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0.xml" ContentType="application/vnd.openxmlformats-officedocument.drawing+xml"/>
  <Override PartName="/xl/drawings/drawing7.xml" ContentType="application/vnd.openxmlformats-officedocument.drawing+xml"/>
  <Override PartName="/xl/worksheets/sheet1.xml" ContentType="application/vnd.openxmlformats-officedocument.spreadsheetml.worksheet+xml"/>
  <Override PartName="/xl/drawings/drawing9.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6.xml" ContentType="application/vnd.openxmlformats-officedocument.drawing+xml"/>
  <Override PartName="/xl/drawings/drawing8.xml" ContentType="application/vnd.openxmlformats-officedocument.drawing+xml"/>
  <Override PartName="/xl/drawings/drawing1.xml" ContentType="application/vnd.openxmlformats-officedocument.drawing+xml"/>
  <Override PartName="/xl/worksheets/sheet15.xml" ContentType="application/vnd.openxmlformats-officedocument.spreadsheetml.worksheet+xml"/>
  <Override PartName="/xl/worksheets/sheet14.xml" ContentType="application/vnd.openxmlformats-officedocument.spreadsheetml.worksheet+xml"/>
  <Override PartName="/xl/drawings/drawing3.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worksheets/sheet13.xml" ContentType="application/vnd.openxmlformats-officedocument.spreadsheetml.worksheet+xml"/>
  <Override PartName="/xl/worksheets/sheet16.xml" ContentType="application/vnd.openxmlformats-officedocument.spreadsheetml.worksheet+xml"/>
  <Override PartName="/xl/worksheets/sheet11.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5.xml" ContentType="application/vnd.openxmlformats-officedocument.drawing+xml"/>
  <Override PartName="/xl/worksheets/sheet7.xml" ContentType="application/vnd.openxmlformats-officedocument.spreadsheetml.worksheet+xml"/>
  <Override PartName="/xl/worksheets/sheet12.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worksheets/sheet10.xml" ContentType="application/vnd.openxmlformats-officedocument.spreadsheetml.worksheet+xml"/>
  <Override PartName="/xl/ctrlProps/ctrlProp1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trlProps/ctrlProp13.xml" ContentType="application/vnd.ms-excel.controlproperties+xml"/>
  <Override PartName="/xl/ctrlProps/ctrlProp8.xml" ContentType="application/vnd.ms-excel.controlproperties+xml"/>
  <Override PartName="/xl/ctrlProps/ctrlProp3.xml" ContentType="application/vnd.ms-excel.controlproperties+xml"/>
  <Override PartName="/xl/ctrlProps/ctrlProp7.xml" ContentType="application/vnd.ms-excel.controlproperties+xml"/>
  <Override PartName="/xl/ctrlProps/ctrlProp4.xml" ContentType="application/vnd.ms-excel.controlproperties+xml"/>
  <Override PartName="/xl/ctrlProps/ctrlProp6.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xml" ContentType="application/vnd.ms-excel.controlproperties+xml"/>
  <Override PartName="/xl/ctrlProps/ctrlProp5.xml" ContentType="application/vnd.ms-excel.controlproperties+xml"/>
  <Override PartName="/xl/ctrlProps/ctrlProp12.xml" ContentType="application/vnd.ms-excel.controlproperties+xml"/>
  <Override PartName="/xl/ctrlProps/ctrlProp11.xml" ContentType="application/vnd.ms-excel.controlproperties+xml"/>
  <Override PartName="/xl/ctrlProps/ctrlProp2.xml" ContentType="application/vnd.ms-excel.contro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codeName="ThisWorkbook" defaultThemeVersion="124226"/>
  <bookViews>
    <workbookView xWindow="-15" yWindow="5415" windowWidth="20520" windowHeight="2745" tabRatio="905" firstSheet="7" activeTab="15"/>
  </bookViews>
  <sheets>
    <sheet name="Notes" sheetId="36" r:id="rId1"/>
    <sheet name="% of Expenditure covered" sheetId="38" r:id="rId2"/>
    <sheet name="Table PC 2000-01" sheetId="33" r:id="rId3"/>
    <sheet name="Table PC 2001-02" sheetId="32" r:id="rId4"/>
    <sheet name="Table PC 2002-03" sheetId="15" r:id="rId5"/>
    <sheet name="Table PC 2003-04" sheetId="16" r:id="rId6"/>
    <sheet name="Table PC 2004-05" sheetId="11" r:id="rId7"/>
    <sheet name="Table PC 2005-06" sheetId="12" r:id="rId8"/>
    <sheet name="Table PC 2006-07" sheetId="18" r:id="rId9"/>
    <sheet name="Table PC 2007-08" sheetId="17" r:id="rId10"/>
    <sheet name="Table PC 2008-09" sheetId="8" r:id="rId11"/>
    <sheet name="Table PC 2009-10" sheetId="31" r:id="rId12"/>
    <sheet name="Table PC 2010-11" sheetId="34" r:id="rId13"/>
    <sheet name="Table PC 2011-12" sheetId="35" r:id="rId14"/>
    <sheet name="Table PC 2012-13" sheetId="37" r:id="rId15"/>
    <sheet name="Table PC 2013-14" sheetId="39" r:id="rId16"/>
  </sheets>
  <definedNames>
    <definedName name="_top2" localSheetId="2">'Table PC 2000-01'!#REF!</definedName>
    <definedName name="_top2" localSheetId="3">'Table PC 2001-02'!#REF!</definedName>
    <definedName name="_top2" localSheetId="4">'Table PC 2002-03'!#REF!</definedName>
    <definedName name="_top2" localSheetId="5">'Table PC 2003-04'!#REF!</definedName>
    <definedName name="_top2" localSheetId="6">'Table PC 2004-05'!#REF!</definedName>
    <definedName name="_top2" localSheetId="7">'Table PC 2005-06'!#REF!</definedName>
    <definedName name="_top2" localSheetId="8">'Table PC 2006-07'!#REF!</definedName>
    <definedName name="_top2" localSheetId="9">'Table PC 2007-08'!#REF!</definedName>
    <definedName name="_top2" localSheetId="10">'Table PC 2008-09'!#REF!</definedName>
    <definedName name="_top2" localSheetId="11">'Table PC 2009-10'!#REF!</definedName>
    <definedName name="_top2" localSheetId="12">'Table PC 2010-11'!#REF!</definedName>
    <definedName name="_top2" localSheetId="13">'Table PC 2011-12'!#REF!</definedName>
    <definedName name="_top2" localSheetId="14">'Table PC 2012-13'!#REF!</definedName>
    <definedName name="_top2" localSheetId="15">'Table PC 2013-14'!#REF!</definedName>
    <definedName name="_top2">#REF!</definedName>
    <definedName name="east" localSheetId="2">'Table PC 2000-01'!#REF!</definedName>
    <definedName name="east" localSheetId="3">'Table PC 2001-02'!#REF!</definedName>
    <definedName name="east" localSheetId="4">'Table PC 2002-03'!#REF!</definedName>
    <definedName name="east" localSheetId="5">'Table PC 2003-04'!#REF!</definedName>
    <definedName name="east" localSheetId="6">'Table PC 2004-05'!#REF!</definedName>
    <definedName name="east" localSheetId="7">'Table PC 2005-06'!#REF!</definedName>
    <definedName name="east" localSheetId="8">'Table PC 2006-07'!#REF!</definedName>
    <definedName name="east" localSheetId="9">'Table PC 2007-08'!#REF!</definedName>
    <definedName name="east" localSheetId="10">'Table PC 2008-09'!#REF!</definedName>
    <definedName name="east" localSheetId="11">'Table PC 2009-10'!#REF!</definedName>
    <definedName name="east" localSheetId="12">'Table PC 2010-11'!#REF!</definedName>
    <definedName name="east" localSheetId="13">'Table PC 2011-12'!#REF!</definedName>
    <definedName name="east" localSheetId="14">'Table PC 2012-13'!#REF!</definedName>
    <definedName name="east" localSheetId="15">'Table PC 2013-14'!#REF!</definedName>
    <definedName name="east">#REF!</definedName>
    <definedName name="eastmidlands" localSheetId="2">'Table PC 2000-01'!#REF!</definedName>
    <definedName name="eastmidlands" localSheetId="3">'Table PC 2001-02'!#REF!</definedName>
    <definedName name="eastmidlands" localSheetId="4">'Table PC 2002-03'!#REF!</definedName>
    <definedName name="eastmidlands" localSheetId="5">'Table PC 2003-04'!#REF!</definedName>
    <definedName name="eastmidlands" localSheetId="6">'Table PC 2004-05'!#REF!</definedName>
    <definedName name="eastmidlands" localSheetId="7">'Table PC 2005-06'!#REF!</definedName>
    <definedName name="eastmidlands" localSheetId="8">'Table PC 2006-07'!#REF!</definedName>
    <definedName name="eastmidlands" localSheetId="9">'Table PC 2007-08'!#REF!</definedName>
    <definedName name="eastmidlands" localSheetId="10">'Table PC 2008-09'!#REF!</definedName>
    <definedName name="eastmidlands" localSheetId="11">'Table PC 2009-10'!#REF!</definedName>
    <definedName name="eastmidlands" localSheetId="12">'Table PC 2010-11'!#REF!</definedName>
    <definedName name="eastmidlands" localSheetId="13">'Table PC 2011-12'!#REF!</definedName>
    <definedName name="eastmidlands" localSheetId="14">'Table PC 2012-13'!#REF!</definedName>
    <definedName name="eastmidlands" localSheetId="15">'Table PC 2013-14'!#REF!</definedName>
    <definedName name="eastmidlands">#REF!</definedName>
    <definedName name="london" localSheetId="2">'Table PC 2000-01'!#REF!</definedName>
    <definedName name="london" localSheetId="3">'Table PC 2001-02'!#REF!</definedName>
    <definedName name="london" localSheetId="4">'Table PC 2002-03'!#REF!</definedName>
    <definedName name="london" localSheetId="5">'Table PC 2003-04'!#REF!</definedName>
    <definedName name="london" localSheetId="6">'Table PC 2004-05'!#REF!</definedName>
    <definedName name="london" localSheetId="7">'Table PC 2005-06'!#REF!</definedName>
    <definedName name="london" localSheetId="8">'Table PC 2006-07'!#REF!</definedName>
    <definedName name="london" localSheetId="9">'Table PC 2007-08'!#REF!</definedName>
    <definedName name="london" localSheetId="10">'Table PC 2008-09'!#REF!</definedName>
    <definedName name="london" localSheetId="11">'Table PC 2009-10'!#REF!</definedName>
    <definedName name="london" localSheetId="12">'Table PC 2010-11'!#REF!</definedName>
    <definedName name="london" localSheetId="13">'Table PC 2011-12'!#REF!</definedName>
    <definedName name="london" localSheetId="14">'Table PC 2012-13'!#REF!</definedName>
    <definedName name="london" localSheetId="15">'Table PC 2013-14'!#REF!</definedName>
    <definedName name="london">#REF!</definedName>
    <definedName name="northeast" localSheetId="2">'Table PC 2000-01'!#REF!</definedName>
    <definedName name="northeast" localSheetId="3">'Table PC 2001-02'!#REF!</definedName>
    <definedName name="northeast" localSheetId="4">'Table PC 2002-03'!#REF!</definedName>
    <definedName name="northeast" localSheetId="5">'Table PC 2003-04'!#REF!</definedName>
    <definedName name="northeast" localSheetId="6">'Table PC 2004-05'!#REF!</definedName>
    <definedName name="northeast" localSheetId="7">'Table PC 2005-06'!#REF!</definedName>
    <definedName name="northeast" localSheetId="8">'Table PC 2006-07'!#REF!</definedName>
    <definedName name="northeast" localSheetId="9">'Table PC 2007-08'!#REF!</definedName>
    <definedName name="northeast" localSheetId="10">'Table PC 2008-09'!#REF!</definedName>
    <definedName name="northeast" localSheetId="11">'Table PC 2009-10'!#REF!</definedName>
    <definedName name="northeast" localSheetId="12">'Table PC 2010-11'!#REF!</definedName>
    <definedName name="northeast" localSheetId="13">'Table PC 2011-12'!#REF!</definedName>
    <definedName name="northeast" localSheetId="14">'Table PC 2012-13'!#REF!</definedName>
    <definedName name="northeast" localSheetId="15">'Table PC 2013-14'!#REF!</definedName>
    <definedName name="northeast">#REF!</definedName>
    <definedName name="northwest" localSheetId="2">'Table PC 2000-01'!#REF!</definedName>
    <definedName name="northwest" localSheetId="3">'Table PC 2001-02'!#REF!</definedName>
    <definedName name="northwest" localSheetId="4">'Table PC 2002-03'!#REF!</definedName>
    <definedName name="northwest" localSheetId="5">'Table PC 2003-04'!#REF!</definedName>
    <definedName name="northwest" localSheetId="6">'Table PC 2004-05'!#REF!</definedName>
    <definedName name="northwest" localSheetId="7">'Table PC 2005-06'!#REF!</definedName>
    <definedName name="northwest" localSheetId="8">'Table PC 2006-07'!#REF!</definedName>
    <definedName name="northwest" localSheetId="9">'Table PC 2007-08'!#REF!</definedName>
    <definedName name="northwest" localSheetId="10">'Table PC 2008-09'!#REF!</definedName>
    <definedName name="northwest" localSheetId="11">'Table PC 2009-10'!#REF!</definedName>
    <definedName name="northwest" localSheetId="12">'Table PC 2010-11'!#REF!</definedName>
    <definedName name="northwest" localSheetId="13">'Table PC 2011-12'!#REF!</definedName>
    <definedName name="northwest" localSheetId="14">'Table PC 2012-13'!#REF!</definedName>
    <definedName name="northwest" localSheetId="15">'Table PC 2013-14'!#REF!</definedName>
    <definedName name="northwest">#REF!</definedName>
    <definedName name="scotland" localSheetId="2">'Table PC 2000-01'!#REF!</definedName>
    <definedName name="scotland" localSheetId="3">'Table PC 2001-02'!#REF!</definedName>
    <definedName name="scotland" localSheetId="4">'Table PC 2002-03'!#REF!</definedName>
    <definedName name="scotland" localSheetId="5">'Table PC 2003-04'!#REF!</definedName>
    <definedName name="scotland" localSheetId="6">'Table PC 2004-05'!#REF!</definedName>
    <definedName name="scotland" localSheetId="7">'Table PC 2005-06'!#REF!</definedName>
    <definedName name="scotland" localSheetId="8">'Table PC 2006-07'!#REF!</definedName>
    <definedName name="scotland" localSheetId="9">'Table PC 2007-08'!#REF!</definedName>
    <definedName name="scotland" localSheetId="10">'Table PC 2008-09'!#REF!</definedName>
    <definedName name="scotland" localSheetId="11">'Table PC 2009-10'!#REF!</definedName>
    <definedName name="scotland" localSheetId="12">'Table PC 2010-11'!#REF!</definedName>
    <definedName name="scotland" localSheetId="13">'Table PC 2011-12'!#REF!</definedName>
    <definedName name="scotland" localSheetId="14">'Table PC 2012-13'!#REF!</definedName>
    <definedName name="scotland" localSheetId="15">'Table PC 2013-14'!#REF!</definedName>
    <definedName name="scotland">#REF!</definedName>
    <definedName name="southeast" localSheetId="2">'Table PC 2000-01'!#REF!</definedName>
    <definedName name="southeast" localSheetId="3">'Table PC 2001-02'!#REF!</definedName>
    <definedName name="southeast" localSheetId="4">'Table PC 2002-03'!#REF!</definedName>
    <definedName name="southeast" localSheetId="5">'Table PC 2003-04'!#REF!</definedName>
    <definedName name="southeast" localSheetId="6">'Table PC 2004-05'!#REF!</definedName>
    <definedName name="southeast" localSheetId="7">'Table PC 2005-06'!#REF!</definedName>
    <definedName name="southeast" localSheetId="8">'Table PC 2006-07'!#REF!</definedName>
    <definedName name="southeast" localSheetId="9">'Table PC 2007-08'!#REF!</definedName>
    <definedName name="southeast" localSheetId="10">'Table PC 2008-09'!#REF!</definedName>
    <definedName name="southeast" localSheetId="11">'Table PC 2009-10'!#REF!</definedName>
    <definedName name="southeast" localSheetId="12">'Table PC 2010-11'!#REF!</definedName>
    <definedName name="southeast" localSheetId="13">'Table PC 2011-12'!#REF!</definedName>
    <definedName name="southeast" localSheetId="14">'Table PC 2012-13'!#REF!</definedName>
    <definedName name="southeast" localSheetId="15">'Table PC 2013-14'!#REF!</definedName>
    <definedName name="southeast">#REF!</definedName>
    <definedName name="southwest" localSheetId="2">'Table PC 2000-01'!#REF!</definedName>
    <definedName name="southwest" localSheetId="3">'Table PC 2001-02'!#REF!</definedName>
    <definedName name="southwest" localSheetId="4">'Table PC 2002-03'!#REF!</definedName>
    <definedName name="southwest" localSheetId="5">'Table PC 2003-04'!#REF!</definedName>
    <definedName name="southwest" localSheetId="6">'Table PC 2004-05'!#REF!</definedName>
    <definedName name="southwest" localSheetId="7">'Table PC 2005-06'!#REF!</definedName>
    <definedName name="southwest" localSheetId="8">'Table PC 2006-07'!#REF!</definedName>
    <definedName name="southwest" localSheetId="9">'Table PC 2007-08'!#REF!</definedName>
    <definedName name="southwest" localSheetId="10">'Table PC 2008-09'!#REF!</definedName>
    <definedName name="southwest" localSheetId="11">'Table PC 2009-10'!#REF!</definedName>
    <definedName name="southwest" localSheetId="12">'Table PC 2010-11'!#REF!</definedName>
    <definedName name="southwest" localSheetId="13">'Table PC 2011-12'!#REF!</definedName>
    <definedName name="southwest" localSheetId="14">'Table PC 2012-13'!#REF!</definedName>
    <definedName name="southwest" localSheetId="15">'Table PC 2013-14'!#REF!</definedName>
    <definedName name="southwest">#REF!</definedName>
    <definedName name="top" localSheetId="2">'Table PC 2000-01'!#REF!</definedName>
    <definedName name="top" localSheetId="3">'Table PC 2001-02'!#REF!</definedName>
    <definedName name="top" localSheetId="4">'Table PC 2002-03'!#REF!</definedName>
    <definedName name="top" localSheetId="5">'Table PC 2003-04'!#REF!</definedName>
    <definedName name="top" localSheetId="6">'Table PC 2004-05'!#REF!</definedName>
    <definedName name="top" localSheetId="7">'Table PC 2005-06'!#REF!</definedName>
    <definedName name="top" localSheetId="8">'Table PC 2006-07'!#REF!</definedName>
    <definedName name="top" localSheetId="9">'Table PC 2007-08'!#REF!</definedName>
    <definedName name="top" localSheetId="10">'Table PC 2008-09'!#REF!</definedName>
    <definedName name="top" localSheetId="11">'Table PC 2009-10'!#REF!</definedName>
    <definedName name="top" localSheetId="12">'Table PC 2010-11'!#REF!</definedName>
    <definedName name="top" localSheetId="13">'Table PC 2011-12'!#REF!</definedName>
    <definedName name="top" localSheetId="14">'Table PC 2012-13'!#REF!</definedName>
    <definedName name="top" localSheetId="15">'Table PC 2013-14'!#REF!</definedName>
    <definedName name="top">#REF!</definedName>
    <definedName name="wales" localSheetId="2">'Table PC 2000-01'!#REF!</definedName>
    <definedName name="wales" localSheetId="3">'Table PC 2001-02'!#REF!</definedName>
    <definedName name="wales" localSheetId="4">'Table PC 2002-03'!#REF!</definedName>
    <definedName name="wales" localSheetId="5">'Table PC 2003-04'!#REF!</definedName>
    <definedName name="wales" localSheetId="6">'Table PC 2004-05'!#REF!</definedName>
    <definedName name="wales" localSheetId="7">'Table PC 2005-06'!#REF!</definedName>
    <definedName name="wales" localSheetId="8">'Table PC 2006-07'!#REF!</definedName>
    <definedName name="wales" localSheetId="9">'Table PC 2007-08'!#REF!</definedName>
    <definedName name="wales" localSheetId="10">'Table PC 2008-09'!#REF!</definedName>
    <definedName name="wales" localSheetId="11">'Table PC 2009-10'!#REF!</definedName>
    <definedName name="wales" localSheetId="12">'Table PC 2010-11'!#REF!</definedName>
    <definedName name="wales" localSheetId="13">'Table PC 2011-12'!#REF!</definedName>
    <definedName name="wales" localSheetId="14">'Table PC 2012-13'!#REF!</definedName>
    <definedName name="wales" localSheetId="15">'Table PC 2013-14'!#REF!</definedName>
    <definedName name="wales">#REF!</definedName>
    <definedName name="westmidlands" localSheetId="2">'Table PC 2000-01'!#REF!</definedName>
    <definedName name="westmidlands" localSheetId="3">'Table PC 2001-02'!#REF!</definedName>
    <definedName name="westmidlands" localSheetId="4">'Table PC 2002-03'!#REF!</definedName>
    <definedName name="westmidlands" localSheetId="5">'Table PC 2003-04'!#REF!</definedName>
    <definedName name="westmidlands" localSheetId="6">'Table PC 2004-05'!#REF!</definedName>
    <definedName name="westmidlands" localSheetId="7">'Table PC 2005-06'!#REF!</definedName>
    <definedName name="westmidlands" localSheetId="8">'Table PC 2006-07'!#REF!</definedName>
    <definedName name="westmidlands" localSheetId="9">'Table PC 2007-08'!#REF!</definedName>
    <definedName name="westmidlands" localSheetId="10">'Table PC 2008-09'!#REF!</definedName>
    <definedName name="westmidlands" localSheetId="11">'Table PC 2009-10'!#REF!</definedName>
    <definedName name="westmidlands" localSheetId="12">'Table PC 2010-11'!#REF!</definedName>
    <definedName name="westmidlands" localSheetId="13">'Table PC 2011-12'!#REF!</definedName>
    <definedName name="westmidlands" localSheetId="14">'Table PC 2012-13'!#REF!</definedName>
    <definedName name="westmidlands" localSheetId="15">'Table PC 2013-14'!#REF!</definedName>
    <definedName name="westmidlands">#REF!</definedName>
    <definedName name="yorkshireandhumber" localSheetId="2">'Table PC 2000-01'!#REF!</definedName>
    <definedName name="yorkshireandhumber" localSheetId="3">'Table PC 2001-02'!#REF!</definedName>
    <definedName name="yorkshireandhumber" localSheetId="4">'Table PC 2002-03'!#REF!</definedName>
    <definedName name="yorkshireandhumber" localSheetId="5">'Table PC 2003-04'!#REF!</definedName>
    <definedName name="yorkshireandhumber" localSheetId="6">'Table PC 2004-05'!#REF!</definedName>
    <definedName name="yorkshireandhumber" localSheetId="7">'Table PC 2005-06'!#REF!</definedName>
    <definedName name="yorkshireandhumber" localSheetId="8">'Table PC 2006-07'!#REF!</definedName>
    <definedName name="yorkshireandhumber" localSheetId="9">'Table PC 2007-08'!#REF!</definedName>
    <definedName name="yorkshireandhumber" localSheetId="10">'Table PC 2008-09'!#REF!</definedName>
    <definedName name="yorkshireandhumber" localSheetId="11">'Table PC 2009-10'!#REF!</definedName>
    <definedName name="yorkshireandhumber" localSheetId="12">'Table PC 2010-11'!#REF!</definedName>
    <definedName name="yorkshireandhumber" localSheetId="13">'Table PC 2011-12'!#REF!</definedName>
    <definedName name="yorkshireandhumber" localSheetId="14">'Table PC 2012-13'!#REF!</definedName>
    <definedName name="yorkshireandhumber" localSheetId="15">'Table PC 2013-14'!#REF!</definedName>
    <definedName name="yorkshireandhumber">#REF!</definedName>
  </definedNames>
  <calcPr calcId="145621"/>
</workbook>
</file>

<file path=xl/calcChain.xml><?xml version="1.0" encoding="utf-8"?>
<calcChain xmlns="http://schemas.openxmlformats.org/spreadsheetml/2006/main">
  <c r="L6" i="39" l="1"/>
  <c r="Q6" i="39"/>
  <c r="S6" i="39"/>
  <c r="V6" i="39"/>
  <c r="AA6" i="39"/>
  <c r="AC6" i="39"/>
  <c r="AD6" i="39"/>
  <c r="AJ6" i="39"/>
  <c r="L6" i="37"/>
  <c r="Q6" i="37"/>
  <c r="S6" i="37"/>
  <c r="V6" i="37"/>
  <c r="AA6" i="37"/>
  <c r="AC6" i="37"/>
  <c r="AD6" i="37"/>
  <c r="AJ6" i="37"/>
  <c r="L6" i="35"/>
  <c r="Q6" i="35"/>
  <c r="S6" i="35"/>
  <c r="V6" i="35"/>
  <c r="AA6" i="35"/>
  <c r="AC6" i="35"/>
  <c r="AD6" i="35"/>
  <c r="AJ6" i="35"/>
  <c r="L6" i="34"/>
  <c r="Q6" i="34"/>
  <c r="S6" i="34"/>
  <c r="V6" i="34"/>
  <c r="AA6" i="34"/>
  <c r="AC6" i="34"/>
  <c r="AD6" i="34"/>
  <c r="AJ6" i="34"/>
  <c r="L6" i="31"/>
  <c r="Q6" i="31"/>
  <c r="S6" i="31"/>
  <c r="V6" i="31"/>
  <c r="AA6" i="31"/>
  <c r="AC6" i="31"/>
  <c r="AD6" i="31"/>
  <c r="AJ6" i="31"/>
  <c r="L6" i="8"/>
  <c r="Q6" i="8"/>
  <c r="S6" i="8"/>
  <c r="V6" i="8"/>
  <c r="AA6" i="8"/>
  <c r="AC6" i="8"/>
  <c r="AD6" i="8"/>
  <c r="AJ6" i="8"/>
  <c r="L6" i="17"/>
  <c r="Q6" i="17"/>
  <c r="R6" i="17"/>
  <c r="S6" i="17"/>
  <c r="V6" i="17"/>
  <c r="AA6" i="17"/>
  <c r="AC6" i="17"/>
  <c r="AD6" i="17"/>
  <c r="AJ6" i="17"/>
  <c r="L6" i="18"/>
  <c r="Q6" i="18"/>
  <c r="R6" i="18"/>
  <c r="S6" i="18"/>
  <c r="V6" i="18"/>
  <c r="AA6" i="18"/>
  <c r="AC6" i="18"/>
  <c r="AD6" i="18"/>
  <c r="AJ6" i="18"/>
  <c r="L6" i="12"/>
  <c r="Q6" i="12"/>
  <c r="R6" i="12"/>
  <c r="S6" i="12"/>
  <c r="V6" i="12"/>
  <c r="AA6" i="12"/>
  <c r="AC6" i="12"/>
  <c r="AD6" i="12"/>
  <c r="AJ6" i="12"/>
  <c r="V6" i="11"/>
  <c r="AA6" i="11"/>
  <c r="L6" i="16"/>
  <c r="Q6" i="16"/>
  <c r="R6" i="16"/>
  <c r="S6" i="16"/>
  <c r="AA6" i="16"/>
  <c r="AC6" i="16"/>
  <c r="AD6" i="16"/>
  <c r="AE6" i="16"/>
  <c r="AJ6" i="16"/>
  <c r="AK6" i="15"/>
  <c r="L6" i="15"/>
  <c r="Q6" i="15"/>
  <c r="R6" i="15"/>
  <c r="S6" i="15"/>
  <c r="AA6" i="15"/>
  <c r="AC6" i="15"/>
  <c r="AD6" i="15"/>
  <c r="H9" i="32"/>
  <c r="J6" i="32"/>
  <c r="K6" i="32"/>
  <c r="L6" i="32"/>
  <c r="M6" i="32"/>
  <c r="N6" i="32"/>
  <c r="O6" i="32"/>
  <c r="P6" i="32"/>
  <c r="Q6" i="32"/>
  <c r="R6" i="32"/>
  <c r="S6" i="32"/>
  <c r="AA6" i="32"/>
  <c r="AC6" i="32"/>
  <c r="AD6" i="32"/>
  <c r="AE6" i="32"/>
  <c r="AJ6" i="32"/>
  <c r="AJ6" i="33"/>
  <c r="AE6" i="33"/>
  <c r="AD6" i="33"/>
  <c r="AC6" i="33"/>
  <c r="AA6" i="33"/>
  <c r="S6" i="33"/>
  <c r="R6" i="33"/>
  <c r="Q6" i="33"/>
  <c r="P6" i="33"/>
  <c r="O6" i="33"/>
  <c r="N6" i="33"/>
  <c r="M6" i="33"/>
  <c r="L6" i="33"/>
  <c r="K6" i="33"/>
  <c r="J6" i="33"/>
  <c r="H630" i="39"/>
  <c r="H623" i="39"/>
  <c r="H571" i="39"/>
  <c r="H299" i="39"/>
  <c r="AK13" i="39"/>
  <c r="H632" i="37"/>
  <c r="AK572" i="37"/>
  <c r="H571" i="37"/>
  <c r="H15" i="37"/>
  <c r="H10" i="37"/>
  <c r="AI6" i="37"/>
  <c r="AK6" i="35"/>
  <c r="H573" i="34"/>
  <c r="AK6" i="34"/>
  <c r="AI6" i="34"/>
  <c r="H632" i="35"/>
  <c r="H573" i="35"/>
  <c r="H573" i="37"/>
  <c r="H630" i="35"/>
  <c r="AJ627" i="11"/>
  <c r="H375" i="39"/>
  <c r="H511" i="39"/>
  <c r="H515" i="39"/>
  <c r="H567" i="39"/>
  <c r="H594" i="39"/>
  <c r="H599" i="39"/>
  <c r="H603" i="39"/>
  <c r="H607" i="39"/>
  <c r="H611" i="39"/>
  <c r="H626" i="39"/>
  <c r="H639" i="39"/>
  <c r="H642" i="39"/>
  <c r="H647" i="39"/>
  <c r="H666" i="39"/>
  <c r="H679" i="39"/>
  <c r="H682" i="39"/>
  <c r="H690" i="39"/>
  <c r="H703" i="39"/>
  <c r="H9" i="39"/>
  <c r="H10" i="39"/>
  <c r="D11" i="39"/>
  <c r="H12" i="39"/>
  <c r="H14" i="39"/>
  <c r="H15" i="39"/>
  <c r="H573" i="39"/>
  <c r="H632" i="39"/>
  <c r="Y13" i="37"/>
  <c r="Y572" i="37"/>
  <c r="Y631" i="37"/>
  <c r="AE13" i="37"/>
  <c r="AE572" i="37"/>
  <c r="AE631" i="37"/>
  <c r="AH631" i="37"/>
  <c r="AB13" i="37"/>
  <c r="AB572" i="37"/>
  <c r="AB631" i="37"/>
  <c r="R631" i="37"/>
  <c r="K631" i="37"/>
  <c r="O572" i="37"/>
  <c r="O631" i="37"/>
  <c r="P13" i="37"/>
  <c r="P572" i="37"/>
  <c r="W13" i="37"/>
  <c r="W572" i="37"/>
  <c r="W631" i="37"/>
  <c r="X13" i="37"/>
  <c r="X572" i="37"/>
  <c r="Z13" i="37"/>
  <c r="Z572" i="37"/>
  <c r="Z631" i="37"/>
  <c r="H17" i="37"/>
  <c r="H26" i="37"/>
  <c r="H32" i="37"/>
  <c r="H34" i="37"/>
  <c r="H65" i="37"/>
  <c r="H83" i="37"/>
  <c r="H89" i="37"/>
  <c r="H97" i="37"/>
  <c r="H98" i="37"/>
  <c r="H101" i="37"/>
  <c r="H103" i="37"/>
  <c r="H105" i="37"/>
  <c r="H106" i="37"/>
  <c r="H111" i="37"/>
  <c r="H114" i="37"/>
  <c r="H122" i="37"/>
  <c r="H129" i="37"/>
  <c r="H130" i="37"/>
  <c r="H138" i="37"/>
  <c r="H146" i="37"/>
  <c r="H161" i="37"/>
  <c r="H165" i="37"/>
  <c r="H170" i="37"/>
  <c r="H177" i="37"/>
  <c r="H178" i="37"/>
  <c r="H184" i="37"/>
  <c r="H185" i="37"/>
  <c r="H189" i="37"/>
  <c r="H194" i="37"/>
  <c r="H202" i="37"/>
  <c r="H208" i="37"/>
  <c r="H209" i="37"/>
  <c r="H210" i="37"/>
  <c r="H218" i="37"/>
  <c r="H227" i="37"/>
  <c r="H234" i="37"/>
  <c r="H240" i="37"/>
  <c r="H249" i="37"/>
  <c r="H250" i="37"/>
  <c r="H256" i="37"/>
  <c r="H257" i="37"/>
  <c r="H258" i="37"/>
  <c r="H265" i="37"/>
  <c r="H266" i="37"/>
  <c r="H272" i="37"/>
  <c r="H273" i="37"/>
  <c r="H274" i="37"/>
  <c r="H275" i="37"/>
  <c r="H282" i="37"/>
  <c r="H283" i="37"/>
  <c r="H284" i="37"/>
  <c r="H290" i="37"/>
  <c r="H291" i="37"/>
  <c r="H297" i="37"/>
  <c r="H298" i="37"/>
  <c r="H299" i="37"/>
  <c r="H312" i="37"/>
  <c r="H321" i="37"/>
  <c r="H325" i="37"/>
  <c r="H329" i="37"/>
  <c r="H336" i="37"/>
  <c r="H339" i="37"/>
  <c r="H344" i="37"/>
  <c r="H346" i="37"/>
  <c r="H352" i="37"/>
  <c r="H368" i="37"/>
  <c r="H369" i="37"/>
  <c r="H370" i="37"/>
  <c r="H376" i="37"/>
  <c r="H389" i="37"/>
  <c r="H392" i="37"/>
  <c r="H410" i="37"/>
  <c r="H417" i="37"/>
  <c r="H418" i="37"/>
  <c r="H426" i="37"/>
  <c r="H432" i="37"/>
  <c r="H433" i="37"/>
  <c r="H434" i="37"/>
  <c r="H440" i="37"/>
  <c r="H442" i="37"/>
  <c r="H449" i="37"/>
  <c r="H450" i="37"/>
  <c r="H458" i="37"/>
  <c r="H466" i="37"/>
  <c r="H474" i="37"/>
  <c r="H481" i="37"/>
  <c r="H482" i="37"/>
  <c r="H483" i="37"/>
  <c r="H484" i="37"/>
  <c r="H487" i="37"/>
  <c r="H489" i="37"/>
  <c r="H490" i="37"/>
  <c r="H498" i="37"/>
  <c r="H505" i="37"/>
  <c r="H506" i="37"/>
  <c r="H513" i="37"/>
  <c r="H515" i="37"/>
  <c r="H517" i="37"/>
  <c r="H521" i="37"/>
  <c r="H522" i="37"/>
  <c r="H528" i="37"/>
  <c r="H529" i="37"/>
  <c r="H530" i="37"/>
  <c r="H538" i="37"/>
  <c r="H546" i="37"/>
  <c r="H553" i="37"/>
  <c r="H554" i="37"/>
  <c r="H569" i="37"/>
  <c r="H575" i="37"/>
  <c r="H578" i="37"/>
  <c r="H580" i="37"/>
  <c r="H582" i="37"/>
  <c r="H583" i="37"/>
  <c r="H586" i="37"/>
  <c r="H587" i="37"/>
  <c r="H591" i="37"/>
  <c r="H594" i="37"/>
  <c r="H595" i="37"/>
  <c r="H599" i="37"/>
  <c r="H601" i="37"/>
  <c r="H603" i="37"/>
  <c r="H607" i="37"/>
  <c r="H610" i="37"/>
  <c r="H611" i="37"/>
  <c r="H617" i="37"/>
  <c r="H618" i="37"/>
  <c r="H619" i="37"/>
  <c r="H623" i="37"/>
  <c r="H625" i="37"/>
  <c r="H626" i="37"/>
  <c r="H627" i="37"/>
  <c r="H628" i="37"/>
  <c r="H636" i="37"/>
  <c r="H637" i="37"/>
  <c r="H639" i="37"/>
  <c r="H644" i="37"/>
  <c r="H645" i="37"/>
  <c r="H647" i="37"/>
  <c r="H652" i="37"/>
  <c r="H653" i="37"/>
  <c r="H656" i="37"/>
  <c r="H659" i="37"/>
  <c r="H660" i="37"/>
  <c r="H664" i="37"/>
  <c r="H675" i="37"/>
  <c r="H676" i="37"/>
  <c r="H679" i="37"/>
  <c r="H682" i="37"/>
  <c r="H683" i="37"/>
  <c r="H687" i="37"/>
  <c r="H690" i="37"/>
  <c r="H691" i="37"/>
  <c r="H693" i="37"/>
  <c r="H696" i="37"/>
  <c r="H697" i="37"/>
  <c r="H698" i="37"/>
  <c r="H700" i="37"/>
  <c r="H703" i="37"/>
  <c r="H706" i="37"/>
  <c r="H707" i="37"/>
  <c r="H272" i="35"/>
  <c r="H101" i="35"/>
  <c r="H189" i="35"/>
  <c r="H198" i="35"/>
  <c r="H212" i="35"/>
  <c r="H261" i="35"/>
  <c r="H325" i="35"/>
  <c r="H368" i="35"/>
  <c r="H389" i="35"/>
  <c r="H582" i="35"/>
  <c r="H597" i="35"/>
  <c r="H607" i="35"/>
  <c r="H616" i="35"/>
  <c r="H621" i="35"/>
  <c r="H653" i="35"/>
  <c r="H664" i="35"/>
  <c r="H666" i="35"/>
  <c r="H676" i="35"/>
  <c r="H693" i="35"/>
  <c r="H696" i="35"/>
  <c r="H703" i="35"/>
  <c r="AG572" i="34"/>
  <c r="AB572" i="34"/>
  <c r="H703" i="34"/>
  <c r="H17" i="34"/>
  <c r="H22" i="34"/>
  <c r="H29" i="34"/>
  <c r="H33" i="34"/>
  <c r="H35" i="34"/>
  <c r="H101" i="34"/>
  <c r="H109" i="34"/>
  <c r="H133" i="34"/>
  <c r="H145" i="34"/>
  <c r="H163" i="34"/>
  <c r="H166" i="34"/>
  <c r="H237" i="34"/>
  <c r="H261" i="34"/>
  <c r="H305" i="34"/>
  <c r="H309" i="34"/>
  <c r="H338" i="34"/>
  <c r="H405" i="34"/>
  <c r="H418" i="34"/>
  <c r="H432" i="34"/>
  <c r="H441" i="34"/>
  <c r="H445" i="34"/>
  <c r="H513" i="34"/>
  <c r="H515" i="34"/>
  <c r="H549" i="34"/>
  <c r="H597" i="34"/>
  <c r="H599" i="34"/>
  <c r="H611" i="34"/>
  <c r="H613" i="34"/>
  <c r="H616" i="34"/>
  <c r="H626" i="34"/>
  <c r="H628" i="34"/>
  <c r="I631" i="34"/>
  <c r="H642" i="34"/>
  <c r="H653" i="34"/>
  <c r="H682" i="34"/>
  <c r="H683" i="34"/>
  <c r="H689" i="34"/>
  <c r="H693" i="34"/>
  <c r="H704" i="31"/>
  <c r="H699" i="31"/>
  <c r="H698" i="31"/>
  <c r="H695" i="31"/>
  <c r="H679" i="31"/>
  <c r="H663" i="31"/>
  <c r="H645" i="31"/>
  <c r="H642" i="31"/>
  <c r="H641" i="31"/>
  <c r="H640" i="31"/>
  <c r="H638" i="31"/>
  <c r="H633" i="31"/>
  <c r="H628" i="31"/>
  <c r="H626" i="31"/>
  <c r="H625" i="31"/>
  <c r="H617" i="31"/>
  <c r="H580" i="31"/>
  <c r="M568" i="31"/>
  <c r="H569" i="31"/>
  <c r="H558" i="31"/>
  <c r="H553" i="31"/>
  <c r="H544" i="31"/>
  <c r="H541" i="31"/>
  <c r="H536" i="31"/>
  <c r="H535" i="31"/>
  <c r="H488" i="31"/>
  <c r="H485" i="31"/>
  <c r="H472" i="31"/>
  <c r="H463" i="31"/>
  <c r="H449" i="31"/>
  <c r="H436" i="31"/>
  <c r="H425" i="31"/>
  <c r="H413" i="31"/>
  <c r="H412" i="31"/>
  <c r="H396" i="31"/>
  <c r="H379" i="31"/>
  <c r="H377" i="31"/>
  <c r="H349" i="31"/>
  <c r="H335" i="31"/>
  <c r="H334" i="31"/>
  <c r="H309" i="31"/>
  <c r="H265" i="31"/>
  <c r="H243" i="31"/>
  <c r="H240" i="31"/>
  <c r="H227" i="31"/>
  <c r="H212" i="31"/>
  <c r="H211" i="31"/>
  <c r="H210" i="31"/>
  <c r="H205" i="31"/>
  <c r="H198" i="31"/>
  <c r="H197" i="31"/>
  <c r="H196" i="31"/>
  <c r="H193" i="31"/>
  <c r="H173" i="31"/>
  <c r="H165" i="31"/>
  <c r="H160" i="31"/>
  <c r="H159" i="31"/>
  <c r="H154" i="31"/>
  <c r="H150" i="31"/>
  <c r="H149" i="31"/>
  <c r="H148" i="31"/>
  <c r="H119" i="31"/>
  <c r="H117" i="31"/>
  <c r="H113" i="31"/>
  <c r="H105" i="31"/>
  <c r="H102" i="31"/>
  <c r="H98" i="31"/>
  <c r="H96" i="31"/>
  <c r="H84" i="31"/>
  <c r="H80" i="31"/>
  <c r="H78" i="31"/>
  <c r="H76" i="31"/>
  <c r="H73" i="31"/>
  <c r="H71" i="31"/>
  <c r="H70" i="31"/>
  <c r="H66" i="31"/>
  <c r="H64" i="31"/>
  <c r="H60" i="31"/>
  <c r="H59" i="31"/>
  <c r="H50" i="31"/>
  <c r="H48" i="31"/>
  <c r="H43" i="31"/>
  <c r="H42" i="31"/>
  <c r="H40" i="31"/>
  <c r="H38" i="31"/>
  <c r="H31" i="31"/>
  <c r="H26" i="31"/>
  <c r="H25" i="31"/>
  <c r="M13" i="31"/>
  <c r="H21" i="31"/>
  <c r="H20" i="31"/>
  <c r="H15" i="31"/>
  <c r="H14" i="31"/>
  <c r="H12" i="31"/>
  <c r="H10" i="31"/>
  <c r="H9" i="31"/>
  <c r="H7" i="31"/>
  <c r="H632" i="34"/>
  <c r="H630" i="34"/>
  <c r="H571" i="34"/>
  <c r="H198" i="34"/>
  <c r="H15" i="34"/>
  <c r="H14" i="34"/>
  <c r="H12" i="34"/>
  <c r="H10" i="34"/>
  <c r="H9" i="34"/>
  <c r="H7" i="34"/>
  <c r="H571" i="35"/>
  <c r="H15" i="35"/>
  <c r="H10" i="35"/>
  <c r="H7" i="35"/>
  <c r="H704" i="37"/>
  <c r="H702" i="37"/>
  <c r="H689" i="37"/>
  <c r="H688" i="37"/>
  <c r="H633" i="37"/>
  <c r="H630" i="37"/>
  <c r="H593" i="37"/>
  <c r="H584" i="37"/>
  <c r="H539" i="37"/>
  <c r="H532" i="37"/>
  <c r="H526" i="37"/>
  <c r="H502" i="37"/>
  <c r="H486" i="37"/>
  <c r="H478" i="37"/>
  <c r="H455" i="37"/>
  <c r="H437" i="37"/>
  <c r="H421" i="37"/>
  <c r="H420" i="37"/>
  <c r="H407" i="37"/>
  <c r="H398" i="37"/>
  <c r="H373" i="37"/>
  <c r="H365" i="37"/>
  <c r="H361" i="37"/>
  <c r="H358" i="37"/>
  <c r="H345" i="37"/>
  <c r="H337" i="37"/>
  <c r="H334" i="37"/>
  <c r="H323" i="37"/>
  <c r="H294" i="37"/>
  <c r="H288" i="37"/>
  <c r="H286" i="37"/>
  <c r="H279" i="37"/>
  <c r="H278" i="37"/>
  <c r="H270" i="37"/>
  <c r="H261" i="37"/>
  <c r="H254" i="37"/>
  <c r="H239" i="37"/>
  <c r="H236" i="37"/>
  <c r="H233" i="37"/>
  <c r="H212" i="37"/>
  <c r="H211" i="37"/>
  <c r="H207" i="37"/>
  <c r="H206" i="37"/>
  <c r="H200" i="37"/>
  <c r="H198" i="37"/>
  <c r="H191" i="37"/>
  <c r="H181" i="37"/>
  <c r="H173" i="37"/>
  <c r="H152" i="37"/>
  <c r="H150" i="37"/>
  <c r="H145" i="37"/>
  <c r="H142" i="37"/>
  <c r="H136" i="37"/>
  <c r="H132" i="37"/>
  <c r="H121" i="37"/>
  <c r="H109" i="37"/>
  <c r="H100" i="37"/>
  <c r="H88" i="37"/>
  <c r="H86" i="37"/>
  <c r="H70" i="37"/>
  <c r="H61" i="37"/>
  <c r="H60" i="37"/>
  <c r="H55" i="37"/>
  <c r="H54" i="37"/>
  <c r="H46" i="37"/>
  <c r="H38" i="37"/>
  <c r="H33" i="37"/>
  <c r="H25" i="37"/>
  <c r="H14" i="37"/>
  <c r="H12" i="37"/>
  <c r="H9" i="37"/>
  <c r="D11" i="37"/>
  <c r="M11" i="37" s="1"/>
  <c r="H584" i="33"/>
  <c r="H605" i="33"/>
  <c r="H361" i="33"/>
  <c r="H486" i="33"/>
  <c r="H513" i="33"/>
  <c r="H529" i="33"/>
  <c r="H550" i="33"/>
  <c r="H19" i="33"/>
  <c r="H33" i="33"/>
  <c r="H73" i="33"/>
  <c r="H114" i="33"/>
  <c r="H167" i="33"/>
  <c r="H183" i="33"/>
  <c r="H192" i="33"/>
  <c r="H198" i="33"/>
  <c r="H209" i="33"/>
  <c r="H215" i="33"/>
  <c r="H226" i="33"/>
  <c r="H239" i="33"/>
  <c r="H251" i="33"/>
  <c r="H266" i="33"/>
  <c r="H278" i="33"/>
  <c r="H294" i="33"/>
  <c r="H303" i="33"/>
  <c r="H311" i="33"/>
  <c r="H328" i="33"/>
  <c r="H336" i="33"/>
  <c r="H344" i="33"/>
  <c r="H365" i="33"/>
  <c r="H369" i="33"/>
  <c r="H378" i="33"/>
  <c r="H386" i="33"/>
  <c r="H392" i="33"/>
  <c r="H395" i="33"/>
  <c r="H403" i="33"/>
  <c r="H411" i="33"/>
  <c r="H417" i="33"/>
  <c r="H420" i="33"/>
  <c r="H428" i="33"/>
  <c r="H436" i="33"/>
  <c r="H444" i="33"/>
  <c r="H449" i="33"/>
  <c r="H452" i="33"/>
  <c r="H460" i="33"/>
  <c r="H468" i="33"/>
  <c r="H473" i="33"/>
  <c r="H476" i="33"/>
  <c r="H484" i="33"/>
  <c r="H493" i="33"/>
  <c r="H498" i="33"/>
  <c r="H501" i="33"/>
  <c r="H511" i="33"/>
  <c r="H520" i="33"/>
  <c r="H525" i="33"/>
  <c r="H528" i="33"/>
  <c r="H533" i="33"/>
  <c r="H536" i="33"/>
  <c r="H549" i="33"/>
  <c r="H552" i="33"/>
  <c r="H560" i="33"/>
  <c r="H566" i="33"/>
  <c r="H18" i="33"/>
  <c r="H27" i="33"/>
  <c r="H35" i="33"/>
  <c r="H43" i="33"/>
  <c r="H51" i="33"/>
  <c r="H58" i="33"/>
  <c r="H59" i="33"/>
  <c r="H67" i="33"/>
  <c r="H75" i="33"/>
  <c r="H83" i="33"/>
  <c r="H91" i="33"/>
  <c r="H98" i="33"/>
  <c r="H113" i="33"/>
  <c r="H129" i="33"/>
  <c r="H137" i="33"/>
  <c r="H166" i="33"/>
  <c r="H182" i="33"/>
  <c r="H214" i="33"/>
  <c r="H222" i="33"/>
  <c r="H225" i="33"/>
  <c r="H233" i="33"/>
  <c r="H238" i="33"/>
  <c r="H241" i="33"/>
  <c r="H246" i="33"/>
  <c r="H249" i="33"/>
  <c r="H310" i="33"/>
  <c r="H326" i="33"/>
  <c r="H377" i="33"/>
  <c r="H382" i="33"/>
  <c r="H385" i="33"/>
  <c r="H393" i="33"/>
  <c r="H497" i="33"/>
  <c r="H21" i="33"/>
  <c r="H22" i="33"/>
  <c r="H26" i="33"/>
  <c r="H31" i="33"/>
  <c r="H34" i="33"/>
  <c r="H39" i="33"/>
  <c r="H46" i="33"/>
  <c r="H47" i="33"/>
  <c r="H66" i="33"/>
  <c r="H71" i="33"/>
  <c r="H74" i="33"/>
  <c r="H79" i="33"/>
  <c r="H82" i="33"/>
  <c r="H86" i="33"/>
  <c r="H87" i="33"/>
  <c r="H90" i="33"/>
  <c r="H102" i="33"/>
  <c r="H112" i="33"/>
  <c r="H128" i="33"/>
  <c r="H136" i="33"/>
  <c r="H165" i="33"/>
  <c r="H170" i="33"/>
  <c r="H178" i="33"/>
  <c r="H199" i="33"/>
  <c r="H207" i="33"/>
  <c r="H213" i="33"/>
  <c r="H216" i="33"/>
  <c r="H224" i="33"/>
  <c r="H229" i="33"/>
  <c r="H232" i="33"/>
  <c r="H237" i="33"/>
  <c r="H240" i="33"/>
  <c r="H245" i="33"/>
  <c r="H248" i="33"/>
  <c r="H258" i="33"/>
  <c r="H264" i="33"/>
  <c r="H273" i="33"/>
  <c r="H297" i="33"/>
  <c r="H314" i="33"/>
  <c r="H317" i="33"/>
  <c r="H322" i="33"/>
  <c r="H334" i="33"/>
  <c r="H342" i="33"/>
  <c r="H357" i="33"/>
  <c r="H366" i="33"/>
  <c r="H375" i="33"/>
  <c r="H381" i="33"/>
  <c r="H390" i="33"/>
  <c r="H406" i="33"/>
  <c r="H408" i="33"/>
  <c r="H414" i="33"/>
  <c r="H418" i="33"/>
  <c r="H423" i="33"/>
  <c r="H425" i="33"/>
  <c r="H431" i="33"/>
  <c r="H438" i="33"/>
  <c r="H439" i="33"/>
  <c r="H441" i="33"/>
  <c r="H447" i="33"/>
  <c r="H462" i="33"/>
  <c r="H463" i="33"/>
  <c r="H465" i="33"/>
  <c r="H471" i="33"/>
  <c r="H478" i="33"/>
  <c r="H488" i="33"/>
  <c r="H517" i="33"/>
  <c r="H534" i="33"/>
  <c r="H542" i="33"/>
  <c r="H558" i="33"/>
  <c r="H23" i="33"/>
  <c r="H29" i="33"/>
  <c r="H37" i="33"/>
  <c r="H41" i="33"/>
  <c r="H45" i="33"/>
  <c r="H53" i="33"/>
  <c r="H61" i="33"/>
  <c r="H85" i="33"/>
  <c r="H93" i="33"/>
  <c r="H105" i="33"/>
  <c r="H111" i="33"/>
  <c r="H119" i="33"/>
  <c r="H121" i="33"/>
  <c r="H122" i="33"/>
  <c r="H126" i="33"/>
  <c r="H127" i="33"/>
  <c r="H135" i="33"/>
  <c r="H142" i="33"/>
  <c r="H143" i="33"/>
  <c r="H152" i="33"/>
  <c r="H160" i="33"/>
  <c r="H168" i="33"/>
  <c r="H169" i="33"/>
  <c r="H177" i="33"/>
  <c r="H184" i="33"/>
  <c r="H185" i="33"/>
  <c r="H189" i="33"/>
  <c r="H193" i="33"/>
  <c r="H194" i="33"/>
  <c r="H253" i="33"/>
  <c r="H262" i="33"/>
  <c r="H263" i="33"/>
  <c r="H272" i="33"/>
  <c r="H280" i="33"/>
  <c r="H288" i="33"/>
  <c r="H296" i="33"/>
  <c r="H305" i="33"/>
  <c r="H313" i="33"/>
  <c r="H321" i="33"/>
  <c r="H329" i="33"/>
  <c r="H330" i="33"/>
  <c r="H338" i="33"/>
  <c r="H345" i="33"/>
  <c r="H346" i="33"/>
  <c r="H354" i="33"/>
  <c r="H362" i="33"/>
  <c r="H389" i="33"/>
  <c r="H397" i="33"/>
  <c r="H405" i="33"/>
  <c r="H494" i="33"/>
  <c r="H502" i="33"/>
  <c r="H521" i="33"/>
  <c r="H545" i="33"/>
  <c r="H553" i="33"/>
  <c r="H629" i="32"/>
  <c r="H637" i="32"/>
  <c r="H646" i="32"/>
  <c r="H656" i="32"/>
  <c r="H664" i="32"/>
  <c r="H674" i="32"/>
  <c r="H683" i="32"/>
  <c r="H571" i="32"/>
  <c r="H580" i="32"/>
  <c r="H588" i="32"/>
  <c r="H601" i="32"/>
  <c r="H613" i="32"/>
  <c r="H511" i="32"/>
  <c r="H23" i="32"/>
  <c r="H51" i="32"/>
  <c r="H91" i="32"/>
  <c r="H166" i="32"/>
  <c r="H183" i="32"/>
  <c r="H187" i="32"/>
  <c r="H209" i="32"/>
  <c r="H226" i="32"/>
  <c r="H230" i="32"/>
  <c r="H246" i="32"/>
  <c r="H265" i="32"/>
  <c r="H282" i="32"/>
  <c r="H286" i="32"/>
  <c r="H307" i="32"/>
  <c r="H310" i="32"/>
  <c r="H327" i="32"/>
  <c r="H359" i="32"/>
  <c r="H394" i="32"/>
  <c r="H410" i="32"/>
  <c r="H411" i="32"/>
  <c r="H443" i="32"/>
  <c r="H459" i="32"/>
  <c r="H467" i="32"/>
  <c r="H475" i="32"/>
  <c r="H492" i="32"/>
  <c r="H500" i="32"/>
  <c r="H527" i="32"/>
  <c r="H558" i="32"/>
  <c r="H559" i="32"/>
  <c r="H17" i="32"/>
  <c r="H26" i="32"/>
  <c r="H34" i="32"/>
  <c r="H42" i="32"/>
  <c r="H43" i="32"/>
  <c r="H50" i="32"/>
  <c r="H58" i="32"/>
  <c r="H66" i="32"/>
  <c r="H74" i="32"/>
  <c r="H82" i="32"/>
  <c r="H83" i="32"/>
  <c r="H90" i="32"/>
  <c r="H98" i="32"/>
  <c r="H107" i="32"/>
  <c r="H115" i="32"/>
  <c r="H123" i="32"/>
  <c r="H131" i="32"/>
  <c r="H139" i="32"/>
  <c r="H165" i="32"/>
  <c r="H173" i="32"/>
  <c r="H181" i="32"/>
  <c r="H182" i="32"/>
  <c r="H199" i="32"/>
  <c r="H207" i="32"/>
  <c r="H225" i="32"/>
  <c r="H247" i="32"/>
  <c r="H258" i="32"/>
  <c r="H267" i="32"/>
  <c r="H301" i="32"/>
  <c r="H309" i="32"/>
  <c r="H317" i="32"/>
  <c r="H326" i="32"/>
  <c r="H334" i="32"/>
  <c r="H342" i="32"/>
  <c r="H350" i="32"/>
  <c r="H358" i="32"/>
  <c r="H366" i="32"/>
  <c r="H393" i="32"/>
  <c r="H409" i="32"/>
  <c r="H418" i="32"/>
  <c r="H426" i="32"/>
  <c r="H434" i="32"/>
  <c r="H442" i="32"/>
  <c r="H450" i="32"/>
  <c r="AF13" i="32"/>
  <c r="H466" i="32"/>
  <c r="H474" i="32"/>
  <c r="H482" i="32"/>
  <c r="H487" i="32"/>
  <c r="H491" i="32"/>
  <c r="H499" i="32"/>
  <c r="H518" i="32"/>
  <c r="H534" i="32"/>
  <c r="H542" i="32"/>
  <c r="H550" i="32"/>
  <c r="H119" i="32"/>
  <c r="H135" i="32"/>
  <c r="H143" i="32"/>
  <c r="H231" i="32"/>
  <c r="H263" i="32"/>
  <c r="H287" i="32"/>
  <c r="H495" i="32"/>
  <c r="H641" i="15"/>
  <c r="H650" i="15"/>
  <c r="H659" i="15"/>
  <c r="H669" i="15"/>
  <c r="H677" i="15"/>
  <c r="H688" i="15"/>
  <c r="H699" i="15"/>
  <c r="H710" i="15"/>
  <c r="H639" i="15"/>
  <c r="H647" i="15"/>
  <c r="H671" i="15"/>
  <c r="H679" i="15"/>
  <c r="H686" i="15"/>
  <c r="H695" i="15"/>
  <c r="H657" i="15"/>
  <c r="H708" i="15"/>
  <c r="H570" i="15"/>
  <c r="H610" i="15"/>
  <c r="H147" i="15"/>
  <c r="H172" i="15"/>
  <c r="H189" i="15"/>
  <c r="H215" i="15"/>
  <c r="H231" i="15"/>
  <c r="H247" i="15"/>
  <c r="H283" i="15"/>
  <c r="H308" i="15"/>
  <c r="H325" i="15"/>
  <c r="H389" i="15"/>
  <c r="H408" i="15"/>
  <c r="H438" i="15"/>
  <c r="H470" i="15"/>
  <c r="H495" i="15"/>
  <c r="H514" i="15"/>
  <c r="H517" i="15"/>
  <c r="H541" i="15"/>
  <c r="H546" i="15"/>
  <c r="H549" i="15"/>
  <c r="H387" i="15"/>
  <c r="H413" i="15"/>
  <c r="H437" i="15"/>
  <c r="H445" i="15"/>
  <c r="H469" i="15"/>
  <c r="H494" i="15"/>
  <c r="H22" i="15"/>
  <c r="H39" i="15"/>
  <c r="H47" i="15"/>
  <c r="H55" i="15"/>
  <c r="H63" i="15"/>
  <c r="H71" i="15"/>
  <c r="H79" i="15"/>
  <c r="H104" i="15"/>
  <c r="H112" i="15"/>
  <c r="H120" i="15"/>
  <c r="H128" i="15"/>
  <c r="H136" i="15"/>
  <c r="H162" i="15"/>
  <c r="H170" i="15"/>
  <c r="H178" i="15"/>
  <c r="H186" i="15"/>
  <c r="H204" i="15"/>
  <c r="H213" i="15"/>
  <c r="H221" i="15"/>
  <c r="H229" i="15"/>
  <c r="H237" i="15"/>
  <c r="H245" i="15"/>
  <c r="H254" i="15"/>
  <c r="H264" i="15"/>
  <c r="H281" i="15"/>
  <c r="H297" i="15"/>
  <c r="H306" i="15"/>
  <c r="H314" i="15"/>
  <c r="H322" i="15"/>
  <c r="H339" i="15"/>
  <c r="H347" i="15"/>
  <c r="H355" i="15"/>
  <c r="H363" i="15"/>
  <c r="H372" i="15"/>
  <c r="H21" i="15"/>
  <c r="H28" i="15"/>
  <c r="H30" i="15"/>
  <c r="H36" i="15"/>
  <c r="H38" i="15"/>
  <c r="H42" i="15"/>
  <c r="H44" i="15"/>
  <c r="H52" i="15"/>
  <c r="H54" i="15"/>
  <c r="H58" i="15"/>
  <c r="H60" i="15"/>
  <c r="H62" i="15"/>
  <c r="H68" i="15"/>
  <c r="H70" i="15"/>
  <c r="H76" i="15"/>
  <c r="H78" i="15"/>
  <c r="H82" i="15"/>
  <c r="H84" i="15"/>
  <c r="H86" i="15"/>
  <c r="H92" i="15"/>
  <c r="H94" i="15"/>
  <c r="H100" i="15"/>
  <c r="H102" i="15"/>
  <c r="H107" i="15"/>
  <c r="H109" i="15"/>
  <c r="H117" i="15"/>
  <c r="H119" i="15"/>
  <c r="H123" i="15"/>
  <c r="H125" i="15"/>
  <c r="H127" i="15"/>
  <c r="H133" i="15"/>
  <c r="H135" i="15"/>
  <c r="H141" i="15"/>
  <c r="H143" i="15"/>
  <c r="H148" i="15"/>
  <c r="H150" i="15"/>
  <c r="H152" i="15"/>
  <c r="H158" i="15"/>
  <c r="H160" i="15"/>
  <c r="H165" i="15"/>
  <c r="H190" i="15"/>
  <c r="H194" i="15"/>
  <c r="H203" i="15"/>
  <c r="H212" i="15"/>
  <c r="H218" i="15"/>
  <c r="H220" i="15"/>
  <c r="H226" i="15"/>
  <c r="H228" i="15"/>
  <c r="H234" i="15"/>
  <c r="H236" i="15"/>
  <c r="H242" i="15"/>
  <c r="H244" i="15"/>
  <c r="H253" i="15"/>
  <c r="H261" i="15"/>
  <c r="H263" i="15"/>
  <c r="H267" i="15"/>
  <c r="H269" i="15"/>
  <c r="H278" i="15"/>
  <c r="H280" i="15"/>
  <c r="H284" i="15"/>
  <c r="H286" i="15"/>
  <c r="H288" i="15"/>
  <c r="H294" i="15"/>
  <c r="H296" i="15"/>
  <c r="H301" i="15"/>
  <c r="H326" i="15"/>
  <c r="H330" i="15"/>
  <c r="H338" i="15"/>
  <c r="H346" i="15"/>
  <c r="H350" i="15"/>
  <c r="H362" i="15"/>
  <c r="H366" i="15"/>
  <c r="H371" i="15"/>
  <c r="H380" i="15"/>
  <c r="H384" i="15"/>
  <c r="H397" i="15"/>
  <c r="H405" i="15"/>
  <c r="H422" i="15"/>
  <c r="H430" i="15"/>
  <c r="H454" i="15"/>
  <c r="H462" i="15"/>
  <c r="H478" i="15"/>
  <c r="H487" i="15"/>
  <c r="H491" i="15"/>
  <c r="H503" i="15"/>
  <c r="H508" i="15"/>
  <c r="H530" i="15"/>
  <c r="H538" i="15"/>
  <c r="H562" i="15"/>
  <c r="H26" i="15"/>
  <c r="H90" i="15"/>
  <c r="H156" i="15"/>
  <c r="H199" i="15"/>
  <c r="H207" i="15"/>
  <c r="H224" i="15"/>
  <c r="H240" i="15"/>
  <c r="H258" i="15"/>
  <c r="H292" i="15"/>
  <c r="H334" i="15"/>
  <c r="H342" i="15"/>
  <c r="H376" i="15"/>
  <c r="H379" i="15"/>
  <c r="H396" i="15"/>
  <c r="H404" i="15"/>
  <c r="H421" i="15"/>
  <c r="H429" i="15"/>
  <c r="H453" i="15"/>
  <c r="H461" i="15"/>
  <c r="H486" i="15"/>
  <c r="H499" i="15"/>
  <c r="H502" i="15"/>
  <c r="H561" i="15"/>
  <c r="H33" i="15"/>
  <c r="H41" i="15"/>
  <c r="H49" i="15"/>
  <c r="H57" i="15"/>
  <c r="H65" i="15"/>
  <c r="H73" i="15"/>
  <c r="H81" i="15"/>
  <c r="H89" i="15"/>
  <c r="H97" i="15"/>
  <c r="H115" i="15"/>
  <c r="H139" i="15"/>
  <c r="H275" i="15"/>
  <c r="H374" i="15"/>
  <c r="H417" i="15"/>
  <c r="H425" i="15"/>
  <c r="H433" i="15"/>
  <c r="H441" i="15"/>
  <c r="H449" i="15"/>
  <c r="H465" i="15"/>
  <c r="H473" i="15"/>
  <c r="H481" i="15"/>
  <c r="H507" i="15"/>
  <c r="H34" i="15"/>
  <c r="H98" i="15"/>
  <c r="H8" i="15"/>
  <c r="H684" i="16"/>
  <c r="H708" i="16"/>
  <c r="M627" i="16"/>
  <c r="H637" i="16"/>
  <c r="AI627" i="16"/>
  <c r="H652" i="16"/>
  <c r="H661" i="16"/>
  <c r="H595" i="16"/>
  <c r="H620" i="16"/>
  <c r="M568" i="16"/>
  <c r="T568" i="16"/>
  <c r="H604" i="16"/>
  <c r="AI568" i="16"/>
  <c r="H571" i="16"/>
  <c r="H579" i="16"/>
  <c r="H587" i="16"/>
  <c r="H603" i="16"/>
  <c r="H611" i="16"/>
  <c r="H619" i="16"/>
  <c r="AK568" i="16"/>
  <c r="H588" i="16"/>
  <c r="H39" i="16"/>
  <c r="H71" i="16"/>
  <c r="H104" i="16"/>
  <c r="H136" i="16"/>
  <c r="H170" i="16"/>
  <c r="H204" i="16"/>
  <c r="H237" i="16"/>
  <c r="H273" i="16"/>
  <c r="H331" i="16"/>
  <c r="H339" i="16"/>
  <c r="H347" i="16"/>
  <c r="H355" i="16"/>
  <c r="H363" i="16"/>
  <c r="H372" i="16"/>
  <c r="H379" i="16"/>
  <c r="H381" i="16"/>
  <c r="H387" i="16"/>
  <c r="H390" i="16"/>
  <c r="H423" i="16"/>
  <c r="H439" i="16"/>
  <c r="H463" i="16"/>
  <c r="H488" i="16"/>
  <c r="H515" i="16"/>
  <c r="H523" i="16"/>
  <c r="H531" i="16"/>
  <c r="H536" i="16"/>
  <c r="H539" i="16"/>
  <c r="H547" i="16"/>
  <c r="H555" i="16"/>
  <c r="H563" i="16"/>
  <c r="H20" i="16"/>
  <c r="H29" i="16"/>
  <c r="H37" i="16"/>
  <c r="H45" i="16"/>
  <c r="H53" i="16"/>
  <c r="H61" i="16"/>
  <c r="H69" i="16"/>
  <c r="H77" i="16"/>
  <c r="H85" i="16"/>
  <c r="H93" i="16"/>
  <c r="H101" i="16"/>
  <c r="H110" i="16"/>
  <c r="H118" i="16"/>
  <c r="H126" i="16"/>
  <c r="H134" i="16"/>
  <c r="H142" i="16"/>
  <c r="H211" i="16"/>
  <c r="H219" i="16"/>
  <c r="H227" i="16"/>
  <c r="H235" i="16"/>
  <c r="H243" i="16"/>
  <c r="H252" i="16"/>
  <c r="H262" i="16"/>
  <c r="H413" i="16"/>
  <c r="H421" i="16"/>
  <c r="H429" i="16"/>
  <c r="H437" i="16"/>
  <c r="H445" i="16"/>
  <c r="H453" i="16"/>
  <c r="H461" i="16"/>
  <c r="H469" i="16"/>
  <c r="H477" i="16"/>
  <c r="H491" i="16"/>
  <c r="H499" i="16"/>
  <c r="H526" i="16"/>
  <c r="H550" i="16"/>
  <c r="H561" i="16"/>
  <c r="H16" i="16"/>
  <c r="H49" i="16"/>
  <c r="H81" i="16"/>
  <c r="H114" i="16"/>
  <c r="H147" i="16"/>
  <c r="H180" i="16"/>
  <c r="H215" i="16"/>
  <c r="H247" i="16"/>
  <c r="H275" i="16"/>
  <c r="H283" i="16"/>
  <c r="H284" i="16"/>
  <c r="H300" i="16"/>
  <c r="H325" i="16"/>
  <c r="H341" i="16"/>
  <c r="H349" i="16"/>
  <c r="H350" i="16"/>
  <c r="H357" i="16"/>
  <c r="H365" i="16"/>
  <c r="H383" i="16"/>
  <c r="H392" i="16"/>
  <c r="H400" i="16"/>
  <c r="H401" i="16"/>
  <c r="H417" i="16"/>
  <c r="H425" i="16"/>
  <c r="H436" i="16"/>
  <c r="H441" i="16"/>
  <c r="H449" i="16"/>
  <c r="H452" i="16"/>
  <c r="H457" i="16"/>
  <c r="H465" i="16"/>
  <c r="H473" i="16"/>
  <c r="H476" i="16"/>
  <c r="H481" i="16"/>
  <c r="H511" i="16"/>
  <c r="H551" i="16"/>
  <c r="H560" i="16"/>
  <c r="H566" i="16"/>
  <c r="H17" i="16"/>
  <c r="H23" i="16"/>
  <c r="H26" i="16"/>
  <c r="H31" i="16"/>
  <c r="H40" i="16"/>
  <c r="H48" i="16"/>
  <c r="H50" i="16"/>
  <c r="H55" i="16"/>
  <c r="H58" i="16"/>
  <c r="H63" i="16"/>
  <c r="H72" i="16"/>
  <c r="H80" i="16"/>
  <c r="H82" i="16"/>
  <c r="H87" i="16"/>
  <c r="H90" i="16"/>
  <c r="H95" i="16"/>
  <c r="H103" i="16"/>
  <c r="H105" i="16"/>
  <c r="H111" i="16"/>
  <c r="H119" i="16"/>
  <c r="H127" i="16"/>
  <c r="H135" i="16"/>
  <c r="H137" i="16"/>
  <c r="H143" i="16"/>
  <c r="H144" i="16"/>
  <c r="H146" i="16"/>
  <c r="H160" i="16"/>
  <c r="H161" i="16"/>
  <c r="H191" i="16"/>
  <c r="H194" i="16"/>
  <c r="H199" i="16"/>
  <c r="H207" i="16"/>
  <c r="H216" i="16"/>
  <c r="H224" i="16"/>
  <c r="H225" i="16"/>
  <c r="H231" i="16"/>
  <c r="H239" i="16"/>
  <c r="H248" i="16"/>
  <c r="H255" i="16"/>
  <c r="H257" i="16"/>
  <c r="H258" i="16"/>
  <c r="H259" i="16"/>
  <c r="H263" i="16"/>
  <c r="H272" i="16"/>
  <c r="H274" i="16"/>
  <c r="H296" i="16"/>
  <c r="H298" i="16"/>
  <c r="H313" i="16"/>
  <c r="H327" i="16"/>
  <c r="H335" i="16"/>
  <c r="H338" i="16"/>
  <c r="H343" i="16"/>
  <c r="H351" i="16"/>
  <c r="H362" i="16"/>
  <c r="H367" i="16"/>
  <c r="H376" i="16"/>
  <c r="H377" i="16"/>
  <c r="H391" i="16"/>
  <c r="H399" i="16"/>
  <c r="H407" i="16"/>
  <c r="H409" i="16"/>
  <c r="H415" i="16"/>
  <c r="H424" i="16"/>
  <c r="H431" i="16"/>
  <c r="H448" i="16"/>
  <c r="H455" i="16"/>
  <c r="H464" i="16"/>
  <c r="H471" i="16"/>
  <c r="H479" i="16"/>
  <c r="H487" i="16"/>
  <c r="H495" i="16"/>
  <c r="H497" i="16"/>
  <c r="H503" i="16"/>
  <c r="H506" i="16"/>
  <c r="H512" i="16"/>
  <c r="H519" i="16"/>
  <c r="H521" i="16"/>
  <c r="H527" i="16"/>
  <c r="H535" i="16"/>
  <c r="H537" i="16"/>
  <c r="H543" i="16"/>
  <c r="H27" i="16"/>
  <c r="H33" i="16"/>
  <c r="H41" i="16"/>
  <c r="H59" i="16"/>
  <c r="H65" i="16"/>
  <c r="H73" i="16"/>
  <c r="H91" i="16"/>
  <c r="H97" i="16"/>
  <c r="H106" i="16"/>
  <c r="H115" i="16"/>
  <c r="H123" i="16"/>
  <c r="H124" i="16"/>
  <c r="H130" i="16"/>
  <c r="H138" i="16"/>
  <c r="H148" i="16"/>
  <c r="H156" i="16"/>
  <c r="H157" i="16"/>
  <c r="H164" i="16"/>
  <c r="H172" i="16"/>
  <c r="H181" i="16"/>
  <c r="H190" i="16"/>
  <c r="H198" i="16"/>
  <c r="H206" i="16"/>
  <c r="H260" i="16"/>
  <c r="H266" i="16"/>
  <c r="H285" i="16"/>
  <c r="H291" i="16"/>
  <c r="H309" i="16"/>
  <c r="H310" i="16"/>
  <c r="H316" i="16"/>
  <c r="H326" i="16"/>
  <c r="H333" i="16"/>
  <c r="H500" i="16"/>
  <c r="H510" i="16"/>
  <c r="H635" i="11"/>
  <c r="T627" i="11"/>
  <c r="AI627" i="11"/>
  <c r="H639" i="11"/>
  <c r="H647" i="11"/>
  <c r="H655" i="11"/>
  <c r="H663" i="11"/>
  <c r="H687" i="11"/>
  <c r="H695" i="11"/>
  <c r="H703" i="11"/>
  <c r="H711" i="11"/>
  <c r="AK627" i="11"/>
  <c r="H683" i="11"/>
  <c r="H574" i="11"/>
  <c r="H582" i="11"/>
  <c r="H590" i="11"/>
  <c r="H598" i="11"/>
  <c r="H614" i="11"/>
  <c r="H622" i="11"/>
  <c r="H321" i="11"/>
  <c r="H380" i="11"/>
  <c r="H423" i="11"/>
  <c r="H431" i="11"/>
  <c r="H455" i="11"/>
  <c r="H463" i="11"/>
  <c r="H487" i="11"/>
  <c r="H496" i="11"/>
  <c r="H529" i="11"/>
  <c r="H531" i="11"/>
  <c r="H553" i="11"/>
  <c r="H554" i="11"/>
  <c r="H555" i="11"/>
  <c r="H563" i="11"/>
  <c r="H35" i="11"/>
  <c r="H53" i="11"/>
  <c r="H116" i="11"/>
  <c r="H159" i="11"/>
  <c r="H191" i="11"/>
  <c r="H202" i="11"/>
  <c r="H211" i="11"/>
  <c r="H225" i="11"/>
  <c r="H235" i="11"/>
  <c r="H243" i="11"/>
  <c r="H278" i="11"/>
  <c r="H287" i="11"/>
  <c r="H310" i="11"/>
  <c r="H344" i="11"/>
  <c r="H368" i="11"/>
  <c r="H379" i="11"/>
  <c r="H421" i="11"/>
  <c r="H444" i="11"/>
  <c r="H453" i="11"/>
  <c r="H476" i="11"/>
  <c r="H520" i="11"/>
  <c r="H544" i="11"/>
  <c r="H545" i="11"/>
  <c r="H44" i="11"/>
  <c r="H51" i="11"/>
  <c r="H52" i="11"/>
  <c r="H60" i="11"/>
  <c r="H84" i="11"/>
  <c r="H92" i="11"/>
  <c r="H124" i="11"/>
  <c r="H125" i="11"/>
  <c r="H148" i="11"/>
  <c r="H156" i="11"/>
  <c r="H167" i="11"/>
  <c r="H199" i="11"/>
  <c r="H233" i="11"/>
  <c r="H234" i="11"/>
  <c r="H267" i="11"/>
  <c r="H277" i="11"/>
  <c r="H286" i="11"/>
  <c r="H309" i="11"/>
  <c r="H318" i="11"/>
  <c r="H319" i="11"/>
  <c r="H343" i="11"/>
  <c r="H366" i="11"/>
  <c r="H377" i="11"/>
  <c r="H401" i="11"/>
  <c r="H409" i="11"/>
  <c r="H411" i="11"/>
  <c r="H420" i="11"/>
  <c r="H443" i="11"/>
  <c r="H452" i="11"/>
  <c r="H475" i="11"/>
  <c r="H484" i="11"/>
  <c r="H508" i="11"/>
  <c r="H518" i="11"/>
  <c r="H543" i="11"/>
  <c r="H16" i="11"/>
  <c r="U13" i="11"/>
  <c r="H23" i="11"/>
  <c r="H24" i="11"/>
  <c r="H32" i="11"/>
  <c r="H33" i="11"/>
  <c r="H41" i="11"/>
  <c r="H72" i="11"/>
  <c r="H73" i="11"/>
  <c r="H81" i="11"/>
  <c r="H105" i="11"/>
  <c r="H113" i="11"/>
  <c r="H115" i="11"/>
  <c r="H137" i="11"/>
  <c r="H147" i="11"/>
  <c r="H179" i="11"/>
  <c r="H180" i="11"/>
  <c r="H189" i="11"/>
  <c r="H214" i="11"/>
  <c r="H222" i="11"/>
  <c r="H223" i="11"/>
  <c r="H246" i="11"/>
  <c r="H255" i="11"/>
  <c r="H265" i="11"/>
  <c r="H266" i="11"/>
  <c r="H275" i="11"/>
  <c r="H298" i="11"/>
  <c r="H307" i="11"/>
  <c r="H332" i="11"/>
  <c r="H341" i="11"/>
  <c r="H357" i="11"/>
  <c r="H391" i="11"/>
  <c r="H399" i="11"/>
  <c r="H400" i="11"/>
  <c r="H432" i="11"/>
  <c r="H433" i="11"/>
  <c r="H441" i="11"/>
  <c r="H464" i="11"/>
  <c r="H465" i="11"/>
  <c r="H473" i="11"/>
  <c r="H497" i="11"/>
  <c r="H505" i="11"/>
  <c r="H507" i="11"/>
  <c r="H517" i="11"/>
  <c r="H532" i="11"/>
  <c r="H541" i="11"/>
  <c r="H557" i="11"/>
  <c r="H566" i="11"/>
  <c r="H63" i="11"/>
  <c r="H71" i="11"/>
  <c r="H95" i="11"/>
  <c r="H104" i="11"/>
  <c r="H136" i="11"/>
  <c r="H145" i="11"/>
  <c r="H213" i="11"/>
  <c r="H245" i="11"/>
  <c r="H254" i="11"/>
  <c r="H289" i="11"/>
  <c r="H297" i="11"/>
  <c r="H330" i="11"/>
  <c r="H331" i="11"/>
  <c r="H337" i="11"/>
  <c r="H345" i="11"/>
  <c r="H353" i="11"/>
  <c r="H363" i="11"/>
  <c r="H439" i="11"/>
  <c r="H471" i="11"/>
  <c r="H495" i="11"/>
  <c r="H503" i="11"/>
  <c r="H504" i="11"/>
  <c r="H513" i="11"/>
  <c r="H514" i="11"/>
  <c r="H521" i="11"/>
  <c r="H550" i="11"/>
  <c r="H561" i="11"/>
  <c r="H564" i="11"/>
  <c r="H22" i="11"/>
  <c r="H31" i="11"/>
  <c r="H39" i="11"/>
  <c r="H40" i="11"/>
  <c r="H48" i="11"/>
  <c r="H79" i="11"/>
  <c r="H80" i="11"/>
  <c r="H112" i="11"/>
  <c r="H121" i="11"/>
  <c r="H127" i="11"/>
  <c r="H135" i="11"/>
  <c r="H153" i="11"/>
  <c r="H169" i="11"/>
  <c r="H177" i="11"/>
  <c r="H187" i="11"/>
  <c r="H196" i="11"/>
  <c r="H221" i="11"/>
  <c r="H230" i="11"/>
  <c r="H273" i="11"/>
  <c r="H274" i="11"/>
  <c r="H306" i="11"/>
  <c r="H314" i="11"/>
  <c r="H315" i="11"/>
  <c r="H339" i="11"/>
  <c r="H340" i="11"/>
  <c r="H354" i="11"/>
  <c r="H355" i="11"/>
  <c r="H364" i="11"/>
  <c r="H373" i="11"/>
  <c r="H389" i="11"/>
  <c r="H397" i="11"/>
  <c r="H407" i="11"/>
  <c r="H416" i="11"/>
  <c r="H440" i="11"/>
  <c r="H448" i="11"/>
  <c r="H472" i="11"/>
  <c r="H480" i="11"/>
  <c r="H516" i="11"/>
  <c r="H530" i="11"/>
  <c r="H539" i="11"/>
  <c r="H540" i="11"/>
  <c r="H21" i="11"/>
  <c r="H25" i="11"/>
  <c r="H29" i="11"/>
  <c r="H30" i="11"/>
  <c r="H38" i="11"/>
  <c r="H61" i="11"/>
  <c r="H68" i="11"/>
  <c r="H69" i="11"/>
  <c r="H77" i="11"/>
  <c r="H93" i="11"/>
  <c r="H100" i="11"/>
  <c r="H101" i="11"/>
  <c r="H109" i="11"/>
  <c r="H132" i="11"/>
  <c r="H133" i="11"/>
  <c r="H141" i="11"/>
  <c r="H157" i="11"/>
  <c r="H164" i="11"/>
  <c r="H165" i="11"/>
  <c r="H173" i="11"/>
  <c r="H188" i="11"/>
  <c r="H197" i="11"/>
  <c r="H206" i="11"/>
  <c r="H229" i="11"/>
  <c r="H253" i="11"/>
  <c r="H257" i="11"/>
  <c r="H261" i="11"/>
  <c r="H262" i="11"/>
  <c r="H285" i="11"/>
  <c r="H293" i="11"/>
  <c r="H294" i="11"/>
  <c r="H317" i="11"/>
  <c r="H324" i="11"/>
  <c r="H325" i="11"/>
  <c r="H326" i="11"/>
  <c r="H349" i="11"/>
  <c r="H350" i="11"/>
  <c r="H374" i="11"/>
  <c r="H388" i="11"/>
  <c r="H396" i="11"/>
  <c r="H405" i="11"/>
  <c r="H412" i="11"/>
  <c r="H428" i="11"/>
  <c r="H429" i="11"/>
  <c r="H437" i="11"/>
  <c r="H460" i="11"/>
  <c r="H461" i="11"/>
  <c r="H469" i="11"/>
  <c r="H485" i="11"/>
  <c r="H492" i="11"/>
  <c r="H493" i="11"/>
  <c r="H501" i="11"/>
  <c r="H506" i="11"/>
  <c r="H525" i="11"/>
  <c r="H526" i="11"/>
  <c r="H549" i="11"/>
  <c r="H565" i="11"/>
  <c r="H47" i="11"/>
  <c r="H56" i="11"/>
  <c r="H88" i="11"/>
  <c r="H111" i="11"/>
  <c r="H120" i="11"/>
  <c r="H143" i="11"/>
  <c r="H163" i="11"/>
  <c r="H185" i="11"/>
  <c r="H195" i="11"/>
  <c r="H263" i="11"/>
  <c r="H282" i="11"/>
  <c r="H305" i="11"/>
  <c r="H693" i="12"/>
  <c r="H645" i="12"/>
  <c r="H669" i="12"/>
  <c r="H588" i="12"/>
  <c r="H620" i="12"/>
  <c r="H580" i="12"/>
  <c r="T568" i="12"/>
  <c r="H362" i="12"/>
  <c r="H371" i="12"/>
  <c r="H507" i="12"/>
  <c r="H555" i="12"/>
  <c r="H563" i="12"/>
  <c r="H566" i="12"/>
  <c r="H146" i="12"/>
  <c r="H154" i="12"/>
  <c r="H163" i="12"/>
  <c r="H171" i="12"/>
  <c r="H179" i="12"/>
  <c r="H187" i="12"/>
  <c r="H202" i="12"/>
  <c r="H211" i="12"/>
  <c r="H219" i="12"/>
  <c r="H227" i="12"/>
  <c r="H235" i="12"/>
  <c r="H243" i="12"/>
  <c r="H274" i="12"/>
  <c r="H282" i="12"/>
  <c r="H290" i="12"/>
  <c r="H298" i="12"/>
  <c r="H307" i="12"/>
  <c r="H315" i="12"/>
  <c r="H323" i="12"/>
  <c r="H379" i="12"/>
  <c r="H387" i="12"/>
  <c r="H547" i="12"/>
  <c r="H558" i="12"/>
  <c r="H18" i="12"/>
  <c r="H27" i="12"/>
  <c r="H35" i="12"/>
  <c r="H43" i="12"/>
  <c r="H51" i="12"/>
  <c r="H59" i="12"/>
  <c r="H67" i="12"/>
  <c r="H75" i="12"/>
  <c r="H83" i="12"/>
  <c r="H91" i="12"/>
  <c r="H99" i="12"/>
  <c r="H419" i="12"/>
  <c r="H427" i="12"/>
  <c r="H435" i="12"/>
  <c r="H443" i="12"/>
  <c r="H451" i="12"/>
  <c r="H459" i="12"/>
  <c r="H467" i="12"/>
  <c r="H475" i="12"/>
  <c r="H483" i="12"/>
  <c r="H540" i="12"/>
  <c r="H548" i="12"/>
  <c r="H26" i="12"/>
  <c r="H34" i="12"/>
  <c r="H42" i="12"/>
  <c r="H50" i="12"/>
  <c r="H58" i="12"/>
  <c r="H66" i="12"/>
  <c r="H74" i="12"/>
  <c r="H82" i="12"/>
  <c r="H90" i="12"/>
  <c r="H98" i="12"/>
  <c r="H107" i="12"/>
  <c r="H115" i="12"/>
  <c r="H123" i="12"/>
  <c r="H131" i="12"/>
  <c r="H139" i="12"/>
  <c r="H162" i="12"/>
  <c r="H170" i="12"/>
  <c r="H178" i="12"/>
  <c r="H186" i="12"/>
  <c r="H195" i="12"/>
  <c r="H258" i="12"/>
  <c r="H267" i="12"/>
  <c r="H306" i="12"/>
  <c r="H314" i="12"/>
  <c r="H322" i="12"/>
  <c r="H331" i="12"/>
  <c r="H339" i="12"/>
  <c r="H347" i="12"/>
  <c r="H355" i="12"/>
  <c r="H363" i="12"/>
  <c r="H491" i="12"/>
  <c r="H499" i="12"/>
  <c r="H515" i="12"/>
  <c r="H523" i="12"/>
  <c r="H531" i="12"/>
  <c r="H539" i="12"/>
  <c r="H106" i="12"/>
  <c r="H114" i="12"/>
  <c r="H122" i="12"/>
  <c r="H130" i="12"/>
  <c r="H138" i="12"/>
  <c r="H147" i="12"/>
  <c r="H155" i="12"/>
  <c r="H194" i="12"/>
  <c r="H203" i="12"/>
  <c r="H266" i="12"/>
  <c r="H275" i="12"/>
  <c r="H283" i="12"/>
  <c r="H291" i="12"/>
  <c r="H330" i="12"/>
  <c r="H338" i="12"/>
  <c r="H346" i="12"/>
  <c r="H354" i="12"/>
  <c r="H414" i="12"/>
  <c r="H422" i="12"/>
  <c r="H430" i="12"/>
  <c r="H438" i="12"/>
  <c r="H446" i="12"/>
  <c r="H454" i="12"/>
  <c r="H462" i="12"/>
  <c r="H470" i="12"/>
  <c r="H478" i="12"/>
  <c r="H19" i="12"/>
  <c r="H110" i="12"/>
  <c r="H113" i="12"/>
  <c r="H118" i="12"/>
  <c r="H121" i="12"/>
  <c r="H126" i="12"/>
  <c r="H129" i="12"/>
  <c r="H134" i="12"/>
  <c r="H137" i="12"/>
  <c r="H142" i="12"/>
  <c r="H193" i="12"/>
  <c r="H214" i="12"/>
  <c r="H218" i="12"/>
  <c r="H222" i="12"/>
  <c r="H226" i="12"/>
  <c r="H230" i="12"/>
  <c r="H234" i="12"/>
  <c r="H238" i="12"/>
  <c r="H242" i="12"/>
  <c r="H246" i="12"/>
  <c r="H251" i="12"/>
  <c r="H262" i="12"/>
  <c r="H265" i="12"/>
  <c r="H329" i="12"/>
  <c r="H337" i="12"/>
  <c r="H345" i="12"/>
  <c r="H353" i="12"/>
  <c r="H361" i="12"/>
  <c r="H382" i="12"/>
  <c r="H395" i="12"/>
  <c r="H403" i="12"/>
  <c r="H411" i="12"/>
  <c r="H486" i="12"/>
  <c r="H489" i="12"/>
  <c r="H494" i="12"/>
  <c r="H497" i="12"/>
  <c r="H502" i="12"/>
  <c r="H505" i="12"/>
  <c r="H513" i="12"/>
  <c r="H521" i="12"/>
  <c r="H529" i="12"/>
  <c r="H537" i="12"/>
  <c r="H553" i="12"/>
  <c r="H556" i="12"/>
  <c r="H561" i="12"/>
  <c r="AI13" i="12"/>
  <c r="H210" i="12"/>
  <c r="H250" i="12"/>
  <c r="H259" i="12"/>
  <c r="H299" i="12"/>
  <c r="H294" i="12"/>
  <c r="H302" i="12"/>
  <c r="H310" i="12"/>
  <c r="H318" i="12"/>
  <c r="H326" i="12"/>
  <c r="H334" i="12"/>
  <c r="H342" i="12"/>
  <c r="H350" i="12"/>
  <c r="H358" i="12"/>
  <c r="H366" i="12"/>
  <c r="H374" i="12"/>
  <c r="H390" i="12"/>
  <c r="H398" i="12"/>
  <c r="H406" i="12"/>
  <c r="H510" i="12"/>
  <c r="H518" i="12"/>
  <c r="H526" i="12"/>
  <c r="H534" i="12"/>
  <c r="H541" i="12"/>
  <c r="H554" i="12"/>
  <c r="J627" i="18"/>
  <c r="T627" i="18"/>
  <c r="U627" i="18"/>
  <c r="AF627" i="18"/>
  <c r="J568" i="18"/>
  <c r="H580" i="18"/>
  <c r="H588" i="18"/>
  <c r="T568" i="18"/>
  <c r="AB568" i="18"/>
  <c r="AE568" i="18"/>
  <c r="H585" i="18"/>
  <c r="AI568" i="18"/>
  <c r="H590" i="18"/>
  <c r="H598" i="18"/>
  <c r="H606" i="18"/>
  <c r="H614" i="18"/>
  <c r="H622" i="18"/>
  <c r="AK568" i="18"/>
  <c r="H581" i="18"/>
  <c r="H19" i="18"/>
  <c r="H259" i="18"/>
  <c r="H299" i="18"/>
  <c r="H28" i="18"/>
  <c r="H36" i="18"/>
  <c r="H44" i="18"/>
  <c r="H52" i="18"/>
  <c r="H60" i="18"/>
  <c r="H68" i="18"/>
  <c r="H76" i="18"/>
  <c r="H84" i="18"/>
  <c r="H92" i="18"/>
  <c r="H100" i="18"/>
  <c r="H167" i="18"/>
  <c r="H175" i="18"/>
  <c r="H183" i="18"/>
  <c r="H223" i="18"/>
  <c r="H231" i="18"/>
  <c r="H560" i="18"/>
  <c r="H18" i="18"/>
  <c r="H108" i="18"/>
  <c r="H116" i="18"/>
  <c r="H124" i="18"/>
  <c r="H132" i="18"/>
  <c r="H140" i="18"/>
  <c r="H182" i="18"/>
  <c r="H225" i="18"/>
  <c r="H255" i="18"/>
  <c r="H260" i="18"/>
  <c r="H268" i="18"/>
  <c r="H274" i="18"/>
  <c r="H282" i="18"/>
  <c r="H290" i="18"/>
  <c r="H302" i="18"/>
  <c r="H310" i="18"/>
  <c r="H318" i="18"/>
  <c r="H327" i="18"/>
  <c r="H332" i="18"/>
  <c r="H343" i="18"/>
  <c r="H348" i="18"/>
  <c r="H351" i="18"/>
  <c r="H359" i="18"/>
  <c r="H364" i="18"/>
  <c r="H382" i="18"/>
  <c r="H391" i="18"/>
  <c r="H394" i="18"/>
  <c r="H399" i="18"/>
  <c r="H402" i="18"/>
  <c r="H410" i="18"/>
  <c r="H419" i="18"/>
  <c r="H427" i="18"/>
  <c r="H435" i="18"/>
  <c r="H443" i="18"/>
  <c r="H451" i="18"/>
  <c r="H459" i="18"/>
  <c r="H467" i="18"/>
  <c r="H475" i="18"/>
  <c r="H483" i="18"/>
  <c r="H519" i="18"/>
  <c r="H527" i="18"/>
  <c r="H535" i="18"/>
  <c r="H540" i="18"/>
  <c r="H543" i="18"/>
  <c r="H548" i="18"/>
  <c r="H551" i="18"/>
  <c r="H564" i="18"/>
  <c r="H17" i="18"/>
  <c r="H38" i="18"/>
  <c r="H49" i="18"/>
  <c r="H57" i="18"/>
  <c r="H70" i="18"/>
  <c r="H78" i="18"/>
  <c r="H81" i="18"/>
  <c r="H89" i="18"/>
  <c r="H102" i="18"/>
  <c r="H106" i="18"/>
  <c r="H111" i="18"/>
  <c r="H114" i="18"/>
  <c r="H119" i="18"/>
  <c r="H122" i="18"/>
  <c r="H127" i="18"/>
  <c r="H130" i="18"/>
  <c r="H135" i="18"/>
  <c r="H138" i="18"/>
  <c r="H143" i="18"/>
  <c r="H185" i="18"/>
  <c r="H198" i="18"/>
  <c r="H203" i="18"/>
  <c r="H206" i="18"/>
  <c r="H212" i="18"/>
  <c r="H214" i="18"/>
  <c r="H219" i="18"/>
  <c r="H236" i="18"/>
  <c r="H244" i="18"/>
  <c r="H262" i="18"/>
  <c r="H211" i="18"/>
  <c r="H227" i="18"/>
  <c r="H404" i="18"/>
  <c r="H413" i="18"/>
  <c r="H421" i="18"/>
  <c r="H429" i="18"/>
  <c r="H437" i="18"/>
  <c r="H445" i="18"/>
  <c r="AE13" i="18"/>
  <c r="H26" i="18"/>
  <c r="H31" i="18"/>
  <c r="H34" i="18"/>
  <c r="H39" i="18"/>
  <c r="H42" i="18"/>
  <c r="H47" i="18"/>
  <c r="H50" i="18"/>
  <c r="H55" i="18"/>
  <c r="H58" i="18"/>
  <c r="H63" i="18"/>
  <c r="H66" i="18"/>
  <c r="H71" i="18"/>
  <c r="H74" i="18"/>
  <c r="H79" i="18"/>
  <c r="H82" i="18"/>
  <c r="H87" i="18"/>
  <c r="H90" i="18"/>
  <c r="H95" i="18"/>
  <c r="H98" i="18"/>
  <c r="H148" i="18"/>
  <c r="H153" i="18"/>
  <c r="H156" i="18"/>
  <c r="H162" i="18"/>
  <c r="H165" i="18"/>
  <c r="H170" i="18"/>
  <c r="H178" i="18"/>
  <c r="H186" i="18"/>
  <c r="H195" i="18"/>
  <c r="H207" i="18"/>
  <c r="H254" i="18"/>
  <c r="H264" i="18"/>
  <c r="H276" i="18"/>
  <c r="H284" i="18"/>
  <c r="H292" i="18"/>
  <c r="H309" i="18"/>
  <c r="H317" i="18"/>
  <c r="H326" i="18"/>
  <c r="H334" i="18"/>
  <c r="H342" i="18"/>
  <c r="H350" i="18"/>
  <c r="H354" i="18"/>
  <c r="H358" i="18"/>
  <c r="H366" i="18"/>
  <c r="H431" i="18"/>
  <c r="H442" i="18"/>
  <c r="H450" i="18"/>
  <c r="H463" i="18"/>
  <c r="H471" i="18"/>
  <c r="H474" i="18"/>
  <c r="H491" i="18"/>
  <c r="H499" i="18"/>
  <c r="H515" i="18"/>
  <c r="H530" i="18"/>
  <c r="H534" i="18"/>
  <c r="H542" i="18"/>
  <c r="H550" i="18"/>
  <c r="H554" i="18"/>
  <c r="H562" i="18"/>
  <c r="H16" i="18"/>
  <c r="H330" i="18"/>
  <c r="H383" i="18"/>
  <c r="H514" i="18"/>
  <c r="H528" i="18"/>
  <c r="AI13" i="18"/>
  <c r="H29" i="18"/>
  <c r="H37" i="18"/>
  <c r="H61" i="18"/>
  <c r="H93" i="18"/>
  <c r="H101" i="18"/>
  <c r="H133" i="18"/>
  <c r="H141" i="18"/>
  <c r="H188" i="18"/>
  <c r="H216" i="18"/>
  <c r="H256" i="18"/>
  <c r="H270" i="18"/>
  <c r="H272" i="18"/>
  <c r="H280" i="18"/>
  <c r="H288" i="18"/>
  <c r="H296" i="18"/>
  <c r="H320" i="18"/>
  <c r="H333" i="18"/>
  <c r="H344" i="18"/>
  <c r="H352" i="18"/>
  <c r="H365" i="18"/>
  <c r="H397" i="18"/>
  <c r="H412" i="18"/>
  <c r="AK13" i="18"/>
  <c r="H329" i="18"/>
  <c r="H353" i="18"/>
  <c r="H392" i="18"/>
  <c r="H537" i="18"/>
  <c r="J627" i="17"/>
  <c r="U627" i="17"/>
  <c r="AB627" i="17"/>
  <c r="AE627" i="17"/>
  <c r="AI627" i="17"/>
  <c r="H694" i="17"/>
  <c r="H612" i="17"/>
  <c r="H620" i="17"/>
  <c r="U568" i="17"/>
  <c r="H146" i="17"/>
  <c r="H227" i="17"/>
  <c r="H471" i="17"/>
  <c r="H29" i="17"/>
  <c r="H480" i="17"/>
  <c r="H564" i="17"/>
  <c r="H131" i="17"/>
  <c r="H252" i="17"/>
  <c r="H295" i="17"/>
  <c r="H443" i="17"/>
  <c r="H491" i="17"/>
  <c r="H547" i="17"/>
  <c r="H551" i="17"/>
  <c r="H563" i="17"/>
  <c r="H18" i="17"/>
  <c r="H26" i="17"/>
  <c r="H34" i="17"/>
  <c r="H88" i="17"/>
  <c r="H94" i="17"/>
  <c r="H97" i="17"/>
  <c r="H115" i="17"/>
  <c r="H123" i="17"/>
  <c r="H167" i="17"/>
  <c r="H200" i="17"/>
  <c r="H221" i="17"/>
  <c r="H229" i="17"/>
  <c r="H235" i="17"/>
  <c r="H244" i="17"/>
  <c r="H249" i="17"/>
  <c r="H253" i="17"/>
  <c r="H263" i="17"/>
  <c r="H275" i="17"/>
  <c r="H285" i="17"/>
  <c r="H291" i="17"/>
  <c r="H303" i="17"/>
  <c r="H321" i="17"/>
  <c r="H332" i="17"/>
  <c r="H342" i="17"/>
  <c r="H350" i="17"/>
  <c r="H377" i="17"/>
  <c r="H398" i="17"/>
  <c r="H407" i="17"/>
  <c r="H408" i="17"/>
  <c r="H423" i="17"/>
  <c r="H473" i="17"/>
  <c r="H497" i="17"/>
  <c r="H504" i="17"/>
  <c r="H525" i="17"/>
  <c r="H537" i="17"/>
  <c r="H552" i="17"/>
  <c r="H559" i="17"/>
  <c r="H561" i="17"/>
  <c r="H17" i="17"/>
  <c r="H22" i="17"/>
  <c r="H37" i="17"/>
  <c r="H49" i="17"/>
  <c r="H57" i="17"/>
  <c r="H70" i="17"/>
  <c r="H81" i="17"/>
  <c r="H89" i="17"/>
  <c r="H129" i="17"/>
  <c r="H133" i="17"/>
  <c r="H137" i="17"/>
  <c r="H166" i="17"/>
  <c r="H191" i="17"/>
  <c r="H196" i="17"/>
  <c r="H198" i="17"/>
  <c r="H214" i="17"/>
  <c r="H230" i="17"/>
  <c r="H232" i="17"/>
  <c r="H238" i="17"/>
  <c r="H265" i="17"/>
  <c r="H289" i="17"/>
  <c r="H292" i="17"/>
  <c r="H309" i="17"/>
  <c r="H357" i="17"/>
  <c r="H376" i="17"/>
  <c r="H383" i="17"/>
  <c r="H393" i="17"/>
  <c r="H409" i="17"/>
  <c r="H424" i="17"/>
  <c r="H457" i="17"/>
  <c r="H472" i="17"/>
  <c r="H487" i="17"/>
  <c r="H507" i="17"/>
  <c r="H508" i="17"/>
  <c r="H518" i="17"/>
  <c r="H520" i="17"/>
  <c r="H541" i="17"/>
  <c r="H557" i="17"/>
  <c r="H566" i="17"/>
  <c r="H16" i="17"/>
  <c r="H56" i="17"/>
  <c r="H61" i="17"/>
  <c r="H69" i="17"/>
  <c r="H77" i="17"/>
  <c r="H95" i="17"/>
  <c r="H105" i="17"/>
  <c r="H113" i="17"/>
  <c r="H125" i="17"/>
  <c r="H141" i="17"/>
  <c r="H142" i="17"/>
  <c r="H144" i="17"/>
  <c r="H151" i="17"/>
  <c r="H168" i="17"/>
  <c r="H175" i="17"/>
  <c r="H180" i="17"/>
  <c r="H188" i="17"/>
  <c r="H207" i="17"/>
  <c r="H210" i="17"/>
  <c r="H220" i="17"/>
  <c r="H259" i="17"/>
  <c r="H262" i="17"/>
  <c r="H270" i="17"/>
  <c r="H296" i="17"/>
  <c r="H304" i="17"/>
  <c r="H311" i="17"/>
  <c r="H317" i="17"/>
  <c r="H324" i="17"/>
  <c r="H325" i="17"/>
  <c r="H337" i="17"/>
  <c r="H341" i="17"/>
  <c r="H367" i="17"/>
  <c r="H374" i="17"/>
  <c r="H375" i="17"/>
  <c r="H379" i="17"/>
  <c r="H380" i="17"/>
  <c r="H392" i="17"/>
  <c r="H400" i="17"/>
  <c r="H406" i="17"/>
  <c r="H411" i="17"/>
  <c r="H417" i="17"/>
  <c r="H439" i="17"/>
  <c r="H445" i="17"/>
  <c r="H476" i="17"/>
  <c r="H479" i="17"/>
  <c r="H493" i="17"/>
  <c r="H509" i="17"/>
  <c r="H511" i="17"/>
  <c r="H536" i="17"/>
  <c r="H629" i="8"/>
  <c r="H641" i="8"/>
  <c r="H649" i="8"/>
  <c r="H656" i="8"/>
  <c r="H663" i="8"/>
  <c r="H665" i="8"/>
  <c r="H667" i="8"/>
  <c r="H670" i="8"/>
  <c r="H672" i="8"/>
  <c r="H678" i="8"/>
  <c r="H686" i="8"/>
  <c r="H688" i="8"/>
  <c r="H689" i="8"/>
  <c r="H690" i="8"/>
  <c r="H697" i="8"/>
  <c r="H701" i="8"/>
  <c r="H703" i="8"/>
  <c r="H631" i="8"/>
  <c r="H636" i="8"/>
  <c r="H652" i="8"/>
  <c r="H655" i="8"/>
  <c r="H662" i="8"/>
  <c r="H676" i="8"/>
  <c r="H681" i="8"/>
  <c r="H684" i="8"/>
  <c r="H687" i="8"/>
  <c r="H692" i="8"/>
  <c r="H702" i="8"/>
  <c r="H644" i="8"/>
  <c r="H654" i="8"/>
  <c r="H694" i="8"/>
  <c r="M627" i="8"/>
  <c r="H640" i="8"/>
  <c r="H660" i="8"/>
  <c r="R627" i="8"/>
  <c r="H642" i="8"/>
  <c r="U627" i="8"/>
  <c r="H633" i="8"/>
  <c r="H648" i="8"/>
  <c r="H671" i="8"/>
  <c r="AE627" i="8"/>
  <c r="H639" i="8"/>
  <c r="H647" i="8"/>
  <c r="H570" i="8"/>
  <c r="I568" i="8"/>
  <c r="H576" i="8"/>
  <c r="H577" i="8"/>
  <c r="H584" i="8"/>
  <c r="H591" i="8"/>
  <c r="H600" i="8"/>
  <c r="H601" i="8"/>
  <c r="H608" i="8"/>
  <c r="H609" i="8"/>
  <c r="H624" i="8"/>
  <c r="H573" i="8"/>
  <c r="H574" i="8"/>
  <c r="H583" i="8"/>
  <c r="H606" i="8"/>
  <c r="H611" i="8"/>
  <c r="H612" i="8"/>
  <c r="H618" i="8"/>
  <c r="H621" i="8"/>
  <c r="H572" i="8"/>
  <c r="H585" i="8"/>
  <c r="H594" i="8"/>
  <c r="H607" i="8"/>
  <c r="H586" i="8"/>
  <c r="H620" i="8"/>
  <c r="H578" i="8"/>
  <c r="H613" i="8"/>
  <c r="H625" i="8"/>
  <c r="H616" i="8"/>
  <c r="H592" i="8"/>
  <c r="H596" i="8"/>
  <c r="H622" i="8"/>
  <c r="H270" i="8"/>
  <c r="H119" i="8"/>
  <c r="H476" i="8"/>
  <c r="H48" i="8"/>
  <c r="H80" i="8"/>
  <c r="H88" i="8"/>
  <c r="H104" i="8"/>
  <c r="H268" i="8"/>
  <c r="H383" i="8"/>
  <c r="H443" i="8"/>
  <c r="H531" i="8"/>
  <c r="H25" i="8"/>
  <c r="H144" i="8"/>
  <c r="H179" i="8"/>
  <c r="H331" i="8"/>
  <c r="H480" i="8"/>
  <c r="H488" i="8"/>
  <c r="AE13" i="8"/>
  <c r="H46" i="8"/>
  <c r="H78" i="8"/>
  <c r="H263" i="8"/>
  <c r="H280" i="8"/>
  <c r="H288" i="8"/>
  <c r="H296" i="8"/>
  <c r="H57" i="8"/>
  <c r="H83" i="8"/>
  <c r="H89" i="8"/>
  <c r="H112" i="8"/>
  <c r="H155" i="8"/>
  <c r="H211" i="8"/>
  <c r="H239" i="8"/>
  <c r="H286" i="8"/>
  <c r="H316" i="8"/>
  <c r="H344" i="8"/>
  <c r="H470" i="8"/>
  <c r="H478" i="8"/>
  <c r="H528" i="8"/>
  <c r="H23" i="8"/>
  <c r="H84" i="8"/>
  <c r="H120" i="8"/>
  <c r="H128" i="8"/>
  <c r="H136" i="8"/>
  <c r="H182" i="8"/>
  <c r="H188" i="8"/>
  <c r="H212" i="8"/>
  <c r="H220" i="8"/>
  <c r="H227" i="8"/>
  <c r="H257" i="8"/>
  <c r="H335" i="8"/>
  <c r="H343" i="8"/>
  <c r="H374" i="8"/>
  <c r="H376" i="8"/>
  <c r="H388" i="8"/>
  <c r="H527" i="8"/>
  <c r="H535" i="8"/>
  <c r="H543" i="8"/>
  <c r="H718" i="11"/>
  <c r="H717" i="11"/>
  <c r="H716" i="11"/>
  <c r="H715" i="11"/>
  <c r="H714" i="11"/>
  <c r="H713" i="11"/>
  <c r="H712" i="11"/>
  <c r="H710" i="11"/>
  <c r="H709" i="11"/>
  <c r="H708" i="11"/>
  <c r="H707" i="11"/>
  <c r="H706" i="11"/>
  <c r="H705" i="11"/>
  <c r="H704" i="11"/>
  <c r="H702" i="11"/>
  <c r="H701" i="11"/>
  <c r="H700" i="11"/>
  <c r="H698" i="11"/>
  <c r="H697" i="11"/>
  <c r="H696" i="11"/>
  <c r="H694" i="11"/>
  <c r="H693" i="11"/>
  <c r="H692" i="11"/>
  <c r="H690" i="11"/>
  <c r="H689" i="11"/>
  <c r="H688" i="11"/>
  <c r="H686" i="11"/>
  <c r="H685" i="11"/>
  <c r="H684" i="11"/>
  <c r="H682" i="11"/>
  <c r="H681" i="11"/>
  <c r="H680" i="11"/>
  <c r="H678" i="11"/>
  <c r="H677" i="11"/>
  <c r="H676" i="11"/>
  <c r="H675" i="11"/>
  <c r="H674" i="11"/>
  <c r="H673" i="11"/>
  <c r="H672" i="11"/>
  <c r="H670" i="11"/>
  <c r="H669" i="11"/>
  <c r="H668" i="11"/>
  <c r="H666" i="11"/>
  <c r="H665" i="11"/>
  <c r="H664" i="11"/>
  <c r="H662" i="11"/>
  <c r="H661" i="11"/>
  <c r="H660" i="11"/>
  <c r="H658" i="11"/>
  <c r="H657" i="11"/>
  <c r="H656" i="11"/>
  <c r="H654" i="11"/>
  <c r="H653" i="11"/>
  <c r="H652" i="11"/>
  <c r="H650" i="11"/>
  <c r="H649" i="11"/>
  <c r="H648" i="11"/>
  <c r="H646" i="11"/>
  <c r="H645" i="11"/>
  <c r="H644" i="11"/>
  <c r="H642" i="11"/>
  <c r="H641" i="11"/>
  <c r="H640" i="11"/>
  <c r="H638" i="11"/>
  <c r="H637" i="11"/>
  <c r="H636" i="11"/>
  <c r="H634" i="11"/>
  <c r="H633" i="11"/>
  <c r="H632" i="11"/>
  <c r="H630" i="11"/>
  <c r="H629" i="11"/>
  <c r="H628" i="11"/>
  <c r="H626" i="11"/>
  <c r="H625" i="11"/>
  <c r="H624" i="11"/>
  <c r="H623" i="11"/>
  <c r="H621" i="11"/>
  <c r="H620" i="11"/>
  <c r="H619" i="11"/>
  <c r="H618" i="11"/>
  <c r="H617" i="11"/>
  <c r="H616" i="11"/>
  <c r="H615" i="11"/>
  <c r="H613" i="11"/>
  <c r="H612" i="11"/>
  <c r="H611" i="11"/>
  <c r="H609" i="11"/>
  <c r="H608" i="11"/>
  <c r="H607" i="11"/>
  <c r="H605" i="11"/>
  <c r="H604" i="11"/>
  <c r="H603" i="11"/>
  <c r="H602" i="11"/>
  <c r="H601" i="11"/>
  <c r="H600" i="11"/>
  <c r="H599" i="11"/>
  <c r="H597" i="11"/>
  <c r="H596" i="11"/>
  <c r="H595" i="11"/>
  <c r="H594" i="11"/>
  <c r="H593" i="11"/>
  <c r="H592" i="11"/>
  <c r="H591" i="11"/>
  <c r="H589" i="11"/>
  <c r="H588" i="11"/>
  <c r="H587" i="11"/>
  <c r="H585" i="11"/>
  <c r="H584" i="11"/>
  <c r="H583" i="11"/>
  <c r="H581" i="11"/>
  <c r="H580" i="11"/>
  <c r="H579" i="11"/>
  <c r="H577" i="11"/>
  <c r="H576" i="11"/>
  <c r="H575" i="11"/>
  <c r="H573" i="11"/>
  <c r="H572" i="11"/>
  <c r="H571" i="11"/>
  <c r="H570" i="11"/>
  <c r="H569" i="11"/>
  <c r="H567" i="11"/>
  <c r="H562" i="11"/>
  <c r="H559" i="11"/>
  <c r="H558" i="11"/>
  <c r="H552" i="11"/>
  <c r="H548" i="11"/>
  <c r="H546" i="11"/>
  <c r="H536" i="11"/>
  <c r="H535" i="11"/>
  <c r="H534" i="11"/>
  <c r="H527" i="11"/>
  <c r="H523" i="11"/>
  <c r="H522" i="11"/>
  <c r="H512" i="11"/>
  <c r="H511" i="11"/>
  <c r="H509" i="11"/>
  <c r="H500" i="11"/>
  <c r="H499" i="11"/>
  <c r="H491" i="11"/>
  <c r="H489" i="11"/>
  <c r="H488" i="11"/>
  <c r="H483" i="11"/>
  <c r="H481" i="11"/>
  <c r="H479" i="11"/>
  <c r="H477" i="11"/>
  <c r="H468" i="11"/>
  <c r="H467" i="11"/>
  <c r="H459" i="11"/>
  <c r="H457" i="11"/>
  <c r="H456" i="11"/>
  <c r="H451" i="11"/>
  <c r="H449" i="11"/>
  <c r="H447" i="11"/>
  <c r="H445" i="11"/>
  <c r="H436" i="11"/>
  <c r="H435" i="11"/>
  <c r="H427" i="11"/>
  <c r="H425" i="11"/>
  <c r="H424" i="11"/>
  <c r="H419" i="11"/>
  <c r="H417" i="11"/>
  <c r="H415" i="11"/>
  <c r="H413" i="11"/>
  <c r="H408" i="11"/>
  <c r="H404" i="11"/>
  <c r="H403" i="11"/>
  <c r="H395" i="11"/>
  <c r="H393" i="11"/>
  <c r="H392" i="11"/>
  <c r="H387" i="11"/>
  <c r="H385" i="11"/>
  <c r="H384" i="11"/>
  <c r="H383" i="11"/>
  <c r="H381" i="11"/>
  <c r="H376" i="11"/>
  <c r="H375" i="11"/>
  <c r="H372" i="11"/>
  <c r="H371" i="11"/>
  <c r="H367" i="11"/>
  <c r="H362" i="11"/>
  <c r="H359" i="11"/>
  <c r="H358" i="11"/>
  <c r="H352" i="11"/>
  <c r="H348" i="11"/>
  <c r="H346" i="11"/>
  <c r="H336" i="11"/>
  <c r="H335" i="11"/>
  <c r="H334" i="11"/>
  <c r="H327" i="11"/>
  <c r="H323" i="11"/>
  <c r="H322" i="11"/>
  <c r="H313" i="11"/>
  <c r="H311" i="11"/>
  <c r="H303" i="11"/>
  <c r="H302" i="11"/>
  <c r="H301" i="11"/>
  <c r="H299" i="11"/>
  <c r="H295" i="11"/>
  <c r="H291" i="11"/>
  <c r="H290" i="11"/>
  <c r="H283" i="11"/>
  <c r="H281" i="11"/>
  <c r="H279" i="11"/>
  <c r="H271" i="11"/>
  <c r="H270" i="11"/>
  <c r="H269" i="11"/>
  <c r="H259" i="11"/>
  <c r="H258" i="11"/>
  <c r="H251" i="11"/>
  <c r="H250" i="11"/>
  <c r="H249" i="11"/>
  <c r="H247" i="11"/>
  <c r="H242" i="11"/>
  <c r="H241" i="11"/>
  <c r="H239" i="11"/>
  <c r="H238" i="11"/>
  <c r="H237" i="11"/>
  <c r="H231" i="11"/>
  <c r="H227" i="11"/>
  <c r="H226" i="11"/>
  <c r="H219" i="11"/>
  <c r="H218" i="11"/>
  <c r="H217" i="11"/>
  <c r="H215" i="11"/>
  <c r="H210" i="11"/>
  <c r="H208" i="11"/>
  <c r="H205" i="11"/>
  <c r="H204" i="11"/>
  <c r="H200" i="11"/>
  <c r="H193" i="11"/>
  <c r="H192" i="11"/>
  <c r="H184" i="11"/>
  <c r="H183" i="11"/>
  <c r="H181" i="11"/>
  <c r="H176" i="11"/>
  <c r="H175" i="11"/>
  <c r="H172" i="11"/>
  <c r="H171" i="11"/>
  <c r="H168" i="11"/>
  <c r="H161" i="11"/>
  <c r="H160" i="11"/>
  <c r="H155" i="11"/>
  <c r="H152" i="11"/>
  <c r="H151" i="11"/>
  <c r="H149" i="11"/>
  <c r="H144" i="11"/>
  <c r="H140" i="11"/>
  <c r="H139" i="11"/>
  <c r="H131" i="11"/>
  <c r="H129" i="11"/>
  <c r="H128" i="11"/>
  <c r="H123" i="11"/>
  <c r="H119" i="11"/>
  <c r="H117" i="11"/>
  <c r="H108" i="11"/>
  <c r="H107" i="11"/>
  <c r="H103" i="11"/>
  <c r="H99" i="11"/>
  <c r="H97" i="11"/>
  <c r="H96" i="11"/>
  <c r="H91" i="11"/>
  <c r="H89" i="11"/>
  <c r="H87" i="11"/>
  <c r="H85" i="11"/>
  <c r="H83" i="11"/>
  <c r="H76" i="11"/>
  <c r="H75" i="11"/>
  <c r="H67" i="11"/>
  <c r="H65" i="11"/>
  <c r="H64" i="11"/>
  <c r="H59" i="11"/>
  <c r="H57" i="11"/>
  <c r="H55" i="11"/>
  <c r="H54" i="11"/>
  <c r="H49" i="11"/>
  <c r="H46" i="11"/>
  <c r="H45" i="11"/>
  <c r="H43" i="11"/>
  <c r="H37" i="11"/>
  <c r="H36" i="11"/>
  <c r="H28" i="11"/>
  <c r="H27" i="11"/>
  <c r="H20" i="11"/>
  <c r="H19" i="11"/>
  <c r="H17" i="11"/>
  <c r="H15" i="11"/>
  <c r="H14" i="11"/>
  <c r="H12" i="11"/>
  <c r="H10" i="11"/>
  <c r="H718" i="16"/>
  <c r="H717" i="16"/>
  <c r="H716" i="16"/>
  <c r="H715" i="16"/>
  <c r="H714" i="16"/>
  <c r="H713" i="16"/>
  <c r="H712" i="16"/>
  <c r="H711" i="16"/>
  <c r="H710" i="16"/>
  <c r="H709" i="16"/>
  <c r="H707" i="16"/>
  <c r="H706" i="16"/>
  <c r="H705" i="16"/>
  <c r="H704" i="16"/>
  <c r="H703" i="16"/>
  <c r="H702" i="16"/>
  <c r="H701" i="16"/>
  <c r="H700" i="16"/>
  <c r="H699" i="16"/>
  <c r="H698" i="16"/>
  <c r="H697" i="16"/>
  <c r="H696" i="16"/>
  <c r="H695" i="16"/>
  <c r="H694" i="16"/>
  <c r="H693" i="16"/>
  <c r="H692" i="16"/>
  <c r="H691" i="16"/>
  <c r="H690" i="16"/>
  <c r="H689" i="16"/>
  <c r="H688" i="16"/>
  <c r="H687" i="16"/>
  <c r="H686" i="16"/>
  <c r="H685" i="16"/>
  <c r="H683" i="16"/>
  <c r="H682" i="16"/>
  <c r="H681" i="16"/>
  <c r="H680" i="16"/>
  <c r="H679" i="16"/>
  <c r="H678" i="16"/>
  <c r="H677" i="16"/>
  <c r="H676" i="16"/>
  <c r="H675" i="16"/>
  <c r="H674" i="16"/>
  <c r="H673" i="16"/>
  <c r="H672" i="16"/>
  <c r="H671" i="16"/>
  <c r="H670" i="16"/>
  <c r="H669" i="16"/>
  <c r="H668" i="16"/>
  <c r="H667" i="16"/>
  <c r="H666" i="16"/>
  <c r="H665" i="16"/>
  <c r="H664" i="16"/>
  <c r="H663" i="16"/>
  <c r="H662" i="16"/>
  <c r="H660" i="16"/>
  <c r="H659" i="16"/>
  <c r="H658" i="16"/>
  <c r="H657" i="16"/>
  <c r="H656" i="16"/>
  <c r="H655" i="16"/>
  <c r="H654" i="16"/>
  <c r="H653" i="16"/>
  <c r="H651" i="16"/>
  <c r="H650" i="16"/>
  <c r="H649" i="16"/>
  <c r="H648" i="16"/>
  <c r="H647" i="16"/>
  <c r="H646" i="16"/>
  <c r="H645" i="16"/>
  <c r="H644" i="16"/>
  <c r="H643" i="16"/>
  <c r="H642" i="16"/>
  <c r="H641" i="16"/>
  <c r="H640" i="16"/>
  <c r="H639" i="16"/>
  <c r="H638" i="16"/>
  <c r="H636" i="16"/>
  <c r="H635" i="16"/>
  <c r="H634" i="16"/>
  <c r="H633" i="16"/>
  <c r="H632" i="16"/>
  <c r="H631" i="16"/>
  <c r="H630" i="16"/>
  <c r="H629" i="16"/>
  <c r="H628" i="16"/>
  <c r="H626" i="16"/>
  <c r="H625" i="16"/>
  <c r="H624" i="16"/>
  <c r="H623" i="16"/>
  <c r="H622" i="16"/>
  <c r="H621" i="16"/>
  <c r="H618" i="16"/>
  <c r="H617" i="16"/>
  <c r="H616" i="16"/>
  <c r="H615" i="16"/>
  <c r="H614" i="16"/>
  <c r="H613" i="16"/>
  <c r="H612" i="16"/>
  <c r="H610" i="16"/>
  <c r="H609" i="16"/>
  <c r="H608" i="16"/>
  <c r="H607" i="16"/>
  <c r="H606" i="16"/>
  <c r="H605" i="16"/>
  <c r="H602" i="16"/>
  <c r="H601" i="16"/>
  <c r="H600" i="16"/>
  <c r="H599" i="16"/>
  <c r="H598" i="16"/>
  <c r="H597" i="16"/>
  <c r="H596" i="16"/>
  <c r="H594" i="16"/>
  <c r="H593" i="16"/>
  <c r="H592" i="16"/>
  <c r="H591" i="16"/>
  <c r="H590" i="16"/>
  <c r="H589" i="16"/>
  <c r="H586" i="16"/>
  <c r="H585" i="16"/>
  <c r="H584" i="16"/>
  <c r="H583" i="16"/>
  <c r="H582" i="16"/>
  <c r="H581" i="16"/>
  <c r="H578" i="16"/>
  <c r="H577" i="16"/>
  <c r="H576" i="16"/>
  <c r="H575" i="16"/>
  <c r="H574" i="16"/>
  <c r="H573" i="16"/>
  <c r="H572" i="16"/>
  <c r="H570" i="16"/>
  <c r="H569" i="16"/>
  <c r="H567" i="16"/>
  <c r="H565" i="16"/>
  <c r="H564" i="16"/>
  <c r="H559" i="16"/>
  <c r="H558" i="16"/>
  <c r="H556" i="16"/>
  <c r="H553" i="16"/>
  <c r="H552" i="16"/>
  <c r="H548" i="16"/>
  <c r="H545" i="16"/>
  <c r="H544" i="16"/>
  <c r="H542" i="16"/>
  <c r="H540" i="16"/>
  <c r="H534" i="16"/>
  <c r="H532" i="16"/>
  <c r="H529" i="16"/>
  <c r="H528" i="16"/>
  <c r="H524" i="16"/>
  <c r="H520" i="16"/>
  <c r="H518" i="16"/>
  <c r="H516" i="16"/>
  <c r="H513" i="16"/>
  <c r="H509" i="16"/>
  <c r="H508" i="16"/>
  <c r="H505" i="16"/>
  <c r="H504" i="16"/>
  <c r="H502" i="16"/>
  <c r="H496" i="16"/>
  <c r="H494" i="16"/>
  <c r="H492" i="16"/>
  <c r="H489" i="16"/>
  <c r="H486" i="16"/>
  <c r="H485" i="16"/>
  <c r="H484" i="16"/>
  <c r="H480" i="16"/>
  <c r="H478" i="16"/>
  <c r="H472" i="16"/>
  <c r="H470" i="16"/>
  <c r="H468" i="16"/>
  <c r="H462" i="16"/>
  <c r="H460" i="16"/>
  <c r="H456" i="16"/>
  <c r="H454" i="16"/>
  <c r="H447" i="16"/>
  <c r="H446" i="16"/>
  <c r="H444" i="16"/>
  <c r="H440" i="16"/>
  <c r="H438" i="16"/>
  <c r="H433" i="16"/>
  <c r="H432" i="16"/>
  <c r="H430" i="16"/>
  <c r="H428" i="16"/>
  <c r="H422" i="16"/>
  <c r="H420" i="16"/>
  <c r="H416" i="16"/>
  <c r="H414" i="16"/>
  <c r="H412" i="16"/>
  <c r="H408" i="16"/>
  <c r="H406" i="16"/>
  <c r="H405" i="16"/>
  <c r="H404" i="16"/>
  <c r="H398" i="16"/>
  <c r="H397" i="16"/>
  <c r="H396" i="16"/>
  <c r="H393" i="16"/>
  <c r="H389" i="16"/>
  <c r="H388" i="16"/>
  <c r="H385" i="16"/>
  <c r="H384" i="16"/>
  <c r="H382" i="16"/>
  <c r="H380" i="16"/>
  <c r="H375" i="16"/>
  <c r="H373" i="16"/>
  <c r="H371" i="16"/>
  <c r="H368" i="16"/>
  <c r="H366" i="16"/>
  <c r="H364" i="16"/>
  <c r="H359" i="16"/>
  <c r="H358" i="16"/>
  <c r="H356" i="16"/>
  <c r="H354" i="16"/>
  <c r="H348" i="16"/>
  <c r="H346" i="16"/>
  <c r="H342" i="16"/>
  <c r="H340" i="16"/>
  <c r="H334" i="16"/>
  <c r="H332" i="16"/>
  <c r="H330" i="16"/>
  <c r="H323" i="16"/>
  <c r="H321" i="16"/>
  <c r="H318" i="16"/>
  <c r="H317" i="16"/>
  <c r="H315" i="16"/>
  <c r="H308" i="16"/>
  <c r="H307" i="16"/>
  <c r="H305" i="16"/>
  <c r="H302" i="16"/>
  <c r="H301" i="16"/>
  <c r="H293" i="16"/>
  <c r="H292" i="16"/>
  <c r="H290" i="16"/>
  <c r="H288" i="16"/>
  <c r="H282" i="16"/>
  <c r="H280" i="16"/>
  <c r="H277" i="16"/>
  <c r="H276" i="16"/>
  <c r="H268" i="16"/>
  <c r="H267" i="16"/>
  <c r="H265" i="16"/>
  <c r="H264" i="16"/>
  <c r="H256" i="16"/>
  <c r="H254" i="16"/>
  <c r="H253" i="16"/>
  <c r="H249" i="16"/>
  <c r="H246" i="16"/>
  <c r="H245" i="16"/>
  <c r="H244" i="16"/>
  <c r="H241" i="16"/>
  <c r="H240" i="16"/>
  <c r="H238" i="16"/>
  <c r="H236" i="16"/>
  <c r="H233" i="16"/>
  <c r="H232" i="16"/>
  <c r="H230" i="16"/>
  <c r="H229" i="16"/>
  <c r="H228" i="16"/>
  <c r="H223" i="16"/>
  <c r="H222" i="16"/>
  <c r="H221" i="16"/>
  <c r="H220" i="16"/>
  <c r="H217" i="16"/>
  <c r="H214" i="16"/>
  <c r="H213" i="16"/>
  <c r="H212" i="16"/>
  <c r="H208" i="16"/>
  <c r="H205" i="16"/>
  <c r="H203" i="16"/>
  <c r="H200" i="16"/>
  <c r="H196" i="16"/>
  <c r="H195" i="16"/>
  <c r="H189" i="16"/>
  <c r="H187" i="16"/>
  <c r="H186" i="16"/>
  <c r="H185" i="16"/>
  <c r="H182" i="16"/>
  <c r="H179" i="16"/>
  <c r="H178" i="16"/>
  <c r="H177" i="16"/>
  <c r="H174" i="16"/>
  <c r="H173" i="16"/>
  <c r="H171" i="16"/>
  <c r="H169" i="16"/>
  <c r="H166" i="16"/>
  <c r="H165" i="16"/>
  <c r="H163" i="16"/>
  <c r="H162" i="16"/>
  <c r="H155" i="16"/>
  <c r="H154" i="16"/>
  <c r="H153" i="16"/>
  <c r="H152" i="16"/>
  <c r="H149" i="16"/>
  <c r="H145" i="16"/>
  <c r="H140" i="16"/>
  <c r="H139" i="16"/>
  <c r="H132" i="16"/>
  <c r="H131" i="16"/>
  <c r="H129" i="16"/>
  <c r="H128" i="16"/>
  <c r="H122" i="16"/>
  <c r="H121" i="16"/>
  <c r="H120" i="16"/>
  <c r="H116" i="16"/>
  <c r="H113" i="16"/>
  <c r="H112" i="16"/>
  <c r="H108" i="16"/>
  <c r="H107" i="16"/>
  <c r="H102" i="16"/>
  <c r="H99" i="16"/>
  <c r="H98" i="16"/>
  <c r="H96" i="16"/>
  <c r="H94" i="16"/>
  <c r="H89" i="16"/>
  <c r="H88" i="16"/>
  <c r="H86" i="16"/>
  <c r="H83" i="16"/>
  <c r="H79" i="16"/>
  <c r="H78" i="16"/>
  <c r="H75" i="16"/>
  <c r="H74" i="16"/>
  <c r="H70" i="16"/>
  <c r="H67" i="16"/>
  <c r="H66" i="16"/>
  <c r="H64" i="16"/>
  <c r="H62" i="16"/>
  <c r="H57" i="16"/>
  <c r="H56" i="16"/>
  <c r="H54" i="16"/>
  <c r="H51" i="16"/>
  <c r="H47" i="16"/>
  <c r="H46" i="16"/>
  <c r="H43" i="16"/>
  <c r="H42" i="16"/>
  <c r="H38" i="16"/>
  <c r="H35" i="16"/>
  <c r="H34" i="16"/>
  <c r="H32" i="16"/>
  <c r="H30" i="16"/>
  <c r="H24" i="16"/>
  <c r="H22" i="16"/>
  <c r="H21" i="16"/>
  <c r="H18" i="16"/>
  <c r="H718" i="15"/>
  <c r="H717" i="15"/>
  <c r="H716" i="15"/>
  <c r="H714" i="15"/>
  <c r="H712" i="15"/>
  <c r="H709" i="15"/>
  <c r="H706" i="15"/>
  <c r="H705" i="15"/>
  <c r="H704" i="15"/>
  <c r="H702" i="15"/>
  <c r="H701" i="15"/>
  <c r="H698" i="15"/>
  <c r="H696" i="15"/>
  <c r="H694" i="15"/>
  <c r="H692" i="15"/>
  <c r="H691" i="15"/>
  <c r="H689" i="15"/>
  <c r="H684" i="15"/>
  <c r="H683" i="15"/>
  <c r="H681" i="15"/>
  <c r="H680" i="15"/>
  <c r="H678" i="15"/>
  <c r="H676" i="15"/>
  <c r="H675" i="15"/>
  <c r="H674" i="15"/>
  <c r="H673" i="15"/>
  <c r="H672" i="15"/>
  <c r="H670" i="15"/>
  <c r="H667" i="15"/>
  <c r="H666" i="15"/>
  <c r="H664" i="15"/>
  <c r="H663" i="15"/>
  <c r="H662" i="15"/>
  <c r="H661" i="15"/>
  <c r="H660" i="15"/>
  <c r="H658" i="15"/>
  <c r="H656" i="15"/>
  <c r="H654" i="15"/>
  <c r="H653" i="15"/>
  <c r="H652" i="15"/>
  <c r="H651" i="15"/>
  <c r="H649" i="15"/>
  <c r="H646" i="15"/>
  <c r="H645" i="15"/>
  <c r="H644" i="15"/>
  <c r="H643" i="15"/>
  <c r="H642" i="15"/>
  <c r="H640" i="15"/>
  <c r="H637" i="15"/>
  <c r="H635" i="15"/>
  <c r="H634" i="15"/>
  <c r="H633" i="15"/>
  <c r="H632" i="15"/>
  <c r="H630" i="15"/>
  <c r="H629" i="15"/>
  <c r="H625" i="15"/>
  <c r="H623" i="15"/>
  <c r="H621" i="15"/>
  <c r="H620" i="15"/>
  <c r="H618" i="15"/>
  <c r="H615" i="15"/>
  <c r="H613" i="15"/>
  <c r="H611" i="15"/>
  <c r="H608" i="15"/>
  <c r="H606" i="15"/>
  <c r="H605" i="15"/>
  <c r="H602" i="15"/>
  <c r="H601" i="15"/>
  <c r="H600" i="15"/>
  <c r="H599" i="15"/>
  <c r="H597" i="15"/>
  <c r="H595" i="15"/>
  <c r="H593" i="15"/>
  <c r="H589" i="15"/>
  <c r="H588" i="15"/>
  <c r="H587" i="15"/>
  <c r="H586" i="15"/>
  <c r="H585" i="15"/>
  <c r="H584" i="15"/>
  <c r="H583" i="15"/>
  <c r="H581" i="15"/>
  <c r="H580" i="15"/>
  <c r="H579" i="15"/>
  <c r="H578" i="15"/>
  <c r="H577" i="15"/>
  <c r="H575" i="15"/>
  <c r="H574" i="15"/>
  <c r="H571" i="15"/>
  <c r="H566" i="15"/>
  <c r="H557" i="15"/>
  <c r="H554" i="15"/>
  <c r="H533" i="15"/>
  <c r="H525" i="15"/>
  <c r="H522" i="15"/>
  <c r="H498" i="15"/>
  <c r="H490" i="15"/>
  <c r="H477" i="15"/>
  <c r="H457" i="15"/>
  <c r="H446" i="15"/>
  <c r="H414" i="15"/>
  <c r="H400" i="15"/>
  <c r="H392" i="15"/>
  <c r="H383" i="15"/>
  <c r="H375" i="15"/>
  <c r="H358" i="15"/>
  <c r="H354" i="15"/>
  <c r="H331" i="15"/>
  <c r="H317" i="15"/>
  <c r="H316" i="15"/>
  <c r="H309" i="15"/>
  <c r="H300" i="15"/>
  <c r="H291" i="15"/>
  <c r="H276" i="15"/>
  <c r="H272" i="15"/>
  <c r="H256" i="15"/>
  <c r="H248" i="15"/>
  <c r="H239" i="15"/>
  <c r="H232" i="15"/>
  <c r="H223" i="15"/>
  <c r="H216" i="15"/>
  <c r="H195" i="15"/>
  <c r="H181" i="15"/>
  <c r="H180" i="15"/>
  <c r="H173" i="15"/>
  <c r="H164" i="15"/>
  <c r="H155" i="15"/>
  <c r="H131" i="15"/>
  <c r="H111" i="15"/>
  <c r="H95" i="15"/>
  <c r="H87" i="15"/>
  <c r="H74" i="15"/>
  <c r="H66" i="15"/>
  <c r="H50" i="15"/>
  <c r="H46" i="15"/>
  <c r="H31" i="15"/>
  <c r="H24" i="15"/>
  <c r="H718" i="33"/>
  <c r="H717" i="33"/>
  <c r="H716" i="33"/>
  <c r="H715" i="33"/>
  <c r="H714" i="33"/>
  <c r="H713" i="33"/>
  <c r="H712" i="33"/>
  <c r="H711" i="33"/>
  <c r="H710" i="33"/>
  <c r="H709" i="33"/>
  <c r="H708" i="33"/>
  <c r="H707" i="33"/>
  <c r="H706" i="33"/>
  <c r="H705" i="33"/>
  <c r="H704" i="33"/>
  <c r="H703" i="33"/>
  <c r="H702" i="33"/>
  <c r="H701" i="33"/>
  <c r="H700" i="33"/>
  <c r="H699" i="33"/>
  <c r="H698" i="33"/>
  <c r="H697" i="33"/>
  <c r="H696" i="33"/>
  <c r="H695" i="33"/>
  <c r="H694" i="33"/>
  <c r="H693" i="33"/>
  <c r="H692" i="33"/>
  <c r="H691" i="33"/>
  <c r="H690" i="33"/>
  <c r="H689" i="33"/>
  <c r="H688" i="33"/>
  <c r="H687" i="33"/>
  <c r="H686" i="33"/>
  <c r="H685" i="33"/>
  <c r="H684" i="33"/>
  <c r="H683" i="33"/>
  <c r="H682" i="33"/>
  <c r="H681" i="33"/>
  <c r="H680" i="33"/>
  <c r="H679" i="33"/>
  <c r="H678" i="33"/>
  <c r="H677" i="33"/>
  <c r="H676" i="33"/>
  <c r="H675" i="33"/>
  <c r="H674" i="33"/>
  <c r="H673" i="33"/>
  <c r="H672" i="33"/>
  <c r="H671" i="33"/>
  <c r="H670" i="33"/>
  <c r="H669" i="33"/>
  <c r="H668" i="33"/>
  <c r="H667" i="33"/>
  <c r="H666" i="33"/>
  <c r="H665" i="33"/>
  <c r="H664" i="33"/>
  <c r="H663" i="33"/>
  <c r="H662" i="33"/>
  <c r="H661" i="33"/>
  <c r="H660" i="33"/>
  <c r="H659" i="33"/>
  <c r="H658" i="33"/>
  <c r="H657" i="33"/>
  <c r="H656" i="33"/>
  <c r="H655" i="33"/>
  <c r="H654" i="33"/>
  <c r="H653" i="33"/>
  <c r="H652" i="33"/>
  <c r="H651" i="33"/>
  <c r="H650" i="33"/>
  <c r="H649" i="33"/>
  <c r="H648" i="33"/>
  <c r="H647" i="33"/>
  <c r="H646" i="33"/>
  <c r="H645" i="33"/>
  <c r="H644" i="33"/>
  <c r="H643" i="33"/>
  <c r="H642" i="33"/>
  <c r="H641" i="33"/>
  <c r="H640" i="33"/>
  <c r="H639" i="33"/>
  <c r="H638" i="33"/>
  <c r="H637" i="33"/>
  <c r="H636" i="33"/>
  <c r="H635" i="33"/>
  <c r="H634" i="33"/>
  <c r="H633" i="33"/>
  <c r="H632" i="33"/>
  <c r="H631" i="33"/>
  <c r="H630" i="33"/>
  <c r="H629" i="33"/>
  <c r="H628" i="33"/>
  <c r="H626" i="33"/>
  <c r="H625" i="33"/>
  <c r="H624" i="33"/>
  <c r="H623" i="33"/>
  <c r="H622" i="33"/>
  <c r="H621" i="33"/>
  <c r="H620" i="33"/>
  <c r="H619" i="33"/>
  <c r="H618" i="33"/>
  <c r="H617" i="33"/>
  <c r="H616" i="33"/>
  <c r="H615" i="33"/>
  <c r="H614" i="33"/>
  <c r="H613" i="33"/>
  <c r="H612" i="33"/>
  <c r="H611" i="33"/>
  <c r="H610" i="33"/>
  <c r="H609" i="33"/>
  <c r="H608" i="33"/>
  <c r="H607" i="33"/>
  <c r="H606" i="33"/>
  <c r="H604" i="33"/>
  <c r="H603" i="33"/>
  <c r="H602" i="33"/>
  <c r="H601" i="33"/>
  <c r="H600" i="33"/>
  <c r="H599" i="33"/>
  <c r="H598" i="33"/>
  <c r="H597" i="33"/>
  <c r="H596" i="33"/>
  <c r="H595" i="33"/>
  <c r="H594" i="33"/>
  <c r="H593" i="33"/>
  <c r="H592" i="33"/>
  <c r="H591" i="33"/>
  <c r="H590" i="33"/>
  <c r="H589" i="33"/>
  <c r="H588" i="33"/>
  <c r="H587" i="33"/>
  <c r="H586" i="33"/>
  <c r="H585" i="33"/>
  <c r="H583" i="33"/>
  <c r="H582" i="33"/>
  <c r="H581" i="33"/>
  <c r="H580" i="33"/>
  <c r="H579" i="33"/>
  <c r="H578" i="33"/>
  <c r="H577" i="33"/>
  <c r="H576" i="33"/>
  <c r="H575" i="33"/>
  <c r="H574" i="33"/>
  <c r="H573" i="33"/>
  <c r="H572" i="33"/>
  <c r="H571" i="33"/>
  <c r="H570" i="33"/>
  <c r="H569" i="33"/>
  <c r="H567" i="33"/>
  <c r="H565" i="33"/>
  <c r="H561" i="33"/>
  <c r="H557" i="33"/>
  <c r="H544" i="33"/>
  <c r="H541" i="33"/>
  <c r="H537" i="33"/>
  <c r="H526" i="33"/>
  <c r="H518" i="33"/>
  <c r="H512" i="33"/>
  <c r="H510" i="33"/>
  <c r="H509" i="33"/>
  <c r="H506" i="33"/>
  <c r="H504" i="33"/>
  <c r="H496" i="33"/>
  <c r="H490" i="33"/>
  <c r="H489" i="33"/>
  <c r="H485" i="33"/>
  <c r="H481" i="33"/>
  <c r="H479" i="33"/>
  <c r="H470" i="33"/>
  <c r="H457" i="33"/>
  <c r="H454" i="33"/>
  <c r="H446" i="33"/>
  <c r="H430" i="33"/>
  <c r="H422" i="33"/>
  <c r="H412" i="33"/>
  <c r="H409" i="33"/>
  <c r="H401" i="33"/>
  <c r="H400" i="33"/>
  <c r="H388" i="33"/>
  <c r="H384" i="33"/>
  <c r="H376" i="33"/>
  <c r="H374" i="33"/>
  <c r="H367" i="33"/>
  <c r="H360" i="33"/>
  <c r="H358" i="33"/>
  <c r="H352" i="33"/>
  <c r="H350" i="33"/>
  <c r="H349" i="33"/>
  <c r="H341" i="33"/>
  <c r="H333" i="33"/>
  <c r="H325" i="33"/>
  <c r="H324" i="33"/>
  <c r="H319" i="33"/>
  <c r="H318" i="33"/>
  <c r="H306" i="33"/>
  <c r="H302" i="33"/>
  <c r="H301" i="33"/>
  <c r="H299" i="33"/>
  <c r="H286" i="33"/>
  <c r="H281" i="33"/>
  <c r="H270" i="33"/>
  <c r="H269" i="33"/>
  <c r="H261" i="33"/>
  <c r="H259" i="33"/>
  <c r="H257" i="33"/>
  <c r="H256" i="33"/>
  <c r="H250" i="33"/>
  <c r="H247" i="33"/>
  <c r="H242" i="33"/>
  <c r="H234" i="33"/>
  <c r="H230" i="33"/>
  <c r="H223" i="33"/>
  <c r="H218" i="33"/>
  <c r="H217" i="33"/>
  <c r="H210" i="33"/>
  <c r="H206" i="33"/>
  <c r="H201" i="33"/>
  <c r="H197" i="33"/>
  <c r="H190" i="33"/>
  <c r="H188" i="33"/>
  <c r="H186" i="33"/>
  <c r="H176" i="33"/>
  <c r="H175" i="33"/>
  <c r="H174" i="33"/>
  <c r="H173" i="33"/>
  <c r="H162" i="33"/>
  <c r="H161" i="33"/>
  <c r="H158" i="33"/>
  <c r="H153" i="33"/>
  <c r="H150" i="33"/>
  <c r="H144" i="33"/>
  <c r="H141" i="33"/>
  <c r="H138" i="33"/>
  <c r="H134" i="33"/>
  <c r="H130" i="33"/>
  <c r="H125" i="33"/>
  <c r="H118" i="33"/>
  <c r="H117" i="33"/>
  <c r="H110" i="33"/>
  <c r="H109" i="33"/>
  <c r="H104" i="33"/>
  <c r="H103" i="33"/>
  <c r="H97" i="33"/>
  <c r="H95" i="33"/>
  <c r="H89" i="33"/>
  <c r="H81" i="33"/>
  <c r="H78" i="33"/>
  <c r="H77" i="33"/>
  <c r="H70" i="33"/>
  <c r="H69" i="33"/>
  <c r="H65" i="33"/>
  <c r="H63" i="33"/>
  <c r="H62" i="33"/>
  <c r="H57" i="33"/>
  <c r="H55" i="33"/>
  <c r="H54" i="33"/>
  <c r="H50" i="33"/>
  <c r="H49" i="33"/>
  <c r="H42" i="33"/>
  <c r="H38" i="33"/>
  <c r="H30" i="33"/>
  <c r="H25" i="33"/>
  <c r="H17" i="33"/>
  <c r="H15" i="33"/>
  <c r="H14" i="33"/>
  <c r="H12" i="33"/>
  <c r="H10" i="33"/>
  <c r="H9" i="33"/>
  <c r="H718" i="32"/>
  <c r="H717" i="32"/>
  <c r="H715" i="32"/>
  <c r="H714" i="32"/>
  <c r="H713" i="32"/>
  <c r="H712" i="32"/>
  <c r="H711" i="32"/>
  <c r="H710" i="32"/>
  <c r="H707" i="32"/>
  <c r="H706" i="32"/>
  <c r="H705" i="32"/>
  <c r="H703" i="32"/>
  <c r="H702" i="32"/>
  <c r="H701" i="32"/>
  <c r="H700" i="32"/>
  <c r="H699" i="32"/>
  <c r="H697" i="32"/>
  <c r="H695" i="32"/>
  <c r="H694" i="32"/>
  <c r="H693" i="32"/>
  <c r="H691" i="32"/>
  <c r="H690" i="32"/>
  <c r="H689" i="32"/>
  <c r="H688" i="32"/>
  <c r="H687" i="32"/>
  <c r="H685" i="32"/>
  <c r="H682" i="32"/>
  <c r="H681" i="32"/>
  <c r="H680" i="32"/>
  <c r="H679" i="32"/>
  <c r="H678" i="32"/>
  <c r="H677" i="32"/>
  <c r="H673" i="32"/>
  <c r="H672" i="32"/>
  <c r="H671" i="32"/>
  <c r="H670" i="32"/>
  <c r="H669" i="32"/>
  <c r="H668" i="32"/>
  <c r="H665" i="32"/>
  <c r="H663" i="32"/>
  <c r="H662" i="32"/>
  <c r="H661" i="32"/>
  <c r="H660" i="32"/>
  <c r="H659" i="32"/>
  <c r="H657" i="32"/>
  <c r="H655" i="32"/>
  <c r="H654" i="32"/>
  <c r="H653" i="32"/>
  <c r="H652" i="32"/>
  <c r="H651" i="32"/>
  <c r="H650" i="32"/>
  <c r="H649" i="32"/>
  <c r="H648" i="32"/>
  <c r="H645" i="32"/>
  <c r="H644" i="32"/>
  <c r="H643" i="32"/>
  <c r="H642" i="32"/>
  <c r="H641" i="32"/>
  <c r="H639" i="32"/>
  <c r="H638" i="32"/>
  <c r="H636" i="32"/>
  <c r="H635" i="32"/>
  <c r="H634" i="32"/>
  <c r="H633" i="32"/>
  <c r="H632" i="32"/>
  <c r="H631" i="32"/>
  <c r="H628" i="32"/>
  <c r="H626" i="32"/>
  <c r="H625" i="32"/>
  <c r="H624" i="32"/>
  <c r="H623" i="32"/>
  <c r="H622" i="32"/>
  <c r="H621" i="32"/>
  <c r="H620" i="32"/>
  <c r="H619" i="32"/>
  <c r="H617" i="32"/>
  <c r="H616" i="32"/>
  <c r="H614" i="32"/>
  <c r="H612" i="32"/>
  <c r="H611" i="32"/>
  <c r="H610" i="32"/>
  <c r="H609" i="32"/>
  <c r="H608" i="32"/>
  <c r="H607" i="32"/>
  <c r="H606" i="32"/>
  <c r="H603" i="32"/>
  <c r="H600" i="32"/>
  <c r="H599" i="32"/>
  <c r="H598" i="32"/>
  <c r="H597" i="32"/>
  <c r="H596" i="32"/>
  <c r="H595" i="32"/>
  <c r="H594" i="32"/>
  <c r="H592" i="32"/>
  <c r="H590" i="32"/>
  <c r="H587" i="32"/>
  <c r="H586" i="32"/>
  <c r="H585" i="32"/>
  <c r="H584" i="32"/>
  <c r="H579" i="32"/>
  <c r="H578" i="32"/>
  <c r="H577" i="32"/>
  <c r="H576" i="32"/>
  <c r="H575" i="32"/>
  <c r="H572" i="32"/>
  <c r="H570" i="32"/>
  <c r="H569" i="32"/>
  <c r="H567" i="32"/>
  <c r="H565" i="32"/>
  <c r="H526" i="32"/>
  <c r="H512" i="32"/>
  <c r="H509" i="32"/>
  <c r="H506" i="32"/>
  <c r="H505" i="32"/>
  <c r="H503" i="32"/>
  <c r="H485" i="32"/>
  <c r="H458" i="32"/>
  <c r="H451" i="32"/>
  <c r="H435" i="32"/>
  <c r="H427" i="32"/>
  <c r="H419" i="32"/>
  <c r="H412" i="32"/>
  <c r="H407" i="32"/>
  <c r="H403" i="32"/>
  <c r="H402" i="32"/>
  <c r="H401" i="32"/>
  <c r="H395" i="32"/>
  <c r="H388" i="32"/>
  <c r="H385" i="32"/>
  <c r="H382" i="32"/>
  <c r="H378" i="32"/>
  <c r="H377" i="32"/>
  <c r="H374" i="32"/>
  <c r="H367" i="32"/>
  <c r="H351" i="32"/>
  <c r="H343" i="32"/>
  <c r="H335" i="32"/>
  <c r="H324" i="32"/>
  <c r="H323" i="32"/>
  <c r="H319" i="32"/>
  <c r="H318" i="32"/>
  <c r="H315" i="32"/>
  <c r="H311" i="32"/>
  <c r="H303" i="32"/>
  <c r="H302" i="32"/>
  <c r="H299" i="32"/>
  <c r="H295" i="32"/>
  <c r="H294" i="32"/>
  <c r="H290" i="32"/>
  <c r="H279" i="32"/>
  <c r="H278" i="32"/>
  <c r="H274" i="32"/>
  <c r="H271" i="32"/>
  <c r="H270" i="32"/>
  <c r="H259" i="32"/>
  <c r="H257" i="32"/>
  <c r="H251" i="32"/>
  <c r="H250" i="32"/>
  <c r="H249" i="32"/>
  <c r="H242" i="32"/>
  <c r="H241" i="32"/>
  <c r="H238" i="32"/>
  <c r="H234" i="32"/>
  <c r="H233" i="32"/>
  <c r="H222" i="32"/>
  <c r="H218" i="32"/>
  <c r="H217" i="32"/>
  <c r="H215" i="32"/>
  <c r="H214" i="32"/>
  <c r="H210" i="32"/>
  <c r="H201" i="32"/>
  <c r="H197" i="32"/>
  <c r="H191" i="32"/>
  <c r="H190" i="32"/>
  <c r="H188" i="32"/>
  <c r="H179" i="32"/>
  <c r="H175" i="32"/>
  <c r="H174" i="32"/>
  <c r="H171" i="32"/>
  <c r="H167" i="32"/>
  <c r="H161" i="32"/>
  <c r="H159" i="32"/>
  <c r="H158" i="32"/>
  <c r="H154" i="32"/>
  <c r="H151" i="32"/>
  <c r="H150" i="32"/>
  <c r="H146" i="32"/>
  <c r="H144" i="32"/>
  <c r="H137" i="32"/>
  <c r="H127" i="32"/>
  <c r="H121" i="32"/>
  <c r="H113" i="32"/>
  <c r="H111" i="32"/>
  <c r="H105" i="32"/>
  <c r="H103" i="32"/>
  <c r="H99" i="32"/>
  <c r="H75" i="32"/>
  <c r="H67" i="32"/>
  <c r="H59" i="32"/>
  <c r="H35" i="32"/>
  <c r="H27" i="32"/>
  <c r="H25" i="32"/>
  <c r="H19" i="32"/>
  <c r="H18" i="32"/>
  <c r="H15" i="32"/>
  <c r="H14" i="32"/>
  <c r="H12" i="32"/>
  <c r="H10" i="32"/>
  <c r="H374" i="16"/>
  <c r="H324" i="16"/>
  <c r="H299" i="16"/>
  <c r="H270" i="16"/>
  <c r="H250" i="16"/>
  <c r="H210" i="16"/>
  <c r="H197" i="16"/>
  <c r="H188" i="16"/>
  <c r="H703" i="12"/>
  <c r="H702" i="12"/>
  <c r="H701" i="12"/>
  <c r="H700" i="12"/>
  <c r="H699" i="12"/>
  <c r="H698" i="12"/>
  <c r="H697" i="12"/>
  <c r="H696" i="12"/>
  <c r="H695" i="12"/>
  <c r="H694" i="12"/>
  <c r="H692" i="12"/>
  <c r="H691" i="12"/>
  <c r="H690" i="12"/>
  <c r="H689" i="12"/>
  <c r="H688" i="12"/>
  <c r="H687" i="12"/>
  <c r="H686" i="12"/>
  <c r="H685" i="12"/>
  <c r="H684" i="12"/>
  <c r="H683" i="12"/>
  <c r="H682" i="12"/>
  <c r="H681" i="12"/>
  <c r="H680" i="12"/>
  <c r="H679" i="12"/>
  <c r="H678" i="12"/>
  <c r="H677" i="12"/>
  <c r="H676" i="12"/>
  <c r="H675" i="12"/>
  <c r="H674" i="12"/>
  <c r="H673" i="12"/>
  <c r="H672" i="12"/>
  <c r="H671" i="12"/>
  <c r="H670" i="12"/>
  <c r="H668" i="12"/>
  <c r="H667" i="12"/>
  <c r="H666" i="12"/>
  <c r="H665" i="12"/>
  <c r="H664" i="12"/>
  <c r="H663" i="12"/>
  <c r="H662" i="12"/>
  <c r="H661" i="12"/>
  <c r="H660" i="12"/>
  <c r="H659" i="12"/>
  <c r="H658" i="12"/>
  <c r="H657" i="12"/>
  <c r="H656" i="12"/>
  <c r="H655" i="12"/>
  <c r="H654" i="12"/>
  <c r="H653" i="12"/>
  <c r="H652" i="12"/>
  <c r="H651" i="12"/>
  <c r="H650" i="12"/>
  <c r="H649" i="12"/>
  <c r="H648" i="12"/>
  <c r="H647" i="12"/>
  <c r="H646" i="12"/>
  <c r="H644" i="12"/>
  <c r="H643" i="12"/>
  <c r="H642" i="12"/>
  <c r="H641" i="12"/>
  <c r="H640" i="12"/>
  <c r="H639" i="12"/>
  <c r="H638" i="12"/>
  <c r="H636" i="12"/>
  <c r="H635" i="12"/>
  <c r="H634" i="12"/>
  <c r="H633" i="12"/>
  <c r="H632" i="12"/>
  <c r="H631" i="12"/>
  <c r="H630" i="12"/>
  <c r="H629" i="12"/>
  <c r="H628" i="12"/>
  <c r="H626" i="12"/>
  <c r="H625" i="12"/>
  <c r="H624" i="12"/>
  <c r="H623" i="12"/>
  <c r="H622" i="12"/>
  <c r="H621" i="12"/>
  <c r="H619" i="12"/>
  <c r="H618" i="12"/>
  <c r="H617" i="12"/>
  <c r="H616" i="12"/>
  <c r="H615" i="12"/>
  <c r="H614" i="12"/>
  <c r="H613" i="12"/>
  <c r="H612" i="12"/>
  <c r="H611" i="12"/>
  <c r="H610" i="12"/>
  <c r="H609" i="12"/>
  <c r="H608" i="12"/>
  <c r="H607" i="12"/>
  <c r="H606" i="12"/>
  <c r="H605" i="12"/>
  <c r="H604" i="12"/>
  <c r="H603" i="12"/>
  <c r="H602" i="12"/>
  <c r="H601" i="12"/>
  <c r="H600" i="12"/>
  <c r="H599" i="12"/>
  <c r="H598" i="12"/>
  <c r="H597" i="12"/>
  <c r="H596" i="12"/>
  <c r="H595" i="12"/>
  <c r="H594" i="12"/>
  <c r="H593" i="12"/>
  <c r="H592" i="12"/>
  <c r="H591" i="12"/>
  <c r="H590" i="12"/>
  <c r="H589" i="12"/>
  <c r="H587" i="12"/>
  <c r="H586" i="12"/>
  <c r="H585" i="12"/>
  <c r="H584" i="12"/>
  <c r="H583" i="12"/>
  <c r="H582" i="12"/>
  <c r="H581" i="12"/>
  <c r="H579" i="12"/>
  <c r="H578" i="12"/>
  <c r="H577" i="12"/>
  <c r="H576" i="12"/>
  <c r="H575" i="12"/>
  <c r="H574" i="12"/>
  <c r="H573" i="12"/>
  <c r="H572" i="12"/>
  <c r="H571" i="12"/>
  <c r="H570" i="12"/>
  <c r="H569" i="12"/>
  <c r="H567" i="12"/>
  <c r="H564" i="12"/>
  <c r="H560" i="12"/>
  <c r="H559" i="12"/>
  <c r="H552" i="12"/>
  <c r="H551" i="12"/>
  <c r="H550" i="12"/>
  <c r="H545" i="12"/>
  <c r="H544" i="12"/>
  <c r="H543" i="12"/>
  <c r="H542" i="12"/>
  <c r="H536" i="12"/>
  <c r="H535" i="12"/>
  <c r="H533" i="12"/>
  <c r="H532" i="12"/>
  <c r="H528" i="12"/>
  <c r="H527" i="12"/>
  <c r="H525" i="12"/>
  <c r="H524" i="12"/>
  <c r="H520" i="12"/>
  <c r="H519" i="12"/>
  <c r="H517" i="12"/>
  <c r="H516" i="12"/>
  <c r="H512" i="12"/>
  <c r="H511" i="12"/>
  <c r="H509" i="12"/>
  <c r="H508" i="12"/>
  <c r="H504" i="12"/>
  <c r="H503" i="12"/>
  <c r="H501" i="12"/>
  <c r="H500" i="12"/>
  <c r="H496" i="12"/>
  <c r="H495" i="12"/>
  <c r="H493" i="12"/>
  <c r="H492" i="12"/>
  <c r="H488" i="12"/>
  <c r="H487" i="12"/>
  <c r="H485" i="12"/>
  <c r="H484" i="12"/>
  <c r="H481" i="12"/>
  <c r="H480" i="12"/>
  <c r="H479" i="12"/>
  <c r="H477" i="12"/>
  <c r="H476" i="12"/>
  <c r="H473" i="12"/>
  <c r="H472" i="12"/>
  <c r="H471" i="12"/>
  <c r="H469" i="12"/>
  <c r="H468" i="12"/>
  <c r="H465" i="12"/>
  <c r="H464" i="12"/>
  <c r="H463" i="12"/>
  <c r="H461" i="12"/>
  <c r="H460" i="12"/>
  <c r="H457" i="12"/>
  <c r="H456" i="12"/>
  <c r="H455" i="12"/>
  <c r="H453" i="12"/>
  <c r="H452" i="12"/>
  <c r="H449" i="12"/>
  <c r="H448" i="12"/>
  <c r="H447" i="12"/>
  <c r="H445" i="12"/>
  <c r="H444" i="12"/>
  <c r="H441" i="12"/>
  <c r="H440" i="12"/>
  <c r="H439" i="12"/>
  <c r="H437" i="12"/>
  <c r="H436" i="12"/>
  <c r="H433" i="12"/>
  <c r="H432" i="12"/>
  <c r="H431" i="12"/>
  <c r="H429" i="12"/>
  <c r="H428" i="12"/>
  <c r="H425" i="12"/>
  <c r="H424" i="12"/>
  <c r="H423" i="12"/>
  <c r="H421" i="12"/>
  <c r="H420" i="12"/>
  <c r="H417" i="12"/>
  <c r="H416" i="12"/>
  <c r="H415" i="12"/>
  <c r="H413" i="12"/>
  <c r="H412" i="12"/>
  <c r="H409" i="12"/>
  <c r="H408" i="12"/>
  <c r="H407" i="12"/>
  <c r="H405" i="12"/>
  <c r="H404" i="12"/>
  <c r="H401" i="12"/>
  <c r="H400" i="12"/>
  <c r="H399" i="12"/>
  <c r="H397" i="12"/>
  <c r="H396" i="12"/>
  <c r="H393" i="12"/>
  <c r="H392" i="12"/>
  <c r="H391" i="12"/>
  <c r="H389" i="12"/>
  <c r="H388" i="12"/>
  <c r="H385" i="12"/>
  <c r="H384" i="12"/>
  <c r="H383" i="12"/>
  <c r="H381" i="12"/>
  <c r="H380" i="12"/>
  <c r="H377" i="12"/>
  <c r="H376" i="12"/>
  <c r="H375" i="12"/>
  <c r="H373" i="12"/>
  <c r="H372" i="12"/>
  <c r="H369" i="12"/>
  <c r="H368" i="12"/>
  <c r="H367" i="12"/>
  <c r="H365" i="12"/>
  <c r="H364" i="12"/>
  <c r="H360" i="12"/>
  <c r="H359" i="12"/>
  <c r="H357" i="12"/>
  <c r="H356" i="12"/>
  <c r="H352" i="12"/>
  <c r="H351" i="12"/>
  <c r="H349" i="12"/>
  <c r="H348" i="12"/>
  <c r="H344" i="12"/>
  <c r="H343" i="12"/>
  <c r="H341" i="12"/>
  <c r="H340" i="12"/>
  <c r="H336" i="12"/>
  <c r="H335" i="12"/>
  <c r="H333" i="12"/>
  <c r="H332" i="12"/>
  <c r="H328" i="12"/>
  <c r="H327" i="12"/>
  <c r="H325" i="12"/>
  <c r="H324" i="12"/>
  <c r="H321" i="12"/>
  <c r="H320" i="12"/>
  <c r="H319" i="12"/>
  <c r="H317" i="12"/>
  <c r="H316" i="12"/>
  <c r="H313" i="12"/>
  <c r="H312" i="12"/>
  <c r="H311" i="12"/>
  <c r="H309" i="12"/>
  <c r="H308" i="12"/>
  <c r="H305" i="12"/>
  <c r="H304" i="12"/>
  <c r="H303" i="12"/>
  <c r="H301" i="12"/>
  <c r="H300" i="12"/>
  <c r="H297" i="12"/>
  <c r="H296" i="12"/>
  <c r="H295" i="12"/>
  <c r="H293" i="12"/>
  <c r="H292" i="12"/>
  <c r="H289" i="12"/>
  <c r="H288" i="12"/>
  <c r="H287" i="12"/>
  <c r="H286" i="12"/>
  <c r="H285" i="12"/>
  <c r="H284" i="12"/>
  <c r="H281" i="12"/>
  <c r="H280" i="12"/>
  <c r="H279" i="12"/>
  <c r="H278" i="12"/>
  <c r="H277" i="12"/>
  <c r="H276" i="12"/>
  <c r="H273" i="12"/>
  <c r="H272" i="12"/>
  <c r="H271" i="12"/>
  <c r="H270" i="12"/>
  <c r="H269" i="12"/>
  <c r="H268" i="12"/>
  <c r="H264" i="12"/>
  <c r="H263" i="12"/>
  <c r="H261" i="12"/>
  <c r="H260" i="12"/>
  <c r="H257" i="12"/>
  <c r="H256" i="12"/>
  <c r="H255" i="12"/>
  <c r="H254" i="12"/>
  <c r="H253" i="12"/>
  <c r="H252" i="12"/>
  <c r="H249" i="12"/>
  <c r="H248" i="12"/>
  <c r="H247" i="12"/>
  <c r="H245" i="12"/>
  <c r="H244" i="12"/>
  <c r="H241" i="12"/>
  <c r="H240" i="12"/>
  <c r="H239" i="12"/>
  <c r="H237" i="12"/>
  <c r="H236" i="12"/>
  <c r="H233" i="12"/>
  <c r="H232" i="12"/>
  <c r="H231" i="12"/>
  <c r="H229" i="12"/>
  <c r="H228" i="12"/>
  <c r="H225" i="12"/>
  <c r="H224" i="12"/>
  <c r="H223" i="12"/>
  <c r="H221" i="12"/>
  <c r="H220" i="12"/>
  <c r="H217" i="12"/>
  <c r="H216" i="12"/>
  <c r="H215" i="12"/>
  <c r="H213" i="12"/>
  <c r="H212" i="12"/>
  <c r="H209" i="12"/>
  <c r="H208" i="12"/>
  <c r="H207" i="12"/>
  <c r="H206" i="12"/>
  <c r="H205" i="12"/>
  <c r="H204" i="12"/>
  <c r="H201" i="12"/>
  <c r="H200" i="12"/>
  <c r="H199" i="12"/>
  <c r="H198" i="12"/>
  <c r="H197" i="12"/>
  <c r="H196" i="12"/>
  <c r="H192" i="12"/>
  <c r="H191" i="12"/>
  <c r="H190" i="12"/>
  <c r="H189" i="12"/>
  <c r="H188" i="12"/>
  <c r="H185" i="12"/>
  <c r="H184" i="12"/>
  <c r="H183" i="12"/>
  <c r="H182" i="12"/>
  <c r="H181" i="12"/>
  <c r="H180" i="12"/>
  <c r="H177" i="12"/>
  <c r="H176" i="12"/>
  <c r="H175" i="12"/>
  <c r="H174" i="12"/>
  <c r="H173" i="12"/>
  <c r="H172" i="12"/>
  <c r="H169" i="12"/>
  <c r="H168" i="12"/>
  <c r="H167" i="12"/>
  <c r="H166" i="12"/>
  <c r="H165" i="12"/>
  <c r="H164" i="12"/>
  <c r="H161" i="12"/>
  <c r="H160" i="12"/>
  <c r="H159" i="12"/>
  <c r="H158" i="12"/>
  <c r="H157" i="12"/>
  <c r="H156" i="12"/>
  <c r="H153" i="12"/>
  <c r="H152" i="12"/>
  <c r="H151" i="12"/>
  <c r="H150" i="12"/>
  <c r="H149" i="12"/>
  <c r="H148" i="12"/>
  <c r="H145" i="12"/>
  <c r="H144" i="12"/>
  <c r="H143" i="12"/>
  <c r="H141" i="12"/>
  <c r="H140" i="12"/>
  <c r="H136" i="12"/>
  <c r="H135" i="12"/>
  <c r="H133" i="12"/>
  <c r="H132" i="12"/>
  <c r="H128" i="12"/>
  <c r="H127" i="12"/>
  <c r="H125" i="12"/>
  <c r="H124" i="12"/>
  <c r="H120" i="12"/>
  <c r="H119" i="12"/>
  <c r="H117" i="12"/>
  <c r="H116" i="12"/>
  <c r="H112" i="12"/>
  <c r="H111" i="12"/>
  <c r="H109" i="12"/>
  <c r="H108" i="12"/>
  <c r="H105" i="12"/>
  <c r="H104" i="12"/>
  <c r="H103" i="12"/>
  <c r="H102" i="12"/>
  <c r="H101" i="12"/>
  <c r="H100" i="12"/>
  <c r="H97" i="12"/>
  <c r="H96" i="12"/>
  <c r="H95" i="12"/>
  <c r="H94" i="12"/>
  <c r="H93" i="12"/>
  <c r="H92" i="12"/>
  <c r="H89" i="12"/>
  <c r="H88" i="12"/>
  <c r="H87" i="12"/>
  <c r="H86" i="12"/>
  <c r="H85" i="12"/>
  <c r="H84" i="12"/>
  <c r="H81" i="12"/>
  <c r="H80" i="12"/>
  <c r="H79" i="12"/>
  <c r="H78" i="12"/>
  <c r="H77" i="12"/>
  <c r="H76" i="12"/>
  <c r="H73" i="12"/>
  <c r="H72" i="12"/>
  <c r="H71" i="12"/>
  <c r="H70" i="12"/>
  <c r="H69" i="12"/>
  <c r="H68" i="12"/>
  <c r="H65" i="12"/>
  <c r="H64" i="12"/>
  <c r="H63" i="12"/>
  <c r="H62" i="12"/>
  <c r="H61" i="12"/>
  <c r="H60" i="12"/>
  <c r="H57" i="12"/>
  <c r="H56" i="12"/>
  <c r="H55" i="12"/>
  <c r="H54" i="12"/>
  <c r="H53" i="12"/>
  <c r="H52" i="12"/>
  <c r="H49" i="12"/>
  <c r="H48" i="12"/>
  <c r="H47" i="12"/>
  <c r="H46" i="12"/>
  <c r="H45" i="12"/>
  <c r="H44" i="12"/>
  <c r="H41" i="12"/>
  <c r="H40" i="12"/>
  <c r="H39" i="12"/>
  <c r="H38" i="12"/>
  <c r="H37" i="12"/>
  <c r="H36" i="12"/>
  <c r="H33" i="12"/>
  <c r="H32" i="12"/>
  <c r="H31" i="12"/>
  <c r="H30" i="12"/>
  <c r="H29" i="12"/>
  <c r="H28" i="12"/>
  <c r="H25" i="12"/>
  <c r="H24" i="12"/>
  <c r="H23" i="12"/>
  <c r="H22" i="12"/>
  <c r="H21" i="12"/>
  <c r="H20" i="12"/>
  <c r="H17" i="12"/>
  <c r="H16" i="12"/>
  <c r="H15" i="12"/>
  <c r="H14" i="12"/>
  <c r="H12" i="12"/>
  <c r="H10" i="12"/>
  <c r="H9" i="12"/>
  <c r="H7" i="12"/>
  <c r="H703" i="18"/>
  <c r="H702" i="18"/>
  <c r="H701" i="18"/>
  <c r="H700" i="18"/>
  <c r="H699" i="18"/>
  <c r="H698" i="18"/>
  <c r="H697" i="18"/>
  <c r="H696" i="18"/>
  <c r="H695" i="18"/>
  <c r="H694" i="18"/>
  <c r="H693" i="18"/>
  <c r="H692" i="18"/>
  <c r="H691" i="18"/>
  <c r="H690" i="18"/>
  <c r="H689" i="18"/>
  <c r="H688" i="18"/>
  <c r="H687" i="18"/>
  <c r="H686" i="18"/>
  <c r="H685" i="18"/>
  <c r="H684" i="18"/>
  <c r="H683" i="18"/>
  <c r="H682" i="18"/>
  <c r="H681" i="18"/>
  <c r="H680" i="18"/>
  <c r="H679" i="18"/>
  <c r="H678" i="18"/>
  <c r="H677" i="18"/>
  <c r="H676" i="18"/>
  <c r="H675" i="18"/>
  <c r="H674" i="18"/>
  <c r="H673" i="18"/>
  <c r="H672" i="18"/>
  <c r="H671" i="18"/>
  <c r="H670" i="18"/>
  <c r="H669" i="18"/>
  <c r="H668" i="18"/>
  <c r="H667" i="18"/>
  <c r="H666" i="18"/>
  <c r="H665" i="18"/>
  <c r="H664" i="18"/>
  <c r="H663" i="18"/>
  <c r="H662" i="18"/>
  <c r="H661" i="18"/>
  <c r="H660" i="18"/>
  <c r="H659" i="18"/>
  <c r="H658" i="18"/>
  <c r="H657" i="18"/>
  <c r="H656" i="18"/>
  <c r="H655" i="18"/>
  <c r="H654" i="18"/>
  <c r="H653" i="18"/>
  <c r="H652" i="18"/>
  <c r="H651" i="18"/>
  <c r="H650" i="18"/>
  <c r="H649" i="18"/>
  <c r="H648" i="18"/>
  <c r="H647" i="18"/>
  <c r="H646" i="18"/>
  <c r="H645" i="18"/>
  <c r="H644" i="18"/>
  <c r="H643" i="18"/>
  <c r="H642" i="18"/>
  <c r="H641" i="18"/>
  <c r="H640" i="18"/>
  <c r="H639" i="18"/>
  <c r="H638" i="18"/>
  <c r="H637" i="18"/>
  <c r="H636" i="18"/>
  <c r="H635" i="18"/>
  <c r="H634" i="18"/>
  <c r="H633" i="18"/>
  <c r="H632" i="18"/>
  <c r="H631" i="18"/>
  <c r="H630" i="18"/>
  <c r="H629" i="18"/>
  <c r="H628" i="18"/>
  <c r="H626" i="18"/>
  <c r="H625" i="18"/>
  <c r="H624" i="18"/>
  <c r="H623" i="18"/>
  <c r="H621" i="18"/>
  <c r="H620" i="18"/>
  <c r="H619" i="18"/>
  <c r="H618" i="18"/>
  <c r="H617" i="18"/>
  <c r="H616" i="18"/>
  <c r="H615" i="18"/>
  <c r="H613" i="18"/>
  <c r="H612" i="18"/>
  <c r="H611" i="18"/>
  <c r="H610" i="18"/>
  <c r="H609" i="18"/>
  <c r="H608" i="18"/>
  <c r="H607" i="18"/>
  <c r="H605" i="18"/>
  <c r="H604" i="18"/>
  <c r="H603" i="18"/>
  <c r="H602" i="18"/>
  <c r="H601" i="18"/>
  <c r="H600" i="18"/>
  <c r="H599" i="18"/>
  <c r="H597" i="18"/>
  <c r="H596" i="18"/>
  <c r="H595" i="18"/>
  <c r="H594" i="18"/>
  <c r="H593" i="18"/>
  <c r="H592" i="18"/>
  <c r="H591" i="18"/>
  <c r="H589" i="18"/>
  <c r="H587" i="18"/>
  <c r="H586" i="18"/>
  <c r="H584" i="18"/>
  <c r="H583" i="18"/>
  <c r="H582" i="18"/>
  <c r="H579" i="18"/>
  <c r="H578" i="18"/>
  <c r="H577" i="18"/>
  <c r="H576" i="18"/>
  <c r="H575" i="18"/>
  <c r="H574" i="18"/>
  <c r="H573" i="18"/>
  <c r="H572" i="18"/>
  <c r="H571" i="18"/>
  <c r="H570" i="18"/>
  <c r="H569" i="18"/>
  <c r="H567" i="18"/>
  <c r="H565" i="18"/>
  <c r="H556" i="18"/>
  <c r="H555" i="18"/>
  <c r="H547" i="18"/>
  <c r="H546" i="18"/>
  <c r="H541" i="18"/>
  <c r="H538" i="18"/>
  <c r="H532" i="18"/>
  <c r="H529" i="18"/>
  <c r="H523" i="18"/>
  <c r="H522" i="18"/>
  <c r="H511" i="18"/>
  <c r="H510" i="18"/>
  <c r="H506" i="18"/>
  <c r="H503" i="18"/>
  <c r="H502" i="18"/>
  <c r="H498" i="18"/>
  <c r="H495" i="18"/>
  <c r="H494" i="18"/>
  <c r="H490" i="18"/>
  <c r="H487" i="18"/>
  <c r="H486" i="18"/>
  <c r="H482" i="18"/>
  <c r="H479" i="18"/>
  <c r="H478" i="18"/>
  <c r="H470" i="18"/>
  <c r="H466" i="18"/>
  <c r="H462" i="18"/>
  <c r="H458" i="18"/>
  <c r="H455" i="18"/>
  <c r="H454" i="18"/>
  <c r="H447" i="18"/>
  <c r="H446" i="18"/>
  <c r="H439" i="18"/>
  <c r="H438" i="18"/>
  <c r="H434" i="18"/>
  <c r="H430" i="18"/>
  <c r="H426" i="18"/>
  <c r="H423" i="18"/>
  <c r="H422" i="18"/>
  <c r="H418" i="18"/>
  <c r="H415" i="18"/>
  <c r="H414" i="18"/>
  <c r="H407" i="18"/>
  <c r="H405" i="18"/>
  <c r="H401" i="18"/>
  <c r="H396" i="18"/>
  <c r="H388" i="18"/>
  <c r="H387" i="18"/>
  <c r="H379" i="18"/>
  <c r="H378" i="18"/>
  <c r="H374" i="18"/>
  <c r="H371" i="18"/>
  <c r="H370" i="18"/>
  <c r="H367" i="18"/>
  <c r="H362" i="18"/>
  <c r="H361" i="18"/>
  <c r="H356" i="18"/>
  <c r="H347" i="18"/>
  <c r="H346" i="18"/>
  <c r="H338" i="18"/>
  <c r="H335" i="18"/>
  <c r="H325" i="18"/>
  <c r="H324" i="18"/>
  <c r="H316" i="18"/>
  <c r="H312" i="18"/>
  <c r="H308" i="18"/>
  <c r="H304" i="18"/>
  <c r="H301" i="18"/>
  <c r="H300" i="18"/>
  <c r="H295" i="18"/>
  <c r="H293" i="18"/>
  <c r="H287" i="18"/>
  <c r="H285" i="18"/>
  <c r="H279" i="18"/>
  <c r="H277" i="18"/>
  <c r="H271" i="18"/>
  <c r="H269" i="18"/>
  <c r="H263" i="18"/>
  <c r="H261" i="18"/>
  <c r="H252" i="18"/>
  <c r="H251" i="18"/>
  <c r="H250" i="18"/>
  <c r="H247" i="18"/>
  <c r="H243" i="18"/>
  <c r="H242" i="18"/>
  <c r="H239" i="18"/>
  <c r="H237" i="18"/>
  <c r="H234" i="18"/>
  <c r="H233" i="18"/>
  <c r="H228" i="18"/>
  <c r="H224" i="18"/>
  <c r="H220" i="18"/>
  <c r="H215" i="18"/>
  <c r="H210" i="18"/>
  <c r="H202" i="18"/>
  <c r="H199" i="18"/>
  <c r="H194" i="18"/>
  <c r="H191" i="18"/>
  <c r="H189" i="18"/>
  <c r="H181" i="18"/>
  <c r="H177" i="18"/>
  <c r="H174" i="18"/>
  <c r="H173" i="18"/>
  <c r="H169" i="18"/>
  <c r="H166" i="18"/>
  <c r="H161" i="18"/>
  <c r="H158" i="18"/>
  <c r="H157" i="18"/>
  <c r="H150" i="18"/>
  <c r="H149" i="18"/>
  <c r="H145" i="18"/>
  <c r="H142" i="18"/>
  <c r="H137" i="18"/>
  <c r="H134" i="18"/>
  <c r="H129" i="18"/>
  <c r="H126" i="18"/>
  <c r="H125" i="18"/>
  <c r="H121" i="18"/>
  <c r="H118" i="18"/>
  <c r="H117" i="18"/>
  <c r="H113" i="18"/>
  <c r="H110" i="18"/>
  <c r="H109" i="18"/>
  <c r="H105" i="18"/>
  <c r="H103" i="18"/>
  <c r="H97" i="18"/>
  <c r="H94" i="18"/>
  <c r="H86" i="18"/>
  <c r="H85" i="18"/>
  <c r="H77" i="18"/>
  <c r="H73" i="18"/>
  <c r="H69" i="18"/>
  <c r="H65" i="18"/>
  <c r="H62" i="18"/>
  <c r="H54" i="18"/>
  <c r="H53" i="18"/>
  <c r="H46" i="18"/>
  <c r="H45" i="18"/>
  <c r="H41" i="18"/>
  <c r="H33" i="18"/>
  <c r="H30" i="18"/>
  <c r="H25" i="18"/>
  <c r="H21" i="18"/>
  <c r="H20" i="18"/>
  <c r="H15" i="18"/>
  <c r="H14" i="18"/>
  <c r="H12" i="18"/>
  <c r="H10" i="18"/>
  <c r="H9" i="18"/>
  <c r="H7" i="18"/>
  <c r="H704" i="17"/>
  <c r="H703" i="17"/>
  <c r="H702" i="17"/>
  <c r="H701" i="17"/>
  <c r="H700" i="17"/>
  <c r="H699" i="17"/>
  <c r="H698" i="17"/>
  <c r="H697" i="17"/>
  <c r="H696" i="17"/>
  <c r="H695" i="17"/>
  <c r="H693" i="17"/>
  <c r="H692" i="17"/>
  <c r="H691" i="17"/>
  <c r="H690" i="17"/>
  <c r="H689" i="17"/>
  <c r="H688" i="17"/>
  <c r="H687" i="17"/>
  <c r="H686" i="17"/>
  <c r="H685" i="17"/>
  <c r="H684" i="17"/>
  <c r="H683" i="17"/>
  <c r="H682" i="17"/>
  <c r="H681" i="17"/>
  <c r="H680" i="17"/>
  <c r="H679" i="17"/>
  <c r="H678" i="17"/>
  <c r="H677" i="17"/>
  <c r="H676" i="17"/>
  <c r="H675" i="17"/>
  <c r="H674" i="17"/>
  <c r="H673" i="17"/>
  <c r="H672" i="17"/>
  <c r="H671" i="17"/>
  <c r="H670" i="17"/>
  <c r="H669" i="17"/>
  <c r="H668" i="17"/>
  <c r="H667" i="17"/>
  <c r="H666" i="17"/>
  <c r="H665" i="17"/>
  <c r="H664" i="17"/>
  <c r="H663" i="17"/>
  <c r="H662" i="17"/>
  <c r="H661" i="17"/>
  <c r="H660" i="17"/>
  <c r="H659" i="17"/>
  <c r="H658" i="17"/>
  <c r="H657" i="17"/>
  <c r="H656" i="17"/>
  <c r="H655" i="17"/>
  <c r="H654" i="17"/>
  <c r="H653" i="17"/>
  <c r="H652" i="17"/>
  <c r="H651" i="17"/>
  <c r="H650" i="17"/>
  <c r="H649" i="17"/>
  <c r="H648" i="17"/>
  <c r="H647" i="17"/>
  <c r="H646" i="17"/>
  <c r="H645" i="17"/>
  <c r="H644" i="17"/>
  <c r="H643" i="17"/>
  <c r="H642" i="17"/>
  <c r="H641" i="17"/>
  <c r="H640" i="17"/>
  <c r="H639" i="17"/>
  <c r="H638" i="17"/>
  <c r="H637" i="17"/>
  <c r="H636" i="17"/>
  <c r="H635" i="17"/>
  <c r="H634" i="17"/>
  <c r="H633" i="17"/>
  <c r="H632" i="17"/>
  <c r="H631" i="17"/>
  <c r="H630" i="17"/>
  <c r="H629" i="17"/>
  <c r="H628" i="17"/>
  <c r="H626" i="17"/>
  <c r="H625" i="17"/>
  <c r="H624" i="17"/>
  <c r="H623" i="17"/>
  <c r="H622" i="17"/>
  <c r="H621" i="17"/>
  <c r="H619" i="17"/>
  <c r="H618" i="17"/>
  <c r="H617" i="17"/>
  <c r="H616" i="17"/>
  <c r="H615" i="17"/>
  <c r="H614" i="17"/>
  <c r="H613" i="17"/>
  <c r="H611" i="17"/>
  <c r="H610" i="17"/>
  <c r="H609" i="17"/>
  <c r="H608" i="17"/>
  <c r="H607" i="17"/>
  <c r="H606" i="17"/>
  <c r="H605" i="17"/>
  <c r="H603" i="17"/>
  <c r="H602" i="17"/>
  <c r="H601" i="17"/>
  <c r="H600" i="17"/>
  <c r="H599" i="17"/>
  <c r="H598" i="17"/>
  <c r="H597" i="17"/>
  <c r="H596" i="17"/>
  <c r="H595" i="17"/>
  <c r="H594" i="17"/>
  <c r="H593" i="17"/>
  <c r="H592" i="17"/>
  <c r="H591" i="17"/>
  <c r="H590" i="17"/>
  <c r="H589" i="17"/>
  <c r="H588" i="17"/>
  <c r="H587" i="17"/>
  <c r="H586" i="17"/>
  <c r="H585" i="17"/>
  <c r="H584" i="17"/>
  <c r="H583" i="17"/>
  <c r="H582" i="17"/>
  <c r="H581" i="17"/>
  <c r="H580" i="17"/>
  <c r="H579" i="17"/>
  <c r="H578" i="17"/>
  <c r="H577" i="17"/>
  <c r="H576" i="17"/>
  <c r="H575" i="17"/>
  <c r="H574" i="17"/>
  <c r="H573" i="17"/>
  <c r="H572" i="17"/>
  <c r="H571" i="17"/>
  <c r="H570" i="17"/>
  <c r="H569" i="17"/>
  <c r="H567" i="17"/>
  <c r="H565" i="17"/>
  <c r="H553" i="17"/>
  <c r="H550" i="17"/>
  <c r="H549" i="17"/>
  <c r="H545" i="17"/>
  <c r="H534" i="17"/>
  <c r="H533" i="17"/>
  <c r="H531" i="17"/>
  <c r="H529" i="17"/>
  <c r="H528" i="17"/>
  <c r="H521" i="17"/>
  <c r="H517" i="17"/>
  <c r="H516" i="17"/>
  <c r="H513" i="17"/>
  <c r="H512" i="17"/>
  <c r="H503" i="17"/>
  <c r="H502" i="17"/>
  <c r="H501" i="17"/>
  <c r="H496" i="17"/>
  <c r="H494" i="17"/>
  <c r="H488" i="17"/>
  <c r="H486" i="17"/>
  <c r="H485" i="17"/>
  <c r="H484" i="17"/>
  <c r="H478" i="17"/>
  <c r="H477" i="17"/>
  <c r="H469" i="17"/>
  <c r="H467" i="17"/>
  <c r="H463" i="17"/>
  <c r="H462" i="17"/>
  <c r="H454" i="17"/>
  <c r="H452" i="17"/>
  <c r="H449" i="17"/>
  <c r="H448" i="17"/>
  <c r="H446" i="17"/>
  <c r="H444" i="17"/>
  <c r="H438" i="17"/>
  <c r="H433" i="17"/>
  <c r="H431" i="17"/>
  <c r="H430" i="17"/>
  <c r="H429" i="17"/>
  <c r="H428" i="17"/>
  <c r="H422" i="17"/>
  <c r="H421" i="17"/>
  <c r="H420" i="17"/>
  <c r="H415" i="17"/>
  <c r="H414" i="17"/>
  <c r="H405" i="17"/>
  <c r="H404" i="17"/>
  <c r="H403" i="17"/>
  <c r="H401" i="17"/>
  <c r="H397" i="17"/>
  <c r="H396" i="17"/>
  <c r="H390" i="17"/>
  <c r="H389" i="17"/>
  <c r="H384" i="17"/>
  <c r="H381" i="17"/>
  <c r="H372" i="17"/>
  <c r="H369" i="17"/>
  <c r="H366" i="17"/>
  <c r="H365" i="17"/>
  <c r="H353" i="17"/>
  <c r="H352" i="17"/>
  <c r="H348" i="17"/>
  <c r="H339" i="17"/>
  <c r="H334" i="17"/>
  <c r="H333" i="17"/>
  <c r="H328" i="17"/>
  <c r="H326" i="17"/>
  <c r="H319" i="17"/>
  <c r="H316" i="17"/>
  <c r="H315" i="17"/>
  <c r="H313" i="17"/>
  <c r="H312" i="17"/>
  <c r="H302" i="17"/>
  <c r="H301" i="17"/>
  <c r="H300" i="17"/>
  <c r="H297" i="17"/>
  <c r="H288" i="17"/>
  <c r="H287" i="17"/>
  <c r="H284" i="17"/>
  <c r="H281" i="17"/>
  <c r="H279" i="17"/>
  <c r="H278" i="17"/>
  <c r="H273" i="17"/>
  <c r="H272" i="17"/>
  <c r="H271" i="17"/>
  <c r="H269" i="17"/>
  <c r="H264" i="17"/>
  <c r="H261" i="17"/>
  <c r="H257" i="17"/>
  <c r="H256" i="17"/>
  <c r="H251" i="17"/>
  <c r="H248" i="17"/>
  <c r="H247" i="17"/>
  <c r="H241" i="17"/>
  <c r="H239" i="17"/>
  <c r="H237" i="17"/>
  <c r="H236" i="17"/>
  <c r="H231" i="17"/>
  <c r="H228" i="17"/>
  <c r="H224" i="17"/>
  <c r="H223" i="17"/>
  <c r="H216" i="17"/>
  <c r="H215" i="17"/>
  <c r="H213" i="17"/>
  <c r="H212" i="17"/>
  <c r="H205" i="17"/>
  <c r="H204" i="17"/>
  <c r="H201" i="17"/>
  <c r="H199" i="17"/>
  <c r="H197" i="17"/>
  <c r="H192" i="17"/>
  <c r="H190" i="17"/>
  <c r="H189" i="17"/>
  <c r="H187" i="17"/>
  <c r="H185" i="17"/>
  <c r="H184" i="17"/>
  <c r="H181" i="17"/>
  <c r="H177" i="17"/>
  <c r="H176" i="17"/>
  <c r="H174" i="17"/>
  <c r="H165" i="17"/>
  <c r="H164" i="17"/>
  <c r="H161" i="17"/>
  <c r="H160" i="17"/>
  <c r="H159" i="17"/>
  <c r="H153" i="17"/>
  <c r="H152" i="17"/>
  <c r="H150" i="17"/>
  <c r="H148" i="17"/>
  <c r="H147" i="17"/>
  <c r="H145" i="17"/>
  <c r="H143" i="17"/>
  <c r="H136" i="17"/>
  <c r="H135" i="17"/>
  <c r="H134" i="17"/>
  <c r="H128" i="17"/>
  <c r="H127" i="17"/>
  <c r="H120" i="17"/>
  <c r="H119" i="17"/>
  <c r="H117" i="17"/>
  <c r="H112" i="17"/>
  <c r="H111" i="17"/>
  <c r="H110" i="17"/>
  <c r="H103" i="17"/>
  <c r="H102" i="17"/>
  <c r="H101" i="17"/>
  <c r="H100" i="17"/>
  <c r="H96" i="17"/>
  <c r="H93" i="17"/>
  <c r="H92" i="17"/>
  <c r="H87" i="17"/>
  <c r="H86" i="17"/>
  <c r="H85" i="17"/>
  <c r="H84" i="17"/>
  <c r="H80" i="17"/>
  <c r="H79" i="17"/>
  <c r="H78" i="17"/>
  <c r="H73" i="17"/>
  <c r="H72" i="17"/>
  <c r="H71" i="17"/>
  <c r="H65" i="17"/>
  <c r="H64" i="17"/>
  <c r="H63" i="17"/>
  <c r="H62" i="17"/>
  <c r="H59" i="17"/>
  <c r="H55" i="17"/>
  <c r="H54" i="17"/>
  <c r="H53" i="17"/>
  <c r="H50" i="17"/>
  <c r="H48" i="17"/>
  <c r="H47" i="17"/>
  <c r="H45" i="17"/>
  <c r="H42" i="17"/>
  <c r="H41" i="17"/>
  <c r="H40" i="17"/>
  <c r="H38" i="17"/>
  <c r="H33" i="17"/>
  <c r="H32" i="17"/>
  <c r="H31" i="17"/>
  <c r="H30" i="17"/>
  <c r="H25" i="17"/>
  <c r="H24" i="17"/>
  <c r="H20" i="17"/>
  <c r="H15" i="17"/>
  <c r="H14" i="17"/>
  <c r="H12" i="17"/>
  <c r="D11" i="17"/>
  <c r="J11" i="17"/>
  <c r="K11" i="17"/>
  <c r="M11" i="17"/>
  <c r="T11" i="17"/>
  <c r="U11" i="17"/>
  <c r="AB11" i="17"/>
  <c r="AE11" i="17"/>
  <c r="AF11" i="17"/>
  <c r="H10" i="17"/>
  <c r="H9" i="17"/>
  <c r="H699" i="8"/>
  <c r="H698" i="8"/>
  <c r="H696" i="8"/>
  <c r="H695" i="8"/>
  <c r="H693" i="8"/>
  <c r="H691" i="8"/>
  <c r="H685" i="8"/>
  <c r="H682" i="8"/>
  <c r="H680" i="8"/>
  <c r="H679" i="8"/>
  <c r="H677" i="8"/>
  <c r="H675" i="8"/>
  <c r="H674" i="8"/>
  <c r="H669" i="8"/>
  <c r="H666" i="8"/>
  <c r="H664" i="8"/>
  <c r="H661" i="8"/>
  <c r="H659" i="8"/>
  <c r="H658" i="8"/>
  <c r="H653" i="8"/>
  <c r="H651" i="8"/>
  <c r="H650" i="8"/>
  <c r="H646" i="8"/>
  <c r="H645" i="8"/>
  <c r="H643" i="8"/>
  <c r="H638" i="8"/>
  <c r="H637" i="8"/>
  <c r="H635" i="8"/>
  <c r="H634" i="8"/>
  <c r="H630" i="8"/>
  <c r="H628" i="8"/>
  <c r="H626" i="8"/>
  <c r="H623" i="8"/>
  <c r="H619" i="8"/>
  <c r="H615" i="8"/>
  <c r="H614" i="8"/>
  <c r="H603" i="8"/>
  <c r="H602" i="8"/>
  <c r="H599" i="8"/>
  <c r="H598" i="8"/>
  <c r="H595" i="8"/>
  <c r="H590" i="8"/>
  <c r="H589" i="8"/>
  <c r="H587" i="8"/>
  <c r="H582" i="8"/>
  <c r="H581" i="8"/>
  <c r="H579" i="8"/>
  <c r="H571" i="8"/>
  <c r="H569" i="8"/>
  <c r="H520" i="8"/>
  <c r="H430" i="8"/>
  <c r="H424" i="8"/>
  <c r="H328" i="8"/>
  <c r="H320" i="8"/>
  <c r="H302" i="8"/>
  <c r="H248" i="8"/>
  <c r="H152" i="8"/>
  <c r="H94" i="8"/>
  <c r="H86" i="8"/>
  <c r="H15" i="8"/>
  <c r="H14" i="8"/>
  <c r="H12" i="8"/>
  <c r="H10" i="8"/>
  <c r="H9" i="8"/>
  <c r="D11" i="35"/>
  <c r="O11" i="35"/>
  <c r="D11" i="15"/>
  <c r="Z11" i="15" s="1"/>
  <c r="D11" i="16"/>
  <c r="O11" i="16" s="1"/>
  <c r="X627" i="16"/>
  <c r="Y568" i="16"/>
  <c r="W13" i="16"/>
  <c r="W627" i="15"/>
  <c r="Y568" i="15"/>
  <c r="W568" i="15"/>
  <c r="Y13" i="15"/>
  <c r="W13" i="15"/>
  <c r="V13" i="32"/>
  <c r="D11" i="32"/>
  <c r="Z627" i="32"/>
  <c r="X627" i="32"/>
  <c r="Z568" i="32"/>
  <c r="X11" i="32"/>
  <c r="W11" i="32"/>
  <c r="V568" i="33"/>
  <c r="D11" i="33"/>
  <c r="I11" i="33"/>
  <c r="W627" i="33"/>
  <c r="X627" i="33"/>
  <c r="Z568" i="33"/>
  <c r="Y568" i="33"/>
  <c r="W568" i="33"/>
  <c r="X13" i="33"/>
  <c r="X568" i="15"/>
  <c r="W568" i="16"/>
  <c r="W627" i="16"/>
  <c r="X568" i="16"/>
  <c r="Y13" i="16"/>
  <c r="Y627" i="16"/>
  <c r="Z13" i="16"/>
  <c r="Z568" i="16"/>
  <c r="Z627" i="16"/>
  <c r="Y11" i="16"/>
  <c r="Z568" i="11"/>
  <c r="Y568" i="11"/>
  <c r="X627" i="11"/>
  <c r="W568" i="11"/>
  <c r="W13" i="11"/>
  <c r="Z627" i="11"/>
  <c r="D11" i="11"/>
  <c r="W11" i="11"/>
  <c r="Z627" i="12"/>
  <c r="Y568" i="12"/>
  <c r="X568" i="12"/>
  <c r="Z568" i="12"/>
  <c r="D11" i="12"/>
  <c r="Z13" i="18"/>
  <c r="Y627" i="18"/>
  <c r="X13" i="18"/>
  <c r="D11" i="18"/>
  <c r="X11" i="18"/>
  <c r="W568" i="18"/>
  <c r="W13" i="18"/>
  <c r="Z568" i="17"/>
  <c r="Z13" i="17"/>
  <c r="Y627" i="17"/>
  <c r="Y568" i="17"/>
  <c r="Y11" i="17"/>
  <c r="Y13" i="17"/>
  <c r="X627" i="17"/>
  <c r="X568" i="17"/>
  <c r="X13" i="17"/>
  <c r="X11" i="17"/>
  <c r="W627" i="17"/>
  <c r="W13" i="17"/>
  <c r="Z11" i="17"/>
  <c r="Z13" i="8"/>
  <c r="Y11" i="8"/>
  <c r="X627" i="8"/>
  <c r="X11" i="8"/>
  <c r="W568" i="8"/>
  <c r="D11" i="8"/>
  <c r="P11" i="8" s="1"/>
  <c r="Z627" i="31"/>
  <c r="Z568" i="31"/>
  <c r="Z13" i="31"/>
  <c r="Y627" i="31"/>
  <c r="Y13" i="31"/>
  <c r="X627" i="31"/>
  <c r="X13" i="31"/>
  <c r="D11" i="31"/>
  <c r="AE11" i="31" s="1"/>
  <c r="Z11" i="31"/>
  <c r="D11" i="34"/>
  <c r="K11" i="34" s="1"/>
  <c r="AG11" i="34"/>
  <c r="AH568" i="31"/>
  <c r="AH13" i="31"/>
  <c r="AG627" i="31"/>
  <c r="AG568" i="31"/>
  <c r="AG13" i="31"/>
  <c r="AH11" i="8"/>
  <c r="AH13" i="8"/>
  <c r="AG627" i="8"/>
  <c r="AG568" i="8"/>
  <c r="AG11" i="8"/>
  <c r="AG13" i="8"/>
  <c r="AH627" i="17"/>
  <c r="AG568" i="17"/>
  <c r="AG11" i="17"/>
  <c r="AG13" i="17"/>
  <c r="AH568" i="18"/>
  <c r="AH13" i="18"/>
  <c r="AG627" i="18"/>
  <c r="AG568" i="18"/>
  <c r="AG13" i="18"/>
  <c r="AH627" i="12"/>
  <c r="AG627" i="12"/>
  <c r="AG568" i="12"/>
  <c r="AG13" i="12"/>
  <c r="AG11" i="11"/>
  <c r="AG13" i="11"/>
  <c r="AH11" i="11"/>
  <c r="AH627" i="16"/>
  <c r="AH568" i="16"/>
  <c r="AH13" i="16"/>
  <c r="AG627" i="16"/>
  <c r="AG11" i="16"/>
  <c r="AG568" i="16"/>
  <c r="AH11" i="16"/>
  <c r="AH11" i="32"/>
  <c r="P568" i="31"/>
  <c r="O568" i="31"/>
  <c r="N627" i="31"/>
  <c r="N568" i="31"/>
  <c r="P568" i="8"/>
  <c r="P13" i="8"/>
  <c r="O627" i="8"/>
  <c r="O568" i="8"/>
  <c r="O11" i="8"/>
  <c r="N568" i="8"/>
  <c r="P627" i="17"/>
  <c r="O627" i="17"/>
  <c r="O568" i="17"/>
  <c r="O11" i="17"/>
  <c r="N627" i="17"/>
  <c r="N568" i="17"/>
  <c r="N11" i="17"/>
  <c r="N13" i="17"/>
  <c r="P11" i="18"/>
  <c r="P13" i="18"/>
  <c r="O627" i="18"/>
  <c r="O568" i="18"/>
  <c r="O13" i="18"/>
  <c r="N627" i="18"/>
  <c r="N11" i="18"/>
  <c r="N568" i="18"/>
  <c r="N13" i="18"/>
  <c r="P627" i="12"/>
  <c r="P568" i="12"/>
  <c r="P13" i="12"/>
  <c r="O627" i="12"/>
  <c r="O568" i="12"/>
  <c r="N627" i="12"/>
  <c r="N568" i="12"/>
  <c r="N11" i="12"/>
  <c r="N13" i="12"/>
  <c r="O11" i="12"/>
  <c r="P627" i="11"/>
  <c r="P568" i="11"/>
  <c r="P13" i="11"/>
  <c r="O627" i="11"/>
  <c r="O568" i="11"/>
  <c r="O13" i="11"/>
  <c r="N627" i="11"/>
  <c r="N13" i="11"/>
  <c r="O13" i="16"/>
  <c r="P13" i="16"/>
  <c r="P568" i="15"/>
  <c r="P11" i="15"/>
  <c r="N627" i="15"/>
  <c r="N568" i="15"/>
  <c r="K13" i="18"/>
  <c r="K568" i="18"/>
  <c r="H568" i="18" s="1"/>
  <c r="K627" i="18"/>
  <c r="I13" i="18"/>
  <c r="I568" i="18"/>
  <c r="I627" i="18"/>
  <c r="AB13" i="12"/>
  <c r="AB568" i="12"/>
  <c r="AB627" i="12"/>
  <c r="K13" i="12"/>
  <c r="K6" i="12" s="1"/>
  <c r="K568" i="12"/>
  <c r="K627" i="12"/>
  <c r="I13" i="12"/>
  <c r="I568" i="12"/>
  <c r="H568" i="12" s="1"/>
  <c r="I627" i="12"/>
  <c r="AB13" i="11"/>
  <c r="AB6" i="11" s="1"/>
  <c r="AB568" i="11"/>
  <c r="AB627" i="11"/>
  <c r="K13" i="11"/>
  <c r="K568" i="11"/>
  <c r="K627" i="11"/>
  <c r="I13" i="11"/>
  <c r="I568" i="11"/>
  <c r="I627" i="11"/>
  <c r="AB13" i="16"/>
  <c r="AB568" i="16"/>
  <c r="AB627" i="16"/>
  <c r="K13" i="16"/>
  <c r="K568" i="16"/>
  <c r="K627" i="16"/>
  <c r="I13" i="16"/>
  <c r="I568" i="16"/>
  <c r="I627" i="16"/>
  <c r="AB13" i="15"/>
  <c r="AB568" i="15"/>
  <c r="AB627" i="15"/>
  <c r="I13" i="15"/>
  <c r="I568" i="15"/>
  <c r="I627" i="15"/>
  <c r="K568" i="15"/>
  <c r="AE568" i="15"/>
  <c r="K627" i="15"/>
  <c r="AE627" i="15"/>
  <c r="I13" i="32"/>
  <c r="I568" i="32"/>
  <c r="I627" i="32"/>
  <c r="AB13" i="32"/>
  <c r="AB568" i="32"/>
  <c r="AB627" i="32"/>
  <c r="AK13" i="32"/>
  <c r="AK568" i="32"/>
  <c r="AK627" i="32"/>
  <c r="AB13" i="33"/>
  <c r="AB627" i="33"/>
  <c r="AB568" i="33"/>
  <c r="AK13" i="33"/>
  <c r="AK627" i="33"/>
  <c r="AK568" i="33"/>
  <c r="P627" i="16"/>
  <c r="O627" i="31"/>
  <c r="P568" i="18"/>
  <c r="P627" i="18"/>
  <c r="N13" i="8"/>
  <c r="N627" i="8"/>
  <c r="N11" i="31"/>
  <c r="P11" i="31"/>
  <c r="P627" i="31"/>
  <c r="AG627" i="11"/>
  <c r="N568" i="11"/>
  <c r="W627" i="8"/>
  <c r="Y568" i="8"/>
  <c r="Y627" i="8"/>
  <c r="Z568" i="8"/>
  <c r="AH627" i="8"/>
  <c r="W627" i="11"/>
  <c r="X13" i="11"/>
  <c r="X568" i="18"/>
  <c r="Z568" i="18"/>
  <c r="Y13" i="12"/>
  <c r="AG568" i="11"/>
  <c r="W627" i="31"/>
  <c r="X13" i="8"/>
  <c r="AH627" i="31"/>
  <c r="X568" i="8"/>
  <c r="Z627" i="8"/>
  <c r="W568" i="12"/>
  <c r="W627" i="12"/>
  <c r="Y627" i="12"/>
  <c r="Y627" i="11"/>
  <c r="Z13" i="11"/>
  <c r="AH627" i="11"/>
  <c r="AH568" i="12"/>
  <c r="W13" i="31"/>
  <c r="Z627" i="17"/>
  <c r="M11" i="12"/>
  <c r="U11" i="12"/>
  <c r="AB11" i="12"/>
  <c r="AF11" i="12"/>
  <c r="I11" i="12"/>
  <c r="H11" i="12" s="1"/>
  <c r="AI11" i="12"/>
  <c r="K11" i="12"/>
  <c r="T11" i="12"/>
  <c r="AK11" i="12"/>
  <c r="Y11" i="12"/>
  <c r="AG11" i="12"/>
  <c r="Z11" i="12"/>
  <c r="AH11" i="12"/>
  <c r="J11" i="12"/>
  <c r="W11" i="12"/>
  <c r="AE11" i="12"/>
  <c r="X11" i="12"/>
  <c r="Y568" i="31"/>
  <c r="W13" i="8"/>
  <c r="Y568" i="18"/>
  <c r="X627" i="12"/>
  <c r="AB11" i="8"/>
  <c r="I11" i="8"/>
  <c r="H11" i="8" s="1"/>
  <c r="AE11" i="8"/>
  <c r="K11" i="8"/>
  <c r="AI11" i="8"/>
  <c r="M11" i="8"/>
  <c r="AK11" i="8"/>
  <c r="T11" i="8"/>
  <c r="U11" i="8"/>
  <c r="Y11" i="11"/>
  <c r="AF11" i="8"/>
  <c r="H321" i="8"/>
  <c r="H313" i="8"/>
  <c r="H305" i="8"/>
  <c r="H185" i="8"/>
  <c r="H177" i="8"/>
  <c r="H169" i="8"/>
  <c r="H483" i="17"/>
  <c r="H475" i="17"/>
  <c r="H459" i="17"/>
  <c r="H451" i="17"/>
  <c r="H435" i="17"/>
  <c r="H427" i="17"/>
  <c r="H419" i="17"/>
  <c r="H99" i="17"/>
  <c r="H91" i="17"/>
  <c r="H75" i="17"/>
  <c r="H67" i="17"/>
  <c r="H51" i="17"/>
  <c r="H43" i="17"/>
  <c r="H35" i="17"/>
  <c r="H27" i="17"/>
  <c r="Y627" i="32"/>
  <c r="M11" i="16"/>
  <c r="AF11" i="16"/>
  <c r="N11" i="16"/>
  <c r="I11" i="16"/>
  <c r="AI11" i="16"/>
  <c r="K11" i="16"/>
  <c r="T11" i="16"/>
  <c r="P11" i="16"/>
  <c r="AB11" i="16"/>
  <c r="R11" i="8"/>
  <c r="AK11" i="16"/>
  <c r="H385" i="8"/>
  <c r="H377" i="8"/>
  <c r="H249" i="8"/>
  <c r="H241" i="8"/>
  <c r="H233" i="8"/>
  <c r="H225" i="8"/>
  <c r="H217" i="8"/>
  <c r="H505" i="8"/>
  <c r="H497" i="8"/>
  <c r="H489" i="8"/>
  <c r="H265" i="8"/>
  <c r="H137" i="8"/>
  <c r="H129" i="8"/>
  <c r="H121" i="8"/>
  <c r="H113" i="8"/>
  <c r="H105" i="8"/>
  <c r="H561" i="8"/>
  <c r="H553" i="8"/>
  <c r="H545" i="8"/>
  <c r="H537" i="8"/>
  <c r="H529" i="8"/>
  <c r="H521" i="8"/>
  <c r="H513" i="8"/>
  <c r="H502" i="8"/>
  <c r="H494" i="8"/>
  <c r="H486" i="8"/>
  <c r="H404" i="8"/>
  <c r="H396" i="8"/>
  <c r="H361" i="8"/>
  <c r="H353" i="8"/>
  <c r="H345" i="8"/>
  <c r="H337" i="8"/>
  <c r="H329" i="8"/>
  <c r="H295" i="8"/>
  <c r="H287" i="8"/>
  <c r="H279" i="8"/>
  <c r="H271" i="8"/>
  <c r="H262" i="8"/>
  <c r="H252" i="8"/>
  <c r="H193" i="8"/>
  <c r="H159" i="8"/>
  <c r="H151" i="8"/>
  <c r="H142" i="8"/>
  <c r="H134" i="8"/>
  <c r="H126" i="8"/>
  <c r="H118" i="8"/>
  <c r="H110" i="8"/>
  <c r="H20" i="8"/>
  <c r="AB568" i="8"/>
  <c r="U568" i="8"/>
  <c r="H657" i="8"/>
  <c r="J11" i="8"/>
  <c r="H567" i="8"/>
  <c r="U11" i="16"/>
  <c r="AI13" i="8"/>
  <c r="H562" i="8"/>
  <c r="H554" i="8"/>
  <c r="H546" i="8"/>
  <c r="H538" i="8"/>
  <c r="H530" i="8"/>
  <c r="H522" i="8"/>
  <c r="H514" i="8"/>
  <c r="H506" i="8"/>
  <c r="H498" i="8"/>
  <c r="H490" i="8"/>
  <c r="H482" i="8"/>
  <c r="H474" i="8"/>
  <c r="H466" i="8"/>
  <c r="H458" i="8"/>
  <c r="H450" i="8"/>
  <c r="H442" i="8"/>
  <c r="H434" i="8"/>
  <c r="H426" i="8"/>
  <c r="H418" i="8"/>
  <c r="H410" i="8"/>
  <c r="H402" i="8"/>
  <c r="H394" i="8"/>
  <c r="H386" i="8"/>
  <c r="H378" i="8"/>
  <c r="H370" i="8"/>
  <c r="H362" i="8"/>
  <c r="H354" i="8"/>
  <c r="H346" i="8"/>
  <c r="H338" i="8"/>
  <c r="H330" i="8"/>
  <c r="H322" i="8"/>
  <c r="H314" i="8"/>
  <c r="H306" i="8"/>
  <c r="H298" i="8"/>
  <c r="H290" i="8"/>
  <c r="H282" i="8"/>
  <c r="H274" i="8"/>
  <c r="H266" i="8"/>
  <c r="H258" i="8"/>
  <c r="H250" i="8"/>
  <c r="H242" i="8"/>
  <c r="H234" i="8"/>
  <c r="H226" i="8"/>
  <c r="H218" i="8"/>
  <c r="H210" i="8"/>
  <c r="H202" i="8"/>
  <c r="H194" i="8"/>
  <c r="H186" i="8"/>
  <c r="H178" i="8"/>
  <c r="H170" i="8"/>
  <c r="H162" i="8"/>
  <c r="H154" i="8"/>
  <c r="H146" i="8"/>
  <c r="H138" i="8"/>
  <c r="H130" i="8"/>
  <c r="H122" i="8"/>
  <c r="H114" i="8"/>
  <c r="H106" i="8"/>
  <c r="H98" i="8"/>
  <c r="H90" i="8"/>
  <c r="H82" i="8"/>
  <c r="H74" i="8"/>
  <c r="H66" i="8"/>
  <c r="H58" i="8"/>
  <c r="H50" i="8"/>
  <c r="H42" i="8"/>
  <c r="H34" i="8"/>
  <c r="H26" i="8"/>
  <c r="H18" i="8"/>
  <c r="AE568" i="8"/>
  <c r="R568" i="8"/>
  <c r="H605" i="8"/>
  <c r="AE11" i="11"/>
  <c r="I11" i="11"/>
  <c r="H11" i="11" s="1"/>
  <c r="AI11" i="11"/>
  <c r="O11" i="11"/>
  <c r="J11" i="11"/>
  <c r="AK11" i="11"/>
  <c r="M11" i="11"/>
  <c r="T11" i="11"/>
  <c r="AB11" i="11"/>
  <c r="N11" i="11"/>
  <c r="AF11" i="11"/>
  <c r="AI11" i="32"/>
  <c r="AK11" i="32"/>
  <c r="I11" i="32"/>
  <c r="V11" i="32"/>
  <c r="Y11" i="32"/>
  <c r="T11" i="32"/>
  <c r="AB11" i="32"/>
  <c r="AF11" i="32"/>
  <c r="P11" i="11"/>
  <c r="T627" i="8"/>
  <c r="Z11" i="8"/>
  <c r="U11" i="32"/>
  <c r="U13" i="8"/>
  <c r="H479" i="8"/>
  <c r="H471" i="8"/>
  <c r="H463" i="8"/>
  <c r="H455" i="8"/>
  <c r="H447" i="8"/>
  <c r="H439" i="8"/>
  <c r="H431" i="8"/>
  <c r="H423" i="8"/>
  <c r="H415" i="8"/>
  <c r="H406" i="8"/>
  <c r="H398" i="8"/>
  <c r="H390" i="8"/>
  <c r="H372" i="8"/>
  <c r="H297" i="8"/>
  <c r="H289" i="8"/>
  <c r="H281" i="8"/>
  <c r="H273" i="8"/>
  <c r="H254" i="8"/>
  <c r="H204" i="8"/>
  <c r="H153" i="8"/>
  <c r="H145" i="8"/>
  <c r="H95" i="8"/>
  <c r="H87" i="8"/>
  <c r="H79" i="8"/>
  <c r="H71" i="8"/>
  <c r="H63" i="8"/>
  <c r="H55" i="8"/>
  <c r="H47" i="8"/>
  <c r="H39" i="8"/>
  <c r="H31" i="8"/>
  <c r="H22" i="8"/>
  <c r="H558" i="8"/>
  <c r="H550" i="8"/>
  <c r="H542" i="8"/>
  <c r="H534" i="8"/>
  <c r="H526" i="8"/>
  <c r="H518" i="8"/>
  <c r="H508" i="8"/>
  <c r="H409" i="8"/>
  <c r="H401" i="8"/>
  <c r="H393" i="8"/>
  <c r="H366" i="8"/>
  <c r="H358" i="8"/>
  <c r="H350" i="8"/>
  <c r="H342" i="8"/>
  <c r="H334" i="8"/>
  <c r="H326" i="8"/>
  <c r="H292" i="8"/>
  <c r="H284" i="8"/>
  <c r="H276" i="8"/>
  <c r="H207" i="8"/>
  <c r="H199" i="8"/>
  <c r="H190" i="8"/>
  <c r="H156" i="8"/>
  <c r="H148" i="8"/>
  <c r="H17" i="8"/>
  <c r="K13" i="8"/>
  <c r="U11" i="11"/>
  <c r="H481" i="8"/>
  <c r="H473" i="8"/>
  <c r="H465" i="8"/>
  <c r="H457" i="8"/>
  <c r="H449" i="8"/>
  <c r="H441" i="8"/>
  <c r="H433" i="8"/>
  <c r="H425" i="8"/>
  <c r="H417" i="8"/>
  <c r="H593" i="8"/>
  <c r="M11" i="34"/>
  <c r="AF11" i="34"/>
  <c r="AE11" i="18"/>
  <c r="AI11" i="33"/>
  <c r="AF11" i="33"/>
  <c r="AK11" i="33"/>
  <c r="U11" i="33"/>
  <c r="AB11" i="33"/>
  <c r="K11" i="11"/>
  <c r="AB13" i="8"/>
  <c r="T568" i="8"/>
  <c r="AG11" i="32"/>
  <c r="M11" i="31"/>
  <c r="R11" i="31"/>
  <c r="J11" i="31"/>
  <c r="AF11" i="31"/>
  <c r="I11" i="31"/>
  <c r="AI11" i="31"/>
  <c r="K11" i="31"/>
  <c r="AB11" i="31"/>
  <c r="W11" i="8"/>
  <c r="Z11" i="11"/>
  <c r="Z11" i="32"/>
  <c r="Y11" i="33"/>
  <c r="V568" i="32"/>
  <c r="V13" i="16"/>
  <c r="H511" i="8"/>
  <c r="H369" i="8"/>
  <c r="H319" i="8"/>
  <c r="H311" i="8"/>
  <c r="H303" i="8"/>
  <c r="H209" i="8"/>
  <c r="H201" i="8"/>
  <c r="H183" i="8"/>
  <c r="H175" i="8"/>
  <c r="H167" i="8"/>
  <c r="H501" i="8"/>
  <c r="H493" i="8"/>
  <c r="H477" i="8"/>
  <c r="H469" i="8"/>
  <c r="H461" i="8"/>
  <c r="H453" i="8"/>
  <c r="H445" i="8"/>
  <c r="H437" i="8"/>
  <c r="H429" i="8"/>
  <c r="H421" i="8"/>
  <c r="H413" i="8"/>
  <c r="H381" i="8"/>
  <c r="H373" i="8"/>
  <c r="H317" i="8"/>
  <c r="H309" i="8"/>
  <c r="H301" i="8"/>
  <c r="H269" i="8"/>
  <c r="H261" i="8"/>
  <c r="H245" i="8"/>
  <c r="H237" i="8"/>
  <c r="H229" i="8"/>
  <c r="H221" i="8"/>
  <c r="H213" i="8"/>
  <c r="H205" i="8"/>
  <c r="H181" i="8"/>
  <c r="H173" i="8"/>
  <c r="H165" i="8"/>
  <c r="H141" i="8"/>
  <c r="H133" i="8"/>
  <c r="H125" i="8"/>
  <c r="H117" i="8"/>
  <c r="H109" i="8"/>
  <c r="H101" i="8"/>
  <c r="H93" i="8"/>
  <c r="H85" i="8"/>
  <c r="H77" i="8"/>
  <c r="H69" i="8"/>
  <c r="H61" i="8"/>
  <c r="H53" i="8"/>
  <c r="H45" i="8"/>
  <c r="H37" i="8"/>
  <c r="H29" i="8"/>
  <c r="H588" i="8"/>
  <c r="H580" i="8"/>
  <c r="AI627" i="8"/>
  <c r="H323" i="17"/>
  <c r="H307" i="17"/>
  <c r="H179" i="17"/>
  <c r="H171" i="17"/>
  <c r="H163" i="17"/>
  <c r="T13" i="17"/>
  <c r="AF13" i="8"/>
  <c r="K568" i="8"/>
  <c r="I627" i="8"/>
  <c r="H627" i="8" s="1"/>
  <c r="H562" i="17"/>
  <c r="H554" i="17"/>
  <c r="H546" i="17"/>
  <c r="H538" i="17"/>
  <c r="H530" i="17"/>
  <c r="H522" i="17"/>
  <c r="H514" i="17"/>
  <c r="H362" i="17"/>
  <c r="H354" i="17"/>
  <c r="H346" i="17"/>
  <c r="H338" i="17"/>
  <c r="H330" i="17"/>
  <c r="H194" i="17"/>
  <c r="AB13" i="17"/>
  <c r="H322" i="17"/>
  <c r="H314" i="17"/>
  <c r="H306" i="17"/>
  <c r="H186" i="17"/>
  <c r="H178" i="17"/>
  <c r="H170" i="17"/>
  <c r="H162" i="17"/>
  <c r="AF627" i="8"/>
  <c r="H386" i="17"/>
  <c r="H378" i="17"/>
  <c r="H242" i="17"/>
  <c r="H234" i="17"/>
  <c r="H226" i="17"/>
  <c r="H218" i="17"/>
  <c r="K627" i="8"/>
  <c r="H498" i="17"/>
  <c r="H490" i="17"/>
  <c r="H266" i="17"/>
  <c r="H138" i="17"/>
  <c r="H130" i="17"/>
  <c r="H122" i="17"/>
  <c r="H114" i="17"/>
  <c r="H106" i="17"/>
  <c r="U13" i="17"/>
  <c r="H13" i="17" s="1"/>
  <c r="H370" i="17"/>
  <c r="H202" i="17"/>
  <c r="AB11" i="15"/>
  <c r="T13" i="8"/>
  <c r="AB627" i="8"/>
  <c r="AF13" i="17"/>
  <c r="H482" i="17"/>
  <c r="H474" i="17"/>
  <c r="H466" i="17"/>
  <c r="H458" i="17"/>
  <c r="H450" i="17"/>
  <c r="H442" i="17"/>
  <c r="H434" i="17"/>
  <c r="H426" i="17"/>
  <c r="H418" i="17"/>
  <c r="H258" i="17"/>
  <c r="H98" i="17"/>
  <c r="H90" i="17"/>
  <c r="H82" i="17"/>
  <c r="H74" i="17"/>
  <c r="H66" i="17"/>
  <c r="H58" i="17"/>
  <c r="U11" i="15"/>
  <c r="R13" i="8"/>
  <c r="M568" i="8"/>
  <c r="J627" i="8"/>
  <c r="AI13" i="17"/>
  <c r="H410" i="17"/>
  <c r="H402" i="17"/>
  <c r="H394" i="17"/>
  <c r="AI568" i="8"/>
  <c r="J13" i="8"/>
  <c r="AE13" i="17"/>
  <c r="K13" i="17"/>
  <c r="AI568" i="12"/>
  <c r="U627" i="12"/>
  <c r="M627" i="12"/>
  <c r="AF568" i="8"/>
  <c r="M13" i="17"/>
  <c r="AE627" i="18"/>
  <c r="M13" i="12"/>
  <c r="AE627" i="12"/>
  <c r="M13" i="11"/>
  <c r="U568" i="11"/>
  <c r="T568" i="11"/>
  <c r="M13" i="16"/>
  <c r="AK627" i="16"/>
  <c r="J627" i="16"/>
  <c r="I568" i="17"/>
  <c r="AK627" i="18"/>
  <c r="AE568" i="12"/>
  <c r="J568" i="12"/>
  <c r="AF568" i="16"/>
  <c r="T627" i="17"/>
  <c r="J13" i="12"/>
  <c r="J13" i="11"/>
  <c r="J627" i="11"/>
  <c r="J13" i="16"/>
  <c r="U568" i="16"/>
  <c r="AF627" i="16"/>
  <c r="AK627" i="12"/>
  <c r="AK13" i="11"/>
  <c r="AK568" i="11"/>
  <c r="J568" i="11"/>
  <c r="AI13" i="16"/>
  <c r="AI13" i="15"/>
  <c r="U568" i="12"/>
  <c r="AF568" i="11"/>
  <c r="AF627" i="11"/>
  <c r="AE627" i="11"/>
  <c r="AK13" i="16"/>
  <c r="AF13" i="16"/>
  <c r="U627" i="16"/>
  <c r="AK13" i="15"/>
  <c r="AF13" i="15"/>
  <c r="K627" i="17"/>
  <c r="AF568" i="18"/>
  <c r="AF13" i="12"/>
  <c r="AE13" i="12"/>
  <c r="T13" i="12"/>
  <c r="AF627" i="12"/>
  <c r="AI13" i="11"/>
  <c r="AI568" i="11"/>
  <c r="AE568" i="11"/>
  <c r="T13" i="16"/>
  <c r="J568" i="16"/>
  <c r="H568" i="16" s="1"/>
  <c r="M627" i="18"/>
  <c r="AF13" i="11"/>
  <c r="AE13" i="11"/>
  <c r="T13" i="11"/>
  <c r="AI627" i="33"/>
  <c r="H30" i="31"/>
  <c r="H99" i="31"/>
  <c r="H115" i="31"/>
  <c r="H135" i="31"/>
  <c r="H142" i="31"/>
  <c r="H157" i="31"/>
  <c r="H219" i="31"/>
  <c r="H409" i="31"/>
  <c r="H452" i="31"/>
  <c r="H459" i="31"/>
  <c r="AB13" i="31"/>
  <c r="H24" i="31"/>
  <c r="H49" i="31"/>
  <c r="H93" i="31"/>
  <c r="H244" i="31"/>
  <c r="H251" i="31"/>
  <c r="H308" i="31"/>
  <c r="H34" i="31"/>
  <c r="H74" i="31"/>
  <c r="H90" i="31"/>
  <c r="H95" i="31"/>
  <c r="H97" i="31"/>
  <c r="H108" i="31"/>
  <c r="H131" i="31"/>
  <c r="H133" i="31"/>
  <c r="H220" i="31"/>
  <c r="H235" i="31"/>
  <c r="H574" i="37"/>
  <c r="H36" i="31"/>
  <c r="H61" i="31"/>
  <c r="H152" i="31"/>
  <c r="H158" i="31"/>
  <c r="H203" i="31"/>
  <c r="H19" i="31"/>
  <c r="I13" i="31"/>
  <c r="H63" i="31"/>
  <c r="H65" i="31"/>
  <c r="H88" i="31"/>
  <c r="H118" i="31"/>
  <c r="AK13" i="31"/>
  <c r="H83" i="31"/>
  <c r="H122" i="31"/>
  <c r="H132" i="31"/>
  <c r="H652" i="31"/>
  <c r="K13" i="31"/>
  <c r="H18" i="31"/>
  <c r="H177" i="31"/>
  <c r="H236" i="31"/>
  <c r="H254" i="31"/>
  <c r="H256" i="31"/>
  <c r="H288" i="31"/>
  <c r="H292" i="31"/>
  <c r="H305" i="31"/>
  <c r="Y11" i="37"/>
  <c r="H37" i="31"/>
  <c r="H51" i="31"/>
  <c r="H81" i="31"/>
  <c r="H89" i="31"/>
  <c r="H107" i="31"/>
  <c r="H191" i="31"/>
  <c r="H208" i="31"/>
  <c r="H234" i="31"/>
  <c r="AF13" i="31"/>
  <c r="J13" i="31"/>
  <c r="T13" i="31"/>
  <c r="H58" i="31"/>
  <c r="H110" i="31"/>
  <c r="H156" i="31"/>
  <c r="H199" i="31"/>
  <c r="H201" i="31"/>
  <c r="H269" i="31"/>
  <c r="H276" i="31"/>
  <c r="H304" i="31"/>
  <c r="H363" i="31"/>
  <c r="H383" i="31"/>
  <c r="H100" i="31"/>
  <c r="H114" i="31"/>
  <c r="H116" i="31"/>
  <c r="H121" i="31"/>
  <c r="H123" i="31"/>
  <c r="H125" i="31"/>
  <c r="H136" i="31"/>
  <c r="H167" i="31"/>
  <c r="H169" i="31"/>
  <c r="H171" i="31"/>
  <c r="H214" i="31"/>
  <c r="H216" i="31"/>
  <c r="H218" i="31"/>
  <c r="H262" i="31"/>
  <c r="H387" i="31"/>
  <c r="H414" i="31"/>
  <c r="H75" i="31"/>
  <c r="H86" i="31"/>
  <c r="H103" i="31"/>
  <c r="H145" i="31"/>
  <c r="H147" i="31"/>
  <c r="H168" i="31"/>
  <c r="H217" i="31"/>
  <c r="H266" i="31"/>
  <c r="H327" i="31"/>
  <c r="H336" i="31"/>
  <c r="H338" i="31"/>
  <c r="H346" i="31"/>
  <c r="H350" i="31"/>
  <c r="H358" i="31"/>
  <c r="H364" i="31"/>
  <c r="H16" i="31"/>
  <c r="R13" i="31"/>
  <c r="H17" i="31"/>
  <c r="H79" i="31"/>
  <c r="H120" i="31"/>
  <c r="H124" i="31"/>
  <c r="H172" i="31"/>
  <c r="H204" i="31"/>
  <c r="H206" i="31"/>
  <c r="H213" i="31"/>
  <c r="H225" i="31"/>
  <c r="H263" i="31"/>
  <c r="H311" i="31"/>
  <c r="H140" i="31"/>
  <c r="H180" i="31"/>
  <c r="H182" i="31"/>
  <c r="H202" i="31"/>
  <c r="H366" i="31"/>
  <c r="H27" i="31"/>
  <c r="H39" i="31"/>
  <c r="H109" i="31"/>
  <c r="H127" i="31"/>
  <c r="H164" i="31"/>
  <c r="H166" i="31"/>
  <c r="H186" i="31"/>
  <c r="H242" i="31"/>
  <c r="H246" i="31"/>
  <c r="H271" i="31"/>
  <c r="H313" i="31"/>
  <c r="H317" i="31"/>
  <c r="H321" i="31"/>
  <c r="AE13" i="31"/>
  <c r="H45" i="31"/>
  <c r="H68" i="31"/>
  <c r="H137" i="31"/>
  <c r="H146" i="31"/>
  <c r="H170" i="31"/>
  <c r="H181" i="31"/>
  <c r="H183" i="31"/>
  <c r="H226" i="31"/>
  <c r="H237" i="31"/>
  <c r="H239" i="31"/>
  <c r="H281" i="31"/>
  <c r="H283" i="31"/>
  <c r="H285" i="31"/>
  <c r="H306" i="31"/>
  <c r="H316" i="31"/>
  <c r="H318" i="31"/>
  <c r="H130" i="31"/>
  <c r="H139" i="31"/>
  <c r="H174" i="31"/>
  <c r="H187" i="31"/>
  <c r="H221" i="31"/>
  <c r="H228" i="31"/>
  <c r="H230" i="31"/>
  <c r="H232" i="31"/>
  <c r="H270" i="31"/>
  <c r="H272" i="31"/>
  <c r="H287" i="31"/>
  <c r="H294" i="31"/>
  <c r="H296" i="31"/>
  <c r="H299" i="31"/>
  <c r="H301" i="31"/>
  <c r="H312" i="31"/>
  <c r="H368" i="31"/>
  <c r="H391" i="31"/>
  <c r="H440" i="31"/>
  <c r="H453" i="31"/>
  <c r="H486" i="31"/>
  <c r="H520" i="31"/>
  <c r="H432" i="31"/>
  <c r="H444" i="31"/>
  <c r="H477" i="31"/>
  <c r="H511" i="31"/>
  <c r="AF568" i="31"/>
  <c r="J568" i="31"/>
  <c r="H255" i="31"/>
  <c r="H268" i="31"/>
  <c r="H277" i="31"/>
  <c r="H282" i="31"/>
  <c r="H289" i="31"/>
  <c r="H331" i="31"/>
  <c r="H333" i="31"/>
  <c r="H373" i="31"/>
  <c r="H374" i="31"/>
  <c r="H378" i="31"/>
  <c r="H400" i="31"/>
  <c r="H410" i="31"/>
  <c r="H431" i="31"/>
  <c r="H476" i="31"/>
  <c r="H492" i="31"/>
  <c r="H630" i="31"/>
  <c r="H683" i="31"/>
  <c r="H362" i="31"/>
  <c r="H380" i="31"/>
  <c r="H384" i="31"/>
  <c r="H398" i="31"/>
  <c r="H429" i="31"/>
  <c r="H447" i="31"/>
  <c r="H464" i="31"/>
  <c r="H466" i="31"/>
  <c r="H504" i="31"/>
  <c r="H175" i="31"/>
  <c r="H200" i="31"/>
  <c r="H207" i="31"/>
  <c r="H215" i="31"/>
  <c r="H233" i="31"/>
  <c r="H238" i="31"/>
  <c r="H247" i="31"/>
  <c r="H250" i="31"/>
  <c r="H302" i="31"/>
  <c r="H307" i="31"/>
  <c r="H332" i="31"/>
  <c r="H337" i="31"/>
  <c r="H341" i="31"/>
  <c r="H345" i="31"/>
  <c r="H406" i="31"/>
  <c r="H408" i="31"/>
  <c r="H419" i="31"/>
  <c r="H437" i="31"/>
  <c r="H468" i="31"/>
  <c r="H513" i="31"/>
  <c r="H532" i="31"/>
  <c r="AK627" i="31"/>
  <c r="H665" i="31"/>
  <c r="H32" i="31"/>
  <c r="H47" i="31"/>
  <c r="H104" i="31"/>
  <c r="H111" i="31"/>
  <c r="H134" i="31"/>
  <c r="H143" i="31"/>
  <c r="H144" i="31"/>
  <c r="H153" i="31"/>
  <c r="H184" i="31"/>
  <c r="H194" i="31"/>
  <c r="H209" i="31"/>
  <c r="H224" i="31"/>
  <c r="H231" i="31"/>
  <c r="H249" i="31"/>
  <c r="H252" i="31"/>
  <c r="H257" i="31"/>
  <c r="H274" i="31"/>
  <c r="H295" i="31"/>
  <c r="H300" i="31"/>
  <c r="H340" i="31"/>
  <c r="H359" i="31"/>
  <c r="H417" i="31"/>
  <c r="H423" i="31"/>
  <c r="H435" i="31"/>
  <c r="H441" i="31"/>
  <c r="H445" i="31"/>
  <c r="H467" i="31"/>
  <c r="H482" i="31"/>
  <c r="H484" i="31"/>
  <c r="H521" i="31"/>
  <c r="R568" i="31"/>
  <c r="H587" i="31"/>
  <c r="H657" i="31"/>
  <c r="K627" i="31"/>
  <c r="AK627" i="17"/>
  <c r="H407" i="31"/>
  <c r="H411" i="31"/>
  <c r="H458" i="31"/>
  <c r="H473" i="31"/>
  <c r="H501" i="31"/>
  <c r="H611" i="31"/>
  <c r="H369" i="31"/>
  <c r="H389" i="31"/>
  <c r="H439" i="31"/>
  <c r="H457" i="31"/>
  <c r="H471" i="31"/>
  <c r="H475" i="31"/>
  <c r="H478" i="31"/>
  <c r="H480" i="31"/>
  <c r="H490" i="31"/>
  <c r="H494" i="31"/>
  <c r="H522" i="31"/>
  <c r="T568" i="31"/>
  <c r="H568" i="31" s="1"/>
  <c r="H571" i="31"/>
  <c r="H613" i="31"/>
  <c r="AE627" i="31"/>
  <c r="I627" i="31"/>
  <c r="H631" i="31"/>
  <c r="H651" i="31"/>
  <c r="H658" i="31"/>
  <c r="H676" i="31"/>
  <c r="H524" i="31"/>
  <c r="H550" i="31"/>
  <c r="H577" i="31"/>
  <c r="H600" i="31"/>
  <c r="H616" i="31"/>
  <c r="AB627" i="31"/>
  <c r="H636" i="31"/>
  <c r="H673" i="31"/>
  <c r="H273" i="31"/>
  <c r="H365" i="31"/>
  <c r="H370" i="31"/>
  <c r="H416" i="31"/>
  <c r="H428" i="31"/>
  <c r="H434" i="31"/>
  <c r="H446" i="31"/>
  <c r="H448" i="31"/>
  <c r="H509" i="31"/>
  <c r="H528" i="31"/>
  <c r="H537" i="31"/>
  <c r="H539" i="31"/>
  <c r="H543" i="31"/>
  <c r="H552" i="31"/>
  <c r="H556" i="31"/>
  <c r="H566" i="31"/>
  <c r="AK568" i="31"/>
  <c r="H579" i="31"/>
  <c r="H583" i="31"/>
  <c r="H603" i="31"/>
  <c r="H614" i="31"/>
  <c r="H623" i="31"/>
  <c r="H649" i="31"/>
  <c r="H660" i="31"/>
  <c r="H670" i="31"/>
  <c r="H680" i="31"/>
  <c r="H691" i="31"/>
  <c r="H694" i="31"/>
  <c r="H703" i="31"/>
  <c r="AK13" i="17"/>
  <c r="H22" i="31"/>
  <c r="H87" i="31"/>
  <c r="H161" i="31"/>
  <c r="H195" i="31"/>
  <c r="H264" i="31"/>
  <c r="H322" i="31"/>
  <c r="H328" i="31"/>
  <c r="H355" i="31"/>
  <c r="H360" i="31"/>
  <c r="H385" i="31"/>
  <c r="H392" i="31"/>
  <c r="H487" i="31"/>
  <c r="H489" i="31"/>
  <c r="H508" i="31"/>
  <c r="H519" i="31"/>
  <c r="H525" i="31"/>
  <c r="H534" i="31"/>
  <c r="H554" i="31"/>
  <c r="H589" i="31"/>
  <c r="H598" i="31"/>
  <c r="H602" i="31"/>
  <c r="H605" i="31"/>
  <c r="H620" i="31"/>
  <c r="H632" i="31"/>
  <c r="H653" i="31"/>
  <c r="H678" i="31"/>
  <c r="H688" i="31"/>
  <c r="AK13" i="8"/>
  <c r="M572" i="34"/>
  <c r="H128" i="31"/>
  <c r="H178" i="31"/>
  <c r="H245" i="31"/>
  <c r="H314" i="31"/>
  <c r="H319" i="31"/>
  <c r="H347" i="31"/>
  <c r="H352" i="31"/>
  <c r="H375" i="31"/>
  <c r="H401" i="31"/>
  <c r="H454" i="31"/>
  <c r="H465" i="31"/>
  <c r="H474" i="31"/>
  <c r="H483" i="31"/>
  <c r="H502" i="31"/>
  <c r="H514" i="31"/>
  <c r="H516" i="31"/>
  <c r="H545" i="31"/>
  <c r="H547" i="31"/>
  <c r="H551" i="31"/>
  <c r="H560" i="31"/>
  <c r="I568" i="31"/>
  <c r="AE568" i="31"/>
  <c r="H570" i="31"/>
  <c r="H576" i="31"/>
  <c r="H594" i="31"/>
  <c r="H622" i="31"/>
  <c r="M627" i="31"/>
  <c r="H635" i="31"/>
  <c r="H637" i="31"/>
  <c r="H643" i="31"/>
  <c r="H656" i="31"/>
  <c r="H693" i="31"/>
  <c r="AK568" i="8"/>
  <c r="H381" i="31"/>
  <c r="H420" i="31"/>
  <c r="H456" i="31"/>
  <c r="H493" i="31"/>
  <c r="H499" i="31"/>
  <c r="H565" i="31"/>
  <c r="AB568" i="31"/>
  <c r="H604" i="31"/>
  <c r="H621" i="31"/>
  <c r="H634" i="31"/>
  <c r="H650" i="31"/>
  <c r="H654" i="31"/>
  <c r="H662" i="31"/>
  <c r="H666" i="31"/>
  <c r="AK627" i="8"/>
  <c r="H55" i="31"/>
  <c r="H112" i="31"/>
  <c r="H162" i="31"/>
  <c r="H229" i="31"/>
  <c r="H297" i="31"/>
  <c r="H339" i="31"/>
  <c r="H344" i="31"/>
  <c r="H376" i="31"/>
  <c r="H422" i="31"/>
  <c r="H424" i="31"/>
  <c r="H442" i="31"/>
  <c r="H460" i="31"/>
  <c r="H510" i="31"/>
  <c r="H515" i="31"/>
  <c r="H529" i="31"/>
  <c r="H533" i="31"/>
  <c r="H542" i="31"/>
  <c r="H548" i="31"/>
  <c r="H555" i="31"/>
  <c r="H557" i="31"/>
  <c r="H561" i="31"/>
  <c r="H567" i="31"/>
  <c r="K568" i="31"/>
  <c r="H572" i="31"/>
  <c r="H582" i="31"/>
  <c r="H584" i="31"/>
  <c r="H588" i="31"/>
  <c r="H599" i="31"/>
  <c r="H619" i="31"/>
  <c r="H639" i="31"/>
  <c r="H659" i="31"/>
  <c r="H677" i="31"/>
  <c r="H690" i="31"/>
  <c r="H702" i="31"/>
  <c r="H397" i="31"/>
  <c r="H462" i="31"/>
  <c r="H530" i="31"/>
  <c r="H585" i="31"/>
  <c r="H607" i="31"/>
  <c r="AF627" i="31"/>
  <c r="J627" i="31"/>
  <c r="H675" i="31"/>
  <c r="H696" i="31"/>
  <c r="N572" i="34"/>
  <c r="AE572" i="34"/>
  <c r="AH13" i="34"/>
  <c r="H438" i="31"/>
  <c r="H503" i="31"/>
  <c r="H615" i="31"/>
  <c r="H655" i="31"/>
  <c r="AE631" i="34"/>
  <c r="AG13" i="34"/>
  <c r="I572" i="37"/>
  <c r="H371" i="31"/>
  <c r="H430" i="31"/>
  <c r="H495" i="31"/>
  <c r="H562" i="31"/>
  <c r="U568" i="31"/>
  <c r="H608" i="31"/>
  <c r="H646" i="31"/>
  <c r="H674" i="31"/>
  <c r="H697" i="31"/>
  <c r="O572" i="34"/>
  <c r="H546" i="31"/>
  <c r="H597" i="31"/>
  <c r="H686" i="31"/>
  <c r="O631" i="34"/>
  <c r="AG631" i="34"/>
  <c r="H405" i="31"/>
  <c r="H470" i="31"/>
  <c r="H538" i="31"/>
  <c r="H325" i="39"/>
  <c r="H368" i="39"/>
  <c r="AK11" i="39"/>
  <c r="H198" i="39"/>
  <c r="AJ568" i="11"/>
  <c r="H627" i="17"/>
  <c r="AI11" i="39"/>
  <c r="H189" i="39"/>
  <c r="H412" i="39"/>
  <c r="H212" i="39"/>
  <c r="H272" i="39"/>
  <c r="H145" i="39"/>
  <c r="H25" i="39"/>
  <c r="Z631" i="39"/>
  <c r="AH11" i="39"/>
  <c r="AE13" i="39"/>
  <c r="AB11" i="39"/>
  <c r="W631" i="39"/>
  <c r="W13" i="39"/>
  <c r="W572" i="39"/>
  <c r="AG11" i="39"/>
  <c r="AE572" i="39"/>
  <c r="Z11" i="39"/>
  <c r="W11" i="39"/>
  <c r="Y11" i="39"/>
  <c r="X11" i="39"/>
  <c r="O631" i="39"/>
  <c r="AE11" i="39"/>
  <c r="P11" i="39"/>
  <c r="O11" i="39"/>
  <c r="N11" i="39"/>
  <c r="X631" i="34"/>
  <c r="Y631" i="34"/>
  <c r="Z13" i="34"/>
  <c r="Z631" i="34"/>
  <c r="Z11" i="34"/>
  <c r="N11" i="8"/>
  <c r="N568" i="16"/>
  <c r="AG568" i="15"/>
  <c r="P13" i="31"/>
  <c r="H510" i="8"/>
  <c r="H278" i="8"/>
  <c r="H238" i="8"/>
  <c r="H206" i="8"/>
  <c r="H198" i="8"/>
  <c r="H166" i="8"/>
  <c r="H158" i="8"/>
  <c r="AH568" i="8"/>
  <c r="H76" i="8"/>
  <c r="H523" i="8"/>
  <c r="H515" i="8"/>
  <c r="H275" i="8"/>
  <c r="H251" i="8"/>
  <c r="H235" i="8"/>
  <c r="H171" i="8"/>
  <c r="H139" i="8"/>
  <c r="H99" i="8"/>
  <c r="H91" i="8"/>
  <c r="H75" i="8"/>
  <c r="H59" i="8"/>
  <c r="H19" i="8"/>
  <c r="H272" i="8"/>
  <c r="H557" i="8"/>
  <c r="H549" i="8"/>
  <c r="H533" i="8"/>
  <c r="H357" i="8"/>
  <c r="H325" i="8"/>
  <c r="H197" i="8"/>
  <c r="H21" i="8"/>
  <c r="H564" i="8"/>
  <c r="H460" i="8"/>
  <c r="H356" i="8"/>
  <c r="H300" i="8"/>
  <c r="V13" i="15"/>
  <c r="V568" i="16"/>
  <c r="V627" i="16"/>
  <c r="H487" i="8"/>
  <c r="H172" i="8"/>
  <c r="H368" i="8"/>
  <c r="H203" i="8"/>
  <c r="H143" i="8"/>
  <c r="H127" i="8"/>
  <c r="H102" i="8"/>
  <c r="H70" i="8"/>
  <c r="H62" i="8"/>
  <c r="H30" i="8"/>
  <c r="H525" i="8"/>
  <c r="H349" i="8"/>
  <c r="H341" i="8"/>
  <c r="H253" i="8"/>
  <c r="H189" i="8"/>
  <c r="H556" i="8"/>
  <c r="H500" i="8"/>
  <c r="H452" i="8"/>
  <c r="H364" i="8"/>
  <c r="H563" i="8"/>
  <c r="H555" i="8"/>
  <c r="H499" i="8"/>
  <c r="H451" i="8"/>
  <c r="H419" i="8"/>
  <c r="H355" i="8"/>
  <c r="H347" i="8"/>
  <c r="H307" i="8"/>
  <c r="H267" i="8"/>
  <c r="H259" i="8"/>
  <c r="H219" i="8"/>
  <c r="H163" i="8"/>
  <c r="H147" i="8"/>
  <c r="H123" i="8"/>
  <c r="H67" i="8"/>
  <c r="H35" i="8"/>
  <c r="Z568" i="15"/>
  <c r="H304" i="8"/>
  <c r="H264" i="8"/>
  <c r="H540" i="8"/>
  <c r="H412" i="8"/>
  <c r="H348" i="8"/>
  <c r="H340" i="8"/>
  <c r="H332" i="8"/>
  <c r="H308" i="8"/>
  <c r="H108" i="8"/>
  <c r="H100" i="8"/>
  <c r="H68" i="8"/>
  <c r="H52" i="8"/>
  <c r="H36" i="8"/>
  <c r="H507" i="8"/>
  <c r="H491" i="8"/>
  <c r="H483" i="8"/>
  <c r="H427" i="8"/>
  <c r="H411" i="8"/>
  <c r="H403" i="8"/>
  <c r="H379" i="8"/>
  <c r="H315" i="8"/>
  <c r="H291" i="8"/>
  <c r="H131" i="8"/>
  <c r="H107" i="8"/>
  <c r="H51" i="8"/>
  <c r="H27" i="8"/>
  <c r="Y568" i="32"/>
  <c r="V568" i="15"/>
  <c r="H495" i="8"/>
  <c r="H541" i="8"/>
  <c r="H310" i="8"/>
  <c r="H318" i="8"/>
  <c r="H365" i="8"/>
  <c r="H256" i="8"/>
  <c r="H247" i="8"/>
  <c r="M13" i="8"/>
  <c r="H504" i="8"/>
  <c r="H184" i="8"/>
  <c r="H168" i="8"/>
  <c r="H160" i="8"/>
  <c r="H575" i="8"/>
  <c r="H492" i="8"/>
  <c r="H484" i="8"/>
  <c r="H420" i="8"/>
  <c r="H244" i="8"/>
  <c r="H196" i="8"/>
  <c r="H132" i="8"/>
  <c r="H92" i="8"/>
  <c r="H60" i="8"/>
  <c r="H28" i="8"/>
  <c r="H382" i="17"/>
  <c r="H282" i="17"/>
  <c r="AF568" i="17"/>
  <c r="J568" i="17"/>
  <c r="H369" i="11"/>
  <c r="H209" i="11"/>
  <c r="H201" i="11"/>
  <c r="H375" i="8"/>
  <c r="H255" i="8"/>
  <c r="H539" i="8"/>
  <c r="H459" i="8"/>
  <c r="H371" i="8"/>
  <c r="H283" i="8"/>
  <c r="H195" i="8"/>
  <c r="H115" i="8"/>
  <c r="H43" i="8"/>
  <c r="H617" i="8"/>
  <c r="H683" i="8"/>
  <c r="H668" i="8"/>
  <c r="H632" i="8"/>
  <c r="H208" i="17"/>
  <c r="H318" i="17"/>
  <c r="H246" i="17"/>
  <c r="AB568" i="17"/>
  <c r="H610" i="8"/>
  <c r="H158" i="17"/>
  <c r="H149" i="17"/>
  <c r="T568" i="17"/>
  <c r="M627" i="17"/>
  <c r="T13" i="18"/>
  <c r="AF568" i="12"/>
  <c r="H637" i="12"/>
  <c r="H73" i="8"/>
  <c r="H41" i="8"/>
  <c r="H556" i="17"/>
  <c r="H356" i="17"/>
  <c r="M568" i="18"/>
  <c r="H519" i="8"/>
  <c r="H472" i="8"/>
  <c r="H673" i="8"/>
  <c r="H299" i="17"/>
  <c r="H219" i="17"/>
  <c r="H19" i="17"/>
  <c r="H539" i="17"/>
  <c r="H371" i="17"/>
  <c r="H267" i="17"/>
  <c r="H155" i="17"/>
  <c r="M568" i="17"/>
  <c r="AK568" i="12"/>
  <c r="T627" i="12"/>
  <c r="H327" i="8"/>
  <c r="H597" i="8"/>
  <c r="AI627" i="18"/>
  <c r="U13" i="12"/>
  <c r="AI627" i="12"/>
  <c r="J627" i="12"/>
  <c r="H627" i="12" s="1"/>
  <c r="H382" i="8"/>
  <c r="H604" i="8"/>
  <c r="H700" i="8"/>
  <c r="H225" i="17"/>
  <c r="H121" i="17"/>
  <c r="I627" i="17"/>
  <c r="M568" i="12"/>
  <c r="H565" i="8"/>
  <c r="H485" i="8"/>
  <c r="H333" i="8"/>
  <c r="H157" i="8"/>
  <c r="J568" i="8"/>
  <c r="H568" i="8" s="1"/>
  <c r="H464" i="17"/>
  <c r="J13" i="17"/>
  <c r="H432" i="17"/>
  <c r="I13" i="17"/>
  <c r="AF627" i="17"/>
  <c r="M13" i="18"/>
  <c r="J13" i="18"/>
  <c r="U568" i="18"/>
  <c r="AB627" i="18"/>
  <c r="J568" i="15"/>
  <c r="U627" i="32"/>
  <c r="U627" i="33"/>
  <c r="H41" i="31"/>
  <c r="T568" i="15"/>
  <c r="T13" i="32"/>
  <c r="H35" i="31"/>
  <c r="H69" i="31"/>
  <c r="AK568" i="15"/>
  <c r="AI13" i="32"/>
  <c r="AI568" i="33"/>
  <c r="H23" i="31"/>
  <c r="H56" i="31"/>
  <c r="H85" i="31"/>
  <c r="H126" i="31"/>
  <c r="U13" i="31"/>
  <c r="H72" i="31"/>
  <c r="M627" i="15"/>
  <c r="AI13" i="33"/>
  <c r="T568" i="33"/>
  <c r="H44" i="31"/>
  <c r="H52" i="31"/>
  <c r="H129" i="31"/>
  <c r="T627" i="16"/>
  <c r="H627" i="16" s="1"/>
  <c r="H53" i="31"/>
  <c r="H179" i="31"/>
  <c r="H138" i="31"/>
  <c r="H92" i="31"/>
  <c r="H176" i="31"/>
  <c r="H101" i="31"/>
  <c r="H77" i="31"/>
  <c r="H82" i="31"/>
  <c r="H106" i="31"/>
  <c r="H192" i="31"/>
  <c r="H353" i="31"/>
  <c r="H386" i="31"/>
  <c r="H393" i="31"/>
  <c r="H399" i="31"/>
  <c r="H498" i="31"/>
  <c r="H512" i="31"/>
  <c r="H618" i="31"/>
  <c r="H624" i="31"/>
  <c r="R627" i="31"/>
  <c r="T627" i="31"/>
  <c r="H668" i="31"/>
  <c r="H671" i="31"/>
  <c r="H689" i="31"/>
  <c r="H284" i="31"/>
  <c r="H403" i="31"/>
  <c r="H427" i="31"/>
  <c r="N13" i="34"/>
  <c r="H388" i="31"/>
  <c r="H433" i="31"/>
  <c r="H586" i="31"/>
  <c r="H591" i="31"/>
  <c r="H647" i="31"/>
  <c r="H681" i="31"/>
  <c r="H33" i="31"/>
  <c r="H275" i="31"/>
  <c r="H357" i="31"/>
  <c r="H361" i="31"/>
  <c r="H372" i="31"/>
  <c r="H491" i="31"/>
  <c r="H505" i="31"/>
  <c r="H527" i="31"/>
  <c r="H559" i="31"/>
  <c r="H563" i="31"/>
  <c r="H593" i="31"/>
  <c r="H610" i="31"/>
  <c r="H669" i="31"/>
  <c r="AK568" i="17"/>
  <c r="H253" i="31"/>
  <c r="H394" i="31"/>
  <c r="H497" i="31"/>
  <c r="H672" i="31"/>
  <c r="H685" i="31"/>
  <c r="H248" i="31"/>
  <c r="H404" i="31"/>
  <c r="H461" i="31"/>
  <c r="H517" i="31"/>
  <c r="H523" i="31"/>
  <c r="H531" i="31"/>
  <c r="H564" i="31"/>
  <c r="H574" i="31"/>
  <c r="H581" i="31"/>
  <c r="H596" i="31"/>
  <c r="H606" i="31"/>
  <c r="H667" i="31"/>
  <c r="H684" i="31"/>
  <c r="H687" i="31"/>
  <c r="H701" i="31"/>
  <c r="H28" i="31"/>
  <c r="H330" i="31"/>
  <c r="H395" i="31"/>
  <c r="H455" i="31"/>
  <c r="H590" i="31"/>
  <c r="H595" i="31"/>
  <c r="U627" i="31"/>
  <c r="H664" i="31"/>
  <c r="H67" i="31"/>
  <c r="H222" i="31"/>
  <c r="H278" i="31"/>
  <c r="H382" i="31"/>
  <c r="H443" i="31"/>
  <c r="H469" i="31"/>
  <c r="H479" i="31"/>
  <c r="H481" i="31"/>
  <c r="H496" i="31"/>
  <c r="H500" i="31"/>
  <c r="H507" i="31"/>
  <c r="H648" i="31"/>
  <c r="P572" i="34"/>
  <c r="AH631" i="34"/>
  <c r="H644" i="31"/>
  <c r="AE13" i="34"/>
  <c r="AH572" i="34"/>
  <c r="H518" i="31"/>
  <c r="H526" i="31"/>
  <c r="H549" i="31"/>
  <c r="H578" i="31"/>
  <c r="H601" i="31"/>
  <c r="H609" i="31"/>
  <c r="H612" i="31"/>
  <c r="H629" i="31"/>
  <c r="H682" i="31"/>
  <c r="H163" i="31"/>
  <c r="H506" i="31"/>
  <c r="H540" i="31"/>
  <c r="H573" i="31"/>
  <c r="H575" i="31"/>
  <c r="H592" i="31"/>
  <c r="H661" i="31"/>
  <c r="H692" i="31"/>
  <c r="H700" i="31"/>
  <c r="Y13" i="35"/>
  <c r="W11" i="34"/>
  <c r="H134" i="34"/>
  <c r="H370" i="34"/>
  <c r="H506" i="34"/>
  <c r="W13" i="34"/>
  <c r="H384" i="34"/>
  <c r="H677" i="34"/>
  <c r="W631" i="34"/>
  <c r="H278" i="34"/>
  <c r="H581" i="34"/>
  <c r="H491" i="34"/>
  <c r="H108" i="34"/>
  <c r="H508" i="34"/>
  <c r="H204" i="34"/>
  <c r="H439" i="34"/>
  <c r="H121" i="34"/>
  <c r="H524" i="34"/>
  <c r="H118" i="34"/>
  <c r="H453" i="34"/>
  <c r="H420" i="34"/>
  <c r="H331" i="34"/>
  <c r="H548" i="34"/>
  <c r="H24" i="34"/>
  <c r="H155" i="34"/>
  <c r="H223" i="34"/>
  <c r="H357" i="34"/>
  <c r="H392" i="34"/>
  <c r="H34" i="34"/>
  <c r="H165" i="34"/>
  <c r="H267" i="34"/>
  <c r="H301" i="34"/>
  <c r="H366" i="34"/>
  <c r="H401" i="34"/>
  <c r="H18" i="34"/>
  <c r="H116" i="34"/>
  <c r="H285" i="34"/>
  <c r="H419" i="34"/>
  <c r="H483" i="34"/>
  <c r="H196" i="34"/>
  <c r="H60" i="34"/>
  <c r="H125" i="34"/>
  <c r="H395" i="34"/>
  <c r="H528" i="34"/>
  <c r="H31" i="34"/>
  <c r="H128" i="34"/>
  <c r="H48" i="34"/>
  <c r="H416" i="34"/>
  <c r="H231" i="34"/>
  <c r="H656" i="34"/>
  <c r="H507" i="34"/>
  <c r="W572" i="34"/>
  <c r="H668" i="34"/>
  <c r="X572" i="34"/>
  <c r="Y572" i="34"/>
  <c r="Y11" i="35"/>
  <c r="H154" i="34"/>
  <c r="H144" i="34"/>
  <c r="H446" i="34"/>
  <c r="H643" i="34"/>
  <c r="H86" i="34"/>
  <c r="H124" i="34"/>
  <c r="H574" i="34"/>
  <c r="H363" i="34"/>
  <c r="H591" i="34"/>
  <c r="H356" i="34"/>
  <c r="H253" i="34"/>
  <c r="H447" i="34"/>
  <c r="H91" i="34"/>
  <c r="H271" i="34"/>
  <c r="H293" i="34"/>
  <c r="H92" i="34"/>
  <c r="U631" i="34"/>
  <c r="H78" i="34"/>
  <c r="H213" i="34"/>
  <c r="H430" i="34"/>
  <c r="H160" i="34"/>
  <c r="H94" i="34"/>
  <c r="H236" i="34"/>
  <c r="H287" i="34"/>
  <c r="H454" i="34"/>
  <c r="H707" i="34"/>
  <c r="H407" i="34"/>
  <c r="H137" i="34"/>
  <c r="H692" i="34"/>
  <c r="H290" i="34"/>
  <c r="H388" i="34"/>
  <c r="H468" i="34"/>
  <c r="H77" i="34"/>
  <c r="H496" i="34"/>
  <c r="H414" i="34"/>
  <c r="H280" i="34"/>
  <c r="H167" i="34"/>
  <c r="H112" i="34"/>
  <c r="H234" i="34"/>
  <c r="H330" i="34"/>
  <c r="H62" i="34"/>
  <c r="H641" i="34"/>
  <c r="X13" i="34"/>
  <c r="H592" i="34"/>
  <c r="H54" i="34"/>
  <c r="H340" i="34"/>
  <c r="H593" i="34"/>
  <c r="H322" i="34"/>
  <c r="H354" i="34"/>
  <c r="H583" i="34"/>
  <c r="H229" i="34"/>
  <c r="H512" i="34"/>
  <c r="H659" i="34"/>
  <c r="H79" i="34"/>
  <c r="W11" i="35"/>
  <c r="U11" i="34"/>
  <c r="H8" i="11"/>
  <c r="H569" i="39"/>
  <c r="H237" i="39"/>
  <c r="H704" i="39"/>
  <c r="H548" i="39"/>
  <c r="X13" i="39"/>
  <c r="AH631" i="39"/>
  <c r="H659" i="39"/>
  <c r="AF11" i="39"/>
  <c r="X631" i="39"/>
  <c r="X572" i="39"/>
  <c r="Z572" i="39"/>
  <c r="H113" i="39"/>
  <c r="H501" i="39"/>
  <c r="H369" i="39"/>
  <c r="H597" i="39"/>
  <c r="H102" i="39"/>
  <c r="I11" i="39"/>
  <c r="H243" i="39"/>
  <c r="H563" i="39"/>
  <c r="H293" i="39"/>
  <c r="H185" i="39"/>
  <c r="H494" i="39"/>
  <c r="H160" i="39"/>
  <c r="H421" i="39"/>
  <c r="H129" i="39"/>
  <c r="H648" i="39"/>
  <c r="H241" i="39"/>
  <c r="H195" i="39"/>
  <c r="H406" i="39"/>
  <c r="H342" i="39"/>
  <c r="H681" i="39"/>
  <c r="H310" i="39"/>
  <c r="H193" i="39"/>
  <c r="H270" i="39"/>
  <c r="K11" i="39"/>
  <c r="H177" i="39"/>
  <c r="M11" i="39"/>
  <c r="H425" i="39"/>
  <c r="H256" i="39"/>
  <c r="H509" i="39"/>
  <c r="H370" i="39"/>
  <c r="H183" i="39"/>
  <c r="H358" i="39"/>
  <c r="H329" i="39"/>
  <c r="H260" i="39"/>
  <c r="H472" i="39"/>
  <c r="I572" i="39"/>
  <c r="H73" i="39"/>
  <c r="H424" i="39"/>
  <c r="H560" i="39"/>
  <c r="H533" i="39"/>
  <c r="H140" i="39"/>
  <c r="H433" i="39"/>
  <c r="H554" i="39"/>
  <c r="H117" i="39"/>
  <c r="H139" i="39"/>
  <c r="H201" i="39"/>
  <c r="H598" i="39"/>
  <c r="H678" i="39"/>
  <c r="H458" i="39"/>
  <c r="H48" i="39"/>
  <c r="H274" i="39"/>
  <c r="H529" i="39"/>
  <c r="H555" i="39"/>
  <c r="H341" i="39"/>
  <c r="H109" i="39"/>
  <c r="H661" i="39"/>
  <c r="H43" i="39"/>
  <c r="H408" i="39"/>
  <c r="H45" i="39"/>
  <c r="H328" i="39"/>
  <c r="H660" i="39"/>
  <c r="H707" i="39"/>
  <c r="H354" i="39"/>
  <c r="H57" i="39"/>
  <c r="H221" i="39"/>
  <c r="H56" i="39"/>
  <c r="H664" i="39"/>
  <c r="H128" i="39"/>
  <c r="H523" i="39"/>
  <c r="H116" i="39"/>
  <c r="H466" i="39"/>
  <c r="H393" i="39"/>
  <c r="H154" i="39"/>
  <c r="H528" i="39"/>
  <c r="H446" i="39"/>
  <c r="H484" i="39"/>
  <c r="H210" i="39"/>
  <c r="H514" i="39"/>
  <c r="H508" i="39"/>
  <c r="H566" i="39"/>
  <c r="H257" i="39"/>
  <c r="H39" i="39"/>
  <c r="H204" i="39"/>
  <c r="H148" i="39"/>
  <c r="H429" i="39"/>
  <c r="H101" i="39"/>
  <c r="H696" i="39"/>
  <c r="H583" i="39"/>
  <c r="H240" i="39"/>
  <c r="H324" i="39"/>
  <c r="H333" i="39"/>
  <c r="H665" i="39"/>
  <c r="K13" i="39"/>
  <c r="H120" i="39"/>
  <c r="H67" i="39"/>
  <c r="H684" i="39"/>
  <c r="H550" i="39"/>
  <c r="H622" i="39"/>
  <c r="H85" i="39"/>
  <c r="H259" i="39"/>
  <c r="H644" i="39"/>
  <c r="H546" i="39"/>
  <c r="H617" i="39"/>
  <c r="H254" i="39"/>
  <c r="H673" i="39"/>
  <c r="H312" i="39"/>
  <c r="H304" i="39"/>
  <c r="H353" i="39"/>
  <c r="H468" i="39"/>
  <c r="H75" i="39"/>
  <c r="H284" i="39"/>
  <c r="H199" i="39"/>
  <c r="H123" i="39"/>
  <c r="H298" i="39"/>
  <c r="H106" i="39"/>
  <c r="H360" i="39"/>
  <c r="H706" i="39"/>
  <c r="H89" i="39"/>
  <c r="H180" i="39"/>
  <c r="H227" i="39"/>
  <c r="H689" i="39"/>
  <c r="H125" i="39"/>
  <c r="H302" i="39"/>
  <c r="H350" i="39"/>
  <c r="H267" i="39"/>
  <c r="H440" i="39"/>
  <c r="H414" i="39"/>
  <c r="H338" i="39"/>
  <c r="H275" i="39"/>
  <c r="H400" i="39"/>
  <c r="H422" i="39"/>
  <c r="H486" i="39"/>
  <c r="H179" i="39"/>
  <c r="H448" i="39"/>
  <c r="H18" i="39"/>
  <c r="H149" i="39"/>
  <c r="H671" i="39"/>
  <c r="H479" i="39"/>
  <c r="H447" i="39"/>
  <c r="H110" i="39"/>
  <c r="H444" i="39"/>
  <c r="H435" i="39"/>
  <c r="H359" i="39"/>
  <c r="H657" i="39"/>
  <c r="H482" i="39"/>
  <c r="H92" i="39"/>
  <c r="H455" i="39"/>
  <c r="H361" i="39"/>
  <c r="H551" i="39"/>
  <c r="H410" i="39"/>
  <c r="H556" i="39"/>
  <c r="H454" i="39"/>
  <c r="H439" i="39"/>
  <c r="H188" i="39"/>
  <c r="H700" i="39"/>
  <c r="H613" i="39"/>
  <c r="H291" i="39"/>
  <c r="H541" i="39"/>
  <c r="H134" i="39"/>
  <c r="H286" i="39"/>
  <c r="H475" i="39"/>
  <c r="H645" i="39"/>
  <c r="H323" i="39"/>
  <c r="H88" i="39"/>
  <c r="H683" i="39"/>
  <c r="H247" i="39"/>
  <c r="H122" i="39"/>
  <c r="H184" i="39"/>
  <c r="H565" i="39"/>
  <c r="H592" i="39"/>
  <c r="H178" i="39"/>
  <c r="H473" i="39"/>
  <c r="H691" i="39"/>
  <c r="H477" i="39"/>
  <c r="H344" i="39"/>
  <c r="H278" i="39"/>
  <c r="H394" i="39"/>
  <c r="H318" i="39"/>
  <c r="H606" i="39"/>
  <c r="H496" i="39"/>
  <c r="H489" i="39"/>
  <c r="H578" i="39"/>
  <c r="H115" i="39"/>
  <c r="H449" i="39"/>
  <c r="H441" i="39"/>
  <c r="O572" i="39"/>
  <c r="H705" i="39"/>
  <c r="H252" i="39"/>
  <c r="H389" i="39"/>
  <c r="H686" i="39"/>
  <c r="H621" i="39"/>
  <c r="H593" i="39"/>
  <c r="H181" i="39"/>
  <c r="H385" i="39"/>
  <c r="H662" i="39"/>
  <c r="H580" i="39"/>
  <c r="H268" i="39"/>
  <c r="H589" i="39"/>
  <c r="H499" i="39"/>
  <c r="H618" i="39"/>
  <c r="H693" i="39"/>
  <c r="H390" i="39"/>
  <c r="H419" i="39"/>
  <c r="H465" i="39"/>
  <c r="H616" i="39"/>
  <c r="H601" i="39"/>
  <c r="H582" i="39"/>
  <c r="H628" i="39"/>
  <c r="H388" i="39"/>
  <c r="H401" i="39"/>
  <c r="H676" i="39"/>
  <c r="H653" i="39"/>
  <c r="H261" i="39"/>
  <c r="H513" i="39"/>
  <c r="H163" i="39"/>
  <c r="H75" i="37"/>
  <c r="H214" i="37"/>
  <c r="H390" i="37"/>
  <c r="H565" i="37"/>
  <c r="H501" i="37"/>
  <c r="H469" i="37"/>
  <c r="H293" i="37"/>
  <c r="H205" i="37"/>
  <c r="H383" i="37"/>
  <c r="H468" i="37"/>
  <c r="H672" i="37"/>
  <c r="H169" i="37"/>
  <c r="H36" i="37"/>
  <c r="H545" i="37"/>
  <c r="H649" i="37"/>
  <c r="H609" i="37"/>
  <c r="H665" i="37"/>
  <c r="M631" i="37"/>
  <c r="H260" i="37"/>
  <c r="H322" i="37"/>
  <c r="M13" i="37"/>
  <c r="H237" i="37"/>
  <c r="H504" i="37"/>
  <c r="H77" i="37"/>
  <c r="N13" i="37"/>
  <c r="H264" i="37"/>
  <c r="U631" i="37"/>
  <c r="H406" i="37"/>
  <c r="U13" i="37"/>
  <c r="U572" i="37"/>
  <c r="H320" i="37"/>
  <c r="H525" i="37"/>
  <c r="H485" i="37"/>
  <c r="H446" i="37"/>
  <c r="H514" i="37"/>
  <c r="H507" i="37"/>
  <c r="H44" i="37"/>
  <c r="H30" i="37"/>
  <c r="H134" i="37"/>
  <c r="H333" i="37"/>
  <c r="H557" i="37"/>
  <c r="H701" i="37"/>
  <c r="H357" i="37"/>
  <c r="H596" i="37"/>
  <c r="H93" i="37"/>
  <c r="H117" i="37"/>
  <c r="H149" i="37"/>
  <c r="H229" i="37"/>
  <c r="H285" i="37"/>
  <c r="H671" i="37"/>
  <c r="H663" i="37"/>
  <c r="H341" i="37"/>
  <c r="H412" i="37"/>
  <c r="H511" i="37"/>
  <c r="H375" i="37"/>
  <c r="H252" i="37"/>
  <c r="H597" i="37"/>
  <c r="H116" i="37"/>
  <c r="H642" i="37"/>
  <c r="H395" i="37"/>
  <c r="H94" i="37"/>
  <c r="H567" i="37"/>
  <c r="H666" i="37"/>
  <c r="J11" i="37"/>
  <c r="H349" i="37"/>
  <c r="H542" i="37"/>
  <c r="H705" i="37"/>
  <c r="H467" i="37"/>
  <c r="H427" i="37"/>
  <c r="H259" i="37"/>
  <c r="H251" i="37"/>
  <c r="H163" i="37"/>
  <c r="H123" i="37"/>
  <c r="H19" i="37"/>
  <c r="H598" i="37"/>
  <c r="H53" i="37"/>
  <c r="H176" i="37"/>
  <c r="H85" i="37"/>
  <c r="H174" i="37"/>
  <c r="H616" i="37"/>
  <c r="H622" i="37"/>
  <c r="H475" i="37"/>
  <c r="H84" i="37"/>
  <c r="H476" i="37"/>
  <c r="H57" i="37"/>
  <c r="H35" i="37"/>
  <c r="H131" i="37"/>
  <c r="H397" i="37"/>
  <c r="H384" i="37"/>
  <c r="H451" i="37"/>
  <c r="H22" i="37"/>
  <c r="H419" i="37"/>
  <c r="H613" i="37"/>
  <c r="H403" i="37"/>
  <c r="H621" i="37"/>
  <c r="H219" i="37"/>
  <c r="H464" i="37"/>
  <c r="H377" i="37"/>
  <c r="H662" i="37"/>
  <c r="H68" i="37"/>
  <c r="H186" i="37"/>
  <c r="H523" i="37"/>
  <c r="H424" i="37"/>
  <c r="H133" i="37"/>
  <c r="H171" i="37"/>
  <c r="H201" i="37"/>
  <c r="H213" i="37"/>
  <c r="H479" i="37"/>
  <c r="H606" i="37"/>
  <c r="H113" i="37"/>
  <c r="H674" i="37"/>
  <c r="H241" i="37"/>
  <c r="H677" i="37"/>
  <c r="H499" i="37"/>
  <c r="H359" i="37"/>
  <c r="H604" i="37"/>
  <c r="H28" i="37"/>
  <c r="H182" i="37"/>
  <c r="H602" i="37"/>
  <c r="H69" i="37"/>
  <c r="H411" i="37"/>
  <c r="H125" i="37"/>
  <c r="H624" i="37"/>
  <c r="H271" i="37"/>
  <c r="H518" i="37"/>
  <c r="H193" i="37"/>
  <c r="H124" i="37"/>
  <c r="H549" i="37"/>
  <c r="H371" i="37"/>
  <c r="H190" i="37"/>
  <c r="H317" i="37"/>
  <c r="AG631" i="37"/>
  <c r="H351" i="37"/>
  <c r="H669" i="37"/>
  <c r="H235" i="37"/>
  <c r="H56" i="37"/>
  <c r="H315" i="37"/>
  <c r="H576" i="37"/>
  <c r="H269" i="37"/>
  <c r="H319" i="37"/>
  <c r="H493" i="37"/>
  <c r="H536" i="37"/>
  <c r="H590" i="37"/>
  <c r="H614" i="37"/>
  <c r="H245" i="37"/>
  <c r="H306" i="37"/>
  <c r="H302" i="37"/>
  <c r="H531" i="37"/>
  <c r="H221" i="37"/>
  <c r="H527" i="37"/>
  <c r="H217" i="37"/>
  <c r="H314" i="37"/>
  <c r="H153" i="37"/>
  <c r="H112" i="37"/>
  <c r="H405" i="37"/>
  <c r="H225" i="37"/>
  <c r="H428" i="37"/>
  <c r="H661" i="37"/>
  <c r="H414" i="37"/>
  <c r="H231" i="37"/>
  <c r="T11" i="37"/>
  <c r="H559" i="37"/>
  <c r="H151" i="37"/>
  <c r="H651" i="37"/>
  <c r="H640" i="37"/>
  <c r="H558" i="37"/>
  <c r="H533" i="37"/>
  <c r="H425" i="37"/>
  <c r="H342" i="37"/>
  <c r="AH572" i="37"/>
  <c r="H452" i="37"/>
  <c r="AH13" i="37"/>
  <c r="H143" i="37"/>
  <c r="H497" i="37"/>
  <c r="H488" i="37"/>
  <c r="H408" i="37"/>
  <c r="H58" i="37"/>
  <c r="H50" i="37"/>
  <c r="H280" i="37"/>
  <c r="H670" i="37"/>
  <c r="H470" i="37"/>
  <c r="H438" i="37"/>
  <c r="H585" i="37"/>
  <c r="H413" i="37"/>
  <c r="H477" i="37"/>
  <c r="H695" i="37"/>
  <c r="H673" i="37"/>
  <c r="H307" i="37"/>
  <c r="H347" i="37"/>
  <c r="H396" i="37"/>
  <c r="H605" i="37"/>
  <c r="H126" i="37"/>
  <c r="H561" i="37"/>
  <c r="H332" i="37"/>
  <c r="H541" i="37"/>
  <c r="H301" i="37"/>
  <c r="H118" i="37"/>
  <c r="H550" i="37"/>
  <c r="H350" i="37"/>
  <c r="H157" i="37"/>
  <c r="H82" i="37"/>
  <c r="H292" i="37"/>
  <c r="H197" i="37"/>
  <c r="H76" i="37"/>
  <c r="H327" i="37"/>
  <c r="H159" i="37"/>
  <c r="H23" i="37"/>
  <c r="H457" i="37"/>
  <c r="H216" i="37"/>
  <c r="H579" i="37"/>
  <c r="H473" i="37"/>
  <c r="H454" i="37"/>
  <c r="H577" i="37"/>
  <c r="H441" i="37"/>
  <c r="H300" i="37"/>
  <c r="H423" i="37"/>
  <c r="H289" i="37"/>
  <c r="H140" i="37"/>
  <c r="H309" i="37"/>
  <c r="H556" i="37"/>
  <c r="H380" i="37"/>
  <c r="H316" i="37"/>
  <c r="H308" i="37"/>
  <c r="H31" i="37"/>
  <c r="H21" i="37"/>
  <c r="H141" i="37"/>
  <c r="H600" i="37"/>
  <c r="H404" i="37"/>
  <c r="H388" i="37"/>
  <c r="H183" i="37"/>
  <c r="H175" i="37"/>
  <c r="H382" i="37"/>
  <c r="H215" i="37"/>
  <c r="H431" i="37"/>
  <c r="H20" i="37"/>
  <c r="H295" i="37"/>
  <c r="H364" i="37"/>
  <c r="H381" i="37"/>
  <c r="H658" i="37"/>
  <c r="H508" i="37"/>
  <c r="H222" i="37"/>
  <c r="H461" i="37"/>
  <c r="H563" i="37"/>
  <c r="H29" i="37"/>
  <c r="H230" i="37"/>
  <c r="H537" i="37"/>
  <c r="H363" i="37"/>
  <c r="H460" i="37"/>
  <c r="H560" i="37"/>
  <c r="H570" i="37"/>
  <c r="H277" i="37"/>
  <c r="H87" i="37"/>
  <c r="H220" i="37"/>
  <c r="H641" i="37"/>
  <c r="H548" i="37"/>
  <c r="H540" i="37"/>
  <c r="R13" i="37"/>
  <c r="R572" i="37"/>
  <c r="H681" i="37"/>
  <c r="H608" i="37"/>
  <c r="H564" i="37"/>
  <c r="H324" i="37"/>
  <c r="H494" i="37"/>
  <c r="H534" i="37"/>
  <c r="H244" i="37"/>
  <c r="H243" i="37"/>
  <c r="H650" i="37"/>
  <c r="H430" i="37"/>
  <c r="H326" i="37"/>
  <c r="H685" i="37"/>
  <c r="H374" i="37"/>
  <c r="H612" i="37"/>
  <c r="H115" i="37"/>
  <c r="H164" i="37"/>
  <c r="H40" i="37"/>
  <c r="H104" i="37"/>
  <c r="H519" i="37"/>
  <c r="H108" i="37"/>
  <c r="H581" i="37"/>
  <c r="H492" i="37"/>
  <c r="H500" i="37"/>
  <c r="H348" i="37"/>
  <c r="H340" i="37"/>
  <c r="H276" i="37"/>
  <c r="H268" i="37"/>
  <c r="H180" i="37"/>
  <c r="H172" i="37"/>
  <c r="H516" i="37"/>
  <c r="H196" i="37"/>
  <c r="H188" i="37"/>
  <c r="H378" i="37"/>
  <c r="H74" i="37"/>
  <c r="H147" i="37"/>
  <c r="H480" i="37"/>
  <c r="H655" i="37"/>
  <c r="H148" i="37"/>
  <c r="H491" i="37"/>
  <c r="H228" i="37"/>
  <c r="H429" i="37"/>
  <c r="H629" i="37"/>
  <c r="K11" i="37"/>
  <c r="AH11" i="35"/>
  <c r="AE11" i="35"/>
  <c r="AE572" i="35"/>
  <c r="Y572" i="35"/>
  <c r="AG11" i="35"/>
  <c r="T11" i="35"/>
  <c r="Z11" i="35"/>
  <c r="X11" i="35"/>
  <c r="H628" i="35"/>
  <c r="P11" i="35"/>
  <c r="I11" i="35"/>
  <c r="H554" i="35"/>
  <c r="H145" i="35"/>
  <c r="H299" i="35"/>
  <c r="H259" i="35"/>
  <c r="K572" i="35"/>
  <c r="H249" i="35"/>
  <c r="H468" i="35"/>
  <c r="H513" i="35"/>
  <c r="H375" i="35"/>
  <c r="H163" i="35"/>
  <c r="H25" i="35"/>
  <c r="H680" i="35"/>
  <c r="H707" i="35"/>
  <c r="H686" i="35"/>
  <c r="H611" i="35"/>
  <c r="H192" i="35"/>
  <c r="H449" i="35"/>
  <c r="H229" i="35"/>
  <c r="H494" i="35"/>
  <c r="H45" i="35"/>
  <c r="AF11" i="35"/>
  <c r="H464" i="35"/>
  <c r="AB572" i="35"/>
  <c r="H332" i="35"/>
  <c r="H413" i="35"/>
  <c r="H51" i="35"/>
  <c r="H172" i="35"/>
  <c r="H380" i="35"/>
  <c r="H512" i="35"/>
  <c r="AB13" i="35"/>
  <c r="H152" i="35"/>
  <c r="H278" i="35"/>
  <c r="H268" i="35"/>
  <c r="H85" i="35"/>
  <c r="Y631" i="35"/>
  <c r="H126" i="35"/>
  <c r="W572" i="35"/>
  <c r="H467" i="35"/>
  <c r="H618" i="35"/>
  <c r="H700" i="35"/>
  <c r="H679" i="35"/>
  <c r="H647" i="35"/>
  <c r="H639" i="35"/>
  <c r="H626" i="35"/>
  <c r="H567" i="35"/>
  <c r="H511" i="35"/>
  <c r="H601" i="35"/>
  <c r="H690" i="35"/>
  <c r="H599" i="35"/>
  <c r="H412" i="35"/>
  <c r="H252" i="35"/>
  <c r="H705" i="35"/>
  <c r="H515" i="35"/>
  <c r="H642" i="35"/>
  <c r="H623" i="35"/>
  <c r="H578" i="35"/>
  <c r="H613" i="35"/>
  <c r="H603" i="35"/>
  <c r="H489" i="35"/>
  <c r="H682" i="35"/>
  <c r="H594" i="35"/>
  <c r="H511" i="34"/>
  <c r="H567" i="34"/>
  <c r="H259" i="34"/>
  <c r="H679" i="34"/>
  <c r="H375" i="34"/>
  <c r="H368" i="34"/>
  <c r="AB13" i="34"/>
  <c r="AB631" i="34"/>
  <c r="H676" i="34"/>
  <c r="Y13" i="34"/>
  <c r="H700" i="34"/>
  <c r="H705" i="34"/>
  <c r="H582" i="34"/>
  <c r="H389" i="34"/>
  <c r="H623" i="34"/>
  <c r="H412" i="34"/>
  <c r="H371" i="34"/>
  <c r="H603" i="34"/>
  <c r="H25" i="34"/>
  <c r="H647" i="34"/>
  <c r="H212" i="34"/>
  <c r="H495" i="34"/>
  <c r="H525" i="34"/>
  <c r="H136" i="34"/>
  <c r="H162" i="34"/>
  <c r="H258" i="34"/>
  <c r="H361" i="34"/>
  <c r="H316" i="34"/>
  <c r="H563" i="34"/>
  <c r="H324" i="34"/>
  <c r="H105" i="34"/>
  <c r="H146" i="34"/>
  <c r="H83" i="34"/>
  <c r="T572" i="34"/>
  <c r="H339" i="34"/>
  <c r="H605" i="34"/>
  <c r="H435" i="34"/>
  <c r="AF631" i="34"/>
  <c r="H610" i="34"/>
  <c r="H551" i="34"/>
  <c r="T631" i="34"/>
  <c r="H383" i="34"/>
  <c r="H625" i="34"/>
  <c r="AF572" i="34"/>
  <c r="R572" i="34"/>
  <c r="P13" i="34"/>
  <c r="O13" i="34"/>
  <c r="M13" i="34"/>
  <c r="K631" i="34"/>
  <c r="H666" i="34"/>
  <c r="H252" i="34"/>
  <c r="K13" i="34"/>
  <c r="H618" i="34"/>
  <c r="I13" i="34"/>
  <c r="H578" i="34"/>
  <c r="H690" i="34"/>
  <c r="H664" i="34"/>
  <c r="H607" i="34"/>
  <c r="H489" i="34"/>
  <c r="H696" i="34"/>
  <c r="H686" i="34"/>
  <c r="H639" i="34"/>
  <c r="J11" i="34"/>
  <c r="H434" i="34"/>
  <c r="H175" i="34"/>
  <c r="H302" i="34"/>
  <c r="H268" i="34"/>
  <c r="H494" i="34"/>
  <c r="H544" i="34"/>
  <c r="H566" i="34"/>
  <c r="H402" i="34"/>
  <c r="H312" i="34"/>
  <c r="H311" i="34"/>
  <c r="H44" i="34"/>
  <c r="H562" i="34"/>
  <c r="H43" i="34"/>
  <c r="H537" i="34"/>
  <c r="H178" i="34"/>
  <c r="H533" i="34"/>
  <c r="H400" i="34"/>
  <c r="H283" i="34"/>
  <c r="H487" i="34"/>
  <c r="H386" i="34"/>
  <c r="H480" i="34"/>
  <c r="H437" i="34"/>
  <c r="J13" i="34"/>
  <c r="H516" i="34"/>
  <c r="H270" i="34"/>
  <c r="H410" i="34"/>
  <c r="H199" i="34"/>
  <c r="H115" i="34"/>
  <c r="H66" i="34"/>
  <c r="H390" i="34"/>
  <c r="J572" i="34"/>
  <c r="H343" i="34"/>
  <c r="H243" i="34"/>
  <c r="H604" i="39"/>
  <c r="H380" i="39"/>
  <c r="H61" i="39"/>
  <c r="H292" i="39"/>
  <c r="H313" i="39"/>
  <c r="H438" i="39"/>
  <c r="H521" i="39"/>
  <c r="H417" i="39"/>
  <c r="H427" i="39"/>
  <c r="H531" i="39"/>
  <c r="H352" i="39"/>
  <c r="H346" i="39"/>
  <c r="H36" i="39"/>
  <c r="H595" i="39"/>
  <c r="H398" i="39"/>
  <c r="H539" i="39"/>
  <c r="H549" i="39"/>
  <c r="H200" i="39"/>
  <c r="H510" i="39"/>
  <c r="H69" i="39"/>
  <c r="H271" i="39"/>
  <c r="H143" i="39"/>
  <c r="H692" i="39"/>
  <c r="H646" i="39"/>
  <c r="H491" i="39"/>
  <c r="H561" i="39"/>
  <c r="H474" i="39"/>
  <c r="H680" i="39"/>
  <c r="H288" i="39"/>
  <c r="H517" i="39"/>
  <c r="H332" i="39"/>
  <c r="H702" i="39"/>
  <c r="H540" i="39"/>
  <c r="H485" i="39"/>
  <c r="H364" i="39"/>
  <c r="H436" i="39"/>
  <c r="H462" i="39"/>
  <c r="H71" i="39"/>
  <c r="H688" i="39"/>
  <c r="AB13" i="39"/>
  <c r="H337" i="39"/>
  <c r="H84" i="39"/>
  <c r="H654" i="39"/>
  <c r="H70" i="39"/>
  <c r="H672" i="39"/>
  <c r="H169" i="39"/>
  <c r="H487" i="39"/>
  <c r="H60" i="39"/>
  <c r="H520" i="39"/>
  <c r="H461" i="39"/>
  <c r="AF13" i="39"/>
  <c r="H96" i="39"/>
  <c r="H452" i="39"/>
  <c r="T572" i="39"/>
  <c r="H397" i="39"/>
  <c r="H456" i="39"/>
  <c r="H526" i="39"/>
  <c r="H64" i="39"/>
  <c r="H614" i="39"/>
  <c r="H584" i="39"/>
  <c r="H90" i="39"/>
  <c r="H558" i="39"/>
  <c r="H416" i="39"/>
  <c r="H701" i="39"/>
  <c r="H608" i="39"/>
  <c r="H386" i="39"/>
  <c r="H460" i="39"/>
  <c r="H54" i="39"/>
  <c r="H315" i="39"/>
  <c r="H99" i="39"/>
  <c r="H228" i="39"/>
  <c r="H453" i="39"/>
  <c r="H144" i="39"/>
  <c r="H685" i="39"/>
  <c r="H376" i="39"/>
  <c r="H205" i="39"/>
  <c r="H432" i="39"/>
  <c r="H357" i="39"/>
  <c r="H668" i="39"/>
  <c r="H317" i="39"/>
  <c r="H124" i="39"/>
  <c r="H649" i="39"/>
  <c r="H420" i="39"/>
  <c r="H564" i="39"/>
  <c r="H371" i="39"/>
  <c r="H348" i="39"/>
  <c r="H176" i="39"/>
  <c r="AB631" i="39"/>
  <c r="H404" i="39"/>
  <c r="H81" i="39"/>
  <c r="H104" i="39"/>
  <c r="H224" i="39"/>
  <c r="H156" i="39"/>
  <c r="H305" i="39"/>
  <c r="H83" i="39"/>
  <c r="H637" i="39"/>
  <c r="H694" i="39"/>
  <c r="H334" i="39"/>
  <c r="H663" i="39"/>
  <c r="H222" i="39"/>
  <c r="H80" i="39"/>
  <c r="Y572" i="39"/>
  <c r="U572" i="39"/>
  <c r="H229" i="39"/>
  <c r="H126" i="39"/>
  <c r="U11" i="39"/>
  <c r="H194" i="39"/>
  <c r="H669" i="39"/>
  <c r="H93" i="39"/>
  <c r="H625" i="39"/>
  <c r="U631" i="39"/>
  <c r="H276" i="39"/>
  <c r="H182" i="39"/>
  <c r="H280" i="39"/>
  <c r="H231" i="39"/>
  <c r="H381" i="39"/>
  <c r="H21" i="39"/>
  <c r="H409" i="39"/>
  <c r="H44" i="39"/>
  <c r="H629" i="39"/>
  <c r="H171" i="39"/>
  <c r="H173" i="39"/>
  <c r="H542" i="39"/>
  <c r="H620" i="39"/>
  <c r="H53" i="39"/>
  <c r="H309" i="39"/>
  <c r="H273" i="39"/>
  <c r="P572" i="39"/>
  <c r="H488" i="39"/>
  <c r="H37" i="39"/>
  <c r="H46" i="39"/>
  <c r="H220" i="39"/>
  <c r="H698" i="39"/>
  <c r="H29" i="39"/>
  <c r="H208" i="39"/>
  <c r="H245" i="39"/>
  <c r="H213" i="39"/>
  <c r="H153" i="39"/>
  <c r="H512" i="39"/>
  <c r="H269" i="39"/>
  <c r="H285" i="39"/>
  <c r="H590" i="39"/>
  <c r="H142" i="39"/>
  <c r="H265" i="39"/>
  <c r="H492" i="39"/>
  <c r="H581" i="39"/>
  <c r="H24" i="39"/>
  <c r="AB572" i="39"/>
  <c r="H297" i="39"/>
  <c r="H108" i="39"/>
  <c r="H33" i="39"/>
  <c r="H437" i="39"/>
  <c r="H207" i="39"/>
  <c r="R631" i="39"/>
  <c r="H307" i="39"/>
  <c r="H524" i="39"/>
  <c r="H413" i="39"/>
  <c r="H576" i="39"/>
  <c r="H249" i="39"/>
  <c r="H651" i="39"/>
  <c r="H391" i="39"/>
  <c r="I13" i="39"/>
  <c r="J11" i="39"/>
  <c r="H219" i="39"/>
  <c r="H497" i="39"/>
  <c r="H384" i="39"/>
  <c r="H345" i="39"/>
  <c r="H283" i="39"/>
  <c r="H367" i="39"/>
  <c r="H405" i="39"/>
  <c r="H326" i="39"/>
  <c r="H248" i="39"/>
  <c r="H640" i="39"/>
  <c r="H451" i="39"/>
  <c r="H27" i="39"/>
  <c r="H264" i="39"/>
  <c r="H233" i="39"/>
  <c r="H356" i="39"/>
  <c r="H165" i="39"/>
  <c r="M13" i="39"/>
  <c r="H236" i="39"/>
  <c r="H72" i="39"/>
  <c r="H612" i="39"/>
  <c r="N572" i="39"/>
  <c r="H552" i="39"/>
  <c r="H157" i="39"/>
  <c r="H112" i="39"/>
  <c r="H557" i="39"/>
  <c r="H568" i="39"/>
  <c r="H518" i="39"/>
  <c r="H336" i="39"/>
  <c r="H152" i="39"/>
  <c r="H100" i="39"/>
  <c r="H159" i="39"/>
  <c r="H190" i="39"/>
  <c r="H483" i="39"/>
  <c r="H209" i="39"/>
  <c r="H308" i="39"/>
  <c r="H407" i="39"/>
  <c r="H62" i="39"/>
  <c r="H457" i="39"/>
  <c r="H321" i="39"/>
  <c r="H534" i="39"/>
  <c r="H166" i="39"/>
  <c r="H478" i="39"/>
  <c r="H428" i="39"/>
  <c r="H365" i="39"/>
  <c r="H234" i="39"/>
  <c r="H76" i="39"/>
  <c r="H141" i="39"/>
  <c r="H225" i="39"/>
  <c r="O13" i="39"/>
  <c r="H349" i="39"/>
  <c r="H374" i="39"/>
  <c r="H174" i="39"/>
  <c r="H634" i="37"/>
  <c r="AG572" i="37"/>
  <c r="H8" i="37"/>
  <c r="AG11" i="37"/>
  <c r="H635" i="37"/>
  <c r="H168" i="37"/>
  <c r="AF631" i="37"/>
  <c r="AF13" i="35"/>
  <c r="H495" i="35"/>
  <c r="H217" i="35"/>
  <c r="H61" i="35"/>
  <c r="H458" i="35"/>
  <c r="H502" i="35"/>
  <c r="H536" i="35"/>
  <c r="H565" i="35"/>
  <c r="H534" i="35"/>
  <c r="H496" i="35"/>
  <c r="H197" i="35"/>
  <c r="W631" i="35"/>
  <c r="Z572" i="35"/>
  <c r="H537" i="35"/>
  <c r="U631" i="35"/>
  <c r="H434" i="35"/>
  <c r="H697" i="35"/>
  <c r="X631" i="35"/>
  <c r="H608" i="35"/>
  <c r="H329" i="35"/>
  <c r="H244" i="35"/>
  <c r="H330" i="35"/>
  <c r="H651" i="35"/>
  <c r="N572" i="35"/>
  <c r="H88" i="35"/>
  <c r="H428" i="35"/>
  <c r="H151" i="35"/>
  <c r="H606" i="35"/>
  <c r="H76" i="35"/>
  <c r="H422" i="35"/>
  <c r="H438" i="35"/>
  <c r="H354" i="35"/>
  <c r="H93" i="35"/>
  <c r="H540" i="35"/>
  <c r="H570" i="35"/>
  <c r="H199" i="35"/>
  <c r="H583" i="35"/>
  <c r="H347" i="35"/>
  <c r="H235" i="35"/>
  <c r="H699" i="35"/>
  <c r="H668" i="35"/>
  <c r="H568" i="35"/>
  <c r="H240" i="35"/>
  <c r="H289" i="35"/>
  <c r="H363" i="35"/>
  <c r="H158" i="35"/>
  <c r="H59" i="35"/>
  <c r="H297" i="35"/>
  <c r="H410" i="35"/>
  <c r="H479" i="35"/>
  <c r="H444" i="35"/>
  <c r="H459" i="35"/>
  <c r="H542" i="35"/>
  <c r="H435" i="35"/>
  <c r="H525" i="35"/>
  <c r="H617" i="35"/>
  <c r="H408" i="35"/>
  <c r="H112" i="35"/>
  <c r="H183" i="35"/>
  <c r="H317" i="35"/>
  <c r="H450" i="35"/>
  <c r="H484" i="35"/>
  <c r="H154" i="35"/>
  <c r="H485" i="35"/>
  <c r="H514" i="35"/>
  <c r="H331" i="35"/>
  <c r="H103" i="35"/>
  <c r="H294" i="35"/>
  <c r="H155" i="35"/>
  <c r="H42" i="35"/>
  <c r="H287" i="35"/>
  <c r="H114" i="35"/>
  <c r="H470" i="35"/>
  <c r="H191" i="35"/>
  <c r="H620" i="35"/>
  <c r="H319" i="35"/>
  <c r="H222" i="35"/>
  <c r="H24" i="35"/>
  <c r="N13" i="35"/>
  <c r="H673" i="35"/>
  <c r="H396" i="35"/>
  <c r="H595" i="35"/>
  <c r="H237" i="35"/>
  <c r="H472" i="35"/>
  <c r="H99" i="35"/>
  <c r="H28" i="35"/>
  <c r="H430" i="35"/>
  <c r="H177" i="35"/>
  <c r="H491" i="35"/>
  <c r="H113" i="35"/>
  <c r="H60" i="35"/>
  <c r="H447" i="35"/>
  <c r="H378" i="35"/>
  <c r="H133" i="35"/>
  <c r="H311" i="35"/>
  <c r="H316" i="35"/>
  <c r="H373" i="35"/>
  <c r="H333" i="35"/>
  <c r="H426" i="35"/>
  <c r="H32" i="35"/>
  <c r="K11" i="35"/>
  <c r="K13" i="35"/>
  <c r="J631" i="35"/>
  <c r="H370" i="35"/>
  <c r="H591" i="35"/>
  <c r="H508" i="35"/>
  <c r="H205" i="35"/>
  <c r="H55" i="35"/>
  <c r="H296" i="35"/>
  <c r="O13" i="35"/>
  <c r="H442" i="35"/>
  <c r="O572" i="35"/>
  <c r="H345" i="35"/>
  <c r="O631" i="35"/>
  <c r="H175" i="35"/>
  <c r="H453" i="35"/>
  <c r="H457" i="35"/>
  <c r="H701" i="35"/>
  <c r="AH572" i="35"/>
  <c r="H37" i="35"/>
  <c r="H90" i="35"/>
  <c r="H108" i="35"/>
  <c r="H641" i="35"/>
  <c r="AF572" i="35"/>
  <c r="H34" i="35"/>
  <c r="AH631" i="35"/>
  <c r="AB11" i="35"/>
  <c r="U11" i="35"/>
  <c r="H19" i="34"/>
  <c r="H556" i="34"/>
  <c r="H433" i="34"/>
  <c r="H585" i="34"/>
  <c r="H168" i="34"/>
  <c r="T13" i="34"/>
  <c r="H187" i="34"/>
  <c r="H73" i="34"/>
  <c r="H102" i="34"/>
  <c r="H56" i="34"/>
  <c r="J631" i="34"/>
  <c r="H19" i="39"/>
  <c r="H476" i="39"/>
  <c r="H168" i="39"/>
  <c r="AH572" i="39"/>
  <c r="T11" i="39"/>
  <c r="H253" i="39"/>
  <c r="AG631" i="39"/>
  <c r="AF631" i="39"/>
  <c r="H635" i="39"/>
  <c r="H641" i="39"/>
  <c r="H591" i="39"/>
  <c r="Y631" i="39"/>
  <c r="P13" i="39"/>
  <c r="H17" i="39"/>
  <c r="R13" i="39"/>
  <c r="R11" i="39"/>
  <c r="H16" i="39"/>
  <c r="H35" i="39"/>
  <c r="M631" i="39"/>
  <c r="AG631" i="35"/>
  <c r="Z631" i="35"/>
  <c r="H300" i="35"/>
  <c r="H649" i="35"/>
  <c r="H644" i="35"/>
  <c r="H336" i="35"/>
  <c r="H590" i="35"/>
  <c r="H124" i="35"/>
  <c r="H138" i="35"/>
  <c r="H185" i="35"/>
  <c r="H436" i="35"/>
  <c r="H706" i="35"/>
  <c r="H220" i="35"/>
  <c r="H619" i="35"/>
  <c r="H704" i="35"/>
  <c r="H576" i="35"/>
  <c r="H362" i="35"/>
  <c r="H503" i="35"/>
  <c r="H326" i="35"/>
  <c r="H424" i="35"/>
  <c r="H304" i="35"/>
  <c r="H174" i="35"/>
  <c r="H141" i="35"/>
  <c r="H456" i="35"/>
  <c r="H383" i="35"/>
  <c r="H602" i="35"/>
  <c r="H328" i="35"/>
  <c r="H123" i="35"/>
  <c r="H285" i="35"/>
  <c r="H184" i="35"/>
  <c r="H176" i="35"/>
  <c r="H386" i="35"/>
  <c r="H364" i="35"/>
  <c r="H310" i="35"/>
  <c r="H420" i="35"/>
  <c r="H372" i="35"/>
  <c r="H128" i="35"/>
  <c r="H352" i="35"/>
  <c r="H581" i="35"/>
  <c r="H577" i="35"/>
  <c r="H688" i="35"/>
  <c r="H506" i="35"/>
  <c r="H227" i="35"/>
  <c r="H83" i="35"/>
  <c r="H116" i="35"/>
  <c r="R572" i="35"/>
  <c r="H546" i="35"/>
  <c r="H290" i="35"/>
  <c r="H593" i="35"/>
  <c r="H584" i="35"/>
  <c r="H562" i="35"/>
  <c r="H612" i="35"/>
  <c r="H67" i="35"/>
  <c r="H91" i="35"/>
  <c r="H405" i="35"/>
  <c r="H655" i="35"/>
  <c r="H376" i="35"/>
  <c r="H340" i="35"/>
  <c r="H551" i="35"/>
  <c r="H62" i="35"/>
  <c r="H22" i="35"/>
  <c r="H411" i="35"/>
  <c r="H406" i="35"/>
  <c r="H47" i="35"/>
  <c r="H560" i="35"/>
  <c r="H266" i="35"/>
  <c r="H532" i="35"/>
  <c r="H652" i="35"/>
  <c r="H170" i="35"/>
  <c r="H139" i="35"/>
  <c r="H429" i="35"/>
  <c r="H398" i="35"/>
  <c r="H248" i="35"/>
  <c r="H218" i="35"/>
  <c r="H111" i="35"/>
  <c r="H207" i="35"/>
  <c r="H77" i="35"/>
  <c r="H132" i="35"/>
  <c r="H549" i="35"/>
  <c r="H397" i="35"/>
  <c r="H481" i="35"/>
  <c r="H524" i="35"/>
  <c r="H171" i="35"/>
  <c r="H89" i="35"/>
  <c r="H548" i="35"/>
  <c r="H277" i="35"/>
  <c r="H445" i="35"/>
  <c r="H393" i="35"/>
  <c r="H493" i="35"/>
  <c r="H215" i="35"/>
  <c r="H80" i="35"/>
  <c r="H68" i="35"/>
  <c r="H687" i="35"/>
  <c r="H343" i="35"/>
  <c r="H353" i="35"/>
  <c r="H407" i="35"/>
  <c r="H121" i="35"/>
  <c r="H29" i="35"/>
  <c r="H402" i="35"/>
  <c r="H87" i="35"/>
  <c r="H195" i="35"/>
  <c r="N11" i="35"/>
  <c r="M11" i="35"/>
  <c r="P572" i="35"/>
  <c r="H19" i="35"/>
  <c r="AH13" i="35"/>
  <c r="U13" i="35"/>
  <c r="H415" i="34"/>
  <c r="H695" i="34"/>
  <c r="H694" i="34"/>
  <c r="H88" i="34"/>
  <c r="H265" i="34"/>
  <c r="H462" i="34"/>
  <c r="H111" i="34"/>
  <c r="H596" i="34"/>
  <c r="H423" i="34"/>
  <c r="H498" i="34"/>
  <c r="H622" i="34"/>
  <c r="H132" i="34"/>
  <c r="H411" i="34"/>
  <c r="H135" i="34"/>
  <c r="H260" i="34"/>
  <c r="H636" i="34"/>
  <c r="H275" i="34"/>
  <c r="H359" i="34"/>
  <c r="H438" i="34"/>
  <c r="H579" i="34"/>
  <c r="H570" i="34"/>
  <c r="H335" i="34"/>
  <c r="H346" i="34"/>
  <c r="H256" i="34"/>
  <c r="H172" i="34"/>
  <c r="H584" i="34"/>
  <c r="H41" i="34"/>
  <c r="H481" i="34"/>
  <c r="H304" i="34"/>
  <c r="H612" i="34"/>
  <c r="H635" i="34"/>
  <c r="H308" i="34"/>
  <c r="H472" i="34"/>
  <c r="H436" i="34"/>
  <c r="H248" i="34"/>
  <c r="H492" i="34"/>
  <c r="H226" i="34"/>
  <c r="H291" i="34"/>
  <c r="H76" i="34"/>
  <c r="H310" i="34"/>
  <c r="H284" i="34"/>
  <c r="H519" i="34"/>
  <c r="H297" i="34"/>
  <c r="H147" i="34"/>
  <c r="H208" i="34"/>
  <c r="H202" i="34"/>
  <c r="H336" i="34"/>
  <c r="H450" i="34"/>
  <c r="H295" i="34"/>
  <c r="H59" i="34"/>
  <c r="H176" i="34"/>
  <c r="H37" i="34"/>
  <c r="H590" i="34"/>
  <c r="H559" i="34"/>
  <c r="H634" i="34"/>
  <c r="H292" i="34"/>
  <c r="H600" i="34"/>
  <c r="H313" i="34"/>
  <c r="H159" i="34"/>
  <c r="H192" i="34"/>
  <c r="H51" i="34"/>
  <c r="H151" i="34"/>
  <c r="H657" i="34"/>
  <c r="H660" i="34"/>
  <c r="H649" i="34"/>
  <c r="H670" i="34"/>
  <c r="H114" i="34"/>
  <c r="H289" i="34"/>
  <c r="H20" i="34"/>
  <c r="H16" i="34"/>
  <c r="R11" i="35"/>
  <c r="H627" i="34"/>
  <c r="H119" i="34"/>
  <c r="H183" i="34"/>
  <c r="H218" i="34"/>
  <c r="H153" i="34"/>
  <c r="H156" i="34"/>
  <c r="H341" i="34"/>
  <c r="H276" i="34"/>
  <c r="H560" i="34"/>
  <c r="H587" i="34"/>
  <c r="H82" i="34"/>
  <c r="H500" i="34"/>
  <c r="H122" i="34"/>
  <c r="H184" i="34"/>
  <c r="H372" i="34"/>
  <c r="H471" i="34"/>
  <c r="H534" i="34"/>
  <c r="H545" i="34"/>
  <c r="H27" i="34"/>
  <c r="H87" i="34"/>
  <c r="H55" i="34"/>
  <c r="H497" i="34"/>
  <c r="H215" i="34"/>
  <c r="H523" i="34"/>
  <c r="H307" i="34"/>
  <c r="H214" i="34"/>
  <c r="H455" i="34"/>
  <c r="H328" i="34"/>
  <c r="H360" i="34"/>
  <c r="H174" i="34"/>
  <c r="H266" i="34"/>
  <c r="H225" i="34"/>
  <c r="H365" i="34"/>
  <c r="H36" i="34"/>
  <c r="H104" i="34"/>
  <c r="H358" i="34"/>
  <c r="H606" i="34"/>
  <c r="H323" i="34"/>
  <c r="H558" i="34"/>
  <c r="H499" i="34"/>
  <c r="H106" i="34"/>
  <c r="H637" i="34"/>
  <c r="H640" i="34"/>
  <c r="H614" i="34"/>
  <c r="H242" i="34"/>
  <c r="H349" i="34"/>
  <c r="H245" i="34"/>
  <c r="H352" i="34"/>
  <c r="H619" i="34"/>
  <c r="H306" i="34"/>
  <c r="H651" i="34"/>
  <c r="H90" i="34"/>
  <c r="H70" i="34"/>
  <c r="H279" i="34"/>
  <c r="H490" i="34"/>
  <c r="H482" i="34"/>
  <c r="H655" i="34"/>
  <c r="H678" i="34"/>
  <c r="H469" i="34"/>
  <c r="H367" i="34"/>
  <c r="H514" i="34"/>
  <c r="H547" i="34"/>
  <c r="H542" i="34"/>
  <c r="H222" i="34"/>
  <c r="H334" i="34"/>
  <c r="H26" i="34"/>
  <c r="H142" i="34"/>
  <c r="H501" i="34"/>
  <c r="H426" i="34"/>
  <c r="H681" i="34"/>
  <c r="H638" i="34"/>
  <c r="H493" i="34"/>
  <c r="H209" i="34"/>
  <c r="H188" i="34"/>
  <c r="H300" i="34"/>
  <c r="H329" i="34"/>
  <c r="H381" i="34"/>
  <c r="H380" i="34"/>
  <c r="H667" i="34"/>
  <c r="H177" i="34"/>
  <c r="H99" i="34"/>
  <c r="H126" i="34"/>
  <c r="H461" i="34"/>
  <c r="H219" i="34"/>
  <c r="H351" i="34"/>
  <c r="H561" i="34"/>
  <c r="H286" i="34"/>
  <c r="H262" i="34"/>
  <c r="H75" i="34"/>
  <c r="H385" i="34"/>
  <c r="H210" i="34"/>
  <c r="H378" i="34"/>
  <c r="H488" i="34"/>
  <c r="H463" i="34"/>
  <c r="H448" i="34"/>
  <c r="H608" i="34"/>
  <c r="H193" i="34"/>
  <c r="H527" i="34"/>
  <c r="H503" i="34"/>
  <c r="H110" i="34"/>
  <c r="H107" i="34"/>
  <c r="H228" i="34"/>
  <c r="H504" i="34"/>
  <c r="H427" i="34"/>
  <c r="H685" i="34"/>
  <c r="H319" i="34"/>
  <c r="H211" i="34"/>
  <c r="H458" i="34"/>
  <c r="H38" i="34"/>
  <c r="H521" i="34"/>
  <c r="H684" i="34"/>
  <c r="H127" i="34"/>
  <c r="H171" i="34"/>
  <c r="H220" i="34"/>
  <c r="H123" i="34"/>
  <c r="H428" i="34"/>
  <c r="H30" i="34"/>
  <c r="H526" i="34"/>
  <c r="H672" i="34"/>
  <c r="H240" i="34"/>
  <c r="H624" i="34"/>
  <c r="H671" i="34"/>
  <c r="H68" i="34"/>
  <c r="H181" i="34"/>
  <c r="H687" i="34"/>
  <c r="H456" i="34"/>
  <c r="H663" i="34"/>
  <c r="H540" i="34"/>
  <c r="H263" i="34"/>
  <c r="H598" i="34"/>
  <c r="H315" i="34"/>
  <c r="H345" i="34"/>
  <c r="H194" i="34"/>
  <c r="H698" i="34"/>
  <c r="H459" i="34"/>
  <c r="H602" i="34"/>
  <c r="H575" i="34"/>
  <c r="H269" i="34"/>
  <c r="H424" i="34"/>
  <c r="H674" i="34"/>
  <c r="H644" i="34"/>
  <c r="H131" i="34"/>
  <c r="H246" i="34"/>
  <c r="H40" i="34"/>
  <c r="H518" i="34"/>
  <c r="H466" i="34"/>
  <c r="H532" i="34"/>
  <c r="H522" i="34"/>
  <c r="H52" i="34"/>
  <c r="H391" i="34"/>
  <c r="H396" i="34"/>
  <c r="H665" i="34"/>
  <c r="H42" i="34"/>
  <c r="H224" i="34"/>
  <c r="H47" i="34"/>
  <c r="H74" i="34"/>
  <c r="H440" i="34"/>
  <c r="H541" i="34"/>
  <c r="H706" i="34"/>
  <c r="H58" i="34"/>
  <c r="H347" i="34"/>
  <c r="H467" i="34"/>
  <c r="H67" i="34"/>
  <c r="H552" i="34"/>
  <c r="H250" i="34"/>
  <c r="H652" i="34"/>
  <c r="H45" i="34"/>
  <c r="H417" i="34"/>
  <c r="H332" i="34"/>
  <c r="H362" i="34"/>
  <c r="H648" i="34"/>
  <c r="H422" i="34"/>
  <c r="H282" i="34"/>
  <c r="H57" i="34"/>
  <c r="H470" i="34"/>
  <c r="H179" i="34"/>
  <c r="H98" i="34"/>
  <c r="H190" i="34"/>
  <c r="H344" i="34"/>
  <c r="H580" i="34"/>
  <c r="H568" i="34"/>
  <c r="H535" i="34"/>
  <c r="H173" i="34"/>
  <c r="H421" i="34"/>
  <c r="H398" i="34"/>
  <c r="H143" i="34"/>
  <c r="H403" i="34"/>
  <c r="H530" i="34"/>
  <c r="H382" i="34"/>
  <c r="H577" i="34"/>
  <c r="H249" i="34"/>
  <c r="H49" i="34"/>
  <c r="H478" i="34"/>
  <c r="H452" i="34"/>
  <c r="H185" i="34"/>
  <c r="H510" i="34"/>
  <c r="H374" i="34"/>
  <c r="H688" i="34"/>
  <c r="H152" i="34"/>
  <c r="H355" i="34"/>
  <c r="H460" i="34"/>
  <c r="H238" i="34"/>
  <c r="H691" i="34"/>
  <c r="H646" i="34"/>
  <c r="H314" i="34"/>
  <c r="H182" i="34"/>
  <c r="H239" i="34"/>
  <c r="H387" i="34"/>
  <c r="H216" i="34"/>
  <c r="H191" i="34"/>
  <c r="H429" i="34"/>
  <c r="H553" i="34"/>
  <c r="H669" i="34"/>
  <c r="H294" i="34"/>
  <c r="H227" i="34"/>
  <c r="H474" i="34"/>
  <c r="H32" i="34"/>
  <c r="H141" i="34"/>
  <c r="H64" i="34"/>
  <c r="H158" i="34"/>
  <c r="H539" i="34"/>
  <c r="H588" i="34"/>
  <c r="H230" i="34"/>
  <c r="H550" i="34"/>
  <c r="H658" i="34"/>
  <c r="H130" i="34"/>
  <c r="H164" i="34"/>
  <c r="H84" i="34"/>
  <c r="H169" i="34"/>
  <c r="H486" i="34"/>
  <c r="H138" i="34"/>
  <c r="H431" i="34"/>
  <c r="H654" i="34"/>
  <c r="H318" i="34"/>
  <c r="H704" i="34"/>
  <c r="H96" i="34"/>
  <c r="H326" i="34"/>
  <c r="H150" i="34"/>
  <c r="H221" i="34"/>
  <c r="H661" i="34"/>
  <c r="H520" i="34"/>
  <c r="H394" i="34"/>
  <c r="H604" i="34"/>
  <c r="H148" i="34"/>
  <c r="H72" i="34"/>
  <c r="H702" i="34"/>
  <c r="H233" i="34"/>
  <c r="H244" i="34"/>
  <c r="H576" i="34"/>
  <c r="H320" i="34"/>
  <c r="H406" i="34"/>
  <c r="H170" i="34"/>
  <c r="H442" i="34"/>
  <c r="H205" i="34"/>
  <c r="H502" i="34"/>
  <c r="H186" i="34"/>
  <c r="H615" i="34"/>
  <c r="H546" i="34"/>
  <c r="H288" i="34"/>
  <c r="H675" i="34"/>
  <c r="H484" i="34"/>
  <c r="H555" i="34"/>
  <c r="H296" i="34"/>
  <c r="H255" i="34"/>
  <c r="H206" i="34"/>
  <c r="H475" i="34"/>
  <c r="H509" i="34"/>
  <c r="H673" i="34"/>
  <c r="H103" i="34"/>
  <c r="H203" i="34"/>
  <c r="H645" i="34"/>
  <c r="H620" i="34"/>
  <c r="H303" i="34"/>
  <c r="H327" i="34"/>
  <c r="H337" i="34"/>
  <c r="H140" i="34"/>
  <c r="H538" i="34"/>
  <c r="H531" i="34"/>
  <c r="H80" i="34"/>
  <c r="H89" i="34"/>
  <c r="H444" i="34"/>
  <c r="H197" i="34"/>
  <c r="H348" i="34"/>
  <c r="H180" i="34"/>
  <c r="H81" i="34"/>
  <c r="H264" i="34"/>
  <c r="H443" i="34"/>
  <c r="H586" i="34"/>
  <c r="H564" i="34"/>
  <c r="H317" i="34"/>
  <c r="H321" i="34"/>
  <c r="H697" i="34"/>
  <c r="Z11" i="33"/>
  <c r="X11" i="15"/>
  <c r="V11" i="15"/>
  <c r="AI11" i="15"/>
  <c r="T11" i="15"/>
  <c r="M11" i="15"/>
  <c r="W11" i="16"/>
  <c r="J11" i="16"/>
  <c r="X11" i="11"/>
  <c r="M11" i="18"/>
  <c r="U11" i="18"/>
  <c r="K11" i="18"/>
  <c r="W11" i="18"/>
  <c r="AK11" i="18"/>
  <c r="AI11" i="18"/>
  <c r="J11" i="18"/>
  <c r="Y11" i="18"/>
  <c r="O11" i="18"/>
  <c r="AF11" i="18"/>
  <c r="AB11" i="18"/>
  <c r="Z11" i="18"/>
  <c r="I11" i="18"/>
  <c r="H11" i="18" s="1"/>
  <c r="T11" i="18"/>
  <c r="AG11" i="18"/>
  <c r="AI11" i="17"/>
  <c r="AK11" i="17"/>
  <c r="I11" i="17"/>
  <c r="H11" i="17" s="1"/>
  <c r="W11" i="31"/>
  <c r="AH11" i="31"/>
  <c r="AG11" i="31"/>
  <c r="AK11" i="34"/>
  <c r="AI11" i="34"/>
  <c r="AK11" i="35"/>
  <c r="R11" i="37"/>
  <c r="AK11" i="37"/>
  <c r="AI11" i="37"/>
  <c r="Z11" i="37"/>
  <c r="W11" i="37"/>
  <c r="AH11" i="37"/>
  <c r="X11" i="37"/>
  <c r="AE11" i="37"/>
  <c r="I11" i="37"/>
  <c r="H8" i="17"/>
  <c r="H638" i="37"/>
  <c r="H646" i="37"/>
  <c r="H678" i="37"/>
  <c r="H686" i="37"/>
  <c r="H694" i="37"/>
  <c r="H14" i="35"/>
  <c r="AK13" i="37"/>
  <c r="H18" i="37"/>
  <c r="AK631" i="37"/>
  <c r="AI13" i="39"/>
  <c r="H23" i="39"/>
  <c r="H8" i="33"/>
  <c r="H8" i="18"/>
  <c r="H8" i="31"/>
  <c r="AI6" i="35"/>
  <c r="H559" i="35"/>
  <c r="H271" i="35"/>
  <c r="H629" i="35"/>
  <c r="H587" i="35"/>
  <c r="H150" i="35"/>
  <c r="H238" i="35"/>
  <c r="H258" i="35"/>
  <c r="H38" i="35"/>
  <c r="H39" i="35"/>
  <c r="H204" i="35"/>
  <c r="H507" i="35"/>
  <c r="H137" i="35"/>
  <c r="H159" i="35"/>
  <c r="H179" i="35"/>
  <c r="H497" i="35"/>
  <c r="H275" i="35"/>
  <c r="H263" i="35"/>
  <c r="H186" i="35"/>
  <c r="H324" i="35"/>
  <c r="H292" i="35"/>
  <c r="H685" i="35"/>
  <c r="H596" i="35"/>
  <c r="H659" i="35"/>
  <c r="H194" i="35"/>
  <c r="H203" i="35"/>
  <c r="H483" i="35"/>
  <c r="H131" i="35"/>
  <c r="H327" i="35"/>
  <c r="H556" i="35"/>
  <c r="H295" i="35"/>
  <c r="H18" i="35"/>
  <c r="H49" i="35"/>
  <c r="H604" i="35"/>
  <c r="H142" i="35"/>
  <c r="H20" i="35"/>
  <c r="H692" i="35"/>
  <c r="H490" i="35"/>
  <c r="H146" i="35"/>
  <c r="H419" i="35"/>
  <c r="H74" i="35"/>
  <c r="H314" i="35"/>
  <c r="H190" i="35"/>
  <c r="H44" i="35"/>
  <c r="H115" i="35"/>
  <c r="H71" i="35"/>
  <c r="H350" i="35"/>
  <c r="H416" i="35"/>
  <c r="H588" i="35"/>
  <c r="H586" i="35"/>
  <c r="H65" i="35"/>
  <c r="H557" i="35"/>
  <c r="H135" i="35"/>
  <c r="AI11" i="35"/>
  <c r="H379" i="35"/>
  <c r="H448" i="35"/>
  <c r="H230" i="35"/>
  <c r="H529" i="35"/>
  <c r="H634" i="35"/>
  <c r="H283" i="35"/>
  <c r="H309" i="35"/>
  <c r="H371" i="35"/>
  <c r="H637" i="35"/>
  <c r="H120" i="35"/>
  <c r="H303" i="35"/>
  <c r="H50" i="35"/>
  <c r="H451" i="35"/>
  <c r="H598" i="35"/>
  <c r="H149" i="35"/>
  <c r="H469" i="35"/>
  <c r="H663" i="35"/>
  <c r="H518" i="35"/>
  <c r="H231" i="35"/>
  <c r="H492" i="35"/>
  <c r="H226" i="35"/>
  <c r="H136" i="35"/>
  <c r="H58" i="35"/>
  <c r="H648" i="35"/>
  <c r="H527" i="35"/>
  <c r="H102" i="35"/>
  <c r="H92" i="35"/>
  <c r="H264" i="35"/>
  <c r="H122" i="35"/>
  <c r="H73" i="35"/>
  <c r="H169" i="35"/>
  <c r="H341" i="35"/>
  <c r="H337" i="35"/>
  <c r="H417" i="35"/>
  <c r="H561" i="35"/>
  <c r="H650" i="35"/>
  <c r="H585" i="35"/>
  <c r="H70" i="35"/>
  <c r="H390" i="35"/>
  <c r="H403" i="35"/>
  <c r="H64" i="35"/>
  <c r="H320" i="35"/>
  <c r="H144" i="35"/>
  <c r="H213" i="35"/>
  <c r="H313" i="35"/>
  <c r="H671" i="35"/>
  <c r="H461" i="35"/>
  <c r="H610" i="35"/>
  <c r="H646" i="35"/>
  <c r="H187" i="35"/>
  <c r="H41" i="35"/>
  <c r="H640" i="35"/>
  <c r="H107" i="35"/>
  <c r="H130" i="35"/>
  <c r="H223" i="35"/>
  <c r="H460" i="35"/>
  <c r="H245" i="35"/>
  <c r="H475" i="35"/>
  <c r="H63" i="35"/>
  <c r="H236" i="35"/>
  <c r="H356" i="35"/>
  <c r="H167" i="35"/>
  <c r="H645" i="35"/>
  <c r="H421" i="35"/>
  <c r="H674" i="35"/>
  <c r="H473" i="35"/>
  <c r="H97" i="35"/>
  <c r="H415" i="35"/>
  <c r="H334" i="35"/>
  <c r="H471" i="35"/>
  <c r="H322" i="35"/>
  <c r="H178" i="35"/>
  <c r="H216" i="35"/>
  <c r="H609" i="35"/>
  <c r="H553" i="35"/>
  <c r="H358" i="35"/>
  <c r="H633" i="35"/>
  <c r="H66" i="35"/>
  <c r="H589" i="35"/>
  <c r="H219" i="35"/>
  <c r="H552" i="35"/>
  <c r="H26" i="35"/>
  <c r="H254" i="35"/>
  <c r="H544" i="35"/>
  <c r="H563" i="35"/>
  <c r="H75" i="35"/>
  <c r="H86" i="35"/>
  <c r="H516" i="35"/>
  <c r="H360" i="35"/>
  <c r="H342" i="35"/>
  <c r="H465" i="35"/>
  <c r="H201" i="35"/>
  <c r="H48" i="35"/>
  <c r="H117" i="35"/>
  <c r="H505" i="35"/>
  <c r="H431" i="35"/>
  <c r="H455" i="35"/>
  <c r="H643" i="35"/>
  <c r="H443" i="35"/>
  <c r="H288" i="35"/>
  <c r="H440" i="35"/>
  <c r="H418" i="35"/>
  <c r="H427" i="35"/>
  <c r="H388" i="35"/>
  <c r="H30" i="35"/>
  <c r="H306" i="35"/>
  <c r="H538" i="35"/>
  <c r="H346" i="35"/>
  <c r="H661" i="35"/>
  <c r="H401" i="35"/>
  <c r="H486" i="35"/>
  <c r="H558" i="35"/>
  <c r="H84" i="35"/>
  <c r="H225" i="35"/>
  <c r="H127" i="35"/>
  <c r="H193" i="35"/>
  <c r="H247" i="35"/>
  <c r="H260" i="35"/>
  <c r="H454" i="35"/>
  <c r="H404" i="35"/>
  <c r="H698" i="35"/>
  <c r="H54" i="35"/>
  <c r="H36" i="35"/>
  <c r="H16" i="35"/>
  <c r="H8" i="34"/>
  <c r="H9" i="35"/>
  <c r="H12" i="35"/>
  <c r="AH627" i="33"/>
  <c r="W13" i="33"/>
  <c r="V11" i="33"/>
  <c r="AG11" i="33"/>
  <c r="T11" i="33"/>
  <c r="AG568" i="33"/>
  <c r="W11" i="33"/>
  <c r="X11" i="33"/>
  <c r="H133" i="33"/>
  <c r="H100" i="33"/>
  <c r="H92" i="33"/>
  <c r="H84" i="33"/>
  <c r="H76" i="33"/>
  <c r="H68" i="33"/>
  <c r="H60" i="33"/>
  <c r="H52" i="33"/>
  <c r="H44" i="33"/>
  <c r="H36" i="33"/>
  <c r="H28" i="33"/>
  <c r="H353" i="33"/>
  <c r="H337" i="33"/>
  <c r="H24" i="33"/>
  <c r="H16" i="33"/>
  <c r="H499" i="33"/>
  <c r="H491" i="33"/>
  <c r="H482" i="33"/>
  <c r="H474" i="33"/>
  <c r="H466" i="33"/>
  <c r="H458" i="33"/>
  <c r="H450" i="33"/>
  <c r="H442" i="33"/>
  <c r="H434" i="33"/>
  <c r="H426" i="33"/>
  <c r="H292" i="33"/>
  <c r="H284" i="33"/>
  <c r="H276" i="33"/>
  <c r="H267" i="33"/>
  <c r="H181" i="33"/>
  <c r="H156" i="33"/>
  <c r="H148" i="33"/>
  <c r="H139" i="33"/>
  <c r="H131" i="33"/>
  <c r="H123" i="33"/>
  <c r="H115" i="33"/>
  <c r="H107" i="33"/>
  <c r="U13" i="33"/>
  <c r="AG13" i="33"/>
  <c r="AB6" i="33"/>
  <c r="H562" i="33"/>
  <c r="H554" i="33"/>
  <c r="H546" i="33"/>
  <c r="H538" i="33"/>
  <c r="H530" i="33"/>
  <c r="H522" i="33"/>
  <c r="H514" i="33"/>
  <c r="H503" i="33"/>
  <c r="H495" i="33"/>
  <c r="H487" i="33"/>
  <c r="H505" i="33"/>
  <c r="H480" i="33"/>
  <c r="H472" i="33"/>
  <c r="H464" i="33"/>
  <c r="H456" i="33"/>
  <c r="H448" i="33"/>
  <c r="H440" i="33"/>
  <c r="H432" i="33"/>
  <c r="H424" i="33"/>
  <c r="H416" i="33"/>
  <c r="H407" i="33"/>
  <c r="H399" i="33"/>
  <c r="H391" i="33"/>
  <c r="H373" i="33"/>
  <c r="H298" i="33"/>
  <c r="H290" i="33"/>
  <c r="H282" i="33"/>
  <c r="H274" i="33"/>
  <c r="H255" i="33"/>
  <c r="H205" i="33"/>
  <c r="H154" i="33"/>
  <c r="H146" i="33"/>
  <c r="H96" i="33"/>
  <c r="H88" i="33"/>
  <c r="H80" i="33"/>
  <c r="H72" i="33"/>
  <c r="H64" i="33"/>
  <c r="H56" i="33"/>
  <c r="H48" i="33"/>
  <c r="H40" i="33"/>
  <c r="H32" i="33"/>
  <c r="H364" i="33"/>
  <c r="H356" i="33"/>
  <c r="H348" i="33"/>
  <c r="H340" i="33"/>
  <c r="H332" i="33"/>
  <c r="H323" i="33"/>
  <c r="H315" i="33"/>
  <c r="H307" i="33"/>
  <c r="H265" i="33"/>
  <c r="H196" i="33"/>
  <c r="H187" i="33"/>
  <c r="H179" i="33"/>
  <c r="H171" i="33"/>
  <c r="H163" i="33"/>
  <c r="H507" i="33"/>
  <c r="H433" i="33"/>
  <c r="H383" i="33"/>
  <c r="H316" i="33"/>
  <c r="H308" i="33"/>
  <c r="H300" i="33"/>
  <c r="H291" i="33"/>
  <c r="H283" i="33"/>
  <c r="H275" i="33"/>
  <c r="H231" i="33"/>
  <c r="H180" i="33"/>
  <c r="H172" i="33"/>
  <c r="H164" i="33"/>
  <c r="H155" i="33"/>
  <c r="H147" i="33"/>
  <c r="H106" i="33"/>
  <c r="H309" i="33"/>
  <c r="AH568" i="33"/>
  <c r="Z627" i="33"/>
  <c r="V627" i="33"/>
  <c r="H94" i="33"/>
  <c r="H563" i="33"/>
  <c r="H555" i="33"/>
  <c r="H547" i="33"/>
  <c r="H539" i="33"/>
  <c r="H531" i="33"/>
  <c r="H523" i="33"/>
  <c r="H515" i="33"/>
  <c r="H455" i="33"/>
  <c r="H415" i="33"/>
  <c r="H398" i="33"/>
  <c r="H372" i="33"/>
  <c r="H363" i="33"/>
  <c r="H355" i="33"/>
  <c r="H347" i="33"/>
  <c r="H339" i="33"/>
  <c r="H331" i="33"/>
  <c r="H289" i="33"/>
  <c r="H254" i="33"/>
  <c r="H221" i="33"/>
  <c r="H204" i="33"/>
  <c r="H195" i="33"/>
  <c r="H145" i="33"/>
  <c r="H120" i="33"/>
  <c r="X568" i="33"/>
  <c r="H380" i="33"/>
  <c r="H371" i="33"/>
  <c r="H244" i="33"/>
  <c r="H236" i="33"/>
  <c r="H228" i="33"/>
  <c r="H220" i="33"/>
  <c r="H212" i="33"/>
  <c r="H203" i="33"/>
  <c r="I13" i="33"/>
  <c r="H508" i="33"/>
  <c r="H500" i="33"/>
  <c r="H492" i="33"/>
  <c r="H483" i="33"/>
  <c r="H475" i="33"/>
  <c r="H467" i="33"/>
  <c r="H459" i="33"/>
  <c r="H451" i="33"/>
  <c r="H443" i="33"/>
  <c r="H435" i="33"/>
  <c r="H427" i="33"/>
  <c r="H419" i="33"/>
  <c r="H268" i="33"/>
  <c r="H260" i="33"/>
  <c r="H140" i="33"/>
  <c r="H132" i="33"/>
  <c r="H124" i="33"/>
  <c r="H116" i="33"/>
  <c r="H108" i="33"/>
  <c r="H99" i="33"/>
  <c r="H564" i="33"/>
  <c r="H556" i="33"/>
  <c r="H548" i="33"/>
  <c r="H540" i="33"/>
  <c r="H532" i="33"/>
  <c r="H524" i="33"/>
  <c r="H516" i="33"/>
  <c r="AF568" i="33"/>
  <c r="U568" i="33"/>
  <c r="I568" i="33"/>
  <c r="H568" i="33" s="1"/>
  <c r="AF627" i="33"/>
  <c r="T627" i="33"/>
  <c r="I627" i="33"/>
  <c r="H559" i="33"/>
  <c r="H551" i="33"/>
  <c r="H543" i="33"/>
  <c r="H535" i="33"/>
  <c r="H527" i="33"/>
  <c r="H519" i="33"/>
  <c r="H410" i="33"/>
  <c r="H402" i="33"/>
  <c r="H394" i="33"/>
  <c r="H368" i="33"/>
  <c r="H359" i="33"/>
  <c r="H351" i="33"/>
  <c r="H343" i="33"/>
  <c r="H335" i="33"/>
  <c r="H327" i="33"/>
  <c r="H293" i="33"/>
  <c r="H285" i="33"/>
  <c r="H277" i="33"/>
  <c r="H208" i="33"/>
  <c r="H200" i="33"/>
  <c r="H191" i="33"/>
  <c r="H157" i="33"/>
  <c r="H149" i="33"/>
  <c r="H477" i="33"/>
  <c r="H469" i="33"/>
  <c r="H461" i="33"/>
  <c r="H453" i="33"/>
  <c r="H445" i="33"/>
  <c r="H437" i="33"/>
  <c r="H429" i="33"/>
  <c r="H421" i="33"/>
  <c r="H413" i="33"/>
  <c r="H404" i="33"/>
  <c r="H396" i="33"/>
  <c r="H387" i="33"/>
  <c r="H379" i="33"/>
  <c r="H370" i="33"/>
  <c r="H320" i="33"/>
  <c r="H312" i="33"/>
  <c r="H304" i="33"/>
  <c r="H295" i="33"/>
  <c r="H287" i="33"/>
  <c r="H279" i="33"/>
  <c r="H271" i="33"/>
  <c r="H252" i="33"/>
  <c r="H243" i="33"/>
  <c r="H235" i="33"/>
  <c r="H227" i="33"/>
  <c r="H219" i="33"/>
  <c r="H211" i="33"/>
  <c r="H202" i="33"/>
  <c r="H159" i="33"/>
  <c r="H151" i="33"/>
  <c r="H101" i="33"/>
  <c r="H20" i="33"/>
  <c r="AG627" i="33"/>
  <c r="AG6" i="33" s="1"/>
  <c r="AH11" i="33"/>
  <c r="AH13" i="33"/>
  <c r="AH6" i="33"/>
  <c r="Y627" i="33"/>
  <c r="Y13" i="33"/>
  <c r="Z13" i="33"/>
  <c r="Z6" i="33"/>
  <c r="V13" i="33"/>
  <c r="V6" i="33" s="1"/>
  <c r="AK6" i="33"/>
  <c r="X6" i="33"/>
  <c r="AF13" i="33"/>
  <c r="AF6" i="33" s="1"/>
  <c r="AI6" i="33"/>
  <c r="W6" i="33"/>
  <c r="U6" i="33"/>
  <c r="T13" i="33"/>
  <c r="H11" i="33"/>
  <c r="H627" i="33"/>
  <c r="Y6" i="33"/>
  <c r="T6" i="33"/>
  <c r="H13" i="33" l="1"/>
  <c r="I6" i="33"/>
  <c r="H6" i="33" s="1"/>
  <c r="H11" i="39"/>
  <c r="N13" i="39"/>
  <c r="AG13" i="39"/>
  <c r="AG6" i="39" s="1"/>
  <c r="Y13" i="39"/>
  <c r="H68" i="39"/>
  <c r="M572" i="39"/>
  <c r="T631" i="39"/>
  <c r="N631" i="39"/>
  <c r="U13" i="39"/>
  <c r="H167" i="39"/>
  <c r="H588" i="39"/>
  <c r="H636" i="39"/>
  <c r="H463" i="39"/>
  <c r="H525" i="39"/>
  <c r="H263" i="39"/>
  <c r="H136" i="39"/>
  <c r="H77" i="39"/>
  <c r="H119" i="39"/>
  <c r="H536" i="39"/>
  <c r="H480" i="39"/>
  <c r="H216" i="39"/>
  <c r="H49" i="39"/>
  <c r="H638" i="39"/>
  <c r="H32" i="39"/>
  <c r="H238" i="39"/>
  <c r="H97" i="39"/>
  <c r="H295" i="39"/>
  <c r="H504" i="39"/>
  <c r="H277" i="39"/>
  <c r="H41" i="39"/>
  <c r="H230" i="39"/>
  <c r="K631" i="39"/>
  <c r="H303" i="39"/>
  <c r="H493" i="39"/>
  <c r="H469" i="39"/>
  <c r="R572" i="39"/>
  <c r="H65" i="39"/>
  <c r="AH13" i="39"/>
  <c r="H137" i="39"/>
  <c r="H411" i="39"/>
  <c r="H192" i="39"/>
  <c r="H191" i="39"/>
  <c r="H300" i="39"/>
  <c r="H387" i="39"/>
  <c r="H656" i="39"/>
  <c r="H55" i="39"/>
  <c r="H214" i="39"/>
  <c r="H624" i="39"/>
  <c r="H562" i="39"/>
  <c r="H187" i="39"/>
  <c r="H158" i="39"/>
  <c r="H301" i="39"/>
  <c r="H316" i="39"/>
  <c r="T13" i="39"/>
  <c r="T6" i="39" s="1"/>
  <c r="H431" i="39"/>
  <c r="H699" i="39"/>
  <c r="H22" i="39"/>
  <c r="H372" i="39"/>
  <c r="H20" i="39"/>
  <c r="H610" i="39"/>
  <c r="H294" i="39"/>
  <c r="H202" i="39"/>
  <c r="H63" i="39"/>
  <c r="H175" i="39"/>
  <c r="H320" i="39"/>
  <c r="H670" i="39"/>
  <c r="H382" i="39"/>
  <c r="H281" i="39"/>
  <c r="H538" i="39"/>
  <c r="H426" i="39"/>
  <c r="H377" i="39"/>
  <c r="H396" i="39"/>
  <c r="H596" i="39"/>
  <c r="H373" i="39"/>
  <c r="H133" i="39"/>
  <c r="H197" i="39"/>
  <c r="H150" i="39"/>
  <c r="H634" i="39"/>
  <c r="I631" i="39"/>
  <c r="I6" i="39" s="1"/>
  <c r="H362" i="39"/>
  <c r="H464" i="39"/>
  <c r="H366" i="39"/>
  <c r="H322" i="39"/>
  <c r="H545" i="39"/>
  <c r="H415" i="39"/>
  <c r="H459" i="39"/>
  <c r="H697" i="39"/>
  <c r="H655" i="39"/>
  <c r="H314" i="39"/>
  <c r="H470" i="39"/>
  <c r="H242" i="39"/>
  <c r="H262" i="39"/>
  <c r="H206" i="39"/>
  <c r="H490" i="39"/>
  <c r="J13" i="39"/>
  <c r="H13" i="39" s="1"/>
  <c r="H383" i="39"/>
  <c r="H559" i="39"/>
  <c r="H343" i="39"/>
  <c r="H442" i="39"/>
  <c r="H215" i="39"/>
  <c r="H547" i="39"/>
  <c r="H652" i="39"/>
  <c r="H40" i="39"/>
  <c r="H311" i="39"/>
  <c r="H643" i="39"/>
  <c r="H170" i="39"/>
  <c r="H579" i="39"/>
  <c r="H519" i="39"/>
  <c r="H395" i="39"/>
  <c r="H585" i="39"/>
  <c r="H577" i="39"/>
  <c r="H79" i="39"/>
  <c r="H430" i="39"/>
  <c r="H532" i="39"/>
  <c r="H434" i="39"/>
  <c r="H347" i="39"/>
  <c r="H130" i="39"/>
  <c r="J631" i="39"/>
  <c r="H379" i="39"/>
  <c r="H211" i="39"/>
  <c r="H239" i="39"/>
  <c r="H609" i="39"/>
  <c r="H107" i="39"/>
  <c r="J572" i="39"/>
  <c r="H572" i="39" s="1"/>
  <c r="K572" i="39"/>
  <c r="K6" i="39" s="1"/>
  <c r="H516" i="39"/>
  <c r="H296" i="39"/>
  <c r="H481" i="39"/>
  <c r="H161" i="39"/>
  <c r="AF572" i="39"/>
  <c r="AF6" i="39" s="1"/>
  <c r="H306" i="39"/>
  <c r="H399" i="39"/>
  <c r="H255" i="39"/>
  <c r="H28" i="39"/>
  <c r="H502" i="39"/>
  <c r="H164" i="39"/>
  <c r="H86" i="39"/>
  <c r="H94" i="39"/>
  <c r="H196" i="39"/>
  <c r="H26" i="39"/>
  <c r="H327" i="39"/>
  <c r="H339" i="39"/>
  <c r="H232" i="39"/>
  <c r="H266" i="39"/>
  <c r="H8" i="39"/>
  <c r="H443" i="39"/>
  <c r="H605" i="39"/>
  <c r="R6" i="39"/>
  <c r="H445" i="39"/>
  <c r="H505" i="39"/>
  <c r="H687" i="39"/>
  <c r="H203" i="39"/>
  <c r="H223" i="39"/>
  <c r="H135" i="39"/>
  <c r="H147" i="39"/>
  <c r="H335" i="39"/>
  <c r="H226" i="39"/>
  <c r="H118" i="39"/>
  <c r="H217" i="39"/>
  <c r="H290" i="39"/>
  <c r="H602" i="39"/>
  <c r="H172" i="39"/>
  <c r="H146" i="39"/>
  <c r="H50" i="39"/>
  <c r="H600" i="39"/>
  <c r="H403" i="39"/>
  <c r="H38" i="39"/>
  <c r="H570" i="39"/>
  <c r="H114" i="39"/>
  <c r="H251" i="39"/>
  <c r="H105" i="39"/>
  <c r="H423" i="39"/>
  <c r="X6" i="39"/>
  <c r="AB6" i="39"/>
  <c r="M6" i="39"/>
  <c r="AE6" i="39"/>
  <c r="AE631" i="39"/>
  <c r="H87" i="39"/>
  <c r="H330" i="39"/>
  <c r="H418" i="39"/>
  <c r="P631" i="39"/>
  <c r="P6" i="39" s="1"/>
  <c r="H78" i="39"/>
  <c r="H471" i="39"/>
  <c r="H103" i="39"/>
  <c r="H506" i="39"/>
  <c r="H289" i="39"/>
  <c r="AH6" i="39"/>
  <c r="Y6" i="39"/>
  <c r="AG572" i="39"/>
  <c r="H627" i="39"/>
  <c r="H450" i="39"/>
  <c r="H402" i="39"/>
  <c r="H218" i="39"/>
  <c r="H675" i="39"/>
  <c r="H82" i="39"/>
  <c r="H553" i="39"/>
  <c r="H575" i="39"/>
  <c r="H121" i="39"/>
  <c r="H500" i="39"/>
  <c r="H378" i="39"/>
  <c r="H574" i="39"/>
  <c r="H74" i="39"/>
  <c r="H246" i="39"/>
  <c r="H495" i="39"/>
  <c r="H47" i="39"/>
  <c r="H331" i="39"/>
  <c r="H363" i="39"/>
  <c r="H498" i="39"/>
  <c r="H250" i="39"/>
  <c r="H282" i="39"/>
  <c r="H319" i="39"/>
  <c r="H138" i="39"/>
  <c r="H30" i="39"/>
  <c r="H544" i="39"/>
  <c r="H58" i="39"/>
  <c r="H467" i="39"/>
  <c r="H667" i="39"/>
  <c r="H31" i="39"/>
  <c r="H650" i="39"/>
  <c r="H530" i="39"/>
  <c r="H98" i="39"/>
  <c r="H51" i="39"/>
  <c r="H658" i="39"/>
  <c r="H151" i="39"/>
  <c r="H351" i="39"/>
  <c r="H695" i="39"/>
  <c r="H42" i="39"/>
  <c r="H287" i="39"/>
  <c r="H587" i="39"/>
  <c r="H503" i="39"/>
  <c r="H507" i="39"/>
  <c r="H155" i="39"/>
  <c r="H619" i="39"/>
  <c r="H34" i="39"/>
  <c r="O6" i="39"/>
  <c r="W6" i="39"/>
  <c r="AI6" i="39"/>
  <c r="H127" i="39"/>
  <c r="H131" i="39"/>
  <c r="H91" i="39"/>
  <c r="H535" i="39"/>
  <c r="H615" i="39"/>
  <c r="H162" i="39"/>
  <c r="H66" i="39"/>
  <c r="H543" i="39"/>
  <c r="H258" i="39"/>
  <c r="H633" i="39"/>
  <c r="H392" i="39"/>
  <c r="H244" i="39"/>
  <c r="H355" i="39"/>
  <c r="H586" i="39"/>
  <c r="H111" i="39"/>
  <c r="H235" i="39"/>
  <c r="H186" i="39"/>
  <c r="H674" i="39"/>
  <c r="H527" i="39"/>
  <c r="H537" i="39"/>
  <c r="H522" i="39"/>
  <c r="H340" i="39"/>
  <c r="H279" i="39"/>
  <c r="H132" i="39"/>
  <c r="H52" i="39"/>
  <c r="H677" i="39"/>
  <c r="H59" i="39"/>
  <c r="U6" i="39"/>
  <c r="N6" i="39"/>
  <c r="H95" i="39"/>
  <c r="AK6" i="39"/>
  <c r="Z13" i="39"/>
  <c r="Z6" i="39" s="1"/>
  <c r="H71" i="37"/>
  <c r="T631" i="37"/>
  <c r="T13" i="37"/>
  <c r="T6" i="37" s="1"/>
  <c r="AF13" i="37"/>
  <c r="AF6" i="37" s="1"/>
  <c r="H588" i="37"/>
  <c r="H562" i="37"/>
  <c r="H354" i="37"/>
  <c r="H699" i="37"/>
  <c r="H668" i="37"/>
  <c r="H465" i="37"/>
  <c r="H409" i="37"/>
  <c r="H401" i="37"/>
  <c r="H393" i="37"/>
  <c r="H385" i="37"/>
  <c r="H353" i="37"/>
  <c r="H313" i="37"/>
  <c r="H305" i="37"/>
  <c r="H281" i="37"/>
  <c r="H137" i="37"/>
  <c r="H81" i="37"/>
  <c r="H41" i="37"/>
  <c r="H667" i="37"/>
  <c r="H11" i="37"/>
  <c r="J572" i="37"/>
  <c r="H166" i="37"/>
  <c r="AF572" i="37"/>
  <c r="I631" i="37"/>
  <c r="H509" i="37"/>
  <c r="H657" i="37"/>
  <c r="AG13" i="37"/>
  <c r="H127" i="37"/>
  <c r="U11" i="37"/>
  <c r="AB11" i="37"/>
  <c r="H615" i="37"/>
  <c r="H592" i="37"/>
  <c r="H566" i="37"/>
  <c r="H510" i="37"/>
  <c r="H462" i="37"/>
  <c r="H422" i="37"/>
  <c r="H366" i="37"/>
  <c r="H318" i="37"/>
  <c r="H310" i="37"/>
  <c r="H262" i="37"/>
  <c r="H246" i="37"/>
  <c r="H238" i="37"/>
  <c r="H158" i="37"/>
  <c r="H110" i="37"/>
  <c r="H102" i="37"/>
  <c r="H78" i="37"/>
  <c r="H62" i="37"/>
  <c r="X6" i="37"/>
  <c r="K572" i="37"/>
  <c r="H379" i="37"/>
  <c r="AK6" i="37"/>
  <c r="H648" i="37"/>
  <c r="H453" i="37"/>
  <c r="H445" i="37"/>
  <c r="H253" i="37"/>
  <c r="H45" i="37"/>
  <c r="H37" i="37"/>
  <c r="W6" i="37"/>
  <c r="N631" i="37"/>
  <c r="N572" i="37"/>
  <c r="U6" i="37"/>
  <c r="J13" i="37"/>
  <c r="J6" i="37" s="1"/>
  <c r="I13" i="37"/>
  <c r="H13" i="37" s="1"/>
  <c r="H524" i="37"/>
  <c r="H444" i="37"/>
  <c r="H436" i="37"/>
  <c r="H372" i="37"/>
  <c r="H356" i="37"/>
  <c r="H204" i="37"/>
  <c r="H156" i="37"/>
  <c r="H92" i="37"/>
  <c r="H52" i="37"/>
  <c r="R6" i="37"/>
  <c r="Y6" i="37"/>
  <c r="K13" i="37"/>
  <c r="N11" i="37"/>
  <c r="H692" i="37"/>
  <c r="H684" i="37"/>
  <c r="H620" i="37"/>
  <c r="H555" i="37"/>
  <c r="H547" i="37"/>
  <c r="H459" i="37"/>
  <c r="H435" i="37"/>
  <c r="H355" i="37"/>
  <c r="H331" i="37"/>
  <c r="H267" i="37"/>
  <c r="H203" i="37"/>
  <c r="H195" i="37"/>
  <c r="H155" i="37"/>
  <c r="H139" i="37"/>
  <c r="H107" i="37"/>
  <c r="H99" i="37"/>
  <c r="H91" i="37"/>
  <c r="H67" i="37"/>
  <c r="H43" i="37"/>
  <c r="H27" i="37"/>
  <c r="X631" i="37"/>
  <c r="T572" i="37"/>
  <c r="P631" i="37"/>
  <c r="P6" i="37" s="1"/>
  <c r="O6" i="37"/>
  <c r="H654" i="37"/>
  <c r="H589" i="37"/>
  <c r="K6" i="37"/>
  <c r="J631" i="37"/>
  <c r="H402" i="37"/>
  <c r="H394" i="37"/>
  <c r="H386" i="37"/>
  <c r="H362" i="37"/>
  <c r="H338" i="37"/>
  <c r="H330" i="37"/>
  <c r="H242" i="37"/>
  <c r="H226" i="37"/>
  <c r="H162" i="37"/>
  <c r="H154" i="37"/>
  <c r="H90" i="37"/>
  <c r="H66" i="37"/>
  <c r="H42" i="37"/>
  <c r="H179" i="37"/>
  <c r="AB6" i="37"/>
  <c r="AE6" i="37"/>
  <c r="H73" i="37"/>
  <c r="H49" i="37"/>
  <c r="O13" i="37"/>
  <c r="H187" i="37"/>
  <c r="H59" i="37"/>
  <c r="H51" i="37"/>
  <c r="AG6" i="37"/>
  <c r="H643" i="37"/>
  <c r="H568" i="37"/>
  <c r="H552" i="37"/>
  <c r="H544" i="37"/>
  <c r="H520" i="37"/>
  <c r="H512" i="37"/>
  <c r="H496" i="37"/>
  <c r="H472" i="37"/>
  <c r="H456" i="37"/>
  <c r="H448" i="37"/>
  <c r="H416" i="37"/>
  <c r="H360" i="37"/>
  <c r="H328" i="37"/>
  <c r="H304" i="37"/>
  <c r="H296" i="37"/>
  <c r="H248" i="37"/>
  <c r="H232" i="37"/>
  <c r="H224" i="37"/>
  <c r="H192" i="37"/>
  <c r="H160" i="37"/>
  <c r="H144" i="37"/>
  <c r="H128" i="37"/>
  <c r="H120" i="37"/>
  <c r="H96" i="37"/>
  <c r="H80" i="37"/>
  <c r="H72" i="37"/>
  <c r="H64" i="37"/>
  <c r="H48" i="37"/>
  <c r="H24" i="37"/>
  <c r="H16" i="37"/>
  <c r="N6" i="37"/>
  <c r="M6" i="37"/>
  <c r="H400" i="37"/>
  <c r="O11" i="37"/>
  <c r="AF11" i="37"/>
  <c r="P11" i="37"/>
  <c r="H680" i="37"/>
  <c r="H551" i="37"/>
  <c r="H543" i="37"/>
  <c r="H535" i="37"/>
  <c r="H503" i="37"/>
  <c r="H495" i="37"/>
  <c r="H471" i="37"/>
  <c r="H463" i="37"/>
  <c r="H447" i="37"/>
  <c r="H439" i="37"/>
  <c r="H415" i="37"/>
  <c r="H399" i="37"/>
  <c r="H391" i="37"/>
  <c r="H367" i="37"/>
  <c r="H343" i="37"/>
  <c r="H335" i="37"/>
  <c r="H311" i="37"/>
  <c r="H303" i="37"/>
  <c r="H287" i="37"/>
  <c r="H263" i="37"/>
  <c r="H255" i="37"/>
  <c r="H247" i="37"/>
  <c r="H223" i="37"/>
  <c r="H199" i="37"/>
  <c r="H167" i="37"/>
  <c r="H135" i="37"/>
  <c r="H119" i="37"/>
  <c r="H95" i="37"/>
  <c r="H79" i="37"/>
  <c r="H63" i="37"/>
  <c r="H47" i="37"/>
  <c r="H39" i="37"/>
  <c r="Z6" i="37"/>
  <c r="H387" i="37"/>
  <c r="M572" i="37"/>
  <c r="H443" i="37"/>
  <c r="AH6" i="37"/>
  <c r="H478" i="35"/>
  <c r="H575" i="35"/>
  <c r="H522" i="35"/>
  <c r="AF6" i="35"/>
  <c r="H555" i="35"/>
  <c r="H161" i="35"/>
  <c r="H56" i="35"/>
  <c r="H392" i="35"/>
  <c r="H262" i="35"/>
  <c r="H625" i="35"/>
  <c r="H242" i="35"/>
  <c r="H627" i="35"/>
  <c r="AF631" i="35"/>
  <c r="H52" i="35"/>
  <c r="H569" i="35"/>
  <c r="H202" i="35"/>
  <c r="H535" i="35"/>
  <c r="H265" i="35"/>
  <c r="H78" i="35"/>
  <c r="H164" i="35"/>
  <c r="I631" i="35"/>
  <c r="H27" i="35"/>
  <c r="H533" i="35"/>
  <c r="X13" i="35"/>
  <c r="H394" i="35"/>
  <c r="R631" i="35"/>
  <c r="R6" i="35" s="1"/>
  <c r="T631" i="35"/>
  <c r="H638" i="35"/>
  <c r="H94" i="35"/>
  <c r="H355" i="35"/>
  <c r="H683" i="35"/>
  <c r="M631" i="35"/>
  <c r="H82" i="35"/>
  <c r="H510" i="35"/>
  <c r="H323" i="35"/>
  <c r="H656" i="35"/>
  <c r="W13" i="35"/>
  <c r="H366" i="35"/>
  <c r="H409" i="35"/>
  <c r="H209" i="35"/>
  <c r="H600" i="35"/>
  <c r="H255" i="35"/>
  <c r="H79" i="35"/>
  <c r="H286" i="35"/>
  <c r="H157" i="35"/>
  <c r="H200" i="35"/>
  <c r="P631" i="35"/>
  <c r="R13" i="35"/>
  <c r="H474" i="35"/>
  <c r="H251" i="35"/>
  <c r="H425" i="35"/>
  <c r="H302" i="35"/>
  <c r="H282" i="35"/>
  <c r="H206" i="35"/>
  <c r="H579" i="35"/>
  <c r="H681" i="35"/>
  <c r="H118" i="35"/>
  <c r="H166" i="35"/>
  <c r="H702" i="35"/>
  <c r="H348" i="35"/>
  <c r="H367" i="35"/>
  <c r="H280" i="35"/>
  <c r="H129" i="35"/>
  <c r="H33" i="35"/>
  <c r="H466" i="35"/>
  <c r="H446" i="35"/>
  <c r="H308" i="35"/>
  <c r="H109" i="35"/>
  <c r="H134" i="35"/>
  <c r="H433" i="35"/>
  <c r="M572" i="35"/>
  <c r="H574" i="35"/>
  <c r="H243" i="35"/>
  <c r="H381" i="35"/>
  <c r="H98" i="35"/>
  <c r="H463" i="35"/>
  <c r="H291" i="35"/>
  <c r="H615" i="35"/>
  <c r="H665" i="35"/>
  <c r="H267" i="35"/>
  <c r="Z13" i="35"/>
  <c r="Z6" i="35" s="1"/>
  <c r="H162" i="35"/>
  <c r="H399" i="35"/>
  <c r="H269" i="35"/>
  <c r="H543" i="35"/>
  <c r="H8" i="35"/>
  <c r="P13" i="35"/>
  <c r="H335" i="35"/>
  <c r="H517" i="35"/>
  <c r="H660" i="35"/>
  <c r="H318" i="35"/>
  <c r="H384" i="35"/>
  <c r="H498" i="35"/>
  <c r="I572" i="35"/>
  <c r="H253" i="35"/>
  <c r="H279" i="35"/>
  <c r="H359" i="35"/>
  <c r="H541" i="35"/>
  <c r="H23" i="35"/>
  <c r="I13" i="35"/>
  <c r="H228" i="35"/>
  <c r="H437" i="35"/>
  <c r="H400" i="35"/>
  <c r="H46" i="35"/>
  <c r="H387" i="35"/>
  <c r="H143" i="35"/>
  <c r="T13" i="35"/>
  <c r="H351" i="35"/>
  <c r="H96" i="35"/>
  <c r="H210" i="35"/>
  <c r="H477" i="35"/>
  <c r="H156" i="35"/>
  <c r="H250" i="35"/>
  <c r="H439" i="35"/>
  <c r="H40" i="35"/>
  <c r="H312" i="35"/>
  <c r="H564" i="35"/>
  <c r="H273" i="35"/>
  <c r="H339" i="35"/>
  <c r="H232" i="35"/>
  <c r="H95" i="35"/>
  <c r="H391" i="35"/>
  <c r="H221" i="35"/>
  <c r="H234" i="35"/>
  <c r="H173" i="35"/>
  <c r="H622" i="35"/>
  <c r="N631" i="35"/>
  <c r="H276" i="35"/>
  <c r="H369" i="35"/>
  <c r="H504" i="35"/>
  <c r="H462" i="35"/>
  <c r="H182" i="35"/>
  <c r="H21" i="35"/>
  <c r="H31" i="35"/>
  <c r="O6" i="35"/>
  <c r="H592" i="35"/>
  <c r="H214" i="35"/>
  <c r="H270" i="35"/>
  <c r="H624" i="35"/>
  <c r="H441" i="35"/>
  <c r="H148" i="35"/>
  <c r="H523" i="35"/>
  <c r="H526" i="35"/>
  <c r="H338" i="35"/>
  <c r="H211" i="35"/>
  <c r="AG572" i="35"/>
  <c r="H432" i="35"/>
  <c r="H298" i="35"/>
  <c r="H105" i="35"/>
  <c r="T572" i="35"/>
  <c r="H180" i="35"/>
  <c r="H539" i="35"/>
  <c r="H246" i="35"/>
  <c r="H675" i="35"/>
  <c r="H349" i="35"/>
  <c r="H147" i="35"/>
  <c r="H315" i="35"/>
  <c r="H374" i="35"/>
  <c r="AG13" i="35"/>
  <c r="AG6" i="35" s="1"/>
  <c r="H654" i="35"/>
  <c r="H69" i="35"/>
  <c r="H385" i="35"/>
  <c r="H321" i="35"/>
  <c r="H528" i="35"/>
  <c r="H181" i="35"/>
  <c r="K6" i="35"/>
  <c r="H57" i="35"/>
  <c r="H684" i="35"/>
  <c r="Y6" i="35"/>
  <c r="K631" i="35"/>
  <c r="H499" i="35"/>
  <c r="H669" i="35"/>
  <c r="H301" i="35"/>
  <c r="H125" i="35"/>
  <c r="H274" i="35"/>
  <c r="H501" i="35"/>
  <c r="H305" i="35"/>
  <c r="H257" i="35"/>
  <c r="H100" i="35"/>
  <c r="H414" i="35"/>
  <c r="J13" i="35"/>
  <c r="J6" i="35" s="1"/>
  <c r="T6" i="35"/>
  <c r="H452" i="35"/>
  <c r="H487" i="35"/>
  <c r="H293" i="35"/>
  <c r="H488" i="35"/>
  <c r="H160" i="35"/>
  <c r="J11" i="35"/>
  <c r="H11" i="35" s="1"/>
  <c r="H224" i="35"/>
  <c r="H140" i="35"/>
  <c r="H550" i="35"/>
  <c r="H509" i="35"/>
  <c r="H520" i="35"/>
  <c r="H284" i="35"/>
  <c r="H482" i="35"/>
  <c r="H689" i="35"/>
  <c r="H256" i="35"/>
  <c r="X572" i="35"/>
  <c r="X6" i="35" s="1"/>
  <c r="AH6" i="35"/>
  <c r="W6" i="35"/>
  <c r="AB631" i="35"/>
  <c r="P6" i="35"/>
  <c r="H281" i="35"/>
  <c r="H365" i="35"/>
  <c r="H119" i="35"/>
  <c r="H678" i="35"/>
  <c r="H168" i="35"/>
  <c r="J572" i="35"/>
  <c r="H670" i="35"/>
  <c r="H307" i="35"/>
  <c r="H547" i="35"/>
  <c r="H104" i="35"/>
  <c r="H153" i="35"/>
  <c r="H35" i="35"/>
  <c r="H566" i="35"/>
  <c r="H239" i="35"/>
  <c r="N6" i="35"/>
  <c r="H43" i="35"/>
  <c r="H241" i="35"/>
  <c r="U572" i="35"/>
  <c r="U6" i="35" s="1"/>
  <c r="H658" i="35"/>
  <c r="H667" i="35"/>
  <c r="H377" i="35"/>
  <c r="H53" i="35"/>
  <c r="AE631" i="35"/>
  <c r="H545" i="35"/>
  <c r="M13" i="35"/>
  <c r="M6" i="35" s="1"/>
  <c r="H106" i="35"/>
  <c r="H605" i="35"/>
  <c r="H395" i="35"/>
  <c r="H531" i="35"/>
  <c r="H344" i="35"/>
  <c r="H476" i="35"/>
  <c r="H530" i="35"/>
  <c r="H580" i="35"/>
  <c r="H81" i="35"/>
  <c r="H500" i="35"/>
  <c r="H636" i="35"/>
  <c r="H635" i="35"/>
  <c r="H657" i="35"/>
  <c r="H695" i="35"/>
  <c r="H519" i="35"/>
  <c r="H361" i="35"/>
  <c r="H382" i="35"/>
  <c r="H165" i="35"/>
  <c r="H521" i="35"/>
  <c r="AB6" i="35"/>
  <c r="H423" i="35"/>
  <c r="H196" i="35"/>
  <c r="I6" i="35"/>
  <c r="H614" i="35"/>
  <c r="H672" i="35"/>
  <c r="H208" i="35"/>
  <c r="H110" i="35"/>
  <c r="H691" i="35"/>
  <c r="H662" i="35"/>
  <c r="H357" i="35"/>
  <c r="H188" i="35"/>
  <c r="H233" i="35"/>
  <c r="H677" i="35"/>
  <c r="H694" i="35"/>
  <c r="H480" i="35"/>
  <c r="H17" i="35"/>
  <c r="H72" i="35"/>
  <c r="AE13" i="35"/>
  <c r="AE6" i="35" s="1"/>
  <c r="Y6" i="34"/>
  <c r="AF13" i="34"/>
  <c r="W6" i="34"/>
  <c r="U6" i="34"/>
  <c r="O11" i="34"/>
  <c r="H629" i="34"/>
  <c r="H621" i="34"/>
  <c r="H451" i="34"/>
  <c r="H399" i="34"/>
  <c r="H325" i="34"/>
  <c r="H281" i="34"/>
  <c r="H272" i="34"/>
  <c r="H254" i="34"/>
  <c r="H201" i="34"/>
  <c r="H139" i="34"/>
  <c r="H100" i="34"/>
  <c r="H21" i="34"/>
  <c r="H536" i="34"/>
  <c r="H373" i="34"/>
  <c r="H63" i="34"/>
  <c r="AH6" i="34"/>
  <c r="H53" i="34"/>
  <c r="X11" i="34"/>
  <c r="U572" i="34"/>
  <c r="X6" i="34"/>
  <c r="N11" i="34"/>
  <c r="H594" i="34"/>
  <c r="I572" i="34"/>
  <c r="H572" i="34" s="1"/>
  <c r="H485" i="34"/>
  <c r="H477" i="34"/>
  <c r="H449" i="34"/>
  <c r="H397" i="34"/>
  <c r="H376" i="34"/>
  <c r="H342" i="34"/>
  <c r="H217" i="34"/>
  <c r="H200" i="34"/>
  <c r="H46" i="34"/>
  <c r="H28" i="34"/>
  <c r="H50" i="34"/>
  <c r="K572" i="34"/>
  <c r="R13" i="34"/>
  <c r="H13" i="34" s="1"/>
  <c r="H241" i="34"/>
  <c r="H117" i="34"/>
  <c r="H633" i="34"/>
  <c r="H554" i="34"/>
  <c r="H529" i="34"/>
  <c r="H476" i="34"/>
  <c r="H413" i="34"/>
  <c r="H350" i="34"/>
  <c r="H333" i="34"/>
  <c r="H232" i="34"/>
  <c r="H207" i="34"/>
  <c r="H161" i="34"/>
  <c r="H129" i="34"/>
  <c r="H65" i="34"/>
  <c r="H662" i="34"/>
  <c r="H617" i="34"/>
  <c r="H120" i="34"/>
  <c r="K6" i="34"/>
  <c r="R6" i="34"/>
  <c r="R11" i="34"/>
  <c r="H609" i="34"/>
  <c r="H601" i="34"/>
  <c r="H569" i="34"/>
  <c r="H517" i="34"/>
  <c r="H277" i="34"/>
  <c r="H189" i="34"/>
  <c r="H97" i="34"/>
  <c r="M6" i="34"/>
  <c r="AE6" i="34"/>
  <c r="H377" i="34"/>
  <c r="J6" i="34"/>
  <c r="T6" i="34"/>
  <c r="U13" i="34"/>
  <c r="Z6" i="34"/>
  <c r="H465" i="34"/>
  <c r="H457" i="34"/>
  <c r="H393" i="34"/>
  <c r="N631" i="34"/>
  <c r="N6" i="34" s="1"/>
  <c r="AB6" i="34"/>
  <c r="AF6" i="34"/>
  <c r="H701" i="34"/>
  <c r="H589" i="34"/>
  <c r="H543" i="34"/>
  <c r="H505" i="34"/>
  <c r="H473" i="34"/>
  <c r="H464" i="34"/>
  <c r="H257" i="34"/>
  <c r="H247" i="34"/>
  <c r="H95" i="34"/>
  <c r="H404" i="34"/>
  <c r="H364" i="34"/>
  <c r="H71" i="34"/>
  <c r="M631" i="34"/>
  <c r="H631" i="34" s="1"/>
  <c r="O6" i="34"/>
  <c r="Z572" i="34"/>
  <c r="T11" i="34"/>
  <c r="Y11" i="34"/>
  <c r="AB11" i="34"/>
  <c r="AH11" i="34"/>
  <c r="I11" i="34"/>
  <c r="H409" i="34"/>
  <c r="H299" i="34"/>
  <c r="H274" i="34"/>
  <c r="H195" i="34"/>
  <c r="H157" i="34"/>
  <c r="H149" i="34"/>
  <c r="H69" i="34"/>
  <c r="H61" i="34"/>
  <c r="H39" i="34"/>
  <c r="H23" i="34"/>
  <c r="R631" i="34"/>
  <c r="H595" i="34"/>
  <c r="H113" i="34"/>
  <c r="AE11" i="34"/>
  <c r="P11" i="34"/>
  <c r="H699" i="34"/>
  <c r="H680" i="34"/>
  <c r="H650" i="34"/>
  <c r="H565" i="34"/>
  <c r="H557" i="34"/>
  <c r="H479" i="34"/>
  <c r="H425" i="34"/>
  <c r="H408" i="34"/>
  <c r="H379" i="34"/>
  <c r="H369" i="34"/>
  <c r="H353" i="34"/>
  <c r="H298" i="34"/>
  <c r="H273" i="34"/>
  <c r="H235" i="34"/>
  <c r="H93" i="34"/>
  <c r="H85" i="34"/>
  <c r="H251" i="34"/>
  <c r="P631" i="34"/>
  <c r="P6" i="34" s="1"/>
  <c r="AG6" i="34"/>
  <c r="H627" i="31"/>
  <c r="N13" i="31"/>
  <c r="N6" i="31" s="1"/>
  <c r="H13" i="31"/>
  <c r="H91" i="31"/>
  <c r="H46" i="31"/>
  <c r="H54" i="31"/>
  <c r="H57" i="31"/>
  <c r="T11" i="31"/>
  <c r="H11" i="31" s="1"/>
  <c r="AK11" i="31"/>
  <c r="P6" i="31"/>
  <c r="AH6" i="31"/>
  <c r="Z6" i="31"/>
  <c r="U6" i="31"/>
  <c r="AB6" i="31"/>
  <c r="H188" i="31"/>
  <c r="H356" i="31"/>
  <c r="W568" i="31"/>
  <c r="Y6" i="31"/>
  <c r="T6" i="31"/>
  <c r="R6" i="31"/>
  <c r="H185" i="31"/>
  <c r="H260" i="31"/>
  <c r="H293" i="31"/>
  <c r="H320" i="31"/>
  <c r="H325" i="31"/>
  <c r="H390" i="31"/>
  <c r="H450" i="31"/>
  <c r="H451" i="31"/>
  <c r="M6" i="31"/>
  <c r="H223" i="31"/>
  <c r="H279" i="31"/>
  <c r="H291" i="31"/>
  <c r="H310" i="31"/>
  <c r="O13" i="31"/>
  <c r="K6" i="31"/>
  <c r="H155" i="31"/>
  <c r="H343" i="31"/>
  <c r="H351" i="31"/>
  <c r="X11" i="31"/>
  <c r="J6" i="31"/>
  <c r="H189" i="31"/>
  <c r="H241" i="31"/>
  <c r="H303" i="31"/>
  <c r="H418" i="31"/>
  <c r="H426" i="31"/>
  <c r="AK6" i="31"/>
  <c r="H29" i="31"/>
  <c r="H94" i="31"/>
  <c r="H280" i="31"/>
  <c r="H286" i="31"/>
  <c r="H315" i="31"/>
  <c r="H324" i="31"/>
  <c r="H326" i="31"/>
  <c r="AE6" i="31"/>
  <c r="O11" i="31"/>
  <c r="X568" i="31"/>
  <c r="X6" i="31" s="1"/>
  <c r="Y11" i="31"/>
  <c r="AI6" i="31"/>
  <c r="H141" i="31"/>
  <c r="H190" i="31"/>
  <c r="H259" i="31"/>
  <c r="H261" i="31"/>
  <c r="H290" i="31"/>
  <c r="H298" i="31"/>
  <c r="H323" i="31"/>
  <c r="H342" i="31"/>
  <c r="H62" i="31"/>
  <c r="H151" i="31"/>
  <c r="U11" i="31"/>
  <c r="O6" i="31"/>
  <c r="AG6" i="31"/>
  <c r="W6" i="31"/>
  <c r="AF6" i="31"/>
  <c r="I6" i="31"/>
  <c r="H258" i="31"/>
  <c r="H267" i="31"/>
  <c r="H329" i="31"/>
  <c r="H348" i="31"/>
  <c r="H354" i="31"/>
  <c r="H367" i="31"/>
  <c r="H402" i="31"/>
  <c r="H415" i="31"/>
  <c r="H421" i="31"/>
  <c r="N6" i="8"/>
  <c r="AH6" i="8"/>
  <c r="Y13" i="8"/>
  <c r="Y6" i="8" s="1"/>
  <c r="AF6" i="8"/>
  <c r="K6" i="8"/>
  <c r="H54" i="8"/>
  <c r="H339" i="8"/>
  <c r="H324" i="8"/>
  <c r="H49" i="8"/>
  <c r="H559" i="8"/>
  <c r="H551" i="8"/>
  <c r="H464" i="8"/>
  <c r="H432" i="8"/>
  <c r="H384" i="8"/>
  <c r="H456" i="8"/>
  <c r="H448" i="8"/>
  <c r="H416" i="8"/>
  <c r="H400" i="8"/>
  <c r="H392" i="8"/>
  <c r="H336" i="8"/>
  <c r="H232" i="8"/>
  <c r="H224" i="8"/>
  <c r="H208" i="8"/>
  <c r="H40" i="8"/>
  <c r="H503" i="8"/>
  <c r="H391" i="8"/>
  <c r="H223" i="8"/>
  <c r="H191" i="8"/>
  <c r="H135" i="8"/>
  <c r="AK6" i="8"/>
  <c r="AE6" i="8"/>
  <c r="J6" i="8"/>
  <c r="H389" i="8"/>
  <c r="H231" i="8"/>
  <c r="H44" i="8"/>
  <c r="H72" i="8"/>
  <c r="H64" i="8"/>
  <c r="H56" i="8"/>
  <c r="H32" i="8"/>
  <c r="H215" i="8"/>
  <c r="H407" i="8"/>
  <c r="H399" i="8"/>
  <c r="H367" i="8"/>
  <c r="H111" i="8"/>
  <c r="H566" i="8"/>
  <c r="H454" i="8"/>
  <c r="H438" i="8"/>
  <c r="H414" i="8"/>
  <c r="H246" i="8"/>
  <c r="H214" i="8"/>
  <c r="W6" i="8"/>
  <c r="AB6" i="8"/>
  <c r="H200" i="8"/>
  <c r="H81" i="8"/>
  <c r="H512" i="8"/>
  <c r="H446" i="8"/>
  <c r="H230" i="8"/>
  <c r="H462" i="8"/>
  <c r="H174" i="8"/>
  <c r="H150" i="8"/>
  <c r="H405" i="8"/>
  <c r="H397" i="8"/>
  <c r="H293" i="8"/>
  <c r="H285" i="8"/>
  <c r="H149" i="8"/>
  <c r="P627" i="8"/>
  <c r="Z6" i="8"/>
  <c r="U6" i="8"/>
  <c r="H240" i="8"/>
  <c r="H216" i="8"/>
  <c r="H468" i="8"/>
  <c r="H96" i="8"/>
  <c r="H440" i="8"/>
  <c r="H408" i="8"/>
  <c r="H176" i="8"/>
  <c r="H524" i="8"/>
  <c r="H516" i="8"/>
  <c r="H38" i="8"/>
  <c r="H517" i="8"/>
  <c r="H509" i="8"/>
  <c r="H277" i="8"/>
  <c r="H548" i="8"/>
  <c r="H444" i="8"/>
  <c r="H436" i="8"/>
  <c r="H228" i="8"/>
  <c r="H164" i="8"/>
  <c r="O13" i="8"/>
  <c r="O6" i="8" s="1"/>
  <c r="T6" i="8"/>
  <c r="H312" i="8"/>
  <c r="H352" i="8"/>
  <c r="H359" i="8"/>
  <c r="H351" i="8"/>
  <c r="H547" i="8"/>
  <c r="H428" i="8"/>
  <c r="H380" i="8"/>
  <c r="H260" i="8"/>
  <c r="H236" i="8"/>
  <c r="H124" i="8"/>
  <c r="H116" i="8"/>
  <c r="H395" i="8"/>
  <c r="H387" i="8"/>
  <c r="H363" i="8"/>
  <c r="H323" i="8"/>
  <c r="H299" i="8"/>
  <c r="X6" i="8"/>
  <c r="H8" i="8"/>
  <c r="H294" i="8"/>
  <c r="H24" i="8"/>
  <c r="H435" i="8"/>
  <c r="H140" i="8"/>
  <c r="H475" i="8"/>
  <c r="H467" i="8"/>
  <c r="H243" i="8"/>
  <c r="H187" i="8"/>
  <c r="R6" i="8"/>
  <c r="H65" i="8"/>
  <c r="H422" i="8"/>
  <c r="H103" i="8"/>
  <c r="H161" i="8"/>
  <c r="H97" i="8"/>
  <c r="H33" i="8"/>
  <c r="P6" i="8"/>
  <c r="AG6" i="8"/>
  <c r="AI6" i="8"/>
  <c r="M6" i="8"/>
  <c r="H360" i="8"/>
  <c r="H192" i="8"/>
  <c r="H532" i="8"/>
  <c r="H222" i="8"/>
  <c r="H180" i="8"/>
  <c r="H560" i="8"/>
  <c r="H552" i="8"/>
  <c r="H544" i="8"/>
  <c r="H536" i="8"/>
  <c r="H496" i="8"/>
  <c r="H16" i="8"/>
  <c r="I13" i="8"/>
  <c r="H13" i="8" s="1"/>
  <c r="P568" i="17"/>
  <c r="P11" i="17"/>
  <c r="O13" i="17"/>
  <c r="O6" i="17" s="1"/>
  <c r="AG627" i="17"/>
  <c r="AG6" i="17" s="1"/>
  <c r="N6" i="17"/>
  <c r="P13" i="17"/>
  <c r="W11" i="17"/>
  <c r="W568" i="17"/>
  <c r="W6" i="17" s="1"/>
  <c r="AH568" i="17"/>
  <c r="AH13" i="17"/>
  <c r="AH6" i="17" s="1"/>
  <c r="H23" i="17"/>
  <c r="H126" i="17"/>
  <c r="H169" i="17"/>
  <c r="H211" i="17"/>
  <c r="H276" i="17"/>
  <c r="H360" i="17"/>
  <c r="H543" i="17"/>
  <c r="AB6" i="17"/>
  <c r="H308" i="17"/>
  <c r="H535" i="17"/>
  <c r="H233" i="17"/>
  <c r="H139" i="17"/>
  <c r="H481" i="17"/>
  <c r="H441" i="17"/>
  <c r="H453" i="17"/>
  <c r="H329" i="17"/>
  <c r="H320" i="17"/>
  <c r="H506" i="17"/>
  <c r="H298" i="17"/>
  <c r="H250" i="17"/>
  <c r="H154" i="17"/>
  <c r="H173" i="17"/>
  <c r="H240" i="17"/>
  <c r="H254" i="17"/>
  <c r="H361" i="17"/>
  <c r="H544" i="17"/>
  <c r="U6" i="17"/>
  <c r="H440" i="17"/>
  <c r="H344" i="17"/>
  <c r="H391" i="17"/>
  <c r="H345" i="17"/>
  <c r="T6" i="17"/>
  <c r="H385" i="17"/>
  <c r="H343" i="17"/>
  <c r="H456" i="17"/>
  <c r="AH11" i="17"/>
  <c r="Z6" i="17"/>
  <c r="H349" i="17"/>
  <c r="H465" i="17"/>
  <c r="M6" i="17"/>
  <c r="H358" i="17"/>
  <c r="H294" i="17"/>
  <c r="H286" i="17"/>
  <c r="H183" i="17"/>
  <c r="H495" i="17"/>
  <c r="H305" i="17"/>
  <c r="Y6" i="17"/>
  <c r="H260" i="17"/>
  <c r="AF6" i="17"/>
  <c r="H290" i="17"/>
  <c r="H425" i="17"/>
  <c r="H548" i="17"/>
  <c r="H540" i="17"/>
  <c r="H524" i="17"/>
  <c r="H182" i="17"/>
  <c r="H542" i="17"/>
  <c r="X6" i="17"/>
  <c r="H310" i="17"/>
  <c r="H336" i="17"/>
  <c r="H523" i="17"/>
  <c r="H515" i="17"/>
  <c r="H132" i="17"/>
  <c r="H108" i="17"/>
  <c r="H83" i="17"/>
  <c r="H560" i="17"/>
  <c r="H468" i="17"/>
  <c r="H437" i="17"/>
  <c r="P6" i="17"/>
  <c r="H21" i="17"/>
  <c r="H68" i="17"/>
  <c r="H470" i="17"/>
  <c r="I6" i="17"/>
  <c r="H447" i="17"/>
  <c r="H359" i="17"/>
  <c r="H351" i="17"/>
  <c r="H363" i="17"/>
  <c r="H245" i="17"/>
  <c r="H436" i="17"/>
  <c r="H388" i="17"/>
  <c r="H46" i="17"/>
  <c r="H109" i="17"/>
  <c r="H209" i="17"/>
  <c r="H455" i="17"/>
  <c r="H413" i="17"/>
  <c r="H558" i="17"/>
  <c r="H526" i="17"/>
  <c r="H499" i="17"/>
  <c r="H331" i="17"/>
  <c r="H243" i="17"/>
  <c r="H60" i="17"/>
  <c r="H28" i="17"/>
  <c r="H274" i="17"/>
  <c r="H604" i="17"/>
  <c r="H104" i="17"/>
  <c r="H395" i="17"/>
  <c r="H373" i="17"/>
  <c r="H118" i="17"/>
  <c r="H39" i="17"/>
  <c r="H280" i="17"/>
  <c r="H519" i="17"/>
  <c r="H505" i="17"/>
  <c r="H489" i="17"/>
  <c r="H340" i="17"/>
  <c r="H268" i="17"/>
  <c r="H140" i="17"/>
  <c r="AI568" i="17"/>
  <c r="AI6" i="17" s="1"/>
  <c r="AE568" i="17"/>
  <c r="K568" i="17"/>
  <c r="K6" i="17" s="1"/>
  <c r="H255" i="17"/>
  <c r="H527" i="17"/>
  <c r="H355" i="17"/>
  <c r="H283" i="17"/>
  <c r="H195" i="17"/>
  <c r="H116" i="17"/>
  <c r="H76" i="17"/>
  <c r="H203" i="17"/>
  <c r="H222" i="17"/>
  <c r="H206" i="17"/>
  <c r="H107" i="17"/>
  <c r="H36" i="17"/>
  <c r="AK6" i="17"/>
  <c r="H461" i="17"/>
  <c r="H293" i="17"/>
  <c r="H277" i="17"/>
  <c r="H157" i="17"/>
  <c r="H399" i="17"/>
  <c r="H217" i="17"/>
  <c r="H193" i="17"/>
  <c r="AE6" i="17"/>
  <c r="J6" i="17"/>
  <c r="H416" i="17"/>
  <c r="H368" i="17"/>
  <c r="H555" i="17"/>
  <c r="H500" i="17"/>
  <c r="H412" i="17"/>
  <c r="H364" i="17"/>
  <c r="H172" i="17"/>
  <c r="H156" i="17"/>
  <c r="H124" i="17"/>
  <c r="H52" i="17"/>
  <c r="H44" i="17"/>
  <c r="H532" i="17"/>
  <c r="H510" i="17"/>
  <c r="H387" i="17"/>
  <c r="H347" i="17"/>
  <c r="H492" i="17"/>
  <c r="H460" i="17"/>
  <c r="H335" i="17"/>
  <c r="H327" i="17"/>
  <c r="AH11" i="18"/>
  <c r="O6" i="18"/>
  <c r="AI6" i="18"/>
  <c r="H390" i="18"/>
  <c r="H381" i="18"/>
  <c r="H372" i="18"/>
  <c r="H355" i="18"/>
  <c r="H339" i="18"/>
  <c r="H297" i="18"/>
  <c r="H289" i="18"/>
  <c r="H281" i="18"/>
  <c r="H273" i="18"/>
  <c r="H258" i="18"/>
  <c r="H516" i="18"/>
  <c r="H508" i="18"/>
  <c r="H500" i="18"/>
  <c r="H492" i="18"/>
  <c r="I6" i="18"/>
  <c r="P6" i="18"/>
  <c r="AG6" i="18"/>
  <c r="X627" i="18"/>
  <c r="H520" i="18"/>
  <c r="H509" i="18"/>
  <c r="H485" i="18"/>
  <c r="H197" i="18"/>
  <c r="H357" i="18"/>
  <c r="H553" i="18"/>
  <c r="H563" i="18"/>
  <c r="H539" i="18"/>
  <c r="H531" i="18"/>
  <c r="H403" i="18"/>
  <c r="H395" i="18"/>
  <c r="H363" i="18"/>
  <c r="H331" i="18"/>
  <c r="H323" i="18"/>
  <c r="H315" i="18"/>
  <c r="H307" i="18"/>
  <c r="H291" i="18"/>
  <c r="H283" i="18"/>
  <c r="H275" i="18"/>
  <c r="H267" i="18"/>
  <c r="H235" i="18"/>
  <c r="H187" i="18"/>
  <c r="H179" i="18"/>
  <c r="H171" i="18"/>
  <c r="H163" i="18"/>
  <c r="H155" i="18"/>
  <c r="H147" i="18"/>
  <c r="H139" i="18"/>
  <c r="H131" i="18"/>
  <c r="H123" i="18"/>
  <c r="H115" i="18"/>
  <c r="H107" i="18"/>
  <c r="H99" i="18"/>
  <c r="H91" i="18"/>
  <c r="H83" i="18"/>
  <c r="H75" i="18"/>
  <c r="H67" i="18"/>
  <c r="H59" i="18"/>
  <c r="H51" i="18"/>
  <c r="H43" i="18"/>
  <c r="H35" i="18"/>
  <c r="H27" i="18"/>
  <c r="AE6" i="18"/>
  <c r="H545" i="18"/>
  <c r="H521" i="18"/>
  <c r="H477" i="18"/>
  <c r="H469" i="18"/>
  <c r="H461" i="18"/>
  <c r="H453" i="18"/>
  <c r="H559" i="18"/>
  <c r="H385" i="18"/>
  <c r="H377" i="18"/>
  <c r="H249" i="18"/>
  <c r="H241" i="18"/>
  <c r="H217" i="18"/>
  <c r="H208" i="18"/>
  <c r="H200" i="18"/>
  <c r="H552" i="18"/>
  <c r="H501" i="18"/>
  <c r="H493" i="18"/>
  <c r="H484" i="18"/>
  <c r="H476" i="18"/>
  <c r="H468" i="18"/>
  <c r="H460" i="18"/>
  <c r="H452" i="18"/>
  <c r="H444" i="18"/>
  <c r="H436" i="18"/>
  <c r="H428" i="18"/>
  <c r="H420" i="18"/>
  <c r="H411" i="18"/>
  <c r="H386" i="18"/>
  <c r="H369" i="18"/>
  <c r="H360" i="18"/>
  <c r="H336" i="18"/>
  <c r="H328" i="18"/>
  <c r="H319" i="18"/>
  <c r="H311" i="18"/>
  <c r="H303" i="18"/>
  <c r="H294" i="18"/>
  <c r="H286" i="18"/>
  <c r="H278" i="18"/>
  <c r="H226" i="18"/>
  <c r="H218" i="18"/>
  <c r="H209" i="18"/>
  <c r="H201" i="18"/>
  <c r="H192" i="18"/>
  <c r="Z627" i="18"/>
  <c r="AF13" i="18"/>
  <c r="AF6" i="18" s="1"/>
  <c r="H409" i="18"/>
  <c r="H393" i="18"/>
  <c r="H384" i="18"/>
  <c r="H248" i="18"/>
  <c r="H232" i="18"/>
  <c r="H193" i="18"/>
  <c r="H184" i="18"/>
  <c r="H176" i="18"/>
  <c r="H168" i="18"/>
  <c r="H159" i="18"/>
  <c r="H151" i="18"/>
  <c r="H229" i="18"/>
  <c r="K6" i="18"/>
  <c r="Z6" i="18"/>
  <c r="U6" i="18"/>
  <c r="H526" i="18"/>
  <c r="H190" i="18"/>
  <c r="H544" i="18"/>
  <c r="H536" i="18"/>
  <c r="H376" i="18"/>
  <c r="H368" i="18"/>
  <c r="H240" i="18"/>
  <c r="Y6" i="18"/>
  <c r="T6" i="18"/>
  <c r="H561" i="18"/>
  <c r="H513" i="18"/>
  <c r="H321" i="18"/>
  <c r="H313" i="18"/>
  <c r="H305" i="18"/>
  <c r="H257" i="18"/>
  <c r="H558" i="18"/>
  <c r="H518" i="18"/>
  <c r="H345" i="18"/>
  <c r="H160" i="18"/>
  <c r="H152" i="18"/>
  <c r="U13" i="18"/>
  <c r="H524" i="18"/>
  <c r="H505" i="18"/>
  <c r="H497" i="18"/>
  <c r="H489" i="18"/>
  <c r="H480" i="18"/>
  <c r="H472" i="18"/>
  <c r="H464" i="18"/>
  <c r="H456" i="18"/>
  <c r="H448" i="18"/>
  <c r="H440" i="18"/>
  <c r="H432" i="18"/>
  <c r="H424" i="18"/>
  <c r="H416" i="18"/>
  <c r="H373" i="18"/>
  <c r="H265" i="18"/>
  <c r="H246" i="18"/>
  <c r="H222" i="18"/>
  <c r="H205" i="18"/>
  <c r="H196" i="18"/>
  <c r="H154" i="18"/>
  <c r="H146" i="18"/>
  <c r="H96" i="18"/>
  <c r="H88" i="18"/>
  <c r="H80" i="18"/>
  <c r="H72" i="18"/>
  <c r="H64" i="18"/>
  <c r="H56" i="18"/>
  <c r="H48" i="18"/>
  <c r="H40" i="18"/>
  <c r="H32" i="18"/>
  <c r="H23" i="18"/>
  <c r="H566" i="18"/>
  <c r="H557" i="18"/>
  <c r="H549" i="18"/>
  <c r="H533" i="18"/>
  <c r="H525" i="18"/>
  <c r="H517" i="18"/>
  <c r="H507" i="18"/>
  <c r="H481" i="18"/>
  <c r="H473" i="18"/>
  <c r="H465" i="18"/>
  <c r="H457" i="18"/>
  <c r="H449" i="18"/>
  <c r="H441" i="18"/>
  <c r="H433" i="18"/>
  <c r="H425" i="18"/>
  <c r="H417" i="18"/>
  <c r="H408" i="18"/>
  <c r="H400" i="18"/>
  <c r="H375" i="18"/>
  <c r="H349" i="18"/>
  <c r="H341" i="18"/>
  <c r="H266" i="18"/>
  <c r="H180" i="18"/>
  <c r="H172" i="18"/>
  <c r="H164" i="18"/>
  <c r="H24" i="18"/>
  <c r="M6" i="18"/>
  <c r="H512" i="18"/>
  <c r="H144" i="18"/>
  <c r="H337" i="18"/>
  <c r="H504" i="18"/>
  <c r="H496" i="18"/>
  <c r="H488" i="18"/>
  <c r="H245" i="18"/>
  <c r="H213" i="18"/>
  <c r="H136" i="18"/>
  <c r="H128" i="18"/>
  <c r="H120" i="18"/>
  <c r="H112" i="18"/>
  <c r="H104" i="18"/>
  <c r="AB13" i="18"/>
  <c r="AB6" i="18" s="1"/>
  <c r="H406" i="18"/>
  <c r="H398" i="18"/>
  <c r="H322" i="18"/>
  <c r="H314" i="18"/>
  <c r="H306" i="18"/>
  <c r="H221" i="18"/>
  <c r="H204" i="18"/>
  <c r="H22" i="18"/>
  <c r="H340" i="18"/>
  <c r="H298" i="18"/>
  <c r="H238" i="18"/>
  <c r="H230" i="18"/>
  <c r="AH627" i="18"/>
  <c r="AH6" i="18" s="1"/>
  <c r="W627" i="18"/>
  <c r="W6" i="18" s="1"/>
  <c r="X6" i="18"/>
  <c r="Y13" i="18"/>
  <c r="H627" i="18"/>
  <c r="N6" i="18"/>
  <c r="AK6" i="18"/>
  <c r="J6" i="18"/>
  <c r="H389" i="18"/>
  <c r="H380" i="18"/>
  <c r="H253" i="18"/>
  <c r="I6" i="12"/>
  <c r="P6" i="12"/>
  <c r="AG6" i="12"/>
  <c r="T6" i="12"/>
  <c r="M6" i="12"/>
  <c r="H370" i="12"/>
  <c r="H538" i="12"/>
  <c r="H530" i="12"/>
  <c r="H522" i="12"/>
  <c r="H514" i="12"/>
  <c r="J6" i="12"/>
  <c r="H482" i="12"/>
  <c r="H474" i="12"/>
  <c r="H466" i="12"/>
  <c r="H458" i="12"/>
  <c r="H450" i="12"/>
  <c r="H442" i="12"/>
  <c r="H434" i="12"/>
  <c r="H426" i="12"/>
  <c r="H418" i="12"/>
  <c r="H410" i="12"/>
  <c r="H402" i="12"/>
  <c r="H394" i="12"/>
  <c r="W13" i="12"/>
  <c r="W6" i="12" s="1"/>
  <c r="H565" i="12"/>
  <c r="AB6" i="12"/>
  <c r="P11" i="12"/>
  <c r="AH13" i="12"/>
  <c r="AH6" i="12" s="1"/>
  <c r="X6" i="12"/>
  <c r="AI6" i="12"/>
  <c r="Y6" i="12"/>
  <c r="AF6" i="12"/>
  <c r="H546" i="12"/>
  <c r="N6" i="12"/>
  <c r="X13" i="12"/>
  <c r="AE6" i="12"/>
  <c r="H562" i="12"/>
  <c r="H506" i="12"/>
  <c r="H386" i="12"/>
  <c r="H378" i="12"/>
  <c r="H557" i="12"/>
  <c r="H549" i="12"/>
  <c r="H498" i="12"/>
  <c r="H490" i="12"/>
  <c r="O6" i="12"/>
  <c r="O13" i="12"/>
  <c r="Z13" i="12"/>
  <c r="Z6" i="12" s="1"/>
  <c r="U6" i="12"/>
  <c r="AK13" i="12"/>
  <c r="AK6" i="12" s="1"/>
  <c r="H8" i="12"/>
  <c r="H627" i="11"/>
  <c r="K6" i="11"/>
  <c r="N6" i="11"/>
  <c r="X568" i="11"/>
  <c r="Y13" i="11"/>
  <c r="Y6" i="11" s="1"/>
  <c r="P6" i="11"/>
  <c r="AH568" i="11"/>
  <c r="AH13" i="11"/>
  <c r="AH6" i="11" s="1"/>
  <c r="H13" i="11"/>
  <c r="I6" i="11"/>
  <c r="Z6" i="11"/>
  <c r="AK6" i="11"/>
  <c r="H631" i="11"/>
  <c r="H699" i="11"/>
  <c r="H659" i="11"/>
  <c r="AI6" i="11"/>
  <c r="H547" i="11"/>
  <c r="H515" i="11"/>
  <c r="H406" i="11"/>
  <c r="H398" i="11"/>
  <c r="H390" i="11"/>
  <c r="H347" i="11"/>
  <c r="H264" i="11"/>
  <c r="H186" i="11"/>
  <c r="H178" i="11"/>
  <c r="H170" i="11"/>
  <c r="H162" i="11"/>
  <c r="H610" i="11"/>
  <c r="H586" i="11"/>
  <c r="H578" i="11"/>
  <c r="H667" i="11"/>
  <c r="U627" i="11"/>
  <c r="M627" i="11"/>
  <c r="X6" i="11"/>
  <c r="AF6" i="11"/>
  <c r="H538" i="11"/>
  <c r="H478" i="11"/>
  <c r="H470" i="11"/>
  <c r="H462" i="11"/>
  <c r="H454" i="11"/>
  <c r="H446" i="11"/>
  <c r="H438" i="11"/>
  <c r="H430" i="11"/>
  <c r="H422" i="11"/>
  <c r="H414" i="11"/>
  <c r="H338" i="11"/>
  <c r="H296" i="11"/>
  <c r="H288" i="11"/>
  <c r="H280" i="11"/>
  <c r="H272" i="11"/>
  <c r="H244" i="11"/>
  <c r="H236" i="11"/>
  <c r="H228" i="11"/>
  <c r="H220" i="11"/>
  <c r="H212" i="11"/>
  <c r="H203" i="11"/>
  <c r="H194" i="11"/>
  <c r="H102" i="11"/>
  <c r="H94" i="11"/>
  <c r="H86" i="11"/>
  <c r="H78" i="11"/>
  <c r="H70" i="11"/>
  <c r="H62" i="11"/>
  <c r="AE6" i="11"/>
  <c r="H498" i="11"/>
  <c r="H490" i="11"/>
  <c r="H365" i="11"/>
  <c r="H333" i="11"/>
  <c r="H316" i="11"/>
  <c r="H308" i="11"/>
  <c r="H300" i="11"/>
  <c r="H256" i="11"/>
  <c r="H198" i="11"/>
  <c r="H138" i="11"/>
  <c r="H130" i="11"/>
  <c r="H122" i="11"/>
  <c r="H114" i="11"/>
  <c r="H106" i="11"/>
  <c r="H560" i="11"/>
  <c r="H528" i="11"/>
  <c r="H386" i="11"/>
  <c r="H378" i="11"/>
  <c r="H360" i="11"/>
  <c r="H328" i="11"/>
  <c r="H158" i="11"/>
  <c r="H150" i="11"/>
  <c r="H537" i="11"/>
  <c r="H502" i="11"/>
  <c r="H494" i="11"/>
  <c r="H486" i="11"/>
  <c r="H370" i="11"/>
  <c r="H361" i="11"/>
  <c r="H329" i="11"/>
  <c r="H320" i="11"/>
  <c r="H312" i="11"/>
  <c r="H304" i="11"/>
  <c r="H252" i="11"/>
  <c r="H142" i="11"/>
  <c r="H134" i="11"/>
  <c r="H126" i="11"/>
  <c r="H118" i="11"/>
  <c r="H110" i="11"/>
  <c r="H606" i="11"/>
  <c r="U6" i="11"/>
  <c r="H542" i="11"/>
  <c r="H482" i="11"/>
  <c r="H474" i="11"/>
  <c r="H466" i="11"/>
  <c r="H458" i="11"/>
  <c r="H450" i="11"/>
  <c r="H442" i="11"/>
  <c r="H434" i="11"/>
  <c r="H426" i="11"/>
  <c r="H418" i="11"/>
  <c r="H342" i="11"/>
  <c r="H292" i="11"/>
  <c r="H284" i="11"/>
  <c r="H276" i="11"/>
  <c r="H248" i="11"/>
  <c r="H240" i="11"/>
  <c r="H232" i="11"/>
  <c r="H224" i="11"/>
  <c r="H216" i="11"/>
  <c r="H207" i="11"/>
  <c r="H190" i="11"/>
  <c r="H98" i="11"/>
  <c r="H90" i="11"/>
  <c r="H82" i="11"/>
  <c r="H74" i="11"/>
  <c r="H66" i="11"/>
  <c r="H58" i="11"/>
  <c r="H50" i="11"/>
  <c r="H42" i="11"/>
  <c r="H34" i="11"/>
  <c r="H26" i="11"/>
  <c r="H551" i="11"/>
  <c r="H519" i="11"/>
  <c r="H510" i="11"/>
  <c r="H410" i="11"/>
  <c r="H402" i="11"/>
  <c r="H394" i="11"/>
  <c r="H351" i="11"/>
  <c r="H268" i="11"/>
  <c r="H260" i="11"/>
  <c r="H182" i="11"/>
  <c r="H174" i="11"/>
  <c r="H166" i="11"/>
  <c r="H18" i="11"/>
  <c r="T6" i="11"/>
  <c r="M6" i="11"/>
  <c r="H382" i="11"/>
  <c r="H356" i="11"/>
  <c r="H154" i="11"/>
  <c r="H146" i="11"/>
  <c r="H533" i="11"/>
  <c r="M568" i="11"/>
  <c r="H568" i="11" s="1"/>
  <c r="O6" i="11"/>
  <c r="AG6" i="11"/>
  <c r="W6" i="11"/>
  <c r="J6" i="11"/>
  <c r="H556" i="11"/>
  <c r="H524" i="11"/>
  <c r="H651" i="11"/>
  <c r="H679" i="11"/>
  <c r="H671" i="11"/>
  <c r="H691" i="11"/>
  <c r="H643" i="11"/>
  <c r="N13" i="16"/>
  <c r="AG13" i="16"/>
  <c r="AB6" i="16"/>
  <c r="N627" i="16"/>
  <c r="O6" i="16"/>
  <c r="H11" i="16"/>
  <c r="O568" i="16"/>
  <c r="O627" i="16"/>
  <c r="P568" i="16"/>
  <c r="P6" i="16" s="1"/>
  <c r="I6" i="16"/>
  <c r="M6" i="16"/>
  <c r="H336" i="16"/>
  <c r="H328" i="16"/>
  <c r="H319" i="16"/>
  <c r="H311" i="16"/>
  <c r="H303" i="16"/>
  <c r="H294" i="16"/>
  <c r="H286" i="16"/>
  <c r="H278" i="16"/>
  <c r="H269" i="16"/>
  <c r="H261" i="16"/>
  <c r="H251" i="16"/>
  <c r="H242" i="16"/>
  <c r="H234" i="16"/>
  <c r="H226" i="16"/>
  <c r="H218" i="16"/>
  <c r="H209" i="16"/>
  <c r="H201" i="16"/>
  <c r="H192" i="16"/>
  <c r="H183" i="16"/>
  <c r="H175" i="16"/>
  <c r="H167" i="16"/>
  <c r="H158" i="16"/>
  <c r="H150" i="16"/>
  <c r="H141" i="16"/>
  <c r="H133" i="16"/>
  <c r="H125" i="16"/>
  <c r="H117" i="16"/>
  <c r="H109" i="16"/>
  <c r="H100" i="16"/>
  <c r="H92" i="16"/>
  <c r="H84" i="16"/>
  <c r="H76" i="16"/>
  <c r="H68" i="16"/>
  <c r="H60" i="16"/>
  <c r="H52" i="16"/>
  <c r="H44" i="16"/>
  <c r="H36" i="16"/>
  <c r="H28" i="16"/>
  <c r="H19" i="16"/>
  <c r="H370" i="16"/>
  <c r="H562" i="16"/>
  <c r="H554" i="16"/>
  <c r="H546" i="16"/>
  <c r="H538" i="16"/>
  <c r="H530" i="16"/>
  <c r="H522" i="16"/>
  <c r="H514" i="16"/>
  <c r="X13" i="16"/>
  <c r="V11" i="16"/>
  <c r="X11" i="16"/>
  <c r="Z11" i="16"/>
  <c r="J6" i="16"/>
  <c r="H8" i="16"/>
  <c r="H483" i="16"/>
  <c r="H475" i="16"/>
  <c r="H467" i="16"/>
  <c r="H459" i="16"/>
  <c r="H451" i="16"/>
  <c r="H443" i="16"/>
  <c r="H435" i="16"/>
  <c r="H427" i="16"/>
  <c r="H419" i="16"/>
  <c r="H501" i="16"/>
  <c r="H493" i="16"/>
  <c r="H411" i="16"/>
  <c r="H403" i="16"/>
  <c r="H395" i="16"/>
  <c r="H386" i="16"/>
  <c r="H378" i="16"/>
  <c r="H369" i="16"/>
  <c r="H360" i="16"/>
  <c r="H352" i="16"/>
  <c r="H344" i="16"/>
  <c r="AG6" i="16"/>
  <c r="H557" i="16"/>
  <c r="H549" i="16"/>
  <c r="H541" i="16"/>
  <c r="H533" i="16"/>
  <c r="H525" i="16"/>
  <c r="H517" i="16"/>
  <c r="K6" i="16"/>
  <c r="N6" i="16"/>
  <c r="AH6" i="16"/>
  <c r="AK6" i="16"/>
  <c r="U13" i="16"/>
  <c r="H13" i="16" s="1"/>
  <c r="W6" i="16"/>
  <c r="AI6" i="16"/>
  <c r="H482" i="16"/>
  <c r="H474" i="16"/>
  <c r="H466" i="16"/>
  <c r="H458" i="16"/>
  <c r="H450" i="16"/>
  <c r="H442" i="16"/>
  <c r="H434" i="16"/>
  <c r="H426" i="16"/>
  <c r="H418" i="16"/>
  <c r="H410" i="16"/>
  <c r="H402" i="16"/>
  <c r="H394" i="16"/>
  <c r="X6" i="16"/>
  <c r="AF6" i="16"/>
  <c r="Y6" i="16"/>
  <c r="V6" i="16"/>
  <c r="U6" i="16"/>
  <c r="H322" i="16"/>
  <c r="H314" i="16"/>
  <c r="H306" i="16"/>
  <c r="H297" i="16"/>
  <c r="H289" i="16"/>
  <c r="H281" i="16"/>
  <c r="H507" i="16"/>
  <c r="H498" i="16"/>
  <c r="H490" i="16"/>
  <c r="Z6" i="16"/>
  <c r="T6" i="16"/>
  <c r="H361" i="16"/>
  <c r="H353" i="16"/>
  <c r="H345" i="16"/>
  <c r="H337" i="16"/>
  <c r="H329" i="16"/>
  <c r="H320" i="16"/>
  <c r="H312" i="16"/>
  <c r="H304" i="16"/>
  <c r="H295" i="16"/>
  <c r="H287" i="16"/>
  <c r="H279" i="16"/>
  <c r="H271" i="16"/>
  <c r="H202" i="16"/>
  <c r="H193" i="16"/>
  <c r="H184" i="16"/>
  <c r="H176" i="16"/>
  <c r="H168" i="16"/>
  <c r="H159" i="16"/>
  <c r="H151" i="16"/>
  <c r="H580" i="16"/>
  <c r="AH627" i="15"/>
  <c r="AG13" i="15"/>
  <c r="AG627" i="15"/>
  <c r="U13" i="15"/>
  <c r="O11" i="15"/>
  <c r="AH11" i="15"/>
  <c r="W11" i="15"/>
  <c r="Y11" i="15"/>
  <c r="Y627" i="15"/>
  <c r="AF11" i="15"/>
  <c r="H488" i="15"/>
  <c r="H381" i="15"/>
  <c r="H563" i="15"/>
  <c r="H555" i="15"/>
  <c r="H547" i="15"/>
  <c r="H539" i="15"/>
  <c r="H531" i="15"/>
  <c r="H523" i="15"/>
  <c r="H515" i="15"/>
  <c r="H504" i="15"/>
  <c r="H496" i="15"/>
  <c r="H616" i="15"/>
  <c r="H591" i="15"/>
  <c r="H582" i="15"/>
  <c r="H573" i="15"/>
  <c r="H604" i="15"/>
  <c r="M568" i="15"/>
  <c r="AG11" i="15"/>
  <c r="Z13" i="15"/>
  <c r="Z6" i="15" s="1"/>
  <c r="Z627" i="15"/>
  <c r="I11" i="15"/>
  <c r="AK627" i="15"/>
  <c r="J13" i="15"/>
  <c r="AI568" i="15"/>
  <c r="AF568" i="15"/>
  <c r="U568" i="15"/>
  <c r="AF627" i="15"/>
  <c r="AF6" i="15" s="1"/>
  <c r="H482" i="15"/>
  <c r="H474" i="15"/>
  <c r="H466" i="15"/>
  <c r="H458" i="15"/>
  <c r="H450" i="15"/>
  <c r="H442" i="15"/>
  <c r="H434" i="15"/>
  <c r="H426" i="15"/>
  <c r="H418" i="15"/>
  <c r="H266" i="15"/>
  <c r="H138" i="15"/>
  <c r="H130" i="15"/>
  <c r="H122" i="15"/>
  <c r="H114" i="15"/>
  <c r="H106" i="15"/>
  <c r="AI627" i="15"/>
  <c r="AH13" i="15"/>
  <c r="AH6" i="15" s="1"/>
  <c r="AH568" i="15"/>
  <c r="H553" i="15"/>
  <c r="H545" i="15"/>
  <c r="H537" i="15"/>
  <c r="H529" i="15"/>
  <c r="H521" i="15"/>
  <c r="H513" i="15"/>
  <c r="H409" i="15"/>
  <c r="H401" i="15"/>
  <c r="H393" i="15"/>
  <c r="H321" i="15"/>
  <c r="H313" i="15"/>
  <c r="H305" i="15"/>
  <c r="H289" i="15"/>
  <c r="H273" i="15"/>
  <c r="H185" i="15"/>
  <c r="H177" i="15"/>
  <c r="H169" i="15"/>
  <c r="H153" i="15"/>
  <c r="H145" i="15"/>
  <c r="H17" i="15"/>
  <c r="H360" i="15"/>
  <c r="H352" i="15"/>
  <c r="H344" i="15"/>
  <c r="H336" i="15"/>
  <c r="H328" i="15"/>
  <c r="H319" i="15"/>
  <c r="H311" i="15"/>
  <c r="H303" i="15"/>
  <c r="H251" i="15"/>
  <c r="H192" i="15"/>
  <c r="H183" i="15"/>
  <c r="H175" i="15"/>
  <c r="H167" i="15"/>
  <c r="H19" i="15"/>
  <c r="U627" i="15"/>
  <c r="T627" i="15"/>
  <c r="J627" i="15"/>
  <c r="H85" i="15"/>
  <c r="H77" i="15"/>
  <c r="H69" i="15"/>
  <c r="H61" i="15"/>
  <c r="H53" i="15"/>
  <c r="H45" i="15"/>
  <c r="H37" i="15"/>
  <c r="H29" i="15"/>
  <c r="H20" i="15"/>
  <c r="P627" i="15"/>
  <c r="H479" i="15"/>
  <c r="H471" i="15"/>
  <c r="H463" i="15"/>
  <c r="H455" i="15"/>
  <c r="H447" i="15"/>
  <c r="H439" i="15"/>
  <c r="H431" i="15"/>
  <c r="H423" i="15"/>
  <c r="H415" i="15"/>
  <c r="J11" i="15"/>
  <c r="H11" i="15" s="1"/>
  <c r="N11" i="15"/>
  <c r="AK11" i="15"/>
  <c r="AB6" i="15"/>
  <c r="O627" i="15"/>
  <c r="X13" i="15"/>
  <c r="X627" i="15"/>
  <c r="H16" i="15"/>
  <c r="H542" i="15"/>
  <c r="H534" i="15"/>
  <c r="H526" i="15"/>
  <c r="H518" i="15"/>
  <c r="H406" i="15"/>
  <c r="H398" i="15"/>
  <c r="H390" i="15"/>
  <c r="H206" i="15"/>
  <c r="H198" i="15"/>
  <c r="H365" i="15"/>
  <c r="H357" i="15"/>
  <c r="H349" i="15"/>
  <c r="H341" i="15"/>
  <c r="H333" i="15"/>
  <c r="I6" i="15"/>
  <c r="O13" i="15"/>
  <c r="O568" i="15"/>
  <c r="P13" i="15"/>
  <c r="H627" i="15"/>
  <c r="N13" i="15"/>
  <c r="N6" i="15" s="1"/>
  <c r="K6" i="15"/>
  <c r="AI6" i="15"/>
  <c r="M13" i="15"/>
  <c r="AG6" i="15"/>
  <c r="W6" i="15"/>
  <c r="U6" i="15"/>
  <c r="H564" i="15"/>
  <c r="H556" i="15"/>
  <c r="H548" i="15"/>
  <c r="H540" i="15"/>
  <c r="H532" i="15"/>
  <c r="H524" i="15"/>
  <c r="H516" i="15"/>
  <c r="H505" i="15"/>
  <c r="H497" i="15"/>
  <c r="H489" i="15"/>
  <c r="H480" i="15"/>
  <c r="H472" i="15"/>
  <c r="H464" i="15"/>
  <c r="H456" i="15"/>
  <c r="H448" i="15"/>
  <c r="H440" i="15"/>
  <c r="H432" i="15"/>
  <c r="H424" i="15"/>
  <c r="H416" i="15"/>
  <c r="H407" i="15"/>
  <c r="H399" i="15"/>
  <c r="H391" i="15"/>
  <c r="H382" i="15"/>
  <c r="H373" i="15"/>
  <c r="H364" i="15"/>
  <c r="H356" i="15"/>
  <c r="H348" i="15"/>
  <c r="H340" i="15"/>
  <c r="H332" i="15"/>
  <c r="H323" i="15"/>
  <c r="H315" i="15"/>
  <c r="H307" i="15"/>
  <c r="H298" i="15"/>
  <c r="H290" i="15"/>
  <c r="H282" i="15"/>
  <c r="H274" i="15"/>
  <c r="H265" i="15"/>
  <c r="H255" i="15"/>
  <c r="H246" i="15"/>
  <c r="H238" i="15"/>
  <c r="H230" i="15"/>
  <c r="H222" i="15"/>
  <c r="H214" i="15"/>
  <c r="H205" i="15"/>
  <c r="H196" i="15"/>
  <c r="H187" i="15"/>
  <c r="H179" i="15"/>
  <c r="H171" i="15"/>
  <c r="H163" i="15"/>
  <c r="H154" i="15"/>
  <c r="H146" i="15"/>
  <c r="H137" i="15"/>
  <c r="H129" i="15"/>
  <c r="H121" i="15"/>
  <c r="H113" i="15"/>
  <c r="H105" i="15"/>
  <c r="H96" i="15"/>
  <c r="H88" i="15"/>
  <c r="H80" i="15"/>
  <c r="H72" i="15"/>
  <c r="H64" i="15"/>
  <c r="H56" i="15"/>
  <c r="H48" i="15"/>
  <c r="H40" i="15"/>
  <c r="H32" i="15"/>
  <c r="H23" i="15"/>
  <c r="P6" i="15"/>
  <c r="X6" i="15"/>
  <c r="Y6" i="15"/>
  <c r="M6" i="15"/>
  <c r="H368" i="15"/>
  <c r="H359" i="15"/>
  <c r="H351" i="15"/>
  <c r="H343" i="15"/>
  <c r="H335" i="15"/>
  <c r="H327" i="15"/>
  <c r="H318" i="15"/>
  <c r="H310" i="15"/>
  <c r="H302" i="15"/>
  <c r="H293" i="15"/>
  <c r="H285" i="15"/>
  <c r="H277" i="15"/>
  <c r="H268" i="15"/>
  <c r="H260" i="15"/>
  <c r="H249" i="15"/>
  <c r="H241" i="15"/>
  <c r="H233" i="15"/>
  <c r="H225" i="15"/>
  <c r="H217" i="15"/>
  <c r="H208" i="15"/>
  <c r="H200" i="15"/>
  <c r="H191" i="15"/>
  <c r="H182" i="15"/>
  <c r="H174" i="15"/>
  <c r="H166" i="15"/>
  <c r="H157" i="15"/>
  <c r="H149" i="15"/>
  <c r="H140" i="15"/>
  <c r="H132" i="15"/>
  <c r="H124" i="15"/>
  <c r="H116" i="15"/>
  <c r="H108" i="15"/>
  <c r="H99" i="15"/>
  <c r="H91" i="15"/>
  <c r="H83" i="15"/>
  <c r="H75" i="15"/>
  <c r="H67" i="15"/>
  <c r="H59" i="15"/>
  <c r="H51" i="15"/>
  <c r="H43" i="15"/>
  <c r="H35" i="15"/>
  <c r="H27" i="15"/>
  <c r="H18" i="15"/>
  <c r="H369" i="15"/>
  <c r="H209" i="15"/>
  <c r="H201" i="15"/>
  <c r="J6" i="15"/>
  <c r="H560" i="15"/>
  <c r="H552" i="15"/>
  <c r="H544" i="15"/>
  <c r="H536" i="15"/>
  <c r="H528" i="15"/>
  <c r="H520" i="15"/>
  <c r="H511" i="15"/>
  <c r="H501" i="15"/>
  <c r="H493" i="15"/>
  <c r="H484" i="15"/>
  <c r="H476" i="15"/>
  <c r="H468" i="15"/>
  <c r="H460" i="15"/>
  <c r="H452" i="15"/>
  <c r="H444" i="15"/>
  <c r="H436" i="15"/>
  <c r="H428" i="15"/>
  <c r="H420" i="15"/>
  <c r="H411" i="15"/>
  <c r="H403" i="15"/>
  <c r="H395" i="15"/>
  <c r="H386" i="15"/>
  <c r="H378" i="15"/>
  <c r="H370" i="15"/>
  <c r="H361" i="15"/>
  <c r="H353" i="15"/>
  <c r="H345" i="15"/>
  <c r="H337" i="15"/>
  <c r="H329" i="15"/>
  <c r="H320" i="15"/>
  <c r="H312" i="15"/>
  <c r="H304" i="15"/>
  <c r="H295" i="15"/>
  <c r="H287" i="15"/>
  <c r="H279" i="15"/>
  <c r="H271" i="15"/>
  <c r="H262" i="15"/>
  <c r="H252" i="15"/>
  <c r="H243" i="15"/>
  <c r="H235" i="15"/>
  <c r="H227" i="15"/>
  <c r="H219" i="15"/>
  <c r="H211" i="15"/>
  <c r="H202" i="15"/>
  <c r="H193" i="15"/>
  <c r="H184" i="15"/>
  <c r="H176" i="15"/>
  <c r="H168" i="15"/>
  <c r="H159" i="15"/>
  <c r="H151" i="15"/>
  <c r="H142" i="15"/>
  <c r="H134" i="15"/>
  <c r="H126" i="15"/>
  <c r="H118" i="15"/>
  <c r="H110" i="15"/>
  <c r="H101" i="15"/>
  <c r="H93" i="15"/>
  <c r="H559" i="15"/>
  <c r="H551" i="15"/>
  <c r="H543" i="15"/>
  <c r="H535" i="15"/>
  <c r="H527" i="15"/>
  <c r="H519" i="15"/>
  <c r="H510" i="15"/>
  <c r="H500" i="15"/>
  <c r="H492" i="15"/>
  <c r="H483" i="15"/>
  <c r="H475" i="15"/>
  <c r="H467" i="15"/>
  <c r="H459" i="15"/>
  <c r="H451" i="15"/>
  <c r="H443" i="15"/>
  <c r="H435" i="15"/>
  <c r="H427" i="15"/>
  <c r="H419" i="15"/>
  <c r="H410" i="15"/>
  <c r="H402" i="15"/>
  <c r="H394" i="15"/>
  <c r="H385" i="15"/>
  <c r="H377" i="15"/>
  <c r="T13" i="15"/>
  <c r="T6" i="15" s="1"/>
  <c r="AE6" i="15"/>
  <c r="V627" i="15"/>
  <c r="V6" i="15" s="1"/>
  <c r="H558" i="15"/>
  <c r="H550" i="15"/>
  <c r="H631" i="15"/>
  <c r="H375" i="32"/>
  <c r="H519" i="32"/>
  <c r="H535" i="32"/>
  <c r="H479" i="32"/>
  <c r="H471" i="32"/>
  <c r="H463" i="32"/>
  <c r="H455" i="32"/>
  <c r="H447" i="32"/>
  <c r="H439" i="32"/>
  <c r="H431" i="32"/>
  <c r="H423" i="32"/>
  <c r="H415" i="32"/>
  <c r="H95" i="32"/>
  <c r="H87" i="32"/>
  <c r="H79" i="32"/>
  <c r="H71" i="32"/>
  <c r="H63" i="32"/>
  <c r="H55" i="32"/>
  <c r="H47" i="32"/>
  <c r="H39" i="32"/>
  <c r="H31" i="32"/>
  <c r="H22" i="32"/>
  <c r="H497" i="32"/>
  <c r="H489" i="32"/>
  <c r="H399" i="32"/>
  <c r="H391" i="32"/>
  <c r="H298" i="32"/>
  <c r="H255" i="32"/>
  <c r="H163" i="32"/>
  <c r="H129" i="32"/>
  <c r="H483" i="32"/>
  <c r="H543" i="32"/>
  <c r="AH627" i="32"/>
  <c r="H510" i="32"/>
  <c r="H551" i="32"/>
  <c r="Y13" i="32"/>
  <c r="Y6" i="32" s="1"/>
  <c r="H386" i="32"/>
  <c r="H369" i="32"/>
  <c r="H708" i="32"/>
  <c r="H696" i="32"/>
  <c r="H8" i="32"/>
  <c r="AB6" i="32"/>
  <c r="X13" i="32"/>
  <c r="X568" i="32"/>
  <c r="H11" i="32"/>
  <c r="I6" i="32"/>
  <c r="H383" i="32"/>
  <c r="H239" i="32"/>
  <c r="H223" i="32"/>
  <c r="AG627" i="32"/>
  <c r="AK6" i="32"/>
  <c r="AG13" i="32"/>
  <c r="AG568" i="32"/>
  <c r="AH13" i="32"/>
  <c r="H618" i="32"/>
  <c r="H605" i="32"/>
  <c r="H593" i="32"/>
  <c r="H583" i="32"/>
  <c r="H574" i="32"/>
  <c r="H508" i="32"/>
  <c r="H384" i="32"/>
  <c r="H376" i="32"/>
  <c r="H292" i="32"/>
  <c r="H284" i="32"/>
  <c r="H276" i="32"/>
  <c r="H248" i="32"/>
  <c r="H240" i="32"/>
  <c r="H232" i="32"/>
  <c r="H224" i="32"/>
  <c r="H216" i="32"/>
  <c r="H156" i="32"/>
  <c r="H148" i="32"/>
  <c r="H615" i="32"/>
  <c r="H602" i="32"/>
  <c r="H589" i="32"/>
  <c r="H581" i="32"/>
  <c r="H564" i="32"/>
  <c r="H556" i="32"/>
  <c r="H548" i="32"/>
  <c r="H540" i="32"/>
  <c r="H532" i="32"/>
  <c r="H524" i="32"/>
  <c r="H516" i="32"/>
  <c r="H480" i="32"/>
  <c r="H472" i="32"/>
  <c r="H464" i="32"/>
  <c r="H456" i="32"/>
  <c r="H448" i="32"/>
  <c r="H440" i="32"/>
  <c r="H432" i="32"/>
  <c r="H424" i="32"/>
  <c r="H416" i="32"/>
  <c r="H373" i="32"/>
  <c r="H364" i="32"/>
  <c r="H356" i="32"/>
  <c r="H348" i="32"/>
  <c r="H340" i="32"/>
  <c r="H332" i="32"/>
  <c r="H205" i="32"/>
  <c r="H196" i="32"/>
  <c r="H96" i="32"/>
  <c r="H88" i="32"/>
  <c r="H80" i="32"/>
  <c r="H72" i="32"/>
  <c r="H64" i="32"/>
  <c r="H56" i="32"/>
  <c r="H48" i="32"/>
  <c r="H40" i="32"/>
  <c r="H32" i="32"/>
  <c r="H566" i="32"/>
  <c r="H557" i="32"/>
  <c r="H549" i="32"/>
  <c r="H541" i="32"/>
  <c r="H533" i="32"/>
  <c r="H525" i="32"/>
  <c r="H517" i="32"/>
  <c r="H507" i="32"/>
  <c r="H498" i="32"/>
  <c r="H490" i="32"/>
  <c r="H481" i="32"/>
  <c r="H473" i="32"/>
  <c r="H465" i="32"/>
  <c r="H457" i="32"/>
  <c r="H449" i="32"/>
  <c r="H441" i="32"/>
  <c r="H433" i="32"/>
  <c r="H425" i="32"/>
  <c r="H417" i="32"/>
  <c r="H408" i="32"/>
  <c r="H400" i="32"/>
  <c r="H392" i="32"/>
  <c r="H365" i="32"/>
  <c r="H357" i="32"/>
  <c r="H349" i="32"/>
  <c r="H341" i="32"/>
  <c r="H333" i="32"/>
  <c r="H502" i="32"/>
  <c r="H494" i="32"/>
  <c r="H486" i="32"/>
  <c r="H469" i="32"/>
  <c r="H461" i="32"/>
  <c r="H453" i="32"/>
  <c r="H445" i="32"/>
  <c r="H437" i="32"/>
  <c r="H429" i="32"/>
  <c r="H421" i="32"/>
  <c r="H413" i="32"/>
  <c r="H387" i="32"/>
  <c r="H379" i="32"/>
  <c r="H320" i="32"/>
  <c r="H312" i="32"/>
  <c r="H304" i="32"/>
  <c r="H262" i="32"/>
  <c r="H252" i="32"/>
  <c r="H243" i="32"/>
  <c r="H235" i="32"/>
  <c r="H227" i="32"/>
  <c r="H219" i="32"/>
  <c r="H211" i="32"/>
  <c r="H184" i="32"/>
  <c r="H176" i="32"/>
  <c r="H142" i="32"/>
  <c r="H134" i="32"/>
  <c r="H126" i="32"/>
  <c r="H118" i="32"/>
  <c r="H110" i="32"/>
  <c r="H101" i="32"/>
  <c r="H93" i="32"/>
  <c r="H85" i="32"/>
  <c r="H77" i="32"/>
  <c r="H69" i="32"/>
  <c r="H61" i="32"/>
  <c r="H53" i="32"/>
  <c r="H45" i="32"/>
  <c r="H37" i="32"/>
  <c r="H29" i="32"/>
  <c r="H562" i="32"/>
  <c r="H554" i="32"/>
  <c r="H546" i="32"/>
  <c r="H538" i="32"/>
  <c r="H530" i="32"/>
  <c r="H522" i="32"/>
  <c r="H514" i="32"/>
  <c r="H478" i="32"/>
  <c r="H470" i="32"/>
  <c r="H462" i="32"/>
  <c r="H454" i="32"/>
  <c r="H446" i="32"/>
  <c r="H438" i="32"/>
  <c r="H430" i="32"/>
  <c r="H422" i="32"/>
  <c r="H414" i="32"/>
  <c r="H405" i="32"/>
  <c r="H397" i="32"/>
  <c r="H389" i="32"/>
  <c r="H380" i="32"/>
  <c r="H371" i="32"/>
  <c r="H362" i="32"/>
  <c r="H354" i="32"/>
  <c r="H346" i="32"/>
  <c r="H338" i="32"/>
  <c r="H330" i="32"/>
  <c r="H321" i="32"/>
  <c r="H313" i="32"/>
  <c r="H305" i="32"/>
  <c r="H296" i="32"/>
  <c r="H288" i="32"/>
  <c r="H280" i="32"/>
  <c r="H272" i="32"/>
  <c r="H253" i="32"/>
  <c r="H244" i="32"/>
  <c r="H236" i="32"/>
  <c r="H228" i="32"/>
  <c r="H220" i="32"/>
  <c r="H141" i="32"/>
  <c r="H133" i="32"/>
  <c r="H125" i="32"/>
  <c r="H117" i="32"/>
  <c r="H109" i="32"/>
  <c r="AH6" i="32"/>
  <c r="H368" i="32"/>
  <c r="H293" i="32"/>
  <c r="H285" i="32"/>
  <c r="H277" i="32"/>
  <c r="H268" i="32"/>
  <c r="H260" i="32"/>
  <c r="H208" i="32"/>
  <c r="H200" i="32"/>
  <c r="H157" i="32"/>
  <c r="H149" i="32"/>
  <c r="H140" i="32"/>
  <c r="H132" i="32"/>
  <c r="H124" i="32"/>
  <c r="H116" i="32"/>
  <c r="H108" i="32"/>
  <c r="H560" i="32"/>
  <c r="H552" i="32"/>
  <c r="H544" i="32"/>
  <c r="H536" i="32"/>
  <c r="H528" i="32"/>
  <c r="H520" i="32"/>
  <c r="H501" i="32"/>
  <c r="H493" i="32"/>
  <c r="H484" i="32"/>
  <c r="H476" i="32"/>
  <c r="H468" i="32"/>
  <c r="H460" i="32"/>
  <c r="H452" i="32"/>
  <c r="H444" i="32"/>
  <c r="H436" i="32"/>
  <c r="H428" i="32"/>
  <c r="H420" i="32"/>
  <c r="H360" i="32"/>
  <c r="H352" i="32"/>
  <c r="H344" i="32"/>
  <c r="H336" i="32"/>
  <c r="H328" i="32"/>
  <c r="H269" i="32"/>
  <c r="H261" i="32"/>
  <c r="H192" i="32"/>
  <c r="H100" i="32"/>
  <c r="H92" i="32"/>
  <c r="H84" i="32"/>
  <c r="H76" i="32"/>
  <c r="H68" i="32"/>
  <c r="H60" i="32"/>
  <c r="H52" i="32"/>
  <c r="H44" i="32"/>
  <c r="H36" i="32"/>
  <c r="H28" i="32"/>
  <c r="H684" i="32"/>
  <c r="H675" i="32"/>
  <c r="H666" i="32"/>
  <c r="AF627" i="32"/>
  <c r="AF6" i="32" s="1"/>
  <c r="H716" i="32"/>
  <c r="H704" i="32"/>
  <c r="H692" i="32"/>
  <c r="H604" i="32"/>
  <c r="H591" i="32"/>
  <c r="H582" i="32"/>
  <c r="H573" i="32"/>
  <c r="H325" i="32"/>
  <c r="H316" i="32"/>
  <c r="H308" i="32"/>
  <c r="H300" i="32"/>
  <c r="H291" i="32"/>
  <c r="H283" i="32"/>
  <c r="H275" i="32"/>
  <c r="H266" i="32"/>
  <c r="H256" i="32"/>
  <c r="H206" i="32"/>
  <c r="H198" i="32"/>
  <c r="H189" i="32"/>
  <c r="H180" i="32"/>
  <c r="H172" i="32"/>
  <c r="H164" i="32"/>
  <c r="H155" i="32"/>
  <c r="H147" i="32"/>
  <c r="H138" i="32"/>
  <c r="H130" i="32"/>
  <c r="H122" i="32"/>
  <c r="H114" i="32"/>
  <c r="H106" i="32"/>
  <c r="H97" i="32"/>
  <c r="H89" i="32"/>
  <c r="H81" i="32"/>
  <c r="H73" i="32"/>
  <c r="H65" i="32"/>
  <c r="H57" i="32"/>
  <c r="H49" i="32"/>
  <c r="H41" i="32"/>
  <c r="H33" i="32"/>
  <c r="H24" i="32"/>
  <c r="H16" i="32"/>
  <c r="AF568" i="32"/>
  <c r="U568" i="32"/>
  <c r="T568" i="32"/>
  <c r="H212" i="32"/>
  <c r="H203" i="32"/>
  <c r="H194" i="32"/>
  <c r="H185" i="32"/>
  <c r="H177" i="32"/>
  <c r="H169" i="32"/>
  <c r="H160" i="32"/>
  <c r="H152" i="32"/>
  <c r="H102" i="32"/>
  <c r="H94" i="32"/>
  <c r="H86" i="32"/>
  <c r="H78" i="32"/>
  <c r="H70" i="32"/>
  <c r="H62" i="32"/>
  <c r="H54" i="32"/>
  <c r="H46" i="32"/>
  <c r="H38" i="32"/>
  <c r="H30" i="32"/>
  <c r="H21" i="32"/>
  <c r="H563" i="32"/>
  <c r="H555" i="32"/>
  <c r="H547" i="32"/>
  <c r="H539" i="32"/>
  <c r="H531" i="32"/>
  <c r="H523" i="32"/>
  <c r="H515" i="32"/>
  <c r="H504" i="32"/>
  <c r="H496" i="32"/>
  <c r="H488" i="32"/>
  <c r="H406" i="32"/>
  <c r="H398" i="32"/>
  <c r="H390" i="32"/>
  <c r="H381" i="32"/>
  <c r="H372" i="32"/>
  <c r="H363" i="32"/>
  <c r="H355" i="32"/>
  <c r="H347" i="32"/>
  <c r="H339" i="32"/>
  <c r="H331" i="32"/>
  <c r="H322" i="32"/>
  <c r="H314" i="32"/>
  <c r="H306" i="32"/>
  <c r="H297" i="32"/>
  <c r="H289" i="32"/>
  <c r="H281" i="32"/>
  <c r="H273" i="32"/>
  <c r="H264" i="32"/>
  <c r="H254" i="32"/>
  <c r="H245" i="32"/>
  <c r="H237" i="32"/>
  <c r="H229" i="32"/>
  <c r="H221" i="32"/>
  <c r="H213" i="32"/>
  <c r="H204" i="32"/>
  <c r="H195" i="32"/>
  <c r="H186" i="32"/>
  <c r="H178" i="32"/>
  <c r="H170" i="32"/>
  <c r="H162" i="32"/>
  <c r="H153" i="32"/>
  <c r="H145" i="32"/>
  <c r="H136" i="32"/>
  <c r="H128" i="32"/>
  <c r="H120" i="32"/>
  <c r="H112" i="32"/>
  <c r="H104" i="32"/>
  <c r="H709" i="32"/>
  <c r="H698" i="32"/>
  <c r="H686" i="32"/>
  <c r="H676" i="32"/>
  <c r="H667" i="32"/>
  <c r="H658" i="32"/>
  <c r="H640" i="32"/>
  <c r="H630" i="32"/>
  <c r="AH568" i="32"/>
  <c r="W627" i="32"/>
  <c r="W13" i="32"/>
  <c r="V627" i="32"/>
  <c r="V6" i="32" s="1"/>
  <c r="U13" i="32"/>
  <c r="H561" i="32"/>
  <c r="H553" i="32"/>
  <c r="H545" i="32"/>
  <c r="H537" i="32"/>
  <c r="H529" i="32"/>
  <c r="H521" i="32"/>
  <c r="H513" i="32"/>
  <c r="H370" i="32"/>
  <c r="H361" i="32"/>
  <c r="H353" i="32"/>
  <c r="H345" i="32"/>
  <c r="H337" i="32"/>
  <c r="H329" i="32"/>
  <c r="H202" i="32"/>
  <c r="H193" i="32"/>
  <c r="H168" i="32"/>
  <c r="H477" i="32"/>
  <c r="H404" i="32"/>
  <c r="H396" i="32"/>
  <c r="H20" i="32"/>
  <c r="Z13" i="32"/>
  <c r="H647" i="32"/>
  <c r="AI568" i="32"/>
  <c r="AI6" i="32" s="1"/>
  <c r="AI627" i="32"/>
  <c r="W568" i="32"/>
  <c r="T627" i="32"/>
  <c r="J6" i="39" l="1"/>
  <c r="H631" i="39"/>
  <c r="H6" i="37"/>
  <c r="H572" i="37"/>
  <c r="I6" i="37"/>
  <c r="H631" i="37"/>
  <c r="H572" i="35"/>
  <c r="H631" i="35"/>
  <c r="H13" i="35"/>
  <c r="H6" i="35"/>
  <c r="H11" i="34"/>
  <c r="I6" i="34"/>
  <c r="H6" i="31"/>
  <c r="I6" i="8"/>
  <c r="H6" i="8" s="1"/>
  <c r="H568" i="17"/>
  <c r="H6" i="17"/>
  <c r="H6" i="18"/>
  <c r="H13" i="18"/>
  <c r="H13" i="12"/>
  <c r="H6" i="12"/>
  <c r="H6" i="11"/>
  <c r="H6" i="16"/>
  <c r="O6" i="15"/>
  <c r="H568" i="15"/>
  <c r="H13" i="15"/>
  <c r="H6" i="15"/>
  <c r="Z6" i="32"/>
  <c r="H627" i="32"/>
  <c r="X6" i="32"/>
  <c r="W6" i="32"/>
  <c r="T6" i="32"/>
  <c r="H13" i="32"/>
  <c r="U6" i="32"/>
  <c r="H6" i="32" s="1"/>
  <c r="AG6" i="32"/>
  <c r="H568" i="32"/>
  <c r="H6" i="39" l="1"/>
  <c r="H7" i="39"/>
  <c r="H7" i="37"/>
  <c r="H6" i="34"/>
</calcChain>
</file>

<file path=xl/sharedStrings.xml><?xml version="1.0" encoding="utf-8"?>
<sst xmlns="http://schemas.openxmlformats.org/spreadsheetml/2006/main" count="28366" uniqueCount="1529">
  <si>
    <t>Easington</t>
  </si>
  <si>
    <t>Sedgefield</t>
  </si>
  <si>
    <t>Blyth Valley</t>
  </si>
  <si>
    <t>Wansbeck</t>
  </si>
  <si>
    <t>North Tyneside</t>
  </si>
  <si>
    <t>Carlisle</t>
  </si>
  <si>
    <t>Copeland</t>
  </si>
  <si>
    <t>Rochdale</t>
  </si>
  <si>
    <t>Salford</t>
  </si>
  <si>
    <t>Stockport</t>
  </si>
  <si>
    <t>Wigan</t>
  </si>
  <si>
    <t>Burnley</t>
  </si>
  <si>
    <t>Chorley</t>
  </si>
  <si>
    <t>Fylde</t>
  </si>
  <si>
    <t>Hyndburn</t>
  </si>
  <si>
    <t>Pendle</t>
  </si>
  <si>
    <t>Preston</t>
  </si>
  <si>
    <t>Ribble Valley</t>
  </si>
  <si>
    <t>South Ribble</t>
  </si>
  <si>
    <t>West Lancashire</t>
  </si>
  <si>
    <t>Ryedale</t>
  </si>
  <si>
    <t>Selby</t>
  </si>
  <si>
    <t>Wakefield</t>
  </si>
  <si>
    <t>Amber Valley</t>
  </si>
  <si>
    <t>Bolsover</t>
  </si>
  <si>
    <t>Chesterfield</t>
  </si>
  <si>
    <t>Erewash</t>
  </si>
  <si>
    <t>High Peak</t>
  </si>
  <si>
    <t>North East Derbyshire</t>
  </si>
  <si>
    <t>South Derbyshire</t>
  </si>
  <si>
    <t>Blaby</t>
  </si>
  <si>
    <t>Charnwood</t>
  </si>
  <si>
    <t>Harborough</t>
  </si>
  <si>
    <t>North West Leicestershire</t>
  </si>
  <si>
    <t>Lincoln</t>
  </si>
  <si>
    <t>Corby</t>
  </si>
  <si>
    <t>Daventry</t>
  </si>
  <si>
    <t>Kettering</t>
  </si>
  <si>
    <t>Wellingborough</t>
  </si>
  <si>
    <t>Ashfield</t>
  </si>
  <si>
    <t>Bassetlaw</t>
  </si>
  <si>
    <t>Broxtowe</t>
  </si>
  <si>
    <t>Gedling</t>
  </si>
  <si>
    <t>Mansfield</t>
  </si>
  <si>
    <t>Rushcliffe</t>
  </si>
  <si>
    <t>Cannock Chase</t>
  </si>
  <si>
    <t>Lichfield</t>
  </si>
  <si>
    <t>South Staffordshire</t>
  </si>
  <si>
    <t>Stafford</t>
  </si>
  <si>
    <t>Tamworth</t>
  </si>
  <si>
    <t>North Warwickshire</t>
  </si>
  <si>
    <t>Solihull</t>
  </si>
  <si>
    <t>Bromsgrove</t>
  </si>
  <si>
    <t>Redditch</t>
  </si>
  <si>
    <t>Worcester</t>
  </si>
  <si>
    <t>Wyre Forest</t>
  </si>
  <si>
    <t>Cambridge</t>
  </si>
  <si>
    <t>South Cambridgeshire</t>
  </si>
  <si>
    <t>Basildon</t>
  </si>
  <si>
    <t>Braintree</t>
  </si>
  <si>
    <t>Castle Point</t>
  </si>
  <si>
    <t>Colchester</t>
  </si>
  <si>
    <t>Epping Forest</t>
  </si>
  <si>
    <t>Harlow</t>
  </si>
  <si>
    <t>Broxbourne</t>
  </si>
  <si>
    <t>Hertsmere</t>
  </si>
  <si>
    <t>Stevenage</t>
  </si>
  <si>
    <t>Watford</t>
  </si>
  <si>
    <t>Welwyn Hatfield</t>
  </si>
  <si>
    <t>Great Yarmouth</t>
  </si>
  <si>
    <t>North Norfolk</t>
  </si>
  <si>
    <t>South Norfolk</t>
  </si>
  <si>
    <t>Ipswich</t>
  </si>
  <si>
    <t>Suffolk Coastal</t>
  </si>
  <si>
    <t>Waveney</t>
  </si>
  <si>
    <t>Wycombe</t>
  </si>
  <si>
    <t>Eastbourne</t>
  </si>
  <si>
    <t>Lewes</t>
  </si>
  <si>
    <t>Wealden</t>
  </si>
  <si>
    <t>East Hampshire</t>
  </si>
  <si>
    <t>Eastleigh</t>
  </si>
  <si>
    <t>Fareham</t>
  </si>
  <si>
    <t>Gosport</t>
  </si>
  <si>
    <t>Havant</t>
  </si>
  <si>
    <t>Winchester</t>
  </si>
  <si>
    <t>Ashford</t>
  </si>
  <si>
    <t>Canterbury</t>
  </si>
  <si>
    <t>Dartford</t>
  </si>
  <si>
    <t>Dover</t>
  </si>
  <si>
    <t>Gravesham</t>
  </si>
  <si>
    <t>Sevenoaks</t>
  </si>
  <si>
    <t>Tunbridge Wells</t>
  </si>
  <si>
    <t>Guildford</t>
  </si>
  <si>
    <t>Mole Valley</t>
  </si>
  <si>
    <t>Spelthorne</t>
  </si>
  <si>
    <t>Surrey Heath</t>
  </si>
  <si>
    <t>Woking</t>
  </si>
  <si>
    <t>Chichester</t>
  </si>
  <si>
    <t>Crawley</t>
  </si>
  <si>
    <t>Horsham</t>
  </si>
  <si>
    <t>Mid Sussex</t>
  </si>
  <si>
    <t>East Devon</t>
  </si>
  <si>
    <t>Exeter</t>
  </si>
  <si>
    <t>North Devon</t>
  </si>
  <si>
    <t>Teignbridge</t>
  </si>
  <si>
    <t>Christchurch</t>
  </si>
  <si>
    <t>North Dorset</t>
  </si>
  <si>
    <t>West Dorset</t>
  </si>
  <si>
    <t>Cheltenham</t>
  </si>
  <si>
    <t>Cotswold</t>
  </si>
  <si>
    <t>Gloucester</t>
  </si>
  <si>
    <t>Stroud</t>
  </si>
  <si>
    <t>Tewkesbury</t>
  </si>
  <si>
    <t>Salisbury</t>
  </si>
  <si>
    <t>Angus</t>
  </si>
  <si>
    <t>East Dunbartonshire</t>
  </si>
  <si>
    <t>East Lothian</t>
  </si>
  <si>
    <t>East Renfrewshire</t>
  </si>
  <si>
    <t>Falkirk</t>
  </si>
  <si>
    <t>Inverclyde</t>
  </si>
  <si>
    <t>Midlothian</t>
  </si>
  <si>
    <t>Moray</t>
  </si>
  <si>
    <t>Stirling</t>
  </si>
  <si>
    <t>West Dunbartonshire</t>
  </si>
  <si>
    <t>Berwick-upon-Tweed</t>
  </si>
  <si>
    <t>Newcastle-under-Lyme</t>
  </si>
  <si>
    <t>Staffordshire Moorlands</t>
  </si>
  <si>
    <t>Stratford-on-Avon</t>
  </si>
  <si>
    <t>Hammersmith and Fulham</t>
  </si>
  <si>
    <t>Kensington and Chelsea</t>
  </si>
  <si>
    <t>Tonbridge and Malling</t>
  </si>
  <si>
    <t>Epsom and Ewell</t>
  </si>
  <si>
    <t>Forest of Dean</t>
  </si>
  <si>
    <t>ENGLAND</t>
  </si>
  <si>
    <t>A</t>
  </si>
  <si>
    <t>B</t>
  </si>
  <si>
    <t>D</t>
  </si>
  <si>
    <t>E</t>
  </si>
  <si>
    <t>F</t>
  </si>
  <si>
    <t>G</t>
  </si>
  <si>
    <t>H</t>
  </si>
  <si>
    <t>J</t>
  </si>
  <si>
    <t>K</t>
  </si>
  <si>
    <t>GREAT BRITAIN</t>
  </si>
  <si>
    <t>Attendance Allowance</t>
  </si>
  <si>
    <t>Disability Living Allowance</t>
  </si>
  <si>
    <t>Income Support</t>
  </si>
  <si>
    <t>Pension Credit</t>
  </si>
  <si>
    <t>State Pension</t>
  </si>
  <si>
    <t>Winter Fuel Payments</t>
  </si>
  <si>
    <t>Carer's Allowance</t>
  </si>
  <si>
    <t>Jobseeker's Allowance</t>
  </si>
  <si>
    <t>Name</t>
  </si>
  <si>
    <t>Aldershot</t>
  </si>
  <si>
    <t>Aldridge-Brownhills</t>
  </si>
  <si>
    <t>Altrincham and Sale West</t>
  </si>
  <si>
    <t>Arundel and South Downs</t>
  </si>
  <si>
    <t>Ashton under Lyne</t>
  </si>
  <si>
    <t>Aylesbury</t>
  </si>
  <si>
    <t>Banbury</t>
  </si>
  <si>
    <t>Barking</t>
  </si>
  <si>
    <t>Barnsley Central</t>
  </si>
  <si>
    <t>Barnsley East and Mexborough</t>
  </si>
  <si>
    <t>Barnsley West and Penistone</t>
  </si>
  <si>
    <t>Barrow and Furness</t>
  </si>
  <si>
    <t>Basingstoke</t>
  </si>
  <si>
    <t>Bath</t>
  </si>
  <si>
    <t>Batley and Spen</t>
  </si>
  <si>
    <t>Battersea</t>
  </si>
  <si>
    <t>Beaconsfield</t>
  </si>
  <si>
    <t>Beckenham</t>
  </si>
  <si>
    <t>Bedford</t>
  </si>
  <si>
    <t>Bethnal Green and Bow</t>
  </si>
  <si>
    <t>Beverley and Holderness</t>
  </si>
  <si>
    <t>Bexhill and Battle</t>
  </si>
  <si>
    <t>Bexleyheath and Crayford</t>
  </si>
  <si>
    <t>Billericay</t>
  </si>
  <si>
    <t>Birkenhead</t>
  </si>
  <si>
    <t>Birmingham, Edgbaston</t>
  </si>
  <si>
    <t>Birmingham, Erdington</t>
  </si>
  <si>
    <t>Birmingham, Hall Green</t>
  </si>
  <si>
    <t>Birmingham, Hodge Hill</t>
  </si>
  <si>
    <t>Birmingham, Ladywood</t>
  </si>
  <si>
    <t>Birmingham, Northfield</t>
  </si>
  <si>
    <t>Birmingham, Perry Barr</t>
  </si>
  <si>
    <t>Birmingham, Selly Oak</t>
  </si>
  <si>
    <t>Birmingham, Sparkbrook and Small Heath</t>
  </si>
  <si>
    <t>Birmingham, Yardley</t>
  </si>
  <si>
    <t>Bishop Auckland</t>
  </si>
  <si>
    <t>Blackburn</t>
  </si>
  <si>
    <t>Blackpool North and Fleetwood</t>
  </si>
  <si>
    <t>Blackpool South</t>
  </si>
  <si>
    <t>Blaydon</t>
  </si>
  <si>
    <t>Bognor Regis and Littlehampton</t>
  </si>
  <si>
    <t>Bolton North East</t>
  </si>
  <si>
    <t>Bolton South East</t>
  </si>
  <si>
    <t>Bolton West</t>
  </si>
  <si>
    <t>Bootle</t>
  </si>
  <si>
    <t>Boston and Skegness</t>
  </si>
  <si>
    <t>Bosworth</t>
  </si>
  <si>
    <t>Bournemouth East</t>
  </si>
  <si>
    <t>Bournemouth West</t>
  </si>
  <si>
    <t>Bracknell</t>
  </si>
  <si>
    <t>Bradford North</t>
  </si>
  <si>
    <t>Bradford South</t>
  </si>
  <si>
    <t>Bradford West</t>
  </si>
  <si>
    <t>Brent East</t>
  </si>
  <si>
    <t>Brent North</t>
  </si>
  <si>
    <t>Brent South</t>
  </si>
  <si>
    <t>Brentford and Isleworth</t>
  </si>
  <si>
    <t>Brentwood and Ongar</t>
  </si>
  <si>
    <t>Bridgwater</t>
  </si>
  <si>
    <t>Brigg and Goole</t>
  </si>
  <si>
    <t>Brighton, Kemptown</t>
  </si>
  <si>
    <t>Brighton, Pavilion</t>
  </si>
  <si>
    <t>Bristol East</t>
  </si>
  <si>
    <t>Bristol North West</t>
  </si>
  <si>
    <t>Bristol South</t>
  </si>
  <si>
    <t>Bristol West</t>
  </si>
  <si>
    <t>Bromley and Chislehurst</t>
  </si>
  <si>
    <t>Buckingham</t>
  </si>
  <si>
    <t>Burton</t>
  </si>
  <si>
    <t>Bury North</t>
  </si>
  <si>
    <t>Bury South</t>
  </si>
  <si>
    <t>Bury St. Edmunds</t>
  </si>
  <si>
    <t>Calder Valley</t>
  </si>
  <si>
    <t>Camberwell and Peckham</t>
  </si>
  <si>
    <t>Carshalton and Wallington</t>
  </si>
  <si>
    <t>Central Suffolk and North Ipswich</t>
  </si>
  <si>
    <t>Chatham and Aylesford</t>
  </si>
  <si>
    <t>Cheadle</t>
  </si>
  <si>
    <t>Chesham and Amersham</t>
  </si>
  <si>
    <t>Chingford and Woodford Green</t>
  </si>
  <si>
    <t>Chipping Barnet</t>
  </si>
  <si>
    <t>Cities of London and Westminster</t>
  </si>
  <si>
    <t>City of Chester</t>
  </si>
  <si>
    <t>City of Durham</t>
  </si>
  <si>
    <t>City of York</t>
  </si>
  <si>
    <t>Cleethorpes</t>
  </si>
  <si>
    <t>Colne Valley</t>
  </si>
  <si>
    <t>Congleton</t>
  </si>
  <si>
    <t>Coventry North East</t>
  </si>
  <si>
    <t>Coventry North West</t>
  </si>
  <si>
    <t>Coventry South</t>
  </si>
  <si>
    <t>Crewe and Nantwich</t>
  </si>
  <si>
    <t>Crosby</t>
  </si>
  <si>
    <t>Croydon Central</t>
  </si>
  <si>
    <t>Croydon North</t>
  </si>
  <si>
    <t>Croydon South</t>
  </si>
  <si>
    <t>Dagenham</t>
  </si>
  <si>
    <t>Darlington</t>
  </si>
  <si>
    <t>Denton and Reddish</t>
  </si>
  <si>
    <t>Derby North</t>
  </si>
  <si>
    <t>Derby South</t>
  </si>
  <si>
    <t>Devizes</t>
  </si>
  <si>
    <t>Dewsbury</t>
  </si>
  <si>
    <t>Doncaster Central</t>
  </si>
  <si>
    <t>Doncaster North</t>
  </si>
  <si>
    <t>Don Valley</t>
  </si>
  <si>
    <t>Dudley North</t>
  </si>
  <si>
    <t>Dudley South</t>
  </si>
  <si>
    <t>Dulwich and West Norwood</t>
  </si>
  <si>
    <t>Ealing, Acton and Shepherd's Bush</t>
  </si>
  <si>
    <t>Ealing North</t>
  </si>
  <si>
    <t>Ealing, Southall</t>
  </si>
  <si>
    <t>East Ham</t>
  </si>
  <si>
    <t>East Surrey</t>
  </si>
  <si>
    <t>East Worthing and Shoreham</t>
  </si>
  <si>
    <t>East Yorkshire</t>
  </si>
  <si>
    <t>Eccles</t>
  </si>
  <si>
    <t>Eddisbury</t>
  </si>
  <si>
    <t>Edmonton</t>
  </si>
  <si>
    <t>Ellesmere Port and Neston</t>
  </si>
  <si>
    <t>Elmet</t>
  </si>
  <si>
    <t>Eltham</t>
  </si>
  <si>
    <t>Enfield North</t>
  </si>
  <si>
    <t>Enfield, Southgate</t>
  </si>
  <si>
    <t>Erith and Thamesmead</t>
  </si>
  <si>
    <t>Esher and Walton</t>
  </si>
  <si>
    <t>Falmouth and Camborne</t>
  </si>
  <si>
    <t>Faversham and Mid Kent</t>
  </si>
  <si>
    <t>Feltham and Heston</t>
  </si>
  <si>
    <t>Finchley and Golders Green</t>
  </si>
  <si>
    <t>Folkestone and Hythe</t>
  </si>
  <si>
    <t>Gainsborough</t>
  </si>
  <si>
    <t>Gateshead East and Washington West</t>
  </si>
  <si>
    <t>Gillingham</t>
  </si>
  <si>
    <t>Grantham and Stamford</t>
  </si>
  <si>
    <t>Great Grimsby</t>
  </si>
  <si>
    <t>Greenwich and Woolwich</t>
  </si>
  <si>
    <t>Hackney North and Stoke Newington</t>
  </si>
  <si>
    <t>Hackney South and Shoreditch</t>
  </si>
  <si>
    <t>Halesowen and Rowley Regis</t>
  </si>
  <si>
    <t>Halifax</t>
  </si>
  <si>
    <t>Haltemprice and Howden</t>
  </si>
  <si>
    <t>Halton</t>
  </si>
  <si>
    <t>Hampstead and Highgate</t>
  </si>
  <si>
    <t>Harrogate and Knaresborough</t>
  </si>
  <si>
    <t>Harrow East</t>
  </si>
  <si>
    <t>Harrow West</t>
  </si>
  <si>
    <t>Hartlepool</t>
  </si>
  <si>
    <t>Harwich</t>
  </si>
  <si>
    <t>Hastings and Rye</t>
  </si>
  <si>
    <t>Hayes and Harlington</t>
  </si>
  <si>
    <t>Hazel Grove</t>
  </si>
  <si>
    <t>Hemel Hempstead</t>
  </si>
  <si>
    <t>Hemsworth</t>
  </si>
  <si>
    <t>Hendon</t>
  </si>
  <si>
    <t>Henley</t>
  </si>
  <si>
    <t>Hereford</t>
  </si>
  <si>
    <t>Hertford and Stortford</t>
  </si>
  <si>
    <t>Hexham</t>
  </si>
  <si>
    <t>Heywood and Middleton</t>
  </si>
  <si>
    <t>Hitchin and Harpenden</t>
  </si>
  <si>
    <t>Holborn and St. Pancras</t>
  </si>
  <si>
    <t>Hornchurch</t>
  </si>
  <si>
    <t>Hornsey and Wood Green</t>
  </si>
  <si>
    <t>Houghton and Washington East</t>
  </si>
  <si>
    <t>Hove</t>
  </si>
  <si>
    <t>Huddersfield</t>
  </si>
  <si>
    <t>Huntingdon</t>
  </si>
  <si>
    <t>Ilford North</t>
  </si>
  <si>
    <t>Ilford South</t>
  </si>
  <si>
    <t>Isle of Wight</t>
  </si>
  <si>
    <t>Islington North</t>
  </si>
  <si>
    <t>Islington South and Finsbury</t>
  </si>
  <si>
    <t>Jarrow</t>
  </si>
  <si>
    <t>Keighley</t>
  </si>
  <si>
    <t>Kingston and Surbiton</t>
  </si>
  <si>
    <t>Kingston upon Hull East</t>
  </si>
  <si>
    <t>Kingston upon Hull North</t>
  </si>
  <si>
    <t>Kingston upon Hull West and Hessle</t>
  </si>
  <si>
    <t>Kingswood</t>
  </si>
  <si>
    <t>Knowsley North and Sefton East</t>
  </si>
  <si>
    <t>Knowsley South</t>
  </si>
  <si>
    <t>Lancaster and Wyre</t>
  </si>
  <si>
    <t>Leeds Central</t>
  </si>
  <si>
    <t>Leeds East</t>
  </si>
  <si>
    <t>Leeds North East</t>
  </si>
  <si>
    <t>Leeds North West</t>
  </si>
  <si>
    <t>Leeds West</t>
  </si>
  <si>
    <t>Leicester East</t>
  </si>
  <si>
    <t>Leicester South</t>
  </si>
  <si>
    <t>Leicester West</t>
  </si>
  <si>
    <t>Leigh</t>
  </si>
  <si>
    <t>Leominster</t>
  </si>
  <si>
    <t>Lewisham, Deptford</t>
  </si>
  <si>
    <t>Lewisham East</t>
  </si>
  <si>
    <t>Lewisham West</t>
  </si>
  <si>
    <t>Leyton and Wanstead</t>
  </si>
  <si>
    <t>Liverpool, Garston</t>
  </si>
  <si>
    <t>Liverpool, Riverside</t>
  </si>
  <si>
    <t>Liverpool, Walton</t>
  </si>
  <si>
    <t>Liverpool, Wavertree</t>
  </si>
  <si>
    <t>Liverpool, West Derby</t>
  </si>
  <si>
    <t>Loughborough</t>
  </si>
  <si>
    <t>Louth and Horncastle</t>
  </si>
  <si>
    <t>Ludlow</t>
  </si>
  <si>
    <t>Luton North</t>
  </si>
  <si>
    <t>Luton South</t>
  </si>
  <si>
    <t>Macclesfield</t>
  </si>
  <si>
    <t>Maidenhead</t>
  </si>
  <si>
    <t>Maidstone and The Weald</t>
  </si>
  <si>
    <t>Makerfield</t>
  </si>
  <si>
    <t>Maldon and East Chelmsford</t>
  </si>
  <si>
    <t>Manchester, Blackley</t>
  </si>
  <si>
    <t>Manchester Central</t>
  </si>
  <si>
    <t>Manchester, Gorton</t>
  </si>
  <si>
    <t>Manchester, Withington</t>
  </si>
  <si>
    <t>Medway</t>
  </si>
  <si>
    <t>Meriden</t>
  </si>
  <si>
    <t>Mid Bedfordshire</t>
  </si>
  <si>
    <t>Mid Dorset and North Poole</t>
  </si>
  <si>
    <t>Mid Norfolk</t>
  </si>
  <si>
    <t>Mid Worcestershire</t>
  </si>
  <si>
    <t>Middlesbrough</t>
  </si>
  <si>
    <t>Middlesbrough South and East Cleveland</t>
  </si>
  <si>
    <t>Milton Keynes South West</t>
  </si>
  <si>
    <t>Mitcham and Morden</t>
  </si>
  <si>
    <t>Morecambe and Lunesdale</t>
  </si>
  <si>
    <t>Morley and Rothwell</t>
  </si>
  <si>
    <t>New Forest East</t>
  </si>
  <si>
    <t>New Forest West</t>
  </si>
  <si>
    <t>Newark</t>
  </si>
  <si>
    <t>Newbury</t>
  </si>
  <si>
    <t>Newcastle upon Tyne Central</t>
  </si>
  <si>
    <t>Newcastle upon Tyne East and Wallsend</t>
  </si>
  <si>
    <t>Newcastle upon Tyne North</t>
  </si>
  <si>
    <t>Normanton</t>
  </si>
  <si>
    <t>North Cornwall</t>
  </si>
  <si>
    <t>North Durham</t>
  </si>
  <si>
    <t>North East Bedfordshire</t>
  </si>
  <si>
    <t>North East Cambridgeshire</t>
  </si>
  <si>
    <t>North East Hampshire</t>
  </si>
  <si>
    <t>North East Hertfordshire</t>
  </si>
  <si>
    <t>North East Milton Keynes</t>
  </si>
  <si>
    <t>North Essex</t>
  </si>
  <si>
    <t>North Shropshire</t>
  </si>
  <si>
    <t>North Southwark and Bermondsey</t>
  </si>
  <si>
    <t>North Swindon</t>
  </si>
  <si>
    <t>North Thanet</t>
  </si>
  <si>
    <t>North West Cambridgeshire</t>
  </si>
  <si>
    <t>North West Durham</t>
  </si>
  <si>
    <t>North West Hampshire</t>
  </si>
  <si>
    <t>North West Norfolk</t>
  </si>
  <si>
    <t>North Wiltshire</t>
  </si>
  <si>
    <t>Northampton North</t>
  </si>
  <si>
    <t>Northampton South</t>
  </si>
  <si>
    <t>Northavon</t>
  </si>
  <si>
    <t>Norwich North</t>
  </si>
  <si>
    <t>Norwich South</t>
  </si>
  <si>
    <t>Nottingham East</t>
  </si>
  <si>
    <t>Nottingham North</t>
  </si>
  <si>
    <t>Nottingham South</t>
  </si>
  <si>
    <t>Nuneaton</t>
  </si>
  <si>
    <t>Old Bexley and Sidcup</t>
  </si>
  <si>
    <t>Oldham East and Saddleworth</t>
  </si>
  <si>
    <t>Oldham West and Royton</t>
  </si>
  <si>
    <t>Orpington</t>
  </si>
  <si>
    <t>Oxford East</t>
  </si>
  <si>
    <t>Oxford West and Abingdon</t>
  </si>
  <si>
    <t>Penrith and The Border</t>
  </si>
  <si>
    <t>Peterborough</t>
  </si>
  <si>
    <t>Plymouth, Devonport</t>
  </si>
  <si>
    <t>Plymouth, Sutton</t>
  </si>
  <si>
    <t>Pontefract and Castleford</t>
  </si>
  <si>
    <t>Poole</t>
  </si>
  <si>
    <t>Poplar and Canning Town</t>
  </si>
  <si>
    <t>Portsmouth North</t>
  </si>
  <si>
    <t>Portsmouth South</t>
  </si>
  <si>
    <t>Pudsey</t>
  </si>
  <si>
    <t>Putney</t>
  </si>
  <si>
    <t>Rayleigh</t>
  </si>
  <si>
    <t>Reading East</t>
  </si>
  <si>
    <t>Reading West</t>
  </si>
  <si>
    <t>Redcar</t>
  </si>
  <si>
    <t>Regent's Park and North Kensington</t>
  </si>
  <si>
    <t>Reigate</t>
  </si>
  <si>
    <t>Richmond (Yorks)</t>
  </si>
  <si>
    <t>Richmond Park</t>
  </si>
  <si>
    <t>Rochford and Southend East</t>
  </si>
  <si>
    <t>Romford</t>
  </si>
  <si>
    <t>Romsey</t>
  </si>
  <si>
    <t>Rossendale and Darwen</t>
  </si>
  <si>
    <t>Rother Valley</t>
  </si>
  <si>
    <t>Rotherham</t>
  </si>
  <si>
    <t>Rugby and Kenilworth</t>
  </si>
  <si>
    <t>Ruislip-Northwood</t>
  </si>
  <si>
    <t>Runnymede and Weybridge</t>
  </si>
  <si>
    <t>Rutland and Melton</t>
  </si>
  <si>
    <t>Saffron Walden</t>
  </si>
  <si>
    <t>St. Albans</t>
  </si>
  <si>
    <t>St. Helens North</t>
  </si>
  <si>
    <t>St. Helens South</t>
  </si>
  <si>
    <t>St. Ives</t>
  </si>
  <si>
    <t>Scarborough and Whitby</t>
  </si>
  <si>
    <t>Scunthorpe</t>
  </si>
  <si>
    <t>Sheffield, Attercliffe</t>
  </si>
  <si>
    <t>Sheffield, Brightside</t>
  </si>
  <si>
    <t>Sheffield Central</t>
  </si>
  <si>
    <t>Sheffield, Hallam</t>
  </si>
  <si>
    <t>Sheffield, Heeley</t>
  </si>
  <si>
    <t>Sheffield, Hillsborough</t>
  </si>
  <si>
    <t>Sherwood</t>
  </si>
  <si>
    <t>Shipley</t>
  </si>
  <si>
    <t>Shrewsbury and Atcham</t>
  </si>
  <si>
    <t>Sittingbourne and Sheppey</t>
  </si>
  <si>
    <t>Skipton and Ripon</t>
  </si>
  <si>
    <t>Sleaford and North Hykeham</t>
  </si>
  <si>
    <t>Slough</t>
  </si>
  <si>
    <t>Somerton and Frome</t>
  </si>
  <si>
    <t>South Dorset</t>
  </si>
  <si>
    <t>South East Cambridgeshire</t>
  </si>
  <si>
    <t>South East Cornwall</t>
  </si>
  <si>
    <t>South Holland and The Deepings</t>
  </si>
  <si>
    <t>South Shields</t>
  </si>
  <si>
    <t>South Suffolk</t>
  </si>
  <si>
    <t>South Swindon</t>
  </si>
  <si>
    <t>South Thanet</t>
  </si>
  <si>
    <t>South West Bedfordshire</t>
  </si>
  <si>
    <t>South West Devon</t>
  </si>
  <si>
    <t>South West Hertfordshire</t>
  </si>
  <si>
    <t>South West Norfolk</t>
  </si>
  <si>
    <t>South West Surrey</t>
  </si>
  <si>
    <t>Southampton, Itchen</t>
  </si>
  <si>
    <t>Southampton, Test</t>
  </si>
  <si>
    <t>Southend West</t>
  </si>
  <si>
    <t>Southport</t>
  </si>
  <si>
    <t>Stalybridge and Hyde</t>
  </si>
  <si>
    <t>Stockton North</t>
  </si>
  <si>
    <t>Stockton South</t>
  </si>
  <si>
    <t>Stoke-on-Trent Central</t>
  </si>
  <si>
    <t>Stoke-on-Trent North</t>
  </si>
  <si>
    <t>Stoke-on-Trent South</t>
  </si>
  <si>
    <t>Stone</t>
  </si>
  <si>
    <t>Stourbridge</t>
  </si>
  <si>
    <t>Streatham</t>
  </si>
  <si>
    <t>Stretford and Urmston</t>
  </si>
  <si>
    <t>Sunderland North</t>
  </si>
  <si>
    <t>Sunderland South</t>
  </si>
  <si>
    <t>Sutton and Cheam</t>
  </si>
  <si>
    <t>Sutton Coldfield</t>
  </si>
  <si>
    <t>Tatton</t>
  </si>
  <si>
    <t>Taunton</t>
  </si>
  <si>
    <t>Telford</t>
  </si>
  <si>
    <t>The Wrekin</t>
  </si>
  <si>
    <t>Thurrock</t>
  </si>
  <si>
    <t>Tiverton and Honiton</t>
  </si>
  <si>
    <t>Tooting</t>
  </si>
  <si>
    <t>Torbay</t>
  </si>
  <si>
    <t>Torridge and West Devon</t>
  </si>
  <si>
    <t>Totnes</t>
  </si>
  <si>
    <t>Tottenham</t>
  </si>
  <si>
    <t>Truro and St. Austell</t>
  </si>
  <si>
    <t>Twickenham</t>
  </si>
  <si>
    <t>Tyne Bridge</t>
  </si>
  <si>
    <t>Tynemouth</t>
  </si>
  <si>
    <t>Upminster</t>
  </si>
  <si>
    <t>Uxbridge</t>
  </si>
  <si>
    <t>Vale of York</t>
  </si>
  <si>
    <t>Vauxhall</t>
  </si>
  <si>
    <t>Wallasey</t>
  </si>
  <si>
    <t>Walsall North</t>
  </si>
  <si>
    <t>Walsall South</t>
  </si>
  <si>
    <t>Walthamstow</t>
  </si>
  <si>
    <t>Wansdyke</t>
  </si>
  <si>
    <t>Wantage</t>
  </si>
  <si>
    <t>Warley</t>
  </si>
  <si>
    <t>Warrington North</t>
  </si>
  <si>
    <t>Warrington South</t>
  </si>
  <si>
    <t>Warwick and Leamington</t>
  </si>
  <si>
    <t>Weaver Vale</t>
  </si>
  <si>
    <t>Wells</t>
  </si>
  <si>
    <t>Wentworth</t>
  </si>
  <si>
    <t>West Bromwich East</t>
  </si>
  <si>
    <t>West Bromwich West</t>
  </si>
  <si>
    <t>West Chelmsford</t>
  </si>
  <si>
    <t>West Derbyshire</t>
  </si>
  <si>
    <t>West Ham</t>
  </si>
  <si>
    <t>West Suffolk</t>
  </si>
  <si>
    <t>West Worcestershire</t>
  </si>
  <si>
    <t>Westbury</t>
  </si>
  <si>
    <t>Westmorland and Lonsdale</t>
  </si>
  <si>
    <t>Weston-Super-Mare</t>
  </si>
  <si>
    <t>Wimbledon</t>
  </si>
  <si>
    <t>Windsor</t>
  </si>
  <si>
    <t>Wirral South</t>
  </si>
  <si>
    <t>Wirral West</t>
  </si>
  <si>
    <t>Witney</t>
  </si>
  <si>
    <t>Wokingham</t>
  </si>
  <si>
    <t>Wolverhampton North East</t>
  </si>
  <si>
    <t>Wolverhampton South East</t>
  </si>
  <si>
    <t>Wolverhampton South West</t>
  </si>
  <si>
    <t>Woodspring</t>
  </si>
  <si>
    <t>Workington</t>
  </si>
  <si>
    <t>Worsley</t>
  </si>
  <si>
    <t>Worthing West</t>
  </si>
  <si>
    <t>Wythenshawe and Sale East</t>
  </si>
  <si>
    <t>Yeovil</t>
  </si>
  <si>
    <t>Aberavon</t>
  </si>
  <si>
    <t>Alyn and Deeside</t>
  </si>
  <si>
    <t>Blaenau Gwent</t>
  </si>
  <si>
    <t>Brecon and Radnorshire</t>
  </si>
  <si>
    <t>Bridgend</t>
  </si>
  <si>
    <t>Caernarfon</t>
  </si>
  <si>
    <t>Caerphilly</t>
  </si>
  <si>
    <t>Cardiff Central</t>
  </si>
  <si>
    <t>Cardiff North</t>
  </si>
  <si>
    <t>Cardiff South and Penarth</t>
  </si>
  <si>
    <t>Cardiff West</t>
  </si>
  <si>
    <t>Carmarthen East and Dinefwr</t>
  </si>
  <si>
    <t>Carmarthen West and South Pembrokeshire</t>
  </si>
  <si>
    <t>Ceredigion</t>
  </si>
  <si>
    <t>Clwyd South</t>
  </si>
  <si>
    <t>Clwyd West</t>
  </si>
  <si>
    <t>Conwy</t>
  </si>
  <si>
    <t>Cynon Valley</t>
  </si>
  <si>
    <t>Delyn</t>
  </si>
  <si>
    <t>Gower</t>
  </si>
  <si>
    <t>Islwyn</t>
  </si>
  <si>
    <t>Llanelli</t>
  </si>
  <si>
    <t>Meirionnydd Nant Conwy</t>
  </si>
  <si>
    <t>Merthyr Tydfil and Rhymney</t>
  </si>
  <si>
    <t>Monmouth</t>
  </si>
  <si>
    <t>Montgomeryshire</t>
  </si>
  <si>
    <t>Neath</t>
  </si>
  <si>
    <t>Newport East</t>
  </si>
  <si>
    <t>Newport West</t>
  </si>
  <si>
    <t>Ogmore</t>
  </si>
  <si>
    <t>Pontypridd</t>
  </si>
  <si>
    <t>Preseli Pembrokeshire</t>
  </si>
  <si>
    <t>Rhondda</t>
  </si>
  <si>
    <t>Swansea East</t>
  </si>
  <si>
    <t>Swansea West</t>
  </si>
  <si>
    <t>Torfaen</t>
  </si>
  <si>
    <t>Vale of Clwyd</t>
  </si>
  <si>
    <t>Vale of Glamorgan</t>
  </si>
  <si>
    <t>Wrexham</t>
  </si>
  <si>
    <t>Ynys Mon</t>
  </si>
  <si>
    <t>Aberdeen North</t>
  </si>
  <si>
    <t>Aberdeen South</t>
  </si>
  <si>
    <t>Airdrie and Shotts</t>
  </si>
  <si>
    <t>Argyll and Bute</t>
  </si>
  <si>
    <t>Ayr, Carrick and Cumnock</t>
  </si>
  <si>
    <t>Banff and Buchan</t>
  </si>
  <si>
    <t>Berwickshire, Roxburgh and Selkirk</t>
  </si>
  <si>
    <t>Caithness, Sutherland and Easter Ross</t>
  </si>
  <si>
    <t>Central Ayrshire</t>
  </si>
  <si>
    <t>Coatbridge, Chryston and Bellshill</t>
  </si>
  <si>
    <t>Cumbernauld, Kilsyth and Kirkintilloch East</t>
  </si>
  <si>
    <t>Dumfries and Galloway</t>
  </si>
  <si>
    <t>Dumfriesshire, Clydesdale and Tweeddale</t>
  </si>
  <si>
    <t>Dundee East</t>
  </si>
  <si>
    <t>Dundee West</t>
  </si>
  <si>
    <t>Dunfermline and West Fife</t>
  </si>
  <si>
    <t>East Kilbride, Strathaven and Lesmahagow</t>
  </si>
  <si>
    <t>Edinburgh East</t>
  </si>
  <si>
    <t>Edinburgh North and Leith</t>
  </si>
  <si>
    <t>Edinburgh South</t>
  </si>
  <si>
    <t>Edinburgh South West</t>
  </si>
  <si>
    <t>Edinburgh West</t>
  </si>
  <si>
    <t>Glasgow Central</t>
  </si>
  <si>
    <t>Glasgow East</t>
  </si>
  <si>
    <t>Glasgow North</t>
  </si>
  <si>
    <t>Glasgow North East</t>
  </si>
  <si>
    <t>Glasgow North West</t>
  </si>
  <si>
    <t>Glasgow South</t>
  </si>
  <si>
    <t>Glasgow South West</t>
  </si>
  <si>
    <t>Glenrothes</t>
  </si>
  <si>
    <t>Gordon</t>
  </si>
  <si>
    <t>Inverness, Nairn, Badenoch and Strathspey</t>
  </si>
  <si>
    <t>Kilmarnock and Loudoun</t>
  </si>
  <si>
    <t>Kirkcaldy and Cowdenbeath</t>
  </si>
  <si>
    <t>Lanark and Hamilton East</t>
  </si>
  <si>
    <t>Linlithgow and East Falkirk</t>
  </si>
  <si>
    <t>Livingston</t>
  </si>
  <si>
    <t>Motherwell and Wishaw</t>
  </si>
  <si>
    <t>Na h-Eileanan an Iar</t>
  </si>
  <si>
    <t>North Ayrshire and Arran</t>
  </si>
  <si>
    <t>North East Fife</t>
  </si>
  <si>
    <t>Ochil and South Perthshire</t>
  </si>
  <si>
    <t>Orkney and Shetland</t>
  </si>
  <si>
    <t>Paisley and Renfrewshire North</t>
  </si>
  <si>
    <t>Paisley and Renfrewshire South</t>
  </si>
  <si>
    <t>Perth and North Perthshire</t>
  </si>
  <si>
    <t>Ross, Skye and Lochaber</t>
  </si>
  <si>
    <t>Rutherglen and Hamilton West</t>
  </si>
  <si>
    <t>West Aberdeenshire and Kincardine</t>
  </si>
  <si>
    <t>Wales</t>
  </si>
  <si>
    <t>Scotland</t>
  </si>
  <si>
    <t>C</t>
  </si>
  <si>
    <t>I</t>
  </si>
  <si>
    <t>L</t>
  </si>
  <si>
    <t>M</t>
  </si>
  <si>
    <t>N</t>
  </si>
  <si>
    <t>O</t>
  </si>
  <si>
    <t>P</t>
  </si>
  <si>
    <t>R</t>
  </si>
  <si>
    <t>T</t>
  </si>
  <si>
    <t>U</t>
  </si>
  <si>
    <t>V</t>
  </si>
  <si>
    <t>W</t>
  </si>
  <si>
    <t>Y</t>
  </si>
  <si>
    <t>S</t>
  </si>
  <si>
    <t>PC Code</t>
  </si>
  <si>
    <t>PCON08CD</t>
  </si>
  <si>
    <t>PCON08NM</t>
  </si>
  <si>
    <t>Of which is overseas/unknown</t>
  </si>
  <si>
    <t>Source: DWP Statistical and Accounting Data</t>
  </si>
  <si>
    <t>Notes:</t>
  </si>
  <si>
    <t>Aberdeen Central (pre 2005)</t>
  </si>
  <si>
    <t>Aberdeen North (pre 2005)</t>
  </si>
  <si>
    <t>Aberdeen South (pre 2005)</t>
  </si>
  <si>
    <t>Airdrie and Shotts (pre 2005)</t>
  </si>
  <si>
    <t>Angus (pre 2005)</t>
  </si>
  <si>
    <t>Argyll and Bute (pre 2005)</t>
  </si>
  <si>
    <t>Ayr (pre 2005)</t>
  </si>
  <si>
    <t>Banff and Buchan (pre 2005)</t>
  </si>
  <si>
    <t>Caithness Sunderland &amp; Easter Ross (pre 2005)</t>
  </si>
  <si>
    <t>Carrick Cumnock &amp; Doon Valley (pre 2005)</t>
  </si>
  <si>
    <t>Central Fife (pre 2005)</t>
  </si>
  <si>
    <t>Clydebank &amp; Milngavie (pre 2005)</t>
  </si>
  <si>
    <t>Clydesdale (pre 2005)</t>
  </si>
  <si>
    <t>Coatbridge &amp; Chryston (pre 2005)</t>
  </si>
  <si>
    <t>Cumbernauld &amp; Kilsyth (pre 2005)</t>
  </si>
  <si>
    <t>Cunninghame North (pre 2005)</t>
  </si>
  <si>
    <t>Cunninghame South (pre 2005)</t>
  </si>
  <si>
    <t>Dumbarton (pre 2005)</t>
  </si>
  <si>
    <t>Dumfries (pre 2005)</t>
  </si>
  <si>
    <t>Dundee East (pre 2005)</t>
  </si>
  <si>
    <t>Dundee West (pre 2005)</t>
  </si>
  <si>
    <t>Dunfermline East (pre 2005)</t>
  </si>
  <si>
    <t>Dunfermline West (pre 2005)</t>
  </si>
  <si>
    <t>East Kilbride (pre 2005)</t>
  </si>
  <si>
    <t>East Lothian (pre 2005)</t>
  </si>
  <si>
    <t>Eastwood (pre 2005)</t>
  </si>
  <si>
    <t>Edinburgh Central (pre 2005)</t>
  </si>
  <si>
    <t>Edinburgh East &amp; Musselburgh (pre 2005)</t>
  </si>
  <si>
    <t>Edinburgh North &amp; Leigh (pre 2005)</t>
  </si>
  <si>
    <t>Edinburgh Pentlands (pre 2005)</t>
  </si>
  <si>
    <t>Edinburgh South (pre 2005)</t>
  </si>
  <si>
    <t>Edinburgh West (pre 2005)</t>
  </si>
  <si>
    <t>Falkirk East (pre 2005)</t>
  </si>
  <si>
    <t>Falkirk West (pre 2005)</t>
  </si>
  <si>
    <t>Galloway &amp; Upper Nithsdale (pre 2005)</t>
  </si>
  <si>
    <t>Glasgow Anniesland (pre 2005)</t>
  </si>
  <si>
    <t>Glasgow Baillieston (pre 2005)</t>
  </si>
  <si>
    <t>Glasgow Cathcart (pre 2005)</t>
  </si>
  <si>
    <t>Glasgow Govan (pre 2005)</t>
  </si>
  <si>
    <t>Glasgow Kelvin (pre 2005)</t>
  </si>
  <si>
    <t>Glasgow Maryhill (pre 2005)</t>
  </si>
  <si>
    <t>Glasgow Pollok (pre 2005)</t>
  </si>
  <si>
    <t>Glasgow Rutherglen (pre 2005)</t>
  </si>
  <si>
    <t>Glasgow Shettleston (pre 2005)</t>
  </si>
  <si>
    <t>Glasgow Springburn (pre 2005)</t>
  </si>
  <si>
    <t>Gordon (pre 2005)</t>
  </si>
  <si>
    <t>Greenock &amp; Inverclyde (pre 2005)</t>
  </si>
  <si>
    <t>Hamilton North and Bellshill (pre 2005)</t>
  </si>
  <si>
    <t>Hamilton South (pre 2005)</t>
  </si>
  <si>
    <t>Inverness East Nairn &amp; Lochaber (pre 2005)</t>
  </si>
  <si>
    <t>Kilmarnock &amp; Loudoun (pre 2005)</t>
  </si>
  <si>
    <t>Kirkcaldy (pre 2005)</t>
  </si>
  <si>
    <t>Linlithgow (pre 2005)</t>
  </si>
  <si>
    <t>Livingston (pre 2005)</t>
  </si>
  <si>
    <t>Midlothian (pre 2005)</t>
  </si>
  <si>
    <t>Moray (pre 2005)</t>
  </si>
  <si>
    <t>Motherwell &amp; Wishaw (pre 2005)</t>
  </si>
  <si>
    <t>North East Fife (pre 2005)</t>
  </si>
  <si>
    <t>North Tayside (pre 2005)</t>
  </si>
  <si>
    <t>Ochil (pre 2005)</t>
  </si>
  <si>
    <t>Orkney &amp; Shetland (pre 2005)</t>
  </si>
  <si>
    <t>Paisley North (pre 2005)</t>
  </si>
  <si>
    <t>Paisley South (pre 2005)</t>
  </si>
  <si>
    <t>Perth (pre 2005)</t>
  </si>
  <si>
    <t>Ross Skye &amp; Inverness West (pre 2005)</t>
  </si>
  <si>
    <t>Roxburgh &amp; Berwickshire (pre 2005)</t>
  </si>
  <si>
    <t>Stirling (pre 2005)</t>
  </si>
  <si>
    <t>Strathkelvin &amp; Bearsden (pre 2005)</t>
  </si>
  <si>
    <t>Tweeddale Ettrick &amp; Lauderdale (pre 2005)</t>
  </si>
  <si>
    <t>West Aberdeenshire &amp; Kincardine (pre 2005)</t>
  </si>
  <si>
    <t>West Renfrewshire (pre 2005)</t>
  </si>
  <si>
    <t>Western Isles (pre 2005)</t>
  </si>
  <si>
    <t>2002/03</t>
  </si>
  <si>
    <t>2003/04</t>
  </si>
  <si>
    <t>2004/05</t>
  </si>
  <si>
    <t>2005/06</t>
  </si>
  <si>
    <t>2006/07</t>
  </si>
  <si>
    <t>2007/08</t>
  </si>
  <si>
    <t>2008/09</t>
  </si>
  <si>
    <t>Search for a parliamentary constituency using the drop-down list.</t>
  </si>
  <si>
    <t>2009/10</t>
  </si>
  <si>
    <t>2000/01</t>
  </si>
  <si>
    <t>2001/02</t>
  </si>
  <si>
    <t>Employment And Support Allowance</t>
  </si>
  <si>
    <t>A01</t>
  </si>
  <si>
    <t>A02</t>
  </si>
  <si>
    <t>A03</t>
  </si>
  <si>
    <t>A04</t>
  </si>
  <si>
    <t>A05</t>
  </si>
  <si>
    <t>A06</t>
  </si>
  <si>
    <t>A07</t>
  </si>
  <si>
    <t>A08</t>
  </si>
  <si>
    <t>Ashton-under-Lyne</t>
  </si>
  <si>
    <t>A09</t>
  </si>
  <si>
    <t>A10</t>
  </si>
  <si>
    <t>A11</t>
  </si>
  <si>
    <t>A12</t>
  </si>
  <si>
    <t>A13</t>
  </si>
  <si>
    <t>Barnsley East</t>
  </si>
  <si>
    <t>A14</t>
  </si>
  <si>
    <t>A15</t>
  </si>
  <si>
    <t>Basildon and Billericay</t>
  </si>
  <si>
    <t>A16</t>
  </si>
  <si>
    <t>A17</t>
  </si>
  <si>
    <t>A18</t>
  </si>
  <si>
    <t>A19</t>
  </si>
  <si>
    <t>A20</t>
  </si>
  <si>
    <t>A21</t>
  </si>
  <si>
    <t>A22</t>
  </si>
  <si>
    <t>A23</t>
  </si>
  <si>
    <t>A24</t>
  </si>
  <si>
    <t>Bermondsey and Old Southwark</t>
  </si>
  <si>
    <t>A25</t>
  </si>
  <si>
    <t>A26</t>
  </si>
  <si>
    <t>A27</t>
  </si>
  <si>
    <t>A28</t>
  </si>
  <si>
    <t>A29</t>
  </si>
  <si>
    <t>A30</t>
  </si>
  <si>
    <t>A31</t>
  </si>
  <si>
    <t>A32</t>
  </si>
  <si>
    <t>A33</t>
  </si>
  <si>
    <t>A34</t>
  </si>
  <si>
    <t>A35</t>
  </si>
  <si>
    <t>A36</t>
  </si>
  <si>
    <t>A37</t>
  </si>
  <si>
    <t>A38</t>
  </si>
  <si>
    <t>A39</t>
  </si>
  <si>
    <t>A40</t>
  </si>
  <si>
    <t>A41</t>
  </si>
  <si>
    <t>A42</t>
  </si>
  <si>
    <t>Blackley and Broughton</t>
  </si>
  <si>
    <t>A43</t>
  </si>
  <si>
    <t>Blackpool North and Cleveleys</t>
  </si>
  <si>
    <t>A44</t>
  </si>
  <si>
    <t>A45</t>
  </si>
  <si>
    <t>A46</t>
  </si>
  <si>
    <t>A47</t>
  </si>
  <si>
    <t>A48</t>
  </si>
  <si>
    <t>A49</t>
  </si>
  <si>
    <t>A50</t>
  </si>
  <si>
    <t>A51</t>
  </si>
  <si>
    <t>A52</t>
  </si>
  <si>
    <t>A53</t>
  </si>
  <si>
    <t>A54</t>
  </si>
  <si>
    <t>A55</t>
  </si>
  <si>
    <t>A56</t>
  </si>
  <si>
    <t>A57</t>
  </si>
  <si>
    <t>A58</t>
  </si>
  <si>
    <t>Bradford East</t>
  </si>
  <si>
    <t>A59</t>
  </si>
  <si>
    <t>A60</t>
  </si>
  <si>
    <t>A61</t>
  </si>
  <si>
    <t>A62</t>
  </si>
  <si>
    <t>Brent Central</t>
  </si>
  <si>
    <t>A63</t>
  </si>
  <si>
    <t>A64</t>
  </si>
  <si>
    <t>A65</t>
  </si>
  <si>
    <t>A66</t>
  </si>
  <si>
    <t>Bridgwater and West Somerset</t>
  </si>
  <si>
    <t>A67</t>
  </si>
  <si>
    <t>A68</t>
  </si>
  <si>
    <t>A69</t>
  </si>
  <si>
    <t>A70</t>
  </si>
  <si>
    <t>A71</t>
  </si>
  <si>
    <t>A72</t>
  </si>
  <si>
    <t>A73</t>
  </si>
  <si>
    <t>A74</t>
  </si>
  <si>
    <t>Broadland</t>
  </si>
  <si>
    <t>A75</t>
  </si>
  <si>
    <t>A76</t>
  </si>
  <si>
    <t>A77</t>
  </si>
  <si>
    <t>A78</t>
  </si>
  <si>
    <t>A79</t>
  </si>
  <si>
    <t>A80</t>
  </si>
  <si>
    <t>A81</t>
  </si>
  <si>
    <t>A82</t>
  </si>
  <si>
    <t>A83</t>
  </si>
  <si>
    <t>A84</t>
  </si>
  <si>
    <t>Bury St Edmunds</t>
  </si>
  <si>
    <t>A85</t>
  </si>
  <si>
    <t>A86</t>
  </si>
  <si>
    <t>A87</t>
  </si>
  <si>
    <t>Camborne and Redruth</t>
  </si>
  <si>
    <t>A88</t>
  </si>
  <si>
    <t>A89</t>
  </si>
  <si>
    <t>A90</t>
  </si>
  <si>
    <t>A91</t>
  </si>
  <si>
    <t>A92</t>
  </si>
  <si>
    <t>A93</t>
  </si>
  <si>
    <t>A94</t>
  </si>
  <si>
    <t>Central Devon</t>
  </si>
  <si>
    <t>A95</t>
  </si>
  <si>
    <t>A96</t>
  </si>
  <si>
    <t>A97</t>
  </si>
  <si>
    <t>A98</t>
  </si>
  <si>
    <t>A99</t>
  </si>
  <si>
    <t>Chelmsford</t>
  </si>
  <si>
    <t>B01</t>
  </si>
  <si>
    <t>Chelsea and Fulham</t>
  </si>
  <si>
    <t>B02</t>
  </si>
  <si>
    <t>B03</t>
  </si>
  <si>
    <t>B04</t>
  </si>
  <si>
    <t>B05</t>
  </si>
  <si>
    <t>B06</t>
  </si>
  <si>
    <t>B07</t>
  </si>
  <si>
    <t>Chippenham</t>
  </si>
  <si>
    <t>B08</t>
  </si>
  <si>
    <t>B09</t>
  </si>
  <si>
    <t>B10</t>
  </si>
  <si>
    <t>B11</t>
  </si>
  <si>
    <t>B12</t>
  </si>
  <si>
    <t>B13</t>
  </si>
  <si>
    <t>B14</t>
  </si>
  <si>
    <t>Clacton</t>
  </si>
  <si>
    <t>B15</t>
  </si>
  <si>
    <t>B16</t>
  </si>
  <si>
    <t>B17</t>
  </si>
  <si>
    <t>B18</t>
  </si>
  <si>
    <t>B19</t>
  </si>
  <si>
    <t>B20</t>
  </si>
  <si>
    <t>B21</t>
  </si>
  <si>
    <t>B22</t>
  </si>
  <si>
    <t>B23</t>
  </si>
  <si>
    <t>B24</t>
  </si>
  <si>
    <t>B25</t>
  </si>
  <si>
    <t>B26</t>
  </si>
  <si>
    <t>B27</t>
  </si>
  <si>
    <t>B28</t>
  </si>
  <si>
    <t>B29</t>
  </si>
  <si>
    <t>Dagenham and Rainham</t>
  </si>
  <si>
    <t>B30</t>
  </si>
  <si>
    <t>B31</t>
  </si>
  <si>
    <t>B32</t>
  </si>
  <si>
    <t>B33</t>
  </si>
  <si>
    <t>B34</t>
  </si>
  <si>
    <t>B35</t>
  </si>
  <si>
    <t>B36</t>
  </si>
  <si>
    <t>Derbyshire Dales</t>
  </si>
  <si>
    <t>B37</t>
  </si>
  <si>
    <t>B38</t>
  </si>
  <si>
    <t>B39</t>
  </si>
  <si>
    <t>B40</t>
  </si>
  <si>
    <t>B41</t>
  </si>
  <si>
    <t>B42</t>
  </si>
  <si>
    <t>B43</t>
  </si>
  <si>
    <t>B44</t>
  </si>
  <si>
    <t>B45</t>
  </si>
  <si>
    <t>B46</t>
  </si>
  <si>
    <t>Ealing Central and Acton</t>
  </si>
  <si>
    <t>B47</t>
  </si>
  <si>
    <t>B48</t>
  </si>
  <si>
    <t>B49</t>
  </si>
  <si>
    <t>B50</t>
  </si>
  <si>
    <t>B51</t>
  </si>
  <si>
    <t>B52</t>
  </si>
  <si>
    <t>B53</t>
  </si>
  <si>
    <t>B54</t>
  </si>
  <si>
    <t>B55</t>
  </si>
  <si>
    <t>B56</t>
  </si>
  <si>
    <t>B57</t>
  </si>
  <si>
    <t>B58</t>
  </si>
  <si>
    <t>B59</t>
  </si>
  <si>
    <t>B60</t>
  </si>
  <si>
    <t>B61</t>
  </si>
  <si>
    <t>Elmet and Rothwell</t>
  </si>
  <si>
    <t>B62</t>
  </si>
  <si>
    <t>B63</t>
  </si>
  <si>
    <t>B64</t>
  </si>
  <si>
    <t>B65</t>
  </si>
  <si>
    <t>B66</t>
  </si>
  <si>
    <t>B67</t>
  </si>
  <si>
    <t>B68</t>
  </si>
  <si>
    <t>B69</t>
  </si>
  <si>
    <t>B70</t>
  </si>
  <si>
    <t>B71</t>
  </si>
  <si>
    <t>B72</t>
  </si>
  <si>
    <t>B73</t>
  </si>
  <si>
    <t>B74</t>
  </si>
  <si>
    <t>Filton and Bradley Stoke</t>
  </si>
  <si>
    <t>B75</t>
  </si>
  <si>
    <t>B76</t>
  </si>
  <si>
    <t>B77</t>
  </si>
  <si>
    <t>B78</t>
  </si>
  <si>
    <t>B79</t>
  </si>
  <si>
    <t>B80</t>
  </si>
  <si>
    <t>Garston and Halewood</t>
  </si>
  <si>
    <t>B81</t>
  </si>
  <si>
    <t>Gateshead</t>
  </si>
  <si>
    <t>B82</t>
  </si>
  <si>
    <t>B83</t>
  </si>
  <si>
    <t>Gillingham and Rainham</t>
  </si>
  <si>
    <t>B84</t>
  </si>
  <si>
    <t>B85</t>
  </si>
  <si>
    <t>B86</t>
  </si>
  <si>
    <t>B87</t>
  </si>
  <si>
    <t>B88</t>
  </si>
  <si>
    <t>B89</t>
  </si>
  <si>
    <t>B90</t>
  </si>
  <si>
    <t>B91</t>
  </si>
  <si>
    <t>B92</t>
  </si>
  <si>
    <t>B93</t>
  </si>
  <si>
    <t>B94</t>
  </si>
  <si>
    <t>B95</t>
  </si>
  <si>
    <t>B96</t>
  </si>
  <si>
    <t>B97</t>
  </si>
  <si>
    <t>B98</t>
  </si>
  <si>
    <t>Hammersmith</t>
  </si>
  <si>
    <t>B99</t>
  </si>
  <si>
    <t>Hampstead and Kilburn</t>
  </si>
  <si>
    <t>C01</t>
  </si>
  <si>
    <t>C02</t>
  </si>
  <si>
    <t>C03</t>
  </si>
  <si>
    <t>C04</t>
  </si>
  <si>
    <t>C05</t>
  </si>
  <si>
    <t>C06</t>
  </si>
  <si>
    <t>C07</t>
  </si>
  <si>
    <t>Harwich and North Essex</t>
  </si>
  <si>
    <t>C08</t>
  </si>
  <si>
    <t>C09</t>
  </si>
  <si>
    <t>C10</t>
  </si>
  <si>
    <t>C11</t>
  </si>
  <si>
    <t>C12</t>
  </si>
  <si>
    <t>C13</t>
  </si>
  <si>
    <t>C14</t>
  </si>
  <si>
    <t>C15</t>
  </si>
  <si>
    <t>C16</t>
  </si>
  <si>
    <t>Hereford and South Herefordshire</t>
  </si>
  <si>
    <t>C17</t>
  </si>
  <si>
    <t>C18</t>
  </si>
  <si>
    <t>C19</t>
  </si>
  <si>
    <t>C20</t>
  </si>
  <si>
    <t>C21</t>
  </si>
  <si>
    <t>C22</t>
  </si>
  <si>
    <t>C23</t>
  </si>
  <si>
    <t>Holborn and St Pancras</t>
  </si>
  <si>
    <t>C24</t>
  </si>
  <si>
    <t>Hornchurch and Upminster</t>
  </si>
  <si>
    <t>C25</t>
  </si>
  <si>
    <t>C26</t>
  </si>
  <si>
    <t>C27</t>
  </si>
  <si>
    <t>Houghton and Sunderland South</t>
  </si>
  <si>
    <t>C28</t>
  </si>
  <si>
    <t>C29</t>
  </si>
  <si>
    <t>C30</t>
  </si>
  <si>
    <t>C31</t>
  </si>
  <si>
    <t>C32</t>
  </si>
  <si>
    <t>C33</t>
  </si>
  <si>
    <t>C34</t>
  </si>
  <si>
    <t>C35</t>
  </si>
  <si>
    <t>C36</t>
  </si>
  <si>
    <t>C37</t>
  </si>
  <si>
    <t>C38</t>
  </si>
  <si>
    <t>C39</t>
  </si>
  <si>
    <t>C40</t>
  </si>
  <si>
    <t>Kenilworth and Southam</t>
  </si>
  <si>
    <t>C41</t>
  </si>
  <si>
    <t>Kensington</t>
  </si>
  <si>
    <t>C42</t>
  </si>
  <si>
    <t>C43</t>
  </si>
  <si>
    <t>C44</t>
  </si>
  <si>
    <t>C45</t>
  </si>
  <si>
    <t>C46</t>
  </si>
  <si>
    <t>C47</t>
  </si>
  <si>
    <t>C48</t>
  </si>
  <si>
    <t>Knowsley</t>
  </si>
  <si>
    <t>C49</t>
  </si>
  <si>
    <t>Lancaster and Fleetwood</t>
  </si>
  <si>
    <t>C50</t>
  </si>
  <si>
    <t>C51</t>
  </si>
  <si>
    <t>C52</t>
  </si>
  <si>
    <t>C53</t>
  </si>
  <si>
    <t>C54</t>
  </si>
  <si>
    <t>C55</t>
  </si>
  <si>
    <t>C56</t>
  </si>
  <si>
    <t>C57</t>
  </si>
  <si>
    <t>C58</t>
  </si>
  <si>
    <t>C59</t>
  </si>
  <si>
    <t>C60</t>
  </si>
  <si>
    <t>C61</t>
  </si>
  <si>
    <t>Lewisham West and Penge</t>
  </si>
  <si>
    <t>C62</t>
  </si>
  <si>
    <t>C63</t>
  </si>
  <si>
    <t>C64</t>
  </si>
  <si>
    <t>C65</t>
  </si>
  <si>
    <t>C66</t>
  </si>
  <si>
    <t>C67</t>
  </si>
  <si>
    <t>C68</t>
  </si>
  <si>
    <t>C69</t>
  </si>
  <si>
    <t>C70</t>
  </si>
  <si>
    <t>C71</t>
  </si>
  <si>
    <t>C72</t>
  </si>
  <si>
    <t>C73</t>
  </si>
  <si>
    <t>C74</t>
  </si>
  <si>
    <t>C75</t>
  </si>
  <si>
    <t>C76</t>
  </si>
  <si>
    <t>C77</t>
  </si>
  <si>
    <t>C78</t>
  </si>
  <si>
    <t>C79</t>
  </si>
  <si>
    <t>Maldon</t>
  </si>
  <si>
    <t>C80</t>
  </si>
  <si>
    <t>C81</t>
  </si>
  <si>
    <t>C82</t>
  </si>
  <si>
    <t>C83</t>
  </si>
  <si>
    <t>C84</t>
  </si>
  <si>
    <t>Meon Valley</t>
  </si>
  <si>
    <t>C85</t>
  </si>
  <si>
    <t>C86</t>
  </si>
  <si>
    <t>C87</t>
  </si>
  <si>
    <t>Mid Derbyshire</t>
  </si>
  <si>
    <t>C88</t>
  </si>
  <si>
    <t>C89</t>
  </si>
  <si>
    <t>C90</t>
  </si>
  <si>
    <t>C91</t>
  </si>
  <si>
    <t>C92</t>
  </si>
  <si>
    <t>C93</t>
  </si>
  <si>
    <t>C94</t>
  </si>
  <si>
    <t>Milton Keynes North</t>
  </si>
  <si>
    <t>C95</t>
  </si>
  <si>
    <t>Milton Keynes South</t>
  </si>
  <si>
    <t>C96</t>
  </si>
  <si>
    <t>C97</t>
  </si>
  <si>
    <t>C98</t>
  </si>
  <si>
    <t>C99</t>
  </si>
  <si>
    <t>Morley and Outwood</t>
  </si>
  <si>
    <t>D01</t>
  </si>
  <si>
    <t>D02</t>
  </si>
  <si>
    <t>D03</t>
  </si>
  <si>
    <t>D04</t>
  </si>
  <si>
    <t>D05</t>
  </si>
  <si>
    <t>D06</t>
  </si>
  <si>
    <t>Newcastle upon Tyne East</t>
  </si>
  <si>
    <t>D07</t>
  </si>
  <si>
    <t>D08</t>
  </si>
  <si>
    <t>D09</t>
  </si>
  <si>
    <t>Newton Abbot</t>
  </si>
  <si>
    <t>D10</t>
  </si>
  <si>
    <t>Normanton, Pontefract and Castleford</t>
  </si>
  <si>
    <t>D11</t>
  </si>
  <si>
    <t>D12</t>
  </si>
  <si>
    <t>D13</t>
  </si>
  <si>
    <t>D14</t>
  </si>
  <si>
    <t>D15</t>
  </si>
  <si>
    <t>D16</t>
  </si>
  <si>
    <t>D17</t>
  </si>
  <si>
    <t>D18</t>
  </si>
  <si>
    <t>D19</t>
  </si>
  <si>
    <t>D20</t>
  </si>
  <si>
    <t>North East Somerset</t>
  </si>
  <si>
    <t>D21</t>
  </si>
  <si>
    <t>North Herefordshire</t>
  </si>
  <si>
    <t>D22</t>
  </si>
  <si>
    <t>D23</t>
  </si>
  <si>
    <t>D24</t>
  </si>
  <si>
    <t>North Somerset</t>
  </si>
  <si>
    <t>D25</t>
  </si>
  <si>
    <t>D26</t>
  </si>
  <si>
    <t>D27</t>
  </si>
  <si>
    <t>D28</t>
  </si>
  <si>
    <t>D29</t>
  </si>
  <si>
    <t>D30</t>
  </si>
  <si>
    <t>D31</t>
  </si>
  <si>
    <t>D32</t>
  </si>
  <si>
    <t>D33</t>
  </si>
  <si>
    <t>D34</t>
  </si>
  <si>
    <t>D35</t>
  </si>
  <si>
    <t>D36</t>
  </si>
  <si>
    <t>D37</t>
  </si>
  <si>
    <t>D38</t>
  </si>
  <si>
    <t>D39</t>
  </si>
  <si>
    <t>D40</t>
  </si>
  <si>
    <t>D41</t>
  </si>
  <si>
    <t>D42</t>
  </si>
  <si>
    <t>D43</t>
  </si>
  <si>
    <t>D44</t>
  </si>
  <si>
    <t>D45</t>
  </si>
  <si>
    <t>D46</t>
  </si>
  <si>
    <t>D47</t>
  </si>
  <si>
    <t>D48</t>
  </si>
  <si>
    <t>D49</t>
  </si>
  <si>
    <t>D50</t>
  </si>
  <si>
    <t>Penistone and Stocksbridge</t>
  </si>
  <si>
    <t>D51</t>
  </si>
  <si>
    <t>D52</t>
  </si>
  <si>
    <t>D53</t>
  </si>
  <si>
    <t>Plymouth, Moor View</t>
  </si>
  <si>
    <t>D54</t>
  </si>
  <si>
    <t>Plymouth, Sutton and Devonport</t>
  </si>
  <si>
    <t>D55</t>
  </si>
  <si>
    <t>D56</t>
  </si>
  <si>
    <t>Poplar and Limehouse</t>
  </si>
  <si>
    <t>D57</t>
  </si>
  <si>
    <t xml:space="preserve">Portsmouth North </t>
  </si>
  <si>
    <t>D58</t>
  </si>
  <si>
    <t>D59</t>
  </si>
  <si>
    <t>D60</t>
  </si>
  <si>
    <t>D61</t>
  </si>
  <si>
    <t>D62</t>
  </si>
  <si>
    <t>Rayleigh and Wickford</t>
  </si>
  <si>
    <t>D63</t>
  </si>
  <si>
    <t>D64</t>
  </si>
  <si>
    <t>D65</t>
  </si>
  <si>
    <t>D66</t>
  </si>
  <si>
    <t>D67</t>
  </si>
  <si>
    <t>D68</t>
  </si>
  <si>
    <t>D69</t>
  </si>
  <si>
    <t>D70</t>
  </si>
  <si>
    <t>D71</t>
  </si>
  <si>
    <t>D72</t>
  </si>
  <si>
    <t>Rochester and Strood</t>
  </si>
  <si>
    <t>D73</t>
  </si>
  <si>
    <t>D74</t>
  </si>
  <si>
    <t>D75</t>
  </si>
  <si>
    <t>Romsey and Southampton North</t>
  </si>
  <si>
    <t>D76</t>
  </si>
  <si>
    <t>D77</t>
  </si>
  <si>
    <t>D78</t>
  </si>
  <si>
    <t>D79</t>
  </si>
  <si>
    <t>Rugby</t>
  </si>
  <si>
    <t>D80</t>
  </si>
  <si>
    <t>Ruislip, Northwood and Pinner</t>
  </si>
  <si>
    <t>D81</t>
  </si>
  <si>
    <t>D82</t>
  </si>
  <si>
    <t>D83</t>
  </si>
  <si>
    <t>D84</t>
  </si>
  <si>
    <t>D85</t>
  </si>
  <si>
    <t>Salford and Eccles</t>
  </si>
  <si>
    <t>D86</t>
  </si>
  <si>
    <t>D87</t>
  </si>
  <si>
    <t>D88</t>
  </si>
  <si>
    <t>D89</t>
  </si>
  <si>
    <t>D90</t>
  </si>
  <si>
    <t>Sefton Central</t>
  </si>
  <si>
    <t>D91</t>
  </si>
  <si>
    <t>Selby and Ainsty</t>
  </si>
  <si>
    <t>D92</t>
  </si>
  <si>
    <t>D93</t>
  </si>
  <si>
    <t>D94</t>
  </si>
  <si>
    <t>Sheffield South East</t>
  </si>
  <si>
    <t>D95</t>
  </si>
  <si>
    <t>Sheffield, Brightside and Hillsborough</t>
  </si>
  <si>
    <t>D96</t>
  </si>
  <si>
    <t>D97</t>
  </si>
  <si>
    <t>D98</t>
  </si>
  <si>
    <t>D99</t>
  </si>
  <si>
    <t>E01</t>
  </si>
  <si>
    <t>E02</t>
  </si>
  <si>
    <t>E03</t>
  </si>
  <si>
    <t>E04</t>
  </si>
  <si>
    <t>E05</t>
  </si>
  <si>
    <t>E06</t>
  </si>
  <si>
    <t>E07</t>
  </si>
  <si>
    <t>E08</t>
  </si>
  <si>
    <t>South Basildon and East Thurrock</t>
  </si>
  <si>
    <t>E09</t>
  </si>
  <si>
    <t>E10</t>
  </si>
  <si>
    <t>E11</t>
  </si>
  <si>
    <t>E12</t>
  </si>
  <si>
    <t>E13</t>
  </si>
  <si>
    <t>E14</t>
  </si>
  <si>
    <t>E15</t>
  </si>
  <si>
    <t>South Leicestershire</t>
  </si>
  <si>
    <t>E16</t>
  </si>
  <si>
    <t>E17</t>
  </si>
  <si>
    <t>South Northamptonshire</t>
  </si>
  <si>
    <t>E18</t>
  </si>
  <si>
    <t>E19</t>
  </si>
  <si>
    <t>E20</t>
  </si>
  <si>
    <t>E21</t>
  </si>
  <si>
    <t>E22</t>
  </si>
  <si>
    <t>E23</t>
  </si>
  <si>
    <t>E24</t>
  </si>
  <si>
    <t>E25</t>
  </si>
  <si>
    <t>E26</t>
  </si>
  <si>
    <t>E27</t>
  </si>
  <si>
    <t>E28</t>
  </si>
  <si>
    <t>E29</t>
  </si>
  <si>
    <t>South West Wiltshire</t>
  </si>
  <si>
    <t>E30</t>
  </si>
  <si>
    <t>E31</t>
  </si>
  <si>
    <t>E32</t>
  </si>
  <si>
    <t>E33</t>
  </si>
  <si>
    <t>E34</t>
  </si>
  <si>
    <t>E35</t>
  </si>
  <si>
    <t>St Albans</t>
  </si>
  <si>
    <t>E36</t>
  </si>
  <si>
    <t>St Austell and Newquay</t>
  </si>
  <si>
    <t>E37</t>
  </si>
  <si>
    <t>St Helens North</t>
  </si>
  <si>
    <t>E38</t>
  </si>
  <si>
    <t>St Helens South and Whiston</t>
  </si>
  <si>
    <t>E39</t>
  </si>
  <si>
    <t>St Ives</t>
  </si>
  <si>
    <t>E40</t>
  </si>
  <si>
    <t>E41</t>
  </si>
  <si>
    <t>E42</t>
  </si>
  <si>
    <t>E43</t>
  </si>
  <si>
    <t>E44</t>
  </si>
  <si>
    <t>E45</t>
  </si>
  <si>
    <t>E46</t>
  </si>
  <si>
    <t>E47</t>
  </si>
  <si>
    <t>E48</t>
  </si>
  <si>
    <t>E49</t>
  </si>
  <si>
    <t>E50</t>
  </si>
  <si>
    <t>E51</t>
  </si>
  <si>
    <t>E52</t>
  </si>
  <si>
    <t>E53</t>
  </si>
  <si>
    <t>E54</t>
  </si>
  <si>
    <t>E55</t>
  </si>
  <si>
    <t>E56</t>
  </si>
  <si>
    <t>E57</t>
  </si>
  <si>
    <t>Sunderland Central</t>
  </si>
  <si>
    <t>E58</t>
  </si>
  <si>
    <t>E59</t>
  </si>
  <si>
    <t>E60</t>
  </si>
  <si>
    <t>E61</t>
  </si>
  <si>
    <t>E62</t>
  </si>
  <si>
    <t>E63</t>
  </si>
  <si>
    <t>Taunton Deane</t>
  </si>
  <si>
    <t>E64</t>
  </si>
  <si>
    <t>E65</t>
  </si>
  <si>
    <t>E66</t>
  </si>
  <si>
    <t>The Cotswolds</t>
  </si>
  <si>
    <t>E67</t>
  </si>
  <si>
    <t>E68</t>
  </si>
  <si>
    <t>Thirsk and Malton</t>
  </si>
  <si>
    <t>E69</t>
  </si>
  <si>
    <t>Thornbury and Yate</t>
  </si>
  <si>
    <t>E70</t>
  </si>
  <si>
    <t>E71</t>
  </si>
  <si>
    <t>E72</t>
  </si>
  <si>
    <t>E73</t>
  </si>
  <si>
    <t>E74</t>
  </si>
  <si>
    <t>E75</t>
  </si>
  <si>
    <t>E76</t>
  </si>
  <si>
    <t>E77</t>
  </si>
  <si>
    <t>E78</t>
  </si>
  <si>
    <t>Truro and Falmouth</t>
  </si>
  <si>
    <t>E79</t>
  </si>
  <si>
    <t>E80</t>
  </si>
  <si>
    <t>E81</t>
  </si>
  <si>
    <t>E82</t>
  </si>
  <si>
    <t>Uxbridge and South Ruislip</t>
  </si>
  <si>
    <t>E83</t>
  </si>
  <si>
    <t>E84</t>
  </si>
  <si>
    <t>E85</t>
  </si>
  <si>
    <t>E86</t>
  </si>
  <si>
    <t>E87</t>
  </si>
  <si>
    <t>E88</t>
  </si>
  <si>
    <t>E89</t>
  </si>
  <si>
    <t>E90</t>
  </si>
  <si>
    <t>E91</t>
  </si>
  <si>
    <t>E92</t>
  </si>
  <si>
    <t>E93</t>
  </si>
  <si>
    <t>E94</t>
  </si>
  <si>
    <t>E95</t>
  </si>
  <si>
    <t>Washington and Sunderland West</t>
  </si>
  <si>
    <t>E96</t>
  </si>
  <si>
    <t>E97</t>
  </si>
  <si>
    <t>E98</t>
  </si>
  <si>
    <t>E99</t>
  </si>
  <si>
    <t>F01</t>
  </si>
  <si>
    <t>F02</t>
  </si>
  <si>
    <t>F03</t>
  </si>
  <si>
    <t>F04</t>
  </si>
  <si>
    <t>Wentworth and Dearne</t>
  </si>
  <si>
    <t>F05</t>
  </si>
  <si>
    <t>F06</t>
  </si>
  <si>
    <t>F07</t>
  </si>
  <si>
    <t>F08</t>
  </si>
  <si>
    <t>F09</t>
  </si>
  <si>
    <t>F10</t>
  </si>
  <si>
    <t>F11</t>
  </si>
  <si>
    <t>F12</t>
  </si>
  <si>
    <t>Westminster North</t>
  </si>
  <si>
    <t>F13</t>
  </si>
  <si>
    <t>F14</t>
  </si>
  <si>
    <t>F15</t>
  </si>
  <si>
    <t>F16</t>
  </si>
  <si>
    <t>F17</t>
  </si>
  <si>
    <t>F18</t>
  </si>
  <si>
    <t>F19</t>
  </si>
  <si>
    <t>F20</t>
  </si>
  <si>
    <t>F21</t>
  </si>
  <si>
    <t>Witham</t>
  </si>
  <si>
    <t>F22</t>
  </si>
  <si>
    <t>F23</t>
  </si>
  <si>
    <t>F24</t>
  </si>
  <si>
    <t>F25</t>
  </si>
  <si>
    <t>F26</t>
  </si>
  <si>
    <t>F27</t>
  </si>
  <si>
    <t>F28</t>
  </si>
  <si>
    <t>F29</t>
  </si>
  <si>
    <t>F30</t>
  </si>
  <si>
    <t>Worsley and Eccles South</t>
  </si>
  <si>
    <t>F31</t>
  </si>
  <si>
    <t>F32</t>
  </si>
  <si>
    <t>F33</t>
  </si>
  <si>
    <t>Wyre and Preston North</t>
  </si>
  <si>
    <t>F34</t>
  </si>
  <si>
    <t>F35</t>
  </si>
  <si>
    <t>F36</t>
  </si>
  <si>
    <t>F37</t>
  </si>
  <si>
    <t>York Central</t>
  </si>
  <si>
    <t>F38</t>
  </si>
  <si>
    <t>York Outer</t>
  </si>
  <si>
    <t>W09</t>
  </si>
  <si>
    <t>W18</t>
  </si>
  <si>
    <t>Aberconwy</t>
  </si>
  <si>
    <t>W03</t>
  </si>
  <si>
    <t>W17</t>
  </si>
  <si>
    <t>Arfon</t>
  </si>
  <si>
    <t>W32</t>
  </si>
  <si>
    <t>W28</t>
  </si>
  <si>
    <t>W33</t>
  </si>
  <si>
    <t>W36</t>
  </si>
  <si>
    <t>W10</t>
  </si>
  <si>
    <t>W11</t>
  </si>
  <si>
    <t>W40</t>
  </si>
  <si>
    <t>W39</t>
  </si>
  <si>
    <t>W27</t>
  </si>
  <si>
    <t>W26</t>
  </si>
  <si>
    <t>W24</t>
  </si>
  <si>
    <t>W22</t>
  </si>
  <si>
    <t>W19</t>
  </si>
  <si>
    <t>W30</t>
  </si>
  <si>
    <t>W02</t>
  </si>
  <si>
    <t>W21</t>
  </si>
  <si>
    <t>Dwyfor Meirionnydd</t>
  </si>
  <si>
    <t>W06</t>
  </si>
  <si>
    <t>W37</t>
  </si>
  <si>
    <t>W05</t>
  </si>
  <si>
    <t>W31</t>
  </si>
  <si>
    <t>W14</t>
  </si>
  <si>
    <t>W23</t>
  </si>
  <si>
    <t>W29</t>
  </si>
  <si>
    <t>W15</t>
  </si>
  <si>
    <t>W16</t>
  </si>
  <si>
    <t>W34</t>
  </si>
  <si>
    <t>W35</t>
  </si>
  <si>
    <t>W25</t>
  </si>
  <si>
    <t>W12</t>
  </si>
  <si>
    <t>W08</t>
  </si>
  <si>
    <t>W07</t>
  </si>
  <si>
    <t>W13</t>
  </si>
  <si>
    <t>W20</t>
  </si>
  <si>
    <t>W38</t>
  </si>
  <si>
    <t>W04</t>
  </si>
  <si>
    <t>W01</t>
  </si>
  <si>
    <t>Ynys Môn</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</si>
  <si>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</si>
  <si>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</si>
  <si>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</si>
  <si>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</si>
  <si>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</si>
  <si>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</si>
  <si>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</si>
  <si>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</si>
  <si>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</si>
  <si>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</si>
  <si>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</si>
  <si>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</si>
  <si>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</si>
  <si>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</si>
  <si>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</si>
  <si>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</si>
  <si>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</si>
  <si>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</si>
  <si>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</si>
  <si>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</si>
  <si>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</si>
  <si>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</si>
  <si>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</si>
  <si>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</si>
  <si>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</si>
  <si>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</si>
  <si>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847</t>
  </si>
  <si>
    <t>827</t>
  </si>
  <si>
    <t>828</t>
  </si>
  <si>
    <t>829</t>
  </si>
  <si>
    <t>830</t>
  </si>
  <si>
    <t>831</t>
  </si>
  <si>
    <t>832</t>
  </si>
  <si>
    <t>833</t>
  </si>
  <si>
    <t>834</t>
  </si>
  <si>
    <t>835</t>
  </si>
  <si>
    <t>836</t>
  </si>
  <si>
    <t>837</t>
  </si>
  <si>
    <t>838</t>
  </si>
  <si>
    <t>839</t>
  </si>
  <si>
    <t>840</t>
  </si>
  <si>
    <t>841</t>
  </si>
  <si>
    <t>842</t>
  </si>
  <si>
    <t>843</t>
  </si>
  <si>
    <t>844</t>
  </si>
  <si>
    <t>845</t>
  </si>
  <si>
    <t>846</t>
  </si>
  <si>
    <t>848</t>
  </si>
  <si>
    <t>849</t>
  </si>
  <si>
    <t>850</t>
  </si>
  <si>
    <t>851</t>
  </si>
  <si>
    <t>852</t>
  </si>
  <si>
    <t>853</t>
  </si>
  <si>
    <t>854</t>
  </si>
  <si>
    <t>855</t>
  </si>
  <si>
    <t>856</t>
  </si>
  <si>
    <t>857</t>
  </si>
  <si>
    <t>858</t>
  </si>
  <si>
    <t>859</t>
  </si>
  <si>
    <t>Unkown</t>
  </si>
  <si>
    <t/>
  </si>
  <si>
    <t>Bereavement Benefit/Widow's Benefit</t>
  </si>
  <si>
    <t>of which children</t>
  </si>
  <si>
    <t>of which working age</t>
  </si>
  <si>
    <t>of which pensioners</t>
  </si>
  <si>
    <t>Severe Disablement Allowance</t>
  </si>
  <si>
    <t>Incapacity Benefit</t>
  </si>
  <si>
    <t>of which Carer</t>
  </si>
  <si>
    <t>of which Others</t>
  </si>
  <si>
    <t>of which Minimum Income Guarantee</t>
  </si>
  <si>
    <t>Total</t>
  </si>
  <si>
    <t>of which Lone Parent</t>
  </si>
  <si>
    <t>of which incapacity benefits</t>
  </si>
  <si>
    <t>1996/97</t>
  </si>
  <si>
    <t>1997/98</t>
  </si>
  <si>
    <t>1998/99</t>
  </si>
  <si>
    <t>1999/00</t>
  </si>
  <si>
    <t>2010/11</t>
  </si>
  <si>
    <t>2011/12</t>
  </si>
  <si>
    <t>2012/13</t>
  </si>
  <si>
    <t>Total GB Expenditure</t>
  </si>
  <si>
    <t>Total identified expenditure by region</t>
  </si>
  <si>
    <t>Proportion of total expenditure identified by region</t>
  </si>
  <si>
    <t>Total identified expenditure by Local Authority</t>
  </si>
  <si>
    <t>Proportion of total expenditure identified by Local Authority</t>
  </si>
  <si>
    <t>Total identified expenditure by Parliamentary Constituency</t>
  </si>
  <si>
    <t>Proportion of total expenditure identified by Parliamentary Constituency</t>
  </si>
  <si>
    <t xml:space="preserve">2.  Housing Benefit and Discretionary Housing Payments expenditure includes amounts paid by Local Authorities (LA) and Statutory Maternity Payments includes more up to date information so will vary from the published accounts.  </t>
  </si>
  <si>
    <t>4. Income Support, Housing Benefit and Council Tax Benefit figures from 2000/01 to 2004/05 include small amounts of expenditure on asylum seekers, which were funded by the National Asylum Support Service, and are not included in the totals presented in the main national level expenditure tables.</t>
  </si>
  <si>
    <t xml:space="preserve">5.   Winter Fuel Payment figure for 2004/05 includes an additional amount reflecting the one - off Over 70s Payment made in that year which are not included in the total presented in the main national level expenditure tables.  The Winter Fuel Payment figure for 2005/06 includes additional amounts reflecting one-off expenditure for Over 60s Payment and Over 70s Payment which are not included in the totals presented in the main national level expenditure tables.    </t>
  </si>
  <si>
    <t>6. At Constituency level the figures cover benefits that nationally account for 80% of total DWP benefit expenditure.  Information on expenditure on the remaining benefits of which Housing Benefit; Council Tax Benefit and Statutory Maternity Pay is the most significant, is only available at regional level and can be found in our published expenditure by Local Authority.  
Percentage of benefit expenditure covered by LA, PC and Region can be found in the table labelled % of Expenditure covered</t>
  </si>
  <si>
    <t>2013/14</t>
  </si>
  <si>
    <t>1. Outturn figures are consistent with expenditure information published on the internet with the exception of 2013/14 which includes updated outturn figures since that published in the Department's accounts.   Expenditure on Housing Benefit and Statutory Maternity Payments in prior years have been updated with latest information.</t>
  </si>
  <si>
    <t>3. Expenditure in each Parliamentary Constituency is estimated using National Statistics published data on benefit caseloads and average amounts of benefit, applied to out-turn expenditure totals. This implicitly assumes that overpayments and other adjustments to total benefit spend are spread pro-rata across Parliamentary Constituencies.  Council Tax Benefit was devolved to Local Authorities from April 2013/14.</t>
  </si>
  <si>
    <t>Expenditure £ million Nominal terms</t>
  </si>
  <si>
    <t>Benefit Expenditure by Parliamentary Constituency 2013/14</t>
  </si>
  <si>
    <t>Benefit Expenditure by Parliamentary Constituency 2012/13</t>
  </si>
  <si>
    <t>Benefit Expenditure by Parliamentary Constituency 2011/12</t>
  </si>
  <si>
    <t>Benefit Expenditure by Parliamentary Constituency 2010/11</t>
  </si>
  <si>
    <t>Benefit Expenditure by Parliamentary Constituency 2009/10</t>
  </si>
  <si>
    <t>Benefit Expenditure by Parliamentary Constituency 2008/09</t>
  </si>
  <si>
    <t>Benefit Expenditure by Parliamentary Constituency 2007/08</t>
  </si>
  <si>
    <t>Benefit Expenditure by Parliamentary Constituency 2006/07</t>
  </si>
  <si>
    <t>Benefit Expenditure by Parliamentary Constituency 2005/06</t>
  </si>
  <si>
    <t>Benefit Expenditure by Parliamentary Constituency 2004/05</t>
  </si>
  <si>
    <t>Benefit Expenditure by Parliamentary Constituency 2003/04</t>
  </si>
  <si>
    <t>Benefit Expenditure by Parliamentary Constituency 2002/03</t>
  </si>
  <si>
    <t>Benefit Expenditure by Parliamentary Constituency 2001/02</t>
  </si>
  <si>
    <t>Benefit Expenditure by Parliamentary Constituency 2000/01</t>
  </si>
  <si>
    <t>It is not possible to attribute spending below Great Britain level for all benefits for all years: some benefits may only be available for certain geographies, or certain breakdowns are only available for certain years. Usually the scope of what is possible has improved over time.
These tables do not attempt to attribute spending by geography for the benefits where the information is not available. This is in contrast to some other publications, such as the Country and Regional Analysis of the Public Expenditure Statistical Analyses, where proxy information is used to assign expenditure to regions for the smaller benefits.
The table below shows the proportion of total DWP benefit spending that is available in each year by region, Local Authority or Parliamentary Constituency, so that users can gauge the extent of possible distortions in the information resulting from incomplete coverage for some benefits or years.
Expenditure identified by region for 1996/97 to 1999/00 includes State Pension expenditure which is only available by country and not broken down by Local Authority or Parliamentary Constituency in these four years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</si>
</sst>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 #,##0.00_-;_-* &quot;-&quot;??_-;_-@_-"/>
    <numFmt numFmtId="164" formatCode="0.0"/>
    <numFmt numFmtId="165" formatCode="_-* #,##0.0_-;\-* #,##0.0_-;_-* &quot;-&quot;??_-;_-@_-"/>
    <numFmt numFmtId="166" formatCode="_-* #,##0_-;\-* #,##0_-;_-* &quot;-&quot;??_-;_-@_-"/>
    <numFmt numFmtId="167" formatCode="_-* #,##0.000_-;\-* #,##0.000_-;_-* &quot;-&quot;??_-;_-@_-"/>
    <numFmt numFmtId="168" formatCode="_-* #,##0.00000_-;\-* #,##0.00000_-;_-* &quot;-&quot;??_-;_-@_-"/>
    <numFmt numFmtId="169" formatCode="0.0%"/>
    <numFmt numFmtId="170" formatCode="#,##0.0"/>
    <numFmt numFmtId="171" formatCode="#,##0.000"/>
    <numFmt numFmtId="172" formatCode="#,##0.0000"/>
    <numFmt numFmtId="173" formatCode="#,##0.00000"/>
    <numFmt numFmtId="174" formatCode="#,##0.0000000"/>
    <numFmt numFmtId="175" formatCode="#,##0.00000000"/>
    <numFmt numFmtId="176" formatCode="0.0000000000000000000000000000"/>
    <numFmt numFmtId="177" formatCode="#,##0.000000000000"/>
    <numFmt numFmtId="178" formatCode="#,##0.000000000"/>
  </numFmts>
  <fonts count="20" x14ac:knownFonts="1">
    <font>
      <sz val="10"/>
      <name val="Arial"/>
    </font>
    <font>
      <sz val="10"/>
      <name val="Arial"/>
      <family val="2"/>
    </font>
    <font>
      <sz val="8"/>
      <name val="Arial"/>
      <family val="2"/>
    </font>
    <font>
      <b/>
      <sz val="10"/>
      <name val="Arial"/>
      <family val="2"/>
    </font>
    <font>
      <sz val="10"/>
      <name val="Arial"/>
      <family val="2"/>
    </font>
    <font>
      <u/>
      <sz val="10"/>
      <color indexed="12"/>
      <name val="Arial"/>
      <family val="2"/>
    </font>
    <font>
      <b/>
      <sz val="12"/>
      <name val="Arial"/>
      <family val="2"/>
    </font>
    <font>
      <b/>
      <sz val="8"/>
      <name val="Arial"/>
      <family val="2"/>
    </font>
    <font>
      <b/>
      <sz val="12"/>
      <color indexed="46"/>
      <name val="Arial"/>
      <family val="2"/>
    </font>
    <font>
      <sz val="8"/>
      <color indexed="9"/>
      <name val="Arial"/>
      <family val="2"/>
    </font>
    <font>
      <sz val="10"/>
      <color indexed="9"/>
      <name val="Arial"/>
      <family val="2"/>
    </font>
    <font>
      <sz val="12"/>
      <name val="Arial"/>
      <family val="2"/>
    </font>
    <font>
      <i/>
      <sz val="12"/>
      <name val="Arial"/>
      <family val="2"/>
    </font>
    <font>
      <sz val="12"/>
      <name val="Arial"/>
      <family val="2"/>
    </font>
    <font>
      <b/>
      <sz val="12"/>
      <name val="Arial"/>
      <family val="2"/>
    </font>
    <font>
      <sz val="10"/>
      <name val="Arial"/>
      <family val="2"/>
    </font>
    <font>
      <b/>
      <sz val="12"/>
      <color indexed="9"/>
      <name val="Arial"/>
      <family val="2"/>
    </font>
    <font>
      <sz val="8"/>
      <color theme="0"/>
      <name val="Arial"/>
      <family val="2"/>
    </font>
    <font>
      <sz val="10"/>
      <color theme="0"/>
      <name val="Arial"/>
      <family val="2"/>
    </font>
    <font>
      <b/>
      <sz val="10"/>
      <color theme="0"/>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2">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9" fontId="1" fillId="0" borderId="0" applyFont="0" applyFill="0" applyBorder="0" applyAlignment="0" applyProtection="0"/>
    <xf numFmtId="9" fontId="4" fillId="0" borderId="0" applyFont="0" applyFill="0" applyBorder="0" applyAlignment="0" applyProtection="0"/>
  </cellStyleXfs>
  <cellXfs count="174">
    <xf numFmtId="0" fontId="0" fillId="0" borderId="0" xfId="0"/>
    <xf numFmtId="0" fontId="6" fillId="0" borderId="0" xfId="0" applyFont="1" applyFill="1" applyBorder="1"/>
    <xf numFmtId="0" fontId="1" fillId="0" borderId="0" xfId="0" applyFont="1" applyFill="1" applyBorder="1"/>
    <xf numFmtId="0" fontId="0" fillId="0" borderId="0" xfId="0" applyFill="1" applyBorder="1"/>
    <xf numFmtId="0" fontId="4" fillId="0" borderId="0" xfId="0" applyFont="1" applyFill="1" applyBorder="1" applyAlignment="1">
      <alignment horizontal="right"/>
    </xf>
    <xf numFmtId="0" fontId="6" fillId="0" borderId="0" xfId="0" applyFont="1" applyFill="1" applyBorder="1" applyAlignment="1">
      <alignment horizontal="left" vertical="center"/>
    </xf>
    <xf numFmtId="0" fontId="0" fillId="2" borderId="0" xfId="0" applyFill="1"/>
    <xf numFmtId="0" fontId="6" fillId="0" borderId="0" xfId="0" applyFont="1" applyFill="1"/>
    <xf numFmtId="0" fontId="0" fillId="0" borderId="0" xfId="0" applyFill="1"/>
    <xf numFmtId="0" fontId="3" fillId="0" borderId="0" xfId="0" applyFont="1" applyFill="1"/>
    <xf numFmtId="0" fontId="4" fillId="0" borderId="0" xfId="0" applyFont="1" applyFill="1" applyBorder="1"/>
    <xf numFmtId="170" fontId="11" fillId="0" borderId="0" xfId="1" applyNumberFormat="1" applyFont="1" applyFill="1" applyAlignment="1">
      <alignment horizontal="center"/>
    </xf>
    <xf numFmtId="0" fontId="6" fillId="0" borderId="0" xfId="0" applyFont="1" applyFill="1" applyBorder="1" applyAlignment="1">
      <alignment horizontal="right"/>
    </xf>
    <xf numFmtId="0" fontId="11" fillId="0" borderId="0" xfId="0" applyFont="1" applyFill="1" applyBorder="1" applyAlignment="1">
      <alignment horizontal="left"/>
    </xf>
    <xf numFmtId="0" fontId="0" fillId="0" borderId="0" xfId="0" applyFill="1" applyBorder="1" applyAlignment="1">
      <alignment horizontal="right"/>
    </xf>
    <xf numFmtId="0" fontId="11" fillId="0" borderId="1" xfId="0" applyFont="1" applyFill="1" applyBorder="1" applyAlignment="1">
      <alignment horizontal="left"/>
    </xf>
    <xf numFmtId="0" fontId="4" fillId="0" borderId="0" xfId="0" applyFont="1" applyFill="1"/>
    <xf numFmtId="0" fontId="6" fillId="0" borderId="2" xfId="0" applyFont="1" applyFill="1" applyBorder="1" applyAlignment="1">
      <alignment horizontal="left" vertical="center" indent="1"/>
    </xf>
    <xf numFmtId="0" fontId="6" fillId="0" borderId="3" xfId="0" applyFont="1" applyFill="1" applyBorder="1" applyAlignment="1">
      <alignment horizontal="center" vertical="center" wrapText="1"/>
    </xf>
    <xf numFmtId="0" fontId="6" fillId="0" borderId="2" xfId="0" applyFont="1" applyFill="1" applyBorder="1" applyAlignment="1">
      <alignment horizontal="center" vertical="center" wrapText="1"/>
    </xf>
    <xf numFmtId="168" fontId="6" fillId="0" borderId="0" xfId="0" applyNumberFormat="1" applyFont="1" applyFill="1" applyBorder="1" applyAlignment="1">
      <alignment horizontal="right" vertical="center" wrapText="1"/>
    </xf>
    <xf numFmtId="0" fontId="6" fillId="0" borderId="0" xfId="0" applyFont="1" applyFill="1" applyBorder="1" applyAlignment="1">
      <alignment horizontal="right" vertical="center" wrapText="1"/>
    </xf>
    <xf numFmtId="0" fontId="6" fillId="0" borderId="0" xfId="0" applyFont="1" applyFill="1" applyAlignment="1">
      <alignment horizontal="left"/>
    </xf>
    <xf numFmtId="166" fontId="6" fillId="0" borderId="0" xfId="1" applyNumberFormat="1" applyFont="1" applyFill="1" applyBorder="1" applyAlignment="1">
      <alignment horizontal="right" vertical="center"/>
    </xf>
    <xf numFmtId="0" fontId="3" fillId="0" borderId="0" xfId="0" applyFont="1" applyFill="1" applyAlignment="1">
      <alignment horizontal="left"/>
    </xf>
    <xf numFmtId="0" fontId="3" fillId="0" borderId="0" xfId="0" applyFont="1" applyFill="1" applyBorder="1" applyAlignment="1">
      <alignment horizontal="left" vertical="center"/>
    </xf>
    <xf numFmtId="0" fontId="6" fillId="0" borderId="0" xfId="0" applyFont="1" applyFill="1" applyBorder="1" applyAlignment="1">
      <alignment horizontal="right" vertical="center"/>
    </xf>
    <xf numFmtId="0" fontId="8" fillId="0" borderId="0" xfId="0" applyFont="1" applyFill="1" applyBorder="1" applyAlignment="1">
      <alignment horizontal="right" vertical="center"/>
    </xf>
    <xf numFmtId="0" fontId="7" fillId="0" borderId="0" xfId="0" applyFont="1" applyFill="1" applyAlignment="1">
      <alignment horizontal="left"/>
    </xf>
    <xf numFmtId="0" fontId="2" fillId="0" borderId="0" xfId="0" applyFont="1" applyFill="1"/>
    <xf numFmtId="0" fontId="0" fillId="0" borderId="0" xfId="0" applyFill="1" applyBorder="1" applyAlignment="1">
      <alignment horizontal="center"/>
    </xf>
    <xf numFmtId="0" fontId="3" fillId="0" borderId="0" xfId="0" applyFont="1" applyFill="1" applyBorder="1"/>
    <xf numFmtId="0" fontId="2" fillId="0" borderId="0" xfId="0" applyFont="1" applyFill="1" applyAlignment="1">
      <alignment horizontal="center"/>
    </xf>
    <xf numFmtId="171" fontId="11" fillId="0" borderId="0" xfId="1" applyNumberFormat="1" applyFont="1" applyFill="1" applyAlignment="1">
      <alignment horizontal="center"/>
    </xf>
    <xf numFmtId="0" fontId="2" fillId="0" borderId="0" xfId="0" applyFont="1" applyFill="1" applyBorder="1" applyAlignment="1">
      <alignment horizontal="center"/>
    </xf>
    <xf numFmtId="49" fontId="0" fillId="0" borderId="0" xfId="0" applyNumberFormat="1" applyFill="1"/>
    <xf numFmtId="0" fontId="2" fillId="0" borderId="0" xfId="0" applyFont="1" applyFill="1" applyBorder="1" applyAlignment="1">
      <alignment horizontal="left"/>
    </xf>
    <xf numFmtId="0" fontId="9" fillId="0" borderId="0" xfId="0" applyFont="1" applyFill="1" applyBorder="1" applyAlignment="1">
      <alignment horizontal="left"/>
    </xf>
    <xf numFmtId="0" fontId="10" fillId="0" borderId="0" xfId="0" applyFont="1" applyFill="1" applyBorder="1"/>
    <xf numFmtId="0" fontId="9" fillId="0" borderId="0" xfId="0" applyFont="1" applyFill="1" applyBorder="1"/>
    <xf numFmtId="0" fontId="10" fillId="0" borderId="0" xfId="0" applyFont="1" applyFill="1"/>
    <xf numFmtId="0" fontId="0" fillId="0" borderId="0" xfId="0" applyFill="1" applyBorder="1" applyAlignment="1">
      <alignment horizontal="left"/>
    </xf>
    <xf numFmtId="1" fontId="6" fillId="0" borderId="0" xfId="0" applyNumberFormat="1" applyFont="1" applyFill="1"/>
    <xf numFmtId="0" fontId="12" fillId="0" borderId="2" xfId="0" applyFont="1" applyFill="1" applyBorder="1" applyAlignment="1">
      <alignment horizontal="center" vertical="center" wrapText="1"/>
    </xf>
    <xf numFmtId="0" fontId="11" fillId="0" borderId="0" xfId="0" applyFont="1" applyFill="1" applyBorder="1"/>
    <xf numFmtId="0" fontId="11" fillId="0" borderId="0" xfId="0" applyFont="1" applyFill="1" applyBorder="1" applyAlignment="1">
      <alignment horizontal="right" vertical="center" wrapText="1"/>
    </xf>
    <xf numFmtId="0" fontId="6" fillId="2" borderId="2" xfId="0" applyFont="1" applyFill="1" applyBorder="1" applyAlignment="1">
      <alignment horizontal="center" vertical="center" wrapText="1"/>
    </xf>
    <xf numFmtId="0" fontId="6" fillId="0" borderId="0" xfId="0" applyFont="1" applyFill="1" applyBorder="1" applyAlignment="1">
      <alignment horizontal="left" wrapText="1"/>
    </xf>
    <xf numFmtId="0" fontId="11" fillId="2" borderId="0" xfId="0" applyFont="1" applyFill="1" applyAlignment="1">
      <alignment vertical="top" wrapText="1"/>
    </xf>
    <xf numFmtId="0" fontId="11" fillId="2" borderId="0" xfId="0" applyFont="1" applyFill="1" applyAlignment="1">
      <alignment horizontal="left" wrapText="1"/>
    </xf>
    <xf numFmtId="0" fontId="13" fillId="2" borderId="0" xfId="0" applyFont="1" applyFill="1"/>
    <xf numFmtId="164" fontId="1" fillId="0" borderId="0" xfId="0" applyNumberFormat="1" applyFont="1" applyFill="1" applyBorder="1" applyAlignment="1">
      <alignment horizontal="center"/>
    </xf>
    <xf numFmtId="0" fontId="6" fillId="0" borderId="4" xfId="0" applyFont="1" applyFill="1" applyBorder="1" applyAlignment="1">
      <alignment horizontal="left" vertical="center"/>
    </xf>
    <xf numFmtId="0" fontId="6" fillId="0" borderId="5" xfId="0" applyFont="1" applyFill="1" applyBorder="1"/>
    <xf numFmtId="0" fontId="6" fillId="0" borderId="5" xfId="0" applyFont="1" applyFill="1" applyBorder="1" applyAlignment="1">
      <alignment horizontal="left" vertical="center"/>
    </xf>
    <xf numFmtId="0" fontId="6" fillId="0" borderId="0" xfId="0" applyFont="1" applyFill="1" applyBorder="1" applyAlignment="1">
      <alignment horizontal="center" wrapText="1"/>
    </xf>
    <xf numFmtId="0" fontId="4" fillId="0" borderId="0" xfId="0" applyFont="1" applyFill="1" applyAlignment="1">
      <alignment horizontal="center"/>
    </xf>
    <xf numFmtId="0" fontId="6" fillId="0" borderId="2" xfId="0" applyFont="1" applyFill="1" applyBorder="1" applyAlignment="1">
      <alignment horizontal="center" vertical="center"/>
    </xf>
    <xf numFmtId="0" fontId="6" fillId="0" borderId="4" xfId="0" applyFont="1" applyFill="1" applyBorder="1" applyAlignment="1">
      <alignment horizontal="center" vertical="center"/>
    </xf>
    <xf numFmtId="3" fontId="6" fillId="0" borderId="5" xfId="0" applyNumberFormat="1" applyFont="1" applyFill="1" applyBorder="1" applyAlignment="1">
      <alignment horizontal="center"/>
    </xf>
    <xf numFmtId="0" fontId="6" fillId="0" borderId="5" xfId="0" applyFont="1" applyFill="1" applyBorder="1" applyAlignment="1">
      <alignment horizontal="center"/>
    </xf>
    <xf numFmtId="0" fontId="6" fillId="0" borderId="5" xfId="0" applyFont="1" applyFill="1" applyBorder="1" applyAlignment="1">
      <alignment horizontal="center" vertical="center"/>
    </xf>
    <xf numFmtId="170" fontId="6" fillId="0" borderId="5" xfId="0" applyNumberFormat="1" applyFont="1" applyFill="1" applyBorder="1" applyAlignment="1">
      <alignment horizontal="center"/>
    </xf>
    <xf numFmtId="3" fontId="6" fillId="0" borderId="0" xfId="0" applyNumberFormat="1" applyFont="1" applyFill="1" applyBorder="1" applyAlignment="1">
      <alignment horizontal="center"/>
    </xf>
    <xf numFmtId="0" fontId="4" fillId="0" borderId="0" xfId="0" applyFont="1" applyFill="1" applyAlignment="1">
      <alignment horizontal="left"/>
    </xf>
    <xf numFmtId="0" fontId="6" fillId="0" borderId="0" xfId="0" applyFont="1" applyFill="1" applyBorder="1" applyAlignment="1">
      <alignment horizontal="center"/>
    </xf>
    <xf numFmtId="0" fontId="6" fillId="0" borderId="6" xfId="0" applyFont="1" applyFill="1" applyBorder="1" applyAlignment="1">
      <alignment horizontal="left" vertical="center" indent="1"/>
    </xf>
    <xf numFmtId="164" fontId="6" fillId="0" borderId="5" xfId="0" applyNumberFormat="1" applyFont="1" applyFill="1" applyBorder="1" applyAlignment="1">
      <alignment horizontal="center"/>
    </xf>
    <xf numFmtId="0" fontId="12" fillId="2" borderId="2" xfId="0" applyFont="1" applyFill="1" applyBorder="1" applyAlignment="1">
      <alignment horizontal="center" vertical="center" wrapText="1"/>
    </xf>
    <xf numFmtId="0" fontId="11" fillId="2" borderId="0" xfId="0" applyFont="1" applyFill="1" applyAlignment="1">
      <alignment wrapText="1"/>
    </xf>
    <xf numFmtId="0" fontId="8" fillId="0" borderId="0" xfId="0" applyFont="1" applyFill="1" applyBorder="1" applyAlignment="1">
      <alignment horizontal="left" vertical="center"/>
    </xf>
    <xf numFmtId="0" fontId="6" fillId="2" borderId="0" xfId="0" applyFont="1" applyFill="1" applyBorder="1"/>
    <xf numFmtId="0" fontId="0" fillId="2" borderId="0" xfId="0" applyFill="1" applyBorder="1"/>
    <xf numFmtId="0" fontId="4" fillId="2" borderId="0" xfId="0" applyFont="1" applyFill="1" applyBorder="1"/>
    <xf numFmtId="0" fontId="6" fillId="2" borderId="0" xfId="0" applyFont="1" applyFill="1" applyBorder="1" applyAlignment="1">
      <alignment horizontal="right" vertical="center" wrapText="1"/>
    </xf>
    <xf numFmtId="0" fontId="11" fillId="2" borderId="0" xfId="0" applyFont="1" applyFill="1" applyBorder="1"/>
    <xf numFmtId="0" fontId="11" fillId="2" borderId="0" xfId="0" applyFont="1" applyFill="1" applyBorder="1" applyAlignment="1">
      <alignment horizontal="right" vertical="center" wrapText="1"/>
    </xf>
    <xf numFmtId="0" fontId="1" fillId="2" borderId="0" xfId="0" applyFont="1" applyFill="1" applyBorder="1"/>
    <xf numFmtId="0" fontId="9" fillId="2" borderId="0" xfId="0" applyFont="1" applyFill="1" applyBorder="1"/>
    <xf numFmtId="0" fontId="10" fillId="2" borderId="0" xfId="0" applyFont="1" applyFill="1" applyBorder="1"/>
    <xf numFmtId="0" fontId="1" fillId="0" borderId="0" xfId="0" applyFont="1" applyFill="1" applyBorder="1" applyAlignment="1">
      <alignment horizontal="center"/>
    </xf>
    <xf numFmtId="0" fontId="1" fillId="0" borderId="0" xfId="0" applyFont="1" applyFill="1" applyBorder="1" applyAlignment="1">
      <alignment horizontal="right"/>
    </xf>
    <xf numFmtId="0" fontId="14" fillId="0" borderId="0" xfId="0" applyFont="1" applyFill="1"/>
    <xf numFmtId="0" fontId="15" fillId="0" borderId="0" xfId="0" applyFont="1" applyFill="1" applyBorder="1"/>
    <xf numFmtId="0" fontId="15" fillId="0" borderId="0" xfId="0" applyFont="1" applyFill="1" applyBorder="1" applyAlignment="1">
      <alignment horizontal="center"/>
    </xf>
    <xf numFmtId="0" fontId="15" fillId="0" borderId="0" xfId="0" applyFont="1" applyFill="1" applyBorder="1" applyAlignment="1">
      <alignment horizontal="right"/>
    </xf>
    <xf numFmtId="0" fontId="15" fillId="0" borderId="0" xfId="0" applyFont="1" applyFill="1" applyBorder="1" applyAlignment="1">
      <alignment horizontal="left"/>
    </xf>
    <xf numFmtId="0" fontId="16" fillId="0" borderId="0" xfId="0" applyFont="1" applyFill="1" applyBorder="1" applyAlignment="1">
      <alignment horizontal="right" vertical="center"/>
    </xf>
    <xf numFmtId="0" fontId="16" fillId="0" borderId="0" xfId="0" applyFont="1" applyFill="1" applyBorder="1" applyAlignment="1">
      <alignment horizontal="left" vertical="center"/>
    </xf>
    <xf numFmtId="174" fontId="6" fillId="0" borderId="0" xfId="0" applyNumberFormat="1" applyFont="1" applyFill="1" applyBorder="1" applyAlignment="1">
      <alignment horizontal="right" vertical="center" wrapText="1"/>
    </xf>
    <xf numFmtId="0" fontId="0" fillId="2" borderId="8" xfId="0" applyFill="1" applyBorder="1"/>
    <xf numFmtId="0" fontId="13" fillId="2" borderId="3" xfId="0" applyFont="1" applyFill="1" applyBorder="1"/>
    <xf numFmtId="166" fontId="13" fillId="2" borderId="9" xfId="1" applyNumberFormat="1" applyFont="1" applyFill="1" applyBorder="1"/>
    <xf numFmtId="166" fontId="13" fillId="2" borderId="0" xfId="1" applyNumberFormat="1" applyFont="1" applyFill="1" applyBorder="1"/>
    <xf numFmtId="166" fontId="13" fillId="2" borderId="5" xfId="1" applyNumberFormat="1" applyFont="1" applyFill="1" applyBorder="1"/>
    <xf numFmtId="169" fontId="13" fillId="2" borderId="9" xfId="0" applyNumberFormat="1" applyFont="1" applyFill="1" applyBorder="1"/>
    <xf numFmtId="169" fontId="13" fillId="2" borderId="0" xfId="0" applyNumberFormat="1" applyFont="1" applyFill="1" applyBorder="1"/>
    <xf numFmtId="169" fontId="13" fillId="2" borderId="5" xfId="0" applyNumberFormat="1" applyFont="1" applyFill="1" applyBorder="1"/>
    <xf numFmtId="0" fontId="13" fillId="2" borderId="9" xfId="0" applyFont="1" applyFill="1" applyBorder="1"/>
    <xf numFmtId="0" fontId="13" fillId="2" borderId="0" xfId="0" applyFont="1" applyFill="1" applyBorder="1"/>
    <xf numFmtId="169" fontId="13" fillId="2" borderId="0" xfId="4" applyNumberFormat="1" applyFont="1" applyFill="1" applyBorder="1"/>
    <xf numFmtId="169" fontId="13" fillId="2" borderId="5" xfId="4" applyNumberFormat="1" applyFont="1" applyFill="1" applyBorder="1"/>
    <xf numFmtId="0" fontId="13" fillId="2" borderId="10" xfId="0" applyFont="1" applyFill="1" applyBorder="1"/>
    <xf numFmtId="0" fontId="13" fillId="2" borderId="1" xfId="0" applyFont="1" applyFill="1" applyBorder="1"/>
    <xf numFmtId="169" fontId="13" fillId="2" borderId="1" xfId="4" applyNumberFormat="1" applyFont="1" applyFill="1" applyBorder="1"/>
    <xf numFmtId="169" fontId="13" fillId="2" borderId="11" xfId="4" applyNumberFormat="1" applyFont="1" applyFill="1" applyBorder="1"/>
    <xf numFmtId="3" fontId="6" fillId="0" borderId="0" xfId="0" applyNumberFormat="1" applyFont="1" applyFill="1" applyBorder="1" applyAlignment="1">
      <alignment horizontal="right" vertical="center" wrapText="1"/>
    </xf>
    <xf numFmtId="175" fontId="6" fillId="0" borderId="0" xfId="0" applyNumberFormat="1" applyFont="1" applyFill="1" applyBorder="1" applyAlignment="1">
      <alignment horizontal="right" vertical="center" wrapText="1"/>
    </xf>
    <xf numFmtId="0" fontId="1" fillId="0" borderId="0" xfId="0" applyFont="1" applyFill="1" applyBorder="1" applyAlignment="1">
      <alignment horizontal="left"/>
    </xf>
    <xf numFmtId="177" fontId="6" fillId="0" borderId="0" xfId="0" applyNumberFormat="1" applyFont="1" applyFill="1" applyAlignment="1">
      <alignment horizontal="left"/>
    </xf>
    <xf numFmtId="172" fontId="6" fillId="0" borderId="0" xfId="0" applyNumberFormat="1" applyFont="1" applyFill="1" applyBorder="1" applyAlignment="1">
      <alignment horizontal="right" vertical="center" wrapText="1"/>
    </xf>
    <xf numFmtId="173" fontId="6" fillId="0" borderId="0" xfId="0" applyNumberFormat="1" applyFont="1" applyFill="1" applyBorder="1" applyAlignment="1">
      <alignment horizontal="right" vertical="center" wrapText="1"/>
    </xf>
    <xf numFmtId="0" fontId="11" fillId="2" borderId="0" xfId="0" applyFont="1" applyFill="1" applyBorder="1" applyAlignment="1">
      <alignment vertical="top" wrapText="1"/>
    </xf>
    <xf numFmtId="178" fontId="6" fillId="0" borderId="0" xfId="0" applyNumberFormat="1" applyFont="1" applyFill="1" applyBorder="1" applyAlignment="1">
      <alignment horizontal="right" vertical="center" wrapText="1"/>
    </xf>
    <xf numFmtId="0" fontId="6" fillId="3" borderId="3"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12" fillId="3" borderId="2" xfId="0" applyFont="1" applyFill="1" applyBorder="1" applyAlignment="1">
      <alignment horizontal="center" vertical="center" wrapText="1"/>
    </xf>
    <xf numFmtId="171" fontId="1" fillId="0" borderId="0" xfId="0" applyNumberFormat="1" applyFont="1" applyFill="1" applyBorder="1"/>
    <xf numFmtId="0" fontId="13" fillId="2" borderId="7" xfId="0" applyFont="1" applyFill="1" applyBorder="1"/>
    <xf numFmtId="0" fontId="13" fillId="2" borderId="9" xfId="3" applyFont="1" applyFill="1" applyBorder="1" applyAlignment="1" applyProtection="1"/>
    <xf numFmtId="0" fontId="14" fillId="2" borderId="7" xfId="0" applyFont="1" applyFill="1" applyBorder="1" applyAlignment="1">
      <alignment horizontal="right" wrapText="1"/>
    </xf>
    <xf numFmtId="0" fontId="14" fillId="2" borderId="8" xfId="0" applyFont="1" applyFill="1" applyBorder="1" applyAlignment="1">
      <alignment horizontal="right" wrapText="1"/>
    </xf>
    <xf numFmtId="0" fontId="14" fillId="2" borderId="4" xfId="0" applyFont="1" applyFill="1" applyBorder="1" applyAlignment="1">
      <alignment horizontal="right" wrapText="1"/>
    </xf>
    <xf numFmtId="0" fontId="17" fillId="3" borderId="0" xfId="0" applyFont="1" applyFill="1" applyBorder="1"/>
    <xf numFmtId="0" fontId="18" fillId="3" borderId="0" xfId="0" applyFont="1" applyFill="1" applyBorder="1"/>
    <xf numFmtId="0" fontId="19" fillId="3" borderId="0" xfId="0" applyFont="1" applyFill="1" applyBorder="1"/>
    <xf numFmtId="167" fontId="6" fillId="0" borderId="0" xfId="0" applyNumberFormat="1" applyFont="1" applyFill="1" applyBorder="1" applyAlignment="1">
      <alignment horizontal="right" vertical="center" wrapText="1"/>
    </xf>
    <xf numFmtId="3" fontId="6" fillId="2" borderId="0" xfId="0" applyNumberFormat="1" applyFont="1" applyFill="1" applyBorder="1" applyAlignment="1">
      <alignment horizontal="right" vertical="center" wrapText="1"/>
    </xf>
    <xf numFmtId="176" fontId="6" fillId="0" borderId="0" xfId="1" applyNumberFormat="1" applyFont="1" applyFill="1" applyBorder="1" applyAlignment="1">
      <alignment horizontal="right" vertical="center"/>
    </xf>
    <xf numFmtId="0" fontId="0" fillId="2" borderId="0" xfId="0" applyFill="1" applyBorder="1" applyAlignment="1">
      <alignment horizontal="right"/>
    </xf>
    <xf numFmtId="0" fontId="4" fillId="2" borderId="0" xfId="0" applyFont="1" applyFill="1" applyBorder="1" applyAlignment="1">
      <alignment horizontal="right"/>
    </xf>
    <xf numFmtId="3" fontId="6" fillId="0" borderId="0" xfId="1" applyNumberFormat="1" applyFont="1" applyFill="1" applyAlignment="1">
      <alignment horizontal="center"/>
    </xf>
    <xf numFmtId="170" fontId="6" fillId="0" borderId="0" xfId="1" applyNumberFormat="1" applyFont="1" applyFill="1" applyAlignment="1">
      <alignment horizontal="center"/>
    </xf>
    <xf numFmtId="170" fontId="6" fillId="2" borderId="0" xfId="1" applyNumberFormat="1" applyFont="1" applyFill="1" applyAlignment="1">
      <alignment horizontal="center"/>
    </xf>
    <xf numFmtId="4" fontId="6" fillId="2" borderId="0" xfId="1" applyNumberFormat="1" applyFont="1" applyFill="1" applyAlignment="1">
      <alignment horizontal="center"/>
    </xf>
    <xf numFmtId="3" fontId="6" fillId="2" borderId="0" xfId="1" applyNumberFormat="1" applyFont="1" applyFill="1" applyAlignment="1">
      <alignment horizontal="center"/>
    </xf>
    <xf numFmtId="3" fontId="11" fillId="2" borderId="0" xfId="1" applyNumberFormat="1" applyFont="1" applyFill="1" applyAlignment="1">
      <alignment horizontal="center"/>
    </xf>
    <xf numFmtId="170" fontId="11" fillId="2" borderId="0" xfId="1" applyNumberFormat="1" applyFont="1" applyFill="1" applyAlignment="1">
      <alignment horizontal="center"/>
    </xf>
    <xf numFmtId="0" fontId="11" fillId="0" borderId="0" xfId="0" applyFont="1" applyFill="1" applyBorder="1" applyAlignment="1">
      <alignment horizontal="center"/>
    </xf>
    <xf numFmtId="1" fontId="11" fillId="0" borderId="0" xfId="0" applyNumberFormat="1" applyFont="1" applyFill="1" applyBorder="1" applyAlignment="1">
      <alignment horizontal="center"/>
    </xf>
    <xf numFmtId="0" fontId="11" fillId="2" borderId="0" xfId="0" applyFont="1" applyFill="1" applyBorder="1" applyAlignment="1">
      <alignment horizontal="center"/>
    </xf>
    <xf numFmtId="164" fontId="11" fillId="0" borderId="0" xfId="1" applyNumberFormat="1" applyFont="1" applyFill="1" applyAlignment="1">
      <alignment horizontal="center"/>
    </xf>
    <xf numFmtId="164" fontId="11" fillId="2" borderId="0" xfId="1" applyNumberFormat="1" applyFont="1" applyFill="1" applyAlignment="1">
      <alignment horizontal="center"/>
    </xf>
    <xf numFmtId="1" fontId="6" fillId="0" borderId="0" xfId="1" applyNumberFormat="1" applyFont="1" applyFill="1" applyAlignment="1">
      <alignment horizontal="center"/>
    </xf>
    <xf numFmtId="1" fontId="6" fillId="2" borderId="0" xfId="1" applyNumberFormat="1" applyFont="1" applyFill="1" applyAlignment="1">
      <alignment horizontal="center"/>
    </xf>
    <xf numFmtId="170" fontId="11" fillId="0" borderId="0" xfId="1" applyNumberFormat="1" applyFont="1" applyFill="1" applyBorder="1" applyAlignment="1">
      <alignment horizontal="center"/>
    </xf>
    <xf numFmtId="170" fontId="11" fillId="2" borderId="0" xfId="1" applyNumberFormat="1" applyFont="1" applyFill="1" applyBorder="1" applyAlignment="1">
      <alignment horizontal="center"/>
    </xf>
    <xf numFmtId="164" fontId="11" fillId="0" borderId="0" xfId="0" applyNumberFormat="1" applyFont="1" applyFill="1" applyBorder="1" applyAlignment="1">
      <alignment horizontal="center"/>
    </xf>
    <xf numFmtId="164" fontId="11" fillId="2" borderId="0" xfId="0" applyNumberFormat="1" applyFont="1" applyFill="1" applyBorder="1" applyAlignment="1">
      <alignment horizontal="center"/>
    </xf>
    <xf numFmtId="0" fontId="0" fillId="2" borderId="0" xfId="0" applyFill="1" applyBorder="1" applyAlignment="1">
      <alignment horizontal="center"/>
    </xf>
    <xf numFmtId="0" fontId="4" fillId="0" borderId="0" xfId="0" applyFont="1" applyFill="1" applyBorder="1" applyAlignment="1">
      <alignment horizontal="center"/>
    </xf>
    <xf numFmtId="0" fontId="4" fillId="2" borderId="0" xfId="0" applyFont="1" applyFill="1" applyBorder="1" applyAlignment="1">
      <alignment horizontal="center"/>
    </xf>
    <xf numFmtId="166" fontId="6" fillId="0" borderId="0" xfId="1" applyNumberFormat="1" applyFont="1" applyFill="1" applyBorder="1" applyAlignment="1">
      <alignment horizontal="center" vertical="center"/>
    </xf>
    <xf numFmtId="166" fontId="6" fillId="0" borderId="0" xfId="1" applyNumberFormat="1" applyFont="1" applyFill="1" applyBorder="1" applyAlignment="1">
      <alignment horizontal="center"/>
    </xf>
    <xf numFmtId="4" fontId="6" fillId="0" borderId="0" xfId="1" applyNumberFormat="1" applyFont="1" applyFill="1" applyAlignment="1">
      <alignment horizontal="center"/>
    </xf>
    <xf numFmtId="3" fontId="11" fillId="0" borderId="0" xfId="1" applyNumberFormat="1" applyFont="1" applyFill="1" applyAlignment="1">
      <alignment horizontal="center"/>
    </xf>
    <xf numFmtId="1" fontId="0" fillId="0" borderId="0" xfId="0" applyNumberFormat="1" applyFill="1" applyBorder="1" applyAlignment="1">
      <alignment horizontal="center"/>
    </xf>
    <xf numFmtId="0" fontId="3" fillId="0" borderId="0" xfId="0" applyFont="1" applyFill="1" applyBorder="1" applyAlignment="1">
      <alignment horizontal="center"/>
    </xf>
    <xf numFmtId="171" fontId="6" fillId="0" borderId="0" xfId="1" applyNumberFormat="1" applyFont="1" applyFill="1" applyAlignment="1">
      <alignment horizontal="center"/>
    </xf>
    <xf numFmtId="173" fontId="11" fillId="0" borderId="0" xfId="1" applyNumberFormat="1" applyFont="1" applyFill="1" applyAlignment="1">
      <alignment horizontal="center"/>
    </xf>
    <xf numFmtId="164" fontId="0" fillId="0" borderId="0" xfId="0" applyNumberFormat="1" applyFill="1" applyBorder="1" applyAlignment="1">
      <alignment horizontal="center"/>
    </xf>
    <xf numFmtId="165" fontId="6" fillId="0" borderId="0" xfId="1" applyNumberFormat="1" applyFont="1" applyFill="1" applyBorder="1" applyAlignment="1">
      <alignment horizontal="center"/>
    </xf>
    <xf numFmtId="166" fontId="11" fillId="0" borderId="0" xfId="1" applyNumberFormat="1" applyFont="1" applyFill="1" applyBorder="1" applyAlignment="1">
      <alignment horizontal="center"/>
    </xf>
    <xf numFmtId="170" fontId="0" fillId="0" borderId="0" xfId="0" applyNumberFormat="1" applyFill="1" applyBorder="1" applyAlignment="1">
      <alignment horizontal="center"/>
    </xf>
    <xf numFmtId="171" fontId="11" fillId="0" borderId="0" xfId="1" applyNumberFormat="1" applyFont="1" applyFill="1" applyBorder="1" applyAlignment="1">
      <alignment horizontal="center"/>
    </xf>
    <xf numFmtId="166" fontId="6" fillId="0" borderId="0" xfId="0" applyNumberFormat="1" applyFont="1" applyFill="1" applyBorder="1" applyAlignment="1">
      <alignment horizontal="left" vertical="center" wrapText="1"/>
    </xf>
    <xf numFmtId="166" fontId="6" fillId="0" borderId="0" xfId="1" applyNumberFormat="1" applyFont="1" applyFill="1" applyBorder="1" applyAlignment="1">
      <alignment horizontal="left" vertical="center"/>
    </xf>
    <xf numFmtId="166" fontId="6" fillId="0" borderId="0" xfId="1" applyNumberFormat="1" applyFont="1" applyFill="1" applyBorder="1" applyAlignment="1">
      <alignment horizontal="left"/>
    </xf>
    <xf numFmtId="164" fontId="0" fillId="0" borderId="0" xfId="0" applyNumberFormat="1" applyFill="1" applyBorder="1" applyAlignment="1">
      <alignment horizontal="left"/>
    </xf>
    <xf numFmtId="170" fontId="6" fillId="0" borderId="0" xfId="0" applyNumberFormat="1" applyFont="1" applyFill="1" applyBorder="1" applyAlignment="1">
      <alignment horizontal="left" vertical="center" wrapText="1"/>
    </xf>
    <xf numFmtId="0" fontId="11" fillId="2" borderId="3"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6" fillId="0" borderId="0" xfId="0" applyFont="1" applyFill="1" applyBorder="1" applyAlignment="1">
      <alignment horizontal="left" wrapText="1"/>
    </xf>
  </cellXfs>
  <cellStyles count="6">
    <cellStyle name="Comma" xfId="1" builtinId="3"/>
    <cellStyle name="Comma 2" xfId="2"/>
    <cellStyle name="Hyperlink" xfId="3" builtinId="8"/>
    <cellStyle name="Normal" xfId="0" builtinId="0"/>
    <cellStyle name="Percent" xfId="4" builtinId="5"/>
    <cellStyle name="Percent 2" xf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00FFCC"/>
      <rgbColor rgb="00008000"/>
      <rgbColor rgb="00000080"/>
      <rgbColor rgb="00808000"/>
      <rgbColor rgb="00800080"/>
      <rgbColor rgb="00008080"/>
      <rgbColor rgb="00CCCCFF"/>
      <rgbColor rgb="00808080"/>
      <rgbColor rgb="009999FF"/>
      <rgbColor rgb="0000FFCC"/>
      <rgbColor rgb="0000FFCC"/>
      <rgbColor rgb="00CCFFFF"/>
      <rgbColor rgb="0000FFCC"/>
      <rgbColor rgb="00CCCCFF"/>
      <rgbColor rgb="000066CC"/>
      <rgbColor rgb="00CCCCFF"/>
      <rgbColor rgb="00000080"/>
      <rgbColor rgb="00FF00FF"/>
      <rgbColor rgb="00FFFF00"/>
      <rgbColor rgb="0000FFFF"/>
      <rgbColor rgb="0000FFCC"/>
      <rgbColor rgb="00800000"/>
      <rgbColor rgb="00008080"/>
      <rgbColor rgb="000000FF"/>
      <rgbColor rgb="0000CCFF"/>
      <rgbColor rgb="00CCFFFF"/>
      <rgbColor rgb="00CCFFCC"/>
      <rgbColor rgb="00FFFF99"/>
      <rgbColor rgb="0099CCFF"/>
      <rgbColor rgb="00CCCCFF"/>
      <rgbColor rgb="0000FFCC"/>
      <rgbColor rgb="00FFCC99"/>
      <rgbColor rgb="003366FF"/>
      <rgbColor rgb="0033CCCC"/>
      <rgbColor rgb="00CCCCFF"/>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Drop" dropStyle="combo" dx="16" fmlaLink="$C$11" fmlaRange="$B$727:$B$1354" noThreeD="1" sel="6" val="0"/>
</file>

<file path=xl/ctrlProps/ctrlProp10.xml><?xml version="1.0" encoding="utf-8"?>
<formControlPr xmlns="http://schemas.microsoft.com/office/spreadsheetml/2009/9/main" objectType="Drop" dropStyle="combo" dx="16" fmlaLink="$C$11" fmlaRange="$B$705:$B$1332" noThreeD="1" val="0"/>
</file>

<file path=xl/ctrlProps/ctrlProp11.xml><?xml version="1.0" encoding="utf-8"?>
<formControlPr xmlns="http://schemas.microsoft.com/office/spreadsheetml/2009/9/main" objectType="Drop" dropStyle="combo" dx="16" fmlaLink="$C$11" fmlaRange="$B$709:$B$1336" noThreeD="1" val="0"/>
</file>

<file path=xl/ctrlProps/ctrlProp12.xml><?xml version="1.0" encoding="utf-8"?>
<formControlPr xmlns="http://schemas.microsoft.com/office/spreadsheetml/2009/9/main" objectType="Drop" dropStyle="combo" dx="16" fmlaLink="$C$11" fmlaRange="$B$709:$B$1336" noThreeD="1" val="0"/>
</file>

<file path=xl/ctrlProps/ctrlProp13.xml><?xml version="1.0" encoding="utf-8"?>
<formControlPr xmlns="http://schemas.microsoft.com/office/spreadsheetml/2009/9/main" objectType="Drop" dropStyle="combo" dx="16" fmlaLink="$C$11" fmlaRange="$B$709:$B$1336" noThreeD="1" val="0"/>
</file>

<file path=xl/ctrlProps/ctrlProp14.xml><?xml version="1.0" encoding="utf-8"?>
<formControlPr xmlns="http://schemas.microsoft.com/office/spreadsheetml/2009/9/main" objectType="Drop" dropStyle="combo" dx="16" fmlaLink="$C$11" fmlaRange="$B$709:$B$1336" noThreeD="1" val="0"/>
</file>

<file path=xl/ctrlProps/ctrlProp2.xml><?xml version="1.0" encoding="utf-8"?>
<formControlPr xmlns="http://schemas.microsoft.com/office/spreadsheetml/2009/9/main" objectType="Drop" dropStyle="combo" dx="16" fmlaLink="$C$11" fmlaRange="$B$727:$B$1354" noThreeD="1" val="0"/>
</file>

<file path=xl/ctrlProps/ctrlProp3.xml><?xml version="1.0" encoding="utf-8"?>
<formControlPr xmlns="http://schemas.microsoft.com/office/spreadsheetml/2009/9/main" objectType="Drop" dropStyle="combo" dx="16" fmlaLink="$C$11" fmlaRange="$B$727:$B$1354" noThreeD="1" val="0"/>
</file>

<file path=xl/ctrlProps/ctrlProp4.xml><?xml version="1.0" encoding="utf-8"?>
<formControlPr xmlns="http://schemas.microsoft.com/office/spreadsheetml/2009/9/main" objectType="Drop" dropStyle="combo" dx="16" fmlaLink="$C$11" fmlaRange="$B$727:$B$1354" noThreeD="1" val="0"/>
</file>

<file path=xl/ctrlProps/ctrlProp5.xml><?xml version="1.0" encoding="utf-8"?>
<formControlPr xmlns="http://schemas.microsoft.com/office/spreadsheetml/2009/9/main" objectType="Drop" dropStyle="combo" dx="16" fmlaLink="$C$11" fmlaRange="$B$727:$B$1354" noThreeD="1" val="0"/>
</file>

<file path=xl/ctrlProps/ctrlProp6.xml><?xml version="1.0" encoding="utf-8"?>
<formControlPr xmlns="http://schemas.microsoft.com/office/spreadsheetml/2009/9/main" objectType="Drop" dropStyle="combo" dx="16" fmlaLink="$C$11" fmlaRange="$B$708:$B$1335" noThreeD="1" val="0"/>
</file>

<file path=xl/ctrlProps/ctrlProp7.xml><?xml version="1.0" encoding="utf-8"?>
<formControlPr xmlns="http://schemas.microsoft.com/office/spreadsheetml/2009/9/main" objectType="Drop" dropStyle="combo" dx="16" fmlaLink="$C$11" fmlaRange="$B$708:$B$1335" noThreeD="1" val="0"/>
</file>

<file path=xl/ctrlProps/ctrlProp8.xml><?xml version="1.0" encoding="utf-8"?>
<formControlPr xmlns="http://schemas.microsoft.com/office/spreadsheetml/2009/9/main" objectType="Drop" dropStyle="combo" dx="16" fmlaLink="$C$11" fmlaRange="$B$705:$B$1332" noThreeD="1" val="0"/>
</file>

<file path=xl/ctrlProps/ctrlProp9.xml><?xml version="1.0" encoding="utf-8"?>
<formControlPr xmlns="http://schemas.microsoft.com/office/spreadsheetml/2009/9/main" objectType="Drop" dropStyle="combo" dx="16" fmlaLink="$C$11" fmlaRange="$B$705:$B$1332" noThreeD="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10</xdr:row>
          <xdr:rowOff>0</xdr:rowOff>
        </xdr:from>
        <xdr:to>
          <xdr:col>4</xdr:col>
          <xdr:colOff>638175</xdr:colOff>
          <xdr:row>11</xdr:row>
          <xdr:rowOff>0</xdr:rowOff>
        </xdr:to>
        <xdr:sp macro="" textlink="">
          <xdr:nvSpPr>
            <xdr:cNvPr id="31745" name="Drop Down 1" hidden="1">
              <a:extLst>
                <a:ext uri="{63B3BB69-23CF-44E3-9099-C40C66FF867C}">
                  <a14:compatExt spid="_x0000_s31745"/>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10</xdr:row>
          <xdr:rowOff>0</xdr:rowOff>
        </xdr:from>
        <xdr:to>
          <xdr:col>4</xdr:col>
          <xdr:colOff>200025</xdr:colOff>
          <xdr:row>11</xdr:row>
          <xdr:rowOff>0</xdr:rowOff>
        </xdr:to>
        <xdr:sp macro="" textlink="">
          <xdr:nvSpPr>
            <xdr:cNvPr id="29697" name="Drop Down 1" hidden="1">
              <a:extLst>
                <a:ext uri="{63B3BB69-23CF-44E3-9099-C40C66FF867C}">
                  <a14:compatExt spid="_x0000_s29697"/>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10</xdr:row>
          <xdr:rowOff>0</xdr:rowOff>
        </xdr:from>
        <xdr:to>
          <xdr:col>4</xdr:col>
          <xdr:colOff>209550</xdr:colOff>
          <xdr:row>11</xdr:row>
          <xdr:rowOff>0</xdr:rowOff>
        </xdr:to>
        <xdr:sp macro="" textlink="">
          <xdr:nvSpPr>
            <xdr:cNvPr id="32769" name="Drop Down 1" hidden="1">
              <a:extLst>
                <a:ext uri="{63B3BB69-23CF-44E3-9099-C40C66FF867C}">
                  <a14:compatExt spid="_x0000_s32769"/>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438150</xdr:colOff>
          <xdr:row>10</xdr:row>
          <xdr:rowOff>19050</xdr:rowOff>
        </xdr:from>
        <xdr:to>
          <xdr:col>4</xdr:col>
          <xdr:colOff>619125</xdr:colOff>
          <xdr:row>11</xdr:row>
          <xdr:rowOff>19050</xdr:rowOff>
        </xdr:to>
        <xdr:sp macro="" textlink="">
          <xdr:nvSpPr>
            <xdr:cNvPr id="33793" name="Drop Down 1" hidden="1">
              <a:extLst>
                <a:ext uri="{63B3BB69-23CF-44E3-9099-C40C66FF867C}">
                  <a14:compatExt spid="_x0000_s33793"/>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438150</xdr:colOff>
          <xdr:row>10</xdr:row>
          <xdr:rowOff>19050</xdr:rowOff>
        </xdr:from>
        <xdr:to>
          <xdr:col>4</xdr:col>
          <xdr:colOff>723900</xdr:colOff>
          <xdr:row>11</xdr:row>
          <xdr:rowOff>19050</xdr:rowOff>
        </xdr:to>
        <xdr:sp macro="" textlink="">
          <xdr:nvSpPr>
            <xdr:cNvPr id="34817" name="Drop Down 1" hidden="1">
              <a:extLst>
                <a:ext uri="{63B3BB69-23CF-44E3-9099-C40C66FF867C}">
                  <a14:compatExt spid="_x0000_s34817"/>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438150</xdr:colOff>
          <xdr:row>10</xdr:row>
          <xdr:rowOff>19050</xdr:rowOff>
        </xdr:from>
        <xdr:to>
          <xdr:col>4</xdr:col>
          <xdr:colOff>723900</xdr:colOff>
          <xdr:row>11</xdr:row>
          <xdr:rowOff>19050</xdr:rowOff>
        </xdr:to>
        <xdr:sp macro="" textlink="">
          <xdr:nvSpPr>
            <xdr:cNvPr id="35841" name="Drop Down 1" hidden="1">
              <a:extLst>
                <a:ext uri="{63B3BB69-23CF-44E3-9099-C40C66FF867C}">
                  <a14:compatExt spid="_x0000_s3584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10</xdr:row>
          <xdr:rowOff>0</xdr:rowOff>
        </xdr:from>
        <xdr:to>
          <xdr:col>4</xdr:col>
          <xdr:colOff>638175</xdr:colOff>
          <xdr:row>11</xdr:row>
          <xdr:rowOff>0</xdr:rowOff>
        </xdr:to>
        <xdr:sp macro="" textlink="">
          <xdr:nvSpPr>
            <xdr:cNvPr id="30721" name="Drop Down 1" hidden="1">
              <a:extLst>
                <a:ext uri="{63B3BB69-23CF-44E3-9099-C40C66FF867C}">
                  <a14:compatExt spid="_x0000_s3072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10</xdr:row>
          <xdr:rowOff>0</xdr:rowOff>
        </xdr:from>
        <xdr:to>
          <xdr:col>4</xdr:col>
          <xdr:colOff>638175</xdr:colOff>
          <xdr:row>11</xdr:row>
          <xdr:rowOff>0</xdr:rowOff>
        </xdr:to>
        <xdr:sp macro="" textlink="">
          <xdr:nvSpPr>
            <xdr:cNvPr id="14337" name="Drop Down 1" hidden="1">
              <a:extLst>
                <a:ext uri="{63B3BB69-23CF-44E3-9099-C40C66FF867C}">
                  <a14:compatExt spid="_x0000_s1433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10</xdr:row>
          <xdr:rowOff>0</xdr:rowOff>
        </xdr:from>
        <xdr:to>
          <xdr:col>4</xdr:col>
          <xdr:colOff>638175</xdr:colOff>
          <xdr:row>11</xdr:row>
          <xdr:rowOff>0</xdr:rowOff>
        </xdr:to>
        <xdr:sp macro="" textlink="">
          <xdr:nvSpPr>
            <xdr:cNvPr id="15361" name="Drop Down 1" hidden="1">
              <a:extLst>
                <a:ext uri="{63B3BB69-23CF-44E3-9099-C40C66FF867C}">
                  <a14:compatExt spid="_x0000_s15361"/>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10</xdr:row>
          <xdr:rowOff>0</xdr:rowOff>
        </xdr:from>
        <xdr:to>
          <xdr:col>4</xdr:col>
          <xdr:colOff>638175</xdr:colOff>
          <xdr:row>11</xdr:row>
          <xdr:rowOff>0</xdr:rowOff>
        </xdr:to>
        <xdr:sp macro="" textlink="">
          <xdr:nvSpPr>
            <xdr:cNvPr id="10241" name="Drop Down 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10</xdr:row>
          <xdr:rowOff>0</xdr:rowOff>
        </xdr:from>
        <xdr:to>
          <xdr:col>4</xdr:col>
          <xdr:colOff>638175</xdr:colOff>
          <xdr:row>11</xdr:row>
          <xdr:rowOff>0</xdr:rowOff>
        </xdr:to>
        <xdr:sp macro="" textlink="">
          <xdr:nvSpPr>
            <xdr:cNvPr id="11265" name="Drop Down 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10</xdr:row>
          <xdr:rowOff>0</xdr:rowOff>
        </xdr:from>
        <xdr:to>
          <xdr:col>4</xdr:col>
          <xdr:colOff>638175</xdr:colOff>
          <xdr:row>11</xdr:row>
          <xdr:rowOff>0</xdr:rowOff>
        </xdr:to>
        <xdr:sp macro="" textlink="">
          <xdr:nvSpPr>
            <xdr:cNvPr id="17409" name="Drop Down 1" hidden="1">
              <a:extLst>
                <a:ext uri="{63B3BB69-23CF-44E3-9099-C40C66FF867C}">
                  <a14:compatExt spid="_x0000_s1740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10</xdr:row>
          <xdr:rowOff>0</xdr:rowOff>
        </xdr:from>
        <xdr:to>
          <xdr:col>4</xdr:col>
          <xdr:colOff>628650</xdr:colOff>
          <xdr:row>11</xdr:row>
          <xdr:rowOff>0</xdr:rowOff>
        </xdr:to>
        <xdr:sp macro="" textlink="">
          <xdr:nvSpPr>
            <xdr:cNvPr id="16385" name="Drop Down 1" hidden="1">
              <a:extLst>
                <a:ext uri="{63B3BB69-23CF-44E3-9099-C40C66FF867C}">
                  <a14:compatExt spid="_x0000_s16385"/>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10</xdr:row>
          <xdr:rowOff>0</xdr:rowOff>
        </xdr:from>
        <xdr:to>
          <xdr:col>4</xdr:col>
          <xdr:colOff>200025</xdr:colOff>
          <xdr:row>11</xdr:row>
          <xdr:rowOff>0</xdr:rowOff>
        </xdr:to>
        <xdr:sp macro="" textlink="">
          <xdr:nvSpPr>
            <xdr:cNvPr id="7169" name="Drop Down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trlProp" Target="../ctrlProps/ctrlProp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trlProp" Target="../ctrlProps/ctrlProp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trlProp" Target="../ctrlProps/ctrlProp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trlProp" Target="../ctrlProps/ctrlProp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trlProp" Target="../ctrlProps/ctrlProp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trlProp" Target="../ctrlProps/ctrlProp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trlProp" Target="../ctrlProps/ctrlProp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trlProp" Target="../ctrlProps/ctrlProp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2"/>
  </sheetPr>
  <dimension ref="A2:A15"/>
  <sheetViews>
    <sheetView topLeftCell="A7" workbookViewId="0">
      <selection activeCell="A8" sqref="A8"/>
    </sheetView>
  </sheetViews>
  <sheetFormatPr defaultRowHeight="12.75" x14ac:dyDescent="0.2"/>
  <cols>
    <col min="1" max="1" width="115.85546875" style="6" customWidth="1"/>
    <col min="2" max="16384" width="9.140625" style="6"/>
  </cols>
  <sheetData>
    <row r="2" spans="1:1" ht="15" x14ac:dyDescent="0.2">
      <c r="A2" s="50" t="s">
        <v>669</v>
      </c>
    </row>
    <row r="3" spans="1:1" ht="48" customHeight="1" x14ac:dyDescent="0.2">
      <c r="A3" s="112" t="s">
        <v>1511</v>
      </c>
    </row>
    <row r="4" spans="1:1" ht="12.75" customHeight="1" x14ac:dyDescent="0.2">
      <c r="A4" s="48"/>
    </row>
    <row r="5" spans="1:1" ht="36.75" customHeight="1" x14ac:dyDescent="0.2">
      <c r="A5" s="112" t="s">
        <v>1506</v>
      </c>
    </row>
    <row r="6" spans="1:1" ht="12.75" customHeight="1" x14ac:dyDescent="0.2">
      <c r="A6" s="48"/>
    </row>
    <row r="7" spans="1:1" ht="63" customHeight="1" x14ac:dyDescent="0.2">
      <c r="A7" s="48" t="s">
        <v>1512</v>
      </c>
    </row>
    <row r="8" spans="1:1" ht="12.75" customHeight="1" x14ac:dyDescent="0.2"/>
    <row r="9" spans="1:1" ht="50.1" customHeight="1" x14ac:dyDescent="0.2">
      <c r="A9" s="112" t="s">
        <v>1507</v>
      </c>
    </row>
    <row r="10" spans="1:1" ht="12" customHeight="1" x14ac:dyDescent="0.2">
      <c r="A10" s="112"/>
    </row>
    <row r="11" spans="1:1" ht="72.75" customHeight="1" x14ac:dyDescent="0.2">
      <c r="A11" s="112" t="s">
        <v>1508</v>
      </c>
    </row>
    <row r="13" spans="1:1" ht="90" x14ac:dyDescent="0.2">
      <c r="A13" s="49" t="s">
        <v>1509</v>
      </c>
    </row>
    <row r="15" spans="1:1" ht="15" x14ac:dyDescent="0.2">
      <c r="A15" s="69"/>
    </row>
  </sheetData>
  <phoneticPr fontId="2" type="noConversion"/>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enableFormatConditionsCalculation="0">
    <tabColor indexed="42"/>
  </sheetPr>
  <dimension ref="A1:AK1398"/>
  <sheetViews>
    <sheetView showGridLines="0" zoomScale="70" zoomScaleNormal="70" workbookViewId="0">
      <pane xSplit="5" ySplit="4" topLeftCell="F5" activePane="bottomRight" state="frozen"/>
      <selection activeCell="I6" sqref="I6"/>
      <selection pane="topRight" activeCell="I6" sqref="I6"/>
      <selection pane="bottomLeft" activeCell="I6" sqref="I6"/>
      <selection pane="bottomRight" activeCell="E3" sqref="E3"/>
    </sheetView>
  </sheetViews>
  <sheetFormatPr defaultRowHeight="12.75" x14ac:dyDescent="0.2"/>
  <cols>
    <col min="1" max="1" width="11.140625" style="41" customWidth="1"/>
    <col min="2" max="3" width="11.140625" style="3" customWidth="1"/>
    <col min="4" max="4" width="11.28515625" style="3" customWidth="1"/>
    <col min="5" max="5" width="23.140625" style="3" customWidth="1"/>
    <col min="6" max="7" width="2.7109375" style="3" customWidth="1"/>
    <col min="8" max="8" width="12.7109375" style="3" customWidth="1"/>
    <col min="9" max="9" width="17.28515625" style="14" customWidth="1"/>
    <col min="10" max="10" width="23.42578125" style="3" customWidth="1"/>
    <col min="11" max="11" width="17.28515625" style="3" customWidth="1"/>
    <col min="12" max="12" width="17.28515625" style="3" hidden="1" customWidth="1"/>
    <col min="13" max="13" width="17.28515625" style="3" customWidth="1"/>
    <col min="14" max="16" width="17.28515625" style="10" customWidth="1"/>
    <col min="17" max="17" width="19.5703125" style="10" hidden="1" customWidth="1"/>
    <col min="18" max="19" width="17.28515625" style="10" hidden="1" customWidth="1"/>
    <col min="20" max="20" width="17.85546875" style="3" customWidth="1"/>
    <col min="21" max="21" width="17.28515625" style="3" customWidth="1"/>
    <col min="22" max="22" width="17.28515625" style="3" hidden="1" customWidth="1"/>
    <col min="23" max="26" width="17.28515625" style="3" customWidth="1"/>
    <col min="27" max="27" width="17.28515625" style="3" hidden="1" customWidth="1"/>
    <col min="28" max="28" width="17.28515625" style="3" customWidth="1"/>
    <col min="29" max="30" width="17.28515625" style="3" hidden="1" customWidth="1"/>
    <col min="31" max="31" width="17.28515625" style="3" customWidth="1"/>
    <col min="32" max="34" width="17.85546875" style="3" customWidth="1"/>
    <col min="35" max="35" width="17.28515625" style="3" customWidth="1"/>
    <col min="36" max="36" width="17.28515625" style="3" hidden="1" customWidth="1"/>
    <col min="37" max="37" width="16" style="2" customWidth="1"/>
    <col min="38" max="16384" width="9.140625" style="2"/>
  </cols>
  <sheetData>
    <row r="1" spans="1:37" s="1" customFormat="1" ht="33" customHeight="1" x14ac:dyDescent="0.25">
      <c r="A1" s="173" t="s">
        <v>1520</v>
      </c>
      <c r="B1" s="173"/>
      <c r="C1" s="173"/>
      <c r="D1" s="173"/>
      <c r="E1" s="173"/>
      <c r="F1" s="47"/>
      <c r="G1" s="47"/>
      <c r="H1" s="47"/>
      <c r="I1" s="12"/>
      <c r="N1" s="44"/>
      <c r="O1" s="44"/>
      <c r="P1" s="44"/>
      <c r="Q1" s="44"/>
      <c r="R1" s="44"/>
      <c r="S1" s="44"/>
    </row>
    <row r="2" spans="1:37" ht="15" x14ac:dyDescent="0.2">
      <c r="A2" s="13" t="s">
        <v>668</v>
      </c>
    </row>
    <row r="3" spans="1:37" ht="15" x14ac:dyDescent="0.2">
      <c r="A3" s="15" t="s">
        <v>1513</v>
      </c>
      <c r="B3" s="16"/>
      <c r="C3" s="16"/>
      <c r="D3" s="16"/>
      <c r="E3" s="16"/>
      <c r="F3" s="16"/>
      <c r="G3" s="16"/>
      <c r="H3" s="16"/>
      <c r="I3" s="4"/>
      <c r="J3" s="10"/>
      <c r="K3" s="10"/>
      <c r="L3" s="10"/>
      <c r="M3" s="10"/>
      <c r="T3" s="10"/>
      <c r="U3" s="10"/>
      <c r="V3" s="10"/>
      <c r="W3" s="10"/>
      <c r="X3" s="10"/>
      <c r="Y3" s="10"/>
      <c r="Z3" s="10"/>
      <c r="AA3" s="10"/>
      <c r="AB3" s="10"/>
      <c r="AC3" s="10"/>
      <c r="AD3" s="10"/>
      <c r="AE3" s="10"/>
      <c r="AF3" s="10"/>
      <c r="AG3" s="10"/>
      <c r="AH3" s="10"/>
      <c r="AI3" s="10"/>
      <c r="AJ3" s="10"/>
    </row>
    <row r="4" spans="1:37" ht="64.5" customHeight="1" x14ac:dyDescent="0.2">
      <c r="A4" s="17"/>
      <c r="B4" s="17" t="s">
        <v>152</v>
      </c>
      <c r="C4" s="17"/>
      <c r="D4" s="17"/>
      <c r="E4" s="17"/>
      <c r="F4" s="17"/>
      <c r="G4" s="17"/>
      <c r="H4" s="17" t="s">
        <v>1489</v>
      </c>
      <c r="I4" s="18" t="s">
        <v>144</v>
      </c>
      <c r="J4" s="19" t="s">
        <v>1480</v>
      </c>
      <c r="K4" s="19" t="s">
        <v>150</v>
      </c>
      <c r="L4" s="46"/>
      <c r="M4" s="19" t="s">
        <v>145</v>
      </c>
      <c r="N4" s="43" t="s">
        <v>1481</v>
      </c>
      <c r="O4" s="43" t="s">
        <v>1482</v>
      </c>
      <c r="P4" s="43" t="s">
        <v>1483</v>
      </c>
      <c r="Q4" s="43"/>
      <c r="R4" s="43"/>
      <c r="S4" s="46"/>
      <c r="T4" s="19" t="s">
        <v>1485</v>
      </c>
      <c r="U4" s="19" t="s">
        <v>146</v>
      </c>
      <c r="V4" s="19"/>
      <c r="W4" s="43" t="s">
        <v>1491</v>
      </c>
      <c r="X4" s="43" t="s">
        <v>1490</v>
      </c>
      <c r="Y4" s="43" t="s">
        <v>1486</v>
      </c>
      <c r="Z4" s="43" t="s">
        <v>1487</v>
      </c>
      <c r="AA4" s="46"/>
      <c r="AB4" s="19" t="s">
        <v>151</v>
      </c>
      <c r="AC4" s="46"/>
      <c r="AD4" s="46"/>
      <c r="AE4" s="19" t="s">
        <v>147</v>
      </c>
      <c r="AF4" s="19" t="s">
        <v>1484</v>
      </c>
      <c r="AG4" s="43" t="s">
        <v>1482</v>
      </c>
      <c r="AH4" s="43" t="s">
        <v>1483</v>
      </c>
      <c r="AI4" s="46" t="s">
        <v>148</v>
      </c>
      <c r="AJ4" s="19"/>
      <c r="AK4" s="19" t="s">
        <v>149</v>
      </c>
    </row>
    <row r="5" spans="1:37" ht="15.75" x14ac:dyDescent="0.2">
      <c r="A5" s="5"/>
      <c r="B5" s="5"/>
      <c r="C5" s="5"/>
      <c r="D5" s="5"/>
      <c r="E5" s="5"/>
      <c r="F5" s="5"/>
      <c r="G5" s="5"/>
      <c r="H5" s="52"/>
      <c r="I5" s="21"/>
      <c r="J5" s="21"/>
      <c r="K5" s="21"/>
      <c r="L5" s="21"/>
      <c r="M5" s="21"/>
      <c r="N5" s="45"/>
      <c r="O5" s="45"/>
      <c r="P5" s="45"/>
      <c r="Q5" s="45"/>
      <c r="R5" s="45"/>
      <c r="S5" s="45"/>
      <c r="T5" s="21"/>
      <c r="U5" s="21"/>
      <c r="V5" s="21"/>
      <c r="W5" s="21"/>
      <c r="X5" s="21"/>
      <c r="Y5" s="21"/>
      <c r="Z5" s="21"/>
      <c r="AA5" s="21"/>
      <c r="AB5" s="21"/>
      <c r="AC5" s="21"/>
      <c r="AD5" s="21"/>
      <c r="AE5" s="21"/>
      <c r="AF5" s="21"/>
      <c r="AG5" s="21"/>
      <c r="AH5" s="21"/>
      <c r="AI5" s="21"/>
      <c r="AJ5" s="21"/>
      <c r="AK5" s="81"/>
    </row>
    <row r="6" spans="1:37" ht="15.75" customHeight="1" x14ac:dyDescent="0.25">
      <c r="A6" s="22"/>
      <c r="B6" s="7" t="s">
        <v>143</v>
      </c>
      <c r="C6" s="7"/>
      <c r="D6" s="7"/>
      <c r="E6" s="7"/>
      <c r="F6" s="7"/>
      <c r="G6" s="7"/>
      <c r="H6" s="59">
        <f>IF(SUM(I6:M6,R6:U6,AA6:AF6,AI6:AK6)=0,"",SUM(I6:M6,R6:U6,AA6:AF6,AI6:AK6))</f>
        <v>102183.44605787082</v>
      </c>
      <c r="I6" s="131">
        <f t="shared" ref="I6:AK6" si="0">SUM(I8,I13,I568,I627)</f>
        <v>4444.4350972343009</v>
      </c>
      <c r="J6" s="131">
        <f t="shared" si="0"/>
        <v>736.17217767890259</v>
      </c>
      <c r="K6" s="131">
        <f t="shared" si="0"/>
        <v>1279.8853888127112</v>
      </c>
      <c r="L6" s="131">
        <f t="shared" si="0"/>
        <v>0</v>
      </c>
      <c r="M6" s="131">
        <f t="shared" si="0"/>
        <v>9867.029829797455</v>
      </c>
      <c r="N6" s="131">
        <f t="shared" si="0"/>
        <v>1039.8247158707197</v>
      </c>
      <c r="O6" s="131">
        <f t="shared" si="0"/>
        <v>5468.0760196496667</v>
      </c>
      <c r="P6" s="131">
        <f t="shared" si="0"/>
        <v>3359.1290942770747</v>
      </c>
      <c r="Q6" s="131">
        <f t="shared" si="0"/>
        <v>0</v>
      </c>
      <c r="R6" s="131">
        <f t="shared" si="0"/>
        <v>0</v>
      </c>
      <c r="S6" s="131">
        <f t="shared" si="0"/>
        <v>0</v>
      </c>
      <c r="T6" s="131">
        <f t="shared" si="0"/>
        <v>6657.0001817393659</v>
      </c>
      <c r="U6" s="131">
        <f t="shared" si="0"/>
        <v>9027.9858692587786</v>
      </c>
      <c r="V6" s="131">
        <f t="shared" si="0"/>
        <v>0</v>
      </c>
      <c r="W6" s="131">
        <f t="shared" si="0"/>
        <v>5056.8584049752226</v>
      </c>
      <c r="X6" s="131">
        <f t="shared" si="0"/>
        <v>3385.7518830201857</v>
      </c>
      <c r="Y6" s="131">
        <f t="shared" si="0"/>
        <v>283.72187865289743</v>
      </c>
      <c r="Z6" s="131">
        <f t="shared" si="0"/>
        <v>301.65370261046564</v>
      </c>
      <c r="AA6" s="131">
        <f t="shared" si="0"/>
        <v>0</v>
      </c>
      <c r="AB6" s="131">
        <f t="shared" si="0"/>
        <v>2241.4881393452138</v>
      </c>
      <c r="AC6" s="131">
        <f t="shared" si="0"/>
        <v>0</v>
      </c>
      <c r="AD6" s="131">
        <f t="shared" si="0"/>
        <v>0</v>
      </c>
      <c r="AE6" s="131">
        <f t="shared" si="0"/>
        <v>7367.1248207140225</v>
      </c>
      <c r="AF6" s="131">
        <f t="shared" si="0"/>
        <v>898.33186294287145</v>
      </c>
      <c r="AG6" s="131">
        <f t="shared" si="0"/>
        <v>697.57744277639631</v>
      </c>
      <c r="AH6" s="131">
        <f t="shared" si="0"/>
        <v>200.75442016647563</v>
      </c>
      <c r="AI6" s="131">
        <f t="shared" si="0"/>
        <v>57593.742352232301</v>
      </c>
      <c r="AJ6" s="131">
        <f t="shared" si="0"/>
        <v>0</v>
      </c>
      <c r="AK6" s="131">
        <f t="shared" si="0"/>
        <v>2070.2503381148981</v>
      </c>
    </row>
    <row r="7" spans="1:37" ht="15.75" customHeight="1" x14ac:dyDescent="0.25">
      <c r="A7" s="22"/>
      <c r="B7" s="7"/>
      <c r="C7" s="7"/>
      <c r="D7" s="7"/>
      <c r="E7" s="7"/>
      <c r="F7" s="7"/>
      <c r="G7" s="7"/>
      <c r="H7" s="53"/>
      <c r="I7" s="152"/>
      <c r="J7" s="153"/>
      <c r="K7" s="153"/>
      <c r="L7" s="153"/>
      <c r="M7" s="153"/>
      <c r="N7" s="153"/>
      <c r="O7" s="153"/>
      <c r="P7" s="153"/>
      <c r="Q7" s="153"/>
      <c r="R7" s="162"/>
      <c r="S7" s="153"/>
      <c r="T7" s="153"/>
      <c r="U7" s="153"/>
      <c r="V7" s="153"/>
      <c r="W7" s="153"/>
      <c r="X7" s="153"/>
      <c r="Y7" s="153"/>
      <c r="Z7" s="153"/>
      <c r="AA7" s="153"/>
      <c r="AB7" s="153"/>
      <c r="AC7" s="153"/>
      <c r="AD7" s="153"/>
      <c r="AE7" s="153"/>
      <c r="AF7" s="153"/>
      <c r="AG7" s="153"/>
      <c r="AH7" s="153"/>
      <c r="AI7" s="153"/>
      <c r="AJ7" s="153"/>
      <c r="AK7" s="80"/>
    </row>
    <row r="8" spans="1:37" ht="15.75" customHeight="1" x14ac:dyDescent="0.25">
      <c r="A8" s="22"/>
      <c r="B8" s="7" t="s">
        <v>667</v>
      </c>
      <c r="C8" s="7"/>
      <c r="D8" s="7"/>
      <c r="E8" s="7"/>
      <c r="F8" s="7"/>
      <c r="G8" s="7"/>
      <c r="H8" s="62">
        <f t="shared" ref="H8:H65" si="1">IF(SUM(I8:M8,R8:U8,AA8:AF8,AI8:AK8)=0,"",SUM(I8:M8,R8:U8,AA8:AF8,AI8:AK8))</f>
        <v>2429.6487136595433</v>
      </c>
      <c r="I8" s="132">
        <v>1.4003018136319301</v>
      </c>
      <c r="J8" s="132">
        <v>23.341225695692607</v>
      </c>
      <c r="K8" s="132">
        <v>0.49868065879049139</v>
      </c>
      <c r="L8" s="132"/>
      <c r="M8" s="132">
        <v>11.485872821624433</v>
      </c>
      <c r="N8" s="132">
        <v>3.0575747764951959</v>
      </c>
      <c r="O8" s="132">
        <v>4.7931663158510425</v>
      </c>
      <c r="P8" s="132">
        <v>3.6351317292781942</v>
      </c>
      <c r="Q8" s="132"/>
      <c r="R8" s="11"/>
      <c r="S8" s="132"/>
      <c r="T8" s="132">
        <v>45.953642751110607</v>
      </c>
      <c r="U8" s="132">
        <v>0.72977428495526597</v>
      </c>
      <c r="V8" s="132"/>
      <c r="W8" s="132">
        <v>0.18946662840795142</v>
      </c>
      <c r="X8" s="132">
        <v>0.23657192045848577</v>
      </c>
      <c r="Y8" s="132">
        <v>0</v>
      </c>
      <c r="Z8" s="132">
        <v>0.3037357360888287</v>
      </c>
      <c r="AA8" s="132"/>
      <c r="AB8" s="132">
        <v>0.27288744121261038</v>
      </c>
      <c r="AC8" s="132"/>
      <c r="AD8" s="132"/>
      <c r="AE8" s="132">
        <v>1.8504926076880046</v>
      </c>
      <c r="AF8" s="132">
        <v>1.899488877732421</v>
      </c>
      <c r="AG8" s="132">
        <v>1.5671939601421765</v>
      </c>
      <c r="AH8" s="132">
        <v>0.3322949175902446</v>
      </c>
      <c r="AI8" s="132">
        <v>2333.216346707105</v>
      </c>
      <c r="AJ8" s="132"/>
      <c r="AK8" s="132">
        <v>9</v>
      </c>
    </row>
    <row r="9" spans="1:37" ht="15.75" customHeight="1" x14ac:dyDescent="0.25">
      <c r="A9" s="24"/>
      <c r="B9" s="7"/>
      <c r="C9" s="9"/>
      <c r="D9" s="9"/>
      <c r="E9" s="9"/>
      <c r="F9" s="9"/>
      <c r="G9" s="9"/>
      <c r="H9" s="59" t="str">
        <f t="shared" si="1"/>
        <v/>
      </c>
      <c r="I9" s="131"/>
      <c r="J9" s="131"/>
      <c r="K9" s="131"/>
      <c r="L9" s="131"/>
      <c r="M9" s="131"/>
      <c r="N9" s="131"/>
      <c r="O9" s="131"/>
      <c r="P9" s="131"/>
      <c r="Q9" s="131"/>
      <c r="R9" s="155"/>
      <c r="S9" s="131"/>
      <c r="T9" s="131"/>
      <c r="U9" s="131"/>
      <c r="V9" s="131"/>
      <c r="W9" s="131"/>
      <c r="X9" s="131"/>
      <c r="Y9" s="131"/>
      <c r="Z9" s="131"/>
      <c r="AA9" s="131"/>
      <c r="AB9" s="131"/>
      <c r="AC9" s="131"/>
      <c r="AD9" s="131"/>
      <c r="AE9" s="131"/>
      <c r="AF9" s="131"/>
      <c r="AG9" s="131"/>
      <c r="AH9" s="131"/>
      <c r="AI9" s="131"/>
      <c r="AJ9" s="131"/>
      <c r="AK9" s="131"/>
    </row>
    <row r="10" spans="1:37" ht="15.75" x14ac:dyDescent="0.25">
      <c r="A10" s="25" t="s">
        <v>749</v>
      </c>
      <c r="B10" s="5"/>
      <c r="C10" s="5"/>
      <c r="D10" s="5"/>
      <c r="E10" s="5"/>
      <c r="F10" s="5"/>
      <c r="G10" s="5"/>
      <c r="H10" s="59" t="str">
        <f t="shared" si="1"/>
        <v/>
      </c>
      <c r="I10" s="131"/>
      <c r="J10" s="131"/>
      <c r="K10" s="131"/>
      <c r="L10" s="131"/>
      <c r="M10" s="131"/>
      <c r="N10" s="131"/>
      <c r="O10" s="131"/>
      <c r="P10" s="131"/>
      <c r="Q10" s="155"/>
      <c r="R10" s="155"/>
      <c r="S10" s="155"/>
      <c r="T10" s="131"/>
      <c r="U10" s="131"/>
      <c r="V10" s="131"/>
      <c r="W10" s="131"/>
      <c r="X10" s="131"/>
      <c r="Y10" s="131"/>
      <c r="Z10" s="131"/>
      <c r="AA10" s="131"/>
      <c r="AB10" s="131"/>
      <c r="AC10" s="131"/>
      <c r="AD10" s="131"/>
      <c r="AE10" s="131"/>
      <c r="AF10" s="131"/>
      <c r="AG10" s="131"/>
      <c r="AH10" s="131"/>
      <c r="AI10" s="131"/>
      <c r="AJ10" s="131"/>
      <c r="AK10" s="131"/>
    </row>
    <row r="11" spans="1:37" s="4" customFormat="1" ht="15.75" customHeight="1" x14ac:dyDescent="0.25">
      <c r="A11" s="26"/>
      <c r="B11" s="26"/>
      <c r="C11" s="27">
        <v>1</v>
      </c>
      <c r="D11" s="27" t="str">
        <f>VLOOKUP(C11,$A$705:$B$1332,2,FALSE)</f>
        <v>Aberavon</v>
      </c>
      <c r="E11" s="26"/>
      <c r="F11" s="26"/>
      <c r="G11" s="26"/>
      <c r="H11" s="62">
        <f t="shared" si="1"/>
        <v>168.04915114693617</v>
      </c>
      <c r="I11" s="11">
        <f>VLOOKUP($D11,$C$16:$AI$703,COLUMN()-2,FALSE)</f>
        <v>10.187541001101442</v>
      </c>
      <c r="J11" s="11">
        <f>VLOOKUP($D11,$C$16:$AI$703,COLUMN()-2,FALSE)</f>
        <v>0.87686969207875309</v>
      </c>
      <c r="K11" s="11">
        <f>VLOOKUP($D11,$C$16:$AI$703,COLUMN()-2,FALSE)</f>
        <v>3.2960285707312202</v>
      </c>
      <c r="L11" s="11"/>
      <c r="M11" s="11">
        <f>VLOOKUP($D11,$C$16:$AI$703,COLUMN()-2,FALSE)</f>
        <v>29.482506420179128</v>
      </c>
      <c r="N11" s="11">
        <f>VLOOKUP($D11,$C$16:$AI$703,COLUMN()-2,FALSE)</f>
        <v>1.9421173404221346</v>
      </c>
      <c r="O11" s="11">
        <f>VLOOKUP($D11,$C$16:$AI$703,COLUMN()-2,FALSE)</f>
        <v>14.434569004165049</v>
      </c>
      <c r="P11" s="11">
        <f>VLOOKUP($D11,$C$16:$AI$703,COLUMN()-2,FALSE)</f>
        <v>13.105820075591945</v>
      </c>
      <c r="Q11" s="11"/>
      <c r="R11" s="11"/>
      <c r="S11" s="11"/>
      <c r="T11" s="11">
        <f>VLOOKUP($D11,$C$16:$AI$703,COLUMN()-2,FALSE)</f>
        <v>19.632503687078767</v>
      </c>
      <c r="U11" s="11">
        <f>VLOOKUP($D11,$C$16:$AI$703,COLUMN()-2,FALSE)</f>
        <v>17.288485849142749</v>
      </c>
      <c r="V11" s="11"/>
      <c r="W11" s="11">
        <f>VLOOKUP($D11,$C$16:$AI$703,COLUMN()-2,FALSE)</f>
        <v>10.854155732294487</v>
      </c>
      <c r="X11" s="11">
        <f>VLOOKUP($D11,$C$16:$AI$703,COLUMN()-2,FALSE)</f>
        <v>5.1060178193013357</v>
      </c>
      <c r="Y11" s="11">
        <f>VLOOKUP($D11,$C$16:$AI$703,COLUMN()-2,FALSE)</f>
        <v>0.74907869797296356</v>
      </c>
      <c r="Z11" s="11">
        <f>VLOOKUP($D11,$C$16:$AI$703,COLUMN()-2,FALSE)</f>
        <v>0.57923359957396348</v>
      </c>
      <c r="AA11" s="11"/>
      <c r="AB11" s="11">
        <f>VLOOKUP($D11,$C$16:$AI$703,COLUMN()-2,FALSE)</f>
        <v>2.6506635805722314</v>
      </c>
      <c r="AC11" s="11"/>
      <c r="AD11" s="11"/>
      <c r="AE11" s="11">
        <f>VLOOKUP($D11,$C$16:$AI$703,COLUMN()-2,FALSE)</f>
        <v>12.73516468552166</v>
      </c>
      <c r="AF11" s="11">
        <f>VLOOKUP($D11,$C$16:$AI$703,COLUMN()-2,FALSE)</f>
        <v>2.1552829582210427</v>
      </c>
      <c r="AG11" s="11">
        <f>VLOOKUP($D11,$C$16:$AI$703,COLUMN()-2,FALSE)</f>
        <v>1.5525172151391424</v>
      </c>
      <c r="AH11" s="11">
        <f>VLOOKUP($D11,$C$16:$AI$703,COLUMN()-2,FALSE)</f>
        <v>0.60276574308190045</v>
      </c>
      <c r="AI11" s="11">
        <f>VLOOKUP($D11,$C$16:$AI$703,COLUMN()-2,FALSE)</f>
        <v>67.173405359352472</v>
      </c>
      <c r="AJ11" s="11"/>
      <c r="AK11" s="11">
        <f>VLOOKUP($D11,$C$16:$AK$703,COLUMN()-2,FALSE)</f>
        <v>2.5706993429567251</v>
      </c>
    </row>
    <row r="12" spans="1:37" s="10" customFormat="1" ht="15.75" x14ac:dyDescent="0.25">
      <c r="A12" s="5"/>
      <c r="B12" s="5"/>
      <c r="C12" s="5"/>
      <c r="D12" s="5"/>
      <c r="E12" s="5"/>
      <c r="F12" s="5"/>
      <c r="G12" s="5"/>
      <c r="H12" s="59" t="str">
        <f t="shared" si="1"/>
        <v/>
      </c>
      <c r="I12" s="131"/>
      <c r="J12" s="131"/>
      <c r="K12" s="131"/>
      <c r="L12" s="131"/>
      <c r="M12" s="131"/>
      <c r="N12" s="131"/>
      <c r="O12" s="131"/>
      <c r="P12" s="131"/>
      <c r="Q12" s="155"/>
      <c r="R12" s="155"/>
      <c r="S12" s="155"/>
      <c r="T12" s="131"/>
      <c r="U12" s="131"/>
      <c r="V12" s="131"/>
      <c r="W12" s="131"/>
      <c r="X12" s="131"/>
      <c r="Y12" s="131"/>
      <c r="Z12" s="131"/>
      <c r="AA12" s="131"/>
      <c r="AB12" s="131"/>
      <c r="AC12" s="131"/>
      <c r="AD12" s="131"/>
      <c r="AE12" s="131"/>
      <c r="AF12" s="131"/>
      <c r="AG12" s="131"/>
      <c r="AH12" s="131"/>
      <c r="AI12" s="131"/>
      <c r="AJ12" s="131"/>
      <c r="AK12" s="131"/>
    </row>
    <row r="13" spans="1:37" s="10" customFormat="1" ht="15.75" x14ac:dyDescent="0.25">
      <c r="A13" s="28" t="s">
        <v>664</v>
      </c>
      <c r="B13" s="22" t="s">
        <v>133</v>
      </c>
      <c r="C13" s="7"/>
      <c r="D13" s="7"/>
      <c r="E13" s="7"/>
      <c r="F13" s="7"/>
      <c r="G13" s="7"/>
      <c r="H13" s="59">
        <f t="shared" si="1"/>
        <v>84069.340988555356</v>
      </c>
      <c r="I13" s="131">
        <f t="shared" ref="I13:AE13" si="2">SUM(I16:I566)</f>
        <v>3677.0533134341867</v>
      </c>
      <c r="J13" s="131">
        <f t="shared" si="2"/>
        <v>599.54052167196653</v>
      </c>
      <c r="K13" s="131">
        <f t="shared" si="2"/>
        <v>1074.0394411925449</v>
      </c>
      <c r="L13" s="131"/>
      <c r="M13" s="131">
        <f t="shared" si="2"/>
        <v>7946.7654520484202</v>
      </c>
      <c r="N13" s="131">
        <f t="shared" si="2"/>
        <v>880.45075159053886</v>
      </c>
      <c r="O13" s="131">
        <f t="shared" si="2"/>
        <v>4425.6518063535377</v>
      </c>
      <c r="P13" s="131">
        <f t="shared" si="2"/>
        <v>2640.6628941043482</v>
      </c>
      <c r="Q13" s="131"/>
      <c r="R13" s="155"/>
      <c r="S13" s="131"/>
      <c r="T13" s="131">
        <f t="shared" si="2"/>
        <v>5251.2412362244713</v>
      </c>
      <c r="U13" s="131">
        <f t="shared" si="2"/>
        <v>7607.0594229676999</v>
      </c>
      <c r="V13" s="131"/>
      <c r="W13" s="131">
        <f t="shared" si="2"/>
        <v>4173.8601637758829</v>
      </c>
      <c r="X13" s="131">
        <f t="shared" si="2"/>
        <v>2940.2641011084083</v>
      </c>
      <c r="Y13" s="131">
        <f t="shared" si="2"/>
        <v>235.74579007758547</v>
      </c>
      <c r="Z13" s="131">
        <f t="shared" si="2"/>
        <v>257.18936800581599</v>
      </c>
      <c r="AA13" s="131"/>
      <c r="AB13" s="131">
        <f t="shared" si="2"/>
        <v>1927.6271487681508</v>
      </c>
      <c r="AC13" s="131"/>
      <c r="AD13" s="131"/>
      <c r="AE13" s="131">
        <f t="shared" si="2"/>
        <v>6188.4033994446718</v>
      </c>
      <c r="AF13" s="131">
        <f>SUM(AF16:AF566)</f>
        <v>736.70729939350917</v>
      </c>
      <c r="AG13" s="131">
        <f>SUM(AG16:AG566)</f>
        <v>574.62729965988729</v>
      </c>
      <c r="AH13" s="131">
        <f>SUM(AH16:AH566)</f>
        <v>162.07999973362257</v>
      </c>
      <c r="AI13" s="131">
        <f>SUM(AI16:AI566)</f>
        <v>47295.952391577208</v>
      </c>
      <c r="AJ13" s="131"/>
      <c r="AK13" s="131">
        <f>SUM(AK16:AK566)</f>
        <v>1764.9513618325223</v>
      </c>
    </row>
    <row r="14" spans="1:37" ht="15.75" x14ac:dyDescent="0.25">
      <c r="A14" s="29" t="s">
        <v>665</v>
      </c>
      <c r="B14" s="2"/>
      <c r="C14" s="8" t="s">
        <v>666</v>
      </c>
      <c r="H14" s="59" t="str">
        <f t="shared" si="1"/>
        <v/>
      </c>
      <c r="I14" s="30"/>
      <c r="J14" s="156"/>
      <c r="K14" s="30"/>
      <c r="L14" s="30"/>
      <c r="M14" s="30"/>
      <c r="N14" s="157"/>
      <c r="O14" s="157"/>
      <c r="P14" s="157"/>
      <c r="Q14" s="150"/>
      <c r="R14" s="150"/>
      <c r="S14" s="150"/>
      <c r="T14" s="30"/>
      <c r="U14" s="30"/>
      <c r="V14" s="30"/>
      <c r="W14" s="30"/>
      <c r="X14" s="30"/>
      <c r="Y14" s="30"/>
      <c r="Z14" s="30"/>
      <c r="AA14" s="30"/>
      <c r="AB14" s="30"/>
      <c r="AC14" s="30"/>
      <c r="AD14" s="30"/>
      <c r="AE14" s="30"/>
      <c r="AF14" s="30"/>
      <c r="AG14" s="30"/>
      <c r="AH14" s="30"/>
      <c r="AI14" s="30"/>
      <c r="AJ14" s="30"/>
      <c r="AK14" s="80"/>
    </row>
    <row r="15" spans="1:37" ht="15.75" x14ac:dyDescent="0.25">
      <c r="A15" s="29"/>
      <c r="B15" s="30" t="s">
        <v>134</v>
      </c>
      <c r="C15" s="31"/>
      <c r="H15" s="59" t="str">
        <f t="shared" si="1"/>
        <v/>
      </c>
      <c r="I15" s="30"/>
      <c r="J15" s="156"/>
      <c r="K15" s="30"/>
      <c r="L15" s="30"/>
      <c r="M15" s="30"/>
      <c r="N15" s="150"/>
      <c r="O15" s="150"/>
      <c r="P15" s="150"/>
      <c r="Q15" s="150"/>
      <c r="R15" s="150"/>
      <c r="S15" s="150"/>
      <c r="T15" s="30"/>
      <c r="U15" s="30"/>
      <c r="V15" s="30"/>
      <c r="W15" s="30"/>
      <c r="X15" s="30"/>
      <c r="Y15" s="30"/>
      <c r="Z15" s="30"/>
      <c r="AA15" s="30"/>
      <c r="AB15" s="30"/>
      <c r="AC15" s="30"/>
      <c r="AD15" s="30"/>
      <c r="AE15" s="30"/>
      <c r="AF15" s="30"/>
      <c r="AG15" s="30"/>
      <c r="AH15" s="30"/>
      <c r="AI15" s="30"/>
      <c r="AJ15" s="30"/>
      <c r="AK15" s="80"/>
    </row>
    <row r="16" spans="1:37" ht="15.75" x14ac:dyDescent="0.25">
      <c r="A16" s="32">
        <v>1</v>
      </c>
      <c r="B16" s="30"/>
      <c r="C16" s="3" t="s">
        <v>153</v>
      </c>
      <c r="H16" s="62">
        <f t="shared" si="1"/>
        <v>132.7806620744031</v>
      </c>
      <c r="I16" s="11">
        <v>4.400194205711367</v>
      </c>
      <c r="J16" s="11">
        <v>1.2462491409314316</v>
      </c>
      <c r="K16" s="11">
        <v>1.5491683495108752</v>
      </c>
      <c r="L16" s="11"/>
      <c r="M16" s="11">
        <v>10.909147300167003</v>
      </c>
      <c r="N16" s="11">
        <v>2.1003565412570149</v>
      </c>
      <c r="O16" s="11">
        <v>6.2754402872654538</v>
      </c>
      <c r="P16" s="11">
        <v>2.5333504716445354</v>
      </c>
      <c r="Q16" s="11"/>
      <c r="R16" s="11"/>
      <c r="S16" s="11"/>
      <c r="T16" s="11">
        <v>6.7349663389490448</v>
      </c>
      <c r="U16" s="11">
        <v>9.2490436144446964</v>
      </c>
      <c r="V16" s="11"/>
      <c r="W16" s="11">
        <v>4.7711620462260349</v>
      </c>
      <c r="X16" s="11">
        <v>4.0187155580062806</v>
      </c>
      <c r="Y16" s="11">
        <v>0.1926355300866818</v>
      </c>
      <c r="Z16" s="11">
        <v>0.26653048012569919</v>
      </c>
      <c r="AA16" s="11"/>
      <c r="AB16" s="11">
        <v>2.2183380591645752</v>
      </c>
      <c r="AC16" s="11"/>
      <c r="AD16" s="11"/>
      <c r="AE16" s="11">
        <v>6.5350237275155569</v>
      </c>
      <c r="AF16" s="11">
        <v>1.1110343668031826</v>
      </c>
      <c r="AG16" s="11">
        <v>0.87067501163454519</v>
      </c>
      <c r="AH16" s="11">
        <v>0.24035935516863727</v>
      </c>
      <c r="AI16" s="11">
        <v>85.728756681708603</v>
      </c>
      <c r="AJ16" s="11"/>
      <c r="AK16" s="11">
        <v>3.0987402894967566</v>
      </c>
    </row>
    <row r="17" spans="1:37" ht="15.75" x14ac:dyDescent="0.25">
      <c r="A17" s="32">
        <v>2</v>
      </c>
      <c r="B17" s="30"/>
      <c r="C17" s="3" t="s">
        <v>154</v>
      </c>
      <c r="H17" s="62">
        <f t="shared" si="1"/>
        <v>156.16062356413579</v>
      </c>
      <c r="I17" s="11">
        <v>8.0992895249130985</v>
      </c>
      <c r="J17" s="11">
        <v>0.97029102393468114</v>
      </c>
      <c r="K17" s="11">
        <v>1.8252490223189102</v>
      </c>
      <c r="L17" s="11"/>
      <c r="M17" s="11">
        <v>13.784365860517809</v>
      </c>
      <c r="N17" s="11">
        <v>1.2090073335588001</v>
      </c>
      <c r="O17" s="11">
        <v>6.6793811844494737</v>
      </c>
      <c r="P17" s="11">
        <v>5.8959773425095356</v>
      </c>
      <c r="Q17" s="11"/>
      <c r="R17" s="11"/>
      <c r="S17" s="11"/>
      <c r="T17" s="11">
        <v>8.2487573052833021</v>
      </c>
      <c r="U17" s="11">
        <v>7.9375222467885136</v>
      </c>
      <c r="V17" s="11"/>
      <c r="W17" s="11">
        <v>4.2882530232126594</v>
      </c>
      <c r="X17" s="11">
        <v>3.0491555038964391</v>
      </c>
      <c r="Y17" s="11">
        <v>0.39162023777825006</v>
      </c>
      <c r="Z17" s="11">
        <v>0.20849348190116479</v>
      </c>
      <c r="AA17" s="11"/>
      <c r="AB17" s="11">
        <v>2.9917243762386061</v>
      </c>
      <c r="AC17" s="11"/>
      <c r="AD17" s="11"/>
      <c r="AE17" s="11">
        <v>10.862327329922195</v>
      </c>
      <c r="AF17" s="11">
        <v>1.2194243774558533</v>
      </c>
      <c r="AG17" s="11">
        <v>0.92992047801042954</v>
      </c>
      <c r="AH17" s="11">
        <v>0.28950389944542387</v>
      </c>
      <c r="AI17" s="11">
        <v>96.902415107432589</v>
      </c>
      <c r="AJ17" s="11"/>
      <c r="AK17" s="11">
        <v>3.3192573893302355</v>
      </c>
    </row>
    <row r="18" spans="1:37" ht="15.75" x14ac:dyDescent="0.25">
      <c r="A18" s="32">
        <v>3</v>
      </c>
      <c r="B18" s="30"/>
      <c r="C18" s="3" t="s">
        <v>155</v>
      </c>
      <c r="H18" s="62">
        <f t="shared" si="1"/>
        <v>146.54497206456622</v>
      </c>
      <c r="I18" s="11">
        <v>7.4297522376148022</v>
      </c>
      <c r="J18" s="11">
        <v>1.0718433125452034</v>
      </c>
      <c r="K18" s="11">
        <v>1.2273715606186952</v>
      </c>
      <c r="L18" s="11"/>
      <c r="M18" s="11">
        <v>11.319130992151363</v>
      </c>
      <c r="N18" s="11">
        <v>1.1269856641224409</v>
      </c>
      <c r="O18" s="11">
        <v>6.3302867652079717</v>
      </c>
      <c r="P18" s="11">
        <v>3.8618585628209501</v>
      </c>
      <c r="Q18" s="11"/>
      <c r="R18" s="11"/>
      <c r="S18" s="11"/>
      <c r="T18" s="11">
        <v>7.9424158241057166</v>
      </c>
      <c r="U18" s="11">
        <v>7.3699977752144692</v>
      </c>
      <c r="V18" s="11"/>
      <c r="W18" s="11">
        <v>4.5328397173770361</v>
      </c>
      <c r="X18" s="11">
        <v>2.5308472642333917</v>
      </c>
      <c r="Y18" s="11">
        <v>0.14918297247762852</v>
      </c>
      <c r="Z18" s="11">
        <v>0.15712782112641327</v>
      </c>
      <c r="AA18" s="11"/>
      <c r="AB18" s="11">
        <v>1.8310259659893637</v>
      </c>
      <c r="AC18" s="11"/>
      <c r="AD18" s="11"/>
      <c r="AE18" s="11">
        <v>8.3605272463654394</v>
      </c>
      <c r="AF18" s="11">
        <v>1.0320007807190485</v>
      </c>
      <c r="AG18" s="11">
        <v>0.78681832516266348</v>
      </c>
      <c r="AH18" s="11">
        <v>0.2451824555563851</v>
      </c>
      <c r="AI18" s="11">
        <v>95.567643241192272</v>
      </c>
      <c r="AJ18" s="11"/>
      <c r="AK18" s="11">
        <v>3.3932631280498615</v>
      </c>
    </row>
    <row r="19" spans="1:37" ht="15.75" x14ac:dyDescent="0.25">
      <c r="A19" s="32">
        <v>4</v>
      </c>
      <c r="B19" s="30"/>
      <c r="C19" s="3" t="s">
        <v>23</v>
      </c>
      <c r="H19" s="62">
        <f t="shared" si="1"/>
        <v>171.18768214494128</v>
      </c>
      <c r="I19" s="11">
        <v>8.6844952310071335</v>
      </c>
      <c r="J19" s="11">
        <v>1.2889932246871019</v>
      </c>
      <c r="K19" s="11">
        <v>2.3324855983717114</v>
      </c>
      <c r="L19" s="11"/>
      <c r="M19" s="11">
        <v>17.667130253977316</v>
      </c>
      <c r="N19" s="11">
        <v>1.5084013867965891</v>
      </c>
      <c r="O19" s="11">
        <v>9.4583035945884877</v>
      </c>
      <c r="P19" s="11">
        <v>6.7004252725922386</v>
      </c>
      <c r="Q19" s="11"/>
      <c r="R19" s="11"/>
      <c r="S19" s="11"/>
      <c r="T19" s="11">
        <v>12.734760442799125</v>
      </c>
      <c r="U19" s="11">
        <v>11.027236875646944</v>
      </c>
      <c r="V19" s="11"/>
      <c r="W19" s="11">
        <v>6.0261104448548055</v>
      </c>
      <c r="X19" s="11">
        <v>4.2356865680235254</v>
      </c>
      <c r="Y19" s="11">
        <v>0.50722927523568506</v>
      </c>
      <c r="Z19" s="11">
        <v>0.25821058753292742</v>
      </c>
      <c r="AA19" s="11"/>
      <c r="AB19" s="11">
        <v>2.9440023813763121</v>
      </c>
      <c r="AC19" s="11"/>
      <c r="AD19" s="11"/>
      <c r="AE19" s="11">
        <v>11.865623281446968</v>
      </c>
      <c r="AF19" s="11">
        <v>1.6111633409311483</v>
      </c>
      <c r="AG19" s="11">
        <v>1.2681102572621636</v>
      </c>
      <c r="AH19" s="11">
        <v>0.34305308366898468</v>
      </c>
      <c r="AI19" s="11">
        <v>97.408010511311502</v>
      </c>
      <c r="AJ19" s="11"/>
      <c r="AK19" s="11">
        <v>3.623781003385993</v>
      </c>
    </row>
    <row r="20" spans="1:37" ht="15.75" x14ac:dyDescent="0.25">
      <c r="A20" s="32">
        <v>5</v>
      </c>
      <c r="B20" s="30"/>
      <c r="C20" s="3" t="s">
        <v>156</v>
      </c>
      <c r="H20" s="62">
        <f t="shared" si="1"/>
        <v>160.57345784440736</v>
      </c>
      <c r="I20" s="11">
        <v>6.260709537681076</v>
      </c>
      <c r="J20" s="11">
        <v>1.2170341367788322</v>
      </c>
      <c r="K20" s="11">
        <v>1.1882771123738789</v>
      </c>
      <c r="L20" s="11"/>
      <c r="M20" s="11">
        <v>7.9795555504053635</v>
      </c>
      <c r="N20" s="11">
        <v>1.2357906157998741</v>
      </c>
      <c r="O20" s="11">
        <v>4.2639766480659178</v>
      </c>
      <c r="P20" s="11">
        <v>2.4797882865395722</v>
      </c>
      <c r="Q20" s="11"/>
      <c r="R20" s="11"/>
      <c r="S20" s="11"/>
      <c r="T20" s="11">
        <v>5.1093162157768104</v>
      </c>
      <c r="U20" s="11">
        <v>5.3053945834668461</v>
      </c>
      <c r="V20" s="11"/>
      <c r="W20" s="11">
        <v>2.7320383868955971</v>
      </c>
      <c r="X20" s="11">
        <v>2.2416351469501814</v>
      </c>
      <c r="Y20" s="11">
        <v>0.17294758342252706</v>
      </c>
      <c r="Z20" s="11">
        <v>0.15877346619854077</v>
      </c>
      <c r="AA20" s="11"/>
      <c r="AB20" s="11">
        <v>1.1078477302449472</v>
      </c>
      <c r="AC20" s="11"/>
      <c r="AD20" s="11"/>
      <c r="AE20" s="11">
        <v>7.0718665259715108</v>
      </c>
      <c r="AF20" s="11">
        <v>0.92293427101811853</v>
      </c>
      <c r="AG20" s="11">
        <v>0.68223111032285977</v>
      </c>
      <c r="AH20" s="11">
        <v>0.24070316069525882</v>
      </c>
      <c r="AI20" s="11">
        <v>120.14969177778504</v>
      </c>
      <c r="AJ20" s="11"/>
      <c r="AK20" s="11">
        <v>4.260830402904932</v>
      </c>
    </row>
    <row r="21" spans="1:37" ht="25.5" customHeight="1" x14ac:dyDescent="0.25">
      <c r="A21" s="32">
        <v>6</v>
      </c>
      <c r="B21" s="30"/>
      <c r="C21" s="3" t="s">
        <v>39</v>
      </c>
      <c r="H21" s="62">
        <f t="shared" si="1"/>
        <v>183.01439728127539</v>
      </c>
      <c r="I21" s="11">
        <v>9.230431677150138</v>
      </c>
      <c r="J21" s="11">
        <v>1.1892731298646659</v>
      </c>
      <c r="K21" s="11">
        <v>3.101452453616147</v>
      </c>
      <c r="L21" s="11"/>
      <c r="M21" s="11">
        <v>21.119537800093518</v>
      </c>
      <c r="N21" s="11">
        <v>2.31885353421477</v>
      </c>
      <c r="O21" s="11">
        <v>11.42038922706544</v>
      </c>
      <c r="P21" s="11">
        <v>7.3802950388133093</v>
      </c>
      <c r="Q21" s="11"/>
      <c r="R21" s="11"/>
      <c r="S21" s="11"/>
      <c r="T21" s="11">
        <v>17.439989925270741</v>
      </c>
      <c r="U21" s="11">
        <v>15.488167199781341</v>
      </c>
      <c r="V21" s="11"/>
      <c r="W21" s="11">
        <v>8.8516936889788997</v>
      </c>
      <c r="X21" s="11">
        <v>5.5186276914447907</v>
      </c>
      <c r="Y21" s="11">
        <v>0.81203520274463747</v>
      </c>
      <c r="Z21" s="11">
        <v>0.30581061661301406</v>
      </c>
      <c r="AA21" s="11"/>
      <c r="AB21" s="11">
        <v>3.2997067696007187</v>
      </c>
      <c r="AC21" s="11"/>
      <c r="AD21" s="11"/>
      <c r="AE21" s="11">
        <v>12.814028028165403</v>
      </c>
      <c r="AF21" s="11">
        <v>1.9760305935235936</v>
      </c>
      <c r="AG21" s="11">
        <v>1.5448611356830144</v>
      </c>
      <c r="AH21" s="11">
        <v>0.43116945784057908</v>
      </c>
      <c r="AI21" s="11">
        <v>93.838506959926377</v>
      </c>
      <c r="AJ21" s="11"/>
      <c r="AK21" s="11">
        <v>3.5172727442827476</v>
      </c>
    </row>
    <row r="22" spans="1:37" ht="15.75" x14ac:dyDescent="0.25">
      <c r="A22" s="32">
        <v>7</v>
      </c>
      <c r="B22" s="30"/>
      <c r="C22" s="3" t="s">
        <v>85</v>
      </c>
      <c r="H22" s="62">
        <f t="shared" si="1"/>
        <v>167.96809748819061</v>
      </c>
      <c r="I22" s="11">
        <v>6.3930751967063646</v>
      </c>
      <c r="J22" s="11">
        <v>1.3554629317390368</v>
      </c>
      <c r="K22" s="11">
        <v>2.0950347679242847</v>
      </c>
      <c r="L22" s="11"/>
      <c r="M22" s="11">
        <v>14.040471568064916</v>
      </c>
      <c r="N22" s="11">
        <v>1.9783436652407076</v>
      </c>
      <c r="O22" s="11">
        <v>7.967896620282283</v>
      </c>
      <c r="P22" s="11">
        <v>4.0942312825419274</v>
      </c>
      <c r="Q22" s="11"/>
      <c r="R22" s="11"/>
      <c r="S22" s="11"/>
      <c r="T22" s="11">
        <v>8.2256354725398744</v>
      </c>
      <c r="U22" s="11">
        <v>11.262424598756697</v>
      </c>
      <c r="V22" s="11"/>
      <c r="W22" s="11">
        <v>5.5037674009065967</v>
      </c>
      <c r="X22" s="11">
        <v>5.039118779307791</v>
      </c>
      <c r="Y22" s="11">
        <v>0.4146823051718363</v>
      </c>
      <c r="Z22" s="11">
        <v>0.30485611337047158</v>
      </c>
      <c r="AA22" s="11"/>
      <c r="AB22" s="11">
        <v>2.3127097462453494</v>
      </c>
      <c r="AC22" s="11"/>
      <c r="AD22" s="11"/>
      <c r="AE22" s="11">
        <v>10.073649629892385</v>
      </c>
      <c r="AF22" s="11">
        <v>1.5005797372036673</v>
      </c>
      <c r="AG22" s="11">
        <v>1.3098010681798737</v>
      </c>
      <c r="AH22" s="11">
        <v>0.19077866902379359</v>
      </c>
      <c r="AI22" s="11">
        <v>106.78174929922656</v>
      </c>
      <c r="AJ22" s="11"/>
      <c r="AK22" s="11">
        <v>3.9273045398914843</v>
      </c>
    </row>
    <row r="23" spans="1:37" ht="15.75" x14ac:dyDescent="0.25">
      <c r="A23" s="32">
        <v>8</v>
      </c>
      <c r="B23" s="30"/>
      <c r="C23" s="3" t="s">
        <v>157</v>
      </c>
      <c r="H23" s="62">
        <f t="shared" si="1"/>
        <v>187.48287294802623</v>
      </c>
      <c r="I23" s="11">
        <v>7.7383955195375247</v>
      </c>
      <c r="J23" s="11">
        <v>1.485226718401681</v>
      </c>
      <c r="K23" s="11">
        <v>2.6551082000966542</v>
      </c>
      <c r="L23" s="11"/>
      <c r="M23" s="11">
        <v>23.628153015388641</v>
      </c>
      <c r="N23" s="11">
        <v>2.039307454710261</v>
      </c>
      <c r="O23" s="11">
        <v>13.579464764481228</v>
      </c>
      <c r="P23" s="11">
        <v>8.0093807961971528</v>
      </c>
      <c r="Q23" s="11"/>
      <c r="R23" s="11"/>
      <c r="S23" s="11"/>
      <c r="T23" s="11">
        <v>18.98592371995742</v>
      </c>
      <c r="U23" s="11">
        <v>21.664110820315937</v>
      </c>
      <c r="V23" s="11"/>
      <c r="W23" s="11">
        <v>12.931307369415702</v>
      </c>
      <c r="X23" s="11">
        <v>7.6321280463397665</v>
      </c>
      <c r="Y23" s="11">
        <v>0.56904474413745543</v>
      </c>
      <c r="Z23" s="11">
        <v>0.53163066042301532</v>
      </c>
      <c r="AA23" s="11"/>
      <c r="AB23" s="11">
        <v>4.3436690624778374</v>
      </c>
      <c r="AC23" s="11"/>
      <c r="AD23" s="11"/>
      <c r="AE23" s="11">
        <v>14.8695838411385</v>
      </c>
      <c r="AF23" s="11">
        <v>1.8623153718921566</v>
      </c>
      <c r="AG23" s="11">
        <v>1.4581827806650949</v>
      </c>
      <c r="AH23" s="11">
        <v>0.40413259122706169</v>
      </c>
      <c r="AI23" s="11">
        <v>86.982633283328298</v>
      </c>
      <c r="AJ23" s="11"/>
      <c r="AK23" s="11">
        <v>3.2677533954915772</v>
      </c>
    </row>
    <row r="24" spans="1:37" ht="15.75" x14ac:dyDescent="0.25">
      <c r="A24" s="32">
        <v>9</v>
      </c>
      <c r="B24" s="30"/>
      <c r="C24" s="3" t="s">
        <v>158</v>
      </c>
      <c r="H24" s="62">
        <f t="shared" si="1"/>
        <v>149.50010790061674</v>
      </c>
      <c r="I24" s="11">
        <v>6.3848229802156728</v>
      </c>
      <c r="J24" s="11">
        <v>1.4791255859722212</v>
      </c>
      <c r="K24" s="11">
        <v>1.5586176335772421</v>
      </c>
      <c r="L24" s="11"/>
      <c r="M24" s="11">
        <v>11.056320241070162</v>
      </c>
      <c r="N24" s="11">
        <v>1.9936184033732951</v>
      </c>
      <c r="O24" s="11">
        <v>6.4008376719232798</v>
      </c>
      <c r="P24" s="11">
        <v>2.6618641657735886</v>
      </c>
      <c r="Q24" s="11"/>
      <c r="R24" s="11"/>
      <c r="S24" s="11"/>
      <c r="T24" s="11">
        <v>6.4964962529644001</v>
      </c>
      <c r="U24" s="11">
        <v>9.118657575282171</v>
      </c>
      <c r="V24" s="11"/>
      <c r="W24" s="11">
        <v>4.5845061813939232</v>
      </c>
      <c r="X24" s="11">
        <v>3.8499573178929807</v>
      </c>
      <c r="Y24" s="11">
        <v>0.2869723134836355</v>
      </c>
      <c r="Z24" s="11">
        <v>0.39722176251163149</v>
      </c>
      <c r="AA24" s="11"/>
      <c r="AB24" s="11">
        <v>1.8817592039816897</v>
      </c>
      <c r="AC24" s="11"/>
      <c r="AD24" s="11"/>
      <c r="AE24" s="11">
        <v>7.6489754858844883</v>
      </c>
      <c r="AF24" s="11">
        <v>1.287918716300402</v>
      </c>
      <c r="AG24" s="11">
        <v>1.0894859539525084</v>
      </c>
      <c r="AH24" s="11">
        <v>0.19843276234789353</v>
      </c>
      <c r="AI24" s="11">
        <v>99.046139619879185</v>
      </c>
      <c r="AJ24" s="11"/>
      <c r="AK24" s="11">
        <v>3.5412746054891127</v>
      </c>
    </row>
    <row r="25" spans="1:37" ht="15.75" x14ac:dyDescent="0.25">
      <c r="A25" s="34"/>
      <c r="B25" s="30" t="s">
        <v>135</v>
      </c>
      <c r="C25" s="31"/>
      <c r="H25" s="62" t="str">
        <f t="shared" si="1"/>
        <v/>
      </c>
      <c r="I25" s="11" t="s">
        <v>1479</v>
      </c>
      <c r="J25" s="11" t="s">
        <v>1479</v>
      </c>
      <c r="K25" s="11" t="s">
        <v>1479</v>
      </c>
      <c r="L25" s="11"/>
      <c r="M25" s="11"/>
      <c r="N25" s="11"/>
      <c r="O25" s="11"/>
      <c r="P25" s="11"/>
      <c r="Q25" s="11"/>
      <c r="R25" s="11"/>
      <c r="S25" s="11"/>
      <c r="T25" s="11"/>
      <c r="U25" s="11"/>
      <c r="V25" s="11"/>
      <c r="W25" s="11"/>
      <c r="X25" s="11"/>
      <c r="Y25" s="11"/>
      <c r="Z25" s="11"/>
      <c r="AA25" s="11"/>
      <c r="AB25" s="11" t="s">
        <v>1479</v>
      </c>
      <c r="AC25" s="11"/>
      <c r="AD25" s="11"/>
      <c r="AE25" s="11"/>
      <c r="AF25" s="11"/>
      <c r="AG25" s="11"/>
      <c r="AH25" s="11"/>
      <c r="AI25" s="11" t="s">
        <v>1479</v>
      </c>
      <c r="AJ25" s="11"/>
      <c r="AK25" s="11" t="s">
        <v>1479</v>
      </c>
    </row>
    <row r="26" spans="1:37" ht="15.75" x14ac:dyDescent="0.25">
      <c r="A26" s="32">
        <v>10</v>
      </c>
      <c r="B26" s="30"/>
      <c r="C26" s="3" t="s">
        <v>159</v>
      </c>
      <c r="H26" s="62">
        <f t="shared" si="1"/>
        <v>149.83072208267424</v>
      </c>
      <c r="I26" s="11">
        <v>6.4593112835051709</v>
      </c>
      <c r="J26" s="11">
        <v>1.3868583229742262</v>
      </c>
      <c r="K26" s="11">
        <v>1.5092067288590345</v>
      </c>
      <c r="L26" s="11"/>
      <c r="M26" s="11">
        <v>11.637234675237499</v>
      </c>
      <c r="N26" s="11">
        <v>1.7641981354829233</v>
      </c>
      <c r="O26" s="11">
        <v>6.6406047521626546</v>
      </c>
      <c r="P26" s="11">
        <v>3.2324317875919206</v>
      </c>
      <c r="Q26" s="11"/>
      <c r="R26" s="11"/>
      <c r="S26" s="11"/>
      <c r="T26" s="11">
        <v>7.1882324771929484</v>
      </c>
      <c r="U26" s="11">
        <v>9.109526861152073</v>
      </c>
      <c r="V26" s="11"/>
      <c r="W26" s="11">
        <v>4.5242156333702246</v>
      </c>
      <c r="X26" s="11">
        <v>3.9552867331691757</v>
      </c>
      <c r="Y26" s="11">
        <v>0.24676961720038029</v>
      </c>
      <c r="Z26" s="11">
        <v>0.38325487741229314</v>
      </c>
      <c r="AA26" s="11"/>
      <c r="AB26" s="11">
        <v>2.2567094197541002</v>
      </c>
      <c r="AC26" s="11"/>
      <c r="AD26" s="11"/>
      <c r="AE26" s="11">
        <v>8.3981208927915638</v>
      </c>
      <c r="AF26" s="11">
        <v>1.0728026297417825</v>
      </c>
      <c r="AG26" s="11">
        <v>0.83170654844467062</v>
      </c>
      <c r="AH26" s="11">
        <v>0.24109608129711199</v>
      </c>
      <c r="AI26" s="11">
        <v>97.26644379822541</v>
      </c>
      <c r="AJ26" s="11"/>
      <c r="AK26" s="11">
        <v>3.5462749932404383</v>
      </c>
    </row>
    <row r="27" spans="1:37" ht="15.75" x14ac:dyDescent="0.25">
      <c r="A27" s="32">
        <v>11</v>
      </c>
      <c r="B27" s="30"/>
      <c r="C27" s="3" t="s">
        <v>160</v>
      </c>
      <c r="H27" s="62">
        <f t="shared" si="1"/>
        <v>126.76461373657783</v>
      </c>
      <c r="I27" s="11">
        <v>5.5875760521347368</v>
      </c>
      <c r="J27" s="11">
        <v>0.70172109039182684</v>
      </c>
      <c r="K27" s="11">
        <v>2.3835784591099025</v>
      </c>
      <c r="L27" s="11"/>
      <c r="M27" s="11">
        <v>14.315979731777944</v>
      </c>
      <c r="N27" s="11">
        <v>1.7720389052717727</v>
      </c>
      <c r="O27" s="11">
        <v>8.4408615133864338</v>
      </c>
      <c r="P27" s="11">
        <v>4.1030793131197383</v>
      </c>
      <c r="Q27" s="11"/>
      <c r="R27" s="11"/>
      <c r="S27" s="11"/>
      <c r="T27" s="11">
        <v>8.3558366728274631</v>
      </c>
      <c r="U27" s="11">
        <v>26.319872626292753</v>
      </c>
      <c r="V27" s="11"/>
      <c r="W27" s="11">
        <v>11.361583872675084</v>
      </c>
      <c r="X27" s="11">
        <v>13.495386804103257</v>
      </c>
      <c r="Y27" s="11">
        <v>0.53569662668732665</v>
      </c>
      <c r="Z27" s="11">
        <v>0.92720532282708856</v>
      </c>
      <c r="AA27" s="11"/>
      <c r="AB27" s="11">
        <v>5.5707351160942782</v>
      </c>
      <c r="AC27" s="11"/>
      <c r="AD27" s="11"/>
      <c r="AE27" s="11">
        <v>12.308343105752426</v>
      </c>
      <c r="AF27" s="11">
        <v>0.8352244978791209</v>
      </c>
      <c r="AG27" s="11">
        <v>0.68367305714133964</v>
      </c>
      <c r="AH27" s="11">
        <v>0.15155144073778123</v>
      </c>
      <c r="AI27" s="11">
        <v>48.395592059289612</v>
      </c>
      <c r="AJ27" s="11"/>
      <c r="AK27" s="11">
        <v>1.9901543250277702</v>
      </c>
    </row>
    <row r="28" spans="1:37" ht="15.75" x14ac:dyDescent="0.25">
      <c r="A28" s="32">
        <v>12</v>
      </c>
      <c r="B28" s="30"/>
      <c r="C28" s="3" t="s">
        <v>161</v>
      </c>
      <c r="H28" s="62">
        <f t="shared" si="1"/>
        <v>158.73834357507806</v>
      </c>
      <c r="I28" s="11">
        <v>6.2519367312181551</v>
      </c>
      <c r="J28" s="11">
        <v>0.95271437902520817</v>
      </c>
      <c r="K28" s="11">
        <v>2.5380688768503501</v>
      </c>
      <c r="L28" s="11"/>
      <c r="M28" s="11">
        <v>22.379547835268742</v>
      </c>
      <c r="N28" s="11">
        <v>1.4912619233301183</v>
      </c>
      <c r="O28" s="11">
        <v>12.293074641176418</v>
      </c>
      <c r="P28" s="11">
        <v>8.5952112707622064</v>
      </c>
      <c r="Q28" s="11"/>
      <c r="R28" s="11"/>
      <c r="S28" s="11"/>
      <c r="T28" s="11">
        <v>19.659957984413523</v>
      </c>
      <c r="U28" s="11">
        <v>16.099833846735798</v>
      </c>
      <c r="V28" s="11"/>
      <c r="W28" s="11">
        <v>9.9187732956230654</v>
      </c>
      <c r="X28" s="11">
        <v>5.1474836653137634</v>
      </c>
      <c r="Y28" s="11">
        <v>0.50852444055817225</v>
      </c>
      <c r="Z28" s="11">
        <v>0.52505244524079753</v>
      </c>
      <c r="AA28" s="11"/>
      <c r="AB28" s="11">
        <v>3.8093933000809623</v>
      </c>
      <c r="AC28" s="11"/>
      <c r="AD28" s="11"/>
      <c r="AE28" s="11">
        <v>11.737987881113318</v>
      </c>
      <c r="AF28" s="11">
        <v>1.6378776637846519</v>
      </c>
      <c r="AG28" s="11">
        <v>1.2173190267971181</v>
      </c>
      <c r="AH28" s="11">
        <v>0.42055863698753387</v>
      </c>
      <c r="AI28" s="11">
        <v>70.914811348056432</v>
      </c>
      <c r="AJ28" s="11"/>
      <c r="AK28" s="11">
        <v>2.7562137285309216</v>
      </c>
    </row>
    <row r="29" spans="1:37" ht="15.75" x14ac:dyDescent="0.25">
      <c r="A29" s="32">
        <v>13</v>
      </c>
      <c r="B29" s="30"/>
      <c r="C29" s="3" t="s">
        <v>162</v>
      </c>
      <c r="H29" s="62">
        <f t="shared" si="1"/>
        <v>183.69068718271791</v>
      </c>
      <c r="I29" s="11">
        <v>6.688798261006359</v>
      </c>
      <c r="J29" s="11">
        <v>1.0273621034734661</v>
      </c>
      <c r="K29" s="11">
        <v>3.2995179401464476</v>
      </c>
      <c r="L29" s="11"/>
      <c r="M29" s="11">
        <v>28.978170573112784</v>
      </c>
      <c r="N29" s="11">
        <v>1.7352588055827565</v>
      </c>
      <c r="O29" s="11">
        <v>14.774951746311592</v>
      </c>
      <c r="P29" s="11">
        <v>12.467960021218436</v>
      </c>
      <c r="Q29" s="11"/>
      <c r="R29" s="11"/>
      <c r="S29" s="11"/>
      <c r="T29" s="11">
        <v>22.92715939323266</v>
      </c>
      <c r="U29" s="11">
        <v>19.018735670483501</v>
      </c>
      <c r="V29" s="11"/>
      <c r="W29" s="11">
        <v>11.234308529824235</v>
      </c>
      <c r="X29" s="11">
        <v>6.393790153042624</v>
      </c>
      <c r="Y29" s="11">
        <v>0.85769097516426862</v>
      </c>
      <c r="Z29" s="11">
        <v>0.53294601245237261</v>
      </c>
      <c r="AA29" s="11"/>
      <c r="AB29" s="11">
        <v>3.9085159734231669</v>
      </c>
      <c r="AC29" s="11"/>
      <c r="AD29" s="11"/>
      <c r="AE29" s="11">
        <v>12.604027646518007</v>
      </c>
      <c r="AF29" s="11">
        <v>2.0136220290195221</v>
      </c>
      <c r="AG29" s="11">
        <v>1.4336672914782083</v>
      </c>
      <c r="AH29" s="11">
        <v>0.57995473754131388</v>
      </c>
      <c r="AI29" s="11">
        <v>80.10653579057508</v>
      </c>
      <c r="AJ29" s="11"/>
      <c r="AK29" s="11">
        <v>3.1182418017269282</v>
      </c>
    </row>
    <row r="30" spans="1:37" ht="15.75" x14ac:dyDescent="0.25">
      <c r="A30" s="32">
        <v>14</v>
      </c>
      <c r="B30" s="30"/>
      <c r="C30" s="3" t="s">
        <v>163</v>
      </c>
      <c r="H30" s="62">
        <f t="shared" si="1"/>
        <v>158.14895070846433</v>
      </c>
      <c r="I30" s="11">
        <v>6.6716853635305791</v>
      </c>
      <c r="J30" s="11">
        <v>0.98674218559900129</v>
      </c>
      <c r="K30" s="11">
        <v>2.2279699542119089</v>
      </c>
      <c r="L30" s="11"/>
      <c r="M30" s="11">
        <v>18.928628101263101</v>
      </c>
      <c r="N30" s="11">
        <v>1.3873215295785877</v>
      </c>
      <c r="O30" s="11">
        <v>10.077876912233855</v>
      </c>
      <c r="P30" s="11">
        <v>7.4634296594506582</v>
      </c>
      <c r="Q30" s="11"/>
      <c r="R30" s="11"/>
      <c r="S30" s="11"/>
      <c r="T30" s="11">
        <v>15.580082494444714</v>
      </c>
      <c r="U30" s="11">
        <v>11.346554401465294</v>
      </c>
      <c r="V30" s="11"/>
      <c r="W30" s="11">
        <v>6.8409924709273549</v>
      </c>
      <c r="X30" s="11">
        <v>3.6330211390315821</v>
      </c>
      <c r="Y30" s="11">
        <v>0.48234394005416936</v>
      </c>
      <c r="Z30" s="11">
        <v>0.39019685145218724</v>
      </c>
      <c r="AA30" s="11"/>
      <c r="AB30" s="11">
        <v>2.710477113570068</v>
      </c>
      <c r="AC30" s="11"/>
      <c r="AD30" s="11"/>
      <c r="AE30" s="11">
        <v>10.276257663236438</v>
      </c>
      <c r="AF30" s="11">
        <v>1.3948975463414102</v>
      </c>
      <c r="AG30" s="11">
        <v>1.0099610911178858</v>
      </c>
      <c r="AH30" s="11">
        <v>0.38493645522352449</v>
      </c>
      <c r="AI30" s="11">
        <v>84.838908770881716</v>
      </c>
      <c r="AJ30" s="11"/>
      <c r="AK30" s="11">
        <v>3.1867471139200951</v>
      </c>
    </row>
    <row r="31" spans="1:37" ht="25.5" customHeight="1" x14ac:dyDescent="0.25">
      <c r="A31" s="32">
        <v>15</v>
      </c>
      <c r="B31" s="30"/>
      <c r="C31" s="3" t="s">
        <v>164</v>
      </c>
      <c r="H31" s="62">
        <f t="shared" si="1"/>
        <v>185.09558149160696</v>
      </c>
      <c r="I31" s="11">
        <v>11.325802321066091</v>
      </c>
      <c r="J31" s="11">
        <v>1.1084714938934626</v>
      </c>
      <c r="K31" s="11">
        <v>2.6424990445566787</v>
      </c>
      <c r="L31" s="11"/>
      <c r="M31" s="11">
        <v>24.932811927606942</v>
      </c>
      <c r="N31" s="11">
        <v>1.8979177072793683</v>
      </c>
      <c r="O31" s="11">
        <v>12.936385437669458</v>
      </c>
      <c r="P31" s="11">
        <v>10.098508782658115</v>
      </c>
      <c r="Q31" s="11"/>
      <c r="R31" s="11"/>
      <c r="S31" s="11"/>
      <c r="T31" s="11">
        <v>17.957300773365013</v>
      </c>
      <c r="U31" s="11">
        <v>15.226616798237997</v>
      </c>
      <c r="V31" s="11"/>
      <c r="W31" s="11">
        <v>9.9393388260123174</v>
      </c>
      <c r="X31" s="11">
        <v>4.300066154410926</v>
      </c>
      <c r="Y31" s="11">
        <v>0.48174414947124622</v>
      </c>
      <c r="Z31" s="11">
        <v>0.50546766834350676</v>
      </c>
      <c r="AA31" s="11"/>
      <c r="AB31" s="11">
        <v>3.2716380514212915</v>
      </c>
      <c r="AC31" s="11"/>
      <c r="AD31" s="11"/>
      <c r="AE31" s="11">
        <v>11.893354649764582</v>
      </c>
      <c r="AF31" s="11">
        <v>2.1565252825697789</v>
      </c>
      <c r="AG31" s="11">
        <v>1.640657859793728</v>
      </c>
      <c r="AH31" s="11">
        <v>0.5158674227760508</v>
      </c>
      <c r="AI31" s="11">
        <v>91.199298951678443</v>
      </c>
      <c r="AJ31" s="11"/>
      <c r="AK31" s="11">
        <v>3.381262197446679</v>
      </c>
    </row>
    <row r="32" spans="1:37" ht="15.75" x14ac:dyDescent="0.25">
      <c r="A32" s="32">
        <v>16</v>
      </c>
      <c r="B32" s="30"/>
      <c r="C32" s="3" t="s">
        <v>58</v>
      </c>
      <c r="H32" s="62">
        <f t="shared" si="1"/>
        <v>164.31461230116108</v>
      </c>
      <c r="I32" s="11">
        <v>7.1810313912164618</v>
      </c>
      <c r="J32" s="11">
        <v>1.262639512193771</v>
      </c>
      <c r="K32" s="11">
        <v>2.4988351847055195</v>
      </c>
      <c r="L32" s="11"/>
      <c r="M32" s="11">
        <v>15.539693926460803</v>
      </c>
      <c r="N32" s="11">
        <v>2.1582666953627765</v>
      </c>
      <c r="O32" s="11">
        <v>8.5521589750166189</v>
      </c>
      <c r="P32" s="11">
        <v>4.8292682560814066</v>
      </c>
      <c r="Q32" s="11"/>
      <c r="R32" s="11"/>
      <c r="S32" s="11"/>
      <c r="T32" s="11">
        <v>9.3447838810963511</v>
      </c>
      <c r="U32" s="11">
        <v>18.455407005408418</v>
      </c>
      <c r="V32" s="11"/>
      <c r="W32" s="11">
        <v>8.5689083871407874</v>
      </c>
      <c r="X32" s="11">
        <v>8.6842908315581475</v>
      </c>
      <c r="Y32" s="11">
        <v>0.59503168672426021</v>
      </c>
      <c r="Z32" s="11">
        <v>0.60717609998522426</v>
      </c>
      <c r="AA32" s="11"/>
      <c r="AB32" s="11">
        <v>3.5161903156551686</v>
      </c>
      <c r="AC32" s="11"/>
      <c r="AD32" s="11"/>
      <c r="AE32" s="11">
        <v>11.339096230015404</v>
      </c>
      <c r="AF32" s="11">
        <v>1.3093741838921571</v>
      </c>
      <c r="AG32" s="11">
        <v>0.97790439956580422</v>
      </c>
      <c r="AH32" s="11">
        <v>0.33146978432635288</v>
      </c>
      <c r="AI32" s="11">
        <v>90.612808283178907</v>
      </c>
      <c r="AJ32" s="11"/>
      <c r="AK32" s="11">
        <v>3.2547523873381294</v>
      </c>
    </row>
    <row r="33" spans="1:37" ht="15.75" x14ac:dyDescent="0.25">
      <c r="A33" s="32">
        <v>17</v>
      </c>
      <c r="B33" s="30"/>
      <c r="C33" s="3" t="s">
        <v>165</v>
      </c>
      <c r="H33" s="62">
        <f t="shared" si="1"/>
        <v>134.44409890935452</v>
      </c>
      <c r="I33" s="11">
        <v>4.5411955336877119</v>
      </c>
      <c r="J33" s="11">
        <v>1.2542183342788809</v>
      </c>
      <c r="K33" s="11">
        <v>1.3758124512971033</v>
      </c>
      <c r="L33" s="11"/>
      <c r="M33" s="11">
        <v>11.252651536639892</v>
      </c>
      <c r="N33" s="11">
        <v>1.9765721105603822</v>
      </c>
      <c r="O33" s="11">
        <v>6.4557314959369672</v>
      </c>
      <c r="P33" s="11">
        <v>2.8203479301425434</v>
      </c>
      <c r="Q33" s="11"/>
      <c r="R33" s="11"/>
      <c r="S33" s="11"/>
      <c r="T33" s="11">
        <v>7.4653048902913355</v>
      </c>
      <c r="U33" s="11">
        <v>8.9935558300034533</v>
      </c>
      <c r="V33" s="11"/>
      <c r="W33" s="11">
        <v>4.3543701187900421</v>
      </c>
      <c r="X33" s="11">
        <v>4.1574016101969935</v>
      </c>
      <c r="Y33" s="11">
        <v>0.20294547618238465</v>
      </c>
      <c r="Z33" s="11">
        <v>0.27883862483403365</v>
      </c>
      <c r="AA33" s="11"/>
      <c r="AB33" s="11">
        <v>2.2847134634676753</v>
      </c>
      <c r="AC33" s="11"/>
      <c r="AD33" s="11"/>
      <c r="AE33" s="11">
        <v>7.0576775104259326</v>
      </c>
      <c r="AF33" s="11">
        <v>1.4424208346452692</v>
      </c>
      <c r="AG33" s="11">
        <v>1.1560524416026337</v>
      </c>
      <c r="AH33" s="11">
        <v>0.28636839304263551</v>
      </c>
      <c r="AI33" s="11">
        <v>85.688309049398285</v>
      </c>
      <c r="AJ33" s="11"/>
      <c r="AK33" s="11">
        <v>3.0882394752189719</v>
      </c>
    </row>
    <row r="34" spans="1:37" ht="15.75" x14ac:dyDescent="0.25">
      <c r="A34" s="32">
        <v>18</v>
      </c>
      <c r="B34" s="30"/>
      <c r="C34" s="3" t="s">
        <v>40</v>
      </c>
      <c r="H34" s="62">
        <f t="shared" si="1"/>
        <v>175.36697583264626</v>
      </c>
      <c r="I34" s="11">
        <v>7.9148688629616029</v>
      </c>
      <c r="J34" s="11">
        <v>1.0921596267863278</v>
      </c>
      <c r="K34" s="11">
        <v>2.7548702505212894</v>
      </c>
      <c r="L34" s="11"/>
      <c r="M34" s="11">
        <v>22.008828194156319</v>
      </c>
      <c r="N34" s="11">
        <v>1.6507622086448459</v>
      </c>
      <c r="O34" s="11">
        <v>11.595018634726415</v>
      </c>
      <c r="P34" s="11">
        <v>8.7630473507850581</v>
      </c>
      <c r="Q34" s="11"/>
      <c r="R34" s="11"/>
      <c r="S34" s="11"/>
      <c r="T34" s="11">
        <v>17.13121274389475</v>
      </c>
      <c r="U34" s="11">
        <v>13.977439566372928</v>
      </c>
      <c r="V34" s="11"/>
      <c r="W34" s="11">
        <v>8.6328800434146356</v>
      </c>
      <c r="X34" s="11">
        <v>4.4878189848451964</v>
      </c>
      <c r="Y34" s="11">
        <v>0.52786469985254481</v>
      </c>
      <c r="Z34" s="11">
        <v>0.32887583826055145</v>
      </c>
      <c r="AA34" s="11"/>
      <c r="AB34" s="11">
        <v>2.7574773413934612</v>
      </c>
      <c r="AC34" s="11"/>
      <c r="AD34" s="11"/>
      <c r="AE34" s="11">
        <v>10.793202835977899</v>
      </c>
      <c r="AF34" s="11">
        <v>2.1123916164191492</v>
      </c>
      <c r="AG34" s="11">
        <v>1.7595783850001314</v>
      </c>
      <c r="AH34" s="11">
        <v>0.35281323141901771</v>
      </c>
      <c r="AI34" s="11">
        <v>91.421760929385158</v>
      </c>
      <c r="AJ34" s="11"/>
      <c r="AK34" s="11">
        <v>3.4027638647773806</v>
      </c>
    </row>
    <row r="35" spans="1:37" ht="15.75" x14ac:dyDescent="0.25">
      <c r="A35" s="32">
        <v>19</v>
      </c>
      <c r="B35" s="30"/>
      <c r="C35" s="3" t="s">
        <v>166</v>
      </c>
      <c r="H35" s="62">
        <f t="shared" si="1"/>
        <v>141.39222336166279</v>
      </c>
      <c r="I35" s="11">
        <v>6.7182814946252529</v>
      </c>
      <c r="J35" s="11">
        <v>0.85144332599951711</v>
      </c>
      <c r="K35" s="11">
        <v>0.94567839358332195</v>
      </c>
      <c r="L35" s="11"/>
      <c r="M35" s="11">
        <v>9.3461135855604347</v>
      </c>
      <c r="N35" s="11">
        <v>1.0883841437695045</v>
      </c>
      <c r="O35" s="11">
        <v>5.8088539620825843</v>
      </c>
      <c r="P35" s="11">
        <v>2.4488754797083452</v>
      </c>
      <c r="Q35" s="11"/>
      <c r="R35" s="11"/>
      <c r="S35" s="11"/>
      <c r="T35" s="11">
        <v>6.7406311976858895</v>
      </c>
      <c r="U35" s="11">
        <v>11.436047739844062</v>
      </c>
      <c r="V35" s="11"/>
      <c r="W35" s="11">
        <v>7.183515427059894</v>
      </c>
      <c r="X35" s="11">
        <v>3.8364634701099485</v>
      </c>
      <c r="Y35" s="11">
        <v>0.14964894524125397</v>
      </c>
      <c r="Z35" s="11">
        <v>0.26641989743296557</v>
      </c>
      <c r="AA35" s="11"/>
      <c r="AB35" s="11">
        <v>1.7944835992941111</v>
      </c>
      <c r="AC35" s="11"/>
      <c r="AD35" s="11"/>
      <c r="AE35" s="11">
        <v>8.9633846543070437</v>
      </c>
      <c r="AF35" s="11">
        <v>0.87677728123198861</v>
      </c>
      <c r="AG35" s="11">
        <v>0.7381666805162419</v>
      </c>
      <c r="AH35" s="11">
        <v>0.13861060071574674</v>
      </c>
      <c r="AI35" s="11">
        <v>90.279115316618828</v>
      </c>
      <c r="AJ35" s="11"/>
      <c r="AK35" s="11">
        <v>3.4402667729123264</v>
      </c>
    </row>
    <row r="36" spans="1:37" ht="25.5" customHeight="1" x14ac:dyDescent="0.25">
      <c r="A36" s="32">
        <v>20</v>
      </c>
      <c r="B36" s="30"/>
      <c r="C36" s="3" t="s">
        <v>167</v>
      </c>
      <c r="H36" s="62">
        <f t="shared" si="1"/>
        <v>140.26578552205947</v>
      </c>
      <c r="I36" s="11">
        <v>4.8486245494859581</v>
      </c>
      <c r="J36" s="11">
        <v>1.15544040071729</v>
      </c>
      <c r="K36" s="11">
        <v>2.0725985775396834</v>
      </c>
      <c r="L36" s="11"/>
      <c r="M36" s="11">
        <v>15.24236638104162</v>
      </c>
      <c r="N36" s="11">
        <v>1.2486901583980983</v>
      </c>
      <c r="O36" s="11">
        <v>8.4995759023096724</v>
      </c>
      <c r="P36" s="11">
        <v>5.4941003203338488</v>
      </c>
      <c r="Q36" s="11"/>
      <c r="R36" s="11"/>
      <c r="S36" s="11"/>
      <c r="T36" s="11">
        <v>10.170839871361343</v>
      </c>
      <c r="U36" s="11">
        <v>13.451929237595461</v>
      </c>
      <c r="V36" s="11"/>
      <c r="W36" s="11">
        <v>7.5498339769474283</v>
      </c>
      <c r="X36" s="11">
        <v>4.9008855321430671</v>
      </c>
      <c r="Y36" s="11">
        <v>0.58350543223529894</v>
      </c>
      <c r="Z36" s="11">
        <v>0.41770429626966726</v>
      </c>
      <c r="AA36" s="11"/>
      <c r="AB36" s="11">
        <v>3.5254064270389671</v>
      </c>
      <c r="AC36" s="11"/>
      <c r="AD36" s="11"/>
      <c r="AE36" s="11">
        <v>11.322006623356971</v>
      </c>
      <c r="AF36" s="11">
        <v>1.041418378600055</v>
      </c>
      <c r="AG36" s="11">
        <v>0.85345302108553012</v>
      </c>
      <c r="AH36" s="11">
        <v>0.18796535751452484</v>
      </c>
      <c r="AI36" s="11">
        <v>74.676441152915544</v>
      </c>
      <c r="AJ36" s="11"/>
      <c r="AK36" s="11">
        <v>2.7587139224065846</v>
      </c>
    </row>
    <row r="37" spans="1:37" ht="15.75" x14ac:dyDescent="0.25">
      <c r="A37" s="32">
        <v>21</v>
      </c>
      <c r="B37" s="30"/>
      <c r="C37" s="3" t="s">
        <v>168</v>
      </c>
      <c r="H37" s="62">
        <f t="shared" si="1"/>
        <v>104.77135911057142</v>
      </c>
      <c r="I37" s="11">
        <v>3.2229565408695713</v>
      </c>
      <c r="J37" s="11">
        <v>0.60213367791683925</v>
      </c>
      <c r="K37" s="11">
        <v>1.2086494600028119</v>
      </c>
      <c r="L37" s="11"/>
      <c r="M37" s="11">
        <v>9.8112717077431295</v>
      </c>
      <c r="N37" s="11">
        <v>1.1658128936642782</v>
      </c>
      <c r="O37" s="11">
        <v>6.1546052226321475</v>
      </c>
      <c r="P37" s="11">
        <v>2.4908535914467036</v>
      </c>
      <c r="Q37" s="11"/>
      <c r="R37" s="11"/>
      <c r="S37" s="11"/>
      <c r="T37" s="11">
        <v>5.910776314439885</v>
      </c>
      <c r="U37" s="11">
        <v>18.279694562269817</v>
      </c>
      <c r="V37" s="11"/>
      <c r="W37" s="11">
        <v>9.1035116511287431</v>
      </c>
      <c r="X37" s="11">
        <v>8.1785463188127814</v>
      </c>
      <c r="Y37" s="11">
        <v>0.32085450740899663</v>
      </c>
      <c r="Z37" s="11">
        <v>0.6767820849192947</v>
      </c>
      <c r="AA37" s="11"/>
      <c r="AB37" s="11">
        <v>4.289336043716232</v>
      </c>
      <c r="AC37" s="11"/>
      <c r="AD37" s="11"/>
      <c r="AE37" s="11">
        <v>11.768968662786781</v>
      </c>
      <c r="AF37" s="11">
        <v>0.81583477614741884</v>
      </c>
      <c r="AG37" s="11">
        <v>0.63065129649401452</v>
      </c>
      <c r="AH37" s="11">
        <v>0.18518347965340429</v>
      </c>
      <c r="AI37" s="11">
        <v>46.858582031497718</v>
      </c>
      <c r="AJ37" s="11"/>
      <c r="AK37" s="11">
        <v>2.0031553331812177</v>
      </c>
    </row>
    <row r="38" spans="1:37" ht="15.75" x14ac:dyDescent="0.25">
      <c r="A38" s="32">
        <v>22</v>
      </c>
      <c r="B38" s="30"/>
      <c r="C38" s="3" t="s">
        <v>169</v>
      </c>
      <c r="H38" s="62">
        <f t="shared" si="1"/>
        <v>133.94366999870817</v>
      </c>
      <c r="I38" s="11">
        <v>5.3994899574631878</v>
      </c>
      <c r="J38" s="11">
        <v>1.1462850746758744</v>
      </c>
      <c r="K38" s="11">
        <v>0.98753841869378334</v>
      </c>
      <c r="L38" s="11"/>
      <c r="M38" s="11">
        <v>6.5459745501123265</v>
      </c>
      <c r="N38" s="11">
        <v>0.99522267605071135</v>
      </c>
      <c r="O38" s="11">
        <v>3.5122749126449695</v>
      </c>
      <c r="P38" s="11">
        <v>2.038476961416646</v>
      </c>
      <c r="Q38" s="11"/>
      <c r="R38" s="11"/>
      <c r="S38" s="11"/>
      <c r="T38" s="11">
        <v>3.8752083278858231</v>
      </c>
      <c r="U38" s="11">
        <v>5.2478976228065681</v>
      </c>
      <c r="V38" s="11"/>
      <c r="W38" s="11">
        <v>2.4788977124747698</v>
      </c>
      <c r="X38" s="11">
        <v>2.3833334491001081</v>
      </c>
      <c r="Y38" s="11">
        <v>0.17945447488587132</v>
      </c>
      <c r="Z38" s="11">
        <v>0.20621198634581925</v>
      </c>
      <c r="AA38" s="11"/>
      <c r="AB38" s="11">
        <v>0.99187606505918524</v>
      </c>
      <c r="AC38" s="11"/>
      <c r="AD38" s="11"/>
      <c r="AE38" s="11">
        <v>5.7100470482307175</v>
      </c>
      <c r="AF38" s="11">
        <v>0.63004044690404692</v>
      </c>
      <c r="AG38" s="11">
        <v>0.48937880064662659</v>
      </c>
      <c r="AH38" s="11">
        <v>0.14066164625742031</v>
      </c>
      <c r="AI38" s="11">
        <v>99.986547071093966</v>
      </c>
      <c r="AJ38" s="11"/>
      <c r="AK38" s="11">
        <v>3.4227654157826852</v>
      </c>
    </row>
    <row r="39" spans="1:37" ht="15.75" x14ac:dyDescent="0.25">
      <c r="A39" s="32">
        <v>23</v>
      </c>
      <c r="B39" s="30"/>
      <c r="C39" s="3" t="s">
        <v>170</v>
      </c>
      <c r="H39" s="62">
        <f t="shared" si="1"/>
        <v>144.02775226257697</v>
      </c>
      <c r="I39" s="11">
        <v>5.3168945637877858</v>
      </c>
      <c r="J39" s="11">
        <v>1.1394257430153021</v>
      </c>
      <c r="K39" s="11">
        <v>1.232180300452878</v>
      </c>
      <c r="L39" s="11"/>
      <c r="M39" s="11">
        <v>9.4242237049876287</v>
      </c>
      <c r="N39" s="11">
        <v>1.5318528339759245</v>
      </c>
      <c r="O39" s="11">
        <v>5.6954101452261048</v>
      </c>
      <c r="P39" s="11">
        <v>2.1969607257856003</v>
      </c>
      <c r="Q39" s="11"/>
      <c r="R39" s="11"/>
      <c r="S39" s="11"/>
      <c r="T39" s="11">
        <v>6.2938760127480204</v>
      </c>
      <c r="U39" s="11">
        <v>13.933889502042806</v>
      </c>
      <c r="V39" s="11"/>
      <c r="W39" s="11">
        <v>6.8593040996068515</v>
      </c>
      <c r="X39" s="11">
        <v>6.4482725309987243</v>
      </c>
      <c r="Y39" s="11">
        <v>0.20846307162449332</v>
      </c>
      <c r="Z39" s="11">
        <v>0.41784979981273773</v>
      </c>
      <c r="AA39" s="11"/>
      <c r="AB39" s="11">
        <v>3.2735291328027816</v>
      </c>
      <c r="AC39" s="11"/>
      <c r="AD39" s="11"/>
      <c r="AE39" s="11">
        <v>9.0127577595541002</v>
      </c>
      <c r="AF39" s="11">
        <v>0.86577459520182487</v>
      </c>
      <c r="AG39" s="11">
        <v>0.69712324987139318</v>
      </c>
      <c r="AH39" s="11">
        <v>0.16865134533043169</v>
      </c>
      <c r="AI39" s="11">
        <v>90.127436695455145</v>
      </c>
      <c r="AJ39" s="11"/>
      <c r="AK39" s="11">
        <v>3.4077642525287066</v>
      </c>
    </row>
    <row r="40" spans="1:37" ht="15.75" x14ac:dyDescent="0.25">
      <c r="A40" s="32">
        <v>24</v>
      </c>
      <c r="B40" s="30"/>
      <c r="C40" s="3" t="s">
        <v>171</v>
      </c>
      <c r="H40" s="62">
        <f t="shared" si="1"/>
        <v>151.69182612273809</v>
      </c>
      <c r="I40" s="11">
        <v>6.8983177504935211</v>
      </c>
      <c r="J40" s="11">
        <v>1.3405388051293019</v>
      </c>
      <c r="K40" s="11">
        <v>1.8690846564266141</v>
      </c>
      <c r="L40" s="11"/>
      <c r="M40" s="11">
        <v>13.264606447085995</v>
      </c>
      <c r="N40" s="11">
        <v>1.8933392226277703</v>
      </c>
      <c r="O40" s="11">
        <v>7.6296510271815352</v>
      </c>
      <c r="P40" s="11">
        <v>3.7416161972766888</v>
      </c>
      <c r="Q40" s="11"/>
      <c r="R40" s="11"/>
      <c r="S40" s="11"/>
      <c r="T40" s="11">
        <v>9.1059524408016195</v>
      </c>
      <c r="U40" s="11">
        <v>15.680835700364556</v>
      </c>
      <c r="V40" s="11"/>
      <c r="W40" s="11">
        <v>8.2823983275475879</v>
      </c>
      <c r="X40" s="11">
        <v>6.4733212922227326</v>
      </c>
      <c r="Y40" s="11">
        <v>0.36917468819499899</v>
      </c>
      <c r="Z40" s="11">
        <v>0.55594139239923612</v>
      </c>
      <c r="AA40" s="11"/>
      <c r="AB40" s="11">
        <v>4.8947976971862222</v>
      </c>
      <c r="AC40" s="11"/>
      <c r="AD40" s="11"/>
      <c r="AE40" s="11">
        <v>11.247714193720395</v>
      </c>
      <c r="AF40" s="11">
        <v>1.573607647192476</v>
      </c>
      <c r="AG40" s="11">
        <v>1.3296137764566969</v>
      </c>
      <c r="AH40" s="11">
        <v>0.24399387073577916</v>
      </c>
      <c r="AI40" s="11">
        <v>82.735631890745424</v>
      </c>
      <c r="AJ40" s="11"/>
      <c r="AK40" s="11">
        <v>3.0807388935919828</v>
      </c>
    </row>
    <row r="41" spans="1:37" ht="25.5" customHeight="1" x14ac:dyDescent="0.25">
      <c r="A41" s="32">
        <v>25</v>
      </c>
      <c r="B41" s="30"/>
      <c r="C41" s="3" t="s">
        <v>124</v>
      </c>
      <c r="H41" s="62">
        <f t="shared" si="1"/>
        <v>139.96044200210153</v>
      </c>
      <c r="I41" s="11">
        <v>6.8576531496450608</v>
      </c>
      <c r="J41" s="11">
        <v>1.0695119865329517</v>
      </c>
      <c r="K41" s="11">
        <v>1.7199682260352622</v>
      </c>
      <c r="L41" s="11"/>
      <c r="M41" s="11">
        <v>11.484187621464567</v>
      </c>
      <c r="N41" s="11">
        <v>1.2726691351933528</v>
      </c>
      <c r="O41" s="11">
        <v>6.2199506918562326</v>
      </c>
      <c r="P41" s="11">
        <v>3.9915677944149821</v>
      </c>
      <c r="Q41" s="11"/>
      <c r="R41" s="11"/>
      <c r="S41" s="11"/>
      <c r="T41" s="11">
        <v>8.7691485382068031</v>
      </c>
      <c r="U41" s="11">
        <v>6.2567888463981571</v>
      </c>
      <c r="V41" s="11"/>
      <c r="W41" s="11">
        <v>3.5168498721996087</v>
      </c>
      <c r="X41" s="11">
        <v>2.2439056222941716</v>
      </c>
      <c r="Y41" s="11">
        <v>0.29863597019776816</v>
      </c>
      <c r="Z41" s="11">
        <v>0.1973973817066077</v>
      </c>
      <c r="AA41" s="11"/>
      <c r="AB41" s="11">
        <v>2.1957278659029908</v>
      </c>
      <c r="AC41" s="11"/>
      <c r="AD41" s="11"/>
      <c r="AE41" s="11">
        <v>9.6026027562082028</v>
      </c>
      <c r="AF41" s="11">
        <v>1.1399178688811826</v>
      </c>
      <c r="AG41" s="11">
        <v>0.79843646761961073</v>
      </c>
      <c r="AH41" s="11">
        <v>0.341481401261572</v>
      </c>
      <c r="AI41" s="11">
        <v>87.619683492215742</v>
      </c>
      <c r="AJ41" s="11"/>
      <c r="AK41" s="11">
        <v>3.2452516506106099</v>
      </c>
    </row>
    <row r="42" spans="1:37" ht="15.75" x14ac:dyDescent="0.25">
      <c r="A42" s="32">
        <v>26</v>
      </c>
      <c r="B42" s="30"/>
      <c r="C42" s="3" t="s">
        <v>172</v>
      </c>
      <c r="H42" s="62">
        <f t="shared" si="1"/>
        <v>175.70999753142158</v>
      </c>
      <c r="I42" s="11">
        <v>6.0513311800022409</v>
      </c>
      <c r="J42" s="11">
        <v>1.9367662699535422</v>
      </c>
      <c r="K42" s="11">
        <v>4.3447474503256709</v>
      </c>
      <c r="L42" s="11"/>
      <c r="M42" s="11">
        <v>18.439463800846635</v>
      </c>
      <c r="N42" s="11">
        <v>2.298462283712857</v>
      </c>
      <c r="O42" s="11">
        <v>11.381474702071047</v>
      </c>
      <c r="P42" s="11">
        <v>4.7595268150627321</v>
      </c>
      <c r="Q42" s="11"/>
      <c r="R42" s="11"/>
      <c r="S42" s="11"/>
      <c r="T42" s="11">
        <v>8.5186414771281829</v>
      </c>
      <c r="U42" s="11">
        <v>40.52411902907199</v>
      </c>
      <c r="V42" s="11"/>
      <c r="W42" s="11">
        <v>23.97813466195073</v>
      </c>
      <c r="X42" s="11">
        <v>12.314371963027822</v>
      </c>
      <c r="Y42" s="11">
        <v>1.4536689450392759</v>
      </c>
      <c r="Z42" s="11">
        <v>2.7779434590541663</v>
      </c>
      <c r="AA42" s="11"/>
      <c r="AB42" s="11">
        <v>13.484814979418308</v>
      </c>
      <c r="AC42" s="11"/>
      <c r="AD42" s="11"/>
      <c r="AE42" s="11">
        <v>29.422214376057177</v>
      </c>
      <c r="AF42" s="11">
        <v>0.88879597243337038</v>
      </c>
      <c r="AG42" s="11">
        <v>0.74258825188079236</v>
      </c>
      <c r="AH42" s="11">
        <v>0.146207720552578</v>
      </c>
      <c r="AI42" s="11">
        <v>49.598909120521427</v>
      </c>
      <c r="AJ42" s="11"/>
      <c r="AK42" s="11">
        <v>2.5001938756630278</v>
      </c>
    </row>
    <row r="43" spans="1:37" ht="15.75" x14ac:dyDescent="0.25">
      <c r="A43" s="32">
        <v>27</v>
      </c>
      <c r="B43" s="30"/>
      <c r="C43" s="3" t="s">
        <v>173</v>
      </c>
      <c r="H43" s="62">
        <f t="shared" si="1"/>
        <v>174.99968888074312</v>
      </c>
      <c r="I43" s="11">
        <v>6.776738023348047</v>
      </c>
      <c r="J43" s="11">
        <v>1.26759535483338</v>
      </c>
      <c r="K43" s="11">
        <v>2.028398979178474</v>
      </c>
      <c r="L43" s="11"/>
      <c r="M43" s="11">
        <v>16.230118065321157</v>
      </c>
      <c r="N43" s="11">
        <v>1.4554253405412163</v>
      </c>
      <c r="O43" s="11">
        <v>8.6585679547986771</v>
      </c>
      <c r="P43" s="11">
        <v>6.1161247699812629</v>
      </c>
      <c r="Q43" s="11"/>
      <c r="R43" s="11"/>
      <c r="S43" s="11"/>
      <c r="T43" s="11">
        <v>9.4057660641414564</v>
      </c>
      <c r="U43" s="11">
        <v>7.4765702470775572</v>
      </c>
      <c r="V43" s="11"/>
      <c r="W43" s="11">
        <v>4.0391505893551445</v>
      </c>
      <c r="X43" s="11">
        <v>2.7351797248500271</v>
      </c>
      <c r="Y43" s="11">
        <v>0.41754624546519586</v>
      </c>
      <c r="Z43" s="11">
        <v>0.28469368740719098</v>
      </c>
      <c r="AA43" s="11"/>
      <c r="AB43" s="11">
        <v>2.7157144518146987</v>
      </c>
      <c r="AC43" s="11"/>
      <c r="AD43" s="11"/>
      <c r="AE43" s="11">
        <v>10.865963130993348</v>
      </c>
      <c r="AF43" s="11">
        <v>1.769650729723347</v>
      </c>
      <c r="AG43" s="11">
        <v>1.2318701249819444</v>
      </c>
      <c r="AH43" s="11">
        <v>0.53778060474140266</v>
      </c>
      <c r="AI43" s="11">
        <v>112.39385828228251</v>
      </c>
      <c r="AJ43" s="11"/>
      <c r="AK43" s="11">
        <v>4.0693155520291437</v>
      </c>
    </row>
    <row r="44" spans="1:37" ht="15.75" x14ac:dyDescent="0.25">
      <c r="A44" s="32">
        <v>28</v>
      </c>
      <c r="B44" s="30"/>
      <c r="C44" s="3" t="s">
        <v>174</v>
      </c>
      <c r="H44" s="62">
        <f t="shared" si="1"/>
        <v>201.61704042468483</v>
      </c>
      <c r="I44" s="11">
        <v>10.7707735247432</v>
      </c>
      <c r="J44" s="11">
        <v>1.0207918331667871</v>
      </c>
      <c r="K44" s="11">
        <v>1.5684405324644417</v>
      </c>
      <c r="L44" s="11"/>
      <c r="M44" s="11">
        <v>12.021033593296526</v>
      </c>
      <c r="N44" s="11">
        <v>1.6095742184586335</v>
      </c>
      <c r="O44" s="11">
        <v>6.5215306983430814</v>
      </c>
      <c r="P44" s="11">
        <v>3.889928676494812</v>
      </c>
      <c r="Q44" s="11"/>
      <c r="R44" s="11"/>
      <c r="S44" s="11"/>
      <c r="T44" s="11">
        <v>7.8213977771946368</v>
      </c>
      <c r="U44" s="11">
        <v>8.5348996935086685</v>
      </c>
      <c r="V44" s="11"/>
      <c r="W44" s="11">
        <v>4.7970250392605758</v>
      </c>
      <c r="X44" s="11">
        <v>3.2030601911059309</v>
      </c>
      <c r="Y44" s="11">
        <v>0.28547522663024399</v>
      </c>
      <c r="Z44" s="11">
        <v>0.24933923651191839</v>
      </c>
      <c r="AA44" s="11"/>
      <c r="AB44" s="11">
        <v>1.9808210833259934</v>
      </c>
      <c r="AC44" s="11"/>
      <c r="AD44" s="11"/>
      <c r="AE44" s="11">
        <v>11.667812895568023</v>
      </c>
      <c r="AF44" s="11">
        <v>1.5369496926964969</v>
      </c>
      <c r="AG44" s="11">
        <v>1.0297127709401512</v>
      </c>
      <c r="AH44" s="11">
        <v>0.5072369217563456</v>
      </c>
      <c r="AI44" s="11">
        <v>139.62522673520081</v>
      </c>
      <c r="AJ44" s="11"/>
      <c r="AK44" s="11">
        <v>5.0688930635192229</v>
      </c>
    </row>
    <row r="45" spans="1:37" ht="15.75" x14ac:dyDescent="0.25">
      <c r="A45" s="32">
        <v>29</v>
      </c>
      <c r="B45" s="30"/>
      <c r="C45" s="3" t="s">
        <v>175</v>
      </c>
      <c r="H45" s="62">
        <f t="shared" si="1"/>
        <v>133.33375381839338</v>
      </c>
      <c r="I45" s="11">
        <v>5.3469423246399908</v>
      </c>
      <c r="J45" s="11">
        <v>1.0303777133239194</v>
      </c>
      <c r="K45" s="11">
        <v>1.564980114751197</v>
      </c>
      <c r="L45" s="11"/>
      <c r="M45" s="11">
        <v>11.270252273934652</v>
      </c>
      <c r="N45" s="11">
        <v>1.7494273062371846</v>
      </c>
      <c r="O45" s="11">
        <v>6.1548866687218702</v>
      </c>
      <c r="P45" s="11">
        <v>3.3659382989755975</v>
      </c>
      <c r="Q45" s="11"/>
      <c r="R45" s="11"/>
      <c r="S45" s="11"/>
      <c r="T45" s="11">
        <v>6.2513034628161446</v>
      </c>
      <c r="U45" s="11">
        <v>10.7151600033335</v>
      </c>
      <c r="V45" s="11"/>
      <c r="W45" s="11">
        <v>4.2917582107307659</v>
      </c>
      <c r="X45" s="11">
        <v>5.7911518149496723</v>
      </c>
      <c r="Y45" s="11">
        <v>0.26450286786122412</v>
      </c>
      <c r="Z45" s="11">
        <v>0.36774710979183817</v>
      </c>
      <c r="AA45" s="11"/>
      <c r="AB45" s="11">
        <v>2.1302553171431735</v>
      </c>
      <c r="AC45" s="11"/>
      <c r="AD45" s="11"/>
      <c r="AE45" s="11">
        <v>7.3194806784052018</v>
      </c>
      <c r="AF45" s="11">
        <v>0.8815516651022739</v>
      </c>
      <c r="AG45" s="11">
        <v>0.68127021132266108</v>
      </c>
      <c r="AH45" s="11">
        <v>0.20028145377961279</v>
      </c>
      <c r="AI45" s="11">
        <v>83.827717963123888</v>
      </c>
      <c r="AJ45" s="11"/>
      <c r="AK45" s="11">
        <v>2.9957323018194395</v>
      </c>
    </row>
    <row r="46" spans="1:37" ht="25.5" customHeight="1" x14ac:dyDescent="0.25">
      <c r="A46" s="32">
        <v>30</v>
      </c>
      <c r="B46" s="30"/>
      <c r="C46" s="3" t="s">
        <v>176</v>
      </c>
      <c r="H46" s="62">
        <f t="shared" si="1"/>
        <v>168.33512792222726</v>
      </c>
      <c r="I46" s="11">
        <v>7.1400605609725742</v>
      </c>
      <c r="J46" s="11">
        <v>1.2543594547241377</v>
      </c>
      <c r="K46" s="11">
        <v>1.9731536171843886</v>
      </c>
      <c r="L46" s="11"/>
      <c r="M46" s="11">
        <v>14.584822570664656</v>
      </c>
      <c r="N46" s="11">
        <v>1.7020651199243548</v>
      </c>
      <c r="O46" s="11">
        <v>7.8574987340042961</v>
      </c>
      <c r="P46" s="11">
        <v>5.0252587167360048</v>
      </c>
      <c r="Q46" s="11"/>
      <c r="R46" s="11"/>
      <c r="S46" s="11"/>
      <c r="T46" s="11">
        <v>8.5947938522280367</v>
      </c>
      <c r="U46" s="11">
        <v>14.09341015403538</v>
      </c>
      <c r="V46" s="11"/>
      <c r="W46" s="11">
        <v>7.0297249940249111</v>
      </c>
      <c r="X46" s="11">
        <v>6.2063456428397252</v>
      </c>
      <c r="Y46" s="11">
        <v>0.42005771918094131</v>
      </c>
      <c r="Z46" s="11">
        <v>0.43728179798980432</v>
      </c>
      <c r="AA46" s="11"/>
      <c r="AB46" s="11">
        <v>2.5695566264375413</v>
      </c>
      <c r="AC46" s="11"/>
      <c r="AD46" s="11"/>
      <c r="AE46" s="11">
        <v>11.716050986901351</v>
      </c>
      <c r="AF46" s="11">
        <v>1.2975849042409349</v>
      </c>
      <c r="AG46" s="11">
        <v>0.96608761547245214</v>
      </c>
      <c r="AH46" s="11">
        <v>0.33149728876848267</v>
      </c>
      <c r="AI46" s="11">
        <v>101.43254992618766</v>
      </c>
      <c r="AJ46" s="11"/>
      <c r="AK46" s="11">
        <v>3.6787852686505795</v>
      </c>
    </row>
    <row r="47" spans="1:37" ht="15.75" x14ac:dyDescent="0.25">
      <c r="A47" s="32">
        <v>31</v>
      </c>
      <c r="B47" s="30"/>
      <c r="C47" s="3" t="s">
        <v>177</v>
      </c>
      <c r="H47" s="62">
        <f t="shared" si="1"/>
        <v>183.34214575434962</v>
      </c>
      <c r="I47" s="11">
        <v>7.4068329645152868</v>
      </c>
      <c r="J47" s="11">
        <v>1.0430505046350327</v>
      </c>
      <c r="K47" s="11">
        <v>3.3632337429493697</v>
      </c>
      <c r="L47" s="11"/>
      <c r="M47" s="11">
        <v>28.573957620219961</v>
      </c>
      <c r="N47" s="11">
        <v>2.7706052267487582</v>
      </c>
      <c r="O47" s="11">
        <v>15.63635827413537</v>
      </c>
      <c r="P47" s="11">
        <v>10.166994119335833</v>
      </c>
      <c r="Q47" s="11"/>
      <c r="R47" s="11"/>
      <c r="S47" s="11"/>
      <c r="T47" s="11">
        <v>16.213312726215978</v>
      </c>
      <c r="U47" s="11">
        <v>32.818389432131717</v>
      </c>
      <c r="V47" s="11"/>
      <c r="W47" s="11">
        <v>17.747325234175332</v>
      </c>
      <c r="X47" s="11">
        <v>13.011911010328326</v>
      </c>
      <c r="Y47" s="11">
        <v>0.96094337077192271</v>
      </c>
      <c r="Z47" s="11">
        <v>1.0982098168561365</v>
      </c>
      <c r="AA47" s="11"/>
      <c r="AB47" s="11">
        <v>6.746948930701226</v>
      </c>
      <c r="AC47" s="11"/>
      <c r="AD47" s="11"/>
      <c r="AE47" s="11">
        <v>15.313406480381408</v>
      </c>
      <c r="AF47" s="11">
        <v>2.2025819980361137</v>
      </c>
      <c r="AG47" s="11">
        <v>1.631118274700847</v>
      </c>
      <c r="AH47" s="11">
        <v>0.57146372333526674</v>
      </c>
      <c r="AI47" s="11">
        <v>67.021726738188789</v>
      </c>
      <c r="AJ47" s="11"/>
      <c r="AK47" s="11">
        <v>2.6387046163747594</v>
      </c>
    </row>
    <row r="48" spans="1:37" ht="15.75" x14ac:dyDescent="0.25">
      <c r="A48" s="32">
        <v>32</v>
      </c>
      <c r="B48" s="30"/>
      <c r="C48" s="3" t="s">
        <v>178</v>
      </c>
      <c r="H48" s="62">
        <f t="shared" si="1"/>
        <v>150.2122442643518</v>
      </c>
      <c r="I48" s="11">
        <v>7.6207834602110687</v>
      </c>
      <c r="J48" s="11">
        <v>0.87973975104558766</v>
      </c>
      <c r="K48" s="11">
        <v>2.040964017839237</v>
      </c>
      <c r="L48" s="11"/>
      <c r="M48" s="11">
        <v>14.8874724898987</v>
      </c>
      <c r="N48" s="11">
        <v>1.7662531389121012</v>
      </c>
      <c r="O48" s="11">
        <v>8.6300130132096342</v>
      </c>
      <c r="P48" s="11">
        <v>4.4912063377769638</v>
      </c>
      <c r="Q48" s="11"/>
      <c r="R48" s="11"/>
      <c r="S48" s="11"/>
      <c r="T48" s="11">
        <v>9.4609534650775444</v>
      </c>
      <c r="U48" s="11">
        <v>18.086380017675676</v>
      </c>
      <c r="V48" s="11"/>
      <c r="W48" s="11">
        <v>8.9549803220831894</v>
      </c>
      <c r="X48" s="11">
        <v>7.7802997833056828</v>
      </c>
      <c r="Y48" s="11">
        <v>0.58703607202123032</v>
      </c>
      <c r="Z48" s="11">
        <v>0.76406384026557117</v>
      </c>
      <c r="AA48" s="11"/>
      <c r="AB48" s="11">
        <v>6.7292087247182382</v>
      </c>
      <c r="AC48" s="11"/>
      <c r="AD48" s="11"/>
      <c r="AE48" s="11">
        <v>14.260851461650557</v>
      </c>
      <c r="AF48" s="11">
        <v>1.2334269039044965</v>
      </c>
      <c r="AG48" s="11">
        <v>0.9958671080240632</v>
      </c>
      <c r="AH48" s="11">
        <v>0.23755979588043336</v>
      </c>
      <c r="AI48" s="11">
        <v>72.128240317365822</v>
      </c>
      <c r="AJ48" s="11"/>
      <c r="AK48" s="11">
        <v>2.8842236549648694</v>
      </c>
    </row>
    <row r="49" spans="1:37" ht="15.75" x14ac:dyDescent="0.25">
      <c r="A49" s="32">
        <v>33</v>
      </c>
      <c r="B49" s="30"/>
      <c r="C49" s="3" t="s">
        <v>179</v>
      </c>
      <c r="H49" s="62">
        <f t="shared" si="1"/>
        <v>186.19288293525256</v>
      </c>
      <c r="I49" s="11">
        <v>8.6948790703764338</v>
      </c>
      <c r="J49" s="11">
        <v>1.2607154816461144</v>
      </c>
      <c r="K49" s="11">
        <v>3.236225383653474</v>
      </c>
      <c r="L49" s="11"/>
      <c r="M49" s="11">
        <v>22.647667899031266</v>
      </c>
      <c r="N49" s="11">
        <v>2.4879923892531961</v>
      </c>
      <c r="O49" s="11">
        <v>12.928164318478544</v>
      </c>
      <c r="P49" s="11">
        <v>7.2315111912995249</v>
      </c>
      <c r="Q49" s="11"/>
      <c r="R49" s="11"/>
      <c r="S49" s="11"/>
      <c r="T49" s="11">
        <v>14.623259708120539</v>
      </c>
      <c r="U49" s="11">
        <v>27.898182226667174</v>
      </c>
      <c r="V49" s="11"/>
      <c r="W49" s="11">
        <v>13.999205734955607</v>
      </c>
      <c r="X49" s="11">
        <v>12.091122314658762</v>
      </c>
      <c r="Y49" s="11">
        <v>0.97899324395164056</v>
      </c>
      <c r="Z49" s="11">
        <v>0.82886093310116149</v>
      </c>
      <c r="AA49" s="11"/>
      <c r="AB49" s="11">
        <v>9.4910140813664636</v>
      </c>
      <c r="AC49" s="11"/>
      <c r="AD49" s="11"/>
      <c r="AE49" s="11">
        <v>18.535723056063933</v>
      </c>
      <c r="AF49" s="11">
        <v>1.9250817203643296</v>
      </c>
      <c r="AG49" s="11">
        <v>1.5888399153284698</v>
      </c>
      <c r="AH49" s="11">
        <v>0.33624180503585976</v>
      </c>
      <c r="AI49" s="11">
        <v>74.898903130622259</v>
      </c>
      <c r="AJ49" s="11"/>
      <c r="AK49" s="11">
        <v>2.9812311773405948</v>
      </c>
    </row>
    <row r="50" spans="1:37" ht="15.75" x14ac:dyDescent="0.25">
      <c r="A50" s="32">
        <v>34</v>
      </c>
      <c r="B50" s="30"/>
      <c r="C50" s="3" t="s">
        <v>180</v>
      </c>
      <c r="H50" s="62">
        <f t="shared" si="1"/>
        <v>145.40998137715323</v>
      </c>
      <c r="I50" s="11">
        <v>7.3319066200471124</v>
      </c>
      <c r="J50" s="11">
        <v>1.116796502997766</v>
      </c>
      <c r="K50" s="11">
        <v>2.6376834114601189</v>
      </c>
      <c r="L50" s="11"/>
      <c r="M50" s="11">
        <v>15.48655628809427</v>
      </c>
      <c r="N50" s="11">
        <v>2.000631135381933</v>
      </c>
      <c r="O50" s="11">
        <v>8.4631483612202558</v>
      </c>
      <c r="P50" s="11">
        <v>5.0227767914920802</v>
      </c>
      <c r="Q50" s="11"/>
      <c r="R50" s="11"/>
      <c r="S50" s="11"/>
      <c r="T50" s="11">
        <v>9.3685549741854324</v>
      </c>
      <c r="U50" s="11">
        <v>16.578462341191273</v>
      </c>
      <c r="V50" s="11"/>
      <c r="W50" s="11">
        <v>8.6214623910915087</v>
      </c>
      <c r="X50" s="11">
        <v>6.580167797842412</v>
      </c>
      <c r="Y50" s="11">
        <v>0.72173446036185518</v>
      </c>
      <c r="Z50" s="11">
        <v>0.65509769189549671</v>
      </c>
      <c r="AA50" s="11"/>
      <c r="AB50" s="11">
        <v>5.1770952731801838</v>
      </c>
      <c r="AC50" s="11"/>
      <c r="AD50" s="11"/>
      <c r="AE50" s="11">
        <v>13.857179604199681</v>
      </c>
      <c r="AF50" s="11">
        <v>1.3543689918335462</v>
      </c>
      <c r="AG50" s="11">
        <v>1.1121825558662917</v>
      </c>
      <c r="AH50" s="11">
        <v>0.24218643596725453</v>
      </c>
      <c r="AI50" s="11">
        <v>69.772165735290088</v>
      </c>
      <c r="AJ50" s="11"/>
      <c r="AK50" s="11">
        <v>2.7292116346737609</v>
      </c>
    </row>
    <row r="51" spans="1:37" ht="25.5" customHeight="1" x14ac:dyDescent="0.25">
      <c r="A51" s="32">
        <v>35</v>
      </c>
      <c r="B51" s="30"/>
      <c r="C51" s="3" t="s">
        <v>181</v>
      </c>
      <c r="H51" s="62">
        <f t="shared" si="1"/>
        <v>157.24119091899837</v>
      </c>
      <c r="I51" s="11">
        <v>7.9853189325279228</v>
      </c>
      <c r="J51" s="11">
        <v>1.0499739142158291</v>
      </c>
      <c r="K51" s="11">
        <v>3.7257297315677271</v>
      </c>
      <c r="L51" s="11"/>
      <c r="M51" s="11">
        <v>18.503373868924623</v>
      </c>
      <c r="N51" s="11">
        <v>2.7375729494056751</v>
      </c>
      <c r="O51" s="11">
        <v>9.894228078015324</v>
      </c>
      <c r="P51" s="11">
        <v>5.8715728415036255</v>
      </c>
      <c r="Q51" s="11"/>
      <c r="R51" s="11"/>
      <c r="S51" s="11"/>
      <c r="T51" s="11">
        <v>11.005090029719957</v>
      </c>
      <c r="U51" s="11">
        <v>27.273432872247447</v>
      </c>
      <c r="V51" s="11"/>
      <c r="W51" s="11">
        <v>12.850295210954773</v>
      </c>
      <c r="X51" s="11">
        <v>12.590494015927245</v>
      </c>
      <c r="Y51" s="11">
        <v>0.99206676697622953</v>
      </c>
      <c r="Z51" s="11">
        <v>0.84057687838919892</v>
      </c>
      <c r="AA51" s="11"/>
      <c r="AB51" s="11">
        <v>9.4760665188189304</v>
      </c>
      <c r="AC51" s="11"/>
      <c r="AD51" s="11"/>
      <c r="AE51" s="11">
        <v>17.15912290658849</v>
      </c>
      <c r="AF51" s="11">
        <v>1.295319040623895</v>
      </c>
      <c r="AG51" s="11">
        <v>1.1030629901371334</v>
      </c>
      <c r="AH51" s="11">
        <v>0.19225605048676156</v>
      </c>
      <c r="AI51" s="11">
        <v>57.385078340256698</v>
      </c>
      <c r="AJ51" s="11"/>
      <c r="AK51" s="11">
        <v>2.3826847635068655</v>
      </c>
    </row>
    <row r="52" spans="1:37" ht="15.75" x14ac:dyDescent="0.25">
      <c r="A52" s="32">
        <v>36</v>
      </c>
      <c r="B52" s="30"/>
      <c r="C52" s="3" t="s">
        <v>182</v>
      </c>
      <c r="H52" s="62">
        <f t="shared" si="1"/>
        <v>182.54577092023393</v>
      </c>
      <c r="I52" s="11">
        <v>5.8946988385375549</v>
      </c>
      <c r="J52" s="11">
        <v>1.6190633882298766</v>
      </c>
      <c r="K52" s="11">
        <v>4.4537864532572486</v>
      </c>
      <c r="L52" s="11"/>
      <c r="M52" s="11">
        <v>21.359688660396031</v>
      </c>
      <c r="N52" s="11">
        <v>3.0381847824533481</v>
      </c>
      <c r="O52" s="11">
        <v>12.410592850490657</v>
      </c>
      <c r="P52" s="11">
        <v>5.9109110274520278</v>
      </c>
      <c r="Q52" s="11"/>
      <c r="R52" s="11"/>
      <c r="S52" s="11"/>
      <c r="T52" s="11">
        <v>11.85185612953889</v>
      </c>
      <c r="U52" s="11">
        <v>41.985992474335291</v>
      </c>
      <c r="V52" s="11"/>
      <c r="W52" s="11">
        <v>22.088313472919825</v>
      </c>
      <c r="X52" s="11">
        <v>17.051836162158775</v>
      </c>
      <c r="Y52" s="11">
        <v>1.2086748035485044</v>
      </c>
      <c r="Z52" s="11">
        <v>1.6371680357081828</v>
      </c>
      <c r="AA52" s="11"/>
      <c r="AB52" s="11">
        <v>20.014286964269608</v>
      </c>
      <c r="AC52" s="11"/>
      <c r="AD52" s="11"/>
      <c r="AE52" s="11">
        <v>24.464686919122443</v>
      </c>
      <c r="AF52" s="11">
        <v>1.6558882088426674</v>
      </c>
      <c r="AG52" s="11">
        <v>1.4329804222053393</v>
      </c>
      <c r="AH52" s="11">
        <v>0.22290778663732821</v>
      </c>
      <c r="AI52" s="11">
        <v>47.000148744583811</v>
      </c>
      <c r="AJ52" s="11"/>
      <c r="AK52" s="11">
        <v>2.2456741391205317</v>
      </c>
    </row>
    <row r="53" spans="1:37" ht="15.75" x14ac:dyDescent="0.25">
      <c r="A53" s="32">
        <v>37</v>
      </c>
      <c r="B53" s="30"/>
      <c r="C53" s="3" t="s">
        <v>183</v>
      </c>
      <c r="H53" s="62">
        <f t="shared" si="1"/>
        <v>142.22260775480808</v>
      </c>
      <c r="I53" s="11">
        <v>6.7189658507524257</v>
      </c>
      <c r="J53" s="11">
        <v>0.95219542055755535</v>
      </c>
      <c r="K53" s="11">
        <v>2.4718108388827988</v>
      </c>
      <c r="L53" s="11"/>
      <c r="M53" s="11">
        <v>16.171433422547995</v>
      </c>
      <c r="N53" s="11">
        <v>2.4657154172137807</v>
      </c>
      <c r="O53" s="11">
        <v>9.0086000892830391</v>
      </c>
      <c r="P53" s="11">
        <v>4.6971179160511758</v>
      </c>
      <c r="Q53" s="11"/>
      <c r="R53" s="11"/>
      <c r="S53" s="11"/>
      <c r="T53" s="11">
        <v>9.9607323208903509</v>
      </c>
      <c r="U53" s="11">
        <v>20.012604272044509</v>
      </c>
      <c r="V53" s="11"/>
      <c r="W53" s="11">
        <v>9.2543947625921064</v>
      </c>
      <c r="X53" s="11">
        <v>9.4685104352867082</v>
      </c>
      <c r="Y53" s="11">
        <v>0.65622466380590538</v>
      </c>
      <c r="Z53" s="11">
        <v>0.63347441035978824</v>
      </c>
      <c r="AA53" s="11"/>
      <c r="AB53" s="11">
        <v>5.9023676681288624</v>
      </c>
      <c r="AC53" s="11"/>
      <c r="AD53" s="11"/>
      <c r="AE53" s="11">
        <v>11.889783246645981</v>
      </c>
      <c r="AF53" s="11">
        <v>1.2743365921822165</v>
      </c>
      <c r="AG53" s="11">
        <v>1.037847504941833</v>
      </c>
      <c r="AH53" s="11">
        <v>0.23648908724038345</v>
      </c>
      <c r="AI53" s="11">
        <v>64.352183005708127</v>
      </c>
      <c r="AJ53" s="11"/>
      <c r="AK53" s="11">
        <v>2.5161951164672711</v>
      </c>
    </row>
    <row r="54" spans="1:37" ht="15.75" x14ac:dyDescent="0.25">
      <c r="A54" s="32">
        <v>38</v>
      </c>
      <c r="B54" s="30"/>
      <c r="C54" s="3" t="s">
        <v>184</v>
      </c>
      <c r="H54" s="62">
        <f t="shared" si="1"/>
        <v>162.88572259854001</v>
      </c>
      <c r="I54" s="11">
        <v>8.3125436815923219</v>
      </c>
      <c r="J54" s="11">
        <v>1.5879399782237109</v>
      </c>
      <c r="K54" s="11">
        <v>2.783343560095652</v>
      </c>
      <c r="L54" s="11"/>
      <c r="M54" s="11">
        <v>16.982002851869254</v>
      </c>
      <c r="N54" s="11">
        <v>2.0368613969886851</v>
      </c>
      <c r="O54" s="11">
        <v>9.3358824365710475</v>
      </c>
      <c r="P54" s="11">
        <v>5.609259018309519</v>
      </c>
      <c r="Q54" s="11"/>
      <c r="R54" s="11"/>
      <c r="S54" s="11"/>
      <c r="T54" s="11">
        <v>10.547555176620726</v>
      </c>
      <c r="U54" s="11">
        <v>19.135191749838469</v>
      </c>
      <c r="V54" s="11"/>
      <c r="W54" s="11">
        <v>10.190192530916613</v>
      </c>
      <c r="X54" s="11">
        <v>7.5577415978822904</v>
      </c>
      <c r="Y54" s="11">
        <v>0.59598752829067136</v>
      </c>
      <c r="Z54" s="11">
        <v>0.79127009274889504</v>
      </c>
      <c r="AA54" s="11"/>
      <c r="AB54" s="11">
        <v>9.7504272443636317</v>
      </c>
      <c r="AC54" s="11"/>
      <c r="AD54" s="11"/>
      <c r="AE54" s="11">
        <v>18.527981885517598</v>
      </c>
      <c r="AF54" s="11">
        <v>1.3573600439214621</v>
      </c>
      <c r="AG54" s="11">
        <v>1.1134545803211</v>
      </c>
      <c r="AH54" s="11">
        <v>0.24390546360036222</v>
      </c>
      <c r="AI54" s="11">
        <v>71.036154244987372</v>
      </c>
      <c r="AJ54" s="11"/>
      <c r="AK54" s="11">
        <v>2.86522218150983</v>
      </c>
    </row>
    <row r="55" spans="1:37" ht="15.75" x14ac:dyDescent="0.25">
      <c r="A55" s="32">
        <v>39</v>
      </c>
      <c r="B55" s="30"/>
      <c r="C55" s="3" t="s">
        <v>185</v>
      </c>
      <c r="H55" s="62">
        <f t="shared" si="1"/>
        <v>150.54989102212983</v>
      </c>
      <c r="I55" s="11">
        <v>7.6624453037428983</v>
      </c>
      <c r="J55" s="11">
        <v>0.98043399805514608</v>
      </c>
      <c r="K55" s="11">
        <v>2.3191636795019557</v>
      </c>
      <c r="L55" s="11"/>
      <c r="M55" s="11">
        <v>15.679915670497664</v>
      </c>
      <c r="N55" s="11">
        <v>2.0246862234153054</v>
      </c>
      <c r="O55" s="11">
        <v>8.7488463911674366</v>
      </c>
      <c r="P55" s="11">
        <v>4.9063830559149233</v>
      </c>
      <c r="Q55" s="11"/>
      <c r="R55" s="11"/>
      <c r="S55" s="11"/>
      <c r="T55" s="11">
        <v>9.3233702363704438</v>
      </c>
      <c r="U55" s="11">
        <v>18.131544770470942</v>
      </c>
      <c r="V55" s="11"/>
      <c r="W55" s="11">
        <v>9.3416858362033928</v>
      </c>
      <c r="X55" s="11">
        <v>7.3202163357878902</v>
      </c>
      <c r="Y55" s="11">
        <v>0.6572366610643432</v>
      </c>
      <c r="Z55" s="11">
        <v>0.8124059374153173</v>
      </c>
      <c r="AA55" s="11"/>
      <c r="AB55" s="11">
        <v>6.3949284000517039</v>
      </c>
      <c r="AC55" s="11"/>
      <c r="AD55" s="11"/>
      <c r="AE55" s="11">
        <v>13.743238160151369</v>
      </c>
      <c r="AF55" s="11">
        <v>1.5672409719750724</v>
      </c>
      <c r="AG55" s="11">
        <v>1.2204374611613991</v>
      </c>
      <c r="AH55" s="11">
        <v>0.34680351081367328</v>
      </c>
      <c r="AI55" s="11">
        <v>71.915890247736684</v>
      </c>
      <c r="AJ55" s="11"/>
      <c r="AK55" s="11">
        <v>2.8317195835759454</v>
      </c>
    </row>
    <row r="56" spans="1:37" ht="25.5" customHeight="1" x14ac:dyDescent="0.25">
      <c r="A56" s="32">
        <v>40</v>
      </c>
      <c r="B56" s="30"/>
      <c r="C56" s="3" t="s">
        <v>186</v>
      </c>
      <c r="H56" s="62">
        <f t="shared" si="1"/>
        <v>200.06671071152431</v>
      </c>
      <c r="I56" s="11">
        <v>7.6174096111327501</v>
      </c>
      <c r="J56" s="11">
        <v>1.8470962674821272</v>
      </c>
      <c r="K56" s="11">
        <v>6.1906073271517572</v>
      </c>
      <c r="L56" s="11"/>
      <c r="M56" s="11">
        <v>25.417589255976694</v>
      </c>
      <c r="N56" s="11">
        <v>4.0395094801807367</v>
      </c>
      <c r="O56" s="11">
        <v>13.881092117039245</v>
      </c>
      <c r="P56" s="11">
        <v>7.4969876587567112</v>
      </c>
      <c r="Q56" s="11"/>
      <c r="R56" s="11"/>
      <c r="S56" s="11"/>
      <c r="T56" s="11">
        <v>13.33022245286389</v>
      </c>
      <c r="U56" s="11">
        <v>40.947573297528315</v>
      </c>
      <c r="V56" s="11"/>
      <c r="W56" s="11">
        <v>22.112631538021866</v>
      </c>
      <c r="X56" s="11">
        <v>15.044056105511149</v>
      </c>
      <c r="Y56" s="11">
        <v>1.8720634998946617</v>
      </c>
      <c r="Z56" s="11">
        <v>1.9188221541006307</v>
      </c>
      <c r="AA56" s="11"/>
      <c r="AB56" s="11">
        <v>15.81594142655945</v>
      </c>
      <c r="AC56" s="11"/>
      <c r="AD56" s="11"/>
      <c r="AE56" s="11">
        <v>28.885560746586837</v>
      </c>
      <c r="AF56" s="11">
        <v>1.8565188436367763</v>
      </c>
      <c r="AG56" s="11">
        <v>1.5373749785905577</v>
      </c>
      <c r="AH56" s="11">
        <v>0.31914386504621861</v>
      </c>
      <c r="AI56" s="11">
        <v>55.524487253982294</v>
      </c>
      <c r="AJ56" s="11"/>
      <c r="AK56" s="11">
        <v>2.6337042286234338</v>
      </c>
    </row>
    <row r="57" spans="1:37" ht="15.75" x14ac:dyDescent="0.25">
      <c r="A57" s="32">
        <v>41</v>
      </c>
      <c r="B57" s="30"/>
      <c r="C57" s="3" t="s">
        <v>187</v>
      </c>
      <c r="H57" s="62">
        <f t="shared" si="1"/>
        <v>135.56635175724267</v>
      </c>
      <c r="I57" s="11">
        <v>7.5585962585926758</v>
      </c>
      <c r="J57" s="11">
        <v>0.91418337030763119</v>
      </c>
      <c r="K57" s="11">
        <v>2.3273749336454168</v>
      </c>
      <c r="L57" s="11"/>
      <c r="M57" s="11">
        <v>14.45376812975417</v>
      </c>
      <c r="N57" s="11">
        <v>1.8275633657413624</v>
      </c>
      <c r="O57" s="11">
        <v>7.7854340681802476</v>
      </c>
      <c r="P57" s="11">
        <v>4.8407706958325605</v>
      </c>
      <c r="Q57" s="11"/>
      <c r="R57" s="11"/>
      <c r="S57" s="11"/>
      <c r="T57" s="11">
        <v>9.1567730455003815</v>
      </c>
      <c r="U57" s="11">
        <v>15.741832716152173</v>
      </c>
      <c r="V57" s="11"/>
      <c r="W57" s="11">
        <v>7.5136882187182605</v>
      </c>
      <c r="X57" s="11">
        <v>7.0257730949138386</v>
      </c>
      <c r="Y57" s="11">
        <v>0.53358182722164182</v>
      </c>
      <c r="Z57" s="11">
        <v>0.66878957529843175</v>
      </c>
      <c r="AA57" s="11"/>
      <c r="AB57" s="11">
        <v>5.9968712911199731</v>
      </c>
      <c r="AC57" s="11"/>
      <c r="AD57" s="11"/>
      <c r="AE57" s="11">
        <v>13.973484989756248</v>
      </c>
      <c r="AF57" s="11">
        <v>1.1434579278439803</v>
      </c>
      <c r="AG57" s="11">
        <v>0.90622229146007571</v>
      </c>
      <c r="AH57" s="11">
        <v>0.23723563638390449</v>
      </c>
      <c r="AI57" s="11">
        <v>61.834317894391141</v>
      </c>
      <c r="AJ57" s="11"/>
      <c r="AK57" s="11">
        <v>2.465691200178878</v>
      </c>
    </row>
    <row r="58" spans="1:37" ht="15.75" x14ac:dyDescent="0.25">
      <c r="A58" s="32">
        <v>42</v>
      </c>
      <c r="B58" s="30"/>
      <c r="C58" s="3" t="s">
        <v>188</v>
      </c>
      <c r="H58" s="62">
        <f t="shared" si="1"/>
        <v>183.75719891202903</v>
      </c>
      <c r="I58" s="11">
        <v>8.4848083679775037</v>
      </c>
      <c r="J58" s="11">
        <v>1.1396622841621902</v>
      </c>
      <c r="K58" s="11">
        <v>2.839529163077958</v>
      </c>
      <c r="L58" s="11"/>
      <c r="M58" s="11">
        <v>22.132143303709597</v>
      </c>
      <c r="N58" s="11">
        <v>1.9110468958546716</v>
      </c>
      <c r="O58" s="11">
        <v>11.403904903287019</v>
      </c>
      <c r="P58" s="11">
        <v>8.8171915045679086</v>
      </c>
      <c r="Q58" s="11"/>
      <c r="R58" s="11"/>
      <c r="S58" s="11"/>
      <c r="T58" s="11">
        <v>18.490556197631459</v>
      </c>
      <c r="U58" s="11">
        <v>15.484018223938172</v>
      </c>
      <c r="V58" s="11"/>
      <c r="W58" s="11">
        <v>9.1036465677803822</v>
      </c>
      <c r="X58" s="11">
        <v>5.2557479279806278</v>
      </c>
      <c r="Y58" s="11">
        <v>0.73187474457951995</v>
      </c>
      <c r="Z58" s="11">
        <v>0.39274898359764393</v>
      </c>
      <c r="AA58" s="11"/>
      <c r="AB58" s="11">
        <v>3.3851947720521696</v>
      </c>
      <c r="AC58" s="11"/>
      <c r="AD58" s="11"/>
      <c r="AE58" s="11">
        <v>14.074988237593979</v>
      </c>
      <c r="AF58" s="11">
        <v>1.9700335323603342</v>
      </c>
      <c r="AG58" s="11">
        <v>1.5342924433171934</v>
      </c>
      <c r="AH58" s="11">
        <v>0.43574108904314085</v>
      </c>
      <c r="AI58" s="11">
        <v>92.301496932134484</v>
      </c>
      <c r="AJ58" s="11"/>
      <c r="AK58" s="11">
        <v>3.4547678973911724</v>
      </c>
    </row>
    <row r="59" spans="1:37" ht="15.75" x14ac:dyDescent="0.25">
      <c r="A59" s="32">
        <v>43</v>
      </c>
      <c r="B59" s="30"/>
      <c r="C59" s="3" t="s">
        <v>30</v>
      </c>
      <c r="H59" s="62">
        <f t="shared" si="1"/>
        <v>139.5203078876938</v>
      </c>
      <c r="I59" s="11">
        <v>6.0929144690369821</v>
      </c>
      <c r="J59" s="11">
        <v>1.183196523268865</v>
      </c>
      <c r="K59" s="11">
        <v>1.3678465972942628</v>
      </c>
      <c r="L59" s="11"/>
      <c r="M59" s="11">
        <v>10.251270980517894</v>
      </c>
      <c r="N59" s="11">
        <v>1.458457979701389</v>
      </c>
      <c r="O59" s="11">
        <v>5.5044082031214119</v>
      </c>
      <c r="P59" s="11">
        <v>3.2884047976950939</v>
      </c>
      <c r="Q59" s="11"/>
      <c r="R59" s="11"/>
      <c r="S59" s="11"/>
      <c r="T59" s="11">
        <v>6.7775565147855286</v>
      </c>
      <c r="U59" s="11">
        <v>4.9578243268455147</v>
      </c>
      <c r="V59" s="11"/>
      <c r="W59" s="11">
        <v>2.5648197788855893</v>
      </c>
      <c r="X59" s="11">
        <v>2.0658797146404027</v>
      </c>
      <c r="Y59" s="11">
        <v>0.1723920005120505</v>
      </c>
      <c r="Z59" s="11">
        <v>0.15473283280747269</v>
      </c>
      <c r="AA59" s="11"/>
      <c r="AB59" s="11">
        <v>1.5768695435765818</v>
      </c>
      <c r="AC59" s="11"/>
      <c r="AD59" s="11"/>
      <c r="AE59" s="11">
        <v>7.4629499253225209</v>
      </c>
      <c r="AF59" s="11">
        <v>0.86108148334695922</v>
      </c>
      <c r="AG59" s="11">
        <v>0.66944624741112568</v>
      </c>
      <c r="AH59" s="11">
        <v>0.19163523593583354</v>
      </c>
      <c r="AI59" s="11">
        <v>95.648538505812894</v>
      </c>
      <c r="AJ59" s="11"/>
      <c r="AK59" s="11">
        <v>3.3402590178858049</v>
      </c>
    </row>
    <row r="60" spans="1:37" ht="15.75" x14ac:dyDescent="0.25">
      <c r="A60" s="32">
        <v>44</v>
      </c>
      <c r="B60" s="30"/>
      <c r="C60" s="3" t="s">
        <v>189</v>
      </c>
      <c r="H60" s="62">
        <f t="shared" si="1"/>
        <v>191.37810428440085</v>
      </c>
      <c r="I60" s="11">
        <v>9.136818682400115</v>
      </c>
      <c r="J60" s="11">
        <v>1.2654277761975521</v>
      </c>
      <c r="K60" s="11">
        <v>4.2152974974958486</v>
      </c>
      <c r="L60" s="11"/>
      <c r="M60" s="11">
        <v>26.727666489845546</v>
      </c>
      <c r="N60" s="11">
        <v>2.6123122231421045</v>
      </c>
      <c r="O60" s="11">
        <v>15.263497442336035</v>
      </c>
      <c r="P60" s="11">
        <v>8.8518568243674061</v>
      </c>
      <c r="Q60" s="11"/>
      <c r="R60" s="11"/>
      <c r="S60" s="11"/>
      <c r="T60" s="11">
        <v>17.652188494435961</v>
      </c>
      <c r="U60" s="11">
        <v>28.509277080601539</v>
      </c>
      <c r="V60" s="11"/>
      <c r="W60" s="11">
        <v>18.437642154840276</v>
      </c>
      <c r="X60" s="11">
        <v>8.2109405837917215</v>
      </c>
      <c r="Y60" s="11">
        <v>1.0925985985254858</v>
      </c>
      <c r="Z60" s="11">
        <v>0.76809574344405496</v>
      </c>
      <c r="AA60" s="11"/>
      <c r="AB60" s="11">
        <v>5.3639566203854603</v>
      </c>
      <c r="AC60" s="11"/>
      <c r="AD60" s="11"/>
      <c r="AE60" s="11">
        <v>17.856474918531767</v>
      </c>
      <c r="AF60" s="11">
        <v>1.9846337803687231</v>
      </c>
      <c r="AG60" s="11">
        <v>1.6487770375226793</v>
      </c>
      <c r="AH60" s="11">
        <v>0.33585674284604372</v>
      </c>
      <c r="AI60" s="11">
        <v>75.687631960673372</v>
      </c>
      <c r="AJ60" s="11"/>
      <c r="AK60" s="11">
        <v>2.9787309834649309</v>
      </c>
    </row>
    <row r="61" spans="1:37" ht="25.5" customHeight="1" x14ac:dyDescent="0.25">
      <c r="A61" s="32">
        <v>45</v>
      </c>
      <c r="B61" s="30"/>
      <c r="C61" s="3" t="s">
        <v>190</v>
      </c>
      <c r="H61" s="62">
        <f t="shared" si="1"/>
        <v>223.21985186141274</v>
      </c>
      <c r="I61" s="11">
        <v>11.881351707361206</v>
      </c>
      <c r="J61" s="11">
        <v>1.3928146078806181</v>
      </c>
      <c r="K61" s="11">
        <v>2.5872109443358555</v>
      </c>
      <c r="L61" s="11"/>
      <c r="M61" s="11">
        <v>26.496084479379128</v>
      </c>
      <c r="N61" s="11">
        <v>1.6747490590164575</v>
      </c>
      <c r="O61" s="11">
        <v>13.829425716876862</v>
      </c>
      <c r="P61" s="11">
        <v>10.991909703485808</v>
      </c>
      <c r="Q61" s="11"/>
      <c r="R61" s="11"/>
      <c r="S61" s="11"/>
      <c r="T61" s="11">
        <v>16.255552014680042</v>
      </c>
      <c r="U61" s="11">
        <v>18.48540087151947</v>
      </c>
      <c r="V61" s="11"/>
      <c r="W61" s="11">
        <v>12.349664488934758</v>
      </c>
      <c r="X61" s="11">
        <v>5.0524913630667694</v>
      </c>
      <c r="Y61" s="11">
        <v>0.53398805988736664</v>
      </c>
      <c r="Z61" s="11">
        <v>0.54925695963057686</v>
      </c>
      <c r="AA61" s="11"/>
      <c r="AB61" s="11">
        <v>3.679436428399534</v>
      </c>
      <c r="AC61" s="11"/>
      <c r="AD61" s="11"/>
      <c r="AE61" s="11">
        <v>17.570439337656861</v>
      </c>
      <c r="AF61" s="11">
        <v>2.1066137024774196</v>
      </c>
      <c r="AG61" s="11">
        <v>1.5096572904939185</v>
      </c>
      <c r="AH61" s="11">
        <v>0.59695641198350102</v>
      </c>
      <c r="AI61" s="11">
        <v>118.28910069151064</v>
      </c>
      <c r="AJ61" s="11"/>
      <c r="AK61" s="11">
        <v>4.4758470762119522</v>
      </c>
    </row>
    <row r="62" spans="1:37" ht="15.75" x14ac:dyDescent="0.25">
      <c r="A62" s="32">
        <v>46</v>
      </c>
      <c r="B62" s="30"/>
      <c r="C62" s="3" t="s">
        <v>191</v>
      </c>
      <c r="H62" s="62">
        <f t="shared" si="1"/>
        <v>212.52259471215459</v>
      </c>
      <c r="I62" s="11">
        <v>9.8698067004309848</v>
      </c>
      <c r="J62" s="11">
        <v>1.3380152451460821</v>
      </c>
      <c r="K62" s="11">
        <v>3.1075667773445295</v>
      </c>
      <c r="L62" s="11"/>
      <c r="M62" s="11">
        <v>28.104116032890481</v>
      </c>
      <c r="N62" s="11">
        <v>2.0737792842639489</v>
      </c>
      <c r="O62" s="11">
        <v>15.884613452800302</v>
      </c>
      <c r="P62" s="11">
        <v>10.14572329582623</v>
      </c>
      <c r="Q62" s="11"/>
      <c r="R62" s="11"/>
      <c r="S62" s="11"/>
      <c r="T62" s="11">
        <v>18.025541955347396</v>
      </c>
      <c r="U62" s="11">
        <v>26.284096758429985</v>
      </c>
      <c r="V62" s="11"/>
      <c r="W62" s="11">
        <v>17.163536914390853</v>
      </c>
      <c r="X62" s="11">
        <v>7.6220321713158645</v>
      </c>
      <c r="Y62" s="11">
        <v>0.70659990395969174</v>
      </c>
      <c r="Z62" s="11">
        <v>0.79192776876357385</v>
      </c>
      <c r="AA62" s="11"/>
      <c r="AB62" s="11">
        <v>5.7216374602862805</v>
      </c>
      <c r="AC62" s="11"/>
      <c r="AD62" s="11"/>
      <c r="AE62" s="11">
        <v>19.422608975359239</v>
      </c>
      <c r="AF62" s="11">
        <v>2.1137213433570587</v>
      </c>
      <c r="AG62" s="11">
        <v>1.6399769737026784</v>
      </c>
      <c r="AH62" s="11">
        <v>0.47374436965438049</v>
      </c>
      <c r="AI62" s="11">
        <v>94.758690594985993</v>
      </c>
      <c r="AJ62" s="11"/>
      <c r="AK62" s="11">
        <v>3.7767928685765702</v>
      </c>
    </row>
    <row r="63" spans="1:37" ht="15.75" x14ac:dyDescent="0.25">
      <c r="A63" s="32">
        <v>47</v>
      </c>
      <c r="B63" s="30"/>
      <c r="C63" s="3" t="s">
        <v>192</v>
      </c>
      <c r="H63" s="62">
        <f t="shared" si="1"/>
        <v>156.97400880573372</v>
      </c>
      <c r="I63" s="11">
        <v>7.1544307082110468</v>
      </c>
      <c r="J63" s="11">
        <v>1.1157304125028653</v>
      </c>
      <c r="K63" s="11">
        <v>1.7958313357989013</v>
      </c>
      <c r="L63" s="11"/>
      <c r="M63" s="11">
        <v>14.534440839656165</v>
      </c>
      <c r="N63" s="11">
        <v>1.1750551600446741</v>
      </c>
      <c r="O63" s="11">
        <v>7.6790158822176826</v>
      </c>
      <c r="P63" s="11">
        <v>5.6803697973938085</v>
      </c>
      <c r="Q63" s="11"/>
      <c r="R63" s="11"/>
      <c r="S63" s="11"/>
      <c r="T63" s="11">
        <v>12.508985919602537</v>
      </c>
      <c r="U63" s="11">
        <v>10.170357167993624</v>
      </c>
      <c r="V63" s="11"/>
      <c r="W63" s="11">
        <v>5.823756630790661</v>
      </c>
      <c r="X63" s="11">
        <v>3.6067390968820874</v>
      </c>
      <c r="Y63" s="11">
        <v>0.37574609896407596</v>
      </c>
      <c r="Z63" s="11">
        <v>0.36411534135679829</v>
      </c>
      <c r="AA63" s="11"/>
      <c r="AB63" s="11">
        <v>2.8811491484834693</v>
      </c>
      <c r="AC63" s="11"/>
      <c r="AD63" s="11"/>
      <c r="AE63" s="11">
        <v>11.576913843917152</v>
      </c>
      <c r="AF63" s="11">
        <v>1.3841655851795285</v>
      </c>
      <c r="AG63" s="11">
        <v>0.95295094146973625</v>
      </c>
      <c r="AH63" s="11">
        <v>0.43121464370979223</v>
      </c>
      <c r="AI63" s="11">
        <v>90.562248742791013</v>
      </c>
      <c r="AJ63" s="11"/>
      <c r="AK63" s="11">
        <v>3.2897551015974118</v>
      </c>
    </row>
    <row r="64" spans="1:37" ht="15.75" x14ac:dyDescent="0.25">
      <c r="A64" s="32">
        <v>48</v>
      </c>
      <c r="B64" s="30"/>
      <c r="C64" s="3" t="s">
        <v>2</v>
      </c>
      <c r="H64" s="62">
        <f t="shared" si="1"/>
        <v>149.12992666601764</v>
      </c>
      <c r="I64" s="11">
        <v>5.7470270354695083</v>
      </c>
      <c r="J64" s="11">
        <v>1.3479109008473471</v>
      </c>
      <c r="K64" s="11">
        <v>2.2818587221702042</v>
      </c>
      <c r="L64" s="11"/>
      <c r="M64" s="11">
        <v>18.143562064105023</v>
      </c>
      <c r="N64" s="11">
        <v>1.7346499156778148</v>
      </c>
      <c r="O64" s="11">
        <v>9.7395458331712756</v>
      </c>
      <c r="P64" s="11">
        <v>6.6693663152559308</v>
      </c>
      <c r="Q64" s="11"/>
      <c r="R64" s="11"/>
      <c r="S64" s="11"/>
      <c r="T64" s="11">
        <v>13.860096140257282</v>
      </c>
      <c r="U64" s="11">
        <v>12.684967652390894</v>
      </c>
      <c r="V64" s="11"/>
      <c r="W64" s="11">
        <v>7.7668407975495262</v>
      </c>
      <c r="X64" s="11">
        <v>3.9956895839069166</v>
      </c>
      <c r="Y64" s="11">
        <v>0.55078339101116947</v>
      </c>
      <c r="Z64" s="11">
        <v>0.37165387992328147</v>
      </c>
      <c r="AA64" s="11"/>
      <c r="AB64" s="11">
        <v>4.1933733647755194</v>
      </c>
      <c r="AC64" s="11"/>
      <c r="AD64" s="11"/>
      <c r="AE64" s="11">
        <v>10.181726835386446</v>
      </c>
      <c r="AF64" s="11">
        <v>1.434883349353683</v>
      </c>
      <c r="AG64" s="11">
        <v>1.053090258944984</v>
      </c>
      <c r="AH64" s="11">
        <v>0.38179309040869908</v>
      </c>
      <c r="AI64" s="11">
        <v>76.42580125033659</v>
      </c>
      <c r="AJ64" s="11"/>
      <c r="AK64" s="11">
        <v>2.8287193509251498</v>
      </c>
    </row>
    <row r="65" spans="1:37" ht="15.75" x14ac:dyDescent="0.25">
      <c r="A65" s="32">
        <v>49</v>
      </c>
      <c r="B65" s="30"/>
      <c r="C65" s="3" t="s">
        <v>193</v>
      </c>
      <c r="H65" s="62">
        <f t="shared" si="1"/>
        <v>190.84324495399741</v>
      </c>
      <c r="I65" s="11">
        <v>8.8823114318603515</v>
      </c>
      <c r="J65" s="11">
        <v>0.92894978761520697</v>
      </c>
      <c r="K65" s="11">
        <v>1.56878243827834</v>
      </c>
      <c r="L65" s="11"/>
      <c r="M65" s="11">
        <v>12.498180752275506</v>
      </c>
      <c r="N65" s="11">
        <v>1.4391283497449452</v>
      </c>
      <c r="O65" s="11">
        <v>6.8867359334682323</v>
      </c>
      <c r="P65" s="11">
        <v>4.1723164690623262</v>
      </c>
      <c r="Q65" s="11"/>
      <c r="R65" s="11"/>
      <c r="S65" s="11"/>
      <c r="T65" s="11">
        <v>8.5472689971954257</v>
      </c>
      <c r="U65" s="11">
        <v>10.947056876212892</v>
      </c>
      <c r="V65" s="11"/>
      <c r="W65" s="11">
        <v>6.0101109172249885</v>
      </c>
      <c r="X65" s="11">
        <v>4.2792667942000433</v>
      </c>
      <c r="Y65" s="11">
        <v>0.28011056583876098</v>
      </c>
      <c r="Z65" s="11">
        <v>0.37756859894909761</v>
      </c>
      <c r="AA65" s="11"/>
      <c r="AB65" s="11">
        <v>2.5381791625851662</v>
      </c>
      <c r="AC65" s="11"/>
      <c r="AD65" s="11"/>
      <c r="AE65" s="11">
        <v>12.518395810736269</v>
      </c>
      <c r="AF65" s="11">
        <v>1.742382116774468</v>
      </c>
      <c r="AG65" s="11">
        <v>1.3455637425509033</v>
      </c>
      <c r="AH65" s="11">
        <v>0.39681837422356464</v>
      </c>
      <c r="AI65" s="11">
        <v>126.1763889920217</v>
      </c>
      <c r="AJ65" s="11"/>
      <c r="AK65" s="11">
        <v>4.4953485884421243</v>
      </c>
    </row>
    <row r="66" spans="1:37" ht="25.5" customHeight="1" x14ac:dyDescent="0.25">
      <c r="A66" s="32">
        <v>50</v>
      </c>
      <c r="B66" s="30"/>
      <c r="C66" s="3" t="s">
        <v>24</v>
      </c>
      <c r="H66" s="62">
        <f t="shared" ref="H66:H129" si="3">IF(SUM(I66:M66,R66:U66,AA66:AF66,AI66:AK66)=0,"",SUM(I66:M66,R66:U66,AA66:AF66,AI66:AK66))</f>
        <v>181.43956199941539</v>
      </c>
      <c r="I66" s="11">
        <v>9.597443613273489</v>
      </c>
      <c r="J66" s="11">
        <v>1.0254962571201731</v>
      </c>
      <c r="K66" s="11">
        <v>3.2766915911113093</v>
      </c>
      <c r="L66" s="11"/>
      <c r="M66" s="11">
        <v>25.765424974109724</v>
      </c>
      <c r="N66" s="11">
        <v>1.8187593951115058</v>
      </c>
      <c r="O66" s="11">
        <v>13.519315526567864</v>
      </c>
      <c r="P66" s="11">
        <v>10.427350052430354</v>
      </c>
      <c r="Q66" s="11"/>
      <c r="R66" s="11"/>
      <c r="S66" s="11"/>
      <c r="T66" s="11">
        <v>18.408164491198683</v>
      </c>
      <c r="U66" s="11">
        <v>13.592458889622192</v>
      </c>
      <c r="V66" s="11"/>
      <c r="W66" s="11">
        <v>8.2021123381234293</v>
      </c>
      <c r="X66" s="11">
        <v>4.3405992994723848</v>
      </c>
      <c r="Y66" s="11">
        <v>0.76826482781475247</v>
      </c>
      <c r="Z66" s="11">
        <v>0.28148242421162484</v>
      </c>
      <c r="AA66" s="11"/>
      <c r="AB66" s="11">
        <v>3.45107476994685</v>
      </c>
      <c r="AC66" s="11"/>
      <c r="AD66" s="11"/>
      <c r="AE66" s="11">
        <v>12.054576265602018</v>
      </c>
      <c r="AF66" s="11">
        <v>2.1123611407737188</v>
      </c>
      <c r="AG66" s="11">
        <v>1.6296188893369004</v>
      </c>
      <c r="AH66" s="11">
        <v>0.48274225143681837</v>
      </c>
      <c r="AI66" s="11">
        <v>88.742105288826934</v>
      </c>
      <c r="AJ66" s="11"/>
      <c r="AK66" s="11">
        <v>3.4137647178302979</v>
      </c>
    </row>
    <row r="67" spans="1:37" ht="15.75" x14ac:dyDescent="0.25">
      <c r="A67" s="32">
        <v>51</v>
      </c>
      <c r="B67" s="30"/>
      <c r="C67" s="3" t="s">
        <v>194</v>
      </c>
      <c r="H67" s="62">
        <f t="shared" si="3"/>
        <v>171.91425243406954</v>
      </c>
      <c r="I67" s="11">
        <v>7.4110695816294179</v>
      </c>
      <c r="J67" s="11">
        <v>1.201437483001389</v>
      </c>
      <c r="K67" s="11">
        <v>2.5503705928883127</v>
      </c>
      <c r="L67" s="11"/>
      <c r="M67" s="11">
        <v>20.023864062023648</v>
      </c>
      <c r="N67" s="11">
        <v>1.7452162551489134</v>
      </c>
      <c r="O67" s="11">
        <v>11.290180955509459</v>
      </c>
      <c r="P67" s="11">
        <v>6.9884668513652777</v>
      </c>
      <c r="Q67" s="11"/>
      <c r="R67" s="11"/>
      <c r="S67" s="11"/>
      <c r="T67" s="11">
        <v>14.11515321337807</v>
      </c>
      <c r="U67" s="11">
        <v>19.600000335578404</v>
      </c>
      <c r="V67" s="11"/>
      <c r="W67" s="11">
        <v>12.424647724864544</v>
      </c>
      <c r="X67" s="11">
        <v>5.9411296118483099</v>
      </c>
      <c r="Y67" s="11">
        <v>0.62345005129562325</v>
      </c>
      <c r="Z67" s="11">
        <v>0.61077294756992717</v>
      </c>
      <c r="AA67" s="11"/>
      <c r="AB67" s="11">
        <v>4.6736045565284865</v>
      </c>
      <c r="AC67" s="11"/>
      <c r="AD67" s="11"/>
      <c r="AE67" s="11">
        <v>14.250123836054636</v>
      </c>
      <c r="AF67" s="11">
        <v>1.3117934779542386</v>
      </c>
      <c r="AG67" s="11">
        <v>1.02289074702965</v>
      </c>
      <c r="AH67" s="11">
        <v>0.28890273092458851</v>
      </c>
      <c r="AI67" s="11">
        <v>83.635591709649887</v>
      </c>
      <c r="AJ67" s="11"/>
      <c r="AK67" s="11">
        <v>3.1412435853830281</v>
      </c>
    </row>
    <row r="68" spans="1:37" ht="15.75" x14ac:dyDescent="0.25">
      <c r="A68" s="32">
        <v>52</v>
      </c>
      <c r="B68" s="30"/>
      <c r="C68" s="3" t="s">
        <v>195</v>
      </c>
      <c r="H68" s="62">
        <f t="shared" si="3"/>
        <v>170.49439301436701</v>
      </c>
      <c r="I68" s="11">
        <v>7.1577166827672007</v>
      </c>
      <c r="J68" s="11">
        <v>1.4923583909496343</v>
      </c>
      <c r="K68" s="11">
        <v>3.3984238473838628</v>
      </c>
      <c r="L68" s="11"/>
      <c r="M68" s="11">
        <v>23.321689744046413</v>
      </c>
      <c r="N68" s="11">
        <v>2.1418870320147567</v>
      </c>
      <c r="O68" s="11">
        <v>12.745528164115557</v>
      </c>
      <c r="P68" s="11">
        <v>8.4342745479161003</v>
      </c>
      <c r="Q68" s="11"/>
      <c r="R68" s="11"/>
      <c r="S68" s="11"/>
      <c r="T68" s="11">
        <v>16.053355922381186</v>
      </c>
      <c r="U68" s="11">
        <v>22.338341094115449</v>
      </c>
      <c r="V68" s="11"/>
      <c r="W68" s="11">
        <v>13.672167771379472</v>
      </c>
      <c r="X68" s="11">
        <v>7.3997268342830527</v>
      </c>
      <c r="Y68" s="11">
        <v>0.71216529148012098</v>
      </c>
      <c r="Z68" s="11">
        <v>0.55428119697280176</v>
      </c>
      <c r="AA68" s="11"/>
      <c r="AB68" s="11">
        <v>5.2177483489249399</v>
      </c>
      <c r="AC68" s="11"/>
      <c r="AD68" s="11"/>
      <c r="AE68" s="11">
        <v>15.667384584446477</v>
      </c>
      <c r="AF68" s="11">
        <v>1.5002960894167274</v>
      </c>
      <c r="AG68" s="11">
        <v>1.1410861105995398</v>
      </c>
      <c r="AH68" s="11">
        <v>0.35920997881718753</v>
      </c>
      <c r="AI68" s="11">
        <v>71.551861556943862</v>
      </c>
      <c r="AJ68" s="11"/>
      <c r="AK68" s="11">
        <v>2.7952167529912653</v>
      </c>
    </row>
    <row r="69" spans="1:37" ht="15.75" x14ac:dyDescent="0.25">
      <c r="A69" s="32">
        <v>53</v>
      </c>
      <c r="B69" s="30"/>
      <c r="C69" s="3" t="s">
        <v>196</v>
      </c>
      <c r="H69" s="62">
        <f t="shared" si="3"/>
        <v>141.83310988662595</v>
      </c>
      <c r="I69" s="11">
        <v>6.2662682669241612</v>
      </c>
      <c r="J69" s="11">
        <v>1.1641084463278217</v>
      </c>
      <c r="K69" s="11">
        <v>1.6471781326392823</v>
      </c>
      <c r="L69" s="11"/>
      <c r="M69" s="11">
        <v>14.445804905969979</v>
      </c>
      <c r="N69" s="11">
        <v>1.4067627018667554</v>
      </c>
      <c r="O69" s="11">
        <v>7.7239630857800998</v>
      </c>
      <c r="P69" s="11">
        <v>5.3150791183231236</v>
      </c>
      <c r="Q69" s="11"/>
      <c r="R69" s="11"/>
      <c r="S69" s="11"/>
      <c r="T69" s="11">
        <v>11.454443324195825</v>
      </c>
      <c r="U69" s="11">
        <v>8.942611540116193</v>
      </c>
      <c r="V69" s="11"/>
      <c r="W69" s="11">
        <v>5.6718933895344987</v>
      </c>
      <c r="X69" s="11">
        <v>2.7469410451404581</v>
      </c>
      <c r="Y69" s="11">
        <v>0.23720642232843622</v>
      </c>
      <c r="Z69" s="11">
        <v>0.28657068311280054</v>
      </c>
      <c r="AA69" s="11"/>
      <c r="AB69" s="11">
        <v>2.2368983373745563</v>
      </c>
      <c r="AC69" s="11"/>
      <c r="AD69" s="11"/>
      <c r="AE69" s="11">
        <v>8.861083140182469</v>
      </c>
      <c r="AF69" s="11">
        <v>0.9613400235743631</v>
      </c>
      <c r="AG69" s="11">
        <v>0.7481059421546602</v>
      </c>
      <c r="AH69" s="11">
        <v>0.21323408141970288</v>
      </c>
      <c r="AI69" s="11">
        <v>82.826639063443636</v>
      </c>
      <c r="AJ69" s="11"/>
      <c r="AK69" s="11">
        <v>3.026734705877661</v>
      </c>
    </row>
    <row r="70" spans="1:37" ht="15.75" x14ac:dyDescent="0.25">
      <c r="A70" s="32">
        <v>54</v>
      </c>
      <c r="B70" s="30"/>
      <c r="C70" s="3" t="s">
        <v>197</v>
      </c>
      <c r="H70" s="62">
        <f t="shared" si="3"/>
        <v>176.71453749523533</v>
      </c>
      <c r="I70" s="11">
        <v>7.1660208251119011</v>
      </c>
      <c r="J70" s="11">
        <v>0.97192719988156562</v>
      </c>
      <c r="K70" s="11">
        <v>3.1967711071125797</v>
      </c>
      <c r="L70" s="11"/>
      <c r="M70" s="11">
        <v>27.851499671094906</v>
      </c>
      <c r="N70" s="11">
        <v>2.1000297878381988</v>
      </c>
      <c r="O70" s="11">
        <v>14.720506394805358</v>
      </c>
      <c r="P70" s="11">
        <v>11.03096348845135</v>
      </c>
      <c r="Q70" s="11"/>
      <c r="R70" s="11"/>
      <c r="S70" s="11"/>
      <c r="T70" s="11">
        <v>15.352865698683409</v>
      </c>
      <c r="U70" s="11">
        <v>28.944457521005894</v>
      </c>
      <c r="V70" s="11"/>
      <c r="W70" s="11">
        <v>16.027614102178806</v>
      </c>
      <c r="X70" s="11">
        <v>11.184623423185437</v>
      </c>
      <c r="Y70" s="11">
        <v>0.98767109057269609</v>
      </c>
      <c r="Z70" s="11">
        <v>0.74454890506895421</v>
      </c>
      <c r="AA70" s="11"/>
      <c r="AB70" s="11">
        <v>6.6262961276771524</v>
      </c>
      <c r="AC70" s="11"/>
      <c r="AD70" s="11"/>
      <c r="AE70" s="11">
        <v>17.053818837926187</v>
      </c>
      <c r="AF70" s="11">
        <v>1.7902654124387039</v>
      </c>
      <c r="AG70" s="11">
        <v>1.4492319406632446</v>
      </c>
      <c r="AH70" s="11">
        <v>0.3410334717754594</v>
      </c>
      <c r="AI70" s="11">
        <v>65.231919008457453</v>
      </c>
      <c r="AJ70" s="11"/>
      <c r="AK70" s="11">
        <v>2.5286960858455867</v>
      </c>
    </row>
    <row r="71" spans="1:37" ht="25.5" customHeight="1" x14ac:dyDescent="0.25">
      <c r="A71" s="32">
        <v>55</v>
      </c>
      <c r="B71" s="30"/>
      <c r="C71" s="3" t="s">
        <v>198</v>
      </c>
      <c r="H71" s="62">
        <f t="shared" si="3"/>
        <v>203.26363742002326</v>
      </c>
      <c r="I71" s="11">
        <v>8.2663030428827735</v>
      </c>
      <c r="J71" s="11">
        <v>1.0975500268683609</v>
      </c>
      <c r="K71" s="11">
        <v>2.5694056476161107</v>
      </c>
      <c r="L71" s="11"/>
      <c r="M71" s="11">
        <v>20.259844239094839</v>
      </c>
      <c r="N71" s="11">
        <v>1.5373394044340298</v>
      </c>
      <c r="O71" s="11">
        <v>11.169820666756479</v>
      </c>
      <c r="P71" s="11">
        <v>7.5526841679043288</v>
      </c>
      <c r="Q71" s="11"/>
      <c r="R71" s="11"/>
      <c r="S71" s="11"/>
      <c r="T71" s="11">
        <v>14.344683292627671</v>
      </c>
      <c r="U71" s="11">
        <v>13.554950272449268</v>
      </c>
      <c r="V71" s="11"/>
      <c r="W71" s="11">
        <v>8.2882050344172065</v>
      </c>
      <c r="X71" s="11">
        <v>4.1957378123545812</v>
      </c>
      <c r="Y71" s="11">
        <v>0.59801032800558906</v>
      </c>
      <c r="Z71" s="11">
        <v>0.4729970976718918</v>
      </c>
      <c r="AA71" s="11"/>
      <c r="AB71" s="11">
        <v>3.7884646429315096</v>
      </c>
      <c r="AC71" s="11"/>
      <c r="AD71" s="11"/>
      <c r="AE71" s="11">
        <v>15.774293235426532</v>
      </c>
      <c r="AF71" s="11">
        <v>1.9479487039625774</v>
      </c>
      <c r="AG71" s="11">
        <v>1.390673343560229</v>
      </c>
      <c r="AH71" s="11">
        <v>0.55727536040234826</v>
      </c>
      <c r="AI71" s="11">
        <v>117.40936468876133</v>
      </c>
      <c r="AJ71" s="11"/>
      <c r="AK71" s="11">
        <v>4.2508296274022799</v>
      </c>
    </row>
    <row r="72" spans="1:37" ht="15.75" x14ac:dyDescent="0.25">
      <c r="A72" s="32">
        <v>56</v>
      </c>
      <c r="B72" s="30"/>
      <c r="C72" s="3" t="s">
        <v>199</v>
      </c>
      <c r="H72" s="62">
        <f t="shared" si="3"/>
        <v>147.54203287982745</v>
      </c>
      <c r="I72" s="11">
        <v>6.8949811815155142</v>
      </c>
      <c r="J72" s="11">
        <v>1.0572745678226207</v>
      </c>
      <c r="K72" s="11">
        <v>1.6711763362785077</v>
      </c>
      <c r="L72" s="11"/>
      <c r="M72" s="11">
        <v>11.534807706687129</v>
      </c>
      <c r="N72" s="11">
        <v>1.415355398197699</v>
      </c>
      <c r="O72" s="11">
        <v>6.1144294509085775</v>
      </c>
      <c r="P72" s="11">
        <v>4.0050228575808529</v>
      </c>
      <c r="Q72" s="11"/>
      <c r="R72" s="11"/>
      <c r="S72" s="11"/>
      <c r="T72" s="11">
        <v>7.7042296538760464</v>
      </c>
      <c r="U72" s="11">
        <v>6.0605337812370976</v>
      </c>
      <c r="V72" s="11"/>
      <c r="W72" s="11">
        <v>3.3845746769644429</v>
      </c>
      <c r="X72" s="11">
        <v>2.1753682279330886</v>
      </c>
      <c r="Y72" s="11">
        <v>0.33478231383356588</v>
      </c>
      <c r="Z72" s="11">
        <v>0.16580856250599993</v>
      </c>
      <c r="AA72" s="11"/>
      <c r="AB72" s="11">
        <v>2.2101321629373731</v>
      </c>
      <c r="AC72" s="11"/>
      <c r="AD72" s="11"/>
      <c r="AE72" s="11">
        <v>8.5607297478568825</v>
      </c>
      <c r="AF72" s="11">
        <v>1.0154471678969996</v>
      </c>
      <c r="AG72" s="11">
        <v>0.83741091399130463</v>
      </c>
      <c r="AH72" s="11">
        <v>0.17803625390569494</v>
      </c>
      <c r="AI72" s="11">
        <v>97.448458143621821</v>
      </c>
      <c r="AJ72" s="11"/>
      <c r="AK72" s="11">
        <v>3.3842624300974742</v>
      </c>
    </row>
    <row r="73" spans="1:37" ht="15.75" x14ac:dyDescent="0.25">
      <c r="A73" s="32">
        <v>57</v>
      </c>
      <c r="B73" s="30"/>
      <c r="C73" s="3" t="s">
        <v>200</v>
      </c>
      <c r="H73" s="62">
        <f t="shared" si="3"/>
        <v>145.75263456174878</v>
      </c>
      <c r="I73" s="11">
        <v>7.1937958312771713</v>
      </c>
      <c r="J73" s="11">
        <v>0.72514752152631878</v>
      </c>
      <c r="K73" s="11">
        <v>1.1691910475044909</v>
      </c>
      <c r="L73" s="11"/>
      <c r="M73" s="11">
        <v>10.468847552939696</v>
      </c>
      <c r="N73" s="11">
        <v>0.95999104637857235</v>
      </c>
      <c r="O73" s="11">
        <v>6.5800714850053685</v>
      </c>
      <c r="P73" s="11">
        <v>2.9287850215557554</v>
      </c>
      <c r="Q73" s="11"/>
      <c r="R73" s="11"/>
      <c r="S73" s="11"/>
      <c r="T73" s="11">
        <v>9.0739554456784255</v>
      </c>
      <c r="U73" s="11">
        <v>14.053698545773027</v>
      </c>
      <c r="V73" s="11"/>
      <c r="W73" s="11">
        <v>9.2212793381757621</v>
      </c>
      <c r="X73" s="11">
        <v>4.1994247547029468</v>
      </c>
      <c r="Y73" s="11">
        <v>0.21349318786773222</v>
      </c>
      <c r="Z73" s="11">
        <v>0.41950126502658802</v>
      </c>
      <c r="AA73" s="11"/>
      <c r="AB73" s="11">
        <v>2.2223129518357907</v>
      </c>
      <c r="AC73" s="11"/>
      <c r="AD73" s="11"/>
      <c r="AE73" s="11">
        <v>11.501310647621342</v>
      </c>
      <c r="AF73" s="11">
        <v>1.4316726187433833</v>
      </c>
      <c r="AG73" s="11">
        <v>1.1797613978802626</v>
      </c>
      <c r="AH73" s="11">
        <v>0.25191122086312073</v>
      </c>
      <c r="AI73" s="11">
        <v>84.616446793175001</v>
      </c>
      <c r="AJ73" s="11"/>
      <c r="AK73" s="11">
        <v>3.2962556056741361</v>
      </c>
    </row>
    <row r="74" spans="1:37" ht="15.75" x14ac:dyDescent="0.25">
      <c r="A74" s="32">
        <v>58</v>
      </c>
      <c r="B74" s="30"/>
      <c r="C74" s="3" t="s">
        <v>201</v>
      </c>
      <c r="H74" s="62">
        <f t="shared" si="3"/>
        <v>159.65232015875984</v>
      </c>
      <c r="I74" s="11">
        <v>8.2021000529831749</v>
      </c>
      <c r="J74" s="11">
        <v>0.80654172900809096</v>
      </c>
      <c r="K74" s="11">
        <v>1.2884899821579696</v>
      </c>
      <c r="L74" s="11"/>
      <c r="M74" s="11">
        <v>11.611297635393873</v>
      </c>
      <c r="N74" s="11">
        <v>0.99599953558460219</v>
      </c>
      <c r="O74" s="11">
        <v>7.0047696888907467</v>
      </c>
      <c r="P74" s="11">
        <v>3.6105284109185245</v>
      </c>
      <c r="Q74" s="11"/>
      <c r="R74" s="11"/>
      <c r="S74" s="11"/>
      <c r="T74" s="11">
        <v>8.9449148264514804</v>
      </c>
      <c r="U74" s="11">
        <v>14.126938772390965</v>
      </c>
      <c r="V74" s="11"/>
      <c r="W74" s="11">
        <v>9.239429595958196</v>
      </c>
      <c r="X74" s="11">
        <v>4.1634041793876682</v>
      </c>
      <c r="Y74" s="11">
        <v>0.2184874600522308</v>
      </c>
      <c r="Z74" s="11">
        <v>0.50561753699286949</v>
      </c>
      <c r="AA74" s="11"/>
      <c r="AB74" s="11">
        <v>2.3117059985353383</v>
      </c>
      <c r="AC74" s="11"/>
      <c r="AD74" s="11"/>
      <c r="AE74" s="11">
        <v>13.7845789624416</v>
      </c>
      <c r="AF74" s="11">
        <v>1.4719925003513235</v>
      </c>
      <c r="AG74" s="11">
        <v>1.1381435817807495</v>
      </c>
      <c r="AH74" s="11">
        <v>0.33384891857057397</v>
      </c>
      <c r="AI74" s="11">
        <v>93.474478269133556</v>
      </c>
      <c r="AJ74" s="11"/>
      <c r="AK74" s="11">
        <v>3.6292814299124512</v>
      </c>
    </row>
    <row r="75" spans="1:37" ht="15.75" x14ac:dyDescent="0.25">
      <c r="A75" s="32">
        <v>59</v>
      </c>
      <c r="B75" s="30"/>
      <c r="C75" s="3" t="s">
        <v>202</v>
      </c>
      <c r="H75" s="62">
        <f t="shared" si="3"/>
        <v>131.48267153702801</v>
      </c>
      <c r="I75" s="11">
        <v>4.5357526390420269</v>
      </c>
      <c r="J75" s="11">
        <v>1.3781165793586558</v>
      </c>
      <c r="K75" s="11">
        <v>1.3076629021333077</v>
      </c>
      <c r="L75" s="11"/>
      <c r="M75" s="11">
        <v>9.4700682916712946</v>
      </c>
      <c r="N75" s="11">
        <v>1.7442333703670145</v>
      </c>
      <c r="O75" s="11">
        <v>5.4632631521075341</v>
      </c>
      <c r="P75" s="11">
        <v>2.2625717691967462</v>
      </c>
      <c r="Q75" s="11"/>
      <c r="R75" s="11"/>
      <c r="S75" s="11"/>
      <c r="T75" s="11">
        <v>5.6847448826446998</v>
      </c>
      <c r="U75" s="11">
        <v>7.8213986821321884</v>
      </c>
      <c r="V75" s="11"/>
      <c r="W75" s="11">
        <v>3.9813361587027249</v>
      </c>
      <c r="X75" s="11">
        <v>3.3661525632017284</v>
      </c>
      <c r="Y75" s="11">
        <v>0.21322435742717907</v>
      </c>
      <c r="Z75" s="11">
        <v>0.2606856028005568</v>
      </c>
      <c r="AA75" s="11"/>
      <c r="AB75" s="11">
        <v>1.7036120943052051</v>
      </c>
      <c r="AC75" s="11"/>
      <c r="AD75" s="11"/>
      <c r="AE75" s="11">
        <v>6.7472015649336097</v>
      </c>
      <c r="AF75" s="11">
        <v>1.7315487447214879</v>
      </c>
      <c r="AG75" s="11">
        <v>1.4913858498537773</v>
      </c>
      <c r="AH75" s="11">
        <v>0.24016289486771064</v>
      </c>
      <c r="AI75" s="11">
        <v>87.993824091086125</v>
      </c>
      <c r="AJ75" s="11"/>
      <c r="AK75" s="11">
        <v>3.1087410649994087</v>
      </c>
    </row>
    <row r="76" spans="1:37" ht="25.5" customHeight="1" x14ac:dyDescent="0.25">
      <c r="A76" s="32">
        <v>60</v>
      </c>
      <c r="B76" s="30"/>
      <c r="C76" s="3" t="s">
        <v>203</v>
      </c>
      <c r="H76" s="62">
        <f t="shared" si="3"/>
        <v>159.722606667641</v>
      </c>
      <c r="I76" s="11">
        <v>5.4462897976774292</v>
      </c>
      <c r="J76" s="11">
        <v>1.3109819619031482</v>
      </c>
      <c r="K76" s="11">
        <v>3.3992441456067235</v>
      </c>
      <c r="L76" s="11"/>
      <c r="M76" s="11">
        <v>19.206491494469333</v>
      </c>
      <c r="N76" s="11">
        <v>2.4510364463588736</v>
      </c>
      <c r="O76" s="11">
        <v>10.694664702692153</v>
      </c>
      <c r="P76" s="11">
        <v>6.0607903454183045</v>
      </c>
      <c r="Q76" s="11"/>
      <c r="R76" s="11"/>
      <c r="S76" s="11"/>
      <c r="T76" s="11">
        <v>11.905562787997962</v>
      </c>
      <c r="U76" s="11">
        <v>25.019071655947879</v>
      </c>
      <c r="V76" s="11"/>
      <c r="W76" s="11">
        <v>13.63333690724021</v>
      </c>
      <c r="X76" s="11">
        <v>9.2643779313054804</v>
      </c>
      <c r="Y76" s="11">
        <v>1.07485459464702</v>
      </c>
      <c r="Z76" s="11">
        <v>1.0465022227551692</v>
      </c>
      <c r="AA76" s="11"/>
      <c r="AB76" s="11">
        <v>6.7759812984218364</v>
      </c>
      <c r="AC76" s="11"/>
      <c r="AD76" s="11"/>
      <c r="AE76" s="11">
        <v>15.701919328126388</v>
      </c>
      <c r="AF76" s="11">
        <v>1.3930293095764914</v>
      </c>
      <c r="AG76" s="11">
        <v>1.1373873075987748</v>
      </c>
      <c r="AH76" s="11">
        <v>0.25564200197771669</v>
      </c>
      <c r="AI76" s="11">
        <v>66.940831473568167</v>
      </c>
      <c r="AJ76" s="11"/>
      <c r="AK76" s="11">
        <v>2.6232034143456486</v>
      </c>
    </row>
    <row r="77" spans="1:37" ht="15.75" x14ac:dyDescent="0.25">
      <c r="A77" s="32">
        <v>61</v>
      </c>
      <c r="B77" s="30"/>
      <c r="C77" s="3" t="s">
        <v>204</v>
      </c>
      <c r="H77" s="62">
        <f t="shared" si="3"/>
        <v>163.5175059153176</v>
      </c>
      <c r="I77" s="11">
        <v>5.5273354043255383</v>
      </c>
      <c r="J77" s="11">
        <v>1.2811193495472257</v>
      </c>
      <c r="K77" s="11">
        <v>2.8462900748173023</v>
      </c>
      <c r="L77" s="11"/>
      <c r="M77" s="11">
        <v>20.306246474116417</v>
      </c>
      <c r="N77" s="11">
        <v>2.2022419315793678</v>
      </c>
      <c r="O77" s="11">
        <v>11.202589408679504</v>
      </c>
      <c r="P77" s="11">
        <v>6.9014151338575456</v>
      </c>
      <c r="Q77" s="11"/>
      <c r="R77" s="11"/>
      <c r="S77" s="11"/>
      <c r="T77" s="11">
        <v>12.83880223708795</v>
      </c>
      <c r="U77" s="11">
        <v>21.215620538379316</v>
      </c>
      <c r="V77" s="11"/>
      <c r="W77" s="11">
        <v>10.98792294697132</v>
      </c>
      <c r="X77" s="11">
        <v>8.6081421846234623</v>
      </c>
      <c r="Y77" s="11">
        <v>0.76760888153980278</v>
      </c>
      <c r="Z77" s="11">
        <v>0.85194652524472858</v>
      </c>
      <c r="AA77" s="11"/>
      <c r="AB77" s="11">
        <v>5.1651654212092684</v>
      </c>
      <c r="AC77" s="11"/>
      <c r="AD77" s="11"/>
      <c r="AE77" s="11">
        <v>13.839287706382374</v>
      </c>
      <c r="AF77" s="11">
        <v>1.9543964365714632</v>
      </c>
      <c r="AG77" s="11">
        <v>1.5446804435920678</v>
      </c>
      <c r="AH77" s="11">
        <v>0.40971599297939543</v>
      </c>
      <c r="AI77" s="11">
        <v>75.677520052595796</v>
      </c>
      <c r="AJ77" s="11"/>
      <c r="AK77" s="11">
        <v>2.8657222202849622</v>
      </c>
    </row>
    <row r="78" spans="1:37" ht="15.75" x14ac:dyDescent="0.25">
      <c r="A78" s="32">
        <v>62</v>
      </c>
      <c r="B78" s="30"/>
      <c r="C78" s="3" t="s">
        <v>205</v>
      </c>
      <c r="H78" s="62">
        <f t="shared" si="3"/>
        <v>166.07144807809885</v>
      </c>
      <c r="I78" s="11">
        <v>5.5040499873836648</v>
      </c>
      <c r="J78" s="11">
        <v>1.5433489676752421</v>
      </c>
      <c r="K78" s="11">
        <v>4.9177857303766679</v>
      </c>
      <c r="L78" s="11"/>
      <c r="M78" s="11">
        <v>21.998721769413617</v>
      </c>
      <c r="N78" s="11">
        <v>3.2844978084176706</v>
      </c>
      <c r="O78" s="11">
        <v>12.447025652254645</v>
      </c>
      <c r="P78" s="11">
        <v>6.2671983087413015</v>
      </c>
      <c r="Q78" s="11"/>
      <c r="R78" s="11"/>
      <c r="S78" s="11"/>
      <c r="T78" s="11">
        <v>12.790044252595596</v>
      </c>
      <c r="U78" s="11">
        <v>30.289888398102505</v>
      </c>
      <c r="V78" s="11"/>
      <c r="W78" s="11">
        <v>17.904849683951301</v>
      </c>
      <c r="X78" s="11">
        <v>9.4117769326287526</v>
      </c>
      <c r="Y78" s="11">
        <v>1.4370528342091751</v>
      </c>
      <c r="Z78" s="11">
        <v>1.5362089473132783</v>
      </c>
      <c r="AA78" s="11"/>
      <c r="AB78" s="11">
        <v>8.0437870915672729</v>
      </c>
      <c r="AC78" s="11"/>
      <c r="AD78" s="11"/>
      <c r="AE78" s="11">
        <v>19.144153570149285</v>
      </c>
      <c r="AF78" s="11">
        <v>1.9591185934172604</v>
      </c>
      <c r="AG78" s="11">
        <v>1.6653947267079332</v>
      </c>
      <c r="AH78" s="11">
        <v>0.29372386670932704</v>
      </c>
      <c r="AI78" s="11">
        <v>57.455861696799751</v>
      </c>
      <c r="AJ78" s="11"/>
      <c r="AK78" s="11">
        <v>2.4246880206180044</v>
      </c>
    </row>
    <row r="79" spans="1:37" ht="15.75" x14ac:dyDescent="0.25">
      <c r="A79" s="32">
        <v>63</v>
      </c>
      <c r="B79" s="30"/>
      <c r="C79" s="3" t="s">
        <v>59</v>
      </c>
      <c r="H79" s="62">
        <f t="shared" si="3"/>
        <v>165.05736985779393</v>
      </c>
      <c r="I79" s="11">
        <v>7.7891736790280151</v>
      </c>
      <c r="J79" s="11">
        <v>1.2705808103880571</v>
      </c>
      <c r="K79" s="11">
        <v>1.680890321620151</v>
      </c>
      <c r="L79" s="11"/>
      <c r="M79" s="11">
        <v>13.998475964238537</v>
      </c>
      <c r="N79" s="11">
        <v>1.7598926014783687</v>
      </c>
      <c r="O79" s="11">
        <v>7.9075750952766111</v>
      </c>
      <c r="P79" s="11">
        <v>4.3310082674835568</v>
      </c>
      <c r="Q79" s="11"/>
      <c r="R79" s="11"/>
      <c r="S79" s="11"/>
      <c r="T79" s="11">
        <v>8.0100332177812454</v>
      </c>
      <c r="U79" s="11">
        <v>10.958978040208581</v>
      </c>
      <c r="V79" s="11"/>
      <c r="W79" s="11">
        <v>5.7046688768972018</v>
      </c>
      <c r="X79" s="11">
        <v>4.629632100805134</v>
      </c>
      <c r="Y79" s="11">
        <v>0.26198183572981454</v>
      </c>
      <c r="Z79" s="11">
        <v>0.36269522677643012</v>
      </c>
      <c r="AA79" s="11"/>
      <c r="AB79" s="11">
        <v>2.9531771011019656</v>
      </c>
      <c r="AC79" s="11"/>
      <c r="AD79" s="11"/>
      <c r="AE79" s="11">
        <v>10.881079208730869</v>
      </c>
      <c r="AF79" s="11">
        <v>1.8672151529714798</v>
      </c>
      <c r="AG79" s="11">
        <v>1.4352755707512683</v>
      </c>
      <c r="AH79" s="11">
        <v>0.43193958222021134</v>
      </c>
      <c r="AI79" s="11">
        <v>101.96848105429932</v>
      </c>
      <c r="AJ79" s="11"/>
      <c r="AK79" s="11">
        <v>3.6792853074257117</v>
      </c>
    </row>
    <row r="80" spans="1:37" ht="15.75" x14ac:dyDescent="0.25">
      <c r="A80" s="32">
        <v>64</v>
      </c>
      <c r="B80" s="30"/>
      <c r="C80" s="3" t="s">
        <v>206</v>
      </c>
      <c r="H80" s="62">
        <f t="shared" si="3"/>
        <v>127.70949138397009</v>
      </c>
      <c r="I80" s="11">
        <v>4.0937837355109572</v>
      </c>
      <c r="J80" s="11">
        <v>0.72086607693265048</v>
      </c>
      <c r="K80" s="11">
        <v>1.7120368383443065</v>
      </c>
      <c r="L80" s="11"/>
      <c r="M80" s="11">
        <v>12.358224359121438</v>
      </c>
      <c r="N80" s="11">
        <v>1.102862338427308</v>
      </c>
      <c r="O80" s="11">
        <v>7.9499919143688134</v>
      </c>
      <c r="P80" s="11">
        <v>3.3053701063253165</v>
      </c>
      <c r="Q80" s="11"/>
      <c r="R80" s="11"/>
      <c r="S80" s="11"/>
      <c r="T80" s="11">
        <v>7.1139140577828774</v>
      </c>
      <c r="U80" s="11">
        <v>26.104652435262413</v>
      </c>
      <c r="V80" s="11"/>
      <c r="W80" s="11">
        <v>14.108469704812473</v>
      </c>
      <c r="X80" s="11">
        <v>10.280358885857444</v>
      </c>
      <c r="Y80" s="11">
        <v>0.33890199098479812</v>
      </c>
      <c r="Z80" s="11">
        <v>1.3769218536076986</v>
      </c>
      <c r="AA80" s="11"/>
      <c r="AB80" s="11">
        <v>6.9112686395787213</v>
      </c>
      <c r="AC80" s="11"/>
      <c r="AD80" s="11"/>
      <c r="AE80" s="11">
        <v>17.176149456918381</v>
      </c>
      <c r="AF80" s="11">
        <v>1.2096890773932292</v>
      </c>
      <c r="AG80" s="11">
        <v>0.97293476874659479</v>
      </c>
      <c r="AH80" s="11">
        <v>0.23675430864663433</v>
      </c>
      <c r="AI80" s="11">
        <v>48.092234816962268</v>
      </c>
      <c r="AJ80" s="11"/>
      <c r="AK80" s="11">
        <v>2.2166718901628406</v>
      </c>
    </row>
    <row r="81" spans="1:37" ht="25.5" customHeight="1" x14ac:dyDescent="0.25">
      <c r="A81" s="32">
        <v>65</v>
      </c>
      <c r="B81" s="30"/>
      <c r="C81" s="3" t="s">
        <v>207</v>
      </c>
      <c r="H81" s="62">
        <f t="shared" si="3"/>
        <v>117.13743366698627</v>
      </c>
      <c r="I81" s="11">
        <v>5.0814054901362216</v>
      </c>
      <c r="J81" s="11">
        <v>1.0017918893322206</v>
      </c>
      <c r="K81" s="11">
        <v>1.603997358457391</v>
      </c>
      <c r="L81" s="11"/>
      <c r="M81" s="11">
        <v>9.4227171643991596</v>
      </c>
      <c r="N81" s="11">
        <v>1.083627191387148</v>
      </c>
      <c r="O81" s="11">
        <v>5.4774143667122752</v>
      </c>
      <c r="P81" s="11">
        <v>2.8616756062997357</v>
      </c>
      <c r="Q81" s="11"/>
      <c r="R81" s="11"/>
      <c r="S81" s="11"/>
      <c r="T81" s="11">
        <v>5.420401989581956</v>
      </c>
      <c r="U81" s="11">
        <v>14.160740704871088</v>
      </c>
      <c r="V81" s="11"/>
      <c r="W81" s="11">
        <v>7.2795734376032604</v>
      </c>
      <c r="X81" s="11">
        <v>5.9173592830481043</v>
      </c>
      <c r="Y81" s="11">
        <v>0.36606342389633051</v>
      </c>
      <c r="Z81" s="11">
        <v>0.59774456032339374</v>
      </c>
      <c r="AA81" s="11"/>
      <c r="AB81" s="11">
        <v>2.7708494339528587</v>
      </c>
      <c r="AC81" s="11"/>
      <c r="AD81" s="11"/>
      <c r="AE81" s="11">
        <v>15.738372594142739</v>
      </c>
      <c r="AF81" s="11">
        <v>1.1018655056756739</v>
      </c>
      <c r="AG81" s="11">
        <v>0.81140680916774677</v>
      </c>
      <c r="AH81" s="11">
        <v>0.29045869650792711</v>
      </c>
      <c r="AI81" s="11">
        <v>58.335597699549055</v>
      </c>
      <c r="AJ81" s="11"/>
      <c r="AK81" s="11">
        <v>2.4996938368878956</v>
      </c>
    </row>
    <row r="82" spans="1:37" ht="15.75" x14ac:dyDescent="0.25">
      <c r="A82" s="32">
        <v>66</v>
      </c>
      <c r="B82" s="30"/>
      <c r="C82" s="3" t="s">
        <v>208</v>
      </c>
      <c r="H82" s="62">
        <f t="shared" si="3"/>
        <v>132.43611686325818</v>
      </c>
      <c r="I82" s="11">
        <v>4.3067529657092161</v>
      </c>
      <c r="J82" s="11">
        <v>0.8351967574282414</v>
      </c>
      <c r="K82" s="11">
        <v>2.0876631131383401</v>
      </c>
      <c r="L82" s="11"/>
      <c r="M82" s="11">
        <v>12.450357693771213</v>
      </c>
      <c r="N82" s="11">
        <v>1.3665484106233596</v>
      </c>
      <c r="O82" s="11">
        <v>7.6016839659761608</v>
      </c>
      <c r="P82" s="11">
        <v>3.4821253171716933</v>
      </c>
      <c r="Q82" s="11"/>
      <c r="R82" s="11"/>
      <c r="S82" s="11"/>
      <c r="T82" s="11">
        <v>7.7951936406390336</v>
      </c>
      <c r="U82" s="11">
        <v>27.302047158883902</v>
      </c>
      <c r="V82" s="11"/>
      <c r="W82" s="11">
        <v>13.469193605260237</v>
      </c>
      <c r="X82" s="11">
        <v>12.114937794957285</v>
      </c>
      <c r="Y82" s="11">
        <v>0.40795318054430146</v>
      </c>
      <c r="Z82" s="11">
        <v>1.3099625781220805</v>
      </c>
      <c r="AA82" s="11"/>
      <c r="AB82" s="11">
        <v>7.0377550794225732</v>
      </c>
      <c r="AC82" s="11"/>
      <c r="AD82" s="11"/>
      <c r="AE82" s="11">
        <v>19.079036507127327</v>
      </c>
      <c r="AF82" s="11">
        <v>1.0009666363296028</v>
      </c>
      <c r="AG82" s="11">
        <v>0.8156417052595315</v>
      </c>
      <c r="AH82" s="11">
        <v>0.18532493107007142</v>
      </c>
      <c r="AI82" s="11">
        <v>48.385480151212036</v>
      </c>
      <c r="AJ82" s="11"/>
      <c r="AK82" s="11">
        <v>2.1556671595966623</v>
      </c>
    </row>
    <row r="83" spans="1:37" ht="15.75" x14ac:dyDescent="0.25">
      <c r="A83" s="32">
        <v>67</v>
      </c>
      <c r="B83" s="30"/>
      <c r="C83" s="3" t="s">
        <v>209</v>
      </c>
      <c r="H83" s="62">
        <f t="shared" si="3"/>
        <v>148.05872757987456</v>
      </c>
      <c r="I83" s="11">
        <v>4.9106360020600182</v>
      </c>
      <c r="J83" s="11">
        <v>1.1352219149774747</v>
      </c>
      <c r="K83" s="11">
        <v>1.7803918067269369</v>
      </c>
      <c r="L83" s="11"/>
      <c r="M83" s="11">
        <v>14.162771632793216</v>
      </c>
      <c r="N83" s="11">
        <v>1.3879133600680886</v>
      </c>
      <c r="O83" s="11">
        <v>8.7603988325324949</v>
      </c>
      <c r="P83" s="11">
        <v>4.014459440192633</v>
      </c>
      <c r="Q83" s="11"/>
      <c r="R83" s="11"/>
      <c r="S83" s="11"/>
      <c r="T83" s="11">
        <v>8.1596609726172975</v>
      </c>
      <c r="U83" s="11">
        <v>20.405012206672836</v>
      </c>
      <c r="V83" s="11"/>
      <c r="W83" s="11">
        <v>10.815299736622075</v>
      </c>
      <c r="X83" s="11">
        <v>8.389621833192507</v>
      </c>
      <c r="Y83" s="11">
        <v>0.34197621642276815</v>
      </c>
      <c r="Z83" s="11">
        <v>0.85811442043548758</v>
      </c>
      <c r="AA83" s="11"/>
      <c r="AB83" s="11">
        <v>3.5850427520003709</v>
      </c>
      <c r="AC83" s="11"/>
      <c r="AD83" s="11"/>
      <c r="AE83" s="11">
        <v>15.499495097271913</v>
      </c>
      <c r="AF83" s="11">
        <v>1.0134538859109965</v>
      </c>
      <c r="AG83" s="11">
        <v>0.82452194371591281</v>
      </c>
      <c r="AH83" s="11">
        <v>0.18893194219508364</v>
      </c>
      <c r="AI83" s="11">
        <v>74.302300554045161</v>
      </c>
      <c r="AJ83" s="11"/>
      <c r="AK83" s="11">
        <v>3.1047407547983474</v>
      </c>
    </row>
    <row r="84" spans="1:37" ht="15.75" x14ac:dyDescent="0.25">
      <c r="A84" s="32">
        <v>68</v>
      </c>
      <c r="B84" s="30"/>
      <c r="C84" s="3" t="s">
        <v>210</v>
      </c>
      <c r="H84" s="62">
        <f t="shared" si="3"/>
        <v>138.36575696535249</v>
      </c>
      <c r="I84" s="11">
        <v>5.6911215307538408</v>
      </c>
      <c r="J84" s="11">
        <v>1.1103228926482789</v>
      </c>
      <c r="K84" s="11">
        <v>1.0817651794297025</v>
      </c>
      <c r="L84" s="11"/>
      <c r="M84" s="11">
        <v>7.9772117124830073</v>
      </c>
      <c r="N84" s="11">
        <v>1.0347782114055712</v>
      </c>
      <c r="O84" s="11">
        <v>4.304315500701291</v>
      </c>
      <c r="P84" s="11">
        <v>2.6381180003761449</v>
      </c>
      <c r="Q84" s="11"/>
      <c r="R84" s="11"/>
      <c r="S84" s="11"/>
      <c r="T84" s="11">
        <v>5.4280752960240406</v>
      </c>
      <c r="U84" s="11">
        <v>6.6622821973988016</v>
      </c>
      <c r="V84" s="11"/>
      <c r="W84" s="11">
        <v>3.6227647345863434</v>
      </c>
      <c r="X84" s="11">
        <v>2.6833561251234532</v>
      </c>
      <c r="Y84" s="11">
        <v>0.11722560450662795</v>
      </c>
      <c r="Z84" s="11">
        <v>0.23893573318237699</v>
      </c>
      <c r="AA84" s="11"/>
      <c r="AB84" s="11">
        <v>1.1518522368101132</v>
      </c>
      <c r="AC84" s="11"/>
      <c r="AD84" s="11"/>
      <c r="AE84" s="11">
        <v>6.960851163892273</v>
      </c>
      <c r="AF84" s="11">
        <v>0.9257335662543017</v>
      </c>
      <c r="AG84" s="11">
        <v>0.62665812094773432</v>
      </c>
      <c r="AH84" s="11">
        <v>0.29907544530656738</v>
      </c>
      <c r="AI84" s="11">
        <v>97.974277363655887</v>
      </c>
      <c r="AJ84" s="11"/>
      <c r="AK84" s="11">
        <v>3.402263826002248</v>
      </c>
    </row>
    <row r="85" spans="1:37" ht="15.75" x14ac:dyDescent="0.25">
      <c r="A85" s="32">
        <v>69</v>
      </c>
      <c r="B85" s="30"/>
      <c r="C85" s="3" t="s">
        <v>211</v>
      </c>
      <c r="H85" s="62">
        <f t="shared" si="3"/>
        <v>190.91440029379226</v>
      </c>
      <c r="I85" s="11">
        <v>9.0502383122876928</v>
      </c>
      <c r="J85" s="11">
        <v>1.1420847304140735</v>
      </c>
      <c r="K85" s="11">
        <v>2.0429203257018247</v>
      </c>
      <c r="L85" s="11"/>
      <c r="M85" s="11">
        <v>15.844004820310447</v>
      </c>
      <c r="N85" s="11">
        <v>1.4973219525995591</v>
      </c>
      <c r="O85" s="11">
        <v>9.1652485112492172</v>
      </c>
      <c r="P85" s="11">
        <v>5.1814343564616703</v>
      </c>
      <c r="Q85" s="11"/>
      <c r="R85" s="11"/>
      <c r="S85" s="11"/>
      <c r="T85" s="11">
        <v>11.120046528808889</v>
      </c>
      <c r="U85" s="11">
        <v>12.001604123506404</v>
      </c>
      <c r="V85" s="11"/>
      <c r="W85" s="11">
        <v>7.1742987679556816</v>
      </c>
      <c r="X85" s="11">
        <v>3.9836031728285972</v>
      </c>
      <c r="Y85" s="11">
        <v>0.41520443362748843</v>
      </c>
      <c r="Z85" s="11">
        <v>0.42849774909463767</v>
      </c>
      <c r="AA85" s="11"/>
      <c r="AB85" s="11">
        <v>2.5917748924360673</v>
      </c>
      <c r="AC85" s="11"/>
      <c r="AD85" s="11"/>
      <c r="AE85" s="11">
        <v>12.504723320435115</v>
      </c>
      <c r="AF85" s="11">
        <v>1.7519363533195436</v>
      </c>
      <c r="AG85" s="11">
        <v>1.4615130196657833</v>
      </c>
      <c r="AH85" s="11">
        <v>0.29042333365376033</v>
      </c>
      <c r="AI85" s="11">
        <v>118.48122694498463</v>
      </c>
      <c r="AJ85" s="11"/>
      <c r="AK85" s="11">
        <v>4.3838399415875529</v>
      </c>
    </row>
    <row r="86" spans="1:37" ht="25.5" customHeight="1" x14ac:dyDescent="0.25">
      <c r="A86" s="32">
        <v>70</v>
      </c>
      <c r="B86" s="30"/>
      <c r="C86" s="3" t="s">
        <v>212</v>
      </c>
      <c r="H86" s="62">
        <f t="shared" si="3"/>
        <v>148.92033921395154</v>
      </c>
      <c r="I86" s="11">
        <v>5.8026955452617592</v>
      </c>
      <c r="J86" s="11">
        <v>1.0503323331574981</v>
      </c>
      <c r="K86" s="11">
        <v>1.81354564145527</v>
      </c>
      <c r="L86" s="11"/>
      <c r="M86" s="11">
        <v>13.121717766365228</v>
      </c>
      <c r="N86" s="11">
        <v>1.2825386631568569</v>
      </c>
      <c r="O86" s="11">
        <v>7.0685422164171312</v>
      </c>
      <c r="P86" s="11">
        <v>4.7706368867912392</v>
      </c>
      <c r="Q86" s="11"/>
      <c r="R86" s="11"/>
      <c r="S86" s="11"/>
      <c r="T86" s="11">
        <v>8.6445869846012542</v>
      </c>
      <c r="U86" s="11">
        <v>7.5489646297725361</v>
      </c>
      <c r="V86" s="11"/>
      <c r="W86" s="11">
        <v>3.7824716596094361</v>
      </c>
      <c r="X86" s="11">
        <v>3.1638454697953562</v>
      </c>
      <c r="Y86" s="11">
        <v>0.33318366881374312</v>
      </c>
      <c r="Z86" s="11">
        <v>0.26946383155400067</v>
      </c>
      <c r="AA86" s="11"/>
      <c r="AB86" s="11">
        <v>2.8888842145992744</v>
      </c>
      <c r="AC86" s="11"/>
      <c r="AD86" s="11"/>
      <c r="AE86" s="11">
        <v>10.027068444213253</v>
      </c>
      <c r="AF86" s="11">
        <v>1.3882650881016629</v>
      </c>
      <c r="AG86" s="11">
        <v>0.99426002538736713</v>
      </c>
      <c r="AH86" s="11">
        <v>0.39400506271429592</v>
      </c>
      <c r="AI86" s="11">
        <v>93.252016291426841</v>
      </c>
      <c r="AJ86" s="11"/>
      <c r="AK86" s="11">
        <v>3.3822622749969438</v>
      </c>
    </row>
    <row r="87" spans="1:37" ht="15.75" x14ac:dyDescent="0.25">
      <c r="A87" s="32">
        <v>71</v>
      </c>
      <c r="B87" s="30"/>
      <c r="C87" s="3" t="s">
        <v>213</v>
      </c>
      <c r="H87" s="62">
        <f t="shared" si="3"/>
        <v>164.83286672086496</v>
      </c>
      <c r="I87" s="11">
        <v>6.371396818374409</v>
      </c>
      <c r="J87" s="11">
        <v>0.97777220419727517</v>
      </c>
      <c r="K87" s="11">
        <v>2.2431751123630557</v>
      </c>
      <c r="L87" s="11"/>
      <c r="M87" s="11">
        <v>17.253061314671793</v>
      </c>
      <c r="N87" s="11">
        <v>2.0963265824249548</v>
      </c>
      <c r="O87" s="11">
        <v>10.410890764470508</v>
      </c>
      <c r="P87" s="11">
        <v>4.7458439677763309</v>
      </c>
      <c r="Q87" s="11"/>
      <c r="R87" s="11"/>
      <c r="S87" s="11"/>
      <c r="T87" s="11">
        <v>10.232702750580652</v>
      </c>
      <c r="U87" s="11">
        <v>19.794883600194868</v>
      </c>
      <c r="V87" s="11"/>
      <c r="W87" s="11">
        <v>11.402091935973953</v>
      </c>
      <c r="X87" s="11">
        <v>7.3825808753075002</v>
      </c>
      <c r="Y87" s="11">
        <v>0.60614453973574833</v>
      </c>
      <c r="Z87" s="11">
        <v>0.40406624917766826</v>
      </c>
      <c r="AA87" s="11"/>
      <c r="AB87" s="11">
        <v>4.290091441477375</v>
      </c>
      <c r="AC87" s="11"/>
      <c r="AD87" s="11"/>
      <c r="AE87" s="11">
        <v>13.294656780539688</v>
      </c>
      <c r="AF87" s="11">
        <v>1.1247078248250912</v>
      </c>
      <c r="AG87" s="11">
        <v>0.84417430271997562</v>
      </c>
      <c r="AH87" s="11">
        <v>0.28053352210511573</v>
      </c>
      <c r="AI87" s="11">
        <v>85.900659119027438</v>
      </c>
      <c r="AJ87" s="11"/>
      <c r="AK87" s="11">
        <v>3.3497597546133253</v>
      </c>
    </row>
    <row r="88" spans="1:37" ht="15.75" x14ac:dyDescent="0.25">
      <c r="A88" s="32">
        <v>72</v>
      </c>
      <c r="B88" s="30"/>
      <c r="C88" s="3" t="s">
        <v>214</v>
      </c>
      <c r="H88" s="62">
        <f t="shared" si="3"/>
        <v>121.86306470202601</v>
      </c>
      <c r="I88" s="11">
        <v>4.1228768595087182</v>
      </c>
      <c r="J88" s="11">
        <v>0.71698199963074327</v>
      </c>
      <c r="K88" s="11">
        <v>1.2857354345121275</v>
      </c>
      <c r="L88" s="11"/>
      <c r="M88" s="11">
        <v>12.272465227937996</v>
      </c>
      <c r="N88" s="11">
        <v>1.2402300006024978</v>
      </c>
      <c r="O88" s="11">
        <v>8.4845014393171514</v>
      </c>
      <c r="P88" s="11">
        <v>2.5477337880183457</v>
      </c>
      <c r="Q88" s="11"/>
      <c r="R88" s="11"/>
      <c r="S88" s="11"/>
      <c r="T88" s="11">
        <v>8.7820825073952129</v>
      </c>
      <c r="U88" s="11">
        <v>17.024247642594251</v>
      </c>
      <c r="V88" s="11"/>
      <c r="W88" s="11">
        <v>11.751823673983354</v>
      </c>
      <c r="X88" s="11">
        <v>4.5734275156989055</v>
      </c>
      <c r="Y88" s="11">
        <v>0.28991033149839196</v>
      </c>
      <c r="Z88" s="11">
        <v>0.4090861214136009</v>
      </c>
      <c r="AA88" s="11"/>
      <c r="AB88" s="11">
        <v>4.3276323819253699</v>
      </c>
      <c r="AC88" s="11"/>
      <c r="AD88" s="11"/>
      <c r="AE88" s="11">
        <v>9.6153387929493341</v>
      </c>
      <c r="AF88" s="11">
        <v>0.99687495768023349</v>
      </c>
      <c r="AG88" s="11">
        <v>0.7921122444364852</v>
      </c>
      <c r="AH88" s="11">
        <v>0.20476271324374828</v>
      </c>
      <c r="AI88" s="11">
        <v>60.236636418133777</v>
      </c>
      <c r="AJ88" s="11"/>
      <c r="AK88" s="11">
        <v>2.482192479758254</v>
      </c>
    </row>
    <row r="89" spans="1:37" ht="15.75" x14ac:dyDescent="0.25">
      <c r="A89" s="32">
        <v>73</v>
      </c>
      <c r="B89" s="30"/>
      <c r="C89" s="3" t="s">
        <v>215</v>
      </c>
      <c r="H89" s="62">
        <f t="shared" si="3"/>
        <v>158.63722348946212</v>
      </c>
      <c r="I89" s="11">
        <v>8.0766365382443901</v>
      </c>
      <c r="J89" s="11">
        <v>0.934077356761573</v>
      </c>
      <c r="K89" s="11">
        <v>2.0693863172720097</v>
      </c>
      <c r="L89" s="11"/>
      <c r="M89" s="11">
        <v>15.433597896020437</v>
      </c>
      <c r="N89" s="11">
        <v>1.6771216300253677</v>
      </c>
      <c r="O89" s="11">
        <v>9.2385783693083745</v>
      </c>
      <c r="P89" s="11">
        <v>4.5178978966866934</v>
      </c>
      <c r="Q89" s="11"/>
      <c r="R89" s="11"/>
      <c r="S89" s="11"/>
      <c r="T89" s="11">
        <v>11.543909059833778</v>
      </c>
      <c r="U89" s="11">
        <v>23.187634118957668</v>
      </c>
      <c r="V89" s="11"/>
      <c r="W89" s="11">
        <v>13.605689575352109</v>
      </c>
      <c r="X89" s="11">
        <v>8.6009708366477575</v>
      </c>
      <c r="Y89" s="11">
        <v>0.38765827448547563</v>
      </c>
      <c r="Z89" s="11">
        <v>0.59331543247232732</v>
      </c>
      <c r="AA89" s="11"/>
      <c r="AB89" s="11">
        <v>4.8039119638148282</v>
      </c>
      <c r="AC89" s="11"/>
      <c r="AD89" s="11"/>
      <c r="AE89" s="11">
        <v>13.704950894111304</v>
      </c>
      <c r="AF89" s="11">
        <v>1.4813004572556596</v>
      </c>
      <c r="AG89" s="11">
        <v>1.1446185811457243</v>
      </c>
      <c r="AH89" s="11">
        <v>0.33668187610993539</v>
      </c>
      <c r="AI89" s="11">
        <v>74.464091083286405</v>
      </c>
      <c r="AJ89" s="11"/>
      <c r="AK89" s="11">
        <v>2.9377278039040573</v>
      </c>
    </row>
    <row r="90" spans="1:37" ht="15.75" x14ac:dyDescent="0.25">
      <c r="A90" s="32">
        <v>74</v>
      </c>
      <c r="B90" s="30"/>
      <c r="C90" s="3" t="s">
        <v>216</v>
      </c>
      <c r="H90" s="62">
        <f t="shared" si="3"/>
        <v>171.29187987826509</v>
      </c>
      <c r="I90" s="11">
        <v>8.6884722188512296</v>
      </c>
      <c r="J90" s="11">
        <v>1.077012219153257</v>
      </c>
      <c r="K90" s="11">
        <v>2.6679861928693316</v>
      </c>
      <c r="L90" s="11"/>
      <c r="M90" s="11">
        <v>18.103019138292893</v>
      </c>
      <c r="N90" s="11">
        <v>2.5717055653435845</v>
      </c>
      <c r="O90" s="11">
        <v>10.420945228750549</v>
      </c>
      <c r="P90" s="11">
        <v>5.1103683441987577</v>
      </c>
      <c r="Q90" s="11"/>
      <c r="R90" s="11"/>
      <c r="S90" s="11"/>
      <c r="T90" s="11">
        <v>12.306770921666182</v>
      </c>
      <c r="U90" s="11">
        <v>20.204775387810471</v>
      </c>
      <c r="V90" s="11"/>
      <c r="W90" s="11">
        <v>10.348670656239964</v>
      </c>
      <c r="X90" s="11">
        <v>8.8435001747985957</v>
      </c>
      <c r="Y90" s="11">
        <v>0.5984141710673978</v>
      </c>
      <c r="Z90" s="11">
        <v>0.41419038570451439</v>
      </c>
      <c r="AA90" s="11"/>
      <c r="AB90" s="11">
        <v>3.0455244774015964</v>
      </c>
      <c r="AC90" s="11"/>
      <c r="AD90" s="11"/>
      <c r="AE90" s="11">
        <v>12.797701805569513</v>
      </c>
      <c r="AF90" s="11">
        <v>1.860708155780801</v>
      </c>
      <c r="AG90" s="11">
        <v>1.3514535867339392</v>
      </c>
      <c r="AH90" s="11">
        <v>0.50925456904686184</v>
      </c>
      <c r="AI90" s="11">
        <v>87.164647628724722</v>
      </c>
      <c r="AJ90" s="11"/>
      <c r="AK90" s="11">
        <v>3.3752617321450877</v>
      </c>
    </row>
    <row r="91" spans="1:37" ht="25.5" customHeight="1" x14ac:dyDescent="0.25">
      <c r="A91" s="32">
        <v>75</v>
      </c>
      <c r="B91" s="30"/>
      <c r="C91" s="3" t="s">
        <v>217</v>
      </c>
      <c r="H91" s="62">
        <f t="shared" si="3"/>
        <v>183.63986724594008</v>
      </c>
      <c r="I91" s="11">
        <v>9.4199903357840444</v>
      </c>
      <c r="J91" s="11">
        <v>0.99467218423099513</v>
      </c>
      <c r="K91" s="11">
        <v>2.8649528933767434</v>
      </c>
      <c r="L91" s="11"/>
      <c r="M91" s="11">
        <v>21.032629184795081</v>
      </c>
      <c r="N91" s="11">
        <v>2.287784401910034</v>
      </c>
      <c r="O91" s="11">
        <v>12.157483384362333</v>
      </c>
      <c r="P91" s="11">
        <v>6.5873613985227131</v>
      </c>
      <c r="Q91" s="11"/>
      <c r="R91" s="11"/>
      <c r="S91" s="11"/>
      <c r="T91" s="11">
        <v>13.802324531244736</v>
      </c>
      <c r="U91" s="11">
        <v>26.113415242404017</v>
      </c>
      <c r="V91" s="11"/>
      <c r="W91" s="11">
        <v>14.449315461785403</v>
      </c>
      <c r="X91" s="11">
        <v>10.31202814677768</v>
      </c>
      <c r="Y91" s="11">
        <v>0.76113663933324105</v>
      </c>
      <c r="Z91" s="11">
        <v>0.59093499450769393</v>
      </c>
      <c r="AA91" s="11"/>
      <c r="AB91" s="11">
        <v>3.4766392928085179</v>
      </c>
      <c r="AC91" s="11"/>
      <c r="AD91" s="11"/>
      <c r="AE91" s="11">
        <v>15.040447708746553</v>
      </c>
      <c r="AF91" s="11">
        <v>1.5704266530404061</v>
      </c>
      <c r="AG91" s="11">
        <v>1.2312143682545362</v>
      </c>
      <c r="AH91" s="11">
        <v>0.33921228478586984</v>
      </c>
      <c r="AI91" s="11">
        <v>86.03211392403594</v>
      </c>
      <c r="AJ91" s="11"/>
      <c r="AK91" s="11">
        <v>3.2922552954730753</v>
      </c>
    </row>
    <row r="92" spans="1:37" ht="15.75" x14ac:dyDescent="0.25">
      <c r="A92" s="32">
        <v>76</v>
      </c>
      <c r="B92" s="30"/>
      <c r="C92" s="3" t="s">
        <v>218</v>
      </c>
      <c r="H92" s="62">
        <f t="shared" si="3"/>
        <v>126.87479669521689</v>
      </c>
      <c r="I92" s="11">
        <v>6.7432884533422905</v>
      </c>
      <c r="J92" s="11">
        <v>0.97418817759007859</v>
      </c>
      <c r="K92" s="11">
        <v>0.91625381380093618</v>
      </c>
      <c r="L92" s="11"/>
      <c r="M92" s="11">
        <v>9.6228907833824202</v>
      </c>
      <c r="N92" s="11">
        <v>1.0767784922192811</v>
      </c>
      <c r="O92" s="11">
        <v>6.278833422365846</v>
      </c>
      <c r="P92" s="11">
        <v>2.2672788687972933</v>
      </c>
      <c r="Q92" s="11"/>
      <c r="R92" s="11"/>
      <c r="S92" s="11"/>
      <c r="T92" s="11">
        <v>7.4918228671274711</v>
      </c>
      <c r="U92" s="11">
        <v>12.865601332501514</v>
      </c>
      <c r="V92" s="11"/>
      <c r="W92" s="11">
        <v>8.7822803944222265</v>
      </c>
      <c r="X92" s="11">
        <v>3.5112862493522488</v>
      </c>
      <c r="Y92" s="11">
        <v>0.13411413018315588</v>
      </c>
      <c r="Z92" s="11">
        <v>0.43792055854388384</v>
      </c>
      <c r="AA92" s="11"/>
      <c r="AB92" s="11">
        <v>3.0664259712753914</v>
      </c>
      <c r="AC92" s="11"/>
      <c r="AD92" s="11"/>
      <c r="AE92" s="11">
        <v>7.9281607345566947</v>
      </c>
      <c r="AF92" s="11">
        <v>1.3146266133696418</v>
      </c>
      <c r="AG92" s="11">
        <v>1.0787210132230103</v>
      </c>
      <c r="AH92" s="11">
        <v>0.23590560014663142</v>
      </c>
      <c r="AI92" s="11">
        <v>73.038312044347876</v>
      </c>
      <c r="AJ92" s="11"/>
      <c r="AK92" s="11">
        <v>2.9132259039225596</v>
      </c>
    </row>
    <row r="93" spans="1:37" ht="15.75" x14ac:dyDescent="0.25">
      <c r="A93" s="32">
        <v>77</v>
      </c>
      <c r="B93" s="30"/>
      <c r="C93" s="3" t="s">
        <v>219</v>
      </c>
      <c r="H93" s="62">
        <f t="shared" si="3"/>
        <v>149.27945153596227</v>
      </c>
      <c r="I93" s="11">
        <v>6.526864156704316</v>
      </c>
      <c r="J93" s="11">
        <v>1.0285009040217905</v>
      </c>
      <c r="K93" s="11">
        <v>1.4031373433594603</v>
      </c>
      <c r="L93" s="11"/>
      <c r="M93" s="11">
        <v>9.4843523376426155</v>
      </c>
      <c r="N93" s="11">
        <v>1.6556123316807598</v>
      </c>
      <c r="O93" s="11">
        <v>5.2206829261395793</v>
      </c>
      <c r="P93" s="11">
        <v>2.6080570798222764</v>
      </c>
      <c r="Q93" s="11"/>
      <c r="R93" s="11"/>
      <c r="S93" s="11"/>
      <c r="T93" s="11">
        <v>5.7510526154100488</v>
      </c>
      <c r="U93" s="11">
        <v>11.302693085195168</v>
      </c>
      <c r="V93" s="11"/>
      <c r="W93" s="11">
        <v>5.2282067534925991</v>
      </c>
      <c r="X93" s="11">
        <v>5.4622605609446166</v>
      </c>
      <c r="Y93" s="11">
        <v>0.26468328295688426</v>
      </c>
      <c r="Z93" s="11">
        <v>0.34754248780106722</v>
      </c>
      <c r="AA93" s="11"/>
      <c r="AB93" s="11">
        <v>2.441462379372628</v>
      </c>
      <c r="AC93" s="11"/>
      <c r="AD93" s="11"/>
      <c r="AE93" s="11">
        <v>8.6271750186502221</v>
      </c>
      <c r="AF93" s="11">
        <v>0.79657446465860948</v>
      </c>
      <c r="AG93" s="11">
        <v>0.60528499885240672</v>
      </c>
      <c r="AH93" s="11">
        <v>0.19128946580620271</v>
      </c>
      <c r="AI93" s="11">
        <v>98.388865594836602</v>
      </c>
      <c r="AJ93" s="11"/>
      <c r="AK93" s="11">
        <v>3.528773636110798</v>
      </c>
    </row>
    <row r="94" spans="1:37" ht="15.75" x14ac:dyDescent="0.25">
      <c r="A94" s="32">
        <v>78</v>
      </c>
      <c r="B94" s="30"/>
      <c r="C94" s="3" t="s">
        <v>52</v>
      </c>
      <c r="H94" s="62">
        <f t="shared" si="3"/>
        <v>148.00210491609764</v>
      </c>
      <c r="I94" s="11">
        <v>8.021517909931756</v>
      </c>
      <c r="J94" s="11">
        <v>1.0857620427358934</v>
      </c>
      <c r="K94" s="11">
        <v>1.3339593194490185</v>
      </c>
      <c r="L94" s="11"/>
      <c r="M94" s="11">
        <v>10.578097663251164</v>
      </c>
      <c r="N94" s="11">
        <v>1.3457004926927403</v>
      </c>
      <c r="O94" s="11">
        <v>5.384275438543769</v>
      </c>
      <c r="P94" s="11">
        <v>3.848121732014655</v>
      </c>
      <c r="Q94" s="11"/>
      <c r="R94" s="11"/>
      <c r="S94" s="11"/>
      <c r="T94" s="11">
        <v>6.7050575306871352</v>
      </c>
      <c r="U94" s="11">
        <v>5.1625975684248582</v>
      </c>
      <c r="V94" s="11"/>
      <c r="W94" s="11">
        <v>2.8596893800314049</v>
      </c>
      <c r="X94" s="11">
        <v>1.8709155449033443</v>
      </c>
      <c r="Y94" s="11">
        <v>0.2280112264595604</v>
      </c>
      <c r="Z94" s="11">
        <v>0.20398141703054828</v>
      </c>
      <c r="AA94" s="11"/>
      <c r="AB94" s="11">
        <v>1.7016589254364984</v>
      </c>
      <c r="AC94" s="11"/>
      <c r="AD94" s="11"/>
      <c r="AE94" s="11">
        <v>7.701455792342168</v>
      </c>
      <c r="AF94" s="11">
        <v>0.92346598383484091</v>
      </c>
      <c r="AG94" s="11">
        <v>0.73092703051474506</v>
      </c>
      <c r="AH94" s="11">
        <v>0.19253895332009582</v>
      </c>
      <c r="AI94" s="11">
        <v>101.27075939694642</v>
      </c>
      <c r="AJ94" s="11"/>
      <c r="AK94" s="11">
        <v>3.5177727830578802</v>
      </c>
    </row>
    <row r="95" spans="1:37" ht="15.75" x14ac:dyDescent="0.25">
      <c r="A95" s="32">
        <v>79</v>
      </c>
      <c r="B95" s="30"/>
      <c r="C95" s="3" t="s">
        <v>64</v>
      </c>
      <c r="H95" s="62">
        <f t="shared" si="3"/>
        <v>148.76328318186776</v>
      </c>
      <c r="I95" s="11">
        <v>6.9869352118016126</v>
      </c>
      <c r="J95" s="11">
        <v>1.3125440396903854</v>
      </c>
      <c r="K95" s="11">
        <v>1.7742499099490454</v>
      </c>
      <c r="L95" s="11"/>
      <c r="M95" s="11">
        <v>10.452066267699546</v>
      </c>
      <c r="N95" s="11">
        <v>1.6530022411184133</v>
      </c>
      <c r="O95" s="11">
        <v>5.5498170308777208</v>
      </c>
      <c r="P95" s="11">
        <v>3.2492469957034125</v>
      </c>
      <c r="Q95" s="11"/>
      <c r="R95" s="11"/>
      <c r="S95" s="11"/>
      <c r="T95" s="11">
        <v>6.2725492326634269</v>
      </c>
      <c r="U95" s="11">
        <v>11.963297231906528</v>
      </c>
      <c r="V95" s="11"/>
      <c r="W95" s="11">
        <v>5.3208190985700528</v>
      </c>
      <c r="X95" s="11">
        <v>6.0316351452053061</v>
      </c>
      <c r="Y95" s="11">
        <v>0.27380440110436316</v>
      </c>
      <c r="Z95" s="11">
        <v>0.337038587026807</v>
      </c>
      <c r="AA95" s="11"/>
      <c r="AB95" s="11">
        <v>2.3368178001360471</v>
      </c>
      <c r="AC95" s="11"/>
      <c r="AD95" s="11"/>
      <c r="AE95" s="11">
        <v>9.4245236346663273</v>
      </c>
      <c r="AF95" s="11">
        <v>0.82618190663334989</v>
      </c>
      <c r="AG95" s="11">
        <v>0.64201216213272683</v>
      </c>
      <c r="AH95" s="11">
        <v>0.18416974450062307</v>
      </c>
      <c r="AI95" s="11">
        <v>94.141864202253714</v>
      </c>
      <c r="AJ95" s="11"/>
      <c r="AK95" s="11">
        <v>3.2722537444677706</v>
      </c>
    </row>
    <row r="96" spans="1:37" ht="25.5" customHeight="1" x14ac:dyDescent="0.25">
      <c r="A96" s="32">
        <v>80</v>
      </c>
      <c r="B96" s="30"/>
      <c r="C96" s="3" t="s">
        <v>41</v>
      </c>
      <c r="H96" s="62">
        <f t="shared" si="3"/>
        <v>154.89787232215178</v>
      </c>
      <c r="I96" s="11">
        <v>6.8636925258957513</v>
      </c>
      <c r="J96" s="11">
        <v>1.1359983988067111</v>
      </c>
      <c r="K96" s="11">
        <v>1.5665435066582964</v>
      </c>
      <c r="L96" s="11"/>
      <c r="M96" s="11">
        <v>13.543032119406547</v>
      </c>
      <c r="N96" s="11">
        <v>1.1687366150181788</v>
      </c>
      <c r="O96" s="11">
        <v>7.19748398056936</v>
      </c>
      <c r="P96" s="11">
        <v>5.1768115238190076</v>
      </c>
      <c r="Q96" s="11"/>
      <c r="R96" s="11"/>
      <c r="S96" s="11"/>
      <c r="T96" s="11">
        <v>9.7498151731473861</v>
      </c>
      <c r="U96" s="11">
        <v>7.5230485530586284</v>
      </c>
      <c r="V96" s="11"/>
      <c r="W96" s="11">
        <v>4.2981984967781841</v>
      </c>
      <c r="X96" s="11">
        <v>2.8020181328315452</v>
      </c>
      <c r="Y96" s="11">
        <v>0.26634286287656567</v>
      </c>
      <c r="Z96" s="11">
        <v>0.15648906057233372</v>
      </c>
      <c r="AA96" s="11"/>
      <c r="AB96" s="11">
        <v>2.3516179049014387</v>
      </c>
      <c r="AC96" s="11"/>
      <c r="AD96" s="11"/>
      <c r="AE96" s="11">
        <v>8.7519514182153735</v>
      </c>
      <c r="AF96" s="11">
        <v>1.2436804357999023</v>
      </c>
      <c r="AG96" s="11">
        <v>0.96358305556284363</v>
      </c>
      <c r="AH96" s="11">
        <v>0.28009738023705871</v>
      </c>
      <c r="AI96" s="11">
        <v>98.601215664465741</v>
      </c>
      <c r="AJ96" s="11"/>
      <c r="AK96" s="11">
        <v>3.5672766217960081</v>
      </c>
    </row>
    <row r="97" spans="1:37" ht="15.75" x14ac:dyDescent="0.25">
      <c r="A97" s="32">
        <v>81</v>
      </c>
      <c r="B97" s="30"/>
      <c r="C97" s="3" t="s">
        <v>220</v>
      </c>
      <c r="H97" s="62">
        <f t="shared" si="3"/>
        <v>113.80162453309741</v>
      </c>
      <c r="I97" s="11">
        <v>4.93797829277523</v>
      </c>
      <c r="J97" s="11">
        <v>1.1026923009229437</v>
      </c>
      <c r="K97" s="11">
        <v>0.89445869681739398</v>
      </c>
      <c r="L97" s="11"/>
      <c r="M97" s="11">
        <v>6.6637847430110941</v>
      </c>
      <c r="N97" s="11">
        <v>1.0396860740014369</v>
      </c>
      <c r="O97" s="11">
        <v>3.6618240542731915</v>
      </c>
      <c r="P97" s="11">
        <v>1.962274614736466</v>
      </c>
      <c r="Q97" s="11"/>
      <c r="R97" s="11"/>
      <c r="S97" s="11"/>
      <c r="T97" s="11">
        <v>3.879833517314077</v>
      </c>
      <c r="U97" s="11">
        <v>3.3952464519133811</v>
      </c>
      <c r="V97" s="11"/>
      <c r="W97" s="11">
        <v>1.7493927953573933</v>
      </c>
      <c r="X97" s="11">
        <v>1.413124503457297</v>
      </c>
      <c r="Y97" s="11">
        <v>9.8467213765808081E-2</v>
      </c>
      <c r="Z97" s="11">
        <v>0.13426193933288261</v>
      </c>
      <c r="AA97" s="11"/>
      <c r="AB97" s="11">
        <v>0.93478403358436801</v>
      </c>
      <c r="AC97" s="11"/>
      <c r="AD97" s="11"/>
      <c r="AE97" s="11">
        <v>5.2566063064493971</v>
      </c>
      <c r="AF97" s="11">
        <v>0.64123621315205437</v>
      </c>
      <c r="AG97" s="11">
        <v>0.51975302147108782</v>
      </c>
      <c r="AH97" s="11">
        <v>0.12148319168096657</v>
      </c>
      <c r="AI97" s="11">
        <v>83.109772489615821</v>
      </c>
      <c r="AJ97" s="11"/>
      <c r="AK97" s="11">
        <v>2.9852314875416552</v>
      </c>
    </row>
    <row r="98" spans="1:37" ht="15.75" x14ac:dyDescent="0.25">
      <c r="A98" s="32">
        <v>82</v>
      </c>
      <c r="B98" s="30"/>
      <c r="C98" s="3" t="s">
        <v>11</v>
      </c>
      <c r="H98" s="62">
        <f t="shared" si="3"/>
        <v>171.06926038307859</v>
      </c>
      <c r="I98" s="11">
        <v>8.2268433881337142</v>
      </c>
      <c r="J98" s="11">
        <v>1.3036007033789774</v>
      </c>
      <c r="K98" s="11">
        <v>2.3113522345763595</v>
      </c>
      <c r="L98" s="11"/>
      <c r="M98" s="11">
        <v>19.1667799563477</v>
      </c>
      <c r="N98" s="11">
        <v>1.8669155003736662</v>
      </c>
      <c r="O98" s="11">
        <v>10.819048092325794</v>
      </c>
      <c r="P98" s="11">
        <v>6.4808163636482394</v>
      </c>
      <c r="Q98" s="11"/>
      <c r="R98" s="11"/>
      <c r="S98" s="11"/>
      <c r="T98" s="11">
        <v>17.717344163892509</v>
      </c>
      <c r="U98" s="11">
        <v>19.933890627764484</v>
      </c>
      <c r="V98" s="11"/>
      <c r="W98" s="11">
        <v>12.432889545025043</v>
      </c>
      <c r="X98" s="11">
        <v>6.5183218555320543</v>
      </c>
      <c r="Y98" s="11">
        <v>0.44792169564378592</v>
      </c>
      <c r="Z98" s="11">
        <v>0.53475753156360062</v>
      </c>
      <c r="AA98" s="11"/>
      <c r="AB98" s="11">
        <v>3.633611982365315</v>
      </c>
      <c r="AC98" s="11"/>
      <c r="AD98" s="11"/>
      <c r="AE98" s="11">
        <v>12.943615491435775</v>
      </c>
      <c r="AF98" s="11">
        <v>1.4987456427249073</v>
      </c>
      <c r="AG98" s="11">
        <v>1.2161080307968677</v>
      </c>
      <c r="AH98" s="11">
        <v>0.28263761192803954</v>
      </c>
      <c r="AI98" s="11">
        <v>81.299740943729319</v>
      </c>
      <c r="AJ98" s="11"/>
      <c r="AK98" s="11">
        <v>3.0337352487295179</v>
      </c>
    </row>
    <row r="99" spans="1:37" ht="15.75" x14ac:dyDescent="0.25">
      <c r="A99" s="32">
        <v>83</v>
      </c>
      <c r="B99" s="30"/>
      <c r="C99" s="3" t="s">
        <v>221</v>
      </c>
      <c r="H99" s="62">
        <f t="shared" si="3"/>
        <v>162.31552868675743</v>
      </c>
      <c r="I99" s="11">
        <v>7.6771230118089528</v>
      </c>
      <c r="J99" s="11">
        <v>1.3191812058543708</v>
      </c>
      <c r="K99" s="11">
        <v>2.0506848964432569</v>
      </c>
      <c r="L99" s="11"/>
      <c r="M99" s="11">
        <v>13.643305861424125</v>
      </c>
      <c r="N99" s="11">
        <v>1.7315962803140232</v>
      </c>
      <c r="O99" s="11">
        <v>7.4577847888406872</v>
      </c>
      <c r="P99" s="11">
        <v>4.4539247922694161</v>
      </c>
      <c r="Q99" s="11"/>
      <c r="R99" s="11"/>
      <c r="S99" s="11"/>
      <c r="T99" s="11">
        <v>10.714853767926687</v>
      </c>
      <c r="U99" s="11">
        <v>11.364760594795998</v>
      </c>
      <c r="V99" s="11"/>
      <c r="W99" s="11">
        <v>6.0240496591366135</v>
      </c>
      <c r="X99" s="11">
        <v>4.4654780234774591</v>
      </c>
      <c r="Y99" s="11">
        <v>0.40798902460304193</v>
      </c>
      <c r="Z99" s="11">
        <v>0.46724388757888385</v>
      </c>
      <c r="AA99" s="11"/>
      <c r="AB99" s="11">
        <v>2.6447937260515748</v>
      </c>
      <c r="AC99" s="11"/>
      <c r="AD99" s="11"/>
      <c r="AE99" s="11">
        <v>10.190898177129032</v>
      </c>
      <c r="AF99" s="11">
        <v>1.4637855902722268</v>
      </c>
      <c r="AG99" s="11">
        <v>1.1311743715974905</v>
      </c>
      <c r="AH99" s="11">
        <v>0.33261121867473636</v>
      </c>
      <c r="AI99" s="11">
        <v>97.711367753638854</v>
      </c>
      <c r="AJ99" s="11"/>
      <c r="AK99" s="11">
        <v>3.5347741014123888</v>
      </c>
    </row>
    <row r="100" spans="1:37" ht="15.75" x14ac:dyDescent="0.25">
      <c r="A100" s="32">
        <v>84</v>
      </c>
      <c r="B100" s="30"/>
      <c r="C100" s="3" t="s">
        <v>222</v>
      </c>
      <c r="H100" s="62">
        <f t="shared" si="3"/>
        <v>159.53622759914944</v>
      </c>
      <c r="I100" s="11">
        <v>7.0146223434447164</v>
      </c>
      <c r="J100" s="11">
        <v>1.1603899777267168</v>
      </c>
      <c r="K100" s="11">
        <v>1.9687157348660878</v>
      </c>
      <c r="L100" s="11"/>
      <c r="M100" s="11">
        <v>16.569785684678898</v>
      </c>
      <c r="N100" s="11">
        <v>1.8237000642755259</v>
      </c>
      <c r="O100" s="11">
        <v>9.2046457031357978</v>
      </c>
      <c r="P100" s="11">
        <v>5.5414399172675726</v>
      </c>
      <c r="Q100" s="11"/>
      <c r="R100" s="11"/>
      <c r="S100" s="11"/>
      <c r="T100" s="11">
        <v>12.582267609817778</v>
      </c>
      <c r="U100" s="11">
        <v>12.624004646116404</v>
      </c>
      <c r="V100" s="11"/>
      <c r="W100" s="11">
        <v>8.0023550082472283</v>
      </c>
      <c r="X100" s="11">
        <v>3.8786736708232188</v>
      </c>
      <c r="Y100" s="11">
        <v>0.31798339830388889</v>
      </c>
      <c r="Z100" s="11">
        <v>0.42499256874206903</v>
      </c>
      <c r="AA100" s="11"/>
      <c r="AB100" s="11">
        <v>3.2065651908604353</v>
      </c>
      <c r="AC100" s="11"/>
      <c r="AD100" s="11"/>
      <c r="AE100" s="11">
        <v>10.579470056330523</v>
      </c>
      <c r="AF100" s="11">
        <v>1.2962840757561125</v>
      </c>
      <c r="AG100" s="11">
        <v>1.0578205624914168</v>
      </c>
      <c r="AH100" s="11">
        <v>0.23846351326469564</v>
      </c>
      <c r="AI100" s="11">
        <v>89.308372141171304</v>
      </c>
      <c r="AJ100" s="11"/>
      <c r="AK100" s="11">
        <v>3.2257501383804383</v>
      </c>
    </row>
    <row r="101" spans="1:37" ht="25.5" customHeight="1" x14ac:dyDescent="0.25">
      <c r="A101" s="32">
        <v>85</v>
      </c>
      <c r="B101" s="30"/>
      <c r="C101" s="3" t="s">
        <v>223</v>
      </c>
      <c r="H101" s="62">
        <f t="shared" si="3"/>
        <v>153.82910278528217</v>
      </c>
      <c r="I101" s="11">
        <v>6.6491615257808121</v>
      </c>
      <c r="J101" s="11">
        <v>1.1254450017902984</v>
      </c>
      <c r="K101" s="11">
        <v>1.9308207142748661</v>
      </c>
      <c r="L101" s="11"/>
      <c r="M101" s="11">
        <v>17.521982284003599</v>
      </c>
      <c r="N101" s="11">
        <v>1.7253197276947656</v>
      </c>
      <c r="O101" s="11">
        <v>9.6900862859927912</v>
      </c>
      <c r="P101" s="11">
        <v>6.106576270316042</v>
      </c>
      <c r="Q101" s="11"/>
      <c r="R101" s="11"/>
      <c r="S101" s="11"/>
      <c r="T101" s="11">
        <v>12.857053289677495</v>
      </c>
      <c r="U101" s="11">
        <v>14.853221695088514</v>
      </c>
      <c r="V101" s="11"/>
      <c r="W101" s="11">
        <v>9.2794826462358486</v>
      </c>
      <c r="X101" s="11">
        <v>4.8205610166353718</v>
      </c>
      <c r="Y101" s="11">
        <v>0.41460583784652344</v>
      </c>
      <c r="Z101" s="11">
        <v>0.33857219437077024</v>
      </c>
      <c r="AA101" s="11"/>
      <c r="AB101" s="11">
        <v>2.8864964333200476</v>
      </c>
      <c r="AC101" s="11"/>
      <c r="AD101" s="11"/>
      <c r="AE101" s="11">
        <v>11.128198301904318</v>
      </c>
      <c r="AF101" s="11">
        <v>1.4292059645600694</v>
      </c>
      <c r="AG101" s="11">
        <v>1.1719294128786435</v>
      </c>
      <c r="AH101" s="11">
        <v>0.25727655168142594</v>
      </c>
      <c r="AI101" s="11">
        <v>80.490788297523054</v>
      </c>
      <c r="AJ101" s="11"/>
      <c r="AK101" s="11">
        <v>2.9567292773590967</v>
      </c>
    </row>
    <row r="102" spans="1:37" ht="15.75" x14ac:dyDescent="0.25">
      <c r="A102" s="32">
        <v>86</v>
      </c>
      <c r="B102" s="30"/>
      <c r="C102" s="3" t="s">
        <v>224</v>
      </c>
      <c r="H102" s="62">
        <f t="shared" si="3"/>
        <v>169.0149252702156</v>
      </c>
      <c r="I102" s="11">
        <v>8.6634918887772709</v>
      </c>
      <c r="J102" s="11">
        <v>1.2301504484992567</v>
      </c>
      <c r="K102" s="11">
        <v>1.7362928499964312</v>
      </c>
      <c r="L102" s="11"/>
      <c r="M102" s="11">
        <v>11.631198468632206</v>
      </c>
      <c r="N102" s="11">
        <v>1.8467853901542604</v>
      </c>
      <c r="O102" s="11">
        <v>6.5227380231578715</v>
      </c>
      <c r="P102" s="11">
        <v>3.2616750553200733</v>
      </c>
      <c r="Q102" s="11"/>
      <c r="R102" s="11"/>
      <c r="S102" s="11"/>
      <c r="T102" s="11">
        <v>7.004428718998283</v>
      </c>
      <c r="U102" s="11">
        <v>7.0794341379952046</v>
      </c>
      <c r="V102" s="11"/>
      <c r="W102" s="11">
        <v>3.7600715273003309</v>
      </c>
      <c r="X102" s="11">
        <v>2.7157581303592488</v>
      </c>
      <c r="Y102" s="11">
        <v>0.26437024484388461</v>
      </c>
      <c r="Z102" s="11">
        <v>0.33923423549174109</v>
      </c>
      <c r="AA102" s="11"/>
      <c r="AB102" s="11">
        <v>2.3068670550003501</v>
      </c>
      <c r="AC102" s="11"/>
      <c r="AD102" s="11"/>
      <c r="AE102" s="11">
        <v>9.2735131191803895</v>
      </c>
      <c r="AF102" s="11">
        <v>1.4137560179846067</v>
      </c>
      <c r="AG102" s="11">
        <v>1.0773963367681909</v>
      </c>
      <c r="AH102" s="11">
        <v>0.3363596812164158</v>
      </c>
      <c r="AI102" s="11">
        <v>114.52747088665153</v>
      </c>
      <c r="AJ102" s="11"/>
      <c r="AK102" s="11">
        <v>4.1483216785000963</v>
      </c>
    </row>
    <row r="103" spans="1:37" ht="15.75" x14ac:dyDescent="0.25">
      <c r="A103" s="34"/>
      <c r="B103" s="30" t="s">
        <v>650</v>
      </c>
      <c r="H103" s="62" t="str">
        <f t="shared" si="3"/>
        <v/>
      </c>
      <c r="I103" s="11" t="s">
        <v>1479</v>
      </c>
      <c r="J103" s="11" t="s">
        <v>1479</v>
      </c>
      <c r="K103" s="11" t="s">
        <v>1479</v>
      </c>
      <c r="L103" s="11"/>
      <c r="M103" s="11"/>
      <c r="N103" s="11"/>
      <c r="O103" s="11"/>
      <c r="P103" s="11"/>
      <c r="Q103" s="11"/>
      <c r="R103" s="11"/>
      <c r="S103" s="11"/>
      <c r="T103" s="11"/>
      <c r="U103" s="11"/>
      <c r="V103" s="11"/>
      <c r="W103" s="11"/>
      <c r="X103" s="11"/>
      <c r="Y103" s="11"/>
      <c r="Z103" s="11"/>
      <c r="AA103" s="11"/>
      <c r="AB103" s="11" t="s">
        <v>1479</v>
      </c>
      <c r="AC103" s="11"/>
      <c r="AD103" s="11"/>
      <c r="AE103" s="11"/>
      <c r="AF103" s="11"/>
      <c r="AG103" s="11"/>
      <c r="AH103" s="11"/>
      <c r="AI103" s="11" t="s">
        <v>1479</v>
      </c>
      <c r="AJ103" s="11"/>
      <c r="AK103" s="11" t="s">
        <v>1479</v>
      </c>
    </row>
    <row r="104" spans="1:37" ht="15.75" x14ac:dyDescent="0.25">
      <c r="A104" s="32">
        <v>87</v>
      </c>
      <c r="B104" s="30"/>
      <c r="C104" s="3" t="s">
        <v>225</v>
      </c>
      <c r="H104" s="62">
        <f t="shared" si="3"/>
        <v>160.05286826250412</v>
      </c>
      <c r="I104" s="11">
        <v>6.0878789926304311</v>
      </c>
      <c r="J104" s="11">
        <v>1.1858500773479319</v>
      </c>
      <c r="K104" s="11">
        <v>1.6789023047506293</v>
      </c>
      <c r="L104" s="11"/>
      <c r="M104" s="11">
        <v>14.125943416457437</v>
      </c>
      <c r="N104" s="11">
        <v>1.3954995508880617</v>
      </c>
      <c r="O104" s="11">
        <v>8.2502593825493857</v>
      </c>
      <c r="P104" s="11">
        <v>4.4801844830199897</v>
      </c>
      <c r="Q104" s="11"/>
      <c r="R104" s="11"/>
      <c r="S104" s="11"/>
      <c r="T104" s="11">
        <v>11.460817107988023</v>
      </c>
      <c r="U104" s="11">
        <v>11.078818659547427</v>
      </c>
      <c r="V104" s="11"/>
      <c r="W104" s="11">
        <v>6.4627787695868673</v>
      </c>
      <c r="X104" s="11">
        <v>3.9136493114631388</v>
      </c>
      <c r="Y104" s="11">
        <v>0.34731100716530067</v>
      </c>
      <c r="Z104" s="11">
        <v>0.35507957133211959</v>
      </c>
      <c r="AA104" s="11"/>
      <c r="AB104" s="11">
        <v>3.0648233380115983</v>
      </c>
      <c r="AC104" s="11"/>
      <c r="AD104" s="11"/>
      <c r="AE104" s="11">
        <v>10.54534853284615</v>
      </c>
      <c r="AF104" s="11">
        <v>1.1682470988783389</v>
      </c>
      <c r="AG104" s="11">
        <v>0.881772617273203</v>
      </c>
      <c r="AH104" s="11">
        <v>0.28647448160513583</v>
      </c>
      <c r="AI104" s="11">
        <v>96.093462461226338</v>
      </c>
      <c r="AJ104" s="11"/>
      <c r="AK104" s="11">
        <v>3.5627762728198151</v>
      </c>
    </row>
    <row r="105" spans="1:37" ht="15.75" x14ac:dyDescent="0.25">
      <c r="A105" s="32">
        <v>88</v>
      </c>
      <c r="B105" s="30"/>
      <c r="C105" s="3" t="s">
        <v>226</v>
      </c>
      <c r="H105" s="62">
        <f t="shared" si="3"/>
        <v>124.03889622091039</v>
      </c>
      <c r="I105" s="11">
        <v>3.3927194662373243</v>
      </c>
      <c r="J105" s="11">
        <v>0.60936056162789087</v>
      </c>
      <c r="K105" s="11">
        <v>2.074062706468554</v>
      </c>
      <c r="L105" s="11"/>
      <c r="M105" s="11">
        <v>14.513692669654791</v>
      </c>
      <c r="N105" s="11">
        <v>1.9522886888126569</v>
      </c>
      <c r="O105" s="11">
        <v>9.3454108333936627</v>
      </c>
      <c r="P105" s="11">
        <v>3.2159931474484731</v>
      </c>
      <c r="Q105" s="11"/>
      <c r="R105" s="11"/>
      <c r="S105" s="11"/>
      <c r="T105" s="11">
        <v>8.2461150111915469</v>
      </c>
      <c r="U105" s="11">
        <v>30.700958115636574</v>
      </c>
      <c r="V105" s="11"/>
      <c r="W105" s="11">
        <v>15.521552323574134</v>
      </c>
      <c r="X105" s="11">
        <v>13.494566336876684</v>
      </c>
      <c r="Y105" s="11">
        <v>0.56977596293576005</v>
      </c>
      <c r="Z105" s="11">
        <v>1.1150634922499938</v>
      </c>
      <c r="AA105" s="11"/>
      <c r="AB105" s="11">
        <v>8.114314596578021</v>
      </c>
      <c r="AC105" s="11"/>
      <c r="AD105" s="11"/>
      <c r="AE105" s="11">
        <v>16.474076270078644</v>
      </c>
      <c r="AF105" s="11">
        <v>0.90891382394875009</v>
      </c>
      <c r="AG105" s="11">
        <v>0.81426318016833732</v>
      </c>
      <c r="AH105" s="11">
        <v>9.465064378041281E-2</v>
      </c>
      <c r="AI105" s="11">
        <v>37.232045541643203</v>
      </c>
      <c r="AJ105" s="11"/>
      <c r="AK105" s="11">
        <v>1.7726374578450868</v>
      </c>
    </row>
    <row r="106" spans="1:37" ht="15.75" x14ac:dyDescent="0.25">
      <c r="A106" s="32">
        <v>89</v>
      </c>
      <c r="B106" s="30"/>
      <c r="C106" s="3" t="s">
        <v>56</v>
      </c>
      <c r="H106" s="62">
        <f t="shared" si="3"/>
        <v>111.76174749249223</v>
      </c>
      <c r="I106" s="11">
        <v>4.9061890186655503</v>
      </c>
      <c r="J106" s="11">
        <v>0.69098646306817868</v>
      </c>
      <c r="K106" s="11">
        <v>1.0039471404559515</v>
      </c>
      <c r="L106" s="11"/>
      <c r="M106" s="11">
        <v>9.5410914368852655</v>
      </c>
      <c r="N106" s="11">
        <v>1.1613498881325832</v>
      </c>
      <c r="O106" s="11">
        <v>6.0622751231794334</v>
      </c>
      <c r="P106" s="11">
        <v>2.3174664255732487</v>
      </c>
      <c r="Q106" s="11"/>
      <c r="R106" s="11"/>
      <c r="S106" s="11"/>
      <c r="T106" s="11">
        <v>6.4060811678346639</v>
      </c>
      <c r="U106" s="11">
        <v>11.173571256838006</v>
      </c>
      <c r="V106" s="11"/>
      <c r="W106" s="11">
        <v>6.6442178572222206</v>
      </c>
      <c r="X106" s="11">
        <v>3.9035560165248553</v>
      </c>
      <c r="Y106" s="11">
        <v>0.25709868012741138</v>
      </c>
      <c r="Z106" s="11">
        <v>0.36869870296351936</v>
      </c>
      <c r="AA106" s="11"/>
      <c r="AB106" s="11">
        <v>3.0937134219073363</v>
      </c>
      <c r="AC106" s="11"/>
      <c r="AD106" s="11"/>
      <c r="AE106" s="11">
        <v>7.2803616054780091</v>
      </c>
      <c r="AF106" s="11">
        <v>0.97994224335540236</v>
      </c>
      <c r="AG106" s="11">
        <v>0.78349765925288595</v>
      </c>
      <c r="AH106" s="11">
        <v>0.19644458410251647</v>
      </c>
      <c r="AI106" s="11">
        <v>64.170168660311717</v>
      </c>
      <c r="AJ106" s="11"/>
      <c r="AK106" s="11">
        <v>2.5156950776921385</v>
      </c>
    </row>
    <row r="107" spans="1:37" ht="15.75" x14ac:dyDescent="0.25">
      <c r="A107" s="32">
        <v>90</v>
      </c>
      <c r="B107" s="30"/>
      <c r="C107" s="3" t="s">
        <v>45</v>
      </c>
      <c r="H107" s="62">
        <f t="shared" si="3"/>
        <v>167.0868109547408</v>
      </c>
      <c r="I107" s="11">
        <v>9.1223473463179374</v>
      </c>
      <c r="J107" s="11">
        <v>1.3485719004113963</v>
      </c>
      <c r="K107" s="11">
        <v>2.8344929455853345</v>
      </c>
      <c r="L107" s="11"/>
      <c r="M107" s="11">
        <v>21.234529689444013</v>
      </c>
      <c r="N107" s="11">
        <v>2.1447687609614197</v>
      </c>
      <c r="O107" s="11">
        <v>11.125203570523599</v>
      </c>
      <c r="P107" s="11">
        <v>7.964557357958995</v>
      </c>
      <c r="Q107" s="11"/>
      <c r="R107" s="11"/>
      <c r="S107" s="11"/>
      <c r="T107" s="11">
        <v>14.37003327848168</v>
      </c>
      <c r="U107" s="11">
        <v>11.502748969866339</v>
      </c>
      <c r="V107" s="11"/>
      <c r="W107" s="11">
        <v>6.3380893292257934</v>
      </c>
      <c r="X107" s="11">
        <v>4.1252060118106524</v>
      </c>
      <c r="Y107" s="11">
        <v>0.58332621194159706</v>
      </c>
      <c r="Z107" s="11">
        <v>0.45612741688829683</v>
      </c>
      <c r="AA107" s="11"/>
      <c r="AB107" s="11">
        <v>3.299347179570586</v>
      </c>
      <c r="AC107" s="11"/>
      <c r="AD107" s="11"/>
      <c r="AE107" s="11">
        <v>12.297438385786988</v>
      </c>
      <c r="AF107" s="11">
        <v>1.6588133862195058</v>
      </c>
      <c r="AG107" s="11">
        <v>1.3307266482751088</v>
      </c>
      <c r="AH107" s="11">
        <v>0.32808673794439708</v>
      </c>
      <c r="AI107" s="11">
        <v>86.224240177509927</v>
      </c>
      <c r="AJ107" s="11"/>
      <c r="AK107" s="11">
        <v>3.1942476955470842</v>
      </c>
    </row>
    <row r="108" spans="1:37" ht="15.75" x14ac:dyDescent="0.25">
      <c r="A108" s="32">
        <v>91</v>
      </c>
      <c r="B108" s="30"/>
      <c r="C108" s="3" t="s">
        <v>86</v>
      </c>
      <c r="H108" s="62">
        <f t="shared" si="3"/>
        <v>171.17126039474661</v>
      </c>
      <c r="I108" s="11">
        <v>7.8409450869054131</v>
      </c>
      <c r="J108" s="11">
        <v>1.068694959295345</v>
      </c>
      <c r="K108" s="11">
        <v>2.0829481216724841</v>
      </c>
      <c r="L108" s="11"/>
      <c r="M108" s="11">
        <v>13.82098162075328</v>
      </c>
      <c r="N108" s="11">
        <v>2.1772039587640961</v>
      </c>
      <c r="O108" s="11">
        <v>7.6789330265931381</v>
      </c>
      <c r="P108" s="11">
        <v>3.9648446353960454</v>
      </c>
      <c r="Q108" s="11"/>
      <c r="R108" s="11"/>
      <c r="S108" s="11"/>
      <c r="T108" s="11">
        <v>8.1832502320901135</v>
      </c>
      <c r="U108" s="11">
        <v>11.681954717153447</v>
      </c>
      <c r="V108" s="11"/>
      <c r="W108" s="11">
        <v>6.5818903323012057</v>
      </c>
      <c r="X108" s="11">
        <v>4.3996355285445548</v>
      </c>
      <c r="Y108" s="11">
        <v>0.39007416404457995</v>
      </c>
      <c r="Z108" s="11">
        <v>0.31035469226310614</v>
      </c>
      <c r="AA108" s="11"/>
      <c r="AB108" s="11">
        <v>2.2352452580273994</v>
      </c>
      <c r="AC108" s="11"/>
      <c r="AD108" s="11"/>
      <c r="AE108" s="11">
        <v>10.666451565867828</v>
      </c>
      <c r="AF108" s="11">
        <v>1.5600753839753791</v>
      </c>
      <c r="AG108" s="11">
        <v>1.2717384587174592</v>
      </c>
      <c r="AH108" s="11">
        <v>0.28833692525791993</v>
      </c>
      <c r="AI108" s="11">
        <v>108.0154020846911</v>
      </c>
      <c r="AJ108" s="11"/>
      <c r="AK108" s="11">
        <v>4.0153113643148224</v>
      </c>
    </row>
    <row r="109" spans="1:37" ht="25.5" customHeight="1" x14ac:dyDescent="0.25">
      <c r="A109" s="32">
        <v>92</v>
      </c>
      <c r="B109" s="30"/>
      <c r="C109" s="3" t="s">
        <v>5</v>
      </c>
      <c r="H109" s="62">
        <f t="shared" si="3"/>
        <v>144.70129626766538</v>
      </c>
      <c r="I109" s="11">
        <v>7.8431206470451009</v>
      </c>
      <c r="J109" s="11">
        <v>1.0227644037610051</v>
      </c>
      <c r="K109" s="11">
        <v>1.6857666154256279</v>
      </c>
      <c r="L109" s="11"/>
      <c r="M109" s="11">
        <v>15.497440072799733</v>
      </c>
      <c r="N109" s="11">
        <v>1.1836412950619866</v>
      </c>
      <c r="O109" s="11">
        <v>9.2334413205866159</v>
      </c>
      <c r="P109" s="11">
        <v>5.0803574571511314</v>
      </c>
      <c r="Q109" s="11"/>
      <c r="R109" s="11"/>
      <c r="S109" s="11"/>
      <c r="T109" s="11">
        <v>10.797046676908838</v>
      </c>
      <c r="U109" s="11">
        <v>11.925295408859924</v>
      </c>
      <c r="V109" s="11"/>
      <c r="W109" s="11">
        <v>7.4002709323305087</v>
      </c>
      <c r="X109" s="11">
        <v>3.7607960091430508</v>
      </c>
      <c r="Y109" s="11">
        <v>0.37646298013888435</v>
      </c>
      <c r="Z109" s="11">
        <v>0.38776548724747906</v>
      </c>
      <c r="AA109" s="11"/>
      <c r="AB109" s="11">
        <v>2.6498383343879701</v>
      </c>
      <c r="AC109" s="11"/>
      <c r="AD109" s="11"/>
      <c r="AE109" s="11">
        <v>9.1903471883317778</v>
      </c>
      <c r="AF109" s="11">
        <v>1.5657321191738747</v>
      </c>
      <c r="AG109" s="11">
        <v>1.184976339154068</v>
      </c>
      <c r="AH109" s="11">
        <v>0.3807557800198067</v>
      </c>
      <c r="AI109" s="11">
        <v>79.580716570541014</v>
      </c>
      <c r="AJ109" s="11"/>
      <c r="AK109" s="11">
        <v>2.9432282304305164</v>
      </c>
    </row>
    <row r="110" spans="1:37" ht="15.75" x14ac:dyDescent="0.25">
      <c r="A110" s="32">
        <v>93</v>
      </c>
      <c r="B110" s="30"/>
      <c r="C110" s="3" t="s">
        <v>227</v>
      </c>
      <c r="H110" s="62">
        <f t="shared" si="3"/>
        <v>133.45497577854758</v>
      </c>
      <c r="I110" s="11">
        <v>4.8281737516000192</v>
      </c>
      <c r="J110" s="11">
        <v>1.2433401549863496</v>
      </c>
      <c r="K110" s="11">
        <v>1.8451222977517494</v>
      </c>
      <c r="L110" s="11"/>
      <c r="M110" s="11">
        <v>11.282748597812761</v>
      </c>
      <c r="N110" s="11">
        <v>2.1723433376263728</v>
      </c>
      <c r="O110" s="11">
        <v>6.4269727032081683</v>
      </c>
      <c r="P110" s="11">
        <v>2.6834325569782203</v>
      </c>
      <c r="Q110" s="11"/>
      <c r="R110" s="11"/>
      <c r="S110" s="11"/>
      <c r="T110" s="11">
        <v>6.63171394458724</v>
      </c>
      <c r="U110" s="11">
        <v>15.350663431753446</v>
      </c>
      <c r="V110" s="11"/>
      <c r="W110" s="11">
        <v>6.497046276391238</v>
      </c>
      <c r="X110" s="11">
        <v>8.0089263301030122</v>
      </c>
      <c r="Y110" s="11">
        <v>0.35613939883306617</v>
      </c>
      <c r="Z110" s="11">
        <v>0.48855142642612931</v>
      </c>
      <c r="AA110" s="11"/>
      <c r="AB110" s="11">
        <v>2.8239989099893852</v>
      </c>
      <c r="AC110" s="11"/>
      <c r="AD110" s="11"/>
      <c r="AE110" s="11">
        <v>9.1245499219359925</v>
      </c>
      <c r="AF110" s="11">
        <v>1.6030195538543401</v>
      </c>
      <c r="AG110" s="11">
        <v>1.2630784013520326</v>
      </c>
      <c r="AH110" s="11">
        <v>0.33994115250230755</v>
      </c>
      <c r="AI110" s="11">
        <v>75.84942248991463</v>
      </c>
      <c r="AJ110" s="11"/>
      <c r="AK110" s="11">
        <v>2.8722227243616865</v>
      </c>
    </row>
    <row r="111" spans="1:37" ht="15.75" x14ac:dyDescent="0.25">
      <c r="A111" s="32">
        <v>94</v>
      </c>
      <c r="B111" s="30"/>
      <c r="C111" s="3" t="s">
        <v>60</v>
      </c>
      <c r="H111" s="62">
        <f t="shared" si="3"/>
        <v>159.02929113516038</v>
      </c>
      <c r="I111" s="11">
        <v>7.5410786057420713</v>
      </c>
      <c r="J111" s="11">
        <v>1.149482812690876</v>
      </c>
      <c r="K111" s="11">
        <v>1.7039510415761068</v>
      </c>
      <c r="L111" s="11"/>
      <c r="M111" s="11">
        <v>12.340480585899957</v>
      </c>
      <c r="N111" s="11">
        <v>1.3392271006645569</v>
      </c>
      <c r="O111" s="11">
        <v>6.0232724818859209</v>
      </c>
      <c r="P111" s="11">
        <v>4.9779810033494787</v>
      </c>
      <c r="Q111" s="11"/>
      <c r="R111" s="11"/>
      <c r="S111" s="11"/>
      <c r="T111" s="11">
        <v>7.3860352866224614</v>
      </c>
      <c r="U111" s="11">
        <v>8.9584452389352212</v>
      </c>
      <c r="V111" s="11"/>
      <c r="W111" s="11">
        <v>4.5388276358277793</v>
      </c>
      <c r="X111" s="11">
        <v>3.8541228661235167</v>
      </c>
      <c r="Y111" s="11">
        <v>0.24333097716521598</v>
      </c>
      <c r="Z111" s="11">
        <v>0.32216375981870871</v>
      </c>
      <c r="AA111" s="11"/>
      <c r="AB111" s="11">
        <v>1.8097312513631931</v>
      </c>
      <c r="AC111" s="11"/>
      <c r="AD111" s="11"/>
      <c r="AE111" s="11">
        <v>10.682225039370982</v>
      </c>
      <c r="AF111" s="11">
        <v>1.0134209692566767</v>
      </c>
      <c r="AG111" s="11">
        <v>0.73622334306129456</v>
      </c>
      <c r="AH111" s="11">
        <v>0.27719762619538224</v>
      </c>
      <c r="AI111" s="11">
        <v>102.79765751666072</v>
      </c>
      <c r="AJ111" s="11"/>
      <c r="AK111" s="11">
        <v>3.6467827870420928</v>
      </c>
    </row>
    <row r="112" spans="1:37" ht="15.75" x14ac:dyDescent="0.25">
      <c r="A112" s="32">
        <v>95</v>
      </c>
      <c r="B112" s="30"/>
      <c r="C112" s="3" t="s">
        <v>228</v>
      </c>
      <c r="H112" s="62">
        <f t="shared" si="3"/>
        <v>163.66552600826063</v>
      </c>
      <c r="I112" s="11">
        <v>7.8720646506416134</v>
      </c>
      <c r="J112" s="11">
        <v>1.0459488556681911</v>
      </c>
      <c r="K112" s="11">
        <v>1.8413130809622289</v>
      </c>
      <c r="L112" s="11"/>
      <c r="M112" s="11">
        <v>11.77423634379708</v>
      </c>
      <c r="N112" s="11">
        <v>1.9081048028226051</v>
      </c>
      <c r="O112" s="11">
        <v>6.0531820471778355</v>
      </c>
      <c r="P112" s="11">
        <v>3.8129494937966393</v>
      </c>
      <c r="Q112" s="11"/>
      <c r="R112" s="11"/>
      <c r="S112" s="11"/>
      <c r="T112" s="11">
        <v>6.6386367874609267</v>
      </c>
      <c r="U112" s="11">
        <v>6.8733005914674985</v>
      </c>
      <c r="V112" s="11"/>
      <c r="W112" s="11">
        <v>3.3519102974325046</v>
      </c>
      <c r="X112" s="11">
        <v>2.8561883204278451</v>
      </c>
      <c r="Y112" s="11">
        <v>0.38489230795267315</v>
      </c>
      <c r="Z112" s="11">
        <v>0.28030966565447651</v>
      </c>
      <c r="AA112" s="11"/>
      <c r="AB112" s="11">
        <v>2.0321661417652721</v>
      </c>
      <c r="AC112" s="11"/>
      <c r="AD112" s="11"/>
      <c r="AE112" s="11">
        <v>9.3510267880685696</v>
      </c>
      <c r="AF112" s="11">
        <v>1.0402586546413894</v>
      </c>
      <c r="AG112" s="11">
        <v>0.77836528588818865</v>
      </c>
      <c r="AH112" s="11">
        <v>0.26189336875320085</v>
      </c>
      <c r="AI112" s="11">
        <v>111.21076503720586</v>
      </c>
      <c r="AJ112" s="11"/>
      <c r="AK112" s="11">
        <v>3.9858090765819991</v>
      </c>
    </row>
    <row r="113" spans="1:37" ht="15.75" x14ac:dyDescent="0.25">
      <c r="A113" s="32">
        <v>96</v>
      </c>
      <c r="B113" s="30"/>
      <c r="C113" s="3" t="s">
        <v>31</v>
      </c>
      <c r="H113" s="62">
        <f t="shared" si="3"/>
        <v>156.08543322590356</v>
      </c>
      <c r="I113" s="11">
        <v>6.778235884521334</v>
      </c>
      <c r="J113" s="11">
        <v>1.2619072256093016</v>
      </c>
      <c r="K113" s="11">
        <v>1.3488680673179556</v>
      </c>
      <c r="L113" s="11"/>
      <c r="M113" s="11">
        <v>10.283585927439521</v>
      </c>
      <c r="N113" s="11">
        <v>1.3441730188794816</v>
      </c>
      <c r="O113" s="11">
        <v>5.3380893461191148</v>
      </c>
      <c r="P113" s="11">
        <v>3.6013235624409239</v>
      </c>
      <c r="Q113" s="11"/>
      <c r="R113" s="11"/>
      <c r="S113" s="11"/>
      <c r="T113" s="11">
        <v>6.4213200712726257</v>
      </c>
      <c r="U113" s="11">
        <v>4.9987962875456446</v>
      </c>
      <c r="V113" s="11"/>
      <c r="W113" s="11">
        <v>2.5493321409046428</v>
      </c>
      <c r="X113" s="11">
        <v>2.0750867501688441</v>
      </c>
      <c r="Y113" s="11">
        <v>0.20046865172342163</v>
      </c>
      <c r="Z113" s="11">
        <v>0.17390874474873524</v>
      </c>
      <c r="AA113" s="11"/>
      <c r="AB113" s="11">
        <v>1.7971818180094237</v>
      </c>
      <c r="AC113" s="11"/>
      <c r="AD113" s="11"/>
      <c r="AE113" s="11">
        <v>8.2172270440735691</v>
      </c>
      <c r="AF113" s="11">
        <v>1.1246200586715107</v>
      </c>
      <c r="AG113" s="11">
        <v>0.84695289235691384</v>
      </c>
      <c r="AH113" s="11">
        <v>0.27766716631459681</v>
      </c>
      <c r="AI113" s="11">
        <v>110.13890278098255</v>
      </c>
      <c r="AJ113" s="11"/>
      <c r="AK113" s="11">
        <v>3.7147880604601262</v>
      </c>
    </row>
    <row r="114" spans="1:37" ht="25.5" customHeight="1" x14ac:dyDescent="0.25">
      <c r="A114" s="32">
        <v>97</v>
      </c>
      <c r="B114" s="30"/>
      <c r="C114" s="3" t="s">
        <v>229</v>
      </c>
      <c r="H114" s="62">
        <f t="shared" si="3"/>
        <v>139.23006574354957</v>
      </c>
      <c r="I114" s="11">
        <v>4.8831805396117165</v>
      </c>
      <c r="J114" s="11">
        <v>1.3317438777392998</v>
      </c>
      <c r="K114" s="11">
        <v>2.2748606822050919</v>
      </c>
      <c r="L114" s="11"/>
      <c r="M114" s="11">
        <v>13.327948491833533</v>
      </c>
      <c r="N114" s="11">
        <v>2.3444177243832351</v>
      </c>
      <c r="O114" s="11">
        <v>7.2981680312459902</v>
      </c>
      <c r="P114" s="11">
        <v>3.6853627362043082</v>
      </c>
      <c r="Q114" s="11"/>
      <c r="R114" s="11"/>
      <c r="S114" s="11"/>
      <c r="T114" s="11">
        <v>7.7589530562785978</v>
      </c>
      <c r="U114" s="11">
        <v>13.418304972885167</v>
      </c>
      <c r="V114" s="11"/>
      <c r="W114" s="11">
        <v>5.910649568008381</v>
      </c>
      <c r="X114" s="11">
        <v>6.5125514940470151</v>
      </c>
      <c r="Y114" s="11">
        <v>0.45930457389778523</v>
      </c>
      <c r="Z114" s="11">
        <v>0.53579933693198545</v>
      </c>
      <c r="AA114" s="11"/>
      <c r="AB114" s="11">
        <v>3.4140201814820559</v>
      </c>
      <c r="AC114" s="11"/>
      <c r="AD114" s="11"/>
      <c r="AE114" s="11">
        <v>9.2159614739592559</v>
      </c>
      <c r="AF114" s="11">
        <v>1.0703134545807467</v>
      </c>
      <c r="AG114" s="11">
        <v>0.87392387936248972</v>
      </c>
      <c r="AH114" s="11">
        <v>0.19638957521825701</v>
      </c>
      <c r="AI114" s="11">
        <v>79.611052294773742</v>
      </c>
      <c r="AJ114" s="11"/>
      <c r="AK114" s="11">
        <v>2.9237267182003448</v>
      </c>
    </row>
    <row r="115" spans="1:37" ht="15.75" x14ac:dyDescent="0.25">
      <c r="A115" s="32">
        <v>98</v>
      </c>
      <c r="B115" s="30"/>
      <c r="C115" s="3" t="s">
        <v>230</v>
      </c>
      <c r="H115" s="62">
        <f t="shared" si="3"/>
        <v>144.8094933278602</v>
      </c>
      <c r="I115" s="11">
        <v>7.2982400266002454</v>
      </c>
      <c r="J115" s="11">
        <v>1.22964918327728</v>
      </c>
      <c r="K115" s="11">
        <v>1.2396250238200186</v>
      </c>
      <c r="L115" s="11"/>
      <c r="M115" s="11">
        <v>10.031534310172338</v>
      </c>
      <c r="N115" s="11">
        <v>1.2905539638882866</v>
      </c>
      <c r="O115" s="11">
        <v>5.2974703625626622</v>
      </c>
      <c r="P115" s="11">
        <v>3.4435099837213898</v>
      </c>
      <c r="Q115" s="11"/>
      <c r="R115" s="11"/>
      <c r="S115" s="11"/>
      <c r="T115" s="11">
        <v>6.2667298906611872</v>
      </c>
      <c r="U115" s="11">
        <v>4.8914590398849427</v>
      </c>
      <c r="V115" s="11"/>
      <c r="W115" s="11">
        <v>3.1583551653949429</v>
      </c>
      <c r="X115" s="11">
        <v>1.4488135377706413</v>
      </c>
      <c r="Y115" s="11">
        <v>0.16112740765189454</v>
      </c>
      <c r="Z115" s="11">
        <v>0.12316292906746405</v>
      </c>
      <c r="AA115" s="11"/>
      <c r="AB115" s="11">
        <v>1.2418441690634427</v>
      </c>
      <c r="AC115" s="11"/>
      <c r="AD115" s="11"/>
      <c r="AE115" s="11">
        <v>7.1402853256857588</v>
      </c>
      <c r="AF115" s="11">
        <v>0.81043765724864514</v>
      </c>
      <c r="AG115" s="11">
        <v>0.62352532694708684</v>
      </c>
      <c r="AH115" s="11">
        <v>0.18691233030155827</v>
      </c>
      <c r="AI115" s="11">
        <v>101.14941650001546</v>
      </c>
      <c r="AJ115" s="11"/>
      <c r="AK115" s="11">
        <v>3.5102722014308911</v>
      </c>
    </row>
    <row r="116" spans="1:37" ht="15.75" x14ac:dyDescent="0.25">
      <c r="A116" s="32">
        <v>99</v>
      </c>
      <c r="B116" s="30"/>
      <c r="C116" s="3" t="s">
        <v>108</v>
      </c>
      <c r="H116" s="62">
        <f t="shared" si="3"/>
        <v>142.79005069406278</v>
      </c>
      <c r="I116" s="11">
        <v>6.9114776259039772</v>
      </c>
      <c r="J116" s="11">
        <v>0.87257145684908466</v>
      </c>
      <c r="K116" s="11">
        <v>1.3168929804560865</v>
      </c>
      <c r="L116" s="11"/>
      <c r="M116" s="11">
        <v>10.148512995847526</v>
      </c>
      <c r="N116" s="11">
        <v>1.03592906581642</v>
      </c>
      <c r="O116" s="11">
        <v>6.3351449981772943</v>
      </c>
      <c r="P116" s="11">
        <v>2.7774389318538102</v>
      </c>
      <c r="Q116" s="11"/>
      <c r="R116" s="11"/>
      <c r="S116" s="11"/>
      <c r="T116" s="11">
        <v>7.3806710964186344</v>
      </c>
      <c r="U116" s="11">
        <v>11.751419038866432</v>
      </c>
      <c r="V116" s="11"/>
      <c r="W116" s="11">
        <v>6.5148804059409082</v>
      </c>
      <c r="X116" s="11">
        <v>4.5086325355269796</v>
      </c>
      <c r="Y116" s="11">
        <v>0.24487944050280211</v>
      </c>
      <c r="Z116" s="11">
        <v>0.48302665689574203</v>
      </c>
      <c r="AA116" s="11"/>
      <c r="AB116" s="11">
        <v>3.5547970913003928</v>
      </c>
      <c r="AC116" s="11"/>
      <c r="AD116" s="11"/>
      <c r="AE116" s="11">
        <v>8.9632907406262383</v>
      </c>
      <c r="AF116" s="11">
        <v>1.2066635494886333</v>
      </c>
      <c r="AG116" s="11">
        <v>1.0064705028444374</v>
      </c>
      <c r="AH116" s="11">
        <v>0.20019304664419585</v>
      </c>
      <c r="AI116" s="11">
        <v>87.376997698353861</v>
      </c>
      <c r="AJ116" s="11"/>
      <c r="AK116" s="11">
        <v>3.3067564199519204</v>
      </c>
    </row>
    <row r="117" spans="1:37" ht="15.75" x14ac:dyDescent="0.25">
      <c r="A117" s="32">
        <v>100</v>
      </c>
      <c r="B117" s="30"/>
      <c r="C117" s="3" t="s">
        <v>231</v>
      </c>
      <c r="H117" s="62">
        <f t="shared" si="3"/>
        <v>132.99652678382768</v>
      </c>
      <c r="I117" s="11">
        <v>5.1679965117058746</v>
      </c>
      <c r="J117" s="11">
        <v>1.1489113785784049</v>
      </c>
      <c r="K117" s="11">
        <v>0.88208115489328498</v>
      </c>
      <c r="L117" s="11"/>
      <c r="M117" s="11">
        <v>6.5206727320575064</v>
      </c>
      <c r="N117" s="11">
        <v>1.0151021440894192</v>
      </c>
      <c r="O117" s="11">
        <v>3.7978322195472862</v>
      </c>
      <c r="P117" s="11">
        <v>1.7077383684208012</v>
      </c>
      <c r="Q117" s="11"/>
      <c r="R117" s="11"/>
      <c r="S117" s="11"/>
      <c r="T117" s="11">
        <v>3.9873580841186453</v>
      </c>
      <c r="U117" s="11">
        <v>4.6559796143183458</v>
      </c>
      <c r="V117" s="11"/>
      <c r="W117" s="11">
        <v>2.4947411600566096</v>
      </c>
      <c r="X117" s="11">
        <v>1.8428326029923672</v>
      </c>
      <c r="Y117" s="11">
        <v>0.11116078976774886</v>
      </c>
      <c r="Z117" s="11">
        <v>0.20724506150161981</v>
      </c>
      <c r="AA117" s="11"/>
      <c r="AB117" s="11">
        <v>1.2227251034685069</v>
      </c>
      <c r="AC117" s="11"/>
      <c r="AD117" s="11"/>
      <c r="AE117" s="11">
        <v>5.308446658253593</v>
      </c>
      <c r="AF117" s="11">
        <v>1.1685805128283293</v>
      </c>
      <c r="AG117" s="11">
        <v>0.9452601595590554</v>
      </c>
      <c r="AH117" s="11">
        <v>0.22332035326927399</v>
      </c>
      <c r="AI117" s="11">
        <v>99.531511207602946</v>
      </c>
      <c r="AJ117" s="11"/>
      <c r="AK117" s="11">
        <v>3.402263826002248</v>
      </c>
    </row>
    <row r="118" spans="1:37" ht="15.75" x14ac:dyDescent="0.25">
      <c r="A118" s="32">
        <v>101</v>
      </c>
      <c r="B118" s="30"/>
      <c r="C118" s="3" t="s">
        <v>25</v>
      </c>
      <c r="H118" s="62">
        <f t="shared" si="3"/>
        <v>188.15884018263372</v>
      </c>
      <c r="I118" s="11">
        <v>10.362495180437767</v>
      </c>
      <c r="J118" s="11">
        <v>1.1732106740089812</v>
      </c>
      <c r="K118" s="11">
        <v>2.8800022637981706</v>
      </c>
      <c r="L118" s="11"/>
      <c r="M118" s="11">
        <v>22.329890770600752</v>
      </c>
      <c r="N118" s="11">
        <v>1.8212671291812119</v>
      </c>
      <c r="O118" s="11">
        <v>12.690780323821306</v>
      </c>
      <c r="P118" s="11">
        <v>7.8178433175982329</v>
      </c>
      <c r="Q118" s="11"/>
      <c r="R118" s="11"/>
      <c r="S118" s="11"/>
      <c r="T118" s="11">
        <v>15.227035429492833</v>
      </c>
      <c r="U118" s="11">
        <v>14.573140493885017</v>
      </c>
      <c r="V118" s="11"/>
      <c r="W118" s="11">
        <v>9.0787346048686803</v>
      </c>
      <c r="X118" s="11">
        <v>4.4109350135093326</v>
      </c>
      <c r="Y118" s="11">
        <v>0.6751981188991677</v>
      </c>
      <c r="Z118" s="11">
        <v>0.40827275660783674</v>
      </c>
      <c r="AA118" s="11"/>
      <c r="AB118" s="11">
        <v>3.9816226961320615</v>
      </c>
      <c r="AC118" s="11"/>
      <c r="AD118" s="11"/>
      <c r="AE118" s="11">
        <v>13.96267820834365</v>
      </c>
      <c r="AF118" s="11">
        <v>2.2323299870834976</v>
      </c>
      <c r="AG118" s="11">
        <v>1.6463203430676261</v>
      </c>
      <c r="AH118" s="11">
        <v>0.5860096440158713</v>
      </c>
      <c r="AI118" s="11">
        <v>97.7821511101819</v>
      </c>
      <c r="AJ118" s="11"/>
      <c r="AK118" s="11">
        <v>3.6542833686690814</v>
      </c>
    </row>
    <row r="119" spans="1:37" ht="25.5" customHeight="1" x14ac:dyDescent="0.25">
      <c r="A119" s="32">
        <v>102</v>
      </c>
      <c r="B119" s="30"/>
      <c r="C119" s="3" t="s">
        <v>97</v>
      </c>
      <c r="H119" s="62">
        <f t="shared" si="3"/>
        <v>192.67531892194313</v>
      </c>
      <c r="I119" s="11">
        <v>8.4491752492391328</v>
      </c>
      <c r="J119" s="11">
        <v>1.2889364720290803</v>
      </c>
      <c r="K119" s="11">
        <v>1.3955644053121079</v>
      </c>
      <c r="L119" s="11"/>
      <c r="M119" s="11">
        <v>9.6971978428755818</v>
      </c>
      <c r="N119" s="11">
        <v>1.363421288546903</v>
      </c>
      <c r="O119" s="11">
        <v>5.3708054812963937</v>
      </c>
      <c r="P119" s="11">
        <v>2.9629710730322856</v>
      </c>
      <c r="Q119" s="11"/>
      <c r="R119" s="11"/>
      <c r="S119" s="11"/>
      <c r="T119" s="11">
        <v>6.0541242043222478</v>
      </c>
      <c r="U119" s="11">
        <v>7.5885606690181513</v>
      </c>
      <c r="V119" s="11"/>
      <c r="W119" s="11">
        <v>4.1051261547195326</v>
      </c>
      <c r="X119" s="11">
        <v>3.0416822859034078</v>
      </c>
      <c r="Y119" s="11">
        <v>0.21198176339084451</v>
      </c>
      <c r="Z119" s="11">
        <v>0.22977046500436552</v>
      </c>
      <c r="AA119" s="11"/>
      <c r="AB119" s="11">
        <v>1.8920915966460796</v>
      </c>
      <c r="AC119" s="11"/>
      <c r="AD119" s="11"/>
      <c r="AE119" s="11">
        <v>10.010818694186018</v>
      </c>
      <c r="AF119" s="11">
        <v>1.1221363693718738</v>
      </c>
      <c r="AG119" s="11">
        <v>0.80262708816593165</v>
      </c>
      <c r="AH119" s="11">
        <v>0.31950928120594208</v>
      </c>
      <c r="AI119" s="11">
        <v>140.13082213907973</v>
      </c>
      <c r="AJ119" s="11"/>
      <c r="AK119" s="11">
        <v>5.045891279863123</v>
      </c>
    </row>
    <row r="120" spans="1:37" ht="15.75" x14ac:dyDescent="0.25">
      <c r="A120" s="32">
        <v>103</v>
      </c>
      <c r="B120" s="30"/>
      <c r="C120" s="3" t="s">
        <v>232</v>
      </c>
      <c r="H120" s="62">
        <f t="shared" si="3"/>
        <v>133.08015995767605</v>
      </c>
      <c r="I120" s="11">
        <v>5.9322518824420403</v>
      </c>
      <c r="J120" s="11">
        <v>0.86179643967193542</v>
      </c>
      <c r="K120" s="11">
        <v>1.3585158773407797</v>
      </c>
      <c r="L120" s="11"/>
      <c r="M120" s="11">
        <v>10.048635071840708</v>
      </c>
      <c r="N120" s="11">
        <v>1.1436723969483837</v>
      </c>
      <c r="O120" s="11">
        <v>5.7652390243560951</v>
      </c>
      <c r="P120" s="11">
        <v>3.1397236505362294</v>
      </c>
      <c r="Q120" s="11"/>
      <c r="R120" s="11"/>
      <c r="S120" s="11"/>
      <c r="T120" s="11">
        <v>6.1285055183494341</v>
      </c>
      <c r="U120" s="11">
        <v>13.748022201040197</v>
      </c>
      <c r="V120" s="11"/>
      <c r="W120" s="11">
        <v>6.1041147556115165</v>
      </c>
      <c r="X120" s="11">
        <v>6.9576601246369458</v>
      </c>
      <c r="Y120" s="11">
        <v>0.29712574052283852</v>
      </c>
      <c r="Z120" s="11">
        <v>0.38912158026889615</v>
      </c>
      <c r="AA120" s="11"/>
      <c r="AB120" s="11">
        <v>3.1436175332474492</v>
      </c>
      <c r="AC120" s="11"/>
      <c r="AD120" s="11"/>
      <c r="AE120" s="11">
        <v>9.9624692480597314</v>
      </c>
      <c r="AF120" s="11">
        <v>0.78845742177338418</v>
      </c>
      <c r="AG120" s="11">
        <v>0.58618189593936654</v>
      </c>
      <c r="AH120" s="11">
        <v>0.20227552583401767</v>
      </c>
      <c r="AI120" s="11">
        <v>78.175161347757637</v>
      </c>
      <c r="AJ120" s="11"/>
      <c r="AK120" s="11">
        <v>2.9327274161527312</v>
      </c>
    </row>
    <row r="121" spans="1:37" ht="15.75" x14ac:dyDescent="0.25">
      <c r="A121" s="32">
        <v>104</v>
      </c>
      <c r="B121" s="30"/>
      <c r="C121" s="3" t="s">
        <v>233</v>
      </c>
      <c r="H121" s="62">
        <f t="shared" si="3"/>
        <v>139.96392653738801</v>
      </c>
      <c r="I121" s="11">
        <v>5.4131917257603357</v>
      </c>
      <c r="J121" s="11">
        <v>1.0836916937961034</v>
      </c>
      <c r="K121" s="11">
        <v>1.4109611961573352</v>
      </c>
      <c r="L121" s="11"/>
      <c r="M121" s="11">
        <v>10.064892805046583</v>
      </c>
      <c r="N121" s="11">
        <v>1.4811023853041314</v>
      </c>
      <c r="O121" s="11">
        <v>6.0642452458074905</v>
      </c>
      <c r="P121" s="11">
        <v>2.5195451739349601</v>
      </c>
      <c r="Q121" s="11"/>
      <c r="R121" s="11"/>
      <c r="S121" s="11"/>
      <c r="T121" s="11">
        <v>5.5581130346118766</v>
      </c>
      <c r="U121" s="11">
        <v>13.621093261735476</v>
      </c>
      <c r="V121" s="11"/>
      <c r="W121" s="11">
        <v>6.9246328586707282</v>
      </c>
      <c r="X121" s="11">
        <v>5.8375146634653889</v>
      </c>
      <c r="Y121" s="11">
        <v>0.23666637184341388</v>
      </c>
      <c r="Z121" s="11">
        <v>0.62227936775594306</v>
      </c>
      <c r="AA121" s="11"/>
      <c r="AB121" s="11">
        <v>2.7830767884666892</v>
      </c>
      <c r="AC121" s="11"/>
      <c r="AD121" s="11"/>
      <c r="AE121" s="11">
        <v>10.507459729137501</v>
      </c>
      <c r="AF121" s="11">
        <v>1.2086011730256101</v>
      </c>
      <c r="AG121" s="11">
        <v>0.96733810047271063</v>
      </c>
      <c r="AH121" s="11">
        <v>0.24126307255289958</v>
      </c>
      <c r="AI121" s="11">
        <v>85.081594564743597</v>
      </c>
      <c r="AJ121" s="11"/>
      <c r="AK121" s="11">
        <v>3.231250564906897</v>
      </c>
    </row>
    <row r="122" spans="1:37" ht="15.75" x14ac:dyDescent="0.25">
      <c r="A122" s="32">
        <v>105</v>
      </c>
      <c r="B122" s="30"/>
      <c r="C122" s="3" t="s">
        <v>12</v>
      </c>
      <c r="H122" s="62">
        <f t="shared" si="3"/>
        <v>169.61321453555698</v>
      </c>
      <c r="I122" s="11">
        <v>8.7383583187985163</v>
      </c>
      <c r="J122" s="11">
        <v>1.2793397429998177</v>
      </c>
      <c r="K122" s="11">
        <v>1.7717504130111521</v>
      </c>
      <c r="L122" s="11"/>
      <c r="M122" s="11">
        <v>18.590223758717105</v>
      </c>
      <c r="N122" s="11">
        <v>1.452800815088882</v>
      </c>
      <c r="O122" s="11">
        <v>10.159700129393144</v>
      </c>
      <c r="P122" s="11">
        <v>6.9777228142350802</v>
      </c>
      <c r="Q122" s="11"/>
      <c r="R122" s="11"/>
      <c r="S122" s="11"/>
      <c r="T122" s="11">
        <v>13.440772867393628</v>
      </c>
      <c r="U122" s="11">
        <v>9.9587374773979604</v>
      </c>
      <c r="V122" s="11"/>
      <c r="W122" s="11">
        <v>6.3541788012900362</v>
      </c>
      <c r="X122" s="11">
        <v>3.0589507989458231</v>
      </c>
      <c r="Y122" s="11">
        <v>0.26416473890710618</v>
      </c>
      <c r="Z122" s="11">
        <v>0.28144313825499578</v>
      </c>
      <c r="AA122" s="11"/>
      <c r="AB122" s="11">
        <v>2.7118870169256244</v>
      </c>
      <c r="AC122" s="11"/>
      <c r="AD122" s="11"/>
      <c r="AE122" s="11">
        <v>10.574345052606608</v>
      </c>
      <c r="AF122" s="11">
        <v>1.9449309719942018</v>
      </c>
      <c r="AG122" s="11">
        <v>1.4117102108373054</v>
      </c>
      <c r="AH122" s="11">
        <v>0.53322076115689654</v>
      </c>
      <c r="AI122" s="11">
        <v>97.054093728596271</v>
      </c>
      <c r="AJ122" s="11"/>
      <c r="AK122" s="11">
        <v>3.5487751871161017</v>
      </c>
    </row>
    <row r="123" spans="1:37" ht="15.75" x14ac:dyDescent="0.25">
      <c r="A123" s="32">
        <v>106</v>
      </c>
      <c r="B123" s="30"/>
      <c r="C123" s="3" t="s">
        <v>105</v>
      </c>
      <c r="H123" s="62">
        <f t="shared" si="3"/>
        <v>212.97846054197444</v>
      </c>
      <c r="I123" s="11">
        <v>10.227510594365494</v>
      </c>
      <c r="J123" s="11">
        <v>0.9571772840203514</v>
      </c>
      <c r="K123" s="11">
        <v>1.4888895273291178</v>
      </c>
      <c r="L123" s="11"/>
      <c r="M123" s="11">
        <v>10.712227959040883</v>
      </c>
      <c r="N123" s="11">
        <v>1.1336493342459184</v>
      </c>
      <c r="O123" s="11">
        <v>5.5678440474750426</v>
      </c>
      <c r="P123" s="11">
        <v>4.0107345773199219</v>
      </c>
      <c r="Q123" s="11"/>
      <c r="R123" s="11"/>
      <c r="S123" s="11"/>
      <c r="T123" s="11">
        <v>6.9891113943934178</v>
      </c>
      <c r="U123" s="11">
        <v>6.4824777718838318</v>
      </c>
      <c r="V123" s="11"/>
      <c r="W123" s="11">
        <v>3.6841571019317731</v>
      </c>
      <c r="X123" s="11">
        <v>2.433487733431726</v>
      </c>
      <c r="Y123" s="11">
        <v>0.18225509067545614</v>
      </c>
      <c r="Z123" s="11">
        <v>0.18257784584487621</v>
      </c>
      <c r="AA123" s="11"/>
      <c r="AB123" s="11">
        <v>1.0245793554615099</v>
      </c>
      <c r="AC123" s="11"/>
      <c r="AD123" s="11"/>
      <c r="AE123" s="11">
        <v>10.115908103006477</v>
      </c>
      <c r="AF123" s="11">
        <v>1.0891685454537368</v>
      </c>
      <c r="AG123" s="11">
        <v>0.77472990461470981</v>
      </c>
      <c r="AH123" s="11">
        <v>0.31443864083902684</v>
      </c>
      <c r="AI123" s="11">
        <v>158.35248049487575</v>
      </c>
      <c r="AJ123" s="11"/>
      <c r="AK123" s="11">
        <v>5.5389295121438717</v>
      </c>
    </row>
    <row r="124" spans="1:37" ht="25.5" customHeight="1" x14ac:dyDescent="0.25">
      <c r="A124" s="32">
        <v>107</v>
      </c>
      <c r="B124" s="30"/>
      <c r="C124" s="3" t="s">
        <v>234</v>
      </c>
      <c r="H124" s="62">
        <f t="shared" si="3"/>
        <v>139.69803675907613</v>
      </c>
      <c r="I124" s="11">
        <v>4.2328957612607274</v>
      </c>
      <c r="J124" s="11">
        <v>0.58712527562723649</v>
      </c>
      <c r="K124" s="11">
        <v>1.3798891266668503</v>
      </c>
      <c r="L124" s="11"/>
      <c r="M124" s="11">
        <v>12.350056258868342</v>
      </c>
      <c r="N124" s="11">
        <v>0.70813371039619255</v>
      </c>
      <c r="O124" s="11">
        <v>8.9569363194579452</v>
      </c>
      <c r="P124" s="11">
        <v>2.6849862290142048</v>
      </c>
      <c r="Q124" s="11"/>
      <c r="R124" s="11"/>
      <c r="S124" s="11"/>
      <c r="T124" s="11">
        <v>6.4436298483767676</v>
      </c>
      <c r="U124" s="11">
        <v>21.91485662117994</v>
      </c>
      <c r="V124" s="11"/>
      <c r="W124" s="11">
        <v>15.935042761181752</v>
      </c>
      <c r="X124" s="11">
        <v>4.7257144892258047</v>
      </c>
      <c r="Y124" s="11">
        <v>0.35513337558441843</v>
      </c>
      <c r="Z124" s="11">
        <v>0.89896599518796394</v>
      </c>
      <c r="AA124" s="11"/>
      <c r="AB124" s="11">
        <v>4.7260865920774284</v>
      </c>
      <c r="AC124" s="11"/>
      <c r="AD124" s="11"/>
      <c r="AE124" s="11">
        <v>15.592575629565477</v>
      </c>
      <c r="AF124" s="11">
        <v>0.84989179646108826</v>
      </c>
      <c r="AG124" s="11">
        <v>0.66170640340952569</v>
      </c>
      <c r="AH124" s="11">
        <v>0.18818539305156257</v>
      </c>
      <c r="AI124" s="11">
        <v>68.609296306368577</v>
      </c>
      <c r="AJ124" s="11"/>
      <c r="AK124" s="11">
        <v>3.0117335426236833</v>
      </c>
    </row>
    <row r="125" spans="1:37" ht="15.75" x14ac:dyDescent="0.25">
      <c r="A125" s="32">
        <v>108</v>
      </c>
      <c r="B125" s="30"/>
      <c r="C125" s="3" t="s">
        <v>235</v>
      </c>
      <c r="H125" s="62">
        <f t="shared" si="3"/>
        <v>161.54013345881768</v>
      </c>
      <c r="I125" s="11">
        <v>8.5288880923010524</v>
      </c>
      <c r="J125" s="11">
        <v>1.0705716742917937</v>
      </c>
      <c r="K125" s="11">
        <v>1.9141073103156354</v>
      </c>
      <c r="L125" s="11"/>
      <c r="M125" s="11">
        <v>16.288460177755205</v>
      </c>
      <c r="N125" s="11">
        <v>1.35495850622585</v>
      </c>
      <c r="O125" s="11">
        <v>9.3581377203574228</v>
      </c>
      <c r="P125" s="11">
        <v>5.5753639511719317</v>
      </c>
      <c r="Q125" s="11"/>
      <c r="R125" s="11"/>
      <c r="S125" s="11"/>
      <c r="T125" s="11">
        <v>9.9721688919043388</v>
      </c>
      <c r="U125" s="11">
        <v>13.589176354420459</v>
      </c>
      <c r="V125" s="11"/>
      <c r="W125" s="11">
        <v>8.6925727254918517</v>
      </c>
      <c r="X125" s="11">
        <v>4.1739967208930659</v>
      </c>
      <c r="Y125" s="11">
        <v>0.39088065536623939</v>
      </c>
      <c r="Z125" s="11">
        <v>0.33172625266930272</v>
      </c>
      <c r="AA125" s="11"/>
      <c r="AB125" s="11">
        <v>2.5125667806187697</v>
      </c>
      <c r="AC125" s="11"/>
      <c r="AD125" s="11"/>
      <c r="AE125" s="11">
        <v>10.254351626376735</v>
      </c>
      <c r="AF125" s="11">
        <v>1.4411165191039408</v>
      </c>
      <c r="AG125" s="11">
        <v>1.1665337795138915</v>
      </c>
      <c r="AH125" s="11">
        <v>0.27458273959004931</v>
      </c>
      <c r="AI125" s="11">
        <v>92.523958909841198</v>
      </c>
      <c r="AJ125" s="11"/>
      <c r="AK125" s="11">
        <v>3.4447671218885203</v>
      </c>
    </row>
    <row r="126" spans="1:37" ht="15.75" x14ac:dyDescent="0.25">
      <c r="A126" s="32">
        <v>109</v>
      </c>
      <c r="B126" s="30"/>
      <c r="C126" s="3" t="s">
        <v>236</v>
      </c>
      <c r="H126" s="62">
        <f t="shared" si="3"/>
        <v>145.02119581620863</v>
      </c>
      <c r="I126" s="11">
        <v>6.0301880373962042</v>
      </c>
      <c r="J126" s="11">
        <v>1.0664649627533251</v>
      </c>
      <c r="K126" s="11">
        <v>1.6549399460757639</v>
      </c>
      <c r="L126" s="11"/>
      <c r="M126" s="11">
        <v>15.55965473023603</v>
      </c>
      <c r="N126" s="11">
        <v>1.2624138019883557</v>
      </c>
      <c r="O126" s="11">
        <v>8.0677797332549819</v>
      </c>
      <c r="P126" s="11">
        <v>6.2294611949926937</v>
      </c>
      <c r="Q126" s="11"/>
      <c r="R126" s="11"/>
      <c r="S126" s="11"/>
      <c r="T126" s="11">
        <v>14.402742096146731</v>
      </c>
      <c r="U126" s="11">
        <v>9.3909769631670699</v>
      </c>
      <c r="V126" s="11"/>
      <c r="W126" s="11">
        <v>5.8119223241021709</v>
      </c>
      <c r="X126" s="11">
        <v>2.9839954416095411</v>
      </c>
      <c r="Y126" s="11">
        <v>0.27604704437955546</v>
      </c>
      <c r="Z126" s="11">
        <v>0.31901215307580155</v>
      </c>
      <c r="AA126" s="11"/>
      <c r="AB126" s="11">
        <v>2.3593219272736357</v>
      </c>
      <c r="AC126" s="11"/>
      <c r="AD126" s="11"/>
      <c r="AE126" s="11">
        <v>9.3067491708171737</v>
      </c>
      <c r="AF126" s="11">
        <v>1.3541051636703558</v>
      </c>
      <c r="AG126" s="11">
        <v>1.009240716026828</v>
      </c>
      <c r="AH126" s="11">
        <v>0.34486444764352781</v>
      </c>
      <c r="AI126" s="11">
        <v>80.854816988315861</v>
      </c>
      <c r="AJ126" s="11"/>
      <c r="AK126" s="11">
        <v>3.041235830356507</v>
      </c>
    </row>
    <row r="127" spans="1:37" ht="15.75" x14ac:dyDescent="0.25">
      <c r="A127" s="32">
        <v>110</v>
      </c>
      <c r="B127" s="30"/>
      <c r="C127" s="3" t="s">
        <v>237</v>
      </c>
      <c r="H127" s="62">
        <f t="shared" si="3"/>
        <v>155.24387249784928</v>
      </c>
      <c r="I127" s="11">
        <v>7.3194524036782918</v>
      </c>
      <c r="J127" s="11">
        <v>1.0797698281848822</v>
      </c>
      <c r="K127" s="11">
        <v>1.5111423569344913</v>
      </c>
      <c r="L127" s="11"/>
      <c r="M127" s="11">
        <v>11.709336432089755</v>
      </c>
      <c r="N127" s="11">
        <v>1.216632892260558</v>
      </c>
      <c r="O127" s="11">
        <v>6.9995497845444454</v>
      </c>
      <c r="P127" s="11">
        <v>3.493153755284752</v>
      </c>
      <c r="Q127" s="11"/>
      <c r="R127" s="11"/>
      <c r="S127" s="11"/>
      <c r="T127" s="11">
        <v>9.137858532840136</v>
      </c>
      <c r="U127" s="11">
        <v>12.835503176383854</v>
      </c>
      <c r="V127" s="11"/>
      <c r="W127" s="11">
        <v>6.9813481154259591</v>
      </c>
      <c r="X127" s="11">
        <v>5.147693942291645</v>
      </c>
      <c r="Y127" s="11">
        <v>0.31876838319030415</v>
      </c>
      <c r="Z127" s="11">
        <v>0.38769273547594374</v>
      </c>
      <c r="AA127" s="11"/>
      <c r="AB127" s="11">
        <v>3.9301133645495203</v>
      </c>
      <c r="AC127" s="11"/>
      <c r="AD127" s="11"/>
      <c r="AE127" s="11">
        <v>10.444694533007693</v>
      </c>
      <c r="AF127" s="11">
        <v>1.4135065551770265</v>
      </c>
      <c r="AG127" s="11">
        <v>1.1264309050510553</v>
      </c>
      <c r="AH127" s="11">
        <v>0.28707565012597119</v>
      </c>
      <c r="AI127" s="11">
        <v>92.321720748289636</v>
      </c>
      <c r="AJ127" s="11"/>
      <c r="AK127" s="11">
        <v>3.5407745667139796</v>
      </c>
    </row>
    <row r="128" spans="1:37" ht="15.75" x14ac:dyDescent="0.25">
      <c r="A128" s="32">
        <v>111</v>
      </c>
      <c r="B128" s="30"/>
      <c r="C128" s="3" t="s">
        <v>238</v>
      </c>
      <c r="H128" s="62">
        <f t="shared" si="3"/>
        <v>167.41208936077106</v>
      </c>
      <c r="I128" s="11">
        <v>6.7976867768595932</v>
      </c>
      <c r="J128" s="11">
        <v>1.1554863892466589</v>
      </c>
      <c r="K128" s="11">
        <v>2.3323587623439748</v>
      </c>
      <c r="L128" s="11"/>
      <c r="M128" s="11">
        <v>14.711598572662599</v>
      </c>
      <c r="N128" s="11">
        <v>1.6548420334604999</v>
      </c>
      <c r="O128" s="11">
        <v>7.760981137590476</v>
      </c>
      <c r="P128" s="11">
        <v>5.2957754016116221</v>
      </c>
      <c r="Q128" s="11"/>
      <c r="R128" s="11"/>
      <c r="S128" s="11"/>
      <c r="T128" s="11">
        <v>8.8862938188685678</v>
      </c>
      <c r="U128" s="11">
        <v>11.042850314961802</v>
      </c>
      <c r="V128" s="11"/>
      <c r="W128" s="11">
        <v>5.5329252702081577</v>
      </c>
      <c r="X128" s="11">
        <v>4.5418949993164333</v>
      </c>
      <c r="Y128" s="11">
        <v>0.63397864614964261</v>
      </c>
      <c r="Z128" s="11">
        <v>0.33405139928756944</v>
      </c>
      <c r="AA128" s="11"/>
      <c r="AB128" s="11">
        <v>3.4364169490063312</v>
      </c>
      <c r="AC128" s="11"/>
      <c r="AD128" s="11"/>
      <c r="AE128" s="11">
        <v>11.746208011431754</v>
      </c>
      <c r="AF128" s="11">
        <v>1.473631207794134</v>
      </c>
      <c r="AG128" s="11">
        <v>1.1378432260534146</v>
      </c>
      <c r="AH128" s="11">
        <v>0.33578798174071939</v>
      </c>
      <c r="AI128" s="11">
        <v>102.22127875623877</v>
      </c>
      <c r="AJ128" s="11"/>
      <c r="AK128" s="11">
        <v>3.6082798013568818</v>
      </c>
    </row>
    <row r="129" spans="1:37" ht="25.5" customHeight="1" x14ac:dyDescent="0.25">
      <c r="A129" s="32">
        <v>112</v>
      </c>
      <c r="B129" s="30"/>
      <c r="C129" s="3" t="s">
        <v>61</v>
      </c>
      <c r="H129" s="62">
        <f t="shared" si="3"/>
        <v>161.41206063385391</v>
      </c>
      <c r="I129" s="11">
        <v>7.650736689380337</v>
      </c>
      <c r="J129" s="11">
        <v>1.0642708705478547</v>
      </c>
      <c r="K129" s="11">
        <v>2.0604733290185719</v>
      </c>
      <c r="L129" s="11"/>
      <c r="M129" s="11">
        <v>16.281130791960191</v>
      </c>
      <c r="N129" s="11">
        <v>2.1302787559390808</v>
      </c>
      <c r="O129" s="11">
        <v>9.6985612327319117</v>
      </c>
      <c r="P129" s="11">
        <v>4.4522908032891984</v>
      </c>
      <c r="Q129" s="11"/>
      <c r="R129" s="11"/>
      <c r="S129" s="11"/>
      <c r="T129" s="11">
        <v>9.6063878798411473</v>
      </c>
      <c r="U129" s="11">
        <v>15.349807471228704</v>
      </c>
      <c r="V129" s="11"/>
      <c r="W129" s="11">
        <v>8.3447761155349021</v>
      </c>
      <c r="X129" s="11">
        <v>5.9737496343188399</v>
      </c>
      <c r="Y129" s="11">
        <v>0.42803421705264283</v>
      </c>
      <c r="Z129" s="11">
        <v>0.60324750432232044</v>
      </c>
      <c r="AA129" s="11"/>
      <c r="AB129" s="11">
        <v>3.7320452259015449</v>
      </c>
      <c r="AC129" s="11"/>
      <c r="AD129" s="11"/>
      <c r="AE129" s="11">
        <v>10.483900811495635</v>
      </c>
      <c r="AF129" s="11">
        <v>2.308491891140322</v>
      </c>
      <c r="AG129" s="11">
        <v>1.7842709763688727</v>
      </c>
      <c r="AH129" s="11">
        <v>0.5242209147714495</v>
      </c>
      <c r="AI129" s="11">
        <v>89.551057935033185</v>
      </c>
      <c r="AJ129" s="11"/>
      <c r="AK129" s="11">
        <v>3.323757738306429</v>
      </c>
    </row>
    <row r="130" spans="1:37" ht="15.75" x14ac:dyDescent="0.25">
      <c r="A130" s="32">
        <v>113</v>
      </c>
      <c r="B130" s="30"/>
      <c r="C130" s="3" t="s">
        <v>239</v>
      </c>
      <c r="H130" s="62">
        <f t="shared" ref="H130:H193" si="4">IF(SUM(I130:M130,R130:U130,AA130:AF130,AI130:AK130)=0,"",SUM(I130:M130,R130:U130,AA130:AF130,AI130:AK130))</f>
        <v>154.28606805870913</v>
      </c>
      <c r="I130" s="11">
        <v>5.5577586290451793</v>
      </c>
      <c r="J130" s="11">
        <v>1.1942219077043257</v>
      </c>
      <c r="K130" s="11">
        <v>2.0055243773066964</v>
      </c>
      <c r="L130" s="11"/>
      <c r="M130" s="11">
        <v>15.111141922476298</v>
      </c>
      <c r="N130" s="11">
        <v>1.6990915325868603</v>
      </c>
      <c r="O130" s="11">
        <v>8.5233304783497115</v>
      </c>
      <c r="P130" s="11">
        <v>4.8887199115397255</v>
      </c>
      <c r="Q130" s="11"/>
      <c r="R130" s="11"/>
      <c r="S130" s="11"/>
      <c r="T130" s="11">
        <v>9.5645559608438511</v>
      </c>
      <c r="U130" s="11">
        <v>10.807790891305034</v>
      </c>
      <c r="V130" s="11"/>
      <c r="W130" s="11">
        <v>5.9661360250638689</v>
      </c>
      <c r="X130" s="11">
        <v>3.9835631815015153</v>
      </c>
      <c r="Y130" s="11">
        <v>0.52269001257238623</v>
      </c>
      <c r="Z130" s="11">
        <v>0.3354016721672638</v>
      </c>
      <c r="AA130" s="11"/>
      <c r="AB130" s="11">
        <v>2.9783471097219407</v>
      </c>
      <c r="AC130" s="11"/>
      <c r="AD130" s="11"/>
      <c r="AE130" s="11">
        <v>9.652309925834123</v>
      </c>
      <c r="AF130" s="11">
        <v>1.0708283999465895</v>
      </c>
      <c r="AG130" s="11">
        <v>0.84492459372013085</v>
      </c>
      <c r="AH130" s="11">
        <v>0.22590380622645873</v>
      </c>
      <c r="AI130" s="11">
        <v>92.918323324866748</v>
      </c>
      <c r="AJ130" s="11"/>
      <c r="AK130" s="11">
        <v>3.4252656096583483</v>
      </c>
    </row>
    <row r="131" spans="1:37" ht="15.75" x14ac:dyDescent="0.25">
      <c r="A131" s="32">
        <v>114</v>
      </c>
      <c r="B131" s="30"/>
      <c r="C131" s="3" t="s">
        <v>240</v>
      </c>
      <c r="H131" s="62">
        <f t="shared" si="4"/>
        <v>151.17860051206156</v>
      </c>
      <c r="I131" s="11">
        <v>7.0094923353552305</v>
      </c>
      <c r="J131" s="11">
        <v>1.3702599396207005</v>
      </c>
      <c r="K131" s="11">
        <v>1.2746662337871695</v>
      </c>
      <c r="L131" s="11"/>
      <c r="M131" s="11">
        <v>11.924337071900961</v>
      </c>
      <c r="N131" s="11">
        <v>1.0865220429610731</v>
      </c>
      <c r="O131" s="11">
        <v>6.5603663132188599</v>
      </c>
      <c r="P131" s="11">
        <v>4.2774487157210279</v>
      </c>
      <c r="Q131" s="11"/>
      <c r="R131" s="11"/>
      <c r="S131" s="11"/>
      <c r="T131" s="11">
        <v>8.3632682179995932</v>
      </c>
      <c r="U131" s="11">
        <v>6.2062355711581842</v>
      </c>
      <c r="V131" s="11"/>
      <c r="W131" s="11">
        <v>3.8039908655460666</v>
      </c>
      <c r="X131" s="11">
        <v>1.9796609935379972</v>
      </c>
      <c r="Y131" s="11">
        <v>0.18010205754711492</v>
      </c>
      <c r="Z131" s="11">
        <v>0.24248165452700524</v>
      </c>
      <c r="AA131" s="11"/>
      <c r="AB131" s="11">
        <v>1.6292687958092349</v>
      </c>
      <c r="AC131" s="11"/>
      <c r="AD131" s="11"/>
      <c r="AE131" s="11">
        <v>7.8188398436039757</v>
      </c>
      <c r="AF131" s="11">
        <v>1.1070028321767991</v>
      </c>
      <c r="AG131" s="11">
        <v>0.76407744770341668</v>
      </c>
      <c r="AH131" s="11">
        <v>0.3429253844733825</v>
      </c>
      <c r="AI131" s="11">
        <v>100.92695452230875</v>
      </c>
      <c r="AJ131" s="11"/>
      <c r="AK131" s="11">
        <v>3.5482751483409687</v>
      </c>
    </row>
    <row r="132" spans="1:37" ht="15.75" x14ac:dyDescent="0.25">
      <c r="A132" s="32">
        <v>115</v>
      </c>
      <c r="B132" s="30"/>
      <c r="C132" s="3" t="s">
        <v>6</v>
      </c>
      <c r="H132" s="62">
        <f t="shared" si="4"/>
        <v>134.02925735397326</v>
      </c>
      <c r="I132" s="11">
        <v>6.1939741638245067</v>
      </c>
      <c r="J132" s="11">
        <v>0.9135400985445703</v>
      </c>
      <c r="K132" s="11">
        <v>2.1604407986620418</v>
      </c>
      <c r="L132" s="11"/>
      <c r="M132" s="11">
        <v>15.620263574099361</v>
      </c>
      <c r="N132" s="11">
        <v>1.3163950414919725</v>
      </c>
      <c r="O132" s="11">
        <v>8.7032350274400176</v>
      </c>
      <c r="P132" s="11">
        <v>5.6006335051673704</v>
      </c>
      <c r="Q132" s="11"/>
      <c r="R132" s="11"/>
      <c r="S132" s="11"/>
      <c r="T132" s="11">
        <v>12.175273621186648</v>
      </c>
      <c r="U132" s="11">
        <v>10.910296467928379</v>
      </c>
      <c r="V132" s="11"/>
      <c r="W132" s="11">
        <v>6.5038317903413834</v>
      </c>
      <c r="X132" s="11">
        <v>3.710275352653654</v>
      </c>
      <c r="Y132" s="11">
        <v>0.44600762290704749</v>
      </c>
      <c r="Z132" s="11">
        <v>0.25018170202629669</v>
      </c>
      <c r="AA132" s="11"/>
      <c r="AB132" s="11">
        <v>2.8275094399957896</v>
      </c>
      <c r="AC132" s="11"/>
      <c r="AD132" s="11"/>
      <c r="AE132" s="11">
        <v>7.8601189311896773</v>
      </c>
      <c r="AF132" s="11">
        <v>1.1397711770887393</v>
      </c>
      <c r="AG132" s="11">
        <v>0.81841909826010573</v>
      </c>
      <c r="AH132" s="11">
        <v>0.32135207882863354</v>
      </c>
      <c r="AI132" s="11">
        <v>71.551861556943862</v>
      </c>
      <c r="AJ132" s="11"/>
      <c r="AK132" s="11">
        <v>2.6762075245097052</v>
      </c>
    </row>
    <row r="133" spans="1:37" ht="15.75" x14ac:dyDescent="0.25">
      <c r="A133" s="32">
        <v>116</v>
      </c>
      <c r="B133" s="30"/>
      <c r="C133" s="3" t="s">
        <v>35</v>
      </c>
      <c r="H133" s="62">
        <f t="shared" si="4"/>
        <v>159.70734807003183</v>
      </c>
      <c r="I133" s="11">
        <v>6.1402562021379135</v>
      </c>
      <c r="J133" s="11">
        <v>1.4102219068026554</v>
      </c>
      <c r="K133" s="11">
        <v>1.8397221160056214</v>
      </c>
      <c r="L133" s="11"/>
      <c r="M133" s="11">
        <v>16.42909972537489</v>
      </c>
      <c r="N133" s="11">
        <v>1.8180901411211607</v>
      </c>
      <c r="O133" s="11">
        <v>8.5524035963843232</v>
      </c>
      <c r="P133" s="11">
        <v>6.0586059878694067</v>
      </c>
      <c r="Q133" s="11"/>
      <c r="R133" s="11"/>
      <c r="S133" s="11"/>
      <c r="T133" s="11">
        <v>10.720078714296573</v>
      </c>
      <c r="U133" s="11">
        <v>10.967605625305524</v>
      </c>
      <c r="V133" s="11"/>
      <c r="W133" s="11">
        <v>5.8419677333375617</v>
      </c>
      <c r="X133" s="11">
        <v>4.3546762466051243</v>
      </c>
      <c r="Y133" s="11">
        <v>0.37783580758864249</v>
      </c>
      <c r="Z133" s="11">
        <v>0.39312583777419663</v>
      </c>
      <c r="AA133" s="11"/>
      <c r="AB133" s="11">
        <v>3.5563479849915041</v>
      </c>
      <c r="AC133" s="11"/>
      <c r="AD133" s="11"/>
      <c r="AE133" s="11">
        <v>9.7399662722492089</v>
      </c>
      <c r="AF133" s="11">
        <v>1.3006945383723942</v>
      </c>
      <c r="AG133" s="11">
        <v>1.0769655476771929</v>
      </c>
      <c r="AH133" s="11">
        <v>0.22372899069520139</v>
      </c>
      <c r="AI133" s="11">
        <v>94.253095191107079</v>
      </c>
      <c r="AJ133" s="11"/>
      <c r="AK133" s="11">
        <v>3.350259793388457</v>
      </c>
    </row>
    <row r="134" spans="1:37" ht="25.5" customHeight="1" x14ac:dyDescent="0.25">
      <c r="A134" s="32">
        <v>117</v>
      </c>
      <c r="B134" s="30"/>
      <c r="C134" s="3" t="s">
        <v>109</v>
      </c>
      <c r="H134" s="62">
        <f t="shared" si="4"/>
        <v>147.22153805172911</v>
      </c>
      <c r="I134" s="11">
        <v>6.9233020748639396</v>
      </c>
      <c r="J134" s="11">
        <v>1.03496638335913</v>
      </c>
      <c r="K134" s="11">
        <v>0.93948824396879183</v>
      </c>
      <c r="L134" s="11"/>
      <c r="M134" s="11">
        <v>7.4761829220106923</v>
      </c>
      <c r="N134" s="11">
        <v>0.79617079216930242</v>
      </c>
      <c r="O134" s="11">
        <v>4.2244295269539718</v>
      </c>
      <c r="P134" s="11">
        <v>2.4555826028874179</v>
      </c>
      <c r="Q134" s="11"/>
      <c r="R134" s="11"/>
      <c r="S134" s="11"/>
      <c r="T134" s="11">
        <v>5.0346829699919731</v>
      </c>
      <c r="U134" s="11">
        <v>4.5236111011927918</v>
      </c>
      <c r="V134" s="11"/>
      <c r="W134" s="11">
        <v>2.4214536412582266</v>
      </c>
      <c r="X134" s="11">
        <v>1.7861197410193597</v>
      </c>
      <c r="Y134" s="11">
        <v>0.14761300270479813</v>
      </c>
      <c r="Z134" s="11">
        <v>0.16842471621040772</v>
      </c>
      <c r="AA134" s="11"/>
      <c r="AB134" s="11">
        <v>1.0789705812423804</v>
      </c>
      <c r="AC134" s="11"/>
      <c r="AD134" s="11"/>
      <c r="AE134" s="11">
        <v>7.7884426683755175</v>
      </c>
      <c r="AF134" s="11">
        <v>0.94094311485889326</v>
      </c>
      <c r="AG134" s="11">
        <v>0.74750044415453509</v>
      </c>
      <c r="AH134" s="11">
        <v>0.19344267070435817</v>
      </c>
      <c r="AI134" s="11">
        <v>107.54014240504493</v>
      </c>
      <c r="AJ134" s="11"/>
      <c r="AK134" s="11">
        <v>3.9408055868200647</v>
      </c>
    </row>
    <row r="135" spans="1:37" ht="15.75" x14ac:dyDescent="0.25">
      <c r="A135" s="32">
        <v>118</v>
      </c>
      <c r="B135" s="30"/>
      <c r="C135" s="3" t="s">
        <v>241</v>
      </c>
      <c r="H135" s="62">
        <f t="shared" si="4"/>
        <v>190.26401948390426</v>
      </c>
      <c r="I135" s="11">
        <v>8.5535209185828087</v>
      </c>
      <c r="J135" s="11">
        <v>1.3451358253987586</v>
      </c>
      <c r="K135" s="11">
        <v>3.4325137871429905</v>
      </c>
      <c r="L135" s="11"/>
      <c r="M135" s="11">
        <v>23.605741454047564</v>
      </c>
      <c r="N135" s="11">
        <v>2.7440883338410962</v>
      </c>
      <c r="O135" s="11">
        <v>12.819015842411941</v>
      </c>
      <c r="P135" s="11">
        <v>8.0426372777945261</v>
      </c>
      <c r="Q135" s="11"/>
      <c r="R135" s="11"/>
      <c r="S135" s="11"/>
      <c r="T135" s="11">
        <v>14.001694074977788</v>
      </c>
      <c r="U135" s="11">
        <v>27.78920064660424</v>
      </c>
      <c r="V135" s="11"/>
      <c r="W135" s="11">
        <v>13.804265723170325</v>
      </c>
      <c r="X135" s="11">
        <v>12.498471392226765</v>
      </c>
      <c r="Y135" s="11">
        <v>0.84532835930469763</v>
      </c>
      <c r="Z135" s="11">
        <v>0.64113517190245051</v>
      </c>
      <c r="AA135" s="11"/>
      <c r="AB135" s="11">
        <v>8.2742855943716815</v>
      </c>
      <c r="AC135" s="11"/>
      <c r="AD135" s="11"/>
      <c r="AE135" s="11">
        <v>19.044539328919736</v>
      </c>
      <c r="AF135" s="11">
        <v>1.605214078938046</v>
      </c>
      <c r="AG135" s="11">
        <v>1.2462477108940075</v>
      </c>
      <c r="AH135" s="11">
        <v>0.35896636804403853</v>
      </c>
      <c r="AI135" s="11">
        <v>79.509933213997954</v>
      </c>
      <c r="AJ135" s="11"/>
      <c r="AK135" s="11">
        <v>3.1022405609226853</v>
      </c>
    </row>
    <row r="136" spans="1:37" ht="15.75" x14ac:dyDescent="0.25">
      <c r="A136" s="32">
        <v>119</v>
      </c>
      <c r="B136" s="30"/>
      <c r="C136" s="3" t="s">
        <v>242</v>
      </c>
      <c r="H136" s="62">
        <f t="shared" si="4"/>
        <v>177.83853203919222</v>
      </c>
      <c r="I136" s="11">
        <v>9.6911910826710663</v>
      </c>
      <c r="J136" s="11">
        <v>1.2745225953117132</v>
      </c>
      <c r="K136" s="11">
        <v>2.0684639987659694</v>
      </c>
      <c r="L136" s="11"/>
      <c r="M136" s="11">
        <v>17.304207155881475</v>
      </c>
      <c r="N136" s="11">
        <v>2.0931285981612855</v>
      </c>
      <c r="O136" s="11">
        <v>9.4282533062517118</v>
      </c>
      <c r="P136" s="11">
        <v>5.782825251468477</v>
      </c>
      <c r="Q136" s="11"/>
      <c r="R136" s="11"/>
      <c r="S136" s="11"/>
      <c r="T136" s="11">
        <v>11.536178701358846</v>
      </c>
      <c r="U136" s="11">
        <v>15.340629339431079</v>
      </c>
      <c r="V136" s="11"/>
      <c r="W136" s="11">
        <v>8.2491982495459037</v>
      </c>
      <c r="X136" s="11">
        <v>6.3104237165911075</v>
      </c>
      <c r="Y136" s="11">
        <v>0.42066348377365448</v>
      </c>
      <c r="Z136" s="11">
        <v>0.36034388952041063</v>
      </c>
      <c r="AA136" s="11"/>
      <c r="AB136" s="11">
        <v>5.3935632973628298</v>
      </c>
      <c r="AC136" s="11"/>
      <c r="AD136" s="11"/>
      <c r="AE136" s="11">
        <v>14.843383265817998</v>
      </c>
      <c r="AF136" s="11">
        <v>1.3483137365523972</v>
      </c>
      <c r="AG136" s="11">
        <v>1.0305097307584978</v>
      </c>
      <c r="AH136" s="11">
        <v>0.31780400579389928</v>
      </c>
      <c r="AI136" s="11">
        <v>95.446300344261317</v>
      </c>
      <c r="AJ136" s="11"/>
      <c r="AK136" s="11">
        <v>3.5917785217775062</v>
      </c>
    </row>
    <row r="137" spans="1:37" ht="15.75" x14ac:dyDescent="0.25">
      <c r="A137" s="32">
        <v>120</v>
      </c>
      <c r="B137" s="30"/>
      <c r="C137" s="3" t="s">
        <v>243</v>
      </c>
      <c r="H137" s="62">
        <f t="shared" si="4"/>
        <v>163.23090049058442</v>
      </c>
      <c r="I137" s="11">
        <v>7.9729632421385004</v>
      </c>
      <c r="J137" s="11">
        <v>1.2236452149488659</v>
      </c>
      <c r="K137" s="11">
        <v>2.0191054828418267</v>
      </c>
      <c r="L137" s="11"/>
      <c r="M137" s="11">
        <v>16.258710787602215</v>
      </c>
      <c r="N137" s="11">
        <v>1.7276857373900447</v>
      </c>
      <c r="O137" s="11">
        <v>8.9851927177649014</v>
      </c>
      <c r="P137" s="11">
        <v>5.5458323324472687</v>
      </c>
      <c r="Q137" s="11"/>
      <c r="R137" s="11"/>
      <c r="S137" s="11"/>
      <c r="T137" s="11">
        <v>10.380014142828234</v>
      </c>
      <c r="U137" s="11">
        <v>16.610740989254833</v>
      </c>
      <c r="V137" s="11"/>
      <c r="W137" s="11">
        <v>8.8806928328079433</v>
      </c>
      <c r="X137" s="11">
        <v>6.7110684416802941</v>
      </c>
      <c r="Y137" s="11">
        <v>0.48356741725917579</v>
      </c>
      <c r="Z137" s="11">
        <v>0.53541229750741792</v>
      </c>
      <c r="AA137" s="11"/>
      <c r="AB137" s="11">
        <v>5.8067723401541835</v>
      </c>
      <c r="AC137" s="11"/>
      <c r="AD137" s="11"/>
      <c r="AE137" s="11">
        <v>13.68291740297051</v>
      </c>
      <c r="AF137" s="11">
        <v>1.2414854376659665</v>
      </c>
      <c r="AG137" s="11">
        <v>0.97969815747526612</v>
      </c>
      <c r="AH137" s="11">
        <v>0.26178728019070047</v>
      </c>
      <c r="AI137" s="11">
        <v>84.82879686280414</v>
      </c>
      <c r="AJ137" s="11"/>
      <c r="AK137" s="11">
        <v>3.2057485873751341</v>
      </c>
    </row>
    <row r="138" spans="1:37" ht="15.75" x14ac:dyDescent="0.25">
      <c r="A138" s="32">
        <v>121</v>
      </c>
      <c r="B138" s="30"/>
      <c r="C138" s="3" t="s">
        <v>98</v>
      </c>
      <c r="H138" s="62">
        <f t="shared" si="4"/>
        <v>133.72365320654021</v>
      </c>
      <c r="I138" s="11">
        <v>4.6447223722566591</v>
      </c>
      <c r="J138" s="11">
        <v>1.1302837769318135</v>
      </c>
      <c r="K138" s="11">
        <v>1.514890913015094</v>
      </c>
      <c r="L138" s="11"/>
      <c r="M138" s="11">
        <v>11.468145388515941</v>
      </c>
      <c r="N138" s="11">
        <v>1.6396447188287566</v>
      </c>
      <c r="O138" s="11">
        <v>7.0400385664051841</v>
      </c>
      <c r="P138" s="11">
        <v>2.7884621032820007</v>
      </c>
      <c r="Q138" s="11"/>
      <c r="R138" s="11"/>
      <c r="S138" s="11"/>
      <c r="T138" s="11">
        <v>8.3529796583770697</v>
      </c>
      <c r="U138" s="11">
        <v>12.4030005938024</v>
      </c>
      <c r="V138" s="11"/>
      <c r="W138" s="11">
        <v>5.9470757412389972</v>
      </c>
      <c r="X138" s="11">
        <v>5.7021698221502071</v>
      </c>
      <c r="Y138" s="11">
        <v>0.32776285233023356</v>
      </c>
      <c r="Z138" s="11">
        <v>0.42599217808296341</v>
      </c>
      <c r="AA138" s="11"/>
      <c r="AB138" s="11">
        <v>2.2836734980567885</v>
      </c>
      <c r="AC138" s="11"/>
      <c r="AD138" s="11"/>
      <c r="AE138" s="11">
        <v>8.7343211370803058</v>
      </c>
      <c r="AF138" s="11">
        <v>1.2154008610975979</v>
      </c>
      <c r="AG138" s="11">
        <v>1.0247479266663975</v>
      </c>
      <c r="AH138" s="11">
        <v>0.19065293443120057</v>
      </c>
      <c r="AI138" s="11">
        <v>79.06500925858451</v>
      </c>
      <c r="AJ138" s="11"/>
      <c r="AK138" s="11">
        <v>2.9112257488220292</v>
      </c>
    </row>
    <row r="139" spans="1:37" ht="25.5" customHeight="1" x14ac:dyDescent="0.25">
      <c r="A139" s="32">
        <v>122</v>
      </c>
      <c r="B139" s="30"/>
      <c r="C139" s="3" t="s">
        <v>244</v>
      </c>
      <c r="H139" s="62">
        <f t="shared" si="4"/>
        <v>160.22778588977047</v>
      </c>
      <c r="I139" s="11">
        <v>7.2441213038352901</v>
      </c>
      <c r="J139" s="11">
        <v>1.2174833977713777</v>
      </c>
      <c r="K139" s="11">
        <v>1.9402631050788561</v>
      </c>
      <c r="L139" s="11"/>
      <c r="M139" s="11">
        <v>14.566054638090908</v>
      </c>
      <c r="N139" s="11">
        <v>1.5603026898792309</v>
      </c>
      <c r="O139" s="11">
        <v>8.0623822811417991</v>
      </c>
      <c r="P139" s="11">
        <v>4.9433696670698772</v>
      </c>
      <c r="Q139" s="11"/>
      <c r="R139" s="11"/>
      <c r="S139" s="11"/>
      <c r="T139" s="11">
        <v>11.047993767561213</v>
      </c>
      <c r="U139" s="11">
        <v>11.845663737444275</v>
      </c>
      <c r="V139" s="11"/>
      <c r="W139" s="11">
        <v>6.0319899008993261</v>
      </c>
      <c r="X139" s="11">
        <v>4.962354781953171</v>
      </c>
      <c r="Y139" s="11">
        <v>0.36785443203139351</v>
      </c>
      <c r="Z139" s="11">
        <v>0.48346462256038436</v>
      </c>
      <c r="AA139" s="11"/>
      <c r="AB139" s="11">
        <v>3.3896521362386354</v>
      </c>
      <c r="AC139" s="11"/>
      <c r="AD139" s="11"/>
      <c r="AE139" s="11">
        <v>8.9799228534967526</v>
      </c>
      <c r="AF139" s="11">
        <v>1.5188739797325763</v>
      </c>
      <c r="AG139" s="11">
        <v>1.0408271294879035</v>
      </c>
      <c r="AH139" s="11">
        <v>0.47804685024467286</v>
      </c>
      <c r="AI139" s="11">
        <v>94.920481124227251</v>
      </c>
      <c r="AJ139" s="11"/>
      <c r="AK139" s="11">
        <v>3.557275846293356</v>
      </c>
    </row>
    <row r="140" spans="1:37" ht="15.75" x14ac:dyDescent="0.25">
      <c r="A140" s="32">
        <v>123</v>
      </c>
      <c r="B140" s="30"/>
      <c r="C140" s="3" t="s">
        <v>245</v>
      </c>
      <c r="H140" s="62">
        <f t="shared" si="4"/>
        <v>141.49938154184738</v>
      </c>
      <c r="I140" s="11">
        <v>7.5475853146788268</v>
      </c>
      <c r="J140" s="11">
        <v>1.0925872531718697</v>
      </c>
      <c r="K140" s="11">
        <v>1.5428458492587072</v>
      </c>
      <c r="L140" s="11"/>
      <c r="M140" s="11">
        <v>14.625288146141424</v>
      </c>
      <c r="N140" s="11">
        <v>1.0390430652656151</v>
      </c>
      <c r="O140" s="11">
        <v>7.7462223150724085</v>
      </c>
      <c r="P140" s="11">
        <v>5.8400227658034005</v>
      </c>
      <c r="Q140" s="11"/>
      <c r="R140" s="11"/>
      <c r="S140" s="11"/>
      <c r="T140" s="11">
        <v>8.6804457623604776</v>
      </c>
      <c r="U140" s="11">
        <v>8.1216730998226385</v>
      </c>
      <c r="V140" s="11"/>
      <c r="W140" s="11">
        <v>5.2743323758063365</v>
      </c>
      <c r="X140" s="11">
        <v>2.2417048092618712</v>
      </c>
      <c r="Y140" s="11">
        <v>0.34135491940460089</v>
      </c>
      <c r="Z140" s="11">
        <v>0.26428099534982907</v>
      </c>
      <c r="AA140" s="11"/>
      <c r="AB140" s="11">
        <v>2.7387308007218287</v>
      </c>
      <c r="AC140" s="11"/>
      <c r="AD140" s="11"/>
      <c r="AE140" s="11">
        <v>9.0789682461454255</v>
      </c>
      <c r="AF140" s="11">
        <v>1.1903022298385499</v>
      </c>
      <c r="AG140" s="11">
        <v>0.91392384309803154</v>
      </c>
      <c r="AH140" s="11">
        <v>0.27637838674051834</v>
      </c>
      <c r="AI140" s="11">
        <v>83.918725135822086</v>
      </c>
      <c r="AJ140" s="11"/>
      <c r="AK140" s="11">
        <v>2.9622297038855554</v>
      </c>
    </row>
    <row r="141" spans="1:37" ht="15.75" x14ac:dyDescent="0.25">
      <c r="A141" s="32">
        <v>124</v>
      </c>
      <c r="B141" s="30"/>
      <c r="C141" s="3" t="s">
        <v>246</v>
      </c>
      <c r="H141" s="62">
        <f t="shared" si="4"/>
        <v>167.57136731208098</v>
      </c>
      <c r="I141" s="11">
        <v>6.2888919620854811</v>
      </c>
      <c r="J141" s="11">
        <v>1.2940526648394095</v>
      </c>
      <c r="K141" s="11">
        <v>2.1433537798819784</v>
      </c>
      <c r="L141" s="11"/>
      <c r="M141" s="11">
        <v>14.579772764024026</v>
      </c>
      <c r="N141" s="11">
        <v>2.1646285450592355</v>
      </c>
      <c r="O141" s="11">
        <v>8.8175639527936163</v>
      </c>
      <c r="P141" s="11">
        <v>3.5975802661711747</v>
      </c>
      <c r="Q141" s="11"/>
      <c r="R141" s="11"/>
      <c r="S141" s="11"/>
      <c r="T141" s="11">
        <v>8.6047449935374196</v>
      </c>
      <c r="U141" s="11">
        <v>25.915995782976754</v>
      </c>
      <c r="V141" s="11"/>
      <c r="W141" s="11">
        <v>10.328282369295023</v>
      </c>
      <c r="X141" s="11">
        <v>14.266829823850641</v>
      </c>
      <c r="Y141" s="11">
        <v>0.44935665279536074</v>
      </c>
      <c r="Z141" s="11">
        <v>0.87152693703572703</v>
      </c>
      <c r="AA141" s="11"/>
      <c r="AB141" s="11">
        <v>4.6262693149719833</v>
      </c>
      <c r="AC141" s="11"/>
      <c r="AD141" s="11"/>
      <c r="AE141" s="11">
        <v>12.813420272488196</v>
      </c>
      <c r="AF141" s="11">
        <v>1.2462165613537179</v>
      </c>
      <c r="AG141" s="11">
        <v>1.0093149074813887</v>
      </c>
      <c r="AH141" s="11">
        <v>0.23690165387232925</v>
      </c>
      <c r="AI141" s="11">
        <v>86.689387949078537</v>
      </c>
      <c r="AJ141" s="11"/>
      <c r="AK141" s="11">
        <v>3.3692612668434965</v>
      </c>
    </row>
    <row r="142" spans="1:37" ht="15.75" x14ac:dyDescent="0.25">
      <c r="A142" s="32">
        <v>125</v>
      </c>
      <c r="B142" s="30"/>
      <c r="C142" s="3" t="s">
        <v>247</v>
      </c>
      <c r="H142" s="62">
        <f t="shared" si="4"/>
        <v>162.2711602087773</v>
      </c>
      <c r="I142" s="11">
        <v>5.4903229218755909</v>
      </c>
      <c r="J142" s="11">
        <v>1.3418877940198415</v>
      </c>
      <c r="K142" s="11">
        <v>2.1801968886344723</v>
      </c>
      <c r="L142" s="11"/>
      <c r="M142" s="11">
        <v>15.49413959154754</v>
      </c>
      <c r="N142" s="11">
        <v>2.1780451191715695</v>
      </c>
      <c r="O142" s="11">
        <v>9.614311529425251</v>
      </c>
      <c r="P142" s="11">
        <v>3.7017829429507194</v>
      </c>
      <c r="Q142" s="11"/>
      <c r="R142" s="11"/>
      <c r="S142" s="11"/>
      <c r="T142" s="11">
        <v>9.2469206521926193</v>
      </c>
      <c r="U142" s="11">
        <v>28.440854962352898</v>
      </c>
      <c r="V142" s="11"/>
      <c r="W142" s="11">
        <v>12.99400657648486</v>
      </c>
      <c r="X142" s="11">
        <v>13.603280824483917</v>
      </c>
      <c r="Y142" s="11">
        <v>0.46232861765351885</v>
      </c>
      <c r="Z142" s="11">
        <v>1.3812389437306007</v>
      </c>
      <c r="AA142" s="11"/>
      <c r="AB142" s="11">
        <v>7.3224184473773715</v>
      </c>
      <c r="AC142" s="11"/>
      <c r="AD142" s="11"/>
      <c r="AE142" s="11">
        <v>17.898792423102371</v>
      </c>
      <c r="AF142" s="11">
        <v>1.5427410404015505</v>
      </c>
      <c r="AG142" s="11">
        <v>1.2504670507130617</v>
      </c>
      <c r="AH142" s="11">
        <v>0.29227398968848878</v>
      </c>
      <c r="AI142" s="11">
        <v>70.358656403789624</v>
      </c>
      <c r="AJ142" s="11"/>
      <c r="AK142" s="11">
        <v>2.9542290834834333</v>
      </c>
    </row>
    <row r="143" spans="1:37" ht="15.75" x14ac:dyDescent="0.25">
      <c r="A143" s="32">
        <v>126</v>
      </c>
      <c r="B143" s="30"/>
      <c r="C143" s="3" t="s">
        <v>248</v>
      </c>
      <c r="H143" s="62">
        <f t="shared" si="4"/>
        <v>142.04284744379757</v>
      </c>
      <c r="I143" s="11">
        <v>5.4248004827113459</v>
      </c>
      <c r="J143" s="11">
        <v>1.2627696679355824</v>
      </c>
      <c r="K143" s="11">
        <v>1.2245715174411653</v>
      </c>
      <c r="L143" s="11"/>
      <c r="M143" s="11">
        <v>9.6100146675984774</v>
      </c>
      <c r="N143" s="11">
        <v>1.5130100534908888</v>
      </c>
      <c r="O143" s="11">
        <v>5.5922706746919433</v>
      </c>
      <c r="P143" s="11">
        <v>2.5047339394156447</v>
      </c>
      <c r="Q143" s="11"/>
      <c r="R143" s="11"/>
      <c r="S143" s="11"/>
      <c r="T143" s="11">
        <v>5.7775629230230612</v>
      </c>
      <c r="U143" s="11">
        <v>11.139275964996759</v>
      </c>
      <c r="V143" s="11"/>
      <c r="W143" s="11">
        <v>5.009180151252707</v>
      </c>
      <c r="X143" s="11">
        <v>5.6198276796891014</v>
      </c>
      <c r="Y143" s="11">
        <v>0.14050871026244685</v>
      </c>
      <c r="Z143" s="11">
        <v>0.36975942379250337</v>
      </c>
      <c r="AA143" s="11"/>
      <c r="AB143" s="11">
        <v>2.2328005632182237</v>
      </c>
      <c r="AC143" s="11"/>
      <c r="AD143" s="11"/>
      <c r="AE143" s="11">
        <v>7.8918966375259645</v>
      </c>
      <c r="AF143" s="11">
        <v>1.4937053272639669</v>
      </c>
      <c r="AG143" s="11">
        <v>1.1542179980567999</v>
      </c>
      <c r="AH143" s="11">
        <v>0.33948732920716707</v>
      </c>
      <c r="AI143" s="11">
        <v>92.635189898694563</v>
      </c>
      <c r="AJ143" s="11"/>
      <c r="AK143" s="11">
        <v>3.350259793388457</v>
      </c>
    </row>
    <row r="144" spans="1:37" ht="15.75" x14ac:dyDescent="0.25">
      <c r="A144" s="34"/>
      <c r="B144" s="30" t="s">
        <v>136</v>
      </c>
      <c r="H144" s="62" t="str">
        <f t="shared" si="4"/>
        <v/>
      </c>
      <c r="I144" s="11" t="s">
        <v>1479</v>
      </c>
      <c r="J144" s="11" t="s">
        <v>1479</v>
      </c>
      <c r="K144" s="11" t="s">
        <v>1479</v>
      </c>
      <c r="L144" s="11"/>
      <c r="M144" s="11"/>
      <c r="N144" s="11"/>
      <c r="O144" s="11"/>
      <c r="P144" s="11"/>
      <c r="Q144" s="11"/>
      <c r="R144" s="11"/>
      <c r="S144" s="11"/>
      <c r="T144" s="11"/>
      <c r="U144" s="11"/>
      <c r="V144" s="11"/>
      <c r="W144" s="11"/>
      <c r="X144" s="11"/>
      <c r="Y144" s="11"/>
      <c r="Z144" s="11"/>
      <c r="AA144" s="11"/>
      <c r="AB144" s="11" t="s">
        <v>1479</v>
      </c>
      <c r="AC144" s="11"/>
      <c r="AD144" s="11"/>
      <c r="AE144" s="11"/>
      <c r="AF144" s="11"/>
      <c r="AG144" s="11"/>
      <c r="AH144" s="11"/>
      <c r="AI144" s="11" t="s">
        <v>1479</v>
      </c>
      <c r="AJ144" s="11"/>
      <c r="AK144" s="11" t="s">
        <v>1479</v>
      </c>
    </row>
    <row r="145" spans="1:37" ht="15.75" x14ac:dyDescent="0.25">
      <c r="A145" s="32">
        <v>127</v>
      </c>
      <c r="B145" s="30"/>
      <c r="C145" s="3" t="s">
        <v>249</v>
      </c>
      <c r="H145" s="62">
        <f t="shared" si="4"/>
        <v>148.38316400488799</v>
      </c>
      <c r="I145" s="11">
        <v>7.6381373469067277</v>
      </c>
      <c r="J145" s="11">
        <v>0.85541537118883049</v>
      </c>
      <c r="K145" s="11">
        <v>2.412577035277391</v>
      </c>
      <c r="L145" s="11"/>
      <c r="M145" s="11">
        <v>16.289009231257982</v>
      </c>
      <c r="N145" s="11">
        <v>1.9107293282749394</v>
      </c>
      <c r="O145" s="11">
        <v>8.9570402177807882</v>
      </c>
      <c r="P145" s="11">
        <v>5.4212396852022531</v>
      </c>
      <c r="Q145" s="11"/>
      <c r="R145" s="11"/>
      <c r="S145" s="11"/>
      <c r="T145" s="11">
        <v>8.6842509692169401</v>
      </c>
      <c r="U145" s="11">
        <v>24.578971131751466</v>
      </c>
      <c r="V145" s="11"/>
      <c r="W145" s="11">
        <v>10.304261914453964</v>
      </c>
      <c r="X145" s="11">
        <v>12.856969128700328</v>
      </c>
      <c r="Y145" s="11">
        <v>0.65216592155453179</v>
      </c>
      <c r="Z145" s="11">
        <v>0.76557416704264292</v>
      </c>
      <c r="AA145" s="11"/>
      <c r="AB145" s="11">
        <v>5.0789440103150651</v>
      </c>
      <c r="AC145" s="11"/>
      <c r="AD145" s="11"/>
      <c r="AE145" s="11">
        <v>13.396173444617533</v>
      </c>
      <c r="AF145" s="11">
        <v>0.94223378016220105</v>
      </c>
      <c r="AG145" s="11">
        <v>0.71158938687438367</v>
      </c>
      <c r="AH145" s="11">
        <v>0.23064439328781736</v>
      </c>
      <c r="AI145" s="11">
        <v>65.939752573887915</v>
      </c>
      <c r="AJ145" s="11"/>
      <c r="AK145" s="11">
        <v>2.5676991103059299</v>
      </c>
    </row>
    <row r="146" spans="1:37" ht="15.75" x14ac:dyDescent="0.25">
      <c r="A146" s="32">
        <v>128</v>
      </c>
      <c r="B146" s="30"/>
      <c r="C146" s="3" t="s">
        <v>250</v>
      </c>
      <c r="H146" s="62">
        <f t="shared" si="4"/>
        <v>162.83210969315601</v>
      </c>
      <c r="I146" s="11">
        <v>6.2023808264450686</v>
      </c>
      <c r="J146" s="11">
        <v>1.1207740439001377</v>
      </c>
      <c r="K146" s="11">
        <v>2.1946947980657412</v>
      </c>
      <c r="L146" s="11"/>
      <c r="M146" s="11">
        <v>16.926400582119715</v>
      </c>
      <c r="N146" s="11">
        <v>1.6985535048691318</v>
      </c>
      <c r="O146" s="11">
        <v>9.3469587868871358</v>
      </c>
      <c r="P146" s="11">
        <v>5.8808882903634485</v>
      </c>
      <c r="Q146" s="11"/>
      <c r="R146" s="11"/>
      <c r="S146" s="11"/>
      <c r="T146" s="11">
        <v>12.630844220442958</v>
      </c>
      <c r="U146" s="11">
        <v>15.812237360319854</v>
      </c>
      <c r="V146" s="11"/>
      <c r="W146" s="11">
        <v>8.8807153189165504</v>
      </c>
      <c r="X146" s="11">
        <v>5.9592805141721383</v>
      </c>
      <c r="Y146" s="11">
        <v>0.53408961805379784</v>
      </c>
      <c r="Z146" s="11">
        <v>0.43815190917736596</v>
      </c>
      <c r="AA146" s="11"/>
      <c r="AB146" s="11">
        <v>4.637011743749869</v>
      </c>
      <c r="AC146" s="11"/>
      <c r="AD146" s="11"/>
      <c r="AE146" s="11">
        <v>12.582078677689939</v>
      </c>
      <c r="AF146" s="11">
        <v>1.963584647432983</v>
      </c>
      <c r="AG146" s="11">
        <v>1.531012463043788</v>
      </c>
      <c r="AH146" s="11">
        <v>0.43257218438919498</v>
      </c>
      <c r="AI146" s="11">
        <v>85.556854244389768</v>
      </c>
      <c r="AJ146" s="11"/>
      <c r="AK146" s="11">
        <v>3.205248548600002</v>
      </c>
    </row>
    <row r="147" spans="1:37" ht="15.75" x14ac:dyDescent="0.25">
      <c r="A147" s="32">
        <v>129</v>
      </c>
      <c r="B147" s="30"/>
      <c r="C147" s="3" t="s">
        <v>87</v>
      </c>
      <c r="H147" s="62">
        <f t="shared" si="4"/>
        <v>145.08341690646242</v>
      </c>
      <c r="I147" s="11">
        <v>5.4619607541303914</v>
      </c>
      <c r="J147" s="11">
        <v>1.336309710003222</v>
      </c>
      <c r="K147" s="11">
        <v>1.7717876366279874</v>
      </c>
      <c r="L147" s="11"/>
      <c r="M147" s="11">
        <v>11.776472039532161</v>
      </c>
      <c r="N147" s="11">
        <v>2.2881741439397056</v>
      </c>
      <c r="O147" s="11">
        <v>6.1111165410954422</v>
      </c>
      <c r="P147" s="11">
        <v>3.3771813544970137</v>
      </c>
      <c r="Q147" s="11"/>
      <c r="R147" s="11"/>
      <c r="S147" s="11"/>
      <c r="T147" s="11">
        <v>7.2533845380039867</v>
      </c>
      <c r="U147" s="11">
        <v>10.819334173928961</v>
      </c>
      <c r="V147" s="11"/>
      <c r="W147" s="11">
        <v>5.0064209734554357</v>
      </c>
      <c r="X147" s="11">
        <v>5.0625536969776341</v>
      </c>
      <c r="Y147" s="11">
        <v>0.32055222251361903</v>
      </c>
      <c r="Z147" s="11">
        <v>0.42980728098227222</v>
      </c>
      <c r="AA147" s="11"/>
      <c r="AB147" s="11">
        <v>2.5237088975956166</v>
      </c>
      <c r="AC147" s="11"/>
      <c r="AD147" s="11"/>
      <c r="AE147" s="11">
        <v>7.8733392941989555</v>
      </c>
      <c r="AF147" s="11">
        <v>1.0913448892412179</v>
      </c>
      <c r="AG147" s="11">
        <v>0.80792340071248114</v>
      </c>
      <c r="AH147" s="11">
        <v>0.28342148852873666</v>
      </c>
      <c r="AI147" s="11">
        <v>91.988027781729556</v>
      </c>
      <c r="AJ147" s="11"/>
      <c r="AK147" s="11">
        <v>3.1877471914703603</v>
      </c>
    </row>
    <row r="148" spans="1:37" ht="15.75" x14ac:dyDescent="0.25">
      <c r="A148" s="32">
        <v>130</v>
      </c>
      <c r="B148" s="30"/>
      <c r="C148" s="3" t="s">
        <v>36</v>
      </c>
      <c r="H148" s="62">
        <f t="shared" si="4"/>
        <v>159.57425500416903</v>
      </c>
      <c r="I148" s="11">
        <v>6.73612667978575</v>
      </c>
      <c r="J148" s="11">
        <v>1.5215999272636442</v>
      </c>
      <c r="K148" s="11">
        <v>1.3478326993089327</v>
      </c>
      <c r="L148" s="11"/>
      <c r="M148" s="11">
        <v>11.236304939827033</v>
      </c>
      <c r="N148" s="11">
        <v>1.5383485344704524</v>
      </c>
      <c r="O148" s="11">
        <v>6.3418826071382686</v>
      </c>
      <c r="P148" s="11">
        <v>3.3560737982183104</v>
      </c>
      <c r="Q148" s="11"/>
      <c r="R148" s="11"/>
      <c r="S148" s="11"/>
      <c r="T148" s="11">
        <v>7.7638302076206518</v>
      </c>
      <c r="U148" s="11">
        <v>6.1348049072974566</v>
      </c>
      <c r="V148" s="11"/>
      <c r="W148" s="11">
        <v>3.2153865503829397</v>
      </c>
      <c r="X148" s="11">
        <v>2.5619785773022379</v>
      </c>
      <c r="Y148" s="11">
        <v>0.1836852686191989</v>
      </c>
      <c r="Z148" s="11">
        <v>0.17375451099308051</v>
      </c>
      <c r="AA148" s="11"/>
      <c r="AB148" s="11">
        <v>2.2672164334762885</v>
      </c>
      <c r="AC148" s="11"/>
      <c r="AD148" s="11"/>
      <c r="AE148" s="11">
        <v>8.1289830663414477</v>
      </c>
      <c r="AF148" s="11">
        <v>0.85294236504636767</v>
      </c>
      <c r="AG148" s="11">
        <v>0.66501629959202813</v>
      </c>
      <c r="AH148" s="11">
        <v>0.18792606545433949</v>
      </c>
      <c r="AI148" s="11">
        <v>109.63330737710363</v>
      </c>
      <c r="AJ148" s="11"/>
      <c r="AK148" s="11">
        <v>3.9513064010978489</v>
      </c>
    </row>
    <row r="149" spans="1:37" ht="15.75" x14ac:dyDescent="0.25">
      <c r="A149" s="32">
        <v>131</v>
      </c>
      <c r="B149" s="30"/>
      <c r="C149" s="3" t="s">
        <v>251</v>
      </c>
      <c r="H149" s="62">
        <f t="shared" si="4"/>
        <v>165.88290537070029</v>
      </c>
      <c r="I149" s="11">
        <v>7.3827793112205367</v>
      </c>
      <c r="J149" s="11">
        <v>1.2731505947255273</v>
      </c>
      <c r="K149" s="11">
        <v>1.9394235057213396</v>
      </c>
      <c r="L149" s="11"/>
      <c r="M149" s="11">
        <v>19.312420001373287</v>
      </c>
      <c r="N149" s="11">
        <v>1.7775346615689611</v>
      </c>
      <c r="O149" s="11">
        <v>10.478778454682603</v>
      </c>
      <c r="P149" s="11">
        <v>7.0561068851217223</v>
      </c>
      <c r="Q149" s="11"/>
      <c r="R149" s="11"/>
      <c r="S149" s="11"/>
      <c r="T149" s="11">
        <v>14.471880714936255</v>
      </c>
      <c r="U149" s="11">
        <v>15.550192608860751</v>
      </c>
      <c r="V149" s="11"/>
      <c r="W149" s="11">
        <v>8.8148667339301774</v>
      </c>
      <c r="X149" s="11">
        <v>5.948146154686925</v>
      </c>
      <c r="Y149" s="11">
        <v>0.42515235472991303</v>
      </c>
      <c r="Z149" s="11">
        <v>0.36202736551373654</v>
      </c>
      <c r="AA149" s="11"/>
      <c r="AB149" s="11">
        <v>3.5944102016342612</v>
      </c>
      <c r="AC149" s="11"/>
      <c r="AD149" s="11"/>
      <c r="AE149" s="11">
        <v>12.261285643549213</v>
      </c>
      <c r="AF149" s="11">
        <v>1.377818800051013</v>
      </c>
      <c r="AG149" s="11">
        <v>1.0418382872153855</v>
      </c>
      <c r="AH149" s="11">
        <v>0.33598051283562747</v>
      </c>
      <c r="AI149" s="11">
        <v>85.597301876700087</v>
      </c>
      <c r="AJ149" s="11"/>
      <c r="AK149" s="11">
        <v>3.1222421119279891</v>
      </c>
    </row>
    <row r="150" spans="1:37" ht="25.5" customHeight="1" x14ac:dyDescent="0.25">
      <c r="A150" s="32">
        <v>132</v>
      </c>
      <c r="B150" s="30"/>
      <c r="C150" s="3" t="s">
        <v>252</v>
      </c>
      <c r="H150" s="62">
        <f t="shared" si="4"/>
        <v>167.9996455093158</v>
      </c>
      <c r="I150" s="11">
        <v>8.4490274602700328</v>
      </c>
      <c r="J150" s="11">
        <v>1.0449062783216472</v>
      </c>
      <c r="K150" s="11">
        <v>2.0686335730204433</v>
      </c>
      <c r="L150" s="11"/>
      <c r="M150" s="11">
        <v>16.750211336429523</v>
      </c>
      <c r="N150" s="11">
        <v>1.4749321259656929</v>
      </c>
      <c r="O150" s="11">
        <v>9.5782785389289042</v>
      </c>
      <c r="P150" s="11">
        <v>5.6970006715349282</v>
      </c>
      <c r="Q150" s="11"/>
      <c r="R150" s="11"/>
      <c r="S150" s="11"/>
      <c r="T150" s="11">
        <v>10.76872380587961</v>
      </c>
      <c r="U150" s="11">
        <v>14.178863211290535</v>
      </c>
      <c r="V150" s="11"/>
      <c r="W150" s="11">
        <v>7.9413859088285124</v>
      </c>
      <c r="X150" s="11">
        <v>5.384888953426918</v>
      </c>
      <c r="Y150" s="11">
        <v>0.48803358697823207</v>
      </c>
      <c r="Z150" s="11">
        <v>0.36455476205687115</v>
      </c>
      <c r="AA150" s="11"/>
      <c r="AB150" s="11">
        <v>3.6325370927428682</v>
      </c>
      <c r="AC150" s="11"/>
      <c r="AD150" s="11"/>
      <c r="AE150" s="11">
        <v>11.42645607752395</v>
      </c>
      <c r="AF150" s="11">
        <v>1.6196181283729678</v>
      </c>
      <c r="AG150" s="11">
        <v>1.2410902081656687</v>
      </c>
      <c r="AH150" s="11">
        <v>0.37852792020729908</v>
      </c>
      <c r="AI150" s="11">
        <v>94.505892893046536</v>
      </c>
      <c r="AJ150" s="11"/>
      <c r="AK150" s="11">
        <v>3.554775652417693</v>
      </c>
    </row>
    <row r="151" spans="1:37" ht="15.75" x14ac:dyDescent="0.25">
      <c r="A151" s="32">
        <v>133</v>
      </c>
      <c r="B151" s="30"/>
      <c r="C151" s="3" t="s">
        <v>253</v>
      </c>
      <c r="H151" s="62">
        <f t="shared" si="4"/>
        <v>182.77798798016843</v>
      </c>
      <c r="I151" s="11">
        <v>8.5206944588251385</v>
      </c>
      <c r="J151" s="11">
        <v>1.2933113165931271</v>
      </c>
      <c r="K151" s="11">
        <v>3.0556412105111983</v>
      </c>
      <c r="L151" s="11"/>
      <c r="M151" s="11">
        <v>20.435300334670792</v>
      </c>
      <c r="N151" s="11">
        <v>2.0470498047946477</v>
      </c>
      <c r="O151" s="11">
        <v>12.171476778729845</v>
      </c>
      <c r="P151" s="11">
        <v>6.216773751146297</v>
      </c>
      <c r="Q151" s="11"/>
      <c r="R151" s="11"/>
      <c r="S151" s="11"/>
      <c r="T151" s="11">
        <v>13.113349761118982</v>
      </c>
      <c r="U151" s="11">
        <v>23.908096908589968</v>
      </c>
      <c r="V151" s="11"/>
      <c r="W151" s="11">
        <v>13.348587377679687</v>
      </c>
      <c r="X151" s="11">
        <v>9.1610764633251662</v>
      </c>
      <c r="Y151" s="11">
        <v>0.70006553205131317</v>
      </c>
      <c r="Z151" s="11">
        <v>0.69836753553380515</v>
      </c>
      <c r="AA151" s="11"/>
      <c r="AB151" s="11">
        <v>6.7764236717682573</v>
      </c>
      <c r="AC151" s="11"/>
      <c r="AD151" s="11"/>
      <c r="AE151" s="11">
        <v>15.879585229472724</v>
      </c>
      <c r="AF151" s="11">
        <v>2.2139643298786149</v>
      </c>
      <c r="AG151" s="11">
        <v>1.6511762934322665</v>
      </c>
      <c r="AH151" s="11">
        <v>0.56278803644634845</v>
      </c>
      <c r="AI151" s="11">
        <v>84.292865734692484</v>
      </c>
      <c r="AJ151" s="11"/>
      <c r="AK151" s="11">
        <v>3.2887550240471475</v>
      </c>
    </row>
    <row r="152" spans="1:37" ht="15.75" x14ac:dyDescent="0.25">
      <c r="A152" s="32">
        <v>134</v>
      </c>
      <c r="B152" s="30"/>
      <c r="C152" s="3" t="s">
        <v>254</v>
      </c>
      <c r="H152" s="62">
        <f t="shared" si="4"/>
        <v>170.17275091889374</v>
      </c>
      <c r="I152" s="11">
        <v>7.9680782175653544</v>
      </c>
      <c r="J152" s="11">
        <v>1.1804185327158832</v>
      </c>
      <c r="K152" s="11">
        <v>1.6357353170934918</v>
      </c>
      <c r="L152" s="11"/>
      <c r="M152" s="11">
        <v>11.964811715149247</v>
      </c>
      <c r="N152" s="11">
        <v>2.0160633450416605</v>
      </c>
      <c r="O152" s="11">
        <v>6.406129910544978</v>
      </c>
      <c r="P152" s="11">
        <v>3.5426184595626093</v>
      </c>
      <c r="Q152" s="11"/>
      <c r="R152" s="11"/>
      <c r="S152" s="11"/>
      <c r="T152" s="11">
        <v>7.6430001965678542</v>
      </c>
      <c r="U152" s="11">
        <v>8.3037540732282054</v>
      </c>
      <c r="V152" s="11"/>
      <c r="W152" s="11">
        <v>4.2772030849008624</v>
      </c>
      <c r="X152" s="11">
        <v>3.4260157097145219</v>
      </c>
      <c r="Y152" s="11">
        <v>0.27282346869683366</v>
      </c>
      <c r="Z152" s="11">
        <v>0.32771180991598736</v>
      </c>
      <c r="AA152" s="11"/>
      <c r="AB152" s="11">
        <v>1.6023396417181066</v>
      </c>
      <c r="AC152" s="11"/>
      <c r="AD152" s="11"/>
      <c r="AE152" s="11">
        <v>9.6893239906872797</v>
      </c>
      <c r="AF152" s="11">
        <v>1.5723905377325595</v>
      </c>
      <c r="AG152" s="11">
        <v>1.2235379459802218</v>
      </c>
      <c r="AH152" s="11">
        <v>0.34885259175233768</v>
      </c>
      <c r="AI152" s="11">
        <v>114.44657562203091</v>
      </c>
      <c r="AJ152" s="11"/>
      <c r="AK152" s="11">
        <v>4.1663230744048692</v>
      </c>
    </row>
    <row r="153" spans="1:37" ht="15.75" x14ac:dyDescent="0.25">
      <c r="A153" s="32">
        <v>135</v>
      </c>
      <c r="B153" s="30"/>
      <c r="C153" s="3" t="s">
        <v>255</v>
      </c>
      <c r="H153" s="62">
        <f t="shared" si="4"/>
        <v>145.37170854206079</v>
      </c>
      <c r="I153" s="11">
        <v>5.1314886420423065</v>
      </c>
      <c r="J153" s="11">
        <v>1.1890367822195627</v>
      </c>
      <c r="K153" s="11">
        <v>2.7128130781068465</v>
      </c>
      <c r="L153" s="11"/>
      <c r="M153" s="11">
        <v>17.179736172962805</v>
      </c>
      <c r="N153" s="11">
        <v>1.7468342750902777</v>
      </c>
      <c r="O153" s="11">
        <v>9.6543176443938012</v>
      </c>
      <c r="P153" s="11">
        <v>5.7785842534787273</v>
      </c>
      <c r="Q153" s="11"/>
      <c r="R153" s="11"/>
      <c r="S153" s="11"/>
      <c r="T153" s="11">
        <v>11.139870074094798</v>
      </c>
      <c r="U153" s="11">
        <v>15.734495791706548</v>
      </c>
      <c r="V153" s="11"/>
      <c r="W153" s="11">
        <v>9.2494808865054008</v>
      </c>
      <c r="X153" s="11">
        <v>5.2980355312624425</v>
      </c>
      <c r="Y153" s="11">
        <v>0.72483975065073347</v>
      </c>
      <c r="Z153" s="11">
        <v>0.46213962328797031</v>
      </c>
      <c r="AA153" s="11"/>
      <c r="AB153" s="11">
        <v>3.7544264715540159</v>
      </c>
      <c r="AC153" s="11"/>
      <c r="AD153" s="11"/>
      <c r="AE153" s="11">
        <v>11.838898131137976</v>
      </c>
      <c r="AF153" s="11">
        <v>1.4484055027484457</v>
      </c>
      <c r="AG153" s="11">
        <v>1.169710849060003</v>
      </c>
      <c r="AH153" s="11">
        <v>0.27869465368844282</v>
      </c>
      <c r="AI153" s="11">
        <v>72.542828548546524</v>
      </c>
      <c r="AJ153" s="11"/>
      <c r="AK153" s="11">
        <v>2.6997093469409372</v>
      </c>
    </row>
    <row r="154" spans="1:37" ht="15.75" x14ac:dyDescent="0.25">
      <c r="A154" s="32">
        <v>136</v>
      </c>
      <c r="B154" s="30"/>
      <c r="C154" s="3" t="s">
        <v>256</v>
      </c>
      <c r="H154" s="62">
        <f t="shared" si="4"/>
        <v>162.99948585989648</v>
      </c>
      <c r="I154" s="11">
        <v>6.5567361685121872</v>
      </c>
      <c r="J154" s="11">
        <v>0.91839516400144339</v>
      </c>
      <c r="K154" s="11">
        <v>2.56463826735619</v>
      </c>
      <c r="L154" s="11"/>
      <c r="M154" s="11">
        <v>18.925452400439838</v>
      </c>
      <c r="N154" s="11">
        <v>1.509654597700079</v>
      </c>
      <c r="O154" s="11">
        <v>10.99267797181766</v>
      </c>
      <c r="P154" s="11">
        <v>6.4231198309220972</v>
      </c>
      <c r="Q154" s="11"/>
      <c r="R154" s="11"/>
      <c r="S154" s="11"/>
      <c r="T154" s="11">
        <v>13.531767387736279</v>
      </c>
      <c r="U154" s="11">
        <v>16.536954288924267</v>
      </c>
      <c r="V154" s="11"/>
      <c r="W154" s="11">
        <v>9.8209256553770601</v>
      </c>
      <c r="X154" s="11">
        <v>5.4295063740219422</v>
      </c>
      <c r="Y154" s="11">
        <v>0.67399017411961559</v>
      </c>
      <c r="Z154" s="11">
        <v>0.61253208540564963</v>
      </c>
      <c r="AA154" s="11"/>
      <c r="AB154" s="11">
        <v>5.4121572062950527</v>
      </c>
      <c r="AC154" s="11"/>
      <c r="AD154" s="11"/>
      <c r="AE154" s="11">
        <v>12.666725761447241</v>
      </c>
      <c r="AF154" s="11">
        <v>1.8643188515529432</v>
      </c>
      <c r="AG154" s="11">
        <v>1.4504477232089503</v>
      </c>
      <c r="AH154" s="11">
        <v>0.41387112834399276</v>
      </c>
      <c r="AI154" s="11">
        <v>80.834593172160709</v>
      </c>
      <c r="AJ154" s="11"/>
      <c r="AK154" s="11">
        <v>3.1877471914703603</v>
      </c>
    </row>
    <row r="155" spans="1:37" ht="25.5" customHeight="1" x14ac:dyDescent="0.25">
      <c r="A155" s="32">
        <v>137</v>
      </c>
      <c r="B155" s="30"/>
      <c r="C155" s="3" t="s">
        <v>257</v>
      </c>
      <c r="H155" s="62">
        <f t="shared" si="4"/>
        <v>159.66342369819583</v>
      </c>
      <c r="I155" s="11">
        <v>6.3063031003637633</v>
      </c>
      <c r="J155" s="11">
        <v>1.0050629866043785</v>
      </c>
      <c r="K155" s="11">
        <v>3.0283245903636939</v>
      </c>
      <c r="L155" s="11"/>
      <c r="M155" s="11">
        <v>21.410236019114894</v>
      </c>
      <c r="N155" s="11">
        <v>1.5004490746760155</v>
      </c>
      <c r="O155" s="11">
        <v>11.520014566984001</v>
      </c>
      <c r="P155" s="11">
        <v>8.3897723774548769</v>
      </c>
      <c r="Q155" s="11"/>
      <c r="R155" s="11"/>
      <c r="S155" s="11"/>
      <c r="T155" s="11">
        <v>15.649179110677254</v>
      </c>
      <c r="U155" s="11">
        <v>15.290299344431054</v>
      </c>
      <c r="V155" s="11"/>
      <c r="W155" s="11">
        <v>8.2602111519141097</v>
      </c>
      <c r="X155" s="11">
        <v>5.8172764718764594</v>
      </c>
      <c r="Y155" s="11">
        <v>0.73429421854449839</v>
      </c>
      <c r="Z155" s="11">
        <v>0.47851750209598692</v>
      </c>
      <c r="AA155" s="11"/>
      <c r="AB155" s="11">
        <v>4.1735907391609501</v>
      </c>
      <c r="AC155" s="11"/>
      <c r="AD155" s="11"/>
      <c r="AE155" s="11">
        <v>12.091928419706068</v>
      </c>
      <c r="AF155" s="11">
        <v>1.8445652721104644</v>
      </c>
      <c r="AG155" s="11">
        <v>1.4066316861089827</v>
      </c>
      <c r="AH155" s="11">
        <v>0.43793358600148163</v>
      </c>
      <c r="AI155" s="11">
        <v>75.920205846457677</v>
      </c>
      <c r="AJ155" s="11"/>
      <c r="AK155" s="11">
        <v>2.9437282692056486</v>
      </c>
    </row>
    <row r="156" spans="1:37" ht="15.75" x14ac:dyDescent="0.25">
      <c r="A156" s="32">
        <v>138</v>
      </c>
      <c r="B156" s="30"/>
      <c r="C156" s="3" t="s">
        <v>258</v>
      </c>
      <c r="H156" s="62">
        <f t="shared" si="4"/>
        <v>163.09300610418705</v>
      </c>
      <c r="I156" s="11">
        <v>6.264872926026734</v>
      </c>
      <c r="J156" s="11">
        <v>1.1445066027963198</v>
      </c>
      <c r="K156" s="11">
        <v>2.669269718323926</v>
      </c>
      <c r="L156" s="11"/>
      <c r="M156" s="11">
        <v>21.018886475245907</v>
      </c>
      <c r="N156" s="11">
        <v>1.4390141828877687</v>
      </c>
      <c r="O156" s="11">
        <v>11.111152308735766</v>
      </c>
      <c r="P156" s="11">
        <v>8.4687199836223694</v>
      </c>
      <c r="Q156" s="11"/>
      <c r="R156" s="11"/>
      <c r="S156" s="11"/>
      <c r="T156" s="11">
        <v>14.643483895346227</v>
      </c>
      <c r="U156" s="11">
        <v>11.924831802686892</v>
      </c>
      <c r="V156" s="11"/>
      <c r="W156" s="11">
        <v>6.8700088100159205</v>
      </c>
      <c r="X156" s="11">
        <v>4.0874903202442345</v>
      </c>
      <c r="Y156" s="11">
        <v>0.58530002477623599</v>
      </c>
      <c r="Z156" s="11">
        <v>0.38203264765050088</v>
      </c>
      <c r="AA156" s="11"/>
      <c r="AB156" s="11">
        <v>3.2385182574588853</v>
      </c>
      <c r="AC156" s="11"/>
      <c r="AD156" s="11"/>
      <c r="AE156" s="11">
        <v>10.032766321390074</v>
      </c>
      <c r="AF156" s="11">
        <v>1.7765288149593499</v>
      </c>
      <c r="AG156" s="11">
        <v>1.3621311730088739</v>
      </c>
      <c r="AH156" s="11">
        <v>0.41439764195047607</v>
      </c>
      <c r="AI156" s="11">
        <v>87.114088088336828</v>
      </c>
      <c r="AJ156" s="11"/>
      <c r="AK156" s="11">
        <v>3.2652532016159141</v>
      </c>
    </row>
    <row r="157" spans="1:37" ht="15.75" x14ac:dyDescent="0.25">
      <c r="A157" s="32">
        <v>139</v>
      </c>
      <c r="B157" s="30"/>
      <c r="C157" s="3" t="s">
        <v>88</v>
      </c>
      <c r="H157" s="62">
        <f t="shared" si="4"/>
        <v>171.75967343784734</v>
      </c>
      <c r="I157" s="11">
        <v>7.4995033053002551</v>
      </c>
      <c r="J157" s="11">
        <v>1.1720103440589025</v>
      </c>
      <c r="K157" s="11">
        <v>2.2452168966791182</v>
      </c>
      <c r="L157" s="11"/>
      <c r="M157" s="11">
        <v>15.944219188469241</v>
      </c>
      <c r="N157" s="11">
        <v>2.0135044327256342</v>
      </c>
      <c r="O157" s="11">
        <v>8.8599136982849966</v>
      </c>
      <c r="P157" s="11">
        <v>5.0708010574586089</v>
      </c>
      <c r="Q157" s="11"/>
      <c r="R157" s="11"/>
      <c r="S157" s="11"/>
      <c r="T157" s="11">
        <v>10.619778893180614</v>
      </c>
      <c r="U157" s="11">
        <v>12.159860282472826</v>
      </c>
      <c r="V157" s="11"/>
      <c r="W157" s="11">
        <v>6.7561007973756313</v>
      </c>
      <c r="X157" s="11">
        <v>4.6838964615264951</v>
      </c>
      <c r="Y157" s="11">
        <v>0.41735388234995557</v>
      </c>
      <c r="Z157" s="11">
        <v>0.30250914122074424</v>
      </c>
      <c r="AA157" s="11"/>
      <c r="AB157" s="11">
        <v>3.2243377340763484</v>
      </c>
      <c r="AC157" s="11"/>
      <c r="AD157" s="11"/>
      <c r="AE157" s="11">
        <v>11.354099611335963</v>
      </c>
      <c r="AF157" s="11">
        <v>2.0590607974396828</v>
      </c>
      <c r="AG157" s="11">
        <v>1.5220149542237456</v>
      </c>
      <c r="AH157" s="11">
        <v>0.53704584321593718</v>
      </c>
      <c r="AI157" s="11">
        <v>101.63478808773922</v>
      </c>
      <c r="AJ157" s="11"/>
      <c r="AK157" s="11">
        <v>3.8467982970951349</v>
      </c>
    </row>
    <row r="158" spans="1:37" ht="15.75" x14ac:dyDescent="0.25">
      <c r="A158" s="32">
        <v>140</v>
      </c>
      <c r="B158" s="30"/>
      <c r="C158" s="3" t="s">
        <v>259</v>
      </c>
      <c r="H158" s="62">
        <f t="shared" si="4"/>
        <v>180.31355858180962</v>
      </c>
      <c r="I158" s="11">
        <v>8.8052441444884906</v>
      </c>
      <c r="J158" s="11">
        <v>1.3345095530533455</v>
      </c>
      <c r="K158" s="11">
        <v>2.9513116844355749</v>
      </c>
      <c r="L158" s="11"/>
      <c r="M158" s="11">
        <v>18.525570376877187</v>
      </c>
      <c r="N158" s="11">
        <v>1.9805850099770022</v>
      </c>
      <c r="O158" s="11">
        <v>9.5051472713349252</v>
      </c>
      <c r="P158" s="11">
        <v>7.0398380955652593</v>
      </c>
      <c r="Q158" s="11"/>
      <c r="R158" s="11"/>
      <c r="S158" s="11"/>
      <c r="T158" s="11">
        <v>12.420384745686873</v>
      </c>
      <c r="U158" s="11">
        <v>15.982392563197406</v>
      </c>
      <c r="V158" s="11"/>
      <c r="W158" s="11">
        <v>8.0495097007077909</v>
      </c>
      <c r="X158" s="11">
        <v>6.7721493886048654</v>
      </c>
      <c r="Y158" s="11">
        <v>0.71847981982822517</v>
      </c>
      <c r="Z158" s="11">
        <v>0.44225365405652367</v>
      </c>
      <c r="AA158" s="11"/>
      <c r="AB158" s="11">
        <v>5.9753592702885419</v>
      </c>
      <c r="AC158" s="11"/>
      <c r="AD158" s="11"/>
      <c r="AE158" s="11">
        <v>15.036935337084453</v>
      </c>
      <c r="AF158" s="11">
        <v>1.5293730033896242</v>
      </c>
      <c r="AG158" s="11">
        <v>1.1796225880620521</v>
      </c>
      <c r="AH158" s="11">
        <v>0.34975041532757217</v>
      </c>
      <c r="AI158" s="11">
        <v>94.44522144458108</v>
      </c>
      <c r="AJ158" s="11"/>
      <c r="AK158" s="11">
        <v>3.307256458727053</v>
      </c>
    </row>
    <row r="159" spans="1:37" ht="15.75" x14ac:dyDescent="0.25">
      <c r="A159" s="32">
        <v>141</v>
      </c>
      <c r="B159" s="30"/>
      <c r="C159" s="3" t="s">
        <v>260</v>
      </c>
      <c r="H159" s="62">
        <f t="shared" si="4"/>
        <v>160.86149664110079</v>
      </c>
      <c r="I159" s="11">
        <v>8.0918907564331413</v>
      </c>
      <c r="J159" s="11">
        <v>1.2557041255956947</v>
      </c>
      <c r="K159" s="11">
        <v>2.2174673796543392</v>
      </c>
      <c r="L159" s="11"/>
      <c r="M159" s="11">
        <v>15.588176201953463</v>
      </c>
      <c r="N159" s="11">
        <v>1.5445857192079258</v>
      </c>
      <c r="O159" s="11">
        <v>8.1625599918906566</v>
      </c>
      <c r="P159" s="11">
        <v>5.8810304908548785</v>
      </c>
      <c r="Q159" s="11"/>
      <c r="R159" s="11"/>
      <c r="S159" s="11"/>
      <c r="T159" s="11">
        <v>10.809953295984853</v>
      </c>
      <c r="U159" s="11">
        <v>11.954850051899793</v>
      </c>
      <c r="V159" s="11"/>
      <c r="W159" s="11">
        <v>5.8937347234870447</v>
      </c>
      <c r="X159" s="11">
        <v>5.2219307457832658</v>
      </c>
      <c r="Y159" s="11">
        <v>0.5712252577108311</v>
      </c>
      <c r="Z159" s="11">
        <v>0.2679593249186516</v>
      </c>
      <c r="AA159" s="11"/>
      <c r="AB159" s="11">
        <v>4.4379049331803238</v>
      </c>
      <c r="AC159" s="11"/>
      <c r="AD159" s="11"/>
      <c r="AE159" s="11">
        <v>12.515751469809613</v>
      </c>
      <c r="AF159" s="11">
        <v>1.3298882939820404</v>
      </c>
      <c r="AG159" s="11">
        <v>1.0273649703942114</v>
      </c>
      <c r="AH159" s="11">
        <v>0.30252332358782907</v>
      </c>
      <c r="AI159" s="11">
        <v>89.561169843110761</v>
      </c>
      <c r="AJ159" s="11"/>
      <c r="AK159" s="11">
        <v>3.0987402894967566</v>
      </c>
    </row>
    <row r="160" spans="1:37" ht="25.5" customHeight="1" x14ac:dyDescent="0.25">
      <c r="A160" s="32">
        <v>142</v>
      </c>
      <c r="B160" s="30"/>
      <c r="C160" s="3" t="s">
        <v>261</v>
      </c>
      <c r="H160" s="62">
        <f t="shared" si="4"/>
        <v>131.2283195172009</v>
      </c>
      <c r="I160" s="11">
        <v>4.0811897187659634</v>
      </c>
      <c r="J160" s="11">
        <v>0.87063749996378947</v>
      </c>
      <c r="K160" s="11">
        <v>1.6652412373719259</v>
      </c>
      <c r="L160" s="11"/>
      <c r="M160" s="11">
        <v>13.155214822892155</v>
      </c>
      <c r="N160" s="11">
        <v>1.6169766924969431</v>
      </c>
      <c r="O160" s="11">
        <v>8.4330165324275796</v>
      </c>
      <c r="P160" s="11">
        <v>3.1052215979676339</v>
      </c>
      <c r="Q160" s="11"/>
      <c r="R160" s="11"/>
      <c r="S160" s="11"/>
      <c r="T160" s="11">
        <v>7.1336387336129166</v>
      </c>
      <c r="U160" s="11">
        <v>24.555934230521476</v>
      </c>
      <c r="V160" s="11"/>
      <c r="W160" s="11">
        <v>12.516704530788184</v>
      </c>
      <c r="X160" s="11">
        <v>10.697642583098215</v>
      </c>
      <c r="Y160" s="11">
        <v>0.39324158403527504</v>
      </c>
      <c r="Z160" s="11">
        <v>0.94834553259980303</v>
      </c>
      <c r="AA160" s="11"/>
      <c r="AB160" s="11">
        <v>6.0238677066555866</v>
      </c>
      <c r="AC160" s="11"/>
      <c r="AD160" s="11"/>
      <c r="AE160" s="11">
        <v>12.920979611113822</v>
      </c>
      <c r="AF160" s="11">
        <v>1.1920304267748096</v>
      </c>
      <c r="AG160" s="11">
        <v>0.99834414529730264</v>
      </c>
      <c r="AH160" s="11">
        <v>0.19368628147750708</v>
      </c>
      <c r="AI160" s="11">
        <v>57.233399719093029</v>
      </c>
      <c r="AJ160" s="11"/>
      <c r="AK160" s="11">
        <v>2.3961858104354459</v>
      </c>
    </row>
    <row r="161" spans="1:37" ht="15.75" x14ac:dyDescent="0.25">
      <c r="A161" s="34"/>
      <c r="B161" s="30" t="s">
        <v>137</v>
      </c>
      <c r="H161" s="62" t="str">
        <f t="shared" si="4"/>
        <v/>
      </c>
      <c r="I161" s="11" t="s">
        <v>1479</v>
      </c>
      <c r="J161" s="11" t="s">
        <v>1479</v>
      </c>
      <c r="K161" s="11" t="s">
        <v>1479</v>
      </c>
      <c r="L161" s="11"/>
      <c r="M161" s="11"/>
      <c r="N161" s="11"/>
      <c r="O161" s="11"/>
      <c r="P161" s="11"/>
      <c r="Q161" s="11"/>
      <c r="R161" s="11"/>
      <c r="S161" s="11"/>
      <c r="T161" s="11"/>
      <c r="U161" s="11"/>
      <c r="V161" s="11"/>
      <c r="W161" s="11"/>
      <c r="X161" s="11"/>
      <c r="Y161" s="11"/>
      <c r="Z161" s="11"/>
      <c r="AA161" s="11"/>
      <c r="AB161" s="11" t="s">
        <v>1479</v>
      </c>
      <c r="AC161" s="11"/>
      <c r="AD161" s="11"/>
      <c r="AE161" s="11"/>
      <c r="AF161" s="11"/>
      <c r="AG161" s="11"/>
      <c r="AH161" s="11"/>
      <c r="AI161" s="11" t="s">
        <v>1479</v>
      </c>
      <c r="AJ161" s="11"/>
      <c r="AK161" s="11" t="s">
        <v>1479</v>
      </c>
    </row>
    <row r="162" spans="1:37" ht="15.75" x14ac:dyDescent="0.25">
      <c r="A162" s="32">
        <v>143</v>
      </c>
      <c r="B162" s="30"/>
      <c r="C162" s="3" t="s">
        <v>262</v>
      </c>
      <c r="H162" s="62">
        <f t="shared" si="4"/>
        <v>155.56498993299653</v>
      </c>
      <c r="I162" s="11">
        <v>4.9227320631794038</v>
      </c>
      <c r="J162" s="11">
        <v>0.83164974283597259</v>
      </c>
      <c r="K162" s="11">
        <v>2.0356810215535179</v>
      </c>
      <c r="L162" s="11"/>
      <c r="M162" s="11">
        <v>15.179727344482526</v>
      </c>
      <c r="N162" s="11">
        <v>1.4087179733287447</v>
      </c>
      <c r="O162" s="11">
        <v>9.7643696413185292</v>
      </c>
      <c r="P162" s="11">
        <v>4.0066397298352507</v>
      </c>
      <c r="Q162" s="11"/>
      <c r="R162" s="11"/>
      <c r="S162" s="11"/>
      <c r="T162" s="11">
        <v>8.2880590383512853</v>
      </c>
      <c r="U162" s="11">
        <v>31.732928384954942</v>
      </c>
      <c r="V162" s="11"/>
      <c r="W162" s="11">
        <v>17.033919048108089</v>
      </c>
      <c r="X162" s="11">
        <v>13.024642442811187</v>
      </c>
      <c r="Y162" s="11">
        <v>0.56578412959403523</v>
      </c>
      <c r="Z162" s="11">
        <v>1.1085827644416328</v>
      </c>
      <c r="AA162" s="11"/>
      <c r="AB162" s="11">
        <v>6.6622952288592545</v>
      </c>
      <c r="AC162" s="11"/>
      <c r="AD162" s="11"/>
      <c r="AE162" s="11">
        <v>19.257899137091918</v>
      </c>
      <c r="AF162" s="11">
        <v>1.2816470446155537</v>
      </c>
      <c r="AG162" s="11">
        <v>1.0514053949446358</v>
      </c>
      <c r="AH162" s="11">
        <v>0.23024164967091787</v>
      </c>
      <c r="AI162" s="11">
        <v>62.542151459821625</v>
      </c>
      <c r="AJ162" s="11"/>
      <c r="AK162" s="11">
        <v>2.8302194672505476</v>
      </c>
    </row>
    <row r="163" spans="1:37" ht="15.75" x14ac:dyDescent="0.25">
      <c r="A163" s="32">
        <v>144</v>
      </c>
      <c r="B163" s="30"/>
      <c r="C163" s="3" t="s">
        <v>263</v>
      </c>
      <c r="H163" s="62">
        <f t="shared" si="4"/>
        <v>158.42787445675785</v>
      </c>
      <c r="I163" s="11">
        <v>6.0000497391575269</v>
      </c>
      <c r="J163" s="11">
        <v>1.1850496149199694</v>
      </c>
      <c r="K163" s="11">
        <v>2.233433553971905</v>
      </c>
      <c r="L163" s="11"/>
      <c r="M163" s="11">
        <v>13.71811012967688</v>
      </c>
      <c r="N163" s="11">
        <v>1.8031027885256043</v>
      </c>
      <c r="O163" s="11">
        <v>8.1116642805534021</v>
      </c>
      <c r="P163" s="11">
        <v>3.8033430605978729</v>
      </c>
      <c r="Q163" s="11"/>
      <c r="R163" s="11"/>
      <c r="S163" s="11"/>
      <c r="T163" s="11">
        <v>7.8408253413944315</v>
      </c>
      <c r="U163" s="11">
        <v>24.18948473413467</v>
      </c>
      <c r="V163" s="11"/>
      <c r="W163" s="11">
        <v>11.656649235237007</v>
      </c>
      <c r="X163" s="11">
        <v>11.352570226371823</v>
      </c>
      <c r="Y163" s="11">
        <v>0.47109846402534156</v>
      </c>
      <c r="Z163" s="11">
        <v>0.70916680850049829</v>
      </c>
      <c r="AA163" s="11"/>
      <c r="AB163" s="11">
        <v>4.8083214688965654</v>
      </c>
      <c r="AC163" s="11"/>
      <c r="AD163" s="11"/>
      <c r="AE163" s="11">
        <v>17.450559865733673</v>
      </c>
      <c r="AF163" s="11">
        <v>1.0842453797625637</v>
      </c>
      <c r="AG163" s="11">
        <v>0.8353969749908885</v>
      </c>
      <c r="AH163" s="11">
        <v>0.24884840477167525</v>
      </c>
      <c r="AI163" s="11">
        <v>76.719046584586366</v>
      </c>
      <c r="AJ163" s="11"/>
      <c r="AK163" s="11">
        <v>3.1987480445232777</v>
      </c>
    </row>
    <row r="164" spans="1:37" ht="15.75" x14ac:dyDescent="0.25">
      <c r="A164" s="32">
        <v>145</v>
      </c>
      <c r="B164" s="30"/>
      <c r="C164" s="3" t="s">
        <v>264</v>
      </c>
      <c r="H164" s="62">
        <f t="shared" si="4"/>
        <v>162.5090766696481</v>
      </c>
      <c r="I164" s="11">
        <v>6.2583182855324333</v>
      </c>
      <c r="J164" s="11">
        <v>1.6233979298664831</v>
      </c>
      <c r="K164" s="11">
        <v>2.5122315508089459</v>
      </c>
      <c r="L164" s="11"/>
      <c r="M164" s="11">
        <v>16.80712140329916</v>
      </c>
      <c r="N164" s="11">
        <v>1.6682835405646312</v>
      </c>
      <c r="O164" s="11">
        <v>9.7810893802841523</v>
      </c>
      <c r="P164" s="11">
        <v>5.3577484824503747</v>
      </c>
      <c r="Q164" s="11"/>
      <c r="R164" s="11"/>
      <c r="S164" s="11"/>
      <c r="T164" s="11">
        <v>11.128101406059161</v>
      </c>
      <c r="U164" s="11">
        <v>24.835351131575425</v>
      </c>
      <c r="V164" s="11"/>
      <c r="W164" s="11">
        <v>13.355097767477465</v>
      </c>
      <c r="X164" s="11">
        <v>9.8922108054598663</v>
      </c>
      <c r="Y164" s="11">
        <v>0.54433982405159997</v>
      </c>
      <c r="Z164" s="11">
        <v>1.0437027345864924</v>
      </c>
      <c r="AA164" s="11"/>
      <c r="AB164" s="11">
        <v>6.2508259291992987</v>
      </c>
      <c r="AC164" s="11"/>
      <c r="AD164" s="11"/>
      <c r="AE164" s="11">
        <v>22.009983204865236</v>
      </c>
      <c r="AF164" s="11">
        <v>1.4882088445670167</v>
      </c>
      <c r="AG164" s="11">
        <v>1.1699274402418658</v>
      </c>
      <c r="AH164" s="11">
        <v>0.3182814043251509</v>
      </c>
      <c r="AI164" s="11">
        <v>66.667809955473558</v>
      </c>
      <c r="AJ164" s="11"/>
      <c r="AK164" s="11">
        <v>2.9277270284014056</v>
      </c>
    </row>
    <row r="165" spans="1:37" ht="15.75" x14ac:dyDescent="0.25">
      <c r="A165" s="32">
        <v>146</v>
      </c>
      <c r="B165" s="30"/>
      <c r="C165" s="3" t="s">
        <v>0</v>
      </c>
      <c r="H165" s="62">
        <f t="shared" si="4"/>
        <v>184.20588638389117</v>
      </c>
      <c r="I165" s="11">
        <v>7.1258089111958123</v>
      </c>
      <c r="J165" s="11">
        <v>1.1960276981679145</v>
      </c>
      <c r="K165" s="11">
        <v>3.0909236846615444</v>
      </c>
      <c r="L165" s="11"/>
      <c r="M165" s="11">
        <v>28.38659848107006</v>
      </c>
      <c r="N165" s="11">
        <v>1.9441001694013731</v>
      </c>
      <c r="O165" s="11">
        <v>14.255026126451726</v>
      </c>
      <c r="P165" s="11">
        <v>12.187472185216961</v>
      </c>
      <c r="Q165" s="11"/>
      <c r="R165" s="11"/>
      <c r="S165" s="11"/>
      <c r="T165" s="11">
        <v>28.885161814920746</v>
      </c>
      <c r="U165" s="11">
        <v>18.257948984947195</v>
      </c>
      <c r="V165" s="11"/>
      <c r="W165" s="11">
        <v>12.242694102155779</v>
      </c>
      <c r="X165" s="11">
        <v>4.8436502028323805</v>
      </c>
      <c r="Y165" s="11">
        <v>0.70650551460500877</v>
      </c>
      <c r="Z165" s="11">
        <v>0.46509916535402451</v>
      </c>
      <c r="AA165" s="11"/>
      <c r="AB165" s="11">
        <v>3.4107321316381798</v>
      </c>
      <c r="AC165" s="11"/>
      <c r="AD165" s="11"/>
      <c r="AE165" s="11">
        <v>12.220097786396297</v>
      </c>
      <c r="AF165" s="11">
        <v>2.0777093955791717</v>
      </c>
      <c r="AG165" s="11">
        <v>1.6938495428047249</v>
      </c>
      <c r="AH165" s="11">
        <v>0.38385985277444673</v>
      </c>
      <c r="AI165" s="11">
        <v>76.638151319965743</v>
      </c>
      <c r="AJ165" s="11"/>
      <c r="AK165" s="11">
        <v>2.9167261753484879</v>
      </c>
    </row>
    <row r="166" spans="1:37" ht="15.75" x14ac:dyDescent="0.25">
      <c r="A166" s="32">
        <v>147</v>
      </c>
      <c r="B166" s="30"/>
      <c r="C166" s="3" t="s">
        <v>101</v>
      </c>
      <c r="H166" s="62">
        <f t="shared" si="4"/>
        <v>201.98761130444385</v>
      </c>
      <c r="I166" s="11">
        <v>11.520646765351506</v>
      </c>
      <c r="J166" s="11">
        <v>1.1411274208696132</v>
      </c>
      <c r="K166" s="11">
        <v>1.4610297181063066</v>
      </c>
      <c r="L166" s="11"/>
      <c r="M166" s="11">
        <v>10.586015366782759</v>
      </c>
      <c r="N166" s="11">
        <v>1.2362144766604259</v>
      </c>
      <c r="O166" s="11">
        <v>5.6112235700143316</v>
      </c>
      <c r="P166" s="11">
        <v>3.7385773201080013</v>
      </c>
      <c r="Q166" s="11"/>
      <c r="R166" s="11"/>
      <c r="S166" s="11"/>
      <c r="T166" s="11">
        <v>7.2991214291328506</v>
      </c>
      <c r="U166" s="11">
        <v>6.2430155129590323</v>
      </c>
      <c r="V166" s="11"/>
      <c r="W166" s="11">
        <v>3.9826205123178506</v>
      </c>
      <c r="X166" s="11">
        <v>1.949191472430212</v>
      </c>
      <c r="Y166" s="11">
        <v>0.15722876886289483</v>
      </c>
      <c r="Z166" s="11">
        <v>0.15397475934807534</v>
      </c>
      <c r="AA166" s="11"/>
      <c r="AB166" s="11">
        <v>1.1423942429240317</v>
      </c>
      <c r="AC166" s="11"/>
      <c r="AD166" s="11"/>
      <c r="AE166" s="11">
        <v>10.9062212427063</v>
      </c>
      <c r="AF166" s="11">
        <v>1.3142503119653219</v>
      </c>
      <c r="AG166" s="11">
        <v>0.97800850692946206</v>
      </c>
      <c r="AH166" s="11">
        <v>0.33624180503585982</v>
      </c>
      <c r="AI166" s="11">
        <v>145.01487374055</v>
      </c>
      <c r="AJ166" s="11"/>
      <c r="AK166" s="11">
        <v>5.3589155530961339</v>
      </c>
    </row>
    <row r="167" spans="1:37" ht="25.5" customHeight="1" x14ac:dyDescent="0.25">
      <c r="A167" s="32">
        <v>148</v>
      </c>
      <c r="B167" s="30"/>
      <c r="C167" s="3" t="s">
        <v>265</v>
      </c>
      <c r="H167" s="62">
        <f t="shared" si="4"/>
        <v>155.96265780395697</v>
      </c>
      <c r="I167" s="11">
        <v>6.4185468252451603</v>
      </c>
      <c r="J167" s="11">
        <v>1.4534736122644214</v>
      </c>
      <c r="K167" s="11">
        <v>3.7844492977998114</v>
      </c>
      <c r="L167" s="11"/>
      <c r="M167" s="11">
        <v>19.719798998781261</v>
      </c>
      <c r="N167" s="11">
        <v>2.3889034308003052</v>
      </c>
      <c r="O167" s="11">
        <v>11.650137352578152</v>
      </c>
      <c r="P167" s="11">
        <v>5.6807582154028031</v>
      </c>
      <c r="Q167" s="11"/>
      <c r="R167" s="11"/>
      <c r="S167" s="11"/>
      <c r="T167" s="11">
        <v>9.0575776054330248</v>
      </c>
      <c r="U167" s="11">
        <v>36.104339761808646</v>
      </c>
      <c r="V167" s="11"/>
      <c r="W167" s="11">
        <v>17.746018394451596</v>
      </c>
      <c r="X167" s="11">
        <v>15.423520907760775</v>
      </c>
      <c r="Y167" s="11">
        <v>1.0169939202262759</v>
      </c>
      <c r="Z167" s="11">
        <v>1.9178065393699986</v>
      </c>
      <c r="AA167" s="11"/>
      <c r="AB167" s="11">
        <v>8.5277681088502941</v>
      </c>
      <c r="AC167" s="11"/>
      <c r="AD167" s="11"/>
      <c r="AE167" s="11">
        <v>22.54044926439455</v>
      </c>
      <c r="AF167" s="11">
        <v>0.8798486025772273</v>
      </c>
      <c r="AG167" s="11">
        <v>0.7811390889796711</v>
      </c>
      <c r="AH167" s="11">
        <v>9.870951359755617E-2</v>
      </c>
      <c r="AI167" s="11">
        <v>45.291236279473083</v>
      </c>
      <c r="AJ167" s="11"/>
      <c r="AK167" s="11">
        <v>2.1851694473294865</v>
      </c>
    </row>
    <row r="168" spans="1:37" ht="15.75" x14ac:dyDescent="0.25">
      <c r="A168" s="32">
        <v>149</v>
      </c>
      <c r="B168" s="30"/>
      <c r="C168" s="3" t="s">
        <v>79</v>
      </c>
      <c r="H168" s="62">
        <f t="shared" si="4"/>
        <v>160.87635194070285</v>
      </c>
      <c r="I168" s="11">
        <v>5.8927363075425108</v>
      </c>
      <c r="J168" s="11">
        <v>1.2914682369606401</v>
      </c>
      <c r="K168" s="11">
        <v>1.4001249877007189</v>
      </c>
      <c r="L168" s="11"/>
      <c r="M168" s="11">
        <v>9.9792183514711699</v>
      </c>
      <c r="N168" s="11">
        <v>1.5086441554009302</v>
      </c>
      <c r="O168" s="11">
        <v>5.5810312434640501</v>
      </c>
      <c r="P168" s="11">
        <v>2.88954295260619</v>
      </c>
      <c r="Q168" s="11"/>
      <c r="R168" s="11"/>
      <c r="S168" s="11"/>
      <c r="T168" s="11">
        <v>5.9741849373468572</v>
      </c>
      <c r="U168" s="11">
        <v>6.6186592034447482</v>
      </c>
      <c r="V168" s="11"/>
      <c r="W168" s="11">
        <v>3.3780497373316809</v>
      </c>
      <c r="X168" s="11">
        <v>2.7623725372227361</v>
      </c>
      <c r="Y168" s="11">
        <v>0.26386364881368662</v>
      </c>
      <c r="Z168" s="11">
        <v>0.21437328007664408</v>
      </c>
      <c r="AA168" s="11"/>
      <c r="AB168" s="11">
        <v>1.7428022336324065</v>
      </c>
      <c r="AC168" s="11"/>
      <c r="AD168" s="11"/>
      <c r="AE168" s="11">
        <v>7.3254696879925172</v>
      </c>
      <c r="AF168" s="11">
        <v>1.2653392893796012</v>
      </c>
      <c r="AG168" s="11">
        <v>1.0193415235743708</v>
      </c>
      <c r="AH168" s="11">
        <v>0.24599776580523042</v>
      </c>
      <c r="AI168" s="11">
        <v>115.34653544093536</v>
      </c>
      <c r="AJ168" s="11"/>
      <c r="AK168" s="11">
        <v>4.0398132642963205</v>
      </c>
    </row>
    <row r="169" spans="1:37" ht="15.75" x14ac:dyDescent="0.25">
      <c r="A169" s="32">
        <v>150</v>
      </c>
      <c r="B169" s="30"/>
      <c r="C169" s="3" t="s">
        <v>266</v>
      </c>
      <c r="H169" s="62">
        <f t="shared" si="4"/>
        <v>147.2005042604882</v>
      </c>
      <c r="I169" s="11">
        <v>5.977933319646894</v>
      </c>
      <c r="J169" s="11">
        <v>1.2522337077036738</v>
      </c>
      <c r="K169" s="11">
        <v>1.1785452045500557</v>
      </c>
      <c r="L169" s="11"/>
      <c r="M169" s="11">
        <v>8.9957510753651277</v>
      </c>
      <c r="N169" s="11">
        <v>1.475945192790294</v>
      </c>
      <c r="O169" s="11">
        <v>5.2261001057824155</v>
      </c>
      <c r="P169" s="11">
        <v>2.2937057767924189</v>
      </c>
      <c r="Q169" s="11"/>
      <c r="R169" s="11"/>
      <c r="S169" s="11"/>
      <c r="T169" s="11">
        <v>5.4679542922405426</v>
      </c>
      <c r="U169" s="11">
        <v>6.6488000860989196</v>
      </c>
      <c r="V169" s="11"/>
      <c r="W169" s="11">
        <v>3.3647075386542697</v>
      </c>
      <c r="X169" s="11">
        <v>2.8607512018435792</v>
      </c>
      <c r="Y169" s="11">
        <v>0.18078548426709892</v>
      </c>
      <c r="Z169" s="11">
        <v>0.2425558613339712</v>
      </c>
      <c r="AA169" s="11"/>
      <c r="AB169" s="11">
        <v>1.1376212673442121</v>
      </c>
      <c r="AC169" s="11"/>
      <c r="AD169" s="11"/>
      <c r="AE169" s="11">
        <v>6.7167923150890463</v>
      </c>
      <c r="AF169" s="11">
        <v>1.8549791768825687</v>
      </c>
      <c r="AG169" s="11">
        <v>1.2543764617138702</v>
      </c>
      <c r="AH169" s="11">
        <v>0.60060271516869856</v>
      </c>
      <c r="AI169" s="11">
        <v>104.28410800406473</v>
      </c>
      <c r="AJ169" s="11"/>
      <c r="AK169" s="11">
        <v>3.6857858115024356</v>
      </c>
    </row>
    <row r="170" spans="1:37" ht="15.75" x14ac:dyDescent="0.25">
      <c r="A170" s="32">
        <v>151</v>
      </c>
      <c r="B170" s="30"/>
      <c r="C170" s="3" t="s">
        <v>267</v>
      </c>
      <c r="H170" s="62">
        <f t="shared" si="4"/>
        <v>169.35933587004303</v>
      </c>
      <c r="I170" s="11">
        <v>7.7408546747260241</v>
      </c>
      <c r="J170" s="11">
        <v>1.1195492287256643</v>
      </c>
      <c r="K170" s="11">
        <v>1.5453260450619457</v>
      </c>
      <c r="L170" s="11"/>
      <c r="M170" s="11">
        <v>12.453993456444284</v>
      </c>
      <c r="N170" s="11">
        <v>1.7501923554065397</v>
      </c>
      <c r="O170" s="11">
        <v>6.9906671355258192</v>
      </c>
      <c r="P170" s="11">
        <v>3.7131339655119255</v>
      </c>
      <c r="Q170" s="11"/>
      <c r="R170" s="11"/>
      <c r="S170" s="11"/>
      <c r="T170" s="11">
        <v>8.2676023969545387</v>
      </c>
      <c r="U170" s="11">
        <v>10.409080848559611</v>
      </c>
      <c r="V170" s="11"/>
      <c r="W170" s="11">
        <v>5.6620061153088983</v>
      </c>
      <c r="X170" s="11">
        <v>4.1522001575907614</v>
      </c>
      <c r="Y170" s="11">
        <v>0.25596481306925606</v>
      </c>
      <c r="Z170" s="11">
        <v>0.33890976259069383</v>
      </c>
      <c r="AA170" s="11"/>
      <c r="AB170" s="11">
        <v>1.9955073610314873</v>
      </c>
      <c r="AC170" s="11"/>
      <c r="AD170" s="11"/>
      <c r="AE170" s="11">
        <v>10.635103179215216</v>
      </c>
      <c r="AF170" s="11">
        <v>1.1095546860194669</v>
      </c>
      <c r="AG170" s="11">
        <v>0.82546130326156131</v>
      </c>
      <c r="AH170" s="11">
        <v>0.28409338275790558</v>
      </c>
      <c r="AI170" s="11">
        <v>110.00744797597405</v>
      </c>
      <c r="AJ170" s="11"/>
      <c r="AK170" s="11">
        <v>4.075316017330735</v>
      </c>
    </row>
    <row r="171" spans="1:37" ht="15.75" x14ac:dyDescent="0.25">
      <c r="A171" s="32">
        <v>152</v>
      </c>
      <c r="B171" s="30"/>
      <c r="C171" s="3" t="s">
        <v>268</v>
      </c>
      <c r="H171" s="62">
        <f t="shared" si="4"/>
        <v>198.21705377875682</v>
      </c>
      <c r="I171" s="11">
        <v>7.6650149678001807</v>
      </c>
      <c r="J171" s="11">
        <v>1.3956920418049905</v>
      </c>
      <c r="K171" s="11">
        <v>2.3748984631248073</v>
      </c>
      <c r="L171" s="11"/>
      <c r="M171" s="11">
        <v>19.286973352733501</v>
      </c>
      <c r="N171" s="11">
        <v>1.3355921329130735</v>
      </c>
      <c r="O171" s="11">
        <v>10.312950155584351</v>
      </c>
      <c r="P171" s="11">
        <v>7.6384310642360767</v>
      </c>
      <c r="Q171" s="11"/>
      <c r="R171" s="11"/>
      <c r="S171" s="11"/>
      <c r="T171" s="11">
        <v>11.313328042995245</v>
      </c>
      <c r="U171" s="11">
        <v>9.5152465091471399</v>
      </c>
      <c r="V171" s="11"/>
      <c r="W171" s="11">
        <v>5.4738013544074651</v>
      </c>
      <c r="X171" s="11">
        <v>3.0912947522552097</v>
      </c>
      <c r="Y171" s="11">
        <v>0.59759095251832617</v>
      </c>
      <c r="Z171" s="11">
        <v>0.35255944996613836</v>
      </c>
      <c r="AA171" s="11"/>
      <c r="AB171" s="11">
        <v>3.2955986475298498</v>
      </c>
      <c r="AC171" s="11"/>
      <c r="AD171" s="11"/>
      <c r="AE171" s="11">
        <v>13.767914650594809</v>
      </c>
      <c r="AF171" s="11">
        <v>1.8337672183777223</v>
      </c>
      <c r="AG171" s="11">
        <v>1.3561132887349026</v>
      </c>
      <c r="AH171" s="11">
        <v>0.47765392964281972</v>
      </c>
      <c r="AI171" s="11">
        <v>123.27427137375673</v>
      </c>
      <c r="AJ171" s="11"/>
      <c r="AK171" s="11">
        <v>4.494348510891859</v>
      </c>
    </row>
    <row r="172" spans="1:37" ht="25.5" customHeight="1" x14ac:dyDescent="0.25">
      <c r="A172" s="32">
        <v>153</v>
      </c>
      <c r="B172" s="30"/>
      <c r="C172" s="3" t="s">
        <v>76</v>
      </c>
      <c r="H172" s="62">
        <f t="shared" si="4"/>
        <v>213.84787300589809</v>
      </c>
      <c r="I172" s="11">
        <v>10.44518643722826</v>
      </c>
      <c r="J172" s="11">
        <v>1.0958687767873474</v>
      </c>
      <c r="K172" s="11">
        <v>1.8028155892392594</v>
      </c>
      <c r="L172" s="11"/>
      <c r="M172" s="11">
        <v>14.786571136362621</v>
      </c>
      <c r="N172" s="11">
        <v>1.6756217137293588</v>
      </c>
      <c r="O172" s="11">
        <v>8.747469409597624</v>
      </c>
      <c r="P172" s="11">
        <v>4.3634800130356366</v>
      </c>
      <c r="Q172" s="11"/>
      <c r="R172" s="11"/>
      <c r="S172" s="11"/>
      <c r="T172" s="11">
        <v>10.736199028851061</v>
      </c>
      <c r="U172" s="11">
        <v>14.43783123261249</v>
      </c>
      <c r="V172" s="11"/>
      <c r="W172" s="11">
        <v>8.5888443064890545</v>
      </c>
      <c r="X172" s="11">
        <v>4.9848105571309196</v>
      </c>
      <c r="Y172" s="11">
        <v>0.33373447251638755</v>
      </c>
      <c r="Z172" s="11">
        <v>0.53044189647612916</v>
      </c>
      <c r="AA172" s="11"/>
      <c r="AB172" s="11">
        <v>3.9149666046471663</v>
      </c>
      <c r="AC172" s="11"/>
      <c r="AD172" s="11"/>
      <c r="AE172" s="11">
        <v>13.767773780073604</v>
      </c>
      <c r="AF172" s="11">
        <v>1.5529742413392869</v>
      </c>
      <c r="AG172" s="11">
        <v>1.1867820634271684</v>
      </c>
      <c r="AH172" s="11">
        <v>0.36619217791211844</v>
      </c>
      <c r="AI172" s="11">
        <v>136.19728989690176</v>
      </c>
      <c r="AJ172" s="11"/>
      <c r="AK172" s="11">
        <v>5.1103962818552287</v>
      </c>
    </row>
    <row r="173" spans="1:37" ht="15.75" x14ac:dyDescent="0.25">
      <c r="A173" s="32">
        <v>154</v>
      </c>
      <c r="B173" s="30"/>
      <c r="C173" s="3" t="s">
        <v>80</v>
      </c>
      <c r="H173" s="62">
        <f t="shared" si="4"/>
        <v>140.49718620768169</v>
      </c>
      <c r="I173" s="11">
        <v>6.250396264215941</v>
      </c>
      <c r="J173" s="11">
        <v>1.2441375178450795</v>
      </c>
      <c r="K173" s="11">
        <v>1.4450552718738885</v>
      </c>
      <c r="L173" s="11"/>
      <c r="M173" s="11">
        <v>11.591266838230004</v>
      </c>
      <c r="N173" s="11">
        <v>1.5895910816645584</v>
      </c>
      <c r="O173" s="11">
        <v>6.8649488497189628</v>
      </c>
      <c r="P173" s="11">
        <v>3.1367269068464823</v>
      </c>
      <c r="Q173" s="11"/>
      <c r="R173" s="11"/>
      <c r="S173" s="11"/>
      <c r="T173" s="11">
        <v>6.9684072403346722</v>
      </c>
      <c r="U173" s="11">
        <v>7.4092671436095072</v>
      </c>
      <c r="V173" s="11"/>
      <c r="W173" s="11">
        <v>3.7379385828699627</v>
      </c>
      <c r="X173" s="11">
        <v>3.164178300840101</v>
      </c>
      <c r="Y173" s="11">
        <v>0.27500517707216721</v>
      </c>
      <c r="Z173" s="11">
        <v>0.23214508282727622</v>
      </c>
      <c r="AA173" s="11"/>
      <c r="AB173" s="11">
        <v>2.0292829540776247</v>
      </c>
      <c r="AC173" s="11"/>
      <c r="AD173" s="11"/>
      <c r="AE173" s="11">
        <v>7.4228608582350155</v>
      </c>
      <c r="AF173" s="11">
        <v>1.3518236704335995</v>
      </c>
      <c r="AG173" s="11">
        <v>1.0475007704892829</v>
      </c>
      <c r="AH173" s="11">
        <v>0.3043228999443166</v>
      </c>
      <c r="AI173" s="11">
        <v>91.482432377850643</v>
      </c>
      <c r="AJ173" s="11"/>
      <c r="AK173" s="11">
        <v>3.3022560709757269</v>
      </c>
    </row>
    <row r="174" spans="1:37" ht="15.75" x14ac:dyDescent="0.25">
      <c r="A174" s="32">
        <v>155</v>
      </c>
      <c r="B174" s="30"/>
      <c r="C174" s="3" t="s">
        <v>269</v>
      </c>
      <c r="H174" s="62">
        <f t="shared" si="4"/>
        <v>183.3037115388841</v>
      </c>
      <c r="I174" s="11">
        <v>8.0703761442561301</v>
      </c>
      <c r="J174" s="11">
        <v>1.3050354330637286</v>
      </c>
      <c r="K174" s="11">
        <v>2.4227211601913581</v>
      </c>
      <c r="L174" s="11"/>
      <c r="M174" s="11">
        <v>23.952919683577136</v>
      </c>
      <c r="N174" s="11">
        <v>2.1282578713407831</v>
      </c>
      <c r="O174" s="11">
        <v>13.078918154584267</v>
      </c>
      <c r="P174" s="11">
        <v>8.7457436576520848</v>
      </c>
      <c r="Q174" s="11"/>
      <c r="R174" s="11"/>
      <c r="S174" s="11"/>
      <c r="T174" s="11">
        <v>16.059371514535947</v>
      </c>
      <c r="U174" s="11">
        <v>21.758593466437897</v>
      </c>
      <c r="V174" s="11"/>
      <c r="W174" s="11">
        <v>12.868146535763964</v>
      </c>
      <c r="X174" s="11">
        <v>7.6316055790020876</v>
      </c>
      <c r="Y174" s="11">
        <v>0.6684869163010031</v>
      </c>
      <c r="Z174" s="11">
        <v>0.59035443537084242</v>
      </c>
      <c r="AA174" s="11"/>
      <c r="AB174" s="11">
        <v>3.5141711788312944</v>
      </c>
      <c r="AC174" s="11"/>
      <c r="AD174" s="11"/>
      <c r="AE174" s="11">
        <v>14.396342070571507</v>
      </c>
      <c r="AF174" s="11">
        <v>1.8782070369522437</v>
      </c>
      <c r="AG174" s="11">
        <v>1.4206981465664366</v>
      </c>
      <c r="AH174" s="11">
        <v>0.45750889038580705</v>
      </c>
      <c r="AI174" s="11">
        <v>86.719723673311279</v>
      </c>
      <c r="AJ174" s="11"/>
      <c r="AK174" s="11">
        <v>3.2262501771555714</v>
      </c>
    </row>
    <row r="175" spans="1:37" ht="15.75" x14ac:dyDescent="0.25">
      <c r="A175" s="32">
        <v>156</v>
      </c>
      <c r="B175" s="30"/>
      <c r="C175" s="3" t="s">
        <v>270</v>
      </c>
      <c r="H175" s="62">
        <f t="shared" si="4"/>
        <v>147.68977033100305</v>
      </c>
      <c r="I175" s="11">
        <v>6.8855053788752665</v>
      </c>
      <c r="J175" s="11">
        <v>1.1956626111375095</v>
      </c>
      <c r="K175" s="11">
        <v>1.6790194902110378</v>
      </c>
      <c r="L175" s="11"/>
      <c r="M175" s="11">
        <v>14.417855614914789</v>
      </c>
      <c r="N175" s="11">
        <v>1.381198511698291</v>
      </c>
      <c r="O175" s="11">
        <v>7.5562383134978344</v>
      </c>
      <c r="P175" s="11">
        <v>5.4804187897186649</v>
      </c>
      <c r="Q175" s="11"/>
      <c r="R175" s="11"/>
      <c r="S175" s="11"/>
      <c r="T175" s="11">
        <v>9.4692549354304312</v>
      </c>
      <c r="U175" s="11">
        <v>8.072338268690384</v>
      </c>
      <c r="V175" s="11"/>
      <c r="W175" s="11">
        <v>4.4095073798059907</v>
      </c>
      <c r="X175" s="11">
        <v>3.1460738400573982</v>
      </c>
      <c r="Y175" s="11">
        <v>0.29483649997128364</v>
      </c>
      <c r="Z175" s="11">
        <v>0.2219205488557115</v>
      </c>
      <c r="AA175" s="11"/>
      <c r="AB175" s="11">
        <v>2.1788879284846518</v>
      </c>
      <c r="AC175" s="11"/>
      <c r="AD175" s="11"/>
      <c r="AE175" s="11">
        <v>7.9905610089553747</v>
      </c>
      <c r="AF175" s="11">
        <v>1.2117343029520833</v>
      </c>
      <c r="AG175" s="11">
        <v>0.82458177553410683</v>
      </c>
      <c r="AH175" s="11">
        <v>0.38715252741797651</v>
      </c>
      <c r="AI175" s="11">
        <v>91.280194216299066</v>
      </c>
      <c r="AJ175" s="11"/>
      <c r="AK175" s="11">
        <v>3.3087565750524512</v>
      </c>
    </row>
    <row r="176" spans="1:37" ht="15.75" x14ac:dyDescent="0.25">
      <c r="A176" s="32">
        <v>157</v>
      </c>
      <c r="B176" s="30"/>
      <c r="C176" s="3" t="s">
        <v>271</v>
      </c>
      <c r="H176" s="62">
        <f t="shared" si="4"/>
        <v>149.46456817293964</v>
      </c>
      <c r="I176" s="11">
        <v>5.3484335286525067</v>
      </c>
      <c r="J176" s="11">
        <v>0.99244464191011361</v>
      </c>
      <c r="K176" s="11">
        <v>2.1230158985649301</v>
      </c>
      <c r="L176" s="11"/>
      <c r="M176" s="11">
        <v>12.96739264492528</v>
      </c>
      <c r="N176" s="11">
        <v>1.7056200396495425</v>
      </c>
      <c r="O176" s="11">
        <v>7.9444813577522817</v>
      </c>
      <c r="P176" s="11">
        <v>3.3172912475234559</v>
      </c>
      <c r="Q176" s="11"/>
      <c r="R176" s="11"/>
      <c r="S176" s="11"/>
      <c r="T176" s="11">
        <v>7.1713654219369136</v>
      </c>
      <c r="U176" s="11">
        <v>32.204133145479901</v>
      </c>
      <c r="V176" s="11"/>
      <c r="W176" s="11">
        <v>15.072084112195762</v>
      </c>
      <c r="X176" s="11">
        <v>15.016371786828179</v>
      </c>
      <c r="Y176" s="11">
        <v>0.55559844290196603</v>
      </c>
      <c r="Z176" s="11">
        <v>1.5600788035539954</v>
      </c>
      <c r="AA176" s="11"/>
      <c r="AB176" s="11">
        <v>6.9217342616427633</v>
      </c>
      <c r="AC176" s="11"/>
      <c r="AD176" s="11"/>
      <c r="AE176" s="11">
        <v>16.536589240894283</v>
      </c>
      <c r="AF176" s="11">
        <v>0.85216887587517343</v>
      </c>
      <c r="AG176" s="11">
        <v>0.73797043215256486</v>
      </c>
      <c r="AH176" s="11">
        <v>0.11419844372260859</v>
      </c>
      <c r="AI176" s="11">
        <v>61.814094078235989</v>
      </c>
      <c r="AJ176" s="11"/>
      <c r="AK176" s="11">
        <v>2.5331964348217797</v>
      </c>
    </row>
    <row r="177" spans="1:37" ht="25.5" customHeight="1" x14ac:dyDescent="0.25">
      <c r="A177" s="32">
        <v>158</v>
      </c>
      <c r="B177" s="30"/>
      <c r="C177" s="3" t="s">
        <v>272</v>
      </c>
      <c r="H177" s="62">
        <f t="shared" si="4"/>
        <v>159.34459091559256</v>
      </c>
      <c r="I177" s="11">
        <v>8.3499702394421735</v>
      </c>
      <c r="J177" s="11">
        <v>1.2792998067064589</v>
      </c>
      <c r="K177" s="11">
        <v>2.2773408780083302</v>
      </c>
      <c r="L177" s="11"/>
      <c r="M177" s="11">
        <v>18.337246437077152</v>
      </c>
      <c r="N177" s="11">
        <v>1.6039393623124714</v>
      </c>
      <c r="O177" s="11">
        <v>9.7302778397400864</v>
      </c>
      <c r="P177" s="11">
        <v>7.0030292350245924</v>
      </c>
      <c r="Q177" s="11"/>
      <c r="R177" s="11"/>
      <c r="S177" s="11"/>
      <c r="T177" s="11">
        <v>10.724968586803966</v>
      </c>
      <c r="U177" s="11">
        <v>11.540835040945071</v>
      </c>
      <c r="V177" s="11"/>
      <c r="W177" s="11">
        <v>6.456237957406854</v>
      </c>
      <c r="X177" s="11">
        <v>4.4096746416848562</v>
      </c>
      <c r="Y177" s="11">
        <v>0.4222322587445268</v>
      </c>
      <c r="Z177" s="11">
        <v>0.25269018310883229</v>
      </c>
      <c r="AA177" s="11"/>
      <c r="AB177" s="11">
        <v>2.9037412328946148</v>
      </c>
      <c r="AC177" s="11"/>
      <c r="AD177" s="11"/>
      <c r="AE177" s="11">
        <v>9.2499676177786387</v>
      </c>
      <c r="AF177" s="11">
        <v>1.6119454806731515</v>
      </c>
      <c r="AG177" s="11">
        <v>1.2427415663478283</v>
      </c>
      <c r="AH177" s="11">
        <v>0.36920391432532312</v>
      </c>
      <c r="AI177" s="11">
        <v>89.864527085438112</v>
      </c>
      <c r="AJ177" s="11"/>
      <c r="AK177" s="11">
        <v>3.2047485098248689</v>
      </c>
    </row>
    <row r="178" spans="1:37" ht="15.75" x14ac:dyDescent="0.25">
      <c r="A178" s="32">
        <v>159</v>
      </c>
      <c r="B178" s="30"/>
      <c r="C178" s="3" t="s">
        <v>273</v>
      </c>
      <c r="H178" s="62">
        <f t="shared" si="4"/>
        <v>153.14350975270418</v>
      </c>
      <c r="I178" s="11">
        <v>5.6849822970915964</v>
      </c>
      <c r="J178" s="11">
        <v>1.0392339607790901</v>
      </c>
      <c r="K178" s="11">
        <v>1.423706838292375</v>
      </c>
      <c r="L178" s="11"/>
      <c r="M178" s="11">
        <v>13.437246664657009</v>
      </c>
      <c r="N178" s="11">
        <v>1.1361177004338388</v>
      </c>
      <c r="O178" s="11">
        <v>6.9235830133549436</v>
      </c>
      <c r="P178" s="11">
        <v>5.3775459508682264</v>
      </c>
      <c r="Q178" s="11"/>
      <c r="R178" s="11"/>
      <c r="S178" s="11"/>
      <c r="T178" s="11">
        <v>8.7732118811729976</v>
      </c>
      <c r="U178" s="11">
        <v>6.1157400430725382</v>
      </c>
      <c r="V178" s="11"/>
      <c r="W178" s="11">
        <v>3.2867482001147721</v>
      </c>
      <c r="X178" s="11">
        <v>2.4129786328528877</v>
      </c>
      <c r="Y178" s="11">
        <v>0.2720098085634261</v>
      </c>
      <c r="Z178" s="11">
        <v>0.14400340154145327</v>
      </c>
      <c r="AA178" s="11"/>
      <c r="AB178" s="11">
        <v>1.7461265011771587</v>
      </c>
      <c r="AC178" s="11"/>
      <c r="AD178" s="11"/>
      <c r="AE178" s="11">
        <v>8.5442170395233923</v>
      </c>
      <c r="AF178" s="11">
        <v>1.3276028525408075</v>
      </c>
      <c r="AG178" s="11">
        <v>0.85226715444892143</v>
      </c>
      <c r="AH178" s="11">
        <v>0.47533569809188603</v>
      </c>
      <c r="AI178" s="11">
        <v>101.44266183426522</v>
      </c>
      <c r="AJ178" s="11"/>
      <c r="AK178" s="11">
        <v>3.6087798401320148</v>
      </c>
    </row>
    <row r="179" spans="1:37" ht="15.75" x14ac:dyDescent="0.25">
      <c r="A179" s="32">
        <v>160</v>
      </c>
      <c r="B179" s="30"/>
      <c r="C179" s="3" t="s">
        <v>274</v>
      </c>
      <c r="H179" s="62">
        <f t="shared" si="4"/>
        <v>130.43520266210436</v>
      </c>
      <c r="I179" s="11">
        <v>4.8309324790231756</v>
      </c>
      <c r="J179" s="11">
        <v>0.84231821242012483</v>
      </c>
      <c r="K179" s="11">
        <v>2.0805216933157862</v>
      </c>
      <c r="L179" s="11"/>
      <c r="M179" s="11">
        <v>13.333348144612328</v>
      </c>
      <c r="N179" s="11">
        <v>1.7301737875188581</v>
      </c>
      <c r="O179" s="11">
        <v>7.689128213918039</v>
      </c>
      <c r="P179" s="11">
        <v>3.9140461431754319</v>
      </c>
      <c r="Q179" s="11"/>
      <c r="R179" s="11"/>
      <c r="S179" s="11"/>
      <c r="T179" s="11">
        <v>6.9020673438755686</v>
      </c>
      <c r="U179" s="11">
        <v>18.555536321354612</v>
      </c>
      <c r="V179" s="11"/>
      <c r="W179" s="11">
        <v>8.7507958742360046</v>
      </c>
      <c r="X179" s="11">
        <v>8.4540039996655256</v>
      </c>
      <c r="Y179" s="11">
        <v>0.55066630041928399</v>
      </c>
      <c r="Z179" s="11">
        <v>0.80007014703379953</v>
      </c>
      <c r="AA179" s="11"/>
      <c r="AB179" s="11">
        <v>3.4870311859814906</v>
      </c>
      <c r="AC179" s="11"/>
      <c r="AD179" s="11"/>
      <c r="AE179" s="11">
        <v>10.059299619465428</v>
      </c>
      <c r="AF179" s="11">
        <v>0.85456304316136666</v>
      </c>
      <c r="AG179" s="11">
        <v>0.66548179113757888</v>
      </c>
      <c r="AH179" s="11">
        <v>0.18908125202378784</v>
      </c>
      <c r="AI179" s="11">
        <v>66.900383841257849</v>
      </c>
      <c r="AJ179" s="11"/>
      <c r="AK179" s="11">
        <v>2.5892007776366319</v>
      </c>
    </row>
    <row r="180" spans="1:37" ht="15.75" x14ac:dyDescent="0.25">
      <c r="A180" s="32">
        <v>161</v>
      </c>
      <c r="B180" s="30"/>
      <c r="C180" s="3" t="s">
        <v>275</v>
      </c>
      <c r="H180" s="62">
        <f t="shared" si="4"/>
        <v>150.21168857751309</v>
      </c>
      <c r="I180" s="11">
        <v>5.6976069367761326</v>
      </c>
      <c r="J180" s="11">
        <v>1.0317909082684698</v>
      </c>
      <c r="K180" s="11">
        <v>1.991951543686419</v>
      </c>
      <c r="L180" s="11"/>
      <c r="M180" s="11">
        <v>12.661891627060436</v>
      </c>
      <c r="N180" s="11">
        <v>1.7820278491433579</v>
      </c>
      <c r="O180" s="11">
        <v>7.5611004919730869</v>
      </c>
      <c r="P180" s="11">
        <v>3.3187632859439913</v>
      </c>
      <c r="Q180" s="11"/>
      <c r="R180" s="11"/>
      <c r="S180" s="11"/>
      <c r="T180" s="11">
        <v>7.6925495158267534</v>
      </c>
      <c r="U180" s="11">
        <v>27.571279102124475</v>
      </c>
      <c r="V180" s="11"/>
      <c r="W180" s="11">
        <v>12.564701790965364</v>
      </c>
      <c r="X180" s="11">
        <v>13.458108437049123</v>
      </c>
      <c r="Y180" s="11">
        <v>0.42143771544244757</v>
      </c>
      <c r="Z180" s="11">
        <v>1.1270311586675432</v>
      </c>
      <c r="AA180" s="11"/>
      <c r="AB180" s="11">
        <v>5.4842925185268632</v>
      </c>
      <c r="AC180" s="11"/>
      <c r="AD180" s="11"/>
      <c r="AE180" s="11">
        <v>13.595636711278642</v>
      </c>
      <c r="AF180" s="11">
        <v>1.2346422400600467</v>
      </c>
      <c r="AG180" s="11">
        <v>0.98826727047703733</v>
      </c>
      <c r="AH180" s="11">
        <v>0.24637496958300945</v>
      </c>
      <c r="AI180" s="11">
        <v>70.510335024953307</v>
      </c>
      <c r="AJ180" s="11"/>
      <c r="AK180" s="11">
        <v>2.7397124489515456</v>
      </c>
    </row>
    <row r="181" spans="1:37" ht="15.75" x14ac:dyDescent="0.25">
      <c r="A181" s="32">
        <v>162</v>
      </c>
      <c r="B181" s="30"/>
      <c r="C181" s="3" t="s">
        <v>276</v>
      </c>
      <c r="H181" s="62">
        <f t="shared" si="4"/>
        <v>133.9431514008094</v>
      </c>
      <c r="I181" s="11">
        <v>6.3415540980739253</v>
      </c>
      <c r="J181" s="11">
        <v>1.0394646155880871</v>
      </c>
      <c r="K181" s="11">
        <v>1.24409875110268</v>
      </c>
      <c r="L181" s="11"/>
      <c r="M181" s="11">
        <v>9.3109928884753081</v>
      </c>
      <c r="N181" s="11">
        <v>0.91479671808937146</v>
      </c>
      <c r="O181" s="11">
        <v>5.2968877428535643</v>
      </c>
      <c r="P181" s="11">
        <v>3.0993084275323732</v>
      </c>
      <c r="Q181" s="11"/>
      <c r="R181" s="11"/>
      <c r="S181" s="11"/>
      <c r="T181" s="11">
        <v>4.8907594604790923</v>
      </c>
      <c r="U181" s="11">
        <v>12.058250576866376</v>
      </c>
      <c r="V181" s="11"/>
      <c r="W181" s="11">
        <v>6.7601800420193454</v>
      </c>
      <c r="X181" s="11">
        <v>4.5487786677457134</v>
      </c>
      <c r="Y181" s="11">
        <v>0.20793138475317705</v>
      </c>
      <c r="Z181" s="11">
        <v>0.54136048234814027</v>
      </c>
      <c r="AA181" s="11"/>
      <c r="AB181" s="11">
        <v>3.3253902934795523</v>
      </c>
      <c r="AC181" s="11"/>
      <c r="AD181" s="11"/>
      <c r="AE181" s="11">
        <v>12.688698879507516</v>
      </c>
      <c r="AF181" s="11">
        <v>0.94780865637342204</v>
      </c>
      <c r="AG181" s="11">
        <v>0.7272485703321665</v>
      </c>
      <c r="AH181" s="11">
        <v>0.22056008604125549</v>
      </c>
      <c r="AI181" s="11">
        <v>79.054897350506948</v>
      </c>
      <c r="AJ181" s="11"/>
      <c r="AK181" s="11">
        <v>3.041235830356507</v>
      </c>
    </row>
    <row r="182" spans="1:37" ht="25.5" customHeight="1" x14ac:dyDescent="0.25">
      <c r="A182" s="32">
        <v>163</v>
      </c>
      <c r="B182" s="30"/>
      <c r="C182" s="3" t="s">
        <v>62</v>
      </c>
      <c r="H182" s="62">
        <f t="shared" si="4"/>
        <v>153.12472539728671</v>
      </c>
      <c r="I182" s="11">
        <v>6.9741015372688926</v>
      </c>
      <c r="J182" s="11">
        <v>1.2875747004852973</v>
      </c>
      <c r="K182" s="11">
        <v>1.2653493003584402</v>
      </c>
      <c r="L182" s="11"/>
      <c r="M182" s="11">
        <v>9.5442341387000766</v>
      </c>
      <c r="N182" s="11">
        <v>0.9851471228391987</v>
      </c>
      <c r="O182" s="11">
        <v>5.3485883374006802</v>
      </c>
      <c r="P182" s="11">
        <v>3.2104986784601981</v>
      </c>
      <c r="Q182" s="11"/>
      <c r="R182" s="11"/>
      <c r="S182" s="11"/>
      <c r="T182" s="11">
        <v>6.7567814741402383</v>
      </c>
      <c r="U182" s="11">
        <v>10.616347778125878</v>
      </c>
      <c r="V182" s="11"/>
      <c r="W182" s="11">
        <v>5.1273711062264402</v>
      </c>
      <c r="X182" s="11">
        <v>4.88551080194439</v>
      </c>
      <c r="Y182" s="11">
        <v>0.26075118971306016</v>
      </c>
      <c r="Z182" s="11">
        <v>0.34271468024198765</v>
      </c>
      <c r="AA182" s="11"/>
      <c r="AB182" s="11">
        <v>2.5109550929297564</v>
      </c>
      <c r="AC182" s="11"/>
      <c r="AD182" s="11"/>
      <c r="AE182" s="11">
        <v>10.300492759380095</v>
      </c>
      <c r="AF182" s="11">
        <v>0.82682754886301035</v>
      </c>
      <c r="AG182" s="11">
        <v>0.63925511195033868</v>
      </c>
      <c r="AH182" s="11">
        <v>0.18757243691267161</v>
      </c>
      <c r="AI182" s="11">
        <v>99.420280218749582</v>
      </c>
      <c r="AJ182" s="11"/>
      <c r="AK182" s="11">
        <v>3.6217808482854625</v>
      </c>
    </row>
    <row r="183" spans="1:37" ht="15.75" x14ac:dyDescent="0.25">
      <c r="A183" s="32">
        <v>164</v>
      </c>
      <c r="B183" s="30"/>
      <c r="C183" s="3" t="s">
        <v>131</v>
      </c>
      <c r="H183" s="62">
        <f t="shared" si="4"/>
        <v>146.94582166597453</v>
      </c>
      <c r="I183" s="11">
        <v>6.2390844166352801</v>
      </c>
      <c r="J183" s="11">
        <v>1.3701186414436044</v>
      </c>
      <c r="K183" s="11">
        <v>1.1112366333962516</v>
      </c>
      <c r="L183" s="11"/>
      <c r="M183" s="11">
        <v>7.6076850381310557</v>
      </c>
      <c r="N183" s="11">
        <v>1.5247364332119195</v>
      </c>
      <c r="O183" s="11">
        <v>4.1396103556246464</v>
      </c>
      <c r="P183" s="11">
        <v>1.9433382492944902</v>
      </c>
      <c r="Q183" s="11"/>
      <c r="R183" s="11"/>
      <c r="S183" s="11"/>
      <c r="T183" s="11">
        <v>4.9006559574134902</v>
      </c>
      <c r="U183" s="11">
        <v>6.4072920047031507</v>
      </c>
      <c r="V183" s="11"/>
      <c r="W183" s="11">
        <v>3.2290554589912839</v>
      </c>
      <c r="X183" s="11">
        <v>2.8437806886900625</v>
      </c>
      <c r="Y183" s="11">
        <v>0.14030320432566842</v>
      </c>
      <c r="Z183" s="11">
        <v>0.19415265269613532</v>
      </c>
      <c r="AA183" s="11"/>
      <c r="AB183" s="11">
        <v>1.2179223776343957</v>
      </c>
      <c r="AC183" s="11"/>
      <c r="AD183" s="11"/>
      <c r="AE183" s="11">
        <v>6.1798234039760107</v>
      </c>
      <c r="AF183" s="11">
        <v>1.4580248685644497</v>
      </c>
      <c r="AG183" s="11">
        <v>0.92186113209967269</v>
      </c>
      <c r="AH183" s="11">
        <v>0.536163736464777</v>
      </c>
      <c r="AI183" s="11">
        <v>106.64018258614047</v>
      </c>
      <c r="AJ183" s="11"/>
      <c r="AK183" s="11">
        <v>3.8137957379363829</v>
      </c>
    </row>
    <row r="184" spans="1:37" ht="15.75" x14ac:dyDescent="0.25">
      <c r="A184" s="32">
        <v>165</v>
      </c>
      <c r="B184" s="30"/>
      <c r="C184" s="3" t="s">
        <v>26</v>
      </c>
      <c r="H184" s="62">
        <f t="shared" si="4"/>
        <v>173.95134542961256</v>
      </c>
      <c r="I184" s="11">
        <v>7.8830436401837645</v>
      </c>
      <c r="J184" s="11">
        <v>1.2941512644945754</v>
      </c>
      <c r="K184" s="11">
        <v>2.1193638481576049</v>
      </c>
      <c r="L184" s="11"/>
      <c r="M184" s="11">
        <v>16.535794283547148</v>
      </c>
      <c r="N184" s="11">
        <v>1.4792822769029375</v>
      </c>
      <c r="O184" s="11">
        <v>9.0605190018249875</v>
      </c>
      <c r="P184" s="11">
        <v>5.9959930048192236</v>
      </c>
      <c r="Q184" s="11"/>
      <c r="R184" s="11"/>
      <c r="S184" s="11"/>
      <c r="T184" s="11">
        <v>11.921065476083646</v>
      </c>
      <c r="U184" s="11">
        <v>11.739435236811378</v>
      </c>
      <c r="V184" s="11"/>
      <c r="W184" s="11">
        <v>6.0491904512711976</v>
      </c>
      <c r="X184" s="11">
        <v>4.9061334262904257</v>
      </c>
      <c r="Y184" s="11">
        <v>0.47749901811442252</v>
      </c>
      <c r="Z184" s="11">
        <v>0.30661234113533264</v>
      </c>
      <c r="AA184" s="11"/>
      <c r="AB184" s="11">
        <v>3.8809439551414768</v>
      </c>
      <c r="AC184" s="11"/>
      <c r="AD184" s="11"/>
      <c r="AE184" s="11">
        <v>11.337226006143378</v>
      </c>
      <c r="AF184" s="11">
        <v>1.5876661021481819</v>
      </c>
      <c r="AG184" s="11">
        <v>1.1933133047012461</v>
      </c>
      <c r="AH184" s="11">
        <v>0.39435279744693597</v>
      </c>
      <c r="AI184" s="11">
        <v>101.95836914622173</v>
      </c>
      <c r="AJ184" s="11"/>
      <c r="AK184" s="11">
        <v>3.6942864706796898</v>
      </c>
    </row>
    <row r="185" spans="1:37" ht="15.75" x14ac:dyDescent="0.25">
      <c r="A185" s="32">
        <v>166</v>
      </c>
      <c r="B185" s="30"/>
      <c r="C185" s="3" t="s">
        <v>277</v>
      </c>
      <c r="H185" s="62">
        <f t="shared" si="4"/>
        <v>142.24747882326955</v>
      </c>
      <c r="I185" s="11">
        <v>4.5198540076907259</v>
      </c>
      <c r="J185" s="11">
        <v>0.98444925911778858</v>
      </c>
      <c r="K185" s="11">
        <v>2.5307330670287658</v>
      </c>
      <c r="L185" s="11"/>
      <c r="M185" s="11">
        <v>17.028213872201498</v>
      </c>
      <c r="N185" s="11">
        <v>2.5317196078145416</v>
      </c>
      <c r="O185" s="11">
        <v>10.228484764620145</v>
      </c>
      <c r="P185" s="11">
        <v>4.268009499766813</v>
      </c>
      <c r="Q185" s="11"/>
      <c r="R185" s="11"/>
      <c r="S185" s="11"/>
      <c r="T185" s="11">
        <v>9.1029012620618985</v>
      </c>
      <c r="U185" s="11">
        <v>29.159389167738812</v>
      </c>
      <c r="V185" s="11"/>
      <c r="W185" s="11">
        <v>12.145530304153873</v>
      </c>
      <c r="X185" s="11">
        <v>15.281911618564674</v>
      </c>
      <c r="Y185" s="11">
        <v>0.59172328010251929</v>
      </c>
      <c r="Z185" s="11">
        <v>1.1402239649177461</v>
      </c>
      <c r="AA185" s="11"/>
      <c r="AB185" s="11">
        <v>5.9241280389091617</v>
      </c>
      <c r="AC185" s="11"/>
      <c r="AD185" s="11"/>
      <c r="AE185" s="11">
        <v>12.940553905441543</v>
      </c>
      <c r="AF185" s="11">
        <v>1.1449493916093694</v>
      </c>
      <c r="AG185" s="11">
        <v>0.90840136627870804</v>
      </c>
      <c r="AH185" s="11">
        <v>0.23654802533066135</v>
      </c>
      <c r="AI185" s="11">
        <v>56.57612569405044</v>
      </c>
      <c r="AJ185" s="11"/>
      <c r="AK185" s="11">
        <v>2.3361811574195332</v>
      </c>
    </row>
    <row r="186" spans="1:37" ht="15.75" x14ac:dyDescent="0.25">
      <c r="A186" s="32">
        <v>167</v>
      </c>
      <c r="B186" s="30"/>
      <c r="C186" s="3" t="s">
        <v>278</v>
      </c>
      <c r="H186" s="62">
        <f t="shared" si="4"/>
        <v>140.71342247684234</v>
      </c>
      <c r="I186" s="11">
        <v>6.123679871820209</v>
      </c>
      <c r="J186" s="11">
        <v>1.210142991947901</v>
      </c>
      <c r="K186" s="11">
        <v>1.0359966745514921</v>
      </c>
      <c r="L186" s="11"/>
      <c r="M186" s="11">
        <v>7.165082942498513</v>
      </c>
      <c r="N186" s="11">
        <v>1.3643661177097435</v>
      </c>
      <c r="O186" s="11">
        <v>4.0203429720144674</v>
      </c>
      <c r="P186" s="11">
        <v>1.7803738527743018</v>
      </c>
      <c r="Q186" s="11"/>
      <c r="R186" s="11"/>
      <c r="S186" s="11"/>
      <c r="T186" s="11">
        <v>4.3648313723241179</v>
      </c>
      <c r="U186" s="11">
        <v>7.2840415085785635</v>
      </c>
      <c r="V186" s="11"/>
      <c r="W186" s="11">
        <v>3.747616868556749</v>
      </c>
      <c r="X186" s="11">
        <v>3.2128580662409338</v>
      </c>
      <c r="Y186" s="11">
        <v>0.11338670581552897</v>
      </c>
      <c r="Z186" s="11">
        <v>0.21017986796535199</v>
      </c>
      <c r="AA186" s="11"/>
      <c r="AB186" s="11">
        <v>1.1480649000898659</v>
      </c>
      <c r="AC186" s="11"/>
      <c r="AD186" s="11"/>
      <c r="AE186" s="11">
        <v>6.6910774076607078</v>
      </c>
      <c r="AF186" s="11">
        <v>0.83052270662222871</v>
      </c>
      <c r="AG186" s="11">
        <v>0.63692286767712925</v>
      </c>
      <c r="AH186" s="11">
        <v>0.19359983894509944</v>
      </c>
      <c r="AI186" s="11">
        <v>101.22019985655851</v>
      </c>
      <c r="AJ186" s="11"/>
      <c r="AK186" s="11">
        <v>3.6397822441902363</v>
      </c>
    </row>
    <row r="187" spans="1:37" ht="15.75" x14ac:dyDescent="0.25">
      <c r="A187" s="32">
        <v>168</v>
      </c>
      <c r="B187" s="30"/>
      <c r="C187" s="3" t="s">
        <v>102</v>
      </c>
      <c r="H187" s="62">
        <f t="shared" si="4"/>
        <v>173.95940189106173</v>
      </c>
      <c r="I187" s="11">
        <v>8.0805189944055495</v>
      </c>
      <c r="J187" s="11">
        <v>1.071208408855904</v>
      </c>
      <c r="K187" s="11">
        <v>2.1623116300711547</v>
      </c>
      <c r="L187" s="11"/>
      <c r="M187" s="11">
        <v>16.655926282534466</v>
      </c>
      <c r="N187" s="11">
        <v>2.1466085533035062</v>
      </c>
      <c r="O187" s="11">
        <v>9.998793191359109</v>
      </c>
      <c r="P187" s="11">
        <v>4.5105245378718495</v>
      </c>
      <c r="Q187" s="11"/>
      <c r="R187" s="11"/>
      <c r="S187" s="11"/>
      <c r="T187" s="11">
        <v>10.971335618315706</v>
      </c>
      <c r="U187" s="11">
        <v>14.513374219589505</v>
      </c>
      <c r="V187" s="11"/>
      <c r="W187" s="11">
        <v>9.2372947383528281</v>
      </c>
      <c r="X187" s="11">
        <v>4.3923493667588414</v>
      </c>
      <c r="Y187" s="11">
        <v>0.4153251086252478</v>
      </c>
      <c r="Z187" s="11">
        <v>0.46840500585258649</v>
      </c>
      <c r="AA187" s="11"/>
      <c r="AB187" s="11">
        <v>2.8813004867335614</v>
      </c>
      <c r="AC187" s="11"/>
      <c r="AD187" s="11"/>
      <c r="AE187" s="11">
        <v>11.613577744903308</v>
      </c>
      <c r="AF187" s="11">
        <v>2.0667722649355134</v>
      </c>
      <c r="AG187" s="11">
        <v>1.6638498691621593</v>
      </c>
      <c r="AH187" s="11">
        <v>0.40292239577335393</v>
      </c>
      <c r="AI187" s="11">
        <v>100.09777805994732</v>
      </c>
      <c r="AJ187" s="11"/>
      <c r="AK187" s="11">
        <v>3.8452981807697366</v>
      </c>
    </row>
    <row r="188" spans="1:37" ht="15.75" x14ac:dyDescent="0.25">
      <c r="A188" s="34"/>
      <c r="B188" s="30" t="s">
        <v>138</v>
      </c>
      <c r="H188" s="62" t="str">
        <f t="shared" si="4"/>
        <v/>
      </c>
      <c r="I188" s="11" t="s">
        <v>1479</v>
      </c>
      <c r="J188" s="11" t="s">
        <v>1479</v>
      </c>
      <c r="K188" s="11" t="s">
        <v>1479</v>
      </c>
      <c r="L188" s="11"/>
      <c r="M188" s="11"/>
      <c r="N188" s="11"/>
      <c r="O188" s="11"/>
      <c r="P188" s="11"/>
      <c r="Q188" s="11"/>
      <c r="R188" s="11"/>
      <c r="S188" s="11"/>
      <c r="T188" s="11"/>
      <c r="U188" s="11"/>
      <c r="V188" s="11"/>
      <c r="W188" s="11"/>
      <c r="X188" s="11"/>
      <c r="Y188" s="11"/>
      <c r="Z188" s="11"/>
      <c r="AA188" s="11"/>
      <c r="AB188" s="11" t="s">
        <v>1479</v>
      </c>
      <c r="AC188" s="11"/>
      <c r="AD188" s="11"/>
      <c r="AE188" s="11"/>
      <c r="AF188" s="11"/>
      <c r="AG188" s="11"/>
      <c r="AH188" s="11"/>
      <c r="AI188" s="11" t="s">
        <v>1479</v>
      </c>
      <c r="AJ188" s="11"/>
      <c r="AK188" s="11" t="s">
        <v>1479</v>
      </c>
    </row>
    <row r="189" spans="1:37" ht="15.75" x14ac:dyDescent="0.25">
      <c r="A189" s="32">
        <v>169</v>
      </c>
      <c r="B189" s="30"/>
      <c r="C189" s="3" t="s">
        <v>279</v>
      </c>
      <c r="H189" s="62">
        <f t="shared" si="4"/>
        <v>196.30077250433592</v>
      </c>
      <c r="I189" s="11">
        <v>8.3741676874095585</v>
      </c>
      <c r="J189" s="11">
        <v>1.182806167290934</v>
      </c>
      <c r="K189" s="11">
        <v>2.7527457470567036</v>
      </c>
      <c r="L189" s="11"/>
      <c r="M189" s="11">
        <v>20.71321706146589</v>
      </c>
      <c r="N189" s="11">
        <v>1.8134945970541232</v>
      </c>
      <c r="O189" s="11">
        <v>11.783843972726011</v>
      </c>
      <c r="P189" s="11">
        <v>7.1158784916857574</v>
      </c>
      <c r="Q189" s="11"/>
      <c r="R189" s="11"/>
      <c r="S189" s="11"/>
      <c r="T189" s="11">
        <v>13.571052249632075</v>
      </c>
      <c r="U189" s="11">
        <v>16.285138555591182</v>
      </c>
      <c r="V189" s="11"/>
      <c r="W189" s="11">
        <v>10.169059556963109</v>
      </c>
      <c r="X189" s="11">
        <v>4.8613341096593219</v>
      </c>
      <c r="Y189" s="11">
        <v>0.71613442358464341</v>
      </c>
      <c r="Z189" s="11">
        <v>0.53861046538410762</v>
      </c>
      <c r="AA189" s="11"/>
      <c r="AB189" s="11">
        <v>2.7372963210692487</v>
      </c>
      <c r="AC189" s="11"/>
      <c r="AD189" s="11"/>
      <c r="AE189" s="11">
        <v>15.971346945362992</v>
      </c>
      <c r="AF189" s="11">
        <v>1.5247529082541327</v>
      </c>
      <c r="AG189" s="11">
        <v>1.2817806310831716</v>
      </c>
      <c r="AH189" s="11">
        <v>0.24297227717096093</v>
      </c>
      <c r="AI189" s="11">
        <v>108.96592144398348</v>
      </c>
      <c r="AJ189" s="11"/>
      <c r="AK189" s="11">
        <v>4.2223274172197218</v>
      </c>
    </row>
    <row r="190" spans="1:37" ht="15.75" x14ac:dyDescent="0.25">
      <c r="A190" s="32">
        <v>170</v>
      </c>
      <c r="B190" s="30"/>
      <c r="C190" s="3" t="s">
        <v>81</v>
      </c>
      <c r="H190" s="62">
        <f t="shared" si="4"/>
        <v>142.63310634188903</v>
      </c>
      <c r="I190" s="11">
        <v>5.3399097000023898</v>
      </c>
      <c r="J190" s="11">
        <v>1.0362258142101386</v>
      </c>
      <c r="K190" s="11">
        <v>1.0888666183304694</v>
      </c>
      <c r="L190" s="11"/>
      <c r="M190" s="11">
        <v>9.1637560952000516</v>
      </c>
      <c r="N190" s="11">
        <v>1.3054638929829989</v>
      </c>
      <c r="O190" s="11">
        <v>4.88229003415075</v>
      </c>
      <c r="P190" s="11">
        <v>2.9760021680663025</v>
      </c>
      <c r="Q190" s="11"/>
      <c r="R190" s="11"/>
      <c r="S190" s="11"/>
      <c r="T190" s="11">
        <v>5.3616807716103496</v>
      </c>
      <c r="U190" s="11">
        <v>4.8574794257532039</v>
      </c>
      <c r="V190" s="11"/>
      <c r="W190" s="11">
        <v>2.6241447469514707</v>
      </c>
      <c r="X190" s="11">
        <v>1.9556958682736199</v>
      </c>
      <c r="Y190" s="11">
        <v>0.13813583357383105</v>
      </c>
      <c r="Z190" s="11">
        <v>0.13950297695428238</v>
      </c>
      <c r="AA190" s="11"/>
      <c r="AB190" s="11">
        <v>1.247977895404772</v>
      </c>
      <c r="AC190" s="11"/>
      <c r="AD190" s="11"/>
      <c r="AE190" s="11">
        <v>6.3179342045914186</v>
      </c>
      <c r="AF190" s="11">
        <v>1.1505640471995675</v>
      </c>
      <c r="AG190" s="11">
        <v>0.86859047108865983</v>
      </c>
      <c r="AH190" s="11">
        <v>0.28197357611090768</v>
      </c>
      <c r="AI190" s="11">
        <v>103.45493154170332</v>
      </c>
      <c r="AJ190" s="11"/>
      <c r="AK190" s="11">
        <v>3.6137802278833404</v>
      </c>
    </row>
    <row r="191" spans="1:37" ht="15.75" x14ac:dyDescent="0.25">
      <c r="A191" s="32">
        <v>171</v>
      </c>
      <c r="B191" s="30"/>
      <c r="C191" s="3" t="s">
        <v>280</v>
      </c>
      <c r="H191" s="62">
        <f t="shared" si="4"/>
        <v>144.93451518443936</v>
      </c>
      <c r="I191" s="11">
        <v>5.5680306281135401</v>
      </c>
      <c r="J191" s="11">
        <v>1.1323836629084012</v>
      </c>
      <c r="K191" s="11">
        <v>1.9034117244115096</v>
      </c>
      <c r="L191" s="11"/>
      <c r="M191" s="11">
        <v>11.836007769999537</v>
      </c>
      <c r="N191" s="11">
        <v>2.0614689476297734</v>
      </c>
      <c r="O191" s="11">
        <v>6.2512306628747414</v>
      </c>
      <c r="P191" s="11">
        <v>3.5233081594950226</v>
      </c>
      <c r="Q191" s="11"/>
      <c r="R191" s="11"/>
      <c r="S191" s="11"/>
      <c r="T191" s="11">
        <v>6.9302265870186481</v>
      </c>
      <c r="U191" s="11">
        <v>10.354273228739372</v>
      </c>
      <c r="V191" s="11"/>
      <c r="W191" s="11">
        <v>4.969017315856564</v>
      </c>
      <c r="X191" s="11">
        <v>4.7349279749682909</v>
      </c>
      <c r="Y191" s="11">
        <v>0.31063536626210281</v>
      </c>
      <c r="Z191" s="11">
        <v>0.33969257165241312</v>
      </c>
      <c r="AA191" s="11"/>
      <c r="AB191" s="11">
        <v>1.8558143952608168</v>
      </c>
      <c r="AC191" s="11"/>
      <c r="AD191" s="11"/>
      <c r="AE191" s="11">
        <v>8.4539445262858894</v>
      </c>
      <c r="AF191" s="11">
        <v>1.2214415771717075</v>
      </c>
      <c r="AG191" s="11">
        <v>0.94306911837678431</v>
      </c>
      <c r="AH191" s="11">
        <v>0.27837245879492328</v>
      </c>
      <c r="AI191" s="11">
        <v>92.321720748289636</v>
      </c>
      <c r="AJ191" s="11"/>
      <c r="AK191" s="11">
        <v>3.3572603362403135</v>
      </c>
    </row>
    <row r="192" spans="1:37" ht="15.75" x14ac:dyDescent="0.25">
      <c r="A192" s="32">
        <v>172</v>
      </c>
      <c r="B192" s="30"/>
      <c r="C192" s="3" t="s">
        <v>281</v>
      </c>
      <c r="H192" s="62">
        <f t="shared" si="4"/>
        <v>146.32699805658822</v>
      </c>
      <c r="I192" s="11">
        <v>4.4052642993539219</v>
      </c>
      <c r="J192" s="11">
        <v>1.4521091202658272</v>
      </c>
      <c r="K192" s="11">
        <v>2.5991362882480353</v>
      </c>
      <c r="L192" s="11"/>
      <c r="M192" s="11">
        <v>15.959723305079169</v>
      </c>
      <c r="N192" s="11">
        <v>2.1710323871629318</v>
      </c>
      <c r="O192" s="11">
        <v>8.9934059459439553</v>
      </c>
      <c r="P192" s="11">
        <v>4.7952849719722836</v>
      </c>
      <c r="Q192" s="11"/>
      <c r="R192" s="11"/>
      <c r="S192" s="11"/>
      <c r="T192" s="11">
        <v>9.3238037398250437</v>
      </c>
      <c r="U192" s="11">
        <v>23.414296168071964</v>
      </c>
      <c r="V192" s="11"/>
      <c r="W192" s="11">
        <v>10.531749907091337</v>
      </c>
      <c r="X192" s="11">
        <v>11.553186073655482</v>
      </c>
      <c r="Y192" s="11">
        <v>0.55211081598652301</v>
      </c>
      <c r="Z192" s="11">
        <v>0.77724937133862082</v>
      </c>
      <c r="AA192" s="11"/>
      <c r="AB192" s="11">
        <v>4.2559303886147646</v>
      </c>
      <c r="AC192" s="11"/>
      <c r="AD192" s="11"/>
      <c r="AE192" s="11">
        <v>15.441381311589964</v>
      </c>
      <c r="AF192" s="11">
        <v>0.95795671556659268</v>
      </c>
      <c r="AG192" s="11">
        <v>0.73685636369778906</v>
      </c>
      <c r="AH192" s="11">
        <v>0.22110035186880359</v>
      </c>
      <c r="AI192" s="11">
        <v>65.798185860801823</v>
      </c>
      <c r="AJ192" s="11"/>
      <c r="AK192" s="11">
        <v>2.7192108591711093</v>
      </c>
    </row>
    <row r="193" spans="1:37" ht="15.75" x14ac:dyDescent="0.25">
      <c r="A193" s="32">
        <v>173</v>
      </c>
      <c r="B193" s="30"/>
      <c r="C193" s="3" t="s">
        <v>282</v>
      </c>
      <c r="H193" s="62">
        <f t="shared" si="4"/>
        <v>149.51036694038621</v>
      </c>
      <c r="I193" s="11">
        <v>6.7459872663185125</v>
      </c>
      <c r="J193" s="11">
        <v>1.0184586688028219</v>
      </c>
      <c r="K193" s="11">
        <v>1.7019616460541098</v>
      </c>
      <c r="L193" s="11"/>
      <c r="M193" s="11">
        <v>10.405764689348892</v>
      </c>
      <c r="N193" s="11">
        <v>1.3116695834150442</v>
      </c>
      <c r="O193" s="11">
        <v>6.2960726529456741</v>
      </c>
      <c r="P193" s="11">
        <v>2.7980224529881741</v>
      </c>
      <c r="Q193" s="11"/>
      <c r="R193" s="11"/>
      <c r="S193" s="11"/>
      <c r="T193" s="11">
        <v>5.5724190637043076</v>
      </c>
      <c r="U193" s="11">
        <v>16.166226997262029</v>
      </c>
      <c r="V193" s="11"/>
      <c r="W193" s="11">
        <v>8.6713749386370687</v>
      </c>
      <c r="X193" s="11">
        <v>6.3461746729592869</v>
      </c>
      <c r="Y193" s="11">
        <v>0.37821575461129087</v>
      </c>
      <c r="Z193" s="11">
        <v>0.77046163105438148</v>
      </c>
      <c r="AA193" s="11"/>
      <c r="AB193" s="11">
        <v>3.5946223338822527</v>
      </c>
      <c r="AC193" s="11"/>
      <c r="AD193" s="11"/>
      <c r="AE193" s="11">
        <v>15.847442601405314</v>
      </c>
      <c r="AF193" s="11">
        <v>1.0197076723043172</v>
      </c>
      <c r="AG193" s="11">
        <v>0.78257026607087621</v>
      </c>
      <c r="AH193" s="11">
        <v>0.23713740623344112</v>
      </c>
      <c r="AI193" s="11">
        <v>84.080515665063345</v>
      </c>
      <c r="AJ193" s="11"/>
      <c r="AK193" s="11">
        <v>3.3572603362403139</v>
      </c>
    </row>
    <row r="194" spans="1:37" ht="25.5" customHeight="1" x14ac:dyDescent="0.25">
      <c r="A194" s="32">
        <v>174</v>
      </c>
      <c r="B194" s="30"/>
      <c r="C194" s="3" t="s">
        <v>283</v>
      </c>
      <c r="H194" s="62">
        <f t="shared" ref="H194:H257" si="5">IF(SUM(I194:M194,R194:U194,AA194:AF194,AI194:AK194)=0,"",SUM(I194:M194,R194:U194,AA194:AF194,AI194:AK194))</f>
        <v>198.38541902630263</v>
      </c>
      <c r="I194" s="11">
        <v>8.8973672666581507</v>
      </c>
      <c r="J194" s="11">
        <v>1.2537592609207384</v>
      </c>
      <c r="K194" s="11">
        <v>2.3499062510508208</v>
      </c>
      <c r="L194" s="11"/>
      <c r="M194" s="11">
        <v>17.529086569490772</v>
      </c>
      <c r="N194" s="11">
        <v>2.4588916510377103</v>
      </c>
      <c r="O194" s="11">
        <v>9.9490035368510892</v>
      </c>
      <c r="P194" s="11">
        <v>5.1211913816019727</v>
      </c>
      <c r="Q194" s="11"/>
      <c r="R194" s="11"/>
      <c r="S194" s="11"/>
      <c r="T194" s="11">
        <v>10.249619554856022</v>
      </c>
      <c r="U194" s="11">
        <v>14.292227225067412</v>
      </c>
      <c r="V194" s="11"/>
      <c r="W194" s="11">
        <v>8.0792958583380674</v>
      </c>
      <c r="X194" s="11">
        <v>5.4270385221281616</v>
      </c>
      <c r="Y194" s="11">
        <v>0.40342368632147035</v>
      </c>
      <c r="Z194" s="11">
        <v>0.38246915827971251</v>
      </c>
      <c r="AA194" s="11"/>
      <c r="AB194" s="11">
        <v>4.1620554014317275</v>
      </c>
      <c r="AC194" s="11"/>
      <c r="AD194" s="11"/>
      <c r="AE194" s="11">
        <v>14.129042269017145</v>
      </c>
      <c r="AF194" s="11">
        <v>2.5466130152589139</v>
      </c>
      <c r="AG194" s="11">
        <v>2.1156459115282891</v>
      </c>
      <c r="AH194" s="11">
        <v>0.43096710373062463</v>
      </c>
      <c r="AI194" s="11">
        <v>118.5418983934501</v>
      </c>
      <c r="AJ194" s="11"/>
      <c r="AK194" s="11">
        <v>4.4338438191008134</v>
      </c>
    </row>
    <row r="195" spans="1:37" ht="15.75" x14ac:dyDescent="0.25">
      <c r="A195" s="32">
        <v>175</v>
      </c>
      <c r="B195" s="30"/>
      <c r="C195" s="3" t="s">
        <v>132</v>
      </c>
      <c r="H195" s="62">
        <f t="shared" si="5"/>
        <v>148.84303677252413</v>
      </c>
      <c r="I195" s="11">
        <v>6.8466382114347502</v>
      </c>
      <c r="J195" s="11">
        <v>1.1013479097918351</v>
      </c>
      <c r="K195" s="11">
        <v>1.5654323127631267</v>
      </c>
      <c r="L195" s="11"/>
      <c r="M195" s="11">
        <v>11.681673237729932</v>
      </c>
      <c r="N195" s="11">
        <v>1.2610398629140585</v>
      </c>
      <c r="O195" s="11">
        <v>6.3307181405230617</v>
      </c>
      <c r="P195" s="11">
        <v>4.0899152342928113</v>
      </c>
      <c r="Q195" s="11"/>
      <c r="R195" s="11"/>
      <c r="S195" s="11"/>
      <c r="T195" s="11">
        <v>8.1883569219637682</v>
      </c>
      <c r="U195" s="11">
        <v>7.5720560598114819</v>
      </c>
      <c r="V195" s="11"/>
      <c r="W195" s="11">
        <v>4.3039919765250918</v>
      </c>
      <c r="X195" s="11">
        <v>2.606237365996336</v>
      </c>
      <c r="Y195" s="11">
        <v>0.26350640302824047</v>
      </c>
      <c r="Z195" s="11">
        <v>0.39832031426181386</v>
      </c>
      <c r="AA195" s="11"/>
      <c r="AB195" s="11">
        <v>2.0928799433277576</v>
      </c>
      <c r="AC195" s="11"/>
      <c r="AD195" s="11"/>
      <c r="AE195" s="11">
        <v>9.634473034601287</v>
      </c>
      <c r="AF195" s="11">
        <v>1.6196949429140706</v>
      </c>
      <c r="AG195" s="11">
        <v>1.3262775542741889</v>
      </c>
      <c r="AH195" s="11">
        <v>0.29341738863988159</v>
      </c>
      <c r="AI195" s="11">
        <v>95.031712113080616</v>
      </c>
      <c r="AJ195" s="11"/>
      <c r="AK195" s="11">
        <v>3.5087720851054929</v>
      </c>
    </row>
    <row r="196" spans="1:37" ht="15.75" x14ac:dyDescent="0.25">
      <c r="A196" s="32">
        <v>176</v>
      </c>
      <c r="B196" s="30"/>
      <c r="C196" s="3" t="s">
        <v>13</v>
      </c>
      <c r="H196" s="62">
        <f t="shared" si="5"/>
        <v>187.39185824332438</v>
      </c>
      <c r="I196" s="11">
        <v>10.748425436037767</v>
      </c>
      <c r="J196" s="11">
        <v>1.2201973455736395</v>
      </c>
      <c r="K196" s="11">
        <v>1.7353953472349484</v>
      </c>
      <c r="L196" s="11"/>
      <c r="M196" s="11">
        <v>16.86498816646575</v>
      </c>
      <c r="N196" s="11">
        <v>1.3122745365318074</v>
      </c>
      <c r="O196" s="11">
        <v>8.8338431102636434</v>
      </c>
      <c r="P196" s="11">
        <v>6.7188705196702978</v>
      </c>
      <c r="Q196" s="11"/>
      <c r="R196" s="11"/>
      <c r="S196" s="11"/>
      <c r="T196" s="11">
        <v>11.159037804815071</v>
      </c>
      <c r="U196" s="11">
        <v>8.2315468107965035</v>
      </c>
      <c r="V196" s="11"/>
      <c r="W196" s="11">
        <v>5.6374208623281277</v>
      </c>
      <c r="X196" s="11">
        <v>2.11255088338749</v>
      </c>
      <c r="Y196" s="11">
        <v>0.26899293361944077</v>
      </c>
      <c r="Z196" s="11">
        <v>0.21258213146144611</v>
      </c>
      <c r="AA196" s="11"/>
      <c r="AB196" s="11">
        <v>1.6274178125965735</v>
      </c>
      <c r="AC196" s="11"/>
      <c r="AD196" s="11"/>
      <c r="AE196" s="11">
        <v>11.082736030650771</v>
      </c>
      <c r="AF196" s="11">
        <v>1.6081935867432566</v>
      </c>
      <c r="AG196" s="11">
        <v>1.1513664136016648</v>
      </c>
      <c r="AH196" s="11">
        <v>0.45682717314159182</v>
      </c>
      <c r="AI196" s="11">
        <v>118.78458418731198</v>
      </c>
      <c r="AJ196" s="11"/>
      <c r="AK196" s="11">
        <v>4.3293357150980993</v>
      </c>
    </row>
    <row r="197" spans="1:37" ht="15.75" x14ac:dyDescent="0.25">
      <c r="A197" s="34"/>
      <c r="B197" s="30" t="s">
        <v>139</v>
      </c>
      <c r="H197" s="62" t="str">
        <f t="shared" si="5"/>
        <v/>
      </c>
      <c r="I197" s="11" t="s">
        <v>1479</v>
      </c>
      <c r="J197" s="11" t="s">
        <v>1479</v>
      </c>
      <c r="K197" s="11" t="s">
        <v>1479</v>
      </c>
      <c r="L197" s="11"/>
      <c r="M197" s="11"/>
      <c r="N197" s="11"/>
      <c r="O197" s="11"/>
      <c r="P197" s="11"/>
      <c r="Q197" s="11"/>
      <c r="R197" s="11"/>
      <c r="S197" s="11"/>
      <c r="T197" s="11"/>
      <c r="U197" s="11"/>
      <c r="V197" s="11"/>
      <c r="W197" s="11"/>
      <c r="X197" s="11"/>
      <c r="Y197" s="11"/>
      <c r="Z197" s="11"/>
      <c r="AA197" s="11"/>
      <c r="AB197" s="11" t="s">
        <v>1479</v>
      </c>
      <c r="AC197" s="11"/>
      <c r="AD197" s="11"/>
      <c r="AE197" s="11"/>
      <c r="AF197" s="11"/>
      <c r="AG197" s="11"/>
      <c r="AH197" s="11"/>
      <c r="AI197" s="11" t="s">
        <v>1479</v>
      </c>
      <c r="AJ197" s="11"/>
      <c r="AK197" s="11" t="s">
        <v>1479</v>
      </c>
    </row>
    <row r="198" spans="1:37" ht="15.75" x14ac:dyDescent="0.25">
      <c r="A198" s="32">
        <v>177</v>
      </c>
      <c r="B198" s="30"/>
      <c r="C198" s="3" t="s">
        <v>284</v>
      </c>
      <c r="H198" s="62">
        <f t="shared" si="5"/>
        <v>166.10838197353422</v>
      </c>
      <c r="I198" s="11">
        <v>6.746972526112498</v>
      </c>
      <c r="J198" s="11">
        <v>1.3448767096506753</v>
      </c>
      <c r="K198" s="11">
        <v>1.9628509472357509</v>
      </c>
      <c r="L198" s="11"/>
      <c r="M198" s="11">
        <v>14.152293058534966</v>
      </c>
      <c r="N198" s="11">
        <v>1.9433889230037904</v>
      </c>
      <c r="O198" s="11">
        <v>7.6956475048841835</v>
      </c>
      <c r="P198" s="11">
        <v>4.5132566306469926</v>
      </c>
      <c r="Q198" s="11"/>
      <c r="R198" s="11"/>
      <c r="S198" s="11"/>
      <c r="T198" s="11">
        <v>9.5904180558289873</v>
      </c>
      <c r="U198" s="11">
        <v>8.4230712982416645</v>
      </c>
      <c r="V198" s="11"/>
      <c r="W198" s="11">
        <v>4.9961276265626413</v>
      </c>
      <c r="X198" s="11">
        <v>2.8340834368941681</v>
      </c>
      <c r="Y198" s="11">
        <v>0.29361182796431934</v>
      </c>
      <c r="Z198" s="11">
        <v>0.29924840682053416</v>
      </c>
      <c r="AA198" s="11"/>
      <c r="AB198" s="11">
        <v>2.9308851062123695</v>
      </c>
      <c r="AC198" s="11"/>
      <c r="AD198" s="11"/>
      <c r="AE198" s="11">
        <v>9.6416332819506376</v>
      </c>
      <c r="AF198" s="11">
        <v>1.7664183808210394</v>
      </c>
      <c r="AG198" s="11">
        <v>1.4608656393929225</v>
      </c>
      <c r="AH198" s="11">
        <v>0.30555274142811706</v>
      </c>
      <c r="AI198" s="11">
        <v>105.78067039954631</v>
      </c>
      <c r="AJ198" s="11"/>
      <c r="AK198" s="11">
        <v>3.768292209399315</v>
      </c>
    </row>
    <row r="199" spans="1:37" ht="15.75" x14ac:dyDescent="0.25">
      <c r="A199" s="32">
        <v>178</v>
      </c>
      <c r="B199" s="30"/>
      <c r="C199" s="3" t="s">
        <v>285</v>
      </c>
      <c r="H199" s="62">
        <f t="shared" si="5"/>
        <v>157.57501487273788</v>
      </c>
      <c r="I199" s="11">
        <v>6.3826647286939853</v>
      </c>
      <c r="J199" s="11">
        <v>1.0502438850113571</v>
      </c>
      <c r="K199" s="11">
        <v>2.3688778877647505</v>
      </c>
      <c r="L199" s="11"/>
      <c r="M199" s="11">
        <v>18.063616613265431</v>
      </c>
      <c r="N199" s="11">
        <v>1.4414458057193564</v>
      </c>
      <c r="O199" s="11">
        <v>9.4525365800864645</v>
      </c>
      <c r="P199" s="11">
        <v>7.1696342274596088</v>
      </c>
      <c r="Q199" s="11"/>
      <c r="R199" s="11"/>
      <c r="S199" s="11"/>
      <c r="T199" s="11">
        <v>14.932713546029817</v>
      </c>
      <c r="U199" s="11">
        <v>14.866849364872165</v>
      </c>
      <c r="V199" s="11"/>
      <c r="W199" s="11">
        <v>8.898520348796259</v>
      </c>
      <c r="X199" s="11">
        <v>4.7965133286312138</v>
      </c>
      <c r="Y199" s="11">
        <v>0.63174436648815635</v>
      </c>
      <c r="Z199" s="11">
        <v>0.54007132095653565</v>
      </c>
      <c r="AA199" s="11"/>
      <c r="AB199" s="11">
        <v>3.394042238980616</v>
      </c>
      <c r="AC199" s="11"/>
      <c r="AD199" s="11"/>
      <c r="AE199" s="11">
        <v>12.583647036159377</v>
      </c>
      <c r="AF199" s="11">
        <v>1.4276940180691771</v>
      </c>
      <c r="AG199" s="11">
        <v>1.0449579182160305</v>
      </c>
      <c r="AH199" s="11">
        <v>0.38273609985314672</v>
      </c>
      <c r="AI199" s="11">
        <v>79.600940386696166</v>
      </c>
      <c r="AJ199" s="11"/>
      <c r="AK199" s="11">
        <v>2.9037251671950401</v>
      </c>
    </row>
    <row r="200" spans="1:37" ht="15.75" x14ac:dyDescent="0.25">
      <c r="A200" s="32">
        <v>179</v>
      </c>
      <c r="B200" s="30"/>
      <c r="C200" s="3" t="s">
        <v>42</v>
      </c>
      <c r="H200" s="62">
        <f t="shared" si="5"/>
        <v>149.65564635153632</v>
      </c>
      <c r="I200" s="11">
        <v>6.8185183643415854</v>
      </c>
      <c r="J200" s="11">
        <v>1.1270288920858984</v>
      </c>
      <c r="K200" s="11">
        <v>1.7610479338446496</v>
      </c>
      <c r="L200" s="11"/>
      <c r="M200" s="11">
        <v>14.097147984729524</v>
      </c>
      <c r="N200" s="11">
        <v>1.8554778184523923</v>
      </c>
      <c r="O200" s="11">
        <v>7.6005621271232027</v>
      </c>
      <c r="P200" s="11">
        <v>4.6411080391539281</v>
      </c>
      <c r="Q200" s="11"/>
      <c r="R200" s="11"/>
      <c r="S200" s="11"/>
      <c r="T200" s="11">
        <v>9.858172559062913</v>
      </c>
      <c r="U200" s="11">
        <v>8.7513852505508662</v>
      </c>
      <c r="V200" s="11"/>
      <c r="W200" s="11">
        <v>4.6042966023923784</v>
      </c>
      <c r="X200" s="11">
        <v>3.7189096091748612</v>
      </c>
      <c r="Y200" s="11">
        <v>0.27914994506451779</v>
      </c>
      <c r="Z200" s="11">
        <v>0.14902909391910868</v>
      </c>
      <c r="AA200" s="11"/>
      <c r="AB200" s="11">
        <v>2.5494234652180587</v>
      </c>
      <c r="AC200" s="11"/>
      <c r="AD200" s="11"/>
      <c r="AE200" s="11">
        <v>8.8076221065723885</v>
      </c>
      <c r="AF200" s="11">
        <v>1.2869593996263116</v>
      </c>
      <c r="AG200" s="11">
        <v>1.1114633774115974</v>
      </c>
      <c r="AH200" s="11">
        <v>0.17549602221471411</v>
      </c>
      <c r="AI200" s="11">
        <v>91.270082308221504</v>
      </c>
      <c r="AJ200" s="11"/>
      <c r="AK200" s="11">
        <v>3.3282580872826228</v>
      </c>
    </row>
    <row r="201" spans="1:37" ht="15.75" x14ac:dyDescent="0.25">
      <c r="A201" s="32">
        <v>180</v>
      </c>
      <c r="B201" s="30"/>
      <c r="C201" s="3" t="s">
        <v>286</v>
      </c>
      <c r="H201" s="62">
        <f t="shared" si="5"/>
        <v>142.18541558806496</v>
      </c>
      <c r="I201" s="11">
        <v>5.0360076479801767</v>
      </c>
      <c r="J201" s="11">
        <v>1.4399905810467191</v>
      </c>
      <c r="K201" s="11">
        <v>2.402710019510979</v>
      </c>
      <c r="L201" s="11"/>
      <c r="M201" s="11">
        <v>13.790304153186122</v>
      </c>
      <c r="N201" s="11">
        <v>2.6947039506672432</v>
      </c>
      <c r="O201" s="11">
        <v>7.637297417675212</v>
      </c>
      <c r="P201" s="11">
        <v>3.4583027848436676</v>
      </c>
      <c r="Q201" s="11"/>
      <c r="R201" s="11"/>
      <c r="S201" s="11"/>
      <c r="T201" s="11">
        <v>7.5154515574052372</v>
      </c>
      <c r="U201" s="11">
        <v>13.497359430049768</v>
      </c>
      <c r="V201" s="11"/>
      <c r="W201" s="11">
        <v>6.4537472902005923</v>
      </c>
      <c r="X201" s="11">
        <v>6.1352797645728341</v>
      </c>
      <c r="Y201" s="11">
        <v>0.45418962671552737</v>
      </c>
      <c r="Z201" s="11">
        <v>0.4541427485608151</v>
      </c>
      <c r="AA201" s="11"/>
      <c r="AB201" s="11">
        <v>3.307342237039113</v>
      </c>
      <c r="AC201" s="11"/>
      <c r="AD201" s="11"/>
      <c r="AE201" s="11">
        <v>8.607757694331843</v>
      </c>
      <c r="AF201" s="11">
        <v>1.1723752309298086</v>
      </c>
      <c r="AG201" s="11">
        <v>0.96716458819994766</v>
      </c>
      <c r="AH201" s="11">
        <v>0.20521064272986095</v>
      </c>
      <c r="AI201" s="11">
        <v>82.35137938379745</v>
      </c>
      <c r="AJ201" s="11"/>
      <c r="AK201" s="11">
        <v>3.0647376527877395</v>
      </c>
    </row>
    <row r="202" spans="1:37" ht="15.75" x14ac:dyDescent="0.25">
      <c r="A202" s="32">
        <v>181</v>
      </c>
      <c r="B202" s="30"/>
      <c r="C202" s="3" t="s">
        <v>110</v>
      </c>
      <c r="H202" s="62">
        <f t="shared" si="5"/>
        <v>178.10556993683602</v>
      </c>
      <c r="I202" s="11">
        <v>8.2131709113439566</v>
      </c>
      <c r="J202" s="11">
        <v>1.161591831619736</v>
      </c>
      <c r="K202" s="11">
        <v>2.0506242357343401</v>
      </c>
      <c r="L202" s="11"/>
      <c r="M202" s="11">
        <v>16.558765056480194</v>
      </c>
      <c r="N202" s="11">
        <v>1.9269685795112597</v>
      </c>
      <c r="O202" s="11">
        <v>9.6155885581781497</v>
      </c>
      <c r="P202" s="11">
        <v>5.0162079187907853</v>
      </c>
      <c r="Q202" s="11"/>
      <c r="R202" s="11"/>
      <c r="S202" s="11"/>
      <c r="T202" s="11">
        <v>11.456155566046125</v>
      </c>
      <c r="U202" s="11">
        <v>16.777688078006918</v>
      </c>
      <c r="V202" s="11"/>
      <c r="W202" s="11">
        <v>8.8004015525346997</v>
      </c>
      <c r="X202" s="11">
        <v>6.9745235642373098</v>
      </c>
      <c r="Y202" s="11">
        <v>0.35844417181007515</v>
      </c>
      <c r="Z202" s="11">
        <v>0.64431878942483323</v>
      </c>
      <c r="AA202" s="11"/>
      <c r="AB202" s="11">
        <v>4.0312694030980865</v>
      </c>
      <c r="AC202" s="11"/>
      <c r="AD202" s="11"/>
      <c r="AE202" s="11">
        <v>12.352235676912519</v>
      </c>
      <c r="AF202" s="11">
        <v>2.0211957135457208</v>
      </c>
      <c r="AG202" s="11">
        <v>1.6275678546092038</v>
      </c>
      <c r="AH202" s="11">
        <v>0.39362785893651686</v>
      </c>
      <c r="AI202" s="11">
        <v>99.764085093387237</v>
      </c>
      <c r="AJ202" s="11"/>
      <c r="AK202" s="11">
        <v>3.7187883706611879</v>
      </c>
    </row>
    <row r="203" spans="1:37" ht="25.5" customHeight="1" x14ac:dyDescent="0.25">
      <c r="A203" s="32">
        <v>182</v>
      </c>
      <c r="B203" s="30"/>
      <c r="C203" s="3" t="s">
        <v>82</v>
      </c>
      <c r="H203" s="62">
        <f t="shared" si="5"/>
        <v>147.31427177829164</v>
      </c>
      <c r="I203" s="11">
        <v>5.7809825496937979</v>
      </c>
      <c r="J203" s="11">
        <v>1.1437937837752585</v>
      </c>
      <c r="K203" s="11">
        <v>1.6405468142326254</v>
      </c>
      <c r="L203" s="11"/>
      <c r="M203" s="11">
        <v>11.384022638671215</v>
      </c>
      <c r="N203" s="11">
        <v>1.7582575221215637</v>
      </c>
      <c r="O203" s="11">
        <v>6.2654029201777792</v>
      </c>
      <c r="P203" s="11">
        <v>3.3603621963718724</v>
      </c>
      <c r="Q203" s="11"/>
      <c r="R203" s="11"/>
      <c r="S203" s="11"/>
      <c r="T203" s="11">
        <v>7.1733167814164487</v>
      </c>
      <c r="U203" s="11">
        <v>8.9353495228061774</v>
      </c>
      <c r="V203" s="11"/>
      <c r="W203" s="11">
        <v>4.5689603440730542</v>
      </c>
      <c r="X203" s="11">
        <v>3.7311301847053273</v>
      </c>
      <c r="Y203" s="11">
        <v>0.36503708901439641</v>
      </c>
      <c r="Z203" s="11">
        <v>0.27022190501339804</v>
      </c>
      <c r="AA203" s="11"/>
      <c r="AB203" s="11">
        <v>1.7590601008580846</v>
      </c>
      <c r="AC203" s="11"/>
      <c r="AD203" s="11"/>
      <c r="AE203" s="11">
        <v>7.468979183630184</v>
      </c>
      <c r="AF203" s="11">
        <v>1.0035404483130719</v>
      </c>
      <c r="AG203" s="11">
        <v>0.80415878271170294</v>
      </c>
      <c r="AH203" s="11">
        <v>0.19938166560136897</v>
      </c>
      <c r="AI203" s="11">
        <v>97.488905775932125</v>
      </c>
      <c r="AJ203" s="11"/>
      <c r="AK203" s="11">
        <v>3.5357741789626544</v>
      </c>
    </row>
    <row r="204" spans="1:37" ht="15.75" x14ac:dyDescent="0.25">
      <c r="A204" s="32">
        <v>183</v>
      </c>
      <c r="B204" s="30"/>
      <c r="C204" s="3" t="s">
        <v>287</v>
      </c>
      <c r="H204" s="62">
        <f t="shared" si="5"/>
        <v>164.8747373316279</v>
      </c>
      <c r="I204" s="11">
        <v>7.0751718835136499</v>
      </c>
      <c r="J204" s="11">
        <v>1.1708592937369227</v>
      </c>
      <c r="K204" s="11">
        <v>1.6454437878252333</v>
      </c>
      <c r="L204" s="11"/>
      <c r="M204" s="11">
        <v>12.41153476359977</v>
      </c>
      <c r="N204" s="11">
        <v>1.793498337632786</v>
      </c>
      <c r="O204" s="11">
        <v>6.8932881036504643</v>
      </c>
      <c r="P204" s="11">
        <v>3.7247483223165196</v>
      </c>
      <c r="Q204" s="11"/>
      <c r="R204" s="11"/>
      <c r="S204" s="11"/>
      <c r="T204" s="11">
        <v>8.5747486312689567</v>
      </c>
      <c r="U204" s="11">
        <v>7.9264602088022702</v>
      </c>
      <c r="V204" s="11"/>
      <c r="W204" s="11">
        <v>4.2323829795985866</v>
      </c>
      <c r="X204" s="11">
        <v>3.155060278265486</v>
      </c>
      <c r="Y204" s="11">
        <v>0.35898541709705556</v>
      </c>
      <c r="Z204" s="11">
        <v>0.18003153384114232</v>
      </c>
      <c r="AA204" s="11"/>
      <c r="AB204" s="11">
        <v>2.4417728168087138</v>
      </c>
      <c r="AC204" s="11"/>
      <c r="AD204" s="11"/>
      <c r="AE204" s="11">
        <v>9.7937761281022784</v>
      </c>
      <c r="AF204" s="11">
        <v>1.3805561916320874</v>
      </c>
      <c r="AG204" s="11">
        <v>1.0891544856797126</v>
      </c>
      <c r="AH204" s="11">
        <v>0.29140170595237469</v>
      </c>
      <c r="AI204" s="11">
        <v>108.53110939664761</v>
      </c>
      <c r="AJ204" s="11"/>
      <c r="AK204" s="11">
        <v>3.923304229690423</v>
      </c>
    </row>
    <row r="205" spans="1:37" ht="15.75" x14ac:dyDescent="0.25">
      <c r="A205" s="32">
        <v>184</v>
      </c>
      <c r="B205" s="30"/>
      <c r="C205" s="3" t="s">
        <v>89</v>
      </c>
      <c r="H205" s="62">
        <f t="shared" si="5"/>
        <v>154.09744578511268</v>
      </c>
      <c r="I205" s="11">
        <v>5.4198928237915824</v>
      </c>
      <c r="J205" s="11">
        <v>1.2957569051719882</v>
      </c>
      <c r="K205" s="11">
        <v>2.2580838602319928</v>
      </c>
      <c r="L205" s="11"/>
      <c r="M205" s="11">
        <v>13.124932991531727</v>
      </c>
      <c r="N205" s="11">
        <v>2.2467223889455337</v>
      </c>
      <c r="O205" s="11">
        <v>7.1169128039587433</v>
      </c>
      <c r="P205" s="11">
        <v>3.7612977986274507</v>
      </c>
      <c r="Q205" s="11"/>
      <c r="R205" s="11"/>
      <c r="S205" s="11"/>
      <c r="T205" s="11">
        <v>8.7443003462145441</v>
      </c>
      <c r="U205" s="11">
        <v>12.715501462638796</v>
      </c>
      <c r="V205" s="11"/>
      <c r="W205" s="11">
        <v>6.351799241914537</v>
      </c>
      <c r="X205" s="11">
        <v>5.4579260171060913</v>
      </c>
      <c r="Y205" s="11">
        <v>0.4394577185732147</v>
      </c>
      <c r="Z205" s="11">
        <v>0.46631848504495549</v>
      </c>
      <c r="AA205" s="11"/>
      <c r="AB205" s="11">
        <v>3.8529463788744867</v>
      </c>
      <c r="AC205" s="11"/>
      <c r="AD205" s="11"/>
      <c r="AE205" s="11">
        <v>10.131203958361539</v>
      </c>
      <c r="AF205" s="11">
        <v>1.1434225738096448</v>
      </c>
      <c r="AG205" s="11">
        <v>0.95107222237843869</v>
      </c>
      <c r="AH205" s="11">
        <v>0.19235035143120627</v>
      </c>
      <c r="AI205" s="11">
        <v>92.089146862505331</v>
      </c>
      <c r="AJ205" s="11"/>
      <c r="AK205" s="11">
        <v>3.3222576219810311</v>
      </c>
    </row>
    <row r="206" spans="1:37" ht="15.75" x14ac:dyDescent="0.25">
      <c r="A206" s="32">
        <v>185</v>
      </c>
      <c r="B206" s="30"/>
      <c r="C206" s="3" t="s">
        <v>288</v>
      </c>
      <c r="H206" s="62">
        <f t="shared" si="5"/>
        <v>158.4647014176071</v>
      </c>
      <c r="I206" s="11">
        <v>5.7620855331316152</v>
      </c>
      <c r="J206" s="11">
        <v>0.94167153879385113</v>
      </c>
      <c r="K206" s="11">
        <v>3.1133736615708996</v>
      </c>
      <c r="L206" s="11"/>
      <c r="M206" s="11">
        <v>15.437418918022857</v>
      </c>
      <c r="N206" s="11">
        <v>2.1704182482070857</v>
      </c>
      <c r="O206" s="11">
        <v>9.0833805783560493</v>
      </c>
      <c r="P206" s="11">
        <v>4.1836200914597237</v>
      </c>
      <c r="Q206" s="11"/>
      <c r="R206" s="11"/>
      <c r="S206" s="11"/>
      <c r="T206" s="11">
        <v>10.363729613555943</v>
      </c>
      <c r="U206" s="11">
        <v>20.860262157675511</v>
      </c>
      <c r="V206" s="11"/>
      <c r="W206" s="11">
        <v>9.9789567039528162</v>
      </c>
      <c r="X206" s="11">
        <v>9.1181683494521799</v>
      </c>
      <c r="Y206" s="11">
        <v>0.91315487685723673</v>
      </c>
      <c r="Z206" s="11">
        <v>0.84998222741327667</v>
      </c>
      <c r="AA206" s="11"/>
      <c r="AB206" s="11">
        <v>7.1836128152781802</v>
      </c>
      <c r="AC206" s="11"/>
      <c r="AD206" s="11"/>
      <c r="AE206" s="11">
        <v>13.152411094720851</v>
      </c>
      <c r="AF206" s="11">
        <v>1.3160304962195937</v>
      </c>
      <c r="AG206" s="11">
        <v>1.0724590151308067</v>
      </c>
      <c r="AH206" s="11">
        <v>0.24357148108878698</v>
      </c>
      <c r="AI206" s="11">
        <v>77.426880150016828</v>
      </c>
      <c r="AJ206" s="11"/>
      <c r="AK206" s="11">
        <v>2.9072254386209688</v>
      </c>
    </row>
    <row r="207" spans="1:37" ht="15.75" x14ac:dyDescent="0.25">
      <c r="A207" s="32">
        <v>186</v>
      </c>
      <c r="B207" s="30"/>
      <c r="C207" s="3" t="s">
        <v>69</v>
      </c>
      <c r="H207" s="62">
        <f t="shared" si="5"/>
        <v>197.05364967842303</v>
      </c>
      <c r="I207" s="11">
        <v>7.982512273547222</v>
      </c>
      <c r="J207" s="11">
        <v>1.1838297666365523</v>
      </c>
      <c r="K207" s="11">
        <v>3.0555957149795105</v>
      </c>
      <c r="L207" s="11"/>
      <c r="M207" s="11">
        <v>19.459123541185676</v>
      </c>
      <c r="N207" s="11">
        <v>2.3537269161626657</v>
      </c>
      <c r="O207" s="11">
        <v>11.068642112669874</v>
      </c>
      <c r="P207" s="11">
        <v>6.0367545123531343</v>
      </c>
      <c r="Q207" s="11"/>
      <c r="R207" s="11"/>
      <c r="S207" s="11"/>
      <c r="T207" s="11">
        <v>13.115662865250446</v>
      </c>
      <c r="U207" s="11">
        <v>15.946549647176081</v>
      </c>
      <c r="V207" s="11"/>
      <c r="W207" s="11">
        <v>9.4918414559177133</v>
      </c>
      <c r="X207" s="11">
        <v>5.0993070166084733</v>
      </c>
      <c r="Y207" s="11">
        <v>0.68736239763370832</v>
      </c>
      <c r="Z207" s="11">
        <v>0.66803877701618786</v>
      </c>
      <c r="AA207" s="11"/>
      <c r="AB207" s="11">
        <v>6.5967476577190514</v>
      </c>
      <c r="AC207" s="11"/>
      <c r="AD207" s="11"/>
      <c r="AE207" s="11">
        <v>16.159792795641696</v>
      </c>
      <c r="AF207" s="11">
        <v>1.7521400731638139</v>
      </c>
      <c r="AG207" s="11">
        <v>1.3724844708291961</v>
      </c>
      <c r="AH207" s="11">
        <v>0.37965560233461787</v>
      </c>
      <c r="AI207" s="11">
        <v>107.74238056659649</v>
      </c>
      <c r="AJ207" s="11"/>
      <c r="AK207" s="11">
        <v>4.0593147765264916</v>
      </c>
    </row>
    <row r="208" spans="1:37" ht="25.5" customHeight="1" x14ac:dyDescent="0.25">
      <c r="A208" s="32">
        <v>187</v>
      </c>
      <c r="B208" s="30"/>
      <c r="C208" s="3" t="s">
        <v>289</v>
      </c>
      <c r="H208" s="62">
        <f t="shared" si="5"/>
        <v>141.1720236798441</v>
      </c>
      <c r="I208" s="11">
        <v>4.9885713831963079</v>
      </c>
      <c r="J208" s="11">
        <v>0.84069798148558506</v>
      </c>
      <c r="K208" s="11">
        <v>2.2466644817782844</v>
      </c>
      <c r="L208" s="11"/>
      <c r="M208" s="11">
        <v>16.090130983364883</v>
      </c>
      <c r="N208" s="11">
        <v>1.8096614776309883</v>
      </c>
      <c r="O208" s="11">
        <v>10.153425459794702</v>
      </c>
      <c r="P208" s="11">
        <v>4.1270440459391944</v>
      </c>
      <c r="Q208" s="11"/>
      <c r="R208" s="11"/>
      <c r="S208" s="11"/>
      <c r="T208" s="11">
        <v>8.4969986950052583</v>
      </c>
      <c r="U208" s="11">
        <v>29.491169376862132</v>
      </c>
      <c r="V208" s="11"/>
      <c r="W208" s="11">
        <v>14.37416027326039</v>
      </c>
      <c r="X208" s="11">
        <v>13.23453369789217</v>
      </c>
      <c r="Y208" s="11">
        <v>0.62978011206918139</v>
      </c>
      <c r="Z208" s="11">
        <v>1.2526952936403892</v>
      </c>
      <c r="AA208" s="11"/>
      <c r="AB208" s="11">
        <v>5.557423817532781</v>
      </c>
      <c r="AC208" s="11"/>
      <c r="AD208" s="11"/>
      <c r="AE208" s="11">
        <v>14.878830313825727</v>
      </c>
      <c r="AF208" s="11">
        <v>1.3573072729286739</v>
      </c>
      <c r="AG208" s="11">
        <v>1.116839864594527</v>
      </c>
      <c r="AH208" s="11">
        <v>0.2404674083341469</v>
      </c>
      <c r="AI208" s="11">
        <v>54.897548953172446</v>
      </c>
      <c r="AJ208" s="11"/>
      <c r="AK208" s="11">
        <v>2.3266804206920138</v>
      </c>
    </row>
    <row r="209" spans="1:37" ht="15.75" x14ac:dyDescent="0.25">
      <c r="A209" s="32">
        <v>188</v>
      </c>
      <c r="B209" s="30"/>
      <c r="C209" s="3" t="s">
        <v>92</v>
      </c>
      <c r="H209" s="62">
        <f t="shared" si="5"/>
        <v>133.79436434832451</v>
      </c>
      <c r="I209" s="11">
        <v>5.6668215625105942</v>
      </c>
      <c r="J209" s="11">
        <v>1.1033639288919426</v>
      </c>
      <c r="K209" s="11">
        <v>1.00648110370573</v>
      </c>
      <c r="L209" s="11"/>
      <c r="M209" s="11">
        <v>7.862652025742987</v>
      </c>
      <c r="N209" s="11">
        <v>1.4182725582379687</v>
      </c>
      <c r="O209" s="11">
        <v>4.4363623780209736</v>
      </c>
      <c r="P209" s="11">
        <v>2.0080170894840443</v>
      </c>
      <c r="Q209" s="11"/>
      <c r="R209" s="11"/>
      <c r="S209" s="11"/>
      <c r="T209" s="11">
        <v>5.0882932652468895</v>
      </c>
      <c r="U209" s="11">
        <v>6.7653279199005985</v>
      </c>
      <c r="V209" s="11"/>
      <c r="W209" s="11">
        <v>3.7166984692225085</v>
      </c>
      <c r="X209" s="11">
        <v>2.6627412410342703</v>
      </c>
      <c r="Y209" s="11">
        <v>0.15019138533019233</v>
      </c>
      <c r="Z209" s="11">
        <v>0.2356968243136274</v>
      </c>
      <c r="AA209" s="11"/>
      <c r="AB209" s="11">
        <v>1.6063261757931757</v>
      </c>
      <c r="AC209" s="11"/>
      <c r="AD209" s="11"/>
      <c r="AE209" s="11">
        <v>6.0030282166131359</v>
      </c>
      <c r="AF209" s="11">
        <v>0.75996719376379107</v>
      </c>
      <c r="AG209" s="11">
        <v>0.61398933176329717</v>
      </c>
      <c r="AH209" s="11">
        <v>0.14597786200049387</v>
      </c>
      <c r="AI209" s="11">
        <v>94.455333352658641</v>
      </c>
      <c r="AJ209" s="11"/>
      <c r="AK209" s="11">
        <v>3.476769603497007</v>
      </c>
    </row>
    <row r="210" spans="1:37" ht="15.75" x14ac:dyDescent="0.25">
      <c r="A210" s="34"/>
      <c r="B210" s="30" t="s">
        <v>140</v>
      </c>
      <c r="H210" s="62" t="str">
        <f t="shared" si="5"/>
        <v/>
      </c>
      <c r="I210" s="11" t="s">
        <v>1479</v>
      </c>
      <c r="J210" s="11" t="s">
        <v>1479</v>
      </c>
      <c r="K210" s="11" t="s">
        <v>1479</v>
      </c>
      <c r="L210" s="11"/>
      <c r="M210" s="11"/>
      <c r="N210" s="11"/>
      <c r="O210" s="11"/>
      <c r="P210" s="11"/>
      <c r="Q210" s="11"/>
      <c r="R210" s="11"/>
      <c r="S210" s="11"/>
      <c r="T210" s="11"/>
      <c r="U210" s="11"/>
      <c r="V210" s="11"/>
      <c r="W210" s="11"/>
      <c r="X210" s="11"/>
      <c r="Y210" s="11"/>
      <c r="Z210" s="11"/>
      <c r="AA210" s="11"/>
      <c r="AB210" s="11" t="s">
        <v>1479</v>
      </c>
      <c r="AC210" s="11"/>
      <c r="AD210" s="11"/>
      <c r="AE210" s="11"/>
      <c r="AF210" s="11"/>
      <c r="AG210" s="11"/>
      <c r="AH210" s="11"/>
      <c r="AI210" s="11" t="s">
        <v>1479</v>
      </c>
      <c r="AJ210" s="11"/>
      <c r="AK210" s="11" t="s">
        <v>1479</v>
      </c>
    </row>
    <row r="211" spans="1:37" ht="15.75" x14ac:dyDescent="0.25">
      <c r="A211" s="32">
        <v>189</v>
      </c>
      <c r="B211" s="30"/>
      <c r="C211" s="3" t="s">
        <v>290</v>
      </c>
      <c r="H211" s="62">
        <f t="shared" si="5"/>
        <v>138.99135920598508</v>
      </c>
      <c r="I211" s="11">
        <v>4.7074088609328149</v>
      </c>
      <c r="J211" s="11">
        <v>0.73309317691017106</v>
      </c>
      <c r="K211" s="11">
        <v>2.5883952068122213</v>
      </c>
      <c r="L211" s="11"/>
      <c r="M211" s="11">
        <v>15.774544333302185</v>
      </c>
      <c r="N211" s="11">
        <v>1.8629773999324386</v>
      </c>
      <c r="O211" s="11">
        <v>9.7848718053030392</v>
      </c>
      <c r="P211" s="11">
        <v>4.1266951280667064</v>
      </c>
      <c r="Q211" s="11"/>
      <c r="R211" s="11"/>
      <c r="S211" s="11"/>
      <c r="T211" s="11">
        <v>7.0520227031316827</v>
      </c>
      <c r="U211" s="11">
        <v>36.240913451723799</v>
      </c>
      <c r="V211" s="11"/>
      <c r="W211" s="11">
        <v>19.391304475096689</v>
      </c>
      <c r="X211" s="11">
        <v>13.532750313982799</v>
      </c>
      <c r="Y211" s="11">
        <v>1.0745690369790546</v>
      </c>
      <c r="Z211" s="11">
        <v>2.2422896256652511</v>
      </c>
      <c r="AA211" s="11"/>
      <c r="AB211" s="11">
        <v>8.7490996528649507</v>
      </c>
      <c r="AC211" s="11"/>
      <c r="AD211" s="11"/>
      <c r="AE211" s="11">
        <v>21.216872779101447</v>
      </c>
      <c r="AF211" s="11">
        <v>0.91950163867913492</v>
      </c>
      <c r="AG211" s="11">
        <v>0.78023682516130266</v>
      </c>
      <c r="AH211" s="11">
        <v>0.13926481351783226</v>
      </c>
      <c r="AI211" s="11">
        <v>39.02185327137456</v>
      </c>
      <c r="AJ211" s="11"/>
      <c r="AK211" s="11">
        <v>1.9876541311521074</v>
      </c>
    </row>
    <row r="212" spans="1:37" ht="15.75" x14ac:dyDescent="0.25">
      <c r="A212" s="32">
        <v>190</v>
      </c>
      <c r="B212" s="30"/>
      <c r="C212" s="3" t="s">
        <v>291</v>
      </c>
      <c r="H212" s="62">
        <f t="shared" si="5"/>
        <v>166.4654050853926</v>
      </c>
      <c r="I212" s="11">
        <v>5.0700763339375587</v>
      </c>
      <c r="J212" s="11">
        <v>0.70285303480608885</v>
      </c>
      <c r="K212" s="11">
        <v>2.8527435470546325</v>
      </c>
      <c r="L212" s="11"/>
      <c r="M212" s="11">
        <v>19.178565106985758</v>
      </c>
      <c r="N212" s="11">
        <v>1.9269895757148783</v>
      </c>
      <c r="O212" s="11">
        <v>12.0683136351601</v>
      </c>
      <c r="P212" s="11">
        <v>5.1832618961107775</v>
      </c>
      <c r="Q212" s="11"/>
      <c r="R212" s="11"/>
      <c r="S212" s="11"/>
      <c r="T212" s="11">
        <v>9.6735644257269104</v>
      </c>
      <c r="U212" s="11">
        <v>46.636344263379726</v>
      </c>
      <c r="V212" s="11"/>
      <c r="W212" s="11">
        <v>23.794851713409631</v>
      </c>
      <c r="X212" s="11">
        <v>19.884145790190455</v>
      </c>
      <c r="Y212" s="11">
        <v>0.83869003962597199</v>
      </c>
      <c r="Z212" s="11">
        <v>2.1186567201536697</v>
      </c>
      <c r="AA212" s="11"/>
      <c r="AB212" s="11">
        <v>10.543691905261692</v>
      </c>
      <c r="AC212" s="11"/>
      <c r="AD212" s="11"/>
      <c r="AE212" s="11">
        <v>23.29838901669698</v>
      </c>
      <c r="AF212" s="11">
        <v>0.9542656370448539</v>
      </c>
      <c r="AG212" s="11">
        <v>0.82508316617057431</v>
      </c>
      <c r="AH212" s="11">
        <v>0.12918247087427964</v>
      </c>
      <c r="AI212" s="11">
        <v>45.291236279473083</v>
      </c>
      <c r="AJ212" s="11"/>
      <c r="AK212" s="11">
        <v>2.2636755350253055</v>
      </c>
    </row>
    <row r="213" spans="1:37" ht="15.75" x14ac:dyDescent="0.25">
      <c r="A213" s="32">
        <v>191</v>
      </c>
      <c r="B213" s="30"/>
      <c r="C213" s="3" t="s">
        <v>292</v>
      </c>
      <c r="H213" s="62">
        <f t="shared" si="5"/>
        <v>167.67212726630854</v>
      </c>
      <c r="I213" s="11">
        <v>9.046249341554212</v>
      </c>
      <c r="J213" s="11">
        <v>1.2580209588571694</v>
      </c>
      <c r="K213" s="11">
        <v>2.3172197795116469</v>
      </c>
      <c r="L213" s="11"/>
      <c r="M213" s="11">
        <v>15.813014070093057</v>
      </c>
      <c r="N213" s="11">
        <v>1.2888257138779242</v>
      </c>
      <c r="O213" s="11">
        <v>8.2031474113996623</v>
      </c>
      <c r="P213" s="11">
        <v>6.3210409448154712</v>
      </c>
      <c r="Q213" s="11"/>
      <c r="R213" s="11"/>
      <c r="S213" s="11"/>
      <c r="T213" s="11">
        <v>10.532026794566413</v>
      </c>
      <c r="U213" s="11">
        <v>12.397472157237052</v>
      </c>
      <c r="V213" s="11"/>
      <c r="W213" s="11">
        <v>6.1194000186150026</v>
      </c>
      <c r="X213" s="11">
        <v>5.1961337597299879</v>
      </c>
      <c r="Y213" s="11">
        <v>0.64560526400307694</v>
      </c>
      <c r="Z213" s="11">
        <v>0.43633311488898457</v>
      </c>
      <c r="AA213" s="11"/>
      <c r="AB213" s="11">
        <v>4.84667472063565</v>
      </c>
      <c r="AC213" s="11"/>
      <c r="AD213" s="11"/>
      <c r="AE213" s="11">
        <v>14.441010100410253</v>
      </c>
      <c r="AF213" s="11">
        <v>1.0521577263890247</v>
      </c>
      <c r="AG213" s="11">
        <v>0.806896686712269</v>
      </c>
      <c r="AH213" s="11">
        <v>0.24526103967675572</v>
      </c>
      <c r="AI213" s="11">
        <v>92.574518450229093</v>
      </c>
      <c r="AJ213" s="11"/>
      <c r="AK213" s="11">
        <v>3.3937631668249937</v>
      </c>
    </row>
    <row r="214" spans="1:37" ht="15.75" x14ac:dyDescent="0.25">
      <c r="A214" s="32">
        <v>192</v>
      </c>
      <c r="B214" s="30"/>
      <c r="C214" s="3" t="s">
        <v>293</v>
      </c>
      <c r="H214" s="62">
        <f t="shared" si="5"/>
        <v>164.17603615965515</v>
      </c>
      <c r="I214" s="11">
        <v>5.8595104181386306</v>
      </c>
      <c r="J214" s="11">
        <v>1.2252055409139353</v>
      </c>
      <c r="K214" s="11">
        <v>2.5829522868393564</v>
      </c>
      <c r="L214" s="11"/>
      <c r="M214" s="11">
        <v>16.604083355386759</v>
      </c>
      <c r="N214" s="11">
        <v>2.0731480858926621</v>
      </c>
      <c r="O214" s="11">
        <v>9.1663440467293054</v>
      </c>
      <c r="P214" s="11">
        <v>5.3645912227647923</v>
      </c>
      <c r="Q214" s="11"/>
      <c r="R214" s="11"/>
      <c r="S214" s="11"/>
      <c r="T214" s="11">
        <v>11.325034460729439</v>
      </c>
      <c r="U214" s="11">
        <v>17.895764577922751</v>
      </c>
      <c r="V214" s="11"/>
      <c r="W214" s="11">
        <v>9.525058729178923</v>
      </c>
      <c r="X214" s="11">
        <v>7.081758372742522</v>
      </c>
      <c r="Y214" s="11">
        <v>0.68520816970340903</v>
      </c>
      <c r="Z214" s="11">
        <v>0.60373930629789863</v>
      </c>
      <c r="AA214" s="11"/>
      <c r="AB214" s="11">
        <v>5.5819328531117574</v>
      </c>
      <c r="AC214" s="11"/>
      <c r="AD214" s="11"/>
      <c r="AE214" s="11">
        <v>12.956466907841897</v>
      </c>
      <c r="AF214" s="11">
        <v>1.4956585624841934</v>
      </c>
      <c r="AG214" s="11">
        <v>1.159375500785139</v>
      </c>
      <c r="AH214" s="11">
        <v>0.33628306169905436</v>
      </c>
      <c r="AI214" s="11">
        <v>85.405175623226086</v>
      </c>
      <c r="AJ214" s="11"/>
      <c r="AK214" s="11">
        <v>3.2442515730603447</v>
      </c>
    </row>
    <row r="215" spans="1:37" ht="15.75" x14ac:dyDescent="0.25">
      <c r="A215" s="32">
        <v>193</v>
      </c>
      <c r="B215" s="30"/>
      <c r="C215" s="3" t="s">
        <v>294</v>
      </c>
      <c r="H215" s="62">
        <f t="shared" si="5"/>
        <v>142.08976468489701</v>
      </c>
      <c r="I215" s="11">
        <v>5.8024785218206505</v>
      </c>
      <c r="J215" s="11">
        <v>0.90652614795295494</v>
      </c>
      <c r="K215" s="11">
        <v>1.1053870109431447</v>
      </c>
      <c r="L215" s="11"/>
      <c r="M215" s="11">
        <v>9.5912301804076527</v>
      </c>
      <c r="N215" s="11">
        <v>1.0511749341690313</v>
      </c>
      <c r="O215" s="11">
        <v>4.8720014698521545</v>
      </c>
      <c r="P215" s="11">
        <v>3.6680537763864662</v>
      </c>
      <c r="Q215" s="11"/>
      <c r="R215" s="11"/>
      <c r="S215" s="11"/>
      <c r="T215" s="11">
        <v>5.4064373586587369</v>
      </c>
      <c r="U215" s="11">
        <v>3.3959680753401473</v>
      </c>
      <c r="V215" s="11"/>
      <c r="W215" s="11">
        <v>1.9437058415262285</v>
      </c>
      <c r="X215" s="11">
        <v>1.2085882160768258</v>
      </c>
      <c r="Y215" s="11">
        <v>0.13172213666321184</v>
      </c>
      <c r="Z215" s="11">
        <v>0.11195188107388127</v>
      </c>
      <c r="AA215" s="11"/>
      <c r="AB215" s="11">
        <v>1.5311692725167976</v>
      </c>
      <c r="AC215" s="11"/>
      <c r="AD215" s="11"/>
      <c r="AE215" s="11">
        <v>6.9297630522978944</v>
      </c>
      <c r="AF215" s="11">
        <v>0.93147228844513019</v>
      </c>
      <c r="AG215" s="11">
        <v>0.69363744814339956</v>
      </c>
      <c r="AH215" s="11">
        <v>0.2378348403017306</v>
      </c>
      <c r="AI215" s="11">
        <v>102.87855278128134</v>
      </c>
      <c r="AJ215" s="11"/>
      <c r="AK215" s="11">
        <v>3.6107799952325452</v>
      </c>
    </row>
    <row r="216" spans="1:37" ht="25.5" customHeight="1" x14ac:dyDescent="0.25">
      <c r="A216" s="32">
        <v>194</v>
      </c>
      <c r="B216" s="30"/>
      <c r="C216" s="3" t="s">
        <v>295</v>
      </c>
      <c r="H216" s="62">
        <f t="shared" si="5"/>
        <v>166.95653805984549</v>
      </c>
      <c r="I216" s="11">
        <v>7.3499635029200991</v>
      </c>
      <c r="J216" s="11">
        <v>1.2821892140425768</v>
      </c>
      <c r="K216" s="11">
        <v>2.6975775896012402</v>
      </c>
      <c r="L216" s="11"/>
      <c r="M216" s="11">
        <v>24.592722620637844</v>
      </c>
      <c r="N216" s="11">
        <v>1.6019801540623035</v>
      </c>
      <c r="O216" s="11">
        <v>12.883213169410194</v>
      </c>
      <c r="P216" s="11">
        <v>10.107529297165344</v>
      </c>
      <c r="Q216" s="11"/>
      <c r="R216" s="11"/>
      <c r="S216" s="11"/>
      <c r="T216" s="11">
        <v>16.298256545496102</v>
      </c>
      <c r="U216" s="11">
        <v>17.418901961004746</v>
      </c>
      <c r="V216" s="11"/>
      <c r="W216" s="11">
        <v>9.6100945783681837</v>
      </c>
      <c r="X216" s="11">
        <v>6.7051355348013111</v>
      </c>
      <c r="Y216" s="11">
        <v>0.68487481995712307</v>
      </c>
      <c r="Z216" s="11">
        <v>0.41879702787812673</v>
      </c>
      <c r="AA216" s="11"/>
      <c r="AB216" s="11">
        <v>4.0985748262201271</v>
      </c>
      <c r="AC216" s="11"/>
      <c r="AD216" s="11"/>
      <c r="AE216" s="11">
        <v>11.416232902556352</v>
      </c>
      <c r="AF216" s="11">
        <v>2.069505140482101</v>
      </c>
      <c r="AG216" s="11">
        <v>1.4981121428551678</v>
      </c>
      <c r="AH216" s="11">
        <v>0.57139299762693319</v>
      </c>
      <c r="AI216" s="11">
        <v>76.840389481517292</v>
      </c>
      <c r="AJ216" s="11"/>
      <c r="AK216" s="11">
        <v>2.8922242753669907</v>
      </c>
    </row>
    <row r="217" spans="1:37" ht="15.75" x14ac:dyDescent="0.25">
      <c r="A217" s="32">
        <v>195</v>
      </c>
      <c r="B217" s="30"/>
      <c r="C217" s="3" t="s">
        <v>128</v>
      </c>
      <c r="H217" s="62">
        <f t="shared" si="5"/>
        <v>147.81509955981301</v>
      </c>
      <c r="I217" s="11">
        <v>4.1743553523122303</v>
      </c>
      <c r="J217" s="11">
        <v>0.7227523381499581</v>
      </c>
      <c r="K217" s="11">
        <v>1.7838811761421649</v>
      </c>
      <c r="L217" s="11"/>
      <c r="M217" s="11">
        <v>15.09181927408244</v>
      </c>
      <c r="N217" s="11">
        <v>1.2014408266797194</v>
      </c>
      <c r="O217" s="11">
        <v>10.297097112754843</v>
      </c>
      <c r="P217" s="11">
        <v>3.5932813346478776</v>
      </c>
      <c r="Q217" s="11"/>
      <c r="R217" s="11"/>
      <c r="S217" s="11"/>
      <c r="T217" s="11">
        <v>8.1750576143939533</v>
      </c>
      <c r="U217" s="11">
        <v>27.962195243607116</v>
      </c>
      <c r="V217" s="11"/>
      <c r="W217" s="11">
        <v>15.760577012639024</v>
      </c>
      <c r="X217" s="11">
        <v>10.781025790106252</v>
      </c>
      <c r="Y217" s="11">
        <v>0.52387884052061018</v>
      </c>
      <c r="Z217" s="11">
        <v>0.89671360034123238</v>
      </c>
      <c r="AA217" s="11"/>
      <c r="AB217" s="11">
        <v>5.7881616158608384</v>
      </c>
      <c r="AC217" s="11"/>
      <c r="AD217" s="11"/>
      <c r="AE217" s="11">
        <v>16.300107884507987</v>
      </c>
      <c r="AF217" s="11">
        <v>1.1250163368979833</v>
      </c>
      <c r="AG217" s="11">
        <v>0.93666591719364234</v>
      </c>
      <c r="AH217" s="11">
        <v>0.18835041970434094</v>
      </c>
      <c r="AI217" s="11">
        <v>63.887035234139532</v>
      </c>
      <c r="AJ217" s="11"/>
      <c r="AK217" s="11">
        <v>2.8047174897187843</v>
      </c>
    </row>
    <row r="218" spans="1:37" ht="15.75" x14ac:dyDescent="0.25">
      <c r="A218" s="32">
        <v>196</v>
      </c>
      <c r="B218" s="30"/>
      <c r="C218" s="3" t="s">
        <v>296</v>
      </c>
      <c r="H218" s="62">
        <f t="shared" si="5"/>
        <v>138.63557258752809</v>
      </c>
      <c r="I218" s="11">
        <v>4.9311174228855013</v>
      </c>
      <c r="J218" s="11">
        <v>0.61343170309951234</v>
      </c>
      <c r="K218" s="11">
        <v>1.6153822705992145</v>
      </c>
      <c r="L218" s="11"/>
      <c r="M218" s="11">
        <v>13.240625359643316</v>
      </c>
      <c r="N218" s="11">
        <v>1.0717512137153342</v>
      </c>
      <c r="O218" s="11">
        <v>8.9799622920694517</v>
      </c>
      <c r="P218" s="11">
        <v>3.1889118538585302</v>
      </c>
      <c r="Q218" s="11"/>
      <c r="R218" s="11"/>
      <c r="S218" s="11"/>
      <c r="T218" s="11">
        <v>6.3427117087397447</v>
      </c>
      <c r="U218" s="11">
        <v>25.001563561821911</v>
      </c>
      <c r="V218" s="11"/>
      <c r="W218" s="11">
        <v>15.183845362820245</v>
      </c>
      <c r="X218" s="11">
        <v>8.3829200607993073</v>
      </c>
      <c r="Y218" s="11">
        <v>0.3458103359060351</v>
      </c>
      <c r="Z218" s="11">
        <v>1.0889878022963275</v>
      </c>
      <c r="AA218" s="11"/>
      <c r="AB218" s="11">
        <v>4.65080810080525</v>
      </c>
      <c r="AC218" s="11"/>
      <c r="AD218" s="11"/>
      <c r="AE218" s="11">
        <v>15.947961097218606</v>
      </c>
      <c r="AF218" s="11">
        <v>1.0203304945943565</v>
      </c>
      <c r="AG218" s="11">
        <v>0.83612931644558508</v>
      </c>
      <c r="AH218" s="11">
        <v>0.18420117814877135</v>
      </c>
      <c r="AI218" s="11">
        <v>62.521927643666459</v>
      </c>
      <c r="AJ218" s="11"/>
      <c r="AK218" s="11">
        <v>2.7497132244541977</v>
      </c>
    </row>
    <row r="219" spans="1:37" ht="15.75" x14ac:dyDescent="0.25">
      <c r="A219" s="32">
        <v>197</v>
      </c>
      <c r="B219" s="30"/>
      <c r="C219" s="3" t="s">
        <v>32</v>
      </c>
      <c r="H219" s="62">
        <f t="shared" si="5"/>
        <v>153.4081208010526</v>
      </c>
      <c r="I219" s="11">
        <v>7.3910674763793889</v>
      </c>
      <c r="J219" s="11">
        <v>1.2567201406796176</v>
      </c>
      <c r="K219" s="11">
        <v>1.2421479578499943</v>
      </c>
      <c r="L219" s="11"/>
      <c r="M219" s="11">
        <v>10.161579644007254</v>
      </c>
      <c r="N219" s="11">
        <v>1.1739226773119917</v>
      </c>
      <c r="O219" s="11">
        <v>5.3831154598001456</v>
      </c>
      <c r="P219" s="11">
        <v>3.6045415068951168</v>
      </c>
      <c r="Q219" s="11"/>
      <c r="R219" s="11"/>
      <c r="S219" s="11"/>
      <c r="T219" s="11">
        <v>6.4586984933930731</v>
      </c>
      <c r="U219" s="11">
        <v>5.9328634990221003</v>
      </c>
      <c r="V219" s="11"/>
      <c r="W219" s="11">
        <v>3.2259550214280979</v>
      </c>
      <c r="X219" s="11">
        <v>2.3081007325598728</v>
      </c>
      <c r="Y219" s="11">
        <v>0.19681972654364682</v>
      </c>
      <c r="Z219" s="11">
        <v>0.20198801849048229</v>
      </c>
      <c r="AA219" s="11"/>
      <c r="AB219" s="11">
        <v>1.9818739836300514</v>
      </c>
      <c r="AC219" s="11"/>
      <c r="AD219" s="11"/>
      <c r="AE219" s="11">
        <v>8.9764507305550012</v>
      </c>
      <c r="AF219" s="11">
        <v>1.1038625662816584</v>
      </c>
      <c r="AG219" s="11">
        <v>0.82807356044391978</v>
      </c>
      <c r="AH219" s="11">
        <v>0.27578900583773863</v>
      </c>
      <c r="AI219" s="11">
        <v>105.2750749956674</v>
      </c>
      <c r="AJ219" s="11"/>
      <c r="AK219" s="11">
        <v>3.6277813135870538</v>
      </c>
    </row>
    <row r="220" spans="1:37" ht="15.75" x14ac:dyDescent="0.25">
      <c r="A220" s="32">
        <v>198</v>
      </c>
      <c r="B220" s="30"/>
      <c r="C220" s="3" t="s">
        <v>63</v>
      </c>
      <c r="H220" s="62">
        <f t="shared" si="5"/>
        <v>142.06555026555804</v>
      </c>
      <c r="I220" s="11">
        <v>5.4335213633202581</v>
      </c>
      <c r="J220" s="11">
        <v>1.0044299788031186</v>
      </c>
      <c r="K220" s="11">
        <v>1.6794041342516735</v>
      </c>
      <c r="L220" s="11"/>
      <c r="M220" s="11">
        <v>12.489459818233453</v>
      </c>
      <c r="N220" s="11">
        <v>1.5975433937851318</v>
      </c>
      <c r="O220" s="11">
        <v>6.7153418406704235</v>
      </c>
      <c r="P220" s="11">
        <v>4.1765745837778985</v>
      </c>
      <c r="Q220" s="11"/>
      <c r="R220" s="11"/>
      <c r="S220" s="11"/>
      <c r="T220" s="11">
        <v>8.1255123470433688</v>
      </c>
      <c r="U220" s="11">
        <v>13.170099745753291</v>
      </c>
      <c r="V220" s="11"/>
      <c r="W220" s="11">
        <v>6.3084182475630906</v>
      </c>
      <c r="X220" s="11">
        <v>5.9590986181360588</v>
      </c>
      <c r="Y220" s="11">
        <v>0.38678009504633526</v>
      </c>
      <c r="Z220" s="11">
        <v>0.51580278500780519</v>
      </c>
      <c r="AA220" s="11"/>
      <c r="AB220" s="11">
        <v>3.9542809189488031</v>
      </c>
      <c r="AC220" s="11"/>
      <c r="AD220" s="11"/>
      <c r="AE220" s="11">
        <v>9.6388373375106831</v>
      </c>
      <c r="AF220" s="11">
        <v>1.0964940272947528</v>
      </c>
      <c r="AG220" s="11">
        <v>0.86257856999650773</v>
      </c>
      <c r="AH220" s="11">
        <v>0.23391545729824509</v>
      </c>
      <c r="AI220" s="11">
        <v>82.523281821116285</v>
      </c>
      <c r="AJ220" s="11"/>
      <c r="AK220" s="11">
        <v>2.9502287732823729</v>
      </c>
    </row>
    <row r="221" spans="1:37" ht="25.5" customHeight="1" x14ac:dyDescent="0.25">
      <c r="A221" s="32">
        <v>199</v>
      </c>
      <c r="B221" s="30"/>
      <c r="C221" s="3" t="s">
        <v>297</v>
      </c>
      <c r="H221" s="62">
        <f t="shared" si="5"/>
        <v>136.86482803670756</v>
      </c>
      <c r="I221" s="11">
        <v>6.7559463788306768</v>
      </c>
      <c r="J221" s="11">
        <v>0.90329763512505268</v>
      </c>
      <c r="K221" s="11">
        <v>0.92325736837594985</v>
      </c>
      <c r="L221" s="11"/>
      <c r="M221" s="11">
        <v>9.2994639134813966</v>
      </c>
      <c r="N221" s="11">
        <v>1.1083922135553768</v>
      </c>
      <c r="O221" s="11">
        <v>5.1887861410272382</v>
      </c>
      <c r="P221" s="11">
        <v>3.002285558898782</v>
      </c>
      <c r="Q221" s="11"/>
      <c r="R221" s="11"/>
      <c r="S221" s="11"/>
      <c r="T221" s="11">
        <v>5.9918812089460198</v>
      </c>
      <c r="U221" s="11">
        <v>6.1480570061804176</v>
      </c>
      <c r="V221" s="11"/>
      <c r="W221" s="11">
        <v>3.6961765883382007</v>
      </c>
      <c r="X221" s="11">
        <v>2.1233485416995337</v>
      </c>
      <c r="Y221" s="11">
        <v>0.18165768969644913</v>
      </c>
      <c r="Z221" s="11">
        <v>0.14687418644623443</v>
      </c>
      <c r="AA221" s="11"/>
      <c r="AB221" s="11">
        <v>1.8221953144220393</v>
      </c>
      <c r="AC221" s="11"/>
      <c r="AD221" s="11"/>
      <c r="AE221" s="11">
        <v>7.2243742938542796</v>
      </c>
      <c r="AF221" s="11">
        <v>1.7006744297296947</v>
      </c>
      <c r="AG221" s="11">
        <v>1.405488898381474</v>
      </c>
      <c r="AH221" s="11">
        <v>0.29518553134822084</v>
      </c>
      <c r="AI221" s="11">
        <v>92.655413714849715</v>
      </c>
      <c r="AJ221" s="11"/>
      <c r="AK221" s="11">
        <v>3.4402667729123264</v>
      </c>
    </row>
    <row r="222" spans="1:37" ht="15.75" x14ac:dyDescent="0.25">
      <c r="A222" s="32">
        <v>200</v>
      </c>
      <c r="B222" s="30"/>
      <c r="C222" s="3" t="s">
        <v>298</v>
      </c>
      <c r="H222" s="62">
        <f t="shared" si="5"/>
        <v>166.83795662250319</v>
      </c>
      <c r="I222" s="11">
        <v>7.5833715481149122</v>
      </c>
      <c r="J222" s="11">
        <v>1.475324421423285</v>
      </c>
      <c r="K222" s="11">
        <v>2.2911577331167527</v>
      </c>
      <c r="L222" s="11"/>
      <c r="M222" s="11">
        <v>13.593103257953816</v>
      </c>
      <c r="N222" s="11">
        <v>1.7130631938323635</v>
      </c>
      <c r="O222" s="11">
        <v>7.723672433509873</v>
      </c>
      <c r="P222" s="11">
        <v>4.1563676306115784</v>
      </c>
      <c r="Q222" s="11"/>
      <c r="R222" s="11"/>
      <c r="S222" s="11"/>
      <c r="T222" s="11">
        <v>7.5628303789461153</v>
      </c>
      <c r="U222" s="11">
        <v>18.958796625555699</v>
      </c>
      <c r="V222" s="11"/>
      <c r="W222" s="11">
        <v>9.5868465874933744</v>
      </c>
      <c r="X222" s="11">
        <v>8.0897887934620965</v>
      </c>
      <c r="Y222" s="11">
        <v>0.3754617360980686</v>
      </c>
      <c r="Z222" s="11">
        <v>0.90669950850216163</v>
      </c>
      <c r="AA222" s="11"/>
      <c r="AB222" s="11">
        <v>3.5025427098712454</v>
      </c>
      <c r="AC222" s="11"/>
      <c r="AD222" s="11"/>
      <c r="AE222" s="11">
        <v>20.910883224303561</v>
      </c>
      <c r="AF222" s="11">
        <v>1.4149493869244618</v>
      </c>
      <c r="AG222" s="11">
        <v>1.0330777123953923</v>
      </c>
      <c r="AH222" s="11">
        <v>0.38187167452906967</v>
      </c>
      <c r="AI222" s="11">
        <v>85.951218659415318</v>
      </c>
      <c r="AJ222" s="11"/>
      <c r="AK222" s="11">
        <v>3.5937786768780366</v>
      </c>
    </row>
    <row r="223" spans="1:37" ht="15.75" x14ac:dyDescent="0.25">
      <c r="A223" s="32">
        <v>201</v>
      </c>
      <c r="B223" s="30"/>
      <c r="C223" s="3" t="s">
        <v>299</v>
      </c>
      <c r="H223" s="62">
        <f t="shared" si="5"/>
        <v>138.80846631833009</v>
      </c>
      <c r="I223" s="11">
        <v>6.1764764824562119</v>
      </c>
      <c r="J223" s="11">
        <v>1.2491562255978395</v>
      </c>
      <c r="K223" s="11">
        <v>1.6123051182741295</v>
      </c>
      <c r="L223" s="11"/>
      <c r="M223" s="11">
        <v>10.320194105867948</v>
      </c>
      <c r="N223" s="11">
        <v>1.4940675410386643</v>
      </c>
      <c r="O223" s="11">
        <v>5.9269508455999897</v>
      </c>
      <c r="P223" s="11">
        <v>2.8991757192292944</v>
      </c>
      <c r="Q223" s="11"/>
      <c r="R223" s="11"/>
      <c r="S223" s="11"/>
      <c r="T223" s="11">
        <v>5.5466203359726407</v>
      </c>
      <c r="U223" s="11">
        <v>13.467856611220499</v>
      </c>
      <c r="V223" s="11"/>
      <c r="W223" s="11">
        <v>6.9692188439010403</v>
      </c>
      <c r="X223" s="11">
        <v>5.5680066600481473</v>
      </c>
      <c r="Y223" s="11">
        <v>0.29870048950350098</v>
      </c>
      <c r="Z223" s="11">
        <v>0.63193061776781012</v>
      </c>
      <c r="AA223" s="11"/>
      <c r="AB223" s="11">
        <v>2.8309953937051704</v>
      </c>
      <c r="AC223" s="11"/>
      <c r="AD223" s="11"/>
      <c r="AE223" s="11">
        <v>14.345643440801098</v>
      </c>
      <c r="AF223" s="11">
        <v>0.88650824119921556</v>
      </c>
      <c r="AG223" s="11">
        <v>0.67308162868460464</v>
      </c>
      <c r="AH223" s="11">
        <v>0.21342661251461095</v>
      </c>
      <c r="AI223" s="11">
        <v>79.196464063593027</v>
      </c>
      <c r="AJ223" s="11"/>
      <c r="AK223" s="11">
        <v>3.1762462996423104</v>
      </c>
    </row>
    <row r="224" spans="1:37" ht="15.75" x14ac:dyDescent="0.25">
      <c r="A224" s="32">
        <v>202</v>
      </c>
      <c r="B224" s="30"/>
      <c r="C224" s="3" t="s">
        <v>300</v>
      </c>
      <c r="H224" s="62">
        <f t="shared" si="5"/>
        <v>185.66318323753922</v>
      </c>
      <c r="I224" s="11">
        <v>6.3805996774230813</v>
      </c>
      <c r="J224" s="11">
        <v>1.2402514498649726</v>
      </c>
      <c r="K224" s="11">
        <v>2.8551313731420191</v>
      </c>
      <c r="L224" s="11"/>
      <c r="M224" s="11">
        <v>21.388009583229838</v>
      </c>
      <c r="N224" s="11">
        <v>1.9562530345084082</v>
      </c>
      <c r="O224" s="11">
        <v>11.219000083013885</v>
      </c>
      <c r="P224" s="11">
        <v>8.2127564657075443</v>
      </c>
      <c r="Q224" s="11"/>
      <c r="R224" s="11"/>
      <c r="S224" s="11"/>
      <c r="T224" s="11">
        <v>19.838987451771633</v>
      </c>
      <c r="U224" s="11">
        <v>21.152353386606858</v>
      </c>
      <c r="V224" s="11"/>
      <c r="W224" s="11">
        <v>12.600948075327125</v>
      </c>
      <c r="X224" s="11">
        <v>7.2202676890683906</v>
      </c>
      <c r="Y224" s="11">
        <v>0.79633789462024962</v>
      </c>
      <c r="Z224" s="11">
        <v>0.53479972759109107</v>
      </c>
      <c r="AA224" s="11"/>
      <c r="AB224" s="11">
        <v>6.6474601998823042</v>
      </c>
      <c r="AC224" s="11"/>
      <c r="AD224" s="11"/>
      <c r="AE224" s="11">
        <v>14.776420128156223</v>
      </c>
      <c r="AF224" s="11">
        <v>2.0408213283999426</v>
      </c>
      <c r="AG224" s="11">
        <v>1.5612813798682277</v>
      </c>
      <c r="AH224" s="11">
        <v>0.47953994853171494</v>
      </c>
      <c r="AI224" s="11">
        <v>86.193904453277199</v>
      </c>
      <c r="AJ224" s="11"/>
      <c r="AK224" s="11">
        <v>3.1492442057851497</v>
      </c>
    </row>
    <row r="225" spans="1:37" ht="15.75" x14ac:dyDescent="0.25">
      <c r="A225" s="32">
        <v>203</v>
      </c>
      <c r="B225" s="30"/>
      <c r="C225" s="3" t="s">
        <v>301</v>
      </c>
      <c r="H225" s="62">
        <f t="shared" si="5"/>
        <v>266.65881381555744</v>
      </c>
      <c r="I225" s="11">
        <v>14.504608571707948</v>
      </c>
      <c r="J225" s="11">
        <v>1.2943939464117344</v>
      </c>
      <c r="K225" s="11">
        <v>2.905751356081149</v>
      </c>
      <c r="L225" s="11"/>
      <c r="M225" s="11">
        <v>22.524453474355283</v>
      </c>
      <c r="N225" s="11">
        <v>2.0518710580505863</v>
      </c>
      <c r="O225" s="11">
        <v>11.16952869931761</v>
      </c>
      <c r="P225" s="11">
        <v>9.3030537169870868</v>
      </c>
      <c r="Q225" s="11"/>
      <c r="R225" s="11"/>
      <c r="S225" s="11"/>
      <c r="T225" s="11">
        <v>14.224028138337594</v>
      </c>
      <c r="U225" s="11">
        <v>17.345949250358178</v>
      </c>
      <c r="V225" s="11"/>
      <c r="W225" s="11">
        <v>9.2972202177897376</v>
      </c>
      <c r="X225" s="11">
        <v>6.7491143842058383</v>
      </c>
      <c r="Y225" s="11">
        <v>0.64053452449326542</v>
      </c>
      <c r="Z225" s="11">
        <v>0.65908012386933645</v>
      </c>
      <c r="AA225" s="11"/>
      <c r="AB225" s="11">
        <v>4.9333863639810076</v>
      </c>
      <c r="AC225" s="11"/>
      <c r="AD225" s="11"/>
      <c r="AE225" s="11">
        <v>19.820691627178221</v>
      </c>
      <c r="AF225" s="11">
        <v>2.5024276807326546</v>
      </c>
      <c r="AG225" s="11">
        <v>1.7683832353655879</v>
      </c>
      <c r="AH225" s="11">
        <v>0.73404444536706659</v>
      </c>
      <c r="AI225" s="11">
        <v>160.80967415772727</v>
      </c>
      <c r="AJ225" s="11"/>
      <c r="AK225" s="11">
        <v>5.7934492486863682</v>
      </c>
    </row>
    <row r="226" spans="1:37" ht="25.5" customHeight="1" x14ac:dyDescent="0.25">
      <c r="A226" s="32">
        <v>204</v>
      </c>
      <c r="B226" s="30"/>
      <c r="C226" s="3" t="s">
        <v>302</v>
      </c>
      <c r="H226" s="62">
        <f t="shared" si="5"/>
        <v>196.05082428908781</v>
      </c>
      <c r="I226" s="11">
        <v>7.8586025401321917</v>
      </c>
      <c r="J226" s="11">
        <v>1.1449226961060139</v>
      </c>
      <c r="K226" s="11">
        <v>2.6479116341750846</v>
      </c>
      <c r="L226" s="11"/>
      <c r="M226" s="11">
        <v>18.084715157661755</v>
      </c>
      <c r="N226" s="11">
        <v>2.2410534139684914</v>
      </c>
      <c r="O226" s="11">
        <v>10.992977830268389</v>
      </c>
      <c r="P226" s="11">
        <v>4.8506839134248736</v>
      </c>
      <c r="Q226" s="11"/>
      <c r="R226" s="11"/>
      <c r="S226" s="11"/>
      <c r="T226" s="11">
        <v>12.621450034686253</v>
      </c>
      <c r="U226" s="11">
        <v>23.217087606075623</v>
      </c>
      <c r="V226" s="11"/>
      <c r="W226" s="11">
        <v>13.68998470566962</v>
      </c>
      <c r="X226" s="11">
        <v>8.0060417943818987</v>
      </c>
      <c r="Y226" s="11">
        <v>0.5681773179159374</v>
      </c>
      <c r="Z226" s="11">
        <v>0.95288378810817231</v>
      </c>
      <c r="AA226" s="11"/>
      <c r="AB226" s="11">
        <v>5.2370782532785505</v>
      </c>
      <c r="AC226" s="11"/>
      <c r="AD226" s="11"/>
      <c r="AE226" s="11">
        <v>16.250453038218517</v>
      </c>
      <c r="AF226" s="11">
        <v>1.9990093963334012</v>
      </c>
      <c r="AG226" s="11">
        <v>1.5141650196766683</v>
      </c>
      <c r="AH226" s="11">
        <v>0.48484437665673297</v>
      </c>
      <c r="AI226" s="11">
        <v>102.98978377013471</v>
      </c>
      <c r="AJ226" s="11"/>
      <c r="AK226" s="11">
        <v>3.9998101622857121</v>
      </c>
    </row>
    <row r="227" spans="1:37" ht="15.75" x14ac:dyDescent="0.25">
      <c r="A227" s="32">
        <v>205</v>
      </c>
      <c r="B227" s="30"/>
      <c r="C227" s="3" t="s">
        <v>83</v>
      </c>
      <c r="H227" s="62">
        <f t="shared" si="5"/>
        <v>174.18972950376968</v>
      </c>
      <c r="I227" s="11">
        <v>6.8709581511603073</v>
      </c>
      <c r="J227" s="11">
        <v>0.98955339868739789</v>
      </c>
      <c r="K227" s="11">
        <v>2.3245459387659033</v>
      </c>
      <c r="L227" s="11"/>
      <c r="M227" s="11">
        <v>14.8713362313899</v>
      </c>
      <c r="N227" s="11">
        <v>1.8605746468808264</v>
      </c>
      <c r="O227" s="11">
        <v>8.298895634156997</v>
      </c>
      <c r="P227" s="11">
        <v>4.7118659503520766</v>
      </c>
      <c r="Q227" s="11"/>
      <c r="R227" s="11"/>
      <c r="S227" s="11"/>
      <c r="T227" s="11">
        <v>8.0219655595778647</v>
      </c>
      <c r="U227" s="11">
        <v>13.469974106257926</v>
      </c>
      <c r="V227" s="11"/>
      <c r="W227" s="11">
        <v>6.9018240082698883</v>
      </c>
      <c r="X227" s="11">
        <v>5.5243503213458913</v>
      </c>
      <c r="Y227" s="11">
        <v>0.61650825191956182</v>
      </c>
      <c r="Z227" s="11">
        <v>0.42729152472258308</v>
      </c>
      <c r="AA227" s="11"/>
      <c r="AB227" s="11">
        <v>3.0447276879823097</v>
      </c>
      <c r="AC227" s="11"/>
      <c r="AD227" s="11"/>
      <c r="AE227" s="11">
        <v>11.110570704017274</v>
      </c>
      <c r="AF227" s="11">
        <v>1.5200002958678069</v>
      </c>
      <c r="AG227" s="11">
        <v>1.1842535707902822</v>
      </c>
      <c r="AH227" s="11">
        <v>0.33574672507752484</v>
      </c>
      <c r="AI227" s="11">
        <v>108.09629734931174</v>
      </c>
      <c r="AJ227" s="11"/>
      <c r="AK227" s="11">
        <v>3.8698000807512347</v>
      </c>
    </row>
    <row r="228" spans="1:37" ht="15.75" x14ac:dyDescent="0.25">
      <c r="A228" s="32">
        <v>206</v>
      </c>
      <c r="B228" s="30"/>
      <c r="C228" s="3" t="s">
        <v>303</v>
      </c>
      <c r="H228" s="62">
        <f t="shared" si="5"/>
        <v>113.75678220199026</v>
      </c>
      <c r="I228" s="11">
        <v>3.8038537325131587</v>
      </c>
      <c r="J228" s="11">
        <v>1.2976752199433015</v>
      </c>
      <c r="K228" s="11">
        <v>1.9649961304874681</v>
      </c>
      <c r="L228" s="11"/>
      <c r="M228" s="11">
        <v>11.223829257901635</v>
      </c>
      <c r="N228" s="11">
        <v>1.907893528523692</v>
      </c>
      <c r="O228" s="11">
        <v>6.222353504968023</v>
      </c>
      <c r="P228" s="11">
        <v>3.0935822244099187</v>
      </c>
      <c r="Q228" s="11"/>
      <c r="R228" s="11"/>
      <c r="S228" s="11"/>
      <c r="T228" s="11">
        <v>7.479887395683078</v>
      </c>
      <c r="U228" s="11">
        <v>20.044211095619541</v>
      </c>
      <c r="V228" s="11"/>
      <c r="W228" s="11">
        <v>8.6731248869715802</v>
      </c>
      <c r="X228" s="11">
        <v>9.883715873562041</v>
      </c>
      <c r="Y228" s="11">
        <v>0.40258613014890254</v>
      </c>
      <c r="Z228" s="11">
        <v>1.0847842049370204</v>
      </c>
      <c r="AA228" s="11"/>
      <c r="AB228" s="11">
        <v>3.736771635865952</v>
      </c>
      <c r="AC228" s="11"/>
      <c r="AD228" s="11"/>
      <c r="AE228" s="11">
        <v>11.402312211813072</v>
      </c>
      <c r="AF228" s="11">
        <v>0.85293146894605265</v>
      </c>
      <c r="AG228" s="11">
        <v>0.66636490877412513</v>
      </c>
      <c r="AH228" s="11">
        <v>0.18656656017192752</v>
      </c>
      <c r="AI228" s="11">
        <v>49.892154454771202</v>
      </c>
      <c r="AJ228" s="11"/>
      <c r="AK228" s="11">
        <v>2.0581595984458043</v>
      </c>
    </row>
    <row r="229" spans="1:37" ht="15.75" x14ac:dyDescent="0.25">
      <c r="A229" s="32">
        <v>207</v>
      </c>
      <c r="B229" s="30"/>
      <c r="C229" s="3" t="s">
        <v>304</v>
      </c>
      <c r="H229" s="62">
        <f t="shared" si="5"/>
        <v>151.446185935122</v>
      </c>
      <c r="I229" s="11">
        <v>7.8754637969308598</v>
      </c>
      <c r="J229" s="11">
        <v>0.90128898674702729</v>
      </c>
      <c r="K229" s="11">
        <v>1.5211403446860661</v>
      </c>
      <c r="L229" s="11"/>
      <c r="M229" s="11">
        <v>13.32017033383832</v>
      </c>
      <c r="N229" s="11">
        <v>1.4761577793519334</v>
      </c>
      <c r="O229" s="11">
        <v>7.3117524081653533</v>
      </c>
      <c r="P229" s="11">
        <v>4.5322601463210326</v>
      </c>
      <c r="Q229" s="11"/>
      <c r="R229" s="11"/>
      <c r="S229" s="11"/>
      <c r="T229" s="11">
        <v>8.7610518958511925</v>
      </c>
      <c r="U229" s="11">
        <v>8.6912931804079978</v>
      </c>
      <c r="V229" s="11"/>
      <c r="W229" s="11">
        <v>5.2162653071101603</v>
      </c>
      <c r="X229" s="11">
        <v>2.9478136109431268</v>
      </c>
      <c r="Y229" s="11">
        <v>0.30102318450988019</v>
      </c>
      <c r="Z229" s="11">
        <v>0.22619107784483097</v>
      </c>
      <c r="AA229" s="11"/>
      <c r="AB229" s="11">
        <v>1.8059076969420695</v>
      </c>
      <c r="AC229" s="11"/>
      <c r="AD229" s="11"/>
      <c r="AE229" s="11">
        <v>9.1976000077379254</v>
      </c>
      <c r="AF229" s="11">
        <v>1.239095177249844</v>
      </c>
      <c r="AG229" s="11">
        <v>0.95033389774192256</v>
      </c>
      <c r="AH229" s="11">
        <v>0.28876127950792135</v>
      </c>
      <c r="AI229" s="11">
        <v>94.778914411141159</v>
      </c>
      <c r="AJ229" s="11"/>
      <c r="AK229" s="11">
        <v>3.3542601035895183</v>
      </c>
    </row>
    <row r="230" spans="1:37" ht="15.75" x14ac:dyDescent="0.25">
      <c r="A230" s="32">
        <v>208</v>
      </c>
      <c r="B230" s="30"/>
      <c r="C230" s="3" t="s">
        <v>305</v>
      </c>
      <c r="H230" s="62">
        <f t="shared" si="5"/>
        <v>141.38003031922122</v>
      </c>
      <c r="I230" s="11">
        <v>6.449979275537558</v>
      </c>
      <c r="J230" s="11">
        <v>1.2702355982774196</v>
      </c>
      <c r="K230" s="11">
        <v>1.6175453763331114</v>
      </c>
      <c r="L230" s="11"/>
      <c r="M230" s="11">
        <v>11.104643297770115</v>
      </c>
      <c r="N230" s="11">
        <v>1.5746549073153224</v>
      </c>
      <c r="O230" s="11">
        <v>6.4700392156102913</v>
      </c>
      <c r="P230" s="11">
        <v>3.0599491748445007</v>
      </c>
      <c r="Q230" s="11"/>
      <c r="R230" s="11"/>
      <c r="S230" s="11"/>
      <c r="T230" s="11">
        <v>7.1881394817957744</v>
      </c>
      <c r="U230" s="11">
        <v>10.360005779669404</v>
      </c>
      <c r="V230" s="11"/>
      <c r="W230" s="11">
        <v>5.2912458976154024</v>
      </c>
      <c r="X230" s="11">
        <v>4.4670131744202699</v>
      </c>
      <c r="Y230" s="11">
        <v>0.32421906972276404</v>
      </c>
      <c r="Z230" s="11">
        <v>0.27752763791096841</v>
      </c>
      <c r="AA230" s="11"/>
      <c r="AB230" s="11">
        <v>2.85645902440011</v>
      </c>
      <c r="AC230" s="11"/>
      <c r="AD230" s="11"/>
      <c r="AE230" s="11">
        <v>8.7926401912360159</v>
      </c>
      <c r="AF230" s="11">
        <v>1.1002980747587636</v>
      </c>
      <c r="AG230" s="11">
        <v>0.90854496264237405</v>
      </c>
      <c r="AH230" s="11">
        <v>0.19175311211638948</v>
      </c>
      <c r="AI230" s="11">
        <v>87.498340595284802</v>
      </c>
      <c r="AJ230" s="11"/>
      <c r="AK230" s="11">
        <v>3.1417436241581607</v>
      </c>
    </row>
    <row r="231" spans="1:37" ht="25.5" customHeight="1" x14ac:dyDescent="0.25">
      <c r="A231" s="32">
        <v>209</v>
      </c>
      <c r="B231" s="30"/>
      <c r="C231" s="3" t="s">
        <v>306</v>
      </c>
      <c r="H231" s="62">
        <f t="shared" si="5"/>
        <v>178.8308444703741</v>
      </c>
      <c r="I231" s="11">
        <v>7.1653098403416475</v>
      </c>
      <c r="J231" s="11">
        <v>1.182867942298419</v>
      </c>
      <c r="K231" s="11">
        <v>2.9982699664000521</v>
      </c>
      <c r="L231" s="11"/>
      <c r="M231" s="11">
        <v>28.098678157783272</v>
      </c>
      <c r="N231" s="11">
        <v>2.0651091644321613</v>
      </c>
      <c r="O231" s="11">
        <v>13.605222342365414</v>
      </c>
      <c r="P231" s="11">
        <v>12.428346650985697</v>
      </c>
      <c r="Q231" s="11"/>
      <c r="R231" s="11"/>
      <c r="S231" s="11"/>
      <c r="T231" s="11">
        <v>20.494623413316123</v>
      </c>
      <c r="U231" s="11">
        <v>15.152748185088841</v>
      </c>
      <c r="V231" s="11"/>
      <c r="W231" s="11">
        <v>8.8250754272376284</v>
      </c>
      <c r="X231" s="11">
        <v>5.1712191629581232</v>
      </c>
      <c r="Y231" s="11">
        <v>0.77799887936669243</v>
      </c>
      <c r="Z231" s="11">
        <v>0.37845471552639703</v>
      </c>
      <c r="AA231" s="11"/>
      <c r="AB231" s="11">
        <v>3.0027319703264821</v>
      </c>
      <c r="AC231" s="11"/>
      <c r="AD231" s="11"/>
      <c r="AE231" s="11">
        <v>11.487677064416523</v>
      </c>
      <c r="AF231" s="11">
        <v>1.9666740657156141</v>
      </c>
      <c r="AG231" s="11">
        <v>1.4508282535726651</v>
      </c>
      <c r="AH231" s="11">
        <v>0.51584581214294889</v>
      </c>
      <c r="AI231" s="11">
        <v>84.080515665063345</v>
      </c>
      <c r="AJ231" s="11"/>
      <c r="AK231" s="11">
        <v>3.2007481996238081</v>
      </c>
    </row>
    <row r="232" spans="1:37" ht="15.75" x14ac:dyDescent="0.25">
      <c r="A232" s="32">
        <v>210</v>
      </c>
      <c r="B232" s="30"/>
      <c r="C232" s="3" t="s">
        <v>307</v>
      </c>
      <c r="H232" s="62">
        <f t="shared" si="5"/>
        <v>158.44430092125486</v>
      </c>
      <c r="I232" s="11">
        <v>6.5743723188245013</v>
      </c>
      <c r="J232" s="11">
        <v>1.1875462499510605</v>
      </c>
      <c r="K232" s="11">
        <v>2.3945483968566323</v>
      </c>
      <c r="L232" s="11"/>
      <c r="M232" s="11">
        <v>13.37068939497277</v>
      </c>
      <c r="N232" s="11">
        <v>2.1000520963045441</v>
      </c>
      <c r="O232" s="11">
        <v>8.0774107132317958</v>
      </c>
      <c r="P232" s="11">
        <v>3.1932265854364297</v>
      </c>
      <c r="Q232" s="11"/>
      <c r="R232" s="11"/>
      <c r="S232" s="11"/>
      <c r="T232" s="11">
        <v>6.8532467625089799</v>
      </c>
      <c r="U232" s="11">
        <v>24.738755767377643</v>
      </c>
      <c r="V232" s="11"/>
      <c r="W232" s="11">
        <v>11.720664541015795</v>
      </c>
      <c r="X232" s="11">
        <v>11.441513517887016</v>
      </c>
      <c r="Y232" s="11">
        <v>0.50394595945506249</v>
      </c>
      <c r="Z232" s="11">
        <v>1.0726317490197714</v>
      </c>
      <c r="AA232" s="11"/>
      <c r="AB232" s="11">
        <v>4.2283376745040027</v>
      </c>
      <c r="AC232" s="11"/>
      <c r="AD232" s="11"/>
      <c r="AE232" s="11">
        <v>17.184609737934874</v>
      </c>
      <c r="AF232" s="11">
        <v>1.1243869883428177</v>
      </c>
      <c r="AG232" s="11">
        <v>0.84131912835574896</v>
      </c>
      <c r="AH232" s="11">
        <v>0.28306785998706879</v>
      </c>
      <c r="AI232" s="11">
        <v>77.578558771180511</v>
      </c>
      <c r="AJ232" s="11"/>
      <c r="AK232" s="11">
        <v>3.2092488588010628</v>
      </c>
    </row>
    <row r="233" spans="1:37" ht="15.75" x14ac:dyDescent="0.25">
      <c r="A233" s="32">
        <v>211</v>
      </c>
      <c r="B233" s="30"/>
      <c r="C233" s="3" t="s">
        <v>308</v>
      </c>
      <c r="H233" s="62">
        <f t="shared" si="5"/>
        <v>128.43679145657975</v>
      </c>
      <c r="I233" s="11">
        <v>4.9471132487840466</v>
      </c>
      <c r="J233" s="11">
        <v>1.1495760704630056</v>
      </c>
      <c r="K233" s="11">
        <v>0.72488444234363436</v>
      </c>
      <c r="L233" s="11"/>
      <c r="M233" s="11">
        <v>6.4062140174750501</v>
      </c>
      <c r="N233" s="11">
        <v>0.96951413698236799</v>
      </c>
      <c r="O233" s="11">
        <v>3.5957907518485235</v>
      </c>
      <c r="P233" s="11">
        <v>1.8409091286441583</v>
      </c>
      <c r="Q233" s="11"/>
      <c r="R233" s="11"/>
      <c r="S233" s="11"/>
      <c r="T233" s="11">
        <v>3.707946892495162</v>
      </c>
      <c r="U233" s="11">
        <v>3.810787244652623</v>
      </c>
      <c r="V233" s="11"/>
      <c r="W233" s="11">
        <v>1.9485813589570733</v>
      </c>
      <c r="X233" s="11">
        <v>1.6207504433655271</v>
      </c>
      <c r="Y233" s="11">
        <v>0.10971507939855191</v>
      </c>
      <c r="Z233" s="11">
        <v>0.13174036293147065</v>
      </c>
      <c r="AA233" s="11"/>
      <c r="AB233" s="11">
        <v>0.94022703663040619</v>
      </c>
      <c r="AC233" s="11"/>
      <c r="AD233" s="11"/>
      <c r="AE233" s="11">
        <v>5.3281162078861311</v>
      </c>
      <c r="AF233" s="11">
        <v>0.79572208313238235</v>
      </c>
      <c r="AG233" s="11">
        <v>0.59843664894190007</v>
      </c>
      <c r="AH233" s="11">
        <v>0.19728543419048225</v>
      </c>
      <c r="AI233" s="11">
        <v>97.175436625527198</v>
      </c>
      <c r="AJ233" s="11"/>
      <c r="AK233" s="11">
        <v>3.4507675871901111</v>
      </c>
    </row>
    <row r="234" spans="1:37" ht="15.75" x14ac:dyDescent="0.25">
      <c r="A234" s="32">
        <v>212</v>
      </c>
      <c r="B234" s="30"/>
      <c r="C234" s="3" t="s">
        <v>309</v>
      </c>
      <c r="H234" s="62">
        <f t="shared" si="5"/>
        <v>170.54858380985635</v>
      </c>
      <c r="I234" s="11">
        <v>9.4544730971413316</v>
      </c>
      <c r="J234" s="11">
        <v>1.255810610366396</v>
      </c>
      <c r="K234" s="11">
        <v>1.8346224804991302</v>
      </c>
      <c r="L234" s="11"/>
      <c r="M234" s="11">
        <v>14.47484662661936</v>
      </c>
      <c r="N234" s="11">
        <v>1.5133656766896799</v>
      </c>
      <c r="O234" s="11">
        <v>8.2622484599041073</v>
      </c>
      <c r="P234" s="11">
        <v>4.6992324900255733</v>
      </c>
      <c r="Q234" s="11"/>
      <c r="R234" s="11"/>
      <c r="S234" s="11"/>
      <c r="T234" s="11">
        <v>8.6848998846471321</v>
      </c>
      <c r="U234" s="11">
        <v>9.7575926848747176</v>
      </c>
      <c r="V234" s="11"/>
      <c r="W234" s="11">
        <v>5.5726899692107352</v>
      </c>
      <c r="X234" s="11">
        <v>3.4806774036210832</v>
      </c>
      <c r="Y234" s="11">
        <v>0.34934217049392452</v>
      </c>
      <c r="Z234" s="11">
        <v>0.35488314154897443</v>
      </c>
      <c r="AA234" s="11"/>
      <c r="AB234" s="11">
        <v>2.4140843844884916</v>
      </c>
      <c r="AC234" s="11"/>
      <c r="AD234" s="11"/>
      <c r="AE234" s="11">
        <v>11.090997751313564</v>
      </c>
      <c r="AF234" s="11">
        <v>1.6161499406031532</v>
      </c>
      <c r="AG234" s="11">
        <v>1.2482269474398713</v>
      </c>
      <c r="AH234" s="11">
        <v>0.36792299316328181</v>
      </c>
      <c r="AI234" s="11">
        <v>106.06380382571851</v>
      </c>
      <c r="AJ234" s="11"/>
      <c r="AK234" s="11">
        <v>3.9013025235845884</v>
      </c>
    </row>
    <row r="235" spans="1:37" ht="15.75" x14ac:dyDescent="0.25">
      <c r="A235" s="32">
        <v>213</v>
      </c>
      <c r="B235" s="30"/>
      <c r="C235" s="3" t="s">
        <v>310</v>
      </c>
      <c r="H235" s="62">
        <f t="shared" si="5"/>
        <v>134.47103757912149</v>
      </c>
      <c r="I235" s="11">
        <v>6.5145723750582887</v>
      </c>
      <c r="J235" s="11">
        <v>1.3190956043161914</v>
      </c>
      <c r="K235" s="11">
        <v>1.0225713567460817</v>
      </c>
      <c r="L235" s="11"/>
      <c r="M235" s="11">
        <v>8.5363858141706039</v>
      </c>
      <c r="N235" s="11">
        <v>1.4544057124029843</v>
      </c>
      <c r="O235" s="11">
        <v>4.6196337588388001</v>
      </c>
      <c r="P235" s="11">
        <v>2.4623463429288188</v>
      </c>
      <c r="Q235" s="11"/>
      <c r="R235" s="11"/>
      <c r="S235" s="11"/>
      <c r="T235" s="11">
        <v>5.4471190941238818</v>
      </c>
      <c r="U235" s="11">
        <v>5.9432957864655949</v>
      </c>
      <c r="V235" s="11"/>
      <c r="W235" s="11">
        <v>3.2645954150003398</v>
      </c>
      <c r="X235" s="11">
        <v>2.3568424200155418</v>
      </c>
      <c r="Y235" s="11">
        <v>0.15071231898388643</v>
      </c>
      <c r="Z235" s="11">
        <v>0.17114563246582626</v>
      </c>
      <c r="AA235" s="11"/>
      <c r="AB235" s="11">
        <v>1.4997814607498865</v>
      </c>
      <c r="AC235" s="11"/>
      <c r="AD235" s="11"/>
      <c r="AE235" s="11">
        <v>7.2684050522875578</v>
      </c>
      <c r="AF235" s="11">
        <v>1.0357024577979015</v>
      </c>
      <c r="AG235" s="11">
        <v>0.7962861120737118</v>
      </c>
      <c r="AH235" s="11">
        <v>0.2394163457241896</v>
      </c>
      <c r="AI235" s="11">
        <v>92.695861347160033</v>
      </c>
      <c r="AJ235" s="11"/>
      <c r="AK235" s="11">
        <v>3.1882472302454929</v>
      </c>
    </row>
    <row r="236" spans="1:37" ht="25.5" customHeight="1" x14ac:dyDescent="0.25">
      <c r="A236" s="32">
        <v>214</v>
      </c>
      <c r="B236" s="30"/>
      <c r="C236" s="3" t="s">
        <v>65</v>
      </c>
      <c r="H236" s="62">
        <f t="shared" si="5"/>
        <v>143.04110865724897</v>
      </c>
      <c r="I236" s="11">
        <v>6.9621519336864521</v>
      </c>
      <c r="J236" s="11">
        <v>1.0312666263149817</v>
      </c>
      <c r="K236" s="11">
        <v>1.3521602894292022</v>
      </c>
      <c r="L236" s="11"/>
      <c r="M236" s="11">
        <v>9.2070282049503724</v>
      </c>
      <c r="N236" s="11">
        <v>1.3103612574770553</v>
      </c>
      <c r="O236" s="11">
        <v>5.2738065331590294</v>
      </c>
      <c r="P236" s="11">
        <v>2.6228604143142884</v>
      </c>
      <c r="Q236" s="11"/>
      <c r="R236" s="11"/>
      <c r="S236" s="11"/>
      <c r="T236" s="11">
        <v>5.7965769560115739</v>
      </c>
      <c r="U236" s="11">
        <v>9.9781804787558315</v>
      </c>
      <c r="V236" s="11"/>
      <c r="W236" s="11">
        <v>4.9314033470066061</v>
      </c>
      <c r="X236" s="11">
        <v>4.5600626721967812</v>
      </c>
      <c r="Y236" s="11">
        <v>0.23333167957859682</v>
      </c>
      <c r="Z236" s="11">
        <v>0.25338277997384795</v>
      </c>
      <c r="AA236" s="11"/>
      <c r="AB236" s="11">
        <v>2.1559427214899585</v>
      </c>
      <c r="AC236" s="11"/>
      <c r="AD236" s="11"/>
      <c r="AE236" s="11">
        <v>9.1411967926706339</v>
      </c>
      <c r="AF236" s="11">
        <v>1.0994621503974158</v>
      </c>
      <c r="AG236" s="11">
        <v>0.85823836990470148</v>
      </c>
      <c r="AH236" s="11">
        <v>0.24122378049271428</v>
      </c>
      <c r="AI236" s="11">
        <v>92.968882865254642</v>
      </c>
      <c r="AJ236" s="11"/>
      <c r="AK236" s="11">
        <v>3.3482596382879271</v>
      </c>
    </row>
    <row r="237" spans="1:37" ht="15.75" x14ac:dyDescent="0.25">
      <c r="A237" s="32">
        <v>215</v>
      </c>
      <c r="B237" s="30"/>
      <c r="C237" s="3" t="s">
        <v>311</v>
      </c>
      <c r="H237" s="62">
        <f t="shared" si="5"/>
        <v>130.20691278632947</v>
      </c>
      <c r="I237" s="11">
        <v>6.0453823411380236</v>
      </c>
      <c r="J237" s="11">
        <v>0.86237004824839791</v>
      </c>
      <c r="K237" s="11">
        <v>0.90444014073926404</v>
      </c>
      <c r="L237" s="11"/>
      <c r="M237" s="11">
        <v>8.6769135383799139</v>
      </c>
      <c r="N237" s="11">
        <v>0.99013109667318233</v>
      </c>
      <c r="O237" s="11">
        <v>4.6761478706213575</v>
      </c>
      <c r="P237" s="11">
        <v>3.0106345710853741</v>
      </c>
      <c r="Q237" s="11"/>
      <c r="R237" s="11"/>
      <c r="S237" s="11"/>
      <c r="T237" s="11">
        <v>7.0621787481080833</v>
      </c>
      <c r="U237" s="11">
        <v>3.9532102688016635</v>
      </c>
      <c r="V237" s="11"/>
      <c r="W237" s="11">
        <v>2.3251641560674385</v>
      </c>
      <c r="X237" s="11">
        <v>1.3557704902081742</v>
      </c>
      <c r="Y237" s="11">
        <v>0.12307774449698056</v>
      </c>
      <c r="Z237" s="11">
        <v>0.1491978780290705</v>
      </c>
      <c r="AA237" s="11"/>
      <c r="AB237" s="11">
        <v>1.4822740828439629</v>
      </c>
      <c r="AC237" s="11"/>
      <c r="AD237" s="11"/>
      <c r="AE237" s="11">
        <v>6.5827077281321387</v>
      </c>
      <c r="AF237" s="11">
        <v>1.2021870728811763</v>
      </c>
      <c r="AG237" s="11">
        <v>0.94586924746827217</v>
      </c>
      <c r="AH237" s="11">
        <v>0.25631782541290415</v>
      </c>
      <c r="AI237" s="11">
        <v>90.177996235843054</v>
      </c>
      <c r="AJ237" s="11"/>
      <c r="AK237" s="11">
        <v>3.2572525812137925</v>
      </c>
    </row>
    <row r="238" spans="1:37" ht="15.75" x14ac:dyDescent="0.25">
      <c r="A238" s="32">
        <v>216</v>
      </c>
      <c r="B238" s="30"/>
      <c r="C238" s="3" t="s">
        <v>312</v>
      </c>
      <c r="H238" s="62">
        <f t="shared" si="5"/>
        <v>180.62718197295018</v>
      </c>
      <c r="I238" s="11">
        <v>7.4060114708762477</v>
      </c>
      <c r="J238" s="11">
        <v>1.3991454196079911</v>
      </c>
      <c r="K238" s="11">
        <v>2.3463024534801344</v>
      </c>
      <c r="L238" s="11"/>
      <c r="M238" s="11">
        <v>20.727510074213157</v>
      </c>
      <c r="N238" s="11">
        <v>1.6676064129979287</v>
      </c>
      <c r="O238" s="11">
        <v>11.820509559339909</v>
      </c>
      <c r="P238" s="11">
        <v>7.2393941018753214</v>
      </c>
      <c r="Q238" s="11"/>
      <c r="R238" s="11"/>
      <c r="S238" s="11"/>
      <c r="T238" s="11">
        <v>17.580174294279981</v>
      </c>
      <c r="U238" s="11">
        <v>19.076931954076066</v>
      </c>
      <c r="V238" s="11"/>
      <c r="W238" s="11">
        <v>11.312155437820703</v>
      </c>
      <c r="X238" s="11">
        <v>6.8447375173864753</v>
      </c>
      <c r="Y238" s="11">
        <v>0.49296572946091377</v>
      </c>
      <c r="Z238" s="11">
        <v>0.42707326940797735</v>
      </c>
      <c r="AA238" s="11"/>
      <c r="AB238" s="11">
        <v>3.6407106517371441</v>
      </c>
      <c r="AC238" s="11"/>
      <c r="AD238" s="11"/>
      <c r="AE238" s="11">
        <v>12.850795234200442</v>
      </c>
      <c r="AF238" s="11">
        <v>1.5536924326659511</v>
      </c>
      <c r="AG238" s="11">
        <v>1.2621139124427425</v>
      </c>
      <c r="AH238" s="11">
        <v>0.29157852022320868</v>
      </c>
      <c r="AI238" s="11">
        <v>90.734151180109848</v>
      </c>
      <c r="AJ238" s="11"/>
      <c r="AK238" s="11">
        <v>3.3117568077032464</v>
      </c>
    </row>
    <row r="239" spans="1:37" ht="15.75" x14ac:dyDescent="0.25">
      <c r="A239" s="32">
        <v>217</v>
      </c>
      <c r="B239" s="30"/>
      <c r="C239" s="3" t="s">
        <v>27</v>
      </c>
      <c r="H239" s="62">
        <f t="shared" si="5"/>
        <v>153.695351345088</v>
      </c>
      <c r="I239" s="11">
        <v>7.7358005582693163</v>
      </c>
      <c r="J239" s="11">
        <v>1.2706982898744799</v>
      </c>
      <c r="K239" s="11">
        <v>1.5819127244540154</v>
      </c>
      <c r="L239" s="11"/>
      <c r="M239" s="11">
        <v>13.745393504989686</v>
      </c>
      <c r="N239" s="11">
        <v>1.5133997955205605</v>
      </c>
      <c r="O239" s="11">
        <v>7.9257638776170891</v>
      </c>
      <c r="P239" s="11">
        <v>4.3062298318520362</v>
      </c>
      <c r="Q239" s="11"/>
      <c r="R239" s="11"/>
      <c r="S239" s="11"/>
      <c r="T239" s="11">
        <v>10.2220605263407</v>
      </c>
      <c r="U239" s="11">
        <v>8.9817540832098093</v>
      </c>
      <c r="V239" s="11"/>
      <c r="W239" s="11">
        <v>5.1924948448883157</v>
      </c>
      <c r="X239" s="11">
        <v>3.2781793838789666</v>
      </c>
      <c r="Y239" s="11">
        <v>0.2610451109947316</v>
      </c>
      <c r="Z239" s="11">
        <v>0.25003474344779547</v>
      </c>
      <c r="AA239" s="11"/>
      <c r="AB239" s="11">
        <v>2.5300392343131324</v>
      </c>
      <c r="AC239" s="11"/>
      <c r="AD239" s="11"/>
      <c r="AE239" s="11">
        <v>9.3210213670514648</v>
      </c>
      <c r="AF239" s="11">
        <v>1.204355734141227</v>
      </c>
      <c r="AG239" s="11">
        <v>0.96266044892628899</v>
      </c>
      <c r="AH239" s="11">
        <v>0.24169528521493808</v>
      </c>
      <c r="AI239" s="11">
        <v>93.616044982219648</v>
      </c>
      <c r="AJ239" s="11"/>
      <c r="AK239" s="11">
        <v>3.4862703402245256</v>
      </c>
    </row>
    <row r="240" spans="1:37" ht="15.75" x14ac:dyDescent="0.25">
      <c r="A240" s="32">
        <v>218</v>
      </c>
      <c r="B240" s="30"/>
      <c r="C240" s="3" t="s">
        <v>313</v>
      </c>
      <c r="H240" s="62">
        <f t="shared" si="5"/>
        <v>127.36196661984756</v>
      </c>
      <c r="I240" s="11">
        <v>5.7918230702919304</v>
      </c>
      <c r="J240" s="11">
        <v>1.2056495188899643</v>
      </c>
      <c r="K240" s="11">
        <v>1.0854351523192076</v>
      </c>
      <c r="L240" s="11"/>
      <c r="M240" s="11">
        <v>7.3944164544884385</v>
      </c>
      <c r="N240" s="11">
        <v>1.2659372274081147</v>
      </c>
      <c r="O240" s="11">
        <v>3.9090047401563326</v>
      </c>
      <c r="P240" s="11">
        <v>2.2194744869239917</v>
      </c>
      <c r="Q240" s="11"/>
      <c r="R240" s="11"/>
      <c r="S240" s="11"/>
      <c r="T240" s="11">
        <v>4.2977267505117647</v>
      </c>
      <c r="U240" s="11">
        <v>5.45985187877102</v>
      </c>
      <c r="V240" s="11"/>
      <c r="W240" s="11">
        <v>2.7258004758256393</v>
      </c>
      <c r="X240" s="11">
        <v>2.3857948507798432</v>
      </c>
      <c r="Y240" s="11">
        <v>0.13633646182506196</v>
      </c>
      <c r="Z240" s="11">
        <v>0.21192009034047532</v>
      </c>
      <c r="AA240" s="11"/>
      <c r="AB240" s="11">
        <v>1.3507326867491798</v>
      </c>
      <c r="AC240" s="11"/>
      <c r="AD240" s="11"/>
      <c r="AE240" s="11">
        <v>6.2615054986679066</v>
      </c>
      <c r="AF240" s="11">
        <v>0.69232393687845617</v>
      </c>
      <c r="AG240" s="11">
        <v>0.50427213683152372</v>
      </c>
      <c r="AH240" s="11">
        <v>0.18805180004693248</v>
      </c>
      <c r="AI240" s="11">
        <v>90.653255915489225</v>
      </c>
      <c r="AJ240" s="11"/>
      <c r="AK240" s="11">
        <v>3.1692457567904539</v>
      </c>
    </row>
    <row r="241" spans="1:37" ht="25.5" customHeight="1" x14ac:dyDescent="0.25">
      <c r="A241" s="32">
        <v>219</v>
      </c>
      <c r="B241" s="30"/>
      <c r="C241" s="3" t="s">
        <v>314</v>
      </c>
      <c r="H241" s="62">
        <f t="shared" si="5"/>
        <v>151.94798334412351</v>
      </c>
      <c r="I241" s="11">
        <v>4.5726519497588827</v>
      </c>
      <c r="J241" s="11">
        <v>0.82519624971402905</v>
      </c>
      <c r="K241" s="11">
        <v>2.7478570453789484</v>
      </c>
      <c r="L241" s="11"/>
      <c r="M241" s="11">
        <v>18.700212088421619</v>
      </c>
      <c r="N241" s="11">
        <v>1.5708808397148653</v>
      </c>
      <c r="O241" s="11">
        <v>13.248930005137691</v>
      </c>
      <c r="P241" s="11">
        <v>3.8804012435690618</v>
      </c>
      <c r="Q241" s="11"/>
      <c r="R241" s="11"/>
      <c r="S241" s="11"/>
      <c r="T241" s="11">
        <v>8.8141425346208067</v>
      </c>
      <c r="U241" s="11">
        <v>36.516279802527556</v>
      </c>
      <c r="V241" s="11"/>
      <c r="W241" s="11">
        <v>22.379011239562963</v>
      </c>
      <c r="X241" s="11">
        <v>11.976006634632844</v>
      </c>
      <c r="Y241" s="11">
        <v>0.7187892735353506</v>
      </c>
      <c r="Z241" s="11">
        <v>1.4424726547963942</v>
      </c>
      <c r="AA241" s="11"/>
      <c r="AB241" s="11">
        <v>6.5750351460434819</v>
      </c>
      <c r="AC241" s="11"/>
      <c r="AD241" s="11"/>
      <c r="AE241" s="11">
        <v>20.17747909192337</v>
      </c>
      <c r="AF241" s="11">
        <v>1.3168353087280236</v>
      </c>
      <c r="AG241" s="11">
        <v>1.0404274529423663</v>
      </c>
      <c r="AH241" s="11">
        <v>0.2764078557856573</v>
      </c>
      <c r="AI241" s="11">
        <v>49.34611141858197</v>
      </c>
      <c r="AJ241" s="11"/>
      <c r="AK241" s="11">
        <v>2.3561827084248375</v>
      </c>
    </row>
    <row r="242" spans="1:37" ht="15.75" x14ac:dyDescent="0.25">
      <c r="A242" s="32">
        <v>220</v>
      </c>
      <c r="B242" s="30"/>
      <c r="C242" s="3" t="s">
        <v>315</v>
      </c>
      <c r="H242" s="62">
        <f t="shared" si="5"/>
        <v>129.80297277181018</v>
      </c>
      <c r="I242" s="11">
        <v>6.035391274254164</v>
      </c>
      <c r="J242" s="11">
        <v>1.1413709284531839</v>
      </c>
      <c r="K242" s="11">
        <v>1.3884767529360951</v>
      </c>
      <c r="L242" s="11"/>
      <c r="M242" s="11">
        <v>9.8257423188471833</v>
      </c>
      <c r="N242" s="11">
        <v>1.4442934158351393</v>
      </c>
      <c r="O242" s="11">
        <v>4.7787652192040255</v>
      </c>
      <c r="P242" s="11">
        <v>3.6026836838080198</v>
      </c>
      <c r="Q242" s="11"/>
      <c r="R242" s="11"/>
      <c r="S242" s="11"/>
      <c r="T242" s="11">
        <v>6.1625485968193718</v>
      </c>
      <c r="U242" s="11">
        <v>9.492900138276914</v>
      </c>
      <c r="V242" s="11"/>
      <c r="W242" s="11">
        <v>3.9463980367769667</v>
      </c>
      <c r="X242" s="11">
        <v>4.9260078258071935</v>
      </c>
      <c r="Y242" s="11">
        <v>0.3059840022395543</v>
      </c>
      <c r="Z242" s="11">
        <v>0.31451027345319998</v>
      </c>
      <c r="AA242" s="11"/>
      <c r="AB242" s="11">
        <v>2.0914105394636175</v>
      </c>
      <c r="AC242" s="11"/>
      <c r="AD242" s="11"/>
      <c r="AE242" s="11">
        <v>8.0630583456645688</v>
      </c>
      <c r="AF242" s="11">
        <v>0.65616039268117587</v>
      </c>
      <c r="AG242" s="11">
        <v>0.42573210572437775</v>
      </c>
      <c r="AH242" s="11">
        <v>0.23042828695679812</v>
      </c>
      <c r="AI242" s="11">
        <v>82.017686417237371</v>
      </c>
      <c r="AJ242" s="11"/>
      <c r="AK242" s="11">
        <v>2.9282270671765382</v>
      </c>
    </row>
    <row r="243" spans="1:37" ht="15.75" x14ac:dyDescent="0.25">
      <c r="A243" s="32">
        <v>221</v>
      </c>
      <c r="B243" s="30"/>
      <c r="C243" s="3" t="s">
        <v>316</v>
      </c>
      <c r="H243" s="62">
        <f t="shared" si="5"/>
        <v>142.83021240080646</v>
      </c>
      <c r="I243" s="11">
        <v>4.5111477728355078</v>
      </c>
      <c r="J243" s="11">
        <v>0.93917577764505045</v>
      </c>
      <c r="K243" s="11">
        <v>1.7367395333984599</v>
      </c>
      <c r="L243" s="11"/>
      <c r="M243" s="11">
        <v>13.710241290871938</v>
      </c>
      <c r="N243" s="11">
        <v>1.5393104230487333</v>
      </c>
      <c r="O243" s="11">
        <v>8.5903619937748452</v>
      </c>
      <c r="P243" s="11">
        <v>3.5805688740483603</v>
      </c>
      <c r="Q243" s="11"/>
      <c r="R243" s="11"/>
      <c r="S243" s="11"/>
      <c r="T243" s="11">
        <v>7.3664941672464295</v>
      </c>
      <c r="U243" s="11">
        <v>26.353072049344831</v>
      </c>
      <c r="V243" s="11"/>
      <c r="W243" s="11">
        <v>14.618925533581351</v>
      </c>
      <c r="X243" s="11">
        <v>10.217349324933293</v>
      </c>
      <c r="Y243" s="11">
        <v>0.3895448667771797</v>
      </c>
      <c r="Z243" s="11">
        <v>1.1272523240530103</v>
      </c>
      <c r="AA243" s="11"/>
      <c r="AB243" s="11">
        <v>6.5748851012827059</v>
      </c>
      <c r="AC243" s="11"/>
      <c r="AD243" s="11"/>
      <c r="AE243" s="11">
        <v>16.027075323552502</v>
      </c>
      <c r="AF243" s="11">
        <v>1.0437959212635657</v>
      </c>
      <c r="AG243" s="11">
        <v>0.81357391762274045</v>
      </c>
      <c r="AH243" s="11">
        <v>0.23022200364082515</v>
      </c>
      <c r="AI243" s="11">
        <v>61.884877434779035</v>
      </c>
      <c r="AJ243" s="11"/>
      <c r="AK243" s="11">
        <v>2.6827080285864287</v>
      </c>
    </row>
    <row r="244" spans="1:37" ht="15.75" x14ac:dyDescent="0.25">
      <c r="A244" s="32">
        <v>222</v>
      </c>
      <c r="B244" s="30"/>
      <c r="C244" s="3" t="s">
        <v>99</v>
      </c>
      <c r="H244" s="62">
        <f t="shared" si="5"/>
        <v>145.14153539580033</v>
      </c>
      <c r="I244" s="11">
        <v>5.2652989049547214</v>
      </c>
      <c r="J244" s="11">
        <v>1.3133635157983048</v>
      </c>
      <c r="K244" s="11">
        <v>1.0433834945146663</v>
      </c>
      <c r="L244" s="11"/>
      <c r="M244" s="11">
        <v>8.3456524337570279</v>
      </c>
      <c r="N244" s="11">
        <v>1.4292378255778222</v>
      </c>
      <c r="O244" s="11">
        <v>4.8783708315929326</v>
      </c>
      <c r="P244" s="11">
        <v>2.0380437765862736</v>
      </c>
      <c r="Q244" s="11"/>
      <c r="R244" s="11"/>
      <c r="S244" s="11"/>
      <c r="T244" s="11">
        <v>5.2533593747118266</v>
      </c>
      <c r="U244" s="11">
        <v>5.804314441864431</v>
      </c>
      <c r="V244" s="11"/>
      <c r="W244" s="11">
        <v>3.0760877529888515</v>
      </c>
      <c r="X244" s="11">
        <v>2.4391781122626015</v>
      </c>
      <c r="Y244" s="11">
        <v>0.14272148348868882</v>
      </c>
      <c r="Z244" s="11">
        <v>0.14632709312428929</v>
      </c>
      <c r="AA244" s="11"/>
      <c r="AB244" s="11">
        <v>1.5089173757960288</v>
      </c>
      <c r="AC244" s="11"/>
      <c r="AD244" s="11"/>
      <c r="AE244" s="11">
        <v>5.8997459753361587</v>
      </c>
      <c r="AF244" s="11">
        <v>0.97380046569958967</v>
      </c>
      <c r="AG244" s="11">
        <v>0.73349022560618404</v>
      </c>
      <c r="AH244" s="11">
        <v>0.2403102400934056</v>
      </c>
      <c r="AI244" s="11">
        <v>105.98290856109789</v>
      </c>
      <c r="AJ244" s="11"/>
      <c r="AK244" s="11">
        <v>3.7507908522696742</v>
      </c>
    </row>
    <row r="245" spans="1:37" ht="15.75" x14ac:dyDescent="0.25">
      <c r="A245" s="32">
        <v>223</v>
      </c>
      <c r="B245" s="30"/>
      <c r="C245" s="3" t="s">
        <v>317</v>
      </c>
      <c r="H245" s="62">
        <f t="shared" si="5"/>
        <v>169.36906874923665</v>
      </c>
      <c r="I245" s="11">
        <v>7.264064826070542</v>
      </c>
      <c r="J245" s="11">
        <v>1.3133629617163909</v>
      </c>
      <c r="K245" s="11">
        <v>2.7325843332565061</v>
      </c>
      <c r="L245" s="11"/>
      <c r="M245" s="11">
        <v>21.676224939193933</v>
      </c>
      <c r="N245" s="11">
        <v>1.8947984587792688</v>
      </c>
      <c r="O245" s="11">
        <v>10.922609731994537</v>
      </c>
      <c r="P245" s="11">
        <v>8.8588167484201268</v>
      </c>
      <c r="Q245" s="11"/>
      <c r="R245" s="11"/>
      <c r="S245" s="11"/>
      <c r="T245" s="11">
        <v>19.930585441671905</v>
      </c>
      <c r="U245" s="11">
        <v>15.822358440117675</v>
      </c>
      <c r="V245" s="11"/>
      <c r="W245" s="11">
        <v>9.5868426193565632</v>
      </c>
      <c r="X245" s="11">
        <v>5.2801336072007663</v>
      </c>
      <c r="Y245" s="11">
        <v>0.52850391890008241</v>
      </c>
      <c r="Z245" s="11">
        <v>0.42687829466026289</v>
      </c>
      <c r="AA245" s="11"/>
      <c r="AB245" s="11">
        <v>3.7793843479259994</v>
      </c>
      <c r="AC245" s="11"/>
      <c r="AD245" s="11"/>
      <c r="AE245" s="11">
        <v>12.836592802414751</v>
      </c>
      <c r="AF245" s="11">
        <v>1.8436048649873751</v>
      </c>
      <c r="AG245" s="11">
        <v>1.3549884505528518</v>
      </c>
      <c r="AH245" s="11">
        <v>0.48861641443452342</v>
      </c>
      <c r="AI245" s="11">
        <v>79.206575971670617</v>
      </c>
      <c r="AJ245" s="11"/>
      <c r="AK245" s="11">
        <v>2.9637298202109532</v>
      </c>
    </row>
    <row r="246" spans="1:37" ht="25.5" customHeight="1" x14ac:dyDescent="0.25">
      <c r="A246" s="32">
        <v>224</v>
      </c>
      <c r="B246" s="30"/>
      <c r="C246" s="3" t="s">
        <v>318</v>
      </c>
      <c r="H246" s="62">
        <f t="shared" si="5"/>
        <v>148.96874105529676</v>
      </c>
      <c r="I246" s="11">
        <v>6.3270920820168257</v>
      </c>
      <c r="J246" s="11">
        <v>0.77942031716093885</v>
      </c>
      <c r="K246" s="11">
        <v>1.5304021320157795</v>
      </c>
      <c r="L246" s="11"/>
      <c r="M246" s="11">
        <v>13.434788145185866</v>
      </c>
      <c r="N246" s="11">
        <v>1.5113907212867981</v>
      </c>
      <c r="O246" s="11">
        <v>8.3684391216913347</v>
      </c>
      <c r="P246" s="11">
        <v>3.5549583022077345</v>
      </c>
      <c r="Q246" s="11"/>
      <c r="R246" s="11"/>
      <c r="S246" s="11"/>
      <c r="T246" s="11">
        <v>8.856590122826864</v>
      </c>
      <c r="U246" s="11">
        <v>15.128513479798437</v>
      </c>
      <c r="V246" s="11"/>
      <c r="W246" s="11">
        <v>9.2778226423357637</v>
      </c>
      <c r="X246" s="11">
        <v>5.0943842132490049</v>
      </c>
      <c r="Y246" s="11">
        <v>0.39392859516113304</v>
      </c>
      <c r="Z246" s="11">
        <v>0.36237802905253641</v>
      </c>
      <c r="AA246" s="11"/>
      <c r="AB246" s="11">
        <v>3.8118250599969681</v>
      </c>
      <c r="AC246" s="11"/>
      <c r="AD246" s="11"/>
      <c r="AE246" s="11">
        <v>13.294173795895547</v>
      </c>
      <c r="AF246" s="11">
        <v>1.443957749006274</v>
      </c>
      <c r="AG246" s="11">
        <v>1.0623689773105387</v>
      </c>
      <c r="AH246" s="11">
        <v>0.38158877169573546</v>
      </c>
      <c r="AI246" s="11">
        <v>81.117726598332908</v>
      </c>
      <c r="AJ246" s="11"/>
      <c r="AK246" s="11">
        <v>3.2442515730603452</v>
      </c>
    </row>
    <row r="247" spans="1:37" ht="15.75" x14ac:dyDescent="0.25">
      <c r="A247" s="32">
        <v>225</v>
      </c>
      <c r="B247" s="30"/>
      <c r="C247" s="3" t="s">
        <v>319</v>
      </c>
      <c r="H247" s="62">
        <f t="shared" si="5"/>
        <v>158.53223660925946</v>
      </c>
      <c r="I247" s="11">
        <v>5.6170419771356279</v>
      </c>
      <c r="J247" s="11">
        <v>1.0608004597445713</v>
      </c>
      <c r="K247" s="11">
        <v>2.42679645690863</v>
      </c>
      <c r="L247" s="11"/>
      <c r="M247" s="11">
        <v>18.645065199067894</v>
      </c>
      <c r="N247" s="11">
        <v>1.7604188188315617</v>
      </c>
      <c r="O247" s="11">
        <v>10.466870917783778</v>
      </c>
      <c r="P247" s="11">
        <v>6.4177754624525543</v>
      </c>
      <c r="Q247" s="11"/>
      <c r="R247" s="11"/>
      <c r="S247" s="11"/>
      <c r="T247" s="11">
        <v>10.640033426323631</v>
      </c>
      <c r="U247" s="11">
        <v>19.038170810946653</v>
      </c>
      <c r="V247" s="11"/>
      <c r="W247" s="11">
        <v>10.401751099674534</v>
      </c>
      <c r="X247" s="11">
        <v>7.4204062205126897</v>
      </c>
      <c r="Y247" s="11">
        <v>0.51892638640464217</v>
      </c>
      <c r="Z247" s="11">
        <v>0.69708710435478449</v>
      </c>
      <c r="AA247" s="11"/>
      <c r="AB247" s="11">
        <v>5.4719655653356218</v>
      </c>
      <c r="AC247" s="11"/>
      <c r="AD247" s="11"/>
      <c r="AE247" s="11">
        <v>12.54823755362397</v>
      </c>
      <c r="AF247" s="11">
        <v>1.6897693397147155</v>
      </c>
      <c r="AG247" s="11">
        <v>1.4034127342901357</v>
      </c>
      <c r="AH247" s="11">
        <v>0.28635660542457986</v>
      </c>
      <c r="AI247" s="11">
        <v>78.488630498162564</v>
      </c>
      <c r="AJ247" s="11"/>
      <c r="AK247" s="11">
        <v>2.905725322295571</v>
      </c>
    </row>
    <row r="248" spans="1:37" ht="15.75" x14ac:dyDescent="0.25">
      <c r="A248" s="32">
        <v>226</v>
      </c>
      <c r="B248" s="30"/>
      <c r="C248" s="3" t="s">
        <v>320</v>
      </c>
      <c r="H248" s="62">
        <f t="shared" si="5"/>
        <v>154.46378729677255</v>
      </c>
      <c r="I248" s="11">
        <v>6.0747577287524432</v>
      </c>
      <c r="J248" s="11">
        <v>1.3959785740075452</v>
      </c>
      <c r="K248" s="11">
        <v>1.766002810841224</v>
      </c>
      <c r="L248" s="11"/>
      <c r="M248" s="11">
        <v>11.923508093820166</v>
      </c>
      <c r="N248" s="11">
        <v>2.2241016040718624</v>
      </c>
      <c r="O248" s="11">
        <v>6.394519601759602</v>
      </c>
      <c r="P248" s="11">
        <v>3.3048868879887006</v>
      </c>
      <c r="Q248" s="11"/>
      <c r="R248" s="11"/>
      <c r="S248" s="11"/>
      <c r="T248" s="11">
        <v>7.1285848827274636</v>
      </c>
      <c r="U248" s="11">
        <v>8.1940596186852908</v>
      </c>
      <c r="V248" s="11"/>
      <c r="W248" s="11">
        <v>4.0860592573333046</v>
      </c>
      <c r="X248" s="11">
        <v>3.5539053936360001</v>
      </c>
      <c r="Y248" s="11">
        <v>0.26240838002882561</v>
      </c>
      <c r="Z248" s="11">
        <v>0.29168658768715972</v>
      </c>
      <c r="AA248" s="11"/>
      <c r="AB248" s="11">
        <v>2.1964211761769161</v>
      </c>
      <c r="AC248" s="11"/>
      <c r="AD248" s="11"/>
      <c r="AE248" s="11">
        <v>7.6861143217707131</v>
      </c>
      <c r="AF248" s="11">
        <v>1.0330930833546255</v>
      </c>
      <c r="AG248" s="11">
        <v>0.88693251327426992</v>
      </c>
      <c r="AH248" s="11">
        <v>0.14616057008035557</v>
      </c>
      <c r="AI248" s="11">
        <v>103.414483909393</v>
      </c>
      <c r="AJ248" s="11"/>
      <c r="AK248" s="11">
        <v>3.6507830972431532</v>
      </c>
    </row>
    <row r="249" spans="1:37" ht="15.75" x14ac:dyDescent="0.25">
      <c r="A249" s="32">
        <v>227</v>
      </c>
      <c r="B249" s="30"/>
      <c r="C249" s="3" t="s">
        <v>14</v>
      </c>
      <c r="H249" s="62">
        <f t="shared" si="5"/>
        <v>172.14947040540216</v>
      </c>
      <c r="I249" s="11">
        <v>8.4511084887267867</v>
      </c>
      <c r="J249" s="11">
        <v>1.3651303639770624</v>
      </c>
      <c r="K249" s="11">
        <v>2.4311433481635549</v>
      </c>
      <c r="L249" s="11"/>
      <c r="M249" s="11">
        <v>21.880097516394414</v>
      </c>
      <c r="N249" s="11">
        <v>2.0287699850191374</v>
      </c>
      <c r="O249" s="11">
        <v>11.8685171603359</v>
      </c>
      <c r="P249" s="11">
        <v>7.9828103710393794</v>
      </c>
      <c r="Q249" s="11"/>
      <c r="R249" s="11"/>
      <c r="S249" s="11"/>
      <c r="T249" s="11">
        <v>16.541389461260529</v>
      </c>
      <c r="U249" s="11">
        <v>17.546232982423405</v>
      </c>
      <c r="V249" s="11"/>
      <c r="W249" s="11">
        <v>11.177162068868665</v>
      </c>
      <c r="X249" s="11">
        <v>5.4491511459186928</v>
      </c>
      <c r="Y249" s="11">
        <v>0.43809205993520473</v>
      </c>
      <c r="Z249" s="11">
        <v>0.48182770770084105</v>
      </c>
      <c r="AA249" s="11"/>
      <c r="AB249" s="11">
        <v>3.053132781564333</v>
      </c>
      <c r="AC249" s="11"/>
      <c r="AD249" s="11"/>
      <c r="AE249" s="11">
        <v>12.804950600103624</v>
      </c>
      <c r="AF249" s="11">
        <v>1.8291578497916621</v>
      </c>
      <c r="AG249" s="11">
        <v>1.5047331318565367</v>
      </c>
      <c r="AH249" s="11">
        <v>0.3244247179351254</v>
      </c>
      <c r="AI249" s="11">
        <v>83.210891570391624</v>
      </c>
      <c r="AJ249" s="11"/>
      <c r="AK249" s="11">
        <v>3.036235442605181</v>
      </c>
    </row>
    <row r="250" spans="1:37" ht="15.75" x14ac:dyDescent="0.25">
      <c r="A250" s="34"/>
      <c r="B250" s="30" t="s">
        <v>651</v>
      </c>
      <c r="H250" s="62" t="str">
        <f t="shared" si="5"/>
        <v/>
      </c>
      <c r="I250" s="11" t="s">
        <v>1479</v>
      </c>
      <c r="J250" s="11" t="s">
        <v>1479</v>
      </c>
      <c r="K250" s="11" t="s">
        <v>1479</v>
      </c>
      <c r="L250" s="11"/>
      <c r="M250" s="11"/>
      <c r="N250" s="11"/>
      <c r="O250" s="11"/>
      <c r="P250" s="11"/>
      <c r="Q250" s="11"/>
      <c r="R250" s="11"/>
      <c r="S250" s="11"/>
      <c r="T250" s="11"/>
      <c r="U250" s="11"/>
      <c r="V250" s="11"/>
      <c r="W250" s="11"/>
      <c r="X250" s="11"/>
      <c r="Y250" s="11"/>
      <c r="Z250" s="11"/>
      <c r="AA250" s="11"/>
      <c r="AB250" s="11" t="s">
        <v>1479</v>
      </c>
      <c r="AC250" s="11"/>
      <c r="AD250" s="11"/>
      <c r="AE250" s="11"/>
      <c r="AF250" s="11"/>
      <c r="AG250" s="11"/>
      <c r="AH250" s="11"/>
      <c r="AI250" s="11" t="s">
        <v>1479</v>
      </c>
      <c r="AJ250" s="11"/>
      <c r="AK250" s="11" t="s">
        <v>1479</v>
      </c>
    </row>
    <row r="251" spans="1:37" ht="15.75" x14ac:dyDescent="0.25">
      <c r="A251" s="32">
        <v>228</v>
      </c>
      <c r="B251" s="30"/>
      <c r="C251" s="3" t="s">
        <v>321</v>
      </c>
      <c r="H251" s="62">
        <f t="shared" si="5"/>
        <v>146.46618789285833</v>
      </c>
      <c r="I251" s="11">
        <v>7.0192038014867419</v>
      </c>
      <c r="J251" s="11">
        <v>1.0776990957979313</v>
      </c>
      <c r="K251" s="11">
        <v>1.9179675372467453</v>
      </c>
      <c r="L251" s="11"/>
      <c r="M251" s="11">
        <v>13.301953021341625</v>
      </c>
      <c r="N251" s="11">
        <v>1.5536639527475509</v>
      </c>
      <c r="O251" s="11">
        <v>7.4144710247335759</v>
      </c>
      <c r="P251" s="11">
        <v>4.3338180438604992</v>
      </c>
      <c r="Q251" s="11"/>
      <c r="R251" s="11"/>
      <c r="S251" s="11"/>
      <c r="T251" s="11">
        <v>7.3628425991087223</v>
      </c>
      <c r="U251" s="11">
        <v>16.759304753483203</v>
      </c>
      <c r="V251" s="11"/>
      <c r="W251" s="11">
        <v>7.9348768417430033</v>
      </c>
      <c r="X251" s="11">
        <v>7.766845926849733</v>
      </c>
      <c r="Y251" s="11">
        <v>0.4609999978762071</v>
      </c>
      <c r="Z251" s="11">
        <v>0.59658198701426024</v>
      </c>
      <c r="AA251" s="11"/>
      <c r="AB251" s="11">
        <v>3.2555651531679484</v>
      </c>
      <c r="AC251" s="11"/>
      <c r="AD251" s="11"/>
      <c r="AE251" s="11">
        <v>13.819584616149546</v>
      </c>
      <c r="AF251" s="11">
        <v>1.1102552661318335</v>
      </c>
      <c r="AG251" s="11">
        <v>0.84921453508465405</v>
      </c>
      <c r="AH251" s="11">
        <v>0.26104073104717945</v>
      </c>
      <c r="AI251" s="11">
        <v>77.760573116576921</v>
      </c>
      <c r="AJ251" s="11"/>
      <c r="AK251" s="11">
        <v>3.0812389323671159</v>
      </c>
    </row>
    <row r="252" spans="1:37" ht="15.75" x14ac:dyDescent="0.25">
      <c r="A252" s="32">
        <v>229</v>
      </c>
      <c r="B252" s="30"/>
      <c r="C252" s="3" t="s">
        <v>322</v>
      </c>
      <c r="H252" s="62">
        <f t="shared" si="5"/>
        <v>149.9672862940871</v>
      </c>
      <c r="I252" s="11">
        <v>6.2839843031657159</v>
      </c>
      <c r="J252" s="11">
        <v>1.4325651986071628</v>
      </c>
      <c r="K252" s="11">
        <v>2.9634948363606526</v>
      </c>
      <c r="L252" s="11"/>
      <c r="M252" s="11">
        <v>15.324273907136373</v>
      </c>
      <c r="N252" s="11">
        <v>1.980964253904864</v>
      </c>
      <c r="O252" s="11">
        <v>8.9335736636736893</v>
      </c>
      <c r="P252" s="11">
        <v>4.4097359895578201</v>
      </c>
      <c r="Q252" s="11"/>
      <c r="R252" s="11"/>
      <c r="S252" s="11"/>
      <c r="T252" s="11">
        <v>8.2309215769016646</v>
      </c>
      <c r="U252" s="11">
        <v>25.835967797468403</v>
      </c>
      <c r="V252" s="11"/>
      <c r="W252" s="11">
        <v>12.830986257222955</v>
      </c>
      <c r="X252" s="11">
        <v>11.131009244039852</v>
      </c>
      <c r="Y252" s="11">
        <v>0.63815686859681764</v>
      </c>
      <c r="Z252" s="11">
        <v>1.2358154276087794</v>
      </c>
      <c r="AA252" s="11"/>
      <c r="AB252" s="11">
        <v>6.6154127085637109</v>
      </c>
      <c r="AC252" s="11"/>
      <c r="AD252" s="11"/>
      <c r="AE252" s="11">
        <v>17.987716604208316</v>
      </c>
      <c r="AF252" s="11">
        <v>1.3333006100403966</v>
      </c>
      <c r="AG252" s="11">
        <v>1.1021355969551236</v>
      </c>
      <c r="AH252" s="11">
        <v>0.23116501308527285</v>
      </c>
      <c r="AI252" s="11">
        <v>61.348946306667386</v>
      </c>
      <c r="AJ252" s="11"/>
      <c r="AK252" s="11">
        <v>2.6107024449673335</v>
      </c>
    </row>
    <row r="253" spans="1:37" ht="15.75" x14ac:dyDescent="0.25">
      <c r="A253" s="32">
        <v>230</v>
      </c>
      <c r="B253" s="30"/>
      <c r="C253" s="3" t="s">
        <v>72</v>
      </c>
      <c r="H253" s="62">
        <f t="shared" si="5"/>
        <v>156.57379131919538</v>
      </c>
      <c r="I253" s="11">
        <v>7.6685006571794379</v>
      </c>
      <c r="J253" s="11">
        <v>0.95252570405134884</v>
      </c>
      <c r="K253" s="11">
        <v>2.4033635007843168</v>
      </c>
      <c r="L253" s="11"/>
      <c r="M253" s="11">
        <v>15.636696426134311</v>
      </c>
      <c r="N253" s="11">
        <v>2.1270099094881982</v>
      </c>
      <c r="O253" s="11">
        <v>9.0894566574893094</v>
      </c>
      <c r="P253" s="11">
        <v>4.4202298591568026</v>
      </c>
      <c r="Q253" s="11"/>
      <c r="R253" s="11"/>
      <c r="S253" s="11"/>
      <c r="T253" s="11">
        <v>9.3928654967704581</v>
      </c>
      <c r="U253" s="11">
        <v>15.391832168444791</v>
      </c>
      <c r="V253" s="11"/>
      <c r="W253" s="11">
        <v>8.0765036127340224</v>
      </c>
      <c r="X253" s="11">
        <v>5.9272113399810875</v>
      </c>
      <c r="Y253" s="11">
        <v>0.63476243623409978</v>
      </c>
      <c r="Z253" s="11">
        <v>0.75335477949558161</v>
      </c>
      <c r="AA253" s="11"/>
      <c r="AB253" s="11">
        <v>5.1607714379993377</v>
      </c>
      <c r="AC253" s="11"/>
      <c r="AD253" s="11"/>
      <c r="AE253" s="11">
        <v>12.278148515749702</v>
      </c>
      <c r="AF253" s="11">
        <v>1.6592554636139947</v>
      </c>
      <c r="AG253" s="11">
        <v>1.2915092847215468</v>
      </c>
      <c r="AH253" s="11">
        <v>0.36774617889244787</v>
      </c>
      <c r="AI253" s="11">
        <v>82.867086695753954</v>
      </c>
      <c r="AJ253" s="11"/>
      <c r="AK253" s="11">
        <v>3.1627452527137301</v>
      </c>
    </row>
    <row r="254" spans="1:37" ht="15.75" x14ac:dyDescent="0.25">
      <c r="A254" s="32">
        <v>231</v>
      </c>
      <c r="B254" s="30"/>
      <c r="C254" s="3" t="s">
        <v>323</v>
      </c>
      <c r="H254" s="62">
        <f t="shared" si="5"/>
        <v>286.00926356110023</v>
      </c>
      <c r="I254" s="11">
        <v>12.671245135655424</v>
      </c>
      <c r="J254" s="11">
        <v>1.7567869563930683</v>
      </c>
      <c r="K254" s="11">
        <v>3.1522433894622255</v>
      </c>
      <c r="L254" s="11"/>
      <c r="M254" s="11">
        <v>23.228736807504024</v>
      </c>
      <c r="N254" s="11">
        <v>2.7059723506968418</v>
      </c>
      <c r="O254" s="11">
        <v>13.345577803247227</v>
      </c>
      <c r="P254" s="11">
        <v>7.1771866535599544</v>
      </c>
      <c r="Q254" s="11"/>
      <c r="R254" s="11"/>
      <c r="S254" s="11"/>
      <c r="T254" s="11">
        <v>15.430717108569374</v>
      </c>
      <c r="U254" s="11">
        <v>19.32531972828302</v>
      </c>
      <c r="V254" s="11"/>
      <c r="W254" s="11">
        <v>11.101608743950083</v>
      </c>
      <c r="X254" s="11">
        <v>7.0837218178979491</v>
      </c>
      <c r="Y254" s="11">
        <v>0.59306026349353691</v>
      </c>
      <c r="Z254" s="11">
        <v>0.5469289029414488</v>
      </c>
      <c r="AA254" s="11"/>
      <c r="AB254" s="11">
        <v>4.7420210869738515</v>
      </c>
      <c r="AC254" s="11"/>
      <c r="AD254" s="11"/>
      <c r="AE254" s="11">
        <v>19.875627105576939</v>
      </c>
      <c r="AF254" s="11">
        <v>2.3946175093444357</v>
      </c>
      <c r="AG254" s="11">
        <v>1.8205565808309194</v>
      </c>
      <c r="AH254" s="11">
        <v>0.57406092851351631</v>
      </c>
      <c r="AI254" s="11">
        <v>176.82693655261127</v>
      </c>
      <c r="AJ254" s="11"/>
      <c r="AK254" s="11">
        <v>6.6050121807265878</v>
      </c>
    </row>
    <row r="255" spans="1:37" ht="15.75" x14ac:dyDescent="0.25">
      <c r="A255" s="32">
        <v>232</v>
      </c>
      <c r="B255" s="30"/>
      <c r="C255" s="3" t="s">
        <v>324</v>
      </c>
      <c r="H255" s="62">
        <f t="shared" si="5"/>
        <v>144.70942194057295</v>
      </c>
      <c r="I255" s="11">
        <v>4.2370458352848468</v>
      </c>
      <c r="J255" s="11">
        <v>0.75394114874971807</v>
      </c>
      <c r="K255" s="11">
        <v>2.175480518516141</v>
      </c>
      <c r="L255" s="11"/>
      <c r="M255" s="11">
        <v>17.236229318536154</v>
      </c>
      <c r="N255" s="11">
        <v>1.5444229986298807</v>
      </c>
      <c r="O255" s="11">
        <v>11.291272545483618</v>
      </c>
      <c r="P255" s="11">
        <v>4.4005337744226543</v>
      </c>
      <c r="Q255" s="11"/>
      <c r="R255" s="11"/>
      <c r="S255" s="11"/>
      <c r="T255" s="11">
        <v>9.0876487082388202</v>
      </c>
      <c r="U255" s="11">
        <v>35.905562902403858</v>
      </c>
      <c r="V255" s="11"/>
      <c r="W255" s="11">
        <v>20.255474728522902</v>
      </c>
      <c r="X255" s="11">
        <v>13.568939884906067</v>
      </c>
      <c r="Y255" s="11">
        <v>0.6123133022449746</v>
      </c>
      <c r="Z255" s="11">
        <v>1.4688349867299095</v>
      </c>
      <c r="AA255" s="11"/>
      <c r="AB255" s="11">
        <v>7.7493539988009887</v>
      </c>
      <c r="AC255" s="11"/>
      <c r="AD255" s="11"/>
      <c r="AE255" s="11">
        <v>19.185020779163452</v>
      </c>
      <c r="AF255" s="11">
        <v>1.2925414460262452</v>
      </c>
      <c r="AG255" s="11">
        <v>1.1072165149561739</v>
      </c>
      <c r="AH255" s="11">
        <v>0.18532493107007142</v>
      </c>
      <c r="AI255" s="11">
        <v>44.947431404835427</v>
      </c>
      <c r="AJ255" s="11"/>
      <c r="AK255" s="11">
        <v>2.1391658800172868</v>
      </c>
    </row>
    <row r="256" spans="1:37" ht="15.75" x14ac:dyDescent="0.25">
      <c r="A256" s="32">
        <v>233</v>
      </c>
      <c r="B256" s="30"/>
      <c r="C256" s="3" t="s">
        <v>325</v>
      </c>
      <c r="H256" s="62">
        <f t="shared" si="5"/>
        <v>143.43020812194501</v>
      </c>
      <c r="I256" s="11">
        <v>4.394775276844455</v>
      </c>
      <c r="J256" s="11">
        <v>0.59305462077313464</v>
      </c>
      <c r="K256" s="11">
        <v>2.2427628952729126</v>
      </c>
      <c r="L256" s="11"/>
      <c r="M256" s="11">
        <v>16.833647969470505</v>
      </c>
      <c r="N256" s="11">
        <v>1.5404350322050586</v>
      </c>
      <c r="O256" s="11">
        <v>11.053988503643291</v>
      </c>
      <c r="P256" s="11">
        <v>4.2392244336221552</v>
      </c>
      <c r="Q256" s="11"/>
      <c r="R256" s="11"/>
      <c r="S256" s="11"/>
      <c r="T256" s="11">
        <v>8.3935708253679682</v>
      </c>
      <c r="U256" s="11">
        <v>35.463770613256301</v>
      </c>
      <c r="V256" s="11"/>
      <c r="W256" s="11">
        <v>18.58650813009039</v>
      </c>
      <c r="X256" s="11">
        <v>14.79190433804734</v>
      </c>
      <c r="Y256" s="11">
        <v>0.6241824648958858</v>
      </c>
      <c r="Z256" s="11">
        <v>1.4611756802226779</v>
      </c>
      <c r="AA256" s="11"/>
      <c r="AB256" s="11">
        <v>6.0712896119963311</v>
      </c>
      <c r="AC256" s="11"/>
      <c r="AD256" s="11"/>
      <c r="AE256" s="11">
        <v>17.29175317311693</v>
      </c>
      <c r="AF256" s="11">
        <v>1.0012772359085078</v>
      </c>
      <c r="AG256" s="11">
        <v>0.77264656070518811</v>
      </c>
      <c r="AH256" s="11">
        <v>0.22863067520331981</v>
      </c>
      <c r="AI256" s="11">
        <v>48.941635095478844</v>
      </c>
      <c r="AJ256" s="11"/>
      <c r="AK256" s="11">
        <v>2.2026708044591272</v>
      </c>
    </row>
    <row r="257" spans="1:37" ht="15.75" x14ac:dyDescent="0.25">
      <c r="A257" s="34"/>
      <c r="B257" s="30" t="s">
        <v>141</v>
      </c>
      <c r="H257" s="62" t="str">
        <f t="shared" si="5"/>
        <v/>
      </c>
      <c r="I257" s="11" t="s">
        <v>1479</v>
      </c>
      <c r="J257" s="11" t="s">
        <v>1479</v>
      </c>
      <c r="K257" s="11" t="s">
        <v>1479</v>
      </c>
      <c r="L257" s="11"/>
      <c r="M257" s="11"/>
      <c r="N257" s="11"/>
      <c r="O257" s="11"/>
      <c r="P257" s="11"/>
      <c r="Q257" s="11"/>
      <c r="R257" s="11"/>
      <c r="S257" s="11"/>
      <c r="T257" s="11"/>
      <c r="U257" s="11"/>
      <c r="V257" s="11"/>
      <c r="W257" s="11"/>
      <c r="X257" s="11"/>
      <c r="Y257" s="11"/>
      <c r="Z257" s="11"/>
      <c r="AA257" s="11"/>
      <c r="AB257" s="11" t="s">
        <v>1479</v>
      </c>
      <c r="AC257" s="11"/>
      <c r="AD257" s="11"/>
      <c r="AE257" s="11"/>
      <c r="AF257" s="11"/>
      <c r="AG257" s="11"/>
      <c r="AH257" s="11"/>
      <c r="AI257" s="11" t="s">
        <v>1479</v>
      </c>
      <c r="AJ257" s="11"/>
      <c r="AK257" s="11" t="s">
        <v>1479</v>
      </c>
    </row>
    <row r="258" spans="1:37" ht="15.75" x14ac:dyDescent="0.25">
      <c r="A258" s="32">
        <v>234</v>
      </c>
      <c r="B258" s="30"/>
      <c r="C258" s="3" t="s">
        <v>326</v>
      </c>
      <c r="H258" s="62">
        <f t="shared" ref="H258:H321" si="6">IF(SUM(I258:M258,R258:U258,AA258:AF258,AI258:AK258)=0,"",SUM(I258:M258,R258:U258,AA258:AF258,AI258:AK258))</f>
        <v>165.90006477248369</v>
      </c>
      <c r="I258" s="11">
        <v>6.8406680696560693</v>
      </c>
      <c r="J258" s="11">
        <v>1.139702725165437</v>
      </c>
      <c r="K258" s="11">
        <v>2.4587012324942541</v>
      </c>
      <c r="L258" s="11"/>
      <c r="M258" s="11">
        <v>18.631303640263027</v>
      </c>
      <c r="N258" s="11">
        <v>1.4143121493303956</v>
      </c>
      <c r="O258" s="11">
        <v>9.565496414882114</v>
      </c>
      <c r="P258" s="11">
        <v>7.6514950760505167</v>
      </c>
      <c r="Q258" s="11"/>
      <c r="R258" s="11"/>
      <c r="S258" s="11"/>
      <c r="T258" s="11">
        <v>14.193169353733175</v>
      </c>
      <c r="U258" s="11">
        <v>15.201120737552303</v>
      </c>
      <c r="V258" s="11"/>
      <c r="W258" s="11">
        <v>8.2937564578185246</v>
      </c>
      <c r="X258" s="11">
        <v>5.754923542742131</v>
      </c>
      <c r="Y258" s="11">
        <v>0.64141628833827979</v>
      </c>
      <c r="Z258" s="11">
        <v>0.5110244486533696</v>
      </c>
      <c r="AA258" s="11"/>
      <c r="AB258" s="11">
        <v>4.9575720272307269</v>
      </c>
      <c r="AC258" s="11"/>
      <c r="AD258" s="11"/>
      <c r="AE258" s="11">
        <v>13.968019213533413</v>
      </c>
      <c r="AF258" s="11">
        <v>1.3931122892862615</v>
      </c>
      <c r="AG258" s="11">
        <v>1.003712256025685</v>
      </c>
      <c r="AH258" s="11">
        <v>0.38940003326057659</v>
      </c>
      <c r="AI258" s="11">
        <v>84.029956124675451</v>
      </c>
      <c r="AJ258" s="11"/>
      <c r="AK258" s="11">
        <v>3.0867393588935741</v>
      </c>
    </row>
    <row r="259" spans="1:37" ht="15.75" x14ac:dyDescent="0.25">
      <c r="A259" s="34"/>
      <c r="B259" s="30" t="s">
        <v>142</v>
      </c>
      <c r="H259" s="62" t="str">
        <f t="shared" si="6"/>
        <v/>
      </c>
      <c r="I259" s="11" t="s">
        <v>1479</v>
      </c>
      <c r="J259" s="11" t="s">
        <v>1479</v>
      </c>
      <c r="K259" s="11" t="s">
        <v>1479</v>
      </c>
      <c r="L259" s="11"/>
      <c r="M259" s="11"/>
      <c r="N259" s="11"/>
      <c r="O259" s="11"/>
      <c r="P259" s="11"/>
      <c r="Q259" s="11"/>
      <c r="R259" s="11"/>
      <c r="S259" s="11"/>
      <c r="T259" s="11"/>
      <c r="U259" s="11"/>
      <c r="V259" s="11"/>
      <c r="W259" s="11"/>
      <c r="X259" s="11"/>
      <c r="Y259" s="11"/>
      <c r="Z259" s="11"/>
      <c r="AA259" s="11"/>
      <c r="AB259" s="11" t="s">
        <v>1479</v>
      </c>
      <c r="AC259" s="11"/>
      <c r="AD259" s="11"/>
      <c r="AE259" s="11"/>
      <c r="AF259" s="11"/>
      <c r="AG259" s="11"/>
      <c r="AH259" s="11"/>
      <c r="AI259" s="11" t="s">
        <v>1479</v>
      </c>
      <c r="AJ259" s="11"/>
      <c r="AK259" s="11" t="s">
        <v>1479</v>
      </c>
    </row>
    <row r="260" spans="1:37" ht="15.75" x14ac:dyDescent="0.25">
      <c r="A260" s="32">
        <v>235</v>
      </c>
      <c r="B260" s="30"/>
      <c r="C260" s="3" t="s">
        <v>327</v>
      </c>
      <c r="H260" s="62">
        <f t="shared" si="6"/>
        <v>156.43980959552673</v>
      </c>
      <c r="I260" s="11">
        <v>6.4373865902247189</v>
      </c>
      <c r="J260" s="11">
        <v>1.1700504625561514</v>
      </c>
      <c r="K260" s="11">
        <v>2.0566406751369697</v>
      </c>
      <c r="L260" s="11"/>
      <c r="M260" s="11">
        <v>13.411338205658909</v>
      </c>
      <c r="N260" s="11">
        <v>1.7805712375173124</v>
      </c>
      <c r="O260" s="11">
        <v>7.4513299411380798</v>
      </c>
      <c r="P260" s="11">
        <v>4.1794370270035177</v>
      </c>
      <c r="Q260" s="11"/>
      <c r="R260" s="11"/>
      <c r="S260" s="11"/>
      <c r="T260" s="11">
        <v>9.4534087295700271</v>
      </c>
      <c r="U260" s="11">
        <v>11.190082217186779</v>
      </c>
      <c r="V260" s="11"/>
      <c r="W260" s="11">
        <v>6.2883116983318699</v>
      </c>
      <c r="X260" s="11">
        <v>4.0921989764973956</v>
      </c>
      <c r="Y260" s="11">
        <v>0.42753598463615095</v>
      </c>
      <c r="Z260" s="11">
        <v>0.38203555772136233</v>
      </c>
      <c r="AA260" s="11"/>
      <c r="AB260" s="11">
        <v>3.2381741893005573</v>
      </c>
      <c r="AC260" s="11"/>
      <c r="AD260" s="11"/>
      <c r="AE260" s="11">
        <v>11.064743511032603</v>
      </c>
      <c r="AF260" s="11">
        <v>1.0694280030285397</v>
      </c>
      <c r="AG260" s="11">
        <v>0.92352086673637945</v>
      </c>
      <c r="AH260" s="11">
        <v>0.14590713629216029</v>
      </c>
      <c r="AI260" s="11">
        <v>93.909290316469423</v>
      </c>
      <c r="AJ260" s="11"/>
      <c r="AK260" s="11">
        <v>3.4392666953620612</v>
      </c>
    </row>
    <row r="261" spans="1:37" ht="15.75" x14ac:dyDescent="0.25">
      <c r="A261" s="32">
        <v>236</v>
      </c>
      <c r="B261" s="30"/>
      <c r="C261" s="3" t="s">
        <v>129</v>
      </c>
      <c r="H261" s="62">
        <f t="shared" si="6"/>
        <v>115.62812324987648</v>
      </c>
      <c r="I261" s="11">
        <v>3.604423835889254</v>
      </c>
      <c r="J261" s="11">
        <v>0.71326366036773037</v>
      </c>
      <c r="K261" s="11">
        <v>0.88640185175117736</v>
      </c>
      <c r="L261" s="11"/>
      <c r="M261" s="11">
        <v>8.4753329830582036</v>
      </c>
      <c r="N261" s="11">
        <v>0.57338270009698</v>
      </c>
      <c r="O261" s="11">
        <v>5.8631178203160053</v>
      </c>
      <c r="P261" s="11">
        <v>2.0388324626452188</v>
      </c>
      <c r="Q261" s="11"/>
      <c r="R261" s="11"/>
      <c r="S261" s="11"/>
      <c r="T261" s="11">
        <v>4.3905124088726124</v>
      </c>
      <c r="U261" s="11">
        <v>14.115144208384194</v>
      </c>
      <c r="V261" s="11"/>
      <c r="W261" s="11">
        <v>9.9029668839848117</v>
      </c>
      <c r="X261" s="11">
        <v>3.4275805316419414</v>
      </c>
      <c r="Y261" s="11">
        <v>0.22431211959754907</v>
      </c>
      <c r="Z261" s="11">
        <v>0.56028467315989083</v>
      </c>
      <c r="AA261" s="11"/>
      <c r="AB261" s="11">
        <v>3.1245217504602194</v>
      </c>
      <c r="AC261" s="11"/>
      <c r="AD261" s="11"/>
      <c r="AE261" s="11">
        <v>13.384524123325718</v>
      </c>
      <c r="AF261" s="11">
        <v>0.53621334208380511</v>
      </c>
      <c r="AG261" s="11">
        <v>0.44045073300014781</v>
      </c>
      <c r="AH261" s="11">
        <v>9.5762609083657302E-2</v>
      </c>
      <c r="AI261" s="11">
        <v>63.573566083734605</v>
      </c>
      <c r="AJ261" s="11"/>
      <c r="AK261" s="11">
        <v>2.8242190019489564</v>
      </c>
    </row>
    <row r="262" spans="1:37" ht="15.75" x14ac:dyDescent="0.25">
      <c r="A262" s="32">
        <v>237</v>
      </c>
      <c r="B262" s="30"/>
      <c r="C262" s="3" t="s">
        <v>37</v>
      </c>
      <c r="H262" s="62">
        <f t="shared" si="6"/>
        <v>165.82414773149648</v>
      </c>
      <c r="I262" s="11">
        <v>7.1385041167845111</v>
      </c>
      <c r="J262" s="11">
        <v>1.2324459412902971</v>
      </c>
      <c r="K262" s="11">
        <v>1.7084330407736206</v>
      </c>
      <c r="L262" s="11"/>
      <c r="M262" s="11">
        <v>13.760157663004186</v>
      </c>
      <c r="N262" s="11">
        <v>2.0489827677902919</v>
      </c>
      <c r="O262" s="11">
        <v>7.5434101585485172</v>
      </c>
      <c r="P262" s="11">
        <v>4.1677647366653785</v>
      </c>
      <c r="Q262" s="11"/>
      <c r="R262" s="11"/>
      <c r="S262" s="11"/>
      <c r="T262" s="11">
        <v>9.753614358461105</v>
      </c>
      <c r="U262" s="11">
        <v>8.6169149372541938</v>
      </c>
      <c r="V262" s="11"/>
      <c r="W262" s="11">
        <v>4.6195911243817616</v>
      </c>
      <c r="X262" s="11">
        <v>3.4522977518640161</v>
      </c>
      <c r="Y262" s="11">
        <v>0.2765894844684938</v>
      </c>
      <c r="Z262" s="11">
        <v>0.26843657653992287</v>
      </c>
      <c r="AA262" s="11"/>
      <c r="AB262" s="11">
        <v>3.2296604426159035</v>
      </c>
      <c r="AC262" s="11"/>
      <c r="AD262" s="11"/>
      <c r="AE262" s="11">
        <v>10.101006685110795</v>
      </c>
      <c r="AF262" s="11">
        <v>1.3313839115581432</v>
      </c>
      <c r="AG262" s="11">
        <v>1.0921640261348802</v>
      </c>
      <c r="AH262" s="11">
        <v>0.239219885423263</v>
      </c>
      <c r="AI262" s="11">
        <v>105.15373209873646</v>
      </c>
      <c r="AJ262" s="11"/>
      <c r="AK262" s="11">
        <v>3.7982945359072722</v>
      </c>
    </row>
    <row r="263" spans="1:37" ht="15.75" x14ac:dyDescent="0.25">
      <c r="A263" s="32">
        <v>238</v>
      </c>
      <c r="B263" s="30"/>
      <c r="C263" s="3" t="s">
        <v>328</v>
      </c>
      <c r="H263" s="62">
        <f t="shared" si="6"/>
        <v>134.24114812220319</v>
      </c>
      <c r="I263" s="11">
        <v>5.6346807903122516</v>
      </c>
      <c r="J263" s="11">
        <v>1.0808316910543352</v>
      </c>
      <c r="K263" s="11">
        <v>1.2789952025599141</v>
      </c>
      <c r="L263" s="11"/>
      <c r="M263" s="11">
        <v>8.4702407722375082</v>
      </c>
      <c r="N263" s="11">
        <v>1.3918015945257227</v>
      </c>
      <c r="O263" s="11">
        <v>4.7778656438518281</v>
      </c>
      <c r="P263" s="11">
        <v>2.3005735338599576</v>
      </c>
      <c r="Q263" s="11"/>
      <c r="R263" s="11"/>
      <c r="S263" s="11"/>
      <c r="T263" s="11">
        <v>5.7266448031249526</v>
      </c>
      <c r="U263" s="11">
        <v>11.567090174618402</v>
      </c>
      <c r="V263" s="11"/>
      <c r="W263" s="11">
        <v>6.0578912525897257</v>
      </c>
      <c r="X263" s="11">
        <v>5.006312990672753</v>
      </c>
      <c r="Y263" s="11">
        <v>0.16048699380239898</v>
      </c>
      <c r="Z263" s="11">
        <v>0.34239893755352457</v>
      </c>
      <c r="AA263" s="11"/>
      <c r="AB263" s="11">
        <v>2.4661382750735004</v>
      </c>
      <c r="AC263" s="11"/>
      <c r="AD263" s="11"/>
      <c r="AE263" s="11">
        <v>10.037111841563309</v>
      </c>
      <c r="AF263" s="11">
        <v>0.94239224125865517</v>
      </c>
      <c r="AG263" s="11">
        <v>0.75334242288301556</v>
      </c>
      <c r="AH263" s="11">
        <v>0.18904981837563958</v>
      </c>
      <c r="AI263" s="11">
        <v>83.78727033081357</v>
      </c>
      <c r="AJ263" s="11"/>
      <c r="AK263" s="11">
        <v>3.2497519995868034</v>
      </c>
    </row>
    <row r="264" spans="1:37" ht="15.75" x14ac:dyDescent="0.25">
      <c r="A264" s="32">
        <v>239</v>
      </c>
      <c r="B264" s="30"/>
      <c r="C264" s="3" t="s">
        <v>329</v>
      </c>
      <c r="H264" s="62">
        <f t="shared" si="6"/>
        <v>169.30795767079692</v>
      </c>
      <c r="I264" s="11">
        <v>6.5795409384464563</v>
      </c>
      <c r="J264" s="11">
        <v>0.96032994279215333</v>
      </c>
      <c r="K264" s="11">
        <v>3.0005502575943579</v>
      </c>
      <c r="L264" s="11"/>
      <c r="M264" s="11">
        <v>19.755734691097956</v>
      </c>
      <c r="N264" s="11">
        <v>1.7677609287844669</v>
      </c>
      <c r="O264" s="11">
        <v>11.129222725898327</v>
      </c>
      <c r="P264" s="11">
        <v>6.8587510364151614</v>
      </c>
      <c r="Q264" s="11"/>
      <c r="R264" s="11"/>
      <c r="S264" s="11"/>
      <c r="T264" s="11">
        <v>11.991634529174624</v>
      </c>
      <c r="U264" s="11">
        <v>20.343155782477197</v>
      </c>
      <c r="V264" s="11"/>
      <c r="W264" s="11">
        <v>9.7991855564911727</v>
      </c>
      <c r="X264" s="11">
        <v>8.8350310437569526</v>
      </c>
      <c r="Y264" s="11">
        <v>1.0240540049961806</v>
      </c>
      <c r="Z264" s="11">
        <v>0.68488517723289155</v>
      </c>
      <c r="AA264" s="11"/>
      <c r="AB264" s="11">
        <v>7.4008698679442109</v>
      </c>
      <c r="AC264" s="11"/>
      <c r="AD264" s="11"/>
      <c r="AE264" s="11">
        <v>15.933397768573823</v>
      </c>
      <c r="AF264" s="11">
        <v>2.1037893456015615</v>
      </c>
      <c r="AG264" s="11">
        <v>1.6193182435165892</v>
      </c>
      <c r="AH264" s="11">
        <v>0.4844711020849724</v>
      </c>
      <c r="AI264" s="11">
        <v>78.225720888145517</v>
      </c>
      <c r="AJ264" s="11"/>
      <c r="AK264" s="11">
        <v>3.0132336589490816</v>
      </c>
    </row>
    <row r="265" spans="1:37" ht="25.5" customHeight="1" x14ac:dyDescent="0.25">
      <c r="A265" s="32">
        <v>240</v>
      </c>
      <c r="B265" s="30"/>
      <c r="C265" s="3" t="s">
        <v>330</v>
      </c>
      <c r="H265" s="62">
        <f t="shared" si="6"/>
        <v>150.83015750125645</v>
      </c>
      <c r="I265" s="11">
        <v>4.4554499715358684</v>
      </c>
      <c r="J265" s="11">
        <v>0.929485177230022</v>
      </c>
      <c r="K265" s="11">
        <v>2.8941251797561316</v>
      </c>
      <c r="L265" s="11"/>
      <c r="M265" s="11">
        <v>19.461810736812382</v>
      </c>
      <c r="N265" s="11">
        <v>1.753218433253082</v>
      </c>
      <c r="O265" s="11">
        <v>11.035547208923248</v>
      </c>
      <c r="P265" s="11">
        <v>6.673045094636052</v>
      </c>
      <c r="Q265" s="11"/>
      <c r="R265" s="11"/>
      <c r="S265" s="11"/>
      <c r="T265" s="11">
        <v>11.225653655289456</v>
      </c>
      <c r="U265" s="11">
        <v>22.507137229694496</v>
      </c>
      <c r="V265" s="11"/>
      <c r="W265" s="11">
        <v>10.792173435276199</v>
      </c>
      <c r="X265" s="11">
        <v>9.9987747917043563</v>
      </c>
      <c r="Y265" s="11">
        <v>0.89381461756286418</v>
      </c>
      <c r="Z265" s="11">
        <v>0.82237438515107808</v>
      </c>
      <c r="AA265" s="11"/>
      <c r="AB265" s="11">
        <v>8.3338378425274779</v>
      </c>
      <c r="AC265" s="11"/>
      <c r="AD265" s="11"/>
      <c r="AE265" s="11">
        <v>12.95838006368229</v>
      </c>
      <c r="AF265" s="11">
        <v>1.6130434560847413</v>
      </c>
      <c r="AG265" s="11">
        <v>1.2834714782653394</v>
      </c>
      <c r="AH265" s="11">
        <v>0.32957197781940201</v>
      </c>
      <c r="AI265" s="11">
        <v>63.978042406837737</v>
      </c>
      <c r="AJ265" s="11"/>
      <c r="AK265" s="11">
        <v>2.4731917818058671</v>
      </c>
    </row>
    <row r="266" spans="1:37" ht="15.75" x14ac:dyDescent="0.25">
      <c r="A266" s="32">
        <v>241</v>
      </c>
      <c r="B266" s="30"/>
      <c r="C266" s="3" t="s">
        <v>331</v>
      </c>
      <c r="H266" s="62">
        <f t="shared" si="6"/>
        <v>161.58904786859213</v>
      </c>
      <c r="I266" s="11">
        <v>6.0902023417392179</v>
      </c>
      <c r="J266" s="11">
        <v>0.8613024050109348</v>
      </c>
      <c r="K266" s="11">
        <v>2.4449009212155355</v>
      </c>
      <c r="L266" s="11"/>
      <c r="M266" s="11">
        <v>18.001964306867084</v>
      </c>
      <c r="N266" s="11">
        <v>1.3369240795801334</v>
      </c>
      <c r="O266" s="11">
        <v>10.618887315787324</v>
      </c>
      <c r="P266" s="11">
        <v>6.0461529114996253</v>
      </c>
      <c r="Q266" s="11"/>
      <c r="R266" s="11"/>
      <c r="S266" s="11"/>
      <c r="T266" s="11">
        <v>11.322378031823249</v>
      </c>
      <c r="U266" s="11">
        <v>19.435142494541367</v>
      </c>
      <c r="V266" s="11"/>
      <c r="W266" s="11">
        <v>10.70143801891127</v>
      </c>
      <c r="X266" s="11">
        <v>7.2274235565303853</v>
      </c>
      <c r="Y266" s="11">
        <v>0.66960644573566208</v>
      </c>
      <c r="Z266" s="11">
        <v>0.83667447336404788</v>
      </c>
      <c r="AA266" s="11"/>
      <c r="AB266" s="11">
        <v>8.1428308620611389</v>
      </c>
      <c r="AC266" s="11"/>
      <c r="AD266" s="11"/>
      <c r="AE266" s="11">
        <v>15.559650834699358</v>
      </c>
      <c r="AF266" s="11">
        <v>2.1005053573863242</v>
      </c>
      <c r="AG266" s="11">
        <v>1.5874925027827369</v>
      </c>
      <c r="AH266" s="11">
        <v>0.51301285460358748</v>
      </c>
      <c r="AI266" s="11">
        <v>74.767448325613756</v>
      </c>
      <c r="AJ266" s="11"/>
      <c r="AK266" s="11">
        <v>2.8627219876341665</v>
      </c>
    </row>
    <row r="267" spans="1:37" ht="15.75" x14ac:dyDescent="0.25">
      <c r="A267" s="32">
        <v>242</v>
      </c>
      <c r="B267" s="30"/>
      <c r="C267" s="3" t="s">
        <v>332</v>
      </c>
      <c r="H267" s="62">
        <f t="shared" si="6"/>
        <v>180.17040226376577</v>
      </c>
      <c r="I267" s="11">
        <v>10.120287700136954</v>
      </c>
      <c r="J267" s="11">
        <v>1.2177130348508582</v>
      </c>
      <c r="K267" s="11">
        <v>2.1463302905763588</v>
      </c>
      <c r="L267" s="11"/>
      <c r="M267" s="11">
        <v>15.060000366665541</v>
      </c>
      <c r="N267" s="11">
        <v>1.989396854183215</v>
      </c>
      <c r="O267" s="11">
        <v>8.3064920482422195</v>
      </c>
      <c r="P267" s="11">
        <v>4.7641114642401048</v>
      </c>
      <c r="Q267" s="11"/>
      <c r="R267" s="11"/>
      <c r="S267" s="11"/>
      <c r="T267" s="11">
        <v>10.351825310901761</v>
      </c>
      <c r="U267" s="11">
        <v>13.184385170632218</v>
      </c>
      <c r="V267" s="11"/>
      <c r="W267" s="11">
        <v>7.2025333840920958</v>
      </c>
      <c r="X267" s="11">
        <v>5.2618988520943466</v>
      </c>
      <c r="Y267" s="11">
        <v>0.35626246343474161</v>
      </c>
      <c r="Z267" s="11">
        <v>0.3636904710110323</v>
      </c>
      <c r="AA267" s="11"/>
      <c r="AB267" s="11">
        <v>2.3038144202121731</v>
      </c>
      <c r="AC267" s="11"/>
      <c r="AD267" s="11"/>
      <c r="AE267" s="11">
        <v>12.456450346877487</v>
      </c>
      <c r="AF267" s="11">
        <v>1.8334242026435692</v>
      </c>
      <c r="AG267" s="11">
        <v>1.3284937248201016</v>
      </c>
      <c r="AH267" s="11">
        <v>0.50493047782346756</v>
      </c>
      <c r="AI267" s="11">
        <v>107.5603662212001</v>
      </c>
      <c r="AJ267" s="11"/>
      <c r="AK267" s="11">
        <v>3.9358051990687386</v>
      </c>
    </row>
    <row r="268" spans="1:37" ht="15.75" x14ac:dyDescent="0.25">
      <c r="A268" s="32">
        <v>243</v>
      </c>
      <c r="B268" s="30"/>
      <c r="C268" s="3" t="s">
        <v>333</v>
      </c>
      <c r="H268" s="62">
        <f t="shared" si="6"/>
        <v>217.17928064968137</v>
      </c>
      <c r="I268" s="11">
        <v>9.6951001674753066</v>
      </c>
      <c r="J268" s="11">
        <v>1.4186260310485443</v>
      </c>
      <c r="K268" s="11">
        <v>3.9998141155913873</v>
      </c>
      <c r="L268" s="11"/>
      <c r="M268" s="11">
        <v>32.881880067933515</v>
      </c>
      <c r="N268" s="11">
        <v>2.0842104606742526</v>
      </c>
      <c r="O268" s="11">
        <v>16.679091048353147</v>
      </c>
      <c r="P268" s="11">
        <v>14.118578558906115</v>
      </c>
      <c r="Q268" s="11"/>
      <c r="R268" s="11"/>
      <c r="S268" s="11"/>
      <c r="T268" s="11">
        <v>17.88650952649953</v>
      </c>
      <c r="U268" s="11">
        <v>27.836991494023401</v>
      </c>
      <c r="V268" s="11"/>
      <c r="W268" s="11">
        <v>15.695420206170379</v>
      </c>
      <c r="X268" s="11">
        <v>10.238916260615582</v>
      </c>
      <c r="Y268" s="11">
        <v>1.2085696609761991</v>
      </c>
      <c r="Z268" s="11">
        <v>0.69408536626123984</v>
      </c>
      <c r="AA268" s="11"/>
      <c r="AB268" s="11">
        <v>5.6152156267281086</v>
      </c>
      <c r="AC268" s="11"/>
      <c r="AD268" s="11"/>
      <c r="AE268" s="11">
        <v>18.290863257725839</v>
      </c>
      <c r="AF268" s="11">
        <v>2.6462024657369301</v>
      </c>
      <c r="AG268" s="11">
        <v>2.1310992735314835</v>
      </c>
      <c r="AH268" s="11">
        <v>0.51510319220544643</v>
      </c>
      <c r="AI268" s="11">
        <v>93.504813993366298</v>
      </c>
      <c r="AJ268" s="11"/>
      <c r="AK268" s="11">
        <v>3.4032639035525132</v>
      </c>
    </row>
    <row r="269" spans="1:37" ht="15.75" x14ac:dyDescent="0.25">
      <c r="A269" s="32">
        <v>244</v>
      </c>
      <c r="B269" s="30"/>
      <c r="C269" s="3" t="s">
        <v>334</v>
      </c>
      <c r="H269" s="62">
        <f t="shared" si="6"/>
        <v>216.1089891219319</v>
      </c>
      <c r="I269" s="11">
        <v>9.9942277037931593</v>
      </c>
      <c r="J269" s="11">
        <v>1.2771678806826423</v>
      </c>
      <c r="K269" s="11">
        <v>3.9689226495751799</v>
      </c>
      <c r="L269" s="11"/>
      <c r="M269" s="11">
        <v>33.961902073403472</v>
      </c>
      <c r="N269" s="11">
        <v>2.0282673883950157</v>
      </c>
      <c r="O269" s="11">
        <v>16.784764848863453</v>
      </c>
      <c r="P269" s="11">
        <v>15.148869836145005</v>
      </c>
      <c r="Q269" s="11"/>
      <c r="R269" s="11"/>
      <c r="S269" s="11"/>
      <c r="T269" s="11">
        <v>17.21210015570847</v>
      </c>
      <c r="U269" s="11">
        <v>30.369043057604159</v>
      </c>
      <c r="V269" s="11"/>
      <c r="W269" s="11">
        <v>16.27247724320782</v>
      </c>
      <c r="X269" s="11">
        <v>12.181672999514074</v>
      </c>
      <c r="Y269" s="11">
        <v>1.2114646661204667</v>
      </c>
      <c r="Z269" s="11">
        <v>0.70342814876179738</v>
      </c>
      <c r="AA269" s="11"/>
      <c r="AB269" s="11">
        <v>6.1066988820498693</v>
      </c>
      <c r="AC269" s="11"/>
      <c r="AD269" s="11"/>
      <c r="AE269" s="11">
        <v>19.037803034758017</v>
      </c>
      <c r="AF269" s="11">
        <v>2.5106805426507548</v>
      </c>
      <c r="AG269" s="11">
        <v>1.9413857410377175</v>
      </c>
      <c r="AH269" s="11">
        <v>0.56929480161303714</v>
      </c>
      <c r="AI269" s="11">
        <v>88.479195678809887</v>
      </c>
      <c r="AJ269" s="11"/>
      <c r="AK269" s="11">
        <v>3.1912474628962886</v>
      </c>
    </row>
    <row r="270" spans="1:37" ht="15.75" x14ac:dyDescent="0.25">
      <c r="A270" s="34"/>
      <c r="B270" s="30" t="s">
        <v>652</v>
      </c>
      <c r="H270" s="62" t="str">
        <f t="shared" si="6"/>
        <v/>
      </c>
      <c r="I270" s="11" t="s">
        <v>1479</v>
      </c>
      <c r="J270" s="11" t="s">
        <v>1479</v>
      </c>
      <c r="K270" s="11" t="s">
        <v>1479</v>
      </c>
      <c r="L270" s="11"/>
      <c r="M270" s="11"/>
      <c r="N270" s="11"/>
      <c r="O270" s="11"/>
      <c r="P270" s="11"/>
      <c r="Q270" s="11"/>
      <c r="R270" s="11"/>
      <c r="S270" s="11"/>
      <c r="T270" s="11"/>
      <c r="U270" s="11"/>
      <c r="V270" s="11"/>
      <c r="W270" s="11"/>
      <c r="X270" s="11"/>
      <c r="Y270" s="11"/>
      <c r="Z270" s="11"/>
      <c r="AA270" s="11"/>
      <c r="AB270" s="11" t="s">
        <v>1479</v>
      </c>
      <c r="AC270" s="11"/>
      <c r="AD270" s="11"/>
      <c r="AE270" s="11"/>
      <c r="AF270" s="11"/>
      <c r="AG270" s="11"/>
      <c r="AH270" s="11"/>
      <c r="AI270" s="11" t="s">
        <v>1479</v>
      </c>
      <c r="AJ270" s="11"/>
      <c r="AK270" s="11" t="s">
        <v>1479</v>
      </c>
    </row>
    <row r="271" spans="1:37" ht="15.75" x14ac:dyDescent="0.25">
      <c r="A271" s="32">
        <v>245</v>
      </c>
      <c r="B271" s="30"/>
      <c r="C271" s="3" t="s">
        <v>335</v>
      </c>
      <c r="H271" s="62">
        <f t="shared" si="6"/>
        <v>176.98446932616702</v>
      </c>
      <c r="I271" s="11">
        <v>9.5419801440329604</v>
      </c>
      <c r="J271" s="11">
        <v>1.060117615622741</v>
      </c>
      <c r="K271" s="11">
        <v>1.5015345278334533</v>
      </c>
      <c r="L271" s="11"/>
      <c r="M271" s="11">
        <v>16.648066976762536</v>
      </c>
      <c r="N271" s="11">
        <v>1.3042513622240208</v>
      </c>
      <c r="O271" s="11">
        <v>8.3857375348601231</v>
      </c>
      <c r="P271" s="11">
        <v>6.9580780796783905</v>
      </c>
      <c r="Q271" s="11"/>
      <c r="R271" s="11"/>
      <c r="S271" s="11"/>
      <c r="T271" s="11">
        <v>10.832008262209936</v>
      </c>
      <c r="U271" s="11">
        <v>7.1682867387937366</v>
      </c>
      <c r="V271" s="11"/>
      <c r="W271" s="11">
        <v>4.7628025046734184</v>
      </c>
      <c r="X271" s="11">
        <v>2.0326249911078023</v>
      </c>
      <c r="Y271" s="11">
        <v>0.20331705959132698</v>
      </c>
      <c r="Z271" s="11">
        <v>0.16954218342118924</v>
      </c>
      <c r="AA271" s="11"/>
      <c r="AB271" s="11">
        <v>1.6637907321912961</v>
      </c>
      <c r="AC271" s="11"/>
      <c r="AD271" s="11"/>
      <c r="AE271" s="11">
        <v>10.258035725912304</v>
      </c>
      <c r="AF271" s="11">
        <v>1.3972171432309213</v>
      </c>
      <c r="AG271" s="11">
        <v>0.9679651379273857</v>
      </c>
      <c r="AH271" s="11">
        <v>0.42925200530353552</v>
      </c>
      <c r="AI271" s="11">
        <v>112.77811078923048</v>
      </c>
      <c r="AJ271" s="11"/>
      <c r="AK271" s="11">
        <v>4.1353206703466476</v>
      </c>
    </row>
    <row r="272" spans="1:37" ht="15.75" x14ac:dyDescent="0.25">
      <c r="A272" s="32">
        <v>246</v>
      </c>
      <c r="B272" s="30"/>
      <c r="C272" s="3" t="s">
        <v>336</v>
      </c>
      <c r="H272" s="62">
        <f t="shared" si="6"/>
        <v>162.02545538586031</v>
      </c>
      <c r="I272" s="11">
        <v>4.6921865971157617</v>
      </c>
      <c r="J272" s="11">
        <v>0.92577777110551662</v>
      </c>
      <c r="K272" s="11">
        <v>2.6488532538157799</v>
      </c>
      <c r="L272" s="11"/>
      <c r="M272" s="11">
        <v>19.697876122327038</v>
      </c>
      <c r="N272" s="11">
        <v>1.6247780944040076</v>
      </c>
      <c r="O272" s="11">
        <v>12.009561106346196</v>
      </c>
      <c r="P272" s="11">
        <v>6.0635369215768335</v>
      </c>
      <c r="Q272" s="11"/>
      <c r="R272" s="11"/>
      <c r="S272" s="11"/>
      <c r="T272" s="11">
        <v>13.089938278846592</v>
      </c>
      <c r="U272" s="11">
        <v>30.140799636985019</v>
      </c>
      <c r="V272" s="11"/>
      <c r="W272" s="11">
        <v>16.616686657485861</v>
      </c>
      <c r="X272" s="11">
        <v>11.789256167461232</v>
      </c>
      <c r="Y272" s="11">
        <v>0.78847848734043346</v>
      </c>
      <c r="Z272" s="11">
        <v>0.94637832469748984</v>
      </c>
      <c r="AA272" s="11"/>
      <c r="AB272" s="11">
        <v>10.350028097738182</v>
      </c>
      <c r="AC272" s="11"/>
      <c r="AD272" s="11"/>
      <c r="AE272" s="11">
        <v>15.972609413557807</v>
      </c>
      <c r="AF272" s="11">
        <v>1.607320783480612</v>
      </c>
      <c r="AG272" s="11">
        <v>1.3277302708199439</v>
      </c>
      <c r="AH272" s="11">
        <v>0.27959051266066809</v>
      </c>
      <c r="AI272" s="11">
        <v>60.43887457968534</v>
      </c>
      <c r="AJ272" s="11"/>
      <c r="AK272" s="11">
        <v>2.4611908512026845</v>
      </c>
    </row>
    <row r="273" spans="1:37" ht="15.75" x14ac:dyDescent="0.25">
      <c r="A273" s="32">
        <v>247</v>
      </c>
      <c r="B273" s="30"/>
      <c r="C273" s="3" t="s">
        <v>337</v>
      </c>
      <c r="H273" s="62">
        <f t="shared" si="6"/>
        <v>142.66092069804364</v>
      </c>
      <c r="I273" s="11">
        <v>4.7658720468163791</v>
      </c>
      <c r="J273" s="11">
        <v>0.86320641200583814</v>
      </c>
      <c r="K273" s="11">
        <v>2.2540126994721472</v>
      </c>
      <c r="L273" s="11"/>
      <c r="M273" s="11">
        <v>15.910277133323536</v>
      </c>
      <c r="N273" s="11">
        <v>1.5530563751053357</v>
      </c>
      <c r="O273" s="11">
        <v>8.8651112447643587</v>
      </c>
      <c r="P273" s="11">
        <v>5.4921095134538414</v>
      </c>
      <c r="Q273" s="11"/>
      <c r="R273" s="11"/>
      <c r="S273" s="11"/>
      <c r="T273" s="11">
        <v>10.348215504196421</v>
      </c>
      <c r="U273" s="11">
        <v>20.590965059674353</v>
      </c>
      <c r="V273" s="11"/>
      <c r="W273" s="11">
        <v>10.251276706302907</v>
      </c>
      <c r="X273" s="11">
        <v>9.142178626214875</v>
      </c>
      <c r="Y273" s="11">
        <v>0.59766264063580687</v>
      </c>
      <c r="Z273" s="11">
        <v>0.59984708652076257</v>
      </c>
      <c r="AA273" s="11"/>
      <c r="AB273" s="11">
        <v>5.9916093765783183</v>
      </c>
      <c r="AC273" s="11"/>
      <c r="AD273" s="11"/>
      <c r="AE273" s="11">
        <v>12.670926386227233</v>
      </c>
      <c r="AF273" s="11">
        <v>1.2503119958314795</v>
      </c>
      <c r="AG273" s="11">
        <v>1.0126834388457218</v>
      </c>
      <c r="AH273" s="11">
        <v>0.23762855698575763</v>
      </c>
      <c r="AI273" s="11">
        <v>65.494828618474472</v>
      </c>
      <c r="AJ273" s="11"/>
      <c r="AK273" s="11">
        <v>2.520695465443465</v>
      </c>
    </row>
    <row r="274" spans="1:37" ht="15.75" x14ac:dyDescent="0.25">
      <c r="A274" s="32">
        <v>248</v>
      </c>
      <c r="B274" s="30"/>
      <c r="C274" s="3" t="s">
        <v>338</v>
      </c>
      <c r="H274" s="62">
        <f t="shared" si="6"/>
        <v>136.21360061391673</v>
      </c>
      <c r="I274" s="11">
        <v>5.9678011209547064</v>
      </c>
      <c r="J274" s="11">
        <v>1.0538432804499345</v>
      </c>
      <c r="K274" s="11">
        <v>1.5911276375995651</v>
      </c>
      <c r="L274" s="11"/>
      <c r="M274" s="11">
        <v>12.664845098341551</v>
      </c>
      <c r="N274" s="11">
        <v>1.257687031648701</v>
      </c>
      <c r="O274" s="11">
        <v>6.8589214318255136</v>
      </c>
      <c r="P274" s="11">
        <v>4.5482366348673366</v>
      </c>
      <c r="Q274" s="11"/>
      <c r="R274" s="11"/>
      <c r="S274" s="11"/>
      <c r="T274" s="11">
        <v>7.4730751191359417</v>
      </c>
      <c r="U274" s="11">
        <v>10.638264915274959</v>
      </c>
      <c r="V274" s="11"/>
      <c r="W274" s="11">
        <v>6.4041654207227747</v>
      </c>
      <c r="X274" s="11">
        <v>3.5580967427227184</v>
      </c>
      <c r="Y274" s="11">
        <v>0.35306636819705406</v>
      </c>
      <c r="Z274" s="11">
        <v>0.32293638363241323</v>
      </c>
      <c r="AA274" s="11"/>
      <c r="AB274" s="11">
        <v>3.6495891624091987</v>
      </c>
      <c r="AC274" s="11"/>
      <c r="AD274" s="11"/>
      <c r="AE274" s="11">
        <v>10.939441194854949</v>
      </c>
      <c r="AF274" s="11">
        <v>1.2797363398740345</v>
      </c>
      <c r="AG274" s="11">
        <v>0.97465313856513203</v>
      </c>
      <c r="AH274" s="11">
        <v>0.30508320130890254</v>
      </c>
      <c r="AI274" s="11">
        <v>77.993147002361212</v>
      </c>
      <c r="AJ274" s="11"/>
      <c r="AK274" s="11">
        <v>2.962729742660688</v>
      </c>
    </row>
    <row r="275" spans="1:37" ht="15.75" x14ac:dyDescent="0.25">
      <c r="A275" s="32">
        <v>249</v>
      </c>
      <c r="B275" s="30"/>
      <c r="C275" s="3" t="s">
        <v>339</v>
      </c>
      <c r="H275" s="62">
        <f t="shared" si="6"/>
        <v>118.69469462678704</v>
      </c>
      <c r="I275" s="11">
        <v>4.8290777940326075</v>
      </c>
      <c r="J275" s="11">
        <v>0.81427707751892087</v>
      </c>
      <c r="K275" s="11">
        <v>1.0338377047750213</v>
      </c>
      <c r="L275" s="11"/>
      <c r="M275" s="11">
        <v>9.6205410972276724</v>
      </c>
      <c r="N275" s="11">
        <v>0.89247250459181382</v>
      </c>
      <c r="O275" s="11">
        <v>5.6401651711845862</v>
      </c>
      <c r="P275" s="11">
        <v>3.0879034214512724</v>
      </c>
      <c r="Q275" s="11"/>
      <c r="R275" s="11"/>
      <c r="S275" s="11"/>
      <c r="T275" s="11">
        <v>6.2451032158971369</v>
      </c>
      <c r="U275" s="11">
        <v>7.6324680639883331</v>
      </c>
      <c r="V275" s="11"/>
      <c r="W275" s="11">
        <v>4.8876149572756962</v>
      </c>
      <c r="X275" s="11">
        <v>2.3217093941529137</v>
      </c>
      <c r="Y275" s="11">
        <v>0.1902973026548484</v>
      </c>
      <c r="Z275" s="11">
        <v>0.23284640990487609</v>
      </c>
      <c r="AA275" s="11"/>
      <c r="AB275" s="11">
        <v>2.6310504020581917</v>
      </c>
      <c r="AC275" s="11"/>
      <c r="AD275" s="11"/>
      <c r="AE275" s="11">
        <v>7.5243587395767051</v>
      </c>
      <c r="AF275" s="11">
        <v>0.96782859647472264</v>
      </c>
      <c r="AG275" s="11">
        <v>0.72368738051324843</v>
      </c>
      <c r="AH275" s="11">
        <v>0.24414121596147417</v>
      </c>
      <c r="AI275" s="11">
        <v>74.585433980217346</v>
      </c>
      <c r="AJ275" s="11"/>
      <c r="AK275" s="11">
        <v>2.8107179550203756</v>
      </c>
    </row>
    <row r="276" spans="1:37" ht="25.5" customHeight="1" x14ac:dyDescent="0.25">
      <c r="A276" s="32">
        <v>250</v>
      </c>
      <c r="B276" s="30"/>
      <c r="C276" s="3" t="s">
        <v>340</v>
      </c>
      <c r="H276" s="62">
        <f t="shared" si="6"/>
        <v>135.88524333128359</v>
      </c>
      <c r="I276" s="11">
        <v>4.6319605950602574</v>
      </c>
      <c r="J276" s="11">
        <v>0.96321406105230722</v>
      </c>
      <c r="K276" s="11">
        <v>1.8488584459600736</v>
      </c>
      <c r="L276" s="11"/>
      <c r="M276" s="11">
        <v>14.623217210038035</v>
      </c>
      <c r="N276" s="11">
        <v>1.3662374043572578</v>
      </c>
      <c r="O276" s="11">
        <v>8.7811574544024964</v>
      </c>
      <c r="P276" s="11">
        <v>4.4758223512782811</v>
      </c>
      <c r="Q276" s="11"/>
      <c r="R276" s="11"/>
      <c r="S276" s="11"/>
      <c r="T276" s="11">
        <v>10.642955596219638</v>
      </c>
      <c r="U276" s="11">
        <v>16.916915776314458</v>
      </c>
      <c r="V276" s="11"/>
      <c r="W276" s="11">
        <v>9.284544666096906</v>
      </c>
      <c r="X276" s="11">
        <v>6.7294205906823423</v>
      </c>
      <c r="Y276" s="11">
        <v>0.44498248282707142</v>
      </c>
      <c r="Z276" s="11">
        <v>0.45796803670813879</v>
      </c>
      <c r="AA276" s="11"/>
      <c r="AB276" s="11">
        <v>5.1497612569328277</v>
      </c>
      <c r="AC276" s="11"/>
      <c r="AD276" s="11"/>
      <c r="AE276" s="11">
        <v>11.027776403019848</v>
      </c>
      <c r="AF276" s="11">
        <v>1.2011584997727771</v>
      </c>
      <c r="AG276" s="11">
        <v>0.95353011346985594</v>
      </c>
      <c r="AH276" s="11">
        <v>0.24762838630292108</v>
      </c>
      <c r="AI276" s="11">
        <v>66.344228896991055</v>
      </c>
      <c r="AJ276" s="11"/>
      <c r="AK276" s="11">
        <v>2.5351965899223101</v>
      </c>
    </row>
    <row r="277" spans="1:37" ht="15.75" x14ac:dyDescent="0.25">
      <c r="A277" s="32">
        <v>251</v>
      </c>
      <c r="B277" s="30"/>
      <c r="C277" s="3" t="s">
        <v>341</v>
      </c>
      <c r="H277" s="62">
        <f t="shared" si="6"/>
        <v>162.78726287480373</v>
      </c>
      <c r="I277" s="11">
        <v>6.9621652480079925</v>
      </c>
      <c r="J277" s="11">
        <v>1.3848767925813634</v>
      </c>
      <c r="K277" s="11">
        <v>3.2320963194896621</v>
      </c>
      <c r="L277" s="11"/>
      <c r="M277" s="11">
        <v>17.279396694107401</v>
      </c>
      <c r="N277" s="11">
        <v>1.6907809727420426</v>
      </c>
      <c r="O277" s="11">
        <v>9.98708292975682</v>
      </c>
      <c r="P277" s="11">
        <v>5.6015327916085376</v>
      </c>
      <c r="Q277" s="11"/>
      <c r="R277" s="11"/>
      <c r="S277" s="11"/>
      <c r="T277" s="11">
        <v>12.052302777538529</v>
      </c>
      <c r="U277" s="11">
        <v>19.498446578060605</v>
      </c>
      <c r="V277" s="11"/>
      <c r="W277" s="11">
        <v>10.778964830538158</v>
      </c>
      <c r="X277" s="11">
        <v>7.345043209648737</v>
      </c>
      <c r="Y277" s="11">
        <v>0.69825301748100577</v>
      </c>
      <c r="Z277" s="11">
        <v>0.67618552039270574</v>
      </c>
      <c r="AA277" s="11"/>
      <c r="AB277" s="11">
        <v>6.4600685220570471</v>
      </c>
      <c r="AC277" s="11"/>
      <c r="AD277" s="11"/>
      <c r="AE277" s="11">
        <v>24.045539428698962</v>
      </c>
      <c r="AF277" s="11">
        <v>1.8693013505338032</v>
      </c>
      <c r="AG277" s="11">
        <v>1.4943941936725811</v>
      </c>
      <c r="AH277" s="11">
        <v>0.37490715686122211</v>
      </c>
      <c r="AI277" s="11">
        <v>67.122845818964578</v>
      </c>
      <c r="AJ277" s="11"/>
      <c r="AK277" s="11">
        <v>2.8802233447638081</v>
      </c>
    </row>
    <row r="278" spans="1:37" ht="15.75" x14ac:dyDescent="0.25">
      <c r="A278" s="32">
        <v>252</v>
      </c>
      <c r="B278" s="30"/>
      <c r="C278" s="3" t="s">
        <v>342</v>
      </c>
      <c r="H278" s="62">
        <f t="shared" si="6"/>
        <v>155.60888299951881</v>
      </c>
      <c r="I278" s="11">
        <v>6.018668486399517</v>
      </c>
      <c r="J278" s="11">
        <v>1.040946416858944</v>
      </c>
      <c r="K278" s="11">
        <v>3.2663172312339519</v>
      </c>
      <c r="L278" s="11"/>
      <c r="M278" s="11">
        <v>16.971055231660671</v>
      </c>
      <c r="N278" s="11">
        <v>1.9091624865798955</v>
      </c>
      <c r="O278" s="11">
        <v>10.312517465100619</v>
      </c>
      <c r="P278" s="11">
        <v>4.7493752799801552</v>
      </c>
      <c r="Q278" s="11"/>
      <c r="R278" s="11"/>
      <c r="S278" s="11"/>
      <c r="T278" s="11">
        <v>10.809461508869509</v>
      </c>
      <c r="U278" s="11">
        <v>22.202035669634395</v>
      </c>
      <c r="V278" s="11"/>
      <c r="W278" s="11">
        <v>12.145915213424729</v>
      </c>
      <c r="X278" s="11">
        <v>8.346395078745676</v>
      </c>
      <c r="Y278" s="11">
        <v>0.87084216031612882</v>
      </c>
      <c r="Z278" s="11">
        <v>0.83888321714785807</v>
      </c>
      <c r="AA278" s="11"/>
      <c r="AB278" s="11">
        <v>8.2549220592958275</v>
      </c>
      <c r="AC278" s="11"/>
      <c r="AD278" s="11"/>
      <c r="AE278" s="11">
        <v>19.852696067972452</v>
      </c>
      <c r="AF278" s="11">
        <v>1.7624601798332671</v>
      </c>
      <c r="AG278" s="11">
        <v>1.4822567110337079</v>
      </c>
      <c r="AH278" s="11">
        <v>0.2802034687995591</v>
      </c>
      <c r="AI278" s="11">
        <v>62.76461343752834</v>
      </c>
      <c r="AJ278" s="11"/>
      <c r="AK278" s="11">
        <v>2.6657067102319205</v>
      </c>
    </row>
    <row r="279" spans="1:37" ht="15.75" x14ac:dyDescent="0.25">
      <c r="A279" s="32">
        <v>253</v>
      </c>
      <c r="B279" s="30"/>
      <c r="C279" s="3" t="s">
        <v>343</v>
      </c>
      <c r="H279" s="62">
        <f t="shared" si="6"/>
        <v>154.21410532448306</v>
      </c>
      <c r="I279" s="11">
        <v>5.5194826174810547</v>
      </c>
      <c r="J279" s="11">
        <v>0.99801999228845573</v>
      </c>
      <c r="K279" s="11">
        <v>3.1764249538806792</v>
      </c>
      <c r="L279" s="11"/>
      <c r="M279" s="11">
        <v>17.531748398717895</v>
      </c>
      <c r="N279" s="11">
        <v>2.421795296031688</v>
      </c>
      <c r="O279" s="11">
        <v>10.517180063906004</v>
      </c>
      <c r="P279" s="11">
        <v>4.5927730387802015</v>
      </c>
      <c r="Q279" s="11"/>
      <c r="R279" s="11"/>
      <c r="S279" s="11"/>
      <c r="T279" s="11">
        <v>11.193583859281453</v>
      </c>
      <c r="U279" s="11">
        <v>26.292878199842576</v>
      </c>
      <c r="V279" s="11"/>
      <c r="W279" s="11">
        <v>11.979857946788643</v>
      </c>
      <c r="X279" s="11">
        <v>12.564103610181787</v>
      </c>
      <c r="Y279" s="11">
        <v>0.98748350666528806</v>
      </c>
      <c r="Z279" s="11">
        <v>0.76143313620685626</v>
      </c>
      <c r="AA279" s="11"/>
      <c r="AB279" s="11">
        <v>7.3048645038560363</v>
      </c>
      <c r="AC279" s="11"/>
      <c r="AD279" s="11"/>
      <c r="AE279" s="11">
        <v>15.210679671445188</v>
      </c>
      <c r="AF279" s="11">
        <v>1.9631903982350287</v>
      </c>
      <c r="AG279" s="11">
        <v>1.6260409466088881</v>
      </c>
      <c r="AH279" s="11">
        <v>0.33714945162614063</v>
      </c>
      <c r="AI279" s="11">
        <v>62.532039551744042</v>
      </c>
      <c r="AJ279" s="11"/>
      <c r="AK279" s="11">
        <v>2.4911931777106409</v>
      </c>
    </row>
    <row r="280" spans="1:37" ht="15.75" x14ac:dyDescent="0.25">
      <c r="A280" s="32">
        <v>254</v>
      </c>
      <c r="B280" s="30"/>
      <c r="C280" s="3" t="s">
        <v>344</v>
      </c>
      <c r="H280" s="62">
        <f t="shared" si="6"/>
        <v>182.92562835326061</v>
      </c>
      <c r="I280" s="11">
        <v>8.1244282954133844</v>
      </c>
      <c r="J280" s="11">
        <v>1.4350682889710886</v>
      </c>
      <c r="K280" s="11">
        <v>2.6146337207239658</v>
      </c>
      <c r="L280" s="11"/>
      <c r="M280" s="11">
        <v>25.471984127437224</v>
      </c>
      <c r="N280" s="11">
        <v>1.8995908422552314</v>
      </c>
      <c r="O280" s="11">
        <v>12.678550570604811</v>
      </c>
      <c r="P280" s="11">
        <v>10.893842714577184</v>
      </c>
      <c r="Q280" s="11"/>
      <c r="R280" s="11"/>
      <c r="S280" s="11"/>
      <c r="T280" s="11">
        <v>20.080137256827204</v>
      </c>
      <c r="U280" s="11">
        <v>15.871998705111288</v>
      </c>
      <c r="V280" s="11"/>
      <c r="W280" s="11">
        <v>10.056692504118519</v>
      </c>
      <c r="X280" s="11">
        <v>4.8489496986921026</v>
      </c>
      <c r="Y280" s="11">
        <v>0.55361387684970464</v>
      </c>
      <c r="Z280" s="11">
        <v>0.41274262545096274</v>
      </c>
      <c r="AA280" s="11"/>
      <c r="AB280" s="11">
        <v>3.7913943962345695</v>
      </c>
      <c r="AC280" s="11"/>
      <c r="AD280" s="11"/>
      <c r="AE280" s="11">
        <v>13.040039350765989</v>
      </c>
      <c r="AF280" s="11">
        <v>1.8410255857533557</v>
      </c>
      <c r="AG280" s="11">
        <v>1.3560043948257889</v>
      </c>
      <c r="AH280" s="11">
        <v>0.4850211909275669</v>
      </c>
      <c r="AI280" s="11">
        <v>87.437669146819331</v>
      </c>
      <c r="AJ280" s="11"/>
      <c r="AK280" s="11">
        <v>3.217249479203184</v>
      </c>
    </row>
    <row r="281" spans="1:37" ht="25.5" customHeight="1" x14ac:dyDescent="0.25">
      <c r="A281" s="32">
        <v>255</v>
      </c>
      <c r="B281" s="30"/>
      <c r="C281" s="3" t="s">
        <v>345</v>
      </c>
      <c r="H281" s="62">
        <f t="shared" si="6"/>
        <v>171.59704245891871</v>
      </c>
      <c r="I281" s="11">
        <v>9.5523786291559549</v>
      </c>
      <c r="J281" s="11">
        <v>1.1759612824932841</v>
      </c>
      <c r="K281" s="11">
        <v>1.6333199179565971</v>
      </c>
      <c r="L281" s="11"/>
      <c r="M281" s="11">
        <v>11.687982445630036</v>
      </c>
      <c r="N281" s="11">
        <v>1.2632943302776138</v>
      </c>
      <c r="O281" s="11">
        <v>6.3900243553359024</v>
      </c>
      <c r="P281" s="11">
        <v>4.0346637600165192</v>
      </c>
      <c r="Q281" s="11"/>
      <c r="R281" s="11"/>
      <c r="S281" s="11"/>
      <c r="T281" s="11">
        <v>7.2041375289247158</v>
      </c>
      <c r="U281" s="11">
        <v>7.0915528451117167</v>
      </c>
      <c r="V281" s="11"/>
      <c r="W281" s="11">
        <v>4.1587436193361205</v>
      </c>
      <c r="X281" s="11">
        <v>2.4470512435264489</v>
      </c>
      <c r="Y281" s="11">
        <v>0.26378359708249971</v>
      </c>
      <c r="Z281" s="11">
        <v>0.22197438516664758</v>
      </c>
      <c r="AA281" s="11"/>
      <c r="AB281" s="11">
        <v>1.6442292932499381</v>
      </c>
      <c r="AC281" s="11"/>
      <c r="AD281" s="11"/>
      <c r="AE281" s="11">
        <v>10.59081348734772</v>
      </c>
      <c r="AF281" s="11">
        <v>1.2433992131912051</v>
      </c>
      <c r="AG281" s="11">
        <v>0.94751821237770406</v>
      </c>
      <c r="AH281" s="11">
        <v>0.29588100081350099</v>
      </c>
      <c r="AI281" s="11">
        <v>115.51843787825419</v>
      </c>
      <c r="AJ281" s="11"/>
      <c r="AK281" s="11">
        <v>4.2548299376033407</v>
      </c>
    </row>
    <row r="282" spans="1:37" ht="15.75" x14ac:dyDescent="0.25">
      <c r="A282" s="32">
        <v>256</v>
      </c>
      <c r="B282" s="30"/>
      <c r="C282" s="3" t="s">
        <v>77</v>
      </c>
      <c r="H282" s="62">
        <f t="shared" si="6"/>
        <v>165.54849667970788</v>
      </c>
      <c r="I282" s="11">
        <v>7.7083158043136226</v>
      </c>
      <c r="J282" s="11">
        <v>1.0702433439786723</v>
      </c>
      <c r="K282" s="11">
        <v>1.274149239108896</v>
      </c>
      <c r="L282" s="11"/>
      <c r="M282" s="11">
        <v>9.7702216862833531</v>
      </c>
      <c r="N282" s="11">
        <v>1.2414372823105719</v>
      </c>
      <c r="O282" s="11">
        <v>5.5244092878527216</v>
      </c>
      <c r="P282" s="11">
        <v>3.0043751161200598</v>
      </c>
      <c r="Q282" s="11"/>
      <c r="R282" s="11"/>
      <c r="S282" s="11"/>
      <c r="T282" s="11">
        <v>6.736274025008508</v>
      </c>
      <c r="U282" s="11">
        <v>7.3016178057796548</v>
      </c>
      <c r="V282" s="11"/>
      <c r="W282" s="11">
        <v>3.9360822037755656</v>
      </c>
      <c r="X282" s="11">
        <v>2.9451445123711291</v>
      </c>
      <c r="Y282" s="11">
        <v>0.21618268707522176</v>
      </c>
      <c r="Z282" s="11">
        <v>0.20420840255773826</v>
      </c>
      <c r="AA282" s="11"/>
      <c r="AB282" s="11">
        <v>1.7098661151530175</v>
      </c>
      <c r="AC282" s="11"/>
      <c r="AD282" s="11"/>
      <c r="AE282" s="11">
        <v>8.7398191122794167</v>
      </c>
      <c r="AF282" s="11">
        <v>1.0015184913776538</v>
      </c>
      <c r="AG282" s="11">
        <v>0.70370235660002589</v>
      </c>
      <c r="AH282" s="11">
        <v>0.29781613477762792</v>
      </c>
      <c r="AI282" s="11">
        <v>116.03414519021068</v>
      </c>
      <c r="AJ282" s="11"/>
      <c r="AK282" s="11">
        <v>4.2023258662144167</v>
      </c>
    </row>
    <row r="283" spans="1:37" ht="15.75" x14ac:dyDescent="0.25">
      <c r="A283" s="32">
        <v>257</v>
      </c>
      <c r="B283" s="30"/>
      <c r="C283" s="3" t="s">
        <v>346</v>
      </c>
      <c r="H283" s="62">
        <f t="shared" si="6"/>
        <v>112.2816125328076</v>
      </c>
      <c r="I283" s="11">
        <v>2.8704332494464002</v>
      </c>
      <c r="J283" s="11">
        <v>0.59759086746107104</v>
      </c>
      <c r="K283" s="11">
        <v>1.7859670773374396</v>
      </c>
      <c r="L283" s="11"/>
      <c r="M283" s="11">
        <v>13.269916480261706</v>
      </c>
      <c r="N283" s="11">
        <v>1.7677609287844673</v>
      </c>
      <c r="O283" s="11">
        <v>8.2064392785144999</v>
      </c>
      <c r="P283" s="11">
        <v>3.2957162729627396</v>
      </c>
      <c r="Q283" s="11"/>
      <c r="R283" s="11"/>
      <c r="S283" s="11"/>
      <c r="T283" s="11">
        <v>6.8837830764939216</v>
      </c>
      <c r="U283" s="11">
        <v>26.271227269972115</v>
      </c>
      <c r="V283" s="11"/>
      <c r="W283" s="11">
        <v>12.526656617915066</v>
      </c>
      <c r="X283" s="11">
        <v>12.239632042840659</v>
      </c>
      <c r="Y283" s="11">
        <v>0.51546504513227553</v>
      </c>
      <c r="Z283" s="11">
        <v>0.98947356408411347</v>
      </c>
      <c r="AA283" s="11"/>
      <c r="AB283" s="11">
        <v>6.2675908442372501</v>
      </c>
      <c r="AC283" s="11"/>
      <c r="AD283" s="11"/>
      <c r="AE283" s="11">
        <v>12.395139471176142</v>
      </c>
      <c r="AF283" s="11">
        <v>1.1500293246535334</v>
      </c>
      <c r="AG283" s="11">
        <v>0.96768273174550901</v>
      </c>
      <c r="AH283" s="11">
        <v>0.18234659290802432</v>
      </c>
      <c r="AI283" s="11">
        <v>39.062300903684871</v>
      </c>
      <c r="AJ283" s="11"/>
      <c r="AK283" s="11">
        <v>1.7276339680831523</v>
      </c>
    </row>
    <row r="284" spans="1:37" ht="15.75" x14ac:dyDescent="0.25">
      <c r="A284" s="32">
        <v>258</v>
      </c>
      <c r="B284" s="30"/>
      <c r="C284" s="3" t="s">
        <v>347</v>
      </c>
      <c r="H284" s="62">
        <f t="shared" si="6"/>
        <v>124.03179683423541</v>
      </c>
      <c r="I284" s="11">
        <v>3.9964919937193426</v>
      </c>
      <c r="J284" s="11">
        <v>0.75798209143561246</v>
      </c>
      <c r="K284" s="11">
        <v>1.8325655310058384</v>
      </c>
      <c r="L284" s="11"/>
      <c r="M284" s="11">
        <v>12.994145758405713</v>
      </c>
      <c r="N284" s="11">
        <v>1.7783955059173269</v>
      </c>
      <c r="O284" s="11">
        <v>7.6420372854666132</v>
      </c>
      <c r="P284" s="11">
        <v>3.5737129670217729</v>
      </c>
      <c r="Q284" s="11"/>
      <c r="R284" s="11"/>
      <c r="S284" s="11"/>
      <c r="T284" s="11">
        <v>6.8195486920159336</v>
      </c>
      <c r="U284" s="11">
        <v>22.525266442643815</v>
      </c>
      <c r="V284" s="11"/>
      <c r="W284" s="11">
        <v>10.219133475405735</v>
      </c>
      <c r="X284" s="11">
        <v>10.982111212972418</v>
      </c>
      <c r="Y284" s="11">
        <v>0.44991940451758533</v>
      </c>
      <c r="Z284" s="11">
        <v>0.87410234974807521</v>
      </c>
      <c r="AA284" s="11"/>
      <c r="AB284" s="11">
        <v>4.3803239627436712</v>
      </c>
      <c r="AC284" s="11"/>
      <c r="AD284" s="11"/>
      <c r="AE284" s="11">
        <v>11.646460949425068</v>
      </c>
      <c r="AF284" s="11">
        <v>0.98099087742875657</v>
      </c>
      <c r="AG284" s="11">
        <v>0.79235755489108139</v>
      </c>
      <c r="AH284" s="11">
        <v>0.18863332253767523</v>
      </c>
      <c r="AI284" s="11">
        <v>55.827844496309645</v>
      </c>
      <c r="AJ284" s="11"/>
      <c r="AK284" s="11">
        <v>2.2701760391020294</v>
      </c>
    </row>
    <row r="285" spans="1:37" ht="15.75" x14ac:dyDescent="0.25">
      <c r="A285" s="32">
        <v>259</v>
      </c>
      <c r="B285" s="30"/>
      <c r="C285" s="3" t="s">
        <v>348</v>
      </c>
      <c r="H285" s="62">
        <f t="shared" si="6"/>
        <v>120.81256584341159</v>
      </c>
      <c r="I285" s="11">
        <v>3.7371130329279736</v>
      </c>
      <c r="J285" s="11">
        <v>0.70704896513502735</v>
      </c>
      <c r="K285" s="11">
        <v>1.5305992793197607</v>
      </c>
      <c r="L285" s="11"/>
      <c r="M285" s="11">
        <v>12.41421298151155</v>
      </c>
      <c r="N285" s="11">
        <v>1.7169225585100212</v>
      </c>
      <c r="O285" s="11">
        <v>7.8202044967787732</v>
      </c>
      <c r="P285" s="11">
        <v>2.8770859262227568</v>
      </c>
      <c r="Q285" s="11"/>
      <c r="R285" s="11"/>
      <c r="S285" s="11"/>
      <c r="T285" s="11">
        <v>7.270993692897961</v>
      </c>
      <c r="U285" s="11">
        <v>23.073227625468519</v>
      </c>
      <c r="V285" s="11"/>
      <c r="W285" s="11">
        <v>11.105104672482295</v>
      </c>
      <c r="X285" s="11">
        <v>10.681246138994741</v>
      </c>
      <c r="Y285" s="11">
        <v>0.32998876837801361</v>
      </c>
      <c r="Z285" s="11">
        <v>0.95688804561347263</v>
      </c>
      <c r="AA285" s="11"/>
      <c r="AB285" s="11">
        <v>5.2966149795625439</v>
      </c>
      <c r="AC285" s="11"/>
      <c r="AD285" s="11"/>
      <c r="AE285" s="11">
        <v>10.717152878886264</v>
      </c>
      <c r="AF285" s="11">
        <v>1.1923358643388837</v>
      </c>
      <c r="AG285" s="11">
        <v>1.0009049471160139</v>
      </c>
      <c r="AH285" s="11">
        <v>0.1914309172228699</v>
      </c>
      <c r="AI285" s="11">
        <v>52.733600624570691</v>
      </c>
      <c r="AJ285" s="11"/>
      <c r="AK285" s="11">
        <v>2.139665918792419</v>
      </c>
    </row>
    <row r="286" spans="1:37" ht="25.5" customHeight="1" x14ac:dyDescent="0.25">
      <c r="A286" s="32">
        <v>260</v>
      </c>
      <c r="B286" s="30"/>
      <c r="C286" s="3" t="s">
        <v>349</v>
      </c>
      <c r="H286" s="62">
        <f t="shared" si="6"/>
        <v>121.65428921350417</v>
      </c>
      <c r="I286" s="11">
        <v>4.4905451916840091</v>
      </c>
      <c r="J286" s="11">
        <v>0.84076264545655588</v>
      </c>
      <c r="K286" s="11">
        <v>1.8291836964836914</v>
      </c>
      <c r="L286" s="11"/>
      <c r="M286" s="11">
        <v>11.759645700874056</v>
      </c>
      <c r="N286" s="11">
        <v>1.2999720734739892</v>
      </c>
      <c r="O286" s="11">
        <v>6.8819105797149991</v>
      </c>
      <c r="P286" s="11">
        <v>3.5777630476850684</v>
      </c>
      <c r="Q286" s="11"/>
      <c r="R286" s="11"/>
      <c r="S286" s="11"/>
      <c r="T286" s="11">
        <v>6.6560181785587629</v>
      </c>
      <c r="U286" s="11">
        <v>20.609907119894313</v>
      </c>
      <c r="V286" s="11"/>
      <c r="W286" s="11">
        <v>10.465339169389797</v>
      </c>
      <c r="X286" s="11">
        <v>8.810094516257335</v>
      </c>
      <c r="Y286" s="11">
        <v>0.47990057005003073</v>
      </c>
      <c r="Z286" s="11">
        <v>0.85457286419715128</v>
      </c>
      <c r="AA286" s="11"/>
      <c r="AB286" s="11">
        <v>5.7435698651457434</v>
      </c>
      <c r="AC286" s="11"/>
      <c r="AD286" s="11"/>
      <c r="AE286" s="11">
        <v>13.617878154141216</v>
      </c>
      <c r="AF286" s="11">
        <v>1.076110920686782</v>
      </c>
      <c r="AG286" s="11">
        <v>0.84990260099388715</v>
      </c>
      <c r="AH286" s="11">
        <v>0.22620831969289495</v>
      </c>
      <c r="AI286" s="11">
        <v>52.814495889191321</v>
      </c>
      <c r="AJ286" s="11"/>
      <c r="AK286" s="11">
        <v>2.216171851387708</v>
      </c>
    </row>
    <row r="287" spans="1:37" ht="15.75" x14ac:dyDescent="0.25">
      <c r="A287" s="32">
        <v>261</v>
      </c>
      <c r="B287" s="30"/>
      <c r="C287" s="3" t="s">
        <v>46</v>
      </c>
      <c r="H287" s="62">
        <f t="shared" si="6"/>
        <v>141.33599464869397</v>
      </c>
      <c r="I287" s="11">
        <v>6.7701274627032761</v>
      </c>
      <c r="J287" s="11">
        <v>1.1282735340939722</v>
      </c>
      <c r="K287" s="11">
        <v>1.5823814662956501</v>
      </c>
      <c r="L287" s="11"/>
      <c r="M287" s="11">
        <v>12.233174319930585</v>
      </c>
      <c r="N287" s="11">
        <v>1.2747005178934598</v>
      </c>
      <c r="O287" s="11">
        <v>6.252364338245493</v>
      </c>
      <c r="P287" s="11">
        <v>4.7061094637916323</v>
      </c>
      <c r="Q287" s="11"/>
      <c r="R287" s="11"/>
      <c r="S287" s="11"/>
      <c r="T287" s="11">
        <v>7.6786069267536021</v>
      </c>
      <c r="U287" s="11">
        <v>6.2056418298494744</v>
      </c>
      <c r="V287" s="11"/>
      <c r="W287" s="11">
        <v>3.3384159868439305</v>
      </c>
      <c r="X287" s="11">
        <v>2.3712896094344882</v>
      </c>
      <c r="Y287" s="11">
        <v>0.2802563316776388</v>
      </c>
      <c r="Z287" s="11">
        <v>0.21567990189341729</v>
      </c>
      <c r="AA287" s="11"/>
      <c r="AB287" s="11">
        <v>1.6555512052418513</v>
      </c>
      <c r="AC287" s="11"/>
      <c r="AD287" s="11"/>
      <c r="AE287" s="11">
        <v>8.1187330588936213</v>
      </c>
      <c r="AF287" s="11">
        <v>1.1955398252107403</v>
      </c>
      <c r="AG287" s="11">
        <v>0.9212340946449975</v>
      </c>
      <c r="AH287" s="11">
        <v>0.27430573056574287</v>
      </c>
      <c r="AI287" s="11">
        <v>91.553215734393689</v>
      </c>
      <c r="AJ287" s="11"/>
      <c r="AK287" s="11">
        <v>3.214749285327521</v>
      </c>
    </row>
    <row r="288" spans="1:37" ht="15.75" x14ac:dyDescent="0.25">
      <c r="A288" s="32">
        <v>262</v>
      </c>
      <c r="B288" s="30"/>
      <c r="C288" s="3" t="s">
        <v>34</v>
      </c>
      <c r="H288" s="62">
        <f t="shared" si="6"/>
        <v>155.13302859186291</v>
      </c>
      <c r="I288" s="11">
        <v>6.5168824098455342</v>
      </c>
      <c r="J288" s="11">
        <v>0.94329124055065172</v>
      </c>
      <c r="K288" s="11">
        <v>2.6201703890651578</v>
      </c>
      <c r="L288" s="11"/>
      <c r="M288" s="11">
        <v>16.172705583383742</v>
      </c>
      <c r="N288" s="11">
        <v>2.7950251238200048</v>
      </c>
      <c r="O288" s="11">
        <v>9.1579335432537192</v>
      </c>
      <c r="P288" s="11">
        <v>4.2197469163100187</v>
      </c>
      <c r="Q288" s="11"/>
      <c r="R288" s="11"/>
      <c r="S288" s="11"/>
      <c r="T288" s="11">
        <v>10.729811808221077</v>
      </c>
      <c r="U288" s="11">
        <v>16.589319074646731</v>
      </c>
      <c r="V288" s="11"/>
      <c r="W288" s="11">
        <v>9.4697323203082231</v>
      </c>
      <c r="X288" s="11">
        <v>5.9080374337096533</v>
      </c>
      <c r="Y288" s="11">
        <v>0.64936291616103092</v>
      </c>
      <c r="Z288" s="11">
        <v>0.56218640446782231</v>
      </c>
      <c r="AA288" s="11"/>
      <c r="AB288" s="11">
        <v>4.64551384903067</v>
      </c>
      <c r="AC288" s="11"/>
      <c r="AD288" s="11"/>
      <c r="AE288" s="11">
        <v>11.227748145181312</v>
      </c>
      <c r="AF288" s="11">
        <v>1.7268615145991029</v>
      </c>
      <c r="AG288" s="11">
        <v>1.4494772511178402</v>
      </c>
      <c r="AH288" s="11">
        <v>0.27738426348126255</v>
      </c>
      <c r="AI288" s="11">
        <v>80.915488436781345</v>
      </c>
      <c r="AJ288" s="11"/>
      <c r="AK288" s="11">
        <v>3.0452361405575683</v>
      </c>
    </row>
    <row r="289" spans="1:37" ht="15.75" x14ac:dyDescent="0.25">
      <c r="A289" s="32">
        <v>263</v>
      </c>
      <c r="B289" s="30"/>
      <c r="C289" s="3" t="s">
        <v>350</v>
      </c>
      <c r="H289" s="62">
        <f t="shared" si="6"/>
        <v>196.80509064667262</v>
      </c>
      <c r="I289" s="11">
        <v>9.6418814928464762</v>
      </c>
      <c r="J289" s="11">
        <v>1.1796171686481736</v>
      </c>
      <c r="K289" s="11">
        <v>3.3221595497498835</v>
      </c>
      <c r="L289" s="11"/>
      <c r="M289" s="11">
        <v>29.149108733085036</v>
      </c>
      <c r="N289" s="11">
        <v>1.8775198954638241</v>
      </c>
      <c r="O289" s="11">
        <v>15.118408037578138</v>
      </c>
      <c r="P289" s="11">
        <v>12.153180800043074</v>
      </c>
      <c r="Q289" s="11"/>
      <c r="R289" s="11"/>
      <c r="S289" s="11"/>
      <c r="T289" s="11">
        <v>14.695022479817071</v>
      </c>
      <c r="U289" s="11">
        <v>22.620830315858623</v>
      </c>
      <c r="V289" s="11"/>
      <c r="W289" s="11">
        <v>13.121042508414662</v>
      </c>
      <c r="X289" s="11">
        <v>7.9521270352617988</v>
      </c>
      <c r="Y289" s="11">
        <v>0.95747366588585026</v>
      </c>
      <c r="Z289" s="11">
        <v>0.59018710629631144</v>
      </c>
      <c r="AA289" s="11"/>
      <c r="AB289" s="11">
        <v>5.8616654397900598</v>
      </c>
      <c r="AC289" s="11"/>
      <c r="AD289" s="11"/>
      <c r="AE289" s="11">
        <v>16.973742667176051</v>
      </c>
      <c r="AF289" s="11">
        <v>1.9983107238723123</v>
      </c>
      <c r="AG289" s="11">
        <v>1.5342577408626406</v>
      </c>
      <c r="AH289" s="11">
        <v>0.46405298300967185</v>
      </c>
      <c r="AI289" s="11">
        <v>88.054495539551596</v>
      </c>
      <c r="AJ289" s="11"/>
      <c r="AK289" s="11">
        <v>3.3082565362773186</v>
      </c>
    </row>
    <row r="290" spans="1:37" ht="15.75" x14ac:dyDescent="0.25">
      <c r="A290" s="32">
        <v>264</v>
      </c>
      <c r="B290" s="30"/>
      <c r="C290" s="3" t="s">
        <v>351</v>
      </c>
      <c r="H290" s="62">
        <f t="shared" si="6"/>
        <v>206.37139189244945</v>
      </c>
      <c r="I290" s="11">
        <v>7.6357447633259321</v>
      </c>
      <c r="J290" s="11">
        <v>0.92317692108410232</v>
      </c>
      <c r="K290" s="11">
        <v>3.6502305860575937</v>
      </c>
      <c r="L290" s="11"/>
      <c r="M290" s="11">
        <v>33.169575063716763</v>
      </c>
      <c r="N290" s="11">
        <v>1.930659974559968</v>
      </c>
      <c r="O290" s="11">
        <v>18.820356571997802</v>
      </c>
      <c r="P290" s="11">
        <v>12.418558517158994</v>
      </c>
      <c r="Q290" s="11"/>
      <c r="R290" s="11"/>
      <c r="S290" s="11"/>
      <c r="T290" s="11">
        <v>17.816426785574251</v>
      </c>
      <c r="U290" s="11">
        <v>42.157715374286312</v>
      </c>
      <c r="V290" s="11"/>
      <c r="W290" s="11">
        <v>27.165228396857337</v>
      </c>
      <c r="X290" s="11">
        <v>12.554330245860161</v>
      </c>
      <c r="Y290" s="11">
        <v>1.1022872476030214</v>
      </c>
      <c r="Z290" s="11">
        <v>1.3358694839657848</v>
      </c>
      <c r="AA290" s="11"/>
      <c r="AB290" s="11">
        <v>10.303833713759296</v>
      </c>
      <c r="AC290" s="11"/>
      <c r="AD290" s="11"/>
      <c r="AE290" s="11">
        <v>24.3113419778565</v>
      </c>
      <c r="AF290" s="11">
        <v>2.345523598553604</v>
      </c>
      <c r="AG290" s="11">
        <v>1.7882246629151446</v>
      </c>
      <c r="AH290" s="11">
        <v>0.55729893563845945</v>
      </c>
      <c r="AI290" s="11">
        <v>61.409617755132849</v>
      </c>
      <c r="AJ290" s="11"/>
      <c r="AK290" s="11">
        <v>2.6482053531022793</v>
      </c>
    </row>
    <row r="291" spans="1:37" ht="25.5" customHeight="1" x14ac:dyDescent="0.25">
      <c r="A291" s="32">
        <v>265</v>
      </c>
      <c r="B291" s="30"/>
      <c r="C291" s="3" t="s">
        <v>352</v>
      </c>
      <c r="H291" s="62">
        <f t="shared" si="6"/>
        <v>201.6317370085477</v>
      </c>
      <c r="I291" s="11">
        <v>7.6829080845182229</v>
      </c>
      <c r="J291" s="11">
        <v>1.152177777933447</v>
      </c>
      <c r="K291" s="11">
        <v>3.8302798420394142</v>
      </c>
      <c r="L291" s="11"/>
      <c r="M291" s="11">
        <v>31.919191062653763</v>
      </c>
      <c r="N291" s="11">
        <v>2.0073000545563149</v>
      </c>
      <c r="O291" s="11">
        <v>17.644748364214898</v>
      </c>
      <c r="P291" s="11">
        <v>12.267142643882551</v>
      </c>
      <c r="Q291" s="11"/>
      <c r="R291" s="11"/>
      <c r="S291" s="11"/>
      <c r="T291" s="11">
        <v>19.37629085229096</v>
      </c>
      <c r="U291" s="11">
        <v>35.743465203575525</v>
      </c>
      <c r="V291" s="11"/>
      <c r="W291" s="11">
        <v>20.134871146366894</v>
      </c>
      <c r="X291" s="11">
        <v>13.515559203508927</v>
      </c>
      <c r="Y291" s="11">
        <v>1.2042002702157419</v>
      </c>
      <c r="Z291" s="11">
        <v>0.88883458348396427</v>
      </c>
      <c r="AA291" s="11"/>
      <c r="AB291" s="11">
        <v>8.7247639448544554</v>
      </c>
      <c r="AC291" s="11"/>
      <c r="AD291" s="11"/>
      <c r="AE291" s="11">
        <v>18.983105023809333</v>
      </c>
      <c r="AF291" s="11">
        <v>2.1935486591298536</v>
      </c>
      <c r="AG291" s="11">
        <v>1.7616090769096424</v>
      </c>
      <c r="AH291" s="11">
        <v>0.43193958222021123</v>
      </c>
      <c r="AI291" s="11">
        <v>69.286794147566326</v>
      </c>
      <c r="AJ291" s="11"/>
      <c r="AK291" s="11">
        <v>2.7392124101764135</v>
      </c>
    </row>
    <row r="292" spans="1:37" ht="15.75" x14ac:dyDescent="0.25">
      <c r="A292" s="32">
        <v>266</v>
      </c>
      <c r="B292" s="30"/>
      <c r="C292" s="3" t="s">
        <v>353</v>
      </c>
      <c r="H292" s="62">
        <f t="shared" si="6"/>
        <v>184.44548048531593</v>
      </c>
      <c r="I292" s="11">
        <v>8.0293773539370097</v>
      </c>
      <c r="J292" s="11">
        <v>1.1175613535610418</v>
      </c>
      <c r="K292" s="11">
        <v>2.8695465634247639</v>
      </c>
      <c r="L292" s="11"/>
      <c r="M292" s="11">
        <v>26.955942159814988</v>
      </c>
      <c r="N292" s="11">
        <v>1.8282208093671719</v>
      </c>
      <c r="O292" s="11">
        <v>14.708320042154105</v>
      </c>
      <c r="P292" s="11">
        <v>10.419401308293711</v>
      </c>
      <c r="Q292" s="11"/>
      <c r="R292" s="11"/>
      <c r="S292" s="11"/>
      <c r="T292" s="11">
        <v>14.29370453762678</v>
      </c>
      <c r="U292" s="11">
        <v>25.929719329725366</v>
      </c>
      <c r="V292" s="11"/>
      <c r="W292" s="11">
        <v>15.71149512839964</v>
      </c>
      <c r="X292" s="11">
        <v>8.5413102268559893</v>
      </c>
      <c r="Y292" s="11">
        <v>0.81189541091554995</v>
      </c>
      <c r="Z292" s="11">
        <v>0.86501856355418327</v>
      </c>
      <c r="AA292" s="11"/>
      <c r="AB292" s="11">
        <v>7.5160175804350295</v>
      </c>
      <c r="AC292" s="11"/>
      <c r="AD292" s="11"/>
      <c r="AE292" s="11">
        <v>17.272824199938739</v>
      </c>
      <c r="AF292" s="11">
        <v>2.1779546657369249</v>
      </c>
      <c r="AG292" s="11">
        <v>1.5945382976932847</v>
      </c>
      <c r="AH292" s="11">
        <v>0.58341636804364039</v>
      </c>
      <c r="AI292" s="11">
        <v>75.32360326988055</v>
      </c>
      <c r="AJ292" s="11"/>
      <c r="AK292" s="11">
        <v>2.9592294712347598</v>
      </c>
    </row>
    <row r="293" spans="1:37" ht="15.75" x14ac:dyDescent="0.25">
      <c r="A293" s="32">
        <v>267</v>
      </c>
      <c r="B293" s="30"/>
      <c r="C293" s="3" t="s">
        <v>354</v>
      </c>
      <c r="H293" s="62">
        <f t="shared" si="6"/>
        <v>203.07055987873267</v>
      </c>
      <c r="I293" s="11">
        <v>8.3498943478093945</v>
      </c>
      <c r="J293" s="11">
        <v>1.0430924585395596</v>
      </c>
      <c r="K293" s="11">
        <v>4.0609311584781862</v>
      </c>
      <c r="L293" s="11"/>
      <c r="M293" s="11">
        <v>33.324510501072069</v>
      </c>
      <c r="N293" s="11">
        <v>2.2303335397584307</v>
      </c>
      <c r="O293" s="11">
        <v>17.572610048946807</v>
      </c>
      <c r="P293" s="11">
        <v>13.521566912366836</v>
      </c>
      <c r="Q293" s="11"/>
      <c r="R293" s="11"/>
      <c r="S293" s="11"/>
      <c r="T293" s="11">
        <v>16.981227678940403</v>
      </c>
      <c r="U293" s="11">
        <v>33.424028870841511</v>
      </c>
      <c r="V293" s="11"/>
      <c r="W293" s="11">
        <v>18.381342229738134</v>
      </c>
      <c r="X293" s="11">
        <v>12.93573398245184</v>
      </c>
      <c r="Y293" s="11">
        <v>1.1696872208565496</v>
      </c>
      <c r="Z293" s="11">
        <v>0.93726543779498372</v>
      </c>
      <c r="AA293" s="11"/>
      <c r="AB293" s="11">
        <v>7.5734911912583689</v>
      </c>
      <c r="AC293" s="11"/>
      <c r="AD293" s="11"/>
      <c r="AE293" s="11">
        <v>18.414899080836644</v>
      </c>
      <c r="AF293" s="11">
        <v>2.6207864525738618</v>
      </c>
      <c r="AG293" s="11">
        <v>1.9665677566792872</v>
      </c>
      <c r="AH293" s="11">
        <v>0.6542186958945746</v>
      </c>
      <c r="AI293" s="11">
        <v>74.453979175208815</v>
      </c>
      <c r="AJ293" s="11"/>
      <c r="AK293" s="11">
        <v>2.8237189631738233</v>
      </c>
    </row>
    <row r="294" spans="1:37" ht="15.75" x14ac:dyDescent="0.25">
      <c r="A294" s="32">
        <v>268</v>
      </c>
      <c r="B294" s="30"/>
      <c r="C294" s="3" t="s">
        <v>355</v>
      </c>
      <c r="H294" s="62">
        <f t="shared" si="6"/>
        <v>131.48008355854557</v>
      </c>
      <c r="I294" s="11">
        <v>5.9077016049538367</v>
      </c>
      <c r="J294" s="11">
        <v>1.0782369768321818</v>
      </c>
      <c r="K294" s="11">
        <v>1.3905502462590908</v>
      </c>
      <c r="L294" s="11"/>
      <c r="M294" s="11">
        <v>10.06669575727077</v>
      </c>
      <c r="N294" s="11">
        <v>1.1814222587920378</v>
      </c>
      <c r="O294" s="11">
        <v>6.0069696513803095</v>
      </c>
      <c r="P294" s="11">
        <v>2.8783038470984224</v>
      </c>
      <c r="Q294" s="11"/>
      <c r="R294" s="11"/>
      <c r="S294" s="11"/>
      <c r="T294" s="11">
        <v>7.0879093173361234</v>
      </c>
      <c r="U294" s="11">
        <v>8.4382461242359987</v>
      </c>
      <c r="V294" s="11"/>
      <c r="W294" s="11">
        <v>4.9302883005621654</v>
      </c>
      <c r="X294" s="11">
        <v>2.9061503883809086</v>
      </c>
      <c r="Y294" s="11">
        <v>0.20751320406787219</v>
      </c>
      <c r="Z294" s="11">
        <v>0.39429423122505275</v>
      </c>
      <c r="AA294" s="11"/>
      <c r="AB294" s="11">
        <v>2.5457848797692697</v>
      </c>
      <c r="AC294" s="11"/>
      <c r="AD294" s="11"/>
      <c r="AE294" s="11">
        <v>8.6889527795075647</v>
      </c>
      <c r="AF294" s="11">
        <v>1.2266397543657348</v>
      </c>
      <c r="AG294" s="11">
        <v>1.0164743828465053</v>
      </c>
      <c r="AH294" s="11">
        <v>0.21016537151922951</v>
      </c>
      <c r="AI294" s="11">
        <v>82.149141222245888</v>
      </c>
      <c r="AJ294" s="11"/>
      <c r="AK294" s="11">
        <v>2.9002248957691124</v>
      </c>
    </row>
    <row r="295" spans="1:37" ht="15.75" x14ac:dyDescent="0.25">
      <c r="A295" s="32">
        <v>269</v>
      </c>
      <c r="B295" s="30"/>
      <c r="C295" s="3" t="s">
        <v>356</v>
      </c>
      <c r="H295" s="62">
        <f t="shared" si="6"/>
        <v>223.64252347908908</v>
      </c>
      <c r="I295" s="11">
        <v>9.8488526211908205</v>
      </c>
      <c r="J295" s="11">
        <v>1.1568069258709706</v>
      </c>
      <c r="K295" s="11">
        <v>3.2287062130526616</v>
      </c>
      <c r="L295" s="11"/>
      <c r="M295" s="11">
        <v>23.945315089295669</v>
      </c>
      <c r="N295" s="11">
        <v>1.9568947309815037</v>
      </c>
      <c r="O295" s="11">
        <v>12.920859871832194</v>
      </c>
      <c r="P295" s="11">
        <v>9.0675604864819697</v>
      </c>
      <c r="Q295" s="11"/>
      <c r="R295" s="11"/>
      <c r="S295" s="11"/>
      <c r="T295" s="11">
        <v>14.611800211604878</v>
      </c>
      <c r="U295" s="11">
        <v>11.085057394016662</v>
      </c>
      <c r="V295" s="11"/>
      <c r="W295" s="11">
        <v>7.2161520296341415</v>
      </c>
      <c r="X295" s="11">
        <v>2.8990435425456575</v>
      </c>
      <c r="Y295" s="11">
        <v>0.66553097625687641</v>
      </c>
      <c r="Z295" s="11">
        <v>0.30433084557998707</v>
      </c>
      <c r="AA295" s="11"/>
      <c r="AB295" s="11">
        <v>2.8462779699858118</v>
      </c>
      <c r="AC295" s="11"/>
      <c r="AD295" s="11"/>
      <c r="AE295" s="11">
        <v>15.045244014587645</v>
      </c>
      <c r="AF295" s="11">
        <v>2.5200415302031294</v>
      </c>
      <c r="AG295" s="11">
        <v>1.8334874333790472</v>
      </c>
      <c r="AH295" s="11">
        <v>0.68655409682408208</v>
      </c>
      <c r="AI295" s="11">
        <v>134.54904888025649</v>
      </c>
      <c r="AJ295" s="11"/>
      <c r="AK295" s="11">
        <v>4.8053726290243386</v>
      </c>
    </row>
    <row r="296" spans="1:37" ht="25.5" customHeight="1" x14ac:dyDescent="0.25">
      <c r="A296" s="32">
        <v>270</v>
      </c>
      <c r="B296" s="30"/>
      <c r="C296" s="3" t="s">
        <v>357</v>
      </c>
      <c r="H296" s="62">
        <f t="shared" si="6"/>
        <v>155.24223758170061</v>
      </c>
      <c r="I296" s="11">
        <v>8.022933222311492</v>
      </c>
      <c r="J296" s="11">
        <v>0.95397571061390363</v>
      </c>
      <c r="K296" s="11">
        <v>1.3281303767830426</v>
      </c>
      <c r="L296" s="11"/>
      <c r="M296" s="11">
        <v>10.868962404074766</v>
      </c>
      <c r="N296" s="11">
        <v>1.1164180123886158</v>
      </c>
      <c r="O296" s="11">
        <v>5.5074067876287351</v>
      </c>
      <c r="P296" s="11">
        <v>4.2451376040574154</v>
      </c>
      <c r="Q296" s="11"/>
      <c r="R296" s="11"/>
      <c r="S296" s="11"/>
      <c r="T296" s="11">
        <v>7.331192091819295</v>
      </c>
      <c r="U296" s="11">
        <v>5.2290387202144313</v>
      </c>
      <c r="V296" s="11"/>
      <c r="W296" s="11">
        <v>3.091222226793445</v>
      </c>
      <c r="X296" s="11">
        <v>1.7787355359801555</v>
      </c>
      <c r="Y296" s="11">
        <v>0.17893593083609322</v>
      </c>
      <c r="Z296" s="11">
        <v>0.18014502660473727</v>
      </c>
      <c r="AA296" s="11"/>
      <c r="AB296" s="11">
        <v>1.5597916041239104</v>
      </c>
      <c r="AC296" s="11"/>
      <c r="AD296" s="11"/>
      <c r="AE296" s="11">
        <v>9.7399260235288629</v>
      </c>
      <c r="AF296" s="11">
        <v>0.99868496904625781</v>
      </c>
      <c r="AG296" s="11">
        <v>0.74690930579077641</v>
      </c>
      <c r="AH296" s="11">
        <v>0.2517756632554814</v>
      </c>
      <c r="AI296" s="11">
        <v>105.38630598452076</v>
      </c>
      <c r="AJ296" s="11"/>
      <c r="AK296" s="11">
        <v>3.823296474663902</v>
      </c>
    </row>
    <row r="297" spans="1:37" ht="15.75" x14ac:dyDescent="0.25">
      <c r="A297" s="32">
        <v>271</v>
      </c>
      <c r="B297" s="30"/>
      <c r="C297" s="3" t="s">
        <v>358</v>
      </c>
      <c r="H297" s="62">
        <f t="shared" si="6"/>
        <v>135.86790458766424</v>
      </c>
      <c r="I297" s="11">
        <v>5.2056227843788321</v>
      </c>
      <c r="J297" s="11">
        <v>1.2480374568304555</v>
      </c>
      <c r="K297" s="11">
        <v>2.1765296730499175</v>
      </c>
      <c r="L297" s="11"/>
      <c r="M297" s="11">
        <v>12.180777965704584</v>
      </c>
      <c r="N297" s="11">
        <v>1.9462247227550376</v>
      </c>
      <c r="O297" s="11">
        <v>6.6132926449417759</v>
      </c>
      <c r="P297" s="11">
        <v>3.6212605980077708</v>
      </c>
      <c r="Q297" s="11"/>
      <c r="R297" s="11"/>
      <c r="S297" s="11"/>
      <c r="T297" s="11">
        <v>7.8259526464713991</v>
      </c>
      <c r="U297" s="11">
        <v>15.623380721107143</v>
      </c>
      <c r="V297" s="11"/>
      <c r="W297" s="11">
        <v>7.6197128662234856</v>
      </c>
      <c r="X297" s="11">
        <v>7.1246935775144991</v>
      </c>
      <c r="Y297" s="11">
        <v>0.445631260290273</v>
      </c>
      <c r="Z297" s="11">
        <v>0.43334301707888562</v>
      </c>
      <c r="AA297" s="11"/>
      <c r="AB297" s="11">
        <v>4.028468998726729</v>
      </c>
      <c r="AC297" s="11"/>
      <c r="AD297" s="11"/>
      <c r="AE297" s="11">
        <v>10.958621051723291</v>
      </c>
      <c r="AF297" s="11">
        <v>1.2314638018224182</v>
      </c>
      <c r="AG297" s="11">
        <v>0.95032911119646712</v>
      </c>
      <c r="AH297" s="11">
        <v>0.28113469062595109</v>
      </c>
      <c r="AI297" s="11">
        <v>72.724842893942949</v>
      </c>
      <c r="AJ297" s="11"/>
      <c r="AK297" s="11">
        <v>2.6642065939065227</v>
      </c>
    </row>
    <row r="298" spans="1:37" ht="15.75" x14ac:dyDescent="0.25">
      <c r="A298" s="32">
        <v>272</v>
      </c>
      <c r="B298" s="30"/>
      <c r="C298" s="3" t="s">
        <v>359</v>
      </c>
      <c r="H298" s="62">
        <f t="shared" si="6"/>
        <v>134.77859070967386</v>
      </c>
      <c r="I298" s="11">
        <v>5.4265539788582062</v>
      </c>
      <c r="J298" s="11">
        <v>1.4687187415562739</v>
      </c>
      <c r="K298" s="11">
        <v>2.4444666456857855</v>
      </c>
      <c r="L298" s="11"/>
      <c r="M298" s="11">
        <v>12.232084907224982</v>
      </c>
      <c r="N298" s="11">
        <v>2.0782147322783939</v>
      </c>
      <c r="O298" s="11">
        <v>6.8818921673539881</v>
      </c>
      <c r="P298" s="11">
        <v>3.2719780075925988</v>
      </c>
      <c r="Q298" s="11"/>
      <c r="R298" s="11"/>
      <c r="S298" s="11"/>
      <c r="T298" s="11">
        <v>8.3066632134872869</v>
      </c>
      <c r="U298" s="11">
        <v>18.227548585411938</v>
      </c>
      <c r="V298" s="11"/>
      <c r="W298" s="11">
        <v>10.080914011224767</v>
      </c>
      <c r="X298" s="11">
        <v>7.0293658641371426</v>
      </c>
      <c r="Y298" s="11">
        <v>0.42479988815229891</v>
      </c>
      <c r="Z298" s="11">
        <v>0.69246882189772663</v>
      </c>
      <c r="AA298" s="11"/>
      <c r="AB298" s="11">
        <v>5.6912495157614282</v>
      </c>
      <c r="AC298" s="11"/>
      <c r="AD298" s="11"/>
      <c r="AE298" s="11">
        <v>13.959427453363794</v>
      </c>
      <c r="AF298" s="11">
        <v>1.0646824832560395</v>
      </c>
      <c r="AG298" s="11">
        <v>0.92471630646389924</v>
      </c>
      <c r="AH298" s="11">
        <v>0.13996617679214021</v>
      </c>
      <c r="AI298" s="11">
        <v>63.431999370648505</v>
      </c>
      <c r="AJ298" s="11"/>
      <c r="AK298" s="11">
        <v>2.525195814419658</v>
      </c>
    </row>
    <row r="299" spans="1:37" ht="15.75" x14ac:dyDescent="0.25">
      <c r="A299" s="34"/>
      <c r="B299" s="30" t="s">
        <v>653</v>
      </c>
      <c r="H299" s="62" t="str">
        <f t="shared" si="6"/>
        <v/>
      </c>
      <c r="I299" s="11" t="s">
        <v>1479</v>
      </c>
      <c r="J299" s="11" t="s">
        <v>1479</v>
      </c>
      <c r="K299" s="11" t="s">
        <v>1479</v>
      </c>
      <c r="L299" s="11"/>
      <c r="M299" s="11"/>
      <c r="N299" s="11"/>
      <c r="O299" s="11"/>
      <c r="P299" s="11"/>
      <c r="Q299" s="11"/>
      <c r="R299" s="11"/>
      <c r="S299" s="11"/>
      <c r="T299" s="11"/>
      <c r="U299" s="11"/>
      <c r="V299" s="11"/>
      <c r="W299" s="11"/>
      <c r="X299" s="11"/>
      <c r="Y299" s="11"/>
      <c r="Z299" s="11"/>
      <c r="AA299" s="11"/>
      <c r="AB299" s="11" t="s">
        <v>1479</v>
      </c>
      <c r="AC299" s="11"/>
      <c r="AD299" s="11"/>
      <c r="AE299" s="11"/>
      <c r="AF299" s="11"/>
      <c r="AG299" s="11"/>
      <c r="AH299" s="11"/>
      <c r="AI299" s="11" t="s">
        <v>1479</v>
      </c>
      <c r="AJ299" s="11"/>
      <c r="AK299" s="11" t="s">
        <v>1479</v>
      </c>
    </row>
    <row r="300" spans="1:37" ht="15.75" x14ac:dyDescent="0.25">
      <c r="A300" s="32">
        <v>273</v>
      </c>
      <c r="B300" s="30"/>
      <c r="C300" s="3" t="s">
        <v>360</v>
      </c>
      <c r="H300" s="62">
        <f t="shared" si="6"/>
        <v>151.1902550112535</v>
      </c>
      <c r="I300" s="11">
        <v>7.4663666218506934</v>
      </c>
      <c r="J300" s="11">
        <v>1.1598852630255716</v>
      </c>
      <c r="K300" s="11">
        <v>1.1322679769084241</v>
      </c>
      <c r="L300" s="11"/>
      <c r="M300" s="11">
        <v>11.483181011421919</v>
      </c>
      <c r="N300" s="11">
        <v>1.4129434593070034</v>
      </c>
      <c r="O300" s="11">
        <v>6.3381975045990044</v>
      </c>
      <c r="P300" s="11">
        <v>3.7320400475159121</v>
      </c>
      <c r="Q300" s="11"/>
      <c r="R300" s="11"/>
      <c r="S300" s="11"/>
      <c r="T300" s="11">
        <v>7.7280388244097313</v>
      </c>
      <c r="U300" s="11">
        <v>6.9381659958789035</v>
      </c>
      <c r="V300" s="11"/>
      <c r="W300" s="11">
        <v>4.2922581959691977</v>
      </c>
      <c r="X300" s="11">
        <v>2.2870356235303193</v>
      </c>
      <c r="Y300" s="11">
        <v>0.2041378885364826</v>
      </c>
      <c r="Z300" s="11">
        <v>0.15473428784290336</v>
      </c>
      <c r="AA300" s="11"/>
      <c r="AB300" s="11">
        <v>1.6301819992670541</v>
      </c>
      <c r="AC300" s="11"/>
      <c r="AD300" s="11"/>
      <c r="AE300" s="11">
        <v>7.5095096450174701</v>
      </c>
      <c r="AF300" s="11">
        <v>1.212725537057755</v>
      </c>
      <c r="AG300" s="11">
        <v>0.88215554090964576</v>
      </c>
      <c r="AH300" s="11">
        <v>0.33056999614810911</v>
      </c>
      <c r="AI300" s="11">
        <v>101.35165466156704</v>
      </c>
      <c r="AJ300" s="11"/>
      <c r="AK300" s="11">
        <v>3.578277474848925</v>
      </c>
    </row>
    <row r="301" spans="1:37" ht="15.75" x14ac:dyDescent="0.25">
      <c r="A301" s="32">
        <v>274</v>
      </c>
      <c r="B301" s="30"/>
      <c r="C301" s="3" t="s">
        <v>361</v>
      </c>
      <c r="H301" s="62">
        <f t="shared" si="6"/>
        <v>123.0963693939136</v>
      </c>
      <c r="I301" s="11">
        <v>4.3895707085543423</v>
      </c>
      <c r="J301" s="11">
        <v>1.4395488837925914</v>
      </c>
      <c r="K301" s="11">
        <v>0.92654821183472136</v>
      </c>
      <c r="L301" s="11"/>
      <c r="M301" s="11">
        <v>6.3760565908415447</v>
      </c>
      <c r="N301" s="11">
        <v>1.1191540801726747</v>
      </c>
      <c r="O301" s="11">
        <v>3.4361674184106068</v>
      </c>
      <c r="P301" s="11">
        <v>1.8207350922582628</v>
      </c>
      <c r="Q301" s="11"/>
      <c r="R301" s="11"/>
      <c r="S301" s="11"/>
      <c r="T301" s="11">
        <v>3.8987519733505427</v>
      </c>
      <c r="U301" s="11">
        <v>4.8825488323810875</v>
      </c>
      <c r="V301" s="11"/>
      <c r="W301" s="11">
        <v>2.6071783166515652</v>
      </c>
      <c r="X301" s="11">
        <v>1.9617655196903661</v>
      </c>
      <c r="Y301" s="11">
        <v>0.13171974705929582</v>
      </c>
      <c r="Z301" s="11">
        <v>0.18188524897986055</v>
      </c>
      <c r="AA301" s="11"/>
      <c r="AB301" s="11">
        <v>1.5177299185129156</v>
      </c>
      <c r="AC301" s="11"/>
      <c r="AD301" s="11"/>
      <c r="AE301" s="11">
        <v>5.9787300641409376</v>
      </c>
      <c r="AF301" s="11">
        <v>0.76328665547994323</v>
      </c>
      <c r="AG301" s="11">
        <v>0.58874150112171386</v>
      </c>
      <c r="AH301" s="11">
        <v>0.1745451543582294</v>
      </c>
      <c r="AI301" s="11">
        <v>89.803855636972642</v>
      </c>
      <c r="AJ301" s="11"/>
      <c r="AK301" s="11">
        <v>3.1197419180523256</v>
      </c>
    </row>
    <row r="302" spans="1:37" ht="15.75" x14ac:dyDescent="0.25">
      <c r="A302" s="32">
        <v>275</v>
      </c>
      <c r="B302" s="30"/>
      <c r="C302" s="3" t="s">
        <v>362</v>
      </c>
      <c r="H302" s="62">
        <f t="shared" si="6"/>
        <v>149.46795187320848</v>
      </c>
      <c r="I302" s="11">
        <v>6.2076945721718113</v>
      </c>
      <c r="J302" s="11">
        <v>1.2089533141591482</v>
      </c>
      <c r="K302" s="11">
        <v>1.3849308587693752</v>
      </c>
      <c r="L302" s="11"/>
      <c r="M302" s="11">
        <v>9.5528691744080696</v>
      </c>
      <c r="N302" s="11">
        <v>1.5264738690613646</v>
      </c>
      <c r="O302" s="11">
        <v>5.6350702078594219</v>
      </c>
      <c r="P302" s="11">
        <v>2.3913250974872824</v>
      </c>
      <c r="Q302" s="11"/>
      <c r="R302" s="11"/>
      <c r="S302" s="11"/>
      <c r="T302" s="11">
        <v>6.7393733140851033</v>
      </c>
      <c r="U302" s="11">
        <v>8.6371028097693774</v>
      </c>
      <c r="V302" s="11"/>
      <c r="W302" s="11">
        <v>4.4469917228533919</v>
      </c>
      <c r="X302" s="11">
        <v>3.7259571130408946</v>
      </c>
      <c r="Y302" s="11">
        <v>0.19401791595210405</v>
      </c>
      <c r="Z302" s="11">
        <v>0.27013605792298651</v>
      </c>
      <c r="AA302" s="11"/>
      <c r="AB302" s="11">
        <v>1.9440665843827489</v>
      </c>
      <c r="AC302" s="11"/>
      <c r="AD302" s="11"/>
      <c r="AE302" s="11">
        <v>8.5301863356111713</v>
      </c>
      <c r="AF302" s="11">
        <v>1.3163648075109229</v>
      </c>
      <c r="AG302" s="11">
        <v>1.0392320132148465</v>
      </c>
      <c r="AH302" s="11">
        <v>0.27713279429607646</v>
      </c>
      <c r="AI302" s="11">
        <v>100.31012812957647</v>
      </c>
      <c r="AJ302" s="11"/>
      <c r="AK302" s="11">
        <v>3.6362819727643072</v>
      </c>
    </row>
    <row r="303" spans="1:37" ht="15.75" x14ac:dyDescent="0.25">
      <c r="A303" s="32">
        <v>276</v>
      </c>
      <c r="B303" s="30"/>
      <c r="C303" s="3" t="s">
        <v>363</v>
      </c>
      <c r="H303" s="62">
        <f t="shared" si="6"/>
        <v>166.54586255783596</v>
      </c>
      <c r="I303" s="11">
        <v>7.2654947842039723</v>
      </c>
      <c r="J303" s="11">
        <v>1.239807429587072</v>
      </c>
      <c r="K303" s="11">
        <v>2.4620196490025328</v>
      </c>
      <c r="L303" s="11"/>
      <c r="M303" s="11">
        <v>22.063533756818266</v>
      </c>
      <c r="N303" s="11">
        <v>1.740395001892975</v>
      </c>
      <c r="O303" s="11">
        <v>11.325251242558718</v>
      </c>
      <c r="P303" s="11">
        <v>8.9978875123665762</v>
      </c>
      <c r="Q303" s="11"/>
      <c r="R303" s="11"/>
      <c r="S303" s="11"/>
      <c r="T303" s="11">
        <v>20.001312141206281</v>
      </c>
      <c r="U303" s="11">
        <v>12.731702179873061</v>
      </c>
      <c r="V303" s="11"/>
      <c r="W303" s="11">
        <v>7.9677541779505701</v>
      </c>
      <c r="X303" s="11">
        <v>3.9379537179863058</v>
      </c>
      <c r="Y303" s="11">
        <v>0.50966667123003362</v>
      </c>
      <c r="Z303" s="11">
        <v>0.31632761270615062</v>
      </c>
      <c r="AA303" s="11"/>
      <c r="AB303" s="11">
        <v>3.4616658604746449</v>
      </c>
      <c r="AC303" s="11"/>
      <c r="AD303" s="11"/>
      <c r="AE303" s="11">
        <v>11.331834019241178</v>
      </c>
      <c r="AF303" s="11">
        <v>1.5419520420665673</v>
      </c>
      <c r="AG303" s="11">
        <v>1.0949007334990826</v>
      </c>
      <c r="AH303" s="11">
        <v>0.44705130856748465</v>
      </c>
      <c r="AI303" s="11">
        <v>81.441307656815425</v>
      </c>
      <c r="AJ303" s="11"/>
      <c r="AK303" s="11">
        <v>3.0052330385469594</v>
      </c>
    </row>
    <row r="304" spans="1:37" ht="15.75" x14ac:dyDescent="0.25">
      <c r="A304" s="32">
        <v>277</v>
      </c>
      <c r="B304" s="30"/>
      <c r="C304" s="3" t="s">
        <v>364</v>
      </c>
      <c r="H304" s="62">
        <f t="shared" si="6"/>
        <v>153.85922192976642</v>
      </c>
      <c r="I304" s="11">
        <v>6.4905333675172328</v>
      </c>
      <c r="J304" s="11">
        <v>1.1624804961517858</v>
      </c>
      <c r="K304" s="11">
        <v>1.4598606208071707</v>
      </c>
      <c r="L304" s="11"/>
      <c r="M304" s="11">
        <v>10.619271385108283</v>
      </c>
      <c r="N304" s="11">
        <v>1.2409884884582223</v>
      </c>
      <c r="O304" s="11">
        <v>5.8776372821409417</v>
      </c>
      <c r="P304" s="11">
        <v>3.5006456145091183</v>
      </c>
      <c r="Q304" s="11"/>
      <c r="R304" s="11"/>
      <c r="S304" s="11"/>
      <c r="T304" s="11">
        <v>6.4845378749827667</v>
      </c>
      <c r="U304" s="11">
        <v>7.4792060859813576</v>
      </c>
      <c r="V304" s="11"/>
      <c r="W304" s="11">
        <v>4.113467178300354</v>
      </c>
      <c r="X304" s="11">
        <v>2.8445895455313588</v>
      </c>
      <c r="Y304" s="11">
        <v>0.28296733732037249</v>
      </c>
      <c r="Z304" s="11">
        <v>0.23818202482927167</v>
      </c>
      <c r="AA304" s="11"/>
      <c r="AB304" s="11">
        <v>2.0604133614704478</v>
      </c>
      <c r="AC304" s="11"/>
      <c r="AD304" s="11"/>
      <c r="AE304" s="11">
        <v>8.9210470253762733</v>
      </c>
      <c r="AF304" s="11">
        <v>0.90428694655075625</v>
      </c>
      <c r="AG304" s="11">
        <v>0.66970352422936075</v>
      </c>
      <c r="AH304" s="11">
        <v>0.23458342232139553</v>
      </c>
      <c r="AI304" s="11">
        <v>104.61780097062481</v>
      </c>
      <c r="AJ304" s="11"/>
      <c r="AK304" s="11">
        <v>3.6597837951955401</v>
      </c>
    </row>
    <row r="305" spans="1:37" ht="25.5" customHeight="1" x14ac:dyDescent="0.25">
      <c r="A305" s="32">
        <v>278</v>
      </c>
      <c r="B305" s="30"/>
      <c r="C305" s="3" t="s">
        <v>365</v>
      </c>
      <c r="H305" s="62">
        <f t="shared" si="6"/>
        <v>185.9251819534017</v>
      </c>
      <c r="I305" s="11">
        <v>6.9206125819127937</v>
      </c>
      <c r="J305" s="11">
        <v>1.0789930150653029</v>
      </c>
      <c r="K305" s="11">
        <v>3.3688379652618559</v>
      </c>
      <c r="L305" s="11"/>
      <c r="M305" s="11">
        <v>25.650361621052483</v>
      </c>
      <c r="N305" s="11">
        <v>2.332998414140127</v>
      </c>
      <c r="O305" s="11">
        <v>15.596630974919252</v>
      </c>
      <c r="P305" s="11">
        <v>7.7207322319931055</v>
      </c>
      <c r="Q305" s="11"/>
      <c r="R305" s="11"/>
      <c r="S305" s="11"/>
      <c r="T305" s="11">
        <v>17.367015315815458</v>
      </c>
      <c r="U305" s="11">
        <v>39.190549774695405</v>
      </c>
      <c r="V305" s="11"/>
      <c r="W305" s="11">
        <v>23.054115646399328</v>
      </c>
      <c r="X305" s="11">
        <v>14.173313330577241</v>
      </c>
      <c r="Y305" s="11">
        <v>0.85274688466200665</v>
      </c>
      <c r="Z305" s="11">
        <v>1.1103739130568311</v>
      </c>
      <c r="AA305" s="11"/>
      <c r="AB305" s="11">
        <v>5.5210069193012803</v>
      </c>
      <c r="AC305" s="11"/>
      <c r="AD305" s="11"/>
      <c r="AE305" s="11">
        <v>18.387050991230023</v>
      </c>
      <c r="AF305" s="11">
        <v>2.0185220606293299</v>
      </c>
      <c r="AG305" s="11">
        <v>1.6475971540678898</v>
      </c>
      <c r="AH305" s="11">
        <v>0.37092490656144012</v>
      </c>
      <c r="AI305" s="11">
        <v>63.796028061441326</v>
      </c>
      <c r="AJ305" s="11"/>
      <c r="AK305" s="11">
        <v>2.6262036469964443</v>
      </c>
    </row>
    <row r="306" spans="1:37" ht="15.75" x14ac:dyDescent="0.25">
      <c r="A306" s="32">
        <v>279</v>
      </c>
      <c r="B306" s="30"/>
      <c r="C306" s="3" t="s">
        <v>366</v>
      </c>
      <c r="H306" s="62">
        <f t="shared" si="6"/>
        <v>184.88485537498127</v>
      </c>
      <c r="I306" s="11">
        <v>5.7046222527957289</v>
      </c>
      <c r="J306" s="11">
        <v>0.79743687774854988</v>
      </c>
      <c r="K306" s="11">
        <v>3.345677982327671</v>
      </c>
      <c r="L306" s="11"/>
      <c r="M306" s="11">
        <v>26.031598062657952</v>
      </c>
      <c r="N306" s="11">
        <v>2.4537318339984209</v>
      </c>
      <c r="O306" s="11">
        <v>16.145529759996819</v>
      </c>
      <c r="P306" s="11">
        <v>7.4323364686627107</v>
      </c>
      <c r="Q306" s="11"/>
      <c r="R306" s="11"/>
      <c r="S306" s="11"/>
      <c r="T306" s="11">
        <v>15.777775053974773</v>
      </c>
      <c r="U306" s="11">
        <v>48.462326285261469</v>
      </c>
      <c r="V306" s="11"/>
      <c r="W306" s="11">
        <v>28.37387392972806</v>
      </c>
      <c r="X306" s="11">
        <v>17.454774583362521</v>
      </c>
      <c r="Y306" s="11">
        <v>0.90615931139306483</v>
      </c>
      <c r="Z306" s="11">
        <v>1.727518460777816</v>
      </c>
      <c r="AA306" s="11"/>
      <c r="AB306" s="11">
        <v>9.5035712756561352</v>
      </c>
      <c r="AC306" s="11"/>
      <c r="AD306" s="11"/>
      <c r="AE306" s="11">
        <v>21.410067978380841</v>
      </c>
      <c r="AF306" s="11">
        <v>1.5968306907063909</v>
      </c>
      <c r="AG306" s="11">
        <v>1.3081401369068031</v>
      </c>
      <c r="AH306" s="11">
        <v>0.2886905537995878</v>
      </c>
      <c r="AI306" s="11">
        <v>49.993273535546983</v>
      </c>
      <c r="AJ306" s="11"/>
      <c r="AK306" s="11">
        <v>2.2616753799247751</v>
      </c>
    </row>
    <row r="307" spans="1:37" ht="15.75" x14ac:dyDescent="0.25">
      <c r="A307" s="32">
        <v>280</v>
      </c>
      <c r="B307" s="30"/>
      <c r="C307" s="3" t="s">
        <v>367</v>
      </c>
      <c r="H307" s="62">
        <f t="shared" si="6"/>
        <v>138.30021632109987</v>
      </c>
      <c r="I307" s="11">
        <v>4.7777950217557388</v>
      </c>
      <c r="J307" s="11">
        <v>0.85433756659663795</v>
      </c>
      <c r="K307" s="11">
        <v>2.838670262585786</v>
      </c>
      <c r="L307" s="11"/>
      <c r="M307" s="11">
        <v>19.03289512325771</v>
      </c>
      <c r="N307" s="11">
        <v>2.1476727983744279</v>
      </c>
      <c r="O307" s="11">
        <v>11.472472535687832</v>
      </c>
      <c r="P307" s="11">
        <v>5.4127497891954492</v>
      </c>
      <c r="Q307" s="11"/>
      <c r="R307" s="11"/>
      <c r="S307" s="11"/>
      <c r="T307" s="11">
        <v>10.899774510584674</v>
      </c>
      <c r="U307" s="11">
        <v>29.324517456052408</v>
      </c>
      <c r="V307" s="11"/>
      <c r="W307" s="11">
        <v>17.610125581155291</v>
      </c>
      <c r="X307" s="11">
        <v>9.8346000736917354</v>
      </c>
      <c r="Y307" s="11">
        <v>0.76812145157979084</v>
      </c>
      <c r="Z307" s="11">
        <v>1.1116703496255893</v>
      </c>
      <c r="AA307" s="11"/>
      <c r="AB307" s="11">
        <v>6.6817311993368627</v>
      </c>
      <c r="AC307" s="11"/>
      <c r="AD307" s="11"/>
      <c r="AE307" s="11">
        <v>16.448425760602852</v>
      </c>
      <c r="AF307" s="11">
        <v>1.6235162326001125</v>
      </c>
      <c r="AG307" s="11">
        <v>1.2698896555352588</v>
      </c>
      <c r="AH307" s="11">
        <v>0.35362657706485379</v>
      </c>
      <c r="AI307" s="11">
        <v>43.905904872844864</v>
      </c>
      <c r="AJ307" s="11"/>
      <c r="AK307" s="11">
        <v>1.9126483148822162</v>
      </c>
    </row>
    <row r="308" spans="1:37" ht="15.75" x14ac:dyDescent="0.25">
      <c r="A308" s="32">
        <v>281</v>
      </c>
      <c r="B308" s="30"/>
      <c r="C308" s="3" t="s">
        <v>368</v>
      </c>
      <c r="H308" s="62">
        <f t="shared" si="6"/>
        <v>124.39725376859053</v>
      </c>
      <c r="I308" s="11">
        <v>5.6545417637539517</v>
      </c>
      <c r="J308" s="11">
        <v>0.90376268836713358</v>
      </c>
      <c r="K308" s="11">
        <v>1.8699628580534422</v>
      </c>
      <c r="L308" s="11"/>
      <c r="M308" s="11">
        <v>14.867199287909081</v>
      </c>
      <c r="N308" s="11">
        <v>1.4952210199749654</v>
      </c>
      <c r="O308" s="11">
        <v>8.8222972447418009</v>
      </c>
      <c r="P308" s="11">
        <v>4.5496810231923144</v>
      </c>
      <c r="Q308" s="11"/>
      <c r="R308" s="11"/>
      <c r="S308" s="11"/>
      <c r="T308" s="11">
        <v>8.9307979769328885</v>
      </c>
      <c r="U308" s="11">
        <v>18.925610777703657</v>
      </c>
      <c r="V308" s="11"/>
      <c r="W308" s="11">
        <v>11.625416030382272</v>
      </c>
      <c r="X308" s="11">
        <v>6.2856097431583517</v>
      </c>
      <c r="Y308" s="11">
        <v>0.41649123533626958</v>
      </c>
      <c r="Z308" s="11">
        <v>0.59809376882676291</v>
      </c>
      <c r="AA308" s="11"/>
      <c r="AB308" s="11">
        <v>3.8984435721114985</v>
      </c>
      <c r="AC308" s="11"/>
      <c r="AD308" s="11"/>
      <c r="AE308" s="11">
        <v>12.187641218310187</v>
      </c>
      <c r="AF308" s="11">
        <v>1.3392858834685046</v>
      </c>
      <c r="AG308" s="11">
        <v>1.0553339521272662</v>
      </c>
      <c r="AH308" s="11">
        <v>0.28395193134123842</v>
      </c>
      <c r="AI308" s="11">
        <v>53.61333662732001</v>
      </c>
      <c r="AJ308" s="11"/>
      <c r="AK308" s="11">
        <v>2.2066711146601881</v>
      </c>
    </row>
    <row r="309" spans="1:37" ht="15.75" x14ac:dyDescent="0.25">
      <c r="A309" s="32">
        <v>282</v>
      </c>
      <c r="B309" s="30"/>
      <c r="C309" s="3" t="s">
        <v>43</v>
      </c>
      <c r="H309" s="62">
        <f t="shared" si="6"/>
        <v>171.39408624351898</v>
      </c>
      <c r="I309" s="11">
        <v>7.6775597215554754</v>
      </c>
      <c r="J309" s="11">
        <v>1.0734517816594027</v>
      </c>
      <c r="K309" s="11">
        <v>2.9054701109761685</v>
      </c>
      <c r="L309" s="11"/>
      <c r="M309" s="11">
        <v>22.947644563925373</v>
      </c>
      <c r="N309" s="11">
        <v>1.8991249889874422</v>
      </c>
      <c r="O309" s="11">
        <v>12.485496965416161</v>
      </c>
      <c r="P309" s="11">
        <v>8.5630226095217701</v>
      </c>
      <c r="Q309" s="11"/>
      <c r="R309" s="11"/>
      <c r="S309" s="11"/>
      <c r="T309" s="11">
        <v>17.14159542790814</v>
      </c>
      <c r="U309" s="11">
        <v>16.402261235747421</v>
      </c>
      <c r="V309" s="11"/>
      <c r="W309" s="11">
        <v>10.121268639900206</v>
      </c>
      <c r="X309" s="11">
        <v>5.1580542760914083</v>
      </c>
      <c r="Y309" s="11">
        <v>0.64559212118153875</v>
      </c>
      <c r="Z309" s="11">
        <v>0.47734619857426935</v>
      </c>
      <c r="AA309" s="11"/>
      <c r="AB309" s="11">
        <v>3.4070224042769546</v>
      </c>
      <c r="AC309" s="11"/>
      <c r="AD309" s="11"/>
      <c r="AE309" s="11">
        <v>10.468469452115409</v>
      </c>
      <c r="AF309" s="11">
        <v>2.0080078857471713</v>
      </c>
      <c r="AG309" s="11">
        <v>1.5597915675951921</v>
      </c>
      <c r="AH309" s="11">
        <v>0.44821631815197932</v>
      </c>
      <c r="AI309" s="11">
        <v>84.201858561994271</v>
      </c>
      <c r="AJ309" s="11"/>
      <c r="AK309" s="11">
        <v>3.1607450976131997</v>
      </c>
    </row>
    <row r="310" spans="1:37" ht="25.5" customHeight="1" x14ac:dyDescent="0.25">
      <c r="A310" s="32">
        <v>283</v>
      </c>
      <c r="B310" s="30"/>
      <c r="C310" s="3" t="s">
        <v>369</v>
      </c>
      <c r="H310" s="62">
        <f t="shared" si="6"/>
        <v>137.73841105091529</v>
      </c>
      <c r="I310" s="11">
        <v>4.6104766058227904</v>
      </c>
      <c r="J310" s="11">
        <v>1.2039182541182702</v>
      </c>
      <c r="K310" s="11">
        <v>2.1335846484413192</v>
      </c>
      <c r="L310" s="11"/>
      <c r="M310" s="11">
        <v>12.96192214626876</v>
      </c>
      <c r="N310" s="11">
        <v>2.1933736600759293</v>
      </c>
      <c r="O310" s="11">
        <v>7.3974146025952043</v>
      </c>
      <c r="P310" s="11">
        <v>3.371133883597627</v>
      </c>
      <c r="Q310" s="11"/>
      <c r="R310" s="11"/>
      <c r="S310" s="11"/>
      <c r="T310" s="11">
        <v>8.106454335923452</v>
      </c>
      <c r="U310" s="11">
        <v>13.135008936710216</v>
      </c>
      <c r="V310" s="11"/>
      <c r="W310" s="11">
        <v>6.6575891555695934</v>
      </c>
      <c r="X310" s="11">
        <v>5.6576517348514823</v>
      </c>
      <c r="Y310" s="11">
        <v>0.38750175542897569</v>
      </c>
      <c r="Z310" s="11">
        <v>0.43226629086016383</v>
      </c>
      <c r="AA310" s="11"/>
      <c r="AB310" s="11">
        <v>3.7941055498430529</v>
      </c>
      <c r="AC310" s="11"/>
      <c r="AD310" s="11"/>
      <c r="AE310" s="11">
        <v>9.3953969773767554</v>
      </c>
      <c r="AF310" s="11">
        <v>1.1410875765623658</v>
      </c>
      <c r="AG310" s="11">
        <v>0.95000242946912672</v>
      </c>
      <c r="AH310" s="11">
        <v>0.19108514709323907</v>
      </c>
      <c r="AI310" s="11">
        <v>78.31672806084373</v>
      </c>
      <c r="AJ310" s="11"/>
      <c r="AK310" s="11">
        <v>2.9397279590045882</v>
      </c>
    </row>
    <row r="311" spans="1:37" ht="15.75" x14ac:dyDescent="0.25">
      <c r="A311" s="32">
        <v>284</v>
      </c>
      <c r="B311" s="30"/>
      <c r="C311" s="3" t="s">
        <v>370</v>
      </c>
      <c r="H311" s="62">
        <f t="shared" si="6"/>
        <v>176.2610750281772</v>
      </c>
      <c r="I311" s="11">
        <v>6.864950729281313</v>
      </c>
      <c r="J311" s="11">
        <v>1.3363794039052228</v>
      </c>
      <c r="K311" s="11">
        <v>2.1748518529873606</v>
      </c>
      <c r="L311" s="11"/>
      <c r="M311" s="11">
        <v>16.960019210336085</v>
      </c>
      <c r="N311" s="11">
        <v>1.9906080726794673</v>
      </c>
      <c r="O311" s="11">
        <v>9.0182586878013691</v>
      </c>
      <c r="P311" s="11">
        <v>5.9511524498552468</v>
      </c>
      <c r="Q311" s="11"/>
      <c r="R311" s="11"/>
      <c r="S311" s="11"/>
      <c r="T311" s="11">
        <v>11.248379090224198</v>
      </c>
      <c r="U311" s="11">
        <v>15.884472800785774</v>
      </c>
      <c r="V311" s="11"/>
      <c r="W311" s="11">
        <v>7.5473565368638749</v>
      </c>
      <c r="X311" s="11">
        <v>7.4245962795565985</v>
      </c>
      <c r="Y311" s="11">
        <v>0.42506274458306209</v>
      </c>
      <c r="Z311" s="11">
        <v>0.48745723978223898</v>
      </c>
      <c r="AA311" s="11"/>
      <c r="AB311" s="11">
        <v>4.6633976323278477</v>
      </c>
      <c r="AC311" s="11"/>
      <c r="AD311" s="11"/>
      <c r="AE311" s="11">
        <v>11.191730906968699</v>
      </c>
      <c r="AF311" s="11">
        <v>1.8419716671814808</v>
      </c>
      <c r="AG311" s="11">
        <v>1.4133699454740123</v>
      </c>
      <c r="AH311" s="11">
        <v>0.42860172170746852</v>
      </c>
      <c r="AI311" s="11">
        <v>100.40113530227468</v>
      </c>
      <c r="AJ311" s="11"/>
      <c r="AK311" s="11">
        <v>3.6937864319045568</v>
      </c>
    </row>
    <row r="312" spans="1:37" ht="15.75" x14ac:dyDescent="0.25">
      <c r="A312" s="32">
        <v>285</v>
      </c>
      <c r="B312" s="30"/>
      <c r="C312" s="3" t="s">
        <v>371</v>
      </c>
      <c r="H312" s="62">
        <f t="shared" si="6"/>
        <v>126.50508008810039</v>
      </c>
      <c r="I312" s="11">
        <v>5.2380178601185952</v>
      </c>
      <c r="J312" s="11">
        <v>1.0538877796481818</v>
      </c>
      <c r="K312" s="11">
        <v>1.2031155489665708</v>
      </c>
      <c r="L312" s="11"/>
      <c r="M312" s="11">
        <v>8.5762257792436642</v>
      </c>
      <c r="N312" s="11">
        <v>1.4884746772997393</v>
      </c>
      <c r="O312" s="11">
        <v>4.5827288115317719</v>
      </c>
      <c r="P312" s="11">
        <v>2.5050222904121533</v>
      </c>
      <c r="Q312" s="11"/>
      <c r="R312" s="11"/>
      <c r="S312" s="11"/>
      <c r="T312" s="11">
        <v>5.2944567077205207</v>
      </c>
      <c r="U312" s="11">
        <v>4.4456516983298044</v>
      </c>
      <c r="V312" s="11"/>
      <c r="W312" s="11">
        <v>2.3260636004117079</v>
      </c>
      <c r="X312" s="11">
        <v>1.9051365104999498</v>
      </c>
      <c r="Y312" s="11">
        <v>0.11096364744467656</v>
      </c>
      <c r="Z312" s="11">
        <v>0.10348793997346967</v>
      </c>
      <c r="AA312" s="11"/>
      <c r="AB312" s="11">
        <v>1.2816603572200838</v>
      </c>
      <c r="AC312" s="11"/>
      <c r="AD312" s="11"/>
      <c r="AE312" s="11">
        <v>6.6241478105992186</v>
      </c>
      <c r="AF312" s="11">
        <v>0.9004562292678171</v>
      </c>
      <c r="AG312" s="11">
        <v>0.75718362561108243</v>
      </c>
      <c r="AH312" s="11">
        <v>0.14327260365673472</v>
      </c>
      <c r="AI312" s="11">
        <v>88.752217196904496</v>
      </c>
      <c r="AJ312" s="11"/>
      <c r="AK312" s="11">
        <v>3.1352431200814368</v>
      </c>
    </row>
    <row r="313" spans="1:37" ht="15.75" x14ac:dyDescent="0.25">
      <c r="A313" s="32">
        <v>286</v>
      </c>
      <c r="B313" s="30"/>
      <c r="C313" s="3" t="s">
        <v>372</v>
      </c>
      <c r="H313" s="62">
        <f t="shared" si="6"/>
        <v>143.92685922206897</v>
      </c>
      <c r="I313" s="11">
        <v>6.1149936084473024</v>
      </c>
      <c r="J313" s="11">
        <v>1.0174724226925103</v>
      </c>
      <c r="K313" s="11">
        <v>1.4536897723272963</v>
      </c>
      <c r="L313" s="11"/>
      <c r="M313" s="11">
        <v>9.8365294920950568</v>
      </c>
      <c r="N313" s="11">
        <v>1.3252541271563278</v>
      </c>
      <c r="O313" s="11">
        <v>5.3975915210598471</v>
      </c>
      <c r="P313" s="11">
        <v>3.1136838438788823</v>
      </c>
      <c r="Q313" s="11"/>
      <c r="R313" s="11"/>
      <c r="S313" s="11"/>
      <c r="T313" s="11">
        <v>6.7341365017880443</v>
      </c>
      <c r="U313" s="11">
        <v>7.6946081307095096</v>
      </c>
      <c r="V313" s="11"/>
      <c r="W313" s="11">
        <v>3.9751207337413743</v>
      </c>
      <c r="X313" s="11">
        <v>3.2603458320861716</v>
      </c>
      <c r="Y313" s="11">
        <v>0.23860911982714469</v>
      </c>
      <c r="Z313" s="11">
        <v>0.22053244505481878</v>
      </c>
      <c r="AA313" s="11"/>
      <c r="AB313" s="11">
        <v>0.98349684126350212</v>
      </c>
      <c r="AC313" s="11"/>
      <c r="AD313" s="11"/>
      <c r="AE313" s="11">
        <v>7.6936354659791579</v>
      </c>
      <c r="AF313" s="11">
        <v>1.0299787982844819</v>
      </c>
      <c r="AG313" s="11">
        <v>0.84163623699217815</v>
      </c>
      <c r="AH313" s="11">
        <v>0.18834256129230387</v>
      </c>
      <c r="AI313" s="11">
        <v>97.863046374802536</v>
      </c>
      <c r="AJ313" s="11"/>
      <c r="AK313" s="11">
        <v>3.5052718136795646</v>
      </c>
    </row>
    <row r="314" spans="1:37" ht="15.75" x14ac:dyDescent="0.25">
      <c r="A314" s="32">
        <v>287</v>
      </c>
      <c r="B314" s="30"/>
      <c r="C314" s="3" t="s">
        <v>373</v>
      </c>
      <c r="H314" s="62">
        <f t="shared" si="6"/>
        <v>186.83566727522768</v>
      </c>
      <c r="I314" s="11">
        <v>8.6892364609076438</v>
      </c>
      <c r="J314" s="11">
        <v>1.2411277637699372</v>
      </c>
      <c r="K314" s="11">
        <v>1.8238772631058904</v>
      </c>
      <c r="L314" s="11"/>
      <c r="M314" s="11">
        <v>12.838310938073356</v>
      </c>
      <c r="N314" s="11">
        <v>1.5180780121393467</v>
      </c>
      <c r="O314" s="11">
        <v>7.0512267060559761</v>
      </c>
      <c r="P314" s="11">
        <v>4.2690062198780341</v>
      </c>
      <c r="Q314" s="11"/>
      <c r="R314" s="11"/>
      <c r="S314" s="11"/>
      <c r="T314" s="11">
        <v>9.0229007629119842</v>
      </c>
      <c r="U314" s="11">
        <v>6.9382957648066812</v>
      </c>
      <c r="V314" s="11"/>
      <c r="W314" s="11">
        <v>4.219583092952278</v>
      </c>
      <c r="X314" s="11">
        <v>2.2359408979908788</v>
      </c>
      <c r="Y314" s="11">
        <v>0.2956382120851111</v>
      </c>
      <c r="Z314" s="11">
        <v>0.18713356177841389</v>
      </c>
      <c r="AA314" s="11"/>
      <c r="AB314" s="11">
        <v>2.0966401167723467</v>
      </c>
      <c r="AC314" s="11"/>
      <c r="AD314" s="11"/>
      <c r="AE314" s="11">
        <v>11.380133825279035</v>
      </c>
      <c r="AF314" s="11">
        <v>1.7530435854392228</v>
      </c>
      <c r="AG314" s="11">
        <v>1.345298089278121</v>
      </c>
      <c r="AH314" s="11">
        <v>0.40774549616110167</v>
      </c>
      <c r="AI314" s="11">
        <v>126.47974623434904</v>
      </c>
      <c r="AJ314" s="11"/>
      <c r="AK314" s="11">
        <v>4.5723545598125455</v>
      </c>
    </row>
    <row r="315" spans="1:37" ht="25.5" customHeight="1" x14ac:dyDescent="0.25">
      <c r="A315" s="32">
        <v>288</v>
      </c>
      <c r="B315" s="30"/>
      <c r="C315" s="3" t="s">
        <v>100</v>
      </c>
      <c r="H315" s="62">
        <f t="shared" si="6"/>
        <v>139.13276654194496</v>
      </c>
      <c r="I315" s="11">
        <v>5.784095438069925</v>
      </c>
      <c r="J315" s="11">
        <v>1.1696342235723853</v>
      </c>
      <c r="K315" s="11">
        <v>0.94220694665027371</v>
      </c>
      <c r="L315" s="11"/>
      <c r="M315" s="11">
        <v>8.0486257100702403</v>
      </c>
      <c r="N315" s="11">
        <v>1.4664391616019388</v>
      </c>
      <c r="O315" s="11">
        <v>4.6515897265401014</v>
      </c>
      <c r="P315" s="11">
        <v>1.9305968219281988</v>
      </c>
      <c r="Q315" s="11"/>
      <c r="R315" s="11"/>
      <c r="S315" s="11"/>
      <c r="T315" s="11">
        <v>5.3197573638050226</v>
      </c>
      <c r="U315" s="11">
        <v>5.6890869851932706</v>
      </c>
      <c r="V315" s="11"/>
      <c r="W315" s="11">
        <v>3.1772818552804458</v>
      </c>
      <c r="X315" s="11">
        <v>2.3086825418667707</v>
      </c>
      <c r="Y315" s="11">
        <v>8.8283916677654742E-2</v>
      </c>
      <c r="Z315" s="11">
        <v>0.11483867136840019</v>
      </c>
      <c r="AA315" s="11"/>
      <c r="AB315" s="11">
        <v>1.017932113861322</v>
      </c>
      <c r="AC315" s="11"/>
      <c r="AD315" s="11"/>
      <c r="AE315" s="11">
        <v>6.3135148950975513</v>
      </c>
      <c r="AF315" s="11">
        <v>1.0771832456542452</v>
      </c>
      <c r="AG315" s="11">
        <v>0.84769600353888552</v>
      </c>
      <c r="AH315" s="11">
        <v>0.22948724211535973</v>
      </c>
      <c r="AI315" s="11">
        <v>100.15844950841279</v>
      </c>
      <c r="AJ315" s="11"/>
      <c r="AK315" s="11">
        <v>3.6122801115579426</v>
      </c>
    </row>
    <row r="316" spans="1:37" ht="15.75" x14ac:dyDescent="0.25">
      <c r="A316" s="32">
        <v>289</v>
      </c>
      <c r="B316" s="30"/>
      <c r="C316" s="3" t="s">
        <v>374</v>
      </c>
      <c r="H316" s="62">
        <f t="shared" si="6"/>
        <v>159.4572035582317</v>
      </c>
      <c r="I316" s="11">
        <v>7.8974723704370131</v>
      </c>
      <c r="J316" s="11">
        <v>1.1162016310553042</v>
      </c>
      <c r="K316" s="11">
        <v>1.7271261896875207</v>
      </c>
      <c r="L316" s="11"/>
      <c r="M316" s="11">
        <v>12.166646960807599</v>
      </c>
      <c r="N316" s="11">
        <v>1.7996580988694153</v>
      </c>
      <c r="O316" s="11">
        <v>6.2483491283766925</v>
      </c>
      <c r="P316" s="11">
        <v>4.1186397335614906</v>
      </c>
      <c r="Q316" s="11"/>
      <c r="R316" s="11"/>
      <c r="S316" s="11"/>
      <c r="T316" s="11">
        <v>7.7192472677442368</v>
      </c>
      <c r="U316" s="11">
        <v>7.1407221720949767</v>
      </c>
      <c r="V316" s="11"/>
      <c r="W316" s="11">
        <v>3.7220792627408708</v>
      </c>
      <c r="X316" s="11">
        <v>2.8630952096276876</v>
      </c>
      <c r="Y316" s="11">
        <v>0.34019954591120133</v>
      </c>
      <c r="Z316" s="11">
        <v>0.21534815381521655</v>
      </c>
      <c r="AA316" s="11"/>
      <c r="AB316" s="11">
        <v>2.0760206035696629</v>
      </c>
      <c r="AC316" s="11"/>
      <c r="AD316" s="11"/>
      <c r="AE316" s="11">
        <v>9.3493215839499566</v>
      </c>
      <c r="AF316" s="11">
        <v>1.0801220320826959</v>
      </c>
      <c r="AG316" s="11">
        <v>0.88955554018390304</v>
      </c>
      <c r="AH316" s="11">
        <v>0.19056649189879285</v>
      </c>
      <c r="AI316" s="11">
        <v>105.40652980067591</v>
      </c>
      <c r="AJ316" s="11"/>
      <c r="AK316" s="11">
        <v>3.7777929461268354</v>
      </c>
    </row>
    <row r="317" spans="1:37" ht="15.75" x14ac:dyDescent="0.25">
      <c r="A317" s="32">
        <v>290</v>
      </c>
      <c r="B317" s="30"/>
      <c r="C317" s="3" t="s">
        <v>375</v>
      </c>
      <c r="H317" s="62">
        <f t="shared" si="6"/>
        <v>184.13735975682056</v>
      </c>
      <c r="I317" s="11">
        <v>6.7773624650282889</v>
      </c>
      <c r="J317" s="11">
        <v>1.3107513330571898</v>
      </c>
      <c r="K317" s="11">
        <v>4.2001378348763891</v>
      </c>
      <c r="L317" s="11"/>
      <c r="M317" s="11">
        <v>22.523580214535091</v>
      </c>
      <c r="N317" s="11">
        <v>2.8441667383895166</v>
      </c>
      <c r="O317" s="11">
        <v>12.164911456861178</v>
      </c>
      <c r="P317" s="11">
        <v>7.5145020192843957</v>
      </c>
      <c r="Q317" s="11"/>
      <c r="R317" s="11"/>
      <c r="S317" s="11"/>
      <c r="T317" s="11">
        <v>16.344387504672387</v>
      </c>
      <c r="U317" s="11">
        <v>29.22406748824114</v>
      </c>
      <c r="V317" s="11"/>
      <c r="W317" s="11">
        <v>15.961973183018978</v>
      </c>
      <c r="X317" s="11">
        <v>11.292908326537246</v>
      </c>
      <c r="Y317" s="11">
        <v>1.2802601680609553</v>
      </c>
      <c r="Z317" s="11">
        <v>0.68892581062395974</v>
      </c>
      <c r="AA317" s="11"/>
      <c r="AB317" s="11">
        <v>9.0404451866314979</v>
      </c>
      <c r="AC317" s="11"/>
      <c r="AD317" s="11"/>
      <c r="AE317" s="11">
        <v>15.259952154891382</v>
      </c>
      <c r="AF317" s="11">
        <v>2.2729293333780944</v>
      </c>
      <c r="AG317" s="11">
        <v>1.9363574750366779</v>
      </c>
      <c r="AH317" s="11">
        <v>0.33657185834141651</v>
      </c>
      <c r="AI317" s="11">
        <v>74.322524370200313</v>
      </c>
      <c r="AJ317" s="11"/>
      <c r="AK317" s="11">
        <v>2.8612218713087691</v>
      </c>
    </row>
    <row r="318" spans="1:37" ht="15.75" x14ac:dyDescent="0.25">
      <c r="A318" s="32">
        <v>291</v>
      </c>
      <c r="B318" s="30"/>
      <c r="C318" s="3" t="s">
        <v>376</v>
      </c>
      <c r="H318" s="62">
        <f t="shared" si="6"/>
        <v>176.62086321433193</v>
      </c>
      <c r="I318" s="11">
        <v>6.866564425052001</v>
      </c>
      <c r="J318" s="11">
        <v>1.2054558823758743</v>
      </c>
      <c r="K318" s="11">
        <v>3.0658721905311159</v>
      </c>
      <c r="L318" s="11"/>
      <c r="M318" s="11">
        <v>19.75484925407358</v>
      </c>
      <c r="N318" s="11">
        <v>2.0761676024255733</v>
      </c>
      <c r="O318" s="11">
        <v>10.590553322530397</v>
      </c>
      <c r="P318" s="11">
        <v>7.0881283291176089</v>
      </c>
      <c r="Q318" s="11"/>
      <c r="R318" s="11"/>
      <c r="S318" s="11"/>
      <c r="T318" s="11">
        <v>15.177951151225194</v>
      </c>
      <c r="U318" s="11">
        <v>16.712689620197896</v>
      </c>
      <c r="V318" s="11"/>
      <c r="W318" s="11">
        <v>9.2894426696363563</v>
      </c>
      <c r="X318" s="11">
        <v>6.3085441242182698</v>
      </c>
      <c r="Y318" s="11">
        <v>0.75147069149290757</v>
      </c>
      <c r="Z318" s="11">
        <v>0.36323213485036027</v>
      </c>
      <c r="AA318" s="11"/>
      <c r="AB318" s="11">
        <v>4.9689663746243937</v>
      </c>
      <c r="AC318" s="11"/>
      <c r="AD318" s="11"/>
      <c r="AE318" s="11">
        <v>12.456204829683383</v>
      </c>
      <c r="AF318" s="11">
        <v>2.0732119042292343</v>
      </c>
      <c r="AG318" s="11">
        <v>1.6484922380680753</v>
      </c>
      <c r="AH318" s="11">
        <v>0.42471966616115914</v>
      </c>
      <c r="AI318" s="11">
        <v>90.885829801273516</v>
      </c>
      <c r="AJ318" s="11"/>
      <c r="AK318" s="11">
        <v>3.4532677810657737</v>
      </c>
    </row>
    <row r="319" spans="1:37" ht="15.75" x14ac:dyDescent="0.25">
      <c r="A319" s="32">
        <v>292</v>
      </c>
      <c r="B319" s="30"/>
      <c r="C319" s="3" t="s">
        <v>377</v>
      </c>
      <c r="H319" s="62">
        <f t="shared" si="6"/>
        <v>148.87217447175709</v>
      </c>
      <c r="I319" s="11">
        <v>5.5561356132494151</v>
      </c>
      <c r="J319" s="11">
        <v>1.3292552307865531</v>
      </c>
      <c r="K319" s="11">
        <v>2.0012726130725738</v>
      </c>
      <c r="L319" s="11"/>
      <c r="M319" s="11">
        <v>16.147210387296965</v>
      </c>
      <c r="N319" s="11">
        <v>1.8122807540324184</v>
      </c>
      <c r="O319" s="11">
        <v>9.6210162591701369</v>
      </c>
      <c r="P319" s="11">
        <v>4.7139133740944121</v>
      </c>
      <c r="Q319" s="11"/>
      <c r="R319" s="11"/>
      <c r="S319" s="11"/>
      <c r="T319" s="11">
        <v>10.630121434126083</v>
      </c>
      <c r="U319" s="11">
        <v>17.976082443803087</v>
      </c>
      <c r="V319" s="11"/>
      <c r="W319" s="11">
        <v>8.5010717656111279</v>
      </c>
      <c r="X319" s="11">
        <v>8.2783027491537293</v>
      </c>
      <c r="Y319" s="11">
        <v>0.40949447507013942</v>
      </c>
      <c r="Z319" s="11">
        <v>0.78721345396808928</v>
      </c>
      <c r="AA319" s="11"/>
      <c r="AB319" s="11">
        <v>4.8745649372893274</v>
      </c>
      <c r="AC319" s="11"/>
      <c r="AD319" s="11"/>
      <c r="AE319" s="11">
        <v>10.647578940898116</v>
      </c>
      <c r="AF319" s="11">
        <v>1.5159047669433918</v>
      </c>
      <c r="AG319" s="11">
        <v>1.2848870990838139</v>
      </c>
      <c r="AH319" s="11">
        <v>0.23101766785957784</v>
      </c>
      <c r="AI319" s="11">
        <v>75.343827086035716</v>
      </c>
      <c r="AJ319" s="11"/>
      <c r="AK319" s="11">
        <v>2.8502210182558518</v>
      </c>
    </row>
    <row r="320" spans="1:37" ht="25.5" customHeight="1" x14ac:dyDescent="0.25">
      <c r="A320" s="32">
        <v>293</v>
      </c>
      <c r="B320" s="30"/>
      <c r="C320" s="3" t="s">
        <v>378</v>
      </c>
      <c r="H320" s="62">
        <f t="shared" si="6"/>
        <v>128.22341141812595</v>
      </c>
      <c r="I320" s="11">
        <v>4.204831834318032</v>
      </c>
      <c r="J320" s="11">
        <v>0.98431652705927464</v>
      </c>
      <c r="K320" s="11">
        <v>1.7793964196397003</v>
      </c>
      <c r="L320" s="11"/>
      <c r="M320" s="11">
        <v>11.476978449810042</v>
      </c>
      <c r="N320" s="11">
        <v>1.7729483033410067</v>
      </c>
      <c r="O320" s="11">
        <v>6.831730320119842</v>
      </c>
      <c r="P320" s="11">
        <v>2.8722998263491935</v>
      </c>
      <c r="Q320" s="11"/>
      <c r="R320" s="11"/>
      <c r="S320" s="11"/>
      <c r="T320" s="11">
        <v>6.4696069204562701</v>
      </c>
      <c r="U320" s="11">
        <v>18.532508932933492</v>
      </c>
      <c r="V320" s="11"/>
      <c r="W320" s="11">
        <v>8.2281340566304895</v>
      </c>
      <c r="X320" s="11">
        <v>9.232455821994666</v>
      </c>
      <c r="Y320" s="11">
        <v>0.40213568981073128</v>
      </c>
      <c r="Z320" s="11">
        <v>0.66978336449760334</v>
      </c>
      <c r="AA320" s="11"/>
      <c r="AB320" s="11">
        <v>4.5019740460311697</v>
      </c>
      <c r="AC320" s="11"/>
      <c r="AD320" s="11"/>
      <c r="AE320" s="11">
        <v>11.82254641768586</v>
      </c>
      <c r="AF320" s="11">
        <v>1.0006056548680582</v>
      </c>
      <c r="AG320" s="11">
        <v>0.81020418962204366</v>
      </c>
      <c r="AH320" s="11">
        <v>0.19040146524601456</v>
      </c>
      <c r="AI320" s="11">
        <v>64.918449858052512</v>
      </c>
      <c r="AJ320" s="11"/>
      <c r="AK320" s="11">
        <v>2.5321963572715145</v>
      </c>
    </row>
    <row r="321" spans="1:37" ht="15.75" x14ac:dyDescent="0.25">
      <c r="A321" s="32">
        <v>294</v>
      </c>
      <c r="B321" s="30"/>
      <c r="C321" s="3" t="s">
        <v>93</v>
      </c>
      <c r="H321" s="62">
        <f t="shared" si="6"/>
        <v>142.19631277554777</v>
      </c>
      <c r="I321" s="11">
        <v>5.6090280870005067</v>
      </c>
      <c r="J321" s="11">
        <v>1.0981763944680525</v>
      </c>
      <c r="K321" s="11">
        <v>0.8270274255932798</v>
      </c>
      <c r="L321" s="11"/>
      <c r="M321" s="11">
        <v>6.3633850574634945</v>
      </c>
      <c r="N321" s="11">
        <v>1.107342403374443</v>
      </c>
      <c r="O321" s="11">
        <v>3.624078714202926</v>
      </c>
      <c r="P321" s="11">
        <v>1.6319639398861254</v>
      </c>
      <c r="Q321" s="11"/>
      <c r="R321" s="11"/>
      <c r="S321" s="11"/>
      <c r="T321" s="11">
        <v>4.1315866778992056</v>
      </c>
      <c r="U321" s="11">
        <v>4.2345623284653255</v>
      </c>
      <c r="V321" s="11"/>
      <c r="W321" s="11">
        <v>2.3915537303726437</v>
      </c>
      <c r="X321" s="11">
        <v>1.627238068652417</v>
      </c>
      <c r="Y321" s="11">
        <v>9.0291183967118258E-2</v>
      </c>
      <c r="Z321" s="11">
        <v>0.1254793454731466</v>
      </c>
      <c r="AA321" s="11"/>
      <c r="AB321" s="11">
        <v>0.83565747977421301</v>
      </c>
      <c r="AC321" s="11"/>
      <c r="AD321" s="11"/>
      <c r="AE321" s="11">
        <v>5.6862157809145195</v>
      </c>
      <c r="AF321" s="11">
        <v>1.0320435463014626</v>
      </c>
      <c r="AG321" s="11">
        <v>0.74193847833520343</v>
      </c>
      <c r="AH321" s="11">
        <v>0.29010506796625923</v>
      </c>
      <c r="AI321" s="11">
        <v>108.55133321280276</v>
      </c>
      <c r="AJ321" s="11"/>
      <c r="AK321" s="11">
        <v>3.8272967848649628</v>
      </c>
    </row>
    <row r="322" spans="1:37" ht="15.75" x14ac:dyDescent="0.25">
      <c r="A322" s="32">
        <v>295</v>
      </c>
      <c r="B322" s="30"/>
      <c r="C322" s="3" t="s">
        <v>379</v>
      </c>
      <c r="H322" s="62">
        <f t="shared" ref="H322:H385" si="7">IF(SUM(I322:M322,R322:U322,AA322:AF322,AI322:AK322)=0,"",SUM(I322:M322,R322:U322,AA322:AF322,AI322:AK322))</f>
        <v>185.00307211119184</v>
      </c>
      <c r="I322" s="11">
        <v>9.6829348718839139</v>
      </c>
      <c r="J322" s="11">
        <v>1.185621378104138</v>
      </c>
      <c r="K322" s="11">
        <v>2.1414457248560299</v>
      </c>
      <c r="L322" s="11"/>
      <c r="M322" s="11">
        <v>18.850068897424947</v>
      </c>
      <c r="N322" s="11">
        <v>1.9307045914926577</v>
      </c>
      <c r="O322" s="11">
        <v>10.285989198391306</v>
      </c>
      <c r="P322" s="11">
        <v>6.6333751075409824</v>
      </c>
      <c r="Q322" s="11"/>
      <c r="R322" s="11"/>
      <c r="S322" s="11"/>
      <c r="T322" s="11">
        <v>12.41251636468882</v>
      </c>
      <c r="U322" s="11">
        <v>14.842280507418959</v>
      </c>
      <c r="V322" s="11"/>
      <c r="W322" s="11">
        <v>8.8624856983978528</v>
      </c>
      <c r="X322" s="11">
        <v>5.0459160148688618</v>
      </c>
      <c r="Y322" s="11">
        <v>0.4858733850381427</v>
      </c>
      <c r="Z322" s="11">
        <v>0.44800540911410097</v>
      </c>
      <c r="AA322" s="11"/>
      <c r="AB322" s="11">
        <v>3.2371665611225948</v>
      </c>
      <c r="AC322" s="11"/>
      <c r="AD322" s="11"/>
      <c r="AE322" s="11">
        <v>13.338171013728539</v>
      </c>
      <c r="AF322" s="11">
        <v>1.7680622531033361</v>
      </c>
      <c r="AG322" s="11">
        <v>1.2931666260855257</v>
      </c>
      <c r="AH322" s="11">
        <v>0.47489562701781035</v>
      </c>
      <c r="AI322" s="11">
        <v>103.68750542748762</v>
      </c>
      <c r="AJ322" s="11"/>
      <c r="AK322" s="11">
        <v>3.8572991113729191</v>
      </c>
    </row>
    <row r="323" spans="1:37" ht="15.75" x14ac:dyDescent="0.25">
      <c r="A323" s="32">
        <v>296</v>
      </c>
      <c r="B323" s="30"/>
      <c r="C323" s="3" t="s">
        <v>380</v>
      </c>
      <c r="H323" s="62">
        <f t="shared" si="7"/>
        <v>152.13359175208217</v>
      </c>
      <c r="I323" s="11">
        <v>5.3177373603412876</v>
      </c>
      <c r="J323" s="11">
        <v>1.1974075139345235</v>
      </c>
      <c r="K323" s="11">
        <v>1.7469980864678845</v>
      </c>
      <c r="L323" s="11"/>
      <c r="M323" s="11">
        <v>16.80275064687207</v>
      </c>
      <c r="N323" s="11">
        <v>1.5285879243132205</v>
      </c>
      <c r="O323" s="11">
        <v>9.0458022647035143</v>
      </c>
      <c r="P323" s="11">
        <v>6.2283604578553353</v>
      </c>
      <c r="Q323" s="11"/>
      <c r="R323" s="11"/>
      <c r="S323" s="11"/>
      <c r="T323" s="11">
        <v>11.082112279504251</v>
      </c>
      <c r="U323" s="11">
        <v>10.951431450675811</v>
      </c>
      <c r="V323" s="11"/>
      <c r="W323" s="11">
        <v>5.459784572471853</v>
      </c>
      <c r="X323" s="11">
        <v>4.917082019611132</v>
      </c>
      <c r="Y323" s="11">
        <v>0.35702833148982854</v>
      </c>
      <c r="Z323" s="11">
        <v>0.21753652710299698</v>
      </c>
      <c r="AA323" s="11"/>
      <c r="AB323" s="11">
        <v>3.0734302159270781</v>
      </c>
      <c r="AC323" s="11"/>
      <c r="AD323" s="11"/>
      <c r="AE323" s="11">
        <v>10.767538910261997</v>
      </c>
      <c r="AF323" s="11">
        <v>1.3571643821339012</v>
      </c>
      <c r="AG323" s="11">
        <v>1.142443096236184</v>
      </c>
      <c r="AH323" s="11">
        <v>0.21472128589771716</v>
      </c>
      <c r="AI323" s="11">
        <v>86.679276041000961</v>
      </c>
      <c r="AJ323" s="11"/>
      <c r="AK323" s="11">
        <v>3.157744864962404</v>
      </c>
    </row>
    <row r="324" spans="1:37" ht="15.75" x14ac:dyDescent="0.25">
      <c r="A324" s="34"/>
      <c r="B324" s="30" t="s">
        <v>654</v>
      </c>
      <c r="H324" s="62" t="str">
        <f t="shared" si="7"/>
        <v/>
      </c>
      <c r="I324" s="11" t="s">
        <v>1479</v>
      </c>
      <c r="J324" s="11" t="s">
        <v>1479</v>
      </c>
      <c r="K324" s="11" t="s">
        <v>1479</v>
      </c>
      <c r="L324" s="11"/>
      <c r="M324" s="11"/>
      <c r="N324" s="11"/>
      <c r="O324" s="11"/>
      <c r="P324" s="11"/>
      <c r="Q324" s="11"/>
      <c r="R324" s="11"/>
      <c r="S324" s="11"/>
      <c r="T324" s="11"/>
      <c r="U324" s="11"/>
      <c r="V324" s="11"/>
      <c r="W324" s="11"/>
      <c r="X324" s="11"/>
      <c r="Y324" s="11"/>
      <c r="Z324" s="11"/>
      <c r="AA324" s="11"/>
      <c r="AB324" s="11" t="s">
        <v>1479</v>
      </c>
      <c r="AC324" s="11"/>
      <c r="AD324" s="11"/>
      <c r="AE324" s="11"/>
      <c r="AF324" s="11"/>
      <c r="AG324" s="11"/>
      <c r="AH324" s="11"/>
      <c r="AI324" s="11" t="s">
        <v>1479</v>
      </c>
      <c r="AJ324" s="11"/>
      <c r="AK324" s="11" t="s">
        <v>1479</v>
      </c>
    </row>
    <row r="325" spans="1:37" ht="15.75" x14ac:dyDescent="0.25">
      <c r="A325" s="32">
        <v>297</v>
      </c>
      <c r="B325" s="30"/>
      <c r="C325" s="3" t="s">
        <v>381</v>
      </c>
      <c r="H325" s="62">
        <f t="shared" si="7"/>
        <v>141.80588925253386</v>
      </c>
      <c r="I325" s="11">
        <v>5.4510962677534867</v>
      </c>
      <c r="J325" s="11">
        <v>0.97289247839569437</v>
      </c>
      <c r="K325" s="11">
        <v>1.4546589650174999</v>
      </c>
      <c r="L325" s="11"/>
      <c r="M325" s="11">
        <v>10.241576924889268</v>
      </c>
      <c r="N325" s="11">
        <v>1.4144538737048218</v>
      </c>
      <c r="O325" s="11">
        <v>5.7669645256164515</v>
      </c>
      <c r="P325" s="11">
        <v>3.0601585255679935</v>
      </c>
      <c r="Q325" s="11"/>
      <c r="R325" s="11"/>
      <c r="S325" s="11"/>
      <c r="T325" s="11">
        <v>6.2440507492128106</v>
      </c>
      <c r="U325" s="11">
        <v>7.2366041493446245</v>
      </c>
      <c r="V325" s="11"/>
      <c r="W325" s="11">
        <v>3.5122679968929211</v>
      </c>
      <c r="X325" s="11">
        <v>3.2178840730251301</v>
      </c>
      <c r="Y325" s="11">
        <v>0.27247219692117758</v>
      </c>
      <c r="Z325" s="11">
        <v>0.23397988250539536</v>
      </c>
      <c r="AA325" s="11"/>
      <c r="AB325" s="11">
        <v>1.2365706131179348</v>
      </c>
      <c r="AC325" s="11"/>
      <c r="AD325" s="11"/>
      <c r="AE325" s="11">
        <v>6.5725610257331972</v>
      </c>
      <c r="AF325" s="11">
        <v>1.2640784624731158</v>
      </c>
      <c r="AG325" s="11">
        <v>1.0238959215753125</v>
      </c>
      <c r="AH325" s="11">
        <v>0.2401825408978033</v>
      </c>
      <c r="AI325" s="11">
        <v>97.681032029406111</v>
      </c>
      <c r="AJ325" s="11"/>
      <c r="AK325" s="11">
        <v>3.4507675871901111</v>
      </c>
    </row>
    <row r="326" spans="1:37" ht="15.75" x14ac:dyDescent="0.25">
      <c r="A326" s="32">
        <v>298</v>
      </c>
      <c r="B326" s="30"/>
      <c r="C326" s="3" t="s">
        <v>382</v>
      </c>
      <c r="H326" s="62">
        <f t="shared" si="7"/>
        <v>183.21717064241008</v>
      </c>
      <c r="I326" s="11">
        <v>8.9352505057368337</v>
      </c>
      <c r="J326" s="11">
        <v>0.89285902961861363</v>
      </c>
      <c r="K326" s="11">
        <v>1.3111205625416014</v>
      </c>
      <c r="L326" s="11"/>
      <c r="M326" s="11">
        <v>8.8729970454717897</v>
      </c>
      <c r="N326" s="11">
        <v>1.151839920156049</v>
      </c>
      <c r="O326" s="11">
        <v>4.7576672838239826</v>
      </c>
      <c r="P326" s="11">
        <v>2.9634898414917576</v>
      </c>
      <c r="Q326" s="11"/>
      <c r="R326" s="11"/>
      <c r="S326" s="11"/>
      <c r="T326" s="11">
        <v>5.5928193681850384</v>
      </c>
      <c r="U326" s="11">
        <v>5.4891600323986367</v>
      </c>
      <c r="V326" s="11"/>
      <c r="W326" s="11">
        <v>3.0965924386136376</v>
      </c>
      <c r="X326" s="11">
        <v>2.0297481956435419</v>
      </c>
      <c r="Y326" s="11">
        <v>0.1641299449723837</v>
      </c>
      <c r="Z326" s="11">
        <v>0.1986894531690738</v>
      </c>
      <c r="AA326" s="11"/>
      <c r="AB326" s="11">
        <v>0.82587999402682666</v>
      </c>
      <c r="AC326" s="11"/>
      <c r="AD326" s="11"/>
      <c r="AE326" s="11">
        <v>9.2089568549952379</v>
      </c>
      <c r="AF326" s="11">
        <v>1.0573515351511102</v>
      </c>
      <c r="AG326" s="11">
        <v>0.8279527001711674</v>
      </c>
      <c r="AH326" s="11">
        <v>0.22939883497994279</v>
      </c>
      <c r="AI326" s="11">
        <v>136.11639463228116</v>
      </c>
      <c r="AJ326" s="11"/>
      <c r="AK326" s="11">
        <v>4.9143810820032474</v>
      </c>
    </row>
    <row r="327" spans="1:37" ht="15.75" x14ac:dyDescent="0.25">
      <c r="A327" s="32">
        <v>299</v>
      </c>
      <c r="B327" s="30"/>
      <c r="C327" s="3" t="s">
        <v>383</v>
      </c>
      <c r="H327" s="62">
        <f t="shared" si="7"/>
        <v>167.11138399226729</v>
      </c>
      <c r="I327" s="11">
        <v>7.6050738922256409</v>
      </c>
      <c r="J327" s="11">
        <v>1.2334647147388031</v>
      </c>
      <c r="K327" s="11">
        <v>1.9821493245863502</v>
      </c>
      <c r="L327" s="11"/>
      <c r="M327" s="11">
        <v>14.149160721555159</v>
      </c>
      <c r="N327" s="11">
        <v>1.8295409456696965</v>
      </c>
      <c r="O327" s="11">
        <v>7.632795595408294</v>
      </c>
      <c r="P327" s="11">
        <v>4.686824180477168</v>
      </c>
      <c r="Q327" s="11"/>
      <c r="R327" s="11"/>
      <c r="S327" s="11"/>
      <c r="T327" s="11">
        <v>10.55818966773217</v>
      </c>
      <c r="U327" s="11">
        <v>10.379624427355683</v>
      </c>
      <c r="V327" s="11"/>
      <c r="W327" s="11">
        <v>5.8158256480138446</v>
      </c>
      <c r="X327" s="11">
        <v>3.8971999756044928</v>
      </c>
      <c r="Y327" s="11">
        <v>0.37281405495910963</v>
      </c>
      <c r="Z327" s="11">
        <v>0.29378474877823646</v>
      </c>
      <c r="AA327" s="11"/>
      <c r="AB327" s="11">
        <v>2.5481364433476195</v>
      </c>
      <c r="AC327" s="11"/>
      <c r="AD327" s="11"/>
      <c r="AE327" s="11">
        <v>10.207604079320177</v>
      </c>
      <c r="AF327" s="11">
        <v>1.613343185176866</v>
      </c>
      <c r="AG327" s="11">
        <v>1.2630544686247551</v>
      </c>
      <c r="AH327" s="11">
        <v>0.35028871655211097</v>
      </c>
      <c r="AI327" s="11">
        <v>103.04034331052262</v>
      </c>
      <c r="AJ327" s="11"/>
      <c r="AK327" s="11">
        <v>3.7942942257062109</v>
      </c>
    </row>
    <row r="328" spans="1:37" ht="15.75" x14ac:dyDescent="0.25">
      <c r="A328" s="32">
        <v>300</v>
      </c>
      <c r="B328" s="30"/>
      <c r="C328" s="3" t="s">
        <v>384</v>
      </c>
      <c r="H328" s="62">
        <f t="shared" si="7"/>
        <v>131.03839605121254</v>
      </c>
      <c r="I328" s="11">
        <v>4.7080519426632126</v>
      </c>
      <c r="J328" s="11">
        <v>1.1682219139316019</v>
      </c>
      <c r="K328" s="11">
        <v>1.2311973212379201</v>
      </c>
      <c r="L328" s="11"/>
      <c r="M328" s="11">
        <v>8.5033918603423118</v>
      </c>
      <c r="N328" s="11">
        <v>1.5845231230161003</v>
      </c>
      <c r="O328" s="11">
        <v>4.8819559813152855</v>
      </c>
      <c r="P328" s="11">
        <v>2.0369127560109259</v>
      </c>
      <c r="Q328" s="11"/>
      <c r="R328" s="11"/>
      <c r="S328" s="11"/>
      <c r="T328" s="11">
        <v>5.5258766039888174</v>
      </c>
      <c r="U328" s="11">
        <v>7.2129659416300607</v>
      </c>
      <c r="V328" s="11"/>
      <c r="W328" s="11">
        <v>3.7213808706617906</v>
      </c>
      <c r="X328" s="11">
        <v>3.1317633951762147</v>
      </c>
      <c r="Y328" s="11">
        <v>0.17969701968334814</v>
      </c>
      <c r="Z328" s="11">
        <v>0.1801246561087074</v>
      </c>
      <c r="AA328" s="11"/>
      <c r="AB328" s="11">
        <v>1.6500603430910834</v>
      </c>
      <c r="AC328" s="11"/>
      <c r="AD328" s="11"/>
      <c r="AE328" s="11">
        <v>6.8516899261969213</v>
      </c>
      <c r="AF328" s="11">
        <v>1.1852812013335807</v>
      </c>
      <c r="AG328" s="11">
        <v>1.0401402602150343</v>
      </c>
      <c r="AH328" s="11">
        <v>0.14514094111854658</v>
      </c>
      <c r="AI328" s="11">
        <v>89.67240083196414</v>
      </c>
      <c r="AJ328" s="11"/>
      <c r="AK328" s="11">
        <v>3.3292581648328876</v>
      </c>
    </row>
    <row r="329" spans="1:37" ht="15.75" x14ac:dyDescent="0.25">
      <c r="A329" s="32">
        <v>301</v>
      </c>
      <c r="B329" s="30"/>
      <c r="C329" s="3" t="s">
        <v>385</v>
      </c>
      <c r="H329" s="62">
        <f t="shared" si="7"/>
        <v>133.28903239267467</v>
      </c>
      <c r="I329" s="11">
        <v>6.5230269692363931</v>
      </c>
      <c r="J329" s="11">
        <v>0.73428494401554301</v>
      </c>
      <c r="K329" s="11">
        <v>2.0324163724917792</v>
      </c>
      <c r="L329" s="11"/>
      <c r="M329" s="11">
        <v>14.127000848862066</v>
      </c>
      <c r="N329" s="11">
        <v>1.4504308686054237</v>
      </c>
      <c r="O329" s="11">
        <v>8.1980919031338022</v>
      </c>
      <c r="P329" s="11">
        <v>4.4784780771228405</v>
      </c>
      <c r="Q329" s="11"/>
      <c r="R329" s="11"/>
      <c r="S329" s="11"/>
      <c r="T329" s="11">
        <v>10.431365266792714</v>
      </c>
      <c r="U329" s="11">
        <v>16.757388718910562</v>
      </c>
      <c r="V329" s="11"/>
      <c r="W329" s="11">
        <v>10.355810657078733</v>
      </c>
      <c r="X329" s="11">
        <v>5.3498875119308158</v>
      </c>
      <c r="Y329" s="11">
        <v>0.49327996237587152</v>
      </c>
      <c r="Z329" s="11">
        <v>0.55841058752514283</v>
      </c>
      <c r="AA329" s="11"/>
      <c r="AB329" s="11">
        <v>4.754686934366152</v>
      </c>
      <c r="AC329" s="11"/>
      <c r="AD329" s="11"/>
      <c r="AE329" s="11">
        <v>12.31975630121822</v>
      </c>
      <c r="AF329" s="11">
        <v>1.4583865020741595</v>
      </c>
      <c r="AG329" s="11">
        <v>1.1118953631389594</v>
      </c>
      <c r="AH329" s="11">
        <v>0.34649113893520006</v>
      </c>
      <c r="AI329" s="11">
        <v>61.67252736514989</v>
      </c>
      <c r="AJ329" s="11"/>
      <c r="AK329" s="11">
        <v>2.4781921695571931</v>
      </c>
    </row>
    <row r="330" spans="1:37" ht="25.5" customHeight="1" x14ac:dyDescent="0.25">
      <c r="A330" s="32">
        <v>302</v>
      </c>
      <c r="B330" s="30"/>
      <c r="C330" s="3" t="s">
        <v>386</v>
      </c>
      <c r="H330" s="62">
        <f t="shared" si="7"/>
        <v>156.45221892385905</v>
      </c>
      <c r="I330" s="11">
        <v>6.9571564002445214</v>
      </c>
      <c r="J330" s="11">
        <v>0.87579376416863997</v>
      </c>
      <c r="K330" s="11">
        <v>2.7111959187532064</v>
      </c>
      <c r="L330" s="11"/>
      <c r="M330" s="11">
        <v>18.441106730935573</v>
      </c>
      <c r="N330" s="11">
        <v>1.8609263332914392</v>
      </c>
      <c r="O330" s="11">
        <v>10.386415476013797</v>
      </c>
      <c r="P330" s="11">
        <v>6.1937649216303381</v>
      </c>
      <c r="Q330" s="11"/>
      <c r="R330" s="11"/>
      <c r="S330" s="11"/>
      <c r="T330" s="11">
        <v>13.828878661408805</v>
      </c>
      <c r="U330" s="11">
        <v>21.217128187227416</v>
      </c>
      <c r="V330" s="11"/>
      <c r="W330" s="11">
        <v>12.077468821538142</v>
      </c>
      <c r="X330" s="11">
        <v>7.55187577322938</v>
      </c>
      <c r="Y330" s="11">
        <v>0.78757521706017486</v>
      </c>
      <c r="Z330" s="11">
        <v>0.80020837539971656</v>
      </c>
      <c r="AA330" s="11"/>
      <c r="AB330" s="11">
        <v>5.9439843934148007</v>
      </c>
      <c r="AC330" s="11"/>
      <c r="AD330" s="11"/>
      <c r="AE330" s="11">
        <v>14.824514665720324</v>
      </c>
      <c r="AF330" s="11">
        <v>1.6896716826451226</v>
      </c>
      <c r="AG330" s="11">
        <v>1.3255894883649557</v>
      </c>
      <c r="AH330" s="11">
        <v>0.36408219428016692</v>
      </c>
      <c r="AI330" s="11">
        <v>67.325083980516141</v>
      </c>
      <c r="AJ330" s="11"/>
      <c r="AK330" s="11">
        <v>2.6377045388244946</v>
      </c>
    </row>
    <row r="331" spans="1:37" ht="15.75" x14ac:dyDescent="0.25">
      <c r="A331" s="32">
        <v>303</v>
      </c>
      <c r="B331" s="30"/>
      <c r="C331" s="3" t="s">
        <v>387</v>
      </c>
      <c r="H331" s="62">
        <f t="shared" si="7"/>
        <v>166.71499953442617</v>
      </c>
      <c r="I331" s="11">
        <v>8.1788505847094601</v>
      </c>
      <c r="J331" s="11">
        <v>1.0376984566518717</v>
      </c>
      <c r="K331" s="11">
        <v>2.2992256074027728</v>
      </c>
      <c r="L331" s="11"/>
      <c r="M331" s="11">
        <v>17.184333811553692</v>
      </c>
      <c r="N331" s="11">
        <v>1.8009887332737486</v>
      </c>
      <c r="O331" s="11">
        <v>9.2197977610782917</v>
      </c>
      <c r="P331" s="11">
        <v>6.1635473172016519</v>
      </c>
      <c r="Q331" s="11"/>
      <c r="R331" s="11"/>
      <c r="S331" s="11"/>
      <c r="T331" s="11">
        <v>12.538782908449271</v>
      </c>
      <c r="U331" s="11">
        <v>15.130820580446642</v>
      </c>
      <c r="V331" s="11"/>
      <c r="W331" s="11">
        <v>8.5083890098942092</v>
      </c>
      <c r="X331" s="11">
        <v>5.4732426953783602</v>
      </c>
      <c r="Y331" s="11">
        <v>0.64818962063826113</v>
      </c>
      <c r="Z331" s="11">
        <v>0.50099925453581151</v>
      </c>
      <c r="AA331" s="11"/>
      <c r="AB331" s="11">
        <v>3.4580143401326859</v>
      </c>
      <c r="AC331" s="11"/>
      <c r="AD331" s="11"/>
      <c r="AE331" s="11">
        <v>12.855001225476483</v>
      </c>
      <c r="AF331" s="11">
        <v>1.6721634650458506</v>
      </c>
      <c r="AG331" s="11">
        <v>1.2640584465340532</v>
      </c>
      <c r="AH331" s="11">
        <v>0.40810501851179737</v>
      </c>
      <c r="AI331" s="11">
        <v>89.126357795774908</v>
      </c>
      <c r="AJ331" s="11"/>
      <c r="AK331" s="11">
        <v>3.23375075878256</v>
      </c>
    </row>
    <row r="332" spans="1:37" ht="15.75" x14ac:dyDescent="0.25">
      <c r="A332" s="32">
        <v>304</v>
      </c>
      <c r="B332" s="30"/>
      <c r="C332" s="3" t="s">
        <v>125</v>
      </c>
      <c r="H332" s="62">
        <f t="shared" si="7"/>
        <v>157.59459275132465</v>
      </c>
      <c r="I332" s="11">
        <v>7.8669692597881307</v>
      </c>
      <c r="J332" s="11">
        <v>1.0112504059643102</v>
      </c>
      <c r="K332" s="11">
        <v>1.7581486276888907</v>
      </c>
      <c r="L332" s="11"/>
      <c r="M332" s="11">
        <v>16.787926641308545</v>
      </c>
      <c r="N332" s="11">
        <v>1.2500221050651581</v>
      </c>
      <c r="O332" s="11">
        <v>8.8434938177701099</v>
      </c>
      <c r="P332" s="11">
        <v>6.6944107184732751</v>
      </c>
      <c r="Q332" s="11"/>
      <c r="R332" s="11"/>
      <c r="S332" s="11"/>
      <c r="T332" s="11">
        <v>14.123118535961815</v>
      </c>
      <c r="U332" s="11">
        <v>10.261921338505239</v>
      </c>
      <c r="V332" s="11"/>
      <c r="W332" s="11">
        <v>6.3913073347365437</v>
      </c>
      <c r="X332" s="11">
        <v>3.2508098356414137</v>
      </c>
      <c r="Y332" s="11">
        <v>0.32910700453299935</v>
      </c>
      <c r="Z332" s="11">
        <v>0.29069716359428022</v>
      </c>
      <c r="AA332" s="11"/>
      <c r="AB332" s="11">
        <v>2.8067735127545737</v>
      </c>
      <c r="AC332" s="11"/>
      <c r="AD332" s="11"/>
      <c r="AE332" s="11">
        <v>9.7871417973654342</v>
      </c>
      <c r="AF332" s="11">
        <v>1.4653951862418388</v>
      </c>
      <c r="AG332" s="11">
        <v>1.0500113135807112</v>
      </c>
      <c r="AH332" s="11">
        <v>0.41538387266112753</v>
      </c>
      <c r="AI332" s="11">
        <v>88.479195678809887</v>
      </c>
      <c r="AJ332" s="11"/>
      <c r="AK332" s="11">
        <v>3.2467517669360078</v>
      </c>
    </row>
    <row r="333" spans="1:37" ht="15.75" x14ac:dyDescent="0.25">
      <c r="A333" s="32">
        <v>305</v>
      </c>
      <c r="B333" s="30"/>
      <c r="C333" s="3" t="s">
        <v>388</v>
      </c>
      <c r="H333" s="62">
        <f t="shared" si="7"/>
        <v>135.89036202054888</v>
      </c>
      <c r="I333" s="11">
        <v>5.6047874755899132</v>
      </c>
      <c r="J333" s="11">
        <v>1.1484718695785467</v>
      </c>
      <c r="K333" s="11">
        <v>1.6230834233267788</v>
      </c>
      <c r="L333" s="11"/>
      <c r="M333" s="11">
        <v>15.479083645000117</v>
      </c>
      <c r="N333" s="11">
        <v>1.3926965577049686</v>
      </c>
      <c r="O333" s="11">
        <v>8.2574783432339025</v>
      </c>
      <c r="P333" s="11">
        <v>5.8289087440612439</v>
      </c>
      <c r="Q333" s="11"/>
      <c r="R333" s="11"/>
      <c r="S333" s="11"/>
      <c r="T333" s="11">
        <v>11.077330570133178</v>
      </c>
      <c r="U333" s="11">
        <v>7.5989141427265672</v>
      </c>
      <c r="V333" s="11"/>
      <c r="W333" s="11">
        <v>4.2898984772777622</v>
      </c>
      <c r="X333" s="11">
        <v>2.8150553054601608</v>
      </c>
      <c r="Y333" s="11">
        <v>0.30592904134948562</v>
      </c>
      <c r="Z333" s="11">
        <v>0.1880313186391589</v>
      </c>
      <c r="AA333" s="11"/>
      <c r="AB333" s="11">
        <v>1.9156085259188977</v>
      </c>
      <c r="AC333" s="11"/>
      <c r="AD333" s="11"/>
      <c r="AE333" s="11">
        <v>9.010043654178844</v>
      </c>
      <c r="AF333" s="11">
        <v>1.3969333842789786</v>
      </c>
      <c r="AG333" s="11">
        <v>1.0842530631332448</v>
      </c>
      <c r="AH333" s="11">
        <v>0.3126803211457338</v>
      </c>
      <c r="AI333" s="11">
        <v>78.104377991214577</v>
      </c>
      <c r="AJ333" s="11"/>
      <c r="AK333" s="11">
        <v>2.931727338602466</v>
      </c>
    </row>
    <row r="334" spans="1:37" ht="15.75" x14ac:dyDescent="0.25">
      <c r="A334" s="32">
        <v>306</v>
      </c>
      <c r="B334" s="30"/>
      <c r="C334" s="3" t="s">
        <v>389</v>
      </c>
      <c r="H334" s="62">
        <f t="shared" si="7"/>
        <v>214.68443083624393</v>
      </c>
      <c r="I334" s="11">
        <v>9.8615398381865944</v>
      </c>
      <c r="J334" s="11">
        <v>1.3317191259579229</v>
      </c>
      <c r="K334" s="11">
        <v>2.5970117847834486</v>
      </c>
      <c r="L334" s="11"/>
      <c r="M334" s="11">
        <v>18.751287552953311</v>
      </c>
      <c r="N334" s="11">
        <v>1.661236689725113</v>
      </c>
      <c r="O334" s="11">
        <v>10.84618265177979</v>
      </c>
      <c r="P334" s="11">
        <v>6.2438682114484081</v>
      </c>
      <c r="Q334" s="11"/>
      <c r="R334" s="11"/>
      <c r="S334" s="11"/>
      <c r="T334" s="11">
        <v>13.076210124946568</v>
      </c>
      <c r="U334" s="11">
        <v>13.280362904077043</v>
      </c>
      <c r="V334" s="11"/>
      <c r="W334" s="11">
        <v>8.2820795538902825</v>
      </c>
      <c r="X334" s="11">
        <v>3.9909718973540929</v>
      </c>
      <c r="Y334" s="11">
        <v>0.5483627222442331</v>
      </c>
      <c r="Z334" s="11">
        <v>0.45894873058843394</v>
      </c>
      <c r="AA334" s="11"/>
      <c r="AB334" s="11">
        <v>2.7519748378388402</v>
      </c>
      <c r="AC334" s="11"/>
      <c r="AD334" s="11"/>
      <c r="AE334" s="11">
        <v>15.174667799728619</v>
      </c>
      <c r="AF334" s="11">
        <v>1.9141153304833802</v>
      </c>
      <c r="AG334" s="11">
        <v>1.4790461356694082</v>
      </c>
      <c r="AH334" s="11">
        <v>0.43506919481397199</v>
      </c>
      <c r="AI334" s="11">
        <v>130.98965723694894</v>
      </c>
      <c r="AJ334" s="11"/>
      <c r="AK334" s="11">
        <v>4.9558843003392532</v>
      </c>
    </row>
    <row r="335" spans="1:37" ht="25.5" customHeight="1" x14ac:dyDescent="0.25">
      <c r="A335" s="32">
        <v>307</v>
      </c>
      <c r="B335" s="30"/>
      <c r="C335" s="3" t="s">
        <v>103</v>
      </c>
      <c r="H335" s="62">
        <f t="shared" si="7"/>
        <v>182.11057471846175</v>
      </c>
      <c r="I335" s="11">
        <v>8.7183735221664911</v>
      </c>
      <c r="J335" s="11">
        <v>1.1662207581284987</v>
      </c>
      <c r="K335" s="11">
        <v>2.1427264930056729</v>
      </c>
      <c r="L335" s="11"/>
      <c r="M335" s="11">
        <v>13.618500459264524</v>
      </c>
      <c r="N335" s="11">
        <v>1.4957918542608482</v>
      </c>
      <c r="O335" s="11">
        <v>7.9004771301072996</v>
      </c>
      <c r="P335" s="11">
        <v>4.2222314748963772</v>
      </c>
      <c r="Q335" s="11"/>
      <c r="R335" s="11"/>
      <c r="S335" s="11"/>
      <c r="T335" s="11">
        <v>9.5946594817628501</v>
      </c>
      <c r="U335" s="11">
        <v>10.458465825362962</v>
      </c>
      <c r="V335" s="11"/>
      <c r="W335" s="11">
        <v>6.295353818462587</v>
      </c>
      <c r="X335" s="11">
        <v>3.5113778423916941</v>
      </c>
      <c r="Y335" s="11">
        <v>0.39071099348820132</v>
      </c>
      <c r="Z335" s="11">
        <v>0.26102317102048039</v>
      </c>
      <c r="AA335" s="11"/>
      <c r="AB335" s="11">
        <v>1.9989558035506736</v>
      </c>
      <c r="AC335" s="11"/>
      <c r="AD335" s="11"/>
      <c r="AE335" s="11">
        <v>12.75744503548057</v>
      </c>
      <c r="AF335" s="11">
        <v>1.5114304446364715</v>
      </c>
      <c r="AG335" s="11">
        <v>1.2296120721632957</v>
      </c>
      <c r="AH335" s="11">
        <v>0.28181837247317565</v>
      </c>
      <c r="AI335" s="11">
        <v>115.79145939634881</v>
      </c>
      <c r="AJ335" s="11"/>
      <c r="AK335" s="11">
        <v>4.3523374987541992</v>
      </c>
    </row>
    <row r="336" spans="1:37" ht="15.75" x14ac:dyDescent="0.25">
      <c r="A336" s="32">
        <v>308</v>
      </c>
      <c r="B336" s="30"/>
      <c r="C336" s="3" t="s">
        <v>106</v>
      </c>
      <c r="H336" s="62">
        <f t="shared" si="7"/>
        <v>164.46230333833114</v>
      </c>
      <c r="I336" s="11">
        <v>6.9356977082179814</v>
      </c>
      <c r="J336" s="11">
        <v>1.052110743492267</v>
      </c>
      <c r="K336" s="11">
        <v>1.3634004430611091</v>
      </c>
      <c r="L336" s="11"/>
      <c r="M336" s="11">
        <v>9.8761822020805816</v>
      </c>
      <c r="N336" s="11">
        <v>1.3730099922870072</v>
      </c>
      <c r="O336" s="11">
        <v>5.4647492926747621</v>
      </c>
      <c r="P336" s="11">
        <v>3.0384229171188122</v>
      </c>
      <c r="Q336" s="11"/>
      <c r="R336" s="11"/>
      <c r="S336" s="11"/>
      <c r="T336" s="11">
        <v>6.6181029986441615</v>
      </c>
      <c r="U336" s="11">
        <v>5.8722166093193131</v>
      </c>
      <c r="V336" s="11"/>
      <c r="W336" s="11">
        <v>3.2224762881554119</v>
      </c>
      <c r="X336" s="11">
        <v>2.2825243438269478</v>
      </c>
      <c r="Y336" s="11">
        <v>0.15699100327325005</v>
      </c>
      <c r="Z336" s="11">
        <v>0.21022497406370386</v>
      </c>
      <c r="AA336" s="11"/>
      <c r="AB336" s="11">
        <v>0.91830368619616187</v>
      </c>
      <c r="AC336" s="11"/>
      <c r="AD336" s="11"/>
      <c r="AE336" s="11">
        <v>8.3332775210679522</v>
      </c>
      <c r="AF336" s="11">
        <v>1.0400324613603988</v>
      </c>
      <c r="AG336" s="11">
        <v>0.78016263370674199</v>
      </c>
      <c r="AH336" s="11">
        <v>0.2598698276536569</v>
      </c>
      <c r="AI336" s="11">
        <v>118.15764588650212</v>
      </c>
      <c r="AJ336" s="11"/>
      <c r="AK336" s="11">
        <v>4.2953330783890822</v>
      </c>
    </row>
    <row r="337" spans="1:37" ht="15.75" x14ac:dyDescent="0.25">
      <c r="A337" s="32">
        <v>309</v>
      </c>
      <c r="B337" s="30"/>
      <c r="C337" s="3" t="s">
        <v>390</v>
      </c>
      <c r="H337" s="62">
        <f t="shared" si="7"/>
        <v>168.31233473820302</v>
      </c>
      <c r="I337" s="11">
        <v>7.177240803873933</v>
      </c>
      <c r="J337" s="11">
        <v>0.9949549926369945</v>
      </c>
      <c r="K337" s="11">
        <v>2.386113801012157</v>
      </c>
      <c r="L337" s="11"/>
      <c r="M337" s="11">
        <v>19.366048399543075</v>
      </c>
      <c r="N337" s="11">
        <v>1.5882027077002736</v>
      </c>
      <c r="O337" s="11">
        <v>10.257263284878597</v>
      </c>
      <c r="P337" s="11">
        <v>7.5205824069642047</v>
      </c>
      <c r="Q337" s="11"/>
      <c r="R337" s="11"/>
      <c r="S337" s="11"/>
      <c r="T337" s="11">
        <v>16.95405298387481</v>
      </c>
      <c r="U337" s="11">
        <v>14.506080233890016</v>
      </c>
      <c r="V337" s="11"/>
      <c r="W337" s="11">
        <v>9.0808998848562794</v>
      </c>
      <c r="X337" s="11">
        <v>4.2908758894390022</v>
      </c>
      <c r="Y337" s="11">
        <v>0.64857434686874171</v>
      </c>
      <c r="Z337" s="11">
        <v>0.48573011272599215</v>
      </c>
      <c r="AA337" s="11"/>
      <c r="AB337" s="11">
        <v>3.3999069195440046</v>
      </c>
      <c r="AC337" s="11"/>
      <c r="AD337" s="11"/>
      <c r="AE337" s="11">
        <v>12.980778476554208</v>
      </c>
      <c r="AF337" s="11">
        <v>1.7669983142797934</v>
      </c>
      <c r="AG337" s="11">
        <v>1.2844132310837162</v>
      </c>
      <c r="AH337" s="11">
        <v>0.48258508319607707</v>
      </c>
      <c r="AI337" s="11">
        <v>85.607413784777663</v>
      </c>
      <c r="AJ337" s="11"/>
      <c r="AK337" s="11">
        <v>3.1727460282163822</v>
      </c>
    </row>
    <row r="338" spans="1:37" ht="15.75" x14ac:dyDescent="0.25">
      <c r="A338" s="32">
        <v>310</v>
      </c>
      <c r="B338" s="30"/>
      <c r="C338" s="3" t="s">
        <v>391</v>
      </c>
      <c r="H338" s="62">
        <f t="shared" si="7"/>
        <v>131.82232105937479</v>
      </c>
      <c r="I338" s="11">
        <v>5.3387699940785396</v>
      </c>
      <c r="J338" s="11">
        <v>1.1010152796716832</v>
      </c>
      <c r="K338" s="11">
        <v>1.2253931943165015</v>
      </c>
      <c r="L338" s="11"/>
      <c r="M338" s="11">
        <v>8.4803648447746802</v>
      </c>
      <c r="N338" s="11">
        <v>1.5272349814425419</v>
      </c>
      <c r="O338" s="11">
        <v>4.5004729038887517</v>
      </c>
      <c r="P338" s="11">
        <v>2.4526569594433858</v>
      </c>
      <c r="Q338" s="11"/>
      <c r="R338" s="11"/>
      <c r="S338" s="11"/>
      <c r="T338" s="11">
        <v>5.7649342300864221</v>
      </c>
      <c r="U338" s="11">
        <v>5.7140276308139839</v>
      </c>
      <c r="V338" s="11"/>
      <c r="W338" s="11">
        <v>2.7018197023527075</v>
      </c>
      <c r="X338" s="11">
        <v>2.7376643473003255</v>
      </c>
      <c r="Y338" s="11">
        <v>0.15483199613511872</v>
      </c>
      <c r="Z338" s="11">
        <v>0.11971158502583155</v>
      </c>
      <c r="AA338" s="11"/>
      <c r="AB338" s="11">
        <v>1.6893746573927191</v>
      </c>
      <c r="AC338" s="11"/>
      <c r="AD338" s="11"/>
      <c r="AE338" s="11">
        <v>7.1086847137189881</v>
      </c>
      <c r="AF338" s="11">
        <v>0.9904308916413338</v>
      </c>
      <c r="AG338" s="11">
        <v>0.79444209543696698</v>
      </c>
      <c r="AH338" s="11">
        <v>0.19598879620436677</v>
      </c>
      <c r="AI338" s="11">
        <v>91.179075135523291</v>
      </c>
      <c r="AJ338" s="11"/>
      <c r="AK338" s="11">
        <v>3.2302504873566318</v>
      </c>
    </row>
    <row r="339" spans="1:37" ht="15.75" x14ac:dyDescent="0.25">
      <c r="A339" s="32">
        <v>311</v>
      </c>
      <c r="B339" s="30"/>
      <c r="C339" s="3" t="s">
        <v>392</v>
      </c>
      <c r="H339" s="62">
        <f t="shared" si="7"/>
        <v>214.01511074934791</v>
      </c>
      <c r="I339" s="11">
        <v>9.4483112291324698</v>
      </c>
      <c r="J339" s="11">
        <v>1.2809735133212587</v>
      </c>
      <c r="K339" s="11">
        <v>2.8872898207831157</v>
      </c>
      <c r="L339" s="11"/>
      <c r="M339" s="11">
        <v>19.443601755843936</v>
      </c>
      <c r="N339" s="11">
        <v>2.3063332355444079</v>
      </c>
      <c r="O339" s="11">
        <v>10.574909391515213</v>
      </c>
      <c r="P339" s="11">
        <v>6.5623591287843146</v>
      </c>
      <c r="Q339" s="11"/>
      <c r="R339" s="11"/>
      <c r="S339" s="11"/>
      <c r="T339" s="11">
        <v>12.772037678484949</v>
      </c>
      <c r="U339" s="11">
        <v>13.71054658755159</v>
      </c>
      <c r="V339" s="11"/>
      <c r="W339" s="11">
        <v>7.4390475652666597</v>
      </c>
      <c r="X339" s="11">
        <v>5.1024818119616322</v>
      </c>
      <c r="Y339" s="11">
        <v>0.62876692000878565</v>
      </c>
      <c r="Z339" s="11">
        <v>0.54025029031451233</v>
      </c>
      <c r="AA339" s="11"/>
      <c r="AB339" s="11">
        <v>3.4583597017803314</v>
      </c>
      <c r="AC339" s="11"/>
      <c r="AD339" s="11"/>
      <c r="AE339" s="11">
        <v>15.209744559509174</v>
      </c>
      <c r="AF339" s="11">
        <v>1.7196283871557956</v>
      </c>
      <c r="AG339" s="11">
        <v>1.3542908115527077</v>
      </c>
      <c r="AH339" s="11">
        <v>0.36533757560308783</v>
      </c>
      <c r="AI339" s="11">
        <v>129.46275911723464</v>
      </c>
      <c r="AJ339" s="11"/>
      <c r="AK339" s="11">
        <v>4.6218583985506729</v>
      </c>
    </row>
    <row r="340" spans="1:37" ht="25.5" customHeight="1" x14ac:dyDescent="0.25">
      <c r="A340" s="32">
        <v>312</v>
      </c>
      <c r="B340" s="30"/>
      <c r="C340" s="3" t="s">
        <v>28</v>
      </c>
      <c r="H340" s="62">
        <f t="shared" si="7"/>
        <v>173.12911487977482</v>
      </c>
      <c r="I340" s="11">
        <v>8.5804624482196541</v>
      </c>
      <c r="J340" s="11">
        <v>1.0801905554175195</v>
      </c>
      <c r="K340" s="11">
        <v>2.4070734545956087</v>
      </c>
      <c r="L340" s="11"/>
      <c r="M340" s="11">
        <v>18.39272083150156</v>
      </c>
      <c r="N340" s="11">
        <v>1.662656557994826</v>
      </c>
      <c r="O340" s="11">
        <v>9.7070887862167776</v>
      </c>
      <c r="P340" s="11">
        <v>7.0229754872899566</v>
      </c>
      <c r="Q340" s="11"/>
      <c r="R340" s="11"/>
      <c r="S340" s="11"/>
      <c r="T340" s="11">
        <v>12.428037064533873</v>
      </c>
      <c r="U340" s="11">
        <v>9.6955477290226622</v>
      </c>
      <c r="V340" s="11"/>
      <c r="W340" s="11">
        <v>5.8091406601962925</v>
      </c>
      <c r="X340" s="11">
        <v>3.0165896632238902</v>
      </c>
      <c r="Y340" s="11">
        <v>0.60898338918798978</v>
      </c>
      <c r="Z340" s="11">
        <v>0.26083401641448867</v>
      </c>
      <c r="AA340" s="11"/>
      <c r="AB340" s="11">
        <v>2.7320499283993986</v>
      </c>
      <c r="AC340" s="11"/>
      <c r="AD340" s="11"/>
      <c r="AE340" s="11">
        <v>11.201159840521491</v>
      </c>
      <c r="AF340" s="11">
        <v>1.8119513195538011</v>
      </c>
      <c r="AG340" s="11">
        <v>1.3913769657421931</v>
      </c>
      <c r="AH340" s="11">
        <v>0.42057435381160801</v>
      </c>
      <c r="AI340" s="11">
        <v>101.07863314347242</v>
      </c>
      <c r="AJ340" s="11"/>
      <c r="AK340" s="11">
        <v>3.7212885645368505</v>
      </c>
    </row>
    <row r="341" spans="1:37" ht="15.75" x14ac:dyDescent="0.25">
      <c r="A341" s="32">
        <v>313</v>
      </c>
      <c r="B341" s="30"/>
      <c r="C341" s="3" t="s">
        <v>393</v>
      </c>
      <c r="H341" s="62">
        <f t="shared" si="7"/>
        <v>125.33942604905275</v>
      </c>
      <c r="I341" s="11">
        <v>4.7471228192232946</v>
      </c>
      <c r="J341" s="11">
        <v>1.1668609436512349</v>
      </c>
      <c r="K341" s="11">
        <v>0.9937657919251488</v>
      </c>
      <c r="L341" s="11"/>
      <c r="M341" s="11">
        <v>6.8366426381043208</v>
      </c>
      <c r="N341" s="11">
        <v>1.2933293995541306</v>
      </c>
      <c r="O341" s="11">
        <v>3.7468878469702198</v>
      </c>
      <c r="P341" s="11">
        <v>1.7964253915799708</v>
      </c>
      <c r="Q341" s="11"/>
      <c r="R341" s="11"/>
      <c r="S341" s="11"/>
      <c r="T341" s="11">
        <v>3.9033088883662481</v>
      </c>
      <c r="U341" s="11">
        <v>4.262407776189618</v>
      </c>
      <c r="V341" s="11"/>
      <c r="W341" s="11">
        <v>2.0752085727951393</v>
      </c>
      <c r="X341" s="11">
        <v>1.9216993701257954</v>
      </c>
      <c r="Y341" s="11">
        <v>0.1275188233749186</v>
      </c>
      <c r="Z341" s="11">
        <v>0.1379810098937648</v>
      </c>
      <c r="AA341" s="11"/>
      <c r="AB341" s="11">
        <v>1.0620931326338479</v>
      </c>
      <c r="AC341" s="11"/>
      <c r="AD341" s="11"/>
      <c r="AE341" s="11">
        <v>5.2432142155666464</v>
      </c>
      <c r="AF341" s="11">
        <v>1.012161242527595</v>
      </c>
      <c r="AG341" s="11">
        <v>0.82255347689732394</v>
      </c>
      <c r="AH341" s="11">
        <v>0.18960776563027112</v>
      </c>
      <c r="AI341" s="11">
        <v>92.807092336013397</v>
      </c>
      <c r="AJ341" s="11"/>
      <c r="AK341" s="11">
        <v>3.3047562648513904</v>
      </c>
    </row>
    <row r="342" spans="1:37" ht="15.75" x14ac:dyDescent="0.25">
      <c r="A342" s="32">
        <v>314</v>
      </c>
      <c r="B342" s="30"/>
      <c r="C342" s="3" t="s">
        <v>394</v>
      </c>
      <c r="H342" s="62">
        <f t="shared" si="7"/>
        <v>140.25698656388363</v>
      </c>
      <c r="I342" s="11">
        <v>6.4747718736777964</v>
      </c>
      <c r="J342" s="11">
        <v>1.1246853572816915</v>
      </c>
      <c r="K342" s="11">
        <v>1.4274030055789129</v>
      </c>
      <c r="L342" s="11"/>
      <c r="M342" s="11">
        <v>9.6012790243924009</v>
      </c>
      <c r="N342" s="11">
        <v>1.7915456906962492</v>
      </c>
      <c r="O342" s="11">
        <v>5.0540352769763901</v>
      </c>
      <c r="P342" s="11">
        <v>2.7556980567197611</v>
      </c>
      <c r="Q342" s="11"/>
      <c r="R342" s="11"/>
      <c r="S342" s="11"/>
      <c r="T342" s="11">
        <v>5.7870148415608389</v>
      </c>
      <c r="U342" s="11">
        <v>6.8684909806305594</v>
      </c>
      <c r="V342" s="11"/>
      <c r="W342" s="11">
        <v>3.4384289070775371</v>
      </c>
      <c r="X342" s="11">
        <v>3.1163783446350637</v>
      </c>
      <c r="Y342" s="11">
        <v>0.13813224916795699</v>
      </c>
      <c r="Z342" s="11">
        <v>0.17555147975000127</v>
      </c>
      <c r="AA342" s="11"/>
      <c r="AB342" s="11">
        <v>1.6695946187567836</v>
      </c>
      <c r="AC342" s="11"/>
      <c r="AD342" s="11"/>
      <c r="AE342" s="11">
        <v>7.879671759533216</v>
      </c>
      <c r="AF342" s="11">
        <v>1.02815761877409</v>
      </c>
      <c r="AG342" s="11">
        <v>0.83195664544472259</v>
      </c>
      <c r="AH342" s="11">
        <v>0.19620097332936745</v>
      </c>
      <c r="AI342" s="11">
        <v>95.07215974539092</v>
      </c>
      <c r="AJ342" s="11"/>
      <c r="AK342" s="11">
        <v>3.323757738306429</v>
      </c>
    </row>
    <row r="343" spans="1:37" ht="15.75" x14ac:dyDescent="0.25">
      <c r="A343" s="32">
        <v>315</v>
      </c>
      <c r="B343" s="30"/>
      <c r="C343" s="3" t="s">
        <v>395</v>
      </c>
      <c r="H343" s="62">
        <f t="shared" si="7"/>
        <v>127.38185910510838</v>
      </c>
      <c r="I343" s="11">
        <v>5.6659241772387761</v>
      </c>
      <c r="J343" s="11">
        <v>1.2322149430051328</v>
      </c>
      <c r="K343" s="11">
        <v>1.5272918920312848</v>
      </c>
      <c r="L343" s="11"/>
      <c r="M343" s="11">
        <v>11.992584005754985</v>
      </c>
      <c r="N343" s="11">
        <v>1.4811417531859168</v>
      </c>
      <c r="O343" s="11">
        <v>7.0238843499562957</v>
      </c>
      <c r="P343" s="11">
        <v>3.4875579026127728</v>
      </c>
      <c r="Q343" s="11"/>
      <c r="R343" s="11"/>
      <c r="S343" s="11"/>
      <c r="T343" s="11">
        <v>7.7241133508971371</v>
      </c>
      <c r="U343" s="11">
        <v>11.483592184311089</v>
      </c>
      <c r="V343" s="11"/>
      <c r="W343" s="11">
        <v>5.5099193356789415</v>
      </c>
      <c r="X343" s="11">
        <v>5.2376795883965794</v>
      </c>
      <c r="Y343" s="11">
        <v>0.21909919865473398</v>
      </c>
      <c r="Z343" s="11">
        <v>0.51689406158083406</v>
      </c>
      <c r="AA343" s="11"/>
      <c r="AB343" s="11">
        <v>3.6530143221206788</v>
      </c>
      <c r="AC343" s="11"/>
      <c r="AD343" s="11"/>
      <c r="AE343" s="11">
        <v>8.4735456530938436</v>
      </c>
      <c r="AF343" s="11">
        <v>0.9018590481491362</v>
      </c>
      <c r="AG343" s="11">
        <v>0.76184572088477365</v>
      </c>
      <c r="AH343" s="11">
        <v>0.14001332726436258</v>
      </c>
      <c r="AI343" s="11">
        <v>72.017009328512458</v>
      </c>
      <c r="AJ343" s="11"/>
      <c r="AK343" s="11">
        <v>2.7107101999938545</v>
      </c>
    </row>
    <row r="344" spans="1:37" ht="15.75" x14ac:dyDescent="0.25">
      <c r="A344" s="32">
        <v>316</v>
      </c>
      <c r="B344" s="30"/>
      <c r="C344" s="3" t="s">
        <v>396</v>
      </c>
      <c r="H344" s="62">
        <f t="shared" si="7"/>
        <v>157.67756005818845</v>
      </c>
      <c r="I344" s="11">
        <v>7.5306388462223035</v>
      </c>
      <c r="J344" s="11">
        <v>1.0945663288507645</v>
      </c>
      <c r="K344" s="11">
        <v>1.3454600383987756</v>
      </c>
      <c r="L344" s="11"/>
      <c r="M344" s="11">
        <v>11.247263790999222</v>
      </c>
      <c r="N344" s="11">
        <v>1.2232991869094878</v>
      </c>
      <c r="O344" s="11">
        <v>6.1870990943086657</v>
      </c>
      <c r="P344" s="11">
        <v>3.836865509781068</v>
      </c>
      <c r="Q344" s="11"/>
      <c r="R344" s="11"/>
      <c r="S344" s="11"/>
      <c r="T344" s="11">
        <v>7.2276339974751664</v>
      </c>
      <c r="U344" s="11">
        <v>6.0852530108507441</v>
      </c>
      <c r="V344" s="11"/>
      <c r="W344" s="11">
        <v>3.6976527352326172</v>
      </c>
      <c r="X344" s="11">
        <v>2.0201786580857477</v>
      </c>
      <c r="Y344" s="11">
        <v>0.15664809511130001</v>
      </c>
      <c r="Z344" s="11">
        <v>0.21077352242107966</v>
      </c>
      <c r="AA344" s="11"/>
      <c r="AB344" s="11">
        <v>1.6672728054327248</v>
      </c>
      <c r="AC344" s="11"/>
      <c r="AD344" s="11"/>
      <c r="AE344" s="11">
        <v>8.7021087445642937</v>
      </c>
      <c r="AF344" s="11">
        <v>2.1465369703469608</v>
      </c>
      <c r="AG344" s="11">
        <v>1.5463114589560414</v>
      </c>
      <c r="AH344" s="11">
        <v>0.60022551139091951</v>
      </c>
      <c r="AI344" s="11">
        <v>106.76152548307141</v>
      </c>
      <c r="AJ344" s="11"/>
      <c r="AK344" s="11">
        <v>3.8693000419761017</v>
      </c>
    </row>
    <row r="345" spans="1:37" ht="25.5" customHeight="1" x14ac:dyDescent="0.25">
      <c r="A345" s="32">
        <v>317</v>
      </c>
      <c r="B345" s="30"/>
      <c r="C345" s="3" t="s">
        <v>70</v>
      </c>
      <c r="H345" s="62">
        <f t="shared" si="7"/>
        <v>224.62774695656998</v>
      </c>
      <c r="I345" s="11">
        <v>10.983545702982665</v>
      </c>
      <c r="J345" s="11">
        <v>1.1569929897384401</v>
      </c>
      <c r="K345" s="11">
        <v>1.8413613337988679</v>
      </c>
      <c r="L345" s="11"/>
      <c r="M345" s="11">
        <v>14.324100940226447</v>
      </c>
      <c r="N345" s="11">
        <v>1.3353651114614469</v>
      </c>
      <c r="O345" s="11">
        <v>8.0077449150136069</v>
      </c>
      <c r="P345" s="11">
        <v>4.980990913751393</v>
      </c>
      <c r="Q345" s="11"/>
      <c r="R345" s="11"/>
      <c r="S345" s="11"/>
      <c r="T345" s="11">
        <v>10.215677588573918</v>
      </c>
      <c r="U345" s="11">
        <v>8.7954876516288554</v>
      </c>
      <c r="V345" s="11"/>
      <c r="W345" s="11">
        <v>5.4009847211775517</v>
      </c>
      <c r="X345" s="11">
        <v>2.7215542927004686</v>
      </c>
      <c r="Y345" s="11">
        <v>0.39727762504944636</v>
      </c>
      <c r="Z345" s="11">
        <v>0.27567101270138866</v>
      </c>
      <c r="AA345" s="11"/>
      <c r="AB345" s="11">
        <v>2.7266082188426775</v>
      </c>
      <c r="AC345" s="11"/>
      <c r="AD345" s="11"/>
      <c r="AE345" s="11">
        <v>14.27706230458146</v>
      </c>
      <c r="AF345" s="11">
        <v>2.0821134287224132</v>
      </c>
      <c r="AG345" s="11">
        <v>1.6924147758044281</v>
      </c>
      <c r="AH345" s="11">
        <v>0.38969865291798506</v>
      </c>
      <c r="AI345" s="11">
        <v>152.74037151181983</v>
      </c>
      <c r="AJ345" s="11"/>
      <c r="AK345" s="11">
        <v>5.4844252856544173</v>
      </c>
    </row>
    <row r="346" spans="1:37" ht="15.75" x14ac:dyDescent="0.25">
      <c r="A346" s="32">
        <v>318</v>
      </c>
      <c r="B346" s="30"/>
      <c r="C346" s="3" t="s">
        <v>397</v>
      </c>
      <c r="H346" s="62">
        <f t="shared" si="7"/>
        <v>174.21224745115518</v>
      </c>
      <c r="I346" s="11">
        <v>9.5614203849139887</v>
      </c>
      <c r="J346" s="11">
        <v>1.2490850152538804</v>
      </c>
      <c r="K346" s="11">
        <v>1.7772732948275898</v>
      </c>
      <c r="L346" s="11"/>
      <c r="M346" s="11">
        <v>15.146848942369807</v>
      </c>
      <c r="N346" s="11">
        <v>1.4263101674357435</v>
      </c>
      <c r="O346" s="11">
        <v>8.1232377646167588</v>
      </c>
      <c r="P346" s="11">
        <v>5.597301010317306</v>
      </c>
      <c r="Q346" s="11"/>
      <c r="R346" s="11"/>
      <c r="S346" s="11"/>
      <c r="T346" s="11">
        <v>10.037248305081979</v>
      </c>
      <c r="U346" s="11">
        <v>8.4405699954166504</v>
      </c>
      <c r="V346" s="11"/>
      <c r="W346" s="11">
        <v>5.1958254343866521</v>
      </c>
      <c r="X346" s="11">
        <v>2.6588543420504966</v>
      </c>
      <c r="Y346" s="11">
        <v>0.32186530986547646</v>
      </c>
      <c r="Z346" s="11">
        <v>0.26402490911402504</v>
      </c>
      <c r="AA346" s="11"/>
      <c r="AB346" s="11">
        <v>2.7065384385997286</v>
      </c>
      <c r="AC346" s="11"/>
      <c r="AD346" s="11"/>
      <c r="AE346" s="11">
        <v>11.90543463236409</v>
      </c>
      <c r="AF346" s="11">
        <v>1.7723699043277119</v>
      </c>
      <c r="AG346" s="11">
        <v>1.4351104349330523</v>
      </c>
      <c r="AH346" s="11">
        <v>0.33725946939465956</v>
      </c>
      <c r="AI346" s="11">
        <v>107.63114957774314</v>
      </c>
      <c r="AJ346" s="11"/>
      <c r="AK346" s="11">
        <v>3.9843089602566009</v>
      </c>
    </row>
    <row r="347" spans="1:37" ht="15.75" x14ac:dyDescent="0.25">
      <c r="A347" s="32">
        <v>319</v>
      </c>
      <c r="B347" s="30"/>
      <c r="C347" s="3" t="s">
        <v>398</v>
      </c>
      <c r="H347" s="62">
        <f t="shared" si="7"/>
        <v>151.34359667683873</v>
      </c>
      <c r="I347" s="11">
        <v>4.9409979809005744</v>
      </c>
      <c r="J347" s="11">
        <v>0.79149365594732579</v>
      </c>
      <c r="K347" s="11">
        <v>2.5336695968013605</v>
      </c>
      <c r="L347" s="11"/>
      <c r="M347" s="11">
        <v>17.793965055506074</v>
      </c>
      <c r="N347" s="11">
        <v>2.1095017001956742</v>
      </c>
      <c r="O347" s="11">
        <v>11.48939744096185</v>
      </c>
      <c r="P347" s="11">
        <v>4.1950659143485494</v>
      </c>
      <c r="Q347" s="11"/>
      <c r="R347" s="11"/>
      <c r="S347" s="11"/>
      <c r="T347" s="11">
        <v>9.4832001303553248</v>
      </c>
      <c r="U347" s="11">
        <v>35.649264053848917</v>
      </c>
      <c r="V347" s="11"/>
      <c r="W347" s="11">
        <v>18.520105328662471</v>
      </c>
      <c r="X347" s="11">
        <v>15.274555794467268</v>
      </c>
      <c r="Y347" s="11">
        <v>0.63444222930935212</v>
      </c>
      <c r="Z347" s="11">
        <v>1.220160701409823</v>
      </c>
      <c r="AA347" s="11"/>
      <c r="AB347" s="11">
        <v>8.0523758606323135</v>
      </c>
      <c r="AC347" s="11"/>
      <c r="AD347" s="11"/>
      <c r="AE347" s="11">
        <v>18.11100514274472</v>
      </c>
      <c r="AF347" s="11">
        <v>1.0410107166785423</v>
      </c>
      <c r="AG347" s="11">
        <v>0.80582809043932069</v>
      </c>
      <c r="AH347" s="11">
        <v>0.23518262623922159</v>
      </c>
      <c r="AI347" s="11">
        <v>50.640435652511989</v>
      </c>
      <c r="AJ347" s="11"/>
      <c r="AK347" s="11">
        <v>2.3061788309115769</v>
      </c>
    </row>
    <row r="348" spans="1:37" ht="15.75" x14ac:dyDescent="0.25">
      <c r="A348" s="32">
        <v>320</v>
      </c>
      <c r="B348" s="30"/>
      <c r="C348" s="3" t="s">
        <v>399</v>
      </c>
      <c r="H348" s="62">
        <f t="shared" si="7"/>
        <v>141.51760108208666</v>
      </c>
      <c r="I348" s="11">
        <v>5.5210244159154245</v>
      </c>
      <c r="J348" s="11">
        <v>1.0482341084400246</v>
      </c>
      <c r="K348" s="11">
        <v>1.5612853261171342</v>
      </c>
      <c r="L348" s="11"/>
      <c r="M348" s="11">
        <v>12.293019070036873</v>
      </c>
      <c r="N348" s="11">
        <v>1.6383153966871489</v>
      </c>
      <c r="O348" s="11">
        <v>6.6887899009255261</v>
      </c>
      <c r="P348" s="11">
        <v>3.9659137724241971</v>
      </c>
      <c r="Q348" s="11"/>
      <c r="R348" s="11"/>
      <c r="S348" s="11"/>
      <c r="T348" s="11">
        <v>8.819049762398679</v>
      </c>
      <c r="U348" s="11">
        <v>9.8714694362638937</v>
      </c>
      <c r="V348" s="11"/>
      <c r="W348" s="11">
        <v>4.8791945709586146</v>
      </c>
      <c r="X348" s="11">
        <v>4.3173230570680596</v>
      </c>
      <c r="Y348" s="11">
        <v>0.25739738061691486</v>
      </c>
      <c r="Z348" s="11">
        <v>0.41755442762030454</v>
      </c>
      <c r="AA348" s="11"/>
      <c r="AB348" s="11">
        <v>2.1517531095921174</v>
      </c>
      <c r="AC348" s="11"/>
      <c r="AD348" s="11"/>
      <c r="AE348" s="11">
        <v>8.8404409131415953</v>
      </c>
      <c r="AF348" s="11">
        <v>1.0534852019347982</v>
      </c>
      <c r="AG348" s="11">
        <v>0.81516903389579742</v>
      </c>
      <c r="AH348" s="11">
        <v>0.23831616803900071</v>
      </c>
      <c r="AI348" s="11">
        <v>87.205095261035027</v>
      </c>
      <c r="AJ348" s="11"/>
      <c r="AK348" s="11">
        <v>3.152744477211078</v>
      </c>
    </row>
    <row r="349" spans="1:37" ht="15.75" x14ac:dyDescent="0.25">
      <c r="A349" s="32">
        <v>321</v>
      </c>
      <c r="B349" s="30"/>
      <c r="C349" s="3" t="s">
        <v>400</v>
      </c>
      <c r="H349" s="62">
        <f t="shared" si="7"/>
        <v>212.34201677427282</v>
      </c>
      <c r="I349" s="11">
        <v>10.011879831291324</v>
      </c>
      <c r="J349" s="11">
        <v>1.2551584984675659</v>
      </c>
      <c r="K349" s="11">
        <v>2.8477459318313207</v>
      </c>
      <c r="L349" s="11"/>
      <c r="M349" s="11">
        <v>19.385448096199028</v>
      </c>
      <c r="N349" s="11">
        <v>2.4491559738722755</v>
      </c>
      <c r="O349" s="11">
        <v>11.041393133543886</v>
      </c>
      <c r="P349" s="11">
        <v>5.8948989887828667</v>
      </c>
      <c r="Q349" s="11"/>
      <c r="R349" s="11"/>
      <c r="S349" s="11"/>
      <c r="T349" s="11">
        <v>11.57392971870128</v>
      </c>
      <c r="U349" s="11">
        <v>17.215384675895514</v>
      </c>
      <c r="V349" s="11"/>
      <c r="W349" s="11">
        <v>9.9222692241552757</v>
      </c>
      <c r="X349" s="11">
        <v>6.1272182870588603</v>
      </c>
      <c r="Y349" s="11">
        <v>0.65151594928937229</v>
      </c>
      <c r="Z349" s="11">
        <v>0.51438121539200621</v>
      </c>
      <c r="AA349" s="11"/>
      <c r="AB349" s="11">
        <v>4.4643606701814207</v>
      </c>
      <c r="AC349" s="11"/>
      <c r="AD349" s="11"/>
      <c r="AE349" s="11">
        <v>17.603140081313061</v>
      </c>
      <c r="AF349" s="11">
        <v>2.3522955429380472</v>
      </c>
      <c r="AG349" s="11">
        <v>1.7170942041731667</v>
      </c>
      <c r="AH349" s="11">
        <v>0.63520133876488061</v>
      </c>
      <c r="AI349" s="11">
        <v>121.11032304515497</v>
      </c>
      <c r="AJ349" s="11"/>
      <c r="AK349" s="11">
        <v>4.5223506822992849</v>
      </c>
    </row>
    <row r="350" spans="1:37" ht="25.5" customHeight="1" x14ac:dyDescent="0.25">
      <c r="A350" s="32">
        <v>322</v>
      </c>
      <c r="B350" s="30"/>
      <c r="C350" s="3" t="s">
        <v>4</v>
      </c>
      <c r="H350" s="62">
        <f t="shared" si="7"/>
        <v>170.93411248418997</v>
      </c>
      <c r="I350" s="11">
        <v>7.5076743044295524</v>
      </c>
      <c r="J350" s="11">
        <v>1.197855020453567</v>
      </c>
      <c r="K350" s="11">
        <v>2.2781322245292075</v>
      </c>
      <c r="L350" s="11"/>
      <c r="M350" s="11">
        <v>18.718750039773152</v>
      </c>
      <c r="N350" s="11">
        <v>1.7008762098944477</v>
      </c>
      <c r="O350" s="11">
        <v>10.206353106686262</v>
      </c>
      <c r="P350" s="11">
        <v>6.8115207231924435</v>
      </c>
      <c r="Q350" s="11"/>
      <c r="R350" s="11"/>
      <c r="S350" s="11"/>
      <c r="T350" s="11">
        <v>14.902687003682519</v>
      </c>
      <c r="U350" s="11">
        <v>15.617177247725735</v>
      </c>
      <c r="V350" s="11"/>
      <c r="W350" s="11">
        <v>8.3839297214682862</v>
      </c>
      <c r="X350" s="11">
        <v>6.1471236476030464</v>
      </c>
      <c r="Y350" s="11">
        <v>0.54540797700206456</v>
      </c>
      <c r="Z350" s="11">
        <v>0.54071590165233796</v>
      </c>
      <c r="AA350" s="11"/>
      <c r="AB350" s="11">
        <v>4.88626584165113</v>
      </c>
      <c r="AC350" s="11"/>
      <c r="AD350" s="11"/>
      <c r="AE350" s="11">
        <v>14.652004625450163</v>
      </c>
      <c r="AF350" s="11">
        <v>1.5393947190572672</v>
      </c>
      <c r="AG350" s="11">
        <v>1.1081977567745585</v>
      </c>
      <c r="AH350" s="11">
        <v>0.43119696228270876</v>
      </c>
      <c r="AI350" s="11">
        <v>86.375918798673609</v>
      </c>
      <c r="AJ350" s="11"/>
      <c r="AK350" s="11">
        <v>3.2582526587640577</v>
      </c>
    </row>
    <row r="351" spans="1:37" ht="15.75" x14ac:dyDescent="0.25">
      <c r="A351" s="32">
        <v>323</v>
      </c>
      <c r="B351" s="30"/>
      <c r="C351" s="3" t="s">
        <v>50</v>
      </c>
      <c r="H351" s="62">
        <f t="shared" si="7"/>
        <v>164.90939936523887</v>
      </c>
      <c r="I351" s="11">
        <v>8.2982827117904812</v>
      </c>
      <c r="J351" s="11">
        <v>1.3431389562840752</v>
      </c>
      <c r="K351" s="11">
        <v>2.3742491178088954</v>
      </c>
      <c r="L351" s="11"/>
      <c r="M351" s="11">
        <v>18.116283576393442</v>
      </c>
      <c r="N351" s="11">
        <v>1.6594756331465963</v>
      </c>
      <c r="O351" s="11">
        <v>9.0763930873527965</v>
      </c>
      <c r="P351" s="11">
        <v>7.3804148558940481</v>
      </c>
      <c r="Q351" s="11"/>
      <c r="R351" s="11"/>
      <c r="S351" s="11"/>
      <c r="T351" s="11">
        <v>11.474226457542251</v>
      </c>
      <c r="U351" s="11">
        <v>9.4549597810700821</v>
      </c>
      <c r="V351" s="11"/>
      <c r="W351" s="11">
        <v>4.8312925460649465</v>
      </c>
      <c r="X351" s="11">
        <v>3.8678605319974664</v>
      </c>
      <c r="Y351" s="11">
        <v>0.4619128265721299</v>
      </c>
      <c r="Z351" s="11">
        <v>0.29389387643553933</v>
      </c>
      <c r="AA351" s="11"/>
      <c r="AB351" s="11">
        <v>3.1941903785644636</v>
      </c>
      <c r="AC351" s="11"/>
      <c r="AD351" s="11"/>
      <c r="AE351" s="11">
        <v>11.013250639847385</v>
      </c>
      <c r="AF351" s="11">
        <v>1.4584727901937866</v>
      </c>
      <c r="AG351" s="11">
        <v>1.0477018053984155</v>
      </c>
      <c r="AH351" s="11">
        <v>0.41077098479537116</v>
      </c>
      <c r="AI351" s="11">
        <v>94.748578686908417</v>
      </c>
      <c r="AJ351" s="11"/>
      <c r="AK351" s="11">
        <v>3.4337662688356025</v>
      </c>
    </row>
    <row r="352" spans="1:37" ht="15.75" x14ac:dyDescent="0.25">
      <c r="A352" s="32">
        <v>324</v>
      </c>
      <c r="B352" s="30"/>
      <c r="C352" s="3" t="s">
        <v>401</v>
      </c>
      <c r="H352" s="62">
        <f t="shared" si="7"/>
        <v>152.27116044952314</v>
      </c>
      <c r="I352" s="11">
        <v>6.228064152696354</v>
      </c>
      <c r="J352" s="11">
        <v>1.2599154202945315</v>
      </c>
      <c r="K352" s="11">
        <v>2.0068409904207005</v>
      </c>
      <c r="L352" s="11"/>
      <c r="M352" s="11">
        <v>13.809120622898176</v>
      </c>
      <c r="N352" s="11">
        <v>2.1359739761706469</v>
      </c>
      <c r="O352" s="11">
        <v>7.4766995442724138</v>
      </c>
      <c r="P352" s="11">
        <v>4.1964471024551155</v>
      </c>
      <c r="Q352" s="11"/>
      <c r="R352" s="11"/>
      <c r="S352" s="11"/>
      <c r="T352" s="11">
        <v>9.0814194616344626</v>
      </c>
      <c r="U352" s="11">
        <v>10.940839233275828</v>
      </c>
      <c r="V352" s="11"/>
      <c r="W352" s="11">
        <v>5.5152220891733146</v>
      </c>
      <c r="X352" s="11">
        <v>4.7028820215478042</v>
      </c>
      <c r="Y352" s="11">
        <v>0.34155803573746329</v>
      </c>
      <c r="Z352" s="11">
        <v>0.38117708681724627</v>
      </c>
      <c r="AA352" s="11"/>
      <c r="AB352" s="11">
        <v>3.0833150612877778</v>
      </c>
      <c r="AC352" s="11"/>
      <c r="AD352" s="11"/>
      <c r="AE352" s="11">
        <v>9.0139008232118947</v>
      </c>
      <c r="AF352" s="11">
        <v>1.1334829957648238</v>
      </c>
      <c r="AG352" s="11">
        <v>0.9533171121970847</v>
      </c>
      <c r="AH352" s="11">
        <v>0.18016588356773916</v>
      </c>
      <c r="AI352" s="11">
        <v>92.392504104832682</v>
      </c>
      <c r="AJ352" s="11"/>
      <c r="AK352" s="11">
        <v>3.3217575832058985</v>
      </c>
    </row>
    <row r="353" spans="1:37" ht="15.75" x14ac:dyDescent="0.25">
      <c r="A353" s="32">
        <v>325</v>
      </c>
      <c r="B353" s="30"/>
      <c r="C353" s="3" t="s">
        <v>402</v>
      </c>
      <c r="H353" s="62">
        <f t="shared" si="7"/>
        <v>174.58081047109118</v>
      </c>
      <c r="I353" s="11">
        <v>7.5537072397230682</v>
      </c>
      <c r="J353" s="11">
        <v>1.2035930804734154</v>
      </c>
      <c r="K353" s="11">
        <v>2.5327004041111567</v>
      </c>
      <c r="L353" s="11"/>
      <c r="M353" s="11">
        <v>20.308673600120148</v>
      </c>
      <c r="N353" s="11">
        <v>1.7226072806397779</v>
      </c>
      <c r="O353" s="11">
        <v>10.631430079140989</v>
      </c>
      <c r="P353" s="11">
        <v>7.9546362403393802</v>
      </c>
      <c r="Q353" s="11"/>
      <c r="R353" s="11"/>
      <c r="S353" s="11"/>
      <c r="T353" s="11">
        <v>16.392955497591377</v>
      </c>
      <c r="U353" s="11">
        <v>13.05971515314072</v>
      </c>
      <c r="V353" s="11"/>
      <c r="W353" s="11">
        <v>7.9163615153737759</v>
      </c>
      <c r="X353" s="11">
        <v>4.1688507401276258</v>
      </c>
      <c r="Y353" s="11">
        <v>0.5549448862309323</v>
      </c>
      <c r="Z353" s="11">
        <v>0.4195580114083855</v>
      </c>
      <c r="AA353" s="11"/>
      <c r="AB353" s="11">
        <v>3.1392196695695667</v>
      </c>
      <c r="AC353" s="11"/>
      <c r="AD353" s="11"/>
      <c r="AE353" s="11">
        <v>13.860537689100456</v>
      </c>
      <c r="AF353" s="11">
        <v>1.9084772063000779</v>
      </c>
      <c r="AG353" s="11">
        <v>1.3673233781917655</v>
      </c>
      <c r="AH353" s="11">
        <v>0.54115382810831236</v>
      </c>
      <c r="AI353" s="11">
        <v>91.168963227445701</v>
      </c>
      <c r="AJ353" s="11"/>
      <c r="AK353" s="11">
        <v>3.4522677035155089</v>
      </c>
    </row>
    <row r="354" spans="1:37" ht="15.75" x14ac:dyDescent="0.25">
      <c r="A354" s="32">
        <v>326</v>
      </c>
      <c r="B354" s="30"/>
      <c r="C354" s="3" t="s">
        <v>403</v>
      </c>
      <c r="H354" s="62">
        <f t="shared" si="7"/>
        <v>139.54974779339</v>
      </c>
      <c r="I354" s="11">
        <v>5.4312699115477896</v>
      </c>
      <c r="J354" s="11">
        <v>1.2178675344998102</v>
      </c>
      <c r="K354" s="11">
        <v>1.3796671636183115</v>
      </c>
      <c r="L354" s="11"/>
      <c r="M354" s="11">
        <v>9.6133116909353156</v>
      </c>
      <c r="N354" s="11">
        <v>1.8711436108773774</v>
      </c>
      <c r="O354" s="11">
        <v>5.3043539552430738</v>
      </c>
      <c r="P354" s="11">
        <v>2.4378141248148641</v>
      </c>
      <c r="Q354" s="11"/>
      <c r="R354" s="11"/>
      <c r="S354" s="11"/>
      <c r="T354" s="11">
        <v>5.6607204143733023</v>
      </c>
      <c r="U354" s="11">
        <v>6.3241490310538744</v>
      </c>
      <c r="V354" s="11"/>
      <c r="W354" s="11">
        <v>3.1384046962116985</v>
      </c>
      <c r="X354" s="11">
        <v>2.8090707968688138</v>
      </c>
      <c r="Y354" s="11">
        <v>0.1718758460661885</v>
      </c>
      <c r="Z354" s="11">
        <v>0.20479769190717384</v>
      </c>
      <c r="AA354" s="11"/>
      <c r="AB354" s="11">
        <v>1.208505775406459</v>
      </c>
      <c r="AC354" s="11"/>
      <c r="AD354" s="11"/>
      <c r="AE354" s="11">
        <v>7.0314514442492149</v>
      </c>
      <c r="AF354" s="11">
        <v>1.1551639934133004</v>
      </c>
      <c r="AG354" s="11">
        <v>0.96181562365338702</v>
      </c>
      <c r="AH354" s="11">
        <v>0.19334836975991337</v>
      </c>
      <c r="AI354" s="11">
        <v>97.033869912441105</v>
      </c>
      <c r="AJ354" s="11"/>
      <c r="AK354" s="11">
        <v>3.4937709218515152</v>
      </c>
    </row>
    <row r="355" spans="1:37" ht="25.5" customHeight="1" x14ac:dyDescent="0.25">
      <c r="A355" s="32">
        <v>327</v>
      </c>
      <c r="B355" s="30"/>
      <c r="C355" s="3" t="s">
        <v>33</v>
      </c>
      <c r="H355" s="62">
        <f t="shared" si="7"/>
        <v>144.24505104411037</v>
      </c>
      <c r="I355" s="11">
        <v>7.3217384726867643</v>
      </c>
      <c r="J355" s="11">
        <v>1.1524912197137309</v>
      </c>
      <c r="K355" s="11">
        <v>1.9029857207966128</v>
      </c>
      <c r="L355" s="11"/>
      <c r="M355" s="11">
        <v>13.255760182414924</v>
      </c>
      <c r="N355" s="11">
        <v>1.4449521717236755</v>
      </c>
      <c r="O355" s="11">
        <v>7.0000758520018698</v>
      </c>
      <c r="P355" s="11">
        <v>4.8107321586893796</v>
      </c>
      <c r="Q355" s="11"/>
      <c r="R355" s="11"/>
      <c r="S355" s="11"/>
      <c r="T355" s="11">
        <v>9.3175078276219683</v>
      </c>
      <c r="U355" s="11">
        <v>7.7645345627639744</v>
      </c>
      <c r="V355" s="11"/>
      <c r="W355" s="11">
        <v>4.2173305139547939</v>
      </c>
      <c r="X355" s="11">
        <v>2.8933054321308465</v>
      </c>
      <c r="Y355" s="11">
        <v>0.45549435045367859</v>
      </c>
      <c r="Z355" s="11">
        <v>0.1984042662246556</v>
      </c>
      <c r="AA355" s="11"/>
      <c r="AB355" s="11">
        <v>1.9910913885031665</v>
      </c>
      <c r="AC355" s="11"/>
      <c r="AD355" s="11"/>
      <c r="AE355" s="11">
        <v>8.6498135822202009</v>
      </c>
      <c r="AF355" s="11">
        <v>1.2280746654595083</v>
      </c>
      <c r="AG355" s="11">
        <v>1.0253629977574337</v>
      </c>
      <c r="AH355" s="11">
        <v>0.20271166770207469</v>
      </c>
      <c r="AI355" s="11">
        <v>88.398300414189265</v>
      </c>
      <c r="AJ355" s="11"/>
      <c r="AK355" s="11">
        <v>3.2627530077402511</v>
      </c>
    </row>
    <row r="356" spans="1:37" ht="15.75" x14ac:dyDescent="0.25">
      <c r="A356" s="32">
        <v>328</v>
      </c>
      <c r="B356" s="30"/>
      <c r="C356" s="3" t="s">
        <v>404</v>
      </c>
      <c r="H356" s="62">
        <f t="shared" si="7"/>
        <v>212.5715644054448</v>
      </c>
      <c r="I356" s="11">
        <v>10.147755145474642</v>
      </c>
      <c r="J356" s="11">
        <v>1.0852548120909546</v>
      </c>
      <c r="K356" s="11">
        <v>2.7233432257139247</v>
      </c>
      <c r="L356" s="11"/>
      <c r="M356" s="11">
        <v>17.809748519395889</v>
      </c>
      <c r="N356" s="11">
        <v>2.2041775191004644</v>
      </c>
      <c r="O356" s="11">
        <v>9.6178572240882954</v>
      </c>
      <c r="P356" s="11">
        <v>5.98771377620713</v>
      </c>
      <c r="Q356" s="11"/>
      <c r="R356" s="11"/>
      <c r="S356" s="11"/>
      <c r="T356" s="11">
        <v>12.851535624728402</v>
      </c>
      <c r="U356" s="11">
        <v>12.774699847456668</v>
      </c>
      <c r="V356" s="11"/>
      <c r="W356" s="11">
        <v>7.378816539295153</v>
      </c>
      <c r="X356" s="11">
        <v>4.4061528248160542</v>
      </c>
      <c r="Y356" s="11">
        <v>0.62161961469594573</v>
      </c>
      <c r="Z356" s="11">
        <v>0.36811086864951453</v>
      </c>
      <c r="AA356" s="11"/>
      <c r="AB356" s="11">
        <v>3.4610087679015966</v>
      </c>
      <c r="AC356" s="11"/>
      <c r="AD356" s="11"/>
      <c r="AE356" s="11">
        <v>14.263957321237168</v>
      </c>
      <c r="AF356" s="11">
        <v>1.9359195904191044</v>
      </c>
      <c r="AG356" s="11">
        <v>1.494270940127101</v>
      </c>
      <c r="AH356" s="11">
        <v>0.4416486502920034</v>
      </c>
      <c r="AI356" s="11">
        <v>130.83797861578526</v>
      </c>
      <c r="AJ356" s="11"/>
      <c r="AK356" s="11">
        <v>4.6803629352411882</v>
      </c>
    </row>
    <row r="357" spans="1:37" ht="15.75" x14ac:dyDescent="0.25">
      <c r="A357" s="32">
        <v>329</v>
      </c>
      <c r="B357" s="30"/>
      <c r="C357" s="3" t="s">
        <v>405</v>
      </c>
      <c r="H357" s="62">
        <f t="shared" si="7"/>
        <v>148.02362113656221</v>
      </c>
      <c r="I357" s="11">
        <v>7.0734543360349491</v>
      </c>
      <c r="J357" s="11">
        <v>1.1589408421690917</v>
      </c>
      <c r="K357" s="11">
        <v>1.5111809592038024</v>
      </c>
      <c r="L357" s="11"/>
      <c r="M357" s="11">
        <v>10.717775718005877</v>
      </c>
      <c r="N357" s="11">
        <v>1.6082120897488721</v>
      </c>
      <c r="O357" s="11">
        <v>6.1045301765284776</v>
      </c>
      <c r="P357" s="11">
        <v>3.0050334517285271</v>
      </c>
      <c r="Q357" s="11"/>
      <c r="R357" s="11"/>
      <c r="S357" s="11"/>
      <c r="T357" s="11">
        <v>7.0009054645375608</v>
      </c>
      <c r="U357" s="11">
        <v>6.8524425257058272</v>
      </c>
      <c r="V357" s="11"/>
      <c r="W357" s="11">
        <v>3.7166667241280056</v>
      </c>
      <c r="X357" s="11">
        <v>2.6462325632064068</v>
      </c>
      <c r="Y357" s="11">
        <v>0.23675120278243286</v>
      </c>
      <c r="Z357" s="11">
        <v>0.25279203558898161</v>
      </c>
      <c r="AA357" s="11"/>
      <c r="AB357" s="11">
        <v>1.3457372310068321</v>
      </c>
      <c r="AC357" s="11"/>
      <c r="AD357" s="11"/>
      <c r="AE357" s="11">
        <v>8.0535663557832375</v>
      </c>
      <c r="AF357" s="11">
        <v>1.1427690928226271</v>
      </c>
      <c r="AG357" s="11">
        <v>0.94662312837751905</v>
      </c>
      <c r="AH357" s="11">
        <v>0.19614596444510801</v>
      </c>
      <c r="AI357" s="11">
        <v>99.491063575292628</v>
      </c>
      <c r="AJ357" s="11"/>
      <c r="AK357" s="11">
        <v>3.6757850359997839</v>
      </c>
    </row>
    <row r="358" spans="1:37" ht="15.75" x14ac:dyDescent="0.25">
      <c r="A358" s="32">
        <v>330</v>
      </c>
      <c r="B358" s="30"/>
      <c r="C358" s="3" t="s">
        <v>406</v>
      </c>
      <c r="H358" s="62">
        <f t="shared" si="7"/>
        <v>154.4184476825086</v>
      </c>
      <c r="I358" s="11">
        <v>6.9934352635775978</v>
      </c>
      <c r="J358" s="11">
        <v>0.98975192231172815</v>
      </c>
      <c r="K358" s="11">
        <v>2.0548539415288558</v>
      </c>
      <c r="L358" s="11"/>
      <c r="M358" s="11">
        <v>14.492285534410577</v>
      </c>
      <c r="N358" s="11">
        <v>2.1046870082533666</v>
      </c>
      <c r="O358" s="11">
        <v>8.2179509496516125</v>
      </c>
      <c r="P358" s="11">
        <v>4.1696475765055974</v>
      </c>
      <c r="Q358" s="11"/>
      <c r="R358" s="11"/>
      <c r="S358" s="11"/>
      <c r="T358" s="11">
        <v>8.9225302382061695</v>
      </c>
      <c r="U358" s="11">
        <v>15.537696506132436</v>
      </c>
      <c r="V358" s="11"/>
      <c r="W358" s="11">
        <v>7.3042671529902528</v>
      </c>
      <c r="X358" s="11">
        <v>7.4056532909479911</v>
      </c>
      <c r="Y358" s="11">
        <v>0.40335677741182158</v>
      </c>
      <c r="Z358" s="11">
        <v>0.42441928478237129</v>
      </c>
      <c r="AA358" s="11"/>
      <c r="AB358" s="11">
        <v>4.8617244688392285</v>
      </c>
      <c r="AC358" s="11"/>
      <c r="AD358" s="11"/>
      <c r="AE358" s="11">
        <v>11.233158914819674</v>
      </c>
      <c r="AF358" s="11">
        <v>1.6641052665721465</v>
      </c>
      <c r="AG358" s="11">
        <v>1.4240307788398527</v>
      </c>
      <c r="AH358" s="11">
        <v>0.2400744877322937</v>
      </c>
      <c r="AI358" s="11">
        <v>84.545663436631941</v>
      </c>
      <c r="AJ358" s="11"/>
      <c r="AK358" s="11">
        <v>3.1232421894782547</v>
      </c>
    </row>
    <row r="359" spans="1:37" ht="15.75" x14ac:dyDescent="0.25">
      <c r="A359" s="32">
        <v>331</v>
      </c>
      <c r="B359" s="30"/>
      <c r="C359" s="3" t="s">
        <v>407</v>
      </c>
      <c r="H359" s="62">
        <f t="shared" si="7"/>
        <v>164.77017348898679</v>
      </c>
      <c r="I359" s="11">
        <v>7.1913313503600573</v>
      </c>
      <c r="J359" s="11">
        <v>1.4352082451317623</v>
      </c>
      <c r="K359" s="11">
        <v>1.9530390775683546</v>
      </c>
      <c r="L359" s="11"/>
      <c r="M359" s="11">
        <v>14.594806238660881</v>
      </c>
      <c r="N359" s="11">
        <v>2.1290727864937331</v>
      </c>
      <c r="O359" s="11">
        <v>8.252781876007738</v>
      </c>
      <c r="P359" s="11">
        <v>4.2129515761594103</v>
      </c>
      <c r="Q359" s="11"/>
      <c r="R359" s="11"/>
      <c r="S359" s="11"/>
      <c r="T359" s="11">
        <v>9.7528557019266664</v>
      </c>
      <c r="U359" s="11">
        <v>12.802078599303726</v>
      </c>
      <c r="V359" s="11"/>
      <c r="W359" s="11">
        <v>7.0230281017969203</v>
      </c>
      <c r="X359" s="11">
        <v>5.0130857154204502</v>
      </c>
      <c r="Y359" s="11">
        <v>0.32813443573917594</v>
      </c>
      <c r="Z359" s="11">
        <v>0.43783034634718021</v>
      </c>
      <c r="AA359" s="11"/>
      <c r="AB359" s="11">
        <v>4.5356267575921896</v>
      </c>
      <c r="AC359" s="11"/>
      <c r="AD359" s="11"/>
      <c r="AE359" s="11">
        <v>11.579771503061638</v>
      </c>
      <c r="AF359" s="11">
        <v>1.9112678779741039</v>
      </c>
      <c r="AG359" s="11">
        <v>1.5473094536835208</v>
      </c>
      <c r="AH359" s="11">
        <v>0.36395842429058317</v>
      </c>
      <c r="AI359" s="11">
        <v>95.456412252338907</v>
      </c>
      <c r="AJ359" s="11"/>
      <c r="AK359" s="11">
        <v>3.5577758850684891</v>
      </c>
    </row>
    <row r="360" spans="1:37" ht="25.5" customHeight="1" x14ac:dyDescent="0.25">
      <c r="A360" s="32">
        <v>332</v>
      </c>
      <c r="B360" s="30"/>
      <c r="C360" s="3" t="s">
        <v>408</v>
      </c>
      <c r="H360" s="62">
        <f t="shared" si="7"/>
        <v>151.75632239858288</v>
      </c>
      <c r="I360" s="11">
        <v>6.9205686446517101</v>
      </c>
      <c r="J360" s="11">
        <v>1.3173444775413941</v>
      </c>
      <c r="K360" s="11">
        <v>1.3123034463654915</v>
      </c>
      <c r="L360" s="11"/>
      <c r="M360" s="11">
        <v>10.299674254377763</v>
      </c>
      <c r="N360" s="11">
        <v>1.5294277724579675</v>
      </c>
      <c r="O360" s="11">
        <v>5.5148598483318096</v>
      </c>
      <c r="P360" s="11">
        <v>3.2553866335879857</v>
      </c>
      <c r="Q360" s="11"/>
      <c r="R360" s="11"/>
      <c r="S360" s="11"/>
      <c r="T360" s="11">
        <v>7.2202584657121607</v>
      </c>
      <c r="U360" s="11">
        <v>6.1148430008171042</v>
      </c>
      <c r="V360" s="11"/>
      <c r="W360" s="11">
        <v>3.1347394605088028</v>
      </c>
      <c r="X360" s="11">
        <v>2.6804186976471658</v>
      </c>
      <c r="Y360" s="11">
        <v>0.17253657154897023</v>
      </c>
      <c r="Z360" s="11">
        <v>0.12714827111216537</v>
      </c>
      <c r="AA360" s="11"/>
      <c r="AB360" s="11">
        <v>1.034766877322393</v>
      </c>
      <c r="AC360" s="11"/>
      <c r="AD360" s="11"/>
      <c r="AE360" s="11">
        <v>7.4884206571807681</v>
      </c>
      <c r="AF360" s="11">
        <v>1.2527948332612799</v>
      </c>
      <c r="AG360" s="11">
        <v>0.90596381800547698</v>
      </c>
      <c r="AH360" s="11">
        <v>0.34683101525580301</v>
      </c>
      <c r="AI360" s="11">
        <v>105.093060650271</v>
      </c>
      <c r="AJ360" s="11"/>
      <c r="AK360" s="11">
        <v>3.7022870910818111</v>
      </c>
    </row>
    <row r="361" spans="1:37" ht="15.75" x14ac:dyDescent="0.25">
      <c r="A361" s="32">
        <v>333</v>
      </c>
      <c r="B361" s="30"/>
      <c r="C361" s="3" t="s">
        <v>409</v>
      </c>
      <c r="H361" s="62">
        <f t="shared" si="7"/>
        <v>174.7806326760616</v>
      </c>
      <c r="I361" s="11">
        <v>7.8457835113531669</v>
      </c>
      <c r="J361" s="11">
        <v>1.0409597738987337</v>
      </c>
      <c r="K361" s="11">
        <v>1.7441098095319287</v>
      </c>
      <c r="L361" s="11"/>
      <c r="M361" s="11">
        <v>13.693973773073926</v>
      </c>
      <c r="N361" s="11">
        <v>1.7788547978714857</v>
      </c>
      <c r="O361" s="11">
        <v>7.7200780776070133</v>
      </c>
      <c r="P361" s="11">
        <v>4.1950408975954279</v>
      </c>
      <c r="Q361" s="11"/>
      <c r="R361" s="11"/>
      <c r="S361" s="11"/>
      <c r="T361" s="11">
        <v>9.7936688392115805</v>
      </c>
      <c r="U361" s="11">
        <v>12.120104468078136</v>
      </c>
      <c r="V361" s="11"/>
      <c r="W361" s="11">
        <v>6.9916136853610622</v>
      </c>
      <c r="X361" s="11">
        <v>4.4506489813870234</v>
      </c>
      <c r="Y361" s="11">
        <v>0.3347357165572033</v>
      </c>
      <c r="Z361" s="11">
        <v>0.34310608477284732</v>
      </c>
      <c r="AA361" s="11"/>
      <c r="AB361" s="11">
        <v>3.6598129019709589</v>
      </c>
      <c r="AC361" s="11"/>
      <c r="AD361" s="11"/>
      <c r="AE361" s="11">
        <v>10.742449199623014</v>
      </c>
      <c r="AF361" s="11">
        <v>1.638519653545921</v>
      </c>
      <c r="AG361" s="11">
        <v>1.4020796813807692</v>
      </c>
      <c r="AH361" s="11">
        <v>0.23643997216515178</v>
      </c>
      <c r="AI361" s="11">
        <v>108.65245229357855</v>
      </c>
      <c r="AJ361" s="11"/>
      <c r="AK361" s="11">
        <v>3.8487984521956653</v>
      </c>
    </row>
    <row r="362" spans="1:37" ht="15.75" x14ac:dyDescent="0.25">
      <c r="A362" s="32">
        <v>334</v>
      </c>
      <c r="B362" s="30"/>
      <c r="C362" s="3" t="s">
        <v>410</v>
      </c>
      <c r="H362" s="62">
        <f t="shared" si="7"/>
        <v>162.27999876513783</v>
      </c>
      <c r="I362" s="11">
        <v>7.5948910991116003</v>
      </c>
      <c r="J362" s="11">
        <v>0.65897635149148348</v>
      </c>
      <c r="K362" s="11">
        <v>2.1886438923512257</v>
      </c>
      <c r="L362" s="11"/>
      <c r="M362" s="11">
        <v>15.474934416892557</v>
      </c>
      <c r="N362" s="11">
        <v>1.8548059399365953</v>
      </c>
      <c r="O362" s="11">
        <v>9.6902533124105243</v>
      </c>
      <c r="P362" s="11">
        <v>3.9298751645454382</v>
      </c>
      <c r="Q362" s="11"/>
      <c r="R362" s="11"/>
      <c r="S362" s="11"/>
      <c r="T362" s="11">
        <v>10.499214018848422</v>
      </c>
      <c r="U362" s="11">
        <v>18.012865474230615</v>
      </c>
      <c r="V362" s="11"/>
      <c r="W362" s="11">
        <v>10.904643659677927</v>
      </c>
      <c r="X362" s="11">
        <v>5.9715359208584493</v>
      </c>
      <c r="Y362" s="11">
        <v>0.56698132115596533</v>
      </c>
      <c r="Z362" s="11">
        <v>0.56970457253827567</v>
      </c>
      <c r="AA362" s="11"/>
      <c r="AB362" s="11">
        <v>4.7385403072217382</v>
      </c>
      <c r="AC362" s="11"/>
      <c r="AD362" s="11"/>
      <c r="AE362" s="11">
        <v>12.913611412042686</v>
      </c>
      <c r="AF362" s="11">
        <v>1.6646816742141919</v>
      </c>
      <c r="AG362" s="11">
        <v>1.3293337635475482</v>
      </c>
      <c r="AH362" s="11">
        <v>0.33534791066664382</v>
      </c>
      <c r="AI362" s="11">
        <v>85.152377921286629</v>
      </c>
      <c r="AJ362" s="11"/>
      <c r="AK362" s="11">
        <v>3.381262197446679</v>
      </c>
    </row>
    <row r="363" spans="1:37" ht="15.75" x14ac:dyDescent="0.25">
      <c r="A363" s="32">
        <v>335</v>
      </c>
      <c r="B363" s="30"/>
      <c r="C363" s="3" t="s">
        <v>411</v>
      </c>
      <c r="H363" s="62">
        <f t="shared" si="7"/>
        <v>150.56240364231522</v>
      </c>
      <c r="I363" s="11">
        <v>5.6674446727586814</v>
      </c>
      <c r="J363" s="11">
        <v>0.77203479043448375</v>
      </c>
      <c r="K363" s="11">
        <v>2.6844872843473517</v>
      </c>
      <c r="L363" s="11"/>
      <c r="M363" s="11">
        <v>19.115911374522305</v>
      </c>
      <c r="N363" s="11">
        <v>2.006082274746432</v>
      </c>
      <c r="O363" s="11">
        <v>11.343588638955922</v>
      </c>
      <c r="P363" s="11">
        <v>5.76624046081995</v>
      </c>
      <c r="Q363" s="11"/>
      <c r="R363" s="11"/>
      <c r="S363" s="11"/>
      <c r="T363" s="11">
        <v>12.062383839911893</v>
      </c>
      <c r="U363" s="11">
        <v>27.41050056697253</v>
      </c>
      <c r="V363" s="11"/>
      <c r="W363" s="11">
        <v>15.565592028636532</v>
      </c>
      <c r="X363" s="11">
        <v>10.209148522795937</v>
      </c>
      <c r="Y363" s="11">
        <v>0.76827080182454266</v>
      </c>
      <c r="Z363" s="11">
        <v>0.86748921371552035</v>
      </c>
      <c r="AA363" s="11"/>
      <c r="AB363" s="11">
        <v>7.1624978956670766</v>
      </c>
      <c r="AC363" s="11"/>
      <c r="AD363" s="11"/>
      <c r="AE363" s="11">
        <v>14.372309559653587</v>
      </c>
      <c r="AF363" s="11">
        <v>2.4649760293694247</v>
      </c>
      <c r="AG363" s="11">
        <v>2.0923222721598305</v>
      </c>
      <c r="AH363" s="11">
        <v>0.37265375720959415</v>
      </c>
      <c r="AI363" s="11">
        <v>56.626685234438327</v>
      </c>
      <c r="AJ363" s="11"/>
      <c r="AK363" s="11">
        <v>2.2231723942395645</v>
      </c>
    </row>
    <row r="364" spans="1:37" ht="15.75" x14ac:dyDescent="0.25">
      <c r="A364" s="32">
        <v>336</v>
      </c>
      <c r="B364" s="30"/>
      <c r="C364" s="3" t="s">
        <v>412</v>
      </c>
      <c r="H364" s="62">
        <f t="shared" si="7"/>
        <v>183.90795472010092</v>
      </c>
      <c r="I364" s="11">
        <v>7.2269205318373446</v>
      </c>
      <c r="J364" s="11">
        <v>1.0894267827195461</v>
      </c>
      <c r="K364" s="11">
        <v>3.6198492214572831</v>
      </c>
      <c r="L364" s="11"/>
      <c r="M364" s="11">
        <v>24.641052208949503</v>
      </c>
      <c r="N364" s="11">
        <v>2.7158864955930353</v>
      </c>
      <c r="O364" s="11">
        <v>13.83975242106612</v>
      </c>
      <c r="P364" s="11">
        <v>8.0854132922903474</v>
      </c>
      <c r="Q364" s="11"/>
      <c r="R364" s="11"/>
      <c r="S364" s="11"/>
      <c r="T364" s="11">
        <v>14.634467841770212</v>
      </c>
      <c r="U364" s="11">
        <v>29.9371976985571</v>
      </c>
      <c r="V364" s="11"/>
      <c r="W364" s="11">
        <v>14.037213872062317</v>
      </c>
      <c r="X364" s="11">
        <v>14.373237714915229</v>
      </c>
      <c r="Y364" s="11">
        <v>1.0034819048830954</v>
      </c>
      <c r="Z364" s="11">
        <v>0.52326420669646101</v>
      </c>
      <c r="AA364" s="11"/>
      <c r="AB364" s="11">
        <v>7.7513808965607662</v>
      </c>
      <c r="AC364" s="11"/>
      <c r="AD364" s="11"/>
      <c r="AE364" s="11">
        <v>15.474390628768806</v>
      </c>
      <c r="AF364" s="11">
        <v>2.239347612015826</v>
      </c>
      <c r="AG364" s="11">
        <v>1.9074240043943327</v>
      </c>
      <c r="AH364" s="11">
        <v>0.33192360762149337</v>
      </c>
      <c r="AI364" s="11">
        <v>74.201181473269358</v>
      </c>
      <c r="AJ364" s="11"/>
      <c r="AK364" s="11">
        <v>3.0927398241951649</v>
      </c>
    </row>
    <row r="365" spans="1:37" ht="25.5" customHeight="1" x14ac:dyDescent="0.25">
      <c r="A365" s="32">
        <v>337</v>
      </c>
      <c r="B365" s="30"/>
      <c r="C365" s="3" t="s">
        <v>413</v>
      </c>
      <c r="H365" s="62">
        <f t="shared" si="7"/>
        <v>147.69738548873457</v>
      </c>
      <c r="I365" s="11">
        <v>6.543171537726904</v>
      </c>
      <c r="J365" s="11">
        <v>0.89329556249454944</v>
      </c>
      <c r="K365" s="11">
        <v>2.3136711280399767</v>
      </c>
      <c r="L365" s="11"/>
      <c r="M365" s="11">
        <v>16.024313317925468</v>
      </c>
      <c r="N365" s="11">
        <v>1.6766492154439476</v>
      </c>
      <c r="O365" s="11">
        <v>9.3620424560601627</v>
      </c>
      <c r="P365" s="11">
        <v>4.9856216464213583</v>
      </c>
      <c r="Q365" s="11"/>
      <c r="R365" s="11"/>
      <c r="S365" s="11"/>
      <c r="T365" s="11">
        <v>10.704377799522309</v>
      </c>
      <c r="U365" s="11">
        <v>17.886887792056893</v>
      </c>
      <c r="V365" s="11"/>
      <c r="W365" s="11">
        <v>10.789531978871043</v>
      </c>
      <c r="X365" s="11">
        <v>5.9895978102284522</v>
      </c>
      <c r="Y365" s="11">
        <v>0.66054267808216804</v>
      </c>
      <c r="Z365" s="11">
        <v>0.44721532487522803</v>
      </c>
      <c r="AA365" s="11"/>
      <c r="AB365" s="11">
        <v>5.3622194642326972</v>
      </c>
      <c r="AC365" s="11"/>
      <c r="AD365" s="11"/>
      <c r="AE365" s="11">
        <v>12.188034314145558</v>
      </c>
      <c r="AF365" s="11">
        <v>1.6519088695613191</v>
      </c>
      <c r="AG365" s="11">
        <v>1.4682656386671793</v>
      </c>
      <c r="AH365" s="11">
        <v>0.18364323089413981</v>
      </c>
      <c r="AI365" s="11">
        <v>71.41029484385777</v>
      </c>
      <c r="AJ365" s="11"/>
      <c r="AK365" s="11">
        <v>2.7192108591711088</v>
      </c>
    </row>
    <row r="366" spans="1:37" ht="15.75" x14ac:dyDescent="0.25">
      <c r="A366" s="32">
        <v>338</v>
      </c>
      <c r="B366" s="30"/>
      <c r="C366" s="3" t="s">
        <v>414</v>
      </c>
      <c r="H366" s="62">
        <f t="shared" si="7"/>
        <v>163.81299989541753</v>
      </c>
      <c r="I366" s="11">
        <v>7.3241230676746385</v>
      </c>
      <c r="J366" s="11">
        <v>1.3895159729236901</v>
      </c>
      <c r="K366" s="11">
        <v>2.2899210818463227</v>
      </c>
      <c r="L366" s="11"/>
      <c r="M366" s="11">
        <v>17.701966018106788</v>
      </c>
      <c r="N366" s="11">
        <v>1.6101778593126703</v>
      </c>
      <c r="O366" s="11">
        <v>9.2633877106005524</v>
      </c>
      <c r="P366" s="11">
        <v>6.8284004481935661</v>
      </c>
      <c r="Q366" s="11"/>
      <c r="R366" s="11"/>
      <c r="S366" s="11"/>
      <c r="T366" s="11">
        <v>11.675597948210974</v>
      </c>
      <c r="U366" s="11">
        <v>11.626421015118439</v>
      </c>
      <c r="V366" s="11"/>
      <c r="W366" s="11">
        <v>6.0527908740728149</v>
      </c>
      <c r="X366" s="11">
        <v>4.7695204728939125</v>
      </c>
      <c r="Y366" s="11">
        <v>0.50828786977048546</v>
      </c>
      <c r="Z366" s="11">
        <v>0.29582179838122363</v>
      </c>
      <c r="AA366" s="11"/>
      <c r="AB366" s="11">
        <v>3.9401780049252864</v>
      </c>
      <c r="AC366" s="11"/>
      <c r="AD366" s="11"/>
      <c r="AE366" s="11">
        <v>11.156722570012729</v>
      </c>
      <c r="AF366" s="11">
        <v>1.3968798291376117</v>
      </c>
      <c r="AG366" s="11">
        <v>1.1098395418658071</v>
      </c>
      <c r="AH366" s="11">
        <v>0.28704028727180442</v>
      </c>
      <c r="AI366" s="11">
        <v>91.977915873651966</v>
      </c>
      <c r="AJ366" s="11"/>
      <c r="AK366" s="11">
        <v>3.3337585138090811</v>
      </c>
    </row>
    <row r="367" spans="1:37" ht="15.75" x14ac:dyDescent="0.25">
      <c r="A367" s="34"/>
      <c r="B367" s="30" t="s">
        <v>655</v>
      </c>
      <c r="H367" s="62" t="str">
        <f t="shared" si="7"/>
        <v/>
      </c>
      <c r="I367" s="11" t="s">
        <v>1479</v>
      </c>
      <c r="J367" s="11" t="s">
        <v>1479</v>
      </c>
      <c r="K367" s="11" t="s">
        <v>1479</v>
      </c>
      <c r="L367" s="11"/>
      <c r="M367" s="11"/>
      <c r="N367" s="11"/>
      <c r="O367" s="11"/>
      <c r="P367" s="11"/>
      <c r="Q367" s="11"/>
      <c r="R367" s="11"/>
      <c r="S367" s="11"/>
      <c r="T367" s="11"/>
      <c r="U367" s="11"/>
      <c r="V367" s="11"/>
      <c r="W367" s="11"/>
      <c r="X367" s="11"/>
      <c r="Y367" s="11"/>
      <c r="Z367" s="11"/>
      <c r="AA367" s="11"/>
      <c r="AB367" s="11" t="s">
        <v>1479</v>
      </c>
      <c r="AC367" s="11"/>
      <c r="AD367" s="11"/>
      <c r="AE367" s="11"/>
      <c r="AF367" s="11"/>
      <c r="AG367" s="11"/>
      <c r="AH367" s="11"/>
      <c r="AI367" s="11" t="s">
        <v>1479</v>
      </c>
      <c r="AJ367" s="11"/>
      <c r="AK367" s="11" t="s">
        <v>1479</v>
      </c>
    </row>
    <row r="368" spans="1:37" ht="15.75" x14ac:dyDescent="0.25">
      <c r="A368" s="32">
        <v>339</v>
      </c>
      <c r="B368" s="30"/>
      <c r="C368" s="3" t="s">
        <v>415</v>
      </c>
      <c r="H368" s="62">
        <f t="shared" si="7"/>
        <v>140.60735368316222</v>
      </c>
      <c r="I368" s="11">
        <v>6.1482221607154894</v>
      </c>
      <c r="J368" s="11">
        <v>1.0776574380587671</v>
      </c>
      <c r="K368" s="11">
        <v>1.2485669637754397</v>
      </c>
      <c r="L368" s="11"/>
      <c r="M368" s="11">
        <v>9.3032086710651107</v>
      </c>
      <c r="N368" s="11">
        <v>1.1185346921659236</v>
      </c>
      <c r="O368" s="11">
        <v>4.900686613136914</v>
      </c>
      <c r="P368" s="11">
        <v>3.2839873657622731</v>
      </c>
      <c r="Q368" s="11"/>
      <c r="R368" s="11"/>
      <c r="S368" s="11"/>
      <c r="T368" s="11">
        <v>5.5436884196245941</v>
      </c>
      <c r="U368" s="11">
        <v>7.5869097730426294</v>
      </c>
      <c r="V368" s="11"/>
      <c r="W368" s="11">
        <v>3.4257480645356178</v>
      </c>
      <c r="X368" s="11">
        <v>3.6236128568249226</v>
      </c>
      <c r="Y368" s="11">
        <v>0.23309869319678408</v>
      </c>
      <c r="Z368" s="11">
        <v>0.30445015848530482</v>
      </c>
      <c r="AA368" s="11"/>
      <c r="AB368" s="11">
        <v>1.6614482230381649</v>
      </c>
      <c r="AC368" s="11"/>
      <c r="AD368" s="11"/>
      <c r="AE368" s="11">
        <v>7.2394206071432032</v>
      </c>
      <c r="AF368" s="11">
        <v>0.72373731774752526</v>
      </c>
      <c r="AG368" s="11">
        <v>0.53253429447373024</v>
      </c>
      <c r="AH368" s="11">
        <v>0.19120302327379507</v>
      </c>
      <c r="AI368" s="11">
        <v>96.659729313570722</v>
      </c>
      <c r="AJ368" s="11"/>
      <c r="AK368" s="11">
        <v>3.4147647953805635</v>
      </c>
    </row>
    <row r="369" spans="1:37" ht="15.75" x14ac:dyDescent="0.25">
      <c r="A369" s="32">
        <v>340</v>
      </c>
      <c r="B369" s="30"/>
      <c r="C369" s="3" t="s">
        <v>416</v>
      </c>
      <c r="H369" s="62">
        <f t="shared" si="7"/>
        <v>176.454929620473</v>
      </c>
      <c r="I369" s="11">
        <v>7.1332542798011618</v>
      </c>
      <c r="J369" s="11">
        <v>1.351149039385074</v>
      </c>
      <c r="K369" s="11">
        <v>2.3000624494553388</v>
      </c>
      <c r="L369" s="11"/>
      <c r="M369" s="11">
        <v>19.671471221350316</v>
      </c>
      <c r="N369" s="11">
        <v>2.1720270823093668</v>
      </c>
      <c r="O369" s="11">
        <v>10.692298714302384</v>
      </c>
      <c r="P369" s="11">
        <v>6.8071454247385654</v>
      </c>
      <c r="Q369" s="11"/>
      <c r="R369" s="11"/>
      <c r="S369" s="11"/>
      <c r="T369" s="11">
        <v>15.197784901263422</v>
      </c>
      <c r="U369" s="11">
        <v>17.628101209201773</v>
      </c>
      <c r="V369" s="11"/>
      <c r="W369" s="11">
        <v>9.8452265252195694</v>
      </c>
      <c r="X369" s="11">
        <v>6.6446002759849838</v>
      </c>
      <c r="Y369" s="11">
        <v>0.57836658901388072</v>
      </c>
      <c r="Z369" s="11">
        <v>0.55990781898333819</v>
      </c>
      <c r="AA369" s="11"/>
      <c r="AB369" s="11">
        <v>4.2786712242973675</v>
      </c>
      <c r="AC369" s="11"/>
      <c r="AD369" s="11"/>
      <c r="AE369" s="11">
        <v>12.600504541863822</v>
      </c>
      <c r="AF369" s="11">
        <v>1.3296726450321519</v>
      </c>
      <c r="AG369" s="11">
        <v>1.0606182983101768</v>
      </c>
      <c r="AH369" s="11">
        <v>0.26905434672197504</v>
      </c>
      <c r="AI369" s="11">
        <v>91.623999090936735</v>
      </c>
      <c r="AJ369" s="11"/>
      <c r="AK369" s="11">
        <v>3.3402590178858049</v>
      </c>
    </row>
    <row r="370" spans="1:37" ht="15.75" x14ac:dyDescent="0.25">
      <c r="A370" s="32">
        <v>341</v>
      </c>
      <c r="B370" s="30"/>
      <c r="C370" s="3" t="s">
        <v>417</v>
      </c>
      <c r="H370" s="62">
        <f t="shared" si="7"/>
        <v>177.11405370477408</v>
      </c>
      <c r="I370" s="11">
        <v>7.5372307668169158</v>
      </c>
      <c r="J370" s="11">
        <v>1.8980003777352761</v>
      </c>
      <c r="K370" s="11">
        <v>2.874775792263943</v>
      </c>
      <c r="L370" s="11"/>
      <c r="M370" s="11">
        <v>21.076320661083734</v>
      </c>
      <c r="N370" s="11">
        <v>2.0113798793719688</v>
      </c>
      <c r="O370" s="11">
        <v>11.914263986433603</v>
      </c>
      <c r="P370" s="11">
        <v>7.1506767952781614</v>
      </c>
      <c r="Q370" s="11"/>
      <c r="R370" s="11"/>
      <c r="S370" s="11"/>
      <c r="T370" s="11">
        <v>15.764010990832615</v>
      </c>
      <c r="U370" s="11">
        <v>21.21991885396983</v>
      </c>
      <c r="V370" s="11"/>
      <c r="W370" s="11">
        <v>13.43614431645744</v>
      </c>
      <c r="X370" s="11">
        <v>6.2642492143255168</v>
      </c>
      <c r="Y370" s="11">
        <v>0.75286860978378412</v>
      </c>
      <c r="Z370" s="11">
        <v>0.76665671340308761</v>
      </c>
      <c r="AA370" s="11"/>
      <c r="AB370" s="11">
        <v>5.7948851733307301</v>
      </c>
      <c r="AC370" s="11"/>
      <c r="AD370" s="11"/>
      <c r="AE370" s="11">
        <v>15.044551736597718</v>
      </c>
      <c r="AF370" s="11">
        <v>1.6843365687881837</v>
      </c>
      <c r="AG370" s="11">
        <v>1.3798270315579868</v>
      </c>
      <c r="AH370" s="11">
        <v>0.30450953723019686</v>
      </c>
      <c r="AI370" s="11">
        <v>81.168286138720802</v>
      </c>
      <c r="AJ370" s="11"/>
      <c r="AK370" s="11">
        <v>3.0517366446342913</v>
      </c>
    </row>
    <row r="371" spans="1:37" ht="15.75" x14ac:dyDescent="0.25">
      <c r="A371" s="32">
        <v>342</v>
      </c>
      <c r="B371" s="30"/>
      <c r="C371" s="3" t="s">
        <v>418</v>
      </c>
      <c r="H371" s="62">
        <f t="shared" si="7"/>
        <v>172.41859545146491</v>
      </c>
      <c r="I371" s="11">
        <v>6.1807969797960487</v>
      </c>
      <c r="J371" s="11">
        <v>1.2315974126481195</v>
      </c>
      <c r="K371" s="11">
        <v>1.7484332636947721</v>
      </c>
      <c r="L371" s="11"/>
      <c r="M371" s="11">
        <v>11.227772069971188</v>
      </c>
      <c r="N371" s="11">
        <v>2.0858875324382944</v>
      </c>
      <c r="O371" s="11">
        <v>6.0982594524359666</v>
      </c>
      <c r="P371" s="11">
        <v>3.0436250850969264</v>
      </c>
      <c r="Q371" s="11"/>
      <c r="R371" s="11"/>
      <c r="S371" s="11"/>
      <c r="T371" s="11">
        <v>6.6931914640574108</v>
      </c>
      <c r="U371" s="11">
        <v>13.203692818245978</v>
      </c>
      <c r="V371" s="11"/>
      <c r="W371" s="11">
        <v>5.6271830693507159</v>
      </c>
      <c r="X371" s="11">
        <v>6.8404997267586296</v>
      </c>
      <c r="Y371" s="11">
        <v>0.34128801049495211</v>
      </c>
      <c r="Z371" s="11">
        <v>0.39472201164168008</v>
      </c>
      <c r="AA371" s="11"/>
      <c r="AB371" s="11">
        <v>2.5711437378295301</v>
      </c>
      <c r="AC371" s="11"/>
      <c r="AD371" s="11"/>
      <c r="AE371" s="11">
        <v>8.7400606046014833</v>
      </c>
      <c r="AF371" s="11">
        <v>1.0904201611000552</v>
      </c>
      <c r="AG371" s="11">
        <v>0.84849894653905156</v>
      </c>
      <c r="AH371" s="11">
        <v>0.24192121456100363</v>
      </c>
      <c r="AI371" s="11">
        <v>115.62966886710755</v>
      </c>
      <c r="AJ371" s="11"/>
      <c r="AK371" s="11">
        <v>4.1018180724127635</v>
      </c>
    </row>
    <row r="372" spans="1:37" ht="15.75" x14ac:dyDescent="0.25">
      <c r="A372" s="32">
        <v>343</v>
      </c>
      <c r="B372" s="30"/>
      <c r="C372" s="3" t="s">
        <v>419</v>
      </c>
      <c r="H372" s="62">
        <f t="shared" si="7"/>
        <v>129.58709701911809</v>
      </c>
      <c r="I372" s="11">
        <v>5.5284311729883067</v>
      </c>
      <c r="J372" s="11">
        <v>0.91671710376183446</v>
      </c>
      <c r="K372" s="11">
        <v>1.6702609110348443</v>
      </c>
      <c r="L372" s="11"/>
      <c r="M372" s="11">
        <v>12.179719325561726</v>
      </c>
      <c r="N372" s="11">
        <v>1.5694111054615583</v>
      </c>
      <c r="O372" s="11">
        <v>7.6210656062763551</v>
      </c>
      <c r="P372" s="11">
        <v>2.9892426138238122</v>
      </c>
      <c r="Q372" s="11"/>
      <c r="R372" s="11"/>
      <c r="S372" s="11"/>
      <c r="T372" s="11">
        <v>7.191672777665814</v>
      </c>
      <c r="U372" s="11">
        <v>17.347845930837067</v>
      </c>
      <c r="V372" s="11"/>
      <c r="W372" s="11">
        <v>8.9343288153963236</v>
      </c>
      <c r="X372" s="11">
        <v>7.1006962011798942</v>
      </c>
      <c r="Y372" s="11">
        <v>0.39843299854284592</v>
      </c>
      <c r="Z372" s="11">
        <v>0.91438791571800737</v>
      </c>
      <c r="AA372" s="11"/>
      <c r="AB372" s="11">
        <v>3.5286129870558702</v>
      </c>
      <c r="AC372" s="11"/>
      <c r="AD372" s="11"/>
      <c r="AE372" s="11">
        <v>10.002234983760465</v>
      </c>
      <c r="AF372" s="11">
        <v>1.2063092357225846</v>
      </c>
      <c r="AG372" s="11">
        <v>1.010344014754329</v>
      </c>
      <c r="AH372" s="11">
        <v>0.19596522096825561</v>
      </c>
      <c r="AI372" s="11">
        <v>67.325083980516141</v>
      </c>
      <c r="AJ372" s="11"/>
      <c r="AK372" s="11">
        <v>2.6902086102134182</v>
      </c>
    </row>
    <row r="373" spans="1:37" ht="15.75" x14ac:dyDescent="0.25">
      <c r="A373" s="32">
        <v>344</v>
      </c>
      <c r="B373" s="30"/>
      <c r="C373" s="3" t="s">
        <v>420</v>
      </c>
      <c r="H373" s="62">
        <f t="shared" si="7"/>
        <v>132.08082585258222</v>
      </c>
      <c r="I373" s="11">
        <v>6.0160042906592981</v>
      </c>
      <c r="J373" s="11">
        <v>0.97469414361488049</v>
      </c>
      <c r="K373" s="11">
        <v>0.87829123923842023</v>
      </c>
      <c r="L373" s="11"/>
      <c r="M373" s="11">
        <v>7.9393622102587731</v>
      </c>
      <c r="N373" s="11">
        <v>1.0380273739155617</v>
      </c>
      <c r="O373" s="11">
        <v>4.8714004377820475</v>
      </c>
      <c r="P373" s="11">
        <v>2.029934398561164</v>
      </c>
      <c r="Q373" s="11"/>
      <c r="R373" s="11"/>
      <c r="S373" s="11"/>
      <c r="T373" s="11">
        <v>4.8663592876650217</v>
      </c>
      <c r="U373" s="11">
        <v>7.0050479395660323</v>
      </c>
      <c r="V373" s="11"/>
      <c r="W373" s="11">
        <v>3.9811086521921166</v>
      </c>
      <c r="X373" s="11">
        <v>2.515983390987111</v>
      </c>
      <c r="Y373" s="11">
        <v>0.16431872368174991</v>
      </c>
      <c r="Z373" s="11">
        <v>0.34363717270505473</v>
      </c>
      <c r="AA373" s="11"/>
      <c r="AB373" s="11">
        <v>1.3904557436749949</v>
      </c>
      <c r="AC373" s="11"/>
      <c r="AD373" s="11"/>
      <c r="AE373" s="11">
        <v>6.4403734951285445</v>
      </c>
      <c r="AF373" s="11">
        <v>0.90731328315005477</v>
      </c>
      <c r="AG373" s="11">
        <v>0.71453071905680998</v>
      </c>
      <c r="AH373" s="11">
        <v>0.19278256409324479</v>
      </c>
      <c r="AI373" s="11">
        <v>92.271161207901741</v>
      </c>
      <c r="AJ373" s="11"/>
      <c r="AK373" s="11">
        <v>3.3917630117244641</v>
      </c>
    </row>
    <row r="374" spans="1:37" ht="15.75" x14ac:dyDescent="0.25">
      <c r="A374" s="34"/>
      <c r="B374" s="30" t="s">
        <v>656</v>
      </c>
      <c r="H374" s="62" t="str">
        <f t="shared" si="7"/>
        <v/>
      </c>
      <c r="I374" s="11" t="s">
        <v>1479</v>
      </c>
      <c r="J374" s="11" t="s">
        <v>1479</v>
      </c>
      <c r="K374" s="11" t="s">
        <v>1479</v>
      </c>
      <c r="L374" s="11"/>
      <c r="M374" s="11"/>
      <c r="N374" s="11"/>
      <c r="O374" s="11"/>
      <c r="P374" s="11"/>
      <c r="Q374" s="11"/>
      <c r="R374" s="11"/>
      <c r="S374" s="11"/>
      <c r="T374" s="11"/>
      <c r="U374" s="11"/>
      <c r="V374" s="11"/>
      <c r="W374" s="11"/>
      <c r="X374" s="11"/>
      <c r="Y374" s="11"/>
      <c r="Z374" s="11"/>
      <c r="AA374" s="11"/>
      <c r="AB374" s="11" t="s">
        <v>1479</v>
      </c>
      <c r="AC374" s="11"/>
      <c r="AD374" s="11"/>
      <c r="AE374" s="11"/>
      <c r="AF374" s="11"/>
      <c r="AG374" s="11"/>
      <c r="AH374" s="11"/>
      <c r="AI374" s="11" t="s">
        <v>1479</v>
      </c>
      <c r="AJ374" s="11"/>
      <c r="AK374" s="11" t="s">
        <v>1479</v>
      </c>
    </row>
    <row r="375" spans="1:37" ht="15.75" x14ac:dyDescent="0.25">
      <c r="A375" s="32">
        <v>345</v>
      </c>
      <c r="B375" s="30"/>
      <c r="C375" s="3" t="s">
        <v>15</v>
      </c>
      <c r="H375" s="62">
        <f t="shared" si="7"/>
        <v>161.21128695547921</v>
      </c>
      <c r="I375" s="11">
        <v>8.4853915352609679</v>
      </c>
      <c r="J375" s="11">
        <v>1.1984155390484004</v>
      </c>
      <c r="K375" s="11">
        <v>2.5532643844341694</v>
      </c>
      <c r="L375" s="11"/>
      <c r="M375" s="11">
        <v>16.866206768660483</v>
      </c>
      <c r="N375" s="11">
        <v>1.889061246140465</v>
      </c>
      <c r="O375" s="11">
        <v>9.3868176029676089</v>
      </c>
      <c r="P375" s="11">
        <v>5.5903279195524105</v>
      </c>
      <c r="Q375" s="11"/>
      <c r="R375" s="11"/>
      <c r="S375" s="11"/>
      <c r="T375" s="11">
        <v>15.194726046909762</v>
      </c>
      <c r="U375" s="11">
        <v>15.506784846878737</v>
      </c>
      <c r="V375" s="11"/>
      <c r="W375" s="11">
        <v>10.18565562782714</v>
      </c>
      <c r="X375" s="11">
        <v>4.4551809017753392</v>
      </c>
      <c r="Y375" s="11">
        <v>0.47781325102938027</v>
      </c>
      <c r="Z375" s="11">
        <v>0.3881350662468781</v>
      </c>
      <c r="AA375" s="11"/>
      <c r="AB375" s="11">
        <v>2.8127947055253215</v>
      </c>
      <c r="AC375" s="11"/>
      <c r="AD375" s="11"/>
      <c r="AE375" s="11">
        <v>12.719012874047262</v>
      </c>
      <c r="AF375" s="11">
        <v>1.2107435934958679</v>
      </c>
      <c r="AG375" s="11">
        <v>0.93228862137455548</v>
      </c>
      <c r="AH375" s="11">
        <v>0.27845497212131243</v>
      </c>
      <c r="AI375" s="11">
        <v>81.613210094134232</v>
      </c>
      <c r="AJ375" s="11"/>
      <c r="AK375" s="11">
        <v>3.0507365670840265</v>
      </c>
    </row>
    <row r="376" spans="1:37" ht="15.75" x14ac:dyDescent="0.25">
      <c r="A376" s="32">
        <v>346</v>
      </c>
      <c r="B376" s="30"/>
      <c r="C376" s="3" t="s">
        <v>421</v>
      </c>
      <c r="H376" s="62">
        <f t="shared" si="7"/>
        <v>152.29848082321874</v>
      </c>
      <c r="I376" s="11">
        <v>8.4583594682376475</v>
      </c>
      <c r="J376" s="11">
        <v>1.1881037557489322</v>
      </c>
      <c r="K376" s="11">
        <v>1.2660537917733679</v>
      </c>
      <c r="L376" s="11"/>
      <c r="M376" s="11">
        <v>11.314877986405572</v>
      </c>
      <c r="N376" s="11">
        <v>1.2050246161848825</v>
      </c>
      <c r="O376" s="11">
        <v>6.2991764509444819</v>
      </c>
      <c r="P376" s="11">
        <v>3.8106769192762076</v>
      </c>
      <c r="Q376" s="11"/>
      <c r="R376" s="11"/>
      <c r="S376" s="11"/>
      <c r="T376" s="11">
        <v>8.0891081730732797</v>
      </c>
      <c r="U376" s="11">
        <v>5.3101887232058989</v>
      </c>
      <c r="V376" s="11"/>
      <c r="W376" s="11">
        <v>3.3582169895405545</v>
      </c>
      <c r="X376" s="11">
        <v>1.6465809705318417</v>
      </c>
      <c r="Y376" s="11">
        <v>0.14422812875774443</v>
      </c>
      <c r="Z376" s="11">
        <v>0.16116263437575853</v>
      </c>
      <c r="AA376" s="11"/>
      <c r="AB376" s="11">
        <v>1.1288229530098128</v>
      </c>
      <c r="AC376" s="11"/>
      <c r="AD376" s="11"/>
      <c r="AE376" s="11">
        <v>7.8652975998740517</v>
      </c>
      <c r="AF376" s="11">
        <v>1.2440068873385604</v>
      </c>
      <c r="AG376" s="11">
        <v>0.87582653118106479</v>
      </c>
      <c r="AH376" s="11">
        <v>0.36818035615749561</v>
      </c>
      <c r="AI376" s="11">
        <v>102.63586698741948</v>
      </c>
      <c r="AJ376" s="11"/>
      <c r="AK376" s="11">
        <v>3.7977944971321391</v>
      </c>
    </row>
    <row r="377" spans="1:37" ht="15.75" x14ac:dyDescent="0.25">
      <c r="A377" s="32">
        <v>347</v>
      </c>
      <c r="B377" s="30"/>
      <c r="C377" s="3" t="s">
        <v>422</v>
      </c>
      <c r="H377" s="62">
        <f t="shared" si="7"/>
        <v>163.32466500922689</v>
      </c>
      <c r="I377" s="11">
        <v>7.3002371748312944</v>
      </c>
      <c r="J377" s="11">
        <v>1.2198304118169245</v>
      </c>
      <c r="K377" s="11">
        <v>2.7156875685180477</v>
      </c>
      <c r="L377" s="11"/>
      <c r="M377" s="11">
        <v>16.409882946710727</v>
      </c>
      <c r="N377" s="11">
        <v>2.250449215087849</v>
      </c>
      <c r="O377" s="11">
        <v>9.2897621025785693</v>
      </c>
      <c r="P377" s="11">
        <v>4.8696716290443094</v>
      </c>
      <c r="Q377" s="11"/>
      <c r="R377" s="11"/>
      <c r="S377" s="11"/>
      <c r="T377" s="11">
        <v>10.895500800675988</v>
      </c>
      <c r="U377" s="11">
        <v>20.476211784391392</v>
      </c>
      <c r="V377" s="11"/>
      <c r="W377" s="11">
        <v>10.785696113285193</v>
      </c>
      <c r="X377" s="11">
        <v>8.3566122177936322</v>
      </c>
      <c r="Y377" s="11">
        <v>0.60484340040347107</v>
      </c>
      <c r="Z377" s="11">
        <v>0.72906005290909859</v>
      </c>
      <c r="AA377" s="11"/>
      <c r="AB377" s="11">
        <v>5.7857738345816108</v>
      </c>
      <c r="AC377" s="11"/>
      <c r="AD377" s="11"/>
      <c r="AE377" s="11">
        <v>14.067087413790281</v>
      </c>
      <c r="AF377" s="11">
        <v>1.3646860665185143</v>
      </c>
      <c r="AG377" s="11">
        <v>1.1870034411544872</v>
      </c>
      <c r="AH377" s="11">
        <v>0.17768262536402707</v>
      </c>
      <c r="AI377" s="11">
        <v>80.015528617876868</v>
      </c>
      <c r="AJ377" s="11"/>
      <c r="AK377" s="11">
        <v>3.074238389515259</v>
      </c>
    </row>
    <row r="378" spans="1:37" ht="15.75" x14ac:dyDescent="0.25">
      <c r="A378" s="32">
        <v>348</v>
      </c>
      <c r="B378" s="30"/>
      <c r="C378" s="3" t="s">
        <v>423</v>
      </c>
      <c r="H378" s="62">
        <f t="shared" si="7"/>
        <v>187.39813142155708</v>
      </c>
      <c r="I378" s="11">
        <v>8.0252339370736596</v>
      </c>
      <c r="J378" s="11">
        <v>1.3350726223251532</v>
      </c>
      <c r="K378" s="11">
        <v>3.6937973829325945</v>
      </c>
      <c r="L378" s="11"/>
      <c r="M378" s="11">
        <v>25.544768811193361</v>
      </c>
      <c r="N378" s="11">
        <v>2.7656501226947503</v>
      </c>
      <c r="O378" s="11">
        <v>14.613464818905742</v>
      </c>
      <c r="P378" s="11">
        <v>8.1656538695928695</v>
      </c>
      <c r="Q378" s="11"/>
      <c r="R378" s="11"/>
      <c r="S378" s="11"/>
      <c r="T378" s="11">
        <v>15.426328536338627</v>
      </c>
      <c r="U378" s="11">
        <v>21.100170879182386</v>
      </c>
      <c r="V378" s="11"/>
      <c r="W378" s="11">
        <v>12.142333308594905</v>
      </c>
      <c r="X378" s="11">
        <v>7.6648332116356954</v>
      </c>
      <c r="Y378" s="11">
        <v>0.86445713865250184</v>
      </c>
      <c r="Z378" s="11">
        <v>0.42854722029928161</v>
      </c>
      <c r="AA378" s="11"/>
      <c r="AB378" s="11">
        <v>3.7103016704823673</v>
      </c>
      <c r="AC378" s="11"/>
      <c r="AD378" s="11"/>
      <c r="AE378" s="11">
        <v>13.507603368516325</v>
      </c>
      <c r="AF378" s="11">
        <v>2.0338049526844211</v>
      </c>
      <c r="AG378" s="11">
        <v>1.7045630281705759</v>
      </c>
      <c r="AH378" s="11">
        <v>0.32924192451384537</v>
      </c>
      <c r="AI378" s="11">
        <v>89.571281751188337</v>
      </c>
      <c r="AJ378" s="11"/>
      <c r="AK378" s="11">
        <v>3.4497675096398459</v>
      </c>
    </row>
    <row r="379" spans="1:37" ht="15.75" x14ac:dyDescent="0.25">
      <c r="A379" s="32">
        <v>349</v>
      </c>
      <c r="B379" s="30"/>
      <c r="C379" s="3" t="s">
        <v>424</v>
      </c>
      <c r="H379" s="62">
        <f t="shared" si="7"/>
        <v>155.425278878207</v>
      </c>
      <c r="I379" s="11">
        <v>7.3529126251412809</v>
      </c>
      <c r="J379" s="11">
        <v>0.82653325196857896</v>
      </c>
      <c r="K379" s="11">
        <v>2.2377542508297972</v>
      </c>
      <c r="L379" s="11"/>
      <c r="M379" s="11">
        <v>18.183024191188199</v>
      </c>
      <c r="N379" s="11">
        <v>1.8039596960857915</v>
      </c>
      <c r="O379" s="11">
        <v>11.362228524141143</v>
      </c>
      <c r="P379" s="11">
        <v>5.0168359709612647</v>
      </c>
      <c r="Q379" s="11"/>
      <c r="R379" s="11"/>
      <c r="S379" s="11"/>
      <c r="T379" s="11">
        <v>12.950201303020124</v>
      </c>
      <c r="U379" s="11">
        <v>19.598806708934386</v>
      </c>
      <c r="V379" s="11"/>
      <c r="W379" s="11">
        <v>13.340416983981822</v>
      </c>
      <c r="X379" s="11">
        <v>5.1512751011296647</v>
      </c>
      <c r="Y379" s="11">
        <v>0.58262964240007475</v>
      </c>
      <c r="Z379" s="11">
        <v>0.52448498142282252</v>
      </c>
      <c r="AA379" s="11"/>
      <c r="AB379" s="11">
        <v>4.696750254367319</v>
      </c>
      <c r="AC379" s="11"/>
      <c r="AD379" s="11"/>
      <c r="AE379" s="11">
        <v>12.58177547066334</v>
      </c>
      <c r="AF379" s="11">
        <v>2.0452838835531248</v>
      </c>
      <c r="AG379" s="11">
        <v>1.5844135574184639</v>
      </c>
      <c r="AH379" s="11">
        <v>0.46087032613466106</v>
      </c>
      <c r="AI379" s="11">
        <v>72.017009328512458</v>
      </c>
      <c r="AJ379" s="11"/>
      <c r="AK379" s="11">
        <v>2.9352276100283947</v>
      </c>
    </row>
    <row r="380" spans="1:37" ht="25.5" customHeight="1" x14ac:dyDescent="0.25">
      <c r="A380" s="32">
        <v>350</v>
      </c>
      <c r="B380" s="30"/>
      <c r="C380" s="3" t="s">
        <v>425</v>
      </c>
      <c r="H380" s="62">
        <f t="shared" si="7"/>
        <v>161.26626897555306</v>
      </c>
      <c r="I380" s="11">
        <v>6.4283674688133035</v>
      </c>
      <c r="J380" s="11">
        <v>0.99824389644782263</v>
      </c>
      <c r="K380" s="11">
        <v>2.6035658986514831</v>
      </c>
      <c r="L380" s="11"/>
      <c r="M380" s="11">
        <v>22.305938615762564</v>
      </c>
      <c r="N380" s="11">
        <v>1.6100715660318512</v>
      </c>
      <c r="O380" s="11">
        <v>11.827948153187904</v>
      </c>
      <c r="P380" s="11">
        <v>8.8679188965428093</v>
      </c>
      <c r="Q380" s="11"/>
      <c r="R380" s="11"/>
      <c r="S380" s="11"/>
      <c r="T380" s="11">
        <v>17.393215520363064</v>
      </c>
      <c r="U380" s="11">
        <v>15.126482626117118</v>
      </c>
      <c r="V380" s="11"/>
      <c r="W380" s="11">
        <v>8.6008161752537244</v>
      </c>
      <c r="X380" s="11">
        <v>5.4832392371059617</v>
      </c>
      <c r="Y380" s="11">
        <v>0.60532729519646677</v>
      </c>
      <c r="Z380" s="11">
        <v>0.43709991856096625</v>
      </c>
      <c r="AA380" s="11"/>
      <c r="AB380" s="11">
        <v>3.7953990391600767</v>
      </c>
      <c r="AC380" s="11"/>
      <c r="AD380" s="11"/>
      <c r="AE380" s="11">
        <v>11.262909427274597</v>
      </c>
      <c r="AF380" s="11">
        <v>1.8917209232975076</v>
      </c>
      <c r="AG380" s="11">
        <v>1.4139491174741321</v>
      </c>
      <c r="AH380" s="11">
        <v>0.47777180582337564</v>
      </c>
      <c r="AI380" s="11">
        <v>76.506696514957213</v>
      </c>
      <c r="AJ380" s="11"/>
      <c r="AK380" s="11">
        <v>2.9537290447083011</v>
      </c>
    </row>
    <row r="381" spans="1:37" ht="15.75" x14ac:dyDescent="0.25">
      <c r="A381" s="32">
        <v>351</v>
      </c>
      <c r="B381" s="30"/>
      <c r="C381" s="3" t="s">
        <v>426</v>
      </c>
      <c r="H381" s="62">
        <f t="shared" si="7"/>
        <v>163.24538983763534</v>
      </c>
      <c r="I381" s="11">
        <v>7.9324211330482122</v>
      </c>
      <c r="J381" s="11">
        <v>0.87160473257201299</v>
      </c>
      <c r="K381" s="11">
        <v>1.2980936753015808</v>
      </c>
      <c r="L381" s="11"/>
      <c r="M381" s="11">
        <v>10.609088044505436</v>
      </c>
      <c r="N381" s="11">
        <v>1.0398409210031248</v>
      </c>
      <c r="O381" s="11">
        <v>6.0832112928163165</v>
      </c>
      <c r="P381" s="11">
        <v>3.4860358306859944</v>
      </c>
      <c r="Q381" s="11"/>
      <c r="R381" s="11"/>
      <c r="S381" s="11"/>
      <c r="T381" s="11">
        <v>7.9272990078700083</v>
      </c>
      <c r="U381" s="11">
        <v>9.9398050164284282</v>
      </c>
      <c r="V381" s="11"/>
      <c r="W381" s="11">
        <v>5.3706999010211129</v>
      </c>
      <c r="X381" s="11">
        <v>3.9927289356600664</v>
      </c>
      <c r="Y381" s="11">
        <v>0.19034509473316899</v>
      </c>
      <c r="Z381" s="11">
        <v>0.38603108501407857</v>
      </c>
      <c r="AA381" s="11"/>
      <c r="AB381" s="11">
        <v>1.6577760068671332</v>
      </c>
      <c r="AC381" s="11"/>
      <c r="AD381" s="11"/>
      <c r="AE381" s="11">
        <v>11.042928704605682</v>
      </c>
      <c r="AF381" s="11">
        <v>1.1744798816971529</v>
      </c>
      <c r="AG381" s="11">
        <v>0.90599134064184639</v>
      </c>
      <c r="AH381" s="11">
        <v>0.26848854105530651</v>
      </c>
      <c r="AI381" s="11">
        <v>106.81208502345929</v>
      </c>
      <c r="AJ381" s="11"/>
      <c r="AK381" s="11">
        <v>3.9798086112804079</v>
      </c>
    </row>
    <row r="382" spans="1:37" ht="15.75" x14ac:dyDescent="0.25">
      <c r="A382" s="32">
        <v>352</v>
      </c>
      <c r="B382" s="30"/>
      <c r="C382" s="3" t="s">
        <v>427</v>
      </c>
      <c r="H382" s="62">
        <f t="shared" si="7"/>
        <v>178.2113105374699</v>
      </c>
      <c r="I382" s="11">
        <v>5.7104858800020883</v>
      </c>
      <c r="J382" s="11">
        <v>1.449715896989356</v>
      </c>
      <c r="K382" s="11">
        <v>4.47895099689066</v>
      </c>
      <c r="L382" s="11"/>
      <c r="M382" s="11">
        <v>21.279462357868262</v>
      </c>
      <c r="N382" s="11">
        <v>2.7650307346879996</v>
      </c>
      <c r="O382" s="11">
        <v>12.664253372280635</v>
      </c>
      <c r="P382" s="11">
        <v>5.8501782508996296</v>
      </c>
      <c r="Q382" s="11"/>
      <c r="R382" s="11"/>
      <c r="S382" s="11"/>
      <c r="T382" s="11">
        <v>10.303437992779013</v>
      </c>
      <c r="U382" s="11">
        <v>46.679566757140798</v>
      </c>
      <c r="V382" s="11"/>
      <c r="W382" s="11">
        <v>22.729375234037892</v>
      </c>
      <c r="X382" s="11">
        <v>20.204813021287588</v>
      </c>
      <c r="Y382" s="11">
        <v>1.3682274622197366</v>
      </c>
      <c r="Z382" s="11">
        <v>2.3771510395955842</v>
      </c>
      <c r="AA382" s="11"/>
      <c r="AB382" s="11">
        <v>13.72776072992044</v>
      </c>
      <c r="AC382" s="11"/>
      <c r="AD382" s="11"/>
      <c r="AE382" s="11">
        <v>24.630637759600397</v>
      </c>
      <c r="AF382" s="11">
        <v>0.95810034346361594</v>
      </c>
      <c r="AG382" s="11">
        <v>0.76754170997686011</v>
      </c>
      <c r="AH382" s="11">
        <v>0.19055863348675581</v>
      </c>
      <c r="AI382" s="11">
        <v>46.717015318411626</v>
      </c>
      <c r="AJ382" s="11"/>
      <c r="AK382" s="11">
        <v>2.2761765044036206</v>
      </c>
    </row>
    <row r="383" spans="1:37" ht="15.75" x14ac:dyDescent="0.25">
      <c r="A383" s="32">
        <v>353</v>
      </c>
      <c r="B383" s="30"/>
      <c r="C383" s="3" t="s">
        <v>428</v>
      </c>
      <c r="H383" s="62">
        <f t="shared" si="7"/>
        <v>128.4096952445984</v>
      </c>
      <c r="I383" s="11">
        <v>4.8045275165444021</v>
      </c>
      <c r="J383" s="11">
        <v>1.1735954348998812</v>
      </c>
      <c r="K383" s="11">
        <v>1.9255763202584579</v>
      </c>
      <c r="L383" s="11"/>
      <c r="M383" s="11">
        <v>11.979136270801083</v>
      </c>
      <c r="N383" s="11">
        <v>1.7572392062460584</v>
      </c>
      <c r="O383" s="11">
        <v>6.8348564759855908</v>
      </c>
      <c r="P383" s="11">
        <v>3.3870405885694335</v>
      </c>
      <c r="Q383" s="11"/>
      <c r="R383" s="11"/>
      <c r="S383" s="11"/>
      <c r="T383" s="11">
        <v>7.4033943130182651</v>
      </c>
      <c r="U383" s="11">
        <v>11.974584175960594</v>
      </c>
      <c r="V383" s="11"/>
      <c r="W383" s="11">
        <v>5.5143014814327103</v>
      </c>
      <c r="X383" s="11">
        <v>5.6286760833166189</v>
      </c>
      <c r="Y383" s="11">
        <v>0.38204867929259978</v>
      </c>
      <c r="Z383" s="11">
        <v>0.44955793191866333</v>
      </c>
      <c r="AA383" s="11"/>
      <c r="AB383" s="11">
        <v>2.9886769154076971</v>
      </c>
      <c r="AC383" s="11"/>
      <c r="AD383" s="11"/>
      <c r="AE383" s="11">
        <v>8.6793749256894976</v>
      </c>
      <c r="AF383" s="11">
        <v>1.016528720342885</v>
      </c>
      <c r="AG383" s="11">
        <v>0.87293785099864929</v>
      </c>
      <c r="AH383" s="11">
        <v>0.14359086934423579</v>
      </c>
      <c r="AI383" s="11">
        <v>73.60457889669226</v>
      </c>
      <c r="AJ383" s="11"/>
      <c r="AK383" s="11">
        <v>2.8597217549833709</v>
      </c>
    </row>
    <row r="384" spans="1:37" ht="15.75" x14ac:dyDescent="0.25">
      <c r="A384" s="32">
        <v>354</v>
      </c>
      <c r="B384" s="30"/>
      <c r="C384" s="3" t="s">
        <v>429</v>
      </c>
      <c r="H384" s="62">
        <f t="shared" si="7"/>
        <v>152.26697606967053</v>
      </c>
      <c r="I384" s="11">
        <v>6.0332023997929349</v>
      </c>
      <c r="J384" s="11">
        <v>0.84190160833824135</v>
      </c>
      <c r="K384" s="11">
        <v>1.7309836593136794</v>
      </c>
      <c r="L384" s="11"/>
      <c r="M384" s="11">
        <v>13.032321430827885</v>
      </c>
      <c r="N384" s="11">
        <v>1.4433603970368343</v>
      </c>
      <c r="O384" s="11">
        <v>7.9333234669802914</v>
      </c>
      <c r="P384" s="11">
        <v>3.6556375668107579</v>
      </c>
      <c r="Q384" s="11"/>
      <c r="R384" s="11"/>
      <c r="S384" s="11"/>
      <c r="T384" s="11">
        <v>8.7367584639107534</v>
      </c>
      <c r="U384" s="11">
        <v>19.890133419427904</v>
      </c>
      <c r="V384" s="11"/>
      <c r="W384" s="11">
        <v>10.393617741920254</v>
      </c>
      <c r="X384" s="11">
        <v>8.0308119063591459</v>
      </c>
      <c r="Y384" s="11">
        <v>0.40272472717603219</v>
      </c>
      <c r="Z384" s="11">
        <v>1.062979043972474</v>
      </c>
      <c r="AA384" s="11"/>
      <c r="AB384" s="11">
        <v>5.1808541531354555</v>
      </c>
      <c r="AC384" s="11"/>
      <c r="AD384" s="11"/>
      <c r="AE384" s="11">
        <v>13.281537039331271</v>
      </c>
      <c r="AF384" s="11">
        <v>1.3501436181783413</v>
      </c>
      <c r="AG384" s="11">
        <v>1.0449543283069385</v>
      </c>
      <c r="AH384" s="11">
        <v>0.30518928987140287</v>
      </c>
      <c r="AI384" s="11">
        <v>78.963890177808736</v>
      </c>
      <c r="AJ384" s="11"/>
      <c r="AK384" s="11">
        <v>3.2252500996053062</v>
      </c>
    </row>
    <row r="385" spans="1:37" ht="25.5" customHeight="1" x14ac:dyDescent="0.25">
      <c r="A385" s="32">
        <v>355</v>
      </c>
      <c r="B385" s="30"/>
      <c r="C385" s="3" t="s">
        <v>16</v>
      </c>
      <c r="H385" s="62">
        <f t="shared" si="7"/>
        <v>172.5138168478498</v>
      </c>
      <c r="I385" s="11">
        <v>7.7254473418395602</v>
      </c>
      <c r="J385" s="11">
        <v>1.1121722129743459</v>
      </c>
      <c r="K385" s="11">
        <v>3.0205117667856229</v>
      </c>
      <c r="L385" s="11"/>
      <c r="M385" s="11">
        <v>22.016961793479567</v>
      </c>
      <c r="N385" s="11">
        <v>2.0353916627353779</v>
      </c>
      <c r="O385" s="11">
        <v>13.007038927538964</v>
      </c>
      <c r="P385" s="11">
        <v>6.9745312032052258</v>
      </c>
      <c r="Q385" s="11"/>
      <c r="R385" s="11"/>
      <c r="S385" s="11"/>
      <c r="T385" s="11">
        <v>15.562321934335468</v>
      </c>
      <c r="U385" s="11">
        <v>23.159878706327081</v>
      </c>
      <c r="V385" s="11"/>
      <c r="W385" s="11">
        <v>14.468763300305673</v>
      </c>
      <c r="X385" s="11">
        <v>7.3543211975316796</v>
      </c>
      <c r="Y385" s="11">
        <v>0.73395847919429646</v>
      </c>
      <c r="Z385" s="11">
        <v>0.60283572929543083</v>
      </c>
      <c r="AA385" s="11"/>
      <c r="AB385" s="11">
        <v>5.38770379075671</v>
      </c>
      <c r="AC385" s="11"/>
      <c r="AD385" s="11"/>
      <c r="AE385" s="11">
        <v>14.929271351785934</v>
      </c>
      <c r="AF385" s="11">
        <v>1.9392641772346744</v>
      </c>
      <c r="AG385" s="11">
        <v>1.5481195765018696</v>
      </c>
      <c r="AH385" s="11">
        <v>0.39114460073280477</v>
      </c>
      <c r="AI385" s="11">
        <v>74.777560233691332</v>
      </c>
      <c r="AJ385" s="11"/>
      <c r="AK385" s="11">
        <v>2.8827235386394707</v>
      </c>
    </row>
    <row r="386" spans="1:37" ht="15.75" x14ac:dyDescent="0.25">
      <c r="A386" s="32">
        <v>356</v>
      </c>
      <c r="B386" s="30"/>
      <c r="C386" s="3" t="s">
        <v>430</v>
      </c>
      <c r="H386" s="62">
        <f t="shared" ref="H386:H449" si="8">IF(SUM(I386:M386,R386:U386,AA386:AF386,AI386:AK386)=0,"",SUM(I386:M386,R386:U386,AA386:AF386,AI386:AK386))</f>
        <v>139.92530328223444</v>
      </c>
      <c r="I386" s="11">
        <v>5.5614067531472289</v>
      </c>
      <c r="J386" s="11">
        <v>1.0935937635094637</v>
      </c>
      <c r="K386" s="11">
        <v>1.1657595814932293</v>
      </c>
      <c r="L386" s="11"/>
      <c r="M386" s="11">
        <v>10.912571833210327</v>
      </c>
      <c r="N386" s="11">
        <v>1.1256983343880709</v>
      </c>
      <c r="O386" s="11">
        <v>5.8477842691006998</v>
      </c>
      <c r="P386" s="11">
        <v>3.939089229721557</v>
      </c>
      <c r="Q386" s="11"/>
      <c r="R386" s="11"/>
      <c r="S386" s="11"/>
      <c r="T386" s="11">
        <v>7.3781252609434214</v>
      </c>
      <c r="U386" s="11">
        <v>5.7085556944045708</v>
      </c>
      <c r="V386" s="11"/>
      <c r="W386" s="11">
        <v>3.4009670501387412</v>
      </c>
      <c r="X386" s="11">
        <v>1.9451162271963116</v>
      </c>
      <c r="Y386" s="11">
        <v>0.21664149102709915</v>
      </c>
      <c r="Z386" s="11">
        <v>0.14583092604241887</v>
      </c>
      <c r="AA386" s="11"/>
      <c r="AB386" s="11">
        <v>1.7768960250505321</v>
      </c>
      <c r="AC386" s="11"/>
      <c r="AD386" s="11"/>
      <c r="AE386" s="11">
        <v>8.7232312730012822</v>
      </c>
      <c r="AF386" s="11">
        <v>1.0769483754782077</v>
      </c>
      <c r="AG386" s="11">
        <v>0.79385694025502773</v>
      </c>
      <c r="AH386" s="11">
        <v>0.28309143522317998</v>
      </c>
      <c r="AI386" s="11">
        <v>93.201456751038947</v>
      </c>
      <c r="AJ386" s="11"/>
      <c r="AK386" s="11">
        <v>3.3267579709572246</v>
      </c>
    </row>
    <row r="387" spans="1:37" ht="15.75" x14ac:dyDescent="0.25">
      <c r="A387" s="32">
        <v>357</v>
      </c>
      <c r="B387" s="30"/>
      <c r="C387" s="3" t="s">
        <v>431</v>
      </c>
      <c r="H387" s="62">
        <f t="shared" si="8"/>
        <v>103.92465491001599</v>
      </c>
      <c r="I387" s="11">
        <v>3.7385563053829447</v>
      </c>
      <c r="J387" s="11">
        <v>0.66774777995972967</v>
      </c>
      <c r="K387" s="11">
        <v>1.3667919281505845</v>
      </c>
      <c r="L387" s="11"/>
      <c r="M387" s="11">
        <v>9.4568274575610989</v>
      </c>
      <c r="N387" s="11">
        <v>1.4428066221663918</v>
      </c>
      <c r="O387" s="11">
        <v>5.672293425978193</v>
      </c>
      <c r="P387" s="11">
        <v>2.3417274094165141</v>
      </c>
      <c r="Q387" s="11"/>
      <c r="R387" s="11"/>
      <c r="S387" s="11"/>
      <c r="T387" s="11">
        <v>5.0705356597403597</v>
      </c>
      <c r="U387" s="11">
        <v>14.868803269503628</v>
      </c>
      <c r="V387" s="11"/>
      <c r="W387" s="11">
        <v>7.366639650128481</v>
      </c>
      <c r="X387" s="11">
        <v>6.7557555245870082</v>
      </c>
      <c r="Y387" s="11">
        <v>0.2333233159648907</v>
      </c>
      <c r="Z387" s="11">
        <v>0.51308477882324799</v>
      </c>
      <c r="AA387" s="11"/>
      <c r="AB387" s="11">
        <v>2.8354074857655394</v>
      </c>
      <c r="AC387" s="11"/>
      <c r="AD387" s="11"/>
      <c r="AE387" s="11">
        <v>10.565899529454242</v>
      </c>
      <c r="AF387" s="11">
        <v>0.84873693517777715</v>
      </c>
      <c r="AG387" s="11">
        <v>0.66349058822807627</v>
      </c>
      <c r="AH387" s="11">
        <v>0.18524634694970082</v>
      </c>
      <c r="AI387" s="11">
        <v>52.288676669157255</v>
      </c>
      <c r="AJ387" s="11"/>
      <c r="AK387" s="11">
        <v>2.2166718901628402</v>
      </c>
    </row>
    <row r="388" spans="1:37" ht="15.75" x14ac:dyDescent="0.25">
      <c r="A388" s="34"/>
      <c r="B388" s="30" t="s">
        <v>657</v>
      </c>
      <c r="H388" s="62" t="str">
        <f t="shared" si="8"/>
        <v/>
      </c>
      <c r="I388" s="11" t="s">
        <v>1479</v>
      </c>
      <c r="J388" s="11" t="s">
        <v>1479</v>
      </c>
      <c r="K388" s="11" t="s">
        <v>1479</v>
      </c>
      <c r="L388" s="11"/>
      <c r="M388" s="11"/>
      <c r="N388" s="11"/>
      <c r="O388" s="11"/>
      <c r="P388" s="11"/>
      <c r="Q388" s="11"/>
      <c r="R388" s="11"/>
      <c r="S388" s="11"/>
      <c r="T388" s="11"/>
      <c r="U388" s="11"/>
      <c r="V388" s="11"/>
      <c r="W388" s="11"/>
      <c r="X388" s="11"/>
      <c r="Y388" s="11"/>
      <c r="Z388" s="11"/>
      <c r="AA388" s="11"/>
      <c r="AB388" s="11" t="s">
        <v>1479</v>
      </c>
      <c r="AC388" s="11"/>
      <c r="AD388" s="11"/>
      <c r="AE388" s="11"/>
      <c r="AF388" s="11"/>
      <c r="AG388" s="11"/>
      <c r="AH388" s="11"/>
      <c r="AI388" s="11" t="s">
        <v>1479</v>
      </c>
      <c r="AJ388" s="11"/>
      <c r="AK388" s="11" t="s">
        <v>1479</v>
      </c>
    </row>
    <row r="389" spans="1:37" ht="15.75" x14ac:dyDescent="0.25">
      <c r="A389" s="32">
        <v>358</v>
      </c>
      <c r="B389" s="30"/>
      <c r="C389" s="3" t="s">
        <v>432</v>
      </c>
      <c r="H389" s="62">
        <f t="shared" si="8"/>
        <v>140.78261359649821</v>
      </c>
      <c r="I389" s="11">
        <v>6.221355066072185</v>
      </c>
      <c r="J389" s="11">
        <v>1.2818185425545561</v>
      </c>
      <c r="K389" s="11">
        <v>1.1463536692495493</v>
      </c>
      <c r="L389" s="11"/>
      <c r="M389" s="11">
        <v>8.7784580822024463</v>
      </c>
      <c r="N389" s="11">
        <v>1.1070917611937448</v>
      </c>
      <c r="O389" s="11">
        <v>4.6996644011369124</v>
      </c>
      <c r="P389" s="11">
        <v>2.9717019198717889</v>
      </c>
      <c r="Q389" s="11"/>
      <c r="R389" s="11"/>
      <c r="S389" s="11"/>
      <c r="T389" s="11">
        <v>5.8536208002632053</v>
      </c>
      <c r="U389" s="11">
        <v>4.9823107485258644</v>
      </c>
      <c r="V389" s="11"/>
      <c r="W389" s="11">
        <v>2.7283321471123014</v>
      </c>
      <c r="X389" s="11">
        <v>1.9842406455102495</v>
      </c>
      <c r="Y389" s="11">
        <v>0.13052016589344975</v>
      </c>
      <c r="Z389" s="11">
        <v>0.13921779000986417</v>
      </c>
      <c r="AA389" s="11"/>
      <c r="AB389" s="11">
        <v>1.2033563944353853</v>
      </c>
      <c r="AC389" s="11"/>
      <c r="AD389" s="11"/>
      <c r="AE389" s="11">
        <v>7.3153994581622319</v>
      </c>
      <c r="AF389" s="11">
        <v>0.77986561717830583</v>
      </c>
      <c r="AG389" s="11">
        <v>0.63567357931323465</v>
      </c>
      <c r="AH389" s="11">
        <v>0.14419203786507115</v>
      </c>
      <c r="AI389" s="11">
        <v>99.693301736844205</v>
      </c>
      <c r="AJ389" s="11"/>
      <c r="AK389" s="11">
        <v>3.5267734810102667</v>
      </c>
    </row>
    <row r="390" spans="1:37" ht="15.75" x14ac:dyDescent="0.25">
      <c r="A390" s="32">
        <v>359</v>
      </c>
      <c r="B390" s="30"/>
      <c r="C390" s="3" t="s">
        <v>433</v>
      </c>
      <c r="H390" s="62">
        <f t="shared" si="8"/>
        <v>115.62505835137038</v>
      </c>
      <c r="I390" s="11">
        <v>4.1438229501559576</v>
      </c>
      <c r="J390" s="11">
        <v>0.93999962935546666</v>
      </c>
      <c r="K390" s="11">
        <v>1.3498138229160774</v>
      </c>
      <c r="L390" s="11"/>
      <c r="M390" s="11">
        <v>7.8888899235822896</v>
      </c>
      <c r="N390" s="11">
        <v>1.4095775054143844</v>
      </c>
      <c r="O390" s="11">
        <v>4.6216038814668581</v>
      </c>
      <c r="P390" s="11">
        <v>1.8577085367010469</v>
      </c>
      <c r="Q390" s="11"/>
      <c r="R390" s="11"/>
      <c r="S390" s="11"/>
      <c r="T390" s="11">
        <v>5.1842081128179647</v>
      </c>
      <c r="U390" s="11">
        <v>10.157246304011526</v>
      </c>
      <c r="V390" s="11"/>
      <c r="W390" s="11">
        <v>5.0840496339271875</v>
      </c>
      <c r="X390" s="11">
        <v>4.4964119599965136</v>
      </c>
      <c r="Y390" s="11">
        <v>0.19178961030040786</v>
      </c>
      <c r="Z390" s="11">
        <v>0.38499509978741653</v>
      </c>
      <c r="AA390" s="11"/>
      <c r="AB390" s="11">
        <v>2.938974588401039</v>
      </c>
      <c r="AC390" s="11"/>
      <c r="AD390" s="11"/>
      <c r="AE390" s="11">
        <v>7.3348047078645067</v>
      </c>
      <c r="AF390" s="11">
        <v>0.93741032097897459</v>
      </c>
      <c r="AG390" s="11">
        <v>0.79529290389168827</v>
      </c>
      <c r="AH390" s="11">
        <v>0.14211741708728634</v>
      </c>
      <c r="AI390" s="11">
        <v>72.077680776977928</v>
      </c>
      <c r="AJ390" s="11"/>
      <c r="AK390" s="11">
        <v>2.6722072143086439</v>
      </c>
    </row>
    <row r="391" spans="1:37" ht="15.75" x14ac:dyDescent="0.25">
      <c r="A391" s="32">
        <v>360</v>
      </c>
      <c r="B391" s="30"/>
      <c r="C391" s="3" t="s">
        <v>434</v>
      </c>
      <c r="H391" s="62">
        <f t="shared" si="8"/>
        <v>128.16822563374194</v>
      </c>
      <c r="I391" s="11">
        <v>4.4342562345079797</v>
      </c>
      <c r="J391" s="11">
        <v>1.1309301781068637</v>
      </c>
      <c r="K391" s="11">
        <v>1.489110111725181</v>
      </c>
      <c r="L391" s="11"/>
      <c r="M391" s="11">
        <v>9.7896265014282076</v>
      </c>
      <c r="N391" s="11">
        <v>1.5902393394512848</v>
      </c>
      <c r="O391" s="11">
        <v>5.6814377935568885</v>
      </c>
      <c r="P391" s="11">
        <v>2.5179493684200334</v>
      </c>
      <c r="Q391" s="11"/>
      <c r="R391" s="11"/>
      <c r="S391" s="11"/>
      <c r="T391" s="11">
        <v>6.3077785865465161</v>
      </c>
      <c r="U391" s="11">
        <v>12.185072272003399</v>
      </c>
      <c r="V391" s="11"/>
      <c r="W391" s="11">
        <v>5.4790300360146631</v>
      </c>
      <c r="X391" s="11">
        <v>6.069772680770293</v>
      </c>
      <c r="Y391" s="11">
        <v>0.1962784812566665</v>
      </c>
      <c r="Z391" s="11">
        <v>0.43999107396177717</v>
      </c>
      <c r="AA391" s="11"/>
      <c r="AB391" s="11">
        <v>2.852949787883023</v>
      </c>
      <c r="AC391" s="11"/>
      <c r="AD391" s="11"/>
      <c r="AE391" s="11">
        <v>8.3700568017190964</v>
      </c>
      <c r="AF391" s="11">
        <v>1.3027306487914956</v>
      </c>
      <c r="AG391" s="11">
        <v>1.0604459826737778</v>
      </c>
      <c r="AH391" s="11">
        <v>0.24228466611771787</v>
      </c>
      <c r="AI391" s="11">
        <v>77.436992058094418</v>
      </c>
      <c r="AJ391" s="11"/>
      <c r="AK391" s="11">
        <v>2.8687224529357578</v>
      </c>
    </row>
    <row r="392" spans="1:37" ht="15.75" x14ac:dyDescent="0.25">
      <c r="A392" s="32">
        <v>361</v>
      </c>
      <c r="B392" s="30"/>
      <c r="C392" s="3" t="s">
        <v>435</v>
      </c>
      <c r="H392" s="62">
        <f t="shared" si="8"/>
        <v>182.37534085099455</v>
      </c>
      <c r="I392" s="11">
        <v>7.049600397563303</v>
      </c>
      <c r="J392" s="11">
        <v>1.2378776442787056</v>
      </c>
      <c r="K392" s="11">
        <v>3.4867155092132007</v>
      </c>
      <c r="L392" s="11"/>
      <c r="M392" s="11">
        <v>20.944704205698642</v>
      </c>
      <c r="N392" s="11">
        <v>2.2875350719920622</v>
      </c>
      <c r="O392" s="11">
        <v>10.551967589696895</v>
      </c>
      <c r="P392" s="11">
        <v>8.1052015440096827</v>
      </c>
      <c r="Q392" s="11"/>
      <c r="R392" s="11"/>
      <c r="S392" s="11"/>
      <c r="T392" s="11">
        <v>16.176031420003174</v>
      </c>
      <c r="U392" s="11">
        <v>19.244908364568694</v>
      </c>
      <c r="V392" s="11"/>
      <c r="W392" s="11">
        <v>10.666786925548315</v>
      </c>
      <c r="X392" s="11">
        <v>7.4489613180917935</v>
      </c>
      <c r="Y392" s="11">
        <v>0.67247397043489587</v>
      </c>
      <c r="Z392" s="11">
        <v>0.4566861504936876</v>
      </c>
      <c r="AA392" s="11"/>
      <c r="AB392" s="11">
        <v>6.1062991938509086</v>
      </c>
      <c r="AC392" s="11"/>
      <c r="AD392" s="11"/>
      <c r="AE392" s="11">
        <v>13.010068811973186</v>
      </c>
      <c r="AF392" s="11">
        <v>1.9907997402647586</v>
      </c>
      <c r="AG392" s="11">
        <v>1.5575694138674596</v>
      </c>
      <c r="AH392" s="11">
        <v>0.43323032639729903</v>
      </c>
      <c r="AI392" s="11">
        <v>89.733072280429596</v>
      </c>
      <c r="AJ392" s="11"/>
      <c r="AK392" s="11">
        <v>3.3952632831503919</v>
      </c>
    </row>
    <row r="393" spans="1:37" ht="15.75" x14ac:dyDescent="0.25">
      <c r="A393" s="32">
        <v>362</v>
      </c>
      <c r="B393" s="30"/>
      <c r="C393" s="3" t="s">
        <v>53</v>
      </c>
      <c r="H393" s="62">
        <f t="shared" si="8"/>
        <v>128.44689465116187</v>
      </c>
      <c r="I393" s="11">
        <v>5.9010537642087515</v>
      </c>
      <c r="J393" s="11">
        <v>1.0327877496670994</v>
      </c>
      <c r="K393" s="11">
        <v>2.0413776135818558</v>
      </c>
      <c r="L393" s="11"/>
      <c r="M393" s="11">
        <v>13.757196946835741</v>
      </c>
      <c r="N393" s="11">
        <v>1.9763477136342074</v>
      </c>
      <c r="O393" s="11">
        <v>7.6655288277779396</v>
      </c>
      <c r="P393" s="11">
        <v>4.1153204054235939</v>
      </c>
      <c r="Q393" s="11"/>
      <c r="R393" s="11"/>
      <c r="S393" s="11"/>
      <c r="T393" s="11">
        <v>8.5796978351612179</v>
      </c>
      <c r="U393" s="11">
        <v>10.001423441412298</v>
      </c>
      <c r="V393" s="11"/>
      <c r="W393" s="11">
        <v>5.286473551741695</v>
      </c>
      <c r="X393" s="11">
        <v>3.9612854322314219</v>
      </c>
      <c r="Y393" s="11">
        <v>0.39646635451995482</v>
      </c>
      <c r="Z393" s="11">
        <v>0.35719810291922627</v>
      </c>
      <c r="AA393" s="11"/>
      <c r="AB393" s="11">
        <v>2.9121903051134179</v>
      </c>
      <c r="AC393" s="11"/>
      <c r="AD393" s="11"/>
      <c r="AE393" s="11">
        <v>9.2421660741517915</v>
      </c>
      <c r="AF393" s="11">
        <v>0.996451109414356</v>
      </c>
      <c r="AG393" s="11">
        <v>0.84701751072056342</v>
      </c>
      <c r="AH393" s="11">
        <v>0.14943359869379258</v>
      </c>
      <c r="AI393" s="11">
        <v>71.369847211547452</v>
      </c>
      <c r="AJ393" s="11"/>
      <c r="AK393" s="11">
        <v>2.6127026000678639</v>
      </c>
    </row>
    <row r="394" spans="1:37" ht="25.5" customHeight="1" x14ac:dyDescent="0.25">
      <c r="A394" s="32">
        <v>363</v>
      </c>
      <c r="B394" s="30"/>
      <c r="C394" s="3" t="s">
        <v>436</v>
      </c>
      <c r="H394" s="62">
        <f t="shared" si="8"/>
        <v>215.02093203370475</v>
      </c>
      <c r="I394" s="11">
        <v>7.3067492094966671</v>
      </c>
      <c r="J394" s="11">
        <v>1.0350923958799312</v>
      </c>
      <c r="K394" s="11">
        <v>3.8676633825622639</v>
      </c>
      <c r="L394" s="11"/>
      <c r="M394" s="11">
        <v>24.406173361694705</v>
      </c>
      <c r="N394" s="11">
        <v>2.034639736193284</v>
      </c>
      <c r="O394" s="11">
        <v>16.493352411159993</v>
      </c>
      <c r="P394" s="11">
        <v>5.8781812143414269</v>
      </c>
      <c r="Q394" s="11"/>
      <c r="R394" s="11"/>
      <c r="S394" s="11"/>
      <c r="T394" s="11">
        <v>10.809549166297492</v>
      </c>
      <c r="U394" s="11">
        <v>51.051544863850204</v>
      </c>
      <c r="V394" s="11"/>
      <c r="W394" s="11">
        <v>30.627724053705421</v>
      </c>
      <c r="X394" s="11">
        <v>17.415343134860017</v>
      </c>
      <c r="Y394" s="11">
        <v>1.1025704156670708</v>
      </c>
      <c r="Z394" s="11">
        <v>1.905907259617692</v>
      </c>
      <c r="AA394" s="11"/>
      <c r="AB394" s="11">
        <v>7.9420166455931183</v>
      </c>
      <c r="AC394" s="11"/>
      <c r="AD394" s="11"/>
      <c r="AE394" s="11">
        <v>31.169007497400617</v>
      </c>
      <c r="AF394" s="11">
        <v>1.9337450198188937</v>
      </c>
      <c r="AG394" s="11">
        <v>1.5173827748591517</v>
      </c>
      <c r="AH394" s="11">
        <v>0.41636224495974183</v>
      </c>
      <c r="AI394" s="11">
        <v>72.027121236590048</v>
      </c>
      <c r="AJ394" s="11"/>
      <c r="AK394" s="11">
        <v>3.4722692545208127</v>
      </c>
    </row>
    <row r="395" spans="1:37" ht="15.75" x14ac:dyDescent="0.25">
      <c r="A395" s="32">
        <v>364</v>
      </c>
      <c r="B395" s="30"/>
      <c r="C395" s="3" t="s">
        <v>437</v>
      </c>
      <c r="H395" s="62">
        <f t="shared" si="8"/>
        <v>127.78409753107196</v>
      </c>
      <c r="I395" s="11">
        <v>5.6631215125545378</v>
      </c>
      <c r="J395" s="11">
        <v>1.0146557040138917</v>
      </c>
      <c r="K395" s="11">
        <v>0.96352229257237776</v>
      </c>
      <c r="L395" s="11"/>
      <c r="M395" s="11">
        <v>7.7811580777276363</v>
      </c>
      <c r="N395" s="11">
        <v>1.2586567938033388</v>
      </c>
      <c r="O395" s="11">
        <v>4.4089108629238778</v>
      </c>
      <c r="P395" s="11">
        <v>2.1135904210004197</v>
      </c>
      <c r="Q395" s="11"/>
      <c r="R395" s="11"/>
      <c r="S395" s="11"/>
      <c r="T395" s="11">
        <v>4.8059194842043862</v>
      </c>
      <c r="U395" s="11">
        <v>6.7418102324741849</v>
      </c>
      <c r="V395" s="11"/>
      <c r="W395" s="11">
        <v>3.556463782003294</v>
      </c>
      <c r="X395" s="11">
        <v>2.83594238858206</v>
      </c>
      <c r="Y395" s="11">
        <v>0.13601147569248215</v>
      </c>
      <c r="Z395" s="11">
        <v>0.21339258619634885</v>
      </c>
      <c r="AA395" s="11"/>
      <c r="AB395" s="11">
        <v>1.2136538628882159</v>
      </c>
      <c r="AC395" s="11"/>
      <c r="AD395" s="11"/>
      <c r="AE395" s="11">
        <v>5.7633631864475587</v>
      </c>
      <c r="AF395" s="11">
        <v>1.5094537850656851</v>
      </c>
      <c r="AG395" s="11">
        <v>1.0662688152204358</v>
      </c>
      <c r="AH395" s="11">
        <v>0.44318496984524935</v>
      </c>
      <c r="AI395" s="11">
        <v>89.156693520007636</v>
      </c>
      <c r="AJ395" s="11"/>
      <c r="AK395" s="11">
        <v>3.1707458731158518</v>
      </c>
    </row>
    <row r="396" spans="1:37" ht="15.75" x14ac:dyDescent="0.25">
      <c r="A396" s="32">
        <v>365</v>
      </c>
      <c r="B396" s="30"/>
      <c r="C396" s="3" t="s">
        <v>17</v>
      </c>
      <c r="H396" s="62">
        <f t="shared" si="8"/>
        <v>159.87316038833541</v>
      </c>
      <c r="I396" s="11">
        <v>8.5517980453754898</v>
      </c>
      <c r="J396" s="11">
        <v>1.2699089609495207</v>
      </c>
      <c r="K396" s="11">
        <v>1.1507612212133915</v>
      </c>
      <c r="L396" s="11"/>
      <c r="M396" s="11">
        <v>12.323661651841155</v>
      </c>
      <c r="N396" s="11">
        <v>1.1630584542020528</v>
      </c>
      <c r="O396" s="11">
        <v>6.428152409481446</v>
      </c>
      <c r="P396" s="11">
        <v>4.7324507881576565</v>
      </c>
      <c r="Q396" s="11"/>
      <c r="R396" s="11"/>
      <c r="S396" s="11"/>
      <c r="T396" s="11">
        <v>9.3462691244391802</v>
      </c>
      <c r="U396" s="11">
        <v>4.7148422743578937</v>
      </c>
      <c r="V396" s="11"/>
      <c r="W396" s="11">
        <v>3.4383680623130708</v>
      </c>
      <c r="X396" s="11">
        <v>0.97532912555207096</v>
      </c>
      <c r="Y396" s="11">
        <v>0.14158881123249148</v>
      </c>
      <c r="Z396" s="11">
        <v>0.15955627526026012</v>
      </c>
      <c r="AA396" s="11"/>
      <c r="AB396" s="11">
        <v>1.1110323009434611</v>
      </c>
      <c r="AC396" s="11"/>
      <c r="AD396" s="11"/>
      <c r="AE396" s="11">
        <v>7.1402303191012892</v>
      </c>
      <c r="AF396" s="11">
        <v>1.5532224708615416</v>
      </c>
      <c r="AG396" s="11">
        <v>1.3112226721801674</v>
      </c>
      <c r="AH396" s="11">
        <v>0.24199979868137431</v>
      </c>
      <c r="AI396" s="11">
        <v>108.89513808744043</v>
      </c>
      <c r="AJ396" s="11"/>
      <c r="AK396" s="11">
        <v>3.8162959318120451</v>
      </c>
    </row>
    <row r="397" spans="1:37" ht="15.75" x14ac:dyDescent="0.25">
      <c r="A397" s="32">
        <v>366</v>
      </c>
      <c r="B397" s="30"/>
      <c r="C397" s="3" t="s">
        <v>438</v>
      </c>
      <c r="H397" s="62">
        <f t="shared" si="8"/>
        <v>140.57175801099319</v>
      </c>
      <c r="I397" s="11">
        <v>5.1384786608509758</v>
      </c>
      <c r="J397" s="11">
        <v>1.2584555825245072</v>
      </c>
      <c r="K397" s="11">
        <v>1.2765549876784623</v>
      </c>
      <c r="L397" s="11"/>
      <c r="M397" s="11">
        <v>10.269516599906542</v>
      </c>
      <c r="N397" s="11">
        <v>1.1027849149264641</v>
      </c>
      <c r="O397" s="11">
        <v>5.6785523135529106</v>
      </c>
      <c r="P397" s="11">
        <v>3.4881793714271678</v>
      </c>
      <c r="Q397" s="11"/>
      <c r="R397" s="11"/>
      <c r="S397" s="11"/>
      <c r="T397" s="11">
        <v>6.9035687753663373</v>
      </c>
      <c r="U397" s="11">
        <v>4.6770795580938307</v>
      </c>
      <c r="V397" s="11"/>
      <c r="W397" s="11">
        <v>2.5125885167289908</v>
      </c>
      <c r="X397" s="11">
        <v>1.8864012187836041</v>
      </c>
      <c r="Y397" s="11">
        <v>0.15740918395855494</v>
      </c>
      <c r="Z397" s="11">
        <v>0.12068063862268118</v>
      </c>
      <c r="AA397" s="11"/>
      <c r="AB397" s="11">
        <v>1.7138009096554052</v>
      </c>
      <c r="AC397" s="11"/>
      <c r="AD397" s="11"/>
      <c r="AE397" s="11">
        <v>6.5825292921386085</v>
      </c>
      <c r="AF397" s="11">
        <v>1.1354916166820295</v>
      </c>
      <c r="AG397" s="11">
        <v>0.84830987799355795</v>
      </c>
      <c r="AH397" s="11">
        <v>0.28718173868847158</v>
      </c>
      <c r="AI397" s="11">
        <v>97.994501179811039</v>
      </c>
      <c r="AJ397" s="11"/>
      <c r="AK397" s="11">
        <v>3.6217808482854621</v>
      </c>
    </row>
    <row r="398" spans="1:37" ht="15.75" x14ac:dyDescent="0.25">
      <c r="A398" s="32">
        <v>367</v>
      </c>
      <c r="B398" s="30"/>
      <c r="C398" s="3" t="s">
        <v>439</v>
      </c>
      <c r="H398" s="62">
        <f t="shared" si="8"/>
        <v>129.05027600159394</v>
      </c>
      <c r="I398" s="11">
        <v>4.6883587296729177</v>
      </c>
      <c r="J398" s="11">
        <v>1.0837046787777807</v>
      </c>
      <c r="K398" s="11">
        <v>0.9342659083919902</v>
      </c>
      <c r="L398" s="11"/>
      <c r="M398" s="11">
        <v>7.5869243301732503</v>
      </c>
      <c r="N398" s="11">
        <v>1.1818028149826265</v>
      </c>
      <c r="O398" s="11">
        <v>4.4387402029285346</v>
      </c>
      <c r="P398" s="11">
        <v>1.9663813122620897</v>
      </c>
      <c r="Q398" s="11"/>
      <c r="R398" s="11"/>
      <c r="S398" s="11"/>
      <c r="T398" s="11">
        <v>4.526636532409281</v>
      </c>
      <c r="U398" s="11">
        <v>9.7142415582852486</v>
      </c>
      <c r="V398" s="11"/>
      <c r="W398" s="11">
        <v>5.2679886477547004</v>
      </c>
      <c r="X398" s="11">
        <v>4.0232087771103249</v>
      </c>
      <c r="Y398" s="11">
        <v>0.16937034636023313</v>
      </c>
      <c r="Z398" s="11">
        <v>0.25367378705998889</v>
      </c>
      <c r="AA398" s="11"/>
      <c r="AB398" s="11">
        <v>1.9349772349520193</v>
      </c>
      <c r="AC398" s="11"/>
      <c r="AD398" s="11"/>
      <c r="AE398" s="11">
        <v>9.0741531575681673</v>
      </c>
      <c r="AF398" s="11">
        <v>0.65890452467480221</v>
      </c>
      <c r="AG398" s="11">
        <v>0.51335101692430984</v>
      </c>
      <c r="AH398" s="11">
        <v>0.14555350775049242</v>
      </c>
      <c r="AI398" s="11">
        <v>85.465847071691556</v>
      </c>
      <c r="AJ398" s="11"/>
      <c r="AK398" s="11">
        <v>3.3822622749969442</v>
      </c>
    </row>
    <row r="399" spans="1:37" ht="25.5" customHeight="1" x14ac:dyDescent="0.25">
      <c r="A399" s="32">
        <v>368</v>
      </c>
      <c r="B399" s="30"/>
      <c r="C399" s="3" t="s">
        <v>7</v>
      </c>
      <c r="H399" s="62">
        <f t="shared" si="8"/>
        <v>180.70074008658463</v>
      </c>
      <c r="I399" s="11">
        <v>6.8071639109319966</v>
      </c>
      <c r="J399" s="11">
        <v>1.4462097389774993</v>
      </c>
      <c r="K399" s="11">
        <v>3.4733591240315604</v>
      </c>
      <c r="L399" s="11"/>
      <c r="M399" s="11">
        <v>22.650810017082396</v>
      </c>
      <c r="N399" s="11">
        <v>2.4015982604132478</v>
      </c>
      <c r="O399" s="11">
        <v>13.549361869398707</v>
      </c>
      <c r="P399" s="11">
        <v>6.6998498872704397</v>
      </c>
      <c r="Q399" s="11"/>
      <c r="R399" s="11"/>
      <c r="S399" s="11"/>
      <c r="T399" s="11">
        <v>17.10732038328986</v>
      </c>
      <c r="U399" s="11">
        <v>27.252598651367297</v>
      </c>
      <c r="V399" s="11"/>
      <c r="W399" s="11">
        <v>17.960731631975811</v>
      </c>
      <c r="X399" s="11">
        <v>7.6367012480979737</v>
      </c>
      <c r="Y399" s="11">
        <v>0.82611713862179059</v>
      </c>
      <c r="Z399" s="11">
        <v>0.82904863267172235</v>
      </c>
      <c r="AA399" s="11"/>
      <c r="AB399" s="11">
        <v>6.5327600346951771</v>
      </c>
      <c r="AC399" s="11"/>
      <c r="AD399" s="11"/>
      <c r="AE399" s="11">
        <v>15.531490146698061</v>
      </c>
      <c r="AF399" s="11">
        <v>1.7392605011775888</v>
      </c>
      <c r="AG399" s="11">
        <v>1.4849347832160802</v>
      </c>
      <c r="AH399" s="11">
        <v>0.2543257179615086</v>
      </c>
      <c r="AI399" s="11">
        <v>75.27304372949267</v>
      </c>
      <c r="AJ399" s="11"/>
      <c r="AK399" s="11">
        <v>2.8867238488405316</v>
      </c>
    </row>
    <row r="400" spans="1:37" ht="15.75" x14ac:dyDescent="0.25">
      <c r="A400" s="32">
        <v>369</v>
      </c>
      <c r="B400" s="30"/>
      <c r="C400" s="3" t="s">
        <v>440</v>
      </c>
      <c r="H400" s="62">
        <f t="shared" si="8"/>
        <v>176.35307636181668</v>
      </c>
      <c r="I400" s="11">
        <v>8.2016606803723437</v>
      </c>
      <c r="J400" s="11">
        <v>0.90439257294006836</v>
      </c>
      <c r="K400" s="11">
        <v>2.3456710306464026</v>
      </c>
      <c r="L400" s="11"/>
      <c r="M400" s="11">
        <v>14.550958175194138</v>
      </c>
      <c r="N400" s="11">
        <v>1.9993031255030518</v>
      </c>
      <c r="O400" s="11">
        <v>8.5608509245819278</v>
      </c>
      <c r="P400" s="11">
        <v>3.9908041251091588</v>
      </c>
      <c r="Q400" s="11"/>
      <c r="R400" s="11"/>
      <c r="S400" s="11"/>
      <c r="T400" s="11">
        <v>10.123236595194591</v>
      </c>
      <c r="U400" s="11">
        <v>21.467990003469339</v>
      </c>
      <c r="V400" s="11"/>
      <c r="W400" s="11">
        <v>11.552508130005661</v>
      </c>
      <c r="X400" s="11">
        <v>8.6767131200975811</v>
      </c>
      <c r="Y400" s="11">
        <v>0.6368700668880366</v>
      </c>
      <c r="Z400" s="11">
        <v>0.60189868647805689</v>
      </c>
      <c r="AA400" s="11"/>
      <c r="AB400" s="11">
        <v>5.0841748811131104</v>
      </c>
      <c r="AC400" s="11"/>
      <c r="AD400" s="11"/>
      <c r="AE400" s="11">
        <v>14.328187570787527</v>
      </c>
      <c r="AF400" s="11">
        <v>1.4885412248609031</v>
      </c>
      <c r="AG400" s="11">
        <v>1.1585881140577035</v>
      </c>
      <c r="AH400" s="11">
        <v>0.32995311080319961</v>
      </c>
      <c r="AI400" s="11">
        <v>94.242983283029503</v>
      </c>
      <c r="AJ400" s="11"/>
      <c r="AK400" s="11">
        <v>3.6152803442087382</v>
      </c>
    </row>
    <row r="401" spans="1:37" ht="15.75" x14ac:dyDescent="0.25">
      <c r="A401" s="32">
        <v>370</v>
      </c>
      <c r="B401" s="30"/>
      <c r="C401" s="3" t="s">
        <v>441</v>
      </c>
      <c r="H401" s="62">
        <f t="shared" si="8"/>
        <v>126.36100932777855</v>
      </c>
      <c r="I401" s="11">
        <v>5.776070896477572</v>
      </c>
      <c r="J401" s="11">
        <v>0.93821381940171</v>
      </c>
      <c r="K401" s="11">
        <v>1.4174670571887305</v>
      </c>
      <c r="L401" s="11"/>
      <c r="M401" s="11">
        <v>9.8149240158447402</v>
      </c>
      <c r="N401" s="11">
        <v>1.2009172338519787</v>
      </c>
      <c r="O401" s="11">
        <v>5.3231529758341667</v>
      </c>
      <c r="P401" s="11">
        <v>3.2908538061585948</v>
      </c>
      <c r="Q401" s="11"/>
      <c r="R401" s="11"/>
      <c r="S401" s="11"/>
      <c r="T401" s="11">
        <v>6.0643965196794039</v>
      </c>
      <c r="U401" s="11">
        <v>9.9567278077033308</v>
      </c>
      <c r="V401" s="11"/>
      <c r="W401" s="11">
        <v>4.567355894088351</v>
      </c>
      <c r="X401" s="11">
        <v>4.8710558722685882</v>
      </c>
      <c r="Y401" s="11">
        <v>0.24334053558088009</v>
      </c>
      <c r="Z401" s="11">
        <v>0.27497550576551161</v>
      </c>
      <c r="AA401" s="11"/>
      <c r="AB401" s="11">
        <v>2.2352336166235465</v>
      </c>
      <c r="AC401" s="11"/>
      <c r="AD401" s="11"/>
      <c r="AE401" s="11">
        <v>8.3842203264084549</v>
      </c>
      <c r="AF401" s="11">
        <v>0.83737980441117488</v>
      </c>
      <c r="AG401" s="11">
        <v>0.60376886057936596</v>
      </c>
      <c r="AH401" s="11">
        <v>0.23361094383180891</v>
      </c>
      <c r="AI401" s="11">
        <v>78.175161347757637</v>
      </c>
      <c r="AJ401" s="11"/>
      <c r="AK401" s="11">
        <v>2.7612141162822481</v>
      </c>
    </row>
    <row r="402" spans="1:37" ht="15.75" x14ac:dyDescent="0.25">
      <c r="A402" s="32">
        <v>371</v>
      </c>
      <c r="B402" s="30"/>
      <c r="C402" s="3" t="s">
        <v>442</v>
      </c>
      <c r="H402" s="62">
        <f t="shared" si="8"/>
        <v>136.26880963008281</v>
      </c>
      <c r="I402" s="11">
        <v>5.8316715032299671</v>
      </c>
      <c r="J402" s="11">
        <v>1.0928526587428344</v>
      </c>
      <c r="K402" s="11">
        <v>1.0958095121965659</v>
      </c>
      <c r="L402" s="11"/>
      <c r="M402" s="11">
        <v>8.0453441901670857</v>
      </c>
      <c r="N402" s="11">
        <v>1.311463558167036</v>
      </c>
      <c r="O402" s="11">
        <v>4.3285593194767369</v>
      </c>
      <c r="P402" s="11">
        <v>2.4053213125233137</v>
      </c>
      <c r="Q402" s="11"/>
      <c r="R402" s="11"/>
      <c r="S402" s="11"/>
      <c r="T402" s="11">
        <v>4.7447656739999502</v>
      </c>
      <c r="U402" s="11">
        <v>4.6261484087108</v>
      </c>
      <c r="V402" s="11"/>
      <c r="W402" s="11">
        <v>2.2449456249691004</v>
      </c>
      <c r="X402" s="11">
        <v>2.0351379944999004</v>
      </c>
      <c r="Y402" s="11">
        <v>0.15611282383410971</v>
      </c>
      <c r="Z402" s="11">
        <v>0.18995196540768969</v>
      </c>
      <c r="AA402" s="11"/>
      <c r="AB402" s="11">
        <v>1.1754234926342462</v>
      </c>
      <c r="AC402" s="11"/>
      <c r="AD402" s="11"/>
      <c r="AE402" s="11">
        <v>6.2236891426558767</v>
      </c>
      <c r="AF402" s="11">
        <v>0.68951185223730638</v>
      </c>
      <c r="AG402" s="11">
        <v>0.49940900664870025</v>
      </c>
      <c r="AH402" s="11">
        <v>0.1901028455886061</v>
      </c>
      <c r="AI402" s="11">
        <v>99.197818241042853</v>
      </c>
      <c r="AJ402" s="11"/>
      <c r="AK402" s="11">
        <v>3.5457749544653065</v>
      </c>
    </row>
    <row r="403" spans="1:37" ht="15.75" x14ac:dyDescent="0.25">
      <c r="A403" s="32">
        <v>372</v>
      </c>
      <c r="B403" s="30"/>
      <c r="C403" s="3" t="s">
        <v>443</v>
      </c>
      <c r="H403" s="62">
        <f t="shared" si="8"/>
        <v>164.18357149722763</v>
      </c>
      <c r="I403" s="11">
        <v>7.8260636697197921</v>
      </c>
      <c r="J403" s="11">
        <v>1.2722828945157845</v>
      </c>
      <c r="K403" s="11">
        <v>1.9670944395550212</v>
      </c>
      <c r="L403" s="11"/>
      <c r="M403" s="11">
        <v>19.776422320785631</v>
      </c>
      <c r="N403" s="11">
        <v>1.6941246181683172</v>
      </c>
      <c r="O403" s="11">
        <v>11.153207456450991</v>
      </c>
      <c r="P403" s="11">
        <v>6.9290902461663242</v>
      </c>
      <c r="Q403" s="11"/>
      <c r="R403" s="11"/>
      <c r="S403" s="11"/>
      <c r="T403" s="11">
        <v>15.7003897612471</v>
      </c>
      <c r="U403" s="11">
        <v>13.342314191797161</v>
      </c>
      <c r="V403" s="11"/>
      <c r="W403" s="11">
        <v>8.4344467485216867</v>
      </c>
      <c r="X403" s="11">
        <v>4.2054208736795751</v>
      </c>
      <c r="Y403" s="11">
        <v>0.36682809714945946</v>
      </c>
      <c r="Z403" s="11">
        <v>0.33561847244643883</v>
      </c>
      <c r="AA403" s="11"/>
      <c r="AB403" s="11">
        <v>2.6006805663837795</v>
      </c>
      <c r="AC403" s="11"/>
      <c r="AD403" s="11"/>
      <c r="AE403" s="11">
        <v>11.08634634086571</v>
      </c>
      <c r="AF403" s="11">
        <v>1.3341670917873512</v>
      </c>
      <c r="AG403" s="11">
        <v>1.0964599506812229</v>
      </c>
      <c r="AH403" s="11">
        <v>0.23770714110612831</v>
      </c>
      <c r="AI403" s="11">
        <v>86.163568729044457</v>
      </c>
      <c r="AJ403" s="11"/>
      <c r="AK403" s="11">
        <v>3.1142414915258674</v>
      </c>
    </row>
    <row r="404" spans="1:37" ht="25.5" customHeight="1" x14ac:dyDescent="0.25">
      <c r="A404" s="32">
        <v>373</v>
      </c>
      <c r="B404" s="30"/>
      <c r="C404" s="3" t="s">
        <v>444</v>
      </c>
      <c r="H404" s="62">
        <f t="shared" si="8"/>
        <v>160.65315174226888</v>
      </c>
      <c r="I404" s="11">
        <v>6.7593907938131581</v>
      </c>
      <c r="J404" s="11">
        <v>1.1948651549106004</v>
      </c>
      <c r="K404" s="11">
        <v>2.8168861748220473</v>
      </c>
      <c r="L404" s="11"/>
      <c r="M404" s="11">
        <v>20.550389807008521</v>
      </c>
      <c r="N404" s="11">
        <v>2.0200132558474237</v>
      </c>
      <c r="O404" s="11">
        <v>10.098859112773262</v>
      </c>
      <c r="P404" s="11">
        <v>8.4315174383878357</v>
      </c>
      <c r="Q404" s="11"/>
      <c r="R404" s="11"/>
      <c r="S404" s="11"/>
      <c r="T404" s="11">
        <v>13.514134006089275</v>
      </c>
      <c r="U404" s="11">
        <v>11.520369365083825</v>
      </c>
      <c r="V404" s="11"/>
      <c r="W404" s="11">
        <v>6.1973130622250165</v>
      </c>
      <c r="X404" s="11">
        <v>4.489301244032835</v>
      </c>
      <c r="Y404" s="11">
        <v>0.55732015252346412</v>
      </c>
      <c r="Z404" s="11">
        <v>0.27643490630250883</v>
      </c>
      <c r="AA404" s="11"/>
      <c r="AB404" s="11">
        <v>2.9425730756810005</v>
      </c>
      <c r="AC404" s="11"/>
      <c r="AD404" s="11"/>
      <c r="AE404" s="11">
        <v>10.220384389653685</v>
      </c>
      <c r="AF404" s="11">
        <v>1.5136552057480344</v>
      </c>
      <c r="AG404" s="11">
        <v>1.0920946212257749</v>
      </c>
      <c r="AH404" s="11">
        <v>0.42156058452225947</v>
      </c>
      <c r="AI404" s="11">
        <v>86.406254522906352</v>
      </c>
      <c r="AJ404" s="11"/>
      <c r="AK404" s="11">
        <v>3.2142492465523884</v>
      </c>
    </row>
    <row r="405" spans="1:37" ht="15.75" x14ac:dyDescent="0.25">
      <c r="A405" s="32">
        <v>374</v>
      </c>
      <c r="B405" s="30"/>
      <c r="C405" s="3" t="s">
        <v>445</v>
      </c>
      <c r="H405" s="62">
        <f t="shared" si="8"/>
        <v>151.43502096522184</v>
      </c>
      <c r="I405" s="11">
        <v>5.7403499032170355</v>
      </c>
      <c r="J405" s="11">
        <v>1.1687526994986588</v>
      </c>
      <c r="K405" s="11">
        <v>3.110067652934899</v>
      </c>
      <c r="L405" s="11"/>
      <c r="M405" s="11">
        <v>21.129009013968648</v>
      </c>
      <c r="N405" s="11">
        <v>2.2441293577986272</v>
      </c>
      <c r="O405" s="11">
        <v>11.105026253194049</v>
      </c>
      <c r="P405" s="11">
        <v>7.7798534029759736</v>
      </c>
      <c r="Q405" s="11"/>
      <c r="R405" s="11"/>
      <c r="S405" s="11"/>
      <c r="T405" s="11">
        <v>13.304565172541908</v>
      </c>
      <c r="U405" s="11">
        <v>18.435661032207694</v>
      </c>
      <c r="V405" s="11"/>
      <c r="W405" s="11">
        <v>10.619297586883194</v>
      </c>
      <c r="X405" s="11">
        <v>6.3435068644300996</v>
      </c>
      <c r="Y405" s="11">
        <v>0.89989854913307121</v>
      </c>
      <c r="Z405" s="11">
        <v>0.57295803176133231</v>
      </c>
      <c r="AA405" s="11"/>
      <c r="AB405" s="11">
        <v>4.1718535830081862</v>
      </c>
      <c r="AC405" s="11"/>
      <c r="AD405" s="11"/>
      <c r="AE405" s="11">
        <v>12.205083672083644</v>
      </c>
      <c r="AF405" s="11">
        <v>1.7886900812389346</v>
      </c>
      <c r="AG405" s="11">
        <v>1.3899601482873543</v>
      </c>
      <c r="AH405" s="11">
        <v>0.39872993295158038</v>
      </c>
      <c r="AI405" s="11">
        <v>67.749784119774432</v>
      </c>
      <c r="AJ405" s="11"/>
      <c r="AK405" s="11">
        <v>2.6312040347477703</v>
      </c>
    </row>
    <row r="406" spans="1:37" ht="15.75" x14ac:dyDescent="0.25">
      <c r="A406" s="32">
        <v>375</v>
      </c>
      <c r="B406" s="30"/>
      <c r="C406" s="3" t="s">
        <v>446</v>
      </c>
      <c r="H406" s="62">
        <f t="shared" si="8"/>
        <v>174.25366792728008</v>
      </c>
      <c r="I406" s="11">
        <v>7.809500653723628</v>
      </c>
      <c r="J406" s="11">
        <v>1.410436143292219</v>
      </c>
      <c r="K406" s="11">
        <v>1.4903991517896766</v>
      </c>
      <c r="L406" s="11"/>
      <c r="M406" s="11">
        <v>11.853511565859707</v>
      </c>
      <c r="N406" s="11">
        <v>1.6690446529458081</v>
      </c>
      <c r="O406" s="11">
        <v>6.1962421467187179</v>
      </c>
      <c r="P406" s="11">
        <v>3.9882247661951813</v>
      </c>
      <c r="Q406" s="11"/>
      <c r="R406" s="11"/>
      <c r="S406" s="11"/>
      <c r="T406" s="11">
        <v>7.6564251519624067</v>
      </c>
      <c r="U406" s="11">
        <v>8.2219662677359828</v>
      </c>
      <c r="V406" s="11"/>
      <c r="W406" s="11">
        <v>4.1229840930900812</v>
      </c>
      <c r="X406" s="11">
        <v>3.6806443593717733</v>
      </c>
      <c r="Y406" s="11">
        <v>0.2376413302411533</v>
      </c>
      <c r="Z406" s="11">
        <v>0.18069648503297453</v>
      </c>
      <c r="AA406" s="11"/>
      <c r="AB406" s="11">
        <v>3.0528740837009285</v>
      </c>
      <c r="AC406" s="11"/>
      <c r="AD406" s="11"/>
      <c r="AE406" s="11">
        <v>9.6967713455750904</v>
      </c>
      <c r="AF406" s="11">
        <v>1.2016844075024622</v>
      </c>
      <c r="AG406" s="11">
        <v>0.98452897847626453</v>
      </c>
      <c r="AH406" s="11">
        <v>0.21715542902619767</v>
      </c>
      <c r="AI406" s="11">
        <v>117.76328147147656</v>
      </c>
      <c r="AJ406" s="11"/>
      <c r="AK406" s="11">
        <v>4.0968176846614375</v>
      </c>
    </row>
    <row r="407" spans="1:37" ht="15.75" x14ac:dyDescent="0.25">
      <c r="A407" s="32">
        <v>376</v>
      </c>
      <c r="B407" s="30"/>
      <c r="C407" s="3" t="s">
        <v>447</v>
      </c>
      <c r="H407" s="62">
        <f t="shared" si="8"/>
        <v>122.36904886680078</v>
      </c>
      <c r="I407" s="11">
        <v>5.0202554741658183</v>
      </c>
      <c r="J407" s="11">
        <v>1.1317064498351663</v>
      </c>
      <c r="K407" s="11">
        <v>1.0794876455403475</v>
      </c>
      <c r="L407" s="11"/>
      <c r="M407" s="11">
        <v>7.740997917093674</v>
      </c>
      <c r="N407" s="11">
        <v>1.1209650027347855</v>
      </c>
      <c r="O407" s="11">
        <v>4.2528687337023836</v>
      </c>
      <c r="P407" s="11">
        <v>2.3671641806565042</v>
      </c>
      <c r="Q407" s="11"/>
      <c r="R407" s="11"/>
      <c r="S407" s="11"/>
      <c r="T407" s="11">
        <v>4.5871220256356162</v>
      </c>
      <c r="U407" s="11">
        <v>8.1235991934466085</v>
      </c>
      <c r="V407" s="11"/>
      <c r="W407" s="11">
        <v>3.7203015374486688</v>
      </c>
      <c r="X407" s="11">
        <v>3.8792038784177527</v>
      </c>
      <c r="Y407" s="11">
        <v>0.18458017528575138</v>
      </c>
      <c r="Z407" s="11">
        <v>0.33951360229443645</v>
      </c>
      <c r="AA407" s="11"/>
      <c r="AB407" s="11">
        <v>1.647852356826923</v>
      </c>
      <c r="AC407" s="11"/>
      <c r="AD407" s="11"/>
      <c r="AE407" s="11">
        <v>7.4445750428610769</v>
      </c>
      <c r="AF407" s="11">
        <v>0.7025992819698057</v>
      </c>
      <c r="AG407" s="11">
        <v>0.51661424428862091</v>
      </c>
      <c r="AH407" s="11">
        <v>0.18598503768118477</v>
      </c>
      <c r="AI407" s="11">
        <v>81.876119704151279</v>
      </c>
      <c r="AJ407" s="11"/>
      <c r="AK407" s="11">
        <v>3.0147337752744785</v>
      </c>
    </row>
    <row r="408" spans="1:37" ht="15.75" x14ac:dyDescent="0.25">
      <c r="A408" s="32">
        <v>377</v>
      </c>
      <c r="B408" s="30"/>
      <c r="C408" s="3" t="s">
        <v>448</v>
      </c>
      <c r="H408" s="62">
        <f t="shared" si="8"/>
        <v>134.40875072592942</v>
      </c>
      <c r="I408" s="11">
        <v>5.9226495937471579</v>
      </c>
      <c r="J408" s="11">
        <v>0.95556855348969927</v>
      </c>
      <c r="K408" s="11">
        <v>0.87757158264626323</v>
      </c>
      <c r="L408" s="11"/>
      <c r="M408" s="11">
        <v>7.3682089758515792</v>
      </c>
      <c r="N408" s="11">
        <v>1.1518372956305967</v>
      </c>
      <c r="O408" s="11">
        <v>4.0432295367497568</v>
      </c>
      <c r="P408" s="11">
        <v>2.1731421434712255</v>
      </c>
      <c r="Q408" s="11"/>
      <c r="R408" s="11"/>
      <c r="S408" s="11"/>
      <c r="T408" s="11">
        <v>4.3883215178936847</v>
      </c>
      <c r="U408" s="11">
        <v>5.9252958038924186</v>
      </c>
      <c r="V408" s="11"/>
      <c r="W408" s="11">
        <v>3.0566293327704135</v>
      </c>
      <c r="X408" s="11">
        <v>2.5776164762339695</v>
      </c>
      <c r="Y408" s="11">
        <v>0.14267130180645218</v>
      </c>
      <c r="Z408" s="11">
        <v>0.14837869308158347</v>
      </c>
      <c r="AA408" s="11"/>
      <c r="AB408" s="11">
        <v>1.1727239804296166</v>
      </c>
      <c r="AC408" s="11"/>
      <c r="AD408" s="11"/>
      <c r="AE408" s="11">
        <v>7.1943500901010147</v>
      </c>
      <c r="AF408" s="11">
        <v>0.97243481076419169</v>
      </c>
      <c r="AG408" s="11">
        <v>0.72418757451335181</v>
      </c>
      <c r="AH408" s="11">
        <v>0.24824723625083989</v>
      </c>
      <c r="AI408" s="11">
        <v>96.17435772584696</v>
      </c>
      <c r="AJ408" s="11"/>
      <c r="AK408" s="11">
        <v>3.457268091266835</v>
      </c>
    </row>
    <row r="409" spans="1:37" ht="25.5" customHeight="1" x14ac:dyDescent="0.25">
      <c r="A409" s="32">
        <v>378</v>
      </c>
      <c r="B409" s="30"/>
      <c r="C409" s="3" t="s">
        <v>44</v>
      </c>
      <c r="H409" s="62">
        <f t="shared" si="8"/>
        <v>159.22548903494109</v>
      </c>
      <c r="I409" s="11">
        <v>7.4775599719696446</v>
      </c>
      <c r="J409" s="11">
        <v>1.3714371411869013</v>
      </c>
      <c r="K409" s="11">
        <v>1.237532229362367</v>
      </c>
      <c r="L409" s="11"/>
      <c r="M409" s="11">
        <v>11.253786435253165</v>
      </c>
      <c r="N409" s="11">
        <v>1.1729870339882349</v>
      </c>
      <c r="O409" s="11">
        <v>5.9467901645881431</v>
      </c>
      <c r="P409" s="11">
        <v>4.1340092366767864</v>
      </c>
      <c r="Q409" s="11"/>
      <c r="R409" s="11"/>
      <c r="S409" s="11"/>
      <c r="T409" s="11">
        <v>7.2058703279762568</v>
      </c>
      <c r="U409" s="11">
        <v>5.6754935110222116</v>
      </c>
      <c r="V409" s="11"/>
      <c r="W409" s="11">
        <v>3.3512198416270507</v>
      </c>
      <c r="X409" s="11">
        <v>1.9317513836941882</v>
      </c>
      <c r="Y409" s="11">
        <v>0.22533725967752508</v>
      </c>
      <c r="Z409" s="11">
        <v>0.16718502602344693</v>
      </c>
      <c r="AA409" s="11"/>
      <c r="AB409" s="11">
        <v>1.5863598746955889</v>
      </c>
      <c r="AC409" s="11"/>
      <c r="AD409" s="11"/>
      <c r="AE409" s="11">
        <v>7.8173989394156296</v>
      </c>
      <c r="AF409" s="11">
        <v>1.2284303772819976</v>
      </c>
      <c r="AG409" s="11">
        <v>0.98807102211336029</v>
      </c>
      <c r="AH409" s="11">
        <v>0.24035935516863727</v>
      </c>
      <c r="AI409" s="11">
        <v>110.40181239099959</v>
      </c>
      <c r="AJ409" s="11"/>
      <c r="AK409" s="11">
        <v>3.9698078357777558</v>
      </c>
    </row>
    <row r="410" spans="1:37" ht="15.75" x14ac:dyDescent="0.25">
      <c r="A410" s="32">
        <v>379</v>
      </c>
      <c r="B410" s="30"/>
      <c r="C410" s="3" t="s">
        <v>449</v>
      </c>
      <c r="H410" s="62">
        <f t="shared" si="8"/>
        <v>146.22669734024799</v>
      </c>
      <c r="I410" s="11">
        <v>6.5875614857423459</v>
      </c>
      <c r="J410" s="11">
        <v>1.3376690547035071</v>
      </c>
      <c r="K410" s="11">
        <v>1.2674338229012396</v>
      </c>
      <c r="L410" s="11"/>
      <c r="M410" s="11">
        <v>8.2075571377486423</v>
      </c>
      <c r="N410" s="11">
        <v>1.335413665182315</v>
      </c>
      <c r="O410" s="11">
        <v>4.4537278647905829</v>
      </c>
      <c r="P410" s="11">
        <v>2.4184156077757435</v>
      </c>
      <c r="Q410" s="11"/>
      <c r="R410" s="11"/>
      <c r="S410" s="11"/>
      <c r="T410" s="11">
        <v>5.2910284111343877</v>
      </c>
      <c r="U410" s="11">
        <v>4.3315472231358427</v>
      </c>
      <c r="V410" s="11"/>
      <c r="W410" s="11">
        <v>2.2647505958025369</v>
      </c>
      <c r="X410" s="11">
        <v>1.7605343219867715</v>
      </c>
      <c r="Y410" s="11">
        <v>0.15684762703828836</v>
      </c>
      <c r="Z410" s="11">
        <v>0.14941467830824554</v>
      </c>
      <c r="AA410" s="11"/>
      <c r="AB410" s="11">
        <v>1.3586488413693683</v>
      </c>
      <c r="AC410" s="11"/>
      <c r="AD410" s="11"/>
      <c r="AE410" s="11">
        <v>6.9418068110490916</v>
      </c>
      <c r="AF410" s="11">
        <v>0.89316784110003322</v>
      </c>
      <c r="AG410" s="11">
        <v>0.7471546162453726</v>
      </c>
      <c r="AH410" s="11">
        <v>0.14601322485466067</v>
      </c>
      <c r="AI410" s="11">
        <v>106.21548244688219</v>
      </c>
      <c r="AJ410" s="11"/>
      <c r="AK410" s="11">
        <v>3.7947942644813435</v>
      </c>
    </row>
    <row r="411" spans="1:37" ht="15.75" x14ac:dyDescent="0.25">
      <c r="A411" s="32">
        <v>380</v>
      </c>
      <c r="B411" s="30"/>
      <c r="C411" s="3" t="s">
        <v>20</v>
      </c>
      <c r="H411" s="62">
        <f t="shared" si="8"/>
        <v>159.15416710388996</v>
      </c>
      <c r="I411" s="11">
        <v>6.7816057393031901</v>
      </c>
      <c r="J411" s="11">
        <v>1.0664388556349673</v>
      </c>
      <c r="K411" s="11">
        <v>1.4533258080737916</v>
      </c>
      <c r="L411" s="11"/>
      <c r="M411" s="11">
        <v>11.495412545622132</v>
      </c>
      <c r="N411" s="11">
        <v>1.1137659294190316</v>
      </c>
      <c r="O411" s="11">
        <v>6.1130130142794599</v>
      </c>
      <c r="P411" s="11">
        <v>4.2686336019236411</v>
      </c>
      <c r="Q411" s="11"/>
      <c r="R411" s="11"/>
      <c r="S411" s="11"/>
      <c r="T411" s="11">
        <v>7.0601054219172656</v>
      </c>
      <c r="U411" s="11">
        <v>5.264653157347726</v>
      </c>
      <c r="V411" s="11"/>
      <c r="W411" s="11">
        <v>3.0233406330465709</v>
      </c>
      <c r="X411" s="11">
        <v>1.7772932681195985</v>
      </c>
      <c r="Y411" s="11">
        <v>0.26463429607660566</v>
      </c>
      <c r="Z411" s="11">
        <v>0.19938496010495085</v>
      </c>
      <c r="AA411" s="11"/>
      <c r="AB411" s="11">
        <v>1.5359500090325191</v>
      </c>
      <c r="AC411" s="11"/>
      <c r="AD411" s="11"/>
      <c r="AE411" s="11">
        <v>9.0585916606588288</v>
      </c>
      <c r="AF411" s="11">
        <v>1.2310878003639247</v>
      </c>
      <c r="AG411" s="11">
        <v>0.96403538410839162</v>
      </c>
      <c r="AH411" s="11">
        <v>0.26705241625553316</v>
      </c>
      <c r="AI411" s="11">
        <v>110.20968613752559</v>
      </c>
      <c r="AJ411" s="11"/>
      <c r="AK411" s="11">
        <v>3.9973099684100486</v>
      </c>
    </row>
    <row r="412" spans="1:37" ht="15.75" x14ac:dyDescent="0.25">
      <c r="A412" s="34"/>
      <c r="B412" s="30" t="s">
        <v>663</v>
      </c>
      <c r="H412" s="62" t="str">
        <f t="shared" si="8"/>
        <v/>
      </c>
      <c r="I412" s="11" t="s">
        <v>1479</v>
      </c>
      <c r="J412" s="11" t="s">
        <v>1479</v>
      </c>
      <c r="K412" s="11" t="s">
        <v>1479</v>
      </c>
      <c r="L412" s="11"/>
      <c r="M412" s="11"/>
      <c r="N412" s="11"/>
      <c r="O412" s="11"/>
      <c r="P412" s="11"/>
      <c r="Q412" s="11"/>
      <c r="R412" s="11"/>
      <c r="S412" s="11"/>
      <c r="T412" s="11"/>
      <c r="U412" s="11"/>
      <c r="V412" s="11"/>
      <c r="W412" s="11"/>
      <c r="X412" s="11"/>
      <c r="Y412" s="11"/>
      <c r="Z412" s="11"/>
      <c r="AA412" s="11"/>
      <c r="AB412" s="11" t="s">
        <v>1479</v>
      </c>
      <c r="AC412" s="11"/>
      <c r="AD412" s="11"/>
      <c r="AE412" s="11"/>
      <c r="AF412" s="11"/>
      <c r="AG412" s="11"/>
      <c r="AH412" s="11"/>
      <c r="AI412" s="11" t="s">
        <v>1479</v>
      </c>
      <c r="AJ412" s="11"/>
      <c r="AK412" s="11" t="s">
        <v>1479</v>
      </c>
    </row>
    <row r="413" spans="1:37" ht="15.75" x14ac:dyDescent="0.25">
      <c r="A413" s="32">
        <v>381</v>
      </c>
      <c r="B413" s="30"/>
      <c r="C413" s="3" t="s">
        <v>450</v>
      </c>
      <c r="H413" s="62">
        <f t="shared" si="8"/>
        <v>149.73865776004629</v>
      </c>
      <c r="I413" s="11">
        <v>7.2304408384526067</v>
      </c>
      <c r="J413" s="11">
        <v>1.1484292133074769</v>
      </c>
      <c r="K413" s="11">
        <v>1.1749772519437296</v>
      </c>
      <c r="L413" s="11"/>
      <c r="M413" s="11">
        <v>8.9798458968754087</v>
      </c>
      <c r="N413" s="11">
        <v>1.2965956214795606</v>
      </c>
      <c r="O413" s="11">
        <v>4.8370863727028377</v>
      </c>
      <c r="P413" s="11">
        <v>2.8461639026930112</v>
      </c>
      <c r="Q413" s="11"/>
      <c r="R413" s="11"/>
      <c r="S413" s="11"/>
      <c r="T413" s="11">
        <v>5.8711579398470795</v>
      </c>
      <c r="U413" s="11">
        <v>5.6230622439868219</v>
      </c>
      <c r="V413" s="11"/>
      <c r="W413" s="11">
        <v>3.020807639047637</v>
      </c>
      <c r="X413" s="11">
        <v>2.2790076871293818</v>
      </c>
      <c r="Y413" s="11">
        <v>0.13715370636434354</v>
      </c>
      <c r="Z413" s="11">
        <v>0.18609321144545973</v>
      </c>
      <c r="AA413" s="11"/>
      <c r="AB413" s="11">
        <v>1.3318813734428681</v>
      </c>
      <c r="AC413" s="11"/>
      <c r="AD413" s="11"/>
      <c r="AE413" s="11">
        <v>8.3893278890202208</v>
      </c>
      <c r="AF413" s="11">
        <v>0.87071756153374025</v>
      </c>
      <c r="AG413" s="11">
        <v>0.67713343941271498</v>
      </c>
      <c r="AH413" s="11">
        <v>0.1935841221210253</v>
      </c>
      <c r="AI413" s="11">
        <v>105.31552262797773</v>
      </c>
      <c r="AJ413" s="11"/>
      <c r="AK413" s="11">
        <v>3.8032949236585978</v>
      </c>
    </row>
    <row r="414" spans="1:37" ht="15.75" x14ac:dyDescent="0.25">
      <c r="A414" s="32">
        <v>382</v>
      </c>
      <c r="B414" s="30"/>
      <c r="C414" s="3" t="s">
        <v>451</v>
      </c>
      <c r="H414" s="62">
        <f t="shared" si="8"/>
        <v>123.21934660508889</v>
      </c>
      <c r="I414" s="11">
        <v>5.0109208033338977</v>
      </c>
      <c r="J414" s="11">
        <v>1.107496467969491</v>
      </c>
      <c r="K414" s="11">
        <v>1.1919222695188272</v>
      </c>
      <c r="L414" s="11"/>
      <c r="M414" s="11">
        <v>8.9015525251565322</v>
      </c>
      <c r="N414" s="11">
        <v>1.4736356103922394</v>
      </c>
      <c r="O414" s="11">
        <v>5.0346181271228225</v>
      </c>
      <c r="P414" s="11">
        <v>2.39329878764147</v>
      </c>
      <c r="Q414" s="11"/>
      <c r="R414" s="11"/>
      <c r="S414" s="11"/>
      <c r="T414" s="11">
        <v>5.6713262991014517</v>
      </c>
      <c r="U414" s="11">
        <v>7.4444179826441559</v>
      </c>
      <c r="V414" s="11"/>
      <c r="W414" s="11">
        <v>4.2100741144361784</v>
      </c>
      <c r="X414" s="11">
        <v>2.8583233412768809</v>
      </c>
      <c r="Y414" s="11">
        <v>0.15278171597516671</v>
      </c>
      <c r="Z414" s="11">
        <v>0.22323881095593026</v>
      </c>
      <c r="AA414" s="11"/>
      <c r="AB414" s="11">
        <v>1.4402033428077485</v>
      </c>
      <c r="AC414" s="11"/>
      <c r="AD414" s="11"/>
      <c r="AE414" s="11">
        <v>6.527524049291296</v>
      </c>
      <c r="AF414" s="11">
        <v>1.2638696419497755</v>
      </c>
      <c r="AG414" s="11">
        <v>0.97379993683768296</v>
      </c>
      <c r="AH414" s="11">
        <v>0.29006970511209246</v>
      </c>
      <c r="AI414" s="11">
        <v>81.764888715297914</v>
      </c>
      <c r="AJ414" s="11"/>
      <c r="AK414" s="11">
        <v>2.8952245080177863</v>
      </c>
    </row>
    <row r="415" spans="1:37" ht="15.75" x14ac:dyDescent="0.25">
      <c r="A415" s="32">
        <v>383</v>
      </c>
      <c r="B415" s="30"/>
      <c r="C415" s="3" t="s">
        <v>452</v>
      </c>
      <c r="H415" s="62">
        <f t="shared" si="8"/>
        <v>182.59387605675278</v>
      </c>
      <c r="I415" s="11">
        <v>9.2941433685848978</v>
      </c>
      <c r="J415" s="11">
        <v>1.1898020730298025</v>
      </c>
      <c r="K415" s="11">
        <v>2.7346564479270277</v>
      </c>
      <c r="L415" s="11"/>
      <c r="M415" s="11">
        <v>24.058530402525911</v>
      </c>
      <c r="N415" s="11">
        <v>1.4231502387911321</v>
      </c>
      <c r="O415" s="11">
        <v>12.406659181077758</v>
      </c>
      <c r="P415" s="11">
        <v>10.228720982657018</v>
      </c>
      <c r="Q415" s="11"/>
      <c r="R415" s="11"/>
      <c r="S415" s="11"/>
      <c r="T415" s="11">
        <v>18.030199475733841</v>
      </c>
      <c r="U415" s="11">
        <v>16.279662467428338</v>
      </c>
      <c r="V415" s="11"/>
      <c r="W415" s="11">
        <v>9.5193406440314607</v>
      </c>
      <c r="X415" s="11">
        <v>5.6105432415921159</v>
      </c>
      <c r="Y415" s="11">
        <v>0.64420615091024247</v>
      </c>
      <c r="Z415" s="11">
        <v>0.50557243089451764</v>
      </c>
      <c r="AA415" s="11"/>
      <c r="AB415" s="11">
        <v>3.7840680727429441</v>
      </c>
      <c r="AC415" s="11"/>
      <c r="AD415" s="11"/>
      <c r="AE415" s="11">
        <v>12.780738311568159</v>
      </c>
      <c r="AF415" s="11">
        <v>1.8673945083989394</v>
      </c>
      <c r="AG415" s="11">
        <v>1.3724461784655519</v>
      </c>
      <c r="AH415" s="11">
        <v>0.4949483299333875</v>
      </c>
      <c r="AI415" s="11">
        <v>89.267924508861</v>
      </c>
      <c r="AJ415" s="11"/>
      <c r="AK415" s="11">
        <v>3.3067564199519204</v>
      </c>
    </row>
    <row r="416" spans="1:37" ht="15.75" x14ac:dyDescent="0.25">
      <c r="A416" s="32">
        <v>384</v>
      </c>
      <c r="B416" s="30"/>
      <c r="C416" s="3" t="s">
        <v>453</v>
      </c>
      <c r="H416" s="62">
        <f t="shared" si="8"/>
        <v>184.40259618094115</v>
      </c>
      <c r="I416" s="11">
        <v>8.5413449715341834</v>
      </c>
      <c r="J416" s="11">
        <v>1.2016931045784054</v>
      </c>
      <c r="K416" s="11">
        <v>2.8777164579939627</v>
      </c>
      <c r="L416" s="11"/>
      <c r="M416" s="11">
        <v>26.431453576094999</v>
      </c>
      <c r="N416" s="11">
        <v>1.5576689785878135</v>
      </c>
      <c r="O416" s="11">
        <v>13.115273361398289</v>
      </c>
      <c r="P416" s="11">
        <v>11.758511236108896</v>
      </c>
      <c r="Q416" s="11"/>
      <c r="R416" s="11"/>
      <c r="S416" s="11"/>
      <c r="T416" s="11">
        <v>17.445320369045948</v>
      </c>
      <c r="U416" s="11">
        <v>19.805799818074313</v>
      </c>
      <c r="V416" s="11"/>
      <c r="W416" s="11">
        <v>11.131705738964044</v>
      </c>
      <c r="X416" s="11">
        <v>7.3561788591767598</v>
      </c>
      <c r="Y416" s="11">
        <v>0.72816607930184463</v>
      </c>
      <c r="Z416" s="11">
        <v>0.58974914063166928</v>
      </c>
      <c r="AA416" s="11"/>
      <c r="AB416" s="11">
        <v>4.8947265552737855</v>
      </c>
      <c r="AC416" s="11"/>
      <c r="AD416" s="11"/>
      <c r="AE416" s="11">
        <v>12.889424614363442</v>
      </c>
      <c r="AF416" s="11">
        <v>2.1029460191836384</v>
      </c>
      <c r="AG416" s="11">
        <v>1.5815894955996985</v>
      </c>
      <c r="AH416" s="11">
        <v>0.5213565235839398</v>
      </c>
      <c r="AI416" s="11">
        <v>85.111930288976325</v>
      </c>
      <c r="AJ416" s="11"/>
      <c r="AK416" s="11">
        <v>3.1002404058221544</v>
      </c>
    </row>
    <row r="417" spans="1:37" ht="15.75" x14ac:dyDescent="0.25">
      <c r="A417" s="32">
        <v>385</v>
      </c>
      <c r="B417" s="30"/>
      <c r="C417" s="3" t="s">
        <v>454</v>
      </c>
      <c r="H417" s="62">
        <f t="shared" si="8"/>
        <v>195.92555898381158</v>
      </c>
      <c r="I417" s="11">
        <v>9.5954464650424391</v>
      </c>
      <c r="J417" s="11">
        <v>1.1542767672978034</v>
      </c>
      <c r="K417" s="11">
        <v>2.5243002745785663</v>
      </c>
      <c r="L417" s="11"/>
      <c r="M417" s="11">
        <v>18.297959545010507</v>
      </c>
      <c r="N417" s="11">
        <v>1.5703375629462322</v>
      </c>
      <c r="O417" s="11">
        <v>10.313161897735965</v>
      </c>
      <c r="P417" s="11">
        <v>6.4144600843283088</v>
      </c>
      <c r="Q417" s="11"/>
      <c r="R417" s="11"/>
      <c r="S417" s="11"/>
      <c r="T417" s="11">
        <v>11.82951358752897</v>
      </c>
      <c r="U417" s="11">
        <v>14.149602400210325</v>
      </c>
      <c r="V417" s="11"/>
      <c r="W417" s="11">
        <v>9.2653732744412682</v>
      </c>
      <c r="X417" s="11">
        <v>3.8198528789001669</v>
      </c>
      <c r="Y417" s="11">
        <v>0.54386787727818442</v>
      </c>
      <c r="Z417" s="11">
        <v>0.52050836959070534</v>
      </c>
      <c r="AA417" s="11"/>
      <c r="AB417" s="11">
        <v>2.6368439407091437</v>
      </c>
      <c r="AC417" s="11"/>
      <c r="AD417" s="11"/>
      <c r="AE417" s="11">
        <v>15.933451433534284</v>
      </c>
      <c r="AF417" s="11">
        <v>1.4638433237549802</v>
      </c>
      <c r="AG417" s="11">
        <v>1.0805099845870165</v>
      </c>
      <c r="AH417" s="11">
        <v>0.38333333916796358</v>
      </c>
      <c r="AI417" s="11">
        <v>113.84997304545378</v>
      </c>
      <c r="AJ417" s="11"/>
      <c r="AK417" s="11">
        <v>4.4903482006907982</v>
      </c>
    </row>
    <row r="418" spans="1:37" ht="25.5" customHeight="1" x14ac:dyDescent="0.25">
      <c r="A418" s="32">
        <v>386</v>
      </c>
      <c r="B418" s="30"/>
      <c r="C418" s="3" t="s">
        <v>8</v>
      </c>
      <c r="H418" s="62">
        <f t="shared" si="8"/>
        <v>155.1327463632054</v>
      </c>
      <c r="I418" s="11">
        <v>6.361341842747156</v>
      </c>
      <c r="J418" s="11">
        <v>0.71270665042066994</v>
      </c>
      <c r="K418" s="11">
        <v>2.2980951123729474</v>
      </c>
      <c r="L418" s="11"/>
      <c r="M418" s="11">
        <v>21.33416645794922</v>
      </c>
      <c r="N418" s="11">
        <v>1.6300061491050581</v>
      </c>
      <c r="O418" s="11">
        <v>11.907916982559767</v>
      </c>
      <c r="P418" s="11">
        <v>7.7962433262843938</v>
      </c>
      <c r="Q418" s="11"/>
      <c r="R418" s="11"/>
      <c r="S418" s="11"/>
      <c r="T418" s="11">
        <v>15.087911124918159</v>
      </c>
      <c r="U418" s="11">
        <v>26.89917383736837</v>
      </c>
      <c r="V418" s="11"/>
      <c r="W418" s="11">
        <v>16.581383466973314</v>
      </c>
      <c r="X418" s="11">
        <v>9.1215031101136663</v>
      </c>
      <c r="Y418" s="11">
        <v>0.52765919391576654</v>
      </c>
      <c r="Z418" s="11">
        <v>0.66862806636562366</v>
      </c>
      <c r="AA418" s="11"/>
      <c r="AB418" s="11">
        <v>4.9545918278443031</v>
      </c>
      <c r="AC418" s="11"/>
      <c r="AD418" s="11"/>
      <c r="AE418" s="11">
        <v>15.500760248714752</v>
      </c>
      <c r="AF418" s="11">
        <v>1.4350634171575614</v>
      </c>
      <c r="AG418" s="11">
        <v>1.0386301051238127</v>
      </c>
      <c r="AH418" s="11">
        <v>0.3964333120337486</v>
      </c>
      <c r="AI418" s="11">
        <v>58.214254802618122</v>
      </c>
      <c r="AJ418" s="11"/>
      <c r="AK418" s="11">
        <v>2.334681041094135</v>
      </c>
    </row>
    <row r="419" spans="1:37" ht="15.75" x14ac:dyDescent="0.25">
      <c r="A419" s="32">
        <v>387</v>
      </c>
      <c r="B419" s="30"/>
      <c r="C419" s="3" t="s">
        <v>113</v>
      </c>
      <c r="H419" s="62">
        <f t="shared" si="8"/>
        <v>169.05035922459783</v>
      </c>
      <c r="I419" s="11">
        <v>8.5091602620747544</v>
      </c>
      <c r="J419" s="11">
        <v>1.2507546775361942</v>
      </c>
      <c r="K419" s="11">
        <v>1.2138511157924825</v>
      </c>
      <c r="L419" s="11"/>
      <c r="M419" s="11">
        <v>10.525070941817951</v>
      </c>
      <c r="N419" s="11">
        <v>1.3592824119085711</v>
      </c>
      <c r="O419" s="11">
        <v>6.1502717419516069</v>
      </c>
      <c r="P419" s="11">
        <v>3.0155167879577731</v>
      </c>
      <c r="Q419" s="11"/>
      <c r="R419" s="11"/>
      <c r="S419" s="11"/>
      <c r="T419" s="11">
        <v>7.5038393633111431</v>
      </c>
      <c r="U419" s="11">
        <v>7.8651765409545167</v>
      </c>
      <c r="V419" s="11"/>
      <c r="W419" s="11">
        <v>4.7124005535875906</v>
      </c>
      <c r="X419" s="11">
        <v>2.7032189142549394</v>
      </c>
      <c r="Y419" s="11">
        <v>0.18326230872606195</v>
      </c>
      <c r="Z419" s="11">
        <v>0.26629476438592498</v>
      </c>
      <c r="AA419" s="11"/>
      <c r="AB419" s="11">
        <v>1.2477010886909286</v>
      </c>
      <c r="AC419" s="11"/>
      <c r="AD419" s="11"/>
      <c r="AE419" s="11">
        <v>9.2792096547332026</v>
      </c>
      <c r="AF419" s="11">
        <v>1.3089492360579353</v>
      </c>
      <c r="AG419" s="11">
        <v>1.0687470491300393</v>
      </c>
      <c r="AH419" s="11">
        <v>0.24020218692789599</v>
      </c>
      <c r="AI419" s="11">
        <v>116.09481663867616</v>
      </c>
      <c r="AJ419" s="11"/>
      <c r="AK419" s="11">
        <v>4.2518297049525451</v>
      </c>
    </row>
    <row r="420" spans="1:37" ht="15.75" x14ac:dyDescent="0.25">
      <c r="A420" s="32">
        <v>388</v>
      </c>
      <c r="B420" s="30"/>
      <c r="C420" s="3" t="s">
        <v>455</v>
      </c>
      <c r="H420" s="62">
        <f t="shared" si="8"/>
        <v>197.0743981396009</v>
      </c>
      <c r="I420" s="11">
        <v>9.049119909278307</v>
      </c>
      <c r="J420" s="11">
        <v>1.277735559337305</v>
      </c>
      <c r="K420" s="11">
        <v>2.4251365593282528</v>
      </c>
      <c r="L420" s="11"/>
      <c r="M420" s="11">
        <v>18.769681405666105</v>
      </c>
      <c r="N420" s="11">
        <v>1.5912694656913267</v>
      </c>
      <c r="O420" s="11">
        <v>10.735032489037684</v>
      </c>
      <c r="P420" s="11">
        <v>6.443379450937095</v>
      </c>
      <c r="Q420" s="11"/>
      <c r="R420" s="11"/>
      <c r="S420" s="11"/>
      <c r="T420" s="11">
        <v>12.265417627801376</v>
      </c>
      <c r="U420" s="11">
        <v>14.145897054488692</v>
      </c>
      <c r="V420" s="11"/>
      <c r="W420" s="11">
        <v>7.8218338829279377</v>
      </c>
      <c r="X420" s="11">
        <v>4.954179780671998</v>
      </c>
      <c r="Y420" s="11">
        <v>0.44881540750838039</v>
      </c>
      <c r="Z420" s="11">
        <v>0.92106798338037443</v>
      </c>
      <c r="AA420" s="11"/>
      <c r="AB420" s="11">
        <v>4.2975160701570934</v>
      </c>
      <c r="AC420" s="11"/>
      <c r="AD420" s="11"/>
      <c r="AE420" s="11">
        <v>14.749811699136229</v>
      </c>
      <c r="AF420" s="11">
        <v>1.6777548831946825</v>
      </c>
      <c r="AG420" s="11">
        <v>1.3314877090025388</v>
      </c>
      <c r="AH420" s="11">
        <v>0.34626717419214376</v>
      </c>
      <c r="AI420" s="11">
        <v>114.03198739085019</v>
      </c>
      <c r="AJ420" s="11"/>
      <c r="AK420" s="11">
        <v>4.3843399803626859</v>
      </c>
    </row>
    <row r="421" spans="1:37" ht="15.75" x14ac:dyDescent="0.25">
      <c r="A421" s="32">
        <v>389</v>
      </c>
      <c r="B421" s="30"/>
      <c r="C421" s="3" t="s">
        <v>456</v>
      </c>
      <c r="H421" s="62">
        <f t="shared" si="8"/>
        <v>143.50248583728145</v>
      </c>
      <c r="I421" s="11">
        <v>5.0476124106347235</v>
      </c>
      <c r="J421" s="11">
        <v>1.0336746172487608</v>
      </c>
      <c r="K421" s="11">
        <v>2.3276492854880213</v>
      </c>
      <c r="L421" s="11"/>
      <c r="M421" s="11">
        <v>16.042398705127805</v>
      </c>
      <c r="N421" s="11">
        <v>1.6940852502865318</v>
      </c>
      <c r="O421" s="11">
        <v>9.2304585181030152</v>
      </c>
      <c r="P421" s="11">
        <v>5.1178549367382571</v>
      </c>
      <c r="Q421" s="11"/>
      <c r="R421" s="11"/>
      <c r="S421" s="11"/>
      <c r="T421" s="11">
        <v>9.5745384784038858</v>
      </c>
      <c r="U421" s="11">
        <v>13.312101272927015</v>
      </c>
      <c r="V421" s="11"/>
      <c r="W421" s="11">
        <v>7.003412278818236</v>
      </c>
      <c r="X421" s="11">
        <v>5.298720543994067</v>
      </c>
      <c r="Y421" s="11">
        <v>0.53122687256239631</v>
      </c>
      <c r="Z421" s="11">
        <v>0.4787415775523155</v>
      </c>
      <c r="AA421" s="11"/>
      <c r="AB421" s="11">
        <v>4.2687023021310617</v>
      </c>
      <c r="AC421" s="11"/>
      <c r="AD421" s="11"/>
      <c r="AE421" s="11">
        <v>9.9281907545660157</v>
      </c>
      <c r="AF421" s="11">
        <v>1.7001843358834232</v>
      </c>
      <c r="AG421" s="11">
        <v>1.3072067605429734</v>
      </c>
      <c r="AH421" s="11">
        <v>0.39297757534044986</v>
      </c>
      <c r="AI421" s="11">
        <v>77.366208701551372</v>
      </c>
      <c r="AJ421" s="11"/>
      <c r="AK421" s="11">
        <v>2.9012249733193776</v>
      </c>
    </row>
    <row r="422" spans="1:37" ht="15.75" x14ac:dyDescent="0.25">
      <c r="A422" s="32">
        <v>390</v>
      </c>
      <c r="B422" s="30"/>
      <c r="C422" s="3" t="s">
        <v>1</v>
      </c>
      <c r="H422" s="62">
        <f t="shared" si="8"/>
        <v>172.68137865518361</v>
      </c>
      <c r="I422" s="11">
        <v>6.9872853784581226</v>
      </c>
      <c r="J422" s="11">
        <v>1.1732345982081658</v>
      </c>
      <c r="K422" s="11">
        <v>2.5885372080171862</v>
      </c>
      <c r="L422" s="11"/>
      <c r="M422" s="11">
        <v>22.35246079524611</v>
      </c>
      <c r="N422" s="11">
        <v>1.7758864595848953</v>
      </c>
      <c r="O422" s="11">
        <v>11.057819589901992</v>
      </c>
      <c r="P422" s="11">
        <v>9.518754745759221</v>
      </c>
      <c r="Q422" s="11"/>
      <c r="R422" s="11"/>
      <c r="S422" s="11"/>
      <c r="T422" s="11">
        <v>19.590739077902938</v>
      </c>
      <c r="U422" s="11">
        <v>13.555765320186392</v>
      </c>
      <c r="V422" s="11"/>
      <c r="W422" s="11">
        <v>8.2562390469643478</v>
      </c>
      <c r="X422" s="11">
        <v>4.3562900901592885</v>
      </c>
      <c r="Y422" s="11">
        <v>0.57247860496478775</v>
      </c>
      <c r="Z422" s="11">
        <v>0.37075757809796711</v>
      </c>
      <c r="AA422" s="11"/>
      <c r="AB422" s="11">
        <v>2.8062742258782021</v>
      </c>
      <c r="AC422" s="11"/>
      <c r="AD422" s="11"/>
      <c r="AE422" s="11">
        <v>11.9198020839032</v>
      </c>
      <c r="AF422" s="11">
        <v>1.9377644116869071</v>
      </c>
      <c r="AG422" s="11">
        <v>1.5108993990396296</v>
      </c>
      <c r="AH422" s="11">
        <v>0.42686501264727744</v>
      </c>
      <c r="AI422" s="11">
        <v>86.588268868302748</v>
      </c>
      <c r="AJ422" s="11"/>
      <c r="AK422" s="11">
        <v>3.1812466873936365</v>
      </c>
    </row>
    <row r="423" spans="1:37" ht="25.5" customHeight="1" x14ac:dyDescent="0.25">
      <c r="A423" s="32">
        <v>391</v>
      </c>
      <c r="B423" s="30"/>
      <c r="C423" s="3" t="s">
        <v>21</v>
      </c>
      <c r="H423" s="62">
        <f t="shared" si="8"/>
        <v>145.8876996290266</v>
      </c>
      <c r="I423" s="11">
        <v>6.271888242046332</v>
      </c>
      <c r="J423" s="11">
        <v>1.3078029143808383</v>
      </c>
      <c r="K423" s="11">
        <v>1.3325544725765899</v>
      </c>
      <c r="L423" s="11"/>
      <c r="M423" s="11">
        <v>10.560759875878679</v>
      </c>
      <c r="N423" s="11">
        <v>1.1732376761689325</v>
      </c>
      <c r="O423" s="11">
        <v>5.6538679132818705</v>
      </c>
      <c r="P423" s="11">
        <v>3.7336542864278757</v>
      </c>
      <c r="Q423" s="11"/>
      <c r="R423" s="11"/>
      <c r="S423" s="11"/>
      <c r="T423" s="11">
        <v>8.3717113732257165</v>
      </c>
      <c r="U423" s="11">
        <v>5.4511730260132421</v>
      </c>
      <c r="V423" s="11"/>
      <c r="W423" s="11">
        <v>2.8873195166599785</v>
      </c>
      <c r="X423" s="11">
        <v>2.1516740116586193</v>
      </c>
      <c r="Y423" s="11">
        <v>0.25840698827143671</v>
      </c>
      <c r="Z423" s="11">
        <v>0.1537725094232073</v>
      </c>
      <c r="AA423" s="11"/>
      <c r="AB423" s="11">
        <v>2.1401595648436285</v>
      </c>
      <c r="AC423" s="11"/>
      <c r="AD423" s="11"/>
      <c r="AE423" s="11">
        <v>7.6880838258195894</v>
      </c>
      <c r="AF423" s="11">
        <v>0.92521123463894905</v>
      </c>
      <c r="AG423" s="11">
        <v>0.64306280886021672</v>
      </c>
      <c r="AH423" s="11">
        <v>0.28214842577873234</v>
      </c>
      <c r="AI423" s="11">
        <v>98.227075065595344</v>
      </c>
      <c r="AJ423" s="11"/>
      <c r="AK423" s="11">
        <v>3.6112800340076769</v>
      </c>
    </row>
    <row r="424" spans="1:37" ht="15.75" x14ac:dyDescent="0.25">
      <c r="A424" s="32">
        <v>392</v>
      </c>
      <c r="B424" s="30"/>
      <c r="C424" s="3" t="s">
        <v>90</v>
      </c>
      <c r="H424" s="62">
        <f t="shared" si="8"/>
        <v>133.36616801727814</v>
      </c>
      <c r="I424" s="11">
        <v>5.2896401475947421</v>
      </c>
      <c r="J424" s="11">
        <v>0.9943819754296771</v>
      </c>
      <c r="K424" s="11">
        <v>1.2959843370142241</v>
      </c>
      <c r="L424" s="11"/>
      <c r="M424" s="11">
        <v>8.6215722877396175</v>
      </c>
      <c r="N424" s="11">
        <v>1.2946482235939285</v>
      </c>
      <c r="O424" s="11">
        <v>4.7513058130950681</v>
      </c>
      <c r="P424" s="11">
        <v>2.5756182510506198</v>
      </c>
      <c r="Q424" s="11"/>
      <c r="R424" s="11"/>
      <c r="S424" s="11"/>
      <c r="T424" s="11">
        <v>4.9900083079862592</v>
      </c>
      <c r="U424" s="11">
        <v>6.9431562241980025</v>
      </c>
      <c r="V424" s="11"/>
      <c r="W424" s="11">
        <v>3.3333156083270175</v>
      </c>
      <c r="X424" s="11">
        <v>3.1708194412212714</v>
      </c>
      <c r="Y424" s="11">
        <v>0.24994659560673954</v>
      </c>
      <c r="Z424" s="11">
        <v>0.18907457904297451</v>
      </c>
      <c r="AA424" s="11"/>
      <c r="AB424" s="11">
        <v>1.1364700618520605</v>
      </c>
      <c r="AC424" s="11"/>
      <c r="AD424" s="11"/>
      <c r="AE424" s="11">
        <v>6.251444660205701</v>
      </c>
      <c r="AF424" s="11">
        <v>0.83164608701319365</v>
      </c>
      <c r="AG424" s="11">
        <v>0.73714475306148508</v>
      </c>
      <c r="AH424" s="11">
        <v>9.4501333951708594E-2</v>
      </c>
      <c r="AI424" s="11">
        <v>93.666604522607543</v>
      </c>
      <c r="AJ424" s="11"/>
      <c r="AK424" s="11">
        <v>3.345259405637131</v>
      </c>
    </row>
    <row r="425" spans="1:37" ht="15.75" x14ac:dyDescent="0.25">
      <c r="A425" s="32">
        <v>393</v>
      </c>
      <c r="B425" s="30"/>
      <c r="C425" s="3" t="s">
        <v>457</v>
      </c>
      <c r="H425" s="62">
        <f t="shared" si="8"/>
        <v>167.88053888018388</v>
      </c>
      <c r="I425" s="11">
        <v>7.5270519679993386</v>
      </c>
      <c r="J425" s="11">
        <v>0.96160042826304204</v>
      </c>
      <c r="K425" s="11">
        <v>2.6221873576366628</v>
      </c>
      <c r="L425" s="11"/>
      <c r="M425" s="11">
        <v>19.096827083635482</v>
      </c>
      <c r="N425" s="11">
        <v>2.0166341793275429</v>
      </c>
      <c r="O425" s="11">
        <v>9.6142470861617149</v>
      </c>
      <c r="P425" s="11">
        <v>7.4659458181462242</v>
      </c>
      <c r="Q425" s="11"/>
      <c r="R425" s="11"/>
      <c r="S425" s="11"/>
      <c r="T425" s="11">
        <v>11.295167815629901</v>
      </c>
      <c r="U425" s="11">
        <v>13.698527480657191</v>
      </c>
      <c r="V425" s="11"/>
      <c r="W425" s="11">
        <v>7.8837090402522776</v>
      </c>
      <c r="X425" s="11">
        <v>4.6584439169032432</v>
      </c>
      <c r="Y425" s="11">
        <v>0.71121661872545794</v>
      </c>
      <c r="Z425" s="11">
        <v>0.44515790477621114</v>
      </c>
      <c r="AA425" s="11"/>
      <c r="AB425" s="11">
        <v>3.2434723215430883</v>
      </c>
      <c r="AC425" s="11"/>
      <c r="AD425" s="11"/>
      <c r="AE425" s="11">
        <v>15.364930208918887</v>
      </c>
      <c r="AF425" s="11">
        <v>1.5038717579637237</v>
      </c>
      <c r="AG425" s="11">
        <v>1.1294655748698645</v>
      </c>
      <c r="AH425" s="11">
        <v>0.37440618309385926</v>
      </c>
      <c r="AI425" s="11">
        <v>89.19714115231794</v>
      </c>
      <c r="AJ425" s="11"/>
      <c r="AK425" s="11">
        <v>3.3697613056186286</v>
      </c>
    </row>
    <row r="426" spans="1:37" ht="15.75" x14ac:dyDescent="0.25">
      <c r="A426" s="32">
        <v>394</v>
      </c>
      <c r="B426" s="30"/>
      <c r="C426" s="3" t="s">
        <v>458</v>
      </c>
      <c r="H426" s="62">
        <f t="shared" si="8"/>
        <v>158.15897565273966</v>
      </c>
      <c r="I426" s="11">
        <v>5.5537377039400022</v>
      </c>
      <c r="J426" s="11">
        <v>0.78634126743657395</v>
      </c>
      <c r="K426" s="11">
        <v>3.6093714626442694</v>
      </c>
      <c r="L426" s="11"/>
      <c r="M426" s="11">
        <v>22.128034603753481</v>
      </c>
      <c r="N426" s="11">
        <v>2.5963551083919105</v>
      </c>
      <c r="O426" s="11">
        <v>11.862548925031408</v>
      </c>
      <c r="P426" s="11">
        <v>7.6691305703301618</v>
      </c>
      <c r="Q426" s="11"/>
      <c r="R426" s="11"/>
      <c r="S426" s="11"/>
      <c r="T426" s="11">
        <v>13.219437184480125</v>
      </c>
      <c r="U426" s="11">
        <v>23.953984501510078</v>
      </c>
      <c r="V426" s="11"/>
      <c r="W426" s="11">
        <v>12.618931671363418</v>
      </c>
      <c r="X426" s="11">
        <v>9.6020066452564699</v>
      </c>
      <c r="Y426" s="11">
        <v>1.0535082628651418</v>
      </c>
      <c r="Z426" s="11">
        <v>0.67953792202505026</v>
      </c>
      <c r="AA426" s="11"/>
      <c r="AB426" s="11">
        <v>5.3464544164368046</v>
      </c>
      <c r="AC426" s="11"/>
      <c r="AD426" s="11"/>
      <c r="AE426" s="11">
        <v>14.497892275249651</v>
      </c>
      <c r="AF426" s="11">
        <v>1.6991383153869468</v>
      </c>
      <c r="AG426" s="11">
        <v>1.3017836045418525</v>
      </c>
      <c r="AH426" s="11">
        <v>0.39735471084509433</v>
      </c>
      <c r="AI426" s="11">
        <v>64.867890317664632</v>
      </c>
      <c r="AJ426" s="11"/>
      <c r="AK426" s="11">
        <v>2.4966936042370995</v>
      </c>
    </row>
    <row r="427" spans="1:37" ht="15.75" x14ac:dyDescent="0.25">
      <c r="A427" s="32">
        <v>395</v>
      </c>
      <c r="B427" s="30"/>
      <c r="C427" s="3" t="s">
        <v>459</v>
      </c>
      <c r="H427" s="62">
        <f t="shared" si="8"/>
        <v>149.24620583397612</v>
      </c>
      <c r="I427" s="11">
        <v>5.7010273859798408</v>
      </c>
      <c r="J427" s="11">
        <v>0.69157682987548486</v>
      </c>
      <c r="K427" s="11">
        <v>2.8826920147776689</v>
      </c>
      <c r="L427" s="11"/>
      <c r="M427" s="11">
        <v>19.61498441973335</v>
      </c>
      <c r="N427" s="11">
        <v>2.0276073202437535</v>
      </c>
      <c r="O427" s="11">
        <v>11.404173197690303</v>
      </c>
      <c r="P427" s="11">
        <v>6.1832039017992937</v>
      </c>
      <c r="Q427" s="11"/>
      <c r="R427" s="11"/>
      <c r="S427" s="11"/>
      <c r="T427" s="11">
        <v>10.368971954483733</v>
      </c>
      <c r="U427" s="11">
        <v>25.359114352646479</v>
      </c>
      <c r="V427" s="11"/>
      <c r="W427" s="11">
        <v>16.07056124690537</v>
      </c>
      <c r="X427" s="11">
        <v>7.5345169571903279</v>
      </c>
      <c r="Y427" s="11">
        <v>0.8276703811672087</v>
      </c>
      <c r="Z427" s="11">
        <v>0.92636576738357168</v>
      </c>
      <c r="AA427" s="11"/>
      <c r="AB427" s="11">
        <v>7.2479470934390173</v>
      </c>
      <c r="AC427" s="11"/>
      <c r="AD427" s="11"/>
      <c r="AE427" s="11">
        <v>16.761673501302926</v>
      </c>
      <c r="AF427" s="11">
        <v>1.9307624692751233</v>
      </c>
      <c r="AG427" s="11">
        <v>1.5484821573201264</v>
      </c>
      <c r="AH427" s="11">
        <v>0.38228031195499701</v>
      </c>
      <c r="AI427" s="11">
        <v>56.363775624421294</v>
      </c>
      <c r="AJ427" s="11"/>
      <c r="AK427" s="11">
        <v>2.3236801880412181</v>
      </c>
    </row>
    <row r="428" spans="1:37" ht="25.5" customHeight="1" x14ac:dyDescent="0.25">
      <c r="A428" s="32">
        <v>396</v>
      </c>
      <c r="B428" s="30"/>
      <c r="C428" s="3" t="s">
        <v>460</v>
      </c>
      <c r="H428" s="62">
        <f t="shared" si="8"/>
        <v>106.14936292270397</v>
      </c>
      <c r="I428" s="11">
        <v>4.9110460831634617</v>
      </c>
      <c r="J428" s="11">
        <v>0.80472549176683894</v>
      </c>
      <c r="K428" s="11">
        <v>0.7247451984436194</v>
      </c>
      <c r="L428" s="11"/>
      <c r="M428" s="11">
        <v>6.2118736078222376</v>
      </c>
      <c r="N428" s="11">
        <v>0.95779563083769459</v>
      </c>
      <c r="O428" s="11">
        <v>3.0987385450375116</v>
      </c>
      <c r="P428" s="11">
        <v>2.1553394319470316</v>
      </c>
      <c r="Q428" s="11"/>
      <c r="R428" s="11"/>
      <c r="S428" s="11"/>
      <c r="T428" s="11">
        <v>4.0152300360876625</v>
      </c>
      <c r="U428" s="11">
        <v>3.5408295681391695</v>
      </c>
      <c r="V428" s="11"/>
      <c r="W428" s="11">
        <v>2.4508707621649002</v>
      </c>
      <c r="X428" s="11">
        <v>0.87933704012803526</v>
      </c>
      <c r="Y428" s="11">
        <v>6.01929278427875E-2</v>
      </c>
      <c r="Z428" s="11">
        <v>0.15042883800344697</v>
      </c>
      <c r="AA428" s="11"/>
      <c r="AB428" s="11">
        <v>1.2316514732452912</v>
      </c>
      <c r="AC428" s="11"/>
      <c r="AD428" s="11"/>
      <c r="AE428" s="11">
        <v>5.0397569342233162</v>
      </c>
      <c r="AF428" s="11">
        <v>0.59583143972234276</v>
      </c>
      <c r="AG428" s="11">
        <v>0.44083604990931846</v>
      </c>
      <c r="AH428" s="11">
        <v>0.15499538981302435</v>
      </c>
      <c r="AI428" s="11">
        <v>76.30445835340565</v>
      </c>
      <c r="AJ428" s="11"/>
      <c r="AK428" s="11">
        <v>2.7692147366843693</v>
      </c>
    </row>
    <row r="429" spans="1:37" ht="15.75" x14ac:dyDescent="0.25">
      <c r="A429" s="32">
        <v>397</v>
      </c>
      <c r="B429" s="30"/>
      <c r="C429" s="3" t="s">
        <v>461</v>
      </c>
      <c r="H429" s="62">
        <f t="shared" si="8"/>
        <v>162.96891260784761</v>
      </c>
      <c r="I429" s="11">
        <v>7.1612023721464562</v>
      </c>
      <c r="J429" s="11">
        <v>0.76973246954102159</v>
      </c>
      <c r="K429" s="11">
        <v>2.2663295806873394</v>
      </c>
      <c r="L429" s="11"/>
      <c r="M429" s="11">
        <v>17.866303433541677</v>
      </c>
      <c r="N429" s="11">
        <v>2.0003043819631174</v>
      </c>
      <c r="O429" s="11">
        <v>9.3115662835202038</v>
      </c>
      <c r="P429" s="11">
        <v>6.5544327680583576</v>
      </c>
      <c r="Q429" s="11"/>
      <c r="R429" s="11"/>
      <c r="S429" s="11"/>
      <c r="T429" s="11">
        <v>10.177975632386591</v>
      </c>
      <c r="U429" s="11">
        <v>17.207978249521432</v>
      </c>
      <c r="V429" s="11"/>
      <c r="W429" s="11">
        <v>9.7986525034459682</v>
      </c>
      <c r="X429" s="11">
        <v>6.1794830814261417</v>
      </c>
      <c r="Y429" s="11">
        <v>0.68053768884953236</v>
      </c>
      <c r="Z429" s="11">
        <v>0.54930497579979021</v>
      </c>
      <c r="AA429" s="11"/>
      <c r="AB429" s="11">
        <v>3.8021989124996738</v>
      </c>
      <c r="AC429" s="11"/>
      <c r="AD429" s="11"/>
      <c r="AE429" s="11">
        <v>14.281454781595096</v>
      </c>
      <c r="AF429" s="11">
        <v>1.6158197241040164</v>
      </c>
      <c r="AG429" s="11">
        <v>1.1583069045121908</v>
      </c>
      <c r="AH429" s="11">
        <v>0.45751281959182566</v>
      </c>
      <c r="AI429" s="11">
        <v>84.636670609330153</v>
      </c>
      <c r="AJ429" s="11"/>
      <c r="AK429" s="11">
        <v>3.1832468424941673</v>
      </c>
    </row>
    <row r="430" spans="1:37" ht="15.75" x14ac:dyDescent="0.25">
      <c r="A430" s="32">
        <v>398</v>
      </c>
      <c r="B430" s="30"/>
      <c r="C430" s="3" t="s">
        <v>462</v>
      </c>
      <c r="H430" s="62">
        <f t="shared" si="8"/>
        <v>165.08353373568792</v>
      </c>
      <c r="I430" s="11">
        <v>7.2645175130029127</v>
      </c>
      <c r="J430" s="11">
        <v>1.0508367864505399</v>
      </c>
      <c r="K430" s="11">
        <v>1.9320408217155918</v>
      </c>
      <c r="L430" s="11"/>
      <c r="M430" s="11">
        <v>16.652937050986267</v>
      </c>
      <c r="N430" s="11">
        <v>1.6651537939627217</v>
      </c>
      <c r="O430" s="11">
        <v>8.1257300091963103</v>
      </c>
      <c r="P430" s="11">
        <v>6.8620532478272365</v>
      </c>
      <c r="Q430" s="11"/>
      <c r="R430" s="11"/>
      <c r="S430" s="11"/>
      <c r="T430" s="11">
        <v>9.9828291337627348</v>
      </c>
      <c r="U430" s="11">
        <v>8.4834229474952227</v>
      </c>
      <c r="V430" s="11"/>
      <c r="W430" s="11">
        <v>5.1989258719498377</v>
      </c>
      <c r="X430" s="11">
        <v>2.6385064968227949</v>
      </c>
      <c r="Y430" s="11">
        <v>0.40047372028713379</v>
      </c>
      <c r="Z430" s="11">
        <v>0.24551685843545609</v>
      </c>
      <c r="AA430" s="11"/>
      <c r="AB430" s="11">
        <v>2.608087086213061</v>
      </c>
      <c r="AC430" s="11"/>
      <c r="AD430" s="11"/>
      <c r="AE430" s="11">
        <v>12.593359052378595</v>
      </c>
      <c r="AF430" s="11">
        <v>1.2930392957759336</v>
      </c>
      <c r="AG430" s="11">
        <v>0.91319509155242629</v>
      </c>
      <c r="AH430" s="11">
        <v>0.37984420422350734</v>
      </c>
      <c r="AI430" s="11">
        <v>99.501175483370218</v>
      </c>
      <c r="AJ430" s="11"/>
      <c r="AK430" s="11">
        <v>3.7212885645368505</v>
      </c>
    </row>
    <row r="431" spans="1:37" ht="15.75" x14ac:dyDescent="0.25">
      <c r="A431" s="32">
        <v>399</v>
      </c>
      <c r="B431" s="30"/>
      <c r="C431" s="3" t="s">
        <v>463</v>
      </c>
      <c r="H431" s="62">
        <f t="shared" si="8"/>
        <v>172.84587788185371</v>
      </c>
      <c r="I431" s="11">
        <v>7.7751856528177514</v>
      </c>
      <c r="J431" s="11">
        <v>1.2415634566722746</v>
      </c>
      <c r="K431" s="11">
        <v>2.5799730188400245</v>
      </c>
      <c r="L431" s="11"/>
      <c r="M431" s="11">
        <v>19.661924024316228</v>
      </c>
      <c r="N431" s="11">
        <v>1.9867683919427019</v>
      </c>
      <c r="O431" s="11">
        <v>10.285130393267059</v>
      </c>
      <c r="P431" s="11">
        <v>7.3900252391064676</v>
      </c>
      <c r="Q431" s="11"/>
      <c r="R431" s="11"/>
      <c r="S431" s="11"/>
      <c r="T431" s="11">
        <v>15.099128487503718</v>
      </c>
      <c r="U431" s="11">
        <v>11.202837066259306</v>
      </c>
      <c r="V431" s="11"/>
      <c r="W431" s="11">
        <v>6.0434869159587157</v>
      </c>
      <c r="X431" s="11">
        <v>4.326413988743683</v>
      </c>
      <c r="Y431" s="11">
        <v>0.57866289989946829</v>
      </c>
      <c r="Z431" s="11">
        <v>0.25427326165743941</v>
      </c>
      <c r="AA431" s="11"/>
      <c r="AB431" s="11">
        <v>2.8320793377528366</v>
      </c>
      <c r="AC431" s="11"/>
      <c r="AD431" s="11"/>
      <c r="AE431" s="11">
        <v>8.7515395396438418</v>
      </c>
      <c r="AF431" s="11">
        <v>1.7113913121311692</v>
      </c>
      <c r="AG431" s="11">
        <v>1.3606114448267417</v>
      </c>
      <c r="AH431" s="11">
        <v>0.35077986730442756</v>
      </c>
      <c r="AI431" s="11">
        <v>98.398977502914178</v>
      </c>
      <c r="AJ431" s="11"/>
      <c r="AK431" s="11">
        <v>3.5912784830023727</v>
      </c>
    </row>
    <row r="432" spans="1:37" ht="15.75" x14ac:dyDescent="0.25">
      <c r="A432" s="32">
        <v>400</v>
      </c>
      <c r="B432" s="30"/>
      <c r="C432" s="3" t="s">
        <v>464</v>
      </c>
      <c r="H432" s="62">
        <f t="shared" si="8"/>
        <v>150.87502176230518</v>
      </c>
      <c r="I432" s="11">
        <v>5.8183238958857917</v>
      </c>
      <c r="J432" s="11">
        <v>1.1598153678132246</v>
      </c>
      <c r="K432" s="11">
        <v>1.424131463254797</v>
      </c>
      <c r="L432" s="11"/>
      <c r="M432" s="11">
        <v>12.318185295188101</v>
      </c>
      <c r="N432" s="11">
        <v>1.4262222458330898</v>
      </c>
      <c r="O432" s="11">
        <v>6.7494415332607325</v>
      </c>
      <c r="P432" s="11">
        <v>4.1425215160942788</v>
      </c>
      <c r="Q432" s="11"/>
      <c r="R432" s="11"/>
      <c r="S432" s="11"/>
      <c r="T432" s="11">
        <v>8.9039402175209865</v>
      </c>
      <c r="U432" s="11">
        <v>9.3923353197962474</v>
      </c>
      <c r="V432" s="11"/>
      <c r="W432" s="11">
        <v>5.4823222668571416</v>
      </c>
      <c r="X432" s="11">
        <v>3.2596698496542116</v>
      </c>
      <c r="Y432" s="11">
        <v>0.29077775771991005</v>
      </c>
      <c r="Z432" s="11">
        <v>0.35956544556498343</v>
      </c>
      <c r="AA432" s="11"/>
      <c r="AB432" s="11">
        <v>2.9206846494583156</v>
      </c>
      <c r="AC432" s="11"/>
      <c r="AD432" s="11"/>
      <c r="AE432" s="11">
        <v>9.7925015852913599</v>
      </c>
      <c r="AF432" s="11">
        <v>0.93842375342117745</v>
      </c>
      <c r="AG432" s="11">
        <v>0.77183524125047498</v>
      </c>
      <c r="AH432" s="11">
        <v>0.16658851217070247</v>
      </c>
      <c r="AI432" s="11">
        <v>94.778914411141159</v>
      </c>
      <c r="AJ432" s="11"/>
      <c r="AK432" s="11">
        <v>3.4277658035340108</v>
      </c>
    </row>
    <row r="433" spans="1:37" ht="25.5" customHeight="1" x14ac:dyDescent="0.25">
      <c r="A433" s="32">
        <v>401</v>
      </c>
      <c r="B433" s="30"/>
      <c r="C433" s="3" t="s">
        <v>465</v>
      </c>
      <c r="H433" s="62">
        <f t="shared" si="8"/>
        <v>166.99415269404452</v>
      </c>
      <c r="I433" s="11">
        <v>9.0889856508343474</v>
      </c>
      <c r="J433" s="11">
        <v>1.2768936455886266</v>
      </c>
      <c r="K433" s="11">
        <v>1.705200100718816</v>
      </c>
      <c r="L433" s="11"/>
      <c r="M433" s="11">
        <v>14.719905263117543</v>
      </c>
      <c r="N433" s="11">
        <v>1.5202721154174983</v>
      </c>
      <c r="O433" s="11">
        <v>8.1649101982567043</v>
      </c>
      <c r="P433" s="11">
        <v>5.0347229494433412</v>
      </c>
      <c r="Q433" s="11"/>
      <c r="R433" s="11"/>
      <c r="S433" s="11"/>
      <c r="T433" s="11">
        <v>9.277702519394591</v>
      </c>
      <c r="U433" s="11">
        <v>8.8609177180721446</v>
      </c>
      <c r="V433" s="11"/>
      <c r="W433" s="11">
        <v>5.3195532629267221</v>
      </c>
      <c r="X433" s="11">
        <v>2.9861227222017228</v>
      </c>
      <c r="Y433" s="11">
        <v>0.3599221418321385</v>
      </c>
      <c r="Z433" s="11">
        <v>0.1953195911115608</v>
      </c>
      <c r="AA433" s="11"/>
      <c r="AB433" s="11">
        <v>2.1557551655389902</v>
      </c>
      <c r="AC433" s="11"/>
      <c r="AD433" s="11"/>
      <c r="AE433" s="11">
        <v>10.717638546778421</v>
      </c>
      <c r="AF433" s="11">
        <v>1.6546835632673891</v>
      </c>
      <c r="AG433" s="11">
        <v>1.2708158520809052</v>
      </c>
      <c r="AH433" s="11">
        <v>0.38386771118648388</v>
      </c>
      <c r="AI433" s="11">
        <v>103.65716970325488</v>
      </c>
      <c r="AJ433" s="11"/>
      <c r="AK433" s="11">
        <v>3.8793008174787538</v>
      </c>
    </row>
    <row r="434" spans="1:37" ht="15.75" x14ac:dyDescent="0.25">
      <c r="A434" s="32">
        <v>402</v>
      </c>
      <c r="B434" s="30"/>
      <c r="C434" s="3" t="s">
        <v>466</v>
      </c>
      <c r="H434" s="62">
        <f t="shared" si="8"/>
        <v>162.72416164158281</v>
      </c>
      <c r="I434" s="11">
        <v>5.6492546466702898</v>
      </c>
      <c r="J434" s="11">
        <v>1.1572704778435452</v>
      </c>
      <c r="K434" s="11">
        <v>2.8623169098437851</v>
      </c>
      <c r="L434" s="11"/>
      <c r="M434" s="11">
        <v>17.04584155394053</v>
      </c>
      <c r="N434" s="11">
        <v>2.9935940950181839</v>
      </c>
      <c r="O434" s="11">
        <v>9.2747967985834627</v>
      </c>
      <c r="P434" s="11">
        <v>4.777450660338884</v>
      </c>
      <c r="Q434" s="11"/>
      <c r="R434" s="11"/>
      <c r="S434" s="11"/>
      <c r="T434" s="11">
        <v>9.8923041230070119</v>
      </c>
      <c r="U434" s="11">
        <v>15.559145079151053</v>
      </c>
      <c r="V434" s="11"/>
      <c r="W434" s="11">
        <v>7.9936714021882214</v>
      </c>
      <c r="X434" s="11">
        <v>6.3842825375396659</v>
      </c>
      <c r="Y434" s="11">
        <v>0.58848536679630137</v>
      </c>
      <c r="Z434" s="11">
        <v>0.59270577262686197</v>
      </c>
      <c r="AA434" s="11"/>
      <c r="AB434" s="11">
        <v>3.9491535272961182</v>
      </c>
      <c r="AC434" s="11"/>
      <c r="AD434" s="11"/>
      <c r="AE434" s="11">
        <v>11.748915408686953</v>
      </c>
      <c r="AF434" s="11">
        <v>1.5539435984688867</v>
      </c>
      <c r="AG434" s="11">
        <v>1.2709582518082072</v>
      </c>
      <c r="AH434" s="11">
        <v>0.28298534666067959</v>
      </c>
      <c r="AI434" s="11">
        <v>89.975758074291477</v>
      </c>
      <c r="AJ434" s="11"/>
      <c r="AK434" s="11">
        <v>3.3302582423831528</v>
      </c>
    </row>
    <row r="435" spans="1:37" ht="15.75" x14ac:dyDescent="0.25">
      <c r="A435" s="32">
        <v>403</v>
      </c>
      <c r="B435" s="30"/>
      <c r="C435" s="3" t="s">
        <v>467</v>
      </c>
      <c r="H435" s="62">
        <f t="shared" si="8"/>
        <v>163.158617994835</v>
      </c>
      <c r="I435" s="11">
        <v>7.8728768242555729</v>
      </c>
      <c r="J435" s="11">
        <v>1.2911854002635776</v>
      </c>
      <c r="K435" s="11">
        <v>1.1575745217468008</v>
      </c>
      <c r="L435" s="11"/>
      <c r="M435" s="11">
        <v>10.544101443791931</v>
      </c>
      <c r="N435" s="11">
        <v>1.092843212513021</v>
      </c>
      <c r="O435" s="11">
        <v>5.6251196419022218</v>
      </c>
      <c r="P435" s="11">
        <v>3.8261385893766886</v>
      </c>
      <c r="Q435" s="11"/>
      <c r="R435" s="11"/>
      <c r="S435" s="11"/>
      <c r="T435" s="11">
        <v>7.4462792239176174</v>
      </c>
      <c r="U435" s="11">
        <v>4.5152730983554115</v>
      </c>
      <c r="V435" s="11"/>
      <c r="W435" s="11">
        <v>2.5806367722220096</v>
      </c>
      <c r="X435" s="11">
        <v>1.5742418200123847</v>
      </c>
      <c r="Y435" s="11">
        <v>0.19373474788805467</v>
      </c>
      <c r="Z435" s="11">
        <v>0.16665975823296239</v>
      </c>
      <c r="AA435" s="11"/>
      <c r="AB435" s="11">
        <v>1.4330568143311895</v>
      </c>
      <c r="AC435" s="11"/>
      <c r="AD435" s="11"/>
      <c r="AE435" s="11">
        <v>8.757461468030586</v>
      </c>
      <c r="AF435" s="11">
        <v>0.93386374510458769</v>
      </c>
      <c r="AG435" s="11">
        <v>0.65090197368001923</v>
      </c>
      <c r="AH435" s="11">
        <v>0.28296177142456841</v>
      </c>
      <c r="AI435" s="11">
        <v>114.99261865822012</v>
      </c>
      <c r="AJ435" s="11"/>
      <c r="AK435" s="11">
        <v>4.2143267968176001</v>
      </c>
    </row>
    <row r="436" spans="1:37" ht="15.75" x14ac:dyDescent="0.25">
      <c r="A436" s="32">
        <v>404</v>
      </c>
      <c r="B436" s="30"/>
      <c r="C436" s="3" t="s">
        <v>468</v>
      </c>
      <c r="H436" s="62">
        <f t="shared" si="8"/>
        <v>188.50828911500855</v>
      </c>
      <c r="I436" s="11">
        <v>8.303537874502446</v>
      </c>
      <c r="J436" s="11">
        <v>1.2816094254844832</v>
      </c>
      <c r="K436" s="11">
        <v>2.028680224283455</v>
      </c>
      <c r="L436" s="11"/>
      <c r="M436" s="11">
        <v>15.184461223328464</v>
      </c>
      <c r="N436" s="11">
        <v>1.9885202626821354</v>
      </c>
      <c r="O436" s="11">
        <v>7.6361453299434512</v>
      </c>
      <c r="P436" s="11">
        <v>5.5597956307028777</v>
      </c>
      <c r="Q436" s="11"/>
      <c r="R436" s="11"/>
      <c r="S436" s="11"/>
      <c r="T436" s="11">
        <v>9.5446225060914447</v>
      </c>
      <c r="U436" s="11">
        <v>5.9740449451493003</v>
      </c>
      <c r="V436" s="11"/>
      <c r="W436" s="11">
        <v>3.4851537180500296</v>
      </c>
      <c r="X436" s="11">
        <v>1.9608224983969247</v>
      </c>
      <c r="Y436" s="11">
        <v>0.29384003513829993</v>
      </c>
      <c r="Z436" s="11">
        <v>0.23422869356404591</v>
      </c>
      <c r="AA436" s="11"/>
      <c r="AB436" s="11">
        <v>1.9453005731911903</v>
      </c>
      <c r="AC436" s="11"/>
      <c r="AD436" s="11"/>
      <c r="AE436" s="11">
        <v>10.508559860826926</v>
      </c>
      <c r="AF436" s="11">
        <v>1.4176605260921287</v>
      </c>
      <c r="AG436" s="11">
        <v>1.0555409702182184</v>
      </c>
      <c r="AH436" s="11">
        <v>0.36211955587391031</v>
      </c>
      <c r="AI436" s="11">
        <v>127.85496573289969</v>
      </c>
      <c r="AJ436" s="11"/>
      <c r="AK436" s="11">
        <v>4.4648462231590349</v>
      </c>
    </row>
    <row r="437" spans="1:37" ht="15.75" x14ac:dyDescent="0.25">
      <c r="A437" s="32">
        <v>405</v>
      </c>
      <c r="B437" s="30"/>
      <c r="C437" s="3" t="s">
        <v>469</v>
      </c>
      <c r="H437" s="62">
        <f t="shared" si="8"/>
        <v>130.41606236406903</v>
      </c>
      <c r="I437" s="11">
        <v>4.2694049623564521</v>
      </c>
      <c r="J437" s="11">
        <v>1.384730155706172</v>
      </c>
      <c r="K437" s="11">
        <v>2.0346194591474625</v>
      </c>
      <c r="L437" s="11"/>
      <c r="M437" s="11">
        <v>11.823160151332281</v>
      </c>
      <c r="N437" s="11">
        <v>1.8903183938321335</v>
      </c>
      <c r="O437" s="11">
        <v>6.7402603409600159</v>
      </c>
      <c r="P437" s="11">
        <v>3.1925814165401318</v>
      </c>
      <c r="Q437" s="11"/>
      <c r="R437" s="11"/>
      <c r="S437" s="11"/>
      <c r="T437" s="11">
        <v>8.9022815557395116</v>
      </c>
      <c r="U437" s="11">
        <v>17.711487092016139</v>
      </c>
      <c r="V437" s="11"/>
      <c r="W437" s="11">
        <v>8.8394996045527012</v>
      </c>
      <c r="X437" s="11">
        <v>7.8720411776737826</v>
      </c>
      <c r="Y437" s="11">
        <v>0.37118912429621048</v>
      </c>
      <c r="Z437" s="11">
        <v>0.62875718549344217</v>
      </c>
      <c r="AA437" s="11"/>
      <c r="AB437" s="11">
        <v>4.260550732455175</v>
      </c>
      <c r="AC437" s="11"/>
      <c r="AD437" s="11"/>
      <c r="AE437" s="11">
        <v>13.127693013933053</v>
      </c>
      <c r="AF437" s="11">
        <v>1.1172313998336758</v>
      </c>
      <c r="AG437" s="11">
        <v>0.92480246428209878</v>
      </c>
      <c r="AH437" s="11">
        <v>0.19242893555157692</v>
      </c>
      <c r="AI437" s="11">
        <v>63.270208841407253</v>
      </c>
      <c r="AJ437" s="11"/>
      <c r="AK437" s="11">
        <v>2.5146950001418733</v>
      </c>
    </row>
    <row r="438" spans="1:37" ht="25.5" customHeight="1" x14ac:dyDescent="0.25">
      <c r="A438" s="32">
        <v>406</v>
      </c>
      <c r="B438" s="30"/>
      <c r="C438" s="3" t="s">
        <v>51</v>
      </c>
      <c r="H438" s="62">
        <f t="shared" si="8"/>
        <v>171.90115245499459</v>
      </c>
      <c r="I438" s="11">
        <v>9.2502513761950649</v>
      </c>
      <c r="J438" s="11">
        <v>1.3210403303335772</v>
      </c>
      <c r="K438" s="11">
        <v>1.4302830106000159</v>
      </c>
      <c r="L438" s="11"/>
      <c r="M438" s="11">
        <v>11.840602406543148</v>
      </c>
      <c r="N438" s="11">
        <v>1.5280918890027293</v>
      </c>
      <c r="O438" s="11">
        <v>5.7053304623045014</v>
      </c>
      <c r="P438" s="11">
        <v>4.6071800552359168</v>
      </c>
      <c r="Q438" s="11"/>
      <c r="R438" s="11"/>
      <c r="S438" s="11"/>
      <c r="T438" s="11">
        <v>7.2225568856143747</v>
      </c>
      <c r="U438" s="11">
        <v>6.3827125541117216</v>
      </c>
      <c r="V438" s="11"/>
      <c r="W438" s="11">
        <v>3.3705526041797462</v>
      </c>
      <c r="X438" s="11">
        <v>2.593633647751572</v>
      </c>
      <c r="Y438" s="11">
        <v>0.2161934402928439</v>
      </c>
      <c r="Z438" s="11">
        <v>0.20233286188755942</v>
      </c>
      <c r="AA438" s="11"/>
      <c r="AB438" s="11">
        <v>1.9672963590271881</v>
      </c>
      <c r="AC438" s="11"/>
      <c r="AD438" s="11"/>
      <c r="AE438" s="11">
        <v>10.281362542600178</v>
      </c>
      <c r="AF438" s="11">
        <v>0.99511029907119863</v>
      </c>
      <c r="AG438" s="11">
        <v>0.74957421497314569</v>
      </c>
      <c r="AH438" s="11">
        <v>0.24553608409805291</v>
      </c>
      <c r="AI438" s="11">
        <v>117.02511218181336</v>
      </c>
      <c r="AJ438" s="11"/>
      <c r="AK438" s="11">
        <v>4.184824509084776</v>
      </c>
    </row>
    <row r="439" spans="1:37" ht="15.75" x14ac:dyDescent="0.25">
      <c r="A439" s="32">
        <v>407</v>
      </c>
      <c r="B439" s="30"/>
      <c r="C439" s="3" t="s">
        <v>470</v>
      </c>
      <c r="H439" s="62">
        <f t="shared" si="8"/>
        <v>166.58959767980937</v>
      </c>
      <c r="I439" s="11">
        <v>7.98375316831478</v>
      </c>
      <c r="J439" s="11">
        <v>1.1490786142090355</v>
      </c>
      <c r="K439" s="11">
        <v>1.5449179639292281</v>
      </c>
      <c r="L439" s="11"/>
      <c r="M439" s="11">
        <v>11.628366040543234</v>
      </c>
      <c r="N439" s="11">
        <v>1.2848823643857916</v>
      </c>
      <c r="O439" s="11">
        <v>6.726591793247465</v>
      </c>
      <c r="P439" s="11">
        <v>3.6168918829099779</v>
      </c>
      <c r="Q439" s="11"/>
      <c r="R439" s="11"/>
      <c r="S439" s="11"/>
      <c r="T439" s="11">
        <v>7.4234449081948286</v>
      </c>
      <c r="U439" s="11">
        <v>7.4357561573240742</v>
      </c>
      <c r="V439" s="11"/>
      <c r="W439" s="11">
        <v>4.3112153082369327</v>
      </c>
      <c r="X439" s="11">
        <v>2.7058144803868194</v>
      </c>
      <c r="Y439" s="11">
        <v>0.2325705907313419</v>
      </c>
      <c r="Z439" s="11">
        <v>0.18615577796898003</v>
      </c>
      <c r="AA439" s="11"/>
      <c r="AB439" s="11">
        <v>1.3129938424356797</v>
      </c>
      <c r="AC439" s="11"/>
      <c r="AD439" s="11"/>
      <c r="AE439" s="11">
        <v>9.8534851047338989</v>
      </c>
      <c r="AF439" s="11">
        <v>1.1142412201633973</v>
      </c>
      <c r="AG439" s="11">
        <v>0.84241285399233878</v>
      </c>
      <c r="AH439" s="11">
        <v>0.27182836617105849</v>
      </c>
      <c r="AI439" s="11">
        <v>112.97023704270447</v>
      </c>
      <c r="AJ439" s="11"/>
      <c r="AK439" s="11">
        <v>4.1733236172567256</v>
      </c>
    </row>
    <row r="440" spans="1:37" ht="15.75" x14ac:dyDescent="0.25">
      <c r="A440" s="32">
        <v>408</v>
      </c>
      <c r="B440" s="30"/>
      <c r="C440" s="3" t="s">
        <v>57</v>
      </c>
      <c r="H440" s="62">
        <f t="shared" si="8"/>
        <v>136.73301337209662</v>
      </c>
      <c r="I440" s="11">
        <v>6.2489649746503542</v>
      </c>
      <c r="J440" s="11">
        <v>1.1272266558083288</v>
      </c>
      <c r="K440" s="11">
        <v>0.99779559311073263</v>
      </c>
      <c r="L440" s="11"/>
      <c r="M440" s="11">
        <v>8.8017348655085037</v>
      </c>
      <c r="N440" s="11">
        <v>1.2644228762221177</v>
      </c>
      <c r="O440" s="11">
        <v>5.0500845103711258</v>
      </c>
      <c r="P440" s="11">
        <v>2.4872274789152611</v>
      </c>
      <c r="Q440" s="11"/>
      <c r="R440" s="11"/>
      <c r="S440" s="11"/>
      <c r="T440" s="11">
        <v>5.1428372809726079</v>
      </c>
      <c r="U440" s="11">
        <v>4.6391279873413405</v>
      </c>
      <c r="V440" s="11"/>
      <c r="W440" s="11">
        <v>2.7719141937289375</v>
      </c>
      <c r="X440" s="11">
        <v>1.6195829546233049</v>
      </c>
      <c r="Y440" s="11">
        <v>0.10308034412570016</v>
      </c>
      <c r="Z440" s="11">
        <v>0.14455049486339838</v>
      </c>
      <c r="AA440" s="11"/>
      <c r="AB440" s="11">
        <v>1.2701159650656422</v>
      </c>
      <c r="AC440" s="11"/>
      <c r="AD440" s="11"/>
      <c r="AE440" s="11">
        <v>6.4296042791882675</v>
      </c>
      <c r="AF440" s="11">
        <v>0.83507547450099784</v>
      </c>
      <c r="AG440" s="11">
        <v>0.69108382614287178</v>
      </c>
      <c r="AH440" s="11">
        <v>0.14399164835812603</v>
      </c>
      <c r="AI440" s="11">
        <v>97.701255845561278</v>
      </c>
      <c r="AJ440" s="11"/>
      <c r="AK440" s="11">
        <v>3.5392744503885822</v>
      </c>
    </row>
    <row r="441" spans="1:37" ht="15.75" x14ac:dyDescent="0.25">
      <c r="A441" s="32">
        <v>409</v>
      </c>
      <c r="B441" s="30"/>
      <c r="C441" s="3" t="s">
        <v>29</v>
      </c>
      <c r="H441" s="62">
        <f t="shared" si="8"/>
        <v>175.19048926916921</v>
      </c>
      <c r="I441" s="11">
        <v>8.4825076532153343</v>
      </c>
      <c r="J441" s="11">
        <v>1.5186659591844927</v>
      </c>
      <c r="K441" s="11">
        <v>2.312832907334935</v>
      </c>
      <c r="L441" s="11"/>
      <c r="M441" s="11">
        <v>18.373200945781186</v>
      </c>
      <c r="N441" s="11">
        <v>1.9770300902518143</v>
      </c>
      <c r="O441" s="11">
        <v>9.7705443581000608</v>
      </c>
      <c r="P441" s="11">
        <v>6.6256264974293124</v>
      </c>
      <c r="Q441" s="11"/>
      <c r="R441" s="11"/>
      <c r="S441" s="11"/>
      <c r="T441" s="11">
        <v>12.897338057092371</v>
      </c>
      <c r="U441" s="11">
        <v>10.912931027355414</v>
      </c>
      <c r="V441" s="11"/>
      <c r="W441" s="11">
        <v>6.0939854250403238</v>
      </c>
      <c r="X441" s="11">
        <v>4.1338105973472503</v>
      </c>
      <c r="Y441" s="11">
        <v>0.37760162640487166</v>
      </c>
      <c r="Z441" s="11">
        <v>0.30753337856296903</v>
      </c>
      <c r="AA441" s="11"/>
      <c r="AB441" s="11">
        <v>2.3221108266014814</v>
      </c>
      <c r="AC441" s="11"/>
      <c r="AD441" s="11"/>
      <c r="AE441" s="11">
        <v>10.845980982966129</v>
      </c>
      <c r="AF441" s="11">
        <v>1.7438664601023222</v>
      </c>
      <c r="AG441" s="11">
        <v>1.2290795689813676</v>
      </c>
      <c r="AH441" s="11">
        <v>0.51478689112095466</v>
      </c>
      <c r="AI441" s="11">
        <v>101.94825723814414</v>
      </c>
      <c r="AJ441" s="11"/>
      <c r="AK441" s="11">
        <v>3.8327972113914219</v>
      </c>
    </row>
    <row r="442" spans="1:37" ht="15.75" x14ac:dyDescent="0.25">
      <c r="A442" s="32">
        <v>410</v>
      </c>
      <c r="B442" s="30"/>
      <c r="C442" s="3" t="s">
        <v>471</v>
      </c>
      <c r="H442" s="62">
        <f t="shared" si="8"/>
        <v>172.4464363774143</v>
      </c>
      <c r="I442" s="11">
        <v>7.4181221777493294</v>
      </c>
      <c r="J442" s="11">
        <v>1.2264916544500737</v>
      </c>
      <c r="K442" s="11">
        <v>1.7858140469126706</v>
      </c>
      <c r="L442" s="11"/>
      <c r="M442" s="11">
        <v>13.889650270439612</v>
      </c>
      <c r="N442" s="11">
        <v>1.4325237314441452</v>
      </c>
      <c r="O442" s="11">
        <v>8.1523726955776148</v>
      </c>
      <c r="P442" s="11">
        <v>4.3047538434178509</v>
      </c>
      <c r="Q442" s="11"/>
      <c r="R442" s="11"/>
      <c r="S442" s="11"/>
      <c r="T442" s="11">
        <v>10.396418994110958</v>
      </c>
      <c r="U442" s="11">
        <v>11.395187040049576</v>
      </c>
      <c r="V442" s="11"/>
      <c r="W442" s="11">
        <v>7.1287802705743255</v>
      </c>
      <c r="X442" s="11">
        <v>3.504503204262079</v>
      </c>
      <c r="Y442" s="11">
        <v>0.29019708396831523</v>
      </c>
      <c r="Z442" s="11">
        <v>0.47170648124485637</v>
      </c>
      <c r="AA442" s="11"/>
      <c r="AB442" s="11">
        <v>1.9814329037729457</v>
      </c>
      <c r="AC442" s="11"/>
      <c r="AD442" s="11"/>
      <c r="AE442" s="11">
        <v>10.451881612837278</v>
      </c>
      <c r="AF442" s="11">
        <v>1.5530326179541492</v>
      </c>
      <c r="AG442" s="11">
        <v>1.1684890833324777</v>
      </c>
      <c r="AH442" s="11">
        <v>0.38454353462167135</v>
      </c>
      <c r="AI442" s="11">
        <v>108.258087878553</v>
      </c>
      <c r="AJ442" s="11"/>
      <c r="AK442" s="11">
        <v>4.0903171805847141</v>
      </c>
    </row>
    <row r="443" spans="1:37" ht="25.5" customHeight="1" x14ac:dyDescent="0.25">
      <c r="A443" s="32">
        <v>411</v>
      </c>
      <c r="B443" s="30"/>
      <c r="C443" s="3" t="s">
        <v>472</v>
      </c>
      <c r="H443" s="62">
        <f t="shared" si="8"/>
        <v>160.41256215550732</v>
      </c>
      <c r="I443" s="11">
        <v>7.8330283913175363</v>
      </c>
      <c r="J443" s="11">
        <v>1.1401515437932908</v>
      </c>
      <c r="K443" s="11">
        <v>1.3355392551858229</v>
      </c>
      <c r="L443" s="11"/>
      <c r="M443" s="11">
        <v>10.777788704515713</v>
      </c>
      <c r="N443" s="11">
        <v>1.5948913108155482</v>
      </c>
      <c r="O443" s="11">
        <v>5.6696657190283535</v>
      </c>
      <c r="P443" s="11">
        <v>3.5132316746718111</v>
      </c>
      <c r="Q443" s="11"/>
      <c r="R443" s="11"/>
      <c r="S443" s="11"/>
      <c r="T443" s="11">
        <v>6.1575597390635144</v>
      </c>
      <c r="U443" s="11">
        <v>6.9908054261866157</v>
      </c>
      <c r="V443" s="11"/>
      <c r="W443" s="11">
        <v>3.4525435697212026</v>
      </c>
      <c r="X443" s="11">
        <v>3.153255508375576</v>
      </c>
      <c r="Y443" s="11">
        <v>0.23085843952550777</v>
      </c>
      <c r="Z443" s="11">
        <v>0.15414790856432925</v>
      </c>
      <c r="AA443" s="11"/>
      <c r="AB443" s="11">
        <v>1.7195815134131869</v>
      </c>
      <c r="AC443" s="11"/>
      <c r="AD443" s="11"/>
      <c r="AE443" s="11">
        <v>9.3537704091720766</v>
      </c>
      <c r="AF443" s="11">
        <v>1.2398124662865322</v>
      </c>
      <c r="AG443" s="11">
        <v>0.9263580915551477</v>
      </c>
      <c r="AH443" s="11">
        <v>0.3134543747313846</v>
      </c>
      <c r="AI443" s="11">
        <v>109.89621698712068</v>
      </c>
      <c r="AJ443" s="11"/>
      <c r="AK443" s="11">
        <v>3.9683077194523575</v>
      </c>
    </row>
    <row r="444" spans="1:37" ht="15.75" x14ac:dyDescent="0.25">
      <c r="A444" s="32">
        <v>412</v>
      </c>
      <c r="B444" s="30"/>
      <c r="C444" s="3" t="s">
        <v>473</v>
      </c>
      <c r="H444" s="62">
        <f t="shared" si="8"/>
        <v>190.53701697456313</v>
      </c>
      <c r="I444" s="11">
        <v>9.6047212214274325</v>
      </c>
      <c r="J444" s="11">
        <v>1.353681322679708</v>
      </c>
      <c r="K444" s="11">
        <v>2.4240874047944758</v>
      </c>
      <c r="L444" s="11"/>
      <c r="M444" s="11">
        <v>16.906177005104649</v>
      </c>
      <c r="N444" s="11">
        <v>1.6314483258411159</v>
      </c>
      <c r="O444" s="11">
        <v>9.4113152492912615</v>
      </c>
      <c r="P444" s="11">
        <v>5.8634134299722716</v>
      </c>
      <c r="Q444" s="11"/>
      <c r="R444" s="11"/>
      <c r="S444" s="11"/>
      <c r="T444" s="11">
        <v>11.062916190724561</v>
      </c>
      <c r="U444" s="11">
        <v>10.517514212868052</v>
      </c>
      <c r="V444" s="11"/>
      <c r="W444" s="11">
        <v>6.5516637114846912</v>
      </c>
      <c r="X444" s="11">
        <v>3.0825663226089386</v>
      </c>
      <c r="Y444" s="11">
        <v>0.50995700810583111</v>
      </c>
      <c r="Z444" s="11">
        <v>0.37332717066859233</v>
      </c>
      <c r="AA444" s="11"/>
      <c r="AB444" s="11">
        <v>1.8785060783493737</v>
      </c>
      <c r="AC444" s="11"/>
      <c r="AD444" s="11"/>
      <c r="AE444" s="11">
        <v>12.771289253655196</v>
      </c>
      <c r="AF444" s="11">
        <v>1.4248568050301516</v>
      </c>
      <c r="AG444" s="11">
        <v>1.0916267364074963</v>
      </c>
      <c r="AH444" s="11">
        <v>0.33323006862265514</v>
      </c>
      <c r="AI444" s="11">
        <v>118.04641489764876</v>
      </c>
      <c r="AJ444" s="11"/>
      <c r="AK444" s="11">
        <v>4.546852582280783</v>
      </c>
    </row>
    <row r="445" spans="1:37" ht="15.75" x14ac:dyDescent="0.25">
      <c r="A445" s="32">
        <v>413</v>
      </c>
      <c r="B445" s="30"/>
      <c r="C445" s="3" t="s">
        <v>474</v>
      </c>
      <c r="H445" s="62">
        <f t="shared" si="8"/>
        <v>183.36347687691051</v>
      </c>
      <c r="I445" s="11">
        <v>7.1804761840082287</v>
      </c>
      <c r="J445" s="11">
        <v>1.2974011967566206</v>
      </c>
      <c r="K445" s="11">
        <v>1.6382775522581228</v>
      </c>
      <c r="L445" s="11"/>
      <c r="M445" s="11">
        <v>14.079980012723968</v>
      </c>
      <c r="N445" s="11">
        <v>1.2814888529759232</v>
      </c>
      <c r="O445" s="11">
        <v>7.420135456081403</v>
      </c>
      <c r="P445" s="11">
        <v>5.3783557036666414</v>
      </c>
      <c r="Q445" s="11"/>
      <c r="R445" s="11"/>
      <c r="S445" s="11"/>
      <c r="T445" s="11">
        <v>9.7996164263206431</v>
      </c>
      <c r="U445" s="11">
        <v>6.8825681477376257</v>
      </c>
      <c r="V445" s="11"/>
      <c r="W445" s="11">
        <v>3.6958141651759506</v>
      </c>
      <c r="X445" s="11">
        <v>2.7291371643322719</v>
      </c>
      <c r="Y445" s="11">
        <v>0.22093202485832744</v>
      </c>
      <c r="Z445" s="11">
        <v>0.23668479337107615</v>
      </c>
      <c r="AA445" s="11"/>
      <c r="AB445" s="11">
        <v>2.4930182765705817</v>
      </c>
      <c r="AC445" s="11"/>
      <c r="AD445" s="11"/>
      <c r="AE445" s="11">
        <v>10.834606694596669</v>
      </c>
      <c r="AF445" s="11">
        <v>1.678212802565457</v>
      </c>
      <c r="AG445" s="11">
        <v>1.1746182547882904</v>
      </c>
      <c r="AH445" s="11">
        <v>0.50359454777716672</v>
      </c>
      <c r="AI445" s="11">
        <v>123.20348801721369</v>
      </c>
      <c r="AJ445" s="11"/>
      <c r="AK445" s="11">
        <v>4.2758315661589101</v>
      </c>
    </row>
    <row r="446" spans="1:37" ht="15.75" x14ac:dyDescent="0.25">
      <c r="A446" s="32">
        <v>414</v>
      </c>
      <c r="B446" s="30"/>
      <c r="C446" s="3" t="s">
        <v>71</v>
      </c>
      <c r="H446" s="62">
        <f t="shared" si="8"/>
        <v>190.07830870454956</v>
      </c>
      <c r="I446" s="11">
        <v>8.818455945752957</v>
      </c>
      <c r="J446" s="11">
        <v>1.3056509046824329</v>
      </c>
      <c r="K446" s="11">
        <v>1.6770328519939914</v>
      </c>
      <c r="L446" s="11"/>
      <c r="M446" s="11">
        <v>12.09371352867649</v>
      </c>
      <c r="N446" s="11">
        <v>1.5852750495581942</v>
      </c>
      <c r="O446" s="11">
        <v>6.5171959024938966</v>
      </c>
      <c r="P446" s="11">
        <v>3.9912425766243991</v>
      </c>
      <c r="Q446" s="11"/>
      <c r="R446" s="11"/>
      <c r="S446" s="11"/>
      <c r="T446" s="11">
        <v>8.8139628290744589</v>
      </c>
      <c r="U446" s="11">
        <v>7.1237039431259292</v>
      </c>
      <c r="V446" s="11"/>
      <c r="W446" s="11">
        <v>4.2268540423058747</v>
      </c>
      <c r="X446" s="11">
        <v>2.4984142979701791</v>
      </c>
      <c r="Y446" s="11">
        <v>0.20130740269794742</v>
      </c>
      <c r="Z446" s="11">
        <v>0.19712820015192722</v>
      </c>
      <c r="AA446" s="11"/>
      <c r="AB446" s="11">
        <v>2.0617741122319573</v>
      </c>
      <c r="AC446" s="11"/>
      <c r="AD446" s="11"/>
      <c r="AE446" s="11">
        <v>11.447868396747422</v>
      </c>
      <c r="AF446" s="11">
        <v>1.3218129377131693</v>
      </c>
      <c r="AG446" s="11">
        <v>0.97454185138329086</v>
      </c>
      <c r="AH446" s="11">
        <v>0.34727108632987858</v>
      </c>
      <c r="AI446" s="11">
        <v>130.65596427038886</v>
      </c>
      <c r="AJ446" s="11"/>
      <c r="AK446" s="11">
        <v>4.7583689841618746</v>
      </c>
    </row>
    <row r="447" spans="1:37" ht="15.75" x14ac:dyDescent="0.25">
      <c r="A447" s="32">
        <v>415</v>
      </c>
      <c r="B447" s="30"/>
      <c r="C447" s="3" t="s">
        <v>18</v>
      </c>
      <c r="H447" s="62">
        <f t="shared" si="8"/>
        <v>161.44762724236978</v>
      </c>
      <c r="I447" s="11">
        <v>8.6220377486614748</v>
      </c>
      <c r="J447" s="11">
        <v>1.4525919599522434</v>
      </c>
      <c r="K447" s="11">
        <v>1.6623956986627078</v>
      </c>
      <c r="L447" s="11"/>
      <c r="M447" s="11">
        <v>16.421523749571882</v>
      </c>
      <c r="N447" s="11">
        <v>1.4852793175615218</v>
      </c>
      <c r="O447" s="11">
        <v>8.6411945770172078</v>
      </c>
      <c r="P447" s="11">
        <v>6.2950498549931524</v>
      </c>
      <c r="Q447" s="11"/>
      <c r="R447" s="11"/>
      <c r="S447" s="11"/>
      <c r="T447" s="11">
        <v>11.328262790087912</v>
      </c>
      <c r="U447" s="11">
        <v>7.3785913342698972</v>
      </c>
      <c r="V447" s="11"/>
      <c r="W447" s="11">
        <v>4.4137109594031747</v>
      </c>
      <c r="X447" s="11">
        <v>2.4877649945811799</v>
      </c>
      <c r="Y447" s="11">
        <v>0.22675907400756173</v>
      </c>
      <c r="Z447" s="11">
        <v>0.25035630627798133</v>
      </c>
      <c r="AA447" s="11"/>
      <c r="AB447" s="11">
        <v>2.0778638258464226</v>
      </c>
      <c r="AC447" s="11"/>
      <c r="AD447" s="11"/>
      <c r="AE447" s="11">
        <v>9.1596964461651478</v>
      </c>
      <c r="AF447" s="11">
        <v>1.4379698027821883</v>
      </c>
      <c r="AG447" s="11">
        <v>1.0626166810378628</v>
      </c>
      <c r="AH447" s="11">
        <v>0.3753531217443255</v>
      </c>
      <c r="AI447" s="11">
        <v>98.348417962526284</v>
      </c>
      <c r="AJ447" s="11"/>
      <c r="AK447" s="11">
        <v>3.5582759238436208</v>
      </c>
    </row>
    <row r="448" spans="1:37" ht="25.5" customHeight="1" x14ac:dyDescent="0.25">
      <c r="A448" s="32">
        <v>416</v>
      </c>
      <c r="B448" s="30"/>
      <c r="C448" s="3" t="s">
        <v>475</v>
      </c>
      <c r="H448" s="62">
        <f t="shared" si="8"/>
        <v>168.94047237078792</v>
      </c>
      <c r="I448" s="11">
        <v>7.185949701593457</v>
      </c>
      <c r="J448" s="11">
        <v>1.1196896355366921</v>
      </c>
      <c r="K448" s="11">
        <v>2.3013721693069651</v>
      </c>
      <c r="L448" s="11"/>
      <c r="M448" s="11">
        <v>17.833674049184292</v>
      </c>
      <c r="N448" s="11">
        <v>1.5285839875250418</v>
      </c>
      <c r="O448" s="11">
        <v>9.328057183141846</v>
      </c>
      <c r="P448" s="11">
        <v>6.9770328785174041</v>
      </c>
      <c r="Q448" s="11"/>
      <c r="R448" s="11"/>
      <c r="S448" s="11"/>
      <c r="T448" s="11">
        <v>14.562217629934185</v>
      </c>
      <c r="U448" s="11">
        <v>19.850099577380313</v>
      </c>
      <c r="V448" s="11"/>
      <c r="W448" s="11">
        <v>10.517308534516737</v>
      </c>
      <c r="X448" s="11">
        <v>7.9312373720542793</v>
      </c>
      <c r="Y448" s="11">
        <v>0.78111492287319317</v>
      </c>
      <c r="Z448" s="11">
        <v>0.62043874793610121</v>
      </c>
      <c r="AA448" s="11"/>
      <c r="AB448" s="11">
        <v>6.7084132969684385</v>
      </c>
      <c r="AC448" s="11"/>
      <c r="AD448" s="11"/>
      <c r="AE448" s="11">
        <v>14.909776213274888</v>
      </c>
      <c r="AF448" s="11">
        <v>1.2747269813403976</v>
      </c>
      <c r="AG448" s="11">
        <v>0.92056996146304193</v>
      </c>
      <c r="AH448" s="11">
        <v>0.35415701987735559</v>
      </c>
      <c r="AI448" s="11">
        <v>80.177319147118141</v>
      </c>
      <c r="AJ448" s="11"/>
      <c r="AK448" s="11">
        <v>3.0172339691501424</v>
      </c>
    </row>
    <row r="449" spans="1:37" ht="15.75" x14ac:dyDescent="0.25">
      <c r="A449" s="32">
        <v>417</v>
      </c>
      <c r="B449" s="30"/>
      <c r="C449" s="3" t="s">
        <v>47</v>
      </c>
      <c r="H449" s="62">
        <f t="shared" si="8"/>
        <v>154.36756999697818</v>
      </c>
      <c r="I449" s="11">
        <v>7.5753483379547122</v>
      </c>
      <c r="J449" s="11">
        <v>1.1965803622579509</v>
      </c>
      <c r="K449" s="11">
        <v>1.471098017134127</v>
      </c>
      <c r="L449" s="11"/>
      <c r="M449" s="11">
        <v>12.129450811055005</v>
      </c>
      <c r="N449" s="11">
        <v>1.271015684158382</v>
      </c>
      <c r="O449" s="11">
        <v>5.8380322936086788</v>
      </c>
      <c r="P449" s="11">
        <v>5.0204028332879433</v>
      </c>
      <c r="Q449" s="11"/>
      <c r="R449" s="11"/>
      <c r="S449" s="11"/>
      <c r="T449" s="11">
        <v>7.2103781334217665</v>
      </c>
      <c r="U449" s="11">
        <v>5.4904972597232229</v>
      </c>
      <c r="V449" s="11"/>
      <c r="W449" s="11">
        <v>2.8771240504752384</v>
      </c>
      <c r="X449" s="11">
        <v>2.1889020670432018</v>
      </c>
      <c r="Y449" s="11">
        <v>0.26613855174174528</v>
      </c>
      <c r="Z449" s="11">
        <v>0.1583325904630371</v>
      </c>
      <c r="AA449" s="11"/>
      <c r="AB449" s="11">
        <v>2.1128863425941717</v>
      </c>
      <c r="AC449" s="11"/>
      <c r="AD449" s="11"/>
      <c r="AE449" s="11">
        <v>9.5496582478425474</v>
      </c>
      <c r="AF449" s="11">
        <v>1.017663065550189</v>
      </c>
      <c r="AG449" s="11">
        <v>0.78920920461770316</v>
      </c>
      <c r="AH449" s="11">
        <v>0.2284538609324859</v>
      </c>
      <c r="AI449" s="11">
        <v>103.12123857514324</v>
      </c>
      <c r="AJ449" s="11"/>
      <c r="AK449" s="11">
        <v>3.49277084430125</v>
      </c>
    </row>
    <row r="450" spans="1:37" ht="15.75" x14ac:dyDescent="0.25">
      <c r="A450" s="32">
        <v>418</v>
      </c>
      <c r="B450" s="30"/>
      <c r="C450" s="3" t="s">
        <v>476</v>
      </c>
      <c r="H450" s="62">
        <f t="shared" ref="H450:H513" si="9">IF(SUM(I450:M450,R450:U450,AA450:AF450,AI450:AK450)=0,"",SUM(I450:M450,R450:U450,AA450:AF450,AI450:AK450))</f>
        <v>153.29617892965791</v>
      </c>
      <c r="I450" s="11">
        <v>7.448691860005912</v>
      </c>
      <c r="J450" s="11">
        <v>0.98876675441685546</v>
      </c>
      <c r="K450" s="11">
        <v>1.4490409561802597</v>
      </c>
      <c r="L450" s="11"/>
      <c r="M450" s="11">
        <v>10.142953556006452</v>
      </c>
      <c r="N450" s="11">
        <v>1.5824864912650887</v>
      </c>
      <c r="O450" s="11">
        <v>5.4152752786411984</v>
      </c>
      <c r="P450" s="11">
        <v>3.145191786100165</v>
      </c>
      <c r="Q450" s="11"/>
      <c r="R450" s="11"/>
      <c r="S450" s="11"/>
      <c r="T450" s="11">
        <v>5.9270031622793722</v>
      </c>
      <c r="U450" s="11">
        <v>5.6703438915237303</v>
      </c>
      <c r="V450" s="11"/>
      <c r="W450" s="11">
        <v>2.9206095390960929</v>
      </c>
      <c r="X450" s="11">
        <v>2.2750782167329078</v>
      </c>
      <c r="Y450" s="11">
        <v>0.2412233465112793</v>
      </c>
      <c r="Z450" s="11">
        <v>0.23343278918345023</v>
      </c>
      <c r="AA450" s="11"/>
      <c r="AB450" s="11">
        <v>1.6762340994210696</v>
      </c>
      <c r="AC450" s="11"/>
      <c r="AD450" s="11"/>
      <c r="AE450" s="11">
        <v>8.6411051007615818</v>
      </c>
      <c r="AF450" s="11">
        <v>1.2388103584972672</v>
      </c>
      <c r="AG450" s="11">
        <v>0.89109920109331298</v>
      </c>
      <c r="AH450" s="11">
        <v>0.3477111574039542</v>
      </c>
      <c r="AI450" s="11">
        <v>106.2559300791925</v>
      </c>
      <c r="AJ450" s="11"/>
      <c r="AK450" s="11">
        <v>3.85729911137292</v>
      </c>
    </row>
    <row r="451" spans="1:37" ht="15.75" x14ac:dyDescent="0.25">
      <c r="A451" s="32">
        <v>419</v>
      </c>
      <c r="B451" s="30"/>
      <c r="C451" s="3" t="s">
        <v>477</v>
      </c>
      <c r="H451" s="62">
        <f t="shared" si="9"/>
        <v>133.20773059342943</v>
      </c>
      <c r="I451" s="11">
        <v>5.1689644628818572</v>
      </c>
      <c r="J451" s="11">
        <v>1.0857061697232322</v>
      </c>
      <c r="K451" s="11">
        <v>1.4084230969501301</v>
      </c>
      <c r="L451" s="11"/>
      <c r="M451" s="11">
        <v>12.152947083083788</v>
      </c>
      <c r="N451" s="11">
        <v>1.424008458614046</v>
      </c>
      <c r="O451" s="11">
        <v>6.9541067624034039</v>
      </c>
      <c r="P451" s="11">
        <v>3.7748318620663381</v>
      </c>
      <c r="Q451" s="11"/>
      <c r="R451" s="11"/>
      <c r="S451" s="11"/>
      <c r="T451" s="11">
        <v>8.7605756129056083</v>
      </c>
      <c r="U451" s="11">
        <v>12.398733322600206</v>
      </c>
      <c r="V451" s="11"/>
      <c r="W451" s="11">
        <v>6.46351948845862</v>
      </c>
      <c r="X451" s="11">
        <v>5.1665014764052986</v>
      </c>
      <c r="Y451" s="11">
        <v>0.28145591284348487</v>
      </c>
      <c r="Z451" s="11">
        <v>0.48725644489280179</v>
      </c>
      <c r="AA451" s="11"/>
      <c r="AB451" s="11">
        <v>3.1557232997654787</v>
      </c>
      <c r="AC451" s="11"/>
      <c r="AD451" s="11"/>
      <c r="AE451" s="11">
        <v>9.6117338492304452</v>
      </c>
      <c r="AF451" s="11">
        <v>1.4008857891556727</v>
      </c>
      <c r="AG451" s="11">
        <v>1.1665086501502502</v>
      </c>
      <c r="AH451" s="11">
        <v>0.23437713900542259</v>
      </c>
      <c r="AI451" s="11">
        <v>75.252819913337518</v>
      </c>
      <c r="AJ451" s="11"/>
      <c r="AK451" s="11">
        <v>2.8112179937955082</v>
      </c>
    </row>
    <row r="452" spans="1:37" ht="15.75" x14ac:dyDescent="0.25">
      <c r="A452" s="32">
        <v>420</v>
      </c>
      <c r="B452" s="30"/>
      <c r="C452" s="3" t="s">
        <v>478</v>
      </c>
      <c r="H452" s="62">
        <f t="shared" si="9"/>
        <v>168.91071334878308</v>
      </c>
      <c r="I452" s="11">
        <v>7.5156908574289814</v>
      </c>
      <c r="J452" s="11">
        <v>0.95656116339151231</v>
      </c>
      <c r="K452" s="11">
        <v>2.2839501379753804</v>
      </c>
      <c r="L452" s="11"/>
      <c r="M452" s="11">
        <v>14.865558686303713</v>
      </c>
      <c r="N452" s="11">
        <v>2.0681667365841316</v>
      </c>
      <c r="O452" s="11">
        <v>8.0929836251402296</v>
      </c>
      <c r="P452" s="11">
        <v>4.7044083245793509</v>
      </c>
      <c r="Q452" s="11"/>
      <c r="R452" s="11"/>
      <c r="S452" s="11"/>
      <c r="T452" s="11">
        <v>9.3569780193713772</v>
      </c>
      <c r="U452" s="11">
        <v>12.726453151899104</v>
      </c>
      <c r="V452" s="11"/>
      <c r="W452" s="11">
        <v>6.9946903141033703</v>
      </c>
      <c r="X452" s="11">
        <v>4.7105306853628708</v>
      </c>
      <c r="Y452" s="11">
        <v>0.61137777231184964</v>
      </c>
      <c r="Z452" s="11">
        <v>0.40985438012101322</v>
      </c>
      <c r="AA452" s="11"/>
      <c r="AB452" s="11">
        <v>2.8382803255386513</v>
      </c>
      <c r="AC452" s="11"/>
      <c r="AD452" s="11"/>
      <c r="AE452" s="11">
        <v>13.493140661672401</v>
      </c>
      <c r="AF452" s="11">
        <v>1.604632652432461</v>
      </c>
      <c r="AG452" s="11">
        <v>1.1732588758789182</v>
      </c>
      <c r="AH452" s="11">
        <v>0.43137377655354275</v>
      </c>
      <c r="AI452" s="11">
        <v>99.501175483370218</v>
      </c>
      <c r="AJ452" s="11"/>
      <c r="AK452" s="11">
        <v>3.7682922093993154</v>
      </c>
    </row>
    <row r="453" spans="1:37" ht="25.5" customHeight="1" x14ac:dyDescent="0.25">
      <c r="A453" s="32">
        <v>421</v>
      </c>
      <c r="B453" s="30"/>
      <c r="C453" s="3" t="s">
        <v>479</v>
      </c>
      <c r="H453" s="62">
        <f t="shared" si="9"/>
        <v>139.75862850701668</v>
      </c>
      <c r="I453" s="11">
        <v>5.4063468330564559</v>
      </c>
      <c r="J453" s="11">
        <v>1.2863762846342408</v>
      </c>
      <c r="K453" s="11">
        <v>1.5185016038481574</v>
      </c>
      <c r="L453" s="11"/>
      <c r="M453" s="11">
        <v>10.778326138734313</v>
      </c>
      <c r="N453" s="11">
        <v>1.8457500148633144</v>
      </c>
      <c r="O453" s="11">
        <v>5.9667254908872751</v>
      </c>
      <c r="P453" s="11">
        <v>2.9658506329837242</v>
      </c>
      <c r="Q453" s="11"/>
      <c r="R453" s="11"/>
      <c r="S453" s="11"/>
      <c r="T453" s="11">
        <v>7.3515207482177196</v>
      </c>
      <c r="U453" s="11">
        <v>10.530693299565675</v>
      </c>
      <c r="V453" s="11"/>
      <c r="W453" s="11">
        <v>4.7138780231942805</v>
      </c>
      <c r="X453" s="11">
        <v>5.3133057679935858</v>
      </c>
      <c r="Y453" s="11">
        <v>0.21820907119601357</v>
      </c>
      <c r="Z453" s="11">
        <v>0.28530043718179504</v>
      </c>
      <c r="AA453" s="11"/>
      <c r="AB453" s="11">
        <v>2.4159715854020307</v>
      </c>
      <c r="AC453" s="11"/>
      <c r="AD453" s="11"/>
      <c r="AE453" s="11">
        <v>8.0819806107227059</v>
      </c>
      <c r="AF453" s="11">
        <v>0.96570991244272064</v>
      </c>
      <c r="AG453" s="11">
        <v>0.77642434170596919</v>
      </c>
      <c r="AH453" s="11">
        <v>0.18928557073675151</v>
      </c>
      <c r="AI453" s="11">
        <v>88.276957517258325</v>
      </c>
      <c r="AJ453" s="11"/>
      <c r="AK453" s="11">
        <v>3.1462439731343541</v>
      </c>
    </row>
    <row r="454" spans="1:37" ht="15.75" x14ac:dyDescent="0.25">
      <c r="A454" s="32">
        <v>422</v>
      </c>
      <c r="B454" s="30"/>
      <c r="C454" s="3" t="s">
        <v>480</v>
      </c>
      <c r="H454" s="62">
        <f t="shared" si="9"/>
        <v>150.99095134183705</v>
      </c>
      <c r="I454" s="11">
        <v>8.0536240648940947</v>
      </c>
      <c r="J454" s="11">
        <v>1.1659239742268066</v>
      </c>
      <c r="K454" s="11">
        <v>1.6577248240760649</v>
      </c>
      <c r="L454" s="11"/>
      <c r="M454" s="11">
        <v>12.251112705606358</v>
      </c>
      <c r="N454" s="11">
        <v>1.6115990398451099</v>
      </c>
      <c r="O454" s="11">
        <v>6.6676709228471864</v>
      </c>
      <c r="P454" s="11">
        <v>3.9718427429140619</v>
      </c>
      <c r="Q454" s="11"/>
      <c r="R454" s="11"/>
      <c r="S454" s="11"/>
      <c r="T454" s="11">
        <v>8.0376206332314606</v>
      </c>
      <c r="U454" s="11">
        <v>5.4272474619800128</v>
      </c>
      <c r="V454" s="11"/>
      <c r="W454" s="11">
        <v>3.2765421522318632</v>
      </c>
      <c r="X454" s="11">
        <v>1.7843639927561945</v>
      </c>
      <c r="Y454" s="11">
        <v>0.21889966672774563</v>
      </c>
      <c r="Z454" s="11">
        <v>0.14744165026420941</v>
      </c>
      <c r="AA454" s="11"/>
      <c r="AB454" s="11">
        <v>1.1682187571384213</v>
      </c>
      <c r="AC454" s="11"/>
      <c r="AD454" s="11"/>
      <c r="AE454" s="11">
        <v>7.6763432740949913</v>
      </c>
      <c r="AF454" s="11">
        <v>1.0551265730569508</v>
      </c>
      <c r="AG454" s="11">
        <v>0.85184713508519827</v>
      </c>
      <c r="AH454" s="11">
        <v>0.20327943797175249</v>
      </c>
      <c r="AI454" s="11">
        <v>100.81572353345538</v>
      </c>
      <c r="AJ454" s="11"/>
      <c r="AK454" s="11">
        <v>3.6822855400765073</v>
      </c>
    </row>
    <row r="455" spans="1:37" ht="15.75" x14ac:dyDescent="0.25">
      <c r="A455" s="32">
        <v>423</v>
      </c>
      <c r="B455" s="30"/>
      <c r="C455" s="3" t="s">
        <v>481</v>
      </c>
      <c r="H455" s="62">
        <f t="shared" si="9"/>
        <v>140.0800590007851</v>
      </c>
      <c r="I455" s="11">
        <v>6.4101148654136715</v>
      </c>
      <c r="J455" s="11">
        <v>1.24604077827534</v>
      </c>
      <c r="K455" s="11">
        <v>1.0049190904511061</v>
      </c>
      <c r="L455" s="11"/>
      <c r="M455" s="11">
        <v>7.7484784953644512</v>
      </c>
      <c r="N455" s="11">
        <v>1.2315979363897696</v>
      </c>
      <c r="O455" s="11">
        <v>4.2474410327103973</v>
      </c>
      <c r="P455" s="11">
        <v>2.2694395262642848</v>
      </c>
      <c r="Q455" s="11"/>
      <c r="R455" s="11"/>
      <c r="S455" s="11"/>
      <c r="T455" s="11">
        <v>4.7943585148423153</v>
      </c>
      <c r="U455" s="11">
        <v>6.5199870517093546</v>
      </c>
      <c r="V455" s="11"/>
      <c r="W455" s="11">
        <v>3.4239147853280341</v>
      </c>
      <c r="X455" s="11">
        <v>2.7057190172189474</v>
      </c>
      <c r="Y455" s="11">
        <v>0.17696211800145412</v>
      </c>
      <c r="Z455" s="11">
        <v>0.21339113116091818</v>
      </c>
      <c r="AA455" s="11"/>
      <c r="AB455" s="11">
        <v>1.4300326363079869</v>
      </c>
      <c r="AC455" s="11"/>
      <c r="AD455" s="11"/>
      <c r="AE455" s="11">
        <v>7.0446020428098963</v>
      </c>
      <c r="AF455" s="11">
        <v>0.58299972853613014</v>
      </c>
      <c r="AG455" s="11">
        <v>0.44117110809120591</v>
      </c>
      <c r="AH455" s="11">
        <v>0.14182862044492425</v>
      </c>
      <c r="AI455" s="11">
        <v>99.733749369154509</v>
      </c>
      <c r="AJ455" s="11"/>
      <c r="AK455" s="11">
        <v>3.5647764279203455</v>
      </c>
    </row>
    <row r="456" spans="1:37" ht="15.75" x14ac:dyDescent="0.25">
      <c r="A456" s="32">
        <v>424</v>
      </c>
      <c r="B456" s="30"/>
      <c r="C456" s="3" t="s">
        <v>482</v>
      </c>
      <c r="H456" s="62">
        <f t="shared" si="9"/>
        <v>223.09599629911253</v>
      </c>
      <c r="I456" s="11">
        <v>9.7716308876890903</v>
      </c>
      <c r="J456" s="11">
        <v>1.3378697680207867</v>
      </c>
      <c r="K456" s="11">
        <v>2.511387815494003</v>
      </c>
      <c r="L456" s="11"/>
      <c r="M456" s="11">
        <v>17.113204954528385</v>
      </c>
      <c r="N456" s="11">
        <v>1.9372422843944228</v>
      </c>
      <c r="O456" s="11">
        <v>9.2740576738057801</v>
      </c>
      <c r="P456" s="11">
        <v>5.9019049963281827</v>
      </c>
      <c r="Q456" s="11"/>
      <c r="R456" s="11"/>
      <c r="S456" s="11"/>
      <c r="T456" s="11">
        <v>11.559275936827991</v>
      </c>
      <c r="U456" s="11">
        <v>10.351702974546932</v>
      </c>
      <c r="V456" s="11"/>
      <c r="W456" s="11">
        <v>5.6791709524494518</v>
      </c>
      <c r="X456" s="11">
        <v>3.8588986046027505</v>
      </c>
      <c r="Y456" s="11">
        <v>0.49383554528634804</v>
      </c>
      <c r="Z456" s="11">
        <v>0.31979787220838229</v>
      </c>
      <c r="AA456" s="11"/>
      <c r="AB456" s="11">
        <v>3.1265952138354098</v>
      </c>
      <c r="AC456" s="11"/>
      <c r="AD456" s="11"/>
      <c r="AE456" s="11">
        <v>14.853217369822261</v>
      </c>
      <c r="AF456" s="11">
        <v>1.5556124095659178</v>
      </c>
      <c r="AG456" s="11">
        <v>1.2229049253437274</v>
      </c>
      <c r="AH456" s="11">
        <v>0.33270748422219043</v>
      </c>
      <c r="AI456" s="11">
        <v>145.80360257060113</v>
      </c>
      <c r="AJ456" s="11"/>
      <c r="AK456" s="11">
        <v>5.111896398180626</v>
      </c>
    </row>
    <row r="457" spans="1:37" ht="15.75" x14ac:dyDescent="0.25">
      <c r="A457" s="32">
        <v>425</v>
      </c>
      <c r="B457" s="30"/>
      <c r="C457" s="3" t="s">
        <v>483</v>
      </c>
      <c r="H457" s="62">
        <f t="shared" si="9"/>
        <v>141.10509217030034</v>
      </c>
      <c r="I457" s="11">
        <v>5.8990020272593879</v>
      </c>
      <c r="J457" s="11">
        <v>1.0833042404987316</v>
      </c>
      <c r="K457" s="11">
        <v>0.8799745739108793</v>
      </c>
      <c r="L457" s="11"/>
      <c r="M457" s="11">
        <v>7.8099396962063601</v>
      </c>
      <c r="N457" s="11">
        <v>1.1183011094006661</v>
      </c>
      <c r="O457" s="11">
        <v>4.5999101746912823</v>
      </c>
      <c r="P457" s="11">
        <v>2.0917284121144117</v>
      </c>
      <c r="Q457" s="11"/>
      <c r="R457" s="11"/>
      <c r="S457" s="11"/>
      <c r="T457" s="11">
        <v>4.8773423142265129</v>
      </c>
      <c r="U457" s="11">
        <v>5.3154662593579474</v>
      </c>
      <c r="V457" s="11"/>
      <c r="W457" s="11">
        <v>2.8748304673973526</v>
      </c>
      <c r="X457" s="11">
        <v>2.1208445686070991</v>
      </c>
      <c r="Y457" s="11">
        <v>0.17613412024455041</v>
      </c>
      <c r="Z457" s="11">
        <v>0.14365710310894544</v>
      </c>
      <c r="AA457" s="11"/>
      <c r="AB457" s="11">
        <v>1.011854007560625</v>
      </c>
      <c r="AC457" s="11"/>
      <c r="AD457" s="11"/>
      <c r="AE457" s="11">
        <v>6.6728125383682055</v>
      </c>
      <c r="AF457" s="11">
        <v>1.1651827776971266</v>
      </c>
      <c r="AG457" s="11">
        <v>0.87549027636281329</v>
      </c>
      <c r="AH457" s="11">
        <v>0.2896925013343134</v>
      </c>
      <c r="AI457" s="11">
        <v>102.68642652780736</v>
      </c>
      <c r="AJ457" s="11"/>
      <c r="AK457" s="11">
        <v>3.7037872074072098</v>
      </c>
    </row>
    <row r="458" spans="1:37" ht="25.5" customHeight="1" x14ac:dyDescent="0.25">
      <c r="A458" s="32">
        <v>426</v>
      </c>
      <c r="B458" s="30"/>
      <c r="C458" s="3" t="s">
        <v>484</v>
      </c>
      <c r="H458" s="62">
        <f t="shared" si="9"/>
        <v>164.46794198459193</v>
      </c>
      <c r="I458" s="11">
        <v>6.3129456153802304</v>
      </c>
      <c r="J458" s="11">
        <v>1.0288814926085563</v>
      </c>
      <c r="K458" s="11">
        <v>2.2723032818632318</v>
      </c>
      <c r="L458" s="11"/>
      <c r="M458" s="11">
        <v>16.869448780079729</v>
      </c>
      <c r="N458" s="11">
        <v>1.8148606625520634</v>
      </c>
      <c r="O458" s="11">
        <v>10.341097394893891</v>
      </c>
      <c r="P458" s="11">
        <v>4.713490722633777</v>
      </c>
      <c r="Q458" s="11"/>
      <c r="R458" s="11"/>
      <c r="S458" s="11"/>
      <c r="T458" s="11">
        <v>10.167595957770576</v>
      </c>
      <c r="U458" s="11">
        <v>20.782251908776718</v>
      </c>
      <c r="V458" s="11"/>
      <c r="W458" s="11">
        <v>10.57662159817218</v>
      </c>
      <c r="X458" s="11">
        <v>8.9305935449255625</v>
      </c>
      <c r="Y458" s="11">
        <v>0.56017931360899165</v>
      </c>
      <c r="Z458" s="11">
        <v>0.71485745206998608</v>
      </c>
      <c r="AA458" s="11"/>
      <c r="AB458" s="11">
        <v>4.5414552204547007</v>
      </c>
      <c r="AC458" s="11"/>
      <c r="AD458" s="11"/>
      <c r="AE458" s="11">
        <v>12.760419415914056</v>
      </c>
      <c r="AF458" s="11">
        <v>1.4929120914620118</v>
      </c>
      <c r="AG458" s="11">
        <v>1.2071212917041005</v>
      </c>
      <c r="AH458" s="11">
        <v>0.28579079975791133</v>
      </c>
      <c r="AI458" s="11">
        <v>84.980475483967808</v>
      </c>
      <c r="AJ458" s="11"/>
      <c r="AK458" s="11">
        <v>3.2592527363143229</v>
      </c>
    </row>
    <row r="459" spans="1:37" ht="15.75" x14ac:dyDescent="0.25">
      <c r="A459" s="32">
        <v>427</v>
      </c>
      <c r="B459" s="30"/>
      <c r="C459" s="3" t="s">
        <v>485</v>
      </c>
      <c r="H459" s="62">
        <f t="shared" si="9"/>
        <v>142.17097157884916</v>
      </c>
      <c r="I459" s="11">
        <v>5.3811281766269277</v>
      </c>
      <c r="J459" s="11">
        <v>0.97440658750749509</v>
      </c>
      <c r="K459" s="11">
        <v>2.0005970733596294</v>
      </c>
      <c r="L459" s="11"/>
      <c r="M459" s="11">
        <v>14.885054508505075</v>
      </c>
      <c r="N459" s="11">
        <v>1.6511283299454467</v>
      </c>
      <c r="O459" s="11">
        <v>9.169560949231462</v>
      </c>
      <c r="P459" s="11">
        <v>4.0643652293281649</v>
      </c>
      <c r="Q459" s="11"/>
      <c r="R459" s="11"/>
      <c r="S459" s="11"/>
      <c r="T459" s="11">
        <v>9.6417492017681834</v>
      </c>
      <c r="U459" s="11">
        <v>16.92689247133417</v>
      </c>
      <c r="V459" s="11"/>
      <c r="W459" s="11">
        <v>8.6467910083685702</v>
      </c>
      <c r="X459" s="11">
        <v>7.1190560904387974</v>
      </c>
      <c r="Y459" s="11">
        <v>0.58870282075265989</v>
      </c>
      <c r="Z459" s="11">
        <v>0.57234255177414417</v>
      </c>
      <c r="AA459" s="11"/>
      <c r="AB459" s="11">
        <v>3.8311342685215068</v>
      </c>
      <c r="AC459" s="11"/>
      <c r="AD459" s="11"/>
      <c r="AE459" s="11">
        <v>11.871107840405964</v>
      </c>
      <c r="AF459" s="11">
        <v>1.5693758830195927</v>
      </c>
      <c r="AG459" s="11">
        <v>1.1744160232427936</v>
      </c>
      <c r="AH459" s="11">
        <v>0.39495985977679915</v>
      </c>
      <c r="AI459" s="11">
        <v>72.178799857753717</v>
      </c>
      <c r="AJ459" s="11"/>
      <c r="AK459" s="11">
        <v>2.9107257100468971</v>
      </c>
    </row>
    <row r="460" spans="1:37" ht="15.75" x14ac:dyDescent="0.25">
      <c r="A460" s="32">
        <v>428</v>
      </c>
      <c r="B460" s="30"/>
      <c r="C460" s="3" t="s">
        <v>486</v>
      </c>
      <c r="H460" s="62">
        <f t="shared" si="9"/>
        <v>149.402823743109</v>
      </c>
      <c r="I460" s="11">
        <v>8.0301455902898837</v>
      </c>
      <c r="J460" s="11">
        <v>0.92195503505440546</v>
      </c>
      <c r="K460" s="11">
        <v>1.4058422595161884</v>
      </c>
      <c r="L460" s="11"/>
      <c r="M460" s="11">
        <v>9.9787185187337819</v>
      </c>
      <c r="N460" s="11">
        <v>1.3622743709242329</v>
      </c>
      <c r="O460" s="11">
        <v>5.4393691681912761</v>
      </c>
      <c r="P460" s="11">
        <v>3.1770749796182738</v>
      </c>
      <c r="Q460" s="11"/>
      <c r="R460" s="11"/>
      <c r="S460" s="11"/>
      <c r="T460" s="11">
        <v>6.6844740831678688</v>
      </c>
      <c r="U460" s="11">
        <v>10.252595151776454</v>
      </c>
      <c r="V460" s="11"/>
      <c r="W460" s="11">
        <v>5.736859725436128</v>
      </c>
      <c r="X460" s="11">
        <v>3.8722028160928468</v>
      </c>
      <c r="Y460" s="11">
        <v>0.32716425654926856</v>
      </c>
      <c r="Z460" s="11">
        <v>0.31636835369821037</v>
      </c>
      <c r="AA460" s="11"/>
      <c r="AB460" s="11">
        <v>2.5321049367524209</v>
      </c>
      <c r="AC460" s="11"/>
      <c r="AD460" s="11"/>
      <c r="AE460" s="11">
        <v>11.063141611962878</v>
      </c>
      <c r="AF460" s="11">
        <v>1.1280073500332475</v>
      </c>
      <c r="AG460" s="11">
        <v>0.88619418863775357</v>
      </c>
      <c r="AH460" s="11">
        <v>0.24181316139549403</v>
      </c>
      <c r="AI460" s="11">
        <v>93.889066500314257</v>
      </c>
      <c r="AJ460" s="11"/>
      <c r="AK460" s="11">
        <v>3.5167727055076146</v>
      </c>
    </row>
    <row r="461" spans="1:37" ht="15.75" x14ac:dyDescent="0.25">
      <c r="A461" s="32">
        <v>429</v>
      </c>
      <c r="B461" s="30"/>
      <c r="C461" s="3" t="s">
        <v>487</v>
      </c>
      <c r="H461" s="62">
        <f t="shared" si="9"/>
        <v>192.27190767573427</v>
      </c>
      <c r="I461" s="11">
        <v>11.908375785791604</v>
      </c>
      <c r="J461" s="11">
        <v>1.1929620261140292</v>
      </c>
      <c r="K461" s="11">
        <v>1.9071189209178507</v>
      </c>
      <c r="L461" s="11"/>
      <c r="M461" s="11">
        <v>17.638142333295878</v>
      </c>
      <c r="N461" s="11">
        <v>1.4145431075702013</v>
      </c>
      <c r="O461" s="11">
        <v>9.6778959878356048</v>
      </c>
      <c r="P461" s="11">
        <v>6.5457032378900708</v>
      </c>
      <c r="Q461" s="11"/>
      <c r="R461" s="11"/>
      <c r="S461" s="11"/>
      <c r="T461" s="11">
        <v>11.036687044701177</v>
      </c>
      <c r="U461" s="11">
        <v>11.619003396454358</v>
      </c>
      <c r="V461" s="11"/>
      <c r="W461" s="11">
        <v>7.2867782513433079</v>
      </c>
      <c r="X461" s="11">
        <v>3.5330002499147728</v>
      </c>
      <c r="Y461" s="11">
        <v>0.41175623517665999</v>
      </c>
      <c r="Z461" s="11">
        <v>0.38746866001961516</v>
      </c>
      <c r="AA461" s="11"/>
      <c r="AB461" s="11">
        <v>2.8878002705516077</v>
      </c>
      <c r="AC461" s="11"/>
      <c r="AD461" s="11"/>
      <c r="AE461" s="11">
        <v>14.358455950110883</v>
      </c>
      <c r="AF461" s="11">
        <v>2.0349249702470678</v>
      </c>
      <c r="AG461" s="11">
        <v>1.4543140553006588</v>
      </c>
      <c r="AH461" s="11">
        <v>0.58061091494640871</v>
      </c>
      <c r="AI461" s="11">
        <v>113.54661580312644</v>
      </c>
      <c r="AJ461" s="11"/>
      <c r="AK461" s="11">
        <v>4.1418211744233719</v>
      </c>
    </row>
    <row r="462" spans="1:37" ht="15.75" x14ac:dyDescent="0.25">
      <c r="A462" s="32">
        <v>430</v>
      </c>
      <c r="B462" s="30"/>
      <c r="C462" s="3" t="s">
        <v>94</v>
      </c>
      <c r="H462" s="62">
        <f t="shared" si="9"/>
        <v>136.79355846027437</v>
      </c>
      <c r="I462" s="11">
        <v>5.0487427965334968</v>
      </c>
      <c r="J462" s="11">
        <v>0.95797667538646847</v>
      </c>
      <c r="K462" s="11">
        <v>1.2445178614552004</v>
      </c>
      <c r="L462" s="11"/>
      <c r="M462" s="11">
        <v>8.4698905530733786</v>
      </c>
      <c r="N462" s="11">
        <v>1.5445791578942945</v>
      </c>
      <c r="O462" s="11">
        <v>4.3896962490414184</v>
      </c>
      <c r="P462" s="11">
        <v>2.5356151461376655</v>
      </c>
      <c r="Q462" s="11"/>
      <c r="R462" s="11"/>
      <c r="S462" s="11"/>
      <c r="T462" s="11">
        <v>5.2420763444982512</v>
      </c>
      <c r="U462" s="11">
        <v>7.8378432654324373</v>
      </c>
      <c r="V462" s="11"/>
      <c r="W462" s="11">
        <v>3.6895603815587408</v>
      </c>
      <c r="X462" s="11">
        <v>3.6608022109252327</v>
      </c>
      <c r="Y462" s="11">
        <v>0.21318612376452262</v>
      </c>
      <c r="Z462" s="11">
        <v>0.27429454918394158</v>
      </c>
      <c r="AA462" s="11"/>
      <c r="AB462" s="11">
        <v>1.6130044611369718</v>
      </c>
      <c r="AC462" s="11"/>
      <c r="AD462" s="11"/>
      <c r="AE462" s="11">
        <v>6.6290984032016391</v>
      </c>
      <c r="AF462" s="11">
        <v>0.78355677348825259</v>
      </c>
      <c r="AG462" s="11">
        <v>0.59356394566816539</v>
      </c>
      <c r="AH462" s="11">
        <v>0.18999282782008722</v>
      </c>
      <c r="AI462" s="11">
        <v>95.608090873502576</v>
      </c>
      <c r="AJ462" s="11"/>
      <c r="AK462" s="11">
        <v>3.3587604525657118</v>
      </c>
    </row>
    <row r="463" spans="1:37" ht="25.5" customHeight="1" x14ac:dyDescent="0.25">
      <c r="A463" s="32">
        <v>431</v>
      </c>
      <c r="B463" s="30"/>
      <c r="C463" s="3" t="s">
        <v>48</v>
      </c>
      <c r="H463" s="62">
        <f t="shared" si="9"/>
        <v>146.97301677309724</v>
      </c>
      <c r="I463" s="11">
        <v>6.6389467782950753</v>
      </c>
      <c r="J463" s="11">
        <v>1.0658159128937716</v>
      </c>
      <c r="K463" s="11">
        <v>1.4379938138949078</v>
      </c>
      <c r="L463" s="11"/>
      <c r="M463" s="11">
        <v>11.474823913540565</v>
      </c>
      <c r="N463" s="11">
        <v>1.4206490660350575</v>
      </c>
      <c r="O463" s="11">
        <v>6.3848491667234804</v>
      </c>
      <c r="P463" s="11">
        <v>3.6693256807820269</v>
      </c>
      <c r="Q463" s="11"/>
      <c r="R463" s="11"/>
      <c r="S463" s="11"/>
      <c r="T463" s="11">
        <v>8.5316661365107311</v>
      </c>
      <c r="U463" s="11">
        <v>7.2305871032437103</v>
      </c>
      <c r="V463" s="11"/>
      <c r="W463" s="11">
        <v>4.1052756212061539</v>
      </c>
      <c r="X463" s="11">
        <v>2.5424795802429134</v>
      </c>
      <c r="Y463" s="11">
        <v>0.32198479006127784</v>
      </c>
      <c r="Z463" s="11">
        <v>0.26084711173336506</v>
      </c>
      <c r="AA463" s="11"/>
      <c r="AB463" s="11">
        <v>2.3035634832846705</v>
      </c>
      <c r="AC463" s="11"/>
      <c r="AD463" s="11"/>
      <c r="AE463" s="11">
        <v>7.941104723019607</v>
      </c>
      <c r="AF463" s="11">
        <v>1.0808065338942412</v>
      </c>
      <c r="AG463" s="11">
        <v>0.88795324409266274</v>
      </c>
      <c r="AH463" s="11">
        <v>0.19285328980157837</v>
      </c>
      <c r="AI463" s="11">
        <v>95.911448115829913</v>
      </c>
      <c r="AJ463" s="11"/>
      <c r="AK463" s="11">
        <v>3.3562602586900483</v>
      </c>
    </row>
    <row r="464" spans="1:37" ht="15.75" x14ac:dyDescent="0.25">
      <c r="A464" s="32">
        <v>432</v>
      </c>
      <c r="B464" s="30"/>
      <c r="C464" s="3" t="s">
        <v>126</v>
      </c>
      <c r="H464" s="62">
        <f t="shared" si="9"/>
        <v>157.69530944711011</v>
      </c>
      <c r="I464" s="11">
        <v>7.6890992440344741</v>
      </c>
      <c r="J464" s="11">
        <v>1.0764284800755277</v>
      </c>
      <c r="K464" s="11">
        <v>1.6730320025103911</v>
      </c>
      <c r="L464" s="11"/>
      <c r="M464" s="11">
        <v>14.991893976877865</v>
      </c>
      <c r="N464" s="11">
        <v>1.0511631238044961</v>
      </c>
      <c r="O464" s="11">
        <v>7.7856707985360876</v>
      </c>
      <c r="P464" s="11">
        <v>6.1550600545372811</v>
      </c>
      <c r="Q464" s="11"/>
      <c r="R464" s="11"/>
      <c r="S464" s="11"/>
      <c r="T464" s="11">
        <v>13.279234809981869</v>
      </c>
      <c r="U464" s="11">
        <v>7.7116175404085325</v>
      </c>
      <c r="V464" s="11"/>
      <c r="W464" s="11">
        <v>4.8050406756227364</v>
      </c>
      <c r="X464" s="11">
        <v>2.4757276051296051</v>
      </c>
      <c r="Y464" s="11">
        <v>0.26102479936144535</v>
      </c>
      <c r="Z464" s="11">
        <v>0.16982446029474602</v>
      </c>
      <c r="AA464" s="11"/>
      <c r="AB464" s="11">
        <v>1.8352065234619863</v>
      </c>
      <c r="AC464" s="11"/>
      <c r="AD464" s="11"/>
      <c r="AE464" s="11">
        <v>9.107401283821055</v>
      </c>
      <c r="AF464" s="11">
        <v>1.528390568311397</v>
      </c>
      <c r="AG464" s="11">
        <v>1.086258625679114</v>
      </c>
      <c r="AH464" s="11">
        <v>0.44213194263228284</v>
      </c>
      <c r="AI464" s="11">
        <v>95.395740803873437</v>
      </c>
      <c r="AJ464" s="11"/>
      <c r="AK464" s="11">
        <v>3.407264213753574</v>
      </c>
    </row>
    <row r="465" spans="1:37" ht="15.75" x14ac:dyDescent="0.25">
      <c r="A465" s="32">
        <v>433</v>
      </c>
      <c r="B465" s="30"/>
      <c r="C465" s="3" t="s">
        <v>488</v>
      </c>
      <c r="H465" s="62">
        <f t="shared" si="9"/>
        <v>158.02024806315123</v>
      </c>
      <c r="I465" s="11">
        <v>6.567217202428731</v>
      </c>
      <c r="J465" s="11">
        <v>1.1261575817450302</v>
      </c>
      <c r="K465" s="11">
        <v>2.1138133932916592</v>
      </c>
      <c r="L465" s="11"/>
      <c r="M465" s="11">
        <v>18.70105912621165</v>
      </c>
      <c r="N465" s="11">
        <v>1.4833686630322223</v>
      </c>
      <c r="O465" s="11">
        <v>10.733088669782497</v>
      </c>
      <c r="P465" s="11">
        <v>6.4846017933969318</v>
      </c>
      <c r="Q465" s="11"/>
      <c r="R465" s="11"/>
      <c r="S465" s="11"/>
      <c r="T465" s="11">
        <v>15.355557723695046</v>
      </c>
      <c r="U465" s="11">
        <v>16.370379699785119</v>
      </c>
      <c r="V465" s="11"/>
      <c r="W465" s="11">
        <v>10.168775173824848</v>
      </c>
      <c r="X465" s="11">
        <v>5.3051268965839835</v>
      </c>
      <c r="Y465" s="11">
        <v>0.41088283494535183</v>
      </c>
      <c r="Z465" s="11">
        <v>0.48559479443093656</v>
      </c>
      <c r="AA465" s="11"/>
      <c r="AB465" s="11">
        <v>3.6910480819984604</v>
      </c>
      <c r="AC465" s="11"/>
      <c r="AD465" s="11"/>
      <c r="AE465" s="11">
        <v>11.847434884723121</v>
      </c>
      <c r="AF465" s="11">
        <v>1.4123797257318924</v>
      </c>
      <c r="AG465" s="11">
        <v>1.1334060984161338</v>
      </c>
      <c r="AH465" s="11">
        <v>0.27897362731575859</v>
      </c>
      <c r="AI465" s="11">
        <v>77.932475553895742</v>
      </c>
      <c r="AJ465" s="11"/>
      <c r="AK465" s="11">
        <v>2.9027250896447749</v>
      </c>
    </row>
    <row r="466" spans="1:37" ht="15.75" x14ac:dyDescent="0.25">
      <c r="A466" s="32">
        <v>434</v>
      </c>
      <c r="B466" s="30"/>
      <c r="C466" s="3" t="s">
        <v>66</v>
      </c>
      <c r="H466" s="62">
        <f t="shared" si="9"/>
        <v>137.02661549011708</v>
      </c>
      <c r="I466" s="11">
        <v>6.1552214995492385</v>
      </c>
      <c r="J466" s="11">
        <v>0.91110091038209329</v>
      </c>
      <c r="K466" s="11">
        <v>1.9325302433443576</v>
      </c>
      <c r="L466" s="11"/>
      <c r="M466" s="11">
        <v>12.403406924233371</v>
      </c>
      <c r="N466" s="11">
        <v>2.243680563946278</v>
      </c>
      <c r="O466" s="11">
        <v>6.7116514774565861</v>
      </c>
      <c r="P466" s="11">
        <v>3.4480748828305079</v>
      </c>
      <c r="Q466" s="11"/>
      <c r="R466" s="11"/>
      <c r="S466" s="11"/>
      <c r="T466" s="11">
        <v>6.844507986083876</v>
      </c>
      <c r="U466" s="11">
        <v>11.452145345191623</v>
      </c>
      <c r="V466" s="11"/>
      <c r="W466" s="11">
        <v>5.5114655863237223</v>
      </c>
      <c r="X466" s="11">
        <v>5.3641347447143541</v>
      </c>
      <c r="Y466" s="11">
        <v>0.30604374233745496</v>
      </c>
      <c r="Z466" s="11">
        <v>0.2705012718160934</v>
      </c>
      <c r="AA466" s="11"/>
      <c r="AB466" s="11">
        <v>2.8841267608912595</v>
      </c>
      <c r="AC466" s="11"/>
      <c r="AD466" s="11"/>
      <c r="AE466" s="11">
        <v>9.2741450240898047</v>
      </c>
      <c r="AF466" s="11">
        <v>1.0988084741860766</v>
      </c>
      <c r="AG466" s="11">
        <v>0.91125175409747916</v>
      </c>
      <c r="AH466" s="11">
        <v>0.1875567200885975</v>
      </c>
      <c r="AI466" s="11">
        <v>81.178398046798378</v>
      </c>
      <c r="AJ466" s="11"/>
      <c r="AK466" s="11">
        <v>2.8922242753669907</v>
      </c>
    </row>
    <row r="467" spans="1:37" ht="15.75" x14ac:dyDescent="0.25">
      <c r="A467" s="32">
        <v>435</v>
      </c>
      <c r="B467" s="30"/>
      <c r="C467" s="3" t="s">
        <v>9</v>
      </c>
      <c r="H467" s="62">
        <f t="shared" si="9"/>
        <v>142.98912874581325</v>
      </c>
      <c r="I467" s="11">
        <v>6.8372276489700496</v>
      </c>
      <c r="J467" s="11">
        <v>0.92480833699470089</v>
      </c>
      <c r="K467" s="11">
        <v>2.0410177852857774</v>
      </c>
      <c r="L467" s="11"/>
      <c r="M467" s="11">
        <v>16.325944750137971</v>
      </c>
      <c r="N467" s="11">
        <v>1.9417892747405923</v>
      </c>
      <c r="O467" s="11">
        <v>9.3287700045466568</v>
      </c>
      <c r="P467" s="11">
        <v>5.0553854708507204</v>
      </c>
      <c r="Q467" s="11"/>
      <c r="R467" s="11"/>
      <c r="S467" s="11"/>
      <c r="T467" s="11">
        <v>11.762114099905824</v>
      </c>
      <c r="U467" s="11">
        <v>15.698551735948254</v>
      </c>
      <c r="V467" s="11"/>
      <c r="W467" s="11">
        <v>9.3097172033259916</v>
      </c>
      <c r="X467" s="11">
        <v>5.5393793200717356</v>
      </c>
      <c r="Y467" s="11">
        <v>0.39308625978073325</v>
      </c>
      <c r="Z467" s="11">
        <v>0.45636895276979383</v>
      </c>
      <c r="AA467" s="11"/>
      <c r="AB467" s="11">
        <v>3.5560220256836148</v>
      </c>
      <c r="AC467" s="11"/>
      <c r="AD467" s="11"/>
      <c r="AE467" s="11">
        <v>11.546287250982727</v>
      </c>
      <c r="AF467" s="11">
        <v>1.264069073555647</v>
      </c>
      <c r="AG467" s="11">
        <v>0.97286775711021733</v>
      </c>
      <c r="AH467" s="11">
        <v>0.29120131644542963</v>
      </c>
      <c r="AI467" s="11">
        <v>70.378880219944776</v>
      </c>
      <c r="AJ467" s="11"/>
      <c r="AK467" s="11">
        <v>2.6542058184038702</v>
      </c>
    </row>
    <row r="468" spans="1:37" ht="25.5" customHeight="1" x14ac:dyDescent="0.25">
      <c r="A468" s="32">
        <v>436</v>
      </c>
      <c r="B468" s="30"/>
      <c r="C468" s="3" t="s">
        <v>489</v>
      </c>
      <c r="H468" s="62">
        <f t="shared" si="9"/>
        <v>166.47352169879824</v>
      </c>
      <c r="I468" s="11">
        <v>5.8724798987510614</v>
      </c>
      <c r="J468" s="11">
        <v>1.295694564814903</v>
      </c>
      <c r="K468" s="11">
        <v>3.2113669008696015</v>
      </c>
      <c r="L468" s="11"/>
      <c r="M468" s="11">
        <v>19.523480970712704</v>
      </c>
      <c r="N468" s="11">
        <v>2.3934071164765114</v>
      </c>
      <c r="O468" s="11">
        <v>10.511852315730927</v>
      </c>
      <c r="P468" s="11">
        <v>6.6182215385052645</v>
      </c>
      <c r="Q468" s="11"/>
      <c r="R468" s="11"/>
      <c r="S468" s="11"/>
      <c r="T468" s="11">
        <v>14.676048812860817</v>
      </c>
      <c r="U468" s="11">
        <v>19.60940775392703</v>
      </c>
      <c r="V468" s="11"/>
      <c r="W468" s="11">
        <v>10.337444797196127</v>
      </c>
      <c r="X468" s="11">
        <v>7.8916498283718788</v>
      </c>
      <c r="Y468" s="11">
        <v>0.89615881900448757</v>
      </c>
      <c r="Z468" s="11">
        <v>0.48415430935453851</v>
      </c>
      <c r="AA468" s="11"/>
      <c r="AB468" s="11">
        <v>5.5415410622090402</v>
      </c>
      <c r="AC468" s="11"/>
      <c r="AD468" s="11"/>
      <c r="AE468" s="11">
        <v>12.219581261151866</v>
      </c>
      <c r="AF468" s="11">
        <v>1.5756644394716284</v>
      </c>
      <c r="AG468" s="11">
        <v>1.2483753303489933</v>
      </c>
      <c r="AH468" s="11">
        <v>0.32728910912263509</v>
      </c>
      <c r="AI468" s="11">
        <v>80.015528617876868</v>
      </c>
      <c r="AJ468" s="11"/>
      <c r="AK468" s="11">
        <v>2.9327274161527317</v>
      </c>
    </row>
    <row r="469" spans="1:37" ht="15.75" x14ac:dyDescent="0.25">
      <c r="A469" s="32">
        <v>437</v>
      </c>
      <c r="B469" s="30"/>
      <c r="C469" s="3" t="s">
        <v>490</v>
      </c>
      <c r="H469" s="62">
        <f t="shared" si="9"/>
        <v>150.23068099455492</v>
      </c>
      <c r="I469" s="11">
        <v>5.2961867994961205</v>
      </c>
      <c r="J469" s="11">
        <v>1.4047900043956019</v>
      </c>
      <c r="K469" s="11">
        <v>2.3884271798658721</v>
      </c>
      <c r="L469" s="11"/>
      <c r="M469" s="11">
        <v>15.312415376594942</v>
      </c>
      <c r="N469" s="11">
        <v>1.8695531484532624</v>
      </c>
      <c r="O469" s="11">
        <v>7.9259966624670026</v>
      </c>
      <c r="P469" s="11">
        <v>5.5168655656746752</v>
      </c>
      <c r="Q469" s="11"/>
      <c r="R469" s="11"/>
      <c r="S469" s="11"/>
      <c r="T469" s="11">
        <v>11.752129794239938</v>
      </c>
      <c r="U469" s="11">
        <v>12.014375119748019</v>
      </c>
      <c r="V469" s="11"/>
      <c r="W469" s="11">
        <v>6.6164276724088564</v>
      </c>
      <c r="X469" s="11">
        <v>4.5898523407441791</v>
      </c>
      <c r="Y469" s="11">
        <v>0.49071113816614137</v>
      </c>
      <c r="Z469" s="11">
        <v>0.31738396842884253</v>
      </c>
      <c r="AA469" s="11"/>
      <c r="AB469" s="11">
        <v>4.3002595609985033</v>
      </c>
      <c r="AC469" s="11"/>
      <c r="AD469" s="11"/>
      <c r="AE469" s="11">
        <v>9.9189120829025104</v>
      </c>
      <c r="AF469" s="11">
        <v>1.2624762293314942</v>
      </c>
      <c r="AG469" s="11">
        <v>1.0260067881212034</v>
      </c>
      <c r="AH469" s="11">
        <v>0.23646944121029079</v>
      </c>
      <c r="AI469" s="11">
        <v>83.534472628874113</v>
      </c>
      <c r="AJ469" s="11"/>
      <c r="AK469" s="11">
        <v>3.0462362181078331</v>
      </c>
    </row>
    <row r="470" spans="1:37" ht="15.75" x14ac:dyDescent="0.25">
      <c r="A470" s="32">
        <v>438</v>
      </c>
      <c r="B470" s="30"/>
      <c r="C470" s="3" t="s">
        <v>491</v>
      </c>
      <c r="H470" s="62">
        <f t="shared" si="9"/>
        <v>156.79715538496183</v>
      </c>
      <c r="I470" s="11">
        <v>6.0882824165731027</v>
      </c>
      <c r="J470" s="11">
        <v>1.0044766984180669</v>
      </c>
      <c r="K470" s="11">
        <v>2.3203562138931737</v>
      </c>
      <c r="L470" s="11"/>
      <c r="M470" s="11">
        <v>20.621850451999702</v>
      </c>
      <c r="N470" s="11">
        <v>1.3376576344440609</v>
      </c>
      <c r="O470" s="11">
        <v>11.097223357631789</v>
      </c>
      <c r="P470" s="11">
        <v>8.1869694599238514</v>
      </c>
      <c r="Q470" s="11"/>
      <c r="R470" s="11"/>
      <c r="S470" s="11"/>
      <c r="T470" s="11">
        <v>16.914417232371619</v>
      </c>
      <c r="U470" s="11">
        <v>18.289241647414578</v>
      </c>
      <c r="V470" s="11"/>
      <c r="W470" s="11">
        <v>11.307057704728331</v>
      </c>
      <c r="X470" s="11">
        <v>5.7682264641894188</v>
      </c>
      <c r="Y470" s="11">
        <v>0.60491747812486785</v>
      </c>
      <c r="Z470" s="11">
        <v>0.60904000037195749</v>
      </c>
      <c r="AA470" s="11"/>
      <c r="AB470" s="11">
        <v>5.0559858684272001</v>
      </c>
      <c r="AC470" s="11"/>
      <c r="AD470" s="11"/>
      <c r="AE470" s="11">
        <v>11.916910884158428</v>
      </c>
      <c r="AF470" s="11">
        <v>1.905742412147559</v>
      </c>
      <c r="AG470" s="11">
        <v>1.603034415876859</v>
      </c>
      <c r="AH470" s="11">
        <v>0.30270799627070005</v>
      </c>
      <c r="AI470" s="11">
        <v>70.045187253384697</v>
      </c>
      <c r="AJ470" s="11"/>
      <c r="AK470" s="11">
        <v>2.6347043061736986</v>
      </c>
    </row>
    <row r="471" spans="1:37" ht="15.75" x14ac:dyDescent="0.25">
      <c r="A471" s="32">
        <v>439</v>
      </c>
      <c r="B471" s="30"/>
      <c r="C471" s="3" t="s">
        <v>492</v>
      </c>
      <c r="H471" s="62">
        <f t="shared" si="9"/>
        <v>157.62153148385804</v>
      </c>
      <c r="I471" s="11">
        <v>6.5082494037587884</v>
      </c>
      <c r="J471" s="11">
        <v>1.0632440517441013</v>
      </c>
      <c r="K471" s="11">
        <v>2.1681571165668352</v>
      </c>
      <c r="L471" s="11"/>
      <c r="M471" s="11">
        <v>18.325053952117614</v>
      </c>
      <c r="N471" s="11">
        <v>1.5574340835598293</v>
      </c>
      <c r="O471" s="11">
        <v>9.1756488648825165</v>
      </c>
      <c r="P471" s="11">
        <v>7.5919710036752672</v>
      </c>
      <c r="Q471" s="11"/>
      <c r="R471" s="11"/>
      <c r="S471" s="11"/>
      <c r="T471" s="11">
        <v>15.712769396955579</v>
      </c>
      <c r="U471" s="11">
        <v>17.178506491925297</v>
      </c>
      <c r="V471" s="11"/>
      <c r="W471" s="11">
        <v>9.8716939977619482</v>
      </c>
      <c r="X471" s="11">
        <v>6.2878931189304321</v>
      </c>
      <c r="Y471" s="11">
        <v>0.4568086326074941</v>
      </c>
      <c r="Z471" s="11">
        <v>0.56211074262542571</v>
      </c>
      <c r="AA471" s="11"/>
      <c r="AB471" s="11">
        <v>3.7112071130042841</v>
      </c>
      <c r="AC471" s="11"/>
      <c r="AD471" s="11"/>
      <c r="AE471" s="11">
        <v>11.023206831636696</v>
      </c>
      <c r="AF471" s="11">
        <v>1.5156361184912133</v>
      </c>
      <c r="AG471" s="11">
        <v>1.1526875001473926</v>
      </c>
      <c r="AH471" s="11">
        <v>0.36294861834382058</v>
      </c>
      <c r="AI471" s="11">
        <v>77.598782587335663</v>
      </c>
      <c r="AJ471" s="11"/>
      <c r="AK471" s="11">
        <v>2.8167184203219668</v>
      </c>
    </row>
    <row r="472" spans="1:37" ht="15.75" x14ac:dyDescent="0.25">
      <c r="A472" s="32">
        <v>440</v>
      </c>
      <c r="B472" s="30"/>
      <c r="C472" s="3" t="s">
        <v>493</v>
      </c>
      <c r="H472" s="62">
        <f t="shared" si="9"/>
        <v>184.65039809715665</v>
      </c>
      <c r="I472" s="11">
        <v>7.2420669040216179</v>
      </c>
      <c r="J472" s="11">
        <v>1.2553149044153273</v>
      </c>
      <c r="K472" s="11">
        <v>2.4067618791361687</v>
      </c>
      <c r="L472" s="11"/>
      <c r="M472" s="11">
        <v>24.295028256899819</v>
      </c>
      <c r="N472" s="11">
        <v>1.5817398137738996</v>
      </c>
      <c r="O472" s="11">
        <v>13.175759282484407</v>
      </c>
      <c r="P472" s="11">
        <v>9.5375291606415118</v>
      </c>
      <c r="Q472" s="11"/>
      <c r="R472" s="11"/>
      <c r="S472" s="11"/>
      <c r="T472" s="11">
        <v>21.517469253760336</v>
      </c>
      <c r="U472" s="11">
        <v>17.687004863625745</v>
      </c>
      <c r="V472" s="11"/>
      <c r="W472" s="11">
        <v>10.83572109137379</v>
      </c>
      <c r="X472" s="11">
        <v>5.7106763644333149</v>
      </c>
      <c r="Y472" s="11">
        <v>0.54116045604132479</v>
      </c>
      <c r="Z472" s="11">
        <v>0.59944695177731855</v>
      </c>
      <c r="AA472" s="11"/>
      <c r="AB472" s="11">
        <v>4.0029174107582319</v>
      </c>
      <c r="AC472" s="11"/>
      <c r="AD472" s="11"/>
      <c r="AE472" s="11">
        <v>11.595224328426047</v>
      </c>
      <c r="AF472" s="11">
        <v>2.2096066320357837</v>
      </c>
      <c r="AG472" s="11">
        <v>1.7737417730030594</v>
      </c>
      <c r="AH472" s="11">
        <v>0.43586485903272454</v>
      </c>
      <c r="AI472" s="11">
        <v>89.20725306039553</v>
      </c>
      <c r="AJ472" s="11"/>
      <c r="AK472" s="11">
        <v>3.2317506036820296</v>
      </c>
    </row>
    <row r="473" spans="1:37" ht="25.5" customHeight="1" x14ac:dyDescent="0.25">
      <c r="A473" s="32">
        <v>441</v>
      </c>
      <c r="B473" s="30"/>
      <c r="C473" s="3" t="s">
        <v>494</v>
      </c>
      <c r="H473" s="62">
        <f t="shared" si="9"/>
        <v>154.9121877013219</v>
      </c>
      <c r="I473" s="11">
        <v>7.7095287390059477</v>
      </c>
      <c r="J473" s="11">
        <v>1.1484489646364933</v>
      </c>
      <c r="K473" s="11">
        <v>1.3495146553289163</v>
      </c>
      <c r="L473" s="11"/>
      <c r="M473" s="11">
        <v>12.5194145785483</v>
      </c>
      <c r="N473" s="11">
        <v>1.0566195122198994</v>
      </c>
      <c r="O473" s="11">
        <v>6.4995831640192963</v>
      </c>
      <c r="P473" s="11">
        <v>4.963211902309105</v>
      </c>
      <c r="Q473" s="11"/>
      <c r="R473" s="11"/>
      <c r="S473" s="11"/>
      <c r="T473" s="11">
        <v>10.529191031354337</v>
      </c>
      <c r="U473" s="11">
        <v>4.5242806229707986</v>
      </c>
      <c r="V473" s="11"/>
      <c r="W473" s="11">
        <v>3.1279737872427225</v>
      </c>
      <c r="X473" s="11">
        <v>1.0899881304235706</v>
      </c>
      <c r="Y473" s="11">
        <v>0.18021078452529418</v>
      </c>
      <c r="Z473" s="11">
        <v>0.12610792077921121</v>
      </c>
      <c r="AA473" s="11"/>
      <c r="AB473" s="11">
        <v>1.3101999055109073</v>
      </c>
      <c r="AC473" s="11"/>
      <c r="AD473" s="11"/>
      <c r="AE473" s="11">
        <v>7.4652293445180522</v>
      </c>
      <c r="AF473" s="11">
        <v>1.5261869324719672</v>
      </c>
      <c r="AG473" s="11">
        <v>1.0940882174080053</v>
      </c>
      <c r="AH473" s="11">
        <v>0.43209871506396186</v>
      </c>
      <c r="AI473" s="11">
        <v>103.18191002360871</v>
      </c>
      <c r="AJ473" s="11"/>
      <c r="AK473" s="11">
        <v>3.6482829033674897</v>
      </c>
    </row>
    <row r="474" spans="1:37" ht="15.75" x14ac:dyDescent="0.25">
      <c r="A474" s="32">
        <v>442</v>
      </c>
      <c r="B474" s="30"/>
      <c r="C474" s="3" t="s">
        <v>495</v>
      </c>
      <c r="H474" s="62">
        <f t="shared" si="9"/>
        <v>144.75573860352685</v>
      </c>
      <c r="I474" s="11">
        <v>7.885179257358832</v>
      </c>
      <c r="J474" s="11">
        <v>1.1560216323869925</v>
      </c>
      <c r="K474" s="11">
        <v>1.9518810094890215</v>
      </c>
      <c r="L474" s="11"/>
      <c r="M474" s="11">
        <v>12.341834865117763</v>
      </c>
      <c r="N474" s="11">
        <v>1.3981516338576461</v>
      </c>
      <c r="O474" s="11">
        <v>6.621501927614899</v>
      </c>
      <c r="P474" s="11">
        <v>4.3221813036452179</v>
      </c>
      <c r="Q474" s="11"/>
      <c r="R474" s="11"/>
      <c r="S474" s="11"/>
      <c r="T474" s="11">
        <v>9.0517944586958361</v>
      </c>
      <c r="U474" s="11">
        <v>8.9677072540222333</v>
      </c>
      <c r="V474" s="11"/>
      <c r="W474" s="11">
        <v>4.8307542021706569</v>
      </c>
      <c r="X474" s="11">
        <v>3.4859459384533875</v>
      </c>
      <c r="Y474" s="11">
        <v>0.39867195893444862</v>
      </c>
      <c r="Z474" s="11">
        <v>0.25233515446374022</v>
      </c>
      <c r="AA474" s="11"/>
      <c r="AB474" s="11">
        <v>3.6029394701907185</v>
      </c>
      <c r="AC474" s="11"/>
      <c r="AD474" s="11"/>
      <c r="AE474" s="11">
        <v>11.142592585923657</v>
      </c>
      <c r="AF474" s="11">
        <v>1.0800007889811762</v>
      </c>
      <c r="AG474" s="11">
        <v>0.88291181509162053</v>
      </c>
      <c r="AH474" s="11">
        <v>0.19708897388955568</v>
      </c>
      <c r="AI474" s="11">
        <v>84.535551528554365</v>
      </c>
      <c r="AJ474" s="11"/>
      <c r="AK474" s="11">
        <v>3.0402357528062418</v>
      </c>
    </row>
    <row r="475" spans="1:37" ht="15.75" x14ac:dyDescent="0.25">
      <c r="A475" s="32">
        <v>443</v>
      </c>
      <c r="B475" s="30"/>
      <c r="C475" s="3" t="s">
        <v>127</v>
      </c>
      <c r="H475" s="62">
        <f t="shared" si="9"/>
        <v>185.080429095125</v>
      </c>
      <c r="I475" s="11">
        <v>8.311967171469627</v>
      </c>
      <c r="J475" s="11">
        <v>1.2481129892750622</v>
      </c>
      <c r="K475" s="11">
        <v>1.4382405926880042</v>
      </c>
      <c r="L475" s="11"/>
      <c r="M475" s="11">
        <v>11.214448651186983</v>
      </c>
      <c r="N475" s="11">
        <v>1.5039134482730971</v>
      </c>
      <c r="O475" s="11">
        <v>6.1304258471202369</v>
      </c>
      <c r="P475" s="11">
        <v>3.5801093557936494</v>
      </c>
      <c r="Q475" s="11"/>
      <c r="R475" s="11"/>
      <c r="S475" s="11"/>
      <c r="T475" s="11">
        <v>7.0014328077900778</v>
      </c>
      <c r="U475" s="11">
        <v>6.0634641354684318</v>
      </c>
      <c r="V475" s="11"/>
      <c r="W475" s="11">
        <v>3.3910718396395145</v>
      </c>
      <c r="X475" s="11">
        <v>2.2776118608099511</v>
      </c>
      <c r="Y475" s="11">
        <v>0.25521925664745526</v>
      </c>
      <c r="Z475" s="11">
        <v>0.13956117837151061</v>
      </c>
      <c r="AA475" s="11"/>
      <c r="AB475" s="11">
        <v>2.0485869886448951</v>
      </c>
      <c r="AC475" s="11"/>
      <c r="AD475" s="11"/>
      <c r="AE475" s="11">
        <v>9.9570276210691055</v>
      </c>
      <c r="AF475" s="11">
        <v>1.2011105060318101</v>
      </c>
      <c r="AG475" s="11">
        <v>0.92085595755401017</v>
      </c>
      <c r="AH475" s="11">
        <v>0.28025454847780001</v>
      </c>
      <c r="AI475" s="11">
        <v>131.94017659624129</v>
      </c>
      <c r="AJ475" s="11"/>
      <c r="AK475" s="11">
        <v>4.6558610352596901</v>
      </c>
    </row>
    <row r="476" spans="1:37" ht="15.75" x14ac:dyDescent="0.25">
      <c r="A476" s="32">
        <v>444</v>
      </c>
      <c r="B476" s="30"/>
      <c r="C476" s="3" t="s">
        <v>496</v>
      </c>
      <c r="H476" s="62">
        <f t="shared" si="9"/>
        <v>135.91025644323889</v>
      </c>
      <c r="I476" s="11">
        <v>3.8747072260221493</v>
      </c>
      <c r="J476" s="11">
        <v>0.75535757980334339</v>
      </c>
      <c r="K476" s="11">
        <v>1.7618820185922643</v>
      </c>
      <c r="L476" s="11"/>
      <c r="M476" s="11">
        <v>13.53771459319811</v>
      </c>
      <c r="N476" s="11">
        <v>1.8478352003351943</v>
      </c>
      <c r="O476" s="11">
        <v>8.6390968830307262</v>
      </c>
      <c r="P476" s="11">
        <v>3.050782509832191</v>
      </c>
      <c r="Q476" s="11"/>
      <c r="R476" s="11"/>
      <c r="S476" s="11"/>
      <c r="T476" s="11">
        <v>7.9119182445131759</v>
      </c>
      <c r="U476" s="11">
        <v>28.328325565369177</v>
      </c>
      <c r="V476" s="11"/>
      <c r="W476" s="11">
        <v>13.572890279168535</v>
      </c>
      <c r="X476" s="11">
        <v>13.101082639420726</v>
      </c>
      <c r="Y476" s="11">
        <v>0.388038221508124</v>
      </c>
      <c r="Z476" s="11">
        <v>1.2663144252717888</v>
      </c>
      <c r="AA476" s="11"/>
      <c r="AB476" s="11">
        <v>8.2065791895613618</v>
      </c>
      <c r="AC476" s="11"/>
      <c r="AD476" s="11"/>
      <c r="AE476" s="11">
        <v>15.618246263401433</v>
      </c>
      <c r="AF476" s="11">
        <v>1.2250516084597203</v>
      </c>
      <c r="AG476" s="11">
        <v>1.0285245110308148</v>
      </c>
      <c r="AH476" s="11">
        <v>0.19652709742890559</v>
      </c>
      <c r="AI476" s="11">
        <v>52.389795749933036</v>
      </c>
      <c r="AJ476" s="11"/>
      <c r="AK476" s="11">
        <v>2.3006784043851183</v>
      </c>
    </row>
    <row r="477" spans="1:37" ht="15.75" x14ac:dyDescent="0.25">
      <c r="A477" s="32">
        <v>445</v>
      </c>
      <c r="B477" s="30"/>
      <c r="C477" s="3" t="s">
        <v>497</v>
      </c>
      <c r="H477" s="62">
        <f t="shared" si="9"/>
        <v>166.30307486045621</v>
      </c>
      <c r="I477" s="11">
        <v>8.1089250994118327</v>
      </c>
      <c r="J477" s="11">
        <v>1.1005751428880939</v>
      </c>
      <c r="K477" s="11">
        <v>2.1458367329901673</v>
      </c>
      <c r="L477" s="11"/>
      <c r="M477" s="11">
        <v>19.794098296277706</v>
      </c>
      <c r="N477" s="11">
        <v>1.7903318476745445</v>
      </c>
      <c r="O477" s="11">
        <v>11.427242570867049</v>
      </c>
      <c r="P477" s="11">
        <v>6.576523877736113</v>
      </c>
      <c r="Q477" s="11"/>
      <c r="R477" s="11"/>
      <c r="S477" s="11"/>
      <c r="T477" s="11">
        <v>13.383952390578145</v>
      </c>
      <c r="U477" s="11">
        <v>18.771402840784344</v>
      </c>
      <c r="V477" s="11"/>
      <c r="W477" s="11">
        <v>11.178931857887241</v>
      </c>
      <c r="X477" s="11">
        <v>6.5805522305995199</v>
      </c>
      <c r="Y477" s="11">
        <v>0.47297071869354951</v>
      </c>
      <c r="Z477" s="11">
        <v>0.53894803360403121</v>
      </c>
      <c r="AA477" s="11"/>
      <c r="AB477" s="11">
        <v>3.514119439258613</v>
      </c>
      <c r="AC477" s="11"/>
      <c r="AD477" s="11"/>
      <c r="AE477" s="11">
        <v>12.639768510184254</v>
      </c>
      <c r="AF477" s="11">
        <v>1.4307240568980757</v>
      </c>
      <c r="AG477" s="11">
        <v>1.1902271795187898</v>
      </c>
      <c r="AH477" s="11">
        <v>0.24049687737928588</v>
      </c>
      <c r="AI477" s="11">
        <v>82.310931751487146</v>
      </c>
      <c r="AJ477" s="11"/>
      <c r="AK477" s="11">
        <v>3.102740599697817</v>
      </c>
    </row>
    <row r="478" spans="1:37" ht="25.5" customHeight="1" x14ac:dyDescent="0.25">
      <c r="A478" s="32">
        <v>446</v>
      </c>
      <c r="B478" s="30"/>
      <c r="C478" s="3" t="s">
        <v>111</v>
      </c>
      <c r="H478" s="62">
        <f t="shared" si="9"/>
        <v>168.63289385277778</v>
      </c>
      <c r="I478" s="11">
        <v>7.9899057162985612</v>
      </c>
      <c r="J478" s="11">
        <v>1.1298461357633074</v>
      </c>
      <c r="K478" s="11">
        <v>1.3229425075181258</v>
      </c>
      <c r="L478" s="11"/>
      <c r="M478" s="11">
        <v>10.701072776603</v>
      </c>
      <c r="N478" s="11">
        <v>1.1244713687391046</v>
      </c>
      <c r="O478" s="11">
        <v>6.1932553987291863</v>
      </c>
      <c r="P478" s="11">
        <v>3.383346009134709</v>
      </c>
      <c r="Q478" s="11"/>
      <c r="R478" s="11"/>
      <c r="S478" s="11"/>
      <c r="T478" s="11">
        <v>7.63404887867057</v>
      </c>
      <c r="U478" s="11">
        <v>8.0852096035733325</v>
      </c>
      <c r="V478" s="11"/>
      <c r="W478" s="11">
        <v>4.6663106445051703</v>
      </c>
      <c r="X478" s="11">
        <v>2.8713747043763966</v>
      </c>
      <c r="Y478" s="11">
        <v>0.22210412557913925</v>
      </c>
      <c r="Z478" s="11">
        <v>0.3254201291126268</v>
      </c>
      <c r="AA478" s="11"/>
      <c r="AB478" s="11">
        <v>1.819618683702527</v>
      </c>
      <c r="AC478" s="11"/>
      <c r="AD478" s="11"/>
      <c r="AE478" s="11">
        <v>9.3823094351446148</v>
      </c>
      <c r="AF478" s="11">
        <v>1.5949574143767131</v>
      </c>
      <c r="AG478" s="11">
        <v>1.3044162045423968</v>
      </c>
      <c r="AH478" s="11">
        <v>0.29054120983431625</v>
      </c>
      <c r="AI478" s="11">
        <v>114.86116385321161</v>
      </c>
      <c r="AJ478" s="11"/>
      <c r="AK478" s="11">
        <v>4.1118188479154156</v>
      </c>
    </row>
    <row r="479" spans="1:37" ht="15.75" x14ac:dyDescent="0.25">
      <c r="A479" s="32">
        <v>447</v>
      </c>
      <c r="B479" s="30"/>
      <c r="C479" s="3" t="s">
        <v>73</v>
      </c>
      <c r="H479" s="62">
        <f t="shared" si="9"/>
        <v>194.11135883606701</v>
      </c>
      <c r="I479" s="11">
        <v>10.813242216160372</v>
      </c>
      <c r="J479" s="11">
        <v>1.1150086216474913</v>
      </c>
      <c r="K479" s="11">
        <v>1.8345287321308033</v>
      </c>
      <c r="L479" s="11"/>
      <c r="M479" s="11">
        <v>12.169301112829245</v>
      </c>
      <c r="N479" s="11">
        <v>1.7376536850580118</v>
      </c>
      <c r="O479" s="11">
        <v>6.3986268734334502</v>
      </c>
      <c r="P479" s="11">
        <v>4.0330205543377833</v>
      </c>
      <c r="Q479" s="11"/>
      <c r="R479" s="11"/>
      <c r="S479" s="11"/>
      <c r="T479" s="11">
        <v>7.4880963347391871</v>
      </c>
      <c r="U479" s="11">
        <v>7.3071086204033531</v>
      </c>
      <c r="V479" s="11"/>
      <c r="W479" s="11">
        <v>3.9851310202081773</v>
      </c>
      <c r="X479" s="11">
        <v>2.6804767495735748</v>
      </c>
      <c r="Y479" s="11">
        <v>0.39728479386119442</v>
      </c>
      <c r="Z479" s="11">
        <v>0.24421605676040578</v>
      </c>
      <c r="AA479" s="11"/>
      <c r="AB479" s="11">
        <v>1.6893901792645232</v>
      </c>
      <c r="AC479" s="11"/>
      <c r="AD479" s="11"/>
      <c r="AE479" s="11">
        <v>11.476989687540947</v>
      </c>
      <c r="AF479" s="11">
        <v>1.2241892632613935</v>
      </c>
      <c r="AG479" s="11">
        <v>0.89095919463873852</v>
      </c>
      <c r="AH479" s="11">
        <v>0.33323006862265514</v>
      </c>
      <c r="AI479" s="11">
        <v>134.10412492484306</v>
      </c>
      <c r="AJ479" s="11"/>
      <c r="AK479" s="11">
        <v>4.8893791432466172</v>
      </c>
    </row>
    <row r="480" spans="1:37" ht="15.75" x14ac:dyDescent="0.25">
      <c r="A480" s="32">
        <v>448</v>
      </c>
      <c r="B480" s="30"/>
      <c r="C480" s="3" t="s">
        <v>498</v>
      </c>
      <c r="H480" s="62">
        <f t="shared" si="9"/>
        <v>169.9966872984931</v>
      </c>
      <c r="I480" s="11">
        <v>7.6527458205007735</v>
      </c>
      <c r="J480" s="11">
        <v>1.0045241779191854</v>
      </c>
      <c r="K480" s="11">
        <v>2.6874858534813386</v>
      </c>
      <c r="L480" s="11"/>
      <c r="M480" s="11">
        <v>20.875316330463008</v>
      </c>
      <c r="N480" s="11">
        <v>1.3876023538019873</v>
      </c>
      <c r="O480" s="11">
        <v>10.076728770008025</v>
      </c>
      <c r="P480" s="11">
        <v>9.4109852066529935</v>
      </c>
      <c r="Q480" s="11"/>
      <c r="R480" s="11"/>
      <c r="S480" s="11"/>
      <c r="T480" s="11">
        <v>16.678782111548816</v>
      </c>
      <c r="U480" s="11">
        <v>17.72666985115233</v>
      </c>
      <c r="V480" s="11"/>
      <c r="W480" s="11">
        <v>10.910638191690024</v>
      </c>
      <c r="X480" s="11">
        <v>5.5999326394873883</v>
      </c>
      <c r="Y480" s="11">
        <v>0.76180931283560294</v>
      </c>
      <c r="Z480" s="11">
        <v>0.45428970713931627</v>
      </c>
      <c r="AA480" s="11"/>
      <c r="AB480" s="11">
        <v>5.0029101212817446</v>
      </c>
      <c r="AC480" s="11"/>
      <c r="AD480" s="11"/>
      <c r="AE480" s="11">
        <v>15.36276482776433</v>
      </c>
      <c r="AF480" s="11">
        <v>1.5594616334103479</v>
      </c>
      <c r="AG480" s="11">
        <v>1.137189862598734</v>
      </c>
      <c r="AH480" s="11">
        <v>0.42227177081161382</v>
      </c>
      <c r="AI480" s="11">
        <v>78.549301946628034</v>
      </c>
      <c r="AJ480" s="11"/>
      <c r="AK480" s="11">
        <v>2.8967246243431837</v>
      </c>
    </row>
    <row r="481" spans="1:37" ht="15.75" x14ac:dyDescent="0.25">
      <c r="A481" s="32">
        <v>449</v>
      </c>
      <c r="B481" s="30"/>
      <c r="C481" s="3" t="s">
        <v>499</v>
      </c>
      <c r="H481" s="62">
        <f t="shared" si="9"/>
        <v>177.4918607526395</v>
      </c>
      <c r="I481" s="11">
        <v>7.7907341175125415</v>
      </c>
      <c r="J481" s="11">
        <v>1.0742069484188428</v>
      </c>
      <c r="K481" s="11">
        <v>2.7672133261335139</v>
      </c>
      <c r="L481" s="11"/>
      <c r="M481" s="11">
        <v>22.206887995845687</v>
      </c>
      <c r="N481" s="11">
        <v>1.5313449883008978</v>
      </c>
      <c r="O481" s="11">
        <v>11.022300830345275</v>
      </c>
      <c r="P481" s="11">
        <v>9.6532421771995143</v>
      </c>
      <c r="Q481" s="11"/>
      <c r="R481" s="11"/>
      <c r="S481" s="11"/>
      <c r="T481" s="11">
        <v>17.048659962261663</v>
      </c>
      <c r="U481" s="11">
        <v>19.172081523906964</v>
      </c>
      <c r="V481" s="11"/>
      <c r="W481" s="11">
        <v>11.599199873171379</v>
      </c>
      <c r="X481" s="11">
        <v>6.2232284330822232</v>
      </c>
      <c r="Y481" s="11">
        <v>0.74305331169869904</v>
      </c>
      <c r="Z481" s="11">
        <v>0.60659990595466495</v>
      </c>
      <c r="AA481" s="11"/>
      <c r="AB481" s="11">
        <v>5.9925743196088188</v>
      </c>
      <c r="AC481" s="11"/>
      <c r="AD481" s="11"/>
      <c r="AE481" s="11">
        <v>15.967297924096297</v>
      </c>
      <c r="AF481" s="11">
        <v>1.9141228665691914</v>
      </c>
      <c r="AG481" s="11">
        <v>1.4819180629427291</v>
      </c>
      <c r="AH481" s="11">
        <v>0.43220480362646224</v>
      </c>
      <c r="AI481" s="11">
        <v>80.541347837910948</v>
      </c>
      <c r="AJ481" s="11"/>
      <c r="AK481" s="11">
        <v>3.0167339303750089</v>
      </c>
    </row>
    <row r="482" spans="1:37" ht="15.75" x14ac:dyDescent="0.25">
      <c r="A482" s="32">
        <v>450</v>
      </c>
      <c r="B482" s="30"/>
      <c r="C482" s="3" t="s">
        <v>95</v>
      </c>
      <c r="H482" s="62">
        <f t="shared" si="9"/>
        <v>132.48257916387189</v>
      </c>
      <c r="I482" s="11">
        <v>4.5399173588198405</v>
      </c>
      <c r="J482" s="11">
        <v>1.2476754310148386</v>
      </c>
      <c r="K482" s="11">
        <v>1.1355284900127365</v>
      </c>
      <c r="L482" s="11"/>
      <c r="M482" s="11">
        <v>7.5385502444255685</v>
      </c>
      <c r="N482" s="11">
        <v>1.5721078053638318</v>
      </c>
      <c r="O482" s="11">
        <v>3.9591245019938843</v>
      </c>
      <c r="P482" s="11">
        <v>2.0073179370678518</v>
      </c>
      <c r="Q482" s="11"/>
      <c r="R482" s="11"/>
      <c r="S482" s="11"/>
      <c r="T482" s="11">
        <v>4.4803901945133964</v>
      </c>
      <c r="U482" s="11">
        <v>6.1933156510046654</v>
      </c>
      <c r="V482" s="11"/>
      <c r="W482" s="11">
        <v>3.1703058707632792</v>
      </c>
      <c r="X482" s="11">
        <v>2.6846564882750115</v>
      </c>
      <c r="Y482" s="11">
        <v>0.18233275280272707</v>
      </c>
      <c r="Z482" s="11">
        <v>0.15602053916364669</v>
      </c>
      <c r="AA482" s="11"/>
      <c r="AB482" s="11">
        <v>1.2177050714291355</v>
      </c>
      <c r="AC482" s="11"/>
      <c r="AD482" s="11"/>
      <c r="AE482" s="11">
        <v>5.4918614184891874</v>
      </c>
      <c r="AF482" s="11">
        <v>0.74843343125964945</v>
      </c>
      <c r="AG482" s="11">
        <v>0.60312746348832447</v>
      </c>
      <c r="AH482" s="11">
        <v>0.14530596777132493</v>
      </c>
      <c r="AI482" s="11">
        <v>96.588945957027661</v>
      </c>
      <c r="AJ482" s="11"/>
      <c r="AK482" s="11">
        <v>3.3002559158751965</v>
      </c>
    </row>
    <row r="483" spans="1:37" ht="25.5" customHeight="1" x14ac:dyDescent="0.25">
      <c r="A483" s="32">
        <v>451</v>
      </c>
      <c r="B483" s="30"/>
      <c r="C483" s="3" t="s">
        <v>500</v>
      </c>
      <c r="H483" s="62">
        <f t="shared" si="9"/>
        <v>121.63064858534551</v>
      </c>
      <c r="I483" s="11">
        <v>5.1138844461016877</v>
      </c>
      <c r="J483" s="11">
        <v>1.1190734891310323</v>
      </c>
      <c r="K483" s="11">
        <v>1.075823187260744</v>
      </c>
      <c r="L483" s="11"/>
      <c r="M483" s="11">
        <v>7.7595761779645898</v>
      </c>
      <c r="N483" s="11">
        <v>1.1301455927670514</v>
      </c>
      <c r="O483" s="11">
        <v>4.4125446738860425</v>
      </c>
      <c r="P483" s="11">
        <v>2.2168859113114956</v>
      </c>
      <c r="Q483" s="11"/>
      <c r="R483" s="11"/>
      <c r="S483" s="11"/>
      <c r="T483" s="11">
        <v>4.6130305164220564</v>
      </c>
      <c r="U483" s="11">
        <v>7.4409904293866784</v>
      </c>
      <c r="V483" s="11"/>
      <c r="W483" s="11">
        <v>3.705630012938919</v>
      </c>
      <c r="X483" s="11">
        <v>3.2783806305571837</v>
      </c>
      <c r="Y483" s="11">
        <v>0.14345748149482543</v>
      </c>
      <c r="Z483" s="11">
        <v>0.31352230439575113</v>
      </c>
      <c r="AA483" s="11"/>
      <c r="AB483" s="11">
        <v>1.8291116018001679</v>
      </c>
      <c r="AC483" s="11"/>
      <c r="AD483" s="11"/>
      <c r="AE483" s="11">
        <v>7.5151015338973837</v>
      </c>
      <c r="AF483" s="11">
        <v>0.85774974582983821</v>
      </c>
      <c r="AG483" s="11">
        <v>0.56771540357191252</v>
      </c>
      <c r="AH483" s="11">
        <v>0.29003434225792568</v>
      </c>
      <c r="AI483" s="11">
        <v>81.330076667962061</v>
      </c>
      <c r="AJ483" s="11"/>
      <c r="AK483" s="11">
        <v>2.9762307895892683</v>
      </c>
    </row>
    <row r="484" spans="1:37" ht="15.75" x14ac:dyDescent="0.25">
      <c r="A484" s="32">
        <v>452</v>
      </c>
      <c r="B484" s="30"/>
      <c r="C484" s="3" t="s">
        <v>501</v>
      </c>
      <c r="H484" s="62">
        <f t="shared" si="9"/>
        <v>157.37781535482767</v>
      </c>
      <c r="I484" s="11">
        <v>9.1012308323549824</v>
      </c>
      <c r="J484" s="11">
        <v>1.2428830794600005</v>
      </c>
      <c r="K484" s="11">
        <v>1.2621067097363081</v>
      </c>
      <c r="L484" s="11"/>
      <c r="M484" s="11">
        <v>10.826704736656128</v>
      </c>
      <c r="N484" s="11">
        <v>1.1087675206950605</v>
      </c>
      <c r="O484" s="11">
        <v>5.6904624807890185</v>
      </c>
      <c r="P484" s="11">
        <v>4.0274747351720483</v>
      </c>
      <c r="Q484" s="11"/>
      <c r="R484" s="11"/>
      <c r="S484" s="11"/>
      <c r="T484" s="11">
        <v>6.7537827151564738</v>
      </c>
      <c r="U484" s="11">
        <v>5.7573310374941249</v>
      </c>
      <c r="V484" s="11"/>
      <c r="W484" s="11">
        <v>3.2469028156636641</v>
      </c>
      <c r="X484" s="11">
        <v>2.1187779200269445</v>
      </c>
      <c r="Y484" s="11">
        <v>0.19810294384655389</v>
      </c>
      <c r="Z484" s="11">
        <v>0.19354735795696201</v>
      </c>
      <c r="AA484" s="11"/>
      <c r="AB484" s="11">
        <v>2.3382044206838972</v>
      </c>
      <c r="AC484" s="11"/>
      <c r="AD484" s="11"/>
      <c r="AE484" s="11">
        <v>9.2677038872106134</v>
      </c>
      <c r="AF484" s="11">
        <v>0.97465913982680519</v>
      </c>
      <c r="AG484" s="11">
        <v>0.79818278071046733</v>
      </c>
      <c r="AH484" s="11">
        <v>0.17647635911633783</v>
      </c>
      <c r="AI484" s="11">
        <v>106.0739157337961</v>
      </c>
      <c r="AJ484" s="11"/>
      <c r="AK484" s="11">
        <v>3.7792930624522327</v>
      </c>
    </row>
    <row r="485" spans="1:37" ht="15.75" x14ac:dyDescent="0.25">
      <c r="A485" s="34"/>
      <c r="B485" s="30" t="s">
        <v>658</v>
      </c>
      <c r="H485" s="62" t="str">
        <f t="shared" si="9"/>
        <v/>
      </c>
      <c r="I485" s="11" t="s">
        <v>1479</v>
      </c>
      <c r="J485" s="11" t="s">
        <v>1479</v>
      </c>
      <c r="K485" s="11" t="s">
        <v>1479</v>
      </c>
      <c r="L485" s="11"/>
      <c r="M485" s="11"/>
      <c r="N485" s="11"/>
      <c r="O485" s="11"/>
      <c r="P485" s="11"/>
      <c r="Q485" s="11"/>
      <c r="R485" s="11"/>
      <c r="S485" s="11"/>
      <c r="T485" s="11"/>
      <c r="U485" s="11"/>
      <c r="V485" s="11"/>
      <c r="W485" s="11"/>
      <c r="X485" s="11"/>
      <c r="Y485" s="11"/>
      <c r="Z485" s="11"/>
      <c r="AA485" s="11"/>
      <c r="AB485" s="11" t="s">
        <v>1479</v>
      </c>
      <c r="AC485" s="11"/>
      <c r="AD485" s="11"/>
      <c r="AE485" s="11"/>
      <c r="AF485" s="11"/>
      <c r="AG485" s="11"/>
      <c r="AH485" s="11"/>
      <c r="AI485" s="11" t="s">
        <v>1479</v>
      </c>
      <c r="AJ485" s="11"/>
      <c r="AK485" s="11" t="s">
        <v>1479</v>
      </c>
    </row>
    <row r="486" spans="1:37" ht="15.75" x14ac:dyDescent="0.25">
      <c r="A486" s="32">
        <v>453</v>
      </c>
      <c r="B486" s="30"/>
      <c r="C486" s="3" t="s">
        <v>49</v>
      </c>
      <c r="H486" s="62">
        <f t="shared" si="9"/>
        <v>144.45835662091793</v>
      </c>
      <c r="I486" s="11">
        <v>6.4466640094740173</v>
      </c>
      <c r="J486" s="11">
        <v>1.2601286730197776</v>
      </c>
      <c r="K486" s="11">
        <v>2.3215211752348837</v>
      </c>
      <c r="L486" s="11"/>
      <c r="M486" s="11">
        <v>16.397703053334244</v>
      </c>
      <c r="N486" s="11">
        <v>2.2722970772158075</v>
      </c>
      <c r="O486" s="11">
        <v>8.6233858784147177</v>
      </c>
      <c r="P486" s="11">
        <v>5.5020200977037188</v>
      </c>
      <c r="Q486" s="11"/>
      <c r="R486" s="11"/>
      <c r="S486" s="11"/>
      <c r="T486" s="11">
        <v>10.184449101625365</v>
      </c>
      <c r="U486" s="11">
        <v>10.200916177934369</v>
      </c>
      <c r="V486" s="11"/>
      <c r="W486" s="11">
        <v>4.8738137774402528</v>
      </c>
      <c r="X486" s="11">
        <v>4.4358870215226602</v>
      </c>
      <c r="Y486" s="11">
        <v>0.54390133173300881</v>
      </c>
      <c r="Z486" s="11">
        <v>0.34731404723844644</v>
      </c>
      <c r="AA486" s="11"/>
      <c r="AB486" s="11">
        <v>2.8633753117782392</v>
      </c>
      <c r="AC486" s="11"/>
      <c r="AD486" s="11"/>
      <c r="AE486" s="11">
        <v>9.9919635103284552</v>
      </c>
      <c r="AF486" s="11">
        <v>1.0768747153635327</v>
      </c>
      <c r="AG486" s="11">
        <v>0.92431543328199806</v>
      </c>
      <c r="AH486" s="11">
        <v>0.15255928208153463</v>
      </c>
      <c r="AI486" s="11">
        <v>80.784033631772829</v>
      </c>
      <c r="AJ486" s="11"/>
      <c r="AK486" s="11">
        <v>2.9307272610522013</v>
      </c>
    </row>
    <row r="487" spans="1:37" ht="15.75" x14ac:dyDescent="0.25">
      <c r="A487" s="32">
        <v>454</v>
      </c>
      <c r="B487" s="30"/>
      <c r="C487" s="3" t="s">
        <v>502</v>
      </c>
      <c r="H487" s="62">
        <f t="shared" si="9"/>
        <v>138.59492263243999</v>
      </c>
      <c r="I487" s="11">
        <v>7.236806415581035</v>
      </c>
      <c r="J487" s="11">
        <v>1.168981055945332</v>
      </c>
      <c r="K487" s="11">
        <v>0.95420949510107489</v>
      </c>
      <c r="L487" s="11"/>
      <c r="M487" s="11">
        <v>9.4735884474820384</v>
      </c>
      <c r="N487" s="11">
        <v>0.90886529056709542</v>
      </c>
      <c r="O487" s="11">
        <v>5.1842501243755885</v>
      </c>
      <c r="P487" s="11">
        <v>3.3804730325393546</v>
      </c>
      <c r="Q487" s="11"/>
      <c r="R487" s="11"/>
      <c r="S487" s="11"/>
      <c r="T487" s="11">
        <v>6.5485419934164284</v>
      </c>
      <c r="U487" s="11">
        <v>4.9699203174536537</v>
      </c>
      <c r="V487" s="11"/>
      <c r="W487" s="11">
        <v>2.9368021827174728</v>
      </c>
      <c r="X487" s="11">
        <v>1.7565300291073707</v>
      </c>
      <c r="Y487" s="11">
        <v>0.13618591677835221</v>
      </c>
      <c r="Z487" s="11">
        <v>0.1404021888504581</v>
      </c>
      <c r="AA487" s="11"/>
      <c r="AB487" s="11">
        <v>1.3331451125056006</v>
      </c>
      <c r="AC487" s="11"/>
      <c r="AD487" s="11"/>
      <c r="AE487" s="11">
        <v>6.9456411724739446</v>
      </c>
      <c r="AF487" s="11">
        <v>1.2510907000018172</v>
      </c>
      <c r="AG487" s="11">
        <v>0.89412429782121128</v>
      </c>
      <c r="AH487" s="11">
        <v>0.35696640218060588</v>
      </c>
      <c r="AI487" s="11">
        <v>95.304733631175225</v>
      </c>
      <c r="AJ487" s="11"/>
      <c r="AK487" s="11">
        <v>3.4082642913038397</v>
      </c>
    </row>
    <row r="488" spans="1:37" ht="15.75" x14ac:dyDescent="0.25">
      <c r="A488" s="32">
        <v>455</v>
      </c>
      <c r="B488" s="30"/>
      <c r="C488" s="3" t="s">
        <v>503</v>
      </c>
      <c r="H488" s="62">
        <f t="shared" si="9"/>
        <v>193.970498794744</v>
      </c>
      <c r="I488" s="11">
        <v>9.9881483845778494</v>
      </c>
      <c r="J488" s="11">
        <v>1.3929628759618704</v>
      </c>
      <c r="K488" s="11">
        <v>1.7918153211380714</v>
      </c>
      <c r="L488" s="11"/>
      <c r="M488" s="11">
        <v>14.587825130271547</v>
      </c>
      <c r="N488" s="11">
        <v>1.4369919860267448</v>
      </c>
      <c r="O488" s="11">
        <v>8.8704021682174137</v>
      </c>
      <c r="P488" s="11">
        <v>4.2804309760273886</v>
      </c>
      <c r="Q488" s="11"/>
      <c r="R488" s="11"/>
      <c r="S488" s="11"/>
      <c r="T488" s="11">
        <v>10.524962825466369</v>
      </c>
      <c r="U488" s="11">
        <v>11.182992992559068</v>
      </c>
      <c r="V488" s="11"/>
      <c r="W488" s="11">
        <v>6.8665790170972612</v>
      </c>
      <c r="X488" s="11">
        <v>3.6687746754853805</v>
      </c>
      <c r="Y488" s="11">
        <v>0.30693984380596556</v>
      </c>
      <c r="Z488" s="11">
        <v>0.3406994561704611</v>
      </c>
      <c r="AA488" s="11"/>
      <c r="AB488" s="11">
        <v>1.8657367518117098</v>
      </c>
      <c r="AC488" s="11"/>
      <c r="AD488" s="11"/>
      <c r="AE488" s="11">
        <v>11.840612726624665</v>
      </c>
      <c r="AF488" s="11">
        <v>2.0040748092470477</v>
      </c>
      <c r="AG488" s="11">
        <v>1.66169951361626</v>
      </c>
      <c r="AH488" s="11">
        <v>0.34237529563078789</v>
      </c>
      <c r="AI488" s="11">
        <v>124.15400737650604</v>
      </c>
      <c r="AJ488" s="11"/>
      <c r="AK488" s="11">
        <v>4.6373596005797841</v>
      </c>
    </row>
    <row r="489" spans="1:37" ht="15.75" x14ac:dyDescent="0.25">
      <c r="A489" s="32">
        <v>456</v>
      </c>
      <c r="B489" s="30"/>
      <c r="C489" s="3" t="s">
        <v>104</v>
      </c>
      <c r="H489" s="62">
        <f t="shared" si="9"/>
        <v>217.4523622748431</v>
      </c>
      <c r="I489" s="11">
        <v>11.782582075878617</v>
      </c>
      <c r="J489" s="11">
        <v>1.29757027833723</v>
      </c>
      <c r="K489" s="11">
        <v>2.2207030770140936</v>
      </c>
      <c r="L489" s="11"/>
      <c r="M489" s="11">
        <v>15.983251506330664</v>
      </c>
      <c r="N489" s="11">
        <v>1.7895969805478906</v>
      </c>
      <c r="O489" s="11">
        <v>8.7822372078588629</v>
      </c>
      <c r="P489" s="11">
        <v>5.4114173179239087</v>
      </c>
      <c r="Q489" s="11"/>
      <c r="R489" s="11"/>
      <c r="S489" s="11"/>
      <c r="T489" s="11">
        <v>11.168564354632917</v>
      </c>
      <c r="U489" s="11">
        <v>9.9988408474008992</v>
      </c>
      <c r="V489" s="11"/>
      <c r="W489" s="11">
        <v>5.7624899211109746</v>
      </c>
      <c r="X489" s="11">
        <v>3.5936696731832445</v>
      </c>
      <c r="Y489" s="11">
        <v>0.34263694190554989</v>
      </c>
      <c r="Z489" s="11">
        <v>0.30004431120112979</v>
      </c>
      <c r="AA489" s="11"/>
      <c r="AB489" s="11">
        <v>1.6509295679121232</v>
      </c>
      <c r="AC489" s="11"/>
      <c r="AD489" s="11"/>
      <c r="AE489" s="11">
        <v>14.342721383704061</v>
      </c>
      <c r="AF489" s="11">
        <v>2.1717442806388325</v>
      </c>
      <c r="AG489" s="11">
        <v>1.6027795323313518</v>
      </c>
      <c r="AH489" s="11">
        <v>0.56896474830748045</v>
      </c>
      <c r="AI489" s="11">
        <v>141.50604163763035</v>
      </c>
      <c r="AJ489" s="11"/>
      <c r="AK489" s="11">
        <v>5.3294132653633097</v>
      </c>
    </row>
    <row r="490" spans="1:37" ht="15.75" x14ac:dyDescent="0.25">
      <c r="A490" s="32">
        <v>457</v>
      </c>
      <c r="B490" s="30"/>
      <c r="C490" s="3" t="s">
        <v>504</v>
      </c>
      <c r="H490" s="62">
        <f t="shared" si="9"/>
        <v>140.34688092025377</v>
      </c>
      <c r="I490" s="11">
        <v>6.121207402310171</v>
      </c>
      <c r="J490" s="11">
        <v>1.0918979346409565</v>
      </c>
      <c r="K490" s="11">
        <v>2.9906970283527001</v>
      </c>
      <c r="L490" s="11"/>
      <c r="M490" s="11">
        <v>19.187906023603745</v>
      </c>
      <c r="N490" s="11">
        <v>2.2490227855045046</v>
      </c>
      <c r="O490" s="11">
        <v>10.663470217635476</v>
      </c>
      <c r="P490" s="11">
        <v>6.2754130204637653</v>
      </c>
      <c r="Q490" s="11"/>
      <c r="R490" s="11"/>
      <c r="S490" s="11"/>
      <c r="T490" s="11">
        <v>11.934922940756225</v>
      </c>
      <c r="U490" s="11">
        <v>17.619292987765085</v>
      </c>
      <c r="V490" s="11"/>
      <c r="W490" s="11">
        <v>8.6317015067811891</v>
      </c>
      <c r="X490" s="11">
        <v>7.6236731057690212</v>
      </c>
      <c r="Y490" s="11">
        <v>0.81822188728323408</v>
      </c>
      <c r="Z490" s="11">
        <v>0.54569648793164149</v>
      </c>
      <c r="AA490" s="11"/>
      <c r="AB490" s="11">
        <v>4.0431371675817847</v>
      </c>
      <c r="AC490" s="11"/>
      <c r="AD490" s="11"/>
      <c r="AE490" s="11">
        <v>10.937424733965667</v>
      </c>
      <c r="AF490" s="11">
        <v>1.4511660439130176</v>
      </c>
      <c r="AG490" s="11">
        <v>1.3099326981799009</v>
      </c>
      <c r="AH490" s="11">
        <v>0.14123334573311669</v>
      </c>
      <c r="AI490" s="11">
        <v>62.623046724442247</v>
      </c>
      <c r="AJ490" s="11"/>
      <c r="AK490" s="11">
        <v>2.3461819329221854</v>
      </c>
    </row>
    <row r="491" spans="1:37" ht="25.5" customHeight="1" x14ac:dyDescent="0.25">
      <c r="A491" s="32">
        <v>458</v>
      </c>
      <c r="B491" s="30"/>
      <c r="C491" s="3" t="s">
        <v>112</v>
      </c>
      <c r="H491" s="62">
        <f t="shared" si="9"/>
        <v>148.29002635399007</v>
      </c>
      <c r="I491" s="11">
        <v>6.6036971120170671</v>
      </c>
      <c r="J491" s="11">
        <v>1.2399274753592437</v>
      </c>
      <c r="K491" s="11">
        <v>1.1808282530493122</v>
      </c>
      <c r="L491" s="11"/>
      <c r="M491" s="11">
        <v>9.2146010670099319</v>
      </c>
      <c r="N491" s="11">
        <v>1.0211910431388354</v>
      </c>
      <c r="O491" s="11">
        <v>5.1681156354563553</v>
      </c>
      <c r="P491" s="11">
        <v>3.025294388414741</v>
      </c>
      <c r="Q491" s="11"/>
      <c r="R491" s="11"/>
      <c r="S491" s="11"/>
      <c r="T491" s="11">
        <v>5.7573945772756323</v>
      </c>
      <c r="U491" s="11">
        <v>6.4487561128590816</v>
      </c>
      <c r="V491" s="11"/>
      <c r="W491" s="11">
        <v>3.281042019377749</v>
      </c>
      <c r="X491" s="11">
        <v>2.7655060512060037</v>
      </c>
      <c r="Y491" s="11">
        <v>0.18401383915765274</v>
      </c>
      <c r="Z491" s="11">
        <v>0.21819420311767571</v>
      </c>
      <c r="AA491" s="11"/>
      <c r="AB491" s="11">
        <v>1.7618941359516844</v>
      </c>
      <c r="AC491" s="11"/>
      <c r="AD491" s="11"/>
      <c r="AE491" s="11">
        <v>7.1220633883616262</v>
      </c>
      <c r="AF491" s="11">
        <v>0.93518833887433506</v>
      </c>
      <c r="AG491" s="11">
        <v>0.73660626669773732</v>
      </c>
      <c r="AH491" s="11">
        <v>0.19858207217659776</v>
      </c>
      <c r="AI491" s="11">
        <v>104.26388418790957</v>
      </c>
      <c r="AJ491" s="11"/>
      <c r="AK491" s="11">
        <v>3.761791705322592</v>
      </c>
    </row>
    <row r="492" spans="1:37" ht="15.75" x14ac:dyDescent="0.25">
      <c r="A492" s="32">
        <v>459</v>
      </c>
      <c r="B492" s="30"/>
      <c r="C492" s="3" t="s">
        <v>505</v>
      </c>
      <c r="H492" s="62">
        <f t="shared" si="9"/>
        <v>151.87805904433836</v>
      </c>
      <c r="I492" s="11">
        <v>8.2140789480730056</v>
      </c>
      <c r="J492" s="11">
        <v>1.3112684931598519</v>
      </c>
      <c r="K492" s="11">
        <v>2.088035349306697</v>
      </c>
      <c r="L492" s="11"/>
      <c r="M492" s="11">
        <v>15.828484131607389</v>
      </c>
      <c r="N492" s="11">
        <v>1.6909200725910165</v>
      </c>
      <c r="O492" s="11">
        <v>8.4517221760449797</v>
      </c>
      <c r="P492" s="11">
        <v>5.6858418829713928</v>
      </c>
      <c r="Q492" s="11"/>
      <c r="R492" s="11"/>
      <c r="S492" s="11"/>
      <c r="T492" s="11">
        <v>10.005691386840297</v>
      </c>
      <c r="U492" s="11">
        <v>10.846442139994318</v>
      </c>
      <c r="V492" s="11"/>
      <c r="W492" s="11">
        <v>5.9629932607080134</v>
      </c>
      <c r="X492" s="11">
        <v>4.0992258396784846</v>
      </c>
      <c r="Y492" s="11">
        <v>0.48069391855015192</v>
      </c>
      <c r="Z492" s="11">
        <v>0.30352912105766849</v>
      </c>
      <c r="AA492" s="11"/>
      <c r="AB492" s="11">
        <v>2.5823311269324729</v>
      </c>
      <c r="AC492" s="11"/>
      <c r="AD492" s="11"/>
      <c r="AE492" s="11">
        <v>10.526793872767167</v>
      </c>
      <c r="AF492" s="11">
        <v>1.2524055296007506</v>
      </c>
      <c r="AG492" s="11">
        <v>1.0199733475745012</v>
      </c>
      <c r="AH492" s="11">
        <v>0.23243218202624935</v>
      </c>
      <c r="AI492" s="11">
        <v>86.092785372501424</v>
      </c>
      <c r="AJ492" s="11"/>
      <c r="AK492" s="11">
        <v>3.1297426935549781</v>
      </c>
    </row>
    <row r="493" spans="1:37" ht="15.75" x14ac:dyDescent="0.25">
      <c r="A493" s="32">
        <v>460</v>
      </c>
      <c r="B493" s="30"/>
      <c r="C493" s="3" t="s">
        <v>506</v>
      </c>
      <c r="H493" s="62">
        <f t="shared" si="9"/>
        <v>157.53250638345207</v>
      </c>
      <c r="I493" s="11">
        <v>6.9604543576900619</v>
      </c>
      <c r="J493" s="11">
        <v>1.1241832355398405</v>
      </c>
      <c r="K493" s="11">
        <v>2.5268011501689349</v>
      </c>
      <c r="L493" s="11"/>
      <c r="M493" s="11">
        <v>15.848565257877798</v>
      </c>
      <c r="N493" s="11">
        <v>2.3545759501464958</v>
      </c>
      <c r="O493" s="11">
        <v>8.6479400769900447</v>
      </c>
      <c r="P493" s="11">
        <v>4.846049230741257</v>
      </c>
      <c r="Q493" s="11"/>
      <c r="R493" s="11"/>
      <c r="S493" s="11"/>
      <c r="T493" s="11">
        <v>10.388726492071541</v>
      </c>
      <c r="U493" s="11">
        <v>19.195179737579274</v>
      </c>
      <c r="V493" s="11"/>
      <c r="W493" s="11">
        <v>8.7332170281546322</v>
      </c>
      <c r="X493" s="11">
        <v>9.2062744031842794</v>
      </c>
      <c r="Y493" s="11">
        <v>0.62666048415680686</v>
      </c>
      <c r="Z493" s="11">
        <v>0.62902782208355335</v>
      </c>
      <c r="AA493" s="11"/>
      <c r="AB493" s="11">
        <v>5.2291142395536321</v>
      </c>
      <c r="AC493" s="11"/>
      <c r="AD493" s="11"/>
      <c r="AE493" s="11">
        <v>12.525152229258158</v>
      </c>
      <c r="AF493" s="11">
        <v>1.2788904261826011</v>
      </c>
      <c r="AG493" s="11">
        <v>0.99154366084135115</v>
      </c>
      <c r="AH493" s="11">
        <v>0.28734676534124992</v>
      </c>
      <c r="AI493" s="11">
        <v>79.398702225144604</v>
      </c>
      <c r="AJ493" s="11"/>
      <c r="AK493" s="11">
        <v>3.0567370323856178</v>
      </c>
    </row>
    <row r="494" spans="1:37" ht="15.75" x14ac:dyDescent="0.25">
      <c r="A494" s="32">
        <v>461</v>
      </c>
      <c r="B494" s="30"/>
      <c r="C494" s="3" t="s">
        <v>507</v>
      </c>
      <c r="H494" s="62">
        <f t="shared" si="9"/>
        <v>189.6674145228917</v>
      </c>
      <c r="I494" s="11">
        <v>9.1557290132838389</v>
      </c>
      <c r="J494" s="11">
        <v>1.3808072537903648</v>
      </c>
      <c r="K494" s="11">
        <v>1.8642828098548088</v>
      </c>
      <c r="L494" s="11"/>
      <c r="M494" s="11">
        <v>12.917230559291944</v>
      </c>
      <c r="N494" s="11">
        <v>1.6718056537216643</v>
      </c>
      <c r="O494" s="11">
        <v>7.3670236855797437</v>
      </c>
      <c r="P494" s="11">
        <v>3.8784012199905358</v>
      </c>
      <c r="Q494" s="11"/>
      <c r="R494" s="11"/>
      <c r="S494" s="11"/>
      <c r="T494" s="11">
        <v>8.4115179560508668</v>
      </c>
      <c r="U494" s="11">
        <v>8.1125196748994721</v>
      </c>
      <c r="V494" s="11"/>
      <c r="W494" s="11">
        <v>4.8085524767021965</v>
      </c>
      <c r="X494" s="11">
        <v>2.7882456358017502</v>
      </c>
      <c r="Y494" s="11">
        <v>0.29413276161801344</v>
      </c>
      <c r="Z494" s="11">
        <v>0.22158880077751067</v>
      </c>
      <c r="AA494" s="11"/>
      <c r="AB494" s="11">
        <v>1.6553507143977124</v>
      </c>
      <c r="AC494" s="11"/>
      <c r="AD494" s="11"/>
      <c r="AE494" s="11">
        <v>11.461166573949367</v>
      </c>
      <c r="AF494" s="11">
        <v>1.8038411649623156</v>
      </c>
      <c r="AG494" s="11">
        <v>1.4688783164854879</v>
      </c>
      <c r="AH494" s="11">
        <v>0.33496284847682767</v>
      </c>
      <c r="AI494" s="11">
        <v>128.13809915907188</v>
      </c>
      <c r="AJ494" s="11"/>
      <c r="AK494" s="11">
        <v>4.7668696433391293</v>
      </c>
    </row>
    <row r="495" spans="1:37" ht="15.75" x14ac:dyDescent="0.25">
      <c r="A495" s="32">
        <v>462</v>
      </c>
      <c r="B495" s="30"/>
      <c r="C495" s="3" t="s">
        <v>130</v>
      </c>
      <c r="H495" s="62">
        <f t="shared" si="9"/>
        <v>137.45233299445351</v>
      </c>
      <c r="I495" s="11">
        <v>5.3967192471506475</v>
      </c>
      <c r="J495" s="11">
        <v>1.1042836437983934</v>
      </c>
      <c r="K495" s="11">
        <v>1.2788145990856372</v>
      </c>
      <c r="L495" s="11"/>
      <c r="M495" s="11">
        <v>8.4904694500214823</v>
      </c>
      <c r="N495" s="11">
        <v>1.4831678868351188</v>
      </c>
      <c r="O495" s="11">
        <v>4.7529510890681657</v>
      </c>
      <c r="P495" s="11">
        <v>2.2543504741181972</v>
      </c>
      <c r="Q495" s="11"/>
      <c r="R495" s="11"/>
      <c r="S495" s="11"/>
      <c r="T495" s="11">
        <v>5.355634996587284</v>
      </c>
      <c r="U495" s="11">
        <v>6.6021047090362499</v>
      </c>
      <c r="V495" s="11"/>
      <c r="W495" s="11">
        <v>3.2517928829294904</v>
      </c>
      <c r="X495" s="11">
        <v>2.9398140554839887</v>
      </c>
      <c r="Y495" s="11">
        <v>0.22877112050485732</v>
      </c>
      <c r="Z495" s="11">
        <v>0.18172665011791375</v>
      </c>
      <c r="AA495" s="11"/>
      <c r="AB495" s="11">
        <v>1.3590200728033541</v>
      </c>
      <c r="AC495" s="11"/>
      <c r="AD495" s="11"/>
      <c r="AE495" s="11">
        <v>6.9528094695673683</v>
      </c>
      <c r="AF495" s="11">
        <v>1.0627226038843522</v>
      </c>
      <c r="AG495" s="11">
        <v>0.82099784962427524</v>
      </c>
      <c r="AH495" s="11">
        <v>0.24172475426007706</v>
      </c>
      <c r="AI495" s="11">
        <v>96.457491152019145</v>
      </c>
      <c r="AJ495" s="11"/>
      <c r="AK495" s="11">
        <v>3.3922630504995959</v>
      </c>
    </row>
    <row r="496" spans="1:37" ht="25.5" customHeight="1" x14ac:dyDescent="0.25">
      <c r="A496" s="32">
        <v>463</v>
      </c>
      <c r="B496" s="30"/>
      <c r="C496" s="3" t="s">
        <v>508</v>
      </c>
      <c r="H496" s="62">
        <f t="shared" si="9"/>
        <v>106.27836943500603</v>
      </c>
      <c r="I496" s="11">
        <v>3.6593667151575571</v>
      </c>
      <c r="J496" s="11">
        <v>0.70878979184936797</v>
      </c>
      <c r="K496" s="11">
        <v>1.4070334152549309</v>
      </c>
      <c r="L496" s="11"/>
      <c r="M496" s="11">
        <v>10.237200319769418</v>
      </c>
      <c r="N496" s="11">
        <v>1.3451729630768208</v>
      </c>
      <c r="O496" s="11">
        <v>6.2000114200511707</v>
      </c>
      <c r="P496" s="11">
        <v>2.6920159366414271</v>
      </c>
      <c r="Q496" s="11"/>
      <c r="R496" s="11"/>
      <c r="S496" s="11"/>
      <c r="T496" s="11">
        <v>5.6192559693996449</v>
      </c>
      <c r="U496" s="11">
        <v>15.974724703481566</v>
      </c>
      <c r="V496" s="11"/>
      <c r="W496" s="11">
        <v>8.309052302520179</v>
      </c>
      <c r="X496" s="11">
        <v>6.6274065854254953</v>
      </c>
      <c r="Y496" s="11">
        <v>0.35265894072937132</v>
      </c>
      <c r="Z496" s="11">
        <v>0.68560687480652138</v>
      </c>
      <c r="AA496" s="11"/>
      <c r="AB496" s="11">
        <v>4.0496162555707587</v>
      </c>
      <c r="AC496" s="11"/>
      <c r="AD496" s="11"/>
      <c r="AE496" s="11">
        <v>12.345539631471146</v>
      </c>
      <c r="AF496" s="11">
        <v>1.2377115169418595</v>
      </c>
      <c r="AG496" s="11">
        <v>0.99377658429635829</v>
      </c>
      <c r="AH496" s="11">
        <v>0.24393493264550123</v>
      </c>
      <c r="AI496" s="11">
        <v>48.971970819711579</v>
      </c>
      <c r="AJ496" s="11"/>
      <c r="AK496" s="11">
        <v>2.0671602963981917</v>
      </c>
    </row>
    <row r="497" spans="1:37" ht="15.75" x14ac:dyDescent="0.25">
      <c r="A497" s="32">
        <v>464</v>
      </c>
      <c r="B497" s="30"/>
      <c r="C497" s="3" t="s">
        <v>509</v>
      </c>
      <c r="H497" s="62">
        <f t="shared" si="9"/>
        <v>219.31345633435652</v>
      </c>
      <c r="I497" s="11">
        <v>12.592128774198505</v>
      </c>
      <c r="J497" s="11">
        <v>1.0837821075143224</v>
      </c>
      <c r="K497" s="11">
        <v>2.7991277522864659</v>
      </c>
      <c r="L497" s="11"/>
      <c r="M497" s="11">
        <v>20.750636255012548</v>
      </c>
      <c r="N497" s="11">
        <v>2.0789784691850235</v>
      </c>
      <c r="O497" s="11">
        <v>12.401652334051715</v>
      </c>
      <c r="P497" s="11">
        <v>6.270005451775809</v>
      </c>
      <c r="Q497" s="11"/>
      <c r="R497" s="11"/>
      <c r="S497" s="11"/>
      <c r="T497" s="11">
        <v>13.287143066721132</v>
      </c>
      <c r="U497" s="11">
        <v>19.144935345752316</v>
      </c>
      <c r="V497" s="11"/>
      <c r="W497" s="11">
        <v>12.329501063075888</v>
      </c>
      <c r="X497" s="11">
        <v>5.789170309194918</v>
      </c>
      <c r="Y497" s="11">
        <v>0.57266977327807</v>
      </c>
      <c r="Z497" s="11">
        <v>0.45359420020343921</v>
      </c>
      <c r="AA497" s="11"/>
      <c r="AB497" s="11">
        <v>3.8301447491939835</v>
      </c>
      <c r="AC497" s="11"/>
      <c r="AD497" s="11"/>
      <c r="AE497" s="11">
        <v>19.48435185399228</v>
      </c>
      <c r="AF497" s="11">
        <v>2.3242713141164377</v>
      </c>
      <c r="AG497" s="11">
        <v>1.7695224331840054</v>
      </c>
      <c r="AH497" s="11">
        <v>0.55474888093243224</v>
      </c>
      <c r="AI497" s="11">
        <v>119.37107485581151</v>
      </c>
      <c r="AJ497" s="11"/>
      <c r="AK497" s="11">
        <v>4.6458602597570389</v>
      </c>
    </row>
    <row r="498" spans="1:37" ht="15.75" x14ac:dyDescent="0.25">
      <c r="A498" s="32">
        <v>465</v>
      </c>
      <c r="B498" s="30"/>
      <c r="C498" s="3" t="s">
        <v>510</v>
      </c>
      <c r="H498" s="62">
        <f t="shared" si="9"/>
        <v>209.20215496880357</v>
      </c>
      <c r="I498" s="11">
        <v>9.8133819371752402</v>
      </c>
      <c r="J498" s="11">
        <v>1.3452934558826501</v>
      </c>
      <c r="K498" s="11">
        <v>2.353952596066109</v>
      </c>
      <c r="L498" s="11"/>
      <c r="M498" s="11">
        <v>15.541230798247168</v>
      </c>
      <c r="N498" s="11">
        <v>1.5545300461468212</v>
      </c>
      <c r="O498" s="11">
        <v>9.0340920031012288</v>
      </c>
      <c r="P498" s="11">
        <v>4.9526087489991184</v>
      </c>
      <c r="Q498" s="11"/>
      <c r="R498" s="11"/>
      <c r="S498" s="11"/>
      <c r="T498" s="11">
        <v>10.975275652188389</v>
      </c>
      <c r="U498" s="11">
        <v>10.0522237253728</v>
      </c>
      <c r="V498" s="11"/>
      <c r="W498" s="11">
        <v>6.2674948526111303</v>
      </c>
      <c r="X498" s="11">
        <v>3.0954048286449556</v>
      </c>
      <c r="Y498" s="11">
        <v>0.40823156940051869</v>
      </c>
      <c r="Z498" s="11">
        <v>0.28109247471619592</v>
      </c>
      <c r="AA498" s="11"/>
      <c r="AB498" s="11">
        <v>2.5274664840615721</v>
      </c>
      <c r="AC498" s="11"/>
      <c r="AD498" s="11"/>
      <c r="AE498" s="11">
        <v>13.743513193073726</v>
      </c>
      <c r="AF498" s="11">
        <v>2.0491153356083336</v>
      </c>
      <c r="AG498" s="11">
        <v>1.616274000606869</v>
      </c>
      <c r="AH498" s="11">
        <v>0.43284133500146438</v>
      </c>
      <c r="AI498" s="11">
        <v>135.70180640110041</v>
      </c>
      <c r="AJ498" s="11"/>
      <c r="AK498" s="11">
        <v>5.0988953900271792</v>
      </c>
    </row>
    <row r="499" spans="1:37" ht="15.75" x14ac:dyDescent="0.25">
      <c r="A499" s="32">
        <v>466</v>
      </c>
      <c r="B499" s="30"/>
      <c r="C499" s="3" t="s">
        <v>511</v>
      </c>
      <c r="H499" s="62">
        <f t="shared" si="9"/>
        <v>194.93746577372909</v>
      </c>
      <c r="I499" s="11">
        <v>10.276443388890497</v>
      </c>
      <c r="J499" s="11">
        <v>1.0929793012456792</v>
      </c>
      <c r="K499" s="11">
        <v>2.333986950917418</v>
      </c>
      <c r="L499" s="11"/>
      <c r="M499" s="11">
        <v>15.475645344485079</v>
      </c>
      <c r="N499" s="11">
        <v>1.8344776780455374</v>
      </c>
      <c r="O499" s="11">
        <v>8.5423228287314092</v>
      </c>
      <c r="P499" s="11">
        <v>5.0988448377081319</v>
      </c>
      <c r="Q499" s="11"/>
      <c r="R499" s="11"/>
      <c r="S499" s="11"/>
      <c r="T499" s="11">
        <v>9.9522307302246276</v>
      </c>
      <c r="U499" s="11">
        <v>11.226128712507084</v>
      </c>
      <c r="V499" s="11"/>
      <c r="W499" s="11">
        <v>6.7457161833361408</v>
      </c>
      <c r="X499" s="11">
        <v>3.8161156248822459</v>
      </c>
      <c r="Y499" s="11">
        <v>0.44040041731808777</v>
      </c>
      <c r="Z499" s="11">
        <v>0.22389648697060902</v>
      </c>
      <c r="AA499" s="11"/>
      <c r="AB499" s="11">
        <v>1.9209609847127442</v>
      </c>
      <c r="AC499" s="11"/>
      <c r="AD499" s="11"/>
      <c r="AE499" s="11">
        <v>14.183948231687605</v>
      </c>
      <c r="AF499" s="11">
        <v>1.4696937040777391</v>
      </c>
      <c r="AG499" s="11">
        <v>1.1163755696853401</v>
      </c>
      <c r="AH499" s="11">
        <v>0.35331813439239906</v>
      </c>
      <c r="AI499" s="11">
        <v>122.3540877386971</v>
      </c>
      <c r="AJ499" s="11"/>
      <c r="AK499" s="11">
        <v>4.6513606862834971</v>
      </c>
    </row>
    <row r="500" spans="1:37" ht="15.75" x14ac:dyDescent="0.25">
      <c r="A500" s="32">
        <v>467</v>
      </c>
      <c r="B500" s="30"/>
      <c r="C500" s="3" t="s">
        <v>512</v>
      </c>
      <c r="H500" s="62">
        <f t="shared" si="9"/>
        <v>176.63421498318527</v>
      </c>
      <c r="I500" s="11">
        <v>4.9039575383753933</v>
      </c>
      <c r="J500" s="11">
        <v>0.94661472773014266</v>
      </c>
      <c r="K500" s="11">
        <v>2.854014664636948</v>
      </c>
      <c r="L500" s="11"/>
      <c r="M500" s="11">
        <v>18.51355808984659</v>
      </c>
      <c r="N500" s="11">
        <v>2.0846067640175554</v>
      </c>
      <c r="O500" s="11">
        <v>11.43990238422999</v>
      </c>
      <c r="P500" s="11">
        <v>4.9890489415990427</v>
      </c>
      <c r="Q500" s="11"/>
      <c r="R500" s="11"/>
      <c r="S500" s="11"/>
      <c r="T500" s="11">
        <v>8.9598107016493849</v>
      </c>
      <c r="U500" s="11">
        <v>46.367964212392636</v>
      </c>
      <c r="V500" s="11"/>
      <c r="W500" s="11">
        <v>23.229988760798385</v>
      </c>
      <c r="X500" s="11">
        <v>20.072037945248105</v>
      </c>
      <c r="Y500" s="11">
        <v>0.81742614917919665</v>
      </c>
      <c r="Z500" s="11">
        <v>2.2485113571669459</v>
      </c>
      <c r="AA500" s="11"/>
      <c r="AB500" s="11">
        <v>11.709468554569572</v>
      </c>
      <c r="AC500" s="11"/>
      <c r="AD500" s="11"/>
      <c r="AE500" s="11">
        <v>24.855261842973096</v>
      </c>
      <c r="AF500" s="11">
        <v>1.4249798028070273</v>
      </c>
      <c r="AG500" s="11">
        <v>1.2398277568017713</v>
      </c>
      <c r="AH500" s="11">
        <v>0.18515204600525603</v>
      </c>
      <c r="AI500" s="11">
        <v>53.572888995009691</v>
      </c>
      <c r="AJ500" s="11"/>
      <c r="AK500" s="11">
        <v>2.5256958531947911</v>
      </c>
    </row>
    <row r="501" spans="1:37" ht="25.5" customHeight="1" x14ac:dyDescent="0.25">
      <c r="A501" s="32">
        <v>468</v>
      </c>
      <c r="B501" s="30"/>
      <c r="C501" s="3" t="s">
        <v>513</v>
      </c>
      <c r="H501" s="62">
        <f t="shared" si="9"/>
        <v>201.7675274156903</v>
      </c>
      <c r="I501" s="11">
        <v>9.7900312800578231</v>
      </c>
      <c r="J501" s="11">
        <v>1.3096141809884079</v>
      </c>
      <c r="K501" s="11">
        <v>2.4709271226460694</v>
      </c>
      <c r="L501" s="11"/>
      <c r="M501" s="11">
        <v>17.644931039711057</v>
      </c>
      <c r="N501" s="11">
        <v>1.7616956504641219</v>
      </c>
      <c r="O501" s="11">
        <v>10.094261283195367</v>
      </c>
      <c r="P501" s="11">
        <v>5.788974106051568</v>
      </c>
      <c r="Q501" s="11"/>
      <c r="R501" s="11"/>
      <c r="S501" s="11"/>
      <c r="T501" s="11">
        <v>11.674252621488037</v>
      </c>
      <c r="U501" s="11">
        <v>12.717908569633108</v>
      </c>
      <c r="V501" s="11"/>
      <c r="W501" s="11">
        <v>8.1677906001159499</v>
      </c>
      <c r="X501" s="11">
        <v>3.6289252531127354</v>
      </c>
      <c r="Y501" s="11">
        <v>0.47221679865804261</v>
      </c>
      <c r="Z501" s="11">
        <v>0.44897591774638129</v>
      </c>
      <c r="AA501" s="11"/>
      <c r="AB501" s="11">
        <v>2.442352300022741</v>
      </c>
      <c r="AC501" s="11"/>
      <c r="AD501" s="11"/>
      <c r="AE501" s="11">
        <v>13.529822003770708</v>
      </c>
      <c r="AF501" s="11">
        <v>1.704623557513858</v>
      </c>
      <c r="AG501" s="11">
        <v>1.4031925531991809</v>
      </c>
      <c r="AH501" s="11">
        <v>0.30143100431467718</v>
      </c>
      <c r="AI501" s="11">
        <v>123.71919532917016</v>
      </c>
      <c r="AJ501" s="11"/>
      <c r="AK501" s="11">
        <v>4.7638694106883337</v>
      </c>
    </row>
    <row r="502" spans="1:37" ht="15.75" x14ac:dyDescent="0.25">
      <c r="A502" s="32">
        <v>469</v>
      </c>
      <c r="B502" s="30"/>
      <c r="C502" s="3" t="s">
        <v>91</v>
      </c>
      <c r="H502" s="62">
        <f t="shared" si="9"/>
        <v>129.56732068754965</v>
      </c>
      <c r="I502" s="11">
        <v>5.1430321588177668</v>
      </c>
      <c r="J502" s="11">
        <v>1.1684619209909222</v>
      </c>
      <c r="K502" s="11">
        <v>1.1881585482609949</v>
      </c>
      <c r="L502" s="11"/>
      <c r="M502" s="11">
        <v>8.4710256551297451</v>
      </c>
      <c r="N502" s="11">
        <v>1.3146707282697887</v>
      </c>
      <c r="O502" s="11">
        <v>5.1969967388690037</v>
      </c>
      <c r="P502" s="11">
        <v>1.9593581879909518</v>
      </c>
      <c r="Q502" s="11"/>
      <c r="R502" s="11"/>
      <c r="S502" s="11"/>
      <c r="T502" s="11">
        <v>5.5730051333393869</v>
      </c>
      <c r="U502" s="11">
        <v>7.7489708398676171</v>
      </c>
      <c r="V502" s="11"/>
      <c r="W502" s="11">
        <v>4.1340432903877735</v>
      </c>
      <c r="X502" s="11">
        <v>3.1367507006761381</v>
      </c>
      <c r="Y502" s="11">
        <v>0.17466809824206719</v>
      </c>
      <c r="Z502" s="11">
        <v>0.30350875056163867</v>
      </c>
      <c r="AA502" s="11"/>
      <c r="AB502" s="11">
        <v>1.4010765844570814</v>
      </c>
      <c r="AC502" s="11"/>
      <c r="AD502" s="11"/>
      <c r="AE502" s="11">
        <v>7.2090287984107908</v>
      </c>
      <c r="AF502" s="11">
        <v>1.0299773709829234</v>
      </c>
      <c r="AG502" s="11">
        <v>0.88147106490950433</v>
      </c>
      <c r="AH502" s="11">
        <v>0.14850630607341908</v>
      </c>
      <c r="AI502" s="11">
        <v>87.407333422586589</v>
      </c>
      <c r="AJ502" s="11"/>
      <c r="AK502" s="11">
        <v>3.2272502547058366</v>
      </c>
    </row>
    <row r="503" spans="1:37" ht="15.75" x14ac:dyDescent="0.25">
      <c r="A503" s="32">
        <v>470</v>
      </c>
      <c r="B503" s="30"/>
      <c r="C503" s="3" t="s">
        <v>514</v>
      </c>
      <c r="H503" s="62">
        <f t="shared" si="9"/>
        <v>126.32963422758829</v>
      </c>
      <c r="I503" s="11">
        <v>4.5052308883429868</v>
      </c>
      <c r="J503" s="11">
        <v>1.1988996168583079</v>
      </c>
      <c r="K503" s="11">
        <v>0.95603345232602432</v>
      </c>
      <c r="L503" s="11"/>
      <c r="M503" s="11">
        <v>7.8362472051255017</v>
      </c>
      <c r="N503" s="11">
        <v>1.0658434069221292</v>
      </c>
      <c r="O503" s="11">
        <v>4.696171313219609</v>
      </c>
      <c r="P503" s="11">
        <v>2.0742324849837637</v>
      </c>
      <c r="Q503" s="11"/>
      <c r="R503" s="11"/>
      <c r="S503" s="11"/>
      <c r="T503" s="11">
        <v>5.0096444327820642</v>
      </c>
      <c r="U503" s="11">
        <v>9.3377954301599591</v>
      </c>
      <c r="V503" s="11"/>
      <c r="W503" s="11">
        <v>5.0163095703933083</v>
      </c>
      <c r="X503" s="11">
        <v>3.9053040245311652</v>
      </c>
      <c r="Y503" s="11">
        <v>0.11821967973569561</v>
      </c>
      <c r="Z503" s="11">
        <v>0.29796215549979083</v>
      </c>
      <c r="AA503" s="11"/>
      <c r="AB503" s="11">
        <v>1.8809029140538196</v>
      </c>
      <c r="AC503" s="11"/>
      <c r="AD503" s="11"/>
      <c r="AE503" s="11">
        <v>8.0613142344496254</v>
      </c>
      <c r="AF503" s="11">
        <v>1.018417365895423</v>
      </c>
      <c r="AG503" s="11">
        <v>0.72301965742220142</v>
      </c>
      <c r="AH503" s="11">
        <v>0.29539770847322161</v>
      </c>
      <c r="AI503" s="11">
        <v>83.301898743089808</v>
      </c>
      <c r="AJ503" s="11"/>
      <c r="AK503" s="11">
        <v>3.2232499445047758</v>
      </c>
    </row>
    <row r="504" spans="1:37" ht="15.75" x14ac:dyDescent="0.25">
      <c r="A504" s="32">
        <v>471</v>
      </c>
      <c r="B504" s="30"/>
      <c r="C504" s="3" t="s">
        <v>515</v>
      </c>
      <c r="H504" s="62">
        <f t="shared" si="9"/>
        <v>158.255922484861</v>
      </c>
      <c r="I504" s="11">
        <v>5.8126426748845352</v>
      </c>
      <c r="J504" s="11">
        <v>0.88294610858373634</v>
      </c>
      <c r="K504" s="11">
        <v>2.8510367752900923</v>
      </c>
      <c r="L504" s="11"/>
      <c r="M504" s="11">
        <v>18.938539542561909</v>
      </c>
      <c r="N504" s="11">
        <v>1.6608797542635951</v>
      </c>
      <c r="O504" s="11">
        <v>11.173134891738259</v>
      </c>
      <c r="P504" s="11">
        <v>6.1045248965600551</v>
      </c>
      <c r="Q504" s="11"/>
      <c r="R504" s="11"/>
      <c r="S504" s="11"/>
      <c r="T504" s="11">
        <v>15.47876830983299</v>
      </c>
      <c r="U504" s="11">
        <v>27.236814863923009</v>
      </c>
      <c r="V504" s="11"/>
      <c r="W504" s="11">
        <v>16.513095800559245</v>
      </c>
      <c r="X504" s="11">
        <v>8.802698700832849</v>
      </c>
      <c r="Y504" s="11">
        <v>0.85848073925851587</v>
      </c>
      <c r="Z504" s="11">
        <v>1.0625396232724007</v>
      </c>
      <c r="AA504" s="11"/>
      <c r="AB504" s="11">
        <v>7.4568701944354618</v>
      </c>
      <c r="AC504" s="11"/>
      <c r="AD504" s="11"/>
      <c r="AE504" s="11">
        <v>16.097624622197003</v>
      </c>
      <c r="AF504" s="11">
        <v>1.6001926299950018</v>
      </c>
      <c r="AG504" s="11">
        <v>1.2495935061674268</v>
      </c>
      <c r="AH504" s="11">
        <v>0.35059912382757508</v>
      </c>
      <c r="AI504" s="11">
        <v>59.528802852703294</v>
      </c>
      <c r="AJ504" s="11"/>
      <c r="AK504" s="11">
        <v>2.3716839104539482</v>
      </c>
    </row>
    <row r="505" spans="1:37" ht="15.75" x14ac:dyDescent="0.25">
      <c r="A505" s="32">
        <v>472</v>
      </c>
      <c r="B505" s="30"/>
      <c r="C505" s="3" t="s">
        <v>516</v>
      </c>
      <c r="H505" s="62">
        <f t="shared" si="9"/>
        <v>159.05067640860102</v>
      </c>
      <c r="I505" s="11">
        <v>6.988623467772924</v>
      </c>
      <c r="J505" s="11">
        <v>1.1511226670225927</v>
      </c>
      <c r="K505" s="11">
        <v>1.4173291919411912</v>
      </c>
      <c r="L505" s="11"/>
      <c r="M505" s="11">
        <v>13.149010344165983</v>
      </c>
      <c r="N505" s="11">
        <v>1.2041034077511128</v>
      </c>
      <c r="O505" s="11">
        <v>6.9321579129109754</v>
      </c>
      <c r="P505" s="11">
        <v>5.0127490235038943</v>
      </c>
      <c r="Q505" s="11"/>
      <c r="R505" s="11"/>
      <c r="S505" s="11"/>
      <c r="T505" s="11">
        <v>9.9368493999921856</v>
      </c>
      <c r="U505" s="11">
        <v>10.212856579187081</v>
      </c>
      <c r="V505" s="11"/>
      <c r="W505" s="11">
        <v>6.2657396134275363</v>
      </c>
      <c r="X505" s="11">
        <v>3.2541046049758178</v>
      </c>
      <c r="Y505" s="11">
        <v>0.30138520950315845</v>
      </c>
      <c r="Z505" s="11">
        <v>0.39162715128057035</v>
      </c>
      <c r="AA505" s="11"/>
      <c r="AB505" s="11">
        <v>3.4412791753490248</v>
      </c>
      <c r="AC505" s="11"/>
      <c r="AD505" s="11"/>
      <c r="AE505" s="11">
        <v>11.412208030521864</v>
      </c>
      <c r="AF505" s="11">
        <v>1.3587996769945054</v>
      </c>
      <c r="AG505" s="11">
        <v>1.0493747030351253</v>
      </c>
      <c r="AH505" s="11">
        <v>0.30942497395938018</v>
      </c>
      <c r="AI505" s="11">
        <v>96.487826876251887</v>
      </c>
      <c r="AJ505" s="11"/>
      <c r="AK505" s="11">
        <v>3.4947709994017804</v>
      </c>
    </row>
    <row r="506" spans="1:37" ht="15.75" x14ac:dyDescent="0.25">
      <c r="A506" s="34"/>
      <c r="B506" s="30" t="s">
        <v>659</v>
      </c>
      <c r="H506" s="62" t="str">
        <f t="shared" si="9"/>
        <v/>
      </c>
      <c r="I506" s="11" t="s">
        <v>1479</v>
      </c>
      <c r="J506" s="11" t="s">
        <v>1479</v>
      </c>
      <c r="K506" s="11" t="s">
        <v>1479</v>
      </c>
      <c r="L506" s="11"/>
      <c r="M506" s="11"/>
      <c r="N506" s="11"/>
      <c r="O506" s="11"/>
      <c r="P506" s="11"/>
      <c r="Q506" s="11"/>
      <c r="R506" s="11"/>
      <c r="S506" s="11"/>
      <c r="T506" s="11"/>
      <c r="U506" s="11"/>
      <c r="V506" s="11"/>
      <c r="W506" s="11"/>
      <c r="X506" s="11"/>
      <c r="Y506" s="11"/>
      <c r="Z506" s="11"/>
      <c r="AA506" s="11"/>
      <c r="AB506" s="11" t="s">
        <v>1479</v>
      </c>
      <c r="AC506" s="11"/>
      <c r="AD506" s="11"/>
      <c r="AE506" s="11"/>
      <c r="AF506" s="11"/>
      <c r="AG506" s="11"/>
      <c r="AH506" s="11"/>
      <c r="AI506" s="11" t="s">
        <v>1479</v>
      </c>
      <c r="AJ506" s="11"/>
      <c r="AK506" s="11" t="s">
        <v>1479</v>
      </c>
    </row>
    <row r="507" spans="1:37" ht="15.75" x14ac:dyDescent="0.25">
      <c r="A507" s="32">
        <v>473</v>
      </c>
      <c r="B507" s="30"/>
      <c r="C507" s="3" t="s">
        <v>517</v>
      </c>
      <c r="H507" s="62">
        <f t="shared" si="9"/>
        <v>129.52079645397146</v>
      </c>
      <c r="I507" s="11">
        <v>5.9830713163293057</v>
      </c>
      <c r="J507" s="11">
        <v>0.88525069212806229</v>
      </c>
      <c r="K507" s="11">
        <v>1.4132676817486733</v>
      </c>
      <c r="L507" s="11"/>
      <c r="M507" s="11">
        <v>9.781165853342225</v>
      </c>
      <c r="N507" s="11">
        <v>1.0486632633111472</v>
      </c>
      <c r="O507" s="11">
        <v>5.6037691941426147</v>
      </c>
      <c r="P507" s="11">
        <v>3.1287333958884633</v>
      </c>
      <c r="Q507" s="11"/>
      <c r="R507" s="11"/>
      <c r="S507" s="11"/>
      <c r="T507" s="11">
        <v>6.4055879103099773</v>
      </c>
      <c r="U507" s="11">
        <v>10.663295883137403</v>
      </c>
      <c r="V507" s="11"/>
      <c r="W507" s="11">
        <v>5.3236814479244616</v>
      </c>
      <c r="X507" s="11">
        <v>4.601342752044701</v>
      </c>
      <c r="Y507" s="11">
        <v>0.29012659065279245</v>
      </c>
      <c r="Z507" s="11">
        <v>0.4481450925154486</v>
      </c>
      <c r="AA507" s="11"/>
      <c r="AB507" s="11">
        <v>2.0628606432582579</v>
      </c>
      <c r="AC507" s="11"/>
      <c r="AD507" s="11"/>
      <c r="AE507" s="11">
        <v>8.5223029529196221</v>
      </c>
      <c r="AF507" s="11">
        <v>1.0799773544256988</v>
      </c>
      <c r="AG507" s="11">
        <v>0.84449021472004093</v>
      </c>
      <c r="AH507" s="11">
        <v>0.23548713970565779</v>
      </c>
      <c r="AI507" s="11">
        <v>79.813290456325319</v>
      </c>
      <c r="AJ507" s="11"/>
      <c r="AK507" s="11">
        <v>2.9107257100468966</v>
      </c>
    </row>
    <row r="508" spans="1:37" ht="15.75" x14ac:dyDescent="0.25">
      <c r="A508" s="32">
        <v>474</v>
      </c>
      <c r="B508" s="30"/>
      <c r="C508" s="3" t="s">
        <v>518</v>
      </c>
      <c r="H508" s="62">
        <f t="shared" si="9"/>
        <v>112.08567118212144</v>
      </c>
      <c r="I508" s="11">
        <v>4.0749239990490862</v>
      </c>
      <c r="J508" s="11">
        <v>0.8611619846366243</v>
      </c>
      <c r="K508" s="11">
        <v>1.359567789179507</v>
      </c>
      <c r="L508" s="11"/>
      <c r="M508" s="11">
        <v>9.6550006595777607</v>
      </c>
      <c r="N508" s="11">
        <v>1.4771485377101896</v>
      </c>
      <c r="O508" s="11">
        <v>5.4943603146845881</v>
      </c>
      <c r="P508" s="11">
        <v>2.6834918071829823</v>
      </c>
      <c r="Q508" s="11"/>
      <c r="R508" s="11"/>
      <c r="S508" s="11"/>
      <c r="T508" s="11">
        <v>5.6353410689221342</v>
      </c>
      <c r="U508" s="11">
        <v>12.710355662870091</v>
      </c>
      <c r="V508" s="11"/>
      <c r="W508" s="11">
        <v>5.869140211520377</v>
      </c>
      <c r="X508" s="11">
        <v>6.0560659759237634</v>
      </c>
      <c r="Y508" s="11">
        <v>0.24917116913598844</v>
      </c>
      <c r="Z508" s="11">
        <v>0.53597830628996213</v>
      </c>
      <c r="AA508" s="11"/>
      <c r="AB508" s="11">
        <v>2.3379172660555181</v>
      </c>
      <c r="AC508" s="11"/>
      <c r="AD508" s="11"/>
      <c r="AE508" s="11">
        <v>8.1868392602131905</v>
      </c>
      <c r="AF508" s="11">
        <v>1.0424028017082312</v>
      </c>
      <c r="AG508" s="11">
        <v>0.80019671971088391</v>
      </c>
      <c r="AH508" s="11">
        <v>0.24220608199734722</v>
      </c>
      <c r="AI508" s="11">
        <v>63.836475693751645</v>
      </c>
      <c r="AJ508" s="11"/>
      <c r="AK508" s="11">
        <v>2.3856849961576612</v>
      </c>
    </row>
    <row r="509" spans="1:37" ht="15.75" x14ac:dyDescent="0.25">
      <c r="A509" s="34"/>
      <c r="B509" s="30" t="s">
        <v>660</v>
      </c>
      <c r="H509" s="62" t="str">
        <f t="shared" si="9"/>
        <v/>
      </c>
      <c r="I509" s="11" t="s">
        <v>1479</v>
      </c>
      <c r="J509" s="11" t="s">
        <v>1479</v>
      </c>
      <c r="K509" s="11" t="s">
        <v>1479</v>
      </c>
      <c r="L509" s="11"/>
      <c r="M509" s="11"/>
      <c r="N509" s="11"/>
      <c r="O509" s="11"/>
      <c r="P509" s="11"/>
      <c r="Q509" s="11"/>
      <c r="R509" s="11"/>
      <c r="S509" s="11"/>
      <c r="T509" s="11"/>
      <c r="U509" s="11"/>
      <c r="V509" s="11"/>
      <c r="W509" s="11"/>
      <c r="X509" s="11"/>
      <c r="Y509" s="11"/>
      <c r="Z509" s="11"/>
      <c r="AA509" s="11"/>
      <c r="AB509" s="11" t="s">
        <v>1479</v>
      </c>
      <c r="AC509" s="11"/>
      <c r="AD509" s="11"/>
      <c r="AE509" s="11"/>
      <c r="AF509" s="11"/>
      <c r="AG509" s="11"/>
      <c r="AH509" s="11"/>
      <c r="AI509" s="11" t="s">
        <v>1479</v>
      </c>
      <c r="AJ509" s="11"/>
      <c r="AK509" s="11" t="s">
        <v>1479</v>
      </c>
    </row>
    <row r="510" spans="1:37" ht="15.75" x14ac:dyDescent="0.25">
      <c r="A510" s="32">
        <v>475</v>
      </c>
      <c r="B510" s="30"/>
      <c r="C510" s="3" t="s">
        <v>519</v>
      </c>
      <c r="H510" s="62">
        <f t="shared" si="9"/>
        <v>148.96097154359364</v>
      </c>
      <c r="I510" s="11">
        <v>6.3861144694050829</v>
      </c>
      <c r="J510" s="11">
        <v>1.2588991340865121</v>
      </c>
      <c r="K510" s="11">
        <v>1.1125298094181735</v>
      </c>
      <c r="L510" s="11"/>
      <c r="M510" s="11">
        <v>9.2791872792003822</v>
      </c>
      <c r="N510" s="11">
        <v>1.0866926371154746</v>
      </c>
      <c r="O510" s="11">
        <v>4.8214858422528906</v>
      </c>
      <c r="P510" s="11">
        <v>3.3710087998320177</v>
      </c>
      <c r="Q510" s="11"/>
      <c r="R510" s="11"/>
      <c r="S510" s="11"/>
      <c r="T510" s="11">
        <v>6.1701948308941041</v>
      </c>
      <c r="U510" s="11">
        <v>3.6731039182137697</v>
      </c>
      <c r="V510" s="11"/>
      <c r="W510" s="11">
        <v>1.9677143919568503</v>
      </c>
      <c r="X510" s="11">
        <v>1.448661312719169</v>
      </c>
      <c r="Y510" s="11">
        <v>0.13147003345007091</v>
      </c>
      <c r="Z510" s="11">
        <v>0.12525818008767942</v>
      </c>
      <c r="AA510" s="11"/>
      <c r="AB510" s="11">
        <v>1.3615475509288197</v>
      </c>
      <c r="AC510" s="11"/>
      <c r="AD510" s="11"/>
      <c r="AE510" s="11">
        <v>7.0575607891369323</v>
      </c>
      <c r="AF510" s="11">
        <v>1.0468195233616768</v>
      </c>
      <c r="AG510" s="11">
        <v>0.75528815361069046</v>
      </c>
      <c r="AH510" s="11">
        <v>0.29153136975098631</v>
      </c>
      <c r="AI510" s="11">
        <v>107.77271629082924</v>
      </c>
      <c r="AJ510" s="11"/>
      <c r="AK510" s="11">
        <v>3.8422979481189414</v>
      </c>
    </row>
    <row r="511" spans="1:37" ht="15.75" x14ac:dyDescent="0.25">
      <c r="A511" s="32">
        <v>476</v>
      </c>
      <c r="B511" s="30"/>
      <c r="C511" s="3" t="s">
        <v>520</v>
      </c>
      <c r="H511" s="62">
        <f t="shared" si="9"/>
        <v>152.80645576254923</v>
      </c>
      <c r="I511" s="11">
        <v>4.1428829590552105</v>
      </c>
      <c r="J511" s="11">
        <v>0.75463694071143528</v>
      </c>
      <c r="K511" s="11">
        <v>1.9437883194584447</v>
      </c>
      <c r="L511" s="11"/>
      <c r="M511" s="11">
        <v>16.667272850205286</v>
      </c>
      <c r="N511" s="11">
        <v>1.9258584052449219</v>
      </c>
      <c r="O511" s="11">
        <v>11.234939926973871</v>
      </c>
      <c r="P511" s="11">
        <v>3.5064745179864945</v>
      </c>
      <c r="Q511" s="11"/>
      <c r="R511" s="11"/>
      <c r="S511" s="11"/>
      <c r="T511" s="11">
        <v>9.4323741552381755</v>
      </c>
      <c r="U511" s="11">
        <v>37.480030723710591</v>
      </c>
      <c r="V511" s="11"/>
      <c r="W511" s="11">
        <v>19.103803704012524</v>
      </c>
      <c r="X511" s="11">
        <v>16.443249436673135</v>
      </c>
      <c r="Y511" s="11">
        <v>0.52716454590514861</v>
      </c>
      <c r="Z511" s="11">
        <v>1.4058130371197795</v>
      </c>
      <c r="AA511" s="11"/>
      <c r="AB511" s="11">
        <v>9.673331400601036</v>
      </c>
      <c r="AC511" s="11"/>
      <c r="AD511" s="11"/>
      <c r="AE511" s="11">
        <v>19.838645239700057</v>
      </c>
      <c r="AF511" s="11">
        <v>1.2803742565155165</v>
      </c>
      <c r="AG511" s="11">
        <v>1.0593151613099074</v>
      </c>
      <c r="AH511" s="11">
        <v>0.22105909520560896</v>
      </c>
      <c r="AI511" s="11">
        <v>49.285439970116506</v>
      </c>
      <c r="AJ511" s="11"/>
      <c r="AK511" s="11">
        <v>2.3076789472369748</v>
      </c>
    </row>
    <row r="512" spans="1:37" ht="15.75" x14ac:dyDescent="0.25">
      <c r="A512" s="34"/>
      <c r="B512" s="30" t="s">
        <v>661</v>
      </c>
      <c r="H512" s="62" t="str">
        <f t="shared" si="9"/>
        <v/>
      </c>
      <c r="I512" s="11" t="s">
        <v>1479</v>
      </c>
      <c r="J512" s="11" t="s">
        <v>1479</v>
      </c>
      <c r="K512" s="11" t="s">
        <v>1479</v>
      </c>
      <c r="L512" s="11"/>
      <c r="M512" s="11"/>
      <c r="N512" s="11"/>
      <c r="O512" s="11"/>
      <c r="P512" s="11"/>
      <c r="Q512" s="11"/>
      <c r="R512" s="11"/>
      <c r="S512" s="11"/>
      <c r="T512" s="11"/>
      <c r="U512" s="11"/>
      <c r="V512" s="11"/>
      <c r="W512" s="11"/>
      <c r="X512" s="11"/>
      <c r="Y512" s="11"/>
      <c r="Z512" s="11"/>
      <c r="AA512" s="11"/>
      <c r="AB512" s="11" t="s">
        <v>1479</v>
      </c>
      <c r="AC512" s="11"/>
      <c r="AD512" s="11"/>
      <c r="AE512" s="11"/>
      <c r="AF512" s="11"/>
      <c r="AG512" s="11"/>
      <c r="AH512" s="11"/>
      <c r="AI512" s="11" t="s">
        <v>1479</v>
      </c>
      <c r="AJ512" s="11"/>
      <c r="AK512" s="11" t="s">
        <v>1479</v>
      </c>
    </row>
    <row r="513" spans="1:37" ht="15.75" x14ac:dyDescent="0.25">
      <c r="A513" s="32">
        <v>477</v>
      </c>
      <c r="B513" s="30"/>
      <c r="C513" s="3" t="s">
        <v>22</v>
      </c>
      <c r="H513" s="62">
        <f t="shared" si="9"/>
        <v>161.99196649420554</v>
      </c>
      <c r="I513" s="11">
        <v>5.8183172387250224</v>
      </c>
      <c r="J513" s="11">
        <v>1.0614429531112481</v>
      </c>
      <c r="K513" s="11">
        <v>2.4609622225539036</v>
      </c>
      <c r="L513" s="11"/>
      <c r="M513" s="11">
        <v>18.660475578348919</v>
      </c>
      <c r="N513" s="11">
        <v>1.787866106012076</v>
      </c>
      <c r="O513" s="11">
        <v>10.39533100424851</v>
      </c>
      <c r="P513" s="11">
        <v>6.4772784680883326</v>
      </c>
      <c r="Q513" s="11"/>
      <c r="R513" s="11"/>
      <c r="S513" s="11"/>
      <c r="T513" s="11">
        <v>12.753442803306168</v>
      </c>
      <c r="U513" s="11">
        <v>14.12547959743522</v>
      </c>
      <c r="V513" s="11"/>
      <c r="W513" s="11">
        <v>8.0990611478033756</v>
      </c>
      <c r="X513" s="11">
        <v>5.0269046539913722</v>
      </c>
      <c r="Y513" s="11">
        <v>0.62141410875916736</v>
      </c>
      <c r="Z513" s="11">
        <v>0.37809968688130507</v>
      </c>
      <c r="AA513" s="11"/>
      <c r="AB513" s="11">
        <v>3.6251460947853915</v>
      </c>
      <c r="AC513" s="11"/>
      <c r="AD513" s="11"/>
      <c r="AE513" s="11">
        <v>10.823439016324979</v>
      </c>
      <c r="AF513" s="11">
        <v>1.3414010763958073</v>
      </c>
      <c r="AG513" s="11">
        <v>1.0460289077617062</v>
      </c>
      <c r="AH513" s="11">
        <v>0.29537216863410115</v>
      </c>
      <c r="AI513" s="11">
        <v>87.973600274930973</v>
      </c>
      <c r="AJ513" s="11"/>
      <c r="AK513" s="11">
        <v>3.3482596382879266</v>
      </c>
    </row>
    <row r="514" spans="1:37" ht="15.75" x14ac:dyDescent="0.25">
      <c r="A514" s="32">
        <v>478</v>
      </c>
      <c r="B514" s="30"/>
      <c r="C514" s="3" t="s">
        <v>521</v>
      </c>
      <c r="H514" s="62">
        <f t="shared" ref="H514:H577" si="10">IF(SUM(I514:M514,R514:U514,AA514:AF514,AI514:AK514)=0,"",SUM(I514:M514,R514:U514,AA514:AF514,AI514:AK514))</f>
        <v>183.19008234945849</v>
      </c>
      <c r="I514" s="11">
        <v>9.0071664821047417</v>
      </c>
      <c r="J514" s="11">
        <v>1.2921456368267381</v>
      </c>
      <c r="K514" s="11">
        <v>3.2030108882162232</v>
      </c>
      <c r="L514" s="11"/>
      <c r="M514" s="11">
        <v>25.192978924196673</v>
      </c>
      <c r="N514" s="11">
        <v>2.5483302294023673</v>
      </c>
      <c r="O514" s="11">
        <v>13.403108540391257</v>
      </c>
      <c r="P514" s="11">
        <v>9.2415401544030473</v>
      </c>
      <c r="Q514" s="11"/>
      <c r="R514" s="11"/>
      <c r="S514" s="11"/>
      <c r="T514" s="11">
        <v>14.951912335281829</v>
      </c>
      <c r="U514" s="11">
        <v>22.035043599916026</v>
      </c>
      <c r="V514" s="11"/>
      <c r="W514" s="11">
        <v>12.20755492796483</v>
      </c>
      <c r="X514" s="11">
        <v>8.3129455587489041</v>
      </c>
      <c r="Y514" s="11">
        <v>0.82008816794165196</v>
      </c>
      <c r="Z514" s="11">
        <v>0.694454945260639</v>
      </c>
      <c r="AA514" s="11"/>
      <c r="AB514" s="11">
        <v>5.3123606250186794</v>
      </c>
      <c r="AC514" s="11"/>
      <c r="AD514" s="11"/>
      <c r="AE514" s="11">
        <v>15.013875503574864</v>
      </c>
      <c r="AF514" s="11">
        <v>1.9144832195992496</v>
      </c>
      <c r="AG514" s="11">
        <v>1.4900228810353138</v>
      </c>
      <c r="AH514" s="11">
        <v>0.42446033856393595</v>
      </c>
      <c r="AI514" s="11">
        <v>82.078357865702841</v>
      </c>
      <c r="AJ514" s="11"/>
      <c r="AK514" s="11">
        <v>3.1887472690206256</v>
      </c>
    </row>
    <row r="515" spans="1:37" ht="15.75" x14ac:dyDescent="0.25">
      <c r="A515" s="32">
        <v>479</v>
      </c>
      <c r="B515" s="30"/>
      <c r="C515" s="3" t="s">
        <v>522</v>
      </c>
      <c r="H515" s="62">
        <f t="shared" si="10"/>
        <v>176.49328549723518</v>
      </c>
      <c r="I515" s="11">
        <v>8.2472848659945743</v>
      </c>
      <c r="J515" s="11">
        <v>1.0743907804157069</v>
      </c>
      <c r="K515" s="11">
        <v>3.1949747229371379</v>
      </c>
      <c r="L515" s="11"/>
      <c r="M515" s="11">
        <v>20.955911643494094</v>
      </c>
      <c r="N515" s="11">
        <v>1.8498613339843963</v>
      </c>
      <c r="O515" s="11">
        <v>10.787950929748741</v>
      </c>
      <c r="P515" s="11">
        <v>8.318099379760957</v>
      </c>
      <c r="Q515" s="11"/>
      <c r="R515" s="11"/>
      <c r="S515" s="11"/>
      <c r="T515" s="11">
        <v>14.515442832273257</v>
      </c>
      <c r="U515" s="11">
        <v>20.542744337951575</v>
      </c>
      <c r="V515" s="11"/>
      <c r="W515" s="11">
        <v>10.713925745461626</v>
      </c>
      <c r="X515" s="11">
        <v>8.3498072419757055</v>
      </c>
      <c r="Y515" s="11">
        <v>0.96518013851504059</v>
      </c>
      <c r="Z515" s="11">
        <v>0.5138312119991999</v>
      </c>
      <c r="AA515" s="11"/>
      <c r="AB515" s="11">
        <v>6.6326639755848644</v>
      </c>
      <c r="AC515" s="11"/>
      <c r="AD515" s="11"/>
      <c r="AE515" s="11">
        <v>16.10987499104597</v>
      </c>
      <c r="AF515" s="11">
        <v>1.6890843141595777</v>
      </c>
      <c r="AG515" s="11">
        <v>1.3221730915460677</v>
      </c>
      <c r="AH515" s="11">
        <v>0.36691122261350995</v>
      </c>
      <c r="AI515" s="11">
        <v>80.57168356214369</v>
      </c>
      <c r="AJ515" s="11"/>
      <c r="AK515" s="11">
        <v>2.9592294712347598</v>
      </c>
    </row>
    <row r="516" spans="1:37" ht="15.75" x14ac:dyDescent="0.25">
      <c r="A516" s="32">
        <v>480</v>
      </c>
      <c r="B516" s="30"/>
      <c r="C516" s="3" t="s">
        <v>523</v>
      </c>
      <c r="H516" s="62">
        <f t="shared" si="10"/>
        <v>163.89867679223391</v>
      </c>
      <c r="I516" s="11">
        <v>8.0308392664421362</v>
      </c>
      <c r="J516" s="11">
        <v>1.4580692833157047</v>
      </c>
      <c r="K516" s="11">
        <v>2.9678031253462671</v>
      </c>
      <c r="L516" s="11"/>
      <c r="M516" s="11">
        <v>17.087219487128788</v>
      </c>
      <c r="N516" s="11">
        <v>1.7067328384413318</v>
      </c>
      <c r="O516" s="11">
        <v>9.1920832122524843</v>
      </c>
      <c r="P516" s="11">
        <v>6.1884034364349736</v>
      </c>
      <c r="Q516" s="11"/>
      <c r="R516" s="11"/>
      <c r="S516" s="11"/>
      <c r="T516" s="11">
        <v>11.384817848175295</v>
      </c>
      <c r="U516" s="11">
        <v>19.087497023125309</v>
      </c>
      <c r="V516" s="11"/>
      <c r="W516" s="11">
        <v>10.062598414408459</v>
      </c>
      <c r="X516" s="11">
        <v>7.4866021871752828</v>
      </c>
      <c r="Y516" s="11">
        <v>0.79373442115373705</v>
      </c>
      <c r="Z516" s="11">
        <v>0.7445620003878306</v>
      </c>
      <c r="AA516" s="11"/>
      <c r="AB516" s="11">
        <v>6.7267989541206221</v>
      </c>
      <c r="AC516" s="11"/>
      <c r="AD516" s="11"/>
      <c r="AE516" s="11">
        <v>15.989713778080366</v>
      </c>
      <c r="AF516" s="11">
        <v>1.6014841703581835</v>
      </c>
      <c r="AG516" s="11">
        <v>1.2225004622527347</v>
      </c>
      <c r="AH516" s="11">
        <v>0.37898370810544885</v>
      </c>
      <c r="AI516" s="11">
        <v>76.688710860353623</v>
      </c>
      <c r="AJ516" s="11"/>
      <c r="AK516" s="11">
        <v>2.8757229957876143</v>
      </c>
    </row>
    <row r="517" spans="1:37" ht="15.75" x14ac:dyDescent="0.25">
      <c r="A517" s="32">
        <v>481</v>
      </c>
      <c r="B517" s="30"/>
      <c r="C517" s="3" t="s">
        <v>524</v>
      </c>
      <c r="H517" s="62">
        <f t="shared" si="10"/>
        <v>131.4047090044804</v>
      </c>
      <c r="I517" s="11">
        <v>4.502249811750108</v>
      </c>
      <c r="J517" s="11">
        <v>1.0078108509506998</v>
      </c>
      <c r="K517" s="11">
        <v>2.2386131513219691</v>
      </c>
      <c r="L517" s="11"/>
      <c r="M517" s="11">
        <v>14.052877383232275</v>
      </c>
      <c r="N517" s="11">
        <v>1.8313964851644968</v>
      </c>
      <c r="O517" s="11">
        <v>8.2362186421107033</v>
      </c>
      <c r="P517" s="11">
        <v>3.9852622559570752</v>
      </c>
      <c r="Q517" s="11"/>
      <c r="R517" s="11"/>
      <c r="S517" s="11"/>
      <c r="T517" s="11">
        <v>7.7228839199112533</v>
      </c>
      <c r="U517" s="11">
        <v>25.879597041752191</v>
      </c>
      <c r="V517" s="11"/>
      <c r="W517" s="11">
        <v>12.299094553390518</v>
      </c>
      <c r="X517" s="11">
        <v>12.003258788974771</v>
      </c>
      <c r="Y517" s="11">
        <v>0.66401835697803069</v>
      </c>
      <c r="Z517" s="11">
        <v>0.91322534240887399</v>
      </c>
      <c r="AA517" s="11"/>
      <c r="AB517" s="11">
        <v>8.1927401473585206</v>
      </c>
      <c r="AC517" s="11"/>
      <c r="AD517" s="11"/>
      <c r="AE517" s="11">
        <v>15.319072158581953</v>
      </c>
      <c r="AF517" s="11">
        <v>1.0509242836094184</v>
      </c>
      <c r="AG517" s="11">
        <v>0.82948798462603035</v>
      </c>
      <c r="AH517" s="11">
        <v>0.22143629898338807</v>
      </c>
      <c r="AI517" s="11">
        <v>49.315775694349242</v>
      </c>
      <c r="AJ517" s="11"/>
      <c r="AK517" s="11">
        <v>2.1221645616627782</v>
      </c>
    </row>
    <row r="518" spans="1:37" ht="25.5" customHeight="1" x14ac:dyDescent="0.25">
      <c r="A518" s="32">
        <v>482</v>
      </c>
      <c r="B518" s="30"/>
      <c r="C518" s="3" t="s">
        <v>3</v>
      </c>
      <c r="H518" s="62">
        <f t="shared" si="10"/>
        <v>159.33556635185417</v>
      </c>
      <c r="I518" s="11">
        <v>7.1967063419658874</v>
      </c>
      <c r="J518" s="11">
        <v>1.0713227194040162</v>
      </c>
      <c r="K518" s="11">
        <v>2.0767235057460693</v>
      </c>
      <c r="L518" s="11"/>
      <c r="M518" s="11">
        <v>17.172155893767275</v>
      </c>
      <c r="N518" s="11">
        <v>1.5016419214941015</v>
      </c>
      <c r="O518" s="11">
        <v>9.1469584609231838</v>
      </c>
      <c r="P518" s="11">
        <v>6.523555511349989</v>
      </c>
      <c r="Q518" s="11"/>
      <c r="R518" s="11"/>
      <c r="S518" s="11"/>
      <c r="T518" s="11">
        <v>14.349772347975078</v>
      </c>
      <c r="U518" s="11">
        <v>12.900352043506803</v>
      </c>
      <c r="V518" s="11"/>
      <c r="W518" s="11">
        <v>7.5031091659749354</v>
      </c>
      <c r="X518" s="11">
        <v>4.5096207083187387</v>
      </c>
      <c r="Y518" s="11">
        <v>0.45667123038232244</v>
      </c>
      <c r="Z518" s="11">
        <v>0.43095093883080637</v>
      </c>
      <c r="AA518" s="11"/>
      <c r="AB518" s="11">
        <v>4.9452437805501681</v>
      </c>
      <c r="AC518" s="11"/>
      <c r="AD518" s="11"/>
      <c r="AE518" s="11">
        <v>9.9284577377443028</v>
      </c>
      <c r="AF518" s="11">
        <v>1.756182958889889</v>
      </c>
      <c r="AG518" s="11">
        <v>1.2475197353488161</v>
      </c>
      <c r="AH518" s="11">
        <v>0.50866322354107285</v>
      </c>
      <c r="AI518" s="11">
        <v>84.747901598183503</v>
      </c>
      <c r="AJ518" s="11"/>
      <c r="AK518" s="11">
        <v>3.190747424121156</v>
      </c>
    </row>
    <row r="519" spans="1:37" ht="15.75" x14ac:dyDescent="0.25">
      <c r="A519" s="32">
        <v>483</v>
      </c>
      <c r="B519" s="30"/>
      <c r="C519" s="3" t="s">
        <v>525</v>
      </c>
      <c r="H519" s="62">
        <f t="shared" si="10"/>
        <v>145.38253199600805</v>
      </c>
      <c r="I519" s="11">
        <v>7.3216639124861391</v>
      </c>
      <c r="J519" s="11">
        <v>0.97623461016332458</v>
      </c>
      <c r="K519" s="11">
        <v>1.3252558863718409</v>
      </c>
      <c r="L519" s="11"/>
      <c r="M519" s="11">
        <v>9.4688220762686672</v>
      </c>
      <c r="N519" s="11">
        <v>1.1485487652388215</v>
      </c>
      <c r="O519" s="11">
        <v>5.2839017676670199</v>
      </c>
      <c r="P519" s="11">
        <v>3.0363715433628253</v>
      </c>
      <c r="Q519" s="11"/>
      <c r="R519" s="11"/>
      <c r="S519" s="11"/>
      <c r="T519" s="11">
        <v>6.4571517312507583</v>
      </c>
      <c r="U519" s="11">
        <v>6.1059752336725115</v>
      </c>
      <c r="V519" s="11"/>
      <c r="W519" s="11">
        <v>3.3761661950578006</v>
      </c>
      <c r="X519" s="11">
        <v>2.4454154692445282</v>
      </c>
      <c r="Y519" s="11">
        <v>0.18613939184095965</v>
      </c>
      <c r="Z519" s="11">
        <v>9.8254177529223413E-2</v>
      </c>
      <c r="AA519" s="11"/>
      <c r="AB519" s="11">
        <v>1.0385477465960551</v>
      </c>
      <c r="AC519" s="11"/>
      <c r="AD519" s="11"/>
      <c r="AE519" s="11">
        <v>7.7019964668187999</v>
      </c>
      <c r="AF519" s="11">
        <v>1.0652539036459665</v>
      </c>
      <c r="AG519" s="11">
        <v>0.73112208224205832</v>
      </c>
      <c r="AH519" s="11">
        <v>0.33413182140390818</v>
      </c>
      <c r="AI519" s="11">
        <v>100.33035194573162</v>
      </c>
      <c r="AJ519" s="11"/>
      <c r="AK519" s="11">
        <v>3.5912784830023727</v>
      </c>
    </row>
    <row r="520" spans="1:37" ht="15.75" x14ac:dyDescent="0.25">
      <c r="A520" s="32">
        <v>484</v>
      </c>
      <c r="B520" s="30"/>
      <c r="C520" s="3" t="s">
        <v>526</v>
      </c>
      <c r="H520" s="62">
        <f t="shared" si="10"/>
        <v>136.59390480277321</v>
      </c>
      <c r="I520" s="11">
        <v>5.8509599608454357</v>
      </c>
      <c r="J520" s="11">
        <v>1.1639104058720144</v>
      </c>
      <c r="K520" s="11">
        <v>1.0903348832167665</v>
      </c>
      <c r="L520" s="11"/>
      <c r="M520" s="11">
        <v>8.8130186657547203</v>
      </c>
      <c r="N520" s="11">
        <v>1.2846815881886879</v>
      </c>
      <c r="O520" s="11">
        <v>5.1795799605222959</v>
      </c>
      <c r="P520" s="11">
        <v>2.3487571170437365</v>
      </c>
      <c r="Q520" s="11"/>
      <c r="R520" s="11"/>
      <c r="S520" s="11"/>
      <c r="T520" s="11">
        <v>4.9588473196757166</v>
      </c>
      <c r="U520" s="11">
        <v>6.04183608742931</v>
      </c>
      <c r="V520" s="11"/>
      <c r="W520" s="11">
        <v>3.1351971189545633</v>
      </c>
      <c r="X520" s="11">
        <v>2.4507033547189683</v>
      </c>
      <c r="Y520" s="11">
        <v>0.18807377621098434</v>
      </c>
      <c r="Z520" s="11">
        <v>0.26786183754479442</v>
      </c>
      <c r="AA520" s="11"/>
      <c r="AB520" s="11">
        <v>1.1971282433739134</v>
      </c>
      <c r="AC520" s="11"/>
      <c r="AD520" s="11"/>
      <c r="AE520" s="11">
        <v>6.4242471745103646</v>
      </c>
      <c r="AF520" s="11">
        <v>0.99007329772119856</v>
      </c>
      <c r="AG520" s="11">
        <v>0.83999923844638524</v>
      </c>
      <c r="AH520" s="11">
        <v>0.15007405927481327</v>
      </c>
      <c r="AI520" s="11">
        <v>96.619281681260404</v>
      </c>
      <c r="AJ520" s="11"/>
      <c r="AK520" s="11">
        <v>3.4442670831133868</v>
      </c>
    </row>
    <row r="521" spans="1:37" ht="15.75" x14ac:dyDescent="0.25">
      <c r="A521" s="32">
        <v>485</v>
      </c>
      <c r="B521" s="30"/>
      <c r="C521" s="3" t="s">
        <v>527</v>
      </c>
      <c r="H521" s="62">
        <f t="shared" si="10"/>
        <v>149.81625936462297</v>
      </c>
      <c r="I521" s="11">
        <v>9.0040855481003117</v>
      </c>
      <c r="J521" s="11">
        <v>1.4269784500197602</v>
      </c>
      <c r="K521" s="11">
        <v>2.5329816492161372</v>
      </c>
      <c r="L521" s="11"/>
      <c r="M521" s="11">
        <v>16.669420076672719</v>
      </c>
      <c r="N521" s="11">
        <v>1.3896389855529989</v>
      </c>
      <c r="O521" s="11">
        <v>9.042228951498954</v>
      </c>
      <c r="P521" s="11">
        <v>6.2375521396207656</v>
      </c>
      <c r="Q521" s="11"/>
      <c r="R521" s="11"/>
      <c r="S521" s="11"/>
      <c r="T521" s="11">
        <v>10.304289595126987</v>
      </c>
      <c r="U521" s="11">
        <v>17.572801603533868</v>
      </c>
      <c r="V521" s="11"/>
      <c r="W521" s="11">
        <v>9.1157573213335077</v>
      </c>
      <c r="X521" s="11">
        <v>7.1551256873808216</v>
      </c>
      <c r="Y521" s="11">
        <v>0.66149493524270508</v>
      </c>
      <c r="Z521" s="11">
        <v>0.64042365957683578</v>
      </c>
      <c r="AA521" s="11"/>
      <c r="AB521" s="11">
        <v>6.2188508732824586</v>
      </c>
      <c r="AC521" s="11"/>
      <c r="AD521" s="11"/>
      <c r="AE521" s="11">
        <v>16.934956317003707</v>
      </c>
      <c r="AF521" s="11">
        <v>1.0654212857797465</v>
      </c>
      <c r="AG521" s="11">
        <v>0.82655502889815125</v>
      </c>
      <c r="AH521" s="11">
        <v>0.23886625688159516</v>
      </c>
      <c r="AI521" s="11">
        <v>65.444269078086577</v>
      </c>
      <c r="AJ521" s="11"/>
      <c r="AK521" s="11">
        <v>2.6422048878006876</v>
      </c>
    </row>
    <row r="522" spans="1:37" ht="15.75" x14ac:dyDescent="0.25">
      <c r="A522" s="32">
        <v>486</v>
      </c>
      <c r="B522" s="30"/>
      <c r="C522" s="3" t="s">
        <v>528</v>
      </c>
      <c r="H522" s="62">
        <f t="shared" si="10"/>
        <v>162.313302617836</v>
      </c>
      <c r="I522" s="11">
        <v>7.1502127311470733</v>
      </c>
      <c r="J522" s="11">
        <v>1.2060999802500192</v>
      </c>
      <c r="K522" s="11">
        <v>2.3248326984807859</v>
      </c>
      <c r="L522" s="11"/>
      <c r="M522" s="11">
        <v>21.047868675007926</v>
      </c>
      <c r="N522" s="11">
        <v>1.7425195552466397</v>
      </c>
      <c r="O522" s="11">
        <v>10.986562437625091</v>
      </c>
      <c r="P522" s="11">
        <v>8.3187866821361975</v>
      </c>
      <c r="Q522" s="11"/>
      <c r="R522" s="11"/>
      <c r="S522" s="11"/>
      <c r="T522" s="11">
        <v>13.344085861281833</v>
      </c>
      <c r="U522" s="11">
        <v>13.69316124339548</v>
      </c>
      <c r="V522" s="11"/>
      <c r="W522" s="11">
        <v>8.2610616559043546</v>
      </c>
      <c r="X522" s="11">
        <v>4.5858635283784874</v>
      </c>
      <c r="Y522" s="11">
        <v>0.47401617040681177</v>
      </c>
      <c r="Z522" s="11">
        <v>0.37221988870582567</v>
      </c>
      <c r="AA522" s="11"/>
      <c r="AB522" s="11">
        <v>3.4595613533558462</v>
      </c>
      <c r="AC522" s="11"/>
      <c r="AD522" s="11"/>
      <c r="AE522" s="11">
        <v>10.796033662642158</v>
      </c>
      <c r="AF522" s="11">
        <v>2.0427960849222204</v>
      </c>
      <c r="AG522" s="11">
        <v>1.4664228186667985</v>
      </c>
      <c r="AH522" s="11">
        <v>0.57637326625542218</v>
      </c>
      <c r="AI522" s="11">
        <v>84.161410929683967</v>
      </c>
      <c r="AJ522" s="11"/>
      <c r="AK522" s="11">
        <v>3.0872393976687067</v>
      </c>
    </row>
    <row r="523" spans="1:37" ht="25.5" customHeight="1" x14ac:dyDescent="0.25">
      <c r="A523" s="32">
        <v>487</v>
      </c>
      <c r="B523" s="30"/>
      <c r="C523" s="3" t="s">
        <v>529</v>
      </c>
      <c r="H523" s="62">
        <f t="shared" si="10"/>
        <v>154.65380922016712</v>
      </c>
      <c r="I523" s="11">
        <v>7.1435981762058418</v>
      </c>
      <c r="J523" s="11">
        <v>1.0525558627589893</v>
      </c>
      <c r="K523" s="11">
        <v>1.5645031009947095</v>
      </c>
      <c r="L523" s="11"/>
      <c r="M523" s="11">
        <v>15.830688016171095</v>
      </c>
      <c r="N523" s="11">
        <v>1.3990256008332731</v>
      </c>
      <c r="O523" s="11">
        <v>8.1105174534962128</v>
      </c>
      <c r="P523" s="11">
        <v>6.3211449618416093</v>
      </c>
      <c r="Q523" s="11"/>
      <c r="R523" s="11"/>
      <c r="S523" s="11"/>
      <c r="T523" s="11">
        <v>10.383224499829982</v>
      </c>
      <c r="U523" s="11">
        <v>8.2611893899111415</v>
      </c>
      <c r="V523" s="11"/>
      <c r="W523" s="11">
        <v>5.2966200775724088</v>
      </c>
      <c r="X523" s="11">
        <v>2.4632786920219321</v>
      </c>
      <c r="Y523" s="11">
        <v>0.23461609168346184</v>
      </c>
      <c r="Z523" s="11">
        <v>0.26667452863333901</v>
      </c>
      <c r="AA523" s="11"/>
      <c r="AB523" s="11">
        <v>2.5263075176335179</v>
      </c>
      <c r="AC523" s="11"/>
      <c r="AD523" s="11"/>
      <c r="AE523" s="11">
        <v>8.9276961139772464</v>
      </c>
      <c r="AF523" s="11">
        <v>1.3986945050991126</v>
      </c>
      <c r="AG523" s="11">
        <v>0.94428968746794562</v>
      </c>
      <c r="AH523" s="11">
        <v>0.45440481763116691</v>
      </c>
      <c r="AI523" s="11">
        <v>94.253095191107079</v>
      </c>
      <c r="AJ523" s="11"/>
      <c r="AK523" s="11">
        <v>3.312256846478379</v>
      </c>
    </row>
    <row r="524" spans="1:37" ht="15.75" x14ac:dyDescent="0.25">
      <c r="A524" s="32">
        <v>488</v>
      </c>
      <c r="B524" s="30"/>
      <c r="C524" s="3" t="s">
        <v>530</v>
      </c>
      <c r="H524" s="62">
        <f t="shared" si="10"/>
        <v>168.1074154115735</v>
      </c>
      <c r="I524" s="11">
        <v>7.4402985117068923</v>
      </c>
      <c r="J524" s="11">
        <v>1.2400229378587142</v>
      </c>
      <c r="K524" s="11">
        <v>1.465533775743427</v>
      </c>
      <c r="L524" s="11"/>
      <c r="M524" s="11">
        <v>12.077612344995455</v>
      </c>
      <c r="N524" s="11">
        <v>1.4685886479474004</v>
      </c>
      <c r="O524" s="11">
        <v>6.6559830191118401</v>
      </c>
      <c r="P524" s="11">
        <v>3.9530406779362131</v>
      </c>
      <c r="Q524" s="11"/>
      <c r="R524" s="11"/>
      <c r="S524" s="11"/>
      <c r="T524" s="11">
        <v>8.3901009136282809</v>
      </c>
      <c r="U524" s="11">
        <v>9.2972268696213405</v>
      </c>
      <c r="V524" s="11"/>
      <c r="W524" s="11">
        <v>4.9854903744793928</v>
      </c>
      <c r="X524" s="11">
        <v>3.8429136841553748</v>
      </c>
      <c r="Y524" s="11">
        <v>0.23581925725518191</v>
      </c>
      <c r="Z524" s="11">
        <v>0.23300355373139225</v>
      </c>
      <c r="AA524" s="11"/>
      <c r="AB524" s="11">
        <v>3.3146607995948365</v>
      </c>
      <c r="AC524" s="11"/>
      <c r="AD524" s="11"/>
      <c r="AE524" s="11">
        <v>10.539859949015122</v>
      </c>
      <c r="AF524" s="11">
        <v>1.3189186368513508</v>
      </c>
      <c r="AG524" s="11">
        <v>1.0176781990285724</v>
      </c>
      <c r="AH524" s="11">
        <v>0.30124043782277837</v>
      </c>
      <c r="AI524" s="11">
        <v>109.09737624899199</v>
      </c>
      <c r="AJ524" s="11"/>
      <c r="AK524" s="11">
        <v>3.9258044235660865</v>
      </c>
    </row>
    <row r="525" spans="1:37" ht="15.75" x14ac:dyDescent="0.25">
      <c r="A525" s="32">
        <v>489</v>
      </c>
      <c r="B525" s="30"/>
      <c r="C525" s="3" t="s">
        <v>67</v>
      </c>
      <c r="H525" s="62">
        <f t="shared" si="10"/>
        <v>141.47872689344584</v>
      </c>
      <c r="I525" s="11">
        <v>6.2807875345638848</v>
      </c>
      <c r="J525" s="11">
        <v>1.209587587647758</v>
      </c>
      <c r="K525" s="11">
        <v>1.5652930688631117</v>
      </c>
      <c r="L525" s="11"/>
      <c r="M525" s="11">
        <v>11.050616749272015</v>
      </c>
      <c r="N525" s="11">
        <v>1.624457902298823</v>
      </c>
      <c r="O525" s="11">
        <v>6.3531904271356261</v>
      </c>
      <c r="P525" s="11">
        <v>3.072968419837566</v>
      </c>
      <c r="Q525" s="11"/>
      <c r="R525" s="11"/>
      <c r="S525" s="11"/>
      <c r="T525" s="11">
        <v>7.3416075502116609</v>
      </c>
      <c r="U525" s="11">
        <v>11.209582631310067</v>
      </c>
      <c r="V525" s="11"/>
      <c r="W525" s="11">
        <v>5.8335447015959394</v>
      </c>
      <c r="X525" s="11">
        <v>4.6728665955088164</v>
      </c>
      <c r="Y525" s="11">
        <v>0.3164767530348333</v>
      </c>
      <c r="Z525" s="11">
        <v>0.38669458117048006</v>
      </c>
      <c r="AA525" s="11"/>
      <c r="AB525" s="11">
        <v>2.5029897857155214</v>
      </c>
      <c r="AC525" s="11"/>
      <c r="AD525" s="11"/>
      <c r="AE525" s="11">
        <v>9.4065257485521148</v>
      </c>
      <c r="AF525" s="11">
        <v>1.0225445420581254</v>
      </c>
      <c r="AG525" s="11">
        <v>0.82970696908062114</v>
      </c>
      <c r="AH525" s="11">
        <v>0.19283757297750426</v>
      </c>
      <c r="AI525" s="11">
        <v>86.739947489466431</v>
      </c>
      <c r="AJ525" s="11"/>
      <c r="AK525" s="11">
        <v>3.1492442057851497</v>
      </c>
    </row>
    <row r="526" spans="1:37" ht="15.75" x14ac:dyDescent="0.25">
      <c r="A526" s="32">
        <v>490</v>
      </c>
      <c r="B526" s="30"/>
      <c r="C526" s="3" t="s">
        <v>74</v>
      </c>
      <c r="H526" s="62">
        <f t="shared" si="10"/>
        <v>213.57410694513138</v>
      </c>
      <c r="I526" s="11">
        <v>9.6267377835265115</v>
      </c>
      <c r="J526" s="11">
        <v>1.1355404057493073</v>
      </c>
      <c r="K526" s="11">
        <v>3.3365650894653007</v>
      </c>
      <c r="L526" s="11"/>
      <c r="M526" s="11">
        <v>19.968956871735617</v>
      </c>
      <c r="N526" s="11">
        <v>2.7305234740407056</v>
      </c>
      <c r="O526" s="11">
        <v>11.173241420398389</v>
      </c>
      <c r="P526" s="11">
        <v>6.0651919772965224</v>
      </c>
      <c r="Q526" s="11"/>
      <c r="R526" s="11"/>
      <c r="S526" s="11"/>
      <c r="T526" s="11">
        <v>11.876596163145255</v>
      </c>
      <c r="U526" s="11">
        <v>14.483276444808826</v>
      </c>
      <c r="V526" s="11"/>
      <c r="W526" s="11">
        <v>7.774491365324895</v>
      </c>
      <c r="X526" s="11">
        <v>5.3177073940581856</v>
      </c>
      <c r="Y526" s="11">
        <v>0.82225195428761544</v>
      </c>
      <c r="Z526" s="11">
        <v>0.56882573113812984</v>
      </c>
      <c r="AA526" s="11"/>
      <c r="AB526" s="11">
        <v>5.2372218305927394</v>
      </c>
      <c r="AC526" s="11"/>
      <c r="AD526" s="11"/>
      <c r="AE526" s="11">
        <v>15.00060415885315</v>
      </c>
      <c r="AF526" s="11">
        <v>1.8514515068663382</v>
      </c>
      <c r="AG526" s="11">
        <v>1.5373330963178218</v>
      </c>
      <c r="AH526" s="11">
        <v>0.31411841054851641</v>
      </c>
      <c r="AI526" s="11">
        <v>126.43929860203873</v>
      </c>
      <c r="AJ526" s="11"/>
      <c r="AK526" s="11">
        <v>4.617858088349613</v>
      </c>
    </row>
    <row r="527" spans="1:37" ht="15.75" x14ac:dyDescent="0.25">
      <c r="A527" s="32">
        <v>491</v>
      </c>
      <c r="B527" s="30"/>
      <c r="C527" s="3" t="s">
        <v>78</v>
      </c>
      <c r="H527" s="62">
        <f t="shared" si="10"/>
        <v>173.25874581116668</v>
      </c>
      <c r="I527" s="11">
        <v>7.3882674745594601</v>
      </c>
      <c r="J527" s="11">
        <v>1.3651141570313574</v>
      </c>
      <c r="K527" s="11">
        <v>1.2788214923480143</v>
      </c>
      <c r="L527" s="11"/>
      <c r="M527" s="11">
        <v>9.1824836886454229</v>
      </c>
      <c r="N527" s="11">
        <v>1.3921821507163108</v>
      </c>
      <c r="O527" s="11">
        <v>5.2583362044047943</v>
      </c>
      <c r="P527" s="11">
        <v>2.5319653335243184</v>
      </c>
      <c r="Q527" s="11"/>
      <c r="R527" s="11"/>
      <c r="S527" s="11"/>
      <c r="T527" s="11">
        <v>6.210353967952746</v>
      </c>
      <c r="U527" s="11">
        <v>6.3628779339031061</v>
      </c>
      <c r="V527" s="11"/>
      <c r="W527" s="11">
        <v>3.4457474740728888</v>
      </c>
      <c r="X527" s="11">
        <v>2.5958022097136446</v>
      </c>
      <c r="Y527" s="11">
        <v>0.16438085338356662</v>
      </c>
      <c r="Z527" s="11">
        <v>0.15694739673300584</v>
      </c>
      <c r="AA527" s="11"/>
      <c r="AB527" s="11">
        <v>1.16688905012052</v>
      </c>
      <c r="AC527" s="11"/>
      <c r="AD527" s="11"/>
      <c r="AE527" s="11">
        <v>8.9302478828471106</v>
      </c>
      <c r="AF527" s="11">
        <v>1.5209616291035499</v>
      </c>
      <c r="AG527" s="11">
        <v>1.1415516021450904</v>
      </c>
      <c r="AH527" s="11">
        <v>0.37941002695845955</v>
      </c>
      <c r="AI527" s="11">
        <v>125.31687680542754</v>
      </c>
      <c r="AJ527" s="11"/>
      <c r="AK527" s="11">
        <v>4.5358517292278648</v>
      </c>
    </row>
    <row r="528" spans="1:37" ht="25.5" customHeight="1" x14ac:dyDescent="0.25">
      <c r="A528" s="32">
        <v>492</v>
      </c>
      <c r="B528" s="30"/>
      <c r="C528" s="3" t="s">
        <v>531</v>
      </c>
      <c r="H528" s="62">
        <f t="shared" si="10"/>
        <v>158.31507580279191</v>
      </c>
      <c r="I528" s="11">
        <v>6.8447622235297194</v>
      </c>
      <c r="J528" s="11">
        <v>1.3543517472333488</v>
      </c>
      <c r="K528" s="11">
        <v>2.519400543681007</v>
      </c>
      <c r="L528" s="11"/>
      <c r="M528" s="11">
        <v>21.464897641036131</v>
      </c>
      <c r="N528" s="11">
        <v>1.7042736580924949</v>
      </c>
      <c r="O528" s="11">
        <v>12.143415025382136</v>
      </c>
      <c r="P528" s="11">
        <v>7.617208957561501</v>
      </c>
      <c r="Q528" s="11"/>
      <c r="R528" s="11"/>
      <c r="S528" s="11"/>
      <c r="T528" s="11">
        <v>14.061108627015592</v>
      </c>
      <c r="U528" s="11">
        <v>14.844280321697113</v>
      </c>
      <c r="V528" s="11"/>
      <c r="W528" s="11">
        <v>8.4343779674835968</v>
      </c>
      <c r="X528" s="11">
        <v>5.5208633356329342</v>
      </c>
      <c r="Y528" s="11">
        <v>0.55275122983601865</v>
      </c>
      <c r="Z528" s="11">
        <v>0.33628778874456317</v>
      </c>
      <c r="AA528" s="11"/>
      <c r="AB528" s="11">
        <v>3.7393573210106825</v>
      </c>
      <c r="AC528" s="11"/>
      <c r="AD528" s="11"/>
      <c r="AE528" s="11">
        <v>9.8889992339422008</v>
      </c>
      <c r="AF528" s="11">
        <v>2.0929981297841609</v>
      </c>
      <c r="AG528" s="11">
        <v>1.6171319888797733</v>
      </c>
      <c r="AH528" s="11">
        <v>0.47586614090438778</v>
      </c>
      <c r="AI528" s="11">
        <v>78.539190038550444</v>
      </c>
      <c r="AJ528" s="11"/>
      <c r="AK528" s="11">
        <v>2.9657299753114836</v>
      </c>
    </row>
    <row r="529" spans="1:37" ht="15.75" x14ac:dyDescent="0.25">
      <c r="A529" s="32">
        <v>493</v>
      </c>
      <c r="B529" s="30"/>
      <c r="C529" s="3" t="s">
        <v>38</v>
      </c>
      <c r="H529" s="62">
        <f t="shared" si="10"/>
        <v>174.58673048902637</v>
      </c>
      <c r="I529" s="11">
        <v>7.2720973562558182</v>
      </c>
      <c r="J529" s="11">
        <v>1.366391560440517</v>
      </c>
      <c r="K529" s="11">
        <v>1.9503272681492498</v>
      </c>
      <c r="L529" s="11"/>
      <c r="M529" s="11">
        <v>15.141648983043808</v>
      </c>
      <c r="N529" s="11">
        <v>2.1618937895379027</v>
      </c>
      <c r="O529" s="11">
        <v>8.5444560322712686</v>
      </c>
      <c r="P529" s="11">
        <v>4.435299161234636</v>
      </c>
      <c r="Q529" s="11"/>
      <c r="R529" s="11"/>
      <c r="S529" s="11"/>
      <c r="T529" s="11">
        <v>9.9307478302723133</v>
      </c>
      <c r="U529" s="11">
        <v>11.984228054437661</v>
      </c>
      <c r="V529" s="11"/>
      <c r="W529" s="11">
        <v>5.6552695417127783</v>
      </c>
      <c r="X529" s="11">
        <v>5.6548949133684676</v>
      </c>
      <c r="Y529" s="11">
        <v>0.31314206077001622</v>
      </c>
      <c r="Z529" s="11">
        <v>0.36092153858640064</v>
      </c>
      <c r="AA529" s="11"/>
      <c r="AB529" s="11">
        <v>4.2287696999358886</v>
      </c>
      <c r="AC529" s="11"/>
      <c r="AD529" s="11"/>
      <c r="AE529" s="11">
        <v>12.116918850168203</v>
      </c>
      <c r="AF529" s="11">
        <v>1.7238583449497416</v>
      </c>
      <c r="AG529" s="11">
        <v>1.4533914486641044</v>
      </c>
      <c r="AH529" s="11">
        <v>0.27046689628563725</v>
      </c>
      <c r="AI529" s="11">
        <v>105.08294874219342</v>
      </c>
      <c r="AJ529" s="11"/>
      <c r="AK529" s="11">
        <v>3.7887937991797527</v>
      </c>
    </row>
    <row r="530" spans="1:37" ht="15.75" x14ac:dyDescent="0.25">
      <c r="A530" s="32">
        <v>494</v>
      </c>
      <c r="B530" s="30"/>
      <c r="C530" s="3" t="s">
        <v>532</v>
      </c>
      <c r="H530" s="62">
        <f t="shared" si="10"/>
        <v>186.78042001371418</v>
      </c>
      <c r="I530" s="11">
        <v>9.6468131175450118</v>
      </c>
      <c r="J530" s="11">
        <v>1.2356275776985843</v>
      </c>
      <c r="K530" s="11">
        <v>1.5749918890275254</v>
      </c>
      <c r="L530" s="11"/>
      <c r="M530" s="11">
        <v>14.259269190518754</v>
      </c>
      <c r="N530" s="11">
        <v>1.4457172208930311</v>
      </c>
      <c r="O530" s="11">
        <v>8.2757736542345111</v>
      </c>
      <c r="P530" s="11">
        <v>4.5377783153912112</v>
      </c>
      <c r="Q530" s="11"/>
      <c r="R530" s="11"/>
      <c r="S530" s="11"/>
      <c r="T530" s="11">
        <v>9.4397341918815396</v>
      </c>
      <c r="U530" s="11">
        <v>9.4471144437680135</v>
      </c>
      <c r="V530" s="11"/>
      <c r="W530" s="11">
        <v>6.1199343943724793</v>
      </c>
      <c r="X530" s="11">
        <v>2.6936816277673721</v>
      </c>
      <c r="Y530" s="11">
        <v>0.32350457815187167</v>
      </c>
      <c r="Z530" s="11">
        <v>0.30999384347629133</v>
      </c>
      <c r="AA530" s="11"/>
      <c r="AB530" s="11">
        <v>1.7597818678969841</v>
      </c>
      <c r="AC530" s="11"/>
      <c r="AD530" s="11"/>
      <c r="AE530" s="11">
        <v>11.179277952893996</v>
      </c>
      <c r="AF530" s="11">
        <v>1.723010875355373</v>
      </c>
      <c r="AG530" s="11">
        <v>1.4436364690257242</v>
      </c>
      <c r="AH530" s="11">
        <v>0.27937440632964888</v>
      </c>
      <c r="AI530" s="11">
        <v>122.07095431252492</v>
      </c>
      <c r="AJ530" s="11"/>
      <c r="AK530" s="11">
        <v>4.4438445946034655</v>
      </c>
    </row>
    <row r="531" spans="1:37" ht="15.75" x14ac:dyDescent="0.25">
      <c r="A531" s="32">
        <v>495</v>
      </c>
      <c r="B531" s="30"/>
      <c r="C531" s="3" t="s">
        <v>68</v>
      </c>
      <c r="H531" s="62">
        <f t="shared" si="10"/>
        <v>144.23666864211705</v>
      </c>
      <c r="I531" s="11">
        <v>7.0835479231946694</v>
      </c>
      <c r="J531" s="11">
        <v>1.1227069900881477</v>
      </c>
      <c r="K531" s="11">
        <v>1.5503677771644702</v>
      </c>
      <c r="L531" s="11"/>
      <c r="M531" s="11">
        <v>10.779844768138656</v>
      </c>
      <c r="N531" s="11">
        <v>1.6425828750726454</v>
      </c>
      <c r="O531" s="11">
        <v>6.0450819235021296</v>
      </c>
      <c r="P531" s="11">
        <v>3.0921799695638814</v>
      </c>
      <c r="Q531" s="11"/>
      <c r="R531" s="11"/>
      <c r="S531" s="11"/>
      <c r="T531" s="11">
        <v>7.1585487064667692</v>
      </c>
      <c r="U531" s="11">
        <v>10.206224269567006</v>
      </c>
      <c r="V531" s="11"/>
      <c r="W531" s="11">
        <v>5.3486463193270044</v>
      </c>
      <c r="X531" s="11">
        <v>4.264793803924916</v>
      </c>
      <c r="Y531" s="11">
        <v>0.24972316764059094</v>
      </c>
      <c r="Z531" s="11">
        <v>0.34306097867449542</v>
      </c>
      <c r="AA531" s="11"/>
      <c r="AB531" s="11">
        <v>2.405918586430118</v>
      </c>
      <c r="AC531" s="11"/>
      <c r="AD531" s="11"/>
      <c r="AE531" s="11">
        <v>8.441886009670565</v>
      </c>
      <c r="AF531" s="11">
        <v>1.110522735275056</v>
      </c>
      <c r="AG531" s="11">
        <v>0.91812523337162733</v>
      </c>
      <c r="AH531" s="11">
        <v>0.19239750190342872</v>
      </c>
      <c r="AI531" s="11">
        <v>91.158851319368139</v>
      </c>
      <c r="AJ531" s="11"/>
      <c r="AK531" s="11">
        <v>3.2182495567534497</v>
      </c>
    </row>
    <row r="532" spans="1:37" ht="15.75" x14ac:dyDescent="0.25">
      <c r="A532" s="32">
        <v>496</v>
      </c>
      <c r="B532" s="30"/>
      <c r="C532" s="3" t="s">
        <v>533</v>
      </c>
      <c r="H532" s="62">
        <f t="shared" si="10"/>
        <v>164.40372623193767</v>
      </c>
      <c r="I532" s="11">
        <v>6.9083767204172339</v>
      </c>
      <c r="J532" s="11">
        <v>1.0910876549894009</v>
      </c>
      <c r="K532" s="11">
        <v>2.9780368626711344</v>
      </c>
      <c r="L532" s="11"/>
      <c r="M532" s="11">
        <v>23.42516560063283</v>
      </c>
      <c r="N532" s="11">
        <v>2.1126931231457129</v>
      </c>
      <c r="O532" s="11">
        <v>11.192599387662996</v>
      </c>
      <c r="P532" s="11">
        <v>10.119873089824122</v>
      </c>
      <c r="Q532" s="11"/>
      <c r="R532" s="11"/>
      <c r="S532" s="11"/>
      <c r="T532" s="11">
        <v>14.457786830722332</v>
      </c>
      <c r="U532" s="11">
        <v>14.009905821381171</v>
      </c>
      <c r="V532" s="11"/>
      <c r="W532" s="11">
        <v>7.9626987716508708</v>
      </c>
      <c r="X532" s="11">
        <v>4.9915523208511994</v>
      </c>
      <c r="Y532" s="11">
        <v>0.66946067989678437</v>
      </c>
      <c r="Z532" s="11">
        <v>0.38619404898231746</v>
      </c>
      <c r="AA532" s="11"/>
      <c r="AB532" s="11">
        <v>3.1737506603768462</v>
      </c>
      <c r="AC532" s="11"/>
      <c r="AD532" s="11"/>
      <c r="AE532" s="11">
        <v>12.243038215368859</v>
      </c>
      <c r="AF532" s="11">
        <v>1.8172155578270728</v>
      </c>
      <c r="AG532" s="11">
        <v>1.327738647274491</v>
      </c>
      <c r="AH532" s="11">
        <v>0.48947691055258186</v>
      </c>
      <c r="AI532" s="11">
        <v>81.19862186295353</v>
      </c>
      <c r="AJ532" s="11"/>
      <c r="AK532" s="11">
        <v>3.100740444597287</v>
      </c>
    </row>
    <row r="533" spans="1:37" ht="25.5" customHeight="1" x14ac:dyDescent="0.25">
      <c r="A533" s="32">
        <v>497</v>
      </c>
      <c r="B533" s="30"/>
      <c r="C533" s="3" t="s">
        <v>534</v>
      </c>
      <c r="H533" s="62">
        <f t="shared" si="10"/>
        <v>166.36770542272868</v>
      </c>
      <c r="I533" s="11">
        <v>8.643563012295715</v>
      </c>
      <c r="J533" s="11">
        <v>1.152421063158136</v>
      </c>
      <c r="K533" s="11">
        <v>2.8035035952433733</v>
      </c>
      <c r="L533" s="11"/>
      <c r="M533" s="11">
        <v>18.134749644641634</v>
      </c>
      <c r="N533" s="11">
        <v>1.3655261579596749</v>
      </c>
      <c r="O533" s="11">
        <v>9.8810264151712364</v>
      </c>
      <c r="P533" s="11">
        <v>6.8881970715107226</v>
      </c>
      <c r="Q533" s="11"/>
      <c r="R533" s="11"/>
      <c r="S533" s="11"/>
      <c r="T533" s="11">
        <v>12.06556847739094</v>
      </c>
      <c r="U533" s="11">
        <v>16.708657763663624</v>
      </c>
      <c r="V533" s="11"/>
      <c r="W533" s="11">
        <v>9.0383191314287785</v>
      </c>
      <c r="X533" s="11">
        <v>6.3025531654128777</v>
      </c>
      <c r="Y533" s="11">
        <v>0.82565236066012315</v>
      </c>
      <c r="Z533" s="11">
        <v>0.54213310616184474</v>
      </c>
      <c r="AA533" s="11"/>
      <c r="AB533" s="11">
        <v>5.7672420131366042</v>
      </c>
      <c r="AC533" s="11"/>
      <c r="AD533" s="11"/>
      <c r="AE533" s="11">
        <v>15.877465463534564</v>
      </c>
      <c r="AF533" s="11">
        <v>1.3473170632749472</v>
      </c>
      <c r="AG533" s="11">
        <v>1.0471453694892094</v>
      </c>
      <c r="AH533" s="11">
        <v>0.30017169378573777</v>
      </c>
      <c r="AI533" s="11">
        <v>80.915488436781345</v>
      </c>
      <c r="AJ533" s="11"/>
      <c r="AK533" s="11">
        <v>2.9517288896077702</v>
      </c>
    </row>
    <row r="534" spans="1:37" ht="15.75" x14ac:dyDescent="0.25">
      <c r="A534" s="32">
        <v>498</v>
      </c>
      <c r="B534" s="30"/>
      <c r="C534" s="3" t="s">
        <v>535</v>
      </c>
      <c r="H534" s="62">
        <f t="shared" si="10"/>
        <v>178.98495318007491</v>
      </c>
      <c r="I534" s="11">
        <v>9.23352991977257</v>
      </c>
      <c r="J534" s="11">
        <v>1.4086278663477765</v>
      </c>
      <c r="K534" s="11">
        <v>3.1341954499068114</v>
      </c>
      <c r="L534" s="11"/>
      <c r="M534" s="11">
        <v>21.145874284623552</v>
      </c>
      <c r="N534" s="11">
        <v>1.6099049086656279</v>
      </c>
      <c r="O534" s="11">
        <v>11.456740488373528</v>
      </c>
      <c r="P534" s="11">
        <v>8.0792288875843976</v>
      </c>
      <c r="Q534" s="11"/>
      <c r="R534" s="11"/>
      <c r="S534" s="11"/>
      <c r="T534" s="11">
        <v>14.249760707409713</v>
      </c>
      <c r="U534" s="11">
        <v>21.261557094470099</v>
      </c>
      <c r="V534" s="11"/>
      <c r="W534" s="11">
        <v>10.548062917529375</v>
      </c>
      <c r="X534" s="11">
        <v>8.9688923358416854</v>
      </c>
      <c r="Y534" s="11">
        <v>1.1412772198988923</v>
      </c>
      <c r="Z534" s="11">
        <v>0.60332462120014785</v>
      </c>
      <c r="AA534" s="11"/>
      <c r="AB534" s="11">
        <v>6.8842929198721796</v>
      </c>
      <c r="AC534" s="11"/>
      <c r="AD534" s="11"/>
      <c r="AE534" s="11">
        <v>18.466404026637967</v>
      </c>
      <c r="AF534" s="11">
        <v>1.5296666600052011</v>
      </c>
      <c r="AG534" s="11">
        <v>1.1974405035202809</v>
      </c>
      <c r="AH534" s="11">
        <v>0.33222615648492032</v>
      </c>
      <c r="AI534" s="11">
        <v>78.731316292024431</v>
      </c>
      <c r="AJ534" s="11"/>
      <c r="AK534" s="11">
        <v>2.9397279590045877</v>
      </c>
    </row>
    <row r="535" spans="1:37" ht="15.75" x14ac:dyDescent="0.25">
      <c r="A535" s="32">
        <v>499</v>
      </c>
      <c r="B535" s="30"/>
      <c r="C535" s="3" t="s">
        <v>536</v>
      </c>
      <c r="H535" s="62">
        <f t="shared" si="10"/>
        <v>148.24412920967748</v>
      </c>
      <c r="I535" s="11">
        <v>6.3332685957793817</v>
      </c>
      <c r="J535" s="11">
        <v>1.2144676758238862</v>
      </c>
      <c r="K535" s="11">
        <v>1.4170713839282918</v>
      </c>
      <c r="L535" s="11"/>
      <c r="M535" s="11">
        <v>10.302951357167057</v>
      </c>
      <c r="N535" s="11">
        <v>1.6160239897577455</v>
      </c>
      <c r="O535" s="11">
        <v>5.8538208931746558</v>
      </c>
      <c r="P535" s="11">
        <v>2.8331064742346554</v>
      </c>
      <c r="Q535" s="11"/>
      <c r="R535" s="11"/>
      <c r="S535" s="11"/>
      <c r="T535" s="11">
        <v>6.1687172430172836</v>
      </c>
      <c r="U535" s="11">
        <v>8.5327080367968016</v>
      </c>
      <c r="V535" s="11"/>
      <c r="W535" s="11">
        <v>4.152231906826068</v>
      </c>
      <c r="X535" s="11">
        <v>3.9144581683044359</v>
      </c>
      <c r="Y535" s="11">
        <v>0.26262583398518413</v>
      </c>
      <c r="Z535" s="11">
        <v>0.2033921276811127</v>
      </c>
      <c r="AA535" s="11"/>
      <c r="AB535" s="11">
        <v>2.4440674668571147</v>
      </c>
      <c r="AC535" s="11"/>
      <c r="AD535" s="11"/>
      <c r="AE535" s="11">
        <v>7.8017327958333933</v>
      </c>
      <c r="AF535" s="11">
        <v>0.86007339168333174</v>
      </c>
      <c r="AG535" s="11">
        <v>0.71648841614812375</v>
      </c>
      <c r="AH535" s="11">
        <v>0.14358497553520799</v>
      </c>
      <c r="AI535" s="11">
        <v>99.693301736844205</v>
      </c>
      <c r="AJ535" s="11"/>
      <c r="AK535" s="11">
        <v>3.4757695259467418</v>
      </c>
    </row>
    <row r="536" spans="1:37" ht="15.75" x14ac:dyDescent="0.25">
      <c r="A536" s="32">
        <v>500</v>
      </c>
      <c r="B536" s="30"/>
      <c r="C536" s="3" t="s">
        <v>537</v>
      </c>
      <c r="H536" s="62">
        <f t="shared" si="10"/>
        <v>160.06408289941353</v>
      </c>
      <c r="I536" s="11">
        <v>8.1655828632945298</v>
      </c>
      <c r="J536" s="11">
        <v>1.2530624524578886</v>
      </c>
      <c r="K536" s="11">
        <v>1.3229397502131752</v>
      </c>
      <c r="L536" s="11"/>
      <c r="M536" s="11">
        <v>11.231536645581109</v>
      </c>
      <c r="N536" s="11">
        <v>1.0248798136620916</v>
      </c>
      <c r="O536" s="11">
        <v>6.0602011022285334</v>
      </c>
      <c r="P536" s="11">
        <v>4.1464557296904827</v>
      </c>
      <c r="Q536" s="11"/>
      <c r="R536" s="11"/>
      <c r="S536" s="11"/>
      <c r="T536" s="11">
        <v>7.977224652131774</v>
      </c>
      <c r="U536" s="11">
        <v>5.114316910954833</v>
      </c>
      <c r="V536" s="11"/>
      <c r="W536" s="11">
        <v>3.1453145451153164</v>
      </c>
      <c r="X536" s="11">
        <v>1.6551210539279859</v>
      </c>
      <c r="Y536" s="11">
        <v>0.15202899074161788</v>
      </c>
      <c r="Z536" s="11">
        <v>0.16185232116991272</v>
      </c>
      <c r="AA536" s="11"/>
      <c r="AB536" s="11">
        <v>1.4529248102406824</v>
      </c>
      <c r="AC536" s="11"/>
      <c r="AD536" s="11"/>
      <c r="AE536" s="11">
        <v>8.3162778032182896</v>
      </c>
      <c r="AF536" s="11">
        <v>1.0357218747639156</v>
      </c>
      <c r="AG536" s="11">
        <v>0.71712024014825448</v>
      </c>
      <c r="AH536" s="11">
        <v>0.31860163461566121</v>
      </c>
      <c r="AI536" s="11">
        <v>110.20968613752559</v>
      </c>
      <c r="AJ536" s="11"/>
      <c r="AK536" s="11">
        <v>3.9848089990317339</v>
      </c>
    </row>
    <row r="537" spans="1:37" ht="15.75" x14ac:dyDescent="0.25">
      <c r="A537" s="32">
        <v>501</v>
      </c>
      <c r="B537" s="30"/>
      <c r="C537" s="3" t="s">
        <v>107</v>
      </c>
      <c r="H537" s="62">
        <f t="shared" si="10"/>
        <v>188.84798165794015</v>
      </c>
      <c r="I537" s="11">
        <v>9.0260288814309213</v>
      </c>
      <c r="J537" s="11">
        <v>1.1594420703298631</v>
      </c>
      <c r="K537" s="11">
        <v>1.3817737446007177</v>
      </c>
      <c r="L537" s="11"/>
      <c r="M537" s="11">
        <v>10.772175674534614</v>
      </c>
      <c r="N537" s="11">
        <v>1.0909063127291978</v>
      </c>
      <c r="O537" s="11">
        <v>6.2907830446612625</v>
      </c>
      <c r="P537" s="11">
        <v>3.3904863171441542</v>
      </c>
      <c r="Q537" s="11"/>
      <c r="R537" s="11"/>
      <c r="S537" s="11"/>
      <c r="T537" s="11">
        <v>7.7629866174540094</v>
      </c>
      <c r="U537" s="11">
        <v>7.0517269197300942</v>
      </c>
      <c r="V537" s="11"/>
      <c r="W537" s="11">
        <v>4.4999729628676368</v>
      </c>
      <c r="X537" s="11">
        <v>2.2186878654621727</v>
      </c>
      <c r="Y537" s="11">
        <v>0.15254275558356389</v>
      </c>
      <c r="Z537" s="11">
        <v>0.18052333581672059</v>
      </c>
      <c r="AA537" s="11"/>
      <c r="AB537" s="11">
        <v>1.0258094638020001</v>
      </c>
      <c r="AC537" s="11"/>
      <c r="AD537" s="11"/>
      <c r="AE537" s="11">
        <v>10.113576360474498</v>
      </c>
      <c r="AF537" s="11">
        <v>1.2888809084739885</v>
      </c>
      <c r="AG537" s="11">
        <v>1.0469204018527996</v>
      </c>
      <c r="AH537" s="11">
        <v>0.24196050662118895</v>
      </c>
      <c r="AI537" s="11">
        <v>134.33669881062735</v>
      </c>
      <c r="AJ537" s="11"/>
      <c r="AK537" s="11">
        <v>4.9288822064820925</v>
      </c>
    </row>
    <row r="538" spans="1:37" ht="25.5" customHeight="1" x14ac:dyDescent="0.25">
      <c r="A538" s="32">
        <v>502</v>
      </c>
      <c r="B538" s="30"/>
      <c r="C538" s="3" t="s">
        <v>538</v>
      </c>
      <c r="H538" s="62">
        <f t="shared" si="10"/>
        <v>139.11704202373375</v>
      </c>
      <c r="I538" s="11">
        <v>5.7426799094865917</v>
      </c>
      <c r="J538" s="11">
        <v>1.009529888839849</v>
      </c>
      <c r="K538" s="11">
        <v>2.8710051777437333</v>
      </c>
      <c r="L538" s="11"/>
      <c r="M538" s="11">
        <v>17.13719461871127</v>
      </c>
      <c r="N538" s="11">
        <v>1.6960352726976167</v>
      </c>
      <c r="O538" s="11">
        <v>10.336041886628037</v>
      </c>
      <c r="P538" s="11">
        <v>5.1051174593856166</v>
      </c>
      <c r="Q538" s="11"/>
      <c r="R538" s="11"/>
      <c r="S538" s="11"/>
      <c r="T538" s="11">
        <v>8.1956293949589849</v>
      </c>
      <c r="U538" s="11">
        <v>30.863954190998015</v>
      </c>
      <c r="V538" s="11"/>
      <c r="W538" s="11">
        <v>15.877028600976415</v>
      </c>
      <c r="X538" s="11">
        <v>12.577517475310657</v>
      </c>
      <c r="Y538" s="11">
        <v>0.69743816254564039</v>
      </c>
      <c r="Z538" s="11">
        <v>1.7119699521653011</v>
      </c>
      <c r="AA538" s="11"/>
      <c r="AB538" s="11">
        <v>8.499219506134251</v>
      </c>
      <c r="AC538" s="11"/>
      <c r="AD538" s="11"/>
      <c r="AE538" s="11">
        <v>20.059825374235242</v>
      </c>
      <c r="AF538" s="11">
        <v>0.88177222892306129</v>
      </c>
      <c r="AG538" s="11">
        <v>0.69977140614466782</v>
      </c>
      <c r="AH538" s="11">
        <v>0.1820008227783935</v>
      </c>
      <c r="AI538" s="11">
        <v>41.843075625018898</v>
      </c>
      <c r="AJ538" s="11"/>
      <c r="AK538" s="11">
        <v>2.0131561086838698</v>
      </c>
    </row>
    <row r="539" spans="1:37" ht="15.75" x14ac:dyDescent="0.25">
      <c r="A539" s="32">
        <v>503</v>
      </c>
      <c r="B539" s="30"/>
      <c r="C539" s="3" t="s">
        <v>19</v>
      </c>
      <c r="H539" s="62">
        <f t="shared" si="10"/>
        <v>179.76950199991245</v>
      </c>
      <c r="I539" s="11">
        <v>7.8581152359638144</v>
      </c>
      <c r="J539" s="11">
        <v>1.6032928918258005</v>
      </c>
      <c r="K539" s="11">
        <v>2.5447222536966136</v>
      </c>
      <c r="L539" s="11"/>
      <c r="M539" s="11">
        <v>21.391928669250248</v>
      </c>
      <c r="N539" s="11">
        <v>1.7339084872375303</v>
      </c>
      <c r="O539" s="11">
        <v>11.066641741163012</v>
      </c>
      <c r="P539" s="11">
        <v>8.5913784408497076</v>
      </c>
      <c r="Q539" s="11"/>
      <c r="R539" s="11"/>
      <c r="S539" s="11"/>
      <c r="T539" s="11">
        <v>13.31006261603415</v>
      </c>
      <c r="U539" s="11">
        <v>13.603743568518064</v>
      </c>
      <c r="V539" s="11"/>
      <c r="W539" s="11">
        <v>7.4074281284287995</v>
      </c>
      <c r="X539" s="11">
        <v>5.1122100247849449</v>
      </c>
      <c r="Y539" s="11">
        <v>0.63574934265141936</v>
      </c>
      <c r="Z539" s="11">
        <v>0.44835607265290089</v>
      </c>
      <c r="AA539" s="11"/>
      <c r="AB539" s="11">
        <v>4.1014334376107513</v>
      </c>
      <c r="AC539" s="11"/>
      <c r="AD539" s="11"/>
      <c r="AE539" s="11">
        <v>12.585353581901998</v>
      </c>
      <c r="AF539" s="11">
        <v>1.8246758779120762</v>
      </c>
      <c r="AG539" s="11">
        <v>1.4372404476607654</v>
      </c>
      <c r="AH539" s="11">
        <v>0.38743543025131078</v>
      </c>
      <c r="AI539" s="11">
        <v>97.488905775932125</v>
      </c>
      <c r="AJ539" s="11"/>
      <c r="AK539" s="11">
        <v>3.457268091266835</v>
      </c>
    </row>
    <row r="540" spans="1:37" ht="15.75" x14ac:dyDescent="0.25">
      <c r="A540" s="32">
        <v>504</v>
      </c>
      <c r="B540" s="30"/>
      <c r="C540" s="3" t="s">
        <v>539</v>
      </c>
      <c r="H540" s="62">
        <f t="shared" si="10"/>
        <v>156.15869383396793</v>
      </c>
      <c r="I540" s="11">
        <v>6.7531130912068962</v>
      </c>
      <c r="J540" s="11">
        <v>1.0973702653041133</v>
      </c>
      <c r="K540" s="11">
        <v>1.5326948310823636</v>
      </c>
      <c r="L540" s="11"/>
      <c r="M540" s="11">
        <v>11.960402999021278</v>
      </c>
      <c r="N540" s="11">
        <v>1.5175806645661294</v>
      </c>
      <c r="O540" s="11">
        <v>6.3430307493641003</v>
      </c>
      <c r="P540" s="11">
        <v>4.0997915850910491</v>
      </c>
      <c r="Q540" s="11"/>
      <c r="R540" s="11"/>
      <c r="S540" s="11"/>
      <c r="T540" s="11">
        <v>7.3727331650309011</v>
      </c>
      <c r="U540" s="11">
        <v>7.2414041181826967</v>
      </c>
      <c r="V540" s="11"/>
      <c r="W540" s="11">
        <v>3.6548457980067779</v>
      </c>
      <c r="X540" s="11">
        <v>3.0529379094126767</v>
      </c>
      <c r="Y540" s="11">
        <v>0.24075378934177979</v>
      </c>
      <c r="Z540" s="11">
        <v>0.29286662142146153</v>
      </c>
      <c r="AA540" s="11"/>
      <c r="AB540" s="11">
        <v>2.2738274573755999</v>
      </c>
      <c r="AC540" s="11"/>
      <c r="AD540" s="11"/>
      <c r="AE540" s="11">
        <v>9.7195856618905765</v>
      </c>
      <c r="AF540" s="11">
        <v>1.1435175809374623</v>
      </c>
      <c r="AG540" s="11">
        <v>0.85626511654065707</v>
      </c>
      <c r="AH540" s="11">
        <v>0.28725246439680518</v>
      </c>
      <c r="AI540" s="11">
        <v>103.39426009323785</v>
      </c>
      <c r="AJ540" s="11"/>
      <c r="AK540" s="11">
        <v>3.6697845706981922</v>
      </c>
    </row>
    <row r="541" spans="1:37" ht="15.75" x14ac:dyDescent="0.25">
      <c r="A541" s="32">
        <v>505</v>
      </c>
      <c r="B541" s="30"/>
      <c r="C541" s="3" t="s">
        <v>540</v>
      </c>
      <c r="H541" s="62">
        <f t="shared" si="10"/>
        <v>159.92371023544348</v>
      </c>
      <c r="I541" s="11">
        <v>8.6643133824163101</v>
      </c>
      <c r="J541" s="11">
        <v>1.168201811213192</v>
      </c>
      <c r="K541" s="11">
        <v>1.3736286657760755</v>
      </c>
      <c r="L541" s="11"/>
      <c r="M541" s="11">
        <v>10.967963760933481</v>
      </c>
      <c r="N541" s="11">
        <v>1.2288120026221165</v>
      </c>
      <c r="O541" s="11">
        <v>5.7915844826239544</v>
      </c>
      <c r="P541" s="11">
        <v>3.9475672756874096</v>
      </c>
      <c r="Q541" s="11"/>
      <c r="R541" s="11"/>
      <c r="S541" s="11"/>
      <c r="T541" s="11">
        <v>6.8038826484951009</v>
      </c>
      <c r="U541" s="11">
        <v>6.1642308426851784</v>
      </c>
      <c r="V541" s="11"/>
      <c r="W541" s="11">
        <v>3.6728254259062574</v>
      </c>
      <c r="X541" s="11">
        <v>1.9972107359127935</v>
      </c>
      <c r="Y541" s="11">
        <v>0.24193664328021361</v>
      </c>
      <c r="Z541" s="11">
        <v>0.25225803758591292</v>
      </c>
      <c r="AA541" s="11"/>
      <c r="AB541" s="11">
        <v>1.5784566549685706</v>
      </c>
      <c r="AC541" s="11"/>
      <c r="AD541" s="11"/>
      <c r="AE541" s="11">
        <v>8.5916850386741253</v>
      </c>
      <c r="AF541" s="11">
        <v>1.1191298085286483</v>
      </c>
      <c r="AG541" s="11">
        <v>0.83319755735406997</v>
      </c>
      <c r="AH541" s="11">
        <v>0.28593225117457838</v>
      </c>
      <c r="AI541" s="11">
        <v>109.55241211248301</v>
      </c>
      <c r="AJ541" s="11"/>
      <c r="AK541" s="11">
        <v>3.9398055092697994</v>
      </c>
    </row>
    <row r="542" spans="1:37" ht="15.75" x14ac:dyDescent="0.25">
      <c r="A542" s="32">
        <v>506</v>
      </c>
      <c r="B542" s="30"/>
      <c r="C542" s="3" t="s">
        <v>541</v>
      </c>
      <c r="H542" s="62">
        <f t="shared" si="10"/>
        <v>180.03105785400228</v>
      </c>
      <c r="I542" s="11">
        <v>8.4056001377019562</v>
      </c>
      <c r="J542" s="11">
        <v>1.312492161331573</v>
      </c>
      <c r="K542" s="11">
        <v>1.6976106188417583</v>
      </c>
      <c r="L542" s="11"/>
      <c r="M542" s="11">
        <v>11.793314112760735</v>
      </c>
      <c r="N542" s="11">
        <v>1.7451296458089864</v>
      </c>
      <c r="O542" s="11">
        <v>6.5884188603860636</v>
      </c>
      <c r="P542" s="11">
        <v>3.4597656065656839</v>
      </c>
      <c r="Q542" s="11"/>
      <c r="R542" s="11"/>
      <c r="S542" s="11"/>
      <c r="T542" s="11">
        <v>8.306368736222332</v>
      </c>
      <c r="U542" s="11">
        <v>9.5255323516885131</v>
      </c>
      <c r="V542" s="11"/>
      <c r="W542" s="11">
        <v>5.1272838072165561</v>
      </c>
      <c r="X542" s="11">
        <v>3.7545741326748328</v>
      </c>
      <c r="Y542" s="11">
        <v>0.32046739157460008</v>
      </c>
      <c r="Z542" s="11">
        <v>0.32320702022252434</v>
      </c>
      <c r="AA542" s="11"/>
      <c r="AB542" s="11">
        <v>2.1452895434749468</v>
      </c>
      <c r="AC542" s="11"/>
      <c r="AD542" s="11"/>
      <c r="AE542" s="11">
        <v>9.7008418328259687</v>
      </c>
      <c r="AF542" s="11">
        <v>1.2998733914223803</v>
      </c>
      <c r="AG542" s="11">
        <v>1.109613377593033</v>
      </c>
      <c r="AH542" s="11">
        <v>0.1902600138293474</v>
      </c>
      <c r="AI542" s="11">
        <v>121.4237921955599</v>
      </c>
      <c r="AJ542" s="11"/>
      <c r="AK542" s="11">
        <v>4.4203427721722335</v>
      </c>
    </row>
    <row r="543" spans="1:37" ht="25.5" customHeight="1" x14ac:dyDescent="0.25">
      <c r="A543" s="32">
        <v>507</v>
      </c>
      <c r="B543" s="30"/>
      <c r="C543" s="3" t="s">
        <v>542</v>
      </c>
      <c r="H543" s="62">
        <f t="shared" si="10"/>
        <v>161.9549482988067</v>
      </c>
      <c r="I543" s="11">
        <v>11.105022909852277</v>
      </c>
      <c r="J543" s="11">
        <v>1.0700732247761586</v>
      </c>
      <c r="K543" s="11">
        <v>1.1865579327370597</v>
      </c>
      <c r="L543" s="11"/>
      <c r="M543" s="11">
        <v>10.019065309025724</v>
      </c>
      <c r="N543" s="11">
        <v>1.1987454390401722</v>
      </c>
      <c r="O543" s="11">
        <v>5.2114307147321108</v>
      </c>
      <c r="P543" s="11">
        <v>3.6088891552534399</v>
      </c>
      <c r="Q543" s="11"/>
      <c r="R543" s="11"/>
      <c r="S543" s="11"/>
      <c r="T543" s="11">
        <v>7.2438706306341221</v>
      </c>
      <c r="U543" s="11">
        <v>4.3337939192607431</v>
      </c>
      <c r="V543" s="11"/>
      <c r="W543" s="11">
        <v>2.7783571252008987</v>
      </c>
      <c r="X543" s="11">
        <v>1.2981945895958893</v>
      </c>
      <c r="Y543" s="11">
        <v>0.13544991877221554</v>
      </c>
      <c r="Z543" s="11">
        <v>0.12179228569173987</v>
      </c>
      <c r="AA543" s="11"/>
      <c r="AB543" s="11">
        <v>0.69926032478332067</v>
      </c>
      <c r="AC543" s="11"/>
      <c r="AD543" s="11"/>
      <c r="AE543" s="11">
        <v>7.9643658001309179</v>
      </c>
      <c r="AF543" s="11">
        <v>0.85185095193438609</v>
      </c>
      <c r="AG543" s="11">
        <v>0.61315168630857853</v>
      </c>
      <c r="AH543" s="11">
        <v>0.23869926562580754</v>
      </c>
      <c r="AI543" s="11">
        <v>113.33426573349729</v>
      </c>
      <c r="AJ543" s="11"/>
      <c r="AK543" s="11">
        <v>4.146821562174698</v>
      </c>
    </row>
    <row r="544" spans="1:37" ht="15.75" x14ac:dyDescent="0.25">
      <c r="A544" s="32">
        <v>508</v>
      </c>
      <c r="B544" s="30"/>
      <c r="C544" s="3" t="s">
        <v>543</v>
      </c>
      <c r="H544" s="62">
        <f t="shared" si="10"/>
        <v>199.87629664410912</v>
      </c>
      <c r="I544" s="11">
        <v>10.210251239352772</v>
      </c>
      <c r="J544" s="11">
        <v>1.1791997727196357</v>
      </c>
      <c r="K544" s="11">
        <v>1.9493153372323091</v>
      </c>
      <c r="L544" s="11"/>
      <c r="M544" s="11">
        <v>17.366090723615329</v>
      </c>
      <c r="N544" s="11">
        <v>1.6346108790111791</v>
      </c>
      <c r="O544" s="11">
        <v>10.0769484031715</v>
      </c>
      <c r="P544" s="11">
        <v>5.6545314414326517</v>
      </c>
      <c r="Q544" s="11"/>
      <c r="R544" s="11"/>
      <c r="S544" s="11"/>
      <c r="T544" s="11">
        <v>13.553989582464599</v>
      </c>
      <c r="U544" s="11">
        <v>17.88064690323176</v>
      </c>
      <c r="V544" s="11"/>
      <c r="W544" s="11">
        <v>11.797331589666541</v>
      </c>
      <c r="X544" s="11">
        <v>5.2579281003279812</v>
      </c>
      <c r="Y544" s="11">
        <v>0.3468653460349615</v>
      </c>
      <c r="Z544" s="11">
        <v>0.47852186720227907</v>
      </c>
      <c r="AA544" s="11"/>
      <c r="AB544" s="11">
        <v>2.3262900905847865</v>
      </c>
      <c r="AC544" s="11"/>
      <c r="AD544" s="11"/>
      <c r="AE544" s="11">
        <v>13.833330895771331</v>
      </c>
      <c r="AF544" s="11">
        <v>1.9340912371119965</v>
      </c>
      <c r="AG544" s="11">
        <v>1.363004717554509</v>
      </c>
      <c r="AH544" s="11">
        <v>0.57108651955748746</v>
      </c>
      <c r="AI544" s="11">
        <v>115.36675925709052</v>
      </c>
      <c r="AJ544" s="11"/>
      <c r="AK544" s="11">
        <v>4.2763316049340432</v>
      </c>
    </row>
    <row r="545" spans="1:37" ht="15.75" x14ac:dyDescent="0.25">
      <c r="A545" s="32">
        <v>509</v>
      </c>
      <c r="B545" s="30"/>
      <c r="C545" s="3" t="s">
        <v>10</v>
      </c>
      <c r="H545" s="62">
        <f t="shared" si="10"/>
        <v>159.55748889889281</v>
      </c>
      <c r="I545" s="11">
        <v>7.9664591960660527</v>
      </c>
      <c r="J545" s="11">
        <v>0.99897068716544368</v>
      </c>
      <c r="K545" s="11">
        <v>2.2318177732707407</v>
      </c>
      <c r="L545" s="11"/>
      <c r="M545" s="11">
        <v>18.205791391132863</v>
      </c>
      <c r="N545" s="11">
        <v>1.4011816484923663</v>
      </c>
      <c r="O545" s="11">
        <v>9.5945905756150207</v>
      </c>
      <c r="P545" s="11">
        <v>7.2100191670254752</v>
      </c>
      <c r="Q545" s="11"/>
      <c r="R545" s="11"/>
      <c r="S545" s="11"/>
      <c r="T545" s="11">
        <v>16.95701843277509</v>
      </c>
      <c r="U545" s="11">
        <v>12.329293021371608</v>
      </c>
      <c r="V545" s="11"/>
      <c r="W545" s="11">
        <v>7.5603085354213473</v>
      </c>
      <c r="X545" s="11">
        <v>4.0321797348047026</v>
      </c>
      <c r="Y545" s="11">
        <v>0.45141410176706087</v>
      </c>
      <c r="Z545" s="11">
        <v>0.28539064937849873</v>
      </c>
      <c r="AA545" s="11"/>
      <c r="AB545" s="11">
        <v>3.948925873176321</v>
      </c>
      <c r="AC545" s="11"/>
      <c r="AD545" s="11"/>
      <c r="AE545" s="11">
        <v>11.493270294920448</v>
      </c>
      <c r="AF545" s="11">
        <v>1.3673209530761354</v>
      </c>
      <c r="AG545" s="11">
        <v>1.0646581426746484</v>
      </c>
      <c r="AH545" s="11">
        <v>0.30266281040148696</v>
      </c>
      <c r="AI545" s="11">
        <v>81.087390874100166</v>
      </c>
      <c r="AJ545" s="11"/>
      <c r="AK545" s="11">
        <v>2.9712304018379423</v>
      </c>
    </row>
    <row r="546" spans="1:37" ht="15.75" x14ac:dyDescent="0.25">
      <c r="A546" s="32">
        <v>510</v>
      </c>
      <c r="B546" s="30"/>
      <c r="C546" s="3" t="s">
        <v>544</v>
      </c>
      <c r="H546" s="62">
        <f t="shared" si="10"/>
        <v>98.629681401283875</v>
      </c>
      <c r="I546" s="11">
        <v>3.709899891131704</v>
      </c>
      <c r="J546" s="11">
        <v>0.76667621673870423</v>
      </c>
      <c r="K546" s="11">
        <v>0.7840286335381409</v>
      </c>
      <c r="L546" s="11"/>
      <c r="M546" s="11">
        <v>5.8882387921802106</v>
      </c>
      <c r="N546" s="11">
        <v>0.76611472668916725</v>
      </c>
      <c r="O546" s="11">
        <v>3.4753765411811584</v>
      </c>
      <c r="P546" s="11">
        <v>1.6467475243098848</v>
      </c>
      <c r="Q546" s="11"/>
      <c r="R546" s="11"/>
      <c r="S546" s="11"/>
      <c r="T546" s="11">
        <v>3.4633688872213875</v>
      </c>
      <c r="U546" s="11">
        <v>6.2523889450233732</v>
      </c>
      <c r="V546" s="11"/>
      <c r="W546" s="11">
        <v>3.4870108060784912</v>
      </c>
      <c r="X546" s="11">
        <v>2.3734543012681333</v>
      </c>
      <c r="Y546" s="11">
        <v>0.1197812858948199</v>
      </c>
      <c r="Z546" s="11">
        <v>0.27214255178192881</v>
      </c>
      <c r="AA546" s="11"/>
      <c r="AB546" s="11">
        <v>1.7610947595537638</v>
      </c>
      <c r="AC546" s="11"/>
      <c r="AD546" s="11"/>
      <c r="AE546" s="11">
        <v>7.4172783607231834</v>
      </c>
      <c r="AF546" s="11">
        <v>0.61568639786634127</v>
      </c>
      <c r="AG546" s="11">
        <v>0.47184209473391014</v>
      </c>
      <c r="AH546" s="11">
        <v>0.1438443031324311</v>
      </c>
      <c r="AI546" s="11">
        <v>65.403821445776273</v>
      </c>
      <c r="AJ546" s="11"/>
      <c r="AK546" s="11">
        <v>2.5671990715307969</v>
      </c>
    </row>
    <row r="547" spans="1:37" ht="15.75" x14ac:dyDescent="0.25">
      <c r="A547" s="32">
        <v>511</v>
      </c>
      <c r="B547" s="30"/>
      <c r="C547" s="3" t="s">
        <v>84</v>
      </c>
      <c r="H547" s="62">
        <f t="shared" si="10"/>
        <v>159.92587227479757</v>
      </c>
      <c r="I547" s="11">
        <v>7.0471039622744929</v>
      </c>
      <c r="J547" s="11">
        <v>1.3825934308877306</v>
      </c>
      <c r="K547" s="11">
        <v>1.1738481355663801</v>
      </c>
      <c r="L547" s="11"/>
      <c r="M547" s="11">
        <v>8.807560810093225</v>
      </c>
      <c r="N547" s="11">
        <v>1.4386493738498938</v>
      </c>
      <c r="O547" s="11">
        <v>4.9633188894493276</v>
      </c>
      <c r="P547" s="11">
        <v>2.4055925467940025</v>
      </c>
      <c r="Q547" s="11"/>
      <c r="R547" s="11"/>
      <c r="S547" s="11"/>
      <c r="T547" s="11">
        <v>5.3049095572997382</v>
      </c>
      <c r="U547" s="11">
        <v>6.112491986701059</v>
      </c>
      <c r="V547" s="11"/>
      <c r="W547" s="11">
        <v>3.6279973843303539</v>
      </c>
      <c r="X547" s="11">
        <v>2.0511770967452576</v>
      </c>
      <c r="Y547" s="11">
        <v>0.21699156800079727</v>
      </c>
      <c r="Z547" s="11">
        <v>0.21632593762465033</v>
      </c>
      <c r="AA547" s="11"/>
      <c r="AB547" s="11">
        <v>1.3366944471915154</v>
      </c>
      <c r="AC547" s="11"/>
      <c r="AD547" s="11"/>
      <c r="AE547" s="11">
        <v>7.8325270917692551</v>
      </c>
      <c r="AF547" s="11">
        <v>1.1841550597396124</v>
      </c>
      <c r="AG547" s="11">
        <v>0.9449155282862568</v>
      </c>
      <c r="AH547" s="11">
        <v>0.23923953145335569</v>
      </c>
      <c r="AI547" s="11">
        <v>115.53866169440936</v>
      </c>
      <c r="AJ547" s="11"/>
      <c r="AK547" s="11">
        <v>4.2053260988652124</v>
      </c>
    </row>
    <row r="548" spans="1:37" ht="25.5" customHeight="1" x14ac:dyDescent="0.25">
      <c r="A548" s="32">
        <v>512</v>
      </c>
      <c r="B548" s="30"/>
      <c r="C548" s="3" t="s">
        <v>545</v>
      </c>
      <c r="H548" s="62">
        <f t="shared" si="10"/>
        <v>123.82626846217799</v>
      </c>
      <c r="I548" s="11">
        <v>4.4078645863507493</v>
      </c>
      <c r="J548" s="11">
        <v>1.0788679217245332</v>
      </c>
      <c r="K548" s="11">
        <v>0.83767751596571693</v>
      </c>
      <c r="L548" s="11"/>
      <c r="M548" s="11">
        <v>6.7196696463528234</v>
      </c>
      <c r="N548" s="11">
        <v>1.0124369384925735</v>
      </c>
      <c r="O548" s="11">
        <v>3.549392917272256</v>
      </c>
      <c r="P548" s="11">
        <v>2.1578397905879938</v>
      </c>
      <c r="Q548" s="11"/>
      <c r="R548" s="11"/>
      <c r="S548" s="11"/>
      <c r="T548" s="11">
        <v>4.4833474618430253</v>
      </c>
      <c r="U548" s="11">
        <v>6.1404329733465417</v>
      </c>
      <c r="V548" s="11"/>
      <c r="W548" s="11">
        <v>3.0095447440602126</v>
      </c>
      <c r="X548" s="11">
        <v>2.8753557764852338</v>
      </c>
      <c r="Y548" s="11">
        <v>5.1837677750395571E-2</v>
      </c>
      <c r="Z548" s="11">
        <v>0.20369477505069936</v>
      </c>
      <c r="AA548" s="11"/>
      <c r="AB548" s="11">
        <v>1.4291970422091891</v>
      </c>
      <c r="AC548" s="11"/>
      <c r="AD548" s="11"/>
      <c r="AE548" s="11">
        <v>6.8296738761682763</v>
      </c>
      <c r="AF548" s="11">
        <v>0.67974094360070081</v>
      </c>
      <c r="AG548" s="11">
        <v>0.494243127465814</v>
      </c>
      <c r="AH548" s="11">
        <v>0.18549781613488683</v>
      </c>
      <c r="AI548" s="11">
        <v>88.014047907241292</v>
      </c>
      <c r="AJ548" s="11"/>
      <c r="AK548" s="11">
        <v>3.2057485873751341</v>
      </c>
    </row>
    <row r="549" spans="1:37" ht="15.75" x14ac:dyDescent="0.25">
      <c r="A549" s="32">
        <v>513</v>
      </c>
      <c r="B549" s="30"/>
      <c r="C549" s="3" t="s">
        <v>546</v>
      </c>
      <c r="H549" s="62">
        <f t="shared" si="10"/>
        <v>150.14219077381102</v>
      </c>
      <c r="I549" s="11">
        <v>8.7570822491806748</v>
      </c>
      <c r="J549" s="11">
        <v>1.0192850675124416</v>
      </c>
      <c r="K549" s="11">
        <v>1.7434811440031486</v>
      </c>
      <c r="L549" s="11"/>
      <c r="M549" s="11">
        <v>15.322707261472644</v>
      </c>
      <c r="N549" s="11">
        <v>1.4009756232443582</v>
      </c>
      <c r="O549" s="11">
        <v>7.8787124042249692</v>
      </c>
      <c r="P549" s="11">
        <v>6.0430192340033164</v>
      </c>
      <c r="Q549" s="11"/>
      <c r="R549" s="11"/>
      <c r="S549" s="11"/>
      <c r="T549" s="11">
        <v>8.5368569538071188</v>
      </c>
      <c r="U549" s="11">
        <v>7.8809121047464359</v>
      </c>
      <c r="V549" s="11"/>
      <c r="W549" s="11">
        <v>4.6760497749564225</v>
      </c>
      <c r="X549" s="11">
        <v>2.7226250282320095</v>
      </c>
      <c r="Y549" s="11">
        <v>0.26015378873405315</v>
      </c>
      <c r="Z549" s="11">
        <v>0.22208351282395047</v>
      </c>
      <c r="AA549" s="11"/>
      <c r="AB549" s="11">
        <v>2.108837721031886</v>
      </c>
      <c r="AC549" s="11"/>
      <c r="AD549" s="11"/>
      <c r="AE549" s="11">
        <v>8.0256525266000569</v>
      </c>
      <c r="AF549" s="11">
        <v>1.3278038838937101</v>
      </c>
      <c r="AG549" s="11">
        <v>1.0374944972144873</v>
      </c>
      <c r="AH549" s="11">
        <v>0.2903093866792229</v>
      </c>
      <c r="AI549" s="11">
        <v>92.149818310970801</v>
      </c>
      <c r="AJ549" s="11"/>
      <c r="AK549" s="11">
        <v>3.269753550592108</v>
      </c>
    </row>
    <row r="550" spans="1:37" ht="15.75" x14ac:dyDescent="0.25">
      <c r="A550" s="32">
        <v>514</v>
      </c>
      <c r="B550" s="30"/>
      <c r="C550" s="3" t="s">
        <v>547</v>
      </c>
      <c r="H550" s="62">
        <f t="shared" si="10"/>
        <v>163.44227773038597</v>
      </c>
      <c r="I550" s="11">
        <v>10.479987410870361</v>
      </c>
      <c r="J550" s="11">
        <v>1.1559307180729792</v>
      </c>
      <c r="K550" s="11">
        <v>1.9229086277185659</v>
      </c>
      <c r="L550" s="11"/>
      <c r="M550" s="11">
        <v>17.678967917121774</v>
      </c>
      <c r="N550" s="11">
        <v>1.6247872802430907</v>
      </c>
      <c r="O550" s="11">
        <v>8.5668178447177752</v>
      </c>
      <c r="P550" s="11">
        <v>7.4873627921609076</v>
      </c>
      <c r="Q550" s="11"/>
      <c r="R550" s="11"/>
      <c r="S550" s="11"/>
      <c r="T550" s="11">
        <v>9.1506377200359257</v>
      </c>
      <c r="U550" s="11">
        <v>9.1569628129177492</v>
      </c>
      <c r="V550" s="11"/>
      <c r="W550" s="11">
        <v>5.152759245555699</v>
      </c>
      <c r="X550" s="11">
        <v>3.2152910869788687</v>
      </c>
      <c r="Y550" s="11">
        <v>0.48263188732605072</v>
      </c>
      <c r="Z550" s="11">
        <v>0.3062805930571319</v>
      </c>
      <c r="AA550" s="11"/>
      <c r="AB550" s="11">
        <v>2.4108131500057373</v>
      </c>
      <c r="AC550" s="11"/>
      <c r="AD550" s="11"/>
      <c r="AE550" s="11">
        <v>10.80933854796416</v>
      </c>
      <c r="AF550" s="11">
        <v>1.2402871187892059</v>
      </c>
      <c r="AG550" s="11">
        <v>0.95760825019797191</v>
      </c>
      <c r="AH550" s="11">
        <v>0.28267886859123414</v>
      </c>
      <c r="AI550" s="11">
        <v>95.931671931985079</v>
      </c>
      <c r="AJ550" s="11"/>
      <c r="AK550" s="11">
        <v>3.504771774904432</v>
      </c>
    </row>
    <row r="551" spans="1:37" ht="15.75" x14ac:dyDescent="0.25">
      <c r="A551" s="32">
        <v>515</v>
      </c>
      <c r="B551" s="30"/>
      <c r="C551" s="3" t="s">
        <v>548</v>
      </c>
      <c r="H551" s="62">
        <f t="shared" si="10"/>
        <v>146.72282753068757</v>
      </c>
      <c r="I551" s="11">
        <v>6.5980185538801166</v>
      </c>
      <c r="J551" s="11">
        <v>1.0827995623492637</v>
      </c>
      <c r="K551" s="11">
        <v>1.1381451724110392</v>
      </c>
      <c r="L551" s="11"/>
      <c r="M551" s="11">
        <v>8.9735308230200097</v>
      </c>
      <c r="N551" s="11">
        <v>1.4181059008717454</v>
      </c>
      <c r="O551" s="11">
        <v>4.8949524778509765</v>
      </c>
      <c r="P551" s="11">
        <v>2.6604724442972874</v>
      </c>
      <c r="Q551" s="11"/>
      <c r="R551" s="11"/>
      <c r="S551" s="11"/>
      <c r="T551" s="11">
        <v>4.9501952164168266</v>
      </c>
      <c r="U551" s="11">
        <v>5.281743394993013</v>
      </c>
      <c r="V551" s="11"/>
      <c r="W551" s="11">
        <v>2.9520054375601577</v>
      </c>
      <c r="X551" s="11">
        <v>1.9352822308626545</v>
      </c>
      <c r="Y551" s="11">
        <v>0.15919541288578584</v>
      </c>
      <c r="Z551" s="11">
        <v>0.23526031368441588</v>
      </c>
      <c r="AA551" s="11"/>
      <c r="AB551" s="11">
        <v>1.0403068920672081</v>
      </c>
      <c r="AC551" s="11"/>
      <c r="AD551" s="11"/>
      <c r="AE551" s="11">
        <v>7.4614862135259798</v>
      </c>
      <c r="AF551" s="11">
        <v>0.9162713947717962</v>
      </c>
      <c r="AG551" s="11">
        <v>0.64868460649774273</v>
      </c>
      <c r="AH551" s="11">
        <v>0.26758678827405341</v>
      </c>
      <c r="AI551" s="11">
        <v>105.49753697337412</v>
      </c>
      <c r="AJ551" s="11"/>
      <c r="AK551" s="11">
        <v>3.7827933338781614</v>
      </c>
    </row>
    <row r="552" spans="1:37" ht="15.75" x14ac:dyDescent="0.25">
      <c r="A552" s="32">
        <v>516</v>
      </c>
      <c r="B552" s="30"/>
      <c r="C552" s="3" t="s">
        <v>96</v>
      </c>
      <c r="H552" s="62">
        <f t="shared" si="10"/>
        <v>128.40855925456131</v>
      </c>
      <c r="I552" s="11">
        <v>5.1200196854674704</v>
      </c>
      <c r="J552" s="11">
        <v>1.1866339990375872</v>
      </c>
      <c r="K552" s="11">
        <v>1.2797465681590054</v>
      </c>
      <c r="L552" s="11"/>
      <c r="M552" s="11">
        <v>8.1335067974947108</v>
      </c>
      <c r="N552" s="11">
        <v>1.5487285326344356</v>
      </c>
      <c r="O552" s="11">
        <v>4.6914814218366621</v>
      </c>
      <c r="P552" s="11">
        <v>1.8932968430236139</v>
      </c>
      <c r="Q552" s="11"/>
      <c r="R552" s="11"/>
      <c r="S552" s="11"/>
      <c r="T552" s="11">
        <v>5.1606517997006707</v>
      </c>
      <c r="U552" s="11">
        <v>7.1986008683963769</v>
      </c>
      <c r="V552" s="11"/>
      <c r="W552" s="11">
        <v>3.8023626067404859</v>
      </c>
      <c r="X552" s="11">
        <v>2.9783037727358574</v>
      </c>
      <c r="Y552" s="11">
        <v>0.16868691964024909</v>
      </c>
      <c r="Z552" s="11">
        <v>0.24924756927978406</v>
      </c>
      <c r="AA552" s="11"/>
      <c r="AB552" s="11">
        <v>1.6015648416172092</v>
      </c>
      <c r="AC552" s="11"/>
      <c r="AD552" s="11"/>
      <c r="AE552" s="11">
        <v>6.4992560313690797</v>
      </c>
      <c r="AF552" s="11">
        <v>1.0101155283537668</v>
      </c>
      <c r="AG552" s="11">
        <v>0.75270341906470162</v>
      </c>
      <c r="AH552" s="11">
        <v>0.25741210928906533</v>
      </c>
      <c r="AI552" s="11">
        <v>88.074719355706748</v>
      </c>
      <c r="AJ552" s="11"/>
      <c r="AK552" s="11">
        <v>3.1437437792586911</v>
      </c>
    </row>
    <row r="553" spans="1:37" ht="25.5" customHeight="1" x14ac:dyDescent="0.25">
      <c r="A553" s="32">
        <v>517</v>
      </c>
      <c r="B553" s="30"/>
      <c r="C553" s="3" t="s">
        <v>549</v>
      </c>
      <c r="H553" s="62">
        <f t="shared" si="10"/>
        <v>104.57362117585352</v>
      </c>
      <c r="I553" s="11">
        <v>3.7238066999805732</v>
      </c>
      <c r="J553" s="11">
        <v>0.92220555593244213</v>
      </c>
      <c r="K553" s="11">
        <v>0.86267799995455563</v>
      </c>
      <c r="L553" s="11"/>
      <c r="M553" s="11">
        <v>6.1179639704552775</v>
      </c>
      <c r="N553" s="11">
        <v>1.2861788799592446</v>
      </c>
      <c r="O553" s="11">
        <v>3.3415213069765768</v>
      </c>
      <c r="P553" s="11">
        <v>1.4902637835194559</v>
      </c>
      <c r="Q553" s="11"/>
      <c r="R553" s="11"/>
      <c r="S553" s="11"/>
      <c r="T553" s="11">
        <v>3.3984698544369678</v>
      </c>
      <c r="U553" s="11">
        <v>4.2789417936365481</v>
      </c>
      <c r="V553" s="11"/>
      <c r="W553" s="11">
        <v>2.138432896635881</v>
      </c>
      <c r="X553" s="11">
        <v>1.9420859166377706</v>
      </c>
      <c r="Y553" s="11">
        <v>4.8033428316078979E-2</v>
      </c>
      <c r="Z553" s="11">
        <v>0.15038955204681795</v>
      </c>
      <c r="AA553" s="11"/>
      <c r="AB553" s="11">
        <v>1.0924008808210435</v>
      </c>
      <c r="AC553" s="11"/>
      <c r="AD553" s="11"/>
      <c r="AE553" s="11">
        <v>3.9093662568415284</v>
      </c>
      <c r="AF553" s="11">
        <v>0.88409057062606988</v>
      </c>
      <c r="AG553" s="11">
        <v>0.70148857932684106</v>
      </c>
      <c r="AH553" s="11">
        <v>0.18260199129922886</v>
      </c>
      <c r="AI553" s="11">
        <v>76.668487044198457</v>
      </c>
      <c r="AJ553" s="11"/>
      <c r="AK553" s="11">
        <v>2.7152105489700484</v>
      </c>
    </row>
    <row r="554" spans="1:37" ht="15.75" x14ac:dyDescent="0.25">
      <c r="A554" s="32">
        <v>518</v>
      </c>
      <c r="B554" s="30"/>
      <c r="C554" s="3" t="s">
        <v>550</v>
      </c>
      <c r="H554" s="62">
        <f t="shared" si="10"/>
        <v>160.50314772268536</v>
      </c>
      <c r="I554" s="11">
        <v>7.4066851755461887</v>
      </c>
      <c r="J554" s="11">
        <v>1.0618870627154702</v>
      </c>
      <c r="K554" s="11">
        <v>2.6905478406291938</v>
      </c>
      <c r="L554" s="11"/>
      <c r="M554" s="11">
        <v>17.421729011932399</v>
      </c>
      <c r="N554" s="11">
        <v>1.9457483713854393</v>
      </c>
      <c r="O554" s="11">
        <v>8.8292544868662475</v>
      </c>
      <c r="P554" s="11">
        <v>6.6467261536807136</v>
      </c>
      <c r="Q554" s="11"/>
      <c r="R554" s="11"/>
      <c r="S554" s="11"/>
      <c r="T554" s="11">
        <v>11.303370651139927</v>
      </c>
      <c r="U554" s="11">
        <v>19.718761491121068</v>
      </c>
      <c r="V554" s="11"/>
      <c r="W554" s="11">
        <v>9.0948544993151543</v>
      </c>
      <c r="X554" s="11">
        <v>9.3508185397710477</v>
      </c>
      <c r="Y554" s="11">
        <v>0.73822033777853235</v>
      </c>
      <c r="Z554" s="11">
        <v>0.53486811425633407</v>
      </c>
      <c r="AA554" s="11"/>
      <c r="AB554" s="11">
        <v>6.4281413252449378</v>
      </c>
      <c r="AC554" s="11"/>
      <c r="AD554" s="11"/>
      <c r="AE554" s="11">
        <v>14.369219799555113</v>
      </c>
      <c r="AF554" s="11">
        <v>1.331545063587622</v>
      </c>
      <c r="AG554" s="11">
        <v>1.0922465940439883</v>
      </c>
      <c r="AH554" s="11">
        <v>0.23929846954363368</v>
      </c>
      <c r="AI554" s="11">
        <v>75.950541570690405</v>
      </c>
      <c r="AJ554" s="11"/>
      <c r="AK554" s="11">
        <v>2.8207187305230277</v>
      </c>
    </row>
    <row r="555" spans="1:37" ht="15.75" x14ac:dyDescent="0.25">
      <c r="A555" s="32">
        <v>519</v>
      </c>
      <c r="B555" s="30"/>
      <c r="C555" s="3" t="s">
        <v>551</v>
      </c>
      <c r="H555" s="62">
        <f t="shared" si="10"/>
        <v>150.91299662108526</v>
      </c>
      <c r="I555" s="11">
        <v>7.2061182358627409</v>
      </c>
      <c r="J555" s="11">
        <v>1.1294389058288496</v>
      </c>
      <c r="K555" s="11">
        <v>2.9262960352695071</v>
      </c>
      <c r="L555" s="11"/>
      <c r="M555" s="11">
        <v>17.062942996129404</v>
      </c>
      <c r="N555" s="11">
        <v>1.7488551596885753</v>
      </c>
      <c r="O555" s="11">
        <v>8.7902268573685092</v>
      </c>
      <c r="P555" s="11">
        <v>6.5238609790723183</v>
      </c>
      <c r="Q555" s="11"/>
      <c r="R555" s="11"/>
      <c r="S555" s="11"/>
      <c r="T555" s="11">
        <v>11.650803078611743</v>
      </c>
      <c r="U555" s="11">
        <v>18.943619065053831</v>
      </c>
      <c r="V555" s="11"/>
      <c r="W555" s="11">
        <v>9.3281518442466886</v>
      </c>
      <c r="X555" s="11">
        <v>8.322100992564982</v>
      </c>
      <c r="Y555" s="11">
        <v>0.80314587617701338</v>
      </c>
      <c r="Z555" s="11">
        <v>0.49022035206514802</v>
      </c>
      <c r="AA555" s="11"/>
      <c r="AB555" s="11">
        <v>6.7017958056225426</v>
      </c>
      <c r="AC555" s="11"/>
      <c r="AD555" s="11"/>
      <c r="AE555" s="11">
        <v>15.478815304758717</v>
      </c>
      <c r="AF555" s="11">
        <v>1.3895553829259741</v>
      </c>
      <c r="AG555" s="11">
        <v>1.0999218196819387</v>
      </c>
      <c r="AH555" s="11">
        <v>0.28963356324403544</v>
      </c>
      <c r="AI555" s="11">
        <v>65.909416849655187</v>
      </c>
      <c r="AJ555" s="11"/>
      <c r="AK555" s="11">
        <v>2.5141949613667407</v>
      </c>
    </row>
    <row r="556" spans="1:37" ht="15.75" x14ac:dyDescent="0.25">
      <c r="A556" s="32">
        <v>520</v>
      </c>
      <c r="B556" s="30"/>
      <c r="C556" s="3" t="s">
        <v>552</v>
      </c>
      <c r="H556" s="62">
        <f t="shared" si="10"/>
        <v>161.71602082947277</v>
      </c>
      <c r="I556" s="11">
        <v>8.4831121234132656</v>
      </c>
      <c r="J556" s="11">
        <v>1.3131807242766269</v>
      </c>
      <c r="K556" s="11">
        <v>2.122235581263856</v>
      </c>
      <c r="L556" s="11"/>
      <c r="M556" s="11">
        <v>13.887306180754209</v>
      </c>
      <c r="N556" s="11">
        <v>1.4754491574798028</v>
      </c>
      <c r="O556" s="11">
        <v>7.4767955515833942</v>
      </c>
      <c r="P556" s="11">
        <v>4.9350614716910108</v>
      </c>
      <c r="Q556" s="11"/>
      <c r="R556" s="11"/>
      <c r="S556" s="11"/>
      <c r="T556" s="11">
        <v>9.1944011738923503</v>
      </c>
      <c r="U556" s="11">
        <v>14.643788166707159</v>
      </c>
      <c r="V556" s="11"/>
      <c r="W556" s="11">
        <v>8.3593378549261601</v>
      </c>
      <c r="X556" s="11">
        <v>5.3840736463715766</v>
      </c>
      <c r="Y556" s="11">
        <v>0.38070930629766608</v>
      </c>
      <c r="Z556" s="11">
        <v>0.51966735911175799</v>
      </c>
      <c r="AA556" s="11"/>
      <c r="AB556" s="11">
        <v>7.1025369048870992</v>
      </c>
      <c r="AC556" s="11"/>
      <c r="AD556" s="11"/>
      <c r="AE556" s="11">
        <v>14.049984390891732</v>
      </c>
      <c r="AF556" s="11">
        <v>1.3220292216833291</v>
      </c>
      <c r="AG556" s="11">
        <v>1.0347649696684684</v>
      </c>
      <c r="AH556" s="11">
        <v>0.28726425201486078</v>
      </c>
      <c r="AI556" s="11">
        <v>86.355694982518457</v>
      </c>
      <c r="AJ556" s="11"/>
      <c r="AK556" s="11">
        <v>3.2417513791846817</v>
      </c>
    </row>
    <row r="557" spans="1:37" ht="15.75" x14ac:dyDescent="0.25">
      <c r="A557" s="32">
        <v>521</v>
      </c>
      <c r="B557" s="30"/>
      <c r="C557" s="3" t="s">
        <v>553</v>
      </c>
      <c r="H557" s="62">
        <f t="shared" si="10"/>
        <v>153.45136780164444</v>
      </c>
      <c r="I557" s="11">
        <v>7.7045012511923225</v>
      </c>
      <c r="J557" s="11">
        <v>1.2138265144019009</v>
      </c>
      <c r="K557" s="11">
        <v>1.0973729041036653</v>
      </c>
      <c r="L557" s="11"/>
      <c r="M557" s="11">
        <v>8.9780927814266587</v>
      </c>
      <c r="N557" s="11">
        <v>1.09026199173065</v>
      </c>
      <c r="O557" s="11">
        <v>4.9130689259160611</v>
      </c>
      <c r="P557" s="11">
        <v>2.9747618637799484</v>
      </c>
      <c r="Q557" s="11"/>
      <c r="R557" s="11"/>
      <c r="S557" s="11"/>
      <c r="T557" s="11">
        <v>6.8828445273053518</v>
      </c>
      <c r="U557" s="11">
        <v>5.1093558205550842</v>
      </c>
      <c r="V557" s="11"/>
      <c r="W557" s="11">
        <v>3.1813465500891782</v>
      </c>
      <c r="X557" s="11">
        <v>1.6932044076949928</v>
      </c>
      <c r="Y557" s="11">
        <v>0.1027589423989944</v>
      </c>
      <c r="Z557" s="11">
        <v>0.1320459203719187</v>
      </c>
      <c r="AA557" s="11"/>
      <c r="AB557" s="11">
        <v>0.75889276927677374</v>
      </c>
      <c r="AC557" s="11"/>
      <c r="AD557" s="11"/>
      <c r="AE557" s="11">
        <v>7.2178472930383508</v>
      </c>
      <c r="AF557" s="11">
        <v>0.95735767003167638</v>
      </c>
      <c r="AG557" s="11">
        <v>0.63811950404101303</v>
      </c>
      <c r="AH557" s="11">
        <v>0.3192381659906634</v>
      </c>
      <c r="AI557" s="11">
        <v>109.60297165287091</v>
      </c>
      <c r="AJ557" s="11"/>
      <c r="AK557" s="11">
        <v>3.9283046174417491</v>
      </c>
    </row>
    <row r="558" spans="1:37" ht="25.5" customHeight="1" x14ac:dyDescent="0.25">
      <c r="A558" s="32">
        <v>522</v>
      </c>
      <c r="B558" s="30"/>
      <c r="C558" s="3" t="s">
        <v>54</v>
      </c>
      <c r="H558" s="62">
        <f t="shared" si="10"/>
        <v>144.25616885917964</v>
      </c>
      <c r="I558" s="11">
        <v>6.692928363548166</v>
      </c>
      <c r="J558" s="11">
        <v>1.0777783423712579</v>
      </c>
      <c r="K558" s="11">
        <v>1.9593381407284409</v>
      </c>
      <c r="L558" s="11"/>
      <c r="M558" s="11">
        <v>13.683400576577968</v>
      </c>
      <c r="N558" s="11">
        <v>2.2798137181112939</v>
      </c>
      <c r="O558" s="11">
        <v>7.4055305082946319</v>
      </c>
      <c r="P558" s="11">
        <v>3.998056350172043</v>
      </c>
      <c r="Q558" s="11"/>
      <c r="R558" s="11"/>
      <c r="S558" s="11"/>
      <c r="T558" s="11">
        <v>8.9626599639070275</v>
      </c>
      <c r="U558" s="11">
        <v>11.157136992485759</v>
      </c>
      <c r="V558" s="11"/>
      <c r="W558" s="11">
        <v>5.783062065061582</v>
      </c>
      <c r="X558" s="11">
        <v>4.4687366716132075</v>
      </c>
      <c r="Y558" s="11">
        <v>0.42471386241132181</v>
      </c>
      <c r="Z558" s="11">
        <v>0.48062439339964796</v>
      </c>
      <c r="AA558" s="11"/>
      <c r="AB558" s="11">
        <v>3.6227660744420667</v>
      </c>
      <c r="AC558" s="11"/>
      <c r="AD558" s="11"/>
      <c r="AE558" s="11">
        <v>9.6783427981531869</v>
      </c>
      <c r="AF558" s="11">
        <v>1.2154716240040495</v>
      </c>
      <c r="AG558" s="11">
        <v>0.99986626675216261</v>
      </c>
      <c r="AH558" s="11">
        <v>0.21560535725188681</v>
      </c>
      <c r="AI558" s="11">
        <v>83.140108213848563</v>
      </c>
      <c r="AJ558" s="11"/>
      <c r="AK558" s="11">
        <v>3.0662377691131373</v>
      </c>
    </row>
    <row r="559" spans="1:37" ht="15.75" x14ac:dyDescent="0.25">
      <c r="A559" s="32">
        <v>523</v>
      </c>
      <c r="B559" s="30"/>
      <c r="C559" s="3" t="s">
        <v>554</v>
      </c>
      <c r="H559" s="62">
        <f t="shared" si="10"/>
        <v>163.94240274327663</v>
      </c>
      <c r="I559" s="11">
        <v>9.0961687273053506</v>
      </c>
      <c r="J559" s="11">
        <v>1.1667889148268848</v>
      </c>
      <c r="K559" s="11">
        <v>2.1603277491590589</v>
      </c>
      <c r="L559" s="11"/>
      <c r="M559" s="11">
        <v>17.064058087763371</v>
      </c>
      <c r="N559" s="11">
        <v>1.2092868455194739</v>
      </c>
      <c r="O559" s="11">
        <v>9.5379317952816685</v>
      </c>
      <c r="P559" s="11">
        <v>6.316839446962228</v>
      </c>
      <c r="Q559" s="11"/>
      <c r="R559" s="11"/>
      <c r="S559" s="11"/>
      <c r="T559" s="11">
        <v>12.224028734206684</v>
      </c>
      <c r="U559" s="11">
        <v>10.934202238204787</v>
      </c>
      <c r="V559" s="11"/>
      <c r="W559" s="11">
        <v>6.4630221486447281</v>
      </c>
      <c r="X559" s="11">
        <v>3.7986897266171229</v>
      </c>
      <c r="Y559" s="11">
        <v>0.42693858365714393</v>
      </c>
      <c r="Z559" s="11">
        <v>0.245551779285793</v>
      </c>
      <c r="AA559" s="11"/>
      <c r="AB559" s="11">
        <v>2.6686185057818452</v>
      </c>
      <c r="AC559" s="11"/>
      <c r="AD559" s="11"/>
      <c r="AE559" s="11">
        <v>10.999956487517473</v>
      </c>
      <c r="AF559" s="11">
        <v>1.4822355355111121</v>
      </c>
      <c r="AG559" s="11">
        <v>1.1445084906002472</v>
      </c>
      <c r="AH559" s="11">
        <v>0.33772704491086492</v>
      </c>
      <c r="AI559" s="11">
        <v>92.685749439082443</v>
      </c>
      <c r="AJ559" s="11"/>
      <c r="AK559" s="11">
        <v>3.4602683239176302</v>
      </c>
    </row>
    <row r="560" spans="1:37" ht="15.75" x14ac:dyDescent="0.25">
      <c r="A560" s="32">
        <v>524</v>
      </c>
      <c r="B560" s="30"/>
      <c r="C560" s="3" t="s">
        <v>555</v>
      </c>
      <c r="H560" s="62">
        <f t="shared" si="10"/>
        <v>171.49928765868339</v>
      </c>
      <c r="I560" s="11">
        <v>7.3465403908520805</v>
      </c>
      <c r="J560" s="11">
        <v>1.272119600085311</v>
      </c>
      <c r="K560" s="11">
        <v>2.2927555913357378</v>
      </c>
      <c r="L560" s="11"/>
      <c r="M560" s="11">
        <v>23.500242563873829</v>
      </c>
      <c r="N560" s="11">
        <v>1.7929471872877958</v>
      </c>
      <c r="O560" s="11">
        <v>11.786738658910492</v>
      </c>
      <c r="P560" s="11">
        <v>9.9205567176755416</v>
      </c>
      <c r="Q560" s="11"/>
      <c r="R560" s="11"/>
      <c r="S560" s="11"/>
      <c r="T560" s="11">
        <v>15.489335171038377</v>
      </c>
      <c r="U560" s="11">
        <v>16.477447795415955</v>
      </c>
      <c r="V560" s="11"/>
      <c r="W560" s="11">
        <v>9.8896299761564865</v>
      </c>
      <c r="X560" s="11">
        <v>5.7029735188202668</v>
      </c>
      <c r="Y560" s="11">
        <v>0.53808025659356462</v>
      </c>
      <c r="Z560" s="11">
        <v>0.34676404384563997</v>
      </c>
      <c r="AA560" s="11"/>
      <c r="AB560" s="11">
        <v>3.7035755260338412</v>
      </c>
      <c r="AC560" s="11"/>
      <c r="AD560" s="11"/>
      <c r="AE560" s="11">
        <v>12.201357982203721</v>
      </c>
      <c r="AF560" s="11">
        <v>1.3553811970354721</v>
      </c>
      <c r="AG560" s="11">
        <v>0.97148205220084005</v>
      </c>
      <c r="AH560" s="11">
        <v>0.38389914483463211</v>
      </c>
      <c r="AI560" s="11">
        <v>84.737789690105927</v>
      </c>
      <c r="AJ560" s="11"/>
      <c r="AK560" s="11">
        <v>3.1227421507031217</v>
      </c>
    </row>
    <row r="561" spans="1:37" ht="15.75" x14ac:dyDescent="0.25">
      <c r="A561" s="32">
        <v>525</v>
      </c>
      <c r="B561" s="30"/>
      <c r="C561" s="3" t="s">
        <v>556</v>
      </c>
      <c r="H561" s="62">
        <f t="shared" si="10"/>
        <v>199.97276042735442</v>
      </c>
      <c r="I561" s="11">
        <v>10.603673463683513</v>
      </c>
      <c r="J561" s="11">
        <v>1.1434929613125002</v>
      </c>
      <c r="K561" s="11">
        <v>1.4117539213306878</v>
      </c>
      <c r="L561" s="11"/>
      <c r="M561" s="11">
        <v>12.229866748282699</v>
      </c>
      <c r="N561" s="11">
        <v>1.3442110744985405</v>
      </c>
      <c r="O561" s="11">
        <v>7.1013951291333397</v>
      </c>
      <c r="P561" s="11">
        <v>3.7842605446508175</v>
      </c>
      <c r="Q561" s="11"/>
      <c r="R561" s="11"/>
      <c r="S561" s="11"/>
      <c r="T561" s="11">
        <v>8.4412043177175864</v>
      </c>
      <c r="U561" s="11">
        <v>9.9496711534509732</v>
      </c>
      <c r="V561" s="11"/>
      <c r="W561" s="11">
        <v>5.9992461586311299</v>
      </c>
      <c r="X561" s="11">
        <v>3.3798734585191599</v>
      </c>
      <c r="Y561" s="11">
        <v>0.25563385292688617</v>
      </c>
      <c r="Z561" s="11">
        <v>0.31491768337379739</v>
      </c>
      <c r="AA561" s="11"/>
      <c r="AB561" s="11">
        <v>1.8392926562144658</v>
      </c>
      <c r="AC561" s="11"/>
      <c r="AD561" s="11"/>
      <c r="AE561" s="11">
        <v>11.163849276761793</v>
      </c>
      <c r="AF561" s="11">
        <v>1.4560693786354686</v>
      </c>
      <c r="AG561" s="11">
        <v>1.1060773171377567</v>
      </c>
      <c r="AH561" s="11">
        <v>0.34999206149771189</v>
      </c>
      <c r="AI561" s="11">
        <v>136.71299720885824</v>
      </c>
      <c r="AJ561" s="11"/>
      <c r="AK561" s="11">
        <v>5.0208893411064919</v>
      </c>
    </row>
    <row r="562" spans="1:37" ht="15.75" x14ac:dyDescent="0.25">
      <c r="A562" s="32">
        <v>526</v>
      </c>
      <c r="B562" s="30"/>
      <c r="C562" s="3" t="s">
        <v>75</v>
      </c>
      <c r="H562" s="62">
        <f t="shared" si="10"/>
        <v>132.95409613412889</v>
      </c>
      <c r="I562" s="11">
        <v>4.9751558728122776</v>
      </c>
      <c r="J562" s="11">
        <v>1.3558129761323985</v>
      </c>
      <c r="K562" s="11">
        <v>1.710786400549122</v>
      </c>
      <c r="L562" s="11"/>
      <c r="M562" s="11">
        <v>9.053257056807908</v>
      </c>
      <c r="N562" s="11">
        <v>1.4980870017689145</v>
      </c>
      <c r="O562" s="11">
        <v>5.1952462494044207</v>
      </c>
      <c r="P562" s="11">
        <v>2.3599238056345722</v>
      </c>
      <c r="Q562" s="11"/>
      <c r="R562" s="11"/>
      <c r="S562" s="11"/>
      <c r="T562" s="11">
        <v>5.6771111230939422</v>
      </c>
      <c r="U562" s="11">
        <v>10.2992999718752</v>
      </c>
      <c r="V562" s="11"/>
      <c r="W562" s="11">
        <v>4.9700834219469758</v>
      </c>
      <c r="X562" s="11">
        <v>4.4625444661295992</v>
      </c>
      <c r="Y562" s="11">
        <v>0.40270202593882992</v>
      </c>
      <c r="Z562" s="11">
        <v>0.46397005785979734</v>
      </c>
      <c r="AA562" s="11"/>
      <c r="AB562" s="11">
        <v>3.0248351157757933</v>
      </c>
      <c r="AC562" s="11"/>
      <c r="AD562" s="11"/>
      <c r="AE562" s="11">
        <v>8.6337275103223661</v>
      </c>
      <c r="AF562" s="11">
        <v>0.91606606649320987</v>
      </c>
      <c r="AG562" s="11">
        <v>0.75233605170098927</v>
      </c>
      <c r="AH562" s="11">
        <v>0.16373001479222057</v>
      </c>
      <c r="AI562" s="11">
        <v>84.333313367002802</v>
      </c>
      <c r="AJ562" s="11"/>
      <c r="AK562" s="11">
        <v>2.9747306732638705</v>
      </c>
    </row>
    <row r="563" spans="1:37" ht="25.5" customHeight="1" x14ac:dyDescent="0.25">
      <c r="A563" s="32">
        <v>527</v>
      </c>
      <c r="B563" s="30"/>
      <c r="C563" s="3" t="s">
        <v>55</v>
      </c>
      <c r="H563" s="62">
        <f t="shared" si="10"/>
        <v>176.09366326323092</v>
      </c>
      <c r="I563" s="11">
        <v>8.3484803668618124</v>
      </c>
      <c r="J563" s="11">
        <v>1.1503136546184294</v>
      </c>
      <c r="K563" s="11">
        <v>1.9390940077797196</v>
      </c>
      <c r="L563" s="11"/>
      <c r="M563" s="11">
        <v>15.739687925121485</v>
      </c>
      <c r="N563" s="11">
        <v>1.7336854025740815</v>
      </c>
      <c r="O563" s="11">
        <v>8.6358944473836488</v>
      </c>
      <c r="P563" s="11">
        <v>5.3701080751637544</v>
      </c>
      <c r="Q563" s="11"/>
      <c r="R563" s="11"/>
      <c r="S563" s="11"/>
      <c r="T563" s="11">
        <v>10.78567802097159</v>
      </c>
      <c r="U563" s="11">
        <v>11.158358644715657</v>
      </c>
      <c r="V563" s="11"/>
      <c r="W563" s="11">
        <v>6.3792164218674836</v>
      </c>
      <c r="X563" s="11">
        <v>3.9524344485182876</v>
      </c>
      <c r="Y563" s="11">
        <v>0.43482308177807844</v>
      </c>
      <c r="Z563" s="11">
        <v>0.39188469255180514</v>
      </c>
      <c r="AA563" s="11"/>
      <c r="AB563" s="11">
        <v>2.9748042424826115</v>
      </c>
      <c r="AC563" s="11"/>
      <c r="AD563" s="11"/>
      <c r="AE563" s="11">
        <v>11.813998931108621</v>
      </c>
      <c r="AF563" s="11">
        <v>1.8471673950986536</v>
      </c>
      <c r="AG563" s="11">
        <v>1.5130473613128008</v>
      </c>
      <c r="AH563" s="11">
        <v>0.33412003378585264</v>
      </c>
      <c r="AI563" s="11">
        <v>106.46828014882165</v>
      </c>
      <c r="AJ563" s="11"/>
      <c r="AK563" s="11">
        <v>3.8677999256507043</v>
      </c>
    </row>
    <row r="564" spans="1:37" ht="15.75" x14ac:dyDescent="0.25">
      <c r="A564" s="32">
        <v>528</v>
      </c>
      <c r="B564" s="30"/>
      <c r="C564" s="3" t="s">
        <v>557</v>
      </c>
      <c r="H564" s="62">
        <f t="shared" si="10"/>
        <v>196.34467783043414</v>
      </c>
      <c r="I564" s="11">
        <v>9.1864424902130608</v>
      </c>
      <c r="J564" s="11">
        <v>1.0882839298690032</v>
      </c>
      <c r="K564" s="11">
        <v>3.013464095331396</v>
      </c>
      <c r="L564" s="11"/>
      <c r="M564" s="11">
        <v>25.484866018184032</v>
      </c>
      <c r="N564" s="11">
        <v>2.2777364062157712</v>
      </c>
      <c r="O564" s="11">
        <v>15.005916402819597</v>
      </c>
      <c r="P564" s="11">
        <v>8.2012132091486656</v>
      </c>
      <c r="Q564" s="11"/>
      <c r="R564" s="11"/>
      <c r="S564" s="11"/>
      <c r="T564" s="11">
        <v>17.215615307470777</v>
      </c>
      <c r="U564" s="11">
        <v>28.930112168082001</v>
      </c>
      <c r="V564" s="11"/>
      <c r="W564" s="11">
        <v>16.597922661209694</v>
      </c>
      <c r="X564" s="11">
        <v>10.756507236476777</v>
      </c>
      <c r="Y564" s="11">
        <v>0.73493224279007796</v>
      </c>
      <c r="Z564" s="11">
        <v>0.84075002760545281</v>
      </c>
      <c r="AA564" s="11"/>
      <c r="AB564" s="11">
        <v>4.8303340700936834</v>
      </c>
      <c r="AC564" s="11"/>
      <c r="AD564" s="11"/>
      <c r="AE564" s="11">
        <v>17.543315725016448</v>
      </c>
      <c r="AF564" s="11">
        <v>1.9008794573183465</v>
      </c>
      <c r="AG564" s="11">
        <v>1.5023027634014889</v>
      </c>
      <c r="AH564" s="11">
        <v>0.39857669391685768</v>
      </c>
      <c r="AI564" s="11">
        <v>83.817606055046312</v>
      </c>
      <c r="AJ564" s="11"/>
      <c r="AK564" s="11">
        <v>3.3337585138090811</v>
      </c>
    </row>
    <row r="565" spans="1:37" ht="15.75" x14ac:dyDescent="0.25">
      <c r="A565" s="34"/>
      <c r="B565" s="30" t="s">
        <v>662</v>
      </c>
      <c r="H565" s="62" t="str">
        <f t="shared" si="10"/>
        <v/>
      </c>
      <c r="I565" s="11" t="s">
        <v>1479</v>
      </c>
      <c r="J565" s="11" t="s">
        <v>1479</v>
      </c>
      <c r="K565" s="11" t="s">
        <v>1479</v>
      </c>
      <c r="L565" s="11"/>
      <c r="M565" s="11"/>
      <c r="N565" s="11"/>
      <c r="O565" s="11"/>
      <c r="P565" s="11"/>
      <c r="Q565" s="11"/>
      <c r="R565" s="11"/>
      <c r="S565" s="11"/>
      <c r="T565" s="11"/>
      <c r="U565" s="11"/>
      <c r="V565" s="11"/>
      <c r="W565" s="11"/>
      <c r="X565" s="11"/>
      <c r="Y565" s="11"/>
      <c r="Z565" s="11"/>
      <c r="AA565" s="11"/>
      <c r="AB565" s="11" t="s">
        <v>1479</v>
      </c>
      <c r="AC565" s="11"/>
      <c r="AD565" s="11"/>
      <c r="AE565" s="11"/>
      <c r="AF565" s="11"/>
      <c r="AG565" s="11"/>
      <c r="AH565" s="11"/>
      <c r="AI565" s="11" t="s">
        <v>1479</v>
      </c>
      <c r="AJ565" s="11"/>
      <c r="AK565" s="11" t="s">
        <v>1479</v>
      </c>
    </row>
    <row r="566" spans="1:37" ht="15.75" x14ac:dyDescent="0.25">
      <c r="A566" s="32">
        <v>529</v>
      </c>
      <c r="C566" s="3" t="s">
        <v>558</v>
      </c>
      <c r="H566" s="62">
        <f t="shared" si="10"/>
        <v>179.72782676913971</v>
      </c>
      <c r="I566" s="11">
        <v>8.6045027871928657</v>
      </c>
      <c r="J566" s="11">
        <v>1.0757449424703098</v>
      </c>
      <c r="K566" s="11">
        <v>1.7480100173848254</v>
      </c>
      <c r="L566" s="11"/>
      <c r="M566" s="11">
        <v>13.69431121108758</v>
      </c>
      <c r="N566" s="11">
        <v>1.5598158404078228</v>
      </c>
      <c r="O566" s="11">
        <v>7.9339639541097071</v>
      </c>
      <c r="P566" s="11">
        <v>4.200531416570052</v>
      </c>
      <c r="Q566" s="11"/>
      <c r="R566" s="11"/>
      <c r="S566" s="11"/>
      <c r="T566" s="11">
        <v>9.1576531403181018</v>
      </c>
      <c r="U566" s="11">
        <v>9.1137116177986979</v>
      </c>
      <c r="V566" s="11"/>
      <c r="W566" s="11">
        <v>5.8683333570350777</v>
      </c>
      <c r="X566" s="11">
        <v>2.6970783104836933</v>
      </c>
      <c r="Y566" s="11">
        <v>0.24289965365837293</v>
      </c>
      <c r="Z566" s="11">
        <v>0.30540029662155532</v>
      </c>
      <c r="AA566" s="11"/>
      <c r="AB566" s="11">
        <v>1.7057722214646356</v>
      </c>
      <c r="AC566" s="11"/>
      <c r="AD566" s="11"/>
      <c r="AE566" s="11">
        <v>10.667110303257472</v>
      </c>
      <c r="AF566" s="11">
        <v>1.5547019260357637</v>
      </c>
      <c r="AG566" s="11">
        <v>1.2231358761619568</v>
      </c>
      <c r="AH566" s="11">
        <v>0.331566049873807</v>
      </c>
      <c r="AI566" s="11">
        <v>118.09697443803665</v>
      </c>
      <c r="AJ566" s="11"/>
      <c r="AK566" s="11">
        <v>4.3093341640927951</v>
      </c>
    </row>
    <row r="567" spans="1:37" ht="15.75" x14ac:dyDescent="0.25">
      <c r="A567" s="34"/>
      <c r="H567" s="59" t="str">
        <f t="shared" si="10"/>
        <v/>
      </c>
      <c r="I567" s="11"/>
      <c r="J567" s="11"/>
      <c r="K567" s="11" t="s">
        <v>1479</v>
      </c>
      <c r="L567" s="11"/>
      <c r="M567" s="11"/>
      <c r="N567" s="11"/>
      <c r="O567" s="11"/>
      <c r="P567" s="11"/>
      <c r="Q567" s="11"/>
      <c r="R567" s="11"/>
      <c r="S567" s="11"/>
      <c r="T567" s="11"/>
      <c r="U567" s="11"/>
      <c r="V567" s="11"/>
      <c r="W567" s="11"/>
      <c r="X567" s="11"/>
      <c r="Y567" s="11"/>
      <c r="Z567" s="11"/>
      <c r="AA567" s="11"/>
      <c r="AB567" s="11" t="s">
        <v>1479</v>
      </c>
      <c r="AC567" s="11"/>
      <c r="AD567" s="11"/>
      <c r="AE567" s="11"/>
      <c r="AF567" s="11"/>
      <c r="AG567" s="11"/>
      <c r="AH567" s="11"/>
      <c r="AI567" s="11" t="s">
        <v>1479</v>
      </c>
      <c r="AJ567" s="11"/>
      <c r="AK567" s="11" t="s">
        <v>1479</v>
      </c>
    </row>
    <row r="568" spans="1:37" ht="15.75" x14ac:dyDescent="0.25">
      <c r="A568" s="22"/>
      <c r="B568" s="22" t="s">
        <v>648</v>
      </c>
      <c r="C568" s="7"/>
      <c r="D568" s="7"/>
      <c r="E568" s="42"/>
      <c r="F568" s="42"/>
      <c r="G568" s="42"/>
      <c r="H568" s="59">
        <f t="shared" si="10"/>
        <v>6097.1569033569349</v>
      </c>
      <c r="I568" s="143">
        <f t="shared" ref="I568:AE568" si="11">SUM(I570:I625)</f>
        <v>345.06795571671665</v>
      </c>
      <c r="J568" s="143">
        <f t="shared" si="11"/>
        <v>39.089575844412785</v>
      </c>
      <c r="K568" s="143">
        <f t="shared" si="11"/>
        <v>85.762798215065402</v>
      </c>
      <c r="L568" s="143"/>
      <c r="M568" s="143">
        <f t="shared" si="11"/>
        <v>799.78592262044697</v>
      </c>
      <c r="N568" s="143">
        <f t="shared" si="11"/>
        <v>63.360243660079625</v>
      </c>
      <c r="O568" s="143">
        <f t="shared" si="11"/>
        <v>408.90595867192252</v>
      </c>
      <c r="P568" s="143">
        <f t="shared" si="11"/>
        <v>327.51972028844477</v>
      </c>
      <c r="Q568" s="143"/>
      <c r="R568" s="143"/>
      <c r="S568" s="143"/>
      <c r="T568" s="143">
        <f t="shared" si="11"/>
        <v>575.65270425223866</v>
      </c>
      <c r="U568" s="143">
        <f t="shared" si="11"/>
        <v>526.21567966987652</v>
      </c>
      <c r="V568" s="143"/>
      <c r="W568" s="143">
        <f t="shared" si="11"/>
        <v>319.60650441116707</v>
      </c>
      <c r="X568" s="143">
        <f t="shared" si="11"/>
        <v>172.11401686218818</v>
      </c>
      <c r="Y568" s="143">
        <f t="shared" si="11"/>
        <v>19.331163267066326</v>
      </c>
      <c r="Z568" s="143">
        <f t="shared" si="11"/>
        <v>15.16399512945487</v>
      </c>
      <c r="AA568" s="143"/>
      <c r="AB568" s="143">
        <f t="shared" si="11"/>
        <v>109.68489836239995</v>
      </c>
      <c r="AC568" s="143"/>
      <c r="AD568" s="143"/>
      <c r="AE568" s="143">
        <f t="shared" si="11"/>
        <v>441.87286779999363</v>
      </c>
      <c r="AF568" s="143">
        <f>SUM(AF570:AF625)</f>
        <v>60.485919926499129</v>
      </c>
      <c r="AG568" s="143">
        <f>SUM(AG570:AG625)</f>
        <v>44.021000566282524</v>
      </c>
      <c r="AH568" s="143">
        <f>SUM(AH570:AH625)</f>
        <v>16.464919360216584</v>
      </c>
      <c r="AI568" s="143">
        <f>SUM(AI570:AI625)</f>
        <v>2999.5357406843536</v>
      </c>
      <c r="AJ568" s="143"/>
      <c r="AK568" s="143">
        <f>SUM(AK570:AK625)</f>
        <v>114.00284026493249</v>
      </c>
    </row>
    <row r="569" spans="1:37" ht="15.75" x14ac:dyDescent="0.25">
      <c r="A569" s="34"/>
      <c r="B569" s="30" t="s">
        <v>134</v>
      </c>
      <c r="H569" s="59" t="str">
        <f t="shared" si="10"/>
        <v/>
      </c>
      <c r="I569" s="11"/>
      <c r="J569" s="11"/>
      <c r="K569" s="11"/>
      <c r="L569" s="11"/>
      <c r="M569" s="11"/>
      <c r="N569" s="11"/>
      <c r="O569" s="11"/>
      <c r="P569" s="11"/>
      <c r="Q569" s="11"/>
      <c r="R569" s="11"/>
      <c r="S569" s="11"/>
      <c r="T569" s="159"/>
      <c r="U569" s="11"/>
      <c r="V569" s="11"/>
      <c r="W569" s="11"/>
      <c r="X569" s="11"/>
      <c r="Y569" s="11"/>
      <c r="Z569" s="11"/>
      <c r="AA569" s="11"/>
      <c r="AB569" s="11"/>
      <c r="AC569" s="11"/>
      <c r="AD569" s="11"/>
      <c r="AE569" s="11"/>
      <c r="AF569" s="159"/>
      <c r="AG569" s="159"/>
      <c r="AH569" s="159"/>
      <c r="AI569" s="11"/>
      <c r="AJ569" s="11"/>
      <c r="AK569" s="11"/>
    </row>
    <row r="570" spans="1:37" ht="15.75" x14ac:dyDescent="0.25">
      <c r="A570" s="32">
        <v>530</v>
      </c>
      <c r="B570" s="30"/>
      <c r="C570" s="3" t="s">
        <v>559</v>
      </c>
      <c r="H570" s="62">
        <f t="shared" si="10"/>
        <v>168.04915114693617</v>
      </c>
      <c r="I570" s="11">
        <v>10.187541001101442</v>
      </c>
      <c r="J570" s="11">
        <v>0.87686969207875309</v>
      </c>
      <c r="K570" s="11">
        <v>3.2960285707312202</v>
      </c>
      <c r="L570" s="11"/>
      <c r="M570" s="11">
        <v>29.482506420179128</v>
      </c>
      <c r="N570" s="11">
        <v>1.9421173404221346</v>
      </c>
      <c r="O570" s="11">
        <v>14.434569004165049</v>
      </c>
      <c r="P570" s="11">
        <v>13.105820075591945</v>
      </c>
      <c r="Q570" s="11"/>
      <c r="R570" s="11"/>
      <c r="S570" s="11"/>
      <c r="T570" s="11">
        <v>19.632503687078767</v>
      </c>
      <c r="U570" s="11">
        <v>17.288485849142749</v>
      </c>
      <c r="V570" s="11"/>
      <c r="W570" s="11">
        <v>10.854155732294487</v>
      </c>
      <c r="X570" s="11">
        <v>5.1060178193013357</v>
      </c>
      <c r="Y570" s="11">
        <v>0.74907869797296356</v>
      </c>
      <c r="Z570" s="11">
        <v>0.57923359957396348</v>
      </c>
      <c r="AA570" s="11"/>
      <c r="AB570" s="11">
        <v>2.6506635805722314</v>
      </c>
      <c r="AC570" s="11"/>
      <c r="AD570" s="11"/>
      <c r="AE570" s="11">
        <v>12.73516468552166</v>
      </c>
      <c r="AF570" s="11">
        <v>2.1552829582210427</v>
      </c>
      <c r="AG570" s="11">
        <v>1.5525172151391424</v>
      </c>
      <c r="AH570" s="11">
        <v>0.60276574308190045</v>
      </c>
      <c r="AI570" s="11">
        <v>67.173405359352472</v>
      </c>
      <c r="AJ570" s="11"/>
      <c r="AK570" s="11">
        <v>2.5706993429567251</v>
      </c>
    </row>
    <row r="571" spans="1:37" ht="15.75" x14ac:dyDescent="0.25">
      <c r="A571" s="32">
        <v>531</v>
      </c>
      <c r="B571" s="30"/>
      <c r="C571" s="3" t="s">
        <v>560</v>
      </c>
      <c r="H571" s="62">
        <f t="shared" si="10"/>
        <v>132.65290355073168</v>
      </c>
      <c r="I571" s="11">
        <v>6.7425934457578851</v>
      </c>
      <c r="J571" s="11">
        <v>1.1902087215779111</v>
      </c>
      <c r="K571" s="11">
        <v>1.8443709321526582</v>
      </c>
      <c r="L571" s="11"/>
      <c r="M571" s="11">
        <v>15.104888090448867</v>
      </c>
      <c r="N571" s="11">
        <v>1.5552964075789031</v>
      </c>
      <c r="O571" s="11">
        <v>7.5237155081111577</v>
      </c>
      <c r="P571" s="11">
        <v>6.0258761747588077</v>
      </c>
      <c r="Q571" s="11"/>
      <c r="R571" s="11"/>
      <c r="S571" s="11"/>
      <c r="T571" s="11">
        <v>10.17443373037152</v>
      </c>
      <c r="U571" s="11">
        <v>9.1380174889598553</v>
      </c>
      <c r="V571" s="11"/>
      <c r="W571" s="11">
        <v>4.9484240085096216</v>
      </c>
      <c r="X571" s="11">
        <v>3.5660795276253379</v>
      </c>
      <c r="Y571" s="11">
        <v>0.38308098818432396</v>
      </c>
      <c r="Z571" s="11">
        <v>0.24043296464057248</v>
      </c>
      <c r="AA571" s="11"/>
      <c r="AB571" s="11">
        <v>2.2713038597180852</v>
      </c>
      <c r="AC571" s="11"/>
      <c r="AD571" s="11"/>
      <c r="AE571" s="11">
        <v>8.4887422282720557</v>
      </c>
      <c r="AF571" s="11">
        <v>1.1650388195807806</v>
      </c>
      <c r="AG571" s="11">
        <v>0.83526055844540559</v>
      </c>
      <c r="AH571" s="11">
        <v>0.32977826113537495</v>
      </c>
      <c r="AI571" s="11">
        <v>73.786593242088657</v>
      </c>
      <c r="AJ571" s="11"/>
      <c r="AK571" s="11">
        <v>2.7467129918034026</v>
      </c>
    </row>
    <row r="572" spans="1:37" ht="15.75" x14ac:dyDescent="0.25">
      <c r="A572" s="34"/>
      <c r="B572" s="30" t="s">
        <v>135</v>
      </c>
      <c r="H572" s="62" t="str">
        <f t="shared" si="10"/>
        <v/>
      </c>
      <c r="I572" s="11" t="s">
        <v>1479</v>
      </c>
      <c r="J572" s="11" t="s">
        <v>1479</v>
      </c>
      <c r="K572" s="11" t="s">
        <v>1479</v>
      </c>
      <c r="L572" s="11"/>
      <c r="M572" s="11"/>
      <c r="N572" s="11"/>
      <c r="O572" s="11"/>
      <c r="P572" s="11"/>
      <c r="Q572" s="11"/>
      <c r="R572" s="11"/>
      <c r="S572" s="11"/>
      <c r="T572" s="11"/>
      <c r="U572" s="11"/>
      <c r="V572" s="11"/>
      <c r="W572" s="11"/>
      <c r="X572" s="11"/>
      <c r="Y572" s="11"/>
      <c r="Z572" s="11"/>
      <c r="AA572" s="11"/>
      <c r="AB572" s="11" t="s">
        <v>1479</v>
      </c>
      <c r="AC572" s="11"/>
      <c r="AD572" s="11"/>
      <c r="AE572" s="11"/>
      <c r="AF572" s="11"/>
      <c r="AG572" s="11"/>
      <c r="AH572" s="11"/>
      <c r="AI572" s="11" t="s">
        <v>1479</v>
      </c>
      <c r="AJ572" s="11"/>
      <c r="AK572" s="11" t="s">
        <v>1479</v>
      </c>
    </row>
    <row r="573" spans="1:37" ht="15.75" x14ac:dyDescent="0.25">
      <c r="A573" s="32">
        <v>532</v>
      </c>
      <c r="B573" s="30"/>
      <c r="C573" s="3" t="s">
        <v>561</v>
      </c>
      <c r="H573" s="62">
        <f t="shared" si="10"/>
        <v>166.41733907298715</v>
      </c>
      <c r="I573" s="11">
        <v>8.6910179171297397</v>
      </c>
      <c r="J573" s="11">
        <v>0.95115666931540721</v>
      </c>
      <c r="K573" s="11">
        <v>2.4322448914913961</v>
      </c>
      <c r="L573" s="11"/>
      <c r="M573" s="11">
        <v>26.184443963967276</v>
      </c>
      <c r="N573" s="11">
        <v>1.3556684403607067</v>
      </c>
      <c r="O573" s="11">
        <v>12.799488218392314</v>
      </c>
      <c r="P573" s="11">
        <v>12.029287305214252</v>
      </c>
      <c r="Q573" s="11"/>
      <c r="R573" s="11"/>
      <c r="S573" s="11"/>
      <c r="T573" s="11">
        <v>22.618061146166315</v>
      </c>
      <c r="U573" s="11">
        <v>16.152060294888997</v>
      </c>
      <c r="V573" s="11"/>
      <c r="W573" s="11">
        <v>9.8676107849814212</v>
      </c>
      <c r="X573" s="11">
        <v>5.2709239915867068</v>
      </c>
      <c r="Y573" s="11">
        <v>0.62251093695662429</v>
      </c>
      <c r="Z573" s="11">
        <v>0.3910145813642435</v>
      </c>
      <c r="AA573" s="11"/>
      <c r="AB573" s="11">
        <v>4.9805288756292736</v>
      </c>
      <c r="AC573" s="11"/>
      <c r="AD573" s="11"/>
      <c r="AE573" s="11">
        <v>12.452202765257091</v>
      </c>
      <c r="AF573" s="11">
        <v>1.6761423815954644</v>
      </c>
      <c r="AG573" s="11">
        <v>1.3072115470884291</v>
      </c>
      <c r="AH573" s="11">
        <v>0.36893083450703518</v>
      </c>
      <c r="AI573" s="11">
        <v>67.65877694707622</v>
      </c>
      <c r="AJ573" s="11"/>
      <c r="AK573" s="11">
        <v>2.6207032204699856</v>
      </c>
    </row>
    <row r="574" spans="1:37" ht="15.75" x14ac:dyDescent="0.25">
      <c r="A574" s="32">
        <v>533</v>
      </c>
      <c r="B574" s="30"/>
      <c r="C574" s="3" t="s">
        <v>562</v>
      </c>
      <c r="H574" s="62">
        <f t="shared" si="10"/>
        <v>139.70066854824847</v>
      </c>
      <c r="I574" s="11">
        <v>8.2265797645672176</v>
      </c>
      <c r="J574" s="11">
        <v>0.87264358422291988</v>
      </c>
      <c r="K574" s="11">
        <v>1.317072205277888</v>
      </c>
      <c r="L574" s="11"/>
      <c r="M574" s="11">
        <v>13.933079734350642</v>
      </c>
      <c r="N574" s="11">
        <v>1.2039826795803057</v>
      </c>
      <c r="O574" s="11">
        <v>7.0861562700603722</v>
      </c>
      <c r="P574" s="11">
        <v>5.6429407847099631</v>
      </c>
      <c r="Q574" s="11"/>
      <c r="R574" s="11"/>
      <c r="S574" s="11"/>
      <c r="T574" s="11">
        <v>9.7317971642342638</v>
      </c>
      <c r="U574" s="11">
        <v>6.4946765716592569</v>
      </c>
      <c r="V574" s="11"/>
      <c r="W574" s="11">
        <v>3.9102655056705102</v>
      </c>
      <c r="X574" s="11">
        <v>2.1376770471800435</v>
      </c>
      <c r="Y574" s="11">
        <v>0.21011906713830072</v>
      </c>
      <c r="Z574" s="11">
        <v>0.23661495167040231</v>
      </c>
      <c r="AA574" s="11"/>
      <c r="AB574" s="11">
        <v>1.7450813618090031</v>
      </c>
      <c r="AC574" s="11"/>
      <c r="AD574" s="11"/>
      <c r="AE574" s="11">
        <v>8.360775446807569</v>
      </c>
      <c r="AF574" s="11">
        <v>1.1417630695050067</v>
      </c>
      <c r="AG574" s="11">
        <v>0.80659393771220622</v>
      </c>
      <c r="AH574" s="11">
        <v>0.33516913179280061</v>
      </c>
      <c r="AI574" s="11">
        <v>84.616446793175001</v>
      </c>
      <c r="AJ574" s="11"/>
      <c r="AK574" s="11">
        <v>3.2607528526397207</v>
      </c>
    </row>
    <row r="575" spans="1:37" ht="15.75" x14ac:dyDescent="0.25">
      <c r="A575" s="32">
        <v>534</v>
      </c>
      <c r="B575" s="30"/>
      <c r="C575" s="3" t="s">
        <v>563</v>
      </c>
      <c r="H575" s="62">
        <f t="shared" si="10"/>
        <v>170.32869742794352</v>
      </c>
      <c r="I575" s="11">
        <v>9.052871885088372</v>
      </c>
      <c r="J575" s="11">
        <v>1.1037776230831673</v>
      </c>
      <c r="K575" s="11">
        <v>2.2241993396916993</v>
      </c>
      <c r="L575" s="11"/>
      <c r="M575" s="11">
        <v>23.177292069521716</v>
      </c>
      <c r="N575" s="11">
        <v>1.7122600890439488</v>
      </c>
      <c r="O575" s="11">
        <v>11.504249640453608</v>
      </c>
      <c r="P575" s="11">
        <v>9.96078234002416</v>
      </c>
      <c r="Q575" s="11"/>
      <c r="R575" s="11"/>
      <c r="S575" s="11"/>
      <c r="T575" s="11">
        <v>15.584877642847507</v>
      </c>
      <c r="U575" s="11">
        <v>13.488059401746563</v>
      </c>
      <c r="V575" s="11"/>
      <c r="W575" s="11">
        <v>8.4182250052303438</v>
      </c>
      <c r="X575" s="11">
        <v>4.3474726475591918</v>
      </c>
      <c r="Y575" s="11">
        <v>0.41930260434347655</v>
      </c>
      <c r="Z575" s="11">
        <v>0.30305914461355077</v>
      </c>
      <c r="AA575" s="11"/>
      <c r="AB575" s="11">
        <v>2.6124694280191383</v>
      </c>
      <c r="AC575" s="11"/>
      <c r="AD575" s="11"/>
      <c r="AE575" s="11">
        <v>10.701988502684326</v>
      </c>
      <c r="AF575" s="11">
        <v>1.6611264651717581</v>
      </c>
      <c r="AG575" s="11">
        <v>1.2314501056182212</v>
      </c>
      <c r="AH575" s="11">
        <v>0.42967635955353695</v>
      </c>
      <c r="AI575" s="11">
        <v>87.538788227595106</v>
      </c>
      <c r="AJ575" s="11"/>
      <c r="AK575" s="11">
        <v>3.1832468424941669</v>
      </c>
    </row>
    <row r="576" spans="1:37" ht="15.75" x14ac:dyDescent="0.25">
      <c r="A576" s="34"/>
      <c r="B576" s="30" t="s">
        <v>650</v>
      </c>
      <c r="H576" s="62" t="str">
        <f t="shared" si="10"/>
        <v/>
      </c>
      <c r="I576" s="11" t="s">
        <v>1479</v>
      </c>
      <c r="J576" s="11" t="s">
        <v>1479</v>
      </c>
      <c r="K576" s="11" t="s">
        <v>1479</v>
      </c>
      <c r="L576" s="11"/>
      <c r="M576" s="11"/>
      <c r="N576" s="11"/>
      <c r="O576" s="11"/>
      <c r="P576" s="11"/>
      <c r="Q576" s="11"/>
      <c r="R576" s="11"/>
      <c r="S576" s="11"/>
      <c r="T576" s="11"/>
      <c r="U576" s="11"/>
      <c r="V576" s="11"/>
      <c r="W576" s="11"/>
      <c r="X576" s="11"/>
      <c r="Y576" s="11"/>
      <c r="Z576" s="11"/>
      <c r="AA576" s="11"/>
      <c r="AB576" s="11" t="s">
        <v>1479</v>
      </c>
      <c r="AC576" s="11"/>
      <c r="AD576" s="11"/>
      <c r="AE576" s="11"/>
      <c r="AF576" s="11"/>
      <c r="AG576" s="11"/>
      <c r="AH576" s="11"/>
      <c r="AI576" s="11" t="s">
        <v>1479</v>
      </c>
      <c r="AJ576" s="11"/>
      <c r="AK576" s="11" t="s">
        <v>1479</v>
      </c>
    </row>
    <row r="577" spans="1:37" ht="15.75" x14ac:dyDescent="0.25">
      <c r="A577" s="32">
        <v>535</v>
      </c>
      <c r="B577" s="30"/>
      <c r="C577" s="3" t="s">
        <v>564</v>
      </c>
      <c r="H577" s="62">
        <f t="shared" si="10"/>
        <v>119.59522387510603</v>
      </c>
      <c r="I577" s="11">
        <v>7.1486562869590093</v>
      </c>
      <c r="J577" s="11">
        <v>0.72383477926827045</v>
      </c>
      <c r="K577" s="11">
        <v>1.4447616188966288</v>
      </c>
      <c r="L577" s="11"/>
      <c r="M577" s="11">
        <v>12.154052764113239</v>
      </c>
      <c r="N577" s="11">
        <v>0.97536551647834802</v>
      </c>
      <c r="O577" s="11">
        <v>6.0355416901617227</v>
      </c>
      <c r="P577" s="11">
        <v>5.1431455574731668</v>
      </c>
      <c r="Q577" s="11"/>
      <c r="R577" s="11"/>
      <c r="S577" s="11"/>
      <c r="T577" s="11">
        <v>8.5602162703995255</v>
      </c>
      <c r="U577" s="11">
        <v>7.0262696098575894</v>
      </c>
      <c r="V577" s="11"/>
      <c r="W577" s="11">
        <v>4.3191899405186938</v>
      </c>
      <c r="X577" s="11">
        <v>2.1512573278312845</v>
      </c>
      <c r="Y577" s="11">
        <v>0.36681614912987931</v>
      </c>
      <c r="Z577" s="11">
        <v>0.18900619237773136</v>
      </c>
      <c r="AA577" s="11"/>
      <c r="AB577" s="11">
        <v>1.9459046327022405</v>
      </c>
      <c r="AC577" s="11"/>
      <c r="AD577" s="11"/>
      <c r="AE577" s="11">
        <v>9.7433498480062006</v>
      </c>
      <c r="AF577" s="11">
        <v>1.199525375793091</v>
      </c>
      <c r="AG577" s="11">
        <v>0.8635586151785285</v>
      </c>
      <c r="AH577" s="11">
        <v>0.3359667606145626</v>
      </c>
      <c r="AI577" s="11">
        <v>67.041950554343956</v>
      </c>
      <c r="AJ577" s="11"/>
      <c r="AK577" s="11">
        <v>2.6067021347662727</v>
      </c>
    </row>
    <row r="578" spans="1:37" ht="15.75" x14ac:dyDescent="0.25">
      <c r="A578" s="32">
        <v>536</v>
      </c>
      <c r="B578" s="30"/>
      <c r="C578" s="3" t="s">
        <v>565</v>
      </c>
      <c r="H578" s="62">
        <f t="shared" ref="H578:H641" si="12">IF(SUM(I578:M578,R578:U578,AA578:AF578,AI578:AK578)=0,"",SUM(I578:M578,R578:U578,AA578:AF578,AI578:AK578))</f>
        <v>191.9977669145353</v>
      </c>
      <c r="I578" s="11">
        <v>8.8616369533725354</v>
      </c>
      <c r="J578" s="11">
        <v>1.3023150669490609</v>
      </c>
      <c r="K578" s="11">
        <v>3.4233388549192272</v>
      </c>
      <c r="L578" s="11"/>
      <c r="M578" s="11">
        <v>32.581838655402649</v>
      </c>
      <c r="N578" s="11">
        <v>2.2893643662323391</v>
      </c>
      <c r="O578" s="11">
        <v>16.596483990682295</v>
      </c>
      <c r="P578" s="11">
        <v>13.695990298488017</v>
      </c>
      <c r="Q578" s="11"/>
      <c r="R578" s="11"/>
      <c r="S578" s="11"/>
      <c r="T578" s="11">
        <v>24.266545333988979</v>
      </c>
      <c r="U578" s="11">
        <v>19.995895885832145</v>
      </c>
      <c r="V578" s="11"/>
      <c r="W578" s="11">
        <v>12.468907000163924</v>
      </c>
      <c r="X578" s="11">
        <v>6.1557785448091993</v>
      </c>
      <c r="Y578" s="11">
        <v>0.90268602210111804</v>
      </c>
      <c r="Z578" s="11">
        <v>0.46852431875790435</v>
      </c>
      <c r="AA578" s="11"/>
      <c r="AB578" s="11">
        <v>4.1570379563709912</v>
      </c>
      <c r="AC578" s="11"/>
      <c r="AD578" s="11"/>
      <c r="AE578" s="11">
        <v>13.663653023789442</v>
      </c>
      <c r="AF578" s="11">
        <v>2.496494237213545</v>
      </c>
      <c r="AG578" s="11">
        <v>1.6181084441527027</v>
      </c>
      <c r="AH578" s="11">
        <v>0.87838579306084208</v>
      </c>
      <c r="AI578" s="11">
        <v>78.276280428533411</v>
      </c>
      <c r="AJ578" s="11"/>
      <c r="AK578" s="11">
        <v>2.9727305181633401</v>
      </c>
    </row>
    <row r="579" spans="1:37" ht="15.75" x14ac:dyDescent="0.25">
      <c r="A579" s="32">
        <v>537</v>
      </c>
      <c r="B579" s="30"/>
      <c r="C579" s="3" t="s">
        <v>566</v>
      </c>
      <c r="H579" s="62">
        <f t="shared" si="12"/>
        <v>104.16474754473181</v>
      </c>
      <c r="I579" s="11">
        <v>5.5363971315658835</v>
      </c>
      <c r="J579" s="11">
        <v>0.67890883689024595</v>
      </c>
      <c r="K579" s="11">
        <v>1.2677895152398921</v>
      </c>
      <c r="L579" s="11"/>
      <c r="M579" s="11">
        <v>12.135232374685433</v>
      </c>
      <c r="N579" s="11">
        <v>1.0160469732522597</v>
      </c>
      <c r="O579" s="11">
        <v>7.0463803096044471</v>
      </c>
      <c r="P579" s="11">
        <v>4.0728050918287266</v>
      </c>
      <c r="Q579" s="11"/>
      <c r="R579" s="11"/>
      <c r="S579" s="11"/>
      <c r="T579" s="11">
        <v>7.7204694602558437</v>
      </c>
      <c r="U579" s="11">
        <v>12.825763530014754</v>
      </c>
      <c r="V579" s="11"/>
      <c r="W579" s="11">
        <v>8.3496265014325957</v>
      </c>
      <c r="X579" s="11">
        <v>3.7434010719053461</v>
      </c>
      <c r="Y579" s="11">
        <v>0.305101043592582</v>
      </c>
      <c r="Z579" s="11">
        <v>0.42763491308422957</v>
      </c>
      <c r="AA579" s="11"/>
      <c r="AB579" s="11">
        <v>3.2122526633873907</v>
      </c>
      <c r="AC579" s="11"/>
      <c r="AD579" s="11"/>
      <c r="AE579" s="11">
        <v>7.8273926966772605</v>
      </c>
      <c r="AF579" s="11">
        <v>1.0351179733557507</v>
      </c>
      <c r="AG579" s="11">
        <v>0.80240092389315787</v>
      </c>
      <c r="AH579" s="11">
        <v>0.23271704946259292</v>
      </c>
      <c r="AI579" s="11">
        <v>49.993273535546983</v>
      </c>
      <c r="AJ579" s="11"/>
      <c r="AK579" s="11">
        <v>1.9321498271123878</v>
      </c>
    </row>
    <row r="580" spans="1:37" ht="15.75" x14ac:dyDescent="0.25">
      <c r="A580" s="32">
        <v>538</v>
      </c>
      <c r="B580" s="30"/>
      <c r="C580" s="3" t="s">
        <v>567</v>
      </c>
      <c r="H580" s="62">
        <f t="shared" si="12"/>
        <v>136.31270607977967</v>
      </c>
      <c r="I580" s="11">
        <v>8.7002660448716505</v>
      </c>
      <c r="J580" s="11">
        <v>1.0281489125257879</v>
      </c>
      <c r="K580" s="11">
        <v>1.4668572821198074</v>
      </c>
      <c r="L580" s="11"/>
      <c r="M580" s="11">
        <v>13.224760935859585</v>
      </c>
      <c r="N580" s="11">
        <v>1.5309906773648325</v>
      </c>
      <c r="O580" s="11">
        <v>7.0774340716162625</v>
      </c>
      <c r="P580" s="11">
        <v>4.61633618687849</v>
      </c>
      <c r="Q580" s="11"/>
      <c r="R580" s="11"/>
      <c r="S580" s="11"/>
      <c r="T580" s="11">
        <v>8.5833992232052854</v>
      </c>
      <c r="U580" s="11">
        <v>8.73753061893796</v>
      </c>
      <c r="V580" s="11"/>
      <c r="W580" s="11">
        <v>5.4021857439196035</v>
      </c>
      <c r="X580" s="11">
        <v>2.8813660859327621</v>
      </c>
      <c r="Y580" s="11">
        <v>0.20218199773121368</v>
      </c>
      <c r="Z580" s="11">
        <v>0.25179679135437932</v>
      </c>
      <c r="AA580" s="11"/>
      <c r="AB580" s="11">
        <v>1.7187032341669273</v>
      </c>
      <c r="AC580" s="11"/>
      <c r="AD580" s="11"/>
      <c r="AE580" s="11">
        <v>7.9529432132970435</v>
      </c>
      <c r="AF580" s="11">
        <v>1.1646119826643888</v>
      </c>
      <c r="AG580" s="11">
        <v>0.88525722236483262</v>
      </c>
      <c r="AH580" s="11">
        <v>0.27935476029955619</v>
      </c>
      <c r="AI580" s="11">
        <v>80.713250275229768</v>
      </c>
      <c r="AJ580" s="11"/>
      <c r="AK580" s="11">
        <v>3.0222343569014685</v>
      </c>
    </row>
    <row r="581" spans="1:37" ht="15.75" x14ac:dyDescent="0.25">
      <c r="A581" s="32">
        <v>539</v>
      </c>
      <c r="B581" s="30"/>
      <c r="C581" s="3" t="s">
        <v>568</v>
      </c>
      <c r="H581" s="62">
        <f t="shared" si="12"/>
        <v>178.67398041149272</v>
      </c>
      <c r="I581" s="11">
        <v>9.6140998295204358</v>
      </c>
      <c r="J581" s="11">
        <v>0.89523639168036662</v>
      </c>
      <c r="K581" s="11">
        <v>3.1135542650451757</v>
      </c>
      <c r="L581" s="11"/>
      <c r="M581" s="11">
        <v>23.656701098816384</v>
      </c>
      <c r="N581" s="11">
        <v>2.4772239613222666</v>
      </c>
      <c r="O581" s="11">
        <v>12.665168729656553</v>
      </c>
      <c r="P581" s="11">
        <v>8.5143084078375662</v>
      </c>
      <c r="Q581" s="11"/>
      <c r="R581" s="11"/>
      <c r="S581" s="11"/>
      <c r="T581" s="11">
        <v>14.363852402981525</v>
      </c>
      <c r="U581" s="11">
        <v>27.850145667175244</v>
      </c>
      <c r="V581" s="11"/>
      <c r="W581" s="11">
        <v>15.349811362309634</v>
      </c>
      <c r="X581" s="11">
        <v>10.715166524616828</v>
      </c>
      <c r="Y581" s="11">
        <v>0.81173889185905002</v>
      </c>
      <c r="Z581" s="11">
        <v>0.9734288883897283</v>
      </c>
      <c r="AA581" s="11"/>
      <c r="AB581" s="11">
        <v>4.3868832470703003</v>
      </c>
      <c r="AC581" s="11"/>
      <c r="AD581" s="11"/>
      <c r="AE581" s="11">
        <v>16.385180263076936</v>
      </c>
      <c r="AF581" s="11">
        <v>1.5137705201905507</v>
      </c>
      <c r="AG581" s="11">
        <v>1.129696525688094</v>
      </c>
      <c r="AH581" s="11">
        <v>0.38407399450245683</v>
      </c>
      <c r="AI581" s="11">
        <v>73.988831403640233</v>
      </c>
      <c r="AJ581" s="11"/>
      <c r="AK581" s="11">
        <v>2.905725322295571</v>
      </c>
    </row>
    <row r="582" spans="1:37" ht="25.5" customHeight="1" x14ac:dyDescent="0.25">
      <c r="A582" s="32">
        <v>540</v>
      </c>
      <c r="B582" s="30"/>
      <c r="C582" s="3" t="s">
        <v>569</v>
      </c>
      <c r="H582" s="62">
        <f t="shared" si="12"/>
        <v>150.43401368218255</v>
      </c>
      <c r="I582" s="11">
        <v>7.9833603958293402</v>
      </c>
      <c r="J582" s="11">
        <v>1.1043933387883358</v>
      </c>
      <c r="K582" s="11">
        <v>2.3478079419832674</v>
      </c>
      <c r="L582" s="11"/>
      <c r="M582" s="11">
        <v>19.092097328363067</v>
      </c>
      <c r="N582" s="11">
        <v>1.9147133579115834</v>
      </c>
      <c r="O582" s="11">
        <v>10.919117959245877</v>
      </c>
      <c r="P582" s="11">
        <v>6.2582660112056061</v>
      </c>
      <c r="Q582" s="11"/>
      <c r="R582" s="11"/>
      <c r="S582" s="11"/>
      <c r="T582" s="11">
        <v>12.475231840014715</v>
      </c>
      <c r="U582" s="11">
        <v>21.875650887345572</v>
      </c>
      <c r="V582" s="11"/>
      <c r="W582" s="11">
        <v>12.727186411757522</v>
      </c>
      <c r="X582" s="11">
        <v>7.8463473950452309</v>
      </c>
      <c r="Y582" s="11">
        <v>0.56606849246004265</v>
      </c>
      <c r="Z582" s="11">
        <v>0.73604858808277507</v>
      </c>
      <c r="AA582" s="11"/>
      <c r="AB582" s="11">
        <v>3.5698106218030929</v>
      </c>
      <c r="AC582" s="11"/>
      <c r="AD582" s="11"/>
      <c r="AE582" s="11">
        <v>13.098778333237297</v>
      </c>
      <c r="AF582" s="11">
        <v>1.6356969735444697</v>
      </c>
      <c r="AG582" s="11">
        <v>1.2997852218141666</v>
      </c>
      <c r="AH582" s="11">
        <v>0.33591175173030313</v>
      </c>
      <c r="AI582" s="11">
        <v>64.695987880345783</v>
      </c>
      <c r="AJ582" s="11"/>
      <c r="AK582" s="11">
        <v>2.5551981409276143</v>
      </c>
    </row>
    <row r="583" spans="1:37" ht="15.75" x14ac:dyDescent="0.25">
      <c r="A583" s="32">
        <v>541</v>
      </c>
      <c r="B583" s="30"/>
      <c r="C583" s="3" t="s">
        <v>570</v>
      </c>
      <c r="H583" s="62">
        <f t="shared" si="12"/>
        <v>155.75107295186302</v>
      </c>
      <c r="I583" s="11">
        <v>8.6733418238528053</v>
      </c>
      <c r="J583" s="11">
        <v>0.99776535521131116</v>
      </c>
      <c r="K583" s="11">
        <v>2.046821912207196</v>
      </c>
      <c r="L583" s="11"/>
      <c r="M583" s="11">
        <v>20.235607081852642</v>
      </c>
      <c r="N583" s="11">
        <v>1.4945005877382993</v>
      </c>
      <c r="O583" s="11">
        <v>9.9461535664004881</v>
      </c>
      <c r="P583" s="11">
        <v>8.7949529277138563</v>
      </c>
      <c r="Q583" s="11"/>
      <c r="R583" s="11"/>
      <c r="S583" s="11"/>
      <c r="T583" s="11">
        <v>15.057512669266899</v>
      </c>
      <c r="U583" s="11">
        <v>8.802449877751954</v>
      </c>
      <c r="V583" s="11"/>
      <c r="W583" s="11">
        <v>5.9440546664120717</v>
      </c>
      <c r="X583" s="11">
        <v>2.3235283545137237</v>
      </c>
      <c r="Y583" s="11">
        <v>0.28467351451641654</v>
      </c>
      <c r="Z583" s="11">
        <v>0.25019334230974233</v>
      </c>
      <c r="AA583" s="11"/>
      <c r="AB583" s="11">
        <v>1.7168444900183635</v>
      </c>
      <c r="AC583" s="11"/>
      <c r="AD583" s="11"/>
      <c r="AE583" s="11">
        <v>10.123254836093428</v>
      </c>
      <c r="AF583" s="11">
        <v>1.5331564368790989</v>
      </c>
      <c r="AG583" s="11">
        <v>1.1826476847899501</v>
      </c>
      <c r="AH583" s="11">
        <v>0.35050875208914878</v>
      </c>
      <c r="AI583" s="11">
        <v>83.362570191555278</v>
      </c>
      <c r="AJ583" s="11"/>
      <c r="AK583" s="11">
        <v>3.2017482771740733</v>
      </c>
    </row>
    <row r="584" spans="1:37" ht="15.75" x14ac:dyDescent="0.25">
      <c r="A584" s="32">
        <v>542</v>
      </c>
      <c r="B584" s="30"/>
      <c r="C584" s="3" t="s">
        <v>571</v>
      </c>
      <c r="H584" s="62">
        <f t="shared" si="12"/>
        <v>154.47765243587003</v>
      </c>
      <c r="I584" s="11">
        <v>8.0855331678976352</v>
      </c>
      <c r="J584" s="11">
        <v>0.99450801709010817</v>
      </c>
      <c r="K584" s="11">
        <v>2.0823456505407361</v>
      </c>
      <c r="L584" s="11"/>
      <c r="M584" s="11">
        <v>17.403885012248789</v>
      </c>
      <c r="N584" s="11">
        <v>1.6150883464339885</v>
      </c>
      <c r="O584" s="11">
        <v>9.4147346877645255</v>
      </c>
      <c r="P584" s="11">
        <v>6.3740619780502739</v>
      </c>
      <c r="Q584" s="11"/>
      <c r="R584" s="11"/>
      <c r="S584" s="11"/>
      <c r="T584" s="11">
        <v>12.02883174015312</v>
      </c>
      <c r="U584" s="11">
        <v>10.544856467354787</v>
      </c>
      <c r="V584" s="11"/>
      <c r="W584" s="11">
        <v>6.844034709150618</v>
      </c>
      <c r="X584" s="11">
        <v>3.0699445437648478</v>
      </c>
      <c r="Y584" s="11">
        <v>0.3536900548191374</v>
      </c>
      <c r="Z584" s="11">
        <v>0.27718715962018331</v>
      </c>
      <c r="AA584" s="11"/>
      <c r="AB584" s="11">
        <v>1.7631268312708086</v>
      </c>
      <c r="AC584" s="11"/>
      <c r="AD584" s="11"/>
      <c r="AE584" s="11">
        <v>11.04449572145111</v>
      </c>
      <c r="AF584" s="11">
        <v>1.636956760164324</v>
      </c>
      <c r="AG584" s="11">
        <v>1.2242702874349185</v>
      </c>
      <c r="AH584" s="11">
        <v>0.41268647272940556</v>
      </c>
      <c r="AI584" s="11">
        <v>85.647861417087981</v>
      </c>
      <c r="AJ584" s="11"/>
      <c r="AK584" s="11">
        <v>3.2452516506106099</v>
      </c>
    </row>
    <row r="585" spans="1:37" ht="15.75" x14ac:dyDescent="0.25">
      <c r="A585" s="32">
        <v>543</v>
      </c>
      <c r="B585" s="30"/>
      <c r="C585" s="3" t="s">
        <v>572</v>
      </c>
      <c r="H585" s="62">
        <f t="shared" si="12"/>
        <v>137.78078848926708</v>
      </c>
      <c r="I585" s="11">
        <v>7.891386394060933</v>
      </c>
      <c r="J585" s="11">
        <v>0.84183718093605509</v>
      </c>
      <c r="K585" s="11">
        <v>1.5376276496393315</v>
      </c>
      <c r="L585" s="11"/>
      <c r="M585" s="11">
        <v>14.456074318501569</v>
      </c>
      <c r="N585" s="11">
        <v>1.2344586691328141</v>
      </c>
      <c r="O585" s="11">
        <v>8.0467685990054161</v>
      </c>
      <c r="P585" s="11">
        <v>5.1748470503633381</v>
      </c>
      <c r="Q585" s="11"/>
      <c r="R585" s="11"/>
      <c r="S585" s="11"/>
      <c r="T585" s="11">
        <v>10.696442724842687</v>
      </c>
      <c r="U585" s="11">
        <v>8.9710466079339479</v>
      </c>
      <c r="V585" s="11"/>
      <c r="W585" s="11">
        <v>6.2773755132753779</v>
      </c>
      <c r="X585" s="11">
        <v>2.1804871177995393</v>
      </c>
      <c r="Y585" s="11">
        <v>0.27532060478908293</v>
      </c>
      <c r="Z585" s="11">
        <v>0.23786337206994726</v>
      </c>
      <c r="AA585" s="11"/>
      <c r="AB585" s="11">
        <v>1.6296076900102954</v>
      </c>
      <c r="AC585" s="11"/>
      <c r="AD585" s="11"/>
      <c r="AE585" s="11">
        <v>9.158867322526044</v>
      </c>
      <c r="AF585" s="11">
        <v>1.2753264456995317</v>
      </c>
      <c r="AG585" s="11">
        <v>0.95378380037899935</v>
      </c>
      <c r="AH585" s="11">
        <v>0.32154264532053223</v>
      </c>
      <c r="AI585" s="11">
        <v>78.235832796223107</v>
      </c>
      <c r="AJ585" s="11"/>
      <c r="AK585" s="11">
        <v>3.0867393588935741</v>
      </c>
    </row>
    <row r="586" spans="1:37" ht="15.75" x14ac:dyDescent="0.25">
      <c r="A586" s="32">
        <v>544</v>
      </c>
      <c r="B586" s="30"/>
      <c r="C586" s="3" t="s">
        <v>573</v>
      </c>
      <c r="H586" s="62">
        <f t="shared" si="12"/>
        <v>136.61382560094054</v>
      </c>
      <c r="I586" s="11">
        <v>7.511807069835668</v>
      </c>
      <c r="J586" s="11">
        <v>0.83371528144664764</v>
      </c>
      <c r="K586" s="11">
        <v>2.1273214302455936</v>
      </c>
      <c r="L586" s="11"/>
      <c r="M586" s="11">
        <v>17.664797266341861</v>
      </c>
      <c r="N586" s="11">
        <v>1.5268229309465255</v>
      </c>
      <c r="O586" s="11">
        <v>8.7862866121123968</v>
      </c>
      <c r="P586" s="11">
        <v>7.3516877232829385</v>
      </c>
      <c r="Q586" s="11"/>
      <c r="R586" s="11"/>
      <c r="S586" s="11"/>
      <c r="T586" s="11">
        <v>12.266348327838902</v>
      </c>
      <c r="U586" s="11">
        <v>10.125845109031276</v>
      </c>
      <c r="V586" s="11"/>
      <c r="W586" s="11">
        <v>6.0655457885019075</v>
      </c>
      <c r="X586" s="11">
        <v>3.3650082952300697</v>
      </c>
      <c r="Y586" s="11">
        <v>0.42587520991451161</v>
      </c>
      <c r="Z586" s="11">
        <v>0.26941581538478743</v>
      </c>
      <c r="AA586" s="11"/>
      <c r="AB586" s="11">
        <v>2.3242088662736955</v>
      </c>
      <c r="AC586" s="11"/>
      <c r="AD586" s="11"/>
      <c r="AE586" s="11">
        <v>10.61227947153165</v>
      </c>
      <c r="AF586" s="11">
        <v>1.4165749533283498</v>
      </c>
      <c r="AG586" s="11">
        <v>1.1316446496884969</v>
      </c>
      <c r="AH586" s="11">
        <v>0.28493030363985283</v>
      </c>
      <c r="AI586" s="11">
        <v>69.054220261782035</v>
      </c>
      <c r="AJ586" s="11"/>
      <c r="AK586" s="11">
        <v>2.6767075632848378</v>
      </c>
    </row>
    <row r="587" spans="1:37" ht="25.5" customHeight="1" x14ac:dyDescent="0.25">
      <c r="A587" s="32">
        <v>545</v>
      </c>
      <c r="B587" s="30"/>
      <c r="C587" s="3" t="s">
        <v>574</v>
      </c>
      <c r="H587" s="62">
        <f t="shared" si="12"/>
        <v>160.66038450558924</v>
      </c>
      <c r="I587" s="11">
        <v>11.035179973348194</v>
      </c>
      <c r="J587" s="11">
        <v>0.91148677411007306</v>
      </c>
      <c r="K587" s="11">
        <v>1.8804268303417004</v>
      </c>
      <c r="L587" s="11"/>
      <c r="M587" s="11">
        <v>16.878092689371236</v>
      </c>
      <c r="N587" s="11">
        <v>1.4173894054232581</v>
      </c>
      <c r="O587" s="11">
        <v>8.4362860416754781</v>
      </c>
      <c r="P587" s="11">
        <v>7.0244172422725022</v>
      </c>
      <c r="Q587" s="11"/>
      <c r="R587" s="11"/>
      <c r="S587" s="11"/>
      <c r="T587" s="11">
        <v>10.535767681496184</v>
      </c>
      <c r="U587" s="11">
        <v>9.7937436524474748</v>
      </c>
      <c r="V587" s="11"/>
      <c r="W587" s="11">
        <v>6.0789237004106358</v>
      </c>
      <c r="X587" s="11">
        <v>2.9697933603243221</v>
      </c>
      <c r="Y587" s="11">
        <v>0.44068119577822096</v>
      </c>
      <c r="Z587" s="11">
        <v>0.30434539593429411</v>
      </c>
      <c r="AA587" s="11"/>
      <c r="AB587" s="11">
        <v>2.648374104481098</v>
      </c>
      <c r="AC587" s="11"/>
      <c r="AD587" s="11"/>
      <c r="AE587" s="11">
        <v>12.368363339154708</v>
      </c>
      <c r="AF587" s="11">
        <v>1.6520718042777016</v>
      </c>
      <c r="AG587" s="11">
        <v>1.1798008868802705</v>
      </c>
      <c r="AH587" s="11">
        <v>0.47227091739743116</v>
      </c>
      <c r="AI587" s="11">
        <v>89.601617475421079</v>
      </c>
      <c r="AJ587" s="11"/>
      <c r="AK587" s="11">
        <v>3.3552601811397831</v>
      </c>
    </row>
    <row r="588" spans="1:37" ht="15.75" x14ac:dyDescent="0.25">
      <c r="A588" s="32">
        <v>546</v>
      </c>
      <c r="B588" s="30"/>
      <c r="C588" s="3" t="s">
        <v>575</v>
      </c>
      <c r="H588" s="62">
        <f t="shared" si="12"/>
        <v>144.45860683186996</v>
      </c>
      <c r="I588" s="11">
        <v>9.0390383050079741</v>
      </c>
      <c r="J588" s="11">
        <v>1.068457107195794</v>
      </c>
      <c r="K588" s="11">
        <v>1.5057283886636095</v>
      </c>
      <c r="L588" s="11"/>
      <c r="M588" s="11">
        <v>13.890947223836839</v>
      </c>
      <c r="N588" s="11">
        <v>1.2034052839807918</v>
      </c>
      <c r="O588" s="11">
        <v>7.2471973552960511</v>
      </c>
      <c r="P588" s="11">
        <v>5.4403445845599965</v>
      </c>
      <c r="Q588" s="11"/>
      <c r="R588" s="11"/>
      <c r="S588" s="11"/>
      <c r="T588" s="11">
        <v>9.2125690458751901</v>
      </c>
      <c r="U588" s="11">
        <v>10.365244927606735</v>
      </c>
      <c r="V588" s="11"/>
      <c r="W588" s="11">
        <v>6.2668771459805805</v>
      </c>
      <c r="X588" s="11">
        <v>3.4269690513504352</v>
      </c>
      <c r="Y588" s="11">
        <v>0.36784487361572943</v>
      </c>
      <c r="Z588" s="11">
        <v>0.30355385665999057</v>
      </c>
      <c r="AA588" s="11"/>
      <c r="AB588" s="11">
        <v>2.7863234466524198</v>
      </c>
      <c r="AC588" s="11"/>
      <c r="AD588" s="11"/>
      <c r="AE588" s="11">
        <v>10.296506794441942</v>
      </c>
      <c r="AF588" s="11">
        <v>1.415605839216425</v>
      </c>
      <c r="AG588" s="11">
        <v>1.0365946266688466</v>
      </c>
      <c r="AH588" s="11">
        <v>0.37901121254757852</v>
      </c>
      <c r="AI588" s="11">
        <v>81.815448255685808</v>
      </c>
      <c r="AJ588" s="11"/>
      <c r="AK588" s="11">
        <v>3.062737497687209</v>
      </c>
    </row>
    <row r="589" spans="1:37" ht="15.75" x14ac:dyDescent="0.25">
      <c r="A589" s="32">
        <v>547</v>
      </c>
      <c r="B589" s="30"/>
      <c r="C589" s="3" t="s">
        <v>576</v>
      </c>
      <c r="H589" s="62">
        <f t="shared" si="12"/>
        <v>153.85026011344885</v>
      </c>
      <c r="I589" s="11">
        <v>9.9922491956122705</v>
      </c>
      <c r="J589" s="11">
        <v>0.91769332601980791</v>
      </c>
      <c r="K589" s="11">
        <v>2.5173794391520765</v>
      </c>
      <c r="L589" s="11"/>
      <c r="M589" s="11">
        <v>23.966187894684779</v>
      </c>
      <c r="N589" s="11">
        <v>1.7211336095982914</v>
      </c>
      <c r="O589" s="11">
        <v>12.283358175237773</v>
      </c>
      <c r="P589" s="11">
        <v>9.9616961098487131</v>
      </c>
      <c r="Q589" s="11"/>
      <c r="R589" s="11"/>
      <c r="S589" s="11"/>
      <c r="T589" s="11">
        <v>20.691351616627674</v>
      </c>
      <c r="U589" s="11">
        <v>16.908347730773844</v>
      </c>
      <c r="V589" s="11"/>
      <c r="W589" s="11">
        <v>10.40247065514995</v>
      </c>
      <c r="X589" s="11">
        <v>5.4565805024562142</v>
      </c>
      <c r="Y589" s="11">
        <v>0.66567793689771204</v>
      </c>
      <c r="Z589" s="11">
        <v>0.3836186362699695</v>
      </c>
      <c r="AA589" s="11"/>
      <c r="AB589" s="11">
        <v>2.4833468569471906</v>
      </c>
      <c r="AC589" s="11"/>
      <c r="AD589" s="11"/>
      <c r="AE589" s="11">
        <v>11.167047708405201</v>
      </c>
      <c r="AF589" s="11">
        <v>1.403630747158668</v>
      </c>
      <c r="AG589" s="11">
        <v>0.96180724719883992</v>
      </c>
      <c r="AH589" s="11">
        <v>0.44182349995982811</v>
      </c>
      <c r="AI589" s="11">
        <v>61.429841571288009</v>
      </c>
      <c r="AJ589" s="11"/>
      <c r="AK589" s="11">
        <v>2.373184026779346</v>
      </c>
    </row>
    <row r="590" spans="1:37" ht="15.75" x14ac:dyDescent="0.25">
      <c r="A590" s="34"/>
      <c r="B590" s="30" t="s">
        <v>136</v>
      </c>
      <c r="H590" s="62" t="str">
        <f t="shared" si="12"/>
        <v/>
      </c>
      <c r="I590" s="11" t="s">
        <v>1479</v>
      </c>
      <c r="J590" s="11" t="s">
        <v>1479</v>
      </c>
      <c r="K590" s="11" t="s">
        <v>1479</v>
      </c>
      <c r="L590" s="11"/>
      <c r="M590" s="11"/>
      <c r="N590" s="11"/>
      <c r="O590" s="11"/>
      <c r="P590" s="11"/>
      <c r="Q590" s="11"/>
      <c r="R590" s="11"/>
      <c r="S590" s="11"/>
      <c r="T590" s="11"/>
      <c r="U590" s="11"/>
      <c r="V590" s="11"/>
      <c r="W590" s="11"/>
      <c r="X590" s="11"/>
      <c r="Y590" s="11"/>
      <c r="Z590" s="11"/>
      <c r="AA590" s="11"/>
      <c r="AB590" s="11" t="s">
        <v>1479</v>
      </c>
      <c r="AC590" s="11"/>
      <c r="AD590" s="11"/>
      <c r="AE590" s="11"/>
      <c r="AF590" s="11"/>
      <c r="AG590" s="11"/>
      <c r="AH590" s="11"/>
      <c r="AI590" s="11" t="s">
        <v>1479</v>
      </c>
      <c r="AJ590" s="11"/>
      <c r="AK590" s="11" t="s">
        <v>1479</v>
      </c>
    </row>
    <row r="591" spans="1:37" ht="15.75" x14ac:dyDescent="0.25">
      <c r="A591" s="32">
        <v>548</v>
      </c>
      <c r="B591" s="30"/>
      <c r="C591" s="3" t="s">
        <v>577</v>
      </c>
      <c r="H591" s="62">
        <f t="shared" si="12"/>
        <v>131.78996056911981</v>
      </c>
      <c r="I591" s="11">
        <v>6.689297548064121</v>
      </c>
      <c r="J591" s="11">
        <v>1.0399021085608988</v>
      </c>
      <c r="K591" s="11">
        <v>1.8070494309912017</v>
      </c>
      <c r="L591" s="11"/>
      <c r="M591" s="11">
        <v>16.413369858320419</v>
      </c>
      <c r="N591" s="11">
        <v>1.3801972552382253</v>
      </c>
      <c r="O591" s="11">
        <v>8.1858858229528941</v>
      </c>
      <c r="P591" s="11">
        <v>6.8472867801292985</v>
      </c>
      <c r="Q591" s="11"/>
      <c r="R591" s="11"/>
      <c r="S591" s="11"/>
      <c r="T591" s="11">
        <v>10.666004264332145</v>
      </c>
      <c r="U591" s="11">
        <v>8.8740198495588913</v>
      </c>
      <c r="V591" s="11"/>
      <c r="W591" s="11">
        <v>5.2448120833425262</v>
      </c>
      <c r="X591" s="11">
        <v>2.9731049002152434</v>
      </c>
      <c r="Y591" s="11">
        <v>0.36788071767446978</v>
      </c>
      <c r="Z591" s="11">
        <v>0.28822214832665083</v>
      </c>
      <c r="AA591" s="11"/>
      <c r="AB591" s="11">
        <v>2.1555947728636791</v>
      </c>
      <c r="AC591" s="11"/>
      <c r="AD591" s="11"/>
      <c r="AE591" s="11">
        <v>9.2765223818381735</v>
      </c>
      <c r="AF591" s="11">
        <v>1.3492426897427285</v>
      </c>
      <c r="AG591" s="11">
        <v>1.0216510317566665</v>
      </c>
      <c r="AH591" s="11">
        <v>0.32759165798606199</v>
      </c>
      <c r="AI591" s="11">
        <v>70.864251807668538</v>
      </c>
      <c r="AJ591" s="11"/>
      <c r="AK591" s="11">
        <v>2.6547058571790028</v>
      </c>
    </row>
    <row r="592" spans="1:37" ht="15.75" x14ac:dyDescent="0.25">
      <c r="A592" s="34"/>
      <c r="B592" s="30" t="s">
        <v>137</v>
      </c>
      <c r="H592" s="62" t="str">
        <f t="shared" si="12"/>
        <v/>
      </c>
      <c r="I592" s="11" t="s">
        <v>1479</v>
      </c>
      <c r="J592" s="11" t="s">
        <v>1479</v>
      </c>
      <c r="K592" s="11" t="s">
        <v>1479</v>
      </c>
      <c r="L592" s="11"/>
      <c r="M592" s="11"/>
      <c r="N592" s="11"/>
      <c r="O592" s="11"/>
      <c r="P592" s="11"/>
      <c r="Q592" s="11"/>
      <c r="R592" s="11"/>
      <c r="S592" s="11"/>
      <c r="T592" s="11"/>
      <c r="U592" s="11"/>
      <c r="V592" s="11"/>
      <c r="W592" s="11"/>
      <c r="X592" s="11"/>
      <c r="Y592" s="11"/>
      <c r="Z592" s="11"/>
      <c r="AA592" s="11"/>
      <c r="AB592" s="11" t="s">
        <v>1479</v>
      </c>
      <c r="AC592" s="11"/>
      <c r="AD592" s="11"/>
      <c r="AE592" s="11"/>
      <c r="AF592" s="11"/>
      <c r="AG592" s="11"/>
      <c r="AH592" s="11"/>
      <c r="AI592" s="11" t="s">
        <v>1479</v>
      </c>
      <c r="AJ592" s="11"/>
      <c r="AK592" s="11" t="s">
        <v>1479</v>
      </c>
    </row>
    <row r="593" spans="1:37" ht="15.75" x14ac:dyDescent="0.25">
      <c r="A593" s="32">
        <v>549</v>
      </c>
      <c r="C593" s="3" t="s">
        <v>578</v>
      </c>
      <c r="H593" s="62">
        <f t="shared" si="12"/>
        <v>159.60311748689014</v>
      </c>
      <c r="I593" s="11">
        <v>10.775450845900316</v>
      </c>
      <c r="J593" s="11">
        <v>1.0546961073317196</v>
      </c>
      <c r="K593" s="11">
        <v>1.7705509853575572</v>
      </c>
      <c r="L593" s="11"/>
      <c r="M593" s="11">
        <v>19.131407626111326</v>
      </c>
      <c r="N593" s="11">
        <v>1.4039098427000678</v>
      </c>
      <c r="O593" s="11">
        <v>9.8202366901284552</v>
      </c>
      <c r="P593" s="11">
        <v>7.9072610932828029</v>
      </c>
      <c r="Q593" s="11"/>
      <c r="R593" s="11"/>
      <c r="S593" s="11"/>
      <c r="T593" s="11">
        <v>13.47920216891572</v>
      </c>
      <c r="U593" s="11">
        <v>8.9353600543385134</v>
      </c>
      <c r="V593" s="11"/>
      <c r="W593" s="11">
        <v>5.7741866657232821</v>
      </c>
      <c r="X593" s="11">
        <v>2.6429984258840298</v>
      </c>
      <c r="Y593" s="11">
        <v>0.29733841527136501</v>
      </c>
      <c r="Z593" s="11">
        <v>0.22083654745983616</v>
      </c>
      <c r="AA593" s="11"/>
      <c r="AB593" s="11">
        <v>1.7930465326628973</v>
      </c>
      <c r="AC593" s="11"/>
      <c r="AD593" s="11"/>
      <c r="AE593" s="11">
        <v>9.671838604945453</v>
      </c>
      <c r="AF593" s="11">
        <v>1.3110651356424128</v>
      </c>
      <c r="AG593" s="11">
        <v>0.95584919474306274</v>
      </c>
      <c r="AH593" s="11">
        <v>0.35521594089934999</v>
      </c>
      <c r="AI593" s="11">
        <v>88.438748046499569</v>
      </c>
      <c r="AJ593" s="11"/>
      <c r="AK593" s="11">
        <v>3.2417513791846817</v>
      </c>
    </row>
    <row r="594" spans="1:37" ht="15.75" x14ac:dyDescent="0.25">
      <c r="A594" s="34"/>
      <c r="B594" s="30" t="s">
        <v>651</v>
      </c>
      <c r="H594" s="62" t="str">
        <f t="shared" si="12"/>
        <v/>
      </c>
      <c r="I594" s="11" t="s">
        <v>1479</v>
      </c>
      <c r="J594" s="11" t="s">
        <v>1479</v>
      </c>
      <c r="K594" s="11" t="s">
        <v>1479</v>
      </c>
      <c r="L594" s="11"/>
      <c r="M594" s="11"/>
      <c r="N594" s="11"/>
      <c r="O594" s="11"/>
      <c r="P594" s="11"/>
      <c r="Q594" s="11"/>
      <c r="R594" s="11"/>
      <c r="S594" s="11"/>
      <c r="T594" s="11"/>
      <c r="U594" s="11"/>
      <c r="V594" s="11"/>
      <c r="W594" s="11"/>
      <c r="X594" s="11"/>
      <c r="Y594" s="11"/>
      <c r="Z594" s="11"/>
      <c r="AA594" s="11"/>
      <c r="AB594" s="11" t="s">
        <v>1479</v>
      </c>
      <c r="AC594" s="11"/>
      <c r="AD594" s="11"/>
      <c r="AE594" s="11"/>
      <c r="AF594" s="11"/>
      <c r="AG594" s="11"/>
      <c r="AH594" s="11"/>
      <c r="AI594" s="11" t="s">
        <v>1479</v>
      </c>
      <c r="AJ594" s="11"/>
      <c r="AK594" s="11" t="s">
        <v>1479</v>
      </c>
    </row>
    <row r="595" spans="1:37" ht="15.75" x14ac:dyDescent="0.25">
      <c r="A595" s="32">
        <v>550</v>
      </c>
      <c r="B595" s="30"/>
      <c r="C595" s="3" t="s">
        <v>579</v>
      </c>
      <c r="H595" s="62">
        <f t="shared" si="12"/>
        <v>143.23137401173659</v>
      </c>
      <c r="I595" s="11">
        <v>8.6808724041160144</v>
      </c>
      <c r="J595" s="11">
        <v>0.92931933824138246</v>
      </c>
      <c r="K595" s="11">
        <v>1.9594263744868663</v>
      </c>
      <c r="L595" s="11"/>
      <c r="M595" s="11">
        <v>20.763130021651008</v>
      </c>
      <c r="N595" s="11">
        <v>1.5563186602425874</v>
      </c>
      <c r="O595" s="11">
        <v>10.348731948869778</v>
      </c>
      <c r="P595" s="11">
        <v>8.8580794125386451</v>
      </c>
      <c r="Q595" s="11"/>
      <c r="R595" s="11"/>
      <c r="S595" s="11"/>
      <c r="T595" s="11">
        <v>18.22745748589292</v>
      </c>
      <c r="U595" s="11">
        <v>11.448676123646953</v>
      </c>
      <c r="V595" s="11"/>
      <c r="W595" s="11">
        <v>6.9377052240448585</v>
      </c>
      <c r="X595" s="11">
        <v>3.7882532802916229</v>
      </c>
      <c r="Y595" s="11">
        <v>0.46579473813371741</v>
      </c>
      <c r="Z595" s="11">
        <v>0.25692288117675338</v>
      </c>
      <c r="AA595" s="11"/>
      <c r="AB595" s="11">
        <v>2.675286443211105</v>
      </c>
      <c r="AC595" s="11"/>
      <c r="AD595" s="11"/>
      <c r="AE595" s="11">
        <v>9.9523292537808477</v>
      </c>
      <c r="AF595" s="11">
        <v>1.3619140908666048</v>
      </c>
      <c r="AG595" s="11">
        <v>1.0185014848469245</v>
      </c>
      <c r="AH595" s="11">
        <v>0.34341260601968032</v>
      </c>
      <c r="AI595" s="11">
        <v>64.766771236888843</v>
      </c>
      <c r="AJ595" s="11"/>
      <c r="AK595" s="11">
        <v>2.4661912389540106</v>
      </c>
    </row>
    <row r="596" spans="1:37" ht="15.75" x14ac:dyDescent="0.25">
      <c r="A596" s="34"/>
      <c r="B596" s="30" t="s">
        <v>652</v>
      </c>
      <c r="H596" s="62" t="str">
        <f t="shared" si="12"/>
        <v/>
      </c>
      <c r="I596" s="11" t="s">
        <v>1479</v>
      </c>
      <c r="J596" s="11" t="s">
        <v>1479</v>
      </c>
      <c r="K596" s="11" t="s">
        <v>1479</v>
      </c>
      <c r="L596" s="11"/>
      <c r="M596" s="11"/>
      <c r="N596" s="11"/>
      <c r="O596" s="11"/>
      <c r="P596" s="11"/>
      <c r="Q596" s="11"/>
      <c r="R596" s="11"/>
      <c r="S596" s="11"/>
      <c r="T596" s="11"/>
      <c r="U596" s="11"/>
      <c r="V596" s="11"/>
      <c r="W596" s="11"/>
      <c r="X596" s="11"/>
      <c r="Y596" s="11"/>
      <c r="Z596" s="11"/>
      <c r="AA596" s="11"/>
      <c r="AB596" s="11" t="s">
        <v>1479</v>
      </c>
      <c r="AC596" s="11"/>
      <c r="AD596" s="11"/>
      <c r="AE596" s="11"/>
      <c r="AF596" s="11"/>
      <c r="AG596" s="11"/>
      <c r="AH596" s="11"/>
      <c r="AI596" s="11" t="s">
        <v>1479</v>
      </c>
      <c r="AJ596" s="11"/>
      <c r="AK596" s="11" t="s">
        <v>1479</v>
      </c>
    </row>
    <row r="597" spans="1:37" ht="15.75" x14ac:dyDescent="0.25">
      <c r="A597" s="32">
        <v>551</v>
      </c>
      <c r="B597" s="30"/>
      <c r="C597" s="3" t="s">
        <v>580</v>
      </c>
      <c r="H597" s="62">
        <f t="shared" si="12"/>
        <v>184.84085078577891</v>
      </c>
      <c r="I597" s="11">
        <v>11.380885000710567</v>
      </c>
      <c r="J597" s="11">
        <v>1.0079777918462984</v>
      </c>
      <c r="K597" s="11">
        <v>2.6877588266714674</v>
      </c>
      <c r="L597" s="11"/>
      <c r="M597" s="11">
        <v>27.051517047069336</v>
      </c>
      <c r="N597" s="11">
        <v>1.7790372023904226</v>
      </c>
      <c r="O597" s="11">
        <v>13.289904084227905</v>
      </c>
      <c r="P597" s="11">
        <v>11.982575760451008</v>
      </c>
      <c r="Q597" s="11"/>
      <c r="R597" s="11"/>
      <c r="S597" s="11"/>
      <c r="T597" s="11">
        <v>21.110172115992846</v>
      </c>
      <c r="U597" s="11">
        <v>15.184494639003683</v>
      </c>
      <c r="V597" s="11"/>
      <c r="W597" s="11">
        <v>10.033877040156323</v>
      </c>
      <c r="X597" s="11">
        <v>4.149114375191429</v>
      </c>
      <c r="Y597" s="11">
        <v>0.56607805087570673</v>
      </c>
      <c r="Z597" s="11">
        <v>0.43542517278022463</v>
      </c>
      <c r="AA597" s="11"/>
      <c r="AB597" s="11">
        <v>3.0712312840881371</v>
      </c>
      <c r="AC597" s="11"/>
      <c r="AD597" s="11"/>
      <c r="AE597" s="11">
        <v>14.155567517348429</v>
      </c>
      <c r="AF597" s="11">
        <v>1.7087446143596841</v>
      </c>
      <c r="AG597" s="11">
        <v>1.2456876850757101</v>
      </c>
      <c r="AH597" s="11">
        <v>0.46305692928397391</v>
      </c>
      <c r="AI597" s="11">
        <v>84.282753826614908</v>
      </c>
      <c r="AJ597" s="11"/>
      <c r="AK597" s="11">
        <v>3.1997481220735429</v>
      </c>
    </row>
    <row r="598" spans="1:37" ht="15.75" x14ac:dyDescent="0.25">
      <c r="A598" s="34"/>
      <c r="B598" s="30" t="s">
        <v>653</v>
      </c>
      <c r="H598" s="62" t="str">
        <f t="shared" si="12"/>
        <v/>
      </c>
      <c r="I598" s="11" t="s">
        <v>1479</v>
      </c>
      <c r="J598" s="11" t="s">
        <v>1479</v>
      </c>
      <c r="K598" s="11" t="s">
        <v>1479</v>
      </c>
      <c r="L598" s="11"/>
      <c r="M598" s="11"/>
      <c r="N598" s="11"/>
      <c r="O598" s="11"/>
      <c r="P598" s="11"/>
      <c r="Q598" s="11"/>
      <c r="R598" s="11"/>
      <c r="S598" s="11"/>
      <c r="T598" s="11"/>
      <c r="U598" s="11"/>
      <c r="V598" s="11"/>
      <c r="W598" s="11"/>
      <c r="X598" s="11"/>
      <c r="Y598" s="11"/>
      <c r="Z598" s="11"/>
      <c r="AA598" s="11"/>
      <c r="AB598" s="11" t="s">
        <v>1479</v>
      </c>
      <c r="AC598" s="11"/>
      <c r="AD598" s="11"/>
      <c r="AE598" s="11"/>
      <c r="AF598" s="11"/>
      <c r="AG598" s="11"/>
      <c r="AH598" s="11"/>
      <c r="AI598" s="11" t="s">
        <v>1479</v>
      </c>
      <c r="AJ598" s="11"/>
      <c r="AK598" s="11" t="s">
        <v>1479</v>
      </c>
    </row>
    <row r="599" spans="1:37" ht="15.75" x14ac:dyDescent="0.25">
      <c r="A599" s="32">
        <v>552</v>
      </c>
      <c r="B599" s="30"/>
      <c r="C599" s="3" t="s">
        <v>581</v>
      </c>
      <c r="H599" s="62">
        <f t="shared" si="12"/>
        <v>86.695413760304888</v>
      </c>
      <c r="I599" s="11">
        <v>5.1356586875487364</v>
      </c>
      <c r="J599" s="11">
        <v>0.54236484375626703</v>
      </c>
      <c r="K599" s="11">
        <v>0.83847437709649619</v>
      </c>
      <c r="L599" s="11"/>
      <c r="M599" s="11">
        <v>7.3599087704023152</v>
      </c>
      <c r="N599" s="11">
        <v>0.58721394923078307</v>
      </c>
      <c r="O599" s="11">
        <v>3.9735703143747831</v>
      </c>
      <c r="P599" s="11">
        <v>2.7991245067967494</v>
      </c>
      <c r="Q599" s="11"/>
      <c r="R599" s="11"/>
      <c r="S599" s="11"/>
      <c r="T599" s="11">
        <v>5.6996472187392975</v>
      </c>
      <c r="U599" s="11">
        <v>4.3637814834812456</v>
      </c>
      <c r="V599" s="11"/>
      <c r="W599" s="11">
        <v>2.8167832393852406</v>
      </c>
      <c r="X599" s="11">
        <v>1.2765257405316837</v>
      </c>
      <c r="Y599" s="11">
        <v>0.15435049094603909</v>
      </c>
      <c r="Z599" s="11">
        <v>0.1161220126182821</v>
      </c>
      <c r="AA599" s="11"/>
      <c r="AB599" s="11">
        <v>1.3873384344209667</v>
      </c>
      <c r="AC599" s="11"/>
      <c r="AD599" s="11"/>
      <c r="AE599" s="11">
        <v>6.443518261811489</v>
      </c>
      <c r="AF599" s="11">
        <v>0.81712644635638676</v>
      </c>
      <c r="AG599" s="11">
        <v>0.6171927273094141</v>
      </c>
      <c r="AH599" s="11">
        <v>0.19993371904697271</v>
      </c>
      <c r="AI599" s="11">
        <v>52.086438507605685</v>
      </c>
      <c r="AJ599" s="11"/>
      <c r="AK599" s="11">
        <v>2.0211567290859915</v>
      </c>
    </row>
    <row r="600" spans="1:37" ht="15.75" x14ac:dyDescent="0.25">
      <c r="A600" s="32">
        <v>553</v>
      </c>
      <c r="B600" s="30"/>
      <c r="C600" s="3" t="s">
        <v>582</v>
      </c>
      <c r="H600" s="62">
        <f t="shared" si="12"/>
        <v>178.13637255034939</v>
      </c>
      <c r="I600" s="11">
        <v>8.0691618781316539</v>
      </c>
      <c r="J600" s="11">
        <v>1.0959253594572365</v>
      </c>
      <c r="K600" s="11">
        <v>2.7753859780076637</v>
      </c>
      <c r="L600" s="11"/>
      <c r="M600" s="11">
        <v>31.247739647203201</v>
      </c>
      <c r="N600" s="11">
        <v>1.8226213843146162</v>
      </c>
      <c r="O600" s="11">
        <v>15.475304037213258</v>
      </c>
      <c r="P600" s="11">
        <v>13.949814225675325</v>
      </c>
      <c r="Q600" s="11"/>
      <c r="R600" s="11"/>
      <c r="S600" s="11"/>
      <c r="T600" s="11">
        <v>26.287867157082232</v>
      </c>
      <c r="U600" s="11">
        <v>20.03722513555056</v>
      </c>
      <c r="V600" s="11"/>
      <c r="W600" s="11">
        <v>12.184431272043497</v>
      </c>
      <c r="X600" s="11">
        <v>6.7098351607548086</v>
      </c>
      <c r="Y600" s="11">
        <v>0.69156451612004344</v>
      </c>
      <c r="Z600" s="11">
        <v>0.45139418663221315</v>
      </c>
      <c r="AA600" s="11"/>
      <c r="AB600" s="11">
        <v>4.3624466468930789</v>
      </c>
      <c r="AC600" s="11"/>
      <c r="AD600" s="11"/>
      <c r="AE600" s="11">
        <v>12.637031597200803</v>
      </c>
      <c r="AF600" s="11">
        <v>1.849704387155704</v>
      </c>
      <c r="AG600" s="11">
        <v>1.2300823502543021</v>
      </c>
      <c r="AH600" s="11">
        <v>0.61962203690140183</v>
      </c>
      <c r="AI600" s="11">
        <v>67.153181543197306</v>
      </c>
      <c r="AJ600" s="11"/>
      <c r="AK600" s="11">
        <v>2.6207032204699856</v>
      </c>
    </row>
    <row r="601" spans="1:37" ht="15.75" x14ac:dyDescent="0.25">
      <c r="A601" s="32">
        <v>554</v>
      </c>
      <c r="B601" s="30"/>
      <c r="C601" s="3" t="s">
        <v>583</v>
      </c>
      <c r="H601" s="62">
        <f t="shared" si="12"/>
        <v>155.83838031347506</v>
      </c>
      <c r="I601" s="11">
        <v>9.8325199429573047</v>
      </c>
      <c r="J601" s="11">
        <v>1.1005447231423573</v>
      </c>
      <c r="K601" s="11">
        <v>1.6127090634494208</v>
      </c>
      <c r="L601" s="11"/>
      <c r="M601" s="11">
        <v>14.349956015231065</v>
      </c>
      <c r="N601" s="11">
        <v>1.1666671766990131</v>
      </c>
      <c r="O601" s="11">
        <v>7.4162267748727331</v>
      </c>
      <c r="P601" s="11">
        <v>5.7670620636593179</v>
      </c>
      <c r="Q601" s="11"/>
      <c r="R601" s="11"/>
      <c r="S601" s="11"/>
      <c r="T601" s="11">
        <v>9.672290851266002</v>
      </c>
      <c r="U601" s="11">
        <v>7.5119045823737274</v>
      </c>
      <c r="V601" s="11"/>
      <c r="W601" s="11">
        <v>4.7053928239759211</v>
      </c>
      <c r="X601" s="11">
        <v>2.236931650868256</v>
      </c>
      <c r="Y601" s="11">
        <v>0.35781570598015983</v>
      </c>
      <c r="Z601" s="11">
        <v>0.21176440154938986</v>
      </c>
      <c r="AA601" s="11"/>
      <c r="AB601" s="11">
        <v>1.5631068172434437</v>
      </c>
      <c r="AC601" s="11"/>
      <c r="AD601" s="11"/>
      <c r="AE601" s="11">
        <v>9.1497523289919407</v>
      </c>
      <c r="AF601" s="11">
        <v>1.1702289074425138</v>
      </c>
      <c r="AG601" s="11">
        <v>0.88376621345543349</v>
      </c>
      <c r="AH601" s="11">
        <v>0.28646269398708024</v>
      </c>
      <c r="AI601" s="11">
        <v>96.28558871470031</v>
      </c>
      <c r="AJ601" s="11"/>
      <c r="AK601" s="11">
        <v>3.5897783666769758</v>
      </c>
    </row>
    <row r="602" spans="1:37" ht="15.75" x14ac:dyDescent="0.25">
      <c r="A602" s="32">
        <v>555</v>
      </c>
      <c r="B602" s="30"/>
      <c r="C602" s="3" t="s">
        <v>584</v>
      </c>
      <c r="H602" s="62">
        <f t="shared" si="12"/>
        <v>111.43267435478349</v>
      </c>
      <c r="I602" s="11">
        <v>6.7092890018569156</v>
      </c>
      <c r="J602" s="11">
        <v>0.87284794723842318</v>
      </c>
      <c r="K602" s="11">
        <v>1.341635656432026</v>
      </c>
      <c r="L602" s="11"/>
      <c r="M602" s="11">
        <v>10.58494999473287</v>
      </c>
      <c r="N602" s="11">
        <v>1.0378174118793748</v>
      </c>
      <c r="O602" s="11">
        <v>5.6888369323455743</v>
      </c>
      <c r="P602" s="11">
        <v>3.8582956505079204</v>
      </c>
      <c r="Q602" s="11"/>
      <c r="R602" s="11"/>
      <c r="S602" s="11"/>
      <c r="T602" s="11">
        <v>7.1463391384945432</v>
      </c>
      <c r="U602" s="11">
        <v>5.7079686256629172</v>
      </c>
      <c r="V602" s="11"/>
      <c r="W602" s="11">
        <v>3.3765669768759086</v>
      </c>
      <c r="X602" s="11">
        <v>1.8288859501833461</v>
      </c>
      <c r="Y602" s="11">
        <v>0.26479200993506352</v>
      </c>
      <c r="Z602" s="11">
        <v>0.23772368866859961</v>
      </c>
      <c r="AA602" s="11"/>
      <c r="AB602" s="11">
        <v>1.3136160107971684</v>
      </c>
      <c r="AC602" s="11"/>
      <c r="AD602" s="11"/>
      <c r="AE602" s="11">
        <v>7.2714532220416777</v>
      </c>
      <c r="AF602" s="11">
        <v>1.1425573170201475</v>
      </c>
      <c r="AG602" s="11">
        <v>0.7987655426196788</v>
      </c>
      <c r="AH602" s="11">
        <v>0.34379177440046871</v>
      </c>
      <c r="AI602" s="11">
        <v>66.758817128171756</v>
      </c>
      <c r="AJ602" s="11"/>
      <c r="AK602" s="11">
        <v>2.5832003123350402</v>
      </c>
    </row>
    <row r="603" spans="1:37" ht="15.75" x14ac:dyDescent="0.25">
      <c r="A603" s="34"/>
      <c r="B603" s="30" t="s">
        <v>654</v>
      </c>
      <c r="H603" s="62" t="str">
        <f t="shared" si="12"/>
        <v/>
      </c>
      <c r="I603" s="11" t="s">
        <v>1479</v>
      </c>
      <c r="J603" s="11" t="s">
        <v>1479</v>
      </c>
      <c r="K603" s="11" t="s">
        <v>1479</v>
      </c>
      <c r="L603" s="11"/>
      <c r="M603" s="11"/>
      <c r="N603" s="11"/>
      <c r="O603" s="11"/>
      <c r="P603" s="11"/>
      <c r="Q603" s="11"/>
      <c r="R603" s="11"/>
      <c r="S603" s="11"/>
      <c r="T603" s="11"/>
      <c r="U603" s="11"/>
      <c r="V603" s="11"/>
      <c r="W603" s="11"/>
      <c r="X603" s="11"/>
      <c r="Y603" s="11"/>
      <c r="Z603" s="11"/>
      <c r="AA603" s="11"/>
      <c r="AB603" s="11" t="s">
        <v>1479</v>
      </c>
      <c r="AC603" s="11"/>
      <c r="AD603" s="11"/>
      <c r="AE603" s="11"/>
      <c r="AF603" s="11"/>
      <c r="AG603" s="11"/>
      <c r="AH603" s="11"/>
      <c r="AI603" s="11" t="s">
        <v>1479</v>
      </c>
      <c r="AJ603" s="11"/>
      <c r="AK603" s="11" t="s">
        <v>1479</v>
      </c>
    </row>
    <row r="604" spans="1:37" ht="15.75" x14ac:dyDescent="0.25">
      <c r="A604" s="32">
        <v>556</v>
      </c>
      <c r="B604" s="30"/>
      <c r="C604" s="3" t="s">
        <v>585</v>
      </c>
      <c r="H604" s="62">
        <f t="shared" si="12"/>
        <v>172.66150161598947</v>
      </c>
      <c r="I604" s="11">
        <v>11.098814441718023</v>
      </c>
      <c r="J604" s="11">
        <v>0.96419224096078338</v>
      </c>
      <c r="K604" s="11">
        <v>2.8697506039911227</v>
      </c>
      <c r="L604" s="11"/>
      <c r="M604" s="11">
        <v>27.751865819592844</v>
      </c>
      <c r="N604" s="11">
        <v>1.6911589044071791</v>
      </c>
      <c r="O604" s="11">
        <v>14.184896073702362</v>
      </c>
      <c r="P604" s="11">
        <v>11.875810841483306</v>
      </c>
      <c r="Q604" s="11"/>
      <c r="R604" s="11"/>
      <c r="S604" s="11"/>
      <c r="T604" s="11">
        <v>20.114922230846108</v>
      </c>
      <c r="U604" s="11">
        <v>14.552098455719461</v>
      </c>
      <c r="V604" s="11"/>
      <c r="W604" s="11">
        <v>9.066372535984069</v>
      </c>
      <c r="X604" s="11">
        <v>4.2678060538841303</v>
      </c>
      <c r="Y604" s="11">
        <v>0.72760930158940995</v>
      </c>
      <c r="Z604" s="11">
        <v>0.49031056426185177</v>
      </c>
      <c r="AA604" s="11"/>
      <c r="AB604" s="11">
        <v>2.7764450687383055</v>
      </c>
      <c r="AC604" s="11"/>
      <c r="AD604" s="11"/>
      <c r="AE604" s="11">
        <v>12.354560711324442</v>
      </c>
      <c r="AF604" s="11">
        <v>1.8921300087328676</v>
      </c>
      <c r="AG604" s="11">
        <v>1.3728913271929166</v>
      </c>
      <c r="AH604" s="11">
        <v>0.51923868153995112</v>
      </c>
      <c r="AI604" s="11">
        <v>75.404498534501172</v>
      </c>
      <c r="AJ604" s="11"/>
      <c r="AK604" s="11">
        <v>2.8822234998643386</v>
      </c>
    </row>
    <row r="605" spans="1:37" ht="15.75" x14ac:dyDescent="0.25">
      <c r="A605" s="32">
        <v>557</v>
      </c>
      <c r="B605" s="30"/>
      <c r="C605" s="3" t="s">
        <v>586</v>
      </c>
      <c r="H605" s="62">
        <f t="shared" si="12"/>
        <v>139.87644489241021</v>
      </c>
      <c r="I605" s="11">
        <v>8.0396187300658273</v>
      </c>
      <c r="J605" s="11">
        <v>1.0130123580975865</v>
      </c>
      <c r="K605" s="11">
        <v>2.2443772973216021</v>
      </c>
      <c r="L605" s="11"/>
      <c r="M605" s="11">
        <v>17.13547950307154</v>
      </c>
      <c r="N605" s="11">
        <v>1.8483692912647443</v>
      </c>
      <c r="O605" s="11">
        <v>8.9415028154257303</v>
      </c>
      <c r="P605" s="11">
        <v>6.3456073963810669</v>
      </c>
      <c r="Q605" s="11"/>
      <c r="R605" s="11"/>
      <c r="S605" s="11"/>
      <c r="T605" s="11">
        <v>11.868862784128373</v>
      </c>
      <c r="U605" s="11">
        <v>14.709889351354382</v>
      </c>
      <c r="V605" s="11"/>
      <c r="W605" s="11">
        <v>7.7487632889419951</v>
      </c>
      <c r="X605" s="11">
        <v>6.0871585877083358</v>
      </c>
      <c r="Y605" s="11">
        <v>0.49268853540665464</v>
      </c>
      <c r="Z605" s="11">
        <v>0.3812789392973957</v>
      </c>
      <c r="AA605" s="11"/>
      <c r="AB605" s="11">
        <v>3.1811481257809082</v>
      </c>
      <c r="AC605" s="11"/>
      <c r="AD605" s="11"/>
      <c r="AE605" s="11">
        <v>10.138172353477248</v>
      </c>
      <c r="AF605" s="11">
        <v>1.1084472458518939</v>
      </c>
      <c r="AG605" s="11">
        <v>0.8598286996323028</v>
      </c>
      <c r="AH605" s="11">
        <v>0.24861854621959115</v>
      </c>
      <c r="AI605" s="11">
        <v>67.881238924782949</v>
      </c>
      <c r="AJ605" s="11"/>
      <c r="AK605" s="11">
        <v>2.5561982184778795</v>
      </c>
    </row>
    <row r="606" spans="1:37" ht="15.75" x14ac:dyDescent="0.25">
      <c r="A606" s="32">
        <v>558</v>
      </c>
      <c r="B606" s="30"/>
      <c r="C606" s="3" t="s">
        <v>587</v>
      </c>
      <c r="H606" s="62">
        <f t="shared" si="12"/>
        <v>159.3258763094251</v>
      </c>
      <c r="I606" s="11">
        <v>9.2203314328296457</v>
      </c>
      <c r="J606" s="11">
        <v>1.1569770086755971</v>
      </c>
      <c r="K606" s="11">
        <v>2.2550329023039408</v>
      </c>
      <c r="L606" s="11"/>
      <c r="M606" s="11">
        <v>19.174344790690515</v>
      </c>
      <c r="N606" s="11">
        <v>1.7384804105754972</v>
      </c>
      <c r="O606" s="11">
        <v>9.916994962404047</v>
      </c>
      <c r="P606" s="11">
        <v>7.5188694177109712</v>
      </c>
      <c r="Q606" s="11"/>
      <c r="R606" s="11"/>
      <c r="S606" s="11"/>
      <c r="T606" s="11">
        <v>12.336092800242595</v>
      </c>
      <c r="U606" s="11">
        <v>16.467995329802765</v>
      </c>
      <c r="V606" s="11"/>
      <c r="W606" s="11">
        <v>9.0385016657221726</v>
      </c>
      <c r="X606" s="11">
        <v>6.5101042828381814</v>
      </c>
      <c r="Y606" s="11">
        <v>0.47122391823093307</v>
      </c>
      <c r="Z606" s="11">
        <v>0.44816546301147847</v>
      </c>
      <c r="AA606" s="11"/>
      <c r="AB606" s="11">
        <v>3.5780617901563909</v>
      </c>
      <c r="AC606" s="11"/>
      <c r="AD606" s="11"/>
      <c r="AE606" s="11">
        <v>12.451181789384343</v>
      </c>
      <c r="AF606" s="11">
        <v>1.2406098223925697</v>
      </c>
      <c r="AG606" s="11">
        <v>0.90242895418656432</v>
      </c>
      <c r="AH606" s="11">
        <v>0.33818086820600529</v>
      </c>
      <c r="AI606" s="11">
        <v>78.478518590084974</v>
      </c>
      <c r="AJ606" s="11"/>
      <c r="AK606" s="11">
        <v>2.9667300528617488</v>
      </c>
    </row>
    <row r="607" spans="1:37" ht="15.75" x14ac:dyDescent="0.25">
      <c r="A607" s="34"/>
      <c r="B607" s="30" t="s">
        <v>655</v>
      </c>
      <c r="H607" s="62" t="str">
        <f t="shared" si="12"/>
        <v/>
      </c>
      <c r="I607" s="11" t="s">
        <v>1479</v>
      </c>
      <c r="J607" s="11" t="s">
        <v>1479</v>
      </c>
      <c r="K607" s="11" t="s">
        <v>1479</v>
      </c>
      <c r="L607" s="11"/>
      <c r="M607" s="11"/>
      <c r="N607" s="11"/>
      <c r="O607" s="11"/>
      <c r="P607" s="11"/>
      <c r="Q607" s="11"/>
      <c r="R607" s="11"/>
      <c r="S607" s="11"/>
      <c r="T607" s="11"/>
      <c r="U607" s="11"/>
      <c r="V607" s="11"/>
      <c r="W607" s="11"/>
      <c r="X607" s="11"/>
      <c r="Y607" s="11"/>
      <c r="Z607" s="11"/>
      <c r="AA607" s="11"/>
      <c r="AB607" s="11" t="s">
        <v>1479</v>
      </c>
      <c r="AC607" s="11"/>
      <c r="AD607" s="11"/>
      <c r="AE607" s="11"/>
      <c r="AF607" s="11"/>
      <c r="AG607" s="11"/>
      <c r="AH607" s="11"/>
      <c r="AI607" s="11" t="s">
        <v>1479</v>
      </c>
      <c r="AJ607" s="11"/>
      <c r="AK607" s="11" t="s">
        <v>1479</v>
      </c>
    </row>
    <row r="608" spans="1:37" ht="15.75" x14ac:dyDescent="0.25">
      <c r="A608" s="32">
        <v>559</v>
      </c>
      <c r="B608" s="30"/>
      <c r="C608" s="3" t="s">
        <v>588</v>
      </c>
      <c r="H608" s="62">
        <f t="shared" si="12"/>
        <v>155.22001902925749</v>
      </c>
      <c r="I608" s="11">
        <v>7.179289877958988</v>
      </c>
      <c r="J608" s="11">
        <v>0.8862946966384011</v>
      </c>
      <c r="K608" s="11">
        <v>2.5332311853141842</v>
      </c>
      <c r="L608" s="11"/>
      <c r="M608" s="11">
        <v>27.269573607940828</v>
      </c>
      <c r="N608" s="11">
        <v>1.7419106653416985</v>
      </c>
      <c r="O608" s="11">
        <v>13.74480250567543</v>
      </c>
      <c r="P608" s="11">
        <v>11.782860436923697</v>
      </c>
      <c r="Q608" s="11"/>
      <c r="R608" s="11"/>
      <c r="S608" s="11"/>
      <c r="T608" s="11">
        <v>21.023907055714176</v>
      </c>
      <c r="U608" s="11">
        <v>15.047009941953831</v>
      </c>
      <c r="V608" s="11"/>
      <c r="W608" s="11">
        <v>8.9475043523275914</v>
      </c>
      <c r="X608" s="11">
        <v>5.0341637248780948</v>
      </c>
      <c r="Y608" s="11">
        <v>0.64550012143077173</v>
      </c>
      <c r="Z608" s="11">
        <v>0.41984174331737301</v>
      </c>
      <c r="AA608" s="11"/>
      <c r="AB608" s="11">
        <v>2.8406732807751456</v>
      </c>
      <c r="AC608" s="11"/>
      <c r="AD608" s="11"/>
      <c r="AE608" s="11">
        <v>10.638039994176379</v>
      </c>
      <c r="AF608" s="11">
        <v>1.9107536979353796</v>
      </c>
      <c r="AG608" s="11">
        <v>1.3672384170099297</v>
      </c>
      <c r="AH608" s="11">
        <v>0.54351528092544998</v>
      </c>
      <c r="AI608" s="11">
        <v>63.482558911036399</v>
      </c>
      <c r="AJ608" s="11"/>
      <c r="AK608" s="11">
        <v>2.408686779813761</v>
      </c>
    </row>
    <row r="609" spans="1:37" ht="15.75" x14ac:dyDescent="0.25">
      <c r="A609" s="34"/>
      <c r="B609" s="30" t="s">
        <v>656</v>
      </c>
      <c r="H609" s="62" t="str">
        <f t="shared" si="12"/>
        <v/>
      </c>
      <c r="I609" s="11" t="s">
        <v>1479</v>
      </c>
      <c r="J609" s="11" t="s">
        <v>1479</v>
      </c>
      <c r="K609" s="11" t="s">
        <v>1479</v>
      </c>
      <c r="L609" s="11"/>
      <c r="M609" s="11"/>
      <c r="N609" s="11"/>
      <c r="O609" s="11"/>
      <c r="P609" s="11"/>
      <c r="Q609" s="11"/>
      <c r="R609" s="11"/>
      <c r="S609" s="11"/>
      <c r="T609" s="11"/>
      <c r="U609" s="11"/>
      <c r="V609" s="11"/>
      <c r="W609" s="11"/>
      <c r="X609" s="11"/>
      <c r="Y609" s="11"/>
      <c r="Z609" s="11"/>
      <c r="AA609" s="11"/>
      <c r="AB609" s="11" t="s">
        <v>1479</v>
      </c>
      <c r="AC609" s="11"/>
      <c r="AD609" s="11"/>
      <c r="AE609" s="11"/>
      <c r="AF609" s="11"/>
      <c r="AG609" s="11"/>
      <c r="AH609" s="11"/>
      <c r="AI609" s="11" t="s">
        <v>1479</v>
      </c>
      <c r="AJ609" s="11"/>
      <c r="AK609" s="11" t="s">
        <v>1479</v>
      </c>
    </row>
    <row r="610" spans="1:37" ht="15.75" x14ac:dyDescent="0.25">
      <c r="A610" s="32">
        <v>560</v>
      </c>
      <c r="B610" s="30"/>
      <c r="C610" s="3" t="s">
        <v>589</v>
      </c>
      <c r="H610" s="62">
        <f t="shared" si="12"/>
        <v>166.81188788619068</v>
      </c>
      <c r="I610" s="11">
        <v>9.4258699401762502</v>
      </c>
      <c r="J610" s="11">
        <v>1.145148909192264</v>
      </c>
      <c r="K610" s="11">
        <v>2.2964035057856367</v>
      </c>
      <c r="L610" s="11"/>
      <c r="M610" s="11">
        <v>22.146525134016962</v>
      </c>
      <c r="N610" s="11">
        <v>1.9264121801153642</v>
      </c>
      <c r="O610" s="11">
        <v>11.118009598043306</v>
      </c>
      <c r="P610" s="11">
        <v>9.1021033558582918</v>
      </c>
      <c r="Q610" s="11"/>
      <c r="R610" s="11"/>
      <c r="S610" s="11"/>
      <c r="T610" s="11">
        <v>18.823949507878375</v>
      </c>
      <c r="U610" s="11">
        <v>14.148260983517023</v>
      </c>
      <c r="V610" s="11"/>
      <c r="W610" s="11">
        <v>8.3994782042136951</v>
      </c>
      <c r="X610" s="11">
        <v>4.9017059993696455</v>
      </c>
      <c r="Y610" s="11">
        <v>0.49889553157853728</v>
      </c>
      <c r="Z610" s="11">
        <v>0.34818124835514669</v>
      </c>
      <c r="AA610" s="11"/>
      <c r="AB610" s="11">
        <v>2.6896765118629999</v>
      </c>
      <c r="AC610" s="11"/>
      <c r="AD610" s="11"/>
      <c r="AE610" s="11">
        <v>11.508821058837698</v>
      </c>
      <c r="AF610" s="11">
        <v>1.465515136763579</v>
      </c>
      <c r="AG610" s="11">
        <v>1.0296325963037711</v>
      </c>
      <c r="AH610" s="11">
        <v>0.43588254045980801</v>
      </c>
      <c r="AI610" s="11">
        <v>80.146983422885398</v>
      </c>
      <c r="AJ610" s="11"/>
      <c r="AK610" s="11">
        <v>3.0147337752744789</v>
      </c>
    </row>
    <row r="611" spans="1:37" ht="15.75" x14ac:dyDescent="0.25">
      <c r="A611" s="32">
        <v>561</v>
      </c>
      <c r="B611" s="30"/>
      <c r="C611" s="3" t="s">
        <v>590</v>
      </c>
      <c r="H611" s="62">
        <f t="shared" si="12"/>
        <v>143.33669845183829</v>
      </c>
      <c r="I611" s="11">
        <v>7.2710561763113652</v>
      </c>
      <c r="J611" s="11">
        <v>0.92972224124962355</v>
      </c>
      <c r="K611" s="11">
        <v>2.0589182090263245</v>
      </c>
      <c r="L611" s="11"/>
      <c r="M611" s="11">
        <v>15.098413337753614</v>
      </c>
      <c r="N611" s="11">
        <v>1.4869734487410038</v>
      </c>
      <c r="O611" s="11">
        <v>7.8439143570849312</v>
      </c>
      <c r="P611" s="11">
        <v>5.7675255319276797</v>
      </c>
      <c r="Q611" s="11"/>
      <c r="R611" s="11"/>
      <c r="S611" s="11"/>
      <c r="T611" s="11">
        <v>10.650829905504333</v>
      </c>
      <c r="U611" s="11">
        <v>9.7414876186932506</v>
      </c>
      <c r="V611" s="11"/>
      <c r="W611" s="11">
        <v>5.9630461691988517</v>
      </c>
      <c r="X611" s="11">
        <v>3.0269732177942177</v>
      </c>
      <c r="Y611" s="11">
        <v>0.49779153456933239</v>
      </c>
      <c r="Z611" s="11">
        <v>0.25367669713085034</v>
      </c>
      <c r="AA611" s="11"/>
      <c r="AB611" s="11">
        <v>1.7384845662921791</v>
      </c>
      <c r="AC611" s="11"/>
      <c r="AD611" s="11"/>
      <c r="AE611" s="11">
        <v>9.9565714689051976</v>
      </c>
      <c r="AF611" s="11">
        <v>1.4346180643860444</v>
      </c>
      <c r="AG611" s="11">
        <v>1.0507975036717829</v>
      </c>
      <c r="AH611" s="11">
        <v>0.38382056071426146</v>
      </c>
      <c r="AI611" s="11">
        <v>81.309852851806895</v>
      </c>
      <c r="AJ611" s="11"/>
      <c r="AK611" s="11">
        <v>3.1467440119094863</v>
      </c>
    </row>
    <row r="612" spans="1:37" ht="15.75" x14ac:dyDescent="0.25">
      <c r="A612" s="34"/>
      <c r="B612" s="30" t="s">
        <v>657</v>
      </c>
      <c r="H612" s="62" t="str">
        <f t="shared" si="12"/>
        <v/>
      </c>
      <c r="I612" s="11" t="s">
        <v>1479</v>
      </c>
      <c r="J612" s="11" t="s">
        <v>1479</v>
      </c>
      <c r="K612" s="11" t="s">
        <v>1479</v>
      </c>
      <c r="L612" s="11"/>
      <c r="M612" s="11"/>
      <c r="N612" s="11"/>
      <c r="O612" s="11"/>
      <c r="P612" s="11"/>
      <c r="Q612" s="11"/>
      <c r="R612" s="11"/>
      <c r="S612" s="11"/>
      <c r="T612" s="11"/>
      <c r="U612" s="11"/>
      <c r="V612" s="11"/>
      <c r="W612" s="11"/>
      <c r="X612" s="11"/>
      <c r="Y612" s="11"/>
      <c r="Z612" s="11"/>
      <c r="AA612" s="11"/>
      <c r="AB612" s="11" t="s">
        <v>1479</v>
      </c>
      <c r="AC612" s="11"/>
      <c r="AD612" s="11"/>
      <c r="AE612" s="11"/>
      <c r="AF612" s="11"/>
      <c r="AG612" s="11"/>
      <c r="AH612" s="11"/>
      <c r="AI612" s="11" t="s">
        <v>1479</v>
      </c>
      <c r="AJ612" s="11"/>
      <c r="AK612" s="11" t="s">
        <v>1479</v>
      </c>
    </row>
    <row r="613" spans="1:37" ht="15.75" x14ac:dyDescent="0.25">
      <c r="A613" s="32">
        <v>562</v>
      </c>
      <c r="B613" s="30"/>
      <c r="C613" s="3" t="s">
        <v>591</v>
      </c>
      <c r="H613" s="62">
        <f t="shared" si="12"/>
        <v>182.80670669840714</v>
      </c>
      <c r="I613" s="11">
        <v>10.201181523519503</v>
      </c>
      <c r="J613" s="11">
        <v>0.96340544529387595</v>
      </c>
      <c r="K613" s="11">
        <v>2.406528886867827</v>
      </c>
      <c r="L613" s="11"/>
      <c r="M613" s="11">
        <v>28.525304558889857</v>
      </c>
      <c r="N613" s="11">
        <v>1.7417164504582254</v>
      </c>
      <c r="O613" s="11">
        <v>13.712628219979294</v>
      </c>
      <c r="P613" s="11">
        <v>13.070959888452339</v>
      </c>
      <c r="Q613" s="11"/>
      <c r="R613" s="11"/>
      <c r="S613" s="11"/>
      <c r="T613" s="11">
        <v>26.343124966845231</v>
      </c>
      <c r="U613" s="11">
        <v>19.697447108737371</v>
      </c>
      <c r="V613" s="11"/>
      <c r="W613" s="11">
        <v>12.443153792247875</v>
      </c>
      <c r="X613" s="11">
        <v>6.1390337891472733</v>
      </c>
      <c r="Y613" s="11">
        <v>0.66563611882918161</v>
      </c>
      <c r="Z613" s="11">
        <v>0.449623408513045</v>
      </c>
      <c r="AA613" s="11"/>
      <c r="AB613" s="11">
        <v>3.4427679815529197</v>
      </c>
      <c r="AC613" s="11"/>
      <c r="AD613" s="11"/>
      <c r="AE613" s="11">
        <v>14.262186377541992</v>
      </c>
      <c r="AF613" s="11">
        <v>1.8201186522703157</v>
      </c>
      <c r="AG613" s="11">
        <v>1.2307141742544327</v>
      </c>
      <c r="AH613" s="11">
        <v>0.58940447801588292</v>
      </c>
      <c r="AI613" s="11">
        <v>72.370926111227689</v>
      </c>
      <c r="AJ613" s="11"/>
      <c r="AK613" s="11">
        <v>2.7737150856605628</v>
      </c>
    </row>
    <row r="614" spans="1:37" ht="15.75" x14ac:dyDescent="0.25">
      <c r="A614" s="34"/>
      <c r="B614" s="30" t="s">
        <v>663</v>
      </c>
      <c r="H614" s="62" t="str">
        <f t="shared" si="12"/>
        <v/>
      </c>
      <c r="I614" s="11" t="s">
        <v>1479</v>
      </c>
      <c r="J614" s="11" t="s">
        <v>1479</v>
      </c>
      <c r="K614" s="11" t="s">
        <v>1479</v>
      </c>
      <c r="L614" s="11"/>
      <c r="M614" s="11"/>
      <c r="N614" s="11"/>
      <c r="O614" s="11"/>
      <c r="P614" s="11"/>
      <c r="Q614" s="11"/>
      <c r="R614" s="11"/>
      <c r="S614" s="11"/>
      <c r="T614" s="11"/>
      <c r="U614" s="11"/>
      <c r="V614" s="11"/>
      <c r="W614" s="11"/>
      <c r="X614" s="11"/>
      <c r="Y614" s="11"/>
      <c r="Z614" s="11"/>
      <c r="AA614" s="11"/>
      <c r="AB614" s="11" t="s">
        <v>1479</v>
      </c>
      <c r="AC614" s="11"/>
      <c r="AD614" s="11"/>
      <c r="AE614" s="11"/>
      <c r="AF614" s="11"/>
      <c r="AG614" s="11"/>
      <c r="AH614" s="11"/>
      <c r="AI614" s="11" t="s">
        <v>1479</v>
      </c>
      <c r="AJ614" s="11"/>
      <c r="AK614" s="11" t="s">
        <v>1479</v>
      </c>
    </row>
    <row r="615" spans="1:37" ht="15.75" x14ac:dyDescent="0.25">
      <c r="A615" s="32">
        <v>563</v>
      </c>
      <c r="B615" s="30"/>
      <c r="C615" s="3" t="s">
        <v>592</v>
      </c>
      <c r="H615" s="62">
        <f t="shared" si="12"/>
        <v>170.00450473509909</v>
      </c>
      <c r="I615" s="11">
        <v>9.1310788783840824</v>
      </c>
      <c r="J615" s="11">
        <v>0.94005123966211024</v>
      </c>
      <c r="K615" s="11">
        <v>2.956925557315389</v>
      </c>
      <c r="L615" s="11"/>
      <c r="M615" s="11">
        <v>26.986695588497568</v>
      </c>
      <c r="N615" s="11">
        <v>2.2076287700702846</v>
      </c>
      <c r="O615" s="11">
        <v>13.928104135372058</v>
      </c>
      <c r="P615" s="11">
        <v>10.850962683055224</v>
      </c>
      <c r="Q615" s="11"/>
      <c r="R615" s="11"/>
      <c r="S615" s="11"/>
      <c r="T615" s="11">
        <v>17.49806905700618</v>
      </c>
      <c r="U615" s="11">
        <v>21.6125077690963</v>
      </c>
      <c r="V615" s="11"/>
      <c r="W615" s="11">
        <v>12.536779334924901</v>
      </c>
      <c r="X615" s="11">
        <v>7.641923341389151</v>
      </c>
      <c r="Y615" s="11">
        <v>0.68626317983233531</v>
      </c>
      <c r="Z615" s="11">
        <v>0.74754191294991468</v>
      </c>
      <c r="AA615" s="11"/>
      <c r="AB615" s="11">
        <v>3.3951546397932568</v>
      </c>
      <c r="AC615" s="11"/>
      <c r="AD615" s="11"/>
      <c r="AE615" s="11">
        <v>13.542551332391778</v>
      </c>
      <c r="AF615" s="11">
        <v>1.8831836287277652</v>
      </c>
      <c r="AG615" s="11">
        <v>1.3458784579146048</v>
      </c>
      <c r="AH615" s="11">
        <v>0.53730517081316043</v>
      </c>
      <c r="AI615" s="11">
        <v>69.448584676807585</v>
      </c>
      <c r="AJ615" s="11"/>
      <c r="AK615" s="11">
        <v>2.6097023674170683</v>
      </c>
    </row>
    <row r="616" spans="1:37" ht="15.75" x14ac:dyDescent="0.25">
      <c r="A616" s="32">
        <v>564</v>
      </c>
      <c r="B616" s="30"/>
      <c r="C616" s="3" t="s">
        <v>593</v>
      </c>
      <c r="H616" s="62">
        <f t="shared" si="12"/>
        <v>161.93178524920927</v>
      </c>
      <c r="I616" s="11">
        <v>10.017441223398718</v>
      </c>
      <c r="J616" s="11">
        <v>0.89063578617561023</v>
      </c>
      <c r="K616" s="11">
        <v>2.0062909080830167</v>
      </c>
      <c r="L616" s="11"/>
      <c r="M616" s="11">
        <v>21.189572069956185</v>
      </c>
      <c r="N616" s="11">
        <v>1.3315621740810137</v>
      </c>
      <c r="O616" s="11">
        <v>11.302437012098824</v>
      </c>
      <c r="P616" s="11">
        <v>8.5555728837763443</v>
      </c>
      <c r="Q616" s="11"/>
      <c r="R616" s="11"/>
      <c r="S616" s="11"/>
      <c r="T616" s="11">
        <v>12.741143333492255</v>
      </c>
      <c r="U616" s="11">
        <v>16.326719491189323</v>
      </c>
      <c r="V616" s="11"/>
      <c r="W616" s="11">
        <v>11.008643234696278</v>
      </c>
      <c r="X616" s="11">
        <v>4.3590778726697224</v>
      </c>
      <c r="Y616" s="11">
        <v>0.41084579608465338</v>
      </c>
      <c r="Z616" s="11">
        <v>0.54815258773867181</v>
      </c>
      <c r="AA616" s="11"/>
      <c r="AB616" s="11">
        <v>3.2775686999398483</v>
      </c>
      <c r="AC616" s="11"/>
      <c r="AD616" s="11"/>
      <c r="AE616" s="11">
        <v>13.644713317619157</v>
      </c>
      <c r="AF616" s="11">
        <v>1.530763681248946</v>
      </c>
      <c r="AG616" s="11">
        <v>1.0787006704048241</v>
      </c>
      <c r="AH616" s="11">
        <v>0.45206301084412198</v>
      </c>
      <c r="AI616" s="11">
        <v>77.366208701551372</v>
      </c>
      <c r="AJ616" s="11"/>
      <c r="AK616" s="11">
        <v>2.9407280365548534</v>
      </c>
    </row>
    <row r="617" spans="1:37" ht="15.75" x14ac:dyDescent="0.25">
      <c r="A617" s="34"/>
      <c r="B617" s="30" t="s">
        <v>658</v>
      </c>
      <c r="H617" s="62" t="str">
        <f t="shared" si="12"/>
        <v/>
      </c>
      <c r="I617" s="11" t="s">
        <v>1479</v>
      </c>
      <c r="J617" s="11" t="s">
        <v>1479</v>
      </c>
      <c r="K617" s="11" t="s">
        <v>1479</v>
      </c>
      <c r="L617" s="11"/>
      <c r="M617" s="11"/>
      <c r="N617" s="11"/>
      <c r="O617" s="11"/>
      <c r="P617" s="11"/>
      <c r="Q617" s="11"/>
      <c r="R617" s="11"/>
      <c r="S617" s="11"/>
      <c r="T617" s="11"/>
      <c r="U617" s="11"/>
      <c r="V617" s="11"/>
      <c r="W617" s="11"/>
      <c r="X617" s="11"/>
      <c r="Y617" s="11"/>
      <c r="Z617" s="11"/>
      <c r="AA617" s="11"/>
      <c r="AB617" s="11" t="s">
        <v>1479</v>
      </c>
      <c r="AC617" s="11"/>
      <c r="AD617" s="11"/>
      <c r="AE617" s="11"/>
      <c r="AF617" s="11"/>
      <c r="AG617" s="11"/>
      <c r="AH617" s="11"/>
      <c r="AI617" s="11" t="s">
        <v>1479</v>
      </c>
      <c r="AJ617" s="11"/>
      <c r="AK617" s="11" t="s">
        <v>1479</v>
      </c>
    </row>
    <row r="618" spans="1:37" ht="15.75" x14ac:dyDescent="0.25">
      <c r="A618" s="32">
        <v>565</v>
      </c>
      <c r="B618" s="30"/>
      <c r="C618" s="3" t="s">
        <v>594</v>
      </c>
      <c r="H618" s="62">
        <f t="shared" si="12"/>
        <v>167.2857981001066</v>
      </c>
      <c r="I618" s="11">
        <v>7.7704843658818605</v>
      </c>
      <c r="J618" s="11">
        <v>1.0667395086997062</v>
      </c>
      <c r="K618" s="11">
        <v>2.812011259669045</v>
      </c>
      <c r="L618" s="11"/>
      <c r="M618" s="11">
        <v>26.699561838105588</v>
      </c>
      <c r="N618" s="11">
        <v>2.0276283164473723</v>
      </c>
      <c r="O618" s="11">
        <v>13.334337056850691</v>
      </c>
      <c r="P618" s="11">
        <v>11.337596464807527</v>
      </c>
      <c r="Q618" s="11"/>
      <c r="R618" s="11"/>
      <c r="S618" s="11"/>
      <c r="T618" s="11">
        <v>18.541478914643942</v>
      </c>
      <c r="U618" s="11">
        <v>16.181724678253179</v>
      </c>
      <c r="V618" s="11"/>
      <c r="W618" s="11">
        <v>9.3912954826389008</v>
      </c>
      <c r="X618" s="11">
        <v>5.6122925396412358</v>
      </c>
      <c r="Y618" s="11">
        <v>0.71764704286348924</v>
      </c>
      <c r="Z618" s="11">
        <v>0.46048961310955072</v>
      </c>
      <c r="AA618" s="11"/>
      <c r="AB618" s="11">
        <v>3.4444521046436862</v>
      </c>
      <c r="AC618" s="11"/>
      <c r="AD618" s="11"/>
      <c r="AE618" s="11">
        <v>12.297944178039321</v>
      </c>
      <c r="AF618" s="11">
        <v>1.8256974264482921</v>
      </c>
      <c r="AG618" s="11">
        <v>1.2996906875414198</v>
      </c>
      <c r="AH618" s="11">
        <v>0.52600673890687222</v>
      </c>
      <c r="AI618" s="11">
        <v>73.776481334011081</v>
      </c>
      <c r="AJ618" s="11"/>
      <c r="AK618" s="11">
        <v>2.8692224917108908</v>
      </c>
    </row>
    <row r="619" spans="1:37" ht="15.75" x14ac:dyDescent="0.25">
      <c r="A619" s="34"/>
      <c r="B619" s="30" t="s">
        <v>660</v>
      </c>
      <c r="H619" s="62" t="str">
        <f t="shared" si="12"/>
        <v/>
      </c>
      <c r="I619" s="11" t="s">
        <v>1479</v>
      </c>
      <c r="J619" s="11" t="s">
        <v>1479</v>
      </c>
      <c r="K619" s="11" t="s">
        <v>1479</v>
      </c>
      <c r="L619" s="11"/>
      <c r="M619" s="11"/>
      <c r="N619" s="11"/>
      <c r="O619" s="11"/>
      <c r="P619" s="11"/>
      <c r="Q619" s="11"/>
      <c r="R619" s="11"/>
      <c r="S619" s="11"/>
      <c r="T619" s="11"/>
      <c r="U619" s="11"/>
      <c r="V619" s="11"/>
      <c r="W619" s="11"/>
      <c r="X619" s="11"/>
      <c r="Y619" s="11"/>
      <c r="Z619" s="11"/>
      <c r="AA619" s="11"/>
      <c r="AB619" s="11" t="s">
        <v>1479</v>
      </c>
      <c r="AC619" s="11"/>
      <c r="AD619" s="11"/>
      <c r="AE619" s="11"/>
      <c r="AF619" s="11"/>
      <c r="AG619" s="11"/>
      <c r="AH619" s="11"/>
      <c r="AI619" s="11" t="s">
        <v>1479</v>
      </c>
      <c r="AJ619" s="11"/>
      <c r="AK619" s="11" t="s">
        <v>1479</v>
      </c>
    </row>
    <row r="620" spans="1:37" ht="15.75" x14ac:dyDescent="0.25">
      <c r="A620" s="32">
        <v>566</v>
      </c>
      <c r="B620" s="30"/>
      <c r="C620" s="3" t="s">
        <v>595</v>
      </c>
      <c r="H620" s="62">
        <f t="shared" si="12"/>
        <v>168.94801391873125</v>
      </c>
      <c r="I620" s="11">
        <v>10.713350187371935</v>
      </c>
      <c r="J620" s="11">
        <v>0.97104632777591959</v>
      </c>
      <c r="K620" s="11">
        <v>2.3351753493512097</v>
      </c>
      <c r="L620" s="11"/>
      <c r="M620" s="11">
        <v>22.187164682514101</v>
      </c>
      <c r="N620" s="11">
        <v>1.9177774913771837</v>
      </c>
      <c r="O620" s="11">
        <v>11.303160354852787</v>
      </c>
      <c r="P620" s="11">
        <v>8.9662268362841289</v>
      </c>
      <c r="Q620" s="11"/>
      <c r="R620" s="11"/>
      <c r="S620" s="11"/>
      <c r="T620" s="11">
        <v>13.735116108590574</v>
      </c>
      <c r="U620" s="11">
        <v>13.949234600859235</v>
      </c>
      <c r="V620" s="11"/>
      <c r="W620" s="11">
        <v>8.9842440083664279</v>
      </c>
      <c r="X620" s="11">
        <v>4.106589404032742</v>
      </c>
      <c r="Y620" s="11">
        <v>0.50127438227694321</v>
      </c>
      <c r="Z620" s="11">
        <v>0.35712680618312165</v>
      </c>
      <c r="AA620" s="11"/>
      <c r="AB620" s="11">
        <v>3.282255011735427</v>
      </c>
      <c r="AC620" s="11"/>
      <c r="AD620" s="11"/>
      <c r="AE620" s="11">
        <v>14.052018292893161</v>
      </c>
      <c r="AF620" s="11">
        <v>2.3077586637545817</v>
      </c>
      <c r="AG620" s="11">
        <v>1.6885197244399868</v>
      </c>
      <c r="AH620" s="11">
        <v>0.61923893931459495</v>
      </c>
      <c r="AI620" s="11">
        <v>82.331155567642298</v>
      </c>
      <c r="AJ620" s="11"/>
      <c r="AK620" s="11">
        <v>3.0837391262427785</v>
      </c>
    </row>
    <row r="621" spans="1:37" ht="15.75" x14ac:dyDescent="0.25">
      <c r="A621" s="32">
        <v>567</v>
      </c>
      <c r="B621" s="30"/>
      <c r="C621" s="3" t="s">
        <v>596</v>
      </c>
      <c r="H621" s="62">
        <f t="shared" si="12"/>
        <v>177.95195208526727</v>
      </c>
      <c r="I621" s="11">
        <v>10.063616621932717</v>
      </c>
      <c r="J621" s="11">
        <v>1.3550582653982171</v>
      </c>
      <c r="K621" s="11">
        <v>2.3185612083702076</v>
      </c>
      <c r="L621" s="11"/>
      <c r="M621" s="11">
        <v>20.149441067475628</v>
      </c>
      <c r="N621" s="11">
        <v>2.058009823083597</v>
      </c>
      <c r="O621" s="11">
        <v>10.549502963658856</v>
      </c>
      <c r="P621" s="11">
        <v>7.5419282807331758</v>
      </c>
      <c r="Q621" s="11"/>
      <c r="R621" s="11"/>
      <c r="S621" s="11"/>
      <c r="T621" s="11">
        <v>12.843768252769401</v>
      </c>
      <c r="U621" s="11">
        <v>14.969199272684627</v>
      </c>
      <c r="V621" s="11"/>
      <c r="W621" s="11">
        <v>8.3807419848952147</v>
      </c>
      <c r="X621" s="11">
        <v>5.4968349982709119</v>
      </c>
      <c r="Y621" s="11">
        <v>0.53090547083569051</v>
      </c>
      <c r="Z621" s="11">
        <v>0.56071681868281031</v>
      </c>
      <c r="AA621" s="11"/>
      <c r="AB621" s="11">
        <v>3.3452492349638261</v>
      </c>
      <c r="AC621" s="11"/>
      <c r="AD621" s="11"/>
      <c r="AE621" s="11">
        <v>11.665990970160411</v>
      </c>
      <c r="AF621" s="11">
        <v>1.5607709721602134</v>
      </c>
      <c r="AG621" s="11">
        <v>1.1344364023254376</v>
      </c>
      <c r="AH621" s="11">
        <v>0.42633456983477569</v>
      </c>
      <c r="AI621" s="11">
        <v>96.144022001614218</v>
      </c>
      <c r="AJ621" s="11"/>
      <c r="AK621" s="11">
        <v>3.5362742177377866</v>
      </c>
    </row>
    <row r="622" spans="1:37" ht="15.75" x14ac:dyDescent="0.25">
      <c r="A622" s="34"/>
      <c r="B622" s="30" t="s">
        <v>661</v>
      </c>
      <c r="H622" s="62" t="str">
        <f t="shared" si="12"/>
        <v/>
      </c>
      <c r="I622" s="11" t="s">
        <v>1479</v>
      </c>
      <c r="J622" s="11" t="s">
        <v>1479</v>
      </c>
      <c r="K622" s="11" t="s">
        <v>1479</v>
      </c>
      <c r="L622" s="11"/>
      <c r="M622" s="11"/>
      <c r="N622" s="11"/>
      <c r="O622" s="11"/>
      <c r="P622" s="11"/>
      <c r="Q622" s="11"/>
      <c r="R622" s="11"/>
      <c r="S622" s="11"/>
      <c r="T622" s="11"/>
      <c r="U622" s="11"/>
      <c r="V622" s="11"/>
      <c r="W622" s="11"/>
      <c r="X622" s="11"/>
      <c r="Y622" s="11"/>
      <c r="Z622" s="11"/>
      <c r="AA622" s="11"/>
      <c r="AB622" s="11" t="s">
        <v>1479</v>
      </c>
      <c r="AC622" s="11"/>
      <c r="AD622" s="11"/>
      <c r="AE622" s="11"/>
      <c r="AF622" s="11"/>
      <c r="AG622" s="11"/>
      <c r="AH622" s="11"/>
      <c r="AI622" s="11" t="s">
        <v>1479</v>
      </c>
      <c r="AJ622" s="11"/>
      <c r="AK622" s="11" t="s">
        <v>1479</v>
      </c>
    </row>
    <row r="623" spans="1:37" ht="15.75" x14ac:dyDescent="0.25">
      <c r="A623" s="32">
        <v>568</v>
      </c>
      <c r="B623" s="30"/>
      <c r="C623" s="3" t="s">
        <v>597</v>
      </c>
      <c r="H623" s="62">
        <f t="shared" si="12"/>
        <v>130.44669140060083</v>
      </c>
      <c r="I623" s="11">
        <v>6.9559780827882038</v>
      </c>
      <c r="J623" s="11">
        <v>0.92335882709171635</v>
      </c>
      <c r="K623" s="11">
        <v>2.0673721060054557</v>
      </c>
      <c r="L623" s="11"/>
      <c r="M623" s="11">
        <v>17.316294887170674</v>
      </c>
      <c r="N623" s="11">
        <v>1.480148370302208</v>
      </c>
      <c r="O623" s="11">
        <v>9.0335172744039909</v>
      </c>
      <c r="P623" s="11">
        <v>6.8026292424644756</v>
      </c>
      <c r="Q623" s="11"/>
      <c r="R623" s="11"/>
      <c r="S623" s="11"/>
      <c r="T623" s="11">
        <v>11.18636536876024</v>
      </c>
      <c r="U623" s="11">
        <v>10.445856584563074</v>
      </c>
      <c r="V623" s="11"/>
      <c r="W623" s="11">
        <v>6.4069973476949507</v>
      </c>
      <c r="X623" s="11">
        <v>3.2500061389713539</v>
      </c>
      <c r="Y623" s="11">
        <v>0.46759291508052853</v>
      </c>
      <c r="Z623" s="11">
        <v>0.32126018281624091</v>
      </c>
      <c r="AA623" s="11"/>
      <c r="AB623" s="11">
        <v>2.5417582475253733</v>
      </c>
      <c r="AC623" s="11"/>
      <c r="AD623" s="11"/>
      <c r="AE623" s="11">
        <v>9.4648139453555586</v>
      </c>
      <c r="AF623" s="11">
        <v>1.3903026325881065</v>
      </c>
      <c r="AG623" s="11">
        <v>1.0605381236737965</v>
      </c>
      <c r="AH623" s="11">
        <v>0.32976450891431008</v>
      </c>
      <c r="AI623" s="11">
        <v>65.727402504258777</v>
      </c>
      <c r="AJ623" s="11"/>
      <c r="AK623" s="11">
        <v>2.4271882144936674</v>
      </c>
    </row>
    <row r="624" spans="1:37" ht="15.75" x14ac:dyDescent="0.25">
      <c r="A624" s="34"/>
      <c r="B624" s="30" t="s">
        <v>662</v>
      </c>
      <c r="H624" s="62" t="str">
        <f t="shared" si="12"/>
        <v/>
      </c>
      <c r="I624" s="11" t="s">
        <v>1479</v>
      </c>
      <c r="J624" s="11" t="s">
        <v>1479</v>
      </c>
      <c r="K624" s="11" t="s">
        <v>1479</v>
      </c>
      <c r="L624" s="11"/>
      <c r="M624" s="11"/>
      <c r="N624" s="11"/>
      <c r="O624" s="11"/>
      <c r="P624" s="11"/>
      <c r="Q624" s="11"/>
      <c r="R624" s="11"/>
      <c r="S624" s="11"/>
      <c r="T624" s="11"/>
      <c r="U624" s="11"/>
      <c r="V624" s="11"/>
      <c r="W624" s="11"/>
      <c r="X624" s="11"/>
      <c r="Y624" s="11"/>
      <c r="Z624" s="11"/>
      <c r="AA624" s="11"/>
      <c r="AB624" s="11" t="s">
        <v>1479</v>
      </c>
      <c r="AC624" s="11"/>
      <c r="AD624" s="11"/>
      <c r="AE624" s="11"/>
      <c r="AF624" s="11"/>
      <c r="AG624" s="11"/>
      <c r="AH624" s="11"/>
      <c r="AI624" s="11" t="s">
        <v>1479</v>
      </c>
      <c r="AJ624" s="11"/>
      <c r="AK624" s="11" t="s">
        <v>1479</v>
      </c>
    </row>
    <row r="625" spans="1:37" ht="15.75" x14ac:dyDescent="0.25">
      <c r="A625" s="32">
        <v>569</v>
      </c>
      <c r="C625" s="3" t="s">
        <v>598</v>
      </c>
      <c r="H625" s="62">
        <f t="shared" si="12"/>
        <v>147.06108996844054</v>
      </c>
      <c r="I625" s="11">
        <v>7.7331523397149446</v>
      </c>
      <c r="J625" s="11">
        <v>0.94739811153677189</v>
      </c>
      <c r="K625" s="11">
        <v>1.9335518248286263</v>
      </c>
      <c r="L625" s="11"/>
      <c r="M625" s="11">
        <v>16.031221831503608</v>
      </c>
      <c r="N625" s="11">
        <v>1.2428558383175587</v>
      </c>
      <c r="O625" s="11">
        <v>7.9443643077430055</v>
      </c>
      <c r="P625" s="11">
        <v>6.8440016854430423</v>
      </c>
      <c r="Q625" s="11"/>
      <c r="R625" s="11"/>
      <c r="S625" s="11"/>
      <c r="T625" s="11">
        <v>11.455881857456321</v>
      </c>
      <c r="U625" s="11">
        <v>9.9187278113753692</v>
      </c>
      <c r="V625" s="11"/>
      <c r="W625" s="11">
        <v>5.7223575080970637</v>
      </c>
      <c r="X625" s="11">
        <v>3.3608982188403238</v>
      </c>
      <c r="Y625" s="11">
        <v>0.49922649172090733</v>
      </c>
      <c r="Z625" s="11">
        <v>0.33624559271707272</v>
      </c>
      <c r="AA625" s="11"/>
      <c r="AB625" s="11">
        <v>3.2270644095566356</v>
      </c>
      <c r="AC625" s="11"/>
      <c r="AD625" s="11"/>
      <c r="AE625" s="11">
        <v>11.156302641697131</v>
      </c>
      <c r="AF625" s="11">
        <v>1.2267729610924323</v>
      </c>
      <c r="AG625" s="11">
        <v>0.82581909753436267</v>
      </c>
      <c r="AH625" s="11">
        <v>0.4009538635580695</v>
      </c>
      <c r="AI625" s="11">
        <v>80.399781124824855</v>
      </c>
      <c r="AJ625" s="11"/>
      <c r="AK625" s="11">
        <v>3.0312350548538549</v>
      </c>
    </row>
    <row r="626" spans="1:37" ht="15.75" x14ac:dyDescent="0.25">
      <c r="A626" s="34"/>
      <c r="H626" s="59" t="str">
        <f t="shared" si="12"/>
        <v/>
      </c>
      <c r="I626" s="11"/>
      <c r="J626" s="11"/>
      <c r="K626" s="11"/>
      <c r="L626" s="11"/>
      <c r="M626" s="11"/>
      <c r="N626" s="11"/>
      <c r="O626" s="11"/>
      <c r="P626" s="11"/>
      <c r="Q626" s="11"/>
      <c r="R626" s="11"/>
      <c r="S626" s="11"/>
      <c r="T626" s="33"/>
      <c r="U626" s="11"/>
      <c r="V626" s="11"/>
      <c r="W626" s="11"/>
      <c r="X626" s="11"/>
      <c r="Y626" s="11"/>
      <c r="Z626" s="11"/>
      <c r="AA626" s="11"/>
      <c r="AB626" s="11"/>
      <c r="AC626" s="11"/>
      <c r="AD626" s="11"/>
      <c r="AE626" s="11"/>
      <c r="AF626" s="33"/>
      <c r="AG626" s="33"/>
      <c r="AH626" s="33"/>
      <c r="AI626" s="11"/>
      <c r="AJ626" s="11"/>
      <c r="AK626" s="11"/>
    </row>
    <row r="627" spans="1:37" ht="15.75" x14ac:dyDescent="0.25">
      <c r="A627" s="7"/>
      <c r="B627" s="22" t="s">
        <v>649</v>
      </c>
      <c r="C627" s="7"/>
      <c r="D627" s="7"/>
      <c r="E627" s="7"/>
      <c r="F627" s="7"/>
      <c r="G627" s="7"/>
      <c r="H627" s="59">
        <f t="shared" si="12"/>
        <v>9587.2994522989884</v>
      </c>
      <c r="I627" s="131">
        <f t="shared" ref="I627:AE627" si="13">SUM(I629:I703)</f>
        <v>420.91352626976538</v>
      </c>
      <c r="J627" s="131">
        <f t="shared" si="13"/>
        <v>74.200854466830592</v>
      </c>
      <c r="K627" s="131">
        <f t="shared" si="13"/>
        <v>119.58446874631026</v>
      </c>
      <c r="L627" s="131"/>
      <c r="M627" s="131">
        <f t="shared" si="13"/>
        <v>1108.9925823069652</v>
      </c>
      <c r="N627" s="131">
        <f t="shared" si="13"/>
        <v>92.956145843606095</v>
      </c>
      <c r="O627" s="131">
        <f t="shared" si="13"/>
        <v>628.72508830835579</v>
      </c>
      <c r="P627" s="131">
        <f t="shared" si="13"/>
        <v>387.31134815500332</v>
      </c>
      <c r="Q627" s="131"/>
      <c r="R627" s="131"/>
      <c r="S627" s="131"/>
      <c r="T627" s="131">
        <f t="shared" si="13"/>
        <v>784.15259851154599</v>
      </c>
      <c r="U627" s="131">
        <f t="shared" si="13"/>
        <v>893.98099233624691</v>
      </c>
      <c r="V627" s="131"/>
      <c r="W627" s="131">
        <f t="shared" si="13"/>
        <v>563.20227015976479</v>
      </c>
      <c r="X627" s="131">
        <f t="shared" si="13"/>
        <v>273.13719312913065</v>
      </c>
      <c r="Y627" s="131">
        <f t="shared" si="13"/>
        <v>28.644925308245607</v>
      </c>
      <c r="Z627" s="131">
        <f t="shared" si="13"/>
        <v>28.996603739105957</v>
      </c>
      <c r="AA627" s="131"/>
      <c r="AB627" s="131">
        <f t="shared" si="13"/>
        <v>203.90320477345023</v>
      </c>
      <c r="AC627" s="131"/>
      <c r="AD627" s="131"/>
      <c r="AE627" s="131">
        <f t="shared" si="13"/>
        <v>734.99806086167007</v>
      </c>
      <c r="AF627" s="131">
        <f>SUM(AF629:AF703)</f>
        <v>99.239154745130691</v>
      </c>
      <c r="AG627" s="131">
        <f>SUM(AG629:AG703)</f>
        <v>77.361948590084396</v>
      </c>
      <c r="AH627" s="131">
        <f>SUM(AH629:AH703)</f>
        <v>21.877206155046228</v>
      </c>
      <c r="AI627" s="131">
        <f>SUM(AI629:AI703)</f>
        <v>4965.0378732636309</v>
      </c>
      <c r="AJ627" s="131"/>
      <c r="AK627" s="131">
        <f>SUM(AK629:AK703)</f>
        <v>182.29613601744316</v>
      </c>
    </row>
    <row r="628" spans="1:37" ht="15.75" x14ac:dyDescent="0.25">
      <c r="A628" s="34"/>
      <c r="B628" s="30" t="s">
        <v>134</v>
      </c>
      <c r="H628" s="59" t="str">
        <f t="shared" si="12"/>
        <v/>
      </c>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row>
    <row r="629" spans="1:37" ht="15.75" x14ac:dyDescent="0.25">
      <c r="A629" s="32">
        <v>801</v>
      </c>
      <c r="B629" s="30"/>
      <c r="C629" s="3" t="s">
        <v>599</v>
      </c>
      <c r="H629" s="62">
        <f t="shared" si="12"/>
        <v>159.47317477084681</v>
      </c>
      <c r="I629" s="11">
        <v>6.6388615666372175</v>
      </c>
      <c r="J629" s="11">
        <v>0.94332498114894092</v>
      </c>
      <c r="K629" s="11">
        <v>1.5587761786119128</v>
      </c>
      <c r="L629" s="11"/>
      <c r="M629" s="11">
        <v>17.041198250139587</v>
      </c>
      <c r="N629" s="11">
        <v>1.5146582554749548</v>
      </c>
      <c r="O629" s="11">
        <v>10.46991290285634</v>
      </c>
      <c r="P629" s="11">
        <v>5.0566270918082923</v>
      </c>
      <c r="Q629" s="11"/>
      <c r="R629" s="11"/>
      <c r="S629" s="11"/>
      <c r="T629" s="11">
        <v>15.376703893351227</v>
      </c>
      <c r="U629" s="11">
        <v>17.642778152567999</v>
      </c>
      <c r="V629" s="11"/>
      <c r="W629" s="11">
        <v>11.341640017053196</v>
      </c>
      <c r="X629" s="11">
        <v>5.5461675253331419</v>
      </c>
      <c r="Y629" s="11">
        <v>0.307404621767633</v>
      </c>
      <c r="Z629" s="11">
        <v>0.44756598841402795</v>
      </c>
      <c r="AA629" s="11"/>
      <c r="AB629" s="11">
        <v>2.8801389333268732</v>
      </c>
      <c r="AC629" s="11"/>
      <c r="AD629" s="11"/>
      <c r="AE629" s="11">
        <v>11.321083586037062</v>
      </c>
      <c r="AF629" s="11">
        <v>2.0181328330650876</v>
      </c>
      <c r="AG629" s="11">
        <v>1.5810833184177755</v>
      </c>
      <c r="AH629" s="11">
        <v>0.4370495146473119</v>
      </c>
      <c r="AI629" s="11">
        <v>81.13795041448806</v>
      </c>
      <c r="AJ629" s="11"/>
      <c r="AK629" s="11">
        <v>2.9142259814728253</v>
      </c>
    </row>
    <row r="630" spans="1:37" ht="15.75" x14ac:dyDescent="0.25">
      <c r="A630" s="32">
        <v>802</v>
      </c>
      <c r="B630" s="30"/>
      <c r="C630" s="3" t="s">
        <v>600</v>
      </c>
      <c r="H630" s="62">
        <f t="shared" si="12"/>
        <v>132.14126826449964</v>
      </c>
      <c r="I630" s="11">
        <v>5.2389152453904133</v>
      </c>
      <c r="J630" s="11">
        <v>1.0175230426389286</v>
      </c>
      <c r="K630" s="11">
        <v>0.86034807727113582</v>
      </c>
      <c r="L630" s="11"/>
      <c r="M630" s="11">
        <v>10.266098531676606</v>
      </c>
      <c r="N630" s="11">
        <v>0.93095723356212157</v>
      </c>
      <c r="O630" s="11">
        <v>6.4373349169508032</v>
      </c>
      <c r="P630" s="11">
        <v>2.8978063811636807</v>
      </c>
      <c r="Q630" s="11"/>
      <c r="R630" s="11"/>
      <c r="S630" s="11"/>
      <c r="T630" s="11">
        <v>9.0411329590467506</v>
      </c>
      <c r="U630" s="11">
        <v>8.7057582271407057</v>
      </c>
      <c r="V630" s="11"/>
      <c r="W630" s="11">
        <v>6.0448096282296984</v>
      </c>
      <c r="X630" s="11">
        <v>2.2810240240399824</v>
      </c>
      <c r="Y630" s="11">
        <v>0.15605427853816703</v>
      </c>
      <c r="Z630" s="11">
        <v>0.22387029633285632</v>
      </c>
      <c r="AA630" s="11"/>
      <c r="AB630" s="11">
        <v>1.6442215323140354</v>
      </c>
      <c r="AC630" s="11"/>
      <c r="AD630" s="11"/>
      <c r="AE630" s="11">
        <v>6.9875910720653946</v>
      </c>
      <c r="AF630" s="11">
        <v>1.4393311399581368</v>
      </c>
      <c r="AG630" s="11">
        <v>1.1517014717835525</v>
      </c>
      <c r="AH630" s="11">
        <v>0.28762966817458419</v>
      </c>
      <c r="AI630" s="11">
        <v>83.999620400442709</v>
      </c>
      <c r="AJ630" s="11"/>
      <c r="AK630" s="11">
        <v>2.9407280365548529</v>
      </c>
    </row>
    <row r="631" spans="1:37" ht="15.75" x14ac:dyDescent="0.25">
      <c r="A631" s="32">
        <v>803</v>
      </c>
      <c r="B631" s="30"/>
      <c r="C631" s="3" t="s">
        <v>601</v>
      </c>
      <c r="H631" s="62">
        <f t="shared" si="12"/>
        <v>173.48596270502372</v>
      </c>
      <c r="I631" s="11">
        <v>7.780243763570919</v>
      </c>
      <c r="J631" s="11">
        <v>1.437831230735791</v>
      </c>
      <c r="K631" s="11">
        <v>2.534025289140013</v>
      </c>
      <c r="L631" s="11"/>
      <c r="M631" s="11">
        <v>26.264988821456512</v>
      </c>
      <c r="N631" s="11">
        <v>1.7903777768699605</v>
      </c>
      <c r="O631" s="11">
        <v>13.573649088739392</v>
      </c>
      <c r="P631" s="11">
        <v>10.90096195584716</v>
      </c>
      <c r="Q631" s="11"/>
      <c r="R631" s="11"/>
      <c r="S631" s="11"/>
      <c r="T631" s="11">
        <v>20.482006283767635</v>
      </c>
      <c r="U631" s="11">
        <v>17.724103414173822</v>
      </c>
      <c r="V631" s="11"/>
      <c r="W631" s="11">
        <v>10.671855558970723</v>
      </c>
      <c r="X631" s="11">
        <v>5.8013405730558283</v>
      </c>
      <c r="Y631" s="11">
        <v>0.71246996597941448</v>
      </c>
      <c r="Z631" s="11">
        <v>0.53843731616785384</v>
      </c>
      <c r="AA631" s="11"/>
      <c r="AB631" s="11">
        <v>3.8312429216241362</v>
      </c>
      <c r="AC631" s="11"/>
      <c r="AD631" s="11"/>
      <c r="AE631" s="11">
        <v>14.756684838947118</v>
      </c>
      <c r="AF631" s="11">
        <v>1.7617776341198648</v>
      </c>
      <c r="AG631" s="11">
        <v>1.4728631155772207</v>
      </c>
      <c r="AH631" s="11">
        <v>0.28891451854264411</v>
      </c>
      <c r="AI631" s="11">
        <v>74.261852921734842</v>
      </c>
      <c r="AJ631" s="11"/>
      <c r="AK631" s="11">
        <v>2.651205585753075</v>
      </c>
    </row>
    <row r="632" spans="1:37" ht="15.75" x14ac:dyDescent="0.25">
      <c r="A632" s="32">
        <v>804</v>
      </c>
      <c r="B632" s="30"/>
      <c r="C632" s="3" t="s">
        <v>114</v>
      </c>
      <c r="H632" s="62">
        <f t="shared" si="12"/>
        <v>160.9498548907136</v>
      </c>
      <c r="I632" s="11">
        <v>7.0677411606619946</v>
      </c>
      <c r="J632" s="11">
        <v>1.2124847841447541</v>
      </c>
      <c r="K632" s="11">
        <v>1.8962151584899405</v>
      </c>
      <c r="L632" s="11"/>
      <c r="M632" s="11">
        <v>15.47671448681966</v>
      </c>
      <c r="N632" s="11">
        <v>1.3162283841257492</v>
      </c>
      <c r="O632" s="11">
        <v>9.0670317169479144</v>
      </c>
      <c r="P632" s="11">
        <v>5.0934543857459964</v>
      </c>
      <c r="Q632" s="11"/>
      <c r="R632" s="11"/>
      <c r="S632" s="11"/>
      <c r="T632" s="11">
        <v>10.187877371823323</v>
      </c>
      <c r="U632" s="11">
        <v>11.060602475460337</v>
      </c>
      <c r="V632" s="11"/>
      <c r="W632" s="11">
        <v>6.6109622253051521</v>
      </c>
      <c r="X632" s="11">
        <v>3.6479379040330349</v>
      </c>
      <c r="Y632" s="11">
        <v>0.48247775787346692</v>
      </c>
      <c r="Z632" s="11">
        <v>0.31922458824868455</v>
      </c>
      <c r="AA632" s="11"/>
      <c r="AB632" s="11">
        <v>3.2105413770209679</v>
      </c>
      <c r="AC632" s="11"/>
      <c r="AD632" s="11"/>
      <c r="AE632" s="11">
        <v>12.278274628406784</v>
      </c>
      <c r="AF632" s="11">
        <v>1.8773433085750972</v>
      </c>
      <c r="AG632" s="11">
        <v>1.3780787458303525</v>
      </c>
      <c r="AH632" s="11">
        <v>0.49926456274474473</v>
      </c>
      <c r="AI632" s="11">
        <v>93.322799647969887</v>
      </c>
      <c r="AJ632" s="11"/>
      <c r="AK632" s="11">
        <v>3.3592604913408444</v>
      </c>
    </row>
    <row r="633" spans="1:37" ht="15.75" x14ac:dyDescent="0.25">
      <c r="A633" s="32">
        <v>805</v>
      </c>
      <c r="B633" s="30"/>
      <c r="C633" s="3" t="s">
        <v>602</v>
      </c>
      <c r="H633" s="62">
        <f t="shared" si="12"/>
        <v>173.18460687486697</v>
      </c>
      <c r="I633" s="11">
        <v>8.8018822782995603</v>
      </c>
      <c r="J633" s="11">
        <v>1.4455278478313793</v>
      </c>
      <c r="K633" s="11">
        <v>1.6627734494409665</v>
      </c>
      <c r="L633" s="11"/>
      <c r="M633" s="11">
        <v>15.621256704750934</v>
      </c>
      <c r="N633" s="11">
        <v>1.2656209720911085</v>
      </c>
      <c r="O633" s="11">
        <v>9.0896236839070443</v>
      </c>
      <c r="P633" s="11">
        <v>5.2660120487527813</v>
      </c>
      <c r="Q633" s="11"/>
      <c r="R633" s="11"/>
      <c r="S633" s="11"/>
      <c r="T633" s="11">
        <v>10.323863474397376</v>
      </c>
      <c r="U633" s="11">
        <v>10.407482403754171</v>
      </c>
      <c r="V633" s="11"/>
      <c r="W633" s="11">
        <v>6.976558574292727</v>
      </c>
      <c r="X633" s="11">
        <v>2.7742770522649747</v>
      </c>
      <c r="Y633" s="11">
        <v>0.34006453328994574</v>
      </c>
      <c r="Z633" s="11">
        <v>0.31658224390652401</v>
      </c>
      <c r="AA633" s="11"/>
      <c r="AB633" s="11">
        <v>3.1391342992746432</v>
      </c>
      <c r="AC633" s="11"/>
      <c r="AD633" s="11"/>
      <c r="AE633" s="11">
        <v>13.044826265239006</v>
      </c>
      <c r="AF633" s="11">
        <v>1.3967383824199389</v>
      </c>
      <c r="AG633" s="11">
        <v>1.0028590542982359</v>
      </c>
      <c r="AH633" s="11">
        <v>0.39387932812170301</v>
      </c>
      <c r="AI633" s="11">
        <v>103.44481963362573</v>
      </c>
      <c r="AJ633" s="11"/>
      <c r="AK633" s="11">
        <v>3.8963021358332623</v>
      </c>
    </row>
    <row r="634" spans="1:37" ht="15.75" x14ac:dyDescent="0.25">
      <c r="A634" s="32">
        <v>806</v>
      </c>
      <c r="B634" s="30"/>
      <c r="C634" s="3" t="s">
        <v>603</v>
      </c>
      <c r="H634" s="62">
        <f t="shared" si="12"/>
        <v>204.04730605336309</v>
      </c>
      <c r="I634" s="11">
        <v>9.8280103822515965</v>
      </c>
      <c r="J634" s="11">
        <v>1.5164032857504885</v>
      </c>
      <c r="K634" s="11">
        <v>2.9820639065517671</v>
      </c>
      <c r="L634" s="11"/>
      <c r="M634" s="11">
        <v>24.662009381989275</v>
      </c>
      <c r="N634" s="11">
        <v>1.5983451863108205</v>
      </c>
      <c r="O634" s="11">
        <v>13.471655130093774</v>
      </c>
      <c r="P634" s="11">
        <v>9.5920090655846799</v>
      </c>
      <c r="Q634" s="11"/>
      <c r="R634" s="11"/>
      <c r="S634" s="11"/>
      <c r="T634" s="11">
        <v>16.005796770143576</v>
      </c>
      <c r="U634" s="11">
        <v>17.944859911671315</v>
      </c>
      <c r="V634" s="11"/>
      <c r="W634" s="11">
        <v>11.382878217525649</v>
      </c>
      <c r="X634" s="11">
        <v>5.2276753064121229</v>
      </c>
      <c r="Y634" s="11">
        <v>0.70066173822836209</v>
      </c>
      <c r="Z634" s="11">
        <v>0.63364464950518062</v>
      </c>
      <c r="AA634" s="11"/>
      <c r="AB634" s="11">
        <v>4.9792599626092722</v>
      </c>
      <c r="AC634" s="11"/>
      <c r="AD634" s="11"/>
      <c r="AE634" s="11">
        <v>15.88595526027931</v>
      </c>
      <c r="AF634" s="11">
        <v>2.2261054714104067</v>
      </c>
      <c r="AG634" s="11">
        <v>1.8528466164739585</v>
      </c>
      <c r="AH634" s="11">
        <v>0.373258854936448</v>
      </c>
      <c r="AI634" s="11">
        <v>104.14254129097863</v>
      </c>
      <c r="AJ634" s="11"/>
      <c r="AK634" s="11">
        <v>3.8743004297274277</v>
      </c>
    </row>
    <row r="635" spans="1:37" ht="15.75" x14ac:dyDescent="0.25">
      <c r="A635" s="34"/>
      <c r="B635" s="30" t="s">
        <v>135</v>
      </c>
      <c r="H635" s="62" t="str">
        <f t="shared" si="12"/>
        <v/>
      </c>
      <c r="I635" s="11" t="s">
        <v>1479</v>
      </c>
      <c r="J635" s="11" t="s">
        <v>1479</v>
      </c>
      <c r="K635" s="11" t="s">
        <v>1479</v>
      </c>
      <c r="L635" s="11"/>
      <c r="M635" s="11"/>
      <c r="N635" s="11"/>
      <c r="O635" s="11"/>
      <c r="P635" s="11"/>
      <c r="Q635" s="11"/>
      <c r="R635" s="11"/>
      <c r="S635" s="11"/>
      <c r="T635" s="11"/>
      <c r="U635" s="11"/>
      <c r="V635" s="11"/>
      <c r="W635" s="11"/>
      <c r="X635" s="11"/>
      <c r="Y635" s="11"/>
      <c r="Z635" s="11"/>
      <c r="AA635" s="11"/>
      <c r="AB635" s="11" t="s">
        <v>1479</v>
      </c>
      <c r="AC635" s="11"/>
      <c r="AD635" s="11"/>
      <c r="AE635" s="11"/>
      <c r="AF635" s="11"/>
      <c r="AG635" s="11"/>
      <c r="AH635" s="11"/>
      <c r="AI635" s="11" t="s">
        <v>1479</v>
      </c>
      <c r="AJ635" s="11"/>
      <c r="AK635" s="11" t="s">
        <v>1479</v>
      </c>
    </row>
    <row r="636" spans="1:37" ht="15.75" x14ac:dyDescent="0.25">
      <c r="A636" s="32">
        <v>807</v>
      </c>
      <c r="B636" s="30"/>
      <c r="C636" s="3" t="s">
        <v>604</v>
      </c>
      <c r="H636" s="62">
        <f t="shared" si="12"/>
        <v>157.04102718907632</v>
      </c>
      <c r="I636" s="11">
        <v>5.8603838376316775</v>
      </c>
      <c r="J636" s="11">
        <v>1.2587129026478685</v>
      </c>
      <c r="K636" s="11">
        <v>2.0643955953110749</v>
      </c>
      <c r="L636" s="11"/>
      <c r="M636" s="11">
        <v>18.229549716989442</v>
      </c>
      <c r="N636" s="11">
        <v>1.5849824149702589</v>
      </c>
      <c r="O636" s="11">
        <v>10.639635416308179</v>
      </c>
      <c r="P636" s="11">
        <v>6.0049318857110041</v>
      </c>
      <c r="Q636" s="11"/>
      <c r="R636" s="11"/>
      <c r="S636" s="11"/>
      <c r="T636" s="11">
        <v>12.522416964072594</v>
      </c>
      <c r="U636" s="11">
        <v>10.029429862215803</v>
      </c>
      <c r="V636" s="11"/>
      <c r="W636" s="11">
        <v>7.120150895718429</v>
      </c>
      <c r="X636" s="11">
        <v>2.3760382570147311</v>
      </c>
      <c r="Y636" s="11">
        <v>0.2924468960552557</v>
      </c>
      <c r="Z636" s="11">
        <v>0.24079381342738734</v>
      </c>
      <c r="AA636" s="11"/>
      <c r="AB636" s="11">
        <v>1.8129261699762429</v>
      </c>
      <c r="AC636" s="11"/>
      <c r="AD636" s="11"/>
      <c r="AE636" s="11">
        <v>11.206498162463234</v>
      </c>
      <c r="AF636" s="11">
        <v>2.0843026931094109</v>
      </c>
      <c r="AG636" s="11">
        <v>1.4968078092185346</v>
      </c>
      <c r="AH636" s="11">
        <v>0.58749488389087645</v>
      </c>
      <c r="AI636" s="11">
        <v>88.701657656516616</v>
      </c>
      <c r="AJ636" s="11"/>
      <c r="AK636" s="11">
        <v>3.2707536281423728</v>
      </c>
    </row>
    <row r="637" spans="1:37" ht="15.75" x14ac:dyDescent="0.25">
      <c r="A637" s="32">
        <v>808</v>
      </c>
      <c r="B637" s="30"/>
      <c r="C637" s="3" t="s">
        <v>605</v>
      </c>
      <c r="H637" s="62">
        <f t="shared" si="12"/>
        <v>172.16944125124567</v>
      </c>
      <c r="I637" s="11">
        <v>6.676847325991762</v>
      </c>
      <c r="J637" s="11">
        <v>1.3208777995800574</v>
      </c>
      <c r="K637" s="11">
        <v>1.6542809501925244</v>
      </c>
      <c r="L637" s="11"/>
      <c r="M637" s="11">
        <v>14.851676876021614</v>
      </c>
      <c r="N637" s="11">
        <v>1.5741457493775697</v>
      </c>
      <c r="O637" s="11">
        <v>8.8715739834788288</v>
      </c>
      <c r="P637" s="11">
        <v>4.4059571431652147</v>
      </c>
      <c r="Q637" s="11"/>
      <c r="R637" s="11"/>
      <c r="S637" s="11"/>
      <c r="T637" s="11">
        <v>10.617990639278702</v>
      </c>
      <c r="U637" s="11">
        <v>8.6776540769894588</v>
      </c>
      <c r="V637" s="11"/>
      <c r="W637" s="11">
        <v>6.3132263066681151</v>
      </c>
      <c r="X637" s="11">
        <v>1.9041393074085267</v>
      </c>
      <c r="Y637" s="11">
        <v>0.25538891852549328</v>
      </c>
      <c r="Z637" s="11">
        <v>0.20489954438732319</v>
      </c>
      <c r="AA637" s="11"/>
      <c r="AB637" s="11">
        <v>2.0680035567827466</v>
      </c>
      <c r="AC637" s="11"/>
      <c r="AD637" s="11"/>
      <c r="AE637" s="11">
        <v>11.817790360565109</v>
      </c>
      <c r="AF637" s="11">
        <v>1.6259853792771566</v>
      </c>
      <c r="AG637" s="11">
        <v>1.2241219045257969</v>
      </c>
      <c r="AH637" s="11">
        <v>0.40186347475135958</v>
      </c>
      <c r="AI637" s="11">
        <v>108.88502617936285</v>
      </c>
      <c r="AJ637" s="11"/>
      <c r="AK637" s="11">
        <v>3.9733081072036835</v>
      </c>
    </row>
    <row r="638" spans="1:37" ht="15.75" x14ac:dyDescent="0.25">
      <c r="A638" s="34"/>
      <c r="B638" s="30" t="s">
        <v>650</v>
      </c>
      <c r="H638" s="62" t="str">
        <f t="shared" si="12"/>
        <v/>
      </c>
      <c r="I638" s="11" t="s">
        <v>1479</v>
      </c>
      <c r="J638" s="11" t="s">
        <v>1479</v>
      </c>
      <c r="K638" s="11" t="s">
        <v>1479</v>
      </c>
      <c r="L638" s="11"/>
      <c r="M638" s="11"/>
      <c r="N638" s="11"/>
      <c r="O638" s="11"/>
      <c r="P638" s="11"/>
      <c r="Q638" s="11"/>
      <c r="R638" s="11"/>
      <c r="S638" s="11"/>
      <c r="T638" s="11"/>
      <c r="U638" s="11"/>
      <c r="V638" s="11"/>
      <c r="W638" s="11"/>
      <c r="X638" s="11"/>
      <c r="Y638" s="11"/>
      <c r="Z638" s="11"/>
      <c r="AA638" s="11"/>
      <c r="AB638" s="11" t="s">
        <v>1479</v>
      </c>
      <c r="AC638" s="11"/>
      <c r="AD638" s="11"/>
      <c r="AE638" s="11"/>
      <c r="AF638" s="11"/>
      <c r="AG638" s="11"/>
      <c r="AH638" s="11"/>
      <c r="AI638" s="11" t="s">
        <v>1479</v>
      </c>
      <c r="AJ638" s="11"/>
      <c r="AK638" s="11" t="s">
        <v>1479</v>
      </c>
    </row>
    <row r="639" spans="1:37" ht="15.75" x14ac:dyDescent="0.25">
      <c r="A639" s="32">
        <v>809</v>
      </c>
      <c r="B639" s="30"/>
      <c r="C639" s="3" t="s">
        <v>606</v>
      </c>
      <c r="H639" s="62">
        <f t="shared" si="12"/>
        <v>117.45586610662968</v>
      </c>
      <c r="I639" s="11">
        <v>4.4938737720690911</v>
      </c>
      <c r="J639" s="11">
        <v>0.9910251691301929</v>
      </c>
      <c r="K639" s="11">
        <v>1.813771740461235</v>
      </c>
      <c r="L639" s="11"/>
      <c r="M639" s="11">
        <v>12.15604716151422</v>
      </c>
      <c r="N639" s="11">
        <v>1.347432679491281</v>
      </c>
      <c r="O639" s="11">
        <v>7.0162234926075397</v>
      </c>
      <c r="P639" s="11">
        <v>3.7923909894153978</v>
      </c>
      <c r="Q639" s="11"/>
      <c r="R639" s="11"/>
      <c r="S639" s="11"/>
      <c r="T639" s="11">
        <v>8.6744808524820858</v>
      </c>
      <c r="U639" s="11">
        <v>8.9550537204470331</v>
      </c>
      <c r="V639" s="11"/>
      <c r="W639" s="11">
        <v>5.7997388213741417</v>
      </c>
      <c r="X639" s="11">
        <v>2.4449639542613486</v>
      </c>
      <c r="Y639" s="11">
        <v>0.41457716259953103</v>
      </c>
      <c r="Z639" s="11">
        <v>0.29577378221201034</v>
      </c>
      <c r="AA639" s="11"/>
      <c r="AB639" s="11">
        <v>2.4223200309699857</v>
      </c>
      <c r="AC639" s="11"/>
      <c r="AD639" s="11"/>
      <c r="AE639" s="11">
        <v>8.7863855400944217</v>
      </c>
      <c r="AF639" s="11">
        <v>1.1946654540312256</v>
      </c>
      <c r="AG639" s="11">
        <v>0.90670573255108478</v>
      </c>
      <c r="AH639" s="11">
        <v>0.28795972148014087</v>
      </c>
      <c r="AI639" s="11">
        <v>65.515052434629638</v>
      </c>
      <c r="AJ639" s="11"/>
      <c r="AK639" s="11">
        <v>2.4531902308005629</v>
      </c>
    </row>
    <row r="640" spans="1:37" ht="15.75" x14ac:dyDescent="0.25">
      <c r="A640" s="32">
        <v>810</v>
      </c>
      <c r="B640" s="30"/>
      <c r="C640" s="3" t="s">
        <v>607</v>
      </c>
      <c r="H640" s="62">
        <f t="shared" si="12"/>
        <v>175.65136102727996</v>
      </c>
      <c r="I640" s="11">
        <v>7.8566000661725264</v>
      </c>
      <c r="J640" s="11">
        <v>1.487454242939553</v>
      </c>
      <c r="K640" s="11">
        <v>2.277351907228133</v>
      </c>
      <c r="L640" s="11"/>
      <c r="M640" s="11">
        <v>19.958486609564137</v>
      </c>
      <c r="N640" s="11">
        <v>1.4552731180649809</v>
      </c>
      <c r="O640" s="11">
        <v>11.140792264455754</v>
      </c>
      <c r="P640" s="11">
        <v>7.3624212270434022</v>
      </c>
      <c r="Q640" s="11"/>
      <c r="R640" s="11"/>
      <c r="S640" s="11"/>
      <c r="T640" s="11">
        <v>13.160062931582328</v>
      </c>
      <c r="U640" s="11">
        <v>15.198907648894128</v>
      </c>
      <c r="V640" s="11"/>
      <c r="W640" s="11">
        <v>9.5093938477536639</v>
      </c>
      <c r="X640" s="11">
        <v>4.7118620095418455</v>
      </c>
      <c r="Y640" s="11">
        <v>0.45183108765040775</v>
      </c>
      <c r="Z640" s="11">
        <v>0.52582070394820979</v>
      </c>
      <c r="AA640" s="11"/>
      <c r="AB640" s="11">
        <v>4.4936814860197272</v>
      </c>
      <c r="AC640" s="11"/>
      <c r="AD640" s="11"/>
      <c r="AE640" s="11">
        <v>13.625518702886687</v>
      </c>
      <c r="AF640" s="11">
        <v>1.8039743035847584</v>
      </c>
      <c r="AG640" s="11">
        <v>1.4594045463926204</v>
      </c>
      <c r="AH640" s="11">
        <v>0.344569757192138</v>
      </c>
      <c r="AI640" s="11">
        <v>92.443063645220576</v>
      </c>
      <c r="AJ640" s="11"/>
      <c r="AK640" s="11">
        <v>3.3462594831873966</v>
      </c>
    </row>
    <row r="641" spans="1:37" ht="15.75" x14ac:dyDescent="0.25">
      <c r="A641" s="32">
        <v>811</v>
      </c>
      <c r="B641" s="30"/>
      <c r="C641" s="3" t="s">
        <v>608</v>
      </c>
      <c r="H641" s="62">
        <f t="shared" si="12"/>
        <v>181.5447650247142</v>
      </c>
      <c r="I641" s="11">
        <v>8.5816234570579706</v>
      </c>
      <c r="J641" s="11">
        <v>1.5160559468016248</v>
      </c>
      <c r="K641" s="11">
        <v>2.5393744607445505</v>
      </c>
      <c r="L641" s="11"/>
      <c r="M641" s="11">
        <v>26.462581902671676</v>
      </c>
      <c r="N641" s="11">
        <v>1.6368758444765437</v>
      </c>
      <c r="O641" s="11">
        <v>14.19998500354996</v>
      </c>
      <c r="P641" s="11">
        <v>10.625721054645172</v>
      </c>
      <c r="Q641" s="11"/>
      <c r="R641" s="11"/>
      <c r="S641" s="11"/>
      <c r="T641" s="11">
        <v>21.387489621972584</v>
      </c>
      <c r="U641" s="11">
        <v>18.627359817198222</v>
      </c>
      <c r="V641" s="11"/>
      <c r="W641" s="11">
        <v>11.599726312655228</v>
      </c>
      <c r="X641" s="11">
        <v>5.7892954433473989</v>
      </c>
      <c r="Y641" s="11">
        <v>0.61820487069994168</v>
      </c>
      <c r="Z641" s="11">
        <v>0.62013319049565319</v>
      </c>
      <c r="AA641" s="11"/>
      <c r="AB641" s="11">
        <v>3.6962414416063134</v>
      </c>
      <c r="AC641" s="11"/>
      <c r="AD641" s="11"/>
      <c r="AE641" s="11">
        <v>16.148684148826511</v>
      </c>
      <c r="AF641" s="11">
        <v>1.7946014111815043</v>
      </c>
      <c r="AG641" s="11">
        <v>1.4090991502913113</v>
      </c>
      <c r="AH641" s="11">
        <v>0.38550226089019307</v>
      </c>
      <c r="AI641" s="11">
        <v>77.98303509428365</v>
      </c>
      <c r="AJ641" s="11"/>
      <c r="AK641" s="11">
        <v>2.8077177223695799</v>
      </c>
    </row>
    <row r="642" spans="1:37" ht="15.75" x14ac:dyDescent="0.25">
      <c r="A642" s="32">
        <v>812</v>
      </c>
      <c r="B642" s="30"/>
      <c r="C642" s="3" t="s">
        <v>609</v>
      </c>
      <c r="H642" s="62">
        <f t="shared" ref="H642:H704" si="14">IF(SUM(I642:M642,R642:U642,AA642:AF642,AI642:AK642)=0,"",SUM(I642:M642,R642:U642,AA642:AF642,AI642:AK642))</f>
        <v>154.8358911421555</v>
      </c>
      <c r="I642" s="11">
        <v>7.3405476147267814</v>
      </c>
      <c r="J642" s="11">
        <v>1.4638424943818409</v>
      </c>
      <c r="K642" s="11">
        <v>1.9472156495122803</v>
      </c>
      <c r="L642" s="11"/>
      <c r="M642" s="11">
        <v>21.672602695735566</v>
      </c>
      <c r="N642" s="11">
        <v>1.742566796704782</v>
      </c>
      <c r="O642" s="11">
        <v>11.503995812905401</v>
      </c>
      <c r="P642" s="11">
        <v>8.4260400861253828</v>
      </c>
      <c r="Q642" s="11"/>
      <c r="R642" s="11"/>
      <c r="S642" s="11"/>
      <c r="T642" s="11">
        <v>15.409381237499858</v>
      </c>
      <c r="U642" s="11">
        <v>13.685259275374662</v>
      </c>
      <c r="V642" s="11"/>
      <c r="W642" s="11">
        <v>8.11871400672565</v>
      </c>
      <c r="X642" s="11">
        <v>4.7797943738254682</v>
      </c>
      <c r="Y642" s="11">
        <v>0.37176023963214128</v>
      </c>
      <c r="Z642" s="11">
        <v>0.41499065519140221</v>
      </c>
      <c r="AA642" s="11"/>
      <c r="AB642" s="11">
        <v>2.9057733046116603</v>
      </c>
      <c r="AC642" s="11"/>
      <c r="AD642" s="11"/>
      <c r="AE642" s="11">
        <v>11.605043674566183</v>
      </c>
      <c r="AF642" s="11">
        <v>1.6021992827348073</v>
      </c>
      <c r="AG642" s="11">
        <v>1.2604840937151327</v>
      </c>
      <c r="AH642" s="11">
        <v>0.34171518901967457</v>
      </c>
      <c r="AI642" s="11">
        <v>74.57532207213977</v>
      </c>
      <c r="AJ642" s="11"/>
      <c r="AK642" s="11">
        <v>2.6287038408721073</v>
      </c>
    </row>
    <row r="643" spans="1:37" ht="15.75" x14ac:dyDescent="0.25">
      <c r="A643" s="34"/>
      <c r="B643" s="30" t="s">
        <v>136</v>
      </c>
      <c r="H643" s="62" t="str">
        <f t="shared" si="14"/>
        <v/>
      </c>
      <c r="I643" s="11" t="s">
        <v>1479</v>
      </c>
      <c r="J643" s="11" t="s">
        <v>1479</v>
      </c>
      <c r="K643" s="11" t="s">
        <v>1479</v>
      </c>
      <c r="L643" s="11"/>
      <c r="M643" s="11"/>
      <c r="N643" s="11"/>
      <c r="O643" s="11"/>
      <c r="P643" s="11"/>
      <c r="Q643" s="11"/>
      <c r="R643" s="11"/>
      <c r="S643" s="11"/>
      <c r="T643" s="11"/>
      <c r="U643" s="11"/>
      <c r="V643" s="11"/>
      <c r="W643" s="11"/>
      <c r="X643" s="11"/>
      <c r="Y643" s="11"/>
      <c r="Z643" s="11"/>
      <c r="AA643" s="11"/>
      <c r="AB643" s="11" t="s">
        <v>1479</v>
      </c>
      <c r="AC643" s="11"/>
      <c r="AD643" s="11"/>
      <c r="AE643" s="11"/>
      <c r="AF643" s="11"/>
      <c r="AG643" s="11"/>
      <c r="AH643" s="11"/>
      <c r="AI643" s="11" t="s">
        <v>1479</v>
      </c>
      <c r="AJ643" s="11"/>
      <c r="AK643" s="11" t="s">
        <v>1479</v>
      </c>
    </row>
    <row r="644" spans="1:37" ht="15.75" x14ac:dyDescent="0.25">
      <c r="A644" s="32">
        <v>813</v>
      </c>
      <c r="B644" s="30"/>
      <c r="C644" s="3" t="s">
        <v>610</v>
      </c>
      <c r="H644" s="62">
        <f t="shared" si="14"/>
        <v>201.27466977833308</v>
      </c>
      <c r="I644" s="11">
        <v>9.1224192436542548</v>
      </c>
      <c r="J644" s="11">
        <v>1.4133079852172168</v>
      </c>
      <c r="K644" s="11">
        <v>2.7338306350942645</v>
      </c>
      <c r="L644" s="11"/>
      <c r="M644" s="11">
        <v>22.085437448323098</v>
      </c>
      <c r="N644" s="11">
        <v>1.6999064477398103</v>
      </c>
      <c r="O644" s="11">
        <v>12.651318688671191</v>
      </c>
      <c r="P644" s="11">
        <v>7.7342123119120991</v>
      </c>
      <c r="Q644" s="11"/>
      <c r="R644" s="11"/>
      <c r="S644" s="11"/>
      <c r="T644" s="11">
        <v>13.259790208371815</v>
      </c>
      <c r="U644" s="11">
        <v>12.790846748872449</v>
      </c>
      <c r="V644" s="11"/>
      <c r="W644" s="11">
        <v>8.1035173654443184</v>
      </c>
      <c r="X644" s="11">
        <v>3.6118760473478657</v>
      </c>
      <c r="Y644" s="11">
        <v>0.56909373101773408</v>
      </c>
      <c r="Z644" s="11">
        <v>0.50635960506252908</v>
      </c>
      <c r="AA644" s="11"/>
      <c r="AB644" s="11">
        <v>3.8622051754057463</v>
      </c>
      <c r="AC644" s="11"/>
      <c r="AD644" s="11"/>
      <c r="AE644" s="11">
        <v>15.264167537535503</v>
      </c>
      <c r="AF644" s="11">
        <v>1.9248055944699929</v>
      </c>
      <c r="AG644" s="11">
        <v>1.6365629701565176</v>
      </c>
      <c r="AH644" s="11">
        <v>0.28824262431347514</v>
      </c>
      <c r="AI644" s="11">
        <v>114.57803042703942</v>
      </c>
      <c r="AJ644" s="11"/>
      <c r="AK644" s="11">
        <v>4.2398287743493626</v>
      </c>
    </row>
    <row r="645" spans="1:37" ht="15.75" x14ac:dyDescent="0.25">
      <c r="A645" s="32">
        <v>814</v>
      </c>
      <c r="B645" s="30"/>
      <c r="C645" s="3" t="s">
        <v>611</v>
      </c>
      <c r="H645" s="62">
        <f t="shared" si="14"/>
        <v>159.5638539743841</v>
      </c>
      <c r="I645" s="11">
        <v>7.1115253070473523</v>
      </c>
      <c r="J645" s="11">
        <v>1.1561690985257811</v>
      </c>
      <c r="K645" s="11">
        <v>1.9385149737400533</v>
      </c>
      <c r="L645" s="11"/>
      <c r="M645" s="11">
        <v>15.30406573066071</v>
      </c>
      <c r="N645" s="11">
        <v>1.3980453405768265</v>
      </c>
      <c r="O645" s="11">
        <v>8.593869548547227</v>
      </c>
      <c r="P645" s="11">
        <v>5.3121508415366572</v>
      </c>
      <c r="Q645" s="11"/>
      <c r="R645" s="11"/>
      <c r="S645" s="11"/>
      <c r="T645" s="11">
        <v>10.481638617678817</v>
      </c>
      <c r="U645" s="11">
        <v>8.4349462187121951</v>
      </c>
      <c r="V645" s="11"/>
      <c r="W645" s="11">
        <v>5.3049491967427924</v>
      </c>
      <c r="X645" s="11">
        <v>2.480127941151395</v>
      </c>
      <c r="Y645" s="11">
        <v>0.38394244039605202</v>
      </c>
      <c r="Z645" s="11">
        <v>0.26592664042195663</v>
      </c>
      <c r="AA645" s="11"/>
      <c r="AB645" s="11">
        <v>2.2647445753914548</v>
      </c>
      <c r="AC645" s="11"/>
      <c r="AD645" s="11"/>
      <c r="AE645" s="11">
        <v>10.915038395709852</v>
      </c>
      <c r="AF645" s="11">
        <v>1.4005124651921512</v>
      </c>
      <c r="AG645" s="11">
        <v>1.1197883765951366</v>
      </c>
      <c r="AH645" s="11">
        <v>0.28072408859701459</v>
      </c>
      <c r="AI645" s="11">
        <v>96.993422280130801</v>
      </c>
      <c r="AJ645" s="11"/>
      <c r="AK645" s="11">
        <v>3.5632763115949468</v>
      </c>
    </row>
    <row r="646" spans="1:37" ht="15.75" x14ac:dyDescent="0.25">
      <c r="A646" s="32">
        <v>815</v>
      </c>
      <c r="B646" s="30"/>
      <c r="C646" s="3" t="s">
        <v>612</v>
      </c>
      <c r="H646" s="62">
        <f t="shared" si="14"/>
        <v>168.64647155258174</v>
      </c>
      <c r="I646" s="11">
        <v>7.7256324109089709</v>
      </c>
      <c r="J646" s="11">
        <v>1.1053789239334293</v>
      </c>
      <c r="K646" s="11">
        <v>2.0459257880981885</v>
      </c>
      <c r="L646" s="11"/>
      <c r="M646" s="11">
        <v>18.045160972709276</v>
      </c>
      <c r="N646" s="11">
        <v>1.984656961216299</v>
      </c>
      <c r="O646" s="11">
        <v>10.234939612322755</v>
      </c>
      <c r="P646" s="11">
        <v>5.825564399170224</v>
      </c>
      <c r="Q646" s="11"/>
      <c r="R646" s="11"/>
      <c r="S646" s="11"/>
      <c r="T646" s="11">
        <v>12.500708682386779</v>
      </c>
      <c r="U646" s="11">
        <v>14.749076208760453</v>
      </c>
      <c r="V646" s="11"/>
      <c r="W646" s="11">
        <v>8.7599622702739204</v>
      </c>
      <c r="X646" s="11">
        <v>4.9906647713985475</v>
      </c>
      <c r="Y646" s="11">
        <v>0.52503301921205159</v>
      </c>
      <c r="Z646" s="11">
        <v>0.47341614787593483</v>
      </c>
      <c r="AA646" s="11"/>
      <c r="AB646" s="11">
        <v>3.9840065969433365</v>
      </c>
      <c r="AC646" s="11"/>
      <c r="AD646" s="11"/>
      <c r="AE646" s="11">
        <v>12.15289718128448</v>
      </c>
      <c r="AF646" s="11">
        <v>1.7210651068985847</v>
      </c>
      <c r="AG646" s="11">
        <v>1.3871061705594918</v>
      </c>
      <c r="AH646" s="11">
        <v>0.33395893633909285</v>
      </c>
      <c r="AI646" s="11">
        <v>91.340865664764536</v>
      </c>
      <c r="AJ646" s="11"/>
      <c r="AK646" s="11">
        <v>3.2757540158936989</v>
      </c>
    </row>
    <row r="647" spans="1:37" ht="15.75" x14ac:dyDescent="0.25">
      <c r="A647" s="32">
        <v>816</v>
      </c>
      <c r="B647" s="30"/>
      <c r="C647" s="3" t="s">
        <v>613</v>
      </c>
      <c r="H647" s="62">
        <f t="shared" si="14"/>
        <v>184.95981319789857</v>
      </c>
      <c r="I647" s="11">
        <v>9.3615125041467859</v>
      </c>
      <c r="J647" s="11">
        <v>1.0753783831886659</v>
      </c>
      <c r="K647" s="11">
        <v>2.1285801399556306</v>
      </c>
      <c r="L647" s="11"/>
      <c r="M647" s="11">
        <v>21.781036232406816</v>
      </c>
      <c r="N647" s="11">
        <v>1.7478801484830331</v>
      </c>
      <c r="O647" s="11">
        <v>12.574789025302243</v>
      </c>
      <c r="P647" s="11">
        <v>7.4583670586215405</v>
      </c>
      <c r="Q647" s="11"/>
      <c r="R647" s="11"/>
      <c r="S647" s="11"/>
      <c r="T647" s="11">
        <v>15.161688754703368</v>
      </c>
      <c r="U647" s="11">
        <v>20.779888448684503</v>
      </c>
      <c r="V647" s="11"/>
      <c r="W647" s="11">
        <v>13.327483503396145</v>
      </c>
      <c r="X647" s="11">
        <v>6.1195567228157035</v>
      </c>
      <c r="Y647" s="11">
        <v>0.69090259583530389</v>
      </c>
      <c r="Z647" s="11">
        <v>0.64194562663735333</v>
      </c>
      <c r="AA647" s="11"/>
      <c r="AB647" s="11">
        <v>5.8050571733198097</v>
      </c>
      <c r="AC647" s="11"/>
      <c r="AD647" s="11"/>
      <c r="AE647" s="11">
        <v>16.429891224884045</v>
      </c>
      <c r="AF647" s="11">
        <v>2.8542795140602601</v>
      </c>
      <c r="AG647" s="11">
        <v>2.3190489640248844</v>
      </c>
      <c r="AH647" s="11">
        <v>0.53523055003537567</v>
      </c>
      <c r="AI647" s="11">
        <v>86.406254522906352</v>
      </c>
      <c r="AJ647" s="11"/>
      <c r="AK647" s="11">
        <v>3.1762462996423109</v>
      </c>
    </row>
    <row r="648" spans="1:37" ht="15.75" x14ac:dyDescent="0.25">
      <c r="A648" s="32">
        <v>817</v>
      </c>
      <c r="B648" s="30"/>
      <c r="C648" s="3" t="s">
        <v>614</v>
      </c>
      <c r="H648" s="62">
        <f t="shared" si="14"/>
        <v>151.08417622523538</v>
      </c>
      <c r="I648" s="11">
        <v>5.3771724916972961</v>
      </c>
      <c r="J648" s="11">
        <v>1.5106537788452989</v>
      </c>
      <c r="K648" s="11">
        <v>1.8214136111323569</v>
      </c>
      <c r="L648" s="11"/>
      <c r="M648" s="11">
        <v>16.996618762631087</v>
      </c>
      <c r="N648" s="11">
        <v>1.8958390831211194</v>
      </c>
      <c r="O648" s="11">
        <v>9.4443996316887393</v>
      </c>
      <c r="P648" s="11">
        <v>5.6563800478212301</v>
      </c>
      <c r="Q648" s="11"/>
      <c r="R648" s="11"/>
      <c r="S648" s="11"/>
      <c r="T648" s="11">
        <v>13.881963744993115</v>
      </c>
      <c r="U648" s="11">
        <v>11.677466884633814</v>
      </c>
      <c r="V648" s="11"/>
      <c r="W648" s="11">
        <v>6.8978796802778142</v>
      </c>
      <c r="X648" s="11">
        <v>3.9715128916218498</v>
      </c>
      <c r="Y648" s="11">
        <v>0.48920329809512769</v>
      </c>
      <c r="Z648" s="11">
        <v>0.31887101463902306</v>
      </c>
      <c r="AA648" s="11"/>
      <c r="AB648" s="11">
        <v>3.7360718581454417</v>
      </c>
      <c r="AC648" s="11"/>
      <c r="AD648" s="11"/>
      <c r="AE648" s="11">
        <v>7.9459882344214501</v>
      </c>
      <c r="AF648" s="11">
        <v>1.6067886847163728</v>
      </c>
      <c r="AG648" s="11">
        <v>1.310495117270926</v>
      </c>
      <c r="AH648" s="11">
        <v>0.29629356744544688</v>
      </c>
      <c r="AI648" s="11">
        <v>83.473801180408643</v>
      </c>
      <c r="AJ648" s="11"/>
      <c r="AK648" s="11">
        <v>3.0562369936104852</v>
      </c>
    </row>
    <row r="649" spans="1:37" ht="15.75" x14ac:dyDescent="0.25">
      <c r="A649" s="34"/>
      <c r="B649" s="30" t="s">
        <v>137</v>
      </c>
      <c r="H649" s="62" t="str">
        <f t="shared" si="14"/>
        <v/>
      </c>
      <c r="I649" s="11" t="s">
        <v>1479</v>
      </c>
      <c r="J649" s="11" t="s">
        <v>1479</v>
      </c>
      <c r="K649" s="11" t="s">
        <v>1479</v>
      </c>
      <c r="L649" s="11"/>
      <c r="M649" s="11"/>
      <c r="N649" s="11"/>
      <c r="O649" s="11"/>
      <c r="P649" s="11"/>
      <c r="Q649" s="11"/>
      <c r="R649" s="11"/>
      <c r="S649" s="11"/>
      <c r="T649" s="11"/>
      <c r="U649" s="11"/>
      <c r="V649" s="11"/>
      <c r="W649" s="11"/>
      <c r="X649" s="11"/>
      <c r="Y649" s="11"/>
      <c r="Z649" s="11"/>
      <c r="AA649" s="11"/>
      <c r="AB649" s="11" t="s">
        <v>1479</v>
      </c>
      <c r="AC649" s="11"/>
      <c r="AD649" s="11"/>
      <c r="AE649" s="11"/>
      <c r="AF649" s="11"/>
      <c r="AG649" s="11"/>
      <c r="AH649" s="11"/>
      <c r="AI649" s="11" t="s">
        <v>1479</v>
      </c>
      <c r="AJ649" s="11"/>
      <c r="AK649" s="11" t="s">
        <v>1479</v>
      </c>
    </row>
    <row r="650" spans="1:37" ht="15.75" x14ac:dyDescent="0.25">
      <c r="A650" s="32">
        <v>818</v>
      </c>
      <c r="B650" s="30"/>
      <c r="C650" s="3" t="s">
        <v>115</v>
      </c>
      <c r="H650" s="62">
        <f t="shared" si="14"/>
        <v>140.41702028668382</v>
      </c>
      <c r="I650" s="11">
        <v>7.3461183268592531</v>
      </c>
      <c r="J650" s="11">
        <v>1.3051421723149661</v>
      </c>
      <c r="K650" s="11">
        <v>1.024377391488851</v>
      </c>
      <c r="L650" s="11"/>
      <c r="M650" s="11">
        <v>11.324107520548239</v>
      </c>
      <c r="N650" s="11">
        <v>1.2053959865363877</v>
      </c>
      <c r="O650" s="11">
        <v>6.2234648224718327</v>
      </c>
      <c r="P650" s="11">
        <v>3.8952467115400173</v>
      </c>
      <c r="Q650" s="11"/>
      <c r="R650" s="11"/>
      <c r="S650" s="11"/>
      <c r="T650" s="11">
        <v>7.2123990167950192</v>
      </c>
      <c r="U650" s="11">
        <v>5.2377361986119908</v>
      </c>
      <c r="V650" s="11"/>
      <c r="W650" s="11">
        <v>3.3858682895654644</v>
      </c>
      <c r="X650" s="11">
        <v>1.4757328610678233</v>
      </c>
      <c r="Y650" s="11">
        <v>0.16536298059305413</v>
      </c>
      <c r="Z650" s="11">
        <v>0.21077206738564902</v>
      </c>
      <c r="AA650" s="11"/>
      <c r="AB650" s="11">
        <v>1.3728823978139033</v>
      </c>
      <c r="AC650" s="11"/>
      <c r="AD650" s="11"/>
      <c r="AE650" s="11">
        <v>6.7475141633282867</v>
      </c>
      <c r="AF650" s="11">
        <v>0.93458583842532961</v>
      </c>
      <c r="AG650" s="11">
        <v>0.70487266696390427</v>
      </c>
      <c r="AH650" s="11">
        <v>0.22971317146142528</v>
      </c>
      <c r="AI650" s="11">
        <v>94.687907238442946</v>
      </c>
      <c r="AJ650" s="11"/>
      <c r="AK650" s="11">
        <v>3.2242500220550405</v>
      </c>
    </row>
    <row r="651" spans="1:37" ht="15.75" x14ac:dyDescent="0.25">
      <c r="A651" s="32">
        <v>819</v>
      </c>
      <c r="B651" s="30"/>
      <c r="C651" s="3" t="s">
        <v>615</v>
      </c>
      <c r="H651" s="62">
        <f t="shared" si="14"/>
        <v>176.40627268101366</v>
      </c>
      <c r="I651" s="11">
        <v>9.4813826724064807</v>
      </c>
      <c r="J651" s="11">
        <v>1.5490493277745958</v>
      </c>
      <c r="K651" s="11">
        <v>1.9683228189105995</v>
      </c>
      <c r="L651" s="11"/>
      <c r="M651" s="11">
        <v>18.957983965189356</v>
      </c>
      <c r="N651" s="11">
        <v>1.8231095460487503</v>
      </c>
      <c r="O651" s="11">
        <v>10.041667689139272</v>
      </c>
      <c r="P651" s="11">
        <v>7.0932067300013326</v>
      </c>
      <c r="Q651" s="11"/>
      <c r="R651" s="11"/>
      <c r="S651" s="11"/>
      <c r="T651" s="11">
        <v>13.726793823128752</v>
      </c>
      <c r="U651" s="11">
        <v>11.350240703036302</v>
      </c>
      <c r="V651" s="11"/>
      <c r="W651" s="11">
        <v>6.9318178317267094</v>
      </c>
      <c r="X651" s="11">
        <v>3.6649419582995879</v>
      </c>
      <c r="Y651" s="11">
        <v>0.41269415471370108</v>
      </c>
      <c r="Z651" s="11">
        <v>0.34078675829630339</v>
      </c>
      <c r="AA651" s="11"/>
      <c r="AB651" s="11">
        <v>2.6127759849872731</v>
      </c>
      <c r="AC651" s="11"/>
      <c r="AD651" s="11"/>
      <c r="AE651" s="11">
        <v>12.871556865778341</v>
      </c>
      <c r="AF651" s="11">
        <v>1.1969105233842225</v>
      </c>
      <c r="AG651" s="11">
        <v>0.93403092392037024</v>
      </c>
      <c r="AH651" s="11">
        <v>0.26287959946385231</v>
      </c>
      <c r="AI651" s="11">
        <v>99.349496862206536</v>
      </c>
      <c r="AJ651" s="11"/>
      <c r="AK651" s="11">
        <v>3.3417591342112032</v>
      </c>
    </row>
    <row r="652" spans="1:37" ht="15.75" x14ac:dyDescent="0.25">
      <c r="A652" s="32">
        <v>820</v>
      </c>
      <c r="B652" s="30"/>
      <c r="C652" s="3" t="s">
        <v>116</v>
      </c>
      <c r="H652" s="62">
        <f t="shared" si="14"/>
        <v>164.83559480431487</v>
      </c>
      <c r="I652" s="11">
        <v>6.6632667180206315</v>
      </c>
      <c r="J652" s="11">
        <v>1.2945585825918264</v>
      </c>
      <c r="K652" s="11">
        <v>1.7938874358085919</v>
      </c>
      <c r="L652" s="11"/>
      <c r="M652" s="11">
        <v>17.163947608733125</v>
      </c>
      <c r="N652" s="11">
        <v>1.5754081461201423</v>
      </c>
      <c r="O652" s="11">
        <v>9.5674954712203295</v>
      </c>
      <c r="P652" s="11">
        <v>6.0210439913926521</v>
      </c>
      <c r="Q652" s="11"/>
      <c r="R652" s="11"/>
      <c r="S652" s="11"/>
      <c r="T652" s="11">
        <v>12.208106128897061</v>
      </c>
      <c r="U652" s="11">
        <v>10.346212236763082</v>
      </c>
      <c r="V652" s="11"/>
      <c r="W652" s="11">
        <v>6.4983425344168015</v>
      </c>
      <c r="X652" s="11">
        <v>3.2246245467026005</v>
      </c>
      <c r="Y652" s="11">
        <v>0.3219596992201596</v>
      </c>
      <c r="Z652" s="11">
        <v>0.30128545642352128</v>
      </c>
      <c r="AA652" s="11"/>
      <c r="AB652" s="11">
        <v>1.7895683398894191</v>
      </c>
      <c r="AC652" s="11"/>
      <c r="AD652" s="11"/>
      <c r="AE652" s="11">
        <v>10.797084154243153</v>
      </c>
      <c r="AF652" s="11">
        <v>1.5693801990009275</v>
      </c>
      <c r="AG652" s="11">
        <v>1.187147037518153</v>
      </c>
      <c r="AH652" s="11">
        <v>0.38223316148277459</v>
      </c>
      <c r="AI652" s="11">
        <v>97.660808213250959</v>
      </c>
      <c r="AJ652" s="11"/>
      <c r="AK652" s="11">
        <v>3.5487751871161017</v>
      </c>
    </row>
    <row r="653" spans="1:37" ht="15.75" x14ac:dyDescent="0.25">
      <c r="A653" s="32">
        <v>821</v>
      </c>
      <c r="B653" s="30"/>
      <c r="C653" s="3" t="s">
        <v>117</v>
      </c>
      <c r="H653" s="62">
        <f t="shared" si="14"/>
        <v>147.73000029307994</v>
      </c>
      <c r="I653" s="11">
        <v>7.3505440073392583</v>
      </c>
      <c r="J653" s="11">
        <v>1.4053469544709321</v>
      </c>
      <c r="K653" s="11">
        <v>1.3814084016947374</v>
      </c>
      <c r="L653" s="11"/>
      <c r="M653" s="11">
        <v>13.45476346966829</v>
      </c>
      <c r="N653" s="11">
        <v>1.4866519443730926</v>
      </c>
      <c r="O653" s="11">
        <v>7.3785287808736335</v>
      </c>
      <c r="P653" s="11">
        <v>4.5895827444215644</v>
      </c>
      <c r="Q653" s="11"/>
      <c r="R653" s="11"/>
      <c r="S653" s="11"/>
      <c r="T653" s="11">
        <v>9.32551983622227</v>
      </c>
      <c r="U653" s="11">
        <v>8.3085582891643153</v>
      </c>
      <c r="V653" s="11"/>
      <c r="W653" s="11">
        <v>5.2672214746375285</v>
      </c>
      <c r="X653" s="11">
        <v>2.5851516162818364</v>
      </c>
      <c r="Y653" s="11">
        <v>0.19008104350044788</v>
      </c>
      <c r="Z653" s="11">
        <v>0.26610415474450261</v>
      </c>
      <c r="AA653" s="11"/>
      <c r="AB653" s="11">
        <v>1.5717757826461403</v>
      </c>
      <c r="AC653" s="11"/>
      <c r="AD653" s="11"/>
      <c r="AE653" s="11">
        <v>8.0793107789398295</v>
      </c>
      <c r="AF653" s="11">
        <v>1.2309071257201918</v>
      </c>
      <c r="AG653" s="11">
        <v>0.83880379871886523</v>
      </c>
      <c r="AH653" s="11">
        <v>0.39210332700132655</v>
      </c>
      <c r="AI653" s="11">
        <v>92.402616012910258</v>
      </c>
      <c r="AJ653" s="11"/>
      <c r="AK653" s="11">
        <v>3.2192496343037145</v>
      </c>
    </row>
    <row r="654" spans="1:37" ht="15.75" x14ac:dyDescent="0.25">
      <c r="A654" s="32">
        <v>822</v>
      </c>
      <c r="B654" s="30"/>
      <c r="C654" s="3" t="s">
        <v>616</v>
      </c>
      <c r="H654" s="62">
        <f t="shared" si="14"/>
        <v>154.40662969958024</v>
      </c>
      <c r="I654" s="11">
        <v>5.8668972037292031</v>
      </c>
      <c r="J654" s="11">
        <v>0.89002418300847708</v>
      </c>
      <c r="K654" s="11">
        <v>1.7650101810589385</v>
      </c>
      <c r="L654" s="11"/>
      <c r="M654" s="11">
        <v>19.064452001999467</v>
      </c>
      <c r="N654" s="11">
        <v>1.3367771061548026</v>
      </c>
      <c r="O654" s="11">
        <v>12.023132331579127</v>
      </c>
      <c r="P654" s="11">
        <v>5.7045425642655383</v>
      </c>
      <c r="Q654" s="11"/>
      <c r="R654" s="11"/>
      <c r="S654" s="11"/>
      <c r="T654" s="11">
        <v>12.871312355553115</v>
      </c>
      <c r="U654" s="11">
        <v>20.695982832735169</v>
      </c>
      <c r="V654" s="11"/>
      <c r="W654" s="11">
        <v>14.253794779313161</v>
      </c>
      <c r="X654" s="11">
        <v>5.4872990018261527</v>
      </c>
      <c r="Y654" s="11">
        <v>0.42569121041297742</v>
      </c>
      <c r="Z654" s="11">
        <v>0.52919784118287638</v>
      </c>
      <c r="AA654" s="11"/>
      <c r="AB654" s="11">
        <v>3.8655216820145966</v>
      </c>
      <c r="AC654" s="11"/>
      <c r="AD654" s="11"/>
      <c r="AE654" s="11">
        <v>12.512586578766493</v>
      </c>
      <c r="AF654" s="11">
        <v>2.3173033236760969</v>
      </c>
      <c r="AG654" s="11">
        <v>1.8203471694672397</v>
      </c>
      <c r="AH654" s="11">
        <v>0.4969561542088573</v>
      </c>
      <c r="AI654" s="11">
        <v>71.774323534650591</v>
      </c>
      <c r="AJ654" s="11"/>
      <c r="AK654" s="11">
        <v>2.7832158223880827</v>
      </c>
    </row>
    <row r="655" spans="1:37" ht="25.5" customHeight="1" x14ac:dyDescent="0.25">
      <c r="A655" s="32">
        <v>823</v>
      </c>
      <c r="B655" s="30"/>
      <c r="C655" s="3" t="s">
        <v>617</v>
      </c>
      <c r="H655" s="62">
        <f t="shared" si="14"/>
        <v>136.66861090156607</v>
      </c>
      <c r="I655" s="11">
        <v>5.3462526427842025</v>
      </c>
      <c r="J655" s="11">
        <v>0.72092648926334302</v>
      </c>
      <c r="K655" s="11">
        <v>1.3127666735972248</v>
      </c>
      <c r="L655" s="11"/>
      <c r="M655" s="11">
        <v>13.661097417369978</v>
      </c>
      <c r="N655" s="11">
        <v>1.0945635889470262</v>
      </c>
      <c r="O655" s="11">
        <v>8.8520766083380042</v>
      </c>
      <c r="P655" s="11">
        <v>3.7144572200849466</v>
      </c>
      <c r="Q655" s="11"/>
      <c r="R655" s="11"/>
      <c r="S655" s="11"/>
      <c r="T655" s="11">
        <v>10.487247386181419</v>
      </c>
      <c r="U655" s="11">
        <v>16.792470883068379</v>
      </c>
      <c r="V655" s="11"/>
      <c r="W655" s="11">
        <v>11.335332002232875</v>
      </c>
      <c r="X655" s="11">
        <v>4.7134616626251127</v>
      </c>
      <c r="Y655" s="11">
        <v>0.3437636401519571</v>
      </c>
      <c r="Z655" s="11">
        <v>0.39991357805843591</v>
      </c>
      <c r="AA655" s="11"/>
      <c r="AB655" s="11">
        <v>3.9620897139556779</v>
      </c>
      <c r="AC655" s="11"/>
      <c r="AD655" s="11"/>
      <c r="AE655" s="11">
        <v>9.9251345350678282</v>
      </c>
      <c r="AF655" s="11">
        <v>1.5185464102516257</v>
      </c>
      <c r="AG655" s="11">
        <v>1.2571382984417137</v>
      </c>
      <c r="AH655" s="11">
        <v>0.26140811180991214</v>
      </c>
      <c r="AI655" s="11">
        <v>70.196865874548379</v>
      </c>
      <c r="AJ655" s="11"/>
      <c r="AK655" s="11">
        <v>2.7452128754780047</v>
      </c>
    </row>
    <row r="656" spans="1:37" ht="15.75" x14ac:dyDescent="0.25">
      <c r="A656" s="32">
        <v>824</v>
      </c>
      <c r="B656" s="30"/>
      <c r="C656" s="3" t="s">
        <v>618</v>
      </c>
      <c r="H656" s="62">
        <f t="shared" si="14"/>
        <v>123.19505748555211</v>
      </c>
      <c r="I656" s="11">
        <v>5.1508969285516368</v>
      </c>
      <c r="J656" s="11">
        <v>0.93788315649426357</v>
      </c>
      <c r="K656" s="11">
        <v>1.3006414250761134</v>
      </c>
      <c r="L656" s="11"/>
      <c r="M656" s="11">
        <v>11.073051082119893</v>
      </c>
      <c r="N656" s="11">
        <v>1.1529999604059811</v>
      </c>
      <c r="O656" s="11">
        <v>6.5032853637509271</v>
      </c>
      <c r="P656" s="11">
        <v>3.4167657579629838</v>
      </c>
      <c r="Q656" s="11"/>
      <c r="R656" s="11"/>
      <c r="S656" s="11"/>
      <c r="T656" s="11">
        <v>7.1470560841203898</v>
      </c>
      <c r="U656" s="11">
        <v>9.9664724754107965</v>
      </c>
      <c r="V656" s="11"/>
      <c r="W656" s="11">
        <v>6.022713719742919</v>
      </c>
      <c r="X656" s="11">
        <v>3.3984229840709959</v>
      </c>
      <c r="Y656" s="11">
        <v>0.28930337210372081</v>
      </c>
      <c r="Z656" s="11">
        <v>0.25603239949316187</v>
      </c>
      <c r="AA656" s="11"/>
      <c r="AB656" s="11">
        <v>1.7984753073264479</v>
      </c>
      <c r="AC656" s="11"/>
      <c r="AD656" s="11"/>
      <c r="AE656" s="11">
        <v>7.1934699847494734</v>
      </c>
      <c r="AF656" s="11">
        <v>1.442920269894298</v>
      </c>
      <c r="AG656" s="11">
        <v>1.1543711675113772</v>
      </c>
      <c r="AH656" s="11">
        <v>0.28854910238292064</v>
      </c>
      <c r="AI656" s="11">
        <v>74.362972002510631</v>
      </c>
      <c r="AJ656" s="11"/>
      <c r="AK656" s="11">
        <v>2.8212187692981603</v>
      </c>
    </row>
    <row r="657" spans="1:37" ht="15.75" x14ac:dyDescent="0.25">
      <c r="A657" s="32">
        <v>825</v>
      </c>
      <c r="B657" s="30"/>
      <c r="C657" s="3" t="s">
        <v>619</v>
      </c>
      <c r="H657" s="62">
        <f t="shared" si="14"/>
        <v>140.0209334087146</v>
      </c>
      <c r="I657" s="11">
        <v>5.1083310425872206</v>
      </c>
      <c r="J657" s="11">
        <v>1.135359431749454</v>
      </c>
      <c r="K657" s="11">
        <v>1.5711275261389894</v>
      </c>
      <c r="L657" s="11"/>
      <c r="M657" s="11">
        <v>14.311591329364465</v>
      </c>
      <c r="N657" s="11">
        <v>1.5030539161874574</v>
      </c>
      <c r="O657" s="11">
        <v>9.2916730426176688</v>
      </c>
      <c r="P657" s="11">
        <v>3.5168643705593383</v>
      </c>
      <c r="Q657" s="11"/>
      <c r="R657" s="11"/>
      <c r="S657" s="11"/>
      <c r="T657" s="11">
        <v>10.214381999605234</v>
      </c>
      <c r="U657" s="11">
        <v>16.425095116454148</v>
      </c>
      <c r="V657" s="11"/>
      <c r="W657" s="11">
        <v>10.932003963003224</v>
      </c>
      <c r="X657" s="11">
        <v>4.7094767203878485</v>
      </c>
      <c r="Y657" s="11">
        <v>0.33067936390974573</v>
      </c>
      <c r="Z657" s="11">
        <v>0.45293506915332982</v>
      </c>
      <c r="AA657" s="11"/>
      <c r="AB657" s="11">
        <v>3.3645687914029008</v>
      </c>
      <c r="AC657" s="11"/>
      <c r="AD657" s="11"/>
      <c r="AE657" s="11">
        <v>8.7785571639873439</v>
      </c>
      <c r="AF657" s="11">
        <v>1.7498273329956542</v>
      </c>
      <c r="AG657" s="11">
        <v>1.4614196820294008</v>
      </c>
      <c r="AH657" s="11">
        <v>0.28840765096625348</v>
      </c>
      <c r="AI657" s="11">
        <v>74.534874439829451</v>
      </c>
      <c r="AJ657" s="11"/>
      <c r="AK657" s="11">
        <v>2.8272192345997516</v>
      </c>
    </row>
    <row r="658" spans="1:37" ht="15.75" x14ac:dyDescent="0.25">
      <c r="A658" s="32">
        <v>826</v>
      </c>
      <c r="B658" s="30"/>
      <c r="C658" s="3" t="s">
        <v>620</v>
      </c>
      <c r="H658" s="62">
        <f t="shared" si="14"/>
        <v>153.65197247627302</v>
      </c>
      <c r="I658" s="11">
        <v>6.5313737174100233</v>
      </c>
      <c r="J658" s="11">
        <v>1.1373905947115028</v>
      </c>
      <c r="K658" s="11">
        <v>1.5333496910081768</v>
      </c>
      <c r="L658" s="11"/>
      <c r="M658" s="11">
        <v>13.126294611313018</v>
      </c>
      <c r="N658" s="11">
        <v>1.6254893408015902</v>
      </c>
      <c r="O658" s="11">
        <v>7.6331243875691852</v>
      </c>
      <c r="P658" s="11">
        <v>3.867680882942242</v>
      </c>
      <c r="Q658" s="11"/>
      <c r="R658" s="11"/>
      <c r="S658" s="11"/>
      <c r="T658" s="11">
        <v>8.06015387780681</v>
      </c>
      <c r="U658" s="11">
        <v>11.291689153683942</v>
      </c>
      <c r="V658" s="11"/>
      <c r="W658" s="11">
        <v>6.825512769220035</v>
      </c>
      <c r="X658" s="11">
        <v>3.7529602891206681</v>
      </c>
      <c r="Y658" s="11">
        <v>0.36965021937428855</v>
      </c>
      <c r="Z658" s="11">
        <v>0.34356587596895011</v>
      </c>
      <c r="AA658" s="11"/>
      <c r="AB658" s="11">
        <v>2.1674133847533299</v>
      </c>
      <c r="AC658" s="11"/>
      <c r="AD658" s="11"/>
      <c r="AE658" s="11">
        <v>8.0284914030083812</v>
      </c>
      <c r="AF658" s="11">
        <v>1.4834159289955089</v>
      </c>
      <c r="AG658" s="11">
        <v>1.1950436408834222</v>
      </c>
      <c r="AH658" s="11">
        <v>0.28837228811208671</v>
      </c>
      <c r="AI658" s="11">
        <v>96.831631750889557</v>
      </c>
      <c r="AJ658" s="11"/>
      <c r="AK658" s="11">
        <v>3.4607683626927637</v>
      </c>
    </row>
    <row r="659" spans="1:37" ht="15.75" x14ac:dyDescent="0.25">
      <c r="A659" s="34"/>
      <c r="B659" s="30" t="s">
        <v>138</v>
      </c>
      <c r="H659" s="62" t="str">
        <f t="shared" si="14"/>
        <v/>
      </c>
      <c r="I659" s="11" t="s">
        <v>1479</v>
      </c>
      <c r="J659" s="11" t="s">
        <v>1479</v>
      </c>
      <c r="K659" s="11" t="s">
        <v>1479</v>
      </c>
      <c r="L659" s="11"/>
      <c r="M659" s="11"/>
      <c r="N659" s="11"/>
      <c r="O659" s="11"/>
      <c r="P659" s="11"/>
      <c r="Q659" s="11"/>
      <c r="R659" s="11"/>
      <c r="S659" s="11"/>
      <c r="T659" s="11"/>
      <c r="U659" s="11"/>
      <c r="V659" s="11"/>
      <c r="W659" s="11"/>
      <c r="X659" s="11"/>
      <c r="Y659" s="11"/>
      <c r="Z659" s="11"/>
      <c r="AA659" s="11"/>
      <c r="AB659" s="11" t="s">
        <v>1479</v>
      </c>
      <c r="AC659" s="11"/>
      <c r="AD659" s="11"/>
      <c r="AE659" s="11"/>
      <c r="AF659" s="11"/>
      <c r="AG659" s="11"/>
      <c r="AH659" s="11"/>
      <c r="AI659" s="11" t="s">
        <v>1479</v>
      </c>
      <c r="AJ659" s="11"/>
      <c r="AK659" s="11" t="s">
        <v>1479</v>
      </c>
    </row>
    <row r="660" spans="1:37" ht="15.75" x14ac:dyDescent="0.25">
      <c r="A660" s="32">
        <v>827</v>
      </c>
      <c r="B660" s="30"/>
      <c r="C660" s="3" t="s">
        <v>118</v>
      </c>
      <c r="H660" s="62">
        <f t="shared" si="14"/>
        <v>188.04812837704893</v>
      </c>
      <c r="I660" s="11">
        <v>7.3499941258596415</v>
      </c>
      <c r="J660" s="11">
        <v>1.4902242603114901</v>
      </c>
      <c r="K660" s="11">
        <v>2.4822941123057132</v>
      </c>
      <c r="L660" s="11"/>
      <c r="M660" s="11">
        <v>23.127455982776222</v>
      </c>
      <c r="N660" s="11">
        <v>2.1021031629455433</v>
      </c>
      <c r="O660" s="11">
        <v>12.941802617312296</v>
      </c>
      <c r="P660" s="11">
        <v>8.0835502025183832</v>
      </c>
      <c r="Q660" s="11"/>
      <c r="R660" s="11"/>
      <c r="S660" s="11"/>
      <c r="T660" s="11">
        <v>16.943018653172849</v>
      </c>
      <c r="U660" s="11">
        <v>15.443456671308764</v>
      </c>
      <c r="V660" s="11"/>
      <c r="W660" s="11">
        <v>10.116754222919338</v>
      </c>
      <c r="X660" s="11">
        <v>4.3518626632385082</v>
      </c>
      <c r="Y660" s="11">
        <v>0.51318177859051073</v>
      </c>
      <c r="Z660" s="11">
        <v>0.4616580065604069</v>
      </c>
      <c r="AA660" s="11"/>
      <c r="AB660" s="11">
        <v>3.7612302253615639</v>
      </c>
      <c r="AC660" s="11"/>
      <c r="AD660" s="11"/>
      <c r="AE660" s="11">
        <v>13.50249312265654</v>
      </c>
      <c r="AF660" s="11">
        <v>2.2459500682539817</v>
      </c>
      <c r="AG660" s="11">
        <v>1.723332269538093</v>
      </c>
      <c r="AH660" s="11">
        <v>0.52261779871588843</v>
      </c>
      <c r="AI660" s="11">
        <v>98.196739341362616</v>
      </c>
      <c r="AJ660" s="11"/>
      <c r="AK660" s="11">
        <v>3.5052718136795646</v>
      </c>
    </row>
    <row r="661" spans="1:37" ht="15.75" x14ac:dyDescent="0.25">
      <c r="A661" s="34"/>
      <c r="B661" s="30" t="s">
        <v>139</v>
      </c>
      <c r="H661" s="62" t="str">
        <f t="shared" si="14"/>
        <v/>
      </c>
      <c r="I661" s="11" t="s">
        <v>1479</v>
      </c>
      <c r="J661" s="11" t="s">
        <v>1479</v>
      </c>
      <c r="K661" s="11" t="s">
        <v>1479</v>
      </c>
      <c r="L661" s="11"/>
      <c r="M661" s="11"/>
      <c r="N661" s="11"/>
      <c r="O661" s="11"/>
      <c r="P661" s="11"/>
      <c r="Q661" s="11"/>
      <c r="R661" s="11"/>
      <c r="S661" s="11"/>
      <c r="T661" s="11"/>
      <c r="U661" s="11"/>
      <c r="V661" s="11"/>
      <c r="W661" s="11"/>
      <c r="X661" s="11"/>
      <c r="Y661" s="11"/>
      <c r="Z661" s="11"/>
      <c r="AA661" s="11"/>
      <c r="AB661" s="11" t="s">
        <v>1479</v>
      </c>
      <c r="AC661" s="11"/>
      <c r="AD661" s="11"/>
      <c r="AE661" s="11"/>
      <c r="AF661" s="11"/>
      <c r="AG661" s="11"/>
      <c r="AH661" s="11"/>
      <c r="AI661" s="11" t="s">
        <v>1479</v>
      </c>
      <c r="AJ661" s="11"/>
      <c r="AK661" s="11" t="s">
        <v>1479</v>
      </c>
    </row>
    <row r="662" spans="1:37" ht="15.75" x14ac:dyDescent="0.25">
      <c r="A662" s="32">
        <v>828</v>
      </c>
      <c r="B662" s="30"/>
      <c r="C662" s="3" t="s">
        <v>621</v>
      </c>
      <c r="H662" s="62">
        <f t="shared" si="14"/>
        <v>164.61540855640763</v>
      </c>
      <c r="I662" s="11">
        <v>6.8030764142191176</v>
      </c>
      <c r="J662" s="11">
        <v>0.77693473278942426</v>
      </c>
      <c r="K662" s="11">
        <v>2.426761990596745</v>
      </c>
      <c r="L662" s="11"/>
      <c r="M662" s="11">
        <v>24.015139250431744</v>
      </c>
      <c r="N662" s="11">
        <v>1.2101936190632554</v>
      </c>
      <c r="O662" s="11">
        <v>14.741004613283936</v>
      </c>
      <c r="P662" s="11">
        <v>8.0639410180845541</v>
      </c>
      <c r="Q662" s="11"/>
      <c r="R662" s="11"/>
      <c r="S662" s="11"/>
      <c r="T662" s="11">
        <v>16.182307138841352</v>
      </c>
      <c r="U662" s="11">
        <v>31.593124334976341</v>
      </c>
      <c r="V662" s="11"/>
      <c r="W662" s="11">
        <v>22.667277861052032</v>
      </c>
      <c r="X662" s="11">
        <v>6.9527953732038847</v>
      </c>
      <c r="Y662" s="11">
        <v>0.74608810867205455</v>
      </c>
      <c r="Z662" s="11">
        <v>1.2269629920483696</v>
      </c>
      <c r="AA662" s="11"/>
      <c r="AB662" s="11">
        <v>5.959569646195626</v>
      </c>
      <c r="AC662" s="11"/>
      <c r="AD662" s="11"/>
      <c r="AE662" s="11">
        <v>20.749465731360448</v>
      </c>
      <c r="AF662" s="11">
        <v>1.7663602318932994</v>
      </c>
      <c r="AG662" s="11">
        <v>1.3655379967368508</v>
      </c>
      <c r="AH662" s="11">
        <v>0.40082223515644866</v>
      </c>
      <c r="AI662" s="11">
        <v>52.136998047993579</v>
      </c>
      <c r="AJ662" s="11"/>
      <c r="AK662" s="11">
        <v>2.2056710371099233</v>
      </c>
    </row>
    <row r="663" spans="1:37" ht="15.75" x14ac:dyDescent="0.25">
      <c r="A663" s="32">
        <v>829</v>
      </c>
      <c r="B663" s="30"/>
      <c r="C663" s="3" t="s">
        <v>622</v>
      </c>
      <c r="H663" s="62">
        <f t="shared" si="14"/>
        <v>226.14420318079249</v>
      </c>
      <c r="I663" s="11">
        <v>10.160289247772702</v>
      </c>
      <c r="J663" s="11">
        <v>1.379482910517722</v>
      </c>
      <c r="K663" s="11">
        <v>3.8807647170359556</v>
      </c>
      <c r="L663" s="11"/>
      <c r="M663" s="11">
        <v>36.054480640284083</v>
      </c>
      <c r="N663" s="11">
        <v>2.3762072889246366</v>
      </c>
      <c r="O663" s="11">
        <v>19.885501135070538</v>
      </c>
      <c r="P663" s="11">
        <v>13.792772216288911</v>
      </c>
      <c r="Q663" s="11"/>
      <c r="R663" s="11"/>
      <c r="S663" s="11"/>
      <c r="T663" s="11">
        <v>23.545139616951747</v>
      </c>
      <c r="U663" s="11">
        <v>38.740813497827673</v>
      </c>
      <c r="V663" s="11"/>
      <c r="W663" s="11">
        <v>24.209970409822827</v>
      </c>
      <c r="X663" s="11">
        <v>11.913502770489854</v>
      </c>
      <c r="Y663" s="11">
        <v>1.3505850165077018</v>
      </c>
      <c r="Z663" s="11">
        <v>1.2667553010072927</v>
      </c>
      <c r="AA663" s="11"/>
      <c r="AB663" s="11">
        <v>6.4001540968924813</v>
      </c>
      <c r="AC663" s="11"/>
      <c r="AD663" s="11"/>
      <c r="AE663" s="11">
        <v>23.403062522073881</v>
      </c>
      <c r="AF663" s="11">
        <v>2.4597050202775574</v>
      </c>
      <c r="AG663" s="11">
        <v>1.9748999356810097</v>
      </c>
      <c r="AH663" s="11">
        <v>0.4848050845965477</v>
      </c>
      <c r="AI663" s="11">
        <v>77.174082448077371</v>
      </c>
      <c r="AJ663" s="11"/>
      <c r="AK663" s="11">
        <v>2.946228463081312</v>
      </c>
    </row>
    <row r="664" spans="1:37" ht="15.75" x14ac:dyDescent="0.25">
      <c r="A664" s="32">
        <v>830</v>
      </c>
      <c r="B664" s="30"/>
      <c r="C664" s="3" t="s">
        <v>623</v>
      </c>
      <c r="H664" s="62">
        <f t="shared" si="14"/>
        <v>117.42348987603199</v>
      </c>
      <c r="I664" s="11">
        <v>5.1155513991585364</v>
      </c>
      <c r="J664" s="11">
        <v>0.71608128218128275</v>
      </c>
      <c r="K664" s="11">
        <v>1.4150930176260983</v>
      </c>
      <c r="L664" s="11"/>
      <c r="M664" s="11">
        <v>15.54271395139909</v>
      </c>
      <c r="N664" s="11">
        <v>0.94374392156589548</v>
      </c>
      <c r="O664" s="11">
        <v>9.3290803843465362</v>
      </c>
      <c r="P664" s="11">
        <v>5.2698896454866588</v>
      </c>
      <c r="Q664" s="11"/>
      <c r="R664" s="11"/>
      <c r="S664" s="11"/>
      <c r="T664" s="11">
        <v>10.564567339116048</v>
      </c>
      <c r="U664" s="11">
        <v>18.363540107333897</v>
      </c>
      <c r="V664" s="11"/>
      <c r="W664" s="11">
        <v>12.43452441739198</v>
      </c>
      <c r="X664" s="11">
        <v>4.7418606650243156</v>
      </c>
      <c r="Y664" s="11">
        <v>0.44201101035749069</v>
      </c>
      <c r="Z664" s="11">
        <v>0.7451440145601127</v>
      </c>
      <c r="AA664" s="11"/>
      <c r="AB664" s="11">
        <v>4.1338547473419647</v>
      </c>
      <c r="AC664" s="11"/>
      <c r="AD664" s="11"/>
      <c r="AE664" s="11">
        <v>12.634890365278457</v>
      </c>
      <c r="AF664" s="11">
        <v>1.2544974970697198</v>
      </c>
      <c r="AG664" s="11">
        <v>0.90563115309631725</v>
      </c>
      <c r="AH664" s="11">
        <v>0.34886634397340255</v>
      </c>
      <c r="AI664" s="11">
        <v>45.817055499507156</v>
      </c>
      <c r="AJ664" s="11"/>
      <c r="AK664" s="11">
        <v>1.8656446700197513</v>
      </c>
    </row>
    <row r="665" spans="1:37" ht="15.75" x14ac:dyDescent="0.25">
      <c r="A665" s="32">
        <v>831</v>
      </c>
      <c r="B665" s="30"/>
      <c r="C665" s="3" t="s">
        <v>624</v>
      </c>
      <c r="H665" s="62">
        <f t="shared" si="14"/>
        <v>225.63142587561174</v>
      </c>
      <c r="I665" s="11">
        <v>10.13070748817441</v>
      </c>
      <c r="J665" s="11">
        <v>1.3126120455383652</v>
      </c>
      <c r="K665" s="11">
        <v>3.6305406714039812</v>
      </c>
      <c r="L665" s="11"/>
      <c r="M665" s="11">
        <v>34.011837654606637</v>
      </c>
      <c r="N665" s="11">
        <v>2.010776238517932</v>
      </c>
      <c r="O665" s="11">
        <v>18.806168532671037</v>
      </c>
      <c r="P665" s="11">
        <v>13.194892883417673</v>
      </c>
      <c r="Q665" s="11"/>
      <c r="R665" s="11"/>
      <c r="S665" s="11"/>
      <c r="T665" s="11">
        <v>21.037654375851197</v>
      </c>
      <c r="U665" s="11">
        <v>41.075228494687956</v>
      </c>
      <c r="V665" s="11"/>
      <c r="W665" s="11">
        <v>25.475499183907196</v>
      </c>
      <c r="X665" s="11">
        <v>12.663358213870001</v>
      </c>
      <c r="Y665" s="11">
        <v>1.3502122382968014</v>
      </c>
      <c r="Z665" s="11">
        <v>1.5861588586139539</v>
      </c>
      <c r="AA665" s="11"/>
      <c r="AB665" s="11">
        <v>7.1206043636672938</v>
      </c>
      <c r="AC665" s="11"/>
      <c r="AD665" s="11"/>
      <c r="AE665" s="11">
        <v>25.139279621334712</v>
      </c>
      <c r="AF665" s="11">
        <v>2.2489435695379778</v>
      </c>
      <c r="AG665" s="11">
        <v>1.7792187776405555</v>
      </c>
      <c r="AH665" s="11">
        <v>0.4697247918974225</v>
      </c>
      <c r="AI665" s="11">
        <v>76.921284746137914</v>
      </c>
      <c r="AJ665" s="11"/>
      <c r="AK665" s="11">
        <v>3.0027328446712964</v>
      </c>
    </row>
    <row r="666" spans="1:37" ht="15.75" x14ac:dyDescent="0.25">
      <c r="A666" s="32">
        <v>832</v>
      </c>
      <c r="B666" s="30"/>
      <c r="C666" s="3" t="s">
        <v>625</v>
      </c>
      <c r="H666" s="62">
        <f t="shared" si="14"/>
        <v>191.47092133360633</v>
      </c>
      <c r="I666" s="11">
        <v>9.5632098297290078</v>
      </c>
      <c r="J666" s="11">
        <v>1.0382980433402589</v>
      </c>
      <c r="K666" s="11">
        <v>2.9832219746310997</v>
      </c>
      <c r="L666" s="11"/>
      <c r="M666" s="11">
        <v>27.502091968051744</v>
      </c>
      <c r="N666" s="11">
        <v>2.0888899895557649</v>
      </c>
      <c r="O666" s="11">
        <v>16.017528341424736</v>
      </c>
      <c r="P666" s="11">
        <v>9.3956736370712441</v>
      </c>
      <c r="Q666" s="11"/>
      <c r="R666" s="11"/>
      <c r="S666" s="11"/>
      <c r="T666" s="11">
        <v>16.321059641656422</v>
      </c>
      <c r="U666" s="11">
        <v>30.338869336653055</v>
      </c>
      <c r="V666" s="11"/>
      <c r="W666" s="11">
        <v>18.991072905293411</v>
      </c>
      <c r="X666" s="11">
        <v>9.1260853421715389</v>
      </c>
      <c r="Y666" s="11">
        <v>0.92347318656664568</v>
      </c>
      <c r="Z666" s="11">
        <v>1.298237902621459</v>
      </c>
      <c r="AA666" s="11"/>
      <c r="AB666" s="11">
        <v>5.3935141447687815</v>
      </c>
      <c r="AC666" s="11"/>
      <c r="AD666" s="11"/>
      <c r="AE666" s="11">
        <v>18.729890932751662</v>
      </c>
      <c r="AF666" s="11">
        <v>1.8809770754526953</v>
      </c>
      <c r="AG666" s="11">
        <v>1.487034880034696</v>
      </c>
      <c r="AH666" s="11">
        <v>0.39394219541799941</v>
      </c>
      <c r="AI666" s="11">
        <v>74.777560233691332</v>
      </c>
      <c r="AJ666" s="11"/>
      <c r="AK666" s="11">
        <v>2.9422281528802507</v>
      </c>
    </row>
    <row r="667" spans="1:37" ht="25.5" customHeight="1" x14ac:dyDescent="0.25">
      <c r="A667" s="32">
        <v>833</v>
      </c>
      <c r="B667" s="30"/>
      <c r="C667" s="3" t="s">
        <v>626</v>
      </c>
      <c r="H667" s="62">
        <f t="shared" si="14"/>
        <v>172.61292074032269</v>
      </c>
      <c r="I667" s="11">
        <v>8.38177815360201</v>
      </c>
      <c r="J667" s="11">
        <v>1.210407152702182</v>
      </c>
      <c r="K667" s="11">
        <v>2.347401239503025</v>
      </c>
      <c r="L667" s="11"/>
      <c r="M667" s="11">
        <v>21.093296003230339</v>
      </c>
      <c r="N667" s="11">
        <v>1.5665424991421564</v>
      </c>
      <c r="O667" s="11">
        <v>12.814758641512725</v>
      </c>
      <c r="P667" s="11">
        <v>6.7119948625754562</v>
      </c>
      <c r="Q667" s="11"/>
      <c r="R667" s="11"/>
      <c r="S667" s="11"/>
      <c r="T667" s="11">
        <v>15.672289391746453</v>
      </c>
      <c r="U667" s="11">
        <v>24.267718003122184</v>
      </c>
      <c r="V667" s="11"/>
      <c r="W667" s="11">
        <v>15.372655925941793</v>
      </c>
      <c r="X667" s="11">
        <v>7.3427069421214828</v>
      </c>
      <c r="Y667" s="11">
        <v>0.58773503116666859</v>
      </c>
      <c r="Z667" s="11">
        <v>0.96462010389223962</v>
      </c>
      <c r="AA667" s="11"/>
      <c r="AB667" s="11">
        <v>4.4003808080934492</v>
      </c>
      <c r="AC667" s="11"/>
      <c r="AD667" s="11"/>
      <c r="AE667" s="11">
        <v>16.161087462812791</v>
      </c>
      <c r="AF667" s="11">
        <v>1.504118897076012</v>
      </c>
      <c r="AG667" s="11">
        <v>1.19940897033887</v>
      </c>
      <c r="AH667" s="11">
        <v>0.30470992673714203</v>
      </c>
      <c r="AI667" s="11">
        <v>74.656217336760392</v>
      </c>
      <c r="AJ667" s="11"/>
      <c r="AK667" s="11">
        <v>2.9182262916738861</v>
      </c>
    </row>
    <row r="668" spans="1:37" ht="15.75" x14ac:dyDescent="0.25">
      <c r="A668" s="32">
        <v>834</v>
      </c>
      <c r="B668" s="30"/>
      <c r="C668" s="3" t="s">
        <v>627</v>
      </c>
      <c r="H668" s="62">
        <f t="shared" si="14"/>
        <v>195.0254677955958</v>
      </c>
      <c r="I668" s="11">
        <v>9.5802694699186244</v>
      </c>
      <c r="J668" s="11">
        <v>1.368187069976404</v>
      </c>
      <c r="K668" s="11">
        <v>3.0594173396413091</v>
      </c>
      <c r="L668" s="11"/>
      <c r="M668" s="11">
        <v>28.359181524304354</v>
      </c>
      <c r="N668" s="11">
        <v>2.327518404995653</v>
      </c>
      <c r="O668" s="11">
        <v>15.82311090635271</v>
      </c>
      <c r="P668" s="11">
        <v>10.20855221295599</v>
      </c>
      <c r="Q668" s="11"/>
      <c r="R668" s="11"/>
      <c r="S668" s="11"/>
      <c r="T668" s="11">
        <v>18.274935408713485</v>
      </c>
      <c r="U668" s="11">
        <v>30.295652921978924</v>
      </c>
      <c r="V668" s="11"/>
      <c r="W668" s="11">
        <v>18.286134723185011</v>
      </c>
      <c r="X668" s="11">
        <v>9.9573270062912549</v>
      </c>
      <c r="Y668" s="11">
        <v>0.99342884120836561</v>
      </c>
      <c r="Z668" s="11">
        <v>1.0587623512942905</v>
      </c>
      <c r="AA668" s="11"/>
      <c r="AB668" s="11">
        <v>5.5829391878004024</v>
      </c>
      <c r="AC668" s="11"/>
      <c r="AD668" s="11"/>
      <c r="AE668" s="11">
        <v>19.859153304339781</v>
      </c>
      <c r="AF668" s="11">
        <v>2.3301648142351916</v>
      </c>
      <c r="AG668" s="11">
        <v>1.8411554791988147</v>
      </c>
      <c r="AH668" s="11">
        <v>0.48900933503637672</v>
      </c>
      <c r="AI668" s="11">
        <v>73.493347907838896</v>
      </c>
      <c r="AJ668" s="11"/>
      <c r="AK668" s="11">
        <v>2.8222188468484259</v>
      </c>
    </row>
    <row r="669" spans="1:37" ht="15.75" x14ac:dyDescent="0.25">
      <c r="A669" s="32">
        <v>835</v>
      </c>
      <c r="B669" s="30"/>
      <c r="C669" s="3" t="s">
        <v>628</v>
      </c>
      <c r="H669" s="62">
        <f t="shared" si="14"/>
        <v>177.62909245106172</v>
      </c>
      <c r="I669" s="11">
        <v>6.3882926924090802</v>
      </c>
      <c r="J669" s="11">
        <v>1.3529381038052983</v>
      </c>
      <c r="K669" s="11">
        <v>2.9506044357156966</v>
      </c>
      <c r="L669" s="11"/>
      <c r="M669" s="11">
        <v>23.280351684009315</v>
      </c>
      <c r="N669" s="11">
        <v>2.4270417224109044</v>
      </c>
      <c r="O669" s="11">
        <v>12.235361095590932</v>
      </c>
      <c r="P669" s="11">
        <v>8.6179488660074774</v>
      </c>
      <c r="Q669" s="11"/>
      <c r="R669" s="11"/>
      <c r="S669" s="11"/>
      <c r="T669" s="11">
        <v>16.961066044953441</v>
      </c>
      <c r="U669" s="11">
        <v>18.452019092535462</v>
      </c>
      <c r="V669" s="11"/>
      <c r="W669" s="11">
        <v>10.704193228571729</v>
      </c>
      <c r="X669" s="11">
        <v>6.2766581361061071</v>
      </c>
      <c r="Y669" s="11">
        <v>0.84549085237098764</v>
      </c>
      <c r="Z669" s="11">
        <v>0.62567687548663964</v>
      </c>
      <c r="AA669" s="11"/>
      <c r="AB669" s="11">
        <v>5.3757972215935013</v>
      </c>
      <c r="AC669" s="11"/>
      <c r="AD669" s="11"/>
      <c r="AE669" s="11">
        <v>12.245678531423481</v>
      </c>
      <c r="AF669" s="11">
        <v>2.1429306318751089</v>
      </c>
      <c r="AG669" s="11">
        <v>1.5869970953280892</v>
      </c>
      <c r="AH669" s="11">
        <v>0.55593353654701971</v>
      </c>
      <c r="AI669" s="11">
        <v>85.405175623226086</v>
      </c>
      <c r="AJ669" s="11"/>
      <c r="AK669" s="11">
        <v>3.074238389515259</v>
      </c>
    </row>
    <row r="670" spans="1:37" ht="15.75" x14ac:dyDescent="0.25">
      <c r="A670" s="32">
        <v>836</v>
      </c>
      <c r="B670" s="30"/>
      <c r="C670" s="3" t="s">
        <v>629</v>
      </c>
      <c r="H670" s="62">
        <f t="shared" si="14"/>
        <v>123.32321396305795</v>
      </c>
      <c r="I670" s="11">
        <v>4.4665035212786455</v>
      </c>
      <c r="J670" s="11">
        <v>1.3756620069098136</v>
      </c>
      <c r="K670" s="11">
        <v>1.0504201367490893</v>
      </c>
      <c r="L670" s="11"/>
      <c r="M670" s="11">
        <v>10.043422991946496</v>
      </c>
      <c r="N670" s="11">
        <v>1.3654684183997237</v>
      </c>
      <c r="O670" s="11">
        <v>5.8132045399554917</v>
      </c>
      <c r="P670" s="11">
        <v>2.8647500335912817</v>
      </c>
      <c r="Q670" s="11"/>
      <c r="R670" s="11"/>
      <c r="S670" s="11"/>
      <c r="T670" s="11">
        <v>7.5203677833083695</v>
      </c>
      <c r="U670" s="11">
        <v>4.1002683804069147</v>
      </c>
      <c r="V670" s="11"/>
      <c r="W670" s="11">
        <v>2.5053202127999361</v>
      </c>
      <c r="X670" s="11">
        <v>1.3683109963552924</v>
      </c>
      <c r="Y670" s="11">
        <v>0.12144683982429143</v>
      </c>
      <c r="Z670" s="11">
        <v>0.10519033142739466</v>
      </c>
      <c r="AA670" s="11"/>
      <c r="AB670" s="11">
        <v>0.82803753420762305</v>
      </c>
      <c r="AC670" s="11"/>
      <c r="AD670" s="11"/>
      <c r="AE670" s="11">
        <v>5.8175728462560556</v>
      </c>
      <c r="AF670" s="11">
        <v>1.1041599008775163</v>
      </c>
      <c r="AG670" s="11">
        <v>0.81049497225846734</v>
      </c>
      <c r="AH670" s="11">
        <v>0.29366492861904903</v>
      </c>
      <c r="AI670" s="11">
        <v>84.040068032753027</v>
      </c>
      <c r="AJ670" s="11"/>
      <c r="AK670" s="11">
        <v>2.9767308283644005</v>
      </c>
    </row>
    <row r="671" spans="1:37" ht="15.75" x14ac:dyDescent="0.25">
      <c r="A671" s="34"/>
      <c r="B671" s="30" t="s">
        <v>651</v>
      </c>
      <c r="H671" s="62" t="str">
        <f t="shared" si="14"/>
        <v/>
      </c>
      <c r="I671" s="11" t="s">
        <v>1479</v>
      </c>
      <c r="J671" s="11" t="s">
        <v>1479</v>
      </c>
      <c r="K671" s="11" t="s">
        <v>1479</v>
      </c>
      <c r="L671" s="11"/>
      <c r="M671" s="11"/>
      <c r="N671" s="11"/>
      <c r="O671" s="11"/>
      <c r="P671" s="11"/>
      <c r="Q671" s="11"/>
      <c r="R671" s="11"/>
      <c r="S671" s="11"/>
      <c r="T671" s="11"/>
      <c r="U671" s="11"/>
      <c r="V671" s="11"/>
      <c r="W671" s="11"/>
      <c r="X671" s="11"/>
      <c r="Y671" s="11"/>
      <c r="Z671" s="11"/>
      <c r="AA671" s="11"/>
      <c r="AB671" s="11" t="s">
        <v>1479</v>
      </c>
      <c r="AC671" s="11"/>
      <c r="AD671" s="11"/>
      <c r="AE671" s="11"/>
      <c r="AF671" s="11"/>
      <c r="AG671" s="11"/>
      <c r="AH671" s="11"/>
      <c r="AI671" s="11" t="s">
        <v>1479</v>
      </c>
      <c r="AJ671" s="11"/>
      <c r="AK671" s="11" t="s">
        <v>1479</v>
      </c>
    </row>
    <row r="672" spans="1:37" ht="15.75" x14ac:dyDescent="0.25">
      <c r="A672" s="32">
        <v>837</v>
      </c>
      <c r="B672" s="30"/>
      <c r="C672" s="3" t="s">
        <v>119</v>
      </c>
      <c r="H672" s="62">
        <f t="shared" si="14"/>
        <v>181.92466387851891</v>
      </c>
      <c r="I672" s="11">
        <v>8.4431145700739751</v>
      </c>
      <c r="J672" s="11">
        <v>1.3465219404374387</v>
      </c>
      <c r="K672" s="11">
        <v>2.3510629404776782</v>
      </c>
      <c r="L672" s="11"/>
      <c r="M672" s="11">
        <v>21.618533694755378</v>
      </c>
      <c r="N672" s="11">
        <v>1.7415681647701686</v>
      </c>
      <c r="O672" s="11">
        <v>12.59706272144963</v>
      </c>
      <c r="P672" s="11">
        <v>7.2799028085355779</v>
      </c>
      <c r="Q672" s="11"/>
      <c r="R672" s="11"/>
      <c r="S672" s="11"/>
      <c r="T672" s="11">
        <v>18.283360069225264</v>
      </c>
      <c r="U672" s="11">
        <v>19.979503903093473</v>
      </c>
      <c r="V672" s="11"/>
      <c r="W672" s="11">
        <v>12.572702877492544</v>
      </c>
      <c r="X672" s="11">
        <v>6.3308554146014</v>
      </c>
      <c r="Y672" s="11">
        <v>0.62049769565737056</v>
      </c>
      <c r="Z672" s="11">
        <v>0.45544791534215756</v>
      </c>
      <c r="AA672" s="11"/>
      <c r="AB672" s="11">
        <v>5.0166780215721509</v>
      </c>
      <c r="AC672" s="11"/>
      <c r="AD672" s="11"/>
      <c r="AE672" s="11">
        <v>15.906983875035493</v>
      </c>
      <c r="AF672" s="11">
        <v>1.797426489037582</v>
      </c>
      <c r="AG672" s="11">
        <v>1.3470451783693915</v>
      </c>
      <c r="AH672" s="11">
        <v>0.45038131066819037</v>
      </c>
      <c r="AI672" s="11">
        <v>84.100739481218497</v>
      </c>
      <c r="AJ672" s="11"/>
      <c r="AK672" s="11">
        <v>3.0807388935919828</v>
      </c>
    </row>
    <row r="673" spans="1:37" ht="15.75" x14ac:dyDescent="0.25">
      <c r="A673" s="32">
        <v>838</v>
      </c>
      <c r="B673" s="30"/>
      <c r="C673" s="3" t="s">
        <v>630</v>
      </c>
      <c r="H673" s="62">
        <f t="shared" si="14"/>
        <v>155.98928681955468</v>
      </c>
      <c r="I673" s="11">
        <v>6.2862983322494248</v>
      </c>
      <c r="J673" s="11">
        <v>1.3892933773565339</v>
      </c>
      <c r="K673" s="11">
        <v>1.6699314130932243</v>
      </c>
      <c r="L673" s="11"/>
      <c r="M673" s="11">
        <v>15.452388473199584</v>
      </c>
      <c r="N673" s="11">
        <v>1.9087202540411772</v>
      </c>
      <c r="O673" s="11">
        <v>9.4538635852478183</v>
      </c>
      <c r="P673" s="11">
        <v>4.0898046339105889</v>
      </c>
      <c r="Q673" s="11"/>
      <c r="R673" s="11"/>
      <c r="S673" s="11"/>
      <c r="T673" s="11">
        <v>10.814287639462309</v>
      </c>
      <c r="U673" s="11">
        <v>11.355560159418282</v>
      </c>
      <c r="V673" s="11"/>
      <c r="W673" s="11">
        <v>7.3316010020701263</v>
      </c>
      <c r="X673" s="11">
        <v>3.3642174989881006</v>
      </c>
      <c r="Y673" s="11">
        <v>0.2319612417327547</v>
      </c>
      <c r="Z673" s="11">
        <v>0.42778041662730004</v>
      </c>
      <c r="AA673" s="11"/>
      <c r="AB673" s="11">
        <v>2.1516017713420248</v>
      </c>
      <c r="AC673" s="11"/>
      <c r="AD673" s="11"/>
      <c r="AE673" s="11">
        <v>9.8163811510719707</v>
      </c>
      <c r="AF673" s="11">
        <v>1.894604437713703</v>
      </c>
      <c r="AG673" s="11">
        <v>1.5518028232299044</v>
      </c>
      <c r="AH673" s="11">
        <v>0.34280161448379864</v>
      </c>
      <c r="AI673" s="11">
        <v>91.775677712100418</v>
      </c>
      <c r="AJ673" s="11"/>
      <c r="AK673" s="11">
        <v>3.3832623525472094</v>
      </c>
    </row>
    <row r="674" spans="1:37" ht="15.75" x14ac:dyDescent="0.25">
      <c r="A674" s="34"/>
      <c r="B674" s="30" t="s">
        <v>142</v>
      </c>
      <c r="H674" s="62" t="str">
        <f t="shared" si="14"/>
        <v/>
      </c>
      <c r="I674" s="11" t="s">
        <v>1479</v>
      </c>
      <c r="J674" s="11" t="s">
        <v>1479</v>
      </c>
      <c r="K674" s="11" t="s">
        <v>1479</v>
      </c>
      <c r="L674" s="11"/>
      <c r="M674" s="11"/>
      <c r="N674" s="11"/>
      <c r="O674" s="11"/>
      <c r="P674" s="11"/>
      <c r="Q674" s="11"/>
      <c r="R674" s="11"/>
      <c r="S674" s="11"/>
      <c r="T674" s="11"/>
      <c r="U674" s="11"/>
      <c r="V674" s="11"/>
      <c r="W674" s="11"/>
      <c r="X674" s="11"/>
      <c r="Y674" s="11"/>
      <c r="Z674" s="11"/>
      <c r="AA674" s="11"/>
      <c r="AB674" s="11" t="s">
        <v>1479</v>
      </c>
      <c r="AC674" s="11"/>
      <c r="AD674" s="11"/>
      <c r="AE674" s="11"/>
      <c r="AF674" s="11"/>
      <c r="AG674" s="11"/>
      <c r="AH674" s="11"/>
      <c r="AI674" s="11" t="s">
        <v>1479</v>
      </c>
      <c r="AJ674" s="11"/>
      <c r="AK674" s="11" t="s">
        <v>1479</v>
      </c>
    </row>
    <row r="675" spans="1:37" ht="15.75" x14ac:dyDescent="0.25">
      <c r="A675" s="32">
        <v>839</v>
      </c>
      <c r="B675" s="30"/>
      <c r="C675" s="3" t="s">
        <v>631</v>
      </c>
      <c r="H675" s="62">
        <f t="shared" si="14"/>
        <v>184.2673417990726</v>
      </c>
      <c r="I675" s="11">
        <v>8.1448551275205503</v>
      </c>
      <c r="J675" s="11">
        <v>1.3860696669204415</v>
      </c>
      <c r="K675" s="11">
        <v>2.7382519735828614</v>
      </c>
      <c r="L675" s="11"/>
      <c r="M675" s="11">
        <v>21.573110176355318</v>
      </c>
      <c r="N675" s="11">
        <v>1.5000147157136543</v>
      </c>
      <c r="O675" s="11">
        <v>12.10850781924468</v>
      </c>
      <c r="P675" s="11">
        <v>7.9645876413969825</v>
      </c>
      <c r="Q675" s="11"/>
      <c r="R675" s="11"/>
      <c r="S675" s="11"/>
      <c r="T675" s="11">
        <v>14.342580073445978</v>
      </c>
      <c r="U675" s="11">
        <v>17.695458239305633</v>
      </c>
      <c r="V675" s="11"/>
      <c r="W675" s="11">
        <v>10.460451747548511</v>
      </c>
      <c r="X675" s="11">
        <v>5.9612013879148673</v>
      </c>
      <c r="Y675" s="11">
        <v>0.7445097752855182</v>
      </c>
      <c r="Z675" s="11">
        <v>0.52929532855673367</v>
      </c>
      <c r="AA675" s="11"/>
      <c r="AB675" s="11">
        <v>5.4152318304016198</v>
      </c>
      <c r="AC675" s="11"/>
      <c r="AD675" s="11"/>
      <c r="AE675" s="11">
        <v>15.376163626767145</v>
      </c>
      <c r="AF675" s="11">
        <v>1.9676995794061374</v>
      </c>
      <c r="AG675" s="11">
        <v>1.5795097415992685</v>
      </c>
      <c r="AH675" s="11">
        <v>0.38818983780686883</v>
      </c>
      <c r="AI675" s="11">
        <v>92.271161207901741</v>
      </c>
      <c r="AJ675" s="11"/>
      <c r="AK675" s="11">
        <v>3.3567602974651813</v>
      </c>
    </row>
    <row r="676" spans="1:37" ht="15.75" x14ac:dyDescent="0.25">
      <c r="A676" s="32">
        <v>840</v>
      </c>
      <c r="B676" s="30"/>
      <c r="C676" s="3" t="s">
        <v>632</v>
      </c>
      <c r="H676" s="62">
        <f t="shared" si="14"/>
        <v>183.11659669833213</v>
      </c>
      <c r="I676" s="11">
        <v>6.8090625331836474</v>
      </c>
      <c r="J676" s="11">
        <v>1.1830762816752336</v>
      </c>
      <c r="K676" s="11">
        <v>2.4473149416999549</v>
      </c>
      <c r="L676" s="11"/>
      <c r="M676" s="11">
        <v>19.475132767227542</v>
      </c>
      <c r="N676" s="11">
        <v>1.8484414657146837</v>
      </c>
      <c r="O676" s="11">
        <v>10.59079005288624</v>
      </c>
      <c r="P676" s="11">
        <v>7.0359012486266197</v>
      </c>
      <c r="Q676" s="11"/>
      <c r="R676" s="11"/>
      <c r="S676" s="11"/>
      <c r="T676" s="11">
        <v>15.516647008140838</v>
      </c>
      <c r="U676" s="11">
        <v>16.579747236553658</v>
      </c>
      <c r="V676" s="11"/>
      <c r="W676" s="11">
        <v>9.7428300774736503</v>
      </c>
      <c r="X676" s="11">
        <v>5.6559217874445</v>
      </c>
      <c r="Y676" s="11">
        <v>0.58592371139831945</v>
      </c>
      <c r="Z676" s="11">
        <v>0.59507166023718849</v>
      </c>
      <c r="AA676" s="11"/>
      <c r="AB676" s="11">
        <v>5.970991156864951</v>
      </c>
      <c r="AC676" s="11"/>
      <c r="AD676" s="11"/>
      <c r="AE676" s="11">
        <v>12.434736162251427</v>
      </c>
      <c r="AF676" s="11">
        <v>1.6753754125145115</v>
      </c>
      <c r="AG676" s="11">
        <v>1.347905559915024</v>
      </c>
      <c r="AH676" s="11">
        <v>0.32746985259948747</v>
      </c>
      <c r="AI676" s="11">
        <v>97.428234327466654</v>
      </c>
      <c r="AJ676" s="11"/>
      <c r="AK676" s="11">
        <v>3.5962788707536992</v>
      </c>
    </row>
    <row r="677" spans="1:37" ht="15.75" x14ac:dyDescent="0.25">
      <c r="A677" s="34"/>
      <c r="B677" s="30" t="s">
        <v>652</v>
      </c>
      <c r="H677" s="62" t="str">
        <f t="shared" si="14"/>
        <v/>
      </c>
      <c r="I677" s="11" t="s">
        <v>1479</v>
      </c>
      <c r="J677" s="11" t="s">
        <v>1479</v>
      </c>
      <c r="K677" s="11" t="s">
        <v>1479</v>
      </c>
      <c r="L677" s="11"/>
      <c r="M677" s="11"/>
      <c r="N677" s="11"/>
      <c r="O677" s="11"/>
      <c r="P677" s="11"/>
      <c r="Q677" s="11"/>
      <c r="R677" s="11"/>
      <c r="S677" s="11"/>
      <c r="T677" s="11"/>
      <c r="U677" s="11"/>
      <c r="V677" s="11"/>
      <c r="W677" s="11"/>
      <c r="X677" s="11"/>
      <c r="Y677" s="11"/>
      <c r="Z677" s="11"/>
      <c r="AA677" s="11"/>
      <c r="AB677" s="11" t="s">
        <v>1479</v>
      </c>
      <c r="AC677" s="11"/>
      <c r="AD677" s="11"/>
      <c r="AE677" s="11"/>
      <c r="AF677" s="11"/>
      <c r="AG677" s="11"/>
      <c r="AH677" s="11"/>
      <c r="AI677" s="11" t="s">
        <v>1479</v>
      </c>
      <c r="AJ677" s="11"/>
      <c r="AK677" s="11" t="s">
        <v>1479</v>
      </c>
    </row>
    <row r="678" spans="1:37" ht="15.75" x14ac:dyDescent="0.25">
      <c r="A678" s="32">
        <v>841</v>
      </c>
      <c r="B678" s="30"/>
      <c r="C678" s="3" t="s">
        <v>633</v>
      </c>
      <c r="H678" s="62">
        <f t="shared" si="14"/>
        <v>196.63463854499051</v>
      </c>
      <c r="I678" s="11">
        <v>9.9659281133592028</v>
      </c>
      <c r="J678" s="11">
        <v>1.6237462322018275</v>
      </c>
      <c r="K678" s="11">
        <v>2.4422594230726764</v>
      </c>
      <c r="L678" s="11"/>
      <c r="M678" s="11">
        <v>24.806205559696902</v>
      </c>
      <c r="N678" s="11">
        <v>1.7409382786616083</v>
      </c>
      <c r="O678" s="11">
        <v>13.577071157549947</v>
      </c>
      <c r="P678" s="11">
        <v>9.4881961234853485</v>
      </c>
      <c r="Q678" s="11"/>
      <c r="R678" s="11"/>
      <c r="S678" s="11"/>
      <c r="T678" s="11">
        <v>18.376177242425708</v>
      </c>
      <c r="U678" s="11">
        <v>15.690425768243436</v>
      </c>
      <c r="V678" s="11"/>
      <c r="W678" s="11">
        <v>10.185815676011929</v>
      </c>
      <c r="X678" s="11">
        <v>4.4454062474109008</v>
      </c>
      <c r="Y678" s="11">
        <v>0.54221666097220911</v>
      </c>
      <c r="Z678" s="11">
        <v>0.51698718384839903</v>
      </c>
      <c r="AA678" s="11"/>
      <c r="AB678" s="11">
        <v>3.3338238438265506</v>
      </c>
      <c r="AC678" s="11"/>
      <c r="AD678" s="11"/>
      <c r="AE678" s="11">
        <v>15.618815111982309</v>
      </c>
      <c r="AF678" s="11">
        <v>1.9246554860707303</v>
      </c>
      <c r="AG678" s="11">
        <v>1.5193225224050071</v>
      </c>
      <c r="AH678" s="11">
        <v>0.40533296366572313</v>
      </c>
      <c r="AI678" s="11">
        <v>99.288825413741066</v>
      </c>
      <c r="AJ678" s="11"/>
      <c r="AK678" s="11">
        <v>3.5637763503700803</v>
      </c>
    </row>
    <row r="679" spans="1:37" ht="15.75" x14ac:dyDescent="0.25">
      <c r="A679" s="32">
        <v>842</v>
      </c>
      <c r="B679" s="30"/>
      <c r="C679" s="3" t="s">
        <v>634</v>
      </c>
      <c r="H679" s="62">
        <f t="shared" si="14"/>
        <v>187.83983092468512</v>
      </c>
      <c r="I679" s="11">
        <v>8.117444933765487</v>
      </c>
      <c r="J679" s="11">
        <v>1.6234869169220862</v>
      </c>
      <c r="K679" s="11">
        <v>2.3455827968879777</v>
      </c>
      <c r="L679" s="11"/>
      <c r="M679" s="11">
        <v>22.852360901953972</v>
      </c>
      <c r="N679" s="11">
        <v>1.857792649901352</v>
      </c>
      <c r="O679" s="11">
        <v>12.149610784861961</v>
      </c>
      <c r="P679" s="11">
        <v>8.8449574671906586</v>
      </c>
      <c r="Q679" s="11"/>
      <c r="R679" s="11"/>
      <c r="S679" s="11"/>
      <c r="T679" s="11">
        <v>17.137192980613332</v>
      </c>
      <c r="U679" s="11">
        <v>15.171691426192449</v>
      </c>
      <c r="V679" s="11"/>
      <c r="W679" s="11">
        <v>9.3990254131505271</v>
      </c>
      <c r="X679" s="11">
        <v>4.9015279734619916</v>
      </c>
      <c r="Y679" s="11">
        <v>0.46610419184084306</v>
      </c>
      <c r="Z679" s="11">
        <v>0.40503384773908713</v>
      </c>
      <c r="AA679" s="11"/>
      <c r="AB679" s="11">
        <v>4.3725242221620144</v>
      </c>
      <c r="AC679" s="11"/>
      <c r="AD679" s="11"/>
      <c r="AE679" s="11">
        <v>13.390392386751998</v>
      </c>
      <c r="AF679" s="11">
        <v>1.7555816215288735</v>
      </c>
      <c r="AG679" s="11">
        <v>1.2821515883559755</v>
      </c>
      <c r="AH679" s="11">
        <v>0.47343003317289806</v>
      </c>
      <c r="AI679" s="11">
        <v>97.569801040552747</v>
      </c>
      <c r="AJ679" s="11"/>
      <c r="AK679" s="11">
        <v>3.5037716973541673</v>
      </c>
    </row>
    <row r="680" spans="1:37" ht="15.75" x14ac:dyDescent="0.25">
      <c r="A680" s="32">
        <v>843</v>
      </c>
      <c r="B680" s="30"/>
      <c r="C680" s="3" t="s">
        <v>635</v>
      </c>
      <c r="H680" s="62">
        <f t="shared" si="14"/>
        <v>167.05579772886352</v>
      </c>
      <c r="I680" s="11">
        <v>6.2858709425279811</v>
      </c>
      <c r="J680" s="11">
        <v>1.6653633137163364</v>
      </c>
      <c r="K680" s="11">
        <v>2.5344333702727302</v>
      </c>
      <c r="L680" s="11"/>
      <c r="M680" s="11">
        <v>24.620844273490668</v>
      </c>
      <c r="N680" s="11">
        <v>2.4072567372884803</v>
      </c>
      <c r="O680" s="11">
        <v>13.901072159072257</v>
      </c>
      <c r="P680" s="11">
        <v>8.3125153771299285</v>
      </c>
      <c r="Q680" s="11"/>
      <c r="R680" s="11"/>
      <c r="S680" s="11"/>
      <c r="T680" s="11">
        <v>17.613858431244335</v>
      </c>
      <c r="U680" s="11">
        <v>16.346537848353051</v>
      </c>
      <c r="V680" s="11"/>
      <c r="W680" s="11">
        <v>9.5814512441400357</v>
      </c>
      <c r="X680" s="11">
        <v>5.7976252497656633</v>
      </c>
      <c r="Y680" s="11">
        <v>0.50016799566382231</v>
      </c>
      <c r="Z680" s="11">
        <v>0.46729335878352779</v>
      </c>
      <c r="AA680" s="11"/>
      <c r="AB680" s="11">
        <v>3.8944544510577948</v>
      </c>
      <c r="AC680" s="11"/>
      <c r="AD680" s="11"/>
      <c r="AE680" s="11">
        <v>12.100860952374608</v>
      </c>
      <c r="AF680" s="11">
        <v>2.0180522143059205</v>
      </c>
      <c r="AG680" s="11">
        <v>1.659150678161188</v>
      </c>
      <c r="AH680" s="11">
        <v>0.35890153614473269</v>
      </c>
      <c r="AI680" s="11">
        <v>77.194306264232537</v>
      </c>
      <c r="AJ680" s="11"/>
      <c r="AK680" s="11">
        <v>2.7812156672875523</v>
      </c>
    </row>
    <row r="681" spans="1:37" ht="15.75" x14ac:dyDescent="0.25">
      <c r="A681" s="34"/>
      <c r="B681" s="30" t="s">
        <v>653</v>
      </c>
      <c r="H681" s="62" t="str">
        <f t="shared" si="14"/>
        <v/>
      </c>
      <c r="I681" s="11" t="s">
        <v>1479</v>
      </c>
      <c r="J681" s="11" t="s">
        <v>1479</v>
      </c>
      <c r="K681" s="11" t="s">
        <v>1479</v>
      </c>
      <c r="L681" s="11"/>
      <c r="M681" s="11"/>
      <c r="N681" s="11"/>
      <c r="O681" s="11"/>
      <c r="P681" s="11"/>
      <c r="Q681" s="11"/>
      <c r="R681" s="11"/>
      <c r="S681" s="11"/>
      <c r="T681" s="11"/>
      <c r="U681" s="11"/>
      <c r="V681" s="11"/>
      <c r="W681" s="11"/>
      <c r="X681" s="11"/>
      <c r="Y681" s="11"/>
      <c r="Z681" s="11"/>
      <c r="AA681" s="11"/>
      <c r="AB681" s="11" t="s">
        <v>1479</v>
      </c>
      <c r="AC681" s="11"/>
      <c r="AD681" s="11"/>
      <c r="AE681" s="11"/>
      <c r="AF681" s="11"/>
      <c r="AG681" s="11"/>
      <c r="AH681" s="11"/>
      <c r="AI681" s="11" t="s">
        <v>1479</v>
      </c>
      <c r="AJ681" s="11"/>
      <c r="AK681" s="11" t="s">
        <v>1479</v>
      </c>
    </row>
    <row r="682" spans="1:37" ht="15.75" x14ac:dyDescent="0.25">
      <c r="A682" s="32">
        <v>844</v>
      </c>
      <c r="B682" s="30"/>
      <c r="C682" s="3" t="s">
        <v>120</v>
      </c>
      <c r="H682" s="62">
        <f t="shared" si="14"/>
        <v>139.52422759963579</v>
      </c>
      <c r="I682" s="11">
        <v>5.6074663170838281</v>
      </c>
      <c r="J682" s="11">
        <v>1.2125893130269427</v>
      </c>
      <c r="K682" s="11">
        <v>1.9148131803830382</v>
      </c>
      <c r="L682" s="11"/>
      <c r="M682" s="11">
        <v>17.949293657881938</v>
      </c>
      <c r="N682" s="11">
        <v>1.793443222598287</v>
      </c>
      <c r="O682" s="11">
        <v>9.7926799615398732</v>
      </c>
      <c r="P682" s="11">
        <v>6.3631704737437778</v>
      </c>
      <c r="Q682" s="11"/>
      <c r="R682" s="11"/>
      <c r="S682" s="11"/>
      <c r="T682" s="11">
        <v>12.020334413108754</v>
      </c>
      <c r="U682" s="11">
        <v>9.9203890574210245</v>
      </c>
      <c r="V682" s="11"/>
      <c r="W682" s="11">
        <v>5.6748417151865223</v>
      </c>
      <c r="X682" s="11">
        <v>3.5679487996557024</v>
      </c>
      <c r="Y682" s="11">
        <v>0.40331854374916515</v>
      </c>
      <c r="Z682" s="11">
        <v>0.2742799988296345</v>
      </c>
      <c r="AA682" s="11"/>
      <c r="AB682" s="11">
        <v>2.1329729381982414</v>
      </c>
      <c r="AC682" s="11"/>
      <c r="AD682" s="11"/>
      <c r="AE682" s="11">
        <v>8.5160147611777415</v>
      </c>
      <c r="AF682" s="11">
        <v>1.7756725091421288</v>
      </c>
      <c r="AG682" s="11">
        <v>1.2939145238129528</v>
      </c>
      <c r="AH682" s="11">
        <v>0.48175798532917607</v>
      </c>
      <c r="AI682" s="11">
        <v>75.7179676849061</v>
      </c>
      <c r="AJ682" s="11"/>
      <c r="AK682" s="11">
        <v>2.7567137673060542</v>
      </c>
    </row>
    <row r="683" spans="1:37" ht="15.75" x14ac:dyDescent="0.25">
      <c r="A683" s="32">
        <v>845</v>
      </c>
      <c r="B683" s="30"/>
      <c r="C683" s="3" t="s">
        <v>121</v>
      </c>
      <c r="H683" s="62">
        <f t="shared" si="14"/>
        <v>146.64096964577121</v>
      </c>
      <c r="I683" s="11">
        <v>5.4709013210447193</v>
      </c>
      <c r="J683" s="11">
        <v>1.2473036422213803</v>
      </c>
      <c r="K683" s="11">
        <v>1.7484139625601167</v>
      </c>
      <c r="L683" s="11"/>
      <c r="M683" s="11">
        <v>13.657102433860578</v>
      </c>
      <c r="N683" s="11">
        <v>1.4171558226580001</v>
      </c>
      <c r="O683" s="11">
        <v>7.9843572710251225</v>
      </c>
      <c r="P683" s="11">
        <v>4.2555893401774547</v>
      </c>
      <c r="Q683" s="11"/>
      <c r="R683" s="11"/>
      <c r="S683" s="11"/>
      <c r="T683" s="11">
        <v>9.4674901322846967</v>
      </c>
      <c r="U683" s="11">
        <v>7.8362518668102341</v>
      </c>
      <c r="V683" s="11"/>
      <c r="W683" s="11">
        <v>5.0313567451880177</v>
      </c>
      <c r="X683" s="11">
        <v>2.3422430055451238</v>
      </c>
      <c r="Y683" s="11">
        <v>0.24283991356047224</v>
      </c>
      <c r="Z683" s="11">
        <v>0.21981220251661976</v>
      </c>
      <c r="AA683" s="11"/>
      <c r="AB683" s="11">
        <v>2.6492109920692135</v>
      </c>
      <c r="AC683" s="11"/>
      <c r="AD683" s="11"/>
      <c r="AE683" s="11">
        <v>9.7555854589910425</v>
      </c>
      <c r="AF683" s="11">
        <v>1.6683732261219963</v>
      </c>
      <c r="AG683" s="11">
        <v>1.2256715486170264</v>
      </c>
      <c r="AH683" s="11">
        <v>0.44270167750496997</v>
      </c>
      <c r="AI683" s="11">
        <v>89.824079453127794</v>
      </c>
      <c r="AJ683" s="11"/>
      <c r="AK683" s="11">
        <v>3.3162571566794399</v>
      </c>
    </row>
    <row r="684" spans="1:37" ht="15.75" x14ac:dyDescent="0.25">
      <c r="A684" s="32">
        <v>846</v>
      </c>
      <c r="B684" s="30"/>
      <c r="C684" s="3" t="s">
        <v>636</v>
      </c>
      <c r="H684" s="62">
        <f t="shared" si="14"/>
        <v>188.77601409110389</v>
      </c>
      <c r="I684" s="11">
        <v>10.186475855378214</v>
      </c>
      <c r="J684" s="11">
        <v>1.3839724351413234</v>
      </c>
      <c r="K684" s="11">
        <v>2.7794019926684936</v>
      </c>
      <c r="L684" s="11"/>
      <c r="M684" s="11">
        <v>24.812199487113013</v>
      </c>
      <c r="N684" s="11">
        <v>1.8160285763783519</v>
      </c>
      <c r="O684" s="11">
        <v>13.384697494550014</v>
      </c>
      <c r="P684" s="11">
        <v>9.6114734161846478</v>
      </c>
      <c r="Q684" s="11"/>
      <c r="R684" s="11"/>
      <c r="S684" s="11"/>
      <c r="T684" s="11">
        <v>19.887970798561536</v>
      </c>
      <c r="U684" s="11">
        <v>20.582581827802365</v>
      </c>
      <c r="V684" s="11"/>
      <c r="W684" s="11">
        <v>12.398944780014791</v>
      </c>
      <c r="X684" s="11">
        <v>6.8325943444245549</v>
      </c>
      <c r="Y684" s="11">
        <v>0.73362751905192647</v>
      </c>
      <c r="Z684" s="11">
        <v>0.61741518431109599</v>
      </c>
      <c r="AA684" s="11"/>
      <c r="AB684" s="11">
        <v>4.5929503236547546</v>
      </c>
      <c r="AC684" s="11"/>
      <c r="AD684" s="11"/>
      <c r="AE684" s="11">
        <v>16.87148140177182</v>
      </c>
      <c r="AF684" s="11">
        <v>1.858442117799497</v>
      </c>
      <c r="AG684" s="11">
        <v>1.4667159945759496</v>
      </c>
      <c r="AH684" s="11">
        <v>0.3917261232235475</v>
      </c>
      <c r="AI684" s="11">
        <v>82.796303339210894</v>
      </c>
      <c r="AJ684" s="11"/>
      <c r="AK684" s="11">
        <v>3.0242345120019984</v>
      </c>
    </row>
    <row r="685" spans="1:37" ht="15.75" x14ac:dyDescent="0.25">
      <c r="A685" s="34"/>
      <c r="B685" s="30" t="s">
        <v>654</v>
      </c>
      <c r="H685" s="62" t="str">
        <f t="shared" si="14"/>
        <v/>
      </c>
      <c r="I685" s="11" t="s">
        <v>1479</v>
      </c>
      <c r="J685" s="11" t="s">
        <v>1479</v>
      </c>
      <c r="K685" s="11" t="s">
        <v>1479</v>
      </c>
      <c r="L685" s="11"/>
      <c r="M685" s="11"/>
      <c r="N685" s="11"/>
      <c r="O685" s="11"/>
      <c r="P685" s="11"/>
      <c r="Q685" s="11"/>
      <c r="R685" s="11"/>
      <c r="S685" s="11"/>
      <c r="T685" s="11"/>
      <c r="U685" s="11"/>
      <c r="V685" s="11"/>
      <c r="W685" s="11"/>
      <c r="X685" s="11"/>
      <c r="Y685" s="11"/>
      <c r="Z685" s="11"/>
      <c r="AA685" s="11"/>
      <c r="AB685" s="11" t="s">
        <v>1479</v>
      </c>
      <c r="AC685" s="11"/>
      <c r="AD685" s="11"/>
      <c r="AE685" s="11"/>
      <c r="AF685" s="11"/>
      <c r="AG685" s="11"/>
      <c r="AH685" s="11"/>
      <c r="AI685" s="11" t="s">
        <v>1479</v>
      </c>
      <c r="AJ685" s="11"/>
      <c r="AK685" s="11" t="s">
        <v>1479</v>
      </c>
    </row>
    <row r="686" spans="1:37" ht="15.75" x14ac:dyDescent="0.25">
      <c r="A686" s="32">
        <v>847</v>
      </c>
      <c r="B686" s="30"/>
      <c r="C686" s="3" t="s">
        <v>637</v>
      </c>
      <c r="H686" s="62">
        <f t="shared" si="14"/>
        <v>53.891083240009323</v>
      </c>
      <c r="I686" s="11">
        <v>2.6763783444283247</v>
      </c>
      <c r="J686" s="11">
        <v>0.59606337071447191</v>
      </c>
      <c r="K686" s="11">
        <v>0.54467801997961762</v>
      </c>
      <c r="L686" s="11"/>
      <c r="M686" s="11">
        <v>4.4787795200088523</v>
      </c>
      <c r="N686" s="11">
        <v>0.30131783039435045</v>
      </c>
      <c r="O686" s="11">
        <v>2.8410851712456764</v>
      </c>
      <c r="P686" s="11">
        <v>1.3363765183688254</v>
      </c>
      <c r="Q686" s="11"/>
      <c r="R686" s="11"/>
      <c r="S686" s="11"/>
      <c r="T686" s="11">
        <v>3.6354776548853356</v>
      </c>
      <c r="U686" s="11">
        <v>2.2928172959517954</v>
      </c>
      <c r="V686" s="11"/>
      <c r="W686" s="11">
        <v>1.5683796210732974</v>
      </c>
      <c r="X686" s="11">
        <v>0.49952005619152923</v>
      </c>
      <c r="Y686" s="11">
        <v>0.12928832507473734</v>
      </c>
      <c r="Z686" s="11">
        <v>9.5629293612231422E-2</v>
      </c>
      <c r="AA686" s="11"/>
      <c r="AB686" s="11">
        <v>1.061464496825774</v>
      </c>
      <c r="AC686" s="11"/>
      <c r="AD686" s="11"/>
      <c r="AE686" s="11">
        <v>6.310061554891961</v>
      </c>
      <c r="AF686" s="11">
        <v>0.53691707051303672</v>
      </c>
      <c r="AG686" s="11">
        <v>0.33665329816050732</v>
      </c>
      <c r="AH686" s="11">
        <v>0.2002637723525294</v>
      </c>
      <c r="AI686" s="11">
        <v>30.527850486208809</v>
      </c>
      <c r="AJ686" s="11"/>
      <c r="AK686" s="11">
        <v>1.2305954256013423</v>
      </c>
    </row>
    <row r="687" spans="1:37" ht="15.75" x14ac:dyDescent="0.25">
      <c r="A687" s="32">
        <v>848</v>
      </c>
      <c r="B687" s="30"/>
      <c r="C687" s="3" t="s">
        <v>638</v>
      </c>
      <c r="H687" s="62">
        <f t="shared" si="14"/>
        <v>197.8496180679613</v>
      </c>
      <c r="I687" s="11">
        <v>8.0352596211935232</v>
      </c>
      <c r="J687" s="11">
        <v>1.4700009425474048</v>
      </c>
      <c r="K687" s="11">
        <v>2.5096851796868882</v>
      </c>
      <c r="L687" s="11"/>
      <c r="M687" s="11">
        <v>22.160624877539608</v>
      </c>
      <c r="N687" s="11">
        <v>1.5116374266793178</v>
      </c>
      <c r="O687" s="11">
        <v>11.8621017676926</v>
      </c>
      <c r="P687" s="11">
        <v>8.7868856831676894</v>
      </c>
      <c r="Q687" s="11"/>
      <c r="R687" s="11"/>
      <c r="S687" s="11"/>
      <c r="T687" s="11">
        <v>15.148472385741176</v>
      </c>
      <c r="U687" s="11">
        <v>18.45101892206122</v>
      </c>
      <c r="V687" s="11"/>
      <c r="W687" s="11">
        <v>10.664730107966934</v>
      </c>
      <c r="X687" s="11">
        <v>6.6004627513149412</v>
      </c>
      <c r="Y687" s="11">
        <v>0.6185979605441283</v>
      </c>
      <c r="Z687" s="11">
        <v>0.56722810223521558</v>
      </c>
      <c r="AA687" s="11"/>
      <c r="AB687" s="11">
        <v>6.0113725998531322</v>
      </c>
      <c r="AC687" s="11"/>
      <c r="AD687" s="11"/>
      <c r="AE687" s="11">
        <v>14.912228701967903</v>
      </c>
      <c r="AF687" s="11">
        <v>1.8265564970166162</v>
      </c>
      <c r="AG687" s="11">
        <v>1.535284454862853</v>
      </c>
      <c r="AH687" s="11">
        <v>0.29127204215376318</v>
      </c>
      <c r="AI687" s="11">
        <v>103.51560299016879</v>
      </c>
      <c r="AJ687" s="11"/>
      <c r="AK687" s="11">
        <v>3.8087953501850564</v>
      </c>
    </row>
    <row r="688" spans="1:37" ht="15.75" x14ac:dyDescent="0.25">
      <c r="A688" s="32">
        <v>849</v>
      </c>
      <c r="B688" s="30"/>
      <c r="C688" s="3" t="s">
        <v>639</v>
      </c>
      <c r="H688" s="62">
        <f t="shared" si="14"/>
        <v>133.714682673901</v>
      </c>
      <c r="I688" s="11">
        <v>5.3834089199067865</v>
      </c>
      <c r="J688" s="11">
        <v>0.85957499806139637</v>
      </c>
      <c r="K688" s="11">
        <v>1.1178279708811218</v>
      </c>
      <c r="L688" s="11"/>
      <c r="M688" s="11">
        <v>10.292259087907402</v>
      </c>
      <c r="N688" s="11">
        <v>0.97254940066799322</v>
      </c>
      <c r="O688" s="11">
        <v>5.7679561627736975</v>
      </c>
      <c r="P688" s="11">
        <v>3.5517535244657115</v>
      </c>
      <c r="Q688" s="11"/>
      <c r="R688" s="11"/>
      <c r="S688" s="11"/>
      <c r="T688" s="11">
        <v>7.5492332890756186</v>
      </c>
      <c r="U688" s="11">
        <v>6.1367017892132383</v>
      </c>
      <c r="V688" s="11"/>
      <c r="W688" s="11">
        <v>3.9850635618823569</v>
      </c>
      <c r="X688" s="11">
        <v>1.7526418400807879</v>
      </c>
      <c r="Y688" s="11">
        <v>0.20582733850511442</v>
      </c>
      <c r="Z688" s="11">
        <v>0.19316904874497864</v>
      </c>
      <c r="AA688" s="11"/>
      <c r="AB688" s="11">
        <v>1.7707946359421285</v>
      </c>
      <c r="AC688" s="11"/>
      <c r="AD688" s="11"/>
      <c r="AE688" s="11">
        <v>7.2659686630826812</v>
      </c>
      <c r="AF688" s="11">
        <v>1.1099817966563816</v>
      </c>
      <c r="AG688" s="11">
        <v>0.87007430017987542</v>
      </c>
      <c r="AH688" s="11">
        <v>0.23990749647650611</v>
      </c>
      <c r="AI688" s="11">
        <v>88.974679174611225</v>
      </c>
      <c r="AJ688" s="11"/>
      <c r="AK688" s="11">
        <v>3.2542523485629968</v>
      </c>
    </row>
    <row r="689" spans="1:37" ht="15.75" x14ac:dyDescent="0.25">
      <c r="A689" s="34"/>
      <c r="B689" s="30" t="s">
        <v>655</v>
      </c>
      <c r="H689" s="62" t="str">
        <f t="shared" si="14"/>
        <v/>
      </c>
      <c r="I689" s="11" t="s">
        <v>1479</v>
      </c>
      <c r="J689" s="11" t="s">
        <v>1479</v>
      </c>
      <c r="K689" s="11" t="s">
        <v>1479</v>
      </c>
      <c r="L689" s="11"/>
      <c r="M689" s="11"/>
      <c r="N689" s="11"/>
      <c r="O689" s="11"/>
      <c r="P689" s="11"/>
      <c r="Q689" s="11"/>
      <c r="R689" s="11"/>
      <c r="S689" s="11"/>
      <c r="T689" s="11"/>
      <c r="U689" s="11"/>
      <c r="V689" s="11"/>
      <c r="W689" s="11"/>
      <c r="X689" s="11"/>
      <c r="Y689" s="11"/>
      <c r="Z689" s="11"/>
      <c r="AA689" s="11"/>
      <c r="AB689" s="11" t="s">
        <v>1479</v>
      </c>
      <c r="AC689" s="11"/>
      <c r="AD689" s="11"/>
      <c r="AE689" s="11"/>
      <c r="AF689" s="11"/>
      <c r="AG689" s="11"/>
      <c r="AH689" s="11"/>
      <c r="AI689" s="11" t="s">
        <v>1479</v>
      </c>
      <c r="AJ689" s="11"/>
      <c r="AK689" s="11" t="s">
        <v>1479</v>
      </c>
    </row>
    <row r="690" spans="1:37" ht="15.75" x14ac:dyDescent="0.25">
      <c r="A690" s="32">
        <v>850</v>
      </c>
      <c r="B690" s="30"/>
      <c r="C690" s="3" t="s">
        <v>640</v>
      </c>
      <c r="H690" s="62">
        <f t="shared" si="14"/>
        <v>170.01561646599023</v>
      </c>
      <c r="I690" s="11">
        <v>6.6435934765126481</v>
      </c>
      <c r="J690" s="11">
        <v>1.3858771657291737</v>
      </c>
      <c r="K690" s="11">
        <v>1.9801971526811888</v>
      </c>
      <c r="L690" s="11"/>
      <c r="M690" s="11">
        <v>17.665771724448092</v>
      </c>
      <c r="N690" s="11">
        <v>1.449953204973099</v>
      </c>
      <c r="O690" s="11">
        <v>9.4950901767175964</v>
      </c>
      <c r="P690" s="11">
        <v>6.7207283427573952</v>
      </c>
      <c r="Q690" s="11"/>
      <c r="R690" s="11"/>
      <c r="S690" s="11"/>
      <c r="T690" s="11">
        <v>13.354951396482724</v>
      </c>
      <c r="U690" s="11">
        <v>12.341112744981812</v>
      </c>
      <c r="V690" s="11"/>
      <c r="W690" s="11">
        <v>7.6316252129359645</v>
      </c>
      <c r="X690" s="11">
        <v>3.9252867876438979</v>
      </c>
      <c r="Y690" s="11">
        <v>0.37051525599189061</v>
      </c>
      <c r="Z690" s="11">
        <v>0.4136854884100597</v>
      </c>
      <c r="AA690" s="11"/>
      <c r="AB690" s="11">
        <v>2.7917341124655328</v>
      </c>
      <c r="AC690" s="11"/>
      <c r="AD690" s="11"/>
      <c r="AE690" s="11">
        <v>10.838498745854018</v>
      </c>
      <c r="AF690" s="11">
        <v>1.5602217688556335</v>
      </c>
      <c r="AG690" s="11">
        <v>1.1573543819665391</v>
      </c>
      <c r="AH690" s="11">
        <v>0.40286738688909446</v>
      </c>
      <c r="AI690" s="11">
        <v>97.893382099035264</v>
      </c>
      <c r="AJ690" s="11"/>
      <c r="AK690" s="11">
        <v>3.5602760789441512</v>
      </c>
    </row>
    <row r="691" spans="1:37" ht="15.75" x14ac:dyDescent="0.25">
      <c r="A691" s="32">
        <v>851</v>
      </c>
      <c r="B691" s="30"/>
      <c r="C691" s="3" t="s">
        <v>641</v>
      </c>
      <c r="H691" s="62">
        <f t="shared" si="14"/>
        <v>65.533533067164697</v>
      </c>
      <c r="I691" s="11">
        <v>2.8236786779253964</v>
      </c>
      <c r="J691" s="11">
        <v>0.6608228747835625</v>
      </c>
      <c r="K691" s="11">
        <v>0.61707244011515905</v>
      </c>
      <c r="L691" s="11"/>
      <c r="M691" s="11">
        <v>6.0372189863096128</v>
      </c>
      <c r="N691" s="11">
        <v>0.70476775650357348</v>
      </c>
      <c r="O691" s="11">
        <v>3.6452502990270075</v>
      </c>
      <c r="P691" s="11">
        <v>1.6872009307790312</v>
      </c>
      <c r="Q691" s="11"/>
      <c r="R691" s="11"/>
      <c r="S691" s="11"/>
      <c r="T691" s="11">
        <v>4.1076662830872896</v>
      </c>
      <c r="U691" s="11">
        <v>2.9070715610261155</v>
      </c>
      <c r="V691" s="11"/>
      <c r="W691" s="11">
        <v>1.9834004367784437</v>
      </c>
      <c r="X691" s="11">
        <v>0.73086730327321958</v>
      </c>
      <c r="Y691" s="11">
        <v>0.12292719945027078</v>
      </c>
      <c r="Z691" s="11">
        <v>6.9876621524181809E-2</v>
      </c>
      <c r="AA691" s="11"/>
      <c r="AB691" s="11">
        <v>0.65781951404449723</v>
      </c>
      <c r="AC691" s="11"/>
      <c r="AD691" s="11"/>
      <c r="AE691" s="11">
        <v>4.8675903497001016</v>
      </c>
      <c r="AF691" s="11">
        <v>0.63882272974283638</v>
      </c>
      <c r="AG691" s="11">
        <v>0.4487984682746009</v>
      </c>
      <c r="AH691" s="11">
        <v>0.19002426146823551</v>
      </c>
      <c r="AI691" s="11">
        <v>40.6296466557095</v>
      </c>
      <c r="AJ691" s="11"/>
      <c r="AK691" s="11">
        <v>1.5861229947206248</v>
      </c>
    </row>
    <row r="692" spans="1:37" ht="15.75" x14ac:dyDescent="0.25">
      <c r="A692" s="34"/>
      <c r="B692" s="30" t="s">
        <v>656</v>
      </c>
      <c r="H692" s="62" t="str">
        <f t="shared" si="14"/>
        <v/>
      </c>
      <c r="I692" s="11" t="s">
        <v>1479</v>
      </c>
      <c r="J692" s="11" t="s">
        <v>1479</v>
      </c>
      <c r="K692" s="11" t="s">
        <v>1479</v>
      </c>
      <c r="L692" s="11"/>
      <c r="M692" s="11"/>
      <c r="N692" s="11"/>
      <c r="O692" s="11"/>
      <c r="P692" s="11"/>
      <c r="Q692" s="11"/>
      <c r="R692" s="11"/>
      <c r="S692" s="11"/>
      <c r="T692" s="11"/>
      <c r="U692" s="11"/>
      <c r="V692" s="11"/>
      <c r="W692" s="11"/>
      <c r="X692" s="11"/>
      <c r="Y692" s="11"/>
      <c r="Z692" s="11"/>
      <c r="AA692" s="11"/>
      <c r="AB692" s="11" t="s">
        <v>1479</v>
      </c>
      <c r="AC692" s="11"/>
      <c r="AD692" s="11"/>
      <c r="AE692" s="11"/>
      <c r="AF692" s="11"/>
      <c r="AG692" s="11"/>
      <c r="AH692" s="11"/>
      <c r="AI692" s="11" t="s">
        <v>1479</v>
      </c>
      <c r="AJ692" s="11"/>
      <c r="AK692" s="11" t="s">
        <v>1479</v>
      </c>
    </row>
    <row r="693" spans="1:37" ht="15.75" x14ac:dyDescent="0.25">
      <c r="A693" s="32">
        <v>852</v>
      </c>
      <c r="B693" s="30"/>
      <c r="C693" s="3" t="s">
        <v>642</v>
      </c>
      <c r="H693" s="62">
        <f t="shared" si="14"/>
        <v>162.80803933785916</v>
      </c>
      <c r="I693" s="11">
        <v>7.356507491957168</v>
      </c>
      <c r="J693" s="11">
        <v>1.6342472586539585</v>
      </c>
      <c r="K693" s="11">
        <v>1.8222201228304635</v>
      </c>
      <c r="L693" s="11"/>
      <c r="M693" s="11">
        <v>20.667305137361829</v>
      </c>
      <c r="N693" s="11">
        <v>1.6206523403929378</v>
      </c>
      <c r="O693" s="11">
        <v>11.336378884451907</v>
      </c>
      <c r="P693" s="11">
        <v>7.7102739125169828</v>
      </c>
      <c r="Q693" s="11"/>
      <c r="R693" s="11"/>
      <c r="S693" s="11"/>
      <c r="T693" s="11">
        <v>14.050880992224375</v>
      </c>
      <c r="U693" s="11">
        <v>14.081578404300933</v>
      </c>
      <c r="V693" s="11"/>
      <c r="W693" s="11">
        <v>8.6459524087887658</v>
      </c>
      <c r="X693" s="11">
        <v>4.5158696756859475</v>
      </c>
      <c r="Y693" s="11">
        <v>0.414572383391699</v>
      </c>
      <c r="Z693" s="11">
        <v>0.50518393643451942</v>
      </c>
      <c r="AA693" s="11"/>
      <c r="AB693" s="11">
        <v>2.8763321942668711</v>
      </c>
      <c r="AC693" s="11"/>
      <c r="AD693" s="11"/>
      <c r="AE693" s="11">
        <v>11.290250383004865</v>
      </c>
      <c r="AF693" s="11">
        <v>1.6500010890239338</v>
      </c>
      <c r="AG693" s="11">
        <v>1.261685516624472</v>
      </c>
      <c r="AH693" s="11">
        <v>0.38831557239946185</v>
      </c>
      <c r="AI693" s="11">
        <v>84.393984815468258</v>
      </c>
      <c r="AJ693" s="11"/>
      <c r="AK693" s="11">
        <v>2.9847314487665226</v>
      </c>
    </row>
    <row r="694" spans="1:37" ht="15.75" x14ac:dyDescent="0.25">
      <c r="A694" s="32">
        <v>853</v>
      </c>
      <c r="B694" s="30"/>
      <c r="C694" s="3" t="s">
        <v>643</v>
      </c>
      <c r="H694" s="62">
        <f t="shared" si="14"/>
        <v>175.54122239142373</v>
      </c>
      <c r="I694" s="11">
        <v>7.879585910879741</v>
      </c>
      <c r="J694" s="11">
        <v>1.3341239632221586</v>
      </c>
      <c r="K694" s="11">
        <v>1.9374630619013258</v>
      </c>
      <c r="L694" s="11"/>
      <c r="M694" s="11">
        <v>21.552268015093734</v>
      </c>
      <c r="N694" s="11">
        <v>1.6360648661117723</v>
      </c>
      <c r="O694" s="11">
        <v>12.158415838930621</v>
      </c>
      <c r="P694" s="11">
        <v>7.7577873100513406</v>
      </c>
      <c r="Q694" s="11"/>
      <c r="R694" s="11"/>
      <c r="S694" s="11"/>
      <c r="T694" s="11">
        <v>15.806578956332697</v>
      </c>
      <c r="U694" s="11">
        <v>18.586251621205754</v>
      </c>
      <c r="V694" s="11"/>
      <c r="W694" s="11">
        <v>11.486322253390185</v>
      </c>
      <c r="X694" s="11">
        <v>5.9569881081003953</v>
      </c>
      <c r="Y694" s="11">
        <v>0.49807828703925577</v>
      </c>
      <c r="Z694" s="11">
        <v>0.64486297267591697</v>
      </c>
      <c r="AA694" s="11"/>
      <c r="AB694" s="11">
        <v>4.1821898561405284</v>
      </c>
      <c r="AC694" s="11"/>
      <c r="AD694" s="11"/>
      <c r="AE694" s="11">
        <v>14.142281414762584</v>
      </c>
      <c r="AF694" s="11">
        <v>1.6216195753891032</v>
      </c>
      <c r="AG694" s="11">
        <v>1.2645215448068765</v>
      </c>
      <c r="AH694" s="11">
        <v>0.35709803058222667</v>
      </c>
      <c r="AI694" s="11">
        <v>85.445623255536404</v>
      </c>
      <c r="AJ694" s="11"/>
      <c r="AK694" s="11">
        <v>3.0532367609596895</v>
      </c>
    </row>
    <row r="695" spans="1:37" ht="15.75" x14ac:dyDescent="0.25">
      <c r="A695" s="32">
        <v>854</v>
      </c>
      <c r="B695" s="30"/>
      <c r="C695" s="3" t="s">
        <v>644</v>
      </c>
      <c r="H695" s="62">
        <f t="shared" si="14"/>
        <v>172.14179920523026</v>
      </c>
      <c r="I695" s="11">
        <v>8.0237893331865369</v>
      </c>
      <c r="J695" s="11">
        <v>1.1638777136380591</v>
      </c>
      <c r="K695" s="11">
        <v>1.8107262971430842</v>
      </c>
      <c r="L695" s="11"/>
      <c r="M695" s="11">
        <v>15.863205612667052</v>
      </c>
      <c r="N695" s="11">
        <v>1.4674955330965029</v>
      </c>
      <c r="O695" s="11">
        <v>9.7221961284253879</v>
      </c>
      <c r="P695" s="11">
        <v>4.6735139511451598</v>
      </c>
      <c r="Q695" s="11"/>
      <c r="R695" s="11"/>
      <c r="S695" s="11"/>
      <c r="T695" s="11">
        <v>10.245422132981576</v>
      </c>
      <c r="U695" s="11">
        <v>10.63774443973402</v>
      </c>
      <c r="V695" s="11"/>
      <c r="W695" s="11">
        <v>6.9269079237768194</v>
      </c>
      <c r="X695" s="11">
        <v>2.8617754958339932</v>
      </c>
      <c r="Y695" s="11">
        <v>0.42792429527250564</v>
      </c>
      <c r="Z695" s="11">
        <v>0.42113672485070058</v>
      </c>
      <c r="AA695" s="11"/>
      <c r="AB695" s="11">
        <v>2.3038441704664643</v>
      </c>
      <c r="AC695" s="11"/>
      <c r="AD695" s="11"/>
      <c r="AE695" s="11">
        <v>11.310718198924246</v>
      </c>
      <c r="AF695" s="11">
        <v>2.1281348465960197</v>
      </c>
      <c r="AG695" s="11">
        <v>1.554407900594079</v>
      </c>
      <c r="AH695" s="11">
        <v>0.57372694600194085</v>
      </c>
      <c r="AI695" s="11">
        <v>104.82003913217638</v>
      </c>
      <c r="AJ695" s="11"/>
      <c r="AK695" s="11">
        <v>3.8342973277168193</v>
      </c>
    </row>
    <row r="696" spans="1:37" ht="15.75" x14ac:dyDescent="0.25">
      <c r="A696" s="34"/>
      <c r="B696" s="30" t="s">
        <v>657</v>
      </c>
      <c r="H696" s="62" t="str">
        <f t="shared" si="14"/>
        <v/>
      </c>
      <c r="I696" s="11" t="s">
        <v>1479</v>
      </c>
      <c r="J696" s="11" t="s">
        <v>1479</v>
      </c>
      <c r="K696" s="11" t="s">
        <v>1479</v>
      </c>
      <c r="L696" s="11"/>
      <c r="M696" s="11"/>
      <c r="N696" s="11"/>
      <c r="O696" s="11"/>
      <c r="P696" s="11"/>
      <c r="Q696" s="11"/>
      <c r="R696" s="11"/>
      <c r="S696" s="11"/>
      <c r="T696" s="11"/>
      <c r="U696" s="11"/>
      <c r="V696" s="11"/>
      <c r="W696" s="11"/>
      <c r="X696" s="11"/>
      <c r="Y696" s="11"/>
      <c r="Z696" s="11"/>
      <c r="AA696" s="11"/>
      <c r="AB696" s="11" t="s">
        <v>1479</v>
      </c>
      <c r="AC696" s="11"/>
      <c r="AD696" s="11"/>
      <c r="AE696" s="11"/>
      <c r="AF696" s="11"/>
      <c r="AG696" s="11"/>
      <c r="AH696" s="11"/>
      <c r="AI696" s="11" t="s">
        <v>1479</v>
      </c>
      <c r="AJ696" s="11"/>
      <c r="AK696" s="11" t="s">
        <v>1479</v>
      </c>
    </row>
    <row r="697" spans="1:37" ht="15.75" x14ac:dyDescent="0.25">
      <c r="A697" s="32">
        <v>855</v>
      </c>
      <c r="B697" s="30"/>
      <c r="C697" s="3" t="s">
        <v>645</v>
      </c>
      <c r="H697" s="62">
        <f t="shared" si="14"/>
        <v>113.54819439497284</v>
      </c>
      <c r="I697" s="11">
        <v>5.274776039027123</v>
      </c>
      <c r="J697" s="11">
        <v>1.0352428130198217</v>
      </c>
      <c r="K697" s="11">
        <v>1.3485123749793031</v>
      </c>
      <c r="L697" s="11"/>
      <c r="M697" s="11">
        <v>10.012976068487374</v>
      </c>
      <c r="N697" s="11">
        <v>1.1114130423510138</v>
      </c>
      <c r="O697" s="11">
        <v>5.7675471453255494</v>
      </c>
      <c r="P697" s="11">
        <v>3.1340158808108107</v>
      </c>
      <c r="Q697" s="11"/>
      <c r="R697" s="11"/>
      <c r="S697" s="11"/>
      <c r="T697" s="11">
        <v>7.2196980833437054</v>
      </c>
      <c r="U697" s="11">
        <v>6.2542832433917406</v>
      </c>
      <c r="V697" s="11"/>
      <c r="W697" s="11">
        <v>3.8898428282065241</v>
      </c>
      <c r="X697" s="11">
        <v>1.9459237939947986</v>
      </c>
      <c r="Y697" s="11">
        <v>0.25128357899775727</v>
      </c>
      <c r="Z697" s="11">
        <v>0.16723304219266022</v>
      </c>
      <c r="AA697" s="11"/>
      <c r="AB697" s="11">
        <v>1.5904809316596282</v>
      </c>
      <c r="AC697" s="11"/>
      <c r="AD697" s="11"/>
      <c r="AE697" s="11">
        <v>8.623040133446791</v>
      </c>
      <c r="AF697" s="11">
        <v>0.89001307313606792</v>
      </c>
      <c r="AG697" s="11">
        <v>0.65379903031698172</v>
      </c>
      <c r="AH697" s="11">
        <v>0.2362140428190862</v>
      </c>
      <c r="AI697" s="11">
        <v>68.669967754834047</v>
      </c>
      <c r="AJ697" s="11"/>
      <c r="AK697" s="11">
        <v>2.6292038796472399</v>
      </c>
    </row>
    <row r="698" spans="1:37" ht="15.75" x14ac:dyDescent="0.25">
      <c r="A698" s="32">
        <v>856</v>
      </c>
      <c r="B698" s="30"/>
      <c r="C698" s="3" t="s">
        <v>646</v>
      </c>
      <c r="H698" s="62">
        <f t="shared" si="14"/>
        <v>208.84394616499395</v>
      </c>
      <c r="I698" s="11">
        <v>9.4905096398223741</v>
      </c>
      <c r="J698" s="11">
        <v>1.6556896582277314</v>
      </c>
      <c r="K698" s="11">
        <v>3.1088034286149595</v>
      </c>
      <c r="L698" s="11"/>
      <c r="M698" s="11">
        <v>30.351518705383825</v>
      </c>
      <c r="N698" s="11">
        <v>2.0017518077500798</v>
      </c>
      <c r="O698" s="11">
        <v>16.727712833105681</v>
      </c>
      <c r="P698" s="11">
        <v>11.622054064528067</v>
      </c>
      <c r="Q698" s="11"/>
      <c r="R698" s="11"/>
      <c r="S698" s="11"/>
      <c r="T698" s="11">
        <v>22.164633107653074</v>
      </c>
      <c r="U698" s="11">
        <v>23.537314315542758</v>
      </c>
      <c r="V698" s="11"/>
      <c r="W698" s="11">
        <v>14.772951409400566</v>
      </c>
      <c r="X698" s="11">
        <v>7.1699315087006905</v>
      </c>
      <c r="Y698" s="11">
        <v>0.83453332361404109</v>
      </c>
      <c r="Z698" s="11">
        <v>0.75989807382746244</v>
      </c>
      <c r="AA698" s="11"/>
      <c r="AB698" s="11">
        <v>4.1662281979684481</v>
      </c>
      <c r="AC698" s="11"/>
      <c r="AD698" s="11"/>
      <c r="AE698" s="11">
        <v>18.906039457340995</v>
      </c>
      <c r="AF698" s="11">
        <v>2.1770837561955414</v>
      </c>
      <c r="AG698" s="11">
        <v>1.7356492476315482</v>
      </c>
      <c r="AH698" s="11">
        <v>0.44143450856399347</v>
      </c>
      <c r="AI698" s="11">
        <v>89.985869982369053</v>
      </c>
      <c r="AJ698" s="11"/>
      <c r="AK698" s="11">
        <v>3.3002559158751965</v>
      </c>
    </row>
    <row r="699" spans="1:37" ht="15.75" x14ac:dyDescent="0.25">
      <c r="A699" s="34"/>
      <c r="B699" s="30" t="s">
        <v>663</v>
      </c>
      <c r="H699" s="62" t="str">
        <f t="shared" si="14"/>
        <v/>
      </c>
      <c r="I699" s="11" t="s">
        <v>1479</v>
      </c>
      <c r="J699" s="11" t="s">
        <v>1479</v>
      </c>
      <c r="K699" s="11" t="s">
        <v>1479</v>
      </c>
      <c r="L699" s="11"/>
      <c r="M699" s="11"/>
      <c r="N699" s="11"/>
      <c r="O699" s="11"/>
      <c r="P699" s="11"/>
      <c r="Q699" s="11"/>
      <c r="R699" s="11"/>
      <c r="S699" s="11"/>
      <c r="T699" s="11"/>
      <c r="U699" s="11"/>
      <c r="V699" s="11"/>
      <c r="W699" s="11"/>
      <c r="X699" s="11"/>
      <c r="Y699" s="11"/>
      <c r="Z699" s="11"/>
      <c r="AA699" s="11"/>
      <c r="AB699" s="11" t="s">
        <v>1479</v>
      </c>
      <c r="AC699" s="11"/>
      <c r="AD699" s="11"/>
      <c r="AE699" s="11"/>
      <c r="AF699" s="11"/>
      <c r="AG699" s="11"/>
      <c r="AH699" s="11"/>
      <c r="AI699" s="11" t="s">
        <v>1479</v>
      </c>
      <c r="AJ699" s="11"/>
      <c r="AK699" s="11" t="s">
        <v>1479</v>
      </c>
    </row>
    <row r="700" spans="1:37" ht="15.75" x14ac:dyDescent="0.25">
      <c r="A700" s="32">
        <v>857</v>
      </c>
      <c r="B700" s="30"/>
      <c r="C700" s="3" t="s">
        <v>122</v>
      </c>
      <c r="H700" s="62">
        <f t="shared" si="14"/>
        <v>146.04316458317462</v>
      </c>
      <c r="I700" s="11">
        <v>5.8258717847670018</v>
      </c>
      <c r="J700" s="11">
        <v>1.2772572692833761</v>
      </c>
      <c r="K700" s="11">
        <v>1.633441239374432</v>
      </c>
      <c r="L700" s="11"/>
      <c r="M700" s="11">
        <v>15.988386999004737</v>
      </c>
      <c r="N700" s="11">
        <v>1.2496454856627481</v>
      </c>
      <c r="O700" s="11">
        <v>8.5509555957077588</v>
      </c>
      <c r="P700" s="11">
        <v>6.1877859176342298</v>
      </c>
      <c r="Q700" s="11"/>
      <c r="R700" s="11"/>
      <c r="S700" s="11"/>
      <c r="T700" s="11">
        <v>10.948294191491705</v>
      </c>
      <c r="U700" s="11">
        <v>10.350546799446905</v>
      </c>
      <c r="V700" s="11"/>
      <c r="W700" s="11">
        <v>6.8956191650067042</v>
      </c>
      <c r="X700" s="11">
        <v>2.8075137151982483</v>
      </c>
      <c r="Y700" s="11">
        <v>0.35638791764033306</v>
      </c>
      <c r="Z700" s="11">
        <v>0.29102600160161962</v>
      </c>
      <c r="AA700" s="11"/>
      <c r="AB700" s="11">
        <v>2.430126238998227</v>
      </c>
      <c r="AC700" s="11"/>
      <c r="AD700" s="11"/>
      <c r="AE700" s="11">
        <v>9.073332083673133</v>
      </c>
      <c r="AF700" s="11">
        <v>1.4229920896225579</v>
      </c>
      <c r="AG700" s="11">
        <v>1.120751668868063</v>
      </c>
      <c r="AH700" s="11">
        <v>0.30224042075449481</v>
      </c>
      <c r="AI700" s="11">
        <v>84.050179940830617</v>
      </c>
      <c r="AJ700" s="11"/>
      <c r="AK700" s="11">
        <v>3.0427359466819048</v>
      </c>
    </row>
    <row r="701" spans="1:37" ht="15.75" x14ac:dyDescent="0.25">
      <c r="A701" s="34"/>
      <c r="B701" s="30" t="s">
        <v>661</v>
      </c>
      <c r="H701" s="62" t="str">
        <f t="shared" si="14"/>
        <v/>
      </c>
      <c r="I701" s="11" t="s">
        <v>1479</v>
      </c>
      <c r="J701" s="11" t="s">
        <v>1479</v>
      </c>
      <c r="K701" s="11" t="s">
        <v>1479</v>
      </c>
      <c r="L701" s="11"/>
      <c r="M701" s="11"/>
      <c r="N701" s="11"/>
      <c r="O701" s="11"/>
      <c r="P701" s="11"/>
      <c r="Q701" s="11"/>
      <c r="R701" s="11"/>
      <c r="S701" s="11"/>
      <c r="T701" s="11"/>
      <c r="U701" s="11"/>
      <c r="V701" s="11"/>
      <c r="W701" s="11"/>
      <c r="X701" s="11"/>
      <c r="Y701" s="11"/>
      <c r="Z701" s="11"/>
      <c r="AA701" s="11"/>
      <c r="AB701" s="11" t="s">
        <v>1479</v>
      </c>
      <c r="AC701" s="11"/>
      <c r="AD701" s="11"/>
      <c r="AE701" s="11"/>
      <c r="AF701" s="11"/>
      <c r="AG701" s="11"/>
      <c r="AH701" s="11"/>
      <c r="AI701" s="11" t="s">
        <v>1479</v>
      </c>
      <c r="AJ701" s="11"/>
      <c r="AK701" s="11" t="s">
        <v>1479</v>
      </c>
    </row>
    <row r="702" spans="1:37" ht="15.75" x14ac:dyDescent="0.25">
      <c r="A702" s="32">
        <v>858</v>
      </c>
      <c r="B702" s="30"/>
      <c r="C702" s="3" t="s">
        <v>647</v>
      </c>
      <c r="H702" s="62">
        <f t="shared" si="14"/>
        <v>108.79284742232544</v>
      </c>
      <c r="I702" s="11">
        <v>3.8047883978852894</v>
      </c>
      <c r="J702" s="11">
        <v>1.2791870071438463</v>
      </c>
      <c r="K702" s="11">
        <v>0.84156669459881039</v>
      </c>
      <c r="L702" s="11"/>
      <c r="M702" s="11">
        <v>8.0595069728809712</v>
      </c>
      <c r="N702" s="11">
        <v>1.1938559481224726</v>
      </c>
      <c r="O702" s="11">
        <v>4.5931239044904961</v>
      </c>
      <c r="P702" s="11">
        <v>2.2725271202680011</v>
      </c>
      <c r="Q702" s="11"/>
      <c r="R702" s="11"/>
      <c r="S702" s="11"/>
      <c r="T702" s="11">
        <v>5.7958818755451604</v>
      </c>
      <c r="U702" s="11">
        <v>3.2831496831564215</v>
      </c>
      <c r="V702" s="11"/>
      <c r="W702" s="11">
        <v>1.9607026942083667</v>
      </c>
      <c r="X702" s="11">
        <v>1.1380564155328974</v>
      </c>
      <c r="Y702" s="11">
        <v>8.9485887447416812E-2</v>
      </c>
      <c r="Z702" s="11">
        <v>9.4904685967740293E-2</v>
      </c>
      <c r="AA702" s="11"/>
      <c r="AB702" s="11">
        <v>0.69698249009604096</v>
      </c>
      <c r="AC702" s="11"/>
      <c r="AD702" s="11"/>
      <c r="AE702" s="11">
        <v>5.3222640439479871</v>
      </c>
      <c r="AF702" s="11">
        <v>0.91092434865145799</v>
      </c>
      <c r="AG702" s="11">
        <v>0.66600711450132388</v>
      </c>
      <c r="AH702" s="11">
        <v>0.24491723415013414</v>
      </c>
      <c r="AI702" s="11">
        <v>76.071884467621359</v>
      </c>
      <c r="AJ702" s="11"/>
      <c r="AK702" s="11">
        <v>2.7267114407980979</v>
      </c>
    </row>
    <row r="703" spans="1:37" ht="15.75" x14ac:dyDescent="0.25">
      <c r="A703" s="34">
        <v>859</v>
      </c>
      <c r="B703" s="30"/>
      <c r="C703" s="3" t="s">
        <v>123</v>
      </c>
      <c r="H703" s="62">
        <f t="shared" si="14"/>
        <v>200.0404633382901</v>
      </c>
      <c r="I703" s="145">
        <v>10.729432556360493</v>
      </c>
      <c r="J703" s="145">
        <v>1.5190059142926626</v>
      </c>
      <c r="K703" s="145">
        <v>3.0045400778581555</v>
      </c>
      <c r="L703" s="145"/>
      <c r="M703" s="11">
        <v>27.002798230931099</v>
      </c>
      <c r="N703" s="11">
        <v>1.9979541194205519</v>
      </c>
      <c r="O703" s="11">
        <v>15.814862168620282</v>
      </c>
      <c r="P703" s="11">
        <v>9.1899819428902614</v>
      </c>
      <c r="Q703" s="11"/>
      <c r="R703" s="11"/>
      <c r="S703" s="11"/>
      <c r="T703" s="11">
        <v>17.915140464015195</v>
      </c>
      <c r="U703" s="11">
        <v>23.7866319577304</v>
      </c>
      <c r="V703" s="11"/>
      <c r="W703" s="11">
        <v>14.312294374921949</v>
      </c>
      <c r="X703" s="11">
        <v>7.8680201142378641</v>
      </c>
      <c r="Y703" s="11">
        <v>0.7699805634264606</v>
      </c>
      <c r="Z703" s="11">
        <v>0.83633690514412429</v>
      </c>
      <c r="AA703" s="145"/>
      <c r="AB703" s="145">
        <v>5.6366720275189071</v>
      </c>
      <c r="AC703" s="145"/>
      <c r="AD703" s="145"/>
      <c r="AE703" s="145">
        <v>18.999773360528156</v>
      </c>
      <c r="AF703" s="145">
        <v>1.7157896923926881</v>
      </c>
      <c r="AG703" s="145">
        <v>1.2878284312662402</v>
      </c>
      <c r="AH703" s="145">
        <v>0.42796126112644783</v>
      </c>
      <c r="AI703" s="145">
        <v>86.466925971371822</v>
      </c>
      <c r="AJ703" s="145"/>
      <c r="AK703" s="145">
        <v>3.2637530852905163</v>
      </c>
    </row>
    <row r="704" spans="1:37" ht="15.75" x14ac:dyDescent="0.25">
      <c r="A704" s="37"/>
      <c r="B704" s="38"/>
      <c r="H704" s="63" t="str">
        <f t="shared" si="14"/>
        <v/>
      </c>
      <c r="I704" s="160"/>
      <c r="J704" s="30"/>
      <c r="K704" s="30"/>
      <c r="L704" s="30"/>
      <c r="M704" s="30"/>
      <c r="N704" s="150"/>
      <c r="O704" s="150"/>
      <c r="P704" s="150"/>
      <c r="Q704" s="150"/>
      <c r="R704" s="150"/>
      <c r="S704" s="150"/>
      <c r="T704" s="30"/>
      <c r="U704" s="30"/>
      <c r="V704" s="30"/>
      <c r="W704" s="30"/>
      <c r="X704" s="30"/>
      <c r="Y704" s="30"/>
      <c r="Z704" s="30"/>
      <c r="AA704" s="30"/>
      <c r="AB704" s="30"/>
      <c r="AC704" s="30"/>
      <c r="AD704" s="30"/>
      <c r="AE704" s="30"/>
      <c r="AF704" s="30"/>
      <c r="AG704" s="30"/>
      <c r="AH704" s="30"/>
      <c r="AI704" s="30"/>
      <c r="AJ704" s="30"/>
      <c r="AK704" s="80"/>
    </row>
    <row r="705" spans="1:37" x14ac:dyDescent="0.2">
      <c r="A705" s="37">
        <v>1</v>
      </c>
      <c r="B705" s="38" t="s">
        <v>559</v>
      </c>
      <c r="I705" s="30"/>
      <c r="J705" s="30"/>
      <c r="K705" s="30"/>
      <c r="L705" s="30"/>
      <c r="M705" s="30"/>
      <c r="N705" s="150"/>
      <c r="O705" s="150"/>
      <c r="P705" s="150"/>
      <c r="Q705" s="150"/>
      <c r="R705" s="150"/>
      <c r="S705" s="150"/>
      <c r="T705" s="30"/>
      <c r="U705" s="30"/>
      <c r="V705" s="30"/>
      <c r="W705" s="30"/>
      <c r="X705" s="30"/>
      <c r="Y705" s="30"/>
      <c r="Z705" s="30"/>
      <c r="AA705" s="30"/>
      <c r="AB705" s="30"/>
      <c r="AC705" s="30"/>
      <c r="AD705" s="30"/>
      <c r="AE705" s="30"/>
      <c r="AF705" s="30"/>
      <c r="AG705" s="30"/>
      <c r="AH705" s="30"/>
      <c r="AI705" s="30"/>
      <c r="AJ705" s="30"/>
      <c r="AK705" s="30"/>
    </row>
    <row r="706" spans="1:37" x14ac:dyDescent="0.2">
      <c r="A706" s="37">
        <v>2</v>
      </c>
      <c r="B706" s="38" t="s">
        <v>599</v>
      </c>
      <c r="I706" s="30"/>
      <c r="J706" s="30"/>
      <c r="K706" s="30"/>
      <c r="L706" s="30"/>
      <c r="M706" s="30"/>
      <c r="N706" s="150"/>
      <c r="O706" s="150"/>
      <c r="P706" s="150"/>
      <c r="Q706" s="150"/>
      <c r="R706" s="150"/>
      <c r="S706" s="150"/>
      <c r="T706" s="30"/>
      <c r="U706" s="30"/>
      <c r="V706" s="30"/>
      <c r="W706" s="30"/>
      <c r="X706" s="30"/>
      <c r="Y706" s="30"/>
      <c r="Z706" s="30"/>
      <c r="AA706" s="30"/>
      <c r="AB706" s="30"/>
      <c r="AC706" s="30"/>
      <c r="AD706" s="30"/>
      <c r="AE706" s="30"/>
      <c r="AF706" s="30"/>
      <c r="AG706" s="30"/>
      <c r="AH706" s="30"/>
      <c r="AI706" s="30"/>
      <c r="AJ706" s="30"/>
      <c r="AK706" s="30"/>
    </row>
    <row r="707" spans="1:37" x14ac:dyDescent="0.2">
      <c r="A707" s="37">
        <v>3</v>
      </c>
      <c r="B707" s="38" t="s">
        <v>600</v>
      </c>
      <c r="C707" s="38"/>
      <c r="I707" s="30"/>
      <c r="J707" s="30"/>
      <c r="K707" s="30"/>
      <c r="L707" s="30"/>
      <c r="M707" s="30"/>
      <c r="N707" s="150"/>
      <c r="O707" s="150"/>
      <c r="P707" s="150"/>
      <c r="Q707" s="150"/>
      <c r="R707" s="150"/>
      <c r="S707" s="150"/>
      <c r="T707" s="30"/>
      <c r="U707" s="30"/>
      <c r="V707" s="30"/>
      <c r="W707" s="30"/>
      <c r="X707" s="30"/>
      <c r="Y707" s="30"/>
      <c r="Z707" s="30"/>
      <c r="AA707" s="30"/>
      <c r="AB707" s="30"/>
      <c r="AC707" s="30"/>
      <c r="AD707" s="30"/>
      <c r="AE707" s="30"/>
      <c r="AF707" s="30"/>
      <c r="AG707" s="30"/>
      <c r="AH707" s="30"/>
      <c r="AI707" s="30"/>
      <c r="AJ707" s="30"/>
      <c r="AK707" s="30"/>
    </row>
    <row r="708" spans="1:37" x14ac:dyDescent="0.2">
      <c r="A708" s="39">
        <v>4</v>
      </c>
      <c r="B708" s="38" t="s">
        <v>601</v>
      </c>
      <c r="C708" s="38"/>
      <c r="I708" s="30"/>
      <c r="J708" s="30"/>
      <c r="K708" s="30"/>
      <c r="L708" s="30"/>
      <c r="M708" s="30"/>
      <c r="N708" s="150"/>
      <c r="O708" s="150"/>
      <c r="P708" s="150"/>
      <c r="Q708" s="150"/>
      <c r="R708" s="150"/>
      <c r="S708" s="150"/>
      <c r="T708" s="30"/>
      <c r="U708" s="30"/>
      <c r="V708" s="30"/>
      <c r="W708" s="30"/>
      <c r="X708" s="30"/>
      <c r="Y708" s="30"/>
      <c r="Z708" s="30"/>
      <c r="AA708" s="30"/>
      <c r="AB708" s="30"/>
      <c r="AC708" s="30"/>
      <c r="AD708" s="30"/>
      <c r="AE708" s="30"/>
      <c r="AF708" s="30"/>
      <c r="AG708" s="30"/>
      <c r="AH708" s="30"/>
      <c r="AI708" s="30"/>
      <c r="AJ708" s="30"/>
      <c r="AK708" s="30"/>
    </row>
    <row r="709" spans="1:37" x14ac:dyDescent="0.2">
      <c r="A709" s="39">
        <v>5</v>
      </c>
      <c r="B709" s="38" t="s">
        <v>153</v>
      </c>
      <c r="C709" s="38"/>
      <c r="I709" s="30"/>
      <c r="J709" s="30"/>
      <c r="K709" s="30"/>
      <c r="L709" s="30"/>
      <c r="M709" s="30"/>
      <c r="N709" s="150"/>
      <c r="O709" s="150"/>
      <c r="P709" s="150"/>
      <c r="Q709" s="150"/>
      <c r="R709" s="150"/>
      <c r="S709" s="150"/>
      <c r="T709" s="30"/>
      <c r="U709" s="30"/>
      <c r="V709" s="30"/>
      <c r="W709" s="30"/>
      <c r="X709" s="30"/>
      <c r="Y709" s="30"/>
      <c r="Z709" s="30"/>
      <c r="AA709" s="30"/>
      <c r="AB709" s="30"/>
      <c r="AC709" s="30"/>
      <c r="AD709" s="30"/>
      <c r="AE709" s="30"/>
      <c r="AF709" s="30"/>
      <c r="AG709" s="30"/>
      <c r="AH709" s="30"/>
      <c r="AI709" s="30"/>
      <c r="AJ709" s="30"/>
      <c r="AK709" s="30"/>
    </row>
    <row r="710" spans="1:37" x14ac:dyDescent="0.2">
      <c r="A710" s="39">
        <v>6</v>
      </c>
      <c r="B710" s="38" t="s">
        <v>154</v>
      </c>
      <c r="C710" s="38"/>
      <c r="I710" s="30"/>
      <c r="J710" s="30"/>
      <c r="K710" s="30"/>
      <c r="L710" s="30"/>
      <c r="M710" s="30"/>
      <c r="N710" s="150"/>
      <c r="O710" s="150"/>
      <c r="P710" s="150"/>
      <c r="Q710" s="150"/>
      <c r="R710" s="150"/>
      <c r="S710" s="150"/>
      <c r="T710" s="30"/>
      <c r="U710" s="30"/>
      <c r="V710" s="30"/>
      <c r="W710" s="30"/>
      <c r="X710" s="30"/>
      <c r="Y710" s="30"/>
      <c r="Z710" s="30"/>
      <c r="AA710" s="30"/>
      <c r="AB710" s="30"/>
      <c r="AC710" s="30"/>
      <c r="AD710" s="30"/>
      <c r="AE710" s="30"/>
      <c r="AF710" s="30"/>
      <c r="AG710" s="30"/>
      <c r="AH710" s="30"/>
      <c r="AI710" s="30"/>
      <c r="AJ710" s="30"/>
      <c r="AK710" s="30"/>
    </row>
    <row r="711" spans="1:37" x14ac:dyDescent="0.2">
      <c r="A711" s="39">
        <v>7</v>
      </c>
      <c r="B711" s="38" t="s">
        <v>155</v>
      </c>
      <c r="C711" s="38"/>
      <c r="I711" s="30"/>
      <c r="J711" s="30"/>
      <c r="K711" s="30"/>
      <c r="L711" s="30"/>
      <c r="M711" s="30"/>
      <c r="N711" s="150"/>
      <c r="O711" s="150"/>
      <c r="P711" s="150"/>
      <c r="Q711" s="150"/>
      <c r="R711" s="150"/>
      <c r="S711" s="150"/>
      <c r="T711" s="30"/>
      <c r="U711" s="30"/>
      <c r="V711" s="30"/>
      <c r="W711" s="30"/>
      <c r="X711" s="30"/>
      <c r="Y711" s="30"/>
      <c r="Z711" s="30"/>
      <c r="AA711" s="30"/>
      <c r="AB711" s="30"/>
      <c r="AC711" s="30"/>
      <c r="AD711" s="30"/>
      <c r="AE711" s="30"/>
      <c r="AF711" s="30"/>
      <c r="AG711" s="30"/>
      <c r="AH711" s="30"/>
      <c r="AI711" s="30"/>
      <c r="AJ711" s="30"/>
      <c r="AK711" s="30"/>
    </row>
    <row r="712" spans="1:37" x14ac:dyDescent="0.2">
      <c r="A712" s="39">
        <v>8</v>
      </c>
      <c r="B712" s="38" t="s">
        <v>560</v>
      </c>
      <c r="C712" s="38"/>
      <c r="I712" s="30"/>
      <c r="J712" s="30"/>
      <c r="K712" s="30"/>
      <c r="L712" s="30"/>
      <c r="M712" s="30"/>
      <c r="N712" s="150"/>
      <c r="O712" s="150"/>
      <c r="P712" s="150"/>
      <c r="Q712" s="150"/>
      <c r="R712" s="150"/>
      <c r="S712" s="150"/>
      <c r="T712" s="30"/>
      <c r="U712" s="30"/>
      <c r="V712" s="30"/>
      <c r="W712" s="30"/>
      <c r="X712" s="30"/>
      <c r="Y712" s="30"/>
      <c r="Z712" s="30"/>
      <c r="AA712" s="30"/>
      <c r="AB712" s="30"/>
      <c r="AC712" s="30"/>
      <c r="AD712" s="30"/>
      <c r="AE712" s="30"/>
      <c r="AF712" s="30"/>
      <c r="AG712" s="30"/>
      <c r="AH712" s="30"/>
      <c r="AI712" s="30"/>
      <c r="AJ712" s="30"/>
      <c r="AK712" s="30"/>
    </row>
    <row r="713" spans="1:37" x14ac:dyDescent="0.2">
      <c r="A713" s="39">
        <v>9</v>
      </c>
      <c r="B713" s="38" t="s">
        <v>23</v>
      </c>
      <c r="C713" s="38"/>
      <c r="I713" s="30"/>
      <c r="J713" s="30"/>
      <c r="K713" s="30"/>
      <c r="L713" s="30"/>
      <c r="M713" s="30"/>
      <c r="N713" s="150"/>
      <c r="O713" s="150"/>
      <c r="P713" s="150"/>
      <c r="Q713" s="150"/>
      <c r="R713" s="150"/>
      <c r="S713" s="150"/>
      <c r="T713" s="30"/>
      <c r="U713" s="30"/>
      <c r="V713" s="30"/>
      <c r="W713" s="30"/>
      <c r="X713" s="30"/>
      <c r="Y713" s="30"/>
      <c r="Z713" s="30"/>
      <c r="AA713" s="30"/>
      <c r="AB713" s="30"/>
      <c r="AC713" s="30"/>
      <c r="AD713" s="30"/>
      <c r="AE713" s="30"/>
      <c r="AF713" s="30"/>
      <c r="AG713" s="30"/>
      <c r="AH713" s="30"/>
      <c r="AI713" s="30"/>
      <c r="AJ713" s="30"/>
      <c r="AK713" s="30"/>
    </row>
    <row r="714" spans="1:37" x14ac:dyDescent="0.2">
      <c r="A714" s="39">
        <v>10</v>
      </c>
      <c r="B714" s="38" t="s">
        <v>114</v>
      </c>
      <c r="C714" s="38"/>
      <c r="I714" s="30"/>
      <c r="J714" s="30"/>
      <c r="K714" s="30"/>
      <c r="L714" s="30"/>
      <c r="M714" s="30"/>
      <c r="N714" s="150"/>
      <c r="O714" s="150"/>
      <c r="P714" s="150"/>
      <c r="Q714" s="150"/>
      <c r="R714" s="150"/>
      <c r="S714" s="150"/>
      <c r="T714" s="30"/>
      <c r="U714" s="30"/>
      <c r="V714" s="30"/>
      <c r="W714" s="30"/>
      <c r="X714" s="30"/>
      <c r="Y714" s="30"/>
      <c r="Z714" s="30"/>
      <c r="AA714" s="30"/>
      <c r="AB714" s="30"/>
      <c r="AC714" s="30"/>
      <c r="AD714" s="30"/>
      <c r="AE714" s="30"/>
      <c r="AF714" s="30"/>
      <c r="AG714" s="30"/>
      <c r="AH714" s="30"/>
      <c r="AI714" s="30"/>
      <c r="AJ714" s="30"/>
      <c r="AK714" s="30"/>
    </row>
    <row r="715" spans="1:37" x14ac:dyDescent="0.2">
      <c r="A715" s="39">
        <v>11</v>
      </c>
      <c r="B715" s="38" t="s">
        <v>602</v>
      </c>
      <c r="C715" s="38"/>
      <c r="I715" s="30"/>
      <c r="J715" s="30"/>
      <c r="K715" s="30"/>
      <c r="L715" s="30"/>
      <c r="M715" s="30"/>
      <c r="N715" s="150"/>
      <c r="O715" s="150"/>
      <c r="P715" s="150"/>
      <c r="Q715" s="150"/>
      <c r="R715" s="150"/>
      <c r="S715" s="150"/>
      <c r="T715" s="30"/>
      <c r="U715" s="30"/>
      <c r="V715" s="30"/>
      <c r="W715" s="30"/>
      <c r="X715" s="30"/>
      <c r="Y715" s="30"/>
      <c r="Z715" s="30"/>
      <c r="AA715" s="30"/>
      <c r="AB715" s="30"/>
      <c r="AC715" s="30"/>
      <c r="AD715" s="30"/>
      <c r="AE715" s="30"/>
      <c r="AF715" s="30"/>
      <c r="AG715" s="30"/>
      <c r="AH715" s="30"/>
      <c r="AI715" s="30"/>
      <c r="AJ715" s="30"/>
      <c r="AK715" s="30"/>
    </row>
    <row r="716" spans="1:37" x14ac:dyDescent="0.2">
      <c r="A716" s="39">
        <v>12</v>
      </c>
      <c r="B716" s="38" t="s">
        <v>156</v>
      </c>
      <c r="C716" s="38"/>
      <c r="I716" s="30"/>
      <c r="J716" s="30"/>
      <c r="K716" s="30"/>
      <c r="L716" s="30"/>
      <c r="M716" s="30"/>
      <c r="N716" s="150"/>
      <c r="O716" s="150"/>
      <c r="P716" s="150"/>
      <c r="Q716" s="150"/>
      <c r="R716" s="150"/>
      <c r="S716" s="150"/>
      <c r="T716" s="30"/>
      <c r="U716" s="30"/>
      <c r="V716" s="30"/>
      <c r="W716" s="30"/>
      <c r="X716" s="30"/>
      <c r="Y716" s="30"/>
      <c r="Z716" s="30"/>
      <c r="AA716" s="30"/>
      <c r="AB716" s="30"/>
      <c r="AC716" s="30"/>
      <c r="AD716" s="30"/>
      <c r="AE716" s="30"/>
      <c r="AF716" s="30"/>
      <c r="AG716" s="30"/>
      <c r="AH716" s="30"/>
      <c r="AI716" s="30"/>
      <c r="AJ716" s="30"/>
      <c r="AK716" s="30"/>
    </row>
    <row r="717" spans="1:37" x14ac:dyDescent="0.2">
      <c r="A717" s="39">
        <v>13</v>
      </c>
      <c r="B717" s="38" t="s">
        <v>39</v>
      </c>
      <c r="C717" s="38"/>
      <c r="I717" s="30"/>
      <c r="J717" s="30"/>
      <c r="K717" s="30"/>
      <c r="L717" s="30"/>
      <c r="M717" s="30"/>
      <c r="N717" s="150"/>
      <c r="O717" s="150"/>
      <c r="P717" s="150"/>
      <c r="Q717" s="150"/>
      <c r="R717" s="150"/>
      <c r="S717" s="150"/>
      <c r="T717" s="30"/>
      <c r="U717" s="30"/>
      <c r="V717" s="30"/>
      <c r="W717" s="30"/>
      <c r="X717" s="30"/>
      <c r="Y717" s="30"/>
      <c r="Z717" s="30"/>
      <c r="AA717" s="30"/>
      <c r="AB717" s="30"/>
      <c r="AC717" s="30"/>
      <c r="AD717" s="30"/>
      <c r="AE717" s="30"/>
      <c r="AF717" s="30"/>
      <c r="AG717" s="30"/>
      <c r="AH717" s="30"/>
      <c r="AI717" s="30"/>
      <c r="AJ717" s="30"/>
      <c r="AK717" s="30"/>
    </row>
    <row r="718" spans="1:37" x14ac:dyDescent="0.2">
      <c r="A718" s="39">
        <v>14</v>
      </c>
      <c r="B718" s="38" t="s">
        <v>85</v>
      </c>
      <c r="C718" s="38"/>
      <c r="I718" s="30"/>
      <c r="J718" s="30"/>
      <c r="K718" s="30"/>
      <c r="L718" s="30"/>
      <c r="M718" s="30"/>
      <c r="N718" s="150"/>
      <c r="O718" s="150"/>
      <c r="P718" s="150"/>
      <c r="Q718" s="150"/>
      <c r="R718" s="150"/>
      <c r="S718" s="150"/>
      <c r="T718" s="30"/>
      <c r="U718" s="30"/>
      <c r="V718" s="30"/>
      <c r="W718" s="30"/>
      <c r="X718" s="30"/>
      <c r="Y718" s="30"/>
      <c r="Z718" s="30"/>
      <c r="AA718" s="30"/>
      <c r="AB718" s="30"/>
      <c r="AC718" s="30"/>
      <c r="AD718" s="30"/>
      <c r="AE718" s="30"/>
      <c r="AF718" s="30"/>
      <c r="AG718" s="30"/>
      <c r="AH718" s="30"/>
      <c r="AI718" s="30"/>
      <c r="AJ718" s="30"/>
      <c r="AK718" s="30"/>
    </row>
    <row r="719" spans="1:37" x14ac:dyDescent="0.2">
      <c r="A719" s="39">
        <v>15</v>
      </c>
      <c r="B719" s="38" t="s">
        <v>157</v>
      </c>
      <c r="C719" s="38"/>
      <c r="I719" s="30"/>
      <c r="J719" s="30"/>
      <c r="K719" s="30"/>
      <c r="L719" s="30"/>
      <c r="M719" s="30"/>
      <c r="N719" s="150"/>
      <c r="O719" s="150"/>
      <c r="P719" s="150"/>
      <c r="Q719" s="150"/>
      <c r="R719" s="150"/>
      <c r="S719" s="150"/>
      <c r="T719" s="30"/>
      <c r="U719" s="30"/>
      <c r="V719" s="30"/>
      <c r="W719" s="30"/>
      <c r="X719" s="30"/>
      <c r="Y719" s="30"/>
      <c r="Z719" s="30"/>
      <c r="AA719" s="30"/>
      <c r="AB719" s="30"/>
      <c r="AC719" s="30"/>
      <c r="AD719" s="30"/>
      <c r="AE719" s="30"/>
      <c r="AF719" s="30"/>
      <c r="AG719" s="30"/>
      <c r="AH719" s="30"/>
      <c r="AI719" s="30"/>
      <c r="AJ719" s="30"/>
      <c r="AK719" s="30"/>
    </row>
    <row r="720" spans="1:37" x14ac:dyDescent="0.2">
      <c r="A720" s="39">
        <v>16</v>
      </c>
      <c r="B720" s="38" t="s">
        <v>158</v>
      </c>
      <c r="C720" s="38"/>
      <c r="I720" s="30"/>
      <c r="J720" s="30"/>
      <c r="K720" s="30"/>
      <c r="L720" s="30"/>
      <c r="M720" s="30"/>
      <c r="N720" s="150"/>
      <c r="O720" s="150"/>
      <c r="P720" s="150"/>
      <c r="Q720" s="150"/>
      <c r="R720" s="150"/>
      <c r="S720" s="150"/>
      <c r="T720" s="30"/>
      <c r="U720" s="30"/>
      <c r="V720" s="30"/>
      <c r="W720" s="30"/>
      <c r="X720" s="30"/>
      <c r="Y720" s="30"/>
      <c r="Z720" s="30"/>
      <c r="AA720" s="30"/>
      <c r="AB720" s="30"/>
      <c r="AC720" s="30"/>
      <c r="AD720" s="30"/>
      <c r="AE720" s="30"/>
      <c r="AF720" s="30"/>
      <c r="AG720" s="30"/>
      <c r="AH720" s="30"/>
      <c r="AI720" s="30"/>
      <c r="AJ720" s="30"/>
      <c r="AK720" s="30"/>
    </row>
    <row r="721" spans="1:37" x14ac:dyDescent="0.2">
      <c r="A721" s="39">
        <v>17</v>
      </c>
      <c r="B721" s="38" t="s">
        <v>603</v>
      </c>
      <c r="C721" s="38"/>
      <c r="I721" s="30"/>
      <c r="J721" s="30"/>
      <c r="K721" s="30"/>
      <c r="L721" s="30"/>
      <c r="M721" s="30"/>
      <c r="N721" s="150"/>
      <c r="O721" s="150"/>
      <c r="P721" s="150"/>
      <c r="Q721" s="150"/>
      <c r="R721" s="150"/>
      <c r="S721" s="150"/>
      <c r="T721" s="30"/>
      <c r="U721" s="30"/>
      <c r="V721" s="30"/>
      <c r="W721" s="30"/>
      <c r="X721" s="30"/>
      <c r="Y721" s="30"/>
      <c r="Z721" s="30"/>
      <c r="AA721" s="30"/>
      <c r="AB721" s="30"/>
      <c r="AC721" s="30"/>
      <c r="AD721" s="30"/>
      <c r="AE721" s="30"/>
      <c r="AF721" s="30"/>
      <c r="AG721" s="30"/>
      <c r="AH721" s="30"/>
      <c r="AI721" s="30"/>
      <c r="AJ721" s="30"/>
      <c r="AK721" s="30"/>
    </row>
    <row r="722" spans="1:37" x14ac:dyDescent="0.2">
      <c r="A722" s="39">
        <v>18</v>
      </c>
      <c r="B722" s="38" t="s">
        <v>159</v>
      </c>
      <c r="C722" s="38"/>
      <c r="I722" s="30"/>
      <c r="J722" s="30"/>
      <c r="K722" s="30"/>
      <c r="L722" s="30"/>
      <c r="M722" s="30"/>
      <c r="N722" s="150"/>
      <c r="O722" s="150"/>
      <c r="P722" s="150"/>
      <c r="Q722" s="150"/>
      <c r="R722" s="150"/>
      <c r="S722" s="150"/>
      <c r="T722" s="30"/>
      <c r="U722" s="30"/>
      <c r="V722" s="30"/>
      <c r="W722" s="30"/>
      <c r="X722" s="30"/>
      <c r="Y722" s="30"/>
      <c r="Z722" s="30"/>
      <c r="AA722" s="30"/>
      <c r="AB722" s="30"/>
      <c r="AC722" s="30"/>
      <c r="AD722" s="30"/>
      <c r="AE722" s="30"/>
      <c r="AF722" s="30"/>
      <c r="AG722" s="30"/>
      <c r="AH722" s="30"/>
      <c r="AI722" s="30"/>
      <c r="AJ722" s="30"/>
      <c r="AK722" s="30"/>
    </row>
    <row r="723" spans="1:37" x14ac:dyDescent="0.2">
      <c r="A723" s="39">
        <v>19</v>
      </c>
      <c r="B723" s="38" t="s">
        <v>604</v>
      </c>
      <c r="C723" s="38"/>
      <c r="I723" s="30"/>
      <c r="J723" s="30"/>
      <c r="K723" s="30"/>
      <c r="L723" s="30"/>
      <c r="M723" s="30"/>
      <c r="N723" s="150"/>
      <c r="O723" s="150"/>
      <c r="P723" s="150"/>
      <c r="Q723" s="150"/>
      <c r="R723" s="150"/>
      <c r="S723" s="150"/>
      <c r="T723" s="30"/>
      <c r="U723" s="30"/>
      <c r="V723" s="30"/>
      <c r="W723" s="30"/>
      <c r="X723" s="30"/>
      <c r="Y723" s="30"/>
      <c r="Z723" s="30"/>
      <c r="AA723" s="30"/>
      <c r="AB723" s="30"/>
      <c r="AC723" s="30"/>
      <c r="AD723" s="30"/>
      <c r="AE723" s="30"/>
      <c r="AF723" s="30"/>
      <c r="AG723" s="30"/>
      <c r="AH723" s="30"/>
      <c r="AI723" s="30"/>
      <c r="AJ723" s="30"/>
      <c r="AK723" s="30"/>
    </row>
    <row r="724" spans="1:37" x14ac:dyDescent="0.2">
      <c r="A724" s="39">
        <v>20</v>
      </c>
      <c r="B724" s="38" t="s">
        <v>160</v>
      </c>
      <c r="C724" s="38"/>
      <c r="I724" s="30"/>
      <c r="J724" s="30"/>
      <c r="K724" s="30"/>
      <c r="L724" s="30"/>
      <c r="M724" s="30"/>
      <c r="N724" s="150"/>
      <c r="O724" s="150"/>
      <c r="P724" s="150"/>
      <c r="Q724" s="150"/>
      <c r="R724" s="150"/>
      <c r="S724" s="150"/>
      <c r="T724" s="30"/>
      <c r="U724" s="30"/>
      <c r="V724" s="30"/>
      <c r="W724" s="30"/>
      <c r="X724" s="30"/>
      <c r="Y724" s="30"/>
      <c r="Z724" s="30"/>
      <c r="AA724" s="30"/>
      <c r="AB724" s="30"/>
      <c r="AC724" s="30"/>
      <c r="AD724" s="30"/>
      <c r="AE724" s="30"/>
      <c r="AF724" s="30"/>
      <c r="AG724" s="30"/>
      <c r="AH724" s="30"/>
      <c r="AI724" s="30"/>
      <c r="AJ724" s="30"/>
      <c r="AK724" s="30"/>
    </row>
    <row r="725" spans="1:37" x14ac:dyDescent="0.2">
      <c r="A725" s="39">
        <v>21</v>
      </c>
      <c r="B725" s="38" t="s">
        <v>161</v>
      </c>
      <c r="C725" s="38"/>
      <c r="I725" s="30"/>
      <c r="J725" s="30"/>
      <c r="K725" s="30"/>
      <c r="L725" s="30"/>
      <c r="M725" s="30"/>
      <c r="N725" s="150"/>
      <c r="O725" s="150"/>
      <c r="P725" s="150"/>
      <c r="Q725" s="150"/>
      <c r="R725" s="150"/>
      <c r="S725" s="150"/>
      <c r="T725" s="30"/>
      <c r="U725" s="30"/>
      <c r="V725" s="30"/>
      <c r="W725" s="30"/>
      <c r="X725" s="30"/>
      <c r="Y725" s="30"/>
      <c r="Z725" s="30"/>
      <c r="AA725" s="30"/>
      <c r="AB725" s="30"/>
      <c r="AC725" s="30"/>
      <c r="AD725" s="30"/>
      <c r="AE725" s="30"/>
      <c r="AF725" s="30"/>
      <c r="AG725" s="30"/>
      <c r="AH725" s="30"/>
      <c r="AI725" s="30"/>
      <c r="AJ725" s="30"/>
      <c r="AK725" s="30"/>
    </row>
    <row r="726" spans="1:37" x14ac:dyDescent="0.2">
      <c r="A726" s="39">
        <v>22</v>
      </c>
      <c r="B726" s="38" t="s">
        <v>162</v>
      </c>
      <c r="C726" s="38"/>
      <c r="I726" s="30"/>
      <c r="J726" s="30"/>
      <c r="K726" s="30"/>
      <c r="L726" s="30"/>
      <c r="M726" s="30"/>
      <c r="N726" s="150"/>
      <c r="O726" s="150"/>
      <c r="P726" s="150"/>
      <c r="Q726" s="150"/>
      <c r="R726" s="150"/>
      <c r="S726" s="150"/>
      <c r="T726" s="30"/>
      <c r="U726" s="30"/>
      <c r="V726" s="30"/>
      <c r="W726" s="30"/>
      <c r="X726" s="30"/>
      <c r="Y726" s="30"/>
      <c r="Z726" s="30"/>
      <c r="AA726" s="30"/>
      <c r="AB726" s="30"/>
      <c r="AC726" s="30"/>
      <c r="AD726" s="30"/>
      <c r="AE726" s="30"/>
      <c r="AF726" s="30"/>
      <c r="AG726" s="30"/>
      <c r="AH726" s="30"/>
      <c r="AI726" s="30"/>
      <c r="AJ726" s="30"/>
      <c r="AK726" s="30"/>
    </row>
    <row r="727" spans="1:37" x14ac:dyDescent="0.2">
      <c r="A727" s="39">
        <v>23</v>
      </c>
      <c r="B727" s="38" t="s">
        <v>163</v>
      </c>
      <c r="C727" s="38"/>
      <c r="I727" s="30"/>
      <c r="J727" s="30"/>
      <c r="K727" s="30"/>
      <c r="L727" s="30"/>
      <c r="M727" s="30"/>
      <c r="N727" s="150"/>
      <c r="O727" s="150"/>
      <c r="P727" s="150"/>
      <c r="Q727" s="150"/>
      <c r="R727" s="150"/>
      <c r="S727" s="150"/>
      <c r="T727" s="30"/>
      <c r="U727" s="30"/>
      <c r="V727" s="30"/>
      <c r="W727" s="30"/>
      <c r="X727" s="30"/>
      <c r="Y727" s="30"/>
      <c r="Z727" s="30"/>
      <c r="AA727" s="30"/>
      <c r="AB727" s="30"/>
      <c r="AC727" s="30"/>
      <c r="AD727" s="30"/>
      <c r="AE727" s="30"/>
      <c r="AF727" s="30"/>
      <c r="AG727" s="30"/>
      <c r="AH727" s="30"/>
      <c r="AI727" s="30"/>
      <c r="AJ727" s="30"/>
      <c r="AK727" s="30"/>
    </row>
    <row r="728" spans="1:37" x14ac:dyDescent="0.2">
      <c r="A728" s="39">
        <v>24</v>
      </c>
      <c r="B728" s="38" t="s">
        <v>164</v>
      </c>
      <c r="C728" s="38"/>
      <c r="I728" s="30"/>
      <c r="J728" s="30"/>
      <c r="K728" s="30"/>
      <c r="L728" s="30"/>
      <c r="M728" s="30"/>
      <c r="N728" s="150"/>
      <c r="O728" s="150"/>
      <c r="P728" s="150"/>
      <c r="Q728" s="150"/>
      <c r="R728" s="150"/>
      <c r="S728" s="150"/>
      <c r="T728" s="30"/>
      <c r="U728" s="30"/>
      <c r="V728" s="30"/>
      <c r="W728" s="30"/>
      <c r="X728" s="30"/>
      <c r="Y728" s="30"/>
      <c r="Z728" s="30"/>
      <c r="AA728" s="30"/>
      <c r="AB728" s="30"/>
      <c r="AC728" s="30"/>
      <c r="AD728" s="30"/>
      <c r="AE728" s="30"/>
      <c r="AF728" s="30"/>
      <c r="AG728" s="30"/>
      <c r="AH728" s="30"/>
      <c r="AI728" s="30"/>
      <c r="AJ728" s="30"/>
      <c r="AK728" s="30"/>
    </row>
    <row r="729" spans="1:37" x14ac:dyDescent="0.2">
      <c r="A729" s="39">
        <v>25</v>
      </c>
      <c r="B729" s="38" t="s">
        <v>58</v>
      </c>
      <c r="C729" s="38"/>
      <c r="I729" s="30"/>
      <c r="J729" s="30"/>
      <c r="K729" s="30"/>
      <c r="L729" s="30"/>
      <c r="M729" s="30"/>
      <c r="N729" s="150"/>
      <c r="O729" s="150"/>
      <c r="P729" s="150"/>
      <c r="Q729" s="150"/>
      <c r="R729" s="150"/>
      <c r="S729" s="150"/>
      <c r="T729" s="30"/>
      <c r="U729" s="30"/>
      <c r="V729" s="30"/>
      <c r="W729" s="30"/>
      <c r="X729" s="30"/>
      <c r="Y729" s="30"/>
      <c r="Z729" s="30"/>
      <c r="AA729" s="30"/>
      <c r="AB729" s="30"/>
      <c r="AC729" s="30"/>
      <c r="AD729" s="30"/>
      <c r="AE729" s="30"/>
      <c r="AF729" s="30"/>
      <c r="AG729" s="30"/>
      <c r="AH729" s="30"/>
      <c r="AI729" s="30"/>
      <c r="AJ729" s="30"/>
      <c r="AK729" s="30"/>
    </row>
    <row r="730" spans="1:37" x14ac:dyDescent="0.2">
      <c r="A730" s="39">
        <v>26</v>
      </c>
      <c r="B730" s="38" t="s">
        <v>165</v>
      </c>
      <c r="C730" s="38"/>
      <c r="I730" s="30"/>
      <c r="J730" s="30"/>
      <c r="K730" s="30"/>
      <c r="L730" s="30"/>
      <c r="M730" s="30"/>
      <c r="N730" s="150"/>
      <c r="O730" s="150"/>
      <c r="P730" s="150"/>
      <c r="Q730" s="150"/>
      <c r="R730" s="150"/>
      <c r="S730" s="150"/>
      <c r="T730" s="30"/>
      <c r="U730" s="30"/>
      <c r="V730" s="30"/>
      <c r="W730" s="30"/>
      <c r="X730" s="30"/>
      <c r="Y730" s="30"/>
      <c r="Z730" s="30"/>
      <c r="AA730" s="30"/>
      <c r="AB730" s="30"/>
      <c r="AC730" s="30"/>
      <c r="AD730" s="30"/>
      <c r="AE730" s="30"/>
      <c r="AF730" s="30"/>
      <c r="AG730" s="30"/>
      <c r="AH730" s="30"/>
      <c r="AI730" s="30"/>
      <c r="AJ730" s="30"/>
      <c r="AK730" s="30"/>
    </row>
    <row r="731" spans="1:37" x14ac:dyDescent="0.2">
      <c r="A731" s="39">
        <v>27</v>
      </c>
      <c r="B731" s="38" t="s">
        <v>40</v>
      </c>
      <c r="C731" s="38"/>
      <c r="I731" s="30"/>
      <c r="J731" s="30"/>
      <c r="K731" s="30"/>
      <c r="L731" s="30"/>
      <c r="M731" s="30"/>
      <c r="N731" s="150"/>
      <c r="O731" s="150"/>
      <c r="P731" s="150"/>
      <c r="Q731" s="150"/>
      <c r="R731" s="150"/>
      <c r="S731" s="150"/>
      <c r="T731" s="30"/>
      <c r="U731" s="30"/>
      <c r="V731" s="30"/>
      <c r="W731" s="30"/>
      <c r="X731" s="30"/>
      <c r="Y731" s="30"/>
      <c r="Z731" s="30"/>
      <c r="AA731" s="30"/>
      <c r="AB731" s="30"/>
      <c r="AC731" s="30"/>
      <c r="AD731" s="30"/>
      <c r="AE731" s="30"/>
      <c r="AF731" s="30"/>
      <c r="AG731" s="30"/>
      <c r="AH731" s="30"/>
      <c r="AI731" s="30"/>
      <c r="AJ731" s="30"/>
      <c r="AK731" s="30"/>
    </row>
    <row r="732" spans="1:37" x14ac:dyDescent="0.2">
      <c r="A732" s="39">
        <v>28</v>
      </c>
      <c r="B732" s="38" t="s">
        <v>166</v>
      </c>
      <c r="C732" s="38"/>
      <c r="I732" s="30"/>
      <c r="J732" s="30"/>
      <c r="K732" s="30"/>
      <c r="L732" s="30"/>
      <c r="M732" s="30"/>
      <c r="N732" s="150"/>
      <c r="O732" s="150"/>
      <c r="P732" s="150"/>
      <c r="Q732" s="150"/>
      <c r="R732" s="150"/>
      <c r="S732" s="150"/>
      <c r="T732" s="30"/>
      <c r="U732" s="30"/>
      <c r="V732" s="30"/>
      <c r="W732" s="30"/>
      <c r="X732" s="30"/>
      <c r="Y732" s="30"/>
      <c r="Z732" s="30"/>
      <c r="AA732" s="30"/>
      <c r="AB732" s="30"/>
      <c r="AC732" s="30"/>
      <c r="AD732" s="30"/>
      <c r="AE732" s="30"/>
      <c r="AF732" s="30"/>
      <c r="AG732" s="30"/>
      <c r="AH732" s="30"/>
      <c r="AI732" s="30"/>
      <c r="AJ732" s="30"/>
      <c r="AK732" s="30"/>
    </row>
    <row r="733" spans="1:37" x14ac:dyDescent="0.2">
      <c r="A733" s="39">
        <v>29</v>
      </c>
      <c r="B733" s="38" t="s">
        <v>167</v>
      </c>
      <c r="C733" s="38"/>
      <c r="I733" s="30"/>
      <c r="J733" s="30"/>
      <c r="K733" s="30"/>
      <c r="L733" s="30"/>
      <c r="M733" s="30"/>
      <c r="N733" s="150"/>
      <c r="O733" s="150"/>
      <c r="P733" s="150"/>
      <c r="Q733" s="150"/>
      <c r="R733" s="150"/>
      <c r="S733" s="150"/>
      <c r="T733" s="30"/>
      <c r="U733" s="30"/>
      <c r="V733" s="30"/>
      <c r="W733" s="30"/>
      <c r="X733" s="30"/>
      <c r="Y733" s="30"/>
      <c r="Z733" s="30"/>
      <c r="AA733" s="30"/>
      <c r="AB733" s="30"/>
      <c r="AC733" s="30"/>
      <c r="AD733" s="30"/>
      <c r="AE733" s="30"/>
      <c r="AF733" s="30"/>
      <c r="AG733" s="30"/>
      <c r="AH733" s="30"/>
      <c r="AI733" s="30"/>
      <c r="AJ733" s="30"/>
      <c r="AK733" s="30"/>
    </row>
    <row r="734" spans="1:37" x14ac:dyDescent="0.2">
      <c r="A734" s="39">
        <v>30</v>
      </c>
      <c r="B734" s="38" t="s">
        <v>168</v>
      </c>
      <c r="C734" s="38"/>
      <c r="I734" s="30"/>
      <c r="J734" s="30"/>
      <c r="K734" s="30"/>
      <c r="L734" s="30"/>
      <c r="M734" s="30"/>
      <c r="N734" s="150"/>
      <c r="O734" s="150"/>
      <c r="P734" s="150"/>
      <c r="Q734" s="150"/>
      <c r="R734" s="150"/>
      <c r="S734" s="150"/>
      <c r="T734" s="30"/>
      <c r="U734" s="30"/>
      <c r="V734" s="30"/>
      <c r="W734" s="30"/>
      <c r="X734" s="30"/>
      <c r="Y734" s="30"/>
      <c r="Z734" s="30"/>
      <c r="AA734" s="30"/>
      <c r="AB734" s="30"/>
      <c r="AC734" s="30"/>
      <c r="AD734" s="30"/>
      <c r="AE734" s="30"/>
      <c r="AF734" s="30"/>
      <c r="AG734" s="30"/>
      <c r="AH734" s="30"/>
      <c r="AI734" s="30"/>
      <c r="AJ734" s="30"/>
      <c r="AK734" s="30"/>
    </row>
    <row r="735" spans="1:37" x14ac:dyDescent="0.2">
      <c r="A735" s="39">
        <v>31</v>
      </c>
      <c r="B735" s="38" t="s">
        <v>169</v>
      </c>
      <c r="C735" s="38"/>
      <c r="I735" s="30"/>
      <c r="J735" s="30"/>
      <c r="K735" s="30"/>
      <c r="L735" s="30"/>
      <c r="M735" s="30"/>
      <c r="N735" s="150"/>
      <c r="O735" s="150"/>
      <c r="P735" s="150"/>
      <c r="Q735" s="150"/>
      <c r="R735" s="150"/>
      <c r="S735" s="150"/>
      <c r="T735" s="30"/>
      <c r="U735" s="30"/>
      <c r="V735" s="30"/>
      <c r="W735" s="30"/>
      <c r="X735" s="30"/>
      <c r="Y735" s="30"/>
      <c r="Z735" s="30"/>
      <c r="AA735" s="30"/>
      <c r="AB735" s="30"/>
      <c r="AC735" s="30"/>
      <c r="AD735" s="30"/>
      <c r="AE735" s="30"/>
      <c r="AF735" s="30"/>
      <c r="AG735" s="30"/>
      <c r="AH735" s="30"/>
      <c r="AI735" s="30"/>
      <c r="AJ735" s="30"/>
      <c r="AK735" s="30"/>
    </row>
    <row r="736" spans="1:37" x14ac:dyDescent="0.2">
      <c r="A736" s="39">
        <v>32</v>
      </c>
      <c r="B736" s="38" t="s">
        <v>170</v>
      </c>
      <c r="C736" s="38"/>
      <c r="I736" s="30"/>
      <c r="J736" s="30"/>
      <c r="K736" s="30"/>
      <c r="L736" s="30"/>
      <c r="M736" s="30"/>
      <c r="N736" s="150"/>
      <c r="O736" s="150"/>
      <c r="P736" s="150"/>
      <c r="Q736" s="150"/>
      <c r="R736" s="150"/>
      <c r="S736" s="150"/>
      <c r="T736" s="30"/>
      <c r="U736" s="30"/>
      <c r="V736" s="30"/>
      <c r="W736" s="30"/>
      <c r="X736" s="30"/>
      <c r="Y736" s="30"/>
      <c r="Z736" s="30"/>
      <c r="AA736" s="30"/>
      <c r="AB736" s="30"/>
      <c r="AC736" s="30"/>
      <c r="AD736" s="30"/>
      <c r="AE736" s="30"/>
      <c r="AF736" s="30"/>
      <c r="AG736" s="30"/>
      <c r="AH736" s="30"/>
      <c r="AI736" s="30"/>
      <c r="AJ736" s="30"/>
      <c r="AK736" s="30"/>
    </row>
    <row r="737" spans="1:37" x14ac:dyDescent="0.2">
      <c r="A737" s="39">
        <v>33</v>
      </c>
      <c r="B737" s="38" t="s">
        <v>171</v>
      </c>
      <c r="C737" s="38"/>
      <c r="I737" s="30"/>
      <c r="J737" s="30"/>
      <c r="K737" s="30"/>
      <c r="L737" s="30"/>
      <c r="M737" s="30"/>
      <c r="N737" s="150"/>
      <c r="O737" s="150"/>
      <c r="P737" s="150"/>
      <c r="Q737" s="150"/>
      <c r="R737" s="150"/>
      <c r="S737" s="150"/>
      <c r="T737" s="30"/>
      <c r="U737" s="30"/>
      <c r="V737" s="30"/>
      <c r="W737" s="30"/>
      <c r="X737" s="30"/>
      <c r="Y737" s="30"/>
      <c r="Z737" s="30"/>
      <c r="AA737" s="30"/>
      <c r="AB737" s="30"/>
      <c r="AC737" s="30"/>
      <c r="AD737" s="30"/>
      <c r="AE737" s="30"/>
      <c r="AF737" s="30"/>
      <c r="AG737" s="30"/>
      <c r="AH737" s="30"/>
      <c r="AI737" s="30"/>
      <c r="AJ737" s="30"/>
      <c r="AK737" s="30"/>
    </row>
    <row r="738" spans="1:37" x14ac:dyDescent="0.2">
      <c r="A738" s="39">
        <v>34</v>
      </c>
      <c r="B738" s="38" t="s">
        <v>605</v>
      </c>
      <c r="C738" s="38"/>
      <c r="I738" s="30"/>
      <c r="J738" s="30"/>
      <c r="K738" s="30"/>
      <c r="L738" s="30"/>
      <c r="M738" s="30"/>
      <c r="N738" s="150"/>
      <c r="O738" s="150"/>
      <c r="P738" s="150"/>
      <c r="Q738" s="150"/>
      <c r="R738" s="150"/>
      <c r="S738" s="150"/>
      <c r="T738" s="30"/>
      <c r="U738" s="30"/>
      <c r="V738" s="30"/>
      <c r="W738" s="30"/>
      <c r="X738" s="30"/>
      <c r="Y738" s="30"/>
      <c r="Z738" s="30"/>
      <c r="AA738" s="30"/>
      <c r="AB738" s="30"/>
      <c r="AC738" s="30"/>
      <c r="AD738" s="30"/>
      <c r="AE738" s="30"/>
      <c r="AF738" s="30"/>
      <c r="AG738" s="30"/>
      <c r="AH738" s="30"/>
      <c r="AI738" s="30"/>
      <c r="AJ738" s="30"/>
      <c r="AK738" s="30"/>
    </row>
    <row r="739" spans="1:37" x14ac:dyDescent="0.2">
      <c r="A739" s="39">
        <v>35</v>
      </c>
      <c r="B739" s="38" t="s">
        <v>124</v>
      </c>
      <c r="C739" s="38"/>
      <c r="I739" s="30"/>
      <c r="J739" s="30"/>
      <c r="K739" s="30"/>
      <c r="L739" s="30"/>
      <c r="M739" s="30"/>
      <c r="N739" s="150"/>
      <c r="O739" s="150"/>
      <c r="P739" s="150"/>
      <c r="Q739" s="150"/>
      <c r="R739" s="150"/>
      <c r="S739" s="150"/>
      <c r="T739" s="30"/>
      <c r="U739" s="30"/>
      <c r="V739" s="30"/>
      <c r="W739" s="30"/>
      <c r="X739" s="30"/>
      <c r="Y739" s="30"/>
      <c r="Z739" s="30"/>
      <c r="AA739" s="30"/>
      <c r="AB739" s="30"/>
      <c r="AC739" s="30"/>
      <c r="AD739" s="30"/>
      <c r="AE739" s="30"/>
      <c r="AF739" s="30"/>
      <c r="AG739" s="30"/>
      <c r="AH739" s="30"/>
      <c r="AI739" s="30"/>
      <c r="AJ739" s="30"/>
      <c r="AK739" s="30"/>
    </row>
    <row r="740" spans="1:37" x14ac:dyDescent="0.2">
      <c r="A740" s="39">
        <v>36</v>
      </c>
      <c r="B740" s="38" t="s">
        <v>172</v>
      </c>
      <c r="C740" s="38"/>
      <c r="I740" s="30"/>
      <c r="J740" s="30"/>
      <c r="K740" s="30"/>
      <c r="L740" s="30"/>
      <c r="M740" s="30"/>
      <c r="N740" s="150"/>
      <c r="O740" s="150"/>
      <c r="P740" s="150"/>
      <c r="Q740" s="150"/>
      <c r="R740" s="150"/>
      <c r="S740" s="150"/>
      <c r="T740" s="30"/>
      <c r="U740" s="30"/>
      <c r="V740" s="30"/>
      <c r="W740" s="30"/>
      <c r="X740" s="30"/>
      <c r="Y740" s="30"/>
      <c r="Z740" s="30"/>
      <c r="AA740" s="30"/>
      <c r="AB740" s="30"/>
      <c r="AC740" s="30"/>
      <c r="AD740" s="30"/>
      <c r="AE740" s="30"/>
      <c r="AF740" s="30"/>
      <c r="AG740" s="30"/>
      <c r="AH740" s="30"/>
      <c r="AI740" s="30"/>
      <c r="AJ740" s="30"/>
      <c r="AK740" s="30"/>
    </row>
    <row r="741" spans="1:37" x14ac:dyDescent="0.2">
      <c r="A741" s="39">
        <v>37</v>
      </c>
      <c r="B741" s="38" t="s">
        <v>173</v>
      </c>
      <c r="C741" s="38"/>
      <c r="I741" s="30"/>
      <c r="J741" s="30"/>
      <c r="K741" s="30"/>
      <c r="L741" s="30"/>
      <c r="M741" s="30"/>
      <c r="N741" s="150"/>
      <c r="O741" s="150"/>
      <c r="P741" s="150"/>
      <c r="Q741" s="150"/>
      <c r="R741" s="150"/>
      <c r="S741" s="150"/>
      <c r="T741" s="30"/>
      <c r="U741" s="30"/>
      <c r="V741" s="30"/>
      <c r="W741" s="30"/>
      <c r="X741" s="30"/>
      <c r="Y741" s="30"/>
      <c r="Z741" s="30"/>
      <c r="AA741" s="30"/>
      <c r="AB741" s="30"/>
      <c r="AC741" s="30"/>
      <c r="AD741" s="30"/>
      <c r="AE741" s="30"/>
      <c r="AF741" s="30"/>
      <c r="AG741" s="30"/>
      <c r="AH741" s="30"/>
      <c r="AI741" s="30"/>
      <c r="AJ741" s="30"/>
      <c r="AK741" s="30"/>
    </row>
    <row r="742" spans="1:37" x14ac:dyDescent="0.2">
      <c r="A742" s="39">
        <v>38</v>
      </c>
      <c r="B742" s="38" t="s">
        <v>174</v>
      </c>
      <c r="C742" s="38"/>
      <c r="I742" s="30"/>
      <c r="J742" s="30"/>
      <c r="K742" s="30"/>
      <c r="L742" s="30"/>
      <c r="M742" s="30"/>
      <c r="N742" s="150"/>
      <c r="O742" s="150"/>
      <c r="P742" s="150"/>
      <c r="Q742" s="150"/>
      <c r="R742" s="150"/>
      <c r="S742" s="150"/>
      <c r="T742" s="30"/>
      <c r="U742" s="30"/>
      <c r="V742" s="30"/>
      <c r="W742" s="30"/>
      <c r="X742" s="30"/>
      <c r="Y742" s="30"/>
      <c r="Z742" s="30"/>
      <c r="AA742" s="30"/>
      <c r="AB742" s="30"/>
      <c r="AC742" s="30"/>
      <c r="AD742" s="30"/>
      <c r="AE742" s="30"/>
      <c r="AF742" s="30"/>
      <c r="AG742" s="30"/>
      <c r="AH742" s="30"/>
      <c r="AI742" s="30"/>
      <c r="AJ742" s="30"/>
      <c r="AK742" s="30"/>
    </row>
    <row r="743" spans="1:37" x14ac:dyDescent="0.2">
      <c r="A743" s="39">
        <v>39</v>
      </c>
      <c r="B743" s="38" t="s">
        <v>175</v>
      </c>
      <c r="C743" s="38"/>
      <c r="I743" s="30"/>
      <c r="J743" s="30"/>
      <c r="K743" s="30"/>
      <c r="L743" s="30"/>
      <c r="M743" s="30"/>
      <c r="N743" s="150"/>
      <c r="O743" s="150"/>
      <c r="P743" s="150"/>
      <c r="Q743" s="150"/>
      <c r="R743" s="150"/>
      <c r="S743" s="150"/>
      <c r="T743" s="30"/>
      <c r="U743" s="30"/>
      <c r="V743" s="30"/>
      <c r="W743" s="30"/>
      <c r="X743" s="30"/>
      <c r="Y743" s="30"/>
      <c r="Z743" s="30"/>
      <c r="AA743" s="30"/>
      <c r="AB743" s="30"/>
      <c r="AC743" s="30"/>
      <c r="AD743" s="30"/>
      <c r="AE743" s="30"/>
      <c r="AF743" s="30"/>
      <c r="AG743" s="30"/>
      <c r="AH743" s="30"/>
      <c r="AI743" s="30"/>
      <c r="AJ743" s="30"/>
      <c r="AK743" s="30"/>
    </row>
    <row r="744" spans="1:37" x14ac:dyDescent="0.2">
      <c r="A744" s="39">
        <v>40</v>
      </c>
      <c r="B744" s="38" t="s">
        <v>176</v>
      </c>
      <c r="C744" s="38"/>
      <c r="I744" s="30"/>
      <c r="J744" s="30"/>
      <c r="K744" s="30"/>
      <c r="L744" s="30"/>
      <c r="M744" s="30"/>
      <c r="N744" s="150"/>
      <c r="O744" s="150"/>
      <c r="P744" s="150"/>
      <c r="Q744" s="150"/>
      <c r="R744" s="150"/>
      <c r="S744" s="150"/>
      <c r="T744" s="30"/>
      <c r="U744" s="30"/>
      <c r="V744" s="30"/>
      <c r="W744" s="30"/>
      <c r="X744" s="30"/>
      <c r="Y744" s="30"/>
      <c r="Z744" s="30"/>
      <c r="AA744" s="30"/>
      <c r="AB744" s="30"/>
      <c r="AC744" s="30"/>
      <c r="AD744" s="30"/>
      <c r="AE744" s="30"/>
      <c r="AF744" s="30"/>
      <c r="AG744" s="30"/>
      <c r="AH744" s="30"/>
      <c r="AI744" s="30"/>
      <c r="AJ744" s="30"/>
      <c r="AK744" s="30"/>
    </row>
    <row r="745" spans="1:37" x14ac:dyDescent="0.2">
      <c r="A745" s="39">
        <v>41</v>
      </c>
      <c r="B745" s="38" t="s">
        <v>177</v>
      </c>
      <c r="C745" s="38"/>
      <c r="I745" s="30"/>
      <c r="J745" s="30"/>
      <c r="K745" s="30"/>
      <c r="L745" s="30"/>
      <c r="M745" s="30"/>
      <c r="N745" s="150"/>
      <c r="O745" s="150"/>
      <c r="P745" s="150"/>
      <c r="Q745" s="150"/>
      <c r="R745" s="150"/>
      <c r="S745" s="150"/>
      <c r="T745" s="30"/>
      <c r="U745" s="30"/>
      <c r="V745" s="30"/>
      <c r="W745" s="30"/>
      <c r="X745" s="30"/>
      <c r="Y745" s="30"/>
      <c r="Z745" s="30"/>
      <c r="AA745" s="30"/>
      <c r="AB745" s="30"/>
      <c r="AC745" s="30"/>
      <c r="AD745" s="30"/>
      <c r="AE745" s="30"/>
      <c r="AF745" s="30"/>
      <c r="AG745" s="30"/>
      <c r="AH745" s="30"/>
      <c r="AI745" s="30"/>
      <c r="AJ745" s="30"/>
      <c r="AK745" s="30"/>
    </row>
    <row r="746" spans="1:37" x14ac:dyDescent="0.2">
      <c r="A746" s="39">
        <v>42</v>
      </c>
      <c r="B746" s="38" t="s">
        <v>178</v>
      </c>
      <c r="C746" s="38"/>
      <c r="I746" s="30"/>
      <c r="J746" s="30"/>
      <c r="K746" s="30"/>
      <c r="L746" s="30"/>
      <c r="M746" s="30"/>
      <c r="N746" s="150"/>
      <c r="O746" s="150"/>
      <c r="P746" s="150"/>
      <c r="Q746" s="150"/>
      <c r="R746" s="150"/>
      <c r="S746" s="150"/>
      <c r="T746" s="30"/>
      <c r="U746" s="30"/>
      <c r="V746" s="30"/>
      <c r="W746" s="30"/>
      <c r="X746" s="30"/>
      <c r="Y746" s="30"/>
      <c r="Z746" s="30"/>
      <c r="AA746" s="30"/>
      <c r="AB746" s="30"/>
      <c r="AC746" s="30"/>
      <c r="AD746" s="30"/>
      <c r="AE746" s="30"/>
      <c r="AF746" s="30"/>
      <c r="AG746" s="30"/>
      <c r="AH746" s="30"/>
      <c r="AI746" s="30"/>
      <c r="AJ746" s="30"/>
      <c r="AK746" s="30"/>
    </row>
    <row r="747" spans="1:37" x14ac:dyDescent="0.2">
      <c r="A747" s="39">
        <v>43</v>
      </c>
      <c r="B747" s="38" t="s">
        <v>179</v>
      </c>
      <c r="C747" s="38"/>
      <c r="I747" s="30"/>
      <c r="J747" s="30"/>
      <c r="K747" s="30"/>
      <c r="L747" s="30"/>
      <c r="M747" s="30"/>
      <c r="N747" s="150"/>
      <c r="O747" s="150"/>
      <c r="P747" s="150"/>
      <c r="Q747" s="150"/>
      <c r="R747" s="150"/>
      <c r="S747" s="150"/>
      <c r="T747" s="30"/>
      <c r="U747" s="30"/>
      <c r="V747" s="30"/>
      <c r="W747" s="30"/>
      <c r="X747" s="30"/>
      <c r="Y747" s="30"/>
      <c r="Z747" s="30"/>
      <c r="AA747" s="30"/>
      <c r="AB747" s="30"/>
      <c r="AC747" s="30"/>
      <c r="AD747" s="30"/>
      <c r="AE747" s="30"/>
      <c r="AF747" s="30"/>
      <c r="AG747" s="30"/>
      <c r="AH747" s="30"/>
      <c r="AI747" s="30"/>
      <c r="AJ747" s="30"/>
      <c r="AK747" s="30"/>
    </row>
    <row r="748" spans="1:37" x14ac:dyDescent="0.2">
      <c r="A748" s="39">
        <v>44</v>
      </c>
      <c r="B748" s="38" t="s">
        <v>180</v>
      </c>
      <c r="C748" s="38"/>
      <c r="I748" s="30"/>
      <c r="J748" s="30"/>
      <c r="K748" s="30"/>
      <c r="L748" s="30"/>
      <c r="M748" s="30"/>
      <c r="N748" s="150"/>
      <c r="O748" s="150"/>
      <c r="P748" s="150"/>
      <c r="Q748" s="150"/>
      <c r="R748" s="150"/>
      <c r="S748" s="150"/>
      <c r="T748" s="30"/>
      <c r="U748" s="30"/>
      <c r="V748" s="30"/>
      <c r="W748" s="30"/>
      <c r="X748" s="30"/>
      <c r="Y748" s="30"/>
      <c r="Z748" s="30"/>
      <c r="AA748" s="30"/>
      <c r="AB748" s="30"/>
      <c r="AC748" s="30"/>
      <c r="AD748" s="30"/>
      <c r="AE748" s="30"/>
      <c r="AF748" s="30"/>
      <c r="AG748" s="30"/>
      <c r="AH748" s="30"/>
      <c r="AI748" s="30"/>
      <c r="AJ748" s="30"/>
      <c r="AK748" s="30"/>
    </row>
    <row r="749" spans="1:37" x14ac:dyDescent="0.2">
      <c r="A749" s="39">
        <v>45</v>
      </c>
      <c r="B749" s="38" t="s">
        <v>181</v>
      </c>
      <c r="C749" s="38"/>
      <c r="I749" s="30"/>
      <c r="J749" s="30"/>
      <c r="K749" s="30"/>
      <c r="L749" s="30"/>
      <c r="M749" s="30"/>
      <c r="N749" s="150"/>
      <c r="O749" s="150"/>
      <c r="P749" s="150"/>
      <c r="Q749" s="150"/>
      <c r="R749" s="150"/>
      <c r="S749" s="150"/>
      <c r="T749" s="30"/>
      <c r="U749" s="30"/>
      <c r="V749" s="30"/>
      <c r="W749" s="30"/>
      <c r="X749" s="30"/>
      <c r="Y749" s="30"/>
      <c r="Z749" s="30"/>
      <c r="AA749" s="30"/>
      <c r="AB749" s="30"/>
      <c r="AC749" s="30"/>
      <c r="AD749" s="30"/>
      <c r="AE749" s="30"/>
      <c r="AF749" s="30"/>
      <c r="AG749" s="30"/>
      <c r="AH749" s="30"/>
      <c r="AI749" s="30"/>
      <c r="AJ749" s="30"/>
      <c r="AK749" s="30"/>
    </row>
    <row r="750" spans="1:37" x14ac:dyDescent="0.2">
      <c r="A750" s="39">
        <v>46</v>
      </c>
      <c r="B750" s="38" t="s">
        <v>182</v>
      </c>
      <c r="C750" s="38"/>
      <c r="I750" s="3"/>
      <c r="J750" s="14"/>
      <c r="AK750" s="3"/>
    </row>
    <row r="751" spans="1:37" x14ac:dyDescent="0.2">
      <c r="A751" s="39">
        <v>47</v>
      </c>
      <c r="B751" s="38" t="s">
        <v>183</v>
      </c>
      <c r="C751" s="38"/>
      <c r="I751" s="3"/>
      <c r="J751" s="14"/>
      <c r="AK751" s="3"/>
    </row>
    <row r="752" spans="1:37" x14ac:dyDescent="0.2">
      <c r="A752" s="39">
        <v>48</v>
      </c>
      <c r="B752" s="38" t="s">
        <v>184</v>
      </c>
      <c r="C752" s="38"/>
      <c r="I752" s="3"/>
      <c r="J752" s="14"/>
      <c r="AK752" s="3"/>
    </row>
    <row r="753" spans="1:37" x14ac:dyDescent="0.2">
      <c r="A753" s="39">
        <v>49</v>
      </c>
      <c r="B753" s="38" t="s">
        <v>185</v>
      </c>
      <c r="C753" s="38"/>
      <c r="I753" s="3"/>
      <c r="J753" s="14"/>
      <c r="AK753" s="3"/>
    </row>
    <row r="754" spans="1:37" x14ac:dyDescent="0.2">
      <c r="A754" s="39">
        <v>50</v>
      </c>
      <c r="B754" s="38" t="s">
        <v>186</v>
      </c>
      <c r="C754" s="38"/>
      <c r="I754" s="3"/>
      <c r="J754" s="14"/>
      <c r="AK754" s="3"/>
    </row>
    <row r="755" spans="1:37" x14ac:dyDescent="0.2">
      <c r="A755" s="39">
        <v>51</v>
      </c>
      <c r="B755" s="38" t="s">
        <v>187</v>
      </c>
      <c r="C755" s="38"/>
      <c r="I755" s="3"/>
      <c r="J755" s="14"/>
      <c r="AK755" s="3"/>
    </row>
    <row r="756" spans="1:37" x14ac:dyDescent="0.2">
      <c r="A756" s="39">
        <v>52</v>
      </c>
      <c r="B756" s="38" t="s">
        <v>188</v>
      </c>
      <c r="C756" s="38"/>
      <c r="I756" s="3"/>
      <c r="J756" s="14"/>
      <c r="AK756" s="3"/>
    </row>
    <row r="757" spans="1:37" x14ac:dyDescent="0.2">
      <c r="A757" s="39">
        <v>53</v>
      </c>
      <c r="B757" s="38" t="s">
        <v>30</v>
      </c>
      <c r="C757" s="38"/>
      <c r="I757" s="3"/>
      <c r="J757" s="14"/>
      <c r="AK757" s="3"/>
    </row>
    <row r="758" spans="1:37" x14ac:dyDescent="0.2">
      <c r="A758" s="39">
        <v>54</v>
      </c>
      <c r="B758" s="38" t="s">
        <v>189</v>
      </c>
      <c r="C758" s="38"/>
      <c r="I758" s="3"/>
      <c r="J758" s="14"/>
      <c r="AK758" s="3"/>
    </row>
    <row r="759" spans="1:37" x14ac:dyDescent="0.2">
      <c r="A759" s="39">
        <v>55</v>
      </c>
      <c r="B759" s="38" t="s">
        <v>190</v>
      </c>
      <c r="C759" s="38"/>
      <c r="I759" s="3"/>
      <c r="J759" s="14"/>
      <c r="AK759" s="3"/>
    </row>
    <row r="760" spans="1:37" x14ac:dyDescent="0.2">
      <c r="A760" s="39">
        <v>56</v>
      </c>
      <c r="B760" s="38" t="s">
        <v>191</v>
      </c>
      <c r="C760" s="38"/>
      <c r="I760" s="3"/>
      <c r="J760" s="14"/>
      <c r="AK760" s="3"/>
    </row>
    <row r="761" spans="1:37" x14ac:dyDescent="0.2">
      <c r="A761" s="39">
        <v>57</v>
      </c>
      <c r="B761" s="38" t="s">
        <v>561</v>
      </c>
      <c r="C761" s="38"/>
      <c r="I761" s="3"/>
      <c r="J761" s="14"/>
      <c r="AK761" s="3"/>
    </row>
    <row r="762" spans="1:37" x14ac:dyDescent="0.2">
      <c r="A762" s="39">
        <v>58</v>
      </c>
      <c r="B762" s="38" t="s">
        <v>192</v>
      </c>
      <c r="C762" s="38"/>
      <c r="I762" s="3"/>
      <c r="J762" s="14"/>
      <c r="AK762" s="3"/>
    </row>
    <row r="763" spans="1:37" x14ac:dyDescent="0.2">
      <c r="A763" s="39">
        <v>59</v>
      </c>
      <c r="B763" s="38" t="s">
        <v>2</v>
      </c>
      <c r="C763" s="38"/>
      <c r="I763" s="3"/>
      <c r="J763" s="14"/>
      <c r="AK763" s="3"/>
    </row>
    <row r="764" spans="1:37" x14ac:dyDescent="0.2">
      <c r="A764" s="39">
        <v>60</v>
      </c>
      <c r="B764" s="38" t="s">
        <v>193</v>
      </c>
      <c r="C764" s="38"/>
      <c r="I764" s="3"/>
      <c r="J764" s="14"/>
      <c r="AK764" s="3"/>
    </row>
    <row r="765" spans="1:37" x14ac:dyDescent="0.2">
      <c r="A765" s="39">
        <v>61</v>
      </c>
      <c r="B765" s="38" t="s">
        <v>24</v>
      </c>
      <c r="C765" s="38"/>
      <c r="I765" s="3"/>
      <c r="J765" s="14"/>
      <c r="AK765" s="3"/>
    </row>
    <row r="766" spans="1:37" x14ac:dyDescent="0.2">
      <c r="A766" s="39">
        <v>62</v>
      </c>
      <c r="B766" s="38" t="s">
        <v>194</v>
      </c>
      <c r="C766" s="38"/>
      <c r="I766" s="3"/>
      <c r="J766" s="14"/>
      <c r="AK766" s="3"/>
    </row>
    <row r="767" spans="1:37" x14ac:dyDescent="0.2">
      <c r="A767" s="39">
        <v>63</v>
      </c>
      <c r="B767" s="38" t="s">
        <v>195</v>
      </c>
      <c r="C767" s="38"/>
      <c r="I767" s="3"/>
      <c r="J767" s="14"/>
      <c r="AK767" s="3"/>
    </row>
    <row r="768" spans="1:37" x14ac:dyDescent="0.2">
      <c r="A768" s="39">
        <v>64</v>
      </c>
      <c r="B768" s="38" t="s">
        <v>196</v>
      </c>
      <c r="C768" s="38"/>
      <c r="I768" s="3"/>
      <c r="J768" s="14"/>
      <c r="AK768" s="3"/>
    </row>
    <row r="769" spans="1:37" x14ac:dyDescent="0.2">
      <c r="A769" s="39">
        <v>65</v>
      </c>
      <c r="B769" s="38" t="s">
        <v>197</v>
      </c>
      <c r="C769" s="38"/>
      <c r="I769" s="3"/>
      <c r="J769" s="14"/>
      <c r="AK769" s="3"/>
    </row>
    <row r="770" spans="1:37" x14ac:dyDescent="0.2">
      <c r="A770" s="39">
        <v>66</v>
      </c>
      <c r="B770" s="38" t="s">
        <v>198</v>
      </c>
      <c r="C770" s="38"/>
      <c r="I770" s="3"/>
      <c r="J770" s="14"/>
      <c r="AK770" s="3"/>
    </row>
    <row r="771" spans="1:37" x14ac:dyDescent="0.2">
      <c r="A771" s="39">
        <v>67</v>
      </c>
      <c r="B771" s="38" t="s">
        <v>199</v>
      </c>
      <c r="C771" s="38"/>
      <c r="I771" s="3"/>
      <c r="J771" s="14"/>
      <c r="AK771" s="3"/>
    </row>
    <row r="772" spans="1:37" x14ac:dyDescent="0.2">
      <c r="A772" s="39">
        <v>68</v>
      </c>
      <c r="B772" s="38" t="s">
        <v>200</v>
      </c>
      <c r="C772" s="38"/>
      <c r="I772" s="3"/>
      <c r="J772" s="14"/>
      <c r="AK772" s="3"/>
    </row>
    <row r="773" spans="1:37" x14ac:dyDescent="0.2">
      <c r="A773" s="39">
        <v>69</v>
      </c>
      <c r="B773" s="38" t="s">
        <v>201</v>
      </c>
      <c r="C773" s="38"/>
      <c r="I773" s="3"/>
      <c r="J773" s="14"/>
      <c r="AK773" s="3"/>
    </row>
    <row r="774" spans="1:37" x14ac:dyDescent="0.2">
      <c r="A774" s="39">
        <v>70</v>
      </c>
      <c r="B774" s="38" t="s">
        <v>202</v>
      </c>
      <c r="C774" s="38"/>
      <c r="I774" s="3"/>
      <c r="J774" s="14"/>
      <c r="AK774" s="3"/>
    </row>
    <row r="775" spans="1:37" x14ac:dyDescent="0.2">
      <c r="A775" s="39">
        <v>71</v>
      </c>
      <c r="B775" s="38" t="s">
        <v>203</v>
      </c>
      <c r="C775" s="38"/>
      <c r="I775" s="3"/>
      <c r="J775" s="14"/>
      <c r="AK775" s="3"/>
    </row>
    <row r="776" spans="1:37" x14ac:dyDescent="0.2">
      <c r="A776" s="39">
        <v>72</v>
      </c>
      <c r="B776" s="38" t="s">
        <v>204</v>
      </c>
      <c r="C776" s="38"/>
      <c r="I776" s="3"/>
      <c r="J776" s="14"/>
      <c r="AK776" s="3"/>
    </row>
    <row r="777" spans="1:37" x14ac:dyDescent="0.2">
      <c r="A777" s="39">
        <v>73</v>
      </c>
      <c r="B777" s="38" t="s">
        <v>205</v>
      </c>
      <c r="C777" s="38"/>
      <c r="I777" s="3"/>
      <c r="J777" s="14"/>
      <c r="AK777" s="3"/>
    </row>
    <row r="778" spans="1:37" x14ac:dyDescent="0.2">
      <c r="A778" s="39">
        <v>74</v>
      </c>
      <c r="B778" s="38" t="s">
        <v>59</v>
      </c>
      <c r="C778" s="38"/>
      <c r="I778" s="3"/>
      <c r="J778" s="14"/>
      <c r="AK778" s="3"/>
    </row>
    <row r="779" spans="1:37" x14ac:dyDescent="0.2">
      <c r="A779" s="39">
        <v>75</v>
      </c>
      <c r="B779" s="38" t="s">
        <v>562</v>
      </c>
      <c r="C779" s="38"/>
      <c r="I779" s="3"/>
      <c r="J779" s="14"/>
      <c r="AK779" s="3"/>
    </row>
    <row r="780" spans="1:37" x14ac:dyDescent="0.2">
      <c r="A780" s="39">
        <v>76</v>
      </c>
      <c r="B780" s="38" t="s">
        <v>206</v>
      </c>
      <c r="C780" s="38"/>
      <c r="I780" s="3"/>
      <c r="J780" s="14"/>
      <c r="AK780" s="3"/>
    </row>
    <row r="781" spans="1:37" x14ac:dyDescent="0.2">
      <c r="A781" s="39">
        <v>77</v>
      </c>
      <c r="B781" s="38" t="s">
        <v>207</v>
      </c>
      <c r="C781" s="38"/>
      <c r="I781" s="3"/>
      <c r="J781" s="14"/>
      <c r="AK781" s="3"/>
    </row>
    <row r="782" spans="1:37" x14ac:dyDescent="0.2">
      <c r="A782" s="39">
        <v>78</v>
      </c>
      <c r="B782" s="38" t="s">
        <v>208</v>
      </c>
      <c r="C782" s="38"/>
      <c r="I782" s="3"/>
      <c r="J782" s="14"/>
      <c r="AK782" s="3"/>
    </row>
    <row r="783" spans="1:37" x14ac:dyDescent="0.2">
      <c r="A783" s="39">
        <v>79</v>
      </c>
      <c r="B783" s="38" t="s">
        <v>209</v>
      </c>
      <c r="C783" s="38"/>
      <c r="I783" s="3"/>
      <c r="J783" s="14"/>
      <c r="AK783" s="3"/>
    </row>
    <row r="784" spans="1:37" x14ac:dyDescent="0.2">
      <c r="A784" s="39">
        <v>80</v>
      </c>
      <c r="B784" s="38" t="s">
        <v>210</v>
      </c>
      <c r="C784" s="38"/>
      <c r="I784" s="3"/>
      <c r="J784" s="14"/>
      <c r="AK784" s="3"/>
    </row>
    <row r="785" spans="1:37" x14ac:dyDescent="0.2">
      <c r="A785" s="39">
        <v>81</v>
      </c>
      <c r="B785" s="38" t="s">
        <v>563</v>
      </c>
      <c r="C785" s="38"/>
      <c r="I785" s="3"/>
      <c r="J785" s="14"/>
      <c r="AK785" s="3"/>
    </row>
    <row r="786" spans="1:37" x14ac:dyDescent="0.2">
      <c r="A786" s="39">
        <v>82</v>
      </c>
      <c r="B786" s="38" t="s">
        <v>211</v>
      </c>
      <c r="C786" s="38"/>
      <c r="I786" s="3"/>
      <c r="J786" s="14"/>
      <c r="AK786" s="3"/>
    </row>
    <row r="787" spans="1:37" x14ac:dyDescent="0.2">
      <c r="A787" s="39">
        <v>83</v>
      </c>
      <c r="B787" s="38" t="s">
        <v>212</v>
      </c>
      <c r="C787" s="38"/>
      <c r="I787" s="3"/>
      <c r="J787" s="14"/>
      <c r="AK787" s="3"/>
    </row>
    <row r="788" spans="1:37" x14ac:dyDescent="0.2">
      <c r="A788" s="39">
        <v>84</v>
      </c>
      <c r="B788" s="38" t="s">
        <v>213</v>
      </c>
      <c r="C788" s="38"/>
      <c r="I788" s="3"/>
      <c r="J788" s="14"/>
      <c r="AK788" s="3"/>
    </row>
    <row r="789" spans="1:37" x14ac:dyDescent="0.2">
      <c r="A789" s="39">
        <v>85</v>
      </c>
      <c r="B789" s="38" t="s">
        <v>214</v>
      </c>
      <c r="C789" s="38"/>
      <c r="I789" s="3"/>
      <c r="J789" s="14"/>
      <c r="AK789" s="3"/>
    </row>
    <row r="790" spans="1:37" x14ac:dyDescent="0.2">
      <c r="A790" s="39">
        <v>86</v>
      </c>
      <c r="B790" s="38" t="s">
        <v>215</v>
      </c>
      <c r="C790" s="38"/>
      <c r="I790" s="3"/>
      <c r="J790" s="14"/>
      <c r="AK790" s="3"/>
    </row>
    <row r="791" spans="1:37" x14ac:dyDescent="0.2">
      <c r="A791" s="39">
        <v>87</v>
      </c>
      <c r="B791" s="38" t="s">
        <v>216</v>
      </c>
      <c r="C791" s="38"/>
      <c r="I791" s="3"/>
      <c r="J791" s="14"/>
      <c r="AK791" s="3"/>
    </row>
    <row r="792" spans="1:37" x14ac:dyDescent="0.2">
      <c r="A792" s="39">
        <v>88</v>
      </c>
      <c r="B792" s="38" t="s">
        <v>217</v>
      </c>
      <c r="C792" s="38"/>
      <c r="I792" s="3"/>
      <c r="J792" s="14"/>
      <c r="AK792" s="3"/>
    </row>
    <row r="793" spans="1:37" x14ac:dyDescent="0.2">
      <c r="A793" s="39">
        <v>89</v>
      </c>
      <c r="B793" s="38" t="s">
        <v>218</v>
      </c>
      <c r="C793" s="38"/>
      <c r="I793" s="3"/>
      <c r="J793" s="14"/>
      <c r="AK793" s="3"/>
    </row>
    <row r="794" spans="1:37" x14ac:dyDescent="0.2">
      <c r="A794" s="39">
        <v>90</v>
      </c>
      <c r="B794" s="38" t="s">
        <v>219</v>
      </c>
      <c r="C794" s="38"/>
      <c r="I794" s="3"/>
      <c r="J794" s="14"/>
      <c r="AK794" s="3"/>
    </row>
    <row r="795" spans="1:37" x14ac:dyDescent="0.2">
      <c r="A795" s="39">
        <v>91</v>
      </c>
      <c r="B795" s="38" t="s">
        <v>52</v>
      </c>
      <c r="C795" s="38"/>
      <c r="I795" s="3"/>
      <c r="J795" s="14"/>
      <c r="AK795" s="3"/>
    </row>
    <row r="796" spans="1:37" x14ac:dyDescent="0.2">
      <c r="A796" s="39">
        <v>92</v>
      </c>
      <c r="B796" s="38" t="s">
        <v>64</v>
      </c>
      <c r="C796" s="38"/>
      <c r="I796" s="3"/>
      <c r="J796" s="14"/>
      <c r="AK796" s="3"/>
    </row>
    <row r="797" spans="1:37" x14ac:dyDescent="0.2">
      <c r="A797" s="39">
        <v>93</v>
      </c>
      <c r="B797" s="38" t="s">
        <v>41</v>
      </c>
      <c r="C797" s="38"/>
      <c r="I797" s="3"/>
      <c r="J797" s="14"/>
      <c r="AK797" s="3"/>
    </row>
    <row r="798" spans="1:37" x14ac:dyDescent="0.2">
      <c r="A798" s="39">
        <v>94</v>
      </c>
      <c r="B798" s="38" t="s">
        <v>220</v>
      </c>
      <c r="C798" s="38"/>
      <c r="I798" s="3"/>
      <c r="J798" s="14"/>
      <c r="AK798" s="3"/>
    </row>
    <row r="799" spans="1:37" x14ac:dyDescent="0.2">
      <c r="A799" s="39">
        <v>95</v>
      </c>
      <c r="B799" s="38" t="s">
        <v>11</v>
      </c>
      <c r="C799" s="38"/>
      <c r="I799" s="3"/>
      <c r="J799" s="14"/>
      <c r="AK799" s="3"/>
    </row>
    <row r="800" spans="1:37" x14ac:dyDescent="0.2">
      <c r="A800" s="39">
        <v>96</v>
      </c>
      <c r="B800" s="38" t="s">
        <v>221</v>
      </c>
      <c r="C800" s="38"/>
      <c r="I800" s="3"/>
      <c r="J800" s="14"/>
      <c r="AK800" s="3"/>
    </row>
    <row r="801" spans="1:37" x14ac:dyDescent="0.2">
      <c r="A801" s="39">
        <v>97</v>
      </c>
      <c r="B801" s="38" t="s">
        <v>222</v>
      </c>
      <c r="C801" s="38"/>
      <c r="I801" s="3"/>
      <c r="J801" s="14"/>
      <c r="AK801" s="3"/>
    </row>
    <row r="802" spans="1:37" x14ac:dyDescent="0.2">
      <c r="A802" s="39">
        <v>98</v>
      </c>
      <c r="B802" s="38" t="s">
        <v>223</v>
      </c>
      <c r="C802" s="38"/>
      <c r="I802" s="3"/>
      <c r="J802" s="14"/>
      <c r="AK802" s="3"/>
    </row>
    <row r="803" spans="1:37" x14ac:dyDescent="0.2">
      <c r="A803" s="39">
        <v>99</v>
      </c>
      <c r="B803" s="38" t="s">
        <v>224</v>
      </c>
      <c r="C803" s="38"/>
      <c r="I803" s="3"/>
      <c r="J803" s="14"/>
      <c r="AK803" s="3"/>
    </row>
    <row r="804" spans="1:37" x14ac:dyDescent="0.2">
      <c r="A804" s="39">
        <v>100</v>
      </c>
      <c r="B804" s="38" t="s">
        <v>564</v>
      </c>
      <c r="C804" s="38"/>
      <c r="I804" s="3"/>
      <c r="J804" s="14"/>
      <c r="AK804" s="3"/>
    </row>
    <row r="805" spans="1:37" x14ac:dyDescent="0.2">
      <c r="A805" s="39">
        <v>101</v>
      </c>
      <c r="B805" s="38" t="s">
        <v>565</v>
      </c>
      <c r="C805" s="38"/>
      <c r="I805" s="3"/>
      <c r="J805" s="14"/>
      <c r="AK805" s="3"/>
    </row>
    <row r="806" spans="1:37" x14ac:dyDescent="0.2">
      <c r="A806" s="39">
        <v>102</v>
      </c>
      <c r="B806" s="38" t="s">
        <v>606</v>
      </c>
      <c r="C806" s="38"/>
      <c r="I806" s="3"/>
      <c r="J806" s="14"/>
      <c r="AK806" s="3"/>
    </row>
    <row r="807" spans="1:37" x14ac:dyDescent="0.2">
      <c r="A807" s="39">
        <v>103</v>
      </c>
      <c r="B807" s="38" t="s">
        <v>225</v>
      </c>
      <c r="C807" s="38"/>
      <c r="I807" s="3"/>
      <c r="J807" s="14"/>
      <c r="AK807" s="3"/>
    </row>
    <row r="808" spans="1:37" x14ac:dyDescent="0.2">
      <c r="A808" s="39">
        <v>104</v>
      </c>
      <c r="B808" s="38" t="s">
        <v>226</v>
      </c>
      <c r="C808" s="38"/>
      <c r="I808" s="3"/>
      <c r="J808" s="14"/>
      <c r="AK808" s="3"/>
    </row>
    <row r="809" spans="1:37" x14ac:dyDescent="0.2">
      <c r="A809" s="39">
        <v>105</v>
      </c>
      <c r="B809" s="38" t="s">
        <v>56</v>
      </c>
      <c r="C809" s="38"/>
      <c r="I809" s="3"/>
      <c r="J809" s="14"/>
      <c r="AK809" s="3"/>
    </row>
    <row r="810" spans="1:37" x14ac:dyDescent="0.2">
      <c r="A810" s="39">
        <v>106</v>
      </c>
      <c r="B810" s="38" t="s">
        <v>45</v>
      </c>
      <c r="C810" s="38"/>
      <c r="I810" s="3"/>
      <c r="J810" s="14"/>
      <c r="AK810" s="3"/>
    </row>
    <row r="811" spans="1:37" x14ac:dyDescent="0.2">
      <c r="A811" s="39">
        <v>107</v>
      </c>
      <c r="B811" s="38" t="s">
        <v>86</v>
      </c>
      <c r="C811" s="38"/>
      <c r="I811" s="3"/>
      <c r="J811" s="14"/>
      <c r="AK811" s="3"/>
    </row>
    <row r="812" spans="1:37" x14ac:dyDescent="0.2">
      <c r="A812" s="39">
        <v>108</v>
      </c>
      <c r="B812" s="38" t="s">
        <v>566</v>
      </c>
      <c r="C812" s="38"/>
      <c r="I812" s="3"/>
      <c r="J812" s="14"/>
      <c r="AK812" s="3"/>
    </row>
    <row r="813" spans="1:37" x14ac:dyDescent="0.2">
      <c r="A813" s="39">
        <v>109</v>
      </c>
      <c r="B813" s="38" t="s">
        <v>567</v>
      </c>
      <c r="C813" s="38"/>
      <c r="I813" s="3"/>
      <c r="J813" s="14"/>
      <c r="AK813" s="3"/>
    </row>
    <row r="814" spans="1:37" x14ac:dyDescent="0.2">
      <c r="A814" s="39">
        <v>110</v>
      </c>
      <c r="B814" s="38" t="s">
        <v>568</v>
      </c>
      <c r="C814" s="38"/>
      <c r="I814" s="3"/>
      <c r="J814" s="14"/>
      <c r="AK814" s="3"/>
    </row>
    <row r="815" spans="1:37" x14ac:dyDescent="0.2">
      <c r="A815" s="39">
        <v>111</v>
      </c>
      <c r="B815" s="38" t="s">
        <v>569</v>
      </c>
      <c r="C815" s="38"/>
      <c r="I815" s="3"/>
      <c r="J815" s="14"/>
      <c r="AK815" s="3"/>
    </row>
    <row r="816" spans="1:37" x14ac:dyDescent="0.2">
      <c r="A816" s="39">
        <v>112</v>
      </c>
      <c r="B816" s="38" t="s">
        <v>5</v>
      </c>
      <c r="C816" s="38"/>
      <c r="I816" s="3"/>
      <c r="J816" s="14"/>
      <c r="AK816" s="3"/>
    </row>
    <row r="817" spans="1:37" x14ac:dyDescent="0.2">
      <c r="A817" s="39">
        <v>113</v>
      </c>
      <c r="B817" s="38" t="s">
        <v>570</v>
      </c>
      <c r="C817" s="38"/>
      <c r="I817" s="3"/>
      <c r="J817" s="14"/>
      <c r="AK817" s="3"/>
    </row>
    <row r="818" spans="1:37" x14ac:dyDescent="0.2">
      <c r="A818" s="39">
        <v>114</v>
      </c>
      <c r="B818" s="38" t="s">
        <v>571</v>
      </c>
      <c r="C818" s="38"/>
      <c r="I818" s="3"/>
      <c r="J818" s="14"/>
      <c r="AK818" s="3"/>
    </row>
    <row r="819" spans="1:37" x14ac:dyDescent="0.2">
      <c r="A819" s="39">
        <v>115</v>
      </c>
      <c r="B819" s="38" t="s">
        <v>227</v>
      </c>
      <c r="C819" s="38"/>
      <c r="I819" s="3"/>
      <c r="J819" s="14"/>
      <c r="AK819" s="3"/>
    </row>
    <row r="820" spans="1:37" x14ac:dyDescent="0.2">
      <c r="A820" s="39">
        <v>116</v>
      </c>
      <c r="B820" s="38" t="s">
        <v>60</v>
      </c>
      <c r="C820" s="38"/>
      <c r="I820" s="3"/>
      <c r="J820" s="14"/>
      <c r="AK820" s="3"/>
    </row>
    <row r="821" spans="1:37" x14ac:dyDescent="0.2">
      <c r="A821" s="39">
        <v>117</v>
      </c>
      <c r="B821" s="38" t="s">
        <v>607</v>
      </c>
      <c r="C821" s="38"/>
      <c r="I821" s="3"/>
      <c r="J821" s="14"/>
      <c r="AK821" s="3"/>
    </row>
    <row r="822" spans="1:37" x14ac:dyDescent="0.2">
      <c r="A822" s="39">
        <v>118</v>
      </c>
      <c r="B822" s="38" t="s">
        <v>228</v>
      </c>
      <c r="C822" s="38"/>
      <c r="I822" s="3"/>
      <c r="J822" s="14"/>
      <c r="AK822" s="3"/>
    </row>
    <row r="823" spans="1:37" x14ac:dyDescent="0.2">
      <c r="A823" s="39">
        <v>119</v>
      </c>
      <c r="B823" s="38" t="s">
        <v>572</v>
      </c>
      <c r="C823" s="38"/>
      <c r="I823" s="3"/>
      <c r="J823" s="14"/>
      <c r="AK823" s="3"/>
    </row>
    <row r="824" spans="1:37" x14ac:dyDescent="0.2">
      <c r="A824" s="39">
        <v>120</v>
      </c>
      <c r="B824" s="38" t="s">
        <v>31</v>
      </c>
      <c r="C824" s="38"/>
      <c r="I824" s="3"/>
      <c r="J824" s="14"/>
      <c r="AK824" s="3"/>
    </row>
    <row r="825" spans="1:37" x14ac:dyDescent="0.2">
      <c r="A825" s="39">
        <v>121</v>
      </c>
      <c r="B825" s="38" t="s">
        <v>229</v>
      </c>
      <c r="C825" s="38"/>
      <c r="I825" s="3"/>
      <c r="J825" s="14"/>
      <c r="AK825" s="3"/>
    </row>
    <row r="826" spans="1:37" x14ac:dyDescent="0.2">
      <c r="A826" s="39">
        <v>122</v>
      </c>
      <c r="B826" s="38" t="s">
        <v>230</v>
      </c>
      <c r="C826" s="38"/>
      <c r="I826" s="3"/>
      <c r="J826" s="14"/>
      <c r="AK826" s="3"/>
    </row>
    <row r="827" spans="1:37" x14ac:dyDescent="0.2">
      <c r="A827" s="39">
        <v>123</v>
      </c>
      <c r="B827" s="38" t="s">
        <v>108</v>
      </c>
      <c r="C827" s="38"/>
      <c r="I827" s="3"/>
      <c r="J827" s="14"/>
      <c r="AK827" s="3"/>
    </row>
    <row r="828" spans="1:37" x14ac:dyDescent="0.2">
      <c r="A828" s="39">
        <v>124</v>
      </c>
      <c r="B828" s="38" t="s">
        <v>231</v>
      </c>
      <c r="C828" s="38"/>
      <c r="I828" s="3"/>
      <c r="J828" s="14"/>
      <c r="AK828" s="3"/>
    </row>
    <row r="829" spans="1:37" x14ac:dyDescent="0.2">
      <c r="A829" s="39">
        <v>125</v>
      </c>
      <c r="B829" s="38" t="s">
        <v>25</v>
      </c>
      <c r="C829" s="38"/>
      <c r="I829" s="3"/>
      <c r="J829" s="14"/>
      <c r="AK829" s="3"/>
    </row>
    <row r="830" spans="1:37" x14ac:dyDescent="0.2">
      <c r="A830" s="39">
        <v>126</v>
      </c>
      <c r="B830" s="38" t="s">
        <v>97</v>
      </c>
      <c r="C830" s="38"/>
      <c r="I830" s="3"/>
      <c r="J830" s="14"/>
      <c r="AK830" s="3"/>
    </row>
    <row r="831" spans="1:37" x14ac:dyDescent="0.2">
      <c r="A831" s="39">
        <v>127</v>
      </c>
      <c r="B831" s="38" t="s">
        <v>232</v>
      </c>
      <c r="C831" s="38"/>
      <c r="I831" s="3"/>
      <c r="J831" s="14"/>
      <c r="AK831" s="3"/>
    </row>
    <row r="832" spans="1:37" x14ac:dyDescent="0.2">
      <c r="A832" s="39">
        <v>128</v>
      </c>
      <c r="B832" s="38" t="s">
        <v>233</v>
      </c>
      <c r="C832" s="38"/>
      <c r="I832" s="3"/>
      <c r="J832" s="14"/>
      <c r="AK832" s="3"/>
    </row>
    <row r="833" spans="1:37" x14ac:dyDescent="0.2">
      <c r="A833" s="39">
        <v>129</v>
      </c>
      <c r="B833" s="38" t="s">
        <v>12</v>
      </c>
      <c r="C833" s="38"/>
      <c r="I833" s="3"/>
      <c r="J833" s="14"/>
      <c r="AK833" s="3"/>
    </row>
    <row r="834" spans="1:37" x14ac:dyDescent="0.2">
      <c r="A834" s="39">
        <v>130</v>
      </c>
      <c r="B834" s="38" t="s">
        <v>105</v>
      </c>
      <c r="C834" s="38"/>
      <c r="I834" s="3"/>
      <c r="J834" s="14"/>
      <c r="AK834" s="3"/>
    </row>
    <row r="835" spans="1:37" x14ac:dyDescent="0.2">
      <c r="A835" s="39">
        <v>131</v>
      </c>
      <c r="B835" s="38" t="s">
        <v>234</v>
      </c>
      <c r="C835" s="38"/>
      <c r="I835" s="3"/>
      <c r="J835" s="14"/>
      <c r="AK835" s="3"/>
    </row>
    <row r="836" spans="1:37" x14ac:dyDescent="0.2">
      <c r="A836" s="39">
        <v>132</v>
      </c>
      <c r="B836" s="38" t="s">
        <v>235</v>
      </c>
      <c r="C836" s="38"/>
      <c r="I836" s="3"/>
      <c r="J836" s="14"/>
      <c r="AK836" s="3"/>
    </row>
    <row r="837" spans="1:37" x14ac:dyDescent="0.2">
      <c r="A837" s="39">
        <v>133</v>
      </c>
      <c r="B837" s="38" t="s">
        <v>236</v>
      </c>
      <c r="C837" s="38"/>
      <c r="I837" s="3"/>
      <c r="J837" s="14"/>
      <c r="AK837" s="3"/>
    </row>
    <row r="838" spans="1:37" x14ac:dyDescent="0.2">
      <c r="A838" s="39">
        <v>134</v>
      </c>
      <c r="B838" s="38" t="s">
        <v>237</v>
      </c>
      <c r="C838" s="38"/>
      <c r="I838" s="3"/>
      <c r="J838" s="14"/>
      <c r="AK838" s="3"/>
    </row>
    <row r="839" spans="1:37" x14ac:dyDescent="0.2">
      <c r="A839" s="39">
        <v>135</v>
      </c>
      <c r="B839" s="38" t="s">
        <v>238</v>
      </c>
      <c r="C839" s="38"/>
      <c r="I839" s="3"/>
      <c r="J839" s="14"/>
      <c r="AK839" s="3"/>
    </row>
    <row r="840" spans="1:37" x14ac:dyDescent="0.2">
      <c r="A840" s="39">
        <v>136</v>
      </c>
      <c r="B840" s="38" t="s">
        <v>573</v>
      </c>
      <c r="C840" s="38"/>
      <c r="I840" s="3"/>
      <c r="J840" s="14"/>
      <c r="AK840" s="3"/>
    </row>
    <row r="841" spans="1:37" x14ac:dyDescent="0.2">
      <c r="A841" s="39">
        <v>137</v>
      </c>
      <c r="B841" s="38" t="s">
        <v>574</v>
      </c>
      <c r="C841" s="38"/>
      <c r="I841" s="3"/>
      <c r="J841" s="14"/>
      <c r="AK841" s="3"/>
    </row>
    <row r="842" spans="1:37" x14ac:dyDescent="0.2">
      <c r="A842" s="39">
        <v>138</v>
      </c>
      <c r="B842" s="38" t="s">
        <v>608</v>
      </c>
      <c r="C842" s="38"/>
      <c r="I842" s="3"/>
      <c r="J842" s="14"/>
      <c r="AK842" s="3"/>
    </row>
    <row r="843" spans="1:37" x14ac:dyDescent="0.2">
      <c r="A843" s="39">
        <v>139</v>
      </c>
      <c r="B843" s="38" t="s">
        <v>61</v>
      </c>
      <c r="C843" s="38"/>
      <c r="I843" s="3"/>
      <c r="J843" s="14"/>
      <c r="AK843" s="3"/>
    </row>
    <row r="844" spans="1:37" x14ac:dyDescent="0.2">
      <c r="A844" s="39">
        <v>140</v>
      </c>
      <c r="B844" s="38" t="s">
        <v>239</v>
      </c>
      <c r="C844" s="38"/>
      <c r="I844" s="3"/>
      <c r="J844" s="14"/>
      <c r="AK844" s="3"/>
    </row>
    <row r="845" spans="1:37" x14ac:dyDescent="0.2">
      <c r="A845" s="39">
        <v>141</v>
      </c>
      <c r="B845" s="38" t="s">
        <v>240</v>
      </c>
      <c r="C845" s="38"/>
      <c r="I845" s="3"/>
      <c r="J845" s="14"/>
      <c r="AK845" s="3"/>
    </row>
    <row r="846" spans="1:37" x14ac:dyDescent="0.2">
      <c r="A846" s="39">
        <v>142</v>
      </c>
      <c r="B846" s="38" t="s">
        <v>575</v>
      </c>
      <c r="C846" s="38"/>
      <c r="I846" s="3"/>
      <c r="J846" s="14"/>
      <c r="AK846" s="3"/>
    </row>
    <row r="847" spans="1:37" x14ac:dyDescent="0.2">
      <c r="A847" s="39">
        <v>143</v>
      </c>
      <c r="B847" s="38" t="s">
        <v>6</v>
      </c>
      <c r="C847" s="38"/>
      <c r="I847" s="3"/>
      <c r="J847" s="14"/>
      <c r="AK847" s="3"/>
    </row>
    <row r="848" spans="1:37" x14ac:dyDescent="0.2">
      <c r="A848" s="39">
        <v>144</v>
      </c>
      <c r="B848" s="38" t="s">
        <v>35</v>
      </c>
      <c r="C848" s="38"/>
      <c r="I848" s="3"/>
      <c r="J848" s="14"/>
      <c r="AK848" s="3"/>
    </row>
    <row r="849" spans="1:37" x14ac:dyDescent="0.2">
      <c r="A849" s="39">
        <v>145</v>
      </c>
      <c r="B849" s="38" t="s">
        <v>109</v>
      </c>
      <c r="C849" s="38"/>
      <c r="I849" s="3"/>
      <c r="J849" s="14"/>
      <c r="AK849" s="3"/>
    </row>
    <row r="850" spans="1:37" x14ac:dyDescent="0.2">
      <c r="A850" s="39">
        <v>146</v>
      </c>
      <c r="B850" s="38" t="s">
        <v>241</v>
      </c>
      <c r="C850" s="38"/>
      <c r="I850" s="3"/>
      <c r="J850" s="14"/>
      <c r="AK850" s="3"/>
    </row>
    <row r="851" spans="1:37" x14ac:dyDescent="0.2">
      <c r="A851" s="39">
        <v>147</v>
      </c>
      <c r="B851" s="38" t="s">
        <v>242</v>
      </c>
      <c r="C851" s="38"/>
      <c r="I851" s="3"/>
      <c r="J851" s="14"/>
      <c r="AK851" s="3"/>
    </row>
    <row r="852" spans="1:37" x14ac:dyDescent="0.2">
      <c r="A852" s="39">
        <v>148</v>
      </c>
      <c r="B852" s="38" t="s">
        <v>243</v>
      </c>
      <c r="C852" s="38"/>
      <c r="I852" s="3"/>
      <c r="J852" s="14"/>
      <c r="AK852" s="3"/>
    </row>
    <row r="853" spans="1:37" x14ac:dyDescent="0.2">
      <c r="A853" s="39">
        <v>149</v>
      </c>
      <c r="B853" s="38" t="s">
        <v>98</v>
      </c>
      <c r="C853" s="38"/>
      <c r="I853" s="3"/>
      <c r="J853" s="14"/>
      <c r="AK853" s="3"/>
    </row>
    <row r="854" spans="1:37" x14ac:dyDescent="0.2">
      <c r="A854" s="39">
        <v>150</v>
      </c>
      <c r="B854" s="38" t="s">
        <v>244</v>
      </c>
      <c r="C854" s="38"/>
      <c r="I854" s="3"/>
      <c r="J854" s="14"/>
      <c r="AK854" s="3"/>
    </row>
    <row r="855" spans="1:37" x14ac:dyDescent="0.2">
      <c r="A855" s="39">
        <v>151</v>
      </c>
      <c r="B855" s="38" t="s">
        <v>245</v>
      </c>
      <c r="C855" s="38"/>
      <c r="I855" s="3"/>
      <c r="J855" s="14"/>
      <c r="AK855" s="3"/>
    </row>
    <row r="856" spans="1:37" x14ac:dyDescent="0.2">
      <c r="A856" s="39">
        <v>152</v>
      </c>
      <c r="B856" s="38" t="s">
        <v>246</v>
      </c>
      <c r="C856" s="38"/>
      <c r="I856" s="3"/>
      <c r="J856" s="14"/>
      <c r="AK856" s="3"/>
    </row>
    <row r="857" spans="1:37" x14ac:dyDescent="0.2">
      <c r="A857" s="39">
        <v>153</v>
      </c>
      <c r="B857" s="38" t="s">
        <v>247</v>
      </c>
      <c r="C857" s="38"/>
      <c r="I857" s="3"/>
      <c r="J857" s="14"/>
      <c r="AK857" s="3"/>
    </row>
    <row r="858" spans="1:37" x14ac:dyDescent="0.2">
      <c r="A858" s="39">
        <v>154</v>
      </c>
      <c r="B858" s="38" t="s">
        <v>248</v>
      </c>
      <c r="C858" s="38"/>
      <c r="I858" s="3"/>
      <c r="J858" s="14"/>
      <c r="AK858" s="3"/>
    </row>
    <row r="859" spans="1:37" x14ac:dyDescent="0.2">
      <c r="A859" s="39">
        <v>155</v>
      </c>
      <c r="B859" s="38" t="s">
        <v>609</v>
      </c>
      <c r="C859" s="38"/>
      <c r="I859" s="3"/>
      <c r="J859" s="14"/>
      <c r="AK859" s="3"/>
    </row>
    <row r="860" spans="1:37" x14ac:dyDescent="0.2">
      <c r="A860" s="39">
        <v>156</v>
      </c>
      <c r="B860" s="38" t="s">
        <v>576</v>
      </c>
      <c r="C860" s="38"/>
      <c r="I860" s="3"/>
      <c r="J860" s="14"/>
      <c r="AK860" s="3"/>
    </row>
    <row r="861" spans="1:37" x14ac:dyDescent="0.2">
      <c r="A861" s="39">
        <v>157</v>
      </c>
      <c r="B861" s="38" t="s">
        <v>249</v>
      </c>
      <c r="C861" s="38"/>
      <c r="I861" s="3"/>
      <c r="J861" s="14"/>
      <c r="AK861" s="3"/>
    </row>
    <row r="862" spans="1:37" x14ac:dyDescent="0.2">
      <c r="A862" s="39">
        <v>158</v>
      </c>
      <c r="B862" s="38" t="s">
        <v>250</v>
      </c>
      <c r="C862" s="38"/>
      <c r="I862" s="3"/>
      <c r="J862" s="14"/>
      <c r="AK862" s="3"/>
    </row>
    <row r="863" spans="1:37" x14ac:dyDescent="0.2">
      <c r="A863" s="39">
        <v>159</v>
      </c>
      <c r="B863" s="38" t="s">
        <v>87</v>
      </c>
      <c r="C863" s="38"/>
      <c r="I863" s="3"/>
      <c r="J863" s="14"/>
      <c r="AK863" s="3"/>
    </row>
    <row r="864" spans="1:37" x14ac:dyDescent="0.2">
      <c r="A864" s="39">
        <v>160</v>
      </c>
      <c r="B864" s="38" t="s">
        <v>36</v>
      </c>
      <c r="C864" s="38"/>
      <c r="I864" s="3"/>
      <c r="J864" s="14"/>
      <c r="AK864" s="3"/>
    </row>
    <row r="865" spans="1:37" x14ac:dyDescent="0.2">
      <c r="A865" s="39">
        <v>161</v>
      </c>
      <c r="B865" s="38" t="s">
        <v>577</v>
      </c>
      <c r="C865" s="38"/>
      <c r="I865" s="3"/>
      <c r="J865" s="14"/>
      <c r="AK865" s="3"/>
    </row>
    <row r="866" spans="1:37" x14ac:dyDescent="0.2">
      <c r="A866" s="39">
        <v>162</v>
      </c>
      <c r="B866" s="38" t="s">
        <v>251</v>
      </c>
      <c r="C866" s="38"/>
      <c r="I866" s="3"/>
      <c r="J866" s="14"/>
      <c r="AK866" s="3"/>
    </row>
    <row r="867" spans="1:37" x14ac:dyDescent="0.2">
      <c r="A867" s="39">
        <v>163</v>
      </c>
      <c r="B867" s="38" t="s">
        <v>252</v>
      </c>
      <c r="C867" s="38"/>
      <c r="I867" s="3"/>
      <c r="J867" s="14"/>
      <c r="AK867" s="3"/>
    </row>
    <row r="868" spans="1:37" x14ac:dyDescent="0.2">
      <c r="A868" s="39">
        <v>164</v>
      </c>
      <c r="B868" s="38" t="s">
        <v>253</v>
      </c>
      <c r="C868" s="38"/>
      <c r="I868" s="3"/>
      <c r="J868" s="14"/>
      <c r="AK868" s="3"/>
    </row>
    <row r="869" spans="1:37" x14ac:dyDescent="0.2">
      <c r="A869" s="39">
        <v>165</v>
      </c>
      <c r="B869" s="38" t="s">
        <v>254</v>
      </c>
      <c r="C869" s="38"/>
      <c r="I869" s="3"/>
      <c r="J869" s="14"/>
      <c r="AK869" s="3"/>
    </row>
    <row r="870" spans="1:37" x14ac:dyDescent="0.2">
      <c r="A870" s="39">
        <v>166</v>
      </c>
      <c r="B870" s="38" t="s">
        <v>255</v>
      </c>
      <c r="C870" s="38"/>
      <c r="I870" s="3"/>
      <c r="J870" s="14"/>
      <c r="AK870" s="3"/>
    </row>
    <row r="871" spans="1:37" x14ac:dyDescent="0.2">
      <c r="A871" s="39">
        <v>167</v>
      </c>
      <c r="B871" s="38" t="s">
        <v>258</v>
      </c>
      <c r="C871" s="38"/>
      <c r="I871" s="3"/>
      <c r="J871" s="14"/>
      <c r="AK871" s="3"/>
    </row>
    <row r="872" spans="1:37" x14ac:dyDescent="0.2">
      <c r="A872" s="39">
        <v>168</v>
      </c>
      <c r="B872" s="38" t="s">
        <v>256</v>
      </c>
      <c r="C872" s="38"/>
      <c r="I872" s="3"/>
      <c r="J872" s="14"/>
      <c r="AK872" s="3"/>
    </row>
    <row r="873" spans="1:37" x14ac:dyDescent="0.2">
      <c r="A873" s="39">
        <v>169</v>
      </c>
      <c r="B873" s="38" t="s">
        <v>257</v>
      </c>
      <c r="C873" s="38"/>
      <c r="I873" s="3"/>
      <c r="J873" s="14"/>
      <c r="AK873" s="3"/>
    </row>
    <row r="874" spans="1:37" x14ac:dyDescent="0.2">
      <c r="A874" s="39">
        <v>170</v>
      </c>
      <c r="B874" s="38" t="s">
        <v>88</v>
      </c>
      <c r="C874" s="38"/>
      <c r="I874" s="3"/>
      <c r="J874" s="14"/>
      <c r="AK874" s="3"/>
    </row>
    <row r="875" spans="1:37" x14ac:dyDescent="0.2">
      <c r="A875" s="39">
        <v>171</v>
      </c>
      <c r="B875" s="38" t="s">
        <v>259</v>
      </c>
      <c r="C875" s="38"/>
      <c r="I875" s="3"/>
      <c r="J875" s="14"/>
      <c r="AK875" s="3"/>
    </row>
    <row r="876" spans="1:37" x14ac:dyDescent="0.2">
      <c r="A876" s="39">
        <v>172</v>
      </c>
      <c r="B876" s="38" t="s">
        <v>260</v>
      </c>
      <c r="C876" s="38"/>
      <c r="I876" s="3"/>
      <c r="J876" s="14"/>
      <c r="AK876" s="3"/>
    </row>
    <row r="877" spans="1:37" x14ac:dyDescent="0.2">
      <c r="A877" s="39">
        <v>173</v>
      </c>
      <c r="B877" s="38" t="s">
        <v>261</v>
      </c>
      <c r="C877" s="38"/>
      <c r="I877" s="3"/>
      <c r="J877" s="14"/>
      <c r="AK877" s="3"/>
    </row>
    <row r="878" spans="1:37" x14ac:dyDescent="0.2">
      <c r="A878" s="39">
        <v>174</v>
      </c>
      <c r="B878" s="38" t="s">
        <v>610</v>
      </c>
      <c r="C878" s="38"/>
      <c r="I878" s="3"/>
      <c r="J878" s="14"/>
      <c r="AK878" s="3"/>
    </row>
    <row r="879" spans="1:37" x14ac:dyDescent="0.2">
      <c r="A879" s="39">
        <v>175</v>
      </c>
      <c r="B879" s="38" t="s">
        <v>611</v>
      </c>
      <c r="C879" s="38"/>
      <c r="I879" s="3"/>
      <c r="J879" s="14"/>
      <c r="AK879" s="3"/>
    </row>
    <row r="880" spans="1:37" x14ac:dyDescent="0.2">
      <c r="A880" s="39">
        <v>176</v>
      </c>
      <c r="B880" s="38" t="s">
        <v>612</v>
      </c>
      <c r="C880" s="38"/>
      <c r="I880" s="3"/>
      <c r="J880" s="14"/>
      <c r="AK880" s="3"/>
    </row>
    <row r="881" spans="1:37" x14ac:dyDescent="0.2">
      <c r="A881" s="39">
        <v>177</v>
      </c>
      <c r="B881" s="38" t="s">
        <v>613</v>
      </c>
      <c r="C881" s="38"/>
      <c r="I881" s="3"/>
      <c r="J881" s="14"/>
      <c r="AK881" s="3"/>
    </row>
    <row r="882" spans="1:37" x14ac:dyDescent="0.2">
      <c r="A882" s="39">
        <v>178</v>
      </c>
      <c r="B882" s="38" t="s">
        <v>614</v>
      </c>
      <c r="C882" s="38"/>
      <c r="I882" s="3"/>
      <c r="J882" s="14"/>
      <c r="AK882" s="3"/>
    </row>
    <row r="883" spans="1:37" x14ac:dyDescent="0.2">
      <c r="A883" s="39">
        <v>179</v>
      </c>
      <c r="B883" s="38" t="s">
        <v>263</v>
      </c>
      <c r="C883" s="38"/>
      <c r="I883" s="3"/>
      <c r="J883" s="14"/>
      <c r="AK883" s="3"/>
    </row>
    <row r="884" spans="1:37" x14ac:dyDescent="0.2">
      <c r="A884" s="39">
        <v>180</v>
      </c>
      <c r="B884" s="38" t="s">
        <v>262</v>
      </c>
      <c r="C884" s="38"/>
      <c r="I884" s="3"/>
      <c r="J884" s="14"/>
      <c r="AK884" s="3"/>
    </row>
    <row r="885" spans="1:37" x14ac:dyDescent="0.2">
      <c r="A885" s="39">
        <v>181</v>
      </c>
      <c r="B885" s="38" t="s">
        <v>264</v>
      </c>
      <c r="C885" s="38"/>
      <c r="I885" s="3"/>
      <c r="J885" s="14"/>
      <c r="AK885" s="3"/>
    </row>
    <row r="886" spans="1:37" x14ac:dyDescent="0.2">
      <c r="A886" s="39">
        <v>182</v>
      </c>
      <c r="B886" s="38" t="s">
        <v>0</v>
      </c>
      <c r="C886" s="38"/>
      <c r="I886" s="3"/>
      <c r="J886" s="14"/>
      <c r="AK886" s="3"/>
    </row>
    <row r="887" spans="1:37" x14ac:dyDescent="0.2">
      <c r="A887" s="39">
        <v>183</v>
      </c>
      <c r="B887" s="38" t="s">
        <v>101</v>
      </c>
      <c r="C887" s="38"/>
      <c r="I887" s="3"/>
      <c r="J887" s="14"/>
      <c r="AK887" s="3"/>
    </row>
    <row r="888" spans="1:37" x14ac:dyDescent="0.2">
      <c r="A888" s="39">
        <v>184</v>
      </c>
      <c r="B888" s="38" t="s">
        <v>115</v>
      </c>
      <c r="C888" s="38"/>
      <c r="I888" s="3"/>
      <c r="J888" s="14"/>
      <c r="AK888" s="3"/>
    </row>
    <row r="889" spans="1:37" x14ac:dyDescent="0.2">
      <c r="A889" s="39">
        <v>185</v>
      </c>
      <c r="B889" s="38" t="s">
        <v>265</v>
      </c>
      <c r="C889" s="38"/>
      <c r="I889" s="3"/>
      <c r="J889" s="14"/>
      <c r="AK889" s="3"/>
    </row>
    <row r="890" spans="1:37" x14ac:dyDescent="0.2">
      <c r="A890" s="39">
        <v>186</v>
      </c>
      <c r="B890" s="38" t="s">
        <v>79</v>
      </c>
      <c r="C890" s="38"/>
      <c r="I890" s="3"/>
      <c r="J890" s="14"/>
      <c r="AK890" s="3"/>
    </row>
    <row r="891" spans="1:37" x14ac:dyDescent="0.2">
      <c r="A891" s="39">
        <v>187</v>
      </c>
      <c r="B891" s="38" t="s">
        <v>615</v>
      </c>
      <c r="C891" s="38"/>
      <c r="I891" s="3"/>
      <c r="J891" s="14"/>
      <c r="AK891" s="3"/>
    </row>
    <row r="892" spans="1:37" x14ac:dyDescent="0.2">
      <c r="A892" s="39">
        <v>188</v>
      </c>
      <c r="B892" s="38" t="s">
        <v>116</v>
      </c>
      <c r="C892" s="38"/>
      <c r="I892" s="3"/>
      <c r="J892" s="14"/>
      <c r="AK892" s="3"/>
    </row>
    <row r="893" spans="1:37" x14ac:dyDescent="0.2">
      <c r="A893" s="39">
        <v>189</v>
      </c>
      <c r="B893" s="38" t="s">
        <v>117</v>
      </c>
      <c r="C893" s="38"/>
      <c r="I893" s="3"/>
      <c r="J893" s="14"/>
      <c r="AK893" s="3"/>
    </row>
    <row r="894" spans="1:37" x14ac:dyDescent="0.2">
      <c r="A894" s="39">
        <v>190</v>
      </c>
      <c r="B894" s="38" t="s">
        <v>266</v>
      </c>
      <c r="C894" s="38"/>
      <c r="I894" s="3"/>
      <c r="J894" s="14"/>
      <c r="AK894" s="3"/>
    </row>
    <row r="895" spans="1:37" x14ac:dyDescent="0.2">
      <c r="A895" s="39">
        <v>191</v>
      </c>
      <c r="B895" s="38" t="s">
        <v>267</v>
      </c>
      <c r="C895" s="38"/>
      <c r="I895" s="3"/>
      <c r="J895" s="14"/>
      <c r="AK895" s="3"/>
    </row>
    <row r="896" spans="1:37" x14ac:dyDescent="0.2">
      <c r="A896" s="39">
        <v>192</v>
      </c>
      <c r="B896" s="38" t="s">
        <v>268</v>
      </c>
      <c r="C896" s="38"/>
      <c r="I896" s="3"/>
      <c r="J896" s="14"/>
      <c r="AK896" s="3"/>
    </row>
    <row r="897" spans="1:37" x14ac:dyDescent="0.2">
      <c r="A897" s="39">
        <v>193</v>
      </c>
      <c r="B897" s="38" t="s">
        <v>76</v>
      </c>
      <c r="C897" s="38"/>
      <c r="I897" s="3"/>
      <c r="J897" s="14"/>
      <c r="AK897" s="3"/>
    </row>
    <row r="898" spans="1:37" x14ac:dyDescent="0.2">
      <c r="A898" s="39">
        <v>194</v>
      </c>
      <c r="B898" s="38" t="s">
        <v>80</v>
      </c>
      <c r="C898" s="38"/>
      <c r="I898" s="3"/>
      <c r="J898" s="14"/>
      <c r="AK898" s="3"/>
    </row>
    <row r="899" spans="1:37" x14ac:dyDescent="0.2">
      <c r="A899" s="39">
        <v>195</v>
      </c>
      <c r="B899" s="38" t="s">
        <v>269</v>
      </c>
      <c r="C899" s="38"/>
      <c r="I899" s="3"/>
      <c r="J899" s="14"/>
      <c r="AK899" s="3"/>
    </row>
    <row r="900" spans="1:37" x14ac:dyDescent="0.2">
      <c r="A900" s="39">
        <v>196</v>
      </c>
      <c r="B900" s="38" t="s">
        <v>270</v>
      </c>
      <c r="C900" s="38"/>
      <c r="I900" s="3"/>
      <c r="J900" s="14"/>
      <c r="AK900" s="3"/>
    </row>
    <row r="901" spans="1:37" x14ac:dyDescent="0.2">
      <c r="A901" s="39">
        <v>197</v>
      </c>
      <c r="B901" s="38" t="s">
        <v>616</v>
      </c>
      <c r="C901" s="38"/>
      <c r="I901" s="3"/>
      <c r="J901" s="14"/>
      <c r="AK901" s="3"/>
    </row>
    <row r="902" spans="1:37" x14ac:dyDescent="0.2">
      <c r="A902" s="39">
        <v>198</v>
      </c>
      <c r="B902" s="38" t="s">
        <v>617</v>
      </c>
      <c r="C902" s="38"/>
      <c r="I902" s="3"/>
      <c r="J902" s="14"/>
      <c r="AK902" s="3"/>
    </row>
    <row r="903" spans="1:37" x14ac:dyDescent="0.2">
      <c r="A903" s="39">
        <v>199</v>
      </c>
      <c r="B903" s="38" t="s">
        <v>618</v>
      </c>
      <c r="C903" s="38"/>
      <c r="I903" s="3"/>
      <c r="J903" s="14"/>
      <c r="AK903" s="3"/>
    </row>
    <row r="904" spans="1:37" x14ac:dyDescent="0.2">
      <c r="A904" s="39">
        <v>200</v>
      </c>
      <c r="B904" s="38" t="s">
        <v>619</v>
      </c>
      <c r="C904" s="38"/>
      <c r="I904" s="3"/>
      <c r="J904" s="14"/>
      <c r="AK904" s="3"/>
    </row>
    <row r="905" spans="1:37" x14ac:dyDescent="0.2">
      <c r="A905" s="39">
        <v>201</v>
      </c>
      <c r="B905" s="38" t="s">
        <v>620</v>
      </c>
      <c r="C905" s="38"/>
      <c r="I905" s="3"/>
      <c r="J905" s="14"/>
      <c r="AK905" s="3"/>
    </row>
    <row r="906" spans="1:37" x14ac:dyDescent="0.2">
      <c r="A906" s="39">
        <v>202</v>
      </c>
      <c r="B906" s="38" t="s">
        <v>271</v>
      </c>
      <c r="C906" s="38"/>
      <c r="I906" s="3"/>
      <c r="J906" s="14"/>
      <c r="AK906" s="3"/>
    </row>
    <row r="907" spans="1:37" x14ac:dyDescent="0.2">
      <c r="A907" s="39">
        <v>203</v>
      </c>
      <c r="B907" s="38" t="s">
        <v>272</v>
      </c>
      <c r="C907" s="38"/>
      <c r="I907" s="3"/>
      <c r="J907" s="14"/>
      <c r="AK907" s="3"/>
    </row>
    <row r="908" spans="1:37" x14ac:dyDescent="0.2">
      <c r="A908" s="39">
        <v>204</v>
      </c>
      <c r="B908" s="38" t="s">
        <v>273</v>
      </c>
      <c r="C908" s="38"/>
      <c r="I908" s="3"/>
      <c r="J908" s="14"/>
      <c r="AK908" s="3"/>
    </row>
    <row r="909" spans="1:37" x14ac:dyDescent="0.2">
      <c r="A909" s="39">
        <v>205</v>
      </c>
      <c r="B909" s="38" t="s">
        <v>274</v>
      </c>
      <c r="C909" s="38"/>
      <c r="I909" s="3"/>
      <c r="J909" s="14"/>
      <c r="AK909" s="3"/>
    </row>
    <row r="910" spans="1:37" x14ac:dyDescent="0.2">
      <c r="A910" s="39">
        <v>206</v>
      </c>
      <c r="B910" s="38" t="s">
        <v>275</v>
      </c>
      <c r="C910" s="38"/>
      <c r="I910" s="3"/>
      <c r="J910" s="14"/>
      <c r="AK910" s="3"/>
    </row>
    <row r="911" spans="1:37" x14ac:dyDescent="0.2">
      <c r="A911" s="39">
        <v>207</v>
      </c>
      <c r="B911" s="38" t="s">
        <v>276</v>
      </c>
      <c r="C911" s="38"/>
      <c r="I911" s="3"/>
      <c r="J911" s="14"/>
      <c r="AK911" s="3"/>
    </row>
    <row r="912" spans="1:37" x14ac:dyDescent="0.2">
      <c r="A912" s="39">
        <v>208</v>
      </c>
      <c r="B912" s="38" t="s">
        <v>62</v>
      </c>
      <c r="C912" s="38"/>
      <c r="I912" s="3"/>
      <c r="J912" s="14"/>
      <c r="AK912" s="3"/>
    </row>
    <row r="913" spans="1:37" x14ac:dyDescent="0.2">
      <c r="A913" s="39">
        <v>209</v>
      </c>
      <c r="B913" s="38" t="s">
        <v>131</v>
      </c>
      <c r="C913" s="38"/>
      <c r="I913" s="3"/>
      <c r="J913" s="14"/>
      <c r="AK913" s="3"/>
    </row>
    <row r="914" spans="1:37" x14ac:dyDescent="0.2">
      <c r="A914" s="39">
        <v>210</v>
      </c>
      <c r="B914" s="38" t="s">
        <v>26</v>
      </c>
      <c r="C914" s="38"/>
      <c r="I914" s="3"/>
      <c r="J914" s="14"/>
      <c r="AK914" s="3"/>
    </row>
    <row r="915" spans="1:37" x14ac:dyDescent="0.2">
      <c r="A915" s="39">
        <v>211</v>
      </c>
      <c r="B915" s="38" t="s">
        <v>277</v>
      </c>
      <c r="C915" s="38"/>
      <c r="I915" s="3"/>
      <c r="J915" s="14"/>
      <c r="AK915" s="3"/>
    </row>
    <row r="916" spans="1:37" x14ac:dyDescent="0.2">
      <c r="A916" s="39">
        <v>212</v>
      </c>
      <c r="B916" s="38" t="s">
        <v>278</v>
      </c>
      <c r="C916" s="38"/>
      <c r="I916" s="3"/>
      <c r="J916" s="14"/>
      <c r="AK916" s="3"/>
    </row>
    <row r="917" spans="1:37" x14ac:dyDescent="0.2">
      <c r="A917" s="39">
        <v>213</v>
      </c>
      <c r="B917" s="38" t="s">
        <v>102</v>
      </c>
      <c r="C917" s="38"/>
      <c r="I917" s="3"/>
      <c r="J917" s="14"/>
      <c r="AK917" s="3"/>
    </row>
    <row r="918" spans="1:37" x14ac:dyDescent="0.2">
      <c r="A918" s="39">
        <v>214</v>
      </c>
      <c r="B918" s="38" t="s">
        <v>118</v>
      </c>
      <c r="C918" s="38"/>
      <c r="I918" s="3"/>
      <c r="J918" s="14"/>
      <c r="AK918" s="3"/>
    </row>
    <row r="919" spans="1:37" x14ac:dyDescent="0.2">
      <c r="A919" s="39">
        <v>215</v>
      </c>
      <c r="B919" s="38" t="s">
        <v>279</v>
      </c>
      <c r="C919" s="38"/>
      <c r="I919" s="3"/>
      <c r="J919" s="14"/>
      <c r="AK919" s="3"/>
    </row>
    <row r="920" spans="1:37" x14ac:dyDescent="0.2">
      <c r="A920" s="39">
        <v>216</v>
      </c>
      <c r="B920" s="38" t="s">
        <v>81</v>
      </c>
      <c r="C920" s="38"/>
      <c r="I920" s="3"/>
      <c r="J920" s="14"/>
      <c r="AK920" s="3"/>
    </row>
    <row r="921" spans="1:37" x14ac:dyDescent="0.2">
      <c r="A921" s="39">
        <v>217</v>
      </c>
      <c r="B921" s="38" t="s">
        <v>280</v>
      </c>
      <c r="C921" s="38"/>
      <c r="I921" s="3"/>
      <c r="J921" s="14"/>
      <c r="AK921" s="3"/>
    </row>
    <row r="922" spans="1:37" x14ac:dyDescent="0.2">
      <c r="A922" s="39">
        <v>218</v>
      </c>
      <c r="B922" s="38" t="s">
        <v>281</v>
      </c>
      <c r="C922" s="38"/>
      <c r="I922" s="3"/>
      <c r="J922" s="14"/>
      <c r="AK922" s="3"/>
    </row>
    <row r="923" spans="1:37" x14ac:dyDescent="0.2">
      <c r="A923" s="39">
        <v>219</v>
      </c>
      <c r="B923" s="38" t="s">
        <v>282</v>
      </c>
      <c r="C923" s="38"/>
      <c r="I923" s="3"/>
      <c r="J923" s="14"/>
      <c r="AK923" s="3"/>
    </row>
    <row r="924" spans="1:37" x14ac:dyDescent="0.2">
      <c r="A924" s="39">
        <v>220</v>
      </c>
      <c r="B924" s="38" t="s">
        <v>283</v>
      </c>
      <c r="C924" s="38"/>
      <c r="I924" s="3"/>
      <c r="J924" s="14"/>
      <c r="AK924" s="3"/>
    </row>
    <row r="925" spans="1:37" x14ac:dyDescent="0.2">
      <c r="A925" s="39">
        <v>221</v>
      </c>
      <c r="B925" s="38" t="s">
        <v>132</v>
      </c>
      <c r="C925" s="38"/>
      <c r="I925" s="3"/>
      <c r="J925" s="14"/>
      <c r="AK925" s="3"/>
    </row>
    <row r="926" spans="1:37" x14ac:dyDescent="0.2">
      <c r="A926" s="39">
        <v>222</v>
      </c>
      <c r="B926" s="38" t="s">
        <v>13</v>
      </c>
      <c r="C926" s="38"/>
      <c r="I926" s="3"/>
      <c r="J926" s="14"/>
      <c r="AK926" s="3"/>
    </row>
    <row r="927" spans="1:37" x14ac:dyDescent="0.2">
      <c r="A927" s="39">
        <v>223</v>
      </c>
      <c r="B927" s="38" t="s">
        <v>284</v>
      </c>
      <c r="C927" s="38"/>
      <c r="I927" s="3"/>
      <c r="J927" s="14"/>
      <c r="AK927" s="3"/>
    </row>
    <row r="928" spans="1:37" x14ac:dyDescent="0.2">
      <c r="A928" s="39">
        <v>224</v>
      </c>
      <c r="B928" s="38" t="s">
        <v>285</v>
      </c>
      <c r="C928" s="38"/>
      <c r="I928" s="3"/>
      <c r="J928" s="14"/>
      <c r="AK928" s="3"/>
    </row>
    <row r="929" spans="1:37" x14ac:dyDescent="0.2">
      <c r="A929" s="39">
        <v>225</v>
      </c>
      <c r="B929" s="38" t="s">
        <v>42</v>
      </c>
      <c r="C929" s="38"/>
      <c r="I929" s="3"/>
      <c r="J929" s="14"/>
      <c r="AK929" s="3"/>
    </row>
    <row r="930" spans="1:37" x14ac:dyDescent="0.2">
      <c r="A930" s="39">
        <v>226</v>
      </c>
      <c r="B930" s="38" t="s">
        <v>286</v>
      </c>
      <c r="C930" s="38"/>
      <c r="I930" s="3"/>
      <c r="J930" s="14"/>
      <c r="AK930" s="3"/>
    </row>
    <row r="931" spans="1:37" x14ac:dyDescent="0.2">
      <c r="A931" s="39">
        <v>227</v>
      </c>
      <c r="B931" s="38" t="s">
        <v>621</v>
      </c>
      <c r="C931" s="38"/>
      <c r="I931" s="3"/>
      <c r="J931" s="14"/>
      <c r="AK931" s="3"/>
    </row>
    <row r="932" spans="1:37" x14ac:dyDescent="0.2">
      <c r="A932" s="39">
        <v>228</v>
      </c>
      <c r="B932" s="38" t="s">
        <v>622</v>
      </c>
      <c r="C932" s="38"/>
      <c r="I932" s="3"/>
      <c r="J932" s="14"/>
      <c r="AK932" s="3"/>
    </row>
    <row r="933" spans="1:37" x14ac:dyDescent="0.2">
      <c r="A933" s="39">
        <v>229</v>
      </c>
      <c r="B933" s="38" t="s">
        <v>623</v>
      </c>
      <c r="C933" s="38"/>
      <c r="I933" s="3"/>
      <c r="J933" s="14"/>
      <c r="AK933" s="3"/>
    </row>
    <row r="934" spans="1:37" x14ac:dyDescent="0.2">
      <c r="A934" s="39">
        <v>230</v>
      </c>
      <c r="B934" s="38" t="s">
        <v>624</v>
      </c>
      <c r="C934" s="38"/>
      <c r="I934" s="3"/>
      <c r="J934" s="14"/>
      <c r="AK934" s="3"/>
    </row>
    <row r="935" spans="1:37" x14ac:dyDescent="0.2">
      <c r="A935" s="39">
        <v>231</v>
      </c>
      <c r="B935" s="38" t="s">
        <v>625</v>
      </c>
      <c r="C935" s="38"/>
      <c r="I935" s="3"/>
      <c r="J935" s="14"/>
      <c r="AK935" s="3"/>
    </row>
    <row r="936" spans="1:37" x14ac:dyDescent="0.2">
      <c r="A936" s="39">
        <v>232</v>
      </c>
      <c r="B936" s="38" t="s">
        <v>626</v>
      </c>
      <c r="C936" s="38"/>
      <c r="I936" s="3"/>
      <c r="J936" s="14"/>
      <c r="AK936" s="3"/>
    </row>
    <row r="937" spans="1:37" x14ac:dyDescent="0.2">
      <c r="A937" s="39">
        <v>233</v>
      </c>
      <c r="B937" s="38" t="s">
        <v>627</v>
      </c>
      <c r="C937" s="38"/>
      <c r="I937" s="3"/>
      <c r="J937" s="14"/>
      <c r="AK937" s="3"/>
    </row>
    <row r="938" spans="1:37" x14ac:dyDescent="0.2">
      <c r="A938" s="39">
        <v>234</v>
      </c>
      <c r="B938" s="38" t="s">
        <v>628</v>
      </c>
      <c r="C938" s="38"/>
      <c r="I938" s="3"/>
      <c r="J938" s="14"/>
      <c r="AK938" s="3"/>
    </row>
    <row r="939" spans="1:37" x14ac:dyDescent="0.2">
      <c r="A939" s="39">
        <v>235</v>
      </c>
      <c r="B939" s="38" t="s">
        <v>110</v>
      </c>
      <c r="C939" s="38"/>
      <c r="I939" s="3"/>
      <c r="J939" s="14"/>
      <c r="AK939" s="3"/>
    </row>
    <row r="940" spans="1:37" x14ac:dyDescent="0.2">
      <c r="A940" s="39">
        <v>236</v>
      </c>
      <c r="B940" s="38" t="s">
        <v>629</v>
      </c>
      <c r="C940" s="38"/>
      <c r="I940" s="3"/>
      <c r="J940" s="14"/>
      <c r="AK940" s="3"/>
    </row>
    <row r="941" spans="1:37" x14ac:dyDescent="0.2">
      <c r="A941" s="39">
        <v>237</v>
      </c>
      <c r="B941" s="38" t="s">
        <v>82</v>
      </c>
      <c r="C941" s="38"/>
      <c r="I941" s="3"/>
      <c r="J941" s="14"/>
      <c r="AK941" s="3"/>
    </row>
    <row r="942" spans="1:37" x14ac:dyDescent="0.2">
      <c r="A942" s="39">
        <v>238</v>
      </c>
      <c r="B942" s="38" t="s">
        <v>578</v>
      </c>
      <c r="C942" s="38"/>
      <c r="I942" s="3"/>
      <c r="J942" s="14"/>
      <c r="AK942" s="3"/>
    </row>
    <row r="943" spans="1:37" x14ac:dyDescent="0.2">
      <c r="A943" s="39">
        <v>239</v>
      </c>
      <c r="B943" s="38" t="s">
        <v>287</v>
      </c>
      <c r="C943" s="38"/>
      <c r="I943" s="3"/>
      <c r="J943" s="14"/>
      <c r="AK943" s="3"/>
    </row>
    <row r="944" spans="1:37" x14ac:dyDescent="0.2">
      <c r="A944" s="39">
        <v>240</v>
      </c>
      <c r="B944" s="38" t="s">
        <v>89</v>
      </c>
      <c r="C944" s="38"/>
      <c r="I944" s="3"/>
      <c r="J944" s="14"/>
      <c r="AK944" s="3"/>
    </row>
    <row r="945" spans="1:37" x14ac:dyDescent="0.2">
      <c r="A945" s="39">
        <v>241</v>
      </c>
      <c r="B945" s="38" t="s">
        <v>288</v>
      </c>
      <c r="C945" s="38"/>
      <c r="I945" s="3"/>
      <c r="J945" s="14"/>
      <c r="AK945" s="3"/>
    </row>
    <row r="946" spans="1:37" x14ac:dyDescent="0.2">
      <c r="A946" s="39">
        <v>242</v>
      </c>
      <c r="B946" s="38" t="s">
        <v>69</v>
      </c>
      <c r="C946" s="38"/>
      <c r="I946" s="3"/>
      <c r="J946" s="14"/>
      <c r="AK946" s="3"/>
    </row>
    <row r="947" spans="1:37" x14ac:dyDescent="0.2">
      <c r="A947" s="39">
        <v>243</v>
      </c>
      <c r="B947" s="38" t="s">
        <v>289</v>
      </c>
      <c r="C947" s="38"/>
      <c r="I947" s="3"/>
      <c r="J947" s="14"/>
      <c r="AK947" s="3"/>
    </row>
    <row r="948" spans="1:37" x14ac:dyDescent="0.2">
      <c r="A948" s="39">
        <v>244</v>
      </c>
      <c r="B948" s="38" t="s">
        <v>92</v>
      </c>
      <c r="C948" s="38"/>
      <c r="I948" s="3"/>
      <c r="J948" s="14"/>
      <c r="AK948" s="3"/>
    </row>
    <row r="949" spans="1:37" x14ac:dyDescent="0.2">
      <c r="A949" s="39">
        <v>245</v>
      </c>
      <c r="B949" s="38" t="s">
        <v>290</v>
      </c>
      <c r="C949" s="38"/>
      <c r="I949" s="3"/>
      <c r="J949" s="14"/>
      <c r="AK949" s="3"/>
    </row>
    <row r="950" spans="1:37" x14ac:dyDescent="0.2">
      <c r="A950" s="39">
        <v>246</v>
      </c>
      <c r="B950" s="38" t="s">
        <v>291</v>
      </c>
      <c r="C950" s="38"/>
      <c r="I950" s="3"/>
      <c r="J950" s="14"/>
      <c r="AK950" s="3"/>
    </row>
    <row r="951" spans="1:37" x14ac:dyDescent="0.2">
      <c r="A951" s="39">
        <v>247</v>
      </c>
      <c r="B951" s="38" t="s">
        <v>292</v>
      </c>
      <c r="C951" s="38"/>
      <c r="I951" s="3"/>
      <c r="J951" s="14"/>
      <c r="AK951" s="3"/>
    </row>
    <row r="952" spans="1:37" x14ac:dyDescent="0.2">
      <c r="A952" s="39">
        <v>248</v>
      </c>
      <c r="B952" s="38" t="s">
        <v>293</v>
      </c>
      <c r="C952" s="38"/>
      <c r="I952" s="3"/>
      <c r="J952" s="14"/>
      <c r="AK952" s="3"/>
    </row>
    <row r="953" spans="1:37" x14ac:dyDescent="0.2">
      <c r="A953" s="39">
        <v>249</v>
      </c>
      <c r="B953" s="38" t="s">
        <v>294</v>
      </c>
      <c r="C953" s="38"/>
      <c r="I953" s="3"/>
      <c r="J953" s="14"/>
      <c r="AK953" s="3"/>
    </row>
    <row r="954" spans="1:37" x14ac:dyDescent="0.2">
      <c r="A954" s="39">
        <v>250</v>
      </c>
      <c r="B954" s="38" t="s">
        <v>295</v>
      </c>
      <c r="C954" s="38"/>
      <c r="I954" s="3"/>
      <c r="J954" s="14"/>
      <c r="AK954" s="3"/>
    </row>
    <row r="955" spans="1:37" x14ac:dyDescent="0.2">
      <c r="A955" s="39">
        <v>251</v>
      </c>
      <c r="B955" s="38" t="s">
        <v>128</v>
      </c>
      <c r="C955" s="38"/>
      <c r="I955" s="3"/>
      <c r="J955" s="14"/>
      <c r="AK955" s="3"/>
    </row>
    <row r="956" spans="1:37" x14ac:dyDescent="0.2">
      <c r="A956" s="39">
        <v>252</v>
      </c>
      <c r="B956" s="38" t="s">
        <v>296</v>
      </c>
      <c r="C956" s="38"/>
      <c r="I956" s="3"/>
      <c r="J956" s="14"/>
      <c r="AK956" s="3"/>
    </row>
    <row r="957" spans="1:37" x14ac:dyDescent="0.2">
      <c r="A957" s="39">
        <v>253</v>
      </c>
      <c r="B957" s="38" t="s">
        <v>32</v>
      </c>
      <c r="C957" s="38"/>
      <c r="I957" s="3"/>
      <c r="J957" s="14"/>
      <c r="AK957" s="3"/>
    </row>
    <row r="958" spans="1:37" x14ac:dyDescent="0.2">
      <c r="A958" s="39">
        <v>254</v>
      </c>
      <c r="B958" s="38" t="s">
        <v>63</v>
      </c>
      <c r="C958" s="38"/>
      <c r="I958" s="3"/>
      <c r="J958" s="14"/>
      <c r="AK958" s="3"/>
    </row>
    <row r="959" spans="1:37" x14ac:dyDescent="0.2">
      <c r="A959" s="39">
        <v>255</v>
      </c>
      <c r="B959" s="38" t="s">
        <v>297</v>
      </c>
      <c r="C959" s="38"/>
      <c r="I959" s="3"/>
      <c r="J959" s="14"/>
      <c r="AK959" s="3"/>
    </row>
    <row r="960" spans="1:37" x14ac:dyDescent="0.2">
      <c r="A960" s="39">
        <v>256</v>
      </c>
      <c r="B960" s="38" t="s">
        <v>298</v>
      </c>
      <c r="C960" s="38"/>
      <c r="I960" s="3"/>
      <c r="J960" s="14"/>
      <c r="AK960" s="3"/>
    </row>
    <row r="961" spans="1:37" x14ac:dyDescent="0.2">
      <c r="A961" s="39">
        <v>257</v>
      </c>
      <c r="B961" s="38" t="s">
        <v>299</v>
      </c>
      <c r="C961" s="38"/>
      <c r="I961" s="3"/>
      <c r="J961" s="14"/>
      <c r="AK961" s="3"/>
    </row>
    <row r="962" spans="1:37" x14ac:dyDescent="0.2">
      <c r="A962" s="39">
        <v>258</v>
      </c>
      <c r="B962" s="38" t="s">
        <v>300</v>
      </c>
      <c r="C962" s="38"/>
      <c r="I962" s="3"/>
      <c r="J962" s="14"/>
      <c r="AK962" s="3"/>
    </row>
    <row r="963" spans="1:37" x14ac:dyDescent="0.2">
      <c r="A963" s="39">
        <v>259</v>
      </c>
      <c r="B963" s="38" t="s">
        <v>301</v>
      </c>
      <c r="C963" s="38"/>
      <c r="I963" s="3"/>
      <c r="J963" s="14"/>
      <c r="AK963" s="3"/>
    </row>
    <row r="964" spans="1:37" x14ac:dyDescent="0.2">
      <c r="A964" s="39">
        <v>260</v>
      </c>
      <c r="B964" s="38" t="s">
        <v>302</v>
      </c>
      <c r="C964" s="38"/>
      <c r="I964" s="3"/>
      <c r="J964" s="14"/>
      <c r="AK964" s="3"/>
    </row>
    <row r="965" spans="1:37" x14ac:dyDescent="0.2">
      <c r="A965" s="39">
        <v>261</v>
      </c>
      <c r="B965" s="38" t="s">
        <v>83</v>
      </c>
      <c r="C965" s="38"/>
      <c r="I965" s="3"/>
      <c r="J965" s="14"/>
      <c r="AK965" s="3"/>
    </row>
    <row r="966" spans="1:37" x14ac:dyDescent="0.2">
      <c r="A966" s="39">
        <v>262</v>
      </c>
      <c r="B966" s="38" t="s">
        <v>303</v>
      </c>
      <c r="C966" s="38"/>
      <c r="I966" s="3"/>
      <c r="J966" s="14"/>
      <c r="AK966" s="3"/>
    </row>
    <row r="967" spans="1:37" x14ac:dyDescent="0.2">
      <c r="A967" s="39">
        <v>263</v>
      </c>
      <c r="B967" s="38" t="s">
        <v>304</v>
      </c>
      <c r="C967" s="38"/>
      <c r="I967" s="3"/>
      <c r="J967" s="14"/>
      <c r="AK967" s="3"/>
    </row>
    <row r="968" spans="1:37" x14ac:dyDescent="0.2">
      <c r="A968" s="39">
        <v>264</v>
      </c>
      <c r="B968" s="38" t="s">
        <v>305</v>
      </c>
      <c r="C968" s="38"/>
      <c r="I968" s="3"/>
      <c r="J968" s="14"/>
      <c r="AK968" s="3"/>
    </row>
    <row r="969" spans="1:37" x14ac:dyDescent="0.2">
      <c r="A969" s="39">
        <v>265</v>
      </c>
      <c r="B969" s="38" t="s">
        <v>306</v>
      </c>
      <c r="C969" s="38"/>
      <c r="I969" s="3"/>
      <c r="J969" s="14"/>
      <c r="AK969" s="3"/>
    </row>
    <row r="970" spans="1:37" x14ac:dyDescent="0.2">
      <c r="A970" s="39">
        <v>266</v>
      </c>
      <c r="B970" s="38" t="s">
        <v>307</v>
      </c>
      <c r="C970" s="38"/>
      <c r="I970" s="3"/>
      <c r="J970" s="14"/>
      <c r="AK970" s="3"/>
    </row>
    <row r="971" spans="1:37" x14ac:dyDescent="0.2">
      <c r="A971" s="39">
        <v>267</v>
      </c>
      <c r="B971" s="38" t="s">
        <v>308</v>
      </c>
      <c r="C971" s="38"/>
      <c r="I971" s="3"/>
      <c r="J971" s="14"/>
      <c r="AK971" s="3"/>
    </row>
    <row r="972" spans="1:37" x14ac:dyDescent="0.2">
      <c r="A972" s="39">
        <v>268</v>
      </c>
      <c r="B972" s="38" t="s">
        <v>309</v>
      </c>
      <c r="C972" s="38"/>
      <c r="I972" s="3"/>
      <c r="J972" s="14"/>
      <c r="AK972" s="3"/>
    </row>
    <row r="973" spans="1:37" x14ac:dyDescent="0.2">
      <c r="A973" s="39">
        <v>269</v>
      </c>
      <c r="B973" s="38" t="s">
        <v>310</v>
      </c>
      <c r="C973" s="38"/>
      <c r="I973" s="3"/>
      <c r="J973" s="14"/>
      <c r="AK973" s="3"/>
    </row>
    <row r="974" spans="1:37" x14ac:dyDescent="0.2">
      <c r="A974" s="39">
        <v>270</v>
      </c>
      <c r="B974" s="38" t="s">
        <v>65</v>
      </c>
      <c r="C974" s="38"/>
      <c r="I974" s="3"/>
      <c r="J974" s="14"/>
      <c r="AK974" s="3"/>
    </row>
    <row r="975" spans="1:37" x14ac:dyDescent="0.2">
      <c r="A975" s="39">
        <v>271</v>
      </c>
      <c r="B975" s="38" t="s">
        <v>311</v>
      </c>
      <c r="C975" s="38"/>
      <c r="I975" s="3"/>
      <c r="J975" s="14"/>
      <c r="AK975" s="3"/>
    </row>
    <row r="976" spans="1:37" x14ac:dyDescent="0.2">
      <c r="A976" s="39">
        <v>272</v>
      </c>
      <c r="B976" s="38" t="s">
        <v>312</v>
      </c>
      <c r="C976" s="38"/>
      <c r="I976" s="3"/>
      <c r="J976" s="14"/>
      <c r="AK976" s="3"/>
    </row>
    <row r="977" spans="1:37" x14ac:dyDescent="0.2">
      <c r="A977" s="39">
        <v>273</v>
      </c>
      <c r="B977" s="38" t="s">
        <v>27</v>
      </c>
      <c r="C977" s="38"/>
      <c r="I977" s="3"/>
      <c r="J977" s="14"/>
      <c r="AK977" s="3"/>
    </row>
    <row r="978" spans="1:37" x14ac:dyDescent="0.2">
      <c r="A978" s="39">
        <v>274</v>
      </c>
      <c r="B978" s="38" t="s">
        <v>313</v>
      </c>
      <c r="C978" s="38"/>
      <c r="I978" s="3"/>
      <c r="J978" s="14"/>
      <c r="AK978" s="3"/>
    </row>
    <row r="979" spans="1:37" x14ac:dyDescent="0.2">
      <c r="A979" s="39">
        <v>275</v>
      </c>
      <c r="B979" s="38" t="s">
        <v>314</v>
      </c>
      <c r="C979" s="38"/>
      <c r="I979" s="3"/>
      <c r="J979" s="14"/>
      <c r="AK979" s="3"/>
    </row>
    <row r="980" spans="1:37" x14ac:dyDescent="0.2">
      <c r="A980" s="39">
        <v>276</v>
      </c>
      <c r="B980" s="38" t="s">
        <v>315</v>
      </c>
      <c r="C980" s="38"/>
      <c r="I980" s="3"/>
      <c r="J980" s="14"/>
      <c r="AK980" s="3"/>
    </row>
    <row r="981" spans="1:37" x14ac:dyDescent="0.2">
      <c r="A981" s="39">
        <v>277</v>
      </c>
      <c r="B981" s="38" t="s">
        <v>316</v>
      </c>
      <c r="C981" s="38"/>
      <c r="I981" s="3"/>
      <c r="J981" s="14"/>
      <c r="AK981" s="3"/>
    </row>
    <row r="982" spans="1:37" x14ac:dyDescent="0.2">
      <c r="A982" s="39">
        <v>278</v>
      </c>
      <c r="B982" s="38" t="s">
        <v>99</v>
      </c>
      <c r="C982" s="38"/>
      <c r="I982" s="3"/>
      <c r="J982" s="14"/>
      <c r="AK982" s="3"/>
    </row>
    <row r="983" spans="1:37" x14ac:dyDescent="0.2">
      <c r="A983" s="39">
        <v>279</v>
      </c>
      <c r="B983" s="38" t="s">
        <v>317</v>
      </c>
      <c r="C983" s="38"/>
      <c r="I983" s="3"/>
      <c r="J983" s="14"/>
      <c r="AK983" s="3"/>
    </row>
    <row r="984" spans="1:37" x14ac:dyDescent="0.2">
      <c r="A984" s="39">
        <v>280</v>
      </c>
      <c r="B984" s="38" t="s">
        <v>318</v>
      </c>
      <c r="C984" s="38"/>
      <c r="I984" s="3"/>
      <c r="J984" s="14"/>
      <c r="AK984" s="3"/>
    </row>
    <row r="985" spans="1:37" x14ac:dyDescent="0.2">
      <c r="A985" s="39">
        <v>281</v>
      </c>
      <c r="B985" s="38" t="s">
        <v>319</v>
      </c>
      <c r="C985" s="38"/>
      <c r="I985" s="3"/>
      <c r="J985" s="14"/>
      <c r="AK985" s="3"/>
    </row>
    <row r="986" spans="1:37" x14ac:dyDescent="0.2">
      <c r="A986" s="39">
        <v>282</v>
      </c>
      <c r="B986" s="38" t="s">
        <v>320</v>
      </c>
      <c r="C986" s="38"/>
      <c r="I986" s="3"/>
      <c r="J986" s="14"/>
      <c r="AK986" s="3"/>
    </row>
    <row r="987" spans="1:37" x14ac:dyDescent="0.2">
      <c r="A987" s="39">
        <v>283</v>
      </c>
      <c r="B987" s="38" t="s">
        <v>14</v>
      </c>
      <c r="C987" s="38"/>
      <c r="I987" s="3"/>
      <c r="J987" s="14"/>
      <c r="AK987" s="3"/>
    </row>
    <row r="988" spans="1:37" x14ac:dyDescent="0.2">
      <c r="A988" s="39">
        <v>284</v>
      </c>
      <c r="B988" s="38" t="s">
        <v>321</v>
      </c>
      <c r="C988" s="38"/>
      <c r="I988" s="3"/>
      <c r="J988" s="14"/>
      <c r="AK988" s="3"/>
    </row>
    <row r="989" spans="1:37" x14ac:dyDescent="0.2">
      <c r="A989" s="39">
        <v>285</v>
      </c>
      <c r="B989" s="38" t="s">
        <v>322</v>
      </c>
      <c r="C989" s="38"/>
      <c r="I989" s="3"/>
      <c r="J989" s="14"/>
      <c r="AK989" s="3"/>
    </row>
    <row r="990" spans="1:37" x14ac:dyDescent="0.2">
      <c r="A990" s="39">
        <v>286</v>
      </c>
      <c r="B990" s="38" t="s">
        <v>119</v>
      </c>
      <c r="C990" s="38"/>
      <c r="I990" s="3"/>
      <c r="J990" s="14"/>
      <c r="AK990" s="3"/>
    </row>
    <row r="991" spans="1:37" x14ac:dyDescent="0.2">
      <c r="A991" s="39">
        <v>287</v>
      </c>
      <c r="B991" s="38" t="s">
        <v>630</v>
      </c>
      <c r="C991" s="38"/>
      <c r="I991" s="3"/>
      <c r="J991" s="14"/>
      <c r="AK991" s="3"/>
    </row>
    <row r="992" spans="1:37" x14ac:dyDescent="0.2">
      <c r="A992" s="39">
        <v>288</v>
      </c>
      <c r="B992" s="38" t="s">
        <v>72</v>
      </c>
      <c r="C992" s="38"/>
      <c r="I992" s="3"/>
      <c r="J992" s="14"/>
      <c r="AK992" s="3"/>
    </row>
    <row r="993" spans="1:37" x14ac:dyDescent="0.2">
      <c r="A993" s="39">
        <v>289</v>
      </c>
      <c r="B993" s="38" t="s">
        <v>323</v>
      </c>
      <c r="C993" s="38"/>
      <c r="I993" s="3"/>
      <c r="J993" s="14"/>
      <c r="AK993" s="3"/>
    </row>
    <row r="994" spans="1:37" x14ac:dyDescent="0.2">
      <c r="A994" s="39">
        <v>290</v>
      </c>
      <c r="B994" s="38" t="s">
        <v>324</v>
      </c>
      <c r="C994" s="38"/>
      <c r="I994" s="3"/>
      <c r="J994" s="14"/>
      <c r="AK994" s="3"/>
    </row>
    <row r="995" spans="1:37" x14ac:dyDescent="0.2">
      <c r="A995" s="39">
        <v>291</v>
      </c>
      <c r="B995" s="38" t="s">
        <v>325</v>
      </c>
      <c r="C995" s="38"/>
      <c r="I995" s="3"/>
      <c r="J995" s="14"/>
      <c r="AK995" s="3"/>
    </row>
    <row r="996" spans="1:37" x14ac:dyDescent="0.2">
      <c r="A996" s="39">
        <v>292</v>
      </c>
      <c r="B996" s="38" t="s">
        <v>579</v>
      </c>
      <c r="C996" s="38"/>
      <c r="I996" s="3"/>
      <c r="J996" s="14"/>
      <c r="AK996" s="3"/>
    </row>
    <row r="997" spans="1:37" x14ac:dyDescent="0.2">
      <c r="A997" s="39">
        <v>293</v>
      </c>
      <c r="B997" s="38" t="s">
        <v>326</v>
      </c>
      <c r="C997" s="38"/>
      <c r="I997" s="3"/>
      <c r="J997" s="14"/>
      <c r="AK997" s="3"/>
    </row>
    <row r="998" spans="1:37" x14ac:dyDescent="0.2">
      <c r="A998" s="39">
        <v>294</v>
      </c>
      <c r="B998" s="38" t="s">
        <v>327</v>
      </c>
      <c r="C998" s="38"/>
      <c r="I998" s="3"/>
      <c r="J998" s="14"/>
      <c r="AK998" s="3"/>
    </row>
    <row r="999" spans="1:37" x14ac:dyDescent="0.2">
      <c r="A999" s="39">
        <v>295</v>
      </c>
      <c r="B999" s="38" t="s">
        <v>129</v>
      </c>
      <c r="C999" s="38"/>
      <c r="I999" s="3"/>
      <c r="J999" s="14"/>
      <c r="AK999" s="3"/>
    </row>
    <row r="1000" spans="1:37" x14ac:dyDescent="0.2">
      <c r="A1000" s="39">
        <v>296</v>
      </c>
      <c r="B1000" s="38" t="s">
        <v>37</v>
      </c>
      <c r="C1000" s="38"/>
      <c r="I1000" s="3"/>
      <c r="J1000" s="14"/>
      <c r="AK1000" s="3"/>
    </row>
    <row r="1001" spans="1:37" x14ac:dyDescent="0.2">
      <c r="A1001" s="39">
        <v>297</v>
      </c>
      <c r="B1001" s="38" t="s">
        <v>631</v>
      </c>
      <c r="C1001" s="38"/>
      <c r="I1001" s="3"/>
      <c r="J1001" s="14"/>
      <c r="AK1001" s="3"/>
    </row>
    <row r="1002" spans="1:37" x14ac:dyDescent="0.2">
      <c r="A1002" s="39">
        <v>298</v>
      </c>
      <c r="B1002" s="38" t="s">
        <v>328</v>
      </c>
      <c r="C1002" s="38"/>
      <c r="I1002" s="3"/>
      <c r="J1002" s="14"/>
      <c r="AK1002" s="3"/>
    </row>
    <row r="1003" spans="1:37" x14ac:dyDescent="0.2">
      <c r="A1003" s="39">
        <v>299</v>
      </c>
      <c r="B1003" s="38" t="s">
        <v>329</v>
      </c>
      <c r="C1003" s="38"/>
      <c r="I1003" s="3"/>
      <c r="J1003" s="14"/>
      <c r="AK1003" s="3"/>
    </row>
    <row r="1004" spans="1:37" x14ac:dyDescent="0.2">
      <c r="A1004" s="39">
        <v>300</v>
      </c>
      <c r="B1004" s="38" t="s">
        <v>330</v>
      </c>
      <c r="C1004" s="38"/>
      <c r="I1004" s="3"/>
      <c r="J1004" s="14"/>
      <c r="AK1004" s="3"/>
    </row>
    <row r="1005" spans="1:37" x14ac:dyDescent="0.2">
      <c r="A1005" s="39">
        <v>301</v>
      </c>
      <c r="B1005" s="38" t="s">
        <v>331</v>
      </c>
      <c r="C1005" s="38"/>
      <c r="I1005" s="3"/>
      <c r="J1005" s="14"/>
      <c r="AK1005" s="3"/>
    </row>
    <row r="1006" spans="1:37" x14ac:dyDescent="0.2">
      <c r="A1006" s="39">
        <v>302</v>
      </c>
      <c r="B1006" s="38" t="s">
        <v>332</v>
      </c>
      <c r="C1006" s="38"/>
      <c r="I1006" s="3"/>
      <c r="J1006" s="14"/>
      <c r="AK1006" s="3"/>
    </row>
    <row r="1007" spans="1:37" x14ac:dyDescent="0.2">
      <c r="A1007" s="39">
        <v>303</v>
      </c>
      <c r="B1007" s="38" t="s">
        <v>632</v>
      </c>
      <c r="C1007" s="38"/>
      <c r="I1007" s="3"/>
      <c r="J1007" s="14"/>
      <c r="AK1007" s="3"/>
    </row>
    <row r="1008" spans="1:37" x14ac:dyDescent="0.2">
      <c r="A1008" s="39">
        <v>304</v>
      </c>
      <c r="B1008" s="38" t="s">
        <v>333</v>
      </c>
      <c r="C1008" s="38"/>
      <c r="I1008" s="3"/>
      <c r="J1008" s="14"/>
      <c r="AK1008" s="3"/>
    </row>
    <row r="1009" spans="1:37" x14ac:dyDescent="0.2">
      <c r="A1009" s="39">
        <v>305</v>
      </c>
      <c r="B1009" s="38" t="s">
        <v>334</v>
      </c>
      <c r="C1009" s="38"/>
      <c r="I1009" s="3"/>
      <c r="J1009" s="14"/>
      <c r="AK1009" s="3"/>
    </row>
    <row r="1010" spans="1:37" x14ac:dyDescent="0.2">
      <c r="A1010" s="39">
        <v>306</v>
      </c>
      <c r="B1010" s="38" t="s">
        <v>633</v>
      </c>
      <c r="C1010" s="38"/>
      <c r="I1010" s="3"/>
      <c r="J1010" s="14"/>
      <c r="AK1010" s="3"/>
    </row>
    <row r="1011" spans="1:37" x14ac:dyDescent="0.2">
      <c r="A1011" s="39">
        <v>307</v>
      </c>
      <c r="B1011" s="38" t="s">
        <v>335</v>
      </c>
      <c r="C1011" s="38"/>
      <c r="I1011" s="3"/>
      <c r="J1011" s="14"/>
      <c r="AK1011" s="3"/>
    </row>
    <row r="1012" spans="1:37" x14ac:dyDescent="0.2">
      <c r="A1012" s="39">
        <v>308</v>
      </c>
      <c r="B1012" s="38" t="s">
        <v>336</v>
      </c>
      <c r="C1012" s="38"/>
      <c r="I1012" s="3"/>
      <c r="J1012" s="14"/>
      <c r="AK1012" s="3"/>
    </row>
    <row r="1013" spans="1:37" x14ac:dyDescent="0.2">
      <c r="A1013" s="39">
        <v>309</v>
      </c>
      <c r="B1013" s="38" t="s">
        <v>337</v>
      </c>
      <c r="C1013" s="38"/>
      <c r="I1013" s="3"/>
      <c r="J1013" s="14"/>
      <c r="AK1013" s="3"/>
    </row>
    <row r="1014" spans="1:37" x14ac:dyDescent="0.2">
      <c r="A1014" s="39">
        <v>310</v>
      </c>
      <c r="B1014" s="38" t="s">
        <v>338</v>
      </c>
      <c r="C1014" s="38"/>
      <c r="I1014" s="3"/>
      <c r="J1014" s="14"/>
      <c r="AK1014" s="3"/>
    </row>
    <row r="1015" spans="1:37" x14ac:dyDescent="0.2">
      <c r="A1015" s="39">
        <v>311</v>
      </c>
      <c r="B1015" s="38" t="s">
        <v>339</v>
      </c>
      <c r="C1015" s="38"/>
      <c r="I1015" s="3"/>
      <c r="J1015" s="14"/>
      <c r="AK1015" s="3"/>
    </row>
    <row r="1016" spans="1:37" x14ac:dyDescent="0.2">
      <c r="A1016" s="39">
        <v>312</v>
      </c>
      <c r="B1016" s="38" t="s">
        <v>340</v>
      </c>
      <c r="C1016" s="38"/>
      <c r="I1016" s="3"/>
      <c r="J1016" s="14"/>
      <c r="AK1016" s="3"/>
    </row>
    <row r="1017" spans="1:37" x14ac:dyDescent="0.2">
      <c r="A1017" s="39">
        <v>313</v>
      </c>
      <c r="B1017" s="38" t="s">
        <v>341</v>
      </c>
      <c r="C1017" s="38"/>
      <c r="I1017" s="3"/>
      <c r="J1017" s="14"/>
      <c r="AK1017" s="3"/>
    </row>
    <row r="1018" spans="1:37" x14ac:dyDescent="0.2">
      <c r="A1018" s="39">
        <v>314</v>
      </c>
      <c r="B1018" s="38" t="s">
        <v>342</v>
      </c>
      <c r="C1018" s="38"/>
      <c r="I1018" s="3"/>
      <c r="J1018" s="14"/>
      <c r="AK1018" s="3"/>
    </row>
    <row r="1019" spans="1:37" x14ac:dyDescent="0.2">
      <c r="A1019" s="39">
        <v>315</v>
      </c>
      <c r="B1019" s="38" t="s">
        <v>343</v>
      </c>
      <c r="C1019" s="38"/>
      <c r="I1019" s="3"/>
      <c r="J1019" s="14"/>
      <c r="AK1019" s="3"/>
    </row>
    <row r="1020" spans="1:37" x14ac:dyDescent="0.2">
      <c r="A1020" s="39">
        <v>316</v>
      </c>
      <c r="B1020" s="38" t="s">
        <v>344</v>
      </c>
      <c r="C1020" s="38"/>
      <c r="I1020" s="3"/>
      <c r="J1020" s="14"/>
      <c r="AK1020" s="3"/>
    </row>
    <row r="1021" spans="1:37" x14ac:dyDescent="0.2">
      <c r="A1021" s="39">
        <v>317</v>
      </c>
      <c r="B1021" s="38" t="s">
        <v>345</v>
      </c>
      <c r="C1021" s="38"/>
      <c r="I1021" s="3"/>
      <c r="J1021" s="14"/>
      <c r="AK1021" s="3"/>
    </row>
    <row r="1022" spans="1:37" x14ac:dyDescent="0.2">
      <c r="A1022" s="39">
        <v>318</v>
      </c>
      <c r="B1022" s="38" t="s">
        <v>77</v>
      </c>
      <c r="C1022" s="38"/>
      <c r="I1022" s="3"/>
      <c r="J1022" s="14"/>
      <c r="AK1022" s="3"/>
    </row>
    <row r="1023" spans="1:37" x14ac:dyDescent="0.2">
      <c r="A1023" s="39">
        <v>319</v>
      </c>
      <c r="B1023" s="38" t="s">
        <v>347</v>
      </c>
      <c r="C1023" s="38"/>
      <c r="I1023" s="3"/>
      <c r="J1023" s="14"/>
      <c r="AK1023" s="3"/>
    </row>
    <row r="1024" spans="1:37" x14ac:dyDescent="0.2">
      <c r="A1024" s="39">
        <v>320</v>
      </c>
      <c r="B1024" s="38" t="s">
        <v>348</v>
      </c>
      <c r="C1024" s="38"/>
      <c r="I1024" s="3"/>
      <c r="J1024" s="14"/>
      <c r="AK1024" s="3"/>
    </row>
    <row r="1025" spans="1:37" x14ac:dyDescent="0.2">
      <c r="A1025" s="39">
        <v>321</v>
      </c>
      <c r="B1025" s="38" t="s">
        <v>346</v>
      </c>
      <c r="C1025" s="38"/>
      <c r="I1025" s="3"/>
      <c r="J1025" s="14"/>
      <c r="AK1025" s="3"/>
    </row>
    <row r="1026" spans="1:37" x14ac:dyDescent="0.2">
      <c r="A1026" s="39">
        <v>322</v>
      </c>
      <c r="B1026" s="38" t="s">
        <v>349</v>
      </c>
      <c r="C1026" s="38"/>
      <c r="I1026" s="3"/>
      <c r="J1026" s="14"/>
      <c r="AK1026" s="3"/>
    </row>
    <row r="1027" spans="1:37" x14ac:dyDescent="0.2">
      <c r="A1027" s="39">
        <v>323</v>
      </c>
      <c r="B1027" s="38" t="s">
        <v>46</v>
      </c>
      <c r="C1027" s="38"/>
      <c r="I1027" s="3"/>
      <c r="J1027" s="14"/>
      <c r="AK1027" s="3"/>
    </row>
    <row r="1028" spans="1:37" x14ac:dyDescent="0.2">
      <c r="A1028" s="39">
        <v>324</v>
      </c>
      <c r="B1028" s="38" t="s">
        <v>34</v>
      </c>
      <c r="C1028" s="38"/>
      <c r="I1028" s="3"/>
      <c r="J1028" s="14"/>
      <c r="AK1028" s="3"/>
    </row>
    <row r="1029" spans="1:37" x14ac:dyDescent="0.2">
      <c r="A1029" s="39">
        <v>325</v>
      </c>
      <c r="B1029" s="38" t="s">
        <v>634</v>
      </c>
      <c r="C1029" s="38"/>
      <c r="I1029" s="3"/>
      <c r="J1029" s="14"/>
      <c r="AK1029" s="3"/>
    </row>
    <row r="1030" spans="1:37" x14ac:dyDescent="0.2">
      <c r="A1030" s="39">
        <v>326</v>
      </c>
      <c r="B1030" s="38" t="s">
        <v>350</v>
      </c>
      <c r="C1030" s="38"/>
      <c r="I1030" s="3"/>
      <c r="J1030" s="14"/>
      <c r="AK1030" s="3"/>
    </row>
    <row r="1031" spans="1:37" x14ac:dyDescent="0.2">
      <c r="A1031" s="39">
        <v>327</v>
      </c>
      <c r="B1031" s="38" t="s">
        <v>351</v>
      </c>
      <c r="C1031" s="38"/>
      <c r="I1031" s="3"/>
      <c r="J1031" s="14"/>
      <c r="AK1031" s="3"/>
    </row>
    <row r="1032" spans="1:37" x14ac:dyDescent="0.2">
      <c r="A1032" s="39">
        <v>328</v>
      </c>
      <c r="B1032" s="38" t="s">
        <v>352</v>
      </c>
      <c r="C1032" s="38"/>
      <c r="I1032" s="3"/>
      <c r="J1032" s="14"/>
      <c r="AK1032" s="3"/>
    </row>
    <row r="1033" spans="1:37" x14ac:dyDescent="0.2">
      <c r="A1033" s="39">
        <v>329</v>
      </c>
      <c r="B1033" s="38" t="s">
        <v>353</v>
      </c>
      <c r="C1033" s="38"/>
      <c r="I1033" s="3"/>
      <c r="J1033" s="14"/>
      <c r="AK1033" s="3"/>
    </row>
    <row r="1034" spans="1:37" x14ac:dyDescent="0.2">
      <c r="A1034" s="39">
        <v>330</v>
      </c>
      <c r="B1034" s="38" t="s">
        <v>354</v>
      </c>
      <c r="C1034" s="38"/>
      <c r="I1034" s="3"/>
      <c r="J1034" s="14"/>
      <c r="AK1034" s="3"/>
    </row>
    <row r="1035" spans="1:37" x14ac:dyDescent="0.2">
      <c r="A1035" s="39">
        <v>331</v>
      </c>
      <c r="B1035" s="38" t="s">
        <v>635</v>
      </c>
      <c r="C1035" s="38"/>
      <c r="I1035" s="3"/>
      <c r="J1035" s="14"/>
      <c r="AK1035" s="3"/>
    </row>
    <row r="1036" spans="1:37" x14ac:dyDescent="0.2">
      <c r="A1036" s="39">
        <v>332</v>
      </c>
      <c r="B1036" s="38" t="s">
        <v>580</v>
      </c>
      <c r="C1036" s="38"/>
      <c r="I1036" s="3"/>
      <c r="J1036" s="14"/>
      <c r="AK1036" s="3"/>
    </row>
    <row r="1037" spans="1:37" x14ac:dyDescent="0.2">
      <c r="A1037" s="39">
        <v>333</v>
      </c>
      <c r="B1037" s="38" t="s">
        <v>355</v>
      </c>
      <c r="C1037" s="38"/>
      <c r="I1037" s="3"/>
      <c r="J1037" s="14"/>
      <c r="AK1037" s="3"/>
    </row>
    <row r="1038" spans="1:37" x14ac:dyDescent="0.2">
      <c r="A1038" s="39">
        <v>334</v>
      </c>
      <c r="B1038" s="38" t="s">
        <v>356</v>
      </c>
      <c r="C1038" s="38"/>
      <c r="I1038" s="3"/>
      <c r="J1038" s="14"/>
      <c r="AK1038" s="3"/>
    </row>
    <row r="1039" spans="1:37" x14ac:dyDescent="0.2">
      <c r="A1039" s="39">
        <v>335</v>
      </c>
      <c r="B1039" s="38" t="s">
        <v>357</v>
      </c>
      <c r="C1039" s="38"/>
      <c r="I1039" s="3"/>
      <c r="J1039" s="14"/>
      <c r="AK1039" s="3"/>
    </row>
    <row r="1040" spans="1:37" x14ac:dyDescent="0.2">
      <c r="A1040" s="39">
        <v>336</v>
      </c>
      <c r="B1040" s="38" t="s">
        <v>358</v>
      </c>
      <c r="C1040" s="38"/>
      <c r="I1040" s="3"/>
      <c r="J1040" s="14"/>
      <c r="AK1040" s="3"/>
    </row>
    <row r="1041" spans="1:37" x14ac:dyDescent="0.2">
      <c r="A1041" s="39">
        <v>337</v>
      </c>
      <c r="B1041" s="38" t="s">
        <v>359</v>
      </c>
      <c r="C1041" s="38"/>
      <c r="I1041" s="3"/>
      <c r="J1041" s="14"/>
      <c r="AK1041" s="3"/>
    </row>
    <row r="1042" spans="1:37" x14ac:dyDescent="0.2">
      <c r="A1042" s="39">
        <v>338</v>
      </c>
      <c r="B1042" s="38" t="s">
        <v>360</v>
      </c>
      <c r="C1042" s="38"/>
      <c r="I1042" s="3"/>
      <c r="J1042" s="14"/>
      <c r="AK1042" s="3"/>
    </row>
    <row r="1043" spans="1:37" x14ac:dyDescent="0.2">
      <c r="A1043" s="39">
        <v>339</v>
      </c>
      <c r="B1043" s="38" t="s">
        <v>361</v>
      </c>
      <c r="C1043" s="38"/>
      <c r="I1043" s="3"/>
      <c r="J1043" s="14"/>
      <c r="AK1043" s="3"/>
    </row>
    <row r="1044" spans="1:37" x14ac:dyDescent="0.2">
      <c r="A1044" s="39">
        <v>340</v>
      </c>
      <c r="B1044" s="38" t="s">
        <v>362</v>
      </c>
      <c r="C1044" s="38"/>
      <c r="I1044" s="3"/>
      <c r="J1044" s="14"/>
      <c r="AK1044" s="3"/>
    </row>
    <row r="1045" spans="1:37" x14ac:dyDescent="0.2">
      <c r="A1045" s="39">
        <v>341</v>
      </c>
      <c r="B1045" s="38" t="s">
        <v>363</v>
      </c>
      <c r="C1045" s="38"/>
      <c r="I1045" s="3"/>
      <c r="J1045" s="14"/>
      <c r="AK1045" s="3"/>
    </row>
    <row r="1046" spans="1:37" x14ac:dyDescent="0.2">
      <c r="A1046" s="39">
        <v>342</v>
      </c>
      <c r="B1046" s="38" t="s">
        <v>364</v>
      </c>
      <c r="C1046" s="38"/>
      <c r="I1046" s="3"/>
      <c r="J1046" s="14"/>
      <c r="AK1046" s="3"/>
    </row>
    <row r="1047" spans="1:37" x14ac:dyDescent="0.2">
      <c r="A1047" s="39">
        <v>343</v>
      </c>
      <c r="B1047" s="38" t="s">
        <v>366</v>
      </c>
      <c r="C1047" s="38"/>
      <c r="I1047" s="3"/>
      <c r="J1047" s="14"/>
      <c r="AK1047" s="3"/>
    </row>
    <row r="1048" spans="1:37" x14ac:dyDescent="0.2">
      <c r="A1048" s="39">
        <v>344</v>
      </c>
      <c r="B1048" s="38" t="s">
        <v>365</v>
      </c>
      <c r="C1048" s="38"/>
      <c r="I1048" s="3"/>
      <c r="J1048" s="14"/>
      <c r="AK1048" s="3"/>
    </row>
    <row r="1049" spans="1:37" x14ac:dyDescent="0.2">
      <c r="A1049" s="39">
        <v>345</v>
      </c>
      <c r="B1049" s="38" t="s">
        <v>367</v>
      </c>
      <c r="C1049" s="38"/>
      <c r="I1049" s="3"/>
      <c r="J1049" s="14"/>
      <c r="AK1049" s="3"/>
    </row>
    <row r="1050" spans="1:37" x14ac:dyDescent="0.2">
      <c r="A1050" s="39">
        <v>346</v>
      </c>
      <c r="B1050" s="38" t="s">
        <v>368</v>
      </c>
      <c r="C1050" s="38"/>
      <c r="I1050" s="3"/>
      <c r="J1050" s="14"/>
      <c r="AK1050" s="3"/>
    </row>
    <row r="1051" spans="1:37" x14ac:dyDescent="0.2">
      <c r="A1051" s="39">
        <v>347</v>
      </c>
      <c r="B1051" s="38" t="s">
        <v>43</v>
      </c>
      <c r="C1051" s="38"/>
      <c r="I1051" s="3"/>
      <c r="J1051" s="14"/>
      <c r="AK1051" s="3"/>
    </row>
    <row r="1052" spans="1:37" x14ac:dyDescent="0.2">
      <c r="A1052" s="39">
        <v>348</v>
      </c>
      <c r="B1052" s="38" t="s">
        <v>369</v>
      </c>
      <c r="C1052" s="38"/>
      <c r="I1052" s="3"/>
      <c r="J1052" s="14"/>
      <c r="AK1052" s="3"/>
    </row>
    <row r="1053" spans="1:37" x14ac:dyDescent="0.2">
      <c r="A1053" s="39">
        <v>349</v>
      </c>
      <c r="B1053" s="38" t="s">
        <v>581</v>
      </c>
      <c r="C1053" s="38"/>
      <c r="I1053" s="3"/>
      <c r="J1053" s="14"/>
      <c r="AK1053" s="3"/>
    </row>
    <row r="1054" spans="1:37" x14ac:dyDescent="0.2">
      <c r="A1054" s="39">
        <v>350</v>
      </c>
      <c r="B1054" s="38" t="s">
        <v>370</v>
      </c>
      <c r="C1054" s="38"/>
      <c r="I1054" s="3"/>
      <c r="J1054" s="14"/>
      <c r="AK1054" s="3"/>
    </row>
    <row r="1055" spans="1:37" x14ac:dyDescent="0.2">
      <c r="A1055" s="39">
        <v>351</v>
      </c>
      <c r="B1055" s="38" t="s">
        <v>582</v>
      </c>
      <c r="C1055" s="38"/>
      <c r="I1055" s="3"/>
      <c r="J1055" s="14"/>
      <c r="AK1055" s="3"/>
    </row>
    <row r="1056" spans="1:37" x14ac:dyDescent="0.2">
      <c r="A1056" s="39">
        <v>352</v>
      </c>
      <c r="B1056" s="38" t="s">
        <v>371</v>
      </c>
      <c r="C1056" s="38"/>
      <c r="I1056" s="3"/>
      <c r="J1056" s="14"/>
      <c r="AK1056" s="3"/>
    </row>
    <row r="1057" spans="1:37" x14ac:dyDescent="0.2">
      <c r="A1057" s="39">
        <v>353</v>
      </c>
      <c r="B1057" s="38" t="s">
        <v>372</v>
      </c>
      <c r="C1057" s="38"/>
      <c r="I1057" s="3"/>
      <c r="J1057" s="14"/>
      <c r="AK1057" s="3"/>
    </row>
    <row r="1058" spans="1:37" x14ac:dyDescent="0.2">
      <c r="A1058" s="39">
        <v>354</v>
      </c>
      <c r="B1058" s="38" t="s">
        <v>373</v>
      </c>
      <c r="C1058" s="38"/>
      <c r="I1058" s="3"/>
      <c r="J1058" s="14"/>
      <c r="AK1058" s="3"/>
    </row>
    <row r="1059" spans="1:37" x14ac:dyDescent="0.2">
      <c r="A1059" s="39">
        <v>355</v>
      </c>
      <c r="B1059" s="38" t="s">
        <v>100</v>
      </c>
      <c r="C1059" s="38"/>
      <c r="I1059" s="3"/>
      <c r="J1059" s="14"/>
      <c r="AK1059" s="3"/>
    </row>
    <row r="1060" spans="1:37" x14ac:dyDescent="0.2">
      <c r="A1060" s="39">
        <v>356</v>
      </c>
      <c r="B1060" s="38" t="s">
        <v>374</v>
      </c>
      <c r="C1060" s="38"/>
      <c r="I1060" s="3"/>
      <c r="J1060" s="14"/>
      <c r="AK1060" s="3"/>
    </row>
    <row r="1061" spans="1:37" x14ac:dyDescent="0.2">
      <c r="A1061" s="39">
        <v>357</v>
      </c>
      <c r="B1061" s="38" t="s">
        <v>375</v>
      </c>
      <c r="C1061" s="38"/>
      <c r="I1061" s="3"/>
      <c r="J1061" s="14"/>
      <c r="AK1061" s="3"/>
    </row>
    <row r="1062" spans="1:37" x14ac:dyDescent="0.2">
      <c r="A1062" s="39">
        <v>358</v>
      </c>
      <c r="B1062" s="38" t="s">
        <v>376</v>
      </c>
      <c r="C1062" s="38"/>
      <c r="I1062" s="3"/>
      <c r="J1062" s="14"/>
      <c r="AK1062" s="3"/>
    </row>
    <row r="1063" spans="1:37" x14ac:dyDescent="0.2">
      <c r="A1063" s="39">
        <v>359</v>
      </c>
      <c r="B1063" s="38" t="s">
        <v>120</v>
      </c>
      <c r="C1063" s="38"/>
      <c r="I1063" s="3"/>
      <c r="J1063" s="14"/>
      <c r="AK1063" s="3"/>
    </row>
    <row r="1064" spans="1:37" x14ac:dyDescent="0.2">
      <c r="A1064" s="39">
        <v>360</v>
      </c>
      <c r="B1064" s="38" t="s">
        <v>377</v>
      </c>
      <c r="C1064" s="38"/>
      <c r="I1064" s="3"/>
      <c r="J1064" s="14"/>
      <c r="AK1064" s="3"/>
    </row>
    <row r="1065" spans="1:37" x14ac:dyDescent="0.2">
      <c r="A1065" s="39">
        <v>361</v>
      </c>
      <c r="B1065" s="38" t="s">
        <v>378</v>
      </c>
      <c r="C1065" s="38"/>
      <c r="I1065" s="3"/>
      <c r="J1065" s="14"/>
      <c r="AK1065" s="3"/>
    </row>
    <row r="1066" spans="1:37" x14ac:dyDescent="0.2">
      <c r="A1066" s="39">
        <v>362</v>
      </c>
      <c r="B1066" s="38" t="s">
        <v>93</v>
      </c>
      <c r="C1066" s="38"/>
      <c r="I1066" s="3"/>
      <c r="J1066" s="14"/>
      <c r="AK1066" s="3"/>
    </row>
    <row r="1067" spans="1:37" x14ac:dyDescent="0.2">
      <c r="A1067" s="39">
        <v>363</v>
      </c>
      <c r="B1067" s="38" t="s">
        <v>583</v>
      </c>
      <c r="C1067" s="38"/>
      <c r="I1067" s="3"/>
      <c r="J1067" s="14"/>
      <c r="AK1067" s="3"/>
    </row>
    <row r="1068" spans="1:37" x14ac:dyDescent="0.2">
      <c r="A1068" s="39">
        <v>364</v>
      </c>
      <c r="B1068" s="38" t="s">
        <v>584</v>
      </c>
      <c r="C1068" s="38"/>
      <c r="I1068" s="3"/>
      <c r="J1068" s="14"/>
      <c r="AK1068" s="3"/>
    </row>
    <row r="1069" spans="1:37" x14ac:dyDescent="0.2">
      <c r="A1069" s="39">
        <v>365</v>
      </c>
      <c r="B1069" s="38" t="s">
        <v>121</v>
      </c>
      <c r="C1069" s="38"/>
      <c r="I1069" s="3"/>
      <c r="J1069" s="14"/>
      <c r="AK1069" s="3"/>
    </row>
    <row r="1070" spans="1:37" x14ac:dyDescent="0.2">
      <c r="A1070" s="39">
        <v>366</v>
      </c>
      <c r="B1070" s="38" t="s">
        <v>379</v>
      </c>
      <c r="C1070" s="38"/>
      <c r="I1070" s="3"/>
      <c r="J1070" s="14"/>
      <c r="AK1070" s="3"/>
    </row>
    <row r="1071" spans="1:37" x14ac:dyDescent="0.2">
      <c r="A1071" s="39">
        <v>367</v>
      </c>
      <c r="B1071" s="38" t="s">
        <v>380</v>
      </c>
      <c r="C1071" s="38"/>
      <c r="I1071" s="3"/>
      <c r="J1071" s="14"/>
      <c r="AK1071" s="3"/>
    </row>
    <row r="1072" spans="1:37" x14ac:dyDescent="0.2">
      <c r="A1072" s="39">
        <v>368</v>
      </c>
      <c r="B1072" s="38" t="s">
        <v>636</v>
      </c>
      <c r="C1072" s="38"/>
      <c r="I1072" s="3"/>
      <c r="J1072" s="14"/>
      <c r="AK1072" s="3"/>
    </row>
    <row r="1073" spans="1:37" x14ac:dyDescent="0.2">
      <c r="A1073" s="39">
        <v>369</v>
      </c>
      <c r="B1073" s="38" t="s">
        <v>637</v>
      </c>
      <c r="C1073" s="38"/>
      <c r="I1073" s="3"/>
      <c r="J1073" s="14"/>
      <c r="AK1073" s="3"/>
    </row>
    <row r="1074" spans="1:37" x14ac:dyDescent="0.2">
      <c r="A1074" s="39">
        <v>370</v>
      </c>
      <c r="B1074" s="38" t="s">
        <v>585</v>
      </c>
      <c r="C1074" s="38"/>
      <c r="I1074" s="3"/>
      <c r="J1074" s="14"/>
      <c r="AK1074" s="3"/>
    </row>
    <row r="1075" spans="1:37" x14ac:dyDescent="0.2">
      <c r="A1075" s="39">
        <v>371</v>
      </c>
      <c r="B1075" s="38" t="s">
        <v>381</v>
      </c>
      <c r="C1075" s="38"/>
      <c r="I1075" s="3"/>
      <c r="J1075" s="14"/>
      <c r="AK1075" s="3"/>
    </row>
    <row r="1076" spans="1:37" x14ac:dyDescent="0.2">
      <c r="A1076" s="39">
        <v>372</v>
      </c>
      <c r="B1076" s="38" t="s">
        <v>382</v>
      </c>
      <c r="C1076" s="38"/>
      <c r="I1076" s="3"/>
      <c r="J1076" s="14"/>
      <c r="AK1076" s="3"/>
    </row>
    <row r="1077" spans="1:37" x14ac:dyDescent="0.2">
      <c r="A1077" s="39">
        <v>373</v>
      </c>
      <c r="B1077" s="38" t="s">
        <v>383</v>
      </c>
      <c r="C1077" s="38"/>
      <c r="I1077" s="3"/>
      <c r="J1077" s="14"/>
      <c r="AK1077" s="3"/>
    </row>
    <row r="1078" spans="1:37" x14ac:dyDescent="0.2">
      <c r="A1078" s="39">
        <v>374</v>
      </c>
      <c r="B1078" s="38" t="s">
        <v>384</v>
      </c>
      <c r="C1078" s="38"/>
      <c r="I1078" s="3"/>
      <c r="J1078" s="14"/>
      <c r="AK1078" s="3"/>
    </row>
    <row r="1079" spans="1:37" x14ac:dyDescent="0.2">
      <c r="A1079" s="39">
        <v>375</v>
      </c>
      <c r="B1079" s="38" t="s">
        <v>385</v>
      </c>
      <c r="C1079" s="38"/>
      <c r="I1079" s="3"/>
      <c r="J1079" s="14"/>
      <c r="AK1079" s="3"/>
    </row>
    <row r="1080" spans="1:37" x14ac:dyDescent="0.2">
      <c r="A1080" s="39">
        <v>376</v>
      </c>
      <c r="B1080" s="38" t="s">
        <v>386</v>
      </c>
      <c r="C1080" s="38"/>
      <c r="I1080" s="3"/>
      <c r="J1080" s="14"/>
      <c r="AK1080" s="3"/>
    </row>
    <row r="1081" spans="1:37" x14ac:dyDescent="0.2">
      <c r="A1081" s="39">
        <v>377</v>
      </c>
      <c r="B1081" s="38" t="s">
        <v>387</v>
      </c>
      <c r="C1081" s="38"/>
      <c r="I1081" s="3"/>
      <c r="J1081" s="14"/>
      <c r="AK1081" s="3"/>
    </row>
    <row r="1082" spans="1:37" x14ac:dyDescent="0.2">
      <c r="A1082" s="39">
        <v>378</v>
      </c>
      <c r="B1082" s="38" t="s">
        <v>125</v>
      </c>
      <c r="C1082" s="38"/>
      <c r="I1082" s="3"/>
      <c r="J1082" s="14"/>
      <c r="AK1082" s="3"/>
    </row>
    <row r="1083" spans="1:37" x14ac:dyDescent="0.2">
      <c r="A1083" s="39">
        <v>379</v>
      </c>
      <c r="B1083" s="38" t="s">
        <v>586</v>
      </c>
      <c r="C1083" s="38"/>
      <c r="I1083" s="3"/>
      <c r="J1083" s="14"/>
      <c r="AK1083" s="3"/>
    </row>
    <row r="1084" spans="1:37" x14ac:dyDescent="0.2">
      <c r="A1084" s="39">
        <v>380</v>
      </c>
      <c r="B1084" s="38" t="s">
        <v>587</v>
      </c>
      <c r="C1084" s="38"/>
      <c r="I1084" s="3"/>
      <c r="J1084" s="14"/>
      <c r="AK1084" s="3"/>
    </row>
    <row r="1085" spans="1:37" x14ac:dyDescent="0.2">
      <c r="A1085" s="39">
        <v>381</v>
      </c>
      <c r="B1085" s="38" t="s">
        <v>388</v>
      </c>
      <c r="C1085" s="38"/>
      <c r="I1085" s="3"/>
      <c r="J1085" s="14"/>
      <c r="AK1085" s="3"/>
    </row>
    <row r="1086" spans="1:37" x14ac:dyDescent="0.2">
      <c r="A1086" s="39">
        <v>382</v>
      </c>
      <c r="B1086" s="38" t="s">
        <v>638</v>
      </c>
      <c r="C1086" s="38"/>
      <c r="I1086" s="3"/>
      <c r="J1086" s="14"/>
      <c r="AK1086" s="3"/>
    </row>
    <row r="1087" spans="1:37" x14ac:dyDescent="0.2">
      <c r="A1087" s="39">
        <v>383</v>
      </c>
      <c r="B1087" s="38" t="s">
        <v>389</v>
      </c>
      <c r="C1087" s="38"/>
      <c r="I1087" s="3"/>
      <c r="J1087" s="14"/>
      <c r="AK1087" s="3"/>
    </row>
    <row r="1088" spans="1:37" x14ac:dyDescent="0.2">
      <c r="A1088" s="39">
        <v>384</v>
      </c>
      <c r="B1088" s="38" t="s">
        <v>103</v>
      </c>
      <c r="C1088" s="38"/>
      <c r="I1088" s="3"/>
      <c r="J1088" s="14"/>
      <c r="AK1088" s="3"/>
    </row>
    <row r="1089" spans="1:37" x14ac:dyDescent="0.2">
      <c r="A1089" s="39">
        <v>385</v>
      </c>
      <c r="B1089" s="38" t="s">
        <v>106</v>
      </c>
      <c r="C1089" s="38"/>
      <c r="I1089" s="3"/>
      <c r="J1089" s="14"/>
      <c r="AK1089" s="3"/>
    </row>
    <row r="1090" spans="1:37" x14ac:dyDescent="0.2">
      <c r="A1090" s="39">
        <v>386</v>
      </c>
      <c r="B1090" s="38" t="s">
        <v>390</v>
      </c>
      <c r="C1090" s="38"/>
      <c r="I1090" s="3"/>
      <c r="J1090" s="14"/>
      <c r="AK1090" s="3"/>
    </row>
    <row r="1091" spans="1:37" x14ac:dyDescent="0.2">
      <c r="A1091" s="39">
        <v>387</v>
      </c>
      <c r="B1091" s="38" t="s">
        <v>391</v>
      </c>
      <c r="C1091" s="38"/>
      <c r="I1091" s="3"/>
      <c r="J1091" s="14"/>
      <c r="AK1091" s="3"/>
    </row>
    <row r="1092" spans="1:37" x14ac:dyDescent="0.2">
      <c r="A1092" s="39">
        <v>388</v>
      </c>
      <c r="B1092" s="38" t="s">
        <v>392</v>
      </c>
      <c r="C1092" s="38"/>
      <c r="I1092" s="3"/>
      <c r="J1092" s="14"/>
      <c r="AK1092" s="3"/>
    </row>
    <row r="1093" spans="1:37" x14ac:dyDescent="0.2">
      <c r="A1093" s="39">
        <v>389</v>
      </c>
      <c r="B1093" s="38" t="s">
        <v>28</v>
      </c>
      <c r="C1093" s="38"/>
      <c r="I1093" s="3"/>
      <c r="J1093" s="14"/>
      <c r="AK1093" s="3"/>
    </row>
    <row r="1094" spans="1:37" x14ac:dyDescent="0.2">
      <c r="A1094" s="39">
        <v>390</v>
      </c>
      <c r="B1094" s="38" t="s">
        <v>639</v>
      </c>
      <c r="C1094" s="38"/>
      <c r="I1094" s="3"/>
      <c r="J1094" s="14"/>
      <c r="AK1094" s="3"/>
    </row>
    <row r="1095" spans="1:37" x14ac:dyDescent="0.2">
      <c r="A1095" s="39">
        <v>391</v>
      </c>
      <c r="B1095" s="38" t="s">
        <v>393</v>
      </c>
      <c r="C1095" s="38"/>
      <c r="I1095" s="3"/>
      <c r="J1095" s="14"/>
      <c r="AK1095" s="3"/>
    </row>
    <row r="1096" spans="1:37" x14ac:dyDescent="0.2">
      <c r="A1096" s="39">
        <v>392</v>
      </c>
      <c r="B1096" s="38" t="s">
        <v>394</v>
      </c>
      <c r="C1096" s="38"/>
      <c r="I1096" s="3"/>
      <c r="J1096" s="14"/>
      <c r="AK1096" s="3"/>
    </row>
    <row r="1097" spans="1:37" x14ac:dyDescent="0.2">
      <c r="A1097" s="39">
        <v>393</v>
      </c>
      <c r="B1097" s="38" t="s">
        <v>395</v>
      </c>
      <c r="C1097" s="38"/>
      <c r="I1097" s="3"/>
      <c r="J1097" s="14"/>
      <c r="AK1097" s="3"/>
    </row>
    <row r="1098" spans="1:37" x14ac:dyDescent="0.2">
      <c r="A1098" s="39">
        <v>394</v>
      </c>
      <c r="B1098" s="38" t="s">
        <v>396</v>
      </c>
      <c r="C1098" s="38"/>
      <c r="I1098" s="3"/>
      <c r="J1098" s="14"/>
      <c r="AK1098" s="3"/>
    </row>
    <row r="1099" spans="1:37" x14ac:dyDescent="0.2">
      <c r="A1099" s="39">
        <v>395</v>
      </c>
      <c r="B1099" s="38" t="s">
        <v>70</v>
      </c>
      <c r="C1099" s="38"/>
      <c r="I1099" s="3"/>
      <c r="J1099" s="14"/>
      <c r="AK1099" s="3"/>
    </row>
    <row r="1100" spans="1:37" x14ac:dyDescent="0.2">
      <c r="A1100" s="39">
        <v>396</v>
      </c>
      <c r="B1100" s="38" t="s">
        <v>397</v>
      </c>
      <c r="C1100" s="38"/>
      <c r="I1100" s="3"/>
      <c r="J1100" s="14"/>
      <c r="AK1100" s="3"/>
    </row>
    <row r="1101" spans="1:37" x14ac:dyDescent="0.2">
      <c r="A1101" s="39">
        <v>397</v>
      </c>
      <c r="B1101" s="38" t="s">
        <v>398</v>
      </c>
      <c r="C1101" s="38"/>
      <c r="I1101" s="3"/>
      <c r="J1101" s="14"/>
      <c r="AK1101" s="3"/>
    </row>
    <row r="1102" spans="1:37" x14ac:dyDescent="0.2">
      <c r="A1102" s="39">
        <v>398</v>
      </c>
      <c r="B1102" s="38" t="s">
        <v>399</v>
      </c>
      <c r="C1102" s="38"/>
      <c r="I1102" s="3"/>
      <c r="J1102" s="14"/>
      <c r="AK1102" s="3"/>
    </row>
    <row r="1103" spans="1:37" x14ac:dyDescent="0.2">
      <c r="A1103" s="39">
        <v>399</v>
      </c>
      <c r="B1103" s="38" t="s">
        <v>400</v>
      </c>
      <c r="C1103" s="38"/>
      <c r="I1103" s="3"/>
      <c r="J1103" s="14"/>
      <c r="AK1103" s="3"/>
    </row>
    <row r="1104" spans="1:37" x14ac:dyDescent="0.2">
      <c r="A1104" s="39">
        <v>400</v>
      </c>
      <c r="B1104" s="38" t="s">
        <v>4</v>
      </c>
      <c r="C1104" s="38"/>
      <c r="I1104" s="3"/>
      <c r="J1104" s="14"/>
      <c r="AK1104" s="3"/>
    </row>
    <row r="1105" spans="1:37" x14ac:dyDescent="0.2">
      <c r="A1105" s="39">
        <v>401</v>
      </c>
      <c r="B1105" s="38" t="s">
        <v>50</v>
      </c>
      <c r="C1105" s="38"/>
      <c r="I1105" s="3"/>
      <c r="J1105" s="14"/>
      <c r="AK1105" s="3"/>
    </row>
    <row r="1106" spans="1:37" x14ac:dyDescent="0.2">
      <c r="A1106" s="39">
        <v>402</v>
      </c>
      <c r="B1106" s="38" t="s">
        <v>401</v>
      </c>
      <c r="C1106" s="38"/>
      <c r="I1106" s="3"/>
      <c r="J1106" s="14"/>
      <c r="AK1106" s="3"/>
    </row>
    <row r="1107" spans="1:37" x14ac:dyDescent="0.2">
      <c r="A1107" s="39">
        <v>403</v>
      </c>
      <c r="B1107" s="38" t="s">
        <v>402</v>
      </c>
      <c r="C1107" s="38"/>
      <c r="I1107" s="3"/>
      <c r="J1107" s="14"/>
      <c r="AK1107" s="3"/>
    </row>
    <row r="1108" spans="1:37" x14ac:dyDescent="0.2">
      <c r="A1108" s="39">
        <v>404</v>
      </c>
      <c r="B1108" s="38" t="s">
        <v>403</v>
      </c>
      <c r="C1108" s="38"/>
      <c r="I1108" s="3"/>
      <c r="J1108" s="14"/>
      <c r="AK1108" s="3"/>
    </row>
    <row r="1109" spans="1:37" x14ac:dyDescent="0.2">
      <c r="A1109" s="39">
        <v>405</v>
      </c>
      <c r="B1109" s="38" t="s">
        <v>33</v>
      </c>
      <c r="C1109" s="38"/>
      <c r="I1109" s="3"/>
      <c r="J1109" s="14"/>
      <c r="AK1109" s="3"/>
    </row>
    <row r="1110" spans="1:37" x14ac:dyDescent="0.2">
      <c r="A1110" s="39">
        <v>406</v>
      </c>
      <c r="B1110" s="38" t="s">
        <v>404</v>
      </c>
      <c r="C1110" s="38"/>
      <c r="I1110" s="3"/>
      <c r="J1110" s="14"/>
      <c r="AK1110" s="3"/>
    </row>
    <row r="1111" spans="1:37" x14ac:dyDescent="0.2">
      <c r="A1111" s="39">
        <v>407</v>
      </c>
      <c r="B1111" s="38" t="s">
        <v>405</v>
      </c>
      <c r="C1111" s="38"/>
      <c r="I1111" s="3"/>
      <c r="J1111" s="14"/>
      <c r="AK1111" s="3"/>
    </row>
    <row r="1112" spans="1:37" x14ac:dyDescent="0.2">
      <c r="A1112" s="39">
        <v>408</v>
      </c>
      <c r="B1112" s="38" t="s">
        <v>406</v>
      </c>
      <c r="C1112" s="38"/>
      <c r="I1112" s="3"/>
      <c r="J1112" s="14"/>
      <c r="AK1112" s="3"/>
    </row>
    <row r="1113" spans="1:37" x14ac:dyDescent="0.2">
      <c r="A1113" s="39">
        <v>409</v>
      </c>
      <c r="B1113" s="38" t="s">
        <v>407</v>
      </c>
      <c r="C1113" s="38"/>
      <c r="I1113" s="3"/>
      <c r="J1113" s="14"/>
      <c r="AK1113" s="3"/>
    </row>
    <row r="1114" spans="1:37" x14ac:dyDescent="0.2">
      <c r="A1114" s="39">
        <v>410</v>
      </c>
      <c r="B1114" s="38" t="s">
        <v>408</v>
      </c>
      <c r="C1114" s="38"/>
      <c r="I1114" s="3"/>
      <c r="J1114" s="14"/>
      <c r="AK1114" s="3"/>
    </row>
    <row r="1115" spans="1:37" x14ac:dyDescent="0.2">
      <c r="A1115" s="39">
        <v>411</v>
      </c>
      <c r="B1115" s="38" t="s">
        <v>409</v>
      </c>
      <c r="C1115" s="38"/>
      <c r="I1115" s="3"/>
      <c r="J1115" s="14"/>
      <c r="AK1115" s="3"/>
    </row>
    <row r="1116" spans="1:37" x14ac:dyDescent="0.2">
      <c r="A1116" s="39">
        <v>412</v>
      </c>
      <c r="B1116" s="38" t="s">
        <v>410</v>
      </c>
      <c r="C1116" s="38"/>
      <c r="I1116" s="3"/>
      <c r="J1116" s="14"/>
      <c r="AK1116" s="3"/>
    </row>
    <row r="1117" spans="1:37" x14ac:dyDescent="0.2">
      <c r="A1117" s="39">
        <v>413</v>
      </c>
      <c r="B1117" s="38" t="s">
        <v>411</v>
      </c>
      <c r="C1117" s="38"/>
      <c r="I1117" s="3"/>
      <c r="J1117" s="14"/>
      <c r="AK1117" s="3"/>
    </row>
    <row r="1118" spans="1:37" x14ac:dyDescent="0.2">
      <c r="A1118" s="39">
        <v>414</v>
      </c>
      <c r="B1118" s="38" t="s">
        <v>412</v>
      </c>
      <c r="C1118" s="38"/>
      <c r="I1118" s="3"/>
      <c r="J1118" s="14"/>
      <c r="AK1118" s="3"/>
    </row>
    <row r="1119" spans="1:37" x14ac:dyDescent="0.2">
      <c r="A1119" s="39">
        <v>415</v>
      </c>
      <c r="B1119" s="38" t="s">
        <v>413</v>
      </c>
      <c r="C1119" s="38"/>
      <c r="I1119" s="3"/>
      <c r="J1119" s="14"/>
      <c r="AK1119" s="3"/>
    </row>
    <row r="1120" spans="1:37" x14ac:dyDescent="0.2">
      <c r="A1120" s="39">
        <v>416</v>
      </c>
      <c r="B1120" s="38" t="s">
        <v>414</v>
      </c>
      <c r="C1120" s="38"/>
      <c r="I1120" s="3"/>
      <c r="J1120" s="14"/>
      <c r="AK1120" s="3"/>
    </row>
    <row r="1121" spans="1:37" x14ac:dyDescent="0.2">
      <c r="A1121" s="39">
        <v>417</v>
      </c>
      <c r="B1121" s="38" t="s">
        <v>640</v>
      </c>
      <c r="C1121" s="38"/>
      <c r="I1121" s="3"/>
      <c r="J1121" s="14"/>
      <c r="AK1121" s="3"/>
    </row>
    <row r="1122" spans="1:37" x14ac:dyDescent="0.2">
      <c r="A1122" s="39">
        <v>418</v>
      </c>
      <c r="B1122" s="38" t="s">
        <v>588</v>
      </c>
      <c r="C1122" s="38"/>
      <c r="I1122" s="3"/>
      <c r="J1122" s="14"/>
      <c r="AK1122" s="3"/>
    </row>
    <row r="1123" spans="1:37" x14ac:dyDescent="0.2">
      <c r="A1123" s="39">
        <v>419</v>
      </c>
      <c r="B1123" s="38" t="s">
        <v>415</v>
      </c>
      <c r="C1123" s="38"/>
      <c r="I1123" s="3"/>
      <c r="J1123" s="14"/>
      <c r="AK1123" s="3"/>
    </row>
    <row r="1124" spans="1:37" x14ac:dyDescent="0.2">
      <c r="A1124" s="39">
        <v>420</v>
      </c>
      <c r="B1124" s="38" t="s">
        <v>416</v>
      </c>
      <c r="C1124" s="38"/>
      <c r="I1124" s="3"/>
      <c r="J1124" s="14"/>
      <c r="AK1124" s="3"/>
    </row>
    <row r="1125" spans="1:37" x14ac:dyDescent="0.2">
      <c r="A1125" s="39">
        <v>421</v>
      </c>
      <c r="B1125" s="38" t="s">
        <v>417</v>
      </c>
      <c r="C1125" s="38"/>
      <c r="I1125" s="3"/>
      <c r="J1125" s="14"/>
      <c r="AK1125" s="3"/>
    </row>
    <row r="1126" spans="1:37" x14ac:dyDescent="0.2">
      <c r="A1126" s="39">
        <v>422</v>
      </c>
      <c r="B1126" s="38" t="s">
        <v>641</v>
      </c>
      <c r="C1126" s="38"/>
      <c r="I1126" s="3"/>
      <c r="J1126" s="14"/>
      <c r="AK1126" s="3"/>
    </row>
    <row r="1127" spans="1:37" x14ac:dyDescent="0.2">
      <c r="A1127" s="39">
        <v>423</v>
      </c>
      <c r="B1127" s="38" t="s">
        <v>418</v>
      </c>
      <c r="C1127" s="38"/>
      <c r="I1127" s="3"/>
      <c r="J1127" s="14"/>
      <c r="AK1127" s="3"/>
    </row>
    <row r="1128" spans="1:37" x14ac:dyDescent="0.2">
      <c r="A1128" s="39">
        <v>424</v>
      </c>
      <c r="B1128" s="38" t="s">
        <v>419</v>
      </c>
      <c r="C1128" s="38"/>
      <c r="I1128" s="3"/>
      <c r="J1128" s="14"/>
      <c r="AK1128" s="3"/>
    </row>
    <row r="1129" spans="1:37" x14ac:dyDescent="0.2">
      <c r="A1129" s="39">
        <v>425</v>
      </c>
      <c r="B1129" s="38" t="s">
        <v>420</v>
      </c>
      <c r="C1129" s="38"/>
      <c r="I1129" s="3"/>
      <c r="J1129" s="14"/>
      <c r="AK1129" s="3"/>
    </row>
    <row r="1130" spans="1:37" x14ac:dyDescent="0.2">
      <c r="A1130" s="39">
        <v>426</v>
      </c>
      <c r="B1130" s="38" t="s">
        <v>642</v>
      </c>
      <c r="C1130" s="38"/>
      <c r="I1130" s="3"/>
      <c r="J1130" s="14"/>
      <c r="AK1130" s="3"/>
    </row>
    <row r="1131" spans="1:37" x14ac:dyDescent="0.2">
      <c r="A1131" s="39">
        <v>427</v>
      </c>
      <c r="B1131" s="38" t="s">
        <v>643</v>
      </c>
      <c r="C1131" s="38"/>
      <c r="I1131" s="3"/>
      <c r="J1131" s="14"/>
      <c r="AK1131" s="3"/>
    </row>
    <row r="1132" spans="1:37" x14ac:dyDescent="0.2">
      <c r="A1132" s="39">
        <v>428</v>
      </c>
      <c r="B1132" s="38" t="s">
        <v>15</v>
      </c>
      <c r="C1132" s="38"/>
      <c r="I1132" s="3"/>
      <c r="J1132" s="14"/>
      <c r="AK1132" s="3"/>
    </row>
    <row r="1133" spans="1:37" x14ac:dyDescent="0.2">
      <c r="A1133" s="39">
        <v>429</v>
      </c>
      <c r="B1133" s="38" t="s">
        <v>421</v>
      </c>
      <c r="C1133" s="38"/>
      <c r="I1133" s="3"/>
      <c r="J1133" s="14"/>
      <c r="AK1133" s="3"/>
    </row>
    <row r="1134" spans="1:37" x14ac:dyDescent="0.2">
      <c r="A1134" s="39">
        <v>430</v>
      </c>
      <c r="B1134" s="38" t="s">
        <v>644</v>
      </c>
      <c r="C1134" s="38"/>
      <c r="I1134" s="3"/>
      <c r="J1134" s="14"/>
      <c r="AK1134" s="3"/>
    </row>
    <row r="1135" spans="1:37" x14ac:dyDescent="0.2">
      <c r="A1135" s="39">
        <v>431</v>
      </c>
      <c r="B1135" s="38" t="s">
        <v>422</v>
      </c>
      <c r="C1135" s="38"/>
      <c r="I1135" s="3"/>
      <c r="J1135" s="14"/>
      <c r="AK1135" s="3"/>
    </row>
    <row r="1136" spans="1:37" x14ac:dyDescent="0.2">
      <c r="A1136" s="39">
        <v>432</v>
      </c>
      <c r="B1136" s="38" t="s">
        <v>423</v>
      </c>
      <c r="C1136" s="38"/>
      <c r="I1136" s="3"/>
      <c r="J1136" s="14"/>
      <c r="AK1136" s="3"/>
    </row>
    <row r="1137" spans="1:37" x14ac:dyDescent="0.2">
      <c r="A1137" s="39">
        <v>433</v>
      </c>
      <c r="B1137" s="38" t="s">
        <v>424</v>
      </c>
      <c r="C1137" s="38"/>
      <c r="I1137" s="3"/>
      <c r="J1137" s="14"/>
      <c r="AK1137" s="3"/>
    </row>
    <row r="1138" spans="1:37" x14ac:dyDescent="0.2">
      <c r="A1138" s="39">
        <v>434</v>
      </c>
      <c r="B1138" s="38" t="s">
        <v>425</v>
      </c>
      <c r="C1138" s="38"/>
      <c r="I1138" s="3"/>
      <c r="J1138" s="14"/>
      <c r="AK1138" s="3"/>
    </row>
    <row r="1139" spans="1:37" x14ac:dyDescent="0.2">
      <c r="A1139" s="39">
        <v>435</v>
      </c>
      <c r="B1139" s="38" t="s">
        <v>589</v>
      </c>
      <c r="C1139" s="38"/>
      <c r="I1139" s="3"/>
      <c r="J1139" s="14"/>
      <c r="AK1139" s="3"/>
    </row>
    <row r="1140" spans="1:37" x14ac:dyDescent="0.2">
      <c r="A1140" s="39">
        <v>436</v>
      </c>
      <c r="B1140" s="38" t="s">
        <v>426</v>
      </c>
      <c r="C1140" s="38"/>
      <c r="I1140" s="3"/>
      <c r="J1140" s="14"/>
      <c r="AK1140" s="3"/>
    </row>
    <row r="1141" spans="1:37" x14ac:dyDescent="0.2">
      <c r="A1141" s="39">
        <v>437</v>
      </c>
      <c r="B1141" s="38" t="s">
        <v>427</v>
      </c>
      <c r="C1141" s="38"/>
      <c r="I1141" s="3"/>
      <c r="J1141" s="14"/>
      <c r="AK1141" s="3"/>
    </row>
    <row r="1142" spans="1:37" x14ac:dyDescent="0.2">
      <c r="A1142" s="39">
        <v>438</v>
      </c>
      <c r="B1142" s="38" t="s">
        <v>428</v>
      </c>
      <c r="C1142" s="38"/>
      <c r="I1142" s="3"/>
      <c r="J1142" s="14"/>
      <c r="AK1142" s="3"/>
    </row>
    <row r="1143" spans="1:37" x14ac:dyDescent="0.2">
      <c r="A1143" s="39">
        <v>439</v>
      </c>
      <c r="B1143" s="38" t="s">
        <v>429</v>
      </c>
      <c r="C1143" s="38"/>
      <c r="I1143" s="3"/>
      <c r="J1143" s="14"/>
      <c r="AK1143" s="3"/>
    </row>
    <row r="1144" spans="1:37" x14ac:dyDescent="0.2">
      <c r="A1144" s="39">
        <v>440</v>
      </c>
      <c r="B1144" s="38" t="s">
        <v>590</v>
      </c>
      <c r="C1144" s="38"/>
      <c r="I1144" s="3"/>
      <c r="J1144" s="14"/>
      <c r="AK1144" s="3"/>
    </row>
    <row r="1145" spans="1:37" x14ac:dyDescent="0.2">
      <c r="A1145" s="39">
        <v>441</v>
      </c>
      <c r="B1145" s="38" t="s">
        <v>16</v>
      </c>
      <c r="C1145" s="38"/>
      <c r="I1145" s="3"/>
      <c r="J1145" s="14"/>
      <c r="AK1145" s="3"/>
    </row>
    <row r="1146" spans="1:37" x14ac:dyDescent="0.2">
      <c r="A1146" s="39">
        <v>442</v>
      </c>
      <c r="B1146" s="38" t="s">
        <v>430</v>
      </c>
      <c r="C1146" s="38"/>
      <c r="I1146" s="3"/>
      <c r="J1146" s="14"/>
      <c r="AK1146" s="3"/>
    </row>
    <row r="1147" spans="1:37" x14ac:dyDescent="0.2">
      <c r="A1147" s="39">
        <v>443</v>
      </c>
      <c r="B1147" s="38" t="s">
        <v>431</v>
      </c>
      <c r="C1147" s="38"/>
      <c r="I1147" s="3"/>
      <c r="J1147" s="14"/>
      <c r="AK1147" s="3"/>
    </row>
    <row r="1148" spans="1:37" x14ac:dyDescent="0.2">
      <c r="A1148" s="39">
        <v>444</v>
      </c>
      <c r="B1148" s="38" t="s">
        <v>432</v>
      </c>
      <c r="C1148" s="38"/>
      <c r="I1148" s="3"/>
      <c r="J1148" s="14"/>
      <c r="AK1148" s="3"/>
    </row>
    <row r="1149" spans="1:37" x14ac:dyDescent="0.2">
      <c r="A1149" s="39">
        <v>445</v>
      </c>
      <c r="B1149" s="38" t="s">
        <v>433</v>
      </c>
      <c r="C1149" s="38"/>
      <c r="I1149" s="3"/>
      <c r="J1149" s="14"/>
      <c r="AK1149" s="3"/>
    </row>
    <row r="1150" spans="1:37" x14ac:dyDescent="0.2">
      <c r="A1150" s="39">
        <v>446</v>
      </c>
      <c r="B1150" s="38" t="s">
        <v>434</v>
      </c>
      <c r="C1150" s="38"/>
      <c r="I1150" s="3"/>
      <c r="J1150" s="14"/>
      <c r="AK1150" s="3"/>
    </row>
    <row r="1151" spans="1:37" x14ac:dyDescent="0.2">
      <c r="A1151" s="39">
        <v>447</v>
      </c>
      <c r="B1151" s="38" t="s">
        <v>435</v>
      </c>
      <c r="C1151" s="38"/>
      <c r="I1151" s="3"/>
      <c r="J1151" s="14"/>
      <c r="AK1151" s="3"/>
    </row>
    <row r="1152" spans="1:37" x14ac:dyDescent="0.2">
      <c r="A1152" s="39">
        <v>448</v>
      </c>
      <c r="B1152" s="38" t="s">
        <v>53</v>
      </c>
      <c r="C1152" s="38"/>
      <c r="I1152" s="3"/>
      <c r="J1152" s="14"/>
      <c r="AK1152" s="3"/>
    </row>
    <row r="1153" spans="1:37" x14ac:dyDescent="0.2">
      <c r="A1153" s="39">
        <v>449</v>
      </c>
      <c r="B1153" s="38" t="s">
        <v>436</v>
      </c>
      <c r="C1153" s="38"/>
      <c r="I1153" s="3"/>
      <c r="J1153" s="14"/>
      <c r="AK1153" s="3"/>
    </row>
    <row r="1154" spans="1:37" x14ac:dyDescent="0.2">
      <c r="A1154" s="39">
        <v>450</v>
      </c>
      <c r="B1154" s="38" t="s">
        <v>437</v>
      </c>
      <c r="C1154" s="38"/>
      <c r="I1154" s="3"/>
      <c r="J1154" s="14"/>
      <c r="AK1154" s="3"/>
    </row>
    <row r="1155" spans="1:37" x14ac:dyDescent="0.2">
      <c r="A1155" s="39">
        <v>451</v>
      </c>
      <c r="B1155" s="38" t="s">
        <v>591</v>
      </c>
      <c r="C1155" s="38"/>
      <c r="I1155" s="3"/>
      <c r="J1155" s="14"/>
      <c r="AK1155" s="3"/>
    </row>
    <row r="1156" spans="1:37" x14ac:dyDescent="0.2">
      <c r="A1156" s="39">
        <v>452</v>
      </c>
      <c r="B1156" s="38" t="s">
        <v>17</v>
      </c>
      <c r="C1156" s="38"/>
      <c r="I1156" s="3"/>
      <c r="J1156" s="14"/>
      <c r="AK1156" s="3"/>
    </row>
    <row r="1157" spans="1:37" x14ac:dyDescent="0.2">
      <c r="A1157" s="39">
        <v>453</v>
      </c>
      <c r="B1157" s="38" t="s">
        <v>438</v>
      </c>
      <c r="C1157" s="38"/>
      <c r="I1157" s="3"/>
      <c r="J1157" s="14"/>
      <c r="AK1157" s="3"/>
    </row>
    <row r="1158" spans="1:37" x14ac:dyDescent="0.2">
      <c r="A1158" s="39">
        <v>454</v>
      </c>
      <c r="B1158" s="38" t="s">
        <v>439</v>
      </c>
      <c r="C1158" s="38"/>
      <c r="I1158" s="3"/>
      <c r="J1158" s="14"/>
      <c r="AK1158" s="3"/>
    </row>
    <row r="1159" spans="1:37" x14ac:dyDescent="0.2">
      <c r="A1159" s="39">
        <v>455</v>
      </c>
      <c r="B1159" s="38" t="s">
        <v>7</v>
      </c>
      <c r="C1159" s="38"/>
      <c r="I1159" s="3"/>
      <c r="J1159" s="14"/>
      <c r="AK1159" s="3"/>
    </row>
    <row r="1160" spans="1:37" x14ac:dyDescent="0.2">
      <c r="A1160" s="39">
        <v>456</v>
      </c>
      <c r="B1160" s="38" t="s">
        <v>440</v>
      </c>
      <c r="C1160" s="38"/>
      <c r="I1160" s="3"/>
      <c r="J1160" s="14"/>
      <c r="AK1160" s="3"/>
    </row>
    <row r="1161" spans="1:37" x14ac:dyDescent="0.2">
      <c r="A1161" s="39">
        <v>457</v>
      </c>
      <c r="B1161" s="38" t="s">
        <v>441</v>
      </c>
      <c r="C1161" s="38"/>
      <c r="I1161" s="3"/>
      <c r="J1161" s="14"/>
      <c r="AK1161" s="3"/>
    </row>
    <row r="1162" spans="1:37" x14ac:dyDescent="0.2">
      <c r="A1162" s="39">
        <v>458</v>
      </c>
      <c r="B1162" s="38" t="s">
        <v>442</v>
      </c>
      <c r="C1162" s="38"/>
      <c r="I1162" s="3"/>
      <c r="J1162" s="14"/>
      <c r="AK1162" s="3"/>
    </row>
    <row r="1163" spans="1:37" x14ac:dyDescent="0.2">
      <c r="A1163" s="39">
        <v>459</v>
      </c>
      <c r="B1163" s="38" t="s">
        <v>645</v>
      </c>
      <c r="C1163" s="38"/>
      <c r="I1163" s="3"/>
      <c r="J1163" s="14"/>
      <c r="AK1163" s="3"/>
    </row>
    <row r="1164" spans="1:37" x14ac:dyDescent="0.2">
      <c r="A1164" s="39">
        <v>460</v>
      </c>
      <c r="B1164" s="38" t="s">
        <v>443</v>
      </c>
      <c r="C1164" s="38"/>
      <c r="I1164" s="3"/>
      <c r="J1164" s="14"/>
      <c r="AK1164" s="3"/>
    </row>
    <row r="1165" spans="1:37" x14ac:dyDescent="0.2">
      <c r="A1165" s="39">
        <v>461</v>
      </c>
      <c r="B1165" s="38" t="s">
        <v>444</v>
      </c>
      <c r="C1165" s="38"/>
      <c r="I1165" s="3"/>
      <c r="J1165" s="14"/>
      <c r="AK1165" s="3"/>
    </row>
    <row r="1166" spans="1:37" x14ac:dyDescent="0.2">
      <c r="A1166" s="39">
        <v>462</v>
      </c>
      <c r="B1166" s="38" t="s">
        <v>445</v>
      </c>
      <c r="C1166" s="38"/>
      <c r="I1166" s="3"/>
      <c r="J1166" s="14"/>
      <c r="AK1166" s="3"/>
    </row>
    <row r="1167" spans="1:37" x14ac:dyDescent="0.2">
      <c r="A1167" s="39">
        <v>463</v>
      </c>
      <c r="B1167" s="38" t="s">
        <v>446</v>
      </c>
      <c r="C1167" s="38"/>
      <c r="I1167" s="3"/>
      <c r="J1167" s="14"/>
      <c r="AK1167" s="3"/>
    </row>
    <row r="1168" spans="1:37" x14ac:dyDescent="0.2">
      <c r="A1168" s="39">
        <v>464</v>
      </c>
      <c r="B1168" s="38" t="s">
        <v>447</v>
      </c>
      <c r="C1168" s="38"/>
      <c r="I1168" s="3"/>
      <c r="J1168" s="14"/>
      <c r="AK1168" s="3"/>
    </row>
    <row r="1169" spans="1:37" x14ac:dyDescent="0.2">
      <c r="A1169" s="39">
        <v>465</v>
      </c>
      <c r="B1169" s="38" t="s">
        <v>448</v>
      </c>
      <c r="C1169" s="38"/>
      <c r="I1169" s="3"/>
      <c r="J1169" s="14"/>
      <c r="AK1169" s="3"/>
    </row>
    <row r="1170" spans="1:37" x14ac:dyDescent="0.2">
      <c r="A1170" s="39">
        <v>466</v>
      </c>
      <c r="B1170" s="38" t="s">
        <v>44</v>
      </c>
      <c r="C1170" s="38"/>
      <c r="I1170" s="3"/>
      <c r="J1170" s="14"/>
      <c r="AK1170" s="3"/>
    </row>
    <row r="1171" spans="1:37" x14ac:dyDescent="0.2">
      <c r="A1171" s="39">
        <v>467</v>
      </c>
      <c r="B1171" s="38" t="s">
        <v>646</v>
      </c>
      <c r="C1171" s="38"/>
      <c r="I1171" s="3"/>
      <c r="J1171" s="14"/>
      <c r="AK1171" s="3"/>
    </row>
    <row r="1172" spans="1:37" x14ac:dyDescent="0.2">
      <c r="A1172" s="39">
        <v>468</v>
      </c>
      <c r="B1172" s="38" t="s">
        <v>449</v>
      </c>
      <c r="C1172" s="38"/>
      <c r="I1172" s="3"/>
      <c r="J1172" s="14"/>
      <c r="AK1172" s="3"/>
    </row>
    <row r="1173" spans="1:37" x14ac:dyDescent="0.2">
      <c r="A1173" s="39">
        <v>469</v>
      </c>
      <c r="B1173" s="38" t="s">
        <v>20</v>
      </c>
      <c r="C1173" s="38"/>
      <c r="I1173" s="3"/>
      <c r="J1173" s="14"/>
      <c r="AK1173" s="3"/>
    </row>
    <row r="1174" spans="1:37" x14ac:dyDescent="0.2">
      <c r="A1174" s="39">
        <v>470</v>
      </c>
      <c r="B1174" s="38" t="s">
        <v>450</v>
      </c>
      <c r="C1174" s="38"/>
      <c r="I1174" s="3"/>
      <c r="J1174" s="14"/>
      <c r="AK1174" s="3"/>
    </row>
    <row r="1175" spans="1:37" x14ac:dyDescent="0.2">
      <c r="A1175" s="39">
        <v>471</v>
      </c>
      <c r="B1175" s="38" t="s">
        <v>8</v>
      </c>
      <c r="C1175" s="38"/>
      <c r="I1175" s="3"/>
      <c r="J1175" s="14"/>
      <c r="AK1175" s="3"/>
    </row>
    <row r="1176" spans="1:37" x14ac:dyDescent="0.2">
      <c r="A1176" s="39">
        <v>472</v>
      </c>
      <c r="B1176" s="38" t="s">
        <v>113</v>
      </c>
      <c r="C1176" s="38"/>
      <c r="I1176" s="3"/>
      <c r="J1176" s="14"/>
      <c r="AK1176" s="3"/>
    </row>
    <row r="1177" spans="1:37" x14ac:dyDescent="0.2">
      <c r="A1177" s="39">
        <v>473</v>
      </c>
      <c r="B1177" s="38" t="s">
        <v>455</v>
      </c>
      <c r="C1177" s="38"/>
      <c r="I1177" s="3"/>
      <c r="J1177" s="14"/>
      <c r="AK1177" s="3"/>
    </row>
    <row r="1178" spans="1:37" x14ac:dyDescent="0.2">
      <c r="A1178" s="39">
        <v>474</v>
      </c>
      <c r="B1178" s="38" t="s">
        <v>456</v>
      </c>
      <c r="C1178" s="38"/>
      <c r="I1178" s="3"/>
      <c r="J1178" s="14"/>
      <c r="AK1178" s="3"/>
    </row>
    <row r="1179" spans="1:37" x14ac:dyDescent="0.2">
      <c r="A1179" s="39">
        <v>475</v>
      </c>
      <c r="B1179" s="38" t="s">
        <v>1</v>
      </c>
      <c r="C1179" s="38"/>
      <c r="I1179" s="3"/>
      <c r="J1179" s="14"/>
      <c r="AK1179" s="3"/>
    </row>
    <row r="1180" spans="1:37" x14ac:dyDescent="0.2">
      <c r="A1180" s="39">
        <v>476</v>
      </c>
      <c r="B1180" s="38" t="s">
        <v>21</v>
      </c>
      <c r="C1180" s="38"/>
      <c r="I1180" s="3"/>
      <c r="J1180" s="14"/>
      <c r="AK1180" s="3"/>
    </row>
    <row r="1181" spans="1:37" x14ac:dyDescent="0.2">
      <c r="A1181" s="39">
        <v>477</v>
      </c>
      <c r="B1181" s="38" t="s">
        <v>90</v>
      </c>
      <c r="C1181" s="38"/>
      <c r="I1181" s="3"/>
      <c r="J1181" s="14"/>
      <c r="AK1181" s="3"/>
    </row>
    <row r="1182" spans="1:37" x14ac:dyDescent="0.2">
      <c r="A1182" s="39">
        <v>478</v>
      </c>
      <c r="B1182" s="38" t="s">
        <v>459</v>
      </c>
      <c r="C1182" s="38"/>
      <c r="I1182" s="3"/>
      <c r="J1182" s="14"/>
      <c r="AK1182" s="3"/>
    </row>
    <row r="1183" spans="1:37" x14ac:dyDescent="0.2">
      <c r="A1183" s="39">
        <v>479</v>
      </c>
      <c r="B1183" s="38" t="s">
        <v>457</v>
      </c>
      <c r="C1183" s="38"/>
      <c r="I1183" s="3"/>
      <c r="J1183" s="14"/>
      <c r="AK1183" s="3"/>
    </row>
    <row r="1184" spans="1:37" x14ac:dyDescent="0.2">
      <c r="A1184" s="39">
        <v>480</v>
      </c>
      <c r="B1184" s="38" t="s">
        <v>458</v>
      </c>
      <c r="C1184" s="38"/>
      <c r="I1184" s="3"/>
      <c r="J1184" s="14"/>
      <c r="AK1184" s="3"/>
    </row>
    <row r="1185" spans="1:37" x14ac:dyDescent="0.2">
      <c r="A1185" s="39">
        <v>481</v>
      </c>
      <c r="B1185" s="38" t="s">
        <v>460</v>
      </c>
      <c r="C1185" s="38"/>
      <c r="I1185" s="3"/>
      <c r="J1185" s="14"/>
      <c r="AK1185" s="3"/>
    </row>
    <row r="1186" spans="1:37" x14ac:dyDescent="0.2">
      <c r="A1186" s="39">
        <v>482</v>
      </c>
      <c r="B1186" s="38" t="s">
        <v>461</v>
      </c>
      <c r="C1186" s="38"/>
      <c r="I1186" s="3"/>
      <c r="J1186" s="14"/>
      <c r="AK1186" s="3"/>
    </row>
    <row r="1187" spans="1:37" x14ac:dyDescent="0.2">
      <c r="A1187" s="39">
        <v>483</v>
      </c>
      <c r="B1187" s="38" t="s">
        <v>462</v>
      </c>
      <c r="C1187" s="38"/>
      <c r="I1187" s="3"/>
      <c r="J1187" s="14"/>
      <c r="AK1187" s="3"/>
    </row>
    <row r="1188" spans="1:37" x14ac:dyDescent="0.2">
      <c r="A1188" s="39">
        <v>484</v>
      </c>
      <c r="B1188" s="38" t="s">
        <v>463</v>
      </c>
      <c r="C1188" s="38"/>
      <c r="I1188" s="3"/>
      <c r="J1188" s="14"/>
      <c r="AK1188" s="3"/>
    </row>
    <row r="1189" spans="1:37" x14ac:dyDescent="0.2">
      <c r="A1189" s="39">
        <v>485</v>
      </c>
      <c r="B1189" s="38" t="s">
        <v>464</v>
      </c>
      <c r="C1189" s="38"/>
      <c r="I1189" s="3"/>
      <c r="J1189" s="14"/>
      <c r="AK1189" s="3"/>
    </row>
    <row r="1190" spans="1:37" x14ac:dyDescent="0.2">
      <c r="A1190" s="39">
        <v>486</v>
      </c>
      <c r="B1190" s="38" t="s">
        <v>465</v>
      </c>
      <c r="C1190" s="38"/>
      <c r="I1190" s="3"/>
      <c r="J1190" s="14"/>
      <c r="AK1190" s="3"/>
    </row>
    <row r="1191" spans="1:37" x14ac:dyDescent="0.2">
      <c r="A1191" s="39">
        <v>487</v>
      </c>
      <c r="B1191" s="38" t="s">
        <v>466</v>
      </c>
      <c r="C1191" s="38"/>
      <c r="I1191" s="3"/>
      <c r="J1191" s="14"/>
      <c r="AK1191" s="3"/>
    </row>
    <row r="1192" spans="1:37" x14ac:dyDescent="0.2">
      <c r="A1192" s="39">
        <v>488</v>
      </c>
      <c r="B1192" s="38" t="s">
        <v>467</v>
      </c>
      <c r="C1192" s="38"/>
      <c r="I1192" s="3"/>
      <c r="J1192" s="14"/>
      <c r="AK1192" s="3"/>
    </row>
    <row r="1193" spans="1:37" x14ac:dyDescent="0.2">
      <c r="A1193" s="39">
        <v>489</v>
      </c>
      <c r="B1193" s="38" t="s">
        <v>468</v>
      </c>
      <c r="C1193" s="38"/>
      <c r="I1193" s="3"/>
      <c r="J1193" s="14"/>
      <c r="AK1193" s="3"/>
    </row>
    <row r="1194" spans="1:37" x14ac:dyDescent="0.2">
      <c r="A1194" s="39">
        <v>490</v>
      </c>
      <c r="B1194" s="38" t="s">
        <v>469</v>
      </c>
      <c r="C1194" s="38"/>
      <c r="I1194" s="3"/>
      <c r="J1194" s="14"/>
      <c r="AK1194" s="3"/>
    </row>
    <row r="1195" spans="1:37" x14ac:dyDescent="0.2">
      <c r="A1195" s="39">
        <v>491</v>
      </c>
      <c r="B1195" s="38" t="s">
        <v>51</v>
      </c>
      <c r="C1195" s="38"/>
      <c r="I1195" s="3"/>
      <c r="J1195" s="14"/>
      <c r="AK1195" s="3"/>
    </row>
    <row r="1196" spans="1:37" x14ac:dyDescent="0.2">
      <c r="A1196" s="39">
        <v>492</v>
      </c>
      <c r="B1196" s="38" t="s">
        <v>470</v>
      </c>
      <c r="C1196" s="38"/>
      <c r="I1196" s="3"/>
      <c r="J1196" s="14"/>
      <c r="AK1196" s="3"/>
    </row>
    <row r="1197" spans="1:37" x14ac:dyDescent="0.2">
      <c r="A1197" s="39">
        <v>493</v>
      </c>
      <c r="B1197" s="38" t="s">
        <v>57</v>
      </c>
      <c r="C1197" s="38"/>
      <c r="I1197" s="3"/>
      <c r="J1197" s="14"/>
      <c r="AK1197" s="3"/>
    </row>
    <row r="1198" spans="1:37" x14ac:dyDescent="0.2">
      <c r="A1198" s="39">
        <v>494</v>
      </c>
      <c r="B1198" s="38" t="s">
        <v>29</v>
      </c>
      <c r="C1198" s="38"/>
      <c r="I1198" s="3"/>
      <c r="J1198" s="14"/>
      <c r="AK1198" s="3"/>
    </row>
    <row r="1199" spans="1:37" x14ac:dyDescent="0.2">
      <c r="A1199" s="39">
        <v>495</v>
      </c>
      <c r="B1199" s="38" t="s">
        <v>471</v>
      </c>
      <c r="C1199" s="38"/>
      <c r="I1199" s="3"/>
      <c r="J1199" s="14"/>
      <c r="AK1199" s="3"/>
    </row>
    <row r="1200" spans="1:37" x14ac:dyDescent="0.2">
      <c r="A1200" s="39">
        <v>496</v>
      </c>
      <c r="B1200" s="38" t="s">
        <v>472</v>
      </c>
      <c r="C1200" s="38"/>
      <c r="I1200" s="3"/>
      <c r="J1200" s="14"/>
      <c r="AK1200" s="3"/>
    </row>
    <row r="1201" spans="1:37" x14ac:dyDescent="0.2">
      <c r="A1201" s="39">
        <v>497</v>
      </c>
      <c r="B1201" s="38" t="s">
        <v>473</v>
      </c>
      <c r="C1201" s="38"/>
      <c r="I1201" s="3"/>
      <c r="J1201" s="14"/>
      <c r="AK1201" s="3"/>
    </row>
    <row r="1202" spans="1:37" x14ac:dyDescent="0.2">
      <c r="A1202" s="39">
        <v>498</v>
      </c>
      <c r="B1202" s="38" t="s">
        <v>474</v>
      </c>
      <c r="C1202" s="38"/>
      <c r="I1202" s="3"/>
      <c r="J1202" s="14"/>
      <c r="AK1202" s="3"/>
    </row>
    <row r="1203" spans="1:37" x14ac:dyDescent="0.2">
      <c r="A1203" s="39">
        <v>499</v>
      </c>
      <c r="B1203" s="38" t="s">
        <v>71</v>
      </c>
      <c r="C1203" s="38"/>
      <c r="I1203" s="3"/>
      <c r="J1203" s="14"/>
      <c r="AK1203" s="3"/>
    </row>
    <row r="1204" spans="1:37" x14ac:dyDescent="0.2">
      <c r="A1204" s="39">
        <v>500</v>
      </c>
      <c r="B1204" s="38" t="s">
        <v>18</v>
      </c>
      <c r="C1204" s="38"/>
      <c r="I1204" s="3"/>
      <c r="J1204" s="14"/>
      <c r="AK1204" s="3"/>
    </row>
    <row r="1205" spans="1:37" x14ac:dyDescent="0.2">
      <c r="A1205" s="39">
        <v>501</v>
      </c>
      <c r="B1205" s="38" t="s">
        <v>475</v>
      </c>
      <c r="C1205" s="38"/>
      <c r="I1205" s="3"/>
      <c r="J1205" s="14"/>
      <c r="AK1205" s="3"/>
    </row>
    <row r="1206" spans="1:37" x14ac:dyDescent="0.2">
      <c r="A1206" s="39">
        <v>502</v>
      </c>
      <c r="B1206" s="38" t="s">
        <v>47</v>
      </c>
      <c r="C1206" s="38"/>
      <c r="I1206" s="3"/>
      <c r="J1206" s="14"/>
      <c r="AK1206" s="3"/>
    </row>
    <row r="1207" spans="1:37" x14ac:dyDescent="0.2">
      <c r="A1207" s="39">
        <v>503</v>
      </c>
      <c r="B1207" s="38" t="s">
        <v>476</v>
      </c>
      <c r="C1207" s="38"/>
      <c r="I1207" s="3"/>
      <c r="J1207" s="14"/>
      <c r="AK1207" s="3"/>
    </row>
    <row r="1208" spans="1:37" x14ac:dyDescent="0.2">
      <c r="A1208" s="39">
        <v>504</v>
      </c>
      <c r="B1208" s="38" t="s">
        <v>477</v>
      </c>
      <c r="C1208" s="38"/>
      <c r="I1208" s="3"/>
      <c r="J1208" s="14"/>
      <c r="AK1208" s="3"/>
    </row>
    <row r="1209" spans="1:37" x14ac:dyDescent="0.2">
      <c r="A1209" s="39">
        <v>505</v>
      </c>
      <c r="B1209" s="38" t="s">
        <v>478</v>
      </c>
      <c r="C1209" s="38"/>
      <c r="I1209" s="3"/>
      <c r="J1209" s="14"/>
      <c r="AK1209" s="3"/>
    </row>
    <row r="1210" spans="1:37" x14ac:dyDescent="0.2">
      <c r="A1210" s="39">
        <v>506</v>
      </c>
      <c r="B1210" s="38" t="s">
        <v>479</v>
      </c>
      <c r="C1210" s="38"/>
      <c r="I1210" s="3"/>
      <c r="J1210" s="14"/>
      <c r="AK1210" s="3"/>
    </row>
    <row r="1211" spans="1:37" x14ac:dyDescent="0.2">
      <c r="A1211" s="39">
        <v>507</v>
      </c>
      <c r="B1211" s="38" t="s">
        <v>480</v>
      </c>
      <c r="C1211" s="38"/>
      <c r="I1211" s="3"/>
      <c r="J1211" s="14"/>
      <c r="AK1211" s="3"/>
    </row>
    <row r="1212" spans="1:37" x14ac:dyDescent="0.2">
      <c r="A1212" s="39">
        <v>508</v>
      </c>
      <c r="B1212" s="38" t="s">
        <v>481</v>
      </c>
      <c r="C1212" s="38"/>
      <c r="I1212" s="3"/>
      <c r="J1212" s="14"/>
      <c r="AK1212" s="3"/>
    </row>
    <row r="1213" spans="1:37" x14ac:dyDescent="0.2">
      <c r="A1213" s="39">
        <v>509</v>
      </c>
      <c r="B1213" s="38" t="s">
        <v>482</v>
      </c>
      <c r="C1213" s="38"/>
      <c r="I1213" s="3"/>
      <c r="J1213" s="14"/>
      <c r="AK1213" s="3"/>
    </row>
    <row r="1214" spans="1:37" x14ac:dyDescent="0.2">
      <c r="A1214" s="39">
        <v>510</v>
      </c>
      <c r="B1214" s="38" t="s">
        <v>483</v>
      </c>
      <c r="C1214" s="38"/>
      <c r="I1214" s="3"/>
      <c r="J1214" s="14"/>
      <c r="AK1214" s="3"/>
    </row>
    <row r="1215" spans="1:37" x14ac:dyDescent="0.2">
      <c r="A1215" s="39">
        <v>511</v>
      </c>
      <c r="B1215" s="38" t="s">
        <v>484</v>
      </c>
      <c r="C1215" s="38"/>
      <c r="I1215" s="3"/>
      <c r="J1215" s="14"/>
      <c r="AK1215" s="3"/>
    </row>
    <row r="1216" spans="1:37" x14ac:dyDescent="0.2">
      <c r="A1216" s="39">
        <v>512</v>
      </c>
      <c r="B1216" s="38" t="s">
        <v>485</v>
      </c>
      <c r="C1216" s="38"/>
      <c r="I1216" s="3"/>
      <c r="J1216" s="14"/>
      <c r="AK1216" s="3"/>
    </row>
    <row r="1217" spans="1:37" x14ac:dyDescent="0.2">
      <c r="A1217" s="39">
        <v>513</v>
      </c>
      <c r="B1217" s="38" t="s">
        <v>486</v>
      </c>
      <c r="C1217" s="38"/>
      <c r="I1217" s="3"/>
      <c r="J1217" s="14"/>
      <c r="AK1217" s="3"/>
    </row>
    <row r="1218" spans="1:37" x14ac:dyDescent="0.2">
      <c r="A1218" s="39">
        <v>514</v>
      </c>
      <c r="B1218" s="38" t="s">
        <v>487</v>
      </c>
      <c r="C1218" s="38"/>
      <c r="I1218" s="3"/>
      <c r="J1218" s="14"/>
      <c r="AK1218" s="3"/>
    </row>
    <row r="1219" spans="1:37" x14ac:dyDescent="0.2">
      <c r="A1219" s="39">
        <v>515</v>
      </c>
      <c r="B1219" s="38" t="s">
        <v>94</v>
      </c>
      <c r="C1219" s="38"/>
      <c r="I1219" s="3"/>
      <c r="J1219" s="14"/>
      <c r="AK1219" s="3"/>
    </row>
    <row r="1220" spans="1:37" x14ac:dyDescent="0.2">
      <c r="A1220" s="39">
        <v>516</v>
      </c>
      <c r="B1220" s="38" t="s">
        <v>451</v>
      </c>
      <c r="C1220" s="38"/>
      <c r="I1220" s="3"/>
      <c r="J1220" s="14"/>
      <c r="AK1220" s="3"/>
    </row>
    <row r="1221" spans="1:37" x14ac:dyDescent="0.2">
      <c r="A1221" s="39">
        <v>517</v>
      </c>
      <c r="B1221" s="38" t="s">
        <v>452</v>
      </c>
      <c r="C1221" s="38"/>
      <c r="I1221" s="3"/>
      <c r="J1221" s="14"/>
      <c r="AK1221" s="3"/>
    </row>
    <row r="1222" spans="1:37" x14ac:dyDescent="0.2">
      <c r="A1222" s="39">
        <v>518</v>
      </c>
      <c r="B1222" s="38" t="s">
        <v>453</v>
      </c>
      <c r="C1222" s="38"/>
      <c r="I1222" s="3"/>
      <c r="J1222" s="14"/>
      <c r="AK1222" s="3"/>
    </row>
    <row r="1223" spans="1:37" x14ac:dyDescent="0.2">
      <c r="A1223" s="39">
        <v>519</v>
      </c>
      <c r="B1223" s="38" t="s">
        <v>454</v>
      </c>
      <c r="C1223" s="38"/>
      <c r="I1223" s="3"/>
      <c r="J1223" s="14"/>
      <c r="AK1223" s="3"/>
    </row>
    <row r="1224" spans="1:37" x14ac:dyDescent="0.2">
      <c r="A1224" s="39">
        <v>520</v>
      </c>
      <c r="B1224" s="38" t="s">
        <v>48</v>
      </c>
      <c r="C1224" s="38"/>
      <c r="I1224" s="3"/>
      <c r="J1224" s="14"/>
      <c r="AK1224" s="3"/>
    </row>
    <row r="1225" spans="1:37" x14ac:dyDescent="0.2">
      <c r="A1225" s="39">
        <v>521</v>
      </c>
      <c r="B1225" s="38" t="s">
        <v>126</v>
      </c>
      <c r="C1225" s="38"/>
      <c r="I1225" s="3"/>
      <c r="J1225" s="14"/>
      <c r="AK1225" s="3"/>
    </row>
    <row r="1226" spans="1:37" x14ac:dyDescent="0.2">
      <c r="A1226" s="39">
        <v>522</v>
      </c>
      <c r="B1226" s="38" t="s">
        <v>488</v>
      </c>
      <c r="C1226" s="38"/>
      <c r="I1226" s="3"/>
      <c r="J1226" s="14"/>
      <c r="AK1226" s="3"/>
    </row>
    <row r="1227" spans="1:37" x14ac:dyDescent="0.2">
      <c r="A1227" s="39">
        <v>523</v>
      </c>
      <c r="B1227" s="38" t="s">
        <v>66</v>
      </c>
      <c r="C1227" s="38"/>
      <c r="I1227" s="3"/>
      <c r="J1227" s="14"/>
      <c r="AK1227" s="3"/>
    </row>
    <row r="1228" spans="1:37" x14ac:dyDescent="0.2">
      <c r="A1228" s="39">
        <v>524</v>
      </c>
      <c r="B1228" s="38" t="s">
        <v>122</v>
      </c>
      <c r="C1228" s="38"/>
      <c r="I1228" s="3"/>
      <c r="J1228" s="14"/>
      <c r="AK1228" s="3"/>
    </row>
    <row r="1229" spans="1:37" x14ac:dyDescent="0.2">
      <c r="A1229" s="39">
        <v>525</v>
      </c>
      <c r="B1229" s="38" t="s">
        <v>9</v>
      </c>
      <c r="C1229" s="38"/>
      <c r="I1229" s="3"/>
      <c r="J1229" s="14"/>
      <c r="AK1229" s="3"/>
    </row>
    <row r="1230" spans="1:37" x14ac:dyDescent="0.2">
      <c r="A1230" s="39">
        <v>526</v>
      </c>
      <c r="B1230" s="38" t="s">
        <v>489</v>
      </c>
      <c r="C1230" s="38"/>
      <c r="I1230" s="3"/>
      <c r="J1230" s="14"/>
      <c r="AK1230" s="3"/>
    </row>
    <row r="1231" spans="1:37" x14ac:dyDescent="0.2">
      <c r="A1231" s="39">
        <v>527</v>
      </c>
      <c r="B1231" s="38" t="s">
        <v>490</v>
      </c>
      <c r="C1231" s="38"/>
      <c r="I1231" s="3"/>
      <c r="J1231" s="14"/>
      <c r="AK1231" s="3"/>
    </row>
    <row r="1232" spans="1:37" x14ac:dyDescent="0.2">
      <c r="A1232" s="39">
        <v>528</v>
      </c>
      <c r="B1232" s="38" t="s">
        <v>491</v>
      </c>
      <c r="C1232" s="38"/>
      <c r="I1232" s="3"/>
      <c r="J1232" s="14"/>
      <c r="AK1232" s="3"/>
    </row>
    <row r="1233" spans="1:37" x14ac:dyDescent="0.2">
      <c r="A1233" s="39">
        <v>529</v>
      </c>
      <c r="B1233" s="38" t="s">
        <v>492</v>
      </c>
      <c r="C1233" s="38"/>
      <c r="I1233" s="3"/>
      <c r="J1233" s="14"/>
      <c r="AK1233" s="3"/>
    </row>
    <row r="1234" spans="1:37" x14ac:dyDescent="0.2">
      <c r="A1234" s="39">
        <v>530</v>
      </c>
      <c r="B1234" s="38" t="s">
        <v>493</v>
      </c>
      <c r="C1234" s="38"/>
      <c r="I1234" s="3"/>
      <c r="J1234" s="14"/>
      <c r="AK1234" s="3"/>
    </row>
    <row r="1235" spans="1:37" x14ac:dyDescent="0.2">
      <c r="A1235" s="39">
        <v>531</v>
      </c>
      <c r="B1235" s="38" t="s">
        <v>494</v>
      </c>
      <c r="C1235" s="38"/>
      <c r="I1235" s="3"/>
      <c r="J1235" s="14"/>
      <c r="AK1235" s="3"/>
    </row>
    <row r="1236" spans="1:37" x14ac:dyDescent="0.2">
      <c r="A1236" s="39">
        <v>532</v>
      </c>
      <c r="B1236" s="38" t="s">
        <v>495</v>
      </c>
      <c r="C1236" s="38"/>
      <c r="I1236" s="3"/>
      <c r="J1236" s="14"/>
      <c r="AK1236" s="3"/>
    </row>
    <row r="1237" spans="1:37" x14ac:dyDescent="0.2">
      <c r="A1237" s="39">
        <v>533</v>
      </c>
      <c r="B1237" s="38" t="s">
        <v>127</v>
      </c>
      <c r="C1237" s="38"/>
      <c r="I1237" s="3"/>
      <c r="J1237" s="14"/>
      <c r="AK1237" s="3"/>
    </row>
    <row r="1238" spans="1:37" x14ac:dyDescent="0.2">
      <c r="A1238" s="39">
        <v>534</v>
      </c>
      <c r="B1238" s="38" t="s">
        <v>496</v>
      </c>
      <c r="C1238" s="38"/>
      <c r="I1238" s="3"/>
      <c r="J1238" s="14"/>
      <c r="AK1238" s="3"/>
    </row>
    <row r="1239" spans="1:37" x14ac:dyDescent="0.2">
      <c r="A1239" s="39">
        <v>535</v>
      </c>
      <c r="B1239" s="38" t="s">
        <v>497</v>
      </c>
      <c r="C1239" s="38"/>
      <c r="I1239" s="3"/>
      <c r="J1239" s="14"/>
      <c r="AK1239" s="3"/>
    </row>
    <row r="1240" spans="1:37" x14ac:dyDescent="0.2">
      <c r="A1240" s="39">
        <v>536</v>
      </c>
      <c r="B1240" s="38" t="s">
        <v>111</v>
      </c>
      <c r="C1240" s="38"/>
      <c r="I1240" s="3"/>
      <c r="J1240" s="14"/>
      <c r="AK1240" s="3"/>
    </row>
    <row r="1241" spans="1:37" x14ac:dyDescent="0.2">
      <c r="A1241" s="39">
        <v>537</v>
      </c>
      <c r="B1241" s="38" t="s">
        <v>73</v>
      </c>
      <c r="C1241" s="38"/>
      <c r="I1241" s="3"/>
      <c r="J1241" s="14"/>
      <c r="AK1241" s="3"/>
    </row>
    <row r="1242" spans="1:37" x14ac:dyDescent="0.2">
      <c r="A1242" s="39">
        <v>538</v>
      </c>
      <c r="B1242" s="38" t="s">
        <v>498</v>
      </c>
      <c r="C1242" s="38"/>
      <c r="I1242" s="3"/>
      <c r="J1242" s="14"/>
      <c r="AK1242" s="3"/>
    </row>
    <row r="1243" spans="1:37" x14ac:dyDescent="0.2">
      <c r="A1243" s="39">
        <v>539</v>
      </c>
      <c r="B1243" s="38" t="s">
        <v>499</v>
      </c>
      <c r="C1243" s="38"/>
      <c r="I1243" s="3"/>
      <c r="J1243" s="14"/>
      <c r="AK1243" s="3"/>
    </row>
    <row r="1244" spans="1:37" x14ac:dyDescent="0.2">
      <c r="A1244" s="39">
        <v>540</v>
      </c>
      <c r="B1244" s="38" t="s">
        <v>95</v>
      </c>
      <c r="C1244" s="38"/>
      <c r="I1244" s="3"/>
      <c r="J1244" s="14"/>
      <c r="AK1244" s="3"/>
    </row>
    <row r="1245" spans="1:37" x14ac:dyDescent="0.2">
      <c r="A1245" s="39">
        <v>541</v>
      </c>
      <c r="B1245" s="38" t="s">
        <v>500</v>
      </c>
      <c r="C1245" s="38"/>
      <c r="I1245" s="3"/>
      <c r="J1245" s="14"/>
      <c r="AK1245" s="3"/>
    </row>
    <row r="1246" spans="1:37" x14ac:dyDescent="0.2">
      <c r="A1246" s="39">
        <v>542</v>
      </c>
      <c r="B1246" s="38" t="s">
        <v>501</v>
      </c>
      <c r="C1246" s="38"/>
      <c r="I1246" s="3"/>
      <c r="J1246" s="14"/>
      <c r="AK1246" s="3"/>
    </row>
    <row r="1247" spans="1:37" x14ac:dyDescent="0.2">
      <c r="A1247" s="39">
        <v>543</v>
      </c>
      <c r="B1247" s="38" t="s">
        <v>592</v>
      </c>
      <c r="C1247" s="38"/>
      <c r="I1247" s="3"/>
      <c r="J1247" s="14"/>
      <c r="AK1247" s="3"/>
    </row>
    <row r="1248" spans="1:37" x14ac:dyDescent="0.2">
      <c r="A1248" s="39">
        <v>544</v>
      </c>
      <c r="B1248" s="38" t="s">
        <v>593</v>
      </c>
      <c r="C1248" s="38"/>
      <c r="I1248" s="3"/>
      <c r="J1248" s="14"/>
      <c r="AK1248" s="3"/>
    </row>
    <row r="1249" spans="1:37" x14ac:dyDescent="0.2">
      <c r="A1249" s="39">
        <v>545</v>
      </c>
      <c r="B1249" s="38" t="s">
        <v>49</v>
      </c>
      <c r="C1249" s="38"/>
      <c r="I1249" s="3"/>
      <c r="J1249" s="14"/>
      <c r="AK1249" s="3"/>
    </row>
    <row r="1250" spans="1:37" x14ac:dyDescent="0.2">
      <c r="A1250" s="39">
        <v>546</v>
      </c>
      <c r="B1250" s="38" t="s">
        <v>502</v>
      </c>
      <c r="C1250" s="38"/>
      <c r="I1250" s="3"/>
      <c r="J1250" s="14"/>
      <c r="AK1250" s="3"/>
    </row>
    <row r="1251" spans="1:37" x14ac:dyDescent="0.2">
      <c r="A1251" s="39">
        <v>547</v>
      </c>
      <c r="B1251" s="38" t="s">
        <v>503</v>
      </c>
      <c r="C1251" s="38"/>
      <c r="I1251" s="3"/>
      <c r="J1251" s="14"/>
      <c r="AK1251" s="3"/>
    </row>
    <row r="1252" spans="1:37" x14ac:dyDescent="0.2">
      <c r="A1252" s="39">
        <v>548</v>
      </c>
      <c r="B1252" s="38" t="s">
        <v>104</v>
      </c>
      <c r="C1252" s="38"/>
      <c r="I1252" s="3"/>
      <c r="J1252" s="14"/>
      <c r="AK1252" s="3"/>
    </row>
    <row r="1253" spans="1:37" x14ac:dyDescent="0.2">
      <c r="A1253" s="39">
        <v>549</v>
      </c>
      <c r="B1253" s="38" t="s">
        <v>504</v>
      </c>
      <c r="C1253" s="38"/>
      <c r="I1253" s="3"/>
      <c r="J1253" s="14"/>
      <c r="AK1253" s="3"/>
    </row>
    <row r="1254" spans="1:37" x14ac:dyDescent="0.2">
      <c r="A1254" s="39">
        <v>550</v>
      </c>
      <c r="B1254" s="38" t="s">
        <v>112</v>
      </c>
      <c r="C1254" s="38"/>
      <c r="I1254" s="3"/>
      <c r="J1254" s="14"/>
      <c r="AK1254" s="3"/>
    </row>
    <row r="1255" spans="1:37" x14ac:dyDescent="0.2">
      <c r="A1255" s="39">
        <v>551</v>
      </c>
      <c r="B1255" s="38" t="s">
        <v>505</v>
      </c>
      <c r="C1255" s="38"/>
      <c r="I1255" s="3"/>
      <c r="J1255" s="14"/>
      <c r="AK1255" s="3"/>
    </row>
    <row r="1256" spans="1:37" x14ac:dyDescent="0.2">
      <c r="A1256" s="39">
        <v>552</v>
      </c>
      <c r="B1256" s="38" t="s">
        <v>506</v>
      </c>
      <c r="C1256" s="38"/>
      <c r="I1256" s="3"/>
      <c r="J1256" s="14"/>
      <c r="AK1256" s="3"/>
    </row>
    <row r="1257" spans="1:37" x14ac:dyDescent="0.2">
      <c r="A1257" s="39">
        <v>553</v>
      </c>
      <c r="B1257" s="38" t="s">
        <v>507</v>
      </c>
      <c r="C1257" s="38"/>
      <c r="I1257" s="3"/>
      <c r="J1257" s="14"/>
      <c r="AK1257" s="3"/>
    </row>
    <row r="1258" spans="1:37" x14ac:dyDescent="0.2">
      <c r="A1258" s="39">
        <v>554</v>
      </c>
      <c r="B1258" s="38" t="s">
        <v>130</v>
      </c>
      <c r="C1258" s="38"/>
      <c r="I1258" s="3"/>
      <c r="J1258" s="14"/>
      <c r="AK1258" s="3"/>
    </row>
    <row r="1259" spans="1:37" x14ac:dyDescent="0.2">
      <c r="A1259" s="39">
        <v>555</v>
      </c>
      <c r="B1259" s="38" t="s">
        <v>508</v>
      </c>
      <c r="C1259" s="38"/>
      <c r="I1259" s="3"/>
      <c r="J1259" s="14"/>
      <c r="AK1259" s="3"/>
    </row>
    <row r="1260" spans="1:37" x14ac:dyDescent="0.2">
      <c r="A1260" s="39">
        <v>556</v>
      </c>
      <c r="B1260" s="38" t="s">
        <v>509</v>
      </c>
      <c r="C1260" s="38"/>
      <c r="I1260" s="3"/>
      <c r="J1260" s="14"/>
      <c r="AK1260" s="3"/>
    </row>
    <row r="1261" spans="1:37" x14ac:dyDescent="0.2">
      <c r="A1261" s="39">
        <v>557</v>
      </c>
      <c r="B1261" s="38" t="s">
        <v>594</v>
      </c>
      <c r="C1261" s="38"/>
      <c r="I1261" s="3"/>
      <c r="J1261" s="14"/>
      <c r="AK1261" s="3"/>
    </row>
    <row r="1262" spans="1:37" x14ac:dyDescent="0.2">
      <c r="A1262" s="39">
        <v>558</v>
      </c>
      <c r="B1262" s="38" t="s">
        <v>510</v>
      </c>
      <c r="C1262" s="38"/>
      <c r="I1262" s="3"/>
      <c r="J1262" s="14"/>
      <c r="AK1262" s="3"/>
    </row>
    <row r="1263" spans="1:37" x14ac:dyDescent="0.2">
      <c r="A1263" s="39">
        <v>559</v>
      </c>
      <c r="B1263" s="38" t="s">
        <v>511</v>
      </c>
      <c r="C1263" s="38"/>
      <c r="I1263" s="3"/>
      <c r="J1263" s="14"/>
      <c r="AK1263" s="3"/>
    </row>
    <row r="1264" spans="1:37" x14ac:dyDescent="0.2">
      <c r="A1264" s="39">
        <v>560</v>
      </c>
      <c r="B1264" s="38" t="s">
        <v>512</v>
      </c>
      <c r="C1264" s="38"/>
      <c r="I1264" s="3"/>
      <c r="J1264" s="14"/>
      <c r="AK1264" s="3"/>
    </row>
    <row r="1265" spans="1:37" x14ac:dyDescent="0.2">
      <c r="A1265" s="39">
        <v>561</v>
      </c>
      <c r="B1265" s="38" t="s">
        <v>513</v>
      </c>
      <c r="C1265" s="38"/>
      <c r="I1265" s="3"/>
      <c r="J1265" s="14"/>
      <c r="AK1265" s="3"/>
    </row>
    <row r="1266" spans="1:37" x14ac:dyDescent="0.2">
      <c r="A1266" s="39">
        <v>562</v>
      </c>
      <c r="B1266" s="38" t="s">
        <v>91</v>
      </c>
      <c r="C1266" s="38"/>
      <c r="I1266" s="3"/>
      <c r="J1266" s="14"/>
      <c r="AK1266" s="3"/>
    </row>
    <row r="1267" spans="1:37" x14ac:dyDescent="0.2">
      <c r="A1267" s="39">
        <v>563</v>
      </c>
      <c r="B1267" s="38" t="s">
        <v>514</v>
      </c>
      <c r="C1267" s="38"/>
      <c r="I1267" s="3"/>
      <c r="J1267" s="14"/>
      <c r="AK1267" s="3"/>
    </row>
    <row r="1268" spans="1:37" x14ac:dyDescent="0.2">
      <c r="A1268" s="39">
        <v>564</v>
      </c>
      <c r="B1268" s="38" t="s">
        <v>515</v>
      </c>
      <c r="C1268" s="38"/>
      <c r="I1268" s="3"/>
      <c r="J1268" s="14"/>
      <c r="AK1268" s="3"/>
    </row>
    <row r="1269" spans="1:37" x14ac:dyDescent="0.2">
      <c r="A1269" s="39">
        <v>565</v>
      </c>
      <c r="B1269" s="38" t="s">
        <v>516</v>
      </c>
      <c r="C1269" s="38"/>
      <c r="I1269" s="3"/>
      <c r="J1269" s="14"/>
      <c r="AK1269" s="3"/>
    </row>
    <row r="1270" spans="1:37" x14ac:dyDescent="0.2">
      <c r="A1270" s="39">
        <v>566</v>
      </c>
      <c r="B1270" s="38" t="s">
        <v>517</v>
      </c>
      <c r="C1270" s="38"/>
      <c r="I1270" s="3"/>
      <c r="J1270" s="14"/>
      <c r="AK1270" s="3"/>
    </row>
    <row r="1271" spans="1:37" x14ac:dyDescent="0.2">
      <c r="A1271" s="39">
        <v>567</v>
      </c>
      <c r="B1271" s="38" t="s">
        <v>518</v>
      </c>
      <c r="C1271" s="38"/>
      <c r="I1271" s="3"/>
      <c r="J1271" s="14"/>
      <c r="AK1271" s="3"/>
    </row>
    <row r="1272" spans="1:37" x14ac:dyDescent="0.2">
      <c r="A1272" s="39">
        <v>568</v>
      </c>
      <c r="B1272" s="38" t="s">
        <v>595</v>
      </c>
      <c r="C1272" s="38"/>
      <c r="I1272" s="3"/>
      <c r="J1272" s="14"/>
      <c r="AK1272" s="3"/>
    </row>
    <row r="1273" spans="1:37" x14ac:dyDescent="0.2">
      <c r="A1273" s="39">
        <v>569</v>
      </c>
      <c r="B1273" s="38" t="s">
        <v>596</v>
      </c>
      <c r="C1273" s="38"/>
      <c r="I1273" s="3"/>
      <c r="J1273" s="14"/>
      <c r="AK1273" s="3"/>
    </row>
    <row r="1274" spans="1:37" x14ac:dyDescent="0.2">
      <c r="A1274" s="39">
        <v>570</v>
      </c>
      <c r="B1274" s="38" t="s">
        <v>519</v>
      </c>
      <c r="C1274" s="38"/>
      <c r="I1274" s="3"/>
      <c r="J1274" s="14"/>
      <c r="AK1274" s="3"/>
    </row>
    <row r="1275" spans="1:37" x14ac:dyDescent="0.2">
      <c r="A1275" s="39">
        <v>571</v>
      </c>
      <c r="B1275" s="38" t="s">
        <v>520</v>
      </c>
      <c r="C1275" s="38"/>
      <c r="I1275" s="3"/>
      <c r="J1275" s="14"/>
      <c r="AK1275" s="3"/>
    </row>
    <row r="1276" spans="1:37" x14ac:dyDescent="0.2">
      <c r="A1276" s="39">
        <v>572</v>
      </c>
      <c r="B1276" s="38" t="s">
        <v>22</v>
      </c>
      <c r="C1276" s="38"/>
      <c r="I1276" s="3"/>
      <c r="J1276" s="14"/>
      <c r="AK1276" s="3"/>
    </row>
    <row r="1277" spans="1:37" x14ac:dyDescent="0.2">
      <c r="A1277" s="39">
        <v>573</v>
      </c>
      <c r="B1277" s="38" t="s">
        <v>521</v>
      </c>
      <c r="C1277" s="38"/>
      <c r="I1277" s="3"/>
      <c r="J1277" s="14"/>
      <c r="AK1277" s="3"/>
    </row>
    <row r="1278" spans="1:37" x14ac:dyDescent="0.2">
      <c r="A1278" s="39">
        <v>574</v>
      </c>
      <c r="B1278" s="38" t="s">
        <v>522</v>
      </c>
      <c r="C1278" s="38"/>
      <c r="I1278" s="3"/>
      <c r="J1278" s="14"/>
      <c r="AK1278" s="3"/>
    </row>
    <row r="1279" spans="1:37" x14ac:dyDescent="0.2">
      <c r="A1279" s="39">
        <v>575</v>
      </c>
      <c r="B1279" s="38" t="s">
        <v>523</v>
      </c>
      <c r="C1279" s="38"/>
      <c r="I1279" s="3"/>
      <c r="J1279" s="14"/>
      <c r="AK1279" s="3"/>
    </row>
    <row r="1280" spans="1:37" x14ac:dyDescent="0.2">
      <c r="A1280" s="39">
        <v>576</v>
      </c>
      <c r="B1280" s="38" t="s">
        <v>524</v>
      </c>
      <c r="C1280" s="38"/>
      <c r="I1280" s="3"/>
      <c r="J1280" s="14"/>
      <c r="AK1280" s="3"/>
    </row>
    <row r="1281" spans="1:37" x14ac:dyDescent="0.2">
      <c r="A1281" s="39">
        <v>577</v>
      </c>
      <c r="B1281" s="38" t="s">
        <v>3</v>
      </c>
      <c r="C1281" s="38"/>
      <c r="I1281" s="3"/>
      <c r="J1281" s="14"/>
      <c r="AK1281" s="3"/>
    </row>
    <row r="1282" spans="1:37" x14ac:dyDescent="0.2">
      <c r="A1282" s="39">
        <v>578</v>
      </c>
      <c r="B1282" s="38" t="s">
        <v>525</v>
      </c>
      <c r="C1282" s="38"/>
      <c r="I1282" s="3"/>
      <c r="J1282" s="14"/>
      <c r="AK1282" s="3"/>
    </row>
    <row r="1283" spans="1:37" x14ac:dyDescent="0.2">
      <c r="A1283" s="39">
        <v>579</v>
      </c>
      <c r="B1283" s="38" t="s">
        <v>526</v>
      </c>
      <c r="C1283" s="38"/>
      <c r="I1283" s="3"/>
      <c r="J1283" s="14"/>
      <c r="AK1283" s="3"/>
    </row>
    <row r="1284" spans="1:37" x14ac:dyDescent="0.2">
      <c r="A1284" s="39">
        <v>580</v>
      </c>
      <c r="B1284" s="38" t="s">
        <v>527</v>
      </c>
      <c r="C1284" s="38"/>
      <c r="I1284" s="3"/>
      <c r="J1284" s="14"/>
      <c r="AK1284" s="3"/>
    </row>
    <row r="1285" spans="1:37" x14ac:dyDescent="0.2">
      <c r="A1285" s="39">
        <v>581</v>
      </c>
      <c r="B1285" s="38" t="s">
        <v>528</v>
      </c>
      <c r="C1285" s="38"/>
      <c r="I1285" s="3"/>
      <c r="J1285" s="14"/>
      <c r="AK1285" s="3"/>
    </row>
    <row r="1286" spans="1:37" x14ac:dyDescent="0.2">
      <c r="A1286" s="39">
        <v>582</v>
      </c>
      <c r="B1286" s="38" t="s">
        <v>529</v>
      </c>
      <c r="C1286" s="38"/>
      <c r="I1286" s="3"/>
      <c r="J1286" s="14"/>
      <c r="AK1286" s="3"/>
    </row>
    <row r="1287" spans="1:37" x14ac:dyDescent="0.2">
      <c r="A1287" s="39">
        <v>583</v>
      </c>
      <c r="B1287" s="38" t="s">
        <v>530</v>
      </c>
      <c r="C1287" s="38"/>
      <c r="I1287" s="3"/>
      <c r="J1287" s="14"/>
      <c r="AK1287" s="3"/>
    </row>
    <row r="1288" spans="1:37" x14ac:dyDescent="0.2">
      <c r="A1288" s="39">
        <v>584</v>
      </c>
      <c r="B1288" s="38" t="s">
        <v>67</v>
      </c>
      <c r="C1288" s="38"/>
      <c r="I1288" s="3"/>
      <c r="J1288" s="14"/>
      <c r="AK1288" s="3"/>
    </row>
    <row r="1289" spans="1:37" x14ac:dyDescent="0.2">
      <c r="A1289" s="39">
        <v>585</v>
      </c>
      <c r="B1289" s="38" t="s">
        <v>74</v>
      </c>
      <c r="C1289" s="38"/>
      <c r="I1289" s="3"/>
      <c r="J1289" s="14"/>
      <c r="AK1289" s="3"/>
    </row>
    <row r="1290" spans="1:37" x14ac:dyDescent="0.2">
      <c r="A1290" s="39">
        <v>586</v>
      </c>
      <c r="B1290" s="38" t="s">
        <v>78</v>
      </c>
      <c r="C1290" s="38"/>
      <c r="I1290" s="3"/>
      <c r="J1290" s="14"/>
      <c r="AK1290" s="3"/>
    </row>
    <row r="1291" spans="1:37" x14ac:dyDescent="0.2">
      <c r="A1291" s="39">
        <v>587</v>
      </c>
      <c r="B1291" s="38" t="s">
        <v>531</v>
      </c>
      <c r="C1291" s="38"/>
      <c r="I1291" s="3"/>
      <c r="J1291" s="14"/>
      <c r="AK1291" s="3"/>
    </row>
    <row r="1292" spans="1:37" x14ac:dyDescent="0.2">
      <c r="A1292" s="39">
        <v>588</v>
      </c>
      <c r="B1292" s="38" t="s">
        <v>38</v>
      </c>
      <c r="C1292" s="38"/>
      <c r="I1292" s="3"/>
      <c r="J1292" s="14"/>
      <c r="AK1292" s="3"/>
    </row>
    <row r="1293" spans="1:37" x14ac:dyDescent="0.2">
      <c r="A1293" s="39">
        <v>589</v>
      </c>
      <c r="B1293" s="38" t="s">
        <v>532</v>
      </c>
      <c r="C1293" s="38"/>
      <c r="I1293" s="3"/>
      <c r="J1293" s="14"/>
      <c r="AK1293" s="3"/>
    </row>
    <row r="1294" spans="1:37" x14ac:dyDescent="0.2">
      <c r="A1294" s="39">
        <v>590</v>
      </c>
      <c r="B1294" s="38" t="s">
        <v>68</v>
      </c>
      <c r="C1294" s="38"/>
      <c r="I1294" s="3"/>
      <c r="J1294" s="14"/>
      <c r="AK1294" s="3"/>
    </row>
    <row r="1295" spans="1:37" x14ac:dyDescent="0.2">
      <c r="A1295" s="39">
        <v>591</v>
      </c>
      <c r="B1295" s="38" t="s">
        <v>533</v>
      </c>
      <c r="C1295" s="38"/>
      <c r="I1295" s="3"/>
      <c r="J1295" s="14"/>
      <c r="AK1295" s="3"/>
    </row>
    <row r="1296" spans="1:37" x14ac:dyDescent="0.2">
      <c r="A1296" s="39">
        <v>592</v>
      </c>
      <c r="B1296" s="38" t="s">
        <v>647</v>
      </c>
      <c r="C1296" s="38"/>
      <c r="I1296" s="3"/>
      <c r="J1296" s="14"/>
      <c r="AK1296" s="3"/>
    </row>
    <row r="1297" spans="1:37" x14ac:dyDescent="0.2">
      <c r="A1297" s="39">
        <v>593</v>
      </c>
      <c r="B1297" s="38" t="s">
        <v>534</v>
      </c>
      <c r="C1297" s="38"/>
      <c r="I1297" s="3"/>
      <c r="J1297" s="14"/>
      <c r="AK1297" s="3"/>
    </row>
    <row r="1298" spans="1:37" x14ac:dyDescent="0.2">
      <c r="A1298" s="39">
        <v>594</v>
      </c>
      <c r="B1298" s="38" t="s">
        <v>535</v>
      </c>
      <c r="C1298" s="38"/>
      <c r="I1298" s="3"/>
      <c r="J1298" s="14"/>
      <c r="AK1298" s="3"/>
    </row>
    <row r="1299" spans="1:37" x14ac:dyDescent="0.2">
      <c r="A1299" s="39">
        <v>595</v>
      </c>
      <c r="B1299" s="38" t="s">
        <v>536</v>
      </c>
      <c r="C1299" s="38"/>
      <c r="I1299" s="3"/>
      <c r="J1299" s="14"/>
      <c r="AK1299" s="3"/>
    </row>
    <row r="1300" spans="1:37" x14ac:dyDescent="0.2">
      <c r="A1300" s="39">
        <v>596</v>
      </c>
      <c r="B1300" s="38" t="s">
        <v>537</v>
      </c>
      <c r="C1300" s="38"/>
      <c r="I1300" s="3"/>
      <c r="J1300" s="14"/>
      <c r="AK1300" s="3"/>
    </row>
    <row r="1301" spans="1:37" x14ac:dyDescent="0.2">
      <c r="A1301" s="39">
        <v>597</v>
      </c>
      <c r="B1301" s="38" t="s">
        <v>107</v>
      </c>
      <c r="C1301" s="38"/>
      <c r="I1301" s="3"/>
      <c r="J1301" s="14"/>
      <c r="AK1301" s="3"/>
    </row>
    <row r="1302" spans="1:37" x14ac:dyDescent="0.2">
      <c r="A1302" s="39">
        <v>598</v>
      </c>
      <c r="B1302" s="38" t="s">
        <v>123</v>
      </c>
      <c r="C1302" s="38"/>
      <c r="I1302" s="3"/>
      <c r="J1302" s="14"/>
      <c r="AK1302" s="3"/>
    </row>
    <row r="1303" spans="1:37" x14ac:dyDescent="0.2">
      <c r="A1303" s="39">
        <v>599</v>
      </c>
      <c r="B1303" s="38" t="s">
        <v>538</v>
      </c>
      <c r="C1303" s="38"/>
      <c r="I1303" s="3"/>
      <c r="J1303" s="14"/>
      <c r="AK1303" s="3"/>
    </row>
    <row r="1304" spans="1:37" x14ac:dyDescent="0.2">
      <c r="A1304" s="39">
        <v>600</v>
      </c>
      <c r="B1304" s="38" t="s">
        <v>19</v>
      </c>
      <c r="C1304" s="38"/>
      <c r="I1304" s="3"/>
      <c r="J1304" s="14"/>
      <c r="AK1304" s="3"/>
    </row>
    <row r="1305" spans="1:37" x14ac:dyDescent="0.2">
      <c r="A1305" s="39">
        <v>601</v>
      </c>
      <c r="B1305" s="38" t="s">
        <v>539</v>
      </c>
      <c r="C1305" s="38"/>
      <c r="I1305" s="3"/>
      <c r="J1305" s="14"/>
      <c r="AK1305" s="3"/>
    </row>
    <row r="1306" spans="1:37" x14ac:dyDescent="0.2">
      <c r="A1306" s="39">
        <v>602</v>
      </c>
      <c r="B1306" s="38" t="s">
        <v>540</v>
      </c>
      <c r="C1306" s="38"/>
      <c r="I1306" s="3"/>
      <c r="J1306" s="14"/>
      <c r="AK1306" s="3"/>
    </row>
    <row r="1307" spans="1:37" x14ac:dyDescent="0.2">
      <c r="A1307" s="39">
        <v>603</v>
      </c>
      <c r="B1307" s="38" t="s">
        <v>541</v>
      </c>
      <c r="C1307" s="38"/>
      <c r="I1307" s="3"/>
      <c r="J1307" s="14"/>
      <c r="AK1307" s="3"/>
    </row>
    <row r="1308" spans="1:37" x14ac:dyDescent="0.2">
      <c r="A1308" s="39">
        <v>604</v>
      </c>
      <c r="B1308" s="38" t="s">
        <v>542</v>
      </c>
      <c r="C1308" s="38"/>
      <c r="I1308" s="3"/>
      <c r="J1308" s="14"/>
      <c r="AK1308" s="3"/>
    </row>
    <row r="1309" spans="1:37" x14ac:dyDescent="0.2">
      <c r="A1309" s="39">
        <v>605</v>
      </c>
      <c r="B1309" s="38" t="s">
        <v>543</v>
      </c>
      <c r="C1309" s="38"/>
      <c r="I1309" s="3"/>
      <c r="J1309" s="14"/>
      <c r="AK1309" s="3"/>
    </row>
    <row r="1310" spans="1:37" x14ac:dyDescent="0.2">
      <c r="A1310" s="39">
        <v>606</v>
      </c>
      <c r="B1310" s="38" t="s">
        <v>10</v>
      </c>
      <c r="C1310" s="38"/>
      <c r="I1310" s="3"/>
      <c r="J1310" s="14"/>
      <c r="AK1310" s="3"/>
    </row>
    <row r="1311" spans="1:37" x14ac:dyDescent="0.2">
      <c r="A1311" s="39">
        <v>607</v>
      </c>
      <c r="B1311" s="38" t="s">
        <v>544</v>
      </c>
      <c r="C1311" s="38"/>
      <c r="I1311" s="3"/>
      <c r="J1311" s="14"/>
      <c r="AK1311" s="3"/>
    </row>
    <row r="1312" spans="1:37" x14ac:dyDescent="0.2">
      <c r="A1312" s="39">
        <v>608</v>
      </c>
      <c r="B1312" s="38" t="s">
        <v>84</v>
      </c>
      <c r="C1312" s="38"/>
      <c r="I1312" s="3"/>
      <c r="J1312" s="14"/>
      <c r="AK1312" s="3"/>
    </row>
    <row r="1313" spans="1:37" x14ac:dyDescent="0.2">
      <c r="A1313" s="39">
        <v>609</v>
      </c>
      <c r="B1313" s="38" t="s">
        <v>545</v>
      </c>
      <c r="C1313" s="38"/>
      <c r="I1313" s="3"/>
      <c r="J1313" s="14"/>
      <c r="AK1313" s="3"/>
    </row>
    <row r="1314" spans="1:37" x14ac:dyDescent="0.2">
      <c r="A1314" s="39">
        <v>610</v>
      </c>
      <c r="B1314" s="38" t="s">
        <v>546</v>
      </c>
      <c r="C1314" s="38"/>
      <c r="I1314" s="3"/>
      <c r="J1314" s="14"/>
      <c r="AK1314" s="3"/>
    </row>
    <row r="1315" spans="1:37" x14ac:dyDescent="0.2">
      <c r="A1315" s="39">
        <v>611</v>
      </c>
      <c r="B1315" s="38" t="s">
        <v>547</v>
      </c>
      <c r="C1315" s="38"/>
      <c r="I1315" s="3"/>
      <c r="J1315" s="14"/>
      <c r="AK1315" s="3"/>
    </row>
    <row r="1316" spans="1:37" x14ac:dyDescent="0.2">
      <c r="A1316" s="39">
        <v>612</v>
      </c>
      <c r="B1316" s="38" t="s">
        <v>548</v>
      </c>
      <c r="C1316" s="38"/>
      <c r="I1316" s="3"/>
      <c r="J1316" s="14"/>
      <c r="AK1316" s="3"/>
    </row>
    <row r="1317" spans="1:37" x14ac:dyDescent="0.2">
      <c r="A1317" s="39">
        <v>613</v>
      </c>
      <c r="B1317" s="38" t="s">
        <v>96</v>
      </c>
      <c r="C1317" s="38"/>
      <c r="I1317" s="3"/>
      <c r="J1317" s="14"/>
      <c r="AK1317" s="3"/>
    </row>
    <row r="1318" spans="1:37" x14ac:dyDescent="0.2">
      <c r="A1318" s="39">
        <v>614</v>
      </c>
      <c r="B1318" s="38" t="s">
        <v>549</v>
      </c>
      <c r="C1318" s="38"/>
      <c r="I1318" s="3"/>
      <c r="J1318" s="14"/>
      <c r="AK1318" s="3"/>
    </row>
    <row r="1319" spans="1:37" x14ac:dyDescent="0.2">
      <c r="A1319" s="39">
        <v>615</v>
      </c>
      <c r="B1319" s="38" t="s">
        <v>550</v>
      </c>
      <c r="C1319" s="38"/>
      <c r="I1319" s="3"/>
      <c r="J1319" s="14"/>
      <c r="AK1319" s="3"/>
    </row>
    <row r="1320" spans="1:37" x14ac:dyDescent="0.2">
      <c r="A1320" s="39">
        <v>616</v>
      </c>
      <c r="B1320" s="38" t="s">
        <v>551</v>
      </c>
      <c r="C1320" s="38"/>
      <c r="I1320" s="3"/>
      <c r="J1320" s="14"/>
      <c r="AK1320" s="3"/>
    </row>
    <row r="1321" spans="1:37" x14ac:dyDescent="0.2">
      <c r="A1321" s="39">
        <v>617</v>
      </c>
      <c r="B1321" s="38" t="s">
        <v>552</v>
      </c>
      <c r="C1321" s="38"/>
      <c r="I1321" s="3"/>
      <c r="J1321" s="14"/>
      <c r="AK1321" s="3"/>
    </row>
    <row r="1322" spans="1:37" x14ac:dyDescent="0.2">
      <c r="A1322" s="39">
        <v>618</v>
      </c>
      <c r="B1322" s="38" t="s">
        <v>553</v>
      </c>
      <c r="C1322" s="38"/>
      <c r="I1322" s="3"/>
      <c r="J1322" s="14"/>
      <c r="AK1322" s="3"/>
    </row>
    <row r="1323" spans="1:37" x14ac:dyDescent="0.2">
      <c r="A1323" s="39">
        <v>619</v>
      </c>
      <c r="B1323" s="38" t="s">
        <v>54</v>
      </c>
      <c r="C1323" s="38"/>
      <c r="I1323" s="3"/>
      <c r="J1323" s="14"/>
      <c r="AK1323" s="3"/>
    </row>
    <row r="1324" spans="1:37" x14ac:dyDescent="0.2">
      <c r="A1324" s="39">
        <v>620</v>
      </c>
      <c r="B1324" s="38" t="s">
        <v>554</v>
      </c>
      <c r="C1324" s="38"/>
      <c r="I1324" s="3"/>
      <c r="J1324" s="14"/>
      <c r="AK1324" s="3"/>
    </row>
    <row r="1325" spans="1:37" x14ac:dyDescent="0.2">
      <c r="A1325" s="39">
        <v>621</v>
      </c>
      <c r="B1325" s="38" t="s">
        <v>555</v>
      </c>
      <c r="C1325" s="38"/>
      <c r="I1325" s="3"/>
      <c r="J1325" s="14"/>
      <c r="AK1325" s="3"/>
    </row>
    <row r="1326" spans="1:37" x14ac:dyDescent="0.2">
      <c r="A1326" s="39">
        <v>622</v>
      </c>
      <c r="B1326" s="38" t="s">
        <v>556</v>
      </c>
      <c r="C1326" s="38"/>
      <c r="I1326" s="3"/>
      <c r="J1326" s="14"/>
      <c r="AK1326" s="3"/>
    </row>
    <row r="1327" spans="1:37" x14ac:dyDescent="0.2">
      <c r="A1327" s="39">
        <v>623</v>
      </c>
      <c r="B1327" s="38" t="s">
        <v>597</v>
      </c>
      <c r="C1327" s="38"/>
      <c r="I1327" s="3"/>
      <c r="J1327" s="14"/>
      <c r="AK1327" s="3"/>
    </row>
    <row r="1328" spans="1:37" x14ac:dyDescent="0.2">
      <c r="A1328" s="39">
        <v>624</v>
      </c>
      <c r="B1328" s="38" t="s">
        <v>75</v>
      </c>
      <c r="C1328" s="38"/>
      <c r="I1328" s="3"/>
      <c r="J1328" s="14"/>
      <c r="AK1328" s="3"/>
    </row>
    <row r="1329" spans="1:37" x14ac:dyDescent="0.2">
      <c r="A1329" s="39">
        <v>625</v>
      </c>
      <c r="B1329" s="38" t="s">
        <v>55</v>
      </c>
      <c r="C1329" s="38"/>
      <c r="I1329" s="3"/>
      <c r="J1329" s="14"/>
      <c r="AK1329" s="3"/>
    </row>
    <row r="1330" spans="1:37" x14ac:dyDescent="0.2">
      <c r="A1330" s="39">
        <v>626</v>
      </c>
      <c r="B1330" s="38" t="s">
        <v>557</v>
      </c>
      <c r="C1330" s="38"/>
      <c r="I1330" s="3"/>
      <c r="J1330" s="14"/>
      <c r="AK1330" s="3"/>
    </row>
    <row r="1331" spans="1:37" x14ac:dyDescent="0.2">
      <c r="A1331" s="39">
        <v>627</v>
      </c>
      <c r="B1331" s="38" t="s">
        <v>558</v>
      </c>
      <c r="C1331" s="38"/>
      <c r="I1331" s="3"/>
      <c r="J1331" s="14"/>
      <c r="AK1331" s="3"/>
    </row>
    <row r="1332" spans="1:37" x14ac:dyDescent="0.2">
      <c r="A1332" s="39">
        <v>628</v>
      </c>
      <c r="B1332" s="38" t="s">
        <v>598</v>
      </c>
      <c r="C1332" s="38"/>
      <c r="I1332" s="3"/>
      <c r="J1332" s="14"/>
      <c r="AK1332" s="3"/>
    </row>
    <row r="1333" spans="1:37" x14ac:dyDescent="0.2">
      <c r="A1333" s="39"/>
      <c r="B1333" s="38"/>
      <c r="C1333" s="38"/>
      <c r="I1333" s="3"/>
      <c r="J1333" s="14"/>
      <c r="AK1333" s="3"/>
    </row>
    <row r="1334" spans="1:37" x14ac:dyDescent="0.2">
      <c r="A1334" s="39"/>
      <c r="B1334" s="38"/>
      <c r="C1334" s="38"/>
      <c r="I1334" s="3"/>
      <c r="J1334" s="14"/>
      <c r="AK1334" s="3"/>
    </row>
    <row r="1335" spans="1:37" x14ac:dyDescent="0.2">
      <c r="A1335" s="39"/>
      <c r="B1335" s="38"/>
      <c r="C1335" s="38"/>
      <c r="I1335" s="3"/>
      <c r="J1335" s="14"/>
      <c r="AK1335" s="3"/>
    </row>
    <row r="1336" spans="1:37" x14ac:dyDescent="0.2">
      <c r="A1336" s="39"/>
      <c r="AK1336" s="3"/>
    </row>
    <row r="1337" spans="1:37" x14ac:dyDescent="0.2">
      <c r="A1337" s="39"/>
      <c r="AK1337" s="3"/>
    </row>
    <row r="1338" spans="1:37" x14ac:dyDescent="0.2">
      <c r="A1338" s="39"/>
      <c r="AK1338" s="3"/>
    </row>
    <row r="1339" spans="1:37" x14ac:dyDescent="0.2">
      <c r="A1339" s="31"/>
    </row>
    <row r="1340" spans="1:37" x14ac:dyDescent="0.2">
      <c r="A1340" s="3"/>
    </row>
    <row r="1341" spans="1:37" x14ac:dyDescent="0.2">
      <c r="A1341" s="3"/>
    </row>
    <row r="1342" spans="1:37" x14ac:dyDescent="0.2">
      <c r="A1342" s="3"/>
    </row>
    <row r="1343" spans="1:37" x14ac:dyDescent="0.2">
      <c r="A1343" s="3"/>
    </row>
    <row r="1344" spans="1:37" x14ac:dyDescent="0.2">
      <c r="A1344" s="3"/>
    </row>
    <row r="1345" spans="1:1" x14ac:dyDescent="0.2">
      <c r="A1345" s="3"/>
    </row>
    <row r="1346" spans="1:1" x14ac:dyDescent="0.2">
      <c r="A1346" s="3"/>
    </row>
    <row r="1347" spans="1:1" x14ac:dyDescent="0.2">
      <c r="A1347" s="3"/>
    </row>
    <row r="1348" spans="1:1" x14ac:dyDescent="0.2">
      <c r="A1348" s="3"/>
    </row>
    <row r="1349" spans="1:1" x14ac:dyDescent="0.2">
      <c r="A1349" s="3"/>
    </row>
    <row r="1350" spans="1:1" x14ac:dyDescent="0.2">
      <c r="A1350" s="3"/>
    </row>
    <row r="1351" spans="1:1" x14ac:dyDescent="0.2">
      <c r="A1351" s="3"/>
    </row>
    <row r="1352" spans="1:1" x14ac:dyDescent="0.2">
      <c r="A1352" s="3"/>
    </row>
    <row r="1353" spans="1:1" x14ac:dyDescent="0.2">
      <c r="A1353" s="3"/>
    </row>
    <row r="1354" spans="1:1" x14ac:dyDescent="0.2">
      <c r="A1354" s="3"/>
    </row>
    <row r="1355" spans="1:1" x14ac:dyDescent="0.2">
      <c r="A1355" s="3"/>
    </row>
    <row r="1356" spans="1:1" x14ac:dyDescent="0.2">
      <c r="A1356" s="3"/>
    </row>
    <row r="1357" spans="1:1" x14ac:dyDescent="0.2">
      <c r="A1357" s="3"/>
    </row>
    <row r="1358" spans="1:1" x14ac:dyDescent="0.2">
      <c r="A1358" s="3"/>
    </row>
    <row r="1359" spans="1:1" x14ac:dyDescent="0.2">
      <c r="A1359" s="3"/>
    </row>
    <row r="1360" spans="1:1" x14ac:dyDescent="0.2">
      <c r="A1360" s="3"/>
    </row>
    <row r="1361" spans="1:1" x14ac:dyDescent="0.2">
      <c r="A1361" s="3"/>
    </row>
    <row r="1362" spans="1:1" ht="15.75" x14ac:dyDescent="0.25">
      <c r="A1362" s="7"/>
    </row>
    <row r="1363" spans="1:1" x14ac:dyDescent="0.2">
      <c r="A1363" s="3"/>
    </row>
    <row r="1364" spans="1:1" x14ac:dyDescent="0.2">
      <c r="A1364" s="3"/>
    </row>
    <row r="1365" spans="1:1" x14ac:dyDescent="0.2">
      <c r="A1365" s="3"/>
    </row>
    <row r="1366" spans="1:1" x14ac:dyDescent="0.2">
      <c r="A1366" s="3"/>
    </row>
    <row r="1367" spans="1:1" x14ac:dyDescent="0.2">
      <c r="A1367" s="3"/>
    </row>
    <row r="1368" spans="1:1" x14ac:dyDescent="0.2">
      <c r="A1368" s="3"/>
    </row>
    <row r="1369" spans="1:1" x14ac:dyDescent="0.2">
      <c r="A1369" s="3"/>
    </row>
    <row r="1370" spans="1:1" x14ac:dyDescent="0.2">
      <c r="A1370" s="3"/>
    </row>
    <row r="1371" spans="1:1" x14ac:dyDescent="0.2">
      <c r="A1371" s="3"/>
    </row>
    <row r="1372" spans="1:1" x14ac:dyDescent="0.2">
      <c r="A1372" s="3"/>
    </row>
    <row r="1373" spans="1:1" x14ac:dyDescent="0.2">
      <c r="A1373" s="3"/>
    </row>
    <row r="1374" spans="1:1" x14ac:dyDescent="0.2">
      <c r="A1374" s="3"/>
    </row>
    <row r="1375" spans="1:1" x14ac:dyDescent="0.2">
      <c r="A1375" s="3"/>
    </row>
    <row r="1376" spans="1:1" x14ac:dyDescent="0.2">
      <c r="A1376" s="3"/>
    </row>
    <row r="1377" spans="1:1" x14ac:dyDescent="0.2">
      <c r="A1377" s="3"/>
    </row>
    <row r="1378" spans="1:1" x14ac:dyDescent="0.2">
      <c r="A1378" s="3"/>
    </row>
    <row r="1379" spans="1:1" x14ac:dyDescent="0.2">
      <c r="A1379" s="3"/>
    </row>
    <row r="1380" spans="1:1" x14ac:dyDescent="0.2">
      <c r="A1380" s="3"/>
    </row>
    <row r="1381" spans="1:1" ht="15.75" x14ac:dyDescent="0.25">
      <c r="A1381" s="7"/>
    </row>
    <row r="1382" spans="1:1" x14ac:dyDescent="0.2">
      <c r="A1382" s="3"/>
    </row>
    <row r="1383" spans="1:1" x14ac:dyDescent="0.2">
      <c r="A1383" s="3"/>
    </row>
    <row r="1384" spans="1:1" x14ac:dyDescent="0.2">
      <c r="A1384" s="3"/>
    </row>
    <row r="1385" spans="1:1" x14ac:dyDescent="0.2">
      <c r="A1385" s="3"/>
    </row>
    <row r="1386" spans="1:1" x14ac:dyDescent="0.2">
      <c r="A1386" s="3"/>
    </row>
    <row r="1387" spans="1:1" x14ac:dyDescent="0.2">
      <c r="A1387" s="3"/>
    </row>
    <row r="1388" spans="1:1" x14ac:dyDescent="0.2">
      <c r="A1388" s="3"/>
    </row>
    <row r="1389" spans="1:1" x14ac:dyDescent="0.2">
      <c r="A1389" s="3"/>
    </row>
    <row r="1390" spans="1:1" x14ac:dyDescent="0.2">
      <c r="A1390" s="3"/>
    </row>
    <row r="1391" spans="1:1" x14ac:dyDescent="0.2">
      <c r="A1391" s="3"/>
    </row>
    <row r="1392" spans="1:1" x14ac:dyDescent="0.2">
      <c r="A1392" s="3"/>
    </row>
    <row r="1393" spans="1:1" x14ac:dyDescent="0.2">
      <c r="A1393" s="3"/>
    </row>
    <row r="1394" spans="1:1" x14ac:dyDescent="0.2">
      <c r="A1394" s="3"/>
    </row>
    <row r="1395" spans="1:1" x14ac:dyDescent="0.2">
      <c r="A1395" s="3"/>
    </row>
    <row r="1396" spans="1:1" x14ac:dyDescent="0.2">
      <c r="A1396" s="3"/>
    </row>
    <row r="1397" spans="1:1" x14ac:dyDescent="0.2">
      <c r="A1397" s="3"/>
    </row>
    <row r="1398" spans="1:1" x14ac:dyDescent="0.2">
      <c r="A1398" s="3"/>
    </row>
  </sheetData>
  <mergeCells count="1">
    <mergeCell ref="A1:E1"/>
  </mergeCells>
  <phoneticPr fontId="2"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 r:id="rId4" name="Drop Down 1">
              <controlPr defaultSize="0" autoLine="0" autoPict="0">
                <anchor moveWithCells="1">
                  <from>
                    <xdr:col>1</xdr:col>
                    <xdr:colOff>28575</xdr:colOff>
                    <xdr:row>10</xdr:row>
                    <xdr:rowOff>0</xdr:rowOff>
                  </from>
                  <to>
                    <xdr:col>4</xdr:col>
                    <xdr:colOff>628650</xdr:colOff>
                    <xdr:row>11</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indexed="42"/>
  </sheetPr>
  <dimension ref="A1:AK1398"/>
  <sheetViews>
    <sheetView showGridLines="0" zoomScale="70" zoomScaleNormal="70" workbookViewId="0">
      <pane xSplit="5" ySplit="4" topLeftCell="G5" activePane="bottomRight" state="frozen"/>
      <selection activeCell="I6" sqref="I6"/>
      <selection pane="topRight" activeCell="I6" sqref="I6"/>
      <selection pane="bottomLeft" activeCell="I6" sqref="I6"/>
      <selection pane="bottomRight" activeCell="D3" sqref="D3"/>
    </sheetView>
  </sheetViews>
  <sheetFormatPr defaultRowHeight="12.75" x14ac:dyDescent="0.2"/>
  <cols>
    <col min="1" max="1" width="11.140625" style="41" customWidth="1"/>
    <col min="2" max="3" width="11.140625" style="3" customWidth="1"/>
    <col min="4" max="4" width="11.28515625" style="3" customWidth="1"/>
    <col min="5" max="5" width="23.85546875" style="3" customWidth="1"/>
    <col min="6" max="7" width="2.7109375" style="3" customWidth="1"/>
    <col min="8" max="8" width="11.140625" style="3" customWidth="1"/>
    <col min="9" max="9" width="17.28515625" style="14" customWidth="1"/>
    <col min="10" max="10" width="24" style="3" customWidth="1"/>
    <col min="11" max="11" width="17.28515625" style="3" customWidth="1"/>
    <col min="12" max="12" width="17.28515625" style="3" hidden="1" customWidth="1"/>
    <col min="13" max="13" width="17.28515625" style="3" customWidth="1"/>
    <col min="14" max="16" width="17.28515625" style="10" customWidth="1"/>
    <col min="17" max="17" width="19.5703125" style="10" hidden="1" customWidth="1"/>
    <col min="18" max="18" width="17.28515625" style="10" customWidth="1"/>
    <col min="19" max="19" width="17.28515625" style="10" hidden="1" customWidth="1"/>
    <col min="20" max="20" width="17.85546875" style="3" customWidth="1"/>
    <col min="21" max="21" width="17.28515625" style="3" customWidth="1"/>
    <col min="22" max="22" width="17.28515625" style="3" hidden="1" customWidth="1"/>
    <col min="23" max="26" width="17.28515625" style="3" customWidth="1"/>
    <col min="27" max="27" width="2.28515625" style="3" hidden="1" customWidth="1"/>
    <col min="28" max="28" width="17.28515625" style="3" customWidth="1"/>
    <col min="29" max="30" width="17.28515625" style="3" hidden="1" customWidth="1"/>
    <col min="31" max="31" width="17.28515625" style="3" customWidth="1"/>
    <col min="32" max="34" width="17.85546875" style="3" customWidth="1"/>
    <col min="35" max="35" width="17.28515625" style="3" customWidth="1"/>
    <col min="36" max="36" width="17.28515625" style="3" hidden="1" customWidth="1"/>
    <col min="37" max="37" width="14.28515625" style="2" customWidth="1"/>
    <col min="38" max="16384" width="9.140625" style="2"/>
  </cols>
  <sheetData>
    <row r="1" spans="1:37" s="1" customFormat="1" ht="33" customHeight="1" x14ac:dyDescent="0.25">
      <c r="A1" s="173" t="s">
        <v>1519</v>
      </c>
      <c r="B1" s="173"/>
      <c r="C1" s="173"/>
      <c r="D1" s="173"/>
      <c r="E1" s="173"/>
      <c r="F1" s="47"/>
      <c r="G1" s="47"/>
      <c r="H1" s="47"/>
      <c r="I1" s="12"/>
      <c r="N1" s="44"/>
      <c r="O1" s="44"/>
      <c r="P1" s="44"/>
      <c r="Q1" s="44"/>
      <c r="R1" s="44"/>
      <c r="S1" s="44"/>
    </row>
    <row r="2" spans="1:37" ht="15" x14ac:dyDescent="0.2">
      <c r="A2" s="13" t="s">
        <v>668</v>
      </c>
    </row>
    <row r="3" spans="1:37" ht="15" x14ac:dyDescent="0.2">
      <c r="A3" s="15" t="s">
        <v>1513</v>
      </c>
      <c r="B3" s="16"/>
      <c r="C3" s="16"/>
      <c r="D3" s="16"/>
      <c r="E3" s="16"/>
      <c r="F3" s="16"/>
      <c r="G3" s="16"/>
      <c r="H3" s="16"/>
      <c r="I3" s="4"/>
      <c r="J3" s="10"/>
      <c r="K3" s="10"/>
      <c r="L3" s="10"/>
      <c r="M3" s="10"/>
      <c r="T3" s="10"/>
      <c r="U3" s="10"/>
      <c r="V3" s="10"/>
      <c r="W3" s="10"/>
      <c r="X3" s="10"/>
      <c r="Y3" s="10"/>
      <c r="Z3" s="10"/>
      <c r="AA3" s="10"/>
      <c r="AB3" s="10"/>
      <c r="AC3" s="10"/>
      <c r="AD3" s="10"/>
      <c r="AE3" s="10"/>
      <c r="AF3" s="10"/>
      <c r="AG3" s="10"/>
      <c r="AH3" s="10"/>
      <c r="AI3" s="10"/>
      <c r="AJ3" s="10"/>
    </row>
    <row r="4" spans="1:37" ht="64.5" customHeight="1" x14ac:dyDescent="0.2">
      <c r="A4" s="17"/>
      <c r="B4" s="17" t="s">
        <v>152</v>
      </c>
      <c r="C4" s="17"/>
      <c r="D4" s="17"/>
      <c r="E4" s="17"/>
      <c r="F4" s="17"/>
      <c r="G4" s="17"/>
      <c r="H4" s="17" t="s">
        <v>1489</v>
      </c>
      <c r="I4" s="18" t="s">
        <v>144</v>
      </c>
      <c r="J4" s="19" t="s">
        <v>1480</v>
      </c>
      <c r="K4" s="19" t="s">
        <v>150</v>
      </c>
      <c r="L4" s="46"/>
      <c r="M4" s="19" t="s">
        <v>145</v>
      </c>
      <c r="N4" s="43" t="s">
        <v>1481</v>
      </c>
      <c r="O4" s="43" t="s">
        <v>1482</v>
      </c>
      <c r="P4" s="43" t="s">
        <v>1483</v>
      </c>
      <c r="Q4" s="46"/>
      <c r="R4" s="46" t="s">
        <v>753</v>
      </c>
      <c r="S4" s="46"/>
      <c r="T4" s="19" t="s">
        <v>1485</v>
      </c>
      <c r="U4" s="19" t="s">
        <v>146</v>
      </c>
      <c r="V4" s="19"/>
      <c r="W4" s="43" t="s">
        <v>1491</v>
      </c>
      <c r="X4" s="43" t="s">
        <v>1490</v>
      </c>
      <c r="Y4" s="43" t="s">
        <v>1486</v>
      </c>
      <c r="Z4" s="43" t="s">
        <v>1487</v>
      </c>
      <c r="AA4" s="46"/>
      <c r="AB4" s="19" t="s">
        <v>151</v>
      </c>
      <c r="AC4" s="46"/>
      <c r="AD4" s="46"/>
      <c r="AE4" s="19" t="s">
        <v>147</v>
      </c>
      <c r="AF4" s="19" t="s">
        <v>1484</v>
      </c>
      <c r="AG4" s="43" t="s">
        <v>1482</v>
      </c>
      <c r="AH4" s="43" t="s">
        <v>1483</v>
      </c>
      <c r="AI4" s="19" t="s">
        <v>148</v>
      </c>
      <c r="AJ4" s="46"/>
      <c r="AK4" s="19" t="s">
        <v>149</v>
      </c>
    </row>
    <row r="5" spans="1:37" ht="15.75" x14ac:dyDescent="0.2">
      <c r="A5" s="5"/>
      <c r="B5" s="5"/>
      <c r="C5" s="5"/>
      <c r="D5" s="5"/>
      <c r="E5" s="5"/>
      <c r="F5" s="5"/>
      <c r="G5" s="5"/>
      <c r="H5" s="52"/>
      <c r="I5" s="21"/>
      <c r="J5" s="21"/>
      <c r="K5" s="21"/>
      <c r="L5" s="21"/>
      <c r="M5" s="21"/>
      <c r="N5" s="45"/>
      <c r="O5" s="45"/>
      <c r="P5" s="45"/>
      <c r="Q5" s="45"/>
      <c r="R5" s="45"/>
      <c r="S5" s="45"/>
      <c r="T5" s="21"/>
      <c r="U5" s="21"/>
      <c r="V5" s="21"/>
      <c r="W5" s="21"/>
      <c r="X5" s="21"/>
      <c r="Y5" s="21"/>
      <c r="Z5" s="21"/>
      <c r="AA5" s="21"/>
      <c r="AB5" s="21"/>
      <c r="AC5" s="21"/>
      <c r="AD5" s="21"/>
      <c r="AE5" s="21"/>
      <c r="AF5" s="21"/>
      <c r="AG5" s="21"/>
      <c r="AH5" s="21"/>
      <c r="AI5" s="21"/>
      <c r="AJ5" s="21"/>
      <c r="AK5" s="81"/>
    </row>
    <row r="6" spans="1:37" ht="15.75" customHeight="1" x14ac:dyDescent="0.25">
      <c r="A6" s="22"/>
      <c r="B6" s="7" t="s">
        <v>143</v>
      </c>
      <c r="C6" s="7"/>
      <c r="D6" s="7"/>
      <c r="E6" s="7"/>
      <c r="F6" s="7"/>
      <c r="G6" s="7"/>
      <c r="H6" s="59">
        <f>IF(SUM(I6:M6,R6:U6,AA6:AF6,AI6:AK6)=0,"",SUM(I6:M6,R6:U6,AA6:AF6,AI6:AK6))</f>
        <v>108358.13371753626</v>
      </c>
      <c r="I6" s="131">
        <f t="shared" ref="I6:AK6" si="0">SUM(I8,I13,I568,I627)</f>
        <v>4734.8039219599968</v>
      </c>
      <c r="J6" s="131">
        <f t="shared" si="0"/>
        <v>674.75018945000056</v>
      </c>
      <c r="K6" s="131">
        <f t="shared" si="0"/>
        <v>1362.9964772499991</v>
      </c>
      <c r="L6" s="131">
        <f t="shared" si="0"/>
        <v>0</v>
      </c>
      <c r="M6" s="131">
        <f t="shared" si="0"/>
        <v>10525.203367049993</v>
      </c>
      <c r="N6" s="131">
        <f t="shared" si="0"/>
        <v>1105.9393085337231</v>
      </c>
      <c r="O6" s="131">
        <f t="shared" si="0"/>
        <v>5799.6705914329314</v>
      </c>
      <c r="P6" s="131">
        <f t="shared" si="0"/>
        <v>3619.5934670833462</v>
      </c>
      <c r="Q6" s="131">
        <f t="shared" si="0"/>
        <v>0</v>
      </c>
      <c r="R6" s="131">
        <f t="shared" si="0"/>
        <v>127.18792895000016</v>
      </c>
      <c r="S6" s="131">
        <f t="shared" si="0"/>
        <v>0</v>
      </c>
      <c r="T6" s="131">
        <f t="shared" si="0"/>
        <v>6515.8436022599917</v>
      </c>
      <c r="U6" s="131">
        <f t="shared" si="0"/>
        <v>8684.7334093899917</v>
      </c>
      <c r="V6" s="131">
        <f t="shared" si="0"/>
        <v>0</v>
      </c>
      <c r="W6" s="131">
        <f t="shared" si="0"/>
        <v>5098.751679482164</v>
      </c>
      <c r="X6" s="131">
        <f t="shared" si="0"/>
        <v>3061.3235328641626</v>
      </c>
      <c r="Y6" s="131">
        <f t="shared" si="0"/>
        <v>276.94990169243874</v>
      </c>
      <c r="Z6" s="131">
        <f t="shared" si="0"/>
        <v>247.70829535123707</v>
      </c>
      <c r="AA6" s="131">
        <f t="shared" si="0"/>
        <v>0</v>
      </c>
      <c r="AB6" s="131">
        <f t="shared" si="0"/>
        <v>2856.827716010002</v>
      </c>
      <c r="AC6" s="131">
        <f t="shared" si="0"/>
        <v>0</v>
      </c>
      <c r="AD6" s="131">
        <f t="shared" si="0"/>
        <v>0</v>
      </c>
      <c r="AE6" s="131">
        <f t="shared" si="0"/>
        <v>7703.3184823000001</v>
      </c>
      <c r="AF6" s="131">
        <f t="shared" si="0"/>
        <v>887.43066767999994</v>
      </c>
      <c r="AG6" s="131">
        <f t="shared" si="0"/>
        <v>711.89560463857458</v>
      </c>
      <c r="AH6" s="131">
        <f t="shared" si="0"/>
        <v>175.53506304142482</v>
      </c>
      <c r="AI6" s="131">
        <f t="shared" si="0"/>
        <v>61584.349659229978</v>
      </c>
      <c r="AJ6" s="131">
        <f t="shared" si="0"/>
        <v>0</v>
      </c>
      <c r="AK6" s="131">
        <f t="shared" si="0"/>
        <v>2700.6882960063117</v>
      </c>
    </row>
    <row r="7" spans="1:37" ht="15.75" customHeight="1" x14ac:dyDescent="0.25">
      <c r="A7" s="22"/>
      <c r="B7" s="7"/>
      <c r="C7" s="7"/>
      <c r="D7" s="7"/>
      <c r="E7" s="7"/>
      <c r="F7" s="7"/>
      <c r="G7" s="7"/>
      <c r="H7" s="53"/>
      <c r="I7" s="152"/>
      <c r="J7" s="153"/>
      <c r="K7" s="153"/>
      <c r="L7" s="153"/>
      <c r="M7" s="153"/>
      <c r="N7" s="153"/>
      <c r="O7" s="153"/>
      <c r="P7" s="153"/>
      <c r="Q7" s="153"/>
      <c r="R7" s="153"/>
      <c r="S7" s="153"/>
      <c r="T7" s="153"/>
      <c r="U7" s="153"/>
      <c r="V7" s="153"/>
      <c r="W7" s="153"/>
      <c r="X7" s="153"/>
      <c r="Y7" s="153"/>
      <c r="Z7" s="153"/>
      <c r="AA7" s="153"/>
      <c r="AB7" s="153"/>
      <c r="AC7" s="153"/>
      <c r="AD7" s="161"/>
      <c r="AE7" s="153"/>
      <c r="AF7" s="153"/>
      <c r="AG7" s="153"/>
      <c r="AH7" s="153"/>
      <c r="AI7" s="153"/>
      <c r="AJ7" s="153"/>
      <c r="AK7" s="80"/>
    </row>
    <row r="8" spans="1:37" ht="15.75" customHeight="1" x14ac:dyDescent="0.25">
      <c r="A8" s="22"/>
      <c r="B8" s="7" t="s">
        <v>667</v>
      </c>
      <c r="C8" s="7"/>
      <c r="D8" s="7"/>
      <c r="E8" s="7"/>
      <c r="F8" s="7"/>
      <c r="G8" s="7"/>
      <c r="H8" s="62">
        <f t="shared" ref="H8:H65" si="1">IF(SUM(I8:M8,R8:U8,AA8:AF8,AI8:AK8)=0,"",SUM(I8:M8,R8:U8,AA8:AF8,AI8:AK8))</f>
        <v>2607.8726416081558</v>
      </c>
      <c r="I8" s="132">
        <v>1.8243824930793535</v>
      </c>
      <c r="J8" s="132">
        <v>22.870703480857877</v>
      </c>
      <c r="K8" s="132">
        <v>0.29092708564516007</v>
      </c>
      <c r="L8" s="132"/>
      <c r="M8" s="132">
        <v>9.506218449361846</v>
      </c>
      <c r="N8" s="132">
        <v>0.73607428254657947</v>
      </c>
      <c r="O8" s="132">
        <v>4.5318325406391144</v>
      </c>
      <c r="P8" s="132">
        <v>4.2383116261761531</v>
      </c>
      <c r="Q8" s="132"/>
      <c r="R8" s="132">
        <v>2.4278728512922756E-2</v>
      </c>
      <c r="S8" s="132"/>
      <c r="T8" s="132">
        <v>44.907918467768226</v>
      </c>
      <c r="U8" s="132">
        <v>0.46157421586082037</v>
      </c>
      <c r="V8" s="132"/>
      <c r="W8" s="132">
        <v>0.20358259823896135</v>
      </c>
      <c r="X8" s="132">
        <v>0.21746058678979979</v>
      </c>
      <c r="Y8" s="132">
        <v>0</v>
      </c>
      <c r="Z8" s="132">
        <v>4.0531030832059202E-2</v>
      </c>
      <c r="AA8" s="132"/>
      <c r="AB8" s="132">
        <v>0.37604598076200541</v>
      </c>
      <c r="AC8" s="132"/>
      <c r="AD8" s="132"/>
      <c r="AE8" s="132">
        <v>1.0369347413743641</v>
      </c>
      <c r="AF8" s="132">
        <v>1.950203728328797</v>
      </c>
      <c r="AG8" s="132">
        <v>1.6548164756737296</v>
      </c>
      <c r="AH8" s="132">
        <v>0.29538725265506749</v>
      </c>
      <c r="AI8" s="132">
        <v>2511.1234542366046</v>
      </c>
      <c r="AJ8" s="132"/>
      <c r="AK8" s="132">
        <v>13.5</v>
      </c>
    </row>
    <row r="9" spans="1:37" ht="15.75" customHeight="1" x14ac:dyDescent="0.25">
      <c r="A9" s="24"/>
      <c r="B9" s="7"/>
      <c r="C9" s="9"/>
      <c r="D9" s="9"/>
      <c r="E9" s="9"/>
      <c r="F9" s="9"/>
      <c r="G9" s="9"/>
      <c r="H9" s="59" t="str">
        <f t="shared" si="1"/>
        <v/>
      </c>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row>
    <row r="10" spans="1:37" ht="15.75" x14ac:dyDescent="0.25">
      <c r="A10" s="25" t="s">
        <v>749</v>
      </c>
      <c r="B10" s="5"/>
      <c r="C10" s="5"/>
      <c r="D10" s="5"/>
      <c r="E10" s="5"/>
      <c r="F10" s="5"/>
      <c r="G10" s="5"/>
      <c r="H10" s="59" t="str">
        <f t="shared" si="1"/>
        <v/>
      </c>
      <c r="I10" s="131"/>
      <c r="J10" s="131"/>
      <c r="K10" s="131"/>
      <c r="L10" s="131"/>
      <c r="M10" s="131"/>
      <c r="N10" s="131"/>
      <c r="O10" s="131"/>
      <c r="P10" s="131"/>
      <c r="Q10" s="155"/>
      <c r="R10" s="155"/>
      <c r="S10" s="155"/>
      <c r="T10" s="131"/>
      <c r="U10" s="131"/>
      <c r="V10" s="131"/>
      <c r="W10" s="131"/>
      <c r="X10" s="131"/>
      <c r="Y10" s="131"/>
      <c r="Z10" s="131"/>
      <c r="AA10" s="131"/>
      <c r="AB10" s="131"/>
      <c r="AC10" s="131"/>
      <c r="AD10" s="131"/>
      <c r="AE10" s="131"/>
      <c r="AF10" s="131"/>
      <c r="AG10" s="131"/>
      <c r="AH10" s="131"/>
      <c r="AI10" s="131"/>
      <c r="AJ10" s="131"/>
      <c r="AK10" s="131"/>
    </row>
    <row r="11" spans="1:37" s="4" customFormat="1" ht="15.75" customHeight="1" x14ac:dyDescent="0.25">
      <c r="A11" s="26"/>
      <c r="B11" s="26"/>
      <c r="C11" s="27">
        <v>1</v>
      </c>
      <c r="D11" s="27" t="str">
        <f>VLOOKUP(C11,$A$705:$B$1332,2,FALSE)</f>
        <v>Aberavon</v>
      </c>
      <c r="E11" s="26"/>
      <c r="F11" s="26"/>
      <c r="G11" s="26"/>
      <c r="H11" s="62">
        <f t="shared" si="1"/>
        <v>175.34902341484178</v>
      </c>
      <c r="I11" s="11">
        <f t="shared" ref="I11:P11" si="2">VLOOKUP($D11,$C$16:$AI$703,COLUMN()-2,FALSE)</f>
        <v>10.54029339891823</v>
      </c>
      <c r="J11" s="11">
        <f t="shared" si="2"/>
        <v>0.79220363538819016</v>
      </c>
      <c r="K11" s="11">
        <f t="shared" si="2"/>
        <v>3.4733334958721023</v>
      </c>
      <c r="L11" s="11"/>
      <c r="M11" s="11">
        <f t="shared" si="2"/>
        <v>30.866793485918262</v>
      </c>
      <c r="N11" s="11">
        <f t="shared" si="2"/>
        <v>2.0184236620940075</v>
      </c>
      <c r="O11" s="11">
        <f t="shared" si="2"/>
        <v>14.840683168030882</v>
      </c>
      <c r="P11" s="11">
        <f t="shared" si="2"/>
        <v>14.007686655793371</v>
      </c>
      <c r="Q11" s="11"/>
      <c r="R11" s="11">
        <f>VLOOKUP($D11,$C$16:$AK$703,COLUMN()-2,FALSE)</f>
        <v>0.29248208220969374</v>
      </c>
      <c r="S11" s="11"/>
      <c r="T11" s="11">
        <f t="shared" ref="T11:AI11" si="3">VLOOKUP($D11,$C$16:$AI$703,COLUMN()-2,FALSE)</f>
        <v>18.915922561967065</v>
      </c>
      <c r="U11" s="11">
        <f t="shared" si="3"/>
        <v>16.60283725351799</v>
      </c>
      <c r="V11" s="11"/>
      <c r="W11" s="11">
        <f t="shared" si="3"/>
        <v>10.911650921639737</v>
      </c>
      <c r="X11" s="11">
        <f t="shared" si="3"/>
        <v>4.5688337280890332</v>
      </c>
      <c r="Y11" s="11">
        <f t="shared" si="3"/>
        <v>0.71940989067784433</v>
      </c>
      <c r="Z11" s="11">
        <f t="shared" si="3"/>
        <v>0.40294271311137708</v>
      </c>
      <c r="AA11" s="11"/>
      <c r="AB11" s="11">
        <f t="shared" si="3"/>
        <v>3.63710134573653</v>
      </c>
      <c r="AC11" s="11"/>
      <c r="AD11" s="11"/>
      <c r="AE11" s="11">
        <f t="shared" si="3"/>
        <v>13.412608513363159</v>
      </c>
      <c r="AF11" s="11">
        <f t="shared" si="3"/>
        <v>2.0732427946572791</v>
      </c>
      <c r="AG11" s="11">
        <f t="shared" si="3"/>
        <v>1.5588678297903069</v>
      </c>
      <c r="AH11" s="11">
        <f t="shared" si="3"/>
        <v>0.51437496486697198</v>
      </c>
      <c r="AI11" s="11">
        <f t="shared" si="3"/>
        <v>71.401060496793988</v>
      </c>
      <c r="AJ11" s="11"/>
      <c r="AK11" s="11">
        <f>VLOOKUP($D11,$C$16:$AK$703,COLUMN()-2,FALSE)</f>
        <v>3.3411443504992935</v>
      </c>
    </row>
    <row r="12" spans="1:37" s="10" customFormat="1" ht="15.75" x14ac:dyDescent="0.25">
      <c r="A12" s="5"/>
      <c r="B12" s="5"/>
      <c r="C12" s="5"/>
      <c r="D12" s="5"/>
      <c r="E12" s="5"/>
      <c r="F12" s="5"/>
      <c r="G12" s="5"/>
      <c r="H12" s="59" t="str">
        <f t="shared" si="1"/>
        <v/>
      </c>
      <c r="I12" s="131"/>
      <c r="J12" s="131"/>
      <c r="K12" s="131"/>
      <c r="L12" s="131"/>
      <c r="M12" s="131"/>
      <c r="N12" s="131"/>
      <c r="O12" s="131"/>
      <c r="P12" s="131"/>
      <c r="Q12" s="155"/>
      <c r="R12" s="155"/>
      <c r="S12" s="155"/>
      <c r="T12" s="131"/>
      <c r="U12" s="131"/>
      <c r="V12" s="131"/>
      <c r="W12" s="131"/>
      <c r="X12" s="131"/>
      <c r="Y12" s="131"/>
      <c r="Z12" s="131"/>
      <c r="AA12" s="131"/>
      <c r="AB12" s="131"/>
      <c r="AC12" s="131"/>
      <c r="AD12" s="131"/>
      <c r="AE12" s="131"/>
      <c r="AF12" s="131"/>
      <c r="AG12" s="131"/>
      <c r="AH12" s="131"/>
      <c r="AI12" s="131"/>
      <c r="AJ12" s="131"/>
      <c r="AK12" s="131"/>
    </row>
    <row r="13" spans="1:37" s="10" customFormat="1" ht="15.75" x14ac:dyDescent="0.25">
      <c r="A13" s="28" t="s">
        <v>664</v>
      </c>
      <c r="B13" s="22" t="s">
        <v>133</v>
      </c>
      <c r="C13" s="7"/>
      <c r="D13" s="7"/>
      <c r="E13" s="7"/>
      <c r="F13" s="7"/>
      <c r="G13" s="7"/>
      <c r="H13" s="59">
        <f t="shared" si="1"/>
        <v>89231.036337623125</v>
      </c>
      <c r="I13" s="131">
        <f t="shared" ref="I13:AE13" si="4">SUM(I16:I566)</f>
        <v>3923.6553280342614</v>
      </c>
      <c r="J13" s="131">
        <f t="shared" si="4"/>
        <v>548.80313039026998</v>
      </c>
      <c r="K13" s="131">
        <f t="shared" si="4"/>
        <v>1147.3446929265451</v>
      </c>
      <c r="L13" s="131"/>
      <c r="M13" s="131">
        <f t="shared" si="4"/>
        <v>8495.6836287145907</v>
      </c>
      <c r="N13" s="131">
        <f t="shared" si="4"/>
        <v>940.95551720111848</v>
      </c>
      <c r="O13" s="131">
        <f t="shared" si="4"/>
        <v>4704.3843588512591</v>
      </c>
      <c r="P13" s="131">
        <f t="shared" si="4"/>
        <v>2850.343752662222</v>
      </c>
      <c r="Q13" s="131"/>
      <c r="R13" s="155">
        <f t="shared" si="4"/>
        <v>104.59645298609337</v>
      </c>
      <c r="S13" s="131"/>
      <c r="T13" s="131">
        <f t="shared" si="4"/>
        <v>5160.3177865855487</v>
      </c>
      <c r="U13" s="131">
        <f t="shared" si="4"/>
        <v>7323.4373148657778</v>
      </c>
      <c r="V13" s="131"/>
      <c r="W13" s="131">
        <f t="shared" si="4"/>
        <v>4220.204989603275</v>
      </c>
      <c r="X13" s="131">
        <f t="shared" si="4"/>
        <v>2661.1459756753902</v>
      </c>
      <c r="Y13" s="131">
        <f t="shared" si="4"/>
        <v>230.83229784432331</v>
      </c>
      <c r="Z13" s="131">
        <f t="shared" si="4"/>
        <v>211.25405174279931</v>
      </c>
      <c r="AA13" s="131"/>
      <c r="AB13" s="131">
        <f t="shared" si="4"/>
        <v>2456.5987502556009</v>
      </c>
      <c r="AC13" s="131"/>
      <c r="AD13" s="131"/>
      <c r="AE13" s="131">
        <f t="shared" si="4"/>
        <v>6479.3458769948393</v>
      </c>
      <c r="AF13" s="131">
        <f>SUM(AF16:AF566)</f>
        <v>728.25848032441013</v>
      </c>
      <c r="AG13" s="131">
        <f>SUM(AG16:AG566)</f>
        <v>586.31534670165217</v>
      </c>
      <c r="AH13" s="131">
        <f>SUM(AH16:AH566)</f>
        <v>141.94313362275727</v>
      </c>
      <c r="AI13" s="131">
        <f>SUM(AI16:AI566)</f>
        <v>50561.543831354727</v>
      </c>
      <c r="AJ13" s="131"/>
      <c r="AK13" s="131">
        <f>SUM(AK16:AK566)</f>
        <v>2301.4510641904703</v>
      </c>
    </row>
    <row r="14" spans="1:37" ht="15.75" x14ac:dyDescent="0.25">
      <c r="A14" s="29" t="s">
        <v>665</v>
      </c>
      <c r="B14" s="2"/>
      <c r="C14" s="8" t="s">
        <v>666</v>
      </c>
      <c r="H14" s="59" t="str">
        <f t="shared" si="1"/>
        <v/>
      </c>
      <c r="I14" s="30"/>
      <c r="J14" s="156"/>
      <c r="K14" s="30"/>
      <c r="L14" s="30"/>
      <c r="M14" s="30"/>
      <c r="N14" s="157"/>
      <c r="O14" s="157"/>
      <c r="P14" s="157"/>
      <c r="Q14" s="150"/>
      <c r="R14" s="150"/>
      <c r="S14" s="150"/>
      <c r="T14" s="30"/>
      <c r="U14" s="30"/>
      <c r="V14" s="30"/>
      <c r="W14" s="30"/>
      <c r="X14" s="30"/>
      <c r="Y14" s="30"/>
      <c r="Z14" s="30"/>
      <c r="AA14" s="30"/>
      <c r="AB14" s="30"/>
      <c r="AC14" s="30"/>
      <c r="AD14" s="30"/>
      <c r="AE14" s="30"/>
      <c r="AF14" s="30"/>
      <c r="AG14" s="30"/>
      <c r="AH14" s="30"/>
      <c r="AI14" s="30"/>
      <c r="AJ14" s="30"/>
      <c r="AK14" s="80"/>
    </row>
    <row r="15" spans="1:37" ht="15.75" x14ac:dyDescent="0.25">
      <c r="A15" s="29"/>
      <c r="B15" s="30" t="s">
        <v>134</v>
      </c>
      <c r="C15" s="31"/>
      <c r="H15" s="59" t="str">
        <f t="shared" si="1"/>
        <v/>
      </c>
      <c r="I15" s="30"/>
      <c r="J15" s="156"/>
      <c r="K15" s="30"/>
      <c r="L15" s="30"/>
      <c r="M15" s="30"/>
      <c r="N15" s="150"/>
      <c r="O15" s="150"/>
      <c r="P15" s="150"/>
      <c r="Q15" s="150"/>
      <c r="R15" s="150"/>
      <c r="S15" s="150"/>
      <c r="T15" s="30"/>
      <c r="U15" s="30"/>
      <c r="V15" s="30"/>
      <c r="W15" s="30"/>
      <c r="X15" s="30"/>
      <c r="Y15" s="30"/>
      <c r="Z15" s="30"/>
      <c r="AA15" s="30"/>
      <c r="AB15" s="30"/>
      <c r="AC15" s="30"/>
      <c r="AD15" s="30"/>
      <c r="AE15" s="30"/>
      <c r="AF15" s="30"/>
      <c r="AG15" s="30"/>
      <c r="AH15" s="30"/>
      <c r="AI15" s="30"/>
      <c r="AJ15" s="30"/>
      <c r="AK15" s="80"/>
    </row>
    <row r="16" spans="1:37" ht="15.75" x14ac:dyDescent="0.25">
      <c r="A16" s="32">
        <v>1</v>
      </c>
      <c r="B16" s="30"/>
      <c r="C16" s="3" t="s">
        <v>153</v>
      </c>
      <c r="H16" s="62">
        <f t="shared" si="1"/>
        <v>144.20958581839454</v>
      </c>
      <c r="I16" s="11">
        <v>4.8508834763363478</v>
      </c>
      <c r="J16" s="11">
        <v>1.142508934064149</v>
      </c>
      <c r="K16" s="11">
        <v>1.6864078109326277</v>
      </c>
      <c r="L16" s="11"/>
      <c r="M16" s="11">
        <v>12.054753407946627</v>
      </c>
      <c r="N16" s="11">
        <v>2.2665717927327425</v>
      </c>
      <c r="O16" s="11">
        <v>6.8913833317959003</v>
      </c>
      <c r="P16" s="11">
        <v>2.8967982834179851</v>
      </c>
      <c r="Q16" s="11"/>
      <c r="R16" s="11">
        <v>0.15490934846879026</v>
      </c>
      <c r="S16" s="11"/>
      <c r="T16" s="11">
        <v>6.8894054206991004</v>
      </c>
      <c r="U16" s="11">
        <v>8.928567830591172</v>
      </c>
      <c r="V16" s="11"/>
      <c r="W16" s="11">
        <v>4.9272498302046301</v>
      </c>
      <c r="X16" s="11">
        <v>3.6034478817267774</v>
      </c>
      <c r="Y16" s="11">
        <v>0.18554104533928639</v>
      </c>
      <c r="Z16" s="11">
        <v>0.21232907332047751</v>
      </c>
      <c r="AA16" s="11"/>
      <c r="AB16" s="11">
        <v>3.4656896824346868</v>
      </c>
      <c r="AC16" s="11"/>
      <c r="AD16" s="11"/>
      <c r="AE16" s="11">
        <v>7.0364356981304956</v>
      </c>
      <c r="AF16" s="11">
        <v>1.0902012165132995</v>
      </c>
      <c r="AG16" s="11">
        <v>0.87786414065262852</v>
      </c>
      <c r="AH16" s="11">
        <v>0.21233707586067091</v>
      </c>
      <c r="AI16" s="11">
        <v>92.833521683331639</v>
      </c>
      <c r="AJ16" s="11"/>
      <c r="AK16" s="11">
        <v>4.0763013089456113</v>
      </c>
    </row>
    <row r="17" spans="1:37" ht="15.75" x14ac:dyDescent="0.25">
      <c r="A17" s="32">
        <v>2</v>
      </c>
      <c r="B17" s="30"/>
      <c r="C17" s="3" t="s">
        <v>154</v>
      </c>
      <c r="H17" s="62">
        <f t="shared" si="1"/>
        <v>167.74216202916583</v>
      </c>
      <c r="I17" s="11">
        <v>9.0359188864085933</v>
      </c>
      <c r="J17" s="11">
        <v>0.9140060570920705</v>
      </c>
      <c r="K17" s="11">
        <v>1.9698192620777424</v>
      </c>
      <c r="L17" s="11"/>
      <c r="M17" s="11">
        <v>14.697225175991125</v>
      </c>
      <c r="N17" s="11">
        <v>1.2981288168601239</v>
      </c>
      <c r="O17" s="11">
        <v>7.0425874260884278</v>
      </c>
      <c r="P17" s="11">
        <v>6.3565089330425737</v>
      </c>
      <c r="Q17" s="11"/>
      <c r="R17" s="11">
        <v>0.1675452267508713</v>
      </c>
      <c r="S17" s="11"/>
      <c r="T17" s="11">
        <v>8.0430676545287874</v>
      </c>
      <c r="U17" s="11">
        <v>7.7266734484916997</v>
      </c>
      <c r="V17" s="11"/>
      <c r="W17" s="11">
        <v>4.4358246691974639</v>
      </c>
      <c r="X17" s="11">
        <v>2.7174529762034845</v>
      </c>
      <c r="Y17" s="11">
        <v>0.38499418036537841</v>
      </c>
      <c r="Z17" s="11">
        <v>0.1884016227253732</v>
      </c>
      <c r="AA17" s="11"/>
      <c r="AB17" s="11">
        <v>4.2616493628823546</v>
      </c>
      <c r="AC17" s="11"/>
      <c r="AD17" s="11"/>
      <c r="AE17" s="11">
        <v>11.552212305919699</v>
      </c>
      <c r="AF17" s="11">
        <v>1.1890766223437566</v>
      </c>
      <c r="AG17" s="11">
        <v>0.93276708411052145</v>
      </c>
      <c r="AH17" s="11">
        <v>0.25630953823323516</v>
      </c>
      <c r="AI17" s="11">
        <v>103.86344741200305</v>
      </c>
      <c r="AJ17" s="11"/>
      <c r="AK17" s="11">
        <v>4.3215206146760865</v>
      </c>
    </row>
    <row r="18" spans="1:37" ht="15.75" x14ac:dyDescent="0.25">
      <c r="A18" s="32">
        <v>3</v>
      </c>
      <c r="B18" s="30"/>
      <c r="C18" s="3" t="s">
        <v>155</v>
      </c>
      <c r="H18" s="62">
        <f t="shared" si="1"/>
        <v>156.13199938998696</v>
      </c>
      <c r="I18" s="11">
        <v>7.7439349146702634</v>
      </c>
      <c r="J18" s="11">
        <v>0.95158567103247627</v>
      </c>
      <c r="K18" s="11">
        <v>1.3560379143543175</v>
      </c>
      <c r="L18" s="11"/>
      <c r="M18" s="11">
        <v>12.150267158118492</v>
      </c>
      <c r="N18" s="11">
        <v>1.2584442535798468</v>
      </c>
      <c r="O18" s="11">
        <v>6.6306527907752226</v>
      </c>
      <c r="P18" s="11">
        <v>4.2611701137634217</v>
      </c>
      <c r="Q18" s="11"/>
      <c r="R18" s="11">
        <v>0.13559878773661063</v>
      </c>
      <c r="S18" s="11"/>
      <c r="T18" s="11">
        <v>7.6594252867997916</v>
      </c>
      <c r="U18" s="11">
        <v>7.1868688437493953</v>
      </c>
      <c r="V18" s="11"/>
      <c r="W18" s="11">
        <v>4.6731913152260454</v>
      </c>
      <c r="X18" s="11">
        <v>2.2620774057952988</v>
      </c>
      <c r="Y18" s="11">
        <v>0.15322092693487216</v>
      </c>
      <c r="Z18" s="11">
        <v>9.8379195793178525E-2</v>
      </c>
      <c r="AA18" s="11"/>
      <c r="AB18" s="11">
        <v>2.6972061285676312</v>
      </c>
      <c r="AC18" s="11"/>
      <c r="AD18" s="11"/>
      <c r="AE18" s="11">
        <v>8.7048619591970731</v>
      </c>
      <c r="AF18" s="11">
        <v>1.0126256737106014</v>
      </c>
      <c r="AG18" s="11">
        <v>0.7949038734217253</v>
      </c>
      <c r="AH18" s="11">
        <v>0.21772180028887617</v>
      </c>
      <c r="AI18" s="11">
        <v>102.09258777666589</v>
      </c>
      <c r="AJ18" s="11"/>
      <c r="AK18" s="11">
        <v>4.4409992753843976</v>
      </c>
    </row>
    <row r="19" spans="1:37" ht="15.75" x14ac:dyDescent="0.25">
      <c r="A19" s="32">
        <v>4</v>
      </c>
      <c r="B19" s="30"/>
      <c r="C19" s="3" t="s">
        <v>23</v>
      </c>
      <c r="H19" s="62">
        <f t="shared" si="1"/>
        <v>182.20383557406728</v>
      </c>
      <c r="I19" s="11">
        <v>8.9020032300951168</v>
      </c>
      <c r="J19" s="11">
        <v>1.1223275710036769</v>
      </c>
      <c r="K19" s="11">
        <v>2.4723529104095356</v>
      </c>
      <c r="L19" s="11"/>
      <c r="M19" s="11">
        <v>18.707890637036172</v>
      </c>
      <c r="N19" s="11">
        <v>1.6383650519971338</v>
      </c>
      <c r="O19" s="11">
        <v>9.933004577411662</v>
      </c>
      <c r="P19" s="11">
        <v>7.136521007627378</v>
      </c>
      <c r="Q19" s="11"/>
      <c r="R19" s="11">
        <v>0.1786209207166759</v>
      </c>
      <c r="S19" s="11"/>
      <c r="T19" s="11">
        <v>12.544968975090594</v>
      </c>
      <c r="U19" s="11">
        <v>10.713297405399196</v>
      </c>
      <c r="V19" s="11"/>
      <c r="W19" s="11">
        <v>6.0626050520750274</v>
      </c>
      <c r="X19" s="11">
        <v>3.9278067486852741</v>
      </c>
      <c r="Y19" s="11">
        <v>0.46803456815133604</v>
      </c>
      <c r="Z19" s="11">
        <v>0.25485103648755841</v>
      </c>
      <c r="AA19" s="11"/>
      <c r="AB19" s="11">
        <v>4.3716046248339886</v>
      </c>
      <c r="AC19" s="11"/>
      <c r="AD19" s="11"/>
      <c r="AE19" s="11">
        <v>11.978846051670779</v>
      </c>
      <c r="AF19" s="11">
        <v>1.6389650246185528</v>
      </c>
      <c r="AG19" s="11">
        <v>1.3119165956904388</v>
      </c>
      <c r="AH19" s="11">
        <v>0.32704842892811392</v>
      </c>
      <c r="AI19" s="11">
        <v>104.83489041195942</v>
      </c>
      <c r="AJ19" s="11"/>
      <c r="AK19" s="11">
        <v>4.7380678112335737</v>
      </c>
    </row>
    <row r="20" spans="1:37" ht="15.75" x14ac:dyDescent="0.25">
      <c r="A20" s="32">
        <v>5</v>
      </c>
      <c r="B20" s="30"/>
      <c r="C20" s="3" t="s">
        <v>156</v>
      </c>
      <c r="H20" s="62">
        <f t="shared" si="1"/>
        <v>173.7971301968295</v>
      </c>
      <c r="I20" s="11">
        <v>6.9924507980413004</v>
      </c>
      <c r="J20" s="11">
        <v>1.0817826005366822</v>
      </c>
      <c r="K20" s="11">
        <v>1.2245442100536124</v>
      </c>
      <c r="L20" s="11"/>
      <c r="M20" s="11">
        <v>8.750204802488696</v>
      </c>
      <c r="N20" s="11">
        <v>1.2502106557796238</v>
      </c>
      <c r="O20" s="11">
        <v>4.7054230879054524</v>
      </c>
      <c r="P20" s="11">
        <v>2.7945710588036192</v>
      </c>
      <c r="Q20" s="11"/>
      <c r="R20" s="11">
        <v>0.10874363583464924</v>
      </c>
      <c r="S20" s="11"/>
      <c r="T20" s="11">
        <v>5.1690479560485434</v>
      </c>
      <c r="U20" s="11">
        <v>4.9836249411785198</v>
      </c>
      <c r="V20" s="11"/>
      <c r="W20" s="11">
        <v>2.6992579822832581</v>
      </c>
      <c r="X20" s="11">
        <v>1.9514456844044548</v>
      </c>
      <c r="Y20" s="11">
        <v>0.20091614397228574</v>
      </c>
      <c r="Z20" s="11">
        <v>0.13200513051852047</v>
      </c>
      <c r="AA20" s="11"/>
      <c r="AB20" s="11">
        <v>1.8406739374829131</v>
      </c>
      <c r="AC20" s="11"/>
      <c r="AD20" s="11"/>
      <c r="AE20" s="11">
        <v>7.7086292791935573</v>
      </c>
      <c r="AF20" s="11">
        <v>0.89027618887952809</v>
      </c>
      <c r="AG20" s="11">
        <v>0.67574843320489786</v>
      </c>
      <c r="AH20" s="11">
        <v>0.21452775567463023</v>
      </c>
      <c r="AI20" s="11">
        <v>129.43466054627152</v>
      </c>
      <c r="AJ20" s="11"/>
      <c r="AK20" s="11">
        <v>5.6124913008199773</v>
      </c>
    </row>
    <row r="21" spans="1:37" ht="25.5" customHeight="1" x14ac:dyDescent="0.25">
      <c r="A21" s="32">
        <v>6</v>
      </c>
      <c r="B21" s="30"/>
      <c r="C21" s="3" t="s">
        <v>39</v>
      </c>
      <c r="H21" s="62">
        <f t="shared" si="1"/>
        <v>195.82025255832482</v>
      </c>
      <c r="I21" s="11">
        <v>10.063352863773964</v>
      </c>
      <c r="J21" s="11">
        <v>1.0881989990168506</v>
      </c>
      <c r="K21" s="11">
        <v>3.2789626070967848</v>
      </c>
      <c r="L21" s="11"/>
      <c r="M21" s="11">
        <v>22.802760353411436</v>
      </c>
      <c r="N21" s="11">
        <v>2.4880078595149517</v>
      </c>
      <c r="O21" s="11">
        <v>12.207834325150104</v>
      </c>
      <c r="P21" s="11">
        <v>8.1069181687463789</v>
      </c>
      <c r="Q21" s="11"/>
      <c r="R21" s="11">
        <v>0.23356140866131087</v>
      </c>
      <c r="S21" s="11"/>
      <c r="T21" s="11">
        <v>17.096365682428317</v>
      </c>
      <c r="U21" s="11">
        <v>14.927506171750174</v>
      </c>
      <c r="V21" s="11"/>
      <c r="W21" s="11">
        <v>8.9249629782007585</v>
      </c>
      <c r="X21" s="11">
        <v>5.0155353018686437</v>
      </c>
      <c r="Y21" s="11">
        <v>0.71199018453764795</v>
      </c>
      <c r="Z21" s="11">
        <v>0.27501770714312418</v>
      </c>
      <c r="AA21" s="11"/>
      <c r="AB21" s="11">
        <v>4.8420461723463797</v>
      </c>
      <c r="AC21" s="11"/>
      <c r="AD21" s="11"/>
      <c r="AE21" s="11">
        <v>13.649440558387102</v>
      </c>
      <c r="AF21" s="11">
        <v>2.0029432939688414</v>
      </c>
      <c r="AG21" s="11">
        <v>1.6189789967444648</v>
      </c>
      <c r="AH21" s="11">
        <v>0.38396429722437653</v>
      </c>
      <c r="AI21" s="11">
        <v>101.24257515170406</v>
      </c>
      <c r="AJ21" s="11"/>
      <c r="AK21" s="11">
        <v>4.5925392957796349</v>
      </c>
    </row>
    <row r="22" spans="1:37" ht="15.75" x14ac:dyDescent="0.25">
      <c r="A22" s="32">
        <v>7</v>
      </c>
      <c r="B22" s="30"/>
      <c r="C22" s="3" t="s">
        <v>85</v>
      </c>
      <c r="H22" s="62">
        <f t="shared" si="1"/>
        <v>181.01636823228506</v>
      </c>
      <c r="I22" s="11">
        <v>6.9458409831815837</v>
      </c>
      <c r="J22" s="11">
        <v>1.2690358091057152</v>
      </c>
      <c r="K22" s="11">
        <v>2.2651796207317902</v>
      </c>
      <c r="L22" s="11"/>
      <c r="M22" s="11">
        <v>15.528819364338135</v>
      </c>
      <c r="N22" s="11">
        <v>2.2169361860981449</v>
      </c>
      <c r="O22" s="11">
        <v>8.7850156600541336</v>
      </c>
      <c r="P22" s="11">
        <v>4.5268675181858562</v>
      </c>
      <c r="Q22" s="11"/>
      <c r="R22" s="11">
        <v>0.2175962625529711</v>
      </c>
      <c r="S22" s="11"/>
      <c r="T22" s="11">
        <v>8.0998872595212497</v>
      </c>
      <c r="U22" s="11">
        <v>10.768391552746051</v>
      </c>
      <c r="V22" s="11"/>
      <c r="W22" s="11">
        <v>5.5759348878159232</v>
      </c>
      <c r="X22" s="11">
        <v>4.658723276709134</v>
      </c>
      <c r="Y22" s="11">
        <v>0.34139201220281618</v>
      </c>
      <c r="Z22" s="11">
        <v>0.19234137601817744</v>
      </c>
      <c r="AA22" s="11"/>
      <c r="AB22" s="11">
        <v>3.2670271980281345</v>
      </c>
      <c r="AC22" s="11"/>
      <c r="AD22" s="11"/>
      <c r="AE22" s="11">
        <v>10.75844323958685</v>
      </c>
      <c r="AF22" s="11">
        <v>1.5083642142092903</v>
      </c>
      <c r="AG22" s="11">
        <v>1.3385815118034452</v>
      </c>
      <c r="AH22" s="11">
        <v>0.16978270240584523</v>
      </c>
      <c r="AI22" s="11">
        <v>115.23742586982567</v>
      </c>
      <c r="AJ22" s="11"/>
      <c r="AK22" s="11">
        <v>5.1503568584576414</v>
      </c>
    </row>
    <row r="23" spans="1:37" ht="15.75" x14ac:dyDescent="0.25">
      <c r="A23" s="32">
        <v>8</v>
      </c>
      <c r="B23" s="30"/>
      <c r="C23" s="3" t="s">
        <v>157</v>
      </c>
      <c r="H23" s="62">
        <f t="shared" si="1"/>
        <v>197.25495013710048</v>
      </c>
      <c r="I23" s="11">
        <v>8.0743708134200496</v>
      </c>
      <c r="J23" s="11">
        <v>1.308273547023395</v>
      </c>
      <c r="K23" s="11">
        <v>2.8135233038001166</v>
      </c>
      <c r="L23" s="11"/>
      <c r="M23" s="11">
        <v>25.035508613187353</v>
      </c>
      <c r="N23" s="11">
        <v>2.1686552942760908</v>
      </c>
      <c r="O23" s="11">
        <v>14.232989526916061</v>
      </c>
      <c r="P23" s="11">
        <v>8.6338637919952035</v>
      </c>
      <c r="Q23" s="11"/>
      <c r="R23" s="11">
        <v>0.32036053740835907</v>
      </c>
      <c r="S23" s="11"/>
      <c r="T23" s="11">
        <v>18.662717953142504</v>
      </c>
      <c r="U23" s="11">
        <v>21.223311013691831</v>
      </c>
      <c r="V23" s="11"/>
      <c r="W23" s="11">
        <v>12.973641895827752</v>
      </c>
      <c r="X23" s="11">
        <v>7.2396326678108132</v>
      </c>
      <c r="Y23" s="11">
        <v>0.55145758904629816</v>
      </c>
      <c r="Z23" s="11">
        <v>0.4585788610069701</v>
      </c>
      <c r="AA23" s="11"/>
      <c r="AB23" s="11">
        <v>5.7752416464625975</v>
      </c>
      <c r="AC23" s="11"/>
      <c r="AD23" s="11"/>
      <c r="AE23" s="11">
        <v>15.64131372799781</v>
      </c>
      <c r="AF23" s="11">
        <v>1.7739914556770211</v>
      </c>
      <c r="AG23" s="11">
        <v>1.4384796446584889</v>
      </c>
      <c r="AH23" s="11">
        <v>0.33551181101853222</v>
      </c>
      <c r="AI23" s="11">
        <v>92.408515370850722</v>
      </c>
      <c r="AJ23" s="11"/>
      <c r="AK23" s="11">
        <v>4.217822154438684</v>
      </c>
    </row>
    <row r="24" spans="1:37" ht="15.75" x14ac:dyDescent="0.25">
      <c r="A24" s="32">
        <v>9</v>
      </c>
      <c r="B24" s="30"/>
      <c r="C24" s="3" t="s">
        <v>158</v>
      </c>
      <c r="H24" s="62">
        <f t="shared" si="1"/>
        <v>160.82002786326518</v>
      </c>
      <c r="I24" s="11">
        <v>6.7555655740325387</v>
      </c>
      <c r="J24" s="11">
        <v>1.3517206761412339</v>
      </c>
      <c r="K24" s="11">
        <v>1.726288241089831</v>
      </c>
      <c r="L24" s="11"/>
      <c r="M24" s="11">
        <v>11.923116571741943</v>
      </c>
      <c r="N24" s="11">
        <v>2.1185997520518094</v>
      </c>
      <c r="O24" s="11">
        <v>6.7902995732925744</v>
      </c>
      <c r="P24" s="11">
        <v>3.0142172463975592</v>
      </c>
      <c r="Q24" s="11"/>
      <c r="R24" s="11">
        <v>0.15758063429361802</v>
      </c>
      <c r="S24" s="11"/>
      <c r="T24" s="11">
        <v>6.5345259945125296</v>
      </c>
      <c r="U24" s="11">
        <v>8.8078132165088121</v>
      </c>
      <c r="V24" s="11"/>
      <c r="W24" s="11">
        <v>4.7290213767393121</v>
      </c>
      <c r="X24" s="11">
        <v>3.5037764927897972</v>
      </c>
      <c r="Y24" s="11">
        <v>0.27036292786510924</v>
      </c>
      <c r="Z24" s="11">
        <v>0.30465241911459201</v>
      </c>
      <c r="AA24" s="11"/>
      <c r="AB24" s="11">
        <v>2.7299001814170998</v>
      </c>
      <c r="AC24" s="11"/>
      <c r="AD24" s="11"/>
      <c r="AE24" s="11">
        <v>8.0789260676925014</v>
      </c>
      <c r="AF24" s="11">
        <v>1.3090815967474265</v>
      </c>
      <c r="AG24" s="11">
        <v>1.1116561940936831</v>
      </c>
      <c r="AH24" s="11">
        <v>0.19742540265374353</v>
      </c>
      <c r="AI24" s="11">
        <v>106.80813400562083</v>
      </c>
      <c r="AJ24" s="11"/>
      <c r="AK24" s="11">
        <v>4.6373751034668214</v>
      </c>
    </row>
    <row r="25" spans="1:37" ht="15.75" x14ac:dyDescent="0.25">
      <c r="A25" s="34"/>
      <c r="B25" s="30" t="s">
        <v>135</v>
      </c>
      <c r="C25" s="31"/>
      <c r="H25" s="62" t="str">
        <f t="shared" si="1"/>
        <v/>
      </c>
      <c r="I25" s="11" t="s">
        <v>1479</v>
      </c>
      <c r="J25" s="11" t="s">
        <v>1479</v>
      </c>
      <c r="K25" s="11" t="s">
        <v>1479</v>
      </c>
      <c r="L25" s="11"/>
      <c r="M25" s="11"/>
      <c r="N25" s="11"/>
      <c r="O25" s="11"/>
      <c r="P25" s="11"/>
      <c r="Q25" s="11"/>
      <c r="R25" s="11" t="s">
        <v>1479</v>
      </c>
      <c r="S25" s="11"/>
      <c r="T25" s="11"/>
      <c r="U25" s="11"/>
      <c r="V25" s="11"/>
      <c r="W25" s="11"/>
      <c r="X25" s="11"/>
      <c r="Y25" s="11"/>
      <c r="Z25" s="11"/>
      <c r="AA25" s="11"/>
      <c r="AB25" s="11" t="s">
        <v>1479</v>
      </c>
      <c r="AC25" s="11"/>
      <c r="AD25" s="11"/>
      <c r="AE25" s="11"/>
      <c r="AF25" s="11"/>
      <c r="AG25" s="11"/>
      <c r="AH25" s="11"/>
      <c r="AI25" s="11" t="s">
        <v>1479</v>
      </c>
      <c r="AJ25" s="11"/>
      <c r="AK25" s="11" t="s">
        <v>1479</v>
      </c>
    </row>
    <row r="26" spans="1:37" ht="15.75" x14ac:dyDescent="0.25">
      <c r="A26" s="32">
        <v>10</v>
      </c>
      <c r="B26" s="30"/>
      <c r="C26" s="3" t="s">
        <v>159</v>
      </c>
      <c r="H26" s="62">
        <f t="shared" si="1"/>
        <v>162.09055806827368</v>
      </c>
      <c r="I26" s="11">
        <v>6.8781303586457501</v>
      </c>
      <c r="J26" s="11">
        <v>1.3288623520131075</v>
      </c>
      <c r="K26" s="11">
        <v>1.6750025297889783</v>
      </c>
      <c r="L26" s="11"/>
      <c r="M26" s="11">
        <v>12.581177314054054</v>
      </c>
      <c r="N26" s="11">
        <v>1.7944861833162784</v>
      </c>
      <c r="O26" s="11">
        <v>7.2557570961433884</v>
      </c>
      <c r="P26" s="11">
        <v>3.5309340345943876</v>
      </c>
      <c r="Q26" s="11"/>
      <c r="R26" s="11">
        <v>0.17920523295414295</v>
      </c>
      <c r="S26" s="11"/>
      <c r="T26" s="11">
        <v>7.5597511270105615</v>
      </c>
      <c r="U26" s="11">
        <v>8.9425795996872797</v>
      </c>
      <c r="V26" s="11"/>
      <c r="W26" s="11">
        <v>4.6582784550289196</v>
      </c>
      <c r="X26" s="11">
        <v>3.7062947602558425</v>
      </c>
      <c r="Y26" s="11">
        <v>0.29976715690060962</v>
      </c>
      <c r="Z26" s="11">
        <v>0.27823922750190777</v>
      </c>
      <c r="AA26" s="11"/>
      <c r="AB26" s="11">
        <v>3.275666796469499</v>
      </c>
      <c r="AC26" s="11"/>
      <c r="AD26" s="11"/>
      <c r="AE26" s="11">
        <v>8.8205770320571837</v>
      </c>
      <c r="AF26" s="11">
        <v>1.0987609329165831</v>
      </c>
      <c r="AG26" s="11">
        <v>0.88552919010898978</v>
      </c>
      <c r="AH26" s="11">
        <v>0.21323174280759324</v>
      </c>
      <c r="AI26" s="11">
        <v>105.06763196403232</v>
      </c>
      <c r="AJ26" s="11"/>
      <c r="AK26" s="11">
        <v>4.6832128286442227</v>
      </c>
    </row>
    <row r="27" spans="1:37" ht="15.75" x14ac:dyDescent="0.25">
      <c r="A27" s="32">
        <v>11</v>
      </c>
      <c r="B27" s="30"/>
      <c r="C27" s="3" t="s">
        <v>160</v>
      </c>
      <c r="H27" s="62">
        <f t="shared" si="1"/>
        <v>129.74357060206952</v>
      </c>
      <c r="I27" s="11">
        <v>5.876856883066468</v>
      </c>
      <c r="J27" s="11">
        <v>0.60709748280082976</v>
      </c>
      <c r="K27" s="11">
        <v>2.5300031273819457</v>
      </c>
      <c r="L27" s="11"/>
      <c r="M27" s="11">
        <v>15.102768248626344</v>
      </c>
      <c r="N27" s="11">
        <v>1.8855068973528475</v>
      </c>
      <c r="O27" s="11">
        <v>8.8436377789460785</v>
      </c>
      <c r="P27" s="11">
        <v>4.3736235723274186</v>
      </c>
      <c r="Q27" s="11"/>
      <c r="R27" s="11">
        <v>0.23810572300554939</v>
      </c>
      <c r="S27" s="11"/>
      <c r="T27" s="11">
        <v>8.2071651500222327</v>
      </c>
      <c r="U27" s="11">
        <v>24.672565453477159</v>
      </c>
      <c r="V27" s="11"/>
      <c r="W27" s="11">
        <v>11.02925511980356</v>
      </c>
      <c r="X27" s="11">
        <v>12.363802036117024</v>
      </c>
      <c r="Y27" s="11">
        <v>0.5359406910846678</v>
      </c>
      <c r="Z27" s="11">
        <v>0.74356760647190656</v>
      </c>
      <c r="AA27" s="11"/>
      <c r="AB27" s="11">
        <v>6.4187116097577617</v>
      </c>
      <c r="AC27" s="11"/>
      <c r="AD27" s="11"/>
      <c r="AE27" s="11">
        <v>13.000871764850547</v>
      </c>
      <c r="AF27" s="11">
        <v>0.82698196994390538</v>
      </c>
      <c r="AG27" s="11">
        <v>0.69156618422254645</v>
      </c>
      <c r="AH27" s="11">
        <v>0.1354157857213589</v>
      </c>
      <c r="AI27" s="11">
        <v>49.735857758183457</v>
      </c>
      <c r="AJ27" s="11"/>
      <c r="AK27" s="11">
        <v>2.5265854309533227</v>
      </c>
    </row>
    <row r="28" spans="1:37" ht="15.75" x14ac:dyDescent="0.25">
      <c r="A28" s="32">
        <v>12</v>
      </c>
      <c r="B28" s="30"/>
      <c r="C28" s="3" t="s">
        <v>161</v>
      </c>
      <c r="H28" s="62">
        <f t="shared" si="1"/>
        <v>167.87559870984404</v>
      </c>
      <c r="I28" s="11">
        <v>6.7114875914979395</v>
      </c>
      <c r="J28" s="11">
        <v>0.87259500650177557</v>
      </c>
      <c r="K28" s="11">
        <v>2.739569732132852</v>
      </c>
      <c r="L28" s="11"/>
      <c r="M28" s="11">
        <v>23.739606738233309</v>
      </c>
      <c r="N28" s="11">
        <v>1.6431091540614022</v>
      </c>
      <c r="O28" s="11">
        <v>12.759140946977686</v>
      </c>
      <c r="P28" s="11">
        <v>9.3373566371942207</v>
      </c>
      <c r="Q28" s="11"/>
      <c r="R28" s="11">
        <v>0.27365592540494799</v>
      </c>
      <c r="S28" s="11"/>
      <c r="T28" s="11">
        <v>18.415710646278978</v>
      </c>
      <c r="U28" s="11">
        <v>15.81106948638724</v>
      </c>
      <c r="V28" s="11"/>
      <c r="W28" s="11">
        <v>10.07347443726581</v>
      </c>
      <c r="X28" s="11">
        <v>4.8069288288326888</v>
      </c>
      <c r="Y28" s="11">
        <v>0.52157056705855387</v>
      </c>
      <c r="Z28" s="11">
        <v>0.40909565323018665</v>
      </c>
      <c r="AA28" s="11"/>
      <c r="AB28" s="11">
        <v>5.5266046743816704</v>
      </c>
      <c r="AC28" s="11"/>
      <c r="AD28" s="11"/>
      <c r="AE28" s="11">
        <v>12.316341106659543</v>
      </c>
      <c r="AF28" s="11">
        <v>1.5764779330771903</v>
      </c>
      <c r="AG28" s="11">
        <v>1.2323773193682039</v>
      </c>
      <c r="AH28" s="11">
        <v>0.34410061370898626</v>
      </c>
      <c r="AI28" s="11">
        <v>76.308871486156946</v>
      </c>
      <c r="AJ28" s="11"/>
      <c r="AK28" s="11">
        <v>3.5836083831316738</v>
      </c>
    </row>
    <row r="29" spans="1:37" ht="15.75" x14ac:dyDescent="0.25">
      <c r="A29" s="32">
        <v>13</v>
      </c>
      <c r="B29" s="30"/>
      <c r="C29" s="3" t="s">
        <v>162</v>
      </c>
      <c r="H29" s="62">
        <f t="shared" si="1"/>
        <v>192.99507222008748</v>
      </c>
      <c r="I29" s="11">
        <v>6.91001793930534</v>
      </c>
      <c r="J29" s="11">
        <v>0.95301139981612859</v>
      </c>
      <c r="K29" s="11">
        <v>3.4929638439224919</v>
      </c>
      <c r="L29" s="11"/>
      <c r="M29" s="11">
        <v>30.270851079975934</v>
      </c>
      <c r="N29" s="11">
        <v>1.8432091126011585</v>
      </c>
      <c r="O29" s="11">
        <v>15.250574433787724</v>
      </c>
      <c r="P29" s="11">
        <v>13.177067533587051</v>
      </c>
      <c r="Q29" s="11"/>
      <c r="R29" s="11">
        <v>0.37194753733036368</v>
      </c>
      <c r="S29" s="11"/>
      <c r="T29" s="11">
        <v>22.115595824001804</v>
      </c>
      <c r="U29" s="11">
        <v>18.24595948840517</v>
      </c>
      <c r="V29" s="11"/>
      <c r="W29" s="11">
        <v>11.208715096766481</v>
      </c>
      <c r="X29" s="11">
        <v>5.7785102108326507</v>
      </c>
      <c r="Y29" s="11">
        <v>0.80835183147444833</v>
      </c>
      <c r="Z29" s="11">
        <v>0.4503823493315901</v>
      </c>
      <c r="AA29" s="11"/>
      <c r="AB29" s="11">
        <v>5.9432242099388812</v>
      </c>
      <c r="AC29" s="11"/>
      <c r="AD29" s="11"/>
      <c r="AE29" s="11">
        <v>13.13118038749999</v>
      </c>
      <c r="AF29" s="11">
        <v>1.9991399064535886</v>
      </c>
      <c r="AG29" s="11">
        <v>1.4973939598728918</v>
      </c>
      <c r="AH29" s="11">
        <v>0.50174594658069682</v>
      </c>
      <c r="AI29" s="11">
        <v>85.527460787826357</v>
      </c>
      <c r="AJ29" s="11"/>
      <c r="AK29" s="11">
        <v>4.0337198156114118</v>
      </c>
    </row>
    <row r="30" spans="1:37" ht="15.75" x14ac:dyDescent="0.25">
      <c r="A30" s="32">
        <v>14</v>
      </c>
      <c r="B30" s="30"/>
      <c r="C30" s="3" t="s">
        <v>163</v>
      </c>
      <c r="H30" s="62">
        <f t="shared" si="1"/>
        <v>168.54507362982102</v>
      </c>
      <c r="I30" s="11">
        <v>7.0692678090310155</v>
      </c>
      <c r="J30" s="11">
        <v>0.91526504251896001</v>
      </c>
      <c r="K30" s="11">
        <v>2.3795246313396246</v>
      </c>
      <c r="L30" s="11"/>
      <c r="M30" s="11">
        <v>20.238181743041007</v>
      </c>
      <c r="N30" s="11">
        <v>1.5062673566723859</v>
      </c>
      <c r="O30" s="11">
        <v>10.701553162992326</v>
      </c>
      <c r="P30" s="11">
        <v>8.0303612233762962</v>
      </c>
      <c r="Q30" s="11"/>
      <c r="R30" s="11">
        <v>0.26462481968285356</v>
      </c>
      <c r="S30" s="11"/>
      <c r="T30" s="11">
        <v>15.010683286510039</v>
      </c>
      <c r="U30" s="11">
        <v>10.835358031501439</v>
      </c>
      <c r="V30" s="11"/>
      <c r="W30" s="11">
        <v>6.7988381459075935</v>
      </c>
      <c r="X30" s="11">
        <v>3.2935489656264147</v>
      </c>
      <c r="Y30" s="11">
        <v>0.46027724456201791</v>
      </c>
      <c r="Z30" s="11">
        <v>0.28269367540541085</v>
      </c>
      <c r="AA30" s="11"/>
      <c r="AB30" s="11">
        <v>4.082823663892686</v>
      </c>
      <c r="AC30" s="11"/>
      <c r="AD30" s="11"/>
      <c r="AE30" s="11">
        <v>10.670499623800417</v>
      </c>
      <c r="AF30" s="11">
        <v>1.3854783401604198</v>
      </c>
      <c r="AG30" s="11">
        <v>1.0439195839454931</v>
      </c>
      <c r="AH30" s="11">
        <v>0.34155875621492665</v>
      </c>
      <c r="AI30" s="11">
        <v>91.528145152140254</v>
      </c>
      <c r="AJ30" s="11"/>
      <c r="AK30" s="11">
        <v>4.1652214862023209</v>
      </c>
    </row>
    <row r="31" spans="1:37" ht="25.5" customHeight="1" x14ac:dyDescent="0.25">
      <c r="A31" s="32">
        <v>15</v>
      </c>
      <c r="B31" s="30"/>
      <c r="C31" s="3" t="s">
        <v>164</v>
      </c>
      <c r="H31" s="62">
        <f t="shared" si="1"/>
        <v>193.0948828421275</v>
      </c>
      <c r="I31" s="11">
        <v>11.816103835081782</v>
      </c>
      <c r="J31" s="11">
        <v>1.0099985706421337</v>
      </c>
      <c r="K31" s="11">
        <v>2.7054762046340928</v>
      </c>
      <c r="L31" s="11"/>
      <c r="M31" s="11">
        <v>26.267403621240447</v>
      </c>
      <c r="N31" s="11">
        <v>2.0648180940379439</v>
      </c>
      <c r="O31" s="11">
        <v>13.225480953338703</v>
      </c>
      <c r="P31" s="11">
        <v>10.9771045738638</v>
      </c>
      <c r="Q31" s="11"/>
      <c r="R31" s="11">
        <v>0.19880239934338756</v>
      </c>
      <c r="S31" s="11"/>
      <c r="T31" s="11">
        <v>16.821566593105459</v>
      </c>
      <c r="U31" s="11">
        <v>14.528076347544005</v>
      </c>
      <c r="V31" s="11"/>
      <c r="W31" s="11">
        <v>9.8565802183881956</v>
      </c>
      <c r="X31" s="11">
        <v>3.8375594331725136</v>
      </c>
      <c r="Y31" s="11">
        <v>0.44729810442628509</v>
      </c>
      <c r="Z31" s="11">
        <v>0.38663859155701069</v>
      </c>
      <c r="AA31" s="11"/>
      <c r="AB31" s="11">
        <v>3.6158025506106268</v>
      </c>
      <c r="AC31" s="11"/>
      <c r="AD31" s="11"/>
      <c r="AE31" s="11">
        <v>12.400424122300191</v>
      </c>
      <c r="AF31" s="11">
        <v>2.0825101430268793</v>
      </c>
      <c r="AG31" s="11">
        <v>1.643454429168095</v>
      </c>
      <c r="AH31" s="11">
        <v>0.43905571385878434</v>
      </c>
      <c r="AI31" s="11">
        <v>97.275849568548836</v>
      </c>
      <c r="AJ31" s="11"/>
      <c r="AK31" s="11">
        <v>4.3728688860496794</v>
      </c>
    </row>
    <row r="32" spans="1:37" ht="15.75" x14ac:dyDescent="0.25">
      <c r="A32" s="32">
        <v>16</v>
      </c>
      <c r="B32" s="30"/>
      <c r="C32" s="3" t="s">
        <v>58</v>
      </c>
      <c r="H32" s="62">
        <f t="shared" si="1"/>
        <v>173.74446583255173</v>
      </c>
      <c r="I32" s="11">
        <v>7.5343781192837582</v>
      </c>
      <c r="J32" s="11">
        <v>1.0734409001588103</v>
      </c>
      <c r="K32" s="11">
        <v>2.6714152947172503</v>
      </c>
      <c r="L32" s="11"/>
      <c r="M32" s="11">
        <v>16.404954676752538</v>
      </c>
      <c r="N32" s="11">
        <v>2.2658918351061019</v>
      </c>
      <c r="O32" s="11">
        <v>9.0549715681271401</v>
      </c>
      <c r="P32" s="11">
        <v>5.084091273519296</v>
      </c>
      <c r="Q32" s="11"/>
      <c r="R32" s="11">
        <v>0.21287029673594487</v>
      </c>
      <c r="S32" s="11"/>
      <c r="T32" s="11">
        <v>9.367953776121368</v>
      </c>
      <c r="U32" s="11">
        <v>17.517883528003228</v>
      </c>
      <c r="V32" s="11"/>
      <c r="W32" s="11">
        <v>8.7399710872697884</v>
      </c>
      <c r="X32" s="11">
        <v>7.6514260622984072</v>
      </c>
      <c r="Y32" s="11">
        <v>0.60479776983302558</v>
      </c>
      <c r="Z32" s="11">
        <v>0.52168860860200661</v>
      </c>
      <c r="AA32" s="11"/>
      <c r="AB32" s="11">
        <v>5.097192244384992</v>
      </c>
      <c r="AC32" s="11"/>
      <c r="AD32" s="11"/>
      <c r="AE32" s="11">
        <v>11.837399437187981</v>
      </c>
      <c r="AF32" s="11">
        <v>1.2870856361246696</v>
      </c>
      <c r="AG32" s="11">
        <v>0.99300944680864356</v>
      </c>
      <c r="AH32" s="11">
        <v>0.29407618931602619</v>
      </c>
      <c r="AI32" s="11">
        <v>96.506790526916717</v>
      </c>
      <c r="AJ32" s="11"/>
      <c r="AK32" s="11">
        <v>4.2331013961644848</v>
      </c>
    </row>
    <row r="33" spans="1:37" ht="15.75" x14ac:dyDescent="0.25">
      <c r="A33" s="32">
        <v>17</v>
      </c>
      <c r="B33" s="30"/>
      <c r="C33" s="3" t="s">
        <v>165</v>
      </c>
      <c r="H33" s="62">
        <f t="shared" si="1"/>
        <v>145.00762262812793</v>
      </c>
      <c r="I33" s="11">
        <v>4.9256069586095315</v>
      </c>
      <c r="J33" s="11">
        <v>1.1035308444248164</v>
      </c>
      <c r="K33" s="11">
        <v>1.5244601576487364</v>
      </c>
      <c r="L33" s="11"/>
      <c r="M33" s="11">
        <v>12.118511575810002</v>
      </c>
      <c r="N33" s="11">
        <v>2.1257308564153372</v>
      </c>
      <c r="O33" s="11">
        <v>6.9054347805446401</v>
      </c>
      <c r="P33" s="11">
        <v>3.0873459388500248</v>
      </c>
      <c r="Q33" s="11"/>
      <c r="R33" s="11">
        <v>0.16994908124076163</v>
      </c>
      <c r="S33" s="11"/>
      <c r="T33" s="11">
        <v>7.3251641690405638</v>
      </c>
      <c r="U33" s="11">
        <v>8.9451396948249027</v>
      </c>
      <c r="V33" s="11"/>
      <c r="W33" s="11">
        <v>4.6605130796430059</v>
      </c>
      <c r="X33" s="11">
        <v>3.854106768797473</v>
      </c>
      <c r="Y33" s="11">
        <v>0.2243062808474327</v>
      </c>
      <c r="Z33" s="11">
        <v>0.20621356553699158</v>
      </c>
      <c r="AA33" s="11"/>
      <c r="AB33" s="11">
        <v>3.281171925323024</v>
      </c>
      <c r="AC33" s="11"/>
      <c r="AD33" s="11"/>
      <c r="AE33" s="11">
        <v>7.232129893816996</v>
      </c>
      <c r="AF33" s="11">
        <v>1.388326455669525</v>
      </c>
      <c r="AG33" s="11">
        <v>1.1666631039901891</v>
      </c>
      <c r="AH33" s="11">
        <v>0.22166335167933574</v>
      </c>
      <c r="AI33" s="11">
        <v>92.924594464577552</v>
      </c>
      <c r="AJ33" s="11"/>
      <c r="AK33" s="11">
        <v>4.0690374071415416</v>
      </c>
    </row>
    <row r="34" spans="1:37" ht="15.75" x14ac:dyDescent="0.25">
      <c r="A34" s="32">
        <v>18</v>
      </c>
      <c r="B34" s="30"/>
      <c r="C34" s="3" t="s">
        <v>40</v>
      </c>
      <c r="H34" s="62">
        <f t="shared" si="1"/>
        <v>185.57436044148349</v>
      </c>
      <c r="I34" s="11">
        <v>8.1919143071457921</v>
      </c>
      <c r="J34" s="11">
        <v>0.94074064139061686</v>
      </c>
      <c r="K34" s="11">
        <v>2.7832936006926103</v>
      </c>
      <c r="L34" s="11"/>
      <c r="M34" s="11">
        <v>23.342001124756234</v>
      </c>
      <c r="N34" s="11">
        <v>1.8168038747482416</v>
      </c>
      <c r="O34" s="11">
        <v>12.053298592962667</v>
      </c>
      <c r="P34" s="11">
        <v>9.4718986570453243</v>
      </c>
      <c r="Q34" s="11"/>
      <c r="R34" s="11">
        <v>0.2041782737630542</v>
      </c>
      <c r="S34" s="11"/>
      <c r="T34" s="11">
        <v>16.632435807947736</v>
      </c>
      <c r="U34" s="11">
        <v>13.641547653285622</v>
      </c>
      <c r="V34" s="11"/>
      <c r="W34" s="11">
        <v>8.7245802254610467</v>
      </c>
      <c r="X34" s="11">
        <v>4.1655884949781177</v>
      </c>
      <c r="Y34" s="11">
        <v>0.50449162569898742</v>
      </c>
      <c r="Z34" s="11">
        <v>0.24688730714747181</v>
      </c>
      <c r="AA34" s="11"/>
      <c r="AB34" s="11">
        <v>3.766913200179852</v>
      </c>
      <c r="AC34" s="11"/>
      <c r="AD34" s="11"/>
      <c r="AE34" s="11">
        <v>11.32292099684534</v>
      </c>
      <c r="AF34" s="11">
        <v>2.0679878751502114</v>
      </c>
      <c r="AG34" s="11">
        <v>1.7749769247971563</v>
      </c>
      <c r="AH34" s="11">
        <v>0.29301095035305513</v>
      </c>
      <c r="AI34" s="11">
        <v>98.237173370589005</v>
      </c>
      <c r="AJ34" s="11"/>
      <c r="AK34" s="11">
        <v>4.4432535897373846</v>
      </c>
    </row>
    <row r="35" spans="1:37" ht="15.75" x14ac:dyDescent="0.25">
      <c r="A35" s="32">
        <v>19</v>
      </c>
      <c r="B35" s="30"/>
      <c r="C35" s="3" t="s">
        <v>166</v>
      </c>
      <c r="H35" s="62">
        <f t="shared" si="1"/>
        <v>149.01036905130221</v>
      </c>
      <c r="I35" s="11">
        <v>7.0621596103274475</v>
      </c>
      <c r="J35" s="11">
        <v>0.77893509956991869</v>
      </c>
      <c r="K35" s="11">
        <v>0.98597106151708724</v>
      </c>
      <c r="L35" s="11"/>
      <c r="M35" s="11">
        <v>10.042218291603872</v>
      </c>
      <c r="N35" s="11">
        <v>1.1585957913886096</v>
      </c>
      <c r="O35" s="11">
        <v>6.1822697479833932</v>
      </c>
      <c r="P35" s="11">
        <v>2.7013527522318683</v>
      </c>
      <c r="Q35" s="11"/>
      <c r="R35" s="11">
        <v>0.14983017145467686</v>
      </c>
      <c r="S35" s="11"/>
      <c r="T35" s="11">
        <v>6.7058383035569085</v>
      </c>
      <c r="U35" s="11">
        <v>11.080436426645727</v>
      </c>
      <c r="V35" s="11"/>
      <c r="W35" s="11">
        <v>7.2724139629878684</v>
      </c>
      <c r="X35" s="11">
        <v>3.4225621744772123</v>
      </c>
      <c r="Y35" s="11">
        <v>0.12174597754475912</v>
      </c>
      <c r="Z35" s="11">
        <v>0.26371431163588915</v>
      </c>
      <c r="AA35" s="11"/>
      <c r="AB35" s="11">
        <v>2.4064939778328722</v>
      </c>
      <c r="AC35" s="11"/>
      <c r="AD35" s="11"/>
      <c r="AE35" s="11">
        <v>9.1461667875658961</v>
      </c>
      <c r="AF35" s="11">
        <v>0.87915750499456435</v>
      </c>
      <c r="AG35" s="11">
        <v>0.74376847566787974</v>
      </c>
      <c r="AH35" s="11">
        <v>0.13538902932668462</v>
      </c>
      <c r="AI35" s="11">
        <v>95.302605974887456</v>
      </c>
      <c r="AJ35" s="11"/>
      <c r="AK35" s="11">
        <v>4.4705558413457824</v>
      </c>
    </row>
    <row r="36" spans="1:37" ht="25.5" customHeight="1" x14ac:dyDescent="0.25">
      <c r="A36" s="32">
        <v>20</v>
      </c>
      <c r="B36" s="30"/>
      <c r="C36" s="3" t="s">
        <v>167</v>
      </c>
      <c r="H36" s="62">
        <f t="shared" si="1"/>
        <v>148.47040700690405</v>
      </c>
      <c r="I36" s="11">
        <v>5.3223299883023127</v>
      </c>
      <c r="J36" s="11">
        <v>1.0879729378557066</v>
      </c>
      <c r="K36" s="11">
        <v>2.1843124807640311</v>
      </c>
      <c r="L36" s="11"/>
      <c r="M36" s="11">
        <v>15.919348713265723</v>
      </c>
      <c r="N36" s="11">
        <v>1.3214657946769561</v>
      </c>
      <c r="O36" s="11">
        <v>8.7904523888223363</v>
      </c>
      <c r="P36" s="11">
        <v>5.8074305297664326</v>
      </c>
      <c r="Q36" s="11"/>
      <c r="R36" s="11">
        <v>0.2181048866767766</v>
      </c>
      <c r="S36" s="11"/>
      <c r="T36" s="11">
        <v>9.9938771573562519</v>
      </c>
      <c r="U36" s="11">
        <v>12.81343157779947</v>
      </c>
      <c r="V36" s="11"/>
      <c r="W36" s="11">
        <v>7.4337348980774642</v>
      </c>
      <c r="X36" s="11">
        <v>4.4862426240791811</v>
      </c>
      <c r="Y36" s="11">
        <v>0.54491456288232076</v>
      </c>
      <c r="Z36" s="11">
        <v>0.34853949276050378</v>
      </c>
      <c r="AA36" s="11"/>
      <c r="AB36" s="11">
        <v>4.8377814615524981</v>
      </c>
      <c r="AC36" s="11"/>
      <c r="AD36" s="11"/>
      <c r="AE36" s="11">
        <v>11.756960464482736</v>
      </c>
      <c r="AF36" s="11">
        <v>1.0261233906197622</v>
      </c>
      <c r="AG36" s="11">
        <v>0.85834072871582179</v>
      </c>
      <c r="AH36" s="11">
        <v>0.16778266190394042</v>
      </c>
      <c r="AI36" s="11">
        <v>79.719041183920496</v>
      </c>
      <c r="AJ36" s="11"/>
      <c r="AK36" s="11">
        <v>3.5911227643082975</v>
      </c>
    </row>
    <row r="37" spans="1:37" ht="15.75" x14ac:dyDescent="0.25">
      <c r="A37" s="32">
        <v>21</v>
      </c>
      <c r="B37" s="30"/>
      <c r="C37" s="3" t="s">
        <v>168</v>
      </c>
      <c r="H37" s="62">
        <f t="shared" si="1"/>
        <v>109.05552724900463</v>
      </c>
      <c r="I37" s="11">
        <v>3.4077893698631856</v>
      </c>
      <c r="J37" s="11">
        <v>0.51983755094246853</v>
      </c>
      <c r="K37" s="11">
        <v>1.3005486121839094</v>
      </c>
      <c r="L37" s="11"/>
      <c r="M37" s="11">
        <v>10.642793447706151</v>
      </c>
      <c r="N37" s="11">
        <v>1.2106249008733896</v>
      </c>
      <c r="O37" s="11">
        <v>6.6818578458790467</v>
      </c>
      <c r="P37" s="11">
        <v>2.750310700953714</v>
      </c>
      <c r="Q37" s="11"/>
      <c r="R37" s="11">
        <v>0.12234226692250502</v>
      </c>
      <c r="S37" s="11"/>
      <c r="T37" s="11">
        <v>5.9075930632401485</v>
      </c>
      <c r="U37" s="11">
        <v>17.354964637585041</v>
      </c>
      <c r="V37" s="11"/>
      <c r="W37" s="11">
        <v>9.2374443513131936</v>
      </c>
      <c r="X37" s="11">
        <v>7.2454099862877932</v>
      </c>
      <c r="Y37" s="11">
        <v>0.30447466953286234</v>
      </c>
      <c r="Z37" s="11">
        <v>0.56763563045119292</v>
      </c>
      <c r="AA37" s="11"/>
      <c r="AB37" s="11">
        <v>4.6806172747460923</v>
      </c>
      <c r="AC37" s="11"/>
      <c r="AD37" s="11"/>
      <c r="AE37" s="11">
        <v>12.338115800487373</v>
      </c>
      <c r="AF37" s="11">
        <v>0.77782314774932071</v>
      </c>
      <c r="AG37" s="11">
        <v>0.64460305866592249</v>
      </c>
      <c r="AH37" s="11">
        <v>0.13322008908339822</v>
      </c>
      <c r="AI37" s="11">
        <v>49.422162622780874</v>
      </c>
      <c r="AJ37" s="11"/>
      <c r="AK37" s="11">
        <v>2.5809394547975648</v>
      </c>
    </row>
    <row r="38" spans="1:37" ht="15.75" x14ac:dyDescent="0.25">
      <c r="A38" s="32">
        <v>22</v>
      </c>
      <c r="B38" s="30"/>
      <c r="C38" s="3" t="s">
        <v>169</v>
      </c>
      <c r="H38" s="62">
        <f t="shared" si="1"/>
        <v>144.34390333964214</v>
      </c>
      <c r="I38" s="11">
        <v>5.8499747031333129</v>
      </c>
      <c r="J38" s="11">
        <v>1.0467089434742667</v>
      </c>
      <c r="K38" s="11">
        <v>1.0670352660422617</v>
      </c>
      <c r="L38" s="11"/>
      <c r="M38" s="11">
        <v>7.1778370909557268</v>
      </c>
      <c r="N38" s="11">
        <v>1.0948331874861743</v>
      </c>
      <c r="O38" s="11">
        <v>3.8123195715330294</v>
      </c>
      <c r="P38" s="11">
        <v>2.2706843319365224</v>
      </c>
      <c r="Q38" s="11"/>
      <c r="R38" s="11">
        <v>0.10090941148325597</v>
      </c>
      <c r="S38" s="11"/>
      <c r="T38" s="11">
        <v>3.7742738933264723</v>
      </c>
      <c r="U38" s="11">
        <v>4.9913435209477983</v>
      </c>
      <c r="V38" s="11"/>
      <c r="W38" s="11">
        <v>2.6731101089998739</v>
      </c>
      <c r="X38" s="11">
        <v>2.0194621054147346</v>
      </c>
      <c r="Y38" s="11">
        <v>0.17106738529544185</v>
      </c>
      <c r="Z38" s="11">
        <v>0.12770392123774812</v>
      </c>
      <c r="AA38" s="11"/>
      <c r="AB38" s="11">
        <v>1.6253227546112461</v>
      </c>
      <c r="AC38" s="11"/>
      <c r="AD38" s="11"/>
      <c r="AE38" s="11">
        <v>6.0063759797996914</v>
      </c>
      <c r="AF38" s="11">
        <v>0.65957868576809631</v>
      </c>
      <c r="AG38" s="11">
        <v>0.53513134958853803</v>
      </c>
      <c r="AH38" s="11">
        <v>0.12444733617955822</v>
      </c>
      <c r="AI38" s="11">
        <v>107.55695465142054</v>
      </c>
      <c r="AJ38" s="11"/>
      <c r="AK38" s="11">
        <v>4.4875884386794622</v>
      </c>
    </row>
    <row r="39" spans="1:37" ht="15.75" x14ac:dyDescent="0.25">
      <c r="A39" s="32">
        <v>23</v>
      </c>
      <c r="B39" s="30"/>
      <c r="C39" s="3" t="s">
        <v>170</v>
      </c>
      <c r="H39" s="62">
        <f t="shared" si="1"/>
        <v>151.98079842871064</v>
      </c>
      <c r="I39" s="11">
        <v>5.8575357714264165</v>
      </c>
      <c r="J39" s="11">
        <v>1.0718341617548286</v>
      </c>
      <c r="K39" s="11">
        <v>1.3659278370047392</v>
      </c>
      <c r="L39" s="11"/>
      <c r="M39" s="11">
        <v>10.215839009105764</v>
      </c>
      <c r="N39" s="11">
        <v>1.6668595669169952</v>
      </c>
      <c r="O39" s="11">
        <v>6.1770602061902862</v>
      </c>
      <c r="P39" s="11">
        <v>2.3719192359984831</v>
      </c>
      <c r="Q39" s="11"/>
      <c r="R39" s="11">
        <v>0.15752815720147939</v>
      </c>
      <c r="S39" s="11"/>
      <c r="T39" s="11">
        <v>6.1003273060826944</v>
      </c>
      <c r="U39" s="11">
        <v>12.932291841138854</v>
      </c>
      <c r="V39" s="11"/>
      <c r="W39" s="11">
        <v>6.8977133718344446</v>
      </c>
      <c r="X39" s="11">
        <v>5.466396841034622</v>
      </c>
      <c r="Y39" s="11">
        <v>0.20265487383526215</v>
      </c>
      <c r="Z39" s="11">
        <v>0.36552675443452504</v>
      </c>
      <c r="AA39" s="11"/>
      <c r="AB39" s="11">
        <v>4.1242848232275744</v>
      </c>
      <c r="AC39" s="11"/>
      <c r="AD39" s="11"/>
      <c r="AE39" s="11">
        <v>9.3358602096878336</v>
      </c>
      <c r="AF39" s="11">
        <v>0.86155798330473599</v>
      </c>
      <c r="AG39" s="11">
        <v>0.69037057017848935</v>
      </c>
      <c r="AH39" s="11">
        <v>0.17118741312624658</v>
      </c>
      <c r="AI39" s="11">
        <v>95.535347526960322</v>
      </c>
      <c r="AJ39" s="11"/>
      <c r="AK39" s="11">
        <v>4.4224638018153932</v>
      </c>
    </row>
    <row r="40" spans="1:37" ht="15.75" x14ac:dyDescent="0.25">
      <c r="A40" s="32">
        <v>24</v>
      </c>
      <c r="B40" s="30"/>
      <c r="C40" s="3" t="s">
        <v>171</v>
      </c>
      <c r="H40" s="62">
        <f t="shared" si="1"/>
        <v>160.72792009312695</v>
      </c>
      <c r="I40" s="11">
        <v>7.2918373221261641</v>
      </c>
      <c r="J40" s="11">
        <v>1.1713539067279919</v>
      </c>
      <c r="K40" s="11">
        <v>2.0988449026800606</v>
      </c>
      <c r="L40" s="11"/>
      <c r="M40" s="11">
        <v>14.348632312805837</v>
      </c>
      <c r="N40" s="11">
        <v>2.0042082573336044</v>
      </c>
      <c r="O40" s="11">
        <v>8.2492614968743396</v>
      </c>
      <c r="P40" s="11">
        <v>4.0951625585978917</v>
      </c>
      <c r="Q40" s="11"/>
      <c r="R40" s="11">
        <v>0.17837569122841251</v>
      </c>
      <c r="S40" s="11"/>
      <c r="T40" s="11">
        <v>9.136961360259388</v>
      </c>
      <c r="U40" s="11">
        <v>15.003081678723385</v>
      </c>
      <c r="V40" s="11"/>
      <c r="W40" s="11">
        <v>8.3738060510653956</v>
      </c>
      <c r="X40" s="11">
        <v>5.8840637809565246</v>
      </c>
      <c r="Y40" s="11">
        <v>0.31098505934342452</v>
      </c>
      <c r="Z40" s="11">
        <v>0.43422678735803905</v>
      </c>
      <c r="AA40" s="11"/>
      <c r="AB40" s="11">
        <v>6.1547848138698029</v>
      </c>
      <c r="AC40" s="11"/>
      <c r="AD40" s="11"/>
      <c r="AE40" s="11">
        <v>11.672584695576189</v>
      </c>
      <c r="AF40" s="11">
        <v>1.6030264701687551</v>
      </c>
      <c r="AG40" s="11">
        <v>1.3884903531207893</v>
      </c>
      <c r="AH40" s="11">
        <v>0.21453611704796591</v>
      </c>
      <c r="AI40" s="11">
        <v>88.057260266879425</v>
      </c>
      <c r="AJ40" s="11"/>
      <c r="AK40" s="11">
        <v>4.0111766720815423</v>
      </c>
    </row>
    <row r="41" spans="1:37" ht="25.5" customHeight="1" x14ac:dyDescent="0.25">
      <c r="A41" s="32">
        <v>25</v>
      </c>
      <c r="B41" s="30"/>
      <c r="C41" s="3" t="s">
        <v>124</v>
      </c>
      <c r="H41" s="62">
        <f t="shared" si="1"/>
        <v>149.83010945823824</v>
      </c>
      <c r="I41" s="11">
        <v>7.2507016677434502</v>
      </c>
      <c r="J41" s="11">
        <v>0.8754746922457417</v>
      </c>
      <c r="K41" s="11">
        <v>1.832446238636495</v>
      </c>
      <c r="L41" s="11"/>
      <c r="M41" s="11">
        <v>12.514896587189927</v>
      </c>
      <c r="N41" s="11">
        <v>1.4114906243119825</v>
      </c>
      <c r="O41" s="11">
        <v>6.5879455791156163</v>
      </c>
      <c r="P41" s="11">
        <v>4.5154603837623277</v>
      </c>
      <c r="Q41" s="11"/>
      <c r="R41" s="11">
        <v>0.16050825053004616</v>
      </c>
      <c r="S41" s="11"/>
      <c r="T41" s="11">
        <v>8.2600438232190871</v>
      </c>
      <c r="U41" s="11">
        <v>5.999744812625905</v>
      </c>
      <c r="V41" s="11"/>
      <c r="W41" s="11">
        <v>3.4889811683072107</v>
      </c>
      <c r="X41" s="11">
        <v>2.0451176926552215</v>
      </c>
      <c r="Y41" s="11">
        <v>0.26550461277224885</v>
      </c>
      <c r="Z41" s="11">
        <v>0.20014133889122346</v>
      </c>
      <c r="AA41" s="11"/>
      <c r="AB41" s="11">
        <v>2.7244247631757821</v>
      </c>
      <c r="AC41" s="11"/>
      <c r="AD41" s="11"/>
      <c r="AE41" s="11">
        <v>10.112535960901496</v>
      </c>
      <c r="AF41" s="11">
        <v>1.1042000861361811</v>
      </c>
      <c r="AG41" s="11">
        <v>0.79986950856122496</v>
      </c>
      <c r="AH41" s="11">
        <v>0.30433057757495618</v>
      </c>
      <c r="AI41" s="11">
        <v>94.71569249574712</v>
      </c>
      <c r="AJ41" s="11"/>
      <c r="AK41" s="11">
        <v>4.2794400800869958</v>
      </c>
    </row>
    <row r="42" spans="1:37" ht="15.75" x14ac:dyDescent="0.25">
      <c r="A42" s="32">
        <v>26</v>
      </c>
      <c r="B42" s="30"/>
      <c r="C42" s="3" t="s">
        <v>172</v>
      </c>
      <c r="H42" s="62">
        <f t="shared" si="1"/>
        <v>178.03609041698718</v>
      </c>
      <c r="I42" s="11">
        <v>6.2640286017963493</v>
      </c>
      <c r="J42" s="11">
        <v>1.9045869808802502</v>
      </c>
      <c r="K42" s="11">
        <v>4.616201921739596</v>
      </c>
      <c r="L42" s="11"/>
      <c r="M42" s="11">
        <v>19.563455204935465</v>
      </c>
      <c r="N42" s="11">
        <v>2.4142552089526532</v>
      </c>
      <c r="O42" s="11">
        <v>12.235418500941442</v>
      </c>
      <c r="P42" s="11">
        <v>4.913781495041369</v>
      </c>
      <c r="Q42" s="11"/>
      <c r="R42" s="11">
        <v>0.37569964941827805</v>
      </c>
      <c r="S42" s="11"/>
      <c r="T42" s="11">
        <v>8.4504331705472069</v>
      </c>
      <c r="U42" s="11">
        <v>38.481909266363346</v>
      </c>
      <c r="V42" s="11"/>
      <c r="W42" s="11">
        <v>24.11926868071394</v>
      </c>
      <c r="X42" s="11">
        <v>10.705363735763653</v>
      </c>
      <c r="Y42" s="11">
        <v>1.4932527172860737</v>
      </c>
      <c r="Z42" s="11">
        <v>2.1640241325996774</v>
      </c>
      <c r="AA42" s="11"/>
      <c r="AB42" s="11">
        <v>13.570547431029709</v>
      </c>
      <c r="AC42" s="11"/>
      <c r="AD42" s="11"/>
      <c r="AE42" s="11">
        <v>30.131510920281642</v>
      </c>
      <c r="AF42" s="11">
        <v>0.90179203134534125</v>
      </c>
      <c r="AG42" s="11">
        <v>0.77292487322052017</v>
      </c>
      <c r="AH42" s="11">
        <v>0.12886715812482111</v>
      </c>
      <c r="AI42" s="11">
        <v>50.606108778977713</v>
      </c>
      <c r="AJ42" s="11"/>
      <c r="AK42" s="11">
        <v>3.1698164596722815</v>
      </c>
    </row>
    <row r="43" spans="1:37" ht="15.75" x14ac:dyDescent="0.25">
      <c r="A43" s="32">
        <v>27</v>
      </c>
      <c r="B43" s="30"/>
      <c r="C43" s="3" t="s">
        <v>173</v>
      </c>
      <c r="H43" s="62">
        <f t="shared" si="1"/>
        <v>189.47957069226538</v>
      </c>
      <c r="I43" s="11">
        <v>7.3246054825431779</v>
      </c>
      <c r="J43" s="11">
        <v>1.2204713669158385</v>
      </c>
      <c r="K43" s="11">
        <v>2.0927957003003668</v>
      </c>
      <c r="L43" s="11"/>
      <c r="M43" s="11">
        <v>17.497271291916388</v>
      </c>
      <c r="N43" s="11">
        <v>1.5525642803524633</v>
      </c>
      <c r="O43" s="11">
        <v>9.1930789242541344</v>
      </c>
      <c r="P43" s="11">
        <v>6.7516280873097898</v>
      </c>
      <c r="Q43" s="11"/>
      <c r="R43" s="11">
        <v>0.13415062182855328</v>
      </c>
      <c r="S43" s="11"/>
      <c r="T43" s="11">
        <v>9.3193739283066535</v>
      </c>
      <c r="U43" s="11">
        <v>7.0974707882402521</v>
      </c>
      <c r="V43" s="11"/>
      <c r="W43" s="11">
        <v>4.0516167181656062</v>
      </c>
      <c r="X43" s="11">
        <v>2.4524476367371535</v>
      </c>
      <c r="Y43" s="11">
        <v>0.4120058270781034</v>
      </c>
      <c r="Z43" s="11">
        <v>0.18140060625938931</v>
      </c>
      <c r="AA43" s="11"/>
      <c r="AB43" s="11">
        <v>3.9923610394332036</v>
      </c>
      <c r="AC43" s="11"/>
      <c r="AD43" s="11"/>
      <c r="AE43" s="11">
        <v>11.452884732085639</v>
      </c>
      <c r="AF43" s="11">
        <v>1.7570335976046971</v>
      </c>
      <c r="AG43" s="11">
        <v>1.2810992105113754</v>
      </c>
      <c r="AH43" s="11">
        <v>0.4759343870933217</v>
      </c>
      <c r="AI43" s="11">
        <v>122.23991082784458</v>
      </c>
      <c r="AJ43" s="11"/>
      <c r="AK43" s="11">
        <v>5.3512413152460381</v>
      </c>
    </row>
    <row r="44" spans="1:37" ht="15.75" x14ac:dyDescent="0.25">
      <c r="A44" s="32">
        <v>28</v>
      </c>
      <c r="B44" s="30"/>
      <c r="C44" s="3" t="s">
        <v>174</v>
      </c>
      <c r="H44" s="62">
        <f t="shared" si="1"/>
        <v>215.95477258180026</v>
      </c>
      <c r="I44" s="11">
        <v>11.59418317022895</v>
      </c>
      <c r="J44" s="11">
        <v>0.93499777994419631</v>
      </c>
      <c r="K44" s="11">
        <v>1.7354891173222557</v>
      </c>
      <c r="L44" s="11"/>
      <c r="M44" s="11">
        <v>13.263049705874321</v>
      </c>
      <c r="N44" s="11">
        <v>1.7184518393796884</v>
      </c>
      <c r="O44" s="11">
        <v>7.1725882781849561</v>
      </c>
      <c r="P44" s="11">
        <v>4.3720095883096768</v>
      </c>
      <c r="Q44" s="11"/>
      <c r="R44" s="11">
        <v>0.15085650227592726</v>
      </c>
      <c r="S44" s="11"/>
      <c r="T44" s="11">
        <v>7.8042169900166867</v>
      </c>
      <c r="U44" s="11">
        <v>8.7100504241904027</v>
      </c>
      <c r="V44" s="11"/>
      <c r="W44" s="11">
        <v>5.1349540401360425</v>
      </c>
      <c r="X44" s="11">
        <v>3.1131283553373073</v>
      </c>
      <c r="Y44" s="11">
        <v>0.2596942164728655</v>
      </c>
      <c r="Z44" s="11">
        <v>0.20227381224418731</v>
      </c>
      <c r="AA44" s="11"/>
      <c r="AB44" s="11">
        <v>2.6013460762238747</v>
      </c>
      <c r="AC44" s="11"/>
      <c r="AD44" s="11"/>
      <c r="AE44" s="11">
        <v>12.434707000187629</v>
      </c>
      <c r="AF44" s="11">
        <v>1.501928344495941</v>
      </c>
      <c r="AG44" s="11">
        <v>1.073073506106738</v>
      </c>
      <c r="AH44" s="11">
        <v>0.42885483838920307</v>
      </c>
      <c r="AI44" s="11">
        <v>148.61054059749387</v>
      </c>
      <c r="AJ44" s="11"/>
      <c r="AK44" s="11">
        <v>6.6134068735462073</v>
      </c>
    </row>
    <row r="45" spans="1:37" ht="15.75" x14ac:dyDescent="0.25">
      <c r="A45" s="32">
        <v>29</v>
      </c>
      <c r="B45" s="30"/>
      <c r="C45" s="3" t="s">
        <v>175</v>
      </c>
      <c r="H45" s="62">
        <f t="shared" si="1"/>
        <v>141.66943177402501</v>
      </c>
      <c r="I45" s="11">
        <v>5.844824966777467</v>
      </c>
      <c r="J45" s="11">
        <v>0.95390511431306535</v>
      </c>
      <c r="K45" s="11">
        <v>1.6986978439857765</v>
      </c>
      <c r="L45" s="11"/>
      <c r="M45" s="11">
        <v>12.332169707768141</v>
      </c>
      <c r="N45" s="11">
        <v>1.9533089435993995</v>
      </c>
      <c r="O45" s="11">
        <v>6.6280867598541917</v>
      </c>
      <c r="P45" s="11">
        <v>3.7507740043145512</v>
      </c>
      <c r="Q45" s="11"/>
      <c r="R45" s="11">
        <v>0.12282061580084591</v>
      </c>
      <c r="S45" s="11"/>
      <c r="T45" s="11">
        <v>6.1107661336702925</v>
      </c>
      <c r="U45" s="11">
        <v>10.171471490815675</v>
      </c>
      <c r="V45" s="11"/>
      <c r="W45" s="11">
        <v>4.4588859425424765</v>
      </c>
      <c r="X45" s="11">
        <v>5.1566459664070843</v>
      </c>
      <c r="Y45" s="11">
        <v>0.28773222023092032</v>
      </c>
      <c r="Z45" s="11">
        <v>0.26820736163519471</v>
      </c>
      <c r="AA45" s="11"/>
      <c r="AB45" s="11">
        <v>2.9346768622274206</v>
      </c>
      <c r="AC45" s="11"/>
      <c r="AD45" s="11"/>
      <c r="AE45" s="11">
        <v>7.5441580882180048</v>
      </c>
      <c r="AF45" s="11">
        <v>0.85048838029084706</v>
      </c>
      <c r="AG45" s="11">
        <v>0.68366225949651327</v>
      </c>
      <c r="AH45" s="11">
        <v>0.16682612079433379</v>
      </c>
      <c r="AI45" s="11">
        <v>89.200729631411434</v>
      </c>
      <c r="AJ45" s="11"/>
      <c r="AK45" s="11">
        <v>3.9047229387460445</v>
      </c>
    </row>
    <row r="46" spans="1:37" ht="25.5" customHeight="1" x14ac:dyDescent="0.25">
      <c r="A46" s="32">
        <v>30</v>
      </c>
      <c r="B46" s="30"/>
      <c r="C46" s="3" t="s">
        <v>176</v>
      </c>
      <c r="H46" s="62">
        <f t="shared" si="1"/>
        <v>180.06127952253675</v>
      </c>
      <c r="I46" s="11">
        <v>7.6501564809543865</v>
      </c>
      <c r="J46" s="11">
        <v>1.1274710366304714</v>
      </c>
      <c r="K46" s="11">
        <v>2.0692675512108938</v>
      </c>
      <c r="L46" s="11"/>
      <c r="M46" s="11">
        <v>15.354386729905379</v>
      </c>
      <c r="N46" s="11">
        <v>1.7539513479751534</v>
      </c>
      <c r="O46" s="11">
        <v>8.244285708153873</v>
      </c>
      <c r="P46" s="11">
        <v>5.3561496737763532</v>
      </c>
      <c r="Q46" s="11"/>
      <c r="R46" s="11">
        <v>0.19061294544520946</v>
      </c>
      <c r="S46" s="11"/>
      <c r="T46" s="11">
        <v>8.6548203681679912</v>
      </c>
      <c r="U46" s="11">
        <v>13.333702968949503</v>
      </c>
      <c r="V46" s="11"/>
      <c r="W46" s="11">
        <v>7.1720955145642353</v>
      </c>
      <c r="X46" s="11">
        <v>5.4282971343242945</v>
      </c>
      <c r="Y46" s="11">
        <v>0.39831431412472396</v>
      </c>
      <c r="Z46" s="11">
        <v>0.33499600593624962</v>
      </c>
      <c r="AA46" s="11"/>
      <c r="AB46" s="11">
        <v>3.74879591644445</v>
      </c>
      <c r="AC46" s="11"/>
      <c r="AD46" s="11"/>
      <c r="AE46" s="11">
        <v>12.30506409044421</v>
      </c>
      <c r="AF46" s="11">
        <v>1.2664085126103273</v>
      </c>
      <c r="AG46" s="11">
        <v>0.97284738389178171</v>
      </c>
      <c r="AH46" s="11">
        <v>0.29356112871854567</v>
      </c>
      <c r="AI46" s="11">
        <v>109.52007904716572</v>
      </c>
      <c r="AJ46" s="11"/>
      <c r="AK46" s="11">
        <v>4.840513874608205</v>
      </c>
    </row>
    <row r="47" spans="1:37" ht="15.75" x14ac:dyDescent="0.25">
      <c r="A47" s="32">
        <v>31</v>
      </c>
      <c r="B47" s="30"/>
      <c r="C47" s="3" t="s">
        <v>177</v>
      </c>
      <c r="H47" s="62">
        <f t="shared" si="1"/>
        <v>191.09413624027727</v>
      </c>
      <c r="I47" s="11">
        <v>7.7743433861733893</v>
      </c>
      <c r="J47" s="11">
        <v>0.96748404045685266</v>
      </c>
      <c r="K47" s="11">
        <v>3.6692645923157836</v>
      </c>
      <c r="L47" s="11"/>
      <c r="M47" s="11">
        <v>30.304321264666768</v>
      </c>
      <c r="N47" s="11">
        <v>3.1114782988474006</v>
      </c>
      <c r="O47" s="11">
        <v>16.385353676101925</v>
      </c>
      <c r="P47" s="11">
        <v>10.80748928971744</v>
      </c>
      <c r="Q47" s="11"/>
      <c r="R47" s="11">
        <v>0.34732568936884195</v>
      </c>
      <c r="S47" s="11"/>
      <c r="T47" s="11">
        <v>15.967589126790548</v>
      </c>
      <c r="U47" s="11">
        <v>31.332530932754434</v>
      </c>
      <c r="V47" s="11"/>
      <c r="W47" s="11">
        <v>17.830042142805347</v>
      </c>
      <c r="X47" s="11">
        <v>11.648743217190548</v>
      </c>
      <c r="Y47" s="11">
        <v>0.9454616537372359</v>
      </c>
      <c r="Z47" s="11">
        <v>0.90828391902129957</v>
      </c>
      <c r="AA47" s="11"/>
      <c r="AB47" s="11">
        <v>7.9036071557725558</v>
      </c>
      <c r="AC47" s="11"/>
      <c r="AD47" s="11"/>
      <c r="AE47" s="11">
        <v>16.173696904612168</v>
      </c>
      <c r="AF47" s="11">
        <v>2.1588359223757947</v>
      </c>
      <c r="AG47" s="11">
        <v>1.6523373711910734</v>
      </c>
      <c r="AH47" s="11">
        <v>0.50649855118472142</v>
      </c>
      <c r="AI47" s="11">
        <v>71.087365361391406</v>
      </c>
      <c r="AJ47" s="11"/>
      <c r="AK47" s="11">
        <v>3.4077718635986876</v>
      </c>
    </row>
    <row r="48" spans="1:37" ht="15.75" x14ac:dyDescent="0.25">
      <c r="A48" s="32">
        <v>32</v>
      </c>
      <c r="B48" s="30"/>
      <c r="C48" s="3" t="s">
        <v>178</v>
      </c>
      <c r="H48" s="62">
        <f t="shared" si="1"/>
        <v>156.96267180983048</v>
      </c>
      <c r="I48" s="11">
        <v>7.9013786027581476</v>
      </c>
      <c r="J48" s="11">
        <v>0.82106202202491851</v>
      </c>
      <c r="K48" s="11">
        <v>2.1114597524864651</v>
      </c>
      <c r="L48" s="11"/>
      <c r="M48" s="11">
        <v>15.879716584819523</v>
      </c>
      <c r="N48" s="11">
        <v>1.8563532265693021</v>
      </c>
      <c r="O48" s="11">
        <v>9.0884218954661993</v>
      </c>
      <c r="P48" s="11">
        <v>4.934941462784022</v>
      </c>
      <c r="Q48" s="11"/>
      <c r="R48" s="11">
        <v>0.18212982166602468</v>
      </c>
      <c r="S48" s="11"/>
      <c r="T48" s="11">
        <v>9.3419964958412951</v>
      </c>
      <c r="U48" s="11">
        <v>17.382510914896955</v>
      </c>
      <c r="V48" s="11"/>
      <c r="W48" s="11">
        <v>9.211155579483135</v>
      </c>
      <c r="X48" s="11">
        <v>6.9355443795188139</v>
      </c>
      <c r="Y48" s="11">
        <v>0.61705328323614095</v>
      </c>
      <c r="Z48" s="11">
        <v>0.61875767265886061</v>
      </c>
      <c r="AA48" s="11"/>
      <c r="AB48" s="11">
        <v>7.5726173184224885</v>
      </c>
      <c r="AC48" s="11"/>
      <c r="AD48" s="11"/>
      <c r="AE48" s="11">
        <v>14.763115421842269</v>
      </c>
      <c r="AF48" s="11">
        <v>1.2459529373728575</v>
      </c>
      <c r="AG48" s="11">
        <v>1.0460508959370729</v>
      </c>
      <c r="AH48" s="11">
        <v>0.19990204143578452</v>
      </c>
      <c r="AI48" s="11">
        <v>76.055891538251643</v>
      </c>
      <c r="AJ48" s="11"/>
      <c r="AK48" s="11">
        <v>3.704840399447864</v>
      </c>
    </row>
    <row r="49" spans="1:37" ht="15.75" x14ac:dyDescent="0.25">
      <c r="A49" s="32">
        <v>33</v>
      </c>
      <c r="B49" s="30"/>
      <c r="C49" s="3" t="s">
        <v>179</v>
      </c>
      <c r="H49" s="62">
        <f t="shared" si="1"/>
        <v>193.53823280815408</v>
      </c>
      <c r="I49" s="11">
        <v>9.1947450185066337</v>
      </c>
      <c r="J49" s="11">
        <v>1.1977822875610282</v>
      </c>
      <c r="K49" s="11">
        <v>3.3810841788812187</v>
      </c>
      <c r="L49" s="11"/>
      <c r="M49" s="11">
        <v>24.17519296760079</v>
      </c>
      <c r="N49" s="11">
        <v>2.5893215458844376</v>
      </c>
      <c r="O49" s="11">
        <v>13.84308677530918</v>
      </c>
      <c r="P49" s="11">
        <v>7.7427846464071726</v>
      </c>
      <c r="Q49" s="11"/>
      <c r="R49" s="11">
        <v>0.30387667542772562</v>
      </c>
      <c r="S49" s="11"/>
      <c r="T49" s="11">
        <v>14.356738302595206</v>
      </c>
      <c r="U49" s="11">
        <v>26.306854275565502</v>
      </c>
      <c r="V49" s="11"/>
      <c r="W49" s="11">
        <v>14.134606416162933</v>
      </c>
      <c r="X49" s="11">
        <v>10.571399773325815</v>
      </c>
      <c r="Y49" s="11">
        <v>0.95768453078693638</v>
      </c>
      <c r="Z49" s="11">
        <v>0.64316355528981939</v>
      </c>
      <c r="AA49" s="11"/>
      <c r="AB49" s="11">
        <v>11.019302112582087</v>
      </c>
      <c r="AC49" s="11"/>
      <c r="AD49" s="11"/>
      <c r="AE49" s="11">
        <v>19.325455840184894</v>
      </c>
      <c r="AF49" s="11">
        <v>1.9397788128094597</v>
      </c>
      <c r="AG49" s="11">
        <v>1.6412426669561593</v>
      </c>
      <c r="AH49" s="11">
        <v>0.29853614585330052</v>
      </c>
      <c r="AI49" s="11">
        <v>78.514856631891234</v>
      </c>
      <c r="AJ49" s="11"/>
      <c r="AK49" s="11">
        <v>3.8225657045482961</v>
      </c>
    </row>
    <row r="50" spans="1:37" ht="15.75" x14ac:dyDescent="0.25">
      <c r="A50" s="32">
        <v>34</v>
      </c>
      <c r="B50" s="30"/>
      <c r="C50" s="3" t="s">
        <v>180</v>
      </c>
      <c r="H50" s="62">
        <f t="shared" si="1"/>
        <v>152.67675905115982</v>
      </c>
      <c r="I50" s="11">
        <v>7.5747311832354329</v>
      </c>
      <c r="J50" s="11">
        <v>1.0062771965983885</v>
      </c>
      <c r="K50" s="11">
        <v>2.7808309732578755</v>
      </c>
      <c r="L50" s="11"/>
      <c r="M50" s="11">
        <v>16.554142388510588</v>
      </c>
      <c r="N50" s="11">
        <v>2.0792506171992056</v>
      </c>
      <c r="O50" s="11">
        <v>9.0895473245856078</v>
      </c>
      <c r="P50" s="11">
        <v>5.3853444467257736</v>
      </c>
      <c r="Q50" s="11"/>
      <c r="R50" s="11">
        <v>0.19685267353546645</v>
      </c>
      <c r="S50" s="11"/>
      <c r="T50" s="11">
        <v>9.3653381747786053</v>
      </c>
      <c r="U50" s="11">
        <v>16.042930811226789</v>
      </c>
      <c r="V50" s="11"/>
      <c r="W50" s="11">
        <v>8.633928470786385</v>
      </c>
      <c r="X50" s="11">
        <v>6.1644160864389965</v>
      </c>
      <c r="Y50" s="11">
        <v>0.75674700437620612</v>
      </c>
      <c r="Z50" s="11">
        <v>0.4878392496252022</v>
      </c>
      <c r="AA50" s="11"/>
      <c r="AB50" s="11">
        <v>6.273264545640501</v>
      </c>
      <c r="AC50" s="11"/>
      <c r="AD50" s="11"/>
      <c r="AE50" s="11">
        <v>14.521212997194716</v>
      </c>
      <c r="AF50" s="11">
        <v>1.3955520500645391</v>
      </c>
      <c r="AG50" s="11">
        <v>1.1346872356380024</v>
      </c>
      <c r="AH50" s="11">
        <v>0.2608648144265367</v>
      </c>
      <c r="AI50" s="11">
        <v>73.445138475868873</v>
      </c>
      <c r="AJ50" s="11"/>
      <c r="AK50" s="11">
        <v>3.5204875812480374</v>
      </c>
    </row>
    <row r="51" spans="1:37" ht="25.5" customHeight="1" x14ac:dyDescent="0.25">
      <c r="A51" s="32">
        <v>35</v>
      </c>
      <c r="B51" s="30"/>
      <c r="C51" s="3" t="s">
        <v>181</v>
      </c>
      <c r="H51" s="62">
        <f t="shared" si="1"/>
        <v>162.45369052288979</v>
      </c>
      <c r="I51" s="11">
        <v>8.1292276218576038</v>
      </c>
      <c r="J51" s="11">
        <v>0.9503360357763615</v>
      </c>
      <c r="K51" s="11">
        <v>4.1316663832964293</v>
      </c>
      <c r="L51" s="11"/>
      <c r="M51" s="11">
        <v>19.934064459829077</v>
      </c>
      <c r="N51" s="11">
        <v>2.9906018545275042</v>
      </c>
      <c r="O51" s="11">
        <v>10.674172536224917</v>
      </c>
      <c r="P51" s="11">
        <v>6.2692900690766544</v>
      </c>
      <c r="Q51" s="11"/>
      <c r="R51" s="11">
        <v>0.2259643403993904</v>
      </c>
      <c r="S51" s="11"/>
      <c r="T51" s="11">
        <v>10.62257469070363</v>
      </c>
      <c r="U51" s="11">
        <v>25.942494434254957</v>
      </c>
      <c r="V51" s="11"/>
      <c r="W51" s="11">
        <v>12.996230434796535</v>
      </c>
      <c r="X51" s="11">
        <v>11.289928931111085</v>
      </c>
      <c r="Y51" s="11">
        <v>1.0115513947942933</v>
      </c>
      <c r="Z51" s="11">
        <v>0.644783673553042</v>
      </c>
      <c r="AA51" s="11"/>
      <c r="AB51" s="11">
        <v>10.619465359095317</v>
      </c>
      <c r="AC51" s="11"/>
      <c r="AD51" s="11"/>
      <c r="AE51" s="11">
        <v>17.571051019500278</v>
      </c>
      <c r="AF51" s="11">
        <v>1.2839420603094409</v>
      </c>
      <c r="AG51" s="11">
        <v>1.1144001654556646</v>
      </c>
      <c r="AH51" s="11">
        <v>0.16954189485377641</v>
      </c>
      <c r="AI51" s="11">
        <v>60.006843643138936</v>
      </c>
      <c r="AJ51" s="11"/>
      <c r="AK51" s="11">
        <v>3.0360604747283859</v>
      </c>
    </row>
    <row r="52" spans="1:37" ht="15.75" x14ac:dyDescent="0.25">
      <c r="A52" s="32">
        <v>36</v>
      </c>
      <c r="B52" s="30"/>
      <c r="C52" s="3" t="s">
        <v>182</v>
      </c>
      <c r="H52" s="62">
        <f t="shared" si="1"/>
        <v>186.32059560490575</v>
      </c>
      <c r="I52" s="11">
        <v>6.3669385813877506</v>
      </c>
      <c r="J52" s="11">
        <v>1.5250386832063576</v>
      </c>
      <c r="K52" s="11">
        <v>4.730135135375729</v>
      </c>
      <c r="L52" s="11"/>
      <c r="M52" s="11">
        <v>22.588751399369652</v>
      </c>
      <c r="N52" s="11">
        <v>3.2667894615214261</v>
      </c>
      <c r="O52" s="11">
        <v>13.150963625507064</v>
      </c>
      <c r="P52" s="11">
        <v>6.1709983123411609</v>
      </c>
      <c r="Q52" s="11"/>
      <c r="R52" s="11">
        <v>0.41241242124351774</v>
      </c>
      <c r="S52" s="11"/>
      <c r="T52" s="11">
        <v>11.472957160606921</v>
      </c>
      <c r="U52" s="11">
        <v>39.441294493854869</v>
      </c>
      <c r="V52" s="11"/>
      <c r="W52" s="11">
        <v>21.937022772152226</v>
      </c>
      <c r="X52" s="11">
        <v>14.942363736195491</v>
      </c>
      <c r="Y52" s="11">
        <v>1.2294665773298534</v>
      </c>
      <c r="Z52" s="11">
        <v>1.3324414081773022</v>
      </c>
      <c r="AA52" s="11"/>
      <c r="AB52" s="11">
        <v>20.810628722325188</v>
      </c>
      <c r="AC52" s="11"/>
      <c r="AD52" s="11"/>
      <c r="AE52" s="11">
        <v>25.444168867717135</v>
      </c>
      <c r="AF52" s="11">
        <v>1.622748245123294</v>
      </c>
      <c r="AG52" s="11">
        <v>1.4456075341820129</v>
      </c>
      <c r="AH52" s="11">
        <v>0.17714071094128095</v>
      </c>
      <c r="AI52" s="11">
        <v>49.027513904048597</v>
      </c>
      <c r="AJ52" s="11"/>
      <c r="AK52" s="11">
        <v>2.8780079906467417</v>
      </c>
    </row>
    <row r="53" spans="1:37" ht="15.75" x14ac:dyDescent="0.25">
      <c r="A53" s="32">
        <v>37</v>
      </c>
      <c r="B53" s="30"/>
      <c r="C53" s="3" t="s">
        <v>183</v>
      </c>
      <c r="H53" s="62">
        <f t="shared" si="1"/>
        <v>148.51963840995109</v>
      </c>
      <c r="I53" s="11">
        <v>7.0049801900184212</v>
      </c>
      <c r="J53" s="11">
        <v>0.94200685474064272</v>
      </c>
      <c r="K53" s="11">
        <v>2.6609871819651976</v>
      </c>
      <c r="L53" s="11"/>
      <c r="M53" s="11">
        <v>17.179211788646988</v>
      </c>
      <c r="N53" s="11">
        <v>2.6347161930962768</v>
      </c>
      <c r="O53" s="11">
        <v>9.5482916693052484</v>
      </c>
      <c r="P53" s="11">
        <v>4.9962039262454638</v>
      </c>
      <c r="Q53" s="11"/>
      <c r="R53" s="11">
        <v>0.19051404631002511</v>
      </c>
      <c r="S53" s="11"/>
      <c r="T53" s="11">
        <v>9.6447069709018916</v>
      </c>
      <c r="U53" s="11">
        <v>19.543125321380948</v>
      </c>
      <c r="V53" s="11"/>
      <c r="W53" s="11">
        <v>9.4818875280878565</v>
      </c>
      <c r="X53" s="11">
        <v>8.8816210931754984</v>
      </c>
      <c r="Y53" s="11">
        <v>0.63619394181834354</v>
      </c>
      <c r="Z53" s="11">
        <v>0.54342275829924647</v>
      </c>
      <c r="AA53" s="11"/>
      <c r="AB53" s="11">
        <v>6.6066374216780046</v>
      </c>
      <c r="AC53" s="11"/>
      <c r="AD53" s="11"/>
      <c r="AE53" s="11">
        <v>12.415576443163253</v>
      </c>
      <c r="AF53" s="11">
        <v>1.2134638257104644</v>
      </c>
      <c r="AG53" s="11">
        <v>1.0137507513120672</v>
      </c>
      <c r="AH53" s="11">
        <v>0.19971307439839722</v>
      </c>
      <c r="AI53" s="11">
        <v>67.869460424035893</v>
      </c>
      <c r="AJ53" s="11"/>
      <c r="AK53" s="11">
        <v>3.2489679413993811</v>
      </c>
    </row>
    <row r="54" spans="1:37" ht="15.75" x14ac:dyDescent="0.25">
      <c r="A54" s="32">
        <v>38</v>
      </c>
      <c r="B54" s="30"/>
      <c r="C54" s="3" t="s">
        <v>184</v>
      </c>
      <c r="H54" s="62">
        <f t="shared" si="1"/>
        <v>169.11262122388754</v>
      </c>
      <c r="I54" s="11">
        <v>8.7500019221621645</v>
      </c>
      <c r="J54" s="11">
        <v>1.4830958850016585</v>
      </c>
      <c r="K54" s="11">
        <v>2.9958080194092673</v>
      </c>
      <c r="L54" s="11"/>
      <c r="M54" s="11">
        <v>18.088766372520791</v>
      </c>
      <c r="N54" s="11">
        <v>2.1416910090437185</v>
      </c>
      <c r="O54" s="11">
        <v>10.019378964192121</v>
      </c>
      <c r="P54" s="11">
        <v>5.9276963992849518</v>
      </c>
      <c r="Q54" s="11"/>
      <c r="R54" s="11">
        <v>0.24545958012890412</v>
      </c>
      <c r="S54" s="11"/>
      <c r="T54" s="11">
        <v>10.310811383501235</v>
      </c>
      <c r="U54" s="11">
        <v>18.170254759992673</v>
      </c>
      <c r="V54" s="11"/>
      <c r="W54" s="11">
        <v>10.336429312817621</v>
      </c>
      <c r="X54" s="11">
        <v>6.6957702417375389</v>
      </c>
      <c r="Y54" s="11">
        <v>0.5726081968422716</v>
      </c>
      <c r="Z54" s="11">
        <v>0.56544700859524377</v>
      </c>
      <c r="AA54" s="11"/>
      <c r="AB54" s="11">
        <v>10.589137013742832</v>
      </c>
      <c r="AC54" s="11"/>
      <c r="AD54" s="11"/>
      <c r="AE54" s="11">
        <v>18.97197298126828</v>
      </c>
      <c r="AF54" s="11">
        <v>1.2977748124417947</v>
      </c>
      <c r="AG54" s="11">
        <v>1.1038611865890546</v>
      </c>
      <c r="AH54" s="11">
        <v>0.19391362585274013</v>
      </c>
      <c r="AI54" s="11">
        <v>74.5380118508198</v>
      </c>
      <c r="AJ54" s="11"/>
      <c r="AK54" s="11">
        <v>3.6715266428981668</v>
      </c>
    </row>
    <row r="55" spans="1:37" ht="15.75" x14ac:dyDescent="0.25">
      <c r="A55" s="32">
        <v>39</v>
      </c>
      <c r="B55" s="30"/>
      <c r="C55" s="3" t="s">
        <v>185</v>
      </c>
      <c r="H55" s="62">
        <f t="shared" si="1"/>
        <v>157.91647569678025</v>
      </c>
      <c r="I55" s="11">
        <v>8.0368276596116246</v>
      </c>
      <c r="J55" s="11">
        <v>0.88650113201562986</v>
      </c>
      <c r="K55" s="11">
        <v>2.4600832633450849</v>
      </c>
      <c r="L55" s="11"/>
      <c r="M55" s="11">
        <v>16.648235382844945</v>
      </c>
      <c r="N55" s="11">
        <v>2.1125971433286725</v>
      </c>
      <c r="O55" s="11">
        <v>9.3097374661369034</v>
      </c>
      <c r="P55" s="11">
        <v>5.2259007733793679</v>
      </c>
      <c r="Q55" s="11"/>
      <c r="R55" s="11">
        <v>0.20522680643097868</v>
      </c>
      <c r="S55" s="11"/>
      <c r="T55" s="11">
        <v>9.2177744019465386</v>
      </c>
      <c r="U55" s="11">
        <v>17.622266621022618</v>
      </c>
      <c r="V55" s="11"/>
      <c r="W55" s="11">
        <v>9.4943590246818488</v>
      </c>
      <c r="X55" s="11">
        <v>6.8983736330504613</v>
      </c>
      <c r="Y55" s="11">
        <v>0.60848005081144552</v>
      </c>
      <c r="Z55" s="11">
        <v>0.62105391247886532</v>
      </c>
      <c r="AA55" s="11"/>
      <c r="AB55" s="11">
        <v>7.19482583919332</v>
      </c>
      <c r="AC55" s="11"/>
      <c r="AD55" s="11"/>
      <c r="AE55" s="11">
        <v>14.353826304516266</v>
      </c>
      <c r="AF55" s="11">
        <v>1.5411478508765217</v>
      </c>
      <c r="AG55" s="11">
        <v>1.2442505341970227</v>
      </c>
      <c r="AH55" s="11">
        <v>0.29689731667949898</v>
      </c>
      <c r="AI55" s="11">
        <v>76.086249132000276</v>
      </c>
      <c r="AJ55" s="11"/>
      <c r="AK55" s="11">
        <v>3.6635113029764348</v>
      </c>
    </row>
    <row r="56" spans="1:37" ht="25.5" customHeight="1" x14ac:dyDescent="0.25">
      <c r="A56" s="32">
        <v>40</v>
      </c>
      <c r="B56" s="30"/>
      <c r="C56" s="3" t="s">
        <v>186</v>
      </c>
      <c r="H56" s="62">
        <f t="shared" si="1"/>
        <v>204.21436002970017</v>
      </c>
      <c r="I56" s="11">
        <v>7.8979794324764674</v>
      </c>
      <c r="J56" s="11">
        <v>1.7704950578126191</v>
      </c>
      <c r="K56" s="11">
        <v>6.634359081152442</v>
      </c>
      <c r="L56" s="11"/>
      <c r="M56" s="11">
        <v>26.88422955531113</v>
      </c>
      <c r="N56" s="11">
        <v>4.2187769427852624</v>
      </c>
      <c r="O56" s="11">
        <v>14.747322453461326</v>
      </c>
      <c r="P56" s="11">
        <v>7.9181301590645425</v>
      </c>
      <c r="Q56" s="11"/>
      <c r="R56" s="11">
        <v>0.36009578790581609</v>
      </c>
      <c r="S56" s="11"/>
      <c r="T56" s="11">
        <v>12.77985768315258</v>
      </c>
      <c r="U56" s="11">
        <v>38.477583815713459</v>
      </c>
      <c r="V56" s="11"/>
      <c r="W56" s="11">
        <v>21.9379603400516</v>
      </c>
      <c r="X56" s="11">
        <v>13.310472972956378</v>
      </c>
      <c r="Y56" s="11">
        <v>1.7836318583181072</v>
      </c>
      <c r="Z56" s="11">
        <v>1.4455186443873707</v>
      </c>
      <c r="AA56" s="11"/>
      <c r="AB56" s="11">
        <v>16.886755595797855</v>
      </c>
      <c r="AC56" s="11"/>
      <c r="AD56" s="11"/>
      <c r="AE56" s="11">
        <v>29.561040410096012</v>
      </c>
      <c r="AF56" s="11">
        <v>1.8499174203954176</v>
      </c>
      <c r="AG56" s="11">
        <v>1.556438233135562</v>
      </c>
      <c r="AH56" s="11">
        <v>0.29347918725985561</v>
      </c>
      <c r="AI56" s="11">
        <v>57.76038170573981</v>
      </c>
      <c r="AJ56" s="11"/>
      <c r="AK56" s="11">
        <v>3.3516644841465664</v>
      </c>
    </row>
    <row r="57" spans="1:37" ht="15.75" x14ac:dyDescent="0.25">
      <c r="A57" s="32">
        <v>41</v>
      </c>
      <c r="B57" s="30"/>
      <c r="C57" s="3" t="s">
        <v>187</v>
      </c>
      <c r="H57" s="62">
        <f t="shared" si="1"/>
        <v>141.66068402499332</v>
      </c>
      <c r="I57" s="11">
        <v>7.7126432150495372</v>
      </c>
      <c r="J57" s="11">
        <v>0.80193020383641389</v>
      </c>
      <c r="K57" s="11">
        <v>2.5875092833675559</v>
      </c>
      <c r="L57" s="11"/>
      <c r="M57" s="11">
        <v>15.576367819393923</v>
      </c>
      <c r="N57" s="11">
        <v>2.0268002720145564</v>
      </c>
      <c r="O57" s="11">
        <v>8.3671689105103848</v>
      </c>
      <c r="P57" s="11">
        <v>5.1823986368689825</v>
      </c>
      <c r="Q57" s="11"/>
      <c r="R57" s="11">
        <v>0.17446513868923322</v>
      </c>
      <c r="S57" s="11"/>
      <c r="T57" s="11">
        <v>9.018488844124354</v>
      </c>
      <c r="U57" s="11">
        <v>14.964505224122373</v>
      </c>
      <c r="V57" s="11"/>
      <c r="W57" s="11">
        <v>7.6604340756330309</v>
      </c>
      <c r="X57" s="11">
        <v>6.2489527021375499</v>
      </c>
      <c r="Y57" s="11">
        <v>0.5334029332587702</v>
      </c>
      <c r="Z57" s="11">
        <v>0.52171551309302056</v>
      </c>
      <c r="AA57" s="11"/>
      <c r="AB57" s="11">
        <v>7.4281172800693227</v>
      </c>
      <c r="AC57" s="11"/>
      <c r="AD57" s="11"/>
      <c r="AE57" s="11">
        <v>14.445876486662767</v>
      </c>
      <c r="AF57" s="11">
        <v>1.1771997101385856</v>
      </c>
      <c r="AG57" s="11">
        <v>0.92370962699415593</v>
      </c>
      <c r="AH57" s="11">
        <v>0.25349008314442956</v>
      </c>
      <c r="AI57" s="11">
        <v>64.631317090847958</v>
      </c>
      <c r="AJ57" s="11"/>
      <c r="AK57" s="11">
        <v>3.1422637286913297</v>
      </c>
    </row>
    <row r="58" spans="1:37" ht="15.75" x14ac:dyDescent="0.25">
      <c r="A58" s="32">
        <v>42</v>
      </c>
      <c r="B58" s="30"/>
      <c r="C58" s="3" t="s">
        <v>188</v>
      </c>
      <c r="H58" s="62">
        <f t="shared" si="1"/>
        <v>194.98286522976821</v>
      </c>
      <c r="I58" s="11">
        <v>9.2059184500753233</v>
      </c>
      <c r="J58" s="11">
        <v>1.0611689419487371</v>
      </c>
      <c r="K58" s="11">
        <v>3.0835805732820405</v>
      </c>
      <c r="L58" s="11"/>
      <c r="M58" s="11">
        <v>23.62340370478281</v>
      </c>
      <c r="N58" s="11">
        <v>2.0991306020347031</v>
      </c>
      <c r="O58" s="11">
        <v>12.04418747600764</v>
      </c>
      <c r="P58" s="11">
        <v>9.4800856267404665</v>
      </c>
      <c r="Q58" s="11"/>
      <c r="R58" s="11">
        <v>0.32706145840452699</v>
      </c>
      <c r="S58" s="11"/>
      <c r="T58" s="11">
        <v>17.688254817943431</v>
      </c>
      <c r="U58" s="11">
        <v>14.884208538277733</v>
      </c>
      <c r="V58" s="11"/>
      <c r="W58" s="11">
        <v>9.0199944391019642</v>
      </c>
      <c r="X58" s="11">
        <v>4.7181656290849938</v>
      </c>
      <c r="Y58" s="11">
        <v>0.69389276387323107</v>
      </c>
      <c r="Z58" s="11">
        <v>0.45215570621754358</v>
      </c>
      <c r="AA58" s="11"/>
      <c r="AB58" s="11">
        <v>5.257499566374463</v>
      </c>
      <c r="AC58" s="11"/>
      <c r="AD58" s="11"/>
      <c r="AE58" s="11">
        <v>14.772087841571679</v>
      </c>
      <c r="AF58" s="11">
        <v>1.9602708091067158</v>
      </c>
      <c r="AG58" s="11">
        <v>1.5734887290682007</v>
      </c>
      <c r="AH58" s="11">
        <v>0.386782080038515</v>
      </c>
      <c r="AI58" s="11">
        <v>98.63182208932129</v>
      </c>
      <c r="AJ58" s="11"/>
      <c r="AK58" s="11">
        <v>4.4875884386794622</v>
      </c>
    </row>
    <row r="59" spans="1:37" ht="15.75" x14ac:dyDescent="0.25">
      <c r="A59" s="32">
        <v>43</v>
      </c>
      <c r="B59" s="30"/>
      <c r="C59" s="3" t="s">
        <v>30</v>
      </c>
      <c r="H59" s="62">
        <f t="shared" si="1"/>
        <v>151.43980480311296</v>
      </c>
      <c r="I59" s="11">
        <v>6.7227351771514634</v>
      </c>
      <c r="J59" s="11">
        <v>1.1538922370151536</v>
      </c>
      <c r="K59" s="11">
        <v>1.4027653185822679</v>
      </c>
      <c r="L59" s="11"/>
      <c r="M59" s="11">
        <v>10.945168118080868</v>
      </c>
      <c r="N59" s="11">
        <v>1.5424975271916985</v>
      </c>
      <c r="O59" s="11">
        <v>5.8091696399970836</v>
      </c>
      <c r="P59" s="11">
        <v>3.5935009508920861</v>
      </c>
      <c r="Q59" s="11"/>
      <c r="R59" s="11">
        <v>0.13036318862093008</v>
      </c>
      <c r="S59" s="11"/>
      <c r="T59" s="11">
        <v>6.760327276902995</v>
      </c>
      <c r="U59" s="11">
        <v>4.7835986684553378</v>
      </c>
      <c r="V59" s="11"/>
      <c r="W59" s="11">
        <v>2.6307167649657663</v>
      </c>
      <c r="X59" s="11">
        <v>1.8685597311278932</v>
      </c>
      <c r="Y59" s="11">
        <v>0.17231994603168313</v>
      </c>
      <c r="Z59" s="11">
        <v>0.11200222632999521</v>
      </c>
      <c r="AA59" s="11"/>
      <c r="AB59" s="11">
        <v>2.6808293915306898</v>
      </c>
      <c r="AC59" s="11"/>
      <c r="AD59" s="11"/>
      <c r="AE59" s="11">
        <v>7.7064971264122093</v>
      </c>
      <c r="AF59" s="11">
        <v>0.84627672719185776</v>
      </c>
      <c r="AG59" s="11">
        <v>0.67589200590584053</v>
      </c>
      <c r="AH59" s="11">
        <v>0.17038472128601725</v>
      </c>
      <c r="AI59" s="11">
        <v>103.9039242036679</v>
      </c>
      <c r="AJ59" s="11"/>
      <c r="AK59" s="11">
        <v>4.4034273695012809</v>
      </c>
    </row>
    <row r="60" spans="1:37" ht="15.75" x14ac:dyDescent="0.25">
      <c r="A60" s="32">
        <v>44</v>
      </c>
      <c r="B60" s="30"/>
      <c r="C60" s="3" t="s">
        <v>189</v>
      </c>
      <c r="H60" s="62">
        <f t="shared" si="1"/>
        <v>201.15882966721793</v>
      </c>
      <c r="I60" s="11">
        <v>9.6942985769856342</v>
      </c>
      <c r="J60" s="11">
        <v>1.2169854619447571</v>
      </c>
      <c r="K60" s="11">
        <v>4.5024413094744418</v>
      </c>
      <c r="L60" s="11"/>
      <c r="M60" s="11">
        <v>28.564196983217354</v>
      </c>
      <c r="N60" s="11">
        <v>2.7938626808154083</v>
      </c>
      <c r="O60" s="11">
        <v>16.189775894592582</v>
      </c>
      <c r="P60" s="11">
        <v>9.5805584078093631</v>
      </c>
      <c r="Q60" s="11"/>
      <c r="R60" s="11">
        <v>0.41544701001392093</v>
      </c>
      <c r="S60" s="11"/>
      <c r="T60" s="11">
        <v>17.674714585081869</v>
      </c>
      <c r="U60" s="11">
        <v>27.693449964693581</v>
      </c>
      <c r="V60" s="11"/>
      <c r="W60" s="11">
        <v>18.628694609623707</v>
      </c>
      <c r="X60" s="11">
        <v>7.3751597014658907</v>
      </c>
      <c r="Y60" s="11">
        <v>1.0654126318441652</v>
      </c>
      <c r="Z60" s="11">
        <v>0.62418302175981866</v>
      </c>
      <c r="AA60" s="11"/>
      <c r="AB60" s="11">
        <v>6.6531407194928596</v>
      </c>
      <c r="AC60" s="11"/>
      <c r="AD60" s="11"/>
      <c r="AE60" s="11">
        <v>18.948432410434702</v>
      </c>
      <c r="AF60" s="11">
        <v>1.9779916842156697</v>
      </c>
      <c r="AG60" s="11">
        <v>1.6684670215245627</v>
      </c>
      <c r="AH60" s="11">
        <v>0.3095246626911069</v>
      </c>
      <c r="AI60" s="11">
        <v>79.982140329742023</v>
      </c>
      <c r="AJ60" s="11"/>
      <c r="AK60" s="11">
        <v>3.8355906319211099</v>
      </c>
    </row>
    <row r="61" spans="1:37" ht="25.5" customHeight="1" x14ac:dyDescent="0.25">
      <c r="A61" s="32">
        <v>45</v>
      </c>
      <c r="B61" s="30"/>
      <c r="C61" s="3" t="s">
        <v>190</v>
      </c>
      <c r="H61" s="62">
        <f t="shared" si="1"/>
        <v>235.00689723653409</v>
      </c>
      <c r="I61" s="11">
        <v>12.46840553906244</v>
      </c>
      <c r="J61" s="11">
        <v>1.2806305391359403</v>
      </c>
      <c r="K61" s="11">
        <v>2.8204124089141733</v>
      </c>
      <c r="L61" s="11"/>
      <c r="M61" s="11">
        <v>28.272291747910018</v>
      </c>
      <c r="N61" s="11">
        <v>1.8156194743699055</v>
      </c>
      <c r="O61" s="11">
        <v>14.723171033467112</v>
      </c>
      <c r="P61" s="11">
        <v>11.733501240073</v>
      </c>
      <c r="Q61" s="11"/>
      <c r="R61" s="11">
        <v>0.32026769332226757</v>
      </c>
      <c r="S61" s="11"/>
      <c r="T61" s="11">
        <v>15.82817908706639</v>
      </c>
      <c r="U61" s="11">
        <v>18.195206527070482</v>
      </c>
      <c r="V61" s="11"/>
      <c r="W61" s="11">
        <v>12.415409754755155</v>
      </c>
      <c r="X61" s="11">
        <v>4.6497445613823274</v>
      </c>
      <c r="Y61" s="11">
        <v>0.56025252359591682</v>
      </c>
      <c r="Z61" s="11">
        <v>0.56979968733708608</v>
      </c>
      <c r="AA61" s="11"/>
      <c r="AB61" s="11">
        <v>4.7457912164487048</v>
      </c>
      <c r="AC61" s="11"/>
      <c r="AD61" s="11"/>
      <c r="AE61" s="11">
        <v>18.434838913754287</v>
      </c>
      <c r="AF61" s="11">
        <v>2.0453643974045868</v>
      </c>
      <c r="AG61" s="11">
        <v>1.5498660689803416</v>
      </c>
      <c r="AH61" s="11">
        <v>0.49549832842424507</v>
      </c>
      <c r="AI61" s="11">
        <v>124.81018709856251</v>
      </c>
      <c r="AJ61" s="11"/>
      <c r="AK61" s="11">
        <v>5.7853220678823138</v>
      </c>
    </row>
    <row r="62" spans="1:37" ht="15.75" x14ac:dyDescent="0.25">
      <c r="A62" s="32">
        <v>46</v>
      </c>
      <c r="B62" s="30"/>
      <c r="C62" s="3" t="s">
        <v>191</v>
      </c>
      <c r="H62" s="62">
        <f t="shared" si="1"/>
        <v>223.27496376472473</v>
      </c>
      <c r="I62" s="11">
        <v>10.599817942160199</v>
      </c>
      <c r="J62" s="11">
        <v>1.201586449110619</v>
      </c>
      <c r="K62" s="11">
        <v>3.3852469977733777</v>
      </c>
      <c r="L62" s="11"/>
      <c r="M62" s="11">
        <v>29.925873726906964</v>
      </c>
      <c r="N62" s="11">
        <v>2.2831494976988944</v>
      </c>
      <c r="O62" s="11">
        <v>16.624498828049422</v>
      </c>
      <c r="P62" s="11">
        <v>11.01822540115865</v>
      </c>
      <c r="Q62" s="11"/>
      <c r="R62" s="11">
        <v>0.41165453093205362</v>
      </c>
      <c r="S62" s="11"/>
      <c r="T62" s="11">
        <v>17.508109065411741</v>
      </c>
      <c r="U62" s="11">
        <v>25.505589140982337</v>
      </c>
      <c r="V62" s="11"/>
      <c r="W62" s="11">
        <v>16.752698934708405</v>
      </c>
      <c r="X62" s="11">
        <v>7.2270306374366289</v>
      </c>
      <c r="Y62" s="11">
        <v>0.73019901896027495</v>
      </c>
      <c r="Z62" s="11">
        <v>0.79566054987702917</v>
      </c>
      <c r="AA62" s="11"/>
      <c r="AB62" s="11">
        <v>6.8022050506463261</v>
      </c>
      <c r="AC62" s="11"/>
      <c r="AD62" s="11"/>
      <c r="AE62" s="11">
        <v>20.567783064661867</v>
      </c>
      <c r="AF62" s="11">
        <v>2.0677452277508781</v>
      </c>
      <c r="AG62" s="11">
        <v>1.6471514262173685</v>
      </c>
      <c r="AH62" s="11">
        <v>0.42059380153350934</v>
      </c>
      <c r="AI62" s="11">
        <v>100.43303931840708</v>
      </c>
      <c r="AJ62" s="11"/>
      <c r="AK62" s="11">
        <v>4.8663132499812782</v>
      </c>
    </row>
    <row r="63" spans="1:37" ht="15.75" x14ac:dyDescent="0.25">
      <c r="A63" s="32">
        <v>47</v>
      </c>
      <c r="B63" s="30"/>
      <c r="C63" s="3" t="s">
        <v>192</v>
      </c>
      <c r="H63" s="62">
        <f t="shared" si="1"/>
        <v>167.18403659066445</v>
      </c>
      <c r="I63" s="11">
        <v>7.8355416930445134</v>
      </c>
      <c r="J63" s="11">
        <v>1.0638693260253358</v>
      </c>
      <c r="K63" s="11">
        <v>1.8651874955516121</v>
      </c>
      <c r="L63" s="11"/>
      <c r="M63" s="11">
        <v>15.904876296297294</v>
      </c>
      <c r="N63" s="11">
        <v>1.3060191855715644</v>
      </c>
      <c r="O63" s="11">
        <v>8.3861436191992222</v>
      </c>
      <c r="P63" s="11">
        <v>6.2127134915265074</v>
      </c>
      <c r="Q63" s="11"/>
      <c r="R63" s="11">
        <v>0.23436874854036721</v>
      </c>
      <c r="S63" s="11"/>
      <c r="T63" s="11">
        <v>11.919180049032075</v>
      </c>
      <c r="U63" s="11">
        <v>9.8249168609925821</v>
      </c>
      <c r="V63" s="11"/>
      <c r="W63" s="11">
        <v>5.8015371636015809</v>
      </c>
      <c r="X63" s="11">
        <v>3.3330020181341458</v>
      </c>
      <c r="Y63" s="11">
        <v>0.37372000834770985</v>
      </c>
      <c r="Z63" s="11">
        <v>0.31665767090914371</v>
      </c>
      <c r="AA63" s="11"/>
      <c r="AB63" s="11">
        <v>3.8976077073941573</v>
      </c>
      <c r="AC63" s="11"/>
      <c r="AD63" s="11"/>
      <c r="AE63" s="11">
        <v>12.17583959061964</v>
      </c>
      <c r="AF63" s="11">
        <v>1.3654783538586817</v>
      </c>
      <c r="AG63" s="11">
        <v>0.99180021811191088</v>
      </c>
      <c r="AH63" s="11">
        <v>0.37367813574677072</v>
      </c>
      <c r="AI63" s="11">
        <v>96.8204856623193</v>
      </c>
      <c r="AJ63" s="11"/>
      <c r="AK63" s="11">
        <v>4.2766848069889001</v>
      </c>
    </row>
    <row r="64" spans="1:37" ht="15.75" x14ac:dyDescent="0.25">
      <c r="A64" s="32">
        <v>48</v>
      </c>
      <c r="B64" s="30"/>
      <c r="C64" s="3" t="s">
        <v>2</v>
      </c>
      <c r="H64" s="62">
        <f t="shared" si="1"/>
        <v>158.61605403999454</v>
      </c>
      <c r="I64" s="11">
        <v>5.9476819791654147</v>
      </c>
      <c r="J64" s="11">
        <v>1.1939742608520842</v>
      </c>
      <c r="K64" s="11">
        <v>2.4880283766524873</v>
      </c>
      <c r="L64" s="11"/>
      <c r="M64" s="11">
        <v>19.444822144568217</v>
      </c>
      <c r="N64" s="11">
        <v>1.949095286490522</v>
      </c>
      <c r="O64" s="11">
        <v>10.248367676455246</v>
      </c>
      <c r="P64" s="11">
        <v>7.2473591816224499</v>
      </c>
      <c r="Q64" s="11"/>
      <c r="R64" s="11">
        <v>0.23859315445752971</v>
      </c>
      <c r="S64" s="11"/>
      <c r="T64" s="11">
        <v>13.000957050443665</v>
      </c>
      <c r="U64" s="11">
        <v>12.238073720392251</v>
      </c>
      <c r="V64" s="11"/>
      <c r="W64" s="11">
        <v>7.5490636505529345</v>
      </c>
      <c r="X64" s="11">
        <v>3.6995588732423283</v>
      </c>
      <c r="Y64" s="11">
        <v>0.54219561702539454</v>
      </c>
      <c r="Z64" s="11">
        <v>0.4472555795715944</v>
      </c>
      <c r="AA64" s="11"/>
      <c r="AB64" s="11">
        <v>5.2643788110425636</v>
      </c>
      <c r="AC64" s="11"/>
      <c r="AD64" s="11"/>
      <c r="AE64" s="11">
        <v>10.461062065891319</v>
      </c>
      <c r="AF64" s="11">
        <v>1.3932704746772728</v>
      </c>
      <c r="AG64" s="11">
        <v>1.0636199863670821</v>
      </c>
      <c r="AH64" s="11">
        <v>0.32965048831019078</v>
      </c>
      <c r="AI64" s="11">
        <v>83.250641256678591</v>
      </c>
      <c r="AJ64" s="11"/>
      <c r="AK64" s="11">
        <v>3.6945707451731451</v>
      </c>
    </row>
    <row r="65" spans="1:37" ht="15.75" x14ac:dyDescent="0.25">
      <c r="A65" s="32">
        <v>49</v>
      </c>
      <c r="B65" s="30"/>
      <c r="C65" s="3" t="s">
        <v>193</v>
      </c>
      <c r="H65" s="62">
        <f t="shared" si="1"/>
        <v>204.63562667346241</v>
      </c>
      <c r="I65" s="11">
        <v>9.8656660186815728</v>
      </c>
      <c r="J65" s="11">
        <v>0.82047775824943814</v>
      </c>
      <c r="K65" s="11">
        <v>1.718493998077578</v>
      </c>
      <c r="L65" s="11"/>
      <c r="M65" s="11">
        <v>13.549477648999602</v>
      </c>
      <c r="N65" s="11">
        <v>1.6188998023105816</v>
      </c>
      <c r="O65" s="11">
        <v>7.373040730512554</v>
      </c>
      <c r="P65" s="11">
        <v>4.5575371161764666</v>
      </c>
      <c r="Q65" s="11"/>
      <c r="R65" s="11">
        <v>0.18248000533856537</v>
      </c>
      <c r="S65" s="11"/>
      <c r="T65" s="11">
        <v>8.2951891519401375</v>
      </c>
      <c r="U65" s="11">
        <v>10.609776826214009</v>
      </c>
      <c r="V65" s="11"/>
      <c r="W65" s="11">
        <v>6.1847943786455959</v>
      </c>
      <c r="X65" s="11">
        <v>3.8316846540592615</v>
      </c>
      <c r="Y65" s="11">
        <v>0.29029473666975358</v>
      </c>
      <c r="Z65" s="11">
        <v>0.30300305683939777</v>
      </c>
      <c r="AA65" s="11"/>
      <c r="AB65" s="11">
        <v>3.6608921184612968</v>
      </c>
      <c r="AC65" s="11"/>
      <c r="AD65" s="11"/>
      <c r="AE65" s="11">
        <v>13.426387968454156</v>
      </c>
      <c r="AF65" s="11">
        <v>1.7275040079395412</v>
      </c>
      <c r="AG65" s="11">
        <v>1.3783598138344471</v>
      </c>
      <c r="AH65" s="11">
        <v>0.34914419410509406</v>
      </c>
      <c r="AI65" s="11">
        <v>134.89902742102618</v>
      </c>
      <c r="AJ65" s="11"/>
      <c r="AK65" s="11">
        <v>5.880253750080322</v>
      </c>
    </row>
    <row r="66" spans="1:37" ht="25.5" customHeight="1" x14ac:dyDescent="0.25">
      <c r="A66" s="32">
        <v>50</v>
      </c>
      <c r="B66" s="30"/>
      <c r="C66" s="3" t="s">
        <v>24</v>
      </c>
      <c r="H66" s="62">
        <f t="shared" ref="H66:H129" si="5">IF(SUM(I66:M66,R66:U66,AA66:AF66,AI66:AK66)=0,"",SUM(I66:M66,R66:U66,AA66:AF66,AI66:AK66))</f>
        <v>191.07151804971551</v>
      </c>
      <c r="I66" s="11">
        <v>9.695902159070215</v>
      </c>
      <c r="J66" s="11">
        <v>0.96704589897286941</v>
      </c>
      <c r="K66" s="11">
        <v>3.3581839182436481</v>
      </c>
      <c r="L66" s="11"/>
      <c r="M66" s="11">
        <v>27.165196070681084</v>
      </c>
      <c r="N66" s="11">
        <v>1.938176961158725</v>
      </c>
      <c r="O66" s="11">
        <v>13.997965257788524</v>
      </c>
      <c r="P66" s="11">
        <v>11.229053851733834</v>
      </c>
      <c r="Q66" s="11"/>
      <c r="R66" s="11">
        <v>0.19578799406996084</v>
      </c>
      <c r="S66" s="11"/>
      <c r="T66" s="11">
        <v>17.977524879490417</v>
      </c>
      <c r="U66" s="11">
        <v>13.049044447078073</v>
      </c>
      <c r="V66" s="11"/>
      <c r="W66" s="11">
        <v>8.2081277954996565</v>
      </c>
      <c r="X66" s="11">
        <v>3.8641600184811975</v>
      </c>
      <c r="Y66" s="11">
        <v>0.72832524211764971</v>
      </c>
      <c r="Z66" s="11">
        <v>0.24843139097956848</v>
      </c>
      <c r="AA66" s="11"/>
      <c r="AB66" s="11">
        <v>4.5490945842165171</v>
      </c>
      <c r="AC66" s="11"/>
      <c r="AD66" s="11"/>
      <c r="AE66" s="11">
        <v>12.538715952730328</v>
      </c>
      <c r="AF66" s="11">
        <v>2.0968703780791031</v>
      </c>
      <c r="AG66" s="11">
        <v>1.6676810847564714</v>
      </c>
      <c r="AH66" s="11">
        <v>0.42918929332263195</v>
      </c>
      <c r="AI66" s="11">
        <v>95.029387631149703</v>
      </c>
      <c r="AJ66" s="11"/>
      <c r="AK66" s="11">
        <v>4.4487641359335752</v>
      </c>
    </row>
    <row r="67" spans="1:37" ht="15.75" x14ac:dyDescent="0.25">
      <c r="A67" s="32">
        <v>51</v>
      </c>
      <c r="B67" s="30"/>
      <c r="C67" s="3" t="s">
        <v>194</v>
      </c>
      <c r="H67" s="62">
        <f t="shared" si="5"/>
        <v>182.52801737110389</v>
      </c>
      <c r="I67" s="11">
        <v>7.9341997303786176</v>
      </c>
      <c r="J67" s="11">
        <v>1.0782041820951664</v>
      </c>
      <c r="K67" s="11">
        <v>2.7475691940979998</v>
      </c>
      <c r="L67" s="11"/>
      <c r="M67" s="11">
        <v>21.50632649337193</v>
      </c>
      <c r="N67" s="11">
        <v>1.877503419055331</v>
      </c>
      <c r="O67" s="11">
        <v>12.031709264230956</v>
      </c>
      <c r="P67" s="11">
        <v>7.5971138100856406</v>
      </c>
      <c r="Q67" s="11"/>
      <c r="R67" s="11">
        <v>0.30370006982918202</v>
      </c>
      <c r="S67" s="11"/>
      <c r="T67" s="11">
        <v>14.052743923038493</v>
      </c>
      <c r="U67" s="11">
        <v>19.113838705253574</v>
      </c>
      <c r="V67" s="11"/>
      <c r="W67" s="11">
        <v>12.51555833483747</v>
      </c>
      <c r="X67" s="11">
        <v>5.4864737321075054</v>
      </c>
      <c r="Y67" s="11">
        <v>0.59712372521449075</v>
      </c>
      <c r="Z67" s="11">
        <v>0.51468291309410741</v>
      </c>
      <c r="AA67" s="11"/>
      <c r="AB67" s="11">
        <v>5.5991394202585703</v>
      </c>
      <c r="AC67" s="11"/>
      <c r="AD67" s="11"/>
      <c r="AE67" s="11">
        <v>15.172341710841797</v>
      </c>
      <c r="AF67" s="11">
        <v>1.303789821223545</v>
      </c>
      <c r="AG67" s="11">
        <v>1.0479618980944476</v>
      </c>
      <c r="AH67" s="11">
        <v>0.25582792312909747</v>
      </c>
      <c r="AI67" s="11">
        <v>89.635855141808548</v>
      </c>
      <c r="AJ67" s="11"/>
      <c r="AK67" s="11">
        <v>4.0803089789064764</v>
      </c>
    </row>
    <row r="68" spans="1:37" ht="15.75" x14ac:dyDescent="0.25">
      <c r="A68" s="32">
        <v>52</v>
      </c>
      <c r="B68" s="30"/>
      <c r="C68" s="3" t="s">
        <v>195</v>
      </c>
      <c r="H68" s="62">
        <f t="shared" si="5"/>
        <v>180.08837270905843</v>
      </c>
      <c r="I68" s="11">
        <v>7.6926480957455308</v>
      </c>
      <c r="J68" s="11">
        <v>1.3584647058736226</v>
      </c>
      <c r="K68" s="11">
        <v>3.502401197623815</v>
      </c>
      <c r="L68" s="11"/>
      <c r="M68" s="11">
        <v>24.646164996743803</v>
      </c>
      <c r="N68" s="11">
        <v>2.2767750574629093</v>
      </c>
      <c r="O68" s="11">
        <v>13.263523609301531</v>
      </c>
      <c r="P68" s="11">
        <v>9.1058663299793619</v>
      </c>
      <c r="Q68" s="11"/>
      <c r="R68" s="11">
        <v>0.35233119661899143</v>
      </c>
      <c r="S68" s="11"/>
      <c r="T68" s="11">
        <v>15.821028702500874</v>
      </c>
      <c r="U68" s="11">
        <v>21.69169012769267</v>
      </c>
      <c r="V68" s="11"/>
      <c r="W68" s="11">
        <v>13.661286059999059</v>
      </c>
      <c r="X68" s="11">
        <v>6.851833095031254</v>
      </c>
      <c r="Y68" s="11">
        <v>0.67461593291988298</v>
      </c>
      <c r="Z68" s="11">
        <v>0.50395503974247202</v>
      </c>
      <c r="AA68" s="11"/>
      <c r="AB68" s="11">
        <v>6.8384631390184625</v>
      </c>
      <c r="AC68" s="11"/>
      <c r="AD68" s="11"/>
      <c r="AE68" s="11">
        <v>16.559080512101893</v>
      </c>
      <c r="AF68" s="11">
        <v>1.5209161199066956</v>
      </c>
      <c r="AG68" s="11">
        <v>1.1907622769216943</v>
      </c>
      <c r="AH68" s="11">
        <v>0.33015384298500128</v>
      </c>
      <c r="AI68" s="11">
        <v>76.491017048648786</v>
      </c>
      <c r="AJ68" s="11"/>
      <c r="AK68" s="11">
        <v>3.6141668665832754</v>
      </c>
    </row>
    <row r="69" spans="1:37" ht="15.75" x14ac:dyDescent="0.25">
      <c r="A69" s="32">
        <v>53</v>
      </c>
      <c r="B69" s="30"/>
      <c r="C69" s="3" t="s">
        <v>196</v>
      </c>
      <c r="H69" s="62">
        <f t="shared" si="5"/>
        <v>152.33567177265468</v>
      </c>
      <c r="I69" s="11">
        <v>6.9773908979191503</v>
      </c>
      <c r="J69" s="11">
        <v>1.0490308370261967</v>
      </c>
      <c r="K69" s="11">
        <v>1.6907486674594172</v>
      </c>
      <c r="L69" s="11"/>
      <c r="M69" s="11">
        <v>15.254726304991479</v>
      </c>
      <c r="N69" s="11">
        <v>1.4479444137830775</v>
      </c>
      <c r="O69" s="11">
        <v>8.107555919292059</v>
      </c>
      <c r="P69" s="11">
        <v>5.6992259719163423</v>
      </c>
      <c r="Q69" s="11"/>
      <c r="R69" s="11">
        <v>0.20850157881540105</v>
      </c>
      <c r="S69" s="11"/>
      <c r="T69" s="11">
        <v>11.294099183428173</v>
      </c>
      <c r="U69" s="11">
        <v>8.7150260043721506</v>
      </c>
      <c r="V69" s="11"/>
      <c r="W69" s="11">
        <v>5.6847270011727584</v>
      </c>
      <c r="X69" s="11">
        <v>2.5815089590666194</v>
      </c>
      <c r="Y69" s="11">
        <v>0.22728069057419431</v>
      </c>
      <c r="Z69" s="11">
        <v>0.22150935355857965</v>
      </c>
      <c r="AA69" s="11"/>
      <c r="AB69" s="11">
        <v>3.2374267626747208</v>
      </c>
      <c r="AC69" s="11"/>
      <c r="AD69" s="11"/>
      <c r="AE69" s="11">
        <v>9.5703889949987584</v>
      </c>
      <c r="AF69" s="11">
        <v>0.89593984343123312</v>
      </c>
      <c r="AG69" s="11">
        <v>0.72754847354845209</v>
      </c>
      <c r="AH69" s="11">
        <v>0.16839136988278103</v>
      </c>
      <c r="AI69" s="11">
        <v>89.48406717306537</v>
      </c>
      <c r="AJ69" s="11"/>
      <c r="AK69" s="11">
        <v>3.9583255244726248</v>
      </c>
    </row>
    <row r="70" spans="1:37" ht="15.75" x14ac:dyDescent="0.25">
      <c r="A70" s="32">
        <v>54</v>
      </c>
      <c r="B70" s="30"/>
      <c r="C70" s="3" t="s">
        <v>197</v>
      </c>
      <c r="H70" s="62">
        <f t="shared" si="5"/>
        <v>182.38231093043481</v>
      </c>
      <c r="I70" s="11">
        <v>7.4248803437627275</v>
      </c>
      <c r="J70" s="11">
        <v>0.93403807368592229</v>
      </c>
      <c r="K70" s="11">
        <v>3.3459958151339899</v>
      </c>
      <c r="L70" s="11"/>
      <c r="M70" s="11">
        <v>28.989693183560284</v>
      </c>
      <c r="N70" s="11">
        <v>2.1862457850761881</v>
      </c>
      <c r="O70" s="11">
        <v>15.090014963711457</v>
      </c>
      <c r="P70" s="11">
        <v>11.71343243477264</v>
      </c>
      <c r="Q70" s="11"/>
      <c r="R70" s="11">
        <v>0.23123727898447732</v>
      </c>
      <c r="S70" s="11"/>
      <c r="T70" s="11">
        <v>14.832677871170205</v>
      </c>
      <c r="U70" s="11">
        <v>27.282341947413538</v>
      </c>
      <c r="V70" s="11"/>
      <c r="W70" s="11">
        <v>15.691356270916565</v>
      </c>
      <c r="X70" s="11">
        <v>10.052465063918307</v>
      </c>
      <c r="Y70" s="11">
        <v>0.96024367105127839</v>
      </c>
      <c r="Z70" s="11">
        <v>0.57827694152739273</v>
      </c>
      <c r="AA70" s="11"/>
      <c r="AB70" s="11">
        <v>7.8976576056781003</v>
      </c>
      <c r="AC70" s="11"/>
      <c r="AD70" s="11"/>
      <c r="AE70" s="11">
        <v>17.752091510616779</v>
      </c>
      <c r="AF70" s="11">
        <v>1.7931888009690113</v>
      </c>
      <c r="AG70" s="11">
        <v>1.5002480861519762</v>
      </c>
      <c r="AH70" s="11">
        <v>0.2929407148170351</v>
      </c>
      <c r="AI70" s="11">
        <v>68.638519465668026</v>
      </c>
      <c r="AJ70" s="11"/>
      <c r="AK70" s="11">
        <v>3.2599890337917614</v>
      </c>
    </row>
    <row r="71" spans="1:37" ht="25.5" customHeight="1" x14ac:dyDescent="0.25">
      <c r="A71" s="32">
        <v>55</v>
      </c>
      <c r="B71" s="30"/>
      <c r="C71" s="3" t="s">
        <v>198</v>
      </c>
      <c r="H71" s="62">
        <f t="shared" si="5"/>
        <v>215.64873490083332</v>
      </c>
      <c r="I71" s="11">
        <v>8.9755124392291101</v>
      </c>
      <c r="J71" s="11">
        <v>0.89517884213834997</v>
      </c>
      <c r="K71" s="11">
        <v>2.7479986589265737</v>
      </c>
      <c r="L71" s="11"/>
      <c r="M71" s="11">
        <v>21.382755946179216</v>
      </c>
      <c r="N71" s="11">
        <v>1.5426340387611006</v>
      </c>
      <c r="O71" s="11">
        <v>11.738842928599956</v>
      </c>
      <c r="P71" s="11">
        <v>8.1012789788181578</v>
      </c>
      <c r="Q71" s="11"/>
      <c r="R71" s="11">
        <v>0.25538582394190223</v>
      </c>
      <c r="S71" s="11"/>
      <c r="T71" s="11">
        <v>14.23430492249841</v>
      </c>
      <c r="U71" s="11">
        <v>13.086168647043502</v>
      </c>
      <c r="V71" s="11"/>
      <c r="W71" s="11">
        <v>8.3383470224218446</v>
      </c>
      <c r="X71" s="11">
        <v>3.8115991272337957</v>
      </c>
      <c r="Y71" s="11">
        <v>0.60512413336717641</v>
      </c>
      <c r="Z71" s="11">
        <v>0.33109836402068438</v>
      </c>
      <c r="AA71" s="11"/>
      <c r="AB71" s="11">
        <v>4.9173390533898305</v>
      </c>
      <c r="AC71" s="11"/>
      <c r="AD71" s="11"/>
      <c r="AE71" s="11">
        <v>16.420081528805706</v>
      </c>
      <c r="AF71" s="11">
        <v>1.8956433406211455</v>
      </c>
      <c r="AG71" s="11">
        <v>1.4208845626188265</v>
      </c>
      <c r="AH71" s="11">
        <v>0.47475877800231908</v>
      </c>
      <c r="AI71" s="11">
        <v>125.30602779645692</v>
      </c>
      <c r="AJ71" s="11"/>
      <c r="AK71" s="11">
        <v>5.532337901602661</v>
      </c>
    </row>
    <row r="72" spans="1:37" ht="15.75" x14ac:dyDescent="0.25">
      <c r="A72" s="32">
        <v>56</v>
      </c>
      <c r="B72" s="30"/>
      <c r="C72" s="3" t="s">
        <v>199</v>
      </c>
      <c r="H72" s="62">
        <f t="shared" si="5"/>
        <v>160.36586084074992</v>
      </c>
      <c r="I72" s="11">
        <v>7.501018050368141</v>
      </c>
      <c r="J72" s="11">
        <v>0.95520576189405382</v>
      </c>
      <c r="K72" s="11">
        <v>1.8222980934625639</v>
      </c>
      <c r="L72" s="11"/>
      <c r="M72" s="11">
        <v>12.501253321644189</v>
      </c>
      <c r="N72" s="11">
        <v>1.5885292283940804</v>
      </c>
      <c r="O72" s="11">
        <v>6.5435640125817427</v>
      </c>
      <c r="P72" s="11">
        <v>4.3691600806683653</v>
      </c>
      <c r="Q72" s="11"/>
      <c r="R72" s="11">
        <v>0.14954659332215833</v>
      </c>
      <c r="S72" s="11"/>
      <c r="T72" s="11">
        <v>7.6395260809314767</v>
      </c>
      <c r="U72" s="11">
        <v>6.2429483586746581</v>
      </c>
      <c r="V72" s="11"/>
      <c r="W72" s="11">
        <v>3.6876612872071961</v>
      </c>
      <c r="X72" s="11">
        <v>2.0920196986039059</v>
      </c>
      <c r="Y72" s="11">
        <v>0.30571935252862403</v>
      </c>
      <c r="Z72" s="11">
        <v>0.15754802033493207</v>
      </c>
      <c r="AA72" s="11"/>
      <c r="AB72" s="11">
        <v>3.2301773732962098</v>
      </c>
      <c r="AC72" s="11"/>
      <c r="AD72" s="11"/>
      <c r="AE72" s="11">
        <v>8.9599610059496246</v>
      </c>
      <c r="AF72" s="11">
        <v>1.0088386377136491</v>
      </c>
      <c r="AG72" s="11">
        <v>0.85042071394571783</v>
      </c>
      <c r="AH72" s="11">
        <v>0.15841792376793129</v>
      </c>
      <c r="AI72" s="11">
        <v>105.8872869952455</v>
      </c>
      <c r="AJ72" s="11"/>
      <c r="AK72" s="11">
        <v>4.4678005682476876</v>
      </c>
    </row>
    <row r="73" spans="1:37" ht="15.75" x14ac:dyDescent="0.25">
      <c r="A73" s="32">
        <v>57</v>
      </c>
      <c r="B73" s="30"/>
      <c r="C73" s="3" t="s">
        <v>200</v>
      </c>
      <c r="H73" s="62">
        <f t="shared" si="5"/>
        <v>154.45856251023605</v>
      </c>
      <c r="I73" s="11">
        <v>7.7171573449639324</v>
      </c>
      <c r="J73" s="11">
        <v>0.71245698140647296</v>
      </c>
      <c r="K73" s="11">
        <v>1.2537654862535179</v>
      </c>
      <c r="L73" s="11"/>
      <c r="M73" s="11">
        <v>11.25394809066418</v>
      </c>
      <c r="N73" s="11">
        <v>1.1051794643366672</v>
      </c>
      <c r="O73" s="11">
        <v>6.987517565968945</v>
      </c>
      <c r="P73" s="11">
        <v>3.161251060358568</v>
      </c>
      <c r="Q73" s="11"/>
      <c r="R73" s="11">
        <v>0.2437510471098511</v>
      </c>
      <c r="S73" s="11"/>
      <c r="T73" s="11">
        <v>8.9847341404711294</v>
      </c>
      <c r="U73" s="11">
        <v>13.734477954160059</v>
      </c>
      <c r="V73" s="11"/>
      <c r="W73" s="11">
        <v>9.3788880568508599</v>
      </c>
      <c r="X73" s="11">
        <v>3.7663379142755837</v>
      </c>
      <c r="Y73" s="11">
        <v>0.23530585733981563</v>
      </c>
      <c r="Z73" s="11">
        <v>0.35394612569379991</v>
      </c>
      <c r="AA73" s="11"/>
      <c r="AB73" s="11">
        <v>3.2838941601664917</v>
      </c>
      <c r="AC73" s="11"/>
      <c r="AD73" s="11"/>
      <c r="AE73" s="11">
        <v>12.073771632333063</v>
      </c>
      <c r="AF73" s="11">
        <v>1.4223201365742946</v>
      </c>
      <c r="AG73" s="11">
        <v>1.2096235216601876</v>
      </c>
      <c r="AH73" s="11">
        <v>0.21269661491410699</v>
      </c>
      <c r="AI73" s="11">
        <v>89.48406717306537</v>
      </c>
      <c r="AJ73" s="11"/>
      <c r="AK73" s="11">
        <v>4.2942183630676878</v>
      </c>
    </row>
    <row r="74" spans="1:37" ht="15.75" x14ac:dyDescent="0.25">
      <c r="A74" s="32">
        <v>58</v>
      </c>
      <c r="B74" s="30"/>
      <c r="C74" s="3" t="s">
        <v>201</v>
      </c>
      <c r="H74" s="62">
        <f t="shared" si="5"/>
        <v>168.6103269077332</v>
      </c>
      <c r="I74" s="11">
        <v>8.6662978505432999</v>
      </c>
      <c r="J74" s="11">
        <v>0.73591878904051566</v>
      </c>
      <c r="K74" s="11">
        <v>1.4074010924122233</v>
      </c>
      <c r="L74" s="11"/>
      <c r="M74" s="11">
        <v>12.426189329503828</v>
      </c>
      <c r="N74" s="11">
        <v>1.1089965878391865</v>
      </c>
      <c r="O74" s="11">
        <v>7.5104560199581822</v>
      </c>
      <c r="P74" s="11">
        <v>3.8067367217064598</v>
      </c>
      <c r="Q74" s="11"/>
      <c r="R74" s="11">
        <v>0.23925012728411182</v>
      </c>
      <c r="S74" s="11"/>
      <c r="T74" s="11">
        <v>8.9088436136186413</v>
      </c>
      <c r="U74" s="11">
        <v>13.920650359475037</v>
      </c>
      <c r="V74" s="11"/>
      <c r="W74" s="11">
        <v>9.4797226943426836</v>
      </c>
      <c r="X74" s="11">
        <v>3.7861236571185777</v>
      </c>
      <c r="Y74" s="11">
        <v>0.23806981885662476</v>
      </c>
      <c r="Z74" s="11">
        <v>0.41673418915714983</v>
      </c>
      <c r="AA74" s="11"/>
      <c r="AB74" s="11">
        <v>3.5738870664974058</v>
      </c>
      <c r="AC74" s="11"/>
      <c r="AD74" s="11"/>
      <c r="AE74" s="11">
        <v>14.116809784831618</v>
      </c>
      <c r="AF74" s="11">
        <v>1.4506795714554519</v>
      </c>
      <c r="AG74" s="11">
        <v>1.1558307912432049</v>
      </c>
      <c r="AH74" s="11">
        <v>0.29484878021224697</v>
      </c>
      <c r="AI74" s="11">
        <v>98.4699149226619</v>
      </c>
      <c r="AJ74" s="11"/>
      <c r="AK74" s="11">
        <v>4.6944844004091575</v>
      </c>
    </row>
    <row r="75" spans="1:37" ht="15.75" x14ac:dyDescent="0.25">
      <c r="A75" s="32">
        <v>59</v>
      </c>
      <c r="B75" s="30"/>
      <c r="C75" s="3" t="s">
        <v>202</v>
      </c>
      <c r="H75" s="62">
        <f t="shared" si="5"/>
        <v>142.04979018820907</v>
      </c>
      <c r="I75" s="11">
        <v>4.9115719738742216</v>
      </c>
      <c r="J75" s="11">
        <v>1.2387225974147427</v>
      </c>
      <c r="K75" s="11">
        <v>1.4010991037726734</v>
      </c>
      <c r="L75" s="11"/>
      <c r="M75" s="11">
        <v>10.419165947310608</v>
      </c>
      <c r="N75" s="11">
        <v>1.8514713128254465</v>
      </c>
      <c r="O75" s="11">
        <v>6.0139583431441546</v>
      </c>
      <c r="P75" s="11">
        <v>2.5537362913410067</v>
      </c>
      <c r="Q75" s="11"/>
      <c r="R75" s="11">
        <v>0.15216338370514976</v>
      </c>
      <c r="S75" s="11"/>
      <c r="T75" s="11">
        <v>5.6833892938707775</v>
      </c>
      <c r="U75" s="11">
        <v>7.5675343386288718</v>
      </c>
      <c r="V75" s="11"/>
      <c r="W75" s="11">
        <v>4.0538829461920303</v>
      </c>
      <c r="X75" s="11">
        <v>3.0844255811145151</v>
      </c>
      <c r="Y75" s="11">
        <v>0.19725412004081308</v>
      </c>
      <c r="Z75" s="11">
        <v>0.23197169128151351</v>
      </c>
      <c r="AA75" s="11"/>
      <c r="AB75" s="11">
        <v>2.8313062147061658</v>
      </c>
      <c r="AC75" s="11"/>
      <c r="AD75" s="11"/>
      <c r="AE75" s="11">
        <v>7.1384929622338458</v>
      </c>
      <c r="AF75" s="11">
        <v>1.7044017951539432</v>
      </c>
      <c r="AG75" s="11">
        <v>1.4917302643598433</v>
      </c>
      <c r="AH75" s="11">
        <v>0.21267153079409984</v>
      </c>
      <c r="AI75" s="11">
        <v>94.897838058238946</v>
      </c>
      <c r="AJ75" s="11"/>
      <c r="AK75" s="11">
        <v>4.1041045192991179</v>
      </c>
    </row>
    <row r="76" spans="1:37" ht="25.5" customHeight="1" x14ac:dyDescent="0.25">
      <c r="A76" s="32">
        <v>60</v>
      </c>
      <c r="B76" s="30"/>
      <c r="C76" s="3" t="s">
        <v>203</v>
      </c>
      <c r="H76" s="62">
        <f t="shared" si="5"/>
        <v>166.80397289955565</v>
      </c>
      <c r="I76" s="11">
        <v>5.758513584568564</v>
      </c>
      <c r="J76" s="11">
        <v>1.225086086578165</v>
      </c>
      <c r="K76" s="11">
        <v>3.6791246155161148</v>
      </c>
      <c r="L76" s="11"/>
      <c r="M76" s="11">
        <v>20.491198922885228</v>
      </c>
      <c r="N76" s="11">
        <v>2.522263162663581</v>
      </c>
      <c r="O76" s="11">
        <v>11.414075864650789</v>
      </c>
      <c r="P76" s="11">
        <v>6.5548598955708588</v>
      </c>
      <c r="Q76" s="11"/>
      <c r="R76" s="11">
        <v>0.28103198437497673</v>
      </c>
      <c r="S76" s="11"/>
      <c r="T76" s="11">
        <v>11.799592793735497</v>
      </c>
      <c r="U76" s="11">
        <v>24.197786247846469</v>
      </c>
      <c r="V76" s="11"/>
      <c r="W76" s="11">
        <v>13.966839701765176</v>
      </c>
      <c r="X76" s="11">
        <v>8.4700855375864101</v>
      </c>
      <c r="Y76" s="11">
        <v>1.0333974945354576</v>
      </c>
      <c r="Z76" s="11">
        <v>0.72746351395942521</v>
      </c>
      <c r="AA76" s="11"/>
      <c r="AB76" s="11">
        <v>7.7672304939736581</v>
      </c>
      <c r="AC76" s="11"/>
      <c r="AD76" s="11"/>
      <c r="AE76" s="11">
        <v>16.371451067343212</v>
      </c>
      <c r="AF76" s="11">
        <v>1.3717226122352535</v>
      </c>
      <c r="AG76" s="11">
        <v>1.1458401115707122</v>
      </c>
      <c r="AH76" s="11">
        <v>0.22588250066454124</v>
      </c>
      <c r="AI76" s="11">
        <v>70.459975090586241</v>
      </c>
      <c r="AJ76" s="11"/>
      <c r="AK76" s="11">
        <v>3.4012593999122807</v>
      </c>
    </row>
    <row r="77" spans="1:37" ht="15.75" x14ac:dyDescent="0.25">
      <c r="A77" s="32">
        <v>61</v>
      </c>
      <c r="B77" s="30"/>
      <c r="C77" s="3" t="s">
        <v>204</v>
      </c>
      <c r="H77" s="62">
        <f t="shared" si="5"/>
        <v>171.99707541713138</v>
      </c>
      <c r="I77" s="11">
        <v>5.7406027247204854</v>
      </c>
      <c r="J77" s="11">
        <v>1.1928533629859808</v>
      </c>
      <c r="K77" s="11">
        <v>3.0699532193702943</v>
      </c>
      <c r="L77" s="11"/>
      <c r="M77" s="11">
        <v>21.638275010429702</v>
      </c>
      <c r="N77" s="11">
        <v>2.3640202515228728</v>
      </c>
      <c r="O77" s="11">
        <v>11.940671634973228</v>
      </c>
      <c r="P77" s="11">
        <v>7.3335831239335985</v>
      </c>
      <c r="Q77" s="11"/>
      <c r="R77" s="11">
        <v>0.30218428920625368</v>
      </c>
      <c r="S77" s="11"/>
      <c r="T77" s="11">
        <v>12.952665630100224</v>
      </c>
      <c r="U77" s="11">
        <v>20.681411277914997</v>
      </c>
      <c r="V77" s="11"/>
      <c r="W77" s="11">
        <v>11.04188199984155</v>
      </c>
      <c r="X77" s="11">
        <v>8.1901921606696959</v>
      </c>
      <c r="Y77" s="11">
        <v>0.75551357529541507</v>
      </c>
      <c r="Z77" s="11">
        <v>0.69382354210833708</v>
      </c>
      <c r="AA77" s="11"/>
      <c r="AB77" s="11">
        <v>6.5764502017335031</v>
      </c>
      <c r="AC77" s="11"/>
      <c r="AD77" s="11"/>
      <c r="AE77" s="11">
        <v>14.352279658266726</v>
      </c>
      <c r="AF77" s="11">
        <v>1.9297088193004397</v>
      </c>
      <c r="AG77" s="11">
        <v>1.5750494633431031</v>
      </c>
      <c r="AH77" s="11">
        <v>0.35465935595733661</v>
      </c>
      <c r="AI77" s="11">
        <v>79.850590756831252</v>
      </c>
      <c r="AJ77" s="11"/>
      <c r="AK77" s="11">
        <v>3.7101004662715003</v>
      </c>
    </row>
    <row r="78" spans="1:37" ht="15.75" x14ac:dyDescent="0.25">
      <c r="A78" s="32">
        <v>62</v>
      </c>
      <c r="B78" s="30"/>
      <c r="C78" s="3" t="s">
        <v>205</v>
      </c>
      <c r="H78" s="62">
        <f t="shared" si="5"/>
        <v>171.91521072493549</v>
      </c>
      <c r="I78" s="11">
        <v>5.8492278655646075</v>
      </c>
      <c r="J78" s="11">
        <v>1.4041262429562567</v>
      </c>
      <c r="K78" s="11">
        <v>5.2875954325898622</v>
      </c>
      <c r="L78" s="11"/>
      <c r="M78" s="11">
        <v>23.426640381011588</v>
      </c>
      <c r="N78" s="11">
        <v>3.4517730389427248</v>
      </c>
      <c r="O78" s="11">
        <v>13.359266504060828</v>
      </c>
      <c r="P78" s="11">
        <v>6.6156008380080342</v>
      </c>
      <c r="Q78" s="11"/>
      <c r="R78" s="11">
        <v>0.33740348225523908</v>
      </c>
      <c r="S78" s="11"/>
      <c r="T78" s="11">
        <v>12.390488543498165</v>
      </c>
      <c r="U78" s="11">
        <v>29.318741758435042</v>
      </c>
      <c r="V78" s="11"/>
      <c r="W78" s="11">
        <v>18.055608864752124</v>
      </c>
      <c r="X78" s="11">
        <v>8.8286728267408741</v>
      </c>
      <c r="Y78" s="11">
        <v>1.3888298910557451</v>
      </c>
      <c r="Z78" s="11">
        <v>1.0456301758862998</v>
      </c>
      <c r="AA78" s="11"/>
      <c r="AB78" s="11">
        <v>8.8852705419358156</v>
      </c>
      <c r="AC78" s="11"/>
      <c r="AD78" s="11"/>
      <c r="AE78" s="11">
        <v>19.824534656677297</v>
      </c>
      <c r="AF78" s="11">
        <v>1.991929827675827</v>
      </c>
      <c r="AG78" s="11">
        <v>1.7082267581200981</v>
      </c>
      <c r="AH78" s="11">
        <v>0.28370306955572894</v>
      </c>
      <c r="AI78" s="11">
        <v>60.087797226468638</v>
      </c>
      <c r="AJ78" s="11"/>
      <c r="AK78" s="11">
        <v>3.1114547658671734</v>
      </c>
    </row>
    <row r="79" spans="1:37" ht="15.75" x14ac:dyDescent="0.25">
      <c r="A79" s="32">
        <v>63</v>
      </c>
      <c r="B79" s="30"/>
      <c r="C79" s="3" t="s">
        <v>59</v>
      </c>
      <c r="H79" s="62">
        <f t="shared" si="5"/>
        <v>178.09380433728617</v>
      </c>
      <c r="I79" s="11">
        <v>8.2704567247880316</v>
      </c>
      <c r="J79" s="11">
        <v>1.1572226635823719</v>
      </c>
      <c r="K79" s="11">
        <v>1.8516702259788358</v>
      </c>
      <c r="L79" s="11"/>
      <c r="M79" s="11">
        <v>14.884355906397541</v>
      </c>
      <c r="N79" s="11">
        <v>1.861675877665798</v>
      </c>
      <c r="O79" s="11">
        <v>8.3268149882113143</v>
      </c>
      <c r="P79" s="11">
        <v>4.6958650405204301</v>
      </c>
      <c r="Q79" s="11"/>
      <c r="R79" s="11">
        <v>0.17381220256204638</v>
      </c>
      <c r="S79" s="11"/>
      <c r="T79" s="11">
        <v>8.0696465697101303</v>
      </c>
      <c r="U79" s="11">
        <v>10.764288661542329</v>
      </c>
      <c r="V79" s="11"/>
      <c r="W79" s="11">
        <v>5.8029882869514475</v>
      </c>
      <c r="X79" s="11">
        <v>4.3555121341436189</v>
      </c>
      <c r="Y79" s="11">
        <v>0.28543529618539615</v>
      </c>
      <c r="Z79" s="11">
        <v>0.32035294426186606</v>
      </c>
      <c r="AA79" s="11"/>
      <c r="AB79" s="11">
        <v>4.3033457312305483</v>
      </c>
      <c r="AC79" s="11"/>
      <c r="AD79" s="11"/>
      <c r="AE79" s="11">
        <v>11.282230966430626</v>
      </c>
      <c r="AF79" s="11">
        <v>1.8426811403154968</v>
      </c>
      <c r="AG79" s="11">
        <v>1.4579609749415712</v>
      </c>
      <c r="AH79" s="11">
        <v>0.38472016537392573</v>
      </c>
      <c r="AI79" s="11">
        <v>110.6433100158653</v>
      </c>
      <c r="AJ79" s="11"/>
      <c r="AK79" s="11">
        <v>4.850783528882924</v>
      </c>
    </row>
    <row r="80" spans="1:37" ht="15.75" x14ac:dyDescent="0.25">
      <c r="A80" s="32">
        <v>64</v>
      </c>
      <c r="B80" s="30"/>
      <c r="C80" s="3" t="s">
        <v>206</v>
      </c>
      <c r="H80" s="62">
        <f t="shared" si="5"/>
        <v>130.8977286221683</v>
      </c>
      <c r="I80" s="11">
        <v>4.4372082931780099</v>
      </c>
      <c r="J80" s="11">
        <v>0.65648595072649552</v>
      </c>
      <c r="K80" s="11">
        <v>1.8880700883323112</v>
      </c>
      <c r="L80" s="11"/>
      <c r="M80" s="11">
        <v>13.070124958922863</v>
      </c>
      <c r="N80" s="11">
        <v>1.1489814765721487</v>
      </c>
      <c r="O80" s="11">
        <v>8.3089249988371012</v>
      </c>
      <c r="P80" s="11">
        <v>3.6122184835136135</v>
      </c>
      <c r="Q80" s="11"/>
      <c r="R80" s="11">
        <v>0.20802322993706013</v>
      </c>
      <c r="S80" s="11"/>
      <c r="T80" s="11">
        <v>6.8700485217945779</v>
      </c>
      <c r="U80" s="11">
        <v>23.970862381847272</v>
      </c>
      <c r="V80" s="11"/>
      <c r="W80" s="11">
        <v>13.541970010333579</v>
      </c>
      <c r="X80" s="11">
        <v>9.0260108763370024</v>
      </c>
      <c r="Y80" s="11">
        <v>0.31315368875828253</v>
      </c>
      <c r="Z80" s="11">
        <v>1.0897278064184066</v>
      </c>
      <c r="AA80" s="11"/>
      <c r="AB80" s="11">
        <v>6.7663790040933689</v>
      </c>
      <c r="AC80" s="11"/>
      <c r="AD80" s="11"/>
      <c r="AE80" s="11">
        <v>18.084822306976871</v>
      </c>
      <c r="AF80" s="11">
        <v>1.1564587133437252</v>
      </c>
      <c r="AG80" s="11">
        <v>0.94606983747027751</v>
      </c>
      <c r="AH80" s="11">
        <v>0.21038887587344757</v>
      </c>
      <c r="AI80" s="11">
        <v>50.940042310212725</v>
      </c>
      <c r="AJ80" s="11"/>
      <c r="AK80" s="11">
        <v>2.8492028628030188</v>
      </c>
    </row>
    <row r="81" spans="1:37" ht="25.5" customHeight="1" x14ac:dyDescent="0.25">
      <c r="A81" s="32">
        <v>65</v>
      </c>
      <c r="B81" s="30"/>
      <c r="C81" s="3" t="s">
        <v>207</v>
      </c>
      <c r="H81" s="62">
        <f t="shared" si="5"/>
        <v>122.94240633472654</v>
      </c>
      <c r="I81" s="11">
        <v>5.3716384821780263</v>
      </c>
      <c r="J81" s="11">
        <v>0.97759610770885774</v>
      </c>
      <c r="K81" s="11">
        <v>1.7154034821909405</v>
      </c>
      <c r="L81" s="11"/>
      <c r="M81" s="11">
        <v>10.141217191098079</v>
      </c>
      <c r="N81" s="11">
        <v>1.1948597647727264</v>
      </c>
      <c r="O81" s="11">
        <v>5.8204449427033156</v>
      </c>
      <c r="P81" s="11">
        <v>3.1259124836220367</v>
      </c>
      <c r="Q81" s="11"/>
      <c r="R81" s="11">
        <v>0.13276199723657633</v>
      </c>
      <c r="S81" s="11"/>
      <c r="T81" s="11">
        <v>5.1504556514623197</v>
      </c>
      <c r="U81" s="11">
        <v>13.151474050508359</v>
      </c>
      <c r="V81" s="11"/>
      <c r="W81" s="11">
        <v>7.2091992374582246</v>
      </c>
      <c r="X81" s="11">
        <v>5.0667835587236665</v>
      </c>
      <c r="Y81" s="11">
        <v>0.36258988644166662</v>
      </c>
      <c r="Z81" s="11">
        <v>0.5129013678848019</v>
      </c>
      <c r="AA81" s="11"/>
      <c r="AB81" s="11">
        <v>3.1002862905536688</v>
      </c>
      <c r="AC81" s="11"/>
      <c r="AD81" s="11"/>
      <c r="AE81" s="11">
        <v>16.658267724781069</v>
      </c>
      <c r="AF81" s="11">
        <v>1.084964904607338</v>
      </c>
      <c r="AG81" s="11">
        <v>0.83781107017671896</v>
      </c>
      <c r="AH81" s="11">
        <v>0.24715383443061906</v>
      </c>
      <c r="AI81" s="11">
        <v>62.192590393040796</v>
      </c>
      <c r="AJ81" s="11"/>
      <c r="AK81" s="11">
        <v>3.2657500593605064</v>
      </c>
    </row>
    <row r="82" spans="1:37" ht="15.75" x14ac:dyDescent="0.25">
      <c r="A82" s="32">
        <v>66</v>
      </c>
      <c r="B82" s="30"/>
      <c r="C82" s="3" t="s">
        <v>208</v>
      </c>
      <c r="H82" s="62">
        <f t="shared" si="5"/>
        <v>136.3518043003013</v>
      </c>
      <c r="I82" s="11">
        <v>4.6901425798334317</v>
      </c>
      <c r="J82" s="11">
        <v>0.78467673507468505</v>
      </c>
      <c r="K82" s="11">
        <v>2.3065523052616963</v>
      </c>
      <c r="L82" s="11"/>
      <c r="M82" s="11">
        <v>13.301023967947577</v>
      </c>
      <c r="N82" s="11">
        <v>1.4508306583932926</v>
      </c>
      <c r="O82" s="11">
        <v>8.1107536087970296</v>
      </c>
      <c r="P82" s="11">
        <v>3.7394397007572544</v>
      </c>
      <c r="Q82" s="11"/>
      <c r="R82" s="11">
        <v>0.25254196921792615</v>
      </c>
      <c r="S82" s="11"/>
      <c r="T82" s="11">
        <v>7.6500674530603519</v>
      </c>
      <c r="U82" s="11">
        <v>25.586951344085328</v>
      </c>
      <c r="V82" s="11"/>
      <c r="W82" s="11">
        <v>13.648789544036962</v>
      </c>
      <c r="X82" s="11">
        <v>10.473476507447106</v>
      </c>
      <c r="Y82" s="11">
        <v>0.38496829636094576</v>
      </c>
      <c r="Z82" s="11">
        <v>1.0797169962403128</v>
      </c>
      <c r="AA82" s="11"/>
      <c r="AB82" s="11">
        <v>6.9652593663227718</v>
      </c>
      <c r="AC82" s="11"/>
      <c r="AD82" s="11"/>
      <c r="AE82" s="11">
        <v>19.835446733889928</v>
      </c>
      <c r="AF82" s="11">
        <v>1.0149158325649184</v>
      </c>
      <c r="AG82" s="11">
        <v>0.85128710093416482</v>
      </c>
      <c r="AH82" s="11">
        <v>0.16362873163075353</v>
      </c>
      <c r="AI82" s="11">
        <v>51.182903060201809</v>
      </c>
      <c r="AJ82" s="11"/>
      <c r="AK82" s="11">
        <v>2.7813229528408545</v>
      </c>
    </row>
    <row r="83" spans="1:37" ht="15.75" x14ac:dyDescent="0.25">
      <c r="A83" s="32">
        <v>67</v>
      </c>
      <c r="B83" s="30"/>
      <c r="C83" s="3" t="s">
        <v>209</v>
      </c>
      <c r="H83" s="62">
        <f t="shared" si="5"/>
        <v>156.44028184669034</v>
      </c>
      <c r="I83" s="11">
        <v>5.2678982416724791</v>
      </c>
      <c r="J83" s="11">
        <v>1.0948447905766168</v>
      </c>
      <c r="K83" s="11">
        <v>1.9750136119980266</v>
      </c>
      <c r="L83" s="11"/>
      <c r="M83" s="11">
        <v>15.15798145067674</v>
      </c>
      <c r="N83" s="11">
        <v>1.4662564657357282</v>
      </c>
      <c r="O83" s="11">
        <v>9.3822797118266639</v>
      </c>
      <c r="P83" s="11">
        <v>4.3094452731143464</v>
      </c>
      <c r="Q83" s="11"/>
      <c r="R83" s="11">
        <v>0.20822506490682424</v>
      </c>
      <c r="S83" s="11"/>
      <c r="T83" s="11">
        <v>8.1045937985887004</v>
      </c>
      <c r="U83" s="11">
        <v>20.002430964095012</v>
      </c>
      <c r="V83" s="11"/>
      <c r="W83" s="11">
        <v>11.111011830713844</v>
      </c>
      <c r="X83" s="11">
        <v>7.7855430009248279</v>
      </c>
      <c r="Y83" s="11">
        <v>0.40568675382204356</v>
      </c>
      <c r="Z83" s="11">
        <v>0.70018937863429931</v>
      </c>
      <c r="AA83" s="11"/>
      <c r="AB83" s="11">
        <v>4.122850048246411</v>
      </c>
      <c r="AC83" s="11"/>
      <c r="AD83" s="11"/>
      <c r="AE83" s="11">
        <v>16.30199234726868</v>
      </c>
      <c r="AF83" s="11">
        <v>1.0372011550479463</v>
      </c>
      <c r="AG83" s="11">
        <v>0.86895025623720545</v>
      </c>
      <c r="AH83" s="11">
        <v>0.16825089881074087</v>
      </c>
      <c r="AI83" s="11">
        <v>79.122008506863978</v>
      </c>
      <c r="AJ83" s="11"/>
      <c r="AK83" s="11">
        <v>4.045241866748901</v>
      </c>
    </row>
    <row r="84" spans="1:37" ht="15.75" x14ac:dyDescent="0.25">
      <c r="A84" s="32">
        <v>68</v>
      </c>
      <c r="B84" s="30"/>
      <c r="C84" s="3" t="s">
        <v>210</v>
      </c>
      <c r="H84" s="62">
        <f t="shared" si="5"/>
        <v>147.71815023305314</v>
      </c>
      <c r="I84" s="11">
        <v>6.1060300822522811</v>
      </c>
      <c r="J84" s="11">
        <v>1.0241455506462123</v>
      </c>
      <c r="K84" s="11">
        <v>1.164493882678475</v>
      </c>
      <c r="L84" s="11"/>
      <c r="M84" s="11">
        <v>8.4931349275442649</v>
      </c>
      <c r="N84" s="11">
        <v>1.141362830889328</v>
      </c>
      <c r="O84" s="11">
        <v>4.4886854004439156</v>
      </c>
      <c r="P84" s="11">
        <v>2.8630866962110209</v>
      </c>
      <c r="Q84" s="11"/>
      <c r="R84" s="11">
        <v>9.7552895936079104E-2</v>
      </c>
      <c r="S84" s="11"/>
      <c r="T84" s="11">
        <v>5.2767133245883233</v>
      </c>
      <c r="U84" s="11">
        <v>6.3251517628194405</v>
      </c>
      <c r="V84" s="11"/>
      <c r="W84" s="11">
        <v>3.6295162757401513</v>
      </c>
      <c r="X84" s="11">
        <v>2.4171841579103557</v>
      </c>
      <c r="Y84" s="11">
        <v>0.1240417761987862</v>
      </c>
      <c r="Z84" s="11">
        <v>0.15440955297014766</v>
      </c>
      <c r="AA84" s="11"/>
      <c r="AB84" s="11">
        <v>1.8646404979965718</v>
      </c>
      <c r="AC84" s="11"/>
      <c r="AD84" s="11"/>
      <c r="AE84" s="11">
        <v>7.3948325342409973</v>
      </c>
      <c r="AF84" s="11">
        <v>0.87004581196335984</v>
      </c>
      <c r="AG84" s="11">
        <v>0.61495034513847158</v>
      </c>
      <c r="AH84" s="11">
        <v>0.25509546682488821</v>
      </c>
      <c r="AI84" s="11">
        <v>104.6426256515514</v>
      </c>
      <c r="AJ84" s="11"/>
      <c r="AK84" s="11">
        <v>4.4587833108357398</v>
      </c>
    </row>
    <row r="85" spans="1:37" ht="15.75" x14ac:dyDescent="0.25">
      <c r="A85" s="32">
        <v>69</v>
      </c>
      <c r="B85" s="30"/>
      <c r="C85" s="3" t="s">
        <v>211</v>
      </c>
      <c r="H85" s="62">
        <f t="shared" si="5"/>
        <v>204.34391319193034</v>
      </c>
      <c r="I85" s="11">
        <v>9.9121460638928269</v>
      </c>
      <c r="J85" s="11">
        <v>0.99762831564679844</v>
      </c>
      <c r="K85" s="11">
        <v>2.1516894625833634</v>
      </c>
      <c r="L85" s="11"/>
      <c r="M85" s="11">
        <v>16.972128937085955</v>
      </c>
      <c r="N85" s="11">
        <v>1.6140282894482045</v>
      </c>
      <c r="O85" s="11">
        <v>9.7050572482193544</v>
      </c>
      <c r="P85" s="11">
        <v>5.6530433994183937</v>
      </c>
      <c r="Q85" s="11"/>
      <c r="R85" s="11">
        <v>0.21477864637506436</v>
      </c>
      <c r="S85" s="11"/>
      <c r="T85" s="11">
        <v>10.962123630125422</v>
      </c>
      <c r="U85" s="11">
        <v>11.736868660636794</v>
      </c>
      <c r="V85" s="11"/>
      <c r="W85" s="11">
        <v>7.3890252872807327</v>
      </c>
      <c r="X85" s="11">
        <v>3.5840199057764415</v>
      </c>
      <c r="Y85" s="11">
        <v>0.40733545236525415</v>
      </c>
      <c r="Z85" s="11">
        <v>0.35648801521436507</v>
      </c>
      <c r="AA85" s="11"/>
      <c r="AB85" s="11">
        <v>3.5217771285706534</v>
      </c>
      <c r="AC85" s="11"/>
      <c r="AD85" s="11"/>
      <c r="AE85" s="11">
        <v>13.258344920280008</v>
      </c>
      <c r="AF85" s="11">
        <v>1.7238611769833179</v>
      </c>
      <c r="AG85" s="11">
        <v>1.4663476009897387</v>
      </c>
      <c r="AH85" s="11">
        <v>0.25751357599357916</v>
      </c>
      <c r="AI85" s="11">
        <v>127.15784101512376</v>
      </c>
      <c r="AJ85" s="11"/>
      <c r="AK85" s="11">
        <v>5.7347252346263833</v>
      </c>
    </row>
    <row r="86" spans="1:37" ht="25.5" customHeight="1" x14ac:dyDescent="0.25">
      <c r="A86" s="32">
        <v>70</v>
      </c>
      <c r="B86" s="30"/>
      <c r="C86" s="3" t="s">
        <v>212</v>
      </c>
      <c r="H86" s="62">
        <f t="shared" si="5"/>
        <v>159.68773683509733</v>
      </c>
      <c r="I86" s="11">
        <v>6.3958732404547591</v>
      </c>
      <c r="J86" s="11">
        <v>0.87366785624857579</v>
      </c>
      <c r="K86" s="11">
        <v>1.875071981938381</v>
      </c>
      <c r="L86" s="11"/>
      <c r="M86" s="11">
        <v>14.010929651882638</v>
      </c>
      <c r="N86" s="11">
        <v>1.3886203860514867</v>
      </c>
      <c r="O86" s="11">
        <v>7.5045662304592966</v>
      </c>
      <c r="P86" s="11">
        <v>5.1177430353718547</v>
      </c>
      <c r="Q86" s="11"/>
      <c r="R86" s="11">
        <v>0.14015622135388384</v>
      </c>
      <c r="S86" s="11"/>
      <c r="T86" s="11">
        <v>8.6102813543417778</v>
      </c>
      <c r="U86" s="11">
        <v>7.1524111852872903</v>
      </c>
      <c r="V86" s="11"/>
      <c r="W86" s="11">
        <v>3.7763694320230528</v>
      </c>
      <c r="X86" s="11">
        <v>2.8408961246392597</v>
      </c>
      <c r="Y86" s="11">
        <v>0.34200647596021755</v>
      </c>
      <c r="Z86" s="11">
        <v>0.19313915266476073</v>
      </c>
      <c r="AA86" s="11"/>
      <c r="AB86" s="11">
        <v>4.0522019262446562</v>
      </c>
      <c r="AC86" s="11"/>
      <c r="AD86" s="11"/>
      <c r="AE86" s="11">
        <v>10.415899193340936</v>
      </c>
      <c r="AF86" s="11">
        <v>1.3841394600416403</v>
      </c>
      <c r="AG86" s="11">
        <v>1.0338447409655509</v>
      </c>
      <c r="AH86" s="11">
        <v>0.35029471907608944</v>
      </c>
      <c r="AI86" s="11">
        <v>100.33184733924496</v>
      </c>
      <c r="AJ86" s="11"/>
      <c r="AK86" s="11">
        <v>4.4452574247178172</v>
      </c>
    </row>
    <row r="87" spans="1:37" ht="15.75" x14ac:dyDescent="0.25">
      <c r="A87" s="32">
        <v>71</v>
      </c>
      <c r="B87" s="30"/>
      <c r="C87" s="3" t="s">
        <v>213</v>
      </c>
      <c r="H87" s="62">
        <f t="shared" si="5"/>
        <v>174.12172060962399</v>
      </c>
      <c r="I87" s="11">
        <v>7.0796944030309987</v>
      </c>
      <c r="J87" s="11">
        <v>0.98189251061025673</v>
      </c>
      <c r="K87" s="11">
        <v>2.435713852455335</v>
      </c>
      <c r="L87" s="11"/>
      <c r="M87" s="11">
        <v>18.807423432058272</v>
      </c>
      <c r="N87" s="11">
        <v>2.2298436800126584</v>
      </c>
      <c r="O87" s="11">
        <v>11.459069391475962</v>
      </c>
      <c r="P87" s="11">
        <v>5.1185103605696529</v>
      </c>
      <c r="Q87" s="11"/>
      <c r="R87" s="11">
        <v>0.24400233164720736</v>
      </c>
      <c r="S87" s="11"/>
      <c r="T87" s="11">
        <v>10.18078253289484</v>
      </c>
      <c r="U87" s="11">
        <v>19.340578397292116</v>
      </c>
      <c r="V87" s="11"/>
      <c r="W87" s="11">
        <v>11.844374281259014</v>
      </c>
      <c r="X87" s="11">
        <v>6.4460871947085447</v>
      </c>
      <c r="Y87" s="11">
        <v>0.67551399533454637</v>
      </c>
      <c r="Z87" s="11">
        <v>0.3746029259900085</v>
      </c>
      <c r="AA87" s="11"/>
      <c r="AB87" s="11">
        <v>5.0432414864435797</v>
      </c>
      <c r="AC87" s="11"/>
      <c r="AD87" s="11"/>
      <c r="AE87" s="11">
        <v>13.941991971581686</v>
      </c>
      <c r="AF87" s="11">
        <v>1.1176930417228654</v>
      </c>
      <c r="AG87" s="11">
        <v>0.89967357654323765</v>
      </c>
      <c r="AH87" s="11">
        <v>0.21801946517962786</v>
      </c>
      <c r="AI87" s="11">
        <v>90.61741733968114</v>
      </c>
      <c r="AJ87" s="11"/>
      <c r="AK87" s="11">
        <v>4.3312893102056966</v>
      </c>
    </row>
    <row r="88" spans="1:37" ht="15.75" x14ac:dyDescent="0.25">
      <c r="A88" s="32">
        <v>72</v>
      </c>
      <c r="B88" s="30"/>
      <c r="C88" s="3" t="s">
        <v>214</v>
      </c>
      <c r="H88" s="62">
        <f t="shared" si="5"/>
        <v>128.05654979745145</v>
      </c>
      <c r="I88" s="11">
        <v>4.2949039560174578</v>
      </c>
      <c r="J88" s="11">
        <v>0.6337872510480238</v>
      </c>
      <c r="K88" s="11">
        <v>1.3670395529217441</v>
      </c>
      <c r="L88" s="11"/>
      <c r="M88" s="11">
        <v>13.503362512161715</v>
      </c>
      <c r="N88" s="11">
        <v>1.3326389416049707</v>
      </c>
      <c r="O88" s="11">
        <v>9.3209063980628883</v>
      </c>
      <c r="P88" s="11">
        <v>2.8498171724938555</v>
      </c>
      <c r="Q88" s="11"/>
      <c r="R88" s="11">
        <v>0.23936618239172619</v>
      </c>
      <c r="S88" s="11"/>
      <c r="T88" s="11">
        <v>8.8138529128487413</v>
      </c>
      <c r="U88" s="11">
        <v>16.947437490547451</v>
      </c>
      <c r="V88" s="11"/>
      <c r="W88" s="11">
        <v>12.170321341645252</v>
      </c>
      <c r="X88" s="11">
        <v>4.1127746995479733</v>
      </c>
      <c r="Y88" s="11">
        <v>0.26449626199087228</v>
      </c>
      <c r="Z88" s="11">
        <v>0.39984518736335284</v>
      </c>
      <c r="AA88" s="11"/>
      <c r="AB88" s="11">
        <v>4.9825352780515981</v>
      </c>
      <c r="AC88" s="11"/>
      <c r="AD88" s="11"/>
      <c r="AE88" s="11">
        <v>10.045974027709212</v>
      </c>
      <c r="AF88" s="11">
        <v>0.95159882402136675</v>
      </c>
      <c r="AG88" s="11">
        <v>0.76745797132341897</v>
      </c>
      <c r="AH88" s="11">
        <v>0.18414085269794778</v>
      </c>
      <c r="AI88" s="11">
        <v>63.083079809667481</v>
      </c>
      <c r="AJ88" s="11"/>
      <c r="AK88" s="11">
        <v>3.1936120000649222</v>
      </c>
    </row>
    <row r="89" spans="1:37" ht="15.75" x14ac:dyDescent="0.25">
      <c r="A89" s="32">
        <v>73</v>
      </c>
      <c r="B89" s="30"/>
      <c r="C89" s="3" t="s">
        <v>215</v>
      </c>
      <c r="H89" s="62">
        <f t="shared" si="5"/>
        <v>167.05108767011279</v>
      </c>
      <c r="I89" s="11">
        <v>8.5143667241549252</v>
      </c>
      <c r="J89" s="11">
        <v>0.88477928411140494</v>
      </c>
      <c r="K89" s="11">
        <v>2.1778963305877719</v>
      </c>
      <c r="L89" s="11"/>
      <c r="M89" s="11">
        <v>16.430944984066763</v>
      </c>
      <c r="N89" s="11">
        <v>1.7480475476260597</v>
      </c>
      <c r="O89" s="11">
        <v>9.7817729055094418</v>
      </c>
      <c r="P89" s="11">
        <v>4.9011245309312592</v>
      </c>
      <c r="Q89" s="11"/>
      <c r="R89" s="11">
        <v>0.300968233513425</v>
      </c>
      <c r="S89" s="11"/>
      <c r="T89" s="11">
        <v>11.59986820061282</v>
      </c>
      <c r="U89" s="11">
        <v>23.117006044194294</v>
      </c>
      <c r="V89" s="11"/>
      <c r="W89" s="11">
        <v>14.136522373035939</v>
      </c>
      <c r="X89" s="11">
        <v>8.0916730278628677</v>
      </c>
      <c r="Y89" s="11">
        <v>0.36625641193912761</v>
      </c>
      <c r="Z89" s="11">
        <v>0.52255423135636381</v>
      </c>
      <c r="AA89" s="11"/>
      <c r="AB89" s="11">
        <v>5.8392246877925782</v>
      </c>
      <c r="AC89" s="11"/>
      <c r="AD89" s="11"/>
      <c r="AE89" s="11">
        <v>14.278366810877179</v>
      </c>
      <c r="AF89" s="11">
        <v>1.5033677286399063</v>
      </c>
      <c r="AG89" s="11">
        <v>1.202010455423133</v>
      </c>
      <c r="AH89" s="11">
        <v>0.3013572732167733</v>
      </c>
      <c r="AI89" s="11">
        <v>78.616048611053358</v>
      </c>
      <c r="AJ89" s="11"/>
      <c r="AK89" s="11">
        <v>3.7882500305083826</v>
      </c>
    </row>
    <row r="90" spans="1:37" ht="15.75" x14ac:dyDescent="0.25">
      <c r="A90" s="32">
        <v>74</v>
      </c>
      <c r="B90" s="30"/>
      <c r="C90" s="3" t="s">
        <v>216</v>
      </c>
      <c r="H90" s="62">
        <f t="shared" si="5"/>
        <v>181.96757205012941</v>
      </c>
      <c r="I90" s="11">
        <v>9.3102307363781769</v>
      </c>
      <c r="J90" s="11">
        <v>0.95570758867405514</v>
      </c>
      <c r="K90" s="11">
        <v>2.8043822264678737</v>
      </c>
      <c r="L90" s="11"/>
      <c r="M90" s="11">
        <v>19.575684634362172</v>
      </c>
      <c r="N90" s="11">
        <v>2.7703475879032609</v>
      </c>
      <c r="O90" s="11">
        <v>11.315579148580643</v>
      </c>
      <c r="P90" s="11">
        <v>5.4897578978782695</v>
      </c>
      <c r="Q90" s="11"/>
      <c r="R90" s="11">
        <v>0.27228546596024972</v>
      </c>
      <c r="S90" s="11"/>
      <c r="T90" s="11">
        <v>12.524297933120732</v>
      </c>
      <c r="U90" s="11">
        <v>19.498949081335223</v>
      </c>
      <c r="V90" s="11"/>
      <c r="W90" s="11">
        <v>10.518222675058183</v>
      </c>
      <c r="X90" s="11">
        <v>8.0407825379005011</v>
      </c>
      <c r="Y90" s="11">
        <v>0.57215128789446046</v>
      </c>
      <c r="Z90" s="11">
        <v>0.36779258048207908</v>
      </c>
      <c r="AA90" s="11"/>
      <c r="AB90" s="11">
        <v>4.5317163519597647</v>
      </c>
      <c r="AC90" s="11"/>
      <c r="AD90" s="11"/>
      <c r="AE90" s="11">
        <v>13.515414370292563</v>
      </c>
      <c r="AF90" s="11">
        <v>1.8943435592480098</v>
      </c>
      <c r="AG90" s="11">
        <v>1.4209476850994134</v>
      </c>
      <c r="AH90" s="11">
        <v>0.47339587414859635</v>
      </c>
      <c r="AI90" s="11">
        <v>92.671614516672236</v>
      </c>
      <c r="AJ90" s="11"/>
      <c r="AK90" s="11">
        <v>4.4129455856583366</v>
      </c>
    </row>
    <row r="91" spans="1:37" ht="25.5" customHeight="1" x14ac:dyDescent="0.25">
      <c r="A91" s="32">
        <v>75</v>
      </c>
      <c r="B91" s="30"/>
      <c r="C91" s="3" t="s">
        <v>217</v>
      </c>
      <c r="H91" s="62">
        <f t="shared" si="5"/>
        <v>193.04574239401569</v>
      </c>
      <c r="I91" s="11">
        <v>9.9893841641500067</v>
      </c>
      <c r="J91" s="11">
        <v>0.89681930849651148</v>
      </c>
      <c r="K91" s="11">
        <v>3.055620510249593</v>
      </c>
      <c r="L91" s="11"/>
      <c r="M91" s="11">
        <v>22.454598969847996</v>
      </c>
      <c r="N91" s="11">
        <v>2.3873507287887805</v>
      </c>
      <c r="O91" s="11">
        <v>13.009700602899393</v>
      </c>
      <c r="P91" s="11">
        <v>7.0575476381598223</v>
      </c>
      <c r="Q91" s="11"/>
      <c r="R91" s="11">
        <v>0.27308574161536442</v>
      </c>
      <c r="S91" s="11"/>
      <c r="T91" s="11">
        <v>13.962528312883043</v>
      </c>
      <c r="U91" s="11">
        <v>25.552611489461349</v>
      </c>
      <c r="V91" s="11"/>
      <c r="W91" s="11">
        <v>14.89439853708484</v>
      </c>
      <c r="X91" s="11">
        <v>9.438493897352167</v>
      </c>
      <c r="Y91" s="11">
        <v>0.72103495599961676</v>
      </c>
      <c r="Z91" s="11">
        <v>0.49868409902472383</v>
      </c>
      <c r="AA91" s="11"/>
      <c r="AB91" s="11">
        <v>4.8337717668467262</v>
      </c>
      <c r="AC91" s="11"/>
      <c r="AD91" s="11"/>
      <c r="AE91" s="11">
        <v>15.374590104074974</v>
      </c>
      <c r="AF91" s="11">
        <v>1.5710746377210092</v>
      </c>
      <c r="AG91" s="11">
        <v>1.2484995435275068</v>
      </c>
      <c r="AH91" s="11">
        <v>0.32257509419350244</v>
      </c>
      <c r="AI91" s="11">
        <v>90.840039693837809</v>
      </c>
      <c r="AJ91" s="11"/>
      <c r="AK91" s="11">
        <v>4.2416176948313247</v>
      </c>
    </row>
    <row r="92" spans="1:37" ht="15.75" x14ac:dyDescent="0.25">
      <c r="A92" s="32">
        <v>76</v>
      </c>
      <c r="B92" s="30"/>
      <c r="C92" s="3" t="s">
        <v>218</v>
      </c>
      <c r="H92" s="62">
        <f t="shared" si="5"/>
        <v>133.45085147223421</v>
      </c>
      <c r="I92" s="11">
        <v>6.9303057024084325</v>
      </c>
      <c r="J92" s="11">
        <v>0.81360287027866751</v>
      </c>
      <c r="K92" s="11">
        <v>0.93251899915057945</v>
      </c>
      <c r="L92" s="11"/>
      <c r="M92" s="11">
        <v>10.142392653206521</v>
      </c>
      <c r="N92" s="11">
        <v>1.1288635715728361</v>
      </c>
      <c r="O92" s="11">
        <v>6.5676839153077351</v>
      </c>
      <c r="P92" s="11">
        <v>2.4458451663259488</v>
      </c>
      <c r="Q92" s="11"/>
      <c r="R92" s="11">
        <v>0.15324118244369003</v>
      </c>
      <c r="S92" s="11"/>
      <c r="T92" s="11">
        <v>7.3035586472106662</v>
      </c>
      <c r="U92" s="11">
        <v>12.539242527483019</v>
      </c>
      <c r="V92" s="11"/>
      <c r="W92" s="11">
        <v>8.9029630527867702</v>
      </c>
      <c r="X92" s="11">
        <v>3.1676853391099589</v>
      </c>
      <c r="Y92" s="11">
        <v>0.14162151677454982</v>
      </c>
      <c r="Z92" s="11">
        <v>0.32697261881174111</v>
      </c>
      <c r="AA92" s="11"/>
      <c r="AB92" s="11">
        <v>4.0601247561665268</v>
      </c>
      <c r="AC92" s="11"/>
      <c r="AD92" s="11"/>
      <c r="AE92" s="11">
        <v>8.2099645683473454</v>
      </c>
      <c r="AF92" s="11">
        <v>1.2321616660582422</v>
      </c>
      <c r="AG92" s="11">
        <v>1.0568337008561459</v>
      </c>
      <c r="AH92" s="11">
        <v>0.17532796520209631</v>
      </c>
      <c r="AI92" s="11">
        <v>77.361268069443042</v>
      </c>
      <c r="AJ92" s="11"/>
      <c r="AK92" s="11">
        <v>3.7724698300374735</v>
      </c>
    </row>
    <row r="93" spans="1:37" ht="15.75" x14ac:dyDescent="0.25">
      <c r="A93" s="32">
        <v>77</v>
      </c>
      <c r="B93" s="30"/>
      <c r="C93" s="3" t="s">
        <v>219</v>
      </c>
      <c r="H93" s="62">
        <f t="shared" si="5"/>
        <v>158.44472346042966</v>
      </c>
      <c r="I93" s="11">
        <v>7.0242801147770884</v>
      </c>
      <c r="J93" s="11">
        <v>0.96747449633155769</v>
      </c>
      <c r="K93" s="11">
        <v>1.5473359550998693</v>
      </c>
      <c r="L93" s="11"/>
      <c r="M93" s="11">
        <v>10.526230658317115</v>
      </c>
      <c r="N93" s="11">
        <v>1.7519816810452091</v>
      </c>
      <c r="O93" s="11">
        <v>5.8923016878092591</v>
      </c>
      <c r="P93" s="11">
        <v>2.8819472894626466</v>
      </c>
      <c r="Q93" s="11"/>
      <c r="R93" s="11">
        <v>0.11688061264068866</v>
      </c>
      <c r="S93" s="11"/>
      <c r="T93" s="11">
        <v>5.6605643750325942</v>
      </c>
      <c r="U93" s="11">
        <v>10.84655943216301</v>
      </c>
      <c r="V93" s="11"/>
      <c r="W93" s="11">
        <v>5.4046654618840053</v>
      </c>
      <c r="X93" s="11">
        <v>4.9052542740459062</v>
      </c>
      <c r="Y93" s="11">
        <v>0.25539184477955884</v>
      </c>
      <c r="Z93" s="11">
        <v>0.28124785145353853</v>
      </c>
      <c r="AA93" s="11"/>
      <c r="AB93" s="11">
        <v>3.2326161193815355</v>
      </c>
      <c r="AC93" s="11"/>
      <c r="AD93" s="11"/>
      <c r="AE93" s="11">
        <v>9.0364043644458114</v>
      </c>
      <c r="AF93" s="11">
        <v>0.8108244561161484</v>
      </c>
      <c r="AG93" s="11">
        <v>0.64248659902271599</v>
      </c>
      <c r="AH93" s="11">
        <v>0.16833785709343238</v>
      </c>
      <c r="AI93" s="11">
        <v>104.10630816199213</v>
      </c>
      <c r="AJ93" s="11"/>
      <c r="AK93" s="11">
        <v>4.5692447141321022</v>
      </c>
    </row>
    <row r="94" spans="1:37" ht="15.75" x14ac:dyDescent="0.25">
      <c r="A94" s="32">
        <v>78</v>
      </c>
      <c r="B94" s="30"/>
      <c r="C94" s="3" t="s">
        <v>52</v>
      </c>
      <c r="H94" s="62">
        <f t="shared" si="5"/>
        <v>159.04025694056276</v>
      </c>
      <c r="I94" s="11">
        <v>8.6626907839880616</v>
      </c>
      <c r="J94" s="11">
        <v>1.0127609653048504</v>
      </c>
      <c r="K94" s="11">
        <v>1.2804154097456319</v>
      </c>
      <c r="L94" s="11"/>
      <c r="M94" s="11">
        <v>11.203725332576257</v>
      </c>
      <c r="N94" s="11">
        <v>1.4431353062095698</v>
      </c>
      <c r="O94" s="11">
        <v>5.5353502401279284</v>
      </c>
      <c r="P94" s="11">
        <v>4.2252397862387587</v>
      </c>
      <c r="Q94" s="11"/>
      <c r="R94" s="11">
        <v>0.12804612316803829</v>
      </c>
      <c r="S94" s="11"/>
      <c r="T94" s="11">
        <v>6.495372144865831</v>
      </c>
      <c r="U94" s="11">
        <v>4.9870567788662745</v>
      </c>
      <c r="V94" s="11"/>
      <c r="W94" s="11">
        <v>2.8811540556139223</v>
      </c>
      <c r="X94" s="11">
        <v>1.7491803211211505</v>
      </c>
      <c r="Y94" s="11">
        <v>0.21103341353096411</v>
      </c>
      <c r="Z94" s="11">
        <v>0.14568898860023796</v>
      </c>
      <c r="AA94" s="11"/>
      <c r="AB94" s="11">
        <v>2.5723745154955098</v>
      </c>
      <c r="AC94" s="11"/>
      <c r="AD94" s="11"/>
      <c r="AE94" s="11">
        <v>8.0180093264724039</v>
      </c>
      <c r="AF94" s="11">
        <v>0.90592944611765658</v>
      </c>
      <c r="AG94" s="11">
        <v>0.73555141393030787</v>
      </c>
      <c r="AH94" s="11">
        <v>0.17037803218734868</v>
      </c>
      <c r="AI94" s="11">
        <v>109.15578792218209</v>
      </c>
      <c r="AJ94" s="11"/>
      <c r="AK94" s="11">
        <v>4.6180881917801537</v>
      </c>
    </row>
    <row r="95" spans="1:37" ht="15.75" x14ac:dyDescent="0.25">
      <c r="A95" s="32">
        <v>79</v>
      </c>
      <c r="B95" s="30"/>
      <c r="C95" s="3" t="s">
        <v>64</v>
      </c>
      <c r="H95" s="62">
        <f t="shared" si="5"/>
        <v>158.43676704045379</v>
      </c>
      <c r="I95" s="11">
        <v>7.2312971327579589</v>
      </c>
      <c r="J95" s="11">
        <v>1.1904025863307215</v>
      </c>
      <c r="K95" s="11">
        <v>1.8656618095553219</v>
      </c>
      <c r="L95" s="11"/>
      <c r="M95" s="11">
        <v>11.210792725110023</v>
      </c>
      <c r="N95" s="11">
        <v>1.7567153822279995</v>
      </c>
      <c r="O95" s="11">
        <v>5.9443774074477025</v>
      </c>
      <c r="P95" s="11">
        <v>3.5096999354343215</v>
      </c>
      <c r="Q95" s="11"/>
      <c r="R95" s="11">
        <v>0.15917916725414963</v>
      </c>
      <c r="S95" s="11"/>
      <c r="T95" s="11">
        <v>6.3103528797949835</v>
      </c>
      <c r="U95" s="11">
        <v>11.414345698111271</v>
      </c>
      <c r="V95" s="11"/>
      <c r="W95" s="11">
        <v>5.4406077593745623</v>
      </c>
      <c r="X95" s="11">
        <v>5.5075795114165196</v>
      </c>
      <c r="Y95" s="11">
        <v>0.22859177166828332</v>
      </c>
      <c r="Z95" s="11">
        <v>0.23756665565190629</v>
      </c>
      <c r="AA95" s="11"/>
      <c r="AB95" s="11">
        <v>3.2096225814176571</v>
      </c>
      <c r="AC95" s="11"/>
      <c r="AD95" s="11"/>
      <c r="AE95" s="11">
        <v>9.8894980754704918</v>
      </c>
      <c r="AF95" s="11">
        <v>0.83776608774949501</v>
      </c>
      <c r="AG95" s="11">
        <v>0.67395006135602131</v>
      </c>
      <c r="AH95" s="11">
        <v>0.16381602639347367</v>
      </c>
      <c r="AI95" s="11">
        <v>100.84792643297178</v>
      </c>
      <c r="AJ95" s="11"/>
      <c r="AK95" s="11">
        <v>4.2699218639299392</v>
      </c>
    </row>
    <row r="96" spans="1:37" ht="25.5" customHeight="1" x14ac:dyDescent="0.25">
      <c r="A96" s="32">
        <v>80</v>
      </c>
      <c r="B96" s="30"/>
      <c r="C96" s="3" t="s">
        <v>41</v>
      </c>
      <c r="H96" s="62">
        <f t="shared" si="5"/>
        <v>165.97320856536811</v>
      </c>
      <c r="I96" s="11">
        <v>7.4439723722478393</v>
      </c>
      <c r="J96" s="11">
        <v>1.0320279048322982</v>
      </c>
      <c r="K96" s="11">
        <v>1.6829775285676882</v>
      </c>
      <c r="L96" s="11"/>
      <c r="M96" s="11">
        <v>14.377842117329454</v>
      </c>
      <c r="N96" s="11">
        <v>1.2329412921951681</v>
      </c>
      <c r="O96" s="11">
        <v>7.5489399176761118</v>
      </c>
      <c r="P96" s="11">
        <v>5.5959609074581733</v>
      </c>
      <c r="Q96" s="11"/>
      <c r="R96" s="11">
        <v>0.16046788353609337</v>
      </c>
      <c r="S96" s="11"/>
      <c r="T96" s="11">
        <v>9.5046255382079217</v>
      </c>
      <c r="U96" s="11">
        <v>7.4966487293309116</v>
      </c>
      <c r="V96" s="11"/>
      <c r="W96" s="11">
        <v>4.5174154621929699</v>
      </c>
      <c r="X96" s="11">
        <v>2.5864683484062403</v>
      </c>
      <c r="Y96" s="11">
        <v>0.27485774150441528</v>
      </c>
      <c r="Z96" s="11">
        <v>0.11790717722728618</v>
      </c>
      <c r="AA96" s="11"/>
      <c r="AB96" s="11">
        <v>3.5216966623292598</v>
      </c>
      <c r="AC96" s="11"/>
      <c r="AD96" s="11"/>
      <c r="AE96" s="11">
        <v>9.0493710616113816</v>
      </c>
      <c r="AF96" s="11">
        <v>1.2052665924506987</v>
      </c>
      <c r="AG96" s="11">
        <v>0.98796954992727715</v>
      </c>
      <c r="AH96" s="11">
        <v>0.21729704252342147</v>
      </c>
      <c r="AI96" s="11">
        <v>105.85692940149687</v>
      </c>
      <c r="AJ96" s="11"/>
      <c r="AK96" s="11">
        <v>4.6413827734276873</v>
      </c>
    </row>
    <row r="97" spans="1:37" ht="15.75" x14ac:dyDescent="0.25">
      <c r="A97" s="32">
        <v>81</v>
      </c>
      <c r="B97" s="30"/>
      <c r="C97" s="3" t="s">
        <v>220</v>
      </c>
      <c r="H97" s="62">
        <f t="shared" si="5"/>
        <v>124.05184146671515</v>
      </c>
      <c r="I97" s="11">
        <v>5.3601631375496481</v>
      </c>
      <c r="J97" s="11">
        <v>1.0335688049105782</v>
      </c>
      <c r="K97" s="11">
        <v>0.94634885388339351</v>
      </c>
      <c r="L97" s="11"/>
      <c r="M97" s="11">
        <v>7.0924637529984951</v>
      </c>
      <c r="N97" s="11">
        <v>1.1016717670581262</v>
      </c>
      <c r="O97" s="11">
        <v>3.872558263640832</v>
      </c>
      <c r="P97" s="11">
        <v>2.1182337222995367</v>
      </c>
      <c r="Q97" s="11"/>
      <c r="R97" s="11">
        <v>9.4734270583323538E-2</v>
      </c>
      <c r="S97" s="11"/>
      <c r="T97" s="11">
        <v>3.9065736527319914</v>
      </c>
      <c r="U97" s="11">
        <v>3.2954483284851324</v>
      </c>
      <c r="V97" s="11"/>
      <c r="W97" s="11">
        <v>1.8066841244220686</v>
      </c>
      <c r="X97" s="11">
        <v>1.3012586388696787</v>
      </c>
      <c r="Y97" s="11">
        <v>9.4173885866492141E-2</v>
      </c>
      <c r="Z97" s="11">
        <v>9.3331679326892764E-2</v>
      </c>
      <c r="AA97" s="11"/>
      <c r="AB97" s="11">
        <v>1.5955366279315391</v>
      </c>
      <c r="AC97" s="11"/>
      <c r="AD97" s="11"/>
      <c r="AE97" s="11">
        <v>5.6296052001282906</v>
      </c>
      <c r="AF97" s="11">
        <v>0.6112258783695721</v>
      </c>
      <c r="AG97" s="11">
        <v>0.52486961455823089</v>
      </c>
      <c r="AH97" s="11">
        <v>8.6356263811341163E-2</v>
      </c>
      <c r="AI97" s="11">
        <v>90.526344558435227</v>
      </c>
      <c r="AJ97" s="11"/>
      <c r="AK97" s="11">
        <v>3.9598284007079494</v>
      </c>
    </row>
    <row r="98" spans="1:37" ht="15.75" x14ac:dyDescent="0.25">
      <c r="A98" s="32">
        <v>82</v>
      </c>
      <c r="B98" s="30"/>
      <c r="C98" s="3" t="s">
        <v>11</v>
      </c>
      <c r="H98" s="62">
        <f t="shared" si="5"/>
        <v>180.75156365700786</v>
      </c>
      <c r="I98" s="11">
        <v>8.7406068644494539</v>
      </c>
      <c r="J98" s="11">
        <v>1.1771088419300644</v>
      </c>
      <c r="K98" s="11">
        <v>2.5040884585488774</v>
      </c>
      <c r="L98" s="11"/>
      <c r="M98" s="11">
        <v>20.475863944979729</v>
      </c>
      <c r="N98" s="11">
        <v>1.9389063229723873</v>
      </c>
      <c r="O98" s="11">
        <v>11.363750666618149</v>
      </c>
      <c r="P98" s="11">
        <v>7.1732069553891913</v>
      </c>
      <c r="Q98" s="11"/>
      <c r="R98" s="11">
        <v>0.29510694599147574</v>
      </c>
      <c r="S98" s="11"/>
      <c r="T98" s="11">
        <v>17.122204417677178</v>
      </c>
      <c r="U98" s="11">
        <v>19.258999779783736</v>
      </c>
      <c r="V98" s="11"/>
      <c r="W98" s="11">
        <v>12.429336325125558</v>
      </c>
      <c r="X98" s="11">
        <v>5.867208025596514</v>
      </c>
      <c r="Y98" s="11">
        <v>0.45190995878128665</v>
      </c>
      <c r="Z98" s="11">
        <v>0.51054547028037556</v>
      </c>
      <c r="AA98" s="11"/>
      <c r="AB98" s="11">
        <v>4.9437307426248855</v>
      </c>
      <c r="AC98" s="11"/>
      <c r="AD98" s="11"/>
      <c r="AE98" s="11">
        <v>13.705554274564326</v>
      </c>
      <c r="AF98" s="11">
        <v>1.440974963643979</v>
      </c>
      <c r="AG98" s="11">
        <v>1.2135272138909905</v>
      </c>
      <c r="AH98" s="11">
        <v>0.22744774975298848</v>
      </c>
      <c r="AI98" s="11">
        <v>87.146532454420338</v>
      </c>
      <c r="AJ98" s="11"/>
      <c r="AK98" s="11">
        <v>3.9407919683938371</v>
      </c>
    </row>
    <row r="99" spans="1:37" ht="15.75" x14ac:dyDescent="0.25">
      <c r="A99" s="32">
        <v>83</v>
      </c>
      <c r="B99" s="30"/>
      <c r="C99" s="3" t="s">
        <v>221</v>
      </c>
      <c r="H99" s="62">
        <f t="shared" si="5"/>
        <v>174.86951906382049</v>
      </c>
      <c r="I99" s="11">
        <v>8.0960396963532126</v>
      </c>
      <c r="J99" s="11">
        <v>1.2679297728759804</v>
      </c>
      <c r="K99" s="11">
        <v>2.1149131389719296</v>
      </c>
      <c r="L99" s="11"/>
      <c r="M99" s="11">
        <v>14.645473606731461</v>
      </c>
      <c r="N99" s="11">
        <v>1.7715132363511852</v>
      </c>
      <c r="O99" s="11">
        <v>8.0928728119593814</v>
      </c>
      <c r="P99" s="11">
        <v>4.7810875584208956</v>
      </c>
      <c r="Q99" s="11"/>
      <c r="R99" s="11">
        <v>0.17475376269599588</v>
      </c>
      <c r="S99" s="11"/>
      <c r="T99" s="11">
        <v>10.79779423857882</v>
      </c>
      <c r="U99" s="11">
        <v>11.320187812736551</v>
      </c>
      <c r="V99" s="11"/>
      <c r="W99" s="11">
        <v>6.4012132295292901</v>
      </c>
      <c r="X99" s="11">
        <v>4.1450847509919226</v>
      </c>
      <c r="Y99" s="11">
        <v>0.40634173167333948</v>
      </c>
      <c r="Z99" s="11">
        <v>0.3675481005419971</v>
      </c>
      <c r="AA99" s="11"/>
      <c r="AB99" s="11">
        <v>4.5181101295111272</v>
      </c>
      <c r="AC99" s="11"/>
      <c r="AD99" s="11"/>
      <c r="AE99" s="11">
        <v>10.671224154714208</v>
      </c>
      <c r="AF99" s="11">
        <v>1.4630052319452898</v>
      </c>
      <c r="AG99" s="11">
        <v>1.1665059166365712</v>
      </c>
      <c r="AH99" s="11">
        <v>0.29649931530871854</v>
      </c>
      <c r="AI99" s="11">
        <v>105.15870474527823</v>
      </c>
      <c r="AJ99" s="11"/>
      <c r="AK99" s="11">
        <v>4.6413827734276865</v>
      </c>
    </row>
    <row r="100" spans="1:37" ht="15.75" x14ac:dyDescent="0.25">
      <c r="A100" s="32">
        <v>84</v>
      </c>
      <c r="B100" s="30"/>
      <c r="C100" s="3" t="s">
        <v>222</v>
      </c>
      <c r="H100" s="62">
        <f t="shared" si="5"/>
        <v>170.05024345725616</v>
      </c>
      <c r="I100" s="11">
        <v>7.4576617459806052</v>
      </c>
      <c r="J100" s="11">
        <v>1.0597637595156317</v>
      </c>
      <c r="K100" s="11">
        <v>2.1207571223987278</v>
      </c>
      <c r="L100" s="11"/>
      <c r="M100" s="11">
        <v>17.579228993849931</v>
      </c>
      <c r="N100" s="11">
        <v>1.8976330250463065</v>
      </c>
      <c r="O100" s="11">
        <v>9.703317232369626</v>
      </c>
      <c r="P100" s="11">
        <v>5.9782787364339987</v>
      </c>
      <c r="Q100" s="11"/>
      <c r="R100" s="11">
        <v>0.22757801098265429</v>
      </c>
      <c r="S100" s="11"/>
      <c r="T100" s="11">
        <v>12.32905238213284</v>
      </c>
      <c r="U100" s="11">
        <v>12.45017917974814</v>
      </c>
      <c r="V100" s="11"/>
      <c r="W100" s="11">
        <v>8.1428970356246015</v>
      </c>
      <c r="X100" s="11">
        <v>3.5806852716010695</v>
      </c>
      <c r="Y100" s="11">
        <v>0.36677971898526612</v>
      </c>
      <c r="Z100" s="11">
        <v>0.35981715353720384</v>
      </c>
      <c r="AA100" s="11"/>
      <c r="AB100" s="11">
        <v>4.43567679800059</v>
      </c>
      <c r="AC100" s="11"/>
      <c r="AD100" s="11"/>
      <c r="AE100" s="11">
        <v>11.036770052313514</v>
      </c>
      <c r="AF100" s="11">
        <v>1.3067489453362857</v>
      </c>
      <c r="AG100" s="11">
        <v>1.0953148977958729</v>
      </c>
      <c r="AH100" s="11">
        <v>0.21143404754041289</v>
      </c>
      <c r="AI100" s="11">
        <v>95.849042662362905</v>
      </c>
      <c r="AJ100" s="11"/>
      <c r="AK100" s="11">
        <v>4.197783804634355</v>
      </c>
    </row>
    <row r="101" spans="1:37" ht="25.5" customHeight="1" x14ac:dyDescent="0.25">
      <c r="A101" s="32">
        <v>85</v>
      </c>
      <c r="B101" s="30"/>
      <c r="C101" s="3" t="s">
        <v>223</v>
      </c>
      <c r="H101" s="62">
        <f t="shared" si="5"/>
        <v>162.78448563531535</v>
      </c>
      <c r="I101" s="11">
        <v>7.1054139528483322</v>
      </c>
      <c r="J101" s="11">
        <v>1.0058077198367348</v>
      </c>
      <c r="K101" s="11">
        <v>2.0678418910679377</v>
      </c>
      <c r="L101" s="11"/>
      <c r="M101" s="11">
        <v>18.734695631062802</v>
      </c>
      <c r="N101" s="11">
        <v>1.9397500944823109</v>
      </c>
      <c r="O101" s="11">
        <v>10.268712073092209</v>
      </c>
      <c r="P101" s="11">
        <v>6.5262334634882819</v>
      </c>
      <c r="Q101" s="11"/>
      <c r="R101" s="11">
        <v>0.23862443887784313</v>
      </c>
      <c r="S101" s="11"/>
      <c r="T101" s="11">
        <v>12.541740514666074</v>
      </c>
      <c r="U101" s="11">
        <v>14.708670935995428</v>
      </c>
      <c r="V101" s="11"/>
      <c r="W101" s="11">
        <v>9.5029090645282022</v>
      </c>
      <c r="X101" s="11">
        <v>4.4717222229529776</v>
      </c>
      <c r="Y101" s="11">
        <v>0.40829878748674792</v>
      </c>
      <c r="Z101" s="11">
        <v>0.32574086102750038</v>
      </c>
      <c r="AA101" s="11"/>
      <c r="AB101" s="11">
        <v>4.0015329530099448</v>
      </c>
      <c r="AC101" s="11"/>
      <c r="AD101" s="11"/>
      <c r="AE101" s="11">
        <v>11.485030110100116</v>
      </c>
      <c r="AF101" s="11">
        <v>1.4492691061510634</v>
      </c>
      <c r="AG101" s="11">
        <v>1.2339553813828754</v>
      </c>
      <c r="AH101" s="11">
        <v>0.21531372476818808</v>
      </c>
      <c r="AI101" s="11">
        <v>85.61853356907227</v>
      </c>
      <c r="AJ101" s="11"/>
      <c r="AK101" s="11">
        <v>3.8273248126268244</v>
      </c>
    </row>
    <row r="102" spans="1:37" ht="15.75" x14ac:dyDescent="0.25">
      <c r="A102" s="32">
        <v>86</v>
      </c>
      <c r="B102" s="30"/>
      <c r="C102" s="3" t="s">
        <v>224</v>
      </c>
      <c r="H102" s="62">
        <f t="shared" si="5"/>
        <v>182.5821187759604</v>
      </c>
      <c r="I102" s="11">
        <v>9.2073565096491077</v>
      </c>
      <c r="J102" s="11">
        <v>1.1295603459756356</v>
      </c>
      <c r="K102" s="11">
        <v>1.7582181356547624</v>
      </c>
      <c r="L102" s="11"/>
      <c r="M102" s="11">
        <v>12.586054555663733</v>
      </c>
      <c r="N102" s="11">
        <v>1.9701739729163883</v>
      </c>
      <c r="O102" s="11">
        <v>6.910888581166466</v>
      </c>
      <c r="P102" s="11">
        <v>3.7049920015808784</v>
      </c>
      <c r="Q102" s="11"/>
      <c r="R102" s="11">
        <v>0.13175685908715112</v>
      </c>
      <c r="S102" s="11"/>
      <c r="T102" s="11">
        <v>6.9894768455533711</v>
      </c>
      <c r="U102" s="11">
        <v>6.8206751924169033</v>
      </c>
      <c r="V102" s="11"/>
      <c r="W102" s="11">
        <v>3.8198346584589671</v>
      </c>
      <c r="X102" s="11">
        <v>2.4884463882123131</v>
      </c>
      <c r="Y102" s="11">
        <v>0.26847452093302221</v>
      </c>
      <c r="Z102" s="11">
        <v>0.2439196248126011</v>
      </c>
      <c r="AA102" s="11"/>
      <c r="AB102" s="11">
        <v>3.1540451674579111</v>
      </c>
      <c r="AC102" s="11"/>
      <c r="AD102" s="11"/>
      <c r="AE102" s="11">
        <v>9.7636195182238019</v>
      </c>
      <c r="AF102" s="11">
        <v>1.4077267360121453</v>
      </c>
      <c r="AG102" s="11">
        <v>1.0981987287717041</v>
      </c>
      <c r="AH102" s="11">
        <v>0.30952800724044127</v>
      </c>
      <c r="AI102" s="11">
        <v>124.17267762984113</v>
      </c>
      <c r="AJ102" s="11"/>
      <c r="AK102" s="11">
        <v>5.46095128042474</v>
      </c>
    </row>
    <row r="103" spans="1:37" ht="15.75" x14ac:dyDescent="0.25">
      <c r="A103" s="34"/>
      <c r="B103" s="30" t="s">
        <v>650</v>
      </c>
      <c r="H103" s="62" t="str">
        <f t="shared" si="5"/>
        <v/>
      </c>
      <c r="I103" s="11" t="s">
        <v>1479</v>
      </c>
      <c r="J103" s="11" t="s">
        <v>1479</v>
      </c>
      <c r="K103" s="11" t="s">
        <v>1479</v>
      </c>
      <c r="L103" s="11"/>
      <c r="M103" s="11"/>
      <c r="N103" s="11"/>
      <c r="O103" s="11"/>
      <c r="P103" s="11"/>
      <c r="Q103" s="11"/>
      <c r="R103" s="11" t="s">
        <v>1479</v>
      </c>
      <c r="S103" s="11"/>
      <c r="T103" s="11"/>
      <c r="U103" s="11"/>
      <c r="V103" s="11"/>
      <c r="W103" s="11"/>
      <c r="X103" s="11"/>
      <c r="Y103" s="11"/>
      <c r="Z103" s="11"/>
      <c r="AA103" s="11"/>
      <c r="AB103" s="11" t="s">
        <v>1479</v>
      </c>
      <c r="AC103" s="11"/>
      <c r="AD103" s="11"/>
      <c r="AE103" s="11"/>
      <c r="AF103" s="11"/>
      <c r="AG103" s="11"/>
      <c r="AH103" s="11"/>
      <c r="AI103" s="11" t="s">
        <v>1479</v>
      </c>
      <c r="AJ103" s="11"/>
      <c r="AK103" s="11" t="s">
        <v>1479</v>
      </c>
    </row>
    <row r="104" spans="1:37" ht="15.75" x14ac:dyDescent="0.25">
      <c r="A104" s="32">
        <v>87</v>
      </c>
      <c r="B104" s="30"/>
      <c r="C104" s="3" t="s">
        <v>225</v>
      </c>
      <c r="H104" s="62">
        <f t="shared" si="5"/>
        <v>171.92897608302675</v>
      </c>
      <c r="I104" s="11">
        <v>6.7031968999772502</v>
      </c>
      <c r="J104" s="11">
        <v>1.1834634664386108</v>
      </c>
      <c r="K104" s="11">
        <v>1.8136680249136872</v>
      </c>
      <c r="L104" s="11"/>
      <c r="M104" s="11">
        <v>14.9807863888777</v>
      </c>
      <c r="N104" s="11">
        <v>1.4496527585658805</v>
      </c>
      <c r="O104" s="11">
        <v>8.7032782513607589</v>
      </c>
      <c r="P104" s="11">
        <v>4.8278553789510594</v>
      </c>
      <c r="Q104" s="11"/>
      <c r="R104" s="11">
        <v>0.21539727055739133</v>
      </c>
      <c r="S104" s="11"/>
      <c r="T104" s="11">
        <v>11.070952597315639</v>
      </c>
      <c r="U104" s="11">
        <v>10.656555294617752</v>
      </c>
      <c r="V104" s="11"/>
      <c r="W104" s="11">
        <v>6.5755363351783922</v>
      </c>
      <c r="X104" s="11">
        <v>3.4655053047067814</v>
      </c>
      <c r="Y104" s="11">
        <v>0.37073659548897159</v>
      </c>
      <c r="Z104" s="11">
        <v>0.24477705924360632</v>
      </c>
      <c r="AA104" s="11"/>
      <c r="AB104" s="11">
        <v>4.4814732308333527</v>
      </c>
      <c r="AC104" s="11"/>
      <c r="AD104" s="11"/>
      <c r="AE104" s="11">
        <v>11.176441432380241</v>
      </c>
      <c r="AF104" s="11">
        <v>1.186344407248634</v>
      </c>
      <c r="AG104" s="11">
        <v>0.93168038728786906</v>
      </c>
      <c r="AH104" s="11">
        <v>0.25466401996076493</v>
      </c>
      <c r="AI104" s="11">
        <v>103.78249382867335</v>
      </c>
      <c r="AJ104" s="11"/>
      <c r="AK104" s="11">
        <v>4.6782032411931418</v>
      </c>
    </row>
    <row r="105" spans="1:37" ht="15.75" x14ac:dyDescent="0.25">
      <c r="A105" s="32">
        <v>88</v>
      </c>
      <c r="B105" s="30"/>
      <c r="C105" s="3" t="s">
        <v>226</v>
      </c>
      <c r="H105" s="62">
        <f t="shared" si="5"/>
        <v>128.06172343635905</v>
      </c>
      <c r="I105" s="11">
        <v>3.8487267726394627</v>
      </c>
      <c r="J105" s="11">
        <v>0.59059797267278147</v>
      </c>
      <c r="K105" s="11">
        <v>2.2591005189020064</v>
      </c>
      <c r="L105" s="11"/>
      <c r="M105" s="11">
        <v>16.00952125532427</v>
      </c>
      <c r="N105" s="11">
        <v>2.1317828693254963</v>
      </c>
      <c r="O105" s="11">
        <v>10.32810242539705</v>
      </c>
      <c r="P105" s="11">
        <v>3.5496359606017229</v>
      </c>
      <c r="Q105" s="11"/>
      <c r="R105" s="11">
        <v>0.21755690473386707</v>
      </c>
      <c r="S105" s="11"/>
      <c r="T105" s="11">
        <v>8.2310049367433891</v>
      </c>
      <c r="U105" s="11">
        <v>28.931111224094334</v>
      </c>
      <c r="V105" s="11"/>
      <c r="W105" s="11">
        <v>15.779267746379725</v>
      </c>
      <c r="X105" s="11">
        <v>11.634236386532685</v>
      </c>
      <c r="Y105" s="11">
        <v>0.55220259821735995</v>
      </c>
      <c r="Z105" s="11">
        <v>0.9654044929645671</v>
      </c>
      <c r="AA105" s="11"/>
      <c r="AB105" s="11">
        <v>8.286765114331617</v>
      </c>
      <c r="AC105" s="11"/>
      <c r="AD105" s="11"/>
      <c r="AE105" s="11">
        <v>17.696628802843644</v>
      </c>
      <c r="AF105" s="11">
        <v>0.90808084875945816</v>
      </c>
      <c r="AG105" s="11">
        <v>0.82355405343397303</v>
      </c>
      <c r="AH105" s="11">
        <v>8.4526795325485127E-2</v>
      </c>
      <c r="AI105" s="11">
        <v>38.797004810757961</v>
      </c>
      <c r="AJ105" s="11"/>
      <c r="AK105" s="11">
        <v>2.2856242745562678</v>
      </c>
    </row>
    <row r="106" spans="1:37" ht="15.75" x14ac:dyDescent="0.25">
      <c r="A106" s="32">
        <v>89</v>
      </c>
      <c r="B106" s="30"/>
      <c r="C106" s="3" t="s">
        <v>56</v>
      </c>
      <c r="H106" s="62">
        <f t="shared" si="5"/>
        <v>116.46331429883652</v>
      </c>
      <c r="I106" s="11">
        <v>5.0219927029154459</v>
      </c>
      <c r="J106" s="11">
        <v>0.64486045079687193</v>
      </c>
      <c r="K106" s="11">
        <v>1.0197982120968581</v>
      </c>
      <c r="L106" s="11"/>
      <c r="M106" s="11">
        <v>9.9797532477073183</v>
      </c>
      <c r="N106" s="11">
        <v>1.1692345930306782</v>
      </c>
      <c r="O106" s="11">
        <v>6.3638827532316036</v>
      </c>
      <c r="P106" s="11">
        <v>2.4466359014450356</v>
      </c>
      <c r="Q106" s="11"/>
      <c r="R106" s="11">
        <v>0.12169336749471346</v>
      </c>
      <c r="S106" s="11"/>
      <c r="T106" s="11">
        <v>6.5333836639671707</v>
      </c>
      <c r="U106" s="11">
        <v>10.823891288416908</v>
      </c>
      <c r="V106" s="11"/>
      <c r="W106" s="11">
        <v>6.8923987313262227</v>
      </c>
      <c r="X106" s="11">
        <v>3.4019153237339546</v>
      </c>
      <c r="Y106" s="11">
        <v>0.2465361390890983</v>
      </c>
      <c r="Z106" s="11">
        <v>0.28304109426763263</v>
      </c>
      <c r="AA106" s="11"/>
      <c r="AB106" s="11">
        <v>3.3426072816562531</v>
      </c>
      <c r="AC106" s="11"/>
      <c r="AD106" s="11"/>
      <c r="AE106" s="11">
        <v>7.3768516019137742</v>
      </c>
      <c r="AF106" s="11">
        <v>0.99748563003959156</v>
      </c>
      <c r="AG106" s="11">
        <v>0.82546876867844132</v>
      </c>
      <c r="AH106" s="11">
        <v>0.17201686136115021</v>
      </c>
      <c r="AI106" s="11">
        <v>67.343262132392852</v>
      </c>
      <c r="AJ106" s="11"/>
      <c r="AK106" s="11">
        <v>3.2577347194387745</v>
      </c>
    </row>
    <row r="107" spans="1:37" ht="15.75" x14ac:dyDescent="0.25">
      <c r="A107" s="32">
        <v>90</v>
      </c>
      <c r="B107" s="30"/>
      <c r="C107" s="3" t="s">
        <v>45</v>
      </c>
      <c r="H107" s="62">
        <f t="shared" si="5"/>
        <v>179.80720377182243</v>
      </c>
      <c r="I107" s="11">
        <v>9.5500450467379636</v>
      </c>
      <c r="J107" s="11">
        <v>1.2321895718304958</v>
      </c>
      <c r="K107" s="11">
        <v>2.9797887094902729</v>
      </c>
      <c r="L107" s="11"/>
      <c r="M107" s="11">
        <v>22.575886723189825</v>
      </c>
      <c r="N107" s="11">
        <v>2.3096691452480718</v>
      </c>
      <c r="O107" s="11">
        <v>11.588655266207574</v>
      </c>
      <c r="P107" s="11">
        <v>8.6775623117341798</v>
      </c>
      <c r="Q107" s="11"/>
      <c r="R107" s="11">
        <v>0.27574592651685509</v>
      </c>
      <c r="S107" s="11"/>
      <c r="T107" s="11">
        <v>14.28526952344086</v>
      </c>
      <c r="U107" s="11">
        <v>11.587997667942151</v>
      </c>
      <c r="V107" s="11"/>
      <c r="W107" s="11">
        <v>6.7261371294410752</v>
      </c>
      <c r="X107" s="11">
        <v>3.8888730750113685</v>
      </c>
      <c r="Y107" s="11">
        <v>0.59718787252982386</v>
      </c>
      <c r="Z107" s="11">
        <v>0.37579959095988347</v>
      </c>
      <c r="AA107" s="11"/>
      <c r="AB107" s="11">
        <v>5.5888186963431581</v>
      </c>
      <c r="AC107" s="11"/>
      <c r="AD107" s="11"/>
      <c r="AE107" s="11">
        <v>12.71438261677409</v>
      </c>
      <c r="AF107" s="11">
        <v>1.6200302337162464</v>
      </c>
      <c r="AG107" s="11">
        <v>1.3610617787622517</v>
      </c>
      <c r="AH107" s="11">
        <v>0.25896845495399484</v>
      </c>
      <c r="AI107" s="11">
        <v>93.218051204147713</v>
      </c>
      <c r="AJ107" s="11"/>
      <c r="AK107" s="11">
        <v>4.178997851692797</v>
      </c>
    </row>
    <row r="108" spans="1:37" ht="15.75" x14ac:dyDescent="0.25">
      <c r="A108" s="32">
        <v>91</v>
      </c>
      <c r="B108" s="30"/>
      <c r="C108" s="3" t="s">
        <v>86</v>
      </c>
      <c r="H108" s="62">
        <f t="shared" si="5"/>
        <v>182.6013401700844</v>
      </c>
      <c r="I108" s="11">
        <v>8.4242602418185193</v>
      </c>
      <c r="J108" s="11">
        <v>0.98532337055107244</v>
      </c>
      <c r="K108" s="11">
        <v>2.2368145560572059</v>
      </c>
      <c r="L108" s="11"/>
      <c r="M108" s="11">
        <v>15.148294757745539</v>
      </c>
      <c r="N108" s="11">
        <v>2.3221359018099443</v>
      </c>
      <c r="O108" s="11">
        <v>8.431289479487468</v>
      </c>
      <c r="P108" s="11">
        <v>4.3948693764481286</v>
      </c>
      <c r="Q108" s="11"/>
      <c r="R108" s="11">
        <v>0.19531872776525933</v>
      </c>
      <c r="S108" s="11"/>
      <c r="T108" s="11">
        <v>8.0079849494726609</v>
      </c>
      <c r="U108" s="11">
        <v>11.446806968699265</v>
      </c>
      <c r="V108" s="11"/>
      <c r="W108" s="11">
        <v>6.7553716026628319</v>
      </c>
      <c r="X108" s="11">
        <v>3.9141943352590602</v>
      </c>
      <c r="Y108" s="11">
        <v>0.46491498292145222</v>
      </c>
      <c r="Z108" s="11">
        <v>0.312326047855921</v>
      </c>
      <c r="AA108" s="11"/>
      <c r="AB108" s="11">
        <v>3.0874921581720232</v>
      </c>
      <c r="AC108" s="11"/>
      <c r="AD108" s="11"/>
      <c r="AE108" s="11">
        <v>11.096845963377209</v>
      </c>
      <c r="AF108" s="11">
        <v>1.6279470382725398</v>
      </c>
      <c r="AG108" s="11">
        <v>1.35066884798798</v>
      </c>
      <c r="AH108" s="11">
        <v>0.2772781902845598</v>
      </c>
      <c r="AI108" s="11">
        <v>115.11599549483113</v>
      </c>
      <c r="AJ108" s="11"/>
      <c r="AK108" s="11">
        <v>5.2282559433219697</v>
      </c>
    </row>
    <row r="109" spans="1:37" ht="25.5" customHeight="1" x14ac:dyDescent="0.25">
      <c r="A109" s="32">
        <v>92</v>
      </c>
      <c r="B109" s="30"/>
      <c r="C109" s="3" t="s">
        <v>5</v>
      </c>
      <c r="H109" s="62">
        <f t="shared" si="5"/>
        <v>153.75027520020444</v>
      </c>
      <c r="I109" s="11">
        <v>8.4632361584803828</v>
      </c>
      <c r="J109" s="11">
        <v>0.90284249651926185</v>
      </c>
      <c r="K109" s="11">
        <v>1.809483460966917</v>
      </c>
      <c r="L109" s="11"/>
      <c r="M109" s="11">
        <v>16.626182683439701</v>
      </c>
      <c r="N109" s="11">
        <v>1.2446240823156169</v>
      </c>
      <c r="O109" s="11">
        <v>9.8580657061175589</v>
      </c>
      <c r="P109" s="11">
        <v>5.5234928950065241</v>
      </c>
      <c r="Q109" s="11"/>
      <c r="R109" s="11">
        <v>0.21274112235529585</v>
      </c>
      <c r="S109" s="11"/>
      <c r="T109" s="11">
        <v>10.781148302744347</v>
      </c>
      <c r="U109" s="11">
        <v>11.736365442091088</v>
      </c>
      <c r="V109" s="11"/>
      <c r="W109" s="11">
        <v>7.6210522734329924</v>
      </c>
      <c r="X109" s="11">
        <v>3.4480857580710977</v>
      </c>
      <c r="Y109" s="11">
        <v>0.38204565464304946</v>
      </c>
      <c r="Z109" s="11">
        <v>0.28518175594394857</v>
      </c>
      <c r="AA109" s="11"/>
      <c r="AB109" s="11">
        <v>3.5879401860713238</v>
      </c>
      <c r="AC109" s="11"/>
      <c r="AD109" s="11"/>
      <c r="AE109" s="11">
        <v>9.6333670400363101</v>
      </c>
      <c r="AF109" s="11">
        <v>1.4942991900029681</v>
      </c>
      <c r="AG109" s="11">
        <v>1.1969804601073488</v>
      </c>
      <c r="AH109" s="11">
        <v>0.2973187298956193</v>
      </c>
      <c r="AI109" s="11">
        <v>84.667328964948311</v>
      </c>
      <c r="AJ109" s="11"/>
      <c r="AK109" s="11">
        <v>3.835340152548556</v>
      </c>
    </row>
    <row r="110" spans="1:37" ht="15.75" x14ac:dyDescent="0.25">
      <c r="A110" s="32">
        <v>93</v>
      </c>
      <c r="B110" s="30"/>
      <c r="C110" s="3" t="s">
        <v>227</v>
      </c>
      <c r="H110" s="62">
        <f t="shared" si="5"/>
        <v>140.40889781202409</v>
      </c>
      <c r="I110" s="11">
        <v>5.1462206577171248</v>
      </c>
      <c r="J110" s="11">
        <v>1.226921979898566</v>
      </c>
      <c r="K110" s="11">
        <v>2.0371174879680227</v>
      </c>
      <c r="L110" s="11"/>
      <c r="M110" s="11">
        <v>12.372008598730504</v>
      </c>
      <c r="N110" s="11">
        <v>2.2788981373946577</v>
      </c>
      <c r="O110" s="11">
        <v>7.1834302184531422</v>
      </c>
      <c r="P110" s="11">
        <v>2.909680242882704</v>
      </c>
      <c r="Q110" s="11"/>
      <c r="R110" s="11">
        <v>0.16723641924713223</v>
      </c>
      <c r="S110" s="11"/>
      <c r="T110" s="11">
        <v>6.6716297671596081</v>
      </c>
      <c r="U110" s="11">
        <v>14.484629410500906</v>
      </c>
      <c r="V110" s="11"/>
      <c r="W110" s="11">
        <v>6.7874556502304237</v>
      </c>
      <c r="X110" s="11">
        <v>6.9590286918245425</v>
      </c>
      <c r="Y110" s="11">
        <v>0.32461017419847665</v>
      </c>
      <c r="Z110" s="11">
        <v>0.41353489424746459</v>
      </c>
      <c r="AA110" s="11"/>
      <c r="AB110" s="11">
        <v>3.5922593663209188</v>
      </c>
      <c r="AC110" s="11"/>
      <c r="AD110" s="11"/>
      <c r="AE110" s="11">
        <v>9.5983903770118673</v>
      </c>
      <c r="AF110" s="11">
        <v>1.4670817504486862</v>
      </c>
      <c r="AG110" s="11">
        <v>1.1965980121367343</v>
      </c>
      <c r="AH110" s="11">
        <v>0.27048373831195172</v>
      </c>
      <c r="AI110" s="11">
        <v>79.931544340160954</v>
      </c>
      <c r="AJ110" s="11"/>
      <c r="AK110" s="11">
        <v>3.7138576568598118</v>
      </c>
    </row>
    <row r="111" spans="1:37" ht="15.75" x14ac:dyDescent="0.25">
      <c r="A111" s="32">
        <v>94</v>
      </c>
      <c r="B111" s="30"/>
      <c r="C111" s="3" t="s">
        <v>60</v>
      </c>
      <c r="H111" s="62">
        <f t="shared" si="5"/>
        <v>172.25344364397577</v>
      </c>
      <c r="I111" s="11">
        <v>8.0904053100857602</v>
      </c>
      <c r="J111" s="11">
        <v>1.0555935896397413</v>
      </c>
      <c r="K111" s="11">
        <v>1.9092008451508837</v>
      </c>
      <c r="L111" s="11"/>
      <c r="M111" s="11">
        <v>13.239034811564807</v>
      </c>
      <c r="N111" s="11">
        <v>1.3658645574872521</v>
      </c>
      <c r="O111" s="11">
        <v>6.4055958577227265</v>
      </c>
      <c r="P111" s="11">
        <v>5.467574396354828</v>
      </c>
      <c r="Q111" s="11"/>
      <c r="R111" s="11">
        <v>0.13089906046565372</v>
      </c>
      <c r="S111" s="11"/>
      <c r="T111" s="11">
        <v>7.4402200372807474</v>
      </c>
      <c r="U111" s="11">
        <v>8.68433200976704</v>
      </c>
      <c r="V111" s="11"/>
      <c r="W111" s="11">
        <v>4.6554631177131185</v>
      </c>
      <c r="X111" s="11">
        <v>3.5249488907615825</v>
      </c>
      <c r="Y111" s="11">
        <v>0.25732864354601992</v>
      </c>
      <c r="Z111" s="11">
        <v>0.24659135774631993</v>
      </c>
      <c r="AA111" s="11"/>
      <c r="AB111" s="11">
        <v>2.9973377813141888</v>
      </c>
      <c r="AC111" s="11"/>
      <c r="AD111" s="11"/>
      <c r="AE111" s="11">
        <v>11.442841557260392</v>
      </c>
      <c r="AF111" s="11">
        <v>1.0050859838055628</v>
      </c>
      <c r="AG111" s="11">
        <v>0.75862948791114304</v>
      </c>
      <c r="AH111" s="11">
        <v>0.24645649589441984</v>
      </c>
      <c r="AI111" s="11">
        <v>111.47308424499469</v>
      </c>
      <c r="AJ111" s="11"/>
      <c r="AK111" s="11">
        <v>4.7854084126463006</v>
      </c>
    </row>
    <row r="112" spans="1:37" ht="15.75" x14ac:dyDescent="0.25">
      <c r="A112" s="32">
        <v>95</v>
      </c>
      <c r="B112" s="30"/>
      <c r="C112" s="3" t="s">
        <v>228</v>
      </c>
      <c r="H112" s="62">
        <f t="shared" si="5"/>
        <v>176.36085229503706</v>
      </c>
      <c r="I112" s="11">
        <v>8.3859530361002683</v>
      </c>
      <c r="J112" s="11">
        <v>0.99322624054120501</v>
      </c>
      <c r="K112" s="11">
        <v>1.9051956779046568</v>
      </c>
      <c r="L112" s="11"/>
      <c r="M112" s="11">
        <v>12.726694974850744</v>
      </c>
      <c r="N112" s="11">
        <v>1.9859183072540949</v>
      </c>
      <c r="O112" s="11">
        <v>6.5706360327644795</v>
      </c>
      <c r="P112" s="11">
        <v>4.1701406348321681</v>
      </c>
      <c r="Q112" s="11"/>
      <c r="R112" s="11">
        <v>0.1383235598284259</v>
      </c>
      <c r="S112" s="11"/>
      <c r="T112" s="11">
        <v>6.6864849382980003</v>
      </c>
      <c r="U112" s="11">
        <v>6.5442947268764042</v>
      </c>
      <c r="V112" s="11"/>
      <c r="W112" s="11">
        <v>3.4897330661590917</v>
      </c>
      <c r="X112" s="11">
        <v>2.4474216287347619</v>
      </c>
      <c r="Y112" s="11">
        <v>0.38053988081996692</v>
      </c>
      <c r="Z112" s="11">
        <v>0.22660015116258334</v>
      </c>
      <c r="AA112" s="11"/>
      <c r="AB112" s="11">
        <v>2.7768615178368119</v>
      </c>
      <c r="AC112" s="11"/>
      <c r="AD112" s="11"/>
      <c r="AE112" s="11">
        <v>9.7719369192304129</v>
      </c>
      <c r="AF112" s="11">
        <v>1.0147549005655265</v>
      </c>
      <c r="AG112" s="11">
        <v>0.80067029767768971</v>
      </c>
      <c r="AH112" s="11">
        <v>0.21408460288783693</v>
      </c>
      <c r="AI112" s="11">
        <v>120.17559445293728</v>
      </c>
      <c r="AJ112" s="11"/>
      <c r="AK112" s="11">
        <v>5.2415313500673388</v>
      </c>
    </row>
    <row r="113" spans="1:37" ht="15.75" x14ac:dyDescent="0.25">
      <c r="A113" s="32">
        <v>96</v>
      </c>
      <c r="B113" s="30"/>
      <c r="C113" s="3" t="s">
        <v>31</v>
      </c>
      <c r="H113" s="62">
        <f t="shared" si="5"/>
        <v>168.72066384821238</v>
      </c>
      <c r="I113" s="11">
        <v>7.4644150644210319</v>
      </c>
      <c r="J113" s="11">
        <v>1.1553683474950445</v>
      </c>
      <c r="K113" s="11">
        <v>1.5123087493187353</v>
      </c>
      <c r="L113" s="11"/>
      <c r="M113" s="11">
        <v>10.912072682910457</v>
      </c>
      <c r="N113" s="11">
        <v>1.3960921192834277</v>
      </c>
      <c r="O113" s="11">
        <v>5.7105613002686519</v>
      </c>
      <c r="P113" s="11">
        <v>3.8054192633583774</v>
      </c>
      <c r="Q113" s="11"/>
      <c r="R113" s="11">
        <v>0.12619529649530153</v>
      </c>
      <c r="S113" s="11"/>
      <c r="T113" s="11">
        <v>6.5883160175156092</v>
      </c>
      <c r="U113" s="11">
        <v>5.0290957265880039</v>
      </c>
      <c r="V113" s="11"/>
      <c r="W113" s="11">
        <v>2.6381027457909916</v>
      </c>
      <c r="X113" s="11">
        <v>2.02028126823103</v>
      </c>
      <c r="Y113" s="11">
        <v>0.23262967635977813</v>
      </c>
      <c r="Z113" s="11">
        <v>0.13808203620620407</v>
      </c>
      <c r="AA113" s="11"/>
      <c r="AB113" s="11">
        <v>2.6475386505527303</v>
      </c>
      <c r="AC113" s="11"/>
      <c r="AD113" s="11"/>
      <c r="AE113" s="11">
        <v>8.6524110007758974</v>
      </c>
      <c r="AF113" s="11">
        <v>1.1371175990625713</v>
      </c>
      <c r="AG113" s="11">
        <v>0.88028631113318712</v>
      </c>
      <c r="AH113" s="11">
        <v>0.2568312879293842</v>
      </c>
      <c r="AI113" s="11">
        <v>118.61723797384057</v>
      </c>
      <c r="AJ113" s="11"/>
      <c r="AK113" s="11">
        <v>4.8785867392364306</v>
      </c>
    </row>
    <row r="114" spans="1:37" ht="25.5" customHeight="1" x14ac:dyDescent="0.25">
      <c r="A114" s="32">
        <v>97</v>
      </c>
      <c r="B114" s="30"/>
      <c r="C114" s="3" t="s">
        <v>229</v>
      </c>
      <c r="H114" s="62">
        <f t="shared" si="5"/>
        <v>150.68338471614223</v>
      </c>
      <c r="I114" s="11">
        <v>5.3603286600604436</v>
      </c>
      <c r="J114" s="11">
        <v>1.2632074431465115</v>
      </c>
      <c r="K114" s="11">
        <v>2.5121123837004631</v>
      </c>
      <c r="L114" s="11"/>
      <c r="M114" s="11">
        <v>14.823701960587698</v>
      </c>
      <c r="N114" s="11">
        <v>2.5913783201967631</v>
      </c>
      <c r="O114" s="11">
        <v>8.2018674047862952</v>
      </c>
      <c r="P114" s="11">
        <v>4.0304562356046389</v>
      </c>
      <c r="Q114" s="11"/>
      <c r="R114" s="11">
        <v>0.22894645207765488</v>
      </c>
      <c r="S114" s="11"/>
      <c r="T114" s="11">
        <v>7.9918867969080445</v>
      </c>
      <c r="U114" s="11">
        <v>13.242386522251644</v>
      </c>
      <c r="V114" s="11"/>
      <c r="W114" s="11">
        <v>6.3294168607409542</v>
      </c>
      <c r="X114" s="11">
        <v>5.9767957258548563</v>
      </c>
      <c r="Y114" s="11">
        <v>0.4768452581819137</v>
      </c>
      <c r="Z114" s="11">
        <v>0.45932867747392003</v>
      </c>
      <c r="AA114" s="11"/>
      <c r="AB114" s="11">
        <v>4.5679818679849511</v>
      </c>
      <c r="AC114" s="11"/>
      <c r="AD114" s="11"/>
      <c r="AE114" s="11">
        <v>9.8522074585498007</v>
      </c>
      <c r="AF114" s="11">
        <v>1.05857894358794</v>
      </c>
      <c r="AG114" s="11">
        <v>0.87322401948164541</v>
      </c>
      <c r="AH114" s="11">
        <v>0.18535492410629464</v>
      </c>
      <c r="AI114" s="11">
        <v>85.952467100307274</v>
      </c>
      <c r="AJ114" s="11"/>
      <c r="AK114" s="11">
        <v>3.8295791269798114</v>
      </c>
    </row>
    <row r="115" spans="1:37" ht="15.75" x14ac:dyDescent="0.25">
      <c r="A115" s="32">
        <v>98</v>
      </c>
      <c r="B115" s="30"/>
      <c r="C115" s="3" t="s">
        <v>230</v>
      </c>
      <c r="H115" s="62">
        <f t="shared" si="5"/>
        <v>155.24193086250077</v>
      </c>
      <c r="I115" s="11">
        <v>8.1171510994700178</v>
      </c>
      <c r="J115" s="11">
        <v>1.1087079259996231</v>
      </c>
      <c r="K115" s="11">
        <v>1.309091700514341</v>
      </c>
      <c r="L115" s="11"/>
      <c r="M115" s="11">
        <v>10.659379274322802</v>
      </c>
      <c r="N115" s="11">
        <v>1.3373401400331411</v>
      </c>
      <c r="O115" s="11">
        <v>5.5801270857340795</v>
      </c>
      <c r="P115" s="11">
        <v>3.7419120485555823</v>
      </c>
      <c r="Q115" s="11"/>
      <c r="R115" s="11">
        <v>0.11048950832310864</v>
      </c>
      <c r="S115" s="11"/>
      <c r="T115" s="11">
        <v>6.2878503559615897</v>
      </c>
      <c r="U115" s="11">
        <v>4.8753092431047307</v>
      </c>
      <c r="V115" s="11"/>
      <c r="W115" s="11">
        <v>3.2463802071101004</v>
      </c>
      <c r="X115" s="11">
        <v>1.3404797597366516</v>
      </c>
      <c r="Y115" s="11">
        <v>0.16077342927172317</v>
      </c>
      <c r="Z115" s="11">
        <v>0.12767584698625548</v>
      </c>
      <c r="AA115" s="11"/>
      <c r="AB115" s="11">
        <v>1.9529590066084475</v>
      </c>
      <c r="AC115" s="11"/>
      <c r="AD115" s="11"/>
      <c r="AE115" s="11">
        <v>7.554706563200841</v>
      </c>
      <c r="AF115" s="11">
        <v>0.81937826160854321</v>
      </c>
      <c r="AG115" s="11">
        <v>0.65332138716109589</v>
      </c>
      <c r="AH115" s="11">
        <v>0.16605687444744729</v>
      </c>
      <c r="AI115" s="11">
        <v>107.87064978682311</v>
      </c>
      <c r="AJ115" s="11"/>
      <c r="AK115" s="11">
        <v>4.5762581365636184</v>
      </c>
    </row>
    <row r="116" spans="1:37" ht="15.75" x14ac:dyDescent="0.25">
      <c r="A116" s="32">
        <v>99</v>
      </c>
      <c r="B116" s="30"/>
      <c r="C116" s="3" t="s">
        <v>108</v>
      </c>
      <c r="H116" s="62">
        <f t="shared" si="5"/>
        <v>150.89147221983612</v>
      </c>
      <c r="I116" s="11">
        <v>7.3591612860767768</v>
      </c>
      <c r="J116" s="11">
        <v>0.78280853361189873</v>
      </c>
      <c r="K116" s="11">
        <v>1.3955391651217357</v>
      </c>
      <c r="L116" s="11"/>
      <c r="M116" s="11">
        <v>10.61966224266763</v>
      </c>
      <c r="N116" s="11">
        <v>1.0989545367719324</v>
      </c>
      <c r="O116" s="11">
        <v>6.456602616680656</v>
      </c>
      <c r="P116" s="11">
        <v>3.0641050892150403</v>
      </c>
      <c r="Q116" s="11"/>
      <c r="R116" s="11">
        <v>0.16409485794275411</v>
      </c>
      <c r="S116" s="11"/>
      <c r="T116" s="11">
        <v>7.3125158088515523</v>
      </c>
      <c r="U116" s="11">
        <v>11.320572216005694</v>
      </c>
      <c r="V116" s="11"/>
      <c r="W116" s="11">
        <v>6.4663044076665184</v>
      </c>
      <c r="X116" s="11">
        <v>4.1366821637301925</v>
      </c>
      <c r="Y116" s="11">
        <v>0.28075029138308494</v>
      </c>
      <c r="Z116" s="11">
        <v>0.43683535322589939</v>
      </c>
      <c r="AA116" s="11"/>
      <c r="AB116" s="11">
        <v>4.7188375014660657</v>
      </c>
      <c r="AC116" s="11"/>
      <c r="AD116" s="11"/>
      <c r="AE116" s="11">
        <v>9.3522904854468027</v>
      </c>
      <c r="AF116" s="11">
        <v>1.192912977702232</v>
      </c>
      <c r="AG116" s="11">
        <v>1.0147421455659902</v>
      </c>
      <c r="AH116" s="11">
        <v>0.17817083213624194</v>
      </c>
      <c r="AI116" s="11">
        <v>92.398396172934511</v>
      </c>
      <c r="AJ116" s="11"/>
      <c r="AK116" s="11">
        <v>4.2746809720084675</v>
      </c>
    </row>
    <row r="117" spans="1:37" ht="15.75" x14ac:dyDescent="0.25">
      <c r="A117" s="32">
        <v>100</v>
      </c>
      <c r="B117" s="30"/>
      <c r="C117" s="3" t="s">
        <v>231</v>
      </c>
      <c r="H117" s="62">
        <f t="shared" si="5"/>
        <v>142.19501748718756</v>
      </c>
      <c r="I117" s="11">
        <v>5.52039290053923</v>
      </c>
      <c r="J117" s="11">
        <v>0.98511497352544652</v>
      </c>
      <c r="K117" s="11">
        <v>0.9318680065781525</v>
      </c>
      <c r="L117" s="11"/>
      <c r="M117" s="11">
        <v>6.8724468639923284</v>
      </c>
      <c r="N117" s="11">
        <v>1.0825263444770303</v>
      </c>
      <c r="O117" s="11">
        <v>3.9578938937894939</v>
      </c>
      <c r="P117" s="11">
        <v>1.8320266257258042</v>
      </c>
      <c r="Q117" s="11"/>
      <c r="R117" s="11">
        <v>7.1848203361773041E-2</v>
      </c>
      <c r="S117" s="11"/>
      <c r="T117" s="11">
        <v>3.9512098671937324</v>
      </c>
      <c r="U117" s="11">
        <v>4.3044962087978762</v>
      </c>
      <c r="V117" s="11"/>
      <c r="W117" s="11">
        <v>2.4806466446685969</v>
      </c>
      <c r="X117" s="11">
        <v>1.5929768284282513</v>
      </c>
      <c r="Y117" s="11">
        <v>0.11145539769553163</v>
      </c>
      <c r="Z117" s="11">
        <v>0.11941733800549591</v>
      </c>
      <c r="AA117" s="11"/>
      <c r="AB117" s="11">
        <v>1.6870081752638841</v>
      </c>
      <c r="AC117" s="11"/>
      <c r="AD117" s="11"/>
      <c r="AE117" s="11">
        <v>5.455028006001017</v>
      </c>
      <c r="AF117" s="11">
        <v>1.1296009434938632</v>
      </c>
      <c r="AG117" s="11">
        <v>0.93066547681568812</v>
      </c>
      <c r="AH117" s="11">
        <v>0.19893546667817502</v>
      </c>
      <c r="AI117" s="11">
        <v>106.83849159936946</v>
      </c>
      <c r="AJ117" s="11"/>
      <c r="AK117" s="11">
        <v>4.4475117390708041</v>
      </c>
    </row>
    <row r="118" spans="1:37" ht="15.75" x14ac:dyDescent="0.25">
      <c r="A118" s="32">
        <v>101</v>
      </c>
      <c r="B118" s="30"/>
      <c r="C118" s="3" t="s">
        <v>25</v>
      </c>
      <c r="H118" s="62">
        <f t="shared" si="5"/>
        <v>199.07247383654877</v>
      </c>
      <c r="I118" s="11">
        <v>10.514060067227392</v>
      </c>
      <c r="J118" s="11">
        <v>1.0391546473124185</v>
      </c>
      <c r="K118" s="11">
        <v>3.0271181799177751</v>
      </c>
      <c r="L118" s="11"/>
      <c r="M118" s="11">
        <v>24.022101995142542</v>
      </c>
      <c r="N118" s="11">
        <v>1.9658901098575321</v>
      </c>
      <c r="O118" s="11">
        <v>13.540020663750004</v>
      </c>
      <c r="P118" s="11">
        <v>8.5161912215350029</v>
      </c>
      <c r="Q118" s="11"/>
      <c r="R118" s="11">
        <v>0.23431929897277504</v>
      </c>
      <c r="S118" s="11"/>
      <c r="T118" s="11">
        <v>15.06461467014962</v>
      </c>
      <c r="U118" s="11">
        <v>14.214011803657241</v>
      </c>
      <c r="V118" s="11"/>
      <c r="W118" s="11">
        <v>9.2139709167989334</v>
      </c>
      <c r="X118" s="11">
        <v>4.0138102086437311</v>
      </c>
      <c r="Y118" s="11">
        <v>0.63129961419757685</v>
      </c>
      <c r="Z118" s="11">
        <v>0.35493106401700097</v>
      </c>
      <c r="AA118" s="11"/>
      <c r="AB118" s="11">
        <v>4.9105786511705594</v>
      </c>
      <c r="AC118" s="11"/>
      <c r="AD118" s="11"/>
      <c r="AE118" s="11">
        <v>14.22279315095304</v>
      </c>
      <c r="AF118" s="11">
        <v>2.2191027248965352</v>
      </c>
      <c r="AG118" s="11">
        <v>1.6965503369072268</v>
      </c>
      <c r="AH118" s="11">
        <v>0.52255238798930848</v>
      </c>
      <c r="AI118" s="11">
        <v>104.84500960987565</v>
      </c>
      <c r="AJ118" s="11"/>
      <c r="AK118" s="11">
        <v>4.7596090372732274</v>
      </c>
    </row>
    <row r="119" spans="1:37" ht="25.5" customHeight="1" x14ac:dyDescent="0.25">
      <c r="A119" s="32">
        <v>102</v>
      </c>
      <c r="B119" s="30"/>
      <c r="C119" s="3" t="s">
        <v>97</v>
      </c>
      <c r="H119" s="62">
        <f t="shared" si="5"/>
        <v>205.99886130426421</v>
      </c>
      <c r="I119" s="11">
        <v>8.965406296810027</v>
      </c>
      <c r="J119" s="11">
        <v>1.1265404301848982</v>
      </c>
      <c r="K119" s="11">
        <v>1.5332043877343227</v>
      </c>
      <c r="L119" s="11"/>
      <c r="M119" s="11">
        <v>10.53237097463883</v>
      </c>
      <c r="N119" s="11">
        <v>1.4729949368234521</v>
      </c>
      <c r="O119" s="11">
        <v>5.8206537446052833</v>
      </c>
      <c r="P119" s="11">
        <v>3.2387222932100945</v>
      </c>
      <c r="Q119" s="11"/>
      <c r="R119" s="11">
        <v>0.13372676839204869</v>
      </c>
      <c r="S119" s="11"/>
      <c r="T119" s="11">
        <v>6.1347624022554994</v>
      </c>
      <c r="U119" s="11">
        <v>7.5746390647245283</v>
      </c>
      <c r="V119" s="11"/>
      <c r="W119" s="11">
        <v>4.3717527011081438</v>
      </c>
      <c r="X119" s="11">
        <v>2.7475276014077834</v>
      </c>
      <c r="Y119" s="11">
        <v>0.21697210446101367</v>
      </c>
      <c r="Z119" s="11">
        <v>0.23838665774758802</v>
      </c>
      <c r="AA119" s="11"/>
      <c r="AB119" s="11">
        <v>2.6175049354379647</v>
      </c>
      <c r="AC119" s="11"/>
      <c r="AD119" s="11"/>
      <c r="AE119" s="11">
        <v>10.357478207131985</v>
      </c>
      <c r="AF119" s="11">
        <v>1.091638360227269</v>
      </c>
      <c r="AG119" s="11">
        <v>0.82052417436580383</v>
      </c>
      <c r="AH119" s="11">
        <v>0.2711141858614653</v>
      </c>
      <c r="AI119" s="11">
        <v>149.34924204537734</v>
      </c>
      <c r="AJ119" s="11"/>
      <c r="AK119" s="11">
        <v>6.582347431349497</v>
      </c>
    </row>
    <row r="120" spans="1:37" ht="15.75" x14ac:dyDescent="0.25">
      <c r="A120" s="32">
        <v>103</v>
      </c>
      <c r="B120" s="30"/>
      <c r="C120" s="3" t="s">
        <v>232</v>
      </c>
      <c r="H120" s="62">
        <f t="shared" si="5"/>
        <v>139.79600933935563</v>
      </c>
      <c r="I120" s="11">
        <v>6.2204723462157734</v>
      </c>
      <c r="J120" s="11">
        <v>0.81751998632648637</v>
      </c>
      <c r="K120" s="11">
        <v>1.5062704194663481</v>
      </c>
      <c r="L120" s="11"/>
      <c r="M120" s="11">
        <v>10.62584834786032</v>
      </c>
      <c r="N120" s="11">
        <v>1.199519359674984</v>
      </c>
      <c r="O120" s="11">
        <v>6.075171444127804</v>
      </c>
      <c r="P120" s="11">
        <v>3.3511575440575325</v>
      </c>
      <c r="Q120" s="11"/>
      <c r="R120" s="11">
        <v>0.12630125985442769</v>
      </c>
      <c r="S120" s="11"/>
      <c r="T120" s="11">
        <v>6.0647703306636185</v>
      </c>
      <c r="U120" s="11">
        <v>12.98942826568061</v>
      </c>
      <c r="V120" s="11"/>
      <c r="W120" s="11">
        <v>6.2806277761348879</v>
      </c>
      <c r="X120" s="11">
        <v>6.1031429545158726</v>
      </c>
      <c r="Y120" s="11">
        <v>0.2974736090295767</v>
      </c>
      <c r="Z120" s="11">
        <v>0.30818392600027378</v>
      </c>
      <c r="AA120" s="11"/>
      <c r="AB120" s="11">
        <v>3.730182217896755</v>
      </c>
      <c r="AC120" s="11"/>
      <c r="AD120" s="11"/>
      <c r="AE120" s="11">
        <v>10.43693999884465</v>
      </c>
      <c r="AF120" s="11">
        <v>0.78567111047663662</v>
      </c>
      <c r="AG120" s="11">
        <v>0.60608720624665757</v>
      </c>
      <c r="AH120" s="11">
        <v>0.17958390422997905</v>
      </c>
      <c r="AI120" s="11">
        <v>82.694085371286917</v>
      </c>
      <c r="AJ120" s="11"/>
      <c r="AK120" s="11">
        <v>3.798519684783102</v>
      </c>
    </row>
    <row r="121" spans="1:37" ht="15.75" x14ac:dyDescent="0.25">
      <c r="A121" s="32">
        <v>104</v>
      </c>
      <c r="B121" s="30"/>
      <c r="C121" s="3" t="s">
        <v>233</v>
      </c>
      <c r="H121" s="62">
        <f t="shared" si="5"/>
        <v>149.06186542608833</v>
      </c>
      <c r="I121" s="11">
        <v>5.824008855819919</v>
      </c>
      <c r="J121" s="11">
        <v>0.9773747770868414</v>
      </c>
      <c r="K121" s="11">
        <v>1.5807499496420243</v>
      </c>
      <c r="L121" s="11"/>
      <c r="M121" s="11">
        <v>10.941755681427049</v>
      </c>
      <c r="N121" s="11">
        <v>1.5218933809832773</v>
      </c>
      <c r="O121" s="11">
        <v>6.5379631313748838</v>
      </c>
      <c r="P121" s="11">
        <v>2.8818991690688875</v>
      </c>
      <c r="Q121" s="11"/>
      <c r="R121" s="11">
        <v>0.12614483775286051</v>
      </c>
      <c r="S121" s="11"/>
      <c r="T121" s="11">
        <v>5.4331613396305132</v>
      </c>
      <c r="U121" s="11">
        <v>13.164490598225594</v>
      </c>
      <c r="V121" s="11"/>
      <c r="W121" s="11">
        <v>7.3000340285626786</v>
      </c>
      <c r="X121" s="11">
        <v>5.1532052358428544</v>
      </c>
      <c r="Y121" s="11">
        <v>0.24669031772419714</v>
      </c>
      <c r="Z121" s="11">
        <v>0.46456101609586586</v>
      </c>
      <c r="AA121" s="11"/>
      <c r="AB121" s="11">
        <v>3.4591063059464826</v>
      </c>
      <c r="AC121" s="11"/>
      <c r="AD121" s="11"/>
      <c r="AE121" s="11">
        <v>11.456314891356449</v>
      </c>
      <c r="AF121" s="11">
        <v>1.1963910669111266</v>
      </c>
      <c r="AG121" s="11">
        <v>0.98157066316974617</v>
      </c>
      <c r="AH121" s="11">
        <v>0.21482040374138048</v>
      </c>
      <c r="AI121" s="11">
        <v>90.668013329262209</v>
      </c>
      <c r="AJ121" s="11"/>
      <c r="AK121" s="11">
        <v>4.234353793027255</v>
      </c>
    </row>
    <row r="122" spans="1:37" ht="15.75" x14ac:dyDescent="0.25">
      <c r="A122" s="32">
        <v>105</v>
      </c>
      <c r="B122" s="30"/>
      <c r="C122" s="3" t="s">
        <v>12</v>
      </c>
      <c r="H122" s="62">
        <f t="shared" si="5"/>
        <v>182.83364364374549</v>
      </c>
      <c r="I122" s="11">
        <v>9.7156589259586781</v>
      </c>
      <c r="J122" s="11">
        <v>1.1461790759702375</v>
      </c>
      <c r="K122" s="11">
        <v>1.8828132213800188</v>
      </c>
      <c r="L122" s="11"/>
      <c r="M122" s="11">
        <v>19.851156918915162</v>
      </c>
      <c r="N122" s="11">
        <v>1.6056555798582099</v>
      </c>
      <c r="O122" s="11">
        <v>10.717150271103428</v>
      </c>
      <c r="P122" s="11">
        <v>7.5283510679535244</v>
      </c>
      <c r="Q122" s="11"/>
      <c r="R122" s="11">
        <v>0.25857784398872141</v>
      </c>
      <c r="S122" s="11"/>
      <c r="T122" s="11">
        <v>13.241651155563865</v>
      </c>
      <c r="U122" s="11">
        <v>9.6368561363795937</v>
      </c>
      <c r="V122" s="11"/>
      <c r="W122" s="11">
        <v>6.377583094762187</v>
      </c>
      <c r="X122" s="11">
        <v>2.7710279515397334</v>
      </c>
      <c r="Y122" s="11">
        <v>0.23561308921851626</v>
      </c>
      <c r="Z122" s="11">
        <v>0.25263200085915882</v>
      </c>
      <c r="AA122" s="11"/>
      <c r="AB122" s="11">
        <v>3.8850883981754265</v>
      </c>
      <c r="AC122" s="11"/>
      <c r="AD122" s="11"/>
      <c r="AE122" s="11">
        <v>11.26260045634028</v>
      </c>
      <c r="AF122" s="11">
        <v>1.898841670613582</v>
      </c>
      <c r="AG122" s="11">
        <v>1.4495533080665406</v>
      </c>
      <c r="AH122" s="11">
        <v>0.44928836254704146</v>
      </c>
      <c r="AI122" s="11">
        <v>105.40156549526732</v>
      </c>
      <c r="AJ122" s="11"/>
      <c r="AK122" s="11">
        <v>4.6526543451926212</v>
      </c>
    </row>
    <row r="123" spans="1:37" ht="15.75" x14ac:dyDescent="0.25">
      <c r="A123" s="32">
        <v>106</v>
      </c>
      <c r="B123" s="30"/>
      <c r="C123" s="3" t="s">
        <v>105</v>
      </c>
      <c r="H123" s="62">
        <f t="shared" si="5"/>
        <v>228.57295769265184</v>
      </c>
      <c r="I123" s="11">
        <v>11.310873516572563</v>
      </c>
      <c r="J123" s="11">
        <v>0.88345579635539906</v>
      </c>
      <c r="K123" s="11">
        <v>1.5180997291749181</v>
      </c>
      <c r="L123" s="11"/>
      <c r="M123" s="11">
        <v>11.501206881860119</v>
      </c>
      <c r="N123" s="11">
        <v>1.2078504657390654</v>
      </c>
      <c r="O123" s="11">
        <v>5.870184444834841</v>
      </c>
      <c r="P123" s="11">
        <v>4.4231719712862123</v>
      </c>
      <c r="Q123" s="11"/>
      <c r="R123" s="11">
        <v>0.11735391564478545</v>
      </c>
      <c r="S123" s="11"/>
      <c r="T123" s="11">
        <v>6.8994858068009464</v>
      </c>
      <c r="U123" s="11">
        <v>6.2131775736100199</v>
      </c>
      <c r="V123" s="11"/>
      <c r="W123" s="11">
        <v>3.7432661744075526</v>
      </c>
      <c r="X123" s="11">
        <v>2.108303026935662</v>
      </c>
      <c r="Y123" s="11">
        <v>0.18329476391113045</v>
      </c>
      <c r="Z123" s="11">
        <v>0.17831360835567484</v>
      </c>
      <c r="AA123" s="11"/>
      <c r="AB123" s="11">
        <v>1.8399509792525424</v>
      </c>
      <c r="AC123" s="11"/>
      <c r="AD123" s="11"/>
      <c r="AE123" s="11">
        <v>10.764497484067558</v>
      </c>
      <c r="AF123" s="11">
        <v>1.0824928497822603</v>
      </c>
      <c r="AG123" s="11">
        <v>0.7935906782863793</v>
      </c>
      <c r="AH123" s="11">
        <v>0.28890217149588115</v>
      </c>
      <c r="AI123" s="11">
        <v>169.19298915906964</v>
      </c>
      <c r="AJ123" s="11"/>
      <c r="AK123" s="11">
        <v>7.2493740004610956</v>
      </c>
    </row>
    <row r="124" spans="1:37" ht="25.5" customHeight="1" x14ac:dyDescent="0.25">
      <c r="A124" s="32">
        <v>107</v>
      </c>
      <c r="B124" s="30"/>
      <c r="C124" s="3" t="s">
        <v>234</v>
      </c>
      <c r="H124" s="62">
        <f t="shared" si="5"/>
        <v>145.7415996581621</v>
      </c>
      <c r="I124" s="11">
        <v>4.3939738133584205</v>
      </c>
      <c r="J124" s="11">
        <v>0.50282959105391534</v>
      </c>
      <c r="K124" s="11">
        <v>1.5089124436016259</v>
      </c>
      <c r="L124" s="11"/>
      <c r="M124" s="11">
        <v>13.247719201821491</v>
      </c>
      <c r="N124" s="11">
        <v>0.7345154504350262</v>
      </c>
      <c r="O124" s="11">
        <v>9.5078497612990578</v>
      </c>
      <c r="P124" s="11">
        <v>3.0053539900874067</v>
      </c>
      <c r="Q124" s="11"/>
      <c r="R124" s="11">
        <v>0.16598907913399014</v>
      </c>
      <c r="S124" s="11"/>
      <c r="T124" s="11">
        <v>6.5552193764114879</v>
      </c>
      <c r="U124" s="11">
        <v>21.503301061868694</v>
      </c>
      <c r="V124" s="11"/>
      <c r="W124" s="11">
        <v>16.105335953179928</v>
      </c>
      <c r="X124" s="11">
        <v>4.3502295209216646</v>
      </c>
      <c r="Y124" s="11">
        <v>0.36907214146480205</v>
      </c>
      <c r="Z124" s="11">
        <v>0.67866344630229691</v>
      </c>
      <c r="AA124" s="11"/>
      <c r="AB124" s="11">
        <v>4.8185326986688786</v>
      </c>
      <c r="AC124" s="11"/>
      <c r="AD124" s="11"/>
      <c r="AE124" s="11">
        <v>16.289349149145806</v>
      </c>
      <c r="AF124" s="11">
        <v>0.86207441092722026</v>
      </c>
      <c r="AG124" s="11">
        <v>0.69619145304515606</v>
      </c>
      <c r="AH124" s="11">
        <v>0.16588295788206425</v>
      </c>
      <c r="AI124" s="11">
        <v>71.98797397593431</v>
      </c>
      <c r="AJ124" s="11"/>
      <c r="AK124" s="11">
        <v>3.9057248562362608</v>
      </c>
    </row>
    <row r="125" spans="1:37" ht="15.75" x14ac:dyDescent="0.25">
      <c r="A125" s="32">
        <v>108</v>
      </c>
      <c r="B125" s="30"/>
      <c r="C125" s="3" t="s">
        <v>235</v>
      </c>
      <c r="H125" s="62">
        <f t="shared" si="5"/>
        <v>170.77361086793869</v>
      </c>
      <c r="I125" s="11">
        <v>9.1390711909557965</v>
      </c>
      <c r="J125" s="11">
        <v>0.9237029613460348</v>
      </c>
      <c r="K125" s="11">
        <v>2.0479655520872564</v>
      </c>
      <c r="L125" s="11"/>
      <c r="M125" s="11">
        <v>17.2934607022503</v>
      </c>
      <c r="N125" s="11">
        <v>1.433384479823707</v>
      </c>
      <c r="O125" s="11">
        <v>9.8438395991740908</v>
      </c>
      <c r="P125" s="11">
        <v>6.0162366232525022</v>
      </c>
      <c r="Q125" s="11"/>
      <c r="R125" s="11">
        <v>0.14605888504463477</v>
      </c>
      <c r="S125" s="11"/>
      <c r="T125" s="11">
        <v>9.732999610619645</v>
      </c>
      <c r="U125" s="11">
        <v>12.902732788370376</v>
      </c>
      <c r="V125" s="11"/>
      <c r="W125" s="11">
        <v>8.5873239720582024</v>
      </c>
      <c r="X125" s="11">
        <v>3.6335151048574343</v>
      </c>
      <c r="Y125" s="11">
        <v>0.35766067168449073</v>
      </c>
      <c r="Z125" s="11">
        <v>0.32423303977024837</v>
      </c>
      <c r="AA125" s="11"/>
      <c r="AB125" s="11">
        <v>3.5269467750946739</v>
      </c>
      <c r="AC125" s="11"/>
      <c r="AD125" s="11"/>
      <c r="AE125" s="11">
        <v>10.854407492795287</v>
      </c>
      <c r="AF125" s="11">
        <v>1.4048076661099249</v>
      </c>
      <c r="AG125" s="11">
        <v>1.1939839988230196</v>
      </c>
      <c r="AH125" s="11">
        <v>0.21082366728690519</v>
      </c>
      <c r="AI125" s="11">
        <v>98.318126953918707</v>
      </c>
      <c r="AJ125" s="11"/>
      <c r="AK125" s="11">
        <v>4.4833302893460418</v>
      </c>
    </row>
    <row r="126" spans="1:37" ht="15.75" x14ac:dyDescent="0.25">
      <c r="A126" s="32">
        <v>109</v>
      </c>
      <c r="B126" s="30"/>
      <c r="C126" s="3" t="s">
        <v>236</v>
      </c>
      <c r="H126" s="62">
        <f t="shared" si="5"/>
        <v>154.9216418563654</v>
      </c>
      <c r="I126" s="11">
        <v>6.5445402629302629</v>
      </c>
      <c r="J126" s="11">
        <v>0.96288531919056364</v>
      </c>
      <c r="K126" s="11">
        <v>1.7567245222161456</v>
      </c>
      <c r="L126" s="11"/>
      <c r="M126" s="11">
        <v>16.697381700355674</v>
      </c>
      <c r="N126" s="11">
        <v>1.3293197603032225</v>
      </c>
      <c r="O126" s="11">
        <v>8.6664634556390556</v>
      </c>
      <c r="P126" s="11">
        <v>6.7015984844133945</v>
      </c>
      <c r="Q126" s="11"/>
      <c r="R126" s="11">
        <v>0.2107570846025148</v>
      </c>
      <c r="S126" s="11"/>
      <c r="T126" s="11">
        <v>13.746027425788053</v>
      </c>
      <c r="U126" s="11">
        <v>9.1303530429682151</v>
      </c>
      <c r="V126" s="11"/>
      <c r="W126" s="11">
        <v>5.857758317342534</v>
      </c>
      <c r="X126" s="11">
        <v>2.6885972257921069</v>
      </c>
      <c r="Y126" s="11">
        <v>0.29025309718436187</v>
      </c>
      <c r="Z126" s="11">
        <v>0.29374440264921198</v>
      </c>
      <c r="AA126" s="11"/>
      <c r="AB126" s="11">
        <v>3.3954674125412323</v>
      </c>
      <c r="AC126" s="11"/>
      <c r="AD126" s="11"/>
      <c r="AE126" s="11">
        <v>9.8372142136622731</v>
      </c>
      <c r="AF126" s="11">
        <v>1.3316460816719986</v>
      </c>
      <c r="AG126" s="11">
        <v>1.0365280652383415</v>
      </c>
      <c r="AH126" s="11">
        <v>0.29511801643365715</v>
      </c>
      <c r="AI126" s="11">
        <v>87.338797214828361</v>
      </c>
      <c r="AJ126" s="11"/>
      <c r="AK126" s="11">
        <v>3.9698475756101135</v>
      </c>
    </row>
    <row r="127" spans="1:37" ht="15.75" x14ac:dyDescent="0.25">
      <c r="A127" s="32">
        <v>110</v>
      </c>
      <c r="B127" s="30"/>
      <c r="C127" s="3" t="s">
        <v>237</v>
      </c>
      <c r="H127" s="62">
        <f t="shared" si="5"/>
        <v>163.34875144911737</v>
      </c>
      <c r="I127" s="11">
        <v>7.9917141682494934</v>
      </c>
      <c r="J127" s="11">
        <v>0.95740783558342579</v>
      </c>
      <c r="K127" s="11">
        <v>1.5956425939189685</v>
      </c>
      <c r="L127" s="11"/>
      <c r="M127" s="11">
        <v>12.38236534242513</v>
      </c>
      <c r="N127" s="11">
        <v>1.2283128999373454</v>
      </c>
      <c r="O127" s="11">
        <v>7.3066995073453667</v>
      </c>
      <c r="P127" s="11">
        <v>3.8473529351424181</v>
      </c>
      <c r="Q127" s="11"/>
      <c r="R127" s="11">
        <v>0.17342467942009931</v>
      </c>
      <c r="S127" s="11"/>
      <c r="T127" s="11">
        <v>8.8723572823188874</v>
      </c>
      <c r="U127" s="11">
        <v>11.883892669125812</v>
      </c>
      <c r="V127" s="11"/>
      <c r="W127" s="11">
        <v>6.8970905212496101</v>
      </c>
      <c r="X127" s="11">
        <v>4.3133721289041231</v>
      </c>
      <c r="Y127" s="11">
        <v>0.32895193459418093</v>
      </c>
      <c r="Z127" s="11">
        <v>0.34447808437789795</v>
      </c>
      <c r="AA127" s="11"/>
      <c r="AB127" s="11">
        <v>5.1028942060443878</v>
      </c>
      <c r="AC127" s="11"/>
      <c r="AD127" s="11"/>
      <c r="AE127" s="11">
        <v>10.824334112781493</v>
      </c>
      <c r="AF127" s="11">
        <v>1.3987148290316744</v>
      </c>
      <c r="AG127" s="11">
        <v>1.1425156609264708</v>
      </c>
      <c r="AH127" s="11">
        <v>0.2561991681052036</v>
      </c>
      <c r="AI127" s="11">
        <v>97.559187110202785</v>
      </c>
      <c r="AJ127" s="11"/>
      <c r="AK127" s="11">
        <v>4.6068166200152199</v>
      </c>
    </row>
    <row r="128" spans="1:37" ht="15.75" x14ac:dyDescent="0.25">
      <c r="A128" s="32">
        <v>111</v>
      </c>
      <c r="B128" s="30"/>
      <c r="C128" s="3" t="s">
        <v>238</v>
      </c>
      <c r="H128" s="62">
        <f t="shared" si="5"/>
        <v>178.51084980577841</v>
      </c>
      <c r="I128" s="11">
        <v>7.3915957531120311</v>
      </c>
      <c r="J128" s="11">
        <v>1.0662837738425699</v>
      </c>
      <c r="K128" s="11">
        <v>2.472645109580875</v>
      </c>
      <c r="L128" s="11"/>
      <c r="M128" s="11">
        <v>15.733134695910714</v>
      </c>
      <c r="N128" s="11">
        <v>1.7325398333419832</v>
      </c>
      <c r="O128" s="11">
        <v>8.2222472583500075</v>
      </c>
      <c r="P128" s="11">
        <v>5.7783476042187232</v>
      </c>
      <c r="Q128" s="11"/>
      <c r="R128" s="11">
        <v>0.18624321834981689</v>
      </c>
      <c r="S128" s="11"/>
      <c r="T128" s="11">
        <v>8.8274979407594074</v>
      </c>
      <c r="U128" s="11">
        <v>10.367728667306878</v>
      </c>
      <c r="V128" s="11"/>
      <c r="W128" s="11">
        <v>5.4480846000102598</v>
      </c>
      <c r="X128" s="11">
        <v>4.0020507809857042</v>
      </c>
      <c r="Y128" s="11">
        <v>0.65534585431551695</v>
      </c>
      <c r="Z128" s="11">
        <v>0.2622474319953973</v>
      </c>
      <c r="AA128" s="11"/>
      <c r="AB128" s="11">
        <v>4.676036888697511</v>
      </c>
      <c r="AC128" s="11"/>
      <c r="AD128" s="11"/>
      <c r="AE128" s="11">
        <v>12.221642777390882</v>
      </c>
      <c r="AF128" s="11">
        <v>1.4879319919453275</v>
      </c>
      <c r="AG128" s="11">
        <v>1.1891149039479467</v>
      </c>
      <c r="AH128" s="11">
        <v>0.29881708799738077</v>
      </c>
      <c r="AI128" s="11">
        <v>109.34805268259012</v>
      </c>
      <c r="AJ128" s="11"/>
      <c r="AK128" s="11">
        <v>4.7320563062922751</v>
      </c>
    </row>
    <row r="129" spans="1:37" ht="25.5" customHeight="1" x14ac:dyDescent="0.25">
      <c r="A129" s="32">
        <v>112</v>
      </c>
      <c r="B129" s="30"/>
      <c r="C129" s="3" t="s">
        <v>61</v>
      </c>
      <c r="H129" s="62">
        <f t="shared" si="5"/>
        <v>173.14024922948366</v>
      </c>
      <c r="I129" s="11">
        <v>7.9430929238386003</v>
      </c>
      <c r="J129" s="11">
        <v>0.99888943505334238</v>
      </c>
      <c r="K129" s="11">
        <v>2.1804472973068649</v>
      </c>
      <c r="L129" s="11"/>
      <c r="M129" s="11">
        <v>17.39693986138597</v>
      </c>
      <c r="N129" s="11">
        <v>2.3017228717986864</v>
      </c>
      <c r="O129" s="11">
        <v>10.285513403493274</v>
      </c>
      <c r="P129" s="11">
        <v>4.8097035860940096</v>
      </c>
      <c r="Q129" s="11"/>
      <c r="R129" s="11">
        <v>0.18949175218816994</v>
      </c>
      <c r="S129" s="11"/>
      <c r="T129" s="11">
        <v>9.7696792616981476</v>
      </c>
      <c r="U129" s="11">
        <v>14.957804614597208</v>
      </c>
      <c r="V129" s="11"/>
      <c r="W129" s="11">
        <v>8.602775407073926</v>
      </c>
      <c r="X129" s="11">
        <v>5.5342775573614782</v>
      </c>
      <c r="Y129" s="11">
        <v>0.43467571339512423</v>
      </c>
      <c r="Z129" s="11">
        <v>0.38607593676667845</v>
      </c>
      <c r="AA129" s="11"/>
      <c r="AB129" s="11">
        <v>5.3711339924710666</v>
      </c>
      <c r="AC129" s="11"/>
      <c r="AD129" s="11"/>
      <c r="AE129" s="11">
        <v>10.997896696274886</v>
      </c>
      <c r="AF129" s="11">
        <v>2.2670064809254158</v>
      </c>
      <c r="AG129" s="11">
        <v>1.8146896289561756</v>
      </c>
      <c r="AH129" s="11">
        <v>0.45231685196924021</v>
      </c>
      <c r="AI129" s="11">
        <v>96.668697693576107</v>
      </c>
      <c r="AJ129" s="11"/>
      <c r="AK129" s="11">
        <v>4.3991692201678614</v>
      </c>
    </row>
    <row r="130" spans="1:37" ht="15.75" x14ac:dyDescent="0.25">
      <c r="A130" s="32">
        <v>113</v>
      </c>
      <c r="B130" s="30"/>
      <c r="C130" s="3" t="s">
        <v>239</v>
      </c>
      <c r="H130" s="62">
        <f t="shared" ref="H130:H193" si="6">IF(SUM(I130:M130,R130:U130,AA130:AF130,AI130:AK130)=0,"",SUM(I130:M130,R130:U130,AA130:AF130,AI130:AK130))</f>
        <v>165.58235273016692</v>
      </c>
      <c r="I130" s="11">
        <v>6.2316881515472256</v>
      </c>
      <c r="J130" s="11">
        <v>1.1615114793751777</v>
      </c>
      <c r="K130" s="11">
        <v>2.1548588042929673</v>
      </c>
      <c r="L130" s="11"/>
      <c r="M130" s="11">
        <v>16.279860206815599</v>
      </c>
      <c r="N130" s="11">
        <v>1.8255328145288663</v>
      </c>
      <c r="O130" s="11">
        <v>9.0887318152703767</v>
      </c>
      <c r="P130" s="11">
        <v>5.3655955770163573</v>
      </c>
      <c r="Q130" s="11"/>
      <c r="R130" s="11">
        <v>0.17471642322658953</v>
      </c>
      <c r="S130" s="11"/>
      <c r="T130" s="11">
        <v>9.085517364077635</v>
      </c>
      <c r="U130" s="11">
        <v>10.326584577539448</v>
      </c>
      <c r="V130" s="11"/>
      <c r="W130" s="11">
        <v>5.8481482463740022</v>
      </c>
      <c r="X130" s="11">
        <v>3.6785184789171459</v>
      </c>
      <c r="Y130" s="11">
        <v>0.51796931426792314</v>
      </c>
      <c r="Z130" s="11">
        <v>0.28194853798037639</v>
      </c>
      <c r="AA130" s="11"/>
      <c r="AB130" s="11">
        <v>4.305285586619231</v>
      </c>
      <c r="AC130" s="11"/>
      <c r="AD130" s="11"/>
      <c r="AE130" s="11">
        <v>10.12600127436013</v>
      </c>
      <c r="AF130" s="11">
        <v>1.0588123345880029</v>
      </c>
      <c r="AG130" s="11">
        <v>0.84833148360786237</v>
      </c>
      <c r="AH130" s="11">
        <v>0.21048085098014055</v>
      </c>
      <c r="AI130" s="11">
        <v>100.19017856841799</v>
      </c>
      <c r="AJ130" s="11"/>
      <c r="AK130" s="11">
        <v>4.4873379593069078</v>
      </c>
    </row>
    <row r="131" spans="1:37" ht="15.75" x14ac:dyDescent="0.25">
      <c r="A131" s="32">
        <v>114</v>
      </c>
      <c r="B131" s="30"/>
      <c r="C131" s="3" t="s">
        <v>240</v>
      </c>
      <c r="H131" s="62">
        <f t="shared" si="6"/>
        <v>164.0229236840847</v>
      </c>
      <c r="I131" s="11">
        <v>7.6681414948873012</v>
      </c>
      <c r="J131" s="11">
        <v>1.1955760747641686</v>
      </c>
      <c r="K131" s="11">
        <v>1.4109672813684835</v>
      </c>
      <c r="L131" s="11"/>
      <c r="M131" s="11">
        <v>12.824896347706058</v>
      </c>
      <c r="N131" s="11">
        <v>1.181732552236985</v>
      </c>
      <c r="O131" s="11">
        <v>7.0760338137689578</v>
      </c>
      <c r="P131" s="11">
        <v>4.5671299817001172</v>
      </c>
      <c r="Q131" s="11"/>
      <c r="R131" s="11">
        <v>0.15921045167446307</v>
      </c>
      <c r="S131" s="11"/>
      <c r="T131" s="11">
        <v>8.2431541273193023</v>
      </c>
      <c r="U131" s="11">
        <v>6.1025020944587016</v>
      </c>
      <c r="V131" s="11"/>
      <c r="W131" s="11">
        <v>3.9321992742188732</v>
      </c>
      <c r="X131" s="11">
        <v>1.8383999820767203</v>
      </c>
      <c r="Y131" s="11">
        <v>0.16577579447620877</v>
      </c>
      <c r="Z131" s="11">
        <v>0.16612704368689957</v>
      </c>
      <c r="AA131" s="11"/>
      <c r="AB131" s="11">
        <v>2.7539360666925745</v>
      </c>
      <c r="AC131" s="11"/>
      <c r="AD131" s="11"/>
      <c r="AE131" s="11">
        <v>8.1931452916734102</v>
      </c>
      <c r="AF131" s="11">
        <v>1.1103031040458251</v>
      </c>
      <c r="AG131" s="11">
        <v>0.80582034947615877</v>
      </c>
      <c r="AH131" s="11">
        <v>0.30448275456966634</v>
      </c>
      <c r="AI131" s="11">
        <v>109.6718670159089</v>
      </c>
      <c r="AJ131" s="11"/>
      <c r="AK131" s="11">
        <v>4.6892243335855222</v>
      </c>
    </row>
    <row r="132" spans="1:37" ht="15.75" x14ac:dyDescent="0.25">
      <c r="A132" s="32">
        <v>115</v>
      </c>
      <c r="B132" s="30"/>
      <c r="C132" s="3" t="s">
        <v>6</v>
      </c>
      <c r="H132" s="62">
        <f t="shared" si="6"/>
        <v>141.25369571084281</v>
      </c>
      <c r="I132" s="11">
        <v>6.707223731619866</v>
      </c>
      <c r="J132" s="11">
        <v>0.89442947776848836</v>
      </c>
      <c r="K132" s="11">
        <v>2.2274261287287591</v>
      </c>
      <c r="L132" s="11"/>
      <c r="M132" s="11">
        <v>16.409060824772713</v>
      </c>
      <c r="N132" s="11">
        <v>1.3202293898912287</v>
      </c>
      <c r="O132" s="11">
        <v>9.0686684476083883</v>
      </c>
      <c r="P132" s="11">
        <v>6.0201629872730971</v>
      </c>
      <c r="Q132" s="11"/>
      <c r="R132" s="11">
        <v>0.16048806703306978</v>
      </c>
      <c r="S132" s="11"/>
      <c r="T132" s="11">
        <v>11.937633448540916</v>
      </c>
      <c r="U132" s="11">
        <v>10.453900820023975</v>
      </c>
      <c r="V132" s="11"/>
      <c r="W132" s="11">
        <v>6.5698227015894002</v>
      </c>
      <c r="X132" s="11">
        <v>3.2243112024653326</v>
      </c>
      <c r="Y132" s="11">
        <v>0.44387241270919758</v>
      </c>
      <c r="Z132" s="11">
        <v>0.21589450326004622</v>
      </c>
      <c r="AA132" s="11"/>
      <c r="AB132" s="11">
        <v>3.194286953750137</v>
      </c>
      <c r="AC132" s="11"/>
      <c r="AD132" s="11"/>
      <c r="AE132" s="11">
        <v>8.2616468823489129</v>
      </c>
      <c r="AF132" s="11">
        <v>1.0853645823275779</v>
      </c>
      <c r="AG132" s="11">
        <v>0.81113996558522383</v>
      </c>
      <c r="AH132" s="11">
        <v>0.27422461674235399</v>
      </c>
      <c r="AI132" s="11">
        <v>76.430301861151506</v>
      </c>
      <c r="AJ132" s="11"/>
      <c r="AK132" s="11">
        <v>3.4919329327768689</v>
      </c>
    </row>
    <row r="133" spans="1:37" ht="15.75" x14ac:dyDescent="0.25">
      <c r="A133" s="32">
        <v>116</v>
      </c>
      <c r="B133" s="30"/>
      <c r="C133" s="3" t="s">
        <v>35</v>
      </c>
      <c r="H133" s="62">
        <f t="shared" si="6"/>
        <v>172.05921683452357</v>
      </c>
      <c r="I133" s="11">
        <v>6.5787623730821005</v>
      </c>
      <c r="J133" s="11">
        <v>1.3635056097477363</v>
      </c>
      <c r="K133" s="11">
        <v>2.0330375720965694</v>
      </c>
      <c r="L133" s="11"/>
      <c r="M133" s="11">
        <v>17.470743905144136</v>
      </c>
      <c r="N133" s="11">
        <v>2.0083322068397318</v>
      </c>
      <c r="O133" s="11">
        <v>9.0098401532534975</v>
      </c>
      <c r="P133" s="11">
        <v>6.4525715450509065</v>
      </c>
      <c r="Q133" s="11"/>
      <c r="R133" s="11">
        <v>0.25453609871919541</v>
      </c>
      <c r="S133" s="11"/>
      <c r="T133" s="11">
        <v>10.822148507596946</v>
      </c>
      <c r="U133" s="11">
        <v>10.852428968530607</v>
      </c>
      <c r="V133" s="11"/>
      <c r="W133" s="11">
        <v>5.9995496604159211</v>
      </c>
      <c r="X133" s="11">
        <v>4.1511211420463425</v>
      </c>
      <c r="Y133" s="11">
        <v>0.39932829186358598</v>
      </c>
      <c r="Z133" s="11">
        <v>0.30242987420475587</v>
      </c>
      <c r="AA133" s="11"/>
      <c r="AB133" s="11">
        <v>5.2525341803093664</v>
      </c>
      <c r="AC133" s="11"/>
      <c r="AD133" s="11"/>
      <c r="AE133" s="11">
        <v>10.164861262669726</v>
      </c>
      <c r="AF133" s="11">
        <v>1.3190837329159049</v>
      </c>
      <c r="AG133" s="11">
        <v>1.1085025454557356</v>
      </c>
      <c r="AH133" s="11">
        <v>0.21058118746016921</v>
      </c>
      <c r="AI133" s="11">
        <v>101.54615108919043</v>
      </c>
      <c r="AJ133" s="11"/>
      <c r="AK133" s="11">
        <v>4.4014235345208483</v>
      </c>
    </row>
    <row r="134" spans="1:37" ht="25.5" customHeight="1" x14ac:dyDescent="0.25">
      <c r="A134" s="32">
        <v>117</v>
      </c>
      <c r="B134" s="30"/>
      <c r="C134" s="3" t="s">
        <v>109</v>
      </c>
      <c r="H134" s="62">
        <f t="shared" si="6"/>
        <v>158.42597417190794</v>
      </c>
      <c r="I134" s="11">
        <v>7.4272029556341987</v>
      </c>
      <c r="J134" s="11">
        <v>0.96563726858434862</v>
      </c>
      <c r="K134" s="11">
        <v>0.98823662439440652</v>
      </c>
      <c r="L134" s="11"/>
      <c r="M134" s="11">
        <v>8.05220250085857</v>
      </c>
      <c r="N134" s="11">
        <v>0.92226566232954077</v>
      </c>
      <c r="O134" s="11">
        <v>4.4124884648599725</v>
      </c>
      <c r="P134" s="11">
        <v>2.7174483736690576</v>
      </c>
      <c r="Q134" s="11"/>
      <c r="R134" s="11">
        <v>9.4168123493135261E-2</v>
      </c>
      <c r="S134" s="11"/>
      <c r="T134" s="11">
        <v>4.9449103816813524</v>
      </c>
      <c r="U134" s="11">
        <v>4.3921873556390834</v>
      </c>
      <c r="V134" s="11"/>
      <c r="W134" s="11">
        <v>2.3935028687634854</v>
      </c>
      <c r="X134" s="11">
        <v>1.6780451597500343</v>
      </c>
      <c r="Y134" s="11">
        <v>0.16182679571298272</v>
      </c>
      <c r="Z134" s="11">
        <v>0.15881253141258095</v>
      </c>
      <c r="AA134" s="11"/>
      <c r="AB134" s="11">
        <v>1.7664357831728117</v>
      </c>
      <c r="AC134" s="11"/>
      <c r="AD134" s="11"/>
      <c r="AE134" s="11">
        <v>8.2203165377133427</v>
      </c>
      <c r="AF134" s="11">
        <v>0.91753278231796476</v>
      </c>
      <c r="AG134" s="11">
        <v>0.74543565177279159</v>
      </c>
      <c r="AH134" s="11">
        <v>0.1720971305451732</v>
      </c>
      <c r="AI134" s="11">
        <v>115.5005250156472</v>
      </c>
      <c r="AJ134" s="11"/>
      <c r="AK134" s="11">
        <v>5.1566188427714943</v>
      </c>
    </row>
    <row r="135" spans="1:37" ht="15.75" x14ac:dyDescent="0.25">
      <c r="A135" s="32">
        <v>118</v>
      </c>
      <c r="B135" s="30"/>
      <c r="C135" s="3" t="s">
        <v>241</v>
      </c>
      <c r="H135" s="62">
        <f t="shared" si="6"/>
        <v>199.13941728154708</v>
      </c>
      <c r="I135" s="11">
        <v>9.2349126972462194</v>
      </c>
      <c r="J135" s="11">
        <v>1.2961544288256892</v>
      </c>
      <c r="K135" s="11">
        <v>3.633585034896309</v>
      </c>
      <c r="L135" s="11"/>
      <c r="M135" s="11">
        <v>25.057523142047671</v>
      </c>
      <c r="N135" s="11">
        <v>2.8690623540133688</v>
      </c>
      <c r="O135" s="11">
        <v>13.539051507752195</v>
      </c>
      <c r="P135" s="11">
        <v>8.6494092802821072</v>
      </c>
      <c r="Q135" s="11"/>
      <c r="R135" s="11">
        <v>0.3039311708695619</v>
      </c>
      <c r="S135" s="11"/>
      <c r="T135" s="11">
        <v>13.897177614206619</v>
      </c>
      <c r="U135" s="11">
        <v>26.793792623234683</v>
      </c>
      <c r="V135" s="11"/>
      <c r="W135" s="11">
        <v>14.09609239099335</v>
      </c>
      <c r="X135" s="11">
        <v>11.307624821829375</v>
      </c>
      <c r="Y135" s="11">
        <v>0.88746910450161243</v>
      </c>
      <c r="Z135" s="11">
        <v>0.50260630591034516</v>
      </c>
      <c r="AA135" s="11"/>
      <c r="AB135" s="11">
        <v>9.0780701322001836</v>
      </c>
      <c r="AC135" s="11"/>
      <c r="AD135" s="11"/>
      <c r="AE135" s="11">
        <v>19.962265042487896</v>
      </c>
      <c r="AF135" s="11">
        <v>1.6025570829265732</v>
      </c>
      <c r="AG135" s="11">
        <v>1.2621488516826418</v>
      </c>
      <c r="AH135" s="11">
        <v>0.34040823124393127</v>
      </c>
      <c r="AI135" s="11">
        <v>84.282799444132252</v>
      </c>
      <c r="AJ135" s="11"/>
      <c r="AK135" s="11">
        <v>3.9966488684734038</v>
      </c>
    </row>
    <row r="136" spans="1:37" ht="15.75" x14ac:dyDescent="0.25">
      <c r="A136" s="32">
        <v>119</v>
      </c>
      <c r="B136" s="30"/>
      <c r="C136" s="3" t="s">
        <v>242</v>
      </c>
      <c r="H136" s="62">
        <f t="shared" si="6"/>
        <v>187.4153247073252</v>
      </c>
      <c r="I136" s="11">
        <v>10.227004308106695</v>
      </c>
      <c r="J136" s="11">
        <v>1.0988451105256094</v>
      </c>
      <c r="K136" s="11">
        <v>2.1664584318622051</v>
      </c>
      <c r="L136" s="11"/>
      <c r="M136" s="11">
        <v>18.454886440134185</v>
      </c>
      <c r="N136" s="11">
        <v>2.2616482754629743</v>
      </c>
      <c r="O136" s="11">
        <v>9.913513773455696</v>
      </c>
      <c r="P136" s="11">
        <v>6.2797243912155158</v>
      </c>
      <c r="Q136" s="11"/>
      <c r="R136" s="11">
        <v>0.23367140871983227</v>
      </c>
      <c r="S136" s="11"/>
      <c r="T136" s="11">
        <v>11.252968326401401</v>
      </c>
      <c r="U136" s="11">
        <v>15.342714790183631</v>
      </c>
      <c r="V136" s="11"/>
      <c r="W136" s="11">
        <v>8.7750824783776178</v>
      </c>
      <c r="X136" s="11">
        <v>5.8207427419926612</v>
      </c>
      <c r="Y136" s="11">
        <v>0.42069835100148856</v>
      </c>
      <c r="Z136" s="11">
        <v>0.32619121881186197</v>
      </c>
      <c r="AA136" s="11"/>
      <c r="AB136" s="11">
        <v>6.2899940961973986</v>
      </c>
      <c r="AC136" s="11"/>
      <c r="AD136" s="11"/>
      <c r="AE136" s="11">
        <v>15.453517186626176</v>
      </c>
      <c r="AF136" s="11">
        <v>1.2863784057959875</v>
      </c>
      <c r="AG136" s="11">
        <v>1.0174130928818028</v>
      </c>
      <c r="AH136" s="11">
        <v>0.26896531291418457</v>
      </c>
      <c r="AI136" s="11">
        <v>100.95923761005011</v>
      </c>
      <c r="AJ136" s="11"/>
      <c r="AK136" s="11">
        <v>4.6496485927219728</v>
      </c>
    </row>
    <row r="137" spans="1:37" ht="15.75" x14ac:dyDescent="0.25">
      <c r="A137" s="32">
        <v>120</v>
      </c>
      <c r="B137" s="30"/>
      <c r="C137" s="3" t="s">
        <v>243</v>
      </c>
      <c r="H137" s="62">
        <f t="shared" si="6"/>
        <v>172.3131656731122</v>
      </c>
      <c r="I137" s="11">
        <v>8.7530621023417368</v>
      </c>
      <c r="J137" s="11">
        <v>1.0974439422347999</v>
      </c>
      <c r="K137" s="11">
        <v>2.214924081393149</v>
      </c>
      <c r="L137" s="11"/>
      <c r="M137" s="11">
        <v>17.16552199028731</v>
      </c>
      <c r="N137" s="11">
        <v>1.8682622358619023</v>
      </c>
      <c r="O137" s="11">
        <v>9.3509121506292434</v>
      </c>
      <c r="P137" s="11">
        <v>5.9463476037961627</v>
      </c>
      <c r="Q137" s="11"/>
      <c r="R137" s="11">
        <v>0.19395634171935167</v>
      </c>
      <c r="S137" s="11"/>
      <c r="T137" s="11">
        <v>10.146406496521664</v>
      </c>
      <c r="U137" s="11">
        <v>16.3833803954176</v>
      </c>
      <c r="V137" s="11"/>
      <c r="W137" s="11">
        <v>9.0837424722148175</v>
      </c>
      <c r="X137" s="11">
        <v>6.4234886638818844</v>
      </c>
      <c r="Y137" s="11">
        <v>0.45259419681150653</v>
      </c>
      <c r="Z137" s="11">
        <v>0.42355506250938901</v>
      </c>
      <c r="AA137" s="11"/>
      <c r="AB137" s="11">
        <v>6.635960557984153</v>
      </c>
      <c r="AC137" s="11"/>
      <c r="AD137" s="11"/>
      <c r="AE137" s="11">
        <v>14.21916648606539</v>
      </c>
      <c r="AF137" s="11">
        <v>1.2611800691421573</v>
      </c>
      <c r="AG137" s="11">
        <v>1.0292974469719016</v>
      </c>
      <c r="AH137" s="11">
        <v>0.23188262217025568</v>
      </c>
      <c r="AI137" s="11">
        <v>90.091219048038113</v>
      </c>
      <c r="AJ137" s="11"/>
      <c r="AK137" s="11">
        <v>4.150944161966736</v>
      </c>
    </row>
    <row r="138" spans="1:37" ht="15.75" x14ac:dyDescent="0.25">
      <c r="A138" s="32">
        <v>121</v>
      </c>
      <c r="B138" s="30"/>
      <c r="C138" s="3" t="s">
        <v>98</v>
      </c>
      <c r="H138" s="62">
        <f t="shared" si="6"/>
        <v>143.75666652427228</v>
      </c>
      <c r="I138" s="11">
        <v>5.3071668021334277</v>
      </c>
      <c r="J138" s="11">
        <v>1.0539992203662112</v>
      </c>
      <c r="K138" s="11">
        <v>1.6899019693954878</v>
      </c>
      <c r="L138" s="11"/>
      <c r="M138" s="11">
        <v>12.641930907314151</v>
      </c>
      <c r="N138" s="11">
        <v>1.7445840540938011</v>
      </c>
      <c r="O138" s="11">
        <v>7.8400163351160339</v>
      </c>
      <c r="P138" s="11">
        <v>3.0573305181043158</v>
      </c>
      <c r="Q138" s="11"/>
      <c r="R138" s="11">
        <v>0.15976751619101198</v>
      </c>
      <c r="S138" s="11"/>
      <c r="T138" s="11">
        <v>8.2498107916211811</v>
      </c>
      <c r="U138" s="11">
        <v>11.948431853035636</v>
      </c>
      <c r="V138" s="11"/>
      <c r="W138" s="11">
        <v>6.0966274422660334</v>
      </c>
      <c r="X138" s="11">
        <v>5.1575305142072105</v>
      </c>
      <c r="Y138" s="11">
        <v>0.34019909721591973</v>
      </c>
      <c r="Z138" s="11">
        <v>0.35407479934647468</v>
      </c>
      <c r="AA138" s="11"/>
      <c r="AB138" s="11">
        <v>4.2283029145065063</v>
      </c>
      <c r="AC138" s="11"/>
      <c r="AD138" s="11"/>
      <c r="AE138" s="11">
        <v>9.496591110078926</v>
      </c>
      <c r="AF138" s="11">
        <v>1.2192509740723176</v>
      </c>
      <c r="AG138" s="11">
        <v>1.0496488773305239</v>
      </c>
      <c r="AH138" s="11">
        <v>0.16960209674179361</v>
      </c>
      <c r="AI138" s="11">
        <v>83.958985110813458</v>
      </c>
      <c r="AJ138" s="11"/>
      <c r="AK138" s="11">
        <v>3.8025273547439671</v>
      </c>
    </row>
    <row r="139" spans="1:37" ht="25.5" customHeight="1" x14ac:dyDescent="0.25">
      <c r="A139" s="32">
        <v>122</v>
      </c>
      <c r="B139" s="30"/>
      <c r="C139" s="3" t="s">
        <v>244</v>
      </c>
      <c r="H139" s="62">
        <f t="shared" si="6"/>
        <v>170.80210167192581</v>
      </c>
      <c r="I139" s="11">
        <v>7.8060680926823558</v>
      </c>
      <c r="J139" s="11">
        <v>1.1792732397946333</v>
      </c>
      <c r="K139" s="11">
        <v>2.0812871301473135</v>
      </c>
      <c r="L139" s="11"/>
      <c r="M139" s="11">
        <v>15.690759303954597</v>
      </c>
      <c r="N139" s="11">
        <v>1.6872179923004922</v>
      </c>
      <c r="O139" s="11">
        <v>8.588213957962191</v>
      </c>
      <c r="P139" s="11">
        <v>5.4153273536919126</v>
      </c>
      <c r="Q139" s="11"/>
      <c r="R139" s="11">
        <v>0.17708495659677115</v>
      </c>
      <c r="S139" s="11"/>
      <c r="T139" s="11">
        <v>10.466149334791126</v>
      </c>
      <c r="U139" s="11">
        <v>11.425341128032018</v>
      </c>
      <c r="V139" s="11"/>
      <c r="W139" s="11">
        <v>6.1559417799895941</v>
      </c>
      <c r="X139" s="11">
        <v>4.5144494593680102</v>
      </c>
      <c r="Y139" s="11">
        <v>0.38380126537848192</v>
      </c>
      <c r="Z139" s="11">
        <v>0.37114862329593162</v>
      </c>
      <c r="AA139" s="11"/>
      <c r="AB139" s="11">
        <v>4.3979727931677148</v>
      </c>
      <c r="AC139" s="11"/>
      <c r="AD139" s="11"/>
      <c r="AE139" s="11">
        <v>9.4031667253874609</v>
      </c>
      <c r="AF139" s="11">
        <v>1.4773975159681969</v>
      </c>
      <c r="AG139" s="11">
        <v>1.0534089968603844</v>
      </c>
      <c r="AH139" s="11">
        <v>0.42398851910781266</v>
      </c>
      <c r="AI139" s="11">
        <v>102.06223018291726</v>
      </c>
      <c r="AJ139" s="11"/>
      <c r="AK139" s="11">
        <v>4.6353712684863888</v>
      </c>
    </row>
    <row r="140" spans="1:37" ht="15.75" x14ac:dyDescent="0.25">
      <c r="A140" s="32">
        <v>123</v>
      </c>
      <c r="B140" s="30"/>
      <c r="C140" s="3" t="s">
        <v>245</v>
      </c>
      <c r="H140" s="62">
        <f t="shared" si="6"/>
        <v>149.71543833695085</v>
      </c>
      <c r="I140" s="11">
        <v>8.0323135296972321</v>
      </c>
      <c r="J140" s="11">
        <v>1.0286660108079295</v>
      </c>
      <c r="K140" s="11">
        <v>1.639774182252689</v>
      </c>
      <c r="L140" s="11"/>
      <c r="M140" s="11">
        <v>15.316176717957568</v>
      </c>
      <c r="N140" s="11">
        <v>1.1354499297689404</v>
      </c>
      <c r="O140" s="11">
        <v>7.9905362420442518</v>
      </c>
      <c r="P140" s="11">
        <v>6.1901905461443762</v>
      </c>
      <c r="Q140" s="11"/>
      <c r="R140" s="11">
        <v>0.11872538426433246</v>
      </c>
      <c r="S140" s="11"/>
      <c r="T140" s="11">
        <v>8.1778897382991946</v>
      </c>
      <c r="U140" s="11">
        <v>7.9840355517229051</v>
      </c>
      <c r="V140" s="11"/>
      <c r="W140" s="11">
        <v>5.3471564690902689</v>
      </c>
      <c r="X140" s="11">
        <v>2.0838515103408142</v>
      </c>
      <c r="Y140" s="11">
        <v>0.31349805855638657</v>
      </c>
      <c r="Z140" s="11">
        <v>0.23952951373543538</v>
      </c>
      <c r="AA140" s="11"/>
      <c r="AB140" s="11">
        <v>3.4185835067804651</v>
      </c>
      <c r="AC140" s="11"/>
      <c r="AD140" s="11"/>
      <c r="AE140" s="11">
        <v>9.5302283266538943</v>
      </c>
      <c r="AF140" s="11">
        <v>1.1779413883244725</v>
      </c>
      <c r="AG140" s="11">
        <v>0.96457586354350766</v>
      </c>
      <c r="AH140" s="11">
        <v>0.21336552478096479</v>
      </c>
      <c r="AI140" s="11">
        <v>89.433471183484301</v>
      </c>
      <c r="AJ140" s="11"/>
      <c r="AK140" s="11">
        <v>3.857632816705872</v>
      </c>
    </row>
    <row r="141" spans="1:37" ht="15.75" x14ac:dyDescent="0.25">
      <c r="A141" s="32">
        <v>124</v>
      </c>
      <c r="B141" s="30"/>
      <c r="C141" s="3" t="s">
        <v>246</v>
      </c>
      <c r="H141" s="62">
        <f t="shared" si="6"/>
        <v>176.00547940256047</v>
      </c>
      <c r="I141" s="11">
        <v>6.7515877370531197</v>
      </c>
      <c r="J141" s="11">
        <v>1.1784572914706259</v>
      </c>
      <c r="K141" s="11">
        <v>2.4246918278992111</v>
      </c>
      <c r="L141" s="11"/>
      <c r="M141" s="11">
        <v>16.289108501640115</v>
      </c>
      <c r="N141" s="11">
        <v>2.4302725664291649</v>
      </c>
      <c r="O141" s="11">
        <v>9.838016783870172</v>
      </c>
      <c r="P141" s="11">
        <v>4.0208191513407776</v>
      </c>
      <c r="Q141" s="11"/>
      <c r="R141" s="11">
        <v>0.24884233422215035</v>
      </c>
      <c r="S141" s="11"/>
      <c r="T141" s="11">
        <v>8.4757604325919988</v>
      </c>
      <c r="U141" s="11">
        <v>23.97681861794246</v>
      </c>
      <c r="V141" s="11"/>
      <c r="W141" s="11">
        <v>10.614071874253646</v>
      </c>
      <c r="X141" s="11">
        <v>12.236792321865117</v>
      </c>
      <c r="Y141" s="11">
        <v>0.43504709258915802</v>
      </c>
      <c r="Z141" s="11">
        <v>0.69090732923453624</v>
      </c>
      <c r="AA141" s="11"/>
      <c r="AB141" s="11">
        <v>5.8166631916478764</v>
      </c>
      <c r="AC141" s="11"/>
      <c r="AD141" s="11"/>
      <c r="AE141" s="11">
        <v>13.600931743258842</v>
      </c>
      <c r="AF141" s="11">
        <v>1.279736125298141</v>
      </c>
      <c r="AG141" s="11">
        <v>1.0245904902332383</v>
      </c>
      <c r="AH141" s="11">
        <v>0.25514563506490251</v>
      </c>
      <c r="AI141" s="11">
        <v>91.578741141721309</v>
      </c>
      <c r="AJ141" s="11"/>
      <c r="AK141" s="11">
        <v>4.3841404578146141</v>
      </c>
    </row>
    <row r="142" spans="1:37" ht="15.75" x14ac:dyDescent="0.25">
      <c r="A142" s="32">
        <v>125</v>
      </c>
      <c r="B142" s="30"/>
      <c r="C142" s="3" t="s">
        <v>247</v>
      </c>
      <c r="H142" s="62">
        <f t="shared" si="6"/>
        <v>169.72914201969888</v>
      </c>
      <c r="I142" s="11">
        <v>6.1538078239481644</v>
      </c>
      <c r="J142" s="11">
        <v>1.2626012794153272</v>
      </c>
      <c r="K142" s="11">
        <v>2.4607804641585611</v>
      </c>
      <c r="L142" s="11"/>
      <c r="M142" s="11">
        <v>17.086138372106674</v>
      </c>
      <c r="N142" s="11">
        <v>2.3725281725720837</v>
      </c>
      <c r="O142" s="11">
        <v>10.617530752352891</v>
      </c>
      <c r="P142" s="11">
        <v>4.096079447181701</v>
      </c>
      <c r="Q142" s="11"/>
      <c r="R142" s="11">
        <v>0.25266508854948222</v>
      </c>
      <c r="S142" s="11"/>
      <c r="T142" s="11">
        <v>9.0811604501864913</v>
      </c>
      <c r="U142" s="11">
        <v>27.246367249393927</v>
      </c>
      <c r="V142" s="11"/>
      <c r="W142" s="11">
        <v>13.282765406379243</v>
      </c>
      <c r="X142" s="11">
        <v>12.306167023388561</v>
      </c>
      <c r="Y142" s="11">
        <v>0.51768571561066101</v>
      </c>
      <c r="Z142" s="11">
        <v>1.1397491040154661</v>
      </c>
      <c r="AA142" s="11"/>
      <c r="AB142" s="11">
        <v>8.0394193159395186</v>
      </c>
      <c r="AC142" s="11"/>
      <c r="AD142" s="11"/>
      <c r="AE142" s="11">
        <v>18.827176413888889</v>
      </c>
      <c r="AF142" s="11">
        <v>1.4847967547452694</v>
      </c>
      <c r="AG142" s="11">
        <v>1.2684796651767947</v>
      </c>
      <c r="AH142" s="11">
        <v>0.21631708956847481</v>
      </c>
      <c r="AI142" s="11">
        <v>74.021932757092983</v>
      </c>
      <c r="AJ142" s="11"/>
      <c r="AK142" s="11">
        <v>3.8122960502735772</v>
      </c>
    </row>
    <row r="143" spans="1:37" ht="15.75" x14ac:dyDescent="0.25">
      <c r="A143" s="32">
        <v>126</v>
      </c>
      <c r="B143" s="30"/>
      <c r="C143" s="3" t="s">
        <v>248</v>
      </c>
      <c r="H143" s="62">
        <f t="shared" si="6"/>
        <v>152.58305571254803</v>
      </c>
      <c r="I143" s="11">
        <v>5.8410616469720376</v>
      </c>
      <c r="J143" s="11">
        <v>1.1303768778788954</v>
      </c>
      <c r="K143" s="11">
        <v>1.4215476095028152</v>
      </c>
      <c r="L143" s="11"/>
      <c r="M143" s="11">
        <v>10.767456500357232</v>
      </c>
      <c r="N143" s="11">
        <v>1.6965111799013119</v>
      </c>
      <c r="O143" s="11">
        <v>6.2978632688441794</v>
      </c>
      <c r="P143" s="11">
        <v>2.7730820516117412</v>
      </c>
      <c r="Q143" s="11"/>
      <c r="R143" s="11">
        <v>0.13168318932318726</v>
      </c>
      <c r="S143" s="11"/>
      <c r="T143" s="11">
        <v>5.6538574473662377</v>
      </c>
      <c r="U143" s="11">
        <v>10.708723907302648</v>
      </c>
      <c r="V143" s="11"/>
      <c r="W143" s="11">
        <v>5.1097081809131462</v>
      </c>
      <c r="X143" s="11">
        <v>5.1063390065834353</v>
      </c>
      <c r="Y143" s="11">
        <v>0.15913823542647737</v>
      </c>
      <c r="Z143" s="11">
        <v>0.33353848437958877</v>
      </c>
      <c r="AA143" s="11"/>
      <c r="AB143" s="11">
        <v>3.1701124189510286</v>
      </c>
      <c r="AC143" s="11"/>
      <c r="AD143" s="11"/>
      <c r="AE143" s="11">
        <v>8.494877661170376</v>
      </c>
      <c r="AF143" s="11">
        <v>1.5583885538090678</v>
      </c>
      <c r="AG143" s="11">
        <v>1.2474809199682324</v>
      </c>
      <c r="AH143" s="11">
        <v>0.31090763384083542</v>
      </c>
      <c r="AI143" s="11">
        <v>99.309808349707509</v>
      </c>
      <c r="AJ143" s="11"/>
      <c r="AK143" s="11">
        <v>4.3951615502069945</v>
      </c>
    </row>
    <row r="144" spans="1:37" ht="15.75" x14ac:dyDescent="0.25">
      <c r="A144" s="34"/>
      <c r="B144" s="30" t="s">
        <v>136</v>
      </c>
      <c r="H144" s="62" t="str">
        <f t="shared" si="6"/>
        <v/>
      </c>
      <c r="I144" s="11" t="s">
        <v>1479</v>
      </c>
      <c r="J144" s="11" t="s">
        <v>1479</v>
      </c>
      <c r="K144" s="11" t="s">
        <v>1479</v>
      </c>
      <c r="L144" s="11"/>
      <c r="M144" s="11"/>
      <c r="N144" s="11"/>
      <c r="O144" s="11"/>
      <c r="P144" s="11"/>
      <c r="Q144" s="11"/>
      <c r="R144" s="11" t="s">
        <v>1479</v>
      </c>
      <c r="S144" s="11"/>
      <c r="T144" s="11"/>
      <c r="U144" s="11"/>
      <c r="V144" s="11"/>
      <c r="W144" s="11"/>
      <c r="X144" s="11"/>
      <c r="Y144" s="11"/>
      <c r="Z144" s="11"/>
      <c r="AA144" s="11"/>
      <c r="AB144" s="11" t="s">
        <v>1479</v>
      </c>
      <c r="AC144" s="11"/>
      <c r="AD144" s="11"/>
      <c r="AE144" s="11"/>
      <c r="AF144" s="11"/>
      <c r="AG144" s="11"/>
      <c r="AH144" s="11"/>
      <c r="AI144" s="11" t="s">
        <v>1479</v>
      </c>
      <c r="AJ144" s="11"/>
      <c r="AK144" s="11" t="s">
        <v>1479</v>
      </c>
    </row>
    <row r="145" spans="1:37" ht="15.75" x14ac:dyDescent="0.25">
      <c r="A145" s="32">
        <v>127</v>
      </c>
      <c r="B145" s="30"/>
      <c r="C145" s="3" t="s">
        <v>249</v>
      </c>
      <c r="H145" s="62">
        <f t="shared" si="6"/>
        <v>153.4715093223644</v>
      </c>
      <c r="I145" s="11">
        <v>8.0189604977063969</v>
      </c>
      <c r="J145" s="11">
        <v>0.94606713239540263</v>
      </c>
      <c r="K145" s="11">
        <v>2.566552486985874</v>
      </c>
      <c r="L145" s="11"/>
      <c r="M145" s="11">
        <v>17.0063879988355</v>
      </c>
      <c r="N145" s="11">
        <v>1.9678857789911721</v>
      </c>
      <c r="O145" s="11">
        <v>9.2390271616625146</v>
      </c>
      <c r="P145" s="11">
        <v>5.7994750581818106</v>
      </c>
      <c r="Q145" s="11"/>
      <c r="R145" s="11">
        <v>0.20088634540620182</v>
      </c>
      <c r="S145" s="11"/>
      <c r="T145" s="11">
        <v>8.4639891569109462</v>
      </c>
      <c r="U145" s="11">
        <v>23.543842513278396</v>
      </c>
      <c r="V145" s="11"/>
      <c r="W145" s="11">
        <v>10.286644720722897</v>
      </c>
      <c r="X145" s="11">
        <v>11.970054897166738</v>
      </c>
      <c r="Y145" s="11">
        <v>0.61879088770762025</v>
      </c>
      <c r="Z145" s="11">
        <v>0.6683520076811359</v>
      </c>
      <c r="AA145" s="11"/>
      <c r="AB145" s="11">
        <v>6.092196933371377</v>
      </c>
      <c r="AC145" s="11"/>
      <c r="AD145" s="11"/>
      <c r="AE145" s="11">
        <v>14.214467729309002</v>
      </c>
      <c r="AF145" s="11">
        <v>0.94936501592047196</v>
      </c>
      <c r="AG145" s="11">
        <v>0.72371161688532948</v>
      </c>
      <c r="AH145" s="11">
        <v>0.22565339903514245</v>
      </c>
      <c r="AI145" s="11">
        <v>68.193274757354686</v>
      </c>
      <c r="AJ145" s="11"/>
      <c r="AK145" s="11">
        <v>3.2755187548901166</v>
      </c>
    </row>
    <row r="146" spans="1:37" ht="15.75" x14ac:dyDescent="0.25">
      <c r="A146" s="32">
        <v>128</v>
      </c>
      <c r="B146" s="30"/>
      <c r="C146" s="3" t="s">
        <v>250</v>
      </c>
      <c r="H146" s="62">
        <f t="shared" si="6"/>
        <v>171.98351672335608</v>
      </c>
      <c r="I146" s="11">
        <v>6.4163172568080418</v>
      </c>
      <c r="J146" s="11">
        <v>0.97616298350172082</v>
      </c>
      <c r="K146" s="11">
        <v>2.3425485250389486</v>
      </c>
      <c r="L146" s="11"/>
      <c r="M146" s="11">
        <v>18.329076619385262</v>
      </c>
      <c r="N146" s="11">
        <v>1.810980681230604</v>
      </c>
      <c r="O146" s="11">
        <v>10.122708328056225</v>
      </c>
      <c r="P146" s="11">
        <v>6.3953876100984344</v>
      </c>
      <c r="Q146" s="11"/>
      <c r="R146" s="11">
        <v>0.22682617572028307</v>
      </c>
      <c r="S146" s="11"/>
      <c r="T146" s="11">
        <v>12.284254139202755</v>
      </c>
      <c r="U146" s="11">
        <v>15.472868423938239</v>
      </c>
      <c r="V146" s="11"/>
      <c r="W146" s="11">
        <v>8.966892805520569</v>
      </c>
      <c r="X146" s="11">
        <v>5.5645273649752873</v>
      </c>
      <c r="Y146" s="11">
        <v>0.52147265799830866</v>
      </c>
      <c r="Z146" s="11">
        <v>0.41997559544407409</v>
      </c>
      <c r="AA146" s="11"/>
      <c r="AB146" s="11">
        <v>5.9016454460973398</v>
      </c>
      <c r="AC146" s="11"/>
      <c r="AD146" s="11"/>
      <c r="AE146" s="11">
        <v>12.99886393194924</v>
      </c>
      <c r="AF146" s="11">
        <v>1.8992948426120586</v>
      </c>
      <c r="AG146" s="11">
        <v>1.5613147541848211</v>
      </c>
      <c r="AH146" s="11">
        <v>0.33798008842723742</v>
      </c>
      <c r="AI146" s="11">
        <v>90.981708464664791</v>
      </c>
      <c r="AJ146" s="11"/>
      <c r="AK146" s="11">
        <v>4.1539499144373853</v>
      </c>
    </row>
    <row r="147" spans="1:37" ht="15.75" x14ac:dyDescent="0.25">
      <c r="A147" s="32">
        <v>129</v>
      </c>
      <c r="B147" s="30"/>
      <c r="C147" s="3" t="s">
        <v>87</v>
      </c>
      <c r="H147" s="62">
        <f t="shared" si="6"/>
        <v>155.60638131824496</v>
      </c>
      <c r="I147" s="11">
        <v>5.9802131113469716</v>
      </c>
      <c r="J147" s="11">
        <v>1.1144437718278228</v>
      </c>
      <c r="K147" s="11">
        <v>1.9556469227347992</v>
      </c>
      <c r="L147" s="11"/>
      <c r="M147" s="11">
        <v>12.950279963316632</v>
      </c>
      <c r="N147" s="11">
        <v>2.4775172704339479</v>
      </c>
      <c r="O147" s="11">
        <v>6.7731016505997248</v>
      </c>
      <c r="P147" s="11">
        <v>3.6996610422829592</v>
      </c>
      <c r="Q147" s="11"/>
      <c r="R147" s="11">
        <v>0.15059310764038511</v>
      </c>
      <c r="S147" s="11"/>
      <c r="T147" s="11">
        <v>7.4082256520181664</v>
      </c>
      <c r="U147" s="11">
        <v>10.407558208243586</v>
      </c>
      <c r="V147" s="11"/>
      <c r="W147" s="11">
        <v>5.1988574566928909</v>
      </c>
      <c r="X147" s="11">
        <v>4.6378802710143843</v>
      </c>
      <c r="Y147" s="11">
        <v>0.33564013626128053</v>
      </c>
      <c r="Z147" s="11">
        <v>0.23518034427502965</v>
      </c>
      <c r="AA147" s="11"/>
      <c r="AB147" s="11">
        <v>3.4379090220789528</v>
      </c>
      <c r="AC147" s="11"/>
      <c r="AD147" s="11"/>
      <c r="AE147" s="11">
        <v>8.3091852003491109</v>
      </c>
      <c r="AF147" s="11">
        <v>1.0354190567993509</v>
      </c>
      <c r="AG147" s="11">
        <v>0.78523004384786466</v>
      </c>
      <c r="AH147" s="11">
        <v>0.25018901295148627</v>
      </c>
      <c r="AI147" s="11">
        <v>98.682418078902344</v>
      </c>
      <c r="AJ147" s="11"/>
      <c r="AK147" s="11">
        <v>4.1744892229868231</v>
      </c>
    </row>
    <row r="148" spans="1:37" ht="15.75" x14ac:dyDescent="0.25">
      <c r="A148" s="32">
        <v>130</v>
      </c>
      <c r="B148" s="30"/>
      <c r="C148" s="3" t="s">
        <v>36</v>
      </c>
      <c r="H148" s="62">
        <f t="shared" si="6"/>
        <v>173.56324697539918</v>
      </c>
      <c r="I148" s="11">
        <v>7.146745585883826</v>
      </c>
      <c r="J148" s="11">
        <v>1.3780422497471931</v>
      </c>
      <c r="K148" s="11">
        <v>1.5067107568222273</v>
      </c>
      <c r="L148" s="11"/>
      <c r="M148" s="11">
        <v>12.13253552425887</v>
      </c>
      <c r="N148" s="11">
        <v>1.6960184381412795</v>
      </c>
      <c r="O148" s="11">
        <v>6.6455079298636122</v>
      </c>
      <c r="P148" s="11">
        <v>3.7910091562539767</v>
      </c>
      <c r="Q148" s="11"/>
      <c r="R148" s="11">
        <v>0.17878037034278954</v>
      </c>
      <c r="S148" s="11"/>
      <c r="T148" s="11">
        <v>7.8619596416954902</v>
      </c>
      <c r="U148" s="11">
        <v>5.9546998136657248</v>
      </c>
      <c r="V148" s="11"/>
      <c r="W148" s="11">
        <v>3.3400342859568974</v>
      </c>
      <c r="X148" s="11">
        <v>2.2704035049627369</v>
      </c>
      <c r="Y148" s="11">
        <v>0.19824784073272778</v>
      </c>
      <c r="Z148" s="11">
        <v>0.14601418201336136</v>
      </c>
      <c r="AA148" s="11"/>
      <c r="AB148" s="11">
        <v>3.3975001135930629</v>
      </c>
      <c r="AC148" s="11"/>
      <c r="AD148" s="11"/>
      <c r="AE148" s="11">
        <v>8.4483392493021192</v>
      </c>
      <c r="AF148" s="11">
        <v>0.82305227680292192</v>
      </c>
      <c r="AG148" s="11">
        <v>0.666733057742257</v>
      </c>
      <c r="AH148" s="11">
        <v>0.15631921906066495</v>
      </c>
      <c r="AI148" s="11">
        <v>119.49760819255106</v>
      </c>
      <c r="AJ148" s="11"/>
      <c r="AK148" s="11">
        <v>5.2372732007339184</v>
      </c>
    </row>
    <row r="149" spans="1:37" ht="15.75" x14ac:dyDescent="0.25">
      <c r="A149" s="32">
        <v>131</v>
      </c>
      <c r="B149" s="30"/>
      <c r="C149" s="3" t="s">
        <v>251</v>
      </c>
      <c r="H149" s="62">
        <f t="shared" si="6"/>
        <v>175.44192511541789</v>
      </c>
      <c r="I149" s="11">
        <v>7.851813217945681</v>
      </c>
      <c r="J149" s="11">
        <v>1.2808054022902264</v>
      </c>
      <c r="K149" s="11">
        <v>2.114816645292092</v>
      </c>
      <c r="L149" s="11"/>
      <c r="M149" s="11">
        <v>20.561647408727964</v>
      </c>
      <c r="N149" s="11">
        <v>1.8982856803590671</v>
      </c>
      <c r="O149" s="11">
        <v>11.047431543771841</v>
      </c>
      <c r="P149" s="11">
        <v>7.6159301845970546</v>
      </c>
      <c r="Q149" s="11"/>
      <c r="R149" s="11">
        <v>0.26639390319283585</v>
      </c>
      <c r="S149" s="11"/>
      <c r="T149" s="11">
        <v>14.30039588502833</v>
      </c>
      <c r="U149" s="11">
        <v>14.915811643397134</v>
      </c>
      <c r="V149" s="11"/>
      <c r="W149" s="11">
        <v>8.7439425827536326</v>
      </c>
      <c r="X149" s="11">
        <v>5.4348936156175665</v>
      </c>
      <c r="Y149" s="11">
        <v>0.41581302651269836</v>
      </c>
      <c r="Z149" s="11">
        <v>0.32116241851323796</v>
      </c>
      <c r="AA149" s="11"/>
      <c r="AB149" s="11">
        <v>4.77753452970755</v>
      </c>
      <c r="AC149" s="11"/>
      <c r="AD149" s="11"/>
      <c r="AE149" s="11">
        <v>13.042546996895265</v>
      </c>
      <c r="AF149" s="11">
        <v>1.3855655880780728</v>
      </c>
      <c r="AG149" s="11">
        <v>1.0666511031309496</v>
      </c>
      <c r="AH149" s="11">
        <v>0.31891448494712321</v>
      </c>
      <c r="AI149" s="11">
        <v>90.9108740792513</v>
      </c>
      <c r="AJ149" s="11"/>
      <c r="AK149" s="11">
        <v>4.0337198156114127</v>
      </c>
    </row>
    <row r="150" spans="1:37" ht="25.5" customHeight="1" x14ac:dyDescent="0.25">
      <c r="A150" s="32">
        <v>132</v>
      </c>
      <c r="B150" s="30"/>
      <c r="C150" s="3" t="s">
        <v>252</v>
      </c>
      <c r="H150" s="62">
        <f t="shared" si="6"/>
        <v>177.75307853246164</v>
      </c>
      <c r="I150" s="11">
        <v>8.558618174280836</v>
      </c>
      <c r="J150" s="11">
        <v>0.9749002678952442</v>
      </c>
      <c r="K150" s="11">
        <v>2.1524437441651947</v>
      </c>
      <c r="L150" s="11"/>
      <c r="M150" s="11">
        <v>17.745562747800498</v>
      </c>
      <c r="N150" s="11">
        <v>1.6411251859194256</v>
      </c>
      <c r="O150" s="11">
        <v>10.077962999718297</v>
      </c>
      <c r="P150" s="11">
        <v>6.0264745621627771</v>
      </c>
      <c r="Q150" s="11"/>
      <c r="R150" s="11">
        <v>0.22502782613968503</v>
      </c>
      <c r="S150" s="11"/>
      <c r="T150" s="11">
        <v>10.903936971734248</v>
      </c>
      <c r="U150" s="11">
        <v>14.010679834461493</v>
      </c>
      <c r="V150" s="11"/>
      <c r="W150" s="11">
        <v>8.2398655223403736</v>
      </c>
      <c r="X150" s="11">
        <v>4.9720962327051117</v>
      </c>
      <c r="Y150" s="11">
        <v>0.45778787857049436</v>
      </c>
      <c r="Z150" s="11">
        <v>0.34093020084551212</v>
      </c>
      <c r="AA150" s="11"/>
      <c r="AB150" s="11">
        <v>4.9663628014735792</v>
      </c>
      <c r="AC150" s="11"/>
      <c r="AD150" s="11"/>
      <c r="AE150" s="11">
        <v>11.733260817673624</v>
      </c>
      <c r="AF150" s="11">
        <v>1.6353951735961656</v>
      </c>
      <c r="AG150" s="11">
        <v>1.321974110930612</v>
      </c>
      <c r="AH150" s="11">
        <v>0.31342106266555358</v>
      </c>
      <c r="AI150" s="11">
        <v>100.22053616216662</v>
      </c>
      <c r="AJ150" s="11"/>
      <c r="AK150" s="11">
        <v>4.6263540110744401</v>
      </c>
    </row>
    <row r="151" spans="1:37" ht="15.75" x14ac:dyDescent="0.25">
      <c r="A151" s="32">
        <v>133</v>
      </c>
      <c r="B151" s="30"/>
      <c r="C151" s="3" t="s">
        <v>253</v>
      </c>
      <c r="H151" s="62">
        <f t="shared" si="6"/>
        <v>192.55507645890748</v>
      </c>
      <c r="I151" s="11">
        <v>8.7741867472594084</v>
      </c>
      <c r="J151" s="11">
        <v>1.2134176463897679</v>
      </c>
      <c r="K151" s="11">
        <v>3.2845470089341604</v>
      </c>
      <c r="L151" s="11"/>
      <c r="M151" s="11">
        <v>22.054427892687379</v>
      </c>
      <c r="N151" s="11">
        <v>2.4036047063189216</v>
      </c>
      <c r="O151" s="11">
        <v>12.891977039994639</v>
      </c>
      <c r="P151" s="11">
        <v>6.7588461463738163</v>
      </c>
      <c r="Q151" s="11"/>
      <c r="R151" s="11">
        <v>0.30588796090142478</v>
      </c>
      <c r="S151" s="11"/>
      <c r="T151" s="11">
        <v>13.083068454782042</v>
      </c>
      <c r="U151" s="11">
        <v>23.47654848101336</v>
      </c>
      <c r="V151" s="11"/>
      <c r="W151" s="11">
        <v>13.726077005719075</v>
      </c>
      <c r="X151" s="11">
        <v>8.4311777711702511</v>
      </c>
      <c r="Y151" s="11">
        <v>0.70866352727230275</v>
      </c>
      <c r="Z151" s="11">
        <v>0.61063017685173371</v>
      </c>
      <c r="AA151" s="11"/>
      <c r="AB151" s="11">
        <v>7.9816482684451557</v>
      </c>
      <c r="AC151" s="11"/>
      <c r="AD151" s="11"/>
      <c r="AE151" s="11">
        <v>16.352864576890632</v>
      </c>
      <c r="AF151" s="11">
        <v>2.1836680827354655</v>
      </c>
      <c r="AG151" s="11">
        <v>1.6840124794886995</v>
      </c>
      <c r="AH151" s="11">
        <v>0.49965560324676622</v>
      </c>
      <c r="AI151" s="11">
        <v>89.575139954311283</v>
      </c>
      <c r="AJ151" s="11"/>
      <c r="AK151" s="11">
        <v>4.2696713845573848</v>
      </c>
    </row>
    <row r="152" spans="1:37" ht="15.75" x14ac:dyDescent="0.25">
      <c r="A152" s="32">
        <v>134</v>
      </c>
      <c r="B152" s="30"/>
      <c r="C152" s="3" t="s">
        <v>254</v>
      </c>
      <c r="H152" s="62">
        <f t="shared" si="6"/>
        <v>184.76854995044189</v>
      </c>
      <c r="I152" s="11">
        <v>8.6516802265699937</v>
      </c>
      <c r="J152" s="11">
        <v>1.2114927131805659</v>
      </c>
      <c r="K152" s="11">
        <v>1.7317761492473687</v>
      </c>
      <c r="L152" s="11"/>
      <c r="M152" s="11">
        <v>12.984168027225415</v>
      </c>
      <c r="N152" s="11">
        <v>2.1473841915428773</v>
      </c>
      <c r="O152" s="11">
        <v>6.9427814301675799</v>
      </c>
      <c r="P152" s="11">
        <v>3.8940024055149576</v>
      </c>
      <c r="Q152" s="11"/>
      <c r="R152" s="11">
        <v>0.16566008813327465</v>
      </c>
      <c r="S152" s="11"/>
      <c r="T152" s="11">
        <v>7.7321100380735945</v>
      </c>
      <c r="U152" s="11">
        <v>8.0188065102320323</v>
      </c>
      <c r="V152" s="11"/>
      <c r="W152" s="11">
        <v>4.3336337185927869</v>
      </c>
      <c r="X152" s="11">
        <v>3.1269554288991159</v>
      </c>
      <c r="Y152" s="11">
        <v>0.23942253943610542</v>
      </c>
      <c r="Z152" s="11">
        <v>0.31879482330402303</v>
      </c>
      <c r="AA152" s="11"/>
      <c r="AB152" s="11">
        <v>2.8651825023330386</v>
      </c>
      <c r="AC152" s="11"/>
      <c r="AD152" s="11"/>
      <c r="AE152" s="11">
        <v>10.296636325194491</v>
      </c>
      <c r="AF152" s="11">
        <v>1.5727889802351465</v>
      </c>
      <c r="AG152" s="11">
        <v>1.2642442704989862</v>
      </c>
      <c r="AH152" s="11">
        <v>0.30854470973616027</v>
      </c>
      <c r="AI152" s="11">
        <v>124.05124725484659</v>
      </c>
      <c r="AJ152" s="11"/>
      <c r="AK152" s="11">
        <v>5.4870011351703667</v>
      </c>
    </row>
    <row r="153" spans="1:37" ht="15.75" x14ac:dyDescent="0.25">
      <c r="A153" s="32">
        <v>135</v>
      </c>
      <c r="B153" s="30"/>
      <c r="C153" s="3" t="s">
        <v>255</v>
      </c>
      <c r="H153" s="62">
        <f t="shared" si="6"/>
        <v>153.83705199452962</v>
      </c>
      <c r="I153" s="11">
        <v>5.5237165925559886</v>
      </c>
      <c r="J153" s="11">
        <v>1.050367710583473</v>
      </c>
      <c r="K153" s="11">
        <v>2.8254572615840048</v>
      </c>
      <c r="L153" s="11"/>
      <c r="M153" s="11">
        <v>18.233282255761782</v>
      </c>
      <c r="N153" s="11">
        <v>1.8158326924402095</v>
      </c>
      <c r="O153" s="11">
        <v>10.275257159126202</v>
      </c>
      <c r="P153" s="11">
        <v>6.1421924041953702</v>
      </c>
      <c r="Q153" s="11"/>
      <c r="R153" s="11">
        <v>0.24904215084221681</v>
      </c>
      <c r="S153" s="11"/>
      <c r="T153" s="11">
        <v>10.921075952264392</v>
      </c>
      <c r="U153" s="11">
        <v>15.316520967505173</v>
      </c>
      <c r="V153" s="11"/>
      <c r="W153" s="11">
        <v>9.3273573762244464</v>
      </c>
      <c r="X153" s="11">
        <v>4.8300849825403223</v>
      </c>
      <c r="Y153" s="11">
        <v>0.71872227647313336</v>
      </c>
      <c r="Z153" s="11">
        <v>0.44035633226727144</v>
      </c>
      <c r="AA153" s="11"/>
      <c r="AB153" s="11">
        <v>4.872235868175232</v>
      </c>
      <c r="AC153" s="11"/>
      <c r="AD153" s="11"/>
      <c r="AE153" s="11">
        <v>12.379587843050734</v>
      </c>
      <c r="AF153" s="11">
        <v>1.4463990739938883</v>
      </c>
      <c r="AG153" s="11">
        <v>1.1974743006907633</v>
      </c>
      <c r="AH153" s="11">
        <v>0.24892477330312504</v>
      </c>
      <c r="AI153" s="11">
        <v>77.523175236102432</v>
      </c>
      <c r="AJ153" s="11"/>
      <c r="AK153" s="11">
        <v>3.4961910821102888</v>
      </c>
    </row>
    <row r="154" spans="1:37" ht="15.75" x14ac:dyDescent="0.25">
      <c r="A154" s="32">
        <v>136</v>
      </c>
      <c r="B154" s="30"/>
      <c r="C154" s="3" t="s">
        <v>256</v>
      </c>
      <c r="H154" s="62">
        <f t="shared" si="6"/>
        <v>172.02971718072001</v>
      </c>
      <c r="I154" s="11">
        <v>6.938902279529068</v>
      </c>
      <c r="J154" s="11">
        <v>0.84165090843210932</v>
      </c>
      <c r="K154" s="11">
        <v>2.685154092033879</v>
      </c>
      <c r="L154" s="11"/>
      <c r="M154" s="11">
        <v>20.057413050066337</v>
      </c>
      <c r="N154" s="11">
        <v>1.6241171444821105</v>
      </c>
      <c r="O154" s="11">
        <v>11.549934988977983</v>
      </c>
      <c r="P154" s="11">
        <v>6.8833609166062439</v>
      </c>
      <c r="Q154" s="11"/>
      <c r="R154" s="11">
        <v>0.23890801701036171</v>
      </c>
      <c r="S154" s="11"/>
      <c r="T154" s="11">
        <v>13.242589926536759</v>
      </c>
      <c r="U154" s="11">
        <v>15.996972739067566</v>
      </c>
      <c r="V154" s="11"/>
      <c r="W154" s="11">
        <v>9.9160683748796181</v>
      </c>
      <c r="X154" s="11">
        <v>5.0110558136367613</v>
      </c>
      <c r="Y154" s="11">
        <v>0.60299714343771016</v>
      </c>
      <c r="Z154" s="11">
        <v>0.46685140711347589</v>
      </c>
      <c r="AA154" s="11"/>
      <c r="AB154" s="11">
        <v>7.1818720122710626</v>
      </c>
      <c r="AC154" s="11"/>
      <c r="AD154" s="11"/>
      <c r="AE154" s="11">
        <v>13.203808596129111</v>
      </c>
      <c r="AF154" s="11">
        <v>1.8472693199206063</v>
      </c>
      <c r="AG154" s="11">
        <v>1.4916300110083232</v>
      </c>
      <c r="AH154" s="11">
        <v>0.35563930891228324</v>
      </c>
      <c r="AI154" s="11">
        <v>85.659010360737128</v>
      </c>
      <c r="AJ154" s="11"/>
      <c r="AK154" s="11">
        <v>4.1361658789860432</v>
      </c>
    </row>
    <row r="155" spans="1:37" ht="25.5" customHeight="1" x14ac:dyDescent="0.25">
      <c r="A155" s="32">
        <v>137</v>
      </c>
      <c r="B155" s="30"/>
      <c r="C155" s="3" t="s">
        <v>257</v>
      </c>
      <c r="H155" s="62">
        <f t="shared" si="6"/>
        <v>168.24040304519116</v>
      </c>
      <c r="I155" s="11">
        <v>6.6306411005054358</v>
      </c>
      <c r="J155" s="11">
        <v>0.98592581146287228</v>
      </c>
      <c r="K155" s="11">
        <v>3.2036703555050092</v>
      </c>
      <c r="L155" s="11"/>
      <c r="M155" s="11">
        <v>22.633600534753999</v>
      </c>
      <c r="N155" s="11">
        <v>1.5815346355999547</v>
      </c>
      <c r="O155" s="11">
        <v>11.923880810328235</v>
      </c>
      <c r="P155" s="11">
        <v>9.1281850888258091</v>
      </c>
      <c r="Q155" s="11"/>
      <c r="R155" s="11">
        <v>0.25345325410641106</v>
      </c>
      <c r="S155" s="11"/>
      <c r="T155" s="11">
        <v>15.025797890048931</v>
      </c>
      <c r="U155" s="11">
        <v>14.576432686984472</v>
      </c>
      <c r="V155" s="11"/>
      <c r="W155" s="11">
        <v>8.2733177343004431</v>
      </c>
      <c r="X155" s="11">
        <v>5.1941695450523353</v>
      </c>
      <c r="Y155" s="11">
        <v>0.69883323254537777</v>
      </c>
      <c r="Z155" s="11">
        <v>0.41011217508631692</v>
      </c>
      <c r="AA155" s="11"/>
      <c r="AB155" s="11">
        <v>5.7121635408627549</v>
      </c>
      <c r="AC155" s="11"/>
      <c r="AD155" s="11"/>
      <c r="AE155" s="11">
        <v>12.756961507301689</v>
      </c>
      <c r="AF155" s="11">
        <v>1.8589861138653188</v>
      </c>
      <c r="AG155" s="11">
        <v>1.450135025044498</v>
      </c>
      <c r="AH155" s="11">
        <v>0.40885108882082066</v>
      </c>
      <c r="AI155" s="11">
        <v>80.771437767206578</v>
      </c>
      <c r="AJ155" s="11"/>
      <c r="AK155" s="11">
        <v>3.8313324825876904</v>
      </c>
    </row>
    <row r="156" spans="1:37" ht="15.75" x14ac:dyDescent="0.25">
      <c r="A156" s="32">
        <v>138</v>
      </c>
      <c r="B156" s="30"/>
      <c r="C156" s="3" t="s">
        <v>258</v>
      </c>
      <c r="H156" s="62">
        <f t="shared" si="6"/>
        <v>172.93189825719372</v>
      </c>
      <c r="I156" s="11">
        <v>6.6256754251815924</v>
      </c>
      <c r="J156" s="11">
        <v>1.0323127156597058</v>
      </c>
      <c r="K156" s="11">
        <v>2.7978967639300407</v>
      </c>
      <c r="L156" s="11"/>
      <c r="M156" s="11">
        <v>22.113599182972756</v>
      </c>
      <c r="N156" s="11">
        <v>1.5111414697551329</v>
      </c>
      <c r="O156" s="11">
        <v>11.532118539896283</v>
      </c>
      <c r="P156" s="11">
        <v>9.0703391733213401</v>
      </c>
      <c r="Q156" s="11"/>
      <c r="R156" s="11">
        <v>0.18326716172064533</v>
      </c>
      <c r="S156" s="11"/>
      <c r="T156" s="11">
        <v>14.095354782934605</v>
      </c>
      <c r="U156" s="11">
        <v>11.441736827054545</v>
      </c>
      <c r="V156" s="11"/>
      <c r="W156" s="11">
        <v>6.7912151394898306</v>
      </c>
      <c r="X156" s="11">
        <v>3.7772905159067167</v>
      </c>
      <c r="Y156" s="11">
        <v>0.59577100463500987</v>
      </c>
      <c r="Z156" s="11">
        <v>0.27746016702298626</v>
      </c>
      <c r="AA156" s="11"/>
      <c r="AB156" s="11">
        <v>4.429469755933674</v>
      </c>
      <c r="AC156" s="11"/>
      <c r="AD156" s="11"/>
      <c r="AE156" s="11">
        <v>10.501753433078937</v>
      </c>
      <c r="AF156" s="11">
        <v>1.7010190213540228</v>
      </c>
      <c r="AG156" s="11">
        <v>1.3444432386281386</v>
      </c>
      <c r="AH156" s="11">
        <v>0.35657578272588414</v>
      </c>
      <c r="AI156" s="11">
        <v>93.734130297874529</v>
      </c>
      <c r="AJ156" s="11"/>
      <c r="AK156" s="11">
        <v>4.2756828894986842</v>
      </c>
    </row>
    <row r="157" spans="1:37" ht="15.75" x14ac:dyDescent="0.25">
      <c r="A157" s="32">
        <v>139</v>
      </c>
      <c r="B157" s="30"/>
      <c r="C157" s="3" t="s">
        <v>88</v>
      </c>
      <c r="H157" s="62">
        <f t="shared" si="6"/>
        <v>184.08937543035927</v>
      </c>
      <c r="I157" s="11">
        <v>8.2576995738360601</v>
      </c>
      <c r="J157" s="11">
        <v>1.0908567315049666</v>
      </c>
      <c r="K157" s="11">
        <v>2.4578652677747281</v>
      </c>
      <c r="L157" s="11"/>
      <c r="M157" s="11">
        <v>17.560139061740543</v>
      </c>
      <c r="N157" s="11">
        <v>2.1206955296696779</v>
      </c>
      <c r="O157" s="11">
        <v>9.7484591529993434</v>
      </c>
      <c r="P157" s="11">
        <v>5.6909843790715229</v>
      </c>
      <c r="Q157" s="11"/>
      <c r="R157" s="11">
        <v>0.18378688676778787</v>
      </c>
      <c r="S157" s="11"/>
      <c r="T157" s="11">
        <v>10.319573501029843</v>
      </c>
      <c r="U157" s="11">
        <v>11.866379003460187</v>
      </c>
      <c r="V157" s="11"/>
      <c r="W157" s="11">
        <v>6.8548841640718372</v>
      </c>
      <c r="X157" s="11">
        <v>4.3118867794601181</v>
      </c>
      <c r="Y157" s="11">
        <v>0.40511618033302788</v>
      </c>
      <c r="Z157" s="11">
        <v>0.29449187959520429</v>
      </c>
      <c r="AA157" s="11"/>
      <c r="AB157" s="11">
        <v>4.2113381549363016</v>
      </c>
      <c r="AC157" s="11"/>
      <c r="AD157" s="11"/>
      <c r="AE157" s="11">
        <v>12.197551456120998</v>
      </c>
      <c r="AF157" s="11">
        <v>2.0622479845915325</v>
      </c>
      <c r="AG157" s="11">
        <v>1.5866998929463212</v>
      </c>
      <c r="AH157" s="11">
        <v>0.47554809164521139</v>
      </c>
      <c r="AI157" s="11">
        <v>108.86233118261192</v>
      </c>
      <c r="AJ157" s="11"/>
      <c r="AK157" s="11">
        <v>5.0196066259843946</v>
      </c>
    </row>
    <row r="158" spans="1:37" ht="15.75" x14ac:dyDescent="0.25">
      <c r="A158" s="32">
        <v>140</v>
      </c>
      <c r="B158" s="30"/>
      <c r="C158" s="3" t="s">
        <v>259</v>
      </c>
      <c r="H158" s="62">
        <f t="shared" si="6"/>
        <v>190.54083012727446</v>
      </c>
      <c r="I158" s="11">
        <v>9.3649922038495141</v>
      </c>
      <c r="J158" s="11">
        <v>1.208563856704969</v>
      </c>
      <c r="K158" s="11">
        <v>3.1506246538465512</v>
      </c>
      <c r="L158" s="11"/>
      <c r="M158" s="11">
        <v>19.941376259726802</v>
      </c>
      <c r="N158" s="11">
        <v>2.0636128918966512</v>
      </c>
      <c r="O158" s="11">
        <v>10.232552573905613</v>
      </c>
      <c r="P158" s="11">
        <v>7.6452107939245355</v>
      </c>
      <c r="Q158" s="11"/>
      <c r="R158" s="11">
        <v>0.24312132200418718</v>
      </c>
      <c r="S158" s="11"/>
      <c r="T158" s="11">
        <v>12.339037274067113</v>
      </c>
      <c r="U158" s="11">
        <v>15.610328043741626</v>
      </c>
      <c r="V158" s="11"/>
      <c r="W158" s="11">
        <v>8.2009814738846636</v>
      </c>
      <c r="X158" s="11">
        <v>6.2611180101669044</v>
      </c>
      <c r="Y158" s="11">
        <v>0.75499251903227083</v>
      </c>
      <c r="Z158" s="11">
        <v>0.39323604065778744</v>
      </c>
      <c r="AA158" s="11"/>
      <c r="AB158" s="11">
        <v>6.9115042032450571</v>
      </c>
      <c r="AC158" s="11"/>
      <c r="AD158" s="11"/>
      <c r="AE158" s="11">
        <v>15.486528793482227</v>
      </c>
      <c r="AF158" s="11">
        <v>1.5094550726205931</v>
      </c>
      <c r="AG158" s="11">
        <v>1.2109540445353026</v>
      </c>
      <c r="AH158" s="11">
        <v>0.2985010280852905</v>
      </c>
      <c r="AI158" s="11">
        <v>100.50387370382056</v>
      </c>
      <c r="AJ158" s="11"/>
      <c r="AK158" s="11">
        <v>4.2714247401652639</v>
      </c>
    </row>
    <row r="159" spans="1:37" ht="15.75" x14ac:dyDescent="0.25">
      <c r="A159" s="32">
        <v>141</v>
      </c>
      <c r="B159" s="30"/>
      <c r="C159" s="3" t="s">
        <v>260</v>
      </c>
      <c r="H159" s="62">
        <f t="shared" si="6"/>
        <v>172.13036273021058</v>
      </c>
      <c r="I159" s="11">
        <v>8.7291752177639257</v>
      </c>
      <c r="J159" s="11">
        <v>1.1865249341386619</v>
      </c>
      <c r="K159" s="11">
        <v>2.423665733134738</v>
      </c>
      <c r="L159" s="11"/>
      <c r="M159" s="11">
        <v>16.822495655799003</v>
      </c>
      <c r="N159" s="11">
        <v>1.7578230761054336</v>
      </c>
      <c r="O159" s="11">
        <v>8.7242293554109818</v>
      </c>
      <c r="P159" s="11">
        <v>6.3404432242825868</v>
      </c>
      <c r="Q159" s="11"/>
      <c r="R159" s="11">
        <v>0.18916780706169861</v>
      </c>
      <c r="S159" s="11"/>
      <c r="T159" s="11">
        <v>10.626240603266135</v>
      </c>
      <c r="U159" s="11">
        <v>11.954284395885061</v>
      </c>
      <c r="V159" s="11"/>
      <c r="W159" s="11">
        <v>6.2953760352260852</v>
      </c>
      <c r="X159" s="11">
        <v>4.8805350491210344</v>
      </c>
      <c r="Y159" s="11">
        <v>0.52060723193706027</v>
      </c>
      <c r="Z159" s="11">
        <v>0.25776607960088033</v>
      </c>
      <c r="AA159" s="11"/>
      <c r="AB159" s="11">
        <v>5.512825140028494</v>
      </c>
      <c r="AC159" s="11"/>
      <c r="AD159" s="11"/>
      <c r="AE159" s="11">
        <v>12.935297706834074</v>
      </c>
      <c r="AF159" s="11">
        <v>1.3308541306475643</v>
      </c>
      <c r="AG159" s="11">
        <v>1.0727987376618304</v>
      </c>
      <c r="AH159" s="11">
        <v>0.25805539298573393</v>
      </c>
      <c r="AI159" s="11">
        <v>96.385360151922157</v>
      </c>
      <c r="AJ159" s="11"/>
      <c r="AK159" s="11">
        <v>4.034471253729075</v>
      </c>
    </row>
    <row r="160" spans="1:37" ht="25.5" customHeight="1" x14ac:dyDescent="0.25">
      <c r="A160" s="32">
        <v>142</v>
      </c>
      <c r="B160" s="30"/>
      <c r="C160" s="3" t="s">
        <v>261</v>
      </c>
      <c r="H160" s="62">
        <f t="shared" si="6"/>
        <v>135.93681071193615</v>
      </c>
      <c r="I160" s="11">
        <v>4.5554575748897834</v>
      </c>
      <c r="J160" s="11">
        <v>0.76170596671563273</v>
      </c>
      <c r="K160" s="11">
        <v>1.7689792195555505</v>
      </c>
      <c r="L160" s="11"/>
      <c r="M160" s="11">
        <v>14.27584084184172</v>
      </c>
      <c r="N160" s="11">
        <v>1.6677787448176356</v>
      </c>
      <c r="O160" s="11">
        <v>9.2255469634002889</v>
      </c>
      <c r="P160" s="11">
        <v>3.3825151336237953</v>
      </c>
      <c r="Q160" s="11"/>
      <c r="R160" s="11">
        <v>0.17200073370841368</v>
      </c>
      <c r="S160" s="11"/>
      <c r="T160" s="11">
        <v>6.9505167753135959</v>
      </c>
      <c r="U160" s="11">
        <v>23.177436552352727</v>
      </c>
      <c r="V160" s="11"/>
      <c r="W160" s="11">
        <v>12.702707158660525</v>
      </c>
      <c r="X160" s="11">
        <v>9.2605258407961859</v>
      </c>
      <c r="Y160" s="11">
        <v>0.37709955901341746</v>
      </c>
      <c r="Z160" s="11">
        <v>0.83710399388260004</v>
      </c>
      <c r="AA160" s="11"/>
      <c r="AB160" s="11">
        <v>6.1544679006729277</v>
      </c>
      <c r="AC160" s="11"/>
      <c r="AD160" s="11"/>
      <c r="AE160" s="11">
        <v>14.015891451242197</v>
      </c>
      <c r="AF160" s="11">
        <v>1.186545820311721</v>
      </c>
      <c r="AG160" s="11">
        <v>1.015492189158846</v>
      </c>
      <c r="AH160" s="11">
        <v>0.171053631152875</v>
      </c>
      <c r="AI160" s="11">
        <v>59.834817278563335</v>
      </c>
      <c r="AJ160" s="11"/>
      <c r="AK160" s="11">
        <v>3.0831505967685588</v>
      </c>
    </row>
    <row r="161" spans="1:37" ht="15.75" x14ac:dyDescent="0.25">
      <c r="A161" s="34"/>
      <c r="B161" s="30" t="s">
        <v>137</v>
      </c>
      <c r="H161" s="62" t="str">
        <f t="shared" si="6"/>
        <v/>
      </c>
      <c r="I161" s="11" t="s">
        <v>1479</v>
      </c>
      <c r="J161" s="11" t="s">
        <v>1479</v>
      </c>
      <c r="K161" s="11" t="s">
        <v>1479</v>
      </c>
      <c r="L161" s="11"/>
      <c r="M161" s="11"/>
      <c r="N161" s="11"/>
      <c r="O161" s="11"/>
      <c r="P161" s="11"/>
      <c r="Q161" s="11"/>
      <c r="R161" s="11" t="s">
        <v>1479</v>
      </c>
      <c r="S161" s="11"/>
      <c r="T161" s="11"/>
      <c r="U161" s="11"/>
      <c r="V161" s="11"/>
      <c r="W161" s="11"/>
      <c r="X161" s="11"/>
      <c r="Y161" s="11"/>
      <c r="Z161" s="11"/>
      <c r="AA161" s="11"/>
      <c r="AB161" s="11" t="s">
        <v>1479</v>
      </c>
      <c r="AC161" s="11"/>
      <c r="AD161" s="11"/>
      <c r="AE161" s="11"/>
      <c r="AF161" s="11"/>
      <c r="AG161" s="11"/>
      <c r="AH161" s="11"/>
      <c r="AI161" s="11" t="s">
        <v>1479</v>
      </c>
      <c r="AJ161" s="11"/>
      <c r="AK161" s="11" t="s">
        <v>1479</v>
      </c>
    </row>
    <row r="162" spans="1:37" ht="15.75" x14ac:dyDescent="0.25">
      <c r="A162" s="32">
        <v>143</v>
      </c>
      <c r="B162" s="30"/>
      <c r="C162" s="3" t="s">
        <v>262</v>
      </c>
      <c r="H162" s="62">
        <f t="shared" si="6"/>
        <v>161.75682489485237</v>
      </c>
      <c r="I162" s="11">
        <v>5.1252853705518051</v>
      </c>
      <c r="J162" s="11">
        <v>0.72538485971532418</v>
      </c>
      <c r="K162" s="11">
        <v>2.2481613973665877</v>
      </c>
      <c r="L162" s="11"/>
      <c r="M162" s="11">
        <v>16.176425515920585</v>
      </c>
      <c r="N162" s="11">
        <v>1.4434460325437326</v>
      </c>
      <c r="O162" s="11">
        <v>10.326613234473587</v>
      </c>
      <c r="P162" s="11">
        <v>4.4063662489032653</v>
      </c>
      <c r="Q162" s="11"/>
      <c r="R162" s="11">
        <v>0.25130774837781877</v>
      </c>
      <c r="S162" s="11"/>
      <c r="T162" s="11">
        <v>8.3424606362240237</v>
      </c>
      <c r="U162" s="11">
        <v>30.664508422535945</v>
      </c>
      <c r="V162" s="11"/>
      <c r="W162" s="11">
        <v>17.344655867172488</v>
      </c>
      <c r="X162" s="11">
        <v>11.763983634352902</v>
      </c>
      <c r="Y162" s="11">
        <v>0.54234867026899647</v>
      </c>
      <c r="Z162" s="11">
        <v>1.0135202507415619</v>
      </c>
      <c r="AA162" s="11"/>
      <c r="AB162" s="11">
        <v>7.1125781990090777</v>
      </c>
      <c r="AC162" s="11"/>
      <c r="AD162" s="11"/>
      <c r="AE162" s="11">
        <v>20.322728529507469</v>
      </c>
      <c r="AF162" s="11">
        <v>1.2532039965341586</v>
      </c>
      <c r="AG162" s="11">
        <v>1.0470794210619294</v>
      </c>
      <c r="AH162" s="11">
        <v>0.20612457547222918</v>
      </c>
      <c r="AI162" s="11">
        <v>65.90633602829071</v>
      </c>
      <c r="AJ162" s="11"/>
      <c r="AK162" s="11">
        <v>3.6284441908188598</v>
      </c>
    </row>
    <row r="163" spans="1:37" ht="15.75" x14ac:dyDescent="0.25">
      <c r="A163" s="32">
        <v>144</v>
      </c>
      <c r="B163" s="30"/>
      <c r="C163" s="3" t="s">
        <v>263</v>
      </c>
      <c r="H163" s="62">
        <f t="shared" si="6"/>
        <v>165.48416620264706</v>
      </c>
      <c r="I163" s="11">
        <v>6.580883709580446</v>
      </c>
      <c r="J163" s="11">
        <v>1.0897946536497827</v>
      </c>
      <c r="K163" s="11">
        <v>2.4290639429420033</v>
      </c>
      <c r="L163" s="11"/>
      <c r="M163" s="11">
        <v>14.572007314044107</v>
      </c>
      <c r="N163" s="11">
        <v>1.9132018445090679</v>
      </c>
      <c r="O163" s="11">
        <v>8.4818707553244064</v>
      </c>
      <c r="P163" s="11">
        <v>4.176934714210633</v>
      </c>
      <c r="Q163" s="11"/>
      <c r="R163" s="11">
        <v>0.19767515103725514</v>
      </c>
      <c r="S163" s="11"/>
      <c r="T163" s="11">
        <v>7.6637595502985576</v>
      </c>
      <c r="U163" s="11">
        <v>22.901206788959968</v>
      </c>
      <c r="V163" s="11"/>
      <c r="W163" s="11">
        <v>11.524198794051056</v>
      </c>
      <c r="X163" s="11">
        <v>10.192066939112877</v>
      </c>
      <c r="Y163" s="11">
        <v>0.47669670650430013</v>
      </c>
      <c r="Z163" s="11">
        <v>0.70824434929173707</v>
      </c>
      <c r="AA163" s="11"/>
      <c r="AB163" s="11">
        <v>5.6369177016219654</v>
      </c>
      <c r="AC163" s="11"/>
      <c r="AD163" s="11"/>
      <c r="AE163" s="11">
        <v>18.604685268575484</v>
      </c>
      <c r="AF163" s="11">
        <v>1.0765520769368828</v>
      </c>
      <c r="AG163" s="11">
        <v>0.86811976242399425</v>
      </c>
      <c r="AH163" s="11">
        <v>0.20843231451288852</v>
      </c>
      <c r="AI163" s="11">
        <v>80.579173006798541</v>
      </c>
      <c r="AJ163" s="11"/>
      <c r="AK163" s="11">
        <v>4.1524470382020606</v>
      </c>
    </row>
    <row r="164" spans="1:37" ht="15.75" x14ac:dyDescent="0.25">
      <c r="A164" s="32">
        <v>145</v>
      </c>
      <c r="B164" s="30"/>
      <c r="C164" s="3" t="s">
        <v>264</v>
      </c>
      <c r="H164" s="62">
        <f t="shared" si="6"/>
        <v>169.9726050664508</v>
      </c>
      <c r="I164" s="11">
        <v>7.053275686128071</v>
      </c>
      <c r="J164" s="11">
        <v>1.48746291312871</v>
      </c>
      <c r="K164" s="11">
        <v>2.7005509497646232</v>
      </c>
      <c r="L164" s="11"/>
      <c r="M164" s="11">
        <v>17.804180453961518</v>
      </c>
      <c r="N164" s="11">
        <v>1.7130407807906269</v>
      </c>
      <c r="O164" s="11">
        <v>10.341960830877936</v>
      </c>
      <c r="P164" s="11">
        <v>5.7491788422929568</v>
      </c>
      <c r="Q164" s="11"/>
      <c r="R164" s="11">
        <v>0.25960821150936708</v>
      </c>
      <c r="S164" s="11"/>
      <c r="T164" s="11">
        <v>10.506232317086019</v>
      </c>
      <c r="U164" s="11">
        <v>23.912954513101472</v>
      </c>
      <c r="V164" s="11"/>
      <c r="W164" s="11">
        <v>13.603478151596955</v>
      </c>
      <c r="X164" s="11">
        <v>8.8537325470532426</v>
      </c>
      <c r="Y164" s="11">
        <v>0.50684932088535339</v>
      </c>
      <c r="Z164" s="11">
        <v>0.94889449356592137</v>
      </c>
      <c r="AA164" s="11"/>
      <c r="AB164" s="11">
        <v>6.7240785199636317</v>
      </c>
      <c r="AC164" s="11"/>
      <c r="AD164" s="11"/>
      <c r="AE164" s="11">
        <v>23.280236984129662</v>
      </c>
      <c r="AF164" s="11">
        <v>1.4880357118201297</v>
      </c>
      <c r="AG164" s="11">
        <v>1.2060985643129054</v>
      </c>
      <c r="AH164" s="11">
        <v>0.28193714750722437</v>
      </c>
      <c r="AI164" s="11">
        <v>70.945696590564438</v>
      </c>
      <c r="AJ164" s="11"/>
      <c r="AK164" s="11">
        <v>3.8102922152931447</v>
      </c>
    </row>
    <row r="165" spans="1:37" ht="15.75" x14ac:dyDescent="0.25">
      <c r="A165" s="32">
        <v>146</v>
      </c>
      <c r="B165" s="30"/>
      <c r="C165" s="3" t="s">
        <v>0</v>
      </c>
      <c r="H165" s="62">
        <f t="shared" si="6"/>
        <v>191.50954059855502</v>
      </c>
      <c r="I165" s="11">
        <v>7.3445264477623491</v>
      </c>
      <c r="J165" s="11">
        <v>1.0682767470685073</v>
      </c>
      <c r="K165" s="11">
        <v>3.2854643784255764</v>
      </c>
      <c r="L165" s="11"/>
      <c r="M165" s="11">
        <v>29.860941820460919</v>
      </c>
      <c r="N165" s="11">
        <v>2.0912844370695454</v>
      </c>
      <c r="O165" s="11">
        <v>14.900119483018546</v>
      </c>
      <c r="P165" s="11">
        <v>12.869537900372826</v>
      </c>
      <c r="Q165" s="11"/>
      <c r="R165" s="11">
        <v>0.42236490360258527</v>
      </c>
      <c r="S165" s="11"/>
      <c r="T165" s="11">
        <v>27.058807360572658</v>
      </c>
      <c r="U165" s="11">
        <v>17.562521508912571</v>
      </c>
      <c r="V165" s="11"/>
      <c r="W165" s="11">
        <v>11.655247610547121</v>
      </c>
      <c r="X165" s="11">
        <v>4.6879515981604527</v>
      </c>
      <c r="Y165" s="11">
        <v>0.68059963950981517</v>
      </c>
      <c r="Z165" s="11">
        <v>0.53872266069518238</v>
      </c>
      <c r="AA165" s="11"/>
      <c r="AB165" s="11">
        <v>5.0883137231037958</v>
      </c>
      <c r="AC165" s="11"/>
      <c r="AD165" s="11"/>
      <c r="AE165" s="11">
        <v>12.708945961374875</v>
      </c>
      <c r="AF165" s="11">
        <v>2.0752904546874555</v>
      </c>
      <c r="AG165" s="11">
        <v>1.7456918068919463</v>
      </c>
      <c r="AH165" s="11">
        <v>0.32959864779550935</v>
      </c>
      <c r="AI165" s="11">
        <v>81.277397663017183</v>
      </c>
      <c r="AJ165" s="11"/>
      <c r="AK165" s="11">
        <v>3.7566896295665648</v>
      </c>
    </row>
    <row r="166" spans="1:37" ht="15.75" x14ac:dyDescent="0.25">
      <c r="A166" s="32">
        <v>147</v>
      </c>
      <c r="B166" s="30"/>
      <c r="C166" s="3" t="s">
        <v>101</v>
      </c>
      <c r="H166" s="62">
        <f t="shared" si="6"/>
        <v>215.66455627224076</v>
      </c>
      <c r="I166" s="11">
        <v>12.219340506619357</v>
      </c>
      <c r="J166" s="11">
        <v>1.0620631289521869</v>
      </c>
      <c r="K166" s="11">
        <v>1.5448189650286064</v>
      </c>
      <c r="L166" s="11"/>
      <c r="M166" s="11">
        <v>11.343671358322965</v>
      </c>
      <c r="N166" s="11">
        <v>1.2807320424775597</v>
      </c>
      <c r="O166" s="11">
        <v>6.0108250013951343</v>
      </c>
      <c r="P166" s="11">
        <v>4.0521143144502698</v>
      </c>
      <c r="Q166" s="11"/>
      <c r="R166" s="11">
        <v>0.14292035126480312</v>
      </c>
      <c r="S166" s="11"/>
      <c r="T166" s="11">
        <v>7.1991793534007469</v>
      </c>
      <c r="U166" s="11">
        <v>6.1919428108752808</v>
      </c>
      <c r="V166" s="11"/>
      <c r="W166" s="11">
        <v>4.1445070478808956</v>
      </c>
      <c r="X166" s="11">
        <v>1.7552130111387494</v>
      </c>
      <c r="Y166" s="11">
        <v>0.1659997473841261</v>
      </c>
      <c r="Z166" s="11">
        <v>0.12622300447150994</v>
      </c>
      <c r="AA166" s="11"/>
      <c r="AB166" s="11">
        <v>1.7104288032782389</v>
      </c>
      <c r="AC166" s="11"/>
      <c r="AD166" s="11"/>
      <c r="AE166" s="11">
        <v>11.1962216610358</v>
      </c>
      <c r="AF166" s="11">
        <v>1.2884054511055074</v>
      </c>
      <c r="AG166" s="11">
        <v>1.0011287305860908</v>
      </c>
      <c r="AH166" s="11">
        <v>0.28727672051941672</v>
      </c>
      <c r="AI166" s="11">
        <v>154.80348972221574</v>
      </c>
      <c r="AJ166" s="11"/>
      <c r="AK166" s="11">
        <v>6.9620741601415297</v>
      </c>
    </row>
    <row r="167" spans="1:37" ht="25.5" customHeight="1" x14ac:dyDescent="0.25">
      <c r="A167" s="32">
        <v>148</v>
      </c>
      <c r="B167" s="30"/>
      <c r="C167" s="3" t="s">
        <v>265</v>
      </c>
      <c r="H167" s="62">
        <f t="shared" si="6"/>
        <v>158.95636482306483</v>
      </c>
      <c r="I167" s="11">
        <v>6.6801839742564342</v>
      </c>
      <c r="J167" s="11">
        <v>1.3341636635405505</v>
      </c>
      <c r="K167" s="11">
        <v>4.0977305074436021</v>
      </c>
      <c r="L167" s="11"/>
      <c r="M167" s="11">
        <v>20.689170239875054</v>
      </c>
      <c r="N167" s="11">
        <v>2.5168039999976819</v>
      </c>
      <c r="O167" s="11">
        <v>12.288455497260635</v>
      </c>
      <c r="P167" s="11">
        <v>5.8839107426167345</v>
      </c>
      <c r="Q167" s="11"/>
      <c r="R167" s="11">
        <v>0.2430708632617461</v>
      </c>
      <c r="S167" s="11"/>
      <c r="T167" s="11">
        <v>8.7221316177544992</v>
      </c>
      <c r="U167" s="11">
        <v>33.758368349551539</v>
      </c>
      <c r="V167" s="11"/>
      <c r="W167" s="11">
        <v>17.593494551879861</v>
      </c>
      <c r="X167" s="11">
        <v>13.560383016910368</v>
      </c>
      <c r="Y167" s="11">
        <v>1.0145055474741076</v>
      </c>
      <c r="Z167" s="11">
        <v>1.5899852332871987</v>
      </c>
      <c r="AA167" s="11"/>
      <c r="AB167" s="11">
        <v>8.883459432533364</v>
      </c>
      <c r="AC167" s="11"/>
      <c r="AD167" s="11"/>
      <c r="AE167" s="11">
        <v>23.728394110402679</v>
      </c>
      <c r="AF167" s="11">
        <v>0.85876077927594507</v>
      </c>
      <c r="AG167" s="11">
        <v>0.77109679667489694</v>
      </c>
      <c r="AH167" s="11">
        <v>8.7663982601048157E-2</v>
      </c>
      <c r="AI167" s="11">
        <v>47.165581487465531</v>
      </c>
      <c r="AJ167" s="11"/>
      <c r="AK167" s="11">
        <v>2.7953497977038846</v>
      </c>
    </row>
    <row r="168" spans="1:37" ht="15.75" x14ac:dyDescent="0.25">
      <c r="A168" s="32">
        <v>149</v>
      </c>
      <c r="B168" s="30"/>
      <c r="C168" s="3" t="s">
        <v>79</v>
      </c>
      <c r="H168" s="62">
        <f t="shared" si="6"/>
        <v>173.81624820021659</v>
      </c>
      <c r="I168" s="11">
        <v>6.4183737084821555</v>
      </c>
      <c r="J168" s="11">
        <v>1.1497972491017396</v>
      </c>
      <c r="K168" s="11">
        <v>1.4684571285631352</v>
      </c>
      <c r="L168" s="11"/>
      <c r="M168" s="11">
        <v>10.722672130762584</v>
      </c>
      <c r="N168" s="11">
        <v>1.6025964205934187</v>
      </c>
      <c r="O168" s="11">
        <v>5.9575293008326211</v>
      </c>
      <c r="P168" s="11">
        <v>3.1625464093365441</v>
      </c>
      <c r="Q168" s="11"/>
      <c r="R168" s="11">
        <v>0.13925502821388719</v>
      </c>
      <c r="S168" s="11"/>
      <c r="T168" s="11">
        <v>5.7416750217023385</v>
      </c>
      <c r="U168" s="11">
        <v>6.5038516515742248</v>
      </c>
      <c r="V168" s="11"/>
      <c r="W168" s="11">
        <v>3.6154303714992104</v>
      </c>
      <c r="X168" s="11">
        <v>2.4572503488513688</v>
      </c>
      <c r="Y168" s="11">
        <v>0.26099066747749261</v>
      </c>
      <c r="Z168" s="11">
        <v>0.17018026374615339</v>
      </c>
      <c r="AA168" s="11"/>
      <c r="AB168" s="11">
        <v>2.5457042892710131</v>
      </c>
      <c r="AC168" s="11"/>
      <c r="AD168" s="11"/>
      <c r="AE168" s="11">
        <v>7.6431782042842231</v>
      </c>
      <c r="AF168" s="11">
        <v>1.2416036395711123</v>
      </c>
      <c r="AG168" s="11">
        <v>1.0348720283947097</v>
      </c>
      <c r="AH168" s="11">
        <v>0.2067316111764026</v>
      </c>
      <c r="AI168" s="11">
        <v>124.92149827564084</v>
      </c>
      <c r="AJ168" s="11"/>
      <c r="AK168" s="11">
        <v>5.3201818730493287</v>
      </c>
    </row>
    <row r="169" spans="1:37" ht="15.75" x14ac:dyDescent="0.25">
      <c r="A169" s="32">
        <v>150</v>
      </c>
      <c r="B169" s="30"/>
      <c r="C169" s="3" t="s">
        <v>266</v>
      </c>
      <c r="H169" s="62">
        <f t="shared" si="6"/>
        <v>158.71786871768256</v>
      </c>
      <c r="I169" s="11">
        <v>6.6039297398034211</v>
      </c>
      <c r="J169" s="11">
        <v>1.1745928559042371</v>
      </c>
      <c r="K169" s="11">
        <v>1.264901672346352</v>
      </c>
      <c r="L169" s="11"/>
      <c r="M169" s="11">
        <v>9.8630778224078401</v>
      </c>
      <c r="N169" s="11">
        <v>1.5436104215098714</v>
      </c>
      <c r="O169" s="11">
        <v>5.7587354447451773</v>
      </c>
      <c r="P169" s="11">
        <v>2.5607319561527908</v>
      </c>
      <c r="Q169" s="11"/>
      <c r="R169" s="11">
        <v>0.12280850570266005</v>
      </c>
      <c r="S169" s="11"/>
      <c r="T169" s="11">
        <v>5.4494293201505037</v>
      </c>
      <c r="U169" s="11">
        <v>6.4894687141624194</v>
      </c>
      <c r="V169" s="11"/>
      <c r="W169" s="11">
        <v>3.4510281037066317</v>
      </c>
      <c r="X169" s="11">
        <v>2.7084964670976013</v>
      </c>
      <c r="Y169" s="11">
        <v>0.15531528051092341</v>
      </c>
      <c r="Z169" s="11">
        <v>0.17462886284726226</v>
      </c>
      <c r="AA169" s="11"/>
      <c r="AB169" s="11">
        <v>2.0224211800062717</v>
      </c>
      <c r="AC169" s="11"/>
      <c r="AD169" s="11"/>
      <c r="AE169" s="11">
        <v>7.1074811676416774</v>
      </c>
      <c r="AF169" s="11">
        <v>1.8069122338581693</v>
      </c>
      <c r="AG169" s="11">
        <v>1.2627875026626971</v>
      </c>
      <c r="AH169" s="11">
        <v>0.54412473119547233</v>
      </c>
      <c r="AI169" s="11">
        <v>111.95880574497289</v>
      </c>
      <c r="AJ169" s="11"/>
      <c r="AK169" s="11">
        <v>4.8540397607261276</v>
      </c>
    </row>
    <row r="170" spans="1:37" ht="15.75" x14ac:dyDescent="0.25">
      <c r="A170" s="32">
        <v>151</v>
      </c>
      <c r="B170" s="30"/>
      <c r="C170" s="3" t="s">
        <v>267</v>
      </c>
      <c r="H170" s="62">
        <f t="shared" si="6"/>
        <v>181.0527270857024</v>
      </c>
      <c r="I170" s="11">
        <v>8.1441551039711158</v>
      </c>
      <c r="J170" s="11">
        <v>1.1114580215988084</v>
      </c>
      <c r="K170" s="11">
        <v>1.7443651768014234</v>
      </c>
      <c r="L170" s="11"/>
      <c r="M170" s="11">
        <v>13.568936783721057</v>
      </c>
      <c r="N170" s="11">
        <v>1.8610609255483965</v>
      </c>
      <c r="O170" s="11">
        <v>7.7492321572235863</v>
      </c>
      <c r="P170" s="11">
        <v>3.9586437009490738</v>
      </c>
      <c r="Q170" s="11"/>
      <c r="R170" s="11">
        <v>0.16845752081420501</v>
      </c>
      <c r="S170" s="11"/>
      <c r="T170" s="11">
        <v>8.269822757172923</v>
      </c>
      <c r="U170" s="11">
        <v>10.165529299176974</v>
      </c>
      <c r="V170" s="11"/>
      <c r="W170" s="11">
        <v>5.8707973585497699</v>
      </c>
      <c r="X170" s="11">
        <v>3.7411832006848189</v>
      </c>
      <c r="Y170" s="11">
        <v>0.27244827830918378</v>
      </c>
      <c r="Z170" s="11">
        <v>0.28110046163320207</v>
      </c>
      <c r="AA170" s="11"/>
      <c r="AB170" s="11">
        <v>3.2081779028990911</v>
      </c>
      <c r="AC170" s="11"/>
      <c r="AD170" s="11"/>
      <c r="AE170" s="11">
        <v>11.166677643091861</v>
      </c>
      <c r="AF170" s="11">
        <v>1.1237796046391795</v>
      </c>
      <c r="AG170" s="11">
        <v>0.87094170861493625</v>
      </c>
      <c r="AH170" s="11">
        <v>0.25283789602424317</v>
      </c>
      <c r="AI170" s="11">
        <v>117.08923908849252</v>
      </c>
      <c r="AJ170" s="11"/>
      <c r="AK170" s="11">
        <v>5.2921281833232685</v>
      </c>
    </row>
    <row r="171" spans="1:37" ht="15.75" x14ac:dyDescent="0.25">
      <c r="A171" s="32">
        <v>152</v>
      </c>
      <c r="B171" s="30"/>
      <c r="C171" s="3" t="s">
        <v>268</v>
      </c>
      <c r="H171" s="62">
        <f t="shared" si="6"/>
        <v>211.81946365558201</v>
      </c>
      <c r="I171" s="11">
        <v>8.011423264654848</v>
      </c>
      <c r="J171" s="11">
        <v>1.2922477761844975</v>
      </c>
      <c r="K171" s="11">
        <v>2.4899867906334214</v>
      </c>
      <c r="L171" s="11"/>
      <c r="M171" s="11">
        <v>20.241281538967922</v>
      </c>
      <c r="N171" s="11">
        <v>1.4159929058818814</v>
      </c>
      <c r="O171" s="11">
        <v>10.568879909194518</v>
      </c>
      <c r="P171" s="11">
        <v>8.2564087238915231</v>
      </c>
      <c r="Q171" s="11"/>
      <c r="R171" s="11">
        <v>0.18925964197294126</v>
      </c>
      <c r="S171" s="11"/>
      <c r="T171" s="11">
        <v>10.993568942989533</v>
      </c>
      <c r="U171" s="11">
        <v>9.0432524130497534</v>
      </c>
      <c r="V171" s="11"/>
      <c r="W171" s="11">
        <v>5.4642668639363068</v>
      </c>
      <c r="X171" s="11">
        <v>2.8145398077607364</v>
      </c>
      <c r="Y171" s="11">
        <v>0.54381955695566964</v>
      </c>
      <c r="Z171" s="11">
        <v>0.22062618439703952</v>
      </c>
      <c r="AA171" s="11"/>
      <c r="AB171" s="11">
        <v>4.3342781923645761</v>
      </c>
      <c r="AC171" s="11"/>
      <c r="AD171" s="11"/>
      <c r="AE171" s="11">
        <v>14.339375789427631</v>
      </c>
      <c r="AF171" s="11">
        <v>1.7868474542265167</v>
      </c>
      <c r="AG171" s="11">
        <v>1.3744845886046926</v>
      </c>
      <c r="AH171" s="11">
        <v>0.41236286562182417</v>
      </c>
      <c r="AI171" s="11">
        <v>133.18888297318631</v>
      </c>
      <c r="AJ171" s="11"/>
      <c r="AK171" s="11">
        <v>5.9090588779240445</v>
      </c>
    </row>
    <row r="172" spans="1:37" ht="25.5" customHeight="1" x14ac:dyDescent="0.25">
      <c r="A172" s="32">
        <v>153</v>
      </c>
      <c r="B172" s="30"/>
      <c r="C172" s="3" t="s">
        <v>76</v>
      </c>
      <c r="H172" s="62">
        <f t="shared" si="6"/>
        <v>227.78118879461599</v>
      </c>
      <c r="I172" s="11">
        <v>11.33648183526264</v>
      </c>
      <c r="J172" s="11">
        <v>1.0471467452693166</v>
      </c>
      <c r="K172" s="11">
        <v>2.0343912017461254</v>
      </c>
      <c r="L172" s="11"/>
      <c r="M172" s="11">
        <v>16.404563278844741</v>
      </c>
      <c r="N172" s="11">
        <v>1.8806080821765898</v>
      </c>
      <c r="O172" s="11">
        <v>9.7356053604430173</v>
      </c>
      <c r="P172" s="11">
        <v>4.7883498362251338</v>
      </c>
      <c r="Q172" s="11"/>
      <c r="R172" s="11">
        <v>0.21201148893959865</v>
      </c>
      <c r="S172" s="11"/>
      <c r="T172" s="11">
        <v>10.677737137443049</v>
      </c>
      <c r="U172" s="11">
        <v>14.266356304566296</v>
      </c>
      <c r="V172" s="11"/>
      <c r="W172" s="11">
        <v>8.980640289887722</v>
      </c>
      <c r="X172" s="11">
        <v>4.5089336808263578</v>
      </c>
      <c r="Y172" s="11">
        <v>0.3466532174516283</v>
      </c>
      <c r="Z172" s="11">
        <v>0.4301291164005886</v>
      </c>
      <c r="AA172" s="11"/>
      <c r="AB172" s="11">
        <v>4.7343637722285825</v>
      </c>
      <c r="AC172" s="11"/>
      <c r="AD172" s="11"/>
      <c r="AE172" s="11">
        <v>14.632241344254574</v>
      </c>
      <c r="AF172" s="11">
        <v>1.511504545232139</v>
      </c>
      <c r="AG172" s="11">
        <v>1.2179668283589333</v>
      </c>
      <c r="AH172" s="11">
        <v>0.29353771687320573</v>
      </c>
      <c r="AI172" s="11">
        <v>144.26940469143875</v>
      </c>
      <c r="AJ172" s="11"/>
      <c r="AK172" s="11">
        <v>6.65498644939019</v>
      </c>
    </row>
    <row r="173" spans="1:37" ht="15.75" x14ac:dyDescent="0.25">
      <c r="A173" s="32">
        <v>154</v>
      </c>
      <c r="B173" s="30"/>
      <c r="C173" s="3" t="s">
        <v>80</v>
      </c>
      <c r="H173" s="62">
        <f t="shared" si="6"/>
        <v>151.41566646036301</v>
      </c>
      <c r="I173" s="11">
        <v>6.5985827006147071</v>
      </c>
      <c r="J173" s="11">
        <v>1.0343743844382545</v>
      </c>
      <c r="K173" s="11">
        <v>1.5979407743782044</v>
      </c>
      <c r="L173" s="11"/>
      <c r="M173" s="11">
        <v>12.705438189799356</v>
      </c>
      <c r="N173" s="11">
        <v>1.7444891460503122</v>
      </c>
      <c r="O173" s="11">
        <v>7.5128185018552838</v>
      </c>
      <c r="P173" s="11">
        <v>3.4481305418937591</v>
      </c>
      <c r="Q173" s="11"/>
      <c r="R173" s="11">
        <v>0.12217878059699611</v>
      </c>
      <c r="S173" s="11"/>
      <c r="T173" s="11">
        <v>6.9547642385672379</v>
      </c>
      <c r="U173" s="11">
        <v>7.345893875904066</v>
      </c>
      <c r="V173" s="11"/>
      <c r="W173" s="11">
        <v>3.9524070227915082</v>
      </c>
      <c r="X173" s="11">
        <v>2.9320477268151897</v>
      </c>
      <c r="Y173" s="11">
        <v>0.25124252632985389</v>
      </c>
      <c r="Z173" s="11">
        <v>0.21019659996751369</v>
      </c>
      <c r="AA173" s="11"/>
      <c r="AB173" s="11">
        <v>3.0925132516350087</v>
      </c>
      <c r="AC173" s="11"/>
      <c r="AD173" s="11"/>
      <c r="AE173" s="11">
        <v>7.6913782248717366</v>
      </c>
      <c r="AF173" s="11">
        <v>1.342703529891224</v>
      </c>
      <c r="AG173" s="11">
        <v>1.0509484578131945</v>
      </c>
      <c r="AH173" s="11">
        <v>0.29175507207802964</v>
      </c>
      <c r="AI173" s="11">
        <v>98.591345297656446</v>
      </c>
      <c r="AJ173" s="11"/>
      <c r="AK173" s="11">
        <v>4.3385532120097654</v>
      </c>
    </row>
    <row r="174" spans="1:37" ht="15.75" x14ac:dyDescent="0.25">
      <c r="A174" s="32">
        <v>155</v>
      </c>
      <c r="B174" s="30"/>
      <c r="C174" s="3" t="s">
        <v>269</v>
      </c>
      <c r="H174" s="62">
        <f t="shared" si="6"/>
        <v>191.92336234633405</v>
      </c>
      <c r="I174" s="11">
        <v>8.5539319009552166</v>
      </c>
      <c r="J174" s="11">
        <v>1.1722892520485144</v>
      </c>
      <c r="K174" s="11">
        <v>2.6322198337803036</v>
      </c>
      <c r="L174" s="11"/>
      <c r="M174" s="11">
        <v>25.169662516592062</v>
      </c>
      <c r="N174" s="11">
        <v>2.2920110487183671</v>
      </c>
      <c r="O174" s="11">
        <v>13.611043514467587</v>
      </c>
      <c r="P174" s="11">
        <v>9.2666079534061083</v>
      </c>
      <c r="Q174" s="11"/>
      <c r="R174" s="11">
        <v>0.30724227354854183</v>
      </c>
      <c r="S174" s="11"/>
      <c r="T174" s="11">
        <v>15.358995772931809</v>
      </c>
      <c r="U174" s="11">
        <v>21.002131364622009</v>
      </c>
      <c r="V174" s="11"/>
      <c r="W174" s="11">
        <v>12.765222658692183</v>
      </c>
      <c r="X174" s="11">
        <v>7.1535453176844248</v>
      </c>
      <c r="Y174" s="11">
        <v>0.63395778891366128</v>
      </c>
      <c r="Z174" s="11">
        <v>0.44940559933174107</v>
      </c>
      <c r="AA174" s="11"/>
      <c r="AB174" s="11">
        <v>4.9470744244403511</v>
      </c>
      <c r="AC174" s="11"/>
      <c r="AD174" s="11"/>
      <c r="AE174" s="11">
        <v>15.066767397228901</v>
      </c>
      <c r="AF174" s="11">
        <v>1.8692958563218744</v>
      </c>
      <c r="AG174" s="11">
        <v>1.4844402366999099</v>
      </c>
      <c r="AH174" s="11">
        <v>0.38485561962196452</v>
      </c>
      <c r="AI174" s="11">
        <v>91.690052318799644</v>
      </c>
      <c r="AJ174" s="11"/>
      <c r="AK174" s="11">
        <v>4.1536994350648317</v>
      </c>
    </row>
    <row r="175" spans="1:37" ht="15.75" x14ac:dyDescent="0.25">
      <c r="A175" s="32">
        <v>156</v>
      </c>
      <c r="B175" s="30"/>
      <c r="C175" s="3" t="s">
        <v>270</v>
      </c>
      <c r="H175" s="62">
        <f t="shared" si="6"/>
        <v>159.39316525740736</v>
      </c>
      <c r="I175" s="11">
        <v>7.4649831376780797</v>
      </c>
      <c r="J175" s="11">
        <v>1.1135218113751426</v>
      </c>
      <c r="K175" s="11">
        <v>1.8132643823374637</v>
      </c>
      <c r="L175" s="11"/>
      <c r="M175" s="11">
        <v>15.179162775248436</v>
      </c>
      <c r="N175" s="11">
        <v>1.4709576641638988</v>
      </c>
      <c r="O175" s="11">
        <v>7.8214526641335853</v>
      </c>
      <c r="P175" s="11">
        <v>5.8867524469509513</v>
      </c>
      <c r="Q175" s="11"/>
      <c r="R175" s="11">
        <v>0.14497200373245511</v>
      </c>
      <c r="S175" s="11"/>
      <c r="T175" s="11">
        <v>9.2864422340070831</v>
      </c>
      <c r="U175" s="11">
        <v>7.9613310433757167</v>
      </c>
      <c r="V175" s="11"/>
      <c r="W175" s="11">
        <v>4.5005905955493786</v>
      </c>
      <c r="X175" s="11">
        <v>2.9414804359919913</v>
      </c>
      <c r="Y175" s="11">
        <v>0.33174740707290806</v>
      </c>
      <c r="Z175" s="11">
        <v>0.18751260476143872</v>
      </c>
      <c r="AA175" s="11"/>
      <c r="AB175" s="11">
        <v>2.9873735847452614</v>
      </c>
      <c r="AC175" s="11"/>
      <c r="AD175" s="11"/>
      <c r="AE175" s="11">
        <v>8.4076719440267667</v>
      </c>
      <c r="AF175" s="11">
        <v>1.1612537003235901</v>
      </c>
      <c r="AG175" s="11">
        <v>0.81906616883381711</v>
      </c>
      <c r="AH175" s="11">
        <v>0.34218753148977293</v>
      </c>
      <c r="AI175" s="11">
        <v>99.502073110115546</v>
      </c>
      <c r="AJ175" s="11"/>
      <c r="AK175" s="11">
        <v>4.3711155304418003</v>
      </c>
    </row>
    <row r="176" spans="1:37" ht="15.75" x14ac:dyDescent="0.25">
      <c r="A176" s="32">
        <v>157</v>
      </c>
      <c r="B176" s="30"/>
      <c r="C176" s="3" t="s">
        <v>271</v>
      </c>
      <c r="H176" s="62">
        <f t="shared" si="6"/>
        <v>154.40079670187976</v>
      </c>
      <c r="I176" s="11">
        <v>5.6365407084539525</v>
      </c>
      <c r="J176" s="11">
        <v>0.93229920944039257</v>
      </c>
      <c r="K176" s="11">
        <v>2.3522549737910867</v>
      </c>
      <c r="L176" s="11"/>
      <c r="M176" s="11">
        <v>13.872282356562611</v>
      </c>
      <c r="N176" s="11">
        <v>1.8193338891678266</v>
      </c>
      <c r="O176" s="11">
        <v>8.4709053724223526</v>
      </c>
      <c r="P176" s="11">
        <v>3.5820430949724318</v>
      </c>
      <c r="Q176" s="11"/>
      <c r="R176" s="11">
        <v>0.27719711994945895</v>
      </c>
      <c r="S176" s="11"/>
      <c r="T176" s="11">
        <v>7.062192221856332</v>
      </c>
      <c r="U176" s="11">
        <v>30.796269334970731</v>
      </c>
      <c r="V176" s="11"/>
      <c r="W176" s="11">
        <v>15.144611970228933</v>
      </c>
      <c r="X176" s="11">
        <v>13.982788517641598</v>
      </c>
      <c r="Y176" s="11">
        <v>0.5559996691284812</v>
      </c>
      <c r="Z176" s="11">
        <v>1.1128691779717166</v>
      </c>
      <c r="AA176" s="11"/>
      <c r="AB176" s="11">
        <v>7.0483748039718952</v>
      </c>
      <c r="AC176" s="11"/>
      <c r="AD176" s="11"/>
      <c r="AE176" s="11">
        <v>17.368992448019419</v>
      </c>
      <c r="AF176" s="11">
        <v>0.88050129668788202</v>
      </c>
      <c r="AG176" s="11">
        <v>0.76920807304008232</v>
      </c>
      <c r="AH176" s="11">
        <v>0.1112932236477997</v>
      </c>
      <c r="AI176" s="11">
        <v>64.914654632501907</v>
      </c>
      <c r="AJ176" s="11"/>
      <c r="AK176" s="11">
        <v>3.2592375956740995</v>
      </c>
    </row>
    <row r="177" spans="1:37" ht="25.5" customHeight="1" x14ac:dyDescent="0.25">
      <c r="A177" s="32">
        <v>158</v>
      </c>
      <c r="B177" s="30"/>
      <c r="C177" s="3" t="s">
        <v>272</v>
      </c>
      <c r="H177" s="62">
        <f t="shared" si="6"/>
        <v>169.71139569514361</v>
      </c>
      <c r="I177" s="11">
        <v>8.9404468263622636</v>
      </c>
      <c r="J177" s="11">
        <v>1.2344500673540335</v>
      </c>
      <c r="K177" s="11">
        <v>2.4744594625750094</v>
      </c>
      <c r="L177" s="11"/>
      <c r="M177" s="11">
        <v>19.403634962784761</v>
      </c>
      <c r="N177" s="11">
        <v>1.6805536274933011</v>
      </c>
      <c r="O177" s="11">
        <v>10.254696081270216</v>
      </c>
      <c r="P177" s="11">
        <v>7.4683852540212419</v>
      </c>
      <c r="Q177" s="11"/>
      <c r="R177" s="11">
        <v>0.1774805531375088</v>
      </c>
      <c r="S177" s="11"/>
      <c r="T177" s="11">
        <v>10.458866414059699</v>
      </c>
      <c r="U177" s="11">
        <v>11.241386949460956</v>
      </c>
      <c r="V177" s="11"/>
      <c r="W177" s="11">
        <v>6.5461082910560648</v>
      </c>
      <c r="X177" s="11">
        <v>4.0010317621810962</v>
      </c>
      <c r="Y177" s="11">
        <v>0.45060450464468305</v>
      </c>
      <c r="Z177" s="11">
        <v>0.24364239157911105</v>
      </c>
      <c r="AA177" s="11"/>
      <c r="AB177" s="11">
        <v>3.9775218265779744</v>
      </c>
      <c r="AC177" s="11"/>
      <c r="AD177" s="11"/>
      <c r="AE177" s="11">
        <v>9.787931407022791</v>
      </c>
      <c r="AF177" s="11">
        <v>1.5884203000457453</v>
      </c>
      <c r="AG177" s="11">
        <v>1.2603467667466717</v>
      </c>
      <c r="AH177" s="11">
        <v>0.32807353329907357</v>
      </c>
      <c r="AI177" s="11">
        <v>96.2538105790114</v>
      </c>
      <c r="AJ177" s="11"/>
      <c r="AK177" s="11">
        <v>4.1729863467514985</v>
      </c>
    </row>
    <row r="178" spans="1:37" ht="15.75" x14ac:dyDescent="0.25">
      <c r="A178" s="32">
        <v>159</v>
      </c>
      <c r="B178" s="30"/>
      <c r="C178" s="3" t="s">
        <v>273</v>
      </c>
      <c r="H178" s="62">
        <f t="shared" si="6"/>
        <v>164.64910969051806</v>
      </c>
      <c r="I178" s="11">
        <v>6.0755593742850955</v>
      </c>
      <c r="J178" s="11">
        <v>0.92376619233652069</v>
      </c>
      <c r="K178" s="11">
        <v>1.5173155481429967</v>
      </c>
      <c r="L178" s="11"/>
      <c r="M178" s="11">
        <v>14.340283571202118</v>
      </c>
      <c r="N178" s="11">
        <v>1.2053425531926216</v>
      </c>
      <c r="O178" s="11">
        <v>7.2888581070929934</v>
      </c>
      <c r="P178" s="11">
        <v>5.8460829109165022</v>
      </c>
      <c r="Q178" s="11"/>
      <c r="R178" s="11">
        <v>0.14118658887452956</v>
      </c>
      <c r="S178" s="11"/>
      <c r="T178" s="11">
        <v>8.5752732323139504</v>
      </c>
      <c r="U178" s="11">
        <v>6.0782925610485972</v>
      </c>
      <c r="V178" s="11"/>
      <c r="W178" s="11">
        <v>3.4318395651819058</v>
      </c>
      <c r="X178" s="11">
        <v>2.2810859309059648</v>
      </c>
      <c r="Y178" s="11">
        <v>0.24734642096699022</v>
      </c>
      <c r="Z178" s="11">
        <v>0.11802064399373574</v>
      </c>
      <c r="AA178" s="11"/>
      <c r="AB178" s="11">
        <v>2.6540304193199629</v>
      </c>
      <c r="AC178" s="11"/>
      <c r="AD178" s="11"/>
      <c r="AE178" s="11">
        <v>8.9295948726699272</v>
      </c>
      <c r="AF178" s="11">
        <v>1.2779927413957703</v>
      </c>
      <c r="AG178" s="11">
        <v>0.89888640207944859</v>
      </c>
      <c r="AH178" s="11">
        <v>0.37910633931632171</v>
      </c>
      <c r="AI178" s="11">
        <v>109.40876787008739</v>
      </c>
      <c r="AJ178" s="11"/>
      <c r="AK178" s="11">
        <v>4.7270467188411924</v>
      </c>
    </row>
    <row r="179" spans="1:37" ht="15.75" x14ac:dyDescent="0.25">
      <c r="A179" s="32">
        <v>160</v>
      </c>
      <c r="B179" s="30"/>
      <c r="C179" s="3" t="s">
        <v>274</v>
      </c>
      <c r="H179" s="62">
        <f t="shared" si="6"/>
        <v>135.66811687130831</v>
      </c>
      <c r="I179" s="11">
        <v>5.1286739473927963</v>
      </c>
      <c r="J179" s="11">
        <v>0.75152122252309728</v>
      </c>
      <c r="K179" s="11">
        <v>2.2803440781913755</v>
      </c>
      <c r="L179" s="11"/>
      <c r="M179" s="11">
        <v>14.517200130902861</v>
      </c>
      <c r="N179" s="11">
        <v>1.8653200865137416</v>
      </c>
      <c r="O179" s="11">
        <v>8.40448666930412</v>
      </c>
      <c r="P179" s="11">
        <v>4.247393375085001</v>
      </c>
      <c r="Q179" s="11"/>
      <c r="R179" s="11">
        <v>0.17485468018087794</v>
      </c>
      <c r="S179" s="11"/>
      <c r="T179" s="11">
        <v>6.8039091869573758</v>
      </c>
      <c r="U179" s="11">
        <v>17.265640266527644</v>
      </c>
      <c r="V179" s="11"/>
      <c r="W179" s="11">
        <v>8.9644277393581859</v>
      </c>
      <c r="X179" s="11">
        <v>7.1515640293064555</v>
      </c>
      <c r="Y179" s="11">
        <v>0.57810235813097766</v>
      </c>
      <c r="Z179" s="11">
        <v>0.57154613973202573</v>
      </c>
      <c r="AA179" s="11"/>
      <c r="AB179" s="11">
        <v>4.1599499372977435</v>
      </c>
      <c r="AC179" s="11"/>
      <c r="AD179" s="11"/>
      <c r="AE179" s="11">
        <v>10.448921494380219</v>
      </c>
      <c r="AF179" s="11">
        <v>0.78273007041744758</v>
      </c>
      <c r="AG179" s="11">
        <v>0.65785630419776753</v>
      </c>
      <c r="AH179" s="11">
        <v>0.12487376621968006</v>
      </c>
      <c r="AI179" s="11">
        <v>70.014730382272901</v>
      </c>
      <c r="AJ179" s="11"/>
      <c r="AK179" s="11">
        <v>3.3396414742639688</v>
      </c>
    </row>
    <row r="180" spans="1:37" ht="15.75" x14ac:dyDescent="0.25">
      <c r="A180" s="32">
        <v>161</v>
      </c>
      <c r="B180" s="30"/>
      <c r="C180" s="3" t="s">
        <v>275</v>
      </c>
      <c r="H180" s="62">
        <f t="shared" si="6"/>
        <v>156.82808269264146</v>
      </c>
      <c r="I180" s="11">
        <v>5.8511214430880996</v>
      </c>
      <c r="J180" s="11">
        <v>1.0037504344602972</v>
      </c>
      <c r="K180" s="11">
        <v>2.2973405565019664</v>
      </c>
      <c r="L180" s="11"/>
      <c r="M180" s="11">
        <v>13.615133045279157</v>
      </c>
      <c r="N180" s="11">
        <v>1.9117054176863844</v>
      </c>
      <c r="O180" s="11">
        <v>8.0726229671270833</v>
      </c>
      <c r="P180" s="11">
        <v>3.6308046604656887</v>
      </c>
      <c r="Q180" s="11"/>
      <c r="R180" s="11">
        <v>0.22993746177919655</v>
      </c>
      <c r="S180" s="11"/>
      <c r="T180" s="11">
        <v>7.4457435072596665</v>
      </c>
      <c r="U180" s="11">
        <v>26.83408492395554</v>
      </c>
      <c r="V180" s="11"/>
      <c r="W180" s="11">
        <v>12.748567660389913</v>
      </c>
      <c r="X180" s="11">
        <v>12.829444282665587</v>
      </c>
      <c r="Y180" s="11">
        <v>0.43696926126615715</v>
      </c>
      <c r="Z180" s="11">
        <v>0.81910371963388495</v>
      </c>
      <c r="AA180" s="11"/>
      <c r="AB180" s="11">
        <v>6.5489505542515616</v>
      </c>
      <c r="AC180" s="11"/>
      <c r="AD180" s="11"/>
      <c r="AE180" s="11">
        <v>14.129684244666835</v>
      </c>
      <c r="AF180" s="11">
        <v>1.2013723626179844</v>
      </c>
      <c r="AG180" s="11">
        <v>0.9937929081853395</v>
      </c>
      <c r="AH180" s="11">
        <v>0.20757945443264483</v>
      </c>
      <c r="AI180" s="11">
        <v>74.15348233000374</v>
      </c>
      <c r="AJ180" s="11"/>
      <c r="AK180" s="11">
        <v>3.5174818287773881</v>
      </c>
    </row>
    <row r="181" spans="1:37" ht="15.75" x14ac:dyDescent="0.25">
      <c r="A181" s="32">
        <v>162</v>
      </c>
      <c r="B181" s="30"/>
      <c r="C181" s="3" t="s">
        <v>276</v>
      </c>
      <c r="H181" s="62">
        <f t="shared" si="6"/>
        <v>141.4954484958827</v>
      </c>
      <c r="I181" s="11">
        <v>6.7738789846268697</v>
      </c>
      <c r="J181" s="11">
        <v>0.96807296039601132</v>
      </c>
      <c r="K181" s="11">
        <v>1.3035657385112334</v>
      </c>
      <c r="L181" s="11"/>
      <c r="M181" s="11">
        <v>9.818370500799892</v>
      </c>
      <c r="N181" s="11">
        <v>0.91972264680810789</v>
      </c>
      <c r="O181" s="11">
        <v>5.5506597531665101</v>
      </c>
      <c r="P181" s="11">
        <v>3.3479881008252743</v>
      </c>
      <c r="Q181" s="11"/>
      <c r="R181" s="11">
        <v>0.12505694726583208</v>
      </c>
      <c r="S181" s="11"/>
      <c r="T181" s="11">
        <v>4.7229579954894065</v>
      </c>
      <c r="U181" s="11">
        <v>11.555610834801852</v>
      </c>
      <c r="V181" s="11"/>
      <c r="W181" s="11">
        <v>6.7959200975016918</v>
      </c>
      <c r="X181" s="11">
        <v>4.1096251172136329</v>
      </c>
      <c r="Y181" s="11">
        <v>0.22088283991333929</v>
      </c>
      <c r="Z181" s="11">
        <v>0.42918278017318995</v>
      </c>
      <c r="AA181" s="11"/>
      <c r="AB181" s="11">
        <v>3.9879465376361107</v>
      </c>
      <c r="AC181" s="11"/>
      <c r="AD181" s="11"/>
      <c r="AE181" s="11">
        <v>13.303900804064069</v>
      </c>
      <c r="AF181" s="11">
        <v>0.9059625036916803</v>
      </c>
      <c r="AG181" s="11">
        <v>0.74050095902573643</v>
      </c>
      <c r="AH181" s="11">
        <v>0.1654615446659439</v>
      </c>
      <c r="AI181" s="11">
        <v>84.070296287891793</v>
      </c>
      <c r="AJ181" s="11"/>
      <c r="AK181" s="11">
        <v>3.9598284007079494</v>
      </c>
    </row>
    <row r="182" spans="1:37" ht="25.5" customHeight="1" x14ac:dyDescent="0.25">
      <c r="A182" s="32">
        <v>163</v>
      </c>
      <c r="B182" s="30"/>
      <c r="C182" s="3" t="s">
        <v>62</v>
      </c>
      <c r="H182" s="62">
        <f t="shared" si="6"/>
        <v>162.94955725847552</v>
      </c>
      <c r="I182" s="11">
        <v>7.3216101871878365</v>
      </c>
      <c r="J182" s="11">
        <v>1.1940754282732753</v>
      </c>
      <c r="K182" s="11">
        <v>1.3524649300684912</v>
      </c>
      <c r="L182" s="11"/>
      <c r="M182" s="11">
        <v>10.228708664883587</v>
      </c>
      <c r="N182" s="11">
        <v>1.0254671086873299</v>
      </c>
      <c r="O182" s="11">
        <v>5.7293666036407993</v>
      </c>
      <c r="P182" s="11">
        <v>3.4738749525554571</v>
      </c>
      <c r="Q182" s="11"/>
      <c r="R182" s="11">
        <v>0.16823953904685979</v>
      </c>
      <c r="S182" s="11"/>
      <c r="T182" s="11">
        <v>6.7259836729275149</v>
      </c>
      <c r="U182" s="11">
        <v>10.12585954911733</v>
      </c>
      <c r="V182" s="11"/>
      <c r="W182" s="11">
        <v>5.2314563765198274</v>
      </c>
      <c r="X182" s="11">
        <v>4.3658096522575036</v>
      </c>
      <c r="Y182" s="11">
        <v>0.25665228325627953</v>
      </c>
      <c r="Z182" s="11">
        <v>0.27194123708371948</v>
      </c>
      <c r="AA182" s="11"/>
      <c r="AB182" s="11">
        <v>3.4358280412822864</v>
      </c>
      <c r="AC182" s="11"/>
      <c r="AD182" s="11"/>
      <c r="AE182" s="11">
        <v>10.896836664757673</v>
      </c>
      <c r="AF182" s="11">
        <v>0.81282907979450991</v>
      </c>
      <c r="AG182" s="11">
        <v>0.6450263505945637</v>
      </c>
      <c r="AH182" s="11">
        <v>0.16780272919994618</v>
      </c>
      <c r="AI182" s="11">
        <v>105.97835977649142</v>
      </c>
      <c r="AJ182" s="11"/>
      <c r="AK182" s="11">
        <v>4.7087617246447424</v>
      </c>
    </row>
    <row r="183" spans="1:37" ht="15.75" x14ac:dyDescent="0.25">
      <c r="A183" s="32">
        <v>164</v>
      </c>
      <c r="B183" s="30"/>
      <c r="C183" s="3" t="s">
        <v>131</v>
      </c>
      <c r="H183" s="62">
        <f t="shared" si="6"/>
        <v>157.98649421574933</v>
      </c>
      <c r="I183" s="11">
        <v>6.9333579375074876</v>
      </c>
      <c r="J183" s="11">
        <v>1.2851795906255334</v>
      </c>
      <c r="K183" s="11">
        <v>1.2034134532350396</v>
      </c>
      <c r="L183" s="11"/>
      <c r="M183" s="11">
        <v>8.1798950453193164</v>
      </c>
      <c r="N183" s="11">
        <v>1.5950024770041085</v>
      </c>
      <c r="O183" s="11">
        <v>4.5479615026514546</v>
      </c>
      <c r="P183" s="11">
        <v>2.0369310656637531</v>
      </c>
      <c r="Q183" s="11"/>
      <c r="R183" s="11">
        <v>0.11772428281430256</v>
      </c>
      <c r="S183" s="11"/>
      <c r="T183" s="11">
        <v>4.8265002010944791</v>
      </c>
      <c r="U183" s="11">
        <v>6.1452809234362551</v>
      </c>
      <c r="V183" s="11"/>
      <c r="W183" s="11">
        <v>3.286936602802045</v>
      </c>
      <c r="X183" s="11">
        <v>2.5912636584468136</v>
      </c>
      <c r="Y183" s="11">
        <v>0.12206896490441878</v>
      </c>
      <c r="Z183" s="11">
        <v>0.14501169728297739</v>
      </c>
      <c r="AA183" s="11"/>
      <c r="AB183" s="11">
        <v>2.029945392547698</v>
      </c>
      <c r="AC183" s="11"/>
      <c r="AD183" s="11"/>
      <c r="AE183" s="11">
        <v>6.6365267162695281</v>
      </c>
      <c r="AF183" s="11">
        <v>1.4242356500786673</v>
      </c>
      <c r="AG183" s="11">
        <v>0.98275513795252323</v>
      </c>
      <c r="AH183" s="11">
        <v>0.44148051212614392</v>
      </c>
      <c r="AI183" s="11">
        <v>114.21538688028824</v>
      </c>
      <c r="AJ183" s="11"/>
      <c r="AK183" s="11">
        <v>4.9890481425327931</v>
      </c>
    </row>
    <row r="184" spans="1:37" ht="15.75" x14ac:dyDescent="0.25">
      <c r="A184" s="32">
        <v>165</v>
      </c>
      <c r="B184" s="30"/>
      <c r="C184" s="3" t="s">
        <v>26</v>
      </c>
      <c r="H184" s="62">
        <f t="shared" si="6"/>
        <v>185.98619665490696</v>
      </c>
      <c r="I184" s="11">
        <v>8.1212600302779858</v>
      </c>
      <c r="J184" s="11">
        <v>1.1613438321166825</v>
      </c>
      <c r="K184" s="11">
        <v>2.1821325390392441</v>
      </c>
      <c r="L184" s="11"/>
      <c r="M184" s="11">
        <v>17.436982997575267</v>
      </c>
      <c r="N184" s="11">
        <v>1.6659858928728215</v>
      </c>
      <c r="O184" s="11">
        <v>9.4123760765391555</v>
      </c>
      <c r="P184" s="11">
        <v>6.3586210281632898</v>
      </c>
      <c r="Q184" s="11"/>
      <c r="R184" s="11">
        <v>0.21443048105222129</v>
      </c>
      <c r="S184" s="11"/>
      <c r="T184" s="11">
        <v>11.614855389807701</v>
      </c>
      <c r="U184" s="11">
        <v>11.500083031770503</v>
      </c>
      <c r="V184" s="11"/>
      <c r="W184" s="11">
        <v>6.2149743206198051</v>
      </c>
      <c r="X184" s="11">
        <v>4.5576368580277409</v>
      </c>
      <c r="Y184" s="11">
        <v>0.44323994268784311</v>
      </c>
      <c r="Z184" s="11">
        <v>0.28423191043511326</v>
      </c>
      <c r="AA184" s="11"/>
      <c r="AB184" s="11">
        <v>5.7099179137567742</v>
      </c>
      <c r="AC184" s="11"/>
      <c r="AD184" s="11"/>
      <c r="AE184" s="11">
        <v>11.728219847053898</v>
      </c>
      <c r="AF184" s="11">
        <v>1.5686423513679244</v>
      </c>
      <c r="AG184" s="11">
        <v>1.2397527480312844</v>
      </c>
      <c r="AH184" s="11">
        <v>0.32888960333664002</v>
      </c>
      <c r="AI184" s="11">
        <v>109.9248469638142</v>
      </c>
      <c r="AJ184" s="11"/>
      <c r="AK184" s="11">
        <v>4.8234812772745261</v>
      </c>
    </row>
    <row r="185" spans="1:37" ht="15.75" x14ac:dyDescent="0.25">
      <c r="A185" s="32">
        <v>166</v>
      </c>
      <c r="B185" s="30"/>
      <c r="C185" s="3" t="s">
        <v>277</v>
      </c>
      <c r="H185" s="62">
        <f t="shared" si="6"/>
        <v>147.75585039001055</v>
      </c>
      <c r="I185" s="11">
        <v>4.8302474538705438</v>
      </c>
      <c r="J185" s="11">
        <v>0.92009339441102034</v>
      </c>
      <c r="K185" s="11">
        <v>2.8040737185055749</v>
      </c>
      <c r="L185" s="11"/>
      <c r="M185" s="11">
        <v>18.439964922420184</v>
      </c>
      <c r="N185" s="11">
        <v>2.6708631565637631</v>
      </c>
      <c r="O185" s="11">
        <v>11.118308627123906</v>
      </c>
      <c r="P185" s="11">
        <v>4.6507931387325163</v>
      </c>
      <c r="Q185" s="11"/>
      <c r="R185" s="11">
        <v>0.21510763737577981</v>
      </c>
      <c r="S185" s="11"/>
      <c r="T185" s="11">
        <v>9.1948716329743441</v>
      </c>
      <c r="U185" s="11">
        <v>26.952062662409826</v>
      </c>
      <c r="V185" s="11"/>
      <c r="W185" s="11">
        <v>12.200914761597556</v>
      </c>
      <c r="X185" s="11">
        <v>13.246549898669699</v>
      </c>
      <c r="Y185" s="11">
        <v>0.67157062352880559</v>
      </c>
      <c r="Z185" s="11">
        <v>0.83302737861376885</v>
      </c>
      <c r="AA185" s="11"/>
      <c r="AB185" s="11">
        <v>6.7479980386746279</v>
      </c>
      <c r="AC185" s="11"/>
      <c r="AD185" s="11"/>
      <c r="AE185" s="11">
        <v>13.721788044706456</v>
      </c>
      <c r="AF185" s="11">
        <v>1.1358615010978517</v>
      </c>
      <c r="AG185" s="11">
        <v>0.92596594625121165</v>
      </c>
      <c r="AH185" s="11">
        <v>0.20989555484663996</v>
      </c>
      <c r="AI185" s="11">
        <v>59.763982893149844</v>
      </c>
      <c r="AJ185" s="11"/>
      <c r="AK185" s="11">
        <v>3.0297984904145334</v>
      </c>
    </row>
    <row r="186" spans="1:37" ht="15.75" x14ac:dyDescent="0.25">
      <c r="A186" s="32">
        <v>167</v>
      </c>
      <c r="B186" s="30"/>
      <c r="C186" s="3" t="s">
        <v>278</v>
      </c>
      <c r="H186" s="62">
        <f t="shared" si="6"/>
        <v>149.98849349691238</v>
      </c>
      <c r="I186" s="11">
        <v>6.7521531619499946</v>
      </c>
      <c r="J186" s="11">
        <v>1.171138672868264</v>
      </c>
      <c r="K186" s="11">
        <v>1.079709914748848</v>
      </c>
      <c r="L186" s="11"/>
      <c r="M186" s="11">
        <v>7.5372483983563399</v>
      </c>
      <c r="N186" s="11">
        <v>1.4274494768301782</v>
      </c>
      <c r="O186" s="11">
        <v>4.2383174745705565</v>
      </c>
      <c r="P186" s="11">
        <v>1.8714814469556049</v>
      </c>
      <c r="Q186" s="11"/>
      <c r="R186" s="11">
        <v>0.13740722906569694</v>
      </c>
      <c r="S186" s="11"/>
      <c r="T186" s="11">
        <v>4.264924643535946</v>
      </c>
      <c r="U186" s="11">
        <v>6.9901924018881232</v>
      </c>
      <c r="V186" s="11"/>
      <c r="W186" s="11">
        <v>3.8049217982618413</v>
      </c>
      <c r="X186" s="11">
        <v>2.9217736486011692</v>
      </c>
      <c r="Y186" s="11">
        <v>0.1031578861876189</v>
      </c>
      <c r="Z186" s="11">
        <v>0.16033906883749471</v>
      </c>
      <c r="AA186" s="11"/>
      <c r="AB186" s="11">
        <v>1.910649856883484</v>
      </c>
      <c r="AC186" s="11"/>
      <c r="AD186" s="11"/>
      <c r="AE186" s="11">
        <v>7.0080546726127473</v>
      </c>
      <c r="AF186" s="11">
        <v>0.79610476750185799</v>
      </c>
      <c r="AG186" s="11">
        <v>0.63571021507736192</v>
      </c>
      <c r="AH186" s="11">
        <v>0.16039455242449607</v>
      </c>
      <c r="AI186" s="11">
        <v>107.58731224516917</v>
      </c>
      <c r="AJ186" s="11"/>
      <c r="AK186" s="11">
        <v>4.7535975323319288</v>
      </c>
    </row>
    <row r="187" spans="1:37" ht="15.75" x14ac:dyDescent="0.25">
      <c r="A187" s="32">
        <v>168</v>
      </c>
      <c r="B187" s="30"/>
      <c r="C187" s="3" t="s">
        <v>102</v>
      </c>
      <c r="H187" s="62">
        <f t="shared" si="6"/>
        <v>184.69407458949979</v>
      </c>
      <c r="I187" s="11">
        <v>8.520387771007595</v>
      </c>
      <c r="J187" s="11">
        <v>0.92881343181464038</v>
      </c>
      <c r="K187" s="11">
        <v>2.2686656247991706</v>
      </c>
      <c r="L187" s="11"/>
      <c r="M187" s="11">
        <v>17.957421025214924</v>
      </c>
      <c r="N187" s="11">
        <v>2.2579403612159767</v>
      </c>
      <c r="O187" s="11">
        <v>10.7156098646191</v>
      </c>
      <c r="P187" s="11">
        <v>4.9838707993798481</v>
      </c>
      <c r="Q187" s="11"/>
      <c r="R187" s="11">
        <v>0.20671634850783766</v>
      </c>
      <c r="S187" s="11"/>
      <c r="T187" s="11">
        <v>10.819404740294964</v>
      </c>
      <c r="U187" s="11">
        <v>14.306240918842846</v>
      </c>
      <c r="V187" s="11"/>
      <c r="W187" s="11">
        <v>9.4760553817025972</v>
      </c>
      <c r="X187" s="11">
        <v>4.0136831397128914</v>
      </c>
      <c r="Y187" s="11">
        <v>0.41552605168094497</v>
      </c>
      <c r="Z187" s="11">
        <v>0.40097634574641156</v>
      </c>
      <c r="AA187" s="11"/>
      <c r="AB187" s="11">
        <v>4.0257062498668761</v>
      </c>
      <c r="AC187" s="11"/>
      <c r="AD187" s="11"/>
      <c r="AE187" s="11">
        <v>12.109484857227425</v>
      </c>
      <c r="AF187" s="11">
        <v>2.0573264985392457</v>
      </c>
      <c r="AG187" s="11">
        <v>1.6787770266870832</v>
      </c>
      <c r="AH187" s="11">
        <v>0.37854947185216259</v>
      </c>
      <c r="AI187" s="11">
        <v>106.48431967230204</v>
      </c>
      <c r="AJ187" s="11"/>
      <c r="AK187" s="11">
        <v>5.0095874510822309</v>
      </c>
    </row>
    <row r="188" spans="1:37" ht="15.75" x14ac:dyDescent="0.25">
      <c r="A188" s="34"/>
      <c r="B188" s="30" t="s">
        <v>138</v>
      </c>
      <c r="H188" s="62" t="str">
        <f t="shared" si="6"/>
        <v/>
      </c>
      <c r="I188" s="11" t="s">
        <v>1479</v>
      </c>
      <c r="J188" s="11" t="s">
        <v>1479</v>
      </c>
      <c r="K188" s="11" t="s">
        <v>1479</v>
      </c>
      <c r="L188" s="11"/>
      <c r="M188" s="11"/>
      <c r="N188" s="11"/>
      <c r="O188" s="11"/>
      <c r="P188" s="11"/>
      <c r="Q188" s="11"/>
      <c r="R188" s="11" t="s">
        <v>1479</v>
      </c>
      <c r="S188" s="11"/>
      <c r="T188" s="11"/>
      <c r="U188" s="11"/>
      <c r="V188" s="11"/>
      <c r="W188" s="11"/>
      <c r="X188" s="11"/>
      <c r="Y188" s="11"/>
      <c r="Z188" s="11"/>
      <c r="AA188" s="11"/>
      <c r="AB188" s="11" t="s">
        <v>1479</v>
      </c>
      <c r="AC188" s="11"/>
      <c r="AD188" s="11"/>
      <c r="AE188" s="11"/>
      <c r="AF188" s="11"/>
      <c r="AG188" s="11"/>
      <c r="AH188" s="11"/>
      <c r="AI188" s="11" t="s">
        <v>1479</v>
      </c>
      <c r="AJ188" s="11"/>
      <c r="AK188" s="11" t="s">
        <v>1479</v>
      </c>
    </row>
    <row r="189" spans="1:37" ht="15.75" x14ac:dyDescent="0.25">
      <c r="A189" s="32">
        <v>169</v>
      </c>
      <c r="B189" s="30"/>
      <c r="C189" s="3" t="s">
        <v>279</v>
      </c>
      <c r="H189" s="62">
        <f t="shared" si="6"/>
        <v>208.7514609159976</v>
      </c>
      <c r="I189" s="11">
        <v>8.9050395750331361</v>
      </c>
      <c r="J189" s="11">
        <v>1.0525964896898443</v>
      </c>
      <c r="K189" s="11">
        <v>2.9125570778297396</v>
      </c>
      <c r="L189" s="11"/>
      <c r="M189" s="11">
        <v>22.103897439588433</v>
      </c>
      <c r="N189" s="11">
        <v>1.9094224242019071</v>
      </c>
      <c r="O189" s="11">
        <v>12.545157080827003</v>
      </c>
      <c r="P189" s="11">
        <v>7.6493179345595239</v>
      </c>
      <c r="Q189" s="11"/>
      <c r="R189" s="11">
        <v>0.21648818856896623</v>
      </c>
      <c r="S189" s="11"/>
      <c r="T189" s="11">
        <v>13.497626376861577</v>
      </c>
      <c r="U189" s="11">
        <v>15.840894435309469</v>
      </c>
      <c r="V189" s="11"/>
      <c r="W189" s="11">
        <v>10.335849916924753</v>
      </c>
      <c r="X189" s="11">
        <v>4.4422878771186447</v>
      </c>
      <c r="Y189" s="11">
        <v>0.65191453564094404</v>
      </c>
      <c r="Z189" s="11">
        <v>0.41084210562512624</v>
      </c>
      <c r="AA189" s="11"/>
      <c r="AB189" s="11">
        <v>3.6806335823306831</v>
      </c>
      <c r="AC189" s="11"/>
      <c r="AD189" s="11"/>
      <c r="AE189" s="11">
        <v>16.577630909686079</v>
      </c>
      <c r="AF189" s="11">
        <v>1.5787185246235178</v>
      </c>
      <c r="AG189" s="11">
        <v>1.3199306753335747</v>
      </c>
      <c r="AH189" s="11">
        <v>0.25878784928994325</v>
      </c>
      <c r="AI189" s="11">
        <v>116.88685513016829</v>
      </c>
      <c r="AJ189" s="11"/>
      <c r="AK189" s="11">
        <v>5.4985231863078567</v>
      </c>
    </row>
    <row r="190" spans="1:37" ht="15.75" x14ac:dyDescent="0.25">
      <c r="A190" s="32">
        <v>170</v>
      </c>
      <c r="B190" s="30"/>
      <c r="C190" s="3" t="s">
        <v>81</v>
      </c>
      <c r="H190" s="62">
        <f t="shared" si="6"/>
        <v>154.77833996423695</v>
      </c>
      <c r="I190" s="11">
        <v>5.8109206598463556</v>
      </c>
      <c r="J190" s="11">
        <v>0.97940808185991446</v>
      </c>
      <c r="K190" s="11">
        <v>1.1809195533055181</v>
      </c>
      <c r="L190" s="11"/>
      <c r="M190" s="11">
        <v>9.97298786758655</v>
      </c>
      <c r="N190" s="11">
        <v>1.4251261799299733</v>
      </c>
      <c r="O190" s="11">
        <v>5.3311564254185395</v>
      </c>
      <c r="P190" s="11">
        <v>3.2167052622380372</v>
      </c>
      <c r="Q190" s="11"/>
      <c r="R190" s="11">
        <v>0.12874850886281733</v>
      </c>
      <c r="S190" s="11"/>
      <c r="T190" s="11">
        <v>5.4287597229100291</v>
      </c>
      <c r="U190" s="11">
        <v>4.970527090444115</v>
      </c>
      <c r="V190" s="11"/>
      <c r="W190" s="11">
        <v>2.7378128285271117</v>
      </c>
      <c r="X190" s="11">
        <v>1.9578336739568321</v>
      </c>
      <c r="Y190" s="11">
        <v>0.14325445983680146</v>
      </c>
      <c r="Z190" s="11">
        <v>0.13162612812336949</v>
      </c>
      <c r="AA190" s="11"/>
      <c r="AB190" s="11">
        <v>2.0829652179732907</v>
      </c>
      <c r="AC190" s="11"/>
      <c r="AD190" s="11"/>
      <c r="AE190" s="11">
        <v>6.6437559841325582</v>
      </c>
      <c r="AF190" s="11">
        <v>1.1535377735081567</v>
      </c>
      <c r="AG190" s="11">
        <v>0.89203080560943648</v>
      </c>
      <c r="AH190" s="11">
        <v>0.26150696789872013</v>
      </c>
      <c r="AI190" s="11">
        <v>111.67546820331894</v>
      </c>
      <c r="AJ190" s="11"/>
      <c r="AK190" s="11">
        <v>4.7503413004887252</v>
      </c>
    </row>
    <row r="191" spans="1:37" ht="15.75" x14ac:dyDescent="0.25">
      <c r="A191" s="32">
        <v>171</v>
      </c>
      <c r="B191" s="30"/>
      <c r="C191" s="3" t="s">
        <v>280</v>
      </c>
      <c r="H191" s="62">
        <f t="shared" si="6"/>
        <v>157.00249617740405</v>
      </c>
      <c r="I191" s="11">
        <v>6.2619999579040488</v>
      </c>
      <c r="J191" s="11">
        <v>1.0439723997352428</v>
      </c>
      <c r="K191" s="11">
        <v>2.1197052053819045</v>
      </c>
      <c r="L191" s="11"/>
      <c r="M191" s="11">
        <v>13.006260489281081</v>
      </c>
      <c r="N191" s="11">
        <v>2.1291722480744544</v>
      </c>
      <c r="O191" s="11">
        <v>6.9769238241879998</v>
      </c>
      <c r="P191" s="11">
        <v>3.9001644170186265</v>
      </c>
      <c r="Q191" s="11"/>
      <c r="R191" s="11">
        <v>0.16592449194366565</v>
      </c>
      <c r="S191" s="11"/>
      <c r="T191" s="11">
        <v>6.9258530344528983</v>
      </c>
      <c r="U191" s="11">
        <v>10.179321793804469</v>
      </c>
      <c r="V191" s="11"/>
      <c r="W191" s="11">
        <v>5.0998005111450952</v>
      </c>
      <c r="X191" s="11">
        <v>4.4493050429305256</v>
      </c>
      <c r="Y191" s="11">
        <v>0.39142016581366018</v>
      </c>
      <c r="Z191" s="11">
        <v>0.23879607391518942</v>
      </c>
      <c r="AA191" s="11"/>
      <c r="AB191" s="11">
        <v>2.617659678209876</v>
      </c>
      <c r="AC191" s="11"/>
      <c r="AD191" s="11"/>
      <c r="AE191" s="11">
        <v>9.0218749797558573</v>
      </c>
      <c r="AF191" s="11">
        <v>1.2158014300614601</v>
      </c>
      <c r="AG191" s="11">
        <v>0.98042208156220523</v>
      </c>
      <c r="AH191" s="11">
        <v>0.23537934849925479</v>
      </c>
      <c r="AI191" s="11">
        <v>100.01815220384238</v>
      </c>
      <c r="AJ191" s="11"/>
      <c r="AK191" s="11">
        <v>4.4259705130311513</v>
      </c>
    </row>
    <row r="192" spans="1:37" ht="15.75" x14ac:dyDescent="0.25">
      <c r="A192" s="32">
        <v>172</v>
      </c>
      <c r="B192" s="30"/>
      <c r="C192" s="3" t="s">
        <v>281</v>
      </c>
      <c r="H192" s="62">
        <f t="shared" si="6"/>
        <v>152.455091648939</v>
      </c>
      <c r="I192" s="11">
        <v>4.7598355019585412</v>
      </c>
      <c r="J192" s="11">
        <v>1.2968223364900244</v>
      </c>
      <c r="K192" s="11">
        <v>2.7924102148384158</v>
      </c>
      <c r="L192" s="11"/>
      <c r="M192" s="11">
        <v>17.254582494678314</v>
      </c>
      <c r="N192" s="11">
        <v>2.3163166086228606</v>
      </c>
      <c r="O192" s="11">
        <v>9.7940436286036689</v>
      </c>
      <c r="P192" s="11">
        <v>5.1442222574517826</v>
      </c>
      <c r="Q192" s="11"/>
      <c r="R192" s="11">
        <v>0.24501049732117902</v>
      </c>
      <c r="S192" s="11"/>
      <c r="T192" s="11">
        <v>9.1266268647997713</v>
      </c>
      <c r="U192" s="11">
        <v>22.153844987528544</v>
      </c>
      <c r="V192" s="11"/>
      <c r="W192" s="11">
        <v>10.58620424861552</v>
      </c>
      <c r="X192" s="11">
        <v>10.340017119695812</v>
      </c>
      <c r="Y192" s="11">
        <v>0.56086248578733</v>
      </c>
      <c r="Z192" s="11">
        <v>0.66676113342988497</v>
      </c>
      <c r="AA192" s="11"/>
      <c r="AB192" s="11">
        <v>4.8099389040879998</v>
      </c>
      <c r="AC192" s="11"/>
      <c r="AD192" s="11"/>
      <c r="AE192" s="11">
        <v>16.178014681091007</v>
      </c>
      <c r="AF192" s="11">
        <v>0.88073385769709933</v>
      </c>
      <c r="AG192" s="11">
        <v>0.71551312058322425</v>
      </c>
      <c r="AH192" s="11">
        <v>0.16522073711387505</v>
      </c>
      <c r="AI192" s="11">
        <v>69.448055298965016</v>
      </c>
      <c r="AJ192" s="11"/>
      <c r="AK192" s="11">
        <v>3.5092160094831026</v>
      </c>
    </row>
    <row r="193" spans="1:37" ht="15.75" x14ac:dyDescent="0.25">
      <c r="A193" s="32">
        <v>173</v>
      </c>
      <c r="B193" s="30"/>
      <c r="C193" s="3" t="s">
        <v>282</v>
      </c>
      <c r="H193" s="62">
        <f t="shared" si="6"/>
        <v>157.03021854158538</v>
      </c>
      <c r="I193" s="11">
        <v>7.008796477027305</v>
      </c>
      <c r="J193" s="11">
        <v>0.94567935637900924</v>
      </c>
      <c r="K193" s="11">
        <v>1.8575672129762493</v>
      </c>
      <c r="L193" s="11"/>
      <c r="M193" s="11">
        <v>11.167078629296221</v>
      </c>
      <c r="N193" s="11">
        <v>1.4543682582060837</v>
      </c>
      <c r="O193" s="11">
        <v>6.6648634722101248</v>
      </c>
      <c r="P193" s="11">
        <v>3.0478468988800129</v>
      </c>
      <c r="Q193" s="11"/>
      <c r="R193" s="11">
        <v>0.14474493939147051</v>
      </c>
      <c r="S193" s="11"/>
      <c r="T193" s="11">
        <v>5.4229463786683745</v>
      </c>
      <c r="U193" s="11">
        <v>15.289179864966059</v>
      </c>
      <c r="V193" s="11"/>
      <c r="W193" s="11">
        <v>8.6286230479400974</v>
      </c>
      <c r="X193" s="11">
        <v>5.7177157463383272</v>
      </c>
      <c r="Y193" s="11">
        <v>0.34948357706676469</v>
      </c>
      <c r="Z193" s="11">
        <v>0.5933574936208702</v>
      </c>
      <c r="AA193" s="11"/>
      <c r="AB193" s="11">
        <v>3.9418034809942681</v>
      </c>
      <c r="AC193" s="11"/>
      <c r="AD193" s="11"/>
      <c r="AE193" s="11">
        <v>16.7110314880617</v>
      </c>
      <c r="AF193" s="11">
        <v>1.0012051322525051</v>
      </c>
      <c r="AG193" s="11">
        <v>0.79134302289920788</v>
      </c>
      <c r="AH193" s="11">
        <v>0.20986210935329713</v>
      </c>
      <c r="AI193" s="11">
        <v>89.140014443914154</v>
      </c>
      <c r="AJ193" s="11"/>
      <c r="AK193" s="11">
        <v>4.4001711376580781</v>
      </c>
    </row>
    <row r="194" spans="1:37" ht="25.5" customHeight="1" x14ac:dyDescent="0.25">
      <c r="A194" s="32">
        <v>174</v>
      </c>
      <c r="B194" s="30"/>
      <c r="C194" s="3" t="s">
        <v>283</v>
      </c>
      <c r="H194" s="62">
        <f t="shared" ref="H194:H257" si="7">IF(SUM(I194:M194,R194:U194,AA194:AF194,AI194:AK194)=0,"",SUM(I194:M194,R194:U194,AA194:AF194,AI194:AK194))</f>
        <v>213.33952861722918</v>
      </c>
      <c r="I194" s="11">
        <v>10.238659741226819</v>
      </c>
      <c r="J194" s="11">
        <v>1.1010554640014845</v>
      </c>
      <c r="K194" s="11">
        <v>2.65313178098685</v>
      </c>
      <c r="L194" s="11"/>
      <c r="M194" s="11">
        <v>19.266789204653271</v>
      </c>
      <c r="N194" s="11">
        <v>2.6398581288770884</v>
      </c>
      <c r="O194" s="11">
        <v>11.084610101297601</v>
      </c>
      <c r="P194" s="11">
        <v>5.5423209744785815</v>
      </c>
      <c r="Q194" s="11"/>
      <c r="R194" s="11">
        <v>0.2172531431043721</v>
      </c>
      <c r="S194" s="11"/>
      <c r="T194" s="11">
        <v>10.279714668165051</v>
      </c>
      <c r="U194" s="11">
        <v>14.012461768487441</v>
      </c>
      <c r="V194" s="11"/>
      <c r="W194" s="11">
        <v>8.1098266982302842</v>
      </c>
      <c r="X194" s="11">
        <v>5.0622448539026559</v>
      </c>
      <c r="Y194" s="11">
        <v>0.48035197808679042</v>
      </c>
      <c r="Z194" s="11">
        <v>0.36003823826770864</v>
      </c>
      <c r="AA194" s="11"/>
      <c r="AB194" s="11">
        <v>4.9786072875293952</v>
      </c>
      <c r="AC194" s="11"/>
      <c r="AD194" s="11"/>
      <c r="AE194" s="11">
        <v>15.371293622094532</v>
      </c>
      <c r="AF194" s="11">
        <v>2.5880378035613547</v>
      </c>
      <c r="AG194" s="11">
        <v>2.2071555085485257</v>
      </c>
      <c r="AH194" s="11">
        <v>0.38088229501282916</v>
      </c>
      <c r="AI194" s="11">
        <v>126.82390748388876</v>
      </c>
      <c r="AJ194" s="11"/>
      <c r="AK194" s="11">
        <v>5.8086166495298466</v>
      </c>
    </row>
    <row r="195" spans="1:37" ht="15.75" x14ac:dyDescent="0.25">
      <c r="A195" s="32">
        <v>175</v>
      </c>
      <c r="B195" s="30"/>
      <c r="C195" s="3" t="s">
        <v>132</v>
      </c>
      <c r="H195" s="62">
        <f t="shared" si="7"/>
        <v>159.80351459990769</v>
      </c>
      <c r="I195" s="11">
        <v>7.3341607660463373</v>
      </c>
      <c r="J195" s="11">
        <v>0.99275061867058578</v>
      </c>
      <c r="K195" s="11">
        <v>1.6380468094770002</v>
      </c>
      <c r="L195" s="11"/>
      <c r="M195" s="11">
        <v>12.23958189856728</v>
      </c>
      <c r="N195" s="11">
        <v>1.34133667874116</v>
      </c>
      <c r="O195" s="11">
        <v>6.6291898642419422</v>
      </c>
      <c r="P195" s="11">
        <v>4.2690553555841779</v>
      </c>
      <c r="Q195" s="11"/>
      <c r="R195" s="11">
        <v>0.13869897287218713</v>
      </c>
      <c r="S195" s="11"/>
      <c r="T195" s="11">
        <v>7.900818808482061</v>
      </c>
      <c r="U195" s="11">
        <v>7.2861384979379693</v>
      </c>
      <c r="V195" s="11"/>
      <c r="W195" s="11">
        <v>4.1987951262338221</v>
      </c>
      <c r="X195" s="11">
        <v>2.4732548657426383</v>
      </c>
      <c r="Y195" s="11">
        <v>0.26728610751211407</v>
      </c>
      <c r="Z195" s="11">
        <v>0.34680239844939503</v>
      </c>
      <c r="AA195" s="11"/>
      <c r="AB195" s="11">
        <v>3.1607659555275722</v>
      </c>
      <c r="AC195" s="11"/>
      <c r="AD195" s="11"/>
      <c r="AE195" s="11">
        <v>10.086288424937997</v>
      </c>
      <c r="AF195" s="11">
        <v>1.6498751078115708</v>
      </c>
      <c r="AG195" s="11">
        <v>1.390224364793381</v>
      </c>
      <c r="AH195" s="11">
        <v>0.2596507430181898</v>
      </c>
      <c r="AI195" s="11">
        <v>102.77057403705213</v>
      </c>
      <c r="AJ195" s="11"/>
      <c r="AK195" s="11">
        <v>4.6058147025250031</v>
      </c>
    </row>
    <row r="196" spans="1:37" ht="15.75" x14ac:dyDescent="0.25">
      <c r="A196" s="32">
        <v>176</v>
      </c>
      <c r="B196" s="30"/>
      <c r="C196" s="3" t="s">
        <v>13</v>
      </c>
      <c r="H196" s="62">
        <f t="shared" si="7"/>
        <v>199.0622656333847</v>
      </c>
      <c r="I196" s="11">
        <v>11.193578968703054</v>
      </c>
      <c r="J196" s="11">
        <v>1.0974486962344594</v>
      </c>
      <c r="K196" s="11">
        <v>1.7990485528852984</v>
      </c>
      <c r="L196" s="11"/>
      <c r="M196" s="11">
        <v>17.949582931482567</v>
      </c>
      <c r="N196" s="11">
        <v>1.418331804104304</v>
      </c>
      <c r="O196" s="11">
        <v>9.2286120177348288</v>
      </c>
      <c r="P196" s="11">
        <v>7.3026391096434367</v>
      </c>
      <c r="Q196" s="11"/>
      <c r="R196" s="11">
        <v>0.19003973413107947</v>
      </c>
      <c r="S196" s="11"/>
      <c r="T196" s="11">
        <v>10.791522563954615</v>
      </c>
      <c r="U196" s="11">
        <v>8.1092046745097797</v>
      </c>
      <c r="V196" s="11"/>
      <c r="W196" s="11">
        <v>5.7065978793196956</v>
      </c>
      <c r="X196" s="11">
        <v>1.8964791192236552</v>
      </c>
      <c r="Y196" s="11">
        <v>0.26266074845914766</v>
      </c>
      <c r="Z196" s="11">
        <v>0.24346692750728188</v>
      </c>
      <c r="AA196" s="11"/>
      <c r="AB196" s="11">
        <v>2.2834474773775222</v>
      </c>
      <c r="AC196" s="11"/>
      <c r="AD196" s="11"/>
      <c r="AE196" s="11">
        <v>11.556639697776646</v>
      </c>
      <c r="AF196" s="11">
        <v>1.5781058818602192</v>
      </c>
      <c r="AG196" s="11">
        <v>1.1623633491360961</v>
      </c>
      <c r="AH196" s="11">
        <v>0.41574253272412315</v>
      </c>
      <c r="AI196" s="11">
        <v>126.83402668180497</v>
      </c>
      <c r="AJ196" s="11"/>
      <c r="AK196" s="11">
        <v>5.6796197726644788</v>
      </c>
    </row>
    <row r="197" spans="1:37" ht="15.75" x14ac:dyDescent="0.25">
      <c r="A197" s="34"/>
      <c r="B197" s="30" t="s">
        <v>139</v>
      </c>
      <c r="H197" s="62" t="str">
        <f t="shared" si="7"/>
        <v/>
      </c>
      <c r="I197" s="11" t="s">
        <v>1479</v>
      </c>
      <c r="J197" s="11" t="s">
        <v>1479</v>
      </c>
      <c r="K197" s="11" t="s">
        <v>1479</v>
      </c>
      <c r="L197" s="11"/>
      <c r="M197" s="11"/>
      <c r="N197" s="11"/>
      <c r="O197" s="11"/>
      <c r="P197" s="11"/>
      <c r="Q197" s="11"/>
      <c r="R197" s="11" t="s">
        <v>1479</v>
      </c>
      <c r="S197" s="11"/>
      <c r="T197" s="11"/>
      <c r="U197" s="11"/>
      <c r="V197" s="11"/>
      <c r="W197" s="11"/>
      <c r="X197" s="11"/>
      <c r="Y197" s="11"/>
      <c r="Z197" s="11"/>
      <c r="AA197" s="11"/>
      <c r="AB197" s="11" t="s">
        <v>1479</v>
      </c>
      <c r="AC197" s="11"/>
      <c r="AD197" s="11"/>
      <c r="AE197" s="11"/>
      <c r="AF197" s="11"/>
      <c r="AG197" s="11"/>
      <c r="AH197" s="11"/>
      <c r="AI197" s="11" t="s">
        <v>1479</v>
      </c>
      <c r="AJ197" s="11"/>
      <c r="AK197" s="11" t="s">
        <v>1479</v>
      </c>
    </row>
    <row r="198" spans="1:37" ht="15.75" x14ac:dyDescent="0.25">
      <c r="A198" s="32">
        <v>177</v>
      </c>
      <c r="B198" s="30"/>
      <c r="C198" s="3" t="s">
        <v>284</v>
      </c>
      <c r="H198" s="62">
        <f t="shared" si="7"/>
        <v>179.30451923346803</v>
      </c>
      <c r="I198" s="11">
        <v>7.5134944751418065</v>
      </c>
      <c r="J198" s="11">
        <v>1.2392066448713128</v>
      </c>
      <c r="K198" s="11">
        <v>2.0960289181078915</v>
      </c>
      <c r="L198" s="11"/>
      <c r="M198" s="11">
        <v>15.131138629671483</v>
      </c>
      <c r="N198" s="11">
        <v>2.0971128310279221</v>
      </c>
      <c r="O198" s="11">
        <v>8.0272262819125775</v>
      </c>
      <c r="P198" s="11">
        <v>5.0067995167309824</v>
      </c>
      <c r="Q198" s="11"/>
      <c r="R198" s="11">
        <v>0.17692449779580871</v>
      </c>
      <c r="S198" s="11"/>
      <c r="T198" s="11">
        <v>9.6197465089759824</v>
      </c>
      <c r="U198" s="11">
        <v>8.2636700974668074</v>
      </c>
      <c r="V198" s="11"/>
      <c r="W198" s="11">
        <v>5.1065978784155215</v>
      </c>
      <c r="X198" s="11">
        <v>2.6308474809222067</v>
      </c>
      <c r="Y198" s="11">
        <v>0.30311632199589628</v>
      </c>
      <c r="Z198" s="11">
        <v>0.2231084161331828</v>
      </c>
      <c r="AA198" s="11"/>
      <c r="AB198" s="11">
        <v>3.7233165905925851</v>
      </c>
      <c r="AC198" s="11"/>
      <c r="AD198" s="11"/>
      <c r="AE198" s="11">
        <v>10.145736052736963</v>
      </c>
      <c r="AF198" s="11">
        <v>1.7380131161267847</v>
      </c>
      <c r="AG198" s="11">
        <v>1.4787035171406924</v>
      </c>
      <c r="AH198" s="11">
        <v>0.25930959898609229</v>
      </c>
      <c r="AI198" s="11">
        <v>114.69098918235021</v>
      </c>
      <c r="AJ198" s="11"/>
      <c r="AK198" s="11">
        <v>4.9662545196303691</v>
      </c>
    </row>
    <row r="199" spans="1:37" ht="15.75" x14ac:dyDescent="0.25">
      <c r="A199" s="32">
        <v>178</v>
      </c>
      <c r="B199" s="30"/>
      <c r="C199" s="3" t="s">
        <v>285</v>
      </c>
      <c r="H199" s="62">
        <f t="shared" si="7"/>
        <v>166.51699919648416</v>
      </c>
      <c r="I199" s="11">
        <v>6.9772412655693916</v>
      </c>
      <c r="J199" s="11">
        <v>0.92418050236709171</v>
      </c>
      <c r="K199" s="11">
        <v>2.5411107730906028</v>
      </c>
      <c r="L199" s="11"/>
      <c r="M199" s="11">
        <v>19.392988978488994</v>
      </c>
      <c r="N199" s="11">
        <v>1.4855748029713998</v>
      </c>
      <c r="O199" s="11">
        <v>10.083801573656325</v>
      </c>
      <c r="P199" s="11">
        <v>7.8236126018612673</v>
      </c>
      <c r="Q199" s="11"/>
      <c r="R199" s="11">
        <v>0.2477584804345172</v>
      </c>
      <c r="S199" s="11"/>
      <c r="T199" s="11">
        <v>14.02638257559464</v>
      </c>
      <c r="U199" s="11">
        <v>14.321740915354974</v>
      </c>
      <c r="V199" s="11"/>
      <c r="W199" s="11">
        <v>8.7903548273900913</v>
      </c>
      <c r="X199" s="11">
        <v>4.3774925918212375</v>
      </c>
      <c r="Y199" s="11">
        <v>0.62741588814118099</v>
      </c>
      <c r="Z199" s="11">
        <v>0.52647760800246413</v>
      </c>
      <c r="AA199" s="11"/>
      <c r="AB199" s="11">
        <v>4.5747558875681493</v>
      </c>
      <c r="AC199" s="11"/>
      <c r="AD199" s="11"/>
      <c r="AE199" s="11">
        <v>13.347534408412658</v>
      </c>
      <c r="AF199" s="11">
        <v>1.4074571418477406</v>
      </c>
      <c r="AG199" s="11">
        <v>1.0892935082261654</v>
      </c>
      <c r="AH199" s="11">
        <v>0.31816363362157529</v>
      </c>
      <c r="AI199" s="11">
        <v>84.991143298267104</v>
      </c>
      <c r="AJ199" s="11"/>
      <c r="AK199" s="11">
        <v>3.7647049694882968</v>
      </c>
    </row>
    <row r="200" spans="1:37" ht="15.75" x14ac:dyDescent="0.25">
      <c r="A200" s="32">
        <v>179</v>
      </c>
      <c r="B200" s="30"/>
      <c r="C200" s="3" t="s">
        <v>42</v>
      </c>
      <c r="H200" s="62">
        <f t="shared" si="7"/>
        <v>160.33491369433642</v>
      </c>
      <c r="I200" s="11">
        <v>7.3503462192418914</v>
      </c>
      <c r="J200" s="11">
        <v>1.0379905146600399</v>
      </c>
      <c r="K200" s="11">
        <v>1.8921527223355901</v>
      </c>
      <c r="L200" s="11"/>
      <c r="M200" s="11">
        <v>15.153348332908294</v>
      </c>
      <c r="N200" s="11">
        <v>1.9932067249499812</v>
      </c>
      <c r="O200" s="11">
        <v>8.1733744810945748</v>
      </c>
      <c r="P200" s="11">
        <v>4.9867671268637368</v>
      </c>
      <c r="Q200" s="11"/>
      <c r="R200" s="11">
        <v>0.13976869821193683</v>
      </c>
      <c r="S200" s="11"/>
      <c r="T200" s="11">
        <v>9.738831379595009</v>
      </c>
      <c r="U200" s="11">
        <v>8.8561511378112137</v>
      </c>
      <c r="V200" s="11"/>
      <c r="W200" s="11">
        <v>4.9324999470793269</v>
      </c>
      <c r="X200" s="11">
        <v>3.5199635941642171</v>
      </c>
      <c r="Y200" s="11">
        <v>0.2812803507782059</v>
      </c>
      <c r="Z200" s="11">
        <v>0.12240724578946496</v>
      </c>
      <c r="AA200" s="11"/>
      <c r="AB200" s="11">
        <v>3.6551121664448578</v>
      </c>
      <c r="AC200" s="11"/>
      <c r="AD200" s="11"/>
      <c r="AE200" s="11">
        <v>9.1359257703509034</v>
      </c>
      <c r="AF200" s="11">
        <v>1.3022638341453088</v>
      </c>
      <c r="AG200" s="11">
        <v>1.1364076326579189</v>
      </c>
      <c r="AH200" s="11">
        <v>0.16585620148738997</v>
      </c>
      <c r="AI200" s="11">
        <v>97.731213474778386</v>
      </c>
      <c r="AJ200" s="11"/>
      <c r="AK200" s="11">
        <v>4.3418094438529691</v>
      </c>
    </row>
    <row r="201" spans="1:37" ht="15.75" x14ac:dyDescent="0.25">
      <c r="A201" s="32">
        <v>180</v>
      </c>
      <c r="B201" s="30"/>
      <c r="C201" s="3" t="s">
        <v>286</v>
      </c>
      <c r="H201" s="62">
        <f t="shared" si="7"/>
        <v>153.24728326750207</v>
      </c>
      <c r="I201" s="11">
        <v>5.4589006256889352</v>
      </c>
      <c r="J201" s="11">
        <v>1.2574939122929225</v>
      </c>
      <c r="K201" s="11">
        <v>2.6313541087935897</v>
      </c>
      <c r="L201" s="11"/>
      <c r="M201" s="11">
        <v>15.282364577692235</v>
      </c>
      <c r="N201" s="11">
        <v>2.9532080853928111</v>
      </c>
      <c r="O201" s="11">
        <v>8.5261354453219589</v>
      </c>
      <c r="P201" s="11">
        <v>3.8030210469774648</v>
      </c>
      <c r="Q201" s="11"/>
      <c r="R201" s="11">
        <v>0.2230841553808568</v>
      </c>
      <c r="S201" s="11"/>
      <c r="T201" s="11">
        <v>7.6041046060472475</v>
      </c>
      <c r="U201" s="11">
        <v>13.24187080046412</v>
      </c>
      <c r="V201" s="11"/>
      <c r="W201" s="11">
        <v>6.9276707731134373</v>
      </c>
      <c r="X201" s="11">
        <v>5.4942385073571511</v>
      </c>
      <c r="Y201" s="11">
        <v>0.50649144638928445</v>
      </c>
      <c r="Z201" s="11">
        <v>0.31347007360424717</v>
      </c>
      <c r="AA201" s="11"/>
      <c r="AB201" s="11">
        <v>4.4575673294862836</v>
      </c>
      <c r="AC201" s="11"/>
      <c r="AD201" s="11"/>
      <c r="AE201" s="11">
        <v>9.0743834194118911</v>
      </c>
      <c r="AF201" s="11">
        <v>1.1856267407379517</v>
      </c>
      <c r="AG201" s="11">
        <v>1.0145329749930652</v>
      </c>
      <c r="AH201" s="11">
        <v>0.17109376574488647</v>
      </c>
      <c r="AI201" s="11">
        <v>88.80608091267915</v>
      </c>
      <c r="AJ201" s="11"/>
      <c r="AK201" s="11">
        <v>4.0244520788269105</v>
      </c>
    </row>
    <row r="202" spans="1:37" ht="15.75" x14ac:dyDescent="0.25">
      <c r="A202" s="32">
        <v>181</v>
      </c>
      <c r="B202" s="30"/>
      <c r="C202" s="3" t="s">
        <v>110</v>
      </c>
      <c r="H202" s="62">
        <f t="shared" si="7"/>
        <v>190.31254813610954</v>
      </c>
      <c r="I202" s="11">
        <v>8.8405533290075855</v>
      </c>
      <c r="J202" s="11">
        <v>1.1065666741635347</v>
      </c>
      <c r="K202" s="11">
        <v>2.199727006351647</v>
      </c>
      <c r="L202" s="11"/>
      <c r="M202" s="11">
        <v>17.865279420192781</v>
      </c>
      <c r="N202" s="11">
        <v>2.0317627925898685</v>
      </c>
      <c r="O202" s="11">
        <v>10.263283223641061</v>
      </c>
      <c r="P202" s="11">
        <v>5.5702334039618515</v>
      </c>
      <c r="Q202" s="11"/>
      <c r="R202" s="11">
        <v>0.25593077836026529</v>
      </c>
      <c r="S202" s="11"/>
      <c r="T202" s="11">
        <v>11.345285045096229</v>
      </c>
      <c r="U202" s="11">
        <v>16.312325990457278</v>
      </c>
      <c r="V202" s="11"/>
      <c r="W202" s="11">
        <v>8.5985076295994105</v>
      </c>
      <c r="X202" s="11">
        <v>6.687009887583149</v>
      </c>
      <c r="Y202" s="11">
        <v>0.36661203565220235</v>
      </c>
      <c r="Z202" s="11">
        <v>0.66019643762251623</v>
      </c>
      <c r="AA202" s="11"/>
      <c r="AB202" s="11">
        <v>5.7992787696802468</v>
      </c>
      <c r="AC202" s="11"/>
      <c r="AD202" s="11"/>
      <c r="AE202" s="11">
        <v>13.012694184410574</v>
      </c>
      <c r="AF202" s="11">
        <v>1.99378677838618</v>
      </c>
      <c r="AG202" s="11">
        <v>1.6553635371721493</v>
      </c>
      <c r="AH202" s="11">
        <v>0.33842324121403072</v>
      </c>
      <c r="AI202" s="11">
        <v>106.71706122437492</v>
      </c>
      <c r="AJ202" s="11"/>
      <c r="AK202" s="11">
        <v>4.8640589356282913</v>
      </c>
    </row>
    <row r="203" spans="1:37" ht="25.5" customHeight="1" x14ac:dyDescent="0.25">
      <c r="A203" s="32">
        <v>182</v>
      </c>
      <c r="B203" s="30"/>
      <c r="C203" s="3" t="s">
        <v>82</v>
      </c>
      <c r="H203" s="62">
        <f t="shared" si="7"/>
        <v>159.42116908580482</v>
      </c>
      <c r="I203" s="11">
        <v>6.3327932736809229</v>
      </c>
      <c r="J203" s="11">
        <v>0.92958133910356244</v>
      </c>
      <c r="K203" s="11">
        <v>1.7488351445899672</v>
      </c>
      <c r="L203" s="11"/>
      <c r="M203" s="11">
        <v>12.587266745967792</v>
      </c>
      <c r="N203" s="11">
        <v>1.8545473735226399</v>
      </c>
      <c r="O203" s="11">
        <v>7.052298684359168</v>
      </c>
      <c r="P203" s="11">
        <v>3.680420688085984</v>
      </c>
      <c r="Q203" s="11"/>
      <c r="R203" s="11">
        <v>0.18629367709225791</v>
      </c>
      <c r="S203" s="11"/>
      <c r="T203" s="11">
        <v>7.3501177341575419</v>
      </c>
      <c r="U203" s="11">
        <v>8.9092237996897197</v>
      </c>
      <c r="V203" s="11"/>
      <c r="W203" s="11">
        <v>4.6902769100214288</v>
      </c>
      <c r="X203" s="11">
        <v>3.5784399759298977</v>
      </c>
      <c r="Y203" s="11">
        <v>0.31898771827910433</v>
      </c>
      <c r="Z203" s="11">
        <v>0.32151919545929059</v>
      </c>
      <c r="AA203" s="11"/>
      <c r="AB203" s="11">
        <v>2.8174499279381195</v>
      </c>
      <c r="AC203" s="11"/>
      <c r="AD203" s="11"/>
      <c r="AE203" s="11">
        <v>7.8630813572561289</v>
      </c>
      <c r="AF203" s="11">
        <v>1.023028142752151</v>
      </c>
      <c r="AG203" s="11">
        <v>0.85735923602748121</v>
      </c>
      <c r="AH203" s="11">
        <v>0.1656689067246698</v>
      </c>
      <c r="AI203" s="11">
        <v>104.99679757861882</v>
      </c>
      <c r="AJ203" s="11"/>
      <c r="AK203" s="11">
        <v>4.6767003649578163</v>
      </c>
    </row>
    <row r="204" spans="1:37" ht="15.75" x14ac:dyDescent="0.25">
      <c r="A204" s="32">
        <v>183</v>
      </c>
      <c r="B204" s="30"/>
      <c r="C204" s="3" t="s">
        <v>287</v>
      </c>
      <c r="H204" s="62">
        <f t="shared" si="7"/>
        <v>178.2747770443064</v>
      </c>
      <c r="I204" s="11">
        <v>7.734073745567156</v>
      </c>
      <c r="J204" s="11">
        <v>1.0844754370901435</v>
      </c>
      <c r="K204" s="11">
        <v>1.768812054448226</v>
      </c>
      <c r="L204" s="11"/>
      <c r="M204" s="11">
        <v>13.350671311027895</v>
      </c>
      <c r="N204" s="11">
        <v>1.8731103467409533</v>
      </c>
      <c r="O204" s="11">
        <v>7.3425937361911009</v>
      </c>
      <c r="P204" s="11">
        <v>4.1349672280958414</v>
      </c>
      <c r="Q204" s="11"/>
      <c r="R204" s="11">
        <v>0.14352989287349069</v>
      </c>
      <c r="S204" s="11"/>
      <c r="T204" s="11">
        <v>8.702975364331266</v>
      </c>
      <c r="U204" s="11">
        <v>7.8802064115901622</v>
      </c>
      <c r="V204" s="11"/>
      <c r="W204" s="11">
        <v>4.3183179148883495</v>
      </c>
      <c r="X204" s="11">
        <v>3.0188506107268998</v>
      </c>
      <c r="Y204" s="11">
        <v>0.38250931593984316</v>
      </c>
      <c r="Z204" s="11">
        <v>0.16052857003507021</v>
      </c>
      <c r="AA204" s="11"/>
      <c r="AB204" s="11">
        <v>3.9046095083376109</v>
      </c>
      <c r="AC204" s="11"/>
      <c r="AD204" s="11"/>
      <c r="AE204" s="11">
        <v>10.420319901333361</v>
      </c>
      <c r="AF204" s="11">
        <v>1.3668170103501729</v>
      </c>
      <c r="AG204" s="11">
        <v>1.1190427620180432</v>
      </c>
      <c r="AH204" s="11">
        <v>0.24777424833212969</v>
      </c>
      <c r="AI204" s="11">
        <v>116.76542475517373</v>
      </c>
      <c r="AJ204" s="11"/>
      <c r="AK204" s="11">
        <v>5.1528616521831827</v>
      </c>
    </row>
    <row r="205" spans="1:37" ht="15.75" x14ac:dyDescent="0.25">
      <c r="A205" s="32">
        <v>184</v>
      </c>
      <c r="B205" s="30"/>
      <c r="C205" s="3" t="s">
        <v>89</v>
      </c>
      <c r="H205" s="62">
        <f t="shared" si="7"/>
        <v>164.63799902589562</v>
      </c>
      <c r="I205" s="11">
        <v>5.9488048838786449</v>
      </c>
      <c r="J205" s="11">
        <v>1.1229144835649354</v>
      </c>
      <c r="K205" s="11">
        <v>2.4972319710167383</v>
      </c>
      <c r="L205" s="11"/>
      <c r="M205" s="11">
        <v>14.418211574957358</v>
      </c>
      <c r="N205" s="11">
        <v>2.4516333767651286</v>
      </c>
      <c r="O205" s="11">
        <v>7.858226750050501</v>
      </c>
      <c r="P205" s="11">
        <v>4.1083514481417298</v>
      </c>
      <c r="Q205" s="11"/>
      <c r="R205" s="11">
        <v>0.19399267201390924</v>
      </c>
      <c r="S205" s="11"/>
      <c r="T205" s="11">
        <v>8.6848382421375838</v>
      </c>
      <c r="U205" s="11">
        <v>12.190182793733563</v>
      </c>
      <c r="V205" s="11"/>
      <c r="W205" s="11">
        <v>6.5469312965857078</v>
      </c>
      <c r="X205" s="11">
        <v>4.7968620086806224</v>
      </c>
      <c r="Y205" s="11">
        <v>0.46410357565206323</v>
      </c>
      <c r="Z205" s="11">
        <v>0.38228591281516849</v>
      </c>
      <c r="AA205" s="11"/>
      <c r="AB205" s="11">
        <v>4.7458122614656846</v>
      </c>
      <c r="AC205" s="11"/>
      <c r="AD205" s="11"/>
      <c r="AE205" s="11">
        <v>10.661293268812862</v>
      </c>
      <c r="AF205" s="11">
        <v>1.1617609233239556</v>
      </c>
      <c r="AG205" s="11">
        <v>0.99105512530184658</v>
      </c>
      <c r="AH205" s="11">
        <v>0.17070579802210897</v>
      </c>
      <c r="AI205" s="11">
        <v>98.682418078902344</v>
      </c>
      <c r="AJ205" s="11"/>
      <c r="AK205" s="11">
        <v>4.3305378720880334</v>
      </c>
    </row>
    <row r="206" spans="1:37" ht="15.75" x14ac:dyDescent="0.25">
      <c r="A206" s="32">
        <v>185</v>
      </c>
      <c r="B206" s="30"/>
      <c r="C206" s="3" t="s">
        <v>288</v>
      </c>
      <c r="H206" s="62">
        <f t="shared" si="7"/>
        <v>165.35763554960849</v>
      </c>
      <c r="I206" s="11">
        <v>6.0201371409506672</v>
      </c>
      <c r="J206" s="11">
        <v>0.89581172110950291</v>
      </c>
      <c r="K206" s="11">
        <v>3.3491298211298495</v>
      </c>
      <c r="L206" s="11"/>
      <c r="M206" s="11">
        <v>16.509165696778826</v>
      </c>
      <c r="N206" s="11">
        <v>2.3573792886990077</v>
      </c>
      <c r="O206" s="11">
        <v>9.5640700017086218</v>
      </c>
      <c r="P206" s="11">
        <v>4.5877164063711966</v>
      </c>
      <c r="Q206" s="11"/>
      <c r="R206" s="11">
        <v>0.25315252000146254</v>
      </c>
      <c r="S206" s="11"/>
      <c r="T206" s="11">
        <v>10.253806747830852</v>
      </c>
      <c r="U206" s="11">
        <v>19.865625205471137</v>
      </c>
      <c r="V206" s="11"/>
      <c r="W206" s="11">
        <v>9.9890893758960608</v>
      </c>
      <c r="X206" s="11">
        <v>8.3969740225530867</v>
      </c>
      <c r="Y206" s="11">
        <v>0.89323223435811894</v>
      </c>
      <c r="Z206" s="11">
        <v>0.58632957266387253</v>
      </c>
      <c r="AA206" s="11"/>
      <c r="AB206" s="11">
        <v>8.163466073672506</v>
      </c>
      <c r="AC206" s="11"/>
      <c r="AD206" s="11"/>
      <c r="AE206" s="11">
        <v>13.597317109327326</v>
      </c>
      <c r="AF206" s="11">
        <v>1.3378883668795263</v>
      </c>
      <c r="AG206" s="11">
        <v>1.1104840962678837</v>
      </c>
      <c r="AH206" s="11">
        <v>0.2274042706116427</v>
      </c>
      <c r="AI206" s="11">
        <v>81.368470444263096</v>
      </c>
      <c r="AJ206" s="11"/>
      <c r="AK206" s="11">
        <v>3.743664702193751</v>
      </c>
    </row>
    <row r="207" spans="1:37" ht="15.75" x14ac:dyDescent="0.25">
      <c r="A207" s="32">
        <v>186</v>
      </c>
      <c r="B207" s="30"/>
      <c r="C207" s="3" t="s">
        <v>69</v>
      </c>
      <c r="H207" s="62">
        <f t="shared" si="7"/>
        <v>209.11024936678905</v>
      </c>
      <c r="I207" s="11">
        <v>8.3640749327134589</v>
      </c>
      <c r="J207" s="11">
        <v>1.007148932163815</v>
      </c>
      <c r="K207" s="11">
        <v>3.303052050408414</v>
      </c>
      <c r="L207" s="11"/>
      <c r="M207" s="11">
        <v>20.799421241042381</v>
      </c>
      <c r="N207" s="11">
        <v>2.6070771506780019</v>
      </c>
      <c r="O207" s="11">
        <v>11.580673518030483</v>
      </c>
      <c r="P207" s="11">
        <v>6.6116705723338942</v>
      </c>
      <c r="Q207" s="11"/>
      <c r="R207" s="11">
        <v>0.23578260250356473</v>
      </c>
      <c r="S207" s="11"/>
      <c r="T207" s="11">
        <v>12.963444131393622</v>
      </c>
      <c r="U207" s="11">
        <v>15.49237887389938</v>
      </c>
      <c r="V207" s="11"/>
      <c r="W207" s="11">
        <v>9.6953211733144293</v>
      </c>
      <c r="X207" s="11">
        <v>4.6132264310733433</v>
      </c>
      <c r="Y207" s="11">
        <v>0.679128752823142</v>
      </c>
      <c r="Z207" s="11">
        <v>0.50470251668846422</v>
      </c>
      <c r="AA207" s="11"/>
      <c r="AB207" s="11">
        <v>7.4071514913885732</v>
      </c>
      <c r="AC207" s="11"/>
      <c r="AD207" s="11"/>
      <c r="AE207" s="11">
        <v>16.678124149492135</v>
      </c>
      <c r="AF207" s="11">
        <v>1.7382938650574118</v>
      </c>
      <c r="AG207" s="11">
        <v>1.423213905922051</v>
      </c>
      <c r="AH207" s="11">
        <v>0.31507995913536085</v>
      </c>
      <c r="AI207" s="11">
        <v>115.81422015104978</v>
      </c>
      <c r="AJ207" s="11"/>
      <c r="AK207" s="11">
        <v>5.3071569456765149</v>
      </c>
    </row>
    <row r="208" spans="1:37" ht="25.5" customHeight="1" x14ac:dyDescent="0.25">
      <c r="A208" s="32">
        <v>187</v>
      </c>
      <c r="B208" s="30"/>
      <c r="C208" s="3" t="s">
        <v>289</v>
      </c>
      <c r="H208" s="62">
        <f t="shared" si="7"/>
        <v>145.19922756125837</v>
      </c>
      <c r="I208" s="11">
        <v>5.3066569928001801</v>
      </c>
      <c r="J208" s="11">
        <v>0.79356128976766782</v>
      </c>
      <c r="K208" s="11">
        <v>2.3862289034894846</v>
      </c>
      <c r="L208" s="11"/>
      <c r="M208" s="11">
        <v>17.184555799694319</v>
      </c>
      <c r="N208" s="11">
        <v>1.9481787088102509</v>
      </c>
      <c r="O208" s="11">
        <v>10.774586552778537</v>
      </c>
      <c r="P208" s="11">
        <v>4.4617905381055323</v>
      </c>
      <c r="Q208" s="11"/>
      <c r="R208" s="11">
        <v>0.24126544945720629</v>
      </c>
      <c r="S208" s="11"/>
      <c r="T208" s="11">
        <v>8.2198751379957677</v>
      </c>
      <c r="U208" s="11">
        <v>27.378493744414175</v>
      </c>
      <c r="V208" s="11"/>
      <c r="W208" s="11">
        <v>14.735022528662896</v>
      </c>
      <c r="X208" s="11">
        <v>11.12020925194931</v>
      </c>
      <c r="Y208" s="11">
        <v>0.56715004808147185</v>
      </c>
      <c r="Z208" s="11">
        <v>0.95611191572049437</v>
      </c>
      <c r="AA208" s="11"/>
      <c r="AB208" s="11">
        <v>6.2379943351242488</v>
      </c>
      <c r="AC208" s="11"/>
      <c r="AD208" s="11"/>
      <c r="AE208" s="11">
        <v>15.669990180327272</v>
      </c>
      <c r="AF208" s="11">
        <v>1.3649367216224615</v>
      </c>
      <c r="AG208" s="11">
        <v>1.1509022869746388</v>
      </c>
      <c r="AH208" s="11">
        <v>0.21403443464782257</v>
      </c>
      <c r="AI208" s="11">
        <v>57.426448174504806</v>
      </c>
      <c r="AJ208" s="11"/>
      <c r="AK208" s="11">
        <v>2.9892208320607674</v>
      </c>
    </row>
    <row r="209" spans="1:37" ht="15.75" x14ac:dyDescent="0.25">
      <c r="A209" s="32">
        <v>188</v>
      </c>
      <c r="B209" s="30"/>
      <c r="C209" s="3" t="s">
        <v>92</v>
      </c>
      <c r="H209" s="62">
        <f t="shared" si="7"/>
        <v>143.2596994166465</v>
      </c>
      <c r="I209" s="11">
        <v>6.180511239569662</v>
      </c>
      <c r="J209" s="11">
        <v>1.0810469620824243</v>
      </c>
      <c r="K209" s="11">
        <v>1.1275245717073652</v>
      </c>
      <c r="L209" s="11"/>
      <c r="M209" s="11">
        <v>8.6338218646919653</v>
      </c>
      <c r="N209" s="11">
        <v>1.5179813494372694</v>
      </c>
      <c r="O209" s="11">
        <v>5.0036985746949627</v>
      </c>
      <c r="P209" s="11">
        <v>2.1121419405597339</v>
      </c>
      <c r="Q209" s="11"/>
      <c r="R209" s="11">
        <v>0.10796455285135986</v>
      </c>
      <c r="S209" s="11"/>
      <c r="T209" s="11">
        <v>5.0241597695467073</v>
      </c>
      <c r="U209" s="11">
        <v>6.5993891331965866</v>
      </c>
      <c r="V209" s="11"/>
      <c r="W209" s="11">
        <v>3.8323640946422475</v>
      </c>
      <c r="X209" s="11">
        <v>2.4240483475336521</v>
      </c>
      <c r="Y209" s="11">
        <v>0.173674917394158</v>
      </c>
      <c r="Z209" s="11">
        <v>0.16930177362652868</v>
      </c>
      <c r="AA209" s="11"/>
      <c r="AB209" s="11">
        <v>2.2721017373409689</v>
      </c>
      <c r="AC209" s="11"/>
      <c r="AD209" s="11"/>
      <c r="AE209" s="11">
        <v>6.3682724873719927</v>
      </c>
      <c r="AF209" s="11">
        <v>0.70567589687041654</v>
      </c>
      <c r="AG209" s="11">
        <v>0.60911708531482689</v>
      </c>
      <c r="AH209" s="11">
        <v>9.6558811555589666E-2</v>
      </c>
      <c r="AI209" s="11">
        <v>100.62530407881511</v>
      </c>
      <c r="AJ209" s="11"/>
      <c r="AK209" s="11">
        <v>4.5339271226019724</v>
      </c>
    </row>
    <row r="210" spans="1:37" ht="15.75" x14ac:dyDescent="0.25">
      <c r="A210" s="34"/>
      <c r="B210" s="30" t="s">
        <v>140</v>
      </c>
      <c r="H210" s="62" t="str">
        <f t="shared" si="7"/>
        <v/>
      </c>
      <c r="I210" s="11" t="s">
        <v>1479</v>
      </c>
      <c r="J210" s="11" t="s">
        <v>1479</v>
      </c>
      <c r="K210" s="11" t="s">
        <v>1479</v>
      </c>
      <c r="L210" s="11"/>
      <c r="M210" s="11"/>
      <c r="N210" s="11"/>
      <c r="O210" s="11"/>
      <c r="P210" s="11"/>
      <c r="Q210" s="11"/>
      <c r="R210" s="11" t="s">
        <v>1479</v>
      </c>
      <c r="S210" s="11"/>
      <c r="T210" s="11"/>
      <c r="U210" s="11"/>
      <c r="V210" s="11"/>
      <c r="W210" s="11"/>
      <c r="X210" s="11"/>
      <c r="Y210" s="11"/>
      <c r="Z210" s="11"/>
      <c r="AA210" s="11"/>
      <c r="AB210" s="11" t="s">
        <v>1479</v>
      </c>
      <c r="AC210" s="11"/>
      <c r="AD210" s="11"/>
      <c r="AE210" s="11"/>
      <c r="AF210" s="11"/>
      <c r="AG210" s="11"/>
      <c r="AH210" s="11"/>
      <c r="AI210" s="11" t="s">
        <v>1479</v>
      </c>
      <c r="AJ210" s="11"/>
      <c r="AK210" s="11" t="s">
        <v>1479</v>
      </c>
    </row>
    <row r="211" spans="1:37" ht="15.75" x14ac:dyDescent="0.25">
      <c r="A211" s="32">
        <v>189</v>
      </c>
      <c r="B211" s="30"/>
      <c r="C211" s="3" t="s">
        <v>290</v>
      </c>
      <c r="H211" s="62">
        <f t="shared" si="7"/>
        <v>140.81777973940015</v>
      </c>
      <c r="I211" s="11">
        <v>4.9036825089197018</v>
      </c>
      <c r="J211" s="11">
        <v>0.65414030879278862</v>
      </c>
      <c r="K211" s="11">
        <v>2.7155523193146234</v>
      </c>
      <c r="L211" s="11"/>
      <c r="M211" s="11">
        <v>16.590358700920568</v>
      </c>
      <c r="N211" s="11">
        <v>1.947515652616012</v>
      </c>
      <c r="O211" s="11">
        <v>10.264282583687582</v>
      </c>
      <c r="P211" s="11">
        <v>4.3785604646169762</v>
      </c>
      <c r="Q211" s="11"/>
      <c r="R211" s="11">
        <v>0.25784821057302421</v>
      </c>
      <c r="S211" s="11"/>
      <c r="T211" s="11">
        <v>6.8667816555587571</v>
      </c>
      <c r="U211" s="11">
        <v>33.506324385712105</v>
      </c>
      <c r="V211" s="11"/>
      <c r="W211" s="11">
        <v>19.128765937523095</v>
      </c>
      <c r="X211" s="11">
        <v>11.649552510575319</v>
      </c>
      <c r="Y211" s="11">
        <v>1.0278830761998039</v>
      </c>
      <c r="Z211" s="11">
        <v>1.7001228614138892</v>
      </c>
      <c r="AA211" s="11"/>
      <c r="AB211" s="11">
        <v>8.8112688345811954</v>
      </c>
      <c r="AC211" s="11"/>
      <c r="AD211" s="11"/>
      <c r="AE211" s="11">
        <v>22.250333668228588</v>
      </c>
      <c r="AF211" s="11">
        <v>0.94737223471986887</v>
      </c>
      <c r="AG211" s="11">
        <v>0.82446004668474926</v>
      </c>
      <c r="AH211" s="11">
        <v>0.12291218803511959</v>
      </c>
      <c r="AI211" s="11">
        <v>40.770248404419355</v>
      </c>
      <c r="AJ211" s="11"/>
      <c r="AK211" s="11">
        <v>2.5438685076595569</v>
      </c>
    </row>
    <row r="212" spans="1:37" ht="15.75" x14ac:dyDescent="0.25">
      <c r="A212" s="32">
        <v>190</v>
      </c>
      <c r="B212" s="30"/>
      <c r="C212" s="3" t="s">
        <v>291</v>
      </c>
      <c r="H212" s="62">
        <f t="shared" si="7"/>
        <v>168.39574960554953</v>
      </c>
      <c r="I212" s="11">
        <v>5.1528349372484845</v>
      </c>
      <c r="J212" s="11">
        <v>0.64813766012074658</v>
      </c>
      <c r="K212" s="11">
        <v>2.9847194006233955</v>
      </c>
      <c r="L212" s="11"/>
      <c r="M212" s="11">
        <v>20.208509619652332</v>
      </c>
      <c r="N212" s="11">
        <v>2.050109947517508</v>
      </c>
      <c r="O212" s="11">
        <v>12.638716091542451</v>
      </c>
      <c r="P212" s="11">
        <v>5.519683580592373</v>
      </c>
      <c r="Q212" s="11"/>
      <c r="R212" s="11">
        <v>0.31778915989356449</v>
      </c>
      <c r="S212" s="11"/>
      <c r="T212" s="11">
        <v>9.4852462631285288</v>
      </c>
      <c r="U212" s="11">
        <v>43.762178420646642</v>
      </c>
      <c r="V212" s="11"/>
      <c r="W212" s="11">
        <v>23.901530387365124</v>
      </c>
      <c r="X212" s="11">
        <v>17.319234967376794</v>
      </c>
      <c r="Y212" s="11">
        <v>0.81867054611110257</v>
      </c>
      <c r="Z212" s="11">
        <v>1.7227425197936268</v>
      </c>
      <c r="AA212" s="11"/>
      <c r="AB212" s="11">
        <v>10.553117848210528</v>
      </c>
      <c r="AC212" s="11"/>
      <c r="AD212" s="11"/>
      <c r="AE212" s="11">
        <v>24.434053801109041</v>
      </c>
      <c r="AF212" s="11">
        <v>0.94669039554138723</v>
      </c>
      <c r="AG212" s="11">
        <v>0.82122966091353944</v>
      </c>
      <c r="AH212" s="11">
        <v>0.12546073462784779</v>
      </c>
      <c r="AI212" s="11">
        <v>47.003674320806134</v>
      </c>
      <c r="AJ212" s="11"/>
      <c r="AK212" s="11">
        <v>2.8987977785687322</v>
      </c>
    </row>
    <row r="213" spans="1:37" ht="15.75" x14ac:dyDescent="0.25">
      <c r="A213" s="32">
        <v>191</v>
      </c>
      <c r="B213" s="30"/>
      <c r="C213" s="3" t="s">
        <v>292</v>
      </c>
      <c r="H213" s="62">
        <f t="shared" si="7"/>
        <v>178.23066841679122</v>
      </c>
      <c r="I213" s="11">
        <v>9.550772021605372</v>
      </c>
      <c r="J213" s="11">
        <v>1.1091492893049386</v>
      </c>
      <c r="K213" s="11">
        <v>2.4968731776156514</v>
      </c>
      <c r="L213" s="11"/>
      <c r="M213" s="11">
        <v>17.223863748316599</v>
      </c>
      <c r="N213" s="11">
        <v>1.3538294375067279</v>
      </c>
      <c r="O213" s="11">
        <v>8.9591446273192545</v>
      </c>
      <c r="P213" s="11">
        <v>6.9108896834906162</v>
      </c>
      <c r="Q213" s="11"/>
      <c r="R213" s="11">
        <v>0.19188753327926977</v>
      </c>
      <c r="S213" s="11"/>
      <c r="T213" s="11">
        <v>10.40548758797094</v>
      </c>
      <c r="U213" s="11">
        <v>12.106414231166447</v>
      </c>
      <c r="V213" s="11"/>
      <c r="W213" s="11">
        <v>6.2927687537081773</v>
      </c>
      <c r="X213" s="11">
        <v>4.8461918947836287</v>
      </c>
      <c r="Y213" s="11">
        <v>0.60620113302987444</v>
      </c>
      <c r="Z213" s="11">
        <v>0.36125244964476644</v>
      </c>
      <c r="AA213" s="11"/>
      <c r="AB213" s="11">
        <v>5.8439251542321635</v>
      </c>
      <c r="AC213" s="11"/>
      <c r="AD213" s="11"/>
      <c r="AE213" s="11">
        <v>14.930555585436865</v>
      </c>
      <c r="AF213" s="11">
        <v>1.0545055072632867</v>
      </c>
      <c r="AG213" s="11">
        <v>0.82582027425661131</v>
      </c>
      <c r="AH213" s="11">
        <v>0.22868523300667534</v>
      </c>
      <c r="AI213" s="11">
        <v>98.905040433059014</v>
      </c>
      <c r="AJ213" s="11"/>
      <c r="AK213" s="11">
        <v>4.4121941475406743</v>
      </c>
    </row>
    <row r="214" spans="1:37" ht="15.75" x14ac:dyDescent="0.25">
      <c r="A214" s="32">
        <v>192</v>
      </c>
      <c r="B214" s="30"/>
      <c r="C214" s="3" t="s">
        <v>293</v>
      </c>
      <c r="H214" s="62">
        <f t="shared" si="7"/>
        <v>173.30946576849541</v>
      </c>
      <c r="I214" s="11">
        <v>6.1507780999105774</v>
      </c>
      <c r="J214" s="11">
        <v>1.2389727697256692</v>
      </c>
      <c r="K214" s="11">
        <v>2.7526874363271445</v>
      </c>
      <c r="L214" s="11"/>
      <c r="M214" s="11">
        <v>17.61804616779829</v>
      </c>
      <c r="N214" s="11">
        <v>2.1459670714414654</v>
      </c>
      <c r="O214" s="11">
        <v>9.7608139221421606</v>
      </c>
      <c r="P214" s="11">
        <v>5.7112651742146658</v>
      </c>
      <c r="Q214" s="11"/>
      <c r="R214" s="11">
        <v>0.29699309378392125</v>
      </c>
      <c r="S214" s="11"/>
      <c r="T214" s="11">
        <v>10.936829617474256</v>
      </c>
      <c r="U214" s="11">
        <v>17.241221795197333</v>
      </c>
      <c r="V214" s="11"/>
      <c r="W214" s="11">
        <v>9.5958099287142691</v>
      </c>
      <c r="X214" s="11">
        <v>6.5057047294939148</v>
      </c>
      <c r="Y214" s="11">
        <v>0.6199264077281661</v>
      </c>
      <c r="Z214" s="11">
        <v>0.51978072926098418</v>
      </c>
      <c r="AA214" s="11"/>
      <c r="AB214" s="11">
        <v>7.2707537845726957</v>
      </c>
      <c r="AC214" s="11"/>
      <c r="AD214" s="11"/>
      <c r="AE214" s="11">
        <v>13.372376996054404</v>
      </c>
      <c r="AF214" s="11">
        <v>1.4876620246546401</v>
      </c>
      <c r="AG214" s="11">
        <v>1.1899218815429005</v>
      </c>
      <c r="AH214" s="11">
        <v>0.29774014311173974</v>
      </c>
      <c r="AI214" s="11">
        <v>90.7388477146757</v>
      </c>
      <c r="AJ214" s="11"/>
      <c r="AK214" s="11">
        <v>4.2042962683207623</v>
      </c>
    </row>
    <row r="215" spans="1:37" ht="15.75" x14ac:dyDescent="0.25">
      <c r="A215" s="32">
        <v>193</v>
      </c>
      <c r="B215" s="30"/>
      <c r="C215" s="3" t="s">
        <v>294</v>
      </c>
      <c r="H215" s="62">
        <f t="shared" si="7"/>
        <v>152.90596544645092</v>
      </c>
      <c r="I215" s="11">
        <v>6.4031655001903331</v>
      </c>
      <c r="J215" s="11">
        <v>0.82361876831938508</v>
      </c>
      <c r="K215" s="11">
        <v>1.1582272297526683</v>
      </c>
      <c r="L215" s="11"/>
      <c r="M215" s="11">
        <v>10.071544707323945</v>
      </c>
      <c r="N215" s="11">
        <v>1.0881818237808312</v>
      </c>
      <c r="O215" s="11">
        <v>5.0164853930563167</v>
      </c>
      <c r="P215" s="11">
        <v>3.9668774904867963</v>
      </c>
      <c r="Q215" s="11"/>
      <c r="R215" s="11">
        <v>0.11184079344567925</v>
      </c>
      <c r="S215" s="11"/>
      <c r="T215" s="11">
        <v>5.3965762265128747</v>
      </c>
      <c r="U215" s="11">
        <v>3.281723115857516</v>
      </c>
      <c r="V215" s="11"/>
      <c r="W215" s="11">
        <v>1.9916444119406989</v>
      </c>
      <c r="X215" s="11">
        <v>1.0767315391103891</v>
      </c>
      <c r="Y215" s="11">
        <v>0.13923231062626573</v>
      </c>
      <c r="Z215" s="11">
        <v>7.4114854180162157E-2</v>
      </c>
      <c r="AA215" s="11"/>
      <c r="AB215" s="11">
        <v>2.338178138889369</v>
      </c>
      <c r="AC215" s="11"/>
      <c r="AD215" s="11"/>
      <c r="AE215" s="11">
        <v>7.2819273580243928</v>
      </c>
      <c r="AF215" s="11">
        <v>0.86222400768504492</v>
      </c>
      <c r="AG215" s="11">
        <v>0.69265535643659415</v>
      </c>
      <c r="AH215" s="11">
        <v>0.16956865124845075</v>
      </c>
      <c r="AI215" s="11">
        <v>110.46116445337347</v>
      </c>
      <c r="AJ215" s="11"/>
      <c r="AK215" s="11">
        <v>4.7157751470762577</v>
      </c>
    </row>
    <row r="216" spans="1:37" ht="25.5" customHeight="1" x14ac:dyDescent="0.25">
      <c r="A216" s="32">
        <v>194</v>
      </c>
      <c r="B216" s="30"/>
      <c r="C216" s="3" t="s">
        <v>295</v>
      </c>
      <c r="H216" s="62">
        <f t="shared" si="7"/>
        <v>176.06597710878529</v>
      </c>
      <c r="I216" s="11">
        <v>7.893147499341346</v>
      </c>
      <c r="J216" s="11">
        <v>1.1888503936992409</v>
      </c>
      <c r="K216" s="11">
        <v>2.8495140873137164</v>
      </c>
      <c r="L216" s="11"/>
      <c r="M216" s="11">
        <v>25.881139415240057</v>
      </c>
      <c r="N216" s="11">
        <v>1.7592570976392474</v>
      </c>
      <c r="O216" s="11">
        <v>13.374308120319524</v>
      </c>
      <c r="P216" s="11">
        <v>10.747574197281283</v>
      </c>
      <c r="Q216" s="11"/>
      <c r="R216" s="11">
        <v>0.25402545624569228</v>
      </c>
      <c r="S216" s="11"/>
      <c r="T216" s="11">
        <v>15.631472812985038</v>
      </c>
      <c r="U216" s="11">
        <v>16.970648798850988</v>
      </c>
      <c r="V216" s="11"/>
      <c r="W216" s="11">
        <v>9.6526908036877845</v>
      </c>
      <c r="X216" s="11">
        <v>6.3353361352095918</v>
      </c>
      <c r="Y216" s="11">
        <v>0.60000022588100699</v>
      </c>
      <c r="Z216" s="11">
        <v>0.38262163407260158</v>
      </c>
      <c r="AA216" s="11"/>
      <c r="AB216" s="11">
        <v>5.8112620499370768</v>
      </c>
      <c r="AC216" s="11"/>
      <c r="AD216" s="11"/>
      <c r="AE216" s="11">
        <v>11.996359113481716</v>
      </c>
      <c r="AF216" s="11">
        <v>2.0064286848916346</v>
      </c>
      <c r="AG216" s="11">
        <v>1.5110457434194224</v>
      </c>
      <c r="AH216" s="11">
        <v>0.49538294147221207</v>
      </c>
      <c r="AI216" s="11">
        <v>81.833953548408871</v>
      </c>
      <c r="AJ216" s="11"/>
      <c r="AK216" s="11">
        <v>3.7491752483899417</v>
      </c>
    </row>
    <row r="217" spans="1:37" ht="15.75" x14ac:dyDescent="0.25">
      <c r="A217" s="32">
        <v>195</v>
      </c>
      <c r="B217" s="30"/>
      <c r="C217" s="3" t="s">
        <v>128</v>
      </c>
      <c r="H217" s="62">
        <f t="shared" si="7"/>
        <v>152.88832611746506</v>
      </c>
      <c r="I217" s="11">
        <v>4.3451499693943125</v>
      </c>
      <c r="J217" s="11">
        <v>0.65777951139008362</v>
      </c>
      <c r="K217" s="11">
        <v>1.9286884912803868</v>
      </c>
      <c r="L217" s="11"/>
      <c r="M217" s="11">
        <v>15.855634598748898</v>
      </c>
      <c r="N217" s="11">
        <v>1.2488195378819074</v>
      </c>
      <c r="O217" s="11">
        <v>10.719548209927275</v>
      </c>
      <c r="P217" s="11">
        <v>3.887266850939715</v>
      </c>
      <c r="Q217" s="11"/>
      <c r="R217" s="11">
        <v>0.1836143178686396</v>
      </c>
      <c r="S217" s="11"/>
      <c r="T217" s="11">
        <v>7.9857336370418546</v>
      </c>
      <c r="U217" s="11">
        <v>26.370177572303103</v>
      </c>
      <c r="V217" s="11"/>
      <c r="W217" s="11">
        <v>15.655180898260012</v>
      </c>
      <c r="X217" s="11">
        <v>9.412413924556251</v>
      </c>
      <c r="Y217" s="11">
        <v>0.56766435199563392</v>
      </c>
      <c r="Z217" s="11">
        <v>0.73491839749120735</v>
      </c>
      <c r="AA217" s="11"/>
      <c r="AB217" s="11">
        <v>6.5108565976334685</v>
      </c>
      <c r="AC217" s="11"/>
      <c r="AD217" s="11"/>
      <c r="AE217" s="11">
        <v>17.441021782387701</v>
      </c>
      <c r="AF217" s="11">
        <v>1.1261896099086675</v>
      </c>
      <c r="AG217" s="11">
        <v>0.9482395180284886</v>
      </c>
      <c r="AH217" s="11">
        <v>0.17795009188017891</v>
      </c>
      <c r="AI217" s="11">
        <v>66.857540632414654</v>
      </c>
      <c r="AJ217" s="11"/>
      <c r="AK217" s="11">
        <v>3.6259393970933189</v>
      </c>
    </row>
    <row r="218" spans="1:37" ht="15.75" x14ac:dyDescent="0.25">
      <c r="A218" s="32">
        <v>196</v>
      </c>
      <c r="B218" s="30"/>
      <c r="C218" s="3" t="s">
        <v>296</v>
      </c>
      <c r="H218" s="62">
        <f t="shared" si="7"/>
        <v>143.4966565038122</v>
      </c>
      <c r="I218" s="11">
        <v>5.1145422975111829</v>
      </c>
      <c r="J218" s="11">
        <v>0.59051471949325285</v>
      </c>
      <c r="K218" s="11">
        <v>1.6920859883180146</v>
      </c>
      <c r="L218" s="11"/>
      <c r="M218" s="11">
        <v>14.025778129909799</v>
      </c>
      <c r="N218" s="11">
        <v>1.1888649567106981</v>
      </c>
      <c r="O218" s="11">
        <v>9.3978006532062341</v>
      </c>
      <c r="P218" s="11">
        <v>3.4391125199928658</v>
      </c>
      <c r="Q218" s="11"/>
      <c r="R218" s="11">
        <v>0.15706999182011488</v>
      </c>
      <c r="S218" s="11"/>
      <c r="T218" s="11">
        <v>6.2067060743981912</v>
      </c>
      <c r="U218" s="11">
        <v>23.586170202883565</v>
      </c>
      <c r="V218" s="11"/>
      <c r="W218" s="11">
        <v>14.913837269290577</v>
      </c>
      <c r="X218" s="11">
        <v>7.5099810707671688</v>
      </c>
      <c r="Y218" s="11">
        <v>0.31531894199864924</v>
      </c>
      <c r="Z218" s="11">
        <v>0.84703292082717319</v>
      </c>
      <c r="AA218" s="11"/>
      <c r="AB218" s="11">
        <v>4.7120300574441343</v>
      </c>
      <c r="AC218" s="11"/>
      <c r="AD218" s="11"/>
      <c r="AE218" s="11">
        <v>16.895550262273545</v>
      </c>
      <c r="AF218" s="11">
        <v>1.0206042094581793</v>
      </c>
      <c r="AG218" s="11">
        <v>0.84817429625424423</v>
      </c>
      <c r="AH218" s="11">
        <v>0.17242991320393497</v>
      </c>
      <c r="AI218" s="11">
        <v>65.946812819955568</v>
      </c>
      <c r="AJ218" s="11"/>
      <c r="AK218" s="11">
        <v>3.548791750346652</v>
      </c>
    </row>
    <row r="219" spans="1:37" ht="15.75" x14ac:dyDescent="0.25">
      <c r="A219" s="32">
        <v>197</v>
      </c>
      <c r="B219" s="30"/>
      <c r="C219" s="3" t="s">
        <v>32</v>
      </c>
      <c r="H219" s="62">
        <f t="shared" si="7"/>
        <v>165.82748287334513</v>
      </c>
      <c r="I219" s="11">
        <v>8.2794955780575137</v>
      </c>
      <c r="J219" s="11">
        <v>1.0903519965216033</v>
      </c>
      <c r="K219" s="11">
        <v>1.3615502856982931</v>
      </c>
      <c r="L219" s="11"/>
      <c r="M219" s="11">
        <v>11.120163795015609</v>
      </c>
      <c r="N219" s="11">
        <v>1.3140954700394283</v>
      </c>
      <c r="O219" s="11">
        <v>5.8391583207098163</v>
      </c>
      <c r="P219" s="11">
        <v>3.9669100042663636</v>
      </c>
      <c r="Q219" s="11"/>
      <c r="R219" s="11">
        <v>0.11977997198134985</v>
      </c>
      <c r="S219" s="11"/>
      <c r="T219" s="11">
        <v>6.6377687084627048</v>
      </c>
      <c r="U219" s="11">
        <v>5.8718852639774468</v>
      </c>
      <c r="V219" s="11"/>
      <c r="W219" s="11">
        <v>3.3650786734261371</v>
      </c>
      <c r="X219" s="11">
        <v>2.1648141581495972</v>
      </c>
      <c r="Y219" s="11">
        <v>0.16822802254832889</v>
      </c>
      <c r="Z219" s="11">
        <v>0.17376440985338387</v>
      </c>
      <c r="AA219" s="11"/>
      <c r="AB219" s="11">
        <v>2.8802693036233258</v>
      </c>
      <c r="AC219" s="11"/>
      <c r="AD219" s="11"/>
      <c r="AE219" s="11">
        <v>9.3387476391597541</v>
      </c>
      <c r="AF219" s="11">
        <v>1.0738223824064903</v>
      </c>
      <c r="AG219" s="11">
        <v>0.83904505278740749</v>
      </c>
      <c r="AH219" s="11">
        <v>0.23477732961908271</v>
      </c>
      <c r="AI219" s="11">
        <v>113.29453986991291</v>
      </c>
      <c r="AJ219" s="11"/>
      <c r="AK219" s="11">
        <v>4.7591080785281186</v>
      </c>
    </row>
    <row r="220" spans="1:37" ht="15.75" x14ac:dyDescent="0.25">
      <c r="A220" s="32">
        <v>198</v>
      </c>
      <c r="B220" s="30"/>
      <c r="C220" s="3" t="s">
        <v>63</v>
      </c>
      <c r="H220" s="62">
        <f t="shared" si="7"/>
        <v>150.16256289904936</v>
      </c>
      <c r="I220" s="11">
        <v>5.8802759160494444</v>
      </c>
      <c r="J220" s="11">
        <v>0.88420326365718172</v>
      </c>
      <c r="K220" s="11">
        <v>1.7708764755703901</v>
      </c>
      <c r="L220" s="11"/>
      <c r="M220" s="11">
        <v>13.000775936419661</v>
      </c>
      <c r="N220" s="11">
        <v>1.62319796658147</v>
      </c>
      <c r="O220" s="11">
        <v>6.999025308528311</v>
      </c>
      <c r="P220" s="11">
        <v>4.3785526613098797</v>
      </c>
      <c r="Q220" s="11"/>
      <c r="R220" s="11">
        <v>0.20056744615397459</v>
      </c>
      <c r="S220" s="11"/>
      <c r="T220" s="11">
        <v>8.0555207163357405</v>
      </c>
      <c r="U220" s="11">
        <v>12.56680471519557</v>
      </c>
      <c r="V220" s="11"/>
      <c r="W220" s="11">
        <v>6.4666546788199346</v>
      </c>
      <c r="X220" s="11">
        <v>5.3409045518791665</v>
      </c>
      <c r="Y220" s="11">
        <v>0.34489760671619574</v>
      </c>
      <c r="Z220" s="11">
        <v>0.41434787778027315</v>
      </c>
      <c r="AA220" s="11"/>
      <c r="AB220" s="11">
        <v>5.1679765400260287</v>
      </c>
      <c r="AC220" s="11"/>
      <c r="AD220" s="11"/>
      <c r="AE220" s="11">
        <v>10.190965763932532</v>
      </c>
      <c r="AF220" s="11">
        <v>1.0763902089715556</v>
      </c>
      <c r="AG220" s="11">
        <v>0.8687522249255607</v>
      </c>
      <c r="AH220" s="11">
        <v>0.2076379840459949</v>
      </c>
      <c r="AI220" s="11">
        <v>87.510823579403976</v>
      </c>
      <c r="AJ220" s="11"/>
      <c r="AK220" s="11">
        <v>3.8573823373333171</v>
      </c>
    </row>
    <row r="221" spans="1:37" ht="25.5" customHeight="1" x14ac:dyDescent="0.25">
      <c r="A221" s="32">
        <v>199</v>
      </c>
      <c r="B221" s="30"/>
      <c r="C221" s="3" t="s">
        <v>297</v>
      </c>
      <c r="H221" s="62">
        <f t="shared" si="7"/>
        <v>145.15989178424945</v>
      </c>
      <c r="I221" s="11">
        <v>7.0501625387450435</v>
      </c>
      <c r="J221" s="11">
        <v>0.91110339148398944</v>
      </c>
      <c r="K221" s="11">
        <v>1.0133168267567645</v>
      </c>
      <c r="L221" s="11"/>
      <c r="M221" s="11">
        <v>9.7865397720897622</v>
      </c>
      <c r="N221" s="11">
        <v>1.1173939995226916</v>
      </c>
      <c r="O221" s="11">
        <v>5.4964303535329346</v>
      </c>
      <c r="P221" s="11">
        <v>3.1727154190341351</v>
      </c>
      <c r="Q221" s="11"/>
      <c r="R221" s="11">
        <v>0.10120409053911156</v>
      </c>
      <c r="S221" s="11"/>
      <c r="T221" s="11">
        <v>5.8432531486451653</v>
      </c>
      <c r="U221" s="11">
        <v>5.8613884712872677</v>
      </c>
      <c r="V221" s="11"/>
      <c r="W221" s="11">
        <v>3.5954056593563681</v>
      </c>
      <c r="X221" s="11">
        <v>1.9532345188677507</v>
      </c>
      <c r="Y221" s="11">
        <v>0.16612466584030111</v>
      </c>
      <c r="Z221" s="11">
        <v>0.146623627222848</v>
      </c>
      <c r="AA221" s="11"/>
      <c r="AB221" s="11">
        <v>2.4570267774283026</v>
      </c>
      <c r="AC221" s="11"/>
      <c r="AD221" s="11"/>
      <c r="AE221" s="11">
        <v>7.4126998408714089</v>
      </c>
      <c r="AF221" s="11">
        <v>1.7302767941919721</v>
      </c>
      <c r="AG221" s="11">
        <v>1.424857565808705</v>
      </c>
      <c r="AH221" s="11">
        <v>0.30541922838326718</v>
      </c>
      <c r="AI221" s="11">
        <v>98.530630110159166</v>
      </c>
      <c r="AJ221" s="11"/>
      <c r="AK221" s="11">
        <v>4.4622900220514969</v>
      </c>
    </row>
    <row r="222" spans="1:37" ht="15.75" x14ac:dyDescent="0.25">
      <c r="A222" s="32">
        <v>200</v>
      </c>
      <c r="B222" s="30"/>
      <c r="C222" s="3" t="s">
        <v>298</v>
      </c>
      <c r="H222" s="62">
        <f t="shared" si="7"/>
        <v>175.10328074372052</v>
      </c>
      <c r="I222" s="11">
        <v>8.0999804562902114</v>
      </c>
      <c r="J222" s="11">
        <v>1.3624738674470314</v>
      </c>
      <c r="K222" s="11">
        <v>2.4609707333864104</v>
      </c>
      <c r="L222" s="11"/>
      <c r="M222" s="11">
        <v>14.596566728139152</v>
      </c>
      <c r="N222" s="11">
        <v>1.8147002964692647</v>
      </c>
      <c r="O222" s="11">
        <v>8.2609268257748116</v>
      </c>
      <c r="P222" s="11">
        <v>4.5209396058950748</v>
      </c>
      <c r="Q222" s="11"/>
      <c r="R222" s="11">
        <v>0.23499645529633356</v>
      </c>
      <c r="S222" s="11"/>
      <c r="T222" s="11">
        <v>7.4461277706466884</v>
      </c>
      <c r="U222" s="11">
        <v>17.43949511674775</v>
      </c>
      <c r="V222" s="11"/>
      <c r="W222" s="11">
        <v>9.4126984408174295</v>
      </c>
      <c r="X222" s="11">
        <v>7.072192827330535</v>
      </c>
      <c r="Y222" s="11">
        <v>0.33243164510312789</v>
      </c>
      <c r="Z222" s="11">
        <v>0.62217220349665636</v>
      </c>
      <c r="AA222" s="11"/>
      <c r="AB222" s="11">
        <v>4.0129306866178593</v>
      </c>
      <c r="AC222" s="11"/>
      <c r="AD222" s="11"/>
      <c r="AE222" s="11">
        <v>22.25095526762879</v>
      </c>
      <c r="AF222" s="11">
        <v>1.4043166302809489</v>
      </c>
      <c r="AG222" s="11">
        <v>1.0689519794331253</v>
      </c>
      <c r="AH222" s="11">
        <v>0.33536465084782352</v>
      </c>
      <c r="AI222" s="11">
        <v>91.113258037575562</v>
      </c>
      <c r="AJ222" s="11"/>
      <c r="AK222" s="11">
        <v>4.6812089936637911</v>
      </c>
    </row>
    <row r="223" spans="1:37" ht="15.75" x14ac:dyDescent="0.25">
      <c r="A223" s="32">
        <v>201</v>
      </c>
      <c r="B223" s="30"/>
      <c r="C223" s="3" t="s">
        <v>299</v>
      </c>
      <c r="H223" s="62">
        <f t="shared" si="7"/>
        <v>146.05604622319592</v>
      </c>
      <c r="I223" s="11">
        <v>6.5503361991682523</v>
      </c>
      <c r="J223" s="11">
        <v>1.1663782069420499</v>
      </c>
      <c r="K223" s="11">
        <v>1.7775562845338122</v>
      </c>
      <c r="L223" s="11"/>
      <c r="M223" s="11">
        <v>10.999718794566196</v>
      </c>
      <c r="N223" s="11">
        <v>1.5487796596045638</v>
      </c>
      <c r="O223" s="11">
        <v>6.3040721706838099</v>
      </c>
      <c r="P223" s="11">
        <v>3.1468669642778218</v>
      </c>
      <c r="Q223" s="11"/>
      <c r="R223" s="11">
        <v>0.14216851600243186</v>
      </c>
      <c r="S223" s="11"/>
      <c r="T223" s="11">
        <v>5.3908767031489191</v>
      </c>
      <c r="U223" s="11">
        <v>12.686465521271845</v>
      </c>
      <c r="V223" s="11"/>
      <c r="W223" s="11">
        <v>7.0657948035467397</v>
      </c>
      <c r="X223" s="11">
        <v>4.8645774120294929</v>
      </c>
      <c r="Y223" s="11">
        <v>0.30379605846012786</v>
      </c>
      <c r="Z223" s="11">
        <v>0.45229724723548581</v>
      </c>
      <c r="AA223" s="11"/>
      <c r="AB223" s="11">
        <v>3.1507906174790672</v>
      </c>
      <c r="AC223" s="11"/>
      <c r="AD223" s="11"/>
      <c r="AE223" s="11">
        <v>15.377391980081059</v>
      </c>
      <c r="AF223" s="11">
        <v>0.89274165101372605</v>
      </c>
      <c r="AG223" s="11">
        <v>0.68272903694038589</v>
      </c>
      <c r="AH223" s="11">
        <v>0.2100126140733401</v>
      </c>
      <c r="AI223" s="11">
        <v>83.786958746237843</v>
      </c>
      <c r="AJ223" s="11"/>
      <c r="AK223" s="11">
        <v>4.1346630027507194</v>
      </c>
    </row>
    <row r="224" spans="1:37" ht="15.75" x14ac:dyDescent="0.25">
      <c r="A224" s="32">
        <v>202</v>
      </c>
      <c r="B224" s="30"/>
      <c r="C224" s="3" t="s">
        <v>300</v>
      </c>
      <c r="H224" s="62">
        <f t="shared" si="7"/>
        <v>194.11862202776189</v>
      </c>
      <c r="I224" s="11">
        <v>6.7012980257334132</v>
      </c>
      <c r="J224" s="11">
        <v>1.0645927793963128</v>
      </c>
      <c r="K224" s="11">
        <v>3.0242994772137797</v>
      </c>
      <c r="L224" s="11"/>
      <c r="M224" s="11">
        <v>22.533735585553508</v>
      </c>
      <c r="N224" s="11">
        <v>2.0914157481982087</v>
      </c>
      <c r="O224" s="11">
        <v>11.729790906522846</v>
      </c>
      <c r="P224" s="11">
        <v>8.7125289308324554</v>
      </c>
      <c r="Q224" s="11"/>
      <c r="R224" s="11">
        <v>0.28115005783228875</v>
      </c>
      <c r="S224" s="11"/>
      <c r="T224" s="11">
        <v>19.012164943412571</v>
      </c>
      <c r="U224" s="11">
        <v>20.661322253931477</v>
      </c>
      <c r="V224" s="11"/>
      <c r="W224" s="11">
        <v>12.618943631066761</v>
      </c>
      <c r="X224" s="11">
        <v>6.7297778354032092</v>
      </c>
      <c r="Y224" s="11">
        <v>0.78626939951889907</v>
      </c>
      <c r="Z224" s="11">
        <v>0.52633138794260648</v>
      </c>
      <c r="AA224" s="11"/>
      <c r="AB224" s="11">
        <v>7.893001705156828</v>
      </c>
      <c r="AC224" s="11"/>
      <c r="AD224" s="11"/>
      <c r="AE224" s="11">
        <v>15.442375184474113</v>
      </c>
      <c r="AF224" s="11">
        <v>2.0251222068375676</v>
      </c>
      <c r="AG224" s="11">
        <v>1.5998962044760683</v>
      </c>
      <c r="AH224" s="11">
        <v>0.42522600236149949</v>
      </c>
      <c r="AI224" s="11">
        <v>91.386476381313287</v>
      </c>
      <c r="AJ224" s="11"/>
      <c r="AK224" s="11">
        <v>4.0930834269067367</v>
      </c>
    </row>
    <row r="225" spans="1:37" ht="15.75" x14ac:dyDescent="0.25">
      <c r="A225" s="32">
        <v>203</v>
      </c>
      <c r="B225" s="30"/>
      <c r="C225" s="3" t="s">
        <v>301</v>
      </c>
      <c r="H225" s="62">
        <f t="shared" si="7"/>
        <v>283.90528400038795</v>
      </c>
      <c r="I225" s="11">
        <v>15.59017201027229</v>
      </c>
      <c r="J225" s="11">
        <v>1.1817419698498606</v>
      </c>
      <c r="K225" s="11">
        <v>3.1225558655410466</v>
      </c>
      <c r="L225" s="11"/>
      <c r="M225" s="11">
        <v>24.335339788595533</v>
      </c>
      <c r="N225" s="11">
        <v>2.187057053831492</v>
      </c>
      <c r="O225" s="11">
        <v>12.021400491083513</v>
      </c>
      <c r="P225" s="11">
        <v>10.12688224368053</v>
      </c>
      <c r="Q225" s="11"/>
      <c r="R225" s="11">
        <v>0.25863940365449944</v>
      </c>
      <c r="S225" s="11"/>
      <c r="T225" s="11">
        <v>14.322731245373769</v>
      </c>
      <c r="U225" s="11">
        <v>17.216631003618009</v>
      </c>
      <c r="V225" s="11"/>
      <c r="W225" s="11">
        <v>9.7156579691541118</v>
      </c>
      <c r="X225" s="11">
        <v>6.3923444390364299</v>
      </c>
      <c r="Y225" s="11">
        <v>0.64340432514008472</v>
      </c>
      <c r="Z225" s="11">
        <v>0.46522427028738017</v>
      </c>
      <c r="AA225" s="11"/>
      <c r="AB225" s="11">
        <v>5.9811943723394458</v>
      </c>
      <c r="AC225" s="11"/>
      <c r="AD225" s="11"/>
      <c r="AE225" s="11">
        <v>21.075621753991992</v>
      </c>
      <c r="AF225" s="11">
        <v>2.5077404709824691</v>
      </c>
      <c r="AG225" s="11">
        <v>1.8350596247502646</v>
      </c>
      <c r="AH225" s="11">
        <v>0.67268084623220459</v>
      </c>
      <c r="AI225" s="11">
        <v>170.81206082566365</v>
      </c>
      <c r="AJ225" s="11"/>
      <c r="AK225" s="11">
        <v>7.5008552905054238</v>
      </c>
    </row>
    <row r="226" spans="1:37" ht="25.5" customHeight="1" x14ac:dyDescent="0.25">
      <c r="A226" s="32">
        <v>204</v>
      </c>
      <c r="B226" s="30"/>
      <c r="C226" s="3" t="s">
        <v>302</v>
      </c>
      <c r="H226" s="62">
        <f t="shared" si="7"/>
        <v>209.55825728612368</v>
      </c>
      <c r="I226" s="11">
        <v>8.5527110069155938</v>
      </c>
      <c r="J226" s="11">
        <v>1.0709599495517697</v>
      </c>
      <c r="K226" s="11">
        <v>2.8998606840685417</v>
      </c>
      <c r="L226" s="11"/>
      <c r="M226" s="11">
        <v>20.047224929675082</v>
      </c>
      <c r="N226" s="11">
        <v>2.4601230962717535</v>
      </c>
      <c r="O226" s="11">
        <v>12.20087951462923</v>
      </c>
      <c r="P226" s="11">
        <v>5.3862223187741005</v>
      </c>
      <c r="Q226" s="11"/>
      <c r="R226" s="11">
        <v>0.23158645348216919</v>
      </c>
      <c r="S226" s="11"/>
      <c r="T226" s="11">
        <v>12.688241015125456</v>
      </c>
      <c r="U226" s="11">
        <v>22.77430929100932</v>
      </c>
      <c r="V226" s="11"/>
      <c r="W226" s="11">
        <v>14.008292844282218</v>
      </c>
      <c r="X226" s="11">
        <v>7.4812955680495392</v>
      </c>
      <c r="Y226" s="11">
        <v>0.579166978487208</v>
      </c>
      <c r="Z226" s="11">
        <v>0.70555390019035646</v>
      </c>
      <c r="AA226" s="11"/>
      <c r="AB226" s="11">
        <v>6.6523991921298586</v>
      </c>
      <c r="AC226" s="11"/>
      <c r="AD226" s="11"/>
      <c r="AE226" s="11">
        <v>17.361364821831096</v>
      </c>
      <c r="AF226" s="11">
        <v>2.0049666371900057</v>
      </c>
      <c r="AG226" s="11">
        <v>1.5748910382937871</v>
      </c>
      <c r="AH226" s="11">
        <v>0.43007559889621855</v>
      </c>
      <c r="AI226" s="11">
        <v>110.05639653672498</v>
      </c>
      <c r="AJ226" s="11"/>
      <c r="AK226" s="11">
        <v>5.2182367684198061</v>
      </c>
    </row>
    <row r="227" spans="1:37" ht="15.75" x14ac:dyDescent="0.25">
      <c r="A227" s="32">
        <v>205</v>
      </c>
      <c r="B227" s="30"/>
      <c r="C227" s="3" t="s">
        <v>83</v>
      </c>
      <c r="H227" s="62">
        <f t="shared" si="7"/>
        <v>185.91707630071409</v>
      </c>
      <c r="I227" s="11">
        <v>7.3642117089261481</v>
      </c>
      <c r="J227" s="11">
        <v>0.91382295575125883</v>
      </c>
      <c r="K227" s="11">
        <v>2.4460903207026856</v>
      </c>
      <c r="L227" s="11"/>
      <c r="M227" s="11">
        <v>16.07438760929454</v>
      </c>
      <c r="N227" s="11">
        <v>1.9975880962726957</v>
      </c>
      <c r="O227" s="11">
        <v>9.0052819683369663</v>
      </c>
      <c r="P227" s="11">
        <v>5.0715175446848786</v>
      </c>
      <c r="Q227" s="11"/>
      <c r="R227" s="11">
        <v>0.22664048754810012</v>
      </c>
      <c r="S227" s="11"/>
      <c r="T227" s="11">
        <v>8.1407959434100849</v>
      </c>
      <c r="U227" s="11">
        <v>13.128921861404603</v>
      </c>
      <c r="V227" s="11"/>
      <c r="W227" s="11">
        <v>7.0710594053187554</v>
      </c>
      <c r="X227" s="11">
        <v>5.1356166751923631</v>
      </c>
      <c r="Y227" s="11">
        <v>0.57700735220432664</v>
      </c>
      <c r="Z227" s="11">
        <v>0.34523842868915772</v>
      </c>
      <c r="AA227" s="11"/>
      <c r="AB227" s="11">
        <v>3.9480377577890393</v>
      </c>
      <c r="AC227" s="11"/>
      <c r="AD227" s="11"/>
      <c r="AE227" s="11">
        <v>11.575298373966028</v>
      </c>
      <c r="AF227" s="11">
        <v>1.521077794932967</v>
      </c>
      <c r="AG227" s="11">
        <v>1.2242741256348282</v>
      </c>
      <c r="AH227" s="11">
        <v>0.29680366929813884</v>
      </c>
      <c r="AI227" s="11">
        <v>115.53088260939583</v>
      </c>
      <c r="AJ227" s="11"/>
      <c r="AK227" s="11">
        <v>5.0469088775927933</v>
      </c>
    </row>
    <row r="228" spans="1:37" ht="15.75" x14ac:dyDescent="0.25">
      <c r="A228" s="32">
        <v>206</v>
      </c>
      <c r="B228" s="30"/>
      <c r="C228" s="3" t="s">
        <v>303</v>
      </c>
      <c r="H228" s="62">
        <f t="shared" si="7"/>
        <v>118.23586643555699</v>
      </c>
      <c r="I228" s="11">
        <v>4.096161739396238</v>
      </c>
      <c r="J228" s="11">
        <v>1.1441722090295185</v>
      </c>
      <c r="K228" s="11">
        <v>2.1495965010770219</v>
      </c>
      <c r="L228" s="11"/>
      <c r="M228" s="11">
        <v>11.972206416353478</v>
      </c>
      <c r="N228" s="11">
        <v>2.0204076302359848</v>
      </c>
      <c r="O228" s="11">
        <v>6.6305149027267536</v>
      </c>
      <c r="P228" s="11">
        <v>3.3212838833907394</v>
      </c>
      <c r="Q228" s="11"/>
      <c r="R228" s="11">
        <v>0.18659844789660168</v>
      </c>
      <c r="S228" s="11"/>
      <c r="T228" s="11">
        <v>7.1443266935767555</v>
      </c>
      <c r="U228" s="11">
        <v>18.721895582476144</v>
      </c>
      <c r="V228" s="11"/>
      <c r="W228" s="11">
        <v>8.4775798059046785</v>
      </c>
      <c r="X228" s="11">
        <v>9.0243861211727534</v>
      </c>
      <c r="Y228" s="11">
        <v>0.40623256869812346</v>
      </c>
      <c r="Z228" s="11">
        <v>0.81369708670058849</v>
      </c>
      <c r="AA228" s="11"/>
      <c r="AB228" s="11">
        <v>4.4320223926991282</v>
      </c>
      <c r="AC228" s="11"/>
      <c r="AD228" s="11"/>
      <c r="AE228" s="11">
        <v>12.211325564120381</v>
      </c>
      <c r="AF228" s="11">
        <v>0.82495302406768423</v>
      </c>
      <c r="AG228" s="11">
        <v>0.65897641880425983</v>
      </c>
      <c r="AH228" s="11">
        <v>0.16597660526342439</v>
      </c>
      <c r="AI228" s="11">
        <v>52.70078274763366</v>
      </c>
      <c r="AJ228" s="11"/>
      <c r="AK228" s="11">
        <v>2.6518251172303788</v>
      </c>
    </row>
    <row r="229" spans="1:37" ht="15.75" x14ac:dyDescent="0.25">
      <c r="A229" s="32">
        <v>207</v>
      </c>
      <c r="B229" s="30"/>
      <c r="C229" s="3" t="s">
        <v>304</v>
      </c>
      <c r="H229" s="62">
        <f t="shared" si="7"/>
        <v>161.86487250536507</v>
      </c>
      <c r="I229" s="11">
        <v>8.4501148580046603</v>
      </c>
      <c r="J229" s="11">
        <v>0.8128326596850759</v>
      </c>
      <c r="K229" s="11">
        <v>1.6427301506139185</v>
      </c>
      <c r="L229" s="11"/>
      <c r="M229" s="11">
        <v>14.274634761902849</v>
      </c>
      <c r="N229" s="11">
        <v>1.5959255552353036</v>
      </c>
      <c r="O229" s="11">
        <v>7.8212766927193487</v>
      </c>
      <c r="P229" s="11">
        <v>4.8574325139481971</v>
      </c>
      <c r="Q229" s="11"/>
      <c r="R229" s="11">
        <v>0.13753034839725303</v>
      </c>
      <c r="S229" s="11"/>
      <c r="T229" s="11">
        <v>8.654722122793336</v>
      </c>
      <c r="U229" s="11">
        <v>8.3145439060656425</v>
      </c>
      <c r="V229" s="11"/>
      <c r="W229" s="11">
        <v>5.1880372383935729</v>
      </c>
      <c r="X229" s="11">
        <v>2.6635930210320478</v>
      </c>
      <c r="Y229" s="11">
        <v>0.27036405325660628</v>
      </c>
      <c r="Z229" s="11">
        <v>0.19254959338341471</v>
      </c>
      <c r="AA229" s="11"/>
      <c r="AB229" s="11">
        <v>2.7881243157476212</v>
      </c>
      <c r="AC229" s="11"/>
      <c r="AD229" s="11"/>
      <c r="AE229" s="11">
        <v>9.5846015645105442</v>
      </c>
      <c r="AF229" s="11">
        <v>1.2783530048689347</v>
      </c>
      <c r="AG229" s="11">
        <v>0.9888421253942129</v>
      </c>
      <c r="AH229" s="11">
        <v>0.28951087947472182</v>
      </c>
      <c r="AI229" s="11">
        <v>101.53603189127422</v>
      </c>
      <c r="AJ229" s="11"/>
      <c r="AK229" s="11">
        <v>4.3906529215010215</v>
      </c>
    </row>
    <row r="230" spans="1:37" ht="15.75" x14ac:dyDescent="0.25">
      <c r="A230" s="32">
        <v>208</v>
      </c>
      <c r="B230" s="30"/>
      <c r="C230" s="3" t="s">
        <v>305</v>
      </c>
      <c r="H230" s="62">
        <f t="shared" si="7"/>
        <v>150.36235800667779</v>
      </c>
      <c r="I230" s="11">
        <v>6.8602406856790541</v>
      </c>
      <c r="J230" s="11">
        <v>1.1455901735306748</v>
      </c>
      <c r="K230" s="11">
        <v>1.7331542420833626</v>
      </c>
      <c r="L230" s="11"/>
      <c r="M230" s="11">
        <v>11.758515306223988</v>
      </c>
      <c r="N230" s="11">
        <v>1.6971846369770289</v>
      </c>
      <c r="O230" s="11">
        <v>6.8693553877481071</v>
      </c>
      <c r="P230" s="11">
        <v>3.1919752814988525</v>
      </c>
      <c r="Q230" s="11"/>
      <c r="R230" s="11">
        <v>0.17924862747264222</v>
      </c>
      <c r="S230" s="11"/>
      <c r="T230" s="11">
        <v>7.3538279818556731</v>
      </c>
      <c r="U230" s="11">
        <v>10.229471693912069</v>
      </c>
      <c r="V230" s="11"/>
      <c r="W230" s="11">
        <v>5.3886346309754147</v>
      </c>
      <c r="X230" s="11">
        <v>4.3504626862413627</v>
      </c>
      <c r="Y230" s="11">
        <v>0.30850469648387757</v>
      </c>
      <c r="Z230" s="11">
        <v>0.18186968021141264</v>
      </c>
      <c r="AA230" s="11"/>
      <c r="AB230" s="11">
        <v>3.9088519361723377</v>
      </c>
      <c r="AC230" s="11"/>
      <c r="AD230" s="11"/>
      <c r="AE230" s="11">
        <v>9.1500327348033004</v>
      </c>
      <c r="AF230" s="11">
        <v>1.1355550343034333</v>
      </c>
      <c r="AG230" s="11">
        <v>0.94307956466443743</v>
      </c>
      <c r="AH230" s="11">
        <v>0.19247546963899589</v>
      </c>
      <c r="AI230" s="11">
        <v>92.813283287499218</v>
      </c>
      <c r="AJ230" s="11"/>
      <c r="AK230" s="11">
        <v>4.0945863031420613</v>
      </c>
    </row>
    <row r="231" spans="1:37" ht="25.5" customHeight="1" x14ac:dyDescent="0.25">
      <c r="A231" s="32">
        <v>209</v>
      </c>
      <c r="B231" s="30"/>
      <c r="C231" s="3" t="s">
        <v>306</v>
      </c>
      <c r="H231" s="62">
        <f t="shared" si="7"/>
        <v>188.00519423081849</v>
      </c>
      <c r="I231" s="11">
        <v>7.4411041981807857</v>
      </c>
      <c r="J231" s="11">
        <v>1.097776708033767</v>
      </c>
      <c r="K231" s="11">
        <v>3.16148359049309</v>
      </c>
      <c r="L231" s="11"/>
      <c r="M231" s="11">
        <v>29.461524905909002</v>
      </c>
      <c r="N231" s="11">
        <v>2.1136684341209326</v>
      </c>
      <c r="O231" s="11">
        <v>14.095970829762216</v>
      </c>
      <c r="P231" s="11">
        <v>13.251885642025854</v>
      </c>
      <c r="Q231" s="11"/>
      <c r="R231" s="11">
        <v>0.26383362660137838</v>
      </c>
      <c r="S231" s="11"/>
      <c r="T231" s="11">
        <v>19.475919311315664</v>
      </c>
      <c r="U231" s="11">
        <v>14.088168740756926</v>
      </c>
      <c r="V231" s="11"/>
      <c r="W231" s="11">
        <v>8.483267103316722</v>
      </c>
      <c r="X231" s="11">
        <v>4.5176965023386275</v>
      </c>
      <c r="Y231" s="11">
        <v>0.72097418485877474</v>
      </c>
      <c r="Z231" s="11">
        <v>0.36623095024279945</v>
      </c>
      <c r="AA231" s="11"/>
      <c r="AB231" s="11">
        <v>4.357957550293567</v>
      </c>
      <c r="AC231" s="11"/>
      <c r="AD231" s="11"/>
      <c r="AE231" s="11">
        <v>11.899070118325747</v>
      </c>
      <c r="AF231" s="11">
        <v>1.9728109255684871</v>
      </c>
      <c r="AG231" s="11">
        <v>1.5163752610940699</v>
      </c>
      <c r="AH231" s="11">
        <v>0.45643566447441708</v>
      </c>
      <c r="AI231" s="11">
        <v>90.607298141764943</v>
      </c>
      <c r="AJ231" s="11"/>
      <c r="AK231" s="11">
        <v>4.1782464135751347</v>
      </c>
    </row>
    <row r="232" spans="1:37" ht="15.75" x14ac:dyDescent="0.25">
      <c r="A232" s="32">
        <v>210</v>
      </c>
      <c r="B232" s="30"/>
      <c r="C232" s="3" t="s">
        <v>307</v>
      </c>
      <c r="H232" s="62">
        <f t="shared" si="7"/>
        <v>164.69521907352629</v>
      </c>
      <c r="I232" s="11">
        <v>6.8904558268895721</v>
      </c>
      <c r="J232" s="11">
        <v>1.1208989013695105</v>
      </c>
      <c r="K232" s="11">
        <v>2.554417387446831</v>
      </c>
      <c r="L232" s="11"/>
      <c r="M232" s="11">
        <v>14.444342924970952</v>
      </c>
      <c r="N232" s="11">
        <v>2.2308369641938319</v>
      </c>
      <c r="O232" s="11">
        <v>8.7376307605026575</v>
      </c>
      <c r="P232" s="11">
        <v>3.4758752002744622</v>
      </c>
      <c r="Q232" s="11"/>
      <c r="R232" s="11">
        <v>0.18680936544000515</v>
      </c>
      <c r="S232" s="11"/>
      <c r="T232" s="11">
        <v>6.6581847841474628</v>
      </c>
      <c r="U232" s="11">
        <v>23.096812864072565</v>
      </c>
      <c r="V232" s="11"/>
      <c r="W232" s="11">
        <v>12.167191287014916</v>
      </c>
      <c r="X232" s="11">
        <v>9.6698716162664127</v>
      </c>
      <c r="Y232" s="11">
        <v>0.49098805312561911</v>
      </c>
      <c r="Z232" s="11">
        <v>0.76876190766561725</v>
      </c>
      <c r="AA232" s="11"/>
      <c r="AB232" s="11">
        <v>4.5781107108631929</v>
      </c>
      <c r="AC232" s="11"/>
      <c r="AD232" s="11"/>
      <c r="AE232" s="11">
        <v>17.991496843480284</v>
      </c>
      <c r="AF232" s="11">
        <v>1.0715186621202801</v>
      </c>
      <c r="AG232" s="11">
        <v>0.81881120352007419</v>
      </c>
      <c r="AH232" s="11">
        <v>0.25270745860020588</v>
      </c>
      <c r="AI232" s="11">
        <v>81.914907131738573</v>
      </c>
      <c r="AJ232" s="11"/>
      <c r="AK232" s="11">
        <v>4.1872636709870825</v>
      </c>
    </row>
    <row r="233" spans="1:37" ht="15.75" x14ac:dyDescent="0.25">
      <c r="A233" s="32">
        <v>211</v>
      </c>
      <c r="B233" s="30"/>
      <c r="C233" s="3" t="s">
        <v>308</v>
      </c>
      <c r="H233" s="62">
        <f t="shared" si="7"/>
        <v>139.40287183959612</v>
      </c>
      <c r="I233" s="11">
        <v>5.5433965569994417</v>
      </c>
      <c r="J233" s="11">
        <v>1.132616357452884</v>
      </c>
      <c r="K233" s="11">
        <v>0.81453169189534469</v>
      </c>
      <c r="L233" s="11"/>
      <c r="M233" s="11">
        <v>6.7662413750286152</v>
      </c>
      <c r="N233" s="11">
        <v>1.0490862104142595</v>
      </c>
      <c r="O233" s="11">
        <v>3.7305073093276264</v>
      </c>
      <c r="P233" s="11">
        <v>1.9866478552867293</v>
      </c>
      <c r="Q233" s="11"/>
      <c r="R233" s="11">
        <v>8.5761697002460793E-2</v>
      </c>
      <c r="S233" s="11"/>
      <c r="T233" s="11">
        <v>3.6399899804226359</v>
      </c>
      <c r="U233" s="11">
        <v>3.7072685602841409</v>
      </c>
      <c r="V233" s="11"/>
      <c r="W233" s="11">
        <v>2.0859331926519569</v>
      </c>
      <c r="X233" s="11">
        <v>1.4255554931320753</v>
      </c>
      <c r="Y233" s="11">
        <v>0.1238290772058396</v>
      </c>
      <c r="Z233" s="11">
        <v>7.1950797294269078E-2</v>
      </c>
      <c r="AA233" s="11"/>
      <c r="AB233" s="11">
        <v>1.3616534506957465</v>
      </c>
      <c r="AC233" s="11"/>
      <c r="AD233" s="11"/>
      <c r="AE233" s="11">
        <v>5.671247012850416</v>
      </c>
      <c r="AF233" s="11">
        <v>0.79792293508538115</v>
      </c>
      <c r="AG233" s="11">
        <v>0.63514706353487127</v>
      </c>
      <c r="AH233" s="11">
        <v>0.16277587155050982</v>
      </c>
      <c r="AI233" s="11">
        <v>105.31049271402139</v>
      </c>
      <c r="AJ233" s="11"/>
      <c r="AK233" s="11">
        <v>4.5717495078576436</v>
      </c>
    </row>
    <row r="234" spans="1:37" ht="15.75" x14ac:dyDescent="0.25">
      <c r="A234" s="32">
        <v>212</v>
      </c>
      <c r="B234" s="30"/>
      <c r="C234" s="3" t="s">
        <v>309</v>
      </c>
      <c r="H234" s="62">
        <f t="shared" si="7"/>
        <v>181.95195243965296</v>
      </c>
      <c r="I234" s="11">
        <v>9.9181962427073955</v>
      </c>
      <c r="J234" s="11">
        <v>1.1281167897363262</v>
      </c>
      <c r="K234" s="11">
        <v>1.9424218523333627</v>
      </c>
      <c r="L234" s="11"/>
      <c r="M234" s="11">
        <v>15.652413034247854</v>
      </c>
      <c r="N234" s="11">
        <v>1.6550142630234483</v>
      </c>
      <c r="O234" s="11">
        <v>8.8492163354212785</v>
      </c>
      <c r="P234" s="11">
        <v>5.1481824358031272</v>
      </c>
      <c r="Q234" s="11"/>
      <c r="R234" s="11">
        <v>0.17707688319798059</v>
      </c>
      <c r="S234" s="11"/>
      <c r="T234" s="11">
        <v>8.6632209858903177</v>
      </c>
      <c r="U234" s="11">
        <v>9.6673727376310605</v>
      </c>
      <c r="V234" s="11"/>
      <c r="W234" s="11">
        <v>5.8333920864297202</v>
      </c>
      <c r="X234" s="11">
        <v>3.1743003255873337</v>
      </c>
      <c r="Y234" s="11">
        <v>0.33812837686130698</v>
      </c>
      <c r="Z234" s="11">
        <v>0.32155194875269871</v>
      </c>
      <c r="AA234" s="11"/>
      <c r="AB234" s="11">
        <v>3.4873276737166199</v>
      </c>
      <c r="AC234" s="11"/>
      <c r="AD234" s="11"/>
      <c r="AE234" s="11">
        <v>11.36166201236651</v>
      </c>
      <c r="AF234" s="11">
        <v>1.5974153949191807</v>
      </c>
      <c r="AG234" s="11">
        <v>1.2924761093653838</v>
      </c>
      <c r="AH234" s="11">
        <v>0.30493928555379679</v>
      </c>
      <c r="AI234" s="11">
        <v>113.24394388033184</v>
      </c>
      <c r="AJ234" s="11"/>
      <c r="AK234" s="11">
        <v>5.1127849525745246</v>
      </c>
    </row>
    <row r="235" spans="1:37" ht="15.75" x14ac:dyDescent="0.25">
      <c r="A235" s="32">
        <v>213</v>
      </c>
      <c r="B235" s="30"/>
      <c r="C235" s="3" t="s">
        <v>310</v>
      </c>
      <c r="H235" s="62">
        <f t="shared" si="7"/>
        <v>144.31776386676239</v>
      </c>
      <c r="I235" s="11">
        <v>6.8482753944187253</v>
      </c>
      <c r="J235" s="11">
        <v>1.1272639990830575</v>
      </c>
      <c r="K235" s="11">
        <v>1.1042070778344391</v>
      </c>
      <c r="L235" s="11"/>
      <c r="M235" s="11">
        <v>8.9774675919286828</v>
      </c>
      <c r="N235" s="11">
        <v>1.4510516771247057</v>
      </c>
      <c r="O235" s="11">
        <v>4.8627310264768697</v>
      </c>
      <c r="P235" s="11">
        <v>2.6636848883271078</v>
      </c>
      <c r="Q235" s="11"/>
      <c r="R235" s="11">
        <v>0.11216272022245297</v>
      </c>
      <c r="S235" s="11"/>
      <c r="T235" s="11">
        <v>5.5629059068793252</v>
      </c>
      <c r="U235" s="11">
        <v>5.8534871277066749</v>
      </c>
      <c r="V235" s="11"/>
      <c r="W235" s="11">
        <v>3.4011052466829286</v>
      </c>
      <c r="X235" s="11">
        <v>2.1958350151010326</v>
      </c>
      <c r="Y235" s="11">
        <v>0.15648906384236957</v>
      </c>
      <c r="Z235" s="11">
        <v>0.10005780208034423</v>
      </c>
      <c r="AA235" s="11"/>
      <c r="AB235" s="11">
        <v>2.4170622901833423</v>
      </c>
      <c r="AC235" s="11"/>
      <c r="AD235" s="11"/>
      <c r="AE235" s="11">
        <v>7.6203233979502318</v>
      </c>
      <c r="AF235" s="11">
        <v>1.0513589403278898</v>
      </c>
      <c r="AG235" s="11">
        <v>0.83937304214731934</v>
      </c>
      <c r="AH235" s="11">
        <v>0.21198589818057056</v>
      </c>
      <c r="AI235" s="11">
        <v>99.451477120534491</v>
      </c>
      <c r="AJ235" s="11"/>
      <c r="AK235" s="11">
        <v>4.1917722996930564</v>
      </c>
    </row>
    <row r="236" spans="1:37" ht="25.5" customHeight="1" x14ac:dyDescent="0.25">
      <c r="A236" s="32">
        <v>214</v>
      </c>
      <c r="B236" s="30"/>
      <c r="C236" s="3" t="s">
        <v>65</v>
      </c>
      <c r="H236" s="62">
        <f t="shared" si="7"/>
        <v>153.06116207214782</v>
      </c>
      <c r="I236" s="11">
        <v>7.4375606922696917</v>
      </c>
      <c r="J236" s="11">
        <v>0.96135727668081772</v>
      </c>
      <c r="K236" s="11">
        <v>1.4327408763640044</v>
      </c>
      <c r="L236" s="11"/>
      <c r="M236" s="11">
        <v>10.018411999021801</v>
      </c>
      <c r="N236" s="11">
        <v>1.4010013353411634</v>
      </c>
      <c r="O236" s="11">
        <v>5.7246258812124866</v>
      </c>
      <c r="P236" s="11">
        <v>2.8927847824681496</v>
      </c>
      <c r="Q236" s="11"/>
      <c r="R236" s="11">
        <v>0.16753008912813899</v>
      </c>
      <c r="S236" s="11"/>
      <c r="T236" s="11">
        <v>5.925176412948618</v>
      </c>
      <c r="U236" s="11">
        <v>9.6763890112211701</v>
      </c>
      <c r="V236" s="11"/>
      <c r="W236" s="11">
        <v>5.1714717830929233</v>
      </c>
      <c r="X236" s="11">
        <v>4.0600065502386204</v>
      </c>
      <c r="Y236" s="11">
        <v>0.26304450695964926</v>
      </c>
      <c r="Z236" s="11">
        <v>0.18186617092997606</v>
      </c>
      <c r="AA236" s="11"/>
      <c r="AB236" s="11">
        <v>2.8680669076014698</v>
      </c>
      <c r="AC236" s="11"/>
      <c r="AD236" s="11"/>
      <c r="AE236" s="11">
        <v>9.6230164074432185</v>
      </c>
      <c r="AF236" s="11">
        <v>1.0703094007489873</v>
      </c>
      <c r="AG236" s="11">
        <v>0.85521307168752791</v>
      </c>
      <c r="AH236" s="11">
        <v>0.21509632906145934</v>
      </c>
      <c r="AI236" s="11">
        <v>99.491953912199321</v>
      </c>
      <c r="AJ236" s="11"/>
      <c r="AK236" s="11">
        <v>4.388649086520588</v>
      </c>
    </row>
    <row r="237" spans="1:37" ht="15.75" x14ac:dyDescent="0.25">
      <c r="A237" s="32">
        <v>215</v>
      </c>
      <c r="B237" s="30"/>
      <c r="C237" s="3" t="s">
        <v>311</v>
      </c>
      <c r="H237" s="62">
        <f t="shared" si="7"/>
        <v>139.75974397094691</v>
      </c>
      <c r="I237" s="11">
        <v>6.4200540930117445</v>
      </c>
      <c r="J237" s="11">
        <v>0.89959070956633536</v>
      </c>
      <c r="K237" s="11">
        <v>0.98308304645151834</v>
      </c>
      <c r="L237" s="11"/>
      <c r="M237" s="11">
        <v>9.3549042317394306</v>
      </c>
      <c r="N237" s="11">
        <v>0.99630173691212132</v>
      </c>
      <c r="O237" s="11">
        <v>5.0732112229769344</v>
      </c>
      <c r="P237" s="11">
        <v>3.2853912718503748</v>
      </c>
      <c r="Q237" s="11"/>
      <c r="R237" s="11">
        <v>0.10297418322394264</v>
      </c>
      <c r="S237" s="11"/>
      <c r="T237" s="11">
        <v>6.5621905965202849</v>
      </c>
      <c r="U237" s="11">
        <v>3.9037621945464962</v>
      </c>
      <c r="V237" s="11"/>
      <c r="W237" s="11">
        <v>2.329426950247623</v>
      </c>
      <c r="X237" s="11">
        <v>1.3018446363662757</v>
      </c>
      <c r="Y237" s="11">
        <v>0.13409039687614319</v>
      </c>
      <c r="Z237" s="11">
        <v>0.13840021105645428</v>
      </c>
      <c r="AA237" s="11"/>
      <c r="AB237" s="11">
        <v>1.9206053878571843</v>
      </c>
      <c r="AC237" s="11"/>
      <c r="AD237" s="11"/>
      <c r="AE237" s="11">
        <v>6.9290874868744368</v>
      </c>
      <c r="AF237" s="11">
        <v>1.2134141251828321</v>
      </c>
      <c r="AG237" s="11">
        <v>0.97516682562942447</v>
      </c>
      <c r="AH237" s="11">
        <v>0.23824729955340757</v>
      </c>
      <c r="AI237" s="11">
        <v>97.194895985219134</v>
      </c>
      <c r="AJ237" s="11"/>
      <c r="AK237" s="11">
        <v>4.2751819307535754</v>
      </c>
    </row>
    <row r="238" spans="1:37" ht="15.75" x14ac:dyDescent="0.25">
      <c r="A238" s="32">
        <v>216</v>
      </c>
      <c r="B238" s="30"/>
      <c r="C238" s="3" t="s">
        <v>312</v>
      </c>
      <c r="H238" s="62">
        <f t="shared" si="7"/>
        <v>191.71871888415953</v>
      </c>
      <c r="I238" s="11">
        <v>8.2538991769882131</v>
      </c>
      <c r="J238" s="11">
        <v>1.2525691112559083</v>
      </c>
      <c r="K238" s="11">
        <v>2.4821789569620361</v>
      </c>
      <c r="L238" s="11"/>
      <c r="M238" s="11">
        <v>22.234142392889474</v>
      </c>
      <c r="N238" s="11">
        <v>1.7556869950718372</v>
      </c>
      <c r="O238" s="11">
        <v>12.604324185815274</v>
      </c>
      <c r="P238" s="11">
        <v>7.8741312120023617</v>
      </c>
      <c r="Q238" s="11"/>
      <c r="R238" s="11">
        <v>0.30606254815027079</v>
      </c>
      <c r="S238" s="11"/>
      <c r="T238" s="11">
        <v>17.43434720598453</v>
      </c>
      <c r="U238" s="11">
        <v>18.346515757700882</v>
      </c>
      <c r="V238" s="11"/>
      <c r="W238" s="11">
        <v>11.215890388176117</v>
      </c>
      <c r="X238" s="11">
        <v>6.2948048473081215</v>
      </c>
      <c r="Y238" s="11">
        <v>0.51629810789477104</v>
      </c>
      <c r="Z238" s="11">
        <v>0.31952241432187467</v>
      </c>
      <c r="AA238" s="11"/>
      <c r="AB238" s="11">
        <v>5.430207355133839</v>
      </c>
      <c r="AC238" s="11"/>
      <c r="AD238" s="11"/>
      <c r="AE238" s="11">
        <v>13.557076234608241</v>
      </c>
      <c r="AF238" s="11">
        <v>1.5222241150932432</v>
      </c>
      <c r="AG238" s="11">
        <v>1.2640784192754835</v>
      </c>
      <c r="AH238" s="11">
        <v>0.25814569581775976</v>
      </c>
      <c r="AI238" s="11">
        <v>96.587744110246405</v>
      </c>
      <c r="AJ238" s="11"/>
      <c r="AK238" s="11">
        <v>4.3117519191464755</v>
      </c>
    </row>
    <row r="239" spans="1:37" ht="15.75" x14ac:dyDescent="0.25">
      <c r="A239" s="32">
        <v>217</v>
      </c>
      <c r="B239" s="30"/>
      <c r="C239" s="3" t="s">
        <v>27</v>
      </c>
      <c r="H239" s="62">
        <f t="shared" si="7"/>
        <v>164.6475457557998</v>
      </c>
      <c r="I239" s="11">
        <v>8.2686531915104133</v>
      </c>
      <c r="J239" s="11">
        <v>1.1170711070497044</v>
      </c>
      <c r="K239" s="11">
        <v>1.6102539115518772</v>
      </c>
      <c r="L239" s="11"/>
      <c r="M239" s="11">
        <v>14.429368914131482</v>
      </c>
      <c r="N239" s="11">
        <v>1.4896597491719841</v>
      </c>
      <c r="O239" s="11">
        <v>8.4585729280111899</v>
      </c>
      <c r="P239" s="11">
        <v>4.4811362369483074</v>
      </c>
      <c r="Q239" s="11"/>
      <c r="R239" s="11">
        <v>0.18501808008334886</v>
      </c>
      <c r="S239" s="11"/>
      <c r="T239" s="11">
        <v>10.007667857673558</v>
      </c>
      <c r="U239" s="11">
        <v>8.8049282076998026</v>
      </c>
      <c r="V239" s="11"/>
      <c r="W239" s="11">
        <v>5.2676159474702082</v>
      </c>
      <c r="X239" s="11">
        <v>3.0182399396514983</v>
      </c>
      <c r="Y239" s="11">
        <v>0.27957088109415335</v>
      </c>
      <c r="Z239" s="11">
        <v>0.23950143948394265</v>
      </c>
      <c r="AA239" s="11"/>
      <c r="AB239" s="11">
        <v>3.7669466246185852</v>
      </c>
      <c r="AC239" s="11"/>
      <c r="AD239" s="11"/>
      <c r="AE239" s="11">
        <v>9.5673732353280876</v>
      </c>
      <c r="AF239" s="11">
        <v>1.2166068199279714</v>
      </c>
      <c r="AG239" s="11">
        <v>0.99165912080236385</v>
      </c>
      <c r="AH239" s="11">
        <v>0.22494769912560747</v>
      </c>
      <c r="AI239" s="11">
        <v>101.10090638087709</v>
      </c>
      <c r="AJ239" s="11"/>
      <c r="AK239" s="11">
        <v>4.5727514253478603</v>
      </c>
    </row>
    <row r="240" spans="1:37" ht="15.75" x14ac:dyDescent="0.25">
      <c r="A240" s="32">
        <v>218</v>
      </c>
      <c r="B240" s="30"/>
      <c r="C240" s="3" t="s">
        <v>313</v>
      </c>
      <c r="H240" s="62">
        <f t="shared" si="7"/>
        <v>136.28470217378265</v>
      </c>
      <c r="I240" s="11">
        <v>6.1425443481336046</v>
      </c>
      <c r="J240" s="11">
        <v>1.0263555331219851</v>
      </c>
      <c r="K240" s="11">
        <v>1.1247384865852867</v>
      </c>
      <c r="L240" s="11"/>
      <c r="M240" s="11">
        <v>7.714070555204815</v>
      </c>
      <c r="N240" s="11">
        <v>1.3671893697655451</v>
      </c>
      <c r="O240" s="11">
        <v>4.0156913108296415</v>
      </c>
      <c r="P240" s="11">
        <v>2.3311898746096289</v>
      </c>
      <c r="Q240" s="11"/>
      <c r="R240" s="11">
        <v>8.1660410416854415E-2</v>
      </c>
      <c r="S240" s="11"/>
      <c r="T240" s="11">
        <v>4.270481431610861</v>
      </c>
      <c r="U240" s="11">
        <v>5.0597727619692527</v>
      </c>
      <c r="V240" s="11"/>
      <c r="W240" s="11">
        <v>2.7080187115451984</v>
      </c>
      <c r="X240" s="11">
        <v>2.0680554851904387</v>
      </c>
      <c r="Y240" s="11">
        <v>0.13968584339958579</v>
      </c>
      <c r="Z240" s="11">
        <v>0.14401272183402997</v>
      </c>
      <c r="AA240" s="11"/>
      <c r="AB240" s="11">
        <v>2.1106332255910725</v>
      </c>
      <c r="AC240" s="11"/>
      <c r="AD240" s="11"/>
      <c r="AE240" s="11">
        <v>6.4977616682314876</v>
      </c>
      <c r="AF240" s="11">
        <v>0.6914774834180839</v>
      </c>
      <c r="AG240" s="11">
        <v>0.52455771524239003</v>
      </c>
      <c r="AH240" s="11">
        <v>0.16691976817569387</v>
      </c>
      <c r="AI240" s="11">
        <v>97.417518339375803</v>
      </c>
      <c r="AJ240" s="11"/>
      <c r="AK240" s="11">
        <v>4.1476879301235323</v>
      </c>
    </row>
    <row r="241" spans="1:37" ht="25.5" customHeight="1" x14ac:dyDescent="0.25">
      <c r="A241" s="32">
        <v>219</v>
      </c>
      <c r="B241" s="30"/>
      <c r="C241" s="3" t="s">
        <v>314</v>
      </c>
      <c r="H241" s="62">
        <f t="shared" si="7"/>
        <v>156.85119133290917</v>
      </c>
      <c r="I241" s="11">
        <v>4.7803218920745874</v>
      </c>
      <c r="J241" s="11">
        <v>0.79562893679118307</v>
      </c>
      <c r="K241" s="11">
        <v>2.9263529559147243</v>
      </c>
      <c r="L241" s="11"/>
      <c r="M241" s="11">
        <v>19.919008478609882</v>
      </c>
      <c r="N241" s="11">
        <v>1.7090494425233471</v>
      </c>
      <c r="O241" s="11">
        <v>14.096932106442972</v>
      </c>
      <c r="P241" s="11">
        <v>4.1130269296435635</v>
      </c>
      <c r="Q241" s="11"/>
      <c r="R241" s="11">
        <v>0.25260655640825069</v>
      </c>
      <c r="S241" s="11"/>
      <c r="T241" s="11">
        <v>8.7302864978384616</v>
      </c>
      <c r="U241" s="11">
        <v>34.65955044594007</v>
      </c>
      <c r="V241" s="11"/>
      <c r="W241" s="11">
        <v>22.263424131590828</v>
      </c>
      <c r="X241" s="11">
        <v>10.542841339539027</v>
      </c>
      <c r="Y241" s="11">
        <v>0.78597679772966045</v>
      </c>
      <c r="Z241" s="11">
        <v>1.0673081770805544</v>
      </c>
      <c r="AA241" s="11"/>
      <c r="AB241" s="11">
        <v>7.0181269248608036</v>
      </c>
      <c r="AC241" s="11"/>
      <c r="AD241" s="11"/>
      <c r="AE241" s="11">
        <v>21.305391627765861</v>
      </c>
      <c r="AF241" s="11">
        <v>1.2744619659645104</v>
      </c>
      <c r="AG241" s="11">
        <v>1.0493035602308427</v>
      </c>
      <c r="AH241" s="11">
        <v>0.22515840573366769</v>
      </c>
      <c r="AI241" s="11">
        <v>52.134107664325775</v>
      </c>
      <c r="AJ241" s="11"/>
      <c r="AK241" s="11">
        <v>3.0553473864150522</v>
      </c>
    </row>
    <row r="242" spans="1:37" ht="15.75" x14ac:dyDescent="0.25">
      <c r="A242" s="32">
        <v>220</v>
      </c>
      <c r="B242" s="30"/>
      <c r="C242" s="3" t="s">
        <v>315</v>
      </c>
      <c r="H242" s="62">
        <f t="shared" si="7"/>
        <v>137.52632936109964</v>
      </c>
      <c r="I242" s="11">
        <v>6.6197934172379904</v>
      </c>
      <c r="J242" s="11">
        <v>1.0659121523104709</v>
      </c>
      <c r="K242" s="11">
        <v>1.4426484668712976</v>
      </c>
      <c r="L242" s="11"/>
      <c r="M242" s="11">
        <v>10.301526840927885</v>
      </c>
      <c r="N242" s="11">
        <v>1.4338304176170866</v>
      </c>
      <c r="O242" s="11">
        <v>5.037720152520536</v>
      </c>
      <c r="P242" s="11">
        <v>3.8299762707902625</v>
      </c>
      <c r="Q242" s="11"/>
      <c r="R242" s="11">
        <v>0.12507309406341321</v>
      </c>
      <c r="S242" s="11"/>
      <c r="T242" s="11">
        <v>5.9905820525890867</v>
      </c>
      <c r="U242" s="11">
        <v>8.7662344666700918</v>
      </c>
      <c r="V242" s="11"/>
      <c r="W242" s="11">
        <v>3.9839037736131466</v>
      </c>
      <c r="X242" s="11">
        <v>4.2825745678408644</v>
      </c>
      <c r="Y242" s="11">
        <v>0.27129137585019375</v>
      </c>
      <c r="Z242" s="11">
        <v>0.2284647493658879</v>
      </c>
      <c r="AA242" s="11"/>
      <c r="AB242" s="11">
        <v>2.8012427889791929</v>
      </c>
      <c r="AC242" s="11"/>
      <c r="AD242" s="11"/>
      <c r="AE242" s="11">
        <v>8.4340852398303188</v>
      </c>
      <c r="AF242" s="11">
        <v>0.62425074195840169</v>
      </c>
      <c r="AG242" s="11">
        <v>0.43962827415631633</v>
      </c>
      <c r="AH242" s="11">
        <v>0.18462246780208535</v>
      </c>
      <c r="AI242" s="11">
        <v>87.541181173152609</v>
      </c>
      <c r="AJ242" s="11"/>
      <c r="AK242" s="11">
        <v>3.8137989265089023</v>
      </c>
    </row>
    <row r="243" spans="1:37" ht="15.75" x14ac:dyDescent="0.25">
      <c r="A243" s="32">
        <v>221</v>
      </c>
      <c r="B243" s="30"/>
      <c r="C243" s="3" t="s">
        <v>316</v>
      </c>
      <c r="H243" s="62">
        <f t="shared" si="7"/>
        <v>148.34773069805408</v>
      </c>
      <c r="I243" s="11">
        <v>4.7489573625491106</v>
      </c>
      <c r="J243" s="11">
        <v>0.93647274356546484</v>
      </c>
      <c r="K243" s="11">
        <v>1.7981937004258899</v>
      </c>
      <c r="L243" s="11"/>
      <c r="M243" s="11">
        <v>14.455854932353622</v>
      </c>
      <c r="N243" s="11">
        <v>1.6163879894335833</v>
      </c>
      <c r="O243" s="11">
        <v>8.9736123666524215</v>
      </c>
      <c r="P243" s="11">
        <v>3.8658545762676177</v>
      </c>
      <c r="Q243" s="11"/>
      <c r="R243" s="11">
        <v>0.19514615886611103</v>
      </c>
      <c r="S243" s="11"/>
      <c r="T243" s="11">
        <v>7.1276263334838372</v>
      </c>
      <c r="U243" s="11">
        <v>24.454428412331449</v>
      </c>
      <c r="V243" s="11"/>
      <c r="W243" s="11">
        <v>14.354388396842957</v>
      </c>
      <c r="X243" s="11">
        <v>8.8820208051521252</v>
      </c>
      <c r="Y243" s="11">
        <v>0.39499328381686416</v>
      </c>
      <c r="Z243" s="11">
        <v>0.82302592651950635</v>
      </c>
      <c r="AA243" s="11"/>
      <c r="AB243" s="11">
        <v>7.3767674386381996</v>
      </c>
      <c r="AC243" s="11"/>
      <c r="AD243" s="11"/>
      <c r="AE243" s="11">
        <v>16.874858354497682</v>
      </c>
      <c r="AF243" s="11">
        <v>1.0192787545729205</v>
      </c>
      <c r="AG243" s="11">
        <v>0.8151859928212718</v>
      </c>
      <c r="AH243" s="11">
        <v>0.20409276175164864</v>
      </c>
      <c r="AI243" s="11">
        <v>65.875978434542063</v>
      </c>
      <c r="AJ243" s="11"/>
      <c r="AK243" s="11">
        <v>3.4841680722276913</v>
      </c>
    </row>
    <row r="244" spans="1:37" ht="15.75" x14ac:dyDescent="0.25">
      <c r="A244" s="32">
        <v>222</v>
      </c>
      <c r="B244" s="30"/>
      <c r="C244" s="3" t="s">
        <v>99</v>
      </c>
      <c r="H244" s="62">
        <f t="shared" si="7"/>
        <v>157.35460370596803</v>
      </c>
      <c r="I244" s="11">
        <v>5.8338355962407817</v>
      </c>
      <c r="J244" s="11">
        <v>1.1131298542469796</v>
      </c>
      <c r="K244" s="11">
        <v>1.1494993084580405</v>
      </c>
      <c r="L244" s="11"/>
      <c r="M244" s="11">
        <v>8.9488256860748656</v>
      </c>
      <c r="N244" s="11">
        <v>1.4621221153481221</v>
      </c>
      <c r="O244" s="11">
        <v>5.2360386231456379</v>
      </c>
      <c r="P244" s="11">
        <v>2.2506649475811047</v>
      </c>
      <c r="Q244" s="11"/>
      <c r="R244" s="11">
        <v>0.11318097764491285</v>
      </c>
      <c r="S244" s="11"/>
      <c r="T244" s="11">
        <v>5.3159971217072508</v>
      </c>
      <c r="U244" s="11">
        <v>5.7217606300803636</v>
      </c>
      <c r="V244" s="11"/>
      <c r="W244" s="11">
        <v>3.2351372931707574</v>
      </c>
      <c r="X244" s="11">
        <v>2.2233164471730218</v>
      </c>
      <c r="Y244" s="11">
        <v>0.13658088825916381</v>
      </c>
      <c r="Z244" s="11">
        <v>0.12672600147742022</v>
      </c>
      <c r="AA244" s="11"/>
      <c r="AB244" s="11">
        <v>2.5070062168713769</v>
      </c>
      <c r="AC244" s="11"/>
      <c r="AD244" s="11"/>
      <c r="AE244" s="11">
        <v>6.1892064098342043</v>
      </c>
      <c r="AF244" s="11">
        <v>0.94062590205880148</v>
      </c>
      <c r="AG244" s="11">
        <v>0.73789437188620843</v>
      </c>
      <c r="AH244" s="11">
        <v>0.20273153017259302</v>
      </c>
      <c r="AI244" s="11">
        <v>114.56955880735566</v>
      </c>
      <c r="AJ244" s="11"/>
      <c r="AK244" s="11">
        <v>4.951977195394786</v>
      </c>
    </row>
    <row r="245" spans="1:37" ht="15.75" x14ac:dyDescent="0.25">
      <c r="A245" s="32">
        <v>223</v>
      </c>
      <c r="B245" s="30"/>
      <c r="C245" s="3" t="s">
        <v>317</v>
      </c>
      <c r="H245" s="62">
        <f t="shared" si="7"/>
        <v>178.03888661819548</v>
      </c>
      <c r="I245" s="11">
        <v>7.6860881075977128</v>
      </c>
      <c r="J245" s="11">
        <v>1.1711416409147741</v>
      </c>
      <c r="K245" s="11">
        <v>2.9025135807311253</v>
      </c>
      <c r="L245" s="11"/>
      <c r="M245" s="11">
        <v>22.890543377958895</v>
      </c>
      <c r="N245" s="11">
        <v>2.013028204827163</v>
      </c>
      <c r="O245" s="11">
        <v>11.356046007757508</v>
      </c>
      <c r="P245" s="11">
        <v>9.5214691653742243</v>
      </c>
      <c r="Q245" s="11"/>
      <c r="R245" s="11">
        <v>0.31878521546935035</v>
      </c>
      <c r="S245" s="11"/>
      <c r="T245" s="11">
        <v>18.77427643976797</v>
      </c>
      <c r="U245" s="11">
        <v>15.100080457805845</v>
      </c>
      <c r="V245" s="11"/>
      <c r="W245" s="11">
        <v>9.2735433490565935</v>
      </c>
      <c r="X245" s="11">
        <v>4.8344522059886454</v>
      </c>
      <c r="Y245" s="11">
        <v>0.53354698337039541</v>
      </c>
      <c r="Z245" s="11">
        <v>0.45853791939020988</v>
      </c>
      <c r="AA245" s="11"/>
      <c r="AB245" s="11">
        <v>5.2983974620195937</v>
      </c>
      <c r="AC245" s="11"/>
      <c r="AD245" s="11"/>
      <c r="AE245" s="11">
        <v>13.403557224032431</v>
      </c>
      <c r="AF245" s="11">
        <v>1.7764766158636562</v>
      </c>
      <c r="AG245" s="11">
        <v>1.3657575962396351</v>
      </c>
      <c r="AH245" s="11">
        <v>0.41071901962402102</v>
      </c>
      <c r="AI245" s="11">
        <v>84.839355329523926</v>
      </c>
      <c r="AJ245" s="11"/>
      <c r="AK245" s="11">
        <v>3.8776711665102006</v>
      </c>
    </row>
    <row r="246" spans="1:37" ht="25.5" customHeight="1" x14ac:dyDescent="0.25">
      <c r="A246" s="32">
        <v>224</v>
      </c>
      <c r="B246" s="30"/>
      <c r="C246" s="3" t="s">
        <v>318</v>
      </c>
      <c r="H246" s="62">
        <f t="shared" si="7"/>
        <v>156.75014036450273</v>
      </c>
      <c r="I246" s="11">
        <v>6.7260323855664952</v>
      </c>
      <c r="J246" s="11">
        <v>0.76985670791814853</v>
      </c>
      <c r="K246" s="11">
        <v>1.7247660872670372</v>
      </c>
      <c r="L246" s="11"/>
      <c r="M246" s="11">
        <v>14.736742904203091</v>
      </c>
      <c r="N246" s="11">
        <v>1.7077922359746631</v>
      </c>
      <c r="O246" s="11">
        <v>9.1902555023092933</v>
      </c>
      <c r="P246" s="11">
        <v>3.8386951659191335</v>
      </c>
      <c r="Q246" s="11"/>
      <c r="R246" s="11">
        <v>0.18940899985056669</v>
      </c>
      <c r="S246" s="11"/>
      <c r="T246" s="11">
        <v>9.0330691195097153</v>
      </c>
      <c r="U246" s="11">
        <v>14.671053881789407</v>
      </c>
      <c r="V246" s="11"/>
      <c r="W246" s="11">
        <v>9.5414217728889383</v>
      </c>
      <c r="X246" s="11">
        <v>4.4734678786533655</v>
      </c>
      <c r="Y246" s="11">
        <v>0.39191533807237189</v>
      </c>
      <c r="Z246" s="11">
        <v>0.26424889217472869</v>
      </c>
      <c r="AA246" s="11"/>
      <c r="AB246" s="11">
        <v>4.6866336737180134</v>
      </c>
      <c r="AC246" s="11"/>
      <c r="AD246" s="11"/>
      <c r="AE246" s="11">
        <v>13.963044808041534</v>
      </c>
      <c r="AF246" s="11">
        <v>1.4132241548997697</v>
      </c>
      <c r="AG246" s="11">
        <v>1.0842659883017767</v>
      </c>
      <c r="AH246" s="11">
        <v>0.32895816659799304</v>
      </c>
      <c r="AI246" s="11">
        <v>84.667328964948311</v>
      </c>
      <c r="AJ246" s="11"/>
      <c r="AK246" s="11">
        <v>4.1689786767906325</v>
      </c>
    </row>
    <row r="247" spans="1:37" ht="15.75" x14ac:dyDescent="0.25">
      <c r="A247" s="32">
        <v>225</v>
      </c>
      <c r="B247" s="30"/>
      <c r="C247" s="3" t="s">
        <v>319</v>
      </c>
      <c r="H247" s="62">
        <f t="shared" si="7"/>
        <v>166.65996396415656</v>
      </c>
      <c r="I247" s="11">
        <v>6.071886098725539</v>
      </c>
      <c r="J247" s="11">
        <v>0.96565975381565183</v>
      </c>
      <c r="K247" s="11">
        <v>2.6409980405137206</v>
      </c>
      <c r="L247" s="11"/>
      <c r="M247" s="11">
        <v>19.761665913274939</v>
      </c>
      <c r="N247" s="11">
        <v>1.8648052428805679</v>
      </c>
      <c r="O247" s="11">
        <v>11.083115657496101</v>
      </c>
      <c r="P247" s="11">
        <v>6.8137450128982708</v>
      </c>
      <c r="Q247" s="11"/>
      <c r="R247" s="11">
        <v>0.2439004049874765</v>
      </c>
      <c r="S247" s="11"/>
      <c r="T247" s="11">
        <v>10.428521981244</v>
      </c>
      <c r="U247" s="11">
        <v>18.497175289610016</v>
      </c>
      <c r="V247" s="11"/>
      <c r="W247" s="11">
        <v>10.504776739917094</v>
      </c>
      <c r="X247" s="11">
        <v>6.8368500643024754</v>
      </c>
      <c r="Y247" s="11">
        <v>0.53980528548561346</v>
      </c>
      <c r="Z247" s="11">
        <v>0.61574319990483561</v>
      </c>
      <c r="AA247" s="11"/>
      <c r="AB247" s="11">
        <v>6.9110857787898077</v>
      </c>
      <c r="AC247" s="11"/>
      <c r="AD247" s="11"/>
      <c r="AE247" s="11">
        <v>13.02727436647087</v>
      </c>
      <c r="AF247" s="11">
        <v>1.6964885400848024</v>
      </c>
      <c r="AG247" s="11">
        <v>1.4651259953360287</v>
      </c>
      <c r="AH247" s="11">
        <v>0.23136254474877371</v>
      </c>
      <c r="AI247" s="11">
        <v>82.653608579622073</v>
      </c>
      <c r="AJ247" s="11"/>
      <c r="AK247" s="11">
        <v>3.7616992170176471</v>
      </c>
    </row>
    <row r="248" spans="1:37" ht="15.75" x14ac:dyDescent="0.25">
      <c r="A248" s="32">
        <v>226</v>
      </c>
      <c r="B248" s="30"/>
      <c r="C248" s="3" t="s">
        <v>320</v>
      </c>
      <c r="H248" s="62">
        <f t="shared" si="7"/>
        <v>168.27822540295838</v>
      </c>
      <c r="I248" s="11">
        <v>6.5020791042811057</v>
      </c>
      <c r="J248" s="11">
        <v>1.2217116982647975</v>
      </c>
      <c r="K248" s="11">
        <v>1.8917993651981564</v>
      </c>
      <c r="L248" s="11"/>
      <c r="M248" s="11">
        <v>12.874909735566852</v>
      </c>
      <c r="N248" s="11">
        <v>2.4241737495523532</v>
      </c>
      <c r="O248" s="11">
        <v>6.8761775630985493</v>
      </c>
      <c r="P248" s="11">
        <v>3.5745584229159499</v>
      </c>
      <c r="Q248" s="11"/>
      <c r="R248" s="11">
        <v>0.11209409633273318</v>
      </c>
      <c r="S248" s="11"/>
      <c r="T248" s="11">
        <v>7.2269876050500299</v>
      </c>
      <c r="U248" s="11">
        <v>8.0597767016839921</v>
      </c>
      <c r="V248" s="11"/>
      <c r="W248" s="11">
        <v>4.3349373593517422</v>
      </c>
      <c r="X248" s="11">
        <v>3.2117918285801403</v>
      </c>
      <c r="Y248" s="11">
        <v>0.27240438804079808</v>
      </c>
      <c r="Z248" s="11">
        <v>0.24064312571131111</v>
      </c>
      <c r="AA248" s="11"/>
      <c r="AB248" s="11">
        <v>3.4718472068145902</v>
      </c>
      <c r="AC248" s="11"/>
      <c r="AD248" s="11"/>
      <c r="AE248" s="11">
        <v>8.0999561790129881</v>
      </c>
      <c r="AF248" s="11">
        <v>1.0645860854121185</v>
      </c>
      <c r="AG248" s="11">
        <v>0.90262795617384228</v>
      </c>
      <c r="AH248" s="11">
        <v>0.16195812923827618</v>
      </c>
      <c r="AI248" s="11">
        <v>112.93024874492926</v>
      </c>
      <c r="AJ248" s="11"/>
      <c r="AK248" s="11">
        <v>4.822228880411755</v>
      </c>
    </row>
    <row r="249" spans="1:37" ht="15.75" x14ac:dyDescent="0.25">
      <c r="A249" s="32">
        <v>227</v>
      </c>
      <c r="B249" s="30"/>
      <c r="C249" s="3" t="s">
        <v>14</v>
      </c>
      <c r="H249" s="62">
        <f t="shared" si="7"/>
        <v>177.7079455588414</v>
      </c>
      <c r="I249" s="11">
        <v>8.4542304097130607</v>
      </c>
      <c r="J249" s="11">
        <v>1.265851814121842</v>
      </c>
      <c r="K249" s="11">
        <v>2.6115022329993467</v>
      </c>
      <c r="L249" s="11"/>
      <c r="M249" s="11">
        <v>22.660279875324612</v>
      </c>
      <c r="N249" s="11">
        <v>2.1301720328065521</v>
      </c>
      <c r="O249" s="11">
        <v>12.127989265769525</v>
      </c>
      <c r="P249" s="11">
        <v>8.4021185767485331</v>
      </c>
      <c r="Q249" s="11"/>
      <c r="R249" s="11">
        <v>0.32137273978172609</v>
      </c>
      <c r="S249" s="11"/>
      <c r="T249" s="11">
        <v>15.76175183009128</v>
      </c>
      <c r="U249" s="11">
        <v>16.926266809977122</v>
      </c>
      <c r="V249" s="11"/>
      <c r="W249" s="11">
        <v>11.097864811181118</v>
      </c>
      <c r="X249" s="11">
        <v>4.9754358015962445</v>
      </c>
      <c r="Y249" s="11">
        <v>0.43552313319241953</v>
      </c>
      <c r="Z249" s="11">
        <v>0.4174430640073396</v>
      </c>
      <c r="AA249" s="11"/>
      <c r="AB249" s="11">
        <v>4.4269480677226039</v>
      </c>
      <c r="AC249" s="11"/>
      <c r="AD249" s="11"/>
      <c r="AE249" s="11">
        <v>12.584374768027976</v>
      </c>
      <c r="AF249" s="11">
        <v>1.7862309141430703</v>
      </c>
      <c r="AG249" s="11">
        <v>1.5303327554779527</v>
      </c>
      <c r="AH249" s="11">
        <v>0.25589815866511756</v>
      </c>
      <c r="AI249" s="11">
        <v>86.98462528776092</v>
      </c>
      <c r="AJ249" s="11"/>
      <c r="AK249" s="11">
        <v>3.92451080917782</v>
      </c>
    </row>
    <row r="250" spans="1:37" ht="15.75" x14ac:dyDescent="0.25">
      <c r="A250" s="34"/>
      <c r="B250" s="30" t="s">
        <v>651</v>
      </c>
      <c r="H250" s="62" t="str">
        <f t="shared" si="7"/>
        <v/>
      </c>
      <c r="I250" s="11" t="s">
        <v>1479</v>
      </c>
      <c r="J250" s="11" t="s">
        <v>1479</v>
      </c>
      <c r="K250" s="11" t="s">
        <v>1479</v>
      </c>
      <c r="L250" s="11"/>
      <c r="M250" s="11"/>
      <c r="N250" s="11"/>
      <c r="O250" s="11"/>
      <c r="P250" s="11"/>
      <c r="Q250" s="11"/>
      <c r="R250" s="11" t="s">
        <v>1479</v>
      </c>
      <c r="S250" s="11"/>
      <c r="T250" s="11"/>
      <c r="U250" s="11"/>
      <c r="V250" s="11"/>
      <c r="W250" s="11"/>
      <c r="X250" s="11"/>
      <c r="Y250" s="11"/>
      <c r="Z250" s="11"/>
      <c r="AA250" s="11"/>
      <c r="AB250" s="11" t="s">
        <v>1479</v>
      </c>
      <c r="AC250" s="11"/>
      <c r="AD250" s="11"/>
      <c r="AE250" s="11"/>
      <c r="AF250" s="11"/>
      <c r="AG250" s="11"/>
      <c r="AH250" s="11"/>
      <c r="AI250" s="11" t="s">
        <v>1479</v>
      </c>
      <c r="AJ250" s="11"/>
      <c r="AK250" s="11" t="s">
        <v>1479</v>
      </c>
    </row>
    <row r="251" spans="1:37" ht="15.75" x14ac:dyDescent="0.25">
      <c r="A251" s="32">
        <v>228</v>
      </c>
      <c r="B251" s="30"/>
      <c r="C251" s="3" t="s">
        <v>321</v>
      </c>
      <c r="H251" s="62">
        <f t="shared" si="7"/>
        <v>154.09047173882959</v>
      </c>
      <c r="I251" s="11">
        <v>7.4933139706257093</v>
      </c>
      <c r="J251" s="11">
        <v>1.0290145229683991</v>
      </c>
      <c r="K251" s="11">
        <v>2.1095054157032713</v>
      </c>
      <c r="L251" s="11"/>
      <c r="M251" s="11">
        <v>14.206224484386862</v>
      </c>
      <c r="N251" s="11">
        <v>1.6055697725860145</v>
      </c>
      <c r="O251" s="11">
        <v>8.0030814280159088</v>
      </c>
      <c r="P251" s="11">
        <v>4.5975732837849383</v>
      </c>
      <c r="Q251" s="11"/>
      <c r="R251" s="11">
        <v>0.16360137144168094</v>
      </c>
      <c r="S251" s="11"/>
      <c r="T251" s="11">
        <v>7.1643993957877212</v>
      </c>
      <c r="U251" s="11">
        <v>15.994798471307842</v>
      </c>
      <c r="V251" s="11"/>
      <c r="W251" s="11">
        <v>8.0140446562860443</v>
      </c>
      <c r="X251" s="11">
        <v>7.054716531463602</v>
      </c>
      <c r="Y251" s="11">
        <v>0.43677794471165499</v>
      </c>
      <c r="Z251" s="11">
        <v>0.48925933884653966</v>
      </c>
      <c r="AA251" s="11"/>
      <c r="AB251" s="11">
        <v>4.073784210128701</v>
      </c>
      <c r="AC251" s="11"/>
      <c r="AD251" s="11"/>
      <c r="AE251" s="11">
        <v>14.65218465920438</v>
      </c>
      <c r="AF251" s="11">
        <v>1.0632553319369873</v>
      </c>
      <c r="AG251" s="11">
        <v>0.85279956507685384</v>
      </c>
      <c r="AH251" s="11">
        <v>0.2104557668601334</v>
      </c>
      <c r="AI251" s="11">
        <v>82.157767881727665</v>
      </c>
      <c r="AJ251" s="11"/>
      <c r="AK251" s="11">
        <v>3.9826220236103733</v>
      </c>
    </row>
    <row r="252" spans="1:37" ht="15.75" x14ac:dyDescent="0.25">
      <c r="A252" s="32">
        <v>229</v>
      </c>
      <c r="B252" s="30"/>
      <c r="C252" s="3" t="s">
        <v>322</v>
      </c>
      <c r="H252" s="62">
        <f t="shared" si="7"/>
        <v>155.67159799049568</v>
      </c>
      <c r="I252" s="11">
        <v>6.5567306648052748</v>
      </c>
      <c r="J252" s="11">
        <v>1.3277757229571758</v>
      </c>
      <c r="K252" s="11">
        <v>3.3352469628264205</v>
      </c>
      <c r="L252" s="11"/>
      <c r="M252" s="11">
        <v>16.444789333767265</v>
      </c>
      <c r="N252" s="11">
        <v>2.1516888563646894</v>
      </c>
      <c r="O252" s="11">
        <v>9.5088031586627579</v>
      </c>
      <c r="P252" s="11">
        <v>4.7842973187398172</v>
      </c>
      <c r="Q252" s="11"/>
      <c r="R252" s="11">
        <v>0.23323342683544424</v>
      </c>
      <c r="S252" s="11"/>
      <c r="T252" s="11">
        <v>7.9292302298586019</v>
      </c>
      <c r="U252" s="11">
        <v>24.486304767145263</v>
      </c>
      <c r="V252" s="11"/>
      <c r="W252" s="11">
        <v>12.779245356108449</v>
      </c>
      <c r="X252" s="11">
        <v>10.146134604811195</v>
      </c>
      <c r="Y252" s="11">
        <v>0.60708456535507604</v>
      </c>
      <c r="Z252" s="11">
        <v>0.95384024087054609</v>
      </c>
      <c r="AA252" s="11"/>
      <c r="AB252" s="11">
        <v>7.3540252029359054</v>
      </c>
      <c r="AC252" s="11"/>
      <c r="AD252" s="11"/>
      <c r="AE252" s="11">
        <v>19.189177189747681</v>
      </c>
      <c r="AF252" s="11">
        <v>1.3304979959116578</v>
      </c>
      <c r="AG252" s="11">
        <v>1.1356947199359968</v>
      </c>
      <c r="AH252" s="11">
        <v>0.19480327597566102</v>
      </c>
      <c r="AI252" s="11">
        <v>64.105118799204917</v>
      </c>
      <c r="AJ252" s="11"/>
      <c r="AK252" s="11">
        <v>3.3794676945000726</v>
      </c>
    </row>
    <row r="253" spans="1:37" ht="15.75" x14ac:dyDescent="0.25">
      <c r="A253" s="32">
        <v>230</v>
      </c>
      <c r="B253" s="30"/>
      <c r="C253" s="3" t="s">
        <v>72</v>
      </c>
      <c r="H253" s="62">
        <f t="shared" si="7"/>
        <v>165.21696169342562</v>
      </c>
      <c r="I253" s="11">
        <v>8.0211639333700955</v>
      </c>
      <c r="J253" s="11">
        <v>0.87228092012922243</v>
      </c>
      <c r="K253" s="11">
        <v>2.5458960441710112</v>
      </c>
      <c r="L253" s="11"/>
      <c r="M253" s="11">
        <v>16.6930729423757</v>
      </c>
      <c r="N253" s="11">
        <v>2.250255409913732</v>
      </c>
      <c r="O253" s="11">
        <v>9.7172518045820464</v>
      </c>
      <c r="P253" s="11">
        <v>4.725565727879923</v>
      </c>
      <c r="Q253" s="11"/>
      <c r="R253" s="11">
        <v>0.2112051582353911</v>
      </c>
      <c r="S253" s="11"/>
      <c r="T253" s="11">
        <v>9.4463592394654441</v>
      </c>
      <c r="U253" s="11">
        <v>14.733700572815039</v>
      </c>
      <c r="V253" s="11"/>
      <c r="W253" s="11">
        <v>8.2621946499662169</v>
      </c>
      <c r="X253" s="11">
        <v>5.274192129508684</v>
      </c>
      <c r="Y253" s="11">
        <v>0.58573026169813269</v>
      </c>
      <c r="Z253" s="11">
        <v>0.61158353164200552</v>
      </c>
      <c r="AA253" s="11"/>
      <c r="AB253" s="11">
        <v>6.3698525079833272</v>
      </c>
      <c r="AC253" s="11"/>
      <c r="AD253" s="11"/>
      <c r="AE253" s="11">
        <v>12.799182142691102</v>
      </c>
      <c r="AF253" s="11">
        <v>1.5793438388675913</v>
      </c>
      <c r="AG253" s="11">
        <v>1.2869064787253668</v>
      </c>
      <c r="AH253" s="11">
        <v>0.2924373601422246</v>
      </c>
      <c r="AI253" s="11">
        <v>87.824518714806558</v>
      </c>
      <c r="AJ253" s="11"/>
      <c r="AK253" s="11">
        <v>4.1203856785151345</v>
      </c>
    </row>
    <row r="254" spans="1:37" ht="15.75" x14ac:dyDescent="0.25">
      <c r="A254" s="32">
        <v>231</v>
      </c>
      <c r="B254" s="30"/>
      <c r="C254" s="3" t="s">
        <v>323</v>
      </c>
      <c r="H254" s="62">
        <f t="shared" si="7"/>
        <v>305.30024343613547</v>
      </c>
      <c r="I254" s="11">
        <v>13.419123143124663</v>
      </c>
      <c r="J254" s="11">
        <v>1.5981961815972059</v>
      </c>
      <c r="K254" s="11">
        <v>3.3820776560637742</v>
      </c>
      <c r="L254" s="11"/>
      <c r="M254" s="11">
        <v>25.326268208070385</v>
      </c>
      <c r="N254" s="11">
        <v>2.9187356638433242</v>
      </c>
      <c r="O254" s="11">
        <v>14.411901239633789</v>
      </c>
      <c r="P254" s="11">
        <v>7.9956313045932719</v>
      </c>
      <c r="Q254" s="11"/>
      <c r="R254" s="11">
        <v>0.25057508743757506</v>
      </c>
      <c r="S254" s="11"/>
      <c r="T254" s="11">
        <v>15.269630174887746</v>
      </c>
      <c r="U254" s="11">
        <v>18.854494495247977</v>
      </c>
      <c r="V254" s="11"/>
      <c r="W254" s="11">
        <v>11.508684152210654</v>
      </c>
      <c r="X254" s="11">
        <v>6.2827851133937118</v>
      </c>
      <c r="Y254" s="11">
        <v>0.62934705995015672</v>
      </c>
      <c r="Z254" s="11">
        <v>0.43367816969345324</v>
      </c>
      <c r="AA254" s="11"/>
      <c r="AB254" s="11">
        <v>6.0171702098956148</v>
      </c>
      <c r="AC254" s="11"/>
      <c r="AD254" s="11"/>
      <c r="AE254" s="11">
        <v>20.730551206958147</v>
      </c>
      <c r="AF254" s="11">
        <v>2.3346996769460069</v>
      </c>
      <c r="AG254" s="11">
        <v>1.8485109015937553</v>
      </c>
      <c r="AH254" s="11">
        <v>0.48618877535225169</v>
      </c>
      <c r="AI254" s="11">
        <v>189.50221937690776</v>
      </c>
      <c r="AJ254" s="11"/>
      <c r="AK254" s="11">
        <v>8.6152380189986655</v>
      </c>
    </row>
    <row r="255" spans="1:37" ht="15.75" x14ac:dyDescent="0.25">
      <c r="A255" s="32">
        <v>232</v>
      </c>
      <c r="B255" s="30"/>
      <c r="C255" s="3" t="s">
        <v>324</v>
      </c>
      <c r="H255" s="62">
        <f t="shared" si="7"/>
        <v>148.1290914429959</v>
      </c>
      <c r="I255" s="11">
        <v>4.5001677595639897</v>
      </c>
      <c r="J255" s="11">
        <v>0.67201761388361092</v>
      </c>
      <c r="K255" s="11">
        <v>2.3546578023256401</v>
      </c>
      <c r="L255" s="11"/>
      <c r="M255" s="11">
        <v>18.09222965654585</v>
      </c>
      <c r="N255" s="11">
        <v>1.6075056366511544</v>
      </c>
      <c r="O255" s="11">
        <v>11.690117231929555</v>
      </c>
      <c r="P255" s="11">
        <v>4.7946067879651402</v>
      </c>
      <c r="Q255" s="11"/>
      <c r="R255" s="11">
        <v>0.26201812104835032</v>
      </c>
      <c r="S255" s="11"/>
      <c r="T255" s="11">
        <v>8.8366259735442956</v>
      </c>
      <c r="U255" s="11">
        <v>33.504450783785458</v>
      </c>
      <c r="V255" s="11"/>
      <c r="W255" s="11">
        <v>19.73036191075035</v>
      </c>
      <c r="X255" s="11">
        <v>12.00878624749445</v>
      </c>
      <c r="Y255" s="11">
        <v>0.58813522332737578</v>
      </c>
      <c r="Z255" s="11">
        <v>1.1771674022132756</v>
      </c>
      <c r="AA255" s="11"/>
      <c r="AB255" s="11">
        <v>8.2864667702673689</v>
      </c>
      <c r="AC255" s="11"/>
      <c r="AD255" s="11"/>
      <c r="AE255" s="11">
        <v>20.076310485991332</v>
      </c>
      <c r="AF255" s="11">
        <v>1.2426700166100255</v>
      </c>
      <c r="AG255" s="11">
        <v>1.0789141921045691</v>
      </c>
      <c r="AH255" s="11">
        <v>0.1637558245054565</v>
      </c>
      <c r="AI255" s="11">
        <v>47.560230206197808</v>
      </c>
      <c r="AJ255" s="11"/>
      <c r="AK255" s="11">
        <v>2.7412462532321964</v>
      </c>
    </row>
    <row r="256" spans="1:37" ht="15.75" x14ac:dyDescent="0.25">
      <c r="A256" s="32">
        <v>233</v>
      </c>
      <c r="B256" s="30"/>
      <c r="C256" s="3" t="s">
        <v>325</v>
      </c>
      <c r="H256" s="62">
        <f t="shared" si="7"/>
        <v>148.98604061769367</v>
      </c>
      <c r="I256" s="11">
        <v>4.9198865006364647</v>
      </c>
      <c r="J256" s="11">
        <v>0.54552813087464902</v>
      </c>
      <c r="K256" s="11">
        <v>2.4795450872222369</v>
      </c>
      <c r="L256" s="11"/>
      <c r="M256" s="11">
        <v>18.163111590287169</v>
      </c>
      <c r="N256" s="11">
        <v>1.6814494034106153</v>
      </c>
      <c r="O256" s="11">
        <v>11.864805630705609</v>
      </c>
      <c r="P256" s="11">
        <v>4.6168565561709434</v>
      </c>
      <c r="Q256" s="11"/>
      <c r="R256" s="11">
        <v>0.2110719471553468</v>
      </c>
      <c r="S256" s="11"/>
      <c r="T256" s="11">
        <v>8.4643090604011206</v>
      </c>
      <c r="U256" s="11">
        <v>34.046194102788327</v>
      </c>
      <c r="V256" s="11"/>
      <c r="W256" s="11">
        <v>18.996582031800539</v>
      </c>
      <c r="X256" s="11">
        <v>13.291247320352236</v>
      </c>
      <c r="Y256" s="11">
        <v>0.63442145021045504</v>
      </c>
      <c r="Z256" s="11">
        <v>1.1239433004250947</v>
      </c>
      <c r="AA256" s="11"/>
      <c r="AB256" s="11">
        <v>6.3972593098021227</v>
      </c>
      <c r="AC256" s="11"/>
      <c r="AD256" s="11"/>
      <c r="AE256" s="11">
        <v>18.37791644997035</v>
      </c>
      <c r="AF256" s="11">
        <v>0.98371945006314354</v>
      </c>
      <c r="AG256" s="11">
        <v>0.78037085053837418</v>
      </c>
      <c r="AH256" s="11">
        <v>0.20334859952476933</v>
      </c>
      <c r="AI256" s="11">
        <v>51.557313383101672</v>
      </c>
      <c r="AJ256" s="11"/>
      <c r="AK256" s="11">
        <v>2.8401856053910706</v>
      </c>
    </row>
    <row r="257" spans="1:37" ht="15.75" x14ac:dyDescent="0.25">
      <c r="A257" s="34"/>
      <c r="B257" s="30" t="s">
        <v>141</v>
      </c>
      <c r="H257" s="62" t="str">
        <f t="shared" si="7"/>
        <v/>
      </c>
      <c r="I257" s="11" t="s">
        <v>1479</v>
      </c>
      <c r="J257" s="11" t="s">
        <v>1479</v>
      </c>
      <c r="K257" s="11" t="s">
        <v>1479</v>
      </c>
      <c r="L257" s="11"/>
      <c r="M257" s="11"/>
      <c r="N257" s="11"/>
      <c r="O257" s="11"/>
      <c r="P257" s="11"/>
      <c r="Q257" s="11"/>
      <c r="R257" s="11" t="s">
        <v>1479</v>
      </c>
      <c r="S257" s="11"/>
      <c r="T257" s="11"/>
      <c r="U257" s="11"/>
      <c r="V257" s="11"/>
      <c r="W257" s="11"/>
      <c r="X257" s="11"/>
      <c r="Y257" s="11"/>
      <c r="Z257" s="11"/>
      <c r="AA257" s="11"/>
      <c r="AB257" s="11" t="s">
        <v>1479</v>
      </c>
      <c r="AC257" s="11"/>
      <c r="AD257" s="11"/>
      <c r="AE257" s="11"/>
      <c r="AF257" s="11"/>
      <c r="AG257" s="11"/>
      <c r="AH257" s="11"/>
      <c r="AI257" s="11" t="s">
        <v>1479</v>
      </c>
      <c r="AJ257" s="11"/>
      <c r="AK257" s="11" t="s">
        <v>1479</v>
      </c>
    </row>
    <row r="258" spans="1:37" ht="15.75" x14ac:dyDescent="0.25">
      <c r="A258" s="32">
        <v>234</v>
      </c>
      <c r="B258" s="30"/>
      <c r="C258" s="3" t="s">
        <v>326</v>
      </c>
      <c r="H258" s="62">
        <f t="shared" ref="H258:H321" si="8">IF(SUM(I258:M258,R258:U258,AA258:AF258,AI258:AK258)=0,"",SUM(I258:M258,R258:U258,AA258:AF258,AI258:AK258))</f>
        <v>173.92296136282866</v>
      </c>
      <c r="I258" s="11">
        <v>7.2106293299700823</v>
      </c>
      <c r="J258" s="11">
        <v>1.079696445552859</v>
      </c>
      <c r="K258" s="11">
        <v>2.5610672969601627</v>
      </c>
      <c r="L258" s="11"/>
      <c r="M258" s="11">
        <v>19.866236510034874</v>
      </c>
      <c r="N258" s="11">
        <v>1.5243622902241778</v>
      </c>
      <c r="O258" s="11">
        <v>10.079406227958939</v>
      </c>
      <c r="P258" s="11">
        <v>8.262467991851759</v>
      </c>
      <c r="Q258" s="11"/>
      <c r="R258" s="11">
        <v>0.25977977123366658</v>
      </c>
      <c r="S258" s="11"/>
      <c r="T258" s="11">
        <v>13.528171930923346</v>
      </c>
      <c r="U258" s="11">
        <v>14.354772214835869</v>
      </c>
      <c r="V258" s="11"/>
      <c r="W258" s="11">
        <v>8.1580021499134503</v>
      </c>
      <c r="X258" s="11">
        <v>5.1550014723797917</v>
      </c>
      <c r="Y258" s="11">
        <v>0.60765176266960041</v>
      </c>
      <c r="Z258" s="11">
        <v>0.43411682987302619</v>
      </c>
      <c r="AA258" s="11"/>
      <c r="AB258" s="11">
        <v>6.0683826397452796</v>
      </c>
      <c r="AC258" s="11"/>
      <c r="AD258" s="11"/>
      <c r="AE258" s="11">
        <v>14.559831029608748</v>
      </c>
      <c r="AF258" s="11">
        <v>1.3555403396168999</v>
      </c>
      <c r="AG258" s="11">
        <v>1.012336065129503</v>
      </c>
      <c r="AH258" s="11">
        <v>0.34320427448739682</v>
      </c>
      <c r="AI258" s="11">
        <v>89.069180058500663</v>
      </c>
      <c r="AJ258" s="11"/>
      <c r="AK258" s="11">
        <v>4.0096737958462176</v>
      </c>
    </row>
    <row r="259" spans="1:37" ht="15.75" x14ac:dyDescent="0.25">
      <c r="A259" s="34"/>
      <c r="B259" s="30" t="s">
        <v>142</v>
      </c>
      <c r="H259" s="62" t="str">
        <f t="shared" si="8"/>
        <v/>
      </c>
      <c r="I259" s="11" t="s">
        <v>1479</v>
      </c>
      <c r="J259" s="11" t="s">
        <v>1479</v>
      </c>
      <c r="K259" s="11" t="s">
        <v>1479</v>
      </c>
      <c r="L259" s="11"/>
      <c r="M259" s="11"/>
      <c r="N259" s="11"/>
      <c r="O259" s="11"/>
      <c r="P259" s="11"/>
      <c r="Q259" s="11"/>
      <c r="R259" s="11" t="s">
        <v>1479</v>
      </c>
      <c r="S259" s="11"/>
      <c r="T259" s="11"/>
      <c r="U259" s="11"/>
      <c r="V259" s="11"/>
      <c r="W259" s="11"/>
      <c r="X259" s="11"/>
      <c r="Y259" s="11"/>
      <c r="Z259" s="11"/>
      <c r="AA259" s="11"/>
      <c r="AB259" s="11" t="s">
        <v>1479</v>
      </c>
      <c r="AC259" s="11"/>
      <c r="AD259" s="11"/>
      <c r="AE259" s="11"/>
      <c r="AF259" s="11"/>
      <c r="AG259" s="11"/>
      <c r="AH259" s="11"/>
      <c r="AI259" s="11" t="s">
        <v>1479</v>
      </c>
      <c r="AJ259" s="11"/>
      <c r="AK259" s="11" t="s">
        <v>1479</v>
      </c>
    </row>
    <row r="260" spans="1:37" ht="15.75" x14ac:dyDescent="0.25">
      <c r="A260" s="32">
        <v>235</v>
      </c>
      <c r="B260" s="30"/>
      <c r="C260" s="3" t="s">
        <v>327</v>
      </c>
      <c r="H260" s="62">
        <f t="shared" si="8"/>
        <v>166.49475073989851</v>
      </c>
      <c r="I260" s="11">
        <v>7.0859498297589543</v>
      </c>
      <c r="J260" s="11">
        <v>1.0158908902466699</v>
      </c>
      <c r="K260" s="11">
        <v>2.1818865481089529</v>
      </c>
      <c r="L260" s="11"/>
      <c r="M260" s="11">
        <v>14.13486173629839</v>
      </c>
      <c r="N260" s="11">
        <v>1.8432819187715066</v>
      </c>
      <c r="O260" s="11">
        <v>7.8256405211485145</v>
      </c>
      <c r="P260" s="11">
        <v>4.4659392963783695</v>
      </c>
      <c r="Q260" s="11"/>
      <c r="R260" s="11">
        <v>0.21028075407387153</v>
      </c>
      <c r="S260" s="11"/>
      <c r="T260" s="11">
        <v>9.1617697643123535</v>
      </c>
      <c r="U260" s="11">
        <v>10.991646732966581</v>
      </c>
      <c r="V260" s="11"/>
      <c r="W260" s="11">
        <v>6.6075742944363229</v>
      </c>
      <c r="X260" s="11">
        <v>3.6656610770023361</v>
      </c>
      <c r="Y260" s="11">
        <v>0.37854681247865213</v>
      </c>
      <c r="Z260" s="11">
        <v>0.33986454904926966</v>
      </c>
      <c r="AA260" s="11"/>
      <c r="AB260" s="11">
        <v>4.2668994756477687</v>
      </c>
      <c r="AC260" s="11"/>
      <c r="AD260" s="11"/>
      <c r="AE260" s="11">
        <v>11.489662028211322</v>
      </c>
      <c r="AF260" s="11">
        <v>1.089177877955825</v>
      </c>
      <c r="AG260" s="11">
        <v>0.95946789339876304</v>
      </c>
      <c r="AH260" s="11">
        <v>0.12970998455706192</v>
      </c>
      <c r="AI260" s="11">
        <v>100.40268172465844</v>
      </c>
      <c r="AJ260" s="11"/>
      <c r="AK260" s="11">
        <v>4.464043377659376</v>
      </c>
    </row>
    <row r="261" spans="1:37" ht="15.75" x14ac:dyDescent="0.25">
      <c r="A261" s="32">
        <v>236</v>
      </c>
      <c r="B261" s="30"/>
      <c r="C261" s="3" t="s">
        <v>129</v>
      </c>
      <c r="H261" s="62">
        <f t="shared" si="8"/>
        <v>121.74758366917096</v>
      </c>
      <c r="I261" s="11">
        <v>3.7997466754251641</v>
      </c>
      <c r="J261" s="11">
        <v>0.67205708817759335</v>
      </c>
      <c r="K261" s="11">
        <v>0.97367151500254623</v>
      </c>
      <c r="L261" s="11"/>
      <c r="M261" s="11">
        <v>9.2430754993786231</v>
      </c>
      <c r="N261" s="11">
        <v>0.61098548122799001</v>
      </c>
      <c r="O261" s="11">
        <v>6.3404746154796134</v>
      </c>
      <c r="P261" s="11">
        <v>2.2916154026710185</v>
      </c>
      <c r="Q261" s="11"/>
      <c r="R261" s="11">
        <v>0.10742262595754326</v>
      </c>
      <c r="S261" s="11"/>
      <c r="T261" s="11">
        <v>4.3712126705259493</v>
      </c>
      <c r="U261" s="11">
        <v>13.740608381928753</v>
      </c>
      <c r="V261" s="11"/>
      <c r="W261" s="11">
        <v>9.9328379355516176</v>
      </c>
      <c r="X261" s="11">
        <v>3.0632371453165073</v>
      </c>
      <c r="Y261" s="11">
        <v>0.23078853587056811</v>
      </c>
      <c r="Z261" s="11">
        <v>0.51374476519006085</v>
      </c>
      <c r="AA261" s="11"/>
      <c r="AB261" s="11">
        <v>3.375739566035775</v>
      </c>
      <c r="AC261" s="11"/>
      <c r="AD261" s="11"/>
      <c r="AE261" s="11">
        <v>14.383497315886057</v>
      </c>
      <c r="AF261" s="11">
        <v>0.57723399756873994</v>
      </c>
      <c r="AG261" s="11">
        <v>0.45030835033247357</v>
      </c>
      <c r="AH261" s="11">
        <v>0.12692564723626637</v>
      </c>
      <c r="AI261" s="11">
        <v>66.837302236582232</v>
      </c>
      <c r="AJ261" s="11"/>
      <c r="AK261" s="11">
        <v>3.6660160967019766</v>
      </c>
    </row>
    <row r="262" spans="1:37" ht="15.75" x14ac:dyDescent="0.25">
      <c r="A262" s="32">
        <v>237</v>
      </c>
      <c r="B262" s="30"/>
      <c r="C262" s="3" t="s">
        <v>37</v>
      </c>
      <c r="H262" s="62">
        <f t="shared" si="8"/>
        <v>180.54558931917296</v>
      </c>
      <c r="I262" s="11">
        <v>7.6621840086787767</v>
      </c>
      <c r="J262" s="11">
        <v>1.1576814795462438</v>
      </c>
      <c r="K262" s="11">
        <v>1.9198790260309664</v>
      </c>
      <c r="L262" s="11"/>
      <c r="M262" s="11">
        <v>15.002040693528755</v>
      </c>
      <c r="N262" s="11">
        <v>2.2018432069630145</v>
      </c>
      <c r="O262" s="11">
        <v>8.2637358023050513</v>
      </c>
      <c r="P262" s="11">
        <v>4.53646168426069</v>
      </c>
      <c r="Q262" s="11"/>
      <c r="R262" s="11">
        <v>0.19019010118355373</v>
      </c>
      <c r="S262" s="11"/>
      <c r="T262" s="11">
        <v>9.9011292004914804</v>
      </c>
      <c r="U262" s="11">
        <v>8.7641739332622848</v>
      </c>
      <c r="V262" s="11"/>
      <c r="W262" s="11">
        <v>4.9418664084110846</v>
      </c>
      <c r="X262" s="11">
        <v>3.3131879006755263</v>
      </c>
      <c r="Y262" s="11">
        <v>0.30592754995558241</v>
      </c>
      <c r="Z262" s="11">
        <v>0.20319207422009328</v>
      </c>
      <c r="AA262" s="11"/>
      <c r="AB262" s="11">
        <v>4.8306137763575556</v>
      </c>
      <c r="AC262" s="11"/>
      <c r="AD262" s="11"/>
      <c r="AE262" s="11">
        <v>10.629629129043709</v>
      </c>
      <c r="AF262" s="11">
        <v>1.3675418506845074</v>
      </c>
      <c r="AG262" s="11">
        <v>1.1239700285909118</v>
      </c>
      <c r="AH262" s="11">
        <v>0.24357182209359557</v>
      </c>
      <c r="AI262" s="11">
        <v>114.1141949011261</v>
      </c>
      <c r="AJ262" s="11"/>
      <c r="AK262" s="11">
        <v>5.0063312192390272</v>
      </c>
    </row>
    <row r="263" spans="1:37" ht="15.75" x14ac:dyDescent="0.25">
      <c r="A263" s="32">
        <v>238</v>
      </c>
      <c r="B263" s="30"/>
      <c r="C263" s="3" t="s">
        <v>328</v>
      </c>
      <c r="H263" s="62">
        <f t="shared" si="8"/>
        <v>142.2415694783665</v>
      </c>
      <c r="I263" s="11">
        <v>5.9221809190623311</v>
      </c>
      <c r="J263" s="11">
        <v>0.92839119507092227</v>
      </c>
      <c r="K263" s="11">
        <v>1.3586310121167202</v>
      </c>
      <c r="L263" s="11"/>
      <c r="M263" s="11">
        <v>9.4103868325468909</v>
      </c>
      <c r="N263" s="11">
        <v>1.5365950269527895</v>
      </c>
      <c r="O263" s="11">
        <v>5.2829533901128123</v>
      </c>
      <c r="P263" s="11">
        <v>2.5908384154812891</v>
      </c>
      <c r="Q263" s="11"/>
      <c r="R263" s="11">
        <v>0.11936419194363584</v>
      </c>
      <c r="S263" s="11"/>
      <c r="T263" s="11">
        <v>5.6882843861877372</v>
      </c>
      <c r="U263" s="11">
        <v>11.108270552324212</v>
      </c>
      <c r="V263" s="11"/>
      <c r="W263" s="11">
        <v>6.0362306876698844</v>
      </c>
      <c r="X263" s="11">
        <v>4.5940970054265344</v>
      </c>
      <c r="Y263" s="11">
        <v>0.15432043442751164</v>
      </c>
      <c r="Z263" s="11">
        <v>0.32362242480028292</v>
      </c>
      <c r="AA263" s="11"/>
      <c r="AB263" s="11">
        <v>3.1482156977544595</v>
      </c>
      <c r="AC263" s="11"/>
      <c r="AD263" s="11"/>
      <c r="AE263" s="11">
        <v>10.418606158470862</v>
      </c>
      <c r="AF263" s="11">
        <v>0.90794191999556861</v>
      </c>
      <c r="AG263" s="11">
        <v>0.7604439498040908</v>
      </c>
      <c r="AH263" s="11">
        <v>0.14749797019147781</v>
      </c>
      <c r="AI263" s="11">
        <v>89.008464871003383</v>
      </c>
      <c r="AJ263" s="11"/>
      <c r="AK263" s="11">
        <v>4.2228317418897667</v>
      </c>
    </row>
    <row r="264" spans="1:37" ht="15.75" x14ac:dyDescent="0.25">
      <c r="A264" s="32">
        <v>239</v>
      </c>
      <c r="B264" s="30"/>
      <c r="C264" s="3" t="s">
        <v>329</v>
      </c>
      <c r="H264" s="62">
        <f t="shared" si="8"/>
        <v>178.57548946491676</v>
      </c>
      <c r="I264" s="11">
        <v>7.1063686866905975</v>
      </c>
      <c r="J264" s="11">
        <v>0.93241612614994107</v>
      </c>
      <c r="K264" s="11">
        <v>3.2728440923555184</v>
      </c>
      <c r="L264" s="11"/>
      <c r="M264" s="11">
        <v>20.874324373264102</v>
      </c>
      <c r="N264" s="11">
        <v>1.8518509449994025</v>
      </c>
      <c r="O264" s="11">
        <v>11.723499271854134</v>
      </c>
      <c r="P264" s="11">
        <v>7.2989741564105657</v>
      </c>
      <c r="Q264" s="11"/>
      <c r="R264" s="11">
        <v>0.22792012125640448</v>
      </c>
      <c r="S264" s="11"/>
      <c r="T264" s="11">
        <v>11.910282244347131</v>
      </c>
      <c r="U264" s="11">
        <v>19.379859239086603</v>
      </c>
      <c r="V264" s="11"/>
      <c r="W264" s="11">
        <v>9.9705394896623378</v>
      </c>
      <c r="X264" s="11">
        <v>7.930917259880613</v>
      </c>
      <c r="Y264" s="11">
        <v>0.96978361477195862</v>
      </c>
      <c r="Z264" s="11">
        <v>0.50861887477169132</v>
      </c>
      <c r="AA264" s="11"/>
      <c r="AB264" s="11">
        <v>9.6305909597609762</v>
      </c>
      <c r="AC264" s="11"/>
      <c r="AD264" s="11"/>
      <c r="AE264" s="11">
        <v>16.761508032904157</v>
      </c>
      <c r="AF264" s="11">
        <v>2.0647166765406197</v>
      </c>
      <c r="AG264" s="11">
        <v>1.678747321990337</v>
      </c>
      <c r="AH264" s="11">
        <v>0.3859693545502827</v>
      </c>
      <c r="AI264" s="11">
        <v>82.511939808795105</v>
      </c>
      <c r="AJ264" s="11"/>
      <c r="AK264" s="11">
        <v>3.9027191037656124</v>
      </c>
    </row>
    <row r="265" spans="1:37" ht="25.5" customHeight="1" x14ac:dyDescent="0.25">
      <c r="A265" s="32">
        <v>240</v>
      </c>
      <c r="B265" s="30"/>
      <c r="C265" s="3" t="s">
        <v>330</v>
      </c>
      <c r="H265" s="62">
        <f t="shared" si="8"/>
        <v>158.79041034705264</v>
      </c>
      <c r="I265" s="11">
        <v>4.8168374821359956</v>
      </c>
      <c r="J265" s="11">
        <v>0.88732110249782958</v>
      </c>
      <c r="K265" s="11">
        <v>3.08198367083402</v>
      </c>
      <c r="L265" s="11"/>
      <c r="M265" s="11">
        <v>20.57126658971243</v>
      </c>
      <c r="N265" s="11">
        <v>1.9616062467986766</v>
      </c>
      <c r="O265" s="11">
        <v>11.527212351809808</v>
      </c>
      <c r="P265" s="11">
        <v>7.082447991103944</v>
      </c>
      <c r="Q265" s="11"/>
      <c r="R265" s="11">
        <v>0.26066179005153561</v>
      </c>
      <c r="S265" s="11"/>
      <c r="T265" s="11">
        <v>11.167080513354104</v>
      </c>
      <c r="U265" s="11">
        <v>21.101772638664102</v>
      </c>
      <c r="V265" s="11"/>
      <c r="W265" s="11">
        <v>10.686736020072436</v>
      </c>
      <c r="X265" s="11">
        <v>9.000486059064178</v>
      </c>
      <c r="Y265" s="11">
        <v>0.8039706823763465</v>
      </c>
      <c r="Z265" s="11">
        <v>0.6105798771511427</v>
      </c>
      <c r="AA265" s="11"/>
      <c r="AB265" s="11">
        <v>10.63805553674168</v>
      </c>
      <c r="AC265" s="11"/>
      <c r="AD265" s="11"/>
      <c r="AE265" s="11">
        <v>13.700768627569197</v>
      </c>
      <c r="AF265" s="11">
        <v>1.5626052279303297</v>
      </c>
      <c r="AG265" s="11">
        <v>1.268915334062414</v>
      </c>
      <c r="AH265" s="11">
        <v>0.29368989386791577</v>
      </c>
      <c r="AI265" s="11">
        <v>67.778387642789994</v>
      </c>
      <c r="AJ265" s="11"/>
      <c r="AK265" s="11">
        <v>3.2236695247714149</v>
      </c>
    </row>
    <row r="266" spans="1:37" ht="15.75" x14ac:dyDescent="0.25">
      <c r="A266" s="32">
        <v>241</v>
      </c>
      <c r="B266" s="30"/>
      <c r="C266" s="3" t="s">
        <v>331</v>
      </c>
      <c r="H266" s="62">
        <f t="shared" si="8"/>
        <v>169.48664556224259</v>
      </c>
      <c r="I266" s="11">
        <v>6.3366598795330882</v>
      </c>
      <c r="J266" s="11">
        <v>0.76000235237708613</v>
      </c>
      <c r="K266" s="11">
        <v>2.5707533597236027</v>
      </c>
      <c r="L266" s="11"/>
      <c r="M266" s="11">
        <v>19.07944517539061</v>
      </c>
      <c r="N266" s="11">
        <v>1.396827981648014</v>
      </c>
      <c r="O266" s="11">
        <v>11.131538000459868</v>
      </c>
      <c r="P266" s="11">
        <v>6.5510791932827281</v>
      </c>
      <c r="Q266" s="11"/>
      <c r="R266" s="11">
        <v>0.25516986052425461</v>
      </c>
      <c r="S266" s="11"/>
      <c r="T266" s="11">
        <v>11.340954081959568</v>
      </c>
      <c r="U266" s="11">
        <v>18.340887438859632</v>
      </c>
      <c r="V266" s="11"/>
      <c r="W266" s="11">
        <v>10.90252016909167</v>
      </c>
      <c r="X266" s="11">
        <v>6.2267156392403695</v>
      </c>
      <c r="Y266" s="11">
        <v>0.58783474379765754</v>
      </c>
      <c r="Z266" s="11">
        <v>0.62381688672993518</v>
      </c>
      <c r="AA266" s="11"/>
      <c r="AB266" s="11">
        <v>9.8772459864192612</v>
      </c>
      <c r="AC266" s="11"/>
      <c r="AD266" s="11"/>
      <c r="AE266" s="11">
        <v>16.376759392543676</v>
      </c>
      <c r="AF266" s="11">
        <v>2.0441305626693786</v>
      </c>
      <c r="AG266" s="11">
        <v>1.5783318323336197</v>
      </c>
      <c r="AH266" s="11">
        <v>0.46579873033575897</v>
      </c>
      <c r="AI266" s="11">
        <v>78.808313371461395</v>
      </c>
      <c r="AJ266" s="11"/>
      <c r="AK266" s="11">
        <v>3.6963241007810241</v>
      </c>
    </row>
    <row r="267" spans="1:37" ht="15.75" x14ac:dyDescent="0.25">
      <c r="A267" s="32">
        <v>242</v>
      </c>
      <c r="B267" s="30"/>
      <c r="C267" s="3" t="s">
        <v>332</v>
      </c>
      <c r="H267" s="62">
        <f t="shared" si="8"/>
        <v>192.15376286419169</v>
      </c>
      <c r="I267" s="11">
        <v>10.639528778769987</v>
      </c>
      <c r="J267" s="11">
        <v>1.0879427234289807</v>
      </c>
      <c r="K267" s="11">
        <v>2.2919396285628744</v>
      </c>
      <c r="L267" s="11"/>
      <c r="M267" s="11">
        <v>16.459494919009192</v>
      </c>
      <c r="N267" s="11">
        <v>2.1755276767128473</v>
      </c>
      <c r="O267" s="11">
        <v>9.1145181935535806</v>
      </c>
      <c r="P267" s="11">
        <v>5.169449048742762</v>
      </c>
      <c r="Q267" s="11"/>
      <c r="R267" s="11">
        <v>0.20207515337811233</v>
      </c>
      <c r="S267" s="11"/>
      <c r="T267" s="11">
        <v>10.334170502840003</v>
      </c>
      <c r="U267" s="11">
        <v>13.275409417133691</v>
      </c>
      <c r="V267" s="11"/>
      <c r="W267" s="11">
        <v>7.5618301123287521</v>
      </c>
      <c r="X267" s="11">
        <v>5.020152962141827</v>
      </c>
      <c r="Y267" s="11">
        <v>0.36036161127746386</v>
      </c>
      <c r="Z267" s="11">
        <v>0.33306473138564996</v>
      </c>
      <c r="AA267" s="11"/>
      <c r="AB267" s="11">
        <v>3.408324679973818</v>
      </c>
      <c r="AC267" s="11"/>
      <c r="AD267" s="11"/>
      <c r="AE267" s="11">
        <v>13.056113905094579</v>
      </c>
      <c r="AF267" s="11">
        <v>1.7767336478364788</v>
      </c>
      <c r="AG267" s="11">
        <v>1.3609058291043314</v>
      </c>
      <c r="AH267" s="11">
        <v>0.41582781873214747</v>
      </c>
      <c r="AI267" s="11">
        <v>114.49872442194219</v>
      </c>
      <c r="AJ267" s="11"/>
      <c r="AK267" s="11">
        <v>5.123305086221797</v>
      </c>
    </row>
    <row r="268" spans="1:37" ht="15.75" x14ac:dyDescent="0.25">
      <c r="A268" s="32">
        <v>243</v>
      </c>
      <c r="B268" s="30"/>
      <c r="C268" s="3" t="s">
        <v>333</v>
      </c>
      <c r="H268" s="62">
        <f t="shared" si="8"/>
        <v>227.19711520280092</v>
      </c>
      <c r="I268" s="11">
        <v>10.439536536147246</v>
      </c>
      <c r="J268" s="11">
        <v>1.2923781574601736</v>
      </c>
      <c r="K268" s="11">
        <v>4.1182632752603636</v>
      </c>
      <c r="L268" s="11"/>
      <c r="M268" s="11">
        <v>34.426393632701547</v>
      </c>
      <c r="N268" s="11">
        <v>2.1504836542233967</v>
      </c>
      <c r="O268" s="11">
        <v>17.250939990877985</v>
      </c>
      <c r="P268" s="11">
        <v>15.024969987600164</v>
      </c>
      <c r="Q268" s="11"/>
      <c r="R268" s="11">
        <v>0.26787032599666027</v>
      </c>
      <c r="S268" s="11"/>
      <c r="T268" s="11">
        <v>17.206410598235294</v>
      </c>
      <c r="U268" s="11">
        <v>26.736808934582623</v>
      </c>
      <c r="V268" s="11"/>
      <c r="W268" s="11">
        <v>15.766715924446038</v>
      </c>
      <c r="X268" s="11">
        <v>9.3146966830605535</v>
      </c>
      <c r="Y268" s="11">
        <v>1.0914980813547999</v>
      </c>
      <c r="Z268" s="11">
        <v>0.56389824572123159</v>
      </c>
      <c r="AA268" s="11"/>
      <c r="AB268" s="11">
        <v>6.9137164059123037</v>
      </c>
      <c r="AC268" s="11"/>
      <c r="AD268" s="11"/>
      <c r="AE268" s="11">
        <v>19.285198924190972</v>
      </c>
      <c r="AF268" s="11">
        <v>2.5635087901973579</v>
      </c>
      <c r="AG268" s="11">
        <v>2.0969374689653781</v>
      </c>
      <c r="AH268" s="11">
        <v>0.46657132123197975</v>
      </c>
      <c r="AI268" s="11">
        <v>99.522311505947968</v>
      </c>
      <c r="AJ268" s="11"/>
      <c r="AK268" s="11">
        <v>4.4247181161683802</v>
      </c>
    </row>
    <row r="269" spans="1:37" ht="15.75" x14ac:dyDescent="0.25">
      <c r="A269" s="32">
        <v>244</v>
      </c>
      <c r="B269" s="30"/>
      <c r="C269" s="3" t="s">
        <v>334</v>
      </c>
      <c r="H269" s="62">
        <f t="shared" si="8"/>
        <v>224.83392524045007</v>
      </c>
      <c r="I269" s="11">
        <v>10.540109337886229</v>
      </c>
      <c r="J269" s="11">
        <v>1.2274658569104666</v>
      </c>
      <c r="K269" s="11">
        <v>4.0452012508321626</v>
      </c>
      <c r="L269" s="11"/>
      <c r="M269" s="11">
        <v>35.52495265282019</v>
      </c>
      <c r="N269" s="11">
        <v>2.166404803546234</v>
      </c>
      <c r="O269" s="11">
        <v>17.405092262968726</v>
      </c>
      <c r="P269" s="11">
        <v>15.953455586305232</v>
      </c>
      <c r="Q269" s="11"/>
      <c r="R269" s="11">
        <v>0.31697879248996175</v>
      </c>
      <c r="S269" s="11"/>
      <c r="T269" s="11">
        <v>16.677291218532655</v>
      </c>
      <c r="U269" s="11">
        <v>28.703701935654333</v>
      </c>
      <c r="V269" s="11"/>
      <c r="W269" s="11">
        <v>15.96721192274663</v>
      </c>
      <c r="X269" s="11">
        <v>10.957966900844109</v>
      </c>
      <c r="Y269" s="11">
        <v>1.1785471136533281</v>
      </c>
      <c r="Z269" s="11">
        <v>0.5999759984102665</v>
      </c>
      <c r="AA269" s="11"/>
      <c r="AB269" s="11">
        <v>7.6600618398586064</v>
      </c>
      <c r="AC269" s="11"/>
      <c r="AD269" s="11"/>
      <c r="AE269" s="11">
        <v>19.97517693196442</v>
      </c>
      <c r="AF269" s="11">
        <v>2.4450781971427715</v>
      </c>
      <c r="AG269" s="11">
        <v>1.9502086439933728</v>
      </c>
      <c r="AH269" s="11">
        <v>0.49486955314939868</v>
      </c>
      <c r="AI269" s="11">
        <v>93.572223131215139</v>
      </c>
      <c r="AJ269" s="11"/>
      <c r="AK269" s="11">
        <v>4.1456840951430998</v>
      </c>
    </row>
    <row r="270" spans="1:37" ht="15.75" x14ac:dyDescent="0.25">
      <c r="A270" s="34"/>
      <c r="B270" s="30" t="s">
        <v>652</v>
      </c>
      <c r="H270" s="62" t="str">
        <f t="shared" si="8"/>
        <v/>
      </c>
      <c r="I270" s="11" t="s">
        <v>1479</v>
      </c>
      <c r="J270" s="11" t="s">
        <v>1479</v>
      </c>
      <c r="K270" s="11" t="s">
        <v>1479</v>
      </c>
      <c r="L270" s="11"/>
      <c r="M270" s="11"/>
      <c r="N270" s="11"/>
      <c r="O270" s="11"/>
      <c r="P270" s="11"/>
      <c r="Q270" s="11"/>
      <c r="R270" s="11" t="s">
        <v>1479</v>
      </c>
      <c r="S270" s="11"/>
      <c r="T270" s="11"/>
      <c r="U270" s="11"/>
      <c r="V270" s="11"/>
      <c r="W270" s="11"/>
      <c r="X270" s="11"/>
      <c r="Y270" s="11"/>
      <c r="Z270" s="11"/>
      <c r="AA270" s="11"/>
      <c r="AB270" s="11" t="s">
        <v>1479</v>
      </c>
      <c r="AC270" s="11"/>
      <c r="AD270" s="11"/>
      <c r="AE270" s="11"/>
      <c r="AF270" s="11"/>
      <c r="AG270" s="11"/>
      <c r="AH270" s="11"/>
      <c r="AI270" s="11" t="s">
        <v>1479</v>
      </c>
      <c r="AJ270" s="11"/>
      <c r="AK270" s="11" t="s">
        <v>1479</v>
      </c>
    </row>
    <row r="271" spans="1:37" ht="15.75" x14ac:dyDescent="0.25">
      <c r="A271" s="32">
        <v>245</v>
      </c>
      <c r="B271" s="30"/>
      <c r="C271" s="3" t="s">
        <v>335</v>
      </c>
      <c r="H271" s="62">
        <f t="shared" si="8"/>
        <v>188.51952344736046</v>
      </c>
      <c r="I271" s="11">
        <v>10.359054194678492</v>
      </c>
      <c r="J271" s="11">
        <v>0.95393526764504022</v>
      </c>
      <c r="K271" s="11">
        <v>1.5611386285144191</v>
      </c>
      <c r="L271" s="11"/>
      <c r="M271" s="11">
        <v>17.443993177037129</v>
      </c>
      <c r="N271" s="11">
        <v>1.3840843016167836</v>
      </c>
      <c r="O271" s="11">
        <v>8.5463957959103283</v>
      </c>
      <c r="P271" s="11">
        <v>7.5135130795100142</v>
      </c>
      <c r="Q271" s="11"/>
      <c r="R271" s="11">
        <v>0.15378109098780898</v>
      </c>
      <c r="S271" s="11"/>
      <c r="T271" s="11">
        <v>10.32254220690192</v>
      </c>
      <c r="U271" s="11">
        <v>6.9755643717030118</v>
      </c>
      <c r="V271" s="11"/>
      <c r="W271" s="11">
        <v>4.7778473319931063</v>
      </c>
      <c r="X271" s="11">
        <v>1.8411054399925884</v>
      </c>
      <c r="Y271" s="11">
        <v>0.18010878058291929</v>
      </c>
      <c r="Z271" s="11">
        <v>0.17650281913439778</v>
      </c>
      <c r="AA271" s="11"/>
      <c r="AB271" s="11">
        <v>2.2357396618261092</v>
      </c>
      <c r="AC271" s="11"/>
      <c r="AD271" s="11"/>
      <c r="AE271" s="11">
        <v>10.759632967471115</v>
      </c>
      <c r="AF271" s="11">
        <v>1.3664220077415106</v>
      </c>
      <c r="AG271" s="11">
        <v>1.0077157470896843</v>
      </c>
      <c r="AH271" s="11">
        <v>0.35870626065182626</v>
      </c>
      <c r="AI271" s="11">
        <v>120.98513028623427</v>
      </c>
      <c r="AJ271" s="11"/>
      <c r="AK271" s="11">
        <v>5.4025895866196318</v>
      </c>
    </row>
    <row r="272" spans="1:37" ht="15.75" x14ac:dyDescent="0.25">
      <c r="A272" s="32">
        <v>246</v>
      </c>
      <c r="B272" s="30"/>
      <c r="C272" s="3" t="s">
        <v>336</v>
      </c>
      <c r="H272" s="62">
        <f t="shared" si="8"/>
        <v>167.60826516991898</v>
      </c>
      <c r="I272" s="11">
        <v>4.7810634329229478</v>
      </c>
      <c r="J272" s="11">
        <v>0.80429003787093745</v>
      </c>
      <c r="K272" s="11">
        <v>2.8003539551011225</v>
      </c>
      <c r="L272" s="11"/>
      <c r="M272" s="11">
        <v>20.809240234739072</v>
      </c>
      <c r="N272" s="11">
        <v>1.6799295746046059</v>
      </c>
      <c r="O272" s="11">
        <v>12.717865144583138</v>
      </c>
      <c r="P272" s="11">
        <v>6.4114455155513266</v>
      </c>
      <c r="Q272" s="11"/>
      <c r="R272" s="11">
        <v>0.43181683523663772</v>
      </c>
      <c r="S272" s="11"/>
      <c r="T272" s="11">
        <v>12.818375192664796</v>
      </c>
      <c r="U272" s="11">
        <v>29.260076544318309</v>
      </c>
      <c r="V272" s="11"/>
      <c r="W272" s="11">
        <v>16.709901330358139</v>
      </c>
      <c r="X272" s="11">
        <v>10.933248909598177</v>
      </c>
      <c r="Y272" s="11">
        <v>0.70362177336541964</v>
      </c>
      <c r="Z272" s="11">
        <v>0.9133045309965715</v>
      </c>
      <c r="AA272" s="11"/>
      <c r="AB272" s="11">
        <v>12.29034933752602</v>
      </c>
      <c r="AC272" s="11"/>
      <c r="AD272" s="11"/>
      <c r="AE272" s="11">
        <v>16.76460667249486</v>
      </c>
      <c r="AF272" s="11">
        <v>1.5711987197113537</v>
      </c>
      <c r="AG272" s="11">
        <v>1.3223441819442487</v>
      </c>
      <c r="AH272" s="11">
        <v>0.24885453776710501</v>
      </c>
      <c r="AI272" s="11">
        <v>62.131875205543523</v>
      </c>
      <c r="AJ272" s="11"/>
      <c r="AK272" s="11">
        <v>3.1450190017894246</v>
      </c>
    </row>
    <row r="273" spans="1:37" ht="15.75" x14ac:dyDescent="0.25">
      <c r="A273" s="32">
        <v>247</v>
      </c>
      <c r="B273" s="30"/>
      <c r="C273" s="3" t="s">
        <v>337</v>
      </c>
      <c r="H273" s="62">
        <f t="shared" si="8"/>
        <v>148.77769053071583</v>
      </c>
      <c r="I273" s="11">
        <v>5.0417600632445989</v>
      </c>
      <c r="J273" s="11">
        <v>0.76110482217277209</v>
      </c>
      <c r="K273" s="11">
        <v>2.3881370320316297</v>
      </c>
      <c r="L273" s="11"/>
      <c r="M273" s="11">
        <v>16.741181880896985</v>
      </c>
      <c r="N273" s="11">
        <v>1.6101058570207183</v>
      </c>
      <c r="O273" s="11">
        <v>9.3211900534768812</v>
      </c>
      <c r="P273" s="11">
        <v>5.8098859703993844</v>
      </c>
      <c r="Q273" s="11"/>
      <c r="R273" s="11">
        <v>0.26592463688813434</v>
      </c>
      <c r="S273" s="11"/>
      <c r="T273" s="11">
        <v>10.040141365186772</v>
      </c>
      <c r="U273" s="11">
        <v>19.844216781529472</v>
      </c>
      <c r="V273" s="11"/>
      <c r="W273" s="11">
        <v>10.291869818229493</v>
      </c>
      <c r="X273" s="11">
        <v>8.3768798599750411</v>
      </c>
      <c r="Y273" s="11">
        <v>0.56265298365917171</v>
      </c>
      <c r="Z273" s="11">
        <v>0.61281411966576727</v>
      </c>
      <c r="AA273" s="11"/>
      <c r="AB273" s="11">
        <v>7.3198097191530049</v>
      </c>
      <c r="AC273" s="11"/>
      <c r="AD273" s="11"/>
      <c r="AE273" s="11">
        <v>13.102306092780786</v>
      </c>
      <c r="AF273" s="11">
        <v>1.2046275411211493</v>
      </c>
      <c r="AG273" s="11">
        <v>1.0050683159921294</v>
      </c>
      <c r="AH273" s="11">
        <v>0.19955922512901991</v>
      </c>
      <c r="AI273" s="11">
        <v>68.830784226076062</v>
      </c>
      <c r="AJ273" s="11"/>
      <c r="AK273" s="11">
        <v>3.2376963696344454</v>
      </c>
    </row>
    <row r="274" spans="1:37" ht="15.75" x14ac:dyDescent="0.25">
      <c r="A274" s="32">
        <v>248</v>
      </c>
      <c r="B274" s="30"/>
      <c r="C274" s="3" t="s">
        <v>338</v>
      </c>
      <c r="H274" s="62">
        <f t="shared" si="8"/>
        <v>143.08391930757256</v>
      </c>
      <c r="I274" s="11">
        <v>6.3806345760209515</v>
      </c>
      <c r="J274" s="11">
        <v>0.89500789461183961</v>
      </c>
      <c r="K274" s="11">
        <v>1.6900473894482013</v>
      </c>
      <c r="L274" s="11"/>
      <c r="M274" s="11">
        <v>13.298402601236301</v>
      </c>
      <c r="N274" s="11">
        <v>1.3489670254156445</v>
      </c>
      <c r="O274" s="11">
        <v>7.2005821784631703</v>
      </c>
      <c r="P274" s="11">
        <v>4.748853397357486</v>
      </c>
      <c r="Q274" s="11"/>
      <c r="R274" s="11">
        <v>0.1607504524937631</v>
      </c>
      <c r="S274" s="11"/>
      <c r="T274" s="11">
        <v>7.2034604993683615</v>
      </c>
      <c r="U274" s="11">
        <v>10.165004192191162</v>
      </c>
      <c r="V274" s="11"/>
      <c r="W274" s="11">
        <v>6.3742212817747026</v>
      </c>
      <c r="X274" s="11">
        <v>3.1680677795814218</v>
      </c>
      <c r="Y274" s="11">
        <v>0.32966205662883347</v>
      </c>
      <c r="Z274" s="11">
        <v>0.29305307420620508</v>
      </c>
      <c r="AA274" s="11"/>
      <c r="AB274" s="11">
        <v>4.4750916389197206</v>
      </c>
      <c r="AC274" s="11"/>
      <c r="AD274" s="11"/>
      <c r="AE274" s="11">
        <v>11.429456450175975</v>
      </c>
      <c r="AF274" s="11">
        <v>1.2663147266814534</v>
      </c>
      <c r="AG274" s="11">
        <v>0.9730144728109823</v>
      </c>
      <c r="AH274" s="11">
        <v>0.29330025387047115</v>
      </c>
      <c r="AI274" s="11">
        <v>82.248840662973578</v>
      </c>
      <c r="AJ274" s="11"/>
      <c r="AK274" s="11">
        <v>3.8709082234512397</v>
      </c>
    </row>
    <row r="275" spans="1:37" ht="15.75" x14ac:dyDescent="0.25">
      <c r="A275" s="32">
        <v>249</v>
      </c>
      <c r="B275" s="30"/>
      <c r="C275" s="3" t="s">
        <v>339</v>
      </c>
      <c r="H275" s="62">
        <f t="shared" si="8"/>
        <v>126.09684896061702</v>
      </c>
      <c r="I275" s="11">
        <v>5.0345578477548978</v>
      </c>
      <c r="J275" s="11">
        <v>0.70159380141998517</v>
      </c>
      <c r="K275" s="11">
        <v>1.1164617751738442</v>
      </c>
      <c r="L275" s="11"/>
      <c r="M275" s="11">
        <v>10.152430676001753</v>
      </c>
      <c r="N275" s="11">
        <v>0.88643852596751049</v>
      </c>
      <c r="O275" s="11">
        <v>6.0065819891608179</v>
      </c>
      <c r="P275" s="11">
        <v>3.2594101608734247</v>
      </c>
      <c r="Q275" s="11"/>
      <c r="R275" s="11">
        <v>0.12849621515061221</v>
      </c>
      <c r="S275" s="11"/>
      <c r="T275" s="11">
        <v>6.0510923766048794</v>
      </c>
      <c r="U275" s="11">
        <v>7.5558164722650814</v>
      </c>
      <c r="V275" s="11"/>
      <c r="W275" s="11">
        <v>4.9875162207248813</v>
      </c>
      <c r="X275" s="11">
        <v>2.1538455186922412</v>
      </c>
      <c r="Y275" s="11">
        <v>0.18207596491980138</v>
      </c>
      <c r="Z275" s="11">
        <v>0.23237876792815723</v>
      </c>
      <c r="AA275" s="11"/>
      <c r="AB275" s="11">
        <v>3.5928572923915851</v>
      </c>
      <c r="AC275" s="11"/>
      <c r="AD275" s="11"/>
      <c r="AE275" s="11">
        <v>7.8405634176938594</v>
      </c>
      <c r="AF275" s="11">
        <v>0.94268972218654989</v>
      </c>
      <c r="AG275" s="11">
        <v>0.72678233991152552</v>
      </c>
      <c r="AH275" s="11">
        <v>0.2159073822750244</v>
      </c>
      <c r="AI275" s="11">
        <v>79.314273267272</v>
      </c>
      <c r="AJ275" s="11"/>
      <c r="AK275" s="11">
        <v>3.6660160967019761</v>
      </c>
    </row>
    <row r="276" spans="1:37" ht="25.5" customHeight="1" x14ac:dyDescent="0.25">
      <c r="A276" s="32">
        <v>250</v>
      </c>
      <c r="B276" s="30"/>
      <c r="C276" s="3" t="s">
        <v>340</v>
      </c>
      <c r="H276" s="62">
        <f t="shared" si="8"/>
        <v>143.44414642196767</v>
      </c>
      <c r="I276" s="11">
        <v>4.8319066515187492</v>
      </c>
      <c r="J276" s="11">
        <v>0.87331208712321173</v>
      </c>
      <c r="K276" s="11">
        <v>2.0002052577652676</v>
      </c>
      <c r="L276" s="11"/>
      <c r="M276" s="11">
        <v>15.734329999330532</v>
      </c>
      <c r="N276" s="11">
        <v>1.4485775674430661</v>
      </c>
      <c r="O276" s="11">
        <v>9.5022042306288874</v>
      </c>
      <c r="P276" s="11">
        <v>4.7835482012585775</v>
      </c>
      <c r="Q276" s="11"/>
      <c r="R276" s="11">
        <v>0.25466123640044913</v>
      </c>
      <c r="S276" s="11"/>
      <c r="T276" s="11">
        <v>10.539407235963033</v>
      </c>
      <c r="U276" s="11">
        <v>16.801611485797615</v>
      </c>
      <c r="V276" s="11"/>
      <c r="W276" s="11">
        <v>9.6650437874855086</v>
      </c>
      <c r="X276" s="11">
        <v>6.2397926360065359</v>
      </c>
      <c r="Y276" s="11">
        <v>0.42824972794684241</v>
      </c>
      <c r="Z276" s="11">
        <v>0.46852533435872618</v>
      </c>
      <c r="AA276" s="11"/>
      <c r="AB276" s="11">
        <v>6.7043890496656084</v>
      </c>
      <c r="AC276" s="11"/>
      <c r="AD276" s="11"/>
      <c r="AE276" s="11">
        <v>11.64988896521773</v>
      </c>
      <c r="AF276" s="11">
        <v>1.1943516723129723</v>
      </c>
      <c r="AG276" s="11">
        <v>0.98436414235963932</v>
      </c>
      <c r="AH276" s="11">
        <v>0.20998752995333295</v>
      </c>
      <c r="AI276" s="11">
        <v>69.599843267708195</v>
      </c>
      <c r="AJ276" s="11"/>
      <c r="AK276" s="11">
        <v>3.2602395131643158</v>
      </c>
    </row>
    <row r="277" spans="1:37" ht="15.75" x14ac:dyDescent="0.25">
      <c r="A277" s="32">
        <v>251</v>
      </c>
      <c r="B277" s="30"/>
      <c r="C277" s="3" t="s">
        <v>341</v>
      </c>
      <c r="H277" s="62">
        <f t="shared" si="8"/>
        <v>171.77715694010135</v>
      </c>
      <c r="I277" s="11">
        <v>7.5420027482210106</v>
      </c>
      <c r="J277" s="11">
        <v>1.2030240824092882</v>
      </c>
      <c r="K277" s="11">
        <v>3.6451058366425815</v>
      </c>
      <c r="L277" s="11"/>
      <c r="M277" s="11">
        <v>18.634553646146095</v>
      </c>
      <c r="N277" s="11">
        <v>1.8647597390241004</v>
      </c>
      <c r="O277" s="11">
        <v>10.635521859629316</v>
      </c>
      <c r="P277" s="11">
        <v>6.1342720474926802</v>
      </c>
      <c r="Q277" s="11"/>
      <c r="R277" s="11">
        <v>0.21911406152559709</v>
      </c>
      <c r="S277" s="11"/>
      <c r="T277" s="11">
        <v>12.063828270782572</v>
      </c>
      <c r="U277" s="11">
        <v>19.382864298183232</v>
      </c>
      <c r="V277" s="11"/>
      <c r="W277" s="11">
        <v>11.268694422957994</v>
      </c>
      <c r="X277" s="11">
        <v>6.8486946158073758</v>
      </c>
      <c r="Y277" s="11">
        <v>0.74177817207365004</v>
      </c>
      <c r="Z277" s="11">
        <v>0.52369708734421128</v>
      </c>
      <c r="AA277" s="11"/>
      <c r="AB277" s="11">
        <v>7.5322022202257202</v>
      </c>
      <c r="AC277" s="11"/>
      <c r="AD277" s="11"/>
      <c r="AE277" s="11">
        <v>25.348473305862335</v>
      </c>
      <c r="AF277" s="11">
        <v>1.8404919440079801</v>
      </c>
      <c r="AG277" s="11">
        <v>1.4968060544164457</v>
      </c>
      <c r="AH277" s="11">
        <v>0.3436858895915344</v>
      </c>
      <c r="AI277" s="11">
        <v>70.642120653078067</v>
      </c>
      <c r="AJ277" s="11"/>
      <c r="AK277" s="11">
        <v>3.7233758730168676</v>
      </c>
    </row>
    <row r="278" spans="1:37" ht="15.75" x14ac:dyDescent="0.25">
      <c r="A278" s="32">
        <v>252</v>
      </c>
      <c r="B278" s="30"/>
      <c r="C278" s="3" t="s">
        <v>342</v>
      </c>
      <c r="H278" s="62">
        <f t="shared" si="8"/>
        <v>162.86283770582043</v>
      </c>
      <c r="I278" s="11">
        <v>6.3088984440225913</v>
      </c>
      <c r="J278" s="11">
        <v>0.92904277096983545</v>
      </c>
      <c r="K278" s="11">
        <v>3.5114376268807419</v>
      </c>
      <c r="L278" s="11"/>
      <c r="M278" s="11">
        <v>18.063022822583964</v>
      </c>
      <c r="N278" s="11">
        <v>2.0154646113134445</v>
      </c>
      <c r="O278" s="11">
        <v>10.967378995708808</v>
      </c>
      <c r="P278" s="11">
        <v>5.0801792155617118</v>
      </c>
      <c r="Q278" s="11"/>
      <c r="R278" s="11">
        <v>0.24775747125966835</v>
      </c>
      <c r="S278" s="11"/>
      <c r="T278" s="11">
        <v>10.884503294178502</v>
      </c>
      <c r="U278" s="11">
        <v>21.530154345983352</v>
      </c>
      <c r="V278" s="11"/>
      <c r="W278" s="11">
        <v>12.422099143700091</v>
      </c>
      <c r="X278" s="11">
        <v>7.5446178406923439</v>
      </c>
      <c r="Y278" s="11">
        <v>0.84314330960643291</v>
      </c>
      <c r="Z278" s="11">
        <v>0.72029405198448548</v>
      </c>
      <c r="AA278" s="11"/>
      <c r="AB278" s="11">
        <v>9.6178352035867665</v>
      </c>
      <c r="AC278" s="11"/>
      <c r="AD278" s="11"/>
      <c r="AE278" s="11">
        <v>20.536146997123684</v>
      </c>
      <c r="AF278" s="11">
        <v>1.7972976551542026</v>
      </c>
      <c r="AG278" s="11">
        <v>1.5166648818873509</v>
      </c>
      <c r="AH278" s="11">
        <v>0.28063277326685171</v>
      </c>
      <c r="AI278" s="11">
        <v>65.997408809536623</v>
      </c>
      <c r="AJ278" s="11"/>
      <c r="AK278" s="11">
        <v>3.4393322645405049</v>
      </c>
    </row>
    <row r="279" spans="1:37" ht="15.75" x14ac:dyDescent="0.25">
      <c r="A279" s="32">
        <v>253</v>
      </c>
      <c r="B279" s="30"/>
      <c r="C279" s="3" t="s">
        <v>343</v>
      </c>
      <c r="H279" s="62">
        <f t="shared" si="8"/>
        <v>161.67734218924855</v>
      </c>
      <c r="I279" s="11">
        <v>5.8202680470759569</v>
      </c>
      <c r="J279" s="11">
        <v>0.96485244673476611</v>
      </c>
      <c r="K279" s="11">
        <v>3.3622896563674516</v>
      </c>
      <c r="L279" s="11"/>
      <c r="M279" s="11">
        <v>18.785321978342125</v>
      </c>
      <c r="N279" s="11">
        <v>2.6410425292554245</v>
      </c>
      <c r="O279" s="11">
        <v>11.249203781706218</v>
      </c>
      <c r="P279" s="11">
        <v>4.8950756673804854</v>
      </c>
      <c r="Q279" s="11"/>
      <c r="R279" s="11">
        <v>0.24133306417207728</v>
      </c>
      <c r="S279" s="11"/>
      <c r="T279" s="11">
        <v>11.324805253874814</v>
      </c>
      <c r="U279" s="11">
        <v>25.625576692027469</v>
      </c>
      <c r="V279" s="11"/>
      <c r="W279" s="11">
        <v>12.436771027878137</v>
      </c>
      <c r="X279" s="11">
        <v>11.621879858267599</v>
      </c>
      <c r="Y279" s="11">
        <v>1.0081043206387614</v>
      </c>
      <c r="Z279" s="11">
        <v>0.55882148524297426</v>
      </c>
      <c r="AA279" s="11"/>
      <c r="AB279" s="11">
        <v>8.7353805033514291</v>
      </c>
      <c r="AC279" s="11"/>
      <c r="AD279" s="11"/>
      <c r="AE279" s="11">
        <v>15.981509064251986</v>
      </c>
      <c r="AF279" s="11">
        <v>1.9832259436869761</v>
      </c>
      <c r="AG279" s="11">
        <v>1.6835074996440045</v>
      </c>
      <c r="AH279" s="11">
        <v>0.29971844404297171</v>
      </c>
      <c r="AI279" s="11">
        <v>65.633117684552971</v>
      </c>
      <c r="AJ279" s="11"/>
      <c r="AK279" s="11">
        <v>3.2196618548105498</v>
      </c>
    </row>
    <row r="280" spans="1:37" ht="15.75" x14ac:dyDescent="0.25">
      <c r="A280" s="32">
        <v>254</v>
      </c>
      <c r="B280" s="30"/>
      <c r="C280" s="3" t="s">
        <v>344</v>
      </c>
      <c r="H280" s="62">
        <f t="shared" si="8"/>
        <v>195.01283808129139</v>
      </c>
      <c r="I280" s="11">
        <v>8.6655218810126957</v>
      </c>
      <c r="J280" s="11">
        <v>1.2639341569680032</v>
      </c>
      <c r="K280" s="11">
        <v>2.7742558123697707</v>
      </c>
      <c r="L280" s="11"/>
      <c r="M280" s="11">
        <v>26.942987753634824</v>
      </c>
      <c r="N280" s="11">
        <v>2.0170052418824107</v>
      </c>
      <c r="O280" s="11">
        <v>13.139384969094197</v>
      </c>
      <c r="P280" s="11">
        <v>11.786597542658219</v>
      </c>
      <c r="Q280" s="11"/>
      <c r="R280" s="11">
        <v>0.36831248952491236</v>
      </c>
      <c r="S280" s="11"/>
      <c r="T280" s="11">
        <v>19.445286865733557</v>
      </c>
      <c r="U280" s="11">
        <v>15.765209984605995</v>
      </c>
      <c r="V280" s="11"/>
      <c r="W280" s="11">
        <v>10.289352079713211</v>
      </c>
      <c r="X280" s="11">
        <v>4.5548943897436658</v>
      </c>
      <c r="Y280" s="11">
        <v>0.5601005957438121</v>
      </c>
      <c r="Z280" s="11">
        <v>0.36086291940530574</v>
      </c>
      <c r="AA280" s="11"/>
      <c r="AB280" s="11">
        <v>5.6432745346920914</v>
      </c>
      <c r="AC280" s="11"/>
      <c r="AD280" s="11"/>
      <c r="AE280" s="11">
        <v>13.621645039401159</v>
      </c>
      <c r="AF280" s="11">
        <v>1.7765518655254426</v>
      </c>
      <c r="AG280" s="11">
        <v>1.3895139274628545</v>
      </c>
      <c r="AH280" s="11">
        <v>0.38703793806258807</v>
      </c>
      <c r="AI280" s="11">
        <v>94.584142922836364</v>
      </c>
      <c r="AJ280" s="11"/>
      <c r="AK280" s="11">
        <v>4.1617147749865628</v>
      </c>
    </row>
    <row r="281" spans="1:37" ht="25.5" customHeight="1" x14ac:dyDescent="0.25">
      <c r="A281" s="32">
        <v>255</v>
      </c>
      <c r="B281" s="30"/>
      <c r="C281" s="3" t="s">
        <v>345</v>
      </c>
      <c r="H281" s="62">
        <f t="shared" si="8"/>
        <v>182.9444529543054</v>
      </c>
      <c r="I281" s="11">
        <v>9.9526143315120166</v>
      </c>
      <c r="J281" s="11">
        <v>1.1005863781390113</v>
      </c>
      <c r="K281" s="11">
        <v>1.6430631217626543</v>
      </c>
      <c r="L281" s="11"/>
      <c r="M281" s="11">
        <v>12.476892019852427</v>
      </c>
      <c r="N281" s="11">
        <v>1.2922328171721389</v>
      </c>
      <c r="O281" s="11">
        <v>6.748648190118387</v>
      </c>
      <c r="P281" s="11">
        <v>4.4360110125619006</v>
      </c>
      <c r="Q281" s="11"/>
      <c r="R281" s="11">
        <v>0.15095035553686756</v>
      </c>
      <c r="S281" s="11"/>
      <c r="T281" s="11">
        <v>7.1591940312425812</v>
      </c>
      <c r="U281" s="11">
        <v>6.7473086773955231</v>
      </c>
      <c r="V281" s="11"/>
      <c r="W281" s="11">
        <v>4.1903293621537054</v>
      </c>
      <c r="X281" s="11">
        <v>2.1218549900938055</v>
      </c>
      <c r="Y281" s="11">
        <v>0.24895460541630629</v>
      </c>
      <c r="Z281" s="11">
        <v>0.18616971973170612</v>
      </c>
      <c r="AA281" s="11"/>
      <c r="AB281" s="11">
        <v>2.2900098088487466</v>
      </c>
      <c r="AC281" s="11"/>
      <c r="AD281" s="11"/>
      <c r="AE281" s="11">
        <v>10.765846287927356</v>
      </c>
      <c r="AF281" s="11">
        <v>1.2217813050153659</v>
      </c>
      <c r="AG281" s="11">
        <v>0.95852848236414689</v>
      </c>
      <c r="AH281" s="11">
        <v>0.26325282265121902</v>
      </c>
      <c r="AI281" s="11">
        <v>123.83874409860613</v>
      </c>
      <c r="AJ281" s="11"/>
      <c r="AK281" s="11">
        <v>5.59746253846673</v>
      </c>
    </row>
    <row r="282" spans="1:37" ht="15.75" x14ac:dyDescent="0.25">
      <c r="A282" s="32">
        <v>256</v>
      </c>
      <c r="B282" s="30"/>
      <c r="C282" s="3" t="s">
        <v>77</v>
      </c>
      <c r="H282" s="62">
        <f t="shared" si="8"/>
        <v>177.29438195697051</v>
      </c>
      <c r="I282" s="11">
        <v>8.2572798087486845</v>
      </c>
      <c r="J282" s="11">
        <v>0.98606099162715544</v>
      </c>
      <c r="K282" s="11">
        <v>1.3710963646726728</v>
      </c>
      <c r="L282" s="11"/>
      <c r="M282" s="11">
        <v>10.676863689357488</v>
      </c>
      <c r="N282" s="11">
        <v>1.2883428874992719</v>
      </c>
      <c r="O282" s="11">
        <v>6.1061936285942995</v>
      </c>
      <c r="P282" s="11">
        <v>3.2823271732639152</v>
      </c>
      <c r="Q282" s="11"/>
      <c r="R282" s="11">
        <v>0.13176190496139523</v>
      </c>
      <c r="S282" s="11"/>
      <c r="T282" s="11">
        <v>6.7855237153098473</v>
      </c>
      <c r="U282" s="11">
        <v>7.2183939095110237</v>
      </c>
      <c r="V282" s="11"/>
      <c r="W282" s="11">
        <v>4.136201934480165</v>
      </c>
      <c r="X282" s="11">
        <v>2.6942709152381061</v>
      </c>
      <c r="Y282" s="11">
        <v>0.21115270502965372</v>
      </c>
      <c r="Z282" s="11">
        <v>0.17676835476309927</v>
      </c>
      <c r="AA282" s="11"/>
      <c r="AB282" s="11">
        <v>2.5014070044125298</v>
      </c>
      <c r="AC282" s="11"/>
      <c r="AD282" s="11"/>
      <c r="AE282" s="11">
        <v>9.2259066280425248</v>
      </c>
      <c r="AF282" s="11">
        <v>1.0088617813117331</v>
      </c>
      <c r="AG282" s="11">
        <v>0.72376236240893843</v>
      </c>
      <c r="AH282" s="11">
        <v>0.28509941890279455</v>
      </c>
      <c r="AI282" s="11">
        <v>123.64647933819809</v>
      </c>
      <c r="AJ282" s="11"/>
      <c r="AK282" s="11">
        <v>5.4847468208173797</v>
      </c>
    </row>
    <row r="283" spans="1:37" ht="15.75" x14ac:dyDescent="0.25">
      <c r="A283" s="32">
        <v>257</v>
      </c>
      <c r="B283" s="30"/>
      <c r="C283" s="3" t="s">
        <v>346</v>
      </c>
      <c r="H283" s="62">
        <f t="shared" si="8"/>
        <v>115.80331154417649</v>
      </c>
      <c r="I283" s="11">
        <v>3.0659867092521034</v>
      </c>
      <c r="J283" s="11">
        <v>0.58133872819032284</v>
      </c>
      <c r="K283" s="11">
        <v>1.8821744604008104</v>
      </c>
      <c r="L283" s="11"/>
      <c r="M283" s="11">
        <v>14.274464754212792</v>
      </c>
      <c r="N283" s="11">
        <v>1.8925885975293533</v>
      </c>
      <c r="O283" s="11">
        <v>8.8617497024173506</v>
      </c>
      <c r="P283" s="11">
        <v>3.5201264542660877</v>
      </c>
      <c r="Q283" s="11"/>
      <c r="R283" s="11">
        <v>0.2023284562651663</v>
      </c>
      <c r="S283" s="11"/>
      <c r="T283" s="11">
        <v>6.8830305772462061</v>
      </c>
      <c r="U283" s="11">
        <v>24.900717026407932</v>
      </c>
      <c r="V283" s="11"/>
      <c r="W283" s="11">
        <v>12.818733819825129</v>
      </c>
      <c r="X283" s="11">
        <v>10.652641232575085</v>
      </c>
      <c r="Y283" s="11">
        <v>0.52552069121327705</v>
      </c>
      <c r="Z283" s="11">
        <v>0.90382128279444429</v>
      </c>
      <c r="AA283" s="11"/>
      <c r="AB283" s="11">
        <v>6.5070127871791854</v>
      </c>
      <c r="AC283" s="11"/>
      <c r="AD283" s="11"/>
      <c r="AE283" s="11">
        <v>13.150519481097339</v>
      </c>
      <c r="AF283" s="11">
        <v>1.1349042198242385</v>
      </c>
      <c r="AG283" s="11">
        <v>0.97309492303133815</v>
      </c>
      <c r="AH283" s="11">
        <v>0.16180929679290032</v>
      </c>
      <c r="AI283" s="11">
        <v>41.013109154408454</v>
      </c>
      <c r="AJ283" s="11"/>
      <c r="AK283" s="11">
        <v>2.207725189691939</v>
      </c>
    </row>
    <row r="284" spans="1:37" ht="15.75" x14ac:dyDescent="0.25">
      <c r="A284" s="32">
        <v>258</v>
      </c>
      <c r="B284" s="30"/>
      <c r="C284" s="3" t="s">
        <v>347</v>
      </c>
      <c r="H284" s="62">
        <f t="shared" si="8"/>
        <v>127.68158529321619</v>
      </c>
      <c r="I284" s="11">
        <v>4.2642160825161088</v>
      </c>
      <c r="J284" s="11">
        <v>0.66851985380418821</v>
      </c>
      <c r="K284" s="11">
        <v>1.9861783384750382</v>
      </c>
      <c r="L284" s="11"/>
      <c r="M284" s="11">
        <v>14.174029800655052</v>
      </c>
      <c r="N284" s="11">
        <v>1.9933718389434487</v>
      </c>
      <c r="O284" s="11">
        <v>8.3374954024798669</v>
      </c>
      <c r="P284" s="11">
        <v>3.8431625592317351</v>
      </c>
      <c r="Q284" s="11"/>
      <c r="R284" s="11">
        <v>0.14936796937391708</v>
      </c>
      <c r="S284" s="11"/>
      <c r="T284" s="11">
        <v>6.8147638930563792</v>
      </c>
      <c r="U284" s="11">
        <v>21.037442319863345</v>
      </c>
      <c r="V284" s="11"/>
      <c r="W284" s="11">
        <v>10.357017619147163</v>
      </c>
      <c r="X284" s="11">
        <v>9.5211528537037307</v>
      </c>
      <c r="Y284" s="11">
        <v>0.45026013484657895</v>
      </c>
      <c r="Z284" s="11">
        <v>0.70901171216586989</v>
      </c>
      <c r="AA284" s="11"/>
      <c r="AB284" s="11">
        <v>4.7332954281313047</v>
      </c>
      <c r="AC284" s="11"/>
      <c r="AD284" s="11"/>
      <c r="AE284" s="11">
        <v>12.17054195960241</v>
      </c>
      <c r="AF284" s="11">
        <v>0.96734264589350083</v>
      </c>
      <c r="AG284" s="11">
        <v>0.80969062392312174</v>
      </c>
      <c r="AH284" s="11">
        <v>0.15765202197037911</v>
      </c>
      <c r="AI284" s="11">
        <v>57.821096893237083</v>
      </c>
      <c r="AJ284" s="11"/>
      <c r="AK284" s="11">
        <v>2.8947901086078676</v>
      </c>
    </row>
    <row r="285" spans="1:37" ht="15.75" x14ac:dyDescent="0.25">
      <c r="A285" s="32">
        <v>259</v>
      </c>
      <c r="B285" s="30"/>
      <c r="C285" s="3" t="s">
        <v>348</v>
      </c>
      <c r="H285" s="62">
        <f t="shared" si="8"/>
        <v>125.04516993873308</v>
      </c>
      <c r="I285" s="11">
        <v>3.9351546826959645</v>
      </c>
      <c r="J285" s="11">
        <v>0.62361166190627038</v>
      </c>
      <c r="K285" s="11">
        <v>1.7136231058446367</v>
      </c>
      <c r="L285" s="11"/>
      <c r="M285" s="11">
        <v>13.62866189760947</v>
      </c>
      <c r="N285" s="11">
        <v>1.8866522944256401</v>
      </c>
      <c r="O285" s="11">
        <v>8.6213110292532669</v>
      </c>
      <c r="P285" s="11">
        <v>3.1206985739305622</v>
      </c>
      <c r="Q285" s="11"/>
      <c r="R285" s="11">
        <v>0.19360716722165983</v>
      </c>
      <c r="S285" s="11"/>
      <c r="T285" s="11">
        <v>7.0811152313966828</v>
      </c>
      <c r="U285" s="11">
        <v>22.016489174758924</v>
      </c>
      <c r="V285" s="11"/>
      <c r="W285" s="11">
        <v>11.318320997991025</v>
      </c>
      <c r="X285" s="11">
        <v>9.3981575307232514</v>
      </c>
      <c r="Y285" s="11">
        <v>0.36518954079990318</v>
      </c>
      <c r="Z285" s="11">
        <v>0.93482110524474304</v>
      </c>
      <c r="AA285" s="11"/>
      <c r="AB285" s="11">
        <v>5.8163178057809688</v>
      </c>
      <c r="AC285" s="11"/>
      <c r="AD285" s="11"/>
      <c r="AE285" s="11">
        <v>11.213074357032328</v>
      </c>
      <c r="AF285" s="11">
        <v>1.2219890044922059</v>
      </c>
      <c r="AG285" s="11">
        <v>1.0514905685288229</v>
      </c>
      <c r="AH285" s="11">
        <v>0.17049843596338307</v>
      </c>
      <c r="AI285" s="11">
        <v>54.866291101703091</v>
      </c>
      <c r="AJ285" s="11"/>
      <c r="AK285" s="11">
        <v>2.7352347482908979</v>
      </c>
    </row>
    <row r="286" spans="1:37" ht="25.5" customHeight="1" x14ac:dyDescent="0.25">
      <c r="A286" s="32">
        <v>260</v>
      </c>
      <c r="B286" s="30"/>
      <c r="C286" s="3" t="s">
        <v>349</v>
      </c>
      <c r="H286" s="62">
        <f t="shared" si="8"/>
        <v>124.47176495615847</v>
      </c>
      <c r="I286" s="11">
        <v>4.6097780903923633</v>
      </c>
      <c r="J286" s="11">
        <v>0.80575792008924629</v>
      </c>
      <c r="K286" s="11">
        <v>1.9034574326016624</v>
      </c>
      <c r="L286" s="11"/>
      <c r="M286" s="11">
        <v>12.372488931901209</v>
      </c>
      <c r="N286" s="11">
        <v>1.3595915258456803</v>
      </c>
      <c r="O286" s="11">
        <v>7.1973923682752545</v>
      </c>
      <c r="P286" s="11">
        <v>3.8155050377802753</v>
      </c>
      <c r="Q286" s="11"/>
      <c r="R286" s="11">
        <v>0.15844852466360362</v>
      </c>
      <c r="S286" s="11"/>
      <c r="T286" s="11">
        <v>6.4919609336986506</v>
      </c>
      <c r="U286" s="11">
        <v>18.994749621396931</v>
      </c>
      <c r="V286" s="11"/>
      <c r="W286" s="11">
        <v>10.394816617112589</v>
      </c>
      <c r="X286" s="11">
        <v>7.4589943538474692</v>
      </c>
      <c r="Y286" s="11">
        <v>0.42796612928958022</v>
      </c>
      <c r="Z286" s="11">
        <v>0.71297252114729359</v>
      </c>
      <c r="AA286" s="11"/>
      <c r="AB286" s="11">
        <v>6.284606571850528</v>
      </c>
      <c r="AC286" s="11"/>
      <c r="AD286" s="11"/>
      <c r="AE286" s="11">
        <v>13.933478064958233</v>
      </c>
      <c r="AF286" s="11">
        <v>1.0851241125564368</v>
      </c>
      <c r="AG286" s="11">
        <v>0.87175858777547199</v>
      </c>
      <c r="AH286" s="11">
        <v>0.21336552478096477</v>
      </c>
      <c r="AI286" s="11">
        <v>54.987721476697644</v>
      </c>
      <c r="AJ286" s="11"/>
      <c r="AK286" s="11">
        <v>2.8441932753519366</v>
      </c>
    </row>
    <row r="287" spans="1:37" ht="15.75" x14ac:dyDescent="0.25">
      <c r="A287" s="32">
        <v>261</v>
      </c>
      <c r="B287" s="30"/>
      <c r="C287" s="3" t="s">
        <v>46</v>
      </c>
      <c r="H287" s="62">
        <f t="shared" si="8"/>
        <v>153.75456820766308</v>
      </c>
      <c r="I287" s="11">
        <v>7.1587227947649357</v>
      </c>
      <c r="J287" s="11">
        <v>0.96933077925855571</v>
      </c>
      <c r="K287" s="11">
        <v>1.6487725576640455</v>
      </c>
      <c r="L287" s="11"/>
      <c r="M287" s="11">
        <v>13.066634014940883</v>
      </c>
      <c r="N287" s="11">
        <v>1.3561267322032373</v>
      </c>
      <c r="O287" s="11">
        <v>6.6672312069852619</v>
      </c>
      <c r="P287" s="11">
        <v>5.0432760757523827</v>
      </c>
      <c r="Q287" s="11"/>
      <c r="R287" s="11">
        <v>0.140498331627634</v>
      </c>
      <c r="S287" s="11"/>
      <c r="T287" s="11">
        <v>7.678251994658309</v>
      </c>
      <c r="U287" s="11">
        <v>6.2276429740327943</v>
      </c>
      <c r="V287" s="11"/>
      <c r="W287" s="11">
        <v>3.4698650542690936</v>
      </c>
      <c r="X287" s="11">
        <v>2.3185120489149411</v>
      </c>
      <c r="Y287" s="11">
        <v>0.27510870380826236</v>
      </c>
      <c r="Z287" s="11">
        <v>0.16415716704049743</v>
      </c>
      <c r="AA287" s="11"/>
      <c r="AB287" s="11">
        <v>2.917739337385072</v>
      </c>
      <c r="AC287" s="11"/>
      <c r="AD287" s="11"/>
      <c r="AE287" s="11">
        <v>8.4118466858049192</v>
      </c>
      <c r="AF287" s="11">
        <v>1.2210560920273206</v>
      </c>
      <c r="AG287" s="11">
        <v>0.96682351893067897</v>
      </c>
      <c r="AH287" s="11">
        <v>0.25423257309664166</v>
      </c>
      <c r="AI287" s="11">
        <v>100.08898658925585</v>
      </c>
      <c r="AJ287" s="11"/>
      <c r="AK287" s="11">
        <v>4.2250860562427537</v>
      </c>
    </row>
    <row r="288" spans="1:37" ht="15.75" x14ac:dyDescent="0.25">
      <c r="A288" s="32">
        <v>262</v>
      </c>
      <c r="B288" s="30"/>
      <c r="C288" s="3" t="s">
        <v>34</v>
      </c>
      <c r="H288" s="62">
        <f t="shared" si="8"/>
        <v>164.75144947093091</v>
      </c>
      <c r="I288" s="11">
        <v>6.9511959674508166</v>
      </c>
      <c r="J288" s="11">
        <v>0.81859924984799004</v>
      </c>
      <c r="K288" s="11">
        <v>2.8574401597195509</v>
      </c>
      <c r="L288" s="11"/>
      <c r="M288" s="11">
        <v>17.54380401575267</v>
      </c>
      <c r="N288" s="11">
        <v>3.0392753796253626</v>
      </c>
      <c r="O288" s="11">
        <v>9.9065300721056229</v>
      </c>
      <c r="P288" s="11">
        <v>4.5979985640216832</v>
      </c>
      <c r="Q288" s="11"/>
      <c r="R288" s="11">
        <v>0.21521259156005718</v>
      </c>
      <c r="S288" s="11"/>
      <c r="T288" s="11">
        <v>10.88707816625781</v>
      </c>
      <c r="U288" s="11">
        <v>16.098103394047918</v>
      </c>
      <c r="V288" s="11"/>
      <c r="W288" s="11">
        <v>9.6877073845585979</v>
      </c>
      <c r="X288" s="11">
        <v>5.3566487625140544</v>
      </c>
      <c r="Y288" s="11">
        <v>0.68849538625327322</v>
      </c>
      <c r="Z288" s="11">
        <v>0.36525186072199267</v>
      </c>
      <c r="AA288" s="11"/>
      <c r="AB288" s="11">
        <v>6.0755329937497677</v>
      </c>
      <c r="AC288" s="11"/>
      <c r="AD288" s="11"/>
      <c r="AE288" s="11">
        <v>11.712095692289868</v>
      </c>
      <c r="AF288" s="11">
        <v>1.725928620741757</v>
      </c>
      <c r="AG288" s="11">
        <v>1.5003136840239588</v>
      </c>
      <c r="AH288" s="11">
        <v>0.22561493671779811</v>
      </c>
      <c r="AI288" s="11">
        <v>85.901871110726219</v>
      </c>
      <c r="AJ288" s="11"/>
      <c r="AK288" s="11">
        <v>3.9645875087864773</v>
      </c>
    </row>
    <row r="289" spans="1:37" ht="15.75" x14ac:dyDescent="0.25">
      <c r="A289" s="32">
        <v>263</v>
      </c>
      <c r="B289" s="30"/>
      <c r="C289" s="3" t="s">
        <v>350</v>
      </c>
      <c r="H289" s="62">
        <f t="shared" si="8"/>
        <v>204.97839811819284</v>
      </c>
      <c r="I289" s="11">
        <v>10.128446908459154</v>
      </c>
      <c r="J289" s="11">
        <v>1.1106751969455426</v>
      </c>
      <c r="K289" s="11">
        <v>3.5096504552048722</v>
      </c>
      <c r="L289" s="11"/>
      <c r="M289" s="11">
        <v>30.419170799994031</v>
      </c>
      <c r="N289" s="11">
        <v>1.9799195988615115</v>
      </c>
      <c r="O289" s="11">
        <v>15.417801119312346</v>
      </c>
      <c r="P289" s="11">
        <v>13.021450081820173</v>
      </c>
      <c r="Q289" s="11"/>
      <c r="R289" s="11">
        <v>0.25182949177465891</v>
      </c>
      <c r="S289" s="11"/>
      <c r="T289" s="11">
        <v>14.132854008976013</v>
      </c>
      <c r="U289" s="11">
        <v>21.494166769098683</v>
      </c>
      <c r="V289" s="11"/>
      <c r="W289" s="11">
        <v>12.819438312558503</v>
      </c>
      <c r="X289" s="11">
        <v>7.2481018737353171</v>
      </c>
      <c r="Y289" s="11">
        <v>0.91438846911157778</v>
      </c>
      <c r="Z289" s="11">
        <v>0.51223811369328764</v>
      </c>
      <c r="AA289" s="11"/>
      <c r="AB289" s="11">
        <v>6.8696580438936516</v>
      </c>
      <c r="AC289" s="11"/>
      <c r="AD289" s="11"/>
      <c r="AE289" s="11">
        <v>18.00869710043176</v>
      </c>
      <c r="AF289" s="11">
        <v>1.9641327100581021</v>
      </c>
      <c r="AG289" s="11">
        <v>1.5398766270035464</v>
      </c>
      <c r="AH289" s="11">
        <v>0.4242560830545557</v>
      </c>
      <c r="AI289" s="11">
        <v>92.803164089582992</v>
      </c>
      <c r="AJ289" s="11"/>
      <c r="AK289" s="11">
        <v>4.2859525437734023</v>
      </c>
    </row>
    <row r="290" spans="1:37" ht="15.75" x14ac:dyDescent="0.25">
      <c r="A290" s="32">
        <v>264</v>
      </c>
      <c r="B290" s="30"/>
      <c r="C290" s="3" t="s">
        <v>351</v>
      </c>
      <c r="H290" s="62">
        <f t="shared" si="8"/>
        <v>212.75265234010104</v>
      </c>
      <c r="I290" s="11">
        <v>7.9152440924424017</v>
      </c>
      <c r="J290" s="11">
        <v>0.86096050243270494</v>
      </c>
      <c r="K290" s="11">
        <v>3.798310618906799</v>
      </c>
      <c r="L290" s="11"/>
      <c r="M290" s="11">
        <v>35.191042708329334</v>
      </c>
      <c r="N290" s="11">
        <v>2.0457766802716306</v>
      </c>
      <c r="O290" s="11">
        <v>19.785370910859172</v>
      </c>
      <c r="P290" s="11">
        <v>13.359895117198535</v>
      </c>
      <c r="Q290" s="11"/>
      <c r="R290" s="11">
        <v>0.34710972595119433</v>
      </c>
      <c r="S290" s="11"/>
      <c r="T290" s="11">
        <v>17.326817297993372</v>
      </c>
      <c r="U290" s="11">
        <v>40.168171350550793</v>
      </c>
      <c r="V290" s="11"/>
      <c r="W290" s="11">
        <v>27.181150800210862</v>
      </c>
      <c r="X290" s="11">
        <v>10.913633414448931</v>
      </c>
      <c r="Y290" s="11">
        <v>1.0389445492245259</v>
      </c>
      <c r="Z290" s="11">
        <v>1.0344425866664722</v>
      </c>
      <c r="AA290" s="11"/>
      <c r="AB290" s="11">
        <v>11.353784184808655</v>
      </c>
      <c r="AC290" s="11"/>
      <c r="AD290" s="11"/>
      <c r="AE290" s="11">
        <v>25.37109551371109</v>
      </c>
      <c r="AF290" s="11">
        <v>2.3220655586386223</v>
      </c>
      <c r="AG290" s="11">
        <v>1.8262026743369397</v>
      </c>
      <c r="AH290" s="11">
        <v>0.49586288430168257</v>
      </c>
      <c r="AI290" s="11">
        <v>64.692032278345238</v>
      </c>
      <c r="AJ290" s="11"/>
      <c r="AK290" s="11">
        <v>3.406018507990809</v>
      </c>
    </row>
    <row r="291" spans="1:37" ht="25.5" customHeight="1" x14ac:dyDescent="0.25">
      <c r="A291" s="32">
        <v>265</v>
      </c>
      <c r="B291" s="30"/>
      <c r="C291" s="3" t="s">
        <v>352</v>
      </c>
      <c r="H291" s="62">
        <f t="shared" si="8"/>
        <v>207.25951362175422</v>
      </c>
      <c r="I291" s="11">
        <v>8.010807520914689</v>
      </c>
      <c r="J291" s="11">
        <v>1.0922815583609693</v>
      </c>
      <c r="K291" s="11">
        <v>3.9518986577585418</v>
      </c>
      <c r="L291" s="11"/>
      <c r="M291" s="11">
        <v>33.485192397737315</v>
      </c>
      <c r="N291" s="11">
        <v>2.097755085459204</v>
      </c>
      <c r="O291" s="11">
        <v>18.390029219621471</v>
      </c>
      <c r="P291" s="11">
        <v>12.997408092656638</v>
      </c>
      <c r="Q291" s="11"/>
      <c r="R291" s="11">
        <v>0.33029283627045014</v>
      </c>
      <c r="S291" s="11"/>
      <c r="T291" s="11">
        <v>18.410985449914744</v>
      </c>
      <c r="U291" s="11">
        <v>33.671626137771746</v>
      </c>
      <c r="V291" s="11"/>
      <c r="W291" s="11">
        <v>20.191629515533712</v>
      </c>
      <c r="X291" s="11">
        <v>11.644441378726054</v>
      </c>
      <c r="Y291" s="11">
        <v>1.1744112999015881</v>
      </c>
      <c r="Z291" s="11">
        <v>0.66114394361039375</v>
      </c>
      <c r="AA291" s="11"/>
      <c r="AB291" s="11">
        <v>10.043034916360925</v>
      </c>
      <c r="AC291" s="11"/>
      <c r="AD291" s="11"/>
      <c r="AE291" s="11">
        <v>19.814885829858628</v>
      </c>
      <c r="AF291" s="11">
        <v>2.1676314631344731</v>
      </c>
      <c r="AG291" s="11">
        <v>1.7827607930405043</v>
      </c>
      <c r="AH291" s="11">
        <v>0.38487067009396886</v>
      </c>
      <c r="AI291" s="11">
        <v>72.767152215482653</v>
      </c>
      <c r="AJ291" s="11"/>
      <c r="AK291" s="11">
        <v>3.5137246381890765</v>
      </c>
    </row>
    <row r="292" spans="1:37" ht="15.75" x14ac:dyDescent="0.25">
      <c r="A292" s="32">
        <v>266</v>
      </c>
      <c r="B292" s="30"/>
      <c r="C292" s="3" t="s">
        <v>353</v>
      </c>
      <c r="H292" s="62">
        <f t="shared" si="8"/>
        <v>191.85885056033257</v>
      </c>
      <c r="I292" s="11">
        <v>8.4147168759361364</v>
      </c>
      <c r="J292" s="11">
        <v>1.0325853366101199</v>
      </c>
      <c r="K292" s="11">
        <v>3.0138265152865915</v>
      </c>
      <c r="L292" s="11"/>
      <c r="M292" s="11">
        <v>28.306410211341532</v>
      </c>
      <c r="N292" s="11">
        <v>1.8370309890030754</v>
      </c>
      <c r="O292" s="11">
        <v>15.282047052545884</v>
      </c>
      <c r="P292" s="11">
        <v>11.187332169792573</v>
      </c>
      <c r="Q292" s="11"/>
      <c r="R292" s="11">
        <v>0.25904610111857407</v>
      </c>
      <c r="S292" s="11"/>
      <c r="T292" s="11">
        <v>13.92485394403044</v>
      </c>
      <c r="U292" s="11">
        <v>24.737183481701337</v>
      </c>
      <c r="V292" s="11"/>
      <c r="W292" s="11">
        <v>15.55169289094062</v>
      </c>
      <c r="X292" s="11">
        <v>7.8112639731491464</v>
      </c>
      <c r="Y292" s="11">
        <v>0.75738735213804032</v>
      </c>
      <c r="Z292" s="11">
        <v>0.61683926547352852</v>
      </c>
      <c r="AA292" s="11"/>
      <c r="AB292" s="11">
        <v>8.6129703051741799</v>
      </c>
      <c r="AC292" s="11"/>
      <c r="AD292" s="11"/>
      <c r="AE292" s="11">
        <v>17.947442155667037</v>
      </c>
      <c r="AF292" s="11">
        <v>2.1216600306910385</v>
      </c>
      <c r="AG292" s="11">
        <v>1.6046662836953183</v>
      </c>
      <c r="AH292" s="11">
        <v>0.5169937469957202</v>
      </c>
      <c r="AI292" s="11">
        <v>79.65832599642323</v>
      </c>
      <c r="AJ292" s="11"/>
      <c r="AK292" s="11">
        <v>3.8298296063523658</v>
      </c>
    </row>
    <row r="293" spans="1:37" ht="15.75" x14ac:dyDescent="0.25">
      <c r="A293" s="32">
        <v>267</v>
      </c>
      <c r="B293" s="30"/>
      <c r="C293" s="3" t="s">
        <v>354</v>
      </c>
      <c r="H293" s="62">
        <f t="shared" si="8"/>
        <v>209.16548356618748</v>
      </c>
      <c r="I293" s="11">
        <v>8.7307390744459141</v>
      </c>
      <c r="J293" s="11">
        <v>0.94357174615759054</v>
      </c>
      <c r="K293" s="11">
        <v>4.262237281842066</v>
      </c>
      <c r="L293" s="11"/>
      <c r="M293" s="11">
        <v>34.603278804740846</v>
      </c>
      <c r="N293" s="11">
        <v>2.2866168915617076</v>
      </c>
      <c r="O293" s="11">
        <v>18.197540130397829</v>
      </c>
      <c r="P293" s="11">
        <v>14.119121782781308</v>
      </c>
      <c r="Q293" s="11"/>
      <c r="R293" s="11">
        <v>0.31637631510521591</v>
      </c>
      <c r="S293" s="11"/>
      <c r="T293" s="11">
        <v>16.415827139134098</v>
      </c>
      <c r="U293" s="11">
        <v>31.634376199354897</v>
      </c>
      <c r="V293" s="11"/>
      <c r="W293" s="11">
        <v>18.295852738112337</v>
      </c>
      <c r="X293" s="11">
        <v>11.557057432033508</v>
      </c>
      <c r="Y293" s="11">
        <v>1.1506621631388751</v>
      </c>
      <c r="Z293" s="11">
        <v>0.63080386607017269</v>
      </c>
      <c r="AA293" s="11"/>
      <c r="AB293" s="11">
        <v>8.7479728511585026</v>
      </c>
      <c r="AC293" s="11"/>
      <c r="AD293" s="11"/>
      <c r="AE293" s="11">
        <v>19.393258298631785</v>
      </c>
      <c r="AF293" s="11">
        <v>2.5651156796210701</v>
      </c>
      <c r="AG293" s="11">
        <v>2.0075040532350776</v>
      </c>
      <c r="AH293" s="11">
        <v>0.55761162638599249</v>
      </c>
      <c r="AI293" s="11">
        <v>77.938062350667124</v>
      </c>
      <c r="AJ293" s="11"/>
      <c r="AK293" s="11">
        <v>3.6146678253283833</v>
      </c>
    </row>
    <row r="294" spans="1:37" ht="15.75" x14ac:dyDescent="0.25">
      <c r="A294" s="32">
        <v>268</v>
      </c>
      <c r="B294" s="30"/>
      <c r="C294" s="3" t="s">
        <v>355</v>
      </c>
      <c r="H294" s="62">
        <f t="shared" si="8"/>
        <v>141.80894376631971</v>
      </c>
      <c r="I294" s="11">
        <v>6.4437781034389348</v>
      </c>
      <c r="J294" s="11">
        <v>0.97806803575966061</v>
      </c>
      <c r="K294" s="11">
        <v>1.4766699638766569</v>
      </c>
      <c r="L294" s="11"/>
      <c r="M294" s="11">
        <v>10.949492332033257</v>
      </c>
      <c r="N294" s="11">
        <v>1.3247602738851931</v>
      </c>
      <c r="O294" s="11">
        <v>6.4794972856045394</v>
      </c>
      <c r="P294" s="11">
        <v>3.1452347725435241</v>
      </c>
      <c r="Q294" s="11"/>
      <c r="R294" s="11">
        <v>0.15649879885568246</v>
      </c>
      <c r="S294" s="11"/>
      <c r="T294" s="11">
        <v>7.1597726282353999</v>
      </c>
      <c r="U294" s="11">
        <v>8.635681917967938</v>
      </c>
      <c r="V294" s="11"/>
      <c r="W294" s="11">
        <v>5.2294140059974659</v>
      </c>
      <c r="X294" s="11">
        <v>2.8015701410623692</v>
      </c>
      <c r="Y294" s="11">
        <v>0.23188691797171052</v>
      </c>
      <c r="Z294" s="11">
        <v>0.37281085293639332</v>
      </c>
      <c r="AA294" s="11"/>
      <c r="AB294" s="11">
        <v>3.4421712569884844</v>
      </c>
      <c r="AC294" s="11"/>
      <c r="AD294" s="11"/>
      <c r="AE294" s="11">
        <v>9.0590051839281056</v>
      </c>
      <c r="AF294" s="11">
        <v>1.2056789447554463</v>
      </c>
      <c r="AG294" s="11">
        <v>1.03026903809466</v>
      </c>
      <c r="AH294" s="11">
        <v>0.17540990666078643</v>
      </c>
      <c r="AI294" s="11">
        <v>88.512624173108989</v>
      </c>
      <c r="AJ294" s="11"/>
      <c r="AK294" s="11">
        <v>3.7895024273711533</v>
      </c>
    </row>
    <row r="295" spans="1:37" ht="15.75" x14ac:dyDescent="0.25">
      <c r="A295" s="32">
        <v>269</v>
      </c>
      <c r="B295" s="30"/>
      <c r="C295" s="3" t="s">
        <v>356</v>
      </c>
      <c r="H295" s="62">
        <f t="shared" si="8"/>
        <v>239.54666561548333</v>
      </c>
      <c r="I295" s="11">
        <v>10.608185436125892</v>
      </c>
      <c r="J295" s="11">
        <v>1.144624477425489</v>
      </c>
      <c r="K295" s="11">
        <v>3.4429923493597121</v>
      </c>
      <c r="L295" s="11"/>
      <c r="M295" s="11">
        <v>25.478813642029387</v>
      </c>
      <c r="N295" s="11">
        <v>2.1537131279223947</v>
      </c>
      <c r="O295" s="11">
        <v>13.374938465683954</v>
      </c>
      <c r="P295" s="11">
        <v>9.9501620484230369</v>
      </c>
      <c r="Q295" s="11"/>
      <c r="R295" s="11">
        <v>0.22562021177594263</v>
      </c>
      <c r="S295" s="11"/>
      <c r="T295" s="11">
        <v>14.335758111881509</v>
      </c>
      <c r="U295" s="11">
        <v>10.787081474523156</v>
      </c>
      <c r="V295" s="11"/>
      <c r="W295" s="11">
        <v>7.2805136542084012</v>
      </c>
      <c r="X295" s="11">
        <v>2.6501076765366758</v>
      </c>
      <c r="Y295" s="11">
        <v>0.64464225578686396</v>
      </c>
      <c r="Z295" s="11">
        <v>0.21181788799121523</v>
      </c>
      <c r="AA295" s="11"/>
      <c r="AB295" s="11">
        <v>3.5346603927889206</v>
      </c>
      <c r="AC295" s="11"/>
      <c r="AD295" s="11"/>
      <c r="AE295" s="11">
        <v>15.791669933883545</v>
      </c>
      <c r="AF295" s="11">
        <v>2.4812225757533115</v>
      </c>
      <c r="AG295" s="11">
        <v>1.868767029383648</v>
      </c>
      <c r="AH295" s="11">
        <v>0.61245554636966326</v>
      </c>
      <c r="AI295" s="11">
        <v>145.42299325388697</v>
      </c>
      <c r="AJ295" s="11"/>
      <c r="AK295" s="11">
        <v>6.2930437560494985</v>
      </c>
    </row>
    <row r="296" spans="1:37" ht="25.5" customHeight="1" x14ac:dyDescent="0.25">
      <c r="A296" s="32">
        <v>270</v>
      </c>
      <c r="B296" s="30"/>
      <c r="C296" s="3" t="s">
        <v>357</v>
      </c>
      <c r="H296" s="62">
        <f t="shared" si="8"/>
        <v>167.72713746833952</v>
      </c>
      <c r="I296" s="11">
        <v>8.6220861258199797</v>
      </c>
      <c r="J296" s="11">
        <v>0.9020333497313342</v>
      </c>
      <c r="K296" s="11">
        <v>1.4518330343127637</v>
      </c>
      <c r="L296" s="11"/>
      <c r="M296" s="11">
        <v>11.536510620662845</v>
      </c>
      <c r="N296" s="11">
        <v>1.1117723230836953</v>
      </c>
      <c r="O296" s="11">
        <v>5.7235240900442443</v>
      </c>
      <c r="P296" s="11">
        <v>4.7012142075349068</v>
      </c>
      <c r="Q296" s="11"/>
      <c r="R296" s="11">
        <v>0.13348557560318058</v>
      </c>
      <c r="S296" s="11"/>
      <c r="T296" s="11">
        <v>7.130450806967068</v>
      </c>
      <c r="U296" s="11">
        <v>5.2149152984050371</v>
      </c>
      <c r="V296" s="11"/>
      <c r="W296" s="11">
        <v>3.2162424030190087</v>
      </c>
      <c r="X296" s="11">
        <v>1.6460854731251036</v>
      </c>
      <c r="Y296" s="11">
        <v>0.16940293127127218</v>
      </c>
      <c r="Z296" s="11">
        <v>0.18318449098965253</v>
      </c>
      <c r="AA296" s="11"/>
      <c r="AB296" s="11">
        <v>2.0641843972319318</v>
      </c>
      <c r="AC296" s="11"/>
      <c r="AD296" s="11"/>
      <c r="AE296" s="11">
        <v>10.159003523805858</v>
      </c>
      <c r="AF296" s="11">
        <v>0.97301294120583037</v>
      </c>
      <c r="AG296" s="11">
        <v>0.76085981555854543</v>
      </c>
      <c r="AH296" s="11">
        <v>0.212153125647285</v>
      </c>
      <c r="AI296" s="11">
        <v>114.49872442194219</v>
      </c>
      <c r="AJ296" s="11"/>
      <c r="AK296" s="11">
        <v>5.0408973726514938</v>
      </c>
    </row>
    <row r="297" spans="1:37" ht="15.75" x14ac:dyDescent="0.25">
      <c r="A297" s="32">
        <v>271</v>
      </c>
      <c r="B297" s="30"/>
      <c r="C297" s="3" t="s">
        <v>358</v>
      </c>
      <c r="H297" s="62">
        <f t="shared" si="8"/>
        <v>143.31897689294254</v>
      </c>
      <c r="I297" s="11">
        <v>5.4664179960391905</v>
      </c>
      <c r="J297" s="11">
        <v>1.1301307720209499</v>
      </c>
      <c r="K297" s="11">
        <v>2.3239469898848579</v>
      </c>
      <c r="L297" s="11"/>
      <c r="M297" s="11">
        <v>13.046911440154931</v>
      </c>
      <c r="N297" s="11">
        <v>2.1386409505502204</v>
      </c>
      <c r="O297" s="11">
        <v>7.1042155044369935</v>
      </c>
      <c r="P297" s="11">
        <v>3.804054985167717</v>
      </c>
      <c r="Q297" s="11"/>
      <c r="R297" s="11">
        <v>0.22942480095599577</v>
      </c>
      <c r="S297" s="11"/>
      <c r="T297" s="11">
        <v>7.7545667076145985</v>
      </c>
      <c r="U297" s="11">
        <v>15.064556726776001</v>
      </c>
      <c r="V297" s="11"/>
      <c r="W297" s="11">
        <v>7.8348388234306752</v>
      </c>
      <c r="X297" s="11">
        <v>6.5077834785081601</v>
      </c>
      <c r="Y297" s="11">
        <v>0.42498721799683037</v>
      </c>
      <c r="Z297" s="11">
        <v>0.29694720684033377</v>
      </c>
      <c r="AA297" s="11"/>
      <c r="AB297" s="11">
        <v>4.9250563849106026</v>
      </c>
      <c r="AC297" s="11"/>
      <c r="AD297" s="11"/>
      <c r="AE297" s="11">
        <v>11.412074392109595</v>
      </c>
      <c r="AF297" s="11">
        <v>1.1928926691428463</v>
      </c>
      <c r="AG297" s="11">
        <v>0.95273730419422697</v>
      </c>
      <c r="AH297" s="11">
        <v>0.24015536494861942</v>
      </c>
      <c r="AI297" s="11">
        <v>77.330910475694395</v>
      </c>
      <c r="AJ297" s="11"/>
      <c r="AK297" s="11">
        <v>3.4420875376386006</v>
      </c>
    </row>
    <row r="298" spans="1:37" ht="15.75" x14ac:dyDescent="0.25">
      <c r="A298" s="32">
        <v>272</v>
      </c>
      <c r="B298" s="30"/>
      <c r="C298" s="3" t="s">
        <v>359</v>
      </c>
      <c r="H298" s="62">
        <f t="shared" si="8"/>
        <v>141.45704936019217</v>
      </c>
      <c r="I298" s="11">
        <v>5.6486159066614512</v>
      </c>
      <c r="J298" s="11">
        <v>1.3703911814037564</v>
      </c>
      <c r="K298" s="11">
        <v>2.6523448818231015</v>
      </c>
      <c r="L298" s="11"/>
      <c r="M298" s="11">
        <v>12.89376526716956</v>
      </c>
      <c r="N298" s="11">
        <v>2.1787363486488882</v>
      </c>
      <c r="O298" s="11">
        <v>7.1820907345537304</v>
      </c>
      <c r="P298" s="11">
        <v>3.5329381839669405</v>
      </c>
      <c r="Q298" s="11"/>
      <c r="R298" s="11">
        <v>0.27383656770288678</v>
      </c>
      <c r="S298" s="11"/>
      <c r="T298" s="11">
        <v>8.3506940771572147</v>
      </c>
      <c r="U298" s="11">
        <v>17.474780040212554</v>
      </c>
      <c r="V298" s="11"/>
      <c r="W298" s="11">
        <v>10.067040509237275</v>
      </c>
      <c r="X298" s="11">
        <v>6.449418127847097</v>
      </c>
      <c r="Y298" s="11">
        <v>0.4339914753649044</v>
      </c>
      <c r="Z298" s="11">
        <v>0.52432992776327514</v>
      </c>
      <c r="AA298" s="11"/>
      <c r="AB298" s="11">
        <v>6.6527210570954356</v>
      </c>
      <c r="AC298" s="11"/>
      <c r="AD298" s="11"/>
      <c r="AE298" s="11">
        <v>14.616193385546055</v>
      </c>
      <c r="AF298" s="11">
        <v>1.0537083244097196</v>
      </c>
      <c r="AG298" s="11">
        <v>0.92942654342220876</v>
      </c>
      <c r="AH298" s="11">
        <v>0.12428178098751093</v>
      </c>
      <c r="AI298" s="11">
        <v>67.191474163649673</v>
      </c>
      <c r="AJ298" s="11"/>
      <c r="AK298" s="11">
        <v>3.2785245073607663</v>
      </c>
    </row>
    <row r="299" spans="1:37" ht="15.75" x14ac:dyDescent="0.25">
      <c r="A299" s="34"/>
      <c r="B299" s="30" t="s">
        <v>653</v>
      </c>
      <c r="H299" s="62" t="str">
        <f t="shared" si="8"/>
        <v/>
      </c>
      <c r="I299" s="11" t="s">
        <v>1479</v>
      </c>
      <c r="J299" s="11" t="s">
        <v>1479</v>
      </c>
      <c r="K299" s="11" t="s">
        <v>1479</v>
      </c>
      <c r="L299" s="11"/>
      <c r="M299" s="11"/>
      <c r="N299" s="11"/>
      <c r="O299" s="11"/>
      <c r="P299" s="11"/>
      <c r="Q299" s="11"/>
      <c r="R299" s="11" t="s">
        <v>1479</v>
      </c>
      <c r="S299" s="11"/>
      <c r="T299" s="11"/>
      <c r="U299" s="11"/>
      <c r="V299" s="11"/>
      <c r="W299" s="11"/>
      <c r="X299" s="11"/>
      <c r="Y299" s="11"/>
      <c r="Z299" s="11"/>
      <c r="AA299" s="11"/>
      <c r="AB299" s="11" t="s">
        <v>1479</v>
      </c>
      <c r="AC299" s="11"/>
      <c r="AD299" s="11"/>
      <c r="AE299" s="11"/>
      <c r="AF299" s="11"/>
      <c r="AG299" s="11"/>
      <c r="AH299" s="11"/>
      <c r="AI299" s="11" t="s">
        <v>1479</v>
      </c>
      <c r="AJ299" s="11"/>
      <c r="AK299" s="11" t="s">
        <v>1479</v>
      </c>
    </row>
    <row r="300" spans="1:37" ht="15.75" x14ac:dyDescent="0.25">
      <c r="A300" s="32">
        <v>273</v>
      </c>
      <c r="B300" s="30"/>
      <c r="C300" s="3" t="s">
        <v>360</v>
      </c>
      <c r="H300" s="62">
        <f t="shared" si="8"/>
        <v>163.05624640592978</v>
      </c>
      <c r="I300" s="11">
        <v>8.0382312905031643</v>
      </c>
      <c r="J300" s="11">
        <v>1.0833335149140741</v>
      </c>
      <c r="K300" s="11">
        <v>1.2502903547134425</v>
      </c>
      <c r="L300" s="11"/>
      <c r="M300" s="11">
        <v>12.392652993608003</v>
      </c>
      <c r="N300" s="11">
        <v>1.5074400560590591</v>
      </c>
      <c r="O300" s="11">
        <v>6.7825331931150012</v>
      </c>
      <c r="P300" s="11">
        <v>4.1026797444339422</v>
      </c>
      <c r="Q300" s="11"/>
      <c r="R300" s="11">
        <v>0.12488437836668374</v>
      </c>
      <c r="S300" s="11"/>
      <c r="T300" s="11">
        <v>7.4888138738717069</v>
      </c>
      <c r="U300" s="11">
        <v>6.8638702533978071</v>
      </c>
      <c r="V300" s="11"/>
      <c r="W300" s="11">
        <v>4.5178289401710625</v>
      </c>
      <c r="X300" s="11">
        <v>1.9945158835648649</v>
      </c>
      <c r="Y300" s="11">
        <v>0.195568283578199</v>
      </c>
      <c r="Z300" s="11">
        <v>0.15595714608368091</v>
      </c>
      <c r="AA300" s="11"/>
      <c r="AB300" s="11">
        <v>2.6182749354709967</v>
      </c>
      <c r="AC300" s="11"/>
      <c r="AD300" s="11"/>
      <c r="AE300" s="11">
        <v>7.9034171428513718</v>
      </c>
      <c r="AF300" s="11">
        <v>1.1487486060711458</v>
      </c>
      <c r="AG300" s="11">
        <v>0.88906776210894733</v>
      </c>
      <c r="AH300" s="11">
        <v>0.25968084396219843</v>
      </c>
      <c r="AI300" s="11">
        <v>109.44924466175223</v>
      </c>
      <c r="AJ300" s="11"/>
      <c r="AK300" s="11">
        <v>4.6944844004091584</v>
      </c>
    </row>
    <row r="301" spans="1:37" ht="15.75" x14ac:dyDescent="0.25">
      <c r="A301" s="32">
        <v>274</v>
      </c>
      <c r="B301" s="30"/>
      <c r="C301" s="3" t="s">
        <v>361</v>
      </c>
      <c r="H301" s="62">
        <f t="shared" si="8"/>
        <v>132.67677354285507</v>
      </c>
      <c r="I301" s="11">
        <v>4.8352250468151645</v>
      </c>
      <c r="J301" s="11">
        <v>1.3118081557322838</v>
      </c>
      <c r="K301" s="11">
        <v>1.0619442051313808</v>
      </c>
      <c r="L301" s="11"/>
      <c r="M301" s="11">
        <v>7.068872353574438</v>
      </c>
      <c r="N301" s="11">
        <v>1.1664055532685935</v>
      </c>
      <c r="O301" s="11">
        <v>3.9436533414314239</v>
      </c>
      <c r="P301" s="11">
        <v>1.9588134588744208</v>
      </c>
      <c r="Q301" s="11"/>
      <c r="R301" s="11">
        <v>0.10833088332148166</v>
      </c>
      <c r="S301" s="11"/>
      <c r="T301" s="11">
        <v>3.9533304008278911</v>
      </c>
      <c r="U301" s="11">
        <v>4.7088216837047145</v>
      </c>
      <c r="V301" s="11"/>
      <c r="W301" s="11">
        <v>2.687451474157216</v>
      </c>
      <c r="X301" s="11">
        <v>1.7499106590537512</v>
      </c>
      <c r="Y301" s="11">
        <v>0.13929533255010176</v>
      </c>
      <c r="Z301" s="11">
        <v>0.13216421794364561</v>
      </c>
      <c r="AA301" s="11"/>
      <c r="AB301" s="11">
        <v>2.307615822465753</v>
      </c>
      <c r="AC301" s="11"/>
      <c r="AD301" s="11"/>
      <c r="AE301" s="11">
        <v>6.1558806613457904</v>
      </c>
      <c r="AF301" s="11">
        <v>0.7234708315563515</v>
      </c>
      <c r="AG301" s="11">
        <v>0.59095142555848679</v>
      </c>
      <c r="AH301" s="11">
        <v>0.13251940599786469</v>
      </c>
      <c r="AI301" s="11">
        <v>96.344883360257299</v>
      </c>
      <c r="AJ301" s="11"/>
      <c r="AK301" s="11">
        <v>4.0965901381224938</v>
      </c>
    </row>
    <row r="302" spans="1:37" ht="15.75" x14ac:dyDescent="0.25">
      <c r="A302" s="32">
        <v>275</v>
      </c>
      <c r="B302" s="30"/>
      <c r="C302" s="3" t="s">
        <v>362</v>
      </c>
      <c r="H302" s="62">
        <f t="shared" si="8"/>
        <v>160.74175820378082</v>
      </c>
      <c r="I302" s="11">
        <v>6.8501371916201439</v>
      </c>
      <c r="J302" s="11">
        <v>1.0910400381912948</v>
      </c>
      <c r="K302" s="11">
        <v>1.4587167031631665</v>
      </c>
      <c r="L302" s="11"/>
      <c r="M302" s="11">
        <v>10.357433698537758</v>
      </c>
      <c r="N302" s="11">
        <v>1.6321310236611053</v>
      </c>
      <c r="O302" s="11">
        <v>6.0721418467200143</v>
      </c>
      <c r="P302" s="11">
        <v>2.6531608281566381</v>
      </c>
      <c r="Q302" s="11"/>
      <c r="R302" s="11">
        <v>0.15730916625928532</v>
      </c>
      <c r="S302" s="11"/>
      <c r="T302" s="11">
        <v>6.7790044269259848</v>
      </c>
      <c r="U302" s="11">
        <v>8.4107554827747197</v>
      </c>
      <c r="V302" s="11"/>
      <c r="W302" s="11">
        <v>4.6769442204412162</v>
      </c>
      <c r="X302" s="11">
        <v>3.272966266188047</v>
      </c>
      <c r="Y302" s="11">
        <v>0.21406296744108222</v>
      </c>
      <c r="Z302" s="11">
        <v>0.24678202870437427</v>
      </c>
      <c r="AA302" s="11"/>
      <c r="AB302" s="11">
        <v>2.5976891950380612</v>
      </c>
      <c r="AC302" s="11"/>
      <c r="AD302" s="11"/>
      <c r="AE302" s="11">
        <v>9.0263037083857061</v>
      </c>
      <c r="AF302" s="11">
        <v>1.2419419567064738</v>
      </c>
      <c r="AG302" s="11">
        <v>1.0168437528608234</v>
      </c>
      <c r="AH302" s="11">
        <v>0.22509820384565049</v>
      </c>
      <c r="AI302" s="11">
        <v>108.01231855765009</v>
      </c>
      <c r="AJ302" s="11"/>
      <c r="AK302" s="11">
        <v>4.7591080785281195</v>
      </c>
    </row>
    <row r="303" spans="1:37" ht="15.75" x14ac:dyDescent="0.25">
      <c r="A303" s="32">
        <v>276</v>
      </c>
      <c r="B303" s="30"/>
      <c r="C303" s="3" t="s">
        <v>363</v>
      </c>
      <c r="H303" s="62">
        <f t="shared" si="8"/>
        <v>177.13485951434964</v>
      </c>
      <c r="I303" s="11">
        <v>7.6922865945819554</v>
      </c>
      <c r="J303" s="11">
        <v>1.0640134036035438</v>
      </c>
      <c r="K303" s="11">
        <v>2.5843698411080434</v>
      </c>
      <c r="L303" s="11"/>
      <c r="M303" s="11">
        <v>23.183181361877445</v>
      </c>
      <c r="N303" s="11">
        <v>1.8220888226493792</v>
      </c>
      <c r="O303" s="11">
        <v>11.746468794290044</v>
      </c>
      <c r="P303" s="11">
        <v>9.6146237449380223</v>
      </c>
      <c r="Q303" s="11"/>
      <c r="R303" s="11">
        <v>0.30418548293146463</v>
      </c>
      <c r="S303" s="11"/>
      <c r="T303" s="11">
        <v>19.090684759050959</v>
      </c>
      <c r="U303" s="11">
        <v>12.335863441328359</v>
      </c>
      <c r="V303" s="11"/>
      <c r="W303" s="11">
        <v>7.7487366433238805</v>
      </c>
      <c r="X303" s="11">
        <v>3.838590788766524</v>
      </c>
      <c r="Y303" s="11">
        <v>0.49512611766035319</v>
      </c>
      <c r="Z303" s="11">
        <v>0.25340989157760146</v>
      </c>
      <c r="AA303" s="11"/>
      <c r="AB303" s="11">
        <v>4.9487877364109547</v>
      </c>
      <c r="AC303" s="11"/>
      <c r="AD303" s="11"/>
      <c r="AE303" s="11">
        <v>11.924903254689111</v>
      </c>
      <c r="AF303" s="11">
        <v>1.4822330888374302</v>
      </c>
      <c r="AG303" s="11">
        <v>1.1075198150716969</v>
      </c>
      <c r="AH303" s="11">
        <v>0.37471327376573321</v>
      </c>
      <c r="AI303" s="11">
        <v>88.593577756438691</v>
      </c>
      <c r="AJ303" s="11"/>
      <c r="AK303" s="11">
        <v>3.9307727934916725</v>
      </c>
    </row>
    <row r="304" spans="1:37" ht="15.75" x14ac:dyDescent="0.25">
      <c r="A304" s="32">
        <v>277</v>
      </c>
      <c r="B304" s="30"/>
      <c r="C304" s="3" t="s">
        <v>364</v>
      </c>
      <c r="H304" s="62">
        <f t="shared" si="8"/>
        <v>166.51179990309799</v>
      </c>
      <c r="I304" s="11">
        <v>6.954936776194776</v>
      </c>
      <c r="J304" s="11">
        <v>1.0784026143566761</v>
      </c>
      <c r="K304" s="11">
        <v>1.6269201368455586</v>
      </c>
      <c r="L304" s="11"/>
      <c r="M304" s="11">
        <v>11.36056520524181</v>
      </c>
      <c r="N304" s="11">
        <v>1.4238650730507347</v>
      </c>
      <c r="O304" s="11">
        <v>6.1611584311530407</v>
      </c>
      <c r="P304" s="11">
        <v>3.7755417010380352</v>
      </c>
      <c r="Q304" s="11"/>
      <c r="R304" s="11">
        <v>0.11557171286176851</v>
      </c>
      <c r="S304" s="11"/>
      <c r="T304" s="11">
        <v>6.2881462902965097</v>
      </c>
      <c r="U304" s="11">
        <v>7.3796553956869548</v>
      </c>
      <c r="V304" s="11"/>
      <c r="W304" s="11">
        <v>4.2974846821131862</v>
      </c>
      <c r="X304" s="11">
        <v>2.59649445715328</v>
      </c>
      <c r="Y304" s="11">
        <v>0.29465787950390215</v>
      </c>
      <c r="Z304" s="11">
        <v>0.19101837691658549</v>
      </c>
      <c r="AA304" s="11"/>
      <c r="AB304" s="11">
        <v>2.8240110214671681</v>
      </c>
      <c r="AC304" s="11"/>
      <c r="AD304" s="11"/>
      <c r="AE304" s="11">
        <v>9.4261017380956709</v>
      </c>
      <c r="AF304" s="11">
        <v>0.87072852887468011</v>
      </c>
      <c r="AG304" s="11">
        <v>0.70376862610697477</v>
      </c>
      <c r="AH304" s="11">
        <v>0.16695990276770534</v>
      </c>
      <c r="AI304" s="11">
        <v>113.76002297405869</v>
      </c>
      <c r="AJ304" s="11"/>
      <c r="AK304" s="11">
        <v>4.8267375091177289</v>
      </c>
    </row>
    <row r="305" spans="1:37" ht="25.5" customHeight="1" x14ac:dyDescent="0.25">
      <c r="A305" s="32">
        <v>278</v>
      </c>
      <c r="B305" s="30"/>
      <c r="C305" s="3" t="s">
        <v>365</v>
      </c>
      <c r="H305" s="62">
        <f t="shared" si="8"/>
        <v>190.61582205867424</v>
      </c>
      <c r="I305" s="11">
        <v>7.1039838383550666</v>
      </c>
      <c r="J305" s="11">
        <v>0.99646492323499269</v>
      </c>
      <c r="K305" s="11">
        <v>3.5661658521397523</v>
      </c>
      <c r="L305" s="11"/>
      <c r="M305" s="11">
        <v>27.155337209799846</v>
      </c>
      <c r="N305" s="11">
        <v>2.4225837147963651</v>
      </c>
      <c r="O305" s="11">
        <v>16.428425962785099</v>
      </c>
      <c r="P305" s="11">
        <v>8.3043275322183838</v>
      </c>
      <c r="Q305" s="11"/>
      <c r="R305" s="11">
        <v>0.36679670890198396</v>
      </c>
      <c r="S305" s="11"/>
      <c r="T305" s="11">
        <v>16.876562665246556</v>
      </c>
      <c r="U305" s="11">
        <v>37.031343922967032</v>
      </c>
      <c r="V305" s="11"/>
      <c r="W305" s="11">
        <v>22.857174557705108</v>
      </c>
      <c r="X305" s="11">
        <v>12.477627423534967</v>
      </c>
      <c r="Y305" s="11">
        <v>0.83566958467437702</v>
      </c>
      <c r="Z305" s="11">
        <v>0.86087235705257903</v>
      </c>
      <c r="AA305" s="11"/>
      <c r="AB305" s="11">
        <v>6.8047539735852522</v>
      </c>
      <c r="AC305" s="11"/>
      <c r="AD305" s="11"/>
      <c r="AE305" s="11">
        <v>19.087381933133447</v>
      </c>
      <c r="AF305" s="11">
        <v>2.0253778817780028</v>
      </c>
      <c r="AG305" s="11">
        <v>1.685344240059512</v>
      </c>
      <c r="AH305" s="11">
        <v>0.34003364171849088</v>
      </c>
      <c r="AI305" s="11">
        <v>66.209911965777081</v>
      </c>
      <c r="AJ305" s="11"/>
      <c r="AK305" s="11">
        <v>3.3917411837552245</v>
      </c>
    </row>
    <row r="306" spans="1:37" ht="15.75" x14ac:dyDescent="0.25">
      <c r="A306" s="32">
        <v>279</v>
      </c>
      <c r="B306" s="30"/>
      <c r="C306" s="3" t="s">
        <v>366</v>
      </c>
      <c r="H306" s="62">
        <f t="shared" si="8"/>
        <v>188.17454306932083</v>
      </c>
      <c r="I306" s="11">
        <v>5.9750686717114707</v>
      </c>
      <c r="J306" s="11">
        <v>0.72398276599064237</v>
      </c>
      <c r="K306" s="11">
        <v>3.6487127975762377</v>
      </c>
      <c r="L306" s="11"/>
      <c r="M306" s="11">
        <v>27.572264257822319</v>
      </c>
      <c r="N306" s="11">
        <v>2.6793892791555618</v>
      </c>
      <c r="O306" s="11">
        <v>17.079751322094026</v>
      </c>
      <c r="P306" s="11">
        <v>7.8131236565727296</v>
      </c>
      <c r="Q306" s="11"/>
      <c r="R306" s="11">
        <v>0.42083196700722703</v>
      </c>
      <c r="S306" s="11"/>
      <c r="T306" s="11">
        <v>15.334670234248577</v>
      </c>
      <c r="U306" s="11">
        <v>45.234309089636604</v>
      </c>
      <c r="V306" s="11"/>
      <c r="W306" s="11">
        <v>27.8089999914293</v>
      </c>
      <c r="X306" s="11">
        <v>15.220261020586955</v>
      </c>
      <c r="Y306" s="11">
        <v>0.93225743530208871</v>
      </c>
      <c r="Z306" s="11">
        <v>1.2727906423182578</v>
      </c>
      <c r="AA306" s="11"/>
      <c r="AB306" s="11">
        <v>10.598950181366373</v>
      </c>
      <c r="AC306" s="11"/>
      <c r="AD306" s="11"/>
      <c r="AE306" s="11">
        <v>22.317907538508944</v>
      </c>
      <c r="AF306" s="11">
        <v>1.5827983764579929</v>
      </c>
      <c r="AG306" s="11">
        <v>1.3061155159549365</v>
      </c>
      <c r="AH306" s="11">
        <v>0.2766828605030564</v>
      </c>
      <c r="AI306" s="11">
        <v>51.871008518504247</v>
      </c>
      <c r="AJ306" s="11"/>
      <c r="AK306" s="11">
        <v>2.8940386704902048</v>
      </c>
    </row>
    <row r="307" spans="1:37" ht="15.75" x14ac:dyDescent="0.25">
      <c r="A307" s="32">
        <v>280</v>
      </c>
      <c r="B307" s="30"/>
      <c r="C307" s="3" t="s">
        <v>367</v>
      </c>
      <c r="H307" s="62">
        <f t="shared" si="8"/>
        <v>141.76558825493532</v>
      </c>
      <c r="I307" s="11">
        <v>4.9804809813882081</v>
      </c>
      <c r="J307" s="11">
        <v>0.78555994170319743</v>
      </c>
      <c r="K307" s="11">
        <v>3.050067366928221</v>
      </c>
      <c r="L307" s="11"/>
      <c r="M307" s="11">
        <v>20.240453728481967</v>
      </c>
      <c r="N307" s="11">
        <v>2.3074095537469215</v>
      </c>
      <c r="O307" s="11">
        <v>12.093526446188852</v>
      </c>
      <c r="P307" s="11">
        <v>5.839517728546193</v>
      </c>
      <c r="Q307" s="11"/>
      <c r="R307" s="11">
        <v>0.31171089977911892</v>
      </c>
      <c r="S307" s="11"/>
      <c r="T307" s="11">
        <v>10.557646323732014</v>
      </c>
      <c r="U307" s="11">
        <v>27.673981089014436</v>
      </c>
      <c r="V307" s="11"/>
      <c r="W307" s="11">
        <v>17.140151502740324</v>
      </c>
      <c r="X307" s="11">
        <v>8.8800099084795932</v>
      </c>
      <c r="Y307" s="11">
        <v>0.71385045668230829</v>
      </c>
      <c r="Z307" s="11">
        <v>0.93996922111221082</v>
      </c>
      <c r="AA307" s="11"/>
      <c r="AB307" s="11">
        <v>7.5761058394724614</v>
      </c>
      <c r="AC307" s="11"/>
      <c r="AD307" s="11"/>
      <c r="AE307" s="11">
        <v>17.136598489035652</v>
      </c>
      <c r="AF307" s="11">
        <v>1.6440911172506925</v>
      </c>
      <c r="AG307" s="11">
        <v>1.2986794402026649</v>
      </c>
      <c r="AH307" s="11">
        <v>0.34541167704802755</v>
      </c>
      <c r="AI307" s="11">
        <v>45.374483456295955</v>
      </c>
      <c r="AJ307" s="11"/>
      <c r="AK307" s="11">
        <v>2.4344090218534098</v>
      </c>
    </row>
    <row r="308" spans="1:37" ht="15.75" x14ac:dyDescent="0.25">
      <c r="A308" s="32">
        <v>281</v>
      </c>
      <c r="B308" s="30"/>
      <c r="C308" s="3" t="s">
        <v>368</v>
      </c>
      <c r="H308" s="62">
        <f t="shared" si="8"/>
        <v>129.00080014161995</v>
      </c>
      <c r="I308" s="11">
        <v>5.9109439268494981</v>
      </c>
      <c r="J308" s="11">
        <v>0.74019145673361131</v>
      </c>
      <c r="K308" s="11">
        <v>1.9447322643858178</v>
      </c>
      <c r="L308" s="11"/>
      <c r="M308" s="11">
        <v>15.754917999533134</v>
      </c>
      <c r="N308" s="11">
        <v>1.5737248737199709</v>
      </c>
      <c r="O308" s="11">
        <v>9.2630183688766063</v>
      </c>
      <c r="P308" s="11">
        <v>4.9181747569365557</v>
      </c>
      <c r="Q308" s="11"/>
      <c r="R308" s="11">
        <v>0.1860878054230985</v>
      </c>
      <c r="S308" s="11"/>
      <c r="T308" s="11">
        <v>8.6884481510813387</v>
      </c>
      <c r="U308" s="11">
        <v>17.586772928348328</v>
      </c>
      <c r="V308" s="11"/>
      <c r="W308" s="11">
        <v>11.382889403015827</v>
      </c>
      <c r="X308" s="11">
        <v>5.3857463139977098</v>
      </c>
      <c r="Y308" s="11">
        <v>0.4128093566070129</v>
      </c>
      <c r="Z308" s="11">
        <v>0.40532785472777494</v>
      </c>
      <c r="AA308" s="11"/>
      <c r="AB308" s="11">
        <v>4.9170840373017208</v>
      </c>
      <c r="AC308" s="11"/>
      <c r="AD308" s="11"/>
      <c r="AE308" s="11">
        <v>12.829933266567053</v>
      </c>
      <c r="AF308" s="11">
        <v>1.3044970451694533</v>
      </c>
      <c r="AG308" s="11">
        <v>1.0506056161049091</v>
      </c>
      <c r="AH308" s="11">
        <v>0.25389142906454421</v>
      </c>
      <c r="AI308" s="11">
        <v>56.282978809972811</v>
      </c>
      <c r="AJ308" s="11"/>
      <c r="AK308" s="11">
        <v>2.8542124502541011</v>
      </c>
    </row>
    <row r="309" spans="1:37" ht="15.75" x14ac:dyDescent="0.25">
      <c r="A309" s="32">
        <v>282</v>
      </c>
      <c r="B309" s="30"/>
      <c r="C309" s="3" t="s">
        <v>43</v>
      </c>
      <c r="H309" s="62">
        <f t="shared" si="8"/>
        <v>181.48230461209437</v>
      </c>
      <c r="I309" s="11">
        <v>8.1563587476469941</v>
      </c>
      <c r="J309" s="11">
        <v>1.0445672716778953</v>
      </c>
      <c r="K309" s="11">
        <v>3.0373736912988498</v>
      </c>
      <c r="L309" s="11"/>
      <c r="M309" s="11">
        <v>24.354516914397433</v>
      </c>
      <c r="N309" s="11">
        <v>2.0484588075828354</v>
      </c>
      <c r="O309" s="11">
        <v>13.151874999846465</v>
      </c>
      <c r="P309" s="11">
        <v>9.1541831069681336</v>
      </c>
      <c r="Q309" s="11"/>
      <c r="R309" s="11">
        <v>0.26557647156529129</v>
      </c>
      <c r="S309" s="11"/>
      <c r="T309" s="11">
        <v>16.801772437420876</v>
      </c>
      <c r="U309" s="11">
        <v>16.003333503365859</v>
      </c>
      <c r="V309" s="11"/>
      <c r="W309" s="11">
        <v>10.352797246791157</v>
      </c>
      <c r="X309" s="11">
        <v>4.6447888730795279</v>
      </c>
      <c r="Y309" s="11">
        <v>0.64036801888098405</v>
      </c>
      <c r="Z309" s="11">
        <v>0.36537936461418857</v>
      </c>
      <c r="AA309" s="11"/>
      <c r="AB309" s="11">
        <v>4.7317331451060856</v>
      </c>
      <c r="AC309" s="11"/>
      <c r="AD309" s="11"/>
      <c r="AE309" s="11">
        <v>10.858336268359162</v>
      </c>
      <c r="AF309" s="11">
        <v>2.0120218242375354</v>
      </c>
      <c r="AG309" s="11">
        <v>1.6272715579196011</v>
      </c>
      <c r="AH309" s="11">
        <v>0.38475026631793441</v>
      </c>
      <c r="AI309" s="11">
        <v>90.101338245954324</v>
      </c>
      <c r="AJ309" s="11"/>
      <c r="AK309" s="11">
        <v>4.1153760910640527</v>
      </c>
    </row>
    <row r="310" spans="1:37" ht="25.5" customHeight="1" x14ac:dyDescent="0.25">
      <c r="A310" s="32">
        <v>283</v>
      </c>
      <c r="B310" s="30"/>
      <c r="C310" s="3" t="s">
        <v>369</v>
      </c>
      <c r="H310" s="62">
        <f t="shared" si="8"/>
        <v>147.44025823826533</v>
      </c>
      <c r="I310" s="11">
        <v>5.048096264957822</v>
      </c>
      <c r="J310" s="11">
        <v>1.0601207495973328</v>
      </c>
      <c r="K310" s="11">
        <v>2.3626803684113122</v>
      </c>
      <c r="L310" s="11"/>
      <c r="M310" s="11">
        <v>14.313974825187703</v>
      </c>
      <c r="N310" s="11">
        <v>2.473432324233364</v>
      </c>
      <c r="O310" s="11">
        <v>8.1354854718143255</v>
      </c>
      <c r="P310" s="11">
        <v>3.7050570291400131</v>
      </c>
      <c r="Q310" s="11"/>
      <c r="R310" s="11">
        <v>0.189502853111507</v>
      </c>
      <c r="S310" s="11"/>
      <c r="T310" s="11">
        <v>8.1800535027433714</v>
      </c>
      <c r="U310" s="11">
        <v>12.316203602643007</v>
      </c>
      <c r="V310" s="11"/>
      <c r="W310" s="11">
        <v>6.684367952800649</v>
      </c>
      <c r="X310" s="11">
        <v>4.9029312566015015</v>
      </c>
      <c r="Y310" s="11">
        <v>0.37661113910368815</v>
      </c>
      <c r="Z310" s="11">
        <v>0.35229325413716905</v>
      </c>
      <c r="AA310" s="11"/>
      <c r="AB310" s="11">
        <v>4.7274907172713592</v>
      </c>
      <c r="AC310" s="11"/>
      <c r="AD310" s="11"/>
      <c r="AE310" s="11">
        <v>10.036426795631224</v>
      </c>
      <c r="AF310" s="11">
        <v>1.1226856638570555</v>
      </c>
      <c r="AG310" s="11">
        <v>0.95313707990461038</v>
      </c>
      <c r="AH310" s="11">
        <v>0.16954858395244501</v>
      </c>
      <c r="AI310" s="11">
        <v>84.252441850383619</v>
      </c>
      <c r="AJ310" s="11"/>
      <c r="AK310" s="11">
        <v>3.8305810444700277</v>
      </c>
    </row>
    <row r="311" spans="1:37" ht="15.75" x14ac:dyDescent="0.25">
      <c r="A311" s="32">
        <v>284</v>
      </c>
      <c r="B311" s="30"/>
      <c r="C311" s="3" t="s">
        <v>370</v>
      </c>
      <c r="H311" s="62">
        <f t="shared" si="8"/>
        <v>188.95999833395229</v>
      </c>
      <c r="I311" s="11">
        <v>7.436848283383231</v>
      </c>
      <c r="J311" s="11">
        <v>1.1677482360314555</v>
      </c>
      <c r="K311" s="11">
        <v>2.2907966541298648</v>
      </c>
      <c r="L311" s="11"/>
      <c r="M311" s="11">
        <v>17.978200910166933</v>
      </c>
      <c r="N311" s="11">
        <v>2.1025797943549289</v>
      </c>
      <c r="O311" s="11">
        <v>9.4246310409992731</v>
      </c>
      <c r="P311" s="11">
        <v>6.4509900748127329</v>
      </c>
      <c r="Q311" s="11"/>
      <c r="R311" s="11">
        <v>0.19154744135521728</v>
      </c>
      <c r="S311" s="11"/>
      <c r="T311" s="11">
        <v>10.970327399059633</v>
      </c>
      <c r="U311" s="11">
        <v>15.150201916252767</v>
      </c>
      <c r="V311" s="11"/>
      <c r="W311" s="11">
        <v>7.5916703176203253</v>
      </c>
      <c r="X311" s="11">
        <v>6.825290492632762</v>
      </c>
      <c r="Y311" s="11">
        <v>0.38321718719150155</v>
      </c>
      <c r="Z311" s="11">
        <v>0.35002391880817851</v>
      </c>
      <c r="AA311" s="11"/>
      <c r="AB311" s="11">
        <v>6.4217668510463843</v>
      </c>
      <c r="AC311" s="11"/>
      <c r="AD311" s="11"/>
      <c r="AE311" s="11">
        <v>11.776572259752429</v>
      </c>
      <c r="AF311" s="11">
        <v>1.763084545338691</v>
      </c>
      <c r="AG311" s="11">
        <v>1.3944399563400252</v>
      </c>
      <c r="AH311" s="11">
        <v>0.36864458899866587</v>
      </c>
      <c r="AI311" s="11">
        <v>108.97364235969026</v>
      </c>
      <c r="AJ311" s="11"/>
      <c r="AK311" s="11">
        <v>4.8392614777454348</v>
      </c>
    </row>
    <row r="312" spans="1:37" ht="15.75" x14ac:dyDescent="0.25">
      <c r="A312" s="32">
        <v>285</v>
      </c>
      <c r="B312" s="30"/>
      <c r="C312" s="3" t="s">
        <v>371</v>
      </c>
      <c r="H312" s="62">
        <f t="shared" si="8"/>
        <v>137.30013899868945</v>
      </c>
      <c r="I312" s="11">
        <v>5.7765528898850187</v>
      </c>
      <c r="J312" s="11">
        <v>0.95594682116936835</v>
      </c>
      <c r="K312" s="11">
        <v>1.2759291331661295</v>
      </c>
      <c r="L312" s="11"/>
      <c r="M312" s="11">
        <v>9.2684973613019679</v>
      </c>
      <c r="N312" s="11">
        <v>1.5804945474521293</v>
      </c>
      <c r="O312" s="11">
        <v>4.8844280392083368</v>
      </c>
      <c r="P312" s="11">
        <v>2.8035747746415032</v>
      </c>
      <c r="Q312" s="11"/>
      <c r="R312" s="11">
        <v>0.10545978087658744</v>
      </c>
      <c r="S312" s="11"/>
      <c r="T312" s="11">
        <v>5.3748243775730433</v>
      </c>
      <c r="U312" s="11">
        <v>4.200785858636733</v>
      </c>
      <c r="V312" s="11"/>
      <c r="W312" s="11">
        <v>2.2612794587755123</v>
      </c>
      <c r="X312" s="11">
        <v>1.7162040830494911</v>
      </c>
      <c r="Y312" s="11">
        <v>0.12301992071944474</v>
      </c>
      <c r="Z312" s="11">
        <v>0.10028239609228559</v>
      </c>
      <c r="AA312" s="11"/>
      <c r="AB312" s="11">
        <v>2.1029319873185797</v>
      </c>
      <c r="AC312" s="11"/>
      <c r="AD312" s="11"/>
      <c r="AE312" s="11">
        <v>6.9318773319243876</v>
      </c>
      <c r="AF312" s="11">
        <v>0.89025563693476084</v>
      </c>
      <c r="AG312" s="11">
        <v>0.76372631879460773</v>
      </c>
      <c r="AH312" s="11">
        <v>0.12652931814015311</v>
      </c>
      <c r="AI312" s="11">
        <v>96.284168172760047</v>
      </c>
      <c r="AJ312" s="11"/>
      <c r="AK312" s="11">
        <v>4.1329096471428404</v>
      </c>
    </row>
    <row r="313" spans="1:37" ht="15.75" x14ac:dyDescent="0.25">
      <c r="A313" s="32">
        <v>286</v>
      </c>
      <c r="B313" s="30"/>
      <c r="C313" s="3" t="s">
        <v>372</v>
      </c>
      <c r="H313" s="62">
        <f t="shared" si="8"/>
        <v>154.4708998910084</v>
      </c>
      <c r="I313" s="11">
        <v>6.4951271588277262</v>
      </c>
      <c r="J313" s="11">
        <v>0.95444734349113647</v>
      </c>
      <c r="K313" s="11">
        <v>1.5252157982964809</v>
      </c>
      <c r="L313" s="11"/>
      <c r="M313" s="11">
        <v>10.629982346390308</v>
      </c>
      <c r="N313" s="11">
        <v>1.4115933330165802</v>
      </c>
      <c r="O313" s="11">
        <v>5.7580762085515449</v>
      </c>
      <c r="P313" s="11">
        <v>3.4603128048221827</v>
      </c>
      <c r="Q313" s="11"/>
      <c r="R313" s="11">
        <v>0.14707512411739698</v>
      </c>
      <c r="S313" s="11"/>
      <c r="T313" s="11">
        <v>6.4824395027202542</v>
      </c>
      <c r="U313" s="11">
        <v>7.262182735377599</v>
      </c>
      <c r="V313" s="11"/>
      <c r="W313" s="11">
        <v>3.9554857218767956</v>
      </c>
      <c r="X313" s="11">
        <v>2.9065105727529619</v>
      </c>
      <c r="Y313" s="11">
        <v>0.23182164526488033</v>
      </c>
      <c r="Z313" s="11">
        <v>0.16836479548296093</v>
      </c>
      <c r="AA313" s="11"/>
      <c r="AB313" s="11">
        <v>1.897516528345808</v>
      </c>
      <c r="AC313" s="11"/>
      <c r="AD313" s="11"/>
      <c r="AE313" s="11">
        <v>7.9173369590972538</v>
      </c>
      <c r="AF313" s="11">
        <v>0.97801554063759299</v>
      </c>
      <c r="AG313" s="11">
        <v>0.81185164061144843</v>
      </c>
      <c r="AH313" s="11">
        <v>0.16616390002614456</v>
      </c>
      <c r="AI313" s="11">
        <v>105.56347266192671</v>
      </c>
      <c r="AJ313" s="11"/>
      <c r="AK313" s="11">
        <v>4.6180881917801546</v>
      </c>
    </row>
    <row r="314" spans="1:37" ht="15.75" x14ac:dyDescent="0.25">
      <c r="A314" s="32">
        <v>287</v>
      </c>
      <c r="B314" s="30"/>
      <c r="C314" s="3" t="s">
        <v>373</v>
      </c>
      <c r="H314" s="62">
        <f t="shared" si="8"/>
        <v>201.85282011113401</v>
      </c>
      <c r="I314" s="11">
        <v>9.2481280145080706</v>
      </c>
      <c r="J314" s="11">
        <v>1.20757262422749</v>
      </c>
      <c r="K314" s="11">
        <v>1.8855259169427838</v>
      </c>
      <c r="L314" s="11"/>
      <c r="M314" s="11">
        <v>13.707460191571412</v>
      </c>
      <c r="N314" s="11">
        <v>1.6709471133379488</v>
      </c>
      <c r="O314" s="11">
        <v>7.3470350445713093</v>
      </c>
      <c r="P314" s="11">
        <v>4.6894780336621533</v>
      </c>
      <c r="Q314" s="11"/>
      <c r="R314" s="11">
        <v>0.14385888387420614</v>
      </c>
      <c r="S314" s="11"/>
      <c r="T314" s="11">
        <v>9.0237371617736901</v>
      </c>
      <c r="U314" s="11">
        <v>6.7703745124521078</v>
      </c>
      <c r="V314" s="11"/>
      <c r="W314" s="11">
        <v>4.2708930442482176</v>
      </c>
      <c r="X314" s="11">
        <v>2.0693730542985769</v>
      </c>
      <c r="Y314" s="11">
        <v>0.28319351632322848</v>
      </c>
      <c r="Z314" s="11">
        <v>0.14691489758208442</v>
      </c>
      <c r="AA314" s="11"/>
      <c r="AB314" s="11">
        <v>3.0944233964114853</v>
      </c>
      <c r="AC314" s="11"/>
      <c r="AD314" s="11"/>
      <c r="AE314" s="11">
        <v>11.932151237372791</v>
      </c>
      <c r="AF314" s="11">
        <v>1.7114485897892862</v>
      </c>
      <c r="AG314" s="11">
        <v>1.3617425113960315</v>
      </c>
      <c r="AH314" s="11">
        <v>0.34970607839325457</v>
      </c>
      <c r="AI314" s="11">
        <v>137.11513176467668</v>
      </c>
      <c r="AJ314" s="11"/>
      <c r="AK314" s="11">
        <v>6.0130078175340005</v>
      </c>
    </row>
    <row r="315" spans="1:37" ht="25.5" customHeight="1" x14ac:dyDescent="0.25">
      <c r="A315" s="32">
        <v>288</v>
      </c>
      <c r="B315" s="30"/>
      <c r="C315" s="3" t="s">
        <v>100</v>
      </c>
      <c r="H315" s="62">
        <f t="shared" si="8"/>
        <v>150.33493344605802</v>
      </c>
      <c r="I315" s="11">
        <v>6.1010379233267109</v>
      </c>
      <c r="J315" s="11">
        <v>1.0859885427618674</v>
      </c>
      <c r="K315" s="11">
        <v>1.0492124756564392</v>
      </c>
      <c r="L315" s="11"/>
      <c r="M315" s="11">
        <v>8.8859779727393757</v>
      </c>
      <c r="N315" s="11">
        <v>1.5912373579089807</v>
      </c>
      <c r="O315" s="11">
        <v>5.1803279119056533</v>
      </c>
      <c r="P315" s="11">
        <v>2.1144127029247421</v>
      </c>
      <c r="Q315" s="11"/>
      <c r="R315" s="11">
        <v>0.10738124978874161</v>
      </c>
      <c r="S315" s="11"/>
      <c r="T315" s="11">
        <v>5.4437434841390608</v>
      </c>
      <c r="U315" s="11">
        <v>5.5230798027858556</v>
      </c>
      <c r="V315" s="11"/>
      <c r="W315" s="11">
        <v>3.2646298609266093</v>
      </c>
      <c r="X315" s="11">
        <v>2.081448303765296</v>
      </c>
      <c r="Y315" s="11">
        <v>9.2024388107084382E-2</v>
      </c>
      <c r="Z315" s="11">
        <v>8.4977249986866579E-2</v>
      </c>
      <c r="AA315" s="11"/>
      <c r="AB315" s="11">
        <v>1.8978866730562205</v>
      </c>
      <c r="AC315" s="11"/>
      <c r="AD315" s="11"/>
      <c r="AE315" s="11">
        <v>6.5743681130219231</v>
      </c>
      <c r="AF315" s="11">
        <v>1.0448155960693364</v>
      </c>
      <c r="AG315" s="11">
        <v>0.85242206788903063</v>
      </c>
      <c r="AH315" s="11">
        <v>0.19239352818030578</v>
      </c>
      <c r="AI315" s="11">
        <v>107.89088818265554</v>
      </c>
      <c r="AJ315" s="11"/>
      <c r="AK315" s="11">
        <v>4.7305534300569505</v>
      </c>
    </row>
    <row r="316" spans="1:37" ht="15.75" x14ac:dyDescent="0.25">
      <c r="A316" s="32">
        <v>289</v>
      </c>
      <c r="B316" s="30"/>
      <c r="C316" s="3" t="s">
        <v>374</v>
      </c>
      <c r="H316" s="62">
        <f t="shared" si="8"/>
        <v>171.88860449668354</v>
      </c>
      <c r="I316" s="11">
        <v>8.4106450221705842</v>
      </c>
      <c r="J316" s="11">
        <v>1.0198102169805379</v>
      </c>
      <c r="K316" s="11">
        <v>1.7924081568333596</v>
      </c>
      <c r="L316" s="11"/>
      <c r="M316" s="11">
        <v>13.012610449030465</v>
      </c>
      <c r="N316" s="11">
        <v>1.8672598509094356</v>
      </c>
      <c r="O316" s="11">
        <v>6.6808926295397626</v>
      </c>
      <c r="P316" s="11">
        <v>4.4644579685812653</v>
      </c>
      <c r="Q316" s="11"/>
      <c r="R316" s="11">
        <v>0.15617182620466463</v>
      </c>
      <c r="S316" s="11"/>
      <c r="T316" s="11">
        <v>7.6306246757077121</v>
      </c>
      <c r="U316" s="11">
        <v>6.9880328765136435</v>
      </c>
      <c r="V316" s="11"/>
      <c r="W316" s="11">
        <v>3.8178541779524346</v>
      </c>
      <c r="X316" s="11">
        <v>2.6840190432450095</v>
      </c>
      <c r="Y316" s="11">
        <v>0.30690438977504098</v>
      </c>
      <c r="Z316" s="11">
        <v>0.179255265541158</v>
      </c>
      <c r="AA316" s="11"/>
      <c r="AB316" s="11">
        <v>3.2908105430998495</v>
      </c>
      <c r="AC316" s="11"/>
      <c r="AD316" s="11"/>
      <c r="AE316" s="11">
        <v>9.8118195388113172</v>
      </c>
      <c r="AF316" s="11">
        <v>1.072637845945412</v>
      </c>
      <c r="AG316" s="11">
        <v>0.90531004275093485</v>
      </c>
      <c r="AH316" s="11">
        <v>0.1673278031944771</v>
      </c>
      <c r="AI316" s="11">
        <v>113.73978457822626</v>
      </c>
      <c r="AJ316" s="11"/>
      <c r="AK316" s="11">
        <v>4.9632487671597207</v>
      </c>
    </row>
    <row r="317" spans="1:37" ht="15.75" x14ac:dyDescent="0.25">
      <c r="A317" s="32">
        <v>290</v>
      </c>
      <c r="B317" s="30"/>
      <c r="C317" s="3" t="s">
        <v>375</v>
      </c>
      <c r="H317" s="62">
        <f t="shared" si="8"/>
        <v>191.49408506712558</v>
      </c>
      <c r="I317" s="11">
        <v>7.0016591463618356</v>
      </c>
      <c r="J317" s="11">
        <v>1.1894816005902691</v>
      </c>
      <c r="K317" s="11">
        <v>4.3282172137965347</v>
      </c>
      <c r="L317" s="11"/>
      <c r="M317" s="11">
        <v>24.135289907029396</v>
      </c>
      <c r="N317" s="11">
        <v>2.9664224053109329</v>
      </c>
      <c r="O317" s="11">
        <v>13.194035912190232</v>
      </c>
      <c r="P317" s="11">
        <v>7.9748315895282298</v>
      </c>
      <c r="Q317" s="11"/>
      <c r="R317" s="11">
        <v>0.31858136214988864</v>
      </c>
      <c r="S317" s="11"/>
      <c r="T317" s="11">
        <v>15.71753809324003</v>
      </c>
      <c r="U317" s="11">
        <v>28.231283053820256</v>
      </c>
      <c r="V317" s="11"/>
      <c r="W317" s="11">
        <v>15.868471011322216</v>
      </c>
      <c r="X317" s="11">
        <v>10.517687859627202</v>
      </c>
      <c r="Y317" s="11">
        <v>1.2439211057182478</v>
      </c>
      <c r="Z317" s="11">
        <v>0.6012030771525918</v>
      </c>
      <c r="AA317" s="11"/>
      <c r="AB317" s="11">
        <v>10.380329593209758</v>
      </c>
      <c r="AC317" s="11"/>
      <c r="AD317" s="11"/>
      <c r="AE317" s="11">
        <v>16.194149530038267</v>
      </c>
      <c r="AF317" s="11">
        <v>2.2984462579830747</v>
      </c>
      <c r="AG317" s="11">
        <v>1.987582103283585</v>
      </c>
      <c r="AH317" s="11">
        <v>0.31086415469948964</v>
      </c>
      <c r="AI317" s="11">
        <v>77.998777538164404</v>
      </c>
      <c r="AJ317" s="11"/>
      <c r="AK317" s="11">
        <v>3.7003317707418897</v>
      </c>
    </row>
    <row r="318" spans="1:37" ht="15.75" x14ac:dyDescent="0.25">
      <c r="A318" s="32">
        <v>291</v>
      </c>
      <c r="B318" s="30"/>
      <c r="C318" s="3" t="s">
        <v>376</v>
      </c>
      <c r="H318" s="62">
        <f t="shared" si="8"/>
        <v>186.76934032989931</v>
      </c>
      <c r="I318" s="11">
        <v>7.3264672797445982</v>
      </c>
      <c r="J318" s="11">
        <v>1.0695238557687847</v>
      </c>
      <c r="K318" s="11">
        <v>3.2427462186415927</v>
      </c>
      <c r="L318" s="11"/>
      <c r="M318" s="11">
        <v>20.901164922701987</v>
      </c>
      <c r="N318" s="11">
        <v>2.1618739195522698</v>
      </c>
      <c r="O318" s="11">
        <v>11.229621052384607</v>
      </c>
      <c r="P318" s="11">
        <v>7.5096699507651126</v>
      </c>
      <c r="Q318" s="11"/>
      <c r="R318" s="11">
        <v>0.20977313912491485</v>
      </c>
      <c r="S318" s="11"/>
      <c r="T318" s="11">
        <v>14.54119820371103</v>
      </c>
      <c r="U318" s="11">
        <v>16.074551848402368</v>
      </c>
      <c r="V318" s="11"/>
      <c r="W318" s="11">
        <v>9.3033559013623712</v>
      </c>
      <c r="X318" s="11">
        <v>5.6589741236005029</v>
      </c>
      <c r="Y318" s="11">
        <v>0.75853187529056254</v>
      </c>
      <c r="Z318" s="11">
        <v>0.35368994814892935</v>
      </c>
      <c r="AA318" s="11"/>
      <c r="AB318" s="11">
        <v>6.0468610150278232</v>
      </c>
      <c r="AC318" s="11"/>
      <c r="AD318" s="11"/>
      <c r="AE318" s="11">
        <v>13.158815493737491</v>
      </c>
      <c r="AF318" s="11">
        <v>2.0354421086692125</v>
      </c>
      <c r="AG318" s="11">
        <v>1.6702022708928528</v>
      </c>
      <c r="AH318" s="11">
        <v>0.36523983777635965</v>
      </c>
      <c r="AI318" s="11">
        <v>97.640140693532473</v>
      </c>
      <c r="AJ318" s="11"/>
      <c r="AK318" s="11">
        <v>4.5226555508370385</v>
      </c>
    </row>
    <row r="319" spans="1:37" ht="15.75" x14ac:dyDescent="0.25">
      <c r="A319" s="32">
        <v>292</v>
      </c>
      <c r="B319" s="30"/>
      <c r="C319" s="3" t="s">
        <v>377</v>
      </c>
      <c r="H319" s="62">
        <f t="shared" si="8"/>
        <v>161.33309867029149</v>
      </c>
      <c r="I319" s="11">
        <v>6.1399648453253777</v>
      </c>
      <c r="J319" s="11">
        <v>1.2459046480975207</v>
      </c>
      <c r="K319" s="11">
        <v>2.2398575046368809</v>
      </c>
      <c r="L319" s="11"/>
      <c r="M319" s="11">
        <v>17.382483258409685</v>
      </c>
      <c r="N319" s="11">
        <v>1.9205357660614217</v>
      </c>
      <c r="O319" s="11">
        <v>10.230350304788637</v>
      </c>
      <c r="P319" s="11">
        <v>5.2315971875596281</v>
      </c>
      <c r="Q319" s="11"/>
      <c r="R319" s="11">
        <v>0.23477948270383717</v>
      </c>
      <c r="S319" s="11"/>
      <c r="T319" s="11">
        <v>10.772536532322542</v>
      </c>
      <c r="U319" s="11">
        <v>17.830551150712584</v>
      </c>
      <c r="V319" s="11"/>
      <c r="W319" s="11">
        <v>8.9719440842593041</v>
      </c>
      <c r="X319" s="11">
        <v>7.9431479528937992</v>
      </c>
      <c r="Y319" s="11">
        <v>0.40595122082385543</v>
      </c>
      <c r="Z319" s="11">
        <v>0.5095078927356258</v>
      </c>
      <c r="AA319" s="11"/>
      <c r="AB319" s="11">
        <v>6.8726996678183445</v>
      </c>
      <c r="AC319" s="11"/>
      <c r="AD319" s="11"/>
      <c r="AE319" s="11">
        <v>11.426324391262682</v>
      </c>
      <c r="AF319" s="11">
        <v>1.555223886767908</v>
      </c>
      <c r="AG319" s="11">
        <v>1.3492665387623932</v>
      </c>
      <c r="AH319" s="11">
        <v>0.20595734800551474</v>
      </c>
      <c r="AI319" s="11">
        <v>81.864311142157518</v>
      </c>
      <c r="AJ319" s="11"/>
      <c r="AK319" s="11">
        <v>3.7684621600766079</v>
      </c>
    </row>
    <row r="320" spans="1:37" ht="25.5" customHeight="1" x14ac:dyDescent="0.25">
      <c r="A320" s="32">
        <v>293</v>
      </c>
      <c r="B320" s="30"/>
      <c r="C320" s="3" t="s">
        <v>378</v>
      </c>
      <c r="H320" s="62">
        <f t="shared" si="8"/>
        <v>134.02468700461034</v>
      </c>
      <c r="I320" s="11">
        <v>4.5278616618900811</v>
      </c>
      <c r="J320" s="11">
        <v>0.96464599448579669</v>
      </c>
      <c r="K320" s="11">
        <v>1.9712544356820911</v>
      </c>
      <c r="L320" s="11"/>
      <c r="M320" s="11">
        <v>12.638388686005552</v>
      </c>
      <c r="N320" s="11">
        <v>1.8992958659726424</v>
      </c>
      <c r="O320" s="11">
        <v>7.6679517489194211</v>
      </c>
      <c r="P320" s="11">
        <v>3.0711410711134883</v>
      </c>
      <c r="Q320" s="11"/>
      <c r="R320" s="11">
        <v>0.17639972687442207</v>
      </c>
      <c r="S320" s="11"/>
      <c r="T320" s="11">
        <v>6.5558913570537705</v>
      </c>
      <c r="U320" s="11">
        <v>17.456869016272378</v>
      </c>
      <c r="V320" s="11"/>
      <c r="W320" s="11">
        <v>8.5440786526998096</v>
      </c>
      <c r="X320" s="11">
        <v>7.997859146533977</v>
      </c>
      <c r="Y320" s="11">
        <v>0.38792019825776597</v>
      </c>
      <c r="Z320" s="11">
        <v>0.5270110187808249</v>
      </c>
      <c r="AA320" s="11"/>
      <c r="AB320" s="11">
        <v>4.9882892332823561</v>
      </c>
      <c r="AC320" s="11"/>
      <c r="AD320" s="11"/>
      <c r="AE320" s="11">
        <v>12.403798137109044</v>
      </c>
      <c r="AF320" s="11">
        <v>1.0223298108172429</v>
      </c>
      <c r="AG320" s="11">
        <v>0.8542996522625651</v>
      </c>
      <c r="AH320" s="11">
        <v>0.16803015855467779</v>
      </c>
      <c r="AI320" s="11">
        <v>68.061725184443929</v>
      </c>
      <c r="AJ320" s="11"/>
      <c r="AK320" s="11">
        <v>3.2572337606936661</v>
      </c>
    </row>
    <row r="321" spans="1:37" ht="15.75" x14ac:dyDescent="0.25">
      <c r="A321" s="32">
        <v>294</v>
      </c>
      <c r="B321" s="30"/>
      <c r="C321" s="3" t="s">
        <v>93</v>
      </c>
      <c r="H321" s="62">
        <f t="shared" si="8"/>
        <v>152.68311760103219</v>
      </c>
      <c r="I321" s="11">
        <v>6.1993503496582774</v>
      </c>
      <c r="J321" s="11">
        <v>0.93247801306115952</v>
      </c>
      <c r="K321" s="11">
        <v>0.8422403277338486</v>
      </c>
      <c r="L321" s="11"/>
      <c r="M321" s="11">
        <v>7.0611377170795269</v>
      </c>
      <c r="N321" s="11">
        <v>1.1935570543675753</v>
      </c>
      <c r="O321" s="11">
        <v>4.0316731922569478</v>
      </c>
      <c r="P321" s="11">
        <v>1.8359074704550038</v>
      </c>
      <c r="Q321" s="11"/>
      <c r="R321" s="11">
        <v>9.2617021750498199E-2</v>
      </c>
      <c r="S321" s="11"/>
      <c r="T321" s="11">
        <v>4.1178931594701131</v>
      </c>
      <c r="U321" s="11">
        <v>4.1188069799808718</v>
      </c>
      <c r="V321" s="11"/>
      <c r="W321" s="11">
        <v>2.4472760748570686</v>
      </c>
      <c r="X321" s="11">
        <v>1.4646384419577456</v>
      </c>
      <c r="Y321" s="11">
        <v>0.10306335330186485</v>
      </c>
      <c r="Z321" s="11">
        <v>0.10382910986419254</v>
      </c>
      <c r="AA321" s="11"/>
      <c r="AB321" s="11">
        <v>1.383001763508662</v>
      </c>
      <c r="AC321" s="11"/>
      <c r="AD321" s="11"/>
      <c r="AE321" s="11">
        <v>6.0022252999338059</v>
      </c>
      <c r="AF321" s="11">
        <v>1.0107721582727844</v>
      </c>
      <c r="AG321" s="11">
        <v>0.7639243501062527</v>
      </c>
      <c r="AH321" s="11">
        <v>0.24684780816653165</v>
      </c>
      <c r="AI321" s="11">
        <v>115.92553132812812</v>
      </c>
      <c r="AJ321" s="11"/>
      <c r="AK321" s="11">
        <v>4.997063482454525</v>
      </c>
    </row>
    <row r="322" spans="1:37" ht="15.75" x14ac:dyDescent="0.25">
      <c r="A322" s="32">
        <v>295</v>
      </c>
      <c r="B322" s="30"/>
      <c r="C322" s="3" t="s">
        <v>379</v>
      </c>
      <c r="H322" s="62">
        <f t="shared" ref="H322:H385" si="9">IF(SUM(I322:M322,R322:U322,AA322:AF322,AI322:AK322)=0,"",SUM(I322:M322,R322:U322,AA322:AF322,AI322:AK322))</f>
        <v>195.66978095227762</v>
      </c>
      <c r="I322" s="11">
        <v>10.323219233181472</v>
      </c>
      <c r="J322" s="11">
        <v>1.1330972831706687</v>
      </c>
      <c r="K322" s="11">
        <v>2.2909787689622352</v>
      </c>
      <c r="L322" s="11"/>
      <c r="M322" s="11">
        <v>19.989545570038686</v>
      </c>
      <c r="N322" s="11">
        <v>2.0536800500849184</v>
      </c>
      <c r="O322" s="11">
        <v>10.703202566695914</v>
      </c>
      <c r="P322" s="11">
        <v>7.2326629532578526</v>
      </c>
      <c r="Q322" s="11"/>
      <c r="R322" s="11">
        <v>0.17992275627165433</v>
      </c>
      <c r="S322" s="11"/>
      <c r="T322" s="11">
        <v>12.011388152794554</v>
      </c>
      <c r="U322" s="11">
        <v>14.217289599034126</v>
      </c>
      <c r="V322" s="11"/>
      <c r="W322" s="11">
        <v>8.688712986074794</v>
      </c>
      <c r="X322" s="11">
        <v>4.6349737234312629</v>
      </c>
      <c r="Y322" s="11">
        <v>0.50111432581627402</v>
      </c>
      <c r="Z322" s="11">
        <v>0.39248856371179519</v>
      </c>
      <c r="AA322" s="11"/>
      <c r="AB322" s="11">
        <v>3.8975928520880543</v>
      </c>
      <c r="AC322" s="11"/>
      <c r="AD322" s="11"/>
      <c r="AE322" s="11">
        <v>13.922279918344216</v>
      </c>
      <c r="AF322" s="11">
        <v>1.6878792082199403</v>
      </c>
      <c r="AG322" s="11">
        <v>1.2973947120683675</v>
      </c>
      <c r="AH322" s="11">
        <v>0.39048449615157282</v>
      </c>
      <c r="AI322" s="11">
        <v>110.99748194293272</v>
      </c>
      <c r="AJ322" s="11"/>
      <c r="AK322" s="11">
        <v>5.0191056672392866</v>
      </c>
    </row>
    <row r="323" spans="1:37" ht="15.75" x14ac:dyDescent="0.25">
      <c r="A323" s="32">
        <v>296</v>
      </c>
      <c r="B323" s="30"/>
      <c r="C323" s="3" t="s">
        <v>380</v>
      </c>
      <c r="H323" s="62">
        <f t="shared" si="9"/>
        <v>163.71953783152054</v>
      </c>
      <c r="I323" s="11">
        <v>5.6484000653073752</v>
      </c>
      <c r="J323" s="11">
        <v>1.0693333682526434</v>
      </c>
      <c r="K323" s="11">
        <v>1.9461239478809442</v>
      </c>
      <c r="L323" s="11"/>
      <c r="M323" s="11">
        <v>17.981127449218622</v>
      </c>
      <c r="N323" s="11">
        <v>1.6064317456385249</v>
      </c>
      <c r="O323" s="11">
        <v>9.6574372823757209</v>
      </c>
      <c r="P323" s="11">
        <v>6.7172584212043764</v>
      </c>
      <c r="Q323" s="11"/>
      <c r="R323" s="11">
        <v>0.25739307271620615</v>
      </c>
      <c r="S323" s="11"/>
      <c r="T323" s="11">
        <v>10.796392532007641</v>
      </c>
      <c r="U323" s="11">
        <v>11.150295660135198</v>
      </c>
      <c r="V323" s="11"/>
      <c r="W323" s="11">
        <v>5.8546466980360607</v>
      </c>
      <c r="X323" s="11">
        <v>4.6327814759545198</v>
      </c>
      <c r="Y323" s="11">
        <v>0.40647002630400569</v>
      </c>
      <c r="Z323" s="11">
        <v>0.25639745984061274</v>
      </c>
      <c r="AA323" s="11"/>
      <c r="AB323" s="11">
        <v>4.6348963563860233</v>
      </c>
      <c r="AC323" s="11"/>
      <c r="AD323" s="11"/>
      <c r="AE323" s="11">
        <v>11.162805011989937</v>
      </c>
      <c r="AF323" s="11">
        <v>1.3781577229152429</v>
      </c>
      <c r="AG323" s="11">
        <v>1.1781687231967668</v>
      </c>
      <c r="AH323" s="11">
        <v>0.19998899971847603</v>
      </c>
      <c r="AI323" s="11">
        <v>93.572223131215139</v>
      </c>
      <c r="AJ323" s="11"/>
      <c r="AK323" s="11">
        <v>4.1223895134955679</v>
      </c>
    </row>
    <row r="324" spans="1:37" ht="15.75" x14ac:dyDescent="0.25">
      <c r="A324" s="34"/>
      <c r="B324" s="30" t="s">
        <v>654</v>
      </c>
      <c r="H324" s="62" t="str">
        <f t="shared" si="9"/>
        <v/>
      </c>
      <c r="I324" s="11" t="s">
        <v>1479</v>
      </c>
      <c r="J324" s="11" t="s">
        <v>1479</v>
      </c>
      <c r="K324" s="11" t="s">
        <v>1479</v>
      </c>
      <c r="L324" s="11"/>
      <c r="M324" s="11"/>
      <c r="N324" s="11"/>
      <c r="O324" s="11"/>
      <c r="P324" s="11"/>
      <c r="Q324" s="11"/>
      <c r="R324" s="11" t="s">
        <v>1479</v>
      </c>
      <c r="S324" s="11"/>
      <c r="T324" s="11"/>
      <c r="U324" s="11"/>
      <c r="V324" s="11"/>
      <c r="W324" s="11"/>
      <c r="X324" s="11"/>
      <c r="Y324" s="11"/>
      <c r="Z324" s="11"/>
      <c r="AA324" s="11"/>
      <c r="AB324" s="11" t="s">
        <v>1479</v>
      </c>
      <c r="AC324" s="11"/>
      <c r="AD324" s="11"/>
      <c r="AE324" s="11"/>
      <c r="AF324" s="11"/>
      <c r="AG324" s="11"/>
      <c r="AH324" s="11"/>
      <c r="AI324" s="11" t="s">
        <v>1479</v>
      </c>
      <c r="AJ324" s="11"/>
      <c r="AK324" s="11" t="s">
        <v>1479</v>
      </c>
    </row>
    <row r="325" spans="1:37" ht="15.75" x14ac:dyDescent="0.25">
      <c r="A325" s="32">
        <v>297</v>
      </c>
      <c r="B325" s="30"/>
      <c r="C325" s="3" t="s">
        <v>381</v>
      </c>
      <c r="H325" s="62">
        <f t="shared" si="9"/>
        <v>152.40004124007913</v>
      </c>
      <c r="I325" s="11">
        <v>6.0286622123466396</v>
      </c>
      <c r="J325" s="11">
        <v>0.86062006340008468</v>
      </c>
      <c r="K325" s="11">
        <v>1.530804277331596</v>
      </c>
      <c r="L325" s="11"/>
      <c r="M325" s="11">
        <v>10.967446842101831</v>
      </c>
      <c r="N325" s="11">
        <v>1.5257235055876448</v>
      </c>
      <c r="O325" s="11">
        <v>6.161291066323475</v>
      </c>
      <c r="P325" s="11">
        <v>3.2804322701907105</v>
      </c>
      <c r="Q325" s="11"/>
      <c r="R325" s="11">
        <v>0.13269841922110065</v>
      </c>
      <c r="S325" s="11"/>
      <c r="T325" s="11">
        <v>6.2970664619420793</v>
      </c>
      <c r="U325" s="11">
        <v>6.8516221002048194</v>
      </c>
      <c r="V325" s="11"/>
      <c r="W325" s="11">
        <v>3.5348719566400884</v>
      </c>
      <c r="X325" s="11">
        <v>2.8992516058688005</v>
      </c>
      <c r="Y325" s="11">
        <v>0.24355047544736597</v>
      </c>
      <c r="Z325" s="11">
        <v>0.1739480622485651</v>
      </c>
      <c r="AA325" s="11"/>
      <c r="AB325" s="11">
        <v>1.9719094254278213</v>
      </c>
      <c r="AC325" s="11"/>
      <c r="AD325" s="11"/>
      <c r="AE325" s="11">
        <v>6.869539601107693</v>
      </c>
      <c r="AF325" s="11">
        <v>1.1335695085198925</v>
      </c>
      <c r="AG325" s="11">
        <v>0.93177445216090038</v>
      </c>
      <c r="AH325" s="11">
        <v>0.20179505635899206</v>
      </c>
      <c r="AI325" s="11">
        <v>105.21941993277549</v>
      </c>
      <c r="AJ325" s="11"/>
      <c r="AK325" s="11">
        <v>4.5366823957000681</v>
      </c>
    </row>
    <row r="326" spans="1:37" ht="15.75" x14ac:dyDescent="0.25">
      <c r="A326" s="32">
        <v>298</v>
      </c>
      <c r="B326" s="30"/>
      <c r="C326" s="3" t="s">
        <v>382</v>
      </c>
      <c r="H326" s="62">
        <f t="shared" si="9"/>
        <v>195.51747588302806</v>
      </c>
      <c r="I326" s="11">
        <v>9.6002116093096372</v>
      </c>
      <c r="J326" s="11">
        <v>0.78208688136097171</v>
      </c>
      <c r="K326" s="11">
        <v>1.3648079666922548</v>
      </c>
      <c r="L326" s="11"/>
      <c r="M326" s="11">
        <v>9.7312453737415545</v>
      </c>
      <c r="N326" s="11">
        <v>1.1911700520683159</v>
      </c>
      <c r="O326" s="11">
        <v>5.2868050629333778</v>
      </c>
      <c r="P326" s="11">
        <v>3.2532702587398612</v>
      </c>
      <c r="Q326" s="11"/>
      <c r="R326" s="11">
        <v>0.10859629630672146</v>
      </c>
      <c r="S326" s="11"/>
      <c r="T326" s="11">
        <v>5.59659596948946</v>
      </c>
      <c r="U326" s="11">
        <v>5.3409100111646302</v>
      </c>
      <c r="V326" s="11"/>
      <c r="W326" s="11">
        <v>3.2147899628602952</v>
      </c>
      <c r="X326" s="11">
        <v>1.8282838147670455</v>
      </c>
      <c r="Y326" s="11">
        <v>0.16490699224046909</v>
      </c>
      <c r="Z326" s="11">
        <v>0.13292924129682082</v>
      </c>
      <c r="AA326" s="11"/>
      <c r="AB326" s="11">
        <v>1.4490509303292052</v>
      </c>
      <c r="AC326" s="11"/>
      <c r="AD326" s="11"/>
      <c r="AE326" s="11">
        <v>9.5344217832526983</v>
      </c>
      <c r="AF326" s="11">
        <v>1.0690314360687918</v>
      </c>
      <c r="AG326" s="11">
        <v>0.85436153704745432</v>
      </c>
      <c r="AH326" s="11">
        <v>0.21466989902133748</v>
      </c>
      <c r="AI326" s="11">
        <v>144.53250383726029</v>
      </c>
      <c r="AJ326" s="11"/>
      <c r="AK326" s="11">
        <v>6.4080137880518357</v>
      </c>
    </row>
    <row r="327" spans="1:37" ht="15.75" x14ac:dyDescent="0.25">
      <c r="A327" s="32">
        <v>299</v>
      </c>
      <c r="B327" s="30"/>
      <c r="C327" s="3" t="s">
        <v>383</v>
      </c>
      <c r="H327" s="62">
        <f t="shared" si="9"/>
        <v>179.59665781270556</v>
      </c>
      <c r="I327" s="11">
        <v>8.0784161835838706</v>
      </c>
      <c r="J327" s="11">
        <v>1.1724226531100712</v>
      </c>
      <c r="K327" s="11">
        <v>2.1745285652548398</v>
      </c>
      <c r="L327" s="11"/>
      <c r="M327" s="11">
        <v>15.367409331330363</v>
      </c>
      <c r="N327" s="11">
        <v>2.0367448148179519</v>
      </c>
      <c r="O327" s="11">
        <v>8.1647295570653249</v>
      </c>
      <c r="P327" s="11">
        <v>5.1659349594470854</v>
      </c>
      <c r="Q327" s="11"/>
      <c r="R327" s="11">
        <v>0.16645733626384285</v>
      </c>
      <c r="S327" s="11"/>
      <c r="T327" s="11">
        <v>10.374919547158598</v>
      </c>
      <c r="U327" s="11">
        <v>10.301759074455058</v>
      </c>
      <c r="V327" s="11"/>
      <c r="W327" s="11">
        <v>5.9455354783032579</v>
      </c>
      <c r="X327" s="11">
        <v>3.6905875599891633</v>
      </c>
      <c r="Y327" s="11">
        <v>0.40760442093305438</v>
      </c>
      <c r="Z327" s="11">
        <v>0.25803161522958179</v>
      </c>
      <c r="AA327" s="11"/>
      <c r="AB327" s="11">
        <v>3.432121642409462</v>
      </c>
      <c r="AC327" s="11"/>
      <c r="AD327" s="11"/>
      <c r="AE327" s="11">
        <v>10.588377654009454</v>
      </c>
      <c r="AF327" s="11">
        <v>1.6199830981324519</v>
      </c>
      <c r="AG327" s="11">
        <v>1.3087777994008649</v>
      </c>
      <c r="AH327" s="11">
        <v>0.31120529873158709</v>
      </c>
      <c r="AI327" s="11">
        <v>111.36177306791636</v>
      </c>
      <c r="AJ327" s="11"/>
      <c r="AK327" s="11">
        <v>4.9584896590811915</v>
      </c>
    </row>
    <row r="328" spans="1:37" ht="15.75" x14ac:dyDescent="0.25">
      <c r="A328" s="32">
        <v>300</v>
      </c>
      <c r="B328" s="30"/>
      <c r="C328" s="3" t="s">
        <v>384</v>
      </c>
      <c r="H328" s="62">
        <f t="shared" si="9"/>
        <v>142.68684698574617</v>
      </c>
      <c r="I328" s="11">
        <v>5.1323882725350298</v>
      </c>
      <c r="J328" s="11">
        <v>1.0915675843501074</v>
      </c>
      <c r="K328" s="11">
        <v>1.3454616634177254</v>
      </c>
      <c r="L328" s="11"/>
      <c r="M328" s="11">
        <v>9.4662093961641354</v>
      </c>
      <c r="N328" s="11">
        <v>1.8149031136580906</v>
      </c>
      <c r="O328" s="11">
        <v>5.3991417994112787</v>
      </c>
      <c r="P328" s="11">
        <v>2.2521644830947665</v>
      </c>
      <c r="Q328" s="11"/>
      <c r="R328" s="11">
        <v>0.14324429639127451</v>
      </c>
      <c r="S328" s="11"/>
      <c r="T328" s="11">
        <v>5.592684848582369</v>
      </c>
      <c r="U328" s="11">
        <v>7.1314403128923534</v>
      </c>
      <c r="V328" s="11"/>
      <c r="W328" s="11">
        <v>3.8599736257462771</v>
      </c>
      <c r="X328" s="11">
        <v>2.9365654590942181</v>
      </c>
      <c r="Y328" s="11">
        <v>0.18707157777530448</v>
      </c>
      <c r="Z328" s="11">
        <v>0.14782965027655381</v>
      </c>
      <c r="AA328" s="11"/>
      <c r="AB328" s="11">
        <v>2.5196468444232862</v>
      </c>
      <c r="AC328" s="11"/>
      <c r="AD328" s="11"/>
      <c r="AE328" s="11">
        <v>7.1723119799237125</v>
      </c>
      <c r="AF328" s="11">
        <v>1.2137376019076056</v>
      </c>
      <c r="AG328" s="11">
        <v>1.085211587814882</v>
      </c>
      <c r="AH328" s="11">
        <v>0.12852601409272363</v>
      </c>
      <c r="AI328" s="11">
        <v>97.478233526873083</v>
      </c>
      <c r="AJ328" s="11"/>
      <c r="AK328" s="11">
        <v>4.3999206582855237</v>
      </c>
    </row>
    <row r="329" spans="1:37" ht="15.75" x14ac:dyDescent="0.25">
      <c r="A329" s="32">
        <v>301</v>
      </c>
      <c r="B329" s="30"/>
      <c r="C329" s="3" t="s">
        <v>385</v>
      </c>
      <c r="H329" s="62">
        <f t="shared" si="9"/>
        <v>138.73594648025707</v>
      </c>
      <c r="I329" s="11">
        <v>6.7620183035933623</v>
      </c>
      <c r="J329" s="11">
        <v>0.73065613910183003</v>
      </c>
      <c r="K329" s="11">
        <v>2.1590827811512203</v>
      </c>
      <c r="L329" s="11"/>
      <c r="M329" s="11">
        <v>14.922477509283798</v>
      </c>
      <c r="N329" s="11">
        <v>1.5313815851118147</v>
      </c>
      <c r="O329" s="11">
        <v>8.7025152708258968</v>
      </c>
      <c r="P329" s="11">
        <v>4.6885806533460856</v>
      </c>
      <c r="Q329" s="11"/>
      <c r="R329" s="11">
        <v>0.20882451476702363</v>
      </c>
      <c r="S329" s="11"/>
      <c r="T329" s="11">
        <v>9.9620965051908463</v>
      </c>
      <c r="U329" s="11">
        <v>16.222278107006581</v>
      </c>
      <c r="V329" s="11"/>
      <c r="W329" s="11">
        <v>10.211597150890263</v>
      </c>
      <c r="X329" s="11">
        <v>4.9412308193001424</v>
      </c>
      <c r="Y329" s="11">
        <v>0.46665033660993738</v>
      </c>
      <c r="Z329" s="11">
        <v>0.60279980020623725</v>
      </c>
      <c r="AA329" s="11"/>
      <c r="AB329" s="11">
        <v>5.5122148345360733</v>
      </c>
      <c r="AC329" s="11"/>
      <c r="AD329" s="11"/>
      <c r="AE329" s="11">
        <v>13.002866230022816</v>
      </c>
      <c r="AF329" s="11">
        <v>1.4483399247919944</v>
      </c>
      <c r="AG329" s="11">
        <v>1.1517352561792458</v>
      </c>
      <c r="AH329" s="11">
        <v>0.2966046686127487</v>
      </c>
      <c r="AI329" s="11">
        <v>64.600959497099325</v>
      </c>
      <c r="AJ329" s="11"/>
      <c r="AK329" s="11">
        <v>3.2041321337121946</v>
      </c>
    </row>
    <row r="330" spans="1:37" ht="25.5" customHeight="1" x14ac:dyDescent="0.25">
      <c r="A330" s="32">
        <v>302</v>
      </c>
      <c r="B330" s="30"/>
      <c r="C330" s="3" t="s">
        <v>386</v>
      </c>
      <c r="H330" s="62">
        <f t="shared" si="9"/>
        <v>162.79773861491333</v>
      </c>
      <c r="I330" s="11">
        <v>7.2771879178307826</v>
      </c>
      <c r="J330" s="11">
        <v>0.70824343397718825</v>
      </c>
      <c r="K330" s="11">
        <v>2.9751570128580576</v>
      </c>
      <c r="L330" s="11"/>
      <c r="M330" s="11">
        <v>19.717409526627414</v>
      </c>
      <c r="N330" s="11">
        <v>1.9749687792778634</v>
      </c>
      <c r="O330" s="11">
        <v>11.064751595879052</v>
      </c>
      <c r="P330" s="11">
        <v>6.6776891514704966</v>
      </c>
      <c r="Q330" s="11"/>
      <c r="R330" s="11">
        <v>0.29686391940327217</v>
      </c>
      <c r="S330" s="11"/>
      <c r="T330" s="11">
        <v>13.081587503095493</v>
      </c>
      <c r="U330" s="11">
        <v>20.424429017258838</v>
      </c>
      <c r="V330" s="11"/>
      <c r="W330" s="11">
        <v>11.918796366889122</v>
      </c>
      <c r="X330" s="11">
        <v>6.9495219619113282</v>
      </c>
      <c r="Y330" s="11">
        <v>0.75607289486945994</v>
      </c>
      <c r="Z330" s="11">
        <v>0.80003779358892757</v>
      </c>
      <c r="AA330" s="11"/>
      <c r="AB330" s="11">
        <v>7.0082271012849917</v>
      </c>
      <c r="AC330" s="11"/>
      <c r="AD330" s="11"/>
      <c r="AE330" s="11">
        <v>15.243793559315693</v>
      </c>
      <c r="AF330" s="11">
        <v>1.6548141079205734</v>
      </c>
      <c r="AG330" s="11">
        <v>1.3637463407307402</v>
      </c>
      <c r="AH330" s="11">
        <v>0.29106776718983329</v>
      </c>
      <c r="AI330" s="11">
        <v>71.016530975977929</v>
      </c>
      <c r="AJ330" s="11"/>
      <c r="AK330" s="11">
        <v>3.3934945393631026</v>
      </c>
    </row>
    <row r="331" spans="1:37" ht="15.75" x14ac:dyDescent="0.25">
      <c r="A331" s="32">
        <v>303</v>
      </c>
      <c r="B331" s="30"/>
      <c r="C331" s="3" t="s">
        <v>387</v>
      </c>
      <c r="H331" s="62">
        <f t="shared" si="9"/>
        <v>174.8778365719273</v>
      </c>
      <c r="I331" s="11">
        <v>8.6960879299460974</v>
      </c>
      <c r="J331" s="11">
        <v>0.96995105384183811</v>
      </c>
      <c r="K331" s="11">
        <v>2.4444118742998722</v>
      </c>
      <c r="L331" s="11"/>
      <c r="M331" s="11">
        <v>18.203403929920132</v>
      </c>
      <c r="N331" s="11">
        <v>1.8594526892498213</v>
      </c>
      <c r="O331" s="11">
        <v>9.7494414411922445</v>
      </c>
      <c r="P331" s="11">
        <v>6.5945097994780673</v>
      </c>
      <c r="Q331" s="11"/>
      <c r="R331" s="11">
        <v>0.2172904825737785</v>
      </c>
      <c r="S331" s="11"/>
      <c r="T331" s="11">
        <v>11.794370101417737</v>
      </c>
      <c r="U331" s="11">
        <v>14.263108093143662</v>
      </c>
      <c r="V331" s="11"/>
      <c r="W331" s="11">
        <v>8.145834836163214</v>
      </c>
      <c r="X331" s="11">
        <v>4.9497345682349705</v>
      </c>
      <c r="Y331" s="11">
        <v>0.67957778403047375</v>
      </c>
      <c r="Z331" s="11">
        <v>0.48796090471500386</v>
      </c>
      <c r="AA331" s="11"/>
      <c r="AB331" s="11">
        <v>4.3532830806396632</v>
      </c>
      <c r="AC331" s="11"/>
      <c r="AD331" s="11"/>
      <c r="AE331" s="11">
        <v>13.45141904107532</v>
      </c>
      <c r="AF331" s="11">
        <v>1.6569978554684752</v>
      </c>
      <c r="AG331" s="11">
        <v>1.2832193832416756</v>
      </c>
      <c r="AH331" s="11">
        <v>0.3737784722267995</v>
      </c>
      <c r="AI331" s="11">
        <v>94.634738912417433</v>
      </c>
      <c r="AJ331" s="11"/>
      <c r="AK331" s="11">
        <v>4.1927742171832723</v>
      </c>
    </row>
    <row r="332" spans="1:37" ht="15.75" x14ac:dyDescent="0.25">
      <c r="A332" s="32">
        <v>304</v>
      </c>
      <c r="B332" s="30"/>
      <c r="C332" s="3" t="s">
        <v>125</v>
      </c>
      <c r="H332" s="62">
        <f t="shared" si="9"/>
        <v>166.17581947494909</v>
      </c>
      <c r="I332" s="11">
        <v>8.3016160064001241</v>
      </c>
      <c r="J332" s="11">
        <v>0.88333408379307476</v>
      </c>
      <c r="K332" s="11">
        <v>1.799672364139461</v>
      </c>
      <c r="L332" s="11"/>
      <c r="M332" s="11">
        <v>17.687452642581814</v>
      </c>
      <c r="N332" s="11">
        <v>1.3039403093860986</v>
      </c>
      <c r="O332" s="11">
        <v>9.2706665592983484</v>
      </c>
      <c r="P332" s="11">
        <v>7.1128457738973667</v>
      </c>
      <c r="Q332" s="11"/>
      <c r="R332" s="11">
        <v>0.19101560620988886</v>
      </c>
      <c r="S332" s="11"/>
      <c r="T332" s="11">
        <v>13.705868188327299</v>
      </c>
      <c r="U332" s="11">
        <v>10.111520270405105</v>
      </c>
      <c r="V332" s="11"/>
      <c r="W332" s="11">
        <v>6.3384225164485164</v>
      </c>
      <c r="X332" s="11">
        <v>3.1509147075968222</v>
      </c>
      <c r="Y332" s="11">
        <v>0.35087231017415171</v>
      </c>
      <c r="Z332" s="11">
        <v>0.27131073618561324</v>
      </c>
      <c r="AA332" s="11"/>
      <c r="AB332" s="11">
        <v>3.8662345388457262</v>
      </c>
      <c r="AC332" s="11"/>
      <c r="AD332" s="11"/>
      <c r="AE332" s="11">
        <v>10.049525833314254</v>
      </c>
      <c r="AF332" s="11">
        <v>1.419282458698045</v>
      </c>
      <c r="AG332" s="11">
        <v>1.0754226525411275</v>
      </c>
      <c r="AH332" s="11">
        <v>0.34385980615691752</v>
      </c>
      <c r="AI332" s="11">
        <v>93.956752652031199</v>
      </c>
      <c r="AJ332" s="11"/>
      <c r="AK332" s="11">
        <v>4.2035448302031</v>
      </c>
    </row>
    <row r="333" spans="1:37" ht="15.75" x14ac:dyDescent="0.25">
      <c r="A333" s="32">
        <v>305</v>
      </c>
      <c r="B333" s="30"/>
      <c r="C333" s="3" t="s">
        <v>388</v>
      </c>
      <c r="H333" s="62">
        <f t="shared" si="9"/>
        <v>145.27298686654092</v>
      </c>
      <c r="I333" s="11">
        <v>5.9225278542449571</v>
      </c>
      <c r="J333" s="11">
        <v>1.045676909342621</v>
      </c>
      <c r="K333" s="11">
        <v>1.7354442681471198</v>
      </c>
      <c r="L333" s="11"/>
      <c r="M333" s="11">
        <v>16.414921817516582</v>
      </c>
      <c r="N333" s="11">
        <v>1.4557203727982573</v>
      </c>
      <c r="O333" s="11">
        <v>8.6124310389318648</v>
      </c>
      <c r="P333" s="11">
        <v>6.3467704057864598</v>
      </c>
      <c r="Q333" s="11"/>
      <c r="R333" s="11">
        <v>0.16004100257504233</v>
      </c>
      <c r="S333" s="11"/>
      <c r="T333" s="11">
        <v>10.620639380701901</v>
      </c>
      <c r="U333" s="11">
        <v>7.4628333921582026</v>
      </c>
      <c r="V333" s="11"/>
      <c r="W333" s="11">
        <v>4.4262211822731681</v>
      </c>
      <c r="X333" s="11">
        <v>2.5854801715751368</v>
      </c>
      <c r="Y333" s="11">
        <v>0.28623207336532319</v>
      </c>
      <c r="Z333" s="11">
        <v>0.16489996494457426</v>
      </c>
      <c r="AA333" s="11"/>
      <c r="AB333" s="11">
        <v>3.0101678140189185</v>
      </c>
      <c r="AC333" s="11"/>
      <c r="AD333" s="11"/>
      <c r="AE333" s="11">
        <v>9.316986313060962</v>
      </c>
      <c r="AF333" s="11">
        <v>1.3826510997836741</v>
      </c>
      <c r="AG333" s="11">
        <v>1.1051471524190497</v>
      </c>
      <c r="AH333" s="11">
        <v>0.27750394736462436</v>
      </c>
      <c r="AI333" s="11">
        <v>84.363753027461954</v>
      </c>
      <c r="AJ333" s="11"/>
      <c r="AK333" s="11">
        <v>3.837343987528989</v>
      </c>
    </row>
    <row r="334" spans="1:37" ht="15.75" x14ac:dyDescent="0.25">
      <c r="A334" s="32">
        <v>306</v>
      </c>
      <c r="B334" s="30"/>
      <c r="C334" s="3" t="s">
        <v>389</v>
      </c>
      <c r="H334" s="62">
        <f t="shared" si="9"/>
        <v>229.73449597763462</v>
      </c>
      <c r="I334" s="11">
        <v>10.488104813354688</v>
      </c>
      <c r="J334" s="11">
        <v>1.2510039419444121</v>
      </c>
      <c r="K334" s="11">
        <v>2.6583709800822701</v>
      </c>
      <c r="L334" s="11"/>
      <c r="M334" s="11">
        <v>20.187476180841102</v>
      </c>
      <c r="N334" s="11">
        <v>1.7751938482843022</v>
      </c>
      <c r="O334" s="11">
        <v>11.573064724194017</v>
      </c>
      <c r="P334" s="11">
        <v>6.8392176083627829</v>
      </c>
      <c r="Q334" s="11"/>
      <c r="R334" s="11">
        <v>0.22852259864115027</v>
      </c>
      <c r="S334" s="11"/>
      <c r="T334" s="11">
        <v>12.902836662479523</v>
      </c>
      <c r="U334" s="11">
        <v>13.134348967228769</v>
      </c>
      <c r="V334" s="11"/>
      <c r="W334" s="11">
        <v>8.5054131945127693</v>
      </c>
      <c r="X334" s="11">
        <v>3.7157052632117216</v>
      </c>
      <c r="Y334" s="11">
        <v>0.54416055057928259</v>
      </c>
      <c r="Z334" s="11">
        <v>0.3690699589249955</v>
      </c>
      <c r="AA334" s="11"/>
      <c r="AB334" s="11">
        <v>3.9110406179382542</v>
      </c>
      <c r="AC334" s="11"/>
      <c r="AD334" s="11"/>
      <c r="AE334" s="11">
        <v>16.082829766485411</v>
      </c>
      <c r="AF334" s="11">
        <v>1.8218387060432946</v>
      </c>
      <c r="AG334" s="11">
        <v>1.4795575271721615</v>
      </c>
      <c r="AH334" s="11">
        <v>0.34228117887113307</v>
      </c>
      <c r="AI334" s="11">
        <v>140.55565905618886</v>
      </c>
      <c r="AJ334" s="11"/>
      <c r="AK334" s="11">
        <v>6.5124636864068997</v>
      </c>
    </row>
    <row r="335" spans="1:37" ht="25.5" customHeight="1" x14ac:dyDescent="0.25">
      <c r="A335" s="32">
        <v>307</v>
      </c>
      <c r="B335" s="30"/>
      <c r="C335" s="3" t="s">
        <v>103</v>
      </c>
      <c r="H335" s="62">
        <f t="shared" si="9"/>
        <v>195.26825082865994</v>
      </c>
      <c r="I335" s="11">
        <v>9.3555123986112783</v>
      </c>
      <c r="J335" s="11">
        <v>1.0174801638364297</v>
      </c>
      <c r="K335" s="11">
        <v>2.2706077299891465</v>
      </c>
      <c r="L335" s="11"/>
      <c r="M335" s="11">
        <v>14.563482225568068</v>
      </c>
      <c r="N335" s="11">
        <v>1.6537596566951343</v>
      </c>
      <c r="O335" s="11">
        <v>8.1843766341428861</v>
      </c>
      <c r="P335" s="11">
        <v>4.725345934730047</v>
      </c>
      <c r="Q335" s="11"/>
      <c r="R335" s="11">
        <v>0.20039891395422155</v>
      </c>
      <c r="S335" s="11"/>
      <c r="T335" s="11">
        <v>9.5893973063551385</v>
      </c>
      <c r="U335" s="11">
        <v>10.150375181319212</v>
      </c>
      <c r="V335" s="11"/>
      <c r="W335" s="11">
        <v>6.3779201978271303</v>
      </c>
      <c r="X335" s="11">
        <v>3.1790734294069836</v>
      </c>
      <c r="Y335" s="11">
        <v>0.33929203166927951</v>
      </c>
      <c r="Z335" s="11">
        <v>0.25408952241581978</v>
      </c>
      <c r="AA335" s="11"/>
      <c r="AB335" s="11">
        <v>2.845085749059344</v>
      </c>
      <c r="AC335" s="11"/>
      <c r="AD335" s="11"/>
      <c r="AE335" s="11">
        <v>13.253376135397078</v>
      </c>
      <c r="AF335" s="11">
        <v>1.436394461598629</v>
      </c>
      <c r="AG335" s="11">
        <v>1.2294588329128349</v>
      </c>
      <c r="AH335" s="11">
        <v>0.20693562868579424</v>
      </c>
      <c r="AI335" s="11">
        <v>124.85066389022735</v>
      </c>
      <c r="AJ335" s="11"/>
      <c r="AK335" s="11">
        <v>5.7354766727440456</v>
      </c>
    </row>
    <row r="336" spans="1:37" ht="15.75" x14ac:dyDescent="0.25">
      <c r="A336" s="32">
        <v>308</v>
      </c>
      <c r="B336" s="30"/>
      <c r="C336" s="3" t="s">
        <v>106</v>
      </c>
      <c r="H336" s="62">
        <f t="shared" si="9"/>
        <v>176.87921814973825</v>
      </c>
      <c r="I336" s="11">
        <v>7.4104970996647062</v>
      </c>
      <c r="J336" s="11">
        <v>1.0192677519315452</v>
      </c>
      <c r="K336" s="11">
        <v>1.4749860812101911</v>
      </c>
      <c r="L336" s="11"/>
      <c r="M336" s="11">
        <v>10.718315223648759</v>
      </c>
      <c r="N336" s="11">
        <v>1.4615864699519918</v>
      </c>
      <c r="O336" s="11">
        <v>5.906187670899838</v>
      </c>
      <c r="P336" s="11">
        <v>3.3505410827969295</v>
      </c>
      <c r="Q336" s="11"/>
      <c r="R336" s="11">
        <v>0.12938630736727186</v>
      </c>
      <c r="S336" s="11"/>
      <c r="T336" s="11">
        <v>6.6247427170443629</v>
      </c>
      <c r="U336" s="11">
        <v>5.6526269117726367</v>
      </c>
      <c r="V336" s="11"/>
      <c r="W336" s="11">
        <v>3.3273863369773489</v>
      </c>
      <c r="X336" s="11">
        <v>2.0122500183303007</v>
      </c>
      <c r="Y336" s="11">
        <v>0.14965456128065066</v>
      </c>
      <c r="Z336" s="11">
        <v>0.16333599518433695</v>
      </c>
      <c r="AA336" s="11"/>
      <c r="AB336" s="11">
        <v>1.5301534740013023</v>
      </c>
      <c r="AC336" s="11"/>
      <c r="AD336" s="11"/>
      <c r="AE336" s="11">
        <v>8.6332964850263672</v>
      </c>
      <c r="AF336" s="11">
        <v>1.0224659201693309</v>
      </c>
      <c r="AG336" s="11">
        <v>0.77978542047332344</v>
      </c>
      <c r="AH336" s="11">
        <v>0.24268049969600758</v>
      </c>
      <c r="AI336" s="11">
        <v>127.01617224429678</v>
      </c>
      <c r="AJ336" s="11"/>
      <c r="AK336" s="11">
        <v>5.6473079336049983</v>
      </c>
    </row>
    <row r="337" spans="1:37" ht="15.75" x14ac:dyDescent="0.25">
      <c r="A337" s="32">
        <v>309</v>
      </c>
      <c r="B337" s="30"/>
      <c r="C337" s="3" t="s">
        <v>390</v>
      </c>
      <c r="H337" s="62">
        <f t="shared" si="9"/>
        <v>178.8705659264686</v>
      </c>
      <c r="I337" s="11">
        <v>7.7392804216667166</v>
      </c>
      <c r="J337" s="11">
        <v>0.9131199622014643</v>
      </c>
      <c r="K337" s="11">
        <v>2.5670308781873232</v>
      </c>
      <c r="L337" s="11"/>
      <c r="M337" s="11">
        <v>20.865035505065578</v>
      </c>
      <c r="N337" s="11">
        <v>1.7520609877664808</v>
      </c>
      <c r="O337" s="11">
        <v>11.001919295240524</v>
      </c>
      <c r="P337" s="11">
        <v>8.1110552220585728</v>
      </c>
      <c r="Q337" s="11"/>
      <c r="R337" s="11">
        <v>0.24776251713391245</v>
      </c>
      <c r="S337" s="11"/>
      <c r="T337" s="11">
        <v>16.380497702000003</v>
      </c>
      <c r="U337" s="11">
        <v>14.041547469099571</v>
      </c>
      <c r="V337" s="11"/>
      <c r="W337" s="11">
        <v>8.7905497150995089</v>
      </c>
      <c r="X337" s="11">
        <v>4.1640710698816674</v>
      </c>
      <c r="Y337" s="11">
        <v>0.62276689586677614</v>
      </c>
      <c r="Z337" s="11">
        <v>0.46415978825161647</v>
      </c>
      <c r="AA337" s="11"/>
      <c r="AB337" s="11">
        <v>4.9129963522389053</v>
      </c>
      <c r="AC337" s="11"/>
      <c r="AD337" s="11"/>
      <c r="AE337" s="11">
        <v>13.693939054804366</v>
      </c>
      <c r="AF337" s="11">
        <v>1.6934075205598174</v>
      </c>
      <c r="AG337" s="11">
        <v>1.2878842583266141</v>
      </c>
      <c r="AH337" s="11">
        <v>0.40552326223320317</v>
      </c>
      <c r="AI337" s="11">
        <v>91.690052318799644</v>
      </c>
      <c r="AJ337" s="11"/>
      <c r="AK337" s="11">
        <v>4.1258962247113251</v>
      </c>
    </row>
    <row r="338" spans="1:37" ht="15.75" x14ac:dyDescent="0.25">
      <c r="A338" s="32">
        <v>310</v>
      </c>
      <c r="B338" s="30"/>
      <c r="C338" s="3" t="s">
        <v>391</v>
      </c>
      <c r="H338" s="62">
        <f t="shared" si="9"/>
        <v>143.5351751329637</v>
      </c>
      <c r="I338" s="11">
        <v>5.7130385920428557</v>
      </c>
      <c r="J338" s="11">
        <v>0.97237561426000363</v>
      </c>
      <c r="K338" s="11">
        <v>1.3277992428096621</v>
      </c>
      <c r="L338" s="11"/>
      <c r="M338" s="11">
        <v>9.1463448226776602</v>
      </c>
      <c r="N338" s="11">
        <v>1.6172265605027676</v>
      </c>
      <c r="O338" s="11">
        <v>4.8190297076487774</v>
      </c>
      <c r="P338" s="11">
        <v>2.710088554526116</v>
      </c>
      <c r="Q338" s="11"/>
      <c r="R338" s="11">
        <v>0.118081530710785</v>
      </c>
      <c r="S338" s="11"/>
      <c r="T338" s="11">
        <v>5.857933271147612</v>
      </c>
      <c r="U338" s="11">
        <v>5.7453960699997877</v>
      </c>
      <c r="V338" s="11"/>
      <c r="W338" s="11">
        <v>2.8694963468876398</v>
      </c>
      <c r="X338" s="11">
        <v>2.6148429640309376</v>
      </c>
      <c r="Y338" s="11">
        <v>0.15888052077364787</v>
      </c>
      <c r="Z338" s="11">
        <v>0.10217623830756174</v>
      </c>
      <c r="AA338" s="11"/>
      <c r="AB338" s="11">
        <v>2.8605191741587124</v>
      </c>
      <c r="AC338" s="11"/>
      <c r="AD338" s="11"/>
      <c r="AE338" s="11">
        <v>7.3796655088759939</v>
      </c>
      <c r="AF338" s="11">
        <v>1.0189918822049906</v>
      </c>
      <c r="AG338" s="11">
        <v>0.84571747029414768</v>
      </c>
      <c r="AH338" s="11">
        <v>0.17327441191084289</v>
      </c>
      <c r="AI338" s="11">
        <v>99.14790118304812</v>
      </c>
      <c r="AJ338" s="11"/>
      <c r="AK338" s="11">
        <v>4.2471282410275153</v>
      </c>
    </row>
    <row r="339" spans="1:37" ht="15.75" x14ac:dyDescent="0.25">
      <c r="A339" s="32">
        <v>311</v>
      </c>
      <c r="B339" s="30"/>
      <c r="C339" s="3" t="s">
        <v>392</v>
      </c>
      <c r="H339" s="62">
        <f t="shared" si="9"/>
        <v>230.12726226861685</v>
      </c>
      <c r="I339" s="11">
        <v>10.128384671995097</v>
      </c>
      <c r="J339" s="11">
        <v>1.1879034672835467</v>
      </c>
      <c r="K339" s="11">
        <v>3.0533508701745342</v>
      </c>
      <c r="L339" s="11"/>
      <c r="M339" s="11">
        <v>20.817109567056857</v>
      </c>
      <c r="N339" s="11">
        <v>2.4729993875418317</v>
      </c>
      <c r="O339" s="11">
        <v>11.259089698171687</v>
      </c>
      <c r="P339" s="11">
        <v>7.0850204813433377</v>
      </c>
      <c r="Q339" s="11"/>
      <c r="R339" s="11">
        <v>0.17459834976927752</v>
      </c>
      <c r="S339" s="11"/>
      <c r="T339" s="11">
        <v>12.97247760319356</v>
      </c>
      <c r="U339" s="11">
        <v>13.654581155311707</v>
      </c>
      <c r="V339" s="11"/>
      <c r="W339" s="11">
        <v>7.7060944224176096</v>
      </c>
      <c r="X339" s="11">
        <v>5.0000859405004654</v>
      </c>
      <c r="Y339" s="11">
        <v>0.56800872179373785</v>
      </c>
      <c r="Z339" s="11">
        <v>0.38039207059989227</v>
      </c>
      <c r="AA339" s="11"/>
      <c r="AB339" s="11">
        <v>4.9867789438285</v>
      </c>
      <c r="AC339" s="11"/>
      <c r="AD339" s="11"/>
      <c r="AE339" s="11">
        <v>16.140526221780576</v>
      </c>
      <c r="AF339" s="11">
        <v>1.6883965056512942</v>
      </c>
      <c r="AG339" s="11">
        <v>1.3649852741242194</v>
      </c>
      <c r="AH339" s="11">
        <v>0.32341123152707474</v>
      </c>
      <c r="AI339" s="11">
        <v>139.25028252499749</v>
      </c>
      <c r="AJ339" s="11"/>
      <c r="AK339" s="11">
        <v>6.0728723875744333</v>
      </c>
    </row>
    <row r="340" spans="1:37" ht="25.5" customHeight="1" x14ac:dyDescent="0.25">
      <c r="A340" s="32">
        <v>312</v>
      </c>
      <c r="B340" s="30"/>
      <c r="C340" s="3" t="s">
        <v>28</v>
      </c>
      <c r="H340" s="62">
        <f t="shared" si="9"/>
        <v>183.78006610507288</v>
      </c>
      <c r="I340" s="11">
        <v>8.6963885188256995</v>
      </c>
      <c r="J340" s="11">
        <v>0.90017367644200219</v>
      </c>
      <c r="K340" s="11">
        <v>2.5163866459975055</v>
      </c>
      <c r="L340" s="11"/>
      <c r="M340" s="11">
        <v>19.519685640102871</v>
      </c>
      <c r="N340" s="11">
        <v>1.6924041318275864</v>
      </c>
      <c r="O340" s="11">
        <v>10.280582264236122</v>
      </c>
      <c r="P340" s="11">
        <v>7.5466992440391643</v>
      </c>
      <c r="Q340" s="11"/>
      <c r="R340" s="11">
        <v>0.16554201467596269</v>
      </c>
      <c r="S340" s="11"/>
      <c r="T340" s="11">
        <v>12.20790760462573</v>
      </c>
      <c r="U340" s="11">
        <v>9.3463858971633051</v>
      </c>
      <c r="V340" s="11"/>
      <c r="W340" s="11">
        <v>5.8868123877521938</v>
      </c>
      <c r="X340" s="11">
        <v>2.6876719665869535</v>
      </c>
      <c r="Y340" s="11">
        <v>0.54955230124175514</v>
      </c>
      <c r="Z340" s="11">
        <v>0.22234924158240199</v>
      </c>
      <c r="AA340" s="11"/>
      <c r="AB340" s="11">
        <v>3.6130023254101156</v>
      </c>
      <c r="AC340" s="11"/>
      <c r="AD340" s="11"/>
      <c r="AE340" s="11">
        <v>11.508252528982617</v>
      </c>
      <c r="AF340" s="11">
        <v>1.7482707419385926</v>
      </c>
      <c r="AG340" s="11">
        <v>1.3759772496162175</v>
      </c>
      <c r="AH340" s="11">
        <v>0.37229349232237513</v>
      </c>
      <c r="AI340" s="11">
        <v>108.71054321386875</v>
      </c>
      <c r="AJ340" s="11"/>
      <c r="AK340" s="11">
        <v>4.8475272970397203</v>
      </c>
    </row>
    <row r="341" spans="1:37" ht="15.75" x14ac:dyDescent="0.25">
      <c r="A341" s="32">
        <v>313</v>
      </c>
      <c r="B341" s="30"/>
      <c r="C341" s="3" t="s">
        <v>393</v>
      </c>
      <c r="H341" s="62">
        <f t="shared" si="9"/>
        <v>136.50003034922094</v>
      </c>
      <c r="I341" s="11">
        <v>5.222825799893025</v>
      </c>
      <c r="J341" s="11">
        <v>1.1350341861470015</v>
      </c>
      <c r="K341" s="11">
        <v>1.1328724960758423</v>
      </c>
      <c r="L341" s="11"/>
      <c r="M341" s="11">
        <v>7.5918202543589217</v>
      </c>
      <c r="N341" s="11">
        <v>1.4454195998042312</v>
      </c>
      <c r="O341" s="11">
        <v>4.1671672415605778</v>
      </c>
      <c r="P341" s="11">
        <v>1.9792334129941125</v>
      </c>
      <c r="Q341" s="11"/>
      <c r="R341" s="11">
        <v>9.7090693855319321E-2</v>
      </c>
      <c r="S341" s="11"/>
      <c r="T341" s="11">
        <v>3.895603487501714</v>
      </c>
      <c r="U341" s="11">
        <v>4.2180917717264181</v>
      </c>
      <c r="V341" s="11"/>
      <c r="W341" s="11">
        <v>2.2634719455064802</v>
      </c>
      <c r="X341" s="11">
        <v>1.7474260296681798</v>
      </c>
      <c r="Y341" s="11">
        <v>0.12046190584659981</v>
      </c>
      <c r="Z341" s="11">
        <v>8.6731890705158285E-2</v>
      </c>
      <c r="AA341" s="11"/>
      <c r="AB341" s="11">
        <v>1.7371770198597787</v>
      </c>
      <c r="AC341" s="11"/>
      <c r="AD341" s="11"/>
      <c r="AE341" s="11">
        <v>5.5297375700411493</v>
      </c>
      <c r="AF341" s="11">
        <v>1.0002658677442517</v>
      </c>
      <c r="AG341" s="11">
        <v>0.83198152344016796</v>
      </c>
      <c r="AH341" s="11">
        <v>0.16828434430408376</v>
      </c>
      <c r="AI341" s="11">
        <v>100.59494648506647</v>
      </c>
      <c r="AJ341" s="11"/>
      <c r="AK341" s="11">
        <v>4.3445647169510639</v>
      </c>
    </row>
    <row r="342" spans="1:37" ht="15.75" x14ac:dyDescent="0.25">
      <c r="A342" s="32">
        <v>314</v>
      </c>
      <c r="B342" s="30"/>
      <c r="C342" s="3" t="s">
        <v>394</v>
      </c>
      <c r="H342" s="62">
        <f t="shared" si="9"/>
        <v>151.23921294347957</v>
      </c>
      <c r="I342" s="11">
        <v>6.8929664723333088</v>
      </c>
      <c r="J342" s="11">
        <v>1.0486149130623017</v>
      </c>
      <c r="K342" s="11">
        <v>1.5394030873644688</v>
      </c>
      <c r="L342" s="11"/>
      <c r="M342" s="11">
        <v>10.302826130025307</v>
      </c>
      <c r="N342" s="11">
        <v>1.9834597988946727</v>
      </c>
      <c r="O342" s="11">
        <v>5.4135071076227259</v>
      </c>
      <c r="P342" s="11">
        <v>2.9058592235079086</v>
      </c>
      <c r="Q342" s="11"/>
      <c r="R342" s="11">
        <v>0.11179134387808706</v>
      </c>
      <c r="S342" s="11"/>
      <c r="T342" s="11">
        <v>5.9897570458764289</v>
      </c>
      <c r="U342" s="11">
        <v>6.6489082344391228</v>
      </c>
      <c r="V342" s="11"/>
      <c r="W342" s="11">
        <v>3.5540723464444395</v>
      </c>
      <c r="X342" s="11">
        <v>2.7947738037807848</v>
      </c>
      <c r="Y342" s="11">
        <v>0.1669000605817838</v>
      </c>
      <c r="Z342" s="11">
        <v>0.13316202363211413</v>
      </c>
      <c r="AA342" s="11"/>
      <c r="AB342" s="11">
        <v>2.5007348018113462</v>
      </c>
      <c r="AC342" s="11"/>
      <c r="AD342" s="11"/>
      <c r="AE342" s="11">
        <v>8.3214942052460774</v>
      </c>
      <c r="AF342" s="11">
        <v>1.0079339117034831</v>
      </c>
      <c r="AG342" s="11">
        <v>0.84559617611576521</v>
      </c>
      <c r="AH342" s="11">
        <v>0.162337735587718</v>
      </c>
      <c r="AI342" s="11">
        <v>102.52771328706302</v>
      </c>
      <c r="AJ342" s="11"/>
      <c r="AK342" s="11">
        <v>4.3470695106766053</v>
      </c>
    </row>
    <row r="343" spans="1:37" ht="15.75" x14ac:dyDescent="0.25">
      <c r="A343" s="32">
        <v>315</v>
      </c>
      <c r="B343" s="30"/>
      <c r="C343" s="3" t="s">
        <v>395</v>
      </c>
      <c r="H343" s="62">
        <f t="shared" si="9"/>
        <v>138.82445750098239</v>
      </c>
      <c r="I343" s="11">
        <v>6.2526697850155699</v>
      </c>
      <c r="J343" s="11">
        <v>1.1807250773269387</v>
      </c>
      <c r="K343" s="11">
        <v>1.5796110524067555</v>
      </c>
      <c r="L343" s="11"/>
      <c r="M343" s="11">
        <v>12.69822050145962</v>
      </c>
      <c r="N343" s="11">
        <v>1.6362172699718744</v>
      </c>
      <c r="O343" s="11">
        <v>7.1397853680639463</v>
      </c>
      <c r="P343" s="11">
        <v>3.922217863423799</v>
      </c>
      <c r="Q343" s="11"/>
      <c r="R343" s="11">
        <v>0.17778835146639899</v>
      </c>
      <c r="S343" s="11"/>
      <c r="T343" s="11">
        <v>7.8743602108048609</v>
      </c>
      <c r="U343" s="11">
        <v>10.86389724484286</v>
      </c>
      <c r="V343" s="11"/>
      <c r="W343" s="11">
        <v>5.5108608281937119</v>
      </c>
      <c r="X343" s="11">
        <v>4.8310386163611012</v>
      </c>
      <c r="Y343" s="11">
        <v>0.18967235752503819</v>
      </c>
      <c r="Z343" s="11">
        <v>0.33232544276300968</v>
      </c>
      <c r="AA343" s="11"/>
      <c r="AB343" s="11">
        <v>5.5502964117324138</v>
      </c>
      <c r="AC343" s="11"/>
      <c r="AD343" s="11"/>
      <c r="AE343" s="11">
        <v>9.2162203715825548</v>
      </c>
      <c r="AF343" s="11">
        <v>0.87233010071111539</v>
      </c>
      <c r="AG343" s="11">
        <v>0.72793587230185774</v>
      </c>
      <c r="AH343" s="11">
        <v>0.14439422840925767</v>
      </c>
      <c r="AI343" s="11">
        <v>78.91962454853973</v>
      </c>
      <c r="AJ343" s="11"/>
      <c r="AK343" s="11">
        <v>3.6387138450935783</v>
      </c>
    </row>
    <row r="344" spans="1:37" ht="15.75" x14ac:dyDescent="0.25">
      <c r="A344" s="32">
        <v>316</v>
      </c>
      <c r="B344" s="30"/>
      <c r="C344" s="3" t="s">
        <v>396</v>
      </c>
      <c r="H344" s="62">
        <f t="shared" si="9"/>
        <v>170.40305950445347</v>
      </c>
      <c r="I344" s="11">
        <v>8.095905954164488</v>
      </c>
      <c r="J344" s="11">
        <v>1.0819089168025855</v>
      </c>
      <c r="K344" s="11">
        <v>1.3913423695817462</v>
      </c>
      <c r="L344" s="11"/>
      <c r="M344" s="11">
        <v>12.133411872851358</v>
      </c>
      <c r="N344" s="11">
        <v>1.3327468507503073</v>
      </c>
      <c r="O344" s="11">
        <v>6.6050739011744772</v>
      </c>
      <c r="P344" s="11">
        <v>4.195591120926573</v>
      </c>
      <c r="Q344" s="11"/>
      <c r="R344" s="11">
        <v>0.12591272753763183</v>
      </c>
      <c r="S344" s="11"/>
      <c r="T344" s="11">
        <v>7.3380461629763296</v>
      </c>
      <c r="U344" s="11">
        <v>5.9796620698575724</v>
      </c>
      <c r="V344" s="11"/>
      <c r="W344" s="11">
        <v>3.8209368274642652</v>
      </c>
      <c r="X344" s="11">
        <v>1.8239980141287762</v>
      </c>
      <c r="Y344" s="11">
        <v>0.16887624805064247</v>
      </c>
      <c r="Z344" s="11">
        <v>0.16585098021388836</v>
      </c>
      <c r="AA344" s="11"/>
      <c r="AB344" s="11">
        <v>2.4089797657208591</v>
      </c>
      <c r="AC344" s="11"/>
      <c r="AD344" s="11"/>
      <c r="AE344" s="11">
        <v>9.0437780037824389</v>
      </c>
      <c r="AF344" s="11">
        <v>2.0624587622195798</v>
      </c>
      <c r="AG344" s="11">
        <v>1.5535989592048505</v>
      </c>
      <c r="AH344" s="11">
        <v>0.50885980301472944</v>
      </c>
      <c r="AI344" s="11">
        <v>115.66243218230659</v>
      </c>
      <c r="AJ344" s="11"/>
      <c r="AK344" s="11">
        <v>5.0792207166522738</v>
      </c>
    </row>
    <row r="345" spans="1:37" ht="25.5" customHeight="1" x14ac:dyDescent="0.25">
      <c r="A345" s="32">
        <v>317</v>
      </c>
      <c r="B345" s="30"/>
      <c r="C345" s="3" t="s">
        <v>70</v>
      </c>
      <c r="H345" s="62">
        <f t="shared" si="9"/>
        <v>241.47139784563711</v>
      </c>
      <c r="I345" s="11">
        <v>11.843694451361138</v>
      </c>
      <c r="J345" s="11">
        <v>1.0717950678602686</v>
      </c>
      <c r="K345" s="11">
        <v>2.0942118469819304</v>
      </c>
      <c r="L345" s="11"/>
      <c r="M345" s="11">
        <v>15.517182344974055</v>
      </c>
      <c r="N345" s="11">
        <v>1.439864228984659</v>
      </c>
      <c r="O345" s="11">
        <v>8.6649703250570642</v>
      </c>
      <c r="P345" s="11">
        <v>5.4123477909323316</v>
      </c>
      <c r="Q345" s="11"/>
      <c r="R345" s="11">
        <v>0.15297980615784554</v>
      </c>
      <c r="S345" s="11"/>
      <c r="T345" s="11">
        <v>10.292764896990603</v>
      </c>
      <c r="U345" s="11">
        <v>8.6612420792731228</v>
      </c>
      <c r="V345" s="11"/>
      <c r="W345" s="11">
        <v>5.5193397603623016</v>
      </c>
      <c r="X345" s="11">
        <v>2.4748500126123218</v>
      </c>
      <c r="Y345" s="11">
        <v>0.42292212459970302</v>
      </c>
      <c r="Z345" s="11">
        <v>0.24413018169879616</v>
      </c>
      <c r="AA345" s="11"/>
      <c r="AB345" s="11">
        <v>3.4780951009732912</v>
      </c>
      <c r="AC345" s="11"/>
      <c r="AD345" s="11"/>
      <c r="AE345" s="11">
        <v>15.066705905675335</v>
      </c>
      <c r="AF345" s="11">
        <v>2.0802864299519768</v>
      </c>
      <c r="AG345" s="11">
        <v>1.7358781177042359</v>
      </c>
      <c r="AH345" s="11">
        <v>0.34440831224774082</v>
      </c>
      <c r="AI345" s="11">
        <v>164.03219822180137</v>
      </c>
      <c r="AJ345" s="11"/>
      <c r="AK345" s="11">
        <v>7.1802416936361615</v>
      </c>
    </row>
    <row r="346" spans="1:37" ht="15.75" x14ac:dyDescent="0.25">
      <c r="A346" s="32">
        <v>318</v>
      </c>
      <c r="B346" s="30"/>
      <c r="C346" s="3" t="s">
        <v>397</v>
      </c>
      <c r="H346" s="62">
        <f t="shared" si="9"/>
        <v>187.06625714860601</v>
      </c>
      <c r="I346" s="11">
        <v>10.10495330536699</v>
      </c>
      <c r="J346" s="11">
        <v>1.1645862264919973</v>
      </c>
      <c r="K346" s="11">
        <v>1.9022356323456875</v>
      </c>
      <c r="L346" s="11"/>
      <c r="M346" s="11">
        <v>16.347688026857707</v>
      </c>
      <c r="N346" s="11">
        <v>1.5826111268329539</v>
      </c>
      <c r="O346" s="11">
        <v>8.6620050754052258</v>
      </c>
      <c r="P346" s="11">
        <v>6.1030718246195264</v>
      </c>
      <c r="Q346" s="11"/>
      <c r="R346" s="11">
        <v>0.16026503939148046</v>
      </c>
      <c r="S346" s="11"/>
      <c r="T346" s="11">
        <v>9.9912442767630356</v>
      </c>
      <c r="U346" s="11">
        <v>8.4079430233371841</v>
      </c>
      <c r="V346" s="11"/>
      <c r="W346" s="11">
        <v>5.4004845937934212</v>
      </c>
      <c r="X346" s="11">
        <v>2.4865637941495615</v>
      </c>
      <c r="Y346" s="11">
        <v>0.29912793453027264</v>
      </c>
      <c r="Z346" s="11">
        <v>0.22176670086392913</v>
      </c>
      <c r="AA346" s="11"/>
      <c r="AB346" s="11">
        <v>3.6023535468182515</v>
      </c>
      <c r="AC346" s="11"/>
      <c r="AD346" s="11"/>
      <c r="AE346" s="11">
        <v>12.49853790633772</v>
      </c>
      <c r="AF346" s="11">
        <v>1.7897713467133474</v>
      </c>
      <c r="AG346" s="11">
        <v>1.491516143004127</v>
      </c>
      <c r="AH346" s="11">
        <v>0.29825520370922026</v>
      </c>
      <c r="AI346" s="11">
        <v>115.87493533854705</v>
      </c>
      <c r="AJ346" s="11"/>
      <c r="AK346" s="11">
        <v>5.2217434796355633</v>
      </c>
    </row>
    <row r="347" spans="1:37" ht="15.75" x14ac:dyDescent="0.25">
      <c r="A347" s="32">
        <v>319</v>
      </c>
      <c r="B347" s="30"/>
      <c r="C347" s="3" t="s">
        <v>398</v>
      </c>
      <c r="H347" s="62">
        <f t="shared" si="9"/>
        <v>153.82536354206928</v>
      </c>
      <c r="I347" s="11">
        <v>5.5254168397868728</v>
      </c>
      <c r="J347" s="11">
        <v>0.71967440354763623</v>
      </c>
      <c r="K347" s="11">
        <v>2.7705876934700195</v>
      </c>
      <c r="L347" s="11"/>
      <c r="M347" s="11">
        <v>18.947058445607091</v>
      </c>
      <c r="N347" s="11">
        <v>2.1641582131469312</v>
      </c>
      <c r="O347" s="11">
        <v>12.21740244249434</v>
      </c>
      <c r="P347" s="11">
        <v>4.5654977899658196</v>
      </c>
      <c r="Q347" s="11"/>
      <c r="R347" s="11">
        <v>0.24829334310439199</v>
      </c>
      <c r="S347" s="11"/>
      <c r="T347" s="11">
        <v>9.2585051408212848</v>
      </c>
      <c r="U347" s="11">
        <v>32.592676485980988</v>
      </c>
      <c r="V347" s="11"/>
      <c r="W347" s="11">
        <v>18.261165359453379</v>
      </c>
      <c r="X347" s="11">
        <v>12.576501855876572</v>
      </c>
      <c r="Y347" s="11">
        <v>0.69113668009690143</v>
      </c>
      <c r="Z347" s="11">
        <v>1.0638725905541393</v>
      </c>
      <c r="AA347" s="11"/>
      <c r="AB347" s="11">
        <v>8.0810612148320011</v>
      </c>
      <c r="AC347" s="11"/>
      <c r="AD347" s="11"/>
      <c r="AE347" s="11">
        <v>19.197713821510494</v>
      </c>
      <c r="AF347" s="11">
        <v>1.0095814133830461</v>
      </c>
      <c r="AG347" s="11">
        <v>0.8002544319232352</v>
      </c>
      <c r="AH347" s="11">
        <v>0.20932698145981085</v>
      </c>
      <c r="AI347" s="11">
        <v>52.518637185141834</v>
      </c>
      <c r="AJ347" s="11"/>
      <c r="AK347" s="11">
        <v>2.9561575548836245</v>
      </c>
    </row>
    <row r="348" spans="1:37" ht="15.75" x14ac:dyDescent="0.25">
      <c r="A348" s="32">
        <v>320</v>
      </c>
      <c r="B348" s="30"/>
      <c r="C348" s="3" t="s">
        <v>399</v>
      </c>
      <c r="H348" s="62">
        <f t="shared" si="9"/>
        <v>153.70896593520894</v>
      </c>
      <c r="I348" s="11">
        <v>5.9876245472903173</v>
      </c>
      <c r="J348" s="11">
        <v>0.93892786654233562</v>
      </c>
      <c r="K348" s="11">
        <v>1.6554401350342485</v>
      </c>
      <c r="L348" s="11"/>
      <c r="M348" s="11">
        <v>13.319097468219901</v>
      </c>
      <c r="N348" s="11">
        <v>1.8948975932175258</v>
      </c>
      <c r="O348" s="11">
        <v>7.0878435968154445</v>
      </c>
      <c r="P348" s="11">
        <v>4.3363562781869325</v>
      </c>
      <c r="Q348" s="11"/>
      <c r="R348" s="11">
        <v>0.19306120362844795</v>
      </c>
      <c r="S348" s="11"/>
      <c r="T348" s="11">
        <v>8.7170602178994141</v>
      </c>
      <c r="U348" s="11">
        <v>9.8712485087404751</v>
      </c>
      <c r="V348" s="11"/>
      <c r="W348" s="11">
        <v>5.1086389321290335</v>
      </c>
      <c r="X348" s="11">
        <v>4.1783842129459163</v>
      </c>
      <c r="Y348" s="11">
        <v>0.24145162030532646</v>
      </c>
      <c r="Z348" s="11">
        <v>0.34277374336019728</v>
      </c>
      <c r="AA348" s="11"/>
      <c r="AB348" s="11">
        <v>4.1888855977030257</v>
      </c>
      <c r="AC348" s="11"/>
      <c r="AD348" s="11"/>
      <c r="AE348" s="11">
        <v>9.3177910503489692</v>
      </c>
      <c r="AF348" s="11">
        <v>1.0393251021533878</v>
      </c>
      <c r="AG348" s="11">
        <v>0.82700474903938836</v>
      </c>
      <c r="AH348" s="11">
        <v>0.21232035311399949</v>
      </c>
      <c r="AI348" s="11">
        <v>94.321043777014836</v>
      </c>
      <c r="AJ348" s="11"/>
      <c r="AK348" s="11">
        <v>4.1594604606335768</v>
      </c>
    </row>
    <row r="349" spans="1:37" ht="15.75" x14ac:dyDescent="0.25">
      <c r="A349" s="32">
        <v>321</v>
      </c>
      <c r="B349" s="30"/>
      <c r="C349" s="3" t="s">
        <v>400</v>
      </c>
      <c r="H349" s="62">
        <f t="shared" si="9"/>
        <v>226.9821548088847</v>
      </c>
      <c r="I349" s="11">
        <v>10.975000534388192</v>
      </c>
      <c r="J349" s="11">
        <v>1.0685628427894782</v>
      </c>
      <c r="K349" s="11">
        <v>3.0618762906480939</v>
      </c>
      <c r="L349" s="11"/>
      <c r="M349" s="11">
        <v>21.417408856609981</v>
      </c>
      <c r="N349" s="11">
        <v>2.6619886044424423</v>
      </c>
      <c r="O349" s="11">
        <v>12.148516199918269</v>
      </c>
      <c r="P349" s="11">
        <v>6.606904052249269</v>
      </c>
      <c r="Q349" s="11"/>
      <c r="R349" s="11">
        <v>0.25163270267913895</v>
      </c>
      <c r="S349" s="11"/>
      <c r="T349" s="11">
        <v>11.587291073728817</v>
      </c>
      <c r="U349" s="11">
        <v>16.676893728333308</v>
      </c>
      <c r="V349" s="11"/>
      <c r="W349" s="11">
        <v>9.9763505671060404</v>
      </c>
      <c r="X349" s="11">
        <v>5.6410820779307205</v>
      </c>
      <c r="Y349" s="11">
        <v>0.61554750941305825</v>
      </c>
      <c r="Z349" s="11">
        <v>0.44391357388348796</v>
      </c>
      <c r="AA349" s="11"/>
      <c r="AB349" s="11">
        <v>5.7488066292514057</v>
      </c>
      <c r="AC349" s="11"/>
      <c r="AD349" s="11"/>
      <c r="AE349" s="11">
        <v>18.837369307279353</v>
      </c>
      <c r="AF349" s="11">
        <v>2.2089639548741213</v>
      </c>
      <c r="AG349" s="11">
        <v>1.6669161888152426</v>
      </c>
      <c r="AH349" s="11">
        <v>0.54204776605887883</v>
      </c>
      <c r="AI349" s="11">
        <v>129.23227658794727</v>
      </c>
      <c r="AJ349" s="11"/>
      <c r="AK349" s="11">
        <v>5.9160723003555606</v>
      </c>
    </row>
    <row r="350" spans="1:37" ht="25.5" customHeight="1" x14ac:dyDescent="0.25">
      <c r="A350" s="32">
        <v>322</v>
      </c>
      <c r="B350" s="30"/>
      <c r="C350" s="3" t="s">
        <v>4</v>
      </c>
      <c r="H350" s="62">
        <f t="shared" si="9"/>
        <v>179.46665560805195</v>
      </c>
      <c r="I350" s="11">
        <v>7.8968101814602125</v>
      </c>
      <c r="J350" s="11">
        <v>1.1129951844343777</v>
      </c>
      <c r="K350" s="11">
        <v>2.4026736010393122</v>
      </c>
      <c r="L350" s="11"/>
      <c r="M350" s="11">
        <v>20.060174568501047</v>
      </c>
      <c r="N350" s="11">
        <v>1.7857884461800884</v>
      </c>
      <c r="O350" s="11">
        <v>10.890747384467311</v>
      </c>
      <c r="P350" s="11">
        <v>7.3836387378536497</v>
      </c>
      <c r="Q350" s="11"/>
      <c r="R350" s="11">
        <v>0.28432391273182905</v>
      </c>
      <c r="S350" s="11"/>
      <c r="T350" s="11">
        <v>14.233021229183869</v>
      </c>
      <c r="U350" s="11">
        <v>14.966655105614514</v>
      </c>
      <c r="V350" s="11"/>
      <c r="W350" s="11">
        <v>8.3158809466758683</v>
      </c>
      <c r="X350" s="11">
        <v>5.5695003247832497</v>
      </c>
      <c r="Y350" s="11">
        <v>0.51816400699691667</v>
      </c>
      <c r="Z350" s="11">
        <v>0.56310982715847924</v>
      </c>
      <c r="AA350" s="11"/>
      <c r="AB350" s="11">
        <v>6.0718624952000271</v>
      </c>
      <c r="AC350" s="11"/>
      <c r="AD350" s="11"/>
      <c r="AE350" s="11">
        <v>15.174130312986902</v>
      </c>
      <c r="AF350" s="11">
        <v>1.5003081082140546</v>
      </c>
      <c r="AG350" s="11">
        <v>1.1412556867061294</v>
      </c>
      <c r="AH350" s="11">
        <v>0.3590524215079251</v>
      </c>
      <c r="AI350" s="11">
        <v>91.548383547972676</v>
      </c>
      <c r="AJ350" s="11"/>
      <c r="AK350" s="11">
        <v>4.2153173607131427</v>
      </c>
    </row>
    <row r="351" spans="1:37" ht="15.75" x14ac:dyDescent="0.25">
      <c r="A351" s="32">
        <v>323</v>
      </c>
      <c r="B351" s="30"/>
      <c r="C351" s="3" t="s">
        <v>50</v>
      </c>
      <c r="H351" s="62">
        <f t="shared" si="9"/>
        <v>176.60700341258615</v>
      </c>
      <c r="I351" s="11">
        <v>8.6668116324168061</v>
      </c>
      <c r="J351" s="11">
        <v>1.2390910768220442</v>
      </c>
      <c r="K351" s="11">
        <v>2.4925105760342503</v>
      </c>
      <c r="L351" s="11"/>
      <c r="M351" s="11">
        <v>19.1360354456646</v>
      </c>
      <c r="N351" s="11">
        <v>1.7348943328866226</v>
      </c>
      <c r="O351" s="11">
        <v>9.4840305858406779</v>
      </c>
      <c r="P351" s="11">
        <v>7.9171105269373001</v>
      </c>
      <c r="Q351" s="11"/>
      <c r="R351" s="11">
        <v>0.19421469048064974</v>
      </c>
      <c r="S351" s="11"/>
      <c r="T351" s="11">
        <v>11.222856859538176</v>
      </c>
      <c r="U351" s="11">
        <v>8.8605085677579485</v>
      </c>
      <c r="V351" s="11"/>
      <c r="W351" s="11">
        <v>4.764828042918583</v>
      </c>
      <c r="X351" s="11">
        <v>3.4703943743468111</v>
      </c>
      <c r="Y351" s="11">
        <v>0.42374928735005102</v>
      </c>
      <c r="Z351" s="11">
        <v>0.2015368631425048</v>
      </c>
      <c r="AA351" s="11"/>
      <c r="AB351" s="11">
        <v>4.7227394952025872</v>
      </c>
      <c r="AC351" s="11"/>
      <c r="AD351" s="11"/>
      <c r="AE351" s="11">
        <v>11.472857456039327</v>
      </c>
      <c r="AF351" s="11">
        <v>1.4363451777745393</v>
      </c>
      <c r="AG351" s="11">
        <v>1.0843798563059726</v>
      </c>
      <c r="AH351" s="11">
        <v>0.35196532146856685</v>
      </c>
      <c r="AI351" s="11">
        <v>102.64914366205757</v>
      </c>
      <c r="AJ351" s="11"/>
      <c r="AK351" s="11">
        <v>4.5138887727976442</v>
      </c>
    </row>
    <row r="352" spans="1:37" ht="15.75" x14ac:dyDescent="0.25">
      <c r="A352" s="32">
        <v>324</v>
      </c>
      <c r="B352" s="30"/>
      <c r="C352" s="3" t="s">
        <v>401</v>
      </c>
      <c r="H352" s="62">
        <f t="shared" si="9"/>
        <v>165.15394551585695</v>
      </c>
      <c r="I352" s="11">
        <v>6.5597365536013079</v>
      </c>
      <c r="J352" s="11">
        <v>1.2084092276209923</v>
      </c>
      <c r="K352" s="11">
        <v>2.2630499644457913</v>
      </c>
      <c r="L352" s="11"/>
      <c r="M352" s="11">
        <v>15.06976459294869</v>
      </c>
      <c r="N352" s="11">
        <v>2.3359092691075212</v>
      </c>
      <c r="O352" s="11">
        <v>8.1928482131969176</v>
      </c>
      <c r="P352" s="11">
        <v>4.5410071106442524</v>
      </c>
      <c r="Q352" s="11"/>
      <c r="R352" s="11">
        <v>0.18276963852017686</v>
      </c>
      <c r="S352" s="11"/>
      <c r="T352" s="11">
        <v>9.3611779629666039</v>
      </c>
      <c r="U352" s="11">
        <v>10.803713554970498</v>
      </c>
      <c r="V352" s="11"/>
      <c r="W352" s="11">
        <v>5.9274346238865085</v>
      </c>
      <c r="X352" s="11">
        <v>4.2124966693215029</v>
      </c>
      <c r="Y352" s="11">
        <v>0.34324215582400269</v>
      </c>
      <c r="Z352" s="11">
        <v>0.32054010593848381</v>
      </c>
      <c r="AA352" s="11"/>
      <c r="AB352" s="11">
        <v>4.5338307571951635</v>
      </c>
      <c r="AC352" s="11"/>
      <c r="AD352" s="11"/>
      <c r="AE352" s="11">
        <v>9.4321118690705603</v>
      </c>
      <c r="AF352" s="11">
        <v>1.1629585102900988</v>
      </c>
      <c r="AG352" s="11">
        <v>0.9916640715851549</v>
      </c>
      <c r="AH352" s="11">
        <v>0.17129443870494385</v>
      </c>
      <c r="AI352" s="11">
        <v>100.20029776633419</v>
      </c>
      <c r="AJ352" s="11"/>
      <c r="AK352" s="11">
        <v>4.3761251178928822</v>
      </c>
    </row>
    <row r="353" spans="1:37" ht="15.75" x14ac:dyDescent="0.25">
      <c r="A353" s="32">
        <v>325</v>
      </c>
      <c r="B353" s="30"/>
      <c r="C353" s="3" t="s">
        <v>402</v>
      </c>
      <c r="H353" s="62">
        <f t="shared" si="9"/>
        <v>184.99111120066246</v>
      </c>
      <c r="I353" s="11">
        <v>8.110184588035688</v>
      </c>
      <c r="J353" s="11">
        <v>1.1288536829612963</v>
      </c>
      <c r="K353" s="11">
        <v>2.6688330694821527</v>
      </c>
      <c r="L353" s="11"/>
      <c r="M353" s="11">
        <v>21.751679317489256</v>
      </c>
      <c r="N353" s="11">
        <v>1.8024467579776968</v>
      </c>
      <c r="O353" s="11">
        <v>11.387064252565475</v>
      </c>
      <c r="P353" s="11">
        <v>8.5621683069460826</v>
      </c>
      <c r="Q353" s="11"/>
      <c r="R353" s="11">
        <v>0.25889573406609984</v>
      </c>
      <c r="S353" s="11"/>
      <c r="T353" s="11">
        <v>15.84374416086437</v>
      </c>
      <c r="U353" s="11">
        <v>12.496834026845935</v>
      </c>
      <c r="V353" s="11"/>
      <c r="W353" s="11">
        <v>7.5978211317466613</v>
      </c>
      <c r="X353" s="11">
        <v>3.9287714856165135</v>
      </c>
      <c r="Y353" s="11">
        <v>0.55981924786954407</v>
      </c>
      <c r="Z353" s="11">
        <v>0.4104221616132151</v>
      </c>
      <c r="AA353" s="11"/>
      <c r="AB353" s="11">
        <v>4.4513999015689771</v>
      </c>
      <c r="AC353" s="11"/>
      <c r="AD353" s="11"/>
      <c r="AE353" s="11">
        <v>14.452157982537095</v>
      </c>
      <c r="AF353" s="11">
        <v>1.8785869947440117</v>
      </c>
      <c r="AG353" s="11">
        <v>1.4087229646924244</v>
      </c>
      <c r="AH353" s="11">
        <v>0.46986403005158722</v>
      </c>
      <c r="AI353" s="11">
        <v>97.468114328956872</v>
      </c>
      <c r="AJ353" s="11"/>
      <c r="AK353" s="11">
        <v>4.4818274131107181</v>
      </c>
    </row>
    <row r="354" spans="1:37" ht="15.75" x14ac:dyDescent="0.25">
      <c r="A354" s="32">
        <v>326</v>
      </c>
      <c r="B354" s="30"/>
      <c r="C354" s="3" t="s">
        <v>403</v>
      </c>
      <c r="H354" s="62">
        <f t="shared" si="9"/>
        <v>152.02331742177361</v>
      </c>
      <c r="I354" s="11">
        <v>5.978716787849387</v>
      </c>
      <c r="J354" s="11">
        <v>1.0145278085332308</v>
      </c>
      <c r="K354" s="11">
        <v>1.447980082448816</v>
      </c>
      <c r="L354" s="11"/>
      <c r="M354" s="11">
        <v>10.613575755991416</v>
      </c>
      <c r="N354" s="11">
        <v>2.0069085861873961</v>
      </c>
      <c r="O354" s="11">
        <v>5.9224400755460458</v>
      </c>
      <c r="P354" s="11">
        <v>2.6842270942579742</v>
      </c>
      <c r="Q354" s="11"/>
      <c r="R354" s="11">
        <v>0.13299410745180504</v>
      </c>
      <c r="S354" s="11"/>
      <c r="T354" s="11">
        <v>5.7993494204661538</v>
      </c>
      <c r="U354" s="11">
        <v>6.3913878380452465</v>
      </c>
      <c r="V354" s="11"/>
      <c r="W354" s="11">
        <v>3.3065070158925254</v>
      </c>
      <c r="X354" s="11">
        <v>2.7001802373616854</v>
      </c>
      <c r="Y354" s="11">
        <v>0.18617351536064092</v>
      </c>
      <c r="Z354" s="11">
        <v>0.19852706943039505</v>
      </c>
      <c r="AA354" s="11"/>
      <c r="AB354" s="11">
        <v>2.171569691227659</v>
      </c>
      <c r="AC354" s="11"/>
      <c r="AD354" s="11"/>
      <c r="AE354" s="11">
        <v>7.2593372327253274</v>
      </c>
      <c r="AF354" s="11">
        <v>1.1644188083280187</v>
      </c>
      <c r="AG354" s="11">
        <v>0.99244877065754855</v>
      </c>
      <c r="AH354" s="11">
        <v>0.1719700376704702</v>
      </c>
      <c r="AI354" s="11">
        <v>105.45216148484838</v>
      </c>
      <c r="AJ354" s="11"/>
      <c r="AK354" s="11">
        <v>4.5972984038581632</v>
      </c>
    </row>
    <row r="355" spans="1:37" ht="25.5" customHeight="1" x14ac:dyDescent="0.25">
      <c r="A355" s="32">
        <v>327</v>
      </c>
      <c r="B355" s="30"/>
      <c r="C355" s="3" t="s">
        <v>33</v>
      </c>
      <c r="H355" s="62">
        <f t="shared" si="9"/>
        <v>155.13297012308871</v>
      </c>
      <c r="I355" s="11">
        <v>7.9897861620437558</v>
      </c>
      <c r="J355" s="11">
        <v>0.97964580383561051</v>
      </c>
      <c r="K355" s="11">
        <v>2.0083447035194761</v>
      </c>
      <c r="L355" s="11"/>
      <c r="M355" s="11">
        <v>14.112476618324937</v>
      </c>
      <c r="N355" s="11">
        <v>1.4873130502884531</v>
      </c>
      <c r="O355" s="11">
        <v>7.4550460359858111</v>
      </c>
      <c r="P355" s="11">
        <v>5.170117532050674</v>
      </c>
      <c r="Q355" s="11"/>
      <c r="R355" s="11">
        <v>0.11307905098518195</v>
      </c>
      <c r="S355" s="11"/>
      <c r="T355" s="11">
        <v>9.349426980596963</v>
      </c>
      <c r="U355" s="11">
        <v>7.3971749125743038</v>
      </c>
      <c r="V355" s="11"/>
      <c r="W355" s="11">
        <v>4.3167693476837741</v>
      </c>
      <c r="X355" s="11">
        <v>2.4682708028242133</v>
      </c>
      <c r="Y355" s="11">
        <v>0.41528746868356575</v>
      </c>
      <c r="Z355" s="11">
        <v>0.19684729338275053</v>
      </c>
      <c r="AA355" s="11"/>
      <c r="AB355" s="11">
        <v>2.9996898714472442</v>
      </c>
      <c r="AC355" s="11"/>
      <c r="AD355" s="11"/>
      <c r="AE355" s="11">
        <v>8.9399441684901184</v>
      </c>
      <c r="AF355" s="11">
        <v>1.1899116205541054</v>
      </c>
      <c r="AG355" s="11">
        <v>0.999200400688947</v>
      </c>
      <c r="AH355" s="11">
        <v>0.19071121986515843</v>
      </c>
      <c r="AI355" s="11">
        <v>95.788327474865625</v>
      </c>
      <c r="AJ355" s="11"/>
      <c r="AK355" s="11">
        <v>4.2651627558514109</v>
      </c>
    </row>
    <row r="356" spans="1:37" ht="15.75" x14ac:dyDescent="0.25">
      <c r="A356" s="32">
        <v>328</v>
      </c>
      <c r="B356" s="30"/>
      <c r="C356" s="3" t="s">
        <v>404</v>
      </c>
      <c r="H356" s="62">
        <f t="shared" si="9"/>
        <v>226.22794560514194</v>
      </c>
      <c r="I356" s="11">
        <v>10.692486712963706</v>
      </c>
      <c r="J356" s="11">
        <v>0.96386379040965342</v>
      </c>
      <c r="K356" s="11">
        <v>2.8966668791725008</v>
      </c>
      <c r="L356" s="11"/>
      <c r="M356" s="11">
        <v>18.93108365962857</v>
      </c>
      <c r="N356" s="11">
        <v>2.3444652942335704</v>
      </c>
      <c r="O356" s="11">
        <v>10.042117359994407</v>
      </c>
      <c r="P356" s="11">
        <v>6.5445010054005932</v>
      </c>
      <c r="Q356" s="11"/>
      <c r="R356" s="11">
        <v>0.20016983126353929</v>
      </c>
      <c r="S356" s="11"/>
      <c r="T356" s="11">
        <v>12.465219756733344</v>
      </c>
      <c r="U356" s="11">
        <v>12.42509664080931</v>
      </c>
      <c r="V356" s="11"/>
      <c r="W356" s="11">
        <v>7.520126776130696</v>
      </c>
      <c r="X356" s="11">
        <v>4.0333072706147197</v>
      </c>
      <c r="Y356" s="11">
        <v>0.56894729830229596</v>
      </c>
      <c r="Z356" s="11">
        <v>0.302715295761598</v>
      </c>
      <c r="AA356" s="11"/>
      <c r="AB356" s="11">
        <v>4.4468430364217264</v>
      </c>
      <c r="AC356" s="11"/>
      <c r="AD356" s="11"/>
      <c r="AE356" s="11">
        <v>15.036298332435623</v>
      </c>
      <c r="AF356" s="11">
        <v>1.9107349109279577</v>
      </c>
      <c r="AG356" s="11">
        <v>1.5319145305797177</v>
      </c>
      <c r="AH356" s="11">
        <v>0.37882038034824</v>
      </c>
      <c r="AI356" s="11">
        <v>140.14077194162417</v>
      </c>
      <c r="AJ356" s="11"/>
      <c r="AK356" s="11">
        <v>6.1187101127518355</v>
      </c>
    </row>
    <row r="357" spans="1:37" ht="15.75" x14ac:dyDescent="0.25">
      <c r="A357" s="32">
        <v>329</v>
      </c>
      <c r="B357" s="30"/>
      <c r="C357" s="3" t="s">
        <v>405</v>
      </c>
      <c r="H357" s="62">
        <f t="shared" si="9"/>
        <v>160.60001454337865</v>
      </c>
      <c r="I357" s="11">
        <v>7.5101827007458253</v>
      </c>
      <c r="J357" s="11">
        <v>1.0996544149504763</v>
      </c>
      <c r="K357" s="11">
        <v>1.6816986475433588</v>
      </c>
      <c r="L357" s="11"/>
      <c r="M357" s="11">
        <v>11.695920664807753</v>
      </c>
      <c r="N357" s="11">
        <v>1.7672059713090034</v>
      </c>
      <c r="O357" s="11">
        <v>6.5734239977825712</v>
      </c>
      <c r="P357" s="11">
        <v>3.3552906957161781</v>
      </c>
      <c r="Q357" s="11"/>
      <c r="R357" s="11">
        <v>0.15688834034732721</v>
      </c>
      <c r="S357" s="11"/>
      <c r="T357" s="11">
        <v>6.8965529278241684</v>
      </c>
      <c r="U357" s="11">
        <v>6.7458935017725805</v>
      </c>
      <c r="V357" s="11"/>
      <c r="W357" s="11">
        <v>3.9036824618189656</v>
      </c>
      <c r="X357" s="11">
        <v>2.3830791036084098</v>
      </c>
      <c r="Y357" s="11">
        <v>0.21220719686241032</v>
      </c>
      <c r="Z357" s="11">
        <v>0.24692473948279531</v>
      </c>
      <c r="AA357" s="11"/>
      <c r="AB357" s="11">
        <v>2.5790693067794908</v>
      </c>
      <c r="AC357" s="11"/>
      <c r="AD357" s="11"/>
      <c r="AE357" s="11">
        <v>8.4372921580262172</v>
      </c>
      <c r="AF357" s="11">
        <v>1.1387990024567314</v>
      </c>
      <c r="AG357" s="11">
        <v>0.96503628634308236</v>
      </c>
      <c r="AH357" s="11">
        <v>0.17376271611364907</v>
      </c>
      <c r="AI357" s="11">
        <v>107.82005379724205</v>
      </c>
      <c r="AJ357" s="11"/>
      <c r="AK357" s="11">
        <v>4.8380090808826646</v>
      </c>
    </row>
    <row r="358" spans="1:37" ht="15.75" x14ac:dyDescent="0.25">
      <c r="A358" s="32">
        <v>330</v>
      </c>
      <c r="B358" s="30"/>
      <c r="C358" s="3" t="s">
        <v>406</v>
      </c>
      <c r="H358" s="62">
        <f t="shared" si="9"/>
        <v>164.51649044601916</v>
      </c>
      <c r="I358" s="11">
        <v>7.34450393670088</v>
      </c>
      <c r="J358" s="11">
        <v>0.95437102330468826</v>
      </c>
      <c r="K358" s="11">
        <v>2.1720373974359277</v>
      </c>
      <c r="L358" s="11"/>
      <c r="M358" s="11">
        <v>15.449909718689423</v>
      </c>
      <c r="N358" s="11">
        <v>2.3764012008125488</v>
      </c>
      <c r="O358" s="11">
        <v>8.5983730240855802</v>
      </c>
      <c r="P358" s="11">
        <v>4.4751354937912948</v>
      </c>
      <c r="Q358" s="11"/>
      <c r="R358" s="11">
        <v>0.20562744884596038</v>
      </c>
      <c r="S358" s="11"/>
      <c r="T358" s="11">
        <v>9.0109343474228361</v>
      </c>
      <c r="U358" s="11">
        <v>15.253902174736092</v>
      </c>
      <c r="V358" s="11"/>
      <c r="W358" s="11">
        <v>7.6644082047345687</v>
      </c>
      <c r="X358" s="11">
        <v>6.8314194096076957</v>
      </c>
      <c r="Y358" s="11">
        <v>0.39791817631775467</v>
      </c>
      <c r="Z358" s="11">
        <v>0.36015638407607364</v>
      </c>
      <c r="AA358" s="11"/>
      <c r="AB358" s="11">
        <v>6.2792821825545966</v>
      </c>
      <c r="AC358" s="11"/>
      <c r="AD358" s="11"/>
      <c r="AE358" s="11">
        <v>11.864435669164646</v>
      </c>
      <c r="AF358" s="11">
        <v>1.6315701483160241</v>
      </c>
      <c r="AG358" s="11">
        <v>1.417853445854959</v>
      </c>
      <c r="AH358" s="11">
        <v>0.21371670246106514</v>
      </c>
      <c r="AI358" s="11">
        <v>90.273364610529924</v>
      </c>
      <c r="AJ358" s="11"/>
      <c r="AK358" s="11">
        <v>4.0765517883181648</v>
      </c>
    </row>
    <row r="359" spans="1:37" ht="15.75" x14ac:dyDescent="0.25">
      <c r="A359" s="32">
        <v>331</v>
      </c>
      <c r="B359" s="30"/>
      <c r="C359" s="3" t="s">
        <v>407</v>
      </c>
      <c r="H359" s="62">
        <f t="shared" si="9"/>
        <v>178.05813629177499</v>
      </c>
      <c r="I359" s="11">
        <v>7.647412779815455</v>
      </c>
      <c r="J359" s="11">
        <v>1.2445840950834288</v>
      </c>
      <c r="K359" s="11">
        <v>2.0594401455924802</v>
      </c>
      <c r="L359" s="11"/>
      <c r="M359" s="11">
        <v>15.773697308075459</v>
      </c>
      <c r="N359" s="11">
        <v>2.2670385322890785</v>
      </c>
      <c r="O359" s="11">
        <v>8.8970332841912914</v>
      </c>
      <c r="P359" s="11">
        <v>4.6096254915950894</v>
      </c>
      <c r="Q359" s="11"/>
      <c r="R359" s="11">
        <v>0.26941940938959963</v>
      </c>
      <c r="S359" s="11"/>
      <c r="T359" s="11">
        <v>9.8848622014724938</v>
      </c>
      <c r="U359" s="11">
        <v>12.973468651984955</v>
      </c>
      <c r="V359" s="11"/>
      <c r="W359" s="11">
        <v>7.4499487654158516</v>
      </c>
      <c r="X359" s="11">
        <v>4.8590295578353935</v>
      </c>
      <c r="Y359" s="11">
        <v>0.32394731860670117</v>
      </c>
      <c r="Z359" s="11">
        <v>0.3405430101270091</v>
      </c>
      <c r="AA359" s="11"/>
      <c r="AB359" s="11">
        <v>6.2393127435409346</v>
      </c>
      <c r="AC359" s="11"/>
      <c r="AD359" s="11"/>
      <c r="AE359" s="11">
        <v>12.067673274346538</v>
      </c>
      <c r="AF359" s="11">
        <v>1.8914296426014001</v>
      </c>
      <c r="AG359" s="11">
        <v>1.5796858714269926</v>
      </c>
      <c r="AH359" s="11">
        <v>0.31174377117440766</v>
      </c>
      <c r="AI359" s="11">
        <v>103.3271299224438</v>
      </c>
      <c r="AJ359" s="11"/>
      <c r="AK359" s="11">
        <v>4.6797061174284647</v>
      </c>
    </row>
    <row r="360" spans="1:37" ht="25.5" customHeight="1" x14ac:dyDescent="0.25">
      <c r="A360" s="32">
        <v>332</v>
      </c>
      <c r="B360" s="30"/>
      <c r="C360" s="3" t="s">
        <v>408</v>
      </c>
      <c r="H360" s="62">
        <f t="shared" si="9"/>
        <v>164.37164549958186</v>
      </c>
      <c r="I360" s="11">
        <v>7.5827477694782459</v>
      </c>
      <c r="J360" s="11">
        <v>1.1636260672430785</v>
      </c>
      <c r="K360" s="11">
        <v>1.3944926843685648</v>
      </c>
      <c r="L360" s="11"/>
      <c r="M360" s="11">
        <v>11.206459556543381</v>
      </c>
      <c r="N360" s="11">
        <v>1.6134276385428352</v>
      </c>
      <c r="O360" s="11">
        <v>5.9364009121486498</v>
      </c>
      <c r="P360" s="11">
        <v>3.6566310058518963</v>
      </c>
      <c r="Q360" s="11"/>
      <c r="R360" s="11">
        <v>0.15225017274214833</v>
      </c>
      <c r="S360" s="11"/>
      <c r="T360" s="11">
        <v>6.9646351694843514</v>
      </c>
      <c r="U360" s="11">
        <v>5.9088491846686173</v>
      </c>
      <c r="V360" s="11"/>
      <c r="W360" s="11">
        <v>3.1537334870315852</v>
      </c>
      <c r="X360" s="11">
        <v>2.4835252429198382</v>
      </c>
      <c r="Y360" s="11">
        <v>0.16116506551270426</v>
      </c>
      <c r="Z360" s="11">
        <v>0.11042538920449044</v>
      </c>
      <c r="AA360" s="11"/>
      <c r="AB360" s="11">
        <v>1.7741667320575114</v>
      </c>
      <c r="AC360" s="11"/>
      <c r="AD360" s="11"/>
      <c r="AE360" s="11">
        <v>7.8960274622398989</v>
      </c>
      <c r="AF360" s="11">
        <v>1.2191386831804563</v>
      </c>
      <c r="AG360" s="11">
        <v>0.89017549975846189</v>
      </c>
      <c r="AH360" s="11">
        <v>0.32896318342199438</v>
      </c>
      <c r="AI360" s="11">
        <v>114.26598286986929</v>
      </c>
      <c r="AJ360" s="11"/>
      <c r="AK360" s="11">
        <v>4.8432691477063008</v>
      </c>
    </row>
    <row r="361" spans="1:37" ht="15.75" x14ac:dyDescent="0.25">
      <c r="A361" s="32">
        <v>333</v>
      </c>
      <c r="B361" s="30"/>
      <c r="C361" s="3" t="s">
        <v>409</v>
      </c>
      <c r="H361" s="62">
        <f t="shared" si="9"/>
        <v>185.80815665809482</v>
      </c>
      <c r="I361" s="11">
        <v>8.3626434940401069</v>
      </c>
      <c r="J361" s="11">
        <v>0.95872464923130984</v>
      </c>
      <c r="K361" s="11">
        <v>1.8865139578616863</v>
      </c>
      <c r="L361" s="11"/>
      <c r="M361" s="11">
        <v>14.660147222466403</v>
      </c>
      <c r="N361" s="11">
        <v>1.9082848277902233</v>
      </c>
      <c r="O361" s="11">
        <v>8.2424235628897886</v>
      </c>
      <c r="P361" s="11">
        <v>4.5094388317863912</v>
      </c>
      <c r="Q361" s="11"/>
      <c r="R361" s="11">
        <v>0.18694661321944472</v>
      </c>
      <c r="S361" s="11"/>
      <c r="T361" s="11">
        <v>9.758733171239891</v>
      </c>
      <c r="U361" s="11">
        <v>11.8432981963718</v>
      </c>
      <c r="V361" s="11"/>
      <c r="W361" s="11">
        <v>7.2092242568263254</v>
      </c>
      <c r="X361" s="11">
        <v>4.0126308115768961</v>
      </c>
      <c r="Y361" s="11">
        <v>0.31024005017236267</v>
      </c>
      <c r="Z361" s="11">
        <v>0.31120307779621431</v>
      </c>
      <c r="AA361" s="11"/>
      <c r="AB361" s="11">
        <v>4.5852164989493707</v>
      </c>
      <c r="AC361" s="11"/>
      <c r="AD361" s="11"/>
      <c r="AE361" s="11">
        <v>11.316628806787783</v>
      </c>
      <c r="AF361" s="11">
        <v>1.7169493503847142</v>
      </c>
      <c r="AG361" s="11">
        <v>1.4756167040704251</v>
      </c>
      <c r="AH361" s="11">
        <v>0.24133264631428911</v>
      </c>
      <c r="AI361" s="11">
        <v>115.52076341147962</v>
      </c>
      <c r="AJ361" s="11"/>
      <c r="AK361" s="11">
        <v>5.0115912860626635</v>
      </c>
    </row>
    <row r="362" spans="1:37" ht="15.75" x14ac:dyDescent="0.25">
      <c r="A362" s="32">
        <v>334</v>
      </c>
      <c r="B362" s="30"/>
      <c r="C362" s="3" t="s">
        <v>410</v>
      </c>
      <c r="H362" s="62">
        <f t="shared" si="9"/>
        <v>171.64999422584114</v>
      </c>
      <c r="I362" s="11">
        <v>8.1729679384701814</v>
      </c>
      <c r="J362" s="11">
        <v>0.62173506818147306</v>
      </c>
      <c r="K362" s="11">
        <v>2.2926137252558259</v>
      </c>
      <c r="L362" s="11"/>
      <c r="M362" s="11">
        <v>16.454069241377667</v>
      </c>
      <c r="N362" s="11">
        <v>1.9327841041122502</v>
      </c>
      <c r="O362" s="11">
        <v>10.320439789560705</v>
      </c>
      <c r="P362" s="11">
        <v>4.2008453477047114</v>
      </c>
      <c r="Q362" s="11"/>
      <c r="R362" s="11">
        <v>0.20129506121997415</v>
      </c>
      <c r="S362" s="11"/>
      <c r="T362" s="11">
        <v>10.761744780675077</v>
      </c>
      <c r="U362" s="11">
        <v>17.317572431292039</v>
      </c>
      <c r="V362" s="11"/>
      <c r="W362" s="11">
        <v>11.104360629225482</v>
      </c>
      <c r="X362" s="11">
        <v>5.1795208413163509</v>
      </c>
      <c r="Y362" s="11">
        <v>0.54188388358070572</v>
      </c>
      <c r="Z362" s="11">
        <v>0.49180707716949928</v>
      </c>
      <c r="AA362" s="11"/>
      <c r="AB362" s="11">
        <v>5.8491901223036811</v>
      </c>
      <c r="AC362" s="11"/>
      <c r="AD362" s="11"/>
      <c r="AE362" s="11">
        <v>13.587637536731874</v>
      </c>
      <c r="AF362" s="11">
        <v>1.6332723006139207</v>
      </c>
      <c r="AG362" s="11">
        <v>1.3358833351822814</v>
      </c>
      <c r="AH362" s="11">
        <v>0.2973889654316394</v>
      </c>
      <c r="AI362" s="11">
        <v>90.344198995943415</v>
      </c>
      <c r="AJ362" s="11"/>
      <c r="AK362" s="11">
        <v>4.4136970237759989</v>
      </c>
    </row>
    <row r="363" spans="1:37" ht="15.75" x14ac:dyDescent="0.25">
      <c r="A363" s="32">
        <v>335</v>
      </c>
      <c r="B363" s="30"/>
      <c r="C363" s="3" t="s">
        <v>411</v>
      </c>
      <c r="H363" s="62">
        <f t="shared" si="9"/>
        <v>155.74551258064855</v>
      </c>
      <c r="I363" s="11">
        <v>5.9410094357102556</v>
      </c>
      <c r="J363" s="11">
        <v>0.72990137226130758</v>
      </c>
      <c r="K363" s="11">
        <v>2.8398715146594991</v>
      </c>
      <c r="L363" s="11"/>
      <c r="M363" s="11">
        <v>20.053623875897031</v>
      </c>
      <c r="N363" s="11">
        <v>2.1243059356528162</v>
      </c>
      <c r="O363" s="11">
        <v>11.871870751665256</v>
      </c>
      <c r="P363" s="11">
        <v>6.0574471885789594</v>
      </c>
      <c r="Q363" s="11"/>
      <c r="R363" s="11">
        <v>0.2451416900515257</v>
      </c>
      <c r="S363" s="11"/>
      <c r="T363" s="11">
        <v>11.945193884628011</v>
      </c>
      <c r="U363" s="11">
        <v>26.086016600088662</v>
      </c>
      <c r="V363" s="11"/>
      <c r="W363" s="11">
        <v>15.498740056758987</v>
      </c>
      <c r="X363" s="11">
        <v>9.1561220594445825</v>
      </c>
      <c r="Y363" s="11">
        <v>0.69922599417785603</v>
      </c>
      <c r="Z363" s="11">
        <v>0.73192848970723823</v>
      </c>
      <c r="AA363" s="11"/>
      <c r="AB363" s="11">
        <v>8.7769852639786521</v>
      </c>
      <c r="AC363" s="11"/>
      <c r="AD363" s="11"/>
      <c r="AE363" s="11">
        <v>14.729684068294466</v>
      </c>
      <c r="AF363" s="11">
        <v>2.3900471591185863</v>
      </c>
      <c r="AG363" s="11">
        <v>2.0496389278746552</v>
      </c>
      <c r="AH363" s="11">
        <v>0.34040823124393127</v>
      </c>
      <c r="AI363" s="11">
        <v>59.156831018177108</v>
      </c>
      <c r="AJ363" s="11"/>
      <c r="AK363" s="11">
        <v>2.8512066977834518</v>
      </c>
    </row>
    <row r="364" spans="1:37" ht="15.75" x14ac:dyDescent="0.25">
      <c r="A364" s="32">
        <v>336</v>
      </c>
      <c r="B364" s="30"/>
      <c r="C364" s="3" t="s">
        <v>412</v>
      </c>
      <c r="H364" s="62">
        <f t="shared" si="9"/>
        <v>192.62476287830853</v>
      </c>
      <c r="I364" s="11">
        <v>7.4967091683671319</v>
      </c>
      <c r="J364" s="11">
        <v>0.96780044831221002</v>
      </c>
      <c r="K364" s="11">
        <v>3.8489344651079196</v>
      </c>
      <c r="L364" s="11"/>
      <c r="M364" s="11">
        <v>26.37277645044389</v>
      </c>
      <c r="N364" s="11">
        <v>2.9523721145439974</v>
      </c>
      <c r="O364" s="11">
        <v>14.754329792762569</v>
      </c>
      <c r="P364" s="11">
        <v>8.6660745431373236</v>
      </c>
      <c r="Q364" s="11"/>
      <c r="R364" s="11">
        <v>0.25501646594723393</v>
      </c>
      <c r="S364" s="11"/>
      <c r="T364" s="11">
        <v>14.623999528877535</v>
      </c>
      <c r="U364" s="11">
        <v>29.29986228976577</v>
      </c>
      <c r="V364" s="11"/>
      <c r="W364" s="11">
        <v>14.42820870082979</v>
      </c>
      <c r="X364" s="11">
        <v>13.394538323299773</v>
      </c>
      <c r="Y364" s="11">
        <v>1.0507364013308476</v>
      </c>
      <c r="Z364" s="11">
        <v>0.42637886430535965</v>
      </c>
      <c r="AA364" s="11"/>
      <c r="AB364" s="11">
        <v>9.2003812950034103</v>
      </c>
      <c r="AC364" s="11"/>
      <c r="AD364" s="11"/>
      <c r="AE364" s="11">
        <v>16.06618427028895</v>
      </c>
      <c r="AF364" s="11">
        <v>2.2568656078924452</v>
      </c>
      <c r="AG364" s="11">
        <v>1.9844136022972645</v>
      </c>
      <c r="AH364" s="11">
        <v>0.27245200559518085</v>
      </c>
      <c r="AI364" s="11">
        <v>78.261876683985932</v>
      </c>
      <c r="AJ364" s="11"/>
      <c r="AK364" s="11">
        <v>3.9743562043160874</v>
      </c>
    </row>
    <row r="365" spans="1:37" ht="25.5" customHeight="1" x14ac:dyDescent="0.25">
      <c r="A365" s="32">
        <v>337</v>
      </c>
      <c r="B365" s="30"/>
      <c r="C365" s="3" t="s">
        <v>413</v>
      </c>
      <c r="H365" s="62">
        <f t="shared" si="9"/>
        <v>154.08478263594901</v>
      </c>
      <c r="I365" s="11">
        <v>6.9264642559779084</v>
      </c>
      <c r="J365" s="11">
        <v>0.83499052517616079</v>
      </c>
      <c r="K365" s="11">
        <v>2.4462479723486177</v>
      </c>
      <c r="L365" s="11"/>
      <c r="M365" s="11">
        <v>17.107805930615019</v>
      </c>
      <c r="N365" s="11">
        <v>1.8600026358579842</v>
      </c>
      <c r="O365" s="11">
        <v>10.033180901234108</v>
      </c>
      <c r="P365" s="11">
        <v>5.2146223935229274</v>
      </c>
      <c r="Q365" s="11"/>
      <c r="R365" s="11">
        <v>0.19741175640171299</v>
      </c>
      <c r="S365" s="11"/>
      <c r="T365" s="11">
        <v>10.693983852487046</v>
      </c>
      <c r="U365" s="11">
        <v>17.482015769250001</v>
      </c>
      <c r="V365" s="11"/>
      <c r="W365" s="11">
        <v>10.998289042947434</v>
      </c>
      <c r="X365" s="11">
        <v>5.5176019191267391</v>
      </c>
      <c r="Y365" s="11">
        <v>0.60967071501534786</v>
      </c>
      <c r="Z365" s="11">
        <v>0.35645409216047813</v>
      </c>
      <c r="AA365" s="11"/>
      <c r="AB365" s="11">
        <v>6.3927185379031517</v>
      </c>
      <c r="AC365" s="11"/>
      <c r="AD365" s="11"/>
      <c r="AE365" s="11">
        <v>12.57022903716137</v>
      </c>
      <c r="AF365" s="11">
        <v>1.6392184783200001</v>
      </c>
      <c r="AG365" s="11">
        <v>1.4456075341820132</v>
      </c>
      <c r="AH365" s="11">
        <v>0.19361094413798699</v>
      </c>
      <c r="AI365" s="11">
        <v>74.305270298746933</v>
      </c>
      <c r="AJ365" s="11"/>
      <c r="AK365" s="11">
        <v>3.4884262215611113</v>
      </c>
    </row>
    <row r="366" spans="1:37" ht="15.75" x14ac:dyDescent="0.25">
      <c r="A366" s="32">
        <v>338</v>
      </c>
      <c r="B366" s="30"/>
      <c r="C366" s="3" t="s">
        <v>414</v>
      </c>
      <c r="H366" s="62">
        <f t="shared" si="9"/>
        <v>175.24071847953289</v>
      </c>
      <c r="I366" s="11">
        <v>7.6306883853247527</v>
      </c>
      <c r="J366" s="11">
        <v>1.2164962726251782</v>
      </c>
      <c r="K366" s="11">
        <v>2.4266461646824053</v>
      </c>
      <c r="L366" s="11"/>
      <c r="M366" s="11">
        <v>18.817223578286001</v>
      </c>
      <c r="N366" s="11">
        <v>1.7650607895041133</v>
      </c>
      <c r="O366" s="11">
        <v>9.6315077631660149</v>
      </c>
      <c r="P366" s="11">
        <v>7.4206550256158721</v>
      </c>
      <c r="Q366" s="11"/>
      <c r="R366" s="11">
        <v>0.22388039433657614</v>
      </c>
      <c r="S366" s="11"/>
      <c r="T366" s="11">
        <v>11.405860496487536</v>
      </c>
      <c r="U366" s="11">
        <v>11.511029614959071</v>
      </c>
      <c r="V366" s="11"/>
      <c r="W366" s="11">
        <v>6.2443654940944064</v>
      </c>
      <c r="X366" s="11">
        <v>4.5221611864232267</v>
      </c>
      <c r="Y366" s="11">
        <v>0.48158990873356977</v>
      </c>
      <c r="Z366" s="11">
        <v>0.26291302570786923</v>
      </c>
      <c r="AA366" s="11"/>
      <c r="AB366" s="11">
        <v>5.2420624274485697</v>
      </c>
      <c r="AC366" s="11"/>
      <c r="AD366" s="11"/>
      <c r="AE366" s="11">
        <v>11.463767400294392</v>
      </c>
      <c r="AF366" s="11">
        <v>1.3734180663671918</v>
      </c>
      <c r="AG366" s="11">
        <v>1.1191553923265414</v>
      </c>
      <c r="AH366" s="11">
        <v>0.25426267404065028</v>
      </c>
      <c r="AI366" s="11">
        <v>99.562788297612826</v>
      </c>
      <c r="AJ366" s="11"/>
      <c r="AK366" s="11">
        <v>4.36685738110838</v>
      </c>
    </row>
    <row r="367" spans="1:37" ht="15.75" x14ac:dyDescent="0.25">
      <c r="A367" s="34"/>
      <c r="B367" s="30" t="s">
        <v>655</v>
      </c>
      <c r="H367" s="62" t="str">
        <f t="shared" si="9"/>
        <v/>
      </c>
      <c r="I367" s="11" t="s">
        <v>1479</v>
      </c>
      <c r="J367" s="11" t="s">
        <v>1479</v>
      </c>
      <c r="K367" s="11" t="s">
        <v>1479</v>
      </c>
      <c r="L367" s="11"/>
      <c r="M367" s="11"/>
      <c r="N367" s="11"/>
      <c r="O367" s="11"/>
      <c r="P367" s="11"/>
      <c r="Q367" s="11"/>
      <c r="R367" s="11" t="s">
        <v>1479</v>
      </c>
      <c r="S367" s="11"/>
      <c r="T367" s="11"/>
      <c r="U367" s="11"/>
      <c r="V367" s="11"/>
      <c r="W367" s="11"/>
      <c r="X367" s="11"/>
      <c r="Y367" s="11"/>
      <c r="Z367" s="11"/>
      <c r="AA367" s="11"/>
      <c r="AB367" s="11" t="s">
        <v>1479</v>
      </c>
      <c r="AC367" s="11"/>
      <c r="AD367" s="11"/>
      <c r="AE367" s="11"/>
      <c r="AF367" s="11"/>
      <c r="AG367" s="11"/>
      <c r="AH367" s="11"/>
      <c r="AI367" s="11" t="s">
        <v>1479</v>
      </c>
      <c r="AJ367" s="11"/>
      <c r="AK367" s="11" t="s">
        <v>1479</v>
      </c>
    </row>
    <row r="368" spans="1:37" ht="15.75" x14ac:dyDescent="0.25">
      <c r="A368" s="32">
        <v>339</v>
      </c>
      <c r="B368" s="30"/>
      <c r="C368" s="3" t="s">
        <v>415</v>
      </c>
      <c r="H368" s="62">
        <f t="shared" si="9"/>
        <v>149.41886961868678</v>
      </c>
      <c r="I368" s="11">
        <v>6.7128316342855934</v>
      </c>
      <c r="J368" s="11">
        <v>1.0566065871757884</v>
      </c>
      <c r="K368" s="11">
        <v>1.3305065021087743</v>
      </c>
      <c r="L368" s="11"/>
      <c r="M368" s="11">
        <v>10.22784924427865</v>
      </c>
      <c r="N368" s="11">
        <v>1.3009591567323939</v>
      </c>
      <c r="O368" s="11">
        <v>5.3636126455891118</v>
      </c>
      <c r="P368" s="11">
        <v>3.563277441957144</v>
      </c>
      <c r="Q368" s="11"/>
      <c r="R368" s="11">
        <v>9.9588401606149971E-2</v>
      </c>
      <c r="S368" s="11"/>
      <c r="T368" s="11">
        <v>5.3995154520722863</v>
      </c>
      <c r="U368" s="11">
        <v>7.2933570565782357</v>
      </c>
      <c r="V368" s="11"/>
      <c r="W368" s="11">
        <v>3.5352893850447225</v>
      </c>
      <c r="X368" s="11">
        <v>3.3570291491735635</v>
      </c>
      <c r="Y368" s="11">
        <v>0.19151687418873939</v>
      </c>
      <c r="Z368" s="11">
        <v>0.20952164817121083</v>
      </c>
      <c r="AA368" s="11"/>
      <c r="AB368" s="11">
        <v>2.3422088786121202</v>
      </c>
      <c r="AC368" s="11"/>
      <c r="AD368" s="11"/>
      <c r="AE368" s="11">
        <v>7.6177942236164933</v>
      </c>
      <c r="AF368" s="11">
        <v>0.70899265094987152</v>
      </c>
      <c r="AG368" s="11">
        <v>0.53993237120023274</v>
      </c>
      <c r="AH368" s="11">
        <v>0.1690602797496388</v>
      </c>
      <c r="AI368" s="11">
        <v>102.20389895374423</v>
      </c>
      <c r="AJ368" s="11"/>
      <c r="AK368" s="11">
        <v>4.4257200336585969</v>
      </c>
    </row>
    <row r="369" spans="1:37" ht="15.75" x14ac:dyDescent="0.25">
      <c r="A369" s="32">
        <v>340</v>
      </c>
      <c r="B369" s="30"/>
      <c r="C369" s="3" t="s">
        <v>416</v>
      </c>
      <c r="H369" s="62">
        <f t="shared" si="9"/>
        <v>186.85210860053658</v>
      </c>
      <c r="I369" s="11">
        <v>7.5100092331545119</v>
      </c>
      <c r="J369" s="11">
        <v>1.240891527195026</v>
      </c>
      <c r="K369" s="11">
        <v>2.4796578896930335</v>
      </c>
      <c r="L369" s="11"/>
      <c r="M369" s="11">
        <v>20.764879731976471</v>
      </c>
      <c r="N369" s="11">
        <v>2.3595829754622124</v>
      </c>
      <c r="O369" s="11">
        <v>11.217653682997012</v>
      </c>
      <c r="P369" s="11">
        <v>7.1876430735172461</v>
      </c>
      <c r="Q369" s="11"/>
      <c r="R369" s="11">
        <v>0.24808747143523269</v>
      </c>
      <c r="S369" s="11"/>
      <c r="T369" s="11">
        <v>15.022047409824609</v>
      </c>
      <c r="U369" s="11">
        <v>16.953475204219142</v>
      </c>
      <c r="V369" s="11"/>
      <c r="W369" s="11">
        <v>9.8345816097830596</v>
      </c>
      <c r="X369" s="11">
        <v>6.1502805931421367</v>
      </c>
      <c r="Y369" s="11">
        <v>0.57738660913883977</v>
      </c>
      <c r="Z369" s="11">
        <v>0.39122639215510402</v>
      </c>
      <c r="AA369" s="11"/>
      <c r="AB369" s="11">
        <v>5.5681388723049023</v>
      </c>
      <c r="AC369" s="11"/>
      <c r="AD369" s="11"/>
      <c r="AE369" s="11">
        <v>12.939864123072999</v>
      </c>
      <c r="AF369" s="11">
        <v>1.2615844077160123</v>
      </c>
      <c r="AG369" s="11">
        <v>1.0346517185605044</v>
      </c>
      <c r="AH369" s="11">
        <v>0.22693268915550799</v>
      </c>
      <c r="AI369" s="11">
        <v>98.51039171432673</v>
      </c>
      <c r="AJ369" s="11"/>
      <c r="AK369" s="11">
        <v>4.3530810156179047</v>
      </c>
    </row>
    <row r="370" spans="1:37" ht="15.75" x14ac:dyDescent="0.25">
      <c r="A370" s="32">
        <v>341</v>
      </c>
      <c r="B370" s="30"/>
      <c r="C370" s="3" t="s">
        <v>417</v>
      </c>
      <c r="H370" s="62">
        <f t="shared" si="9"/>
        <v>184.36706355972822</v>
      </c>
      <c r="I370" s="11">
        <v>7.8020439093999148</v>
      </c>
      <c r="J370" s="11">
        <v>1.7024152864907369</v>
      </c>
      <c r="K370" s="11">
        <v>3.0544503544983201</v>
      </c>
      <c r="L370" s="11"/>
      <c r="M370" s="11">
        <v>22.171982651794082</v>
      </c>
      <c r="N370" s="11">
        <v>2.204026091963263</v>
      </c>
      <c r="O370" s="11">
        <v>12.42151352437465</v>
      </c>
      <c r="P370" s="11">
        <v>7.5464430354561687</v>
      </c>
      <c r="Q370" s="11"/>
      <c r="R370" s="11">
        <v>0.27148519030513513</v>
      </c>
      <c r="S370" s="11"/>
      <c r="T370" s="11">
        <v>15.195780915876806</v>
      </c>
      <c r="U370" s="11">
        <v>20.607510364954859</v>
      </c>
      <c r="V370" s="11"/>
      <c r="W370" s="11">
        <v>13.387054033477874</v>
      </c>
      <c r="X370" s="11">
        <v>5.9114465187132978</v>
      </c>
      <c r="Y370" s="11">
        <v>0.72090103441146502</v>
      </c>
      <c r="Z370" s="11">
        <v>0.58810877835222042</v>
      </c>
      <c r="AA370" s="11"/>
      <c r="AB370" s="11">
        <v>7.0319052212718063</v>
      </c>
      <c r="AC370" s="11"/>
      <c r="AD370" s="11"/>
      <c r="AE370" s="11">
        <v>15.358305536562506</v>
      </c>
      <c r="AF370" s="11">
        <v>1.6934635895412711</v>
      </c>
      <c r="AG370" s="11">
        <v>1.43254860687472</v>
      </c>
      <c r="AH370" s="11">
        <v>0.26091498266655105</v>
      </c>
      <c r="AI370" s="11">
        <v>85.547699183658793</v>
      </c>
      <c r="AJ370" s="11"/>
      <c r="AK370" s="11">
        <v>3.9300213553740102</v>
      </c>
    </row>
    <row r="371" spans="1:37" ht="15.75" x14ac:dyDescent="0.25">
      <c r="A371" s="32">
        <v>342</v>
      </c>
      <c r="B371" s="30"/>
      <c r="C371" s="3" t="s">
        <v>418</v>
      </c>
      <c r="H371" s="62">
        <f t="shared" si="9"/>
        <v>183.20721965227671</v>
      </c>
      <c r="I371" s="11">
        <v>6.7661298827615033</v>
      </c>
      <c r="J371" s="11">
        <v>1.0814181773146481</v>
      </c>
      <c r="K371" s="11">
        <v>1.9486327835567276</v>
      </c>
      <c r="L371" s="11"/>
      <c r="M371" s="11">
        <v>12.339020052675465</v>
      </c>
      <c r="N371" s="11">
        <v>2.287450262190152</v>
      </c>
      <c r="O371" s="11">
        <v>6.7142904280984528</v>
      </c>
      <c r="P371" s="11">
        <v>3.3372793623868602</v>
      </c>
      <c r="Q371" s="11"/>
      <c r="R371" s="11">
        <v>0.14343805796224804</v>
      </c>
      <c r="S371" s="11"/>
      <c r="T371" s="11">
        <v>6.3967935413579227</v>
      </c>
      <c r="U371" s="11">
        <v>12.470612930707151</v>
      </c>
      <c r="V371" s="11"/>
      <c r="W371" s="11">
        <v>5.7041393972015459</v>
      </c>
      <c r="X371" s="11">
        <v>6.1175313519954742</v>
      </c>
      <c r="Y371" s="11">
        <v>0.34812072796381033</v>
      </c>
      <c r="Z371" s="11">
        <v>0.30082145354632173</v>
      </c>
      <c r="AA371" s="11"/>
      <c r="AB371" s="11">
        <v>3.4335799382919561</v>
      </c>
      <c r="AC371" s="11"/>
      <c r="AD371" s="11"/>
      <c r="AE371" s="11">
        <v>9.1071731219659338</v>
      </c>
      <c r="AF371" s="11">
        <v>1.0684866282857457</v>
      </c>
      <c r="AG371" s="11">
        <v>0.8540842932111512</v>
      </c>
      <c r="AH371" s="11">
        <v>0.21440233507459441</v>
      </c>
      <c r="AI371" s="11">
        <v>123.14051944238747</v>
      </c>
      <c r="AJ371" s="11"/>
      <c r="AK371" s="11">
        <v>5.3114150950099344</v>
      </c>
    </row>
    <row r="372" spans="1:37" ht="15.75" x14ac:dyDescent="0.25">
      <c r="A372" s="32">
        <v>343</v>
      </c>
      <c r="B372" s="30"/>
      <c r="C372" s="3" t="s">
        <v>419</v>
      </c>
      <c r="H372" s="62">
        <f t="shared" si="9"/>
        <v>135.85191367318615</v>
      </c>
      <c r="I372" s="11">
        <v>5.7433808545416634</v>
      </c>
      <c r="J372" s="11">
        <v>0.91650482713712222</v>
      </c>
      <c r="K372" s="11">
        <v>1.8035130844101899</v>
      </c>
      <c r="L372" s="11"/>
      <c r="M372" s="11">
        <v>13.039615083584424</v>
      </c>
      <c r="N372" s="11">
        <v>1.7094901798759883</v>
      </c>
      <c r="O372" s="11">
        <v>8.110473893041565</v>
      </c>
      <c r="P372" s="11">
        <v>3.2196510106668708</v>
      </c>
      <c r="Q372" s="11"/>
      <c r="R372" s="11">
        <v>0.20025762947538667</v>
      </c>
      <c r="S372" s="11"/>
      <c r="T372" s="11">
        <v>7.3444528091693382</v>
      </c>
      <c r="U372" s="11">
        <v>16.721662506706025</v>
      </c>
      <c r="V372" s="11"/>
      <c r="W372" s="11">
        <v>9.240199115422012</v>
      </c>
      <c r="X372" s="11">
        <v>6.4958575041932063</v>
      </c>
      <c r="Y372" s="11">
        <v>0.35940502850495248</v>
      </c>
      <c r="Z372" s="11">
        <v>0.62620085858585417</v>
      </c>
      <c r="AA372" s="11"/>
      <c r="AB372" s="11">
        <v>4.4521624739489578</v>
      </c>
      <c r="AC372" s="11"/>
      <c r="AD372" s="11"/>
      <c r="AE372" s="11">
        <v>10.274357667981981</v>
      </c>
      <c r="AF372" s="11">
        <v>1.2486544202253678</v>
      </c>
      <c r="AG372" s="11">
        <v>1.0532023016788548</v>
      </c>
      <c r="AH372" s="11">
        <v>0.19545211854651304</v>
      </c>
      <c r="AI372" s="11">
        <v>70.652239850994278</v>
      </c>
      <c r="AJ372" s="11"/>
      <c r="AK372" s="11">
        <v>3.455112465011414</v>
      </c>
    </row>
    <row r="373" spans="1:37" ht="15.75" x14ac:dyDescent="0.25">
      <c r="A373" s="32">
        <v>344</v>
      </c>
      <c r="B373" s="30"/>
      <c r="C373" s="3" t="s">
        <v>420</v>
      </c>
      <c r="H373" s="62">
        <f t="shared" si="9"/>
        <v>140.95737280293326</v>
      </c>
      <c r="I373" s="11">
        <v>6.3687341695848518</v>
      </c>
      <c r="J373" s="11">
        <v>0.8818787168017459</v>
      </c>
      <c r="K373" s="11">
        <v>0.93234775684551496</v>
      </c>
      <c r="L373" s="11"/>
      <c r="M373" s="11">
        <v>8.5057367097299768</v>
      </c>
      <c r="N373" s="11">
        <v>1.0449128567211101</v>
      </c>
      <c r="O373" s="11">
        <v>5.3006109396338932</v>
      </c>
      <c r="P373" s="11">
        <v>2.160212913374973</v>
      </c>
      <c r="Q373" s="11"/>
      <c r="R373" s="11">
        <v>0.11033712292093675</v>
      </c>
      <c r="S373" s="11"/>
      <c r="T373" s="11">
        <v>4.9997250066056509</v>
      </c>
      <c r="U373" s="11">
        <v>6.7613154498683548</v>
      </c>
      <c r="V373" s="11"/>
      <c r="W373" s="11">
        <v>4.1212206002229728</v>
      </c>
      <c r="X373" s="11">
        <v>2.2697237478666841</v>
      </c>
      <c r="Y373" s="11">
        <v>0.15163525031549754</v>
      </c>
      <c r="Z373" s="11">
        <v>0.21873585146319993</v>
      </c>
      <c r="AA373" s="11"/>
      <c r="AB373" s="11">
        <v>2.0483115026603342</v>
      </c>
      <c r="AC373" s="11"/>
      <c r="AD373" s="11"/>
      <c r="AE373" s="11">
        <v>6.5513649248956236</v>
      </c>
      <c r="AF373" s="11">
        <v>0.88906158234103172</v>
      </c>
      <c r="AG373" s="11">
        <v>0.71725208303860732</v>
      </c>
      <c r="AH373" s="11">
        <v>0.17180949930242434</v>
      </c>
      <c r="AI373" s="11">
        <v>98.459795724745675</v>
      </c>
      <c r="AJ373" s="11"/>
      <c r="AK373" s="11">
        <v>4.4487641359335752</v>
      </c>
    </row>
    <row r="374" spans="1:37" ht="15.75" x14ac:dyDescent="0.25">
      <c r="A374" s="34"/>
      <c r="B374" s="30" t="s">
        <v>656</v>
      </c>
      <c r="H374" s="62" t="str">
        <f t="shared" si="9"/>
        <v/>
      </c>
      <c r="I374" s="11" t="s">
        <v>1479</v>
      </c>
      <c r="J374" s="11" t="s">
        <v>1479</v>
      </c>
      <c r="K374" s="11" t="s">
        <v>1479</v>
      </c>
      <c r="L374" s="11"/>
      <c r="M374" s="11"/>
      <c r="N374" s="11"/>
      <c r="O374" s="11"/>
      <c r="P374" s="11"/>
      <c r="Q374" s="11"/>
      <c r="R374" s="11" t="s">
        <v>1479</v>
      </c>
      <c r="S374" s="11"/>
      <c r="T374" s="11"/>
      <c r="U374" s="11"/>
      <c r="V374" s="11"/>
      <c r="W374" s="11"/>
      <c r="X374" s="11"/>
      <c r="Y374" s="11"/>
      <c r="Z374" s="11"/>
      <c r="AA374" s="11"/>
      <c r="AB374" s="11" t="s">
        <v>1479</v>
      </c>
      <c r="AC374" s="11"/>
      <c r="AD374" s="11"/>
      <c r="AE374" s="11"/>
      <c r="AF374" s="11"/>
      <c r="AG374" s="11"/>
      <c r="AH374" s="11"/>
      <c r="AI374" s="11" t="s">
        <v>1479</v>
      </c>
      <c r="AJ374" s="11"/>
      <c r="AK374" s="11" t="s">
        <v>1479</v>
      </c>
    </row>
    <row r="375" spans="1:37" ht="15.75" x14ac:dyDescent="0.25">
      <c r="A375" s="32">
        <v>345</v>
      </c>
      <c r="B375" s="30"/>
      <c r="C375" s="3" t="s">
        <v>15</v>
      </c>
      <c r="H375" s="62">
        <f t="shared" si="9"/>
        <v>172.21204850009474</v>
      </c>
      <c r="I375" s="11">
        <v>9.4509036836723368</v>
      </c>
      <c r="J375" s="11">
        <v>1.0945457714830287</v>
      </c>
      <c r="K375" s="11">
        <v>2.7640614589547905</v>
      </c>
      <c r="L375" s="11"/>
      <c r="M375" s="11">
        <v>18.358940414508531</v>
      </c>
      <c r="N375" s="11">
        <v>2.0688237335172563</v>
      </c>
      <c r="O375" s="11">
        <v>10.205305895528149</v>
      </c>
      <c r="P375" s="11">
        <v>6.0848107854631284</v>
      </c>
      <c r="Q375" s="11"/>
      <c r="R375" s="11">
        <v>0.27634234885250802</v>
      </c>
      <c r="S375" s="11"/>
      <c r="T375" s="11">
        <v>14.702685910848171</v>
      </c>
      <c r="U375" s="11">
        <v>14.952647185308786</v>
      </c>
      <c r="V375" s="11"/>
      <c r="W375" s="11">
        <v>10.218489328397702</v>
      </c>
      <c r="X375" s="11">
        <v>3.9462107711152408</v>
      </c>
      <c r="Y375" s="11">
        <v>0.48291449452562368</v>
      </c>
      <c r="Z375" s="11">
        <v>0.30503259127022181</v>
      </c>
      <c r="AA375" s="11"/>
      <c r="AB375" s="11">
        <v>4.0901200950738579</v>
      </c>
      <c r="AC375" s="11"/>
      <c r="AD375" s="11"/>
      <c r="AE375" s="11">
        <v>13.825281002908342</v>
      </c>
      <c r="AF375" s="11">
        <v>1.2007206881030197</v>
      </c>
      <c r="AG375" s="11">
        <v>0.98645213500179685</v>
      </c>
      <c r="AH375" s="11">
        <v>0.21426855310122284</v>
      </c>
      <c r="AI375" s="11">
        <v>87.520942777320172</v>
      </c>
      <c r="AJ375" s="11"/>
      <c r="AK375" s="11">
        <v>3.9748571630611957</v>
      </c>
    </row>
    <row r="376" spans="1:37" ht="15.75" x14ac:dyDescent="0.25">
      <c r="A376" s="32">
        <v>346</v>
      </c>
      <c r="B376" s="30"/>
      <c r="C376" s="3" t="s">
        <v>421</v>
      </c>
      <c r="H376" s="62">
        <f t="shared" si="9"/>
        <v>162.98179589417478</v>
      </c>
      <c r="I376" s="11">
        <v>8.9386724250465441</v>
      </c>
      <c r="J376" s="11">
        <v>1.0383581334214946</v>
      </c>
      <c r="K376" s="11">
        <v>1.3577557736686137</v>
      </c>
      <c r="L376" s="11"/>
      <c r="M376" s="11">
        <v>12.117518459205275</v>
      </c>
      <c r="N376" s="11">
        <v>1.3000789821372969</v>
      </c>
      <c r="O376" s="11">
        <v>6.687037183623441</v>
      </c>
      <c r="P376" s="11">
        <v>4.1304022934445372</v>
      </c>
      <c r="Q376" s="11"/>
      <c r="R376" s="11">
        <v>0.13442108068803715</v>
      </c>
      <c r="S376" s="11"/>
      <c r="T376" s="11">
        <v>7.7993691366365487</v>
      </c>
      <c r="U376" s="11">
        <v>5.1305196978011738</v>
      </c>
      <c r="V376" s="11"/>
      <c r="W376" s="11">
        <v>3.351244279675055</v>
      </c>
      <c r="X376" s="11">
        <v>1.5271107098107475</v>
      </c>
      <c r="Y376" s="11">
        <v>0.13741705414148839</v>
      </c>
      <c r="Z376" s="11">
        <v>0.11474765417388229</v>
      </c>
      <c r="AA376" s="11"/>
      <c r="AB376" s="11">
        <v>1.6017325285188768</v>
      </c>
      <c r="AC376" s="11"/>
      <c r="AD376" s="11"/>
      <c r="AE376" s="11">
        <v>8.1689791111209207</v>
      </c>
      <c r="AF376" s="11">
        <v>1.1595966115874756</v>
      </c>
      <c r="AG376" s="11">
        <v>0.86603548286892995</v>
      </c>
      <c r="AH376" s="11">
        <v>0.29356112871854567</v>
      </c>
      <c r="AI376" s="11">
        <v>110.56235643253559</v>
      </c>
      <c r="AJ376" s="11"/>
      <c r="AK376" s="11">
        <v>4.9725165039442221</v>
      </c>
    </row>
    <row r="377" spans="1:37" ht="15.75" x14ac:dyDescent="0.25">
      <c r="A377" s="32">
        <v>347</v>
      </c>
      <c r="B377" s="30"/>
      <c r="C377" s="3" t="s">
        <v>422</v>
      </c>
      <c r="H377" s="62">
        <f t="shared" si="9"/>
        <v>171.95978755942238</v>
      </c>
      <c r="I377" s="11">
        <v>7.646783794274433</v>
      </c>
      <c r="J377" s="11">
        <v>1.1004497447968031</v>
      </c>
      <c r="K377" s="11">
        <v>2.9561137812821734</v>
      </c>
      <c r="L377" s="11"/>
      <c r="M377" s="11">
        <v>17.522632074786777</v>
      </c>
      <c r="N377" s="11">
        <v>2.4765031844898182</v>
      </c>
      <c r="O377" s="11">
        <v>9.8330567537838185</v>
      </c>
      <c r="P377" s="11">
        <v>5.2130721365131398</v>
      </c>
      <c r="Q377" s="11"/>
      <c r="R377" s="11">
        <v>0.20911011124923984</v>
      </c>
      <c r="S377" s="11"/>
      <c r="T377" s="11">
        <v>11.129695346385073</v>
      </c>
      <c r="U377" s="11">
        <v>19.649180259507684</v>
      </c>
      <c r="V377" s="11"/>
      <c r="W377" s="11">
        <v>11.112660475390824</v>
      </c>
      <c r="X377" s="11">
        <v>7.3773235743270087</v>
      </c>
      <c r="Y377" s="11">
        <v>0.59803754311011326</v>
      </c>
      <c r="Z377" s="11">
        <v>0.5611586666797389</v>
      </c>
      <c r="AA377" s="11"/>
      <c r="AB377" s="11">
        <v>6.7182193396479741</v>
      </c>
      <c r="AC377" s="11"/>
      <c r="AD377" s="11"/>
      <c r="AE377" s="11">
        <v>14.694830388377158</v>
      </c>
      <c r="AF377" s="11">
        <v>1.3751876897647048</v>
      </c>
      <c r="AG377" s="11">
        <v>1.2071642203086956</v>
      </c>
      <c r="AH377" s="11">
        <v>0.16802346945600918</v>
      </c>
      <c r="AI377" s="11">
        <v>84.950666506602261</v>
      </c>
      <c r="AJ377" s="11"/>
      <c r="AK377" s="11">
        <v>4.0069185227481228</v>
      </c>
    </row>
    <row r="378" spans="1:37" ht="15.75" x14ac:dyDescent="0.25">
      <c r="A378" s="32">
        <v>348</v>
      </c>
      <c r="B378" s="30"/>
      <c r="C378" s="3" t="s">
        <v>423</v>
      </c>
      <c r="H378" s="62">
        <f t="shared" si="9"/>
        <v>197.8089607544882</v>
      </c>
      <c r="I378" s="11">
        <v>8.6773958038470678</v>
      </c>
      <c r="J378" s="11">
        <v>1.1967979362124388</v>
      </c>
      <c r="K378" s="11">
        <v>3.8130252255491137</v>
      </c>
      <c r="L378" s="11"/>
      <c r="M378" s="11">
        <v>27.309679290139723</v>
      </c>
      <c r="N378" s="11">
        <v>2.8692534702105315</v>
      </c>
      <c r="O378" s="11">
        <v>15.581484738601061</v>
      </c>
      <c r="P378" s="11">
        <v>8.8589410813281297</v>
      </c>
      <c r="Q378" s="11"/>
      <c r="R378" s="11">
        <v>0.27993803883885537</v>
      </c>
      <c r="S378" s="11"/>
      <c r="T378" s="11">
        <v>15.322126960562475</v>
      </c>
      <c r="U378" s="11">
        <v>20.080331666725499</v>
      </c>
      <c r="V378" s="11"/>
      <c r="W378" s="11">
        <v>12.241785874604034</v>
      </c>
      <c r="X378" s="11">
        <v>6.5320425411883365</v>
      </c>
      <c r="Y378" s="11">
        <v>0.88239021267532614</v>
      </c>
      <c r="Z378" s="11">
        <v>0.42411303825780572</v>
      </c>
      <c r="AA378" s="11"/>
      <c r="AB378" s="11">
        <v>4.792965478922568</v>
      </c>
      <c r="AC378" s="11"/>
      <c r="AD378" s="11"/>
      <c r="AE378" s="11">
        <v>14.260991436675321</v>
      </c>
      <c r="AF378" s="11">
        <v>2.0313325920246132</v>
      </c>
      <c r="AG378" s="11">
        <v>1.739363468789189</v>
      </c>
      <c r="AH378" s="11">
        <v>0.29196912323542418</v>
      </c>
      <c r="AI378" s="11">
        <v>95.57582431862518</v>
      </c>
      <c r="AJ378" s="11"/>
      <c r="AK378" s="11">
        <v>4.4685520063653499</v>
      </c>
    </row>
    <row r="379" spans="1:37" ht="15.75" x14ac:dyDescent="0.25">
      <c r="A379" s="32">
        <v>349</v>
      </c>
      <c r="B379" s="30"/>
      <c r="C379" s="3" t="s">
        <v>424</v>
      </c>
      <c r="H379" s="62">
        <f t="shared" si="9"/>
        <v>164.42023842333967</v>
      </c>
      <c r="I379" s="11">
        <v>7.8265240266564158</v>
      </c>
      <c r="J379" s="11">
        <v>0.71609384166561163</v>
      </c>
      <c r="K379" s="11">
        <v>2.3177849850343679</v>
      </c>
      <c r="L379" s="11"/>
      <c r="M379" s="11">
        <v>19.643313280751748</v>
      </c>
      <c r="N379" s="11">
        <v>1.8604342724393315</v>
      </c>
      <c r="O379" s="11">
        <v>12.29700455626571</v>
      </c>
      <c r="P379" s="11">
        <v>5.4858744520467058</v>
      </c>
      <c r="Q379" s="11"/>
      <c r="R379" s="11">
        <v>0.26546344398222343</v>
      </c>
      <c r="S379" s="11"/>
      <c r="T379" s="11">
        <v>13.020089580027838</v>
      </c>
      <c r="U379" s="11">
        <v>19.332342308726012</v>
      </c>
      <c r="V379" s="11"/>
      <c r="W379" s="11">
        <v>13.738719687463236</v>
      </c>
      <c r="X379" s="11">
        <v>4.535869826806775</v>
      </c>
      <c r="Y379" s="11">
        <v>0.55449727147989003</v>
      </c>
      <c r="Z379" s="11">
        <v>0.50325552297611298</v>
      </c>
      <c r="AA379" s="11"/>
      <c r="AB379" s="11">
        <v>5.9963876366568059</v>
      </c>
      <c r="AC379" s="11"/>
      <c r="AD379" s="11"/>
      <c r="AE379" s="11">
        <v>13.202727146850046</v>
      </c>
      <c r="AF379" s="11">
        <v>2.0170680726150008</v>
      </c>
      <c r="AG379" s="11">
        <v>1.6299548821923913</v>
      </c>
      <c r="AH379" s="11">
        <v>0.38711319042260961</v>
      </c>
      <c r="AI379" s="11">
        <v>76.268394694492116</v>
      </c>
      <c r="AJ379" s="11"/>
      <c r="AK379" s="11">
        <v>3.8140494058814562</v>
      </c>
    </row>
    <row r="380" spans="1:37" ht="25.5" customHeight="1" x14ac:dyDescent="0.25">
      <c r="A380" s="32">
        <v>350</v>
      </c>
      <c r="B380" s="30"/>
      <c r="C380" s="3" t="s">
        <v>425</v>
      </c>
      <c r="H380" s="62">
        <f t="shared" si="9"/>
        <v>169.31570297441533</v>
      </c>
      <c r="I380" s="11">
        <v>6.8445398823951091</v>
      </c>
      <c r="J380" s="11">
        <v>0.9882603538644702</v>
      </c>
      <c r="K380" s="11">
        <v>2.7612726557008855</v>
      </c>
      <c r="L380" s="11"/>
      <c r="M380" s="11">
        <v>23.387722261693121</v>
      </c>
      <c r="N380" s="11">
        <v>1.7183335293528734</v>
      </c>
      <c r="O380" s="11">
        <v>12.370188966295483</v>
      </c>
      <c r="P380" s="11">
        <v>9.2991997660447634</v>
      </c>
      <c r="Q380" s="11"/>
      <c r="R380" s="11">
        <v>0.28790547427029295</v>
      </c>
      <c r="S380" s="11"/>
      <c r="T380" s="11">
        <v>16.651742118242375</v>
      </c>
      <c r="U380" s="11">
        <v>14.240561711091113</v>
      </c>
      <c r="V380" s="11"/>
      <c r="W380" s="11">
        <v>8.3571589536162065</v>
      </c>
      <c r="X380" s="11">
        <v>4.8591146816822679</v>
      </c>
      <c r="Y380" s="11">
        <v>0.60093655160657111</v>
      </c>
      <c r="Z380" s="11">
        <v>0.4233515241860672</v>
      </c>
      <c r="AA380" s="11"/>
      <c r="AB380" s="11">
        <v>5.3366152128552171</v>
      </c>
      <c r="AC380" s="11"/>
      <c r="AD380" s="11"/>
      <c r="AE380" s="11">
        <v>11.641111714332256</v>
      </c>
      <c r="AF380" s="11">
        <v>1.8708689909826672</v>
      </c>
      <c r="AG380" s="11">
        <v>1.4454255929144391</v>
      </c>
      <c r="AH380" s="11">
        <v>0.42544339806822823</v>
      </c>
      <c r="AI380" s="11">
        <v>81.479781621341431</v>
      </c>
      <c r="AJ380" s="11"/>
      <c r="AK380" s="11">
        <v>3.8253209776463919</v>
      </c>
    </row>
    <row r="381" spans="1:37" ht="15.75" x14ac:dyDescent="0.25">
      <c r="A381" s="32">
        <v>351</v>
      </c>
      <c r="B381" s="30"/>
      <c r="C381" s="3" t="s">
        <v>426</v>
      </c>
      <c r="H381" s="62">
        <f t="shared" si="9"/>
        <v>174.00105825047078</v>
      </c>
      <c r="I381" s="11">
        <v>8.419800403287665</v>
      </c>
      <c r="J381" s="11">
        <v>0.80287914808932626</v>
      </c>
      <c r="K381" s="11">
        <v>1.4097930484194707</v>
      </c>
      <c r="L381" s="11"/>
      <c r="M381" s="11">
        <v>11.32234461467516</v>
      </c>
      <c r="N381" s="11">
        <v>1.1845407902361138</v>
      </c>
      <c r="O381" s="11">
        <v>6.4454323715351611</v>
      </c>
      <c r="P381" s="11">
        <v>3.6923714529038838</v>
      </c>
      <c r="Q381" s="11"/>
      <c r="R381" s="11">
        <v>0.1846073459198789</v>
      </c>
      <c r="S381" s="11"/>
      <c r="T381" s="11">
        <v>7.9393481880983314</v>
      </c>
      <c r="U381" s="11">
        <v>9.8536927314362668</v>
      </c>
      <c r="V381" s="11"/>
      <c r="W381" s="11">
        <v>5.6530854013779024</v>
      </c>
      <c r="X381" s="11">
        <v>3.6848349150909914</v>
      </c>
      <c r="Y381" s="11">
        <v>0.19266702429874713</v>
      </c>
      <c r="Z381" s="11">
        <v>0.32310539066862626</v>
      </c>
      <c r="AA381" s="11"/>
      <c r="AB381" s="11">
        <v>2.6889738131019372</v>
      </c>
      <c r="AC381" s="11"/>
      <c r="AD381" s="11"/>
      <c r="AE381" s="11">
        <v>11.491476029041594</v>
      </c>
      <c r="AF381" s="11">
        <v>1.1835024653914448</v>
      </c>
      <c r="AG381" s="11">
        <v>0.94408457357103603</v>
      </c>
      <c r="AH381" s="11">
        <v>0.23941789182040871</v>
      </c>
      <c r="AI381" s="11">
        <v>113.49692382823716</v>
      </c>
      <c r="AJ381" s="11"/>
      <c r="AK381" s="11">
        <v>5.2077166347725328</v>
      </c>
    </row>
    <row r="382" spans="1:37" ht="15.75" x14ac:dyDescent="0.25">
      <c r="A382" s="32">
        <v>352</v>
      </c>
      <c r="B382" s="30"/>
      <c r="C382" s="3" t="s">
        <v>427</v>
      </c>
      <c r="H382" s="62">
        <f t="shared" si="9"/>
        <v>179.91531551777186</v>
      </c>
      <c r="I382" s="11">
        <v>5.8569107584256557</v>
      </c>
      <c r="J382" s="11">
        <v>1.3854624887824853</v>
      </c>
      <c r="K382" s="11">
        <v>4.6648646358279562</v>
      </c>
      <c r="L382" s="11"/>
      <c r="M382" s="11">
        <v>22.274668106311218</v>
      </c>
      <c r="N382" s="11">
        <v>2.9212695785934639</v>
      </c>
      <c r="O382" s="11">
        <v>13.196227675551137</v>
      </c>
      <c r="P382" s="11">
        <v>6.1571708521666144</v>
      </c>
      <c r="Q382" s="11"/>
      <c r="R382" s="11">
        <v>0.38158112043720382</v>
      </c>
      <c r="S382" s="11"/>
      <c r="T382" s="11">
        <v>10.267808038027404</v>
      </c>
      <c r="U382" s="11">
        <v>43.507319686415926</v>
      </c>
      <c r="V382" s="11"/>
      <c r="W382" s="11">
        <v>22.976366827338929</v>
      </c>
      <c r="X382" s="11">
        <v>17.4474598553848</v>
      </c>
      <c r="Y382" s="11">
        <v>1.2823554761262548</v>
      </c>
      <c r="Z382" s="11">
        <v>1.8011375275659418</v>
      </c>
      <c r="AA382" s="11"/>
      <c r="AB382" s="11">
        <v>13.757513837764099</v>
      </c>
      <c r="AC382" s="11"/>
      <c r="AD382" s="11"/>
      <c r="AE382" s="11">
        <v>25.61133766641229</v>
      </c>
      <c r="AF382" s="11">
        <v>0.94925410286179968</v>
      </c>
      <c r="AG382" s="11">
        <v>0.78173231580593383</v>
      </c>
      <c r="AH382" s="11">
        <v>0.16752178705586587</v>
      </c>
      <c r="AI382" s="11">
        <v>48.34952764366237</v>
      </c>
      <c r="AJ382" s="11"/>
      <c r="AK382" s="11">
        <v>2.9090674328434512</v>
      </c>
    </row>
    <row r="383" spans="1:37" ht="15.75" x14ac:dyDescent="0.25">
      <c r="A383" s="32">
        <v>353</v>
      </c>
      <c r="B383" s="30"/>
      <c r="C383" s="3" t="s">
        <v>428</v>
      </c>
      <c r="H383" s="62">
        <f t="shared" si="9"/>
        <v>136.28914027009137</v>
      </c>
      <c r="I383" s="11">
        <v>5.0781326418566826</v>
      </c>
      <c r="J383" s="11">
        <v>1.0823806520854358</v>
      </c>
      <c r="K383" s="11">
        <v>2.0952257101531844</v>
      </c>
      <c r="L383" s="11"/>
      <c r="M383" s="11">
        <v>13.086460539317262</v>
      </c>
      <c r="N383" s="11">
        <v>1.8775593237932768</v>
      </c>
      <c r="O383" s="11">
        <v>7.5456608085615695</v>
      </c>
      <c r="P383" s="11">
        <v>3.6632404069624149</v>
      </c>
      <c r="Q383" s="11"/>
      <c r="R383" s="11">
        <v>0.19735120591078376</v>
      </c>
      <c r="S383" s="11"/>
      <c r="T383" s="11">
        <v>7.2313108638269652</v>
      </c>
      <c r="U383" s="11">
        <v>11.802897811615914</v>
      </c>
      <c r="V383" s="11"/>
      <c r="W383" s="11">
        <v>5.7447194954527454</v>
      </c>
      <c r="X383" s="11">
        <v>5.2943208350970563</v>
      </c>
      <c r="Y383" s="11">
        <v>0.42712321105827317</v>
      </c>
      <c r="Z383" s="11">
        <v>0.33673427000783729</v>
      </c>
      <c r="AA383" s="11"/>
      <c r="AB383" s="11">
        <v>3.8043708545198456</v>
      </c>
      <c r="AC383" s="11"/>
      <c r="AD383" s="11"/>
      <c r="AE383" s="11">
        <v>9.1733219923309832</v>
      </c>
      <c r="AF383" s="11">
        <v>1.0230994018141233</v>
      </c>
      <c r="AG383" s="11">
        <v>0.89586271148976815</v>
      </c>
      <c r="AH383" s="11">
        <v>0.12723669032435522</v>
      </c>
      <c r="AI383" s="11">
        <v>78.019015933996826</v>
      </c>
      <c r="AJ383" s="11"/>
      <c r="AK383" s="11">
        <v>3.6955726626633618</v>
      </c>
    </row>
    <row r="384" spans="1:37" ht="15.75" x14ac:dyDescent="0.25">
      <c r="A384" s="32">
        <v>354</v>
      </c>
      <c r="B384" s="30"/>
      <c r="C384" s="3" t="s">
        <v>429</v>
      </c>
      <c r="H384" s="62">
        <f t="shared" si="9"/>
        <v>160.79637842325573</v>
      </c>
      <c r="I384" s="11">
        <v>6.3205273935409885</v>
      </c>
      <c r="J384" s="11">
        <v>0.79898123851409009</v>
      </c>
      <c r="K384" s="11">
        <v>1.8784343110076596</v>
      </c>
      <c r="L384" s="11"/>
      <c r="M384" s="11">
        <v>14.413786758215778</v>
      </c>
      <c r="N384" s="11">
        <v>1.5348333776524101</v>
      </c>
      <c r="O384" s="11">
        <v>8.8169964947623676</v>
      </c>
      <c r="P384" s="11">
        <v>4.061956885801</v>
      </c>
      <c r="Q384" s="11"/>
      <c r="R384" s="11">
        <v>0.26116133160170174</v>
      </c>
      <c r="S384" s="11"/>
      <c r="T384" s="11">
        <v>9.0410606966031786</v>
      </c>
      <c r="U384" s="11">
        <v>19.430307203084332</v>
      </c>
      <c r="V384" s="11"/>
      <c r="W384" s="11">
        <v>10.686597755143456</v>
      </c>
      <c r="X384" s="11">
        <v>7.5842164673150192</v>
      </c>
      <c r="Y384" s="11">
        <v>0.41053043882544182</v>
      </c>
      <c r="Z384" s="11">
        <v>0.74896254180041399</v>
      </c>
      <c r="AA384" s="11"/>
      <c r="AB384" s="11">
        <v>6.053443153573852</v>
      </c>
      <c r="AC384" s="11"/>
      <c r="AD384" s="11"/>
      <c r="AE384" s="11">
        <v>13.957134935034423</v>
      </c>
      <c r="AF384" s="11">
        <v>1.3420994467422735</v>
      </c>
      <c r="AG384" s="11">
        <v>1.082569107500118</v>
      </c>
      <c r="AH384" s="11">
        <v>0.25953033924215541</v>
      </c>
      <c r="AI384" s="11">
        <v>83.129210881684045</v>
      </c>
      <c r="AJ384" s="11"/>
      <c r="AK384" s="11">
        <v>4.1702310736534027</v>
      </c>
    </row>
    <row r="385" spans="1:37" ht="25.5" customHeight="1" x14ac:dyDescent="0.25">
      <c r="A385" s="32">
        <v>355</v>
      </c>
      <c r="B385" s="30"/>
      <c r="C385" s="3" t="s">
        <v>16</v>
      </c>
      <c r="H385" s="62">
        <f t="shared" si="9"/>
        <v>179.87671972983998</v>
      </c>
      <c r="I385" s="11">
        <v>8.2780508975832969</v>
      </c>
      <c r="J385" s="11">
        <v>0.9874344018711797</v>
      </c>
      <c r="K385" s="11">
        <v>3.260598908477506</v>
      </c>
      <c r="L385" s="11"/>
      <c r="M385" s="11">
        <v>23.180703053107429</v>
      </c>
      <c r="N385" s="11">
        <v>2.1564303582085884</v>
      </c>
      <c r="O385" s="11">
        <v>13.633724128611465</v>
      </c>
      <c r="P385" s="11">
        <v>7.3905485662873742</v>
      </c>
      <c r="Q385" s="11"/>
      <c r="R385" s="11">
        <v>0.30450740970823836</v>
      </c>
      <c r="S385" s="11"/>
      <c r="T385" s="11">
        <v>15.06455272499745</v>
      </c>
      <c r="U385" s="11">
        <v>22.342349235045823</v>
      </c>
      <c r="V385" s="11"/>
      <c r="W385" s="11">
        <v>14.389639369688611</v>
      </c>
      <c r="X385" s="11">
        <v>6.6771972052927655</v>
      </c>
      <c r="Y385" s="11">
        <v>0.73502132152522892</v>
      </c>
      <c r="Z385" s="11">
        <v>0.54049133853922038</v>
      </c>
      <c r="AA385" s="11"/>
      <c r="AB385" s="11">
        <v>6.4537206144750288</v>
      </c>
      <c r="AC385" s="11"/>
      <c r="AD385" s="11"/>
      <c r="AE385" s="11">
        <v>15.687249255286513</v>
      </c>
      <c r="AF385" s="11">
        <v>1.9103505456189007</v>
      </c>
      <c r="AG385" s="11">
        <v>1.5858322682621764</v>
      </c>
      <c r="AH385" s="11">
        <v>0.32451827735672439</v>
      </c>
      <c r="AI385" s="11">
        <v>78.707121392299271</v>
      </c>
      <c r="AJ385" s="11"/>
      <c r="AK385" s="11">
        <v>3.7000812913693348</v>
      </c>
    </row>
    <row r="386" spans="1:37" ht="15.75" x14ac:dyDescent="0.25">
      <c r="A386" s="32">
        <v>356</v>
      </c>
      <c r="B386" s="30"/>
      <c r="C386" s="3" t="s">
        <v>430</v>
      </c>
      <c r="H386" s="62">
        <f t="shared" ref="H386:H449" si="10">IF(SUM(I386:M386,R386:U386,AA386:AF386,AI386:AK386)=0,"",SUM(I386:M386,R386:U386,AA386:AF386,AI386:AK386))</f>
        <v>150.47274160977341</v>
      </c>
      <c r="I386" s="11">
        <v>5.8999995784357475</v>
      </c>
      <c r="J386" s="11">
        <v>1.0924447531032049</v>
      </c>
      <c r="K386" s="11">
        <v>1.2567527131307512</v>
      </c>
      <c r="L386" s="11"/>
      <c r="M386" s="11">
        <v>11.748711152916336</v>
      </c>
      <c r="N386" s="11">
        <v>1.2528069758186329</v>
      </c>
      <c r="O386" s="11">
        <v>6.2278463442706631</v>
      </c>
      <c r="P386" s="11">
        <v>4.2680578328270409</v>
      </c>
      <c r="Q386" s="11"/>
      <c r="R386" s="11">
        <v>0.12738814116660735</v>
      </c>
      <c r="S386" s="11"/>
      <c r="T386" s="11">
        <v>7.2861900629185108</v>
      </c>
      <c r="U386" s="11">
        <v>5.9637257743516479</v>
      </c>
      <c r="V386" s="11"/>
      <c r="W386" s="11">
        <v>3.6495159685148924</v>
      </c>
      <c r="X386" s="11">
        <v>1.9171049974249299</v>
      </c>
      <c r="Y386" s="11">
        <v>0.22524710813898496</v>
      </c>
      <c r="Z386" s="11">
        <v>0.17185770027284025</v>
      </c>
      <c r="AA386" s="11"/>
      <c r="AB386" s="11">
        <v>2.7707361799534658</v>
      </c>
      <c r="AC386" s="11"/>
      <c r="AD386" s="11"/>
      <c r="AE386" s="11">
        <v>9.1162912499418471</v>
      </c>
      <c r="AF386" s="11">
        <v>1.0277763542147418</v>
      </c>
      <c r="AG386" s="11">
        <v>0.7772060626391466</v>
      </c>
      <c r="AH386" s="11">
        <v>0.25057029157559524</v>
      </c>
      <c r="AI386" s="11">
        <v>99.82588744343434</v>
      </c>
      <c r="AJ386" s="11"/>
      <c r="AK386" s="11">
        <v>4.3568382062062154</v>
      </c>
    </row>
    <row r="387" spans="1:37" ht="15.75" x14ac:dyDescent="0.25">
      <c r="A387" s="32">
        <v>357</v>
      </c>
      <c r="B387" s="30"/>
      <c r="C387" s="3" t="s">
        <v>431</v>
      </c>
      <c r="H387" s="62">
        <f t="shared" si="10"/>
        <v>108.04211190479408</v>
      </c>
      <c r="I387" s="11">
        <v>3.988815756515538</v>
      </c>
      <c r="J387" s="11">
        <v>0.55769879953906476</v>
      </c>
      <c r="K387" s="11">
        <v>1.4751355784606441</v>
      </c>
      <c r="L387" s="11"/>
      <c r="M387" s="11">
        <v>10.106473037703346</v>
      </c>
      <c r="N387" s="11">
        <v>1.5274526521334042</v>
      </c>
      <c r="O387" s="11">
        <v>6.0727958300356093</v>
      </c>
      <c r="P387" s="11">
        <v>2.5062245555343323</v>
      </c>
      <c r="Q387" s="11"/>
      <c r="R387" s="11">
        <v>9.1629039573502991E-2</v>
      </c>
      <c r="S387" s="11"/>
      <c r="T387" s="11">
        <v>4.9682319189697495</v>
      </c>
      <c r="U387" s="11">
        <v>14.070060095436036</v>
      </c>
      <c r="V387" s="11"/>
      <c r="W387" s="11">
        <v>7.5035889738158437</v>
      </c>
      <c r="X387" s="11">
        <v>5.8742585007397814</v>
      </c>
      <c r="Y387" s="11">
        <v>0.24855171526035447</v>
      </c>
      <c r="Z387" s="11">
        <v>0.44366090562005406</v>
      </c>
      <c r="AA387" s="11"/>
      <c r="AB387" s="11">
        <v>3.1500404245208409</v>
      </c>
      <c r="AC387" s="11"/>
      <c r="AD387" s="11"/>
      <c r="AE387" s="11">
        <v>11.14454603089875</v>
      </c>
      <c r="AF387" s="11">
        <v>0.86140287234213697</v>
      </c>
      <c r="AG387" s="11">
        <v>0.69607510964956465</v>
      </c>
      <c r="AH387" s="11">
        <v>0.16532776269257232</v>
      </c>
      <c r="AI387" s="11">
        <v>54.765099122540967</v>
      </c>
      <c r="AJ387" s="11"/>
      <c r="AK387" s="11">
        <v>2.8629792282934945</v>
      </c>
    </row>
    <row r="388" spans="1:37" ht="15.75" x14ac:dyDescent="0.25">
      <c r="A388" s="34"/>
      <c r="B388" s="30" t="s">
        <v>657</v>
      </c>
      <c r="H388" s="62" t="str">
        <f t="shared" si="10"/>
        <v/>
      </c>
      <c r="I388" s="11" t="s">
        <v>1479</v>
      </c>
      <c r="J388" s="11" t="s">
        <v>1479</v>
      </c>
      <c r="K388" s="11" t="s">
        <v>1479</v>
      </c>
      <c r="L388" s="11"/>
      <c r="M388" s="11"/>
      <c r="N388" s="11"/>
      <c r="O388" s="11"/>
      <c r="P388" s="11"/>
      <c r="Q388" s="11"/>
      <c r="R388" s="11" t="s">
        <v>1479</v>
      </c>
      <c r="S388" s="11"/>
      <c r="T388" s="11"/>
      <c r="U388" s="11"/>
      <c r="V388" s="11"/>
      <c r="W388" s="11"/>
      <c r="X388" s="11"/>
      <c r="Y388" s="11"/>
      <c r="Z388" s="11"/>
      <c r="AA388" s="11"/>
      <c r="AB388" s="11" t="s">
        <v>1479</v>
      </c>
      <c r="AC388" s="11"/>
      <c r="AD388" s="11"/>
      <c r="AE388" s="11"/>
      <c r="AF388" s="11"/>
      <c r="AG388" s="11"/>
      <c r="AH388" s="11"/>
      <c r="AI388" s="11" t="s">
        <v>1479</v>
      </c>
      <c r="AJ388" s="11"/>
      <c r="AK388" s="11" t="s">
        <v>1479</v>
      </c>
    </row>
    <row r="389" spans="1:37" ht="15.75" x14ac:dyDescent="0.25">
      <c r="A389" s="32">
        <v>358</v>
      </c>
      <c r="B389" s="30"/>
      <c r="C389" s="3" t="s">
        <v>432</v>
      </c>
      <c r="H389" s="62">
        <f t="shared" si="10"/>
        <v>151.89792971718973</v>
      </c>
      <c r="I389" s="11">
        <v>6.5595074704463681</v>
      </c>
      <c r="J389" s="11">
        <v>1.1101620247074966</v>
      </c>
      <c r="K389" s="11">
        <v>1.2529717917602039</v>
      </c>
      <c r="L389" s="11"/>
      <c r="M389" s="11">
        <v>9.3271345084408388</v>
      </c>
      <c r="N389" s="11">
        <v>1.1591743404208377</v>
      </c>
      <c r="O389" s="11">
        <v>4.9004033545380965</v>
      </c>
      <c r="P389" s="11">
        <v>3.2675568134819053</v>
      </c>
      <c r="Q389" s="11"/>
      <c r="R389" s="11">
        <v>9.9014181117171141E-2</v>
      </c>
      <c r="S389" s="11"/>
      <c r="T389" s="11">
        <v>5.6150966199255405</v>
      </c>
      <c r="U389" s="11">
        <v>4.6801898242048461</v>
      </c>
      <c r="V389" s="11"/>
      <c r="W389" s="11">
        <v>2.7141458231122821</v>
      </c>
      <c r="X389" s="11">
        <v>1.7421347806936436</v>
      </c>
      <c r="Y389" s="11">
        <v>0.11898989376842949</v>
      </c>
      <c r="Z389" s="11">
        <v>0.1049193266304911</v>
      </c>
      <c r="AA389" s="11"/>
      <c r="AB389" s="11">
        <v>2.0728252336154718</v>
      </c>
      <c r="AC389" s="11"/>
      <c r="AD389" s="11"/>
      <c r="AE389" s="11">
        <v>7.6106612034025263</v>
      </c>
      <c r="AF389" s="11">
        <v>0.76102034614591751</v>
      </c>
      <c r="AG389" s="11">
        <v>0.63299099762933575</v>
      </c>
      <c r="AH389" s="11">
        <v>0.12802934851658171</v>
      </c>
      <c r="AI389" s="11">
        <v>108.17422572430949</v>
      </c>
      <c r="AJ389" s="11"/>
      <c r="AK389" s="11">
        <v>4.6351207891138344</v>
      </c>
    </row>
    <row r="390" spans="1:37" ht="15.75" x14ac:dyDescent="0.25">
      <c r="A390" s="32">
        <v>359</v>
      </c>
      <c r="B390" s="30"/>
      <c r="C390" s="3" t="s">
        <v>433</v>
      </c>
      <c r="H390" s="62">
        <f t="shared" si="10"/>
        <v>124.25426339040219</v>
      </c>
      <c r="I390" s="11">
        <v>4.7649733206936107</v>
      </c>
      <c r="J390" s="11">
        <v>0.87796074678799352</v>
      </c>
      <c r="K390" s="11">
        <v>1.4787004083509911</v>
      </c>
      <c r="L390" s="11"/>
      <c r="M390" s="11">
        <v>8.8354593258301932</v>
      </c>
      <c r="N390" s="11">
        <v>1.5749287757510786</v>
      </c>
      <c r="O390" s="11">
        <v>5.2448673979061784</v>
      </c>
      <c r="P390" s="11">
        <v>2.0156631521729356</v>
      </c>
      <c r="Q390" s="11"/>
      <c r="R390" s="11">
        <v>0.12428089180708912</v>
      </c>
      <c r="S390" s="11"/>
      <c r="T390" s="11">
        <v>5.3801712343874817</v>
      </c>
      <c r="U390" s="11">
        <v>10.049463023128173</v>
      </c>
      <c r="V390" s="11"/>
      <c r="W390" s="11">
        <v>5.4546883963801136</v>
      </c>
      <c r="X390" s="11">
        <v>4.0773372719906087</v>
      </c>
      <c r="Y390" s="11">
        <v>0.25066294970886177</v>
      </c>
      <c r="Z390" s="11">
        <v>0.26677440504858985</v>
      </c>
      <c r="AA390" s="11"/>
      <c r="AB390" s="11">
        <v>3.8437126568506343</v>
      </c>
      <c r="AC390" s="11"/>
      <c r="AD390" s="11"/>
      <c r="AE390" s="11">
        <v>7.5950530429793126</v>
      </c>
      <c r="AF390" s="11">
        <v>0.9628582023876664</v>
      </c>
      <c r="AG390" s="11">
        <v>0.81277991238478464</v>
      </c>
      <c r="AH390" s="11">
        <v>0.15007829000288175</v>
      </c>
      <c r="AI390" s="11">
        <v>76.845188975716198</v>
      </c>
      <c r="AJ390" s="11"/>
      <c r="AK390" s="11">
        <v>3.4964415614828428</v>
      </c>
    </row>
    <row r="391" spans="1:37" ht="15.75" x14ac:dyDescent="0.25">
      <c r="A391" s="32">
        <v>360</v>
      </c>
      <c r="B391" s="30"/>
      <c r="C391" s="3" t="s">
        <v>434</v>
      </c>
      <c r="H391" s="62">
        <f t="shared" si="10"/>
        <v>137.12553690459222</v>
      </c>
      <c r="I391" s="11">
        <v>4.970950857306689</v>
      </c>
      <c r="J391" s="11">
        <v>1.0595660877119475</v>
      </c>
      <c r="K391" s="11">
        <v>1.6259742269699655</v>
      </c>
      <c r="L391" s="11"/>
      <c r="M391" s="11">
        <v>10.669720362058712</v>
      </c>
      <c r="N391" s="11">
        <v>1.7555283816292939</v>
      </c>
      <c r="O391" s="11">
        <v>6.2523772847030443</v>
      </c>
      <c r="P391" s="11">
        <v>2.6618146957263749</v>
      </c>
      <c r="Q391" s="11"/>
      <c r="R391" s="11">
        <v>0.17193513734324031</v>
      </c>
      <c r="S391" s="11"/>
      <c r="T391" s="11">
        <v>6.4868168013481906</v>
      </c>
      <c r="U391" s="11">
        <v>11.774271739544892</v>
      </c>
      <c r="V391" s="11"/>
      <c r="W391" s="11">
        <v>5.6079991832508034</v>
      </c>
      <c r="X391" s="11">
        <v>5.5739008575629594</v>
      </c>
      <c r="Y391" s="11">
        <v>0.20682332394041725</v>
      </c>
      <c r="Z391" s="11">
        <v>0.38554837479071213</v>
      </c>
      <c r="AA391" s="11"/>
      <c r="AB391" s="11">
        <v>3.9866925022125401</v>
      </c>
      <c r="AC391" s="11"/>
      <c r="AD391" s="11"/>
      <c r="AE391" s="11">
        <v>8.8814750584566333</v>
      </c>
      <c r="AF391" s="11">
        <v>1.2559050504099678</v>
      </c>
      <c r="AG391" s="11">
        <v>1.0739448438779764</v>
      </c>
      <c r="AH391" s="11">
        <v>0.18196020653199135</v>
      </c>
      <c r="AI391" s="11">
        <v>82.50182061087888</v>
      </c>
      <c r="AJ391" s="11"/>
      <c r="AK391" s="11">
        <v>3.7404084703505478</v>
      </c>
    </row>
    <row r="392" spans="1:37" ht="15.75" x14ac:dyDescent="0.25">
      <c r="A392" s="32">
        <v>361</v>
      </c>
      <c r="B392" s="30"/>
      <c r="C392" s="3" t="s">
        <v>435</v>
      </c>
      <c r="H392" s="62">
        <f t="shared" si="10"/>
        <v>190.11705850733145</v>
      </c>
      <c r="I392" s="11">
        <v>7.3587375484491435</v>
      </c>
      <c r="J392" s="11">
        <v>1.1037292845984976</v>
      </c>
      <c r="K392" s="11">
        <v>3.5463003856863775</v>
      </c>
      <c r="L392" s="11"/>
      <c r="M392" s="11">
        <v>22.210059070212012</v>
      </c>
      <c r="N392" s="11">
        <v>2.3460072249127211</v>
      </c>
      <c r="O392" s="11">
        <v>11.110438502605101</v>
      </c>
      <c r="P392" s="11">
        <v>8.7536133426941891</v>
      </c>
      <c r="Q392" s="11"/>
      <c r="R392" s="11">
        <v>0.22648204709683528</v>
      </c>
      <c r="S392" s="11"/>
      <c r="T392" s="11">
        <v>15.188068428186106</v>
      </c>
      <c r="U392" s="11">
        <v>18.065201971543591</v>
      </c>
      <c r="V392" s="11"/>
      <c r="W392" s="11">
        <v>10.319209403519801</v>
      </c>
      <c r="X392" s="11">
        <v>6.7011170062643854</v>
      </c>
      <c r="Y392" s="11">
        <v>0.62287043188450675</v>
      </c>
      <c r="Z392" s="11">
        <v>0.42200512987489802</v>
      </c>
      <c r="AA392" s="11"/>
      <c r="AB392" s="11">
        <v>7.2302037506788235</v>
      </c>
      <c r="AC392" s="11"/>
      <c r="AD392" s="11"/>
      <c r="AE392" s="11">
        <v>13.587197738446568</v>
      </c>
      <c r="AF392" s="11">
        <v>2.0069075072126559</v>
      </c>
      <c r="AG392" s="11">
        <v>1.6237676413991815</v>
      </c>
      <c r="AH392" s="11">
        <v>0.3831398658134742</v>
      </c>
      <c r="AI392" s="11">
        <v>95.211533193641529</v>
      </c>
      <c r="AJ392" s="11"/>
      <c r="AK392" s="11">
        <v>4.3826375815792895</v>
      </c>
    </row>
    <row r="393" spans="1:37" ht="15.75" x14ac:dyDescent="0.25">
      <c r="A393" s="32">
        <v>362</v>
      </c>
      <c r="B393" s="30"/>
      <c r="C393" s="3" t="s">
        <v>53</v>
      </c>
      <c r="H393" s="62">
        <f t="shared" si="10"/>
        <v>139.33875193743864</v>
      </c>
      <c r="I393" s="11">
        <v>6.3108939834127336</v>
      </c>
      <c r="J393" s="11">
        <v>0.98476657924770072</v>
      </c>
      <c r="K393" s="11">
        <v>2.1471868772129024</v>
      </c>
      <c r="L393" s="11"/>
      <c r="M393" s="11">
        <v>14.800560407254192</v>
      </c>
      <c r="N393" s="11">
        <v>2.0398273760660692</v>
      </c>
      <c r="O393" s="11">
        <v>8.2406270786011646</v>
      </c>
      <c r="P393" s="11">
        <v>4.5201059525869578</v>
      </c>
      <c r="Q393" s="11"/>
      <c r="R393" s="11">
        <v>0.19196927644202419</v>
      </c>
      <c r="S393" s="11"/>
      <c r="T393" s="11">
        <v>8.5041745165580824</v>
      </c>
      <c r="U393" s="11">
        <v>9.9179642059153448</v>
      </c>
      <c r="V393" s="11"/>
      <c r="W393" s="11">
        <v>5.4258173624002479</v>
      </c>
      <c r="X393" s="11">
        <v>3.7266590985217949</v>
      </c>
      <c r="Y393" s="11">
        <v>0.44629988216838218</v>
      </c>
      <c r="Z393" s="11">
        <v>0.3191878628249204</v>
      </c>
      <c r="AA393" s="11"/>
      <c r="AB393" s="11">
        <v>4.6313991697408232</v>
      </c>
      <c r="AC393" s="11"/>
      <c r="AD393" s="11"/>
      <c r="AE393" s="11">
        <v>9.8062371751656023</v>
      </c>
      <c r="AF393" s="11">
        <v>1.0396135366912229</v>
      </c>
      <c r="AG393" s="11">
        <v>0.88526927401245559</v>
      </c>
      <c r="AH393" s="11">
        <v>0.15434426267876733</v>
      </c>
      <c r="AI393" s="11">
        <v>77.56365202776729</v>
      </c>
      <c r="AJ393" s="11"/>
      <c r="AK393" s="11">
        <v>3.4403341820307221</v>
      </c>
    </row>
    <row r="394" spans="1:37" ht="25.5" customHeight="1" x14ac:dyDescent="0.25">
      <c r="A394" s="32">
        <v>363</v>
      </c>
      <c r="B394" s="30"/>
      <c r="C394" s="3" t="s">
        <v>436</v>
      </c>
      <c r="H394" s="62">
        <f t="shared" si="10"/>
        <v>221.33547098069101</v>
      </c>
      <c r="I394" s="11">
        <v>7.5800477662821617</v>
      </c>
      <c r="J394" s="11">
        <v>0.87488719748515409</v>
      </c>
      <c r="K394" s="11">
        <v>4.2239021096281801</v>
      </c>
      <c r="L394" s="11"/>
      <c r="M394" s="11">
        <v>25.927077823482549</v>
      </c>
      <c r="N394" s="11">
        <v>2.1319089800134203</v>
      </c>
      <c r="O394" s="11">
        <v>17.439109901135769</v>
      </c>
      <c r="P394" s="11">
        <v>6.356058942333358</v>
      </c>
      <c r="Q394" s="11"/>
      <c r="R394" s="11">
        <v>0.31372924947675973</v>
      </c>
      <c r="S394" s="11"/>
      <c r="T394" s="11">
        <v>10.738067740154065</v>
      </c>
      <c r="U394" s="11">
        <v>48.478829534647147</v>
      </c>
      <c r="V394" s="11"/>
      <c r="W394" s="11">
        <v>30.684698507988323</v>
      </c>
      <c r="X394" s="11">
        <v>15.3536451539229</v>
      </c>
      <c r="Y394" s="11">
        <v>1.0405808684612687</v>
      </c>
      <c r="Z394" s="11">
        <v>1.3999050042746599</v>
      </c>
      <c r="AA394" s="11"/>
      <c r="AB394" s="11">
        <v>8.4292188342690224</v>
      </c>
      <c r="AC394" s="11"/>
      <c r="AD394" s="11"/>
      <c r="AE394" s="11">
        <v>32.734693012285014</v>
      </c>
      <c r="AF394" s="11">
        <v>1.880726341930411</v>
      </c>
      <c r="AG394" s="11">
        <v>1.5196304007792354</v>
      </c>
      <c r="AH394" s="11">
        <v>0.36109594115117566</v>
      </c>
      <c r="AI394" s="11">
        <v>75.681481215351795</v>
      </c>
      <c r="AJ394" s="11"/>
      <c r="AK394" s="11">
        <v>4.4728101556987694</v>
      </c>
    </row>
    <row r="395" spans="1:37" ht="15.75" x14ac:dyDescent="0.25">
      <c r="A395" s="32">
        <v>364</v>
      </c>
      <c r="B395" s="30"/>
      <c r="C395" s="3" t="s">
        <v>437</v>
      </c>
      <c r="H395" s="62">
        <f t="shared" si="10"/>
        <v>137.34278807190861</v>
      </c>
      <c r="I395" s="11">
        <v>6.1078097802883455</v>
      </c>
      <c r="J395" s="11">
        <v>0.91290415678982961</v>
      </c>
      <c r="K395" s="11">
        <v>0.99549539543685561</v>
      </c>
      <c r="L395" s="11"/>
      <c r="M395" s="11">
        <v>8.4514659739951785</v>
      </c>
      <c r="N395" s="11">
        <v>1.3860656695383908</v>
      </c>
      <c r="O395" s="11">
        <v>4.733158283940349</v>
      </c>
      <c r="P395" s="11">
        <v>2.3322420205164391</v>
      </c>
      <c r="Q395" s="11"/>
      <c r="R395" s="11">
        <v>0.12083153217382077</v>
      </c>
      <c r="S395" s="11"/>
      <c r="T395" s="11">
        <v>4.7920849583661767</v>
      </c>
      <c r="U395" s="11">
        <v>6.4503901979636247</v>
      </c>
      <c r="V395" s="11"/>
      <c r="W395" s="11">
        <v>3.5628686295452612</v>
      </c>
      <c r="X395" s="11">
        <v>2.5667467568681359</v>
      </c>
      <c r="Y395" s="11">
        <v>0.12708821098136044</v>
      </c>
      <c r="Z395" s="11">
        <v>0.19368660056886775</v>
      </c>
      <c r="AA395" s="11"/>
      <c r="AB395" s="11">
        <v>1.9635929298942081</v>
      </c>
      <c r="AC395" s="11"/>
      <c r="AD395" s="11"/>
      <c r="AE395" s="11">
        <v>6.2606368699416421</v>
      </c>
      <c r="AF395" s="11">
        <v>1.5200300920851644</v>
      </c>
      <c r="AG395" s="11">
        <v>1.1033326905261018</v>
      </c>
      <c r="AH395" s="11">
        <v>0.4166974015590626</v>
      </c>
      <c r="AI395" s="11">
        <v>95.596062714457602</v>
      </c>
      <c r="AJ395" s="11"/>
      <c r="AK395" s="11">
        <v>4.1714834705161739</v>
      </c>
    </row>
    <row r="396" spans="1:37" ht="15.75" x14ac:dyDescent="0.25">
      <c r="A396" s="32">
        <v>365</v>
      </c>
      <c r="B396" s="30"/>
      <c r="C396" s="3" t="s">
        <v>17</v>
      </c>
      <c r="H396" s="62">
        <f t="shared" si="10"/>
        <v>171.74856340230565</v>
      </c>
      <c r="I396" s="11">
        <v>9.2638672190145215</v>
      </c>
      <c r="J396" s="11">
        <v>1.2656440860587044</v>
      </c>
      <c r="K396" s="11">
        <v>1.2078562397053196</v>
      </c>
      <c r="L396" s="11"/>
      <c r="M396" s="11">
        <v>13.032691763449638</v>
      </c>
      <c r="N396" s="11">
        <v>1.2864213246461644</v>
      </c>
      <c r="O396" s="11">
        <v>6.5510808810525631</v>
      </c>
      <c r="P396" s="11">
        <v>5.1951895577509104</v>
      </c>
      <c r="Q396" s="11"/>
      <c r="R396" s="11">
        <v>0.12132300032519634</v>
      </c>
      <c r="S396" s="11"/>
      <c r="T396" s="11">
        <v>9.0254212354910681</v>
      </c>
      <c r="U396" s="11">
        <v>4.575084079100372</v>
      </c>
      <c r="V396" s="11"/>
      <c r="W396" s="11">
        <v>3.4552484760626387</v>
      </c>
      <c r="X396" s="11">
        <v>0.88206070338298193</v>
      </c>
      <c r="Y396" s="11">
        <v>0.10443858171128696</v>
      </c>
      <c r="Z396" s="11">
        <v>0.13333631794346446</v>
      </c>
      <c r="AA396" s="11"/>
      <c r="AB396" s="11">
        <v>1.7486378885186344</v>
      </c>
      <c r="AC396" s="11"/>
      <c r="AD396" s="11"/>
      <c r="AE396" s="11">
        <v>7.5520490586683495</v>
      </c>
      <c r="AF396" s="11">
        <v>1.5407118838984224</v>
      </c>
      <c r="AG396" s="11">
        <v>1.3246958037700336</v>
      </c>
      <c r="AH396" s="11">
        <v>0.21601608012838877</v>
      </c>
      <c r="AI396" s="11">
        <v>117.4029342238951</v>
      </c>
      <c r="AJ396" s="11"/>
      <c r="AK396" s="11">
        <v>5.0123427241803258</v>
      </c>
    </row>
    <row r="397" spans="1:37" ht="15.75" x14ac:dyDescent="0.25">
      <c r="A397" s="32">
        <v>366</v>
      </c>
      <c r="B397" s="30"/>
      <c r="C397" s="3" t="s">
        <v>438</v>
      </c>
      <c r="H397" s="62">
        <f t="shared" si="10"/>
        <v>152.154287459221</v>
      </c>
      <c r="I397" s="11">
        <v>5.6709005333347697</v>
      </c>
      <c r="J397" s="11">
        <v>1.0821165207021388</v>
      </c>
      <c r="K397" s="11">
        <v>1.3537560426860396</v>
      </c>
      <c r="L397" s="11"/>
      <c r="M397" s="11">
        <v>11.083980080392827</v>
      </c>
      <c r="N397" s="11">
        <v>1.1841234548667987</v>
      </c>
      <c r="O397" s="11">
        <v>6.1654526589482179</v>
      </c>
      <c r="P397" s="11">
        <v>3.734403966577811</v>
      </c>
      <c r="Q397" s="11"/>
      <c r="R397" s="11">
        <v>0.10483611082001641</v>
      </c>
      <c r="S397" s="11"/>
      <c r="T397" s="11">
        <v>6.7080679309336224</v>
      </c>
      <c r="U397" s="11">
        <v>4.6268980369822517</v>
      </c>
      <c r="V397" s="11"/>
      <c r="W397" s="11">
        <v>2.5715775628189128</v>
      </c>
      <c r="X397" s="11">
        <v>1.7802344874039711</v>
      </c>
      <c r="Y397" s="11">
        <v>0.15142592749704215</v>
      </c>
      <c r="Z397" s="11">
        <v>0.12366005926232521</v>
      </c>
      <c r="AA397" s="11"/>
      <c r="AB397" s="11">
        <v>2.2758452744790523</v>
      </c>
      <c r="AC397" s="11"/>
      <c r="AD397" s="11"/>
      <c r="AE397" s="11">
        <v>6.9003535533101168</v>
      </c>
      <c r="AF397" s="11">
        <v>1.0851692154499502</v>
      </c>
      <c r="AG397" s="11">
        <v>0.86173325262344125</v>
      </c>
      <c r="AH397" s="11">
        <v>0.22343596282650882</v>
      </c>
      <c r="AI397" s="11">
        <v>106.47420047438582</v>
      </c>
      <c r="AJ397" s="11"/>
      <c r="AK397" s="11">
        <v>4.7881636857443963</v>
      </c>
    </row>
    <row r="398" spans="1:37" ht="15.75" x14ac:dyDescent="0.25">
      <c r="A398" s="32">
        <v>367</v>
      </c>
      <c r="B398" s="30"/>
      <c r="C398" s="3" t="s">
        <v>439</v>
      </c>
      <c r="H398" s="62">
        <f t="shared" si="10"/>
        <v>137.56448356699187</v>
      </c>
      <c r="I398" s="11">
        <v>5.1025717095305057</v>
      </c>
      <c r="J398" s="11">
        <v>1.0012372927427953</v>
      </c>
      <c r="K398" s="11">
        <v>1.0423491927947339</v>
      </c>
      <c r="L398" s="11"/>
      <c r="M398" s="11">
        <v>8.1055556207639619</v>
      </c>
      <c r="N398" s="11">
        <v>1.2814692049523311</v>
      </c>
      <c r="O398" s="11">
        <v>4.6638084748775226</v>
      </c>
      <c r="P398" s="11">
        <v>2.1602779409341086</v>
      </c>
      <c r="Q398" s="11"/>
      <c r="R398" s="11">
        <v>8.9626836673443164E-2</v>
      </c>
      <c r="S398" s="11"/>
      <c r="T398" s="11">
        <v>4.4448200684505892</v>
      </c>
      <c r="U398" s="11">
        <v>9.4894613687196951</v>
      </c>
      <c r="V398" s="11"/>
      <c r="W398" s="11">
        <v>5.5047916562159136</v>
      </c>
      <c r="X398" s="11">
        <v>3.5633323436281561</v>
      </c>
      <c r="Y398" s="11">
        <v>0.17415996112939605</v>
      </c>
      <c r="Z398" s="11">
        <v>0.24717740774622943</v>
      </c>
      <c r="AA398" s="11"/>
      <c r="AB398" s="11">
        <v>2.4612716811473794</v>
      </c>
      <c r="AC398" s="11"/>
      <c r="AD398" s="11"/>
      <c r="AE398" s="11">
        <v>9.5674026443319651</v>
      </c>
      <c r="AF398" s="11">
        <v>0.63659832969869667</v>
      </c>
      <c r="AG398" s="11">
        <v>0.50848871199809198</v>
      </c>
      <c r="AH398" s="11">
        <v>0.12810961770060467</v>
      </c>
      <c r="AI398" s="11">
        <v>91.184092422989039</v>
      </c>
      <c r="AJ398" s="11"/>
      <c r="AK398" s="11">
        <v>4.439496399149073</v>
      </c>
    </row>
    <row r="399" spans="1:37" ht="25.5" customHeight="1" x14ac:dyDescent="0.25">
      <c r="A399" s="32">
        <v>368</v>
      </c>
      <c r="B399" s="30"/>
      <c r="C399" s="3" t="s">
        <v>7</v>
      </c>
      <c r="H399" s="62">
        <f t="shared" si="10"/>
        <v>189.39220190021064</v>
      </c>
      <c r="I399" s="11">
        <v>7.2516418356047643</v>
      </c>
      <c r="J399" s="11">
        <v>1.367926596863446</v>
      </c>
      <c r="K399" s="11">
        <v>3.6868712912214057</v>
      </c>
      <c r="L399" s="11"/>
      <c r="M399" s="11">
        <v>24.171971774511082</v>
      </c>
      <c r="N399" s="11">
        <v>2.4842141379957585</v>
      </c>
      <c r="O399" s="11">
        <v>14.407673986033583</v>
      </c>
      <c r="P399" s="11">
        <v>7.2800836504817381</v>
      </c>
      <c r="Q399" s="11"/>
      <c r="R399" s="11">
        <v>0.33871540955870572</v>
      </c>
      <c r="S399" s="11"/>
      <c r="T399" s="11">
        <v>16.991656887275589</v>
      </c>
      <c r="U399" s="11">
        <v>25.957838273216108</v>
      </c>
      <c r="V399" s="11"/>
      <c r="W399" s="11">
        <v>17.503706623809119</v>
      </c>
      <c r="X399" s="11">
        <v>6.9634526645041133</v>
      </c>
      <c r="Y399" s="11">
        <v>0.82401728111369221</v>
      </c>
      <c r="Z399" s="11">
        <v>0.66666170378918177</v>
      </c>
      <c r="AA399" s="11"/>
      <c r="AB399" s="11">
        <v>8.0881521476120763</v>
      </c>
      <c r="AC399" s="11"/>
      <c r="AD399" s="11"/>
      <c r="AE399" s="11">
        <v>16.225956704508118</v>
      </c>
      <c r="AF399" s="11">
        <v>1.6886112826735737</v>
      </c>
      <c r="AG399" s="11">
        <v>1.4744347046790438</v>
      </c>
      <c r="AH399" s="11">
        <v>0.21417657799452985</v>
      </c>
      <c r="AI399" s="11">
        <v>79.880948350579899</v>
      </c>
      <c r="AJ399" s="11"/>
      <c r="AK399" s="11">
        <v>3.7419113465858724</v>
      </c>
    </row>
    <row r="400" spans="1:37" ht="15.75" x14ac:dyDescent="0.25">
      <c r="A400" s="32">
        <v>369</v>
      </c>
      <c r="B400" s="30"/>
      <c r="C400" s="3" t="s">
        <v>440</v>
      </c>
      <c r="H400" s="62">
        <f t="shared" si="10"/>
        <v>187.47449757586867</v>
      </c>
      <c r="I400" s="11">
        <v>8.7332046977667144</v>
      </c>
      <c r="J400" s="11">
        <v>0.824071421672945</v>
      </c>
      <c r="K400" s="11">
        <v>2.498389895174792</v>
      </c>
      <c r="L400" s="11"/>
      <c r="M400" s="11">
        <v>15.770902519842361</v>
      </c>
      <c r="N400" s="11">
        <v>2.0536722494238102</v>
      </c>
      <c r="O400" s="11">
        <v>9.3978019664257406</v>
      </c>
      <c r="P400" s="11">
        <v>4.3194283039928099</v>
      </c>
      <c r="Q400" s="11"/>
      <c r="R400" s="11">
        <v>0.2405660912869737</v>
      </c>
      <c r="S400" s="11"/>
      <c r="T400" s="11">
        <v>10.480131407913113</v>
      </c>
      <c r="U400" s="11">
        <v>20.67118343211563</v>
      </c>
      <c r="V400" s="11"/>
      <c r="W400" s="11">
        <v>11.828573891898722</v>
      </c>
      <c r="X400" s="11">
        <v>7.7082974277628793</v>
      </c>
      <c r="Y400" s="11">
        <v>0.63776048678226793</v>
      </c>
      <c r="Z400" s="11">
        <v>0.49655162567175998</v>
      </c>
      <c r="AA400" s="11"/>
      <c r="AB400" s="11">
        <v>6.3842943414002882</v>
      </c>
      <c r="AC400" s="11"/>
      <c r="AD400" s="11"/>
      <c r="AE400" s="11">
        <v>15.337549463687271</v>
      </c>
      <c r="AF400" s="11">
        <v>1.4876837591916563</v>
      </c>
      <c r="AG400" s="11">
        <v>1.2050910800149113</v>
      </c>
      <c r="AH400" s="11">
        <v>0.28259267917674497</v>
      </c>
      <c r="AI400" s="11">
        <v>100.32172814132875</v>
      </c>
      <c r="AJ400" s="11"/>
      <c r="AK400" s="11">
        <v>4.7247924044882055</v>
      </c>
    </row>
    <row r="401" spans="1:37" ht="15.75" x14ac:dyDescent="0.25">
      <c r="A401" s="32">
        <v>370</v>
      </c>
      <c r="B401" s="30"/>
      <c r="C401" s="3" t="s">
        <v>441</v>
      </c>
      <c r="H401" s="62">
        <f t="shared" si="10"/>
        <v>134.13370266272813</v>
      </c>
      <c r="I401" s="11">
        <v>6.1131290116952464</v>
      </c>
      <c r="J401" s="11">
        <v>0.88973221222122389</v>
      </c>
      <c r="K401" s="11">
        <v>1.4709496554479609</v>
      </c>
      <c r="L401" s="11"/>
      <c r="M401" s="11">
        <v>10.422018177072193</v>
      </c>
      <c r="N401" s="11">
        <v>1.3392721037677264</v>
      </c>
      <c r="O401" s="11">
        <v>5.5178988660697961</v>
      </c>
      <c r="P401" s="11">
        <v>3.5648472072346715</v>
      </c>
      <c r="Q401" s="11"/>
      <c r="R401" s="11">
        <v>0.12631740665200883</v>
      </c>
      <c r="S401" s="11"/>
      <c r="T401" s="11">
        <v>5.8379951516342032</v>
      </c>
      <c r="U401" s="11">
        <v>9.6889405541743194</v>
      </c>
      <c r="V401" s="11"/>
      <c r="W401" s="11">
        <v>4.7214813292789373</v>
      </c>
      <c r="X401" s="11">
        <v>4.5040224049654043</v>
      </c>
      <c r="Y401" s="11">
        <v>0.19727887865374866</v>
      </c>
      <c r="Z401" s="11">
        <v>0.26615794127622999</v>
      </c>
      <c r="AA401" s="11"/>
      <c r="AB401" s="11">
        <v>2.9791969766774562</v>
      </c>
      <c r="AC401" s="11"/>
      <c r="AD401" s="11"/>
      <c r="AE401" s="11">
        <v>8.7734597975216424</v>
      </c>
      <c r="AF401" s="11">
        <v>0.86796745218829863</v>
      </c>
      <c r="AG401" s="11">
        <v>0.64053475290731443</v>
      </c>
      <c r="AH401" s="11">
        <v>0.22743269928098417</v>
      </c>
      <c r="AI401" s="11">
        <v>83.351833235840715</v>
      </c>
      <c r="AJ401" s="11"/>
      <c r="AK401" s="11">
        <v>3.6121630316028428</v>
      </c>
    </row>
    <row r="402" spans="1:37" ht="15.75" x14ac:dyDescent="0.25">
      <c r="A402" s="32">
        <v>371</v>
      </c>
      <c r="B402" s="30"/>
      <c r="C402" s="3" t="s">
        <v>442</v>
      </c>
      <c r="H402" s="62">
        <f t="shared" si="10"/>
        <v>147.11375045513637</v>
      </c>
      <c r="I402" s="11">
        <v>6.2781377406164935</v>
      </c>
      <c r="J402" s="11">
        <v>0.95785349474368009</v>
      </c>
      <c r="K402" s="11">
        <v>1.1447548093550282</v>
      </c>
      <c r="L402" s="11"/>
      <c r="M402" s="11">
        <v>8.6333082582903717</v>
      </c>
      <c r="N402" s="11">
        <v>1.3551321479118794</v>
      </c>
      <c r="O402" s="11">
        <v>4.642740494290976</v>
      </c>
      <c r="P402" s="11">
        <v>2.6354356160875159</v>
      </c>
      <c r="Q402" s="11"/>
      <c r="R402" s="11">
        <v>8.1929860101489477E-2</v>
      </c>
      <c r="S402" s="11"/>
      <c r="T402" s="11">
        <v>4.6483335171114399</v>
      </c>
      <c r="U402" s="11">
        <v>4.3645365866069028</v>
      </c>
      <c r="V402" s="11"/>
      <c r="W402" s="11">
        <v>2.304527411751601</v>
      </c>
      <c r="X402" s="11">
        <v>1.7785110379245062</v>
      </c>
      <c r="Y402" s="11">
        <v>0.14339738455692966</v>
      </c>
      <c r="Z402" s="11">
        <v>0.13810075237386585</v>
      </c>
      <c r="AA402" s="11"/>
      <c r="AB402" s="11">
        <v>1.8180790168994787</v>
      </c>
      <c r="AC402" s="11"/>
      <c r="AD402" s="11"/>
      <c r="AE402" s="11">
        <v>6.5187677176397072</v>
      </c>
      <c r="AF402" s="11">
        <v>0.67244648963440257</v>
      </c>
      <c r="AG402" s="11">
        <v>0.50425579271167886</v>
      </c>
      <c r="AH402" s="11">
        <v>0.16819069692272368</v>
      </c>
      <c r="AI402" s="11">
        <v>107.34445149518008</v>
      </c>
      <c r="AJ402" s="11"/>
      <c r="AK402" s="11">
        <v>4.6511514689572966</v>
      </c>
    </row>
    <row r="403" spans="1:37" ht="15.75" x14ac:dyDescent="0.25">
      <c r="A403" s="32">
        <v>372</v>
      </c>
      <c r="B403" s="30"/>
      <c r="C403" s="3" t="s">
        <v>443</v>
      </c>
      <c r="H403" s="62">
        <f t="shared" si="10"/>
        <v>175.32602873459928</v>
      </c>
      <c r="I403" s="11">
        <v>8.5555937469635968</v>
      </c>
      <c r="J403" s="11">
        <v>1.2120131113676658</v>
      </c>
      <c r="K403" s="11">
        <v>2.0350204492639414</v>
      </c>
      <c r="L403" s="11"/>
      <c r="M403" s="11">
        <v>21.070823920012359</v>
      </c>
      <c r="N403" s="11">
        <v>1.7843427236546112</v>
      </c>
      <c r="O403" s="11">
        <v>11.77551589661466</v>
      </c>
      <c r="P403" s="11">
        <v>7.5109652997430887</v>
      </c>
      <c r="Q403" s="11"/>
      <c r="R403" s="11">
        <v>0.2832360222448006</v>
      </c>
      <c r="S403" s="11"/>
      <c r="T403" s="11">
        <v>15.219103033856699</v>
      </c>
      <c r="U403" s="11">
        <v>13.092983567169984</v>
      </c>
      <c r="V403" s="11"/>
      <c r="W403" s="11">
        <v>8.4862760115330964</v>
      </c>
      <c r="X403" s="11">
        <v>3.9224969945266346</v>
      </c>
      <c r="Y403" s="11">
        <v>0.35571374439455594</v>
      </c>
      <c r="Z403" s="11">
        <v>0.32849681671569719</v>
      </c>
      <c r="AA403" s="11"/>
      <c r="AB403" s="11">
        <v>4.2025227687060456</v>
      </c>
      <c r="AC403" s="11"/>
      <c r="AD403" s="11"/>
      <c r="AE403" s="11">
        <v>11.75322284744408</v>
      </c>
      <c r="AF403" s="11">
        <v>1.3384438441977029</v>
      </c>
      <c r="AG403" s="11">
        <v>1.0949807199574717</v>
      </c>
      <c r="AH403" s="11">
        <v>0.24346312424023117</v>
      </c>
      <c r="AI403" s="11">
        <v>92.469230558347988</v>
      </c>
      <c r="AJ403" s="11"/>
      <c r="AK403" s="11">
        <v>4.093834865024399</v>
      </c>
    </row>
    <row r="404" spans="1:37" ht="25.5" customHeight="1" x14ac:dyDescent="0.25">
      <c r="A404" s="32">
        <v>373</v>
      </c>
      <c r="B404" s="30"/>
      <c r="C404" s="3" t="s">
        <v>444</v>
      </c>
      <c r="H404" s="62">
        <f t="shared" si="10"/>
        <v>172.31125819203768</v>
      </c>
      <c r="I404" s="11">
        <v>7.2662938882603161</v>
      </c>
      <c r="J404" s="11">
        <v>1.0554857356189948</v>
      </c>
      <c r="K404" s="11">
        <v>2.9497397621492234</v>
      </c>
      <c r="L404" s="11"/>
      <c r="M404" s="11">
        <v>21.718254082597344</v>
      </c>
      <c r="N404" s="11">
        <v>2.1090205402103379</v>
      </c>
      <c r="O404" s="11">
        <v>10.599345288589099</v>
      </c>
      <c r="P404" s="11">
        <v>9.0098882537979073</v>
      </c>
      <c r="Q404" s="11"/>
      <c r="R404" s="11">
        <v>0.23611361185397783</v>
      </c>
      <c r="S404" s="11"/>
      <c r="T404" s="11">
        <v>13.264283651313459</v>
      </c>
      <c r="U404" s="11">
        <v>11.244912226864143</v>
      </c>
      <c r="V404" s="11"/>
      <c r="W404" s="11">
        <v>6.25062560335508</v>
      </c>
      <c r="X404" s="11">
        <v>4.2568178189272805</v>
      </c>
      <c r="Y404" s="11">
        <v>0.5426604037136854</v>
      </c>
      <c r="Z404" s="11">
        <v>0.19480840086809562</v>
      </c>
      <c r="AA404" s="11"/>
      <c r="AB404" s="11">
        <v>4.7944411059955154</v>
      </c>
      <c r="AC404" s="11"/>
      <c r="AD404" s="11"/>
      <c r="AE404" s="11">
        <v>10.885015581970546</v>
      </c>
      <c r="AF404" s="11">
        <v>1.4826368922399764</v>
      </c>
      <c r="AG404" s="11">
        <v>1.1409326481290083</v>
      </c>
      <c r="AH404" s="11">
        <v>0.34170424411096822</v>
      </c>
      <c r="AI404" s="11">
        <v>93.218051204147713</v>
      </c>
      <c r="AJ404" s="11"/>
      <c r="AK404" s="11">
        <v>4.1960304490264759</v>
      </c>
    </row>
    <row r="405" spans="1:37" ht="15.75" x14ac:dyDescent="0.25">
      <c r="A405" s="32">
        <v>374</v>
      </c>
      <c r="B405" s="30"/>
      <c r="C405" s="3" t="s">
        <v>445</v>
      </c>
      <c r="H405" s="62">
        <f t="shared" si="10"/>
        <v>159.05824594497093</v>
      </c>
      <c r="I405" s="11">
        <v>5.9898875710579036</v>
      </c>
      <c r="J405" s="11">
        <v>1.0259091667286739</v>
      </c>
      <c r="K405" s="11">
        <v>3.3266141761457173</v>
      </c>
      <c r="L405" s="11"/>
      <c r="M405" s="11">
        <v>22.240890788637579</v>
      </c>
      <c r="N405" s="11">
        <v>2.4536992518487466</v>
      </c>
      <c r="O405" s="11">
        <v>11.626619128999849</v>
      </c>
      <c r="P405" s="11">
        <v>8.1605724077889814</v>
      </c>
      <c r="Q405" s="11"/>
      <c r="R405" s="11">
        <v>0.22444956895131088</v>
      </c>
      <c r="S405" s="11"/>
      <c r="T405" s="11">
        <v>13.093515731877066</v>
      </c>
      <c r="U405" s="11">
        <v>17.859822288265907</v>
      </c>
      <c r="V405" s="11"/>
      <c r="W405" s="11">
        <v>10.731037420126466</v>
      </c>
      <c r="X405" s="11">
        <v>5.7629128079916487</v>
      </c>
      <c r="Y405" s="11">
        <v>0.88239133806682313</v>
      </c>
      <c r="Z405" s="11">
        <v>0.48348072208096565</v>
      </c>
      <c r="AA405" s="11"/>
      <c r="AB405" s="11">
        <v>5.8336836586159695</v>
      </c>
      <c r="AC405" s="11"/>
      <c r="AD405" s="11"/>
      <c r="AE405" s="11">
        <v>12.705336674534978</v>
      </c>
      <c r="AF405" s="11">
        <v>1.7756746959381913</v>
      </c>
      <c r="AG405" s="11">
        <v>1.431828267978611</v>
      </c>
      <c r="AH405" s="11">
        <v>0.34384642795958037</v>
      </c>
      <c r="AI405" s="11">
        <v>71.5832060592858</v>
      </c>
      <c r="AJ405" s="11"/>
      <c r="AK405" s="11">
        <v>3.3992555649318481</v>
      </c>
    </row>
    <row r="406" spans="1:37" ht="15.75" x14ac:dyDescent="0.25">
      <c r="A406" s="32">
        <v>375</v>
      </c>
      <c r="B406" s="30"/>
      <c r="C406" s="3" t="s">
        <v>446</v>
      </c>
      <c r="H406" s="62">
        <f t="shared" si="10"/>
        <v>186.94160382519297</v>
      </c>
      <c r="I406" s="11">
        <v>8.2065054475173724</v>
      </c>
      <c r="J406" s="11">
        <v>1.2848078017635967</v>
      </c>
      <c r="K406" s="11">
        <v>1.56302365293604</v>
      </c>
      <c r="L406" s="11"/>
      <c r="M406" s="11">
        <v>12.891945406585847</v>
      </c>
      <c r="N406" s="11">
        <v>1.8437083549121152</v>
      </c>
      <c r="O406" s="11">
        <v>6.6621437946065134</v>
      </c>
      <c r="P406" s="11">
        <v>4.3860932570672189</v>
      </c>
      <c r="Q406" s="11"/>
      <c r="R406" s="11">
        <v>0.16347825211012484</v>
      </c>
      <c r="S406" s="11"/>
      <c r="T406" s="11">
        <v>7.5562788347108185</v>
      </c>
      <c r="U406" s="11">
        <v>8.0105841121113297</v>
      </c>
      <c r="V406" s="11"/>
      <c r="W406" s="11">
        <v>4.1662027904511243</v>
      </c>
      <c r="X406" s="11">
        <v>3.4372330844341206</v>
      </c>
      <c r="Y406" s="11">
        <v>0.24210322198213119</v>
      </c>
      <c r="Z406" s="11">
        <v>0.16504501524395304</v>
      </c>
      <c r="AA406" s="11"/>
      <c r="AB406" s="11">
        <v>4.218778187409808</v>
      </c>
      <c r="AC406" s="11"/>
      <c r="AD406" s="11"/>
      <c r="AE406" s="11">
        <v>9.960050275780219</v>
      </c>
      <c r="AF406" s="11">
        <v>1.1627306061755609</v>
      </c>
      <c r="AG406" s="11">
        <v>0.9910415106491709</v>
      </c>
      <c r="AH406" s="11">
        <v>0.17168909552638992</v>
      </c>
      <c r="AI406" s="11">
        <v>126.57092753598344</v>
      </c>
      <c r="AJ406" s="11"/>
      <c r="AK406" s="11">
        <v>5.3524937121088092</v>
      </c>
    </row>
    <row r="407" spans="1:37" ht="15.75" x14ac:dyDescent="0.25">
      <c r="A407" s="32">
        <v>376</v>
      </c>
      <c r="B407" s="30"/>
      <c r="C407" s="3" t="s">
        <v>447</v>
      </c>
      <c r="H407" s="62">
        <f t="shared" si="10"/>
        <v>129.71033615087646</v>
      </c>
      <c r="I407" s="11">
        <v>5.3718145981295127</v>
      </c>
      <c r="J407" s="11">
        <v>1.0309100011258572</v>
      </c>
      <c r="K407" s="11">
        <v>1.1815406464278548</v>
      </c>
      <c r="L407" s="11"/>
      <c r="M407" s="11">
        <v>8.4342943643771626</v>
      </c>
      <c r="N407" s="11">
        <v>1.2723229298023913</v>
      </c>
      <c r="O407" s="11">
        <v>4.6045428784260576</v>
      </c>
      <c r="P407" s="11">
        <v>2.557428556148714</v>
      </c>
      <c r="Q407" s="11"/>
      <c r="R407" s="11">
        <v>0.10537097348989125</v>
      </c>
      <c r="S407" s="11"/>
      <c r="T407" s="11">
        <v>4.5104808814625175</v>
      </c>
      <c r="U407" s="11">
        <v>7.5558301136377821</v>
      </c>
      <c r="V407" s="11"/>
      <c r="W407" s="11">
        <v>3.8710098006965734</v>
      </c>
      <c r="X407" s="11">
        <v>3.2708431047319562</v>
      </c>
      <c r="Y407" s="11">
        <v>0.15635851842870926</v>
      </c>
      <c r="Z407" s="11">
        <v>0.25761868978054381</v>
      </c>
      <c r="AA407" s="11"/>
      <c r="AB407" s="11">
        <v>1.991140857120987</v>
      </c>
      <c r="AC407" s="11"/>
      <c r="AD407" s="11"/>
      <c r="AE407" s="11">
        <v>7.8855805819977443</v>
      </c>
      <c r="AF407" s="11">
        <v>0.71089286485129477</v>
      </c>
      <c r="AG407" s="11">
        <v>0.54738453699657563</v>
      </c>
      <c r="AH407" s="11">
        <v>0.16350832785471911</v>
      </c>
      <c r="AI407" s="11">
        <v>87.014982881509567</v>
      </c>
      <c r="AJ407" s="11"/>
      <c r="AK407" s="11">
        <v>3.9174973867463043</v>
      </c>
    </row>
    <row r="408" spans="1:37" ht="15.75" x14ac:dyDescent="0.25">
      <c r="A408" s="32">
        <v>377</v>
      </c>
      <c r="B408" s="30"/>
      <c r="C408" s="3" t="s">
        <v>448</v>
      </c>
      <c r="H408" s="62">
        <f t="shared" si="10"/>
        <v>143.84897857934928</v>
      </c>
      <c r="I408" s="11">
        <v>6.2851453016335013</v>
      </c>
      <c r="J408" s="11">
        <v>0.83307246439616256</v>
      </c>
      <c r="K408" s="11">
        <v>0.95147117331027808</v>
      </c>
      <c r="L408" s="11"/>
      <c r="M408" s="11">
        <v>7.9855078011211376</v>
      </c>
      <c r="N408" s="11">
        <v>1.2777911932395838</v>
      </c>
      <c r="O408" s="11">
        <v>4.3749894817739641</v>
      </c>
      <c r="P408" s="11">
        <v>2.332727126107589</v>
      </c>
      <c r="Q408" s="11"/>
      <c r="R408" s="11">
        <v>9.6305555822937011E-2</v>
      </c>
      <c r="S408" s="11"/>
      <c r="T408" s="11">
        <v>4.3959226288464368</v>
      </c>
      <c r="U408" s="11">
        <v>5.6034150543252386</v>
      </c>
      <c r="V408" s="11"/>
      <c r="W408" s="11">
        <v>2.9495214541635533</v>
      </c>
      <c r="X408" s="11">
        <v>2.4349380315388349</v>
      </c>
      <c r="Y408" s="11">
        <v>0.12764640516390824</v>
      </c>
      <c r="Z408" s="11">
        <v>9.1309163458941869E-2</v>
      </c>
      <c r="AA408" s="11"/>
      <c r="AB408" s="11">
        <v>1.8737752733080533</v>
      </c>
      <c r="AC408" s="11"/>
      <c r="AD408" s="11"/>
      <c r="AE408" s="11">
        <v>7.6698374663020497</v>
      </c>
      <c r="AF408" s="11">
        <v>0.95602622121449587</v>
      </c>
      <c r="AG408" s="11">
        <v>0.73598832051162466</v>
      </c>
      <c r="AH408" s="11">
        <v>0.22003790070287124</v>
      </c>
      <c r="AI408" s="11">
        <v>102.68962045372243</v>
      </c>
      <c r="AJ408" s="11"/>
      <c r="AK408" s="11">
        <v>4.5088791853465615</v>
      </c>
    </row>
    <row r="409" spans="1:37" ht="25.5" customHeight="1" x14ac:dyDescent="0.25">
      <c r="A409" s="32">
        <v>378</v>
      </c>
      <c r="B409" s="30"/>
      <c r="C409" s="3" t="s">
        <v>44</v>
      </c>
      <c r="H409" s="62">
        <f t="shared" si="10"/>
        <v>171.24871055685534</v>
      </c>
      <c r="I409" s="11">
        <v>8.0356835680170118</v>
      </c>
      <c r="J409" s="11">
        <v>1.2183152181436081</v>
      </c>
      <c r="K409" s="11">
        <v>1.3280941601128282</v>
      </c>
      <c r="L409" s="11"/>
      <c r="M409" s="11">
        <v>12.102218134003145</v>
      </c>
      <c r="N409" s="11">
        <v>1.2818254351429612</v>
      </c>
      <c r="O409" s="11">
        <v>6.3192214709422654</v>
      </c>
      <c r="P409" s="11">
        <v>4.5011712279179186</v>
      </c>
      <c r="Q409" s="11"/>
      <c r="R409" s="11">
        <v>0.11354226224079056</v>
      </c>
      <c r="S409" s="11"/>
      <c r="T409" s="11">
        <v>7.0540851448256783</v>
      </c>
      <c r="U409" s="11">
        <v>5.5112962566445853</v>
      </c>
      <c r="V409" s="11"/>
      <c r="W409" s="11">
        <v>3.36181035386682</v>
      </c>
      <c r="X409" s="11">
        <v>1.7843648444957749</v>
      </c>
      <c r="Y409" s="11">
        <v>0.23456760051773634</v>
      </c>
      <c r="Z409" s="11">
        <v>0.13055345776425381</v>
      </c>
      <c r="AA409" s="11"/>
      <c r="AB409" s="11">
        <v>2.5267860569481968</v>
      </c>
      <c r="AC409" s="11"/>
      <c r="AD409" s="11"/>
      <c r="AE409" s="11">
        <v>7.9852677477428919</v>
      </c>
      <c r="AF409" s="11">
        <v>1.2384294317351754</v>
      </c>
      <c r="AG409" s="11">
        <v>1.0132643369028391</v>
      </c>
      <c r="AH409" s="11">
        <v>0.22516509483233627</v>
      </c>
      <c r="AI409" s="11">
        <v>118.94105230715938</v>
      </c>
      <c r="AJ409" s="11"/>
      <c r="AK409" s="11">
        <v>5.1939402692820575</v>
      </c>
    </row>
    <row r="410" spans="1:37" ht="15.75" x14ac:dyDescent="0.25">
      <c r="A410" s="32">
        <v>379</v>
      </c>
      <c r="B410" s="30"/>
      <c r="C410" s="3" t="s">
        <v>449</v>
      </c>
      <c r="H410" s="62">
        <f t="shared" si="10"/>
        <v>158.73475745383726</v>
      </c>
      <c r="I410" s="11">
        <v>6.995602346646832</v>
      </c>
      <c r="J410" s="11">
        <v>1.1751733406049854</v>
      </c>
      <c r="K410" s="11">
        <v>1.2731906153510133</v>
      </c>
      <c r="L410" s="11"/>
      <c r="M410" s="11">
        <v>8.9980682324557275</v>
      </c>
      <c r="N410" s="11">
        <v>1.3794169060534169</v>
      </c>
      <c r="O410" s="11">
        <v>4.9091415171525004</v>
      </c>
      <c r="P410" s="11">
        <v>2.70950980924981</v>
      </c>
      <c r="Q410" s="11"/>
      <c r="R410" s="11">
        <v>0.11924712766117264</v>
      </c>
      <c r="S410" s="11"/>
      <c r="T410" s="11">
        <v>5.3305311757783667</v>
      </c>
      <c r="U410" s="11">
        <v>4.3846437308005912</v>
      </c>
      <c r="V410" s="11"/>
      <c r="W410" s="11">
        <v>2.3740075137773089</v>
      </c>
      <c r="X410" s="11">
        <v>1.739132006153187</v>
      </c>
      <c r="Y410" s="11">
        <v>0.14635153723674396</v>
      </c>
      <c r="Z410" s="11">
        <v>0.12515267363335203</v>
      </c>
      <c r="AA410" s="11"/>
      <c r="AB410" s="11">
        <v>2.1945632291915378</v>
      </c>
      <c r="AC410" s="11"/>
      <c r="AD410" s="11"/>
      <c r="AE410" s="11">
        <v>7.2134859221295562</v>
      </c>
      <c r="AF410" s="11">
        <v>0.90658468281062499</v>
      </c>
      <c r="AG410" s="11">
        <v>0.77825934167795874</v>
      </c>
      <c r="AH410" s="11">
        <v>0.1283253411326663</v>
      </c>
      <c r="AI410" s="11">
        <v>115.14635308857977</v>
      </c>
      <c r="AJ410" s="11"/>
      <c r="AK410" s="11">
        <v>4.9973139618270785</v>
      </c>
    </row>
    <row r="411" spans="1:37" ht="15.75" x14ac:dyDescent="0.25">
      <c r="A411" s="32">
        <v>380</v>
      </c>
      <c r="B411" s="30"/>
      <c r="C411" s="3" t="s">
        <v>20</v>
      </c>
      <c r="H411" s="62">
        <f t="shared" si="10"/>
        <v>169.74158435958205</v>
      </c>
      <c r="I411" s="11">
        <v>7.1622278994535229</v>
      </c>
      <c r="J411" s="11">
        <v>0.90667971451339802</v>
      </c>
      <c r="K411" s="11">
        <v>1.5694343668486468</v>
      </c>
      <c r="L411" s="11"/>
      <c r="M411" s="11">
        <v>12.148558724906945</v>
      </c>
      <c r="N411" s="11">
        <v>1.1446638106484885</v>
      </c>
      <c r="O411" s="11">
        <v>6.4363409528727757</v>
      </c>
      <c r="P411" s="11">
        <v>4.5675539613856806</v>
      </c>
      <c r="Q411" s="11"/>
      <c r="R411" s="11">
        <v>9.8336015618763789E-2</v>
      </c>
      <c r="S411" s="11"/>
      <c r="T411" s="11">
        <v>6.8844551849686004</v>
      </c>
      <c r="U411" s="11">
        <v>4.88279628327816</v>
      </c>
      <c r="V411" s="11"/>
      <c r="W411" s="11">
        <v>2.9489196725202791</v>
      </c>
      <c r="X411" s="11">
        <v>1.4951349853595939</v>
      </c>
      <c r="Y411" s="11">
        <v>0.27223557931623721</v>
      </c>
      <c r="Z411" s="11">
        <v>0.16650604608205058</v>
      </c>
      <c r="AA411" s="11"/>
      <c r="AB411" s="11">
        <v>2.2321483915755862</v>
      </c>
      <c r="AC411" s="11"/>
      <c r="AD411" s="11"/>
      <c r="AE411" s="11">
        <v>9.3355166590515921</v>
      </c>
      <c r="AF411" s="11">
        <v>1.202185927191791</v>
      </c>
      <c r="AG411" s="11">
        <v>0.9762733255832412</v>
      </c>
      <c r="AH411" s="11">
        <v>0.22591260160854987</v>
      </c>
      <c r="AI411" s="11">
        <v>118.11127807802997</v>
      </c>
      <c r="AJ411" s="11"/>
      <c r="AK411" s="11">
        <v>5.2079671141450872</v>
      </c>
    </row>
    <row r="412" spans="1:37" ht="15.75" x14ac:dyDescent="0.25">
      <c r="A412" s="34"/>
      <c r="B412" s="30" t="s">
        <v>663</v>
      </c>
      <c r="H412" s="62" t="str">
        <f t="shared" si="10"/>
        <v/>
      </c>
      <c r="I412" s="11" t="s">
        <v>1479</v>
      </c>
      <c r="J412" s="11" t="s">
        <v>1479</v>
      </c>
      <c r="K412" s="11" t="s">
        <v>1479</v>
      </c>
      <c r="L412" s="11"/>
      <c r="M412" s="11"/>
      <c r="N412" s="11"/>
      <c r="O412" s="11"/>
      <c r="P412" s="11"/>
      <c r="Q412" s="11"/>
      <c r="R412" s="11" t="s">
        <v>1479</v>
      </c>
      <c r="S412" s="11"/>
      <c r="T412" s="11"/>
      <c r="U412" s="11"/>
      <c r="V412" s="11"/>
      <c r="W412" s="11"/>
      <c r="X412" s="11"/>
      <c r="Y412" s="11"/>
      <c r="Z412" s="11"/>
      <c r="AA412" s="11"/>
      <c r="AB412" s="11" t="s">
        <v>1479</v>
      </c>
      <c r="AC412" s="11"/>
      <c r="AD412" s="11"/>
      <c r="AE412" s="11"/>
      <c r="AF412" s="11"/>
      <c r="AG412" s="11"/>
      <c r="AH412" s="11"/>
      <c r="AI412" s="11" t="s">
        <v>1479</v>
      </c>
      <c r="AJ412" s="11"/>
      <c r="AK412" s="11" t="s">
        <v>1479</v>
      </c>
    </row>
    <row r="413" spans="1:37" ht="15.75" x14ac:dyDescent="0.25">
      <c r="A413" s="32">
        <v>381</v>
      </c>
      <c r="B413" s="30"/>
      <c r="C413" s="3" t="s">
        <v>450</v>
      </c>
      <c r="H413" s="62">
        <f t="shared" si="10"/>
        <v>162.64895579298846</v>
      </c>
      <c r="I413" s="11">
        <v>7.5700290197487767</v>
      </c>
      <c r="J413" s="11">
        <v>1.0554336862566349</v>
      </c>
      <c r="K413" s="11">
        <v>1.3120245647550459</v>
      </c>
      <c r="L413" s="11"/>
      <c r="M413" s="11">
        <v>9.9778734493023826</v>
      </c>
      <c r="N413" s="11">
        <v>1.4526651138640196</v>
      </c>
      <c r="O413" s="11">
        <v>5.3642850139778373</v>
      </c>
      <c r="P413" s="11">
        <v>3.1609233214605257</v>
      </c>
      <c r="Q413" s="11"/>
      <c r="R413" s="11">
        <v>0.11922593498934742</v>
      </c>
      <c r="S413" s="11"/>
      <c r="T413" s="11">
        <v>5.7814314208518143</v>
      </c>
      <c r="U413" s="11">
        <v>5.5486299921900928</v>
      </c>
      <c r="V413" s="11"/>
      <c r="W413" s="11">
        <v>3.1846455747249656</v>
      </c>
      <c r="X413" s="11">
        <v>2.0859561666128021</v>
      </c>
      <c r="Y413" s="11">
        <v>0.14581022392665224</v>
      </c>
      <c r="Z413" s="11">
        <v>0.13221802692567322</v>
      </c>
      <c r="AA413" s="11"/>
      <c r="AB413" s="11">
        <v>2.2786343581999859</v>
      </c>
      <c r="AC413" s="11"/>
      <c r="AD413" s="11"/>
      <c r="AE413" s="11">
        <v>8.8566699004561915</v>
      </c>
      <c r="AF413" s="11">
        <v>0.88089709311884323</v>
      </c>
      <c r="AG413" s="11">
        <v>0.71076655758223195</v>
      </c>
      <c r="AH413" s="11">
        <v>0.17013053553661128</v>
      </c>
      <c r="AI413" s="11">
        <v>114.24574447403687</v>
      </c>
      <c r="AJ413" s="11"/>
      <c r="AK413" s="11">
        <v>5.0223618990824903</v>
      </c>
    </row>
    <row r="414" spans="1:37" ht="15.75" x14ac:dyDescent="0.25">
      <c r="A414" s="32">
        <v>382</v>
      </c>
      <c r="B414" s="30"/>
      <c r="C414" s="3" t="s">
        <v>451</v>
      </c>
      <c r="H414" s="62">
        <f t="shared" si="10"/>
        <v>131.52554281755201</v>
      </c>
      <c r="I414" s="11">
        <v>5.3723628086852653</v>
      </c>
      <c r="J414" s="11">
        <v>1.0406290658552968</v>
      </c>
      <c r="K414" s="11">
        <v>1.3238158206180464</v>
      </c>
      <c r="L414" s="11"/>
      <c r="M414" s="11">
        <v>9.5384631077526763</v>
      </c>
      <c r="N414" s="11">
        <v>1.5560394748763851</v>
      </c>
      <c r="O414" s="11">
        <v>5.4178420452226863</v>
      </c>
      <c r="P414" s="11">
        <v>2.5645815876536053</v>
      </c>
      <c r="Q414" s="11"/>
      <c r="R414" s="11">
        <v>0.10752959849151823</v>
      </c>
      <c r="S414" s="11"/>
      <c r="T414" s="11">
        <v>5.7941867421805098</v>
      </c>
      <c r="U414" s="11">
        <v>7.2912268961141606</v>
      </c>
      <c r="V414" s="11"/>
      <c r="W414" s="11">
        <v>4.3473179961352635</v>
      </c>
      <c r="X414" s="11">
        <v>2.6637805402309591</v>
      </c>
      <c r="Y414" s="11">
        <v>0.12900700348386843</v>
      </c>
      <c r="Z414" s="11">
        <v>0.15112135626406903</v>
      </c>
      <c r="AA414" s="11"/>
      <c r="AB414" s="11">
        <v>2.1068537881299054</v>
      </c>
      <c r="AC414" s="11"/>
      <c r="AD414" s="11"/>
      <c r="AE414" s="11">
        <v>6.7833725565102325</v>
      </c>
      <c r="AF414" s="11">
        <v>1.2276112735516183</v>
      </c>
      <c r="AG414" s="11">
        <v>1.0139698234505747</v>
      </c>
      <c r="AH414" s="11">
        <v>0.21364145010104363</v>
      </c>
      <c r="AI414" s="11">
        <v>87.16677085025276</v>
      </c>
      <c r="AJ414" s="11"/>
      <c r="AK414" s="11">
        <v>3.7727203094100279</v>
      </c>
    </row>
    <row r="415" spans="1:37" ht="15.75" x14ac:dyDescent="0.25">
      <c r="A415" s="32">
        <v>383</v>
      </c>
      <c r="B415" s="30"/>
      <c r="C415" s="3" t="s">
        <v>452</v>
      </c>
      <c r="H415" s="62">
        <f t="shared" si="10"/>
        <v>192.73250238673677</v>
      </c>
      <c r="I415" s="11">
        <v>9.7070265959757087</v>
      </c>
      <c r="J415" s="11">
        <v>1.0099661361106942</v>
      </c>
      <c r="K415" s="11">
        <v>2.872120789714034</v>
      </c>
      <c r="L415" s="11"/>
      <c r="M415" s="11">
        <v>25.489738454958868</v>
      </c>
      <c r="N415" s="11">
        <v>1.5359800748353876</v>
      </c>
      <c r="O415" s="11">
        <v>13.031832291288415</v>
      </c>
      <c r="P415" s="11">
        <v>10.921926088835066</v>
      </c>
      <c r="Q415" s="11"/>
      <c r="R415" s="11">
        <v>0.24030370582628038</v>
      </c>
      <c r="S415" s="11"/>
      <c r="T415" s="11">
        <v>17.416692208137725</v>
      </c>
      <c r="U415" s="11">
        <v>15.795074158010586</v>
      </c>
      <c r="V415" s="11"/>
      <c r="W415" s="11">
        <v>9.6374158210576173</v>
      </c>
      <c r="X415" s="11">
        <v>5.1286920353009959</v>
      </c>
      <c r="Y415" s="11">
        <v>0.60344955081953311</v>
      </c>
      <c r="Z415" s="11">
        <v>0.42551675083243906</v>
      </c>
      <c r="AA415" s="11"/>
      <c r="AB415" s="11">
        <v>5.1623798034515316</v>
      </c>
      <c r="AC415" s="11"/>
      <c r="AD415" s="11"/>
      <c r="AE415" s="11">
        <v>13.170107214454767</v>
      </c>
      <c r="AF415" s="11">
        <v>1.8412511647192495</v>
      </c>
      <c r="AG415" s="11">
        <v>1.3986468840167847</v>
      </c>
      <c r="AH415" s="11">
        <v>0.44260428070246494</v>
      </c>
      <c r="AI415" s="11">
        <v>95.727612287368359</v>
      </c>
      <c r="AJ415" s="11"/>
      <c r="AK415" s="11">
        <v>4.3002298680089872</v>
      </c>
    </row>
    <row r="416" spans="1:37" ht="15.75" x14ac:dyDescent="0.25">
      <c r="A416" s="32">
        <v>384</v>
      </c>
      <c r="B416" s="30"/>
      <c r="C416" s="3" t="s">
        <v>453</v>
      </c>
      <c r="H416" s="62">
        <f t="shared" si="10"/>
        <v>194.19378193216707</v>
      </c>
      <c r="I416" s="11">
        <v>9.0520050260976692</v>
      </c>
      <c r="J416" s="11">
        <v>1.0155306170150904</v>
      </c>
      <c r="K416" s="11">
        <v>3.0542437764795127</v>
      </c>
      <c r="L416" s="11"/>
      <c r="M416" s="11">
        <v>27.826291585742446</v>
      </c>
      <c r="N416" s="11">
        <v>1.5867935812973968</v>
      </c>
      <c r="O416" s="11">
        <v>13.68004532036047</v>
      </c>
      <c r="P416" s="11">
        <v>12.559452684084581</v>
      </c>
      <c r="Q416" s="11"/>
      <c r="R416" s="11">
        <v>0.27969079100089433</v>
      </c>
      <c r="S416" s="11"/>
      <c r="T416" s="11">
        <v>16.876166262493765</v>
      </c>
      <c r="U416" s="11">
        <v>19.306609886259555</v>
      </c>
      <c r="V416" s="11"/>
      <c r="W416" s="11">
        <v>11.187103629962486</v>
      </c>
      <c r="X416" s="11">
        <v>6.8924926855425079</v>
      </c>
      <c r="Y416" s="11">
        <v>0.73044322891513946</v>
      </c>
      <c r="Z416" s="11">
        <v>0.49657034183942161</v>
      </c>
      <c r="AA416" s="11"/>
      <c r="AB416" s="11">
        <v>6.2196888841782005</v>
      </c>
      <c r="AC416" s="11"/>
      <c r="AD416" s="11"/>
      <c r="AE416" s="11">
        <v>13.53370276038763</v>
      </c>
      <c r="AF416" s="11">
        <v>2.0601609207245901</v>
      </c>
      <c r="AG416" s="11">
        <v>1.5982067498485963</v>
      </c>
      <c r="AH416" s="11">
        <v>0.46195417087599383</v>
      </c>
      <c r="AI416" s="11">
        <v>90.941231672999947</v>
      </c>
      <c r="AJ416" s="11"/>
      <c r="AK416" s="11">
        <v>4.0284597487877756</v>
      </c>
    </row>
    <row r="417" spans="1:37" ht="15.75" x14ac:dyDescent="0.25">
      <c r="A417" s="32">
        <v>385</v>
      </c>
      <c r="B417" s="30"/>
      <c r="C417" s="3" t="s">
        <v>454</v>
      </c>
      <c r="H417" s="62">
        <f t="shared" si="10"/>
        <v>209.33749574362204</v>
      </c>
      <c r="I417" s="11">
        <v>10.223824951719351</v>
      </c>
      <c r="J417" s="11">
        <v>1.049588423703957</v>
      </c>
      <c r="K417" s="11">
        <v>2.6931440405376343</v>
      </c>
      <c r="L417" s="11"/>
      <c r="M417" s="11">
        <v>19.702739541861931</v>
      </c>
      <c r="N417" s="11">
        <v>1.6844838605818961</v>
      </c>
      <c r="O417" s="11">
        <v>11.121296201507398</v>
      </c>
      <c r="P417" s="11">
        <v>6.8969594797726348</v>
      </c>
      <c r="Q417" s="11"/>
      <c r="R417" s="11">
        <v>0.21963782327213491</v>
      </c>
      <c r="S417" s="11"/>
      <c r="T417" s="11">
        <v>11.608892304077738</v>
      </c>
      <c r="U417" s="11">
        <v>13.47871614328192</v>
      </c>
      <c r="V417" s="11"/>
      <c r="W417" s="11">
        <v>9.1449754004290806</v>
      </c>
      <c r="X417" s="11">
        <v>3.3737356293818093</v>
      </c>
      <c r="Y417" s="11">
        <v>0.52661119557393998</v>
      </c>
      <c r="Z417" s="11">
        <v>0.43339391789709003</v>
      </c>
      <c r="AA417" s="11"/>
      <c r="AB417" s="11">
        <v>3.557561085089652</v>
      </c>
      <c r="AC417" s="11"/>
      <c r="AD417" s="11"/>
      <c r="AE417" s="11">
        <v>17.082651681735268</v>
      </c>
      <c r="AF417" s="11">
        <v>1.4533958533943938</v>
      </c>
      <c r="AG417" s="11">
        <v>1.1133889680705771</v>
      </c>
      <c r="AH417" s="11">
        <v>0.34000688532381662</v>
      </c>
      <c r="AI417" s="11">
        <v>122.38157959867155</v>
      </c>
      <c r="AJ417" s="11"/>
      <c r="AK417" s="11">
        <v>5.8857642962765127</v>
      </c>
    </row>
    <row r="418" spans="1:37" ht="25.5" customHeight="1" x14ac:dyDescent="0.25">
      <c r="A418" s="32">
        <v>386</v>
      </c>
      <c r="B418" s="30"/>
      <c r="C418" s="3" t="s">
        <v>8</v>
      </c>
      <c r="H418" s="62">
        <f t="shared" si="10"/>
        <v>160.72284876991671</v>
      </c>
      <c r="I418" s="11">
        <v>6.5771097963343248</v>
      </c>
      <c r="J418" s="11">
        <v>0.6769269125971058</v>
      </c>
      <c r="K418" s="11">
        <v>2.4551484950142233</v>
      </c>
      <c r="L418" s="11"/>
      <c r="M418" s="11">
        <v>22.532222818565621</v>
      </c>
      <c r="N418" s="11">
        <v>1.7617754110671699</v>
      </c>
      <c r="O418" s="11">
        <v>12.537730824502317</v>
      </c>
      <c r="P418" s="11">
        <v>8.2327165829961366</v>
      </c>
      <c r="Q418" s="11"/>
      <c r="R418" s="11">
        <v>0.31036768805533882</v>
      </c>
      <c r="S418" s="11"/>
      <c r="T418" s="11">
        <v>14.887910412043592</v>
      </c>
      <c r="U418" s="11">
        <v>26.177336468751822</v>
      </c>
      <c r="V418" s="11"/>
      <c r="W418" s="11">
        <v>16.719502183664737</v>
      </c>
      <c r="X418" s="11">
        <v>8.3333161892385501</v>
      </c>
      <c r="Y418" s="11">
        <v>0.56167614383971309</v>
      </c>
      <c r="Z418" s="11">
        <v>0.56284195200882003</v>
      </c>
      <c r="AA418" s="11"/>
      <c r="AB418" s="11">
        <v>5.896873179011588</v>
      </c>
      <c r="AC418" s="11"/>
      <c r="AD418" s="11"/>
      <c r="AE418" s="11">
        <v>16.119513488507835</v>
      </c>
      <c r="AF418" s="11">
        <v>1.3805729863391865</v>
      </c>
      <c r="AG418" s="11">
        <v>1.037663032193207</v>
      </c>
      <c r="AH418" s="11">
        <v>0.34290995414597947</v>
      </c>
      <c r="AI418" s="11">
        <v>60.735425893106225</v>
      </c>
      <c r="AJ418" s="11"/>
      <c r="AK418" s="11">
        <v>2.9734406315898578</v>
      </c>
    </row>
    <row r="419" spans="1:37" ht="15.75" x14ac:dyDescent="0.25">
      <c r="A419" s="32">
        <v>387</v>
      </c>
      <c r="B419" s="30"/>
      <c r="C419" s="3" t="s">
        <v>113</v>
      </c>
      <c r="H419" s="62">
        <f t="shared" si="10"/>
        <v>180.99831374919199</v>
      </c>
      <c r="I419" s="11">
        <v>9.125610900377966</v>
      </c>
      <c r="J419" s="11">
        <v>1.1940220844492724</v>
      </c>
      <c r="K419" s="11">
        <v>1.2884855431382669</v>
      </c>
      <c r="L419" s="11"/>
      <c r="M419" s="11">
        <v>11.280865481248933</v>
      </c>
      <c r="N419" s="11">
        <v>1.5498093468709111</v>
      </c>
      <c r="O419" s="11">
        <v>6.4377158936989369</v>
      </c>
      <c r="P419" s="11">
        <v>3.2933402406790839</v>
      </c>
      <c r="Q419" s="11"/>
      <c r="R419" s="11">
        <v>0.15891274509406103</v>
      </c>
      <c r="S419" s="11"/>
      <c r="T419" s="11">
        <v>7.3226509130178599</v>
      </c>
      <c r="U419" s="11">
        <v>7.3431340169883654</v>
      </c>
      <c r="V419" s="11"/>
      <c r="W419" s="11">
        <v>4.627957614508035</v>
      </c>
      <c r="X419" s="11">
        <v>2.2862279047287362</v>
      </c>
      <c r="Y419" s="11">
        <v>0.18660454030401957</v>
      </c>
      <c r="Z419" s="11">
        <v>0.24234395744757523</v>
      </c>
      <c r="AA419" s="11"/>
      <c r="AB419" s="11">
        <v>2.3094739736708667</v>
      </c>
      <c r="AC419" s="11"/>
      <c r="AD419" s="11"/>
      <c r="AE419" s="11">
        <v>9.6681044207109963</v>
      </c>
      <c r="AF419" s="11">
        <v>1.3146920837619251</v>
      </c>
      <c r="AG419" s="11">
        <v>1.0999971006205804</v>
      </c>
      <c r="AH419" s="11">
        <v>0.21469498314134464</v>
      </c>
      <c r="AI419" s="11">
        <v>124.40541918191401</v>
      </c>
      <c r="AJ419" s="11"/>
      <c r="AK419" s="11">
        <v>5.5869424048194576</v>
      </c>
    </row>
    <row r="420" spans="1:37" ht="15.75" x14ac:dyDescent="0.25">
      <c r="A420" s="32">
        <v>388</v>
      </c>
      <c r="B420" s="30"/>
      <c r="C420" s="3" t="s">
        <v>455</v>
      </c>
      <c r="H420" s="62">
        <f t="shared" si="10"/>
        <v>208.70609757366327</v>
      </c>
      <c r="I420" s="11">
        <v>9.4809334396707641</v>
      </c>
      <c r="J420" s="11">
        <v>1.1476838733656698</v>
      </c>
      <c r="K420" s="11">
        <v>2.5151797954665756</v>
      </c>
      <c r="L420" s="11"/>
      <c r="M420" s="11">
        <v>19.994854029610483</v>
      </c>
      <c r="N420" s="11">
        <v>1.6025119134314076</v>
      </c>
      <c r="O420" s="11">
        <v>11.347498261971943</v>
      </c>
      <c r="P420" s="11">
        <v>7.0448438542071328</v>
      </c>
      <c r="Q420" s="11"/>
      <c r="R420" s="11">
        <v>0.19759138952480299</v>
      </c>
      <c r="S420" s="11"/>
      <c r="T420" s="11">
        <v>12.012780027067141</v>
      </c>
      <c r="U420" s="11">
        <v>13.57943290146339</v>
      </c>
      <c r="V420" s="11"/>
      <c r="W420" s="11">
        <v>7.9753252089362618</v>
      </c>
      <c r="X420" s="11">
        <v>4.3807815798758227</v>
      </c>
      <c r="Y420" s="11">
        <v>0.46211500887673668</v>
      </c>
      <c r="Z420" s="11">
        <v>0.7612111037745688</v>
      </c>
      <c r="AA420" s="11"/>
      <c r="AB420" s="11">
        <v>5.2170646611028921</v>
      </c>
      <c r="AC420" s="11"/>
      <c r="AD420" s="11"/>
      <c r="AE420" s="11">
        <v>15.528558270346416</v>
      </c>
      <c r="AF420" s="11">
        <v>1.6726007718130782</v>
      </c>
      <c r="AG420" s="11">
        <v>1.3657885386320796</v>
      </c>
      <c r="AH420" s="11">
        <v>0.30681223318099859</v>
      </c>
      <c r="AI420" s="11">
        <v>121.65299734870428</v>
      </c>
      <c r="AJ420" s="11"/>
      <c r="AK420" s="11">
        <v>5.7064210655277687</v>
      </c>
    </row>
    <row r="421" spans="1:37" ht="15.75" x14ac:dyDescent="0.25">
      <c r="A421" s="32">
        <v>389</v>
      </c>
      <c r="B421" s="30"/>
      <c r="C421" s="3" t="s">
        <v>456</v>
      </c>
      <c r="H421" s="62">
        <f t="shared" si="10"/>
        <v>152.31551817031556</v>
      </c>
      <c r="I421" s="11">
        <v>5.498385027503959</v>
      </c>
      <c r="J421" s="11">
        <v>0.89872229365997292</v>
      </c>
      <c r="K421" s="11">
        <v>2.4535950826754256</v>
      </c>
      <c r="L421" s="11"/>
      <c r="M421" s="11">
        <v>16.921892338576438</v>
      </c>
      <c r="N421" s="11">
        <v>1.8064302955838683</v>
      </c>
      <c r="O421" s="11">
        <v>9.6824107777827138</v>
      </c>
      <c r="P421" s="11">
        <v>5.4330512652098539</v>
      </c>
      <c r="Q421" s="11"/>
      <c r="R421" s="11">
        <v>0.18296037256660391</v>
      </c>
      <c r="S421" s="11"/>
      <c r="T421" s="11">
        <v>9.6732932192013923</v>
      </c>
      <c r="U421" s="11">
        <v>12.683652303238397</v>
      </c>
      <c r="V421" s="11"/>
      <c r="W421" s="11">
        <v>7.0900135518686396</v>
      </c>
      <c r="X421" s="11">
        <v>4.7981993166518038</v>
      </c>
      <c r="Y421" s="11">
        <v>0.48362574195177321</v>
      </c>
      <c r="Z421" s="11">
        <v>0.31181369276617982</v>
      </c>
      <c r="AA421" s="11"/>
      <c r="AB421" s="11">
        <v>5.9565135191906444</v>
      </c>
      <c r="AC421" s="11"/>
      <c r="AD421" s="11"/>
      <c r="AE421" s="11">
        <v>10.351192700938942</v>
      </c>
      <c r="AF421" s="11">
        <v>1.6845209534000156</v>
      </c>
      <c r="AG421" s="11">
        <v>1.345370272705777</v>
      </c>
      <c r="AH421" s="11">
        <v>0.33915068069423859</v>
      </c>
      <c r="AI421" s="11">
        <v>82.248840662973578</v>
      </c>
      <c r="AJ421" s="11"/>
      <c r="AK421" s="11">
        <v>3.7619496963902006</v>
      </c>
    </row>
    <row r="422" spans="1:37" ht="15.75" x14ac:dyDescent="0.25">
      <c r="A422" s="32">
        <v>390</v>
      </c>
      <c r="B422" s="30"/>
      <c r="C422" s="3" t="s">
        <v>1</v>
      </c>
      <c r="H422" s="62">
        <f t="shared" si="10"/>
        <v>181.75281448774683</v>
      </c>
      <c r="I422" s="11">
        <v>7.2317500023474937</v>
      </c>
      <c r="J422" s="11">
        <v>1.005154456564227</v>
      </c>
      <c r="K422" s="11">
        <v>2.6380543037457098</v>
      </c>
      <c r="L422" s="11"/>
      <c r="M422" s="11">
        <v>23.608463789877035</v>
      </c>
      <c r="N422" s="11">
        <v>1.8785864108392545</v>
      </c>
      <c r="O422" s="11">
        <v>11.589193686206359</v>
      </c>
      <c r="P422" s="11">
        <v>10.140683692831423</v>
      </c>
      <c r="Q422" s="11"/>
      <c r="R422" s="11">
        <v>0.30599392426055094</v>
      </c>
      <c r="S422" s="11"/>
      <c r="T422" s="11">
        <v>18.618967836465384</v>
      </c>
      <c r="U422" s="11">
        <v>12.64171764137669</v>
      </c>
      <c r="V422" s="11"/>
      <c r="W422" s="11">
        <v>7.9248650939028078</v>
      </c>
      <c r="X422" s="11">
        <v>3.8914465292806351</v>
      </c>
      <c r="Y422" s="11">
        <v>0.51134638530765375</v>
      </c>
      <c r="Z422" s="11">
        <v>0.31405963288559324</v>
      </c>
      <c r="AA422" s="11"/>
      <c r="AB422" s="11">
        <v>4.4884403693958976</v>
      </c>
      <c r="AC422" s="11"/>
      <c r="AD422" s="11"/>
      <c r="AE422" s="11">
        <v>12.383922997577322</v>
      </c>
      <c r="AF422" s="11">
        <v>1.9090032790469187</v>
      </c>
      <c r="AG422" s="11">
        <v>1.5296260312345196</v>
      </c>
      <c r="AH422" s="11">
        <v>0.37937724781239912</v>
      </c>
      <c r="AI422" s="11">
        <v>92.78292569375057</v>
      </c>
      <c r="AJ422" s="11"/>
      <c r="AK422" s="11">
        <v>4.138420193339031</v>
      </c>
    </row>
    <row r="423" spans="1:37" ht="25.5" customHeight="1" x14ac:dyDescent="0.25">
      <c r="A423" s="32">
        <v>391</v>
      </c>
      <c r="B423" s="30"/>
      <c r="C423" s="3" t="s">
        <v>21</v>
      </c>
      <c r="H423" s="62">
        <f t="shared" si="10"/>
        <v>157.84216401221619</v>
      </c>
      <c r="I423" s="11">
        <v>6.9641053991127215</v>
      </c>
      <c r="J423" s="11">
        <v>1.1778787469866168</v>
      </c>
      <c r="K423" s="11">
        <v>1.4475397450929361</v>
      </c>
      <c r="L423" s="11"/>
      <c r="M423" s="11">
        <v>11.523267259760253</v>
      </c>
      <c r="N423" s="11">
        <v>1.2236403039332395</v>
      </c>
      <c r="O423" s="11">
        <v>6.1646857387548284</v>
      </c>
      <c r="P423" s="11">
        <v>4.1349412170721864</v>
      </c>
      <c r="Q423" s="11"/>
      <c r="R423" s="11">
        <v>0.13006750039022569</v>
      </c>
      <c r="S423" s="11"/>
      <c r="T423" s="11">
        <v>8.0838276569255321</v>
      </c>
      <c r="U423" s="11">
        <v>5.2177943554555606</v>
      </c>
      <c r="V423" s="11"/>
      <c r="W423" s="11">
        <v>2.8994339960339222</v>
      </c>
      <c r="X423" s="11">
        <v>1.9448047906693351</v>
      </c>
      <c r="Y423" s="11">
        <v>0.22446608644001692</v>
      </c>
      <c r="Z423" s="11">
        <v>0.14908948231228725</v>
      </c>
      <c r="AA423" s="11"/>
      <c r="AB423" s="11">
        <v>3.1151985419972394</v>
      </c>
      <c r="AC423" s="11"/>
      <c r="AD423" s="11"/>
      <c r="AE423" s="11">
        <v>8.1106396680590933</v>
      </c>
      <c r="AF423" s="11">
        <v>0.88492485911418428</v>
      </c>
      <c r="AG423" s="11">
        <v>0.66609935754499283</v>
      </c>
      <c r="AH423" s="11">
        <v>0.21882550156919148</v>
      </c>
      <c r="AI423" s="11">
        <v>106.44384288063718</v>
      </c>
      <c r="AJ423" s="11"/>
      <c r="AK423" s="11">
        <v>4.7430773986846555</v>
      </c>
    </row>
    <row r="424" spans="1:37" ht="15.75" x14ac:dyDescent="0.25">
      <c r="A424" s="32">
        <v>392</v>
      </c>
      <c r="B424" s="30"/>
      <c r="C424" s="3" t="s">
        <v>90</v>
      </c>
      <c r="H424" s="62">
        <f t="shared" si="10"/>
        <v>142.91606601656133</v>
      </c>
      <c r="I424" s="11">
        <v>5.7197773445023321</v>
      </c>
      <c r="J424" s="11">
        <v>0.9467938071429679</v>
      </c>
      <c r="K424" s="11">
        <v>1.4037696682921288</v>
      </c>
      <c r="L424" s="11"/>
      <c r="M424" s="11">
        <v>9.4744441756324669</v>
      </c>
      <c r="N424" s="11">
        <v>1.4824116348918257</v>
      </c>
      <c r="O424" s="11">
        <v>5.1602514120485745</v>
      </c>
      <c r="P424" s="11">
        <v>2.8317811286920662</v>
      </c>
      <c r="Q424" s="11"/>
      <c r="R424" s="11">
        <v>0.10062886087528387</v>
      </c>
      <c r="S424" s="11"/>
      <c r="T424" s="11">
        <v>4.8643815770212049</v>
      </c>
      <c r="U424" s="11">
        <v>6.6559414454810897</v>
      </c>
      <c r="V424" s="11"/>
      <c r="W424" s="11">
        <v>3.4055244571748982</v>
      </c>
      <c r="X424" s="11">
        <v>2.8716640774079534</v>
      </c>
      <c r="Y424" s="11">
        <v>0.23864601930312571</v>
      </c>
      <c r="Z424" s="11">
        <v>0.14010689159511266</v>
      </c>
      <c r="AA424" s="11"/>
      <c r="AB424" s="11">
        <v>1.7280657654496272</v>
      </c>
      <c r="AC424" s="11"/>
      <c r="AD424" s="11"/>
      <c r="AE424" s="11">
        <v>6.673729106178576</v>
      </c>
      <c r="AF424" s="11">
        <v>0.86904521158728176</v>
      </c>
      <c r="AG424" s="11">
        <v>0.74270653275918308</v>
      </c>
      <c r="AH424" s="11">
        <v>0.12633867882809863</v>
      </c>
      <c r="AI424" s="11">
        <v>100.09910578717208</v>
      </c>
      <c r="AJ424" s="11"/>
      <c r="AK424" s="11">
        <v>4.3803832672263026</v>
      </c>
    </row>
    <row r="425" spans="1:37" ht="15.75" x14ac:dyDescent="0.25">
      <c r="A425" s="32">
        <v>393</v>
      </c>
      <c r="B425" s="30"/>
      <c r="C425" s="3" t="s">
        <v>457</v>
      </c>
      <c r="H425" s="62">
        <f t="shared" si="10"/>
        <v>177.82995163021116</v>
      </c>
      <c r="I425" s="11">
        <v>8.014057058846614</v>
      </c>
      <c r="J425" s="11">
        <v>0.80661273897226571</v>
      </c>
      <c r="K425" s="11">
        <v>2.798360205406444</v>
      </c>
      <c r="L425" s="11"/>
      <c r="M425" s="11">
        <v>20.343503051217322</v>
      </c>
      <c r="N425" s="11">
        <v>2.1754561706526845</v>
      </c>
      <c r="O425" s="11">
        <v>10.176654072275808</v>
      </c>
      <c r="P425" s="11">
        <v>7.9913928082888281</v>
      </c>
      <c r="Q425" s="11"/>
      <c r="R425" s="11">
        <v>0.22944397527812338</v>
      </c>
      <c r="S425" s="11"/>
      <c r="T425" s="11">
        <v>10.808784743854655</v>
      </c>
      <c r="U425" s="11">
        <v>12.90224940829436</v>
      </c>
      <c r="V425" s="11"/>
      <c r="W425" s="11">
        <v>7.7861247969289114</v>
      </c>
      <c r="X425" s="11">
        <v>4.1270261586652133</v>
      </c>
      <c r="Y425" s="11">
        <v>0.66943800664185404</v>
      </c>
      <c r="Z425" s="11">
        <v>0.31966044605838029</v>
      </c>
      <c r="AA425" s="11"/>
      <c r="AB425" s="11">
        <v>4.6483626913688534</v>
      </c>
      <c r="AC425" s="11"/>
      <c r="AD425" s="11"/>
      <c r="AE425" s="11">
        <v>15.940796308697905</v>
      </c>
      <c r="AF425" s="11">
        <v>1.5107186646223998</v>
      </c>
      <c r="AG425" s="11">
        <v>1.1569088241959726</v>
      </c>
      <c r="AH425" s="11">
        <v>0.35380984042642716</v>
      </c>
      <c r="AI425" s="11">
        <v>95.434155547798198</v>
      </c>
      <c r="AJ425" s="11"/>
      <c r="AK425" s="11">
        <v>4.3929072358540076</v>
      </c>
    </row>
    <row r="426" spans="1:37" ht="15.75" x14ac:dyDescent="0.25">
      <c r="A426" s="32">
        <v>394</v>
      </c>
      <c r="B426" s="30"/>
      <c r="C426" s="3" t="s">
        <v>458</v>
      </c>
      <c r="H426" s="62">
        <f t="shared" si="10"/>
        <v>164.36421034473707</v>
      </c>
      <c r="I426" s="11">
        <v>5.756139329673724</v>
      </c>
      <c r="J426" s="11">
        <v>0.64900604751622515</v>
      </c>
      <c r="K426" s="11">
        <v>3.8037958089325103</v>
      </c>
      <c r="L426" s="11"/>
      <c r="M426" s="11">
        <v>23.432345287464223</v>
      </c>
      <c r="N426" s="11">
        <v>2.7993842487701768</v>
      </c>
      <c r="O426" s="11">
        <v>12.505789386379362</v>
      </c>
      <c r="P426" s="11">
        <v>8.1271716523146846</v>
      </c>
      <c r="Q426" s="11"/>
      <c r="R426" s="11">
        <v>0.26445527830825177</v>
      </c>
      <c r="S426" s="11"/>
      <c r="T426" s="11">
        <v>12.892074120573517</v>
      </c>
      <c r="U426" s="11">
        <v>22.746744329615609</v>
      </c>
      <c r="V426" s="11"/>
      <c r="W426" s="11">
        <v>12.719036905177484</v>
      </c>
      <c r="X426" s="11">
        <v>8.5540299873936689</v>
      </c>
      <c r="Y426" s="11">
        <v>0.93813535509129653</v>
      </c>
      <c r="Z426" s="11">
        <v>0.53554208195315911</v>
      </c>
      <c r="AA426" s="11"/>
      <c r="AB426" s="11">
        <v>6.7530042768315104</v>
      </c>
      <c r="AC426" s="11"/>
      <c r="AD426" s="11"/>
      <c r="AE426" s="11">
        <v>14.8794935340626</v>
      </c>
      <c r="AF426" s="11">
        <v>1.6891048536194551</v>
      </c>
      <c r="AG426" s="11">
        <v>1.3467032709722877</v>
      </c>
      <c r="AH426" s="11">
        <v>0.34240158264716741</v>
      </c>
      <c r="AI426" s="11">
        <v>68.314705132349246</v>
      </c>
      <c r="AJ426" s="11"/>
      <c r="AK426" s="11">
        <v>3.1833423457902033</v>
      </c>
    </row>
    <row r="427" spans="1:37" ht="15.75" x14ac:dyDescent="0.25">
      <c r="A427" s="32">
        <v>395</v>
      </c>
      <c r="B427" s="30"/>
      <c r="C427" s="3" t="s">
        <v>459</v>
      </c>
      <c r="H427" s="62">
        <f t="shared" si="10"/>
        <v>153.92889043422684</v>
      </c>
      <c r="I427" s="11">
        <v>5.7823673646442169</v>
      </c>
      <c r="J427" s="11">
        <v>0.58495616663963335</v>
      </c>
      <c r="K427" s="11">
        <v>3.16199595834237</v>
      </c>
      <c r="L427" s="11"/>
      <c r="M427" s="11">
        <v>20.79216849363258</v>
      </c>
      <c r="N427" s="11">
        <v>2.2400235427594994</v>
      </c>
      <c r="O427" s="11">
        <v>11.906741982513298</v>
      </c>
      <c r="P427" s="11">
        <v>6.6454029683597806</v>
      </c>
      <c r="Q427" s="11"/>
      <c r="R427" s="11">
        <v>0.23256636226037386</v>
      </c>
      <c r="S427" s="11"/>
      <c r="T427" s="11">
        <v>10.241121041651716</v>
      </c>
      <c r="U427" s="11">
        <v>24.326743153120056</v>
      </c>
      <c r="V427" s="11"/>
      <c r="W427" s="11">
        <v>15.864978834258835</v>
      </c>
      <c r="X427" s="11">
        <v>6.944472514009072</v>
      </c>
      <c r="Y427" s="11">
        <v>0.83737905435842952</v>
      </c>
      <c r="Z427" s="11">
        <v>0.67991275049372046</v>
      </c>
      <c r="AA427" s="11"/>
      <c r="AB427" s="11">
        <v>8.2897349376101417</v>
      </c>
      <c r="AC427" s="11"/>
      <c r="AD427" s="11"/>
      <c r="AE427" s="11">
        <v>17.216712625925311</v>
      </c>
      <c r="AF427" s="11">
        <v>1.8784460784098205</v>
      </c>
      <c r="AG427" s="11">
        <v>1.5396030962543366</v>
      </c>
      <c r="AH427" s="11">
        <v>0.33884298215548397</v>
      </c>
      <c r="AI427" s="11">
        <v>58.43836796612603</v>
      </c>
      <c r="AJ427" s="11"/>
      <c r="AK427" s="11">
        <v>2.9837102858645768</v>
      </c>
    </row>
    <row r="428" spans="1:37" ht="25.5" customHeight="1" x14ac:dyDescent="0.25">
      <c r="A428" s="32">
        <v>396</v>
      </c>
      <c r="B428" s="30"/>
      <c r="C428" s="3" t="s">
        <v>460</v>
      </c>
      <c r="H428" s="62">
        <f t="shared" si="10"/>
        <v>113.23475370930802</v>
      </c>
      <c r="I428" s="11">
        <v>5.1963104178437911</v>
      </c>
      <c r="J428" s="11">
        <v>0.77256049926426851</v>
      </c>
      <c r="K428" s="11">
        <v>0.76226337593924187</v>
      </c>
      <c r="L428" s="11"/>
      <c r="M428" s="11">
        <v>6.6198969993306527</v>
      </c>
      <c r="N428" s="11">
        <v>0.97787527526320972</v>
      </c>
      <c r="O428" s="11">
        <v>3.3032093189759641</v>
      </c>
      <c r="P428" s="11">
        <v>2.338812405091478</v>
      </c>
      <c r="Q428" s="11"/>
      <c r="R428" s="11">
        <v>6.5311777865962872E-2</v>
      </c>
      <c r="S428" s="11"/>
      <c r="T428" s="11">
        <v>3.9785751928955908</v>
      </c>
      <c r="U428" s="11">
        <v>3.5224717785215423</v>
      </c>
      <c r="V428" s="11"/>
      <c r="W428" s="11">
        <v>2.4448123255035301</v>
      </c>
      <c r="X428" s="11">
        <v>0.8731498403978869</v>
      </c>
      <c r="Y428" s="11">
        <v>7.0160282101967217E-2</v>
      </c>
      <c r="Z428" s="11">
        <v>0.1343493305181582</v>
      </c>
      <c r="AA428" s="11"/>
      <c r="AB428" s="11">
        <v>1.6663865345078657</v>
      </c>
      <c r="AC428" s="11"/>
      <c r="AD428" s="11"/>
      <c r="AE428" s="11">
        <v>5.267069715108037</v>
      </c>
      <c r="AF428" s="11">
        <v>0.57394788686392229</v>
      </c>
      <c r="AG428" s="11">
        <v>0.44899886828422064</v>
      </c>
      <c r="AH428" s="11">
        <v>0.12494901857970159</v>
      </c>
      <c r="AI428" s="11">
        <v>81.206563277603706</v>
      </c>
      <c r="AJ428" s="11"/>
      <c r="AK428" s="11">
        <v>3.6033962535634485</v>
      </c>
    </row>
    <row r="429" spans="1:37" ht="15.75" x14ac:dyDescent="0.25">
      <c r="A429" s="32">
        <v>397</v>
      </c>
      <c r="B429" s="30"/>
      <c r="C429" s="3" t="s">
        <v>461</v>
      </c>
      <c r="H429" s="62">
        <f t="shared" si="10"/>
        <v>170.74437095137921</v>
      </c>
      <c r="I429" s="11">
        <v>7.4509110759003532</v>
      </c>
      <c r="J429" s="11">
        <v>0.6883486387398946</v>
      </c>
      <c r="K429" s="11">
        <v>2.4468446022845169</v>
      </c>
      <c r="L429" s="11"/>
      <c r="M429" s="11">
        <v>19.039072781350889</v>
      </c>
      <c r="N429" s="11">
        <v>2.1804810965168659</v>
      </c>
      <c r="O429" s="11">
        <v>9.8448232005865037</v>
      </c>
      <c r="P429" s="11">
        <v>7.0137684842475183</v>
      </c>
      <c r="Q429" s="11"/>
      <c r="R429" s="11">
        <v>0.20803634921009481</v>
      </c>
      <c r="S429" s="11"/>
      <c r="T429" s="11">
        <v>10.009679592532406</v>
      </c>
      <c r="U429" s="11">
        <v>16.394288876169867</v>
      </c>
      <c r="V429" s="11"/>
      <c r="W429" s="11">
        <v>9.742415524933854</v>
      </c>
      <c r="X429" s="11">
        <v>5.6103696407143362</v>
      </c>
      <c r="Y429" s="11">
        <v>0.58953633574123043</v>
      </c>
      <c r="Z429" s="11">
        <v>0.45196737478044696</v>
      </c>
      <c r="AA429" s="11"/>
      <c r="AB429" s="11">
        <v>5.0886281604163202</v>
      </c>
      <c r="AC429" s="11"/>
      <c r="AD429" s="11"/>
      <c r="AE429" s="11">
        <v>14.665596501746869</v>
      </c>
      <c r="AF429" s="11">
        <v>1.5784778317098553</v>
      </c>
      <c r="AG429" s="11">
        <v>1.2034919771733776</v>
      </c>
      <c r="AH429" s="11">
        <v>0.37498585453647765</v>
      </c>
      <c r="AI429" s="11">
        <v>89.089418454333099</v>
      </c>
      <c r="AJ429" s="11"/>
      <c r="AK429" s="11">
        <v>4.0850680869850056</v>
      </c>
    </row>
    <row r="430" spans="1:37" ht="15.75" x14ac:dyDescent="0.25">
      <c r="A430" s="32">
        <v>398</v>
      </c>
      <c r="B430" s="30"/>
      <c r="C430" s="3" t="s">
        <v>462</v>
      </c>
      <c r="H430" s="62">
        <f t="shared" si="10"/>
        <v>176.39513634098714</v>
      </c>
      <c r="I430" s="11">
        <v>7.7611558766933513</v>
      </c>
      <c r="J430" s="11">
        <v>0.97449632699852307</v>
      </c>
      <c r="K430" s="11">
        <v>2.0230851324141401</v>
      </c>
      <c r="L430" s="11"/>
      <c r="M430" s="11">
        <v>17.61167391408604</v>
      </c>
      <c r="N430" s="11">
        <v>1.8023687513666102</v>
      </c>
      <c r="O430" s="11">
        <v>8.3973703327836144</v>
      </c>
      <c r="P430" s="11">
        <v>7.4119348299358183</v>
      </c>
      <c r="Q430" s="11"/>
      <c r="R430" s="11">
        <v>0.17300688103268766</v>
      </c>
      <c r="S430" s="11"/>
      <c r="T430" s="11">
        <v>9.5940364019588955</v>
      </c>
      <c r="U430" s="11">
        <v>8.2841367997990005</v>
      </c>
      <c r="V430" s="11"/>
      <c r="W430" s="11">
        <v>5.2758091321189058</v>
      </c>
      <c r="X430" s="11">
        <v>2.4407609961365995</v>
      </c>
      <c r="Y430" s="11">
        <v>0.36921506618493016</v>
      </c>
      <c r="Z430" s="11">
        <v>0.19835160535856591</v>
      </c>
      <c r="AA430" s="11"/>
      <c r="AB430" s="11">
        <v>3.7235183751671572</v>
      </c>
      <c r="AC430" s="11"/>
      <c r="AD430" s="11"/>
      <c r="AE430" s="11">
        <v>12.898043182781782</v>
      </c>
      <c r="AF430" s="11">
        <v>1.2549850860284955</v>
      </c>
      <c r="AG430" s="11">
        <v>0.93922785565294098</v>
      </c>
      <c r="AH430" s="11">
        <v>0.31575723037555442</v>
      </c>
      <c r="AI430" s="11">
        <v>107.26349791185038</v>
      </c>
      <c r="AJ430" s="11"/>
      <c r="AK430" s="11">
        <v>4.8335004521766898</v>
      </c>
    </row>
    <row r="431" spans="1:37" ht="15.75" x14ac:dyDescent="0.25">
      <c r="A431" s="32">
        <v>399</v>
      </c>
      <c r="B431" s="30"/>
      <c r="C431" s="3" t="s">
        <v>463</v>
      </c>
      <c r="H431" s="62">
        <f t="shared" si="10"/>
        <v>185.0761999556689</v>
      </c>
      <c r="I431" s="11">
        <v>8.345969418392686</v>
      </c>
      <c r="J431" s="11">
        <v>1.1259176394189665</v>
      </c>
      <c r="K431" s="11">
        <v>2.7774767985840758</v>
      </c>
      <c r="L431" s="11"/>
      <c r="M431" s="11">
        <v>21.077203298453991</v>
      </c>
      <c r="N431" s="11">
        <v>2.1748074156704784</v>
      </c>
      <c r="O431" s="11">
        <v>10.949217169896182</v>
      </c>
      <c r="P431" s="11">
        <v>7.9531787128873299</v>
      </c>
      <c r="Q431" s="11"/>
      <c r="R431" s="11">
        <v>0.18028000416813675</v>
      </c>
      <c r="S431" s="11"/>
      <c r="T431" s="11">
        <v>14.796542899452474</v>
      </c>
      <c r="U431" s="11">
        <v>11.063516519115508</v>
      </c>
      <c r="V431" s="11"/>
      <c r="W431" s="11">
        <v>6.2137167681705119</v>
      </c>
      <c r="X431" s="11">
        <v>4.1127808679426749</v>
      </c>
      <c r="Y431" s="11">
        <v>0.55778116386834642</v>
      </c>
      <c r="Z431" s="11">
        <v>0.1792377191339751</v>
      </c>
      <c r="AA431" s="11"/>
      <c r="AB431" s="11">
        <v>3.8452477051479965</v>
      </c>
      <c r="AC431" s="11"/>
      <c r="AD431" s="11"/>
      <c r="AE431" s="11">
        <v>9.1403544989807521</v>
      </c>
      <c r="AF431" s="11">
        <v>1.6667680016383148</v>
      </c>
      <c r="AG431" s="11">
        <v>1.396712365641152</v>
      </c>
      <c r="AH431" s="11">
        <v>0.27005563599716281</v>
      </c>
      <c r="AI431" s="11">
        <v>106.34265090147507</v>
      </c>
      <c r="AJ431" s="11"/>
      <c r="AK431" s="11">
        <v>4.714272270840933</v>
      </c>
    </row>
    <row r="432" spans="1:37" ht="15.75" x14ac:dyDescent="0.25">
      <c r="A432" s="32">
        <v>400</v>
      </c>
      <c r="B432" s="30"/>
      <c r="C432" s="3" t="s">
        <v>464</v>
      </c>
      <c r="H432" s="62">
        <f t="shared" si="10"/>
        <v>160.77148080455595</v>
      </c>
      <c r="I432" s="11">
        <v>6.1568997844498101</v>
      </c>
      <c r="J432" s="11">
        <v>1.0217440746309017</v>
      </c>
      <c r="K432" s="11">
        <v>1.4224663380601446</v>
      </c>
      <c r="L432" s="11"/>
      <c r="M432" s="11">
        <v>13.028731560219672</v>
      </c>
      <c r="N432" s="11">
        <v>1.3528023504607503</v>
      </c>
      <c r="O432" s="11">
        <v>7.2799426598448456</v>
      </c>
      <c r="P432" s="11">
        <v>4.3959865499140758</v>
      </c>
      <c r="Q432" s="11"/>
      <c r="R432" s="11">
        <v>0.16680953828608119</v>
      </c>
      <c r="S432" s="11"/>
      <c r="T432" s="11">
        <v>8.8241029978336538</v>
      </c>
      <c r="U432" s="11">
        <v>9.0716332368583856</v>
      </c>
      <c r="V432" s="11"/>
      <c r="W432" s="11">
        <v>5.7163014437163948</v>
      </c>
      <c r="X432" s="11">
        <v>2.8320592823905768</v>
      </c>
      <c r="Y432" s="11">
        <v>0.25747719522363344</v>
      </c>
      <c r="Z432" s="11">
        <v>0.26579531552778307</v>
      </c>
      <c r="AA432" s="11"/>
      <c r="AB432" s="11">
        <v>3.9310643326236065</v>
      </c>
      <c r="AC432" s="11"/>
      <c r="AD432" s="11"/>
      <c r="AE432" s="11">
        <v>10.156744377598661</v>
      </c>
      <c r="AF432" s="11">
        <v>0.97973683359352615</v>
      </c>
      <c r="AG432" s="11">
        <v>0.81099763057997909</v>
      </c>
      <c r="AH432" s="11">
        <v>0.16873920301354706</v>
      </c>
      <c r="AI432" s="11">
        <v>101.50567429752559</v>
      </c>
      <c r="AJ432" s="11"/>
      <c r="AK432" s="11">
        <v>4.5058734328759122</v>
      </c>
    </row>
    <row r="433" spans="1:37" ht="25.5" customHeight="1" x14ac:dyDescent="0.25">
      <c r="A433" s="32">
        <v>401</v>
      </c>
      <c r="B433" s="30"/>
      <c r="C433" s="3" t="s">
        <v>465</v>
      </c>
      <c r="H433" s="62">
        <f t="shared" si="10"/>
        <v>178.25201050359053</v>
      </c>
      <c r="I433" s="11">
        <v>9.6810064572787731</v>
      </c>
      <c r="J433" s="11">
        <v>1.161801313695936</v>
      </c>
      <c r="K433" s="11">
        <v>1.7722314642858594</v>
      </c>
      <c r="L433" s="11"/>
      <c r="M433" s="11">
        <v>15.456882125140421</v>
      </c>
      <c r="N433" s="11">
        <v>1.5649101266671508</v>
      </c>
      <c r="O433" s="11">
        <v>8.4690117098900437</v>
      </c>
      <c r="P433" s="11">
        <v>5.4229602885832255</v>
      </c>
      <c r="Q433" s="11"/>
      <c r="R433" s="11">
        <v>0.1570124688537321</v>
      </c>
      <c r="S433" s="11"/>
      <c r="T433" s="11">
        <v>9.1684641156830935</v>
      </c>
      <c r="U433" s="11">
        <v>8.7707824490158224</v>
      </c>
      <c r="V433" s="11"/>
      <c r="W433" s="11">
        <v>5.3625315291928422</v>
      </c>
      <c r="X433" s="11">
        <v>2.8506323188353511</v>
      </c>
      <c r="Y433" s="11">
        <v>0.34376883904463251</v>
      </c>
      <c r="Z433" s="11">
        <v>0.21384976194299699</v>
      </c>
      <c r="AA433" s="11"/>
      <c r="AB433" s="11">
        <v>3.0662205977739765</v>
      </c>
      <c r="AC433" s="11"/>
      <c r="AD433" s="11"/>
      <c r="AE433" s="11">
        <v>11.093485316297388</v>
      </c>
      <c r="AF433" s="11">
        <v>1.6308106867651646</v>
      </c>
      <c r="AG433" s="11">
        <v>1.2907235322573252</v>
      </c>
      <c r="AH433" s="11">
        <v>0.3400871545078395</v>
      </c>
      <c r="AI433" s="11">
        <v>111.22010429708939</v>
      </c>
      <c r="AJ433" s="11"/>
      <c r="AK433" s="11">
        <v>5.0732092117109762</v>
      </c>
    </row>
    <row r="434" spans="1:37" ht="15.75" x14ac:dyDescent="0.25">
      <c r="A434" s="32">
        <v>402</v>
      </c>
      <c r="B434" s="30"/>
      <c r="C434" s="3" t="s">
        <v>466</v>
      </c>
      <c r="H434" s="62">
        <f t="shared" si="10"/>
        <v>175.10988014493142</v>
      </c>
      <c r="I434" s="11">
        <v>6.2107819963438065</v>
      </c>
      <c r="J434" s="11">
        <v>1.0342742825232438</v>
      </c>
      <c r="K434" s="11">
        <v>3.2459712820536382</v>
      </c>
      <c r="L434" s="11"/>
      <c r="M434" s="11">
        <v>18.926510037607983</v>
      </c>
      <c r="N434" s="11">
        <v>3.3889426140427785</v>
      </c>
      <c r="O434" s="11">
        <v>10.318052356492927</v>
      </c>
      <c r="P434" s="11">
        <v>5.2195150670722743</v>
      </c>
      <c r="Q434" s="11"/>
      <c r="R434" s="11">
        <v>0.22804324058796055</v>
      </c>
      <c r="S434" s="11"/>
      <c r="T434" s="11">
        <v>10.019610221494048</v>
      </c>
      <c r="U434" s="11">
        <v>15.485788816784497</v>
      </c>
      <c r="V434" s="11"/>
      <c r="W434" s="11">
        <v>8.4650029646028919</v>
      </c>
      <c r="X434" s="11">
        <v>5.9400111208947877</v>
      </c>
      <c r="Y434" s="11">
        <v>0.58538701729152554</v>
      </c>
      <c r="Z434" s="11">
        <v>0.49538771399529308</v>
      </c>
      <c r="AA434" s="11"/>
      <c r="AB434" s="11">
        <v>4.9033923968429871</v>
      </c>
      <c r="AC434" s="11"/>
      <c r="AD434" s="11"/>
      <c r="AE434" s="11">
        <v>12.389806135126362</v>
      </c>
      <c r="AF434" s="11">
        <v>1.5559560206116774</v>
      </c>
      <c r="AG434" s="11">
        <v>1.3148474591027857</v>
      </c>
      <c r="AH434" s="11">
        <v>0.24110856150889173</v>
      </c>
      <c r="AI434" s="11">
        <v>96.749651276905794</v>
      </c>
      <c r="AJ434" s="11"/>
      <c r="AK434" s="11">
        <v>4.3600944380494191</v>
      </c>
    </row>
    <row r="435" spans="1:37" ht="15.75" x14ac:dyDescent="0.25">
      <c r="A435" s="32">
        <v>403</v>
      </c>
      <c r="B435" s="30"/>
      <c r="C435" s="3" t="s">
        <v>467</v>
      </c>
      <c r="H435" s="62">
        <f t="shared" si="10"/>
        <v>176.06406274970891</v>
      </c>
      <c r="I435" s="11">
        <v>8.2760606549135023</v>
      </c>
      <c r="J435" s="11">
        <v>1.1682902558965012</v>
      </c>
      <c r="K435" s="11">
        <v>1.2777448452261766</v>
      </c>
      <c r="L435" s="11"/>
      <c r="M435" s="11">
        <v>11.331340884431448</v>
      </c>
      <c r="N435" s="11">
        <v>1.1709689400171774</v>
      </c>
      <c r="O435" s="11">
        <v>6.0106109466151301</v>
      </c>
      <c r="P435" s="11">
        <v>4.1497609977991408</v>
      </c>
      <c r="Q435" s="11"/>
      <c r="R435" s="11">
        <v>0.1498977861695478</v>
      </c>
      <c r="S435" s="11"/>
      <c r="T435" s="11">
        <v>7.2919751907179045</v>
      </c>
      <c r="U435" s="11">
        <v>4.452437480677748</v>
      </c>
      <c r="V435" s="11"/>
      <c r="W435" s="11">
        <v>2.7100031424782731</v>
      </c>
      <c r="X435" s="11">
        <v>1.3963148348913546</v>
      </c>
      <c r="Y435" s="11">
        <v>0.21809974674107993</v>
      </c>
      <c r="Z435" s="11">
        <v>0.12801975656704068</v>
      </c>
      <c r="AA435" s="11"/>
      <c r="AB435" s="11">
        <v>2.0126872406819487</v>
      </c>
      <c r="AC435" s="11"/>
      <c r="AD435" s="11"/>
      <c r="AE435" s="11">
        <v>9.2488202523842808</v>
      </c>
      <c r="AF435" s="11">
        <v>0.91514726312677164</v>
      </c>
      <c r="AG435" s="11">
        <v>0.67595512838642746</v>
      </c>
      <c r="AH435" s="11">
        <v>0.2391921347403442</v>
      </c>
      <c r="AI435" s="11">
        <v>124.39529998399782</v>
      </c>
      <c r="AJ435" s="11"/>
      <c r="AK435" s="11">
        <v>5.5443609114852581</v>
      </c>
    </row>
    <row r="436" spans="1:37" ht="15.75" x14ac:dyDescent="0.25">
      <c r="A436" s="32">
        <v>404</v>
      </c>
      <c r="B436" s="30"/>
      <c r="C436" s="3" t="s">
        <v>468</v>
      </c>
      <c r="H436" s="62">
        <f t="shared" si="10"/>
        <v>203.02486074169792</v>
      </c>
      <c r="I436" s="11">
        <v>8.8969594281461788</v>
      </c>
      <c r="J436" s="11">
        <v>1.1562477438202845</v>
      </c>
      <c r="K436" s="11">
        <v>2.2007435876547272</v>
      </c>
      <c r="L436" s="11"/>
      <c r="M436" s="11">
        <v>16.32950321321605</v>
      </c>
      <c r="N436" s="11">
        <v>2.1112125259818799</v>
      </c>
      <c r="O436" s="11">
        <v>8.2030164718568717</v>
      </c>
      <c r="P436" s="11">
        <v>6.0152742153772989</v>
      </c>
      <c r="Q436" s="11"/>
      <c r="R436" s="11">
        <v>0.1350437415697594</v>
      </c>
      <c r="S436" s="11"/>
      <c r="T436" s="11">
        <v>9.4338554261479874</v>
      </c>
      <c r="U436" s="11">
        <v>5.9087193400221123</v>
      </c>
      <c r="V436" s="11"/>
      <c r="W436" s="11">
        <v>3.5584546862886817</v>
      </c>
      <c r="X436" s="11">
        <v>1.8923401263792701</v>
      </c>
      <c r="Y436" s="11">
        <v>0.28306522169256226</v>
      </c>
      <c r="Z436" s="11">
        <v>0.17485930566159791</v>
      </c>
      <c r="AA436" s="11"/>
      <c r="AB436" s="11">
        <v>2.7487552786889768</v>
      </c>
      <c r="AC436" s="11"/>
      <c r="AD436" s="11"/>
      <c r="AE436" s="11">
        <v>10.966257955190898</v>
      </c>
      <c r="AF436" s="11">
        <v>1.3581914211232229</v>
      </c>
      <c r="AG436" s="11">
        <v>1.0574896795759703</v>
      </c>
      <c r="AH436" s="11">
        <v>0.30070174154725265</v>
      </c>
      <c r="AI436" s="11">
        <v>138.02585957713578</v>
      </c>
      <c r="AJ436" s="11"/>
      <c r="AK436" s="11">
        <v>5.8647240289819678</v>
      </c>
    </row>
    <row r="437" spans="1:37" ht="15.75" x14ac:dyDescent="0.25">
      <c r="A437" s="32">
        <v>405</v>
      </c>
      <c r="B437" s="30"/>
      <c r="C437" s="3" t="s">
        <v>469</v>
      </c>
      <c r="H437" s="62">
        <f t="shared" si="10"/>
        <v>136.48804693750452</v>
      </c>
      <c r="I437" s="11">
        <v>4.5653703870162587</v>
      </c>
      <c r="J437" s="11">
        <v>1.3001251470972865</v>
      </c>
      <c r="K437" s="11">
        <v>2.1880349623003106</v>
      </c>
      <c r="L437" s="11"/>
      <c r="M437" s="11">
        <v>12.816844634165557</v>
      </c>
      <c r="N437" s="11">
        <v>2.0280964818687837</v>
      </c>
      <c r="O437" s="11">
        <v>7.5001341146156513</v>
      </c>
      <c r="P437" s="11">
        <v>3.2886140376811235</v>
      </c>
      <c r="Q437" s="11"/>
      <c r="R437" s="11">
        <v>0.22792012125640443</v>
      </c>
      <c r="S437" s="11"/>
      <c r="T437" s="11">
        <v>8.7037136252124458</v>
      </c>
      <c r="U437" s="11">
        <v>17.083693577335236</v>
      </c>
      <c r="V437" s="11"/>
      <c r="W437" s="11">
        <v>9.127303825696595</v>
      </c>
      <c r="X437" s="11">
        <v>6.997002563282968</v>
      </c>
      <c r="Y437" s="11">
        <v>0.37951352377463715</v>
      </c>
      <c r="Z437" s="11">
        <v>0.57987366458103806</v>
      </c>
      <c r="AA437" s="11"/>
      <c r="AB437" s="11">
        <v>4.8883216888009802</v>
      </c>
      <c r="AC437" s="11"/>
      <c r="AD437" s="11"/>
      <c r="AE437" s="11">
        <v>13.725333166446982</v>
      </c>
      <c r="AF437" s="11">
        <v>1.1053043669608162</v>
      </c>
      <c r="AG437" s="11">
        <v>0.93496646936547911</v>
      </c>
      <c r="AH437" s="11">
        <v>0.17033789759533718</v>
      </c>
      <c r="AI437" s="11">
        <v>66.634918278257985</v>
      </c>
      <c r="AJ437" s="11"/>
      <c r="AK437" s="11">
        <v>3.2484669826542727</v>
      </c>
    </row>
    <row r="438" spans="1:37" ht="25.5" customHeight="1" x14ac:dyDescent="0.25">
      <c r="A438" s="32">
        <v>406</v>
      </c>
      <c r="B438" s="30"/>
      <c r="C438" s="3" t="s">
        <v>51</v>
      </c>
      <c r="H438" s="62">
        <f t="shared" si="10"/>
        <v>184.458487034066</v>
      </c>
      <c r="I438" s="11">
        <v>10.113691569756865</v>
      </c>
      <c r="J438" s="11">
        <v>1.1793911188041031</v>
      </c>
      <c r="K438" s="11">
        <v>1.5742536145768857</v>
      </c>
      <c r="L438" s="11"/>
      <c r="M438" s="11">
        <v>12.605580401683532</v>
      </c>
      <c r="N438" s="11">
        <v>1.6268200735562721</v>
      </c>
      <c r="O438" s="11">
        <v>6.0990142575373492</v>
      </c>
      <c r="P438" s="11">
        <v>4.8797460705899116</v>
      </c>
      <c r="Q438" s="11"/>
      <c r="R438" s="11">
        <v>0.12539905753958219</v>
      </c>
      <c r="S438" s="11"/>
      <c r="T438" s="11">
        <v>7.084257121328343</v>
      </c>
      <c r="U438" s="11">
        <v>6.3475805591770067</v>
      </c>
      <c r="V438" s="11"/>
      <c r="W438" s="11">
        <v>3.5650347800992805</v>
      </c>
      <c r="X438" s="11">
        <v>2.4119459571302486</v>
      </c>
      <c r="Y438" s="11">
        <v>0.20250407137465451</v>
      </c>
      <c r="Z438" s="11">
        <v>0.16809575057282286</v>
      </c>
      <c r="AA438" s="11"/>
      <c r="AB438" s="11">
        <v>3.0160814637902895</v>
      </c>
      <c r="AC438" s="11"/>
      <c r="AD438" s="11"/>
      <c r="AE438" s="11">
        <v>10.757766832497595</v>
      </c>
      <c r="AF438" s="11">
        <v>0.98974970435204102</v>
      </c>
      <c r="AG438" s="11">
        <v>0.77159311264970731</v>
      </c>
      <c r="AH438" s="11">
        <v>0.21815659170233373</v>
      </c>
      <c r="AI438" s="11">
        <v>125.17447822354616</v>
      </c>
      <c r="AJ438" s="11"/>
      <c r="AK438" s="11">
        <v>5.4902573670135704</v>
      </c>
    </row>
    <row r="439" spans="1:37" ht="15.75" x14ac:dyDescent="0.25">
      <c r="A439" s="32">
        <v>407</v>
      </c>
      <c r="B439" s="30"/>
      <c r="C439" s="3" t="s">
        <v>470</v>
      </c>
      <c r="H439" s="62">
        <f t="shared" si="10"/>
        <v>180.65346924607121</v>
      </c>
      <c r="I439" s="11">
        <v>8.6590069149878133</v>
      </c>
      <c r="J439" s="11">
        <v>1.0231716816470542</v>
      </c>
      <c r="K439" s="11">
        <v>1.6953382330483233</v>
      </c>
      <c r="L439" s="11"/>
      <c r="M439" s="11">
        <v>12.654032021783721</v>
      </c>
      <c r="N439" s="11">
        <v>1.4142364570222414</v>
      </c>
      <c r="O439" s="11">
        <v>7.189717913463328</v>
      </c>
      <c r="P439" s="11">
        <v>4.0500776512981504</v>
      </c>
      <c r="Q439" s="11"/>
      <c r="R439" s="11">
        <v>0.14779769330915243</v>
      </c>
      <c r="S439" s="11"/>
      <c r="T439" s="11">
        <v>7.4924329202016429</v>
      </c>
      <c r="U439" s="11">
        <v>7.3339378179256345</v>
      </c>
      <c r="V439" s="11"/>
      <c r="W439" s="11">
        <v>4.5117703026640452</v>
      </c>
      <c r="X439" s="11">
        <v>2.4091282344308222</v>
      </c>
      <c r="Y439" s="11">
        <v>0.23183402457134814</v>
      </c>
      <c r="Z439" s="11">
        <v>0.18120525625941949</v>
      </c>
      <c r="AA439" s="11"/>
      <c r="AB439" s="11">
        <v>2.3609884614113037</v>
      </c>
      <c r="AC439" s="11"/>
      <c r="AD439" s="11"/>
      <c r="AE439" s="11">
        <v>10.468818022278393</v>
      </c>
      <c r="AF439" s="11">
        <v>1.1008518016624436</v>
      </c>
      <c r="AG439" s="11">
        <v>0.83753877712320723</v>
      </c>
      <c r="AH439" s="11">
        <v>0.26331302453923622</v>
      </c>
      <c r="AI439" s="11">
        <v>122.20955323409595</v>
      </c>
      <c r="AJ439" s="11"/>
      <c r="AK439" s="11">
        <v>5.5075404437198037</v>
      </c>
    </row>
    <row r="440" spans="1:37" ht="15.75" x14ac:dyDescent="0.25">
      <c r="A440" s="32">
        <v>408</v>
      </c>
      <c r="B440" s="30"/>
      <c r="C440" s="3" t="s">
        <v>57</v>
      </c>
      <c r="H440" s="62">
        <f t="shared" si="10"/>
        <v>148.73525006661762</v>
      </c>
      <c r="I440" s="11">
        <v>6.6480871731432023</v>
      </c>
      <c r="J440" s="11">
        <v>1.1278015794594032</v>
      </c>
      <c r="K440" s="11">
        <v>1.0853051891135292</v>
      </c>
      <c r="L440" s="11"/>
      <c r="M440" s="11">
        <v>9.4869190189561667</v>
      </c>
      <c r="N440" s="11">
        <v>1.3505895629262517</v>
      </c>
      <c r="O440" s="11">
        <v>5.4137868233781914</v>
      </c>
      <c r="P440" s="11">
        <v>2.7225426326517232</v>
      </c>
      <c r="Q440" s="11"/>
      <c r="R440" s="11">
        <v>7.3476002392920445E-2</v>
      </c>
      <c r="S440" s="11"/>
      <c r="T440" s="11">
        <v>5.2539121170682703</v>
      </c>
      <c r="U440" s="11">
        <v>4.97313517588083</v>
      </c>
      <c r="V440" s="11"/>
      <c r="W440" s="11">
        <v>3.1802013448648947</v>
      </c>
      <c r="X440" s="11">
        <v>1.6114672083840327</v>
      </c>
      <c r="Y440" s="11">
        <v>8.9027470550381335E-2</v>
      </c>
      <c r="Z440" s="11">
        <v>9.243915208152173E-2</v>
      </c>
      <c r="AA440" s="11"/>
      <c r="AB440" s="11">
        <v>1.9250892144160929</v>
      </c>
      <c r="AC440" s="11"/>
      <c r="AD440" s="11"/>
      <c r="AE440" s="11">
        <v>6.6583776061528646</v>
      </c>
      <c r="AF440" s="11">
        <v>0.8375667149378454</v>
      </c>
      <c r="AG440" s="11">
        <v>0.7086092539809985</v>
      </c>
      <c r="AH440" s="11">
        <v>0.12895746095684693</v>
      </c>
      <c r="AI440" s="11">
        <v>105.97835977649142</v>
      </c>
      <c r="AJ440" s="11"/>
      <c r="AK440" s="11">
        <v>4.6872204986050887</v>
      </c>
    </row>
    <row r="441" spans="1:37" ht="15.75" x14ac:dyDescent="0.25">
      <c r="A441" s="32">
        <v>409</v>
      </c>
      <c r="B441" s="30"/>
      <c r="C441" s="3" t="s">
        <v>29</v>
      </c>
      <c r="H441" s="62">
        <f t="shared" si="10"/>
        <v>187.76089595006096</v>
      </c>
      <c r="I441" s="11">
        <v>8.796414434189014</v>
      </c>
      <c r="J441" s="11">
        <v>1.3906822923941546</v>
      </c>
      <c r="K441" s="11">
        <v>2.4510169346380684</v>
      </c>
      <c r="L441" s="11"/>
      <c r="M441" s="11">
        <v>19.478027241580744</v>
      </c>
      <c r="N441" s="11">
        <v>2.0744116070914482</v>
      </c>
      <c r="O441" s="11">
        <v>10.233570319025265</v>
      </c>
      <c r="P441" s="11">
        <v>7.1700453154640291</v>
      </c>
      <c r="Q441" s="11"/>
      <c r="R441" s="11">
        <v>0.22053497971273628</v>
      </c>
      <c r="S441" s="11"/>
      <c r="T441" s="11">
        <v>12.758958466845897</v>
      </c>
      <c r="U441" s="11">
        <v>10.650874281565642</v>
      </c>
      <c r="V441" s="11"/>
      <c r="W441" s="11">
        <v>6.0938068377148396</v>
      </c>
      <c r="X441" s="11">
        <v>3.922115787734112</v>
      </c>
      <c r="Y441" s="11">
        <v>0.34403105526345018</v>
      </c>
      <c r="Z441" s="11">
        <v>0.29092060085324123</v>
      </c>
      <c r="AA441" s="11"/>
      <c r="AB441" s="11">
        <v>3.7906618828706589</v>
      </c>
      <c r="AC441" s="11"/>
      <c r="AD441" s="11"/>
      <c r="AE441" s="11">
        <v>11.116416318686889</v>
      </c>
      <c r="AF441" s="11">
        <v>1.6846484089769724</v>
      </c>
      <c r="AG441" s="11">
        <v>1.2494723723459631</v>
      </c>
      <c r="AH441" s="11">
        <v>0.43517603663100923</v>
      </c>
      <c r="AI441" s="11">
        <v>110.4105684637924</v>
      </c>
      <c r="AJ441" s="11"/>
      <c r="AK441" s="11">
        <v>5.0120922448077714</v>
      </c>
    </row>
    <row r="442" spans="1:37" ht="15.75" x14ac:dyDescent="0.25">
      <c r="A442" s="32">
        <v>410</v>
      </c>
      <c r="B442" s="30"/>
      <c r="C442" s="3" t="s">
        <v>471</v>
      </c>
      <c r="H442" s="62">
        <f t="shared" si="10"/>
        <v>183.71044186622618</v>
      </c>
      <c r="I442" s="11">
        <v>7.9616354175878703</v>
      </c>
      <c r="J442" s="11">
        <v>1.0216336039424052</v>
      </c>
      <c r="K442" s="11">
        <v>1.8995406046397945</v>
      </c>
      <c r="L442" s="11"/>
      <c r="M442" s="11">
        <v>14.813723523559</v>
      </c>
      <c r="N442" s="11">
        <v>1.5791476333006953</v>
      </c>
      <c r="O442" s="11">
        <v>8.6228383035424976</v>
      </c>
      <c r="P442" s="11">
        <v>4.6117375867158064</v>
      </c>
      <c r="Q442" s="11"/>
      <c r="R442" s="11">
        <v>0.19841992207568462</v>
      </c>
      <c r="S442" s="11"/>
      <c r="T442" s="11">
        <v>10.240216912043683</v>
      </c>
      <c r="U442" s="11">
        <v>11.056699945801768</v>
      </c>
      <c r="V442" s="11"/>
      <c r="W442" s="11">
        <v>7.1978588796641718</v>
      </c>
      <c r="X442" s="11">
        <v>3.1912732804466635</v>
      </c>
      <c r="Y442" s="11">
        <v>0.27891252706836611</v>
      </c>
      <c r="Z442" s="11">
        <v>0.38865525862256728</v>
      </c>
      <c r="AA442" s="11"/>
      <c r="AB442" s="11">
        <v>2.7682206814532724</v>
      </c>
      <c r="AC442" s="11"/>
      <c r="AD442" s="11"/>
      <c r="AE442" s="11">
        <v>10.781697741019038</v>
      </c>
      <c r="AF442" s="11">
        <v>1.5284708278347932</v>
      </c>
      <c r="AG442" s="11">
        <v>1.1874873341053642</v>
      </c>
      <c r="AH442" s="11">
        <v>0.34098349372942893</v>
      </c>
      <c r="AI442" s="11">
        <v>116.08743849478751</v>
      </c>
      <c r="AJ442" s="11"/>
      <c r="AK442" s="11">
        <v>5.3527441914813636</v>
      </c>
    </row>
    <row r="443" spans="1:37" ht="25.5" customHeight="1" x14ac:dyDescent="0.25">
      <c r="A443" s="32">
        <v>411</v>
      </c>
      <c r="B443" s="30"/>
      <c r="C443" s="3" t="s">
        <v>472</v>
      </c>
      <c r="H443" s="62">
        <f t="shared" si="10"/>
        <v>173.5065661779106</v>
      </c>
      <c r="I443" s="11">
        <v>8.3022026181783808</v>
      </c>
      <c r="J443" s="11">
        <v>1.0197991883450541</v>
      </c>
      <c r="K443" s="11">
        <v>1.4011888021229451</v>
      </c>
      <c r="L443" s="11"/>
      <c r="M443" s="11">
        <v>11.540518208672154</v>
      </c>
      <c r="N443" s="11">
        <v>1.6495655012390285</v>
      </c>
      <c r="O443" s="11">
        <v>6.1776852986766784</v>
      </c>
      <c r="P443" s="11">
        <v>3.713267408756447</v>
      </c>
      <c r="Q443" s="11"/>
      <c r="R443" s="11">
        <v>9.4831151368810318E-2</v>
      </c>
      <c r="S443" s="11"/>
      <c r="T443" s="11">
        <v>6.3329772009827119</v>
      </c>
      <c r="U443" s="11">
        <v>6.9370416716848551</v>
      </c>
      <c r="V443" s="11"/>
      <c r="W443" s="11">
        <v>3.6720031132024253</v>
      </c>
      <c r="X443" s="11">
        <v>2.8607682250080697</v>
      </c>
      <c r="Y443" s="11">
        <v>0.24344581403813831</v>
      </c>
      <c r="Z443" s="11">
        <v>0.16082451943622209</v>
      </c>
      <c r="AA443" s="11"/>
      <c r="AB443" s="11">
        <v>2.5944470244809708</v>
      </c>
      <c r="AC443" s="11"/>
      <c r="AD443" s="11"/>
      <c r="AE443" s="11">
        <v>9.7654000997314849</v>
      </c>
      <c r="AF443" s="11">
        <v>1.2315788695118364</v>
      </c>
      <c r="AG443" s="11">
        <v>0.96500658164633557</v>
      </c>
      <c r="AH443" s="11">
        <v>0.26657228786550086</v>
      </c>
      <c r="AI443" s="11">
        <v>119.02200589048908</v>
      </c>
      <c r="AJ443" s="11"/>
      <c r="AK443" s="11">
        <v>5.2645754523423163</v>
      </c>
    </row>
    <row r="444" spans="1:37" ht="15.75" x14ac:dyDescent="0.25">
      <c r="A444" s="32">
        <v>412</v>
      </c>
      <c r="B444" s="30"/>
      <c r="C444" s="3" t="s">
        <v>473</v>
      </c>
      <c r="H444" s="62">
        <f t="shared" si="10"/>
        <v>205.15385310929284</v>
      </c>
      <c r="I444" s="11">
        <v>10.202325563837242</v>
      </c>
      <c r="J444" s="11">
        <v>1.2155396230645252</v>
      </c>
      <c r="K444" s="11">
        <v>2.582891177394472</v>
      </c>
      <c r="L444" s="11"/>
      <c r="M444" s="11">
        <v>18.230615562094467</v>
      </c>
      <c r="N444" s="11">
        <v>1.7290282357328879</v>
      </c>
      <c r="O444" s="11">
        <v>10.037968899564754</v>
      </c>
      <c r="P444" s="11">
        <v>6.463618426796824</v>
      </c>
      <c r="Q444" s="11"/>
      <c r="R444" s="11">
        <v>0.15969283725219927</v>
      </c>
      <c r="S444" s="11"/>
      <c r="T444" s="11">
        <v>10.765772975293663</v>
      </c>
      <c r="U444" s="11">
        <v>10.298313544138235</v>
      </c>
      <c r="V444" s="11"/>
      <c r="W444" s="11">
        <v>6.7143042851380841</v>
      </c>
      <c r="X444" s="11">
        <v>2.8026397407035262</v>
      </c>
      <c r="Y444" s="11">
        <v>0.47899813211581266</v>
      </c>
      <c r="Z444" s="11">
        <v>0.30237138618081283</v>
      </c>
      <c r="AA444" s="11"/>
      <c r="AB444" s="11">
        <v>2.8652580168057318</v>
      </c>
      <c r="AC444" s="11"/>
      <c r="AD444" s="11"/>
      <c r="AE444" s="11">
        <v>13.676566354148312</v>
      </c>
      <c r="AF444" s="11">
        <v>1.3998169919139933</v>
      </c>
      <c r="AG444" s="11">
        <v>1.1251743065048532</v>
      </c>
      <c r="AH444" s="11">
        <v>0.27464268540914011</v>
      </c>
      <c r="AI444" s="11">
        <v>127.7751120880127</v>
      </c>
      <c r="AJ444" s="11"/>
      <c r="AK444" s="11">
        <v>5.9819483753372911</v>
      </c>
    </row>
    <row r="445" spans="1:37" ht="15.75" x14ac:dyDescent="0.25">
      <c r="A445" s="32">
        <v>413</v>
      </c>
      <c r="B445" s="30"/>
      <c r="C445" s="3" t="s">
        <v>474</v>
      </c>
      <c r="H445" s="62">
        <f t="shared" si="10"/>
        <v>197.18831804186664</v>
      </c>
      <c r="I445" s="11">
        <v>7.8442587705530071</v>
      </c>
      <c r="J445" s="11">
        <v>1.1859522108357443</v>
      </c>
      <c r="K445" s="11">
        <v>1.7922600186488196</v>
      </c>
      <c r="L445" s="11"/>
      <c r="M445" s="11">
        <v>14.943629745552496</v>
      </c>
      <c r="N445" s="11">
        <v>1.3818156093443394</v>
      </c>
      <c r="O445" s="11">
        <v>7.7397914221717459</v>
      </c>
      <c r="P445" s="11">
        <v>5.8220227140364118</v>
      </c>
      <c r="Q445" s="11"/>
      <c r="R445" s="11">
        <v>0.18426725399582639</v>
      </c>
      <c r="S445" s="11"/>
      <c r="T445" s="11">
        <v>9.8276617099039392</v>
      </c>
      <c r="U445" s="11">
        <v>6.7508216066889517</v>
      </c>
      <c r="V445" s="11"/>
      <c r="W445" s="11">
        <v>3.6809639974091759</v>
      </c>
      <c r="X445" s="11">
        <v>2.637503178804609</v>
      </c>
      <c r="Y445" s="11">
        <v>0.26476635595016956</v>
      </c>
      <c r="Z445" s="11">
        <v>0.16758807452499713</v>
      </c>
      <c r="AA445" s="11"/>
      <c r="AB445" s="11">
        <v>3.5198744114472293</v>
      </c>
      <c r="AC445" s="11"/>
      <c r="AD445" s="11"/>
      <c r="AE445" s="11">
        <v>11.245654186240495</v>
      </c>
      <c r="AF445" s="11">
        <v>1.5620546281005114</v>
      </c>
      <c r="AG445" s="11">
        <v>1.1779966834947748</v>
      </c>
      <c r="AH445" s="11">
        <v>0.38405794460573656</v>
      </c>
      <c r="AI445" s="11">
        <v>132.72339986904052</v>
      </c>
      <c r="AJ445" s="11"/>
      <c r="AK445" s="11">
        <v>5.6084836308591122</v>
      </c>
    </row>
    <row r="446" spans="1:37" ht="15.75" x14ac:dyDescent="0.25">
      <c r="A446" s="32">
        <v>414</v>
      </c>
      <c r="B446" s="30"/>
      <c r="C446" s="3" t="s">
        <v>71</v>
      </c>
      <c r="H446" s="62">
        <f t="shared" si="10"/>
        <v>205.38924948063368</v>
      </c>
      <c r="I446" s="11">
        <v>9.3072685455249928</v>
      </c>
      <c r="J446" s="11">
        <v>1.1682901678834894</v>
      </c>
      <c r="K446" s="11">
        <v>1.834611230636237</v>
      </c>
      <c r="L446" s="11"/>
      <c r="M446" s="11">
        <v>13.222203003046296</v>
      </c>
      <c r="N446" s="11">
        <v>1.7071317800007939</v>
      </c>
      <c r="O446" s="11">
        <v>7.0880340136442834</v>
      </c>
      <c r="P446" s="11">
        <v>4.4270372094012194</v>
      </c>
      <c r="Q446" s="11"/>
      <c r="R446" s="11">
        <v>0.14477420546208633</v>
      </c>
      <c r="S446" s="11"/>
      <c r="T446" s="11">
        <v>8.8662502931290152</v>
      </c>
      <c r="U446" s="11">
        <v>7.1622303665690561</v>
      </c>
      <c r="V446" s="11"/>
      <c r="W446" s="11">
        <v>4.424831948939131</v>
      </c>
      <c r="X446" s="11">
        <v>2.3066292533628938</v>
      </c>
      <c r="Y446" s="11">
        <v>0.25130217207919875</v>
      </c>
      <c r="Z446" s="11">
        <v>0.17946699218783185</v>
      </c>
      <c r="AA446" s="11"/>
      <c r="AB446" s="11">
        <v>2.8690572613417031</v>
      </c>
      <c r="AC446" s="11"/>
      <c r="AD446" s="11"/>
      <c r="AE446" s="11">
        <v>11.810630559792054</v>
      </c>
      <c r="AF446" s="11">
        <v>1.3465475065200061</v>
      </c>
      <c r="AG446" s="11">
        <v>1.0491117173976867</v>
      </c>
      <c r="AH446" s="11">
        <v>0.29743578912231949</v>
      </c>
      <c r="AI446" s="11">
        <v>141.40567168115069</v>
      </c>
      <c r="AJ446" s="11"/>
      <c r="AK446" s="11">
        <v>6.2517146595780693</v>
      </c>
    </row>
    <row r="447" spans="1:37" ht="15.75" x14ac:dyDescent="0.25">
      <c r="A447" s="32">
        <v>415</v>
      </c>
      <c r="B447" s="30"/>
      <c r="C447" s="3" t="s">
        <v>18</v>
      </c>
      <c r="H447" s="62">
        <f t="shared" si="10"/>
        <v>173.77853162954779</v>
      </c>
      <c r="I447" s="11">
        <v>9.4362556035570435</v>
      </c>
      <c r="J447" s="11">
        <v>1.2880983017264771</v>
      </c>
      <c r="K447" s="11">
        <v>1.8312108477213882</v>
      </c>
      <c r="L447" s="11"/>
      <c r="M447" s="11">
        <v>17.592664251731833</v>
      </c>
      <c r="N447" s="11">
        <v>1.6636677964133557</v>
      </c>
      <c r="O447" s="11">
        <v>9.1409152189085727</v>
      </c>
      <c r="P447" s="11">
        <v>6.7880812364099032</v>
      </c>
      <c r="Q447" s="11"/>
      <c r="R447" s="11">
        <v>0.15826586401596712</v>
      </c>
      <c r="S447" s="11"/>
      <c r="T447" s="11">
        <v>10.956198173504832</v>
      </c>
      <c r="U447" s="11">
        <v>7.3657963723584556</v>
      </c>
      <c r="V447" s="11"/>
      <c r="W447" s="11">
        <v>4.547571701607926</v>
      </c>
      <c r="X447" s="11">
        <v>2.3252800115809018</v>
      </c>
      <c r="Y447" s="11">
        <v>0.27203188345526713</v>
      </c>
      <c r="Z447" s="11">
        <v>0.22091277571436049</v>
      </c>
      <c r="AA447" s="11"/>
      <c r="AB447" s="11">
        <v>3.0211372196341828</v>
      </c>
      <c r="AC447" s="11"/>
      <c r="AD447" s="11"/>
      <c r="AE447" s="11">
        <v>9.7522355601761728</v>
      </c>
      <c r="AF447" s="11">
        <v>1.4456861101808078</v>
      </c>
      <c r="AG447" s="11">
        <v>1.101960085997262</v>
      </c>
      <c r="AH447" s="11">
        <v>0.34372602418354592</v>
      </c>
      <c r="AI447" s="11">
        <v>106.27181651606158</v>
      </c>
      <c r="AJ447" s="11"/>
      <c r="AK447" s="11">
        <v>4.6591668088790295</v>
      </c>
    </row>
    <row r="448" spans="1:37" ht="25.5" customHeight="1" x14ac:dyDescent="0.25">
      <c r="A448" s="32">
        <v>416</v>
      </c>
      <c r="B448" s="30"/>
      <c r="C448" s="3" t="s">
        <v>475</v>
      </c>
      <c r="H448" s="62">
        <f t="shared" si="10"/>
        <v>175.99890355063286</v>
      </c>
      <c r="I448" s="11">
        <v>7.5927426807700762</v>
      </c>
      <c r="J448" s="11">
        <v>1.01780227210549</v>
      </c>
      <c r="K448" s="11">
        <v>2.4760536468912036</v>
      </c>
      <c r="L448" s="11"/>
      <c r="M448" s="11">
        <v>19.230520342878332</v>
      </c>
      <c r="N448" s="11">
        <v>1.5806648618863355</v>
      </c>
      <c r="O448" s="11">
        <v>10.190966851706886</v>
      </c>
      <c r="P448" s="11">
        <v>7.4588886292851102</v>
      </c>
      <c r="Q448" s="11"/>
      <c r="R448" s="11">
        <v>0.29804768150093863</v>
      </c>
      <c r="S448" s="11"/>
      <c r="T448" s="11">
        <v>13.909723686456838</v>
      </c>
      <c r="U448" s="11">
        <v>18.591235313871096</v>
      </c>
      <c r="V448" s="11"/>
      <c r="W448" s="11">
        <v>10.213614502044523</v>
      </c>
      <c r="X448" s="11">
        <v>6.9979154856987176</v>
      </c>
      <c r="Y448" s="11">
        <v>0.77033498131185496</v>
      </c>
      <c r="Z448" s="11">
        <v>0.60937034481600016</v>
      </c>
      <c r="AA448" s="11"/>
      <c r="AB448" s="11">
        <v>7.9025796637670638</v>
      </c>
      <c r="AC448" s="11"/>
      <c r="AD448" s="11"/>
      <c r="AE448" s="11">
        <v>15.50220913964224</v>
      </c>
      <c r="AF448" s="11">
        <v>1.2795961038374408</v>
      </c>
      <c r="AG448" s="11">
        <v>0.9566731765131723</v>
      </c>
      <c r="AH448" s="11">
        <v>0.32292292732426853</v>
      </c>
      <c r="AI448" s="11">
        <v>84.292918642048463</v>
      </c>
      <c r="AJ448" s="11"/>
      <c r="AK448" s="11">
        <v>3.9054743768637072</v>
      </c>
    </row>
    <row r="449" spans="1:37" ht="15.75" x14ac:dyDescent="0.25">
      <c r="A449" s="32">
        <v>417</v>
      </c>
      <c r="B449" s="30"/>
      <c r="C449" s="3" t="s">
        <v>47</v>
      </c>
      <c r="H449" s="62">
        <f t="shared" si="10"/>
        <v>166.28797324037305</v>
      </c>
      <c r="I449" s="11">
        <v>8.0325042116296661</v>
      </c>
      <c r="J449" s="11">
        <v>1.1108887921580617</v>
      </c>
      <c r="K449" s="11">
        <v>1.5261576309743341</v>
      </c>
      <c r="L449" s="11"/>
      <c r="M449" s="11">
        <v>12.971778534143699</v>
      </c>
      <c r="N449" s="11">
        <v>1.3043615450859676</v>
      </c>
      <c r="O449" s="11">
        <v>6.1997749640414046</v>
      </c>
      <c r="P449" s="11">
        <v>5.4676420250163273</v>
      </c>
      <c r="Q449" s="11"/>
      <c r="R449" s="11">
        <v>0.13542722801231116</v>
      </c>
      <c r="S449" s="11"/>
      <c r="T449" s="11">
        <v>7.098565658952837</v>
      </c>
      <c r="U449" s="11">
        <v>5.3382030961981322</v>
      </c>
      <c r="V449" s="11"/>
      <c r="W449" s="11">
        <v>2.9262257888436989</v>
      </c>
      <c r="X449" s="11">
        <v>2.040226155657312</v>
      </c>
      <c r="Y449" s="11">
        <v>0.24910878405140516</v>
      </c>
      <c r="Z449" s="11">
        <v>0.12264236764571605</v>
      </c>
      <c r="AA449" s="11"/>
      <c r="AB449" s="11">
        <v>3.0589575910315365</v>
      </c>
      <c r="AC449" s="11"/>
      <c r="AD449" s="11"/>
      <c r="AE449" s="11">
        <v>9.9910380084601211</v>
      </c>
      <c r="AF449" s="11">
        <v>1.0085734764873593</v>
      </c>
      <c r="AG449" s="11">
        <v>0.79680497401351758</v>
      </c>
      <c r="AH449" s="11">
        <v>0.2117685024738418</v>
      </c>
      <c r="AI449" s="11">
        <v>111.43260745332985</v>
      </c>
      <c r="AJ449" s="11"/>
      <c r="AK449" s="11">
        <v>4.5832715589951327</v>
      </c>
    </row>
    <row r="450" spans="1:37" ht="15.75" x14ac:dyDescent="0.25">
      <c r="A450" s="32">
        <v>418</v>
      </c>
      <c r="B450" s="30"/>
      <c r="C450" s="3" t="s">
        <v>476</v>
      </c>
      <c r="H450" s="62">
        <f t="shared" ref="H450:H513" si="11">IF(SUM(I450:M450,R450:U450,AA450:AF450,AI450:AK450)=0,"",SUM(I450:M450,R450:U450,AA450:AF450,AI450:AK450))</f>
        <v>164.80202060616548</v>
      </c>
      <c r="I450" s="11">
        <v>7.8619630583076159</v>
      </c>
      <c r="J450" s="11">
        <v>0.83651944746791318</v>
      </c>
      <c r="K450" s="11">
        <v>1.535520236050431</v>
      </c>
      <c r="L450" s="11"/>
      <c r="M450" s="11">
        <v>10.614594677153935</v>
      </c>
      <c r="N450" s="11">
        <v>1.6423472894931201</v>
      </c>
      <c r="O450" s="11">
        <v>5.674695962252124</v>
      </c>
      <c r="P450" s="11">
        <v>3.2975514254086904</v>
      </c>
      <c r="Q450" s="11"/>
      <c r="R450" s="11">
        <v>9.0336286592163945E-2</v>
      </c>
      <c r="S450" s="11"/>
      <c r="T450" s="11">
        <v>5.8099773667556684</v>
      </c>
      <c r="U450" s="11">
        <v>5.5612244825277246</v>
      </c>
      <c r="V450" s="11"/>
      <c r="W450" s="11">
        <v>3.085954702036755</v>
      </c>
      <c r="X450" s="11">
        <v>2.0725719837905268</v>
      </c>
      <c r="Y450" s="11">
        <v>0.23657192277402178</v>
      </c>
      <c r="Z450" s="11">
        <v>0.16612587392642073</v>
      </c>
      <c r="AA450" s="11"/>
      <c r="AB450" s="11">
        <v>2.5196134199845535</v>
      </c>
      <c r="AC450" s="11"/>
      <c r="AD450" s="11"/>
      <c r="AE450" s="11">
        <v>8.9326360310257691</v>
      </c>
      <c r="AF450" s="11">
        <v>1.2194811268197903</v>
      </c>
      <c r="AG450" s="11">
        <v>0.89891610677619538</v>
      </c>
      <c r="AH450" s="11">
        <v>0.32056502004359477</v>
      </c>
      <c r="AI450" s="11">
        <v>114.75170436984749</v>
      </c>
      <c r="AJ450" s="11"/>
      <c r="AK450" s="11">
        <v>5.0684501036324461</v>
      </c>
    </row>
    <row r="451" spans="1:37" ht="15.75" x14ac:dyDescent="0.25">
      <c r="A451" s="32">
        <v>419</v>
      </c>
      <c r="B451" s="30"/>
      <c r="C451" s="3" t="s">
        <v>477</v>
      </c>
      <c r="H451" s="62">
        <f t="shared" si="11"/>
        <v>143.29267805130752</v>
      </c>
      <c r="I451" s="11">
        <v>5.5211675458897504</v>
      </c>
      <c r="J451" s="11">
        <v>0.92913563026064849</v>
      </c>
      <c r="K451" s="11">
        <v>1.5024242629319666</v>
      </c>
      <c r="L451" s="11"/>
      <c r="M451" s="11">
        <v>13.005923368548522</v>
      </c>
      <c r="N451" s="11">
        <v>1.544227973847643</v>
      </c>
      <c r="O451" s="11">
        <v>7.4364114511498656</v>
      </c>
      <c r="P451" s="11">
        <v>4.0252839435510124</v>
      </c>
      <c r="Q451" s="11"/>
      <c r="R451" s="11">
        <v>0.21044524957422928</v>
      </c>
      <c r="S451" s="11"/>
      <c r="T451" s="11">
        <v>8.7246421800825829</v>
      </c>
      <c r="U451" s="11">
        <v>12.005149953122334</v>
      </c>
      <c r="V451" s="11"/>
      <c r="W451" s="11">
        <v>6.5122900062364097</v>
      </c>
      <c r="X451" s="11">
        <v>4.7128250329528498</v>
      </c>
      <c r="Y451" s="11">
        <v>0.29969850801928821</v>
      </c>
      <c r="Z451" s="11">
        <v>0.48033640591378707</v>
      </c>
      <c r="AA451" s="11"/>
      <c r="AB451" s="11">
        <v>5.2675033770930009</v>
      </c>
      <c r="AC451" s="11"/>
      <c r="AD451" s="11"/>
      <c r="AE451" s="11">
        <v>10.136690110497851</v>
      </c>
      <c r="AF451" s="11">
        <v>1.3963468706940458</v>
      </c>
      <c r="AG451" s="11">
        <v>1.1883995158346292</v>
      </c>
      <c r="AH451" s="11">
        <v>0.20794735485941668</v>
      </c>
      <c r="AI451" s="11">
        <v>80.923225735949757</v>
      </c>
      <c r="AJ451" s="11"/>
      <c r="AK451" s="11">
        <v>3.6700237666628421</v>
      </c>
    </row>
    <row r="452" spans="1:37" ht="15.75" x14ac:dyDescent="0.25">
      <c r="A452" s="32">
        <v>420</v>
      </c>
      <c r="B452" s="30"/>
      <c r="C452" s="3" t="s">
        <v>478</v>
      </c>
      <c r="H452" s="62">
        <f t="shared" si="11"/>
        <v>180.0181161513573</v>
      </c>
      <c r="I452" s="11">
        <v>8.0685073439976556</v>
      </c>
      <c r="J452" s="11">
        <v>0.84747515868107204</v>
      </c>
      <c r="K452" s="11">
        <v>2.4569220760309611</v>
      </c>
      <c r="L452" s="11"/>
      <c r="M452" s="11">
        <v>16.26193333483619</v>
      </c>
      <c r="N452" s="11">
        <v>2.1896559740908703</v>
      </c>
      <c r="O452" s="11">
        <v>8.9412296867743635</v>
      </c>
      <c r="P452" s="11">
        <v>5.1310476739709552</v>
      </c>
      <c r="Q452" s="11"/>
      <c r="R452" s="11">
        <v>0.21100735996502229</v>
      </c>
      <c r="S452" s="11"/>
      <c r="T452" s="11">
        <v>9.1934521658093828</v>
      </c>
      <c r="U452" s="11">
        <v>12.532167719380853</v>
      </c>
      <c r="V452" s="11"/>
      <c r="W452" s="11">
        <v>7.2671691133485634</v>
      </c>
      <c r="X452" s="11">
        <v>4.3487318346882571</v>
      </c>
      <c r="Y452" s="11">
        <v>0.5800132728930063</v>
      </c>
      <c r="Z452" s="11">
        <v>0.33625349845102531</v>
      </c>
      <c r="AA452" s="11"/>
      <c r="AB452" s="11">
        <v>3.8932315818045002</v>
      </c>
      <c r="AC452" s="11"/>
      <c r="AD452" s="11"/>
      <c r="AE452" s="11">
        <v>14.21478187094136</v>
      </c>
      <c r="AF452" s="11">
        <v>1.5698076426273122</v>
      </c>
      <c r="AG452" s="11">
        <v>1.1874353508860573</v>
      </c>
      <c r="AH452" s="11">
        <v>0.38237229174125498</v>
      </c>
      <c r="AI452" s="11">
        <v>105.85692940149687</v>
      </c>
      <c r="AJ452" s="11"/>
      <c r="AK452" s="11">
        <v>4.911900495786127</v>
      </c>
    </row>
    <row r="453" spans="1:37" ht="25.5" customHeight="1" x14ac:dyDescent="0.25">
      <c r="A453" s="32">
        <v>421</v>
      </c>
      <c r="B453" s="30"/>
      <c r="C453" s="3" t="s">
        <v>479</v>
      </c>
      <c r="H453" s="62">
        <f t="shared" si="11"/>
        <v>150.15737623842682</v>
      </c>
      <c r="I453" s="11">
        <v>5.7685813257651439</v>
      </c>
      <c r="J453" s="11">
        <v>1.2319011166743268</v>
      </c>
      <c r="K453" s="11">
        <v>1.6401044352695988</v>
      </c>
      <c r="L453" s="11"/>
      <c r="M453" s="11">
        <v>11.378079648977099</v>
      </c>
      <c r="N453" s="11">
        <v>1.9329245160122068</v>
      </c>
      <c r="O453" s="11">
        <v>6.2523904168981375</v>
      </c>
      <c r="P453" s="11">
        <v>3.1927647160667556</v>
      </c>
      <c r="Q453" s="11"/>
      <c r="R453" s="11">
        <v>0.16443394069195783</v>
      </c>
      <c r="S453" s="11"/>
      <c r="T453" s="11">
        <v>7.3143656195141906</v>
      </c>
      <c r="U453" s="11">
        <v>10.178413391690137</v>
      </c>
      <c r="V453" s="11"/>
      <c r="W453" s="11">
        <v>4.8562158937389563</v>
      </c>
      <c r="X453" s="11">
        <v>4.8762443137670042</v>
      </c>
      <c r="Y453" s="11">
        <v>0.22253829080553242</v>
      </c>
      <c r="Z453" s="11">
        <v>0.22341489337864442</v>
      </c>
      <c r="AA453" s="11"/>
      <c r="AB453" s="11">
        <v>3.8596028826126858</v>
      </c>
      <c r="AC453" s="11"/>
      <c r="AD453" s="11"/>
      <c r="AE453" s="11">
        <v>8.3414415305145937</v>
      </c>
      <c r="AF453" s="11">
        <v>0.90299666210002094</v>
      </c>
      <c r="AG453" s="11">
        <v>0.77579508954367571</v>
      </c>
      <c r="AH453" s="11">
        <v>0.12720157255634518</v>
      </c>
      <c r="AI453" s="11">
        <v>95.231771589473951</v>
      </c>
      <c r="AJ453" s="11"/>
      <c r="AK453" s="11">
        <v>4.1456840951430998</v>
      </c>
    </row>
    <row r="454" spans="1:37" ht="15.75" x14ac:dyDescent="0.25">
      <c r="A454" s="32">
        <v>422</v>
      </c>
      <c r="B454" s="30"/>
      <c r="C454" s="3" t="s">
        <v>480</v>
      </c>
      <c r="H454" s="62">
        <f t="shared" si="11"/>
        <v>162.11312684319702</v>
      </c>
      <c r="I454" s="11">
        <v>8.6100969993180918</v>
      </c>
      <c r="J454" s="11">
        <v>1.0426005068612589</v>
      </c>
      <c r="K454" s="11">
        <v>1.7448259001460009</v>
      </c>
      <c r="L454" s="11"/>
      <c r="M454" s="11">
        <v>13.143032883959844</v>
      </c>
      <c r="N454" s="11">
        <v>1.6856591601889388</v>
      </c>
      <c r="O454" s="11">
        <v>7.0462565613972101</v>
      </c>
      <c r="P454" s="11">
        <v>4.4111171623736958</v>
      </c>
      <c r="Q454" s="11"/>
      <c r="R454" s="11">
        <v>0.12421630461676461</v>
      </c>
      <c r="S454" s="11"/>
      <c r="T454" s="11">
        <v>7.8045713884200554</v>
      </c>
      <c r="U454" s="11">
        <v>5.257061274318116</v>
      </c>
      <c r="V454" s="11"/>
      <c r="W454" s="11">
        <v>3.3225707670223033</v>
      </c>
      <c r="X454" s="11">
        <v>1.5706373701790333</v>
      </c>
      <c r="Y454" s="11">
        <v>0.2440298922251187</v>
      </c>
      <c r="Z454" s="11">
        <v>0.1198232448916607</v>
      </c>
      <c r="AA454" s="11"/>
      <c r="AB454" s="11">
        <v>1.6997305069993631</v>
      </c>
      <c r="AC454" s="11"/>
      <c r="AD454" s="11"/>
      <c r="AE454" s="11">
        <v>7.8973227951835545</v>
      </c>
      <c r="AF454" s="11">
        <v>1.0463464344889666</v>
      </c>
      <c r="AG454" s="11">
        <v>0.86628425970418421</v>
      </c>
      <c r="AH454" s="11">
        <v>0.18006217478478237</v>
      </c>
      <c r="AI454" s="11">
        <v>108.90280797427678</v>
      </c>
      <c r="AJ454" s="11"/>
      <c r="AK454" s="11">
        <v>4.8405138746082059</v>
      </c>
    </row>
    <row r="455" spans="1:37" ht="15.75" x14ac:dyDescent="0.25">
      <c r="A455" s="32">
        <v>423</v>
      </c>
      <c r="B455" s="30"/>
      <c r="C455" s="3" t="s">
        <v>481</v>
      </c>
      <c r="H455" s="62">
        <f t="shared" si="11"/>
        <v>150.04693450116588</v>
      </c>
      <c r="I455" s="11">
        <v>6.9543991590797161</v>
      </c>
      <c r="J455" s="11">
        <v>1.1607782699361049</v>
      </c>
      <c r="K455" s="11">
        <v>1.0638496155416997</v>
      </c>
      <c r="L455" s="11"/>
      <c r="M455" s="11">
        <v>8.3643729703411545</v>
      </c>
      <c r="N455" s="11">
        <v>1.3092720612538884</v>
      </c>
      <c r="O455" s="11">
        <v>4.6322807008999742</v>
      </c>
      <c r="P455" s="11">
        <v>2.4228202081872929</v>
      </c>
      <c r="Q455" s="11"/>
      <c r="R455" s="11">
        <v>0.10811290155413644</v>
      </c>
      <c r="S455" s="11"/>
      <c r="T455" s="11">
        <v>4.843475967228879</v>
      </c>
      <c r="U455" s="11">
        <v>6.1756079784745452</v>
      </c>
      <c r="V455" s="11"/>
      <c r="W455" s="11">
        <v>3.415835070450262</v>
      </c>
      <c r="X455" s="11">
        <v>2.4840692953324686</v>
      </c>
      <c r="Y455" s="11">
        <v>0.13724374385093929</v>
      </c>
      <c r="Z455" s="11">
        <v>0.13845986884087619</v>
      </c>
      <c r="AA455" s="11"/>
      <c r="AB455" s="11">
        <v>2.0713817930390808</v>
      </c>
      <c r="AC455" s="11"/>
      <c r="AD455" s="11"/>
      <c r="AE455" s="11">
        <v>7.3283775428810092</v>
      </c>
      <c r="AF455" s="11">
        <v>0.60019981347709506</v>
      </c>
      <c r="AG455" s="11">
        <v>0.47446817035316985</v>
      </c>
      <c r="AH455" s="11">
        <v>0.12573164312392521</v>
      </c>
      <c r="AI455" s="11">
        <v>106.70694202645871</v>
      </c>
      <c r="AJ455" s="11"/>
      <c r="AK455" s="11">
        <v>4.6694364631537466</v>
      </c>
    </row>
    <row r="456" spans="1:37" ht="15.75" x14ac:dyDescent="0.25">
      <c r="A456" s="32">
        <v>424</v>
      </c>
      <c r="B456" s="30"/>
      <c r="C456" s="3" t="s">
        <v>482</v>
      </c>
      <c r="H456" s="62">
        <f t="shared" si="11"/>
        <v>239.7819478414863</v>
      </c>
      <c r="I456" s="11">
        <v>10.538741459857022</v>
      </c>
      <c r="J456" s="11">
        <v>1.1857999721377703</v>
      </c>
      <c r="K456" s="11">
        <v>2.6316598986240614</v>
      </c>
      <c r="L456" s="11"/>
      <c r="M456" s="11">
        <v>18.533405818825067</v>
      </c>
      <c r="N456" s="11">
        <v>2.1160242337757573</v>
      </c>
      <c r="O456" s="11">
        <v>9.9462667812353569</v>
      </c>
      <c r="P456" s="11">
        <v>6.4711148038139514</v>
      </c>
      <c r="Q456" s="11"/>
      <c r="R456" s="11">
        <v>0.18576587864632479</v>
      </c>
      <c r="S456" s="11"/>
      <c r="T456" s="11">
        <v>11.702787530928275</v>
      </c>
      <c r="U456" s="11">
        <v>10.015603234991071</v>
      </c>
      <c r="V456" s="11"/>
      <c r="W456" s="11">
        <v>6.0078495065812616</v>
      </c>
      <c r="X456" s="11">
        <v>3.3162437234104116</v>
      </c>
      <c r="Y456" s="11">
        <v>0.44822205084538141</v>
      </c>
      <c r="Z456" s="11">
        <v>0.24328795415401611</v>
      </c>
      <c r="AA456" s="11"/>
      <c r="AB456" s="11">
        <v>4.4599429405206692</v>
      </c>
      <c r="AC456" s="11"/>
      <c r="AD456" s="11"/>
      <c r="AE456" s="11">
        <v>15.524789907530979</v>
      </c>
      <c r="AF456" s="11">
        <v>1.5538465320174659</v>
      </c>
      <c r="AG456" s="11">
        <v>1.2389655735674951</v>
      </c>
      <c r="AH456" s="11">
        <v>0.31488095844997072</v>
      </c>
      <c r="AI456" s="11">
        <v>156.73625652421231</v>
      </c>
      <c r="AJ456" s="11"/>
      <c r="AK456" s="11">
        <v>6.7133481431952973</v>
      </c>
    </row>
    <row r="457" spans="1:37" ht="15.75" x14ac:dyDescent="0.25">
      <c r="A457" s="32">
        <v>425</v>
      </c>
      <c r="B457" s="30"/>
      <c r="C457" s="3" t="s">
        <v>483</v>
      </c>
      <c r="H457" s="62">
        <f t="shared" si="11"/>
        <v>151.67211170688739</v>
      </c>
      <c r="I457" s="11">
        <v>6.4066719290590104</v>
      </c>
      <c r="J457" s="11">
        <v>1.0011344165441902</v>
      </c>
      <c r="K457" s="11">
        <v>0.96081611052950289</v>
      </c>
      <c r="L457" s="11"/>
      <c r="M457" s="11">
        <v>8.3935240004566669</v>
      </c>
      <c r="N457" s="11">
        <v>1.2100723540448575</v>
      </c>
      <c r="O457" s="11">
        <v>4.8911963725588983</v>
      </c>
      <c r="P457" s="11">
        <v>2.2922552738529109</v>
      </c>
      <c r="Q457" s="11"/>
      <c r="R457" s="11">
        <v>0.10375326620723205</v>
      </c>
      <c r="S457" s="11"/>
      <c r="T457" s="11">
        <v>4.9040813779562651</v>
      </c>
      <c r="U457" s="11">
        <v>5.1233039953878183</v>
      </c>
      <c r="V457" s="11"/>
      <c r="W457" s="11">
        <v>2.9490157995661415</v>
      </c>
      <c r="X457" s="11">
        <v>1.9158121018955956</v>
      </c>
      <c r="Y457" s="11">
        <v>0.15514647178636259</v>
      </c>
      <c r="Z457" s="11">
        <v>0.10332962213971883</v>
      </c>
      <c r="AA457" s="11"/>
      <c r="AB457" s="11">
        <v>1.7019204267074552</v>
      </c>
      <c r="AC457" s="11"/>
      <c r="AD457" s="11"/>
      <c r="AE457" s="11">
        <v>6.9191793261124577</v>
      </c>
      <c r="AF457" s="11">
        <v>1.120249616270911</v>
      </c>
      <c r="AG457" s="11">
        <v>0.90649946831650297</v>
      </c>
      <c r="AH457" s="11">
        <v>0.213750147954408</v>
      </c>
      <c r="AI457" s="11">
        <v>110.18794610963573</v>
      </c>
      <c r="AJ457" s="11"/>
      <c r="AK457" s="11">
        <v>4.8495311320201528</v>
      </c>
    </row>
    <row r="458" spans="1:37" ht="25.5" customHeight="1" x14ac:dyDescent="0.25">
      <c r="A458" s="32">
        <v>426</v>
      </c>
      <c r="B458" s="30"/>
      <c r="C458" s="3" t="s">
        <v>484</v>
      </c>
      <c r="H458" s="62">
        <f t="shared" si="11"/>
        <v>173.90069441845995</v>
      </c>
      <c r="I458" s="11">
        <v>6.8123027181927212</v>
      </c>
      <c r="J458" s="11">
        <v>0.94853555345761209</v>
      </c>
      <c r="K458" s="11">
        <v>2.3821095747065484</v>
      </c>
      <c r="L458" s="11"/>
      <c r="M458" s="11">
        <v>18.51386071069615</v>
      </c>
      <c r="N458" s="11">
        <v>1.8469742316962865</v>
      </c>
      <c r="O458" s="11">
        <v>11.452647748075837</v>
      </c>
      <c r="P458" s="11">
        <v>5.2142387309240288</v>
      </c>
      <c r="Q458" s="11"/>
      <c r="R458" s="11">
        <v>0.29797703926152119</v>
      </c>
      <c r="S458" s="11"/>
      <c r="T458" s="11">
        <v>10.101827700336022</v>
      </c>
      <c r="U458" s="11">
        <v>20.111686036177666</v>
      </c>
      <c r="V458" s="11"/>
      <c r="W458" s="11">
        <v>10.772572204792052</v>
      </c>
      <c r="X458" s="11">
        <v>8.2515800247342579</v>
      </c>
      <c r="Y458" s="11">
        <v>0.52117555464308163</v>
      </c>
      <c r="Z458" s="11">
        <v>0.56635825200827661</v>
      </c>
      <c r="AA458" s="11"/>
      <c r="AB458" s="11">
        <v>6.282960108757389</v>
      </c>
      <c r="AC458" s="11"/>
      <c r="AD458" s="11"/>
      <c r="AE458" s="11">
        <v>13.322219939935922</v>
      </c>
      <c r="AF458" s="11">
        <v>1.5442512907033645</v>
      </c>
      <c r="AG458" s="11">
        <v>1.270160455934382</v>
      </c>
      <c r="AH458" s="11">
        <v>0.27409083476898244</v>
      </c>
      <c r="AI458" s="11">
        <v>89.362636798070824</v>
      </c>
      <c r="AJ458" s="11"/>
      <c r="AK458" s="11">
        <v>4.2203269481642245</v>
      </c>
    </row>
    <row r="459" spans="1:37" ht="15.75" x14ac:dyDescent="0.25">
      <c r="A459" s="32">
        <v>427</v>
      </c>
      <c r="B459" s="30"/>
      <c r="C459" s="3" t="s">
        <v>485</v>
      </c>
      <c r="H459" s="62">
        <f t="shared" si="11"/>
        <v>150.33722768244286</v>
      </c>
      <c r="I459" s="11">
        <v>6.0240302304045592</v>
      </c>
      <c r="J459" s="11">
        <v>0.83517707188655255</v>
      </c>
      <c r="K459" s="11">
        <v>2.1990692184496541</v>
      </c>
      <c r="L459" s="11"/>
      <c r="M459" s="11">
        <v>16.444267645693081</v>
      </c>
      <c r="N459" s="11">
        <v>1.7821000335858628</v>
      </c>
      <c r="O459" s="11">
        <v>10.199401660614656</v>
      </c>
      <c r="P459" s="11">
        <v>4.4627659514925622</v>
      </c>
      <c r="Q459" s="11"/>
      <c r="R459" s="11">
        <v>0.25501343842268742</v>
      </c>
      <c r="S459" s="11"/>
      <c r="T459" s="11">
        <v>9.5556663792145322</v>
      </c>
      <c r="U459" s="11">
        <v>16.051127539895788</v>
      </c>
      <c r="V459" s="11"/>
      <c r="W459" s="11">
        <v>8.770685653636054</v>
      </c>
      <c r="X459" s="11">
        <v>6.3203000562863823</v>
      </c>
      <c r="Y459" s="11">
        <v>0.53367640339255862</v>
      </c>
      <c r="Z459" s="11">
        <v>0.42646542658079556</v>
      </c>
      <c r="AA459" s="11"/>
      <c r="AB459" s="11">
        <v>5.0427809719543708</v>
      </c>
      <c r="AC459" s="11"/>
      <c r="AD459" s="11"/>
      <c r="AE459" s="11">
        <v>12.326580787101634</v>
      </c>
      <c r="AF459" s="11">
        <v>1.5806339563698419</v>
      </c>
      <c r="AG459" s="11">
        <v>1.2391153347469268</v>
      </c>
      <c r="AH459" s="11">
        <v>0.34151862162291519</v>
      </c>
      <c r="AI459" s="11">
        <v>76.24815629865968</v>
      </c>
      <c r="AJ459" s="11"/>
      <c r="AK459" s="11">
        <v>3.7747241443904613</v>
      </c>
    </row>
    <row r="460" spans="1:37" ht="15.75" x14ac:dyDescent="0.25">
      <c r="A460" s="32">
        <v>428</v>
      </c>
      <c r="B460" s="30"/>
      <c r="C460" s="3" t="s">
        <v>486</v>
      </c>
      <c r="H460" s="62">
        <f t="shared" si="11"/>
        <v>157.87267089825176</v>
      </c>
      <c r="I460" s="11">
        <v>8.4822434394399657</v>
      </c>
      <c r="J460" s="11">
        <v>0.91578678154029813</v>
      </c>
      <c r="K460" s="11">
        <v>1.5296789707554588</v>
      </c>
      <c r="L460" s="11"/>
      <c r="M460" s="11">
        <v>10.703070081201528</v>
      </c>
      <c r="N460" s="11">
        <v>1.392259394458691</v>
      </c>
      <c r="O460" s="11">
        <v>5.8492753638089097</v>
      </c>
      <c r="P460" s="11">
        <v>3.4615353229339272</v>
      </c>
      <c r="Q460" s="11"/>
      <c r="R460" s="11">
        <v>0.11619639209318838</v>
      </c>
      <c r="S460" s="11"/>
      <c r="T460" s="11">
        <v>6.6344011681906219</v>
      </c>
      <c r="U460" s="11">
        <v>9.9200775707929889</v>
      </c>
      <c r="V460" s="11"/>
      <c r="W460" s="11">
        <v>5.8505566897559484</v>
      </c>
      <c r="X460" s="11">
        <v>3.4922230895147846</v>
      </c>
      <c r="Y460" s="11">
        <v>0.33227859185952613</v>
      </c>
      <c r="Z460" s="11">
        <v>0.24501919966273061</v>
      </c>
      <c r="AA460" s="11"/>
      <c r="AB460" s="11">
        <v>3.3331568310900721</v>
      </c>
      <c r="AC460" s="11"/>
      <c r="AD460" s="11"/>
      <c r="AE460" s="11">
        <v>11.48089413473617</v>
      </c>
      <c r="AF460" s="11">
        <v>1.1581441847130216</v>
      </c>
      <c r="AG460" s="11">
        <v>0.94696097837268034</v>
      </c>
      <c r="AH460" s="11">
        <v>0.21118320634034121</v>
      </c>
      <c r="AI460" s="11">
        <v>99.056828401802207</v>
      </c>
      <c r="AJ460" s="11"/>
      <c r="AK460" s="11">
        <v>4.5421929418962588</v>
      </c>
    </row>
    <row r="461" spans="1:37" ht="15.75" x14ac:dyDescent="0.25">
      <c r="A461" s="32">
        <v>429</v>
      </c>
      <c r="B461" s="30"/>
      <c r="C461" s="3" t="s">
        <v>487</v>
      </c>
      <c r="H461" s="62">
        <f t="shared" si="11"/>
        <v>203.57359291148774</v>
      </c>
      <c r="I461" s="11">
        <v>12.700717045052922</v>
      </c>
      <c r="J461" s="11">
        <v>1.0836338480045176</v>
      </c>
      <c r="K461" s="11">
        <v>2.0006985986917627</v>
      </c>
      <c r="L461" s="11"/>
      <c r="M461" s="11">
        <v>18.873610461367651</v>
      </c>
      <c r="N461" s="11">
        <v>1.5299826665529894</v>
      </c>
      <c r="O461" s="11">
        <v>10.231826363517008</v>
      </c>
      <c r="P461" s="11">
        <v>7.1118014312976534</v>
      </c>
      <c r="Q461" s="11"/>
      <c r="R461" s="11">
        <v>0.16335614195341752</v>
      </c>
      <c r="S461" s="11"/>
      <c r="T461" s="11">
        <v>10.901977175702095</v>
      </c>
      <c r="U461" s="11">
        <v>11.348087374483153</v>
      </c>
      <c r="V461" s="11"/>
      <c r="W461" s="11">
        <v>7.3465384498184552</v>
      </c>
      <c r="X461" s="11">
        <v>3.2862875313843727</v>
      </c>
      <c r="Y461" s="11">
        <v>0.38500993584633736</v>
      </c>
      <c r="Z461" s="11">
        <v>0.33025145743398887</v>
      </c>
      <c r="AA461" s="11"/>
      <c r="AB461" s="11">
        <v>3.6983547245699908</v>
      </c>
      <c r="AC461" s="11"/>
      <c r="AD461" s="11"/>
      <c r="AE461" s="11">
        <v>15.131425765806362</v>
      </c>
      <c r="AF461" s="11">
        <v>2.0058320535851659</v>
      </c>
      <c r="AG461" s="11">
        <v>1.4793013241627209</v>
      </c>
      <c r="AH461" s="11">
        <v>0.52653072942244517</v>
      </c>
      <c r="AI461" s="11">
        <v>120.30714402584803</v>
      </c>
      <c r="AJ461" s="11"/>
      <c r="AK461" s="11">
        <v>5.3587556964226621</v>
      </c>
    </row>
    <row r="462" spans="1:37" ht="15.75" x14ac:dyDescent="0.25">
      <c r="A462" s="32">
        <v>430</v>
      </c>
      <c r="B462" s="30"/>
      <c r="C462" s="3" t="s">
        <v>94</v>
      </c>
      <c r="H462" s="62">
        <f t="shared" si="11"/>
        <v>146.33009536220004</v>
      </c>
      <c r="I462" s="11">
        <v>5.6460681841752978</v>
      </c>
      <c r="J462" s="11">
        <v>0.92145019253580918</v>
      </c>
      <c r="K462" s="11">
        <v>1.3908354379961194</v>
      </c>
      <c r="L462" s="11"/>
      <c r="M462" s="11">
        <v>9.2270407069304969</v>
      </c>
      <c r="N462" s="11">
        <v>1.7182451218603081</v>
      </c>
      <c r="O462" s="11">
        <v>4.7421564640175813</v>
      </c>
      <c r="P462" s="11">
        <v>2.766639121052608</v>
      </c>
      <c r="Q462" s="11"/>
      <c r="R462" s="11">
        <v>0.13158529936285165</v>
      </c>
      <c r="S462" s="11"/>
      <c r="T462" s="11">
        <v>5.212356642058749</v>
      </c>
      <c r="U462" s="11">
        <v>7.8201812631838967</v>
      </c>
      <c r="V462" s="11"/>
      <c r="W462" s="11">
        <v>3.8457586742382888</v>
      </c>
      <c r="X462" s="11">
        <v>3.5316292622227881</v>
      </c>
      <c r="Y462" s="11">
        <v>0.19367762586311787</v>
      </c>
      <c r="Z462" s="11">
        <v>0.2491157008597023</v>
      </c>
      <c r="AA462" s="11"/>
      <c r="AB462" s="11">
        <v>2.2919756610231108</v>
      </c>
      <c r="AC462" s="11"/>
      <c r="AD462" s="11"/>
      <c r="AE462" s="11">
        <v>6.8628396953145145</v>
      </c>
      <c r="AF462" s="11">
        <v>0.74884280768053701</v>
      </c>
      <c r="AG462" s="11">
        <v>0.57940124930678927</v>
      </c>
      <c r="AH462" s="11">
        <v>0.16944155837374775</v>
      </c>
      <c r="AI462" s="11">
        <v>101.70805825584983</v>
      </c>
      <c r="AJ462" s="11"/>
      <c r="AK462" s="11">
        <v>4.3688612160888134</v>
      </c>
    </row>
    <row r="463" spans="1:37" ht="25.5" customHeight="1" x14ac:dyDescent="0.25">
      <c r="A463" s="32">
        <v>431</v>
      </c>
      <c r="B463" s="30"/>
      <c r="C463" s="3" t="s">
        <v>48</v>
      </c>
      <c r="H463" s="62">
        <f t="shared" si="11"/>
        <v>158.28765623969272</v>
      </c>
      <c r="I463" s="11">
        <v>7.225841510802165</v>
      </c>
      <c r="J463" s="11">
        <v>0.92398797399794463</v>
      </c>
      <c r="K463" s="11">
        <v>1.5790008318117248</v>
      </c>
      <c r="L463" s="11"/>
      <c r="M463" s="11">
        <v>12.230661084393248</v>
      </c>
      <c r="N463" s="11">
        <v>1.4645273191899684</v>
      </c>
      <c r="O463" s="11">
        <v>6.7359480442446422</v>
      </c>
      <c r="P463" s="11">
        <v>4.0301857209586371</v>
      </c>
      <c r="Q463" s="11"/>
      <c r="R463" s="11">
        <v>0.17246899083826636</v>
      </c>
      <c r="S463" s="11"/>
      <c r="T463" s="11">
        <v>8.3050332548427619</v>
      </c>
      <c r="U463" s="11">
        <v>7.1764574615056418</v>
      </c>
      <c r="V463" s="11"/>
      <c r="W463" s="11">
        <v>4.2130285130656757</v>
      </c>
      <c r="X463" s="11">
        <v>2.3969641600804081</v>
      </c>
      <c r="Y463" s="11">
        <v>0.30616500756146464</v>
      </c>
      <c r="Z463" s="11">
        <v>0.26029978079809352</v>
      </c>
      <c r="AA463" s="11"/>
      <c r="AB463" s="11">
        <v>3.256900831034244</v>
      </c>
      <c r="AC463" s="11"/>
      <c r="AD463" s="11"/>
      <c r="AE463" s="11">
        <v>8.435168025882291</v>
      </c>
      <c r="AF463" s="11">
        <v>1.0758458608199062</v>
      </c>
      <c r="AG463" s="11">
        <v>0.9056417451979405</v>
      </c>
      <c r="AH463" s="11">
        <v>0.17020411562196563</v>
      </c>
      <c r="AI463" s="11">
        <v>103.51939468285182</v>
      </c>
      <c r="AJ463" s="11"/>
      <c r="AK463" s="11">
        <v>4.386895730912709</v>
      </c>
    </row>
    <row r="464" spans="1:37" ht="15.75" x14ac:dyDescent="0.25">
      <c r="A464" s="32">
        <v>432</v>
      </c>
      <c r="B464" s="30"/>
      <c r="C464" s="3" t="s">
        <v>126</v>
      </c>
      <c r="H464" s="62">
        <f t="shared" si="11"/>
        <v>168.87421467513246</v>
      </c>
      <c r="I464" s="11">
        <v>8.1450052275865605</v>
      </c>
      <c r="J464" s="11">
        <v>0.96439694338617943</v>
      </c>
      <c r="K464" s="11">
        <v>1.7522858129436047</v>
      </c>
      <c r="L464" s="11"/>
      <c r="M464" s="11">
        <v>15.955264579796724</v>
      </c>
      <c r="N464" s="11">
        <v>1.1671791188285383</v>
      </c>
      <c r="O464" s="11">
        <v>8.1413936463863408</v>
      </c>
      <c r="P464" s="11">
        <v>6.6466918145818443</v>
      </c>
      <c r="Q464" s="11"/>
      <c r="R464" s="11">
        <v>0.1652967851876993</v>
      </c>
      <c r="S464" s="11"/>
      <c r="T464" s="11">
        <v>12.739290902279</v>
      </c>
      <c r="U464" s="11">
        <v>7.6263034038105237</v>
      </c>
      <c r="V464" s="11"/>
      <c r="W464" s="11">
        <v>4.8864313895520466</v>
      </c>
      <c r="X464" s="11">
        <v>2.366645266445949</v>
      </c>
      <c r="Y464" s="11">
        <v>0.21236362628050334</v>
      </c>
      <c r="Z464" s="11">
        <v>0.16086312153202448</v>
      </c>
      <c r="AA464" s="11"/>
      <c r="AB464" s="11">
        <v>2.8455834018138111</v>
      </c>
      <c r="AC464" s="11"/>
      <c r="AD464" s="11"/>
      <c r="AE464" s="11">
        <v>9.558284516356057</v>
      </c>
      <c r="AF464" s="11">
        <v>1.5255983972575717</v>
      </c>
      <c r="AG464" s="11">
        <v>1.1007904635628585</v>
      </c>
      <c r="AH464" s="11">
        <v>0.42480793369471331</v>
      </c>
      <c r="AI464" s="11">
        <v>103.13486516203577</v>
      </c>
      <c r="AJ464" s="11"/>
      <c r="AK464" s="11">
        <v>4.4620395426789425</v>
      </c>
    </row>
    <row r="465" spans="1:37" ht="15.75" x14ac:dyDescent="0.25">
      <c r="A465" s="32">
        <v>433</v>
      </c>
      <c r="B465" s="30"/>
      <c r="C465" s="3" t="s">
        <v>488</v>
      </c>
      <c r="H465" s="62">
        <f t="shared" si="11"/>
        <v>167.90476454727624</v>
      </c>
      <c r="I465" s="11">
        <v>7.081695239141486</v>
      </c>
      <c r="J465" s="11">
        <v>0.97083215635865738</v>
      </c>
      <c r="K465" s="11">
        <v>2.2240366183412155</v>
      </c>
      <c r="L465" s="11"/>
      <c r="M465" s="11">
        <v>20.126376034138193</v>
      </c>
      <c r="N465" s="11">
        <v>1.5677248652172031</v>
      </c>
      <c r="O465" s="11">
        <v>11.584078696217915</v>
      </c>
      <c r="P465" s="11">
        <v>6.974572472703076</v>
      </c>
      <c r="Q465" s="11"/>
      <c r="R465" s="11">
        <v>0.26745757348349264</v>
      </c>
      <c r="S465" s="11"/>
      <c r="T465" s="11">
        <v>15.063860473516179</v>
      </c>
      <c r="U465" s="11">
        <v>15.990765227353233</v>
      </c>
      <c r="V465" s="11"/>
      <c r="W465" s="11">
        <v>10.210163146055411</v>
      </c>
      <c r="X465" s="11">
        <v>4.9687615985297402</v>
      </c>
      <c r="Y465" s="11">
        <v>0.39758618582611832</v>
      </c>
      <c r="Z465" s="11">
        <v>0.4142542969419642</v>
      </c>
      <c r="AA465" s="11"/>
      <c r="AB465" s="11">
        <v>4.9895061304406685</v>
      </c>
      <c r="AC465" s="11"/>
      <c r="AD465" s="11"/>
      <c r="AE465" s="11">
        <v>12.492320575562765</v>
      </c>
      <c r="AF465" s="11">
        <v>1.3735818321049462</v>
      </c>
      <c r="AG465" s="11">
        <v>1.1597815159105238</v>
      </c>
      <c r="AH465" s="11">
        <v>0.21380031619442236</v>
      </c>
      <c r="AI465" s="11">
        <v>83.544097996248752</v>
      </c>
      <c r="AJ465" s="11"/>
      <c r="AK465" s="11">
        <v>3.7802346905866511</v>
      </c>
    </row>
    <row r="466" spans="1:37" ht="15.75" x14ac:dyDescent="0.25">
      <c r="A466" s="32">
        <v>434</v>
      </c>
      <c r="B466" s="30"/>
      <c r="C466" s="3" t="s">
        <v>66</v>
      </c>
      <c r="H466" s="62">
        <f t="shared" si="11"/>
        <v>145.85069029157663</v>
      </c>
      <c r="I466" s="11">
        <v>6.5455175078339956</v>
      </c>
      <c r="J466" s="11">
        <v>0.90365637219040962</v>
      </c>
      <c r="K466" s="11">
        <v>2.1010588210526775</v>
      </c>
      <c r="L466" s="11"/>
      <c r="M466" s="11">
        <v>13.024710900544132</v>
      </c>
      <c r="N466" s="11">
        <v>2.2452785881263875</v>
      </c>
      <c r="O466" s="11">
        <v>7.1688889388274601</v>
      </c>
      <c r="P466" s="11">
        <v>3.6105433735902861</v>
      </c>
      <c r="Q466" s="11"/>
      <c r="R466" s="11">
        <v>0.15799540515648322</v>
      </c>
      <c r="S466" s="11"/>
      <c r="T466" s="11">
        <v>6.9536380274363543</v>
      </c>
      <c r="U466" s="11">
        <v>10.876598455673371</v>
      </c>
      <c r="V466" s="11"/>
      <c r="W466" s="11">
        <v>5.6200242816455193</v>
      </c>
      <c r="X466" s="11">
        <v>4.720351708167037</v>
      </c>
      <c r="Y466" s="11">
        <v>0.28733720781544803</v>
      </c>
      <c r="Z466" s="11">
        <v>0.24888525804536665</v>
      </c>
      <c r="AA466" s="11"/>
      <c r="AB466" s="11">
        <v>3.9509048318670161</v>
      </c>
      <c r="AC466" s="11"/>
      <c r="AD466" s="11"/>
      <c r="AE466" s="11">
        <v>9.7485647817827026</v>
      </c>
      <c r="AF466" s="11">
        <v>1.132121237015953</v>
      </c>
      <c r="AG466" s="11">
        <v>0.96481350111748165</v>
      </c>
      <c r="AH466" s="11">
        <v>0.16730773589847139</v>
      </c>
      <c r="AI466" s="11">
        <v>86.670930152358352</v>
      </c>
      <c r="AJ466" s="11"/>
      <c r="AK466" s="11">
        <v>3.7849937986651794</v>
      </c>
    </row>
    <row r="467" spans="1:37" ht="15.75" x14ac:dyDescent="0.25">
      <c r="A467" s="32">
        <v>435</v>
      </c>
      <c r="B467" s="30"/>
      <c r="C467" s="3" t="s">
        <v>9</v>
      </c>
      <c r="H467" s="62">
        <f t="shared" si="11"/>
        <v>150.37341860806623</v>
      </c>
      <c r="I467" s="11">
        <v>7.2988303171622189</v>
      </c>
      <c r="J467" s="11">
        <v>0.88067387878074888</v>
      </c>
      <c r="K467" s="11">
        <v>2.2183326187034775</v>
      </c>
      <c r="L467" s="11"/>
      <c r="M467" s="11">
        <v>17.039666327802124</v>
      </c>
      <c r="N467" s="11">
        <v>1.951976330659998</v>
      </c>
      <c r="O467" s="11">
        <v>9.7720563943606624</v>
      </c>
      <c r="P467" s="11">
        <v>5.3156336027814621</v>
      </c>
      <c r="Q467" s="11"/>
      <c r="R467" s="11">
        <v>0.24252893636792949</v>
      </c>
      <c r="S467" s="11"/>
      <c r="T467" s="11">
        <v>11.583831991609975</v>
      </c>
      <c r="U467" s="11">
        <v>15.18990089991174</v>
      </c>
      <c r="V467" s="11"/>
      <c r="W467" s="11">
        <v>9.3038734072394114</v>
      </c>
      <c r="X467" s="11">
        <v>5.0649675833236874</v>
      </c>
      <c r="Y467" s="11">
        <v>0.43382941898932603</v>
      </c>
      <c r="Z467" s="11">
        <v>0.38723049035931445</v>
      </c>
      <c r="AA467" s="11"/>
      <c r="AB467" s="11">
        <v>4.7222146077202636</v>
      </c>
      <c r="AC467" s="11"/>
      <c r="AD467" s="11"/>
      <c r="AE467" s="11">
        <v>12.19788431257401</v>
      </c>
      <c r="AF467" s="11">
        <v>1.2417767704149989</v>
      </c>
      <c r="AG467" s="11">
        <v>0.98450400197348853</v>
      </c>
      <c r="AH467" s="11">
        <v>0.25727276844151031</v>
      </c>
      <c r="AI467" s="11">
        <v>74.295151100830708</v>
      </c>
      <c r="AJ467" s="11"/>
      <c r="AK467" s="11">
        <v>3.4626268461880372</v>
      </c>
    </row>
    <row r="468" spans="1:37" ht="25.5" customHeight="1" x14ac:dyDescent="0.25">
      <c r="A468" s="32">
        <v>436</v>
      </c>
      <c r="B468" s="30"/>
      <c r="C468" s="3" t="s">
        <v>489</v>
      </c>
      <c r="H468" s="62">
        <f t="shared" si="11"/>
        <v>175.71841529006787</v>
      </c>
      <c r="I468" s="11">
        <v>6.4386217461826565</v>
      </c>
      <c r="J468" s="11">
        <v>1.11784564701553</v>
      </c>
      <c r="K468" s="11">
        <v>3.4400812301736186</v>
      </c>
      <c r="L468" s="11"/>
      <c r="M468" s="11">
        <v>21.026005578813486</v>
      </c>
      <c r="N468" s="11">
        <v>2.5390943891157649</v>
      </c>
      <c r="O468" s="11">
        <v>11.385329489593785</v>
      </c>
      <c r="P468" s="11">
        <v>7.1015817001039352</v>
      </c>
      <c r="Q468" s="11"/>
      <c r="R468" s="11">
        <v>0.26572280191837028</v>
      </c>
      <c r="S468" s="11"/>
      <c r="T468" s="11">
        <v>14.252848834235992</v>
      </c>
      <c r="U468" s="11">
        <v>18.875831816866715</v>
      </c>
      <c r="V468" s="11"/>
      <c r="W468" s="11">
        <v>10.26603929587834</v>
      </c>
      <c r="X468" s="11">
        <v>7.3319636670535777</v>
      </c>
      <c r="Y468" s="11">
        <v>0.83684786957181156</v>
      </c>
      <c r="Z468" s="11">
        <v>0.44098098436298333</v>
      </c>
      <c r="AA468" s="11"/>
      <c r="AB468" s="11">
        <v>7.007634126983028</v>
      </c>
      <c r="AC468" s="11"/>
      <c r="AD468" s="11"/>
      <c r="AE468" s="11">
        <v>12.98012638615854</v>
      </c>
      <c r="AF468" s="11">
        <v>1.5515364363062325</v>
      </c>
      <c r="AG468" s="11">
        <v>1.2492025546838468</v>
      </c>
      <c r="AH468" s="11">
        <v>0.30233388162238567</v>
      </c>
      <c r="AI468" s="11">
        <v>84.970904902434683</v>
      </c>
      <c r="AJ468" s="11"/>
      <c r="AK468" s="11">
        <v>3.7912557829790323</v>
      </c>
    </row>
    <row r="469" spans="1:37" ht="15.75" x14ac:dyDescent="0.25">
      <c r="A469" s="32">
        <v>437</v>
      </c>
      <c r="B469" s="30"/>
      <c r="C469" s="3" t="s">
        <v>490</v>
      </c>
      <c r="H469" s="62">
        <f t="shared" si="11"/>
        <v>160.30535185604879</v>
      </c>
      <c r="I469" s="11">
        <v>5.7241948092704229</v>
      </c>
      <c r="J469" s="11">
        <v>1.3175220566103569</v>
      </c>
      <c r="K469" s="11">
        <v>2.5181235322345867</v>
      </c>
      <c r="L469" s="11"/>
      <c r="M469" s="11">
        <v>16.260636001550093</v>
      </c>
      <c r="N469" s="11">
        <v>1.9762532881404278</v>
      </c>
      <c r="O469" s="11">
        <v>8.4973864438259366</v>
      </c>
      <c r="P469" s="11">
        <v>5.7869962695837289</v>
      </c>
      <c r="Q469" s="11"/>
      <c r="R469" s="11">
        <v>0.22802305709098414</v>
      </c>
      <c r="S469" s="11"/>
      <c r="T469" s="11">
        <v>11.64076951551451</v>
      </c>
      <c r="U469" s="11">
        <v>11.812663560464298</v>
      </c>
      <c r="V469" s="11"/>
      <c r="W469" s="11">
        <v>6.7807201729758271</v>
      </c>
      <c r="X469" s="11">
        <v>4.2572508402352929</v>
      </c>
      <c r="Y469" s="11">
        <v>0.48775030178854256</v>
      </c>
      <c r="Z469" s="11">
        <v>0.28694224546463454</v>
      </c>
      <c r="AA469" s="11"/>
      <c r="AB469" s="11">
        <v>5.4589214238897421</v>
      </c>
      <c r="AC469" s="11"/>
      <c r="AD469" s="11"/>
      <c r="AE469" s="11">
        <v>10.308083111568591</v>
      </c>
      <c r="AF469" s="11">
        <v>1.2791241477214499</v>
      </c>
      <c r="AG469" s="11">
        <v>1.0688690538213739</v>
      </c>
      <c r="AH469" s="11">
        <v>0.21025509390007605</v>
      </c>
      <c r="AI469" s="11">
        <v>89.767404714719305</v>
      </c>
      <c r="AJ469" s="11"/>
      <c r="AK469" s="11">
        <v>3.9898859254144425</v>
      </c>
    </row>
    <row r="470" spans="1:37" ht="15.75" x14ac:dyDescent="0.25">
      <c r="A470" s="32">
        <v>438</v>
      </c>
      <c r="B470" s="30"/>
      <c r="C470" s="3" t="s">
        <v>491</v>
      </c>
      <c r="H470" s="62">
        <f t="shared" si="11"/>
        <v>163.21372766823913</v>
      </c>
      <c r="I470" s="11">
        <v>6.2544110818291303</v>
      </c>
      <c r="J470" s="11">
        <v>0.82939428935023496</v>
      </c>
      <c r="K470" s="11">
        <v>2.392318877846574</v>
      </c>
      <c r="L470" s="11"/>
      <c r="M470" s="11">
        <v>21.421890861918477</v>
      </c>
      <c r="N470" s="11">
        <v>1.3629523106733414</v>
      </c>
      <c r="O470" s="11">
        <v>11.481633129083521</v>
      </c>
      <c r="P470" s="11">
        <v>8.5773054221616132</v>
      </c>
      <c r="Q470" s="11"/>
      <c r="R470" s="11">
        <v>0.25117352812292559</v>
      </c>
      <c r="S470" s="11"/>
      <c r="T470" s="11">
        <v>16.434002379575173</v>
      </c>
      <c r="U470" s="11">
        <v>17.996216268723511</v>
      </c>
      <c r="V470" s="11"/>
      <c r="W470" s="11">
        <v>11.401329994115212</v>
      </c>
      <c r="X470" s="11">
        <v>5.4731783741689242</v>
      </c>
      <c r="Y470" s="11">
        <v>0.56610793555518313</v>
      </c>
      <c r="Z470" s="11">
        <v>0.55559996488419072</v>
      </c>
      <c r="AA470" s="11"/>
      <c r="AB470" s="11">
        <v>6.4778245865701445</v>
      </c>
      <c r="AC470" s="11"/>
      <c r="AD470" s="11"/>
      <c r="AE470" s="11">
        <v>12.386111294820628</v>
      </c>
      <c r="AF470" s="11">
        <v>1.9512888753095825</v>
      </c>
      <c r="AG470" s="11">
        <v>1.6718149883870619</v>
      </c>
      <c r="AH470" s="11">
        <v>0.27947388692252051</v>
      </c>
      <c r="AI470" s="11">
        <v>73.445138475868873</v>
      </c>
      <c r="AJ470" s="11"/>
      <c r="AK470" s="11">
        <v>3.3739571483038824</v>
      </c>
    </row>
    <row r="471" spans="1:37" ht="15.75" x14ac:dyDescent="0.25">
      <c r="A471" s="32">
        <v>439</v>
      </c>
      <c r="B471" s="30"/>
      <c r="C471" s="3" t="s">
        <v>492</v>
      </c>
      <c r="H471" s="62">
        <f t="shared" si="11"/>
        <v>165.81876625545314</v>
      </c>
      <c r="I471" s="11">
        <v>6.8300374620893143</v>
      </c>
      <c r="J471" s="11">
        <v>1.0051643379174389</v>
      </c>
      <c r="K471" s="11">
        <v>2.2157286484137693</v>
      </c>
      <c r="L471" s="11"/>
      <c r="M471" s="11">
        <v>19.315783987533749</v>
      </c>
      <c r="N471" s="11">
        <v>1.6512790464625706</v>
      </c>
      <c r="O471" s="11">
        <v>9.6921483004436411</v>
      </c>
      <c r="P471" s="11">
        <v>7.9723566406275372</v>
      </c>
      <c r="Q471" s="11"/>
      <c r="R471" s="11">
        <v>0.27648565168104056</v>
      </c>
      <c r="S471" s="11"/>
      <c r="T471" s="11">
        <v>15.192529487858859</v>
      </c>
      <c r="U471" s="11">
        <v>16.82122041570176</v>
      </c>
      <c r="V471" s="11"/>
      <c r="W471" s="11">
        <v>9.6968684237101588</v>
      </c>
      <c r="X471" s="11">
        <v>6.2103496544196206</v>
      </c>
      <c r="Y471" s="11">
        <v>0.43091465501190918</v>
      </c>
      <c r="Z471" s="11">
        <v>0.4830876825600684</v>
      </c>
      <c r="AA471" s="11"/>
      <c r="AB471" s="11">
        <v>4.9594080423327869</v>
      </c>
      <c r="AC471" s="11"/>
      <c r="AD471" s="11"/>
      <c r="AE471" s="11">
        <v>11.351184386347571</v>
      </c>
      <c r="AF471" s="11">
        <v>1.4767458640132223</v>
      </c>
      <c r="AG471" s="11">
        <v>1.1742179985294479</v>
      </c>
      <c r="AH471" s="11">
        <v>0.30252786548377442</v>
      </c>
      <c r="AI471" s="11">
        <v>82.754800558784197</v>
      </c>
      <c r="AJ471" s="11"/>
      <c r="AK471" s="11">
        <v>3.619677412779466</v>
      </c>
    </row>
    <row r="472" spans="1:37" ht="15.75" x14ac:dyDescent="0.25">
      <c r="A472" s="32">
        <v>440</v>
      </c>
      <c r="B472" s="30"/>
      <c r="C472" s="3" t="s">
        <v>493</v>
      </c>
      <c r="H472" s="62">
        <f t="shared" si="11"/>
        <v>194.19092343869778</v>
      </c>
      <c r="I472" s="11">
        <v>7.4277908915925419</v>
      </c>
      <c r="J472" s="11">
        <v>1.1798613290174405</v>
      </c>
      <c r="K472" s="11">
        <v>2.5316312883459702</v>
      </c>
      <c r="L472" s="11"/>
      <c r="M472" s="11">
        <v>25.375722041629963</v>
      </c>
      <c r="N472" s="11">
        <v>1.6664253301152778</v>
      </c>
      <c r="O472" s="11">
        <v>13.448452493810542</v>
      </c>
      <c r="P472" s="11">
        <v>10.260844217704143</v>
      </c>
      <c r="Q472" s="11"/>
      <c r="R472" s="11">
        <v>0.27902776312521926</v>
      </c>
      <c r="S472" s="11"/>
      <c r="T472" s="11">
        <v>20.781105659397856</v>
      </c>
      <c r="U472" s="11">
        <v>16.930801796321266</v>
      </c>
      <c r="V472" s="11"/>
      <c r="W472" s="11">
        <v>10.518883713099592</v>
      </c>
      <c r="X472" s="11">
        <v>5.372195584518507</v>
      </c>
      <c r="Y472" s="11">
        <v>0.49698638980501336</v>
      </c>
      <c r="Z472" s="11">
        <v>0.54273610889815493</v>
      </c>
      <c r="AA472" s="11"/>
      <c r="AB472" s="11">
        <v>5.5212047706130472</v>
      </c>
      <c r="AC472" s="11"/>
      <c r="AD472" s="11"/>
      <c r="AE472" s="11">
        <v>12.066811055823669</v>
      </c>
      <c r="AF472" s="11">
        <v>2.1590972155448291</v>
      </c>
      <c r="AG472" s="11">
        <v>1.772465640226357</v>
      </c>
      <c r="AH472" s="11">
        <v>0.38663157531847198</v>
      </c>
      <c r="AI472" s="11">
        <v>95.747850683200781</v>
      </c>
      <c r="AJ472" s="11"/>
      <c r="AK472" s="11">
        <v>4.1900189440851774</v>
      </c>
    </row>
    <row r="473" spans="1:37" ht="25.5" customHeight="1" x14ac:dyDescent="0.25">
      <c r="A473" s="32">
        <v>441</v>
      </c>
      <c r="B473" s="30"/>
      <c r="C473" s="3" t="s">
        <v>494</v>
      </c>
      <c r="H473" s="62">
        <f t="shared" si="11"/>
        <v>166.50989925588573</v>
      </c>
      <c r="I473" s="11">
        <v>8.2075038793024859</v>
      </c>
      <c r="J473" s="11">
        <v>1.0475509242219909</v>
      </c>
      <c r="K473" s="11">
        <v>1.3262784480527814</v>
      </c>
      <c r="L473" s="11"/>
      <c r="M473" s="11">
        <v>13.226255077856287</v>
      </c>
      <c r="N473" s="11">
        <v>1.0951764165749567</v>
      </c>
      <c r="O473" s="11">
        <v>6.7802534440469824</v>
      </c>
      <c r="P473" s="11">
        <v>5.3508252172343473</v>
      </c>
      <c r="Q473" s="11"/>
      <c r="R473" s="11">
        <v>0.15848990083240527</v>
      </c>
      <c r="S473" s="11"/>
      <c r="T473" s="11">
        <v>10.154004383921134</v>
      </c>
      <c r="U473" s="11">
        <v>4.4791662647562482</v>
      </c>
      <c r="V473" s="11"/>
      <c r="W473" s="11">
        <v>3.1574719073494348</v>
      </c>
      <c r="X473" s="11">
        <v>1.037565933795725</v>
      </c>
      <c r="Y473" s="11">
        <v>0.17586943081344861</v>
      </c>
      <c r="Z473" s="11">
        <v>0.10825899279763961</v>
      </c>
      <c r="AA473" s="11"/>
      <c r="AB473" s="11">
        <v>2.1543164911306105</v>
      </c>
      <c r="AC473" s="11"/>
      <c r="AD473" s="11"/>
      <c r="AE473" s="11">
        <v>7.6219355460720521</v>
      </c>
      <c r="AF473" s="11">
        <v>1.4820084014841157</v>
      </c>
      <c r="AG473" s="11">
        <v>1.1519431890564731</v>
      </c>
      <c r="AH473" s="11">
        <v>0.3300652124276427</v>
      </c>
      <c r="AI473" s="11">
        <v>111.86773296372698</v>
      </c>
      <c r="AJ473" s="11"/>
      <c r="AK473" s="11">
        <v>4.7846569745286383</v>
      </c>
    </row>
    <row r="474" spans="1:37" ht="15.75" x14ac:dyDescent="0.25">
      <c r="A474" s="32">
        <v>442</v>
      </c>
      <c r="B474" s="30"/>
      <c r="C474" s="3" t="s">
        <v>495</v>
      </c>
      <c r="H474" s="62">
        <f t="shared" si="11"/>
        <v>155.91202706347548</v>
      </c>
      <c r="I474" s="11">
        <v>8.4568999567671579</v>
      </c>
      <c r="J474" s="11">
        <v>1.0277411321830046</v>
      </c>
      <c r="K474" s="11">
        <v>2.0636899447030839</v>
      </c>
      <c r="L474" s="11"/>
      <c r="M474" s="11">
        <v>13.50125452679935</v>
      </c>
      <c r="N474" s="11">
        <v>1.5711779578679832</v>
      </c>
      <c r="O474" s="11">
        <v>7.1858557348866867</v>
      </c>
      <c r="P474" s="11">
        <v>4.7442208340446816</v>
      </c>
      <c r="Q474" s="11"/>
      <c r="R474" s="11">
        <v>0.16986531972830954</v>
      </c>
      <c r="S474" s="11"/>
      <c r="T474" s="11">
        <v>9.0309232310953433</v>
      </c>
      <c r="U474" s="11">
        <v>8.9498216388165783</v>
      </c>
      <c r="V474" s="11"/>
      <c r="W474" s="11">
        <v>5.0949256847919147</v>
      </c>
      <c r="X474" s="11">
        <v>3.321580618505735</v>
      </c>
      <c r="Y474" s="11">
        <v>0.33365944722643354</v>
      </c>
      <c r="Z474" s="11">
        <v>0.19965588829249609</v>
      </c>
      <c r="AA474" s="11"/>
      <c r="AB474" s="11">
        <v>4.9006057890064048</v>
      </c>
      <c r="AC474" s="11"/>
      <c r="AD474" s="11"/>
      <c r="AE474" s="11">
        <v>11.463830228620862</v>
      </c>
      <c r="AF474" s="11">
        <v>1.0831460375680972</v>
      </c>
      <c r="AG474" s="11">
        <v>0.90756388661659504</v>
      </c>
      <c r="AH474" s="11">
        <v>0.17558215095150229</v>
      </c>
      <c r="AI474" s="11">
        <v>91.295403600067374</v>
      </c>
      <c r="AJ474" s="11"/>
      <c r="AK474" s="11">
        <v>3.9688456581198972</v>
      </c>
    </row>
    <row r="475" spans="1:37" ht="15.75" x14ac:dyDescent="0.25">
      <c r="A475" s="32">
        <v>443</v>
      </c>
      <c r="B475" s="30"/>
      <c r="C475" s="3" t="s">
        <v>127</v>
      </c>
      <c r="H475" s="62">
        <f t="shared" si="11"/>
        <v>201.01715173595497</v>
      </c>
      <c r="I475" s="11">
        <v>8.8921857589348594</v>
      </c>
      <c r="J475" s="11">
        <v>1.2270717272578464</v>
      </c>
      <c r="K475" s="11">
        <v>1.559003535964768</v>
      </c>
      <c r="L475" s="11"/>
      <c r="M475" s="11">
        <v>12.184752082759037</v>
      </c>
      <c r="N475" s="11">
        <v>1.6649328036231485</v>
      </c>
      <c r="O475" s="11">
        <v>6.6413896734826716</v>
      </c>
      <c r="P475" s="11">
        <v>3.878429605653217</v>
      </c>
      <c r="Q475" s="11"/>
      <c r="R475" s="11">
        <v>0.13260557513500915</v>
      </c>
      <c r="S475" s="11"/>
      <c r="T475" s="11">
        <v>7.0369394867652879</v>
      </c>
      <c r="U475" s="11">
        <v>6.027857744265094</v>
      </c>
      <c r="V475" s="11"/>
      <c r="W475" s="11">
        <v>3.6279189866082198</v>
      </c>
      <c r="X475" s="11">
        <v>2.0681911898738616</v>
      </c>
      <c r="Y475" s="11">
        <v>0.22528649684138249</v>
      </c>
      <c r="Z475" s="11">
        <v>0.10646107094163007</v>
      </c>
      <c r="AA475" s="11"/>
      <c r="AB475" s="11">
        <v>2.6892164497682951</v>
      </c>
      <c r="AC475" s="11"/>
      <c r="AD475" s="11"/>
      <c r="AE475" s="11">
        <v>10.436212794385057</v>
      </c>
      <c r="AF475" s="11">
        <v>1.2083927608840141</v>
      </c>
      <c r="AG475" s="11">
        <v>0.94949454146603929</v>
      </c>
      <c r="AH475" s="11">
        <v>0.25889821941797481</v>
      </c>
      <c r="AI475" s="11">
        <v>143.45986885814179</v>
      </c>
      <c r="AJ475" s="11"/>
      <c r="AK475" s="11">
        <v>6.1630449616939149</v>
      </c>
    </row>
    <row r="476" spans="1:37" ht="15.75" x14ac:dyDescent="0.25">
      <c r="A476" s="32">
        <v>444</v>
      </c>
      <c r="B476" s="30"/>
      <c r="C476" s="3" t="s">
        <v>496</v>
      </c>
      <c r="H476" s="62">
        <f t="shared" si="11"/>
        <v>140.22535879702809</v>
      </c>
      <c r="I476" s="11">
        <v>4.2342512113419142</v>
      </c>
      <c r="J476" s="11">
        <v>0.72244228356104379</v>
      </c>
      <c r="K476" s="11">
        <v>1.9208602716203027</v>
      </c>
      <c r="L476" s="11"/>
      <c r="M476" s="11">
        <v>14.760068591408835</v>
      </c>
      <c r="N476" s="11">
        <v>1.9490562831849785</v>
      </c>
      <c r="O476" s="11">
        <v>9.4520917741567416</v>
      </c>
      <c r="P476" s="11">
        <v>3.3589205340671144</v>
      </c>
      <c r="Q476" s="11"/>
      <c r="R476" s="11">
        <v>0.20848745036751754</v>
      </c>
      <c r="S476" s="11"/>
      <c r="T476" s="11">
        <v>7.8037138780461195</v>
      </c>
      <c r="U476" s="11">
        <v>26.606521535935254</v>
      </c>
      <c r="V476" s="11"/>
      <c r="W476" s="11">
        <v>13.696562052212817</v>
      </c>
      <c r="X476" s="11">
        <v>11.611140683093121</v>
      </c>
      <c r="Y476" s="11">
        <v>0.37554089178997252</v>
      </c>
      <c r="Z476" s="11">
        <v>0.92327790883934147</v>
      </c>
      <c r="AA476" s="11"/>
      <c r="AB476" s="11">
        <v>8.668176336481336</v>
      </c>
      <c r="AC476" s="11"/>
      <c r="AD476" s="11"/>
      <c r="AE476" s="11">
        <v>16.3249647896182</v>
      </c>
      <c r="AF476" s="11">
        <v>1.2528624156151096</v>
      </c>
      <c r="AG476" s="11">
        <v>1.0474569182497526</v>
      </c>
      <c r="AH476" s="11">
        <v>0.20540549736535701</v>
      </c>
      <c r="AI476" s="11">
        <v>54.765099122540967</v>
      </c>
      <c r="AJ476" s="11"/>
      <c r="AK476" s="11">
        <v>2.9579109104915027</v>
      </c>
    </row>
    <row r="477" spans="1:37" ht="15.75" x14ac:dyDescent="0.25">
      <c r="A477" s="32">
        <v>445</v>
      </c>
      <c r="B477" s="30"/>
      <c r="C477" s="3" t="s">
        <v>497</v>
      </c>
      <c r="H477" s="62">
        <f t="shared" si="11"/>
        <v>174.44207708665169</v>
      </c>
      <c r="I477" s="11">
        <v>8.4019226479417455</v>
      </c>
      <c r="J477" s="11">
        <v>1.0281208348816941</v>
      </c>
      <c r="K477" s="11">
        <v>2.3640149711380842</v>
      </c>
      <c r="L477" s="11"/>
      <c r="M477" s="11">
        <v>20.98413045230631</v>
      </c>
      <c r="N477" s="11">
        <v>1.889929872201475</v>
      </c>
      <c r="O477" s="11">
        <v>12.004370660487846</v>
      </c>
      <c r="P477" s="11">
        <v>7.0898299196169905</v>
      </c>
      <c r="Q477" s="11"/>
      <c r="R477" s="11">
        <v>0.25160545495822084</v>
      </c>
      <c r="S477" s="11"/>
      <c r="T477" s="11">
        <v>12.954246421107674</v>
      </c>
      <c r="U477" s="11">
        <v>18.037236916313319</v>
      </c>
      <c r="V477" s="11"/>
      <c r="W477" s="11">
        <v>11.071217867344558</v>
      </c>
      <c r="X477" s="11">
        <v>6.0292702595764434</v>
      </c>
      <c r="Y477" s="11">
        <v>0.47425123078116233</v>
      </c>
      <c r="Z477" s="11">
        <v>0.46249755861115477</v>
      </c>
      <c r="AA477" s="11"/>
      <c r="AB477" s="11">
        <v>4.5673071894994166</v>
      </c>
      <c r="AC477" s="11"/>
      <c r="AD477" s="11"/>
      <c r="AE477" s="11">
        <v>13.173858199222455</v>
      </c>
      <c r="AF477" s="11">
        <v>1.4579534534404135</v>
      </c>
      <c r="AG477" s="11">
        <v>1.2448136857395131</v>
      </c>
      <c r="AH477" s="11">
        <v>0.21313976770090029</v>
      </c>
      <c r="AI477" s="11">
        <v>87.207247641917604</v>
      </c>
      <c r="AJ477" s="11"/>
      <c r="AK477" s="11">
        <v>4.0144329039247451</v>
      </c>
    </row>
    <row r="478" spans="1:37" ht="25.5" customHeight="1" x14ac:dyDescent="0.25">
      <c r="A478" s="32">
        <v>446</v>
      </c>
      <c r="B478" s="30"/>
      <c r="C478" s="3" t="s">
        <v>111</v>
      </c>
      <c r="H478" s="62">
        <f t="shared" si="11"/>
        <v>182.03993616803666</v>
      </c>
      <c r="I478" s="11">
        <v>8.7466279113021255</v>
      </c>
      <c r="J478" s="11">
        <v>1.076217654507071</v>
      </c>
      <c r="K478" s="11">
        <v>1.4327843664732269</v>
      </c>
      <c r="L478" s="11"/>
      <c r="M478" s="11">
        <v>11.64971066946425</v>
      </c>
      <c r="N478" s="11">
        <v>1.2742028891295858</v>
      </c>
      <c r="O478" s="11">
        <v>6.6229468186950715</v>
      </c>
      <c r="P478" s="11">
        <v>3.7525609616395923</v>
      </c>
      <c r="Q478" s="11"/>
      <c r="R478" s="11">
        <v>0.18359615272136082</v>
      </c>
      <c r="S478" s="11"/>
      <c r="T478" s="11">
        <v>7.4175922352434505</v>
      </c>
      <c r="U478" s="11">
        <v>7.9213500694489287</v>
      </c>
      <c r="V478" s="11"/>
      <c r="W478" s="11">
        <v>4.7629568575463876</v>
      </c>
      <c r="X478" s="11">
        <v>2.6164085026060566</v>
      </c>
      <c r="Y478" s="11">
        <v>0.21731534886762072</v>
      </c>
      <c r="Z478" s="11">
        <v>0.32466936042886357</v>
      </c>
      <c r="AA478" s="11"/>
      <c r="AB478" s="11">
        <v>2.8962944650824842</v>
      </c>
      <c r="AC478" s="11"/>
      <c r="AD478" s="11"/>
      <c r="AE478" s="11">
        <v>9.9582563265434985</v>
      </c>
      <c r="AF478" s="11">
        <v>1.6255304074668759</v>
      </c>
      <c r="AG478" s="11">
        <v>1.368829556961529</v>
      </c>
      <c r="AH478" s="11">
        <v>0.25670085050534691</v>
      </c>
      <c r="AI478" s="11">
        <v>123.74767131736023</v>
      </c>
      <c r="AJ478" s="11"/>
      <c r="AK478" s="11">
        <v>5.3843045924231827</v>
      </c>
    </row>
    <row r="479" spans="1:37" ht="15.75" x14ac:dyDescent="0.25">
      <c r="A479" s="32">
        <v>447</v>
      </c>
      <c r="B479" s="30"/>
      <c r="C479" s="3" t="s">
        <v>73</v>
      </c>
      <c r="H479" s="62">
        <f t="shared" si="11"/>
        <v>207.53224730965223</v>
      </c>
      <c r="I479" s="11">
        <v>11.535239942044896</v>
      </c>
      <c r="J479" s="11">
        <v>1.044518315499497</v>
      </c>
      <c r="K479" s="11">
        <v>1.9687850129177902</v>
      </c>
      <c r="L479" s="11"/>
      <c r="M479" s="11">
        <v>12.994691813240276</v>
      </c>
      <c r="N479" s="11">
        <v>1.7660163704899281</v>
      </c>
      <c r="O479" s="11">
        <v>6.9576549543290982</v>
      </c>
      <c r="P479" s="11">
        <v>4.2710204884212493</v>
      </c>
      <c r="Q479" s="11"/>
      <c r="R479" s="11">
        <v>0.10728537817810369</v>
      </c>
      <c r="S479" s="11"/>
      <c r="T479" s="11">
        <v>7.3639715299183166</v>
      </c>
      <c r="U479" s="11">
        <v>6.873090153080029</v>
      </c>
      <c r="V479" s="11"/>
      <c r="W479" s="11">
        <v>3.9741396360094652</v>
      </c>
      <c r="X479" s="11">
        <v>2.3008457664912165</v>
      </c>
      <c r="Y479" s="11">
        <v>0.40332793324418026</v>
      </c>
      <c r="Z479" s="11">
        <v>0.1947768173351663</v>
      </c>
      <c r="AA479" s="11"/>
      <c r="AB479" s="11">
        <v>2.4267751844906855</v>
      </c>
      <c r="AC479" s="11"/>
      <c r="AD479" s="11"/>
      <c r="AE479" s="11">
        <v>11.921284610438885</v>
      </c>
      <c r="AF479" s="11">
        <v>1.1627682817165057</v>
      </c>
      <c r="AG479" s="11">
        <v>0.89779970525679642</v>
      </c>
      <c r="AH479" s="11">
        <v>0.26496857645970928</v>
      </c>
      <c r="AI479" s="11">
        <v>143.7330872018795</v>
      </c>
      <c r="AJ479" s="11"/>
      <c r="AK479" s="11">
        <v>6.4007498862477661</v>
      </c>
    </row>
    <row r="480" spans="1:37" ht="15.75" x14ac:dyDescent="0.25">
      <c r="A480" s="32">
        <v>448</v>
      </c>
      <c r="B480" s="30"/>
      <c r="C480" s="3" t="s">
        <v>498</v>
      </c>
      <c r="H480" s="62">
        <f t="shared" si="11"/>
        <v>176.74764375626606</v>
      </c>
      <c r="I480" s="11">
        <v>8.0397183447401446</v>
      </c>
      <c r="J480" s="11">
        <v>0.91041926249237382</v>
      </c>
      <c r="K480" s="11">
        <v>2.7599584389628129</v>
      </c>
      <c r="L480" s="11"/>
      <c r="M480" s="11">
        <v>21.921000598775365</v>
      </c>
      <c r="N480" s="11">
        <v>1.4359664986506833</v>
      </c>
      <c r="O480" s="11">
        <v>10.582118475067045</v>
      </c>
      <c r="P480" s="11">
        <v>9.9029156250576342</v>
      </c>
      <c r="Q480" s="11"/>
      <c r="R480" s="11">
        <v>0.23735994279227113</v>
      </c>
      <c r="S480" s="11"/>
      <c r="T480" s="11">
        <v>15.94476015229113</v>
      </c>
      <c r="U480" s="11">
        <v>16.830856124080825</v>
      </c>
      <c r="V480" s="11"/>
      <c r="W480" s="11">
        <v>10.464047842266137</v>
      </c>
      <c r="X480" s="11">
        <v>5.1167648273071018</v>
      </c>
      <c r="Y480" s="11">
        <v>0.72172932255331024</v>
      </c>
      <c r="Z480" s="11">
        <v>0.52831413195427612</v>
      </c>
      <c r="AA480" s="11"/>
      <c r="AB480" s="11">
        <v>6.3657474917300592</v>
      </c>
      <c r="AC480" s="11"/>
      <c r="AD480" s="11"/>
      <c r="AE480" s="11">
        <v>16.007667036430938</v>
      </c>
      <c r="AF480" s="11">
        <v>1.5260497370385393</v>
      </c>
      <c r="AG480" s="11">
        <v>1.1632965716922234</v>
      </c>
      <c r="AH480" s="11">
        <v>0.36275316534631585</v>
      </c>
      <c r="AI480" s="11">
        <v>82.471463017130247</v>
      </c>
      <c r="AJ480" s="11"/>
      <c r="AK480" s="11">
        <v>3.7326436098013707</v>
      </c>
    </row>
    <row r="481" spans="1:37" ht="15.75" x14ac:dyDescent="0.25">
      <c r="A481" s="32">
        <v>449</v>
      </c>
      <c r="B481" s="30"/>
      <c r="C481" s="3" t="s">
        <v>499</v>
      </c>
      <c r="H481" s="62">
        <f t="shared" si="11"/>
        <v>184.61655769342678</v>
      </c>
      <c r="I481" s="11">
        <v>8.3081852638085465</v>
      </c>
      <c r="J481" s="11">
        <v>1.0284459004408659</v>
      </c>
      <c r="K481" s="11">
        <v>2.9160634678858188</v>
      </c>
      <c r="L481" s="11"/>
      <c r="M481" s="11">
        <v>23.151525376950644</v>
      </c>
      <c r="N481" s="11">
        <v>1.6156157239838231</v>
      </c>
      <c r="O481" s="11">
        <v>11.41707131835134</v>
      </c>
      <c r="P481" s="11">
        <v>10.118838334615482</v>
      </c>
      <c r="Q481" s="11"/>
      <c r="R481" s="11">
        <v>0.29209354989289782</v>
      </c>
      <c r="S481" s="11"/>
      <c r="T481" s="11">
        <v>16.161126706934816</v>
      </c>
      <c r="U481" s="11">
        <v>18.215753128544176</v>
      </c>
      <c r="V481" s="11"/>
      <c r="W481" s="11">
        <v>11.170214239685373</v>
      </c>
      <c r="X481" s="11">
        <v>5.7162168264259785</v>
      </c>
      <c r="Y481" s="11">
        <v>0.73578208617724961</v>
      </c>
      <c r="Z481" s="11">
        <v>0.59353997625557264</v>
      </c>
      <c r="AA481" s="11"/>
      <c r="AB481" s="11">
        <v>7.2784315019438584</v>
      </c>
      <c r="AC481" s="11"/>
      <c r="AD481" s="11"/>
      <c r="AE481" s="11">
        <v>16.628445658073165</v>
      </c>
      <c r="AF481" s="11">
        <v>1.9180577896966216</v>
      </c>
      <c r="AG481" s="11">
        <v>1.5347674191631042</v>
      </c>
      <c r="AH481" s="11">
        <v>0.38329037053351722</v>
      </c>
      <c r="AI481" s="11">
        <v>84.829236131607715</v>
      </c>
      <c r="AJ481" s="11"/>
      <c r="AK481" s="11">
        <v>3.8891932176476893</v>
      </c>
    </row>
    <row r="482" spans="1:37" ht="15.75" x14ac:dyDescent="0.25">
      <c r="A482" s="32">
        <v>450</v>
      </c>
      <c r="B482" s="30"/>
      <c r="C482" s="3" t="s">
        <v>95</v>
      </c>
      <c r="H482" s="62">
        <f t="shared" si="11"/>
        <v>143.50079568782724</v>
      </c>
      <c r="I482" s="11">
        <v>5.0513034291269818</v>
      </c>
      <c r="J482" s="11">
        <v>1.1372839415365867</v>
      </c>
      <c r="K482" s="11">
        <v>1.1705553166513869</v>
      </c>
      <c r="L482" s="11"/>
      <c r="M482" s="11">
        <v>8.1790878774038109</v>
      </c>
      <c r="N482" s="11">
        <v>1.6400629958984587</v>
      </c>
      <c r="O482" s="11">
        <v>4.3965774972861658</v>
      </c>
      <c r="P482" s="11">
        <v>2.1424473842191869</v>
      </c>
      <c r="Q482" s="11"/>
      <c r="R482" s="11">
        <v>0.12475318563633708</v>
      </c>
      <c r="S482" s="11"/>
      <c r="T482" s="11">
        <v>4.390047332746132</v>
      </c>
      <c r="U482" s="11">
        <v>5.9481074837352681</v>
      </c>
      <c r="V482" s="11"/>
      <c r="W482" s="11">
        <v>3.1920368227855809</v>
      </c>
      <c r="X482" s="11">
        <v>2.4523292035588939</v>
      </c>
      <c r="Y482" s="11">
        <v>0.18925933884561272</v>
      </c>
      <c r="Z482" s="11">
        <v>0.1144821185451808</v>
      </c>
      <c r="AA482" s="11"/>
      <c r="AB482" s="11">
        <v>2.0924862312434636</v>
      </c>
      <c r="AC482" s="11"/>
      <c r="AD482" s="11"/>
      <c r="AE482" s="11">
        <v>5.869642826575225</v>
      </c>
      <c r="AF482" s="11">
        <v>0.73598996837717234</v>
      </c>
      <c r="AG482" s="11">
        <v>0.60724321402838566</v>
      </c>
      <c r="AH482" s="11">
        <v>0.12874675434878671</v>
      </c>
      <c r="AI482" s="11">
        <v>104.46048008905957</v>
      </c>
      <c r="AJ482" s="11"/>
      <c r="AK482" s="11">
        <v>4.3410580057353068</v>
      </c>
    </row>
    <row r="483" spans="1:37" ht="25.5" customHeight="1" x14ac:dyDescent="0.25">
      <c r="A483" s="32">
        <v>451</v>
      </c>
      <c r="B483" s="30"/>
      <c r="C483" s="3" t="s">
        <v>500</v>
      </c>
      <c r="H483" s="62">
        <f t="shared" si="11"/>
        <v>130.33968967437295</v>
      </c>
      <c r="I483" s="11">
        <v>5.5323475983588706</v>
      </c>
      <c r="J483" s="11">
        <v>0.94875570504144324</v>
      </c>
      <c r="K483" s="11">
        <v>1.1551503045251637</v>
      </c>
      <c r="L483" s="11"/>
      <c r="M483" s="11">
        <v>8.5392371996411072</v>
      </c>
      <c r="N483" s="11">
        <v>1.1934491452222384</v>
      </c>
      <c r="O483" s="11">
        <v>4.8387844687260957</v>
      </c>
      <c r="P483" s="11">
        <v>2.5070035856927744</v>
      </c>
      <c r="Q483" s="11"/>
      <c r="R483" s="11">
        <v>0.11543042838293363</v>
      </c>
      <c r="S483" s="11"/>
      <c r="T483" s="11">
        <v>4.6498914683659116</v>
      </c>
      <c r="U483" s="11">
        <v>7.4131067537711424</v>
      </c>
      <c r="V483" s="11"/>
      <c r="W483" s="11">
        <v>4.0467761288424597</v>
      </c>
      <c r="X483" s="11">
        <v>2.9823485182441369</v>
      </c>
      <c r="Y483" s="11">
        <v>0.14680732079305817</v>
      </c>
      <c r="Z483" s="11">
        <v>0.23717478589148788</v>
      </c>
      <c r="AA483" s="11"/>
      <c r="AB483" s="11">
        <v>2.4951021649137668</v>
      </c>
      <c r="AC483" s="11"/>
      <c r="AD483" s="11"/>
      <c r="AE483" s="11">
        <v>7.9227589099945259</v>
      </c>
      <c r="AF483" s="11">
        <v>0.85709974313311976</v>
      </c>
      <c r="AG483" s="11">
        <v>0.61054291075867129</v>
      </c>
      <c r="AH483" s="11">
        <v>0.2465568323744485</v>
      </c>
      <c r="AI483" s="11">
        <v>86.812598923185334</v>
      </c>
      <c r="AJ483" s="11"/>
      <c r="AK483" s="11">
        <v>3.8982104750596376</v>
      </c>
    </row>
    <row r="484" spans="1:37" ht="15.75" x14ac:dyDescent="0.25">
      <c r="A484" s="32">
        <v>452</v>
      </c>
      <c r="B484" s="30"/>
      <c r="C484" s="3" t="s">
        <v>501</v>
      </c>
      <c r="H484" s="62">
        <f t="shared" si="11"/>
        <v>168.21330634579374</v>
      </c>
      <c r="I484" s="11">
        <v>9.3754293912901883</v>
      </c>
      <c r="J484" s="11">
        <v>1.1087814442195469</v>
      </c>
      <c r="K484" s="11">
        <v>1.3719797575162582</v>
      </c>
      <c r="L484" s="11"/>
      <c r="M484" s="11">
        <v>11.696366125953325</v>
      </c>
      <c r="N484" s="11">
        <v>1.236588101263481</v>
      </c>
      <c r="O484" s="11">
        <v>6.0689546629711177</v>
      </c>
      <c r="P484" s="11">
        <v>4.3908233617187262</v>
      </c>
      <c r="Q484" s="11"/>
      <c r="R484" s="11">
        <v>0.1253263969504671</v>
      </c>
      <c r="S484" s="11"/>
      <c r="T484" s="11">
        <v>6.6027235025649631</v>
      </c>
      <c r="U484" s="11">
        <v>5.572455587732601</v>
      </c>
      <c r="V484" s="11"/>
      <c r="W484" s="11">
        <v>3.3357349050700438</v>
      </c>
      <c r="X484" s="11">
        <v>1.9519885031381445</v>
      </c>
      <c r="Y484" s="11">
        <v>0.17420385139778186</v>
      </c>
      <c r="Z484" s="11">
        <v>0.1105283281266302</v>
      </c>
      <c r="AA484" s="11"/>
      <c r="AB484" s="11">
        <v>3.1469022411064742</v>
      </c>
      <c r="AC484" s="11"/>
      <c r="AD484" s="11"/>
      <c r="AE484" s="11">
        <v>9.5263556955519721</v>
      </c>
      <c r="AF484" s="11">
        <v>0.97253167307338839</v>
      </c>
      <c r="AG484" s="11">
        <v>0.80652831141528969</v>
      </c>
      <c r="AH484" s="11">
        <v>0.16600336165809867</v>
      </c>
      <c r="AI484" s="11">
        <v>113.78026136989109</v>
      </c>
      <c r="AJ484" s="11"/>
      <c r="AK484" s="11">
        <v>4.934193159943443</v>
      </c>
    </row>
    <row r="485" spans="1:37" ht="15.75" x14ac:dyDescent="0.25">
      <c r="A485" s="34"/>
      <c r="B485" s="30" t="s">
        <v>658</v>
      </c>
      <c r="H485" s="62" t="str">
        <f t="shared" si="11"/>
        <v/>
      </c>
      <c r="I485" s="11" t="s">
        <v>1479</v>
      </c>
      <c r="J485" s="11" t="s">
        <v>1479</v>
      </c>
      <c r="K485" s="11" t="s">
        <v>1479</v>
      </c>
      <c r="L485" s="11"/>
      <c r="M485" s="11"/>
      <c r="N485" s="11"/>
      <c r="O485" s="11"/>
      <c r="P485" s="11"/>
      <c r="Q485" s="11"/>
      <c r="R485" s="11" t="s">
        <v>1479</v>
      </c>
      <c r="S485" s="11"/>
      <c r="T485" s="11"/>
      <c r="U485" s="11"/>
      <c r="V485" s="11"/>
      <c r="W485" s="11"/>
      <c r="X485" s="11"/>
      <c r="Y485" s="11"/>
      <c r="Z485" s="11"/>
      <c r="AA485" s="11"/>
      <c r="AB485" s="11" t="s">
        <v>1479</v>
      </c>
      <c r="AC485" s="11"/>
      <c r="AD485" s="11"/>
      <c r="AE485" s="11"/>
      <c r="AF485" s="11"/>
      <c r="AG485" s="11"/>
      <c r="AH485" s="11"/>
      <c r="AI485" s="11" t="s">
        <v>1479</v>
      </c>
      <c r="AJ485" s="11"/>
      <c r="AK485" s="11" t="s">
        <v>1479</v>
      </c>
    </row>
    <row r="486" spans="1:37" ht="15.75" x14ac:dyDescent="0.25">
      <c r="A486" s="32">
        <v>453</v>
      </c>
      <c r="B486" s="30"/>
      <c r="C486" s="3" t="s">
        <v>49</v>
      </c>
      <c r="H486" s="62">
        <f t="shared" si="11"/>
        <v>155.69073198357944</v>
      </c>
      <c r="I486" s="11">
        <v>6.8936484250777834</v>
      </c>
      <c r="J486" s="11">
        <v>1.2006400755360724</v>
      </c>
      <c r="K486" s="11">
        <v>2.4335869143011633</v>
      </c>
      <c r="L486" s="11"/>
      <c r="M486" s="11">
        <v>17.397558080436095</v>
      </c>
      <c r="N486" s="11">
        <v>2.3462633466191236</v>
      </c>
      <c r="O486" s="11">
        <v>9.0358878622190364</v>
      </c>
      <c r="P486" s="11">
        <v>6.0154068715979365</v>
      </c>
      <c r="Q486" s="11"/>
      <c r="R486" s="11">
        <v>0.18097330728927641</v>
      </c>
      <c r="S486" s="11"/>
      <c r="T486" s="11">
        <v>9.8588591933344496</v>
      </c>
      <c r="U486" s="11">
        <v>9.8264741781100682</v>
      </c>
      <c r="V486" s="11"/>
      <c r="W486" s="11">
        <v>4.8992320883578975</v>
      </c>
      <c r="X486" s="11">
        <v>4.1355878905102301</v>
      </c>
      <c r="Y486" s="11">
        <v>0.53886895976004956</v>
      </c>
      <c r="Z486" s="11">
        <v>0.25278523948188963</v>
      </c>
      <c r="AA486" s="11"/>
      <c r="AB486" s="11">
        <v>4.4358612513847087</v>
      </c>
      <c r="AC486" s="11"/>
      <c r="AD486" s="11"/>
      <c r="AE486" s="11">
        <v>10.451645837557892</v>
      </c>
      <c r="AF486" s="11">
        <v>1.0305659493012653</v>
      </c>
      <c r="AG486" s="11">
        <v>0.8849994563503395</v>
      </c>
      <c r="AH486" s="11">
        <v>0.14556649295092591</v>
      </c>
      <c r="AI486" s="11">
        <v>88.097737058544283</v>
      </c>
      <c r="AJ486" s="11"/>
      <c r="AK486" s="11">
        <v>3.8831817127063908</v>
      </c>
    </row>
    <row r="487" spans="1:37" ht="15.75" x14ac:dyDescent="0.25">
      <c r="A487" s="32">
        <v>454</v>
      </c>
      <c r="B487" s="30"/>
      <c r="C487" s="3" t="s">
        <v>502</v>
      </c>
      <c r="H487" s="62">
        <f t="shared" si="11"/>
        <v>148.08441016300392</v>
      </c>
      <c r="I487" s="11">
        <v>7.8374273254874867</v>
      </c>
      <c r="J487" s="11">
        <v>1.0053122776226702</v>
      </c>
      <c r="K487" s="11">
        <v>0.97937959183802403</v>
      </c>
      <c r="L487" s="11"/>
      <c r="M487" s="11">
        <v>10.053225565652031</v>
      </c>
      <c r="N487" s="11">
        <v>1.0626749620655982</v>
      </c>
      <c r="O487" s="11">
        <v>5.3118258342427005</v>
      </c>
      <c r="P487" s="11">
        <v>3.6787247693437335</v>
      </c>
      <c r="Q487" s="11"/>
      <c r="R487" s="11">
        <v>0.12416887339887007</v>
      </c>
      <c r="S487" s="11"/>
      <c r="T487" s="11">
        <v>6.2861390895063174</v>
      </c>
      <c r="U487" s="11">
        <v>4.879311642716309</v>
      </c>
      <c r="V487" s="11"/>
      <c r="W487" s="11">
        <v>3.0031945827847313</v>
      </c>
      <c r="X487" s="11">
        <v>1.6126688116717913</v>
      </c>
      <c r="Y487" s="11">
        <v>0.13934484977597292</v>
      </c>
      <c r="Z487" s="11">
        <v>0.1241033984838136</v>
      </c>
      <c r="AA487" s="11"/>
      <c r="AB487" s="11">
        <v>2.103775025939953</v>
      </c>
      <c r="AC487" s="11"/>
      <c r="AD487" s="11"/>
      <c r="AE487" s="11">
        <v>7.1829152625955972</v>
      </c>
      <c r="AF487" s="11">
        <v>1.2285637377681924</v>
      </c>
      <c r="AG487" s="11">
        <v>0.90019588412770135</v>
      </c>
      <c r="AH487" s="11">
        <v>0.32836785364049098</v>
      </c>
      <c r="AI487" s="11">
        <v>101.95091900583893</v>
      </c>
      <c r="AJ487" s="11"/>
      <c r="AK487" s="11">
        <v>4.4532727646395482</v>
      </c>
    </row>
    <row r="488" spans="1:37" ht="15.75" x14ac:dyDescent="0.25">
      <c r="A488" s="32">
        <v>455</v>
      </c>
      <c r="B488" s="30"/>
      <c r="C488" s="3" t="s">
        <v>503</v>
      </c>
      <c r="H488" s="62">
        <f t="shared" si="11"/>
        <v>207.66720423315064</v>
      </c>
      <c r="I488" s="11">
        <v>10.663581185858597</v>
      </c>
      <c r="J488" s="11">
        <v>1.2499803976541182</v>
      </c>
      <c r="K488" s="11">
        <v>1.9276542421204348</v>
      </c>
      <c r="L488" s="11"/>
      <c r="M488" s="11">
        <v>15.67990705647253</v>
      </c>
      <c r="N488" s="11">
        <v>1.5311033615322711</v>
      </c>
      <c r="O488" s="11">
        <v>9.3666405806912643</v>
      </c>
      <c r="P488" s="11">
        <v>4.782163114248994</v>
      </c>
      <c r="Q488" s="11"/>
      <c r="R488" s="11">
        <v>0.23139571943574211</v>
      </c>
      <c r="S488" s="11"/>
      <c r="T488" s="11">
        <v>10.484907586193</v>
      </c>
      <c r="U488" s="11">
        <v>10.75111532158278</v>
      </c>
      <c r="V488" s="11"/>
      <c r="W488" s="11">
        <v>6.9273995104908677</v>
      </c>
      <c r="X488" s="11">
        <v>3.2534667368591794</v>
      </c>
      <c r="Y488" s="11">
        <v>0.27859854284068303</v>
      </c>
      <c r="Z488" s="11">
        <v>0.29165053139205055</v>
      </c>
      <c r="AA488" s="11"/>
      <c r="AB488" s="11">
        <v>3.0409207735375285</v>
      </c>
      <c r="AC488" s="11"/>
      <c r="AD488" s="11"/>
      <c r="AE488" s="11">
        <v>12.228309263861467</v>
      </c>
      <c r="AF488" s="11">
        <v>2.0044552452669735</v>
      </c>
      <c r="AG488" s="11">
        <v>1.7005109631401278</v>
      </c>
      <c r="AH488" s="11">
        <v>0.30394428212684582</v>
      </c>
      <c r="AI488" s="11">
        <v>133.31031334818084</v>
      </c>
      <c r="AJ488" s="11"/>
      <c r="AK488" s="11">
        <v>6.0946640929866405</v>
      </c>
    </row>
    <row r="489" spans="1:37" ht="15.75" x14ac:dyDescent="0.25">
      <c r="A489" s="32">
        <v>456</v>
      </c>
      <c r="B489" s="30"/>
      <c r="C489" s="3" t="s">
        <v>104</v>
      </c>
      <c r="H489" s="62">
        <f t="shared" si="11"/>
        <v>233.7101529905716</v>
      </c>
      <c r="I489" s="11">
        <v>12.704517441900769</v>
      </c>
      <c r="J489" s="11">
        <v>1.1628121353570224</v>
      </c>
      <c r="K489" s="11">
        <v>2.4139565662507732</v>
      </c>
      <c r="L489" s="11"/>
      <c r="M489" s="11">
        <v>17.493930179116735</v>
      </c>
      <c r="N489" s="11">
        <v>1.9611564086747422</v>
      </c>
      <c r="O489" s="11">
        <v>9.3817649297790471</v>
      </c>
      <c r="P489" s="11">
        <v>6.1510088406629455</v>
      </c>
      <c r="Q489" s="11"/>
      <c r="R489" s="11">
        <v>0.18556101615201426</v>
      </c>
      <c r="S489" s="11"/>
      <c r="T489" s="11">
        <v>11.075850956967304</v>
      </c>
      <c r="U489" s="11">
        <v>9.7973131897563803</v>
      </c>
      <c r="V489" s="11"/>
      <c r="W489" s="11">
        <v>5.9168106101054576</v>
      </c>
      <c r="X489" s="11">
        <v>3.3284003956871846</v>
      </c>
      <c r="Y489" s="11">
        <v>0.3108601408872495</v>
      </c>
      <c r="Z489" s="11">
        <v>0.241242043076488</v>
      </c>
      <c r="AA489" s="11"/>
      <c r="AB489" s="11">
        <v>2.6891570285438813</v>
      </c>
      <c r="AC489" s="11"/>
      <c r="AD489" s="11"/>
      <c r="AE489" s="11">
        <v>15.130292182384055</v>
      </c>
      <c r="AF489" s="11">
        <v>2.167054454970117</v>
      </c>
      <c r="AG489" s="11">
        <v>1.6404802464063257</v>
      </c>
      <c r="AH489" s="11">
        <v>0.526574208563791</v>
      </c>
      <c r="AI489" s="11">
        <v>151.92963751401146</v>
      </c>
      <c r="AJ489" s="11"/>
      <c r="AK489" s="11">
        <v>6.9600703251610971</v>
      </c>
    </row>
    <row r="490" spans="1:37" ht="15.75" x14ac:dyDescent="0.25">
      <c r="A490" s="32">
        <v>457</v>
      </c>
      <c r="B490" s="30"/>
      <c r="C490" s="3" t="s">
        <v>504</v>
      </c>
      <c r="H490" s="62">
        <f t="shared" si="11"/>
        <v>149.89028205033122</v>
      </c>
      <c r="I490" s="11">
        <v>6.4878587343337069</v>
      </c>
      <c r="J490" s="11">
        <v>0.95812954508816472</v>
      </c>
      <c r="K490" s="11">
        <v>3.1042859424697786</v>
      </c>
      <c r="L490" s="11"/>
      <c r="M490" s="11">
        <v>20.350854203182319</v>
      </c>
      <c r="N490" s="11">
        <v>2.3431612837182341</v>
      </c>
      <c r="O490" s="11">
        <v>11.18900711262271</v>
      </c>
      <c r="P490" s="11">
        <v>6.8186858068413772</v>
      </c>
      <c r="Q490" s="11"/>
      <c r="R490" s="11">
        <v>0.22989810396009258</v>
      </c>
      <c r="S490" s="11"/>
      <c r="T490" s="11">
        <v>11.863955736697182</v>
      </c>
      <c r="U490" s="11">
        <v>16.968507846351162</v>
      </c>
      <c r="V490" s="11"/>
      <c r="W490" s="11">
        <v>8.7729321295297673</v>
      </c>
      <c r="X490" s="11">
        <v>6.8981281309413589</v>
      </c>
      <c r="Y490" s="11">
        <v>0.82341969822874694</v>
      </c>
      <c r="Z490" s="11">
        <v>0.47402788765128889</v>
      </c>
      <c r="AA490" s="11"/>
      <c r="AB490" s="11">
        <v>5.7436951660096245</v>
      </c>
      <c r="AC490" s="11"/>
      <c r="AD490" s="11"/>
      <c r="AE490" s="11">
        <v>11.538054544096964</v>
      </c>
      <c r="AF490" s="11">
        <v>1.4503218954662978</v>
      </c>
      <c r="AG490" s="11">
        <v>1.324710656118407</v>
      </c>
      <c r="AH490" s="11">
        <v>0.12561123934789079</v>
      </c>
      <c r="AI490" s="11">
        <v>68.112321174024999</v>
      </c>
      <c r="AJ490" s="11"/>
      <c r="AK490" s="11">
        <v>3.0823991586508965</v>
      </c>
    </row>
    <row r="491" spans="1:37" ht="25.5" customHeight="1" x14ac:dyDescent="0.25">
      <c r="A491" s="32">
        <v>458</v>
      </c>
      <c r="B491" s="30"/>
      <c r="C491" s="3" t="s">
        <v>112</v>
      </c>
      <c r="H491" s="62">
        <f t="shared" si="11"/>
        <v>160.38644637059858</v>
      </c>
      <c r="I491" s="11">
        <v>7.3371295777999537</v>
      </c>
      <c r="J491" s="11">
        <v>1.1584167179164515</v>
      </c>
      <c r="K491" s="11">
        <v>1.292656516425905</v>
      </c>
      <c r="L491" s="11"/>
      <c r="M491" s="11">
        <v>9.8369201343144326</v>
      </c>
      <c r="N491" s="11">
        <v>1.1490477821915726</v>
      </c>
      <c r="O491" s="11">
        <v>5.3758978140979412</v>
      </c>
      <c r="P491" s="11">
        <v>3.3119745380249181</v>
      </c>
      <c r="Q491" s="11"/>
      <c r="R491" s="11">
        <v>0.13892906473771821</v>
      </c>
      <c r="S491" s="11"/>
      <c r="T491" s="11">
        <v>5.7371025186561697</v>
      </c>
      <c r="U491" s="11">
        <v>6.3794668672800965</v>
      </c>
      <c r="V491" s="11"/>
      <c r="W491" s="11">
        <v>3.2595166921720455</v>
      </c>
      <c r="X491" s="11">
        <v>2.7164203869305337</v>
      </c>
      <c r="Y491" s="11">
        <v>0.20493604239982735</v>
      </c>
      <c r="Z491" s="11">
        <v>0.19859374577769018</v>
      </c>
      <c r="AA491" s="11"/>
      <c r="AB491" s="11">
        <v>2.6091228289690607</v>
      </c>
      <c r="AC491" s="11"/>
      <c r="AD491" s="11"/>
      <c r="AE491" s="11">
        <v>7.6924570006049979</v>
      </c>
      <c r="AF491" s="11">
        <v>0.95216474747300051</v>
      </c>
      <c r="AG491" s="11">
        <v>0.77618125060138354</v>
      </c>
      <c r="AH491" s="11">
        <v>0.17598349687161696</v>
      </c>
      <c r="AI491" s="11">
        <v>112.30285847412411</v>
      </c>
      <c r="AJ491" s="11"/>
      <c r="AK491" s="11">
        <v>4.9492219222966893</v>
      </c>
    </row>
    <row r="492" spans="1:37" ht="15.75" x14ac:dyDescent="0.25">
      <c r="A492" s="32">
        <v>459</v>
      </c>
      <c r="B492" s="30"/>
      <c r="C492" s="3" t="s">
        <v>505</v>
      </c>
      <c r="H492" s="62">
        <f t="shared" si="11"/>
        <v>163.4284882896516</v>
      </c>
      <c r="I492" s="11">
        <v>8.8206403088689349</v>
      </c>
      <c r="J492" s="11">
        <v>1.17407529423986</v>
      </c>
      <c r="K492" s="11">
        <v>2.1699254090068014</v>
      </c>
      <c r="L492" s="11"/>
      <c r="M492" s="11">
        <v>16.95502786600786</v>
      </c>
      <c r="N492" s="11">
        <v>1.7979405760772436</v>
      </c>
      <c r="O492" s="11">
        <v>8.9403563958007286</v>
      </c>
      <c r="P492" s="11">
        <v>6.2167308941298902</v>
      </c>
      <c r="Q492" s="11"/>
      <c r="R492" s="11">
        <v>0.1616092602901093</v>
      </c>
      <c r="S492" s="11"/>
      <c r="T492" s="11">
        <v>9.9290415401685159</v>
      </c>
      <c r="U492" s="11">
        <v>10.520045594383747</v>
      </c>
      <c r="V492" s="11"/>
      <c r="W492" s="11">
        <v>6.0382914935161098</v>
      </c>
      <c r="X492" s="11">
        <v>3.7923833440611752</v>
      </c>
      <c r="Y492" s="11">
        <v>0.43881040175536717</v>
      </c>
      <c r="Z492" s="11">
        <v>0.25056035505109575</v>
      </c>
      <c r="AA492" s="11"/>
      <c r="AB492" s="11">
        <v>3.6184777436514333</v>
      </c>
      <c r="AC492" s="11"/>
      <c r="AD492" s="11"/>
      <c r="AE492" s="11">
        <v>11.111721572249211</v>
      </c>
      <c r="AF492" s="11">
        <v>1.2717081568250541</v>
      </c>
      <c r="AG492" s="11">
        <v>1.0648477804992813</v>
      </c>
      <c r="AH492" s="11">
        <v>0.20686037632577273</v>
      </c>
      <c r="AI492" s="11">
        <v>93.58234232913135</v>
      </c>
      <c r="AJ492" s="11"/>
      <c r="AK492" s="11">
        <v>4.113873214828728</v>
      </c>
    </row>
    <row r="493" spans="1:37" ht="15.75" x14ac:dyDescent="0.25">
      <c r="A493" s="32">
        <v>460</v>
      </c>
      <c r="B493" s="30"/>
      <c r="C493" s="3" t="s">
        <v>506</v>
      </c>
      <c r="H493" s="62">
        <f t="shared" si="11"/>
        <v>166.36631662614772</v>
      </c>
      <c r="I493" s="11">
        <v>7.399286591053599</v>
      </c>
      <c r="J493" s="11">
        <v>1.0184026003359807</v>
      </c>
      <c r="K493" s="11">
        <v>2.6682078991620766</v>
      </c>
      <c r="L493" s="11"/>
      <c r="M493" s="11">
        <v>16.87686525585363</v>
      </c>
      <c r="N493" s="11">
        <v>2.5149123396788249</v>
      </c>
      <c r="O493" s="11">
        <v>9.1708119742556633</v>
      </c>
      <c r="P493" s="11">
        <v>5.1911409419191408</v>
      </c>
      <c r="Q493" s="11"/>
      <c r="R493" s="11">
        <v>0.28679740028628803</v>
      </c>
      <c r="S493" s="11"/>
      <c r="T493" s="11">
        <v>10.191921646541935</v>
      </c>
      <c r="U493" s="11">
        <v>18.156825374065146</v>
      </c>
      <c r="V493" s="11"/>
      <c r="W493" s="11">
        <v>8.8262418189090557</v>
      </c>
      <c r="X493" s="11">
        <v>8.3220638036249461</v>
      </c>
      <c r="Y493" s="11">
        <v>0.53758938962787839</v>
      </c>
      <c r="Z493" s="11">
        <v>0.47093036190326476</v>
      </c>
      <c r="AA493" s="11"/>
      <c r="AB493" s="11">
        <v>6.7106480853038848</v>
      </c>
      <c r="AC493" s="11"/>
      <c r="AD493" s="11"/>
      <c r="AE493" s="11">
        <v>13.349972682188946</v>
      </c>
      <c r="AF493" s="11">
        <v>1.2375798303089232</v>
      </c>
      <c r="AG493" s="11">
        <v>1.0147124408692434</v>
      </c>
      <c r="AH493" s="11">
        <v>0.22286738943967974</v>
      </c>
      <c r="AI493" s="11">
        <v>84.485183402456485</v>
      </c>
      <c r="AJ493" s="11"/>
      <c r="AK493" s="11">
        <v>3.9846258585908059</v>
      </c>
    </row>
    <row r="494" spans="1:37" ht="15.75" x14ac:dyDescent="0.25">
      <c r="A494" s="32">
        <v>461</v>
      </c>
      <c r="B494" s="30"/>
      <c r="C494" s="3" t="s">
        <v>507</v>
      </c>
      <c r="H494" s="62">
        <f t="shared" si="11"/>
        <v>203.45009217585448</v>
      </c>
      <c r="I494" s="11">
        <v>9.7905638209036905</v>
      </c>
      <c r="J494" s="11">
        <v>1.2410502784599586</v>
      </c>
      <c r="K494" s="11">
        <v>1.9545555928064924</v>
      </c>
      <c r="L494" s="11"/>
      <c r="M494" s="11">
        <v>13.907073197471139</v>
      </c>
      <c r="N494" s="11">
        <v>1.7367898935360344</v>
      </c>
      <c r="O494" s="11">
        <v>7.951901324082761</v>
      </c>
      <c r="P494" s="11">
        <v>4.2183819798523414</v>
      </c>
      <c r="Q494" s="11"/>
      <c r="R494" s="11">
        <v>0.15981595658375536</v>
      </c>
      <c r="S494" s="11"/>
      <c r="T494" s="11">
        <v>8.412202195038363</v>
      </c>
      <c r="U494" s="11">
        <v>7.6820506160426403</v>
      </c>
      <c r="V494" s="11"/>
      <c r="W494" s="11">
        <v>4.8853279037379025</v>
      </c>
      <c r="X494" s="11">
        <v>2.3856241832620513</v>
      </c>
      <c r="Y494" s="11">
        <v>0.26272377038298367</v>
      </c>
      <c r="Z494" s="11">
        <v>0.14837475865970312</v>
      </c>
      <c r="AA494" s="11"/>
      <c r="AB494" s="11">
        <v>2.5066583551201198</v>
      </c>
      <c r="AC494" s="11"/>
      <c r="AD494" s="11"/>
      <c r="AE494" s="11">
        <v>11.888911981030784</v>
      </c>
      <c r="AF494" s="11">
        <v>1.7947489108418164</v>
      </c>
      <c r="AG494" s="11">
        <v>1.4977813586262976</v>
      </c>
      <c r="AH494" s="11">
        <v>0.29696755221551896</v>
      </c>
      <c r="AI494" s="11">
        <v>137.84371401464395</v>
      </c>
      <c r="AJ494" s="11"/>
      <c r="AK494" s="11">
        <v>6.2687472569117482</v>
      </c>
    </row>
    <row r="495" spans="1:37" ht="15.75" x14ac:dyDescent="0.25">
      <c r="A495" s="32">
        <v>462</v>
      </c>
      <c r="B495" s="30"/>
      <c r="C495" s="3" t="s">
        <v>130</v>
      </c>
      <c r="H495" s="62">
        <f t="shared" si="11"/>
        <v>148.2141419612565</v>
      </c>
      <c r="I495" s="11">
        <v>6.0122834288584777</v>
      </c>
      <c r="J495" s="11">
        <v>1.0148077360872592</v>
      </c>
      <c r="K495" s="11">
        <v>1.3402442093769165</v>
      </c>
      <c r="L495" s="11"/>
      <c r="M495" s="11">
        <v>9.3558575896543026</v>
      </c>
      <c r="N495" s="11">
        <v>1.5867389766696358</v>
      </c>
      <c r="O495" s="11">
        <v>5.259128961776395</v>
      </c>
      <c r="P495" s="11">
        <v>2.5099896512082713</v>
      </c>
      <c r="Q495" s="11"/>
      <c r="R495" s="11">
        <v>0.11065198547376875</v>
      </c>
      <c r="S495" s="11"/>
      <c r="T495" s="11">
        <v>5.2825378757082895</v>
      </c>
      <c r="U495" s="11">
        <v>6.3550525793728081</v>
      </c>
      <c r="V495" s="11"/>
      <c r="W495" s="11">
        <v>3.3711399445508499</v>
      </c>
      <c r="X495" s="11">
        <v>2.6331396563931064</v>
      </c>
      <c r="Y495" s="11">
        <v>0.2131108862345592</v>
      </c>
      <c r="Z495" s="11">
        <v>0.1376620921942929</v>
      </c>
      <c r="AA495" s="11"/>
      <c r="AB495" s="11">
        <v>2.0620365675577998</v>
      </c>
      <c r="AC495" s="11"/>
      <c r="AD495" s="11"/>
      <c r="AE495" s="11">
        <v>7.2751151633073086</v>
      </c>
      <c r="AF495" s="11">
        <v>1.0706000883649853</v>
      </c>
      <c r="AG495" s="11">
        <v>0.85645695586379844</v>
      </c>
      <c r="AH495" s="11">
        <v>0.21414313250118694</v>
      </c>
      <c r="AI495" s="11">
        <v>103.88368580783546</v>
      </c>
      <c r="AJ495" s="11"/>
      <c r="AK495" s="11">
        <v>4.4512689296591166</v>
      </c>
    </row>
    <row r="496" spans="1:37" ht="25.5" customHeight="1" x14ac:dyDescent="0.25">
      <c r="A496" s="32">
        <v>463</v>
      </c>
      <c r="B496" s="30"/>
      <c r="C496" s="3" t="s">
        <v>508</v>
      </c>
      <c r="H496" s="62">
        <f t="shared" si="11"/>
        <v>110.36712902102984</v>
      </c>
      <c r="I496" s="11">
        <v>3.8465696832787848</v>
      </c>
      <c r="J496" s="11">
        <v>0.61857425206483729</v>
      </c>
      <c r="K496" s="11">
        <v>1.5626458326121682</v>
      </c>
      <c r="L496" s="11"/>
      <c r="M496" s="11">
        <v>10.919441558500461</v>
      </c>
      <c r="N496" s="11">
        <v>1.4687422764090308</v>
      </c>
      <c r="O496" s="11">
        <v>6.6384966509038428</v>
      </c>
      <c r="P496" s="11">
        <v>2.8122026311875863</v>
      </c>
      <c r="Q496" s="11"/>
      <c r="R496" s="11">
        <v>0.13744456853510328</v>
      </c>
      <c r="S496" s="11"/>
      <c r="T496" s="11">
        <v>5.5637191936707016</v>
      </c>
      <c r="U496" s="11">
        <v>15.649186221153279</v>
      </c>
      <c r="V496" s="11"/>
      <c r="W496" s="11">
        <v>8.4900499856898239</v>
      </c>
      <c r="X496" s="11">
        <v>6.1359649827200062</v>
      </c>
      <c r="Y496" s="11">
        <v>0.37795710733418642</v>
      </c>
      <c r="Z496" s="11">
        <v>0.64521414540926281</v>
      </c>
      <c r="AA496" s="11"/>
      <c r="AB496" s="11">
        <v>4.3504023891977575</v>
      </c>
      <c r="AC496" s="11"/>
      <c r="AD496" s="11"/>
      <c r="AE496" s="11">
        <v>12.776720347590787</v>
      </c>
      <c r="AF496" s="11">
        <v>1.2275242727389479</v>
      </c>
      <c r="AG496" s="11">
        <v>1.0002771959460168</v>
      </c>
      <c r="AH496" s="11">
        <v>0.22724707679293113</v>
      </c>
      <c r="AI496" s="11">
        <v>51.071591883123475</v>
      </c>
      <c r="AJ496" s="11"/>
      <c r="AK496" s="11">
        <v>2.6433088185635389</v>
      </c>
    </row>
    <row r="497" spans="1:37" ht="15.75" x14ac:dyDescent="0.25">
      <c r="A497" s="32">
        <v>464</v>
      </c>
      <c r="B497" s="30"/>
      <c r="C497" s="3" t="s">
        <v>509</v>
      </c>
      <c r="H497" s="62">
        <f t="shared" si="11"/>
        <v>233.12221247001764</v>
      </c>
      <c r="I497" s="11">
        <v>13.299255713347359</v>
      </c>
      <c r="J497" s="11">
        <v>0.93435590517116796</v>
      </c>
      <c r="K497" s="11">
        <v>2.9090493287077481</v>
      </c>
      <c r="L497" s="11"/>
      <c r="M497" s="11">
        <v>22.393334692628962</v>
      </c>
      <c r="N497" s="11">
        <v>2.1819060172793865</v>
      </c>
      <c r="O497" s="11">
        <v>13.233365523272109</v>
      </c>
      <c r="P497" s="11">
        <v>6.978063152077465</v>
      </c>
      <c r="Q497" s="11"/>
      <c r="R497" s="11">
        <v>0.28807299729519714</v>
      </c>
      <c r="S497" s="11"/>
      <c r="T497" s="11">
        <v>13.36294485707289</v>
      </c>
      <c r="U497" s="11">
        <v>18.58664682984886</v>
      </c>
      <c r="V497" s="11"/>
      <c r="W497" s="11">
        <v>12.552299935298414</v>
      </c>
      <c r="X497" s="11">
        <v>4.9578003611460266</v>
      </c>
      <c r="Y497" s="11">
        <v>0.53627043079330994</v>
      </c>
      <c r="Z497" s="11">
        <v>0.54027610261111003</v>
      </c>
      <c r="AA497" s="11"/>
      <c r="AB497" s="11">
        <v>5.1446772303448522</v>
      </c>
      <c r="AC497" s="11"/>
      <c r="AD497" s="11"/>
      <c r="AE497" s="11">
        <v>20.571968500623246</v>
      </c>
      <c r="AF497" s="11">
        <v>2.3284052252297363</v>
      </c>
      <c r="AG497" s="11">
        <v>1.7927254811033435</v>
      </c>
      <c r="AH497" s="11">
        <v>0.53567974412639274</v>
      </c>
      <c r="AI497" s="11">
        <v>127.24891379636968</v>
      </c>
      <c r="AJ497" s="11"/>
      <c r="AK497" s="11">
        <v>6.0545873933779841</v>
      </c>
    </row>
    <row r="498" spans="1:37" ht="15.75" x14ac:dyDescent="0.25">
      <c r="A498" s="32">
        <v>465</v>
      </c>
      <c r="B498" s="30"/>
      <c r="C498" s="3" t="s">
        <v>510</v>
      </c>
      <c r="H498" s="62">
        <f t="shared" si="11"/>
        <v>226.28532258101379</v>
      </c>
      <c r="I498" s="11">
        <v>10.418299335922237</v>
      </c>
      <c r="J498" s="11">
        <v>1.2323534104627214</v>
      </c>
      <c r="K498" s="11">
        <v>2.5073991431134552</v>
      </c>
      <c r="L498" s="11"/>
      <c r="M498" s="11">
        <v>17.037863268199413</v>
      </c>
      <c r="N498" s="11">
        <v>1.6862624113146776</v>
      </c>
      <c r="O498" s="11">
        <v>9.7874683385209647</v>
      </c>
      <c r="P498" s="11">
        <v>5.5641325183637704</v>
      </c>
      <c r="Q498" s="11"/>
      <c r="R498" s="11">
        <v>0.191852212159561</v>
      </c>
      <c r="S498" s="11"/>
      <c r="T498" s="11">
        <v>11.023031153853005</v>
      </c>
      <c r="U498" s="11">
        <v>9.8330694279419326</v>
      </c>
      <c r="V498" s="11"/>
      <c r="W498" s="11">
        <v>6.52579783139333</v>
      </c>
      <c r="X498" s="11">
        <v>2.6555975478205842</v>
      </c>
      <c r="Y498" s="11">
        <v>0.3778085556565729</v>
      </c>
      <c r="Z498" s="11">
        <v>0.27386549307144603</v>
      </c>
      <c r="AA498" s="11"/>
      <c r="AB498" s="11">
        <v>3.2897347713495209</v>
      </c>
      <c r="AC498" s="11"/>
      <c r="AD498" s="11"/>
      <c r="AE498" s="11">
        <v>14.574683913341392</v>
      </c>
      <c r="AF498" s="11">
        <v>2.1083782709923851</v>
      </c>
      <c r="AG498" s="11">
        <v>1.7228303296582226</v>
      </c>
      <c r="AH498" s="11">
        <v>0.38554794133416237</v>
      </c>
      <c r="AI498" s="11">
        <v>147.33552166005109</v>
      </c>
      <c r="AJ498" s="11"/>
      <c r="AK498" s="11">
        <v>6.7331360136270719</v>
      </c>
    </row>
    <row r="499" spans="1:37" ht="15.75" x14ac:dyDescent="0.25">
      <c r="A499" s="32">
        <v>466</v>
      </c>
      <c r="B499" s="30"/>
      <c r="C499" s="3" t="s">
        <v>511</v>
      </c>
      <c r="H499" s="62">
        <f t="shared" si="11"/>
        <v>207.67215434115141</v>
      </c>
      <c r="I499" s="11">
        <v>10.98178563315069</v>
      </c>
      <c r="J499" s="11">
        <v>1.0171763150545956</v>
      </c>
      <c r="K499" s="11">
        <v>2.4047543309524357</v>
      </c>
      <c r="L499" s="11"/>
      <c r="M499" s="11">
        <v>16.544419614405893</v>
      </c>
      <c r="N499" s="11">
        <v>1.9283052245256771</v>
      </c>
      <c r="O499" s="11">
        <v>9.0914002773131291</v>
      </c>
      <c r="P499" s="11">
        <v>5.5247141125670858</v>
      </c>
      <c r="Q499" s="11"/>
      <c r="R499" s="11">
        <v>0.1932862496197349</v>
      </c>
      <c r="S499" s="11"/>
      <c r="T499" s="11">
        <v>9.8203146214020283</v>
      </c>
      <c r="U499" s="11">
        <v>11.091860926246026</v>
      </c>
      <c r="V499" s="11"/>
      <c r="W499" s="11">
        <v>6.9706869677323811</v>
      </c>
      <c r="X499" s="11">
        <v>3.495926593693278</v>
      </c>
      <c r="Y499" s="11">
        <v>0.42553415826440738</v>
      </c>
      <c r="Z499" s="11">
        <v>0.19971320655596028</v>
      </c>
      <c r="AA499" s="11"/>
      <c r="AB499" s="11">
        <v>2.7823319843094287</v>
      </c>
      <c r="AC499" s="11"/>
      <c r="AD499" s="11"/>
      <c r="AE499" s="11">
        <v>14.765006955500958</v>
      </c>
      <c r="AF499" s="11">
        <v>1.4703104429675939</v>
      </c>
      <c r="AG499" s="11">
        <v>1.1359892915120686</v>
      </c>
      <c r="AH499" s="11">
        <v>0.33432115145552532</v>
      </c>
      <c r="AI499" s="11">
        <v>130.52753392122247</v>
      </c>
      <c r="AJ499" s="11"/>
      <c r="AK499" s="11">
        <v>6.073373346319543</v>
      </c>
    </row>
    <row r="500" spans="1:37" ht="15.75" x14ac:dyDescent="0.25">
      <c r="A500" s="32">
        <v>467</v>
      </c>
      <c r="B500" s="30"/>
      <c r="C500" s="3" t="s">
        <v>512</v>
      </c>
      <c r="H500" s="62">
        <f t="shared" si="11"/>
        <v>180.2598962007749</v>
      </c>
      <c r="I500" s="11">
        <v>5.1735120092969646</v>
      </c>
      <c r="J500" s="11">
        <v>0.91056380665834913</v>
      </c>
      <c r="K500" s="11">
        <v>3.0375422154720879</v>
      </c>
      <c r="L500" s="11"/>
      <c r="M500" s="11">
        <v>19.80406191715954</v>
      </c>
      <c r="N500" s="11">
        <v>2.2604703756355624</v>
      </c>
      <c r="O500" s="11">
        <v>12.188574647827766</v>
      </c>
      <c r="P500" s="11">
        <v>5.3550168936962139</v>
      </c>
      <c r="Q500" s="11"/>
      <c r="R500" s="11">
        <v>0.36453212054123085</v>
      </c>
      <c r="S500" s="11"/>
      <c r="T500" s="11">
        <v>8.769018930738639</v>
      </c>
      <c r="U500" s="11">
        <v>43.019406486157223</v>
      </c>
      <c r="V500" s="11"/>
      <c r="W500" s="11">
        <v>23.537260239092181</v>
      </c>
      <c r="X500" s="11">
        <v>17.022308185332683</v>
      </c>
      <c r="Y500" s="11">
        <v>0.81272172665757936</v>
      </c>
      <c r="Z500" s="11">
        <v>1.647116335074776</v>
      </c>
      <c r="AA500" s="11"/>
      <c r="AB500" s="11">
        <v>12.057410710169973</v>
      </c>
      <c r="AC500" s="11"/>
      <c r="AD500" s="11"/>
      <c r="AE500" s="11">
        <v>26.195933855870965</v>
      </c>
      <c r="AF500" s="11">
        <v>1.4032312991418054</v>
      </c>
      <c r="AG500" s="11">
        <v>1.2389135903481885</v>
      </c>
      <c r="AH500" s="11">
        <v>0.16431770879361704</v>
      </c>
      <c r="AI500" s="11">
        <v>56.282978809972811</v>
      </c>
      <c r="AJ500" s="11"/>
      <c r="AK500" s="11">
        <v>3.2417040395953114</v>
      </c>
    </row>
    <row r="501" spans="1:37" ht="25.5" customHeight="1" x14ac:dyDescent="0.25">
      <c r="A501" s="32">
        <v>468</v>
      </c>
      <c r="B501" s="30"/>
      <c r="C501" s="3" t="s">
        <v>513</v>
      </c>
      <c r="H501" s="62">
        <f t="shared" si="11"/>
        <v>215.64122286335456</v>
      </c>
      <c r="I501" s="11">
        <v>10.46878635007481</v>
      </c>
      <c r="J501" s="11">
        <v>1.2656018635749355</v>
      </c>
      <c r="K501" s="11">
        <v>2.5962956444964518</v>
      </c>
      <c r="L501" s="11"/>
      <c r="M501" s="11">
        <v>18.827525921348546</v>
      </c>
      <c r="N501" s="11">
        <v>1.9677882707273138</v>
      </c>
      <c r="O501" s="11">
        <v>10.646600179409162</v>
      </c>
      <c r="P501" s="11">
        <v>6.2131374712120708</v>
      </c>
      <c r="Q501" s="11"/>
      <c r="R501" s="11">
        <v>0.2201696584174633</v>
      </c>
      <c r="S501" s="11"/>
      <c r="T501" s="11">
        <v>11.60144381371634</v>
      </c>
      <c r="U501" s="11">
        <v>12.333071799807215</v>
      </c>
      <c r="V501" s="11"/>
      <c r="W501" s="11">
        <v>8.2881884566144528</v>
      </c>
      <c r="X501" s="11">
        <v>3.248164384774181</v>
      </c>
      <c r="Y501" s="11">
        <v>0.41731767494428385</v>
      </c>
      <c r="Z501" s="11">
        <v>0.37940128347429686</v>
      </c>
      <c r="AA501" s="11"/>
      <c r="AB501" s="11">
        <v>3.4593278975958599</v>
      </c>
      <c r="AC501" s="11"/>
      <c r="AD501" s="11"/>
      <c r="AE501" s="11">
        <v>14.12615650097406</v>
      </c>
      <c r="AF501" s="11">
        <v>1.7557563081921432</v>
      </c>
      <c r="AG501" s="11">
        <v>1.4562368648345616</v>
      </c>
      <c r="AH501" s="11">
        <v>0.29951944335758152</v>
      </c>
      <c r="AI501" s="11">
        <v>132.74363826487297</v>
      </c>
      <c r="AJ501" s="11"/>
      <c r="AK501" s="11">
        <v>6.2434488402837847</v>
      </c>
    </row>
    <row r="502" spans="1:37" ht="15.75" x14ac:dyDescent="0.25">
      <c r="A502" s="32">
        <v>469</v>
      </c>
      <c r="B502" s="30"/>
      <c r="C502" s="3" t="s">
        <v>91</v>
      </c>
      <c r="H502" s="62">
        <f t="shared" si="11"/>
        <v>139.28417541847497</v>
      </c>
      <c r="I502" s="11">
        <v>5.5964763157611035</v>
      </c>
      <c r="J502" s="11">
        <v>1.1005544410178232</v>
      </c>
      <c r="K502" s="11">
        <v>1.3131389988038771</v>
      </c>
      <c r="L502" s="11"/>
      <c r="M502" s="11">
        <v>9.2519036840519782</v>
      </c>
      <c r="N502" s="11">
        <v>1.5020341979107366</v>
      </c>
      <c r="O502" s="11">
        <v>5.5759838781824644</v>
      </c>
      <c r="P502" s="11">
        <v>2.1738856079587778</v>
      </c>
      <c r="Q502" s="11"/>
      <c r="R502" s="11">
        <v>0.12706116851558949</v>
      </c>
      <c r="S502" s="11"/>
      <c r="T502" s="11">
        <v>5.7756168228620979</v>
      </c>
      <c r="U502" s="11">
        <v>7.6304913971226123</v>
      </c>
      <c r="V502" s="11"/>
      <c r="W502" s="11">
        <v>4.4730548057408051</v>
      </c>
      <c r="X502" s="11">
        <v>2.7635136131149496</v>
      </c>
      <c r="Y502" s="11">
        <v>0.20246243188926286</v>
      </c>
      <c r="Z502" s="11">
        <v>0.19146054637759505</v>
      </c>
      <c r="AA502" s="11"/>
      <c r="AB502" s="11">
        <v>2.0484154898030589</v>
      </c>
      <c r="AC502" s="11"/>
      <c r="AD502" s="11"/>
      <c r="AE502" s="11">
        <v>7.4899439263368945</v>
      </c>
      <c r="AF502" s="11">
        <v>1.0392479699100858</v>
      </c>
      <c r="AG502" s="11">
        <v>0.89672167230402855</v>
      </c>
      <c r="AH502" s="11">
        <v>0.14252629760605726</v>
      </c>
      <c r="AI502" s="11">
        <v>93.703772704125896</v>
      </c>
      <c r="AJ502" s="11"/>
      <c r="AK502" s="11">
        <v>4.2075525001639651</v>
      </c>
    </row>
    <row r="503" spans="1:37" ht="15.75" x14ac:dyDescent="0.25">
      <c r="A503" s="32">
        <v>470</v>
      </c>
      <c r="B503" s="30"/>
      <c r="C503" s="3" t="s">
        <v>514</v>
      </c>
      <c r="H503" s="62">
        <f t="shared" si="11"/>
        <v>134.59748440790401</v>
      </c>
      <c r="I503" s="11">
        <v>4.8272428892545971</v>
      </c>
      <c r="J503" s="11">
        <v>1.1201552967660644</v>
      </c>
      <c r="K503" s="11">
        <v>1.0695400245203055</v>
      </c>
      <c r="L503" s="11"/>
      <c r="M503" s="11">
        <v>8.5976023575420548</v>
      </c>
      <c r="N503" s="11">
        <v>1.230569891218126</v>
      </c>
      <c r="O503" s="11">
        <v>5.1096228603093019</v>
      </c>
      <c r="P503" s="11">
        <v>2.257409606014626</v>
      </c>
      <c r="Q503" s="11"/>
      <c r="R503" s="11">
        <v>0.10240702695890555</v>
      </c>
      <c r="S503" s="11"/>
      <c r="T503" s="11">
        <v>5.0209922865049723</v>
      </c>
      <c r="U503" s="11">
        <v>8.9538072299899483</v>
      </c>
      <c r="V503" s="11"/>
      <c r="W503" s="11">
        <v>5.1401672863630115</v>
      </c>
      <c r="X503" s="11">
        <v>3.4509589963228331</v>
      </c>
      <c r="Y503" s="11">
        <v>0.10796443327161391</v>
      </c>
      <c r="Z503" s="11">
        <v>0.25471651403248935</v>
      </c>
      <c r="AA503" s="11"/>
      <c r="AB503" s="11">
        <v>2.550918501713344</v>
      </c>
      <c r="AC503" s="11"/>
      <c r="AD503" s="11"/>
      <c r="AE503" s="11">
        <v>8.5417596236748778</v>
      </c>
      <c r="AF503" s="11">
        <v>1.0235509885278127</v>
      </c>
      <c r="AG503" s="11">
        <v>0.76027809858058804</v>
      </c>
      <c r="AH503" s="11">
        <v>0.26327288994722475</v>
      </c>
      <c r="AI503" s="11">
        <v>88.58345855852248</v>
      </c>
      <c r="AJ503" s="11"/>
      <c r="AK503" s="11">
        <v>4.2060496239286405</v>
      </c>
    </row>
    <row r="504" spans="1:37" ht="15.75" x14ac:dyDescent="0.25">
      <c r="A504" s="32">
        <v>471</v>
      </c>
      <c r="B504" s="30"/>
      <c r="C504" s="3" t="s">
        <v>515</v>
      </c>
      <c r="H504" s="62">
        <f t="shared" si="11"/>
        <v>163.24904094683887</v>
      </c>
      <c r="I504" s="11">
        <v>6.0949506674697229</v>
      </c>
      <c r="J504" s="11">
        <v>0.8055386483507061</v>
      </c>
      <c r="K504" s="11">
        <v>2.9906435689390731</v>
      </c>
      <c r="L504" s="11"/>
      <c r="M504" s="11">
        <v>20.274410978969442</v>
      </c>
      <c r="N504" s="11">
        <v>1.7701611217590121</v>
      </c>
      <c r="O504" s="11">
        <v>11.935085199180969</v>
      </c>
      <c r="P504" s="11">
        <v>6.5691646580294591</v>
      </c>
      <c r="Q504" s="11"/>
      <c r="R504" s="11">
        <v>0.3921582820276911</v>
      </c>
      <c r="S504" s="11"/>
      <c r="T504" s="11">
        <v>14.829769972155937</v>
      </c>
      <c r="U504" s="11">
        <v>25.712961868570069</v>
      </c>
      <c r="V504" s="11"/>
      <c r="W504" s="11">
        <v>15.786183626446418</v>
      </c>
      <c r="X504" s="11">
        <v>7.9949353274456909</v>
      </c>
      <c r="Y504" s="11">
        <v>0.88144713460077961</v>
      </c>
      <c r="Z504" s="11">
        <v>1.0503957800771802</v>
      </c>
      <c r="AA504" s="11"/>
      <c r="AB504" s="11">
        <v>8.4744198169154696</v>
      </c>
      <c r="AC504" s="11"/>
      <c r="AD504" s="11"/>
      <c r="AE504" s="11">
        <v>16.893221603875357</v>
      </c>
      <c r="AF504" s="11">
        <v>1.5341297006138381</v>
      </c>
      <c r="AG504" s="11">
        <v>1.2332523702265354</v>
      </c>
      <c r="AH504" s="11">
        <v>0.3008773303873028</v>
      </c>
      <c r="AI504" s="11">
        <v>62.182471195124585</v>
      </c>
      <c r="AJ504" s="11"/>
      <c r="AK504" s="11">
        <v>3.0643646438270005</v>
      </c>
    </row>
    <row r="505" spans="1:37" ht="15.75" x14ac:dyDescent="0.25">
      <c r="A505" s="32">
        <v>472</v>
      </c>
      <c r="B505" s="30"/>
      <c r="C505" s="3" t="s">
        <v>516</v>
      </c>
      <c r="H505" s="62">
        <f t="shared" si="11"/>
        <v>167.81434737915507</v>
      </c>
      <c r="I505" s="11">
        <v>7.2233944260025753</v>
      </c>
      <c r="J505" s="11">
        <v>1.1530535342632309</v>
      </c>
      <c r="K505" s="11">
        <v>1.5368249393271114</v>
      </c>
      <c r="L505" s="11"/>
      <c r="M505" s="11">
        <v>14.114344262344042</v>
      </c>
      <c r="N505" s="11">
        <v>1.2907870946466617</v>
      </c>
      <c r="O505" s="11">
        <v>7.4768572988145818</v>
      </c>
      <c r="P505" s="11">
        <v>5.3466998688827996</v>
      </c>
      <c r="Q505" s="11"/>
      <c r="R505" s="11">
        <v>0.21226075512725728</v>
      </c>
      <c r="S505" s="11"/>
      <c r="T505" s="11">
        <v>9.3770903347124239</v>
      </c>
      <c r="U505" s="11">
        <v>9.9950772364912357</v>
      </c>
      <c r="V505" s="11"/>
      <c r="W505" s="11">
        <v>6.1396265183699574</v>
      </c>
      <c r="X505" s="11">
        <v>3.1392206649226266</v>
      </c>
      <c r="Y505" s="11">
        <v>0.33519110505394872</v>
      </c>
      <c r="Z505" s="11">
        <v>0.38103894814470246</v>
      </c>
      <c r="AA505" s="11"/>
      <c r="AB505" s="11">
        <v>4.1588110304964756</v>
      </c>
      <c r="AC505" s="11"/>
      <c r="AD505" s="11"/>
      <c r="AE505" s="11">
        <v>11.813377628109087</v>
      </c>
      <c r="AF505" s="11">
        <v>1.2972166890848569</v>
      </c>
      <c r="AG505" s="11">
        <v>1.0431546880042639</v>
      </c>
      <c r="AH505" s="11">
        <v>0.2540620010805929</v>
      </c>
      <c r="AI505" s="11">
        <v>102.37592531831984</v>
      </c>
      <c r="AJ505" s="11"/>
      <c r="AK505" s="11">
        <v>4.5569712248769516</v>
      </c>
    </row>
    <row r="506" spans="1:37" ht="15.75" x14ac:dyDescent="0.25">
      <c r="A506" s="34"/>
      <c r="B506" s="30" t="s">
        <v>659</v>
      </c>
      <c r="H506" s="62" t="str">
        <f t="shared" si="11"/>
        <v/>
      </c>
      <c r="I506" s="11" t="s">
        <v>1479</v>
      </c>
      <c r="J506" s="11" t="s">
        <v>1479</v>
      </c>
      <c r="K506" s="11" t="s">
        <v>1479</v>
      </c>
      <c r="L506" s="11"/>
      <c r="M506" s="11"/>
      <c r="N506" s="11"/>
      <c r="O506" s="11"/>
      <c r="P506" s="11"/>
      <c r="Q506" s="11"/>
      <c r="R506" s="11" t="s">
        <v>1479</v>
      </c>
      <c r="S506" s="11"/>
      <c r="T506" s="11"/>
      <c r="U506" s="11"/>
      <c r="V506" s="11"/>
      <c r="W506" s="11"/>
      <c r="X506" s="11"/>
      <c r="Y506" s="11"/>
      <c r="Z506" s="11"/>
      <c r="AA506" s="11"/>
      <c r="AB506" s="11" t="s">
        <v>1479</v>
      </c>
      <c r="AC506" s="11"/>
      <c r="AD506" s="11"/>
      <c r="AE506" s="11"/>
      <c r="AF506" s="11"/>
      <c r="AG506" s="11"/>
      <c r="AH506" s="11"/>
      <c r="AI506" s="11" t="s">
        <v>1479</v>
      </c>
      <c r="AJ506" s="11"/>
      <c r="AK506" s="11" t="s">
        <v>1479</v>
      </c>
    </row>
    <row r="507" spans="1:37" ht="15.75" x14ac:dyDescent="0.25">
      <c r="A507" s="32">
        <v>473</v>
      </c>
      <c r="B507" s="30"/>
      <c r="C507" s="3" t="s">
        <v>517</v>
      </c>
      <c r="H507" s="62">
        <f t="shared" si="11"/>
        <v>136.57791593952257</v>
      </c>
      <c r="I507" s="11">
        <v>6.3682561405736768</v>
      </c>
      <c r="J507" s="11">
        <v>0.8108038216406388</v>
      </c>
      <c r="K507" s="11">
        <v>1.5389790587995476</v>
      </c>
      <c r="L507" s="11"/>
      <c r="M507" s="11">
        <v>10.541128879786168</v>
      </c>
      <c r="N507" s="11">
        <v>1.1775396968910643</v>
      </c>
      <c r="O507" s="11">
        <v>5.9407673670168331</v>
      </c>
      <c r="P507" s="11">
        <v>3.4228218158782706</v>
      </c>
      <c r="Q507" s="11"/>
      <c r="R507" s="11">
        <v>0.11782822782373109</v>
      </c>
      <c r="S507" s="11"/>
      <c r="T507" s="11">
        <v>6.2532847241163729</v>
      </c>
      <c r="U507" s="11">
        <v>10.243565802388041</v>
      </c>
      <c r="V507" s="11"/>
      <c r="W507" s="11">
        <v>5.304847400822398</v>
      </c>
      <c r="X507" s="11">
        <v>4.2628023954662115</v>
      </c>
      <c r="Y507" s="11">
        <v>0.33265447261954817</v>
      </c>
      <c r="Z507" s="11">
        <v>0.34326153347988236</v>
      </c>
      <c r="AA507" s="11"/>
      <c r="AB507" s="11">
        <v>2.8941082592009173</v>
      </c>
      <c r="AC507" s="11"/>
      <c r="AD507" s="11"/>
      <c r="AE507" s="11">
        <v>9.0236101109848175</v>
      </c>
      <c r="AF507" s="11">
        <v>1.067369508640976</v>
      </c>
      <c r="AG507" s="11">
        <v>0.85794219070113642</v>
      </c>
      <c r="AH507" s="11">
        <v>0.20942731793983951</v>
      </c>
      <c r="AI507" s="11">
        <v>83.938746714981036</v>
      </c>
      <c r="AJ507" s="11"/>
      <c r="AK507" s="11">
        <v>3.7802346905866515</v>
      </c>
    </row>
    <row r="508" spans="1:37" ht="15.75" x14ac:dyDescent="0.25">
      <c r="A508" s="32">
        <v>474</v>
      </c>
      <c r="B508" s="30"/>
      <c r="C508" s="3" t="s">
        <v>518</v>
      </c>
      <c r="H508" s="62">
        <f t="shared" si="11"/>
        <v>117.94427098774702</v>
      </c>
      <c r="I508" s="11">
        <v>4.4253092109219967</v>
      </c>
      <c r="J508" s="11">
        <v>0.75838152794036584</v>
      </c>
      <c r="K508" s="11">
        <v>1.4917365685904913</v>
      </c>
      <c r="L508" s="11"/>
      <c r="M508" s="11">
        <v>10.196692859216398</v>
      </c>
      <c r="N508" s="11">
        <v>1.564889324904194</v>
      </c>
      <c r="O508" s="11">
        <v>5.7783838350422485</v>
      </c>
      <c r="P508" s="11">
        <v>2.8534196992699554</v>
      </c>
      <c r="Q508" s="11"/>
      <c r="R508" s="11">
        <v>0.14458246224081045</v>
      </c>
      <c r="S508" s="11"/>
      <c r="T508" s="11">
        <v>5.5469339812276148</v>
      </c>
      <c r="U508" s="11">
        <v>12.177732891231708</v>
      </c>
      <c r="V508" s="11"/>
      <c r="W508" s="11">
        <v>5.8616587051486171</v>
      </c>
      <c r="X508" s="11">
        <v>5.6192212871103013</v>
      </c>
      <c r="Y508" s="11">
        <v>0.23360201461324845</v>
      </c>
      <c r="Z508" s="11">
        <v>0.46325088435954132</v>
      </c>
      <c r="AA508" s="11"/>
      <c r="AB508" s="11">
        <v>2.8137645740822745</v>
      </c>
      <c r="AC508" s="11"/>
      <c r="AD508" s="11"/>
      <c r="AE508" s="11">
        <v>8.6095781233966058</v>
      </c>
      <c r="AF508" s="11">
        <v>1.0524254183631161</v>
      </c>
      <c r="AG508" s="11">
        <v>0.83645950647474154</v>
      </c>
      <c r="AH508" s="11">
        <v>0.21596591188837447</v>
      </c>
      <c r="AI508" s="11">
        <v>67.636718871963012</v>
      </c>
      <c r="AJ508" s="11"/>
      <c r="AK508" s="11">
        <v>3.0904144985726281</v>
      </c>
    </row>
    <row r="509" spans="1:37" ht="15.75" x14ac:dyDescent="0.25">
      <c r="A509" s="34"/>
      <c r="B509" s="30" t="s">
        <v>660</v>
      </c>
      <c r="H509" s="62" t="str">
        <f t="shared" si="11"/>
        <v/>
      </c>
      <c r="I509" s="11" t="s">
        <v>1479</v>
      </c>
      <c r="J509" s="11" t="s">
        <v>1479</v>
      </c>
      <c r="K509" s="11" t="s">
        <v>1479</v>
      </c>
      <c r="L509" s="11"/>
      <c r="M509" s="11"/>
      <c r="N509" s="11"/>
      <c r="O509" s="11"/>
      <c r="P509" s="11"/>
      <c r="Q509" s="11"/>
      <c r="R509" s="11" t="s">
        <v>1479</v>
      </c>
      <c r="S509" s="11"/>
      <c r="T509" s="11"/>
      <c r="U509" s="11"/>
      <c r="V509" s="11"/>
      <c r="W509" s="11"/>
      <c r="X509" s="11"/>
      <c r="Y509" s="11"/>
      <c r="Z509" s="11"/>
      <c r="AA509" s="11"/>
      <c r="AB509" s="11" t="s">
        <v>1479</v>
      </c>
      <c r="AC509" s="11"/>
      <c r="AD509" s="11"/>
      <c r="AE509" s="11"/>
      <c r="AF509" s="11"/>
      <c r="AG509" s="11"/>
      <c r="AH509" s="11"/>
      <c r="AI509" s="11" t="s">
        <v>1479</v>
      </c>
      <c r="AJ509" s="11"/>
      <c r="AK509" s="11" t="s">
        <v>1479</v>
      </c>
    </row>
    <row r="510" spans="1:37" ht="15.75" x14ac:dyDescent="0.25">
      <c r="A510" s="32">
        <v>475</v>
      </c>
      <c r="B510" s="30"/>
      <c r="C510" s="3" t="s">
        <v>519</v>
      </c>
      <c r="H510" s="62">
        <f t="shared" si="11"/>
        <v>161.5420137967493</v>
      </c>
      <c r="I510" s="11">
        <v>7.1212630643019521</v>
      </c>
      <c r="J510" s="11">
        <v>1.1225667824748784</v>
      </c>
      <c r="K510" s="11">
        <v>1.1893770204834175</v>
      </c>
      <c r="L510" s="11"/>
      <c r="M510" s="11">
        <v>10.003421315120434</v>
      </c>
      <c r="N510" s="11">
        <v>1.1569498518946761</v>
      </c>
      <c r="O510" s="11">
        <v>5.1659350260845134</v>
      </c>
      <c r="P510" s="11">
        <v>3.6805364371412446</v>
      </c>
      <c r="Q510" s="11"/>
      <c r="R510" s="11">
        <v>0.11811987935504017</v>
      </c>
      <c r="S510" s="11"/>
      <c r="T510" s="11">
        <v>6.1094740848336375</v>
      </c>
      <c r="U510" s="11">
        <v>3.4597416021720084</v>
      </c>
      <c r="V510" s="11"/>
      <c r="W510" s="11">
        <v>1.988115364229591</v>
      </c>
      <c r="X510" s="11">
        <v>1.2596774901900949</v>
      </c>
      <c r="Y510" s="11">
        <v>0.13497382920134482</v>
      </c>
      <c r="Z510" s="11">
        <v>7.6974918550977614E-2</v>
      </c>
      <c r="AA510" s="11"/>
      <c r="AB510" s="11">
        <v>1.9296609348694471</v>
      </c>
      <c r="AC510" s="11"/>
      <c r="AD510" s="11"/>
      <c r="AE510" s="11">
        <v>7.5284697214205725</v>
      </c>
      <c r="AF510" s="11">
        <v>1.0382775731786373</v>
      </c>
      <c r="AG510" s="11">
        <v>0.7799512716968261</v>
      </c>
      <c r="AH510" s="11">
        <v>0.25832630148181135</v>
      </c>
      <c r="AI510" s="11">
        <v>116.82613994267101</v>
      </c>
      <c r="AJ510" s="11"/>
      <c r="AK510" s="11">
        <v>5.0955018758682904</v>
      </c>
    </row>
    <row r="511" spans="1:37" ht="15.75" x14ac:dyDescent="0.25">
      <c r="A511" s="32">
        <v>476</v>
      </c>
      <c r="B511" s="30"/>
      <c r="C511" s="3" t="s">
        <v>520</v>
      </c>
      <c r="H511" s="62">
        <f t="shared" si="11"/>
        <v>156.18356338944315</v>
      </c>
      <c r="I511" s="11">
        <v>4.6140763789526797</v>
      </c>
      <c r="J511" s="11">
        <v>0.7137330879682966</v>
      </c>
      <c r="K511" s="11">
        <v>2.1140012057441666</v>
      </c>
      <c r="L511" s="11"/>
      <c r="M511" s="11">
        <v>18.168132730746912</v>
      </c>
      <c r="N511" s="11">
        <v>2.1283570789885968</v>
      </c>
      <c r="O511" s="11">
        <v>12.089456778929753</v>
      </c>
      <c r="P511" s="11">
        <v>3.950318872828563</v>
      </c>
      <c r="Q511" s="11"/>
      <c r="R511" s="11">
        <v>0.22928149812746323</v>
      </c>
      <c r="S511" s="11"/>
      <c r="T511" s="11">
        <v>9.2118434978799151</v>
      </c>
      <c r="U511" s="11">
        <v>35.04442758591788</v>
      </c>
      <c r="V511" s="11"/>
      <c r="W511" s="11">
        <v>18.879929886433409</v>
      </c>
      <c r="X511" s="11">
        <v>14.350706120620826</v>
      </c>
      <c r="Y511" s="11">
        <v>0.56769136139156351</v>
      </c>
      <c r="Z511" s="11">
        <v>1.2461002174720832</v>
      </c>
      <c r="AA511" s="11"/>
      <c r="AB511" s="11">
        <v>9.6342119406237092</v>
      </c>
      <c r="AC511" s="11"/>
      <c r="AD511" s="11"/>
      <c r="AE511" s="11">
        <v>20.953150630876749</v>
      </c>
      <c r="AF511" s="11">
        <v>1.2781858404647015</v>
      </c>
      <c r="AG511" s="11">
        <v>1.0718271465390721</v>
      </c>
      <c r="AH511" s="11">
        <v>0.20635869392562936</v>
      </c>
      <c r="AI511" s="11">
        <v>51.263856643531511</v>
      </c>
      <c r="AJ511" s="11"/>
      <c r="AK511" s="11">
        <v>2.9586623486091654</v>
      </c>
    </row>
    <row r="512" spans="1:37" ht="15.75" x14ac:dyDescent="0.25">
      <c r="A512" s="34"/>
      <c r="B512" s="30" t="s">
        <v>661</v>
      </c>
      <c r="H512" s="62" t="str">
        <f t="shared" si="11"/>
        <v/>
      </c>
      <c r="I512" s="11" t="s">
        <v>1479</v>
      </c>
      <c r="J512" s="11" t="s">
        <v>1479</v>
      </c>
      <c r="K512" s="11" t="s">
        <v>1479</v>
      </c>
      <c r="L512" s="11"/>
      <c r="M512" s="11"/>
      <c r="N512" s="11"/>
      <c r="O512" s="11"/>
      <c r="P512" s="11"/>
      <c r="Q512" s="11"/>
      <c r="R512" s="11" t="s">
        <v>1479</v>
      </c>
      <c r="S512" s="11"/>
      <c r="T512" s="11"/>
      <c r="U512" s="11"/>
      <c r="V512" s="11"/>
      <c r="W512" s="11"/>
      <c r="X512" s="11"/>
      <c r="Y512" s="11"/>
      <c r="Z512" s="11"/>
      <c r="AA512" s="11"/>
      <c r="AB512" s="11" t="s">
        <v>1479</v>
      </c>
      <c r="AC512" s="11"/>
      <c r="AD512" s="11"/>
      <c r="AE512" s="11"/>
      <c r="AF512" s="11"/>
      <c r="AG512" s="11"/>
      <c r="AH512" s="11"/>
      <c r="AI512" s="11" t="s">
        <v>1479</v>
      </c>
      <c r="AJ512" s="11"/>
      <c r="AK512" s="11" t="s">
        <v>1479</v>
      </c>
    </row>
    <row r="513" spans="1:37" ht="15.75" x14ac:dyDescent="0.25">
      <c r="A513" s="32">
        <v>477</v>
      </c>
      <c r="B513" s="30"/>
      <c r="C513" s="3" t="s">
        <v>22</v>
      </c>
      <c r="H513" s="62">
        <f t="shared" si="11"/>
        <v>172.18743240213837</v>
      </c>
      <c r="I513" s="11">
        <v>6.1631883156799248</v>
      </c>
      <c r="J513" s="11">
        <v>1.0160166258601757</v>
      </c>
      <c r="K513" s="11">
        <v>2.6289784615773009</v>
      </c>
      <c r="L513" s="11"/>
      <c r="M513" s="11">
        <v>19.56364963818362</v>
      </c>
      <c r="N513" s="11">
        <v>1.9106497282163413</v>
      </c>
      <c r="O513" s="11">
        <v>10.835227090056163</v>
      </c>
      <c r="P513" s="11">
        <v>6.8177728199111165</v>
      </c>
      <c r="Q513" s="11"/>
      <c r="R513" s="11">
        <v>0.25193545513378512</v>
      </c>
      <c r="S513" s="11"/>
      <c r="T513" s="11">
        <v>12.256220452635777</v>
      </c>
      <c r="U513" s="11">
        <v>13.624876049171895</v>
      </c>
      <c r="V513" s="11"/>
      <c r="W513" s="11">
        <v>8.0316793603708039</v>
      </c>
      <c r="X513" s="11">
        <v>4.5737092272607205</v>
      </c>
      <c r="Y513" s="11">
        <v>0.63202886788767954</v>
      </c>
      <c r="Z513" s="11">
        <v>0.38745859365269236</v>
      </c>
      <c r="AA513" s="11"/>
      <c r="AB513" s="11">
        <v>4.8941969623649157</v>
      </c>
      <c r="AC513" s="11"/>
      <c r="AD513" s="11"/>
      <c r="AE513" s="11">
        <v>11.256587651819586</v>
      </c>
      <c r="AF513" s="11">
        <v>1.3259491592394217</v>
      </c>
      <c r="AG513" s="11">
        <v>1.0732517342872185</v>
      </c>
      <c r="AH513" s="11">
        <v>0.25269742495220304</v>
      </c>
      <c r="AI513" s="11">
        <v>94.847242068657891</v>
      </c>
      <c r="AJ513" s="11"/>
      <c r="AK513" s="11">
        <v>4.3585915618140945</v>
      </c>
    </row>
    <row r="514" spans="1:37" ht="15.75" x14ac:dyDescent="0.25">
      <c r="A514" s="32">
        <v>478</v>
      </c>
      <c r="B514" s="30"/>
      <c r="C514" s="3" t="s">
        <v>521</v>
      </c>
      <c r="H514" s="62">
        <f t="shared" ref="H514:H577" si="12">IF(SUM(I514:M514,R514:U514,AA514:AF514,AI514:AK514)=0,"",SUM(I514:M514,R514:U514,AA514:AF514,AI514:AK514))</f>
        <v>192.23744705078786</v>
      </c>
      <c r="I514" s="11">
        <v>9.5510289125421295</v>
      </c>
      <c r="J514" s="11">
        <v>1.250708150974112</v>
      </c>
      <c r="K514" s="11">
        <v>3.3350009718961298</v>
      </c>
      <c r="L514" s="11"/>
      <c r="M514" s="11">
        <v>26.725891992304902</v>
      </c>
      <c r="N514" s="11">
        <v>2.6708774577757954</v>
      </c>
      <c r="O514" s="11">
        <v>14.100844187360963</v>
      </c>
      <c r="P514" s="11">
        <v>9.9541703471681426</v>
      </c>
      <c r="Q514" s="11"/>
      <c r="R514" s="11">
        <v>0.27478418288592921</v>
      </c>
      <c r="S514" s="11"/>
      <c r="T514" s="11">
        <v>14.57600922597614</v>
      </c>
      <c r="U514" s="11">
        <v>21.393161160025251</v>
      </c>
      <c r="V514" s="11"/>
      <c r="W514" s="11">
        <v>12.278198272853125</v>
      </c>
      <c r="X514" s="11">
        <v>7.7711484350505255</v>
      </c>
      <c r="Y514" s="11">
        <v>0.751501554608353</v>
      </c>
      <c r="Z514" s="11">
        <v>0.59231289751324734</v>
      </c>
      <c r="AA514" s="11"/>
      <c r="AB514" s="11">
        <v>6.4146177349840707</v>
      </c>
      <c r="AC514" s="11"/>
      <c r="AD514" s="11"/>
      <c r="AE514" s="11">
        <v>15.740067826256201</v>
      </c>
      <c r="AF514" s="11">
        <v>1.9191066661638971</v>
      </c>
      <c r="AG514" s="11">
        <v>1.5432963802165172</v>
      </c>
      <c r="AH514" s="11">
        <v>0.37581028594737992</v>
      </c>
      <c r="AI514" s="11">
        <v>86.923910100263669</v>
      </c>
      <c r="AJ514" s="11"/>
      <c r="AK514" s="11">
        <v>4.1331601265153939</v>
      </c>
    </row>
    <row r="515" spans="1:37" ht="15.75" x14ac:dyDescent="0.25">
      <c r="A515" s="32">
        <v>479</v>
      </c>
      <c r="B515" s="30"/>
      <c r="C515" s="3" t="s">
        <v>522</v>
      </c>
      <c r="H515" s="62">
        <f t="shared" si="12"/>
        <v>186.76300401720982</v>
      </c>
      <c r="I515" s="11">
        <v>8.6986210864513005</v>
      </c>
      <c r="J515" s="11">
        <v>0.93728686036883602</v>
      </c>
      <c r="K515" s="11">
        <v>3.4759972650619919</v>
      </c>
      <c r="L515" s="11"/>
      <c r="M515" s="11">
        <v>22.390243473693126</v>
      </c>
      <c r="N515" s="11">
        <v>2.0208665691312127</v>
      </c>
      <c r="O515" s="11">
        <v>11.516082816469099</v>
      </c>
      <c r="P515" s="11">
        <v>8.853294088092813</v>
      </c>
      <c r="Q515" s="11"/>
      <c r="R515" s="11">
        <v>0.28443794948974577</v>
      </c>
      <c r="S515" s="11"/>
      <c r="T515" s="11">
        <v>14.476978139858344</v>
      </c>
      <c r="U515" s="11">
        <v>19.876719661467934</v>
      </c>
      <c r="V515" s="11"/>
      <c r="W515" s="11">
        <v>11.042050551374022</v>
      </c>
      <c r="X515" s="11">
        <v>7.5402185415915737</v>
      </c>
      <c r="Y515" s="11">
        <v>0.87976579970415369</v>
      </c>
      <c r="Z515" s="11">
        <v>0.41468476879818511</v>
      </c>
      <c r="AA515" s="11"/>
      <c r="AB515" s="11">
        <v>8.3192053890351492</v>
      </c>
      <c r="AC515" s="11"/>
      <c r="AD515" s="11"/>
      <c r="AE515" s="11">
        <v>16.881972659891002</v>
      </c>
      <c r="AF515" s="11">
        <v>1.6302275678208211</v>
      </c>
      <c r="AG515" s="11">
        <v>1.3357533771340144</v>
      </c>
      <c r="AH515" s="11">
        <v>0.29447419068680658</v>
      </c>
      <c r="AI515" s="11">
        <v>85.952467100307274</v>
      </c>
      <c r="AJ515" s="11"/>
      <c r="AK515" s="11">
        <v>3.8388468637643136</v>
      </c>
    </row>
    <row r="516" spans="1:37" ht="15.75" x14ac:dyDescent="0.25">
      <c r="A516" s="32">
        <v>480</v>
      </c>
      <c r="B516" s="30"/>
      <c r="C516" s="3" t="s">
        <v>523</v>
      </c>
      <c r="H516" s="62">
        <f t="shared" si="12"/>
        <v>172.56969242766556</v>
      </c>
      <c r="I516" s="11">
        <v>8.5377795522618207</v>
      </c>
      <c r="J516" s="11">
        <v>1.2764244376618483</v>
      </c>
      <c r="K516" s="11">
        <v>3.2030383898553678</v>
      </c>
      <c r="L516" s="11"/>
      <c r="M516" s="11">
        <v>18.310239705562275</v>
      </c>
      <c r="N516" s="11">
        <v>1.9107355354885367</v>
      </c>
      <c r="O516" s="11">
        <v>9.8470372886790614</v>
      </c>
      <c r="P516" s="11">
        <v>6.552466881394678</v>
      </c>
      <c r="Q516" s="11"/>
      <c r="R516" s="11">
        <v>0.28382235283196533</v>
      </c>
      <c r="S516" s="11"/>
      <c r="T516" s="11">
        <v>11.423743009518535</v>
      </c>
      <c r="U516" s="11">
        <v>18.746154824133846</v>
      </c>
      <c r="V516" s="11"/>
      <c r="W516" s="11">
        <v>10.355540159620348</v>
      </c>
      <c r="X516" s="11">
        <v>7.0377361745306315</v>
      </c>
      <c r="Y516" s="11">
        <v>0.76569499216942671</v>
      </c>
      <c r="Z516" s="11">
        <v>0.58718349781344126</v>
      </c>
      <c r="AA516" s="11"/>
      <c r="AB516" s="11">
        <v>8.1367215709174925</v>
      </c>
      <c r="AC516" s="11"/>
      <c r="AD516" s="11"/>
      <c r="AE516" s="11">
        <v>16.633502669967736</v>
      </c>
      <c r="AF516" s="11">
        <v>1.5699910046818442</v>
      </c>
      <c r="AG516" s="11">
        <v>1.255519753525324</v>
      </c>
      <c r="AH516" s="11">
        <v>0.3144712511565203</v>
      </c>
      <c r="AI516" s="11">
        <v>80.751199371374156</v>
      </c>
      <c r="AJ516" s="11"/>
      <c r="AK516" s="11">
        <v>3.6970755388986865</v>
      </c>
    </row>
    <row r="517" spans="1:37" ht="15.75" x14ac:dyDescent="0.25">
      <c r="A517" s="32">
        <v>481</v>
      </c>
      <c r="B517" s="30"/>
      <c r="C517" s="3" t="s">
        <v>524</v>
      </c>
      <c r="H517" s="62">
        <f t="shared" si="12"/>
        <v>134.75165580019481</v>
      </c>
      <c r="I517" s="11">
        <v>4.6092762261396327</v>
      </c>
      <c r="J517" s="11">
        <v>0.89527386856749924</v>
      </c>
      <c r="K517" s="11">
        <v>2.4435597399722906</v>
      </c>
      <c r="L517" s="11"/>
      <c r="M517" s="11">
        <v>14.68495119042546</v>
      </c>
      <c r="N517" s="11">
        <v>1.8982999815710995</v>
      </c>
      <c r="O517" s="11">
        <v>8.5174892080732008</v>
      </c>
      <c r="P517" s="11">
        <v>4.2691620007811597</v>
      </c>
      <c r="Q517" s="11"/>
      <c r="R517" s="11">
        <v>0.25479646583019111</v>
      </c>
      <c r="S517" s="11"/>
      <c r="T517" s="11">
        <v>7.4635965384091811</v>
      </c>
      <c r="U517" s="11">
        <v>24.614841921937266</v>
      </c>
      <c r="V517" s="11"/>
      <c r="W517" s="11">
        <v>12.603282823444298</v>
      </c>
      <c r="X517" s="11">
        <v>10.640580787255647</v>
      </c>
      <c r="Y517" s="11">
        <v>0.64555719907398368</v>
      </c>
      <c r="Z517" s="11">
        <v>0.72542111216333394</v>
      </c>
      <c r="AA517" s="11"/>
      <c r="AB517" s="11">
        <v>8.3533020303692229</v>
      </c>
      <c r="AC517" s="11"/>
      <c r="AD517" s="11"/>
      <c r="AE517" s="11">
        <v>15.993601511938554</v>
      </c>
      <c r="AF517" s="11">
        <v>1.0146595150192075</v>
      </c>
      <c r="AG517" s="11">
        <v>0.84997390579881871</v>
      </c>
      <c r="AH517" s="11">
        <v>0.16468560922038886</v>
      </c>
      <c r="AI517" s="11">
        <v>51.709101351844858</v>
      </c>
      <c r="AJ517" s="11"/>
      <c r="AK517" s="11">
        <v>2.7146954397414609</v>
      </c>
    </row>
    <row r="518" spans="1:37" ht="25.5" customHeight="1" x14ac:dyDescent="0.25">
      <c r="A518" s="32">
        <v>482</v>
      </c>
      <c r="B518" s="30"/>
      <c r="C518" s="3" t="s">
        <v>3</v>
      </c>
      <c r="H518" s="62">
        <f t="shared" si="12"/>
        <v>167.63129146090967</v>
      </c>
      <c r="I518" s="11">
        <v>7.4069959675163757</v>
      </c>
      <c r="J518" s="11">
        <v>0.96071253927016342</v>
      </c>
      <c r="K518" s="11">
        <v>2.2365019708971681</v>
      </c>
      <c r="L518" s="11"/>
      <c r="M518" s="11">
        <v>18.40697623608315</v>
      </c>
      <c r="N518" s="11">
        <v>1.6383975547517533</v>
      </c>
      <c r="O518" s="11">
        <v>9.6966014277994326</v>
      </c>
      <c r="P518" s="11">
        <v>7.0719772535319629</v>
      </c>
      <c r="Q518" s="11"/>
      <c r="R518" s="11">
        <v>0.22431635787126658</v>
      </c>
      <c r="S518" s="11"/>
      <c r="T518" s="11">
        <v>13.6559554254611</v>
      </c>
      <c r="U518" s="11">
        <v>12.410747569146569</v>
      </c>
      <c r="V518" s="11"/>
      <c r="W518" s="11">
        <v>7.2952487452111239</v>
      </c>
      <c r="X518" s="11">
        <v>4.1017678160434734</v>
      </c>
      <c r="Y518" s="11">
        <v>0.49528029629545217</v>
      </c>
      <c r="Z518" s="11">
        <v>0.51845071159651912</v>
      </c>
      <c r="AA518" s="11"/>
      <c r="AB518" s="11">
        <v>5.8975552851501734</v>
      </c>
      <c r="AC518" s="11"/>
      <c r="AD518" s="11"/>
      <c r="AE518" s="11">
        <v>10.195132485073261</v>
      </c>
      <c r="AF518" s="11">
        <v>1.7473164048160379</v>
      </c>
      <c r="AG518" s="11">
        <v>1.2740492958168117</v>
      </c>
      <c r="AH518" s="11">
        <v>0.47326710899922625</v>
      </c>
      <c r="AI518" s="11">
        <v>90.364437391775837</v>
      </c>
      <c r="AJ518" s="11"/>
      <c r="AK518" s="11">
        <v>4.1246438278485549</v>
      </c>
    </row>
    <row r="519" spans="1:37" ht="15.75" x14ac:dyDescent="0.25">
      <c r="A519" s="32">
        <v>483</v>
      </c>
      <c r="B519" s="30"/>
      <c r="C519" s="3" t="s">
        <v>525</v>
      </c>
      <c r="H519" s="62">
        <f t="shared" si="12"/>
        <v>156.35956527530072</v>
      </c>
      <c r="I519" s="11">
        <v>7.8443779467607788</v>
      </c>
      <c r="J519" s="11">
        <v>0.85235240497824116</v>
      </c>
      <c r="K519" s="11">
        <v>1.3888974100038833</v>
      </c>
      <c r="L519" s="11"/>
      <c r="M519" s="11">
        <v>10.23939262107664</v>
      </c>
      <c r="N519" s="11">
        <v>1.2797582599491584</v>
      </c>
      <c r="O519" s="11">
        <v>5.6873396396869724</v>
      </c>
      <c r="P519" s="11">
        <v>3.2722947214405083</v>
      </c>
      <c r="Q519" s="11"/>
      <c r="R519" s="11">
        <v>0.14817714305230895</v>
      </c>
      <c r="S519" s="11"/>
      <c r="T519" s="11">
        <v>6.3205893485518621</v>
      </c>
      <c r="U519" s="11">
        <v>6.0175533702444683</v>
      </c>
      <c r="V519" s="11"/>
      <c r="W519" s="11">
        <v>3.4734072700686758</v>
      </c>
      <c r="X519" s="11">
        <v>2.2629002696484148</v>
      </c>
      <c r="Y519" s="11">
        <v>0.16424638743168773</v>
      </c>
      <c r="Z519" s="11">
        <v>0.11699944309568996</v>
      </c>
      <c r="AA519" s="11"/>
      <c r="AB519" s="11">
        <v>1.7835713787632068</v>
      </c>
      <c r="AC519" s="11"/>
      <c r="AD519" s="11"/>
      <c r="AE519" s="11">
        <v>7.9716847982687336</v>
      </c>
      <c r="AF519" s="11">
        <v>1.0161829712596031</v>
      </c>
      <c r="AG519" s="11">
        <v>0.7526291391682981</v>
      </c>
      <c r="AH519" s="11">
        <v>0.26355383209130506</v>
      </c>
      <c r="AI519" s="11">
        <v>108.07303374514736</v>
      </c>
      <c r="AJ519" s="11"/>
      <c r="AK519" s="11">
        <v>4.7037521371936597</v>
      </c>
    </row>
    <row r="520" spans="1:37" ht="15.75" x14ac:dyDescent="0.25">
      <c r="A520" s="32">
        <v>484</v>
      </c>
      <c r="B520" s="30"/>
      <c r="C520" s="3" t="s">
        <v>526</v>
      </c>
      <c r="H520" s="62">
        <f t="shared" si="12"/>
        <v>147.25897570757203</v>
      </c>
      <c r="I520" s="11">
        <v>6.3061706330446938</v>
      </c>
      <c r="J520" s="11">
        <v>1.0999448959193203</v>
      </c>
      <c r="K520" s="11">
        <v>1.1587151344155107</v>
      </c>
      <c r="L520" s="11"/>
      <c r="M520" s="11">
        <v>9.3376183579109444</v>
      </c>
      <c r="N520" s="11">
        <v>1.32838108074981</v>
      </c>
      <c r="O520" s="11">
        <v>5.5319161711112974</v>
      </c>
      <c r="P520" s="11">
        <v>2.4773211060498381</v>
      </c>
      <c r="Q520" s="11"/>
      <c r="R520" s="11">
        <v>0.12309309301002744</v>
      </c>
      <c r="S520" s="11"/>
      <c r="T520" s="11">
        <v>5.0136869491549181</v>
      </c>
      <c r="U520" s="11">
        <v>5.8876393208818589</v>
      </c>
      <c r="V520" s="11"/>
      <c r="W520" s="11">
        <v>3.2731548814048606</v>
      </c>
      <c r="X520" s="11">
        <v>2.2789640031288139</v>
      </c>
      <c r="Y520" s="11">
        <v>0.17029761751144451</v>
      </c>
      <c r="Z520" s="11">
        <v>0.16522281883673992</v>
      </c>
      <c r="AA520" s="11"/>
      <c r="AB520" s="11">
        <v>2.1211000266831688</v>
      </c>
      <c r="AC520" s="11"/>
      <c r="AD520" s="11"/>
      <c r="AE520" s="11">
        <v>6.8029228602263592</v>
      </c>
      <c r="AF520" s="11">
        <v>1.0106098787061706</v>
      </c>
      <c r="AG520" s="11">
        <v>0.87829114566836319</v>
      </c>
      <c r="AH520" s="11">
        <v>0.13231873303780731</v>
      </c>
      <c r="AI520" s="11">
        <v>103.87356660991927</v>
      </c>
      <c r="AJ520" s="11"/>
      <c r="AK520" s="11">
        <v>4.5239079476998079</v>
      </c>
    </row>
    <row r="521" spans="1:37" ht="15.75" x14ac:dyDescent="0.25">
      <c r="A521" s="32">
        <v>485</v>
      </c>
      <c r="B521" s="30"/>
      <c r="C521" s="3" t="s">
        <v>527</v>
      </c>
      <c r="H521" s="62">
        <f t="shared" si="12"/>
        <v>156.48841849608471</v>
      </c>
      <c r="I521" s="11">
        <v>9.4726109678280039</v>
      </c>
      <c r="J521" s="11">
        <v>1.3259940583968601</v>
      </c>
      <c r="K521" s="11">
        <v>2.6882187856681652</v>
      </c>
      <c r="L521" s="11"/>
      <c r="M521" s="11">
        <v>17.895586223409762</v>
      </c>
      <c r="N521" s="11">
        <v>1.6131156120984878</v>
      </c>
      <c r="O521" s="11">
        <v>9.5202859500514467</v>
      </c>
      <c r="P521" s="11">
        <v>6.7621846612598269</v>
      </c>
      <c r="Q521" s="11"/>
      <c r="R521" s="11">
        <v>0.20248891506612873</v>
      </c>
      <c r="S521" s="11"/>
      <c r="T521" s="11">
        <v>10.045841356380388</v>
      </c>
      <c r="U521" s="11">
        <v>16.682636807044432</v>
      </c>
      <c r="V521" s="11"/>
      <c r="W521" s="11">
        <v>9.1450728442837903</v>
      </c>
      <c r="X521" s="11">
        <v>6.4394043558894589</v>
      </c>
      <c r="Y521" s="11">
        <v>0.60384456323500546</v>
      </c>
      <c r="Z521" s="11">
        <v>0.4943150436361774</v>
      </c>
      <c r="AA521" s="11"/>
      <c r="AB521" s="11">
        <v>7.1146517521526924</v>
      </c>
      <c r="AC521" s="11"/>
      <c r="AD521" s="11"/>
      <c r="AE521" s="11">
        <v>17.624229182381054</v>
      </c>
      <c r="AF521" s="11">
        <v>1.0756730243428008</v>
      </c>
      <c r="AG521" s="11">
        <v>0.86497477765593134</v>
      </c>
      <c r="AH521" s="11">
        <v>0.21069824668686934</v>
      </c>
      <c r="AI521" s="11">
        <v>68.952214601070608</v>
      </c>
      <c r="AJ521" s="11"/>
      <c r="AK521" s="11">
        <v>3.4082728223437955</v>
      </c>
    </row>
    <row r="522" spans="1:37" ht="15.75" x14ac:dyDescent="0.25">
      <c r="A522" s="32">
        <v>486</v>
      </c>
      <c r="B522" s="30"/>
      <c r="C522" s="3" t="s">
        <v>528</v>
      </c>
      <c r="H522" s="62">
        <f t="shared" si="12"/>
        <v>172.8833758766902</v>
      </c>
      <c r="I522" s="11">
        <v>7.7597138445793084</v>
      </c>
      <c r="J522" s="11">
        <v>1.1664908717715228</v>
      </c>
      <c r="K522" s="11">
        <v>2.4402667232645854</v>
      </c>
      <c r="L522" s="11"/>
      <c r="M522" s="11">
        <v>22.276374946510238</v>
      </c>
      <c r="N522" s="11">
        <v>1.8342526535381976</v>
      </c>
      <c r="O522" s="11">
        <v>11.542139717971205</v>
      </c>
      <c r="P522" s="11">
        <v>8.8999825750008359</v>
      </c>
      <c r="Q522" s="11"/>
      <c r="R522" s="11">
        <v>0.23575939148204184</v>
      </c>
      <c r="S522" s="11"/>
      <c r="T522" s="11">
        <v>13.065172482405702</v>
      </c>
      <c r="U522" s="11">
        <v>13.296672753533944</v>
      </c>
      <c r="V522" s="11"/>
      <c r="W522" s="11">
        <v>8.3384444662765542</v>
      </c>
      <c r="X522" s="11">
        <v>4.1381366712006935</v>
      </c>
      <c r="Y522" s="11">
        <v>0.48325323736624232</v>
      </c>
      <c r="Z522" s="11">
        <v>0.33683837869045591</v>
      </c>
      <c r="AA522" s="11"/>
      <c r="AB522" s="11">
        <v>5.0735178382247028</v>
      </c>
      <c r="AC522" s="11"/>
      <c r="AD522" s="11"/>
      <c r="AE522" s="11">
        <v>11.442189212083399</v>
      </c>
      <c r="AF522" s="11">
        <v>2.0327869992923686</v>
      </c>
      <c r="AG522" s="11">
        <v>1.5337735495177858</v>
      </c>
      <c r="AH522" s="11">
        <v>0.49901344977458273</v>
      </c>
      <c r="AI522" s="11">
        <v>90.070980652205691</v>
      </c>
      <c r="AJ522" s="11"/>
      <c r="AK522" s="11">
        <v>4.0234501613366938</v>
      </c>
    </row>
    <row r="523" spans="1:37" ht="25.5" customHeight="1" x14ac:dyDescent="0.25">
      <c r="A523" s="32">
        <v>487</v>
      </c>
      <c r="B523" s="30"/>
      <c r="C523" s="3" t="s">
        <v>529</v>
      </c>
      <c r="H523" s="62">
        <f t="shared" si="12"/>
        <v>165.97587936285208</v>
      </c>
      <c r="I523" s="11">
        <v>7.7252507336517517</v>
      </c>
      <c r="J523" s="11">
        <v>0.99069670995213421</v>
      </c>
      <c r="K523" s="11">
        <v>1.6013683386113176</v>
      </c>
      <c r="L523" s="11"/>
      <c r="M523" s="11">
        <v>16.776504242528144</v>
      </c>
      <c r="N523" s="11">
        <v>1.4720406559478223</v>
      </c>
      <c r="O523" s="11">
        <v>8.5350062431067943</v>
      </c>
      <c r="P523" s="11">
        <v>6.7694573434735279</v>
      </c>
      <c r="Q523" s="11"/>
      <c r="R523" s="11">
        <v>0.17404935865151919</v>
      </c>
      <c r="S523" s="11"/>
      <c r="T523" s="11">
        <v>9.9686248868000842</v>
      </c>
      <c r="U523" s="11">
        <v>8.1690584624151601</v>
      </c>
      <c r="V523" s="11"/>
      <c r="W523" s="11">
        <v>5.3807838166270461</v>
      </c>
      <c r="X523" s="11">
        <v>2.2504697206469171</v>
      </c>
      <c r="Y523" s="11">
        <v>0.25378591111323689</v>
      </c>
      <c r="Z523" s="11">
        <v>0.28401901402796059</v>
      </c>
      <c r="AA523" s="11"/>
      <c r="AB523" s="11">
        <v>4.0129009760056533</v>
      </c>
      <c r="AC523" s="11"/>
      <c r="AD523" s="11"/>
      <c r="AE523" s="11">
        <v>9.3802865203682977</v>
      </c>
      <c r="AF523" s="11">
        <v>1.3712845580030701</v>
      </c>
      <c r="AG523" s="11">
        <v>0.99082367620636136</v>
      </c>
      <c r="AH523" s="11">
        <v>0.38046088179670884</v>
      </c>
      <c r="AI523" s="11">
        <v>101.47531670377694</v>
      </c>
      <c r="AJ523" s="11"/>
      <c r="AK523" s="11">
        <v>4.3305378720880343</v>
      </c>
    </row>
    <row r="524" spans="1:37" ht="15.75" x14ac:dyDescent="0.25">
      <c r="A524" s="32">
        <v>488</v>
      </c>
      <c r="B524" s="30"/>
      <c r="C524" s="3" t="s">
        <v>530</v>
      </c>
      <c r="H524" s="62">
        <f t="shared" si="12"/>
        <v>179.87379214980606</v>
      </c>
      <c r="I524" s="11">
        <v>7.8487755488275743</v>
      </c>
      <c r="J524" s="11">
        <v>1.1750422554274123</v>
      </c>
      <c r="K524" s="11">
        <v>1.538651523914464</v>
      </c>
      <c r="L524" s="11"/>
      <c r="M524" s="11">
        <v>12.811595555640476</v>
      </c>
      <c r="N524" s="11">
        <v>1.5869963984862228</v>
      </c>
      <c r="O524" s="11">
        <v>6.9949622073667594</v>
      </c>
      <c r="P524" s="11">
        <v>4.2296369497874933</v>
      </c>
      <c r="Q524" s="11"/>
      <c r="R524" s="11">
        <v>0.19580010416814672</v>
      </c>
      <c r="S524" s="11"/>
      <c r="T524" s="11">
        <v>8.4965442446011963</v>
      </c>
      <c r="U524" s="11">
        <v>9.0929607649439408</v>
      </c>
      <c r="V524" s="11"/>
      <c r="W524" s="11">
        <v>5.1618906819190356</v>
      </c>
      <c r="X524" s="11">
        <v>3.4600265365333334</v>
      </c>
      <c r="Y524" s="11">
        <v>0.23383834682763358</v>
      </c>
      <c r="Z524" s="11">
        <v>0.23720519966393827</v>
      </c>
      <c r="AA524" s="11"/>
      <c r="AB524" s="11">
        <v>4.4861353210655022</v>
      </c>
      <c r="AC524" s="11"/>
      <c r="AD524" s="11"/>
      <c r="AE524" s="11">
        <v>10.988523244674372</v>
      </c>
      <c r="AF524" s="11">
        <v>1.2730354809439486</v>
      </c>
      <c r="AG524" s="11">
        <v>1.0190938836393901</v>
      </c>
      <c r="AH524" s="11">
        <v>0.25394159730455851</v>
      </c>
      <c r="AI524" s="11">
        <v>116.82613994267101</v>
      </c>
      <c r="AJ524" s="11"/>
      <c r="AK524" s="11">
        <v>5.1405881629280312</v>
      </c>
    </row>
    <row r="525" spans="1:37" ht="15.75" x14ac:dyDescent="0.25">
      <c r="A525" s="32">
        <v>489</v>
      </c>
      <c r="B525" s="30"/>
      <c r="C525" s="3" t="s">
        <v>67</v>
      </c>
      <c r="H525" s="62">
        <f t="shared" si="12"/>
        <v>150.4928056428804</v>
      </c>
      <c r="I525" s="11">
        <v>6.7010000852139822</v>
      </c>
      <c r="J525" s="11">
        <v>1.2245723354701994</v>
      </c>
      <c r="K525" s="11">
        <v>1.6873306166876965</v>
      </c>
      <c r="L525" s="11"/>
      <c r="M525" s="11">
        <v>11.869711761082893</v>
      </c>
      <c r="N525" s="11">
        <v>1.7089246319456077</v>
      </c>
      <c r="O525" s="11">
        <v>6.8256133591152288</v>
      </c>
      <c r="P525" s="11">
        <v>3.3351737700220569</v>
      </c>
      <c r="Q525" s="11"/>
      <c r="R525" s="11">
        <v>0.17410183574365787</v>
      </c>
      <c r="S525" s="11"/>
      <c r="T525" s="11">
        <v>7.3624839545772982</v>
      </c>
      <c r="U525" s="11">
        <v>10.657812237003798</v>
      </c>
      <c r="V525" s="11"/>
      <c r="W525" s="11">
        <v>5.9225703320041081</v>
      </c>
      <c r="X525" s="11">
        <v>4.1555192074681715</v>
      </c>
      <c r="Y525" s="11">
        <v>0.30726676583709817</v>
      </c>
      <c r="Z525" s="11">
        <v>0.27245593169441834</v>
      </c>
      <c r="AA525" s="11"/>
      <c r="AB525" s="11">
        <v>3.3428709633395908</v>
      </c>
      <c r="AC525" s="11"/>
      <c r="AD525" s="11"/>
      <c r="AE525" s="11">
        <v>9.7594434396727454</v>
      </c>
      <c r="AF525" s="11">
        <v>1.016358624079839</v>
      </c>
      <c r="AG525" s="11">
        <v>0.83367097806763979</v>
      </c>
      <c r="AH525" s="11">
        <v>0.18268764601219922</v>
      </c>
      <c r="AI525" s="11">
        <v>92.600780131258759</v>
      </c>
      <c r="AJ525" s="11"/>
      <c r="AK525" s="11">
        <v>4.0963396587499403</v>
      </c>
    </row>
    <row r="526" spans="1:37" ht="15.75" x14ac:dyDescent="0.25">
      <c r="A526" s="32">
        <v>490</v>
      </c>
      <c r="B526" s="30"/>
      <c r="C526" s="3" t="s">
        <v>74</v>
      </c>
      <c r="H526" s="62">
        <f t="shared" si="12"/>
        <v>226.1890222086532</v>
      </c>
      <c r="I526" s="11">
        <v>10.188129029131398</v>
      </c>
      <c r="J526" s="11">
        <v>1.0996831836649545</v>
      </c>
      <c r="K526" s="11">
        <v>3.4338091409841596</v>
      </c>
      <c r="L526" s="11"/>
      <c r="M526" s="11">
        <v>21.009769407354131</v>
      </c>
      <c r="N526" s="11">
        <v>2.8562562686932682</v>
      </c>
      <c r="O526" s="11">
        <v>11.477362539239509</v>
      </c>
      <c r="P526" s="11">
        <v>6.6761505994213532</v>
      </c>
      <c r="Q526" s="11"/>
      <c r="R526" s="11">
        <v>0.17399385403483406</v>
      </c>
      <c r="S526" s="11"/>
      <c r="T526" s="11">
        <v>11.755759993380861</v>
      </c>
      <c r="U526" s="11">
        <v>13.709430767471819</v>
      </c>
      <c r="V526" s="11"/>
      <c r="W526" s="11">
        <v>7.8647896406654327</v>
      </c>
      <c r="X526" s="11">
        <v>4.6799302176912452</v>
      </c>
      <c r="Y526" s="11">
        <v>0.75201473313101797</v>
      </c>
      <c r="Z526" s="11">
        <v>0.41269617598412117</v>
      </c>
      <c r="AA526" s="11"/>
      <c r="AB526" s="11">
        <v>5.8706807984667533</v>
      </c>
      <c r="AC526" s="11"/>
      <c r="AD526" s="11"/>
      <c r="AE526" s="11">
        <v>15.624248485109598</v>
      </c>
      <c r="AF526" s="11">
        <v>1.8115439039814214</v>
      </c>
      <c r="AG526" s="11">
        <v>1.5430117102060272</v>
      </c>
      <c r="AH526" s="11">
        <v>0.26853219377539417</v>
      </c>
      <c r="AI526" s="11">
        <v>135.48594090016647</v>
      </c>
      <c r="AJ526" s="11"/>
      <c r="AK526" s="11">
        <v>6.0260327449068161</v>
      </c>
    </row>
    <row r="527" spans="1:37" ht="15.75" x14ac:dyDescent="0.25">
      <c r="A527" s="32">
        <v>491</v>
      </c>
      <c r="B527" s="30"/>
      <c r="C527" s="3" t="s">
        <v>78</v>
      </c>
      <c r="H527" s="62">
        <f t="shared" si="12"/>
        <v>187.54269576708131</v>
      </c>
      <c r="I527" s="11">
        <v>8.2989305691849911</v>
      </c>
      <c r="J527" s="11">
        <v>1.2265521298101603</v>
      </c>
      <c r="K527" s="11">
        <v>1.3797957455831229</v>
      </c>
      <c r="L527" s="11"/>
      <c r="M527" s="11">
        <v>10.00770026622706</v>
      </c>
      <c r="N527" s="11">
        <v>1.4932116501968078</v>
      </c>
      <c r="O527" s="11">
        <v>5.6544868272246127</v>
      </c>
      <c r="P527" s="11">
        <v>2.8600017888056386</v>
      </c>
      <c r="Q527" s="11"/>
      <c r="R527" s="11">
        <v>0.13159337276164224</v>
      </c>
      <c r="S527" s="11"/>
      <c r="T527" s="11">
        <v>6.1242652844952872</v>
      </c>
      <c r="U527" s="11">
        <v>6.0221991113354116</v>
      </c>
      <c r="V527" s="11"/>
      <c r="W527" s="11">
        <v>3.4964685434136875</v>
      </c>
      <c r="X527" s="11">
        <v>2.2206492333043002</v>
      </c>
      <c r="Y527" s="11">
        <v>0.17583566906853643</v>
      </c>
      <c r="Z527" s="11">
        <v>0.12924566554888711</v>
      </c>
      <c r="AA527" s="11"/>
      <c r="AB527" s="11">
        <v>2.0053388159294134</v>
      </c>
      <c r="AC527" s="11"/>
      <c r="AD527" s="11"/>
      <c r="AE527" s="11">
        <v>9.4484940210049935</v>
      </c>
      <c r="AF527" s="11">
        <v>1.5211604128498748</v>
      </c>
      <c r="AG527" s="11">
        <v>1.1857372323887012</v>
      </c>
      <c r="AH527" s="11">
        <v>0.33542318046117353</v>
      </c>
      <c r="AI527" s="11">
        <v>135.40498731683678</v>
      </c>
      <c r="AJ527" s="11"/>
      <c r="AK527" s="11">
        <v>5.971678721062573</v>
      </c>
    </row>
    <row r="528" spans="1:37" ht="25.5" customHeight="1" x14ac:dyDescent="0.25">
      <c r="A528" s="32">
        <v>492</v>
      </c>
      <c r="B528" s="30"/>
      <c r="C528" s="3" t="s">
        <v>531</v>
      </c>
      <c r="H528" s="62">
        <f t="shared" si="12"/>
        <v>167.7811860054037</v>
      </c>
      <c r="I528" s="11">
        <v>7.2516603741259731</v>
      </c>
      <c r="J528" s="11">
        <v>1.2818185924641552</v>
      </c>
      <c r="K528" s="11">
        <v>2.647513402501644</v>
      </c>
      <c r="L528" s="11"/>
      <c r="M528" s="11">
        <v>22.585411393199756</v>
      </c>
      <c r="N528" s="11">
        <v>1.8012766588113933</v>
      </c>
      <c r="O528" s="11">
        <v>12.397015414429998</v>
      </c>
      <c r="P528" s="11">
        <v>8.3871193199583676</v>
      </c>
      <c r="Q528" s="11"/>
      <c r="R528" s="11">
        <v>0.17013073271354934</v>
      </c>
      <c r="S528" s="11"/>
      <c r="T528" s="11">
        <v>13.403901214155562</v>
      </c>
      <c r="U528" s="11">
        <v>14.306338193218021</v>
      </c>
      <c r="V528" s="11"/>
      <c r="W528" s="11">
        <v>8.4400560209883597</v>
      </c>
      <c r="X528" s="11">
        <v>5.0753045791636575</v>
      </c>
      <c r="Y528" s="11">
        <v>0.54564606735541776</v>
      </c>
      <c r="Z528" s="11">
        <v>0.2453315257105865</v>
      </c>
      <c r="AA528" s="11"/>
      <c r="AB528" s="11">
        <v>4.9403462087176377</v>
      </c>
      <c r="AC528" s="11"/>
      <c r="AD528" s="11"/>
      <c r="AE528" s="11">
        <v>10.41123786622585</v>
      </c>
      <c r="AF528" s="11">
        <v>2.0505222903215969</v>
      </c>
      <c r="AG528" s="11">
        <v>1.628172600387586</v>
      </c>
      <c r="AH528" s="11">
        <v>0.42234968993401101</v>
      </c>
      <c r="AI528" s="11">
        <v>84.839355329523926</v>
      </c>
      <c r="AJ528" s="11"/>
      <c r="AK528" s="11">
        <v>3.8929504082360014</v>
      </c>
    </row>
    <row r="529" spans="1:37" ht="15.75" x14ac:dyDescent="0.25">
      <c r="A529" s="32">
        <v>493</v>
      </c>
      <c r="B529" s="30"/>
      <c r="C529" s="3" t="s">
        <v>38</v>
      </c>
      <c r="H529" s="62">
        <f t="shared" si="12"/>
        <v>187.87525211455269</v>
      </c>
      <c r="I529" s="11">
        <v>7.7989082509554173</v>
      </c>
      <c r="J529" s="11">
        <v>1.2075684990352993</v>
      </c>
      <c r="K529" s="11">
        <v>2.1283950728309624</v>
      </c>
      <c r="L529" s="11"/>
      <c r="M529" s="11">
        <v>16.507597582883736</v>
      </c>
      <c r="N529" s="11">
        <v>2.3402594377858015</v>
      </c>
      <c r="O529" s="11">
        <v>9.3480664039527461</v>
      </c>
      <c r="P529" s="11">
        <v>4.8192717411451893</v>
      </c>
      <c r="Q529" s="11"/>
      <c r="R529" s="11">
        <v>0.19079762444254364</v>
      </c>
      <c r="S529" s="11"/>
      <c r="T529" s="11">
        <v>10.020560264082402</v>
      </c>
      <c r="U529" s="11">
        <v>11.656420644543232</v>
      </c>
      <c r="V529" s="11"/>
      <c r="W529" s="11">
        <v>5.8949568504735375</v>
      </c>
      <c r="X529" s="11">
        <v>5.1638691566019785</v>
      </c>
      <c r="Y529" s="11">
        <v>0.31138232254189097</v>
      </c>
      <c r="Z529" s="11">
        <v>0.28621231492582522</v>
      </c>
      <c r="AA529" s="11"/>
      <c r="AB529" s="11">
        <v>5.919876620512869</v>
      </c>
      <c r="AC529" s="11"/>
      <c r="AD529" s="11"/>
      <c r="AE529" s="11">
        <v>12.654032667265152</v>
      </c>
      <c r="AF529" s="11">
        <v>1.7443569642780634</v>
      </c>
      <c r="AG529" s="11">
        <v>1.504271834865464</v>
      </c>
      <c r="AH529" s="11">
        <v>0.24008512941259932</v>
      </c>
      <c r="AI529" s="11">
        <v>113.10227510950487</v>
      </c>
      <c r="AJ529" s="11"/>
      <c r="AK529" s="11">
        <v>4.944462814218161</v>
      </c>
    </row>
    <row r="530" spans="1:37" ht="15.75" x14ac:dyDescent="0.25">
      <c r="A530" s="32">
        <v>494</v>
      </c>
      <c r="B530" s="30"/>
      <c r="C530" s="3" t="s">
        <v>532</v>
      </c>
      <c r="H530" s="62">
        <f t="shared" si="12"/>
        <v>200.78674676286499</v>
      </c>
      <c r="I530" s="11">
        <v>10.37134126169981</v>
      </c>
      <c r="J530" s="11">
        <v>1.2131389190035111</v>
      </c>
      <c r="K530" s="11">
        <v>1.7069854279245245</v>
      </c>
      <c r="L530" s="11"/>
      <c r="M530" s="11">
        <v>15.541145733813131</v>
      </c>
      <c r="N530" s="11">
        <v>1.5996659722369209</v>
      </c>
      <c r="O530" s="11">
        <v>8.8669592442104594</v>
      </c>
      <c r="P530" s="11">
        <v>5.0745205173657508</v>
      </c>
      <c r="Q530" s="11"/>
      <c r="R530" s="11">
        <v>0.20490588882905375</v>
      </c>
      <c r="S530" s="11"/>
      <c r="T530" s="11">
        <v>9.5282868262928808</v>
      </c>
      <c r="U530" s="11">
        <v>9.1805293875556604</v>
      </c>
      <c r="V530" s="11"/>
      <c r="W530" s="11">
        <v>6.303346679179568</v>
      </c>
      <c r="X530" s="11">
        <v>2.3699194503532515</v>
      </c>
      <c r="Y530" s="11">
        <v>0.27978695626159117</v>
      </c>
      <c r="Z530" s="11">
        <v>0.22747630176125028</v>
      </c>
      <c r="AA530" s="11"/>
      <c r="AB530" s="11">
        <v>2.7022792156019788</v>
      </c>
      <c r="AC530" s="11"/>
      <c r="AD530" s="11"/>
      <c r="AE530" s="11">
        <v>11.700672967828035</v>
      </c>
      <c r="AF530" s="11">
        <v>1.7689999002908521</v>
      </c>
      <c r="AG530" s="11">
        <v>1.5124294872095425</v>
      </c>
      <c r="AH530" s="11">
        <v>0.25657041308130968</v>
      </c>
      <c r="AI530" s="11">
        <v>131.01325542120065</v>
      </c>
      <c r="AJ530" s="11"/>
      <c r="AK530" s="11">
        <v>5.8552058128249103</v>
      </c>
    </row>
    <row r="531" spans="1:37" ht="15.75" x14ac:dyDescent="0.25">
      <c r="A531" s="32">
        <v>495</v>
      </c>
      <c r="B531" s="30"/>
      <c r="C531" s="3" t="s">
        <v>68</v>
      </c>
      <c r="H531" s="62">
        <f t="shared" si="12"/>
        <v>152.48893097392187</v>
      </c>
      <c r="I531" s="11">
        <v>7.4403388220908688</v>
      </c>
      <c r="J531" s="11">
        <v>1.0146612072199022</v>
      </c>
      <c r="K531" s="11">
        <v>1.6357377564904585</v>
      </c>
      <c r="L531" s="11"/>
      <c r="M531" s="11">
        <v>11.469806649085719</v>
      </c>
      <c r="N531" s="11">
        <v>1.7257701596098245</v>
      </c>
      <c r="O531" s="11">
        <v>6.4316028568834795</v>
      </c>
      <c r="P531" s="11">
        <v>3.3124336325924144</v>
      </c>
      <c r="Q531" s="11"/>
      <c r="R531" s="11">
        <v>0.15447136658440216</v>
      </c>
      <c r="S531" s="11"/>
      <c r="T531" s="11">
        <v>7.1900060912518446</v>
      </c>
      <c r="U531" s="11">
        <v>9.9076925859521534</v>
      </c>
      <c r="V531" s="11"/>
      <c r="W531" s="11">
        <v>5.5374090113667132</v>
      </c>
      <c r="X531" s="11">
        <v>3.8247686499204763</v>
      </c>
      <c r="Y531" s="11">
        <v>0.27140729117439211</v>
      </c>
      <c r="Z531" s="11">
        <v>0.27410763349057027</v>
      </c>
      <c r="AA531" s="11"/>
      <c r="AB531" s="11">
        <v>3.1288988480511994</v>
      </c>
      <c r="AC531" s="11"/>
      <c r="AD531" s="11"/>
      <c r="AE531" s="11">
        <v>8.7657212191823142</v>
      </c>
      <c r="AF531" s="11">
        <v>1.0909489183109358</v>
      </c>
      <c r="AG531" s="11">
        <v>0.9205039951369014</v>
      </c>
      <c r="AH531" s="11">
        <v>0.17044492317403442</v>
      </c>
      <c r="AI531" s="11">
        <v>96.516909724832914</v>
      </c>
      <c r="AJ531" s="11"/>
      <c r="AK531" s="11">
        <v>4.1737377848691608</v>
      </c>
    </row>
    <row r="532" spans="1:37" ht="15.75" x14ac:dyDescent="0.25">
      <c r="A532" s="32">
        <v>496</v>
      </c>
      <c r="B532" s="30"/>
      <c r="C532" s="3" t="s">
        <v>533</v>
      </c>
      <c r="H532" s="62">
        <f t="shared" si="12"/>
        <v>173.37567368127256</v>
      </c>
      <c r="I532" s="11">
        <v>7.2922584113936235</v>
      </c>
      <c r="J532" s="11">
        <v>0.9658806581982754</v>
      </c>
      <c r="K532" s="11">
        <v>3.113469150845332</v>
      </c>
      <c r="L532" s="11"/>
      <c r="M532" s="11">
        <v>24.439123990573094</v>
      </c>
      <c r="N532" s="11">
        <v>2.2716071194784018</v>
      </c>
      <c r="O532" s="11">
        <v>11.498069384461019</v>
      </c>
      <c r="P532" s="11">
        <v>10.669447486633672</v>
      </c>
      <c r="Q532" s="11"/>
      <c r="R532" s="11">
        <v>0.21125460780298333</v>
      </c>
      <c r="S532" s="11"/>
      <c r="T532" s="11">
        <v>14.104745991828453</v>
      </c>
      <c r="U532" s="11">
        <v>13.507081076960464</v>
      </c>
      <c r="V532" s="11"/>
      <c r="W532" s="11">
        <v>7.9473719907230524</v>
      </c>
      <c r="X532" s="11">
        <v>4.5391538801455997</v>
      </c>
      <c r="Y532" s="11">
        <v>0.6898030911728712</v>
      </c>
      <c r="Z532" s="11">
        <v>0.33075211491894141</v>
      </c>
      <c r="AA532" s="11"/>
      <c r="AB532" s="11">
        <v>4.6306365973608434</v>
      </c>
      <c r="AC532" s="11"/>
      <c r="AD532" s="11"/>
      <c r="AE532" s="11">
        <v>12.728531021186502</v>
      </c>
      <c r="AF532" s="11">
        <v>1.7733731377325455</v>
      </c>
      <c r="AG532" s="11">
        <v>1.3487825997445608</v>
      </c>
      <c r="AH532" s="11">
        <v>0.42459053798798457</v>
      </c>
      <c r="AI532" s="11">
        <v>86.579857371112439</v>
      </c>
      <c r="AJ532" s="11"/>
      <c r="AK532" s="11">
        <v>4.0294616662779923</v>
      </c>
    </row>
    <row r="533" spans="1:37" ht="25.5" customHeight="1" x14ac:dyDescent="0.25">
      <c r="A533" s="32">
        <v>497</v>
      </c>
      <c r="B533" s="30"/>
      <c r="C533" s="3" t="s">
        <v>534</v>
      </c>
      <c r="H533" s="62">
        <f t="shared" si="12"/>
        <v>174.83839860031759</v>
      </c>
      <c r="I533" s="11">
        <v>9.2286440287173992</v>
      </c>
      <c r="J533" s="11">
        <v>1.0232042089236837</v>
      </c>
      <c r="K533" s="11">
        <v>2.9521099731018596</v>
      </c>
      <c r="L533" s="11"/>
      <c r="M533" s="11">
        <v>19.374855939392166</v>
      </c>
      <c r="N533" s="11">
        <v>1.4371912024447477</v>
      </c>
      <c r="O533" s="11">
        <v>10.456140014327282</v>
      </c>
      <c r="P533" s="11">
        <v>7.4815247226201356</v>
      </c>
      <c r="Q533" s="11"/>
      <c r="R533" s="11">
        <v>0.24138352291451831</v>
      </c>
      <c r="S533" s="11"/>
      <c r="T533" s="11">
        <v>11.967438789723573</v>
      </c>
      <c r="U533" s="11">
        <v>16.284246711508999</v>
      </c>
      <c r="V533" s="11"/>
      <c r="W533" s="11">
        <v>9.218947137433366</v>
      </c>
      <c r="X533" s="11">
        <v>5.8227030578286465</v>
      </c>
      <c r="Y533" s="11">
        <v>0.76460898937475208</v>
      </c>
      <c r="Z533" s="11">
        <v>0.47798752687223389</v>
      </c>
      <c r="AA533" s="11"/>
      <c r="AB533" s="11">
        <v>6.8115366587636794</v>
      </c>
      <c r="AC533" s="11"/>
      <c r="AD533" s="11"/>
      <c r="AE533" s="11">
        <v>16.589362428688656</v>
      </c>
      <c r="AF533" s="11">
        <v>1.3499243131744636</v>
      </c>
      <c r="AG533" s="11">
        <v>1.0840828093385049</v>
      </c>
      <c r="AH533" s="11">
        <v>0.26584150383595867</v>
      </c>
      <c r="AI533" s="11">
        <v>85.203646454507563</v>
      </c>
      <c r="AJ533" s="11"/>
      <c r="AK533" s="11">
        <v>3.8120455709010233</v>
      </c>
    </row>
    <row r="534" spans="1:37" ht="15.75" x14ac:dyDescent="0.25">
      <c r="A534" s="32">
        <v>498</v>
      </c>
      <c r="B534" s="30"/>
      <c r="C534" s="3" t="s">
        <v>535</v>
      </c>
      <c r="H534" s="62">
        <f t="shared" si="12"/>
        <v>188.75678950712921</v>
      </c>
      <c r="I534" s="11">
        <v>9.8803604450998908</v>
      </c>
      <c r="J534" s="11">
        <v>1.4111229761997062</v>
      </c>
      <c r="K534" s="11">
        <v>3.4390361084863614</v>
      </c>
      <c r="L534" s="11"/>
      <c r="M534" s="11">
        <v>22.710419990418782</v>
      </c>
      <c r="N534" s="11">
        <v>1.8467688142870908</v>
      </c>
      <c r="O534" s="11">
        <v>12.064632990546814</v>
      </c>
      <c r="P534" s="11">
        <v>8.7990181855848775</v>
      </c>
      <c r="Q534" s="11"/>
      <c r="R534" s="11">
        <v>0.25758380676263321</v>
      </c>
      <c r="S534" s="11"/>
      <c r="T534" s="11">
        <v>13.954094704989464</v>
      </c>
      <c r="U534" s="11">
        <v>20.724268637074925</v>
      </c>
      <c r="V534" s="11"/>
      <c r="W534" s="11">
        <v>10.831779880998971</v>
      </c>
      <c r="X534" s="11">
        <v>8.3278596272860259</v>
      </c>
      <c r="Y534" s="11">
        <v>1.0869492489236343</v>
      </c>
      <c r="Z534" s="11">
        <v>0.4776798798662934</v>
      </c>
      <c r="AA534" s="11"/>
      <c r="AB534" s="11">
        <v>8.4469672112361884</v>
      </c>
      <c r="AC534" s="11"/>
      <c r="AD534" s="11"/>
      <c r="AE534" s="11">
        <v>19.131544899551891</v>
      </c>
      <c r="AF534" s="11">
        <v>1.5327636405201535</v>
      </c>
      <c r="AG534" s="11">
        <v>1.1953788818744193</v>
      </c>
      <c r="AH534" s="11">
        <v>0.33738475864573403</v>
      </c>
      <c r="AI534" s="11">
        <v>83.483382808751472</v>
      </c>
      <c r="AJ534" s="11"/>
      <c r="AK534" s="11">
        <v>3.7852442780377333</v>
      </c>
    </row>
    <row r="535" spans="1:37" ht="15.75" x14ac:dyDescent="0.25">
      <c r="A535" s="32">
        <v>499</v>
      </c>
      <c r="B535" s="30"/>
      <c r="C535" s="3" t="s">
        <v>536</v>
      </c>
      <c r="H535" s="62">
        <f t="shared" si="12"/>
        <v>159.81101545686113</v>
      </c>
      <c r="I535" s="11">
        <v>6.7997402217134422</v>
      </c>
      <c r="J535" s="11">
        <v>1.0677241134568136</v>
      </c>
      <c r="K535" s="11">
        <v>1.4979746811321206</v>
      </c>
      <c r="L535" s="11"/>
      <c r="M535" s="11">
        <v>11.055584616905866</v>
      </c>
      <c r="N535" s="11">
        <v>1.7553034625673265</v>
      </c>
      <c r="O535" s="11">
        <v>6.2252527357399385</v>
      </c>
      <c r="P535" s="11">
        <v>3.0750284185986017</v>
      </c>
      <c r="Q535" s="11"/>
      <c r="R535" s="11">
        <v>0.12890795848893094</v>
      </c>
      <c r="S535" s="11"/>
      <c r="T535" s="11">
        <v>6.1027245124490825</v>
      </c>
      <c r="U535" s="11">
        <v>8.3356687106128309</v>
      </c>
      <c r="V535" s="11"/>
      <c r="W535" s="11">
        <v>4.3369283743290543</v>
      </c>
      <c r="X535" s="11">
        <v>3.5220620820415038</v>
      </c>
      <c r="Y535" s="11">
        <v>0.25552801715070456</v>
      </c>
      <c r="Z535" s="11">
        <v>0.22115023709156931</v>
      </c>
      <c r="AA535" s="11"/>
      <c r="AB535" s="11">
        <v>3.4062090367962434</v>
      </c>
      <c r="AC535" s="11"/>
      <c r="AD535" s="11"/>
      <c r="AE535" s="11">
        <v>8.1984228710970868</v>
      </c>
      <c r="AF535" s="11">
        <v>0.85005012582675143</v>
      </c>
      <c r="AG535" s="11">
        <v>0.74512994093543938</v>
      </c>
      <c r="AH535" s="11">
        <v>0.10492018489131207</v>
      </c>
      <c r="AI535" s="11">
        <v>107.769457807661</v>
      </c>
      <c r="AJ535" s="11"/>
      <c r="AK535" s="11">
        <v>4.5985508007209335</v>
      </c>
    </row>
    <row r="536" spans="1:37" ht="15.75" x14ac:dyDescent="0.25">
      <c r="A536" s="32">
        <v>500</v>
      </c>
      <c r="B536" s="30"/>
      <c r="C536" s="3" t="s">
        <v>537</v>
      </c>
      <c r="H536" s="62">
        <f t="shared" si="12"/>
        <v>172.49834727374423</v>
      </c>
      <c r="I536" s="11">
        <v>8.5417865212031412</v>
      </c>
      <c r="J536" s="11">
        <v>1.1348715125743793</v>
      </c>
      <c r="K536" s="11">
        <v>1.3268356650771969</v>
      </c>
      <c r="L536" s="11"/>
      <c r="M536" s="11">
        <v>12.026610526646566</v>
      </c>
      <c r="N536" s="11">
        <v>1.1375886110229065</v>
      </c>
      <c r="O536" s="11">
        <v>6.3296471206260279</v>
      </c>
      <c r="P536" s="11">
        <v>4.5593747949976322</v>
      </c>
      <c r="Q536" s="11"/>
      <c r="R536" s="11">
        <v>0.13547465923020574</v>
      </c>
      <c r="S536" s="11"/>
      <c r="T536" s="11">
        <v>7.8749802276791439</v>
      </c>
      <c r="U536" s="11">
        <v>5.1058373477788042</v>
      </c>
      <c r="V536" s="11"/>
      <c r="W536" s="11">
        <v>3.3042236693510847</v>
      </c>
      <c r="X536" s="11">
        <v>1.5367223024338788</v>
      </c>
      <c r="Y536" s="11">
        <v>0.15237913409506221</v>
      </c>
      <c r="Z536" s="11">
        <v>0.11251224189877868</v>
      </c>
      <c r="AA536" s="11"/>
      <c r="AB536" s="11">
        <v>2.1003347846348159</v>
      </c>
      <c r="AC536" s="11"/>
      <c r="AD536" s="11"/>
      <c r="AE536" s="11">
        <v>8.4839575633203221</v>
      </c>
      <c r="AF536" s="11">
        <v>1.0029700269807591</v>
      </c>
      <c r="AG536" s="11">
        <v>0.72027701132398547</v>
      </c>
      <c r="AH536" s="11">
        <v>0.28269301565677368</v>
      </c>
      <c r="AI536" s="11">
        <v>119.49760819255106</v>
      </c>
      <c r="AJ536" s="11"/>
      <c r="AK536" s="11">
        <v>5.2670802460678576</v>
      </c>
    </row>
    <row r="537" spans="1:37" ht="15.75" x14ac:dyDescent="0.25">
      <c r="A537" s="32">
        <v>501</v>
      </c>
      <c r="B537" s="30"/>
      <c r="C537" s="3" t="s">
        <v>107</v>
      </c>
      <c r="H537" s="62">
        <f t="shared" si="12"/>
        <v>202.54136535247943</v>
      </c>
      <c r="I537" s="11">
        <v>9.7293416787910143</v>
      </c>
      <c r="J537" s="11">
        <v>1.1139856249319136</v>
      </c>
      <c r="K537" s="11">
        <v>1.4490116134769417</v>
      </c>
      <c r="L537" s="11"/>
      <c r="M537" s="11">
        <v>11.483594700166737</v>
      </c>
      <c r="N537" s="11">
        <v>1.2129650992059968</v>
      </c>
      <c r="O537" s="11">
        <v>6.5766597706533094</v>
      </c>
      <c r="P537" s="11">
        <v>3.6939698303074313</v>
      </c>
      <c r="Q537" s="11"/>
      <c r="R537" s="11">
        <v>0.15331485220765392</v>
      </c>
      <c r="S537" s="11"/>
      <c r="T537" s="11">
        <v>7.6730615036699152</v>
      </c>
      <c r="U537" s="11">
        <v>6.8072676955263223</v>
      </c>
      <c r="V537" s="11"/>
      <c r="W537" s="11">
        <v>4.6057232971192077</v>
      </c>
      <c r="X537" s="11">
        <v>1.8943596588043841</v>
      </c>
      <c r="Y537" s="11">
        <v>0.16687080040285995</v>
      </c>
      <c r="Z537" s="11">
        <v>0.14031393919987109</v>
      </c>
      <c r="AA537" s="11"/>
      <c r="AB537" s="11">
        <v>1.5280365928815529</v>
      </c>
      <c r="AC537" s="11"/>
      <c r="AD537" s="11"/>
      <c r="AE537" s="11">
        <v>10.520704862534222</v>
      </c>
      <c r="AF537" s="11">
        <v>1.2646095494043497</v>
      </c>
      <c r="AG537" s="11">
        <v>1.0504162486631483</v>
      </c>
      <c r="AH537" s="11">
        <v>0.21419330074120133</v>
      </c>
      <c r="AI537" s="11">
        <v>144.37059667060086</v>
      </c>
      <c r="AJ537" s="11"/>
      <c r="AK537" s="11">
        <v>6.4478400082879403</v>
      </c>
    </row>
    <row r="538" spans="1:37" ht="25.5" customHeight="1" x14ac:dyDescent="0.25">
      <c r="A538" s="32">
        <v>502</v>
      </c>
      <c r="B538" s="30"/>
      <c r="C538" s="3" t="s">
        <v>538</v>
      </c>
      <c r="H538" s="62">
        <f t="shared" si="12"/>
        <v>142.06684127119388</v>
      </c>
      <c r="I538" s="11">
        <v>5.8727307379173759</v>
      </c>
      <c r="J538" s="11">
        <v>0.93084994356032025</v>
      </c>
      <c r="K538" s="11">
        <v>3.0190888185025369</v>
      </c>
      <c r="L538" s="11"/>
      <c r="M538" s="11">
        <v>17.843651158128353</v>
      </c>
      <c r="N538" s="11">
        <v>1.7925204167168884</v>
      </c>
      <c r="O538" s="11">
        <v>10.637607252209968</v>
      </c>
      <c r="P538" s="11">
        <v>5.4135234892014985</v>
      </c>
      <c r="Q538" s="11"/>
      <c r="R538" s="11">
        <v>0.2115270850121648</v>
      </c>
      <c r="S538" s="11"/>
      <c r="T538" s="11">
        <v>7.9814604406845797</v>
      </c>
      <c r="U538" s="11">
        <v>28.762036695070691</v>
      </c>
      <c r="V538" s="11"/>
      <c r="W538" s="11">
        <v>15.745920879127452</v>
      </c>
      <c r="X538" s="11">
        <v>11.000551030502081</v>
      </c>
      <c r="Y538" s="11">
        <v>0.68031829163554725</v>
      </c>
      <c r="Z538" s="11">
        <v>1.335246493805611</v>
      </c>
      <c r="AA538" s="11"/>
      <c r="AB538" s="11">
        <v>9.0845965633483257</v>
      </c>
      <c r="AC538" s="11"/>
      <c r="AD538" s="11"/>
      <c r="AE538" s="11">
        <v>21.211423176502599</v>
      </c>
      <c r="AF538" s="11">
        <v>0.8461382518000693</v>
      </c>
      <c r="AG538" s="11">
        <v>0.71733129556326536</v>
      </c>
      <c r="AH538" s="11">
        <v>0.12880695623680391</v>
      </c>
      <c r="AI538" s="11">
        <v>43.735173393869559</v>
      </c>
      <c r="AJ538" s="11"/>
      <c r="AK538" s="11">
        <v>2.5681650067973054</v>
      </c>
    </row>
    <row r="539" spans="1:37" ht="15.75" x14ac:dyDescent="0.25">
      <c r="A539" s="32">
        <v>503</v>
      </c>
      <c r="B539" s="30"/>
      <c r="C539" s="3" t="s">
        <v>19</v>
      </c>
      <c r="H539" s="62">
        <f t="shared" si="12"/>
        <v>189.73057219147469</v>
      </c>
      <c r="I539" s="11">
        <v>8.2173835869268039</v>
      </c>
      <c r="J539" s="11">
        <v>1.4404068395620262</v>
      </c>
      <c r="K539" s="11">
        <v>2.6754911333909637</v>
      </c>
      <c r="L539" s="11"/>
      <c r="M539" s="11">
        <v>22.313361133145893</v>
      </c>
      <c r="N539" s="11">
        <v>1.8923298756025817</v>
      </c>
      <c r="O539" s="11">
        <v>11.360945629746437</v>
      </c>
      <c r="P539" s="11">
        <v>9.0600856277968731</v>
      </c>
      <c r="Q539" s="11"/>
      <c r="R539" s="11">
        <v>0.22269158636466563</v>
      </c>
      <c r="S539" s="11"/>
      <c r="T539" s="11">
        <v>12.748007341384561</v>
      </c>
      <c r="U539" s="11">
        <v>12.84436243575959</v>
      </c>
      <c r="V539" s="11"/>
      <c r="W539" s="11">
        <v>7.2386220143451627</v>
      </c>
      <c r="X539" s="11">
        <v>4.6418650539912436</v>
      </c>
      <c r="Y539" s="11">
        <v>0.59649688215062147</v>
      </c>
      <c r="Z539" s="11">
        <v>0.36737848527256228</v>
      </c>
      <c r="AA539" s="11"/>
      <c r="AB539" s="11">
        <v>5.0743447835977982</v>
      </c>
      <c r="AC539" s="11"/>
      <c r="AD539" s="11"/>
      <c r="AE539" s="11">
        <v>12.972564261842498</v>
      </c>
      <c r="AF539" s="11">
        <v>1.8103608592510669</v>
      </c>
      <c r="AG539" s="11">
        <v>1.4683204879320026</v>
      </c>
      <c r="AH539" s="11">
        <v>0.34204037131906428</v>
      </c>
      <c r="AI539" s="11">
        <v>104.90572479737291</v>
      </c>
      <c r="AJ539" s="11"/>
      <c r="AK539" s="11">
        <v>4.5058734328759122</v>
      </c>
    </row>
    <row r="540" spans="1:37" ht="15.75" x14ac:dyDescent="0.25">
      <c r="A540" s="32">
        <v>504</v>
      </c>
      <c r="B540" s="30"/>
      <c r="C540" s="3" t="s">
        <v>539</v>
      </c>
      <c r="H540" s="62">
        <f t="shared" si="12"/>
        <v>168.25115838372133</v>
      </c>
      <c r="I540" s="11">
        <v>7.2083292291600793</v>
      </c>
      <c r="J540" s="11">
        <v>1.0059824110133853</v>
      </c>
      <c r="K540" s="11">
        <v>1.6484477409107885</v>
      </c>
      <c r="L540" s="11"/>
      <c r="M540" s="11">
        <v>12.847616109546451</v>
      </c>
      <c r="N540" s="11">
        <v>1.6271360003311741</v>
      </c>
      <c r="O540" s="11">
        <v>6.673806497067968</v>
      </c>
      <c r="P540" s="11">
        <v>4.546673612147309</v>
      </c>
      <c r="Q540" s="11"/>
      <c r="R540" s="11">
        <v>0.16147504003521618</v>
      </c>
      <c r="S540" s="11"/>
      <c r="T540" s="11">
        <v>7.3578148917553126</v>
      </c>
      <c r="U540" s="11">
        <v>7.0082138887325627</v>
      </c>
      <c r="V540" s="11"/>
      <c r="W540" s="11">
        <v>3.8037537888141721</v>
      </c>
      <c r="X540" s="11">
        <v>2.709809101489979</v>
      </c>
      <c r="Y540" s="11">
        <v>0.2771141514560449</v>
      </c>
      <c r="Z540" s="11">
        <v>0.21753684697236725</v>
      </c>
      <c r="AA540" s="11"/>
      <c r="AB540" s="11">
        <v>3.4068230561151891</v>
      </c>
      <c r="AC540" s="11"/>
      <c r="AD540" s="11"/>
      <c r="AE540" s="11">
        <v>10.160293509657896</v>
      </c>
      <c r="AF540" s="11">
        <v>1.1420826033486002</v>
      </c>
      <c r="AG540" s="11">
        <v>0.88586336794739085</v>
      </c>
      <c r="AH540" s="11">
        <v>0.25621923540120933</v>
      </c>
      <c r="AI540" s="11">
        <v>111.47308424499469</v>
      </c>
      <c r="AJ540" s="11"/>
      <c r="AK540" s="11">
        <v>4.8309956584511493</v>
      </c>
    </row>
    <row r="541" spans="1:37" ht="15.75" x14ac:dyDescent="0.25">
      <c r="A541" s="32">
        <v>505</v>
      </c>
      <c r="B541" s="30"/>
      <c r="C541" s="3" t="s">
        <v>540</v>
      </c>
      <c r="H541" s="62">
        <f t="shared" si="12"/>
        <v>171.71260462221326</v>
      </c>
      <c r="I541" s="11">
        <v>9.3898205804687276</v>
      </c>
      <c r="J541" s="11">
        <v>1.0371023177162022</v>
      </c>
      <c r="K541" s="11">
        <v>1.4592073259578353</v>
      </c>
      <c r="L541" s="11"/>
      <c r="M541" s="11">
        <v>11.592451908066334</v>
      </c>
      <c r="N541" s="11">
        <v>1.3491087374257853</v>
      </c>
      <c r="O541" s="11">
        <v>6.0472773485322877</v>
      </c>
      <c r="P541" s="11">
        <v>4.1960658221082614</v>
      </c>
      <c r="Q541" s="11"/>
      <c r="R541" s="11">
        <v>0.13414355760461152</v>
      </c>
      <c r="S541" s="11"/>
      <c r="T541" s="11">
        <v>6.6005996124234692</v>
      </c>
      <c r="U541" s="11">
        <v>6.0199848391546995</v>
      </c>
      <c r="V541" s="11"/>
      <c r="W541" s="11">
        <v>3.8104128911556172</v>
      </c>
      <c r="X541" s="11">
        <v>1.8017301092580895</v>
      </c>
      <c r="Y541" s="11">
        <v>0.20021052350362153</v>
      </c>
      <c r="Z541" s="11">
        <v>0.20763131523737127</v>
      </c>
      <c r="AA541" s="11"/>
      <c r="AB541" s="11">
        <v>2.2560555308648302</v>
      </c>
      <c r="AC541" s="11"/>
      <c r="AD541" s="11"/>
      <c r="AE541" s="11">
        <v>9.0248974232910495</v>
      </c>
      <c r="AF541" s="11">
        <v>1.1304237934767785</v>
      </c>
      <c r="AG541" s="11">
        <v>0.88715799764727032</v>
      </c>
      <c r="AH541" s="11">
        <v>0.24326579582950814</v>
      </c>
      <c r="AI541" s="11">
        <v>117.89877492178951</v>
      </c>
      <c r="AJ541" s="11"/>
      <c r="AK541" s="11">
        <v>5.1691428113992002</v>
      </c>
    </row>
    <row r="542" spans="1:37" ht="15.75" x14ac:dyDescent="0.25">
      <c r="A542" s="32">
        <v>506</v>
      </c>
      <c r="B542" s="30"/>
      <c r="C542" s="3" t="s">
        <v>541</v>
      </c>
      <c r="H542" s="62">
        <f t="shared" si="12"/>
        <v>194.41005215248578</v>
      </c>
      <c r="I542" s="11">
        <v>8.8651460015714285</v>
      </c>
      <c r="J542" s="11">
        <v>1.2496785987413999</v>
      </c>
      <c r="K542" s="11">
        <v>1.7897416695116435</v>
      </c>
      <c r="L542" s="11"/>
      <c r="M542" s="11">
        <v>12.822482456494946</v>
      </c>
      <c r="N542" s="11">
        <v>1.8308242629809275</v>
      </c>
      <c r="O542" s="11">
        <v>7.161944634062662</v>
      </c>
      <c r="P542" s="11">
        <v>3.8297135594513554</v>
      </c>
      <c r="Q542" s="11"/>
      <c r="R542" s="11">
        <v>0.20005882203016906</v>
      </c>
      <c r="S542" s="11"/>
      <c r="T542" s="11">
        <v>8.3814808581362321</v>
      </c>
      <c r="U542" s="11">
        <v>9.2700284023575872</v>
      </c>
      <c r="V542" s="11"/>
      <c r="W542" s="11">
        <v>5.0444155310222607</v>
      </c>
      <c r="X542" s="11">
        <v>3.5765845228038304</v>
      </c>
      <c r="Y542" s="11">
        <v>0.28609027403669207</v>
      </c>
      <c r="Z542" s="11">
        <v>0.36293807449480542</v>
      </c>
      <c r="AA542" s="11"/>
      <c r="AB542" s="11">
        <v>3.5731950568214175</v>
      </c>
      <c r="AC542" s="11"/>
      <c r="AD542" s="11"/>
      <c r="AE542" s="11">
        <v>10.138037577584747</v>
      </c>
      <c r="AF542" s="11">
        <v>1.3058946093519153</v>
      </c>
      <c r="AG542" s="11">
        <v>1.1260765866685361</v>
      </c>
      <c r="AH542" s="11">
        <v>0.17981802268337929</v>
      </c>
      <c r="AI542" s="11">
        <v>130.98289782745201</v>
      </c>
      <c r="AJ542" s="11"/>
      <c r="AK542" s="11">
        <v>5.8314102724322696</v>
      </c>
    </row>
    <row r="543" spans="1:37" ht="25.5" customHeight="1" x14ac:dyDescent="0.25">
      <c r="A543" s="32">
        <v>507</v>
      </c>
      <c r="B543" s="30"/>
      <c r="C543" s="3" t="s">
        <v>542</v>
      </c>
      <c r="H543" s="62">
        <f t="shared" si="12"/>
        <v>172.0655768774873</v>
      </c>
      <c r="I543" s="11">
        <v>11.354897207723623</v>
      </c>
      <c r="J543" s="11">
        <v>0.98183493514452602</v>
      </c>
      <c r="K543" s="11">
        <v>1.195466994840507</v>
      </c>
      <c r="L543" s="11"/>
      <c r="M543" s="11">
        <v>10.349729372264324</v>
      </c>
      <c r="N543" s="11">
        <v>1.2044350762836438</v>
      </c>
      <c r="O543" s="11">
        <v>5.4188926208300696</v>
      </c>
      <c r="P543" s="11">
        <v>3.7264016751506115</v>
      </c>
      <c r="Q543" s="11"/>
      <c r="R543" s="11">
        <v>0.13313034605639579</v>
      </c>
      <c r="S543" s="11"/>
      <c r="T543" s="11">
        <v>7.0693280474233813</v>
      </c>
      <c r="U543" s="11">
        <v>4.133040041649477</v>
      </c>
      <c r="V543" s="11"/>
      <c r="W543" s="11">
        <v>2.8237780605137752</v>
      </c>
      <c r="X543" s="11">
        <v>1.0765316831220757</v>
      </c>
      <c r="Y543" s="11">
        <v>0.13593378814834733</v>
      </c>
      <c r="Z543" s="11">
        <v>9.6796509865279434E-2</v>
      </c>
      <c r="AA543" s="11"/>
      <c r="AB543" s="11">
        <v>1.1565833775898817</v>
      </c>
      <c r="AC543" s="11"/>
      <c r="AD543" s="11"/>
      <c r="AE543" s="11">
        <v>8.1092494242392785</v>
      </c>
      <c r="AF543" s="11">
        <v>0.79854568574845419</v>
      </c>
      <c r="AG543" s="11">
        <v>0.60842645111546489</v>
      </c>
      <c r="AH543" s="11">
        <v>0.1901192346329893</v>
      </c>
      <c r="AI543" s="11">
        <v>121.36965980705033</v>
      </c>
      <c r="AJ543" s="11"/>
      <c r="AK543" s="11">
        <v>5.414111637757121</v>
      </c>
    </row>
    <row r="544" spans="1:37" ht="15.75" x14ac:dyDescent="0.25">
      <c r="A544" s="32">
        <v>508</v>
      </c>
      <c r="B544" s="30"/>
      <c r="C544" s="3" t="s">
        <v>543</v>
      </c>
      <c r="H544" s="62">
        <f t="shared" si="12"/>
        <v>213.45133500116501</v>
      </c>
      <c r="I544" s="11">
        <v>10.853853946647469</v>
      </c>
      <c r="J544" s="11">
        <v>1.127361071816368</v>
      </c>
      <c r="K544" s="11">
        <v>2.0531925195894583</v>
      </c>
      <c r="L544" s="11"/>
      <c r="M544" s="11">
        <v>18.741959956481232</v>
      </c>
      <c r="N544" s="11">
        <v>1.739702140349946</v>
      </c>
      <c r="O544" s="11">
        <v>10.840930402384741</v>
      </c>
      <c r="P544" s="11">
        <v>6.1613274137465464</v>
      </c>
      <c r="Q544" s="11"/>
      <c r="R544" s="11">
        <v>0.28025391056653615</v>
      </c>
      <c r="S544" s="11"/>
      <c r="T544" s="11">
        <v>13.624282909233809</v>
      </c>
      <c r="U544" s="11">
        <v>17.606967792529499</v>
      </c>
      <c r="V544" s="11"/>
      <c r="W544" s="11">
        <v>12.030754088715172</v>
      </c>
      <c r="X544" s="11">
        <v>4.8654385199297554</v>
      </c>
      <c r="Y544" s="11">
        <v>0.3079014866414469</v>
      </c>
      <c r="Z544" s="11">
        <v>0.40287369724312427</v>
      </c>
      <c r="AA544" s="11"/>
      <c r="AB544" s="11">
        <v>3.5898416652525729</v>
      </c>
      <c r="AC544" s="11"/>
      <c r="AD544" s="11"/>
      <c r="AE544" s="11">
        <v>14.726978439937442</v>
      </c>
      <c r="AF544" s="11">
        <v>1.8891442295844345</v>
      </c>
      <c r="AG544" s="11">
        <v>1.4069555352359924</v>
      </c>
      <c r="AH544" s="11">
        <v>0.48218869434844208</v>
      </c>
      <c r="AI544" s="11">
        <v>123.35302259862794</v>
      </c>
      <c r="AJ544" s="11"/>
      <c r="AK544" s="11">
        <v>5.6044759608982453</v>
      </c>
    </row>
    <row r="545" spans="1:37" ht="15.75" x14ac:dyDescent="0.25">
      <c r="A545" s="32">
        <v>509</v>
      </c>
      <c r="B545" s="30"/>
      <c r="C545" s="3" t="s">
        <v>10</v>
      </c>
      <c r="H545" s="62">
        <f t="shared" si="12"/>
        <v>169.05603677226037</v>
      </c>
      <c r="I545" s="11">
        <v>8.5250263738501069</v>
      </c>
      <c r="J545" s="11">
        <v>0.94680981828882993</v>
      </c>
      <c r="K545" s="11">
        <v>2.3126626656074838</v>
      </c>
      <c r="L545" s="11"/>
      <c r="M545" s="11">
        <v>19.214820287683487</v>
      </c>
      <c r="N545" s="11">
        <v>1.5181841666260953</v>
      </c>
      <c r="O545" s="11">
        <v>9.9312895127326097</v>
      </c>
      <c r="P545" s="11">
        <v>7.7653466083247826</v>
      </c>
      <c r="Q545" s="11"/>
      <c r="R545" s="11">
        <v>0.24951747219601123</v>
      </c>
      <c r="S545" s="11"/>
      <c r="T545" s="11">
        <v>15.949614972920211</v>
      </c>
      <c r="U545" s="11">
        <v>12.184030135589781</v>
      </c>
      <c r="V545" s="11"/>
      <c r="W545" s="11">
        <v>7.6504750503199324</v>
      </c>
      <c r="X545" s="11">
        <v>3.7975635619310921</v>
      </c>
      <c r="Y545" s="11">
        <v>0.44151134134834036</v>
      </c>
      <c r="Z545" s="11">
        <v>0.29448018199041565</v>
      </c>
      <c r="AA545" s="11"/>
      <c r="AB545" s="11">
        <v>5.2048461718327577</v>
      </c>
      <c r="AC545" s="11"/>
      <c r="AD545" s="11"/>
      <c r="AE545" s="11">
        <v>11.952158717421973</v>
      </c>
      <c r="AF545" s="11">
        <v>1.3354993900753254</v>
      </c>
      <c r="AG545" s="11">
        <v>1.0684036802390082</v>
      </c>
      <c r="AH545" s="11">
        <v>0.26709570983631703</v>
      </c>
      <c r="AI545" s="11">
        <v>87.32867801691215</v>
      </c>
      <c r="AJ545" s="11"/>
      <c r="AK545" s="11">
        <v>3.8523727498822362</v>
      </c>
    </row>
    <row r="546" spans="1:37" ht="15.75" x14ac:dyDescent="0.25">
      <c r="A546" s="32">
        <v>510</v>
      </c>
      <c r="B546" s="30"/>
      <c r="C546" s="3" t="s">
        <v>544</v>
      </c>
      <c r="H546" s="62">
        <f t="shared" si="12"/>
        <v>103.74996379063184</v>
      </c>
      <c r="I546" s="11">
        <v>3.9177615772616519</v>
      </c>
      <c r="J546" s="11">
        <v>0.69404147931034632</v>
      </c>
      <c r="K546" s="11">
        <v>0.84757737957502022</v>
      </c>
      <c r="L546" s="11"/>
      <c r="M546" s="11">
        <v>6.2829818045019463</v>
      </c>
      <c r="N546" s="11">
        <v>0.80086527360517701</v>
      </c>
      <c r="O546" s="11">
        <v>3.6844907845047641</v>
      </c>
      <c r="P546" s="11">
        <v>1.7976257463920053</v>
      </c>
      <c r="Q546" s="11"/>
      <c r="R546" s="11">
        <v>7.9307014669405096E-2</v>
      </c>
      <c r="S546" s="11"/>
      <c r="T546" s="11">
        <v>3.4163420880242081</v>
      </c>
      <c r="U546" s="11">
        <v>5.9160359596028478</v>
      </c>
      <c r="V546" s="11"/>
      <c r="W546" s="11">
        <v>3.4320765907744426</v>
      </c>
      <c r="X546" s="11">
        <v>2.1212899651391917</v>
      </c>
      <c r="Y546" s="11">
        <v>0.11956159264894212</v>
      </c>
      <c r="Z546" s="11">
        <v>0.24310781104027149</v>
      </c>
      <c r="AA546" s="11"/>
      <c r="AB546" s="11">
        <v>2.0527606668383349</v>
      </c>
      <c r="AC546" s="11"/>
      <c r="AD546" s="11"/>
      <c r="AE546" s="11">
        <v>7.7277437949430912</v>
      </c>
      <c r="AF546" s="11">
        <v>0.5763062314903995</v>
      </c>
      <c r="AG546" s="11">
        <v>0.4476497799736387</v>
      </c>
      <c r="AH546" s="11">
        <v>0.12865645151676086</v>
      </c>
      <c r="AI546" s="11">
        <v>68.911737809405764</v>
      </c>
      <c r="AJ546" s="11"/>
      <c r="AK546" s="11">
        <v>3.3273679850088174</v>
      </c>
    </row>
    <row r="547" spans="1:37" ht="15.75" x14ac:dyDescent="0.25">
      <c r="A547" s="32">
        <v>511</v>
      </c>
      <c r="B547" s="30"/>
      <c r="C547" s="3" t="s">
        <v>84</v>
      </c>
      <c r="H547" s="62">
        <f t="shared" si="12"/>
        <v>172.78585353889545</v>
      </c>
      <c r="I547" s="11">
        <v>7.7424690473146649</v>
      </c>
      <c r="J547" s="11">
        <v>1.3064240959240867</v>
      </c>
      <c r="K547" s="11">
        <v>1.2781729509888373</v>
      </c>
      <c r="L547" s="11"/>
      <c r="M547" s="11">
        <v>9.7334381833537869</v>
      </c>
      <c r="N547" s="11">
        <v>1.5891298792994497</v>
      </c>
      <c r="O547" s="11">
        <v>5.4501840152959575</v>
      </c>
      <c r="P547" s="11">
        <v>2.6941242887583798</v>
      </c>
      <c r="Q547" s="11"/>
      <c r="R547" s="11">
        <v>0.15785613902734602</v>
      </c>
      <c r="S547" s="11"/>
      <c r="T547" s="11">
        <v>5.4186316270365005</v>
      </c>
      <c r="U547" s="11">
        <v>6.0968123289154841</v>
      </c>
      <c r="V547" s="11"/>
      <c r="W547" s="11">
        <v>3.7459248114705095</v>
      </c>
      <c r="X547" s="11">
        <v>1.9895293532885594</v>
      </c>
      <c r="Y547" s="11">
        <v>0.20851141118602545</v>
      </c>
      <c r="Z547" s="11">
        <v>0.15284675297038922</v>
      </c>
      <c r="AA547" s="11"/>
      <c r="AB547" s="11">
        <v>1.9607741355610673</v>
      </c>
      <c r="AC547" s="11"/>
      <c r="AD547" s="11"/>
      <c r="AE547" s="11">
        <v>8.1940796959330733</v>
      </c>
      <c r="AF547" s="11">
        <v>1.1848663119231535</v>
      </c>
      <c r="AG547" s="11">
        <v>0.97334865064938336</v>
      </c>
      <c r="AH547" s="11">
        <v>0.21151766127377011</v>
      </c>
      <c r="AI547" s="11">
        <v>124.20303522358977</v>
      </c>
      <c r="AJ547" s="11"/>
      <c r="AK547" s="11">
        <v>5.5092937993276827</v>
      </c>
    </row>
    <row r="548" spans="1:37" ht="25.5" customHeight="1" x14ac:dyDescent="0.25">
      <c r="A548" s="32">
        <v>512</v>
      </c>
      <c r="B548" s="30"/>
      <c r="C548" s="3" t="s">
        <v>545</v>
      </c>
      <c r="H548" s="62">
        <f t="shared" si="12"/>
        <v>133.33135256499011</v>
      </c>
      <c r="I548" s="11">
        <v>4.7898281809145509</v>
      </c>
      <c r="J548" s="11">
        <v>0.96131418198794483</v>
      </c>
      <c r="K548" s="11">
        <v>0.9140384208627641</v>
      </c>
      <c r="L548" s="11"/>
      <c r="M548" s="11">
        <v>7.3579061035963527</v>
      </c>
      <c r="N548" s="11">
        <v>1.1347465701589734</v>
      </c>
      <c r="O548" s="11">
        <v>3.82234074960795</v>
      </c>
      <c r="P548" s="11">
        <v>2.4008187838294286</v>
      </c>
      <c r="Q548" s="11"/>
      <c r="R548" s="11">
        <v>0.12300731314787769</v>
      </c>
      <c r="S548" s="11"/>
      <c r="T548" s="11">
        <v>4.567753705036953</v>
      </c>
      <c r="U548" s="11">
        <v>6.0394382141415006</v>
      </c>
      <c r="V548" s="11"/>
      <c r="W548" s="11">
        <v>3.1634765556937072</v>
      </c>
      <c r="X548" s="11">
        <v>2.6201872611999026</v>
      </c>
      <c r="Y548" s="11">
        <v>7.6894624820446789E-2</v>
      </c>
      <c r="Z548" s="11">
        <v>0.1788797724274436</v>
      </c>
      <c r="AA548" s="11"/>
      <c r="AB548" s="11">
        <v>2.1585762501557917</v>
      </c>
      <c r="AC548" s="11"/>
      <c r="AD548" s="11"/>
      <c r="AE548" s="11">
        <v>7.0439737605342732</v>
      </c>
      <c r="AF548" s="11">
        <v>0.6403284831200835</v>
      </c>
      <c r="AG548" s="11">
        <v>0.50640938322581885</v>
      </c>
      <c r="AH548" s="11">
        <v>0.13391909989426459</v>
      </c>
      <c r="AI548" s="11">
        <v>94.54366613117152</v>
      </c>
      <c r="AJ548" s="11"/>
      <c r="AK548" s="11">
        <v>4.1915218203205029</v>
      </c>
    </row>
    <row r="549" spans="1:37" ht="15.75" x14ac:dyDescent="0.25">
      <c r="A549" s="32">
        <v>513</v>
      </c>
      <c r="B549" s="30"/>
      <c r="C549" s="3" t="s">
        <v>546</v>
      </c>
      <c r="H549" s="62">
        <f t="shared" si="12"/>
        <v>159.64035380508071</v>
      </c>
      <c r="I549" s="11">
        <v>9.3933217126170589</v>
      </c>
      <c r="J549" s="11">
        <v>0.90925963840065294</v>
      </c>
      <c r="K549" s="11">
        <v>1.8046193640635417</v>
      </c>
      <c r="L549" s="11"/>
      <c r="M549" s="11">
        <v>16.261162049550805</v>
      </c>
      <c r="N549" s="11">
        <v>1.5057122096234841</v>
      </c>
      <c r="O549" s="11">
        <v>8.214507142562617</v>
      </c>
      <c r="P549" s="11">
        <v>6.5409426973647049</v>
      </c>
      <c r="Q549" s="11"/>
      <c r="R549" s="11">
        <v>0.11684932822037522</v>
      </c>
      <c r="S549" s="11"/>
      <c r="T549" s="11">
        <v>8.240014236923134</v>
      </c>
      <c r="U549" s="11">
        <v>7.6885646247196613</v>
      </c>
      <c r="V549" s="11"/>
      <c r="W549" s="11">
        <v>4.7930380388570404</v>
      </c>
      <c r="X549" s="11">
        <v>2.4548076645497647</v>
      </c>
      <c r="Y549" s="11">
        <v>0.25887380607150001</v>
      </c>
      <c r="Z549" s="11">
        <v>0.18184511524135655</v>
      </c>
      <c r="AA549" s="11"/>
      <c r="AB549" s="11">
        <v>2.7792383668133733</v>
      </c>
      <c r="AC549" s="11"/>
      <c r="AD549" s="11"/>
      <c r="AE549" s="11">
        <v>8.3495503949482366</v>
      </c>
      <c r="AF549" s="11">
        <v>1.3770737575602192</v>
      </c>
      <c r="AG549" s="11">
        <v>1.099466129166232</v>
      </c>
      <c r="AH549" s="11">
        <v>0.27760762839398728</v>
      </c>
      <c r="AI549" s="11">
        <v>98.459795724745675</v>
      </c>
      <c r="AJ549" s="11"/>
      <c r="AK549" s="11">
        <v>4.2609046065179914</v>
      </c>
    </row>
    <row r="550" spans="1:37" ht="15.75" x14ac:dyDescent="0.25">
      <c r="A550" s="32">
        <v>514</v>
      </c>
      <c r="B550" s="30"/>
      <c r="C550" s="3" t="s">
        <v>547</v>
      </c>
      <c r="H550" s="62">
        <f t="shared" si="12"/>
        <v>172.43915253648046</v>
      </c>
      <c r="I550" s="11">
        <v>11.093464333273953</v>
      </c>
      <c r="J550" s="11">
        <v>1.0539716138899555</v>
      </c>
      <c r="K550" s="11">
        <v>2.0476162721475619</v>
      </c>
      <c r="L550" s="11"/>
      <c r="M550" s="11">
        <v>18.605547784251584</v>
      </c>
      <c r="N550" s="11">
        <v>1.7498846033171565</v>
      </c>
      <c r="O550" s="11">
        <v>8.8693204128880527</v>
      </c>
      <c r="P550" s="11">
        <v>7.9863427680463737</v>
      </c>
      <c r="Q550" s="11"/>
      <c r="R550" s="11">
        <v>0.13735677032325591</v>
      </c>
      <c r="S550" s="11"/>
      <c r="T550" s="11">
        <v>8.9276142851406846</v>
      </c>
      <c r="U550" s="11">
        <v>8.7402662960497626</v>
      </c>
      <c r="V550" s="11"/>
      <c r="W550" s="11">
        <v>5.1444864193825754</v>
      </c>
      <c r="X550" s="11">
        <v>2.9238672017626954</v>
      </c>
      <c r="Y550" s="11">
        <v>0.46463813661317249</v>
      </c>
      <c r="Z550" s="11">
        <v>0.20727453829131864</v>
      </c>
      <c r="AA550" s="11"/>
      <c r="AB550" s="11">
        <v>2.932628067927312</v>
      </c>
      <c r="AC550" s="11"/>
      <c r="AD550" s="11"/>
      <c r="AE550" s="11">
        <v>11.195883457491172</v>
      </c>
      <c r="AF550" s="11">
        <v>1.2294749000264802</v>
      </c>
      <c r="AG550" s="11">
        <v>0.98031935281928917</v>
      </c>
      <c r="AH550" s="11">
        <v>0.24915554720719105</v>
      </c>
      <c r="AI550" s="11">
        <v>101.90032301625787</v>
      </c>
      <c r="AJ550" s="11"/>
      <c r="AK550" s="11">
        <v>4.5750057397008472</v>
      </c>
    </row>
    <row r="551" spans="1:37" ht="15.75" x14ac:dyDescent="0.25">
      <c r="A551" s="32">
        <v>515</v>
      </c>
      <c r="B551" s="30"/>
      <c r="C551" s="3" t="s">
        <v>548</v>
      </c>
      <c r="H551" s="62">
        <f t="shared" si="12"/>
        <v>157.93561447608775</v>
      </c>
      <c r="I551" s="11">
        <v>6.9520844922887628</v>
      </c>
      <c r="J551" s="11">
        <v>0.99177107997648561</v>
      </c>
      <c r="K551" s="11">
        <v>1.1769211813888576</v>
      </c>
      <c r="L551" s="11"/>
      <c r="M551" s="11">
        <v>9.5072246834846332</v>
      </c>
      <c r="N551" s="11">
        <v>1.4396757130078657</v>
      </c>
      <c r="O551" s="11">
        <v>5.2256300453154951</v>
      </c>
      <c r="P551" s="11">
        <v>2.8419189251612722</v>
      </c>
      <c r="Q551" s="11"/>
      <c r="R551" s="11">
        <v>0.12306988198850456</v>
      </c>
      <c r="S551" s="11"/>
      <c r="T551" s="11">
        <v>4.7957455262944011</v>
      </c>
      <c r="U551" s="11">
        <v>5.2923105773921018</v>
      </c>
      <c r="V551" s="11"/>
      <c r="W551" s="11">
        <v>3.2611534855693982</v>
      </c>
      <c r="X551" s="11">
        <v>1.7172107650646977</v>
      </c>
      <c r="Y551" s="11">
        <v>0.14905922917869946</v>
      </c>
      <c r="Z551" s="11">
        <v>0.16488709757930681</v>
      </c>
      <c r="AA551" s="11"/>
      <c r="AB551" s="11">
        <v>1.6881384164699267</v>
      </c>
      <c r="AC551" s="11"/>
      <c r="AD551" s="11"/>
      <c r="AE551" s="11">
        <v>7.6647309938100436</v>
      </c>
      <c r="AF551" s="11">
        <v>0.87111231642757025</v>
      </c>
      <c r="AG551" s="11">
        <v>0.64629003790199868</v>
      </c>
      <c r="AH551" s="11">
        <v>0.2248222785255716</v>
      </c>
      <c r="AI551" s="11">
        <v>113.88145334905323</v>
      </c>
      <c r="AJ551" s="11"/>
      <c r="AK551" s="11">
        <v>4.9910519775132265</v>
      </c>
    </row>
    <row r="552" spans="1:37" ht="15.75" x14ac:dyDescent="0.25">
      <c r="A552" s="32">
        <v>516</v>
      </c>
      <c r="B552" s="30"/>
      <c r="C552" s="3" t="s">
        <v>96</v>
      </c>
      <c r="H552" s="62">
        <f t="shared" si="12"/>
        <v>138.44015586829414</v>
      </c>
      <c r="I552" s="11">
        <v>5.8847450238409031</v>
      </c>
      <c r="J552" s="11">
        <v>1.1327282455115033</v>
      </c>
      <c r="K552" s="11">
        <v>1.4234394292540022</v>
      </c>
      <c r="L552" s="11"/>
      <c r="M552" s="11">
        <v>9.0561681069656039</v>
      </c>
      <c r="N552" s="11">
        <v>1.6925315426256946</v>
      </c>
      <c r="O552" s="11">
        <v>5.2833854393313482</v>
      </c>
      <c r="P552" s="11">
        <v>2.0802511250085614</v>
      </c>
      <c r="Q552" s="11"/>
      <c r="R552" s="11">
        <v>0.11662730975363472</v>
      </c>
      <c r="S552" s="11"/>
      <c r="T552" s="11">
        <v>5.1344247153590468</v>
      </c>
      <c r="U552" s="11">
        <v>6.8882038956016061</v>
      </c>
      <c r="V552" s="11"/>
      <c r="W552" s="11">
        <v>3.8238127379870477</v>
      </c>
      <c r="X552" s="11">
        <v>2.6898198016218493</v>
      </c>
      <c r="Y552" s="11">
        <v>0.19846391590016557</v>
      </c>
      <c r="Z552" s="11">
        <v>0.17610744009254273</v>
      </c>
      <c r="AA552" s="11"/>
      <c r="AB552" s="11">
        <v>2.3857448290327983</v>
      </c>
      <c r="AC552" s="11"/>
      <c r="AD552" s="11"/>
      <c r="AE552" s="11">
        <v>6.8038225083905273</v>
      </c>
      <c r="AF552" s="11">
        <v>1.0344593997403781</v>
      </c>
      <c r="AG552" s="11">
        <v>0.78383392310076705</v>
      </c>
      <c r="AH552" s="11">
        <v>0.25062547663961099</v>
      </c>
      <c r="AI552" s="11">
        <v>94.432354954093171</v>
      </c>
      <c r="AJ552" s="11"/>
      <c r="AK552" s="11">
        <v>4.1474374507509788</v>
      </c>
    </row>
    <row r="553" spans="1:37" ht="25.5" customHeight="1" x14ac:dyDescent="0.25">
      <c r="A553" s="32">
        <v>517</v>
      </c>
      <c r="B553" s="30"/>
      <c r="C553" s="3" t="s">
        <v>549</v>
      </c>
      <c r="H553" s="62">
        <f t="shared" si="12"/>
        <v>114.46814820545104</v>
      </c>
      <c r="I553" s="11">
        <v>4.1945867210351455</v>
      </c>
      <c r="J553" s="11">
        <v>0.83907689647595807</v>
      </c>
      <c r="K553" s="11">
        <v>0.9519821820936446</v>
      </c>
      <c r="L553" s="11"/>
      <c r="M553" s="11">
        <v>6.8534040046527069</v>
      </c>
      <c r="N553" s="11">
        <v>1.4072990690762464</v>
      </c>
      <c r="O553" s="11">
        <v>3.7465758632425423</v>
      </c>
      <c r="P553" s="11">
        <v>1.6995290723339183</v>
      </c>
      <c r="Q553" s="11"/>
      <c r="R553" s="11">
        <v>7.1923891475434557E-2</v>
      </c>
      <c r="S553" s="11"/>
      <c r="T553" s="11">
        <v>3.5259297754627932</v>
      </c>
      <c r="U553" s="11">
        <v>4.0872361867112144</v>
      </c>
      <c r="V553" s="11"/>
      <c r="W553" s="11">
        <v>2.1451843235508412</v>
      </c>
      <c r="X553" s="11">
        <v>1.7931387691185068</v>
      </c>
      <c r="Y553" s="11">
        <v>4.7021107530667357E-2</v>
      </c>
      <c r="Z553" s="11">
        <v>0.10189198651119849</v>
      </c>
      <c r="AA553" s="11"/>
      <c r="AB553" s="11">
        <v>1.912438683326781</v>
      </c>
      <c r="AC553" s="11"/>
      <c r="AD553" s="11"/>
      <c r="AE553" s="11">
        <v>4.3493684328762363</v>
      </c>
      <c r="AF553" s="11">
        <v>0.88938006734148778</v>
      </c>
      <c r="AG553" s="11">
        <v>0.72904237225567459</v>
      </c>
      <c r="AH553" s="11">
        <v>0.16033769508581316</v>
      </c>
      <c r="AI553" s="11">
        <v>83.189926069181311</v>
      </c>
      <c r="AJ553" s="11"/>
      <c r="AK553" s="11">
        <v>3.6028952948183406</v>
      </c>
    </row>
    <row r="554" spans="1:37" ht="15.75" x14ac:dyDescent="0.25">
      <c r="A554" s="32">
        <v>518</v>
      </c>
      <c r="B554" s="30"/>
      <c r="C554" s="3" t="s">
        <v>550</v>
      </c>
      <c r="H554" s="62">
        <f t="shared" si="12"/>
        <v>168.49642146066728</v>
      </c>
      <c r="I554" s="11">
        <v>7.7916199637601036</v>
      </c>
      <c r="J554" s="11">
        <v>1.006690577928963</v>
      </c>
      <c r="K554" s="11">
        <v>2.9956693946861197</v>
      </c>
      <c r="L554" s="11"/>
      <c r="M554" s="11">
        <v>18.639910817192167</v>
      </c>
      <c r="N554" s="11">
        <v>2.1229408199587958</v>
      </c>
      <c r="O554" s="11">
        <v>9.5117513364609749</v>
      </c>
      <c r="P554" s="11">
        <v>7.0052186607723979</v>
      </c>
      <c r="Q554" s="11"/>
      <c r="R554" s="11">
        <v>0.26194445128438648</v>
      </c>
      <c r="S554" s="11"/>
      <c r="T554" s="11">
        <v>11.016423155437687</v>
      </c>
      <c r="U554" s="11">
        <v>18.912295739105712</v>
      </c>
      <c r="V554" s="11"/>
      <c r="W554" s="11">
        <v>9.3915847277577633</v>
      </c>
      <c r="X554" s="11">
        <v>8.2663928077692912</v>
      </c>
      <c r="Y554" s="11">
        <v>0.7806728276039594</v>
      </c>
      <c r="Z554" s="11">
        <v>0.47364537597470135</v>
      </c>
      <c r="AA554" s="11"/>
      <c r="AB554" s="11">
        <v>7.8007552060227487</v>
      </c>
      <c r="AC554" s="11"/>
      <c r="AD554" s="11"/>
      <c r="AE554" s="11">
        <v>14.794498839301653</v>
      </c>
      <c r="AF554" s="11">
        <v>1.3422144620680592</v>
      </c>
      <c r="AG554" s="11">
        <v>1.129701797367338</v>
      </c>
      <c r="AH554" s="11">
        <v>0.21251266470072111</v>
      </c>
      <c r="AI554" s="11">
        <v>80.305954663060817</v>
      </c>
      <c r="AJ554" s="11"/>
      <c r="AK554" s="11">
        <v>3.6284441908188594</v>
      </c>
    </row>
    <row r="555" spans="1:37" ht="15.75" x14ac:dyDescent="0.25">
      <c r="A555" s="32">
        <v>519</v>
      </c>
      <c r="B555" s="30"/>
      <c r="C555" s="3" t="s">
        <v>551</v>
      </c>
      <c r="H555" s="62">
        <f t="shared" si="12"/>
        <v>157.95017097226514</v>
      </c>
      <c r="I555" s="11">
        <v>7.5146968306602204</v>
      </c>
      <c r="J555" s="11">
        <v>1.0439331900375162</v>
      </c>
      <c r="K555" s="11">
        <v>3.0111600279648756</v>
      </c>
      <c r="L555" s="11"/>
      <c r="M555" s="11">
        <v>18.125929848288063</v>
      </c>
      <c r="N555" s="11">
        <v>1.8697196593790433</v>
      </c>
      <c r="O555" s="11">
        <v>9.1422901597347366</v>
      </c>
      <c r="P555" s="11">
        <v>7.1139200291742828</v>
      </c>
      <c r="Q555" s="11"/>
      <c r="R555" s="11">
        <v>0.22895755300099194</v>
      </c>
      <c r="S555" s="11"/>
      <c r="T555" s="11">
        <v>11.434696108491149</v>
      </c>
      <c r="U555" s="11">
        <v>18.35210528902477</v>
      </c>
      <c r="V555" s="11"/>
      <c r="W555" s="11">
        <v>9.465065295061958</v>
      </c>
      <c r="X555" s="11">
        <v>7.6954202869850281</v>
      </c>
      <c r="Y555" s="11">
        <v>0.79848777500261114</v>
      </c>
      <c r="Z555" s="11">
        <v>0.39313193197516882</v>
      </c>
      <c r="AA555" s="11"/>
      <c r="AB555" s="11">
        <v>7.9013144868639147</v>
      </c>
      <c r="AC555" s="11"/>
      <c r="AD555" s="11"/>
      <c r="AE555" s="11">
        <v>16.063994636272746</v>
      </c>
      <c r="AF555" s="11">
        <v>1.3697176536388374</v>
      </c>
      <c r="AG555" s="11">
        <v>1.1127057600454016</v>
      </c>
      <c r="AH555" s="11">
        <v>0.25701189359343579</v>
      </c>
      <c r="AI555" s="11">
        <v>69.650439257289264</v>
      </c>
      <c r="AJ555" s="11"/>
      <c r="AK555" s="11">
        <v>3.2532260907328006</v>
      </c>
    </row>
    <row r="556" spans="1:37" ht="15.75" x14ac:dyDescent="0.25">
      <c r="A556" s="32">
        <v>520</v>
      </c>
      <c r="B556" s="30"/>
      <c r="C556" s="3" t="s">
        <v>552</v>
      </c>
      <c r="H556" s="62">
        <f t="shared" si="12"/>
        <v>169.60163738792846</v>
      </c>
      <c r="I556" s="11">
        <v>8.772109108703912</v>
      </c>
      <c r="J556" s="11">
        <v>1.1768238760322087</v>
      </c>
      <c r="K556" s="11">
        <v>2.2480635446208361</v>
      </c>
      <c r="L556" s="11"/>
      <c r="M556" s="11">
        <v>15.014251684655292</v>
      </c>
      <c r="N556" s="11">
        <v>1.6039485351855916</v>
      </c>
      <c r="O556" s="11">
        <v>8.1153222994696375</v>
      </c>
      <c r="P556" s="11">
        <v>5.2949808500000648</v>
      </c>
      <c r="Q556" s="11"/>
      <c r="R556" s="11">
        <v>0.23495104242813661</v>
      </c>
      <c r="S556" s="11"/>
      <c r="T556" s="11">
        <v>9.1784578025691577</v>
      </c>
      <c r="U556" s="11">
        <v>14.370691915497554</v>
      </c>
      <c r="V556" s="11"/>
      <c r="W556" s="11">
        <v>8.5881970163240489</v>
      </c>
      <c r="X556" s="11">
        <v>4.9074600919909912</v>
      </c>
      <c r="Y556" s="11">
        <v>0.40042554857323137</v>
      </c>
      <c r="Z556" s="11">
        <v>0.47460925860928288</v>
      </c>
      <c r="AA556" s="11"/>
      <c r="AB556" s="11">
        <v>7.6472454245178065</v>
      </c>
      <c r="AC556" s="11"/>
      <c r="AD556" s="11"/>
      <c r="AE556" s="11">
        <v>14.404330921589706</v>
      </c>
      <c r="AF556" s="11">
        <v>1.3160579200972204</v>
      </c>
      <c r="AG556" s="11">
        <v>1.061353765544444</v>
      </c>
      <c r="AH556" s="11">
        <v>0.2547041545527764</v>
      </c>
      <c r="AI556" s="11">
        <v>91.062662047994479</v>
      </c>
      <c r="AJ556" s="11"/>
      <c r="AK556" s="11">
        <v>4.1759920992221478</v>
      </c>
    </row>
    <row r="557" spans="1:37" ht="15.75" x14ac:dyDescent="0.25">
      <c r="A557" s="32">
        <v>521</v>
      </c>
      <c r="B557" s="30"/>
      <c r="C557" s="3" t="s">
        <v>553</v>
      </c>
      <c r="H557" s="62">
        <f t="shared" si="12"/>
        <v>166.91952613517699</v>
      </c>
      <c r="I557" s="11">
        <v>8.4302879095716214</v>
      </c>
      <c r="J557" s="11">
        <v>1.0529103582008512</v>
      </c>
      <c r="K557" s="11">
        <v>1.1705131856080775</v>
      </c>
      <c r="L557" s="11"/>
      <c r="M557" s="11">
        <v>9.7428042767738265</v>
      </c>
      <c r="N557" s="11">
        <v>1.0886147604723633</v>
      </c>
      <c r="O557" s="11">
        <v>5.3041894627965398</v>
      </c>
      <c r="P557" s="11">
        <v>3.3500000535049232</v>
      </c>
      <c r="Q557" s="11"/>
      <c r="R557" s="11">
        <v>0.13263181368107846</v>
      </c>
      <c r="S557" s="11"/>
      <c r="T557" s="11">
        <v>6.7635515386399208</v>
      </c>
      <c r="U557" s="11">
        <v>5.1020107349085198</v>
      </c>
      <c r="V557" s="11"/>
      <c r="W557" s="11">
        <v>3.2683103416551718</v>
      </c>
      <c r="X557" s="11">
        <v>1.5935689943195495</v>
      </c>
      <c r="Y557" s="11">
        <v>0.12694303547823815</v>
      </c>
      <c r="Z557" s="11">
        <v>0.11318836345556041</v>
      </c>
      <c r="AA557" s="11"/>
      <c r="AB557" s="11">
        <v>1.4620381816901962</v>
      </c>
      <c r="AC557" s="11"/>
      <c r="AD557" s="11"/>
      <c r="AE557" s="11">
        <v>7.6889559923702926</v>
      </c>
      <c r="AF557" s="11">
        <v>0.89397581035271723</v>
      </c>
      <c r="AG557" s="11">
        <v>0.63452574029458475</v>
      </c>
      <c r="AH557" s="11">
        <v>0.25945007005813248</v>
      </c>
      <c r="AI557" s="11">
        <v>119.31546263005923</v>
      </c>
      <c r="AJ557" s="11"/>
      <c r="AK557" s="11">
        <v>5.164383703320671</v>
      </c>
    </row>
    <row r="558" spans="1:37" ht="25.5" customHeight="1" x14ac:dyDescent="0.25">
      <c r="A558" s="32">
        <v>522</v>
      </c>
      <c r="B558" s="30"/>
      <c r="C558" s="3" t="s">
        <v>54</v>
      </c>
      <c r="H558" s="62">
        <f t="shared" si="12"/>
        <v>153.46352416584816</v>
      </c>
      <c r="I558" s="11">
        <v>7.1843628937770845</v>
      </c>
      <c r="J558" s="11">
        <v>0.95315780396968319</v>
      </c>
      <c r="K558" s="11">
        <v>2.1125809818648627</v>
      </c>
      <c r="L558" s="11"/>
      <c r="M558" s="11">
        <v>14.473420988441593</v>
      </c>
      <c r="N558" s="11">
        <v>2.4087895457358313</v>
      </c>
      <c r="O558" s="11">
        <v>7.8930914148009981</v>
      </c>
      <c r="P558" s="11">
        <v>4.1715400279047623</v>
      </c>
      <c r="Q558" s="11"/>
      <c r="R558" s="11">
        <v>0.17636541492956215</v>
      </c>
      <c r="S558" s="11"/>
      <c r="T558" s="11">
        <v>9.1016819415493622</v>
      </c>
      <c r="U558" s="11">
        <v>10.793200862632062</v>
      </c>
      <c r="V558" s="11"/>
      <c r="W558" s="11">
        <v>5.9601612741716448</v>
      </c>
      <c r="X558" s="11">
        <v>4.084223667834828</v>
      </c>
      <c r="Y558" s="11">
        <v>0.41097271768379123</v>
      </c>
      <c r="Z558" s="11">
        <v>0.33784320294179765</v>
      </c>
      <c r="AA558" s="11"/>
      <c r="AB558" s="11">
        <v>4.6427548133147791</v>
      </c>
      <c r="AC558" s="11"/>
      <c r="AD558" s="11"/>
      <c r="AE558" s="11">
        <v>10.146240016121647</v>
      </c>
      <c r="AF558" s="11">
        <v>1.1848331339575371</v>
      </c>
      <c r="AG558" s="11">
        <v>1.0158263669972469</v>
      </c>
      <c r="AH558" s="11">
        <v>0.16900676696029018</v>
      </c>
      <c r="AI558" s="11">
        <v>88.694769735600815</v>
      </c>
      <c r="AJ558" s="11"/>
      <c r="AK558" s="11">
        <v>4.0001555796891619</v>
      </c>
    </row>
    <row r="559" spans="1:37" ht="15.75" x14ac:dyDescent="0.25">
      <c r="A559" s="32">
        <v>523</v>
      </c>
      <c r="B559" s="30"/>
      <c r="C559" s="3" t="s">
        <v>554</v>
      </c>
      <c r="H559" s="62">
        <f t="shared" si="12"/>
        <v>173.97961136097325</v>
      </c>
      <c r="I559" s="11">
        <v>9.7061168842563816</v>
      </c>
      <c r="J559" s="11">
        <v>1.1167496734509288</v>
      </c>
      <c r="K559" s="11">
        <v>2.2051252161589128</v>
      </c>
      <c r="L559" s="11"/>
      <c r="M559" s="11">
        <v>18.086196994163149</v>
      </c>
      <c r="N559" s="11">
        <v>1.2717092777951746</v>
      </c>
      <c r="O559" s="11">
        <v>10.037510585956031</v>
      </c>
      <c r="P559" s="11">
        <v>6.7769771304119439</v>
      </c>
      <c r="Q559" s="11"/>
      <c r="R559" s="11">
        <v>0.1691740349568675</v>
      </c>
      <c r="S559" s="11"/>
      <c r="T559" s="11">
        <v>11.722918616614889</v>
      </c>
      <c r="U559" s="11">
        <v>10.58674994768964</v>
      </c>
      <c r="V559" s="11"/>
      <c r="W559" s="11">
        <v>6.5779289768541691</v>
      </c>
      <c r="X559" s="11">
        <v>3.3279229619373258</v>
      </c>
      <c r="Y559" s="11">
        <v>0.45038617869425113</v>
      </c>
      <c r="Z559" s="11">
        <v>0.2305118302038949</v>
      </c>
      <c r="AA559" s="11"/>
      <c r="AB559" s="11">
        <v>3.30112631524656</v>
      </c>
      <c r="AC559" s="11"/>
      <c r="AD559" s="11"/>
      <c r="AE559" s="11">
        <v>11.279449142018098</v>
      </c>
      <c r="AF559" s="11">
        <v>1.4338164581123245</v>
      </c>
      <c r="AG559" s="11">
        <v>1.164817699704797</v>
      </c>
      <c r="AH559" s="11">
        <v>0.26899875840752746</v>
      </c>
      <c r="AI559" s="11">
        <v>99.836006641350551</v>
      </c>
      <c r="AJ559" s="11"/>
      <c r="AK559" s="11">
        <v>4.5361814369549602</v>
      </c>
    </row>
    <row r="560" spans="1:37" ht="15.75" x14ac:dyDescent="0.25">
      <c r="A560" s="32">
        <v>524</v>
      </c>
      <c r="B560" s="30"/>
      <c r="C560" s="3" t="s">
        <v>555</v>
      </c>
      <c r="H560" s="62">
        <f t="shared" si="12"/>
        <v>182.19528123451107</v>
      </c>
      <c r="I560" s="11">
        <v>7.8203599683544178</v>
      </c>
      <c r="J560" s="11">
        <v>1.2017901242968034</v>
      </c>
      <c r="K560" s="11">
        <v>2.4295899014504156</v>
      </c>
      <c r="L560" s="11"/>
      <c r="M560" s="11">
        <v>24.693017259451025</v>
      </c>
      <c r="N560" s="11">
        <v>1.8813244428884046</v>
      </c>
      <c r="O560" s="11">
        <v>12.334873867253323</v>
      </c>
      <c r="P560" s="11">
        <v>10.476818949309299</v>
      </c>
      <c r="Q560" s="11"/>
      <c r="R560" s="11">
        <v>0.28738070334890631</v>
      </c>
      <c r="S560" s="11"/>
      <c r="T560" s="11">
        <v>15.328499832453875</v>
      </c>
      <c r="U560" s="11">
        <v>16.085514999903307</v>
      </c>
      <c r="V560" s="11"/>
      <c r="W560" s="11">
        <v>10.039029351434783</v>
      </c>
      <c r="X560" s="11">
        <v>5.2197856545667358</v>
      </c>
      <c r="Y560" s="11">
        <v>0.47371892060304727</v>
      </c>
      <c r="Z560" s="11">
        <v>0.35298107329873946</v>
      </c>
      <c r="AA560" s="11"/>
      <c r="AB560" s="11">
        <v>5.0341277561490783</v>
      </c>
      <c r="AC560" s="11"/>
      <c r="AD560" s="11"/>
      <c r="AE560" s="11">
        <v>12.847765817101969</v>
      </c>
      <c r="AF560" s="11">
        <v>1.3147960622877171</v>
      </c>
      <c r="AG560" s="11">
        <v>0.97527079206803824</v>
      </c>
      <c r="AH560" s="11">
        <v>0.33952527021967893</v>
      </c>
      <c r="AI560" s="11">
        <v>91.082900443826915</v>
      </c>
      <c r="AJ560" s="11"/>
      <c r="AK560" s="11">
        <v>4.0695383658866504</v>
      </c>
    </row>
    <row r="561" spans="1:37" ht="15.75" x14ac:dyDescent="0.25">
      <c r="A561" s="32">
        <v>525</v>
      </c>
      <c r="B561" s="30"/>
      <c r="C561" s="3" t="s">
        <v>556</v>
      </c>
      <c r="H561" s="62">
        <f t="shared" si="12"/>
        <v>213.34333857792285</v>
      </c>
      <c r="I561" s="11">
        <v>11.424694740075555</v>
      </c>
      <c r="J561" s="11">
        <v>1.0647050835355869</v>
      </c>
      <c r="K561" s="11">
        <v>1.5173182662748235</v>
      </c>
      <c r="L561" s="11"/>
      <c r="M561" s="11">
        <v>13.330148516694027</v>
      </c>
      <c r="N561" s="11">
        <v>1.4620532095083285</v>
      </c>
      <c r="O561" s="11">
        <v>7.6979338635346064</v>
      </c>
      <c r="P561" s="11">
        <v>4.1701614436510921</v>
      </c>
      <c r="Q561" s="11"/>
      <c r="R561" s="11">
        <v>0.16985623715467019</v>
      </c>
      <c r="S561" s="11"/>
      <c r="T561" s="11">
        <v>8.5322420325538193</v>
      </c>
      <c r="U561" s="11">
        <v>9.649108076568746</v>
      </c>
      <c r="V561" s="11"/>
      <c r="W561" s="11">
        <v>6.0388287515258607</v>
      </c>
      <c r="X561" s="11">
        <v>3.1261794448457274</v>
      </c>
      <c r="Y561" s="11">
        <v>0.2408540374203812</v>
      </c>
      <c r="Z561" s="11">
        <v>0.2432458427767771</v>
      </c>
      <c r="AA561" s="11"/>
      <c r="AB561" s="11">
        <v>3.02743586942207</v>
      </c>
      <c r="AC561" s="11"/>
      <c r="AD561" s="11"/>
      <c r="AE561" s="11">
        <v>11.755027490864032</v>
      </c>
      <c r="AF561" s="11">
        <v>1.4913459828073572</v>
      </c>
      <c r="AG561" s="11">
        <v>1.1472721254930454</v>
      </c>
      <c r="AH561" s="11">
        <v>0.34407385731431195</v>
      </c>
      <c r="AI561" s="11">
        <v>144.84619897266285</v>
      </c>
      <c r="AJ561" s="11"/>
      <c r="AK561" s="11">
        <v>6.5352573093093245</v>
      </c>
    </row>
    <row r="562" spans="1:37" ht="15.75" x14ac:dyDescent="0.25">
      <c r="A562" s="32">
        <v>526</v>
      </c>
      <c r="B562" s="30"/>
      <c r="C562" s="3" t="s">
        <v>75</v>
      </c>
      <c r="H562" s="62">
        <f t="shared" si="12"/>
        <v>141.58712619773712</v>
      </c>
      <c r="I562" s="11">
        <v>5.2587640474367827</v>
      </c>
      <c r="J562" s="11">
        <v>1.2480838484760393</v>
      </c>
      <c r="K562" s="11">
        <v>1.7993720105726418</v>
      </c>
      <c r="L562" s="11"/>
      <c r="M562" s="11">
        <v>9.8595420917031564</v>
      </c>
      <c r="N562" s="11">
        <v>1.7019144378292645</v>
      </c>
      <c r="O562" s="11">
        <v>5.4944460788544909</v>
      </c>
      <c r="P562" s="11">
        <v>2.6631815750194003</v>
      </c>
      <c r="Q562" s="11"/>
      <c r="R562" s="11">
        <v>0.12058024763646448</v>
      </c>
      <c r="S562" s="11"/>
      <c r="T562" s="11">
        <v>5.6784359075686854</v>
      </c>
      <c r="U562" s="11">
        <v>9.8445510323303118</v>
      </c>
      <c r="V562" s="11"/>
      <c r="W562" s="11">
        <v>5.1508268539829425</v>
      </c>
      <c r="X562" s="11">
        <v>4.0446447800751963</v>
      </c>
      <c r="Y562" s="11">
        <v>0.35161281777922515</v>
      </c>
      <c r="Z562" s="11">
        <v>0.29746658049294816</v>
      </c>
      <c r="AA562" s="11"/>
      <c r="AB562" s="11">
        <v>3.800550564966894</v>
      </c>
      <c r="AC562" s="11"/>
      <c r="AD562" s="11"/>
      <c r="AE562" s="11">
        <v>9.025051152174969</v>
      </c>
      <c r="AF562" s="11">
        <v>0.91322213302703215</v>
      </c>
      <c r="AG562" s="11">
        <v>0.75950330107377684</v>
      </c>
      <c r="AH562" s="11">
        <v>0.15371883195325528</v>
      </c>
      <c r="AI562" s="11">
        <v>90.16205343345159</v>
      </c>
      <c r="AJ562" s="11"/>
      <c r="AK562" s="11">
        <v>3.8769197283925383</v>
      </c>
    </row>
    <row r="563" spans="1:37" ht="25.5" customHeight="1" x14ac:dyDescent="0.25">
      <c r="A563" s="32">
        <v>527</v>
      </c>
      <c r="B563" s="30"/>
      <c r="C563" s="3" t="s">
        <v>55</v>
      </c>
      <c r="H563" s="62">
        <f t="shared" si="12"/>
        <v>190.18873534187296</v>
      </c>
      <c r="I563" s="11">
        <v>8.924730132917281</v>
      </c>
      <c r="J563" s="11">
        <v>1.0570944859607938</v>
      </c>
      <c r="K563" s="11">
        <v>2.1141507029946194</v>
      </c>
      <c r="L563" s="11"/>
      <c r="M563" s="11">
        <v>16.741634988334507</v>
      </c>
      <c r="N563" s="11">
        <v>1.9147411749678496</v>
      </c>
      <c r="O563" s="11">
        <v>9.0133819062698848</v>
      </c>
      <c r="P563" s="11">
        <v>5.813511907096772</v>
      </c>
      <c r="Q563" s="11"/>
      <c r="R563" s="11">
        <v>0.1847900065675154</v>
      </c>
      <c r="S563" s="11"/>
      <c r="T563" s="11">
        <v>10.544874498998677</v>
      </c>
      <c r="U563" s="11">
        <v>10.891402967673759</v>
      </c>
      <c r="V563" s="11"/>
      <c r="W563" s="11">
        <v>6.4369145510007657</v>
      </c>
      <c r="X563" s="11">
        <v>3.6386990237641732</v>
      </c>
      <c r="Y563" s="11">
        <v>0.43085163308807312</v>
      </c>
      <c r="Z563" s="11">
        <v>0.38493775982074663</v>
      </c>
      <c r="AA563" s="11"/>
      <c r="AB563" s="11">
        <v>4.3989780022140517</v>
      </c>
      <c r="AC563" s="11"/>
      <c r="AD563" s="11"/>
      <c r="AE563" s="11">
        <v>12.612039283269359</v>
      </c>
      <c r="AF563" s="11">
        <v>1.8473406773080958</v>
      </c>
      <c r="AG563" s="11">
        <v>1.5158975105547261</v>
      </c>
      <c r="AH563" s="11">
        <v>0.33144316675336971</v>
      </c>
      <c r="AI563" s="11">
        <v>115.79398175521736</v>
      </c>
      <c r="AJ563" s="11"/>
      <c r="AK563" s="11">
        <v>5.0777178404169483</v>
      </c>
    </row>
    <row r="564" spans="1:37" ht="15.75" x14ac:dyDescent="0.25">
      <c r="A564" s="32">
        <v>528</v>
      </c>
      <c r="B564" s="30"/>
      <c r="C564" s="3" t="s">
        <v>557</v>
      </c>
      <c r="H564" s="62">
        <f t="shared" si="12"/>
        <v>205.39440028498493</v>
      </c>
      <c r="I564" s="11">
        <v>9.5403983948088449</v>
      </c>
      <c r="J564" s="11">
        <v>0.94604310840958317</v>
      </c>
      <c r="K564" s="11">
        <v>3.2811194447010474</v>
      </c>
      <c r="L564" s="11"/>
      <c r="M564" s="11">
        <v>26.989096526080097</v>
      </c>
      <c r="N564" s="11">
        <v>2.3386343000548244</v>
      </c>
      <c r="O564" s="11">
        <v>15.768475377739563</v>
      </c>
      <c r="P564" s="11">
        <v>8.8819868482857096</v>
      </c>
      <c r="Q564" s="11"/>
      <c r="R564" s="11">
        <v>0.3421133012746842</v>
      </c>
      <c r="S564" s="11"/>
      <c r="T564" s="11">
        <v>16.899842475192422</v>
      </c>
      <c r="U564" s="11">
        <v>27.838019787407305</v>
      </c>
      <c r="V564" s="11"/>
      <c r="W564" s="11">
        <v>16.319093533382969</v>
      </c>
      <c r="X564" s="11">
        <v>10.05858411146172</v>
      </c>
      <c r="Y564" s="11">
        <v>0.69641251543517568</v>
      </c>
      <c r="Z564" s="11">
        <v>0.76392962712744206</v>
      </c>
      <c r="AA564" s="11"/>
      <c r="AB564" s="11">
        <v>6.6655721348171424</v>
      </c>
      <c r="AC564" s="11"/>
      <c r="AD564" s="11"/>
      <c r="AE564" s="11">
        <v>18.303968846485308</v>
      </c>
      <c r="AF564" s="11">
        <v>1.859130670787922</v>
      </c>
      <c r="AG564" s="11">
        <v>1.4727700039655274</v>
      </c>
      <c r="AH564" s="11">
        <v>0.38636066682239456</v>
      </c>
      <c r="AI564" s="11">
        <v>88.401312996030654</v>
      </c>
      <c r="AJ564" s="11"/>
      <c r="AK564" s="11">
        <v>4.3277825989899394</v>
      </c>
    </row>
    <row r="565" spans="1:37" ht="15.75" x14ac:dyDescent="0.25">
      <c r="A565" s="34"/>
      <c r="B565" s="30" t="s">
        <v>662</v>
      </c>
      <c r="H565" s="62" t="str">
        <f t="shared" si="12"/>
        <v/>
      </c>
      <c r="I565" s="11" t="s">
        <v>1479</v>
      </c>
      <c r="J565" s="11" t="s">
        <v>1479</v>
      </c>
      <c r="K565" s="11" t="s">
        <v>1479</v>
      </c>
      <c r="L565" s="11"/>
      <c r="M565" s="11"/>
      <c r="N565" s="11"/>
      <c r="O565" s="11"/>
      <c r="P565" s="11"/>
      <c r="Q565" s="11"/>
      <c r="R565" s="11" t="s">
        <v>1479</v>
      </c>
      <c r="S565" s="11"/>
      <c r="T565" s="11"/>
      <c r="U565" s="11"/>
      <c r="V565" s="11"/>
      <c r="W565" s="11"/>
      <c r="X565" s="11"/>
      <c r="Y565" s="11"/>
      <c r="Z565" s="11"/>
      <c r="AA565" s="11"/>
      <c r="AB565" s="11" t="s">
        <v>1479</v>
      </c>
      <c r="AC565" s="11"/>
      <c r="AD565" s="11"/>
      <c r="AE565" s="11"/>
      <c r="AF565" s="11"/>
      <c r="AG565" s="11"/>
      <c r="AH565" s="11"/>
      <c r="AI565" s="11" t="s">
        <v>1479</v>
      </c>
      <c r="AJ565" s="11"/>
      <c r="AK565" s="11" t="s">
        <v>1479</v>
      </c>
    </row>
    <row r="566" spans="1:37" ht="15.75" x14ac:dyDescent="0.25">
      <c r="A566" s="32">
        <v>529</v>
      </c>
      <c r="C566" s="3" t="s">
        <v>558</v>
      </c>
      <c r="H566" s="62">
        <f t="shared" si="12"/>
        <v>194.04396742351625</v>
      </c>
      <c r="I566" s="11">
        <v>9.3904151373275031</v>
      </c>
      <c r="J566" s="11">
        <v>0.97819130489427164</v>
      </c>
      <c r="K566" s="11">
        <v>1.8546316306037183</v>
      </c>
      <c r="L566" s="11"/>
      <c r="M566" s="11">
        <v>14.804790351545059</v>
      </c>
      <c r="N566" s="11">
        <v>1.5414574390438729</v>
      </c>
      <c r="O566" s="11">
        <v>8.6381281182884422</v>
      </c>
      <c r="P566" s="11">
        <v>4.6252047942127428</v>
      </c>
      <c r="Q566" s="11"/>
      <c r="R566" s="11">
        <v>0.20027074874842132</v>
      </c>
      <c r="S566" s="11"/>
      <c r="T566" s="11">
        <v>9.2882543413065584</v>
      </c>
      <c r="U566" s="11">
        <v>9.0926978216552108</v>
      </c>
      <c r="V566" s="11"/>
      <c r="W566" s="11">
        <v>6.0725127218430766</v>
      </c>
      <c r="X566" s="11">
        <v>2.517877033009825</v>
      </c>
      <c r="Y566" s="11">
        <v>0.24225627522573304</v>
      </c>
      <c r="Z566" s="11">
        <v>0.26005179157657493</v>
      </c>
      <c r="AA566" s="11"/>
      <c r="AB566" s="11">
        <v>2.4087346531701512</v>
      </c>
      <c r="AC566" s="11"/>
      <c r="AD566" s="11"/>
      <c r="AE566" s="11">
        <v>11.287552659360125</v>
      </c>
      <c r="AF566" s="11">
        <v>1.5358254010016539</v>
      </c>
      <c r="AG566" s="11">
        <v>1.2399582055171159</v>
      </c>
      <c r="AH566" s="11">
        <v>0.29586719548453794</v>
      </c>
      <c r="AI566" s="11">
        <v>127.53225133802361</v>
      </c>
      <c r="AJ566" s="11"/>
      <c r="AK566" s="11">
        <v>5.6703520358799775</v>
      </c>
    </row>
    <row r="567" spans="1:37" ht="15.75" x14ac:dyDescent="0.25">
      <c r="A567" s="34"/>
      <c r="H567" s="59" t="str">
        <f t="shared" si="12"/>
        <v/>
      </c>
      <c r="I567" s="11"/>
      <c r="J567" s="11"/>
      <c r="K567" s="11" t="s">
        <v>1479</v>
      </c>
      <c r="L567" s="11"/>
      <c r="M567" s="11"/>
      <c r="N567" s="11"/>
      <c r="O567" s="11"/>
      <c r="P567" s="11"/>
      <c r="Q567" s="11"/>
      <c r="R567" s="11" t="s">
        <v>1479</v>
      </c>
      <c r="S567" s="11"/>
      <c r="T567" s="11"/>
      <c r="U567" s="11"/>
      <c r="V567" s="11"/>
      <c r="W567" s="11"/>
      <c r="X567" s="11"/>
      <c r="Y567" s="11"/>
      <c r="Z567" s="11"/>
      <c r="AA567" s="11"/>
      <c r="AB567" s="11" t="s">
        <v>1479</v>
      </c>
      <c r="AC567" s="11"/>
      <c r="AD567" s="11"/>
      <c r="AE567" s="11"/>
      <c r="AF567" s="11"/>
      <c r="AG567" s="11"/>
      <c r="AH567" s="11"/>
      <c r="AI567" s="11" t="s">
        <v>1479</v>
      </c>
      <c r="AJ567" s="11"/>
      <c r="AK567" s="11" t="s">
        <v>1479</v>
      </c>
    </row>
    <row r="568" spans="1:37" ht="15.75" x14ac:dyDescent="0.25">
      <c r="A568" s="22"/>
      <c r="B568" s="22" t="s">
        <v>648</v>
      </c>
      <c r="C568" s="7"/>
      <c r="D568" s="7"/>
      <c r="E568" s="42"/>
      <c r="F568" s="42"/>
      <c r="G568" s="42"/>
      <c r="H568" s="59">
        <f t="shared" si="12"/>
        <v>6428.5024754041015</v>
      </c>
      <c r="I568" s="143">
        <f t="shared" ref="I568:AE568" si="13">SUM(I570:I625)</f>
        <v>365.43542046434152</v>
      </c>
      <c r="J568" s="143">
        <f t="shared" si="13"/>
        <v>35.836768289953021</v>
      </c>
      <c r="K568" s="143">
        <f t="shared" si="13"/>
        <v>90.049531544697771</v>
      </c>
      <c r="L568" s="143"/>
      <c r="M568" s="143">
        <f t="shared" si="13"/>
        <v>841.77472210296003</v>
      </c>
      <c r="N568" s="143">
        <f t="shared" si="13"/>
        <v>67.142180522706866</v>
      </c>
      <c r="O568" s="143">
        <f t="shared" si="13"/>
        <v>424.01951552214371</v>
      </c>
      <c r="P568" s="143">
        <f t="shared" si="13"/>
        <v>350.61302605810948</v>
      </c>
      <c r="Q568" s="143"/>
      <c r="R568" s="143">
        <f t="shared" si="13"/>
        <v>8.8790361916501332</v>
      </c>
      <c r="S568" s="143"/>
      <c r="T568" s="143">
        <f t="shared" si="13"/>
        <v>551.96835398485268</v>
      </c>
      <c r="U568" s="143">
        <f t="shared" si="13"/>
        <v>504.94785382827706</v>
      </c>
      <c r="V568" s="143"/>
      <c r="W568" s="143">
        <f t="shared" si="13"/>
        <v>317.94744663811156</v>
      </c>
      <c r="X568" s="143">
        <f t="shared" si="13"/>
        <v>155.80966413113856</v>
      </c>
      <c r="Y568" s="143">
        <f t="shared" si="13"/>
        <v>18.752234208554171</v>
      </c>
      <c r="Z568" s="143">
        <f t="shared" si="13"/>
        <v>12.438508850472813</v>
      </c>
      <c r="AA568" s="143"/>
      <c r="AB568" s="143">
        <f t="shared" si="13"/>
        <v>148.67390647433942</v>
      </c>
      <c r="AC568" s="143"/>
      <c r="AD568" s="143"/>
      <c r="AE568" s="143">
        <f t="shared" si="13"/>
        <v>463.83125643902741</v>
      </c>
      <c r="AF568" s="143">
        <f>SUM(AF570:AF625)</f>
        <v>59.19725430598276</v>
      </c>
      <c r="AG568" s="143">
        <f>SUM(AG570:AG625)</f>
        <v>44.835906624716635</v>
      </c>
      <c r="AH568" s="143">
        <f>SUM(AH570:AH625)</f>
        <v>14.361347681266121</v>
      </c>
      <c r="AI568" s="143">
        <f>SUM(AI570:AI625)</f>
        <v>3209.3137383246462</v>
      </c>
      <c r="AJ568" s="143"/>
      <c r="AK568" s="143">
        <f>SUM(AK570:AK625)</f>
        <v>148.59463345337369</v>
      </c>
    </row>
    <row r="569" spans="1:37" ht="15.75" x14ac:dyDescent="0.25">
      <c r="A569" s="34"/>
      <c r="B569" s="30" t="s">
        <v>134</v>
      </c>
      <c r="H569" s="59" t="str">
        <f t="shared" si="12"/>
        <v/>
      </c>
      <c r="I569" s="11"/>
      <c r="J569" s="11"/>
      <c r="K569" s="11"/>
      <c r="L569" s="11"/>
      <c r="M569" s="11"/>
      <c r="N569" s="11"/>
      <c r="O569" s="11"/>
      <c r="P569" s="11"/>
      <c r="Q569" s="11"/>
      <c r="R569" s="11" t="s">
        <v>1479</v>
      </c>
      <c r="S569" s="11"/>
      <c r="T569" s="159"/>
      <c r="U569" s="11"/>
      <c r="V569" s="11"/>
      <c r="W569" s="11"/>
      <c r="X569" s="11"/>
      <c r="Y569" s="11"/>
      <c r="Z569" s="11"/>
      <c r="AA569" s="11"/>
      <c r="AB569" s="11"/>
      <c r="AC569" s="11"/>
      <c r="AD569" s="11"/>
      <c r="AE569" s="11"/>
      <c r="AF569" s="159"/>
      <c r="AG569" s="159"/>
      <c r="AH569" s="159"/>
      <c r="AI569" s="11"/>
      <c r="AJ569" s="11"/>
      <c r="AK569" s="11"/>
    </row>
    <row r="570" spans="1:37" ht="15.75" x14ac:dyDescent="0.25">
      <c r="A570" s="32">
        <v>530</v>
      </c>
      <c r="B570" s="30"/>
      <c r="C570" s="3" t="s">
        <v>559</v>
      </c>
      <c r="H570" s="62">
        <f t="shared" si="12"/>
        <v>175.34902341484178</v>
      </c>
      <c r="I570" s="11">
        <v>10.54029339891823</v>
      </c>
      <c r="J570" s="11">
        <v>0.79220363538819016</v>
      </c>
      <c r="K570" s="11">
        <v>3.4733334958721023</v>
      </c>
      <c r="L570" s="11"/>
      <c r="M570" s="11">
        <v>30.866793485918262</v>
      </c>
      <c r="N570" s="11">
        <v>2.0184236620940075</v>
      </c>
      <c r="O570" s="11">
        <v>14.840683168030882</v>
      </c>
      <c r="P570" s="11">
        <v>14.007686655793371</v>
      </c>
      <c r="Q570" s="11"/>
      <c r="R570" s="11">
        <v>0.29248208220969374</v>
      </c>
      <c r="S570" s="11"/>
      <c r="T570" s="11">
        <v>18.915922561967065</v>
      </c>
      <c r="U570" s="11">
        <v>16.60283725351799</v>
      </c>
      <c r="V570" s="11"/>
      <c r="W570" s="11">
        <v>10.911650921639737</v>
      </c>
      <c r="X570" s="11">
        <v>4.5688337280890332</v>
      </c>
      <c r="Y570" s="11">
        <v>0.71940989067784433</v>
      </c>
      <c r="Z570" s="11">
        <v>0.40294271311137708</v>
      </c>
      <c r="AA570" s="11"/>
      <c r="AB570" s="11">
        <v>3.63710134573653</v>
      </c>
      <c r="AC570" s="11"/>
      <c r="AD570" s="11"/>
      <c r="AE570" s="11">
        <v>13.412608513363159</v>
      </c>
      <c r="AF570" s="11">
        <v>2.0732427946572791</v>
      </c>
      <c r="AG570" s="11">
        <v>1.5588678297903069</v>
      </c>
      <c r="AH570" s="11">
        <v>0.51437496486697198</v>
      </c>
      <c r="AI570" s="11">
        <v>71.401060496793988</v>
      </c>
      <c r="AJ570" s="11"/>
      <c r="AK570" s="11">
        <v>3.3411443504992935</v>
      </c>
    </row>
    <row r="571" spans="1:37" ht="15.75" x14ac:dyDescent="0.25">
      <c r="A571" s="32">
        <v>531</v>
      </c>
      <c r="B571" s="30"/>
      <c r="C571" s="3" t="s">
        <v>560</v>
      </c>
      <c r="H571" s="62">
        <f t="shared" si="12"/>
        <v>142.02877447422765</v>
      </c>
      <c r="I571" s="11">
        <v>7.2298272928621028</v>
      </c>
      <c r="J571" s="11">
        <v>1.0341967484224865</v>
      </c>
      <c r="K571" s="11">
        <v>1.9486477332817731</v>
      </c>
      <c r="L571" s="11"/>
      <c r="M571" s="11">
        <v>16.107426914949219</v>
      </c>
      <c r="N571" s="11">
        <v>1.6076434483307414</v>
      </c>
      <c r="O571" s="11">
        <v>8.1031356224239985</v>
      </c>
      <c r="P571" s="11">
        <v>6.3966478441944785</v>
      </c>
      <c r="Q571" s="11"/>
      <c r="R571" s="11">
        <v>0.16476192251782446</v>
      </c>
      <c r="S571" s="11"/>
      <c r="T571" s="11">
        <v>9.8148935800249451</v>
      </c>
      <c r="U571" s="11">
        <v>8.7863544413432493</v>
      </c>
      <c r="V571" s="11"/>
      <c r="W571" s="11">
        <v>4.946821560103956</v>
      </c>
      <c r="X571" s="11">
        <v>3.2342250464288136</v>
      </c>
      <c r="Y571" s="11">
        <v>0.37933233574360853</v>
      </c>
      <c r="Z571" s="11">
        <v>0.22597549906687145</v>
      </c>
      <c r="AA571" s="11"/>
      <c r="AB571" s="11">
        <v>3.4003151940996776</v>
      </c>
      <c r="AC571" s="11"/>
      <c r="AD571" s="11"/>
      <c r="AE571" s="11">
        <v>9.0320638628276058</v>
      </c>
      <c r="AF571" s="11">
        <v>1.1735224325096367</v>
      </c>
      <c r="AG571" s="11">
        <v>0.88076901245532191</v>
      </c>
      <c r="AH571" s="11">
        <v>0.29275342005431487</v>
      </c>
      <c r="AI571" s="11">
        <v>79.749398777669143</v>
      </c>
      <c r="AJ571" s="11"/>
      <c r="AK571" s="11">
        <v>3.5873655737199845</v>
      </c>
    </row>
    <row r="572" spans="1:37" ht="15.75" x14ac:dyDescent="0.25">
      <c r="A572" s="34"/>
      <c r="B572" s="30" t="s">
        <v>135</v>
      </c>
      <c r="H572" s="62" t="str">
        <f t="shared" si="12"/>
        <v/>
      </c>
      <c r="I572" s="11" t="s">
        <v>1479</v>
      </c>
      <c r="J572" s="11" t="s">
        <v>1479</v>
      </c>
      <c r="K572" s="11" t="s">
        <v>1479</v>
      </c>
      <c r="L572" s="11"/>
      <c r="M572" s="11"/>
      <c r="N572" s="11"/>
      <c r="O572" s="11"/>
      <c r="P572" s="11"/>
      <c r="Q572" s="11"/>
      <c r="R572" s="11" t="s">
        <v>1479</v>
      </c>
      <c r="S572" s="11"/>
      <c r="T572" s="11"/>
      <c r="U572" s="11"/>
      <c r="V572" s="11"/>
      <c r="W572" s="11"/>
      <c r="X572" s="11"/>
      <c r="Y572" s="11"/>
      <c r="Z572" s="11"/>
      <c r="AA572" s="11"/>
      <c r="AB572" s="11" t="s">
        <v>1479</v>
      </c>
      <c r="AC572" s="11"/>
      <c r="AD572" s="11"/>
      <c r="AE572" s="11"/>
      <c r="AF572" s="11"/>
      <c r="AG572" s="11"/>
      <c r="AH572" s="11"/>
      <c r="AI572" s="11" t="s">
        <v>1479</v>
      </c>
      <c r="AJ572" s="11"/>
      <c r="AK572" s="11" t="s">
        <v>1479</v>
      </c>
    </row>
    <row r="573" spans="1:37" ht="15.75" x14ac:dyDescent="0.25">
      <c r="A573" s="32">
        <v>532</v>
      </c>
      <c r="B573" s="30"/>
      <c r="C573" s="3" t="s">
        <v>561</v>
      </c>
      <c r="H573" s="62">
        <f t="shared" si="12"/>
        <v>173.42399990893134</v>
      </c>
      <c r="I573" s="11">
        <v>9.1118579660010521</v>
      </c>
      <c r="J573" s="11">
        <v>0.91821901886254609</v>
      </c>
      <c r="K573" s="11">
        <v>2.5251077719625674</v>
      </c>
      <c r="L573" s="11"/>
      <c r="M573" s="11">
        <v>27.190203932859781</v>
      </c>
      <c r="N573" s="11">
        <v>1.4278135076819172</v>
      </c>
      <c r="O573" s="11">
        <v>12.98718020153564</v>
      </c>
      <c r="P573" s="11">
        <v>12.775210223642226</v>
      </c>
      <c r="Q573" s="11"/>
      <c r="R573" s="11">
        <v>0.29685080013023751</v>
      </c>
      <c r="S573" s="11"/>
      <c r="T573" s="11">
        <v>21.086907341878405</v>
      </c>
      <c r="U573" s="11">
        <v>15.309831210649838</v>
      </c>
      <c r="V573" s="11"/>
      <c r="W573" s="11">
        <v>9.4950108450613264</v>
      </c>
      <c r="X573" s="11">
        <v>4.85302647611236</v>
      </c>
      <c r="Y573" s="11">
        <v>0.59458034043110775</v>
      </c>
      <c r="Z573" s="11">
        <v>0.36721354904504283</v>
      </c>
      <c r="AA573" s="11"/>
      <c r="AB573" s="11">
        <v>6.827542013148034</v>
      </c>
      <c r="AC573" s="11"/>
      <c r="AD573" s="11"/>
      <c r="AE573" s="11">
        <v>13.182509793454988</v>
      </c>
      <c r="AF573" s="11">
        <v>1.6485061399594643</v>
      </c>
      <c r="AG573" s="11">
        <v>1.3206015064017724</v>
      </c>
      <c r="AH573" s="11">
        <v>0.32790463355769195</v>
      </c>
      <c r="AI573" s="11">
        <v>71.947497184269452</v>
      </c>
      <c r="AJ573" s="11"/>
      <c r="AK573" s="11">
        <v>3.3789667357549646</v>
      </c>
    </row>
    <row r="574" spans="1:37" ht="15.75" x14ac:dyDescent="0.25">
      <c r="A574" s="32">
        <v>533</v>
      </c>
      <c r="B574" s="30"/>
      <c r="C574" s="3" t="s">
        <v>562</v>
      </c>
      <c r="H574" s="62">
        <f t="shared" si="12"/>
        <v>148.94671680554035</v>
      </c>
      <c r="I574" s="11">
        <v>8.8708174648812985</v>
      </c>
      <c r="J574" s="11">
        <v>0.82728417395920506</v>
      </c>
      <c r="K574" s="11">
        <v>1.3731743764539692</v>
      </c>
      <c r="L574" s="11"/>
      <c r="M574" s="11">
        <v>14.795798064047082</v>
      </c>
      <c r="N574" s="11">
        <v>1.2076918522965221</v>
      </c>
      <c r="O574" s="11">
        <v>7.4845961013824631</v>
      </c>
      <c r="P574" s="11">
        <v>6.1035101103680969</v>
      </c>
      <c r="Q574" s="11"/>
      <c r="R574" s="11">
        <v>0.15517173392948358</v>
      </c>
      <c r="S574" s="11"/>
      <c r="T574" s="11">
        <v>9.2833802163980348</v>
      </c>
      <c r="U574" s="11">
        <v>6.3057213848563798</v>
      </c>
      <c r="V574" s="11"/>
      <c r="W574" s="11">
        <v>4.0462217523176927</v>
      </c>
      <c r="X574" s="11">
        <v>1.863431327773464</v>
      </c>
      <c r="Y574" s="11">
        <v>0.24070773652576175</v>
      </c>
      <c r="Z574" s="11">
        <v>0.15536056823946176</v>
      </c>
      <c r="AA574" s="11"/>
      <c r="AB574" s="11">
        <v>2.1959224897000085</v>
      </c>
      <c r="AC574" s="11"/>
      <c r="AD574" s="11"/>
      <c r="AE574" s="11">
        <v>8.917328644505881</v>
      </c>
      <c r="AF574" s="11">
        <v>1.1129081371589351</v>
      </c>
      <c r="AG574" s="11">
        <v>0.81515628812452523</v>
      </c>
      <c r="AH574" s="11">
        <v>0.29775184903440982</v>
      </c>
      <c r="AI574" s="11">
        <v>90.840039693837809</v>
      </c>
      <c r="AJ574" s="11"/>
      <c r="AK574" s="11">
        <v>4.2691704258122769</v>
      </c>
    </row>
    <row r="575" spans="1:37" ht="15.75" x14ac:dyDescent="0.25">
      <c r="A575" s="32">
        <v>534</v>
      </c>
      <c r="B575" s="30"/>
      <c r="C575" s="3" t="s">
        <v>563</v>
      </c>
      <c r="H575" s="62">
        <f t="shared" si="12"/>
        <v>181.84724448060658</v>
      </c>
      <c r="I575" s="11">
        <v>9.7874255140990236</v>
      </c>
      <c r="J575" s="11">
        <v>1.0842588290072019</v>
      </c>
      <c r="K575" s="11">
        <v>2.3904651119409563</v>
      </c>
      <c r="L575" s="11"/>
      <c r="M575" s="11">
        <v>24.812166794771372</v>
      </c>
      <c r="N575" s="11">
        <v>1.9240031599242347</v>
      </c>
      <c r="O575" s="11">
        <v>12.184252842422893</v>
      </c>
      <c r="P575" s="11">
        <v>10.703910792424242</v>
      </c>
      <c r="Q575" s="11"/>
      <c r="R575" s="11">
        <v>0.26159124008729928</v>
      </c>
      <c r="S575" s="11"/>
      <c r="T575" s="11">
        <v>15.105242258826559</v>
      </c>
      <c r="U575" s="11">
        <v>13.078626561444484</v>
      </c>
      <c r="V575" s="11"/>
      <c r="W575" s="11">
        <v>8.3227006996967017</v>
      </c>
      <c r="X575" s="11">
        <v>4.0127702172971391</v>
      </c>
      <c r="Y575" s="11">
        <v>0.42663366575704692</v>
      </c>
      <c r="Z575" s="11">
        <v>0.31652197869359588</v>
      </c>
      <c r="AA575" s="11"/>
      <c r="AB575" s="11">
        <v>3.7023829884083925</v>
      </c>
      <c r="AC575" s="11"/>
      <c r="AD575" s="11"/>
      <c r="AE575" s="11">
        <v>11.374048550091887</v>
      </c>
      <c r="AF575" s="11">
        <v>1.6418885508268239</v>
      </c>
      <c r="AG575" s="11">
        <v>1.261773829886214</v>
      </c>
      <c r="AH575" s="11">
        <v>0.38011472094060988</v>
      </c>
      <c r="AI575" s="11">
        <v>94.462712547841818</v>
      </c>
      <c r="AJ575" s="11"/>
      <c r="AK575" s="11">
        <v>4.1464355332607621</v>
      </c>
    </row>
    <row r="576" spans="1:37" ht="15.75" x14ac:dyDescent="0.25">
      <c r="A576" s="34"/>
      <c r="B576" s="30" t="s">
        <v>650</v>
      </c>
      <c r="H576" s="62" t="str">
        <f t="shared" si="12"/>
        <v/>
      </c>
      <c r="I576" s="11" t="s">
        <v>1479</v>
      </c>
      <c r="J576" s="11" t="s">
        <v>1479</v>
      </c>
      <c r="K576" s="11" t="s">
        <v>1479</v>
      </c>
      <c r="L576" s="11"/>
      <c r="M576" s="11"/>
      <c r="N576" s="11"/>
      <c r="O576" s="11"/>
      <c r="P576" s="11"/>
      <c r="Q576" s="11"/>
      <c r="R576" s="11" t="s">
        <v>1479</v>
      </c>
      <c r="S576" s="11"/>
      <c r="T576" s="11"/>
      <c r="U576" s="11"/>
      <c r="V576" s="11"/>
      <c r="W576" s="11"/>
      <c r="X576" s="11"/>
      <c r="Y576" s="11"/>
      <c r="Z576" s="11"/>
      <c r="AA576" s="11"/>
      <c r="AB576" s="11" t="s">
        <v>1479</v>
      </c>
      <c r="AC576" s="11"/>
      <c r="AD576" s="11"/>
      <c r="AE576" s="11"/>
      <c r="AF576" s="11"/>
      <c r="AG576" s="11"/>
      <c r="AH576" s="11"/>
      <c r="AI576" s="11" t="s">
        <v>1479</v>
      </c>
      <c r="AJ576" s="11"/>
      <c r="AK576" s="11" t="s">
        <v>1479</v>
      </c>
    </row>
    <row r="577" spans="1:37" ht="15.75" x14ac:dyDescent="0.25">
      <c r="A577" s="32">
        <v>535</v>
      </c>
      <c r="B577" s="30"/>
      <c r="C577" s="3" t="s">
        <v>564</v>
      </c>
      <c r="H577" s="62">
        <f t="shared" si="12"/>
        <v>125.01843562538001</v>
      </c>
      <c r="I577" s="11">
        <v>7.5591654463202946</v>
      </c>
      <c r="J577" s="11">
        <v>0.70977797066305826</v>
      </c>
      <c r="K577" s="11">
        <v>1.4461467025318973</v>
      </c>
      <c r="L577" s="11"/>
      <c r="M577" s="11">
        <v>12.574712114348337</v>
      </c>
      <c r="N577" s="11">
        <v>0.99439447527104641</v>
      </c>
      <c r="O577" s="11">
        <v>6.1695617227925927</v>
      </c>
      <c r="P577" s="11">
        <v>5.4107559162846979</v>
      </c>
      <c r="Q577" s="11"/>
      <c r="R577" s="11">
        <v>0.1242697908837521</v>
      </c>
      <c r="S577" s="11"/>
      <c r="T577" s="11">
        <v>8.0131295703434873</v>
      </c>
      <c r="U577" s="11">
        <v>6.5096073248742119</v>
      </c>
      <c r="V577" s="11"/>
      <c r="W577" s="11">
        <v>4.1453972106617565</v>
      </c>
      <c r="X577" s="11">
        <v>1.9038121068442291</v>
      </c>
      <c r="Y577" s="11">
        <v>0.30981240140347538</v>
      </c>
      <c r="Z577" s="11">
        <v>0.15058560596475065</v>
      </c>
      <c r="AA577" s="11"/>
      <c r="AB577" s="11">
        <v>2.3664019825438567</v>
      </c>
      <c r="AC577" s="11"/>
      <c r="AD577" s="11"/>
      <c r="AE577" s="11">
        <v>10.066349120306901</v>
      </c>
      <c r="AF577" s="11">
        <v>1.1513840402070721</v>
      </c>
      <c r="AG577" s="11">
        <v>0.86293505514598723</v>
      </c>
      <c r="AH577" s="11">
        <v>0.28844898506108496</v>
      </c>
      <c r="AI577" s="11">
        <v>71.097484559307631</v>
      </c>
      <c r="AJ577" s="11"/>
      <c r="AK577" s="11">
        <v>3.40000700304951</v>
      </c>
    </row>
    <row r="578" spans="1:37" ht="15.75" x14ac:dyDescent="0.25">
      <c r="A578" s="32">
        <v>536</v>
      </c>
      <c r="B578" s="30"/>
      <c r="C578" s="3" t="s">
        <v>565</v>
      </c>
      <c r="H578" s="62">
        <f t="shared" ref="H578:H641" si="14">IF(SUM(I578:M578,R578:U578,AA578:AF578,AI578:AK578)=0,"",SUM(I578:M578,R578:U578,AA578:AF578,AI578:AK578))</f>
        <v>202.31823164161491</v>
      </c>
      <c r="I578" s="11">
        <v>9.4640686820909075</v>
      </c>
      <c r="J578" s="11">
        <v>1.1756194038589884</v>
      </c>
      <c r="K578" s="11">
        <v>3.5745037215172895</v>
      </c>
      <c r="L578" s="11"/>
      <c r="M578" s="11">
        <v>34.19435989414616</v>
      </c>
      <c r="N578" s="11">
        <v>2.4083696101461465</v>
      </c>
      <c r="O578" s="11">
        <v>17.127637871498028</v>
      </c>
      <c r="P578" s="11">
        <v>14.658352412501987</v>
      </c>
      <c r="Q578" s="11"/>
      <c r="R578" s="11">
        <v>0.31930594969134168</v>
      </c>
      <c r="S578" s="11"/>
      <c r="T578" s="11">
        <v>23.124363931265847</v>
      </c>
      <c r="U578" s="11">
        <v>19.328412698371679</v>
      </c>
      <c r="V578" s="11"/>
      <c r="W578" s="11">
        <v>12.300108655265484</v>
      </c>
      <c r="X578" s="11">
        <v>5.7527830702136322</v>
      </c>
      <c r="Y578" s="11">
        <v>0.87693093852302928</v>
      </c>
      <c r="Z578" s="11">
        <v>0.39859003436953483</v>
      </c>
      <c r="AA578" s="11"/>
      <c r="AB578" s="11">
        <v>5.7691336397697048</v>
      </c>
      <c r="AC578" s="11"/>
      <c r="AD578" s="11"/>
      <c r="AE578" s="11">
        <v>14.629550420399489</v>
      </c>
      <c r="AF578" s="11">
        <v>2.4287585791123414</v>
      </c>
      <c r="AG578" s="11">
        <v>1.6712382221918958</v>
      </c>
      <c r="AH578" s="11">
        <v>0.7575203569204455</v>
      </c>
      <c r="AI578" s="11">
        <v>84.424468214959219</v>
      </c>
      <c r="AJ578" s="11"/>
      <c r="AK578" s="11">
        <v>3.8856865064319321</v>
      </c>
    </row>
    <row r="579" spans="1:37" ht="15.75" x14ac:dyDescent="0.25">
      <c r="A579" s="32">
        <v>537</v>
      </c>
      <c r="B579" s="30"/>
      <c r="C579" s="3" t="s">
        <v>566</v>
      </c>
      <c r="H579" s="62">
        <f t="shared" si="14"/>
        <v>109.65043964433974</v>
      </c>
      <c r="I579" s="11">
        <v>5.9145668835657723</v>
      </c>
      <c r="J579" s="11">
        <v>0.63878650169801898</v>
      </c>
      <c r="K579" s="11">
        <v>1.3032409217579763</v>
      </c>
      <c r="L579" s="11"/>
      <c r="M579" s="11">
        <v>12.781209560738109</v>
      </c>
      <c r="N579" s="11">
        <v>1.0920444511398175</v>
      </c>
      <c r="O579" s="11">
        <v>7.3166326997131677</v>
      </c>
      <c r="P579" s="11">
        <v>4.3725324098851255</v>
      </c>
      <c r="Q579" s="11"/>
      <c r="R579" s="11">
        <v>0.17305431225058221</v>
      </c>
      <c r="S579" s="11"/>
      <c r="T579" s="11">
        <v>7.5606675814633766</v>
      </c>
      <c r="U579" s="11">
        <v>12.462947840700389</v>
      </c>
      <c r="V579" s="11"/>
      <c r="W579" s="11">
        <v>8.193571790500183</v>
      </c>
      <c r="X579" s="11">
        <v>3.5848625084926002</v>
      </c>
      <c r="Y579" s="11">
        <v>0.27952023847678509</v>
      </c>
      <c r="Z579" s="11">
        <v>0.40499330323082061</v>
      </c>
      <c r="AA579" s="11"/>
      <c r="AB579" s="11">
        <v>4.2090046339358747</v>
      </c>
      <c r="AC579" s="11"/>
      <c r="AD579" s="11"/>
      <c r="AE579" s="11">
        <v>8.281020732041755</v>
      </c>
      <c r="AF579" s="11">
        <v>0.99192040558705075</v>
      </c>
      <c r="AG579" s="11">
        <v>0.78672394255508682</v>
      </c>
      <c r="AH579" s="11">
        <v>0.20519646303196398</v>
      </c>
      <c r="AI579" s="11">
        <v>52.822213122628206</v>
      </c>
      <c r="AJ579" s="11"/>
      <c r="AK579" s="11">
        <v>2.5118071479726307</v>
      </c>
    </row>
    <row r="580" spans="1:37" ht="15.75" x14ac:dyDescent="0.25">
      <c r="A580" s="32">
        <v>538</v>
      </c>
      <c r="B580" s="30"/>
      <c r="C580" s="3" t="s">
        <v>567</v>
      </c>
      <c r="H580" s="62">
        <f t="shared" si="14"/>
        <v>144.49694834690138</v>
      </c>
      <c r="I580" s="11">
        <v>9.1809245509453152</v>
      </c>
      <c r="J580" s="11">
        <v>0.9309816693600077</v>
      </c>
      <c r="K580" s="11">
        <v>1.5260978320741532</v>
      </c>
      <c r="L580" s="11"/>
      <c r="M580" s="11">
        <v>14.111515815122804</v>
      </c>
      <c r="N580" s="11">
        <v>1.5859576104485822</v>
      </c>
      <c r="O580" s="11">
        <v>7.4387279703641429</v>
      </c>
      <c r="P580" s="11">
        <v>5.086830234310078</v>
      </c>
      <c r="Q580" s="11"/>
      <c r="R580" s="11">
        <v>0.12324547841219932</v>
      </c>
      <c r="S580" s="11"/>
      <c r="T580" s="11">
        <v>8.4413513620193967</v>
      </c>
      <c r="U580" s="11">
        <v>8.433172236035416</v>
      </c>
      <c r="V580" s="11"/>
      <c r="W580" s="11">
        <v>5.4434441656319228</v>
      </c>
      <c r="X580" s="11">
        <v>2.5672599673072605</v>
      </c>
      <c r="Y580" s="11">
        <v>0.20645194474638354</v>
      </c>
      <c r="Z580" s="11">
        <v>0.21601615834984783</v>
      </c>
      <c r="AA580" s="11"/>
      <c r="AB580" s="11">
        <v>2.5264728575778479</v>
      </c>
      <c r="AC580" s="11"/>
      <c r="AD580" s="11"/>
      <c r="AE580" s="11">
        <v>8.4190719433492394</v>
      </c>
      <c r="AF580" s="11">
        <v>1.1747061172430704</v>
      </c>
      <c r="AG580" s="11">
        <v>0.9264535983561375</v>
      </c>
      <c r="AH580" s="11">
        <v>0.248252518886933</v>
      </c>
      <c r="AI580" s="11">
        <v>85.68936795448576</v>
      </c>
      <c r="AJ580" s="11"/>
      <c r="AK580" s="11">
        <v>3.9400405302761747</v>
      </c>
    </row>
    <row r="581" spans="1:37" ht="15.75" x14ac:dyDescent="0.25">
      <c r="A581" s="32">
        <v>539</v>
      </c>
      <c r="B581" s="30"/>
      <c r="C581" s="3" t="s">
        <v>568</v>
      </c>
      <c r="H581" s="62">
        <f t="shared" si="14"/>
        <v>187.14489284758133</v>
      </c>
      <c r="I581" s="11">
        <v>10.172673199163427</v>
      </c>
      <c r="J581" s="11">
        <v>0.8279036535091191</v>
      </c>
      <c r="K581" s="11">
        <v>3.2925940382062704</v>
      </c>
      <c r="L581" s="11"/>
      <c r="M581" s="11">
        <v>24.99850507823303</v>
      </c>
      <c r="N581" s="11">
        <v>2.6370537912085146</v>
      </c>
      <c r="O581" s="11">
        <v>13.399410311238421</v>
      </c>
      <c r="P581" s="11">
        <v>8.9620409757860955</v>
      </c>
      <c r="Q581" s="11"/>
      <c r="R581" s="11">
        <v>0.31671337950472189</v>
      </c>
      <c r="S581" s="11"/>
      <c r="T581" s="11">
        <v>14.136527466584512</v>
      </c>
      <c r="U581" s="11">
        <v>26.540896525980457</v>
      </c>
      <c r="V581" s="11"/>
      <c r="W581" s="11">
        <v>15.317364122923054</v>
      </c>
      <c r="X581" s="11">
        <v>9.6687440337150647</v>
      </c>
      <c r="Y581" s="11">
        <v>0.7764391047919742</v>
      </c>
      <c r="Z581" s="11">
        <v>0.77834926455036335</v>
      </c>
      <c r="AA581" s="11"/>
      <c r="AB581" s="11">
        <v>5.9547024097881911</v>
      </c>
      <c r="AC581" s="11"/>
      <c r="AD581" s="11"/>
      <c r="AE581" s="11">
        <v>17.387152507915729</v>
      </c>
      <c r="AF581" s="11">
        <v>1.5090271087572793</v>
      </c>
      <c r="AG581" s="11">
        <v>1.1794150827644327</v>
      </c>
      <c r="AH581" s="11">
        <v>0.32961202599284645</v>
      </c>
      <c r="AI581" s="11">
        <v>78.201161496488652</v>
      </c>
      <c r="AJ581" s="11"/>
      <c r="AK581" s="11">
        <v>3.807035983449941</v>
      </c>
    </row>
    <row r="582" spans="1:37" ht="25.5" customHeight="1" x14ac:dyDescent="0.25">
      <c r="A582" s="32">
        <v>540</v>
      </c>
      <c r="B582" s="30"/>
      <c r="C582" s="3" t="s">
        <v>569</v>
      </c>
      <c r="H582" s="62">
        <f t="shared" si="14"/>
        <v>157.50594887224949</v>
      </c>
      <c r="I582" s="11">
        <v>8.5076875597993347</v>
      </c>
      <c r="J582" s="11">
        <v>1.0364569070151866</v>
      </c>
      <c r="K582" s="11">
        <v>2.4550112293569888</v>
      </c>
      <c r="L582" s="11"/>
      <c r="M582" s="11">
        <v>20.195536220290517</v>
      </c>
      <c r="N582" s="11">
        <v>2.0276180413207845</v>
      </c>
      <c r="O582" s="11">
        <v>11.522675178405427</v>
      </c>
      <c r="P582" s="11">
        <v>6.6452430005643075</v>
      </c>
      <c r="Q582" s="11"/>
      <c r="R582" s="11">
        <v>0.24593591065754744</v>
      </c>
      <c r="S582" s="11"/>
      <c r="T582" s="11">
        <v>12.269670214674022</v>
      </c>
      <c r="U582" s="11">
        <v>20.917062834228897</v>
      </c>
      <c r="V582" s="11"/>
      <c r="W582" s="11">
        <v>12.553370500891374</v>
      </c>
      <c r="X582" s="11">
        <v>7.2164617099558983</v>
      </c>
      <c r="Y582" s="11">
        <v>0.51991849234085208</v>
      </c>
      <c r="Z582" s="11">
        <v>0.62731213104077221</v>
      </c>
      <c r="AA582" s="11"/>
      <c r="AB582" s="11">
        <v>4.6391697327751329</v>
      </c>
      <c r="AC582" s="11"/>
      <c r="AD582" s="11"/>
      <c r="AE582" s="11">
        <v>13.605046330256329</v>
      </c>
      <c r="AF582" s="11">
        <v>1.6147827174529397</v>
      </c>
      <c r="AG582" s="11">
        <v>1.3280227298056706</v>
      </c>
      <c r="AH582" s="11">
        <v>0.28675998764726901</v>
      </c>
      <c r="AI582" s="11">
        <v>68.699234653165306</v>
      </c>
      <c r="AJ582" s="11"/>
      <c r="AK582" s="11">
        <v>3.3203545625773025</v>
      </c>
    </row>
    <row r="583" spans="1:37" ht="15.75" x14ac:dyDescent="0.25">
      <c r="A583" s="32">
        <v>541</v>
      </c>
      <c r="B583" s="30"/>
      <c r="C583" s="3" t="s">
        <v>570</v>
      </c>
      <c r="H583" s="62">
        <f t="shared" si="14"/>
        <v>165.37681184368304</v>
      </c>
      <c r="I583" s="11">
        <v>9.3936911588611522</v>
      </c>
      <c r="J583" s="11">
        <v>0.87407003978741071</v>
      </c>
      <c r="K583" s="11">
        <v>2.2116990179811049</v>
      </c>
      <c r="L583" s="11"/>
      <c r="M583" s="11">
        <v>21.235290009285137</v>
      </c>
      <c r="N583" s="11">
        <v>1.5607107707703056</v>
      </c>
      <c r="O583" s="11">
        <v>10.242162714274144</v>
      </c>
      <c r="P583" s="11">
        <v>9.4324165242406846</v>
      </c>
      <c r="Q583" s="11"/>
      <c r="R583" s="11">
        <v>0.20604221970882558</v>
      </c>
      <c r="S583" s="11"/>
      <c r="T583" s="11">
        <v>14.432492235581067</v>
      </c>
      <c r="U583" s="11">
        <v>8.4138985880736001</v>
      </c>
      <c r="V583" s="11"/>
      <c r="W583" s="11">
        <v>5.7910171777194774</v>
      </c>
      <c r="X583" s="11">
        <v>2.0972653014576546</v>
      </c>
      <c r="Y583" s="11">
        <v>0.32609006401712648</v>
      </c>
      <c r="Z583" s="11">
        <v>0.1995260448793425</v>
      </c>
      <c r="AA583" s="11"/>
      <c r="AB583" s="11">
        <v>2.2198234392783762</v>
      </c>
      <c r="AC583" s="11"/>
      <c r="AD583" s="11"/>
      <c r="AE583" s="11">
        <v>10.778068402585584</v>
      </c>
      <c r="AF583" s="11">
        <v>1.4972650381694799</v>
      </c>
      <c r="AG583" s="11">
        <v>1.197382711209128</v>
      </c>
      <c r="AH583" s="11">
        <v>0.29988232696035183</v>
      </c>
      <c r="AI583" s="11">
        <v>89.919192683462498</v>
      </c>
      <c r="AJ583" s="11"/>
      <c r="AK583" s="11">
        <v>4.1952790109088145</v>
      </c>
    </row>
    <row r="584" spans="1:37" ht="15.75" x14ac:dyDescent="0.25">
      <c r="A584" s="32">
        <v>542</v>
      </c>
      <c r="B584" s="30"/>
      <c r="C584" s="3" t="s">
        <v>571</v>
      </c>
      <c r="H584" s="62">
        <f t="shared" si="14"/>
        <v>163.25638600618947</v>
      </c>
      <c r="I584" s="11">
        <v>8.7342296131535537</v>
      </c>
      <c r="J584" s="11">
        <v>0.90191911538814451</v>
      </c>
      <c r="K584" s="11">
        <v>2.1477468123691441</v>
      </c>
      <c r="L584" s="11"/>
      <c r="M584" s="11">
        <v>18.449106917527011</v>
      </c>
      <c r="N584" s="11">
        <v>1.6990931987282885</v>
      </c>
      <c r="O584" s="11">
        <v>9.7149786216115714</v>
      </c>
      <c r="P584" s="11">
        <v>7.0350350971871523</v>
      </c>
      <c r="Q584" s="11"/>
      <c r="R584" s="11">
        <v>0.18242954659612437</v>
      </c>
      <c r="S584" s="11"/>
      <c r="T584" s="11">
        <v>11.482324626092236</v>
      </c>
      <c r="U584" s="11">
        <v>9.9555920187294245</v>
      </c>
      <c r="V584" s="11"/>
      <c r="W584" s="11">
        <v>6.706436352274701</v>
      </c>
      <c r="X584" s="11">
        <v>2.6884565863929244</v>
      </c>
      <c r="Y584" s="11">
        <v>0.34337045045466891</v>
      </c>
      <c r="Z584" s="11">
        <v>0.21732862960713001</v>
      </c>
      <c r="AA584" s="11"/>
      <c r="AB584" s="11">
        <v>2.4294553293001933</v>
      </c>
      <c r="AC584" s="11"/>
      <c r="AD584" s="11"/>
      <c r="AE584" s="11">
        <v>11.383639895675696</v>
      </c>
      <c r="AF584" s="11">
        <v>1.5976569532437404</v>
      </c>
      <c r="AG584" s="11">
        <v>1.240927321248479</v>
      </c>
      <c r="AH584" s="11">
        <v>0.35672963199526136</v>
      </c>
      <c r="AI584" s="11">
        <v>91.740648308380713</v>
      </c>
      <c r="AJ584" s="11"/>
      <c r="AK584" s="11">
        <v>4.2516368697334892</v>
      </c>
    </row>
    <row r="585" spans="1:37" ht="15.75" x14ac:dyDescent="0.25">
      <c r="A585" s="32">
        <v>543</v>
      </c>
      <c r="B585" s="30"/>
      <c r="C585" s="3" t="s">
        <v>572</v>
      </c>
      <c r="H585" s="62">
        <f t="shared" si="14"/>
        <v>145.46304834331733</v>
      </c>
      <c r="I585" s="11">
        <v>8.5015804412410514</v>
      </c>
      <c r="J585" s="11">
        <v>0.8117407803636103</v>
      </c>
      <c r="K585" s="11">
        <v>1.6443175396005465</v>
      </c>
      <c r="L585" s="11"/>
      <c r="M585" s="11">
        <v>15.13646592699151</v>
      </c>
      <c r="N585" s="11">
        <v>1.2542774004376214</v>
      </c>
      <c r="O585" s="11">
        <v>8.3803615137000911</v>
      </c>
      <c r="P585" s="11">
        <v>5.5018270128537985</v>
      </c>
      <c r="Q585" s="11"/>
      <c r="R585" s="11">
        <v>0.15822146032261902</v>
      </c>
      <c r="S585" s="11"/>
      <c r="T585" s="11">
        <v>10.201179249081646</v>
      </c>
      <c r="U585" s="11">
        <v>8.6314079912421935</v>
      </c>
      <c r="V585" s="11"/>
      <c r="W585" s="11">
        <v>6.1383557978321868</v>
      </c>
      <c r="X585" s="11">
        <v>2.0294906815196549</v>
      </c>
      <c r="Y585" s="11">
        <v>0.24796763707337405</v>
      </c>
      <c r="Z585" s="11">
        <v>0.21559387481697889</v>
      </c>
      <c r="AA585" s="11"/>
      <c r="AB585" s="11">
        <v>1.8364488408386408</v>
      </c>
      <c r="AC585" s="11"/>
      <c r="AD585" s="11"/>
      <c r="AE585" s="11">
        <v>9.5717164104921011</v>
      </c>
      <c r="AF585" s="11">
        <v>1.246575473509469</v>
      </c>
      <c r="AG585" s="11">
        <v>0.94130842212091204</v>
      </c>
      <c r="AH585" s="11">
        <v>0.30526705138855703</v>
      </c>
      <c r="AI585" s="11">
        <v>83.675647569159509</v>
      </c>
      <c r="AJ585" s="11"/>
      <c r="AK585" s="11">
        <v>4.0477466604744423</v>
      </c>
    </row>
    <row r="586" spans="1:37" ht="15.75" x14ac:dyDescent="0.25">
      <c r="A586" s="32">
        <v>544</v>
      </c>
      <c r="B586" s="30"/>
      <c r="C586" s="3" t="s">
        <v>573</v>
      </c>
      <c r="H586" s="62">
        <f t="shared" si="14"/>
        <v>145.07846273166439</v>
      </c>
      <c r="I586" s="11">
        <v>7.9262851060024566</v>
      </c>
      <c r="J586" s="11">
        <v>0.7311506089381139</v>
      </c>
      <c r="K586" s="11">
        <v>2.2272385776327357</v>
      </c>
      <c r="L586" s="11"/>
      <c r="M586" s="11">
        <v>18.610378736561614</v>
      </c>
      <c r="N586" s="11">
        <v>1.6432248638678477</v>
      </c>
      <c r="O586" s="11">
        <v>9.14646751099359</v>
      </c>
      <c r="P586" s="11">
        <v>7.8206863617001741</v>
      </c>
      <c r="Q586" s="11"/>
      <c r="R586" s="11">
        <v>0.19058166102489604</v>
      </c>
      <c r="S586" s="11"/>
      <c r="T586" s="11">
        <v>11.561174140233733</v>
      </c>
      <c r="U586" s="11">
        <v>9.7149167634843057</v>
      </c>
      <c r="V586" s="11"/>
      <c r="W586" s="11">
        <v>5.8329298865242736</v>
      </c>
      <c r="X586" s="11">
        <v>3.2309298899795285</v>
      </c>
      <c r="Y586" s="11">
        <v>0.42802577503892508</v>
      </c>
      <c r="Z586" s="11">
        <v>0.22303121194157802</v>
      </c>
      <c r="AA586" s="11"/>
      <c r="AB586" s="11">
        <v>3.3873390842182638</v>
      </c>
      <c r="AC586" s="11"/>
      <c r="AD586" s="11"/>
      <c r="AE586" s="11">
        <v>11.1383661297651</v>
      </c>
      <c r="AF586" s="11">
        <v>1.3749834974233965</v>
      </c>
      <c r="AG586" s="11">
        <v>1.1217743564230473</v>
      </c>
      <c r="AH586" s="11">
        <v>0.25320914100034925</v>
      </c>
      <c r="AI586" s="11">
        <v>74.689799819562992</v>
      </c>
      <c r="AJ586" s="11"/>
      <c r="AK586" s="11">
        <v>3.5262486068167824</v>
      </c>
    </row>
    <row r="587" spans="1:37" ht="25.5" customHeight="1" x14ac:dyDescent="0.25">
      <c r="A587" s="32">
        <v>545</v>
      </c>
      <c r="B587" s="30"/>
      <c r="C587" s="3" t="s">
        <v>574</v>
      </c>
      <c r="H587" s="62">
        <f t="shared" si="14"/>
        <v>169.76967751428256</v>
      </c>
      <c r="I587" s="11">
        <v>11.609782011646248</v>
      </c>
      <c r="J587" s="11">
        <v>0.86626904616896772</v>
      </c>
      <c r="K587" s="11">
        <v>1.9979220270310767</v>
      </c>
      <c r="L587" s="11"/>
      <c r="M587" s="11">
        <v>17.931546549542183</v>
      </c>
      <c r="N587" s="11">
        <v>1.5061152437807666</v>
      </c>
      <c r="O587" s="11">
        <v>8.9299425650925492</v>
      </c>
      <c r="P587" s="11">
        <v>7.4954887406688675</v>
      </c>
      <c r="Q587" s="11"/>
      <c r="R587" s="11">
        <v>0.16141146201974052</v>
      </c>
      <c r="S587" s="11"/>
      <c r="T587" s="11">
        <v>10.267685512792042</v>
      </c>
      <c r="U587" s="11">
        <v>9.5650675502894451</v>
      </c>
      <c r="V587" s="11"/>
      <c r="W587" s="11">
        <v>6.0783053639629143</v>
      </c>
      <c r="X587" s="11">
        <v>2.8264077991655014</v>
      </c>
      <c r="Y587" s="11">
        <v>0.43048475546002773</v>
      </c>
      <c r="Z587" s="11">
        <v>0.22986963170100011</v>
      </c>
      <c r="AA587" s="11"/>
      <c r="AB587" s="11">
        <v>3.2080862951781199</v>
      </c>
      <c r="AC587" s="11"/>
      <c r="AD587" s="11"/>
      <c r="AE587" s="11">
        <v>13.012462922698239</v>
      </c>
      <c r="AF587" s="11">
        <v>1.6172913794001702</v>
      </c>
      <c r="AG587" s="11">
        <v>1.2092546883422488</v>
      </c>
      <c r="AH587" s="11">
        <v>0.40803669105792134</v>
      </c>
      <c r="AI587" s="11">
        <v>95.171056401976685</v>
      </c>
      <c r="AJ587" s="11"/>
      <c r="AK587" s="11">
        <v>4.3610963555396358</v>
      </c>
    </row>
    <row r="588" spans="1:37" ht="15.75" x14ac:dyDescent="0.25">
      <c r="A588" s="32">
        <v>546</v>
      </c>
      <c r="B588" s="30"/>
      <c r="C588" s="3" t="s">
        <v>575</v>
      </c>
      <c r="H588" s="62">
        <f t="shared" si="14"/>
        <v>151.94568758844932</v>
      </c>
      <c r="I588" s="11">
        <v>9.7006440479594627</v>
      </c>
      <c r="J588" s="11">
        <v>1.0288158228251649</v>
      </c>
      <c r="K588" s="11">
        <v>1.6505121620329528</v>
      </c>
      <c r="L588" s="11"/>
      <c r="M588" s="11">
        <v>14.491593046411595</v>
      </c>
      <c r="N588" s="11">
        <v>1.3456231420203855</v>
      </c>
      <c r="O588" s="11">
        <v>7.54179731676542</v>
      </c>
      <c r="P588" s="11">
        <v>5.60417258762579</v>
      </c>
      <c r="Q588" s="11"/>
      <c r="R588" s="11">
        <v>0.1494476941869739</v>
      </c>
      <c r="S588" s="11"/>
      <c r="T588" s="11">
        <v>8.8578887961272841</v>
      </c>
      <c r="U588" s="11">
        <v>9.8922542286300938</v>
      </c>
      <c r="V588" s="11"/>
      <c r="W588" s="11">
        <v>6.1873555718538444</v>
      </c>
      <c r="X588" s="11">
        <v>3.0742452624999497</v>
      </c>
      <c r="Y588" s="11">
        <v>0.40139788682670158</v>
      </c>
      <c r="Z588" s="11">
        <v>0.22925550744959805</v>
      </c>
      <c r="AA588" s="11"/>
      <c r="AB588" s="11">
        <v>3.4560300196408811</v>
      </c>
      <c r="AC588" s="11"/>
      <c r="AD588" s="11"/>
      <c r="AE588" s="11">
        <v>10.790548514414219</v>
      </c>
      <c r="AF588" s="11">
        <v>1.3142768901576583</v>
      </c>
      <c r="AG588" s="11">
        <v>1.0115266121431536</v>
      </c>
      <c r="AH588" s="11">
        <v>0.30275027801450466</v>
      </c>
      <c r="AI588" s="11">
        <v>86.640572558609719</v>
      </c>
      <c r="AJ588" s="11"/>
      <c r="AK588" s="11">
        <v>3.9731038074533176</v>
      </c>
    </row>
    <row r="589" spans="1:37" ht="15.75" x14ac:dyDescent="0.25">
      <c r="A589" s="32">
        <v>547</v>
      </c>
      <c r="B589" s="30"/>
      <c r="C589" s="3" t="s">
        <v>576</v>
      </c>
      <c r="H589" s="62">
        <f t="shared" si="14"/>
        <v>159.92267038389895</v>
      </c>
      <c r="I589" s="11">
        <v>10.109255566467567</v>
      </c>
      <c r="J589" s="11">
        <v>0.81016463033615727</v>
      </c>
      <c r="K589" s="11">
        <v>2.6012249765636604</v>
      </c>
      <c r="L589" s="11"/>
      <c r="M589" s="11">
        <v>25.125252086598223</v>
      </c>
      <c r="N589" s="11">
        <v>1.870112292654847</v>
      </c>
      <c r="O589" s="11">
        <v>12.567095725948167</v>
      </c>
      <c r="P589" s="11">
        <v>10.688044067995207</v>
      </c>
      <c r="Q589" s="11"/>
      <c r="R589" s="11">
        <v>0.31158374374816755</v>
      </c>
      <c r="S589" s="11"/>
      <c r="T589" s="11">
        <v>19.806105109266493</v>
      </c>
      <c r="U589" s="11">
        <v>16.178257316048356</v>
      </c>
      <c r="V589" s="11"/>
      <c r="W589" s="11">
        <v>10.085195352816768</v>
      </c>
      <c r="X589" s="11">
        <v>5.1019187349406847</v>
      </c>
      <c r="Y589" s="11">
        <v>0.66029870229413123</v>
      </c>
      <c r="Z589" s="11">
        <v>0.3308445259967715</v>
      </c>
      <c r="AA589" s="11"/>
      <c r="AB589" s="11">
        <v>3.8140131861231965</v>
      </c>
      <c r="AC589" s="11"/>
      <c r="AD589" s="11"/>
      <c r="AE589" s="11">
        <v>11.359909503089803</v>
      </c>
      <c r="AF589" s="11">
        <v>1.3316433557029763</v>
      </c>
      <c r="AG589" s="11">
        <v>0.94913560971368272</v>
      </c>
      <c r="AH589" s="11">
        <v>0.38250774598929366</v>
      </c>
      <c r="AI589" s="11">
        <v>65.400376132480091</v>
      </c>
      <c r="AJ589" s="11"/>
      <c r="AK589" s="11">
        <v>3.0748847774742725</v>
      </c>
    </row>
    <row r="590" spans="1:37" ht="15.75" x14ac:dyDescent="0.25">
      <c r="A590" s="34"/>
      <c r="B590" s="30" t="s">
        <v>136</v>
      </c>
      <c r="H590" s="62" t="str">
        <f t="shared" si="14"/>
        <v/>
      </c>
      <c r="I590" s="11" t="s">
        <v>1479</v>
      </c>
      <c r="J590" s="11" t="s">
        <v>1479</v>
      </c>
      <c r="K590" s="11" t="s">
        <v>1479</v>
      </c>
      <c r="L590" s="11"/>
      <c r="M590" s="11"/>
      <c r="N590" s="11"/>
      <c r="O590" s="11"/>
      <c r="P590" s="11"/>
      <c r="Q590" s="11"/>
      <c r="R590" s="11" t="s">
        <v>1479</v>
      </c>
      <c r="S590" s="11"/>
      <c r="T590" s="11"/>
      <c r="U590" s="11"/>
      <c r="V590" s="11"/>
      <c r="W590" s="11"/>
      <c r="X590" s="11"/>
      <c r="Y590" s="11"/>
      <c r="Z590" s="11"/>
      <c r="AA590" s="11"/>
      <c r="AB590" s="11" t="s">
        <v>1479</v>
      </c>
      <c r="AC590" s="11"/>
      <c r="AD590" s="11"/>
      <c r="AE590" s="11"/>
      <c r="AF590" s="11"/>
      <c r="AG590" s="11"/>
      <c r="AH590" s="11"/>
      <c r="AI590" s="11" t="s">
        <v>1479</v>
      </c>
      <c r="AJ590" s="11"/>
      <c r="AK590" s="11" t="s">
        <v>1479</v>
      </c>
    </row>
    <row r="591" spans="1:37" ht="15.75" x14ac:dyDescent="0.25">
      <c r="A591" s="32">
        <v>548</v>
      </c>
      <c r="B591" s="30"/>
      <c r="C591" s="3" t="s">
        <v>577</v>
      </c>
      <c r="H591" s="62">
        <f t="shared" si="14"/>
        <v>140.02766227805648</v>
      </c>
      <c r="I591" s="11">
        <v>7.177760531866503</v>
      </c>
      <c r="J591" s="11">
        <v>0.92198032375412275</v>
      </c>
      <c r="K591" s="11">
        <v>1.9293557926437719</v>
      </c>
      <c r="L591" s="11"/>
      <c r="M591" s="11">
        <v>17.320041762578249</v>
      </c>
      <c r="N591" s="11">
        <v>1.4654217949970985</v>
      </c>
      <c r="O591" s="11">
        <v>8.504249328981162</v>
      </c>
      <c r="P591" s="11">
        <v>7.3503706385999878</v>
      </c>
      <c r="Q591" s="11"/>
      <c r="R591" s="11">
        <v>0.17284036718263229</v>
      </c>
      <c r="S591" s="11"/>
      <c r="T591" s="11">
        <v>10.145912032568086</v>
      </c>
      <c r="U591" s="11">
        <v>8.3296804932118782</v>
      </c>
      <c r="V591" s="11"/>
      <c r="W591" s="11">
        <v>5.1745952536790236</v>
      </c>
      <c r="X591" s="11">
        <v>2.6007790241126094</v>
      </c>
      <c r="Y591" s="11">
        <v>0.3337010867118253</v>
      </c>
      <c r="Z591" s="11">
        <v>0.22060512870842003</v>
      </c>
      <c r="AA591" s="11"/>
      <c r="AB591" s="11">
        <v>2.9092272469877622</v>
      </c>
      <c r="AC591" s="11"/>
      <c r="AD591" s="11"/>
      <c r="AE591" s="11">
        <v>9.8272178258886527</v>
      </c>
      <c r="AF591" s="11">
        <v>1.2995748045427553</v>
      </c>
      <c r="AG591" s="11">
        <v>1.0083197425902017</v>
      </c>
      <c r="AH591" s="11">
        <v>0.29125506195255346</v>
      </c>
      <c r="AI591" s="11">
        <v>76.501136246564982</v>
      </c>
      <c r="AJ591" s="11"/>
      <c r="AK591" s="11">
        <v>3.4929348502670856</v>
      </c>
    </row>
    <row r="592" spans="1:37" ht="15.75" x14ac:dyDescent="0.25">
      <c r="A592" s="34"/>
      <c r="B592" s="30" t="s">
        <v>137</v>
      </c>
      <c r="H592" s="62" t="str">
        <f t="shared" si="14"/>
        <v/>
      </c>
      <c r="I592" s="11" t="s">
        <v>1479</v>
      </c>
      <c r="J592" s="11" t="s">
        <v>1479</v>
      </c>
      <c r="K592" s="11" t="s">
        <v>1479</v>
      </c>
      <c r="L592" s="11"/>
      <c r="M592" s="11"/>
      <c r="N592" s="11"/>
      <c r="O592" s="11"/>
      <c r="P592" s="11"/>
      <c r="Q592" s="11"/>
      <c r="R592" s="11" t="s">
        <v>1479</v>
      </c>
      <c r="S592" s="11"/>
      <c r="T592" s="11"/>
      <c r="U592" s="11"/>
      <c r="V592" s="11"/>
      <c r="W592" s="11"/>
      <c r="X592" s="11"/>
      <c r="Y592" s="11"/>
      <c r="Z592" s="11"/>
      <c r="AA592" s="11"/>
      <c r="AB592" s="11" t="s">
        <v>1479</v>
      </c>
      <c r="AC592" s="11"/>
      <c r="AD592" s="11"/>
      <c r="AE592" s="11"/>
      <c r="AF592" s="11"/>
      <c r="AG592" s="11"/>
      <c r="AH592" s="11"/>
      <c r="AI592" s="11" t="s">
        <v>1479</v>
      </c>
      <c r="AJ592" s="11"/>
      <c r="AK592" s="11" t="s">
        <v>1479</v>
      </c>
    </row>
    <row r="593" spans="1:37" ht="15.75" x14ac:dyDescent="0.25">
      <c r="A593" s="32">
        <v>549</v>
      </c>
      <c r="C593" s="3" t="s">
        <v>578</v>
      </c>
      <c r="H593" s="62">
        <f t="shared" si="14"/>
        <v>169.15816267665915</v>
      </c>
      <c r="I593" s="11">
        <v>11.394504758286676</v>
      </c>
      <c r="J593" s="11">
        <v>1.0735869548654977</v>
      </c>
      <c r="K593" s="11">
        <v>1.8171010254104529</v>
      </c>
      <c r="L593" s="11"/>
      <c r="M593" s="11">
        <v>20.186878330541305</v>
      </c>
      <c r="N593" s="11">
        <v>1.5205087636364849</v>
      </c>
      <c r="O593" s="11">
        <v>10.067005496133298</v>
      </c>
      <c r="P593" s="11">
        <v>8.5993640707715198</v>
      </c>
      <c r="Q593" s="11"/>
      <c r="R593" s="11">
        <v>0.22168140234099631</v>
      </c>
      <c r="S593" s="11"/>
      <c r="T593" s="11">
        <v>12.771826314439112</v>
      </c>
      <c r="U593" s="11">
        <v>8.4953927549934303</v>
      </c>
      <c r="V593" s="11"/>
      <c r="W593" s="11">
        <v>5.7471397901143186</v>
      </c>
      <c r="X593" s="11">
        <v>2.2682926802960477</v>
      </c>
      <c r="Y593" s="11">
        <v>0.30763701963963497</v>
      </c>
      <c r="Z593" s="11">
        <v>0.17232326494342695</v>
      </c>
      <c r="AA593" s="11"/>
      <c r="AB593" s="11">
        <v>2.5276451888178495</v>
      </c>
      <c r="AC593" s="11"/>
      <c r="AD593" s="11"/>
      <c r="AE593" s="11">
        <v>10.282965148708691</v>
      </c>
      <c r="AF593" s="11">
        <v>1.3747173814791993</v>
      </c>
      <c r="AG593" s="11">
        <v>1.028302339630885</v>
      </c>
      <c r="AH593" s="11">
        <v>0.34641504184831429</v>
      </c>
      <c r="AI593" s="11">
        <v>94.786526881160611</v>
      </c>
      <c r="AJ593" s="11"/>
      <c r="AK593" s="11">
        <v>4.2253365356153072</v>
      </c>
    </row>
    <row r="594" spans="1:37" ht="15.75" x14ac:dyDescent="0.25">
      <c r="A594" s="34"/>
      <c r="B594" s="30" t="s">
        <v>651</v>
      </c>
      <c r="H594" s="62" t="str">
        <f t="shared" si="14"/>
        <v/>
      </c>
      <c r="I594" s="11" t="s">
        <v>1479</v>
      </c>
      <c r="J594" s="11" t="s">
        <v>1479</v>
      </c>
      <c r="K594" s="11" t="s">
        <v>1479</v>
      </c>
      <c r="L594" s="11"/>
      <c r="M594" s="11"/>
      <c r="N594" s="11"/>
      <c r="O594" s="11"/>
      <c r="P594" s="11"/>
      <c r="Q594" s="11"/>
      <c r="R594" s="11" t="s">
        <v>1479</v>
      </c>
      <c r="S594" s="11"/>
      <c r="T594" s="11"/>
      <c r="U594" s="11"/>
      <c r="V594" s="11"/>
      <c r="W594" s="11"/>
      <c r="X594" s="11"/>
      <c r="Y594" s="11"/>
      <c r="Z594" s="11"/>
      <c r="AA594" s="11"/>
      <c r="AB594" s="11" t="s">
        <v>1479</v>
      </c>
      <c r="AC594" s="11"/>
      <c r="AD594" s="11"/>
      <c r="AE594" s="11"/>
      <c r="AF594" s="11"/>
      <c r="AG594" s="11"/>
      <c r="AH594" s="11"/>
      <c r="AI594" s="11" t="s">
        <v>1479</v>
      </c>
      <c r="AJ594" s="11"/>
      <c r="AK594" s="11" t="s">
        <v>1479</v>
      </c>
    </row>
    <row r="595" spans="1:37" ht="15.75" x14ac:dyDescent="0.25">
      <c r="A595" s="32">
        <v>550</v>
      </c>
      <c r="B595" s="30"/>
      <c r="C595" s="3" t="s">
        <v>579</v>
      </c>
      <c r="H595" s="62">
        <f t="shared" si="14"/>
        <v>151.18832304541579</v>
      </c>
      <c r="I595" s="11">
        <v>9.2766296666868424</v>
      </c>
      <c r="J595" s="11">
        <v>0.86006842806837458</v>
      </c>
      <c r="K595" s="11">
        <v>2.1249566360705434</v>
      </c>
      <c r="L595" s="11"/>
      <c r="M595" s="11">
        <v>22.07956823067704</v>
      </c>
      <c r="N595" s="11">
        <v>1.62969071684427</v>
      </c>
      <c r="O595" s="11">
        <v>10.845542429301151</v>
      </c>
      <c r="P595" s="11">
        <v>9.6043350845316215</v>
      </c>
      <c r="Q595" s="11"/>
      <c r="R595" s="11">
        <v>0.21281479211925974</v>
      </c>
      <c r="S595" s="11"/>
      <c r="T595" s="11">
        <v>16.91657866337253</v>
      </c>
      <c r="U595" s="11">
        <v>11.099874359511912</v>
      </c>
      <c r="V595" s="11"/>
      <c r="W595" s="11">
        <v>6.8239970957465585</v>
      </c>
      <c r="X595" s="11">
        <v>3.5416343984278447</v>
      </c>
      <c r="Y595" s="11">
        <v>0.46414634052895182</v>
      </c>
      <c r="Z595" s="11">
        <v>0.27009652480855545</v>
      </c>
      <c r="AA595" s="11"/>
      <c r="AB595" s="11">
        <v>3.9650644144680087</v>
      </c>
      <c r="AC595" s="11"/>
      <c r="AD595" s="11"/>
      <c r="AE595" s="11">
        <v>10.550168674103942</v>
      </c>
      <c r="AF595" s="11">
        <v>1.3885441863141255</v>
      </c>
      <c r="AG595" s="11">
        <v>1.0528718369275474</v>
      </c>
      <c r="AH595" s="11">
        <v>0.33567234938657808</v>
      </c>
      <c r="AI595" s="11">
        <v>69.498651288546085</v>
      </c>
      <c r="AJ595" s="11"/>
      <c r="AK595" s="11">
        <v>3.2154037054771298</v>
      </c>
    </row>
    <row r="596" spans="1:37" ht="15.75" x14ac:dyDescent="0.25">
      <c r="A596" s="34"/>
      <c r="B596" s="30" t="s">
        <v>652</v>
      </c>
      <c r="H596" s="62" t="str">
        <f t="shared" si="14"/>
        <v/>
      </c>
      <c r="I596" s="11" t="s">
        <v>1479</v>
      </c>
      <c r="J596" s="11" t="s">
        <v>1479</v>
      </c>
      <c r="K596" s="11" t="s">
        <v>1479</v>
      </c>
      <c r="L596" s="11"/>
      <c r="M596" s="11"/>
      <c r="N596" s="11"/>
      <c r="O596" s="11"/>
      <c r="P596" s="11"/>
      <c r="Q596" s="11"/>
      <c r="R596" s="11" t="s">
        <v>1479</v>
      </c>
      <c r="S596" s="11"/>
      <c r="T596" s="11"/>
      <c r="U596" s="11"/>
      <c r="V596" s="11"/>
      <c r="W596" s="11"/>
      <c r="X596" s="11"/>
      <c r="Y596" s="11"/>
      <c r="Z596" s="11"/>
      <c r="AA596" s="11"/>
      <c r="AB596" s="11" t="s">
        <v>1479</v>
      </c>
      <c r="AC596" s="11"/>
      <c r="AD596" s="11"/>
      <c r="AE596" s="11"/>
      <c r="AF596" s="11"/>
      <c r="AG596" s="11"/>
      <c r="AH596" s="11"/>
      <c r="AI596" s="11" t="s">
        <v>1479</v>
      </c>
      <c r="AJ596" s="11"/>
      <c r="AK596" s="11" t="s">
        <v>1479</v>
      </c>
    </row>
    <row r="597" spans="1:37" ht="15.75" x14ac:dyDescent="0.25">
      <c r="A597" s="32">
        <v>551</v>
      </c>
      <c r="B597" s="30"/>
      <c r="C597" s="3" t="s">
        <v>580</v>
      </c>
      <c r="H597" s="62">
        <f t="shared" si="14"/>
        <v>193.38066770209872</v>
      </c>
      <c r="I597" s="11">
        <v>11.824671280240517</v>
      </c>
      <c r="J597" s="11">
        <v>0.96007959500470663</v>
      </c>
      <c r="K597" s="11">
        <v>2.8714833878007386</v>
      </c>
      <c r="L597" s="11"/>
      <c r="M597" s="11">
        <v>28.639878458009342</v>
      </c>
      <c r="N597" s="11">
        <v>2.0200188972907345</v>
      </c>
      <c r="O597" s="11">
        <v>13.7719654331284</v>
      </c>
      <c r="P597" s="11">
        <v>12.847894127590205</v>
      </c>
      <c r="Q597" s="11"/>
      <c r="R597" s="11">
        <v>0.27536950429824514</v>
      </c>
      <c r="S597" s="11"/>
      <c r="T597" s="11">
        <v>20.199451251744712</v>
      </c>
      <c r="U597" s="11">
        <v>14.658028592477178</v>
      </c>
      <c r="V597" s="11"/>
      <c r="W597" s="11">
        <v>10.039876059523676</v>
      </c>
      <c r="X597" s="11">
        <v>3.7633844868927344</v>
      </c>
      <c r="Y597" s="11">
        <v>0.54710232395262903</v>
      </c>
      <c r="Z597" s="11">
        <v>0.30766572210813825</v>
      </c>
      <c r="AA597" s="11"/>
      <c r="AB597" s="11">
        <v>4.0203632914383149</v>
      </c>
      <c r="AC597" s="11"/>
      <c r="AD597" s="11"/>
      <c r="AE597" s="11">
        <v>14.333877642474851</v>
      </c>
      <c r="AF597" s="11">
        <v>1.6503611274247909</v>
      </c>
      <c r="AG597" s="11">
        <v>1.2613666280016438</v>
      </c>
      <c r="AH597" s="11">
        <v>0.38899449942314718</v>
      </c>
      <c r="AI597" s="11">
        <v>89.787643110551741</v>
      </c>
      <c r="AJ597" s="11"/>
      <c r="AK597" s="11">
        <v>4.1594604606335759</v>
      </c>
    </row>
    <row r="598" spans="1:37" ht="15.75" x14ac:dyDescent="0.25">
      <c r="A598" s="34"/>
      <c r="B598" s="30" t="s">
        <v>653</v>
      </c>
      <c r="H598" s="62" t="str">
        <f t="shared" si="14"/>
        <v/>
      </c>
      <c r="I598" s="11" t="s">
        <v>1479</v>
      </c>
      <c r="J598" s="11" t="s">
        <v>1479</v>
      </c>
      <c r="K598" s="11" t="s">
        <v>1479</v>
      </c>
      <c r="L598" s="11"/>
      <c r="M598" s="11"/>
      <c r="N598" s="11"/>
      <c r="O598" s="11"/>
      <c r="P598" s="11"/>
      <c r="Q598" s="11"/>
      <c r="R598" s="11" t="s">
        <v>1479</v>
      </c>
      <c r="S598" s="11"/>
      <c r="T598" s="11"/>
      <c r="U598" s="11"/>
      <c r="V598" s="11"/>
      <c r="W598" s="11"/>
      <c r="X598" s="11"/>
      <c r="Y598" s="11"/>
      <c r="Z598" s="11"/>
      <c r="AA598" s="11"/>
      <c r="AB598" s="11" t="s">
        <v>1479</v>
      </c>
      <c r="AC598" s="11"/>
      <c r="AD598" s="11"/>
      <c r="AE598" s="11"/>
      <c r="AF598" s="11"/>
      <c r="AG598" s="11"/>
      <c r="AH598" s="11"/>
      <c r="AI598" s="11" t="s">
        <v>1479</v>
      </c>
      <c r="AJ598" s="11"/>
      <c r="AK598" s="11" t="s">
        <v>1479</v>
      </c>
    </row>
    <row r="599" spans="1:37" ht="15.75" x14ac:dyDescent="0.25">
      <c r="A599" s="32">
        <v>552</v>
      </c>
      <c r="B599" s="30"/>
      <c r="C599" s="3" t="s">
        <v>581</v>
      </c>
      <c r="H599" s="62">
        <f t="shared" si="14"/>
        <v>91.590702738437358</v>
      </c>
      <c r="I599" s="11">
        <v>5.5135217300711181</v>
      </c>
      <c r="J599" s="11">
        <v>0.4755555017123938</v>
      </c>
      <c r="K599" s="11">
        <v>0.88218191585714645</v>
      </c>
      <c r="L599" s="11"/>
      <c r="M599" s="11">
        <v>7.8726959588032575</v>
      </c>
      <c r="N599" s="11">
        <v>0.61121820095106583</v>
      </c>
      <c r="O599" s="11">
        <v>4.1922563002843809</v>
      </c>
      <c r="P599" s="11">
        <v>3.0692214575678114</v>
      </c>
      <c r="Q599" s="11"/>
      <c r="R599" s="11">
        <v>6.6307833441748676E-2</v>
      </c>
      <c r="S599" s="11"/>
      <c r="T599" s="11">
        <v>5.4291802383236902</v>
      </c>
      <c r="U599" s="11">
        <v>4.2550367137685337</v>
      </c>
      <c r="V599" s="11"/>
      <c r="W599" s="11">
        <v>2.7959288701995137</v>
      </c>
      <c r="X599" s="11">
        <v>1.2077334384127958</v>
      </c>
      <c r="Y599" s="11">
        <v>0.16218016864306331</v>
      </c>
      <c r="Z599" s="11">
        <v>8.9194236513160954E-2</v>
      </c>
      <c r="AA599" s="11"/>
      <c r="AB599" s="11">
        <v>1.6793787376375584</v>
      </c>
      <c r="AC599" s="11"/>
      <c r="AD599" s="11"/>
      <c r="AE599" s="11">
        <v>6.717906777098956</v>
      </c>
      <c r="AF599" s="11">
        <v>0.82669961906650835</v>
      </c>
      <c r="AG599" s="11">
        <v>0.63873761875413548</v>
      </c>
      <c r="AH599" s="11">
        <v>0.18796200031237292</v>
      </c>
      <c r="AI599" s="11">
        <v>55.240701424602946</v>
      </c>
      <c r="AJ599" s="11"/>
      <c r="AK599" s="11">
        <v>2.6315362880534954</v>
      </c>
    </row>
    <row r="600" spans="1:37" ht="15.75" x14ac:dyDescent="0.25">
      <c r="A600" s="32">
        <v>553</v>
      </c>
      <c r="B600" s="30"/>
      <c r="C600" s="3" t="s">
        <v>582</v>
      </c>
      <c r="H600" s="62">
        <f t="shared" si="14"/>
        <v>184.30131788889466</v>
      </c>
      <c r="I600" s="11">
        <v>8.2580902069615352</v>
      </c>
      <c r="J600" s="11">
        <v>0.97161952048119604</v>
      </c>
      <c r="K600" s="11">
        <v>2.8903214004237281</v>
      </c>
      <c r="L600" s="11"/>
      <c r="M600" s="11">
        <v>32.271549074306286</v>
      </c>
      <c r="N600" s="11">
        <v>1.9335784714351518</v>
      </c>
      <c r="O600" s="11">
        <v>15.463422365062927</v>
      </c>
      <c r="P600" s="11">
        <v>14.874548237808204</v>
      </c>
      <c r="Q600" s="11"/>
      <c r="R600" s="11">
        <v>0.26889867516760829</v>
      </c>
      <c r="S600" s="11"/>
      <c r="T600" s="11">
        <v>24.540519024717582</v>
      </c>
      <c r="U600" s="11">
        <v>18.898906052463811</v>
      </c>
      <c r="V600" s="11"/>
      <c r="W600" s="11">
        <v>11.803189767746847</v>
      </c>
      <c r="X600" s="11">
        <v>6.0276775800646396</v>
      </c>
      <c r="Y600" s="11">
        <v>0.6682180822590279</v>
      </c>
      <c r="Z600" s="11">
        <v>0.39982062239329669</v>
      </c>
      <c r="AA600" s="11"/>
      <c r="AB600" s="11">
        <v>6.0807657753247293</v>
      </c>
      <c r="AC600" s="11"/>
      <c r="AD600" s="11"/>
      <c r="AE600" s="11">
        <v>13.02729709161023</v>
      </c>
      <c r="AF600" s="11">
        <v>1.7668367140690386</v>
      </c>
      <c r="AG600" s="11">
        <v>1.2505553560815219</v>
      </c>
      <c r="AH600" s="11">
        <v>0.51628135798751673</v>
      </c>
      <c r="AI600" s="11">
        <v>71.92725878843703</v>
      </c>
      <c r="AJ600" s="11"/>
      <c r="AK600" s="11">
        <v>3.3992555649318472</v>
      </c>
    </row>
    <row r="601" spans="1:37" ht="15.75" x14ac:dyDescent="0.25">
      <c r="A601" s="32">
        <v>554</v>
      </c>
      <c r="B601" s="30"/>
      <c r="C601" s="3" t="s">
        <v>583</v>
      </c>
      <c r="H601" s="62">
        <f t="shared" si="14"/>
        <v>167.00865471212151</v>
      </c>
      <c r="I601" s="11">
        <v>10.614448807934366</v>
      </c>
      <c r="J601" s="11">
        <v>0.9711335733039258</v>
      </c>
      <c r="K601" s="11">
        <v>1.6884246647478298</v>
      </c>
      <c r="L601" s="11"/>
      <c r="M601" s="11">
        <v>15.337472020879376</v>
      </c>
      <c r="N601" s="11">
        <v>1.2748893473071508</v>
      </c>
      <c r="O601" s="11">
        <v>7.7996926168656762</v>
      </c>
      <c r="P601" s="11">
        <v>6.2628900567065493</v>
      </c>
      <c r="Q601" s="11"/>
      <c r="R601" s="11">
        <v>0.15104219044811024</v>
      </c>
      <c r="S601" s="11"/>
      <c r="T601" s="11">
        <v>9.300892915303379</v>
      </c>
      <c r="U601" s="11">
        <v>7.371353679978137</v>
      </c>
      <c r="V601" s="11"/>
      <c r="W601" s="11">
        <v>4.8657588074562685</v>
      </c>
      <c r="X601" s="11">
        <v>1.9735865203443004</v>
      </c>
      <c r="Y601" s="11">
        <v>0.33194772675938689</v>
      </c>
      <c r="Z601" s="11">
        <v>0.20006062541818206</v>
      </c>
      <c r="AA601" s="11"/>
      <c r="AB601" s="11">
        <v>2.2440734885501765</v>
      </c>
      <c r="AC601" s="11"/>
      <c r="AD601" s="11"/>
      <c r="AE601" s="11">
        <v>9.5604968755116229</v>
      </c>
      <c r="AF601" s="11">
        <v>1.145358995387018</v>
      </c>
      <c r="AG601" s="11">
        <v>0.89232042640271747</v>
      </c>
      <c r="AH601" s="11">
        <v>0.25303856898430049</v>
      </c>
      <c r="AI601" s="11">
        <v>103.9039242036679</v>
      </c>
      <c r="AJ601" s="11"/>
      <c r="AK601" s="11">
        <v>4.7200332964096781</v>
      </c>
    </row>
    <row r="602" spans="1:37" ht="15.75" x14ac:dyDescent="0.25">
      <c r="A602" s="32">
        <v>555</v>
      </c>
      <c r="B602" s="30"/>
      <c r="C602" s="3" t="s">
        <v>584</v>
      </c>
      <c r="H602" s="62">
        <f t="shared" si="14"/>
        <v>119.97957740727328</v>
      </c>
      <c r="I602" s="11">
        <v>7.2775984136575547</v>
      </c>
      <c r="J602" s="11">
        <v>0.78995400935845539</v>
      </c>
      <c r="K602" s="11">
        <v>1.4055228633201684</v>
      </c>
      <c r="L602" s="11"/>
      <c r="M602" s="11">
        <v>11.27808538977969</v>
      </c>
      <c r="N602" s="11">
        <v>1.1121155521724779</v>
      </c>
      <c r="O602" s="11">
        <v>5.9390562419963082</v>
      </c>
      <c r="P602" s="11">
        <v>4.2269135956109034</v>
      </c>
      <c r="Q602" s="11"/>
      <c r="R602" s="11">
        <v>0.13524053066527938</v>
      </c>
      <c r="S602" s="11"/>
      <c r="T602" s="11">
        <v>7.1386606070699568</v>
      </c>
      <c r="U602" s="11">
        <v>5.4326237244486917</v>
      </c>
      <c r="V602" s="11"/>
      <c r="W602" s="11">
        <v>3.4023562150879854</v>
      </c>
      <c r="X602" s="11">
        <v>1.6713290115995623</v>
      </c>
      <c r="Y602" s="11">
        <v>0.21882224808220027</v>
      </c>
      <c r="Z602" s="11">
        <v>0.14011624967894357</v>
      </c>
      <c r="AA602" s="11"/>
      <c r="AB602" s="11">
        <v>1.7772071180400291</v>
      </c>
      <c r="AC602" s="11"/>
      <c r="AD602" s="11"/>
      <c r="AE602" s="11">
        <v>7.9184678689737549</v>
      </c>
      <c r="AF602" s="11">
        <v>1.1206331206264935</v>
      </c>
      <c r="AG602" s="11">
        <v>0.81716878132911819</v>
      </c>
      <c r="AH602" s="11">
        <v>0.30346433929737532</v>
      </c>
      <c r="AI602" s="11">
        <v>72.291549913420667</v>
      </c>
      <c r="AJ602" s="11"/>
      <c r="AK602" s="11">
        <v>3.4140338479125401</v>
      </c>
    </row>
    <row r="603" spans="1:37" ht="15.75" x14ac:dyDescent="0.25">
      <c r="A603" s="34"/>
      <c r="B603" s="30" t="s">
        <v>654</v>
      </c>
      <c r="H603" s="62" t="str">
        <f t="shared" si="14"/>
        <v/>
      </c>
      <c r="I603" s="11" t="s">
        <v>1479</v>
      </c>
      <c r="J603" s="11" t="s">
        <v>1479</v>
      </c>
      <c r="K603" s="11" t="s">
        <v>1479</v>
      </c>
      <c r="L603" s="11"/>
      <c r="M603" s="11"/>
      <c r="N603" s="11"/>
      <c r="O603" s="11"/>
      <c r="P603" s="11"/>
      <c r="Q603" s="11"/>
      <c r="R603" s="11" t="s">
        <v>1479</v>
      </c>
      <c r="S603" s="11"/>
      <c r="T603" s="11"/>
      <c r="U603" s="11"/>
      <c r="V603" s="11"/>
      <c r="W603" s="11"/>
      <c r="X603" s="11"/>
      <c r="Y603" s="11"/>
      <c r="Z603" s="11"/>
      <c r="AA603" s="11"/>
      <c r="AB603" s="11" t="s">
        <v>1479</v>
      </c>
      <c r="AC603" s="11"/>
      <c r="AD603" s="11"/>
      <c r="AE603" s="11"/>
      <c r="AF603" s="11"/>
      <c r="AG603" s="11"/>
      <c r="AH603" s="11"/>
      <c r="AI603" s="11" t="s">
        <v>1479</v>
      </c>
      <c r="AJ603" s="11"/>
      <c r="AK603" s="11" t="s">
        <v>1479</v>
      </c>
    </row>
    <row r="604" spans="1:37" ht="15.75" x14ac:dyDescent="0.25">
      <c r="A604" s="32">
        <v>556</v>
      </c>
      <c r="B604" s="30"/>
      <c r="C604" s="3" t="s">
        <v>585</v>
      </c>
      <c r="H604" s="62">
        <f t="shared" si="14"/>
        <v>180.96763834739056</v>
      </c>
      <c r="I604" s="11">
        <v>11.5587295725968</v>
      </c>
      <c r="J604" s="11">
        <v>0.92282800296256273</v>
      </c>
      <c r="K604" s="11">
        <v>2.9749055856641133</v>
      </c>
      <c r="L604" s="11"/>
      <c r="M604" s="11">
        <v>29.158521906425605</v>
      </c>
      <c r="N604" s="11">
        <v>1.7887669986134234</v>
      </c>
      <c r="O604" s="11">
        <v>14.76679618556367</v>
      </c>
      <c r="P604" s="11">
        <v>12.602958722248514</v>
      </c>
      <c r="Q604" s="11"/>
      <c r="R604" s="11">
        <v>0.26390023214140051</v>
      </c>
      <c r="S604" s="11"/>
      <c r="T604" s="11">
        <v>19.68045746368195</v>
      </c>
      <c r="U604" s="11">
        <v>13.978787759385769</v>
      </c>
      <c r="V604" s="11"/>
      <c r="W604" s="11">
        <v>9.1779351258802144</v>
      </c>
      <c r="X604" s="11">
        <v>3.745644183732598</v>
      </c>
      <c r="Y604" s="11">
        <v>0.70175362348027981</v>
      </c>
      <c r="Z604" s="11">
        <v>0.35345482629267821</v>
      </c>
      <c r="AA604" s="11"/>
      <c r="AB604" s="11">
        <v>3.5452014704115342</v>
      </c>
      <c r="AC604" s="11"/>
      <c r="AD604" s="11"/>
      <c r="AE604" s="11">
        <v>12.913255658425511</v>
      </c>
      <c r="AF604" s="11">
        <v>1.806513419132612</v>
      </c>
      <c r="AG604" s="11">
        <v>1.3882106338930906</v>
      </c>
      <c r="AH604" s="11">
        <v>0.41830278523952136</v>
      </c>
      <c r="AI604" s="11">
        <v>80.427385038055363</v>
      </c>
      <c r="AJ604" s="11"/>
      <c r="AK604" s="11">
        <v>3.7371522385073441</v>
      </c>
    </row>
    <row r="605" spans="1:37" ht="15.75" x14ac:dyDescent="0.25">
      <c r="A605" s="32">
        <v>557</v>
      </c>
      <c r="B605" s="30"/>
      <c r="C605" s="3" t="s">
        <v>586</v>
      </c>
      <c r="H605" s="62">
        <f t="shared" si="14"/>
        <v>147.4357946518665</v>
      </c>
      <c r="I605" s="11">
        <v>8.3296727340698791</v>
      </c>
      <c r="J605" s="11">
        <v>0.91285256799101666</v>
      </c>
      <c r="K605" s="11">
        <v>2.383236240348598</v>
      </c>
      <c r="L605" s="11"/>
      <c r="M605" s="11">
        <v>18.1061296087735</v>
      </c>
      <c r="N605" s="11">
        <v>1.950762027747412</v>
      </c>
      <c r="O605" s="11">
        <v>9.3446021308874005</v>
      </c>
      <c r="P605" s="11">
        <v>6.8107654501386872</v>
      </c>
      <c r="Q605" s="11"/>
      <c r="R605" s="11">
        <v>0.21505616945848999</v>
      </c>
      <c r="S605" s="11"/>
      <c r="T605" s="11">
        <v>11.338563101323199</v>
      </c>
      <c r="U605" s="11">
        <v>14.397686816262501</v>
      </c>
      <c r="V605" s="11"/>
      <c r="W605" s="11">
        <v>7.8975452607452139</v>
      </c>
      <c r="X605" s="11">
        <v>5.6112295149356584</v>
      </c>
      <c r="Y605" s="11">
        <v>0.49334349752899093</v>
      </c>
      <c r="Z605" s="11">
        <v>0.39556854305263656</v>
      </c>
      <c r="AA605" s="11"/>
      <c r="AB605" s="11">
        <v>4.420570189635499</v>
      </c>
      <c r="AC605" s="11"/>
      <c r="AD605" s="11"/>
      <c r="AE605" s="11">
        <v>10.677322512700732</v>
      </c>
      <c r="AF605" s="11">
        <v>1.0835779396869882</v>
      </c>
      <c r="AG605" s="11">
        <v>0.87280444064009755</v>
      </c>
      <c r="AH605" s="11">
        <v>0.2107734990468908</v>
      </c>
      <c r="AI605" s="11">
        <v>72.271311517588245</v>
      </c>
      <c r="AJ605" s="11"/>
      <c r="AK605" s="11">
        <v>3.2998152540278656</v>
      </c>
    </row>
    <row r="606" spans="1:37" ht="15.75" x14ac:dyDescent="0.25">
      <c r="A606" s="32">
        <v>558</v>
      </c>
      <c r="B606" s="30"/>
      <c r="C606" s="3" t="s">
        <v>587</v>
      </c>
      <c r="H606" s="62">
        <f t="shared" si="14"/>
        <v>168.50141695833116</v>
      </c>
      <c r="I606" s="11">
        <v>9.8266821569391922</v>
      </c>
      <c r="J606" s="11">
        <v>1.0741597517370061</v>
      </c>
      <c r="K606" s="11">
        <v>2.3278162505397639</v>
      </c>
      <c r="L606" s="11"/>
      <c r="M606" s="11">
        <v>20.157644558428366</v>
      </c>
      <c r="N606" s="11">
        <v>1.8593083770193106</v>
      </c>
      <c r="O606" s="11">
        <v>10.263754669444872</v>
      </c>
      <c r="P606" s="11">
        <v>8.0345815119641824</v>
      </c>
      <c r="Q606" s="11"/>
      <c r="R606" s="11">
        <v>0.2231780086417971</v>
      </c>
      <c r="S606" s="11"/>
      <c r="T606" s="11">
        <v>11.797743702109237</v>
      </c>
      <c r="U606" s="11">
        <v>15.801218365777974</v>
      </c>
      <c r="V606" s="11"/>
      <c r="W606" s="11">
        <v>9.1431042150568853</v>
      </c>
      <c r="X606" s="11">
        <v>5.8207698829293477</v>
      </c>
      <c r="Y606" s="11">
        <v>0.42086040737706687</v>
      </c>
      <c r="Z606" s="11">
        <v>0.41648386041467356</v>
      </c>
      <c r="AA606" s="11"/>
      <c r="AB606" s="11">
        <v>4.6936478540832196</v>
      </c>
      <c r="AC606" s="11"/>
      <c r="AD606" s="11"/>
      <c r="AE606" s="11">
        <v>13.197444220334756</v>
      </c>
      <c r="AF606" s="11">
        <v>1.2272846112203286</v>
      </c>
      <c r="AG606" s="11">
        <v>0.92823340476954752</v>
      </c>
      <c r="AH606" s="11">
        <v>0.29905120645078098</v>
      </c>
      <c r="AI606" s="11">
        <v>84.292918642048463</v>
      </c>
      <c r="AJ606" s="11"/>
      <c r="AK606" s="11">
        <v>3.8816788364710666</v>
      </c>
    </row>
    <row r="607" spans="1:37" ht="15.75" x14ac:dyDescent="0.25">
      <c r="A607" s="34"/>
      <c r="B607" s="30" t="s">
        <v>655</v>
      </c>
      <c r="H607" s="62" t="str">
        <f t="shared" si="14"/>
        <v/>
      </c>
      <c r="I607" s="11" t="s">
        <v>1479</v>
      </c>
      <c r="J607" s="11" t="s">
        <v>1479</v>
      </c>
      <c r="K607" s="11" t="s">
        <v>1479</v>
      </c>
      <c r="L607" s="11"/>
      <c r="M607" s="11"/>
      <c r="N607" s="11"/>
      <c r="O607" s="11"/>
      <c r="P607" s="11"/>
      <c r="Q607" s="11"/>
      <c r="R607" s="11" t="s">
        <v>1479</v>
      </c>
      <c r="S607" s="11"/>
      <c r="T607" s="11"/>
      <c r="U607" s="11"/>
      <c r="V607" s="11"/>
      <c r="W607" s="11"/>
      <c r="X607" s="11"/>
      <c r="Y607" s="11"/>
      <c r="Z607" s="11"/>
      <c r="AA607" s="11"/>
      <c r="AB607" s="11" t="s">
        <v>1479</v>
      </c>
      <c r="AC607" s="11"/>
      <c r="AD607" s="11"/>
      <c r="AE607" s="11"/>
      <c r="AF607" s="11"/>
      <c r="AG607" s="11"/>
      <c r="AH607" s="11"/>
      <c r="AI607" s="11" t="s">
        <v>1479</v>
      </c>
      <c r="AJ607" s="11"/>
      <c r="AK607" s="11" t="s">
        <v>1479</v>
      </c>
    </row>
    <row r="608" spans="1:37" ht="15.75" x14ac:dyDescent="0.25">
      <c r="A608" s="32">
        <v>559</v>
      </c>
      <c r="B608" s="30"/>
      <c r="C608" s="3" t="s">
        <v>588</v>
      </c>
      <c r="H608" s="62">
        <f t="shared" si="14"/>
        <v>163.7590312523262</v>
      </c>
      <c r="I608" s="11">
        <v>7.674819335062808</v>
      </c>
      <c r="J608" s="11">
        <v>0.72974196348816778</v>
      </c>
      <c r="K608" s="11">
        <v>2.7135544924222068</v>
      </c>
      <c r="L608" s="11"/>
      <c r="M608" s="11">
        <v>28.427029594693259</v>
      </c>
      <c r="N608" s="11">
        <v>1.8399094329521826</v>
      </c>
      <c r="O608" s="11">
        <v>14.015245913310455</v>
      </c>
      <c r="P608" s="11">
        <v>12.571874248430623</v>
      </c>
      <c r="Q608" s="11"/>
      <c r="R608" s="11">
        <v>0.37178808770424998</v>
      </c>
      <c r="S608" s="11"/>
      <c r="T608" s="11">
        <v>20.320142093115766</v>
      </c>
      <c r="U608" s="11">
        <v>14.59506126571975</v>
      </c>
      <c r="V608" s="11"/>
      <c r="W608" s="11">
        <v>9.1077992530484853</v>
      </c>
      <c r="X608" s="11">
        <v>4.5236675084092166</v>
      </c>
      <c r="Y608" s="11">
        <v>0.65889646448877948</v>
      </c>
      <c r="Z608" s="11">
        <v>0.30469803977326759</v>
      </c>
      <c r="AA608" s="11"/>
      <c r="AB608" s="11">
        <v>4.2640237359745647</v>
      </c>
      <c r="AC608" s="11"/>
      <c r="AD608" s="11"/>
      <c r="AE608" s="11">
        <v>11.113951309452528</v>
      </c>
      <c r="AF608" s="11">
        <v>1.8688776340950208</v>
      </c>
      <c r="AG608" s="11">
        <v>1.4081375346273739</v>
      </c>
      <c r="AH608" s="11">
        <v>0.46074009946764682</v>
      </c>
      <c r="AI608" s="11">
        <v>68.557565882338338</v>
      </c>
      <c r="AJ608" s="11"/>
      <c r="AK608" s="11">
        <v>3.1224758582595546</v>
      </c>
    </row>
    <row r="609" spans="1:37" ht="15.75" x14ac:dyDescent="0.25">
      <c r="A609" s="34"/>
      <c r="B609" s="30" t="s">
        <v>656</v>
      </c>
      <c r="H609" s="62" t="str">
        <f t="shared" si="14"/>
        <v/>
      </c>
      <c r="I609" s="11" t="s">
        <v>1479</v>
      </c>
      <c r="J609" s="11" t="s">
        <v>1479</v>
      </c>
      <c r="K609" s="11" t="s">
        <v>1479</v>
      </c>
      <c r="L609" s="11"/>
      <c r="M609" s="11"/>
      <c r="N609" s="11"/>
      <c r="O609" s="11"/>
      <c r="P609" s="11"/>
      <c r="Q609" s="11"/>
      <c r="R609" s="11" t="s">
        <v>1479</v>
      </c>
      <c r="S609" s="11"/>
      <c r="T609" s="11"/>
      <c r="U609" s="11"/>
      <c r="V609" s="11"/>
      <c r="W609" s="11"/>
      <c r="X609" s="11"/>
      <c r="Y609" s="11"/>
      <c r="Z609" s="11"/>
      <c r="AA609" s="11"/>
      <c r="AB609" s="11" t="s">
        <v>1479</v>
      </c>
      <c r="AC609" s="11"/>
      <c r="AD609" s="11"/>
      <c r="AE609" s="11"/>
      <c r="AF609" s="11"/>
      <c r="AG609" s="11"/>
      <c r="AH609" s="11"/>
      <c r="AI609" s="11" t="s">
        <v>1479</v>
      </c>
      <c r="AJ609" s="11"/>
      <c r="AK609" s="11" t="s">
        <v>1479</v>
      </c>
    </row>
    <row r="610" spans="1:37" ht="15.75" x14ac:dyDescent="0.25">
      <c r="A610" s="32">
        <v>560</v>
      </c>
      <c r="B610" s="30"/>
      <c r="C610" s="3" t="s">
        <v>589</v>
      </c>
      <c r="H610" s="62">
        <f t="shared" si="14"/>
        <v>176.69513575147874</v>
      </c>
      <c r="I610" s="11">
        <v>9.9626039460834992</v>
      </c>
      <c r="J610" s="11">
        <v>0.99519171543677121</v>
      </c>
      <c r="K610" s="11">
        <v>2.3725458278752964</v>
      </c>
      <c r="L610" s="11"/>
      <c r="M610" s="11">
        <v>23.394710916365739</v>
      </c>
      <c r="N610" s="11">
        <v>2.0671894950149858</v>
      </c>
      <c r="O610" s="11">
        <v>11.516876001052674</v>
      </c>
      <c r="P610" s="11">
        <v>9.8106454202980782</v>
      </c>
      <c r="Q610" s="11"/>
      <c r="R610" s="11">
        <v>0.260176376949253</v>
      </c>
      <c r="S610" s="11"/>
      <c r="T610" s="11">
        <v>18.099899465795993</v>
      </c>
      <c r="U610" s="11">
        <v>13.57694183324887</v>
      </c>
      <c r="V610" s="11"/>
      <c r="W610" s="11">
        <v>8.4137343289371156</v>
      </c>
      <c r="X610" s="11">
        <v>4.4321951497088339</v>
      </c>
      <c r="Y610" s="11">
        <v>0.46473041871593235</v>
      </c>
      <c r="Z610" s="11">
        <v>0.26628193588698928</v>
      </c>
      <c r="AA610" s="11"/>
      <c r="AB610" s="11">
        <v>4.0107642878110976</v>
      </c>
      <c r="AC610" s="11"/>
      <c r="AD610" s="11"/>
      <c r="AE610" s="11">
        <v>12.045278317891402</v>
      </c>
      <c r="AF610" s="11">
        <v>1.4247637339031229</v>
      </c>
      <c r="AG610" s="11">
        <v>1.0397275086171069</v>
      </c>
      <c r="AH610" s="11">
        <v>0.385036225286016</v>
      </c>
      <c r="AI610" s="11">
        <v>86.610214964861086</v>
      </c>
      <c r="AJ610" s="11"/>
      <c r="AK610" s="11">
        <v>3.9420443652566073</v>
      </c>
    </row>
    <row r="611" spans="1:37" ht="15.75" x14ac:dyDescent="0.25">
      <c r="A611" s="32">
        <v>561</v>
      </c>
      <c r="B611" s="30"/>
      <c r="C611" s="3" t="s">
        <v>590</v>
      </c>
      <c r="H611" s="62">
        <f t="shared" si="14"/>
        <v>152.32765960471039</v>
      </c>
      <c r="I611" s="11">
        <v>7.6341842207527373</v>
      </c>
      <c r="J611" s="11">
        <v>0.8981498641198884</v>
      </c>
      <c r="K611" s="11">
        <v>2.1318457411845997</v>
      </c>
      <c r="L611" s="11"/>
      <c r="M611" s="11">
        <v>15.984413077074702</v>
      </c>
      <c r="N611" s="11">
        <v>1.5858718031763865</v>
      </c>
      <c r="O611" s="11">
        <v>8.1110083733818215</v>
      </c>
      <c r="P611" s="11">
        <v>6.2875329005164931</v>
      </c>
      <c r="Q611" s="11"/>
      <c r="R611" s="11">
        <v>0.17030834748694174</v>
      </c>
      <c r="S611" s="11"/>
      <c r="T611" s="11">
        <v>10.367871109945437</v>
      </c>
      <c r="U611" s="11">
        <v>9.4064227826769695</v>
      </c>
      <c r="V611" s="11"/>
      <c r="W611" s="11">
        <v>6.0532083041397788</v>
      </c>
      <c r="X611" s="11">
        <v>2.6833799975539838</v>
      </c>
      <c r="Y611" s="11">
        <v>0.46329104299117707</v>
      </c>
      <c r="Z611" s="11">
        <v>0.2065434379920304</v>
      </c>
      <c r="AA611" s="11"/>
      <c r="AB611" s="11">
        <v>2.5702960105831942</v>
      </c>
      <c r="AC611" s="11"/>
      <c r="AD611" s="11"/>
      <c r="AE611" s="11">
        <v>10.408845042728284</v>
      </c>
      <c r="AF611" s="11">
        <v>1.4025925607999086</v>
      </c>
      <c r="AG611" s="11">
        <v>1.0623983807133717</v>
      </c>
      <c r="AH611" s="11">
        <v>0.34019418008653679</v>
      </c>
      <c r="AI611" s="11">
        <v>87.237605235666237</v>
      </c>
      <c r="AJ611" s="11"/>
      <c r="AK611" s="11">
        <v>4.1151256116914983</v>
      </c>
    </row>
    <row r="612" spans="1:37" ht="15.75" x14ac:dyDescent="0.25">
      <c r="A612" s="34"/>
      <c r="B612" s="30" t="s">
        <v>657</v>
      </c>
      <c r="H612" s="62" t="str">
        <f t="shared" si="14"/>
        <v/>
      </c>
      <c r="I612" s="11" t="s">
        <v>1479</v>
      </c>
      <c r="J612" s="11" t="s">
        <v>1479</v>
      </c>
      <c r="K612" s="11" t="s">
        <v>1479</v>
      </c>
      <c r="L612" s="11"/>
      <c r="M612" s="11"/>
      <c r="N612" s="11"/>
      <c r="O612" s="11"/>
      <c r="P612" s="11"/>
      <c r="Q612" s="11"/>
      <c r="R612" s="11" t="s">
        <v>1479</v>
      </c>
      <c r="S612" s="11"/>
      <c r="T612" s="11"/>
      <c r="U612" s="11"/>
      <c r="V612" s="11"/>
      <c r="W612" s="11"/>
      <c r="X612" s="11"/>
      <c r="Y612" s="11"/>
      <c r="Z612" s="11"/>
      <c r="AA612" s="11"/>
      <c r="AB612" s="11" t="s">
        <v>1479</v>
      </c>
      <c r="AC612" s="11"/>
      <c r="AD612" s="11"/>
      <c r="AE612" s="11"/>
      <c r="AF612" s="11"/>
      <c r="AG612" s="11"/>
      <c r="AH612" s="11"/>
      <c r="AI612" s="11" t="s">
        <v>1479</v>
      </c>
      <c r="AJ612" s="11"/>
      <c r="AK612" s="11" t="s">
        <v>1479</v>
      </c>
    </row>
    <row r="613" spans="1:37" ht="15.75" x14ac:dyDescent="0.25">
      <c r="A613" s="32">
        <v>562</v>
      </c>
      <c r="B613" s="30"/>
      <c r="C613" s="3" t="s">
        <v>591</v>
      </c>
      <c r="H613" s="62">
        <f t="shared" si="14"/>
        <v>189.59068640300632</v>
      </c>
      <c r="I613" s="11">
        <v>10.591164425295847</v>
      </c>
      <c r="J613" s="11">
        <v>0.85835112283626203</v>
      </c>
      <c r="K613" s="11">
        <v>2.4448359028647939</v>
      </c>
      <c r="L613" s="11"/>
      <c r="M613" s="11">
        <v>29.733361398227888</v>
      </c>
      <c r="N613" s="11">
        <v>1.8083661596490082</v>
      </c>
      <c r="O613" s="11">
        <v>14.097150100881503</v>
      </c>
      <c r="P613" s="11">
        <v>13.827845137697377</v>
      </c>
      <c r="Q613" s="11"/>
      <c r="R613" s="11">
        <v>0.37538478686544619</v>
      </c>
      <c r="S613" s="11"/>
      <c r="T613" s="11">
        <v>24.962293421221563</v>
      </c>
      <c r="U613" s="11">
        <v>18.974436657661045</v>
      </c>
      <c r="V613" s="11"/>
      <c r="W613" s="11">
        <v>12.440423855620905</v>
      </c>
      <c r="X613" s="11">
        <v>5.5366511556424323</v>
      </c>
      <c r="Y613" s="11">
        <v>0.60520178538047442</v>
      </c>
      <c r="Z613" s="11">
        <v>0.39215986101723521</v>
      </c>
      <c r="AA613" s="11"/>
      <c r="AB613" s="11">
        <v>4.9512462895710856</v>
      </c>
      <c r="AC613" s="11"/>
      <c r="AD613" s="11"/>
      <c r="AE613" s="11">
        <v>14.828995600853684</v>
      </c>
      <c r="AF613" s="11">
        <v>1.7993980540299508</v>
      </c>
      <c r="AG613" s="11">
        <v>1.2763439836404988</v>
      </c>
      <c r="AH613" s="11">
        <v>0.52305407038945184</v>
      </c>
      <c r="AI613" s="11">
        <v>76.501136246564982</v>
      </c>
      <c r="AJ613" s="11"/>
      <c r="AK613" s="11">
        <v>3.5700824970137521</v>
      </c>
    </row>
    <row r="614" spans="1:37" ht="15.75" x14ac:dyDescent="0.25">
      <c r="A614" s="34"/>
      <c r="B614" s="30" t="s">
        <v>663</v>
      </c>
      <c r="H614" s="62" t="str">
        <f t="shared" si="14"/>
        <v/>
      </c>
      <c r="I614" s="11" t="s">
        <v>1479</v>
      </c>
      <c r="J614" s="11" t="s">
        <v>1479</v>
      </c>
      <c r="K614" s="11" t="s">
        <v>1479</v>
      </c>
      <c r="L614" s="11"/>
      <c r="M614" s="11"/>
      <c r="N614" s="11"/>
      <c r="O614" s="11"/>
      <c r="P614" s="11"/>
      <c r="Q614" s="11"/>
      <c r="R614" s="11" t="s">
        <v>1479</v>
      </c>
      <c r="S614" s="11"/>
      <c r="T614" s="11"/>
      <c r="U614" s="11"/>
      <c r="V614" s="11"/>
      <c r="W614" s="11"/>
      <c r="X614" s="11"/>
      <c r="Y614" s="11"/>
      <c r="Z614" s="11"/>
      <c r="AA614" s="11"/>
      <c r="AB614" s="11" t="s">
        <v>1479</v>
      </c>
      <c r="AC614" s="11"/>
      <c r="AD614" s="11"/>
      <c r="AE614" s="11"/>
      <c r="AF614" s="11"/>
      <c r="AG614" s="11"/>
      <c r="AH614" s="11"/>
      <c r="AI614" s="11" t="s">
        <v>1479</v>
      </c>
      <c r="AJ614" s="11"/>
      <c r="AK614" s="11" t="s">
        <v>1479</v>
      </c>
    </row>
    <row r="615" spans="1:37" ht="15.75" x14ac:dyDescent="0.25">
      <c r="A615" s="32">
        <v>563</v>
      </c>
      <c r="B615" s="30"/>
      <c r="C615" s="3" t="s">
        <v>592</v>
      </c>
      <c r="H615" s="62">
        <f t="shared" si="14"/>
        <v>178.92389559257808</v>
      </c>
      <c r="I615" s="11">
        <v>9.6576201127736034</v>
      </c>
      <c r="J615" s="11">
        <v>0.8696879343685705</v>
      </c>
      <c r="K615" s="11">
        <v>3.1763177949357657</v>
      </c>
      <c r="L615" s="11"/>
      <c r="M615" s="11">
        <v>28.671183375058213</v>
      </c>
      <c r="N615" s="11">
        <v>2.3699630551775099</v>
      </c>
      <c r="O615" s="11">
        <v>14.550638941125209</v>
      </c>
      <c r="P615" s="11">
        <v>11.750581378755497</v>
      </c>
      <c r="Q615" s="11"/>
      <c r="R615" s="11">
        <v>0.3521959671892495</v>
      </c>
      <c r="S615" s="11"/>
      <c r="T615" s="11">
        <v>17.061627189170412</v>
      </c>
      <c r="U615" s="11">
        <v>20.772937570296595</v>
      </c>
      <c r="V615" s="11"/>
      <c r="W615" s="11">
        <v>12.807407946928398</v>
      </c>
      <c r="X615" s="11">
        <v>6.8162908047639732</v>
      </c>
      <c r="Y615" s="11">
        <v>0.68682080370562992</v>
      </c>
      <c r="Z615" s="11">
        <v>0.46241801489859224</v>
      </c>
      <c r="AA615" s="11"/>
      <c r="AB615" s="11">
        <v>4.3681062002466131</v>
      </c>
      <c r="AC615" s="11"/>
      <c r="AD615" s="11"/>
      <c r="AE615" s="11">
        <v>14.480901273511741</v>
      </c>
      <c r="AF615" s="11">
        <v>1.8453118663969859</v>
      </c>
      <c r="AG615" s="11">
        <v>1.3689359987915382</v>
      </c>
      <c r="AH615" s="11">
        <v>0.47637586760544781</v>
      </c>
      <c r="AI615" s="11">
        <v>74.285031902914497</v>
      </c>
      <c r="AJ615" s="11"/>
      <c r="AK615" s="11">
        <v>3.3829744057158306</v>
      </c>
    </row>
    <row r="616" spans="1:37" ht="15.75" x14ac:dyDescent="0.25">
      <c r="A616" s="32">
        <v>564</v>
      </c>
      <c r="B616" s="30"/>
      <c r="C616" s="3" t="s">
        <v>593</v>
      </c>
      <c r="H616" s="62">
        <f t="shared" si="14"/>
        <v>169.71034035187233</v>
      </c>
      <c r="I616" s="11">
        <v>10.546789826421904</v>
      </c>
      <c r="J616" s="11">
        <v>0.81495945013760485</v>
      </c>
      <c r="K616" s="11">
        <v>2.0999212828833214</v>
      </c>
      <c r="L616" s="11"/>
      <c r="M616" s="11">
        <v>22.235747513698172</v>
      </c>
      <c r="N616" s="11">
        <v>1.3947257034792222</v>
      </c>
      <c r="O616" s="11">
        <v>11.744600082928411</v>
      </c>
      <c r="P616" s="11">
        <v>9.0964217272905401</v>
      </c>
      <c r="Q616" s="11"/>
      <c r="R616" s="11">
        <v>0.25804298131884651</v>
      </c>
      <c r="S616" s="11"/>
      <c r="T616" s="11">
        <v>12.67132253823085</v>
      </c>
      <c r="U616" s="11">
        <v>15.891446758718494</v>
      </c>
      <c r="V616" s="11"/>
      <c r="W616" s="11">
        <v>11.33932146548981</v>
      </c>
      <c r="X616" s="11">
        <v>3.8106504281287781</v>
      </c>
      <c r="Y616" s="11">
        <v>0.36553841216399552</v>
      </c>
      <c r="Z616" s="11">
        <v>0.37593645293591027</v>
      </c>
      <c r="AA616" s="11"/>
      <c r="AB616" s="11">
        <v>4.0050090946381642</v>
      </c>
      <c r="AC616" s="11"/>
      <c r="AD616" s="11"/>
      <c r="AE616" s="11">
        <v>14.190804175368292</v>
      </c>
      <c r="AF616" s="11">
        <v>1.4813966586569296</v>
      </c>
      <c r="AG616" s="11">
        <v>1.0915894337455503</v>
      </c>
      <c r="AH616" s="11">
        <v>0.38980722491137931</v>
      </c>
      <c r="AI616" s="11">
        <v>81.722642371330537</v>
      </c>
      <c r="AJ616" s="11"/>
      <c r="AK616" s="11">
        <v>3.7922577004692481</v>
      </c>
    </row>
    <row r="617" spans="1:37" ht="15.75" x14ac:dyDescent="0.25">
      <c r="A617" s="34"/>
      <c r="B617" s="30" t="s">
        <v>658</v>
      </c>
      <c r="H617" s="62" t="str">
        <f t="shared" si="14"/>
        <v/>
      </c>
      <c r="I617" s="11" t="s">
        <v>1479</v>
      </c>
      <c r="J617" s="11" t="s">
        <v>1479</v>
      </c>
      <c r="K617" s="11" t="s">
        <v>1479</v>
      </c>
      <c r="L617" s="11"/>
      <c r="M617" s="11"/>
      <c r="N617" s="11"/>
      <c r="O617" s="11"/>
      <c r="P617" s="11"/>
      <c r="Q617" s="11"/>
      <c r="R617" s="11" t="s">
        <v>1479</v>
      </c>
      <c r="S617" s="11"/>
      <c r="T617" s="11"/>
      <c r="U617" s="11"/>
      <c r="V617" s="11"/>
      <c r="W617" s="11"/>
      <c r="X617" s="11"/>
      <c r="Y617" s="11"/>
      <c r="Z617" s="11"/>
      <c r="AA617" s="11"/>
      <c r="AB617" s="11" t="s">
        <v>1479</v>
      </c>
      <c r="AC617" s="11"/>
      <c r="AD617" s="11"/>
      <c r="AE617" s="11"/>
      <c r="AF617" s="11"/>
      <c r="AG617" s="11"/>
      <c r="AH617" s="11"/>
      <c r="AI617" s="11" t="s">
        <v>1479</v>
      </c>
      <c r="AJ617" s="11"/>
      <c r="AK617" s="11" t="s">
        <v>1479</v>
      </c>
    </row>
    <row r="618" spans="1:37" ht="15.75" x14ac:dyDescent="0.25">
      <c r="A618" s="32">
        <v>565</v>
      </c>
      <c r="B618" s="30"/>
      <c r="C618" s="3" t="s">
        <v>594</v>
      </c>
      <c r="H618" s="62">
        <f t="shared" si="14"/>
        <v>175.78013248701509</v>
      </c>
      <c r="I618" s="11">
        <v>8.2949421387648812</v>
      </c>
      <c r="J618" s="11">
        <v>0.9644811690718087</v>
      </c>
      <c r="K618" s="11">
        <v>2.9667267269984219</v>
      </c>
      <c r="L618" s="11"/>
      <c r="M618" s="11">
        <v>27.923766239726504</v>
      </c>
      <c r="N618" s="11">
        <v>2.1261819946494565</v>
      </c>
      <c r="O618" s="11">
        <v>13.740902538857119</v>
      </c>
      <c r="P618" s="11">
        <v>12.056681706219926</v>
      </c>
      <c r="Q618" s="11"/>
      <c r="R618" s="11">
        <v>0.26029747793111147</v>
      </c>
      <c r="S618" s="11"/>
      <c r="T618" s="11">
        <v>17.761509555220094</v>
      </c>
      <c r="U618" s="11">
        <v>15.614193037502497</v>
      </c>
      <c r="V618" s="11"/>
      <c r="W618" s="11">
        <v>9.4875116186752226</v>
      </c>
      <c r="X618" s="11">
        <v>4.9897896560655211</v>
      </c>
      <c r="Y618" s="11">
        <v>0.70504426821771871</v>
      </c>
      <c r="Z618" s="11">
        <v>0.43184749454403554</v>
      </c>
      <c r="AA618" s="11"/>
      <c r="AB618" s="11">
        <v>4.8579104013227505</v>
      </c>
      <c r="AC618" s="11"/>
      <c r="AD618" s="11"/>
      <c r="AE618" s="11">
        <v>12.857514901888411</v>
      </c>
      <c r="AF618" s="11">
        <v>1.783470692800273</v>
      </c>
      <c r="AG618" s="11">
        <v>1.3294497929452127</v>
      </c>
      <c r="AH618" s="11">
        <v>0.45402089985506039</v>
      </c>
      <c r="AI618" s="11">
        <v>78.777955777712748</v>
      </c>
      <c r="AJ618" s="11"/>
      <c r="AK618" s="11">
        <v>3.717364368075569</v>
      </c>
    </row>
    <row r="619" spans="1:37" ht="15.75" x14ac:dyDescent="0.25">
      <c r="A619" s="34"/>
      <c r="B619" s="30" t="s">
        <v>660</v>
      </c>
      <c r="H619" s="62" t="str">
        <f t="shared" si="14"/>
        <v/>
      </c>
      <c r="I619" s="11" t="s">
        <v>1479</v>
      </c>
      <c r="J619" s="11" t="s">
        <v>1479</v>
      </c>
      <c r="K619" s="11" t="s">
        <v>1479</v>
      </c>
      <c r="L619" s="11"/>
      <c r="M619" s="11"/>
      <c r="N619" s="11"/>
      <c r="O619" s="11"/>
      <c r="P619" s="11"/>
      <c r="Q619" s="11"/>
      <c r="R619" s="11" t="s">
        <v>1479</v>
      </c>
      <c r="S619" s="11"/>
      <c r="T619" s="11"/>
      <c r="U619" s="11"/>
      <c r="V619" s="11"/>
      <c r="W619" s="11"/>
      <c r="X619" s="11"/>
      <c r="Y619" s="11"/>
      <c r="Z619" s="11"/>
      <c r="AA619" s="11"/>
      <c r="AB619" s="11" t="s">
        <v>1479</v>
      </c>
      <c r="AC619" s="11"/>
      <c r="AD619" s="11"/>
      <c r="AE619" s="11"/>
      <c r="AF619" s="11"/>
      <c r="AG619" s="11"/>
      <c r="AH619" s="11"/>
      <c r="AI619" s="11" t="s">
        <v>1479</v>
      </c>
      <c r="AJ619" s="11"/>
      <c r="AK619" s="11" t="s">
        <v>1479</v>
      </c>
    </row>
    <row r="620" spans="1:37" ht="15.75" x14ac:dyDescent="0.25">
      <c r="A620" s="32">
        <v>566</v>
      </c>
      <c r="B620" s="30"/>
      <c r="C620" s="3" t="s">
        <v>595</v>
      </c>
      <c r="H620" s="62">
        <f t="shared" si="14"/>
        <v>177.51811212473947</v>
      </c>
      <c r="I620" s="11">
        <v>11.225381801837116</v>
      </c>
      <c r="J620" s="11">
        <v>0.85563811784781552</v>
      </c>
      <c r="K620" s="11">
        <v>2.5354706495507853</v>
      </c>
      <c r="L620" s="11"/>
      <c r="M620" s="11">
        <v>23.351579038590977</v>
      </c>
      <c r="N620" s="11">
        <v>2.1169603131087995</v>
      </c>
      <c r="O620" s="11">
        <v>11.711508264515373</v>
      </c>
      <c r="P620" s="11">
        <v>9.5231104609668016</v>
      </c>
      <c r="Q620" s="11"/>
      <c r="R620" s="11">
        <v>0.19884882138643331</v>
      </c>
      <c r="S620" s="11"/>
      <c r="T620" s="11">
        <v>13.159932285917872</v>
      </c>
      <c r="U620" s="11">
        <v>13.360048220723732</v>
      </c>
      <c r="V620" s="11"/>
      <c r="W620" s="11">
        <v>8.8211352341987297</v>
      </c>
      <c r="X620" s="11">
        <v>3.6318656761143817</v>
      </c>
      <c r="Y620" s="11">
        <v>0.57839608531171349</v>
      </c>
      <c r="Z620" s="11">
        <v>0.32865122509890693</v>
      </c>
      <c r="AA620" s="11"/>
      <c r="AB620" s="11">
        <v>4.1942471252642157</v>
      </c>
      <c r="AC620" s="11"/>
      <c r="AD620" s="11"/>
      <c r="AE620" s="11">
        <v>14.826089456561109</v>
      </c>
      <c r="AF620" s="11">
        <v>2.2830153069911274</v>
      </c>
      <c r="AG620" s="11">
        <v>1.7558842309631773</v>
      </c>
      <c r="AH620" s="11">
        <v>0.52713107602795006</v>
      </c>
      <c r="AI620" s="11">
        <v>87.520942777320172</v>
      </c>
      <c r="AJ620" s="11"/>
      <c r="AK620" s="11">
        <v>4.0069185227481228</v>
      </c>
    </row>
    <row r="621" spans="1:37" ht="15.75" x14ac:dyDescent="0.25">
      <c r="A621" s="32">
        <v>567</v>
      </c>
      <c r="B621" s="30"/>
      <c r="C621" s="3" t="s">
        <v>596</v>
      </c>
      <c r="H621" s="62">
        <f t="shared" si="14"/>
        <v>189.44323331688918</v>
      </c>
      <c r="I621" s="11">
        <v>10.934051589397658</v>
      </c>
      <c r="J621" s="11">
        <v>1.1883465455838524</v>
      </c>
      <c r="K621" s="11">
        <v>2.4768323916594723</v>
      </c>
      <c r="L621" s="11"/>
      <c r="M621" s="11">
        <v>21.307558340494147</v>
      </c>
      <c r="N621" s="11">
        <v>2.0926703545265228</v>
      </c>
      <c r="O621" s="11">
        <v>11.059857226768159</v>
      </c>
      <c r="P621" s="11">
        <v>8.1550307591994642</v>
      </c>
      <c r="Q621" s="11"/>
      <c r="R621" s="11">
        <v>0.23953572376632803</v>
      </c>
      <c r="S621" s="11"/>
      <c r="T621" s="11">
        <v>12.381526359319636</v>
      </c>
      <c r="U621" s="11">
        <v>14.183523814585625</v>
      </c>
      <c r="V621" s="11"/>
      <c r="W621" s="11">
        <v>8.2792736607173634</v>
      </c>
      <c r="X621" s="11">
        <v>4.8946150268655852</v>
      </c>
      <c r="Y621" s="11">
        <v>0.50544145612251634</v>
      </c>
      <c r="Z621" s="11">
        <v>0.50419367088015965</v>
      </c>
      <c r="AA621" s="11"/>
      <c r="AB621" s="11">
        <v>4.8801079424679159</v>
      </c>
      <c r="AC621" s="11"/>
      <c r="AD621" s="11"/>
      <c r="AE621" s="11">
        <v>12.135062669966189</v>
      </c>
      <c r="AF621" s="11">
        <v>1.5377263558613099</v>
      </c>
      <c r="AG621" s="11">
        <v>1.1580029471928117</v>
      </c>
      <c r="AH621" s="11">
        <v>0.37972340866849807</v>
      </c>
      <c r="AI621" s="11">
        <v>103.55987147451668</v>
      </c>
      <c r="AJ621" s="11"/>
      <c r="AK621" s="11">
        <v>4.6190901092703704</v>
      </c>
    </row>
    <row r="622" spans="1:37" ht="15.75" x14ac:dyDescent="0.25">
      <c r="A622" s="34"/>
      <c r="B622" s="30" t="s">
        <v>661</v>
      </c>
      <c r="H622" s="62" t="str">
        <f t="shared" si="14"/>
        <v/>
      </c>
      <c r="I622" s="11" t="s">
        <v>1479</v>
      </c>
      <c r="J622" s="11" t="s">
        <v>1479</v>
      </c>
      <c r="K622" s="11" t="s">
        <v>1479</v>
      </c>
      <c r="L622" s="11"/>
      <c r="M622" s="11"/>
      <c r="N622" s="11"/>
      <c r="O622" s="11"/>
      <c r="P622" s="11"/>
      <c r="Q622" s="11"/>
      <c r="R622" s="11" t="s">
        <v>1479</v>
      </c>
      <c r="S622" s="11"/>
      <c r="T622" s="11"/>
      <c r="U622" s="11"/>
      <c r="V622" s="11"/>
      <c r="W622" s="11"/>
      <c r="X622" s="11"/>
      <c r="Y622" s="11"/>
      <c r="Z622" s="11"/>
      <c r="AA622" s="11"/>
      <c r="AB622" s="11" t="s">
        <v>1479</v>
      </c>
      <c r="AC622" s="11"/>
      <c r="AD622" s="11"/>
      <c r="AE622" s="11"/>
      <c r="AF622" s="11"/>
      <c r="AG622" s="11"/>
      <c r="AH622" s="11"/>
      <c r="AI622" s="11" t="s">
        <v>1479</v>
      </c>
      <c r="AJ622" s="11"/>
      <c r="AK622" s="11" t="s">
        <v>1479</v>
      </c>
    </row>
    <row r="623" spans="1:37" ht="15.75" x14ac:dyDescent="0.25">
      <c r="A623" s="32">
        <v>568</v>
      </c>
      <c r="B623" s="30"/>
      <c r="C623" s="3" t="s">
        <v>597</v>
      </c>
      <c r="H623" s="62">
        <f t="shared" si="14"/>
        <v>137.7570431407552</v>
      </c>
      <c r="I623" s="11">
        <v>7.1879063996881802</v>
      </c>
      <c r="J623" s="11">
        <v>0.86317575161360915</v>
      </c>
      <c r="K623" s="11">
        <v>2.1035391163442836</v>
      </c>
      <c r="L623" s="11"/>
      <c r="M623" s="11">
        <v>18.145235210185604</v>
      </c>
      <c r="N623" s="11">
        <v>1.5543207292121033</v>
      </c>
      <c r="O623" s="11">
        <v>9.313875420810481</v>
      </c>
      <c r="P623" s="11">
        <v>7.2770390601630206</v>
      </c>
      <c r="Q623" s="11"/>
      <c r="R623" s="11">
        <v>0.20546093499590498</v>
      </c>
      <c r="S623" s="11"/>
      <c r="T623" s="11">
        <v>10.657653984213413</v>
      </c>
      <c r="U623" s="11">
        <v>10.16462150251818</v>
      </c>
      <c r="V623" s="11"/>
      <c r="W623" s="11">
        <v>6.354284795824638</v>
      </c>
      <c r="X623" s="11">
        <v>3.0998317637197865</v>
      </c>
      <c r="Y623" s="11">
        <v>0.44115121606927726</v>
      </c>
      <c r="Z623" s="11">
        <v>0.26935372690447862</v>
      </c>
      <c r="AA623" s="11"/>
      <c r="AB623" s="11">
        <v>3.4775702134909667</v>
      </c>
      <c r="AC623" s="11"/>
      <c r="AD623" s="11"/>
      <c r="AE623" s="11">
        <v>9.8581480773336949</v>
      </c>
      <c r="AF623" s="11">
        <v>1.3481710276729737</v>
      </c>
      <c r="AG623" s="11">
        <v>1.0982729905135706</v>
      </c>
      <c r="AH623" s="11">
        <v>0.24989803715940315</v>
      </c>
      <c r="AI623" s="11">
        <v>70.591524663497012</v>
      </c>
      <c r="AJ623" s="11"/>
      <c r="AK623" s="11">
        <v>3.1540362592013724</v>
      </c>
    </row>
    <row r="624" spans="1:37" ht="15.75" x14ac:dyDescent="0.25">
      <c r="A624" s="34"/>
      <c r="B624" s="30" t="s">
        <v>662</v>
      </c>
      <c r="H624" s="62" t="str">
        <f t="shared" si="14"/>
        <v/>
      </c>
      <c r="I624" s="11" t="s">
        <v>1479</v>
      </c>
      <c r="J624" s="11" t="s">
        <v>1479</v>
      </c>
      <c r="K624" s="11" t="s">
        <v>1479</v>
      </c>
      <c r="L624" s="11"/>
      <c r="M624" s="11"/>
      <c r="N624" s="11"/>
      <c r="O624" s="11"/>
      <c r="P624" s="11"/>
      <c r="Q624" s="11"/>
      <c r="R624" s="11" t="s">
        <v>1479</v>
      </c>
      <c r="S624" s="11"/>
      <c r="T624" s="11"/>
      <c r="U624" s="11"/>
      <c r="V624" s="11"/>
      <c r="W624" s="11"/>
      <c r="X624" s="11"/>
      <c r="Y624" s="11"/>
      <c r="Z624" s="11"/>
      <c r="AA624" s="11"/>
      <c r="AB624" s="11" t="s">
        <v>1479</v>
      </c>
      <c r="AC624" s="11"/>
      <c r="AD624" s="11"/>
      <c r="AE624" s="11"/>
      <c r="AF624" s="11"/>
      <c r="AG624" s="11"/>
      <c r="AH624" s="11"/>
      <c r="AI624" s="11" t="s">
        <v>1479</v>
      </c>
      <c r="AJ624" s="11"/>
      <c r="AK624" s="11" t="s">
        <v>1479</v>
      </c>
    </row>
    <row r="625" spans="1:37" ht="15.75" x14ac:dyDescent="0.25">
      <c r="A625" s="32">
        <v>569</v>
      </c>
      <c r="C625" s="3" t="s">
        <v>598</v>
      </c>
      <c r="H625" s="62">
        <f t="shared" si="14"/>
        <v>154.91388649848705</v>
      </c>
      <c r="I625" s="11">
        <v>8.3588709049740721</v>
      </c>
      <c r="J625" s="11">
        <v>0.86540787065783098</v>
      </c>
      <c r="K625" s="11">
        <v>1.9436518069848172</v>
      </c>
      <c r="L625" s="11"/>
      <c r="M625" s="11">
        <v>16.583810951300936</v>
      </c>
      <c r="N625" s="11">
        <v>1.2095718116237164</v>
      </c>
      <c r="O625" s="11">
        <v>8.1022098026699929</v>
      </c>
      <c r="P625" s="11">
        <v>7.2720293370072282</v>
      </c>
      <c r="Q625" s="11"/>
      <c r="R625" s="11">
        <v>0.14756659226877256</v>
      </c>
      <c r="S625" s="11"/>
      <c r="T625" s="11">
        <v>10.903884913428064</v>
      </c>
      <c r="U625" s="11">
        <v>9.0627663038450432</v>
      </c>
      <c r="V625" s="11"/>
      <c r="W625" s="11">
        <v>5.4766619856171506</v>
      </c>
      <c r="X625" s="11">
        <v>2.8837417942325536</v>
      </c>
      <c r="Y625" s="11">
        <v>0.46063736984108106</v>
      </c>
      <c r="Z625" s="11">
        <v>0.24172515415425763</v>
      </c>
      <c r="AA625" s="11"/>
      <c r="AB625" s="11">
        <v>3.6521349155132796</v>
      </c>
      <c r="AC625" s="11"/>
      <c r="AD625" s="11"/>
      <c r="AE625" s="11">
        <v>11.73778312040673</v>
      </c>
      <c r="AF625" s="11">
        <v>1.2320888847465246</v>
      </c>
      <c r="AG625" s="11">
        <v>0.84500579526792352</v>
      </c>
      <c r="AH625" s="11">
        <v>0.38708308947860098</v>
      </c>
      <c r="AI625" s="11">
        <v>86.448307798201682</v>
      </c>
      <c r="AJ625" s="11"/>
      <c r="AK625" s="11">
        <v>3.9776124361592915</v>
      </c>
    </row>
    <row r="626" spans="1:37" ht="15.75" x14ac:dyDescent="0.25">
      <c r="A626" s="34"/>
      <c r="H626" s="59" t="str">
        <f t="shared" si="14"/>
        <v/>
      </c>
      <c r="I626" s="11"/>
      <c r="J626" s="11"/>
      <c r="K626" s="11"/>
      <c r="L626" s="11"/>
      <c r="M626" s="11"/>
      <c r="N626" s="11"/>
      <c r="O626" s="11"/>
      <c r="P626" s="11"/>
      <c r="Q626" s="11"/>
      <c r="R626" s="11" t="s">
        <v>1479</v>
      </c>
      <c r="S626" s="11"/>
      <c r="T626" s="33"/>
      <c r="U626" s="11"/>
      <c r="V626" s="11"/>
      <c r="W626" s="11"/>
      <c r="X626" s="11"/>
      <c r="Y626" s="11"/>
      <c r="Z626" s="11"/>
      <c r="AA626" s="11"/>
      <c r="AB626" s="11"/>
      <c r="AC626" s="11"/>
      <c r="AD626" s="11"/>
      <c r="AE626" s="11"/>
      <c r="AF626" s="33"/>
      <c r="AG626" s="33"/>
      <c r="AH626" s="33"/>
      <c r="AI626" s="11"/>
      <c r="AJ626" s="11"/>
      <c r="AK626" s="11"/>
    </row>
    <row r="627" spans="1:37" ht="15.75" x14ac:dyDescent="0.25">
      <c r="A627" s="7"/>
      <c r="B627" s="22" t="s">
        <v>649</v>
      </c>
      <c r="C627" s="7"/>
      <c r="D627" s="7"/>
      <c r="E627" s="7"/>
      <c r="F627" s="7"/>
      <c r="G627" s="7"/>
      <c r="H627" s="59">
        <f t="shared" si="14"/>
        <v>10090.722262900872</v>
      </c>
      <c r="I627" s="131">
        <f t="shared" ref="I627:AE627" si="15">SUM(I629:I703)</f>
        <v>443.88879096831477</v>
      </c>
      <c r="J627" s="131">
        <f t="shared" si="15"/>
        <v>67.239587288919637</v>
      </c>
      <c r="K627" s="131">
        <f t="shared" si="15"/>
        <v>125.31132569311097</v>
      </c>
      <c r="L627" s="131"/>
      <c r="M627" s="131">
        <f t="shared" si="15"/>
        <v>1178.2387977830804</v>
      </c>
      <c r="N627" s="131">
        <f t="shared" si="15"/>
        <v>97.105536527351148</v>
      </c>
      <c r="O627" s="131">
        <f t="shared" si="15"/>
        <v>666.73488451889011</v>
      </c>
      <c r="P627" s="131">
        <f t="shared" si="15"/>
        <v>414.39837673683871</v>
      </c>
      <c r="Q627" s="131"/>
      <c r="R627" s="131">
        <f t="shared" si="15"/>
        <v>13.68816104374373</v>
      </c>
      <c r="S627" s="131"/>
      <c r="T627" s="131">
        <f t="shared" si="15"/>
        <v>758.64954322182132</v>
      </c>
      <c r="U627" s="131">
        <f t="shared" si="15"/>
        <v>855.88666648007563</v>
      </c>
      <c r="V627" s="131"/>
      <c r="W627" s="131">
        <f t="shared" si="15"/>
        <v>560.39566064253768</v>
      </c>
      <c r="X627" s="131">
        <f t="shared" si="15"/>
        <v>244.15043247084407</v>
      </c>
      <c r="Y627" s="131">
        <f t="shared" si="15"/>
        <v>27.365369639561273</v>
      </c>
      <c r="Z627" s="131">
        <f t="shared" si="15"/>
        <v>23.975203727132904</v>
      </c>
      <c r="AA627" s="131"/>
      <c r="AB627" s="131">
        <f t="shared" si="15"/>
        <v>251.17901329929975</v>
      </c>
      <c r="AC627" s="131"/>
      <c r="AD627" s="131"/>
      <c r="AE627" s="131">
        <f t="shared" si="15"/>
        <v>759.10441412475927</v>
      </c>
      <c r="AF627" s="131">
        <f>SUM(AF629:AF703)</f>
        <v>98.024729321278329</v>
      </c>
      <c r="AG627" s="131">
        <f>SUM(AG629:AG703)</f>
        <v>79.089534836531996</v>
      </c>
      <c r="AH627" s="131">
        <f>SUM(AH629:AH703)</f>
        <v>18.935194484746347</v>
      </c>
      <c r="AI627" s="131">
        <f>SUM(AI629:AI703)</f>
        <v>5302.3686353140001</v>
      </c>
      <c r="AJ627" s="131"/>
      <c r="AK627" s="131">
        <f>SUM(AK629:AK703)</f>
        <v>237.14259836246782</v>
      </c>
    </row>
    <row r="628" spans="1:37" ht="15.75" x14ac:dyDescent="0.25">
      <c r="A628" s="34"/>
      <c r="B628" s="30" t="s">
        <v>134</v>
      </c>
      <c r="H628" s="59" t="str">
        <f t="shared" si="14"/>
        <v/>
      </c>
      <c r="I628" s="11"/>
      <c r="J628" s="11"/>
      <c r="K628" s="11"/>
      <c r="L628" s="11"/>
      <c r="M628" s="11"/>
      <c r="N628" s="11"/>
      <c r="O628" s="11"/>
      <c r="P628" s="11"/>
      <c r="Q628" s="11"/>
      <c r="R628" s="11" t="s">
        <v>1479</v>
      </c>
      <c r="S628" s="11"/>
      <c r="T628" s="11"/>
      <c r="U628" s="11"/>
      <c r="V628" s="11"/>
      <c r="W628" s="11"/>
      <c r="X628" s="11"/>
      <c r="Y628" s="11"/>
      <c r="Z628" s="11"/>
      <c r="AA628" s="11"/>
      <c r="AB628" s="11"/>
      <c r="AC628" s="11"/>
      <c r="AD628" s="11"/>
      <c r="AE628" s="11"/>
      <c r="AF628" s="11"/>
      <c r="AG628" s="11"/>
      <c r="AH628" s="11"/>
      <c r="AI628" s="11"/>
      <c r="AJ628" s="11"/>
      <c r="AK628" s="11"/>
    </row>
    <row r="629" spans="1:37" ht="15.75" x14ac:dyDescent="0.25">
      <c r="A629" s="32">
        <v>801</v>
      </c>
      <c r="B629" s="30"/>
      <c r="C629" s="3" t="s">
        <v>599</v>
      </c>
      <c r="H629" s="62">
        <f t="shared" si="14"/>
        <v>163.60029305641945</v>
      </c>
      <c r="I629" s="11">
        <v>6.6322393858696689</v>
      </c>
      <c r="J629" s="11">
        <v>0.80268021574384874</v>
      </c>
      <c r="K629" s="11">
        <v>1.6262242950979957</v>
      </c>
      <c r="L629" s="11"/>
      <c r="M629" s="11">
        <v>17.891623693233164</v>
      </c>
      <c r="N629" s="11">
        <v>1.5595328709428935</v>
      </c>
      <c r="O629" s="11">
        <v>10.894642393531681</v>
      </c>
      <c r="P629" s="11">
        <v>5.4374484287585876</v>
      </c>
      <c r="Q629" s="11"/>
      <c r="R629" s="11">
        <v>0.21770525343664374</v>
      </c>
      <c r="S629" s="11"/>
      <c r="T629" s="11">
        <v>14.788411626638732</v>
      </c>
      <c r="U629" s="11">
        <v>16.596953499544739</v>
      </c>
      <c r="V629" s="11"/>
      <c r="W629" s="11">
        <v>10.997415998681591</v>
      </c>
      <c r="X629" s="11">
        <v>4.9100952302072685</v>
      </c>
      <c r="Y629" s="11">
        <v>0.30840566203213521</v>
      </c>
      <c r="Z629" s="11">
        <v>0.38103660862374478</v>
      </c>
      <c r="AA629" s="11"/>
      <c r="AB629" s="11">
        <v>3.1799193968636947</v>
      </c>
      <c r="AC629" s="11"/>
      <c r="AD629" s="11"/>
      <c r="AE629" s="11">
        <v>11.413292192224835</v>
      </c>
      <c r="AF629" s="11">
        <v>2.0040311882926343</v>
      </c>
      <c r="AG629" s="11">
        <v>1.6149614365094656</v>
      </c>
      <c r="AH629" s="11">
        <v>0.3890697517831686</v>
      </c>
      <c r="AI629" s="11">
        <v>84.707805756613155</v>
      </c>
      <c r="AJ629" s="11"/>
      <c r="AK629" s="11">
        <v>3.7394065528603311</v>
      </c>
    </row>
    <row r="630" spans="1:37" ht="15.75" x14ac:dyDescent="0.25">
      <c r="A630" s="32">
        <v>802</v>
      </c>
      <c r="B630" s="30"/>
      <c r="C630" s="3" t="s">
        <v>600</v>
      </c>
      <c r="H630" s="62">
        <f t="shared" si="14"/>
        <v>137.50673629976487</v>
      </c>
      <c r="I630" s="11">
        <v>5.2673857839790594</v>
      </c>
      <c r="J630" s="11">
        <v>0.87329361641391368</v>
      </c>
      <c r="K630" s="11">
        <v>0.91350566702478631</v>
      </c>
      <c r="L630" s="11"/>
      <c r="M630" s="11">
        <v>10.863841518817306</v>
      </c>
      <c r="N630" s="11">
        <v>1.0074046778901571</v>
      </c>
      <c r="O630" s="11">
        <v>6.8252916203354683</v>
      </c>
      <c r="P630" s="11">
        <v>3.0311452205916809</v>
      </c>
      <c r="Q630" s="11"/>
      <c r="R630" s="11">
        <v>0.15545430288715331</v>
      </c>
      <c r="S630" s="11"/>
      <c r="T630" s="11">
        <v>8.7490046080733332</v>
      </c>
      <c r="U630" s="11">
        <v>8.3478179168737867</v>
      </c>
      <c r="V630" s="11"/>
      <c r="W630" s="11">
        <v>5.8801941064850176</v>
      </c>
      <c r="X630" s="11">
        <v>2.0830101413035949</v>
      </c>
      <c r="Y630" s="11">
        <v>0.16200123139502884</v>
      </c>
      <c r="Z630" s="11">
        <v>0.22261243769014571</v>
      </c>
      <c r="AA630" s="11"/>
      <c r="AB630" s="11">
        <v>1.989082159283476</v>
      </c>
      <c r="AC630" s="11"/>
      <c r="AD630" s="11"/>
      <c r="AE630" s="11">
        <v>6.9235732986468106</v>
      </c>
      <c r="AF630" s="11">
        <v>1.4344440682114965</v>
      </c>
      <c r="AG630" s="11">
        <v>1.1691360199943568</v>
      </c>
      <c r="AH630" s="11">
        <v>0.2653080482171396</v>
      </c>
      <c r="AI630" s="11">
        <v>88.188809839790196</v>
      </c>
      <c r="AJ630" s="11"/>
      <c r="AK630" s="11">
        <v>3.8005235197635345</v>
      </c>
    </row>
    <row r="631" spans="1:37" ht="15.75" x14ac:dyDescent="0.25">
      <c r="A631" s="32">
        <v>803</v>
      </c>
      <c r="B631" s="30"/>
      <c r="C631" s="3" t="s">
        <v>601</v>
      </c>
      <c r="H631" s="62">
        <f t="shared" si="14"/>
        <v>182.05783252916541</v>
      </c>
      <c r="I631" s="11">
        <v>8.3217687031344081</v>
      </c>
      <c r="J631" s="11">
        <v>1.2632779028230527</v>
      </c>
      <c r="K631" s="11">
        <v>2.7005414363032307</v>
      </c>
      <c r="L631" s="11"/>
      <c r="M631" s="11">
        <v>27.769201918159226</v>
      </c>
      <c r="N631" s="11">
        <v>1.9406016666533428</v>
      </c>
      <c r="O631" s="11">
        <v>14.298554637353295</v>
      </c>
      <c r="P631" s="11">
        <v>11.530045614152586</v>
      </c>
      <c r="Q631" s="11"/>
      <c r="R631" s="11">
        <v>0.35746385990009233</v>
      </c>
      <c r="S631" s="11"/>
      <c r="T631" s="11">
        <v>19.201129745117754</v>
      </c>
      <c r="U631" s="11">
        <v>16.794333120689995</v>
      </c>
      <c r="V631" s="11"/>
      <c r="W631" s="11">
        <v>10.404779592852233</v>
      </c>
      <c r="X631" s="11">
        <v>5.2706613403818183</v>
      </c>
      <c r="Y631" s="11">
        <v>0.65859260878456993</v>
      </c>
      <c r="Z631" s="11">
        <v>0.46029957867137478</v>
      </c>
      <c r="AA631" s="11"/>
      <c r="AB631" s="11">
        <v>5.4296638985188848</v>
      </c>
      <c r="AC631" s="11"/>
      <c r="AD631" s="11"/>
      <c r="AE631" s="11">
        <v>15.374614165987238</v>
      </c>
      <c r="AF631" s="11">
        <v>1.7700712459940808</v>
      </c>
      <c r="AG631" s="11">
        <v>1.5141028517929431</v>
      </c>
      <c r="AH631" s="11">
        <v>0.25596839420113765</v>
      </c>
      <c r="AI631" s="11">
        <v>79.648206798507005</v>
      </c>
      <c r="AJ631" s="11"/>
      <c r="AK631" s="11">
        <v>3.4275597340304627</v>
      </c>
    </row>
    <row r="632" spans="1:37" ht="15.75" x14ac:dyDescent="0.25">
      <c r="A632" s="32">
        <v>804</v>
      </c>
      <c r="B632" s="30"/>
      <c r="C632" s="3" t="s">
        <v>114</v>
      </c>
      <c r="H632" s="62">
        <f t="shared" si="14"/>
        <v>169.77033859132462</v>
      </c>
      <c r="I632" s="11">
        <v>7.3346705753795849</v>
      </c>
      <c r="J632" s="11">
        <v>1.0475267511916939</v>
      </c>
      <c r="K632" s="11">
        <v>1.9446140256513691</v>
      </c>
      <c r="L632" s="11"/>
      <c r="M632" s="11">
        <v>16.455113811352799</v>
      </c>
      <c r="N632" s="11">
        <v>1.3324361244161442</v>
      </c>
      <c r="O632" s="11">
        <v>9.575519962609583</v>
      </c>
      <c r="P632" s="11">
        <v>5.5471577243270707</v>
      </c>
      <c r="Q632" s="11"/>
      <c r="R632" s="11">
        <v>0.19359202959892749</v>
      </c>
      <c r="S632" s="11"/>
      <c r="T632" s="11">
        <v>9.925416044179423</v>
      </c>
      <c r="U632" s="11">
        <v>10.644640293850616</v>
      </c>
      <c r="V632" s="11"/>
      <c r="W632" s="11">
        <v>6.62618343706818</v>
      </c>
      <c r="X632" s="11">
        <v>3.2802955527718005</v>
      </c>
      <c r="Y632" s="11">
        <v>0.39772123280576699</v>
      </c>
      <c r="Z632" s="11">
        <v>0.34044007120486935</v>
      </c>
      <c r="AA632" s="11"/>
      <c r="AB632" s="11">
        <v>3.6332340143809172</v>
      </c>
      <c r="AC632" s="11"/>
      <c r="AD632" s="11"/>
      <c r="AE632" s="11">
        <v>12.623941909203609</v>
      </c>
      <c r="AF632" s="11">
        <v>1.8223336824144871</v>
      </c>
      <c r="AG632" s="11">
        <v>1.3800839239414566</v>
      </c>
      <c r="AH632" s="11">
        <v>0.44224975847303039</v>
      </c>
      <c r="AI632" s="11">
        <v>99.734814662188427</v>
      </c>
      <c r="AJ632" s="11"/>
      <c r="AK632" s="11">
        <v>4.4104407919327961</v>
      </c>
    </row>
    <row r="633" spans="1:37" ht="15.75" x14ac:dyDescent="0.25">
      <c r="A633" s="32">
        <v>805</v>
      </c>
      <c r="B633" s="30"/>
      <c r="C633" s="3" t="s">
        <v>602</v>
      </c>
      <c r="H633" s="62">
        <f t="shared" si="14"/>
        <v>183.50821898088196</v>
      </c>
      <c r="I633" s="11">
        <v>9.3121468249631398</v>
      </c>
      <c r="J633" s="11">
        <v>1.2569531406628385</v>
      </c>
      <c r="K633" s="11">
        <v>1.7803994504242453</v>
      </c>
      <c r="L633" s="11"/>
      <c r="M633" s="11">
        <v>16.618403379411127</v>
      </c>
      <c r="N633" s="11">
        <v>1.3191346971156424</v>
      </c>
      <c r="O633" s="11">
        <v>9.6965397064825005</v>
      </c>
      <c r="P633" s="11">
        <v>5.6027289758129841</v>
      </c>
      <c r="Q633" s="11"/>
      <c r="R633" s="11">
        <v>0.18207734457388602</v>
      </c>
      <c r="S633" s="11"/>
      <c r="T633" s="11">
        <v>10.074635004908513</v>
      </c>
      <c r="U633" s="11">
        <v>10.15290887890831</v>
      </c>
      <c r="V633" s="11"/>
      <c r="W633" s="11">
        <v>7.0787311336638732</v>
      </c>
      <c r="X633" s="11">
        <v>2.4440734240910471</v>
      </c>
      <c r="Y633" s="11">
        <v>0.33233711221737383</v>
      </c>
      <c r="Z633" s="11">
        <v>0.29776720893601544</v>
      </c>
      <c r="AA633" s="11"/>
      <c r="AB633" s="11">
        <v>3.7391523468989232</v>
      </c>
      <c r="AC633" s="11"/>
      <c r="AD633" s="11"/>
      <c r="AE633" s="11">
        <v>13.445789890377977</v>
      </c>
      <c r="AF633" s="11">
        <v>1.3434503987116631</v>
      </c>
      <c r="AG633" s="11">
        <v>0.99442660838260355</v>
      </c>
      <c r="AH633" s="11">
        <v>0.34902379032905961</v>
      </c>
      <c r="AI633" s="11">
        <v>110.54211803670316</v>
      </c>
      <c r="AJ633" s="11"/>
      <c r="AK633" s="11">
        <v>5.0601842843381615</v>
      </c>
    </row>
    <row r="634" spans="1:37" ht="15.75" x14ac:dyDescent="0.25">
      <c r="A634" s="32">
        <v>806</v>
      </c>
      <c r="B634" s="30"/>
      <c r="C634" s="3" t="s">
        <v>603</v>
      </c>
      <c r="H634" s="62">
        <f t="shared" si="14"/>
        <v>215.73683213008351</v>
      </c>
      <c r="I634" s="11">
        <v>10.526291518685079</v>
      </c>
      <c r="J634" s="11">
        <v>1.3896916501371517</v>
      </c>
      <c r="K634" s="11">
        <v>3.0992927343046488</v>
      </c>
      <c r="L634" s="11"/>
      <c r="M634" s="11">
        <v>26.348763519306118</v>
      </c>
      <c r="N634" s="11">
        <v>1.7185961516101989</v>
      </c>
      <c r="O634" s="11">
        <v>14.423024208876953</v>
      </c>
      <c r="P634" s="11">
        <v>10.207143158818965</v>
      </c>
      <c r="Q634" s="11"/>
      <c r="R634" s="11">
        <v>0.27273858546737012</v>
      </c>
      <c r="S634" s="11"/>
      <c r="T634" s="11">
        <v>15.634022136696643</v>
      </c>
      <c r="U634" s="11">
        <v>17.623772570631036</v>
      </c>
      <c r="V634" s="11"/>
      <c r="W634" s="11">
        <v>11.61874961972295</v>
      </c>
      <c r="X634" s="11">
        <v>4.7944884103996692</v>
      </c>
      <c r="Y634" s="11">
        <v>0.67453040316610535</v>
      </c>
      <c r="Z634" s="11">
        <v>0.53600413734230923</v>
      </c>
      <c r="AA634" s="11"/>
      <c r="AB634" s="11">
        <v>5.6955924469042927</v>
      </c>
      <c r="AC634" s="11"/>
      <c r="AD634" s="11"/>
      <c r="AE634" s="11">
        <v>16.715464227010266</v>
      </c>
      <c r="AF634" s="11">
        <v>2.2141349844110576</v>
      </c>
      <c r="AG634" s="11">
        <v>1.8823556904495917</v>
      </c>
      <c r="AH634" s="11">
        <v>0.33177929396146572</v>
      </c>
      <c r="AI634" s="11">
        <v>111.20998509917318</v>
      </c>
      <c r="AJ634" s="11"/>
      <c r="AK634" s="11">
        <v>5.0070826573566896</v>
      </c>
    </row>
    <row r="635" spans="1:37" ht="15.75" x14ac:dyDescent="0.25">
      <c r="A635" s="34"/>
      <c r="B635" s="30" t="s">
        <v>135</v>
      </c>
      <c r="H635" s="62" t="str">
        <f t="shared" si="14"/>
        <v/>
      </c>
      <c r="I635" s="11" t="s">
        <v>1479</v>
      </c>
      <c r="J635" s="11" t="s">
        <v>1479</v>
      </c>
      <c r="K635" s="11" t="s">
        <v>1479</v>
      </c>
      <c r="L635" s="11"/>
      <c r="M635" s="11"/>
      <c r="N635" s="11"/>
      <c r="O635" s="11"/>
      <c r="P635" s="11"/>
      <c r="Q635" s="11"/>
      <c r="R635" s="11" t="s">
        <v>1479</v>
      </c>
      <c r="S635" s="11"/>
      <c r="T635" s="11"/>
      <c r="U635" s="11"/>
      <c r="V635" s="11"/>
      <c r="W635" s="11"/>
      <c r="X635" s="11"/>
      <c r="Y635" s="11"/>
      <c r="Z635" s="11"/>
      <c r="AA635" s="11"/>
      <c r="AB635" s="11" t="s">
        <v>1479</v>
      </c>
      <c r="AC635" s="11"/>
      <c r="AD635" s="11"/>
      <c r="AE635" s="11"/>
      <c r="AF635" s="11"/>
      <c r="AG635" s="11"/>
      <c r="AH635" s="11"/>
      <c r="AI635" s="11" t="s">
        <v>1479</v>
      </c>
      <c r="AJ635" s="11"/>
      <c r="AK635" s="11" t="s">
        <v>1479</v>
      </c>
    </row>
    <row r="636" spans="1:37" ht="15.75" x14ac:dyDescent="0.25">
      <c r="A636" s="32">
        <v>807</v>
      </c>
      <c r="B636" s="30"/>
      <c r="C636" s="3" t="s">
        <v>604</v>
      </c>
      <c r="H636" s="62">
        <f t="shared" si="14"/>
        <v>165.19032915667532</v>
      </c>
      <c r="I636" s="11">
        <v>6.0076858755986411</v>
      </c>
      <c r="J636" s="11">
        <v>1.114183458296105</v>
      </c>
      <c r="K636" s="11">
        <v>2.1375959490633867</v>
      </c>
      <c r="L636" s="11"/>
      <c r="M636" s="11">
        <v>19.233148735222688</v>
      </c>
      <c r="N636" s="11">
        <v>1.7261367906819329</v>
      </c>
      <c r="O636" s="11">
        <v>11.001882525094269</v>
      </c>
      <c r="P636" s="11">
        <v>6.5051294194464857</v>
      </c>
      <c r="Q636" s="11"/>
      <c r="R636" s="11">
        <v>0.19320450645698045</v>
      </c>
      <c r="S636" s="11"/>
      <c r="T636" s="11">
        <v>12.054035918601178</v>
      </c>
      <c r="U636" s="11">
        <v>9.4687296628526596</v>
      </c>
      <c r="V636" s="11"/>
      <c r="W636" s="11">
        <v>6.9224641109307061</v>
      </c>
      <c r="X636" s="11">
        <v>2.0430969265511671</v>
      </c>
      <c r="Y636" s="11">
        <v>0.28430877929682696</v>
      </c>
      <c r="Z636" s="11">
        <v>0.21885984607395922</v>
      </c>
      <c r="AA636" s="11"/>
      <c r="AB636" s="11">
        <v>2.1904260264417106</v>
      </c>
      <c r="AC636" s="11"/>
      <c r="AD636" s="11"/>
      <c r="AE636" s="11">
        <v>11.554932638778663</v>
      </c>
      <c r="AF636" s="11">
        <v>2.0485881133900889</v>
      </c>
      <c r="AG636" s="11">
        <v>1.5257347159606942</v>
      </c>
      <c r="AH636" s="11">
        <v>0.52285339742939452</v>
      </c>
      <c r="AI636" s="11">
        <v>94.897838058238946</v>
      </c>
      <c r="AJ636" s="11"/>
      <c r="AK636" s="11">
        <v>4.2899602137342683</v>
      </c>
    </row>
    <row r="637" spans="1:37" ht="15.75" x14ac:dyDescent="0.25">
      <c r="A637" s="32">
        <v>808</v>
      </c>
      <c r="B637" s="30"/>
      <c r="C637" s="3" t="s">
        <v>605</v>
      </c>
      <c r="H637" s="62">
        <f t="shared" si="14"/>
        <v>184.74844403952812</v>
      </c>
      <c r="I637" s="11">
        <v>6.9382348927655437</v>
      </c>
      <c r="J637" s="11">
        <v>1.2201528114186682</v>
      </c>
      <c r="K637" s="11">
        <v>1.7800651202095961</v>
      </c>
      <c r="L637" s="11"/>
      <c r="M637" s="11">
        <v>15.998585250717648</v>
      </c>
      <c r="N637" s="11">
        <v>1.6271294997802501</v>
      </c>
      <c r="O637" s="11">
        <v>9.5970738344145445</v>
      </c>
      <c r="P637" s="11">
        <v>4.774381916522854</v>
      </c>
      <c r="Q637" s="11"/>
      <c r="R637" s="11">
        <v>0.18300275791025433</v>
      </c>
      <c r="S637" s="11"/>
      <c r="T637" s="11">
        <v>10.567009254262274</v>
      </c>
      <c r="U637" s="11">
        <v>8.9020900397819531</v>
      </c>
      <c r="V637" s="11"/>
      <c r="W637" s="11">
        <v>6.5051673871806708</v>
      </c>
      <c r="X637" s="11">
        <v>1.8608257978517533</v>
      </c>
      <c r="Y637" s="11">
        <v>0.28823864640460284</v>
      </c>
      <c r="Z637" s="11">
        <v>0.24785820834492653</v>
      </c>
      <c r="AA637" s="11"/>
      <c r="AB637" s="11">
        <v>3.1670584156045836</v>
      </c>
      <c r="AC637" s="11"/>
      <c r="AD637" s="11"/>
      <c r="AE637" s="11">
        <v>12.059282350830218</v>
      </c>
      <c r="AF637" s="11">
        <v>1.5697816890688721</v>
      </c>
      <c r="AG637" s="11">
        <v>1.2466714669818832</v>
      </c>
      <c r="AH637" s="11">
        <v>0.32311022208698875</v>
      </c>
      <c r="AI637" s="11">
        <v>117.1499542759898</v>
      </c>
      <c r="AJ637" s="11"/>
      <c r="AK637" s="11">
        <v>5.2132271809687234</v>
      </c>
    </row>
    <row r="638" spans="1:37" ht="15.75" x14ac:dyDescent="0.25">
      <c r="A638" s="34"/>
      <c r="B638" s="30" t="s">
        <v>650</v>
      </c>
      <c r="H638" s="62" t="str">
        <f t="shared" si="14"/>
        <v/>
      </c>
      <c r="I638" s="11" t="s">
        <v>1479</v>
      </c>
      <c r="J638" s="11" t="s">
        <v>1479</v>
      </c>
      <c r="K638" s="11" t="s">
        <v>1479</v>
      </c>
      <c r="L638" s="11"/>
      <c r="M638" s="11"/>
      <c r="N638" s="11"/>
      <c r="O638" s="11"/>
      <c r="P638" s="11"/>
      <c r="Q638" s="11"/>
      <c r="R638" s="11" t="s">
        <v>1479</v>
      </c>
      <c r="S638" s="11"/>
      <c r="T638" s="11"/>
      <c r="U638" s="11"/>
      <c r="V638" s="11"/>
      <c r="W638" s="11"/>
      <c r="X638" s="11"/>
      <c r="Y638" s="11"/>
      <c r="Z638" s="11"/>
      <c r="AA638" s="11"/>
      <c r="AB638" s="11" t="s">
        <v>1479</v>
      </c>
      <c r="AC638" s="11"/>
      <c r="AD638" s="11"/>
      <c r="AE638" s="11"/>
      <c r="AF638" s="11"/>
      <c r="AG638" s="11"/>
      <c r="AH638" s="11"/>
      <c r="AI638" s="11" t="s">
        <v>1479</v>
      </c>
      <c r="AJ638" s="11"/>
      <c r="AK638" s="11" t="s">
        <v>1479</v>
      </c>
    </row>
    <row r="639" spans="1:37" ht="15.75" x14ac:dyDescent="0.25">
      <c r="A639" s="32">
        <v>809</v>
      </c>
      <c r="B639" s="30"/>
      <c r="C639" s="3" t="s">
        <v>606</v>
      </c>
      <c r="H639" s="62">
        <f t="shared" si="14"/>
        <v>124.70328858723551</v>
      </c>
      <c r="I639" s="11">
        <v>4.8251440638177199</v>
      </c>
      <c r="J639" s="11">
        <v>0.8785397511781059</v>
      </c>
      <c r="K639" s="11">
        <v>1.8868156704944188</v>
      </c>
      <c r="L639" s="11"/>
      <c r="M639" s="11">
        <v>13.101856454009829</v>
      </c>
      <c r="N639" s="11">
        <v>1.4820905076761848</v>
      </c>
      <c r="O639" s="11">
        <v>7.5227214901743746</v>
      </c>
      <c r="P639" s="11">
        <v>4.0970444561592689</v>
      </c>
      <c r="Q639" s="11"/>
      <c r="R639" s="11">
        <v>0.12037942184154921</v>
      </c>
      <c r="S639" s="11"/>
      <c r="T639" s="11">
        <v>8.3728396809355274</v>
      </c>
      <c r="U639" s="11">
        <v>8.5068518962309678</v>
      </c>
      <c r="V639" s="11"/>
      <c r="W639" s="11">
        <v>5.6581788179997554</v>
      </c>
      <c r="X639" s="11">
        <v>2.2099297969928653</v>
      </c>
      <c r="Y639" s="11">
        <v>0.37306728127940803</v>
      </c>
      <c r="Z639" s="11">
        <v>0.26567599995893926</v>
      </c>
      <c r="AA639" s="11"/>
      <c r="AB639" s="11">
        <v>2.7298939917062239</v>
      </c>
      <c r="AC639" s="11"/>
      <c r="AD639" s="11"/>
      <c r="AE639" s="11">
        <v>9.0561578576432957</v>
      </c>
      <c r="AF639" s="11">
        <v>1.1593909363022388</v>
      </c>
      <c r="AG639" s="11">
        <v>0.92555008049675691</v>
      </c>
      <c r="AH639" s="11">
        <v>0.23384085580548186</v>
      </c>
      <c r="AI639" s="11">
        <v>70.844504611402314</v>
      </c>
      <c r="AJ639" s="11"/>
      <c r="AK639" s="11">
        <v>3.22091425167332</v>
      </c>
    </row>
    <row r="640" spans="1:37" ht="15.75" x14ac:dyDescent="0.25">
      <c r="A640" s="32">
        <v>810</v>
      </c>
      <c r="B640" s="30"/>
      <c r="C640" s="3" t="s">
        <v>607</v>
      </c>
      <c r="H640" s="62">
        <f t="shared" si="14"/>
        <v>186.52442990111757</v>
      </c>
      <c r="I640" s="11">
        <v>8.4747432834308345</v>
      </c>
      <c r="J640" s="11">
        <v>1.308470910915154</v>
      </c>
      <c r="K640" s="11">
        <v>2.3702014391750112</v>
      </c>
      <c r="L640" s="11"/>
      <c r="M640" s="11">
        <v>21.278573851055242</v>
      </c>
      <c r="N640" s="11">
        <v>1.5676884621320291</v>
      </c>
      <c r="O640" s="11">
        <v>11.783389960791995</v>
      </c>
      <c r="P640" s="11">
        <v>7.9274954281312198</v>
      </c>
      <c r="Q640" s="11"/>
      <c r="R640" s="11">
        <v>0.25764940312780654</v>
      </c>
      <c r="S640" s="11"/>
      <c r="T640" s="11">
        <v>12.853620627018335</v>
      </c>
      <c r="U640" s="11">
        <v>14.869354751631235</v>
      </c>
      <c r="V640" s="11"/>
      <c r="W640" s="11">
        <v>9.6865025044632009</v>
      </c>
      <c r="X640" s="11">
        <v>4.2260548008743477</v>
      </c>
      <c r="Y640" s="11">
        <v>0.4805973134331521</v>
      </c>
      <c r="Z640" s="11">
        <v>0.47620013286053398</v>
      </c>
      <c r="AA640" s="11"/>
      <c r="AB640" s="11">
        <v>5.2737426056564729</v>
      </c>
      <c r="AC640" s="11"/>
      <c r="AD640" s="11"/>
      <c r="AE640" s="11">
        <v>14.408468233726555</v>
      </c>
      <c r="AF640" s="11">
        <v>1.8316383335417454</v>
      </c>
      <c r="AG640" s="11">
        <v>1.4931833191090389</v>
      </c>
      <c r="AH640" s="11">
        <v>0.33845501443270654</v>
      </c>
      <c r="AI640" s="11">
        <v>99.228854766377822</v>
      </c>
      <c r="AJ640" s="11"/>
      <c r="AK640" s="11">
        <v>4.3691116954613678</v>
      </c>
    </row>
    <row r="641" spans="1:37" ht="15.75" x14ac:dyDescent="0.25">
      <c r="A641" s="32">
        <v>811</v>
      </c>
      <c r="B641" s="30"/>
      <c r="C641" s="3" t="s">
        <v>608</v>
      </c>
      <c r="H641" s="62">
        <f t="shared" si="14"/>
        <v>190.27030470518034</v>
      </c>
      <c r="I641" s="11">
        <v>9.2944134052466296</v>
      </c>
      <c r="J641" s="11">
        <v>1.4112809781024807</v>
      </c>
      <c r="K641" s="11">
        <v>2.6094731475909256</v>
      </c>
      <c r="L641" s="11"/>
      <c r="M641" s="11">
        <v>28.009579987689975</v>
      </c>
      <c r="N641" s="11">
        <v>1.7746335007946614</v>
      </c>
      <c r="O641" s="11">
        <v>15.025429515028113</v>
      </c>
      <c r="P641" s="11">
        <v>11.209516971867201</v>
      </c>
      <c r="Q641" s="11"/>
      <c r="R641" s="11">
        <v>0.34500660556625246</v>
      </c>
      <c r="S641" s="11"/>
      <c r="T641" s="11">
        <v>20.300683155092109</v>
      </c>
      <c r="U641" s="11">
        <v>17.578730903700702</v>
      </c>
      <c r="V641" s="11"/>
      <c r="W641" s="11">
        <v>11.282984432570288</v>
      </c>
      <c r="X641" s="11">
        <v>5.2260416404725119</v>
      </c>
      <c r="Y641" s="11">
        <v>0.61696775348236343</v>
      </c>
      <c r="Z641" s="11">
        <v>0.45273707717553757</v>
      </c>
      <c r="AA641" s="11"/>
      <c r="AB641" s="11">
        <v>5.1254643677843177</v>
      </c>
      <c r="AC641" s="11"/>
      <c r="AD641" s="11"/>
      <c r="AE641" s="11">
        <v>16.676002690894013</v>
      </c>
      <c r="AF641" s="11">
        <v>1.7932146373203861</v>
      </c>
      <c r="AG641" s="11">
        <v>1.4726747013967985</v>
      </c>
      <c r="AH641" s="11">
        <v>0.32053993592358765</v>
      </c>
      <c r="AI641" s="11">
        <v>83.493502006667697</v>
      </c>
      <c r="AJ641" s="11"/>
      <c r="AK641" s="11">
        <v>3.6329528195248337</v>
      </c>
    </row>
    <row r="642" spans="1:37" ht="15.75" x14ac:dyDescent="0.25">
      <c r="A642" s="32">
        <v>812</v>
      </c>
      <c r="B642" s="30"/>
      <c r="C642" s="3" t="s">
        <v>609</v>
      </c>
      <c r="H642" s="62">
        <f t="shared" ref="H642:H703" si="16">IF(SUM(I642:M642,R642:U642,AA642:AF642,AI642:AK642)=0,"",SUM(I642:M642,R642:U642,AA642:AF642,AI642:AK642))</f>
        <v>163.81950948296966</v>
      </c>
      <c r="I642" s="11">
        <v>7.8496111064620697</v>
      </c>
      <c r="J642" s="11">
        <v>1.3414409773285083</v>
      </c>
      <c r="K642" s="11">
        <v>2.0362381723221765</v>
      </c>
      <c r="L642" s="11"/>
      <c r="M642" s="11">
        <v>22.961261868648357</v>
      </c>
      <c r="N642" s="11">
        <v>1.7936346111452461</v>
      </c>
      <c r="O642" s="11">
        <v>12.175271734199285</v>
      </c>
      <c r="P642" s="11">
        <v>8.992355523303825</v>
      </c>
      <c r="Q642" s="11"/>
      <c r="R642" s="11">
        <v>0.27575299074079695</v>
      </c>
      <c r="S642" s="11"/>
      <c r="T642" s="11">
        <v>14.785090314555774</v>
      </c>
      <c r="U642" s="11">
        <v>13.072326674281442</v>
      </c>
      <c r="V642" s="11"/>
      <c r="W642" s="11">
        <v>7.8745616791221993</v>
      </c>
      <c r="X642" s="11">
        <v>4.3951847815027065</v>
      </c>
      <c r="Y642" s="11">
        <v>0.38896343617555179</v>
      </c>
      <c r="Z642" s="11">
        <v>0.41361677748098485</v>
      </c>
      <c r="AA642" s="11"/>
      <c r="AB642" s="11">
        <v>3.9366808762729075</v>
      </c>
      <c r="AC642" s="11"/>
      <c r="AD642" s="11"/>
      <c r="AE642" s="11">
        <v>12.28529455597188</v>
      </c>
      <c r="AF642" s="11">
        <v>1.5397927555689159</v>
      </c>
      <c r="AG642" s="11">
        <v>1.2375224203838817</v>
      </c>
      <c r="AH642" s="11">
        <v>0.30227033518503421</v>
      </c>
      <c r="AI642" s="11">
        <v>80.305954663060817</v>
      </c>
      <c r="AJ642" s="11"/>
      <c r="AK642" s="11">
        <v>3.4300645277560031</v>
      </c>
    </row>
    <row r="643" spans="1:37" ht="15.75" x14ac:dyDescent="0.25">
      <c r="A643" s="34"/>
      <c r="B643" s="30" t="s">
        <v>136</v>
      </c>
      <c r="H643" s="62" t="str">
        <f t="shared" si="16"/>
        <v/>
      </c>
      <c r="I643" s="11" t="s">
        <v>1479</v>
      </c>
      <c r="J643" s="11" t="s">
        <v>1479</v>
      </c>
      <c r="K643" s="11" t="s">
        <v>1479</v>
      </c>
      <c r="L643" s="11"/>
      <c r="M643" s="11"/>
      <c r="N643" s="11"/>
      <c r="O643" s="11"/>
      <c r="P643" s="11"/>
      <c r="Q643" s="11"/>
      <c r="R643" s="11" t="s">
        <v>1479</v>
      </c>
      <c r="S643" s="11"/>
      <c r="T643" s="11"/>
      <c r="U643" s="11"/>
      <c r="V643" s="11"/>
      <c r="W643" s="11"/>
      <c r="X643" s="11"/>
      <c r="Y643" s="11"/>
      <c r="Z643" s="11"/>
      <c r="AA643" s="11"/>
      <c r="AB643" s="11" t="s">
        <v>1479</v>
      </c>
      <c r="AC643" s="11"/>
      <c r="AD643" s="11"/>
      <c r="AE643" s="11"/>
      <c r="AF643" s="11"/>
      <c r="AG643" s="11"/>
      <c r="AH643" s="11"/>
      <c r="AI643" s="11" t="s">
        <v>1479</v>
      </c>
      <c r="AJ643" s="11"/>
      <c r="AK643" s="11" t="s">
        <v>1479</v>
      </c>
    </row>
    <row r="644" spans="1:37" ht="15.75" x14ac:dyDescent="0.25">
      <c r="A644" s="32">
        <v>813</v>
      </c>
      <c r="B644" s="30"/>
      <c r="C644" s="3" t="s">
        <v>610</v>
      </c>
      <c r="H644" s="62">
        <f t="shared" si="16"/>
        <v>213.27113218792306</v>
      </c>
      <c r="I644" s="11">
        <v>9.5489764334082725</v>
      </c>
      <c r="J644" s="11">
        <v>1.3302874549178962</v>
      </c>
      <c r="K644" s="11">
        <v>2.8540832669139249</v>
      </c>
      <c r="L644" s="11"/>
      <c r="M644" s="11">
        <v>23.629851018744304</v>
      </c>
      <c r="N644" s="11">
        <v>1.7900723092389441</v>
      </c>
      <c r="O644" s="11">
        <v>13.334626566409177</v>
      </c>
      <c r="P644" s="11">
        <v>8.505152143096181</v>
      </c>
      <c r="Q644" s="11"/>
      <c r="R644" s="11">
        <v>0.21482607759295891</v>
      </c>
      <c r="S644" s="11"/>
      <c r="T644" s="11">
        <v>12.823369088899083</v>
      </c>
      <c r="U644" s="11">
        <v>12.311048712909054</v>
      </c>
      <c r="V644" s="11"/>
      <c r="W644" s="11">
        <v>8.136406484815625</v>
      </c>
      <c r="X644" s="11">
        <v>3.2713057343345326</v>
      </c>
      <c r="Y644" s="11">
        <v>0.49660375669600887</v>
      </c>
      <c r="Z644" s="11">
        <v>0.40673273706288715</v>
      </c>
      <c r="AA644" s="11"/>
      <c r="AB644" s="11">
        <v>4.5608773178409487</v>
      </c>
      <c r="AC644" s="11"/>
      <c r="AD644" s="11"/>
      <c r="AE644" s="11">
        <v>16.014137017284682</v>
      </c>
      <c r="AF644" s="11">
        <v>1.9382591595714131</v>
      </c>
      <c r="AG644" s="11">
        <v>1.6925451536292055</v>
      </c>
      <c r="AH644" s="11">
        <v>0.24571400594220769</v>
      </c>
      <c r="AI644" s="11">
        <v>122.53336756741474</v>
      </c>
      <c r="AJ644" s="11"/>
      <c r="AK644" s="11">
        <v>5.5120490724257785</v>
      </c>
    </row>
    <row r="645" spans="1:37" ht="15.75" x14ac:dyDescent="0.25">
      <c r="A645" s="32">
        <v>814</v>
      </c>
      <c r="B645" s="30"/>
      <c r="C645" s="3" t="s">
        <v>611</v>
      </c>
      <c r="H645" s="62">
        <f t="shared" si="16"/>
        <v>170.93638842492945</v>
      </c>
      <c r="I645" s="11">
        <v>7.6385103170948705</v>
      </c>
      <c r="J645" s="11">
        <v>1.0322246778689823</v>
      </c>
      <c r="K645" s="11">
        <v>2.0417913156435481</v>
      </c>
      <c r="L645" s="11"/>
      <c r="M645" s="11">
        <v>16.672584519199116</v>
      </c>
      <c r="N645" s="11">
        <v>1.4417311872100054</v>
      </c>
      <c r="O645" s="11">
        <v>9.3054498044392737</v>
      </c>
      <c r="P645" s="11">
        <v>5.9254035275498387</v>
      </c>
      <c r="Q645" s="11"/>
      <c r="R645" s="11">
        <v>0.14461374666112387</v>
      </c>
      <c r="S645" s="11"/>
      <c r="T645" s="11">
        <v>10.362868832712369</v>
      </c>
      <c r="U645" s="11">
        <v>8.2078964921257942</v>
      </c>
      <c r="V645" s="11"/>
      <c r="W645" s="11">
        <v>5.3401536796396458</v>
      </c>
      <c r="X645" s="11">
        <v>2.2341654197731775</v>
      </c>
      <c r="Y645" s="11">
        <v>0.39464328706127483</v>
      </c>
      <c r="Z645" s="11">
        <v>0.23893410565169501</v>
      </c>
      <c r="AA645" s="11"/>
      <c r="AB645" s="11">
        <v>2.9796872017788716</v>
      </c>
      <c r="AC645" s="11"/>
      <c r="AD645" s="11"/>
      <c r="AE645" s="11">
        <v>11.363935863075648</v>
      </c>
      <c r="AF645" s="11">
        <v>1.4357981087088663</v>
      </c>
      <c r="AG645" s="11">
        <v>1.1765386779627882</v>
      </c>
      <c r="AH645" s="11">
        <v>0.25925943074607799</v>
      </c>
      <c r="AI645" s="11">
        <v>104.37952650572988</v>
      </c>
      <c r="AJ645" s="11"/>
      <c r="AK645" s="11">
        <v>4.6769508443303707</v>
      </c>
    </row>
    <row r="646" spans="1:37" ht="15.75" x14ac:dyDescent="0.25">
      <c r="A646" s="32">
        <v>815</v>
      </c>
      <c r="B646" s="30"/>
      <c r="C646" s="3" t="s">
        <v>612</v>
      </c>
      <c r="H646" s="62">
        <f t="shared" si="16"/>
        <v>179.07676601906729</v>
      </c>
      <c r="I646" s="11">
        <v>7.9188935327604071</v>
      </c>
      <c r="J646" s="11">
        <v>0.98790554935412989</v>
      </c>
      <c r="K646" s="11">
        <v>2.1456932637742856</v>
      </c>
      <c r="L646" s="11"/>
      <c r="M646" s="11">
        <v>19.592954576479045</v>
      </c>
      <c r="N646" s="11">
        <v>2.068038466965648</v>
      </c>
      <c r="O646" s="11">
        <v>11.19057247027771</v>
      </c>
      <c r="P646" s="11">
        <v>6.3343436392356889</v>
      </c>
      <c r="Q646" s="11"/>
      <c r="R646" s="11">
        <v>0.21370488433591939</v>
      </c>
      <c r="S646" s="11"/>
      <c r="T646" s="11">
        <v>12.446179417818087</v>
      </c>
      <c r="U646" s="11">
        <v>14.400272399803193</v>
      </c>
      <c r="V646" s="11"/>
      <c r="W646" s="11">
        <v>8.8582600260342748</v>
      </c>
      <c r="X646" s="11">
        <v>4.6201498372857692</v>
      </c>
      <c r="Y646" s="11">
        <v>0.52715025810103744</v>
      </c>
      <c r="Z646" s="11">
        <v>0.3947122783821102</v>
      </c>
      <c r="AA646" s="11"/>
      <c r="AB646" s="11">
        <v>4.560749809796893</v>
      </c>
      <c r="AC646" s="11"/>
      <c r="AD646" s="11"/>
      <c r="AE646" s="11">
        <v>12.492803150580988</v>
      </c>
      <c r="AF646" s="11">
        <v>1.7166357121569447</v>
      </c>
      <c r="AG646" s="11">
        <v>1.431464385443463</v>
      </c>
      <c r="AH646" s="11">
        <v>0.28517132671348178</v>
      </c>
      <c r="AI646" s="11">
        <v>98.308007756002496</v>
      </c>
      <c r="AJ646" s="11"/>
      <c r="AK646" s="11">
        <v>4.2929659662049175</v>
      </c>
    </row>
    <row r="647" spans="1:37" ht="15.75" x14ac:dyDescent="0.25">
      <c r="A647" s="32">
        <v>816</v>
      </c>
      <c r="B647" s="30"/>
      <c r="C647" s="3" t="s">
        <v>613</v>
      </c>
      <c r="H647" s="62">
        <f t="shared" si="16"/>
        <v>191.53164329140998</v>
      </c>
      <c r="I647" s="11">
        <v>9.4332325004198889</v>
      </c>
      <c r="J647" s="11">
        <v>0.9794858189717417</v>
      </c>
      <c r="K647" s="11">
        <v>2.1901917999045732</v>
      </c>
      <c r="L647" s="11"/>
      <c r="M647" s="11">
        <v>23.185215762859773</v>
      </c>
      <c r="N647" s="11">
        <v>1.7759401115303668</v>
      </c>
      <c r="O647" s="11">
        <v>13.482136574222249</v>
      </c>
      <c r="P647" s="11">
        <v>7.9271390771071575</v>
      </c>
      <c r="Q647" s="11"/>
      <c r="R647" s="11">
        <v>0.30028804966532008</v>
      </c>
      <c r="S647" s="11"/>
      <c r="T647" s="11">
        <v>14.775594145585188</v>
      </c>
      <c r="U647" s="11">
        <v>19.794770835554747</v>
      </c>
      <c r="V647" s="11"/>
      <c r="W647" s="11">
        <v>13.339101122489923</v>
      </c>
      <c r="X647" s="11">
        <v>5.2592214355693043</v>
      </c>
      <c r="Y647" s="11">
        <v>0.63868893476735245</v>
      </c>
      <c r="Z647" s="11">
        <v>0.55775934272816841</v>
      </c>
      <c r="AA647" s="11"/>
      <c r="AB647" s="11">
        <v>6.7323405460415326</v>
      </c>
      <c r="AC647" s="11"/>
      <c r="AD647" s="11"/>
      <c r="AE647" s="11">
        <v>16.668019483113316</v>
      </c>
      <c r="AF647" s="11">
        <v>2.8767718813305176</v>
      </c>
      <c r="AG647" s="11">
        <v>2.3994946576794787</v>
      </c>
      <c r="AH647" s="11">
        <v>0.47727722365103875</v>
      </c>
      <c r="AI647" s="11">
        <v>90.536463756351452</v>
      </c>
      <c r="AJ647" s="11"/>
      <c r="AK647" s="11">
        <v>4.0592687116119315</v>
      </c>
    </row>
    <row r="648" spans="1:37" ht="15.75" x14ac:dyDescent="0.25">
      <c r="A648" s="32">
        <v>817</v>
      </c>
      <c r="B648" s="30"/>
      <c r="C648" s="3" t="s">
        <v>614</v>
      </c>
      <c r="H648" s="62">
        <f t="shared" si="16"/>
        <v>160.72658791598678</v>
      </c>
      <c r="I648" s="11">
        <v>5.5566357095028502</v>
      </c>
      <c r="J648" s="11">
        <v>1.3825911924352088</v>
      </c>
      <c r="K648" s="11">
        <v>1.916503106302555</v>
      </c>
      <c r="L648" s="11"/>
      <c r="M648" s="11">
        <v>18.155904666072789</v>
      </c>
      <c r="N648" s="11">
        <v>2.0158975480049768</v>
      </c>
      <c r="O648" s="11">
        <v>10.061596344974788</v>
      </c>
      <c r="P648" s="11">
        <v>6.0784107730930232</v>
      </c>
      <c r="Q648" s="11"/>
      <c r="R648" s="11">
        <v>0.21853075846297881</v>
      </c>
      <c r="S648" s="11"/>
      <c r="T648" s="11">
        <v>13.309320433294893</v>
      </c>
      <c r="U648" s="11">
        <v>11.11039587680942</v>
      </c>
      <c r="V648" s="11"/>
      <c r="W648" s="11">
        <v>6.8369900486441351</v>
      </c>
      <c r="X648" s="11">
        <v>3.5340386371930066</v>
      </c>
      <c r="Y648" s="11">
        <v>0.46074428203330287</v>
      </c>
      <c r="Z648" s="11">
        <v>0.27862290893897423</v>
      </c>
      <c r="AA648" s="11"/>
      <c r="AB648" s="11">
        <v>4.8472690503839369</v>
      </c>
      <c r="AC648" s="11"/>
      <c r="AD648" s="11"/>
      <c r="AE648" s="11">
        <v>8.2623406674859172</v>
      </c>
      <c r="AF648" s="11">
        <v>1.6188342326568554</v>
      </c>
      <c r="AG648" s="11">
        <v>1.3583908314464392</v>
      </c>
      <c r="AH648" s="11">
        <v>0.26044340121041626</v>
      </c>
      <c r="AI648" s="11">
        <v>90.334079798027204</v>
      </c>
      <c r="AJ648" s="11"/>
      <c r="AK648" s="11">
        <v>4.0141824245521915</v>
      </c>
    </row>
    <row r="649" spans="1:37" ht="15.75" x14ac:dyDescent="0.25">
      <c r="A649" s="34"/>
      <c r="B649" s="30" t="s">
        <v>137</v>
      </c>
      <c r="H649" s="62" t="str">
        <f t="shared" si="16"/>
        <v/>
      </c>
      <c r="I649" s="11" t="s">
        <v>1479</v>
      </c>
      <c r="J649" s="11" t="s">
        <v>1479</v>
      </c>
      <c r="K649" s="11" t="s">
        <v>1479</v>
      </c>
      <c r="L649" s="11"/>
      <c r="M649" s="11"/>
      <c r="N649" s="11"/>
      <c r="O649" s="11"/>
      <c r="P649" s="11"/>
      <c r="Q649" s="11"/>
      <c r="R649" s="11" t="s">
        <v>1479</v>
      </c>
      <c r="S649" s="11"/>
      <c r="T649" s="11"/>
      <c r="U649" s="11"/>
      <c r="V649" s="11"/>
      <c r="W649" s="11"/>
      <c r="X649" s="11"/>
      <c r="Y649" s="11"/>
      <c r="Z649" s="11"/>
      <c r="AA649" s="11"/>
      <c r="AB649" s="11" t="s">
        <v>1479</v>
      </c>
      <c r="AC649" s="11"/>
      <c r="AD649" s="11"/>
      <c r="AE649" s="11"/>
      <c r="AF649" s="11"/>
      <c r="AG649" s="11"/>
      <c r="AH649" s="11"/>
      <c r="AI649" s="11" t="s">
        <v>1479</v>
      </c>
      <c r="AJ649" s="11"/>
      <c r="AK649" s="11" t="s">
        <v>1479</v>
      </c>
    </row>
    <row r="650" spans="1:37" ht="15.75" x14ac:dyDescent="0.25">
      <c r="A650" s="32">
        <v>818</v>
      </c>
      <c r="B650" s="30"/>
      <c r="C650" s="3" t="s">
        <v>115</v>
      </c>
      <c r="H650" s="62">
        <f t="shared" si="16"/>
        <v>150.02744045828794</v>
      </c>
      <c r="I650" s="11">
        <v>8.2449861208269368</v>
      </c>
      <c r="J650" s="11">
        <v>1.2529919818328517</v>
      </c>
      <c r="K650" s="11">
        <v>1.0278289325780097</v>
      </c>
      <c r="L650" s="11"/>
      <c r="M650" s="11">
        <v>12.013077291431545</v>
      </c>
      <c r="N650" s="11">
        <v>1.1520211341841686</v>
      </c>
      <c r="O650" s="11">
        <v>6.6203125003595611</v>
      </c>
      <c r="P650" s="11">
        <v>4.2407436568878154</v>
      </c>
      <c r="Q650" s="11"/>
      <c r="R650" s="11">
        <v>0.12768887527155581</v>
      </c>
      <c r="S650" s="11"/>
      <c r="T650" s="11">
        <v>6.9169080724332073</v>
      </c>
      <c r="U650" s="11">
        <v>5.1561490379884356</v>
      </c>
      <c r="V650" s="11"/>
      <c r="W650" s="11">
        <v>3.5276308247880785</v>
      </c>
      <c r="X650" s="11">
        <v>1.3299157669716828</v>
      </c>
      <c r="Y650" s="11">
        <v>0.16437243127935983</v>
      </c>
      <c r="Z650" s="11">
        <v>0.13423001494931436</v>
      </c>
      <c r="AA650" s="11"/>
      <c r="AB650" s="11">
        <v>1.8739622025765226</v>
      </c>
      <c r="AC650" s="11"/>
      <c r="AD650" s="11"/>
      <c r="AE650" s="11">
        <v>6.9803406967739257</v>
      </c>
      <c r="AF650" s="11">
        <v>0.870565541393305</v>
      </c>
      <c r="AG650" s="11">
        <v>0.68872072181334654</v>
      </c>
      <c r="AH650" s="11">
        <v>0.18184481957995843</v>
      </c>
      <c r="AI650" s="11">
        <v>101.35388632878239</v>
      </c>
      <c r="AJ650" s="11"/>
      <c r="AK650" s="11">
        <v>4.2090553763992906</v>
      </c>
    </row>
    <row r="651" spans="1:37" ht="15.75" x14ac:dyDescent="0.25">
      <c r="A651" s="32">
        <v>819</v>
      </c>
      <c r="B651" s="30"/>
      <c r="C651" s="3" t="s">
        <v>615</v>
      </c>
      <c r="H651" s="62">
        <f t="shared" si="16"/>
        <v>186.89962733672823</v>
      </c>
      <c r="I651" s="11">
        <v>10.122583439036761</v>
      </c>
      <c r="J651" s="11">
        <v>1.4774217878598823</v>
      </c>
      <c r="K651" s="11">
        <v>2.0591180469710495</v>
      </c>
      <c r="L651" s="11"/>
      <c r="M651" s="11">
        <v>20.087599734477422</v>
      </c>
      <c r="N651" s="11">
        <v>1.9149673941400016</v>
      </c>
      <c r="O651" s="11">
        <v>10.738273406909359</v>
      </c>
      <c r="P651" s="11">
        <v>7.4343589334280633</v>
      </c>
      <c r="Q651" s="11"/>
      <c r="R651" s="11">
        <v>0.24666453489839579</v>
      </c>
      <c r="S651" s="11"/>
      <c r="T651" s="11">
        <v>13.197654303655824</v>
      </c>
      <c r="U651" s="11">
        <v>11.071365646964779</v>
      </c>
      <c r="V651" s="11"/>
      <c r="W651" s="11">
        <v>6.9231567523844539</v>
      </c>
      <c r="X651" s="11">
        <v>3.4619560103958142</v>
      </c>
      <c r="Y651" s="11">
        <v>0.39034091536796811</v>
      </c>
      <c r="Z651" s="11">
        <v>0.29591196881654164</v>
      </c>
      <c r="AA651" s="11"/>
      <c r="AB651" s="11">
        <v>3.7603768654943086</v>
      </c>
      <c r="AC651" s="11"/>
      <c r="AD651" s="11"/>
      <c r="AE651" s="11">
        <v>13.326003007253297</v>
      </c>
      <c r="AF651" s="11">
        <v>1.1912958986115494</v>
      </c>
      <c r="AG651" s="11">
        <v>0.97895046137754282</v>
      </c>
      <c r="AH651" s="11">
        <v>0.21234543723400665</v>
      </c>
      <c r="AI651" s="11">
        <v>106.00871737024006</v>
      </c>
      <c r="AJ651" s="11"/>
      <c r="AK651" s="11">
        <v>4.3508267012649178</v>
      </c>
    </row>
    <row r="652" spans="1:37" ht="15.75" x14ac:dyDescent="0.25">
      <c r="A652" s="32">
        <v>820</v>
      </c>
      <c r="B652" s="30"/>
      <c r="C652" s="3" t="s">
        <v>116</v>
      </c>
      <c r="H652" s="62">
        <f t="shared" si="16"/>
        <v>175.36565254495</v>
      </c>
      <c r="I652" s="11">
        <v>6.921509174094755</v>
      </c>
      <c r="J652" s="11">
        <v>1.1193649209825167</v>
      </c>
      <c r="K652" s="11">
        <v>1.9068890740325151</v>
      </c>
      <c r="L652" s="11"/>
      <c r="M652" s="11">
        <v>18.193457484772555</v>
      </c>
      <c r="N652" s="11">
        <v>1.5781478485685982</v>
      </c>
      <c r="O652" s="11">
        <v>10.080385889712822</v>
      </c>
      <c r="P652" s="11">
        <v>6.5349237464911338</v>
      </c>
      <c r="Q652" s="11"/>
      <c r="R652" s="11">
        <v>0.20047964794212719</v>
      </c>
      <c r="S652" s="11"/>
      <c r="T652" s="11">
        <v>11.874951920779218</v>
      </c>
      <c r="U652" s="11">
        <v>10.10869822199238</v>
      </c>
      <c r="V652" s="11"/>
      <c r="W652" s="11">
        <v>6.5739851343561231</v>
      </c>
      <c r="X652" s="11">
        <v>2.9606320678597218</v>
      </c>
      <c r="Y652" s="11">
        <v>0.30032197490866619</v>
      </c>
      <c r="Z652" s="11">
        <v>0.27375904486786962</v>
      </c>
      <c r="AA652" s="11"/>
      <c r="AB652" s="11">
        <v>2.6687879279916218</v>
      </c>
      <c r="AC652" s="11"/>
      <c r="AD652" s="11"/>
      <c r="AE652" s="11">
        <v>11.044655675672246</v>
      </c>
      <c r="AF652" s="11">
        <v>1.5489627754525335</v>
      </c>
      <c r="AG652" s="11">
        <v>1.2092769668648087</v>
      </c>
      <c r="AH652" s="11">
        <v>0.33968580858772485</v>
      </c>
      <c r="AI652" s="11">
        <v>105.11822795361337</v>
      </c>
      <c r="AJ652" s="11"/>
      <c r="AK652" s="11">
        <v>4.6596677676241365</v>
      </c>
    </row>
    <row r="653" spans="1:37" ht="15.75" x14ac:dyDescent="0.25">
      <c r="A653" s="32">
        <v>821</v>
      </c>
      <c r="B653" s="30"/>
      <c r="C653" s="3" t="s">
        <v>117</v>
      </c>
      <c r="H653" s="62">
        <f t="shared" si="16"/>
        <v>156.76871489962883</v>
      </c>
      <c r="I653" s="11">
        <v>7.8844569054345799</v>
      </c>
      <c r="J653" s="11">
        <v>1.4141399658620863</v>
      </c>
      <c r="K653" s="11">
        <v>1.4863614629037498</v>
      </c>
      <c r="L653" s="11"/>
      <c r="M653" s="11">
        <v>14.503806804713523</v>
      </c>
      <c r="N653" s="11">
        <v>1.6504014720878433</v>
      </c>
      <c r="O653" s="11">
        <v>7.9063037162833432</v>
      </c>
      <c r="P653" s="11">
        <v>4.947101616342338</v>
      </c>
      <c r="Q653" s="11"/>
      <c r="R653" s="11">
        <v>0.16079081948771592</v>
      </c>
      <c r="S653" s="11"/>
      <c r="T653" s="11">
        <v>8.9211425668854307</v>
      </c>
      <c r="U653" s="11">
        <v>7.8650481859395072</v>
      </c>
      <c r="V653" s="11"/>
      <c r="W653" s="11">
        <v>5.1131187158279854</v>
      </c>
      <c r="X653" s="11">
        <v>2.3201158315372066</v>
      </c>
      <c r="Y653" s="11">
        <v>0.20312078591505001</v>
      </c>
      <c r="Z653" s="11">
        <v>0.22869285265926584</v>
      </c>
      <c r="AA653" s="11"/>
      <c r="AB653" s="11">
        <v>2.1792375050614194</v>
      </c>
      <c r="AC653" s="11"/>
      <c r="AD653" s="11"/>
      <c r="AE653" s="11">
        <v>8.3197056031009708</v>
      </c>
      <c r="AF653" s="11">
        <v>1.2294166901951522</v>
      </c>
      <c r="AG653" s="11">
        <v>0.89410889668601157</v>
      </c>
      <c r="AH653" s="11">
        <v>0.33530779350914058</v>
      </c>
      <c r="AI653" s="11">
        <v>98.611583693488868</v>
      </c>
      <c r="AJ653" s="11"/>
      <c r="AK653" s="11">
        <v>4.1930246965558275</v>
      </c>
    </row>
    <row r="654" spans="1:37" ht="15.75" x14ac:dyDescent="0.25">
      <c r="A654" s="32">
        <v>822</v>
      </c>
      <c r="B654" s="30"/>
      <c r="C654" s="3" t="s">
        <v>616</v>
      </c>
      <c r="H654" s="62">
        <f t="shared" si="16"/>
        <v>160.14253230085737</v>
      </c>
      <c r="I654" s="11">
        <v>5.8937772562099502</v>
      </c>
      <c r="J654" s="11">
        <v>0.79091388613006264</v>
      </c>
      <c r="K654" s="11">
        <v>1.8439344228008505</v>
      </c>
      <c r="L654" s="11"/>
      <c r="M654" s="11">
        <v>20.171550387405087</v>
      </c>
      <c r="N654" s="11">
        <v>1.4184969180977713</v>
      </c>
      <c r="O654" s="11">
        <v>12.650733363271396</v>
      </c>
      <c r="P654" s="11">
        <v>6.1023201060359193</v>
      </c>
      <c r="Q654" s="11"/>
      <c r="R654" s="11">
        <v>0.21981947474492258</v>
      </c>
      <c r="S654" s="11"/>
      <c r="T654" s="11">
        <v>12.512246218902298</v>
      </c>
      <c r="U654" s="11">
        <v>19.935639738342548</v>
      </c>
      <c r="V654" s="11"/>
      <c r="W654" s="11">
        <v>14.364118297416603</v>
      </c>
      <c r="X654" s="11">
        <v>4.7288431203124635</v>
      </c>
      <c r="Y654" s="11">
        <v>0.42222663265451243</v>
      </c>
      <c r="Z654" s="11">
        <v>0.42045168795897048</v>
      </c>
      <c r="AA654" s="11"/>
      <c r="AB654" s="11">
        <v>4.5030765597343771</v>
      </c>
      <c r="AC654" s="11"/>
      <c r="AD654" s="11"/>
      <c r="AE654" s="11">
        <v>12.871956059566726</v>
      </c>
      <c r="AF654" s="11">
        <v>2.3271943946761762</v>
      </c>
      <c r="AG654" s="11">
        <v>1.8634375117090005</v>
      </c>
      <c r="AH654" s="11">
        <v>0.4637568829671756</v>
      </c>
      <c r="AI654" s="11">
        <v>75.499335652859969</v>
      </c>
      <c r="AJ654" s="11"/>
      <c r="AK654" s="11">
        <v>3.573088249484401</v>
      </c>
    </row>
    <row r="655" spans="1:37" ht="25.5" customHeight="1" x14ac:dyDescent="0.25">
      <c r="A655" s="32">
        <v>823</v>
      </c>
      <c r="B655" s="30"/>
      <c r="C655" s="3" t="s">
        <v>617</v>
      </c>
      <c r="H655" s="62">
        <f t="shared" si="16"/>
        <v>143.09366093228755</v>
      </c>
      <c r="I655" s="11">
        <v>5.5135588071135357</v>
      </c>
      <c r="J655" s="11">
        <v>0.70349066489632417</v>
      </c>
      <c r="K655" s="11">
        <v>1.4209115666554335</v>
      </c>
      <c r="L655" s="11"/>
      <c r="M655" s="11">
        <v>14.439557862416127</v>
      </c>
      <c r="N655" s="11">
        <v>1.1413732317708063</v>
      </c>
      <c r="O655" s="11">
        <v>9.2984162007478481</v>
      </c>
      <c r="P655" s="11">
        <v>3.9997684298974709</v>
      </c>
      <c r="Q655" s="11"/>
      <c r="R655" s="11">
        <v>0.2253386519931217</v>
      </c>
      <c r="S655" s="11"/>
      <c r="T655" s="11">
        <v>10.292495259813505</v>
      </c>
      <c r="U655" s="11">
        <v>16.117056693393465</v>
      </c>
      <c r="V655" s="11"/>
      <c r="W655" s="11">
        <v>11.384333942321456</v>
      </c>
      <c r="X655" s="11">
        <v>4.0463423222969173</v>
      </c>
      <c r="Y655" s="11">
        <v>0.32494666625610125</v>
      </c>
      <c r="Z655" s="11">
        <v>0.36143376251898995</v>
      </c>
      <c r="AA655" s="11"/>
      <c r="AB655" s="11">
        <v>4.8644739707361495</v>
      </c>
      <c r="AC655" s="11"/>
      <c r="AD655" s="11"/>
      <c r="AE655" s="11">
        <v>9.9673864854755436</v>
      </c>
      <c r="AF655" s="11">
        <v>1.4777161539951718</v>
      </c>
      <c r="AG655" s="11">
        <v>1.2689326618021828</v>
      </c>
      <c r="AH655" s="11">
        <v>0.20878349219298889</v>
      </c>
      <c r="AI655" s="11">
        <v>74.527892652903603</v>
      </c>
      <c r="AJ655" s="11"/>
      <c r="AK655" s="11">
        <v>3.5437821628955701</v>
      </c>
    </row>
    <row r="656" spans="1:37" ht="15.75" x14ac:dyDescent="0.25">
      <c r="A656" s="32">
        <v>824</v>
      </c>
      <c r="B656" s="30"/>
      <c r="C656" s="3" t="s">
        <v>618</v>
      </c>
      <c r="H656" s="62">
        <f t="shared" si="16"/>
        <v>128.56519756330763</v>
      </c>
      <c r="I656" s="11">
        <v>5.2182971039976795</v>
      </c>
      <c r="J656" s="11">
        <v>0.83064038364910497</v>
      </c>
      <c r="K656" s="11">
        <v>1.3600824945120276</v>
      </c>
      <c r="L656" s="11"/>
      <c r="M656" s="11">
        <v>11.658671078200452</v>
      </c>
      <c r="N656" s="11">
        <v>1.1800320081152909</v>
      </c>
      <c r="O656" s="11">
        <v>6.8028119287765003</v>
      </c>
      <c r="P656" s="11">
        <v>3.6758271413086603</v>
      </c>
      <c r="Q656" s="11"/>
      <c r="R656" s="11">
        <v>0.12085474319534366</v>
      </c>
      <c r="S656" s="11"/>
      <c r="T656" s="11">
        <v>6.8863953551203085</v>
      </c>
      <c r="U656" s="11">
        <v>9.359846145187328</v>
      </c>
      <c r="V656" s="11"/>
      <c r="W656" s="11">
        <v>5.8801203651895628</v>
      </c>
      <c r="X656" s="11">
        <v>2.9629032707886376</v>
      </c>
      <c r="Y656" s="11">
        <v>0.27688007002465387</v>
      </c>
      <c r="Z656" s="11">
        <v>0.23994243918447328</v>
      </c>
      <c r="AA656" s="11"/>
      <c r="AB656" s="11">
        <v>2.1552338062825021</v>
      </c>
      <c r="AC656" s="11"/>
      <c r="AD656" s="11"/>
      <c r="AE656" s="11">
        <v>7.3470963738510546</v>
      </c>
      <c r="AF656" s="11">
        <v>1.4575265946629248</v>
      </c>
      <c r="AG656" s="11">
        <v>1.1918489737443463</v>
      </c>
      <c r="AH656" s="11">
        <v>0.26567762091857855</v>
      </c>
      <c r="AI656" s="11">
        <v>78.484499038142602</v>
      </c>
      <c r="AJ656" s="11"/>
      <c r="AK656" s="11">
        <v>3.6860544465063052</v>
      </c>
    </row>
    <row r="657" spans="1:37" ht="15.75" x14ac:dyDescent="0.25">
      <c r="A657" s="32">
        <v>825</v>
      </c>
      <c r="B657" s="30"/>
      <c r="C657" s="3" t="s">
        <v>619</v>
      </c>
      <c r="H657" s="62">
        <f t="shared" si="16"/>
        <v>147.75933893588535</v>
      </c>
      <c r="I657" s="11">
        <v>5.2588474707822224</v>
      </c>
      <c r="J657" s="11">
        <v>1.0563685357349322</v>
      </c>
      <c r="K657" s="11">
        <v>1.6146613623084141</v>
      </c>
      <c r="L657" s="11"/>
      <c r="M657" s="11">
        <v>15.073138348303958</v>
      </c>
      <c r="N657" s="11">
        <v>1.5661751338769432</v>
      </c>
      <c r="O657" s="11">
        <v>9.7372258733174046</v>
      </c>
      <c r="P657" s="11">
        <v>3.7697373411096113</v>
      </c>
      <c r="Q657" s="11"/>
      <c r="R657" s="11">
        <v>0.21793938200157004</v>
      </c>
      <c r="S657" s="11"/>
      <c r="T657" s="11">
        <v>10.094920630747426</v>
      </c>
      <c r="U657" s="11">
        <v>15.835092438488516</v>
      </c>
      <c r="V657" s="11"/>
      <c r="W657" s="11">
        <v>10.966306389661096</v>
      </c>
      <c r="X657" s="11">
        <v>4.0976559641357708</v>
      </c>
      <c r="Y657" s="11">
        <v>0.36234792726979609</v>
      </c>
      <c r="Z657" s="11">
        <v>0.40878215742185192</v>
      </c>
      <c r="AA657" s="11"/>
      <c r="AB657" s="11">
        <v>4.1186274274864889</v>
      </c>
      <c r="AC657" s="11"/>
      <c r="AD657" s="11"/>
      <c r="AE657" s="11">
        <v>9.1880438723190672</v>
      </c>
      <c r="AF657" s="11">
        <v>1.7037380951187422</v>
      </c>
      <c r="AG657" s="11">
        <v>1.4799944337534787</v>
      </c>
      <c r="AH657" s="11">
        <v>0.22374366136526344</v>
      </c>
      <c r="AI657" s="11">
        <v>79.921425142244743</v>
      </c>
      <c r="AJ657" s="11"/>
      <c r="AK657" s="11">
        <v>3.6765362303492495</v>
      </c>
    </row>
    <row r="658" spans="1:37" ht="15.75" x14ac:dyDescent="0.25">
      <c r="A658" s="32">
        <v>826</v>
      </c>
      <c r="B658" s="30"/>
      <c r="C658" s="3" t="s">
        <v>620</v>
      </c>
      <c r="H658" s="62">
        <f t="shared" si="16"/>
        <v>161.19206824895039</v>
      </c>
      <c r="I658" s="11">
        <v>6.7682207631178626</v>
      </c>
      <c r="J658" s="11">
        <v>1.0310250509956522</v>
      </c>
      <c r="K658" s="11">
        <v>1.6146735939016328</v>
      </c>
      <c r="L658" s="11"/>
      <c r="M658" s="11">
        <v>13.84595113709911</v>
      </c>
      <c r="N658" s="11">
        <v>1.6751815722097827</v>
      </c>
      <c r="O658" s="11">
        <v>8.1541121773332161</v>
      </c>
      <c r="P658" s="11">
        <v>4.0166573875561129</v>
      </c>
      <c r="Q658" s="11"/>
      <c r="R658" s="11">
        <v>0.14038227652001967</v>
      </c>
      <c r="S658" s="11"/>
      <c r="T658" s="11">
        <v>8.0015915462565825</v>
      </c>
      <c r="U658" s="11">
        <v>10.836189813709129</v>
      </c>
      <c r="V658" s="11"/>
      <c r="W658" s="11">
        <v>6.8180569710358094</v>
      </c>
      <c r="X658" s="11">
        <v>3.4004287406110083</v>
      </c>
      <c r="Y658" s="11">
        <v>0.33992225090763994</v>
      </c>
      <c r="Z658" s="11">
        <v>0.27778185115467308</v>
      </c>
      <c r="AA658" s="11"/>
      <c r="AB658" s="11">
        <v>2.7736552476028051</v>
      </c>
      <c r="AC658" s="11"/>
      <c r="AD658" s="11"/>
      <c r="AE658" s="11">
        <v>8.2388976810743095</v>
      </c>
      <c r="AF658" s="11">
        <v>1.4754218068488225</v>
      </c>
      <c r="AG658" s="11">
        <v>1.2173764475110915</v>
      </c>
      <c r="AH658" s="11">
        <v>0.25804535933773104</v>
      </c>
      <c r="AI658" s="11">
        <v>102.00151499541998</v>
      </c>
      <c r="AJ658" s="11"/>
      <c r="AK658" s="11">
        <v>4.4645443364044839</v>
      </c>
    </row>
    <row r="659" spans="1:37" ht="15.75" x14ac:dyDescent="0.25">
      <c r="A659" s="34"/>
      <c r="B659" s="30" t="s">
        <v>138</v>
      </c>
      <c r="H659" s="62" t="str">
        <f t="shared" si="16"/>
        <v/>
      </c>
      <c r="I659" s="11" t="s">
        <v>1479</v>
      </c>
      <c r="J659" s="11" t="s">
        <v>1479</v>
      </c>
      <c r="K659" s="11" t="s">
        <v>1479</v>
      </c>
      <c r="L659" s="11"/>
      <c r="M659" s="11"/>
      <c r="N659" s="11"/>
      <c r="O659" s="11"/>
      <c r="P659" s="11"/>
      <c r="Q659" s="11"/>
      <c r="R659" s="11" t="s">
        <v>1479</v>
      </c>
      <c r="S659" s="11"/>
      <c r="T659" s="11"/>
      <c r="U659" s="11"/>
      <c r="V659" s="11"/>
      <c r="W659" s="11"/>
      <c r="X659" s="11"/>
      <c r="Y659" s="11"/>
      <c r="Z659" s="11"/>
      <c r="AA659" s="11"/>
      <c r="AB659" s="11" t="s">
        <v>1479</v>
      </c>
      <c r="AC659" s="11"/>
      <c r="AD659" s="11"/>
      <c r="AE659" s="11"/>
      <c r="AF659" s="11"/>
      <c r="AG659" s="11"/>
      <c r="AH659" s="11"/>
      <c r="AI659" s="11" t="s">
        <v>1479</v>
      </c>
      <c r="AJ659" s="11"/>
      <c r="AK659" s="11" t="s">
        <v>1479</v>
      </c>
    </row>
    <row r="660" spans="1:37" ht="15.75" x14ac:dyDescent="0.25">
      <c r="A660" s="32">
        <v>827</v>
      </c>
      <c r="B660" s="30"/>
      <c r="C660" s="3" t="s">
        <v>118</v>
      </c>
      <c r="H660" s="62">
        <f t="shared" si="16"/>
        <v>198.88278975099155</v>
      </c>
      <c r="I660" s="11">
        <v>7.6112004269938218</v>
      </c>
      <c r="J660" s="11">
        <v>1.2439145284702529</v>
      </c>
      <c r="K660" s="11">
        <v>2.6860782568548611</v>
      </c>
      <c r="L660" s="11"/>
      <c r="M660" s="11">
        <v>24.657291128147509</v>
      </c>
      <c r="N660" s="11">
        <v>2.2168295770629931</v>
      </c>
      <c r="O660" s="11">
        <v>13.734480895456993</v>
      </c>
      <c r="P660" s="11">
        <v>8.7059806556275223</v>
      </c>
      <c r="Q660" s="11"/>
      <c r="R660" s="11">
        <v>0.26449362695250694</v>
      </c>
      <c r="S660" s="11"/>
      <c r="T660" s="11">
        <v>16.349062716396105</v>
      </c>
      <c r="U660" s="11">
        <v>14.793487981845084</v>
      </c>
      <c r="V660" s="11"/>
      <c r="W660" s="11">
        <v>9.9602999840647364</v>
      </c>
      <c r="X660" s="11">
        <v>3.9003351860448059</v>
      </c>
      <c r="Y660" s="11">
        <v>0.51292868575253714</v>
      </c>
      <c r="Z660" s="11">
        <v>0.4199241259830041</v>
      </c>
      <c r="AA660" s="11"/>
      <c r="AB660" s="11">
        <v>5.2545161257320094</v>
      </c>
      <c r="AC660" s="11"/>
      <c r="AD660" s="11"/>
      <c r="AE660" s="11">
        <v>13.881460220957843</v>
      </c>
      <c r="AF660" s="11">
        <v>2.1971749554164948</v>
      </c>
      <c r="AG660" s="11">
        <v>1.7659120415066039</v>
      </c>
      <c r="AH660" s="11">
        <v>0.43126291390989113</v>
      </c>
      <c r="AI660" s="11">
        <v>105.36108870360248</v>
      </c>
      <c r="AJ660" s="11"/>
      <c r="AK660" s="11">
        <v>4.5830210796225783</v>
      </c>
    </row>
    <row r="661" spans="1:37" ht="15.75" x14ac:dyDescent="0.25">
      <c r="A661" s="34"/>
      <c r="B661" s="30" t="s">
        <v>139</v>
      </c>
      <c r="H661" s="62" t="str">
        <f t="shared" si="16"/>
        <v/>
      </c>
      <c r="I661" s="11" t="s">
        <v>1479</v>
      </c>
      <c r="J661" s="11" t="s">
        <v>1479</v>
      </c>
      <c r="K661" s="11" t="s">
        <v>1479</v>
      </c>
      <c r="L661" s="11"/>
      <c r="M661" s="11"/>
      <c r="N661" s="11"/>
      <c r="O661" s="11"/>
      <c r="P661" s="11"/>
      <c r="Q661" s="11"/>
      <c r="R661" s="11" t="s">
        <v>1479</v>
      </c>
      <c r="S661" s="11"/>
      <c r="T661" s="11"/>
      <c r="U661" s="11"/>
      <c r="V661" s="11"/>
      <c r="W661" s="11"/>
      <c r="X661" s="11"/>
      <c r="Y661" s="11"/>
      <c r="Z661" s="11"/>
      <c r="AA661" s="11"/>
      <c r="AB661" s="11" t="s">
        <v>1479</v>
      </c>
      <c r="AC661" s="11"/>
      <c r="AD661" s="11"/>
      <c r="AE661" s="11"/>
      <c r="AF661" s="11"/>
      <c r="AG661" s="11"/>
      <c r="AH661" s="11"/>
      <c r="AI661" s="11" t="s">
        <v>1479</v>
      </c>
      <c r="AJ661" s="11"/>
      <c r="AK661" s="11" t="s">
        <v>1479</v>
      </c>
    </row>
    <row r="662" spans="1:37" ht="15.75" x14ac:dyDescent="0.25">
      <c r="A662" s="32">
        <v>828</v>
      </c>
      <c r="B662" s="30"/>
      <c r="C662" s="3" t="s">
        <v>621</v>
      </c>
      <c r="H662" s="62">
        <f t="shared" si="16"/>
        <v>168.58871555985326</v>
      </c>
      <c r="I662" s="11">
        <v>7.1557870875134775</v>
      </c>
      <c r="J662" s="11">
        <v>0.68533639104982869</v>
      </c>
      <c r="K662" s="11">
        <v>2.5694432201832691</v>
      </c>
      <c r="L662" s="11"/>
      <c r="M662" s="11">
        <v>25.49748631732421</v>
      </c>
      <c r="N662" s="11">
        <v>1.2535909422600562</v>
      </c>
      <c r="O662" s="11">
        <v>15.687424782849511</v>
      </c>
      <c r="P662" s="11">
        <v>8.5564705922146409</v>
      </c>
      <c r="Q662" s="11"/>
      <c r="R662" s="11">
        <v>0.36915817804822393</v>
      </c>
      <c r="S662" s="11"/>
      <c r="T662" s="11">
        <v>15.372508721356908</v>
      </c>
      <c r="U662" s="11">
        <v>30.45161247961974</v>
      </c>
      <c r="V662" s="11"/>
      <c r="W662" s="11">
        <v>22.474981324209821</v>
      </c>
      <c r="X662" s="11">
        <v>6.3262920348989535</v>
      </c>
      <c r="Y662" s="11">
        <v>0.7581019757386811</v>
      </c>
      <c r="Z662" s="11">
        <v>0.89223714477228266</v>
      </c>
      <c r="AA662" s="11"/>
      <c r="AB662" s="11">
        <v>6.837725325481987</v>
      </c>
      <c r="AC662" s="11"/>
      <c r="AD662" s="11"/>
      <c r="AE662" s="11">
        <v>21.163983779697272</v>
      </c>
      <c r="AF662" s="11">
        <v>1.7387686425913496</v>
      </c>
      <c r="AG662" s="11">
        <v>1.3496687898641724</v>
      </c>
      <c r="AH662" s="11">
        <v>0.38909985272717723</v>
      </c>
      <c r="AI662" s="11">
        <v>53.955563289243983</v>
      </c>
      <c r="AJ662" s="11"/>
      <c r="AK662" s="11">
        <v>2.791342127743019</v>
      </c>
    </row>
    <row r="663" spans="1:37" ht="15.75" x14ac:dyDescent="0.25">
      <c r="A663" s="32">
        <v>829</v>
      </c>
      <c r="B663" s="30"/>
      <c r="C663" s="3" t="s">
        <v>622</v>
      </c>
      <c r="H663" s="62">
        <f t="shared" si="16"/>
        <v>232.27300555554132</v>
      </c>
      <c r="I663" s="11">
        <v>10.354841977823787</v>
      </c>
      <c r="J663" s="11">
        <v>1.2001853059362488</v>
      </c>
      <c r="K663" s="11">
        <v>4.1171597137388378</v>
      </c>
      <c r="L663" s="11"/>
      <c r="M663" s="11">
        <v>37.867016294446103</v>
      </c>
      <c r="N663" s="11">
        <v>2.3963981955646765</v>
      </c>
      <c r="O663" s="11">
        <v>20.784405278943478</v>
      </c>
      <c r="P663" s="11">
        <v>14.686212819937946</v>
      </c>
      <c r="Q663" s="11"/>
      <c r="R663" s="11">
        <v>0.43708069124808524</v>
      </c>
      <c r="S663" s="11"/>
      <c r="T663" s="11">
        <v>22.783823744746961</v>
      </c>
      <c r="U663" s="11">
        <v>36.37006796151163</v>
      </c>
      <c r="V663" s="11"/>
      <c r="W663" s="11">
        <v>23.67750959900523</v>
      </c>
      <c r="X663" s="11">
        <v>10.565908668362965</v>
      </c>
      <c r="Y663" s="11">
        <v>1.2795442481665686</v>
      </c>
      <c r="Z663" s="11">
        <v>0.84710544597686255</v>
      </c>
      <c r="AA663" s="11"/>
      <c r="AB663" s="11">
        <v>7.2649614531345028</v>
      </c>
      <c r="AC663" s="11"/>
      <c r="AD663" s="11"/>
      <c r="AE663" s="11">
        <v>24.30552977028599</v>
      </c>
      <c r="AF663" s="11">
        <v>2.4688694075627589</v>
      </c>
      <c r="AG663" s="11">
        <v>2.0370713657593815</v>
      </c>
      <c r="AH663" s="11">
        <v>0.43179804180337727</v>
      </c>
      <c r="AI663" s="11">
        <v>81.327993652598266</v>
      </c>
      <c r="AJ663" s="11"/>
      <c r="AK663" s="11">
        <v>3.7754755825081237</v>
      </c>
    </row>
    <row r="664" spans="1:37" ht="15.75" x14ac:dyDescent="0.25">
      <c r="A664" s="32">
        <v>830</v>
      </c>
      <c r="B664" s="30"/>
      <c r="C664" s="3" t="s">
        <v>623</v>
      </c>
      <c r="H664" s="62">
        <f t="shared" si="16"/>
        <v>120.68257479959898</v>
      </c>
      <c r="I664" s="11">
        <v>5.3711273486646931</v>
      </c>
      <c r="J664" s="11">
        <v>0.64296535995254445</v>
      </c>
      <c r="K664" s="11">
        <v>1.4442861412967141</v>
      </c>
      <c r="L664" s="11"/>
      <c r="M664" s="11">
        <v>16.31496689229375</v>
      </c>
      <c r="N664" s="11">
        <v>0.95525595826837717</v>
      </c>
      <c r="O664" s="11">
        <v>9.8509506828165598</v>
      </c>
      <c r="P664" s="11">
        <v>5.5087602512088116</v>
      </c>
      <c r="Q664" s="11"/>
      <c r="R664" s="11">
        <v>0.22707140520854646</v>
      </c>
      <c r="S664" s="11"/>
      <c r="T664" s="11">
        <v>10.140982462028434</v>
      </c>
      <c r="U664" s="11">
        <v>17.254645399065549</v>
      </c>
      <c r="V664" s="11"/>
      <c r="W664" s="11">
        <v>12.246517168792845</v>
      </c>
      <c r="X664" s="11">
        <v>4.0370724587402229</v>
      </c>
      <c r="Y664" s="11">
        <v>0.383661716832845</v>
      </c>
      <c r="Z664" s="11">
        <v>0.58739405469963624</v>
      </c>
      <c r="AA664" s="11"/>
      <c r="AB664" s="11">
        <v>4.7064692211927213</v>
      </c>
      <c r="AC664" s="11"/>
      <c r="AD664" s="11"/>
      <c r="AE664" s="11">
        <v>12.891427493681535</v>
      </c>
      <c r="AF664" s="11">
        <v>1.2107275522410443</v>
      </c>
      <c r="AG664" s="11">
        <v>0.91380682371620536</v>
      </c>
      <c r="AH664" s="11">
        <v>0.29692072852483897</v>
      </c>
      <c r="AI664" s="11">
        <v>48.076309299924638</v>
      </c>
      <c r="AJ664" s="11"/>
      <c r="AK664" s="11">
        <v>2.4015962240488213</v>
      </c>
    </row>
    <row r="665" spans="1:37" ht="15.75" x14ac:dyDescent="0.25">
      <c r="A665" s="32">
        <v>831</v>
      </c>
      <c r="B665" s="30"/>
      <c r="C665" s="3" t="s">
        <v>624</v>
      </c>
      <c r="H665" s="62">
        <f t="shared" si="16"/>
        <v>230.52343615699041</v>
      </c>
      <c r="I665" s="11">
        <v>10.531111534199425</v>
      </c>
      <c r="J665" s="11">
        <v>1.1222612398504859</v>
      </c>
      <c r="K665" s="11">
        <v>3.7529762572398884</v>
      </c>
      <c r="L665" s="11"/>
      <c r="M665" s="11">
        <v>35.777367759838079</v>
      </c>
      <c r="N665" s="11">
        <v>2.0720740089792105</v>
      </c>
      <c r="O665" s="11">
        <v>19.76797731845944</v>
      </c>
      <c r="P665" s="11">
        <v>13.937316432399429</v>
      </c>
      <c r="Q665" s="11"/>
      <c r="R665" s="11">
        <v>0.42156059124807538</v>
      </c>
      <c r="S665" s="11"/>
      <c r="T665" s="11">
        <v>20.280338628031288</v>
      </c>
      <c r="U665" s="11">
        <v>38.712151852919355</v>
      </c>
      <c r="V665" s="11"/>
      <c r="W665" s="11">
        <v>25.213486794190672</v>
      </c>
      <c r="X665" s="11">
        <v>11.122569279761919</v>
      </c>
      <c r="Y665" s="11">
        <v>1.2131292689668576</v>
      </c>
      <c r="Z665" s="11">
        <v>1.162966509999902</v>
      </c>
      <c r="AA665" s="11"/>
      <c r="AB665" s="11">
        <v>8.1867567177584544</v>
      </c>
      <c r="AC665" s="11"/>
      <c r="AD665" s="11"/>
      <c r="AE665" s="11">
        <v>25.678916883784265</v>
      </c>
      <c r="AF665" s="11">
        <v>2.2351511286873103</v>
      </c>
      <c r="AG665" s="11">
        <v>1.8200005811953563</v>
      </c>
      <c r="AH665" s="11">
        <v>0.41515054749195401</v>
      </c>
      <c r="AI665" s="11">
        <v>80.042855517239289</v>
      </c>
      <c r="AJ665" s="11"/>
      <c r="AK665" s="11">
        <v>3.7819880461945301</v>
      </c>
    </row>
    <row r="666" spans="1:37" ht="15.75" x14ac:dyDescent="0.25">
      <c r="A666" s="32">
        <v>832</v>
      </c>
      <c r="B666" s="30"/>
      <c r="C666" s="3" t="s">
        <v>625</v>
      </c>
      <c r="H666" s="62">
        <f t="shared" si="16"/>
        <v>197.53597214037168</v>
      </c>
      <c r="I666" s="11">
        <v>9.8523911133158357</v>
      </c>
      <c r="J666" s="11">
        <v>0.95848150760178041</v>
      </c>
      <c r="K666" s="11">
        <v>3.1761873246080978</v>
      </c>
      <c r="L666" s="11"/>
      <c r="M666" s="11">
        <v>28.917104314702065</v>
      </c>
      <c r="N666" s="11">
        <v>2.1067765500314044</v>
      </c>
      <c r="O666" s="11">
        <v>16.93786714665849</v>
      </c>
      <c r="P666" s="11">
        <v>9.8724606180121679</v>
      </c>
      <c r="Q666" s="11"/>
      <c r="R666" s="11">
        <v>0.30648337406222886</v>
      </c>
      <c r="S666" s="11"/>
      <c r="T666" s="11">
        <v>15.877980016980622</v>
      </c>
      <c r="U666" s="11">
        <v>29.077036818116618</v>
      </c>
      <c r="V666" s="11"/>
      <c r="W666" s="11">
        <v>18.921376444906215</v>
      </c>
      <c r="X666" s="11">
        <v>8.4638628610120215</v>
      </c>
      <c r="Y666" s="11">
        <v>0.89589716142318576</v>
      </c>
      <c r="Z666" s="11">
        <v>0.79590035077519572</v>
      </c>
      <c r="AA666" s="11"/>
      <c r="AB666" s="11">
        <v>6.4261528801734453</v>
      </c>
      <c r="AC666" s="11"/>
      <c r="AD666" s="11"/>
      <c r="AE666" s="11">
        <v>18.990385691243386</v>
      </c>
      <c r="AF666" s="11">
        <v>1.8878125949327855</v>
      </c>
      <c r="AG666" s="11">
        <v>1.5043683751298911</v>
      </c>
      <c r="AH666" s="11">
        <v>0.3834442198028945</v>
      </c>
      <c r="AI666" s="11">
        <v>78.292234277734565</v>
      </c>
      <c r="AJ666" s="11"/>
      <c r="AK666" s="11">
        <v>3.7737222269002446</v>
      </c>
    </row>
    <row r="667" spans="1:37" ht="25.5" customHeight="1" x14ac:dyDescent="0.25">
      <c r="A667" s="32">
        <v>833</v>
      </c>
      <c r="B667" s="30"/>
      <c r="C667" s="3" t="s">
        <v>626</v>
      </c>
      <c r="H667" s="62">
        <f t="shared" si="16"/>
        <v>178.48657461274422</v>
      </c>
      <c r="I667" s="11">
        <v>8.8381737773924005</v>
      </c>
      <c r="J667" s="11">
        <v>1.1014798271941442</v>
      </c>
      <c r="K667" s="11">
        <v>2.5194160039180487</v>
      </c>
      <c r="L667" s="11"/>
      <c r="M667" s="11">
        <v>22.407891033148335</v>
      </c>
      <c r="N667" s="11">
        <v>1.7306026691666587</v>
      </c>
      <c r="O667" s="11">
        <v>13.475057007847997</v>
      </c>
      <c r="P667" s="11">
        <v>7.2022313561336775</v>
      </c>
      <c r="Q667" s="11"/>
      <c r="R667" s="11">
        <v>0.27745748706045464</v>
      </c>
      <c r="S667" s="11"/>
      <c r="T667" s="11">
        <v>15.062088029371402</v>
      </c>
      <c r="U667" s="11">
        <v>22.797146098302672</v>
      </c>
      <c r="V667" s="11"/>
      <c r="W667" s="11">
        <v>15.043521871820706</v>
      </c>
      <c r="X667" s="11">
        <v>6.4865888743154505</v>
      </c>
      <c r="Y667" s="11">
        <v>0.59877692532368965</v>
      </c>
      <c r="Z667" s="11">
        <v>0.6682584268428271</v>
      </c>
      <c r="AA667" s="11"/>
      <c r="AB667" s="11">
        <v>5.3645357606767581</v>
      </c>
      <c r="AC667" s="11"/>
      <c r="AD667" s="11"/>
      <c r="AE667" s="11">
        <v>16.852417947763829</v>
      </c>
      <c r="AF667" s="11">
        <v>1.5232759281854829</v>
      </c>
      <c r="AG667" s="11">
        <v>1.2297014212696</v>
      </c>
      <c r="AH667" s="11">
        <v>0.29357450691588283</v>
      </c>
      <c r="AI667" s="11">
        <v>77.998777538164404</v>
      </c>
      <c r="AJ667" s="11"/>
      <c r="AK667" s="11">
        <v>3.7439151815663045</v>
      </c>
    </row>
    <row r="668" spans="1:37" ht="15.75" x14ac:dyDescent="0.25">
      <c r="A668" s="32">
        <v>834</v>
      </c>
      <c r="B668" s="30"/>
      <c r="C668" s="3" t="s">
        <v>627</v>
      </c>
      <c r="H668" s="62">
        <f t="shared" si="16"/>
        <v>200.68794175675376</v>
      </c>
      <c r="I668" s="11">
        <v>10.41181217767917</v>
      </c>
      <c r="J668" s="11">
        <v>1.2239086310017435</v>
      </c>
      <c r="K668" s="11">
        <v>3.2667187822846859</v>
      </c>
      <c r="L668" s="11"/>
      <c r="M668" s="11">
        <v>29.904614043704285</v>
      </c>
      <c r="N668" s="11">
        <v>2.4969331159334782</v>
      </c>
      <c r="O668" s="11">
        <v>16.75353052414814</v>
      </c>
      <c r="P668" s="11">
        <v>10.654150403622666</v>
      </c>
      <c r="Q668" s="11"/>
      <c r="R668" s="11">
        <v>0.40342471003992275</v>
      </c>
      <c r="S668" s="11"/>
      <c r="T668" s="11">
        <v>17.505412498776405</v>
      </c>
      <c r="U668" s="11">
        <v>28.116658569084493</v>
      </c>
      <c r="V668" s="11"/>
      <c r="W668" s="11">
        <v>17.859378010308355</v>
      </c>
      <c r="X668" s="11">
        <v>8.4668212231106299</v>
      </c>
      <c r="Y668" s="11">
        <v>0.92276025645829707</v>
      </c>
      <c r="Z668" s="11">
        <v>0.86769907920721268</v>
      </c>
      <c r="AA668" s="11"/>
      <c r="AB668" s="11">
        <v>6.4256898897998846</v>
      </c>
      <c r="AC668" s="11"/>
      <c r="AD668" s="11"/>
      <c r="AE668" s="11">
        <v>20.832584409149227</v>
      </c>
      <c r="AF668" s="11">
        <v>2.2809842833412328</v>
      </c>
      <c r="AG668" s="11">
        <v>1.8692150752262451</v>
      </c>
      <c r="AH668" s="11">
        <v>0.41176920811498785</v>
      </c>
      <c r="AI668" s="11">
        <v>76.723758600721652</v>
      </c>
      <c r="AJ668" s="11"/>
      <c r="AK668" s="11">
        <v>3.5923751611710677</v>
      </c>
    </row>
    <row r="669" spans="1:37" ht="15.75" x14ac:dyDescent="0.25">
      <c r="A669" s="32">
        <v>835</v>
      </c>
      <c r="B669" s="30"/>
      <c r="C669" s="3" t="s">
        <v>628</v>
      </c>
      <c r="H669" s="62">
        <f t="shared" si="16"/>
        <v>187.3141059960472</v>
      </c>
      <c r="I669" s="11">
        <v>6.6173277939171911</v>
      </c>
      <c r="J669" s="11">
        <v>1.2190015703601482</v>
      </c>
      <c r="K669" s="11">
        <v>3.1301394533367524</v>
      </c>
      <c r="L669" s="11"/>
      <c r="M669" s="11">
        <v>24.743181008671044</v>
      </c>
      <c r="N669" s="11">
        <v>2.4835471814709651</v>
      </c>
      <c r="O669" s="11">
        <v>13.038109480542525</v>
      </c>
      <c r="P669" s="11">
        <v>9.2215243466575512</v>
      </c>
      <c r="Q669" s="11"/>
      <c r="R669" s="11">
        <v>0.28008033249253905</v>
      </c>
      <c r="S669" s="11"/>
      <c r="T669" s="11">
        <v>16.493861560832812</v>
      </c>
      <c r="U669" s="11">
        <v>17.765310164810977</v>
      </c>
      <c r="V669" s="11"/>
      <c r="W669" s="11">
        <v>10.89390165518525</v>
      </c>
      <c r="X669" s="11">
        <v>5.5916226555389921</v>
      </c>
      <c r="Y669" s="11">
        <v>0.79937458350230395</v>
      </c>
      <c r="Z669" s="11">
        <v>0.48041127058443411</v>
      </c>
      <c r="AA669" s="11"/>
      <c r="AB669" s="11">
        <v>6.4020253871769972</v>
      </c>
      <c r="AC669" s="11"/>
      <c r="AD669" s="11"/>
      <c r="AE669" s="11">
        <v>12.692154756931918</v>
      </c>
      <c r="AF669" s="11">
        <v>2.093009503981492</v>
      </c>
      <c r="AG669" s="11">
        <v>1.6199815302596674</v>
      </c>
      <c r="AH669" s="11">
        <v>0.47302797372182459</v>
      </c>
      <c r="AI669" s="11">
        <v>91.862078683375259</v>
      </c>
      <c r="AJ669" s="11"/>
      <c r="AK669" s="11">
        <v>4.0159357801600697</v>
      </c>
    </row>
    <row r="670" spans="1:37" ht="15.75" x14ac:dyDescent="0.25">
      <c r="A670" s="32">
        <v>836</v>
      </c>
      <c r="B670" s="30"/>
      <c r="C670" s="3" t="s">
        <v>629</v>
      </c>
      <c r="H670" s="62">
        <f t="shared" si="16"/>
        <v>132.95343577946369</v>
      </c>
      <c r="I670" s="11">
        <v>4.6737161258621596</v>
      </c>
      <c r="J670" s="11">
        <v>1.2303246435452031</v>
      </c>
      <c r="K670" s="11">
        <v>1.131387037032705</v>
      </c>
      <c r="L670" s="11"/>
      <c r="M670" s="11">
        <v>10.868978677699344</v>
      </c>
      <c r="N670" s="11">
        <v>1.4819097923605002</v>
      </c>
      <c r="O670" s="11">
        <v>6.1800215161835945</v>
      </c>
      <c r="P670" s="11">
        <v>3.2070473691552501</v>
      </c>
      <c r="Q670" s="11"/>
      <c r="R670" s="11">
        <v>0.12978493143255596</v>
      </c>
      <c r="S670" s="11"/>
      <c r="T670" s="11">
        <v>7.2830609387797836</v>
      </c>
      <c r="U670" s="11">
        <v>4.0233055059200789</v>
      </c>
      <c r="V670" s="11"/>
      <c r="W670" s="11">
        <v>2.6575862494975415</v>
      </c>
      <c r="X670" s="11">
        <v>1.1726698155743114</v>
      </c>
      <c r="Y670" s="11">
        <v>0.12116415014077279</v>
      </c>
      <c r="Z670" s="11">
        <v>7.1885290707452851E-2</v>
      </c>
      <c r="AA670" s="11"/>
      <c r="AB670" s="11">
        <v>1.0185045452999579</v>
      </c>
      <c r="AC670" s="11"/>
      <c r="AD670" s="11"/>
      <c r="AE670" s="11">
        <v>5.8459792726345148</v>
      </c>
      <c r="AF670" s="11">
        <v>1.1073801828032117</v>
      </c>
      <c r="AG670" s="11">
        <v>0.84701705077681844</v>
      </c>
      <c r="AH670" s="11">
        <v>0.26036313202639333</v>
      </c>
      <c r="AI670" s="11">
        <v>91.679933120883433</v>
      </c>
      <c r="AJ670" s="11"/>
      <c r="AK670" s="11">
        <v>3.9610807975707201</v>
      </c>
    </row>
    <row r="671" spans="1:37" ht="15.75" x14ac:dyDescent="0.25">
      <c r="A671" s="34"/>
      <c r="B671" s="30" t="s">
        <v>651</v>
      </c>
      <c r="H671" s="62" t="str">
        <f t="shared" si="16"/>
        <v/>
      </c>
      <c r="I671" s="11" t="s">
        <v>1479</v>
      </c>
      <c r="J671" s="11" t="s">
        <v>1479</v>
      </c>
      <c r="K671" s="11" t="s">
        <v>1479</v>
      </c>
      <c r="L671" s="11"/>
      <c r="M671" s="11"/>
      <c r="N671" s="11"/>
      <c r="O671" s="11"/>
      <c r="P671" s="11"/>
      <c r="Q671" s="11"/>
      <c r="R671" s="11" t="s">
        <v>1479</v>
      </c>
      <c r="S671" s="11"/>
      <c r="T671" s="11"/>
      <c r="U671" s="11"/>
      <c r="V671" s="11"/>
      <c r="W671" s="11"/>
      <c r="X671" s="11"/>
      <c r="Y671" s="11"/>
      <c r="Z671" s="11"/>
      <c r="AA671" s="11"/>
      <c r="AB671" s="11" t="s">
        <v>1479</v>
      </c>
      <c r="AC671" s="11"/>
      <c r="AD671" s="11"/>
      <c r="AE671" s="11"/>
      <c r="AF671" s="11"/>
      <c r="AG671" s="11"/>
      <c r="AH671" s="11"/>
      <c r="AI671" s="11" t="s">
        <v>1479</v>
      </c>
      <c r="AJ671" s="11"/>
      <c r="AK671" s="11" t="s">
        <v>1479</v>
      </c>
    </row>
    <row r="672" spans="1:37" ht="15.75" x14ac:dyDescent="0.25">
      <c r="A672" s="32">
        <v>837</v>
      </c>
      <c r="B672" s="30"/>
      <c r="C672" s="3" t="s">
        <v>119</v>
      </c>
      <c r="H672" s="62">
        <f t="shared" si="16"/>
        <v>189.9815904062142</v>
      </c>
      <c r="I672" s="11">
        <v>8.9219572998164463</v>
      </c>
      <c r="J672" s="11">
        <v>1.328835184313369</v>
      </c>
      <c r="K672" s="11">
        <v>2.4317358665273732</v>
      </c>
      <c r="L672" s="11"/>
      <c r="M672" s="11">
        <v>23.041803060283758</v>
      </c>
      <c r="N672" s="11">
        <v>1.8001598641626657</v>
      </c>
      <c r="O672" s="11">
        <v>13.4628046698269</v>
      </c>
      <c r="P672" s="11">
        <v>7.7788385262941917</v>
      </c>
      <c r="Q672" s="11"/>
      <c r="R672" s="11">
        <v>0.25853243112052443</v>
      </c>
      <c r="S672" s="11"/>
      <c r="T672" s="11">
        <v>17.606836570554123</v>
      </c>
      <c r="U672" s="11">
        <v>19.469403973604749</v>
      </c>
      <c r="V672" s="11"/>
      <c r="W672" s="11">
        <v>12.478565223886665</v>
      </c>
      <c r="X672" s="11">
        <v>5.9090470131746002</v>
      </c>
      <c r="Y672" s="11">
        <v>0.58846046147002951</v>
      </c>
      <c r="Z672" s="11">
        <v>0.4933312750734552</v>
      </c>
      <c r="AA672" s="11"/>
      <c r="AB672" s="11">
        <v>5.5498371351853812</v>
      </c>
      <c r="AC672" s="11"/>
      <c r="AD672" s="11"/>
      <c r="AE672" s="11">
        <v>16.436689595360868</v>
      </c>
      <c r="AF672" s="11">
        <v>1.787774769597454</v>
      </c>
      <c r="AG672" s="11">
        <v>1.3887416053474386</v>
      </c>
      <c r="AH672" s="11">
        <v>0.39903316425001539</v>
      </c>
      <c r="AI672" s="11">
        <v>89.190610433495209</v>
      </c>
      <c r="AJ672" s="11"/>
      <c r="AK672" s="11">
        <v>3.9575740863549624</v>
      </c>
    </row>
    <row r="673" spans="1:37" ht="15.75" x14ac:dyDescent="0.25">
      <c r="A673" s="32">
        <v>838</v>
      </c>
      <c r="B673" s="30"/>
      <c r="C673" s="3" t="s">
        <v>630</v>
      </c>
      <c r="H673" s="62">
        <f t="shared" si="16"/>
        <v>166.41036294024428</v>
      </c>
      <c r="I673" s="11">
        <v>6.5769747299655172</v>
      </c>
      <c r="J673" s="11">
        <v>1.2556817653802159</v>
      </c>
      <c r="K673" s="11">
        <v>1.8016294190544824</v>
      </c>
      <c r="L673" s="11"/>
      <c r="M673" s="11">
        <v>16.622116122203877</v>
      </c>
      <c r="N673" s="11">
        <v>2.0476176362932814</v>
      </c>
      <c r="O673" s="11">
        <v>10.080464682883377</v>
      </c>
      <c r="P673" s="11">
        <v>4.4940338030272198</v>
      </c>
      <c r="Q673" s="11"/>
      <c r="R673" s="11">
        <v>0.18038899505180936</v>
      </c>
      <c r="S673" s="11"/>
      <c r="T673" s="11">
        <v>10.474541084653147</v>
      </c>
      <c r="U673" s="11">
        <v>11.098751972481539</v>
      </c>
      <c r="V673" s="11"/>
      <c r="W673" s="11">
        <v>7.4973854873356078</v>
      </c>
      <c r="X673" s="11">
        <v>3.0660511669791135</v>
      </c>
      <c r="Y673" s="11">
        <v>0.22667635534026662</v>
      </c>
      <c r="Z673" s="11">
        <v>0.30863896282655073</v>
      </c>
      <c r="AA673" s="11"/>
      <c r="AB673" s="11">
        <v>3.0874488301958882</v>
      </c>
      <c r="AC673" s="11"/>
      <c r="AD673" s="11"/>
      <c r="AE673" s="11">
        <v>10.050215608132548</v>
      </c>
      <c r="AF673" s="11">
        <v>1.8736931423055065</v>
      </c>
      <c r="AG673" s="11">
        <v>1.5694328002665705</v>
      </c>
      <c r="AH673" s="11">
        <v>0.30426034203893609</v>
      </c>
      <c r="AI673" s="11">
        <v>98.935398026807647</v>
      </c>
      <c r="AJ673" s="11"/>
      <c r="AK673" s="11">
        <v>4.4535232440121035</v>
      </c>
    </row>
    <row r="674" spans="1:37" ht="15.75" x14ac:dyDescent="0.25">
      <c r="A674" s="34"/>
      <c r="B674" s="30" t="s">
        <v>142</v>
      </c>
      <c r="H674" s="62" t="str">
        <f t="shared" si="16"/>
        <v/>
      </c>
      <c r="I674" s="11" t="s">
        <v>1479</v>
      </c>
      <c r="J674" s="11" t="s">
        <v>1479</v>
      </c>
      <c r="K674" s="11" t="s">
        <v>1479</v>
      </c>
      <c r="L674" s="11"/>
      <c r="M674" s="11"/>
      <c r="N674" s="11"/>
      <c r="O674" s="11"/>
      <c r="P674" s="11"/>
      <c r="Q674" s="11"/>
      <c r="R674" s="11" t="s">
        <v>1479</v>
      </c>
      <c r="S674" s="11"/>
      <c r="T674" s="11"/>
      <c r="U674" s="11"/>
      <c r="V674" s="11"/>
      <c r="W674" s="11"/>
      <c r="X674" s="11"/>
      <c r="Y674" s="11"/>
      <c r="Z674" s="11"/>
      <c r="AA674" s="11"/>
      <c r="AB674" s="11" t="s">
        <v>1479</v>
      </c>
      <c r="AC674" s="11"/>
      <c r="AD674" s="11"/>
      <c r="AE674" s="11"/>
      <c r="AF674" s="11"/>
      <c r="AG674" s="11"/>
      <c r="AH674" s="11"/>
      <c r="AI674" s="11" t="s">
        <v>1479</v>
      </c>
      <c r="AJ674" s="11"/>
      <c r="AK674" s="11" t="s">
        <v>1479</v>
      </c>
    </row>
    <row r="675" spans="1:37" ht="15.75" x14ac:dyDescent="0.25">
      <c r="A675" s="32">
        <v>839</v>
      </c>
      <c r="B675" s="30"/>
      <c r="C675" s="3" t="s">
        <v>631</v>
      </c>
      <c r="H675" s="62">
        <f t="shared" si="16"/>
        <v>195.35966286604204</v>
      </c>
      <c r="I675" s="11">
        <v>8.9309246473612625</v>
      </c>
      <c r="J675" s="11">
        <v>1.3153256893378129</v>
      </c>
      <c r="K675" s="11">
        <v>2.7530598203873642</v>
      </c>
      <c r="L675" s="11"/>
      <c r="M675" s="11">
        <v>23.019709525817206</v>
      </c>
      <c r="N675" s="11">
        <v>1.6302913677496391</v>
      </c>
      <c r="O675" s="11">
        <v>12.887387337809885</v>
      </c>
      <c r="P675" s="11">
        <v>8.5020308202576818</v>
      </c>
      <c r="Q675" s="11"/>
      <c r="R675" s="11">
        <v>0.27210583283715972</v>
      </c>
      <c r="S675" s="11"/>
      <c r="T675" s="11">
        <v>14.083101618378329</v>
      </c>
      <c r="U675" s="11">
        <v>17.429208700167198</v>
      </c>
      <c r="V675" s="11"/>
      <c r="W675" s="11">
        <v>10.774860818568881</v>
      </c>
      <c r="X675" s="11">
        <v>5.4747636516070877</v>
      </c>
      <c r="Y675" s="11">
        <v>0.69899866509544728</v>
      </c>
      <c r="Z675" s="11">
        <v>0.48058556489578441</v>
      </c>
      <c r="AA675" s="11"/>
      <c r="AB675" s="11">
        <v>6.4031927666483002</v>
      </c>
      <c r="AC675" s="11"/>
      <c r="AD675" s="11"/>
      <c r="AE675" s="11">
        <v>15.907585522679206</v>
      </c>
      <c r="AF675" s="11">
        <v>1.9505572593303064</v>
      </c>
      <c r="AG675" s="11">
        <v>1.6065636712000175</v>
      </c>
      <c r="AH675" s="11">
        <v>0.34399358813028896</v>
      </c>
      <c r="AI675" s="11">
        <v>98.92527882889145</v>
      </c>
      <c r="AJ675" s="11"/>
      <c r="AK675" s="11">
        <v>4.3696126542064757</v>
      </c>
    </row>
    <row r="676" spans="1:37" ht="15.75" x14ac:dyDescent="0.25">
      <c r="A676" s="32">
        <v>840</v>
      </c>
      <c r="B676" s="30"/>
      <c r="C676" s="3" t="s">
        <v>632</v>
      </c>
      <c r="H676" s="62">
        <f t="shared" si="16"/>
        <v>193.47850452454398</v>
      </c>
      <c r="I676" s="11">
        <v>7.2192921160950361</v>
      </c>
      <c r="J676" s="11">
        <v>1.0663132698140021</v>
      </c>
      <c r="K676" s="11">
        <v>2.5479890056773531</v>
      </c>
      <c r="L676" s="11"/>
      <c r="M676" s="11">
        <v>20.696695171273365</v>
      </c>
      <c r="N676" s="11">
        <v>1.8592719739341368</v>
      </c>
      <c r="O676" s="11">
        <v>11.345605912659144</v>
      </c>
      <c r="P676" s="11">
        <v>7.491817284680085</v>
      </c>
      <c r="Q676" s="11"/>
      <c r="R676" s="11">
        <v>0.25214435432749094</v>
      </c>
      <c r="S676" s="11"/>
      <c r="T676" s="11">
        <v>15.111701687053923</v>
      </c>
      <c r="U676" s="11">
        <v>16.040702049680892</v>
      </c>
      <c r="V676" s="11"/>
      <c r="W676" s="11">
        <v>9.7080020425151652</v>
      </c>
      <c r="X676" s="11">
        <v>5.2875220304575903</v>
      </c>
      <c r="Y676" s="11">
        <v>0.54948027618594253</v>
      </c>
      <c r="Z676" s="11">
        <v>0.49569770052219131</v>
      </c>
      <c r="AA676" s="11"/>
      <c r="AB676" s="11">
        <v>6.9148664541931506</v>
      </c>
      <c r="AC676" s="11"/>
      <c r="AD676" s="11"/>
      <c r="AE676" s="11">
        <v>13.104831256795812</v>
      </c>
      <c r="AF676" s="11">
        <v>1.6233874712908574</v>
      </c>
      <c r="AG676" s="11">
        <v>1.3650310688650373</v>
      </c>
      <c r="AH676" s="11">
        <v>0.25835640242581998</v>
      </c>
      <c r="AI676" s="11">
        <v>104.21761933907047</v>
      </c>
      <c r="AJ676" s="11"/>
      <c r="AK676" s="11">
        <v>4.6829623492716692</v>
      </c>
    </row>
    <row r="677" spans="1:37" ht="15.75" x14ac:dyDescent="0.25">
      <c r="A677" s="34"/>
      <c r="B677" s="30" t="s">
        <v>652</v>
      </c>
      <c r="H677" s="62" t="str">
        <f t="shared" si="16"/>
        <v/>
      </c>
      <c r="I677" s="11" t="s">
        <v>1479</v>
      </c>
      <c r="J677" s="11" t="s">
        <v>1479</v>
      </c>
      <c r="K677" s="11" t="s">
        <v>1479</v>
      </c>
      <c r="L677" s="11"/>
      <c r="M677" s="11"/>
      <c r="N677" s="11"/>
      <c r="O677" s="11"/>
      <c r="P677" s="11"/>
      <c r="Q677" s="11"/>
      <c r="R677" s="11" t="s">
        <v>1479</v>
      </c>
      <c r="S677" s="11"/>
      <c r="T677" s="11"/>
      <c r="U677" s="11"/>
      <c r="V677" s="11"/>
      <c r="W677" s="11"/>
      <c r="X677" s="11"/>
      <c r="Y677" s="11"/>
      <c r="Z677" s="11"/>
      <c r="AA677" s="11"/>
      <c r="AB677" s="11" t="s">
        <v>1479</v>
      </c>
      <c r="AC677" s="11"/>
      <c r="AD677" s="11"/>
      <c r="AE677" s="11"/>
      <c r="AF677" s="11"/>
      <c r="AG677" s="11"/>
      <c r="AH677" s="11"/>
      <c r="AI677" s="11" t="s">
        <v>1479</v>
      </c>
      <c r="AJ677" s="11"/>
      <c r="AK677" s="11" t="s">
        <v>1479</v>
      </c>
    </row>
    <row r="678" spans="1:37" ht="15.75" x14ac:dyDescent="0.25">
      <c r="A678" s="32">
        <v>841</v>
      </c>
      <c r="B678" s="30"/>
      <c r="C678" s="3" t="s">
        <v>633</v>
      </c>
      <c r="H678" s="62">
        <f t="shared" si="16"/>
        <v>208.24789741250453</v>
      </c>
      <c r="I678" s="11">
        <v>10.480929081466716</v>
      </c>
      <c r="J678" s="11">
        <v>1.4801939783009699</v>
      </c>
      <c r="K678" s="11">
        <v>2.6912712477092322</v>
      </c>
      <c r="L678" s="11"/>
      <c r="M678" s="11">
        <v>26.489530041680773</v>
      </c>
      <c r="N678" s="11">
        <v>1.8159562029077638</v>
      </c>
      <c r="O678" s="11">
        <v>14.38061641126545</v>
      </c>
      <c r="P678" s="11">
        <v>10.292957427507559</v>
      </c>
      <c r="Q678" s="11"/>
      <c r="R678" s="11">
        <v>0.32482109024014555</v>
      </c>
      <c r="S678" s="11"/>
      <c r="T678" s="11">
        <v>17.688260079984307</v>
      </c>
      <c r="U678" s="11">
        <v>15.17125779868862</v>
      </c>
      <c r="V678" s="11"/>
      <c r="W678" s="11">
        <v>10.156844239014193</v>
      </c>
      <c r="X678" s="11">
        <v>4.00461806686027</v>
      </c>
      <c r="Y678" s="11">
        <v>0.53804629857568975</v>
      </c>
      <c r="Z678" s="11">
        <v>0.47174919423846751</v>
      </c>
      <c r="AA678" s="11"/>
      <c r="AB678" s="11">
        <v>4.6401056170596533</v>
      </c>
      <c r="AC678" s="11"/>
      <c r="AD678" s="11"/>
      <c r="AE678" s="11">
        <v>16.007096234401068</v>
      </c>
      <c r="AF678" s="11">
        <v>1.9047671067499417</v>
      </c>
      <c r="AG678" s="11">
        <v>1.5571028757252705</v>
      </c>
      <c r="AH678" s="11">
        <v>0.3476642310246712</v>
      </c>
      <c r="AI678" s="11">
        <v>106.73729962020735</v>
      </c>
      <c r="AJ678" s="11"/>
      <c r="AK678" s="11">
        <v>4.6323655160157386</v>
      </c>
    </row>
    <row r="679" spans="1:37" ht="15.75" x14ac:dyDescent="0.25">
      <c r="A679" s="32">
        <v>842</v>
      </c>
      <c r="B679" s="30"/>
      <c r="C679" s="3" t="s">
        <v>634</v>
      </c>
      <c r="H679" s="62">
        <f t="shared" si="16"/>
        <v>199.48061257070509</v>
      </c>
      <c r="I679" s="11">
        <v>8.3532073867447192</v>
      </c>
      <c r="J679" s="11">
        <v>1.4609147714676545</v>
      </c>
      <c r="K679" s="11">
        <v>2.381699136800759</v>
      </c>
      <c r="L679" s="11"/>
      <c r="M679" s="11">
        <v>24.349321878095711</v>
      </c>
      <c r="N679" s="11">
        <v>1.9722749509749955</v>
      </c>
      <c r="O679" s="11">
        <v>13.03359200543078</v>
      </c>
      <c r="P679" s="11">
        <v>9.3434549216899363</v>
      </c>
      <c r="Q679" s="11"/>
      <c r="R679" s="11">
        <v>0.29663483671258994</v>
      </c>
      <c r="S679" s="11"/>
      <c r="T679" s="11">
        <v>16.910894756765131</v>
      </c>
      <c r="U679" s="11">
        <v>14.71069299117489</v>
      </c>
      <c r="V679" s="11"/>
      <c r="W679" s="11">
        <v>9.5657827365663639</v>
      </c>
      <c r="X679" s="11">
        <v>4.4070392024391287</v>
      </c>
      <c r="Y679" s="11">
        <v>0.39956462407797122</v>
      </c>
      <c r="Z679" s="11">
        <v>0.33830642809142664</v>
      </c>
      <c r="AA679" s="11"/>
      <c r="AB679" s="11">
        <v>5.8616363929340691</v>
      </c>
      <c r="AC679" s="11"/>
      <c r="AD679" s="11"/>
      <c r="AE679" s="11">
        <v>13.824879971037243</v>
      </c>
      <c r="AF679" s="11">
        <v>1.7633853260141708</v>
      </c>
      <c r="AG679" s="11">
        <v>1.342055723627118</v>
      </c>
      <c r="AH679" s="11">
        <v>0.42132960238705286</v>
      </c>
      <c r="AI679" s="11">
        <v>104.9765591827864</v>
      </c>
      <c r="AJ679" s="11"/>
      <c r="AK679" s="11">
        <v>4.5907859401717559</v>
      </c>
    </row>
    <row r="680" spans="1:37" ht="15.75" x14ac:dyDescent="0.25">
      <c r="A680" s="32">
        <v>843</v>
      </c>
      <c r="B680" s="30"/>
      <c r="C680" s="3" t="s">
        <v>635</v>
      </c>
      <c r="H680" s="62">
        <f t="shared" si="16"/>
        <v>177.47363474690394</v>
      </c>
      <c r="I680" s="11">
        <v>6.4757954537469846</v>
      </c>
      <c r="J680" s="11">
        <v>1.4561100031289882</v>
      </c>
      <c r="K680" s="11">
        <v>2.6438357701405009</v>
      </c>
      <c r="L680" s="11"/>
      <c r="M680" s="11">
        <v>26.453427652842709</v>
      </c>
      <c r="N680" s="11">
        <v>2.5667932366025399</v>
      </c>
      <c r="O680" s="11">
        <v>14.764916968445965</v>
      </c>
      <c r="P680" s="11">
        <v>9.1217174477942038</v>
      </c>
      <c r="Q680" s="11"/>
      <c r="R680" s="11">
        <v>0.2909602465376725</v>
      </c>
      <c r="S680" s="11"/>
      <c r="T680" s="11">
        <v>17.262163199943988</v>
      </c>
      <c r="U680" s="11">
        <v>15.659646404367088</v>
      </c>
      <c r="V680" s="11"/>
      <c r="W680" s="11">
        <v>9.6161111707150724</v>
      </c>
      <c r="X680" s="11">
        <v>5.154641238129253</v>
      </c>
      <c r="Y680" s="11">
        <v>0.4947209767214073</v>
      </c>
      <c r="Z680" s="11">
        <v>0.39417301880135519</v>
      </c>
      <c r="AA680" s="11"/>
      <c r="AB680" s="11">
        <v>5.1175316343250437</v>
      </c>
      <c r="AC680" s="11"/>
      <c r="AD680" s="11"/>
      <c r="AE680" s="11">
        <v>12.332175181703477</v>
      </c>
      <c r="AF680" s="11">
        <v>1.993928452143936</v>
      </c>
      <c r="AG680" s="11">
        <v>1.6843887389808248</v>
      </c>
      <c r="AH680" s="11">
        <v>0.30953971316311124</v>
      </c>
      <c r="AI680" s="11">
        <v>84.110773079556637</v>
      </c>
      <c r="AJ680" s="11"/>
      <c r="AK680" s="11">
        <v>3.6772876684669109</v>
      </c>
    </row>
    <row r="681" spans="1:37" ht="15.75" x14ac:dyDescent="0.25">
      <c r="A681" s="34"/>
      <c r="B681" s="30" t="s">
        <v>653</v>
      </c>
      <c r="H681" s="62" t="str">
        <f t="shared" si="16"/>
        <v/>
      </c>
      <c r="I681" s="11" t="s">
        <v>1479</v>
      </c>
      <c r="J681" s="11" t="s">
        <v>1479</v>
      </c>
      <c r="K681" s="11" t="s">
        <v>1479</v>
      </c>
      <c r="L681" s="11"/>
      <c r="M681" s="11"/>
      <c r="N681" s="11"/>
      <c r="O681" s="11"/>
      <c r="P681" s="11"/>
      <c r="Q681" s="11"/>
      <c r="R681" s="11" t="s">
        <v>1479</v>
      </c>
      <c r="S681" s="11"/>
      <c r="T681" s="11"/>
      <c r="U681" s="11"/>
      <c r="V681" s="11"/>
      <c r="W681" s="11"/>
      <c r="X681" s="11"/>
      <c r="Y681" s="11"/>
      <c r="Z681" s="11"/>
      <c r="AA681" s="11"/>
      <c r="AB681" s="11" t="s">
        <v>1479</v>
      </c>
      <c r="AC681" s="11"/>
      <c r="AD681" s="11"/>
      <c r="AE681" s="11"/>
      <c r="AF681" s="11"/>
      <c r="AG681" s="11"/>
      <c r="AH681" s="11"/>
      <c r="AI681" s="11" t="s">
        <v>1479</v>
      </c>
      <c r="AJ681" s="11"/>
      <c r="AK681" s="11" t="s">
        <v>1479</v>
      </c>
    </row>
    <row r="682" spans="1:37" ht="15.75" x14ac:dyDescent="0.25">
      <c r="A682" s="32">
        <v>844</v>
      </c>
      <c r="B682" s="30"/>
      <c r="C682" s="3" t="s">
        <v>120</v>
      </c>
      <c r="H682" s="62">
        <f t="shared" si="16"/>
        <v>147.91509836173364</v>
      </c>
      <c r="I682" s="11">
        <v>5.8116224752921255</v>
      </c>
      <c r="J682" s="11">
        <v>1.0520952657096343</v>
      </c>
      <c r="K682" s="11">
        <v>1.9624408932349309</v>
      </c>
      <c r="L682" s="11"/>
      <c r="M682" s="11">
        <v>19.0185600657463</v>
      </c>
      <c r="N682" s="11">
        <v>1.8177308533099907</v>
      </c>
      <c r="O682" s="11">
        <v>10.373450521489715</v>
      </c>
      <c r="P682" s="11">
        <v>6.8273786909465954</v>
      </c>
      <c r="Q682" s="11"/>
      <c r="R682" s="11">
        <v>0.16338641719888214</v>
      </c>
      <c r="S682" s="11"/>
      <c r="T682" s="11">
        <v>11.747398063416091</v>
      </c>
      <c r="U682" s="11">
        <v>9.5499924978852313</v>
      </c>
      <c r="V682" s="11"/>
      <c r="W682" s="11">
        <v>5.69942127110121</v>
      </c>
      <c r="X682" s="11">
        <v>3.2794258091189565</v>
      </c>
      <c r="Y682" s="11">
        <v>0.34828616051388001</v>
      </c>
      <c r="Z682" s="11">
        <v>0.2228592571511854</v>
      </c>
      <c r="AA682" s="11"/>
      <c r="AB682" s="11">
        <v>2.9226366366305276</v>
      </c>
      <c r="AC682" s="11"/>
      <c r="AD682" s="11"/>
      <c r="AE682" s="11">
        <v>8.7516931243312364</v>
      </c>
      <c r="AF682" s="11">
        <v>1.751153547594221</v>
      </c>
      <c r="AG682" s="11">
        <v>1.3576890579857968</v>
      </c>
      <c r="AH682" s="11">
        <v>0.39346448960842434</v>
      </c>
      <c r="AI682" s="11">
        <v>81.580973600503569</v>
      </c>
      <c r="AJ682" s="11"/>
      <c r="AK682" s="11">
        <v>3.6031457741908941</v>
      </c>
    </row>
    <row r="683" spans="1:37" ht="15.75" x14ac:dyDescent="0.25">
      <c r="A683" s="32">
        <v>845</v>
      </c>
      <c r="B683" s="30"/>
      <c r="C683" s="3" t="s">
        <v>121</v>
      </c>
      <c r="H683" s="62">
        <f t="shared" si="16"/>
        <v>155.69310471787929</v>
      </c>
      <c r="I683" s="11">
        <v>5.7040858104789889</v>
      </c>
      <c r="J683" s="11">
        <v>1.1958493012074345</v>
      </c>
      <c r="K683" s="11">
        <v>1.7689330113145016</v>
      </c>
      <c r="L683" s="11"/>
      <c r="M683" s="11">
        <v>14.551479394469681</v>
      </c>
      <c r="N683" s="11">
        <v>1.4783604915560458</v>
      </c>
      <c r="O683" s="11">
        <v>8.476285632751658</v>
      </c>
      <c r="P683" s="11">
        <v>4.5968332701619765</v>
      </c>
      <c r="Q683" s="11"/>
      <c r="R683" s="11">
        <v>0.16759164879391705</v>
      </c>
      <c r="S683" s="11"/>
      <c r="T683" s="11">
        <v>9.2879027362909934</v>
      </c>
      <c r="U683" s="11">
        <v>7.5399166689973613</v>
      </c>
      <c r="V683" s="11"/>
      <c r="W683" s="11">
        <v>5.0105932957760624</v>
      </c>
      <c r="X683" s="11">
        <v>2.0806501134909836</v>
      </c>
      <c r="Y683" s="11">
        <v>0.22184617503483306</v>
      </c>
      <c r="Z683" s="11">
        <v>0.22682708469548232</v>
      </c>
      <c r="AA683" s="11"/>
      <c r="AB683" s="11">
        <v>2.8974011853871953</v>
      </c>
      <c r="AC683" s="11"/>
      <c r="AD683" s="11"/>
      <c r="AE683" s="11">
        <v>10.042563920031959</v>
      </c>
      <c r="AF683" s="11">
        <v>1.5949025824491112</v>
      </c>
      <c r="AG683" s="11">
        <v>1.2323500900628528</v>
      </c>
      <c r="AH683" s="11">
        <v>0.36255249238625847</v>
      </c>
      <c r="AI683" s="11">
        <v>96.577624912330194</v>
      </c>
      <c r="AJ683" s="11"/>
      <c r="AK683" s="11">
        <v>4.3648535461279474</v>
      </c>
    </row>
    <row r="684" spans="1:37" ht="15.75" x14ac:dyDescent="0.25">
      <c r="A684" s="32">
        <v>846</v>
      </c>
      <c r="B684" s="30"/>
      <c r="C684" s="3" t="s">
        <v>636</v>
      </c>
      <c r="H684" s="62">
        <f t="shared" si="16"/>
        <v>197.31827838670173</v>
      </c>
      <c r="I684" s="11">
        <v>10.845581793647989</v>
      </c>
      <c r="J684" s="11">
        <v>1.2771432937999612</v>
      </c>
      <c r="K684" s="11">
        <v>2.8567293682469428</v>
      </c>
      <c r="L684" s="11"/>
      <c r="M684" s="11">
        <v>26.296963821371961</v>
      </c>
      <c r="N684" s="11">
        <v>1.9164690214034241</v>
      </c>
      <c r="O684" s="11">
        <v>14.088350216950165</v>
      </c>
      <c r="P684" s="11">
        <v>10.292144583018368</v>
      </c>
      <c r="Q684" s="11"/>
      <c r="R684" s="11">
        <v>0.34469174301342054</v>
      </c>
      <c r="S684" s="11"/>
      <c r="T684" s="11">
        <v>19.084424465460664</v>
      </c>
      <c r="U684" s="11">
        <v>19.458568095637723</v>
      </c>
      <c r="V684" s="11"/>
      <c r="W684" s="11">
        <v>12.197313289399837</v>
      </c>
      <c r="X684" s="11">
        <v>6.078563135311243</v>
      </c>
      <c r="Y684" s="11">
        <v>0.67020439825136013</v>
      </c>
      <c r="Z684" s="11">
        <v>0.51248727267528504</v>
      </c>
      <c r="AA684" s="11"/>
      <c r="AB684" s="11">
        <v>6.0408260469232733</v>
      </c>
      <c r="AC684" s="11"/>
      <c r="AD684" s="11"/>
      <c r="AE684" s="11">
        <v>17.749494160864955</v>
      </c>
      <c r="AF684" s="11">
        <v>1.8367474231339387</v>
      </c>
      <c r="AG684" s="11">
        <v>1.4915631754406429</v>
      </c>
      <c r="AH684" s="11">
        <v>0.34518424769329586</v>
      </c>
      <c r="AI684" s="11">
        <v>87.622134756482311</v>
      </c>
      <c r="AJ684" s="11"/>
      <c r="AK684" s="11">
        <v>3.9049734181185989</v>
      </c>
    </row>
    <row r="685" spans="1:37" ht="15.75" x14ac:dyDescent="0.25">
      <c r="A685" s="34"/>
      <c r="B685" s="30" t="s">
        <v>654</v>
      </c>
      <c r="H685" s="62" t="str">
        <f t="shared" si="16"/>
        <v/>
      </c>
      <c r="I685" s="11" t="s">
        <v>1479</v>
      </c>
      <c r="J685" s="11" t="s">
        <v>1479</v>
      </c>
      <c r="K685" s="11" t="s">
        <v>1479</v>
      </c>
      <c r="L685" s="11"/>
      <c r="M685" s="11"/>
      <c r="N685" s="11"/>
      <c r="O685" s="11"/>
      <c r="P685" s="11"/>
      <c r="Q685" s="11"/>
      <c r="R685" s="11" t="s">
        <v>1479</v>
      </c>
      <c r="S685" s="11"/>
      <c r="T685" s="11"/>
      <c r="U685" s="11"/>
      <c r="V685" s="11"/>
      <c r="W685" s="11"/>
      <c r="X685" s="11"/>
      <c r="Y685" s="11"/>
      <c r="Z685" s="11"/>
      <c r="AA685" s="11"/>
      <c r="AB685" s="11" t="s">
        <v>1479</v>
      </c>
      <c r="AC685" s="11"/>
      <c r="AD685" s="11"/>
      <c r="AE685" s="11"/>
      <c r="AF685" s="11"/>
      <c r="AG685" s="11"/>
      <c r="AH685" s="11"/>
      <c r="AI685" s="11" t="s">
        <v>1479</v>
      </c>
      <c r="AJ685" s="11"/>
      <c r="AK685" s="11" t="s">
        <v>1479</v>
      </c>
    </row>
    <row r="686" spans="1:37" ht="15.75" x14ac:dyDescent="0.25">
      <c r="A686" s="32">
        <v>847</v>
      </c>
      <c r="B686" s="30"/>
      <c r="C686" s="3" t="s">
        <v>637</v>
      </c>
      <c r="H686" s="62">
        <f t="shared" si="16"/>
        <v>57.293586759087383</v>
      </c>
      <c r="I686" s="11">
        <v>3.1499278091064267</v>
      </c>
      <c r="J686" s="11">
        <v>0.51060460810318531</v>
      </c>
      <c r="K686" s="11">
        <v>0.54990524980260425</v>
      </c>
      <c r="L686" s="11"/>
      <c r="M686" s="11">
        <v>4.7555388771074831</v>
      </c>
      <c r="N686" s="11">
        <v>0.31861020232335024</v>
      </c>
      <c r="O686" s="11">
        <v>2.9792722097566271</v>
      </c>
      <c r="P686" s="11">
        <v>1.4576564650275055</v>
      </c>
      <c r="Q686" s="11"/>
      <c r="R686" s="11">
        <v>4.4318922660799551E-2</v>
      </c>
      <c r="S686" s="11"/>
      <c r="T686" s="11">
        <v>3.5389364683675173</v>
      </c>
      <c r="U686" s="11">
        <v>2.2273463121371697</v>
      </c>
      <c r="V686" s="11"/>
      <c r="W686" s="11">
        <v>1.5523306442616609</v>
      </c>
      <c r="X686" s="11">
        <v>0.49159885145046228</v>
      </c>
      <c r="Y686" s="11">
        <v>0.11219477990910802</v>
      </c>
      <c r="Z686" s="11">
        <v>7.12220365159386E-2</v>
      </c>
      <c r="AA686" s="11"/>
      <c r="AB686" s="11">
        <v>1.1565833775898817</v>
      </c>
      <c r="AC686" s="11"/>
      <c r="AD686" s="11"/>
      <c r="AE686" s="11">
        <v>6.6281972843067782</v>
      </c>
      <c r="AF686" s="11">
        <v>0.49249227142157304</v>
      </c>
      <c r="AG686" s="11">
        <v>0.3372349467745448</v>
      </c>
      <c r="AH686" s="11">
        <v>0.15525732464702821</v>
      </c>
      <c r="AI686" s="11">
        <v>32.634413279784667</v>
      </c>
      <c r="AJ686" s="11"/>
      <c r="AK686" s="11">
        <v>1.6053222986993008</v>
      </c>
    </row>
    <row r="687" spans="1:37" ht="15.75" x14ac:dyDescent="0.25">
      <c r="A687" s="32">
        <v>848</v>
      </c>
      <c r="B687" s="30"/>
      <c r="C687" s="3" t="s">
        <v>638</v>
      </c>
      <c r="H687" s="62">
        <f t="shared" si="16"/>
        <v>208.71687814240292</v>
      </c>
      <c r="I687" s="11">
        <v>8.7999182146975166</v>
      </c>
      <c r="J687" s="11">
        <v>1.3994705485581898</v>
      </c>
      <c r="K687" s="11">
        <v>2.6875745884253037</v>
      </c>
      <c r="L687" s="11"/>
      <c r="M687" s="11">
        <v>23.425282655600245</v>
      </c>
      <c r="N687" s="11">
        <v>1.4972705941936959</v>
      </c>
      <c r="O687" s="11">
        <v>12.670657529665405</v>
      </c>
      <c r="P687" s="11">
        <v>9.2573545317411448</v>
      </c>
      <c r="Q687" s="11"/>
      <c r="R687" s="11">
        <v>0.27827794621254565</v>
      </c>
      <c r="S687" s="11"/>
      <c r="T687" s="11">
        <v>14.463523130579416</v>
      </c>
      <c r="U687" s="11">
        <v>17.615462541750297</v>
      </c>
      <c r="V687" s="11"/>
      <c r="W687" s="11">
        <v>10.665933073900764</v>
      </c>
      <c r="X687" s="11">
        <v>5.8647344993214041</v>
      </c>
      <c r="Y687" s="11">
        <v>0.59669720183710051</v>
      </c>
      <c r="Z687" s="11">
        <v>0.48809776669103055</v>
      </c>
      <c r="AA687" s="11"/>
      <c r="AB687" s="11">
        <v>6.8374740232204028</v>
      </c>
      <c r="AC687" s="11"/>
      <c r="AD687" s="11"/>
      <c r="AE687" s="11">
        <v>15.428991414162597</v>
      </c>
      <c r="AF687" s="11">
        <v>1.8048435377085617</v>
      </c>
      <c r="AG687" s="11">
        <v>1.5576462241365967</v>
      </c>
      <c r="AH687" s="11">
        <v>0.24719731357196484</v>
      </c>
      <c r="AI687" s="11">
        <v>111.02783953668136</v>
      </c>
      <c r="AJ687" s="11"/>
      <c r="AK687" s="11">
        <v>4.9482200048064735</v>
      </c>
    </row>
    <row r="688" spans="1:37" ht="15.75" x14ac:dyDescent="0.25">
      <c r="A688" s="32">
        <v>849</v>
      </c>
      <c r="B688" s="30"/>
      <c r="C688" s="3" t="s">
        <v>639</v>
      </c>
      <c r="H688" s="62">
        <f t="shared" si="16"/>
        <v>141.55691912015305</v>
      </c>
      <c r="I688" s="11">
        <v>5.5893522268964979</v>
      </c>
      <c r="J688" s="11">
        <v>0.77043393114882319</v>
      </c>
      <c r="K688" s="11">
        <v>1.163193256599534</v>
      </c>
      <c r="L688" s="11"/>
      <c r="M688" s="11">
        <v>10.948891567385482</v>
      </c>
      <c r="N688" s="11">
        <v>1.0177938583767481</v>
      </c>
      <c r="O688" s="11">
        <v>6.1092902001970586</v>
      </c>
      <c r="P688" s="11">
        <v>3.8218075088116756</v>
      </c>
      <c r="Q688" s="11"/>
      <c r="R688" s="11">
        <v>0.1268431867482443</v>
      </c>
      <c r="S688" s="11"/>
      <c r="T688" s="11">
        <v>7.2549782357783865</v>
      </c>
      <c r="U688" s="11">
        <v>5.8862903167851028</v>
      </c>
      <c r="V688" s="11"/>
      <c r="W688" s="11">
        <v>3.9135163902915604</v>
      </c>
      <c r="X688" s="11">
        <v>1.557528297760423</v>
      </c>
      <c r="Y688" s="11">
        <v>0.23378770421026532</v>
      </c>
      <c r="Z688" s="11">
        <v>0.18145792452285353</v>
      </c>
      <c r="AA688" s="11"/>
      <c r="AB688" s="11">
        <v>2.1631157841125885</v>
      </c>
      <c r="AC688" s="11"/>
      <c r="AD688" s="11"/>
      <c r="AE688" s="11">
        <v>7.4817348039354759</v>
      </c>
      <c r="AF688" s="11">
        <v>1.0831260242596608</v>
      </c>
      <c r="AG688" s="11">
        <v>0.89248503993052231</v>
      </c>
      <c r="AH688" s="11">
        <v>0.19064098432913837</v>
      </c>
      <c r="AI688" s="11">
        <v>94.857361266574102</v>
      </c>
      <c r="AJ688" s="11"/>
      <c r="AK688" s="11">
        <v>4.2315985199291601</v>
      </c>
    </row>
    <row r="689" spans="1:37" ht="15.75" x14ac:dyDescent="0.25">
      <c r="A689" s="34"/>
      <c r="B689" s="30" t="s">
        <v>655</v>
      </c>
      <c r="H689" s="62" t="str">
        <f t="shared" si="16"/>
        <v/>
      </c>
      <c r="I689" s="11" t="s">
        <v>1479</v>
      </c>
      <c r="J689" s="11" t="s">
        <v>1479</v>
      </c>
      <c r="K689" s="11" t="s">
        <v>1479</v>
      </c>
      <c r="L689" s="11"/>
      <c r="M689" s="11"/>
      <c r="N689" s="11"/>
      <c r="O689" s="11"/>
      <c r="P689" s="11"/>
      <c r="Q689" s="11"/>
      <c r="R689" s="11" t="s">
        <v>1479</v>
      </c>
      <c r="S689" s="11"/>
      <c r="T689" s="11"/>
      <c r="U689" s="11"/>
      <c r="V689" s="11"/>
      <c r="W689" s="11"/>
      <c r="X689" s="11"/>
      <c r="Y689" s="11"/>
      <c r="Z689" s="11"/>
      <c r="AA689" s="11"/>
      <c r="AB689" s="11" t="s">
        <v>1479</v>
      </c>
      <c r="AC689" s="11"/>
      <c r="AD689" s="11"/>
      <c r="AE689" s="11"/>
      <c r="AF689" s="11"/>
      <c r="AG689" s="11"/>
      <c r="AH689" s="11"/>
      <c r="AI689" s="11" t="s">
        <v>1479</v>
      </c>
      <c r="AJ689" s="11"/>
      <c r="AK689" s="11" t="s">
        <v>1479</v>
      </c>
    </row>
    <row r="690" spans="1:37" ht="15.75" x14ac:dyDescent="0.25">
      <c r="A690" s="32">
        <v>850</v>
      </c>
      <c r="B690" s="30"/>
      <c r="C690" s="3" t="s">
        <v>640</v>
      </c>
      <c r="H690" s="62">
        <f t="shared" si="16"/>
        <v>180.54595173174616</v>
      </c>
      <c r="I690" s="11">
        <v>6.897103210923091</v>
      </c>
      <c r="J690" s="11">
        <v>1.2181243052775621</v>
      </c>
      <c r="K690" s="11">
        <v>2.005823636250474</v>
      </c>
      <c r="L690" s="11"/>
      <c r="M690" s="11">
        <v>18.80785466171492</v>
      </c>
      <c r="N690" s="11">
        <v>1.4598157198803192</v>
      </c>
      <c r="O690" s="11">
        <v>10.174630401012088</v>
      </c>
      <c r="P690" s="11">
        <v>7.1734085408225106</v>
      </c>
      <c r="Q690" s="11"/>
      <c r="R690" s="11">
        <v>0.20763772514481077</v>
      </c>
      <c r="S690" s="11"/>
      <c r="T690" s="11">
        <v>12.714464444913748</v>
      </c>
      <c r="U690" s="11">
        <v>11.870528839469735</v>
      </c>
      <c r="V690" s="11"/>
      <c r="W690" s="11">
        <v>7.6943116168508201</v>
      </c>
      <c r="X690" s="11">
        <v>3.4630650877630575</v>
      </c>
      <c r="Y690" s="11">
        <v>0.35691678790492609</v>
      </c>
      <c r="Z690" s="11">
        <v>0.35623534695093118</v>
      </c>
      <c r="AA690" s="11"/>
      <c r="AB690" s="11">
        <v>3.8853335107261349</v>
      </c>
      <c r="AC690" s="11"/>
      <c r="AD690" s="11"/>
      <c r="AE690" s="11">
        <v>11.094370259959618</v>
      </c>
      <c r="AF690" s="11">
        <v>1.5160701459752031</v>
      </c>
      <c r="AG690" s="11">
        <v>1.2019300052027773</v>
      </c>
      <c r="AH690" s="11">
        <v>0.31414014077242569</v>
      </c>
      <c r="AI690" s="11">
        <v>105.64442624525641</v>
      </c>
      <c r="AJ690" s="11"/>
      <c r="AK690" s="11">
        <v>4.6842147461344403</v>
      </c>
    </row>
    <row r="691" spans="1:37" ht="15.75" x14ac:dyDescent="0.25">
      <c r="A691" s="32">
        <v>851</v>
      </c>
      <c r="B691" s="30"/>
      <c r="C691" s="3" t="s">
        <v>641</v>
      </c>
      <c r="H691" s="62">
        <f t="shared" si="16"/>
        <v>69.779890423788046</v>
      </c>
      <c r="I691" s="11">
        <v>3.0420442091106636</v>
      </c>
      <c r="J691" s="11">
        <v>0.55177897509125307</v>
      </c>
      <c r="K691" s="11">
        <v>0.6403619588539653</v>
      </c>
      <c r="L691" s="11"/>
      <c r="M691" s="11">
        <v>6.4017747612844653</v>
      </c>
      <c r="N691" s="11">
        <v>0.71903113813427566</v>
      </c>
      <c r="O691" s="11">
        <v>3.9000807181152353</v>
      </c>
      <c r="P691" s="11">
        <v>1.7826629050349545</v>
      </c>
      <c r="Q691" s="11"/>
      <c r="R691" s="11">
        <v>5.2703147304799983E-2</v>
      </c>
      <c r="S691" s="11"/>
      <c r="T691" s="11">
        <v>4.0593667258433781</v>
      </c>
      <c r="U691" s="11">
        <v>2.782315612434358</v>
      </c>
      <c r="V691" s="11"/>
      <c r="W691" s="11">
        <v>2.0115703634199846</v>
      </c>
      <c r="X691" s="11">
        <v>0.59574479390356327</v>
      </c>
      <c r="Y691" s="11">
        <v>9.8307448835238051E-2</v>
      </c>
      <c r="Z691" s="11">
        <v>7.6693006275572087E-2</v>
      </c>
      <c r="AA691" s="11"/>
      <c r="AB691" s="11">
        <v>0.69287252168455471</v>
      </c>
      <c r="AC691" s="11"/>
      <c r="AD691" s="11"/>
      <c r="AE691" s="11">
        <v>4.9082651632619179</v>
      </c>
      <c r="AF691" s="11">
        <v>0.62325488284487018</v>
      </c>
      <c r="AG691" s="11">
        <v>0.46523496044771928</v>
      </c>
      <c r="AH691" s="11">
        <v>0.15801992239715093</v>
      </c>
      <c r="AI691" s="11">
        <v>43.947676550110018</v>
      </c>
      <c r="AJ691" s="11"/>
      <c r="AK691" s="11">
        <v>2.0774759159638014</v>
      </c>
    </row>
    <row r="692" spans="1:37" ht="15.75" x14ac:dyDescent="0.25">
      <c r="A692" s="34"/>
      <c r="B692" s="30" t="s">
        <v>656</v>
      </c>
      <c r="H692" s="62" t="str">
        <f t="shared" si="16"/>
        <v/>
      </c>
      <c r="I692" s="11" t="s">
        <v>1479</v>
      </c>
      <c r="J692" s="11" t="s">
        <v>1479</v>
      </c>
      <c r="K692" s="11" t="s">
        <v>1479</v>
      </c>
      <c r="L692" s="11"/>
      <c r="M692" s="11"/>
      <c r="N692" s="11"/>
      <c r="O692" s="11"/>
      <c r="P692" s="11"/>
      <c r="Q692" s="11"/>
      <c r="R692" s="11" t="s">
        <v>1479</v>
      </c>
      <c r="S692" s="11"/>
      <c r="T692" s="11"/>
      <c r="U692" s="11"/>
      <c r="V692" s="11"/>
      <c r="W692" s="11"/>
      <c r="X692" s="11"/>
      <c r="Y692" s="11"/>
      <c r="Z692" s="11"/>
      <c r="AA692" s="11"/>
      <c r="AB692" s="11" t="s">
        <v>1479</v>
      </c>
      <c r="AC692" s="11"/>
      <c r="AD692" s="11"/>
      <c r="AE692" s="11"/>
      <c r="AF692" s="11"/>
      <c r="AG692" s="11"/>
      <c r="AH692" s="11"/>
      <c r="AI692" s="11" t="s">
        <v>1479</v>
      </c>
      <c r="AJ692" s="11"/>
      <c r="AK692" s="11" t="s">
        <v>1479</v>
      </c>
    </row>
    <row r="693" spans="1:37" ht="15.75" x14ac:dyDescent="0.25">
      <c r="A693" s="32">
        <v>852</v>
      </c>
      <c r="B693" s="30"/>
      <c r="C693" s="3" t="s">
        <v>642</v>
      </c>
      <c r="H693" s="62">
        <f t="shared" si="16"/>
        <v>172.97458371728297</v>
      </c>
      <c r="I693" s="11">
        <v>8.174556954573811</v>
      </c>
      <c r="J693" s="11">
        <v>1.5675382529014807</v>
      </c>
      <c r="K693" s="11">
        <v>1.9805450102647872</v>
      </c>
      <c r="L693" s="11"/>
      <c r="M693" s="11">
        <v>22.227215293663988</v>
      </c>
      <c r="N693" s="11">
        <v>1.7140002621069954</v>
      </c>
      <c r="O693" s="11">
        <v>12.248251281985619</v>
      </c>
      <c r="P693" s="11">
        <v>8.2649637495713737</v>
      </c>
      <c r="Q693" s="11"/>
      <c r="R693" s="11">
        <v>0.2397516871839756</v>
      </c>
      <c r="S693" s="11"/>
      <c r="T693" s="11">
        <v>13.677994554149166</v>
      </c>
      <c r="U693" s="11">
        <v>13.443741174815424</v>
      </c>
      <c r="V693" s="11"/>
      <c r="W693" s="11">
        <v>8.5271405404953384</v>
      </c>
      <c r="X693" s="11">
        <v>4.0846591565007211</v>
      </c>
      <c r="Y693" s="11">
        <v>0.40159595573018625</v>
      </c>
      <c r="Z693" s="11">
        <v>0.43034552208917787</v>
      </c>
      <c r="AA693" s="11"/>
      <c r="AB693" s="11">
        <v>3.6401677285047285</v>
      </c>
      <c r="AC693" s="11"/>
      <c r="AD693" s="11"/>
      <c r="AE693" s="11">
        <v>11.70866285947325</v>
      </c>
      <c r="AF693" s="11">
        <v>1.6211454532257281</v>
      </c>
      <c r="AG693" s="11">
        <v>1.2983947701921754</v>
      </c>
      <c r="AH693" s="11">
        <v>0.32275068303355264</v>
      </c>
      <c r="AI693" s="11">
        <v>90.799562902172966</v>
      </c>
      <c r="AJ693" s="11"/>
      <c r="AK693" s="11">
        <v>3.8937018463536637</v>
      </c>
    </row>
    <row r="694" spans="1:37" ht="15.75" x14ac:dyDescent="0.25">
      <c r="A694" s="32">
        <v>853</v>
      </c>
      <c r="B694" s="30"/>
      <c r="C694" s="3" t="s">
        <v>643</v>
      </c>
      <c r="H694" s="62">
        <f t="shared" si="16"/>
        <v>183.85418379701389</v>
      </c>
      <c r="I694" s="11">
        <v>8.7759267198928814</v>
      </c>
      <c r="J694" s="11">
        <v>1.182162912641715</v>
      </c>
      <c r="K694" s="11">
        <v>2.0643382191436848</v>
      </c>
      <c r="L694" s="11"/>
      <c r="M694" s="11">
        <v>22.689811699199399</v>
      </c>
      <c r="N694" s="11">
        <v>1.6941852827807373</v>
      </c>
      <c r="O694" s="11">
        <v>12.67635164945742</v>
      </c>
      <c r="P694" s="11">
        <v>8.319274766961243</v>
      </c>
      <c r="Q694" s="11"/>
      <c r="R694" s="11">
        <v>0.29598290976025188</v>
      </c>
      <c r="S694" s="11"/>
      <c r="T694" s="11">
        <v>15.113479599540135</v>
      </c>
      <c r="U694" s="11">
        <v>17.669578172379381</v>
      </c>
      <c r="V694" s="11"/>
      <c r="W694" s="11">
        <v>11.250372344654878</v>
      </c>
      <c r="X694" s="11">
        <v>5.2497073035824489</v>
      </c>
      <c r="Y694" s="11">
        <v>0.53584278202442259</v>
      </c>
      <c r="Z694" s="11">
        <v>0.63365574211763609</v>
      </c>
      <c r="AA694" s="11"/>
      <c r="AB694" s="11">
        <v>5.1335159436924176</v>
      </c>
      <c r="AC694" s="11"/>
      <c r="AD694" s="11"/>
      <c r="AE694" s="11">
        <v>14.803774706480201</v>
      </c>
      <c r="AF694" s="11">
        <v>1.6027203540641084</v>
      </c>
      <c r="AG694" s="11">
        <v>1.3080772636359204</v>
      </c>
      <c r="AH694" s="11">
        <v>0.29464309042818815</v>
      </c>
      <c r="AI694" s="11">
        <v>90.566821350100085</v>
      </c>
      <c r="AJ694" s="11"/>
      <c r="AK694" s="11">
        <v>3.9560712101196378</v>
      </c>
    </row>
    <row r="695" spans="1:37" ht="15.75" x14ac:dyDescent="0.25">
      <c r="A695" s="32">
        <v>854</v>
      </c>
      <c r="B695" s="30"/>
      <c r="C695" s="3" t="s">
        <v>644</v>
      </c>
      <c r="H695" s="62">
        <f t="shared" si="16"/>
        <v>182.07224101802097</v>
      </c>
      <c r="I695" s="11">
        <v>8.2869957340666449</v>
      </c>
      <c r="J695" s="11">
        <v>1.0384430984986481</v>
      </c>
      <c r="K695" s="11">
        <v>1.8139411971622421</v>
      </c>
      <c r="L695" s="11"/>
      <c r="M695" s="11">
        <v>16.786340779628674</v>
      </c>
      <c r="N695" s="11">
        <v>1.4702036002567256</v>
      </c>
      <c r="O695" s="11">
        <v>10.290850327578775</v>
      </c>
      <c r="P695" s="11">
        <v>5.0252868517931715</v>
      </c>
      <c r="Q695" s="11"/>
      <c r="R695" s="11">
        <v>0.20728754147227002</v>
      </c>
      <c r="S695" s="11"/>
      <c r="T695" s="11">
        <v>10.039281607561579</v>
      </c>
      <c r="U695" s="11">
        <v>10.112322010488006</v>
      </c>
      <c r="V695" s="11"/>
      <c r="W695" s="11">
        <v>7.027311064980645</v>
      </c>
      <c r="X695" s="11">
        <v>2.41738894861443</v>
      </c>
      <c r="Y695" s="11">
        <v>0.37645808586008639</v>
      </c>
      <c r="Z695" s="11">
        <v>0.29116391103284434</v>
      </c>
      <c r="AA695" s="11"/>
      <c r="AB695" s="11">
        <v>2.8685645603559369</v>
      </c>
      <c r="AC695" s="11"/>
      <c r="AD695" s="11"/>
      <c r="AE695" s="11">
        <v>11.795164097296631</v>
      </c>
      <c r="AF695" s="11">
        <v>2.0577714941444105</v>
      </c>
      <c r="AG695" s="11">
        <v>1.5702632940797818</v>
      </c>
      <c r="AH695" s="11">
        <v>0.48750820006462869</v>
      </c>
      <c r="AI695" s="11">
        <v>112.03975932830258</v>
      </c>
      <c r="AJ695" s="11"/>
      <c r="AK695" s="11">
        <v>5.0263695690433554</v>
      </c>
    </row>
    <row r="696" spans="1:37" ht="15.75" x14ac:dyDescent="0.25">
      <c r="A696" s="34"/>
      <c r="B696" s="30" t="s">
        <v>657</v>
      </c>
      <c r="H696" s="62" t="str">
        <f t="shared" si="16"/>
        <v/>
      </c>
      <c r="I696" s="11" t="s">
        <v>1479</v>
      </c>
      <c r="J696" s="11" t="s">
        <v>1479</v>
      </c>
      <c r="K696" s="11" t="s">
        <v>1479</v>
      </c>
      <c r="L696" s="11"/>
      <c r="M696" s="11"/>
      <c r="N696" s="11"/>
      <c r="O696" s="11"/>
      <c r="P696" s="11"/>
      <c r="Q696" s="11"/>
      <c r="R696" s="11" t="s">
        <v>1479</v>
      </c>
      <c r="S696" s="11"/>
      <c r="T696" s="11"/>
      <c r="U696" s="11"/>
      <c r="V696" s="11"/>
      <c r="W696" s="11"/>
      <c r="X696" s="11"/>
      <c r="Y696" s="11"/>
      <c r="Z696" s="11"/>
      <c r="AA696" s="11"/>
      <c r="AB696" s="11" t="s">
        <v>1479</v>
      </c>
      <c r="AC696" s="11"/>
      <c r="AD696" s="11"/>
      <c r="AE696" s="11"/>
      <c r="AF696" s="11"/>
      <c r="AG696" s="11"/>
      <c r="AH696" s="11"/>
      <c r="AI696" s="11" t="s">
        <v>1479</v>
      </c>
      <c r="AJ696" s="11"/>
      <c r="AK696" s="11" t="s">
        <v>1479</v>
      </c>
    </row>
    <row r="697" spans="1:37" ht="15.75" x14ac:dyDescent="0.25">
      <c r="A697" s="32">
        <v>855</v>
      </c>
      <c r="B697" s="30"/>
      <c r="C697" s="3" t="s">
        <v>645</v>
      </c>
      <c r="H697" s="62">
        <f t="shared" si="16"/>
        <v>121.46584154942722</v>
      </c>
      <c r="I697" s="11">
        <v>5.7592154000143339</v>
      </c>
      <c r="J697" s="11">
        <v>0.94354190998744569</v>
      </c>
      <c r="K697" s="11">
        <v>1.3370232231626111</v>
      </c>
      <c r="L697" s="11"/>
      <c r="M697" s="11">
        <v>10.656599665118749</v>
      </c>
      <c r="N697" s="11">
        <v>1.138512989364286</v>
      </c>
      <c r="O697" s="11">
        <v>6.1405474509557063</v>
      </c>
      <c r="P697" s="11">
        <v>3.3775392247987566</v>
      </c>
      <c r="Q697" s="11"/>
      <c r="R697" s="11">
        <v>0.12511648858191246</v>
      </c>
      <c r="S697" s="11"/>
      <c r="T697" s="11">
        <v>7.0573906348217044</v>
      </c>
      <c r="U697" s="11">
        <v>6.034984028764308</v>
      </c>
      <c r="V697" s="11"/>
      <c r="W697" s="11">
        <v>3.9105641048556263</v>
      </c>
      <c r="X697" s="11">
        <v>1.748368560378496</v>
      </c>
      <c r="Y697" s="11">
        <v>0.21522099529156943</v>
      </c>
      <c r="Z697" s="11">
        <v>0.16083036823861641</v>
      </c>
      <c r="AA697" s="11"/>
      <c r="AB697" s="11">
        <v>1.9780050526989608</v>
      </c>
      <c r="AC697" s="11"/>
      <c r="AD697" s="11"/>
      <c r="AE697" s="11">
        <v>9.0560589364484265</v>
      </c>
      <c r="AF697" s="11">
        <v>0.88757014274585289</v>
      </c>
      <c r="AG697" s="11">
        <v>0.6780592110726561</v>
      </c>
      <c r="AH697" s="11">
        <v>0.20951093167319676</v>
      </c>
      <c r="AI697" s="11">
        <v>74.173720725836162</v>
      </c>
      <c r="AJ697" s="11"/>
      <c r="AK697" s="11">
        <v>3.4566153412467391</v>
      </c>
    </row>
    <row r="698" spans="1:37" ht="15.75" x14ac:dyDescent="0.25">
      <c r="A698" s="32">
        <v>856</v>
      </c>
      <c r="B698" s="30"/>
      <c r="C698" s="3" t="s">
        <v>646</v>
      </c>
      <c r="H698" s="62">
        <f t="shared" si="16"/>
        <v>217.63309703983126</v>
      </c>
      <c r="I698" s="11">
        <v>10.009368690013323</v>
      </c>
      <c r="J698" s="11">
        <v>1.5926956193758881</v>
      </c>
      <c r="K698" s="11">
        <v>3.3308367939380572</v>
      </c>
      <c r="L698" s="11"/>
      <c r="M698" s="11">
        <v>31.794761559023428</v>
      </c>
      <c r="N698" s="11">
        <v>2.0256379735093617</v>
      </c>
      <c r="O698" s="11">
        <v>17.484848023422675</v>
      </c>
      <c r="P698" s="11">
        <v>12.284275562091393</v>
      </c>
      <c r="Q698" s="11"/>
      <c r="R698" s="11">
        <v>0.35634165746820395</v>
      </c>
      <c r="S698" s="11"/>
      <c r="T698" s="11">
        <v>21.071149034536468</v>
      </c>
      <c r="U698" s="11">
        <v>22.262169059039973</v>
      </c>
      <c r="V698" s="11"/>
      <c r="W698" s="11">
        <v>14.601620574756474</v>
      </c>
      <c r="X698" s="11">
        <v>6.2093466734412335</v>
      </c>
      <c r="Y698" s="11">
        <v>0.8088582576481308</v>
      </c>
      <c r="Z698" s="11">
        <v>0.64234355319413772</v>
      </c>
      <c r="AA698" s="11"/>
      <c r="AB698" s="11">
        <v>5.5168694971151728</v>
      </c>
      <c r="AC698" s="11"/>
      <c r="AD698" s="11"/>
      <c r="AE698" s="11">
        <v>19.588055519699921</v>
      </c>
      <c r="AF698" s="11">
        <v>2.126790911095982</v>
      </c>
      <c r="AG698" s="11">
        <v>1.7471460993368397</v>
      </c>
      <c r="AH698" s="11">
        <v>0.37964481175914228</v>
      </c>
      <c r="AI698" s="11">
        <v>95.707373891535937</v>
      </c>
      <c r="AJ698" s="11"/>
      <c r="AK698" s="11">
        <v>4.2766848069889001</v>
      </c>
    </row>
    <row r="699" spans="1:37" ht="15.75" x14ac:dyDescent="0.25">
      <c r="A699" s="34"/>
      <c r="B699" s="30" t="s">
        <v>663</v>
      </c>
      <c r="H699" s="62" t="str">
        <f t="shared" si="16"/>
        <v/>
      </c>
      <c r="I699" s="11" t="s">
        <v>1479</v>
      </c>
      <c r="J699" s="11" t="s">
        <v>1479</v>
      </c>
      <c r="K699" s="11" t="s">
        <v>1479</v>
      </c>
      <c r="L699" s="11"/>
      <c r="M699" s="11"/>
      <c r="N699" s="11"/>
      <c r="O699" s="11"/>
      <c r="P699" s="11"/>
      <c r="Q699" s="11"/>
      <c r="R699" s="11" t="s">
        <v>1479</v>
      </c>
      <c r="S699" s="11"/>
      <c r="T699" s="11"/>
      <c r="U699" s="11"/>
      <c r="V699" s="11"/>
      <c r="W699" s="11"/>
      <c r="X699" s="11"/>
      <c r="Y699" s="11"/>
      <c r="Z699" s="11"/>
      <c r="AA699" s="11"/>
      <c r="AB699" s="11" t="s">
        <v>1479</v>
      </c>
      <c r="AC699" s="11"/>
      <c r="AD699" s="11"/>
      <c r="AE699" s="11"/>
      <c r="AF699" s="11"/>
      <c r="AG699" s="11"/>
      <c r="AH699" s="11"/>
      <c r="AI699" s="11" t="s">
        <v>1479</v>
      </c>
      <c r="AJ699" s="11"/>
      <c r="AK699" s="11" t="s">
        <v>1479</v>
      </c>
    </row>
    <row r="700" spans="1:37" ht="15.75" x14ac:dyDescent="0.25">
      <c r="A700" s="32">
        <v>857</v>
      </c>
      <c r="B700" s="30"/>
      <c r="C700" s="3" t="s">
        <v>122</v>
      </c>
      <c r="H700" s="62">
        <f t="shared" si="16"/>
        <v>155.63281531012638</v>
      </c>
      <c r="I700" s="11">
        <v>6.3350377589272995</v>
      </c>
      <c r="J700" s="11">
        <v>1.1478929261381208</v>
      </c>
      <c r="K700" s="11">
        <v>1.7039615062676343</v>
      </c>
      <c r="L700" s="11"/>
      <c r="M700" s="11">
        <v>17.002004731550791</v>
      </c>
      <c r="N700" s="11">
        <v>1.3911425998099636</v>
      </c>
      <c r="O700" s="11">
        <v>9.050992513014176</v>
      </c>
      <c r="P700" s="11">
        <v>6.5598696187266494</v>
      </c>
      <c r="Q700" s="11"/>
      <c r="R700" s="11">
        <v>0.16624238202104408</v>
      </c>
      <c r="S700" s="11"/>
      <c r="T700" s="11">
        <v>10.554086828272183</v>
      </c>
      <c r="U700" s="11">
        <v>9.9355495467415</v>
      </c>
      <c r="V700" s="11"/>
      <c r="W700" s="11">
        <v>6.8360406294651392</v>
      </c>
      <c r="X700" s="11">
        <v>2.5028421877655562</v>
      </c>
      <c r="Y700" s="11">
        <v>0.32462255350494446</v>
      </c>
      <c r="Z700" s="11">
        <v>0.27204417600585923</v>
      </c>
      <c r="AA700" s="11"/>
      <c r="AB700" s="11">
        <v>3.4132318827566772</v>
      </c>
      <c r="AC700" s="11"/>
      <c r="AD700" s="11"/>
      <c r="AE700" s="11">
        <v>9.4708956613246453</v>
      </c>
      <c r="AF700" s="11">
        <v>1.4345204012695665</v>
      </c>
      <c r="AG700" s="11">
        <v>1.176796118667927</v>
      </c>
      <c r="AH700" s="11">
        <v>0.25772428260163938</v>
      </c>
      <c r="AI700" s="11">
        <v>90.475748568854172</v>
      </c>
      <c r="AJ700" s="11"/>
      <c r="AK700" s="11">
        <v>3.9936431160027541</v>
      </c>
    </row>
    <row r="701" spans="1:37" ht="15.75" x14ac:dyDescent="0.25">
      <c r="A701" s="34"/>
      <c r="B701" s="30" t="s">
        <v>661</v>
      </c>
      <c r="H701" s="62" t="str">
        <f t="shared" si="16"/>
        <v/>
      </c>
      <c r="I701" s="11" t="s">
        <v>1479</v>
      </c>
      <c r="J701" s="11" t="s">
        <v>1479</v>
      </c>
      <c r="K701" s="11" t="s">
        <v>1479</v>
      </c>
      <c r="L701" s="11"/>
      <c r="M701" s="11"/>
      <c r="N701" s="11"/>
      <c r="O701" s="11"/>
      <c r="P701" s="11"/>
      <c r="Q701" s="11"/>
      <c r="R701" s="11" t="s">
        <v>1479</v>
      </c>
      <c r="S701" s="11"/>
      <c r="T701" s="11"/>
      <c r="U701" s="11"/>
      <c r="V701" s="11"/>
      <c r="W701" s="11"/>
      <c r="X701" s="11"/>
      <c r="Y701" s="11"/>
      <c r="Z701" s="11"/>
      <c r="AA701" s="11"/>
      <c r="AB701" s="11" t="s">
        <v>1479</v>
      </c>
      <c r="AC701" s="11"/>
      <c r="AD701" s="11"/>
      <c r="AE701" s="11"/>
      <c r="AF701" s="11"/>
      <c r="AG701" s="11"/>
      <c r="AH701" s="11"/>
      <c r="AI701" s="11" t="s">
        <v>1479</v>
      </c>
      <c r="AJ701" s="11"/>
      <c r="AK701" s="11" t="s">
        <v>1479</v>
      </c>
    </row>
    <row r="702" spans="1:37" ht="15.75" x14ac:dyDescent="0.25">
      <c r="A702" s="32">
        <v>858</v>
      </c>
      <c r="B702" s="30"/>
      <c r="C702" s="3" t="s">
        <v>647</v>
      </c>
      <c r="H702" s="62">
        <f t="shared" si="16"/>
        <v>117.28665766623712</v>
      </c>
      <c r="I702" s="11">
        <v>3.9988782009917729</v>
      </c>
      <c r="J702" s="11">
        <v>1.1689533093485593</v>
      </c>
      <c r="K702" s="11">
        <v>0.87360756901071124</v>
      </c>
      <c r="L702" s="11"/>
      <c r="M702" s="11">
        <v>8.6058742581885781</v>
      </c>
      <c r="N702" s="11">
        <v>1.2815823145384069</v>
      </c>
      <c r="O702" s="11">
        <v>4.8540913553256573</v>
      </c>
      <c r="P702" s="11">
        <v>2.4702005883245146</v>
      </c>
      <c r="Q702" s="11"/>
      <c r="R702" s="11">
        <v>8.7905184381355445E-2</v>
      </c>
      <c r="S702" s="11"/>
      <c r="T702" s="11">
        <v>5.6659072208535095</v>
      </c>
      <c r="U702" s="11">
        <v>3.0496880087191491</v>
      </c>
      <c r="V702" s="11"/>
      <c r="W702" s="11">
        <v>1.9572809682582093</v>
      </c>
      <c r="X702" s="11">
        <v>0.93594533213322217</v>
      </c>
      <c r="Y702" s="11">
        <v>7.3186459837594156E-2</v>
      </c>
      <c r="Z702" s="11">
        <v>8.3275248490123632E-2</v>
      </c>
      <c r="AA702" s="11"/>
      <c r="AB702" s="11">
        <v>0.9139095729673391</v>
      </c>
      <c r="AC702" s="11"/>
      <c r="AD702" s="11"/>
      <c r="AE702" s="11">
        <v>5.4070926664484276</v>
      </c>
      <c r="AF702" s="11">
        <v>0.89074001071601816</v>
      </c>
      <c r="AG702" s="11">
        <v>0.6736035065606425</v>
      </c>
      <c r="AH702" s="11">
        <v>0.21713650415537564</v>
      </c>
      <c r="AI702" s="11">
        <v>82.997661308773274</v>
      </c>
      <c r="AJ702" s="11"/>
      <c r="AK702" s="11">
        <v>3.6264403558384273</v>
      </c>
    </row>
    <row r="703" spans="1:37" ht="15.75" x14ac:dyDescent="0.25">
      <c r="A703" s="34">
        <v>859</v>
      </c>
      <c r="B703" s="30"/>
      <c r="C703" s="3" t="s">
        <v>123</v>
      </c>
      <c r="H703" s="62">
        <f t="shared" si="16"/>
        <v>209.82900906337809</v>
      </c>
      <c r="I703" s="145">
        <v>11.625784727989885</v>
      </c>
      <c r="J703" s="145">
        <v>1.3352813287234491</v>
      </c>
      <c r="K703" s="145">
        <v>3.1594069377777068</v>
      </c>
      <c r="L703" s="145"/>
      <c r="M703" s="11">
        <v>28.888068410055265</v>
      </c>
      <c r="N703" s="11">
        <v>2.0614105052436309</v>
      </c>
      <c r="O703" s="11">
        <v>16.869423459057032</v>
      </c>
      <c r="P703" s="11">
        <v>9.9572344457546009</v>
      </c>
      <c r="Q703" s="11"/>
      <c r="R703" s="11">
        <v>0.32595035689597562</v>
      </c>
      <c r="S703" s="11"/>
      <c r="T703" s="11">
        <v>17.311105247819828</v>
      </c>
      <c r="U703" s="11">
        <v>22.839146424484138</v>
      </c>
      <c r="V703" s="11"/>
      <c r="W703" s="11">
        <v>14.196578074140604</v>
      </c>
      <c r="X703" s="11">
        <v>7.1820062908349342</v>
      </c>
      <c r="Y703" s="145">
        <v>0.74201562967953205</v>
      </c>
      <c r="Z703" s="145">
        <v>0.71854642982906691</v>
      </c>
      <c r="AA703" s="145"/>
      <c r="AB703" s="145">
        <v>6.9882838528410325</v>
      </c>
      <c r="AC703" s="145"/>
      <c r="AD703" s="145"/>
      <c r="AE703" s="145">
        <v>19.768950302569923</v>
      </c>
      <c r="AF703" s="145">
        <v>1.6612233528475715</v>
      </c>
      <c r="AG703" s="145">
        <v>1.3235175174657456</v>
      </c>
      <c r="AH703" s="145">
        <v>0.3377058353818258</v>
      </c>
      <c r="AI703" s="145">
        <v>91.730529110464502</v>
      </c>
      <c r="AJ703" s="145"/>
      <c r="AK703" s="145">
        <v>4.1952790109088145</v>
      </c>
    </row>
    <row r="704" spans="1:37" x14ac:dyDescent="0.2">
      <c r="A704" s="37"/>
      <c r="B704" s="38"/>
      <c r="C704" s="38"/>
      <c r="D704" s="38"/>
      <c r="I704" s="160"/>
      <c r="J704" s="30"/>
      <c r="K704" s="30"/>
      <c r="L704" s="30"/>
      <c r="M704" s="30"/>
      <c r="N704" s="150"/>
      <c r="O704" s="150"/>
      <c r="P704" s="150"/>
      <c r="Q704" s="150"/>
      <c r="R704" s="150"/>
      <c r="S704" s="150"/>
      <c r="T704" s="30"/>
      <c r="U704" s="30"/>
      <c r="V704" s="30"/>
      <c r="W704" s="30"/>
      <c r="X704" s="30"/>
      <c r="Y704" s="30"/>
      <c r="Z704" s="30"/>
      <c r="AA704" s="30"/>
      <c r="AB704" s="30"/>
      <c r="AC704" s="30"/>
      <c r="AD704" s="30"/>
      <c r="AE704" s="30"/>
      <c r="AF704" s="30"/>
      <c r="AG704" s="30"/>
      <c r="AH704" s="30"/>
      <c r="AI704" s="30"/>
      <c r="AJ704" s="30"/>
      <c r="AK704" s="80"/>
    </row>
    <row r="705" spans="1:37" x14ac:dyDescent="0.2">
      <c r="A705" s="37">
        <v>1</v>
      </c>
      <c r="B705" s="38" t="s">
        <v>559</v>
      </c>
      <c r="C705" s="38"/>
      <c r="D705" s="38"/>
      <c r="I705" s="30"/>
      <c r="J705" s="30"/>
      <c r="K705" s="30"/>
      <c r="L705" s="30"/>
      <c r="M705" s="30"/>
      <c r="N705" s="150"/>
      <c r="O705" s="150"/>
      <c r="P705" s="150"/>
      <c r="Q705" s="150"/>
      <c r="R705" s="150"/>
      <c r="S705" s="150"/>
      <c r="T705" s="30"/>
      <c r="U705" s="30"/>
      <c r="V705" s="30"/>
      <c r="W705" s="30"/>
      <c r="X705" s="30"/>
      <c r="Y705" s="30"/>
      <c r="Z705" s="30"/>
      <c r="AA705" s="30"/>
      <c r="AB705" s="30"/>
      <c r="AC705" s="30"/>
      <c r="AD705" s="30"/>
      <c r="AE705" s="30"/>
      <c r="AF705" s="30"/>
      <c r="AG705" s="30"/>
      <c r="AH705" s="30"/>
      <c r="AI705" s="30"/>
      <c r="AJ705" s="30"/>
      <c r="AK705" s="30"/>
    </row>
    <row r="706" spans="1:37" x14ac:dyDescent="0.2">
      <c r="A706" s="37">
        <v>2</v>
      </c>
      <c r="B706" s="38" t="s">
        <v>599</v>
      </c>
      <c r="C706" s="38"/>
      <c r="D706" s="38"/>
      <c r="I706" s="30"/>
      <c r="J706" s="30"/>
      <c r="K706" s="30"/>
      <c r="L706" s="30"/>
      <c r="M706" s="30"/>
      <c r="N706" s="150"/>
      <c r="O706" s="150"/>
      <c r="P706" s="150"/>
      <c r="Q706" s="150"/>
      <c r="R706" s="150"/>
      <c r="S706" s="150"/>
      <c r="T706" s="30"/>
      <c r="U706" s="30"/>
      <c r="V706" s="30"/>
      <c r="W706" s="30"/>
      <c r="X706" s="30"/>
      <c r="Y706" s="30"/>
      <c r="Z706" s="30"/>
      <c r="AA706" s="30"/>
      <c r="AB706" s="30"/>
      <c r="AC706" s="30"/>
      <c r="AD706" s="30"/>
      <c r="AE706" s="30"/>
      <c r="AF706" s="30"/>
      <c r="AG706" s="30"/>
      <c r="AH706" s="30"/>
      <c r="AI706" s="30"/>
      <c r="AJ706" s="30"/>
      <c r="AK706" s="30"/>
    </row>
    <row r="707" spans="1:37" x14ac:dyDescent="0.2">
      <c r="A707" s="37">
        <v>3</v>
      </c>
      <c r="B707" s="38" t="s">
        <v>600</v>
      </c>
      <c r="C707" s="38"/>
      <c r="D707" s="38"/>
      <c r="I707" s="30"/>
      <c r="J707" s="30"/>
      <c r="K707" s="30"/>
      <c r="L707" s="30"/>
      <c r="M707" s="30"/>
      <c r="N707" s="150"/>
      <c r="O707" s="150"/>
      <c r="P707" s="150"/>
      <c r="Q707" s="150"/>
      <c r="R707" s="150"/>
      <c r="S707" s="150"/>
      <c r="T707" s="30"/>
      <c r="U707" s="30"/>
      <c r="V707" s="30"/>
      <c r="W707" s="30"/>
      <c r="X707" s="30"/>
      <c r="Y707" s="30"/>
      <c r="Z707" s="30"/>
      <c r="AA707" s="30"/>
      <c r="AB707" s="30"/>
      <c r="AC707" s="30"/>
      <c r="AD707" s="30"/>
      <c r="AE707" s="30"/>
      <c r="AF707" s="30"/>
      <c r="AG707" s="30"/>
      <c r="AH707" s="30"/>
      <c r="AI707" s="30"/>
      <c r="AJ707" s="30"/>
      <c r="AK707" s="30"/>
    </row>
    <row r="708" spans="1:37" x14ac:dyDescent="0.2">
      <c r="A708" s="39">
        <v>4</v>
      </c>
      <c r="B708" s="38" t="s">
        <v>601</v>
      </c>
      <c r="C708" s="38"/>
      <c r="D708" s="38"/>
      <c r="I708" s="30"/>
      <c r="J708" s="30"/>
      <c r="K708" s="30"/>
      <c r="L708" s="30"/>
      <c r="M708" s="30"/>
      <c r="N708" s="150"/>
      <c r="O708" s="150"/>
      <c r="P708" s="150"/>
      <c r="Q708" s="150"/>
      <c r="R708" s="150"/>
      <c r="S708" s="150"/>
      <c r="T708" s="30"/>
      <c r="U708" s="30"/>
      <c r="V708" s="30"/>
      <c r="W708" s="30"/>
      <c r="X708" s="30"/>
      <c r="Y708" s="30"/>
      <c r="Z708" s="30"/>
      <c r="AA708" s="30"/>
      <c r="AB708" s="30"/>
      <c r="AC708" s="30"/>
      <c r="AD708" s="30"/>
      <c r="AE708" s="30"/>
      <c r="AF708" s="30"/>
      <c r="AG708" s="30"/>
      <c r="AH708" s="30"/>
      <c r="AI708" s="30"/>
      <c r="AJ708" s="30"/>
      <c r="AK708" s="30"/>
    </row>
    <row r="709" spans="1:37" x14ac:dyDescent="0.2">
      <c r="A709" s="39">
        <v>5</v>
      </c>
      <c r="B709" s="38" t="s">
        <v>153</v>
      </c>
      <c r="C709" s="38"/>
      <c r="I709" s="30"/>
      <c r="J709" s="30"/>
      <c r="K709" s="30"/>
      <c r="L709" s="30"/>
      <c r="M709" s="30"/>
      <c r="N709" s="150"/>
      <c r="O709" s="150"/>
      <c r="P709" s="150"/>
      <c r="Q709" s="150"/>
      <c r="R709" s="150"/>
      <c r="S709" s="150"/>
      <c r="T709" s="30"/>
      <c r="U709" s="30"/>
      <c r="V709" s="30"/>
      <c r="W709" s="30"/>
      <c r="X709" s="30"/>
      <c r="Y709" s="30"/>
      <c r="Z709" s="30"/>
      <c r="AA709" s="30"/>
      <c r="AB709" s="30"/>
      <c r="AC709" s="30"/>
      <c r="AD709" s="30"/>
      <c r="AE709" s="30"/>
      <c r="AF709" s="30"/>
      <c r="AG709" s="30"/>
      <c r="AH709" s="30"/>
      <c r="AI709" s="30"/>
      <c r="AJ709" s="30"/>
      <c r="AK709" s="30"/>
    </row>
    <row r="710" spans="1:37" x14ac:dyDescent="0.2">
      <c r="A710" s="39">
        <v>6</v>
      </c>
      <c r="B710" s="38" t="s">
        <v>154</v>
      </c>
      <c r="C710" s="38"/>
      <c r="I710" s="30"/>
      <c r="J710" s="30"/>
      <c r="K710" s="30"/>
      <c r="L710" s="30"/>
      <c r="M710" s="30"/>
      <c r="N710" s="150"/>
      <c r="O710" s="150"/>
      <c r="P710" s="150"/>
      <c r="Q710" s="150"/>
      <c r="R710" s="150"/>
      <c r="S710" s="150"/>
      <c r="T710" s="30"/>
      <c r="U710" s="30"/>
      <c r="V710" s="30"/>
      <c r="W710" s="30"/>
      <c r="X710" s="30"/>
      <c r="Y710" s="30"/>
      <c r="Z710" s="30"/>
      <c r="AA710" s="30"/>
      <c r="AB710" s="30"/>
      <c r="AC710" s="30"/>
      <c r="AD710" s="30"/>
      <c r="AE710" s="30"/>
      <c r="AF710" s="30"/>
      <c r="AG710" s="30"/>
      <c r="AH710" s="30"/>
      <c r="AI710" s="30"/>
      <c r="AJ710" s="30"/>
      <c r="AK710" s="30"/>
    </row>
    <row r="711" spans="1:37" x14ac:dyDescent="0.2">
      <c r="A711" s="39">
        <v>7</v>
      </c>
      <c r="B711" s="38" t="s">
        <v>155</v>
      </c>
      <c r="C711" s="38"/>
      <c r="I711" s="30"/>
      <c r="J711" s="30"/>
      <c r="K711" s="30"/>
      <c r="L711" s="30"/>
      <c r="M711" s="30"/>
      <c r="N711" s="150"/>
      <c r="O711" s="150"/>
      <c r="P711" s="150"/>
      <c r="Q711" s="150"/>
      <c r="R711" s="150"/>
      <c r="S711" s="150"/>
      <c r="T711" s="30"/>
      <c r="U711" s="30"/>
      <c r="V711" s="30"/>
      <c r="W711" s="30"/>
      <c r="X711" s="30"/>
      <c r="Y711" s="30"/>
      <c r="Z711" s="30"/>
      <c r="AA711" s="30"/>
      <c r="AB711" s="30"/>
      <c r="AC711" s="30"/>
      <c r="AD711" s="30"/>
      <c r="AE711" s="30"/>
      <c r="AF711" s="30"/>
      <c r="AG711" s="30"/>
      <c r="AH711" s="30"/>
      <c r="AI711" s="30"/>
      <c r="AJ711" s="30"/>
      <c r="AK711" s="30"/>
    </row>
    <row r="712" spans="1:37" x14ac:dyDescent="0.2">
      <c r="A712" s="39">
        <v>8</v>
      </c>
      <c r="B712" s="38" t="s">
        <v>560</v>
      </c>
      <c r="C712" s="38"/>
      <c r="I712" s="30"/>
      <c r="J712" s="30"/>
      <c r="K712" s="30"/>
      <c r="L712" s="30"/>
      <c r="M712" s="30"/>
      <c r="N712" s="150"/>
      <c r="O712" s="150"/>
      <c r="P712" s="150"/>
      <c r="Q712" s="150"/>
      <c r="R712" s="150"/>
      <c r="S712" s="150"/>
      <c r="T712" s="30"/>
      <c r="U712" s="30"/>
      <c r="V712" s="30"/>
      <c r="W712" s="30"/>
      <c r="X712" s="30"/>
      <c r="Y712" s="30"/>
      <c r="Z712" s="30"/>
      <c r="AA712" s="30"/>
      <c r="AB712" s="30"/>
      <c r="AC712" s="30"/>
      <c r="AD712" s="30"/>
      <c r="AE712" s="30"/>
      <c r="AF712" s="30"/>
      <c r="AG712" s="30"/>
      <c r="AH712" s="30"/>
      <c r="AI712" s="30"/>
      <c r="AJ712" s="30"/>
      <c r="AK712" s="30"/>
    </row>
    <row r="713" spans="1:37" x14ac:dyDescent="0.2">
      <c r="A713" s="39">
        <v>9</v>
      </c>
      <c r="B713" s="38" t="s">
        <v>23</v>
      </c>
      <c r="C713" s="38"/>
      <c r="I713" s="30"/>
      <c r="J713" s="30"/>
      <c r="K713" s="30"/>
      <c r="L713" s="30"/>
      <c r="M713" s="30"/>
      <c r="N713" s="150"/>
      <c r="O713" s="150"/>
      <c r="P713" s="150"/>
      <c r="Q713" s="150"/>
      <c r="R713" s="150"/>
      <c r="S713" s="150"/>
      <c r="T713" s="30"/>
      <c r="U713" s="30"/>
      <c r="V713" s="30"/>
      <c r="W713" s="30"/>
      <c r="X713" s="30"/>
      <c r="Y713" s="30"/>
      <c r="Z713" s="30"/>
      <c r="AA713" s="30"/>
      <c r="AB713" s="30"/>
      <c r="AC713" s="30"/>
      <c r="AD713" s="30"/>
      <c r="AE713" s="30"/>
      <c r="AF713" s="30"/>
      <c r="AG713" s="30"/>
      <c r="AH713" s="30"/>
      <c r="AI713" s="30"/>
      <c r="AJ713" s="30"/>
      <c r="AK713" s="30"/>
    </row>
    <row r="714" spans="1:37" x14ac:dyDescent="0.2">
      <c r="A714" s="39">
        <v>10</v>
      </c>
      <c r="B714" s="38" t="s">
        <v>114</v>
      </c>
      <c r="C714" s="38"/>
      <c r="I714" s="30"/>
      <c r="J714" s="30"/>
      <c r="K714" s="30"/>
      <c r="L714" s="30"/>
      <c r="M714" s="30"/>
      <c r="N714" s="150"/>
      <c r="O714" s="150"/>
      <c r="P714" s="150"/>
      <c r="Q714" s="150"/>
      <c r="R714" s="150"/>
      <c r="S714" s="150"/>
      <c r="T714" s="30"/>
      <c r="U714" s="30"/>
      <c r="V714" s="30"/>
      <c r="W714" s="30"/>
      <c r="X714" s="30"/>
      <c r="Y714" s="30"/>
      <c r="Z714" s="30"/>
      <c r="AA714" s="30"/>
      <c r="AB714" s="30"/>
      <c r="AC714" s="30"/>
      <c r="AD714" s="30"/>
      <c r="AE714" s="30"/>
      <c r="AF714" s="30"/>
      <c r="AG714" s="30"/>
      <c r="AH714" s="30"/>
      <c r="AI714" s="30"/>
      <c r="AJ714" s="30"/>
      <c r="AK714" s="30"/>
    </row>
    <row r="715" spans="1:37" x14ac:dyDescent="0.2">
      <c r="A715" s="39">
        <v>11</v>
      </c>
      <c r="B715" s="38" t="s">
        <v>602</v>
      </c>
      <c r="C715" s="38"/>
      <c r="I715" s="30"/>
      <c r="J715" s="30"/>
      <c r="K715" s="30"/>
      <c r="L715" s="30"/>
      <c r="M715" s="30"/>
      <c r="N715" s="150"/>
      <c r="O715" s="150"/>
      <c r="P715" s="150"/>
      <c r="Q715" s="150"/>
      <c r="R715" s="150"/>
      <c r="S715" s="150"/>
      <c r="T715" s="30"/>
      <c r="U715" s="30"/>
      <c r="V715" s="30"/>
      <c r="W715" s="30"/>
      <c r="X715" s="30"/>
      <c r="Y715" s="30"/>
      <c r="Z715" s="30"/>
      <c r="AA715" s="30"/>
      <c r="AB715" s="30"/>
      <c r="AC715" s="30"/>
      <c r="AD715" s="30"/>
      <c r="AE715" s="30"/>
      <c r="AF715" s="30"/>
      <c r="AG715" s="30"/>
      <c r="AH715" s="30"/>
      <c r="AI715" s="30"/>
      <c r="AJ715" s="30"/>
      <c r="AK715" s="30"/>
    </row>
    <row r="716" spans="1:37" x14ac:dyDescent="0.2">
      <c r="A716" s="39">
        <v>12</v>
      </c>
      <c r="B716" s="38" t="s">
        <v>156</v>
      </c>
      <c r="C716" s="38"/>
      <c r="I716" s="30"/>
      <c r="J716" s="30"/>
      <c r="K716" s="30"/>
      <c r="L716" s="30"/>
      <c r="M716" s="30"/>
      <c r="N716" s="150"/>
      <c r="O716" s="150"/>
      <c r="P716" s="150"/>
      <c r="Q716" s="150"/>
      <c r="R716" s="150"/>
      <c r="S716" s="150"/>
      <c r="T716" s="30"/>
      <c r="U716" s="30"/>
      <c r="V716" s="30"/>
      <c r="W716" s="30"/>
      <c r="X716" s="30"/>
      <c r="Y716" s="30"/>
      <c r="Z716" s="30"/>
      <c r="AA716" s="30"/>
      <c r="AB716" s="30"/>
      <c r="AC716" s="30"/>
      <c r="AD716" s="30"/>
      <c r="AE716" s="30"/>
      <c r="AF716" s="30"/>
      <c r="AG716" s="30"/>
      <c r="AH716" s="30"/>
      <c r="AI716" s="30"/>
      <c r="AJ716" s="30"/>
      <c r="AK716" s="30"/>
    </row>
    <row r="717" spans="1:37" x14ac:dyDescent="0.2">
      <c r="A717" s="39">
        <v>13</v>
      </c>
      <c r="B717" s="38" t="s">
        <v>39</v>
      </c>
      <c r="C717" s="38"/>
      <c r="I717" s="30"/>
      <c r="J717" s="30"/>
      <c r="K717" s="30"/>
      <c r="L717" s="30"/>
      <c r="M717" s="30"/>
      <c r="N717" s="150"/>
      <c r="O717" s="150"/>
      <c r="P717" s="150"/>
      <c r="Q717" s="150"/>
      <c r="R717" s="150"/>
      <c r="S717" s="150"/>
      <c r="T717" s="30"/>
      <c r="U717" s="30"/>
      <c r="V717" s="30"/>
      <c r="W717" s="30"/>
      <c r="X717" s="30"/>
      <c r="Y717" s="30"/>
      <c r="Z717" s="30"/>
      <c r="AA717" s="30"/>
      <c r="AB717" s="30"/>
      <c r="AC717" s="30"/>
      <c r="AD717" s="30"/>
      <c r="AE717" s="30"/>
      <c r="AF717" s="30"/>
      <c r="AG717" s="30"/>
      <c r="AH717" s="30"/>
      <c r="AI717" s="30"/>
      <c r="AJ717" s="30"/>
      <c r="AK717" s="30"/>
    </row>
    <row r="718" spans="1:37" x14ac:dyDescent="0.2">
      <c r="A718" s="39">
        <v>14</v>
      </c>
      <c r="B718" s="38" t="s">
        <v>85</v>
      </c>
      <c r="C718" s="38"/>
      <c r="I718" s="30"/>
      <c r="J718" s="30"/>
      <c r="K718" s="30"/>
      <c r="L718" s="30"/>
      <c r="M718" s="30"/>
      <c r="N718" s="150"/>
      <c r="O718" s="150"/>
      <c r="P718" s="150"/>
      <c r="Q718" s="150"/>
      <c r="R718" s="150"/>
      <c r="S718" s="150"/>
      <c r="T718" s="30"/>
      <c r="U718" s="30"/>
      <c r="V718" s="30"/>
      <c r="W718" s="30"/>
      <c r="X718" s="30"/>
      <c r="Y718" s="30"/>
      <c r="Z718" s="30"/>
      <c r="AA718" s="30"/>
      <c r="AB718" s="30"/>
      <c r="AC718" s="30"/>
      <c r="AD718" s="30"/>
      <c r="AE718" s="30"/>
      <c r="AF718" s="30"/>
      <c r="AG718" s="30"/>
      <c r="AH718" s="30"/>
      <c r="AI718" s="30"/>
      <c r="AJ718" s="30"/>
      <c r="AK718" s="30"/>
    </row>
    <row r="719" spans="1:37" x14ac:dyDescent="0.2">
      <c r="A719" s="39">
        <v>15</v>
      </c>
      <c r="B719" s="38" t="s">
        <v>157</v>
      </c>
      <c r="C719" s="38"/>
      <c r="I719" s="30"/>
      <c r="J719" s="30"/>
      <c r="K719" s="30"/>
      <c r="L719" s="30"/>
      <c r="M719" s="30"/>
      <c r="N719" s="150"/>
      <c r="O719" s="150"/>
      <c r="P719" s="150"/>
      <c r="Q719" s="150"/>
      <c r="R719" s="150"/>
      <c r="S719" s="150"/>
      <c r="T719" s="30"/>
      <c r="U719" s="30"/>
      <c r="V719" s="30"/>
      <c r="W719" s="30"/>
      <c r="X719" s="30"/>
      <c r="Y719" s="30"/>
      <c r="Z719" s="30"/>
      <c r="AA719" s="30"/>
      <c r="AB719" s="30"/>
      <c r="AC719" s="30"/>
      <c r="AD719" s="30"/>
      <c r="AE719" s="30"/>
      <c r="AF719" s="30"/>
      <c r="AG719" s="30"/>
      <c r="AH719" s="30"/>
      <c r="AI719" s="30"/>
      <c r="AJ719" s="30"/>
      <c r="AK719" s="30"/>
    </row>
    <row r="720" spans="1:37" x14ac:dyDescent="0.2">
      <c r="A720" s="39">
        <v>16</v>
      </c>
      <c r="B720" s="38" t="s">
        <v>158</v>
      </c>
      <c r="C720" s="38"/>
      <c r="I720" s="30"/>
      <c r="J720" s="30"/>
      <c r="K720" s="30"/>
      <c r="L720" s="30"/>
      <c r="M720" s="30"/>
      <c r="N720" s="150"/>
      <c r="O720" s="150"/>
      <c r="P720" s="150"/>
      <c r="Q720" s="150"/>
      <c r="R720" s="150"/>
      <c r="S720" s="150"/>
      <c r="T720" s="30"/>
      <c r="U720" s="30"/>
      <c r="V720" s="30"/>
      <c r="W720" s="30"/>
      <c r="X720" s="30"/>
      <c r="Y720" s="30"/>
      <c r="Z720" s="30"/>
      <c r="AA720" s="30"/>
      <c r="AB720" s="30"/>
      <c r="AC720" s="30"/>
      <c r="AD720" s="30"/>
      <c r="AE720" s="30"/>
      <c r="AF720" s="30"/>
      <c r="AG720" s="30"/>
      <c r="AH720" s="30"/>
      <c r="AI720" s="30"/>
      <c r="AJ720" s="30"/>
      <c r="AK720" s="30"/>
    </row>
    <row r="721" spans="1:37" x14ac:dyDescent="0.2">
      <c r="A721" s="39">
        <v>17</v>
      </c>
      <c r="B721" s="38" t="s">
        <v>603</v>
      </c>
      <c r="C721" s="38"/>
      <c r="I721" s="30"/>
      <c r="J721" s="30"/>
      <c r="K721" s="30"/>
      <c r="L721" s="30"/>
      <c r="M721" s="30"/>
      <c r="N721" s="150"/>
      <c r="O721" s="150"/>
      <c r="P721" s="150"/>
      <c r="Q721" s="150"/>
      <c r="R721" s="150"/>
      <c r="S721" s="150"/>
      <c r="T721" s="30"/>
      <c r="U721" s="30"/>
      <c r="V721" s="30"/>
      <c r="W721" s="30"/>
      <c r="X721" s="30"/>
      <c r="Y721" s="30"/>
      <c r="Z721" s="30"/>
      <c r="AA721" s="30"/>
      <c r="AB721" s="30"/>
      <c r="AC721" s="30"/>
      <c r="AD721" s="30"/>
      <c r="AE721" s="30"/>
      <c r="AF721" s="30"/>
      <c r="AG721" s="30"/>
      <c r="AH721" s="30"/>
      <c r="AI721" s="30"/>
      <c r="AJ721" s="30"/>
      <c r="AK721" s="30"/>
    </row>
    <row r="722" spans="1:37" x14ac:dyDescent="0.2">
      <c r="A722" s="39">
        <v>18</v>
      </c>
      <c r="B722" s="38" t="s">
        <v>159</v>
      </c>
      <c r="C722" s="38"/>
      <c r="I722" s="30"/>
      <c r="J722" s="30"/>
      <c r="K722" s="30"/>
      <c r="L722" s="30"/>
      <c r="M722" s="30"/>
      <c r="N722" s="150"/>
      <c r="O722" s="150"/>
      <c r="P722" s="150"/>
      <c r="Q722" s="150"/>
      <c r="R722" s="150"/>
      <c r="S722" s="150"/>
      <c r="T722" s="30"/>
      <c r="U722" s="30"/>
      <c r="V722" s="30"/>
      <c r="W722" s="30"/>
      <c r="X722" s="30"/>
      <c r="Y722" s="30"/>
      <c r="Z722" s="30"/>
      <c r="AA722" s="30"/>
      <c r="AB722" s="30"/>
      <c r="AC722" s="30"/>
      <c r="AD722" s="30"/>
      <c r="AE722" s="30"/>
      <c r="AF722" s="30"/>
      <c r="AG722" s="30"/>
      <c r="AH722" s="30"/>
      <c r="AI722" s="30"/>
      <c r="AJ722" s="30"/>
      <c r="AK722" s="30"/>
    </row>
    <row r="723" spans="1:37" x14ac:dyDescent="0.2">
      <c r="A723" s="39">
        <v>19</v>
      </c>
      <c r="B723" s="38" t="s">
        <v>604</v>
      </c>
      <c r="C723" s="38"/>
      <c r="I723" s="30"/>
      <c r="J723" s="30"/>
      <c r="K723" s="30"/>
      <c r="L723" s="30"/>
      <c r="M723" s="30"/>
      <c r="N723" s="150"/>
      <c r="O723" s="150"/>
      <c r="P723" s="150"/>
      <c r="Q723" s="150"/>
      <c r="R723" s="150"/>
      <c r="S723" s="150"/>
      <c r="T723" s="30"/>
      <c r="U723" s="30"/>
      <c r="V723" s="30"/>
      <c r="W723" s="30"/>
      <c r="X723" s="30"/>
      <c r="Y723" s="30"/>
      <c r="Z723" s="30"/>
      <c r="AA723" s="30"/>
      <c r="AB723" s="30"/>
      <c r="AC723" s="30"/>
      <c r="AD723" s="30"/>
      <c r="AE723" s="30"/>
      <c r="AF723" s="30"/>
      <c r="AG723" s="30"/>
      <c r="AH723" s="30"/>
      <c r="AI723" s="30"/>
      <c r="AJ723" s="30"/>
      <c r="AK723" s="30"/>
    </row>
    <row r="724" spans="1:37" x14ac:dyDescent="0.2">
      <c r="A724" s="39">
        <v>20</v>
      </c>
      <c r="B724" s="38" t="s">
        <v>160</v>
      </c>
      <c r="C724" s="38"/>
      <c r="I724" s="30"/>
      <c r="J724" s="30"/>
      <c r="K724" s="30"/>
      <c r="L724" s="30"/>
      <c r="M724" s="30"/>
      <c r="N724" s="150"/>
      <c r="O724" s="150"/>
      <c r="P724" s="150"/>
      <c r="Q724" s="150"/>
      <c r="R724" s="150"/>
      <c r="S724" s="150"/>
      <c r="T724" s="30"/>
      <c r="U724" s="30"/>
      <c r="V724" s="30"/>
      <c r="W724" s="30"/>
      <c r="X724" s="30"/>
      <c r="Y724" s="30"/>
      <c r="Z724" s="30"/>
      <c r="AA724" s="30"/>
      <c r="AB724" s="30"/>
      <c r="AC724" s="30"/>
      <c r="AD724" s="30"/>
      <c r="AE724" s="30"/>
      <c r="AF724" s="30"/>
      <c r="AG724" s="30"/>
      <c r="AH724" s="30"/>
      <c r="AI724" s="30"/>
      <c r="AJ724" s="30"/>
      <c r="AK724" s="30"/>
    </row>
    <row r="725" spans="1:37" x14ac:dyDescent="0.2">
      <c r="A725" s="39">
        <v>21</v>
      </c>
      <c r="B725" s="38" t="s">
        <v>161</v>
      </c>
      <c r="C725" s="38"/>
      <c r="I725" s="30"/>
      <c r="J725" s="30"/>
      <c r="K725" s="30"/>
      <c r="L725" s="30"/>
      <c r="M725" s="30"/>
      <c r="N725" s="150"/>
      <c r="O725" s="150"/>
      <c r="P725" s="150"/>
      <c r="Q725" s="150"/>
      <c r="R725" s="150"/>
      <c r="S725" s="150"/>
      <c r="T725" s="30"/>
      <c r="U725" s="30"/>
      <c r="V725" s="30"/>
      <c r="W725" s="30"/>
      <c r="X725" s="30"/>
      <c r="Y725" s="30"/>
      <c r="Z725" s="30"/>
      <c r="AA725" s="30"/>
      <c r="AB725" s="30"/>
      <c r="AC725" s="30"/>
      <c r="AD725" s="30"/>
      <c r="AE725" s="30"/>
      <c r="AF725" s="30"/>
      <c r="AG725" s="30"/>
      <c r="AH725" s="30"/>
      <c r="AI725" s="30"/>
      <c r="AJ725" s="30"/>
      <c r="AK725" s="30"/>
    </row>
    <row r="726" spans="1:37" x14ac:dyDescent="0.2">
      <c r="A726" s="39">
        <v>22</v>
      </c>
      <c r="B726" s="38" t="s">
        <v>162</v>
      </c>
      <c r="C726" s="38"/>
      <c r="I726" s="30"/>
      <c r="J726" s="30"/>
      <c r="K726" s="30"/>
      <c r="L726" s="30"/>
      <c r="M726" s="30"/>
      <c r="N726" s="150"/>
      <c r="O726" s="150"/>
      <c r="P726" s="150"/>
      <c r="Q726" s="150"/>
      <c r="R726" s="150"/>
      <c r="S726" s="150"/>
      <c r="T726" s="30"/>
      <c r="U726" s="30"/>
      <c r="V726" s="30"/>
      <c r="W726" s="30"/>
      <c r="X726" s="30"/>
      <c r="Y726" s="30"/>
      <c r="Z726" s="30"/>
      <c r="AA726" s="30"/>
      <c r="AB726" s="30"/>
      <c r="AC726" s="30"/>
      <c r="AD726" s="30"/>
      <c r="AE726" s="30"/>
      <c r="AF726" s="30"/>
      <c r="AG726" s="30"/>
      <c r="AH726" s="30"/>
      <c r="AI726" s="30"/>
      <c r="AJ726" s="30"/>
      <c r="AK726" s="30"/>
    </row>
    <row r="727" spans="1:37" x14ac:dyDescent="0.2">
      <c r="A727" s="39">
        <v>23</v>
      </c>
      <c r="B727" s="38" t="s">
        <v>163</v>
      </c>
      <c r="C727" s="38"/>
      <c r="I727" s="30"/>
      <c r="J727" s="30"/>
      <c r="K727" s="30"/>
      <c r="L727" s="30"/>
      <c r="M727" s="30"/>
      <c r="N727" s="150"/>
      <c r="O727" s="150"/>
      <c r="P727" s="150"/>
      <c r="Q727" s="150"/>
      <c r="R727" s="150"/>
      <c r="S727" s="150"/>
      <c r="T727" s="30"/>
      <c r="U727" s="30"/>
      <c r="V727" s="30"/>
      <c r="W727" s="30"/>
      <c r="X727" s="30"/>
      <c r="Y727" s="30"/>
      <c r="Z727" s="30"/>
      <c r="AA727" s="30"/>
      <c r="AB727" s="30"/>
      <c r="AC727" s="30"/>
      <c r="AD727" s="30"/>
      <c r="AE727" s="30"/>
      <c r="AF727" s="30"/>
      <c r="AG727" s="30"/>
      <c r="AH727" s="30"/>
      <c r="AI727" s="30"/>
      <c r="AJ727" s="30"/>
      <c r="AK727" s="30"/>
    </row>
    <row r="728" spans="1:37" x14ac:dyDescent="0.2">
      <c r="A728" s="39">
        <v>24</v>
      </c>
      <c r="B728" s="38" t="s">
        <v>164</v>
      </c>
      <c r="C728" s="38"/>
      <c r="I728" s="30"/>
      <c r="J728" s="30"/>
      <c r="K728" s="30"/>
      <c r="L728" s="30"/>
      <c r="M728" s="30"/>
      <c r="N728" s="150"/>
      <c r="O728" s="150"/>
      <c r="P728" s="150"/>
      <c r="Q728" s="150"/>
      <c r="R728" s="150"/>
      <c r="S728" s="150"/>
      <c r="T728" s="30"/>
      <c r="U728" s="30"/>
      <c r="V728" s="30"/>
      <c r="W728" s="30"/>
      <c r="X728" s="30"/>
      <c r="Y728" s="30"/>
      <c r="Z728" s="30"/>
      <c r="AA728" s="30"/>
      <c r="AB728" s="30"/>
      <c r="AC728" s="30"/>
      <c r="AD728" s="30"/>
      <c r="AE728" s="30"/>
      <c r="AF728" s="30"/>
      <c r="AG728" s="30"/>
      <c r="AH728" s="30"/>
      <c r="AI728" s="30"/>
      <c r="AJ728" s="30"/>
      <c r="AK728" s="30"/>
    </row>
    <row r="729" spans="1:37" x14ac:dyDescent="0.2">
      <c r="A729" s="39">
        <v>25</v>
      </c>
      <c r="B729" s="38" t="s">
        <v>58</v>
      </c>
      <c r="C729" s="38"/>
      <c r="I729" s="30"/>
      <c r="J729" s="30"/>
      <c r="K729" s="30"/>
      <c r="L729" s="30"/>
      <c r="M729" s="30"/>
      <c r="N729" s="150"/>
      <c r="O729" s="150"/>
      <c r="P729" s="150"/>
      <c r="Q729" s="150"/>
      <c r="R729" s="150"/>
      <c r="S729" s="150"/>
      <c r="T729" s="30"/>
      <c r="U729" s="30"/>
      <c r="V729" s="30"/>
      <c r="W729" s="30"/>
      <c r="X729" s="30"/>
      <c r="Y729" s="30"/>
      <c r="Z729" s="30"/>
      <c r="AA729" s="30"/>
      <c r="AB729" s="30"/>
      <c r="AC729" s="30"/>
      <c r="AD729" s="30"/>
      <c r="AE729" s="30"/>
      <c r="AF729" s="30"/>
      <c r="AG729" s="30"/>
      <c r="AH729" s="30"/>
      <c r="AI729" s="30"/>
      <c r="AJ729" s="30"/>
      <c r="AK729" s="30"/>
    </row>
    <row r="730" spans="1:37" x14ac:dyDescent="0.2">
      <c r="A730" s="39">
        <v>26</v>
      </c>
      <c r="B730" s="38" t="s">
        <v>165</v>
      </c>
      <c r="C730" s="38"/>
      <c r="I730" s="30"/>
      <c r="J730" s="30"/>
      <c r="K730" s="30"/>
      <c r="L730" s="30"/>
      <c r="M730" s="30"/>
      <c r="N730" s="150"/>
      <c r="O730" s="150"/>
      <c r="P730" s="150"/>
      <c r="Q730" s="150"/>
      <c r="R730" s="150"/>
      <c r="S730" s="150"/>
      <c r="T730" s="30"/>
      <c r="U730" s="30"/>
      <c r="V730" s="30"/>
      <c r="W730" s="30"/>
      <c r="X730" s="30"/>
      <c r="Y730" s="30"/>
      <c r="Z730" s="30"/>
      <c r="AA730" s="30"/>
      <c r="AB730" s="30"/>
      <c r="AC730" s="30"/>
      <c r="AD730" s="30"/>
      <c r="AE730" s="30"/>
      <c r="AF730" s="30"/>
      <c r="AG730" s="30"/>
      <c r="AH730" s="30"/>
      <c r="AI730" s="30"/>
      <c r="AJ730" s="30"/>
      <c r="AK730" s="30"/>
    </row>
    <row r="731" spans="1:37" x14ac:dyDescent="0.2">
      <c r="A731" s="39">
        <v>27</v>
      </c>
      <c r="B731" s="38" t="s">
        <v>40</v>
      </c>
      <c r="C731" s="38"/>
      <c r="I731" s="30"/>
      <c r="J731" s="30"/>
      <c r="K731" s="30"/>
      <c r="L731" s="30"/>
      <c r="M731" s="30"/>
      <c r="N731" s="150"/>
      <c r="O731" s="150"/>
      <c r="P731" s="150"/>
      <c r="Q731" s="150"/>
      <c r="R731" s="150"/>
      <c r="S731" s="150"/>
      <c r="T731" s="30"/>
      <c r="U731" s="30"/>
      <c r="V731" s="30"/>
      <c r="W731" s="30"/>
      <c r="X731" s="30"/>
      <c r="Y731" s="30"/>
      <c r="Z731" s="30"/>
      <c r="AA731" s="30"/>
      <c r="AB731" s="30"/>
      <c r="AC731" s="30"/>
      <c r="AD731" s="30"/>
      <c r="AE731" s="30"/>
      <c r="AF731" s="30"/>
      <c r="AG731" s="30"/>
      <c r="AH731" s="30"/>
      <c r="AI731" s="30"/>
      <c r="AJ731" s="30"/>
      <c r="AK731" s="30"/>
    </row>
    <row r="732" spans="1:37" x14ac:dyDescent="0.2">
      <c r="A732" s="39">
        <v>28</v>
      </c>
      <c r="B732" s="38" t="s">
        <v>166</v>
      </c>
      <c r="C732" s="38"/>
      <c r="I732" s="30"/>
      <c r="J732" s="30"/>
      <c r="K732" s="30"/>
      <c r="L732" s="30"/>
      <c r="M732" s="30"/>
      <c r="N732" s="150"/>
      <c r="O732" s="150"/>
      <c r="P732" s="150"/>
      <c r="Q732" s="150"/>
      <c r="R732" s="150"/>
      <c r="S732" s="150"/>
      <c r="T732" s="30"/>
      <c r="U732" s="30"/>
      <c r="V732" s="30"/>
      <c r="W732" s="30"/>
      <c r="X732" s="30"/>
      <c r="Y732" s="30"/>
      <c r="Z732" s="30"/>
      <c r="AA732" s="30"/>
      <c r="AB732" s="30"/>
      <c r="AC732" s="30"/>
      <c r="AD732" s="30"/>
      <c r="AE732" s="30"/>
      <c r="AF732" s="30"/>
      <c r="AG732" s="30"/>
      <c r="AH732" s="30"/>
      <c r="AI732" s="30"/>
      <c r="AJ732" s="30"/>
      <c r="AK732" s="30"/>
    </row>
    <row r="733" spans="1:37" x14ac:dyDescent="0.2">
      <c r="A733" s="39">
        <v>29</v>
      </c>
      <c r="B733" s="38" t="s">
        <v>167</v>
      </c>
      <c r="C733" s="38"/>
      <c r="I733" s="30"/>
      <c r="J733" s="30"/>
      <c r="K733" s="30"/>
      <c r="L733" s="30"/>
      <c r="M733" s="30"/>
      <c r="N733" s="150"/>
      <c r="O733" s="150"/>
      <c r="P733" s="150"/>
      <c r="Q733" s="150"/>
      <c r="R733" s="150"/>
      <c r="S733" s="150"/>
      <c r="T733" s="30"/>
      <c r="U733" s="30"/>
      <c r="V733" s="30"/>
      <c r="W733" s="30"/>
      <c r="X733" s="30"/>
      <c r="Y733" s="30"/>
      <c r="Z733" s="30"/>
      <c r="AA733" s="30"/>
      <c r="AB733" s="30"/>
      <c r="AC733" s="30"/>
      <c r="AD733" s="30"/>
      <c r="AE733" s="30"/>
      <c r="AF733" s="30"/>
      <c r="AG733" s="30"/>
      <c r="AH733" s="30"/>
      <c r="AI733" s="30"/>
      <c r="AJ733" s="30"/>
      <c r="AK733" s="30"/>
    </row>
    <row r="734" spans="1:37" x14ac:dyDescent="0.2">
      <c r="A734" s="39">
        <v>30</v>
      </c>
      <c r="B734" s="38" t="s">
        <v>168</v>
      </c>
      <c r="C734" s="38"/>
      <c r="I734" s="30"/>
      <c r="J734" s="30"/>
      <c r="K734" s="30"/>
      <c r="L734" s="30"/>
      <c r="M734" s="30"/>
      <c r="N734" s="150"/>
      <c r="O734" s="150"/>
      <c r="P734" s="150"/>
      <c r="Q734" s="150"/>
      <c r="R734" s="150"/>
      <c r="S734" s="150"/>
      <c r="T734" s="30"/>
      <c r="U734" s="30"/>
      <c r="V734" s="30"/>
      <c r="W734" s="30"/>
      <c r="X734" s="30"/>
      <c r="Y734" s="30"/>
      <c r="Z734" s="30"/>
      <c r="AA734" s="30"/>
      <c r="AB734" s="30"/>
      <c r="AC734" s="30"/>
      <c r="AD734" s="30"/>
      <c r="AE734" s="30"/>
      <c r="AF734" s="30"/>
      <c r="AG734" s="30"/>
      <c r="AH734" s="30"/>
      <c r="AI734" s="30"/>
      <c r="AJ734" s="30"/>
      <c r="AK734" s="30"/>
    </row>
    <row r="735" spans="1:37" x14ac:dyDescent="0.2">
      <c r="A735" s="39">
        <v>31</v>
      </c>
      <c r="B735" s="38" t="s">
        <v>169</v>
      </c>
      <c r="C735" s="38"/>
      <c r="I735" s="30"/>
      <c r="J735" s="30"/>
      <c r="K735" s="30"/>
      <c r="L735" s="30"/>
      <c r="M735" s="30"/>
      <c r="N735" s="150"/>
      <c r="O735" s="150"/>
      <c r="P735" s="150"/>
      <c r="Q735" s="150"/>
      <c r="R735" s="150"/>
      <c r="S735" s="150"/>
      <c r="T735" s="30"/>
      <c r="U735" s="30"/>
      <c r="V735" s="30"/>
      <c r="W735" s="30"/>
      <c r="X735" s="30"/>
      <c r="Y735" s="30"/>
      <c r="Z735" s="30"/>
      <c r="AA735" s="30"/>
      <c r="AB735" s="30"/>
      <c r="AC735" s="30"/>
      <c r="AD735" s="30"/>
      <c r="AE735" s="30"/>
      <c r="AF735" s="30"/>
      <c r="AG735" s="30"/>
      <c r="AH735" s="30"/>
      <c r="AI735" s="30"/>
      <c r="AJ735" s="30"/>
      <c r="AK735" s="30"/>
    </row>
    <row r="736" spans="1:37" x14ac:dyDescent="0.2">
      <c r="A736" s="39">
        <v>32</v>
      </c>
      <c r="B736" s="38" t="s">
        <v>170</v>
      </c>
      <c r="C736" s="38"/>
      <c r="I736" s="30"/>
      <c r="J736" s="30"/>
      <c r="K736" s="30"/>
      <c r="L736" s="30"/>
      <c r="M736" s="30"/>
      <c r="N736" s="150"/>
      <c r="O736" s="150"/>
      <c r="P736" s="150"/>
      <c r="Q736" s="150"/>
      <c r="R736" s="150"/>
      <c r="S736" s="150"/>
      <c r="T736" s="30"/>
      <c r="U736" s="30"/>
      <c r="V736" s="30"/>
      <c r="W736" s="30"/>
      <c r="X736" s="30"/>
      <c r="Y736" s="30"/>
      <c r="Z736" s="30"/>
      <c r="AA736" s="30"/>
      <c r="AB736" s="30"/>
      <c r="AC736" s="30"/>
      <c r="AD736" s="30"/>
      <c r="AE736" s="30"/>
      <c r="AF736" s="30"/>
      <c r="AG736" s="30"/>
      <c r="AH736" s="30"/>
      <c r="AI736" s="30"/>
      <c r="AJ736" s="30"/>
      <c r="AK736" s="30"/>
    </row>
    <row r="737" spans="1:37" x14ac:dyDescent="0.2">
      <c r="A737" s="39">
        <v>33</v>
      </c>
      <c r="B737" s="38" t="s">
        <v>171</v>
      </c>
      <c r="C737" s="38"/>
      <c r="I737" s="30"/>
      <c r="J737" s="30"/>
      <c r="K737" s="30"/>
      <c r="L737" s="30"/>
      <c r="M737" s="30"/>
      <c r="N737" s="150"/>
      <c r="O737" s="150"/>
      <c r="P737" s="150"/>
      <c r="Q737" s="150"/>
      <c r="R737" s="150"/>
      <c r="S737" s="150"/>
      <c r="T737" s="30"/>
      <c r="U737" s="30"/>
      <c r="V737" s="30"/>
      <c r="W737" s="30"/>
      <c r="X737" s="30"/>
      <c r="Y737" s="30"/>
      <c r="Z737" s="30"/>
      <c r="AA737" s="30"/>
      <c r="AB737" s="30"/>
      <c r="AC737" s="30"/>
      <c r="AD737" s="30"/>
      <c r="AE737" s="30"/>
      <c r="AF737" s="30"/>
      <c r="AG737" s="30"/>
      <c r="AH737" s="30"/>
      <c r="AI737" s="30"/>
      <c r="AJ737" s="30"/>
      <c r="AK737" s="30"/>
    </row>
    <row r="738" spans="1:37" x14ac:dyDescent="0.2">
      <c r="A738" s="39">
        <v>34</v>
      </c>
      <c r="B738" s="38" t="s">
        <v>605</v>
      </c>
      <c r="C738" s="38"/>
      <c r="I738" s="30"/>
      <c r="J738" s="30"/>
      <c r="K738" s="30"/>
      <c r="L738" s="30"/>
      <c r="M738" s="30"/>
      <c r="N738" s="150"/>
      <c r="O738" s="150"/>
      <c r="P738" s="150"/>
      <c r="Q738" s="150"/>
      <c r="R738" s="150"/>
      <c r="S738" s="150"/>
      <c r="T738" s="30"/>
      <c r="U738" s="30"/>
      <c r="V738" s="30"/>
      <c r="W738" s="30"/>
      <c r="X738" s="30"/>
      <c r="Y738" s="30"/>
      <c r="Z738" s="30"/>
      <c r="AA738" s="30"/>
      <c r="AB738" s="30"/>
      <c r="AC738" s="30"/>
      <c r="AD738" s="30"/>
      <c r="AE738" s="30"/>
      <c r="AF738" s="30"/>
      <c r="AG738" s="30"/>
      <c r="AH738" s="30"/>
      <c r="AI738" s="30"/>
      <c r="AJ738" s="30"/>
      <c r="AK738" s="30"/>
    </row>
    <row r="739" spans="1:37" x14ac:dyDescent="0.2">
      <c r="A739" s="39">
        <v>35</v>
      </c>
      <c r="B739" s="38" t="s">
        <v>124</v>
      </c>
      <c r="C739" s="38"/>
      <c r="I739" s="30"/>
      <c r="J739" s="30"/>
      <c r="K739" s="30"/>
      <c r="L739" s="30"/>
      <c r="M739" s="30"/>
      <c r="N739" s="150"/>
      <c r="O739" s="150"/>
      <c r="P739" s="150"/>
      <c r="Q739" s="150"/>
      <c r="R739" s="150"/>
      <c r="S739" s="150"/>
      <c r="T739" s="30"/>
      <c r="U739" s="30"/>
      <c r="V739" s="30"/>
      <c r="W739" s="30"/>
      <c r="X739" s="30"/>
      <c r="Y739" s="30"/>
      <c r="Z739" s="30"/>
      <c r="AA739" s="30"/>
      <c r="AB739" s="30"/>
      <c r="AC739" s="30"/>
      <c r="AD739" s="30"/>
      <c r="AE739" s="30"/>
      <c r="AF739" s="30"/>
      <c r="AG739" s="30"/>
      <c r="AH739" s="30"/>
      <c r="AI739" s="30"/>
      <c r="AJ739" s="30"/>
      <c r="AK739" s="30"/>
    </row>
    <row r="740" spans="1:37" x14ac:dyDescent="0.2">
      <c r="A740" s="39">
        <v>36</v>
      </c>
      <c r="B740" s="38" t="s">
        <v>172</v>
      </c>
      <c r="C740" s="38"/>
      <c r="I740" s="30"/>
      <c r="J740" s="30"/>
      <c r="K740" s="30"/>
      <c r="L740" s="30"/>
      <c r="M740" s="30"/>
      <c r="N740" s="150"/>
      <c r="O740" s="150"/>
      <c r="P740" s="150"/>
      <c r="Q740" s="150"/>
      <c r="R740" s="150"/>
      <c r="S740" s="150"/>
      <c r="T740" s="30"/>
      <c r="U740" s="30"/>
      <c r="V740" s="30"/>
      <c r="W740" s="30"/>
      <c r="X740" s="30"/>
      <c r="Y740" s="30"/>
      <c r="Z740" s="30"/>
      <c r="AA740" s="30"/>
      <c r="AB740" s="30"/>
      <c r="AC740" s="30"/>
      <c r="AD740" s="30"/>
      <c r="AE740" s="30"/>
      <c r="AF740" s="30"/>
      <c r="AG740" s="30"/>
      <c r="AH740" s="30"/>
      <c r="AI740" s="30"/>
      <c r="AJ740" s="30"/>
      <c r="AK740" s="30"/>
    </row>
    <row r="741" spans="1:37" x14ac:dyDescent="0.2">
      <c r="A741" s="39">
        <v>37</v>
      </c>
      <c r="B741" s="38" t="s">
        <v>173</v>
      </c>
      <c r="C741" s="38"/>
      <c r="I741" s="30"/>
      <c r="J741" s="30"/>
      <c r="K741" s="30"/>
      <c r="L741" s="30"/>
      <c r="M741" s="30"/>
      <c r="N741" s="150"/>
      <c r="O741" s="150"/>
      <c r="P741" s="150"/>
      <c r="Q741" s="150"/>
      <c r="R741" s="150"/>
      <c r="S741" s="150"/>
      <c r="T741" s="30"/>
      <c r="U741" s="30"/>
      <c r="V741" s="30"/>
      <c r="W741" s="30"/>
      <c r="X741" s="30"/>
      <c r="Y741" s="30"/>
      <c r="Z741" s="30"/>
      <c r="AA741" s="30"/>
      <c r="AB741" s="30"/>
      <c r="AC741" s="30"/>
      <c r="AD741" s="30"/>
      <c r="AE741" s="30"/>
      <c r="AF741" s="30"/>
      <c r="AG741" s="30"/>
      <c r="AH741" s="30"/>
      <c r="AI741" s="30"/>
      <c r="AJ741" s="30"/>
      <c r="AK741" s="30"/>
    </row>
    <row r="742" spans="1:37" x14ac:dyDescent="0.2">
      <c r="A742" s="39">
        <v>38</v>
      </c>
      <c r="B742" s="38" t="s">
        <v>174</v>
      </c>
      <c r="C742" s="38"/>
      <c r="I742" s="30"/>
      <c r="J742" s="30"/>
      <c r="K742" s="30"/>
      <c r="L742" s="30"/>
      <c r="M742" s="30"/>
      <c r="N742" s="150"/>
      <c r="O742" s="150"/>
      <c r="P742" s="150"/>
      <c r="Q742" s="150"/>
      <c r="R742" s="150"/>
      <c r="S742" s="150"/>
      <c r="T742" s="30"/>
      <c r="U742" s="30"/>
      <c r="V742" s="30"/>
      <c r="W742" s="30"/>
      <c r="X742" s="30"/>
      <c r="Y742" s="30"/>
      <c r="Z742" s="30"/>
      <c r="AA742" s="30"/>
      <c r="AB742" s="30"/>
      <c r="AC742" s="30"/>
      <c r="AD742" s="30"/>
      <c r="AE742" s="30"/>
      <c r="AF742" s="30"/>
      <c r="AG742" s="30"/>
      <c r="AH742" s="30"/>
      <c r="AI742" s="30"/>
      <c r="AJ742" s="30"/>
      <c r="AK742" s="30"/>
    </row>
    <row r="743" spans="1:37" x14ac:dyDescent="0.2">
      <c r="A743" s="39">
        <v>39</v>
      </c>
      <c r="B743" s="38" t="s">
        <v>175</v>
      </c>
      <c r="C743" s="38"/>
      <c r="I743" s="30"/>
      <c r="J743" s="30"/>
      <c r="K743" s="30"/>
      <c r="L743" s="30"/>
      <c r="M743" s="30"/>
      <c r="N743" s="150"/>
      <c r="O743" s="150"/>
      <c r="P743" s="150"/>
      <c r="Q743" s="150"/>
      <c r="R743" s="150"/>
      <c r="S743" s="150"/>
      <c r="T743" s="30"/>
      <c r="U743" s="30"/>
      <c r="V743" s="30"/>
      <c r="W743" s="30"/>
      <c r="X743" s="30"/>
      <c r="Y743" s="30"/>
      <c r="Z743" s="30"/>
      <c r="AA743" s="30"/>
      <c r="AB743" s="30"/>
      <c r="AC743" s="30"/>
      <c r="AD743" s="30"/>
      <c r="AE743" s="30"/>
      <c r="AF743" s="30"/>
      <c r="AG743" s="30"/>
      <c r="AH743" s="30"/>
      <c r="AI743" s="30"/>
      <c r="AJ743" s="30"/>
      <c r="AK743" s="30"/>
    </row>
    <row r="744" spans="1:37" x14ac:dyDescent="0.2">
      <c r="A744" s="39">
        <v>40</v>
      </c>
      <c r="B744" s="38" t="s">
        <v>176</v>
      </c>
      <c r="C744" s="38"/>
      <c r="I744" s="30"/>
      <c r="J744" s="30"/>
      <c r="K744" s="30"/>
      <c r="L744" s="30"/>
      <c r="M744" s="30"/>
      <c r="N744" s="150"/>
      <c r="O744" s="150"/>
      <c r="P744" s="150"/>
      <c r="Q744" s="150"/>
      <c r="R744" s="150"/>
      <c r="S744" s="150"/>
      <c r="T744" s="30"/>
      <c r="U744" s="30"/>
      <c r="V744" s="30"/>
      <c r="W744" s="30"/>
      <c r="X744" s="30"/>
      <c r="Y744" s="30"/>
      <c r="Z744" s="30"/>
      <c r="AA744" s="30"/>
      <c r="AB744" s="30"/>
      <c r="AC744" s="30"/>
      <c r="AD744" s="30"/>
      <c r="AE744" s="30"/>
      <c r="AF744" s="30"/>
      <c r="AG744" s="30"/>
      <c r="AH744" s="30"/>
      <c r="AI744" s="30"/>
      <c r="AJ744" s="30"/>
      <c r="AK744" s="30"/>
    </row>
    <row r="745" spans="1:37" x14ac:dyDescent="0.2">
      <c r="A745" s="39">
        <v>41</v>
      </c>
      <c r="B745" s="38" t="s">
        <v>177</v>
      </c>
      <c r="C745" s="38"/>
      <c r="I745" s="30"/>
      <c r="J745" s="30"/>
      <c r="K745" s="30"/>
      <c r="L745" s="30"/>
      <c r="M745" s="30"/>
      <c r="N745" s="150"/>
      <c r="O745" s="150"/>
      <c r="P745" s="150"/>
      <c r="Q745" s="150"/>
      <c r="R745" s="150"/>
      <c r="S745" s="150"/>
      <c r="T745" s="30"/>
      <c r="U745" s="30"/>
      <c r="V745" s="30"/>
      <c r="W745" s="30"/>
      <c r="X745" s="30"/>
      <c r="Y745" s="30"/>
      <c r="Z745" s="30"/>
      <c r="AA745" s="30"/>
      <c r="AB745" s="30"/>
      <c r="AC745" s="30"/>
      <c r="AD745" s="30"/>
      <c r="AE745" s="30"/>
      <c r="AF745" s="30"/>
      <c r="AG745" s="30"/>
      <c r="AH745" s="30"/>
      <c r="AI745" s="30"/>
      <c r="AJ745" s="30"/>
      <c r="AK745" s="30"/>
    </row>
    <row r="746" spans="1:37" x14ac:dyDescent="0.2">
      <c r="A746" s="39">
        <v>42</v>
      </c>
      <c r="B746" s="38" t="s">
        <v>178</v>
      </c>
      <c r="C746" s="38"/>
      <c r="I746" s="30"/>
      <c r="J746" s="30"/>
      <c r="K746" s="30"/>
      <c r="L746" s="30"/>
      <c r="M746" s="30"/>
      <c r="N746" s="150"/>
      <c r="O746" s="150"/>
      <c r="P746" s="150"/>
      <c r="Q746" s="150"/>
      <c r="R746" s="150"/>
      <c r="S746" s="150"/>
      <c r="T746" s="30"/>
      <c r="U746" s="30"/>
      <c r="V746" s="30"/>
      <c r="W746" s="30"/>
      <c r="X746" s="30"/>
      <c r="Y746" s="30"/>
      <c r="Z746" s="30"/>
      <c r="AA746" s="30"/>
      <c r="AB746" s="30"/>
      <c r="AC746" s="30"/>
      <c r="AD746" s="30"/>
      <c r="AE746" s="30"/>
      <c r="AF746" s="30"/>
      <c r="AG746" s="30"/>
      <c r="AH746" s="30"/>
      <c r="AI746" s="30"/>
      <c r="AJ746" s="30"/>
      <c r="AK746" s="30"/>
    </row>
    <row r="747" spans="1:37" x14ac:dyDescent="0.2">
      <c r="A747" s="39">
        <v>43</v>
      </c>
      <c r="B747" s="38" t="s">
        <v>179</v>
      </c>
      <c r="C747" s="38"/>
      <c r="I747" s="30"/>
      <c r="J747" s="30"/>
      <c r="K747" s="30"/>
      <c r="L747" s="30"/>
      <c r="M747" s="30"/>
      <c r="N747" s="150"/>
      <c r="O747" s="150"/>
      <c r="P747" s="150"/>
      <c r="Q747" s="150"/>
      <c r="R747" s="150"/>
      <c r="S747" s="150"/>
      <c r="T747" s="30"/>
      <c r="U747" s="30"/>
      <c r="V747" s="30"/>
      <c r="W747" s="30"/>
      <c r="X747" s="30"/>
      <c r="Y747" s="30"/>
      <c r="Z747" s="30"/>
      <c r="AA747" s="30"/>
      <c r="AB747" s="30"/>
      <c r="AC747" s="30"/>
      <c r="AD747" s="30"/>
      <c r="AE747" s="30"/>
      <c r="AF747" s="30"/>
      <c r="AG747" s="30"/>
      <c r="AH747" s="30"/>
      <c r="AI747" s="30"/>
      <c r="AJ747" s="30"/>
      <c r="AK747" s="30"/>
    </row>
    <row r="748" spans="1:37" x14ac:dyDescent="0.2">
      <c r="A748" s="39">
        <v>44</v>
      </c>
      <c r="B748" s="38" t="s">
        <v>180</v>
      </c>
      <c r="C748" s="38"/>
      <c r="I748" s="30"/>
      <c r="J748" s="30"/>
      <c r="K748" s="30"/>
      <c r="L748" s="30"/>
      <c r="M748" s="30"/>
      <c r="N748" s="150"/>
      <c r="O748" s="150"/>
      <c r="P748" s="150"/>
      <c r="Q748" s="150"/>
      <c r="R748" s="150"/>
      <c r="S748" s="150"/>
      <c r="T748" s="30"/>
      <c r="U748" s="30"/>
      <c r="V748" s="30"/>
      <c r="W748" s="30"/>
      <c r="X748" s="30"/>
      <c r="Y748" s="30"/>
      <c r="Z748" s="30"/>
      <c r="AA748" s="30"/>
      <c r="AB748" s="30"/>
      <c r="AC748" s="30"/>
      <c r="AD748" s="30"/>
      <c r="AE748" s="30"/>
      <c r="AF748" s="30"/>
      <c r="AG748" s="30"/>
      <c r="AH748" s="30"/>
      <c r="AI748" s="30"/>
      <c r="AJ748" s="30"/>
      <c r="AK748" s="30"/>
    </row>
    <row r="749" spans="1:37" x14ac:dyDescent="0.2">
      <c r="A749" s="39">
        <v>45</v>
      </c>
      <c r="B749" s="38" t="s">
        <v>181</v>
      </c>
      <c r="C749" s="38"/>
      <c r="I749" s="30"/>
      <c r="J749" s="30"/>
      <c r="K749" s="30"/>
      <c r="L749" s="30"/>
      <c r="M749" s="30"/>
      <c r="N749" s="150"/>
      <c r="O749" s="150"/>
      <c r="P749" s="150"/>
      <c r="Q749" s="150"/>
      <c r="R749" s="150"/>
      <c r="S749" s="150"/>
      <c r="T749" s="30"/>
      <c r="U749" s="30"/>
      <c r="V749" s="30"/>
      <c r="W749" s="30"/>
      <c r="X749" s="30"/>
      <c r="Y749" s="30"/>
      <c r="Z749" s="30"/>
      <c r="AA749" s="30"/>
      <c r="AB749" s="30"/>
      <c r="AC749" s="30"/>
      <c r="AD749" s="30"/>
      <c r="AE749" s="30"/>
      <c r="AF749" s="30"/>
      <c r="AG749" s="30"/>
      <c r="AH749" s="30"/>
      <c r="AI749" s="30"/>
      <c r="AJ749" s="30"/>
      <c r="AK749" s="30"/>
    </row>
    <row r="750" spans="1:37" x14ac:dyDescent="0.2">
      <c r="A750" s="39">
        <v>46</v>
      </c>
      <c r="B750" s="38" t="s">
        <v>182</v>
      </c>
      <c r="C750" s="38"/>
      <c r="I750" s="30"/>
      <c r="J750" s="30"/>
      <c r="K750" s="30"/>
      <c r="L750" s="30"/>
      <c r="M750" s="30"/>
      <c r="N750" s="150"/>
      <c r="O750" s="150"/>
      <c r="P750" s="150"/>
      <c r="Q750" s="150"/>
      <c r="R750" s="150"/>
      <c r="S750" s="150"/>
      <c r="T750" s="30"/>
      <c r="U750" s="30"/>
      <c r="V750" s="30"/>
      <c r="W750" s="30"/>
      <c r="X750" s="30"/>
      <c r="Y750" s="30"/>
      <c r="Z750" s="30"/>
      <c r="AA750" s="30"/>
      <c r="AB750" s="30"/>
      <c r="AC750" s="30"/>
      <c r="AD750" s="30"/>
      <c r="AE750" s="30"/>
      <c r="AF750" s="30"/>
      <c r="AG750" s="30"/>
      <c r="AH750" s="30"/>
      <c r="AI750" s="30"/>
      <c r="AJ750" s="30"/>
      <c r="AK750" s="30"/>
    </row>
    <row r="751" spans="1:37" x14ac:dyDescent="0.2">
      <c r="A751" s="39">
        <v>47</v>
      </c>
      <c r="B751" s="38" t="s">
        <v>183</v>
      </c>
      <c r="C751" s="38"/>
      <c r="I751" s="30"/>
      <c r="J751" s="30"/>
      <c r="K751" s="30"/>
      <c r="L751" s="30"/>
      <c r="M751" s="30"/>
      <c r="N751" s="150"/>
      <c r="O751" s="150"/>
      <c r="P751" s="150"/>
      <c r="Q751" s="150"/>
      <c r="R751" s="150"/>
      <c r="S751" s="150"/>
      <c r="T751" s="30"/>
      <c r="U751" s="30"/>
      <c r="V751" s="30"/>
      <c r="W751" s="30"/>
      <c r="X751" s="30"/>
      <c r="Y751" s="30"/>
      <c r="Z751" s="30"/>
      <c r="AA751" s="30"/>
      <c r="AB751" s="30"/>
      <c r="AC751" s="30"/>
      <c r="AD751" s="30"/>
      <c r="AE751" s="30"/>
      <c r="AF751" s="30"/>
      <c r="AG751" s="30"/>
      <c r="AH751" s="30"/>
      <c r="AI751" s="30"/>
      <c r="AJ751" s="30"/>
      <c r="AK751" s="30"/>
    </row>
    <row r="752" spans="1:37" x14ac:dyDescent="0.2">
      <c r="A752" s="39">
        <v>48</v>
      </c>
      <c r="B752" s="38" t="s">
        <v>184</v>
      </c>
      <c r="C752" s="38"/>
      <c r="I752" s="30"/>
      <c r="J752" s="30"/>
      <c r="K752" s="30"/>
      <c r="L752" s="30"/>
      <c r="M752" s="30"/>
      <c r="N752" s="150"/>
      <c r="O752" s="150"/>
      <c r="P752" s="150"/>
      <c r="Q752" s="150"/>
      <c r="R752" s="150"/>
      <c r="S752" s="150"/>
      <c r="T752" s="30"/>
      <c r="U752" s="30"/>
      <c r="V752" s="30"/>
      <c r="W752" s="30"/>
      <c r="X752" s="30"/>
      <c r="Y752" s="30"/>
      <c r="Z752" s="30"/>
      <c r="AA752" s="30"/>
      <c r="AB752" s="30"/>
      <c r="AC752" s="30"/>
      <c r="AD752" s="30"/>
      <c r="AE752" s="30"/>
      <c r="AF752" s="30"/>
      <c r="AG752" s="30"/>
      <c r="AH752" s="30"/>
      <c r="AI752" s="30"/>
      <c r="AJ752" s="30"/>
      <c r="AK752" s="30"/>
    </row>
    <row r="753" spans="1:37" x14ac:dyDescent="0.2">
      <c r="A753" s="39">
        <v>49</v>
      </c>
      <c r="B753" s="38" t="s">
        <v>185</v>
      </c>
      <c r="C753" s="38"/>
      <c r="I753" s="30"/>
      <c r="J753" s="30"/>
      <c r="K753" s="30"/>
      <c r="L753" s="30"/>
      <c r="M753" s="30"/>
      <c r="N753" s="150"/>
      <c r="O753" s="150"/>
      <c r="P753" s="150"/>
      <c r="Q753" s="150"/>
      <c r="R753" s="150"/>
      <c r="S753" s="150"/>
      <c r="T753" s="30"/>
      <c r="U753" s="30"/>
      <c r="V753" s="30"/>
      <c r="W753" s="30"/>
      <c r="X753" s="30"/>
      <c r="Y753" s="30"/>
      <c r="Z753" s="30"/>
      <c r="AA753" s="30"/>
      <c r="AB753" s="30"/>
      <c r="AC753" s="30"/>
      <c r="AD753" s="30"/>
      <c r="AE753" s="30"/>
      <c r="AF753" s="30"/>
      <c r="AG753" s="30"/>
      <c r="AH753" s="30"/>
      <c r="AI753" s="30"/>
      <c r="AJ753" s="30"/>
      <c r="AK753" s="30"/>
    </row>
    <row r="754" spans="1:37" x14ac:dyDescent="0.2">
      <c r="A754" s="39">
        <v>50</v>
      </c>
      <c r="B754" s="38" t="s">
        <v>186</v>
      </c>
      <c r="C754" s="38"/>
      <c r="I754" s="30"/>
      <c r="J754" s="30"/>
      <c r="K754" s="30"/>
      <c r="L754" s="30"/>
      <c r="M754" s="30"/>
      <c r="N754" s="150"/>
      <c r="O754" s="150"/>
      <c r="P754" s="150"/>
      <c r="Q754" s="150"/>
      <c r="R754" s="150"/>
      <c r="S754" s="150"/>
      <c r="T754" s="30"/>
      <c r="U754" s="30"/>
      <c r="V754" s="30"/>
      <c r="W754" s="30"/>
      <c r="X754" s="30"/>
      <c r="Y754" s="30"/>
      <c r="Z754" s="30"/>
      <c r="AA754" s="30"/>
      <c r="AB754" s="30"/>
      <c r="AC754" s="30"/>
      <c r="AD754" s="30"/>
      <c r="AE754" s="30"/>
      <c r="AF754" s="30"/>
      <c r="AG754" s="30"/>
      <c r="AH754" s="30"/>
      <c r="AI754" s="30"/>
      <c r="AJ754" s="30"/>
      <c r="AK754" s="30"/>
    </row>
    <row r="755" spans="1:37" x14ac:dyDescent="0.2">
      <c r="A755" s="39">
        <v>51</v>
      </c>
      <c r="B755" s="38" t="s">
        <v>187</v>
      </c>
      <c r="C755" s="38"/>
      <c r="I755" s="30"/>
      <c r="J755" s="30"/>
      <c r="K755" s="30"/>
      <c r="L755" s="30"/>
      <c r="M755" s="30"/>
      <c r="N755" s="150"/>
      <c r="O755" s="150"/>
      <c r="P755" s="150"/>
      <c r="Q755" s="150"/>
      <c r="R755" s="150"/>
      <c r="S755" s="150"/>
      <c r="T755" s="30"/>
      <c r="U755" s="30"/>
      <c r="V755" s="30"/>
      <c r="W755" s="30"/>
      <c r="X755" s="30"/>
      <c r="Y755" s="30"/>
      <c r="Z755" s="30"/>
      <c r="AA755" s="30"/>
      <c r="AB755" s="30"/>
      <c r="AC755" s="30"/>
      <c r="AD755" s="30"/>
      <c r="AE755" s="30"/>
      <c r="AF755" s="30"/>
      <c r="AG755" s="30"/>
      <c r="AH755" s="30"/>
      <c r="AI755" s="30"/>
      <c r="AJ755" s="30"/>
      <c r="AK755" s="30"/>
    </row>
    <row r="756" spans="1:37" x14ac:dyDescent="0.2">
      <c r="A756" s="39">
        <v>52</v>
      </c>
      <c r="B756" s="38" t="s">
        <v>188</v>
      </c>
      <c r="C756" s="38"/>
      <c r="I756" s="30"/>
      <c r="J756" s="30"/>
      <c r="K756" s="30"/>
      <c r="L756" s="30"/>
      <c r="M756" s="30"/>
      <c r="N756" s="150"/>
      <c r="O756" s="150"/>
      <c r="P756" s="150"/>
      <c r="Q756" s="150"/>
      <c r="R756" s="150"/>
      <c r="S756" s="150"/>
      <c r="T756" s="30"/>
      <c r="U756" s="30"/>
      <c r="V756" s="30"/>
      <c r="W756" s="30"/>
      <c r="X756" s="30"/>
      <c r="Y756" s="30"/>
      <c r="Z756" s="30"/>
      <c r="AA756" s="30"/>
      <c r="AB756" s="30"/>
      <c r="AC756" s="30"/>
      <c r="AD756" s="30"/>
      <c r="AE756" s="30"/>
      <c r="AF756" s="30"/>
      <c r="AG756" s="30"/>
      <c r="AH756" s="30"/>
      <c r="AI756" s="30"/>
      <c r="AJ756" s="30"/>
      <c r="AK756" s="30"/>
    </row>
    <row r="757" spans="1:37" x14ac:dyDescent="0.2">
      <c r="A757" s="39">
        <v>53</v>
      </c>
      <c r="B757" s="38" t="s">
        <v>30</v>
      </c>
      <c r="C757" s="38"/>
      <c r="I757" s="30"/>
      <c r="J757" s="30"/>
      <c r="K757" s="30"/>
      <c r="L757" s="30"/>
      <c r="M757" s="30"/>
      <c r="N757" s="150"/>
      <c r="O757" s="150"/>
      <c r="P757" s="150"/>
      <c r="Q757" s="150"/>
      <c r="R757" s="150"/>
      <c r="S757" s="150"/>
      <c r="T757" s="30"/>
      <c r="U757" s="30"/>
      <c r="V757" s="30"/>
      <c r="W757" s="30"/>
      <c r="X757" s="30"/>
      <c r="Y757" s="30"/>
      <c r="Z757" s="30"/>
      <c r="AA757" s="30"/>
      <c r="AB757" s="30"/>
      <c r="AC757" s="30"/>
      <c r="AD757" s="30"/>
      <c r="AE757" s="30"/>
      <c r="AF757" s="30"/>
      <c r="AG757" s="30"/>
      <c r="AH757" s="30"/>
      <c r="AI757" s="30"/>
      <c r="AJ757" s="30"/>
      <c r="AK757" s="30"/>
    </row>
    <row r="758" spans="1:37" x14ac:dyDescent="0.2">
      <c r="A758" s="39">
        <v>54</v>
      </c>
      <c r="B758" s="38" t="s">
        <v>189</v>
      </c>
      <c r="C758" s="38"/>
      <c r="I758" s="30"/>
      <c r="J758" s="30"/>
      <c r="K758" s="30"/>
      <c r="L758" s="30"/>
      <c r="M758" s="30"/>
      <c r="N758" s="150"/>
      <c r="O758" s="150"/>
      <c r="P758" s="150"/>
      <c r="Q758" s="150"/>
      <c r="R758" s="150"/>
      <c r="S758" s="150"/>
      <c r="T758" s="30"/>
      <c r="U758" s="30"/>
      <c r="V758" s="30"/>
      <c r="W758" s="30"/>
      <c r="X758" s="30"/>
      <c r="Y758" s="30"/>
      <c r="Z758" s="30"/>
      <c r="AA758" s="30"/>
      <c r="AB758" s="30"/>
      <c r="AC758" s="30"/>
      <c r="AD758" s="30"/>
      <c r="AE758" s="30"/>
      <c r="AF758" s="30"/>
      <c r="AG758" s="30"/>
      <c r="AH758" s="30"/>
      <c r="AI758" s="30"/>
      <c r="AJ758" s="30"/>
      <c r="AK758" s="30"/>
    </row>
    <row r="759" spans="1:37" x14ac:dyDescent="0.2">
      <c r="A759" s="39">
        <v>55</v>
      </c>
      <c r="B759" s="38" t="s">
        <v>190</v>
      </c>
      <c r="C759" s="38"/>
      <c r="I759" s="30"/>
      <c r="J759" s="30"/>
      <c r="K759" s="30"/>
      <c r="L759" s="30"/>
      <c r="M759" s="30"/>
      <c r="N759" s="150"/>
      <c r="O759" s="150"/>
      <c r="P759" s="150"/>
      <c r="Q759" s="150"/>
      <c r="R759" s="150"/>
      <c r="S759" s="150"/>
      <c r="T759" s="30"/>
      <c r="U759" s="30"/>
      <c r="V759" s="30"/>
      <c r="W759" s="30"/>
      <c r="X759" s="30"/>
      <c r="Y759" s="30"/>
      <c r="Z759" s="30"/>
      <c r="AA759" s="30"/>
      <c r="AB759" s="30"/>
      <c r="AC759" s="30"/>
      <c r="AD759" s="30"/>
      <c r="AE759" s="30"/>
      <c r="AF759" s="30"/>
      <c r="AG759" s="30"/>
      <c r="AH759" s="30"/>
      <c r="AI759" s="30"/>
      <c r="AJ759" s="30"/>
      <c r="AK759" s="30"/>
    </row>
    <row r="760" spans="1:37" x14ac:dyDescent="0.2">
      <c r="A760" s="39">
        <v>56</v>
      </c>
      <c r="B760" s="38" t="s">
        <v>191</v>
      </c>
      <c r="C760" s="38"/>
      <c r="I760" s="30"/>
      <c r="J760" s="30"/>
      <c r="K760" s="30"/>
      <c r="L760" s="30"/>
      <c r="M760" s="30"/>
      <c r="N760" s="150"/>
      <c r="O760" s="150"/>
      <c r="P760" s="150"/>
      <c r="Q760" s="150"/>
      <c r="R760" s="150"/>
      <c r="S760" s="150"/>
      <c r="T760" s="30"/>
      <c r="U760" s="30"/>
      <c r="V760" s="30"/>
      <c r="W760" s="30"/>
      <c r="X760" s="30"/>
      <c r="Y760" s="30"/>
      <c r="Z760" s="30"/>
      <c r="AA760" s="30"/>
      <c r="AB760" s="30"/>
      <c r="AC760" s="30"/>
      <c r="AD760" s="30"/>
      <c r="AE760" s="30"/>
      <c r="AF760" s="30"/>
      <c r="AG760" s="30"/>
      <c r="AH760" s="30"/>
      <c r="AI760" s="30"/>
      <c r="AJ760" s="30"/>
      <c r="AK760" s="30"/>
    </row>
    <row r="761" spans="1:37" x14ac:dyDescent="0.2">
      <c r="A761" s="39">
        <v>57</v>
      </c>
      <c r="B761" s="38" t="s">
        <v>561</v>
      </c>
      <c r="C761" s="38"/>
      <c r="I761" s="30"/>
      <c r="J761" s="30"/>
      <c r="K761" s="30"/>
      <c r="L761" s="30"/>
      <c r="M761" s="30"/>
      <c r="N761" s="150"/>
      <c r="O761" s="150"/>
      <c r="P761" s="150"/>
      <c r="Q761" s="150"/>
      <c r="R761" s="150"/>
      <c r="S761" s="150"/>
      <c r="T761" s="30"/>
      <c r="U761" s="30"/>
      <c r="V761" s="30"/>
      <c r="W761" s="30"/>
      <c r="X761" s="30"/>
      <c r="Y761" s="30"/>
      <c r="Z761" s="30"/>
      <c r="AA761" s="30"/>
      <c r="AB761" s="30"/>
      <c r="AC761" s="30"/>
      <c r="AD761" s="30"/>
      <c r="AE761" s="30"/>
      <c r="AF761" s="30"/>
      <c r="AG761" s="30"/>
      <c r="AH761" s="30"/>
      <c r="AI761" s="30"/>
      <c r="AJ761" s="30"/>
      <c r="AK761" s="30"/>
    </row>
    <row r="762" spans="1:37" x14ac:dyDescent="0.2">
      <c r="A762" s="39">
        <v>58</v>
      </c>
      <c r="B762" s="38" t="s">
        <v>192</v>
      </c>
      <c r="C762" s="38"/>
      <c r="I762" s="30"/>
      <c r="J762" s="30"/>
      <c r="K762" s="30"/>
      <c r="L762" s="30"/>
      <c r="M762" s="30"/>
      <c r="N762" s="150"/>
      <c r="O762" s="150"/>
      <c r="P762" s="150"/>
      <c r="Q762" s="150"/>
      <c r="R762" s="150"/>
      <c r="S762" s="150"/>
      <c r="T762" s="30"/>
      <c r="U762" s="30"/>
      <c r="V762" s="30"/>
      <c r="W762" s="30"/>
      <c r="X762" s="30"/>
      <c r="Y762" s="30"/>
      <c r="Z762" s="30"/>
      <c r="AA762" s="30"/>
      <c r="AB762" s="30"/>
      <c r="AC762" s="30"/>
      <c r="AD762" s="30"/>
      <c r="AE762" s="30"/>
      <c r="AF762" s="30"/>
      <c r="AG762" s="30"/>
      <c r="AH762" s="30"/>
      <c r="AI762" s="30"/>
      <c r="AJ762" s="30"/>
      <c r="AK762" s="30"/>
    </row>
    <row r="763" spans="1:37" x14ac:dyDescent="0.2">
      <c r="A763" s="39">
        <v>59</v>
      </c>
      <c r="B763" s="38" t="s">
        <v>2</v>
      </c>
      <c r="C763" s="38"/>
      <c r="I763" s="30"/>
      <c r="J763" s="30"/>
      <c r="K763" s="30"/>
      <c r="L763" s="30"/>
      <c r="M763" s="30"/>
      <c r="N763" s="150"/>
      <c r="O763" s="150"/>
      <c r="P763" s="150"/>
      <c r="Q763" s="150"/>
      <c r="R763" s="150"/>
      <c r="S763" s="150"/>
      <c r="T763" s="30"/>
      <c r="U763" s="30"/>
      <c r="V763" s="30"/>
      <c r="W763" s="30"/>
      <c r="X763" s="30"/>
      <c r="Y763" s="30"/>
      <c r="Z763" s="30"/>
      <c r="AA763" s="30"/>
      <c r="AB763" s="30"/>
      <c r="AC763" s="30"/>
      <c r="AD763" s="30"/>
      <c r="AE763" s="30"/>
      <c r="AF763" s="30"/>
      <c r="AG763" s="30"/>
      <c r="AH763" s="30"/>
      <c r="AI763" s="30"/>
      <c r="AJ763" s="30"/>
      <c r="AK763" s="30"/>
    </row>
    <row r="764" spans="1:37" x14ac:dyDescent="0.2">
      <c r="A764" s="39">
        <v>60</v>
      </c>
      <c r="B764" s="38" t="s">
        <v>193</v>
      </c>
      <c r="C764" s="38"/>
      <c r="I764" s="30"/>
      <c r="J764" s="30"/>
      <c r="K764" s="30"/>
      <c r="L764" s="30"/>
      <c r="M764" s="30"/>
      <c r="N764" s="150"/>
      <c r="O764" s="150"/>
      <c r="P764" s="150"/>
      <c r="Q764" s="150"/>
      <c r="R764" s="150"/>
      <c r="S764" s="150"/>
      <c r="T764" s="30"/>
      <c r="U764" s="30"/>
      <c r="V764" s="30"/>
      <c r="W764" s="30"/>
      <c r="X764" s="30"/>
      <c r="Y764" s="30"/>
      <c r="Z764" s="30"/>
      <c r="AA764" s="30"/>
      <c r="AB764" s="30"/>
      <c r="AC764" s="30"/>
      <c r="AD764" s="30"/>
      <c r="AE764" s="30"/>
      <c r="AF764" s="30"/>
      <c r="AG764" s="30"/>
      <c r="AH764" s="30"/>
      <c r="AI764" s="30"/>
      <c r="AJ764" s="30"/>
      <c r="AK764" s="30"/>
    </row>
    <row r="765" spans="1:37" x14ac:dyDescent="0.2">
      <c r="A765" s="39">
        <v>61</v>
      </c>
      <c r="B765" s="38" t="s">
        <v>24</v>
      </c>
      <c r="C765" s="38"/>
      <c r="I765" s="30"/>
      <c r="J765" s="30"/>
      <c r="K765" s="30"/>
      <c r="L765" s="30"/>
      <c r="M765" s="30"/>
      <c r="N765" s="150"/>
      <c r="O765" s="150"/>
      <c r="P765" s="150"/>
      <c r="Q765" s="150"/>
      <c r="R765" s="150"/>
      <c r="S765" s="150"/>
      <c r="T765" s="30"/>
      <c r="U765" s="30"/>
      <c r="V765" s="30"/>
      <c r="W765" s="30"/>
      <c r="X765" s="30"/>
      <c r="Y765" s="30"/>
      <c r="Z765" s="30"/>
      <c r="AA765" s="30"/>
      <c r="AB765" s="30"/>
      <c r="AC765" s="30"/>
      <c r="AD765" s="30"/>
      <c r="AE765" s="30"/>
      <c r="AF765" s="30"/>
      <c r="AG765" s="30"/>
      <c r="AH765" s="30"/>
      <c r="AI765" s="30"/>
      <c r="AJ765" s="30"/>
      <c r="AK765" s="30"/>
    </row>
    <row r="766" spans="1:37" x14ac:dyDescent="0.2">
      <c r="A766" s="39">
        <v>62</v>
      </c>
      <c r="B766" s="38" t="s">
        <v>194</v>
      </c>
      <c r="C766" s="38"/>
      <c r="I766" s="30"/>
      <c r="J766" s="30"/>
      <c r="K766" s="30"/>
      <c r="L766" s="30"/>
      <c r="M766" s="30"/>
      <c r="N766" s="150"/>
      <c r="O766" s="150"/>
      <c r="P766" s="150"/>
      <c r="Q766" s="150"/>
      <c r="R766" s="150"/>
      <c r="S766" s="150"/>
      <c r="T766" s="30"/>
      <c r="U766" s="30"/>
      <c r="V766" s="30"/>
      <c r="W766" s="30"/>
      <c r="X766" s="30"/>
      <c r="Y766" s="30"/>
      <c r="Z766" s="30"/>
      <c r="AA766" s="30"/>
      <c r="AB766" s="30"/>
      <c r="AC766" s="30"/>
      <c r="AD766" s="30"/>
      <c r="AE766" s="30"/>
      <c r="AF766" s="30"/>
      <c r="AG766" s="30"/>
      <c r="AH766" s="30"/>
      <c r="AI766" s="30"/>
      <c r="AJ766" s="30"/>
      <c r="AK766" s="30"/>
    </row>
    <row r="767" spans="1:37" x14ac:dyDescent="0.2">
      <c r="A767" s="39">
        <v>63</v>
      </c>
      <c r="B767" s="38" t="s">
        <v>195</v>
      </c>
      <c r="C767" s="38"/>
      <c r="I767" s="30"/>
      <c r="J767" s="30"/>
      <c r="K767" s="30"/>
      <c r="L767" s="30"/>
      <c r="M767" s="30"/>
      <c r="N767" s="150"/>
      <c r="O767" s="150"/>
      <c r="P767" s="150"/>
      <c r="Q767" s="150"/>
      <c r="R767" s="150"/>
      <c r="S767" s="150"/>
      <c r="T767" s="30"/>
      <c r="U767" s="30"/>
      <c r="V767" s="30"/>
      <c r="W767" s="30"/>
      <c r="X767" s="30"/>
      <c r="Y767" s="30"/>
      <c r="Z767" s="30"/>
      <c r="AA767" s="30"/>
      <c r="AB767" s="30"/>
      <c r="AC767" s="30"/>
      <c r="AD767" s="30"/>
      <c r="AE767" s="30"/>
      <c r="AF767" s="30"/>
      <c r="AG767" s="30"/>
      <c r="AH767" s="30"/>
      <c r="AI767" s="30"/>
      <c r="AJ767" s="30"/>
      <c r="AK767" s="30"/>
    </row>
    <row r="768" spans="1:37" x14ac:dyDescent="0.2">
      <c r="A768" s="39">
        <v>64</v>
      </c>
      <c r="B768" s="38" t="s">
        <v>196</v>
      </c>
      <c r="C768" s="38"/>
      <c r="I768" s="30"/>
      <c r="J768" s="30"/>
      <c r="K768" s="30"/>
      <c r="L768" s="30"/>
      <c r="M768" s="30"/>
      <c r="N768" s="150"/>
      <c r="O768" s="150"/>
      <c r="P768" s="150"/>
      <c r="Q768" s="150"/>
      <c r="R768" s="150"/>
      <c r="S768" s="150"/>
      <c r="T768" s="30"/>
      <c r="U768" s="30"/>
      <c r="V768" s="30"/>
      <c r="W768" s="30"/>
      <c r="X768" s="30"/>
      <c r="Y768" s="30"/>
      <c r="Z768" s="30"/>
      <c r="AA768" s="30"/>
      <c r="AB768" s="30"/>
      <c r="AC768" s="30"/>
      <c r="AD768" s="30"/>
      <c r="AE768" s="30"/>
      <c r="AF768" s="30"/>
      <c r="AG768" s="30"/>
      <c r="AH768" s="30"/>
      <c r="AI768" s="30"/>
      <c r="AJ768" s="30"/>
      <c r="AK768" s="30"/>
    </row>
    <row r="769" spans="1:37" x14ac:dyDescent="0.2">
      <c r="A769" s="39">
        <v>65</v>
      </c>
      <c r="B769" s="38" t="s">
        <v>197</v>
      </c>
      <c r="C769" s="38"/>
      <c r="I769" s="30"/>
      <c r="J769" s="30"/>
      <c r="K769" s="30"/>
      <c r="L769" s="30"/>
      <c r="M769" s="30"/>
      <c r="N769" s="150"/>
      <c r="O769" s="150"/>
      <c r="P769" s="150"/>
      <c r="Q769" s="150"/>
      <c r="R769" s="150"/>
      <c r="S769" s="150"/>
      <c r="T769" s="30"/>
      <c r="U769" s="30"/>
      <c r="V769" s="30"/>
      <c r="W769" s="30"/>
      <c r="X769" s="30"/>
      <c r="Y769" s="30"/>
      <c r="Z769" s="30"/>
      <c r="AA769" s="30"/>
      <c r="AB769" s="30"/>
      <c r="AC769" s="30"/>
      <c r="AD769" s="30"/>
      <c r="AE769" s="30"/>
      <c r="AF769" s="30"/>
      <c r="AG769" s="30"/>
      <c r="AH769" s="30"/>
      <c r="AI769" s="30"/>
      <c r="AJ769" s="30"/>
      <c r="AK769" s="30"/>
    </row>
    <row r="770" spans="1:37" x14ac:dyDescent="0.2">
      <c r="A770" s="39">
        <v>66</v>
      </c>
      <c r="B770" s="38" t="s">
        <v>198</v>
      </c>
      <c r="C770" s="38"/>
      <c r="I770" s="30"/>
      <c r="J770" s="30"/>
      <c r="K770" s="30"/>
      <c r="L770" s="30"/>
      <c r="M770" s="30"/>
      <c r="N770" s="150"/>
      <c r="O770" s="150"/>
      <c r="P770" s="150"/>
      <c r="Q770" s="150"/>
      <c r="R770" s="150"/>
      <c r="S770" s="150"/>
      <c r="T770" s="30"/>
      <c r="U770" s="30"/>
      <c r="V770" s="30"/>
      <c r="W770" s="30"/>
      <c r="X770" s="30"/>
      <c r="Y770" s="30"/>
      <c r="Z770" s="30"/>
      <c r="AA770" s="30"/>
      <c r="AB770" s="30"/>
      <c r="AC770" s="30"/>
      <c r="AD770" s="30"/>
      <c r="AE770" s="30"/>
      <c r="AF770" s="30"/>
      <c r="AG770" s="30"/>
      <c r="AH770" s="30"/>
      <c r="AI770" s="30"/>
      <c r="AJ770" s="30"/>
      <c r="AK770" s="30"/>
    </row>
    <row r="771" spans="1:37" x14ac:dyDescent="0.2">
      <c r="A771" s="39">
        <v>67</v>
      </c>
      <c r="B771" s="38" t="s">
        <v>199</v>
      </c>
      <c r="C771" s="38"/>
      <c r="I771" s="30"/>
      <c r="J771" s="30"/>
      <c r="K771" s="30"/>
      <c r="L771" s="30"/>
      <c r="M771" s="30"/>
      <c r="N771" s="150"/>
      <c r="O771" s="150"/>
      <c r="P771" s="150"/>
      <c r="Q771" s="150"/>
      <c r="R771" s="150"/>
      <c r="S771" s="150"/>
      <c r="T771" s="30"/>
      <c r="U771" s="30"/>
      <c r="V771" s="30"/>
      <c r="W771" s="30"/>
      <c r="X771" s="30"/>
      <c r="Y771" s="30"/>
      <c r="Z771" s="30"/>
      <c r="AA771" s="30"/>
      <c r="AB771" s="30"/>
      <c r="AC771" s="30"/>
      <c r="AD771" s="30"/>
      <c r="AE771" s="30"/>
      <c r="AF771" s="30"/>
      <c r="AG771" s="30"/>
      <c r="AH771" s="30"/>
      <c r="AI771" s="30"/>
      <c r="AJ771" s="30"/>
      <c r="AK771" s="30"/>
    </row>
    <row r="772" spans="1:37" x14ac:dyDescent="0.2">
      <c r="A772" s="39">
        <v>68</v>
      </c>
      <c r="B772" s="38" t="s">
        <v>200</v>
      </c>
      <c r="C772" s="38"/>
      <c r="I772" s="30"/>
      <c r="J772" s="30"/>
      <c r="K772" s="30"/>
      <c r="L772" s="30"/>
      <c r="M772" s="30"/>
      <c r="N772" s="150"/>
      <c r="O772" s="150"/>
      <c r="P772" s="150"/>
      <c r="Q772" s="150"/>
      <c r="R772" s="150"/>
      <c r="S772" s="150"/>
      <c r="T772" s="30"/>
      <c r="U772" s="30"/>
      <c r="V772" s="30"/>
      <c r="W772" s="30"/>
      <c r="X772" s="30"/>
      <c r="Y772" s="30"/>
      <c r="Z772" s="30"/>
      <c r="AA772" s="30"/>
      <c r="AB772" s="30"/>
      <c r="AC772" s="30"/>
      <c r="AD772" s="30"/>
      <c r="AE772" s="30"/>
      <c r="AF772" s="30"/>
      <c r="AG772" s="30"/>
      <c r="AH772" s="30"/>
      <c r="AI772" s="30"/>
      <c r="AJ772" s="30"/>
      <c r="AK772" s="30"/>
    </row>
    <row r="773" spans="1:37" x14ac:dyDescent="0.2">
      <c r="A773" s="39">
        <v>69</v>
      </c>
      <c r="B773" s="38" t="s">
        <v>201</v>
      </c>
      <c r="C773" s="38"/>
      <c r="I773" s="30"/>
      <c r="J773" s="30"/>
      <c r="K773" s="30"/>
      <c r="L773" s="30"/>
      <c r="M773" s="30"/>
      <c r="N773" s="150"/>
      <c r="O773" s="150"/>
      <c r="P773" s="150"/>
      <c r="Q773" s="150"/>
      <c r="R773" s="150"/>
      <c r="S773" s="150"/>
      <c r="T773" s="30"/>
      <c r="U773" s="30"/>
      <c r="V773" s="30"/>
      <c r="W773" s="30"/>
      <c r="X773" s="30"/>
      <c r="Y773" s="30"/>
      <c r="Z773" s="30"/>
      <c r="AA773" s="30"/>
      <c r="AB773" s="30"/>
      <c r="AC773" s="30"/>
      <c r="AD773" s="30"/>
      <c r="AE773" s="30"/>
      <c r="AF773" s="30"/>
      <c r="AG773" s="30"/>
      <c r="AH773" s="30"/>
      <c r="AI773" s="30"/>
      <c r="AJ773" s="30"/>
      <c r="AK773" s="30"/>
    </row>
    <row r="774" spans="1:37" x14ac:dyDescent="0.2">
      <c r="A774" s="39">
        <v>70</v>
      </c>
      <c r="B774" s="38" t="s">
        <v>202</v>
      </c>
      <c r="C774" s="38"/>
      <c r="I774" s="30"/>
      <c r="J774" s="30"/>
      <c r="K774" s="30"/>
      <c r="L774" s="30"/>
      <c r="M774" s="30"/>
      <c r="N774" s="150"/>
      <c r="O774" s="150"/>
      <c r="P774" s="150"/>
      <c r="Q774" s="150"/>
      <c r="R774" s="150"/>
      <c r="S774" s="150"/>
      <c r="T774" s="30"/>
      <c r="U774" s="30"/>
      <c r="V774" s="30"/>
      <c r="W774" s="30"/>
      <c r="X774" s="30"/>
      <c r="Y774" s="30"/>
      <c r="Z774" s="30"/>
      <c r="AA774" s="30"/>
      <c r="AB774" s="30"/>
      <c r="AC774" s="30"/>
      <c r="AD774" s="30"/>
      <c r="AE774" s="30"/>
      <c r="AF774" s="30"/>
      <c r="AG774" s="30"/>
      <c r="AH774" s="30"/>
      <c r="AI774" s="30"/>
      <c r="AJ774" s="30"/>
      <c r="AK774" s="30"/>
    </row>
    <row r="775" spans="1:37" x14ac:dyDescent="0.2">
      <c r="A775" s="39">
        <v>71</v>
      </c>
      <c r="B775" s="38" t="s">
        <v>203</v>
      </c>
      <c r="C775" s="38"/>
      <c r="I775" s="30"/>
      <c r="J775" s="30"/>
      <c r="K775" s="30"/>
      <c r="L775" s="30"/>
      <c r="M775" s="30"/>
      <c r="N775" s="150"/>
      <c r="O775" s="150"/>
      <c r="P775" s="150"/>
      <c r="Q775" s="150"/>
      <c r="R775" s="150"/>
      <c r="S775" s="150"/>
      <c r="T775" s="30"/>
      <c r="U775" s="30"/>
      <c r="V775" s="30"/>
      <c r="W775" s="30"/>
      <c r="X775" s="30"/>
      <c r="Y775" s="30"/>
      <c r="Z775" s="30"/>
      <c r="AA775" s="30"/>
      <c r="AB775" s="30"/>
      <c r="AC775" s="30"/>
      <c r="AD775" s="30"/>
      <c r="AE775" s="30"/>
      <c r="AF775" s="30"/>
      <c r="AG775" s="30"/>
      <c r="AH775" s="30"/>
      <c r="AI775" s="30"/>
      <c r="AJ775" s="30"/>
      <c r="AK775" s="30"/>
    </row>
    <row r="776" spans="1:37" x14ac:dyDescent="0.2">
      <c r="A776" s="39">
        <v>72</v>
      </c>
      <c r="B776" s="38" t="s">
        <v>204</v>
      </c>
      <c r="C776" s="38"/>
      <c r="I776" s="30"/>
      <c r="J776" s="30"/>
      <c r="K776" s="30"/>
      <c r="L776" s="30"/>
      <c r="M776" s="30"/>
      <c r="N776" s="150"/>
      <c r="O776" s="150"/>
      <c r="P776" s="150"/>
      <c r="Q776" s="150"/>
      <c r="R776" s="150"/>
      <c r="S776" s="150"/>
      <c r="T776" s="30"/>
      <c r="U776" s="30"/>
      <c r="V776" s="30"/>
      <c r="W776" s="30"/>
      <c r="X776" s="30"/>
      <c r="Y776" s="30"/>
      <c r="Z776" s="30"/>
      <c r="AA776" s="30"/>
      <c r="AB776" s="30"/>
      <c r="AC776" s="30"/>
      <c r="AD776" s="30"/>
      <c r="AE776" s="30"/>
      <c r="AF776" s="30"/>
      <c r="AG776" s="30"/>
      <c r="AH776" s="30"/>
      <c r="AI776" s="30"/>
      <c r="AJ776" s="30"/>
      <c r="AK776" s="30"/>
    </row>
    <row r="777" spans="1:37" x14ac:dyDescent="0.2">
      <c r="A777" s="39">
        <v>73</v>
      </c>
      <c r="B777" s="38" t="s">
        <v>205</v>
      </c>
      <c r="C777" s="38"/>
      <c r="I777" s="30"/>
      <c r="J777" s="30"/>
      <c r="K777" s="30"/>
      <c r="L777" s="30"/>
      <c r="M777" s="30"/>
      <c r="N777" s="150"/>
      <c r="O777" s="150"/>
      <c r="P777" s="150"/>
      <c r="Q777" s="150"/>
      <c r="R777" s="150"/>
      <c r="S777" s="150"/>
      <c r="T777" s="30"/>
      <c r="U777" s="30"/>
      <c r="V777" s="30"/>
      <c r="W777" s="30"/>
      <c r="X777" s="30"/>
      <c r="Y777" s="30"/>
      <c r="Z777" s="30"/>
      <c r="AA777" s="30"/>
      <c r="AB777" s="30"/>
      <c r="AC777" s="30"/>
      <c r="AD777" s="30"/>
      <c r="AE777" s="30"/>
      <c r="AF777" s="30"/>
      <c r="AG777" s="30"/>
      <c r="AH777" s="30"/>
      <c r="AI777" s="30"/>
      <c r="AJ777" s="30"/>
      <c r="AK777" s="30"/>
    </row>
    <row r="778" spans="1:37" x14ac:dyDescent="0.2">
      <c r="A778" s="39">
        <v>74</v>
      </c>
      <c r="B778" s="38" t="s">
        <v>59</v>
      </c>
      <c r="C778" s="38"/>
      <c r="I778" s="30"/>
      <c r="J778" s="30"/>
      <c r="K778" s="30"/>
      <c r="L778" s="30"/>
      <c r="M778" s="30"/>
      <c r="N778" s="150"/>
      <c r="O778" s="150"/>
      <c r="P778" s="150"/>
      <c r="Q778" s="150"/>
      <c r="R778" s="150"/>
      <c r="S778" s="150"/>
      <c r="T778" s="30"/>
      <c r="U778" s="30"/>
      <c r="V778" s="30"/>
      <c r="W778" s="30"/>
      <c r="X778" s="30"/>
      <c r="Y778" s="30"/>
      <c r="Z778" s="30"/>
      <c r="AA778" s="30"/>
      <c r="AB778" s="30"/>
      <c r="AC778" s="30"/>
      <c r="AD778" s="30"/>
      <c r="AE778" s="30"/>
      <c r="AF778" s="30"/>
      <c r="AG778" s="30"/>
      <c r="AH778" s="30"/>
      <c r="AI778" s="30"/>
      <c r="AJ778" s="30"/>
      <c r="AK778" s="30"/>
    </row>
    <row r="779" spans="1:37" x14ac:dyDescent="0.2">
      <c r="A779" s="39">
        <v>75</v>
      </c>
      <c r="B779" s="38" t="s">
        <v>562</v>
      </c>
      <c r="C779" s="38"/>
      <c r="I779" s="30"/>
      <c r="J779" s="30"/>
      <c r="K779" s="30"/>
      <c r="L779" s="30"/>
      <c r="M779" s="30"/>
      <c r="N779" s="150"/>
      <c r="O779" s="150"/>
      <c r="P779" s="150"/>
      <c r="Q779" s="150"/>
      <c r="R779" s="150"/>
      <c r="S779" s="150"/>
      <c r="T779" s="30"/>
      <c r="U779" s="30"/>
      <c r="V779" s="30"/>
      <c r="W779" s="30"/>
      <c r="X779" s="30"/>
      <c r="Y779" s="30"/>
      <c r="Z779" s="30"/>
      <c r="AA779" s="30"/>
      <c r="AB779" s="30"/>
      <c r="AC779" s="30"/>
      <c r="AD779" s="30"/>
      <c r="AE779" s="30"/>
      <c r="AF779" s="30"/>
      <c r="AG779" s="30"/>
      <c r="AH779" s="30"/>
      <c r="AI779" s="30"/>
      <c r="AJ779" s="30"/>
      <c r="AK779" s="30"/>
    </row>
    <row r="780" spans="1:37" x14ac:dyDescent="0.2">
      <c r="A780" s="39">
        <v>76</v>
      </c>
      <c r="B780" s="38" t="s">
        <v>206</v>
      </c>
      <c r="C780" s="38"/>
      <c r="I780" s="30"/>
      <c r="J780" s="30"/>
      <c r="K780" s="30"/>
      <c r="L780" s="30"/>
      <c r="M780" s="30"/>
      <c r="N780" s="150"/>
      <c r="O780" s="150"/>
      <c r="P780" s="150"/>
      <c r="Q780" s="150"/>
      <c r="R780" s="150"/>
      <c r="S780" s="150"/>
      <c r="T780" s="30"/>
      <c r="U780" s="30"/>
      <c r="V780" s="30"/>
      <c r="W780" s="30"/>
      <c r="X780" s="30"/>
      <c r="Y780" s="30"/>
      <c r="Z780" s="30"/>
      <c r="AA780" s="30"/>
      <c r="AB780" s="30"/>
      <c r="AC780" s="30"/>
      <c r="AD780" s="30"/>
      <c r="AE780" s="30"/>
      <c r="AF780" s="30"/>
      <c r="AG780" s="30"/>
      <c r="AH780" s="30"/>
      <c r="AI780" s="30"/>
      <c r="AJ780" s="30"/>
      <c r="AK780" s="30"/>
    </row>
    <row r="781" spans="1:37" x14ac:dyDescent="0.2">
      <c r="A781" s="39">
        <v>77</v>
      </c>
      <c r="B781" s="38" t="s">
        <v>207</v>
      </c>
      <c r="C781" s="38"/>
      <c r="I781" s="30"/>
      <c r="J781" s="30"/>
      <c r="K781" s="30"/>
      <c r="L781" s="30"/>
      <c r="M781" s="30"/>
      <c r="N781" s="150"/>
      <c r="O781" s="150"/>
      <c r="P781" s="150"/>
      <c r="Q781" s="150"/>
      <c r="R781" s="150"/>
      <c r="S781" s="150"/>
      <c r="T781" s="30"/>
      <c r="U781" s="30"/>
      <c r="V781" s="30"/>
      <c r="W781" s="30"/>
      <c r="X781" s="30"/>
      <c r="Y781" s="30"/>
      <c r="Z781" s="30"/>
      <c r="AA781" s="30"/>
      <c r="AB781" s="30"/>
      <c r="AC781" s="30"/>
      <c r="AD781" s="30"/>
      <c r="AE781" s="30"/>
      <c r="AF781" s="30"/>
      <c r="AG781" s="30"/>
      <c r="AH781" s="30"/>
      <c r="AI781" s="30"/>
      <c r="AJ781" s="30"/>
      <c r="AK781" s="30"/>
    </row>
    <row r="782" spans="1:37" x14ac:dyDescent="0.2">
      <c r="A782" s="39">
        <v>78</v>
      </c>
      <c r="B782" s="38" t="s">
        <v>208</v>
      </c>
      <c r="C782" s="38"/>
      <c r="I782" s="30"/>
      <c r="J782" s="30"/>
      <c r="K782" s="30"/>
      <c r="L782" s="30"/>
      <c r="M782" s="30"/>
      <c r="N782" s="150"/>
      <c r="O782" s="150"/>
      <c r="P782" s="150"/>
      <c r="Q782" s="150"/>
      <c r="R782" s="150"/>
      <c r="S782" s="150"/>
      <c r="T782" s="30"/>
      <c r="U782" s="30"/>
      <c r="V782" s="30"/>
      <c r="W782" s="30"/>
      <c r="X782" s="30"/>
      <c r="Y782" s="30"/>
      <c r="Z782" s="30"/>
      <c r="AA782" s="30"/>
      <c r="AB782" s="30"/>
      <c r="AC782" s="30"/>
      <c r="AD782" s="30"/>
      <c r="AE782" s="30"/>
      <c r="AF782" s="30"/>
      <c r="AG782" s="30"/>
      <c r="AH782" s="30"/>
      <c r="AI782" s="30"/>
      <c r="AJ782" s="30"/>
      <c r="AK782" s="30"/>
    </row>
    <row r="783" spans="1:37" x14ac:dyDescent="0.2">
      <c r="A783" s="39">
        <v>79</v>
      </c>
      <c r="B783" s="38" t="s">
        <v>209</v>
      </c>
      <c r="C783" s="38"/>
      <c r="I783" s="30"/>
      <c r="J783" s="30"/>
      <c r="K783" s="30"/>
      <c r="L783" s="30"/>
      <c r="M783" s="30"/>
      <c r="N783" s="150"/>
      <c r="O783" s="150"/>
      <c r="P783" s="150"/>
      <c r="Q783" s="150"/>
      <c r="R783" s="150"/>
      <c r="S783" s="150"/>
      <c r="T783" s="30"/>
      <c r="U783" s="30"/>
      <c r="V783" s="30"/>
      <c r="W783" s="30"/>
      <c r="X783" s="30"/>
      <c r="Y783" s="30"/>
      <c r="Z783" s="30"/>
      <c r="AA783" s="30"/>
      <c r="AB783" s="30"/>
      <c r="AC783" s="30"/>
      <c r="AD783" s="30"/>
      <c r="AE783" s="30"/>
      <c r="AF783" s="30"/>
      <c r="AG783" s="30"/>
      <c r="AH783" s="30"/>
      <c r="AI783" s="30"/>
      <c r="AJ783" s="30"/>
      <c r="AK783" s="30"/>
    </row>
    <row r="784" spans="1:37" x14ac:dyDescent="0.2">
      <c r="A784" s="39">
        <v>80</v>
      </c>
      <c r="B784" s="38" t="s">
        <v>210</v>
      </c>
      <c r="C784" s="38"/>
      <c r="I784" s="30"/>
      <c r="J784" s="30"/>
      <c r="K784" s="30"/>
      <c r="L784" s="30"/>
      <c r="M784" s="30"/>
      <c r="N784" s="150"/>
      <c r="O784" s="150"/>
      <c r="P784" s="150"/>
      <c r="Q784" s="150"/>
      <c r="R784" s="150"/>
      <c r="S784" s="150"/>
      <c r="T784" s="30"/>
      <c r="U784" s="30"/>
      <c r="V784" s="30"/>
      <c r="W784" s="30"/>
      <c r="X784" s="30"/>
      <c r="Y784" s="30"/>
      <c r="Z784" s="30"/>
      <c r="AA784" s="30"/>
      <c r="AB784" s="30"/>
      <c r="AC784" s="30"/>
      <c r="AD784" s="30"/>
      <c r="AE784" s="30"/>
      <c r="AF784" s="30"/>
      <c r="AG784" s="30"/>
      <c r="AH784" s="30"/>
      <c r="AI784" s="30"/>
      <c r="AJ784" s="30"/>
      <c r="AK784" s="30"/>
    </row>
    <row r="785" spans="1:37" x14ac:dyDescent="0.2">
      <c r="A785" s="39">
        <v>81</v>
      </c>
      <c r="B785" s="38" t="s">
        <v>563</v>
      </c>
      <c r="C785" s="38"/>
      <c r="I785" s="30"/>
      <c r="J785" s="30"/>
      <c r="K785" s="30"/>
      <c r="L785" s="30"/>
      <c r="M785" s="30"/>
      <c r="N785" s="150"/>
      <c r="O785" s="150"/>
      <c r="P785" s="150"/>
      <c r="Q785" s="150"/>
      <c r="R785" s="150"/>
      <c r="S785" s="150"/>
      <c r="T785" s="30"/>
      <c r="U785" s="30"/>
      <c r="V785" s="30"/>
      <c r="W785" s="30"/>
      <c r="X785" s="30"/>
      <c r="Y785" s="30"/>
      <c r="Z785" s="30"/>
      <c r="AA785" s="30"/>
      <c r="AB785" s="30"/>
      <c r="AC785" s="30"/>
      <c r="AD785" s="30"/>
      <c r="AE785" s="30"/>
      <c r="AF785" s="30"/>
      <c r="AG785" s="30"/>
      <c r="AH785" s="30"/>
      <c r="AI785" s="30"/>
      <c r="AJ785" s="30"/>
      <c r="AK785" s="30"/>
    </row>
    <row r="786" spans="1:37" x14ac:dyDescent="0.2">
      <c r="A786" s="39">
        <v>82</v>
      </c>
      <c r="B786" s="38" t="s">
        <v>211</v>
      </c>
      <c r="C786" s="38"/>
      <c r="I786" s="30"/>
      <c r="J786" s="30"/>
      <c r="K786" s="30"/>
      <c r="L786" s="30"/>
      <c r="M786" s="30"/>
      <c r="N786" s="150"/>
      <c r="O786" s="150"/>
      <c r="P786" s="150"/>
      <c r="Q786" s="150"/>
      <c r="R786" s="150"/>
      <c r="S786" s="150"/>
      <c r="T786" s="30"/>
      <c r="U786" s="30"/>
      <c r="V786" s="30"/>
      <c r="W786" s="30"/>
      <c r="X786" s="30"/>
      <c r="Y786" s="30"/>
      <c r="Z786" s="30"/>
      <c r="AA786" s="30"/>
      <c r="AB786" s="30"/>
      <c r="AC786" s="30"/>
      <c r="AD786" s="30"/>
      <c r="AE786" s="30"/>
      <c r="AF786" s="30"/>
      <c r="AG786" s="30"/>
      <c r="AH786" s="30"/>
      <c r="AI786" s="30"/>
      <c r="AJ786" s="30"/>
      <c r="AK786" s="30"/>
    </row>
    <row r="787" spans="1:37" x14ac:dyDescent="0.2">
      <c r="A787" s="39">
        <v>83</v>
      </c>
      <c r="B787" s="38" t="s">
        <v>212</v>
      </c>
      <c r="C787" s="38"/>
      <c r="I787" s="30"/>
      <c r="J787" s="30"/>
      <c r="K787" s="30"/>
      <c r="L787" s="30"/>
      <c r="M787" s="30"/>
      <c r="N787" s="150"/>
      <c r="O787" s="150"/>
      <c r="P787" s="150"/>
      <c r="Q787" s="150"/>
      <c r="R787" s="150"/>
      <c r="S787" s="150"/>
      <c r="T787" s="30"/>
      <c r="U787" s="30"/>
      <c r="V787" s="30"/>
      <c r="W787" s="30"/>
      <c r="X787" s="30"/>
      <c r="Y787" s="30"/>
      <c r="Z787" s="30"/>
      <c r="AA787" s="30"/>
      <c r="AB787" s="30"/>
      <c r="AC787" s="30"/>
      <c r="AD787" s="30"/>
      <c r="AE787" s="30"/>
      <c r="AF787" s="30"/>
      <c r="AG787" s="30"/>
      <c r="AH787" s="30"/>
      <c r="AI787" s="30"/>
      <c r="AJ787" s="30"/>
      <c r="AK787" s="30"/>
    </row>
    <row r="788" spans="1:37" x14ac:dyDescent="0.2">
      <c r="A788" s="39">
        <v>84</v>
      </c>
      <c r="B788" s="38" t="s">
        <v>213</v>
      </c>
      <c r="C788" s="38"/>
      <c r="I788" s="30"/>
      <c r="J788" s="30"/>
      <c r="K788" s="30"/>
      <c r="L788" s="30"/>
      <c r="M788" s="30"/>
      <c r="N788" s="150"/>
      <c r="O788" s="150"/>
      <c r="P788" s="150"/>
      <c r="Q788" s="150"/>
      <c r="R788" s="150"/>
      <c r="S788" s="150"/>
      <c r="T788" s="30"/>
      <c r="U788" s="30"/>
      <c r="V788" s="30"/>
      <c r="W788" s="30"/>
      <c r="X788" s="30"/>
      <c r="Y788" s="30"/>
      <c r="Z788" s="30"/>
      <c r="AA788" s="30"/>
      <c r="AB788" s="30"/>
      <c r="AC788" s="30"/>
      <c r="AD788" s="30"/>
      <c r="AE788" s="30"/>
      <c r="AF788" s="30"/>
      <c r="AG788" s="30"/>
      <c r="AH788" s="30"/>
      <c r="AI788" s="30"/>
      <c r="AJ788" s="30"/>
      <c r="AK788" s="30"/>
    </row>
    <row r="789" spans="1:37" x14ac:dyDescent="0.2">
      <c r="A789" s="39">
        <v>85</v>
      </c>
      <c r="B789" s="38" t="s">
        <v>214</v>
      </c>
      <c r="C789" s="38"/>
      <c r="I789" s="30"/>
      <c r="J789" s="30"/>
      <c r="K789" s="30"/>
      <c r="L789" s="30"/>
      <c r="M789" s="30"/>
      <c r="N789" s="150"/>
      <c r="O789" s="150"/>
      <c r="P789" s="150"/>
      <c r="Q789" s="150"/>
      <c r="R789" s="150"/>
      <c r="S789" s="150"/>
      <c r="T789" s="30"/>
      <c r="U789" s="30"/>
      <c r="V789" s="30"/>
      <c r="W789" s="30"/>
      <c r="X789" s="30"/>
      <c r="Y789" s="30"/>
      <c r="Z789" s="30"/>
      <c r="AA789" s="30"/>
      <c r="AB789" s="30"/>
      <c r="AC789" s="30"/>
      <c r="AD789" s="30"/>
      <c r="AE789" s="30"/>
      <c r="AF789" s="30"/>
      <c r="AG789" s="30"/>
      <c r="AH789" s="30"/>
      <c r="AI789" s="30"/>
      <c r="AJ789" s="30"/>
      <c r="AK789" s="30"/>
    </row>
    <row r="790" spans="1:37" x14ac:dyDescent="0.2">
      <c r="A790" s="39">
        <v>86</v>
      </c>
      <c r="B790" s="38" t="s">
        <v>215</v>
      </c>
      <c r="C790" s="38"/>
      <c r="I790" s="30"/>
      <c r="J790" s="30"/>
      <c r="K790" s="30"/>
      <c r="L790" s="30"/>
      <c r="M790" s="30"/>
      <c r="N790" s="150"/>
      <c r="O790" s="150"/>
      <c r="P790" s="150"/>
      <c r="Q790" s="150"/>
      <c r="R790" s="150"/>
      <c r="S790" s="150"/>
      <c r="T790" s="30"/>
      <c r="U790" s="30"/>
      <c r="V790" s="30"/>
      <c r="W790" s="30"/>
      <c r="X790" s="30"/>
      <c r="Y790" s="30"/>
      <c r="Z790" s="30"/>
      <c r="AA790" s="30"/>
      <c r="AB790" s="30"/>
      <c r="AC790" s="30"/>
      <c r="AD790" s="30"/>
      <c r="AE790" s="30"/>
      <c r="AF790" s="30"/>
      <c r="AG790" s="30"/>
      <c r="AH790" s="30"/>
      <c r="AI790" s="30"/>
      <c r="AJ790" s="30"/>
      <c r="AK790" s="30"/>
    </row>
    <row r="791" spans="1:37" x14ac:dyDescent="0.2">
      <c r="A791" s="39">
        <v>87</v>
      </c>
      <c r="B791" s="38" t="s">
        <v>216</v>
      </c>
      <c r="C791" s="38"/>
      <c r="I791" s="30"/>
      <c r="J791" s="30"/>
      <c r="K791" s="30"/>
      <c r="L791" s="30"/>
      <c r="M791" s="30"/>
      <c r="N791" s="150"/>
      <c r="O791" s="150"/>
      <c r="P791" s="150"/>
      <c r="Q791" s="150"/>
      <c r="R791" s="150"/>
      <c r="S791" s="150"/>
      <c r="T791" s="30"/>
      <c r="U791" s="30"/>
      <c r="V791" s="30"/>
      <c r="W791" s="30"/>
      <c r="X791" s="30"/>
      <c r="Y791" s="30"/>
      <c r="Z791" s="30"/>
      <c r="AA791" s="30"/>
      <c r="AB791" s="30"/>
      <c r="AC791" s="30"/>
      <c r="AD791" s="30"/>
      <c r="AE791" s="30"/>
      <c r="AF791" s="30"/>
      <c r="AG791" s="30"/>
      <c r="AH791" s="30"/>
      <c r="AI791" s="30"/>
      <c r="AJ791" s="30"/>
      <c r="AK791" s="30"/>
    </row>
    <row r="792" spans="1:37" x14ac:dyDescent="0.2">
      <c r="A792" s="39">
        <v>88</v>
      </c>
      <c r="B792" s="38" t="s">
        <v>217</v>
      </c>
      <c r="C792" s="38"/>
      <c r="I792" s="30"/>
      <c r="J792" s="30"/>
      <c r="K792" s="30"/>
      <c r="L792" s="30"/>
      <c r="M792" s="30"/>
      <c r="N792" s="150"/>
      <c r="O792" s="150"/>
      <c r="P792" s="150"/>
      <c r="Q792" s="150"/>
      <c r="R792" s="150"/>
      <c r="S792" s="150"/>
      <c r="T792" s="30"/>
      <c r="U792" s="30"/>
      <c r="V792" s="30"/>
      <c r="W792" s="30"/>
      <c r="X792" s="30"/>
      <c r="Y792" s="30"/>
      <c r="Z792" s="30"/>
      <c r="AA792" s="30"/>
      <c r="AB792" s="30"/>
      <c r="AC792" s="30"/>
      <c r="AD792" s="30"/>
      <c r="AE792" s="30"/>
      <c r="AF792" s="30"/>
      <c r="AG792" s="30"/>
      <c r="AH792" s="30"/>
      <c r="AI792" s="30"/>
      <c r="AJ792" s="30"/>
      <c r="AK792" s="30"/>
    </row>
    <row r="793" spans="1:37" x14ac:dyDescent="0.2">
      <c r="A793" s="39">
        <v>89</v>
      </c>
      <c r="B793" s="38" t="s">
        <v>218</v>
      </c>
      <c r="C793" s="38"/>
      <c r="I793" s="30"/>
      <c r="J793" s="30"/>
      <c r="K793" s="30"/>
      <c r="L793" s="30"/>
      <c r="M793" s="30"/>
      <c r="N793" s="150"/>
      <c r="O793" s="150"/>
      <c r="P793" s="150"/>
      <c r="Q793" s="150"/>
      <c r="R793" s="150"/>
      <c r="S793" s="150"/>
      <c r="T793" s="30"/>
      <c r="U793" s="30"/>
      <c r="V793" s="30"/>
      <c r="W793" s="30"/>
      <c r="X793" s="30"/>
      <c r="Y793" s="30"/>
      <c r="Z793" s="30"/>
      <c r="AA793" s="30"/>
      <c r="AB793" s="30"/>
      <c r="AC793" s="30"/>
      <c r="AD793" s="30"/>
      <c r="AE793" s="30"/>
      <c r="AF793" s="30"/>
      <c r="AG793" s="30"/>
      <c r="AH793" s="30"/>
      <c r="AI793" s="30"/>
      <c r="AJ793" s="30"/>
      <c r="AK793" s="30"/>
    </row>
    <row r="794" spans="1:37" x14ac:dyDescent="0.2">
      <c r="A794" s="39">
        <v>90</v>
      </c>
      <c r="B794" s="38" t="s">
        <v>219</v>
      </c>
      <c r="C794" s="38"/>
      <c r="I794" s="30"/>
      <c r="J794" s="30"/>
      <c r="K794" s="30"/>
      <c r="L794" s="30"/>
      <c r="M794" s="30"/>
      <c r="N794" s="150"/>
      <c r="O794" s="150"/>
      <c r="P794" s="150"/>
      <c r="Q794" s="150"/>
      <c r="R794" s="150"/>
      <c r="S794" s="150"/>
      <c r="T794" s="30"/>
      <c r="U794" s="30"/>
      <c r="V794" s="30"/>
      <c r="W794" s="30"/>
      <c r="X794" s="30"/>
      <c r="Y794" s="30"/>
      <c r="Z794" s="30"/>
      <c r="AA794" s="30"/>
      <c r="AB794" s="30"/>
      <c r="AC794" s="30"/>
      <c r="AD794" s="30"/>
      <c r="AE794" s="30"/>
      <c r="AF794" s="30"/>
      <c r="AG794" s="30"/>
      <c r="AH794" s="30"/>
      <c r="AI794" s="30"/>
      <c r="AJ794" s="30"/>
      <c r="AK794" s="30"/>
    </row>
    <row r="795" spans="1:37" x14ac:dyDescent="0.2">
      <c r="A795" s="39">
        <v>91</v>
      </c>
      <c r="B795" s="38" t="s">
        <v>52</v>
      </c>
      <c r="C795" s="38"/>
      <c r="I795" s="30"/>
      <c r="J795" s="30"/>
      <c r="K795" s="30"/>
      <c r="L795" s="30"/>
      <c r="M795" s="30"/>
      <c r="N795" s="150"/>
      <c r="O795" s="150"/>
      <c r="P795" s="150"/>
      <c r="Q795" s="150"/>
      <c r="R795" s="150"/>
      <c r="S795" s="150"/>
      <c r="T795" s="30"/>
      <c r="U795" s="30"/>
      <c r="V795" s="30"/>
      <c r="W795" s="30"/>
      <c r="X795" s="30"/>
      <c r="Y795" s="30"/>
      <c r="Z795" s="30"/>
      <c r="AA795" s="30"/>
      <c r="AB795" s="30"/>
      <c r="AC795" s="30"/>
      <c r="AD795" s="30"/>
      <c r="AE795" s="30"/>
      <c r="AF795" s="30"/>
      <c r="AG795" s="30"/>
      <c r="AH795" s="30"/>
      <c r="AI795" s="30"/>
      <c r="AJ795" s="30"/>
      <c r="AK795" s="30"/>
    </row>
    <row r="796" spans="1:37" x14ac:dyDescent="0.2">
      <c r="A796" s="39">
        <v>92</v>
      </c>
      <c r="B796" s="38" t="s">
        <v>64</v>
      </c>
      <c r="C796" s="38"/>
      <c r="I796" s="30"/>
      <c r="J796" s="30"/>
      <c r="K796" s="30"/>
      <c r="L796" s="30"/>
      <c r="M796" s="30"/>
      <c r="N796" s="150"/>
      <c r="O796" s="150"/>
      <c r="P796" s="150"/>
      <c r="Q796" s="150"/>
      <c r="R796" s="150"/>
      <c r="S796" s="150"/>
      <c r="T796" s="30"/>
      <c r="U796" s="30"/>
      <c r="V796" s="30"/>
      <c r="W796" s="30"/>
      <c r="X796" s="30"/>
      <c r="Y796" s="30"/>
      <c r="Z796" s="30"/>
      <c r="AA796" s="30"/>
      <c r="AB796" s="30"/>
      <c r="AC796" s="30"/>
      <c r="AD796" s="30"/>
      <c r="AE796" s="30"/>
      <c r="AF796" s="30"/>
      <c r="AG796" s="30"/>
      <c r="AH796" s="30"/>
      <c r="AI796" s="30"/>
      <c r="AJ796" s="30"/>
      <c r="AK796" s="30"/>
    </row>
    <row r="797" spans="1:37" x14ac:dyDescent="0.2">
      <c r="A797" s="39">
        <v>93</v>
      </c>
      <c r="B797" s="38" t="s">
        <v>41</v>
      </c>
      <c r="C797" s="38"/>
      <c r="I797" s="30"/>
      <c r="J797" s="30"/>
      <c r="K797" s="30"/>
      <c r="L797" s="30"/>
      <c r="M797" s="30"/>
      <c r="N797" s="150"/>
      <c r="O797" s="150"/>
      <c r="P797" s="150"/>
      <c r="Q797" s="150"/>
      <c r="R797" s="150"/>
      <c r="S797" s="150"/>
      <c r="T797" s="30"/>
      <c r="U797" s="30"/>
      <c r="V797" s="30"/>
      <c r="W797" s="30"/>
      <c r="X797" s="30"/>
      <c r="Y797" s="30"/>
      <c r="Z797" s="30"/>
      <c r="AA797" s="30"/>
      <c r="AB797" s="30"/>
      <c r="AC797" s="30"/>
      <c r="AD797" s="30"/>
      <c r="AE797" s="30"/>
      <c r="AF797" s="30"/>
      <c r="AG797" s="30"/>
      <c r="AH797" s="30"/>
      <c r="AI797" s="30"/>
      <c r="AJ797" s="30"/>
      <c r="AK797" s="30"/>
    </row>
    <row r="798" spans="1:37" x14ac:dyDescent="0.2">
      <c r="A798" s="39">
        <v>94</v>
      </c>
      <c r="B798" s="38" t="s">
        <v>220</v>
      </c>
      <c r="C798" s="38"/>
      <c r="I798" s="30"/>
      <c r="J798" s="30"/>
      <c r="K798" s="30"/>
      <c r="L798" s="30"/>
      <c r="M798" s="30"/>
      <c r="N798" s="150"/>
      <c r="O798" s="150"/>
      <c r="P798" s="150"/>
      <c r="Q798" s="150"/>
      <c r="R798" s="150"/>
      <c r="S798" s="150"/>
      <c r="T798" s="30"/>
      <c r="U798" s="30"/>
      <c r="V798" s="30"/>
      <c r="W798" s="30"/>
      <c r="X798" s="30"/>
      <c r="Y798" s="30"/>
      <c r="Z798" s="30"/>
      <c r="AA798" s="30"/>
      <c r="AB798" s="30"/>
      <c r="AC798" s="30"/>
      <c r="AD798" s="30"/>
      <c r="AE798" s="30"/>
      <c r="AF798" s="30"/>
      <c r="AG798" s="30"/>
      <c r="AH798" s="30"/>
      <c r="AI798" s="30"/>
      <c r="AJ798" s="30"/>
      <c r="AK798" s="30"/>
    </row>
    <row r="799" spans="1:37" x14ac:dyDescent="0.2">
      <c r="A799" s="39">
        <v>95</v>
      </c>
      <c r="B799" s="38" t="s">
        <v>11</v>
      </c>
      <c r="C799" s="38"/>
      <c r="I799" s="30"/>
      <c r="J799" s="30"/>
      <c r="K799" s="30"/>
      <c r="L799" s="30"/>
      <c r="M799" s="30"/>
      <c r="N799" s="150"/>
      <c r="O799" s="150"/>
      <c r="P799" s="150"/>
      <c r="Q799" s="150"/>
      <c r="R799" s="150"/>
      <c r="S799" s="150"/>
      <c r="T799" s="30"/>
      <c r="U799" s="30"/>
      <c r="V799" s="30"/>
      <c r="W799" s="30"/>
      <c r="X799" s="30"/>
      <c r="Y799" s="30"/>
      <c r="Z799" s="30"/>
      <c r="AA799" s="30"/>
      <c r="AB799" s="30"/>
      <c r="AC799" s="30"/>
      <c r="AD799" s="30"/>
      <c r="AE799" s="30"/>
      <c r="AF799" s="30"/>
      <c r="AG799" s="30"/>
      <c r="AH799" s="30"/>
      <c r="AI799" s="30"/>
      <c r="AJ799" s="30"/>
      <c r="AK799" s="30"/>
    </row>
    <row r="800" spans="1:37" x14ac:dyDescent="0.2">
      <c r="A800" s="39">
        <v>96</v>
      </c>
      <c r="B800" s="38" t="s">
        <v>221</v>
      </c>
      <c r="C800" s="38"/>
      <c r="I800" s="30"/>
      <c r="J800" s="30"/>
      <c r="K800" s="30"/>
      <c r="L800" s="30"/>
      <c r="M800" s="30"/>
      <c r="N800" s="150"/>
      <c r="O800" s="150"/>
      <c r="P800" s="150"/>
      <c r="Q800" s="150"/>
      <c r="R800" s="150"/>
      <c r="S800" s="150"/>
      <c r="T800" s="30"/>
      <c r="U800" s="30"/>
      <c r="V800" s="30"/>
      <c r="W800" s="30"/>
      <c r="X800" s="30"/>
      <c r="Y800" s="30"/>
      <c r="Z800" s="30"/>
      <c r="AA800" s="30"/>
      <c r="AB800" s="30"/>
      <c r="AC800" s="30"/>
      <c r="AD800" s="30"/>
      <c r="AE800" s="30"/>
      <c r="AF800" s="30"/>
      <c r="AG800" s="30"/>
      <c r="AH800" s="30"/>
      <c r="AI800" s="30"/>
      <c r="AJ800" s="30"/>
      <c r="AK800" s="30"/>
    </row>
    <row r="801" spans="1:37" x14ac:dyDescent="0.2">
      <c r="A801" s="39">
        <v>97</v>
      </c>
      <c r="B801" s="38" t="s">
        <v>222</v>
      </c>
      <c r="C801" s="38"/>
      <c r="I801" s="30"/>
      <c r="J801" s="30"/>
      <c r="K801" s="30"/>
      <c r="L801" s="30"/>
      <c r="M801" s="30"/>
      <c r="N801" s="150"/>
      <c r="O801" s="150"/>
      <c r="P801" s="150"/>
      <c r="Q801" s="150"/>
      <c r="R801" s="150"/>
      <c r="S801" s="150"/>
      <c r="T801" s="30"/>
      <c r="U801" s="30"/>
      <c r="V801" s="30"/>
      <c r="W801" s="30"/>
      <c r="X801" s="30"/>
      <c r="Y801" s="30"/>
      <c r="Z801" s="30"/>
      <c r="AA801" s="30"/>
      <c r="AB801" s="30"/>
      <c r="AC801" s="30"/>
      <c r="AD801" s="30"/>
      <c r="AE801" s="30"/>
      <c r="AF801" s="30"/>
      <c r="AG801" s="30"/>
      <c r="AH801" s="30"/>
      <c r="AI801" s="30"/>
      <c r="AJ801" s="30"/>
      <c r="AK801" s="30"/>
    </row>
    <row r="802" spans="1:37" x14ac:dyDescent="0.2">
      <c r="A802" s="39">
        <v>98</v>
      </c>
      <c r="B802" s="38" t="s">
        <v>223</v>
      </c>
      <c r="C802" s="38"/>
      <c r="I802" s="30"/>
      <c r="J802" s="30"/>
      <c r="K802" s="30"/>
      <c r="L802" s="30"/>
      <c r="M802" s="30"/>
      <c r="N802" s="150"/>
      <c r="O802" s="150"/>
      <c r="P802" s="150"/>
      <c r="Q802" s="150"/>
      <c r="R802" s="150"/>
      <c r="S802" s="150"/>
      <c r="T802" s="30"/>
      <c r="U802" s="30"/>
      <c r="V802" s="30"/>
      <c r="W802" s="30"/>
      <c r="X802" s="30"/>
      <c r="Y802" s="30"/>
      <c r="Z802" s="30"/>
      <c r="AA802" s="30"/>
      <c r="AB802" s="30"/>
      <c r="AC802" s="30"/>
      <c r="AD802" s="30"/>
      <c r="AE802" s="30"/>
      <c r="AF802" s="30"/>
      <c r="AG802" s="30"/>
      <c r="AH802" s="30"/>
      <c r="AI802" s="30"/>
      <c r="AJ802" s="30"/>
      <c r="AK802" s="30"/>
    </row>
    <row r="803" spans="1:37" x14ac:dyDescent="0.2">
      <c r="A803" s="39">
        <v>99</v>
      </c>
      <c r="B803" s="38" t="s">
        <v>224</v>
      </c>
      <c r="C803" s="38"/>
      <c r="I803" s="30"/>
      <c r="J803" s="30"/>
      <c r="K803" s="30"/>
      <c r="L803" s="30"/>
      <c r="M803" s="30"/>
      <c r="N803" s="150"/>
      <c r="O803" s="150"/>
      <c r="P803" s="150"/>
      <c r="Q803" s="150"/>
      <c r="R803" s="150"/>
      <c r="S803" s="150"/>
      <c r="T803" s="30"/>
      <c r="U803" s="30"/>
      <c r="V803" s="30"/>
      <c r="W803" s="30"/>
      <c r="X803" s="30"/>
      <c r="Y803" s="30"/>
      <c r="Z803" s="30"/>
      <c r="AA803" s="30"/>
      <c r="AB803" s="30"/>
      <c r="AC803" s="30"/>
      <c r="AD803" s="30"/>
      <c r="AE803" s="30"/>
      <c r="AF803" s="30"/>
      <c r="AG803" s="30"/>
      <c r="AH803" s="30"/>
      <c r="AI803" s="30"/>
      <c r="AJ803" s="30"/>
      <c r="AK803" s="30"/>
    </row>
    <row r="804" spans="1:37" x14ac:dyDescent="0.2">
      <c r="A804" s="39">
        <v>100</v>
      </c>
      <c r="B804" s="38" t="s">
        <v>564</v>
      </c>
      <c r="C804" s="38"/>
      <c r="I804" s="30"/>
      <c r="J804" s="30"/>
      <c r="K804" s="30"/>
      <c r="L804" s="30"/>
      <c r="M804" s="30"/>
      <c r="N804" s="150"/>
      <c r="O804" s="150"/>
      <c r="P804" s="150"/>
      <c r="Q804" s="150"/>
      <c r="R804" s="150"/>
      <c r="S804" s="150"/>
      <c r="T804" s="30"/>
      <c r="U804" s="30"/>
      <c r="V804" s="30"/>
      <c r="W804" s="30"/>
      <c r="X804" s="30"/>
      <c r="Y804" s="30"/>
      <c r="Z804" s="30"/>
      <c r="AA804" s="30"/>
      <c r="AB804" s="30"/>
      <c r="AC804" s="30"/>
      <c r="AD804" s="30"/>
      <c r="AE804" s="30"/>
      <c r="AF804" s="30"/>
      <c r="AG804" s="30"/>
      <c r="AH804" s="30"/>
      <c r="AI804" s="30"/>
      <c r="AJ804" s="30"/>
      <c r="AK804" s="30"/>
    </row>
    <row r="805" spans="1:37" x14ac:dyDescent="0.2">
      <c r="A805" s="39">
        <v>101</v>
      </c>
      <c r="B805" s="38" t="s">
        <v>565</v>
      </c>
      <c r="C805" s="38"/>
      <c r="I805" s="30"/>
      <c r="J805" s="30"/>
      <c r="K805" s="30"/>
      <c r="L805" s="30"/>
      <c r="M805" s="30"/>
      <c r="N805" s="150"/>
      <c r="O805" s="150"/>
      <c r="P805" s="150"/>
      <c r="Q805" s="150"/>
      <c r="R805" s="150"/>
      <c r="S805" s="150"/>
      <c r="T805" s="30"/>
      <c r="U805" s="30"/>
      <c r="V805" s="30"/>
      <c r="W805" s="30"/>
      <c r="X805" s="30"/>
      <c r="Y805" s="30"/>
      <c r="Z805" s="30"/>
      <c r="AA805" s="30"/>
      <c r="AB805" s="30"/>
      <c r="AC805" s="30"/>
      <c r="AD805" s="30"/>
      <c r="AE805" s="30"/>
      <c r="AF805" s="30"/>
      <c r="AG805" s="30"/>
      <c r="AH805" s="30"/>
      <c r="AI805" s="30"/>
      <c r="AJ805" s="30"/>
      <c r="AK805" s="30"/>
    </row>
    <row r="806" spans="1:37" x14ac:dyDescent="0.2">
      <c r="A806" s="39">
        <v>102</v>
      </c>
      <c r="B806" s="38" t="s">
        <v>606</v>
      </c>
      <c r="C806" s="38"/>
      <c r="I806" s="30"/>
      <c r="J806" s="30"/>
      <c r="K806" s="30"/>
      <c r="L806" s="30"/>
      <c r="M806" s="30"/>
      <c r="N806" s="150"/>
      <c r="O806" s="150"/>
      <c r="P806" s="150"/>
      <c r="Q806" s="150"/>
      <c r="R806" s="150"/>
      <c r="S806" s="150"/>
      <c r="T806" s="30"/>
      <c r="U806" s="30"/>
      <c r="V806" s="30"/>
      <c r="W806" s="30"/>
      <c r="X806" s="30"/>
      <c r="Y806" s="30"/>
      <c r="Z806" s="30"/>
      <c r="AA806" s="30"/>
      <c r="AB806" s="30"/>
      <c r="AC806" s="30"/>
      <c r="AD806" s="30"/>
      <c r="AE806" s="30"/>
      <c r="AF806" s="30"/>
      <c r="AG806" s="30"/>
      <c r="AH806" s="30"/>
      <c r="AI806" s="30"/>
      <c r="AJ806" s="30"/>
      <c r="AK806" s="30"/>
    </row>
    <row r="807" spans="1:37" x14ac:dyDescent="0.2">
      <c r="A807" s="39">
        <v>103</v>
      </c>
      <c r="B807" s="38" t="s">
        <v>225</v>
      </c>
      <c r="C807" s="38"/>
      <c r="I807" s="30"/>
      <c r="J807" s="30"/>
      <c r="K807" s="30"/>
      <c r="L807" s="30"/>
      <c r="M807" s="30"/>
      <c r="N807" s="150"/>
      <c r="O807" s="150"/>
      <c r="P807" s="150"/>
      <c r="Q807" s="150"/>
      <c r="R807" s="150"/>
      <c r="S807" s="150"/>
      <c r="T807" s="30"/>
      <c r="U807" s="30"/>
      <c r="V807" s="30"/>
      <c r="W807" s="30"/>
      <c r="X807" s="30"/>
      <c r="Y807" s="30"/>
      <c r="Z807" s="30"/>
      <c r="AA807" s="30"/>
      <c r="AB807" s="30"/>
      <c r="AC807" s="30"/>
      <c r="AD807" s="30"/>
      <c r="AE807" s="30"/>
      <c r="AF807" s="30"/>
      <c r="AG807" s="30"/>
      <c r="AH807" s="30"/>
      <c r="AI807" s="30"/>
      <c r="AJ807" s="30"/>
      <c r="AK807" s="30"/>
    </row>
    <row r="808" spans="1:37" x14ac:dyDescent="0.2">
      <c r="A808" s="39">
        <v>104</v>
      </c>
      <c r="B808" s="38" t="s">
        <v>226</v>
      </c>
      <c r="C808" s="38"/>
      <c r="I808" s="30"/>
      <c r="J808" s="30"/>
      <c r="K808" s="30"/>
      <c r="L808" s="30"/>
      <c r="M808" s="30"/>
      <c r="N808" s="150"/>
      <c r="O808" s="150"/>
      <c r="P808" s="150"/>
      <c r="Q808" s="150"/>
      <c r="R808" s="150"/>
      <c r="S808" s="150"/>
      <c r="T808" s="30"/>
      <c r="U808" s="30"/>
      <c r="V808" s="30"/>
      <c r="W808" s="30"/>
      <c r="X808" s="30"/>
      <c r="Y808" s="30"/>
      <c r="Z808" s="30"/>
      <c r="AA808" s="30"/>
      <c r="AB808" s="30"/>
      <c r="AC808" s="30"/>
      <c r="AD808" s="30"/>
      <c r="AE808" s="30"/>
      <c r="AF808" s="30"/>
      <c r="AG808" s="30"/>
      <c r="AH808" s="30"/>
      <c r="AI808" s="30"/>
      <c r="AJ808" s="30"/>
      <c r="AK808" s="30"/>
    </row>
    <row r="809" spans="1:37" x14ac:dyDescent="0.2">
      <c r="A809" s="39">
        <v>105</v>
      </c>
      <c r="B809" s="38" t="s">
        <v>56</v>
      </c>
      <c r="C809" s="38"/>
      <c r="I809" s="30"/>
      <c r="J809" s="30"/>
      <c r="K809" s="30"/>
      <c r="L809" s="30"/>
      <c r="M809" s="30"/>
      <c r="N809" s="150"/>
      <c r="O809" s="150"/>
      <c r="P809" s="150"/>
      <c r="Q809" s="150"/>
      <c r="R809" s="150"/>
      <c r="S809" s="150"/>
      <c r="T809" s="30"/>
      <c r="U809" s="30"/>
      <c r="V809" s="30"/>
      <c r="W809" s="30"/>
      <c r="X809" s="30"/>
      <c r="Y809" s="30"/>
      <c r="Z809" s="30"/>
      <c r="AA809" s="30"/>
      <c r="AB809" s="30"/>
      <c r="AC809" s="30"/>
      <c r="AD809" s="30"/>
      <c r="AE809" s="30"/>
      <c r="AF809" s="30"/>
      <c r="AG809" s="30"/>
      <c r="AH809" s="30"/>
      <c r="AI809" s="30"/>
      <c r="AJ809" s="30"/>
      <c r="AK809" s="30"/>
    </row>
    <row r="810" spans="1:37" x14ac:dyDescent="0.2">
      <c r="A810" s="39">
        <v>106</v>
      </c>
      <c r="B810" s="38" t="s">
        <v>45</v>
      </c>
      <c r="C810" s="38"/>
      <c r="I810" s="30"/>
      <c r="J810" s="30"/>
      <c r="K810" s="30"/>
      <c r="L810" s="30"/>
      <c r="M810" s="30"/>
      <c r="N810" s="150"/>
      <c r="O810" s="150"/>
      <c r="P810" s="150"/>
      <c r="Q810" s="150"/>
      <c r="R810" s="150"/>
      <c r="S810" s="150"/>
      <c r="T810" s="30"/>
      <c r="U810" s="30"/>
      <c r="V810" s="30"/>
      <c r="W810" s="30"/>
      <c r="X810" s="30"/>
      <c r="Y810" s="30"/>
      <c r="Z810" s="30"/>
      <c r="AA810" s="30"/>
      <c r="AB810" s="30"/>
      <c r="AC810" s="30"/>
      <c r="AD810" s="30"/>
      <c r="AE810" s="30"/>
      <c r="AF810" s="30"/>
      <c r="AG810" s="30"/>
      <c r="AH810" s="30"/>
      <c r="AI810" s="30"/>
      <c r="AJ810" s="30"/>
      <c r="AK810" s="30"/>
    </row>
    <row r="811" spans="1:37" x14ac:dyDescent="0.2">
      <c r="A811" s="39">
        <v>107</v>
      </c>
      <c r="B811" s="38" t="s">
        <v>86</v>
      </c>
      <c r="C811" s="38"/>
      <c r="I811" s="30"/>
      <c r="J811" s="30"/>
      <c r="K811" s="30"/>
      <c r="L811" s="30"/>
      <c r="M811" s="30"/>
      <c r="N811" s="150"/>
      <c r="O811" s="150"/>
      <c r="P811" s="150"/>
      <c r="Q811" s="150"/>
      <c r="R811" s="150"/>
      <c r="S811" s="150"/>
      <c r="T811" s="30"/>
      <c r="U811" s="30"/>
      <c r="V811" s="30"/>
      <c r="W811" s="30"/>
      <c r="X811" s="30"/>
      <c r="Y811" s="30"/>
      <c r="Z811" s="30"/>
      <c r="AA811" s="30"/>
      <c r="AB811" s="30"/>
      <c r="AC811" s="30"/>
      <c r="AD811" s="30"/>
      <c r="AE811" s="30"/>
      <c r="AF811" s="30"/>
      <c r="AG811" s="30"/>
      <c r="AH811" s="30"/>
      <c r="AI811" s="30"/>
      <c r="AJ811" s="30"/>
      <c r="AK811" s="30"/>
    </row>
    <row r="812" spans="1:37" x14ac:dyDescent="0.2">
      <c r="A812" s="39">
        <v>108</v>
      </c>
      <c r="B812" s="38" t="s">
        <v>566</v>
      </c>
      <c r="C812" s="38"/>
      <c r="I812" s="30"/>
      <c r="J812" s="30"/>
      <c r="K812" s="30"/>
      <c r="L812" s="30"/>
      <c r="M812" s="30"/>
      <c r="N812" s="150"/>
      <c r="O812" s="150"/>
      <c r="P812" s="150"/>
      <c r="Q812" s="150"/>
      <c r="R812" s="150"/>
      <c r="S812" s="150"/>
      <c r="T812" s="30"/>
      <c r="U812" s="30"/>
      <c r="V812" s="30"/>
      <c r="W812" s="30"/>
      <c r="X812" s="30"/>
      <c r="Y812" s="30"/>
      <c r="Z812" s="30"/>
      <c r="AA812" s="30"/>
      <c r="AB812" s="30"/>
      <c r="AC812" s="30"/>
      <c r="AD812" s="30"/>
      <c r="AE812" s="30"/>
      <c r="AF812" s="30"/>
      <c r="AG812" s="30"/>
      <c r="AH812" s="30"/>
      <c r="AI812" s="30"/>
      <c r="AJ812" s="30"/>
      <c r="AK812" s="30"/>
    </row>
    <row r="813" spans="1:37" x14ac:dyDescent="0.2">
      <c r="A813" s="39">
        <v>109</v>
      </c>
      <c r="B813" s="38" t="s">
        <v>567</v>
      </c>
      <c r="C813" s="38"/>
      <c r="I813" s="30"/>
      <c r="J813" s="30"/>
      <c r="K813" s="30"/>
      <c r="L813" s="30"/>
      <c r="M813" s="30"/>
      <c r="N813" s="150"/>
      <c r="O813" s="150"/>
      <c r="P813" s="150"/>
      <c r="Q813" s="150"/>
      <c r="R813" s="150"/>
      <c r="S813" s="150"/>
      <c r="T813" s="30"/>
      <c r="U813" s="30"/>
      <c r="V813" s="30"/>
      <c r="W813" s="30"/>
      <c r="X813" s="30"/>
      <c r="Y813" s="30"/>
      <c r="Z813" s="30"/>
      <c r="AA813" s="30"/>
      <c r="AB813" s="30"/>
      <c r="AC813" s="30"/>
      <c r="AD813" s="30"/>
      <c r="AE813" s="30"/>
      <c r="AF813" s="30"/>
      <c r="AG813" s="30"/>
      <c r="AH813" s="30"/>
      <c r="AI813" s="30"/>
      <c r="AJ813" s="30"/>
      <c r="AK813" s="30"/>
    </row>
    <row r="814" spans="1:37" x14ac:dyDescent="0.2">
      <c r="A814" s="39">
        <v>110</v>
      </c>
      <c r="B814" s="38" t="s">
        <v>568</v>
      </c>
      <c r="C814" s="38"/>
      <c r="I814" s="30"/>
      <c r="J814" s="30"/>
      <c r="K814" s="30"/>
      <c r="L814" s="30"/>
      <c r="M814" s="30"/>
      <c r="N814" s="150"/>
      <c r="O814" s="150"/>
      <c r="P814" s="150"/>
      <c r="Q814" s="150"/>
      <c r="R814" s="150"/>
      <c r="S814" s="150"/>
      <c r="T814" s="30"/>
      <c r="U814" s="30"/>
      <c r="V814" s="30"/>
      <c r="W814" s="30"/>
      <c r="X814" s="30"/>
      <c r="Y814" s="30"/>
      <c r="Z814" s="30"/>
      <c r="AA814" s="30"/>
      <c r="AB814" s="30"/>
      <c r="AC814" s="30"/>
      <c r="AD814" s="30"/>
      <c r="AE814" s="30"/>
      <c r="AF814" s="30"/>
      <c r="AG814" s="30"/>
      <c r="AH814" s="30"/>
      <c r="AI814" s="30"/>
      <c r="AJ814" s="30"/>
      <c r="AK814" s="30"/>
    </row>
    <row r="815" spans="1:37" x14ac:dyDescent="0.2">
      <c r="A815" s="39">
        <v>111</v>
      </c>
      <c r="B815" s="38" t="s">
        <v>569</v>
      </c>
      <c r="C815" s="38"/>
      <c r="I815" s="30"/>
      <c r="J815" s="30"/>
      <c r="K815" s="30"/>
      <c r="L815" s="30"/>
      <c r="M815" s="30"/>
      <c r="N815" s="150"/>
      <c r="O815" s="150"/>
      <c r="P815" s="150"/>
      <c r="Q815" s="150"/>
      <c r="R815" s="150"/>
      <c r="S815" s="150"/>
      <c r="T815" s="30"/>
      <c r="U815" s="30"/>
      <c r="V815" s="30"/>
      <c r="W815" s="30"/>
      <c r="X815" s="30"/>
      <c r="Y815" s="30"/>
      <c r="Z815" s="30"/>
      <c r="AA815" s="30"/>
      <c r="AB815" s="30"/>
      <c r="AC815" s="30"/>
      <c r="AD815" s="30"/>
      <c r="AE815" s="30"/>
      <c r="AF815" s="30"/>
      <c r="AG815" s="30"/>
      <c r="AH815" s="30"/>
      <c r="AI815" s="30"/>
      <c r="AJ815" s="30"/>
      <c r="AK815" s="30"/>
    </row>
    <row r="816" spans="1:37" x14ac:dyDescent="0.2">
      <c r="A816" s="39">
        <v>112</v>
      </c>
      <c r="B816" s="38" t="s">
        <v>5</v>
      </c>
      <c r="C816" s="38"/>
      <c r="I816" s="30"/>
      <c r="J816" s="30"/>
      <c r="K816" s="30"/>
      <c r="L816" s="30"/>
      <c r="M816" s="30"/>
      <c r="N816" s="150"/>
      <c r="O816" s="150"/>
      <c r="P816" s="150"/>
      <c r="Q816" s="150"/>
      <c r="R816" s="150"/>
      <c r="S816" s="150"/>
      <c r="T816" s="30"/>
      <c r="U816" s="30"/>
      <c r="V816" s="30"/>
      <c r="W816" s="30"/>
      <c r="X816" s="30"/>
      <c r="Y816" s="30"/>
      <c r="Z816" s="30"/>
      <c r="AA816" s="30"/>
      <c r="AB816" s="30"/>
      <c r="AC816" s="30"/>
      <c r="AD816" s="30"/>
      <c r="AE816" s="30"/>
      <c r="AF816" s="30"/>
      <c r="AG816" s="30"/>
      <c r="AH816" s="30"/>
      <c r="AI816" s="30"/>
      <c r="AJ816" s="30"/>
      <c r="AK816" s="30"/>
    </row>
    <row r="817" spans="1:37" x14ac:dyDescent="0.2">
      <c r="A817" s="39">
        <v>113</v>
      </c>
      <c r="B817" s="38" t="s">
        <v>570</v>
      </c>
      <c r="C817" s="38"/>
      <c r="I817" s="30"/>
      <c r="J817" s="30"/>
      <c r="K817" s="30"/>
      <c r="L817" s="30"/>
      <c r="M817" s="30"/>
      <c r="N817" s="150"/>
      <c r="O817" s="150"/>
      <c r="P817" s="150"/>
      <c r="Q817" s="150"/>
      <c r="R817" s="150"/>
      <c r="S817" s="150"/>
      <c r="T817" s="30"/>
      <c r="U817" s="30"/>
      <c r="V817" s="30"/>
      <c r="W817" s="30"/>
      <c r="X817" s="30"/>
      <c r="Y817" s="30"/>
      <c r="Z817" s="30"/>
      <c r="AA817" s="30"/>
      <c r="AB817" s="30"/>
      <c r="AC817" s="30"/>
      <c r="AD817" s="30"/>
      <c r="AE817" s="30"/>
      <c r="AF817" s="30"/>
      <c r="AG817" s="30"/>
      <c r="AH817" s="30"/>
      <c r="AI817" s="30"/>
      <c r="AJ817" s="30"/>
      <c r="AK817" s="30"/>
    </row>
    <row r="818" spans="1:37" x14ac:dyDescent="0.2">
      <c r="A818" s="39">
        <v>114</v>
      </c>
      <c r="B818" s="38" t="s">
        <v>571</v>
      </c>
      <c r="C818" s="38"/>
      <c r="I818" s="30"/>
      <c r="J818" s="30"/>
      <c r="K818" s="30"/>
      <c r="L818" s="30"/>
      <c r="M818" s="30"/>
      <c r="N818" s="150"/>
      <c r="O818" s="150"/>
      <c r="P818" s="150"/>
      <c r="Q818" s="150"/>
      <c r="R818" s="150"/>
      <c r="S818" s="150"/>
      <c r="T818" s="30"/>
      <c r="U818" s="30"/>
      <c r="V818" s="30"/>
      <c r="W818" s="30"/>
      <c r="X818" s="30"/>
      <c r="Y818" s="30"/>
      <c r="Z818" s="30"/>
      <c r="AA818" s="30"/>
      <c r="AB818" s="30"/>
      <c r="AC818" s="30"/>
      <c r="AD818" s="30"/>
      <c r="AE818" s="30"/>
      <c r="AF818" s="30"/>
      <c r="AG818" s="30"/>
      <c r="AH818" s="30"/>
      <c r="AI818" s="30"/>
      <c r="AJ818" s="30"/>
      <c r="AK818" s="30"/>
    </row>
    <row r="819" spans="1:37" x14ac:dyDescent="0.2">
      <c r="A819" s="39">
        <v>115</v>
      </c>
      <c r="B819" s="38" t="s">
        <v>227</v>
      </c>
      <c r="C819" s="38"/>
      <c r="I819" s="30"/>
      <c r="J819" s="30"/>
      <c r="K819" s="30"/>
      <c r="L819" s="30"/>
      <c r="M819" s="30"/>
      <c r="N819" s="150"/>
      <c r="O819" s="150"/>
      <c r="P819" s="150"/>
      <c r="Q819" s="150"/>
      <c r="R819" s="150"/>
      <c r="S819" s="150"/>
      <c r="T819" s="30"/>
      <c r="U819" s="30"/>
      <c r="V819" s="30"/>
      <c r="W819" s="30"/>
      <c r="X819" s="30"/>
      <c r="Y819" s="30"/>
      <c r="Z819" s="30"/>
      <c r="AA819" s="30"/>
      <c r="AB819" s="30"/>
      <c r="AC819" s="30"/>
      <c r="AD819" s="30"/>
      <c r="AE819" s="30"/>
      <c r="AF819" s="30"/>
      <c r="AG819" s="30"/>
      <c r="AH819" s="30"/>
      <c r="AI819" s="30"/>
      <c r="AJ819" s="30"/>
      <c r="AK819" s="30"/>
    </row>
    <row r="820" spans="1:37" x14ac:dyDescent="0.2">
      <c r="A820" s="39">
        <v>116</v>
      </c>
      <c r="B820" s="38" t="s">
        <v>60</v>
      </c>
      <c r="C820" s="38"/>
      <c r="I820" s="30"/>
      <c r="J820" s="30"/>
      <c r="K820" s="30"/>
      <c r="L820" s="30"/>
      <c r="M820" s="30"/>
      <c r="N820" s="150"/>
      <c r="O820" s="150"/>
      <c r="P820" s="150"/>
      <c r="Q820" s="150"/>
      <c r="R820" s="150"/>
      <c r="S820" s="150"/>
      <c r="T820" s="30"/>
      <c r="U820" s="30"/>
      <c r="V820" s="30"/>
      <c r="W820" s="30"/>
      <c r="X820" s="30"/>
      <c r="Y820" s="30"/>
      <c r="Z820" s="30"/>
      <c r="AA820" s="30"/>
      <c r="AB820" s="30"/>
      <c r="AC820" s="30"/>
      <c r="AD820" s="30"/>
      <c r="AE820" s="30"/>
      <c r="AF820" s="30"/>
      <c r="AG820" s="30"/>
      <c r="AH820" s="30"/>
      <c r="AI820" s="30"/>
      <c r="AJ820" s="30"/>
      <c r="AK820" s="30"/>
    </row>
    <row r="821" spans="1:37" x14ac:dyDescent="0.2">
      <c r="A821" s="39">
        <v>117</v>
      </c>
      <c r="B821" s="38" t="s">
        <v>607</v>
      </c>
      <c r="C821" s="38"/>
      <c r="I821" s="30"/>
      <c r="J821" s="30"/>
      <c r="K821" s="30"/>
      <c r="L821" s="30"/>
      <c r="M821" s="30"/>
      <c r="N821" s="150"/>
      <c r="O821" s="150"/>
      <c r="P821" s="150"/>
      <c r="Q821" s="150"/>
      <c r="R821" s="150"/>
      <c r="S821" s="150"/>
      <c r="T821" s="30"/>
      <c r="U821" s="30"/>
      <c r="V821" s="30"/>
      <c r="W821" s="30"/>
      <c r="X821" s="30"/>
      <c r="Y821" s="30"/>
      <c r="Z821" s="30"/>
      <c r="AA821" s="30"/>
      <c r="AB821" s="30"/>
      <c r="AC821" s="30"/>
      <c r="AD821" s="30"/>
      <c r="AE821" s="30"/>
      <c r="AF821" s="30"/>
      <c r="AG821" s="30"/>
      <c r="AH821" s="30"/>
      <c r="AI821" s="30"/>
      <c r="AJ821" s="30"/>
      <c r="AK821" s="30"/>
    </row>
    <row r="822" spans="1:37" x14ac:dyDescent="0.2">
      <c r="A822" s="39">
        <v>118</v>
      </c>
      <c r="B822" s="38" t="s">
        <v>228</v>
      </c>
      <c r="C822" s="38"/>
      <c r="I822" s="30"/>
      <c r="J822" s="30"/>
      <c r="K822" s="30"/>
      <c r="L822" s="30"/>
      <c r="M822" s="30"/>
      <c r="N822" s="150"/>
      <c r="O822" s="150"/>
      <c r="P822" s="150"/>
      <c r="Q822" s="150"/>
      <c r="R822" s="150"/>
      <c r="S822" s="150"/>
      <c r="T822" s="30"/>
      <c r="U822" s="30"/>
      <c r="V822" s="30"/>
      <c r="W822" s="30"/>
      <c r="X822" s="30"/>
      <c r="Y822" s="30"/>
      <c r="Z822" s="30"/>
      <c r="AA822" s="30"/>
      <c r="AB822" s="30"/>
      <c r="AC822" s="30"/>
      <c r="AD822" s="30"/>
      <c r="AE822" s="30"/>
      <c r="AF822" s="30"/>
      <c r="AG822" s="30"/>
      <c r="AH822" s="30"/>
      <c r="AI822" s="30"/>
      <c r="AJ822" s="30"/>
      <c r="AK822" s="30"/>
    </row>
    <row r="823" spans="1:37" x14ac:dyDescent="0.2">
      <c r="A823" s="39">
        <v>119</v>
      </c>
      <c r="B823" s="38" t="s">
        <v>572</v>
      </c>
      <c r="C823" s="38"/>
      <c r="I823" s="30"/>
      <c r="J823" s="30"/>
      <c r="K823" s="30"/>
      <c r="L823" s="30"/>
      <c r="M823" s="30"/>
      <c r="N823" s="150"/>
      <c r="O823" s="150"/>
      <c r="P823" s="150"/>
      <c r="Q823" s="150"/>
      <c r="R823" s="150"/>
      <c r="S823" s="150"/>
      <c r="T823" s="30"/>
      <c r="U823" s="30"/>
      <c r="V823" s="30"/>
      <c r="W823" s="30"/>
      <c r="X823" s="30"/>
      <c r="Y823" s="30"/>
      <c r="Z823" s="30"/>
      <c r="AA823" s="30"/>
      <c r="AB823" s="30"/>
      <c r="AC823" s="30"/>
      <c r="AD823" s="30"/>
      <c r="AE823" s="30"/>
      <c r="AF823" s="30"/>
      <c r="AG823" s="30"/>
      <c r="AH823" s="30"/>
      <c r="AI823" s="30"/>
      <c r="AJ823" s="30"/>
      <c r="AK823" s="30"/>
    </row>
    <row r="824" spans="1:37" x14ac:dyDescent="0.2">
      <c r="A824" s="39">
        <v>120</v>
      </c>
      <c r="B824" s="38" t="s">
        <v>31</v>
      </c>
      <c r="C824" s="38"/>
      <c r="I824" s="30"/>
      <c r="J824" s="30"/>
      <c r="K824" s="30"/>
      <c r="L824" s="30"/>
      <c r="M824" s="30"/>
      <c r="N824" s="150"/>
      <c r="O824" s="150"/>
      <c r="P824" s="150"/>
      <c r="Q824" s="150"/>
      <c r="R824" s="150"/>
      <c r="S824" s="150"/>
      <c r="T824" s="30"/>
      <c r="U824" s="30"/>
      <c r="V824" s="30"/>
      <c r="W824" s="30"/>
      <c r="X824" s="30"/>
      <c r="Y824" s="30"/>
      <c r="Z824" s="30"/>
      <c r="AA824" s="30"/>
      <c r="AB824" s="30"/>
      <c r="AC824" s="30"/>
      <c r="AD824" s="30"/>
      <c r="AE824" s="30"/>
      <c r="AF824" s="30"/>
      <c r="AG824" s="30"/>
      <c r="AH824" s="30"/>
      <c r="AI824" s="30"/>
      <c r="AJ824" s="30"/>
      <c r="AK824" s="30"/>
    </row>
    <row r="825" spans="1:37" x14ac:dyDescent="0.2">
      <c r="A825" s="39">
        <v>121</v>
      </c>
      <c r="B825" s="38" t="s">
        <v>229</v>
      </c>
      <c r="C825" s="38"/>
      <c r="I825" s="30"/>
      <c r="J825" s="30"/>
      <c r="K825" s="30"/>
      <c r="L825" s="30"/>
      <c r="M825" s="30"/>
      <c r="N825" s="150"/>
      <c r="O825" s="150"/>
      <c r="P825" s="150"/>
      <c r="Q825" s="150"/>
      <c r="R825" s="150"/>
      <c r="S825" s="150"/>
      <c r="T825" s="30"/>
      <c r="U825" s="30"/>
      <c r="V825" s="30"/>
      <c r="W825" s="30"/>
      <c r="X825" s="30"/>
      <c r="Y825" s="30"/>
      <c r="Z825" s="30"/>
      <c r="AA825" s="30"/>
      <c r="AB825" s="30"/>
      <c r="AC825" s="30"/>
      <c r="AD825" s="30"/>
      <c r="AE825" s="30"/>
      <c r="AF825" s="30"/>
      <c r="AG825" s="30"/>
      <c r="AH825" s="30"/>
      <c r="AI825" s="30"/>
      <c r="AJ825" s="30"/>
      <c r="AK825" s="30"/>
    </row>
    <row r="826" spans="1:37" x14ac:dyDescent="0.2">
      <c r="A826" s="39">
        <v>122</v>
      </c>
      <c r="B826" s="38" t="s">
        <v>230</v>
      </c>
      <c r="C826" s="38"/>
      <c r="I826" s="30"/>
      <c r="J826" s="30"/>
      <c r="K826" s="30"/>
      <c r="L826" s="30"/>
      <c r="M826" s="30"/>
      <c r="N826" s="150"/>
      <c r="O826" s="150"/>
      <c r="P826" s="150"/>
      <c r="Q826" s="150"/>
      <c r="R826" s="150"/>
      <c r="S826" s="150"/>
      <c r="T826" s="30"/>
      <c r="U826" s="30"/>
      <c r="V826" s="30"/>
      <c r="W826" s="30"/>
      <c r="X826" s="30"/>
      <c r="Y826" s="30"/>
      <c r="Z826" s="30"/>
      <c r="AA826" s="30"/>
      <c r="AB826" s="30"/>
      <c r="AC826" s="30"/>
      <c r="AD826" s="30"/>
      <c r="AE826" s="30"/>
      <c r="AF826" s="30"/>
      <c r="AG826" s="30"/>
      <c r="AH826" s="30"/>
      <c r="AI826" s="30"/>
      <c r="AJ826" s="30"/>
      <c r="AK826" s="30"/>
    </row>
    <row r="827" spans="1:37" x14ac:dyDescent="0.2">
      <c r="A827" s="39">
        <v>123</v>
      </c>
      <c r="B827" s="38" t="s">
        <v>108</v>
      </c>
      <c r="C827" s="38"/>
      <c r="I827" s="30"/>
      <c r="J827" s="30"/>
      <c r="K827" s="30"/>
      <c r="L827" s="30"/>
      <c r="M827" s="30"/>
      <c r="N827" s="150"/>
      <c r="O827" s="150"/>
      <c r="P827" s="150"/>
      <c r="Q827" s="150"/>
      <c r="R827" s="150"/>
      <c r="S827" s="150"/>
      <c r="T827" s="30"/>
      <c r="U827" s="30"/>
      <c r="V827" s="30"/>
      <c r="W827" s="30"/>
      <c r="X827" s="30"/>
      <c r="Y827" s="30"/>
      <c r="Z827" s="30"/>
      <c r="AA827" s="30"/>
      <c r="AB827" s="30"/>
      <c r="AC827" s="30"/>
      <c r="AD827" s="30"/>
      <c r="AE827" s="30"/>
      <c r="AF827" s="30"/>
      <c r="AG827" s="30"/>
      <c r="AH827" s="30"/>
      <c r="AI827" s="30"/>
      <c r="AJ827" s="30"/>
      <c r="AK827" s="30"/>
    </row>
    <row r="828" spans="1:37" x14ac:dyDescent="0.2">
      <c r="A828" s="39">
        <v>124</v>
      </c>
      <c r="B828" s="38" t="s">
        <v>231</v>
      </c>
      <c r="C828" s="38"/>
      <c r="I828" s="30"/>
      <c r="J828" s="30"/>
      <c r="K828" s="30"/>
      <c r="L828" s="30"/>
      <c r="M828" s="30"/>
      <c r="N828" s="150"/>
      <c r="O828" s="150"/>
      <c r="P828" s="150"/>
      <c r="Q828" s="150"/>
      <c r="R828" s="150"/>
      <c r="S828" s="150"/>
      <c r="T828" s="30"/>
      <c r="U828" s="30"/>
      <c r="V828" s="30"/>
      <c r="W828" s="30"/>
      <c r="X828" s="30"/>
      <c r="Y828" s="30"/>
      <c r="Z828" s="30"/>
      <c r="AA828" s="30"/>
      <c r="AB828" s="30"/>
      <c r="AC828" s="30"/>
      <c r="AD828" s="30"/>
      <c r="AE828" s="30"/>
      <c r="AF828" s="30"/>
      <c r="AG828" s="30"/>
      <c r="AH828" s="30"/>
      <c r="AI828" s="30"/>
      <c r="AJ828" s="30"/>
      <c r="AK828" s="30"/>
    </row>
    <row r="829" spans="1:37" x14ac:dyDescent="0.2">
      <c r="A829" s="39">
        <v>125</v>
      </c>
      <c r="B829" s="38" t="s">
        <v>25</v>
      </c>
      <c r="C829" s="38"/>
      <c r="I829" s="30"/>
      <c r="J829" s="30"/>
      <c r="K829" s="30"/>
      <c r="L829" s="30"/>
      <c r="M829" s="30"/>
      <c r="N829" s="150"/>
      <c r="O829" s="150"/>
      <c r="P829" s="150"/>
      <c r="Q829" s="150"/>
      <c r="R829" s="150"/>
      <c r="S829" s="150"/>
      <c r="T829" s="30"/>
      <c r="U829" s="30"/>
      <c r="V829" s="30"/>
      <c r="W829" s="30"/>
      <c r="X829" s="30"/>
      <c r="Y829" s="30"/>
      <c r="Z829" s="30"/>
      <c r="AA829" s="30"/>
      <c r="AB829" s="30"/>
      <c r="AC829" s="30"/>
      <c r="AD829" s="30"/>
      <c r="AE829" s="30"/>
      <c r="AF829" s="30"/>
      <c r="AG829" s="30"/>
      <c r="AH829" s="30"/>
      <c r="AI829" s="30"/>
      <c r="AJ829" s="30"/>
      <c r="AK829" s="30"/>
    </row>
    <row r="830" spans="1:37" x14ac:dyDescent="0.2">
      <c r="A830" s="39">
        <v>126</v>
      </c>
      <c r="B830" s="38" t="s">
        <v>97</v>
      </c>
      <c r="C830" s="38"/>
      <c r="I830" s="30"/>
      <c r="J830" s="30"/>
      <c r="K830" s="30"/>
      <c r="L830" s="30"/>
      <c r="M830" s="30"/>
      <c r="N830" s="150"/>
      <c r="O830" s="150"/>
      <c r="P830" s="150"/>
      <c r="Q830" s="150"/>
      <c r="R830" s="150"/>
      <c r="S830" s="150"/>
      <c r="T830" s="30"/>
      <c r="U830" s="30"/>
      <c r="V830" s="30"/>
      <c r="W830" s="30"/>
      <c r="X830" s="30"/>
      <c r="Y830" s="30"/>
      <c r="Z830" s="30"/>
      <c r="AA830" s="30"/>
      <c r="AB830" s="30"/>
      <c r="AC830" s="30"/>
      <c r="AD830" s="30"/>
      <c r="AE830" s="30"/>
      <c r="AF830" s="30"/>
      <c r="AG830" s="30"/>
      <c r="AH830" s="30"/>
      <c r="AI830" s="30"/>
      <c r="AJ830" s="30"/>
      <c r="AK830" s="30"/>
    </row>
    <row r="831" spans="1:37" x14ac:dyDescent="0.2">
      <c r="A831" s="39">
        <v>127</v>
      </c>
      <c r="B831" s="38" t="s">
        <v>232</v>
      </c>
      <c r="C831" s="38"/>
      <c r="I831" s="30"/>
      <c r="J831" s="30"/>
      <c r="K831" s="30"/>
      <c r="L831" s="30"/>
      <c r="M831" s="30"/>
      <c r="N831" s="150"/>
      <c r="O831" s="150"/>
      <c r="P831" s="150"/>
      <c r="Q831" s="150"/>
      <c r="R831" s="150"/>
      <c r="S831" s="150"/>
      <c r="T831" s="30"/>
      <c r="U831" s="30"/>
      <c r="V831" s="30"/>
      <c r="W831" s="30"/>
      <c r="X831" s="30"/>
      <c r="Y831" s="30"/>
      <c r="Z831" s="30"/>
      <c r="AA831" s="30"/>
      <c r="AB831" s="30"/>
      <c r="AC831" s="30"/>
      <c r="AD831" s="30"/>
      <c r="AE831" s="30"/>
      <c r="AF831" s="30"/>
      <c r="AG831" s="30"/>
      <c r="AH831" s="30"/>
      <c r="AI831" s="30"/>
      <c r="AJ831" s="30"/>
      <c r="AK831" s="30"/>
    </row>
    <row r="832" spans="1:37" x14ac:dyDescent="0.2">
      <c r="A832" s="39">
        <v>128</v>
      </c>
      <c r="B832" s="38" t="s">
        <v>233</v>
      </c>
      <c r="C832" s="38"/>
      <c r="I832" s="30"/>
      <c r="J832" s="30"/>
      <c r="K832" s="30"/>
      <c r="L832" s="30"/>
      <c r="M832" s="30"/>
      <c r="N832" s="150"/>
      <c r="O832" s="150"/>
      <c r="P832" s="150"/>
      <c r="Q832" s="150"/>
      <c r="R832" s="150"/>
      <c r="S832" s="150"/>
      <c r="T832" s="30"/>
      <c r="U832" s="30"/>
      <c r="V832" s="30"/>
      <c r="W832" s="30"/>
      <c r="X832" s="30"/>
      <c r="Y832" s="30"/>
      <c r="Z832" s="30"/>
      <c r="AA832" s="30"/>
      <c r="AB832" s="30"/>
      <c r="AC832" s="30"/>
      <c r="AD832" s="30"/>
      <c r="AE832" s="30"/>
      <c r="AF832" s="30"/>
      <c r="AG832" s="30"/>
      <c r="AH832" s="30"/>
      <c r="AI832" s="30"/>
      <c r="AJ832" s="30"/>
      <c r="AK832" s="30"/>
    </row>
    <row r="833" spans="1:37" x14ac:dyDescent="0.2">
      <c r="A833" s="39">
        <v>129</v>
      </c>
      <c r="B833" s="38" t="s">
        <v>12</v>
      </c>
      <c r="C833" s="38"/>
      <c r="I833" s="30"/>
      <c r="J833" s="30"/>
      <c r="K833" s="30"/>
      <c r="L833" s="30"/>
      <c r="M833" s="30"/>
      <c r="N833" s="150"/>
      <c r="O833" s="150"/>
      <c r="P833" s="150"/>
      <c r="Q833" s="150"/>
      <c r="R833" s="150"/>
      <c r="S833" s="150"/>
      <c r="T833" s="30"/>
      <c r="U833" s="30"/>
      <c r="V833" s="30"/>
      <c r="W833" s="30"/>
      <c r="X833" s="30"/>
      <c r="Y833" s="30"/>
      <c r="Z833" s="30"/>
      <c r="AA833" s="30"/>
      <c r="AB833" s="30"/>
      <c r="AC833" s="30"/>
      <c r="AD833" s="30"/>
      <c r="AE833" s="30"/>
      <c r="AF833" s="30"/>
      <c r="AG833" s="30"/>
      <c r="AH833" s="30"/>
      <c r="AI833" s="30"/>
      <c r="AJ833" s="30"/>
      <c r="AK833" s="30"/>
    </row>
    <row r="834" spans="1:37" x14ac:dyDescent="0.2">
      <c r="A834" s="39">
        <v>130</v>
      </c>
      <c r="B834" s="38" t="s">
        <v>105</v>
      </c>
      <c r="C834" s="38"/>
      <c r="I834" s="30"/>
      <c r="J834" s="30"/>
      <c r="K834" s="30"/>
      <c r="L834" s="30"/>
      <c r="M834" s="30"/>
      <c r="N834" s="150"/>
      <c r="O834" s="150"/>
      <c r="P834" s="150"/>
      <c r="Q834" s="150"/>
      <c r="R834" s="150"/>
      <c r="S834" s="150"/>
      <c r="T834" s="30"/>
      <c r="U834" s="30"/>
      <c r="V834" s="30"/>
      <c r="W834" s="30"/>
      <c r="X834" s="30"/>
      <c r="Y834" s="30"/>
      <c r="Z834" s="30"/>
      <c r="AA834" s="30"/>
      <c r="AB834" s="30"/>
      <c r="AC834" s="30"/>
      <c r="AD834" s="30"/>
      <c r="AE834" s="30"/>
      <c r="AF834" s="30"/>
      <c r="AG834" s="30"/>
      <c r="AH834" s="30"/>
      <c r="AI834" s="30"/>
      <c r="AJ834" s="30"/>
      <c r="AK834" s="30"/>
    </row>
    <row r="835" spans="1:37" x14ac:dyDescent="0.2">
      <c r="A835" s="39">
        <v>131</v>
      </c>
      <c r="B835" s="38" t="s">
        <v>234</v>
      </c>
      <c r="C835" s="38"/>
      <c r="I835" s="30"/>
      <c r="J835" s="30"/>
      <c r="K835" s="30"/>
      <c r="L835" s="30"/>
      <c r="M835" s="30"/>
      <c r="N835" s="150"/>
      <c r="O835" s="150"/>
      <c r="P835" s="150"/>
      <c r="Q835" s="150"/>
      <c r="R835" s="150"/>
      <c r="S835" s="150"/>
      <c r="T835" s="30"/>
      <c r="U835" s="30"/>
      <c r="V835" s="30"/>
      <c r="W835" s="30"/>
      <c r="X835" s="30"/>
      <c r="Y835" s="30"/>
      <c r="Z835" s="30"/>
      <c r="AA835" s="30"/>
      <c r="AB835" s="30"/>
      <c r="AC835" s="30"/>
      <c r="AD835" s="30"/>
      <c r="AE835" s="30"/>
      <c r="AF835" s="30"/>
      <c r="AG835" s="30"/>
      <c r="AH835" s="30"/>
      <c r="AI835" s="30"/>
      <c r="AJ835" s="30"/>
      <c r="AK835" s="30"/>
    </row>
    <row r="836" spans="1:37" x14ac:dyDescent="0.2">
      <c r="A836" s="39">
        <v>132</v>
      </c>
      <c r="B836" s="38" t="s">
        <v>235</v>
      </c>
      <c r="C836" s="38"/>
      <c r="I836" s="30"/>
      <c r="J836" s="30"/>
      <c r="K836" s="30"/>
      <c r="L836" s="30"/>
      <c r="M836" s="30"/>
      <c r="N836" s="150"/>
      <c r="O836" s="150"/>
      <c r="P836" s="150"/>
      <c r="Q836" s="150"/>
      <c r="R836" s="150"/>
      <c r="S836" s="150"/>
      <c r="T836" s="30"/>
      <c r="U836" s="30"/>
      <c r="V836" s="30"/>
      <c r="W836" s="30"/>
      <c r="X836" s="30"/>
      <c r="Y836" s="30"/>
      <c r="Z836" s="30"/>
      <c r="AA836" s="30"/>
      <c r="AB836" s="30"/>
      <c r="AC836" s="30"/>
      <c r="AD836" s="30"/>
      <c r="AE836" s="30"/>
      <c r="AF836" s="30"/>
      <c r="AG836" s="30"/>
      <c r="AH836" s="30"/>
      <c r="AI836" s="30"/>
      <c r="AJ836" s="30"/>
      <c r="AK836" s="30"/>
    </row>
    <row r="837" spans="1:37" x14ac:dyDescent="0.2">
      <c r="A837" s="39">
        <v>133</v>
      </c>
      <c r="B837" s="38" t="s">
        <v>236</v>
      </c>
      <c r="C837" s="38"/>
      <c r="I837" s="30"/>
      <c r="J837" s="30"/>
      <c r="K837" s="30"/>
      <c r="L837" s="30"/>
      <c r="M837" s="30"/>
      <c r="N837" s="150"/>
      <c r="O837" s="150"/>
      <c r="P837" s="150"/>
      <c r="Q837" s="150"/>
      <c r="R837" s="150"/>
      <c r="S837" s="150"/>
      <c r="T837" s="30"/>
      <c r="U837" s="30"/>
      <c r="V837" s="30"/>
      <c r="W837" s="30"/>
      <c r="X837" s="30"/>
      <c r="Y837" s="30"/>
      <c r="Z837" s="30"/>
      <c r="AA837" s="30"/>
      <c r="AB837" s="30"/>
      <c r="AC837" s="30"/>
      <c r="AD837" s="30"/>
      <c r="AE837" s="30"/>
      <c r="AF837" s="30"/>
      <c r="AG837" s="30"/>
      <c r="AH837" s="30"/>
      <c r="AI837" s="30"/>
      <c r="AJ837" s="30"/>
      <c r="AK837" s="30"/>
    </row>
    <row r="838" spans="1:37" x14ac:dyDescent="0.2">
      <c r="A838" s="39">
        <v>134</v>
      </c>
      <c r="B838" s="38" t="s">
        <v>237</v>
      </c>
      <c r="C838" s="38"/>
      <c r="I838" s="30"/>
      <c r="J838" s="30"/>
      <c r="K838" s="30"/>
      <c r="L838" s="30"/>
      <c r="M838" s="30"/>
      <c r="N838" s="150"/>
      <c r="O838" s="150"/>
      <c r="P838" s="150"/>
      <c r="Q838" s="150"/>
      <c r="R838" s="150"/>
      <c r="S838" s="150"/>
      <c r="T838" s="30"/>
      <c r="U838" s="30"/>
      <c r="V838" s="30"/>
      <c r="W838" s="30"/>
      <c r="X838" s="30"/>
      <c r="Y838" s="30"/>
      <c r="Z838" s="30"/>
      <c r="AA838" s="30"/>
      <c r="AB838" s="30"/>
      <c r="AC838" s="30"/>
      <c r="AD838" s="30"/>
      <c r="AE838" s="30"/>
      <c r="AF838" s="30"/>
      <c r="AG838" s="30"/>
      <c r="AH838" s="30"/>
      <c r="AI838" s="30"/>
      <c r="AJ838" s="30"/>
      <c r="AK838" s="30"/>
    </row>
    <row r="839" spans="1:37" x14ac:dyDescent="0.2">
      <c r="A839" s="39">
        <v>135</v>
      </c>
      <c r="B839" s="38" t="s">
        <v>238</v>
      </c>
      <c r="C839" s="38"/>
      <c r="I839" s="30"/>
      <c r="J839" s="30"/>
      <c r="K839" s="30"/>
      <c r="L839" s="30"/>
      <c r="M839" s="30"/>
      <c r="N839" s="150"/>
      <c r="O839" s="150"/>
      <c r="P839" s="150"/>
      <c r="Q839" s="150"/>
      <c r="R839" s="150"/>
      <c r="S839" s="150"/>
      <c r="T839" s="30"/>
      <c r="U839" s="30"/>
      <c r="V839" s="30"/>
      <c r="W839" s="30"/>
      <c r="X839" s="30"/>
      <c r="Y839" s="30"/>
      <c r="Z839" s="30"/>
      <c r="AA839" s="30"/>
      <c r="AB839" s="30"/>
      <c r="AC839" s="30"/>
      <c r="AD839" s="30"/>
      <c r="AE839" s="30"/>
      <c r="AF839" s="30"/>
      <c r="AG839" s="30"/>
      <c r="AH839" s="30"/>
      <c r="AI839" s="30"/>
      <c r="AJ839" s="30"/>
      <c r="AK839" s="30"/>
    </row>
    <row r="840" spans="1:37" x14ac:dyDescent="0.2">
      <c r="A840" s="39">
        <v>136</v>
      </c>
      <c r="B840" s="38" t="s">
        <v>573</v>
      </c>
      <c r="C840" s="38"/>
      <c r="I840" s="30"/>
      <c r="J840" s="30"/>
      <c r="K840" s="30"/>
      <c r="L840" s="30"/>
      <c r="M840" s="30"/>
      <c r="N840" s="150"/>
      <c r="O840" s="150"/>
      <c r="P840" s="150"/>
      <c r="Q840" s="150"/>
      <c r="R840" s="150"/>
      <c r="S840" s="150"/>
      <c r="T840" s="30"/>
      <c r="U840" s="30"/>
      <c r="V840" s="30"/>
      <c r="W840" s="30"/>
      <c r="X840" s="30"/>
      <c r="Y840" s="30"/>
      <c r="Z840" s="30"/>
      <c r="AA840" s="30"/>
      <c r="AB840" s="30"/>
      <c r="AC840" s="30"/>
      <c r="AD840" s="30"/>
      <c r="AE840" s="30"/>
      <c r="AF840" s="30"/>
      <c r="AG840" s="30"/>
      <c r="AH840" s="30"/>
      <c r="AI840" s="30"/>
      <c r="AJ840" s="30"/>
      <c r="AK840" s="30"/>
    </row>
    <row r="841" spans="1:37" x14ac:dyDescent="0.2">
      <c r="A841" s="39">
        <v>137</v>
      </c>
      <c r="B841" s="38" t="s">
        <v>574</v>
      </c>
      <c r="C841" s="38"/>
      <c r="I841" s="30"/>
      <c r="J841" s="30"/>
      <c r="K841" s="30"/>
      <c r="L841" s="30"/>
      <c r="M841" s="30"/>
      <c r="N841" s="150"/>
      <c r="O841" s="150"/>
      <c r="P841" s="150"/>
      <c r="Q841" s="150"/>
      <c r="R841" s="150"/>
      <c r="S841" s="150"/>
      <c r="T841" s="30"/>
      <c r="U841" s="30"/>
      <c r="V841" s="30"/>
      <c r="W841" s="30"/>
      <c r="X841" s="30"/>
      <c r="Y841" s="30"/>
      <c r="Z841" s="30"/>
      <c r="AA841" s="30"/>
      <c r="AB841" s="30"/>
      <c r="AC841" s="30"/>
      <c r="AD841" s="30"/>
      <c r="AE841" s="30"/>
      <c r="AF841" s="30"/>
      <c r="AG841" s="30"/>
      <c r="AH841" s="30"/>
      <c r="AI841" s="30"/>
      <c r="AJ841" s="30"/>
      <c r="AK841" s="30"/>
    </row>
    <row r="842" spans="1:37" x14ac:dyDescent="0.2">
      <c r="A842" s="39">
        <v>138</v>
      </c>
      <c r="B842" s="38" t="s">
        <v>608</v>
      </c>
      <c r="C842" s="38"/>
      <c r="I842" s="30"/>
      <c r="J842" s="30"/>
      <c r="K842" s="30"/>
      <c r="L842" s="30"/>
      <c r="M842" s="30"/>
      <c r="N842" s="150"/>
      <c r="O842" s="150"/>
      <c r="P842" s="150"/>
      <c r="Q842" s="150"/>
      <c r="R842" s="150"/>
      <c r="S842" s="150"/>
      <c r="T842" s="30"/>
      <c r="U842" s="30"/>
      <c r="V842" s="30"/>
      <c r="W842" s="30"/>
      <c r="X842" s="30"/>
      <c r="Y842" s="30"/>
      <c r="Z842" s="30"/>
      <c r="AA842" s="30"/>
      <c r="AB842" s="30"/>
      <c r="AC842" s="30"/>
      <c r="AD842" s="30"/>
      <c r="AE842" s="30"/>
      <c r="AF842" s="30"/>
      <c r="AG842" s="30"/>
      <c r="AH842" s="30"/>
      <c r="AI842" s="30"/>
      <c r="AJ842" s="30"/>
      <c r="AK842" s="30"/>
    </row>
    <row r="843" spans="1:37" x14ac:dyDescent="0.2">
      <c r="A843" s="39">
        <v>139</v>
      </c>
      <c r="B843" s="38" t="s">
        <v>61</v>
      </c>
      <c r="C843" s="38"/>
      <c r="I843" s="30"/>
      <c r="J843" s="30"/>
      <c r="K843" s="30"/>
      <c r="L843" s="30"/>
      <c r="M843" s="30"/>
      <c r="N843" s="150"/>
      <c r="O843" s="150"/>
      <c r="P843" s="150"/>
      <c r="Q843" s="150"/>
      <c r="R843" s="150"/>
      <c r="S843" s="150"/>
      <c r="T843" s="30"/>
      <c r="U843" s="30"/>
      <c r="V843" s="30"/>
      <c r="W843" s="30"/>
      <c r="X843" s="30"/>
      <c r="Y843" s="30"/>
      <c r="Z843" s="30"/>
      <c r="AA843" s="30"/>
      <c r="AB843" s="30"/>
      <c r="AC843" s="30"/>
      <c r="AD843" s="30"/>
      <c r="AE843" s="30"/>
      <c r="AF843" s="30"/>
      <c r="AG843" s="30"/>
      <c r="AH843" s="30"/>
      <c r="AI843" s="30"/>
      <c r="AJ843" s="30"/>
      <c r="AK843" s="30"/>
    </row>
    <row r="844" spans="1:37" x14ac:dyDescent="0.2">
      <c r="A844" s="39">
        <v>140</v>
      </c>
      <c r="B844" s="38" t="s">
        <v>239</v>
      </c>
      <c r="C844" s="38"/>
      <c r="I844" s="30"/>
      <c r="J844" s="30"/>
      <c r="K844" s="30"/>
      <c r="L844" s="30"/>
      <c r="M844" s="30"/>
      <c r="N844" s="150"/>
      <c r="O844" s="150"/>
      <c r="P844" s="150"/>
      <c r="Q844" s="150"/>
      <c r="R844" s="150"/>
      <c r="S844" s="150"/>
      <c r="T844" s="30"/>
      <c r="U844" s="30"/>
      <c r="V844" s="30"/>
      <c r="W844" s="30"/>
      <c r="X844" s="30"/>
      <c r="Y844" s="30"/>
      <c r="Z844" s="30"/>
      <c r="AA844" s="30"/>
      <c r="AB844" s="30"/>
      <c r="AC844" s="30"/>
      <c r="AD844" s="30"/>
      <c r="AE844" s="30"/>
      <c r="AF844" s="30"/>
      <c r="AG844" s="30"/>
      <c r="AH844" s="30"/>
      <c r="AI844" s="30"/>
      <c r="AJ844" s="30"/>
      <c r="AK844" s="30"/>
    </row>
    <row r="845" spans="1:37" x14ac:dyDescent="0.2">
      <c r="A845" s="39">
        <v>141</v>
      </c>
      <c r="B845" s="38" t="s">
        <v>240</v>
      </c>
      <c r="C845" s="38"/>
      <c r="I845" s="30"/>
      <c r="J845" s="30"/>
      <c r="K845" s="30"/>
      <c r="L845" s="30"/>
      <c r="M845" s="30"/>
      <c r="N845" s="150"/>
      <c r="O845" s="150"/>
      <c r="P845" s="150"/>
      <c r="Q845" s="150"/>
      <c r="R845" s="150"/>
      <c r="S845" s="150"/>
      <c r="T845" s="30"/>
      <c r="U845" s="30"/>
      <c r="V845" s="30"/>
      <c r="W845" s="30"/>
      <c r="X845" s="30"/>
      <c r="Y845" s="30"/>
      <c r="Z845" s="30"/>
      <c r="AA845" s="30"/>
      <c r="AB845" s="30"/>
      <c r="AC845" s="30"/>
      <c r="AD845" s="30"/>
      <c r="AE845" s="30"/>
      <c r="AF845" s="30"/>
      <c r="AG845" s="30"/>
      <c r="AH845" s="30"/>
      <c r="AI845" s="30"/>
      <c r="AJ845" s="30"/>
      <c r="AK845" s="30"/>
    </row>
    <row r="846" spans="1:37" x14ac:dyDescent="0.2">
      <c r="A846" s="39">
        <v>142</v>
      </c>
      <c r="B846" s="38" t="s">
        <v>575</v>
      </c>
      <c r="C846" s="38"/>
      <c r="I846" s="30"/>
      <c r="J846" s="30"/>
      <c r="K846" s="30"/>
      <c r="L846" s="30"/>
      <c r="M846" s="30"/>
      <c r="N846" s="150"/>
      <c r="O846" s="150"/>
      <c r="P846" s="150"/>
      <c r="Q846" s="150"/>
      <c r="R846" s="150"/>
      <c r="S846" s="150"/>
      <c r="T846" s="30"/>
      <c r="U846" s="30"/>
      <c r="V846" s="30"/>
      <c r="W846" s="30"/>
      <c r="X846" s="30"/>
      <c r="Y846" s="30"/>
      <c r="Z846" s="30"/>
      <c r="AA846" s="30"/>
      <c r="AB846" s="30"/>
      <c r="AC846" s="30"/>
      <c r="AD846" s="30"/>
      <c r="AE846" s="30"/>
      <c r="AF846" s="30"/>
      <c r="AG846" s="30"/>
      <c r="AH846" s="30"/>
      <c r="AI846" s="30"/>
      <c r="AJ846" s="30"/>
      <c r="AK846" s="30"/>
    </row>
    <row r="847" spans="1:37" x14ac:dyDescent="0.2">
      <c r="A847" s="39">
        <v>143</v>
      </c>
      <c r="B847" s="38" t="s">
        <v>6</v>
      </c>
      <c r="C847" s="38"/>
      <c r="I847" s="30"/>
      <c r="J847" s="30"/>
      <c r="K847" s="30"/>
      <c r="L847" s="30"/>
      <c r="M847" s="30"/>
      <c r="N847" s="150"/>
      <c r="O847" s="150"/>
      <c r="P847" s="150"/>
      <c r="Q847" s="150"/>
      <c r="R847" s="150"/>
      <c r="S847" s="150"/>
      <c r="T847" s="30"/>
      <c r="U847" s="30"/>
      <c r="V847" s="30"/>
      <c r="W847" s="30"/>
      <c r="X847" s="30"/>
      <c r="Y847" s="30"/>
      <c r="Z847" s="30"/>
      <c r="AA847" s="30"/>
      <c r="AB847" s="30"/>
      <c r="AC847" s="30"/>
      <c r="AD847" s="30"/>
      <c r="AE847" s="30"/>
      <c r="AF847" s="30"/>
      <c r="AG847" s="30"/>
      <c r="AH847" s="30"/>
      <c r="AI847" s="30"/>
      <c r="AJ847" s="30"/>
      <c r="AK847" s="30"/>
    </row>
    <row r="848" spans="1:37" x14ac:dyDescent="0.2">
      <c r="A848" s="39">
        <v>144</v>
      </c>
      <c r="B848" s="38" t="s">
        <v>35</v>
      </c>
      <c r="C848" s="38"/>
      <c r="I848" s="30"/>
      <c r="J848" s="30"/>
      <c r="K848" s="30"/>
      <c r="L848" s="30"/>
      <c r="M848" s="30"/>
      <c r="N848" s="150"/>
      <c r="O848" s="150"/>
      <c r="P848" s="150"/>
      <c r="Q848" s="150"/>
      <c r="R848" s="150"/>
      <c r="S848" s="150"/>
      <c r="T848" s="30"/>
      <c r="U848" s="30"/>
      <c r="V848" s="30"/>
      <c r="W848" s="30"/>
      <c r="X848" s="30"/>
      <c r="Y848" s="30"/>
      <c r="Z848" s="30"/>
      <c r="AA848" s="30"/>
      <c r="AB848" s="30"/>
      <c r="AC848" s="30"/>
      <c r="AD848" s="30"/>
      <c r="AE848" s="30"/>
      <c r="AF848" s="30"/>
      <c r="AG848" s="30"/>
      <c r="AH848" s="30"/>
      <c r="AI848" s="30"/>
      <c r="AJ848" s="30"/>
      <c r="AK848" s="30"/>
    </row>
    <row r="849" spans="1:37" x14ac:dyDescent="0.2">
      <c r="A849" s="39">
        <v>145</v>
      </c>
      <c r="B849" s="38" t="s">
        <v>109</v>
      </c>
      <c r="C849" s="38"/>
      <c r="I849" s="30"/>
      <c r="J849" s="30"/>
      <c r="K849" s="30"/>
      <c r="L849" s="30"/>
      <c r="M849" s="30"/>
      <c r="N849" s="150"/>
      <c r="O849" s="150"/>
      <c r="P849" s="150"/>
      <c r="Q849" s="150"/>
      <c r="R849" s="150"/>
      <c r="S849" s="150"/>
      <c r="T849" s="30"/>
      <c r="U849" s="30"/>
      <c r="V849" s="30"/>
      <c r="W849" s="30"/>
      <c r="X849" s="30"/>
      <c r="Y849" s="30"/>
      <c r="Z849" s="30"/>
      <c r="AA849" s="30"/>
      <c r="AB849" s="30"/>
      <c r="AC849" s="30"/>
      <c r="AD849" s="30"/>
      <c r="AE849" s="30"/>
      <c r="AF849" s="30"/>
      <c r="AG849" s="30"/>
      <c r="AH849" s="30"/>
      <c r="AI849" s="30"/>
      <c r="AJ849" s="30"/>
      <c r="AK849" s="30"/>
    </row>
    <row r="850" spans="1:37" x14ac:dyDescent="0.2">
      <c r="A850" s="39">
        <v>146</v>
      </c>
      <c r="B850" s="38" t="s">
        <v>241</v>
      </c>
      <c r="C850" s="38"/>
      <c r="I850" s="30"/>
      <c r="J850" s="30"/>
      <c r="K850" s="30"/>
      <c r="L850" s="30"/>
      <c r="M850" s="30"/>
      <c r="N850" s="150"/>
      <c r="O850" s="150"/>
      <c r="P850" s="150"/>
      <c r="Q850" s="150"/>
      <c r="R850" s="150"/>
      <c r="S850" s="150"/>
      <c r="T850" s="30"/>
      <c r="U850" s="30"/>
      <c r="V850" s="30"/>
      <c r="W850" s="30"/>
      <c r="X850" s="30"/>
      <c r="Y850" s="30"/>
      <c r="Z850" s="30"/>
      <c r="AA850" s="30"/>
      <c r="AB850" s="30"/>
      <c r="AC850" s="30"/>
      <c r="AD850" s="30"/>
      <c r="AE850" s="30"/>
      <c r="AF850" s="30"/>
      <c r="AG850" s="30"/>
      <c r="AH850" s="30"/>
      <c r="AI850" s="30"/>
      <c r="AJ850" s="30"/>
      <c r="AK850" s="30"/>
    </row>
    <row r="851" spans="1:37" x14ac:dyDescent="0.2">
      <c r="A851" s="39">
        <v>147</v>
      </c>
      <c r="B851" s="38" t="s">
        <v>242</v>
      </c>
      <c r="C851" s="38"/>
      <c r="I851" s="30"/>
      <c r="J851" s="30"/>
      <c r="K851" s="30"/>
      <c r="L851" s="30"/>
      <c r="M851" s="30"/>
      <c r="N851" s="150"/>
      <c r="O851" s="150"/>
      <c r="P851" s="150"/>
      <c r="Q851" s="150"/>
      <c r="R851" s="150"/>
      <c r="S851" s="150"/>
      <c r="T851" s="30"/>
      <c r="U851" s="30"/>
      <c r="V851" s="30"/>
      <c r="W851" s="30"/>
      <c r="X851" s="30"/>
      <c r="Y851" s="30"/>
      <c r="Z851" s="30"/>
      <c r="AA851" s="30"/>
      <c r="AB851" s="30"/>
      <c r="AC851" s="30"/>
      <c r="AD851" s="30"/>
      <c r="AE851" s="30"/>
      <c r="AF851" s="30"/>
      <c r="AG851" s="30"/>
      <c r="AH851" s="30"/>
      <c r="AI851" s="30"/>
      <c r="AJ851" s="30"/>
      <c r="AK851" s="30"/>
    </row>
    <row r="852" spans="1:37" x14ac:dyDescent="0.2">
      <c r="A852" s="39">
        <v>148</v>
      </c>
      <c r="B852" s="38" t="s">
        <v>243</v>
      </c>
      <c r="C852" s="38"/>
      <c r="I852" s="30"/>
      <c r="J852" s="30"/>
      <c r="K852" s="30"/>
      <c r="L852" s="30"/>
      <c r="M852" s="30"/>
      <c r="N852" s="150"/>
      <c r="O852" s="150"/>
      <c r="P852" s="150"/>
      <c r="Q852" s="150"/>
      <c r="R852" s="150"/>
      <c r="S852" s="150"/>
      <c r="T852" s="30"/>
      <c r="U852" s="30"/>
      <c r="V852" s="30"/>
      <c r="W852" s="30"/>
      <c r="X852" s="30"/>
      <c r="Y852" s="30"/>
      <c r="Z852" s="30"/>
      <c r="AA852" s="30"/>
      <c r="AB852" s="30"/>
      <c r="AC852" s="30"/>
      <c r="AD852" s="30"/>
      <c r="AE852" s="30"/>
      <c r="AF852" s="30"/>
      <c r="AG852" s="30"/>
      <c r="AH852" s="30"/>
      <c r="AI852" s="30"/>
      <c r="AJ852" s="30"/>
      <c r="AK852" s="30"/>
    </row>
    <row r="853" spans="1:37" x14ac:dyDescent="0.2">
      <c r="A853" s="39">
        <v>149</v>
      </c>
      <c r="B853" s="38" t="s">
        <v>98</v>
      </c>
      <c r="C853" s="38"/>
      <c r="I853" s="30"/>
      <c r="J853" s="30"/>
      <c r="K853" s="30"/>
      <c r="L853" s="30"/>
      <c r="M853" s="30"/>
      <c r="N853" s="150"/>
      <c r="O853" s="150"/>
      <c r="P853" s="150"/>
      <c r="Q853" s="150"/>
      <c r="R853" s="150"/>
      <c r="S853" s="150"/>
      <c r="T853" s="30"/>
      <c r="U853" s="30"/>
      <c r="V853" s="30"/>
      <c r="W853" s="30"/>
      <c r="X853" s="30"/>
      <c r="Y853" s="30"/>
      <c r="Z853" s="30"/>
      <c r="AA853" s="30"/>
      <c r="AB853" s="30"/>
      <c r="AC853" s="30"/>
      <c r="AD853" s="30"/>
      <c r="AE853" s="30"/>
      <c r="AF853" s="30"/>
      <c r="AG853" s="30"/>
      <c r="AH853" s="30"/>
      <c r="AI853" s="30"/>
      <c r="AJ853" s="30"/>
      <c r="AK853" s="30"/>
    </row>
    <row r="854" spans="1:37" x14ac:dyDescent="0.2">
      <c r="A854" s="39">
        <v>150</v>
      </c>
      <c r="B854" s="38" t="s">
        <v>244</v>
      </c>
      <c r="C854" s="38"/>
      <c r="I854" s="30"/>
      <c r="J854" s="30"/>
      <c r="K854" s="30"/>
      <c r="L854" s="30"/>
      <c r="M854" s="30"/>
      <c r="N854" s="150"/>
      <c r="O854" s="150"/>
      <c r="P854" s="150"/>
      <c r="Q854" s="150"/>
      <c r="R854" s="150"/>
      <c r="S854" s="150"/>
      <c r="T854" s="30"/>
      <c r="U854" s="30"/>
      <c r="V854" s="30"/>
      <c r="W854" s="30"/>
      <c r="X854" s="30"/>
      <c r="Y854" s="30"/>
      <c r="Z854" s="30"/>
      <c r="AA854" s="30"/>
      <c r="AB854" s="30"/>
      <c r="AC854" s="30"/>
      <c r="AD854" s="30"/>
      <c r="AE854" s="30"/>
      <c r="AF854" s="30"/>
      <c r="AG854" s="30"/>
      <c r="AH854" s="30"/>
      <c r="AI854" s="30"/>
      <c r="AJ854" s="30"/>
      <c r="AK854" s="30"/>
    </row>
    <row r="855" spans="1:37" x14ac:dyDescent="0.2">
      <c r="A855" s="39">
        <v>151</v>
      </c>
      <c r="B855" s="38" t="s">
        <v>245</v>
      </c>
      <c r="C855" s="38"/>
      <c r="I855" s="30"/>
      <c r="J855" s="30"/>
      <c r="K855" s="30"/>
      <c r="L855" s="30"/>
      <c r="M855" s="30"/>
      <c r="N855" s="150"/>
      <c r="O855" s="150"/>
      <c r="P855" s="150"/>
      <c r="Q855" s="150"/>
      <c r="R855" s="150"/>
      <c r="S855" s="150"/>
      <c r="T855" s="30"/>
      <c r="U855" s="30"/>
      <c r="V855" s="30"/>
      <c r="W855" s="30"/>
      <c r="X855" s="30"/>
      <c r="Y855" s="30"/>
      <c r="Z855" s="30"/>
      <c r="AA855" s="30"/>
      <c r="AB855" s="30"/>
      <c r="AC855" s="30"/>
      <c r="AD855" s="30"/>
      <c r="AE855" s="30"/>
      <c r="AF855" s="30"/>
      <c r="AG855" s="30"/>
      <c r="AH855" s="30"/>
      <c r="AI855" s="30"/>
      <c r="AJ855" s="30"/>
      <c r="AK855" s="30"/>
    </row>
    <row r="856" spans="1:37" x14ac:dyDescent="0.2">
      <c r="A856" s="39">
        <v>152</v>
      </c>
      <c r="B856" s="38" t="s">
        <v>246</v>
      </c>
      <c r="C856" s="38"/>
      <c r="I856" s="30"/>
      <c r="J856" s="30"/>
      <c r="K856" s="30"/>
      <c r="L856" s="30"/>
      <c r="M856" s="30"/>
      <c r="N856" s="150"/>
      <c r="O856" s="150"/>
      <c r="P856" s="150"/>
      <c r="Q856" s="150"/>
      <c r="R856" s="150"/>
      <c r="S856" s="150"/>
      <c r="T856" s="30"/>
      <c r="U856" s="30"/>
      <c r="V856" s="30"/>
      <c r="W856" s="30"/>
      <c r="X856" s="30"/>
      <c r="Y856" s="30"/>
      <c r="Z856" s="30"/>
      <c r="AA856" s="30"/>
      <c r="AB856" s="30"/>
      <c r="AC856" s="30"/>
      <c r="AD856" s="30"/>
      <c r="AE856" s="30"/>
      <c r="AF856" s="30"/>
      <c r="AG856" s="30"/>
      <c r="AH856" s="30"/>
      <c r="AI856" s="30"/>
      <c r="AJ856" s="30"/>
      <c r="AK856" s="30"/>
    </row>
    <row r="857" spans="1:37" x14ac:dyDescent="0.2">
      <c r="A857" s="39">
        <v>153</v>
      </c>
      <c r="B857" s="38" t="s">
        <v>247</v>
      </c>
      <c r="C857" s="38"/>
      <c r="I857" s="30"/>
      <c r="J857" s="30"/>
      <c r="K857" s="30"/>
      <c r="L857" s="30"/>
      <c r="M857" s="30"/>
      <c r="N857" s="150"/>
      <c r="O857" s="150"/>
      <c r="P857" s="150"/>
      <c r="Q857" s="150"/>
      <c r="R857" s="150"/>
      <c r="S857" s="150"/>
      <c r="T857" s="30"/>
      <c r="U857" s="30"/>
      <c r="V857" s="30"/>
      <c r="W857" s="30"/>
      <c r="X857" s="30"/>
      <c r="Y857" s="30"/>
      <c r="Z857" s="30"/>
      <c r="AA857" s="30"/>
      <c r="AB857" s="30"/>
      <c r="AC857" s="30"/>
      <c r="AD857" s="30"/>
      <c r="AE857" s="30"/>
      <c r="AF857" s="30"/>
      <c r="AG857" s="30"/>
      <c r="AH857" s="30"/>
      <c r="AI857" s="30"/>
      <c r="AJ857" s="30"/>
      <c r="AK857" s="30"/>
    </row>
    <row r="858" spans="1:37" x14ac:dyDescent="0.2">
      <c r="A858" s="39">
        <v>154</v>
      </c>
      <c r="B858" s="38" t="s">
        <v>248</v>
      </c>
      <c r="C858" s="38"/>
      <c r="I858" s="30"/>
      <c r="J858" s="30"/>
      <c r="K858" s="30"/>
      <c r="L858" s="30"/>
      <c r="M858" s="30"/>
      <c r="N858" s="150"/>
      <c r="O858" s="150"/>
      <c r="P858" s="150"/>
      <c r="Q858" s="150"/>
      <c r="R858" s="150"/>
      <c r="S858" s="150"/>
      <c r="T858" s="30"/>
      <c r="U858" s="30"/>
      <c r="V858" s="30"/>
      <c r="W858" s="30"/>
      <c r="X858" s="30"/>
      <c r="Y858" s="30"/>
      <c r="Z858" s="30"/>
      <c r="AA858" s="30"/>
      <c r="AB858" s="30"/>
      <c r="AC858" s="30"/>
      <c r="AD858" s="30"/>
      <c r="AE858" s="30"/>
      <c r="AF858" s="30"/>
      <c r="AG858" s="30"/>
      <c r="AH858" s="30"/>
      <c r="AI858" s="30"/>
      <c r="AJ858" s="30"/>
      <c r="AK858" s="30"/>
    </row>
    <row r="859" spans="1:37" x14ac:dyDescent="0.2">
      <c r="A859" s="39">
        <v>155</v>
      </c>
      <c r="B859" s="38" t="s">
        <v>609</v>
      </c>
      <c r="C859" s="38"/>
      <c r="I859" s="30"/>
      <c r="J859" s="30"/>
      <c r="K859" s="30"/>
      <c r="L859" s="30"/>
      <c r="M859" s="30"/>
      <c r="N859" s="150"/>
      <c r="O859" s="150"/>
      <c r="P859" s="150"/>
      <c r="Q859" s="150"/>
      <c r="R859" s="150"/>
      <c r="S859" s="150"/>
      <c r="T859" s="30"/>
      <c r="U859" s="30"/>
      <c r="V859" s="30"/>
      <c r="W859" s="30"/>
      <c r="X859" s="30"/>
      <c r="Y859" s="30"/>
      <c r="Z859" s="30"/>
      <c r="AA859" s="30"/>
      <c r="AB859" s="30"/>
      <c r="AC859" s="30"/>
      <c r="AD859" s="30"/>
      <c r="AE859" s="30"/>
      <c r="AF859" s="30"/>
      <c r="AG859" s="30"/>
      <c r="AH859" s="30"/>
      <c r="AI859" s="30"/>
      <c r="AJ859" s="30"/>
      <c r="AK859" s="30"/>
    </row>
    <row r="860" spans="1:37" x14ac:dyDescent="0.2">
      <c r="A860" s="39">
        <v>156</v>
      </c>
      <c r="B860" s="38" t="s">
        <v>576</v>
      </c>
      <c r="C860" s="38"/>
      <c r="I860" s="30"/>
      <c r="J860" s="30"/>
      <c r="K860" s="30"/>
      <c r="L860" s="30"/>
      <c r="M860" s="30"/>
      <c r="N860" s="150"/>
      <c r="O860" s="150"/>
      <c r="P860" s="150"/>
      <c r="Q860" s="150"/>
      <c r="R860" s="150"/>
      <c r="S860" s="150"/>
      <c r="T860" s="30"/>
      <c r="U860" s="30"/>
      <c r="V860" s="30"/>
      <c r="W860" s="30"/>
      <c r="X860" s="30"/>
      <c r="Y860" s="30"/>
      <c r="Z860" s="30"/>
      <c r="AA860" s="30"/>
      <c r="AB860" s="30"/>
      <c r="AC860" s="30"/>
      <c r="AD860" s="30"/>
      <c r="AE860" s="30"/>
      <c r="AF860" s="30"/>
      <c r="AG860" s="30"/>
      <c r="AH860" s="30"/>
      <c r="AI860" s="30"/>
      <c r="AJ860" s="30"/>
      <c r="AK860" s="30"/>
    </row>
    <row r="861" spans="1:37" x14ac:dyDescent="0.2">
      <c r="A861" s="39">
        <v>157</v>
      </c>
      <c r="B861" s="38" t="s">
        <v>249</v>
      </c>
      <c r="C861" s="38"/>
      <c r="I861" s="3"/>
      <c r="J861" s="14"/>
      <c r="AK861" s="3"/>
    </row>
    <row r="862" spans="1:37" x14ac:dyDescent="0.2">
      <c r="A862" s="39">
        <v>158</v>
      </c>
      <c r="B862" s="38" t="s">
        <v>250</v>
      </c>
      <c r="C862" s="38"/>
      <c r="I862" s="3"/>
      <c r="J862" s="14"/>
      <c r="AK862" s="3"/>
    </row>
    <row r="863" spans="1:37" x14ac:dyDescent="0.2">
      <c r="A863" s="39">
        <v>159</v>
      </c>
      <c r="B863" s="38" t="s">
        <v>87</v>
      </c>
      <c r="C863" s="38"/>
      <c r="I863" s="3"/>
      <c r="J863" s="14"/>
      <c r="AK863" s="3"/>
    </row>
    <row r="864" spans="1:37" x14ac:dyDescent="0.2">
      <c r="A864" s="39">
        <v>160</v>
      </c>
      <c r="B864" s="38" t="s">
        <v>36</v>
      </c>
      <c r="C864" s="38"/>
      <c r="I864" s="3"/>
      <c r="J864" s="14"/>
      <c r="AK864" s="3"/>
    </row>
    <row r="865" spans="1:37" x14ac:dyDescent="0.2">
      <c r="A865" s="39">
        <v>161</v>
      </c>
      <c r="B865" s="38" t="s">
        <v>577</v>
      </c>
      <c r="C865" s="38"/>
      <c r="I865" s="3"/>
      <c r="J865" s="14"/>
      <c r="AK865" s="3"/>
    </row>
    <row r="866" spans="1:37" x14ac:dyDescent="0.2">
      <c r="A866" s="39">
        <v>162</v>
      </c>
      <c r="B866" s="38" t="s">
        <v>251</v>
      </c>
      <c r="C866" s="38"/>
      <c r="I866" s="3"/>
      <c r="J866" s="14"/>
      <c r="AK866" s="3"/>
    </row>
    <row r="867" spans="1:37" x14ac:dyDescent="0.2">
      <c r="A867" s="39">
        <v>163</v>
      </c>
      <c r="B867" s="38" t="s">
        <v>252</v>
      </c>
      <c r="C867" s="38"/>
      <c r="I867" s="3"/>
      <c r="J867" s="14"/>
      <c r="AK867" s="3"/>
    </row>
    <row r="868" spans="1:37" x14ac:dyDescent="0.2">
      <c r="A868" s="39">
        <v>164</v>
      </c>
      <c r="B868" s="38" t="s">
        <v>253</v>
      </c>
      <c r="C868" s="38"/>
      <c r="I868" s="3"/>
      <c r="J868" s="14"/>
      <c r="AK868" s="3"/>
    </row>
    <row r="869" spans="1:37" x14ac:dyDescent="0.2">
      <c r="A869" s="39">
        <v>165</v>
      </c>
      <c r="B869" s="38" t="s">
        <v>254</v>
      </c>
      <c r="C869" s="38"/>
      <c r="I869" s="3"/>
      <c r="J869" s="14"/>
      <c r="AK869" s="3"/>
    </row>
    <row r="870" spans="1:37" x14ac:dyDescent="0.2">
      <c r="A870" s="39">
        <v>166</v>
      </c>
      <c r="B870" s="38" t="s">
        <v>255</v>
      </c>
      <c r="C870" s="38"/>
      <c r="I870" s="3"/>
      <c r="J870" s="14"/>
      <c r="AK870" s="3"/>
    </row>
    <row r="871" spans="1:37" x14ac:dyDescent="0.2">
      <c r="A871" s="39">
        <v>167</v>
      </c>
      <c r="B871" s="38" t="s">
        <v>258</v>
      </c>
      <c r="C871" s="38"/>
      <c r="I871" s="3"/>
      <c r="J871" s="14"/>
      <c r="AK871" s="3"/>
    </row>
    <row r="872" spans="1:37" x14ac:dyDescent="0.2">
      <c r="A872" s="39">
        <v>168</v>
      </c>
      <c r="B872" s="38" t="s">
        <v>256</v>
      </c>
      <c r="C872" s="38"/>
      <c r="I872" s="3"/>
      <c r="J872" s="14"/>
      <c r="AK872" s="3"/>
    </row>
    <row r="873" spans="1:37" x14ac:dyDescent="0.2">
      <c r="A873" s="39">
        <v>169</v>
      </c>
      <c r="B873" s="38" t="s">
        <v>257</v>
      </c>
      <c r="C873" s="38"/>
      <c r="I873" s="3"/>
      <c r="J873" s="14"/>
      <c r="AK873" s="3"/>
    </row>
    <row r="874" spans="1:37" x14ac:dyDescent="0.2">
      <c r="A874" s="39">
        <v>170</v>
      </c>
      <c r="B874" s="38" t="s">
        <v>88</v>
      </c>
      <c r="C874" s="38"/>
      <c r="I874" s="3"/>
      <c r="J874" s="14"/>
      <c r="AK874" s="3"/>
    </row>
    <row r="875" spans="1:37" x14ac:dyDescent="0.2">
      <c r="A875" s="39">
        <v>171</v>
      </c>
      <c r="B875" s="38" t="s">
        <v>259</v>
      </c>
      <c r="C875" s="38"/>
      <c r="I875" s="3"/>
      <c r="J875" s="14"/>
      <c r="AK875" s="3"/>
    </row>
    <row r="876" spans="1:37" x14ac:dyDescent="0.2">
      <c r="A876" s="39">
        <v>172</v>
      </c>
      <c r="B876" s="38" t="s">
        <v>260</v>
      </c>
      <c r="C876" s="38"/>
      <c r="I876" s="3"/>
      <c r="J876" s="14"/>
      <c r="AK876" s="3"/>
    </row>
    <row r="877" spans="1:37" x14ac:dyDescent="0.2">
      <c r="A877" s="39">
        <v>173</v>
      </c>
      <c r="B877" s="38" t="s">
        <v>261</v>
      </c>
      <c r="C877" s="38"/>
      <c r="I877" s="3"/>
      <c r="J877" s="14"/>
      <c r="AK877" s="3"/>
    </row>
    <row r="878" spans="1:37" x14ac:dyDescent="0.2">
      <c r="A878" s="39">
        <v>174</v>
      </c>
      <c r="B878" s="38" t="s">
        <v>610</v>
      </c>
      <c r="C878" s="38"/>
      <c r="I878" s="3"/>
      <c r="J878" s="14"/>
      <c r="AK878" s="3"/>
    </row>
    <row r="879" spans="1:37" x14ac:dyDescent="0.2">
      <c r="A879" s="39">
        <v>175</v>
      </c>
      <c r="B879" s="38" t="s">
        <v>611</v>
      </c>
      <c r="C879" s="38"/>
      <c r="I879" s="3"/>
      <c r="J879" s="14"/>
      <c r="AK879" s="3"/>
    </row>
    <row r="880" spans="1:37" x14ac:dyDescent="0.2">
      <c r="A880" s="39">
        <v>176</v>
      </c>
      <c r="B880" s="38" t="s">
        <v>612</v>
      </c>
      <c r="C880" s="38"/>
      <c r="I880" s="3"/>
      <c r="J880" s="14"/>
      <c r="AK880" s="3"/>
    </row>
    <row r="881" spans="1:37" x14ac:dyDescent="0.2">
      <c r="A881" s="39">
        <v>177</v>
      </c>
      <c r="B881" s="38" t="s">
        <v>613</v>
      </c>
      <c r="C881" s="38"/>
      <c r="I881" s="3"/>
      <c r="J881" s="14"/>
      <c r="AK881" s="3"/>
    </row>
    <row r="882" spans="1:37" x14ac:dyDescent="0.2">
      <c r="A882" s="39">
        <v>178</v>
      </c>
      <c r="B882" s="38" t="s">
        <v>614</v>
      </c>
      <c r="C882" s="38"/>
      <c r="I882" s="3"/>
      <c r="J882" s="14"/>
      <c r="AK882" s="3"/>
    </row>
    <row r="883" spans="1:37" x14ac:dyDescent="0.2">
      <c r="A883" s="39">
        <v>179</v>
      </c>
      <c r="B883" s="38" t="s">
        <v>263</v>
      </c>
      <c r="C883" s="38"/>
      <c r="I883" s="3"/>
      <c r="J883" s="14"/>
      <c r="AK883" s="3"/>
    </row>
    <row r="884" spans="1:37" x14ac:dyDescent="0.2">
      <c r="A884" s="39">
        <v>180</v>
      </c>
      <c r="B884" s="38" t="s">
        <v>262</v>
      </c>
      <c r="C884" s="38"/>
      <c r="I884" s="3"/>
      <c r="J884" s="14"/>
      <c r="AK884" s="3"/>
    </row>
    <row r="885" spans="1:37" x14ac:dyDescent="0.2">
      <c r="A885" s="39">
        <v>181</v>
      </c>
      <c r="B885" s="38" t="s">
        <v>264</v>
      </c>
      <c r="C885" s="38"/>
      <c r="I885" s="3"/>
      <c r="J885" s="14"/>
      <c r="AK885" s="3"/>
    </row>
    <row r="886" spans="1:37" x14ac:dyDescent="0.2">
      <c r="A886" s="39">
        <v>182</v>
      </c>
      <c r="B886" s="38" t="s">
        <v>0</v>
      </c>
      <c r="C886" s="38"/>
      <c r="I886" s="3"/>
      <c r="J886" s="14"/>
      <c r="AK886" s="3"/>
    </row>
    <row r="887" spans="1:37" x14ac:dyDescent="0.2">
      <c r="A887" s="39">
        <v>183</v>
      </c>
      <c r="B887" s="38" t="s">
        <v>101</v>
      </c>
      <c r="C887" s="38"/>
      <c r="I887" s="3"/>
      <c r="J887" s="14"/>
      <c r="AK887" s="3"/>
    </row>
    <row r="888" spans="1:37" x14ac:dyDescent="0.2">
      <c r="A888" s="39">
        <v>184</v>
      </c>
      <c r="B888" s="38" t="s">
        <v>115</v>
      </c>
      <c r="C888" s="38"/>
      <c r="I888" s="3"/>
      <c r="J888" s="14"/>
      <c r="AK888" s="3"/>
    </row>
    <row r="889" spans="1:37" x14ac:dyDescent="0.2">
      <c r="A889" s="39">
        <v>185</v>
      </c>
      <c r="B889" s="38" t="s">
        <v>265</v>
      </c>
      <c r="C889" s="38"/>
      <c r="I889" s="3"/>
      <c r="J889" s="14"/>
      <c r="AK889" s="3"/>
    </row>
    <row r="890" spans="1:37" x14ac:dyDescent="0.2">
      <c r="A890" s="39">
        <v>186</v>
      </c>
      <c r="B890" s="38" t="s">
        <v>79</v>
      </c>
      <c r="C890" s="38"/>
      <c r="I890" s="3"/>
      <c r="J890" s="14"/>
      <c r="AK890" s="3"/>
    </row>
    <row r="891" spans="1:37" x14ac:dyDescent="0.2">
      <c r="A891" s="39">
        <v>187</v>
      </c>
      <c r="B891" s="38" t="s">
        <v>615</v>
      </c>
      <c r="C891" s="38"/>
      <c r="I891" s="3"/>
      <c r="J891" s="14"/>
      <c r="AK891" s="3"/>
    </row>
    <row r="892" spans="1:37" x14ac:dyDescent="0.2">
      <c r="A892" s="39">
        <v>188</v>
      </c>
      <c r="B892" s="38" t="s">
        <v>116</v>
      </c>
      <c r="C892" s="38"/>
      <c r="I892" s="3"/>
      <c r="J892" s="14"/>
      <c r="AK892" s="3"/>
    </row>
    <row r="893" spans="1:37" x14ac:dyDescent="0.2">
      <c r="A893" s="39">
        <v>189</v>
      </c>
      <c r="B893" s="38" t="s">
        <v>117</v>
      </c>
      <c r="C893" s="38"/>
      <c r="I893" s="3"/>
      <c r="J893" s="14"/>
      <c r="AK893" s="3"/>
    </row>
    <row r="894" spans="1:37" x14ac:dyDescent="0.2">
      <c r="A894" s="39">
        <v>190</v>
      </c>
      <c r="B894" s="38" t="s">
        <v>266</v>
      </c>
      <c r="C894" s="38"/>
      <c r="I894" s="3"/>
      <c r="J894" s="14"/>
      <c r="AK894" s="3"/>
    </row>
    <row r="895" spans="1:37" x14ac:dyDescent="0.2">
      <c r="A895" s="39">
        <v>191</v>
      </c>
      <c r="B895" s="38" t="s">
        <v>267</v>
      </c>
      <c r="C895" s="38"/>
      <c r="I895" s="3"/>
      <c r="J895" s="14"/>
      <c r="AK895" s="3"/>
    </row>
    <row r="896" spans="1:37" x14ac:dyDescent="0.2">
      <c r="A896" s="39">
        <v>192</v>
      </c>
      <c r="B896" s="38" t="s">
        <v>268</v>
      </c>
      <c r="C896" s="38"/>
      <c r="I896" s="3"/>
      <c r="J896" s="14"/>
      <c r="AK896" s="3"/>
    </row>
    <row r="897" spans="1:37" x14ac:dyDescent="0.2">
      <c r="A897" s="39">
        <v>193</v>
      </c>
      <c r="B897" s="38" t="s">
        <v>76</v>
      </c>
      <c r="C897" s="38"/>
      <c r="I897" s="3"/>
      <c r="J897" s="14"/>
      <c r="AK897" s="3"/>
    </row>
    <row r="898" spans="1:37" x14ac:dyDescent="0.2">
      <c r="A898" s="39">
        <v>194</v>
      </c>
      <c r="B898" s="38" t="s">
        <v>80</v>
      </c>
      <c r="C898" s="38"/>
      <c r="I898" s="3"/>
      <c r="J898" s="14"/>
      <c r="AK898" s="3"/>
    </row>
    <row r="899" spans="1:37" x14ac:dyDescent="0.2">
      <c r="A899" s="39">
        <v>195</v>
      </c>
      <c r="B899" s="38" t="s">
        <v>269</v>
      </c>
      <c r="C899" s="38"/>
      <c r="I899" s="3"/>
      <c r="J899" s="14"/>
      <c r="AK899" s="3"/>
    </row>
    <row r="900" spans="1:37" x14ac:dyDescent="0.2">
      <c r="A900" s="39">
        <v>196</v>
      </c>
      <c r="B900" s="38" t="s">
        <v>270</v>
      </c>
      <c r="C900" s="38"/>
      <c r="I900" s="3"/>
      <c r="J900" s="14"/>
      <c r="AK900" s="3"/>
    </row>
    <row r="901" spans="1:37" x14ac:dyDescent="0.2">
      <c r="A901" s="39">
        <v>197</v>
      </c>
      <c r="B901" s="38" t="s">
        <v>616</v>
      </c>
      <c r="C901" s="38"/>
      <c r="I901" s="3"/>
      <c r="J901" s="14"/>
      <c r="AK901" s="3"/>
    </row>
    <row r="902" spans="1:37" x14ac:dyDescent="0.2">
      <c r="A902" s="39">
        <v>198</v>
      </c>
      <c r="B902" s="38" t="s">
        <v>617</v>
      </c>
      <c r="C902" s="38"/>
      <c r="I902" s="3"/>
      <c r="J902" s="14"/>
      <c r="AK902" s="3"/>
    </row>
    <row r="903" spans="1:37" x14ac:dyDescent="0.2">
      <c r="A903" s="39">
        <v>199</v>
      </c>
      <c r="B903" s="38" t="s">
        <v>618</v>
      </c>
      <c r="C903" s="38"/>
      <c r="I903" s="3"/>
      <c r="J903" s="14"/>
      <c r="AK903" s="3"/>
    </row>
    <row r="904" spans="1:37" x14ac:dyDescent="0.2">
      <c r="A904" s="39">
        <v>200</v>
      </c>
      <c r="B904" s="38" t="s">
        <v>619</v>
      </c>
      <c r="C904" s="38"/>
      <c r="I904" s="3"/>
      <c r="J904" s="14"/>
      <c r="AK904" s="3"/>
    </row>
    <row r="905" spans="1:37" x14ac:dyDescent="0.2">
      <c r="A905" s="39">
        <v>201</v>
      </c>
      <c r="B905" s="38" t="s">
        <v>620</v>
      </c>
      <c r="C905" s="38"/>
      <c r="I905" s="3"/>
      <c r="J905" s="14"/>
      <c r="AK905" s="3"/>
    </row>
    <row r="906" spans="1:37" x14ac:dyDescent="0.2">
      <c r="A906" s="39">
        <v>202</v>
      </c>
      <c r="B906" s="38" t="s">
        <v>271</v>
      </c>
      <c r="C906" s="38"/>
      <c r="I906" s="3"/>
      <c r="J906" s="14"/>
      <c r="AK906" s="3"/>
    </row>
    <row r="907" spans="1:37" x14ac:dyDescent="0.2">
      <c r="A907" s="39">
        <v>203</v>
      </c>
      <c r="B907" s="38" t="s">
        <v>272</v>
      </c>
      <c r="C907" s="38"/>
      <c r="I907" s="3"/>
      <c r="J907" s="14"/>
      <c r="AK907" s="3"/>
    </row>
    <row r="908" spans="1:37" x14ac:dyDescent="0.2">
      <c r="A908" s="39">
        <v>204</v>
      </c>
      <c r="B908" s="38" t="s">
        <v>273</v>
      </c>
      <c r="C908" s="38"/>
      <c r="I908" s="3"/>
      <c r="J908" s="14"/>
      <c r="AK908" s="3"/>
    </row>
    <row r="909" spans="1:37" x14ac:dyDescent="0.2">
      <c r="A909" s="39">
        <v>205</v>
      </c>
      <c r="B909" s="38" t="s">
        <v>274</v>
      </c>
      <c r="C909" s="38"/>
      <c r="I909" s="3"/>
      <c r="J909" s="14"/>
      <c r="AK909" s="3"/>
    </row>
    <row r="910" spans="1:37" x14ac:dyDescent="0.2">
      <c r="A910" s="39">
        <v>206</v>
      </c>
      <c r="B910" s="38" t="s">
        <v>275</v>
      </c>
      <c r="C910" s="38"/>
      <c r="I910" s="3"/>
      <c r="J910" s="14"/>
      <c r="AK910" s="3"/>
    </row>
    <row r="911" spans="1:37" x14ac:dyDescent="0.2">
      <c r="A911" s="39">
        <v>207</v>
      </c>
      <c r="B911" s="38" t="s">
        <v>276</v>
      </c>
      <c r="C911" s="38"/>
      <c r="I911" s="3"/>
      <c r="J911" s="14"/>
      <c r="AK911" s="3"/>
    </row>
    <row r="912" spans="1:37" x14ac:dyDescent="0.2">
      <c r="A912" s="39">
        <v>208</v>
      </c>
      <c r="B912" s="38" t="s">
        <v>62</v>
      </c>
      <c r="C912" s="38"/>
      <c r="I912" s="3"/>
      <c r="J912" s="14"/>
      <c r="AK912" s="3"/>
    </row>
    <row r="913" spans="1:37" x14ac:dyDescent="0.2">
      <c r="A913" s="39">
        <v>209</v>
      </c>
      <c r="B913" s="38" t="s">
        <v>131</v>
      </c>
      <c r="C913" s="38"/>
      <c r="I913" s="3"/>
      <c r="J913" s="14"/>
      <c r="AK913" s="3"/>
    </row>
    <row r="914" spans="1:37" x14ac:dyDescent="0.2">
      <c r="A914" s="39">
        <v>210</v>
      </c>
      <c r="B914" s="38" t="s">
        <v>26</v>
      </c>
      <c r="C914" s="38"/>
      <c r="I914" s="3"/>
      <c r="J914" s="14"/>
      <c r="AK914" s="3"/>
    </row>
    <row r="915" spans="1:37" x14ac:dyDescent="0.2">
      <c r="A915" s="39">
        <v>211</v>
      </c>
      <c r="B915" s="38" t="s">
        <v>277</v>
      </c>
      <c r="C915" s="38"/>
      <c r="I915" s="3"/>
      <c r="J915" s="14"/>
      <c r="AK915" s="3"/>
    </row>
    <row r="916" spans="1:37" x14ac:dyDescent="0.2">
      <c r="A916" s="39">
        <v>212</v>
      </c>
      <c r="B916" s="38" t="s">
        <v>278</v>
      </c>
      <c r="C916" s="38"/>
      <c r="I916" s="3"/>
      <c r="J916" s="14"/>
      <c r="AK916" s="3"/>
    </row>
    <row r="917" spans="1:37" x14ac:dyDescent="0.2">
      <c r="A917" s="39">
        <v>213</v>
      </c>
      <c r="B917" s="38" t="s">
        <v>102</v>
      </c>
      <c r="C917" s="38"/>
      <c r="I917" s="3"/>
      <c r="J917" s="14"/>
      <c r="AK917" s="3"/>
    </row>
    <row r="918" spans="1:37" x14ac:dyDescent="0.2">
      <c r="A918" s="39">
        <v>214</v>
      </c>
      <c r="B918" s="38" t="s">
        <v>118</v>
      </c>
      <c r="C918" s="38"/>
      <c r="I918" s="3"/>
      <c r="J918" s="14"/>
      <c r="AK918" s="3"/>
    </row>
    <row r="919" spans="1:37" x14ac:dyDescent="0.2">
      <c r="A919" s="39">
        <v>215</v>
      </c>
      <c r="B919" s="38" t="s">
        <v>279</v>
      </c>
      <c r="C919" s="38"/>
      <c r="I919" s="3"/>
      <c r="J919" s="14"/>
      <c r="AK919" s="3"/>
    </row>
    <row r="920" spans="1:37" x14ac:dyDescent="0.2">
      <c r="A920" s="39">
        <v>216</v>
      </c>
      <c r="B920" s="38" t="s">
        <v>81</v>
      </c>
      <c r="C920" s="38"/>
      <c r="I920" s="3"/>
      <c r="J920" s="14"/>
      <c r="AK920" s="3"/>
    </row>
    <row r="921" spans="1:37" x14ac:dyDescent="0.2">
      <c r="A921" s="39">
        <v>217</v>
      </c>
      <c r="B921" s="38" t="s">
        <v>280</v>
      </c>
      <c r="C921" s="38"/>
      <c r="I921" s="3"/>
      <c r="J921" s="14"/>
      <c r="AK921" s="3"/>
    </row>
    <row r="922" spans="1:37" x14ac:dyDescent="0.2">
      <c r="A922" s="39">
        <v>218</v>
      </c>
      <c r="B922" s="38" t="s">
        <v>281</v>
      </c>
      <c r="C922" s="38"/>
      <c r="I922" s="3"/>
      <c r="J922" s="14"/>
      <c r="AK922" s="3"/>
    </row>
    <row r="923" spans="1:37" x14ac:dyDescent="0.2">
      <c r="A923" s="39">
        <v>219</v>
      </c>
      <c r="B923" s="38" t="s">
        <v>282</v>
      </c>
      <c r="C923" s="38"/>
      <c r="I923" s="3"/>
      <c r="J923" s="14"/>
      <c r="AK923" s="3"/>
    </row>
    <row r="924" spans="1:37" x14ac:dyDescent="0.2">
      <c r="A924" s="39">
        <v>220</v>
      </c>
      <c r="B924" s="38" t="s">
        <v>283</v>
      </c>
      <c r="C924" s="38"/>
      <c r="I924" s="3"/>
      <c r="J924" s="14"/>
      <c r="AK924" s="3"/>
    </row>
    <row r="925" spans="1:37" x14ac:dyDescent="0.2">
      <c r="A925" s="39">
        <v>221</v>
      </c>
      <c r="B925" s="38" t="s">
        <v>132</v>
      </c>
      <c r="C925" s="38"/>
      <c r="I925" s="3"/>
      <c r="J925" s="14"/>
      <c r="AK925" s="3"/>
    </row>
    <row r="926" spans="1:37" x14ac:dyDescent="0.2">
      <c r="A926" s="39">
        <v>222</v>
      </c>
      <c r="B926" s="38" t="s">
        <v>13</v>
      </c>
      <c r="C926" s="38"/>
      <c r="I926" s="3"/>
      <c r="J926" s="14"/>
      <c r="AK926" s="3"/>
    </row>
    <row r="927" spans="1:37" x14ac:dyDescent="0.2">
      <c r="A927" s="39">
        <v>223</v>
      </c>
      <c r="B927" s="38" t="s">
        <v>284</v>
      </c>
      <c r="C927" s="38"/>
      <c r="I927" s="3"/>
      <c r="J927" s="14"/>
      <c r="AK927" s="3"/>
    </row>
    <row r="928" spans="1:37" x14ac:dyDescent="0.2">
      <c r="A928" s="39">
        <v>224</v>
      </c>
      <c r="B928" s="38" t="s">
        <v>285</v>
      </c>
      <c r="C928" s="38"/>
      <c r="I928" s="3"/>
      <c r="J928" s="14"/>
      <c r="AK928" s="3"/>
    </row>
    <row r="929" spans="1:37" x14ac:dyDescent="0.2">
      <c r="A929" s="39">
        <v>225</v>
      </c>
      <c r="B929" s="38" t="s">
        <v>42</v>
      </c>
      <c r="C929" s="38"/>
      <c r="I929" s="3"/>
      <c r="J929" s="14"/>
      <c r="AK929" s="3"/>
    </row>
    <row r="930" spans="1:37" x14ac:dyDescent="0.2">
      <c r="A930" s="39">
        <v>226</v>
      </c>
      <c r="B930" s="38" t="s">
        <v>286</v>
      </c>
      <c r="C930" s="38"/>
      <c r="I930" s="3"/>
      <c r="J930" s="14"/>
      <c r="AK930" s="3"/>
    </row>
    <row r="931" spans="1:37" x14ac:dyDescent="0.2">
      <c r="A931" s="39">
        <v>227</v>
      </c>
      <c r="B931" s="38" t="s">
        <v>621</v>
      </c>
      <c r="C931" s="38"/>
      <c r="I931" s="3"/>
      <c r="J931" s="14"/>
      <c r="AK931" s="3"/>
    </row>
    <row r="932" spans="1:37" x14ac:dyDescent="0.2">
      <c r="A932" s="39">
        <v>228</v>
      </c>
      <c r="B932" s="38" t="s">
        <v>622</v>
      </c>
      <c r="C932" s="38"/>
      <c r="I932" s="3"/>
      <c r="J932" s="14"/>
      <c r="AK932" s="3"/>
    </row>
    <row r="933" spans="1:37" x14ac:dyDescent="0.2">
      <c r="A933" s="39">
        <v>229</v>
      </c>
      <c r="B933" s="38" t="s">
        <v>623</v>
      </c>
      <c r="C933" s="38"/>
      <c r="I933" s="3"/>
      <c r="J933" s="14"/>
      <c r="AK933" s="3"/>
    </row>
    <row r="934" spans="1:37" x14ac:dyDescent="0.2">
      <c r="A934" s="39">
        <v>230</v>
      </c>
      <c r="B934" s="38" t="s">
        <v>624</v>
      </c>
      <c r="C934" s="38"/>
      <c r="I934" s="3"/>
      <c r="J934" s="14"/>
      <c r="AK934" s="3"/>
    </row>
    <row r="935" spans="1:37" x14ac:dyDescent="0.2">
      <c r="A935" s="39">
        <v>231</v>
      </c>
      <c r="B935" s="38" t="s">
        <v>625</v>
      </c>
      <c r="C935" s="38"/>
      <c r="I935" s="3"/>
      <c r="J935" s="14"/>
      <c r="AK935" s="3"/>
    </row>
    <row r="936" spans="1:37" x14ac:dyDescent="0.2">
      <c r="A936" s="39">
        <v>232</v>
      </c>
      <c r="B936" s="38" t="s">
        <v>626</v>
      </c>
      <c r="C936" s="38"/>
      <c r="I936" s="3"/>
      <c r="J936" s="14"/>
      <c r="AK936" s="3"/>
    </row>
    <row r="937" spans="1:37" x14ac:dyDescent="0.2">
      <c r="A937" s="39">
        <v>233</v>
      </c>
      <c r="B937" s="38" t="s">
        <v>627</v>
      </c>
      <c r="C937" s="38"/>
      <c r="I937" s="3"/>
      <c r="J937" s="14"/>
      <c r="AK937" s="3"/>
    </row>
    <row r="938" spans="1:37" x14ac:dyDescent="0.2">
      <c r="A938" s="39">
        <v>234</v>
      </c>
      <c r="B938" s="38" t="s">
        <v>628</v>
      </c>
      <c r="C938" s="38"/>
      <c r="I938" s="3"/>
      <c r="J938" s="14"/>
      <c r="AK938" s="3"/>
    </row>
    <row r="939" spans="1:37" x14ac:dyDescent="0.2">
      <c r="A939" s="39">
        <v>235</v>
      </c>
      <c r="B939" s="38" t="s">
        <v>110</v>
      </c>
      <c r="C939" s="38"/>
      <c r="I939" s="3"/>
      <c r="J939" s="14"/>
      <c r="AK939" s="3"/>
    </row>
    <row r="940" spans="1:37" x14ac:dyDescent="0.2">
      <c r="A940" s="39">
        <v>236</v>
      </c>
      <c r="B940" s="38" t="s">
        <v>629</v>
      </c>
      <c r="C940" s="38"/>
      <c r="I940" s="3"/>
      <c r="J940" s="14"/>
      <c r="AK940" s="3"/>
    </row>
    <row r="941" spans="1:37" x14ac:dyDescent="0.2">
      <c r="A941" s="39">
        <v>237</v>
      </c>
      <c r="B941" s="38" t="s">
        <v>82</v>
      </c>
      <c r="C941" s="38"/>
      <c r="I941" s="3"/>
      <c r="J941" s="14"/>
      <c r="AK941" s="3"/>
    </row>
    <row r="942" spans="1:37" x14ac:dyDescent="0.2">
      <c r="A942" s="39">
        <v>238</v>
      </c>
      <c r="B942" s="38" t="s">
        <v>578</v>
      </c>
      <c r="C942" s="38"/>
      <c r="I942" s="3"/>
      <c r="J942" s="14"/>
      <c r="AK942" s="3"/>
    </row>
    <row r="943" spans="1:37" x14ac:dyDescent="0.2">
      <c r="A943" s="39">
        <v>239</v>
      </c>
      <c r="B943" s="38" t="s">
        <v>287</v>
      </c>
      <c r="C943" s="38"/>
      <c r="I943" s="3"/>
      <c r="J943" s="14"/>
      <c r="AK943" s="3"/>
    </row>
    <row r="944" spans="1:37" x14ac:dyDescent="0.2">
      <c r="A944" s="39">
        <v>240</v>
      </c>
      <c r="B944" s="38" t="s">
        <v>89</v>
      </c>
      <c r="C944" s="38"/>
      <c r="I944" s="3"/>
      <c r="J944" s="14"/>
      <c r="AK944" s="3"/>
    </row>
    <row r="945" spans="1:37" x14ac:dyDescent="0.2">
      <c r="A945" s="39">
        <v>241</v>
      </c>
      <c r="B945" s="38" t="s">
        <v>288</v>
      </c>
      <c r="C945" s="38"/>
      <c r="I945" s="3"/>
      <c r="J945" s="14"/>
      <c r="AK945" s="3"/>
    </row>
    <row r="946" spans="1:37" x14ac:dyDescent="0.2">
      <c r="A946" s="39">
        <v>242</v>
      </c>
      <c r="B946" s="38" t="s">
        <v>69</v>
      </c>
      <c r="C946" s="38"/>
      <c r="I946" s="3"/>
      <c r="J946" s="14"/>
      <c r="AK946" s="3"/>
    </row>
    <row r="947" spans="1:37" x14ac:dyDescent="0.2">
      <c r="A947" s="39">
        <v>243</v>
      </c>
      <c r="B947" s="38" t="s">
        <v>289</v>
      </c>
      <c r="C947" s="38"/>
      <c r="I947" s="3"/>
      <c r="J947" s="14"/>
      <c r="AK947" s="3"/>
    </row>
    <row r="948" spans="1:37" x14ac:dyDescent="0.2">
      <c r="A948" s="39">
        <v>244</v>
      </c>
      <c r="B948" s="38" t="s">
        <v>92</v>
      </c>
      <c r="C948" s="38"/>
      <c r="I948" s="3"/>
      <c r="J948" s="14"/>
      <c r="AK948" s="3"/>
    </row>
    <row r="949" spans="1:37" x14ac:dyDescent="0.2">
      <c r="A949" s="39">
        <v>245</v>
      </c>
      <c r="B949" s="38" t="s">
        <v>290</v>
      </c>
      <c r="C949" s="38"/>
      <c r="I949" s="3"/>
      <c r="J949" s="14"/>
      <c r="AK949" s="3"/>
    </row>
    <row r="950" spans="1:37" x14ac:dyDescent="0.2">
      <c r="A950" s="39">
        <v>246</v>
      </c>
      <c r="B950" s="38" t="s">
        <v>291</v>
      </c>
      <c r="C950" s="38"/>
      <c r="I950" s="3"/>
      <c r="J950" s="14"/>
      <c r="AK950" s="3"/>
    </row>
    <row r="951" spans="1:37" x14ac:dyDescent="0.2">
      <c r="A951" s="39">
        <v>247</v>
      </c>
      <c r="B951" s="38" t="s">
        <v>292</v>
      </c>
      <c r="C951" s="38"/>
      <c r="I951" s="3"/>
      <c r="J951" s="14"/>
      <c r="AK951" s="3"/>
    </row>
    <row r="952" spans="1:37" x14ac:dyDescent="0.2">
      <c r="A952" s="39">
        <v>248</v>
      </c>
      <c r="B952" s="38" t="s">
        <v>293</v>
      </c>
      <c r="C952" s="38"/>
      <c r="I952" s="3"/>
      <c r="J952" s="14"/>
      <c r="AK952" s="3"/>
    </row>
    <row r="953" spans="1:37" x14ac:dyDescent="0.2">
      <c r="A953" s="39">
        <v>249</v>
      </c>
      <c r="B953" s="38" t="s">
        <v>294</v>
      </c>
      <c r="C953" s="38"/>
      <c r="I953" s="3"/>
      <c r="J953" s="14"/>
      <c r="AK953" s="3"/>
    </row>
    <row r="954" spans="1:37" x14ac:dyDescent="0.2">
      <c r="A954" s="39">
        <v>250</v>
      </c>
      <c r="B954" s="38" t="s">
        <v>295</v>
      </c>
      <c r="C954" s="38"/>
      <c r="I954" s="3"/>
      <c r="J954" s="14"/>
      <c r="AK954" s="3"/>
    </row>
    <row r="955" spans="1:37" x14ac:dyDescent="0.2">
      <c r="A955" s="39">
        <v>251</v>
      </c>
      <c r="B955" s="38" t="s">
        <v>128</v>
      </c>
      <c r="C955" s="38"/>
      <c r="I955" s="3"/>
      <c r="J955" s="14"/>
      <c r="AK955" s="3"/>
    </row>
    <row r="956" spans="1:37" x14ac:dyDescent="0.2">
      <c r="A956" s="39">
        <v>252</v>
      </c>
      <c r="B956" s="38" t="s">
        <v>296</v>
      </c>
      <c r="C956" s="38"/>
      <c r="I956" s="3"/>
      <c r="J956" s="14"/>
      <c r="AK956" s="3"/>
    </row>
    <row r="957" spans="1:37" x14ac:dyDescent="0.2">
      <c r="A957" s="39">
        <v>253</v>
      </c>
      <c r="B957" s="38" t="s">
        <v>32</v>
      </c>
      <c r="C957" s="38"/>
      <c r="I957" s="3"/>
      <c r="J957" s="14"/>
      <c r="AK957" s="3"/>
    </row>
    <row r="958" spans="1:37" x14ac:dyDescent="0.2">
      <c r="A958" s="39">
        <v>254</v>
      </c>
      <c r="B958" s="38" t="s">
        <v>63</v>
      </c>
      <c r="C958" s="38"/>
      <c r="I958" s="3"/>
      <c r="J958" s="14"/>
      <c r="AK958" s="3"/>
    </row>
    <row r="959" spans="1:37" x14ac:dyDescent="0.2">
      <c r="A959" s="39">
        <v>255</v>
      </c>
      <c r="B959" s="38" t="s">
        <v>297</v>
      </c>
      <c r="C959" s="38"/>
      <c r="I959" s="3"/>
      <c r="J959" s="14"/>
      <c r="AK959" s="3"/>
    </row>
    <row r="960" spans="1:37" x14ac:dyDescent="0.2">
      <c r="A960" s="39">
        <v>256</v>
      </c>
      <c r="B960" s="38" t="s">
        <v>298</v>
      </c>
      <c r="C960" s="38"/>
      <c r="I960" s="3"/>
      <c r="J960" s="14"/>
      <c r="AK960" s="3"/>
    </row>
    <row r="961" spans="1:37" x14ac:dyDescent="0.2">
      <c r="A961" s="39">
        <v>257</v>
      </c>
      <c r="B961" s="38" t="s">
        <v>299</v>
      </c>
      <c r="C961" s="38"/>
      <c r="I961" s="3"/>
      <c r="J961" s="14"/>
      <c r="AK961" s="3"/>
    </row>
    <row r="962" spans="1:37" x14ac:dyDescent="0.2">
      <c r="A962" s="39">
        <v>258</v>
      </c>
      <c r="B962" s="38" t="s">
        <v>300</v>
      </c>
      <c r="C962" s="38"/>
      <c r="I962" s="3"/>
      <c r="J962" s="14"/>
      <c r="AK962" s="3"/>
    </row>
    <row r="963" spans="1:37" x14ac:dyDescent="0.2">
      <c r="A963" s="39">
        <v>259</v>
      </c>
      <c r="B963" s="38" t="s">
        <v>301</v>
      </c>
      <c r="C963" s="38"/>
      <c r="I963" s="3"/>
      <c r="J963" s="14"/>
      <c r="AK963" s="3"/>
    </row>
    <row r="964" spans="1:37" x14ac:dyDescent="0.2">
      <c r="A964" s="39">
        <v>260</v>
      </c>
      <c r="B964" s="38" t="s">
        <v>302</v>
      </c>
      <c r="C964" s="38"/>
      <c r="I964" s="3"/>
      <c r="J964" s="14"/>
      <c r="AK964" s="3"/>
    </row>
    <row r="965" spans="1:37" x14ac:dyDescent="0.2">
      <c r="A965" s="39">
        <v>261</v>
      </c>
      <c r="B965" s="38" t="s">
        <v>83</v>
      </c>
      <c r="C965" s="38"/>
      <c r="I965" s="3"/>
      <c r="J965" s="14"/>
      <c r="AK965" s="3"/>
    </row>
    <row r="966" spans="1:37" x14ac:dyDescent="0.2">
      <c r="A966" s="39">
        <v>262</v>
      </c>
      <c r="B966" s="38" t="s">
        <v>303</v>
      </c>
      <c r="C966" s="38"/>
      <c r="I966" s="3"/>
      <c r="J966" s="14"/>
      <c r="AK966" s="3"/>
    </row>
    <row r="967" spans="1:37" x14ac:dyDescent="0.2">
      <c r="A967" s="39">
        <v>263</v>
      </c>
      <c r="B967" s="38" t="s">
        <v>304</v>
      </c>
      <c r="C967" s="38"/>
      <c r="I967" s="3"/>
      <c r="J967" s="14"/>
      <c r="AK967" s="3"/>
    </row>
    <row r="968" spans="1:37" x14ac:dyDescent="0.2">
      <c r="A968" s="39">
        <v>264</v>
      </c>
      <c r="B968" s="38" t="s">
        <v>305</v>
      </c>
      <c r="C968" s="38"/>
      <c r="I968" s="3"/>
      <c r="J968" s="14"/>
      <c r="AK968" s="3"/>
    </row>
    <row r="969" spans="1:37" x14ac:dyDescent="0.2">
      <c r="A969" s="39">
        <v>265</v>
      </c>
      <c r="B969" s="38" t="s">
        <v>306</v>
      </c>
      <c r="C969" s="38"/>
      <c r="I969" s="3"/>
      <c r="J969" s="14"/>
      <c r="AK969" s="3"/>
    </row>
    <row r="970" spans="1:37" x14ac:dyDescent="0.2">
      <c r="A970" s="39">
        <v>266</v>
      </c>
      <c r="B970" s="38" t="s">
        <v>307</v>
      </c>
      <c r="C970" s="38"/>
      <c r="I970" s="3"/>
      <c r="J970" s="14"/>
      <c r="AK970" s="3"/>
    </row>
    <row r="971" spans="1:37" x14ac:dyDescent="0.2">
      <c r="A971" s="39">
        <v>267</v>
      </c>
      <c r="B971" s="38" t="s">
        <v>308</v>
      </c>
      <c r="C971" s="38"/>
      <c r="I971" s="3"/>
      <c r="J971" s="14"/>
      <c r="AK971" s="3"/>
    </row>
    <row r="972" spans="1:37" x14ac:dyDescent="0.2">
      <c r="A972" s="39">
        <v>268</v>
      </c>
      <c r="B972" s="38" t="s">
        <v>309</v>
      </c>
      <c r="C972" s="38"/>
      <c r="I972" s="3"/>
      <c r="J972" s="14"/>
      <c r="AK972" s="3"/>
    </row>
    <row r="973" spans="1:37" x14ac:dyDescent="0.2">
      <c r="A973" s="39">
        <v>269</v>
      </c>
      <c r="B973" s="38" t="s">
        <v>310</v>
      </c>
      <c r="C973" s="38"/>
      <c r="I973" s="3"/>
      <c r="J973" s="14"/>
      <c r="AK973" s="3"/>
    </row>
    <row r="974" spans="1:37" x14ac:dyDescent="0.2">
      <c r="A974" s="39">
        <v>270</v>
      </c>
      <c r="B974" s="38" t="s">
        <v>65</v>
      </c>
      <c r="C974" s="38"/>
      <c r="I974" s="3"/>
      <c r="J974" s="14"/>
      <c r="AK974" s="3"/>
    </row>
    <row r="975" spans="1:37" x14ac:dyDescent="0.2">
      <c r="A975" s="39">
        <v>271</v>
      </c>
      <c r="B975" s="38" t="s">
        <v>311</v>
      </c>
      <c r="C975" s="38"/>
      <c r="I975" s="3"/>
      <c r="J975" s="14"/>
      <c r="AK975" s="3"/>
    </row>
    <row r="976" spans="1:37" x14ac:dyDescent="0.2">
      <c r="A976" s="39">
        <v>272</v>
      </c>
      <c r="B976" s="38" t="s">
        <v>312</v>
      </c>
      <c r="C976" s="38"/>
      <c r="I976" s="3"/>
      <c r="J976" s="14"/>
      <c r="AK976" s="3"/>
    </row>
    <row r="977" spans="1:37" x14ac:dyDescent="0.2">
      <c r="A977" s="39">
        <v>273</v>
      </c>
      <c r="B977" s="38" t="s">
        <v>27</v>
      </c>
      <c r="C977" s="38"/>
      <c r="I977" s="3"/>
      <c r="J977" s="14"/>
      <c r="AK977" s="3"/>
    </row>
    <row r="978" spans="1:37" x14ac:dyDescent="0.2">
      <c r="A978" s="39">
        <v>274</v>
      </c>
      <c r="B978" s="38" t="s">
        <v>313</v>
      </c>
      <c r="C978" s="38"/>
      <c r="I978" s="3"/>
      <c r="J978" s="14"/>
      <c r="AK978" s="3"/>
    </row>
    <row r="979" spans="1:37" x14ac:dyDescent="0.2">
      <c r="A979" s="39">
        <v>275</v>
      </c>
      <c r="B979" s="38" t="s">
        <v>314</v>
      </c>
      <c r="C979" s="38"/>
      <c r="I979" s="3"/>
      <c r="J979" s="14"/>
      <c r="AK979" s="3"/>
    </row>
    <row r="980" spans="1:37" x14ac:dyDescent="0.2">
      <c r="A980" s="39">
        <v>276</v>
      </c>
      <c r="B980" s="38" t="s">
        <v>315</v>
      </c>
      <c r="C980" s="38"/>
      <c r="I980" s="3"/>
      <c r="J980" s="14"/>
      <c r="AK980" s="3"/>
    </row>
    <row r="981" spans="1:37" x14ac:dyDescent="0.2">
      <c r="A981" s="39">
        <v>277</v>
      </c>
      <c r="B981" s="38" t="s">
        <v>316</v>
      </c>
      <c r="C981" s="38"/>
      <c r="I981" s="3"/>
      <c r="J981" s="14"/>
      <c r="AK981" s="3"/>
    </row>
    <row r="982" spans="1:37" x14ac:dyDescent="0.2">
      <c r="A982" s="39">
        <v>278</v>
      </c>
      <c r="B982" s="38" t="s">
        <v>99</v>
      </c>
      <c r="C982" s="38"/>
      <c r="I982" s="3"/>
      <c r="J982" s="14"/>
      <c r="AK982" s="3"/>
    </row>
    <row r="983" spans="1:37" x14ac:dyDescent="0.2">
      <c r="A983" s="39">
        <v>279</v>
      </c>
      <c r="B983" s="38" t="s">
        <v>317</v>
      </c>
      <c r="C983" s="38"/>
      <c r="I983" s="3"/>
      <c r="J983" s="14"/>
      <c r="AK983" s="3"/>
    </row>
    <row r="984" spans="1:37" x14ac:dyDescent="0.2">
      <c r="A984" s="39">
        <v>280</v>
      </c>
      <c r="B984" s="38" t="s">
        <v>318</v>
      </c>
      <c r="C984" s="38"/>
      <c r="I984" s="3"/>
      <c r="J984" s="14"/>
      <c r="AK984" s="3"/>
    </row>
    <row r="985" spans="1:37" x14ac:dyDescent="0.2">
      <c r="A985" s="39">
        <v>281</v>
      </c>
      <c r="B985" s="38" t="s">
        <v>319</v>
      </c>
      <c r="C985" s="38"/>
      <c r="I985" s="3"/>
      <c r="J985" s="14"/>
      <c r="AK985" s="3"/>
    </row>
    <row r="986" spans="1:37" x14ac:dyDescent="0.2">
      <c r="A986" s="39">
        <v>282</v>
      </c>
      <c r="B986" s="38" t="s">
        <v>320</v>
      </c>
      <c r="C986" s="38"/>
      <c r="I986" s="3"/>
      <c r="J986" s="14"/>
      <c r="AK986" s="3"/>
    </row>
    <row r="987" spans="1:37" x14ac:dyDescent="0.2">
      <c r="A987" s="39">
        <v>283</v>
      </c>
      <c r="B987" s="38" t="s">
        <v>14</v>
      </c>
      <c r="C987" s="38"/>
      <c r="I987" s="3"/>
      <c r="J987" s="14"/>
      <c r="AK987" s="3"/>
    </row>
    <row r="988" spans="1:37" x14ac:dyDescent="0.2">
      <c r="A988" s="39">
        <v>284</v>
      </c>
      <c r="B988" s="38" t="s">
        <v>321</v>
      </c>
      <c r="C988" s="38"/>
      <c r="I988" s="3"/>
      <c r="J988" s="14"/>
      <c r="AK988" s="3"/>
    </row>
    <row r="989" spans="1:37" x14ac:dyDescent="0.2">
      <c r="A989" s="39">
        <v>285</v>
      </c>
      <c r="B989" s="38" t="s">
        <v>322</v>
      </c>
      <c r="C989" s="38"/>
      <c r="I989" s="3"/>
      <c r="J989" s="14"/>
      <c r="AK989" s="3"/>
    </row>
    <row r="990" spans="1:37" x14ac:dyDescent="0.2">
      <c r="A990" s="39">
        <v>286</v>
      </c>
      <c r="B990" s="38" t="s">
        <v>119</v>
      </c>
      <c r="C990" s="38"/>
      <c r="I990" s="3"/>
      <c r="J990" s="14"/>
      <c r="AK990" s="3"/>
    </row>
    <row r="991" spans="1:37" x14ac:dyDescent="0.2">
      <c r="A991" s="39">
        <v>287</v>
      </c>
      <c r="B991" s="38" t="s">
        <v>630</v>
      </c>
      <c r="C991" s="38"/>
      <c r="I991" s="3"/>
      <c r="J991" s="14"/>
      <c r="AK991" s="3"/>
    </row>
    <row r="992" spans="1:37" x14ac:dyDescent="0.2">
      <c r="A992" s="39">
        <v>288</v>
      </c>
      <c r="B992" s="38" t="s">
        <v>72</v>
      </c>
      <c r="C992" s="38"/>
      <c r="I992" s="3"/>
      <c r="J992" s="14"/>
      <c r="AK992" s="3"/>
    </row>
    <row r="993" spans="1:37" x14ac:dyDescent="0.2">
      <c r="A993" s="39">
        <v>289</v>
      </c>
      <c r="B993" s="38" t="s">
        <v>323</v>
      </c>
      <c r="C993" s="38"/>
      <c r="I993" s="3"/>
      <c r="J993" s="14"/>
      <c r="AK993" s="3"/>
    </row>
    <row r="994" spans="1:37" x14ac:dyDescent="0.2">
      <c r="A994" s="39">
        <v>290</v>
      </c>
      <c r="B994" s="38" t="s">
        <v>324</v>
      </c>
      <c r="C994" s="38"/>
      <c r="I994" s="3"/>
      <c r="J994" s="14"/>
      <c r="AK994" s="3"/>
    </row>
    <row r="995" spans="1:37" x14ac:dyDescent="0.2">
      <c r="A995" s="39">
        <v>291</v>
      </c>
      <c r="B995" s="38" t="s">
        <v>325</v>
      </c>
      <c r="C995" s="38"/>
      <c r="I995" s="3"/>
      <c r="J995" s="14"/>
      <c r="AK995" s="3"/>
    </row>
    <row r="996" spans="1:37" x14ac:dyDescent="0.2">
      <c r="A996" s="39">
        <v>292</v>
      </c>
      <c r="B996" s="38" t="s">
        <v>579</v>
      </c>
      <c r="C996" s="38"/>
      <c r="I996" s="3"/>
      <c r="J996" s="14"/>
      <c r="AK996" s="3"/>
    </row>
    <row r="997" spans="1:37" x14ac:dyDescent="0.2">
      <c r="A997" s="39">
        <v>293</v>
      </c>
      <c r="B997" s="38" t="s">
        <v>326</v>
      </c>
      <c r="C997" s="38"/>
      <c r="I997" s="3"/>
      <c r="J997" s="14"/>
      <c r="AK997" s="3"/>
    </row>
    <row r="998" spans="1:37" x14ac:dyDescent="0.2">
      <c r="A998" s="39">
        <v>294</v>
      </c>
      <c r="B998" s="38" t="s">
        <v>327</v>
      </c>
      <c r="C998" s="38"/>
      <c r="I998" s="3"/>
      <c r="J998" s="14"/>
      <c r="AK998" s="3"/>
    </row>
    <row r="999" spans="1:37" x14ac:dyDescent="0.2">
      <c r="A999" s="39">
        <v>295</v>
      </c>
      <c r="B999" s="38" t="s">
        <v>129</v>
      </c>
      <c r="C999" s="38"/>
      <c r="I999" s="3"/>
      <c r="J999" s="14"/>
      <c r="AK999" s="3"/>
    </row>
    <row r="1000" spans="1:37" x14ac:dyDescent="0.2">
      <c r="A1000" s="39">
        <v>296</v>
      </c>
      <c r="B1000" s="38" t="s">
        <v>37</v>
      </c>
      <c r="C1000" s="38"/>
      <c r="I1000" s="3"/>
      <c r="J1000" s="14"/>
      <c r="AK1000" s="3"/>
    </row>
    <row r="1001" spans="1:37" x14ac:dyDescent="0.2">
      <c r="A1001" s="39">
        <v>297</v>
      </c>
      <c r="B1001" s="38" t="s">
        <v>631</v>
      </c>
      <c r="C1001" s="38"/>
      <c r="I1001" s="3"/>
      <c r="J1001" s="14"/>
      <c r="AK1001" s="3"/>
    </row>
    <row r="1002" spans="1:37" x14ac:dyDescent="0.2">
      <c r="A1002" s="39">
        <v>298</v>
      </c>
      <c r="B1002" s="38" t="s">
        <v>328</v>
      </c>
      <c r="C1002" s="38"/>
      <c r="I1002" s="3"/>
      <c r="J1002" s="14"/>
      <c r="AK1002" s="3"/>
    </row>
    <row r="1003" spans="1:37" x14ac:dyDescent="0.2">
      <c r="A1003" s="39">
        <v>299</v>
      </c>
      <c r="B1003" s="38" t="s">
        <v>329</v>
      </c>
      <c r="C1003" s="38"/>
      <c r="I1003" s="3"/>
      <c r="J1003" s="14"/>
      <c r="AK1003" s="3"/>
    </row>
    <row r="1004" spans="1:37" x14ac:dyDescent="0.2">
      <c r="A1004" s="39">
        <v>300</v>
      </c>
      <c r="B1004" s="38" t="s">
        <v>330</v>
      </c>
      <c r="C1004" s="38"/>
      <c r="I1004" s="3"/>
      <c r="J1004" s="14"/>
      <c r="AK1004" s="3"/>
    </row>
    <row r="1005" spans="1:37" x14ac:dyDescent="0.2">
      <c r="A1005" s="39">
        <v>301</v>
      </c>
      <c r="B1005" s="38" t="s">
        <v>331</v>
      </c>
      <c r="C1005" s="38"/>
      <c r="I1005" s="3"/>
      <c r="J1005" s="14"/>
      <c r="AK1005" s="3"/>
    </row>
    <row r="1006" spans="1:37" x14ac:dyDescent="0.2">
      <c r="A1006" s="39">
        <v>302</v>
      </c>
      <c r="B1006" s="38" t="s">
        <v>332</v>
      </c>
      <c r="C1006" s="38"/>
      <c r="I1006" s="3"/>
      <c r="J1006" s="14"/>
      <c r="AK1006" s="3"/>
    </row>
    <row r="1007" spans="1:37" x14ac:dyDescent="0.2">
      <c r="A1007" s="39">
        <v>303</v>
      </c>
      <c r="B1007" s="38" t="s">
        <v>632</v>
      </c>
      <c r="C1007" s="38"/>
      <c r="I1007" s="3"/>
      <c r="J1007" s="14"/>
      <c r="AK1007" s="3"/>
    </row>
    <row r="1008" spans="1:37" x14ac:dyDescent="0.2">
      <c r="A1008" s="39">
        <v>304</v>
      </c>
      <c r="B1008" s="38" t="s">
        <v>333</v>
      </c>
      <c r="C1008" s="38"/>
      <c r="I1008" s="3"/>
      <c r="J1008" s="14"/>
      <c r="AK1008" s="3"/>
    </row>
    <row r="1009" spans="1:37" x14ac:dyDescent="0.2">
      <c r="A1009" s="39">
        <v>305</v>
      </c>
      <c r="B1009" s="38" t="s">
        <v>334</v>
      </c>
      <c r="C1009" s="38"/>
      <c r="I1009" s="3"/>
      <c r="J1009" s="14"/>
      <c r="AK1009" s="3"/>
    </row>
    <row r="1010" spans="1:37" x14ac:dyDescent="0.2">
      <c r="A1010" s="39">
        <v>306</v>
      </c>
      <c r="B1010" s="38" t="s">
        <v>633</v>
      </c>
      <c r="C1010" s="38"/>
      <c r="I1010" s="3"/>
      <c r="J1010" s="14"/>
      <c r="AK1010" s="3"/>
    </row>
    <row r="1011" spans="1:37" x14ac:dyDescent="0.2">
      <c r="A1011" s="39">
        <v>307</v>
      </c>
      <c r="B1011" s="38" t="s">
        <v>335</v>
      </c>
      <c r="C1011" s="38"/>
      <c r="I1011" s="3"/>
      <c r="J1011" s="14"/>
      <c r="AK1011" s="3"/>
    </row>
    <row r="1012" spans="1:37" x14ac:dyDescent="0.2">
      <c r="A1012" s="39">
        <v>308</v>
      </c>
      <c r="B1012" s="38" t="s">
        <v>336</v>
      </c>
      <c r="C1012" s="38"/>
      <c r="I1012" s="3"/>
      <c r="J1012" s="14"/>
      <c r="AK1012" s="3"/>
    </row>
    <row r="1013" spans="1:37" x14ac:dyDescent="0.2">
      <c r="A1013" s="39">
        <v>309</v>
      </c>
      <c r="B1013" s="38" t="s">
        <v>337</v>
      </c>
      <c r="C1013" s="38"/>
      <c r="I1013" s="3"/>
      <c r="J1013" s="14"/>
      <c r="AK1013" s="3"/>
    </row>
    <row r="1014" spans="1:37" x14ac:dyDescent="0.2">
      <c r="A1014" s="39">
        <v>310</v>
      </c>
      <c r="B1014" s="38" t="s">
        <v>338</v>
      </c>
      <c r="C1014" s="38"/>
      <c r="I1014" s="3"/>
      <c r="J1014" s="14"/>
      <c r="AK1014" s="3"/>
    </row>
    <row r="1015" spans="1:37" x14ac:dyDescent="0.2">
      <c r="A1015" s="39">
        <v>311</v>
      </c>
      <c r="B1015" s="38" t="s">
        <v>339</v>
      </c>
      <c r="C1015" s="38"/>
      <c r="I1015" s="3"/>
      <c r="J1015" s="14"/>
      <c r="AK1015" s="3"/>
    </row>
    <row r="1016" spans="1:37" x14ac:dyDescent="0.2">
      <c r="A1016" s="39">
        <v>312</v>
      </c>
      <c r="B1016" s="38" t="s">
        <v>340</v>
      </c>
      <c r="C1016" s="38"/>
      <c r="I1016" s="3"/>
      <c r="J1016" s="14"/>
      <c r="AK1016" s="3"/>
    </row>
    <row r="1017" spans="1:37" x14ac:dyDescent="0.2">
      <c r="A1017" s="39">
        <v>313</v>
      </c>
      <c r="B1017" s="38" t="s">
        <v>341</v>
      </c>
      <c r="C1017" s="38"/>
      <c r="I1017" s="3"/>
      <c r="J1017" s="14"/>
      <c r="AK1017" s="3"/>
    </row>
    <row r="1018" spans="1:37" x14ac:dyDescent="0.2">
      <c r="A1018" s="39">
        <v>314</v>
      </c>
      <c r="B1018" s="38" t="s">
        <v>342</v>
      </c>
      <c r="C1018" s="38"/>
      <c r="I1018" s="3"/>
      <c r="J1018" s="14"/>
      <c r="AK1018" s="3"/>
    </row>
    <row r="1019" spans="1:37" x14ac:dyDescent="0.2">
      <c r="A1019" s="39">
        <v>315</v>
      </c>
      <c r="B1019" s="38" t="s">
        <v>343</v>
      </c>
      <c r="C1019" s="38"/>
      <c r="I1019" s="3"/>
      <c r="J1019" s="14"/>
      <c r="AK1019" s="3"/>
    </row>
    <row r="1020" spans="1:37" x14ac:dyDescent="0.2">
      <c r="A1020" s="39">
        <v>316</v>
      </c>
      <c r="B1020" s="38" t="s">
        <v>344</v>
      </c>
      <c r="C1020" s="38"/>
      <c r="I1020" s="3"/>
      <c r="J1020" s="14"/>
      <c r="AK1020" s="3"/>
    </row>
    <row r="1021" spans="1:37" x14ac:dyDescent="0.2">
      <c r="A1021" s="39">
        <v>317</v>
      </c>
      <c r="B1021" s="38" t="s">
        <v>345</v>
      </c>
      <c r="C1021" s="38"/>
      <c r="I1021" s="3"/>
      <c r="J1021" s="14"/>
      <c r="AK1021" s="3"/>
    </row>
    <row r="1022" spans="1:37" x14ac:dyDescent="0.2">
      <c r="A1022" s="39">
        <v>318</v>
      </c>
      <c r="B1022" s="38" t="s">
        <v>77</v>
      </c>
      <c r="C1022" s="38"/>
      <c r="I1022" s="3"/>
      <c r="J1022" s="14"/>
      <c r="AK1022" s="3"/>
    </row>
    <row r="1023" spans="1:37" x14ac:dyDescent="0.2">
      <c r="A1023" s="39">
        <v>319</v>
      </c>
      <c r="B1023" s="38" t="s">
        <v>347</v>
      </c>
      <c r="C1023" s="38"/>
      <c r="I1023" s="3"/>
      <c r="J1023" s="14"/>
      <c r="AK1023" s="3"/>
    </row>
    <row r="1024" spans="1:37" x14ac:dyDescent="0.2">
      <c r="A1024" s="39">
        <v>320</v>
      </c>
      <c r="B1024" s="38" t="s">
        <v>348</v>
      </c>
      <c r="C1024" s="38"/>
      <c r="I1024" s="3"/>
      <c r="J1024" s="14"/>
      <c r="AK1024" s="3"/>
    </row>
    <row r="1025" spans="1:37" x14ac:dyDescent="0.2">
      <c r="A1025" s="39">
        <v>321</v>
      </c>
      <c r="B1025" s="38" t="s">
        <v>346</v>
      </c>
      <c r="C1025" s="38"/>
      <c r="I1025" s="3"/>
      <c r="J1025" s="14"/>
      <c r="AK1025" s="3"/>
    </row>
    <row r="1026" spans="1:37" x14ac:dyDescent="0.2">
      <c r="A1026" s="39">
        <v>322</v>
      </c>
      <c r="B1026" s="38" t="s">
        <v>349</v>
      </c>
      <c r="C1026" s="38"/>
      <c r="I1026" s="3"/>
      <c r="J1026" s="14"/>
      <c r="AK1026" s="3"/>
    </row>
    <row r="1027" spans="1:37" x14ac:dyDescent="0.2">
      <c r="A1027" s="39">
        <v>323</v>
      </c>
      <c r="B1027" s="38" t="s">
        <v>46</v>
      </c>
      <c r="C1027" s="38"/>
      <c r="I1027" s="3"/>
      <c r="J1027" s="14"/>
      <c r="AK1027" s="3"/>
    </row>
    <row r="1028" spans="1:37" x14ac:dyDescent="0.2">
      <c r="A1028" s="39">
        <v>324</v>
      </c>
      <c r="B1028" s="38" t="s">
        <v>34</v>
      </c>
      <c r="C1028" s="38"/>
      <c r="I1028" s="3"/>
      <c r="J1028" s="14"/>
      <c r="AK1028" s="3"/>
    </row>
    <row r="1029" spans="1:37" x14ac:dyDescent="0.2">
      <c r="A1029" s="39">
        <v>325</v>
      </c>
      <c r="B1029" s="38" t="s">
        <v>634</v>
      </c>
      <c r="C1029" s="38"/>
      <c r="I1029" s="3"/>
      <c r="J1029" s="14"/>
      <c r="AK1029" s="3"/>
    </row>
    <row r="1030" spans="1:37" x14ac:dyDescent="0.2">
      <c r="A1030" s="39">
        <v>326</v>
      </c>
      <c r="B1030" s="38" t="s">
        <v>350</v>
      </c>
      <c r="C1030" s="38"/>
      <c r="I1030" s="3"/>
      <c r="J1030" s="14"/>
      <c r="AK1030" s="3"/>
    </row>
    <row r="1031" spans="1:37" x14ac:dyDescent="0.2">
      <c r="A1031" s="39">
        <v>327</v>
      </c>
      <c r="B1031" s="38" t="s">
        <v>351</v>
      </c>
      <c r="C1031" s="38"/>
      <c r="I1031" s="3"/>
      <c r="J1031" s="14"/>
      <c r="AK1031" s="3"/>
    </row>
    <row r="1032" spans="1:37" x14ac:dyDescent="0.2">
      <c r="A1032" s="39">
        <v>328</v>
      </c>
      <c r="B1032" s="38" t="s">
        <v>352</v>
      </c>
      <c r="C1032" s="38"/>
      <c r="I1032" s="3"/>
      <c r="J1032" s="14"/>
      <c r="AK1032" s="3"/>
    </row>
    <row r="1033" spans="1:37" x14ac:dyDescent="0.2">
      <c r="A1033" s="39">
        <v>329</v>
      </c>
      <c r="B1033" s="38" t="s">
        <v>353</v>
      </c>
      <c r="C1033" s="38"/>
      <c r="I1033" s="3"/>
      <c r="J1033" s="14"/>
      <c r="AK1033" s="3"/>
    </row>
    <row r="1034" spans="1:37" x14ac:dyDescent="0.2">
      <c r="A1034" s="39">
        <v>330</v>
      </c>
      <c r="B1034" s="38" t="s">
        <v>354</v>
      </c>
      <c r="C1034" s="38"/>
      <c r="I1034" s="3"/>
      <c r="J1034" s="14"/>
      <c r="AK1034" s="3"/>
    </row>
    <row r="1035" spans="1:37" x14ac:dyDescent="0.2">
      <c r="A1035" s="39">
        <v>331</v>
      </c>
      <c r="B1035" s="38" t="s">
        <v>635</v>
      </c>
      <c r="C1035" s="38"/>
      <c r="I1035" s="3"/>
      <c r="J1035" s="14"/>
      <c r="AK1035" s="3"/>
    </row>
    <row r="1036" spans="1:37" x14ac:dyDescent="0.2">
      <c r="A1036" s="39">
        <v>332</v>
      </c>
      <c r="B1036" s="38" t="s">
        <v>580</v>
      </c>
      <c r="C1036" s="38"/>
      <c r="I1036" s="3"/>
      <c r="J1036" s="14"/>
      <c r="AK1036" s="3"/>
    </row>
    <row r="1037" spans="1:37" x14ac:dyDescent="0.2">
      <c r="A1037" s="39">
        <v>333</v>
      </c>
      <c r="B1037" s="38" t="s">
        <v>355</v>
      </c>
      <c r="C1037" s="38"/>
      <c r="I1037" s="3"/>
      <c r="J1037" s="14"/>
      <c r="AK1037" s="3"/>
    </row>
    <row r="1038" spans="1:37" x14ac:dyDescent="0.2">
      <c r="A1038" s="39">
        <v>334</v>
      </c>
      <c r="B1038" s="38" t="s">
        <v>356</v>
      </c>
      <c r="C1038" s="38"/>
      <c r="I1038" s="3"/>
      <c r="J1038" s="14"/>
      <c r="AK1038" s="3"/>
    </row>
    <row r="1039" spans="1:37" x14ac:dyDescent="0.2">
      <c r="A1039" s="39">
        <v>335</v>
      </c>
      <c r="B1039" s="38" t="s">
        <v>357</v>
      </c>
      <c r="C1039" s="38"/>
      <c r="I1039" s="3"/>
      <c r="J1039" s="14"/>
      <c r="AK1039" s="3"/>
    </row>
    <row r="1040" spans="1:37" x14ac:dyDescent="0.2">
      <c r="A1040" s="39">
        <v>336</v>
      </c>
      <c r="B1040" s="38" t="s">
        <v>358</v>
      </c>
      <c r="C1040" s="38"/>
      <c r="I1040" s="3"/>
      <c r="J1040" s="14"/>
      <c r="AK1040" s="3"/>
    </row>
    <row r="1041" spans="1:37" x14ac:dyDescent="0.2">
      <c r="A1041" s="39">
        <v>337</v>
      </c>
      <c r="B1041" s="38" t="s">
        <v>359</v>
      </c>
      <c r="C1041" s="38"/>
      <c r="I1041" s="3"/>
      <c r="J1041" s="14"/>
      <c r="AK1041" s="3"/>
    </row>
    <row r="1042" spans="1:37" x14ac:dyDescent="0.2">
      <c r="A1042" s="39">
        <v>338</v>
      </c>
      <c r="B1042" s="38" t="s">
        <v>360</v>
      </c>
      <c r="C1042" s="38"/>
      <c r="I1042" s="3"/>
      <c r="J1042" s="14"/>
      <c r="AK1042" s="3"/>
    </row>
    <row r="1043" spans="1:37" x14ac:dyDescent="0.2">
      <c r="A1043" s="39">
        <v>339</v>
      </c>
      <c r="B1043" s="38" t="s">
        <v>361</v>
      </c>
      <c r="C1043" s="38"/>
      <c r="I1043" s="3"/>
      <c r="J1043" s="14"/>
      <c r="AK1043" s="3"/>
    </row>
    <row r="1044" spans="1:37" x14ac:dyDescent="0.2">
      <c r="A1044" s="39">
        <v>340</v>
      </c>
      <c r="B1044" s="38" t="s">
        <v>362</v>
      </c>
      <c r="C1044" s="38"/>
      <c r="I1044" s="3"/>
      <c r="J1044" s="14"/>
      <c r="AK1044" s="3"/>
    </row>
    <row r="1045" spans="1:37" x14ac:dyDescent="0.2">
      <c r="A1045" s="39">
        <v>341</v>
      </c>
      <c r="B1045" s="38" t="s">
        <v>363</v>
      </c>
      <c r="C1045" s="38"/>
      <c r="I1045" s="3"/>
      <c r="J1045" s="14"/>
      <c r="AK1045" s="3"/>
    </row>
    <row r="1046" spans="1:37" x14ac:dyDescent="0.2">
      <c r="A1046" s="39">
        <v>342</v>
      </c>
      <c r="B1046" s="38" t="s">
        <v>364</v>
      </c>
      <c r="C1046" s="38"/>
      <c r="I1046" s="3"/>
      <c r="J1046" s="14"/>
      <c r="AK1046" s="3"/>
    </row>
    <row r="1047" spans="1:37" x14ac:dyDescent="0.2">
      <c r="A1047" s="39">
        <v>343</v>
      </c>
      <c r="B1047" s="38" t="s">
        <v>366</v>
      </c>
      <c r="C1047" s="38"/>
      <c r="I1047" s="3"/>
      <c r="J1047" s="14"/>
      <c r="AK1047" s="3"/>
    </row>
    <row r="1048" spans="1:37" x14ac:dyDescent="0.2">
      <c r="A1048" s="39">
        <v>344</v>
      </c>
      <c r="B1048" s="38" t="s">
        <v>365</v>
      </c>
      <c r="C1048" s="38"/>
      <c r="I1048" s="3"/>
      <c r="J1048" s="14"/>
      <c r="AK1048" s="3"/>
    </row>
    <row r="1049" spans="1:37" x14ac:dyDescent="0.2">
      <c r="A1049" s="39">
        <v>345</v>
      </c>
      <c r="B1049" s="38" t="s">
        <v>367</v>
      </c>
      <c r="C1049" s="38"/>
      <c r="I1049" s="3"/>
      <c r="J1049" s="14"/>
      <c r="AK1049" s="3"/>
    </row>
    <row r="1050" spans="1:37" x14ac:dyDescent="0.2">
      <c r="A1050" s="39">
        <v>346</v>
      </c>
      <c r="B1050" s="38" t="s">
        <v>368</v>
      </c>
      <c r="C1050" s="38"/>
      <c r="I1050" s="3"/>
      <c r="J1050" s="14"/>
      <c r="AK1050" s="3"/>
    </row>
    <row r="1051" spans="1:37" x14ac:dyDescent="0.2">
      <c r="A1051" s="39">
        <v>347</v>
      </c>
      <c r="B1051" s="38" t="s">
        <v>43</v>
      </c>
      <c r="C1051" s="38"/>
      <c r="I1051" s="3"/>
      <c r="J1051" s="14"/>
      <c r="AK1051" s="3"/>
    </row>
    <row r="1052" spans="1:37" x14ac:dyDescent="0.2">
      <c r="A1052" s="39">
        <v>348</v>
      </c>
      <c r="B1052" s="38" t="s">
        <v>369</v>
      </c>
      <c r="C1052" s="38"/>
      <c r="I1052" s="3"/>
      <c r="J1052" s="14"/>
      <c r="AK1052" s="3"/>
    </row>
    <row r="1053" spans="1:37" x14ac:dyDescent="0.2">
      <c r="A1053" s="39">
        <v>349</v>
      </c>
      <c r="B1053" s="38" t="s">
        <v>581</v>
      </c>
      <c r="C1053" s="38"/>
      <c r="I1053" s="3"/>
      <c r="J1053" s="14"/>
      <c r="AK1053" s="3"/>
    </row>
    <row r="1054" spans="1:37" x14ac:dyDescent="0.2">
      <c r="A1054" s="39">
        <v>350</v>
      </c>
      <c r="B1054" s="38" t="s">
        <v>370</v>
      </c>
      <c r="C1054" s="38"/>
      <c r="I1054" s="3"/>
      <c r="J1054" s="14"/>
      <c r="AK1054" s="3"/>
    </row>
    <row r="1055" spans="1:37" x14ac:dyDescent="0.2">
      <c r="A1055" s="39">
        <v>351</v>
      </c>
      <c r="B1055" s="38" t="s">
        <v>582</v>
      </c>
      <c r="C1055" s="38"/>
      <c r="I1055" s="3"/>
      <c r="J1055" s="14"/>
      <c r="AK1055" s="3"/>
    </row>
    <row r="1056" spans="1:37" x14ac:dyDescent="0.2">
      <c r="A1056" s="39">
        <v>352</v>
      </c>
      <c r="B1056" s="38" t="s">
        <v>371</v>
      </c>
      <c r="C1056" s="38"/>
      <c r="I1056" s="3"/>
      <c r="J1056" s="14"/>
      <c r="AK1056" s="3"/>
    </row>
    <row r="1057" spans="1:37" x14ac:dyDescent="0.2">
      <c r="A1057" s="39">
        <v>353</v>
      </c>
      <c r="B1057" s="38" t="s">
        <v>372</v>
      </c>
      <c r="C1057" s="38"/>
      <c r="I1057" s="3"/>
      <c r="J1057" s="14"/>
      <c r="AK1057" s="3"/>
    </row>
    <row r="1058" spans="1:37" x14ac:dyDescent="0.2">
      <c r="A1058" s="39">
        <v>354</v>
      </c>
      <c r="B1058" s="38" t="s">
        <v>373</v>
      </c>
      <c r="C1058" s="38"/>
      <c r="I1058" s="3"/>
      <c r="J1058" s="14"/>
      <c r="AK1058" s="3"/>
    </row>
    <row r="1059" spans="1:37" x14ac:dyDescent="0.2">
      <c r="A1059" s="39">
        <v>355</v>
      </c>
      <c r="B1059" s="38" t="s">
        <v>100</v>
      </c>
      <c r="C1059" s="38"/>
      <c r="I1059" s="3"/>
      <c r="J1059" s="14"/>
      <c r="AK1059" s="3"/>
    </row>
    <row r="1060" spans="1:37" x14ac:dyDescent="0.2">
      <c r="A1060" s="39">
        <v>356</v>
      </c>
      <c r="B1060" s="38" t="s">
        <v>374</v>
      </c>
      <c r="C1060" s="38"/>
      <c r="I1060" s="3"/>
      <c r="J1060" s="14"/>
      <c r="AK1060" s="3"/>
    </row>
    <row r="1061" spans="1:37" x14ac:dyDescent="0.2">
      <c r="A1061" s="39">
        <v>357</v>
      </c>
      <c r="B1061" s="38" t="s">
        <v>375</v>
      </c>
      <c r="C1061" s="38"/>
      <c r="I1061" s="3"/>
      <c r="J1061" s="14"/>
      <c r="AK1061" s="3"/>
    </row>
    <row r="1062" spans="1:37" x14ac:dyDescent="0.2">
      <c r="A1062" s="39">
        <v>358</v>
      </c>
      <c r="B1062" s="38" t="s">
        <v>376</v>
      </c>
      <c r="C1062" s="38"/>
      <c r="I1062" s="3"/>
      <c r="J1062" s="14"/>
      <c r="AK1062" s="3"/>
    </row>
    <row r="1063" spans="1:37" x14ac:dyDescent="0.2">
      <c r="A1063" s="39">
        <v>359</v>
      </c>
      <c r="B1063" s="38" t="s">
        <v>120</v>
      </c>
      <c r="C1063" s="38"/>
      <c r="I1063" s="3"/>
      <c r="J1063" s="14"/>
      <c r="AK1063" s="3"/>
    </row>
    <row r="1064" spans="1:37" x14ac:dyDescent="0.2">
      <c r="A1064" s="39">
        <v>360</v>
      </c>
      <c r="B1064" s="38" t="s">
        <v>377</v>
      </c>
      <c r="C1064" s="38"/>
      <c r="I1064" s="3"/>
      <c r="J1064" s="14"/>
      <c r="AK1064" s="3"/>
    </row>
    <row r="1065" spans="1:37" x14ac:dyDescent="0.2">
      <c r="A1065" s="39">
        <v>361</v>
      </c>
      <c r="B1065" s="38" t="s">
        <v>378</v>
      </c>
      <c r="C1065" s="38"/>
      <c r="I1065" s="3"/>
      <c r="J1065" s="14"/>
      <c r="AK1065" s="3"/>
    </row>
    <row r="1066" spans="1:37" x14ac:dyDescent="0.2">
      <c r="A1066" s="39">
        <v>362</v>
      </c>
      <c r="B1066" s="38" t="s">
        <v>93</v>
      </c>
      <c r="C1066" s="38"/>
      <c r="I1066" s="3"/>
      <c r="J1066" s="14"/>
      <c r="AK1066" s="3"/>
    </row>
    <row r="1067" spans="1:37" x14ac:dyDescent="0.2">
      <c r="A1067" s="39">
        <v>363</v>
      </c>
      <c r="B1067" s="38" t="s">
        <v>583</v>
      </c>
      <c r="C1067" s="38"/>
      <c r="I1067" s="3"/>
      <c r="J1067" s="14"/>
      <c r="AK1067" s="3"/>
    </row>
    <row r="1068" spans="1:37" x14ac:dyDescent="0.2">
      <c r="A1068" s="39">
        <v>364</v>
      </c>
      <c r="B1068" s="38" t="s">
        <v>584</v>
      </c>
      <c r="C1068" s="38"/>
      <c r="I1068" s="3"/>
      <c r="J1068" s="14"/>
      <c r="AK1068" s="3"/>
    </row>
    <row r="1069" spans="1:37" x14ac:dyDescent="0.2">
      <c r="A1069" s="39">
        <v>365</v>
      </c>
      <c r="B1069" s="38" t="s">
        <v>121</v>
      </c>
      <c r="C1069" s="38"/>
      <c r="I1069" s="3"/>
      <c r="J1069" s="14"/>
      <c r="AK1069" s="3"/>
    </row>
    <row r="1070" spans="1:37" x14ac:dyDescent="0.2">
      <c r="A1070" s="39">
        <v>366</v>
      </c>
      <c r="B1070" s="38" t="s">
        <v>379</v>
      </c>
      <c r="C1070" s="38"/>
      <c r="I1070" s="3"/>
      <c r="J1070" s="14"/>
      <c r="AK1070" s="3"/>
    </row>
    <row r="1071" spans="1:37" x14ac:dyDescent="0.2">
      <c r="A1071" s="39">
        <v>367</v>
      </c>
      <c r="B1071" s="38" t="s">
        <v>380</v>
      </c>
      <c r="C1071" s="38"/>
      <c r="I1071" s="3"/>
      <c r="J1071" s="14"/>
      <c r="AK1071" s="3"/>
    </row>
    <row r="1072" spans="1:37" x14ac:dyDescent="0.2">
      <c r="A1072" s="39">
        <v>368</v>
      </c>
      <c r="B1072" s="38" t="s">
        <v>636</v>
      </c>
      <c r="C1072" s="38"/>
      <c r="I1072" s="3"/>
      <c r="J1072" s="14"/>
      <c r="AK1072" s="3"/>
    </row>
    <row r="1073" spans="1:37" x14ac:dyDescent="0.2">
      <c r="A1073" s="39">
        <v>369</v>
      </c>
      <c r="B1073" s="38" t="s">
        <v>637</v>
      </c>
      <c r="C1073" s="38"/>
      <c r="I1073" s="3"/>
      <c r="J1073" s="14"/>
      <c r="AK1073" s="3"/>
    </row>
    <row r="1074" spans="1:37" x14ac:dyDescent="0.2">
      <c r="A1074" s="39">
        <v>370</v>
      </c>
      <c r="B1074" s="38" t="s">
        <v>585</v>
      </c>
      <c r="C1074" s="38"/>
      <c r="I1074" s="3"/>
      <c r="J1074" s="14"/>
      <c r="AK1074" s="3"/>
    </row>
    <row r="1075" spans="1:37" x14ac:dyDescent="0.2">
      <c r="A1075" s="39">
        <v>371</v>
      </c>
      <c r="B1075" s="38" t="s">
        <v>381</v>
      </c>
      <c r="C1075" s="38"/>
      <c r="I1075" s="3"/>
      <c r="J1075" s="14"/>
      <c r="AK1075" s="3"/>
    </row>
    <row r="1076" spans="1:37" x14ac:dyDescent="0.2">
      <c r="A1076" s="39">
        <v>372</v>
      </c>
      <c r="B1076" s="38" t="s">
        <v>382</v>
      </c>
      <c r="C1076" s="38"/>
      <c r="I1076" s="3"/>
      <c r="J1076" s="14"/>
      <c r="AK1076" s="3"/>
    </row>
    <row r="1077" spans="1:37" x14ac:dyDescent="0.2">
      <c r="A1077" s="39">
        <v>373</v>
      </c>
      <c r="B1077" s="38" t="s">
        <v>383</v>
      </c>
      <c r="C1077" s="38"/>
      <c r="I1077" s="3"/>
      <c r="J1077" s="14"/>
      <c r="AK1077" s="3"/>
    </row>
    <row r="1078" spans="1:37" x14ac:dyDescent="0.2">
      <c r="A1078" s="39">
        <v>374</v>
      </c>
      <c r="B1078" s="38" t="s">
        <v>384</v>
      </c>
      <c r="C1078" s="38"/>
      <c r="I1078" s="3"/>
      <c r="J1078" s="14"/>
      <c r="AK1078" s="3"/>
    </row>
    <row r="1079" spans="1:37" x14ac:dyDescent="0.2">
      <c r="A1079" s="39">
        <v>375</v>
      </c>
      <c r="B1079" s="38" t="s">
        <v>385</v>
      </c>
      <c r="C1079" s="38"/>
      <c r="I1079" s="3"/>
      <c r="J1079" s="14"/>
      <c r="AK1079" s="3"/>
    </row>
    <row r="1080" spans="1:37" x14ac:dyDescent="0.2">
      <c r="A1080" s="39">
        <v>376</v>
      </c>
      <c r="B1080" s="38" t="s">
        <v>386</v>
      </c>
      <c r="C1080" s="38"/>
      <c r="I1080" s="3"/>
      <c r="J1080" s="14"/>
      <c r="AK1080" s="3"/>
    </row>
    <row r="1081" spans="1:37" x14ac:dyDescent="0.2">
      <c r="A1081" s="39">
        <v>377</v>
      </c>
      <c r="B1081" s="38" t="s">
        <v>387</v>
      </c>
      <c r="C1081" s="38"/>
      <c r="I1081" s="3"/>
      <c r="J1081" s="14"/>
      <c r="AK1081" s="3"/>
    </row>
    <row r="1082" spans="1:37" x14ac:dyDescent="0.2">
      <c r="A1082" s="39">
        <v>378</v>
      </c>
      <c r="B1082" s="38" t="s">
        <v>125</v>
      </c>
      <c r="C1082" s="38"/>
      <c r="I1082" s="3"/>
      <c r="J1082" s="14"/>
      <c r="AK1082" s="3"/>
    </row>
    <row r="1083" spans="1:37" x14ac:dyDescent="0.2">
      <c r="A1083" s="39">
        <v>379</v>
      </c>
      <c r="B1083" s="38" t="s">
        <v>586</v>
      </c>
      <c r="C1083" s="38"/>
      <c r="I1083" s="3"/>
      <c r="J1083" s="14"/>
      <c r="AK1083" s="3"/>
    </row>
    <row r="1084" spans="1:37" x14ac:dyDescent="0.2">
      <c r="A1084" s="39">
        <v>380</v>
      </c>
      <c r="B1084" s="38" t="s">
        <v>587</v>
      </c>
      <c r="C1084" s="38"/>
      <c r="I1084" s="3"/>
      <c r="J1084" s="14"/>
      <c r="AK1084" s="3"/>
    </row>
    <row r="1085" spans="1:37" x14ac:dyDescent="0.2">
      <c r="A1085" s="39">
        <v>381</v>
      </c>
      <c r="B1085" s="38" t="s">
        <v>388</v>
      </c>
      <c r="C1085" s="38"/>
      <c r="I1085" s="3"/>
      <c r="J1085" s="14"/>
      <c r="AK1085" s="3"/>
    </row>
    <row r="1086" spans="1:37" x14ac:dyDescent="0.2">
      <c r="A1086" s="39">
        <v>382</v>
      </c>
      <c r="B1086" s="38" t="s">
        <v>638</v>
      </c>
      <c r="C1086" s="38"/>
      <c r="I1086" s="3"/>
      <c r="J1086" s="14"/>
      <c r="AK1086" s="3"/>
    </row>
    <row r="1087" spans="1:37" x14ac:dyDescent="0.2">
      <c r="A1087" s="39">
        <v>383</v>
      </c>
      <c r="B1087" s="38" t="s">
        <v>389</v>
      </c>
      <c r="C1087" s="38"/>
      <c r="I1087" s="3"/>
      <c r="J1087" s="14"/>
      <c r="AK1087" s="3"/>
    </row>
    <row r="1088" spans="1:37" x14ac:dyDescent="0.2">
      <c r="A1088" s="39">
        <v>384</v>
      </c>
      <c r="B1088" s="38" t="s">
        <v>103</v>
      </c>
      <c r="C1088" s="38"/>
      <c r="I1088" s="3"/>
      <c r="J1088" s="14"/>
      <c r="AK1088" s="3"/>
    </row>
    <row r="1089" spans="1:37" x14ac:dyDescent="0.2">
      <c r="A1089" s="39">
        <v>385</v>
      </c>
      <c r="B1089" s="38" t="s">
        <v>106</v>
      </c>
      <c r="C1089" s="38"/>
      <c r="I1089" s="3"/>
      <c r="J1089" s="14"/>
      <c r="AK1089" s="3"/>
    </row>
    <row r="1090" spans="1:37" x14ac:dyDescent="0.2">
      <c r="A1090" s="39">
        <v>386</v>
      </c>
      <c r="B1090" s="38" t="s">
        <v>390</v>
      </c>
      <c r="C1090" s="38"/>
      <c r="I1090" s="3"/>
      <c r="J1090" s="14"/>
      <c r="AK1090" s="3"/>
    </row>
    <row r="1091" spans="1:37" x14ac:dyDescent="0.2">
      <c r="A1091" s="39">
        <v>387</v>
      </c>
      <c r="B1091" s="38" t="s">
        <v>391</v>
      </c>
      <c r="C1091" s="38"/>
      <c r="I1091" s="3"/>
      <c r="J1091" s="14"/>
      <c r="AK1091" s="3"/>
    </row>
    <row r="1092" spans="1:37" x14ac:dyDescent="0.2">
      <c r="A1092" s="39">
        <v>388</v>
      </c>
      <c r="B1092" s="38" t="s">
        <v>392</v>
      </c>
      <c r="C1092" s="38"/>
      <c r="I1092" s="3"/>
      <c r="J1092" s="14"/>
      <c r="AK1092" s="3"/>
    </row>
    <row r="1093" spans="1:37" x14ac:dyDescent="0.2">
      <c r="A1093" s="39">
        <v>389</v>
      </c>
      <c r="B1093" s="38" t="s">
        <v>28</v>
      </c>
      <c r="C1093" s="38"/>
      <c r="I1093" s="3"/>
      <c r="J1093" s="14"/>
      <c r="AK1093" s="3"/>
    </row>
    <row r="1094" spans="1:37" x14ac:dyDescent="0.2">
      <c r="A1094" s="39">
        <v>390</v>
      </c>
      <c r="B1094" s="38" t="s">
        <v>639</v>
      </c>
      <c r="C1094" s="38"/>
      <c r="I1094" s="3"/>
      <c r="J1094" s="14"/>
      <c r="AK1094" s="3"/>
    </row>
    <row r="1095" spans="1:37" x14ac:dyDescent="0.2">
      <c r="A1095" s="39">
        <v>391</v>
      </c>
      <c r="B1095" s="38" t="s">
        <v>393</v>
      </c>
      <c r="C1095" s="38"/>
      <c r="I1095" s="3"/>
      <c r="J1095" s="14"/>
      <c r="AK1095" s="3"/>
    </row>
    <row r="1096" spans="1:37" x14ac:dyDescent="0.2">
      <c r="A1096" s="39">
        <v>392</v>
      </c>
      <c r="B1096" s="38" t="s">
        <v>394</v>
      </c>
      <c r="C1096" s="38"/>
      <c r="I1096" s="3"/>
      <c r="J1096" s="14"/>
      <c r="AK1096" s="3"/>
    </row>
    <row r="1097" spans="1:37" x14ac:dyDescent="0.2">
      <c r="A1097" s="39">
        <v>393</v>
      </c>
      <c r="B1097" s="38" t="s">
        <v>395</v>
      </c>
      <c r="C1097" s="38"/>
      <c r="I1097" s="3"/>
      <c r="J1097" s="14"/>
      <c r="AK1097" s="3"/>
    </row>
    <row r="1098" spans="1:37" x14ac:dyDescent="0.2">
      <c r="A1098" s="39">
        <v>394</v>
      </c>
      <c r="B1098" s="38" t="s">
        <v>396</v>
      </c>
      <c r="C1098" s="38"/>
      <c r="I1098" s="3"/>
      <c r="J1098" s="14"/>
      <c r="AK1098" s="3"/>
    </row>
    <row r="1099" spans="1:37" x14ac:dyDescent="0.2">
      <c r="A1099" s="39">
        <v>395</v>
      </c>
      <c r="B1099" s="38" t="s">
        <v>70</v>
      </c>
      <c r="C1099" s="38"/>
      <c r="I1099" s="3"/>
      <c r="J1099" s="14"/>
      <c r="AK1099" s="3"/>
    </row>
    <row r="1100" spans="1:37" x14ac:dyDescent="0.2">
      <c r="A1100" s="39">
        <v>396</v>
      </c>
      <c r="B1100" s="38" t="s">
        <v>397</v>
      </c>
      <c r="C1100" s="38"/>
      <c r="I1100" s="3"/>
      <c r="J1100" s="14"/>
      <c r="AK1100" s="3"/>
    </row>
    <row r="1101" spans="1:37" x14ac:dyDescent="0.2">
      <c r="A1101" s="39">
        <v>397</v>
      </c>
      <c r="B1101" s="38" t="s">
        <v>398</v>
      </c>
      <c r="C1101" s="38"/>
      <c r="I1101" s="3"/>
      <c r="J1101" s="14"/>
      <c r="AK1101" s="3"/>
    </row>
    <row r="1102" spans="1:37" x14ac:dyDescent="0.2">
      <c r="A1102" s="39">
        <v>398</v>
      </c>
      <c r="B1102" s="38" t="s">
        <v>399</v>
      </c>
      <c r="C1102" s="38"/>
      <c r="I1102" s="3"/>
      <c r="J1102" s="14"/>
      <c r="AK1102" s="3"/>
    </row>
    <row r="1103" spans="1:37" x14ac:dyDescent="0.2">
      <c r="A1103" s="39">
        <v>399</v>
      </c>
      <c r="B1103" s="38" t="s">
        <v>400</v>
      </c>
      <c r="C1103" s="38"/>
      <c r="I1103" s="3"/>
      <c r="J1103" s="14"/>
      <c r="AK1103" s="3"/>
    </row>
    <row r="1104" spans="1:37" x14ac:dyDescent="0.2">
      <c r="A1104" s="39">
        <v>400</v>
      </c>
      <c r="B1104" s="38" t="s">
        <v>4</v>
      </c>
      <c r="C1104" s="38"/>
      <c r="I1104" s="3"/>
      <c r="J1104" s="14"/>
      <c r="AK1104" s="3"/>
    </row>
    <row r="1105" spans="1:37" x14ac:dyDescent="0.2">
      <c r="A1105" s="39">
        <v>401</v>
      </c>
      <c r="B1105" s="38" t="s">
        <v>50</v>
      </c>
      <c r="C1105" s="38"/>
      <c r="I1105" s="3"/>
      <c r="J1105" s="14"/>
      <c r="AK1105" s="3"/>
    </row>
    <row r="1106" spans="1:37" x14ac:dyDescent="0.2">
      <c r="A1106" s="39">
        <v>402</v>
      </c>
      <c r="B1106" s="38" t="s">
        <v>401</v>
      </c>
      <c r="C1106" s="38"/>
      <c r="I1106" s="3"/>
      <c r="J1106" s="14"/>
      <c r="AK1106" s="3"/>
    </row>
    <row r="1107" spans="1:37" x14ac:dyDescent="0.2">
      <c r="A1107" s="39">
        <v>403</v>
      </c>
      <c r="B1107" s="38" t="s">
        <v>402</v>
      </c>
      <c r="C1107" s="38"/>
      <c r="I1107" s="3"/>
      <c r="J1107" s="14"/>
      <c r="AK1107" s="3"/>
    </row>
    <row r="1108" spans="1:37" x14ac:dyDescent="0.2">
      <c r="A1108" s="39">
        <v>404</v>
      </c>
      <c r="B1108" s="38" t="s">
        <v>403</v>
      </c>
      <c r="C1108" s="38"/>
      <c r="I1108" s="3"/>
      <c r="J1108" s="14"/>
      <c r="AK1108" s="3"/>
    </row>
    <row r="1109" spans="1:37" x14ac:dyDescent="0.2">
      <c r="A1109" s="39">
        <v>405</v>
      </c>
      <c r="B1109" s="38" t="s">
        <v>33</v>
      </c>
      <c r="C1109" s="38"/>
      <c r="I1109" s="3"/>
      <c r="J1109" s="14"/>
      <c r="AK1109" s="3"/>
    </row>
    <row r="1110" spans="1:37" x14ac:dyDescent="0.2">
      <c r="A1110" s="39">
        <v>406</v>
      </c>
      <c r="B1110" s="38" t="s">
        <v>404</v>
      </c>
      <c r="C1110" s="38"/>
      <c r="I1110" s="3"/>
      <c r="J1110" s="14"/>
      <c r="AK1110" s="3"/>
    </row>
    <row r="1111" spans="1:37" x14ac:dyDescent="0.2">
      <c r="A1111" s="39">
        <v>407</v>
      </c>
      <c r="B1111" s="38" t="s">
        <v>405</v>
      </c>
      <c r="C1111" s="38"/>
      <c r="I1111" s="3"/>
      <c r="J1111" s="14"/>
      <c r="AK1111" s="3"/>
    </row>
    <row r="1112" spans="1:37" x14ac:dyDescent="0.2">
      <c r="A1112" s="39">
        <v>408</v>
      </c>
      <c r="B1112" s="38" t="s">
        <v>406</v>
      </c>
      <c r="C1112" s="38"/>
      <c r="I1112" s="3"/>
      <c r="J1112" s="14"/>
      <c r="AK1112" s="3"/>
    </row>
    <row r="1113" spans="1:37" x14ac:dyDescent="0.2">
      <c r="A1113" s="39">
        <v>409</v>
      </c>
      <c r="B1113" s="38" t="s">
        <v>407</v>
      </c>
      <c r="C1113" s="38"/>
      <c r="I1113" s="3"/>
      <c r="J1113" s="14"/>
      <c r="AK1113" s="3"/>
    </row>
    <row r="1114" spans="1:37" x14ac:dyDescent="0.2">
      <c r="A1114" s="39">
        <v>410</v>
      </c>
      <c r="B1114" s="38" t="s">
        <v>408</v>
      </c>
      <c r="C1114" s="38"/>
      <c r="I1114" s="3"/>
      <c r="J1114" s="14"/>
      <c r="AK1114" s="3"/>
    </row>
    <row r="1115" spans="1:37" x14ac:dyDescent="0.2">
      <c r="A1115" s="39">
        <v>411</v>
      </c>
      <c r="B1115" s="38" t="s">
        <v>409</v>
      </c>
      <c r="C1115" s="38"/>
      <c r="I1115" s="3"/>
      <c r="J1115" s="14"/>
      <c r="AK1115" s="3"/>
    </row>
    <row r="1116" spans="1:37" x14ac:dyDescent="0.2">
      <c r="A1116" s="39">
        <v>412</v>
      </c>
      <c r="B1116" s="38" t="s">
        <v>410</v>
      </c>
      <c r="C1116" s="38"/>
      <c r="I1116" s="3"/>
      <c r="J1116" s="14"/>
      <c r="AK1116" s="3"/>
    </row>
    <row r="1117" spans="1:37" x14ac:dyDescent="0.2">
      <c r="A1117" s="39">
        <v>413</v>
      </c>
      <c r="B1117" s="38" t="s">
        <v>411</v>
      </c>
      <c r="C1117" s="38"/>
      <c r="I1117" s="3"/>
      <c r="J1117" s="14"/>
      <c r="AK1117" s="3"/>
    </row>
    <row r="1118" spans="1:37" x14ac:dyDescent="0.2">
      <c r="A1118" s="39">
        <v>414</v>
      </c>
      <c r="B1118" s="38" t="s">
        <v>412</v>
      </c>
      <c r="C1118" s="38"/>
      <c r="I1118" s="3"/>
      <c r="J1118" s="14"/>
      <c r="AK1118" s="3"/>
    </row>
    <row r="1119" spans="1:37" x14ac:dyDescent="0.2">
      <c r="A1119" s="39">
        <v>415</v>
      </c>
      <c r="B1119" s="38" t="s">
        <v>413</v>
      </c>
      <c r="C1119" s="38"/>
      <c r="I1119" s="3"/>
      <c r="J1119" s="14"/>
      <c r="AK1119" s="3"/>
    </row>
    <row r="1120" spans="1:37" x14ac:dyDescent="0.2">
      <c r="A1120" s="39">
        <v>416</v>
      </c>
      <c r="B1120" s="38" t="s">
        <v>414</v>
      </c>
      <c r="C1120" s="38"/>
      <c r="I1120" s="3"/>
      <c r="J1120" s="14"/>
      <c r="AK1120" s="3"/>
    </row>
    <row r="1121" spans="1:37" x14ac:dyDescent="0.2">
      <c r="A1121" s="39">
        <v>417</v>
      </c>
      <c r="B1121" s="38" t="s">
        <v>640</v>
      </c>
      <c r="C1121" s="38"/>
      <c r="I1121" s="3"/>
      <c r="J1121" s="14"/>
      <c r="AK1121" s="3"/>
    </row>
    <row r="1122" spans="1:37" x14ac:dyDescent="0.2">
      <c r="A1122" s="39">
        <v>418</v>
      </c>
      <c r="B1122" s="38" t="s">
        <v>588</v>
      </c>
      <c r="C1122" s="38"/>
      <c r="I1122" s="3"/>
      <c r="J1122" s="14"/>
      <c r="AK1122" s="3"/>
    </row>
    <row r="1123" spans="1:37" x14ac:dyDescent="0.2">
      <c r="A1123" s="39">
        <v>419</v>
      </c>
      <c r="B1123" s="38" t="s">
        <v>415</v>
      </c>
      <c r="C1123" s="38"/>
      <c r="I1123" s="3"/>
      <c r="J1123" s="14"/>
      <c r="AK1123" s="3"/>
    </row>
    <row r="1124" spans="1:37" x14ac:dyDescent="0.2">
      <c r="A1124" s="39">
        <v>420</v>
      </c>
      <c r="B1124" s="38" t="s">
        <v>416</v>
      </c>
      <c r="C1124" s="38"/>
      <c r="I1124" s="3"/>
      <c r="J1124" s="14"/>
      <c r="AK1124" s="3"/>
    </row>
    <row r="1125" spans="1:37" x14ac:dyDescent="0.2">
      <c r="A1125" s="39">
        <v>421</v>
      </c>
      <c r="B1125" s="38" t="s">
        <v>417</v>
      </c>
      <c r="C1125" s="38"/>
      <c r="I1125" s="3"/>
      <c r="J1125" s="14"/>
      <c r="AK1125" s="3"/>
    </row>
    <row r="1126" spans="1:37" x14ac:dyDescent="0.2">
      <c r="A1126" s="39">
        <v>422</v>
      </c>
      <c r="B1126" s="38" t="s">
        <v>641</v>
      </c>
      <c r="C1126" s="38"/>
      <c r="I1126" s="3"/>
      <c r="J1126" s="14"/>
      <c r="AK1126" s="3"/>
    </row>
    <row r="1127" spans="1:37" x14ac:dyDescent="0.2">
      <c r="A1127" s="39">
        <v>423</v>
      </c>
      <c r="B1127" s="38" t="s">
        <v>418</v>
      </c>
      <c r="C1127" s="38"/>
      <c r="I1127" s="3"/>
      <c r="J1127" s="14"/>
      <c r="AK1127" s="3"/>
    </row>
    <row r="1128" spans="1:37" x14ac:dyDescent="0.2">
      <c r="A1128" s="39">
        <v>424</v>
      </c>
      <c r="B1128" s="38" t="s">
        <v>419</v>
      </c>
      <c r="C1128" s="38"/>
      <c r="I1128" s="3"/>
      <c r="J1128" s="14"/>
      <c r="AK1128" s="3"/>
    </row>
    <row r="1129" spans="1:37" x14ac:dyDescent="0.2">
      <c r="A1129" s="39">
        <v>425</v>
      </c>
      <c r="B1129" s="38" t="s">
        <v>420</v>
      </c>
      <c r="C1129" s="38"/>
      <c r="I1129" s="3"/>
      <c r="J1129" s="14"/>
      <c r="AK1129" s="3"/>
    </row>
    <row r="1130" spans="1:37" x14ac:dyDescent="0.2">
      <c r="A1130" s="39">
        <v>426</v>
      </c>
      <c r="B1130" s="38" t="s">
        <v>642</v>
      </c>
      <c r="C1130" s="38"/>
      <c r="I1130" s="3"/>
      <c r="J1130" s="14"/>
      <c r="AK1130" s="3"/>
    </row>
    <row r="1131" spans="1:37" x14ac:dyDescent="0.2">
      <c r="A1131" s="39">
        <v>427</v>
      </c>
      <c r="B1131" s="38" t="s">
        <v>643</v>
      </c>
      <c r="C1131" s="38"/>
      <c r="I1131" s="3"/>
      <c r="J1131" s="14"/>
      <c r="AK1131" s="3"/>
    </row>
    <row r="1132" spans="1:37" x14ac:dyDescent="0.2">
      <c r="A1132" s="39">
        <v>428</v>
      </c>
      <c r="B1132" s="38" t="s">
        <v>15</v>
      </c>
      <c r="C1132" s="38"/>
      <c r="I1132" s="3"/>
      <c r="J1132" s="14"/>
      <c r="AK1132" s="3"/>
    </row>
    <row r="1133" spans="1:37" x14ac:dyDescent="0.2">
      <c r="A1133" s="39">
        <v>429</v>
      </c>
      <c r="B1133" s="38" t="s">
        <v>421</v>
      </c>
      <c r="C1133" s="38"/>
      <c r="I1133" s="3"/>
      <c r="J1133" s="14"/>
      <c r="AK1133" s="3"/>
    </row>
    <row r="1134" spans="1:37" x14ac:dyDescent="0.2">
      <c r="A1134" s="39">
        <v>430</v>
      </c>
      <c r="B1134" s="38" t="s">
        <v>644</v>
      </c>
      <c r="C1134" s="38"/>
      <c r="I1134" s="3"/>
      <c r="J1134" s="14"/>
      <c r="AK1134" s="3"/>
    </row>
    <row r="1135" spans="1:37" x14ac:dyDescent="0.2">
      <c r="A1135" s="39">
        <v>431</v>
      </c>
      <c r="B1135" s="38" t="s">
        <v>422</v>
      </c>
      <c r="C1135" s="38"/>
      <c r="I1135" s="3"/>
      <c r="J1135" s="14"/>
      <c r="AK1135" s="3"/>
    </row>
    <row r="1136" spans="1:37" x14ac:dyDescent="0.2">
      <c r="A1136" s="39">
        <v>432</v>
      </c>
      <c r="B1136" s="38" t="s">
        <v>423</v>
      </c>
      <c r="C1136" s="38"/>
      <c r="I1136" s="3"/>
      <c r="J1136" s="14"/>
      <c r="AK1136" s="3"/>
    </row>
    <row r="1137" spans="1:37" x14ac:dyDescent="0.2">
      <c r="A1137" s="39">
        <v>433</v>
      </c>
      <c r="B1137" s="38" t="s">
        <v>424</v>
      </c>
      <c r="C1137" s="38"/>
      <c r="I1137" s="3"/>
      <c r="J1137" s="14"/>
      <c r="AK1137" s="3"/>
    </row>
    <row r="1138" spans="1:37" x14ac:dyDescent="0.2">
      <c r="A1138" s="39">
        <v>434</v>
      </c>
      <c r="B1138" s="38" t="s">
        <v>425</v>
      </c>
      <c r="C1138" s="38"/>
      <c r="I1138" s="3"/>
      <c r="J1138" s="14"/>
      <c r="AK1138" s="3"/>
    </row>
    <row r="1139" spans="1:37" x14ac:dyDescent="0.2">
      <c r="A1139" s="39">
        <v>435</v>
      </c>
      <c r="B1139" s="38" t="s">
        <v>589</v>
      </c>
      <c r="C1139" s="38"/>
      <c r="I1139" s="3"/>
      <c r="J1139" s="14"/>
      <c r="AK1139" s="3"/>
    </row>
    <row r="1140" spans="1:37" x14ac:dyDescent="0.2">
      <c r="A1140" s="39">
        <v>436</v>
      </c>
      <c r="B1140" s="38" t="s">
        <v>426</v>
      </c>
      <c r="C1140" s="38"/>
      <c r="I1140" s="3"/>
      <c r="J1140" s="14"/>
      <c r="AK1140" s="3"/>
    </row>
    <row r="1141" spans="1:37" x14ac:dyDescent="0.2">
      <c r="A1141" s="39">
        <v>437</v>
      </c>
      <c r="B1141" s="38" t="s">
        <v>427</v>
      </c>
      <c r="C1141" s="38"/>
      <c r="I1141" s="3"/>
      <c r="J1141" s="14"/>
      <c r="AK1141" s="3"/>
    </row>
    <row r="1142" spans="1:37" x14ac:dyDescent="0.2">
      <c r="A1142" s="39">
        <v>438</v>
      </c>
      <c r="B1142" s="38" t="s">
        <v>428</v>
      </c>
      <c r="C1142" s="38"/>
      <c r="I1142" s="3"/>
      <c r="J1142" s="14"/>
      <c r="AK1142" s="3"/>
    </row>
    <row r="1143" spans="1:37" x14ac:dyDescent="0.2">
      <c r="A1143" s="39">
        <v>439</v>
      </c>
      <c r="B1143" s="38" t="s">
        <v>429</v>
      </c>
      <c r="C1143" s="38"/>
      <c r="I1143" s="3"/>
      <c r="J1143" s="14"/>
      <c r="AK1143" s="3"/>
    </row>
    <row r="1144" spans="1:37" x14ac:dyDescent="0.2">
      <c r="A1144" s="39">
        <v>440</v>
      </c>
      <c r="B1144" s="38" t="s">
        <v>590</v>
      </c>
      <c r="C1144" s="38"/>
      <c r="I1144" s="3"/>
      <c r="J1144" s="14"/>
      <c r="AK1144" s="3"/>
    </row>
    <row r="1145" spans="1:37" x14ac:dyDescent="0.2">
      <c r="A1145" s="39">
        <v>441</v>
      </c>
      <c r="B1145" s="38" t="s">
        <v>16</v>
      </c>
      <c r="C1145" s="38"/>
      <c r="I1145" s="3"/>
      <c r="J1145" s="14"/>
      <c r="AK1145" s="3"/>
    </row>
    <row r="1146" spans="1:37" x14ac:dyDescent="0.2">
      <c r="A1146" s="39">
        <v>442</v>
      </c>
      <c r="B1146" s="38" t="s">
        <v>430</v>
      </c>
      <c r="C1146" s="38"/>
      <c r="I1146" s="3"/>
      <c r="J1146" s="14"/>
      <c r="AK1146" s="3"/>
    </row>
    <row r="1147" spans="1:37" x14ac:dyDescent="0.2">
      <c r="A1147" s="39">
        <v>443</v>
      </c>
      <c r="B1147" s="38" t="s">
        <v>431</v>
      </c>
      <c r="C1147" s="38"/>
      <c r="I1147" s="3"/>
      <c r="J1147" s="14"/>
      <c r="AK1147" s="3"/>
    </row>
    <row r="1148" spans="1:37" x14ac:dyDescent="0.2">
      <c r="A1148" s="39">
        <v>444</v>
      </c>
      <c r="B1148" s="38" t="s">
        <v>432</v>
      </c>
      <c r="C1148" s="38"/>
      <c r="I1148" s="3"/>
      <c r="J1148" s="14"/>
      <c r="AK1148" s="3"/>
    </row>
    <row r="1149" spans="1:37" x14ac:dyDescent="0.2">
      <c r="A1149" s="39">
        <v>445</v>
      </c>
      <c r="B1149" s="38" t="s">
        <v>433</v>
      </c>
      <c r="C1149" s="38"/>
      <c r="I1149" s="3"/>
      <c r="J1149" s="14"/>
      <c r="AK1149" s="3"/>
    </row>
    <row r="1150" spans="1:37" x14ac:dyDescent="0.2">
      <c r="A1150" s="39">
        <v>446</v>
      </c>
      <c r="B1150" s="38" t="s">
        <v>434</v>
      </c>
      <c r="C1150" s="38"/>
      <c r="I1150" s="3"/>
      <c r="J1150" s="14"/>
      <c r="AK1150" s="3"/>
    </row>
    <row r="1151" spans="1:37" x14ac:dyDescent="0.2">
      <c r="A1151" s="39">
        <v>447</v>
      </c>
      <c r="B1151" s="38" t="s">
        <v>435</v>
      </c>
      <c r="C1151" s="38"/>
      <c r="I1151" s="3"/>
      <c r="J1151" s="14"/>
      <c r="AK1151" s="3"/>
    </row>
    <row r="1152" spans="1:37" x14ac:dyDescent="0.2">
      <c r="A1152" s="39">
        <v>448</v>
      </c>
      <c r="B1152" s="38" t="s">
        <v>53</v>
      </c>
      <c r="C1152" s="38"/>
      <c r="I1152" s="3"/>
      <c r="J1152" s="14"/>
      <c r="AK1152" s="3"/>
    </row>
    <row r="1153" spans="1:37" x14ac:dyDescent="0.2">
      <c r="A1153" s="39">
        <v>449</v>
      </c>
      <c r="B1153" s="38" t="s">
        <v>436</v>
      </c>
      <c r="C1153" s="38"/>
      <c r="I1153" s="3"/>
      <c r="J1153" s="14"/>
      <c r="AK1153" s="3"/>
    </row>
    <row r="1154" spans="1:37" x14ac:dyDescent="0.2">
      <c r="A1154" s="39">
        <v>450</v>
      </c>
      <c r="B1154" s="38" t="s">
        <v>437</v>
      </c>
      <c r="C1154" s="38"/>
      <c r="I1154" s="3"/>
      <c r="J1154" s="14"/>
      <c r="AK1154" s="3"/>
    </row>
    <row r="1155" spans="1:37" x14ac:dyDescent="0.2">
      <c r="A1155" s="39">
        <v>451</v>
      </c>
      <c r="B1155" s="38" t="s">
        <v>591</v>
      </c>
      <c r="C1155" s="38"/>
      <c r="I1155" s="3"/>
      <c r="J1155" s="14"/>
      <c r="AK1155" s="3"/>
    </row>
    <row r="1156" spans="1:37" x14ac:dyDescent="0.2">
      <c r="A1156" s="39">
        <v>452</v>
      </c>
      <c r="B1156" s="38" t="s">
        <v>17</v>
      </c>
      <c r="C1156" s="38"/>
      <c r="I1156" s="3"/>
      <c r="J1156" s="14"/>
      <c r="AK1156" s="3"/>
    </row>
    <row r="1157" spans="1:37" x14ac:dyDescent="0.2">
      <c r="A1157" s="39">
        <v>453</v>
      </c>
      <c r="B1157" s="38" t="s">
        <v>438</v>
      </c>
      <c r="C1157" s="38"/>
      <c r="I1157" s="3"/>
      <c r="J1157" s="14"/>
      <c r="AK1157" s="3"/>
    </row>
    <row r="1158" spans="1:37" x14ac:dyDescent="0.2">
      <c r="A1158" s="39">
        <v>454</v>
      </c>
      <c r="B1158" s="38" t="s">
        <v>439</v>
      </c>
      <c r="C1158" s="38"/>
      <c r="I1158" s="3"/>
      <c r="J1158" s="14"/>
      <c r="AK1158" s="3"/>
    </row>
    <row r="1159" spans="1:37" x14ac:dyDescent="0.2">
      <c r="A1159" s="39">
        <v>455</v>
      </c>
      <c r="B1159" s="38" t="s">
        <v>7</v>
      </c>
      <c r="C1159" s="38"/>
      <c r="I1159" s="3"/>
      <c r="J1159" s="14"/>
      <c r="AK1159" s="3"/>
    </row>
    <row r="1160" spans="1:37" x14ac:dyDescent="0.2">
      <c r="A1160" s="39">
        <v>456</v>
      </c>
      <c r="B1160" s="38" t="s">
        <v>440</v>
      </c>
      <c r="C1160" s="38"/>
      <c r="I1160" s="3"/>
      <c r="J1160" s="14"/>
      <c r="AK1160" s="3"/>
    </row>
    <row r="1161" spans="1:37" x14ac:dyDescent="0.2">
      <c r="A1161" s="39">
        <v>457</v>
      </c>
      <c r="B1161" s="38" t="s">
        <v>441</v>
      </c>
      <c r="C1161" s="38"/>
      <c r="I1161" s="3"/>
      <c r="J1161" s="14"/>
      <c r="AK1161" s="3"/>
    </row>
    <row r="1162" spans="1:37" x14ac:dyDescent="0.2">
      <c r="A1162" s="39">
        <v>458</v>
      </c>
      <c r="B1162" s="38" t="s">
        <v>442</v>
      </c>
      <c r="C1162" s="38"/>
      <c r="I1162" s="3"/>
      <c r="J1162" s="14"/>
      <c r="AK1162" s="3"/>
    </row>
    <row r="1163" spans="1:37" x14ac:dyDescent="0.2">
      <c r="A1163" s="39">
        <v>459</v>
      </c>
      <c r="B1163" s="38" t="s">
        <v>645</v>
      </c>
      <c r="C1163" s="38"/>
      <c r="I1163" s="3"/>
      <c r="J1163" s="14"/>
      <c r="AK1163" s="3"/>
    </row>
    <row r="1164" spans="1:37" x14ac:dyDescent="0.2">
      <c r="A1164" s="39">
        <v>460</v>
      </c>
      <c r="B1164" s="38" t="s">
        <v>443</v>
      </c>
      <c r="C1164" s="38"/>
      <c r="I1164" s="3"/>
      <c r="J1164" s="14"/>
      <c r="AK1164" s="3"/>
    </row>
    <row r="1165" spans="1:37" x14ac:dyDescent="0.2">
      <c r="A1165" s="39">
        <v>461</v>
      </c>
      <c r="B1165" s="38" t="s">
        <v>444</v>
      </c>
      <c r="C1165" s="38"/>
      <c r="I1165" s="3"/>
      <c r="J1165" s="14"/>
      <c r="AK1165" s="3"/>
    </row>
    <row r="1166" spans="1:37" x14ac:dyDescent="0.2">
      <c r="A1166" s="39">
        <v>462</v>
      </c>
      <c r="B1166" s="38" t="s">
        <v>445</v>
      </c>
      <c r="C1166" s="38"/>
      <c r="I1166" s="3"/>
      <c r="J1166" s="14"/>
      <c r="AK1166" s="3"/>
    </row>
    <row r="1167" spans="1:37" x14ac:dyDescent="0.2">
      <c r="A1167" s="39">
        <v>463</v>
      </c>
      <c r="B1167" s="38" t="s">
        <v>446</v>
      </c>
      <c r="C1167" s="38"/>
      <c r="I1167" s="3"/>
      <c r="J1167" s="14"/>
      <c r="AK1167" s="3"/>
    </row>
    <row r="1168" spans="1:37" x14ac:dyDescent="0.2">
      <c r="A1168" s="39">
        <v>464</v>
      </c>
      <c r="B1168" s="38" t="s">
        <v>447</v>
      </c>
      <c r="C1168" s="38"/>
      <c r="I1168" s="3"/>
      <c r="J1168" s="14"/>
      <c r="AK1168" s="3"/>
    </row>
    <row r="1169" spans="1:37" x14ac:dyDescent="0.2">
      <c r="A1169" s="39">
        <v>465</v>
      </c>
      <c r="B1169" s="38" t="s">
        <v>448</v>
      </c>
      <c r="C1169" s="38"/>
      <c r="I1169" s="3"/>
      <c r="J1169" s="14"/>
      <c r="AK1169" s="3"/>
    </row>
    <row r="1170" spans="1:37" x14ac:dyDescent="0.2">
      <c r="A1170" s="39">
        <v>466</v>
      </c>
      <c r="B1170" s="38" t="s">
        <v>44</v>
      </c>
      <c r="C1170" s="38"/>
      <c r="I1170" s="3"/>
      <c r="J1170" s="14"/>
      <c r="AK1170" s="3"/>
    </row>
    <row r="1171" spans="1:37" x14ac:dyDescent="0.2">
      <c r="A1171" s="39">
        <v>467</v>
      </c>
      <c r="B1171" s="38" t="s">
        <v>646</v>
      </c>
      <c r="C1171" s="38"/>
      <c r="I1171" s="3"/>
      <c r="J1171" s="14"/>
      <c r="AK1171" s="3"/>
    </row>
    <row r="1172" spans="1:37" x14ac:dyDescent="0.2">
      <c r="A1172" s="39">
        <v>468</v>
      </c>
      <c r="B1172" s="38" t="s">
        <v>449</v>
      </c>
      <c r="C1172" s="38"/>
      <c r="I1172" s="3"/>
      <c r="J1172" s="14"/>
      <c r="AK1172" s="3"/>
    </row>
    <row r="1173" spans="1:37" x14ac:dyDescent="0.2">
      <c r="A1173" s="39">
        <v>469</v>
      </c>
      <c r="B1173" s="38" t="s">
        <v>20</v>
      </c>
      <c r="C1173" s="38"/>
      <c r="I1173" s="3"/>
      <c r="J1173" s="14"/>
      <c r="AK1173" s="3"/>
    </row>
    <row r="1174" spans="1:37" x14ac:dyDescent="0.2">
      <c r="A1174" s="39">
        <v>470</v>
      </c>
      <c r="B1174" s="38" t="s">
        <v>450</v>
      </c>
      <c r="C1174" s="38"/>
      <c r="I1174" s="3"/>
      <c r="J1174" s="14"/>
      <c r="AK1174" s="3"/>
    </row>
    <row r="1175" spans="1:37" x14ac:dyDescent="0.2">
      <c r="A1175" s="39">
        <v>471</v>
      </c>
      <c r="B1175" s="38" t="s">
        <v>8</v>
      </c>
      <c r="C1175" s="38"/>
      <c r="I1175" s="3"/>
      <c r="J1175" s="14"/>
      <c r="AK1175" s="3"/>
    </row>
    <row r="1176" spans="1:37" x14ac:dyDescent="0.2">
      <c r="A1176" s="39">
        <v>472</v>
      </c>
      <c r="B1176" s="38" t="s">
        <v>113</v>
      </c>
      <c r="C1176" s="38"/>
      <c r="I1176" s="3"/>
      <c r="J1176" s="14"/>
      <c r="AK1176" s="3"/>
    </row>
    <row r="1177" spans="1:37" x14ac:dyDescent="0.2">
      <c r="A1177" s="39">
        <v>473</v>
      </c>
      <c r="B1177" s="38" t="s">
        <v>455</v>
      </c>
      <c r="C1177" s="38"/>
      <c r="I1177" s="3"/>
      <c r="J1177" s="14"/>
      <c r="AK1177" s="3"/>
    </row>
    <row r="1178" spans="1:37" x14ac:dyDescent="0.2">
      <c r="A1178" s="39">
        <v>474</v>
      </c>
      <c r="B1178" s="38" t="s">
        <v>456</v>
      </c>
      <c r="C1178" s="38"/>
      <c r="I1178" s="3"/>
      <c r="J1178" s="14"/>
      <c r="AK1178" s="3"/>
    </row>
    <row r="1179" spans="1:37" x14ac:dyDescent="0.2">
      <c r="A1179" s="39">
        <v>475</v>
      </c>
      <c r="B1179" s="38" t="s">
        <v>1</v>
      </c>
      <c r="C1179" s="38"/>
      <c r="I1179" s="3"/>
      <c r="J1179" s="14"/>
      <c r="AK1179" s="3"/>
    </row>
    <row r="1180" spans="1:37" x14ac:dyDescent="0.2">
      <c r="A1180" s="39">
        <v>476</v>
      </c>
      <c r="B1180" s="38" t="s">
        <v>21</v>
      </c>
      <c r="C1180" s="38"/>
      <c r="I1180" s="3"/>
      <c r="J1180" s="14"/>
      <c r="AK1180" s="3"/>
    </row>
    <row r="1181" spans="1:37" x14ac:dyDescent="0.2">
      <c r="A1181" s="39">
        <v>477</v>
      </c>
      <c r="B1181" s="38" t="s">
        <v>90</v>
      </c>
      <c r="C1181" s="38"/>
      <c r="I1181" s="3"/>
      <c r="J1181" s="14"/>
      <c r="AK1181" s="3"/>
    </row>
    <row r="1182" spans="1:37" x14ac:dyDescent="0.2">
      <c r="A1182" s="39">
        <v>478</v>
      </c>
      <c r="B1182" s="38" t="s">
        <v>459</v>
      </c>
      <c r="C1182" s="38"/>
      <c r="I1182" s="3"/>
      <c r="J1182" s="14"/>
      <c r="AK1182" s="3"/>
    </row>
    <row r="1183" spans="1:37" x14ac:dyDescent="0.2">
      <c r="A1183" s="39">
        <v>479</v>
      </c>
      <c r="B1183" s="38" t="s">
        <v>457</v>
      </c>
      <c r="C1183" s="38"/>
      <c r="I1183" s="3"/>
      <c r="J1183" s="14"/>
      <c r="AK1183" s="3"/>
    </row>
    <row r="1184" spans="1:37" x14ac:dyDescent="0.2">
      <c r="A1184" s="39">
        <v>480</v>
      </c>
      <c r="B1184" s="38" t="s">
        <v>458</v>
      </c>
      <c r="C1184" s="38"/>
      <c r="I1184" s="3"/>
      <c r="J1184" s="14"/>
      <c r="AK1184" s="3"/>
    </row>
    <row r="1185" spans="1:37" x14ac:dyDescent="0.2">
      <c r="A1185" s="39">
        <v>481</v>
      </c>
      <c r="B1185" s="38" t="s">
        <v>460</v>
      </c>
      <c r="C1185" s="38"/>
      <c r="I1185" s="3"/>
      <c r="J1185" s="14"/>
      <c r="AK1185" s="3"/>
    </row>
    <row r="1186" spans="1:37" x14ac:dyDescent="0.2">
      <c r="A1186" s="39">
        <v>482</v>
      </c>
      <c r="B1186" s="38" t="s">
        <v>461</v>
      </c>
      <c r="C1186" s="38"/>
      <c r="I1186" s="3"/>
      <c r="J1186" s="14"/>
      <c r="AK1186" s="3"/>
    </row>
    <row r="1187" spans="1:37" x14ac:dyDescent="0.2">
      <c r="A1187" s="39">
        <v>483</v>
      </c>
      <c r="B1187" s="38" t="s">
        <v>462</v>
      </c>
      <c r="C1187" s="38"/>
      <c r="I1187" s="3"/>
      <c r="J1187" s="14"/>
      <c r="AK1187" s="3"/>
    </row>
    <row r="1188" spans="1:37" x14ac:dyDescent="0.2">
      <c r="A1188" s="39">
        <v>484</v>
      </c>
      <c r="B1188" s="38" t="s">
        <v>463</v>
      </c>
      <c r="C1188" s="38"/>
      <c r="I1188" s="3"/>
      <c r="J1188" s="14"/>
      <c r="AK1188" s="3"/>
    </row>
    <row r="1189" spans="1:37" x14ac:dyDescent="0.2">
      <c r="A1189" s="39">
        <v>485</v>
      </c>
      <c r="B1189" s="38" t="s">
        <v>464</v>
      </c>
      <c r="C1189" s="38"/>
      <c r="I1189" s="3"/>
      <c r="J1189" s="14"/>
      <c r="AK1189" s="3"/>
    </row>
    <row r="1190" spans="1:37" x14ac:dyDescent="0.2">
      <c r="A1190" s="39">
        <v>486</v>
      </c>
      <c r="B1190" s="38" t="s">
        <v>465</v>
      </c>
      <c r="C1190" s="38"/>
      <c r="I1190" s="3"/>
      <c r="J1190" s="14"/>
      <c r="AK1190" s="3"/>
    </row>
    <row r="1191" spans="1:37" x14ac:dyDescent="0.2">
      <c r="A1191" s="39">
        <v>487</v>
      </c>
      <c r="B1191" s="38" t="s">
        <v>466</v>
      </c>
      <c r="C1191" s="38"/>
      <c r="I1191" s="3"/>
      <c r="J1191" s="14"/>
      <c r="AK1191" s="3"/>
    </row>
    <row r="1192" spans="1:37" x14ac:dyDescent="0.2">
      <c r="A1192" s="39">
        <v>488</v>
      </c>
      <c r="B1192" s="38" t="s">
        <v>467</v>
      </c>
      <c r="C1192" s="38"/>
      <c r="I1192" s="3"/>
      <c r="J1192" s="14"/>
      <c r="AK1192" s="3"/>
    </row>
    <row r="1193" spans="1:37" x14ac:dyDescent="0.2">
      <c r="A1193" s="39">
        <v>489</v>
      </c>
      <c r="B1193" s="38" t="s">
        <v>468</v>
      </c>
      <c r="C1193" s="38"/>
      <c r="I1193" s="3"/>
      <c r="J1193" s="14"/>
      <c r="AK1193" s="3"/>
    </row>
    <row r="1194" spans="1:37" x14ac:dyDescent="0.2">
      <c r="A1194" s="39">
        <v>490</v>
      </c>
      <c r="B1194" s="38" t="s">
        <v>469</v>
      </c>
      <c r="C1194" s="38"/>
      <c r="I1194" s="3"/>
      <c r="J1194" s="14"/>
      <c r="AK1194" s="3"/>
    </row>
    <row r="1195" spans="1:37" x14ac:dyDescent="0.2">
      <c r="A1195" s="39">
        <v>491</v>
      </c>
      <c r="B1195" s="38" t="s">
        <v>51</v>
      </c>
      <c r="C1195" s="38"/>
      <c r="I1195" s="3"/>
      <c r="J1195" s="14"/>
      <c r="AK1195" s="3"/>
    </row>
    <row r="1196" spans="1:37" x14ac:dyDescent="0.2">
      <c r="A1196" s="39">
        <v>492</v>
      </c>
      <c r="B1196" s="38" t="s">
        <v>470</v>
      </c>
      <c r="C1196" s="38"/>
      <c r="I1196" s="3"/>
      <c r="J1196" s="14"/>
      <c r="AK1196" s="3"/>
    </row>
    <row r="1197" spans="1:37" x14ac:dyDescent="0.2">
      <c r="A1197" s="39">
        <v>493</v>
      </c>
      <c r="B1197" s="38" t="s">
        <v>57</v>
      </c>
      <c r="C1197" s="38"/>
      <c r="I1197" s="3"/>
      <c r="J1197" s="14"/>
      <c r="AK1197" s="3"/>
    </row>
    <row r="1198" spans="1:37" x14ac:dyDescent="0.2">
      <c r="A1198" s="39">
        <v>494</v>
      </c>
      <c r="B1198" s="38" t="s">
        <v>29</v>
      </c>
      <c r="C1198" s="38"/>
      <c r="I1198" s="3"/>
      <c r="J1198" s="14"/>
      <c r="AK1198" s="3"/>
    </row>
    <row r="1199" spans="1:37" x14ac:dyDescent="0.2">
      <c r="A1199" s="39">
        <v>495</v>
      </c>
      <c r="B1199" s="38" t="s">
        <v>471</v>
      </c>
      <c r="C1199" s="38"/>
      <c r="I1199" s="3"/>
      <c r="J1199" s="14"/>
      <c r="AK1199" s="3"/>
    </row>
    <row r="1200" spans="1:37" x14ac:dyDescent="0.2">
      <c r="A1200" s="39">
        <v>496</v>
      </c>
      <c r="B1200" s="38" t="s">
        <v>472</v>
      </c>
      <c r="C1200" s="38"/>
      <c r="I1200" s="3"/>
      <c r="J1200" s="14"/>
      <c r="AK1200" s="3"/>
    </row>
    <row r="1201" spans="1:37" x14ac:dyDescent="0.2">
      <c r="A1201" s="39">
        <v>497</v>
      </c>
      <c r="B1201" s="38" t="s">
        <v>473</v>
      </c>
      <c r="C1201" s="38"/>
      <c r="I1201" s="3"/>
      <c r="J1201" s="14"/>
      <c r="AK1201" s="3"/>
    </row>
    <row r="1202" spans="1:37" x14ac:dyDescent="0.2">
      <c r="A1202" s="39">
        <v>498</v>
      </c>
      <c r="B1202" s="38" t="s">
        <v>474</v>
      </c>
      <c r="C1202" s="38"/>
      <c r="I1202" s="3"/>
      <c r="J1202" s="14"/>
      <c r="AK1202" s="3"/>
    </row>
    <row r="1203" spans="1:37" x14ac:dyDescent="0.2">
      <c r="A1203" s="39">
        <v>499</v>
      </c>
      <c r="B1203" s="38" t="s">
        <v>71</v>
      </c>
      <c r="C1203" s="38"/>
      <c r="I1203" s="3"/>
      <c r="J1203" s="14"/>
      <c r="AK1203" s="3"/>
    </row>
    <row r="1204" spans="1:37" x14ac:dyDescent="0.2">
      <c r="A1204" s="39">
        <v>500</v>
      </c>
      <c r="B1204" s="38" t="s">
        <v>18</v>
      </c>
      <c r="C1204" s="38"/>
      <c r="I1204" s="3"/>
      <c r="J1204" s="14"/>
      <c r="AK1204" s="3"/>
    </row>
    <row r="1205" spans="1:37" x14ac:dyDescent="0.2">
      <c r="A1205" s="39">
        <v>501</v>
      </c>
      <c r="B1205" s="38" t="s">
        <v>475</v>
      </c>
      <c r="C1205" s="38"/>
      <c r="I1205" s="3"/>
      <c r="J1205" s="14"/>
      <c r="AK1205" s="3"/>
    </row>
    <row r="1206" spans="1:37" x14ac:dyDescent="0.2">
      <c r="A1206" s="39">
        <v>502</v>
      </c>
      <c r="B1206" s="38" t="s">
        <v>47</v>
      </c>
      <c r="C1206" s="38"/>
      <c r="I1206" s="3"/>
      <c r="J1206" s="14"/>
      <c r="AK1206" s="3"/>
    </row>
    <row r="1207" spans="1:37" x14ac:dyDescent="0.2">
      <c r="A1207" s="39">
        <v>503</v>
      </c>
      <c r="B1207" s="38" t="s">
        <v>476</v>
      </c>
      <c r="C1207" s="38"/>
      <c r="I1207" s="3"/>
      <c r="J1207" s="14"/>
      <c r="AK1207" s="3"/>
    </row>
    <row r="1208" spans="1:37" x14ac:dyDescent="0.2">
      <c r="A1208" s="39">
        <v>504</v>
      </c>
      <c r="B1208" s="38" t="s">
        <v>477</v>
      </c>
      <c r="C1208" s="38"/>
      <c r="I1208" s="3"/>
      <c r="J1208" s="14"/>
      <c r="AK1208" s="3"/>
    </row>
    <row r="1209" spans="1:37" x14ac:dyDescent="0.2">
      <c r="A1209" s="39">
        <v>505</v>
      </c>
      <c r="B1209" s="38" t="s">
        <v>478</v>
      </c>
      <c r="C1209" s="38"/>
      <c r="I1209" s="3"/>
      <c r="J1209" s="14"/>
      <c r="AK1209" s="3"/>
    </row>
    <row r="1210" spans="1:37" x14ac:dyDescent="0.2">
      <c r="A1210" s="39">
        <v>506</v>
      </c>
      <c r="B1210" s="38" t="s">
        <v>479</v>
      </c>
      <c r="C1210" s="38"/>
      <c r="I1210" s="3"/>
      <c r="J1210" s="14"/>
      <c r="AK1210" s="3"/>
    </row>
    <row r="1211" spans="1:37" x14ac:dyDescent="0.2">
      <c r="A1211" s="39">
        <v>507</v>
      </c>
      <c r="B1211" s="38" t="s">
        <v>480</v>
      </c>
      <c r="C1211" s="38"/>
      <c r="I1211" s="3"/>
      <c r="J1211" s="14"/>
      <c r="AK1211" s="3"/>
    </row>
    <row r="1212" spans="1:37" x14ac:dyDescent="0.2">
      <c r="A1212" s="39">
        <v>508</v>
      </c>
      <c r="B1212" s="38" t="s">
        <v>481</v>
      </c>
      <c r="C1212" s="38"/>
      <c r="I1212" s="3"/>
      <c r="J1212" s="14"/>
      <c r="AK1212" s="3"/>
    </row>
    <row r="1213" spans="1:37" x14ac:dyDescent="0.2">
      <c r="A1213" s="39">
        <v>509</v>
      </c>
      <c r="B1213" s="38" t="s">
        <v>482</v>
      </c>
      <c r="C1213" s="38"/>
      <c r="I1213" s="3"/>
      <c r="J1213" s="14"/>
      <c r="AK1213" s="3"/>
    </row>
    <row r="1214" spans="1:37" x14ac:dyDescent="0.2">
      <c r="A1214" s="39">
        <v>510</v>
      </c>
      <c r="B1214" s="38" t="s">
        <v>483</v>
      </c>
      <c r="C1214" s="38"/>
      <c r="I1214" s="3"/>
      <c r="J1214" s="14"/>
      <c r="AK1214" s="3"/>
    </row>
    <row r="1215" spans="1:37" x14ac:dyDescent="0.2">
      <c r="A1215" s="39">
        <v>511</v>
      </c>
      <c r="B1215" s="38" t="s">
        <v>484</v>
      </c>
      <c r="C1215" s="38"/>
      <c r="I1215" s="3"/>
      <c r="J1215" s="14"/>
      <c r="AK1215" s="3"/>
    </row>
    <row r="1216" spans="1:37" x14ac:dyDescent="0.2">
      <c r="A1216" s="39">
        <v>512</v>
      </c>
      <c r="B1216" s="38" t="s">
        <v>485</v>
      </c>
      <c r="C1216" s="38"/>
      <c r="I1216" s="3"/>
      <c r="J1216" s="14"/>
      <c r="AK1216" s="3"/>
    </row>
    <row r="1217" spans="1:37" x14ac:dyDescent="0.2">
      <c r="A1217" s="39">
        <v>513</v>
      </c>
      <c r="B1217" s="38" t="s">
        <v>486</v>
      </c>
      <c r="C1217" s="38"/>
      <c r="I1217" s="3"/>
      <c r="J1217" s="14"/>
      <c r="AK1217" s="3"/>
    </row>
    <row r="1218" spans="1:37" x14ac:dyDescent="0.2">
      <c r="A1218" s="39">
        <v>514</v>
      </c>
      <c r="B1218" s="38" t="s">
        <v>487</v>
      </c>
      <c r="C1218" s="38"/>
      <c r="I1218" s="3"/>
      <c r="J1218" s="14"/>
      <c r="AK1218" s="3"/>
    </row>
    <row r="1219" spans="1:37" x14ac:dyDescent="0.2">
      <c r="A1219" s="39">
        <v>515</v>
      </c>
      <c r="B1219" s="38" t="s">
        <v>94</v>
      </c>
      <c r="C1219" s="38"/>
      <c r="I1219" s="3"/>
      <c r="J1219" s="14"/>
      <c r="AK1219" s="3"/>
    </row>
    <row r="1220" spans="1:37" x14ac:dyDescent="0.2">
      <c r="A1220" s="39">
        <v>516</v>
      </c>
      <c r="B1220" s="38" t="s">
        <v>451</v>
      </c>
      <c r="C1220" s="38"/>
      <c r="I1220" s="3"/>
      <c r="J1220" s="14"/>
      <c r="AK1220" s="3"/>
    </row>
    <row r="1221" spans="1:37" x14ac:dyDescent="0.2">
      <c r="A1221" s="39">
        <v>517</v>
      </c>
      <c r="B1221" s="38" t="s">
        <v>452</v>
      </c>
      <c r="C1221" s="38"/>
      <c r="I1221" s="3"/>
      <c r="J1221" s="14"/>
      <c r="AK1221" s="3"/>
    </row>
    <row r="1222" spans="1:37" x14ac:dyDescent="0.2">
      <c r="A1222" s="39">
        <v>518</v>
      </c>
      <c r="B1222" s="38" t="s">
        <v>453</v>
      </c>
      <c r="C1222" s="38"/>
      <c r="I1222" s="3"/>
      <c r="J1222" s="14"/>
      <c r="AK1222" s="3"/>
    </row>
    <row r="1223" spans="1:37" x14ac:dyDescent="0.2">
      <c r="A1223" s="39">
        <v>519</v>
      </c>
      <c r="B1223" s="38" t="s">
        <v>454</v>
      </c>
      <c r="C1223" s="38"/>
      <c r="I1223" s="3"/>
      <c r="J1223" s="14"/>
      <c r="AK1223" s="3"/>
    </row>
    <row r="1224" spans="1:37" x14ac:dyDescent="0.2">
      <c r="A1224" s="39">
        <v>520</v>
      </c>
      <c r="B1224" s="38" t="s">
        <v>48</v>
      </c>
      <c r="C1224" s="38"/>
      <c r="I1224" s="3"/>
      <c r="J1224" s="14"/>
      <c r="AK1224" s="3"/>
    </row>
    <row r="1225" spans="1:37" x14ac:dyDescent="0.2">
      <c r="A1225" s="39">
        <v>521</v>
      </c>
      <c r="B1225" s="38" t="s">
        <v>126</v>
      </c>
      <c r="C1225" s="38"/>
      <c r="I1225" s="3"/>
      <c r="J1225" s="14"/>
      <c r="AK1225" s="3"/>
    </row>
    <row r="1226" spans="1:37" x14ac:dyDescent="0.2">
      <c r="A1226" s="39">
        <v>522</v>
      </c>
      <c r="B1226" s="38" t="s">
        <v>488</v>
      </c>
      <c r="C1226" s="38"/>
      <c r="I1226" s="3"/>
      <c r="J1226" s="14"/>
      <c r="AK1226" s="3"/>
    </row>
    <row r="1227" spans="1:37" x14ac:dyDescent="0.2">
      <c r="A1227" s="39">
        <v>523</v>
      </c>
      <c r="B1227" s="38" t="s">
        <v>66</v>
      </c>
      <c r="C1227" s="38"/>
      <c r="I1227" s="3"/>
      <c r="J1227" s="14"/>
      <c r="AK1227" s="3"/>
    </row>
    <row r="1228" spans="1:37" x14ac:dyDescent="0.2">
      <c r="A1228" s="39">
        <v>524</v>
      </c>
      <c r="B1228" s="38" t="s">
        <v>122</v>
      </c>
      <c r="C1228" s="38"/>
      <c r="I1228" s="3"/>
      <c r="J1228" s="14"/>
      <c r="AK1228" s="3"/>
    </row>
    <row r="1229" spans="1:37" x14ac:dyDescent="0.2">
      <c r="A1229" s="39">
        <v>525</v>
      </c>
      <c r="B1229" s="38" t="s">
        <v>9</v>
      </c>
      <c r="C1229" s="38"/>
      <c r="I1229" s="3"/>
      <c r="J1229" s="14"/>
      <c r="AK1229" s="3"/>
    </row>
    <row r="1230" spans="1:37" x14ac:dyDescent="0.2">
      <c r="A1230" s="39">
        <v>526</v>
      </c>
      <c r="B1230" s="38" t="s">
        <v>489</v>
      </c>
      <c r="C1230" s="38"/>
      <c r="I1230" s="3"/>
      <c r="J1230" s="14"/>
      <c r="AK1230" s="3"/>
    </row>
    <row r="1231" spans="1:37" x14ac:dyDescent="0.2">
      <c r="A1231" s="39">
        <v>527</v>
      </c>
      <c r="B1231" s="38" t="s">
        <v>490</v>
      </c>
      <c r="C1231" s="38"/>
      <c r="I1231" s="3"/>
      <c r="J1231" s="14"/>
      <c r="AK1231" s="3"/>
    </row>
    <row r="1232" spans="1:37" x14ac:dyDescent="0.2">
      <c r="A1232" s="39">
        <v>528</v>
      </c>
      <c r="B1232" s="38" t="s">
        <v>491</v>
      </c>
      <c r="C1232" s="38"/>
      <c r="I1232" s="3"/>
      <c r="J1232" s="14"/>
      <c r="AK1232" s="3"/>
    </row>
    <row r="1233" spans="1:37" x14ac:dyDescent="0.2">
      <c r="A1233" s="39">
        <v>529</v>
      </c>
      <c r="B1233" s="38" t="s">
        <v>492</v>
      </c>
      <c r="C1233" s="38"/>
      <c r="I1233" s="3"/>
      <c r="J1233" s="14"/>
      <c r="AK1233" s="3"/>
    </row>
    <row r="1234" spans="1:37" x14ac:dyDescent="0.2">
      <c r="A1234" s="39">
        <v>530</v>
      </c>
      <c r="B1234" s="38" t="s">
        <v>493</v>
      </c>
      <c r="C1234" s="38"/>
      <c r="I1234" s="3"/>
      <c r="J1234" s="14"/>
      <c r="AK1234" s="3"/>
    </row>
    <row r="1235" spans="1:37" x14ac:dyDescent="0.2">
      <c r="A1235" s="39">
        <v>531</v>
      </c>
      <c r="B1235" s="38" t="s">
        <v>494</v>
      </c>
      <c r="C1235" s="38"/>
      <c r="I1235" s="3"/>
      <c r="J1235" s="14"/>
      <c r="AK1235" s="3"/>
    </row>
    <row r="1236" spans="1:37" x14ac:dyDescent="0.2">
      <c r="A1236" s="39">
        <v>532</v>
      </c>
      <c r="B1236" s="38" t="s">
        <v>495</v>
      </c>
      <c r="C1236" s="38"/>
      <c r="I1236" s="3"/>
      <c r="J1236" s="14"/>
      <c r="AK1236" s="3"/>
    </row>
    <row r="1237" spans="1:37" x14ac:dyDescent="0.2">
      <c r="A1237" s="39">
        <v>533</v>
      </c>
      <c r="B1237" s="38" t="s">
        <v>127</v>
      </c>
      <c r="C1237" s="38"/>
      <c r="I1237" s="3"/>
      <c r="J1237" s="14"/>
      <c r="AK1237" s="3"/>
    </row>
    <row r="1238" spans="1:37" x14ac:dyDescent="0.2">
      <c r="A1238" s="39">
        <v>534</v>
      </c>
      <c r="B1238" s="38" t="s">
        <v>496</v>
      </c>
      <c r="C1238" s="38"/>
      <c r="I1238" s="3"/>
      <c r="J1238" s="14"/>
      <c r="AK1238" s="3"/>
    </row>
    <row r="1239" spans="1:37" x14ac:dyDescent="0.2">
      <c r="A1239" s="39">
        <v>535</v>
      </c>
      <c r="B1239" s="38" t="s">
        <v>497</v>
      </c>
      <c r="C1239" s="38"/>
      <c r="I1239" s="3"/>
      <c r="J1239" s="14"/>
      <c r="AK1239" s="3"/>
    </row>
    <row r="1240" spans="1:37" x14ac:dyDescent="0.2">
      <c r="A1240" s="39">
        <v>536</v>
      </c>
      <c r="B1240" s="38" t="s">
        <v>111</v>
      </c>
      <c r="C1240" s="38"/>
      <c r="I1240" s="3"/>
      <c r="J1240" s="14"/>
      <c r="AK1240" s="3"/>
    </row>
    <row r="1241" spans="1:37" x14ac:dyDescent="0.2">
      <c r="A1241" s="39">
        <v>537</v>
      </c>
      <c r="B1241" s="38" t="s">
        <v>73</v>
      </c>
      <c r="C1241" s="38"/>
      <c r="I1241" s="3"/>
      <c r="J1241" s="14"/>
      <c r="AK1241" s="3"/>
    </row>
    <row r="1242" spans="1:37" x14ac:dyDescent="0.2">
      <c r="A1242" s="39">
        <v>538</v>
      </c>
      <c r="B1242" s="38" t="s">
        <v>498</v>
      </c>
      <c r="C1242" s="38"/>
      <c r="I1242" s="3"/>
      <c r="J1242" s="14"/>
      <c r="AK1242" s="3"/>
    </row>
    <row r="1243" spans="1:37" x14ac:dyDescent="0.2">
      <c r="A1243" s="39">
        <v>539</v>
      </c>
      <c r="B1243" s="38" t="s">
        <v>499</v>
      </c>
      <c r="C1243" s="38"/>
      <c r="I1243" s="3"/>
      <c r="J1243" s="14"/>
      <c r="AK1243" s="3"/>
    </row>
    <row r="1244" spans="1:37" x14ac:dyDescent="0.2">
      <c r="A1244" s="39">
        <v>540</v>
      </c>
      <c r="B1244" s="38" t="s">
        <v>95</v>
      </c>
      <c r="C1244" s="38"/>
      <c r="I1244" s="3"/>
      <c r="J1244" s="14"/>
      <c r="AK1244" s="3"/>
    </row>
    <row r="1245" spans="1:37" x14ac:dyDescent="0.2">
      <c r="A1245" s="39">
        <v>541</v>
      </c>
      <c r="B1245" s="38" t="s">
        <v>500</v>
      </c>
      <c r="C1245" s="38"/>
      <c r="I1245" s="3"/>
      <c r="J1245" s="14"/>
      <c r="AK1245" s="3"/>
    </row>
    <row r="1246" spans="1:37" x14ac:dyDescent="0.2">
      <c r="A1246" s="39">
        <v>542</v>
      </c>
      <c r="B1246" s="38" t="s">
        <v>501</v>
      </c>
      <c r="C1246" s="38"/>
      <c r="I1246" s="3"/>
      <c r="J1246" s="14"/>
      <c r="AK1246" s="3"/>
    </row>
    <row r="1247" spans="1:37" x14ac:dyDescent="0.2">
      <c r="A1247" s="39">
        <v>543</v>
      </c>
      <c r="B1247" s="38" t="s">
        <v>592</v>
      </c>
      <c r="C1247" s="38"/>
      <c r="I1247" s="3"/>
      <c r="J1247" s="14"/>
      <c r="AK1247" s="3"/>
    </row>
    <row r="1248" spans="1:37" x14ac:dyDescent="0.2">
      <c r="A1248" s="39">
        <v>544</v>
      </c>
      <c r="B1248" s="38" t="s">
        <v>593</v>
      </c>
      <c r="C1248" s="38"/>
      <c r="I1248" s="3"/>
      <c r="J1248" s="14"/>
      <c r="AK1248" s="3"/>
    </row>
    <row r="1249" spans="1:37" x14ac:dyDescent="0.2">
      <c r="A1249" s="39">
        <v>545</v>
      </c>
      <c r="B1249" s="38" t="s">
        <v>49</v>
      </c>
      <c r="C1249" s="38"/>
      <c r="I1249" s="3"/>
      <c r="J1249" s="14"/>
      <c r="AK1249" s="3"/>
    </row>
    <row r="1250" spans="1:37" x14ac:dyDescent="0.2">
      <c r="A1250" s="39">
        <v>546</v>
      </c>
      <c r="B1250" s="38" t="s">
        <v>502</v>
      </c>
      <c r="C1250" s="38"/>
      <c r="I1250" s="3"/>
      <c r="J1250" s="14"/>
      <c r="AK1250" s="3"/>
    </row>
    <row r="1251" spans="1:37" x14ac:dyDescent="0.2">
      <c r="A1251" s="39">
        <v>547</v>
      </c>
      <c r="B1251" s="38" t="s">
        <v>503</v>
      </c>
      <c r="C1251" s="38"/>
      <c r="I1251" s="3"/>
      <c r="J1251" s="14"/>
      <c r="AK1251" s="3"/>
    </row>
    <row r="1252" spans="1:37" x14ac:dyDescent="0.2">
      <c r="A1252" s="39">
        <v>548</v>
      </c>
      <c r="B1252" s="38" t="s">
        <v>104</v>
      </c>
      <c r="C1252" s="38"/>
      <c r="I1252" s="3"/>
      <c r="J1252" s="14"/>
      <c r="AK1252" s="3"/>
    </row>
    <row r="1253" spans="1:37" x14ac:dyDescent="0.2">
      <c r="A1253" s="39">
        <v>549</v>
      </c>
      <c r="B1253" s="38" t="s">
        <v>504</v>
      </c>
      <c r="C1253" s="38"/>
      <c r="I1253" s="3"/>
      <c r="J1253" s="14"/>
      <c r="AK1253" s="3"/>
    </row>
    <row r="1254" spans="1:37" x14ac:dyDescent="0.2">
      <c r="A1254" s="39">
        <v>550</v>
      </c>
      <c r="B1254" s="38" t="s">
        <v>112</v>
      </c>
      <c r="C1254" s="38"/>
      <c r="I1254" s="3"/>
      <c r="J1254" s="14"/>
      <c r="AK1254" s="3"/>
    </row>
    <row r="1255" spans="1:37" x14ac:dyDescent="0.2">
      <c r="A1255" s="39">
        <v>551</v>
      </c>
      <c r="B1255" s="38" t="s">
        <v>505</v>
      </c>
      <c r="C1255" s="38"/>
      <c r="I1255" s="3"/>
      <c r="J1255" s="14"/>
      <c r="AK1255" s="3"/>
    </row>
    <row r="1256" spans="1:37" x14ac:dyDescent="0.2">
      <c r="A1256" s="39">
        <v>552</v>
      </c>
      <c r="B1256" s="38" t="s">
        <v>506</v>
      </c>
      <c r="C1256" s="38"/>
      <c r="I1256" s="3"/>
      <c r="J1256" s="14"/>
      <c r="AK1256" s="3"/>
    </row>
    <row r="1257" spans="1:37" x14ac:dyDescent="0.2">
      <c r="A1257" s="39">
        <v>553</v>
      </c>
      <c r="B1257" s="38" t="s">
        <v>507</v>
      </c>
      <c r="C1257" s="38"/>
      <c r="I1257" s="3"/>
      <c r="J1257" s="14"/>
      <c r="AK1257" s="3"/>
    </row>
    <row r="1258" spans="1:37" x14ac:dyDescent="0.2">
      <c r="A1258" s="39">
        <v>554</v>
      </c>
      <c r="B1258" s="38" t="s">
        <v>130</v>
      </c>
      <c r="C1258" s="38"/>
      <c r="I1258" s="3"/>
      <c r="J1258" s="14"/>
      <c r="AK1258" s="3"/>
    </row>
    <row r="1259" spans="1:37" x14ac:dyDescent="0.2">
      <c r="A1259" s="39">
        <v>555</v>
      </c>
      <c r="B1259" s="38" t="s">
        <v>508</v>
      </c>
      <c r="C1259" s="38"/>
      <c r="I1259" s="3"/>
      <c r="J1259" s="14"/>
      <c r="AK1259" s="3"/>
    </row>
    <row r="1260" spans="1:37" x14ac:dyDescent="0.2">
      <c r="A1260" s="39">
        <v>556</v>
      </c>
      <c r="B1260" s="38" t="s">
        <v>509</v>
      </c>
      <c r="C1260" s="38"/>
      <c r="I1260" s="3"/>
      <c r="J1260" s="14"/>
      <c r="AK1260" s="3"/>
    </row>
    <row r="1261" spans="1:37" x14ac:dyDescent="0.2">
      <c r="A1261" s="39">
        <v>557</v>
      </c>
      <c r="B1261" s="38" t="s">
        <v>594</v>
      </c>
      <c r="C1261" s="38"/>
      <c r="I1261" s="3"/>
      <c r="J1261" s="14"/>
      <c r="AK1261" s="3"/>
    </row>
    <row r="1262" spans="1:37" x14ac:dyDescent="0.2">
      <c r="A1262" s="39">
        <v>558</v>
      </c>
      <c r="B1262" s="38" t="s">
        <v>510</v>
      </c>
      <c r="C1262" s="38"/>
      <c r="I1262" s="3"/>
      <c r="J1262" s="14"/>
      <c r="AK1262" s="3"/>
    </row>
    <row r="1263" spans="1:37" x14ac:dyDescent="0.2">
      <c r="A1263" s="39">
        <v>559</v>
      </c>
      <c r="B1263" s="38" t="s">
        <v>511</v>
      </c>
      <c r="C1263" s="38"/>
      <c r="I1263" s="3"/>
      <c r="J1263" s="14"/>
      <c r="AK1263" s="3"/>
    </row>
    <row r="1264" spans="1:37" x14ac:dyDescent="0.2">
      <c r="A1264" s="39">
        <v>560</v>
      </c>
      <c r="B1264" s="38" t="s">
        <v>512</v>
      </c>
      <c r="C1264" s="38"/>
      <c r="I1264" s="3"/>
      <c r="J1264" s="14"/>
      <c r="AK1264" s="3"/>
    </row>
    <row r="1265" spans="1:37" x14ac:dyDescent="0.2">
      <c r="A1265" s="39">
        <v>561</v>
      </c>
      <c r="B1265" s="38" t="s">
        <v>513</v>
      </c>
      <c r="C1265" s="38"/>
      <c r="I1265" s="3"/>
      <c r="J1265" s="14"/>
      <c r="AK1265" s="3"/>
    </row>
    <row r="1266" spans="1:37" x14ac:dyDescent="0.2">
      <c r="A1266" s="39">
        <v>562</v>
      </c>
      <c r="B1266" s="38" t="s">
        <v>91</v>
      </c>
      <c r="C1266" s="38"/>
      <c r="I1266" s="3"/>
      <c r="J1266" s="14"/>
      <c r="AK1266" s="3"/>
    </row>
    <row r="1267" spans="1:37" x14ac:dyDescent="0.2">
      <c r="A1267" s="39">
        <v>563</v>
      </c>
      <c r="B1267" s="38" t="s">
        <v>514</v>
      </c>
      <c r="C1267" s="38"/>
      <c r="I1267" s="3"/>
      <c r="J1267" s="14"/>
      <c r="AK1267" s="3"/>
    </row>
    <row r="1268" spans="1:37" x14ac:dyDescent="0.2">
      <c r="A1268" s="39">
        <v>564</v>
      </c>
      <c r="B1268" s="38" t="s">
        <v>515</v>
      </c>
      <c r="C1268" s="38"/>
      <c r="I1268" s="3"/>
      <c r="J1268" s="14"/>
      <c r="AK1268" s="3"/>
    </row>
    <row r="1269" spans="1:37" x14ac:dyDescent="0.2">
      <c r="A1269" s="39">
        <v>565</v>
      </c>
      <c r="B1269" s="38" t="s">
        <v>516</v>
      </c>
      <c r="C1269" s="38"/>
      <c r="I1269" s="3"/>
      <c r="J1269" s="14"/>
      <c r="AK1269" s="3"/>
    </row>
    <row r="1270" spans="1:37" x14ac:dyDescent="0.2">
      <c r="A1270" s="39">
        <v>566</v>
      </c>
      <c r="B1270" s="38" t="s">
        <v>517</v>
      </c>
      <c r="C1270" s="38"/>
      <c r="I1270" s="3"/>
      <c r="J1270" s="14"/>
      <c r="AK1270" s="3"/>
    </row>
    <row r="1271" spans="1:37" x14ac:dyDescent="0.2">
      <c r="A1271" s="39">
        <v>567</v>
      </c>
      <c r="B1271" s="38" t="s">
        <v>518</v>
      </c>
      <c r="C1271" s="38"/>
      <c r="I1271" s="3"/>
      <c r="J1271" s="14"/>
      <c r="AK1271" s="3"/>
    </row>
    <row r="1272" spans="1:37" x14ac:dyDescent="0.2">
      <c r="A1272" s="39">
        <v>568</v>
      </c>
      <c r="B1272" s="38" t="s">
        <v>595</v>
      </c>
      <c r="C1272" s="38"/>
      <c r="I1272" s="3"/>
      <c r="J1272" s="14"/>
      <c r="AK1272" s="3"/>
    </row>
    <row r="1273" spans="1:37" x14ac:dyDescent="0.2">
      <c r="A1273" s="39">
        <v>569</v>
      </c>
      <c r="B1273" s="38" t="s">
        <v>596</v>
      </c>
      <c r="C1273" s="38"/>
      <c r="I1273" s="3"/>
      <c r="J1273" s="14"/>
      <c r="AK1273" s="3"/>
    </row>
    <row r="1274" spans="1:37" x14ac:dyDescent="0.2">
      <c r="A1274" s="39">
        <v>570</v>
      </c>
      <c r="B1274" s="38" t="s">
        <v>519</v>
      </c>
      <c r="C1274" s="38"/>
      <c r="I1274" s="3"/>
      <c r="J1274" s="14"/>
      <c r="AK1274" s="3"/>
    </row>
    <row r="1275" spans="1:37" x14ac:dyDescent="0.2">
      <c r="A1275" s="39">
        <v>571</v>
      </c>
      <c r="B1275" s="38" t="s">
        <v>520</v>
      </c>
      <c r="C1275" s="38"/>
      <c r="I1275" s="3"/>
      <c r="J1275" s="14"/>
      <c r="AK1275" s="3"/>
    </row>
    <row r="1276" spans="1:37" x14ac:dyDescent="0.2">
      <c r="A1276" s="39">
        <v>572</v>
      </c>
      <c r="B1276" s="38" t="s">
        <v>22</v>
      </c>
      <c r="C1276" s="38"/>
      <c r="I1276" s="3"/>
      <c r="J1276" s="14"/>
      <c r="AK1276" s="3"/>
    </row>
    <row r="1277" spans="1:37" x14ac:dyDescent="0.2">
      <c r="A1277" s="39">
        <v>573</v>
      </c>
      <c r="B1277" s="38" t="s">
        <v>521</v>
      </c>
      <c r="C1277" s="38"/>
      <c r="I1277" s="3"/>
      <c r="J1277" s="14"/>
      <c r="AK1277" s="3"/>
    </row>
    <row r="1278" spans="1:37" x14ac:dyDescent="0.2">
      <c r="A1278" s="39">
        <v>574</v>
      </c>
      <c r="B1278" s="38" t="s">
        <v>522</v>
      </c>
      <c r="C1278" s="38"/>
      <c r="I1278" s="3"/>
      <c r="J1278" s="14"/>
      <c r="AK1278" s="3"/>
    </row>
    <row r="1279" spans="1:37" x14ac:dyDescent="0.2">
      <c r="A1279" s="39">
        <v>575</v>
      </c>
      <c r="B1279" s="38" t="s">
        <v>523</v>
      </c>
      <c r="C1279" s="38"/>
      <c r="I1279" s="3"/>
      <c r="J1279" s="14"/>
      <c r="AK1279" s="3"/>
    </row>
    <row r="1280" spans="1:37" x14ac:dyDescent="0.2">
      <c r="A1280" s="39">
        <v>576</v>
      </c>
      <c r="B1280" s="38" t="s">
        <v>524</v>
      </c>
      <c r="C1280" s="38"/>
      <c r="I1280" s="3"/>
      <c r="J1280" s="14"/>
      <c r="AK1280" s="3"/>
    </row>
    <row r="1281" spans="1:37" x14ac:dyDescent="0.2">
      <c r="A1281" s="39">
        <v>577</v>
      </c>
      <c r="B1281" s="38" t="s">
        <v>3</v>
      </c>
      <c r="C1281" s="38"/>
      <c r="I1281" s="3"/>
      <c r="J1281" s="14"/>
      <c r="AK1281" s="3"/>
    </row>
    <row r="1282" spans="1:37" x14ac:dyDescent="0.2">
      <c r="A1282" s="39">
        <v>578</v>
      </c>
      <c r="B1282" s="38" t="s">
        <v>525</v>
      </c>
      <c r="C1282" s="38"/>
      <c r="I1282" s="3"/>
      <c r="J1282" s="14"/>
      <c r="AK1282" s="3"/>
    </row>
    <row r="1283" spans="1:37" x14ac:dyDescent="0.2">
      <c r="A1283" s="39">
        <v>579</v>
      </c>
      <c r="B1283" s="38" t="s">
        <v>526</v>
      </c>
      <c r="C1283" s="38"/>
      <c r="I1283" s="3"/>
      <c r="J1283" s="14"/>
      <c r="AK1283" s="3"/>
    </row>
    <row r="1284" spans="1:37" x14ac:dyDescent="0.2">
      <c r="A1284" s="39">
        <v>580</v>
      </c>
      <c r="B1284" s="38" t="s">
        <v>527</v>
      </c>
      <c r="C1284" s="38"/>
      <c r="I1284" s="3"/>
      <c r="J1284" s="14"/>
      <c r="AK1284" s="3"/>
    </row>
    <row r="1285" spans="1:37" x14ac:dyDescent="0.2">
      <c r="A1285" s="39">
        <v>581</v>
      </c>
      <c r="B1285" s="38" t="s">
        <v>528</v>
      </c>
      <c r="C1285" s="38"/>
      <c r="I1285" s="3"/>
      <c r="J1285" s="14"/>
      <c r="AK1285" s="3"/>
    </row>
    <row r="1286" spans="1:37" x14ac:dyDescent="0.2">
      <c r="A1286" s="39">
        <v>582</v>
      </c>
      <c r="B1286" s="38" t="s">
        <v>529</v>
      </c>
      <c r="C1286" s="38"/>
      <c r="I1286" s="3"/>
      <c r="J1286" s="14"/>
      <c r="AK1286" s="3"/>
    </row>
    <row r="1287" spans="1:37" x14ac:dyDescent="0.2">
      <c r="A1287" s="39">
        <v>583</v>
      </c>
      <c r="B1287" s="38" t="s">
        <v>530</v>
      </c>
      <c r="C1287" s="38"/>
      <c r="I1287" s="3"/>
      <c r="J1287" s="14"/>
      <c r="AK1287" s="3"/>
    </row>
    <row r="1288" spans="1:37" x14ac:dyDescent="0.2">
      <c r="A1288" s="39">
        <v>584</v>
      </c>
      <c r="B1288" s="38" t="s">
        <v>67</v>
      </c>
      <c r="C1288" s="38"/>
      <c r="I1288" s="3"/>
      <c r="J1288" s="14"/>
      <c r="AK1288" s="3"/>
    </row>
    <row r="1289" spans="1:37" x14ac:dyDescent="0.2">
      <c r="A1289" s="39">
        <v>585</v>
      </c>
      <c r="B1289" s="38" t="s">
        <v>74</v>
      </c>
      <c r="C1289" s="38"/>
      <c r="I1289" s="3"/>
      <c r="J1289" s="14"/>
      <c r="AK1289" s="3"/>
    </row>
    <row r="1290" spans="1:37" x14ac:dyDescent="0.2">
      <c r="A1290" s="39">
        <v>586</v>
      </c>
      <c r="B1290" s="38" t="s">
        <v>78</v>
      </c>
      <c r="C1290" s="38"/>
      <c r="I1290" s="3"/>
      <c r="J1290" s="14"/>
      <c r="AK1290" s="3"/>
    </row>
    <row r="1291" spans="1:37" x14ac:dyDescent="0.2">
      <c r="A1291" s="39">
        <v>587</v>
      </c>
      <c r="B1291" s="38" t="s">
        <v>531</v>
      </c>
      <c r="C1291" s="38"/>
      <c r="I1291" s="3"/>
      <c r="J1291" s="14"/>
      <c r="AK1291" s="3"/>
    </row>
    <row r="1292" spans="1:37" x14ac:dyDescent="0.2">
      <c r="A1292" s="39">
        <v>588</v>
      </c>
      <c r="B1292" s="38" t="s">
        <v>38</v>
      </c>
      <c r="C1292" s="38"/>
      <c r="I1292" s="3"/>
      <c r="J1292" s="14"/>
      <c r="AK1292" s="3"/>
    </row>
    <row r="1293" spans="1:37" x14ac:dyDescent="0.2">
      <c r="A1293" s="39">
        <v>589</v>
      </c>
      <c r="B1293" s="38" t="s">
        <v>532</v>
      </c>
      <c r="C1293" s="38"/>
      <c r="I1293" s="3"/>
      <c r="J1293" s="14"/>
      <c r="AK1293" s="3"/>
    </row>
    <row r="1294" spans="1:37" x14ac:dyDescent="0.2">
      <c r="A1294" s="39">
        <v>590</v>
      </c>
      <c r="B1294" s="38" t="s">
        <v>68</v>
      </c>
      <c r="C1294" s="38"/>
      <c r="I1294" s="3"/>
      <c r="J1294" s="14"/>
      <c r="AK1294" s="3"/>
    </row>
    <row r="1295" spans="1:37" x14ac:dyDescent="0.2">
      <c r="A1295" s="39">
        <v>591</v>
      </c>
      <c r="B1295" s="38" t="s">
        <v>533</v>
      </c>
      <c r="C1295" s="38"/>
      <c r="I1295" s="3"/>
      <c r="J1295" s="14"/>
      <c r="AK1295" s="3"/>
    </row>
    <row r="1296" spans="1:37" x14ac:dyDescent="0.2">
      <c r="A1296" s="39">
        <v>592</v>
      </c>
      <c r="B1296" s="38" t="s">
        <v>647</v>
      </c>
      <c r="C1296" s="38"/>
      <c r="I1296" s="3"/>
      <c r="J1296" s="14"/>
      <c r="AK1296" s="3"/>
    </row>
    <row r="1297" spans="1:37" x14ac:dyDescent="0.2">
      <c r="A1297" s="39">
        <v>593</v>
      </c>
      <c r="B1297" s="38" t="s">
        <v>534</v>
      </c>
      <c r="C1297" s="38"/>
      <c r="I1297" s="3"/>
      <c r="J1297" s="14"/>
      <c r="AK1297" s="3"/>
    </row>
    <row r="1298" spans="1:37" x14ac:dyDescent="0.2">
      <c r="A1298" s="39">
        <v>594</v>
      </c>
      <c r="B1298" s="38" t="s">
        <v>535</v>
      </c>
      <c r="C1298" s="38"/>
      <c r="I1298" s="3"/>
      <c r="J1298" s="14"/>
      <c r="AK1298" s="3"/>
    </row>
    <row r="1299" spans="1:37" x14ac:dyDescent="0.2">
      <c r="A1299" s="39">
        <v>595</v>
      </c>
      <c r="B1299" s="38" t="s">
        <v>536</v>
      </c>
      <c r="C1299" s="38"/>
      <c r="I1299" s="3"/>
      <c r="J1299" s="14"/>
      <c r="AK1299" s="3"/>
    </row>
    <row r="1300" spans="1:37" x14ac:dyDescent="0.2">
      <c r="A1300" s="39">
        <v>596</v>
      </c>
      <c r="B1300" s="38" t="s">
        <v>537</v>
      </c>
      <c r="C1300" s="38"/>
      <c r="I1300" s="3"/>
      <c r="J1300" s="14"/>
      <c r="AK1300" s="3"/>
    </row>
    <row r="1301" spans="1:37" x14ac:dyDescent="0.2">
      <c r="A1301" s="39">
        <v>597</v>
      </c>
      <c r="B1301" s="38" t="s">
        <v>107</v>
      </c>
      <c r="C1301" s="38"/>
      <c r="I1301" s="3"/>
      <c r="J1301" s="14"/>
      <c r="AK1301" s="3"/>
    </row>
    <row r="1302" spans="1:37" x14ac:dyDescent="0.2">
      <c r="A1302" s="39">
        <v>598</v>
      </c>
      <c r="B1302" s="38" t="s">
        <v>123</v>
      </c>
      <c r="C1302" s="38"/>
      <c r="I1302" s="3"/>
      <c r="J1302" s="14"/>
      <c r="AK1302" s="3"/>
    </row>
    <row r="1303" spans="1:37" x14ac:dyDescent="0.2">
      <c r="A1303" s="39">
        <v>599</v>
      </c>
      <c r="B1303" s="38" t="s">
        <v>538</v>
      </c>
      <c r="C1303" s="38"/>
      <c r="I1303" s="3"/>
      <c r="J1303" s="14"/>
      <c r="AK1303" s="3"/>
    </row>
    <row r="1304" spans="1:37" x14ac:dyDescent="0.2">
      <c r="A1304" s="39">
        <v>600</v>
      </c>
      <c r="B1304" s="38" t="s">
        <v>19</v>
      </c>
      <c r="C1304" s="38"/>
      <c r="I1304" s="3"/>
      <c r="J1304" s="14"/>
      <c r="AK1304" s="3"/>
    </row>
    <row r="1305" spans="1:37" x14ac:dyDescent="0.2">
      <c r="A1305" s="39">
        <v>601</v>
      </c>
      <c r="B1305" s="38" t="s">
        <v>539</v>
      </c>
      <c r="C1305" s="38"/>
      <c r="I1305" s="3"/>
      <c r="J1305" s="14"/>
      <c r="AK1305" s="3"/>
    </row>
    <row r="1306" spans="1:37" x14ac:dyDescent="0.2">
      <c r="A1306" s="39">
        <v>602</v>
      </c>
      <c r="B1306" s="38" t="s">
        <v>540</v>
      </c>
      <c r="C1306" s="38"/>
      <c r="I1306" s="3"/>
      <c r="J1306" s="14"/>
      <c r="AK1306" s="3"/>
    </row>
    <row r="1307" spans="1:37" x14ac:dyDescent="0.2">
      <c r="A1307" s="39">
        <v>603</v>
      </c>
      <c r="B1307" s="38" t="s">
        <v>541</v>
      </c>
      <c r="C1307" s="38"/>
      <c r="I1307" s="3"/>
      <c r="J1307" s="14"/>
      <c r="AK1307" s="3"/>
    </row>
    <row r="1308" spans="1:37" x14ac:dyDescent="0.2">
      <c r="A1308" s="39">
        <v>604</v>
      </c>
      <c r="B1308" s="38" t="s">
        <v>542</v>
      </c>
      <c r="C1308" s="38"/>
      <c r="I1308" s="3"/>
      <c r="J1308" s="14"/>
      <c r="AK1308" s="3"/>
    </row>
    <row r="1309" spans="1:37" x14ac:dyDescent="0.2">
      <c r="A1309" s="39">
        <v>605</v>
      </c>
      <c r="B1309" s="38" t="s">
        <v>543</v>
      </c>
      <c r="C1309" s="38"/>
      <c r="I1309" s="3"/>
      <c r="J1309" s="14"/>
      <c r="AK1309" s="3"/>
    </row>
    <row r="1310" spans="1:37" x14ac:dyDescent="0.2">
      <c r="A1310" s="39">
        <v>606</v>
      </c>
      <c r="B1310" s="38" t="s">
        <v>10</v>
      </c>
      <c r="C1310" s="38"/>
      <c r="I1310" s="3"/>
      <c r="J1310" s="14"/>
      <c r="AK1310" s="3"/>
    </row>
    <row r="1311" spans="1:37" x14ac:dyDescent="0.2">
      <c r="A1311" s="39">
        <v>607</v>
      </c>
      <c r="B1311" s="38" t="s">
        <v>544</v>
      </c>
      <c r="C1311" s="38"/>
      <c r="I1311" s="3"/>
      <c r="J1311" s="14"/>
      <c r="AK1311" s="3"/>
    </row>
    <row r="1312" spans="1:37" x14ac:dyDescent="0.2">
      <c r="A1312" s="39">
        <v>608</v>
      </c>
      <c r="B1312" s="38" t="s">
        <v>84</v>
      </c>
      <c r="C1312" s="38"/>
      <c r="I1312" s="3"/>
      <c r="J1312" s="14"/>
      <c r="AK1312" s="3"/>
    </row>
    <row r="1313" spans="1:37" x14ac:dyDescent="0.2">
      <c r="A1313" s="39">
        <v>609</v>
      </c>
      <c r="B1313" s="38" t="s">
        <v>545</v>
      </c>
      <c r="C1313" s="38"/>
      <c r="I1313" s="3"/>
      <c r="J1313" s="14"/>
      <c r="AK1313" s="3"/>
    </row>
    <row r="1314" spans="1:37" x14ac:dyDescent="0.2">
      <c r="A1314" s="39">
        <v>610</v>
      </c>
      <c r="B1314" s="38" t="s">
        <v>546</v>
      </c>
      <c r="C1314" s="38"/>
      <c r="I1314" s="3"/>
      <c r="J1314" s="14"/>
      <c r="AK1314" s="3"/>
    </row>
    <row r="1315" spans="1:37" x14ac:dyDescent="0.2">
      <c r="A1315" s="39">
        <v>611</v>
      </c>
      <c r="B1315" s="38" t="s">
        <v>547</v>
      </c>
      <c r="C1315" s="38"/>
      <c r="I1315" s="3"/>
      <c r="J1315" s="14"/>
      <c r="AK1315" s="3"/>
    </row>
    <row r="1316" spans="1:37" x14ac:dyDescent="0.2">
      <c r="A1316" s="39">
        <v>612</v>
      </c>
      <c r="B1316" s="38" t="s">
        <v>548</v>
      </c>
      <c r="C1316" s="38"/>
      <c r="I1316" s="3"/>
      <c r="J1316" s="14"/>
      <c r="AK1316" s="3"/>
    </row>
    <row r="1317" spans="1:37" x14ac:dyDescent="0.2">
      <c r="A1317" s="39">
        <v>613</v>
      </c>
      <c r="B1317" s="38" t="s">
        <v>96</v>
      </c>
      <c r="C1317" s="38"/>
      <c r="I1317" s="3"/>
      <c r="J1317" s="14"/>
      <c r="AK1317" s="3"/>
    </row>
    <row r="1318" spans="1:37" x14ac:dyDescent="0.2">
      <c r="A1318" s="39">
        <v>614</v>
      </c>
      <c r="B1318" s="38" t="s">
        <v>549</v>
      </c>
      <c r="C1318" s="38"/>
      <c r="I1318" s="3"/>
      <c r="J1318" s="14"/>
      <c r="AK1318" s="3"/>
    </row>
    <row r="1319" spans="1:37" x14ac:dyDescent="0.2">
      <c r="A1319" s="39">
        <v>615</v>
      </c>
      <c r="B1319" s="38" t="s">
        <v>550</v>
      </c>
      <c r="C1319" s="38"/>
      <c r="I1319" s="3"/>
      <c r="J1319" s="14"/>
      <c r="AK1319" s="3"/>
    </row>
    <row r="1320" spans="1:37" x14ac:dyDescent="0.2">
      <c r="A1320" s="39">
        <v>616</v>
      </c>
      <c r="B1320" s="38" t="s">
        <v>551</v>
      </c>
      <c r="C1320" s="38"/>
      <c r="I1320" s="3"/>
      <c r="J1320" s="14"/>
      <c r="AK1320" s="3"/>
    </row>
    <row r="1321" spans="1:37" x14ac:dyDescent="0.2">
      <c r="A1321" s="39">
        <v>617</v>
      </c>
      <c r="B1321" s="38" t="s">
        <v>552</v>
      </c>
      <c r="C1321" s="38"/>
      <c r="I1321" s="3"/>
      <c r="J1321" s="14"/>
      <c r="AK1321" s="3"/>
    </row>
    <row r="1322" spans="1:37" x14ac:dyDescent="0.2">
      <c r="A1322" s="39">
        <v>618</v>
      </c>
      <c r="B1322" s="38" t="s">
        <v>553</v>
      </c>
      <c r="C1322" s="38"/>
      <c r="I1322" s="3"/>
      <c r="J1322" s="14"/>
      <c r="AK1322" s="3"/>
    </row>
    <row r="1323" spans="1:37" x14ac:dyDescent="0.2">
      <c r="A1323" s="39">
        <v>619</v>
      </c>
      <c r="B1323" s="38" t="s">
        <v>54</v>
      </c>
      <c r="C1323" s="38"/>
      <c r="I1323" s="3"/>
      <c r="J1323" s="14"/>
      <c r="AK1323" s="3"/>
    </row>
    <row r="1324" spans="1:37" x14ac:dyDescent="0.2">
      <c r="A1324" s="39">
        <v>620</v>
      </c>
      <c r="B1324" s="38" t="s">
        <v>554</v>
      </c>
      <c r="C1324" s="38"/>
      <c r="I1324" s="3"/>
      <c r="J1324" s="14"/>
      <c r="AK1324" s="3"/>
    </row>
    <row r="1325" spans="1:37" x14ac:dyDescent="0.2">
      <c r="A1325" s="39">
        <v>621</v>
      </c>
      <c r="B1325" s="38" t="s">
        <v>555</v>
      </c>
      <c r="C1325" s="38"/>
      <c r="I1325" s="3"/>
      <c r="J1325" s="14"/>
      <c r="AK1325" s="3"/>
    </row>
    <row r="1326" spans="1:37" x14ac:dyDescent="0.2">
      <c r="A1326" s="39">
        <v>622</v>
      </c>
      <c r="B1326" s="38" t="s">
        <v>556</v>
      </c>
      <c r="C1326" s="38"/>
      <c r="I1326" s="3"/>
      <c r="J1326" s="14"/>
      <c r="AK1326" s="3"/>
    </row>
    <row r="1327" spans="1:37" x14ac:dyDescent="0.2">
      <c r="A1327" s="39">
        <v>623</v>
      </c>
      <c r="B1327" s="38" t="s">
        <v>597</v>
      </c>
      <c r="C1327" s="38"/>
      <c r="I1327" s="3"/>
      <c r="J1327" s="14"/>
      <c r="AK1327" s="3"/>
    </row>
    <row r="1328" spans="1:37" x14ac:dyDescent="0.2">
      <c r="A1328" s="39">
        <v>624</v>
      </c>
      <c r="B1328" s="38" t="s">
        <v>75</v>
      </c>
      <c r="C1328" s="38"/>
      <c r="I1328" s="3"/>
      <c r="J1328" s="14"/>
      <c r="AK1328" s="3"/>
    </row>
    <row r="1329" spans="1:37" x14ac:dyDescent="0.2">
      <c r="A1329" s="39">
        <v>625</v>
      </c>
      <c r="B1329" s="38" t="s">
        <v>55</v>
      </c>
      <c r="C1329" s="38"/>
      <c r="I1329" s="3"/>
      <c r="J1329" s="14"/>
      <c r="AK1329" s="3"/>
    </row>
    <row r="1330" spans="1:37" x14ac:dyDescent="0.2">
      <c r="A1330" s="39">
        <v>626</v>
      </c>
      <c r="B1330" s="38" t="s">
        <v>557</v>
      </c>
      <c r="C1330" s="38"/>
      <c r="I1330" s="3"/>
      <c r="J1330" s="14"/>
      <c r="AK1330" s="3"/>
    </row>
    <row r="1331" spans="1:37" x14ac:dyDescent="0.2">
      <c r="A1331" s="39">
        <v>627</v>
      </c>
      <c r="B1331" s="38" t="s">
        <v>558</v>
      </c>
      <c r="C1331" s="38"/>
      <c r="I1331" s="3"/>
      <c r="J1331" s="14"/>
      <c r="AK1331" s="3"/>
    </row>
    <row r="1332" spans="1:37" x14ac:dyDescent="0.2">
      <c r="A1332" s="39">
        <v>628</v>
      </c>
      <c r="B1332" s="38" t="s">
        <v>598</v>
      </c>
      <c r="C1332" s="38"/>
      <c r="I1332" s="3"/>
      <c r="J1332" s="14"/>
      <c r="AK1332" s="3"/>
    </row>
    <row r="1333" spans="1:37" x14ac:dyDescent="0.2">
      <c r="A1333" s="39"/>
      <c r="B1333" s="38"/>
      <c r="C1333" s="38"/>
      <c r="I1333" s="3"/>
      <c r="J1333" s="14"/>
      <c r="AK1333" s="3"/>
    </row>
    <row r="1334" spans="1:37" x14ac:dyDescent="0.2">
      <c r="A1334" s="39"/>
      <c r="B1334" s="38"/>
      <c r="C1334" s="38"/>
      <c r="I1334" s="3"/>
      <c r="J1334" s="14"/>
      <c r="AK1334" s="3"/>
    </row>
    <row r="1335" spans="1:37" x14ac:dyDescent="0.2">
      <c r="A1335" s="39"/>
      <c r="B1335" s="38"/>
      <c r="C1335" s="38"/>
      <c r="I1335" s="3"/>
      <c r="J1335" s="14"/>
      <c r="AK1335" s="3"/>
    </row>
    <row r="1336" spans="1:37" x14ac:dyDescent="0.2">
      <c r="A1336" s="39"/>
      <c r="AK1336" s="3"/>
    </row>
    <row r="1337" spans="1:37" x14ac:dyDescent="0.2">
      <c r="A1337" s="39"/>
      <c r="AK1337" s="3"/>
    </row>
    <row r="1338" spans="1:37" x14ac:dyDescent="0.2">
      <c r="A1338" s="39"/>
      <c r="AK1338" s="3"/>
    </row>
    <row r="1339" spans="1:37" x14ac:dyDescent="0.2">
      <c r="A1339" s="31"/>
    </row>
    <row r="1340" spans="1:37" x14ac:dyDescent="0.2">
      <c r="A1340" s="3"/>
    </row>
    <row r="1341" spans="1:37" x14ac:dyDescent="0.2">
      <c r="A1341" s="3"/>
    </row>
    <row r="1342" spans="1:37" x14ac:dyDescent="0.2">
      <c r="A1342" s="3"/>
    </row>
    <row r="1343" spans="1:37" x14ac:dyDescent="0.2">
      <c r="A1343" s="3"/>
    </row>
    <row r="1344" spans="1:37" x14ac:dyDescent="0.2">
      <c r="A1344" s="3"/>
    </row>
    <row r="1345" spans="1:1" x14ac:dyDescent="0.2">
      <c r="A1345" s="3"/>
    </row>
    <row r="1346" spans="1:1" x14ac:dyDescent="0.2">
      <c r="A1346" s="3"/>
    </row>
    <row r="1347" spans="1:1" x14ac:dyDescent="0.2">
      <c r="A1347" s="3"/>
    </row>
    <row r="1348" spans="1:1" x14ac:dyDescent="0.2">
      <c r="A1348" s="3"/>
    </row>
    <row r="1349" spans="1:1" x14ac:dyDescent="0.2">
      <c r="A1349" s="3"/>
    </row>
    <row r="1350" spans="1:1" x14ac:dyDescent="0.2">
      <c r="A1350" s="3"/>
    </row>
    <row r="1351" spans="1:1" x14ac:dyDescent="0.2">
      <c r="A1351" s="3"/>
    </row>
    <row r="1352" spans="1:1" x14ac:dyDescent="0.2">
      <c r="A1352" s="3"/>
    </row>
    <row r="1353" spans="1:1" x14ac:dyDescent="0.2">
      <c r="A1353" s="3"/>
    </row>
    <row r="1354" spans="1:1" x14ac:dyDescent="0.2">
      <c r="A1354" s="3"/>
    </row>
    <row r="1355" spans="1:1" x14ac:dyDescent="0.2">
      <c r="A1355" s="3"/>
    </row>
    <row r="1356" spans="1:1" x14ac:dyDescent="0.2">
      <c r="A1356" s="3"/>
    </row>
    <row r="1357" spans="1:1" x14ac:dyDescent="0.2">
      <c r="A1357" s="3"/>
    </row>
    <row r="1358" spans="1:1" x14ac:dyDescent="0.2">
      <c r="A1358" s="3"/>
    </row>
    <row r="1359" spans="1:1" x14ac:dyDescent="0.2">
      <c r="A1359" s="3"/>
    </row>
    <row r="1360" spans="1:1" x14ac:dyDescent="0.2">
      <c r="A1360" s="3"/>
    </row>
    <row r="1361" spans="1:1" x14ac:dyDescent="0.2">
      <c r="A1361" s="3"/>
    </row>
    <row r="1362" spans="1:1" ht="15.75" x14ac:dyDescent="0.25">
      <c r="A1362" s="7"/>
    </row>
    <row r="1363" spans="1:1" x14ac:dyDescent="0.2">
      <c r="A1363" s="3"/>
    </row>
    <row r="1364" spans="1:1" x14ac:dyDescent="0.2">
      <c r="A1364" s="3"/>
    </row>
    <row r="1365" spans="1:1" x14ac:dyDescent="0.2">
      <c r="A1365" s="3"/>
    </row>
    <row r="1366" spans="1:1" x14ac:dyDescent="0.2">
      <c r="A1366" s="3"/>
    </row>
    <row r="1367" spans="1:1" x14ac:dyDescent="0.2">
      <c r="A1367" s="3"/>
    </row>
    <row r="1368" spans="1:1" x14ac:dyDescent="0.2">
      <c r="A1368" s="3"/>
    </row>
    <row r="1369" spans="1:1" x14ac:dyDescent="0.2">
      <c r="A1369" s="3"/>
    </row>
    <row r="1370" spans="1:1" x14ac:dyDescent="0.2">
      <c r="A1370" s="3"/>
    </row>
    <row r="1371" spans="1:1" x14ac:dyDescent="0.2">
      <c r="A1371" s="3"/>
    </row>
    <row r="1372" spans="1:1" x14ac:dyDescent="0.2">
      <c r="A1372" s="3"/>
    </row>
    <row r="1373" spans="1:1" x14ac:dyDescent="0.2">
      <c r="A1373" s="3"/>
    </row>
    <row r="1374" spans="1:1" x14ac:dyDescent="0.2">
      <c r="A1374" s="3"/>
    </row>
    <row r="1375" spans="1:1" x14ac:dyDescent="0.2">
      <c r="A1375" s="3"/>
    </row>
    <row r="1376" spans="1:1" x14ac:dyDescent="0.2">
      <c r="A1376" s="3"/>
    </row>
    <row r="1377" spans="1:1" x14ac:dyDescent="0.2">
      <c r="A1377" s="3"/>
    </row>
    <row r="1378" spans="1:1" x14ac:dyDescent="0.2">
      <c r="A1378" s="3"/>
    </row>
    <row r="1379" spans="1:1" x14ac:dyDescent="0.2">
      <c r="A1379" s="3"/>
    </row>
    <row r="1380" spans="1:1" x14ac:dyDescent="0.2">
      <c r="A1380" s="3"/>
    </row>
    <row r="1381" spans="1:1" ht="15.75" x14ac:dyDescent="0.25">
      <c r="A1381" s="7"/>
    </row>
    <row r="1382" spans="1:1" x14ac:dyDescent="0.2">
      <c r="A1382" s="3"/>
    </row>
    <row r="1383" spans="1:1" x14ac:dyDescent="0.2">
      <c r="A1383" s="3"/>
    </row>
    <row r="1384" spans="1:1" x14ac:dyDescent="0.2">
      <c r="A1384" s="3"/>
    </row>
    <row r="1385" spans="1:1" x14ac:dyDescent="0.2">
      <c r="A1385" s="3"/>
    </row>
    <row r="1386" spans="1:1" x14ac:dyDescent="0.2">
      <c r="A1386" s="3"/>
    </row>
    <row r="1387" spans="1:1" x14ac:dyDescent="0.2">
      <c r="A1387" s="3"/>
    </row>
    <row r="1388" spans="1:1" x14ac:dyDescent="0.2">
      <c r="A1388" s="3"/>
    </row>
    <row r="1389" spans="1:1" x14ac:dyDescent="0.2">
      <c r="A1389" s="3"/>
    </row>
    <row r="1390" spans="1:1" x14ac:dyDescent="0.2">
      <c r="A1390" s="3"/>
    </row>
    <row r="1391" spans="1:1" x14ac:dyDescent="0.2">
      <c r="A1391" s="3"/>
    </row>
    <row r="1392" spans="1:1" x14ac:dyDescent="0.2">
      <c r="A1392" s="3"/>
    </row>
    <row r="1393" spans="1:1" x14ac:dyDescent="0.2">
      <c r="A1393" s="3"/>
    </row>
    <row r="1394" spans="1:1" x14ac:dyDescent="0.2">
      <c r="A1394" s="3"/>
    </row>
    <row r="1395" spans="1:1" x14ac:dyDescent="0.2">
      <c r="A1395" s="3"/>
    </row>
    <row r="1396" spans="1:1" x14ac:dyDescent="0.2">
      <c r="A1396" s="3"/>
    </row>
    <row r="1397" spans="1:1" x14ac:dyDescent="0.2">
      <c r="A1397" s="3"/>
    </row>
    <row r="1398" spans="1:1" x14ac:dyDescent="0.2">
      <c r="A1398" s="3"/>
    </row>
  </sheetData>
  <mergeCells count="1">
    <mergeCell ref="A1:E1"/>
  </mergeCells>
  <phoneticPr fontId="2"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1">
              <controlPr defaultSize="0" autoLine="0" autoPict="0">
                <anchor moveWithCells="1">
                  <from>
                    <xdr:col>1</xdr:col>
                    <xdr:colOff>28575</xdr:colOff>
                    <xdr:row>10</xdr:row>
                    <xdr:rowOff>0</xdr:rowOff>
                  </from>
                  <to>
                    <xdr:col>4</xdr:col>
                    <xdr:colOff>200025</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indexed="42"/>
  </sheetPr>
  <dimension ref="A1:AK1398"/>
  <sheetViews>
    <sheetView showGridLines="0" zoomScale="70" zoomScaleNormal="70" workbookViewId="0">
      <pane xSplit="5" ySplit="4" topLeftCell="F5" activePane="bottomRight" state="frozen"/>
      <selection activeCell="I6" sqref="I6"/>
      <selection pane="topRight" activeCell="I6" sqref="I6"/>
      <selection pane="bottomLeft" activeCell="I6" sqref="I6"/>
      <selection pane="bottomRight" activeCell="A4" sqref="A4"/>
    </sheetView>
  </sheetViews>
  <sheetFormatPr defaultRowHeight="12.75" x14ac:dyDescent="0.2"/>
  <cols>
    <col min="1" max="1" width="11.140625" style="41" customWidth="1"/>
    <col min="2" max="3" width="11.140625" style="3" customWidth="1"/>
    <col min="4" max="4" width="11.28515625" style="3" customWidth="1"/>
    <col min="5" max="5" width="21.7109375" style="3" customWidth="1"/>
    <col min="6" max="7" width="2.7109375" style="3" customWidth="1"/>
    <col min="8" max="8" width="12.7109375" style="3" customWidth="1"/>
    <col min="9" max="9" width="17.28515625" style="14" customWidth="1"/>
    <col min="10" max="10" width="23.42578125" style="3" customWidth="1"/>
    <col min="11" max="11" width="17.28515625" style="3" customWidth="1"/>
    <col min="12" max="12" width="17.28515625" style="3" hidden="1" customWidth="1"/>
    <col min="13" max="13" width="17.28515625" style="3" customWidth="1"/>
    <col min="14" max="16" width="17.28515625" style="10" customWidth="1"/>
    <col min="17" max="17" width="19.5703125" style="10" hidden="1" customWidth="1"/>
    <col min="18" max="18" width="17.85546875" style="3" customWidth="1"/>
    <col min="19" max="19" width="17.85546875" style="3" hidden="1" customWidth="1"/>
    <col min="20" max="20" width="17.85546875" style="3" customWidth="1"/>
    <col min="21" max="21" width="17.28515625" style="3" customWidth="1"/>
    <col min="22" max="22" width="17.28515625" style="3" hidden="1" customWidth="1"/>
    <col min="23" max="26" width="17.28515625" style="3" customWidth="1"/>
    <col min="27" max="27" width="17.28515625" style="3" hidden="1" customWidth="1"/>
    <col min="28" max="28" width="17.28515625" style="3" customWidth="1"/>
    <col min="29" max="30" width="17.28515625" style="3" hidden="1" customWidth="1"/>
    <col min="31" max="31" width="23.28515625" style="3" customWidth="1"/>
    <col min="32" max="34" width="17.85546875" style="3" customWidth="1"/>
    <col min="35" max="35" width="17.28515625" style="3" customWidth="1"/>
    <col min="36" max="36" width="17.28515625" style="3" hidden="1" customWidth="1"/>
    <col min="37" max="37" width="14.28515625" style="2" customWidth="1"/>
    <col min="38" max="16384" width="9.140625" style="2"/>
  </cols>
  <sheetData>
    <row r="1" spans="1:37" s="1" customFormat="1" ht="33" customHeight="1" x14ac:dyDescent="0.25">
      <c r="A1" s="173" t="s">
        <v>1518</v>
      </c>
      <c r="B1" s="173"/>
      <c r="C1" s="173"/>
      <c r="D1" s="173"/>
      <c r="E1" s="173"/>
      <c r="F1" s="47"/>
      <c r="G1" s="47"/>
      <c r="H1" s="47"/>
      <c r="I1" s="12"/>
      <c r="N1" s="44"/>
      <c r="O1" s="44"/>
      <c r="P1" s="44"/>
      <c r="Q1" s="44"/>
    </row>
    <row r="2" spans="1:37" ht="15" x14ac:dyDescent="0.2">
      <c r="A2" s="13" t="s">
        <v>668</v>
      </c>
    </row>
    <row r="3" spans="1:37" ht="15" x14ac:dyDescent="0.2">
      <c r="A3" s="15" t="s">
        <v>1513</v>
      </c>
      <c r="B3" s="16"/>
      <c r="C3" s="16"/>
      <c r="D3" s="16"/>
      <c r="E3" s="16"/>
      <c r="F3" s="16"/>
      <c r="G3" s="16"/>
      <c r="H3" s="16"/>
      <c r="I3" s="4"/>
      <c r="J3" s="10"/>
      <c r="K3" s="10"/>
      <c r="L3" s="10"/>
      <c r="M3" s="10"/>
      <c r="R3" s="10"/>
      <c r="S3" s="10"/>
      <c r="T3" s="10"/>
      <c r="U3" s="10"/>
      <c r="V3" s="10"/>
      <c r="W3" s="10"/>
      <c r="X3" s="10"/>
      <c r="Y3" s="10"/>
      <c r="Z3" s="10"/>
      <c r="AA3" s="10"/>
      <c r="AB3" s="10"/>
      <c r="AC3" s="10"/>
      <c r="AD3" s="10"/>
      <c r="AE3" s="10"/>
      <c r="AF3" s="10"/>
      <c r="AG3" s="10"/>
      <c r="AH3" s="10"/>
      <c r="AI3" s="10"/>
      <c r="AJ3" s="10"/>
    </row>
    <row r="4" spans="1:37" ht="64.5" customHeight="1" x14ac:dyDescent="0.2">
      <c r="A4" s="17"/>
      <c r="B4" s="17" t="s">
        <v>152</v>
      </c>
      <c r="C4" s="17"/>
      <c r="D4" s="17"/>
      <c r="E4" s="17"/>
      <c r="F4" s="17"/>
      <c r="G4" s="17"/>
      <c r="H4" s="17" t="s">
        <v>1489</v>
      </c>
      <c r="I4" s="18" t="s">
        <v>144</v>
      </c>
      <c r="J4" s="19" t="s">
        <v>1480</v>
      </c>
      <c r="K4" s="19" t="s">
        <v>150</v>
      </c>
      <c r="L4" s="46"/>
      <c r="M4" s="19" t="s">
        <v>145</v>
      </c>
      <c r="N4" s="43" t="s">
        <v>1481</v>
      </c>
      <c r="O4" s="43" t="s">
        <v>1482</v>
      </c>
      <c r="P4" s="43" t="s">
        <v>1483</v>
      </c>
      <c r="Q4" s="19"/>
      <c r="R4" s="19" t="s">
        <v>753</v>
      </c>
      <c r="S4" s="19"/>
      <c r="T4" s="19" t="s">
        <v>1485</v>
      </c>
      <c r="U4" s="19" t="s">
        <v>146</v>
      </c>
      <c r="V4" s="19"/>
      <c r="W4" s="43" t="s">
        <v>1491</v>
      </c>
      <c r="X4" s="43" t="s">
        <v>1490</v>
      </c>
      <c r="Y4" s="43" t="s">
        <v>1486</v>
      </c>
      <c r="Z4" s="43" t="s">
        <v>1487</v>
      </c>
      <c r="AA4" s="46"/>
      <c r="AB4" s="19" t="s">
        <v>151</v>
      </c>
      <c r="AC4" s="46"/>
      <c r="AD4" s="46"/>
      <c r="AE4" s="19" t="s">
        <v>147</v>
      </c>
      <c r="AF4" s="19" t="s">
        <v>1484</v>
      </c>
      <c r="AG4" s="43" t="s">
        <v>1482</v>
      </c>
      <c r="AH4" s="43" t="s">
        <v>1483</v>
      </c>
      <c r="AI4" s="19" t="s">
        <v>148</v>
      </c>
      <c r="AJ4" s="46"/>
      <c r="AK4" s="19" t="s">
        <v>149</v>
      </c>
    </row>
    <row r="5" spans="1:37" ht="15.75" x14ac:dyDescent="0.2">
      <c r="A5" s="5"/>
      <c r="B5" s="5"/>
      <c r="C5" s="5"/>
      <c r="D5" s="5"/>
      <c r="E5" s="5"/>
      <c r="F5" s="5"/>
      <c r="G5" s="5"/>
      <c r="H5" s="52"/>
      <c r="I5" s="113"/>
      <c r="J5" s="21"/>
      <c r="K5" s="21"/>
      <c r="L5" s="21"/>
      <c r="M5" s="21"/>
      <c r="N5" s="21"/>
      <c r="O5" s="21"/>
      <c r="P5" s="21"/>
      <c r="Q5" s="21"/>
      <c r="R5" s="21"/>
      <c r="S5" s="21"/>
      <c r="T5" s="21"/>
      <c r="U5" s="107"/>
      <c r="V5" s="21"/>
      <c r="W5" s="106"/>
      <c r="X5" s="21"/>
      <c r="Y5" s="21"/>
      <c r="Z5" s="21"/>
      <c r="AA5" s="21"/>
      <c r="AB5" s="21"/>
      <c r="AC5" s="21"/>
      <c r="AD5" s="21"/>
      <c r="AE5" s="21"/>
      <c r="AF5" s="21"/>
      <c r="AG5" s="21"/>
      <c r="AH5" s="21"/>
      <c r="AI5" s="21"/>
      <c r="AJ5" s="106"/>
      <c r="AK5" s="106"/>
    </row>
    <row r="6" spans="1:37" ht="15.75" customHeight="1" x14ac:dyDescent="0.25">
      <c r="A6" s="22"/>
      <c r="B6" s="7" t="s">
        <v>143</v>
      </c>
      <c r="C6" s="7"/>
      <c r="D6" s="7"/>
      <c r="E6" s="7"/>
      <c r="F6" s="7"/>
      <c r="G6" s="7"/>
      <c r="H6" s="59">
        <f>IF(SUM(I6:M6,Q6:U6,AA6:AF6,AI6:AK6)=0,"",SUM(I6:M6,Q6:U6,AA6:AF6,AI6:AK6))</f>
        <v>117808.99366297998</v>
      </c>
      <c r="I6" s="131">
        <f t="shared" ref="I6:AK6" si="0">SUM(I8,I13,I568,I627)</f>
        <v>5106.2537628999971</v>
      </c>
      <c r="J6" s="131">
        <f t="shared" si="0"/>
        <v>649.64050969000004</v>
      </c>
      <c r="K6" s="131">
        <f t="shared" si="0"/>
        <v>1494.8980366999997</v>
      </c>
      <c r="L6" s="131">
        <f t="shared" si="0"/>
        <v>0</v>
      </c>
      <c r="M6" s="131">
        <f t="shared" si="0"/>
        <v>11458.592503260003</v>
      </c>
      <c r="N6" s="131">
        <f t="shared" si="0"/>
        <v>1192.1009182195151</v>
      </c>
      <c r="O6" s="131">
        <f t="shared" si="0"/>
        <v>6277.2924692415172</v>
      </c>
      <c r="P6" s="131">
        <f t="shared" si="0"/>
        <v>3989.1991157989646</v>
      </c>
      <c r="Q6" s="131">
        <f t="shared" si="0"/>
        <v>0</v>
      </c>
      <c r="R6" s="131">
        <f t="shared" si="0"/>
        <v>1267.3993002299969</v>
      </c>
      <c r="S6" s="131">
        <f t="shared" si="0"/>
        <v>0</v>
      </c>
      <c r="T6" s="131">
        <f t="shared" si="0"/>
        <v>6108.3423565899921</v>
      </c>
      <c r="U6" s="131">
        <f t="shared" si="0"/>
        <v>8373.7599778199947</v>
      </c>
      <c r="V6" s="131">
        <f t="shared" si="0"/>
        <v>0</v>
      </c>
      <c r="W6" s="131">
        <f t="shared" si="0"/>
        <v>4984.920062635314</v>
      </c>
      <c r="X6" s="131">
        <f t="shared" si="0"/>
        <v>2842.3252079987524</v>
      </c>
      <c r="Y6" s="131">
        <f t="shared" si="0"/>
        <v>304.2851495581732</v>
      </c>
      <c r="Z6" s="131">
        <f t="shared" si="0"/>
        <v>242.22955762775729</v>
      </c>
      <c r="AA6" s="131">
        <f t="shared" si="0"/>
        <v>0</v>
      </c>
      <c r="AB6" s="131">
        <f t="shared" si="0"/>
        <v>4684.0175697100076</v>
      </c>
      <c r="AC6" s="131">
        <f t="shared" si="0"/>
        <v>0</v>
      </c>
      <c r="AD6" s="131">
        <f t="shared" si="0"/>
        <v>0</v>
      </c>
      <c r="AE6" s="131">
        <f t="shared" si="0"/>
        <v>8128.8851483599929</v>
      </c>
      <c r="AF6" s="131">
        <f t="shared" si="0"/>
        <v>906.54925573999947</v>
      </c>
      <c r="AG6" s="131">
        <f t="shared" si="0"/>
        <v>723.31083959144405</v>
      </c>
      <c r="AH6" s="131">
        <f t="shared" si="0"/>
        <v>183.23841614855502</v>
      </c>
      <c r="AI6" s="131">
        <f t="shared" si="0"/>
        <v>66895.841990319997</v>
      </c>
      <c r="AJ6" s="131">
        <f t="shared" si="0"/>
        <v>0</v>
      </c>
      <c r="AK6" s="131">
        <f t="shared" si="0"/>
        <v>2734.8132516600008</v>
      </c>
    </row>
    <row r="7" spans="1:37" ht="15.75" customHeight="1" x14ac:dyDescent="0.25">
      <c r="A7" s="22"/>
      <c r="B7" s="7"/>
      <c r="C7" s="7"/>
      <c r="D7" s="7"/>
      <c r="E7" s="7"/>
      <c r="F7" s="7"/>
      <c r="G7" s="7"/>
      <c r="H7" s="59" t="str">
        <f t="shared" ref="H7:H64" si="1">IF(SUM(I7:M7,Q7:U7,AA7:AF7,AI7:AK7)=0,"",SUM(I7:M7,Q7:U7,AA7:AF7,AI7:AK7))</f>
        <v/>
      </c>
      <c r="I7" s="152"/>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80"/>
    </row>
    <row r="8" spans="1:37" ht="15.75" customHeight="1" x14ac:dyDescent="0.25">
      <c r="A8" s="22"/>
      <c r="B8" s="7" t="s">
        <v>667</v>
      </c>
      <c r="C8" s="7"/>
      <c r="D8" s="7"/>
      <c r="E8" s="7"/>
      <c r="F8" s="7"/>
      <c r="G8" s="7"/>
      <c r="H8" s="59">
        <f t="shared" si="1"/>
        <v>2851.6588533525414</v>
      </c>
      <c r="I8" s="132">
        <v>2.6195043215486056</v>
      </c>
      <c r="J8" s="132">
        <v>21.917836274260303</v>
      </c>
      <c r="K8" s="132">
        <v>0.38432487713411984</v>
      </c>
      <c r="L8" s="132"/>
      <c r="M8" s="132">
        <v>10.328408681422752</v>
      </c>
      <c r="N8" s="132">
        <v>0.77522780546656322</v>
      </c>
      <c r="O8" s="132">
        <v>4.613873788446555</v>
      </c>
      <c r="P8" s="132">
        <v>4.9393070875096345</v>
      </c>
      <c r="Q8" s="132"/>
      <c r="R8" s="132">
        <v>0.49098205332332601</v>
      </c>
      <c r="S8" s="132"/>
      <c r="T8" s="132">
        <v>43.208893757737862</v>
      </c>
      <c r="U8" s="132">
        <v>0.41611635604233033</v>
      </c>
      <c r="V8" s="132"/>
      <c r="W8" s="132">
        <v>0.19478429920866921</v>
      </c>
      <c r="X8" s="132">
        <v>0.1850987193497928</v>
      </c>
      <c r="Y8" s="132">
        <v>0</v>
      </c>
      <c r="Z8" s="132">
        <v>3.6233337483868283E-2</v>
      </c>
      <c r="AA8" s="132"/>
      <c r="AB8" s="132">
        <v>0.65592038068423697</v>
      </c>
      <c r="AC8" s="132"/>
      <c r="AD8" s="132"/>
      <c r="AE8" s="132">
        <v>0.85295531822014681</v>
      </c>
      <c r="AF8" s="132">
        <v>1.9454890073781279</v>
      </c>
      <c r="AG8" s="132">
        <v>1.6761474726559102</v>
      </c>
      <c r="AH8" s="132">
        <v>0.26934153472221772</v>
      </c>
      <c r="AI8" s="132">
        <v>2753.6384223247896</v>
      </c>
      <c r="AJ8" s="132"/>
      <c r="AK8" s="132">
        <v>15.2</v>
      </c>
    </row>
    <row r="9" spans="1:37" ht="15.75" customHeight="1" x14ac:dyDescent="0.25">
      <c r="A9" s="24"/>
      <c r="B9" s="7"/>
      <c r="C9" s="9"/>
      <c r="D9" s="9"/>
      <c r="E9" s="9"/>
      <c r="F9" s="9"/>
      <c r="G9" s="9"/>
      <c r="H9" s="59" t="str">
        <f t="shared" si="1"/>
        <v/>
      </c>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row>
    <row r="10" spans="1:37" ht="15.75" x14ac:dyDescent="0.25">
      <c r="A10" s="25" t="s">
        <v>749</v>
      </c>
      <c r="B10" s="5"/>
      <c r="C10" s="5"/>
      <c r="D10" s="5"/>
      <c r="E10" s="5"/>
      <c r="F10" s="5"/>
      <c r="G10" s="5"/>
      <c r="H10" s="59" t="str">
        <f t="shared" si="1"/>
        <v/>
      </c>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row>
    <row r="11" spans="1:37" s="4" customFormat="1" ht="15.75" customHeight="1" x14ac:dyDescent="0.25">
      <c r="A11" s="26"/>
      <c r="B11" s="26"/>
      <c r="C11" s="27">
        <v>1</v>
      </c>
      <c r="D11" s="27" t="str">
        <f>VLOOKUP(C11,$A$705:$B$1332,2,FALSE)</f>
        <v>Aberavon</v>
      </c>
      <c r="E11" s="26"/>
      <c r="F11" s="26"/>
      <c r="G11" s="26"/>
      <c r="H11" s="59">
        <f t="shared" si="1"/>
        <v>186.73530728465946</v>
      </c>
      <c r="I11" s="11">
        <f t="shared" ref="I11:P11" si="2">VLOOKUP($D11,$C$16:$AI$703,COLUMN()-2,FALSE)</f>
        <v>10.926168293507038</v>
      </c>
      <c r="J11" s="11">
        <f t="shared" si="2"/>
        <v>0.71163633434139428</v>
      </c>
      <c r="K11" s="11">
        <f t="shared" si="2"/>
        <v>3.7164960605605644</v>
      </c>
      <c r="L11" s="11"/>
      <c r="M11" s="11">
        <f t="shared" si="2"/>
        <v>33.045419255692678</v>
      </c>
      <c r="N11" s="11">
        <f t="shared" si="2"/>
        <v>2.1361617122085566</v>
      </c>
      <c r="O11" s="11">
        <f t="shared" si="2"/>
        <v>15.740447623847205</v>
      </c>
      <c r="P11" s="11">
        <f t="shared" si="2"/>
        <v>15.168809919636919</v>
      </c>
      <c r="Q11" s="11"/>
      <c r="R11" s="11">
        <f>VLOOKUP($D11,$C$16:$AK$703,COLUMN()-2,FALSE)</f>
        <v>2.9598679824934599</v>
      </c>
      <c r="S11" s="11"/>
      <c r="T11" s="11">
        <f t="shared" ref="T11:AI11" si="3">VLOOKUP($D11,$C$16:$AI$703,COLUMN()-2,FALSE)</f>
        <v>17.733538808493158</v>
      </c>
      <c r="U11" s="11">
        <f t="shared" si="3"/>
        <v>16.070573467066879</v>
      </c>
      <c r="V11" s="11"/>
      <c r="W11" s="11">
        <f t="shared" si="3"/>
        <v>10.717647956268893</v>
      </c>
      <c r="X11" s="11">
        <f t="shared" si="3"/>
        <v>4.1111198859498552</v>
      </c>
      <c r="Y11" s="11">
        <f t="shared" si="3"/>
        <v>0.79428430601445621</v>
      </c>
      <c r="Z11" s="11">
        <f t="shared" si="3"/>
        <v>0.44752131883367585</v>
      </c>
      <c r="AA11" s="11"/>
      <c r="AB11" s="11">
        <f t="shared" si="3"/>
        <v>5.4300707200355465</v>
      </c>
      <c r="AC11" s="11"/>
      <c r="AD11" s="11"/>
      <c r="AE11" s="11">
        <f t="shared" si="3"/>
        <v>14.083883849415805</v>
      </c>
      <c r="AF11" s="11">
        <f t="shared" si="3"/>
        <v>2.0633864684161898</v>
      </c>
      <c r="AG11" s="11">
        <f t="shared" si="3"/>
        <v>1.5460577248154204</v>
      </c>
      <c r="AH11" s="11">
        <f t="shared" si="3"/>
        <v>0.51732874360076941</v>
      </c>
      <c r="AI11" s="11">
        <f t="shared" si="3"/>
        <v>76.64613242014768</v>
      </c>
      <c r="AJ11" s="11"/>
      <c r="AK11" s="11">
        <f>VLOOKUP($D11,$C$16:$AK$703,COLUMN()-2,FALSE)</f>
        <v>3.3481336244890785</v>
      </c>
    </row>
    <row r="12" spans="1:37" s="10" customFormat="1" ht="15.75" x14ac:dyDescent="0.25">
      <c r="A12" s="5"/>
      <c r="B12" s="5"/>
      <c r="C12" s="5"/>
      <c r="D12" s="5"/>
      <c r="E12" s="5"/>
      <c r="F12" s="5"/>
      <c r="G12" s="5"/>
      <c r="H12" s="59" t="str">
        <f t="shared" si="1"/>
        <v/>
      </c>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row>
    <row r="13" spans="1:37" s="10" customFormat="1" ht="15.75" x14ac:dyDescent="0.25">
      <c r="A13" s="28" t="s">
        <v>664</v>
      </c>
      <c r="B13" s="22" t="s">
        <v>133</v>
      </c>
      <c r="C13" s="7"/>
      <c r="D13" s="7"/>
      <c r="E13" s="7"/>
      <c r="F13" s="7"/>
      <c r="G13" s="7"/>
      <c r="H13" s="59">
        <f t="shared" si="1"/>
        <v>97144.609449226802</v>
      </c>
      <c r="I13" s="131">
        <f t="shared" ref="I13:AE13" si="4">SUM(I16:I566)</f>
        <v>4241.3483467472388</v>
      </c>
      <c r="J13" s="131">
        <f t="shared" si="4"/>
        <v>529.0998996048686</v>
      </c>
      <c r="K13" s="131">
        <f t="shared" si="4"/>
        <v>1261.7983562786146</v>
      </c>
      <c r="L13" s="131"/>
      <c r="M13" s="131">
        <f t="shared" si="4"/>
        <v>9269.6183552368402</v>
      </c>
      <c r="N13" s="131">
        <f t="shared" si="4"/>
        <v>1016.9173551876789</v>
      </c>
      <c r="O13" s="131">
        <f t="shared" si="4"/>
        <v>5105.1590243693154</v>
      </c>
      <c r="P13" s="131">
        <f t="shared" si="4"/>
        <v>3147.5419756798406</v>
      </c>
      <c r="Q13" s="131"/>
      <c r="R13" s="131">
        <f t="shared" si="4"/>
        <v>1052.4732968858152</v>
      </c>
      <c r="S13" s="131"/>
      <c r="T13" s="131">
        <f t="shared" si="4"/>
        <v>4846.555941506057</v>
      </c>
      <c r="U13" s="131">
        <f t="shared" si="4"/>
        <v>7068.987256627498</v>
      </c>
      <c r="V13" s="131"/>
      <c r="W13" s="131">
        <f t="shared" si="4"/>
        <v>4136.7778810944656</v>
      </c>
      <c r="X13" s="131">
        <f t="shared" si="4"/>
        <v>2470.2524797255201</v>
      </c>
      <c r="Y13" s="131">
        <f t="shared" si="4"/>
        <v>254.20294367301875</v>
      </c>
      <c r="Z13" s="131">
        <f t="shared" si="4"/>
        <v>207.75395213449599</v>
      </c>
      <c r="AA13" s="131"/>
      <c r="AB13" s="131">
        <f t="shared" si="4"/>
        <v>4036.8679847433614</v>
      </c>
      <c r="AC13" s="131"/>
      <c r="AD13" s="131"/>
      <c r="AE13" s="131">
        <f t="shared" si="4"/>
        <v>6850.8759650701786</v>
      </c>
      <c r="AF13" s="131">
        <f>SUM(AF16:AF566)</f>
        <v>744.2241440373748</v>
      </c>
      <c r="AG13" s="131">
        <f>SUM(AG16:AG566)</f>
        <v>595.8142985963525</v>
      </c>
      <c r="AH13" s="131">
        <f>SUM(AH16:AH566)</f>
        <v>148.40984544102193</v>
      </c>
      <c r="AI13" s="131">
        <v>54913.376924416014</v>
      </c>
      <c r="AJ13" s="131"/>
      <c r="AK13" s="131">
        <f>SUM(AK16:AK566)</f>
        <v>2329.3829780729479</v>
      </c>
    </row>
    <row r="14" spans="1:37" ht="15.75" x14ac:dyDescent="0.25">
      <c r="A14" s="29" t="s">
        <v>665</v>
      </c>
      <c r="B14" s="2"/>
      <c r="C14" s="8" t="s">
        <v>666</v>
      </c>
      <c r="H14" s="59" t="str">
        <f t="shared" si="1"/>
        <v/>
      </c>
      <c r="I14" s="30"/>
      <c r="J14" s="156"/>
      <c r="K14" s="30"/>
      <c r="L14" s="30"/>
      <c r="M14" s="30"/>
      <c r="N14" s="157"/>
      <c r="O14" s="157"/>
      <c r="P14" s="157"/>
      <c r="Q14" s="30"/>
      <c r="R14" s="30"/>
      <c r="S14" s="30"/>
      <c r="T14" s="30"/>
      <c r="U14" s="30"/>
      <c r="V14" s="30"/>
      <c r="W14" s="30"/>
      <c r="X14" s="30"/>
      <c r="Y14" s="30"/>
      <c r="Z14" s="30"/>
      <c r="AA14" s="30"/>
      <c r="AB14" s="30"/>
      <c r="AC14" s="30"/>
      <c r="AD14" s="30"/>
      <c r="AE14" s="30"/>
      <c r="AF14" s="30"/>
      <c r="AG14" s="30"/>
      <c r="AH14" s="30"/>
      <c r="AI14" s="30"/>
      <c r="AJ14" s="30"/>
      <c r="AK14" s="80"/>
    </row>
    <row r="15" spans="1:37" ht="15.75" x14ac:dyDescent="0.25">
      <c r="A15" s="29"/>
      <c r="B15" s="30" t="s">
        <v>134</v>
      </c>
      <c r="C15" s="31"/>
      <c r="H15" s="59" t="str">
        <f t="shared" si="1"/>
        <v/>
      </c>
      <c r="I15" s="30"/>
      <c r="J15" s="156"/>
      <c r="K15" s="30"/>
      <c r="L15" s="30"/>
      <c r="M15" s="30"/>
      <c r="N15" s="150"/>
      <c r="O15" s="150"/>
      <c r="P15" s="150"/>
      <c r="Q15" s="30"/>
      <c r="R15" s="30"/>
      <c r="S15" s="30"/>
      <c r="T15" s="30"/>
      <c r="U15" s="30"/>
      <c r="V15" s="30"/>
      <c r="W15" s="30"/>
      <c r="X15" s="30"/>
      <c r="Y15" s="30"/>
      <c r="Z15" s="30"/>
      <c r="AA15" s="30"/>
      <c r="AB15" s="30"/>
      <c r="AC15" s="30"/>
      <c r="AD15" s="30"/>
      <c r="AE15" s="30"/>
      <c r="AF15" s="30"/>
      <c r="AG15" s="30"/>
      <c r="AH15" s="30"/>
      <c r="AI15" s="30"/>
      <c r="AJ15" s="30"/>
      <c r="AK15" s="80"/>
    </row>
    <row r="16" spans="1:37" ht="15.75" x14ac:dyDescent="0.25">
      <c r="A16" s="32">
        <v>1</v>
      </c>
      <c r="B16" s="30"/>
      <c r="C16" s="3" t="s">
        <v>153</v>
      </c>
      <c r="H16" s="59">
        <f t="shared" si="1"/>
        <v>160.13825186825761</v>
      </c>
      <c r="I16" s="11">
        <v>5.3627651277133834</v>
      </c>
      <c r="J16" s="11">
        <v>1.0908535059353004</v>
      </c>
      <c r="K16" s="11">
        <v>1.8278645213727007</v>
      </c>
      <c r="L16" s="11"/>
      <c r="M16" s="11">
        <v>13.455304682206721</v>
      </c>
      <c r="N16" s="11">
        <v>2.4290179860483589</v>
      </c>
      <c r="O16" s="11">
        <v>7.7569486350631189</v>
      </c>
      <c r="P16" s="11">
        <v>3.2693380610952438</v>
      </c>
      <c r="Q16" s="11"/>
      <c r="R16" s="11">
        <v>1.7240801415072671</v>
      </c>
      <c r="S16" s="11"/>
      <c r="T16" s="11">
        <v>6.503072420110497</v>
      </c>
      <c r="U16" s="11">
        <v>8.8349677423825437</v>
      </c>
      <c r="V16" s="11"/>
      <c r="W16" s="11">
        <v>4.8599825968851658</v>
      </c>
      <c r="X16" s="11">
        <v>3.5256152016581894</v>
      </c>
      <c r="Y16" s="11">
        <v>0.22080282128673484</v>
      </c>
      <c r="Z16" s="11">
        <v>0.22856712255245309</v>
      </c>
      <c r="AA16" s="11"/>
      <c r="AB16" s="11">
        <v>6.5468068806057973</v>
      </c>
      <c r="AC16" s="11"/>
      <c r="AD16" s="11"/>
      <c r="AE16" s="11">
        <v>7.8015354598885782</v>
      </c>
      <c r="AF16" s="11">
        <v>1.1009081106971728</v>
      </c>
      <c r="AG16" s="11">
        <v>0.87541797266689403</v>
      </c>
      <c r="AH16" s="11">
        <v>0.22549013803027873</v>
      </c>
      <c r="AI16" s="11">
        <v>101.7152138066423</v>
      </c>
      <c r="AJ16" s="11"/>
      <c r="AK16" s="11">
        <v>4.1748794691953215</v>
      </c>
    </row>
    <row r="17" spans="1:37" ht="15.75" x14ac:dyDescent="0.25">
      <c r="A17" s="32">
        <v>2</v>
      </c>
      <c r="B17" s="30"/>
      <c r="C17" s="3" t="s">
        <v>154</v>
      </c>
      <c r="H17" s="59">
        <f t="shared" si="1"/>
        <v>183.66270778167512</v>
      </c>
      <c r="I17" s="11">
        <v>9.964305658167806</v>
      </c>
      <c r="J17" s="11">
        <v>0.87705184341294684</v>
      </c>
      <c r="K17" s="11">
        <v>2.2216645639873005</v>
      </c>
      <c r="L17" s="11"/>
      <c r="M17" s="11">
        <v>15.780286770265185</v>
      </c>
      <c r="N17" s="11">
        <v>1.4137389819032622</v>
      </c>
      <c r="O17" s="11">
        <v>7.4958828792404635</v>
      </c>
      <c r="P17" s="11">
        <v>6.8706649091214578</v>
      </c>
      <c r="Q17" s="11"/>
      <c r="R17" s="11">
        <v>1.4432753464494914</v>
      </c>
      <c r="S17" s="11"/>
      <c r="T17" s="11">
        <v>7.5544527728248809</v>
      </c>
      <c r="U17" s="11">
        <v>7.5310833679649223</v>
      </c>
      <c r="V17" s="11"/>
      <c r="W17" s="11">
        <v>4.3056739486756239</v>
      </c>
      <c r="X17" s="11">
        <v>2.6553821181532586</v>
      </c>
      <c r="Y17" s="11">
        <v>0.40551210859611597</v>
      </c>
      <c r="Z17" s="11">
        <v>0.16451519253992303</v>
      </c>
      <c r="AA17" s="11"/>
      <c r="AB17" s="11">
        <v>7.2990563106122242</v>
      </c>
      <c r="AC17" s="11"/>
      <c r="AD17" s="11"/>
      <c r="AE17" s="11">
        <v>12.645372550020905</v>
      </c>
      <c r="AF17" s="11">
        <v>1.2337306251629561</v>
      </c>
      <c r="AG17" s="11">
        <v>0.96142092159760328</v>
      </c>
      <c r="AH17" s="11">
        <v>0.27230970356535278</v>
      </c>
      <c r="AI17" s="11">
        <v>112.72980211186449</v>
      </c>
      <c r="AJ17" s="11"/>
      <c r="AK17" s="11">
        <v>4.3826258609420172</v>
      </c>
    </row>
    <row r="18" spans="1:37" ht="15.75" x14ac:dyDescent="0.25">
      <c r="A18" s="32">
        <v>3</v>
      </c>
      <c r="B18" s="30"/>
      <c r="C18" s="3" t="s">
        <v>155</v>
      </c>
      <c r="H18" s="59">
        <f t="shared" si="1"/>
        <v>169.17269040196553</v>
      </c>
      <c r="I18" s="11">
        <v>8.0787559641961089</v>
      </c>
      <c r="J18" s="11">
        <v>0.97631638148554045</v>
      </c>
      <c r="K18" s="11">
        <v>1.4869792610131733</v>
      </c>
      <c r="L18" s="11"/>
      <c r="M18" s="11">
        <v>13.092945900252364</v>
      </c>
      <c r="N18" s="11">
        <v>1.3253433092903528</v>
      </c>
      <c r="O18" s="11">
        <v>7.0248972410805681</v>
      </c>
      <c r="P18" s="11">
        <v>4.7427053498814429</v>
      </c>
      <c r="Q18" s="11"/>
      <c r="R18" s="11">
        <v>1.4828043031835803</v>
      </c>
      <c r="S18" s="11"/>
      <c r="T18" s="11">
        <v>7.1032345041824474</v>
      </c>
      <c r="U18" s="11">
        <v>7.0194599395831663</v>
      </c>
      <c r="V18" s="11"/>
      <c r="W18" s="11">
        <v>4.5579092343132874</v>
      </c>
      <c r="X18" s="11">
        <v>2.1626119905236285</v>
      </c>
      <c r="Y18" s="11">
        <v>0.17801199664209905</v>
      </c>
      <c r="Z18" s="11">
        <v>0.12092671810415152</v>
      </c>
      <c r="AA18" s="11"/>
      <c r="AB18" s="11">
        <v>4.5081379511273703</v>
      </c>
      <c r="AC18" s="11"/>
      <c r="AD18" s="11"/>
      <c r="AE18" s="11">
        <v>8.842275047538255</v>
      </c>
      <c r="AF18" s="11">
        <v>1.0523966398346072</v>
      </c>
      <c r="AG18" s="11">
        <v>0.8223800443185475</v>
      </c>
      <c r="AH18" s="11">
        <v>0.23001659551605966</v>
      </c>
      <c r="AI18" s="11">
        <v>111.01732242135616</v>
      </c>
      <c r="AJ18" s="11"/>
      <c r="AK18" s="11">
        <v>4.5120620882127689</v>
      </c>
    </row>
    <row r="19" spans="1:37" ht="15.75" x14ac:dyDescent="0.25">
      <c r="A19" s="32">
        <v>4</v>
      </c>
      <c r="B19" s="30"/>
      <c r="C19" s="3" t="s">
        <v>23</v>
      </c>
      <c r="H19" s="59">
        <f t="shared" si="1"/>
        <v>198.41094154477511</v>
      </c>
      <c r="I19" s="11">
        <v>9.1107266401342422</v>
      </c>
      <c r="J19" s="11">
        <v>1.0426691007953124</v>
      </c>
      <c r="K19" s="11">
        <v>2.6643947325598991</v>
      </c>
      <c r="L19" s="11"/>
      <c r="M19" s="11">
        <v>20.269572774430316</v>
      </c>
      <c r="N19" s="11">
        <v>1.8785904762624861</v>
      </c>
      <c r="O19" s="11">
        <v>10.467059939919897</v>
      </c>
      <c r="P19" s="11">
        <v>7.9239223582479337</v>
      </c>
      <c r="Q19" s="11"/>
      <c r="R19" s="11">
        <v>1.8361874447582918</v>
      </c>
      <c r="S19" s="11"/>
      <c r="T19" s="11">
        <v>11.880640471129288</v>
      </c>
      <c r="U19" s="11">
        <v>10.698979647489155</v>
      </c>
      <c r="V19" s="11"/>
      <c r="W19" s="11">
        <v>6.1066704479666392</v>
      </c>
      <c r="X19" s="11">
        <v>3.825129123599766</v>
      </c>
      <c r="Y19" s="11">
        <v>0.47458372071071331</v>
      </c>
      <c r="Z19" s="11">
        <v>0.29259635521203758</v>
      </c>
      <c r="AA19" s="11"/>
      <c r="AB19" s="11">
        <v>7.2987222183826113</v>
      </c>
      <c r="AC19" s="11"/>
      <c r="AD19" s="11"/>
      <c r="AE19" s="11">
        <v>12.536468811136961</v>
      </c>
      <c r="AF19" s="11">
        <v>1.6068511492632549</v>
      </c>
      <c r="AG19" s="11">
        <v>1.2933350172417346</v>
      </c>
      <c r="AH19" s="11">
        <v>0.31351613202152034</v>
      </c>
      <c r="AI19" s="11">
        <v>114.67534116853666</v>
      </c>
      <c r="AJ19" s="11"/>
      <c r="AK19" s="11">
        <v>4.7903873861591233</v>
      </c>
    </row>
    <row r="20" spans="1:37" ht="15.75" x14ac:dyDescent="0.25">
      <c r="A20" s="32">
        <v>5</v>
      </c>
      <c r="B20" s="30"/>
      <c r="C20" s="3" t="s">
        <v>156</v>
      </c>
      <c r="H20" s="59">
        <f t="shared" si="1"/>
        <v>190.30221828862088</v>
      </c>
      <c r="I20" s="11">
        <v>7.7771633529003985</v>
      </c>
      <c r="J20" s="11">
        <v>1.0569677118891865</v>
      </c>
      <c r="K20" s="11">
        <v>1.2454547226038322</v>
      </c>
      <c r="L20" s="11"/>
      <c r="M20" s="11">
        <v>9.5536767603949002</v>
      </c>
      <c r="N20" s="11">
        <v>1.3028775907395531</v>
      </c>
      <c r="O20" s="11">
        <v>5.1153152772005077</v>
      </c>
      <c r="P20" s="11">
        <v>3.1354838924548392</v>
      </c>
      <c r="Q20" s="11"/>
      <c r="R20" s="11">
        <v>1.0826184347549797</v>
      </c>
      <c r="S20" s="11"/>
      <c r="T20" s="11">
        <v>4.8269699930164656</v>
      </c>
      <c r="U20" s="11">
        <v>4.9842804861868473</v>
      </c>
      <c r="V20" s="11"/>
      <c r="W20" s="11">
        <v>2.8455578579397018</v>
      </c>
      <c r="X20" s="11">
        <v>1.7919194333482227</v>
      </c>
      <c r="Y20" s="11">
        <v>0.21601746343370989</v>
      </c>
      <c r="Z20" s="11">
        <v>0.13078573146521327</v>
      </c>
      <c r="AA20" s="11"/>
      <c r="AB20" s="11">
        <v>3.2041694023345877</v>
      </c>
      <c r="AC20" s="11"/>
      <c r="AD20" s="11"/>
      <c r="AE20" s="11">
        <v>8.2341671872508382</v>
      </c>
      <c r="AF20" s="11">
        <v>0.89391927959189188</v>
      </c>
      <c r="AG20" s="11">
        <v>0.67718029270078961</v>
      </c>
      <c r="AH20" s="11">
        <v>0.21673898689110224</v>
      </c>
      <c r="AI20" s="11">
        <v>141.71022764354379</v>
      </c>
      <c r="AJ20" s="11"/>
      <c r="AK20" s="11">
        <v>5.7326033141531445</v>
      </c>
    </row>
    <row r="21" spans="1:37" ht="25.5" customHeight="1" x14ac:dyDescent="0.25">
      <c r="A21" s="32">
        <v>6</v>
      </c>
      <c r="B21" s="30"/>
      <c r="C21" s="3" t="s">
        <v>39</v>
      </c>
      <c r="H21" s="59">
        <f t="shared" si="1"/>
        <v>214.0712989697783</v>
      </c>
      <c r="I21" s="11">
        <v>10.698420331645259</v>
      </c>
      <c r="J21" s="11">
        <v>1.0242184173335942</v>
      </c>
      <c r="K21" s="11">
        <v>3.5503449092498895</v>
      </c>
      <c r="L21" s="11"/>
      <c r="M21" s="11">
        <v>24.919231220462365</v>
      </c>
      <c r="N21" s="11">
        <v>2.7144351094699055</v>
      </c>
      <c r="O21" s="11">
        <v>13.119608278684352</v>
      </c>
      <c r="P21" s="11">
        <v>9.0851878323081063</v>
      </c>
      <c r="Q21" s="11"/>
      <c r="R21" s="11">
        <v>2.540368069695516</v>
      </c>
      <c r="S21" s="11"/>
      <c r="T21" s="11">
        <v>16.00448131845349</v>
      </c>
      <c r="U21" s="11">
        <v>14.666160197029024</v>
      </c>
      <c r="V21" s="11"/>
      <c r="W21" s="11">
        <v>8.7607018010421509</v>
      </c>
      <c r="X21" s="11">
        <v>4.8848124257305283</v>
      </c>
      <c r="Y21" s="11">
        <v>0.73972680583606576</v>
      </c>
      <c r="Z21" s="11">
        <v>0.28091916442027953</v>
      </c>
      <c r="AA21" s="11"/>
      <c r="AB21" s="11">
        <v>8.4149598712559222</v>
      </c>
      <c r="AC21" s="11"/>
      <c r="AD21" s="11"/>
      <c r="AE21" s="11">
        <v>14.479247764555193</v>
      </c>
      <c r="AF21" s="11">
        <v>2.082218133365886</v>
      </c>
      <c r="AG21" s="11">
        <v>1.6950666792942573</v>
      </c>
      <c r="AH21" s="11">
        <v>0.38715145407162888</v>
      </c>
      <c r="AI21" s="11">
        <v>111.02745543727632</v>
      </c>
      <c r="AJ21" s="11"/>
      <c r="AK21" s="11">
        <v>4.6641932994558477</v>
      </c>
    </row>
    <row r="22" spans="1:37" ht="15.75" x14ac:dyDescent="0.25">
      <c r="A22" s="32">
        <v>7</v>
      </c>
      <c r="B22" s="30"/>
      <c r="C22" s="3" t="s">
        <v>85</v>
      </c>
      <c r="H22" s="59">
        <f t="shared" si="1"/>
        <v>200.14998337514564</v>
      </c>
      <c r="I22" s="11">
        <v>7.6435184124786781</v>
      </c>
      <c r="J22" s="11">
        <v>1.2748127456767238</v>
      </c>
      <c r="K22" s="11">
        <v>2.5781022298940384</v>
      </c>
      <c r="L22" s="11"/>
      <c r="M22" s="11">
        <v>17.363246116464374</v>
      </c>
      <c r="N22" s="11">
        <v>2.3813494057339417</v>
      </c>
      <c r="O22" s="11">
        <v>9.8222138727301775</v>
      </c>
      <c r="P22" s="11">
        <v>5.1596828380002524</v>
      </c>
      <c r="Q22" s="11"/>
      <c r="R22" s="11">
        <v>1.8426695819463257</v>
      </c>
      <c r="S22" s="11"/>
      <c r="T22" s="11">
        <v>7.6111279400184166</v>
      </c>
      <c r="U22" s="11">
        <v>10.629453152810411</v>
      </c>
      <c r="V22" s="11"/>
      <c r="W22" s="11">
        <v>5.4257191513551204</v>
      </c>
      <c r="X22" s="11">
        <v>4.6023693825354259</v>
      </c>
      <c r="Y22" s="11">
        <v>0.34890674049586529</v>
      </c>
      <c r="Z22" s="11">
        <v>0.2524578784239998</v>
      </c>
      <c r="AA22" s="11"/>
      <c r="AB22" s="11">
        <v>6.1409953088217435</v>
      </c>
      <c r="AC22" s="11"/>
      <c r="AD22" s="11"/>
      <c r="AE22" s="11">
        <v>11.4920313464313</v>
      </c>
      <c r="AF22" s="11">
        <v>1.5636229536363915</v>
      </c>
      <c r="AG22" s="11">
        <v>1.3483993818379787</v>
      </c>
      <c r="AH22" s="11">
        <v>0.21522357179841273</v>
      </c>
      <c r="AI22" s="11">
        <v>126.75389614537643</v>
      </c>
      <c r="AJ22" s="11"/>
      <c r="AK22" s="11">
        <v>5.2565074415907862</v>
      </c>
    </row>
    <row r="23" spans="1:37" ht="15.75" x14ac:dyDescent="0.25">
      <c r="A23" s="32">
        <v>8</v>
      </c>
      <c r="B23" s="30"/>
      <c r="C23" s="3" t="s">
        <v>157</v>
      </c>
      <c r="H23" s="59">
        <f t="shared" si="1"/>
        <v>214.34990313906286</v>
      </c>
      <c r="I23" s="11">
        <v>8.6912741113680454</v>
      </c>
      <c r="J23" s="11">
        <v>1.2176088537124026</v>
      </c>
      <c r="K23" s="11">
        <v>3.0900276170209362</v>
      </c>
      <c r="L23" s="11"/>
      <c r="M23" s="11">
        <v>27.212635147723219</v>
      </c>
      <c r="N23" s="11">
        <v>2.1858712240848632</v>
      </c>
      <c r="O23" s="11">
        <v>15.470900775169918</v>
      </c>
      <c r="P23" s="11">
        <v>9.5558631484684415</v>
      </c>
      <c r="Q23" s="11"/>
      <c r="R23" s="11">
        <v>3.2841945971408402</v>
      </c>
      <c r="S23" s="11"/>
      <c r="T23" s="11">
        <v>17.446401557800709</v>
      </c>
      <c r="U23" s="11">
        <v>20.887020789644055</v>
      </c>
      <c r="V23" s="11"/>
      <c r="W23" s="11">
        <v>12.757650126164959</v>
      </c>
      <c r="X23" s="11">
        <v>6.98772421469259</v>
      </c>
      <c r="Y23" s="11">
        <v>0.61547880199626659</v>
      </c>
      <c r="Z23" s="11">
        <v>0.52616764679023742</v>
      </c>
      <c r="AA23" s="11"/>
      <c r="AB23" s="11">
        <v>9.9146328084717421</v>
      </c>
      <c r="AC23" s="11"/>
      <c r="AD23" s="11"/>
      <c r="AE23" s="11">
        <v>16.796854090366264</v>
      </c>
      <c r="AF23" s="11">
        <v>1.8672039141063264</v>
      </c>
      <c r="AG23" s="11">
        <v>1.5092163679011898</v>
      </c>
      <c r="AH23" s="11">
        <v>0.35798754620513645</v>
      </c>
      <c r="AI23" s="11">
        <v>99.688610622608778</v>
      </c>
      <c r="AJ23" s="11"/>
      <c r="AK23" s="11">
        <v>4.2534390290995336</v>
      </c>
    </row>
    <row r="24" spans="1:37" ht="15.75" x14ac:dyDescent="0.25">
      <c r="A24" s="32">
        <v>9</v>
      </c>
      <c r="B24" s="30"/>
      <c r="C24" s="3" t="s">
        <v>158</v>
      </c>
      <c r="H24" s="59">
        <f t="shared" si="1"/>
        <v>176.26299209126427</v>
      </c>
      <c r="I24" s="11">
        <v>7.2996697153590109</v>
      </c>
      <c r="J24" s="11">
        <v>1.2688725967285479</v>
      </c>
      <c r="K24" s="11">
        <v>1.8319231918867083</v>
      </c>
      <c r="L24" s="11"/>
      <c r="M24" s="11">
        <v>13.002343006619455</v>
      </c>
      <c r="N24" s="11">
        <v>2.2285515768484605</v>
      </c>
      <c r="O24" s="11">
        <v>7.374358283022544</v>
      </c>
      <c r="P24" s="11">
        <v>3.3994331467484491</v>
      </c>
      <c r="Q24" s="11"/>
      <c r="R24" s="11">
        <v>1.514887283932842</v>
      </c>
      <c r="S24" s="11"/>
      <c r="T24" s="11">
        <v>6.1262592767229433</v>
      </c>
      <c r="U24" s="11">
        <v>8.5944247848739295</v>
      </c>
      <c r="V24" s="11"/>
      <c r="W24" s="11">
        <v>4.5881624346376881</v>
      </c>
      <c r="X24" s="11">
        <v>3.4534513688465194</v>
      </c>
      <c r="Y24" s="11">
        <v>0.29513390638575393</v>
      </c>
      <c r="Z24" s="11">
        <v>0.25767707500396808</v>
      </c>
      <c r="AA24" s="11"/>
      <c r="AB24" s="11">
        <v>5.0678187245036472</v>
      </c>
      <c r="AC24" s="11"/>
      <c r="AD24" s="11"/>
      <c r="AE24" s="11">
        <v>8.6261806056815615</v>
      </c>
      <c r="AF24" s="11">
        <v>1.3464552277869091</v>
      </c>
      <c r="AG24" s="11">
        <v>1.1155481816179089</v>
      </c>
      <c r="AH24" s="11">
        <v>0.23090704616900018</v>
      </c>
      <c r="AI24" s="11">
        <v>116.83367355953236</v>
      </c>
      <c r="AJ24" s="11"/>
      <c r="AK24" s="11">
        <v>4.7504841176363479</v>
      </c>
    </row>
    <row r="25" spans="1:37" ht="15.75" x14ac:dyDescent="0.25">
      <c r="A25" s="34"/>
      <c r="B25" s="30" t="s">
        <v>135</v>
      </c>
      <c r="C25" s="31"/>
      <c r="H25" s="59" t="str">
        <f t="shared" si="1"/>
        <v/>
      </c>
      <c r="I25" s="11" t="s">
        <v>1479</v>
      </c>
      <c r="J25" s="11" t="s">
        <v>1479</v>
      </c>
      <c r="K25" s="11" t="s">
        <v>1479</v>
      </c>
      <c r="L25" s="11"/>
      <c r="M25" s="11"/>
      <c r="N25" s="11"/>
      <c r="O25" s="11"/>
      <c r="P25" s="11"/>
      <c r="Q25" s="11"/>
      <c r="R25" s="11" t="s">
        <v>1479</v>
      </c>
      <c r="S25" s="11"/>
      <c r="T25" s="11"/>
      <c r="U25" s="11"/>
      <c r="V25" s="11"/>
      <c r="W25" s="11"/>
      <c r="X25" s="11"/>
      <c r="Y25" s="11"/>
      <c r="Z25" s="11"/>
      <c r="AA25" s="11"/>
      <c r="AB25" s="11" t="s">
        <v>1479</v>
      </c>
      <c r="AC25" s="11"/>
      <c r="AD25" s="11"/>
      <c r="AE25" s="11"/>
      <c r="AF25" s="11"/>
      <c r="AG25" s="11"/>
      <c r="AH25" s="11"/>
      <c r="AI25" s="11" t="s">
        <v>1479</v>
      </c>
      <c r="AJ25" s="11"/>
      <c r="AK25" s="11" t="s">
        <v>1479</v>
      </c>
    </row>
    <row r="26" spans="1:37" ht="15.75" x14ac:dyDescent="0.25">
      <c r="A26" s="32">
        <v>10</v>
      </c>
      <c r="B26" s="30"/>
      <c r="C26" s="3" t="s">
        <v>159</v>
      </c>
      <c r="H26" s="59">
        <f t="shared" si="1"/>
        <v>178.59362853343171</v>
      </c>
      <c r="I26" s="11">
        <v>7.4224884103595947</v>
      </c>
      <c r="J26" s="11">
        <v>1.3073925376961972</v>
      </c>
      <c r="K26" s="11">
        <v>1.8529445752087623</v>
      </c>
      <c r="L26" s="11"/>
      <c r="M26" s="11">
        <v>13.897738217835251</v>
      </c>
      <c r="N26" s="11">
        <v>1.9706618885361324</v>
      </c>
      <c r="O26" s="11">
        <v>8.049140251764328</v>
      </c>
      <c r="P26" s="11">
        <v>3.8779360775347902</v>
      </c>
      <c r="Q26" s="11"/>
      <c r="R26" s="11">
        <v>1.8862132485486578</v>
      </c>
      <c r="S26" s="11"/>
      <c r="T26" s="11">
        <v>7.1363024900399248</v>
      </c>
      <c r="U26" s="11">
        <v>9.1374599938223593</v>
      </c>
      <c r="V26" s="11"/>
      <c r="W26" s="11">
        <v>4.8384146578849458</v>
      </c>
      <c r="X26" s="11">
        <v>3.6359031571080216</v>
      </c>
      <c r="Y26" s="11">
        <v>0.35872169733021042</v>
      </c>
      <c r="Z26" s="11">
        <v>0.30442048149918038</v>
      </c>
      <c r="AA26" s="11"/>
      <c r="AB26" s="11">
        <v>5.4822917031065694</v>
      </c>
      <c r="AC26" s="11"/>
      <c r="AD26" s="11"/>
      <c r="AE26" s="11">
        <v>9.3331871204985131</v>
      </c>
      <c r="AF26" s="11">
        <v>1.1372607899832075</v>
      </c>
      <c r="AG26" s="11">
        <v>0.91111930379012962</v>
      </c>
      <c r="AH26" s="11">
        <v>0.22614148619307781</v>
      </c>
      <c r="AI26" s="11">
        <v>115.23265704414588</v>
      </c>
      <c r="AJ26" s="11"/>
      <c r="AK26" s="11">
        <v>4.7676924021867944</v>
      </c>
    </row>
    <row r="27" spans="1:37" ht="15.75" x14ac:dyDescent="0.25">
      <c r="A27" s="32">
        <v>11</v>
      </c>
      <c r="B27" s="30"/>
      <c r="C27" s="3" t="s">
        <v>160</v>
      </c>
      <c r="H27" s="59">
        <f t="shared" si="1"/>
        <v>138.16422984096528</v>
      </c>
      <c r="I27" s="11">
        <v>6.1827067300713265</v>
      </c>
      <c r="J27" s="11">
        <v>0.60203225661688342</v>
      </c>
      <c r="K27" s="11">
        <v>2.8319481168531988</v>
      </c>
      <c r="L27" s="11"/>
      <c r="M27" s="11">
        <v>16.331305810353257</v>
      </c>
      <c r="N27" s="11">
        <v>2.0133100092788534</v>
      </c>
      <c r="O27" s="11">
        <v>9.5072261104358518</v>
      </c>
      <c r="P27" s="11">
        <v>4.8107696906385504</v>
      </c>
      <c r="Q27" s="11"/>
      <c r="R27" s="11">
        <v>2.3469577511389828</v>
      </c>
      <c r="S27" s="11"/>
      <c r="T27" s="11">
        <v>7.7166886345467365</v>
      </c>
      <c r="U27" s="11">
        <v>22.925430307022403</v>
      </c>
      <c r="V27" s="11"/>
      <c r="W27" s="11">
        <v>10.788268106524429</v>
      </c>
      <c r="X27" s="11">
        <v>10.922104442582901</v>
      </c>
      <c r="Y27" s="11">
        <v>0.6036137669131082</v>
      </c>
      <c r="Z27" s="11">
        <v>0.61144399100196589</v>
      </c>
      <c r="AA27" s="11"/>
      <c r="AB27" s="11">
        <v>9.9500242243070165</v>
      </c>
      <c r="AC27" s="11"/>
      <c r="AD27" s="11"/>
      <c r="AE27" s="11">
        <v>13.765747093474273</v>
      </c>
      <c r="AF27" s="11">
        <v>0.81750392149931017</v>
      </c>
      <c r="AG27" s="11">
        <v>0.68449038174228505</v>
      </c>
      <c r="AH27" s="11">
        <v>0.13301353975702512</v>
      </c>
      <c r="AI27" s="11">
        <v>52.164765957022773</v>
      </c>
      <c r="AJ27" s="11"/>
      <c r="AK27" s="11">
        <v>2.5291190380591244</v>
      </c>
    </row>
    <row r="28" spans="1:37" ht="15.75" x14ac:dyDescent="0.25">
      <c r="A28" s="32">
        <v>12</v>
      </c>
      <c r="B28" s="30"/>
      <c r="C28" s="3" t="s">
        <v>161</v>
      </c>
      <c r="H28" s="59">
        <f t="shared" si="1"/>
        <v>182.23546943321469</v>
      </c>
      <c r="I28" s="11">
        <v>7.1478007053694874</v>
      </c>
      <c r="J28" s="11">
        <v>0.91661074908515627</v>
      </c>
      <c r="K28" s="11">
        <v>3.0807031714003918</v>
      </c>
      <c r="L28" s="11"/>
      <c r="M28" s="11">
        <v>25.976677436337724</v>
      </c>
      <c r="N28" s="11">
        <v>1.9085765699241508</v>
      </c>
      <c r="O28" s="11">
        <v>13.632117442236023</v>
      </c>
      <c r="P28" s="11">
        <v>10.435983424177548</v>
      </c>
      <c r="Q28" s="11"/>
      <c r="R28" s="11">
        <v>2.4734532399485385</v>
      </c>
      <c r="S28" s="11"/>
      <c r="T28" s="11">
        <v>17.057539176462846</v>
      </c>
      <c r="U28" s="11">
        <v>15.527313212069958</v>
      </c>
      <c r="V28" s="11"/>
      <c r="W28" s="11">
        <v>9.9133735709625981</v>
      </c>
      <c r="X28" s="11">
        <v>4.5780632228560343</v>
      </c>
      <c r="Y28" s="11">
        <v>0.56718205291196089</v>
      </c>
      <c r="Z28" s="11">
        <v>0.46869436533936581</v>
      </c>
      <c r="AA28" s="11"/>
      <c r="AB28" s="11">
        <v>8.9456430174903971</v>
      </c>
      <c r="AC28" s="11"/>
      <c r="AD28" s="11"/>
      <c r="AE28" s="11">
        <v>12.875927030304474</v>
      </c>
      <c r="AF28" s="11">
        <v>1.6284169941249065</v>
      </c>
      <c r="AG28" s="11">
        <v>1.2629496624350698</v>
      </c>
      <c r="AH28" s="11">
        <v>0.36546733168983675</v>
      </c>
      <c r="AI28" s="11">
        <v>82.989400386172605</v>
      </c>
      <c r="AJ28" s="11"/>
      <c r="AK28" s="11">
        <v>3.6159843144482053</v>
      </c>
    </row>
    <row r="29" spans="1:37" ht="15.75" x14ac:dyDescent="0.25">
      <c r="A29" s="32">
        <v>13</v>
      </c>
      <c r="B29" s="30"/>
      <c r="C29" s="3" t="s">
        <v>162</v>
      </c>
      <c r="H29" s="59">
        <f t="shared" si="1"/>
        <v>209.41190775883973</v>
      </c>
      <c r="I29" s="11">
        <v>7.4590542692071624</v>
      </c>
      <c r="J29" s="11">
        <v>0.93051972815869</v>
      </c>
      <c r="K29" s="11">
        <v>3.8087958262153281</v>
      </c>
      <c r="L29" s="11"/>
      <c r="M29" s="11">
        <v>32.856390028073086</v>
      </c>
      <c r="N29" s="11">
        <v>2.0781969351454044</v>
      </c>
      <c r="O29" s="11">
        <v>16.200431403543806</v>
      </c>
      <c r="P29" s="11">
        <v>14.577761689383877</v>
      </c>
      <c r="Q29" s="11"/>
      <c r="R29" s="11">
        <v>3.2957401008080289</v>
      </c>
      <c r="S29" s="11"/>
      <c r="T29" s="11">
        <v>20.439384718037694</v>
      </c>
      <c r="U29" s="11">
        <v>17.640832796422139</v>
      </c>
      <c r="V29" s="11"/>
      <c r="W29" s="11">
        <v>10.937206736712763</v>
      </c>
      <c r="X29" s="11">
        <v>5.4159258887586068</v>
      </c>
      <c r="Y29" s="11">
        <v>0.89420213592022679</v>
      </c>
      <c r="Z29" s="11">
        <v>0.39349803503053804</v>
      </c>
      <c r="AA29" s="11"/>
      <c r="AB29" s="11">
        <v>9.8017398873090098</v>
      </c>
      <c r="AC29" s="11"/>
      <c r="AD29" s="11"/>
      <c r="AE29" s="11">
        <v>13.746783043444967</v>
      </c>
      <c r="AF29" s="11">
        <v>2.0466849779429785</v>
      </c>
      <c r="AG29" s="11">
        <v>1.5530669564507864</v>
      </c>
      <c r="AH29" s="11">
        <v>0.4936180214921923</v>
      </c>
      <c r="AI29" s="11">
        <v>93.325076624743531</v>
      </c>
      <c r="AJ29" s="11"/>
      <c r="AK29" s="11">
        <v>4.0609057584771451</v>
      </c>
    </row>
    <row r="30" spans="1:37" ht="15.75" x14ac:dyDescent="0.25">
      <c r="A30" s="32">
        <v>14</v>
      </c>
      <c r="B30" s="30"/>
      <c r="C30" s="3" t="s">
        <v>163</v>
      </c>
      <c r="H30" s="59">
        <f t="shared" si="1"/>
        <v>183.95292871899071</v>
      </c>
      <c r="I30" s="11">
        <v>7.6384723371846475</v>
      </c>
      <c r="J30" s="11">
        <v>0.88262695052525042</v>
      </c>
      <c r="K30" s="11">
        <v>2.668557022977613</v>
      </c>
      <c r="L30" s="11"/>
      <c r="M30" s="11">
        <v>22.220219946343761</v>
      </c>
      <c r="N30" s="11">
        <v>1.5973789869248836</v>
      </c>
      <c r="O30" s="11">
        <v>11.704861159908177</v>
      </c>
      <c r="P30" s="11">
        <v>8.9179797995106984</v>
      </c>
      <c r="Q30" s="11"/>
      <c r="R30" s="11">
        <v>2.2250796927252656</v>
      </c>
      <c r="S30" s="11"/>
      <c r="T30" s="11">
        <v>13.734982937227265</v>
      </c>
      <c r="U30" s="11">
        <v>10.544808346593452</v>
      </c>
      <c r="V30" s="11"/>
      <c r="W30" s="11">
        <v>6.5305805880579824</v>
      </c>
      <c r="X30" s="11">
        <v>3.1585346156537164</v>
      </c>
      <c r="Y30" s="11">
        <v>0.53015576096048389</v>
      </c>
      <c r="Z30" s="11">
        <v>0.32553738192126797</v>
      </c>
      <c r="AA30" s="11"/>
      <c r="AB30" s="11">
        <v>6.9405977087425264</v>
      </c>
      <c r="AC30" s="11"/>
      <c r="AD30" s="11"/>
      <c r="AE30" s="11">
        <v>11.228933161472535</v>
      </c>
      <c r="AF30" s="11">
        <v>1.4323549367443649</v>
      </c>
      <c r="AG30" s="11">
        <v>1.0699745006513885</v>
      </c>
      <c r="AH30" s="11">
        <v>0.36238043609297638</v>
      </c>
      <c r="AI30" s="11">
        <v>100.21552745045751</v>
      </c>
      <c r="AJ30" s="11"/>
      <c r="AK30" s="11">
        <v>4.220768227996512</v>
      </c>
    </row>
    <row r="31" spans="1:37" ht="25.5" customHeight="1" x14ac:dyDescent="0.25">
      <c r="A31" s="32">
        <v>15</v>
      </c>
      <c r="B31" s="30"/>
      <c r="C31" s="3" t="s">
        <v>164</v>
      </c>
      <c r="H31" s="59">
        <f t="shared" si="1"/>
        <v>205.94576308642854</v>
      </c>
      <c r="I31" s="11">
        <v>12.330856772558944</v>
      </c>
      <c r="J31" s="11">
        <v>0.9441905253280144</v>
      </c>
      <c r="K31" s="11">
        <v>2.8411258797529109</v>
      </c>
      <c r="L31" s="11"/>
      <c r="M31" s="11">
        <v>28.007755500106207</v>
      </c>
      <c r="N31" s="11">
        <v>2.1799121680652478</v>
      </c>
      <c r="O31" s="11">
        <v>13.826758720698722</v>
      </c>
      <c r="P31" s="11">
        <v>12.001084611342234</v>
      </c>
      <c r="Q31" s="11"/>
      <c r="R31" s="11">
        <v>2.1322812933700011</v>
      </c>
      <c r="S31" s="11"/>
      <c r="T31" s="11">
        <v>15.508034684728013</v>
      </c>
      <c r="U31" s="11">
        <v>13.554397164293723</v>
      </c>
      <c r="V31" s="11"/>
      <c r="W31" s="11">
        <v>9.4892571082766253</v>
      </c>
      <c r="X31" s="11">
        <v>3.2061176429139109</v>
      </c>
      <c r="Y31" s="11">
        <v>0.54053435116781812</v>
      </c>
      <c r="Z31" s="11">
        <v>0.31848806193536894</v>
      </c>
      <c r="AA31" s="11"/>
      <c r="AB31" s="11">
        <v>5.4178000648778823</v>
      </c>
      <c r="AC31" s="11"/>
      <c r="AD31" s="11"/>
      <c r="AE31" s="11">
        <v>12.90664102169991</v>
      </c>
      <c r="AF31" s="11">
        <v>2.0942081934094166</v>
      </c>
      <c r="AG31" s="11">
        <v>1.649378622784911</v>
      </c>
      <c r="AH31" s="11">
        <v>0.4448295706245054</v>
      </c>
      <c r="AI31" s="11">
        <v>105.78868620654968</v>
      </c>
      <c r="AJ31" s="11"/>
      <c r="AK31" s="11">
        <v>4.4197857797538518</v>
      </c>
    </row>
    <row r="32" spans="1:37" ht="15.75" x14ac:dyDescent="0.25">
      <c r="A32" s="32">
        <v>16</v>
      </c>
      <c r="B32" s="30"/>
      <c r="C32" s="3" t="s">
        <v>58</v>
      </c>
      <c r="H32" s="59">
        <f t="shared" si="1"/>
        <v>190.11414505970848</v>
      </c>
      <c r="I32" s="11">
        <v>8.0958650032336674</v>
      </c>
      <c r="J32" s="11">
        <v>1.0291099040062375</v>
      </c>
      <c r="K32" s="11">
        <v>2.8301717756468028</v>
      </c>
      <c r="L32" s="11"/>
      <c r="M32" s="11">
        <v>17.904463795856266</v>
      </c>
      <c r="N32" s="11">
        <v>2.371989226871456</v>
      </c>
      <c r="O32" s="11">
        <v>9.9037563621086644</v>
      </c>
      <c r="P32" s="11">
        <v>5.6287182068761448</v>
      </c>
      <c r="Q32" s="11"/>
      <c r="R32" s="11">
        <v>2.3217938478323021</v>
      </c>
      <c r="S32" s="11"/>
      <c r="T32" s="11">
        <v>8.8268054799963096</v>
      </c>
      <c r="U32" s="11">
        <v>16.894187799371576</v>
      </c>
      <c r="V32" s="11"/>
      <c r="W32" s="11">
        <v>8.6872194175948945</v>
      </c>
      <c r="X32" s="11">
        <v>7.0098798216029596</v>
      </c>
      <c r="Y32" s="11">
        <v>0.64568623529805202</v>
      </c>
      <c r="Z32" s="11">
        <v>0.55140232487566931</v>
      </c>
      <c r="AA32" s="11"/>
      <c r="AB32" s="11">
        <v>9.0147645952790576</v>
      </c>
      <c r="AC32" s="11"/>
      <c r="AD32" s="11"/>
      <c r="AE32" s="11">
        <v>12.587101485577227</v>
      </c>
      <c r="AF32" s="11">
        <v>1.3227822303696315</v>
      </c>
      <c r="AG32" s="11">
        <v>1.0089775263772507</v>
      </c>
      <c r="AH32" s="11">
        <v>0.3138047039923807</v>
      </c>
      <c r="AI32" s="11">
        <v>104.97804493293627</v>
      </c>
      <c r="AJ32" s="11"/>
      <c r="AK32" s="11">
        <v>4.3090542096031514</v>
      </c>
    </row>
    <row r="33" spans="1:37" ht="15.75" x14ac:dyDescent="0.25">
      <c r="A33" s="32">
        <v>17</v>
      </c>
      <c r="B33" s="30"/>
      <c r="C33" s="3" t="s">
        <v>165</v>
      </c>
      <c r="H33" s="59">
        <f t="shared" si="1"/>
        <v>160.75285046809827</v>
      </c>
      <c r="I33" s="11">
        <v>5.4864263784052643</v>
      </c>
      <c r="J33" s="11">
        <v>1.0890314068421769</v>
      </c>
      <c r="K33" s="11">
        <v>1.7066978654009679</v>
      </c>
      <c r="L33" s="11"/>
      <c r="M33" s="11">
        <v>13.421590717812981</v>
      </c>
      <c r="N33" s="11">
        <v>2.3652566023508093</v>
      </c>
      <c r="O33" s="11">
        <v>7.5211326577811199</v>
      </c>
      <c r="P33" s="11">
        <v>3.5352014576810511</v>
      </c>
      <c r="Q33" s="11"/>
      <c r="R33" s="11">
        <v>1.6370904773006776</v>
      </c>
      <c r="S33" s="11"/>
      <c r="T33" s="11">
        <v>6.906511414165788</v>
      </c>
      <c r="U33" s="11">
        <v>9.0687152528518595</v>
      </c>
      <c r="V33" s="11"/>
      <c r="W33" s="11">
        <v>4.6642534190424998</v>
      </c>
      <c r="X33" s="11">
        <v>3.8927209845316604</v>
      </c>
      <c r="Y33" s="11">
        <v>0.25168771979958371</v>
      </c>
      <c r="Z33" s="11">
        <v>0.26005312947811721</v>
      </c>
      <c r="AA33" s="11"/>
      <c r="AB33" s="11">
        <v>6.3526164298059227</v>
      </c>
      <c r="AC33" s="11"/>
      <c r="AD33" s="11"/>
      <c r="AE33" s="11">
        <v>7.4723302644836709</v>
      </c>
      <c r="AF33" s="11">
        <v>1.3737601023980297</v>
      </c>
      <c r="AG33" s="11">
        <v>1.1487481693480339</v>
      </c>
      <c r="AH33" s="11">
        <v>0.22501193304999587</v>
      </c>
      <c r="AI33" s="11">
        <v>102.09013539568851</v>
      </c>
      <c r="AJ33" s="11"/>
      <c r="AK33" s="11">
        <v>4.1479447629424477</v>
      </c>
    </row>
    <row r="34" spans="1:37" ht="15.75" x14ac:dyDescent="0.25">
      <c r="A34" s="32">
        <v>18</v>
      </c>
      <c r="B34" s="30"/>
      <c r="C34" s="3" t="s">
        <v>40</v>
      </c>
      <c r="H34" s="59">
        <f t="shared" si="1"/>
        <v>200.98702862994321</v>
      </c>
      <c r="I34" s="11">
        <v>8.6388584175929868</v>
      </c>
      <c r="J34" s="11">
        <v>0.8056640506717111</v>
      </c>
      <c r="K34" s="11">
        <v>2.9418296233121768</v>
      </c>
      <c r="L34" s="11"/>
      <c r="M34" s="11">
        <v>25.241678796519302</v>
      </c>
      <c r="N34" s="11">
        <v>2.0047955986441628</v>
      </c>
      <c r="O34" s="11">
        <v>12.784318809871804</v>
      </c>
      <c r="P34" s="11">
        <v>10.452564388003337</v>
      </c>
      <c r="Q34" s="11"/>
      <c r="R34" s="11">
        <v>2.1658640072870732</v>
      </c>
      <c r="S34" s="11"/>
      <c r="T34" s="11">
        <v>15.404979449727934</v>
      </c>
      <c r="U34" s="11">
        <v>12.984207604480501</v>
      </c>
      <c r="V34" s="11"/>
      <c r="W34" s="11">
        <v>8.3605305867429092</v>
      </c>
      <c r="X34" s="11">
        <v>3.8386737005299034</v>
      </c>
      <c r="Y34" s="11">
        <v>0.52731549082600959</v>
      </c>
      <c r="Z34" s="11">
        <v>0.2576878263816792</v>
      </c>
      <c r="AA34" s="11"/>
      <c r="AB34" s="11">
        <v>6.4673836872962012</v>
      </c>
      <c r="AC34" s="11"/>
      <c r="AD34" s="11"/>
      <c r="AE34" s="11">
        <v>11.877905944220499</v>
      </c>
      <c r="AF34" s="11">
        <v>2.1270008456076135</v>
      </c>
      <c r="AG34" s="11">
        <v>1.7686835028643511</v>
      </c>
      <c r="AH34" s="11">
        <v>0.3583173427432626</v>
      </c>
      <c r="AI34" s="11">
        <v>107.83555542242354</v>
      </c>
      <c r="AJ34" s="11"/>
      <c r="AK34" s="11">
        <v>4.4961007808036584</v>
      </c>
    </row>
    <row r="35" spans="1:37" ht="15.75" x14ac:dyDescent="0.25">
      <c r="A35" s="32">
        <v>19</v>
      </c>
      <c r="B35" s="30"/>
      <c r="C35" s="3" t="s">
        <v>166</v>
      </c>
      <c r="H35" s="59">
        <f t="shared" si="1"/>
        <v>160.09945609279777</v>
      </c>
      <c r="I35" s="11">
        <v>7.5090494340731588</v>
      </c>
      <c r="J35" s="11">
        <v>0.7887218506844097</v>
      </c>
      <c r="K35" s="11">
        <v>1.0995605896112464</v>
      </c>
      <c r="L35" s="11"/>
      <c r="M35" s="11">
        <v>10.921043646040474</v>
      </c>
      <c r="N35" s="11">
        <v>1.2227874652660555</v>
      </c>
      <c r="O35" s="11">
        <v>6.7113350605899953</v>
      </c>
      <c r="P35" s="11">
        <v>2.9869211201844226</v>
      </c>
      <c r="Q35" s="11"/>
      <c r="R35" s="11">
        <v>1.4559774566728318</v>
      </c>
      <c r="S35" s="11"/>
      <c r="T35" s="11">
        <v>6.2677463404007892</v>
      </c>
      <c r="U35" s="11">
        <v>10.502121135546165</v>
      </c>
      <c r="V35" s="11"/>
      <c r="W35" s="11">
        <v>7.0101137226730472</v>
      </c>
      <c r="X35" s="11">
        <v>3.0796898330270976</v>
      </c>
      <c r="Y35" s="11">
        <v>0.14210081463835933</v>
      </c>
      <c r="Z35" s="11">
        <v>0.27021676520765964</v>
      </c>
      <c r="AA35" s="11"/>
      <c r="AB35" s="11">
        <v>4.4391097613241541</v>
      </c>
      <c r="AC35" s="11"/>
      <c r="AD35" s="11"/>
      <c r="AE35" s="11">
        <v>9.5467212896427291</v>
      </c>
      <c r="AF35" s="11">
        <v>0.96274518167983025</v>
      </c>
      <c r="AG35" s="11">
        <v>0.79491996834090295</v>
      </c>
      <c r="AH35" s="11">
        <v>0.1678252133389273</v>
      </c>
      <c r="AI35" s="11">
        <v>102.12053444344902</v>
      </c>
      <c r="AJ35" s="11"/>
      <c r="AK35" s="11">
        <v>4.4861249636729648</v>
      </c>
    </row>
    <row r="36" spans="1:37" ht="25.5" customHeight="1" x14ac:dyDescent="0.25">
      <c r="A36" s="32">
        <v>20</v>
      </c>
      <c r="B36" s="30"/>
      <c r="C36" s="3" t="s">
        <v>167</v>
      </c>
      <c r="H36" s="59">
        <f t="shared" si="1"/>
        <v>162.40476122523222</v>
      </c>
      <c r="I36" s="11">
        <v>5.8529566218269062</v>
      </c>
      <c r="J36" s="11">
        <v>0.99652162764642838</v>
      </c>
      <c r="K36" s="11">
        <v>2.4076569082882044</v>
      </c>
      <c r="L36" s="11"/>
      <c r="M36" s="11">
        <v>17.549864005232383</v>
      </c>
      <c r="N36" s="11">
        <v>1.4306401643699733</v>
      </c>
      <c r="O36" s="11">
        <v>9.6721184057362706</v>
      </c>
      <c r="P36" s="11">
        <v>6.4471054351261374</v>
      </c>
      <c r="Q36" s="11"/>
      <c r="R36" s="11">
        <v>2.0960345290185929</v>
      </c>
      <c r="S36" s="11"/>
      <c r="T36" s="11">
        <v>9.5706976727307538</v>
      </c>
      <c r="U36" s="11">
        <v>12.41081436612968</v>
      </c>
      <c r="V36" s="11"/>
      <c r="W36" s="11">
        <v>7.2894600600761601</v>
      </c>
      <c r="X36" s="11">
        <v>4.2336963544102488</v>
      </c>
      <c r="Y36" s="11">
        <v>0.56818554134857668</v>
      </c>
      <c r="Z36" s="11">
        <v>0.31947241029469459</v>
      </c>
      <c r="AA36" s="11"/>
      <c r="AB36" s="11">
        <v>8.2177060314687811</v>
      </c>
      <c r="AC36" s="11"/>
      <c r="AD36" s="11"/>
      <c r="AE36" s="11">
        <v>12.488046377303482</v>
      </c>
      <c r="AF36" s="11">
        <v>1.0499791755177821</v>
      </c>
      <c r="AG36" s="11">
        <v>0.87112391696122671</v>
      </c>
      <c r="AH36" s="11">
        <v>0.17885525855655526</v>
      </c>
      <c r="AI36" s="11">
        <v>86.140768337344724</v>
      </c>
      <c r="AJ36" s="11"/>
      <c r="AK36" s="11">
        <v>3.6237155727244925</v>
      </c>
    </row>
    <row r="37" spans="1:37" ht="15.75" x14ac:dyDescent="0.25">
      <c r="A37" s="32">
        <v>21</v>
      </c>
      <c r="B37" s="30"/>
      <c r="C37" s="3" t="s">
        <v>168</v>
      </c>
      <c r="H37" s="59">
        <f t="shared" si="1"/>
        <v>118.5202511150127</v>
      </c>
      <c r="I37" s="11">
        <v>3.7432024615930923</v>
      </c>
      <c r="J37" s="11">
        <v>0.49536740306676741</v>
      </c>
      <c r="K37" s="11">
        <v>1.4828923305254269</v>
      </c>
      <c r="L37" s="11"/>
      <c r="M37" s="11">
        <v>11.70106301914835</v>
      </c>
      <c r="N37" s="11">
        <v>1.2989336806651255</v>
      </c>
      <c r="O37" s="11">
        <v>7.3687151905085297</v>
      </c>
      <c r="P37" s="11">
        <v>3.0334141479746952</v>
      </c>
      <c r="Q37" s="11"/>
      <c r="R37" s="11">
        <v>1.6105502121921758</v>
      </c>
      <c r="S37" s="11"/>
      <c r="T37" s="11">
        <v>5.5057963871642173</v>
      </c>
      <c r="U37" s="11">
        <v>16.647353545804599</v>
      </c>
      <c r="V37" s="11"/>
      <c r="W37" s="11">
        <v>9.3716151187957131</v>
      </c>
      <c r="X37" s="11">
        <v>6.4069716598940376</v>
      </c>
      <c r="Y37" s="11">
        <v>0.34400755080476608</v>
      </c>
      <c r="Z37" s="11">
        <v>0.52475921631008571</v>
      </c>
      <c r="AA37" s="11"/>
      <c r="AB37" s="11">
        <v>7.7769541998918026</v>
      </c>
      <c r="AC37" s="11"/>
      <c r="AD37" s="11"/>
      <c r="AE37" s="11">
        <v>12.930532038792693</v>
      </c>
      <c r="AF37" s="11">
        <v>0.7941836192328211</v>
      </c>
      <c r="AG37" s="11">
        <v>0.65101564406689283</v>
      </c>
      <c r="AH37" s="11">
        <v>0.14316797516592825</v>
      </c>
      <c r="AI37" s="11">
        <v>53.208466596800037</v>
      </c>
      <c r="AJ37" s="11"/>
      <c r="AK37" s="11">
        <v>2.6238893008007151</v>
      </c>
    </row>
    <row r="38" spans="1:37" ht="15.75" x14ac:dyDescent="0.25">
      <c r="A38" s="32">
        <v>22</v>
      </c>
      <c r="B38" s="30"/>
      <c r="C38" s="3" t="s">
        <v>169</v>
      </c>
      <c r="H38" s="59">
        <f t="shared" si="1"/>
        <v>157.92456723395739</v>
      </c>
      <c r="I38" s="11">
        <v>6.3321724061658928</v>
      </c>
      <c r="J38" s="11">
        <v>0.99799300975333693</v>
      </c>
      <c r="K38" s="11">
        <v>1.2056929395543006</v>
      </c>
      <c r="L38" s="11"/>
      <c r="M38" s="11">
        <v>7.9854929906981615</v>
      </c>
      <c r="N38" s="11">
        <v>1.2188203481365969</v>
      </c>
      <c r="O38" s="11">
        <v>4.200018044898437</v>
      </c>
      <c r="P38" s="11">
        <v>2.5666545976631276</v>
      </c>
      <c r="Q38" s="11"/>
      <c r="R38" s="11">
        <v>0.87028860317659107</v>
      </c>
      <c r="S38" s="11"/>
      <c r="T38" s="11">
        <v>3.5386723315035269</v>
      </c>
      <c r="U38" s="11">
        <v>4.7666151378692661</v>
      </c>
      <c r="V38" s="11"/>
      <c r="W38" s="11">
        <v>2.6015689053038904</v>
      </c>
      <c r="X38" s="11">
        <v>1.8452586853311219</v>
      </c>
      <c r="Y38" s="11">
        <v>0.19238133216289127</v>
      </c>
      <c r="Z38" s="11">
        <v>0.12740621507136332</v>
      </c>
      <c r="AA38" s="11"/>
      <c r="AB38" s="11">
        <v>3.2180973654029223</v>
      </c>
      <c r="AC38" s="11"/>
      <c r="AD38" s="11"/>
      <c r="AE38" s="11">
        <v>6.495275306003232</v>
      </c>
      <c r="AF38" s="11">
        <v>0.65175829733094803</v>
      </c>
      <c r="AG38" s="11">
        <v>0.51816596464951159</v>
      </c>
      <c r="AH38" s="11">
        <v>0.13359233268143647</v>
      </c>
      <c r="AI38" s="11">
        <v>117.26939324409958</v>
      </c>
      <c r="AJ38" s="11"/>
      <c r="AK38" s="11">
        <v>4.5931156023996547</v>
      </c>
    </row>
    <row r="39" spans="1:37" ht="15.75" x14ac:dyDescent="0.25">
      <c r="A39" s="32">
        <v>23</v>
      </c>
      <c r="B39" s="30"/>
      <c r="C39" s="3" t="s">
        <v>170</v>
      </c>
      <c r="H39" s="59">
        <f t="shared" si="1"/>
        <v>165.32413294467949</v>
      </c>
      <c r="I39" s="11">
        <v>6.5180227321131978</v>
      </c>
      <c r="J39" s="11">
        <v>0.89841220668355759</v>
      </c>
      <c r="K39" s="11">
        <v>1.4945233282882155</v>
      </c>
      <c r="L39" s="11"/>
      <c r="M39" s="11">
        <v>11.420160796629881</v>
      </c>
      <c r="N39" s="11">
        <v>1.8361499297342092</v>
      </c>
      <c r="O39" s="11">
        <v>6.8661390281490089</v>
      </c>
      <c r="P39" s="11">
        <v>2.7178718387466643</v>
      </c>
      <c r="Q39" s="11"/>
      <c r="R39" s="11">
        <v>1.6507872691623089</v>
      </c>
      <c r="S39" s="11"/>
      <c r="T39" s="11">
        <v>5.7116454673234633</v>
      </c>
      <c r="U39" s="11">
        <v>12.391532046654408</v>
      </c>
      <c r="V39" s="11"/>
      <c r="W39" s="11">
        <v>6.8565860574500563</v>
      </c>
      <c r="X39" s="11">
        <v>4.9574197234365709</v>
      </c>
      <c r="Y39" s="11">
        <v>0.2293512607770693</v>
      </c>
      <c r="Z39" s="11">
        <v>0.34817500499071197</v>
      </c>
      <c r="AA39" s="11"/>
      <c r="AB39" s="11">
        <v>7.0646222147052722</v>
      </c>
      <c r="AC39" s="11"/>
      <c r="AD39" s="11"/>
      <c r="AE39" s="11">
        <v>9.9396933187265439</v>
      </c>
      <c r="AF39" s="11">
        <v>0.9198528212108108</v>
      </c>
      <c r="AG39" s="11">
        <v>0.73820088801094608</v>
      </c>
      <c r="AH39" s="11">
        <v>0.18165193319986472</v>
      </c>
      <c r="AI39" s="11">
        <v>102.83997857378091</v>
      </c>
      <c r="AJ39" s="11"/>
      <c r="AK39" s="11">
        <v>4.4749021694009343</v>
      </c>
    </row>
    <row r="40" spans="1:37" ht="15.75" x14ac:dyDescent="0.25">
      <c r="A40" s="32">
        <v>24</v>
      </c>
      <c r="B40" s="30"/>
      <c r="C40" s="3" t="s">
        <v>171</v>
      </c>
      <c r="H40" s="59">
        <f t="shared" si="1"/>
        <v>174.48510427159599</v>
      </c>
      <c r="I40" s="11">
        <v>7.8441987767475201</v>
      </c>
      <c r="J40" s="11">
        <v>1.107653917131094</v>
      </c>
      <c r="K40" s="11">
        <v>2.3010602873480246</v>
      </c>
      <c r="L40" s="11"/>
      <c r="M40" s="11">
        <v>15.50391151785499</v>
      </c>
      <c r="N40" s="11">
        <v>2.1714403036981134</v>
      </c>
      <c r="O40" s="11">
        <v>8.9281029184810681</v>
      </c>
      <c r="P40" s="11">
        <v>4.4043682956758072</v>
      </c>
      <c r="Q40" s="11"/>
      <c r="R40" s="11">
        <v>2.085416880833117</v>
      </c>
      <c r="S40" s="11"/>
      <c r="T40" s="11">
        <v>8.5840726581863329</v>
      </c>
      <c r="U40" s="11">
        <v>14.361908558929454</v>
      </c>
      <c r="V40" s="11"/>
      <c r="W40" s="11">
        <v>8.2341967651545467</v>
      </c>
      <c r="X40" s="11">
        <v>5.2873210693903241</v>
      </c>
      <c r="Y40" s="11">
        <v>0.32949122854160606</v>
      </c>
      <c r="Z40" s="11">
        <v>0.51089949584297811</v>
      </c>
      <c r="AA40" s="11"/>
      <c r="AB40" s="11">
        <v>9.9387295393634147</v>
      </c>
      <c r="AC40" s="11"/>
      <c r="AD40" s="11"/>
      <c r="AE40" s="11">
        <v>12.263047330818608</v>
      </c>
      <c r="AF40" s="11">
        <v>1.6208432525275733</v>
      </c>
      <c r="AG40" s="11">
        <v>1.3937865809411956</v>
      </c>
      <c r="AH40" s="11">
        <v>0.2270566715863778</v>
      </c>
      <c r="AI40" s="11">
        <v>94.845029012768677</v>
      </c>
      <c r="AJ40" s="11"/>
      <c r="AK40" s="11">
        <v>4.0292325390871921</v>
      </c>
    </row>
    <row r="41" spans="1:37" ht="25.5" customHeight="1" x14ac:dyDescent="0.25">
      <c r="A41" s="32">
        <v>25</v>
      </c>
      <c r="B41" s="30"/>
      <c r="C41" s="3" t="s">
        <v>124</v>
      </c>
      <c r="H41" s="59">
        <f t="shared" si="1"/>
        <v>162.86845286494321</v>
      </c>
      <c r="I41" s="11">
        <v>7.7963476978714672</v>
      </c>
      <c r="J41" s="11">
        <v>0.90262038482032114</v>
      </c>
      <c r="K41" s="11">
        <v>2.040075392737402</v>
      </c>
      <c r="L41" s="11"/>
      <c r="M41" s="11">
        <v>13.763592795051627</v>
      </c>
      <c r="N41" s="11">
        <v>1.5304975436065047</v>
      </c>
      <c r="O41" s="11">
        <v>7.1243917938381349</v>
      </c>
      <c r="P41" s="11">
        <v>5.1087034576069872</v>
      </c>
      <c r="Q41" s="11"/>
      <c r="R41" s="11">
        <v>1.3899056645934498</v>
      </c>
      <c r="S41" s="11"/>
      <c r="T41" s="11">
        <v>7.4251817272969278</v>
      </c>
      <c r="U41" s="11">
        <v>5.7179848328924718</v>
      </c>
      <c r="V41" s="11"/>
      <c r="W41" s="11">
        <v>3.29062723431197</v>
      </c>
      <c r="X41" s="11">
        <v>1.9224077186741424</v>
      </c>
      <c r="Y41" s="11">
        <v>0.33619625535322328</v>
      </c>
      <c r="Z41" s="11">
        <v>0.16875362455313606</v>
      </c>
      <c r="AA41" s="11"/>
      <c r="AB41" s="11">
        <v>4.1825242983349646</v>
      </c>
      <c r="AC41" s="11"/>
      <c r="AD41" s="11"/>
      <c r="AE41" s="11">
        <v>10.567646938703444</v>
      </c>
      <c r="AF41" s="11">
        <v>1.1233056698613983</v>
      </c>
      <c r="AG41" s="11">
        <v>0.80185958008063551</v>
      </c>
      <c r="AH41" s="11">
        <v>0.32144608978076283</v>
      </c>
      <c r="AI41" s="11">
        <v>103.64048683147415</v>
      </c>
      <c r="AJ41" s="11"/>
      <c r="AK41" s="11">
        <v>4.3187806313055779</v>
      </c>
    </row>
    <row r="42" spans="1:37" ht="15.75" x14ac:dyDescent="0.25">
      <c r="A42" s="32">
        <v>26</v>
      </c>
      <c r="B42" s="30"/>
      <c r="C42" s="3" t="s">
        <v>172</v>
      </c>
      <c r="H42" s="59">
        <f t="shared" si="1"/>
        <v>189.93725374682444</v>
      </c>
      <c r="I42" s="11">
        <v>6.6351882355523948</v>
      </c>
      <c r="J42" s="11">
        <v>1.8188153645023075</v>
      </c>
      <c r="K42" s="11">
        <v>5.1155625804135596</v>
      </c>
      <c r="L42" s="11"/>
      <c r="M42" s="11">
        <v>21.351248581125777</v>
      </c>
      <c r="N42" s="11">
        <v>2.7011116813204668</v>
      </c>
      <c r="O42" s="11">
        <v>13.304101994704657</v>
      </c>
      <c r="P42" s="11">
        <v>5.3460349051006526</v>
      </c>
      <c r="Q42" s="11"/>
      <c r="R42" s="11">
        <v>4.098369790686518</v>
      </c>
      <c r="S42" s="11"/>
      <c r="T42" s="11">
        <v>8.0505222939013681</v>
      </c>
      <c r="U42" s="11">
        <v>36.712986617771428</v>
      </c>
      <c r="V42" s="11"/>
      <c r="W42" s="11">
        <v>23.703354199800426</v>
      </c>
      <c r="X42" s="11">
        <v>9.6802062027592228</v>
      </c>
      <c r="Y42" s="11">
        <v>1.6073840202154592</v>
      </c>
      <c r="Z42" s="11">
        <v>1.7220421949963147</v>
      </c>
      <c r="AA42" s="11"/>
      <c r="AB42" s="11">
        <v>18.457100162950297</v>
      </c>
      <c r="AC42" s="11"/>
      <c r="AD42" s="11"/>
      <c r="AE42" s="11">
        <v>30.843264616285023</v>
      </c>
      <c r="AF42" s="11">
        <v>0.84621548059383955</v>
      </c>
      <c r="AG42" s="11">
        <v>0.74422425219564758</v>
      </c>
      <c r="AH42" s="11">
        <v>0.10199122839819201</v>
      </c>
      <c r="AI42" s="11">
        <v>52.874077071434506</v>
      </c>
      <c r="AJ42" s="11"/>
      <c r="AK42" s="11">
        <v>3.1339029516074315</v>
      </c>
    </row>
    <row r="43" spans="1:37" ht="15.75" x14ac:dyDescent="0.25">
      <c r="A43" s="32">
        <v>27</v>
      </c>
      <c r="B43" s="30"/>
      <c r="C43" s="3" t="s">
        <v>173</v>
      </c>
      <c r="H43" s="59">
        <f t="shared" si="1"/>
        <v>207.9295369745584</v>
      </c>
      <c r="I43" s="11">
        <v>7.9899159397665205</v>
      </c>
      <c r="J43" s="11">
        <v>1.2313461116386648</v>
      </c>
      <c r="K43" s="11">
        <v>2.2999810254938362</v>
      </c>
      <c r="L43" s="11"/>
      <c r="M43" s="11">
        <v>18.988874898006166</v>
      </c>
      <c r="N43" s="11">
        <v>1.6204803209273644</v>
      </c>
      <c r="O43" s="11">
        <v>9.7848657355946269</v>
      </c>
      <c r="P43" s="11">
        <v>7.5835288414841724</v>
      </c>
      <c r="Q43" s="11"/>
      <c r="R43" s="11">
        <v>1.3251459783961022</v>
      </c>
      <c r="S43" s="11"/>
      <c r="T43" s="11">
        <v>8.8174685248074702</v>
      </c>
      <c r="U43" s="11">
        <v>7.0797036880615476</v>
      </c>
      <c r="V43" s="11"/>
      <c r="W43" s="11">
        <v>4.0864384507685569</v>
      </c>
      <c r="X43" s="11">
        <v>2.322098092536458</v>
      </c>
      <c r="Y43" s="11">
        <v>0.47668905713334908</v>
      </c>
      <c r="Z43" s="11">
        <v>0.19447808762318386</v>
      </c>
      <c r="AA43" s="11"/>
      <c r="AB43" s="11">
        <v>6.2478982456787637</v>
      </c>
      <c r="AC43" s="11"/>
      <c r="AD43" s="11"/>
      <c r="AE43" s="11">
        <v>12.241951267054624</v>
      </c>
      <c r="AF43" s="11">
        <v>1.8002023991104013</v>
      </c>
      <c r="AG43" s="11">
        <v>1.2944016934998304</v>
      </c>
      <c r="AH43" s="11">
        <v>0.505800705610571</v>
      </c>
      <c r="AI43" s="11">
        <v>134.42458919694329</v>
      </c>
      <c r="AJ43" s="11"/>
      <c r="AK43" s="11">
        <v>5.4824596996009989</v>
      </c>
    </row>
    <row r="44" spans="1:37" ht="15.75" x14ac:dyDescent="0.25">
      <c r="A44" s="32">
        <v>28</v>
      </c>
      <c r="B44" s="30"/>
      <c r="C44" s="3" t="s">
        <v>174</v>
      </c>
      <c r="H44" s="59">
        <f t="shared" si="1"/>
        <v>234.2994117044413</v>
      </c>
      <c r="I44" s="11">
        <v>12.437976419678831</v>
      </c>
      <c r="J44" s="11">
        <v>0.91092626247708519</v>
      </c>
      <c r="K44" s="11">
        <v>1.9729310408486695</v>
      </c>
      <c r="L44" s="11"/>
      <c r="M44" s="11">
        <v>14.887360454214104</v>
      </c>
      <c r="N44" s="11">
        <v>1.8777756507747332</v>
      </c>
      <c r="O44" s="11">
        <v>8.0586296508624198</v>
      </c>
      <c r="P44" s="11">
        <v>4.9509551525769515</v>
      </c>
      <c r="Q44" s="11"/>
      <c r="R44" s="11">
        <v>1.4939963992919449</v>
      </c>
      <c r="S44" s="11"/>
      <c r="T44" s="11">
        <v>7.4103441182650265</v>
      </c>
      <c r="U44" s="11">
        <v>8.5700361432089593</v>
      </c>
      <c r="V44" s="11"/>
      <c r="W44" s="11">
        <v>5.0643549830390944</v>
      </c>
      <c r="X44" s="11">
        <v>3.0038270998464496</v>
      </c>
      <c r="Y44" s="11">
        <v>0.28534878896527288</v>
      </c>
      <c r="Z44" s="11">
        <v>0.21650527135814304</v>
      </c>
      <c r="AA44" s="11"/>
      <c r="AB44" s="11">
        <v>4.4662975030016021</v>
      </c>
      <c r="AC44" s="11"/>
      <c r="AD44" s="11"/>
      <c r="AE44" s="11">
        <v>13.336506965075515</v>
      </c>
      <c r="AF44" s="11">
        <v>1.5476868991336634</v>
      </c>
      <c r="AG44" s="11">
        <v>1.0934911068263764</v>
      </c>
      <c r="AH44" s="11">
        <v>0.45419579230728702</v>
      </c>
      <c r="AI44" s="11">
        <v>160.58803630281602</v>
      </c>
      <c r="AJ44" s="11"/>
      <c r="AK44" s="11">
        <v>6.6773131964298393</v>
      </c>
    </row>
    <row r="45" spans="1:37" ht="15.75" x14ac:dyDescent="0.25">
      <c r="A45" s="32">
        <v>29</v>
      </c>
      <c r="B45" s="30"/>
      <c r="C45" s="3" t="s">
        <v>175</v>
      </c>
      <c r="H45" s="59">
        <f t="shared" si="1"/>
        <v>154.10626547094114</v>
      </c>
      <c r="I45" s="11">
        <v>6.2250977306213642</v>
      </c>
      <c r="J45" s="11">
        <v>0.90563813102381241</v>
      </c>
      <c r="K45" s="11">
        <v>1.9653479478956077</v>
      </c>
      <c r="L45" s="11"/>
      <c r="M45" s="11">
        <v>13.646001628806253</v>
      </c>
      <c r="N45" s="11">
        <v>2.1939111793722539</v>
      </c>
      <c r="O45" s="11">
        <v>7.3539144132219523</v>
      </c>
      <c r="P45" s="11">
        <v>4.0981760362120463</v>
      </c>
      <c r="Q45" s="11"/>
      <c r="R45" s="11">
        <v>1.3623026065716839</v>
      </c>
      <c r="S45" s="11"/>
      <c r="T45" s="11">
        <v>5.8864820573839181</v>
      </c>
      <c r="U45" s="11">
        <v>9.9605461251684044</v>
      </c>
      <c r="V45" s="11"/>
      <c r="W45" s="11">
        <v>4.5665393010580129</v>
      </c>
      <c r="X45" s="11">
        <v>4.7321496358424895</v>
      </c>
      <c r="Y45" s="11">
        <v>0.40558615454903807</v>
      </c>
      <c r="Z45" s="11">
        <v>0.25627103371886345</v>
      </c>
      <c r="AA45" s="11"/>
      <c r="AB45" s="11">
        <v>5.5527312352813336</v>
      </c>
      <c r="AC45" s="11"/>
      <c r="AD45" s="11"/>
      <c r="AE45" s="11">
        <v>7.8832003367294528</v>
      </c>
      <c r="AF45" s="11">
        <v>0.87296575644474861</v>
      </c>
      <c r="AG45" s="11">
        <v>0.69516584681019689</v>
      </c>
      <c r="AH45" s="11">
        <v>0.17779990963455175</v>
      </c>
      <c r="AI45" s="11">
        <v>95.908995684386284</v>
      </c>
      <c r="AJ45" s="11"/>
      <c r="AK45" s="11">
        <v>3.9369562306282755</v>
      </c>
    </row>
    <row r="46" spans="1:37" ht="25.5" customHeight="1" x14ac:dyDescent="0.25">
      <c r="A46" s="32">
        <v>30</v>
      </c>
      <c r="B46" s="30"/>
      <c r="C46" s="3" t="s">
        <v>176</v>
      </c>
      <c r="H46" s="59">
        <f t="shared" si="1"/>
        <v>196.46669260718571</v>
      </c>
      <c r="I46" s="11">
        <v>8.2604741959838979</v>
      </c>
      <c r="J46" s="11">
        <v>1.1256369784811007</v>
      </c>
      <c r="K46" s="11">
        <v>2.2774739749809774</v>
      </c>
      <c r="L46" s="11"/>
      <c r="M46" s="11">
        <v>16.535580210936892</v>
      </c>
      <c r="N46" s="11">
        <v>1.9238803334362311</v>
      </c>
      <c r="O46" s="11">
        <v>8.755918173325826</v>
      </c>
      <c r="P46" s="11">
        <v>5.8557817041748326</v>
      </c>
      <c r="Q46" s="11"/>
      <c r="R46" s="11">
        <v>1.9557253025733947</v>
      </c>
      <c r="S46" s="11"/>
      <c r="T46" s="11">
        <v>7.960850050307041</v>
      </c>
      <c r="U46" s="11">
        <v>12.52675141321744</v>
      </c>
      <c r="V46" s="11"/>
      <c r="W46" s="11">
        <v>7.1449133414244255</v>
      </c>
      <c r="X46" s="11">
        <v>4.6525930416666634</v>
      </c>
      <c r="Y46" s="11">
        <v>0.43370040822642869</v>
      </c>
      <c r="Z46" s="11">
        <v>0.29554462189992087</v>
      </c>
      <c r="AA46" s="11"/>
      <c r="AB46" s="11">
        <v>7.0889399199850338</v>
      </c>
      <c r="AC46" s="11"/>
      <c r="AD46" s="11"/>
      <c r="AE46" s="11">
        <v>12.877727574242098</v>
      </c>
      <c r="AF46" s="11">
        <v>1.2991855670553267</v>
      </c>
      <c r="AG46" s="11">
        <v>0.98742395261663718</v>
      </c>
      <c r="AH46" s="11">
        <v>0.31176161443868944</v>
      </c>
      <c r="AI46" s="11">
        <v>119.64051896941878</v>
      </c>
      <c r="AJ46" s="11"/>
      <c r="AK46" s="11">
        <v>4.9178284500037357</v>
      </c>
    </row>
    <row r="47" spans="1:37" ht="15.75" x14ac:dyDescent="0.25">
      <c r="A47" s="32">
        <v>31</v>
      </c>
      <c r="B47" s="30"/>
      <c r="C47" s="3" t="s">
        <v>177</v>
      </c>
      <c r="H47" s="59">
        <f t="shared" si="1"/>
        <v>204.51994897738521</v>
      </c>
      <c r="I47" s="11">
        <v>8.2243699571304614</v>
      </c>
      <c r="J47" s="11">
        <v>0.9262786825536854</v>
      </c>
      <c r="K47" s="11">
        <v>3.9913068108943026</v>
      </c>
      <c r="L47" s="11"/>
      <c r="M47" s="11">
        <v>32.282452131113033</v>
      </c>
      <c r="N47" s="11">
        <v>3.2769045022551739</v>
      </c>
      <c r="O47" s="11">
        <v>17.346655775806429</v>
      </c>
      <c r="P47" s="11">
        <v>11.658891853051429</v>
      </c>
      <c r="Q47" s="11"/>
      <c r="R47" s="11">
        <v>3.4507754989498336</v>
      </c>
      <c r="S47" s="11"/>
      <c r="T47" s="11">
        <v>15.158679339056818</v>
      </c>
      <c r="U47" s="11">
        <v>29.306165644122853</v>
      </c>
      <c r="V47" s="11"/>
      <c r="W47" s="11">
        <v>17.156863117136322</v>
      </c>
      <c r="X47" s="11">
        <v>10.197709576997768</v>
      </c>
      <c r="Y47" s="11">
        <v>1.0435495074736632</v>
      </c>
      <c r="Z47" s="11">
        <v>0.90804344251509606</v>
      </c>
      <c r="AA47" s="11"/>
      <c r="AB47" s="11">
        <v>12.063254910557069</v>
      </c>
      <c r="AC47" s="11"/>
      <c r="AD47" s="11"/>
      <c r="AE47" s="11">
        <v>17.211871512712843</v>
      </c>
      <c r="AF47" s="11">
        <v>2.1638644568362082</v>
      </c>
      <c r="AG47" s="11">
        <v>1.6386024575108149</v>
      </c>
      <c r="AH47" s="11">
        <v>0.52526199932539308</v>
      </c>
      <c r="AI47" s="11">
        <v>76.311742894782157</v>
      </c>
      <c r="AJ47" s="11"/>
      <c r="AK47" s="11">
        <v>3.4291871386759656</v>
      </c>
    </row>
    <row r="48" spans="1:37" ht="15.75" x14ac:dyDescent="0.25">
      <c r="A48" s="32">
        <v>32</v>
      </c>
      <c r="B48" s="30"/>
      <c r="C48" s="3" t="s">
        <v>178</v>
      </c>
      <c r="H48" s="59">
        <f t="shared" si="1"/>
        <v>169.60039651717261</v>
      </c>
      <c r="I48" s="11">
        <v>8.2506994918101384</v>
      </c>
      <c r="J48" s="11">
        <v>0.68983722308068496</v>
      </c>
      <c r="K48" s="11">
        <v>2.2718152516681784</v>
      </c>
      <c r="L48" s="11"/>
      <c r="M48" s="11">
        <v>17.237817022515383</v>
      </c>
      <c r="N48" s="11">
        <v>1.918247465467884</v>
      </c>
      <c r="O48" s="11">
        <v>9.7615035695254164</v>
      </c>
      <c r="P48" s="11">
        <v>5.5580659875220828</v>
      </c>
      <c r="Q48" s="11"/>
      <c r="R48" s="11">
        <v>2.1339763645339618</v>
      </c>
      <c r="S48" s="11"/>
      <c r="T48" s="11">
        <v>8.747738040704327</v>
      </c>
      <c r="U48" s="11">
        <v>16.754921693433523</v>
      </c>
      <c r="V48" s="11"/>
      <c r="W48" s="11">
        <v>9.0549822146576968</v>
      </c>
      <c r="X48" s="11">
        <v>6.4207215913065134</v>
      </c>
      <c r="Y48" s="11">
        <v>0.68572630804980583</v>
      </c>
      <c r="Z48" s="11">
        <v>0.5934915794195067</v>
      </c>
      <c r="AA48" s="11"/>
      <c r="AB48" s="11">
        <v>11.364532580094126</v>
      </c>
      <c r="AC48" s="11"/>
      <c r="AD48" s="11"/>
      <c r="AE48" s="11">
        <v>15.27093685724544</v>
      </c>
      <c r="AF48" s="11">
        <v>1.2872692793104714</v>
      </c>
      <c r="AG48" s="11">
        <v>1.0636589815475115</v>
      </c>
      <c r="AH48" s="11">
        <v>0.22361029776295988</v>
      </c>
      <c r="AI48" s="11">
        <v>81.864635619034004</v>
      </c>
      <c r="AJ48" s="11"/>
      <c r="AK48" s="11">
        <v>3.7262170937423709</v>
      </c>
    </row>
    <row r="49" spans="1:37" ht="15.75" x14ac:dyDescent="0.25">
      <c r="A49" s="32">
        <v>33</v>
      </c>
      <c r="B49" s="30"/>
      <c r="C49" s="3" t="s">
        <v>179</v>
      </c>
      <c r="H49" s="59">
        <f t="shared" si="1"/>
        <v>210.00285812706773</v>
      </c>
      <c r="I49" s="11">
        <v>9.7244987006426751</v>
      </c>
      <c r="J49" s="11">
        <v>1.0669982354870591</v>
      </c>
      <c r="K49" s="11">
        <v>3.7547600650019759</v>
      </c>
      <c r="L49" s="11"/>
      <c r="M49" s="11">
        <v>26.203176034450909</v>
      </c>
      <c r="N49" s="11">
        <v>2.8404674682196847</v>
      </c>
      <c r="O49" s="11">
        <v>14.839264046300267</v>
      </c>
      <c r="P49" s="11">
        <v>8.5234445199309583</v>
      </c>
      <c r="Q49" s="11"/>
      <c r="R49" s="11">
        <v>2.9468908569334338</v>
      </c>
      <c r="S49" s="11"/>
      <c r="T49" s="11">
        <v>13.614240837158176</v>
      </c>
      <c r="U49" s="11">
        <v>25.427690519564351</v>
      </c>
      <c r="V49" s="11"/>
      <c r="W49" s="11">
        <v>13.809876960574572</v>
      </c>
      <c r="X49" s="11">
        <v>9.9966209245815332</v>
      </c>
      <c r="Y49" s="11">
        <v>1.0150407104351802</v>
      </c>
      <c r="Z49" s="11">
        <v>0.60615192397306683</v>
      </c>
      <c r="AA49" s="11"/>
      <c r="AB49" s="11">
        <v>16.859268561091859</v>
      </c>
      <c r="AC49" s="11"/>
      <c r="AD49" s="11"/>
      <c r="AE49" s="11">
        <v>20.551352817083401</v>
      </c>
      <c r="AF49" s="11">
        <v>1.9657531380355662</v>
      </c>
      <c r="AG49" s="11">
        <v>1.6696156345906015</v>
      </c>
      <c r="AH49" s="11">
        <v>0.29613750344496464</v>
      </c>
      <c r="AI49" s="11">
        <v>84.063500073710358</v>
      </c>
      <c r="AJ49" s="11"/>
      <c r="AK49" s="11">
        <v>3.8247282879079707</v>
      </c>
    </row>
    <row r="50" spans="1:37" ht="15.75" x14ac:dyDescent="0.25">
      <c r="A50" s="32">
        <v>34</v>
      </c>
      <c r="B50" s="30"/>
      <c r="C50" s="3" t="s">
        <v>180</v>
      </c>
      <c r="H50" s="59">
        <f t="shared" si="1"/>
        <v>165.17705545292901</v>
      </c>
      <c r="I50" s="11">
        <v>7.8865924226843438</v>
      </c>
      <c r="J50" s="11">
        <v>1.0244358816931141</v>
      </c>
      <c r="K50" s="11">
        <v>3.0595889338789131</v>
      </c>
      <c r="L50" s="11"/>
      <c r="M50" s="11">
        <v>17.817660085757726</v>
      </c>
      <c r="N50" s="11">
        <v>2.2713608576955631</v>
      </c>
      <c r="O50" s="11">
        <v>9.7061309710429171</v>
      </c>
      <c r="P50" s="11">
        <v>5.8401682570192479</v>
      </c>
      <c r="Q50" s="11"/>
      <c r="R50" s="11">
        <v>2.0409543545778419</v>
      </c>
      <c r="S50" s="11"/>
      <c r="T50" s="11">
        <v>8.7179548957577637</v>
      </c>
      <c r="U50" s="11">
        <v>15.799778116510819</v>
      </c>
      <c r="V50" s="11"/>
      <c r="W50" s="11">
        <v>8.3391111474445534</v>
      </c>
      <c r="X50" s="11">
        <v>6.1549286391456111</v>
      </c>
      <c r="Y50" s="11">
        <v>0.83921693747645032</v>
      </c>
      <c r="Z50" s="11">
        <v>0.46652139244420382</v>
      </c>
      <c r="AA50" s="11"/>
      <c r="AB50" s="11">
        <v>10.137318432745261</v>
      </c>
      <c r="AC50" s="11"/>
      <c r="AD50" s="11"/>
      <c r="AE50" s="11">
        <v>15.247580169465515</v>
      </c>
      <c r="AF50" s="11">
        <v>1.4346343722459991</v>
      </c>
      <c r="AG50" s="11">
        <v>1.1553197902108476</v>
      </c>
      <c r="AH50" s="11">
        <v>0.27931458203515153</v>
      </c>
      <c r="AI50" s="11">
        <v>78.490341317618174</v>
      </c>
      <c r="AJ50" s="11"/>
      <c r="AK50" s="11">
        <v>3.5202164699935454</v>
      </c>
    </row>
    <row r="51" spans="1:37" ht="25.5" customHeight="1" x14ac:dyDescent="0.25">
      <c r="A51" s="32">
        <v>35</v>
      </c>
      <c r="B51" s="30"/>
      <c r="C51" s="3" t="s">
        <v>181</v>
      </c>
      <c r="H51" s="59">
        <f t="shared" si="1"/>
        <v>174.78563032112916</v>
      </c>
      <c r="I51" s="11">
        <v>8.2941089662727308</v>
      </c>
      <c r="J51" s="11">
        <v>0.90289573668311907</v>
      </c>
      <c r="K51" s="11">
        <v>4.6575814460136229</v>
      </c>
      <c r="L51" s="11"/>
      <c r="M51" s="11">
        <v>21.959782474403912</v>
      </c>
      <c r="N51" s="11">
        <v>3.27318105920354</v>
      </c>
      <c r="O51" s="11">
        <v>11.882804834326029</v>
      </c>
      <c r="P51" s="11">
        <v>6.8037965808743452</v>
      </c>
      <c r="Q51" s="11"/>
      <c r="R51" s="11">
        <v>2.5233492467809366</v>
      </c>
      <c r="S51" s="11"/>
      <c r="T51" s="11">
        <v>9.8794065596212697</v>
      </c>
      <c r="U51" s="11">
        <v>25.022807834868715</v>
      </c>
      <c r="V51" s="11"/>
      <c r="W51" s="11">
        <v>12.560526628112738</v>
      </c>
      <c r="X51" s="11">
        <v>10.696868370761965</v>
      </c>
      <c r="Y51" s="11">
        <v>1.0624411719400855</v>
      </c>
      <c r="Z51" s="11">
        <v>0.70297166405392664</v>
      </c>
      <c r="AA51" s="11"/>
      <c r="AB51" s="11">
        <v>16.005435363427427</v>
      </c>
      <c r="AC51" s="11"/>
      <c r="AD51" s="11"/>
      <c r="AE51" s="11">
        <v>18.111174263836883</v>
      </c>
      <c r="AF51" s="11">
        <v>1.3193484980087566</v>
      </c>
      <c r="AG51" s="11">
        <v>1.1426303210192585</v>
      </c>
      <c r="AH51" s="11">
        <v>0.17671817698949802</v>
      </c>
      <c r="AI51" s="11">
        <v>63.098290134883612</v>
      </c>
      <c r="AJ51" s="11"/>
      <c r="AK51" s="11">
        <v>3.0114497963281659</v>
      </c>
    </row>
    <row r="52" spans="1:37" ht="15.75" x14ac:dyDescent="0.25">
      <c r="A52" s="32">
        <v>36</v>
      </c>
      <c r="B52" s="30"/>
      <c r="C52" s="3" t="s">
        <v>182</v>
      </c>
      <c r="H52" s="59">
        <f t="shared" si="1"/>
        <v>201.12406667363203</v>
      </c>
      <c r="I52" s="11">
        <v>6.8995404143701391</v>
      </c>
      <c r="J52" s="11">
        <v>1.3700947366626965</v>
      </c>
      <c r="K52" s="11">
        <v>5.1919425608625156</v>
      </c>
      <c r="L52" s="11"/>
      <c r="M52" s="11">
        <v>24.586460387125673</v>
      </c>
      <c r="N52" s="11">
        <v>3.4772445619332375</v>
      </c>
      <c r="O52" s="11">
        <v>14.384685103987037</v>
      </c>
      <c r="P52" s="11">
        <v>6.7245307212053973</v>
      </c>
      <c r="Q52" s="11"/>
      <c r="R52" s="11">
        <v>3.9687334725178109</v>
      </c>
      <c r="S52" s="11"/>
      <c r="T52" s="11">
        <v>10.682301372401595</v>
      </c>
      <c r="U52" s="11">
        <v>37.34093748660446</v>
      </c>
      <c r="V52" s="11"/>
      <c r="W52" s="11">
        <v>21.175799911388534</v>
      </c>
      <c r="X52" s="11">
        <v>13.525533136548177</v>
      </c>
      <c r="Y52" s="11">
        <v>1.3221999006081777</v>
      </c>
      <c r="Z52" s="11">
        <v>1.3174045380595734</v>
      </c>
      <c r="AA52" s="11"/>
      <c r="AB52" s="11">
        <v>28.066836982836769</v>
      </c>
      <c r="AC52" s="11"/>
      <c r="AD52" s="11"/>
      <c r="AE52" s="11">
        <v>26.471801156303066</v>
      </c>
      <c r="AF52" s="11">
        <v>1.678132315929705</v>
      </c>
      <c r="AG52" s="11">
        <v>1.4997057928727138</v>
      </c>
      <c r="AH52" s="11">
        <v>0.1784265230569913</v>
      </c>
      <c r="AI52" s="11">
        <v>51.992504686379924</v>
      </c>
      <c r="AJ52" s="11"/>
      <c r="AK52" s="11">
        <v>2.8747811016376623</v>
      </c>
    </row>
    <row r="53" spans="1:37" ht="15.75" x14ac:dyDescent="0.25">
      <c r="A53" s="32">
        <v>37</v>
      </c>
      <c r="B53" s="30"/>
      <c r="C53" s="3" t="s">
        <v>183</v>
      </c>
      <c r="H53" s="59">
        <f t="shared" si="1"/>
        <v>162.02267603036987</v>
      </c>
      <c r="I53" s="11">
        <v>7.5289665511839123</v>
      </c>
      <c r="J53" s="11">
        <v>0.89283422823147862</v>
      </c>
      <c r="K53" s="11">
        <v>2.9882002030773225</v>
      </c>
      <c r="L53" s="11"/>
      <c r="M53" s="11">
        <v>18.723888888756292</v>
      </c>
      <c r="N53" s="11">
        <v>2.8548326352838456</v>
      </c>
      <c r="O53" s="11">
        <v>10.321405759173318</v>
      </c>
      <c r="P53" s="11">
        <v>5.5476504942991278</v>
      </c>
      <c r="Q53" s="11"/>
      <c r="R53" s="11">
        <v>2.220665311035952</v>
      </c>
      <c r="S53" s="11"/>
      <c r="T53" s="11">
        <v>9.0834229286848469</v>
      </c>
      <c r="U53" s="11">
        <v>18.650720195677231</v>
      </c>
      <c r="V53" s="11"/>
      <c r="W53" s="11">
        <v>9.3467368191848692</v>
      </c>
      <c r="X53" s="11">
        <v>8.0805905334509092</v>
      </c>
      <c r="Y53" s="11">
        <v>0.69141347929961339</v>
      </c>
      <c r="Z53" s="11">
        <v>0.53197936374183863</v>
      </c>
      <c r="AA53" s="11"/>
      <c r="AB53" s="11">
        <v>10.771104545555861</v>
      </c>
      <c r="AC53" s="11"/>
      <c r="AD53" s="11"/>
      <c r="AE53" s="11">
        <v>12.998975248368499</v>
      </c>
      <c r="AF53" s="11">
        <v>1.2268643368893508</v>
      </c>
      <c r="AG53" s="11">
        <v>1.0483388748709217</v>
      </c>
      <c r="AH53" s="11">
        <v>0.17852546201842917</v>
      </c>
      <c r="AI53" s="11">
        <v>73.646759707778074</v>
      </c>
      <c r="AJ53" s="11"/>
      <c r="AK53" s="11">
        <v>3.2902738851310551</v>
      </c>
    </row>
    <row r="54" spans="1:37" ht="15.75" x14ac:dyDescent="0.25">
      <c r="A54" s="32">
        <v>38</v>
      </c>
      <c r="B54" s="30"/>
      <c r="C54" s="3" t="s">
        <v>184</v>
      </c>
      <c r="H54" s="59">
        <f t="shared" si="1"/>
        <v>182.85863630351218</v>
      </c>
      <c r="I54" s="11">
        <v>9.2056179868364865</v>
      </c>
      <c r="J54" s="11">
        <v>1.3608158764336105</v>
      </c>
      <c r="K54" s="11">
        <v>3.3604957513902494</v>
      </c>
      <c r="L54" s="11"/>
      <c r="M54" s="11">
        <v>19.598897338789797</v>
      </c>
      <c r="N54" s="11">
        <v>2.3590409794450178</v>
      </c>
      <c r="O54" s="11">
        <v>10.780652395924308</v>
      </c>
      <c r="P54" s="11">
        <v>6.4592039634204728</v>
      </c>
      <c r="Q54" s="11"/>
      <c r="R54" s="11">
        <v>2.3013463290379299</v>
      </c>
      <c r="S54" s="11"/>
      <c r="T54" s="11">
        <v>9.7034025179509573</v>
      </c>
      <c r="U54" s="11">
        <v>17.405042830632443</v>
      </c>
      <c r="V54" s="11"/>
      <c r="W54" s="11">
        <v>10.041130624206897</v>
      </c>
      <c r="X54" s="11">
        <v>6.1598130522009695</v>
      </c>
      <c r="Y54" s="11">
        <v>0.64513144323287452</v>
      </c>
      <c r="Z54" s="11">
        <v>0.55896771099170039</v>
      </c>
      <c r="AA54" s="11"/>
      <c r="AB54" s="11">
        <v>15.441721807468513</v>
      </c>
      <c r="AC54" s="11"/>
      <c r="AD54" s="11"/>
      <c r="AE54" s="11">
        <v>19.692909684903153</v>
      </c>
      <c r="AF54" s="11">
        <v>1.3210320817952808</v>
      </c>
      <c r="AG54" s="11">
        <v>1.1051884925051909</v>
      </c>
      <c r="AH54" s="11">
        <v>0.21584358929008982</v>
      </c>
      <c r="AI54" s="11">
        <v>79.797500371319799</v>
      </c>
      <c r="AJ54" s="11"/>
      <c r="AK54" s="11">
        <v>3.6698537269539511</v>
      </c>
    </row>
    <row r="55" spans="1:37" ht="15.75" x14ac:dyDescent="0.25">
      <c r="A55" s="32">
        <v>39</v>
      </c>
      <c r="B55" s="30"/>
      <c r="C55" s="3" t="s">
        <v>185</v>
      </c>
      <c r="H55" s="59">
        <f t="shared" si="1"/>
        <v>171.37422371166377</v>
      </c>
      <c r="I55" s="11">
        <v>8.4937986331902735</v>
      </c>
      <c r="J55" s="11">
        <v>0.83651988289072865</v>
      </c>
      <c r="K55" s="11">
        <v>2.7377145615669272</v>
      </c>
      <c r="L55" s="11"/>
      <c r="M55" s="11">
        <v>18.149822221063804</v>
      </c>
      <c r="N55" s="11">
        <v>2.2360848447676753</v>
      </c>
      <c r="O55" s="11">
        <v>10.136755400277066</v>
      </c>
      <c r="P55" s="11">
        <v>5.7769819760190622</v>
      </c>
      <c r="Q55" s="11"/>
      <c r="R55" s="11">
        <v>2.2099204361292992</v>
      </c>
      <c r="S55" s="11"/>
      <c r="T55" s="11">
        <v>8.6836930305813489</v>
      </c>
      <c r="U55" s="11">
        <v>17.357293868194745</v>
      </c>
      <c r="V55" s="11"/>
      <c r="W55" s="11">
        <v>9.5905076218161671</v>
      </c>
      <c r="X55" s="11">
        <v>6.5154731573318765</v>
      </c>
      <c r="Y55" s="11">
        <v>0.66241951549496902</v>
      </c>
      <c r="Z55" s="11">
        <v>0.58889357355173411</v>
      </c>
      <c r="AA55" s="11"/>
      <c r="AB55" s="11">
        <v>11.131645304903802</v>
      </c>
      <c r="AC55" s="11"/>
      <c r="AD55" s="11"/>
      <c r="AE55" s="11">
        <v>14.882110852383233</v>
      </c>
      <c r="AF55" s="11">
        <v>1.5831346701545439</v>
      </c>
      <c r="AG55" s="11">
        <v>1.2672984194873063</v>
      </c>
      <c r="AH55" s="11">
        <v>0.31583625066723758</v>
      </c>
      <c r="AI55" s="11">
        <v>81.641709268790294</v>
      </c>
      <c r="AJ55" s="11"/>
      <c r="AK55" s="11">
        <v>3.6668609818147431</v>
      </c>
    </row>
    <row r="56" spans="1:37" ht="25.5" customHeight="1" x14ac:dyDescent="0.25">
      <c r="A56" s="32">
        <v>40</v>
      </c>
      <c r="B56" s="30"/>
      <c r="C56" s="3" t="s">
        <v>186</v>
      </c>
      <c r="H56" s="59">
        <f t="shared" si="1"/>
        <v>218.14943657072888</v>
      </c>
      <c r="I56" s="11">
        <v>8.3494914613281352</v>
      </c>
      <c r="J56" s="11">
        <v>1.6640912707716917</v>
      </c>
      <c r="K56" s="11">
        <v>7.324530341914234</v>
      </c>
      <c r="L56" s="11"/>
      <c r="M56" s="11">
        <v>28.892831905028331</v>
      </c>
      <c r="N56" s="11">
        <v>4.4073923525397785</v>
      </c>
      <c r="O56" s="11">
        <v>15.931020136515452</v>
      </c>
      <c r="P56" s="11">
        <v>8.5544194159731024</v>
      </c>
      <c r="Q56" s="11"/>
      <c r="R56" s="11">
        <v>3.9728381406737561</v>
      </c>
      <c r="S56" s="11"/>
      <c r="T56" s="11">
        <v>12.035720927306965</v>
      </c>
      <c r="U56" s="11">
        <v>36.128724043268896</v>
      </c>
      <c r="V56" s="11"/>
      <c r="W56" s="11">
        <v>21.102901013495515</v>
      </c>
      <c r="X56" s="11">
        <v>11.831110468102702</v>
      </c>
      <c r="Y56" s="11">
        <v>1.8975026947450868</v>
      </c>
      <c r="Z56" s="11">
        <v>1.2972098669255916</v>
      </c>
      <c r="AA56" s="11"/>
      <c r="AB56" s="11">
        <v>23.200019455451617</v>
      </c>
      <c r="AC56" s="11"/>
      <c r="AD56" s="11"/>
      <c r="AE56" s="11">
        <v>30.634335225561543</v>
      </c>
      <c r="AF56" s="11">
        <v>1.8704931815064731</v>
      </c>
      <c r="AG56" s="11">
        <v>1.5570924782732969</v>
      </c>
      <c r="AH56" s="11">
        <v>0.31340070323317626</v>
      </c>
      <c r="AI56" s="11">
        <v>60.747430441404731</v>
      </c>
      <c r="AJ56" s="11"/>
      <c r="AK56" s="11">
        <v>3.3289301765124937</v>
      </c>
    </row>
    <row r="57" spans="1:37" ht="15.75" x14ac:dyDescent="0.25">
      <c r="A57" s="32">
        <v>41</v>
      </c>
      <c r="B57" s="30"/>
      <c r="C57" s="3" t="s">
        <v>187</v>
      </c>
      <c r="H57" s="59">
        <f t="shared" si="1"/>
        <v>153.59953338142492</v>
      </c>
      <c r="I57" s="11">
        <v>8.0076228362176867</v>
      </c>
      <c r="J57" s="11">
        <v>0.74246470809529042</v>
      </c>
      <c r="K57" s="11">
        <v>2.849116723755623</v>
      </c>
      <c r="L57" s="11"/>
      <c r="M57" s="11">
        <v>17.024873008514341</v>
      </c>
      <c r="N57" s="11">
        <v>2.2250331294496002</v>
      </c>
      <c r="O57" s="11">
        <v>8.9922198751559144</v>
      </c>
      <c r="P57" s="11">
        <v>5.8076200039088253</v>
      </c>
      <c r="Q57" s="11"/>
      <c r="R57" s="11">
        <v>1.8930372272299552</v>
      </c>
      <c r="S57" s="11"/>
      <c r="T57" s="11">
        <v>8.4675211384051519</v>
      </c>
      <c r="U57" s="11">
        <v>14.508026615755746</v>
      </c>
      <c r="V57" s="11"/>
      <c r="W57" s="11">
        <v>7.4571188517961895</v>
      </c>
      <c r="X57" s="11">
        <v>5.9105593248506771</v>
      </c>
      <c r="Y57" s="11">
        <v>0.62252863981253581</v>
      </c>
      <c r="Z57" s="11">
        <v>0.51781979929634436</v>
      </c>
      <c r="AA57" s="11"/>
      <c r="AB57" s="11">
        <v>11.379320764887522</v>
      </c>
      <c r="AC57" s="11"/>
      <c r="AD57" s="11"/>
      <c r="AE57" s="11">
        <v>15.025531204174463</v>
      </c>
      <c r="AF57" s="11">
        <v>1.2022277264514467</v>
      </c>
      <c r="AG57" s="11">
        <v>0.93159998523053711</v>
      </c>
      <c r="AH57" s="11">
        <v>0.2706277412209096</v>
      </c>
      <c r="AI57" s="11">
        <v>69.37062698946734</v>
      </c>
      <c r="AJ57" s="11"/>
      <c r="AK57" s="11">
        <v>3.1291644384703514</v>
      </c>
    </row>
    <row r="58" spans="1:37" ht="15.75" x14ac:dyDescent="0.25">
      <c r="A58" s="32">
        <v>42</v>
      </c>
      <c r="B58" s="30"/>
      <c r="C58" s="3" t="s">
        <v>188</v>
      </c>
      <c r="H58" s="59">
        <f t="shared" si="1"/>
        <v>210.67974728983782</v>
      </c>
      <c r="I58" s="11">
        <v>9.83036972519964</v>
      </c>
      <c r="J58" s="11">
        <v>1.0301806084829581</v>
      </c>
      <c r="K58" s="11">
        <v>3.3959714384228334</v>
      </c>
      <c r="L58" s="11"/>
      <c r="M58" s="11">
        <v>25.596442521223569</v>
      </c>
      <c r="N58" s="11">
        <v>2.2303475450516892</v>
      </c>
      <c r="O58" s="11">
        <v>12.970875209813144</v>
      </c>
      <c r="P58" s="11">
        <v>10.395219766358736</v>
      </c>
      <c r="Q58" s="11"/>
      <c r="R58" s="11">
        <v>2.7508756033887676</v>
      </c>
      <c r="S58" s="11"/>
      <c r="T58" s="11">
        <v>16.242855609517829</v>
      </c>
      <c r="U58" s="11">
        <v>14.403611230813576</v>
      </c>
      <c r="V58" s="11"/>
      <c r="W58" s="11">
        <v>8.5564805429033939</v>
      </c>
      <c r="X58" s="11">
        <v>4.5770213323229472</v>
      </c>
      <c r="Y58" s="11">
        <v>0.74509569000465592</v>
      </c>
      <c r="Z58" s="11">
        <v>0.52501366558258133</v>
      </c>
      <c r="AA58" s="11"/>
      <c r="AB58" s="11">
        <v>8.2375253295624322</v>
      </c>
      <c r="AC58" s="11"/>
      <c r="AD58" s="11"/>
      <c r="AE58" s="11">
        <v>15.860560635769691</v>
      </c>
      <c r="AF58" s="11">
        <v>1.9564794106681473</v>
      </c>
      <c r="AG58" s="11">
        <v>1.5916848639160879</v>
      </c>
      <c r="AH58" s="11">
        <v>0.36479454675205952</v>
      </c>
      <c r="AI58" s="11">
        <v>106.83238684632695</v>
      </c>
      <c r="AJ58" s="11"/>
      <c r="AK58" s="11">
        <v>4.542488330461385</v>
      </c>
    </row>
    <row r="59" spans="1:37" ht="15.75" x14ac:dyDescent="0.25">
      <c r="A59" s="32">
        <v>43</v>
      </c>
      <c r="B59" s="30"/>
      <c r="C59" s="3" t="s">
        <v>30</v>
      </c>
      <c r="H59" s="59">
        <f t="shared" si="1"/>
        <v>168.34419991195861</v>
      </c>
      <c r="I59" s="11">
        <v>7.5309453004997353</v>
      </c>
      <c r="J59" s="11">
        <v>1.1263727357447988</v>
      </c>
      <c r="K59" s="11">
        <v>1.5202372129638322</v>
      </c>
      <c r="L59" s="11"/>
      <c r="M59" s="11">
        <v>11.817037545120296</v>
      </c>
      <c r="N59" s="11">
        <v>1.6243223778158224</v>
      </c>
      <c r="O59" s="11">
        <v>6.1926904983427749</v>
      </c>
      <c r="P59" s="11">
        <v>4.0000246689617001</v>
      </c>
      <c r="Q59" s="11"/>
      <c r="R59" s="11">
        <v>1.1769409845275731</v>
      </c>
      <c r="S59" s="11"/>
      <c r="T59" s="11">
        <v>6.34042339191969</v>
      </c>
      <c r="U59" s="11">
        <v>4.8232025397069593</v>
      </c>
      <c r="V59" s="11"/>
      <c r="W59" s="11">
        <v>2.5898190306633242</v>
      </c>
      <c r="X59" s="11">
        <v>1.8575131825685365</v>
      </c>
      <c r="Y59" s="11">
        <v>0.25526734429980263</v>
      </c>
      <c r="Z59" s="11">
        <v>0.12060298217529558</v>
      </c>
      <c r="AA59" s="11"/>
      <c r="AB59" s="11">
        <v>4.8939947464726936</v>
      </c>
      <c r="AC59" s="11"/>
      <c r="AD59" s="11"/>
      <c r="AE59" s="11">
        <v>8.4317390968479078</v>
      </c>
      <c r="AF59" s="11">
        <v>0.87604336227760604</v>
      </c>
      <c r="AG59" s="11">
        <v>0.69441121687002882</v>
      </c>
      <c r="AH59" s="11">
        <v>0.18163214540757716</v>
      </c>
      <c r="AI59" s="11">
        <v>115.29345513966689</v>
      </c>
      <c r="AJ59" s="11"/>
      <c r="AK59" s="11">
        <v>4.5138078562106401</v>
      </c>
    </row>
    <row r="60" spans="1:37" ht="15.75" x14ac:dyDescent="0.25">
      <c r="A60" s="32">
        <v>44</v>
      </c>
      <c r="B60" s="30"/>
      <c r="C60" s="3" t="s">
        <v>189</v>
      </c>
      <c r="H60" s="59">
        <f t="shared" si="1"/>
        <v>215.83787952714482</v>
      </c>
      <c r="I60" s="11">
        <v>9.9587093424223152</v>
      </c>
      <c r="J60" s="11">
        <v>1.1852489268502491</v>
      </c>
      <c r="K60" s="11">
        <v>4.9099954943033852</v>
      </c>
      <c r="L60" s="11"/>
      <c r="M60" s="11">
        <v>31.075255142017781</v>
      </c>
      <c r="N60" s="11">
        <v>2.9330223608064756</v>
      </c>
      <c r="O60" s="11">
        <v>17.677904121684985</v>
      </c>
      <c r="P60" s="11">
        <v>10.46432865952632</v>
      </c>
      <c r="Q60" s="11"/>
      <c r="R60" s="11">
        <v>3.9626484369140567</v>
      </c>
      <c r="S60" s="11"/>
      <c r="T60" s="11">
        <v>16.743775060579502</v>
      </c>
      <c r="U60" s="11">
        <v>26.31251984985369</v>
      </c>
      <c r="V60" s="11"/>
      <c r="W60" s="11">
        <v>17.578938694539126</v>
      </c>
      <c r="X60" s="11">
        <v>6.9774048369942578</v>
      </c>
      <c r="Y60" s="11">
        <v>1.144088439253198</v>
      </c>
      <c r="Z60" s="11">
        <v>0.61208787906710738</v>
      </c>
      <c r="AA60" s="11"/>
      <c r="AB60" s="11">
        <v>10.346913955171951</v>
      </c>
      <c r="AC60" s="11"/>
      <c r="AD60" s="11"/>
      <c r="AE60" s="11">
        <v>20.140566275226476</v>
      </c>
      <c r="AF60" s="11">
        <v>2.016466659060995</v>
      </c>
      <c r="AG60" s="11">
        <v>1.6989566909627674</v>
      </c>
      <c r="AH60" s="11">
        <v>0.31750996809822762</v>
      </c>
      <c r="AI60" s="11">
        <v>85.330127063731297</v>
      </c>
      <c r="AJ60" s="11"/>
      <c r="AK60" s="11">
        <v>3.8556533210131216</v>
      </c>
    </row>
    <row r="61" spans="1:37" ht="25.5" customHeight="1" x14ac:dyDescent="0.25">
      <c r="A61" s="32">
        <v>45</v>
      </c>
      <c r="B61" s="30"/>
      <c r="C61" s="3" t="s">
        <v>190</v>
      </c>
      <c r="H61" s="59">
        <f t="shared" si="1"/>
        <v>251.9339450873515</v>
      </c>
      <c r="I61" s="11">
        <v>13.442863625703319</v>
      </c>
      <c r="J61" s="11">
        <v>1.233789516532223</v>
      </c>
      <c r="K61" s="11">
        <v>3.1530661984394306</v>
      </c>
      <c r="L61" s="11"/>
      <c r="M61" s="11">
        <v>30.415545993978796</v>
      </c>
      <c r="N61" s="11">
        <v>1.9406796627169729</v>
      </c>
      <c r="O61" s="11">
        <v>15.66751391101214</v>
      </c>
      <c r="P61" s="11">
        <v>12.807352420249682</v>
      </c>
      <c r="Q61" s="11"/>
      <c r="R61" s="11">
        <v>2.9538793307693836</v>
      </c>
      <c r="S61" s="11"/>
      <c r="T61" s="11">
        <v>14.813536762088203</v>
      </c>
      <c r="U61" s="11">
        <v>17.448153571701841</v>
      </c>
      <c r="V61" s="11"/>
      <c r="W61" s="11">
        <v>12.015476213528382</v>
      </c>
      <c r="X61" s="11">
        <v>4.2563949538475372</v>
      </c>
      <c r="Y61" s="11">
        <v>0.65471873639107114</v>
      </c>
      <c r="Z61" s="11">
        <v>0.52156366793484765</v>
      </c>
      <c r="AA61" s="11"/>
      <c r="AB61" s="11">
        <v>7.1721144165971982</v>
      </c>
      <c r="AC61" s="11"/>
      <c r="AD61" s="11"/>
      <c r="AE61" s="11">
        <v>19.588528519930271</v>
      </c>
      <c r="AF61" s="11">
        <v>2.0728172519022263</v>
      </c>
      <c r="AG61" s="11">
        <v>1.5815638715883984</v>
      </c>
      <c r="AH61" s="11">
        <v>0.49125338031382809</v>
      </c>
      <c r="AI61" s="11">
        <v>133.8267412576534</v>
      </c>
      <c r="AJ61" s="11"/>
      <c r="AK61" s="11">
        <v>5.8129086420552287</v>
      </c>
    </row>
    <row r="62" spans="1:37" ht="15.75" x14ac:dyDescent="0.25">
      <c r="A62" s="32">
        <v>46</v>
      </c>
      <c r="B62" s="30"/>
      <c r="C62" s="3" t="s">
        <v>191</v>
      </c>
      <c r="H62" s="59">
        <f t="shared" si="1"/>
        <v>239.65847368613677</v>
      </c>
      <c r="I62" s="11">
        <v>11.197133939289435</v>
      </c>
      <c r="J62" s="11">
        <v>1.0749495394517234</v>
      </c>
      <c r="K62" s="11">
        <v>3.7449377055584274</v>
      </c>
      <c r="L62" s="11"/>
      <c r="M62" s="11">
        <v>32.179416118337329</v>
      </c>
      <c r="N62" s="11">
        <v>2.3962173923237735</v>
      </c>
      <c r="O62" s="11">
        <v>17.809467025230138</v>
      </c>
      <c r="P62" s="11">
        <v>11.973731700783414</v>
      </c>
      <c r="Q62" s="11"/>
      <c r="R62" s="11">
        <v>4.0528894506618292</v>
      </c>
      <c r="S62" s="11"/>
      <c r="T62" s="11">
        <v>16.344313081731521</v>
      </c>
      <c r="U62" s="11">
        <v>24.755392392802975</v>
      </c>
      <c r="V62" s="11"/>
      <c r="W62" s="11">
        <v>16.115861808862459</v>
      </c>
      <c r="X62" s="11">
        <v>6.9306470071937643</v>
      </c>
      <c r="Y62" s="11">
        <v>0.87904923949463198</v>
      </c>
      <c r="Z62" s="11">
        <v>0.82983433725211875</v>
      </c>
      <c r="AA62" s="11"/>
      <c r="AB62" s="11">
        <v>10.207212105568495</v>
      </c>
      <c r="AC62" s="11"/>
      <c r="AD62" s="11"/>
      <c r="AE62" s="11">
        <v>21.822223929555602</v>
      </c>
      <c r="AF62" s="11">
        <v>2.0873639602064351</v>
      </c>
      <c r="AG62" s="11">
        <v>1.6613047595493777</v>
      </c>
      <c r="AH62" s="11">
        <v>0.42605920065705744</v>
      </c>
      <c r="AI62" s="11">
        <v>107.29850557865466</v>
      </c>
      <c r="AJ62" s="11"/>
      <c r="AK62" s="11">
        <v>4.894135884318338</v>
      </c>
    </row>
    <row r="63" spans="1:37" ht="15.75" x14ac:dyDescent="0.25">
      <c r="A63" s="32">
        <v>47</v>
      </c>
      <c r="B63" s="30"/>
      <c r="C63" s="3" t="s">
        <v>192</v>
      </c>
      <c r="H63" s="59">
        <f t="shared" si="1"/>
        <v>181.48885494347505</v>
      </c>
      <c r="I63" s="11">
        <v>8.6120738763861393</v>
      </c>
      <c r="J63" s="11">
        <v>0.91231842518733963</v>
      </c>
      <c r="K63" s="11">
        <v>2.0657098803439449</v>
      </c>
      <c r="L63" s="11"/>
      <c r="M63" s="11">
        <v>17.485478130605095</v>
      </c>
      <c r="N63" s="11">
        <v>1.4830197768556745</v>
      </c>
      <c r="O63" s="11">
        <v>9.1076551441123854</v>
      </c>
      <c r="P63" s="11">
        <v>6.8948032096370371</v>
      </c>
      <c r="Q63" s="11"/>
      <c r="R63" s="11">
        <v>1.9995388440388289</v>
      </c>
      <c r="S63" s="11"/>
      <c r="T63" s="11">
        <v>10.761093544937033</v>
      </c>
      <c r="U63" s="11">
        <v>9.6161515616303763</v>
      </c>
      <c r="V63" s="11"/>
      <c r="W63" s="11">
        <v>5.6576204910903716</v>
      </c>
      <c r="X63" s="11">
        <v>3.172915728634603</v>
      </c>
      <c r="Y63" s="11">
        <v>0.40209936378084093</v>
      </c>
      <c r="Z63" s="11">
        <v>0.3835159781245604</v>
      </c>
      <c r="AA63" s="11"/>
      <c r="AB63" s="11">
        <v>6.047352150573837</v>
      </c>
      <c r="AC63" s="11"/>
      <c r="AD63" s="11"/>
      <c r="AE63" s="11">
        <v>12.874164936863316</v>
      </c>
      <c r="AF63" s="11">
        <v>1.3849222983827576</v>
      </c>
      <c r="AG63" s="11">
        <v>0.98796599323263934</v>
      </c>
      <c r="AH63" s="11">
        <v>0.39695630515011826</v>
      </c>
      <c r="AI63" s="11">
        <v>105.41376461750347</v>
      </c>
      <c r="AJ63" s="11"/>
      <c r="AK63" s="11">
        <v>4.3162866770229051</v>
      </c>
    </row>
    <row r="64" spans="1:37" ht="15.75" x14ac:dyDescent="0.25">
      <c r="A64" s="32">
        <v>48</v>
      </c>
      <c r="B64" s="30"/>
      <c r="C64" s="3" t="s">
        <v>2</v>
      </c>
      <c r="H64" s="59">
        <f t="shared" si="1"/>
        <v>173.31610363760888</v>
      </c>
      <c r="I64" s="11">
        <v>6.5096871183509482</v>
      </c>
      <c r="J64" s="11">
        <v>1.0770398247453055</v>
      </c>
      <c r="K64" s="11">
        <v>2.7635724375373054</v>
      </c>
      <c r="L64" s="11"/>
      <c r="M64" s="11">
        <v>21.133067510391321</v>
      </c>
      <c r="N64" s="11">
        <v>2.0473431554817494</v>
      </c>
      <c r="O64" s="11">
        <v>11.004650392196085</v>
      </c>
      <c r="P64" s="11">
        <v>8.081073962713484</v>
      </c>
      <c r="Q64" s="11"/>
      <c r="R64" s="11">
        <v>2.2735967675190514</v>
      </c>
      <c r="S64" s="11"/>
      <c r="T64" s="11">
        <v>11.89734916502533</v>
      </c>
      <c r="U64" s="11">
        <v>11.837144753712687</v>
      </c>
      <c r="V64" s="11"/>
      <c r="W64" s="11">
        <v>7.2817091641327467</v>
      </c>
      <c r="X64" s="11">
        <v>3.4457713631757803</v>
      </c>
      <c r="Y64" s="11">
        <v>0.6379965078289187</v>
      </c>
      <c r="Z64" s="11">
        <v>0.47166771857524159</v>
      </c>
      <c r="AA64" s="11"/>
      <c r="AB64" s="11">
        <v>7.4539212122745857</v>
      </c>
      <c r="AC64" s="11"/>
      <c r="AD64" s="11"/>
      <c r="AE64" s="11">
        <v>11.149213349400799</v>
      </c>
      <c r="AF64" s="11">
        <v>1.4246622018640438</v>
      </c>
      <c r="AG64" s="11">
        <v>1.1104534971124584</v>
      </c>
      <c r="AH64" s="11">
        <v>0.31420870475158524</v>
      </c>
      <c r="AI64" s="11">
        <v>92.007784555121745</v>
      </c>
      <c r="AJ64" s="11"/>
      <c r="AK64" s="11">
        <v>3.7890647416657415</v>
      </c>
    </row>
    <row r="65" spans="1:37" ht="15.75" x14ac:dyDescent="0.25">
      <c r="A65" s="32">
        <v>49</v>
      </c>
      <c r="B65" s="30"/>
      <c r="C65" s="3" t="s">
        <v>193</v>
      </c>
      <c r="H65" s="59">
        <f t="shared" ref="H65:H128" si="5">IF(SUM(I65:M65,Q65:U65,AA65:AF65,AI65:AK65)=0,"",SUM(I65:M65,Q65:U65,AA65:AF65,AI65:AK65))</f>
        <v>222.79710820011945</v>
      </c>
      <c r="I65" s="11">
        <v>10.681476629281814</v>
      </c>
      <c r="J65" s="11">
        <v>0.83894588823367511</v>
      </c>
      <c r="K65" s="11">
        <v>1.8877191457500337</v>
      </c>
      <c r="L65" s="11"/>
      <c r="M65" s="11">
        <v>15.195789700639736</v>
      </c>
      <c r="N65" s="11">
        <v>1.7513204079110563</v>
      </c>
      <c r="O65" s="11">
        <v>8.3794829648811273</v>
      </c>
      <c r="P65" s="11">
        <v>5.0649863278475538</v>
      </c>
      <c r="Q65" s="11"/>
      <c r="R65" s="11">
        <v>1.9343473580605179</v>
      </c>
      <c r="S65" s="11"/>
      <c r="T65" s="11">
        <v>7.9241618706683878</v>
      </c>
      <c r="U65" s="11">
        <v>10.500845320312287</v>
      </c>
      <c r="V65" s="11"/>
      <c r="W65" s="11">
        <v>6.2652300190165784</v>
      </c>
      <c r="X65" s="11">
        <v>3.5763528769169941</v>
      </c>
      <c r="Y65" s="11">
        <v>0.33675215258187718</v>
      </c>
      <c r="Z65" s="11">
        <v>0.32251027179683678</v>
      </c>
      <c r="AA65" s="11"/>
      <c r="AB65" s="11">
        <v>6.2054303881296695</v>
      </c>
      <c r="AC65" s="11"/>
      <c r="AD65" s="11"/>
      <c r="AE65" s="11">
        <v>14.306799939695962</v>
      </c>
      <c r="AF65" s="11">
        <v>1.8013195012397101</v>
      </c>
      <c r="AG65" s="11">
        <v>1.445793886191685</v>
      </c>
      <c r="AH65" s="11">
        <v>0.35552561504802499</v>
      </c>
      <c r="AI65" s="11">
        <v>145.62157178872849</v>
      </c>
      <c r="AJ65" s="11"/>
      <c r="AK65" s="11">
        <v>5.8987006693791946</v>
      </c>
    </row>
    <row r="66" spans="1:37" ht="25.5" customHeight="1" x14ac:dyDescent="0.25">
      <c r="A66" s="32">
        <v>50</v>
      </c>
      <c r="B66" s="30"/>
      <c r="C66" s="3" t="s">
        <v>24</v>
      </c>
      <c r="H66" s="59">
        <f t="shared" si="5"/>
        <v>205.83431393762837</v>
      </c>
      <c r="I66" s="11">
        <v>9.9610531551145893</v>
      </c>
      <c r="J66" s="11">
        <v>1.0091433111701527</v>
      </c>
      <c r="K66" s="11">
        <v>3.5996249205970257</v>
      </c>
      <c r="L66" s="11"/>
      <c r="M66" s="11">
        <v>28.922126839388298</v>
      </c>
      <c r="N66" s="11">
        <v>1.9511576480634494</v>
      </c>
      <c r="O66" s="11">
        <v>14.724280277397984</v>
      </c>
      <c r="P66" s="11">
        <v>12.246688913926866</v>
      </c>
      <c r="Q66" s="11"/>
      <c r="R66" s="11">
        <v>2.0686190982826025</v>
      </c>
      <c r="S66" s="11"/>
      <c r="T66" s="11">
        <v>16.914223377889211</v>
      </c>
      <c r="U66" s="11">
        <v>12.741344342600879</v>
      </c>
      <c r="V66" s="11"/>
      <c r="W66" s="11">
        <v>8.0016961699852196</v>
      </c>
      <c r="X66" s="11">
        <v>3.7019013160757592</v>
      </c>
      <c r="Y66" s="11">
        <v>0.75213889684006652</v>
      </c>
      <c r="Z66" s="11">
        <v>0.28560795969983455</v>
      </c>
      <c r="AA66" s="11"/>
      <c r="AB66" s="11">
        <v>7.3674320998410794</v>
      </c>
      <c r="AC66" s="11"/>
      <c r="AD66" s="11"/>
      <c r="AE66" s="11">
        <v>13.132187656289521</v>
      </c>
      <c r="AF66" s="11">
        <v>2.1048418868486531</v>
      </c>
      <c r="AG66" s="11">
        <v>1.6485518865242652</v>
      </c>
      <c r="AH66" s="11">
        <v>0.45629000032438793</v>
      </c>
      <c r="AI66" s="11">
        <v>103.54928968819264</v>
      </c>
      <c r="AJ66" s="11"/>
      <c r="AK66" s="11">
        <v>4.4644275614137054</v>
      </c>
    </row>
    <row r="67" spans="1:37" ht="15.75" x14ac:dyDescent="0.25">
      <c r="A67" s="32">
        <v>51</v>
      </c>
      <c r="B67" s="30"/>
      <c r="C67" s="3" t="s">
        <v>194</v>
      </c>
      <c r="H67" s="59">
        <f t="shared" si="5"/>
        <v>197.92384727673723</v>
      </c>
      <c r="I67" s="11">
        <v>8.4497926240074666</v>
      </c>
      <c r="J67" s="11">
        <v>1.0893507292214986</v>
      </c>
      <c r="K67" s="11">
        <v>3.0352476764991478</v>
      </c>
      <c r="L67" s="11"/>
      <c r="M67" s="11">
        <v>23.202466089435941</v>
      </c>
      <c r="N67" s="11">
        <v>2.0165963861274032</v>
      </c>
      <c r="O67" s="11">
        <v>12.883910770804329</v>
      </c>
      <c r="P67" s="11">
        <v>8.301958932504208</v>
      </c>
      <c r="Q67" s="11"/>
      <c r="R67" s="11">
        <v>2.7408799525068224</v>
      </c>
      <c r="S67" s="11"/>
      <c r="T67" s="11">
        <v>13.2180761921769</v>
      </c>
      <c r="U67" s="11">
        <v>18.62099848981202</v>
      </c>
      <c r="V67" s="11"/>
      <c r="W67" s="11">
        <v>12.385793731125942</v>
      </c>
      <c r="X67" s="11">
        <v>5.0437303383474417</v>
      </c>
      <c r="Y67" s="11">
        <v>0.64131089309478972</v>
      </c>
      <c r="Z67" s="11">
        <v>0.55016352724384798</v>
      </c>
      <c r="AA67" s="11"/>
      <c r="AB67" s="11">
        <v>9.1328267387346003</v>
      </c>
      <c r="AC67" s="11"/>
      <c r="AD67" s="11"/>
      <c r="AE67" s="11">
        <v>15.907199762094997</v>
      </c>
      <c r="AF67" s="11">
        <v>1.262428910270635</v>
      </c>
      <c r="AG67" s="11">
        <v>1.0364935469138861</v>
      </c>
      <c r="AH67" s="11">
        <v>0.22593536335674896</v>
      </c>
      <c r="AI67" s="11">
        <v>97.13509061072655</v>
      </c>
      <c r="AJ67" s="11"/>
      <c r="AK67" s="11">
        <v>4.1294895012506645</v>
      </c>
    </row>
    <row r="68" spans="1:37" ht="15.75" x14ac:dyDescent="0.25">
      <c r="A68" s="32">
        <v>52</v>
      </c>
      <c r="B68" s="30"/>
      <c r="C68" s="3" t="s">
        <v>195</v>
      </c>
      <c r="H68" s="59">
        <f t="shared" si="5"/>
        <v>194.55208989183808</v>
      </c>
      <c r="I68" s="11">
        <v>7.9770501011334858</v>
      </c>
      <c r="J68" s="11">
        <v>1.2746581268093011</v>
      </c>
      <c r="K68" s="11">
        <v>3.7859617674349284</v>
      </c>
      <c r="L68" s="11"/>
      <c r="M68" s="11">
        <v>26.56493521189784</v>
      </c>
      <c r="N68" s="11">
        <v>2.4257922053990559</v>
      </c>
      <c r="O68" s="11">
        <v>14.2887656945157</v>
      </c>
      <c r="P68" s="11">
        <v>9.8503773119830864</v>
      </c>
      <c r="Q68" s="11"/>
      <c r="R68" s="11">
        <v>3.2015743354797142</v>
      </c>
      <c r="S68" s="11"/>
      <c r="T68" s="11">
        <v>14.983168278104918</v>
      </c>
      <c r="U68" s="11">
        <v>20.613124555071852</v>
      </c>
      <c r="V68" s="11"/>
      <c r="W68" s="11">
        <v>13.152774978914062</v>
      </c>
      <c r="X68" s="11">
        <v>6.1910596894459937</v>
      </c>
      <c r="Y68" s="11">
        <v>0.80439434149701328</v>
      </c>
      <c r="Z68" s="11">
        <v>0.4648955452147836</v>
      </c>
      <c r="AA68" s="11"/>
      <c r="AB68" s="11">
        <v>10.669900906458318</v>
      </c>
      <c r="AC68" s="11"/>
      <c r="AD68" s="11"/>
      <c r="AE68" s="11">
        <v>17.630556316894072</v>
      </c>
      <c r="AF68" s="11">
        <v>1.5766463868145211</v>
      </c>
      <c r="AG68" s="11">
        <v>1.2261518179556099</v>
      </c>
      <c r="AH68" s="11">
        <v>0.35049456885891117</v>
      </c>
      <c r="AI68" s="11">
        <v>82.62461181304657</v>
      </c>
      <c r="AJ68" s="11"/>
      <c r="AK68" s="11">
        <v>3.6499020926925638</v>
      </c>
    </row>
    <row r="69" spans="1:37" ht="15.75" x14ac:dyDescent="0.25">
      <c r="A69" s="32">
        <v>53</v>
      </c>
      <c r="B69" s="30"/>
      <c r="C69" s="3" t="s">
        <v>196</v>
      </c>
      <c r="H69" s="59">
        <f t="shared" si="5"/>
        <v>167.67899201685256</v>
      </c>
      <c r="I69" s="11">
        <v>7.555282858929659</v>
      </c>
      <c r="J69" s="11">
        <v>1.0320686632853853</v>
      </c>
      <c r="K69" s="11">
        <v>1.9094806712414194</v>
      </c>
      <c r="L69" s="11"/>
      <c r="M69" s="11">
        <v>16.609978342170244</v>
      </c>
      <c r="N69" s="11">
        <v>1.5455859972191308</v>
      </c>
      <c r="O69" s="11">
        <v>8.7453059475623611</v>
      </c>
      <c r="P69" s="11">
        <v>6.3190863973887526</v>
      </c>
      <c r="Q69" s="11"/>
      <c r="R69" s="11">
        <v>1.9544851633215203</v>
      </c>
      <c r="S69" s="11"/>
      <c r="T69" s="11">
        <v>10.585333227755896</v>
      </c>
      <c r="U69" s="11">
        <v>8.698853949995863</v>
      </c>
      <c r="V69" s="11"/>
      <c r="W69" s="11">
        <v>5.6525176208041241</v>
      </c>
      <c r="X69" s="11">
        <v>2.5503414106723623</v>
      </c>
      <c r="Y69" s="11">
        <v>0.29336011900605297</v>
      </c>
      <c r="Z69" s="11">
        <v>0.20263479951332442</v>
      </c>
      <c r="AA69" s="11"/>
      <c r="AB69" s="11">
        <v>5.6218567590412096</v>
      </c>
      <c r="AC69" s="11"/>
      <c r="AD69" s="11"/>
      <c r="AE69" s="11">
        <v>10.247378169027229</v>
      </c>
      <c r="AF69" s="11">
        <v>0.94717983968395925</v>
      </c>
      <c r="AG69" s="11">
        <v>0.76829160147359143</v>
      </c>
      <c r="AH69" s="11">
        <v>0.17888823821036787</v>
      </c>
      <c r="AI69" s="11">
        <v>98.472648712188686</v>
      </c>
      <c r="AJ69" s="11"/>
      <c r="AK69" s="11">
        <v>4.0444456602115002</v>
      </c>
    </row>
    <row r="70" spans="1:37" ht="15.75" x14ac:dyDescent="0.25">
      <c r="A70" s="32">
        <v>54</v>
      </c>
      <c r="B70" s="30"/>
      <c r="C70" s="3" t="s">
        <v>197</v>
      </c>
      <c r="H70" s="59">
        <f t="shared" si="5"/>
        <v>193.97778150751108</v>
      </c>
      <c r="I70" s="11">
        <v>7.8307615345687394</v>
      </c>
      <c r="J70" s="11">
        <v>0.81996474067687175</v>
      </c>
      <c r="K70" s="11">
        <v>3.588804042081398</v>
      </c>
      <c r="L70" s="11"/>
      <c r="M70" s="11">
        <v>30.964385219686243</v>
      </c>
      <c r="N70" s="11">
        <v>2.330409919940994</v>
      </c>
      <c r="O70" s="11">
        <v>16.009781227600932</v>
      </c>
      <c r="P70" s="11">
        <v>12.624194072144315</v>
      </c>
      <c r="Q70" s="11"/>
      <c r="R70" s="11">
        <v>2.8902621148258349</v>
      </c>
      <c r="S70" s="11"/>
      <c r="T70" s="11">
        <v>13.825672783203363</v>
      </c>
      <c r="U70" s="11">
        <v>25.574928785164396</v>
      </c>
      <c r="V70" s="11"/>
      <c r="W70" s="11">
        <v>15.287869524270521</v>
      </c>
      <c r="X70" s="11">
        <v>8.664535531551568</v>
      </c>
      <c r="Y70" s="11">
        <v>1.068519571060556</v>
      </c>
      <c r="Z70" s="11">
        <v>0.55400415828175098</v>
      </c>
      <c r="AA70" s="11"/>
      <c r="AB70" s="11">
        <v>11.872017361550414</v>
      </c>
      <c r="AC70" s="11"/>
      <c r="AD70" s="11"/>
      <c r="AE70" s="11">
        <v>18.395137809580884</v>
      </c>
      <c r="AF70" s="11">
        <v>1.8621587200515932</v>
      </c>
      <c r="AG70" s="11">
        <v>1.5490812174257806</v>
      </c>
      <c r="AH70" s="11">
        <v>0.31307750262581263</v>
      </c>
      <c r="AI70" s="11">
        <v>73.099576848089029</v>
      </c>
      <c r="AJ70" s="11"/>
      <c r="AK70" s="11">
        <v>3.2541115480322911</v>
      </c>
    </row>
    <row r="71" spans="1:37" ht="25.5" customHeight="1" x14ac:dyDescent="0.25">
      <c r="A71" s="32">
        <v>55</v>
      </c>
      <c r="B71" s="30"/>
      <c r="C71" s="3" t="s">
        <v>198</v>
      </c>
      <c r="H71" s="59">
        <f t="shared" si="5"/>
        <v>233.80523527432206</v>
      </c>
      <c r="I71" s="11">
        <v>9.6191924661644954</v>
      </c>
      <c r="J71" s="11">
        <v>0.8474685437818934</v>
      </c>
      <c r="K71" s="11">
        <v>2.993858926390121</v>
      </c>
      <c r="L71" s="11"/>
      <c r="M71" s="11">
        <v>23.610222986885468</v>
      </c>
      <c r="N71" s="11">
        <v>1.6786784578216605</v>
      </c>
      <c r="O71" s="11">
        <v>12.892984210668823</v>
      </c>
      <c r="P71" s="11">
        <v>9.0385603183949836</v>
      </c>
      <c r="Q71" s="11"/>
      <c r="R71" s="11">
        <v>2.2454436788239152</v>
      </c>
      <c r="S71" s="11"/>
      <c r="T71" s="11">
        <v>13.536310849461541</v>
      </c>
      <c r="U71" s="11">
        <v>12.9538474977716</v>
      </c>
      <c r="V71" s="11"/>
      <c r="W71" s="11">
        <v>8.3048458268564627</v>
      </c>
      <c r="X71" s="11">
        <v>3.7109343936117192</v>
      </c>
      <c r="Y71" s="11">
        <v>0.63427873789414368</v>
      </c>
      <c r="Z71" s="11">
        <v>0.30378853940927347</v>
      </c>
      <c r="AA71" s="11"/>
      <c r="AB71" s="11">
        <v>7.4411823018659708</v>
      </c>
      <c r="AC71" s="11"/>
      <c r="AD71" s="11"/>
      <c r="AE71" s="11">
        <v>17.432191531542433</v>
      </c>
      <c r="AF71" s="11">
        <v>1.9768285687331075</v>
      </c>
      <c r="AG71" s="11">
        <v>1.4479322115575646</v>
      </c>
      <c r="AH71" s="11">
        <v>0.52889635717554295</v>
      </c>
      <c r="AI71" s="11">
        <v>135.55948698000208</v>
      </c>
      <c r="AJ71" s="11"/>
      <c r="AK71" s="11">
        <v>5.5892009428994225</v>
      </c>
    </row>
    <row r="72" spans="1:37" ht="15.75" x14ac:dyDescent="0.25">
      <c r="A72" s="32">
        <v>56</v>
      </c>
      <c r="B72" s="30"/>
      <c r="C72" s="3" t="s">
        <v>199</v>
      </c>
      <c r="H72" s="59">
        <f t="shared" si="5"/>
        <v>177.80346266848971</v>
      </c>
      <c r="I72" s="11">
        <v>8.4409636456096546</v>
      </c>
      <c r="J72" s="11">
        <v>0.93155864500486529</v>
      </c>
      <c r="K72" s="11">
        <v>2.0497416494688734</v>
      </c>
      <c r="L72" s="11"/>
      <c r="M72" s="11">
        <v>13.772980520699193</v>
      </c>
      <c r="N72" s="11">
        <v>1.7536733454350282</v>
      </c>
      <c r="O72" s="11">
        <v>7.1625850127077619</v>
      </c>
      <c r="P72" s="11">
        <v>4.8567221625564025</v>
      </c>
      <c r="Q72" s="11"/>
      <c r="R72" s="11">
        <v>1.4634568457359487</v>
      </c>
      <c r="S72" s="11"/>
      <c r="T72" s="11">
        <v>7.2398447226768301</v>
      </c>
      <c r="U72" s="11">
        <v>6.2451040657121553</v>
      </c>
      <c r="V72" s="11"/>
      <c r="W72" s="11">
        <v>3.5470849052779116</v>
      </c>
      <c r="X72" s="11">
        <v>2.2049918643356352</v>
      </c>
      <c r="Y72" s="11">
        <v>0.32721238145316783</v>
      </c>
      <c r="Z72" s="11">
        <v>0.16581491464544046</v>
      </c>
      <c r="AA72" s="11"/>
      <c r="AB72" s="11">
        <v>5.6966105530786741</v>
      </c>
      <c r="AC72" s="11"/>
      <c r="AD72" s="11"/>
      <c r="AE72" s="11">
        <v>9.7703904793018044</v>
      </c>
      <c r="AF72" s="11">
        <v>1.027171232188967</v>
      </c>
      <c r="AG72" s="11">
        <v>0.869691736251056</v>
      </c>
      <c r="AH72" s="11">
        <v>0.15747949593791108</v>
      </c>
      <c r="AI72" s="11">
        <v>116.59048117744834</v>
      </c>
      <c r="AJ72" s="11"/>
      <c r="AK72" s="11">
        <v>4.5751591315644067</v>
      </c>
    </row>
    <row r="73" spans="1:37" ht="15.75" x14ac:dyDescent="0.25">
      <c r="A73" s="32">
        <v>57</v>
      </c>
      <c r="B73" s="30"/>
      <c r="C73" s="3" t="s">
        <v>200</v>
      </c>
      <c r="H73" s="59">
        <f t="shared" si="5"/>
        <v>167.44915868317474</v>
      </c>
      <c r="I73" s="11">
        <v>8.269096834212414</v>
      </c>
      <c r="J73" s="11">
        <v>0.74313538375026134</v>
      </c>
      <c r="K73" s="11">
        <v>1.4147440767124737</v>
      </c>
      <c r="L73" s="11"/>
      <c r="M73" s="11">
        <v>12.365805145157212</v>
      </c>
      <c r="N73" s="11">
        <v>1.2239968106893351</v>
      </c>
      <c r="O73" s="11">
        <v>7.6408473048022181</v>
      </c>
      <c r="P73" s="11">
        <v>3.5009610296656581</v>
      </c>
      <c r="Q73" s="11"/>
      <c r="R73" s="11">
        <v>2.4689810279314166</v>
      </c>
      <c r="S73" s="11"/>
      <c r="T73" s="11">
        <v>8.5657117325324332</v>
      </c>
      <c r="U73" s="11">
        <v>13.188728490472437</v>
      </c>
      <c r="V73" s="11"/>
      <c r="W73" s="11">
        <v>9.1643371322804938</v>
      </c>
      <c r="X73" s="11">
        <v>3.4023861342907336</v>
      </c>
      <c r="Y73" s="11">
        <v>0.24003266577695062</v>
      </c>
      <c r="Z73" s="11">
        <v>0.38197255812425851</v>
      </c>
      <c r="AA73" s="11"/>
      <c r="AB73" s="11">
        <v>6.0489213317940198</v>
      </c>
      <c r="AC73" s="11"/>
      <c r="AD73" s="11"/>
      <c r="AE73" s="11">
        <v>12.652912824964391</v>
      </c>
      <c r="AF73" s="11">
        <v>1.4392402817166741</v>
      </c>
      <c r="AG73" s="11">
        <v>1.2133131632733782</v>
      </c>
      <c r="AH73" s="11">
        <v>0.22592711844329583</v>
      </c>
      <c r="AI73" s="11">
        <v>95.990059811747628</v>
      </c>
      <c r="AJ73" s="11"/>
      <c r="AK73" s="11">
        <v>4.3018217421833977</v>
      </c>
    </row>
    <row r="74" spans="1:37" ht="15.75" x14ac:dyDescent="0.25">
      <c r="A74" s="32">
        <v>58</v>
      </c>
      <c r="B74" s="30"/>
      <c r="C74" s="3" t="s">
        <v>201</v>
      </c>
      <c r="H74" s="59">
        <f t="shared" si="5"/>
        <v>183.05446276761845</v>
      </c>
      <c r="I74" s="11">
        <v>9.2052172107384269</v>
      </c>
      <c r="J74" s="11">
        <v>0.66373189638487606</v>
      </c>
      <c r="K74" s="11">
        <v>1.5684931366912209</v>
      </c>
      <c r="L74" s="11"/>
      <c r="M74" s="11">
        <v>13.913682308911412</v>
      </c>
      <c r="N74" s="11">
        <v>1.2723074528596092</v>
      </c>
      <c r="O74" s="11">
        <v>8.393770374759157</v>
      </c>
      <c r="P74" s="11">
        <v>4.2476044812926448</v>
      </c>
      <c r="Q74" s="11"/>
      <c r="R74" s="11">
        <v>2.7107028023384201</v>
      </c>
      <c r="S74" s="11"/>
      <c r="T74" s="11">
        <v>8.4296189220842628</v>
      </c>
      <c r="U74" s="11">
        <v>13.456970355611743</v>
      </c>
      <c r="V74" s="11"/>
      <c r="W74" s="11">
        <v>9.2601996035399434</v>
      </c>
      <c r="X74" s="11">
        <v>3.4770696540022517</v>
      </c>
      <c r="Y74" s="11">
        <v>0.28223112279820972</v>
      </c>
      <c r="Z74" s="11">
        <v>0.43746997527133802</v>
      </c>
      <c r="AA74" s="11"/>
      <c r="AB74" s="11">
        <v>6.5311597894110758</v>
      </c>
      <c r="AC74" s="11"/>
      <c r="AD74" s="11"/>
      <c r="AE74" s="11">
        <v>14.980236519346027</v>
      </c>
      <c r="AF74" s="11">
        <v>1.4976456599545267</v>
      </c>
      <c r="AG74" s="11">
        <v>1.1814284942857534</v>
      </c>
      <c r="AH74" s="11">
        <v>0.31621716566877328</v>
      </c>
      <c r="AI74" s="11">
        <v>105.40363160158331</v>
      </c>
      <c r="AJ74" s="11"/>
      <c r="AK74" s="11">
        <v>4.693372564563127</v>
      </c>
    </row>
    <row r="75" spans="1:37" ht="15.75" x14ac:dyDescent="0.25">
      <c r="A75" s="32">
        <v>59</v>
      </c>
      <c r="B75" s="30"/>
      <c r="C75" s="3" t="s">
        <v>202</v>
      </c>
      <c r="H75" s="59">
        <f t="shared" si="5"/>
        <v>157.87156409113126</v>
      </c>
      <c r="I75" s="11">
        <v>5.4540071633445306</v>
      </c>
      <c r="J75" s="11">
        <v>1.3783221031253838</v>
      </c>
      <c r="K75" s="11">
        <v>1.5446820902473042</v>
      </c>
      <c r="L75" s="11"/>
      <c r="M75" s="11">
        <v>11.484314037159848</v>
      </c>
      <c r="N75" s="11">
        <v>2.0217509309059456</v>
      </c>
      <c r="O75" s="11">
        <v>6.6426254400986338</v>
      </c>
      <c r="P75" s="11">
        <v>2.8199376661552686</v>
      </c>
      <c r="Q75" s="11"/>
      <c r="R75" s="11">
        <v>1.4718460986232378</v>
      </c>
      <c r="S75" s="11"/>
      <c r="T75" s="11">
        <v>5.4004255050702774</v>
      </c>
      <c r="U75" s="11">
        <v>7.6423206032339994</v>
      </c>
      <c r="V75" s="11"/>
      <c r="W75" s="11">
        <v>3.9569651089345514</v>
      </c>
      <c r="X75" s="11">
        <v>3.2379929420404476</v>
      </c>
      <c r="Y75" s="11">
        <v>0.19274603611011951</v>
      </c>
      <c r="Z75" s="11">
        <v>0.25461651614888026</v>
      </c>
      <c r="AA75" s="11"/>
      <c r="AB75" s="11">
        <v>5.6803636742591372</v>
      </c>
      <c r="AC75" s="11"/>
      <c r="AD75" s="11"/>
      <c r="AE75" s="11">
        <v>7.8704440530594582</v>
      </c>
      <c r="AF75" s="11">
        <v>1.7394949509575861</v>
      </c>
      <c r="AG75" s="11">
        <v>1.5014214260151055</v>
      </c>
      <c r="AH75" s="11">
        <v>0.23807352494248069</v>
      </c>
      <c r="AI75" s="11">
        <v>104.00527540460018</v>
      </c>
      <c r="AJ75" s="11"/>
      <c r="AK75" s="11">
        <v>4.2000684074503223</v>
      </c>
    </row>
    <row r="76" spans="1:37" ht="25.5" customHeight="1" x14ac:dyDescent="0.25">
      <c r="A76" s="32">
        <v>60</v>
      </c>
      <c r="B76" s="30"/>
      <c r="C76" s="3" t="s">
        <v>203</v>
      </c>
      <c r="H76" s="59">
        <f t="shared" si="5"/>
        <v>179.95817598409053</v>
      </c>
      <c r="I76" s="11">
        <v>6.2732583197513643</v>
      </c>
      <c r="J76" s="11">
        <v>1.2482296622894615</v>
      </c>
      <c r="K76" s="11">
        <v>4.0102531047161589</v>
      </c>
      <c r="L76" s="11"/>
      <c r="M76" s="11">
        <v>21.968400652881659</v>
      </c>
      <c r="N76" s="11">
        <v>2.651096609886253</v>
      </c>
      <c r="O76" s="11">
        <v>12.231590600676757</v>
      </c>
      <c r="P76" s="11">
        <v>7.0857134423186494</v>
      </c>
      <c r="Q76" s="11"/>
      <c r="R76" s="11">
        <v>2.8989700770752647</v>
      </c>
      <c r="S76" s="11"/>
      <c r="T76" s="11">
        <v>11.034962780196192</v>
      </c>
      <c r="U76" s="11">
        <v>23.16933862079858</v>
      </c>
      <c r="V76" s="11"/>
      <c r="W76" s="11">
        <v>13.514040585481064</v>
      </c>
      <c r="X76" s="11">
        <v>7.7808662176531955</v>
      </c>
      <c r="Y76" s="11">
        <v>1.0945483812578871</v>
      </c>
      <c r="Z76" s="11">
        <v>0.77988343640643365</v>
      </c>
      <c r="AA76" s="11"/>
      <c r="AB76" s="11">
        <v>11.937854575963717</v>
      </c>
      <c r="AC76" s="11"/>
      <c r="AD76" s="11"/>
      <c r="AE76" s="11">
        <v>17.471214807810526</v>
      </c>
      <c r="AF76" s="11">
        <v>1.3690897927437864</v>
      </c>
      <c r="AG76" s="11">
        <v>1.1408376087067014</v>
      </c>
      <c r="AH76" s="11">
        <v>0.22825218403708494</v>
      </c>
      <c r="AI76" s="11">
        <v>75.176845111723381</v>
      </c>
      <c r="AJ76" s="11"/>
      <c r="AK76" s="11">
        <v>3.3997584781404191</v>
      </c>
    </row>
    <row r="77" spans="1:37" ht="15.75" x14ac:dyDescent="0.25">
      <c r="A77" s="32">
        <v>61</v>
      </c>
      <c r="B77" s="30"/>
      <c r="C77" s="3" t="s">
        <v>204</v>
      </c>
      <c r="H77" s="59">
        <f t="shared" si="5"/>
        <v>187.37186755937375</v>
      </c>
      <c r="I77" s="11">
        <v>6.1880464432985871</v>
      </c>
      <c r="J77" s="11">
        <v>1.0543899187113051</v>
      </c>
      <c r="K77" s="11">
        <v>3.4611362464368627</v>
      </c>
      <c r="L77" s="11"/>
      <c r="M77" s="11">
        <v>23.355628136491394</v>
      </c>
      <c r="N77" s="11">
        <v>2.4908209521574638</v>
      </c>
      <c r="O77" s="11">
        <v>13.077689855285996</v>
      </c>
      <c r="P77" s="11">
        <v>7.7871173290479332</v>
      </c>
      <c r="Q77" s="11"/>
      <c r="R77" s="11">
        <v>2.7713655310901988</v>
      </c>
      <c r="S77" s="11"/>
      <c r="T77" s="11">
        <v>12.20894198024628</v>
      </c>
      <c r="U77" s="11">
        <v>20.577781896488165</v>
      </c>
      <c r="V77" s="11"/>
      <c r="W77" s="11">
        <v>11.019896101675711</v>
      </c>
      <c r="X77" s="11">
        <v>8.0225092307224948</v>
      </c>
      <c r="Y77" s="11">
        <v>0.85752728595426053</v>
      </c>
      <c r="Z77" s="11">
        <v>0.6778492781356994</v>
      </c>
      <c r="AA77" s="11"/>
      <c r="AB77" s="11">
        <v>10.805283232904118</v>
      </c>
      <c r="AC77" s="11"/>
      <c r="AD77" s="11"/>
      <c r="AE77" s="11">
        <v>15.26821084963443</v>
      </c>
      <c r="AF77" s="11">
        <v>1.9586762710905194</v>
      </c>
      <c r="AG77" s="11">
        <v>1.627064203022019</v>
      </c>
      <c r="AH77" s="11">
        <v>0.33161206806850035</v>
      </c>
      <c r="AI77" s="11">
        <v>85.968507066701875</v>
      </c>
      <c r="AJ77" s="11"/>
      <c r="AK77" s="11">
        <v>3.7538999862800462</v>
      </c>
    </row>
    <row r="78" spans="1:37" ht="15.75" x14ac:dyDescent="0.25">
      <c r="A78" s="32">
        <v>62</v>
      </c>
      <c r="B78" s="30"/>
      <c r="C78" s="3" t="s">
        <v>205</v>
      </c>
      <c r="H78" s="59">
        <f t="shared" si="5"/>
        <v>184.79175553630617</v>
      </c>
      <c r="I78" s="11">
        <v>6.4066572392020005</v>
      </c>
      <c r="J78" s="11">
        <v>1.3240832018875248</v>
      </c>
      <c r="K78" s="11">
        <v>5.813259614903596</v>
      </c>
      <c r="L78" s="11"/>
      <c r="M78" s="11">
        <v>25.401335439164129</v>
      </c>
      <c r="N78" s="11">
        <v>3.5300818691153824</v>
      </c>
      <c r="O78" s="11">
        <v>14.578135106796559</v>
      </c>
      <c r="P78" s="11">
        <v>7.2931184632521875</v>
      </c>
      <c r="Q78" s="11"/>
      <c r="R78" s="11">
        <v>3.2626611533020813</v>
      </c>
      <c r="S78" s="11"/>
      <c r="T78" s="11">
        <v>11.643488757868145</v>
      </c>
      <c r="U78" s="11">
        <v>27.849963216053602</v>
      </c>
      <c r="V78" s="11"/>
      <c r="W78" s="11">
        <v>17.488334164051057</v>
      </c>
      <c r="X78" s="11">
        <v>7.8483194958055984</v>
      </c>
      <c r="Y78" s="11">
        <v>1.4609730680189483</v>
      </c>
      <c r="Z78" s="11">
        <v>1.0523364881779984</v>
      </c>
      <c r="AA78" s="11"/>
      <c r="AB78" s="11">
        <v>12.957988099874147</v>
      </c>
      <c r="AC78" s="11"/>
      <c r="AD78" s="11"/>
      <c r="AE78" s="11">
        <v>20.847849898793772</v>
      </c>
      <c r="AF78" s="11">
        <v>2.0738624022186802</v>
      </c>
      <c r="AG78" s="11">
        <v>1.7610899613906341</v>
      </c>
      <c r="AH78" s="11">
        <v>0.31277244082804601</v>
      </c>
      <c r="AI78" s="11">
        <v>64.081192679139861</v>
      </c>
      <c r="AJ78" s="11"/>
      <c r="AK78" s="11">
        <v>3.129413833898619</v>
      </c>
    </row>
    <row r="79" spans="1:37" ht="15.75" x14ac:dyDescent="0.25">
      <c r="A79" s="32">
        <v>63</v>
      </c>
      <c r="B79" s="30"/>
      <c r="C79" s="3" t="s">
        <v>59</v>
      </c>
      <c r="H79" s="59">
        <f t="shared" si="5"/>
        <v>197.24569679824305</v>
      </c>
      <c r="I79" s="11">
        <v>8.988765050452276</v>
      </c>
      <c r="J79" s="11">
        <v>1.0575276888094014</v>
      </c>
      <c r="K79" s="11">
        <v>2.114368172268843</v>
      </c>
      <c r="L79" s="11"/>
      <c r="M79" s="11">
        <v>16.686254586098098</v>
      </c>
      <c r="N79" s="11">
        <v>2.1735044423150334</v>
      </c>
      <c r="O79" s="11">
        <v>9.1672571002453456</v>
      </c>
      <c r="P79" s="11">
        <v>5.3454930435377177</v>
      </c>
      <c r="Q79" s="11"/>
      <c r="R79" s="11">
        <v>1.8751329577407216</v>
      </c>
      <c r="S79" s="11"/>
      <c r="T79" s="11">
        <v>7.6376228231902559</v>
      </c>
      <c r="U79" s="11">
        <v>10.759166163507889</v>
      </c>
      <c r="V79" s="11"/>
      <c r="W79" s="11">
        <v>5.7423573121197524</v>
      </c>
      <c r="X79" s="11">
        <v>4.3750016555972202</v>
      </c>
      <c r="Y79" s="11">
        <v>0.31062056218123629</v>
      </c>
      <c r="Z79" s="11">
        <v>0.33118663360967965</v>
      </c>
      <c r="AA79" s="11"/>
      <c r="AB79" s="11">
        <v>7.6639087011753881</v>
      </c>
      <c r="AC79" s="11"/>
      <c r="AD79" s="11"/>
      <c r="AE79" s="11">
        <v>12.074602773553337</v>
      </c>
      <c r="AF79" s="11">
        <v>1.9032038701347691</v>
      </c>
      <c r="AG79" s="11">
        <v>1.4952439034900729</v>
      </c>
      <c r="AH79" s="11">
        <v>0.40795996664469619</v>
      </c>
      <c r="AI79" s="11">
        <v>121.53539294649012</v>
      </c>
      <c r="AJ79" s="11"/>
      <c r="AK79" s="11">
        <v>4.9497510648219549</v>
      </c>
    </row>
    <row r="80" spans="1:37" ht="15.75" x14ac:dyDescent="0.25">
      <c r="A80" s="32">
        <v>64</v>
      </c>
      <c r="B80" s="30"/>
      <c r="C80" s="3" t="s">
        <v>206</v>
      </c>
      <c r="H80" s="59">
        <f t="shared" si="5"/>
        <v>140.9473649032027</v>
      </c>
      <c r="I80" s="11">
        <v>4.7869900803036689</v>
      </c>
      <c r="J80" s="11">
        <v>0.6298211730603539</v>
      </c>
      <c r="K80" s="11">
        <v>2.0578751390533108</v>
      </c>
      <c r="L80" s="11"/>
      <c r="M80" s="11">
        <v>14.048128823563253</v>
      </c>
      <c r="N80" s="11">
        <v>1.2533073211934318</v>
      </c>
      <c r="O80" s="11">
        <v>8.8818498312971634</v>
      </c>
      <c r="P80" s="11">
        <v>3.9129716710726572</v>
      </c>
      <c r="Q80" s="11"/>
      <c r="R80" s="11">
        <v>2.1333659332959924</v>
      </c>
      <c r="S80" s="11"/>
      <c r="T80" s="11">
        <v>6.4392588132182356</v>
      </c>
      <c r="U80" s="11">
        <v>22.285253818120093</v>
      </c>
      <c r="V80" s="11"/>
      <c r="W80" s="11">
        <v>13.362432903129099</v>
      </c>
      <c r="X80" s="11">
        <v>7.6663376291509184</v>
      </c>
      <c r="Y80" s="11">
        <v>0.35432204153046626</v>
      </c>
      <c r="Z80" s="11">
        <v>0.90216124430961109</v>
      </c>
      <c r="AA80" s="11"/>
      <c r="AB80" s="11">
        <v>10.554621988033711</v>
      </c>
      <c r="AC80" s="11"/>
      <c r="AD80" s="11"/>
      <c r="AE80" s="11">
        <v>18.920431255771227</v>
      </c>
      <c r="AF80" s="11">
        <v>1.1605503557520129</v>
      </c>
      <c r="AG80" s="11">
        <v>0.93900953126579434</v>
      </c>
      <c r="AH80" s="11">
        <v>0.22154082448621848</v>
      </c>
      <c r="AI80" s="11">
        <v>55.012143430589866</v>
      </c>
      <c r="AJ80" s="11"/>
      <c r="AK80" s="11">
        <v>2.9189240924409816</v>
      </c>
    </row>
    <row r="81" spans="1:37" ht="25.5" customHeight="1" x14ac:dyDescent="0.25">
      <c r="A81" s="32">
        <v>65</v>
      </c>
      <c r="B81" s="30"/>
      <c r="C81" s="3" t="s">
        <v>207</v>
      </c>
      <c r="H81" s="59">
        <f t="shared" si="5"/>
        <v>132.47323351465567</v>
      </c>
      <c r="I81" s="11">
        <v>5.7436227859672533</v>
      </c>
      <c r="J81" s="11">
        <v>0.94493872594989015</v>
      </c>
      <c r="K81" s="11">
        <v>1.9544530551630461</v>
      </c>
      <c r="L81" s="11"/>
      <c r="M81" s="11">
        <v>11.087491938432617</v>
      </c>
      <c r="N81" s="11">
        <v>1.3654799109663902</v>
      </c>
      <c r="O81" s="11">
        <v>6.2571154754627534</v>
      </c>
      <c r="P81" s="11">
        <v>3.4648965520034727</v>
      </c>
      <c r="Q81" s="11"/>
      <c r="R81" s="11">
        <v>1.3716171447038947</v>
      </c>
      <c r="S81" s="11"/>
      <c r="T81" s="11">
        <v>4.8164653915332911</v>
      </c>
      <c r="U81" s="11">
        <v>11.936561991974639</v>
      </c>
      <c r="V81" s="11"/>
      <c r="W81" s="11">
        <v>6.9916130253025193</v>
      </c>
      <c r="X81" s="11">
        <v>4.1537718859470454</v>
      </c>
      <c r="Y81" s="11">
        <v>0.3815101682145926</v>
      </c>
      <c r="Z81" s="11">
        <v>0.4096669125104811</v>
      </c>
      <c r="AA81" s="11"/>
      <c r="AB81" s="11">
        <v>5.2684818834213134</v>
      </c>
      <c r="AC81" s="11"/>
      <c r="AD81" s="11"/>
      <c r="AE81" s="11">
        <v>17.507473625971151</v>
      </c>
      <c r="AF81" s="11">
        <v>1.1088736849277883</v>
      </c>
      <c r="AG81" s="11">
        <v>0.85716637109917404</v>
      </c>
      <c r="AH81" s="11">
        <v>0.25170731382861433</v>
      </c>
      <c r="AI81" s="11">
        <v>67.404821900954829</v>
      </c>
      <c r="AJ81" s="11"/>
      <c r="AK81" s="11">
        <v>3.3284313856559589</v>
      </c>
    </row>
    <row r="82" spans="1:37" ht="15.75" x14ac:dyDescent="0.25">
      <c r="A82" s="32">
        <v>66</v>
      </c>
      <c r="B82" s="30"/>
      <c r="C82" s="3" t="s">
        <v>208</v>
      </c>
      <c r="H82" s="59">
        <f t="shared" si="5"/>
        <v>146.78974890112582</v>
      </c>
      <c r="I82" s="11">
        <v>5.2373341132617606</v>
      </c>
      <c r="J82" s="11">
        <v>0.7909398682978932</v>
      </c>
      <c r="K82" s="11">
        <v>2.5815149581511756</v>
      </c>
      <c r="L82" s="11"/>
      <c r="M82" s="11">
        <v>14.330982085028612</v>
      </c>
      <c r="N82" s="11">
        <v>1.5763250308884662</v>
      </c>
      <c r="O82" s="11">
        <v>8.7034401772315473</v>
      </c>
      <c r="P82" s="11">
        <v>4.0512168769086001</v>
      </c>
      <c r="Q82" s="11"/>
      <c r="R82" s="11">
        <v>2.3797102785724165</v>
      </c>
      <c r="S82" s="11"/>
      <c r="T82" s="11">
        <v>7.1273935602710452</v>
      </c>
      <c r="U82" s="11">
        <v>23.605926656901378</v>
      </c>
      <c r="V82" s="11"/>
      <c r="W82" s="11">
        <v>13.327636663252918</v>
      </c>
      <c r="X82" s="11">
        <v>8.9529930673766085</v>
      </c>
      <c r="Y82" s="11">
        <v>0.46733937412258891</v>
      </c>
      <c r="Z82" s="11">
        <v>0.85795755214926106</v>
      </c>
      <c r="AA82" s="11"/>
      <c r="AB82" s="11">
        <v>10.902926290641194</v>
      </c>
      <c r="AC82" s="11"/>
      <c r="AD82" s="11"/>
      <c r="AE82" s="11">
        <v>20.813850378769899</v>
      </c>
      <c r="AF82" s="11">
        <v>1.0399214497069669</v>
      </c>
      <c r="AG82" s="11">
        <v>0.86404755185507165</v>
      </c>
      <c r="AH82" s="11">
        <v>0.17587389785189519</v>
      </c>
      <c r="AI82" s="11">
        <v>55.14387263755205</v>
      </c>
      <c r="AJ82" s="11"/>
      <c r="AK82" s="11">
        <v>2.8353766239714218</v>
      </c>
    </row>
    <row r="83" spans="1:37" ht="15.75" x14ac:dyDescent="0.25">
      <c r="A83" s="32">
        <v>67</v>
      </c>
      <c r="B83" s="30"/>
      <c r="C83" s="3" t="s">
        <v>209</v>
      </c>
      <c r="H83" s="59">
        <f t="shared" si="5"/>
        <v>171.41498907779285</v>
      </c>
      <c r="I83" s="11">
        <v>5.7528961893450896</v>
      </c>
      <c r="J83" s="11">
        <v>1.0626176904547182</v>
      </c>
      <c r="K83" s="11">
        <v>2.1928743793133347</v>
      </c>
      <c r="L83" s="11"/>
      <c r="M83" s="11">
        <v>16.535952968403365</v>
      </c>
      <c r="N83" s="11">
        <v>1.6351961723786603</v>
      </c>
      <c r="O83" s="11">
        <v>10.094447344178885</v>
      </c>
      <c r="P83" s="11">
        <v>4.8063094518458191</v>
      </c>
      <c r="Q83" s="11"/>
      <c r="R83" s="11">
        <v>2.1032813116520828</v>
      </c>
      <c r="S83" s="11"/>
      <c r="T83" s="11">
        <v>7.8131652145615522</v>
      </c>
      <c r="U83" s="11">
        <v>19.396986912373986</v>
      </c>
      <c r="V83" s="11"/>
      <c r="W83" s="11">
        <v>11.121895684507855</v>
      </c>
      <c r="X83" s="11">
        <v>7.1633690687941494</v>
      </c>
      <c r="Y83" s="11">
        <v>0.44398395437478838</v>
      </c>
      <c r="Z83" s="11">
        <v>0.66773820469718903</v>
      </c>
      <c r="AA83" s="11"/>
      <c r="AB83" s="11">
        <v>7.9356769460795658</v>
      </c>
      <c r="AC83" s="11"/>
      <c r="AD83" s="11"/>
      <c r="AE83" s="11">
        <v>17.366876070971667</v>
      </c>
      <c r="AF83" s="11">
        <v>1.1002636522339719</v>
      </c>
      <c r="AG83" s="11">
        <v>0.87626584353871395</v>
      </c>
      <c r="AH83" s="11">
        <v>0.22399780869525804</v>
      </c>
      <c r="AI83" s="11">
        <v>86.019172146302708</v>
      </c>
      <c r="AJ83" s="11"/>
      <c r="AK83" s="11">
        <v>4.1352255961008133</v>
      </c>
    </row>
    <row r="84" spans="1:37" ht="15.75" x14ac:dyDescent="0.25">
      <c r="A84" s="32">
        <v>68</v>
      </c>
      <c r="B84" s="30"/>
      <c r="C84" s="3" t="s">
        <v>210</v>
      </c>
      <c r="H84" s="59">
        <f t="shared" si="5"/>
        <v>160.91429209832324</v>
      </c>
      <c r="I84" s="11">
        <v>6.8033554735296082</v>
      </c>
      <c r="J84" s="11">
        <v>0.97416711527446842</v>
      </c>
      <c r="K84" s="11">
        <v>1.2857790137020559</v>
      </c>
      <c r="L84" s="11"/>
      <c r="M84" s="11">
        <v>9.1380954650278277</v>
      </c>
      <c r="N84" s="11">
        <v>1.2620628273442775</v>
      </c>
      <c r="O84" s="11">
        <v>4.7754002364042316</v>
      </c>
      <c r="P84" s="11">
        <v>3.1006324012793178</v>
      </c>
      <c r="Q84" s="11"/>
      <c r="R84" s="11">
        <v>1.1322419964874846</v>
      </c>
      <c r="S84" s="11"/>
      <c r="T84" s="11">
        <v>4.856898325502244</v>
      </c>
      <c r="U84" s="11">
        <v>6.1525281536145338</v>
      </c>
      <c r="V84" s="11"/>
      <c r="W84" s="11">
        <v>3.5537213963790029</v>
      </c>
      <c r="X84" s="11">
        <v>2.2918656292686221</v>
      </c>
      <c r="Y84" s="11">
        <v>0.14730945010286431</v>
      </c>
      <c r="Z84" s="11">
        <v>0.15963167786404511</v>
      </c>
      <c r="AA84" s="11"/>
      <c r="AB84" s="11">
        <v>3.9283314092263404</v>
      </c>
      <c r="AC84" s="11"/>
      <c r="AD84" s="11"/>
      <c r="AE84" s="11">
        <v>7.9143293283108012</v>
      </c>
      <c r="AF84" s="11">
        <v>0.85487089788570203</v>
      </c>
      <c r="AG84" s="11">
        <v>0.59461855575424005</v>
      </c>
      <c r="AH84" s="11">
        <v>0.26025234213146198</v>
      </c>
      <c r="AI84" s="11">
        <v>113.3479160829947</v>
      </c>
      <c r="AJ84" s="11"/>
      <c r="AK84" s="11">
        <v>4.5257788367674721</v>
      </c>
    </row>
    <row r="85" spans="1:37" ht="15.75" x14ac:dyDescent="0.25">
      <c r="A85" s="32">
        <v>69</v>
      </c>
      <c r="B85" s="30"/>
      <c r="C85" s="3" t="s">
        <v>211</v>
      </c>
      <c r="H85" s="59">
        <f t="shared" si="5"/>
        <v>222.517189254128</v>
      </c>
      <c r="I85" s="11">
        <v>11.016036050702931</v>
      </c>
      <c r="J85" s="11">
        <v>0.94943892380371919</v>
      </c>
      <c r="K85" s="11">
        <v>2.3135135157752886</v>
      </c>
      <c r="L85" s="11"/>
      <c r="M85" s="11">
        <v>18.436075539188419</v>
      </c>
      <c r="N85" s="11">
        <v>1.7604085485173457</v>
      </c>
      <c r="O85" s="11">
        <v>10.377743225118559</v>
      </c>
      <c r="P85" s="11">
        <v>6.2979237655525147</v>
      </c>
      <c r="Q85" s="11"/>
      <c r="R85" s="11">
        <v>2.052240264329094</v>
      </c>
      <c r="S85" s="11"/>
      <c r="T85" s="11">
        <v>10.497027918644296</v>
      </c>
      <c r="U85" s="11">
        <v>11.442753291860871</v>
      </c>
      <c r="V85" s="11"/>
      <c r="W85" s="11">
        <v>7.2692654147790359</v>
      </c>
      <c r="X85" s="11">
        <v>3.4071231456624491</v>
      </c>
      <c r="Y85" s="11">
        <v>0.41831874296120902</v>
      </c>
      <c r="Z85" s="11">
        <v>0.34804598845817902</v>
      </c>
      <c r="AA85" s="11"/>
      <c r="AB85" s="11">
        <v>5.9306158534468301</v>
      </c>
      <c r="AC85" s="11"/>
      <c r="AD85" s="11"/>
      <c r="AE85" s="11">
        <v>14.078441115348106</v>
      </c>
      <c r="AF85" s="11">
        <v>1.7462374864764856</v>
      </c>
      <c r="AG85" s="11">
        <v>1.4725030618664279</v>
      </c>
      <c r="AH85" s="11">
        <v>0.27373442461005759</v>
      </c>
      <c r="AI85" s="11">
        <v>138.25486921476664</v>
      </c>
      <c r="AJ85" s="11"/>
      <c r="AK85" s="11">
        <v>5.7999400797853271</v>
      </c>
    </row>
    <row r="86" spans="1:37" ht="25.5" customHeight="1" x14ac:dyDescent="0.25">
      <c r="A86" s="32">
        <v>70</v>
      </c>
      <c r="B86" s="30"/>
      <c r="C86" s="3" t="s">
        <v>212</v>
      </c>
      <c r="H86" s="59">
        <f t="shared" si="5"/>
        <v>175.2262353219482</v>
      </c>
      <c r="I86" s="11">
        <v>7.1724080932515726</v>
      </c>
      <c r="J86" s="11">
        <v>0.76350715638145239</v>
      </c>
      <c r="K86" s="11">
        <v>2.0936603400839786</v>
      </c>
      <c r="L86" s="11"/>
      <c r="M86" s="11">
        <v>15.185728180052996</v>
      </c>
      <c r="N86" s="11">
        <v>1.5060798538714344</v>
      </c>
      <c r="O86" s="11">
        <v>7.9591048225910139</v>
      </c>
      <c r="P86" s="11">
        <v>5.7205435035905481</v>
      </c>
      <c r="Q86" s="11"/>
      <c r="R86" s="11">
        <v>1.4195160775493374</v>
      </c>
      <c r="S86" s="11"/>
      <c r="T86" s="11">
        <v>8.1160280191189891</v>
      </c>
      <c r="U86" s="11">
        <v>6.8353948619721958</v>
      </c>
      <c r="V86" s="11"/>
      <c r="W86" s="11">
        <v>3.6254165267772502</v>
      </c>
      <c r="X86" s="11">
        <v>2.6304233595668065</v>
      </c>
      <c r="Y86" s="11">
        <v>0.35796908100274855</v>
      </c>
      <c r="Z86" s="11">
        <v>0.2215858946253908</v>
      </c>
      <c r="AA86" s="11"/>
      <c r="AB86" s="11">
        <v>6.6899259412822119</v>
      </c>
      <c r="AC86" s="11"/>
      <c r="AD86" s="11"/>
      <c r="AE86" s="11">
        <v>11.065018695068774</v>
      </c>
      <c r="AF86" s="11">
        <v>1.4383997785060849</v>
      </c>
      <c r="AG86" s="11">
        <v>1.0673786731142043</v>
      </c>
      <c r="AH86" s="11">
        <v>0.37102110539188055</v>
      </c>
      <c r="AI86" s="11">
        <v>109.93308971789823</v>
      </c>
      <c r="AJ86" s="11"/>
      <c r="AK86" s="11">
        <v>4.513558460782372</v>
      </c>
    </row>
    <row r="87" spans="1:37" ht="15.75" x14ac:dyDescent="0.25">
      <c r="A87" s="32">
        <v>71</v>
      </c>
      <c r="B87" s="30"/>
      <c r="C87" s="3" t="s">
        <v>213</v>
      </c>
      <c r="H87" s="59">
        <f t="shared" si="5"/>
        <v>188.53052699913988</v>
      </c>
      <c r="I87" s="11">
        <v>7.7295239049672126</v>
      </c>
      <c r="J87" s="11">
        <v>0.90468254755249999</v>
      </c>
      <c r="K87" s="11">
        <v>2.6444499196659637</v>
      </c>
      <c r="L87" s="11"/>
      <c r="M87" s="11">
        <v>20.766679909559734</v>
      </c>
      <c r="N87" s="11">
        <v>2.298919235544822</v>
      </c>
      <c r="O87" s="11">
        <v>12.71461799538393</v>
      </c>
      <c r="P87" s="11">
        <v>5.7531426786309812</v>
      </c>
      <c r="Q87" s="11"/>
      <c r="R87" s="11">
        <v>2.8218886756997099</v>
      </c>
      <c r="S87" s="11"/>
      <c r="T87" s="11">
        <v>9.8627139212857653</v>
      </c>
      <c r="U87" s="11">
        <v>18.613662117116718</v>
      </c>
      <c r="V87" s="11"/>
      <c r="W87" s="11">
        <v>11.740290496090823</v>
      </c>
      <c r="X87" s="11">
        <v>5.7817466313131556</v>
      </c>
      <c r="Y87" s="11">
        <v>0.7348452987605899</v>
      </c>
      <c r="Z87" s="11">
        <v>0.35677969095214762</v>
      </c>
      <c r="AA87" s="11"/>
      <c r="AB87" s="11">
        <v>7.7263326504869525</v>
      </c>
      <c r="AC87" s="11"/>
      <c r="AD87" s="11"/>
      <c r="AE87" s="11">
        <v>15.042941323795162</v>
      </c>
      <c r="AF87" s="11">
        <v>1.101625488519967</v>
      </c>
      <c r="AG87" s="11">
        <v>0.88010115386065491</v>
      </c>
      <c r="AH87" s="11">
        <v>0.22152433465931218</v>
      </c>
      <c r="AI87" s="11">
        <v>96.962829340083701</v>
      </c>
      <c r="AJ87" s="11"/>
      <c r="AK87" s="11">
        <v>4.3531972004064707</v>
      </c>
    </row>
    <row r="88" spans="1:37" ht="15.75" x14ac:dyDescent="0.25">
      <c r="A88" s="32">
        <v>72</v>
      </c>
      <c r="B88" s="30"/>
      <c r="C88" s="3" t="s">
        <v>214</v>
      </c>
      <c r="H88" s="59">
        <f t="shared" si="5"/>
        <v>138.71477850536741</v>
      </c>
      <c r="I88" s="11">
        <v>4.5407640917426466</v>
      </c>
      <c r="J88" s="11">
        <v>0.58071947902502541</v>
      </c>
      <c r="K88" s="11">
        <v>1.4946094539224646</v>
      </c>
      <c r="L88" s="11"/>
      <c r="M88" s="11">
        <v>14.928866643961271</v>
      </c>
      <c r="N88" s="11">
        <v>1.4425711692175542</v>
      </c>
      <c r="O88" s="11">
        <v>10.265378946326585</v>
      </c>
      <c r="P88" s="11">
        <v>3.2209165284171317</v>
      </c>
      <c r="Q88" s="11"/>
      <c r="R88" s="11">
        <v>2.5282339818030852</v>
      </c>
      <c r="S88" s="11"/>
      <c r="T88" s="11">
        <v>8.2877122290712357</v>
      </c>
      <c r="U88" s="11">
        <v>16.476158233748468</v>
      </c>
      <c r="V88" s="11"/>
      <c r="W88" s="11">
        <v>11.901378504542448</v>
      </c>
      <c r="X88" s="11">
        <v>3.8800028649046738</v>
      </c>
      <c r="Y88" s="11">
        <v>0.29125257225646445</v>
      </c>
      <c r="Z88" s="11">
        <v>0.40352429204488321</v>
      </c>
      <c r="AA88" s="11"/>
      <c r="AB88" s="11">
        <v>8.0347234542457571</v>
      </c>
      <c r="AC88" s="11"/>
      <c r="AD88" s="11"/>
      <c r="AE88" s="11">
        <v>10.577584403219253</v>
      </c>
      <c r="AF88" s="11">
        <v>0.93393392799136044</v>
      </c>
      <c r="AG88" s="11">
        <v>0.75015810508596348</v>
      </c>
      <c r="AH88" s="11">
        <v>0.18377582290539696</v>
      </c>
      <c r="AI88" s="11">
        <v>67.131230471110314</v>
      </c>
      <c r="AJ88" s="11"/>
      <c r="AK88" s="11">
        <v>3.200242135526544</v>
      </c>
    </row>
    <row r="89" spans="1:37" ht="15.75" x14ac:dyDescent="0.25">
      <c r="A89" s="32">
        <v>73</v>
      </c>
      <c r="B89" s="30"/>
      <c r="C89" s="3" t="s">
        <v>215</v>
      </c>
      <c r="H89" s="59">
        <f t="shared" si="5"/>
        <v>180.97479146217461</v>
      </c>
      <c r="I89" s="11">
        <v>9.1878542145694251</v>
      </c>
      <c r="J89" s="11">
        <v>0.84499955943613902</v>
      </c>
      <c r="K89" s="11">
        <v>2.398196545651111</v>
      </c>
      <c r="L89" s="11"/>
      <c r="M89" s="11">
        <v>18.062059209798157</v>
      </c>
      <c r="N89" s="11">
        <v>1.8984892366706958</v>
      </c>
      <c r="O89" s="11">
        <v>10.823900309278146</v>
      </c>
      <c r="P89" s="11">
        <v>5.3396696638493157</v>
      </c>
      <c r="Q89" s="11"/>
      <c r="R89" s="11">
        <v>3.1173361097583703</v>
      </c>
      <c r="S89" s="11"/>
      <c r="T89" s="11">
        <v>11.017529808472995</v>
      </c>
      <c r="U89" s="11">
        <v>22.282239977914987</v>
      </c>
      <c r="V89" s="11"/>
      <c r="W89" s="11">
        <v>13.40323089644264</v>
      </c>
      <c r="X89" s="11">
        <v>7.8542080040905446</v>
      </c>
      <c r="Y89" s="11">
        <v>0.39049846276855377</v>
      </c>
      <c r="Z89" s="11">
        <v>0.63430261461324888</v>
      </c>
      <c r="AA89" s="11"/>
      <c r="AB89" s="11">
        <v>10.068012709633196</v>
      </c>
      <c r="AC89" s="11"/>
      <c r="AD89" s="11"/>
      <c r="AE89" s="11">
        <v>14.836455528415595</v>
      </c>
      <c r="AF89" s="11">
        <v>1.5079587426975016</v>
      </c>
      <c r="AG89" s="11">
        <v>1.2116497450527113</v>
      </c>
      <c r="AH89" s="11">
        <v>0.29630899764479024</v>
      </c>
      <c r="AI89" s="11">
        <v>83.860839755307012</v>
      </c>
      <c r="AJ89" s="11"/>
      <c r="AK89" s="11">
        <v>3.7913093005201475</v>
      </c>
    </row>
    <row r="90" spans="1:37" ht="15.75" x14ac:dyDescent="0.25">
      <c r="A90" s="32">
        <v>74</v>
      </c>
      <c r="B90" s="30"/>
      <c r="C90" s="3" t="s">
        <v>216</v>
      </c>
      <c r="H90" s="59">
        <f t="shared" si="5"/>
        <v>197.50378109610875</v>
      </c>
      <c r="I90" s="11">
        <v>9.9239978997116349</v>
      </c>
      <c r="J90" s="11">
        <v>0.90809309725933218</v>
      </c>
      <c r="K90" s="11">
        <v>2.9402174590960684</v>
      </c>
      <c r="L90" s="11"/>
      <c r="M90" s="11">
        <v>21.531009212466081</v>
      </c>
      <c r="N90" s="11">
        <v>3.0193319770282683</v>
      </c>
      <c r="O90" s="11">
        <v>12.372810076809454</v>
      </c>
      <c r="P90" s="11">
        <v>6.1388671586283587</v>
      </c>
      <c r="Q90" s="11"/>
      <c r="R90" s="11">
        <v>2.525185680968427</v>
      </c>
      <c r="S90" s="11"/>
      <c r="T90" s="11">
        <v>11.741723286002841</v>
      </c>
      <c r="U90" s="11">
        <v>19.437461389005993</v>
      </c>
      <c r="V90" s="11"/>
      <c r="W90" s="11">
        <v>10.606927629882922</v>
      </c>
      <c r="X90" s="11">
        <v>7.832807043406679</v>
      </c>
      <c r="Y90" s="11">
        <v>0.59310697774250576</v>
      </c>
      <c r="Z90" s="11">
        <v>0.40461973797389011</v>
      </c>
      <c r="AA90" s="11"/>
      <c r="AB90" s="11">
        <v>8.0873929627116539</v>
      </c>
      <c r="AC90" s="11"/>
      <c r="AD90" s="11"/>
      <c r="AE90" s="11">
        <v>14.295140158114638</v>
      </c>
      <c r="AF90" s="11">
        <v>1.9311474951902916</v>
      </c>
      <c r="AG90" s="11">
        <v>1.4283578319728119</v>
      </c>
      <c r="AH90" s="11">
        <v>0.50278966321747964</v>
      </c>
      <c r="AI90" s="11">
        <v>99.749408718129786</v>
      </c>
      <c r="AJ90" s="11"/>
      <c r="AK90" s="11">
        <v>4.4330037374520206</v>
      </c>
    </row>
    <row r="91" spans="1:37" ht="25.5" customHeight="1" x14ac:dyDescent="0.25">
      <c r="A91" s="32">
        <v>75</v>
      </c>
      <c r="B91" s="30"/>
      <c r="C91" s="3" t="s">
        <v>217</v>
      </c>
      <c r="H91" s="59">
        <f t="shared" si="5"/>
        <v>208.65642200607596</v>
      </c>
      <c r="I91" s="11">
        <v>10.798370980575463</v>
      </c>
      <c r="J91" s="11">
        <v>0.89253511122915108</v>
      </c>
      <c r="K91" s="11">
        <v>3.3061491304657786</v>
      </c>
      <c r="L91" s="11"/>
      <c r="M91" s="11">
        <v>24.514515067392335</v>
      </c>
      <c r="N91" s="11">
        <v>2.5928855801836059</v>
      </c>
      <c r="O91" s="11">
        <v>14.066992290347647</v>
      </c>
      <c r="P91" s="11">
        <v>7.8546371968610806</v>
      </c>
      <c r="Q91" s="11"/>
      <c r="R91" s="11">
        <v>2.9249371793792722</v>
      </c>
      <c r="S91" s="11"/>
      <c r="T91" s="11">
        <v>13.21700713782</v>
      </c>
      <c r="U91" s="11">
        <v>24.681026910727883</v>
      </c>
      <c r="V91" s="11"/>
      <c r="W91" s="11">
        <v>14.595331308443496</v>
      </c>
      <c r="X91" s="11">
        <v>8.8091718588201395</v>
      </c>
      <c r="Y91" s="11">
        <v>0.77134995355118274</v>
      </c>
      <c r="Z91" s="11">
        <v>0.5051737899130655</v>
      </c>
      <c r="AA91" s="11"/>
      <c r="AB91" s="11">
        <v>9.1190303080401254</v>
      </c>
      <c r="AC91" s="11"/>
      <c r="AD91" s="11"/>
      <c r="AE91" s="11">
        <v>16.149471036764989</v>
      </c>
      <c r="AF91" s="11">
        <v>1.5918310323487557</v>
      </c>
      <c r="AG91" s="11">
        <v>1.2626363729047199</v>
      </c>
      <c r="AH91" s="11">
        <v>0.32919465944403592</v>
      </c>
      <c r="AI91" s="11">
        <v>97.195888706247558</v>
      </c>
      <c r="AJ91" s="11"/>
      <c r="AK91" s="11">
        <v>4.2656594050846337</v>
      </c>
    </row>
    <row r="92" spans="1:37" ht="15.75" x14ac:dyDescent="0.25">
      <c r="A92" s="32">
        <v>76</v>
      </c>
      <c r="B92" s="30"/>
      <c r="C92" s="3" t="s">
        <v>218</v>
      </c>
      <c r="H92" s="59">
        <f t="shared" si="5"/>
        <v>145.3918051386311</v>
      </c>
      <c r="I92" s="11">
        <v>7.3909593679523038</v>
      </c>
      <c r="J92" s="11">
        <v>0.72826112491574346</v>
      </c>
      <c r="K92" s="11">
        <v>1.0343702130495498</v>
      </c>
      <c r="L92" s="11"/>
      <c r="M92" s="11">
        <v>11.216567567511722</v>
      </c>
      <c r="N92" s="11">
        <v>1.2938281285583155</v>
      </c>
      <c r="O92" s="11">
        <v>7.1248235489919933</v>
      </c>
      <c r="P92" s="11">
        <v>2.7979158899614149</v>
      </c>
      <c r="Q92" s="11"/>
      <c r="R92" s="11">
        <v>1.6854970319124312</v>
      </c>
      <c r="S92" s="11"/>
      <c r="T92" s="11">
        <v>6.7790291277859422</v>
      </c>
      <c r="U92" s="11">
        <v>12.086091024968216</v>
      </c>
      <c r="V92" s="11"/>
      <c r="W92" s="11">
        <v>8.7337852444614441</v>
      </c>
      <c r="X92" s="11">
        <v>2.8691221184936331</v>
      </c>
      <c r="Y92" s="11">
        <v>0.1705598793204022</v>
      </c>
      <c r="Z92" s="11">
        <v>0.31262378269273561</v>
      </c>
      <c r="AA92" s="11"/>
      <c r="AB92" s="11">
        <v>6.9050668685909597</v>
      </c>
      <c r="AC92" s="11"/>
      <c r="AD92" s="11"/>
      <c r="AE92" s="11">
        <v>8.8584348630844492</v>
      </c>
      <c r="AF92" s="11">
        <v>1.2515277358129293</v>
      </c>
      <c r="AG92" s="11">
        <v>1.0670131686621298</v>
      </c>
      <c r="AH92" s="11">
        <v>0.18451456715079942</v>
      </c>
      <c r="AI92" s="11">
        <v>83.627780389143155</v>
      </c>
      <c r="AJ92" s="11"/>
      <c r="AK92" s="11">
        <v>3.828219823903714</v>
      </c>
    </row>
    <row r="93" spans="1:37" ht="15.75" x14ac:dyDescent="0.25">
      <c r="A93" s="32">
        <v>77</v>
      </c>
      <c r="B93" s="30"/>
      <c r="C93" s="3" t="s">
        <v>219</v>
      </c>
      <c r="H93" s="59">
        <f t="shared" si="5"/>
        <v>172.51944414035219</v>
      </c>
      <c r="I93" s="11">
        <v>7.6534346448454791</v>
      </c>
      <c r="J93" s="11">
        <v>0.89332391634699337</v>
      </c>
      <c r="K93" s="11">
        <v>1.7654019051332495</v>
      </c>
      <c r="L93" s="11"/>
      <c r="M93" s="11">
        <v>11.757316874805385</v>
      </c>
      <c r="N93" s="11">
        <v>2.0068984156861345</v>
      </c>
      <c r="O93" s="11">
        <v>6.5552305622626479</v>
      </c>
      <c r="P93" s="11">
        <v>3.1951878968566021</v>
      </c>
      <c r="Q93" s="11"/>
      <c r="R93" s="11">
        <v>1.3668069465486981</v>
      </c>
      <c r="S93" s="11"/>
      <c r="T93" s="11">
        <v>5.3759359757882317</v>
      </c>
      <c r="U93" s="11">
        <v>10.549464708769573</v>
      </c>
      <c r="V93" s="11"/>
      <c r="W93" s="11">
        <v>5.4028436264844881</v>
      </c>
      <c r="X93" s="11">
        <v>4.5794503104944013</v>
      </c>
      <c r="Y93" s="11">
        <v>0.27509287190382442</v>
      </c>
      <c r="Z93" s="11">
        <v>0.29207789988685873</v>
      </c>
      <c r="AA93" s="11"/>
      <c r="AB93" s="11">
        <v>5.6397162247643049</v>
      </c>
      <c r="AC93" s="11"/>
      <c r="AD93" s="11"/>
      <c r="AE93" s="11">
        <v>9.7446909629962697</v>
      </c>
      <c r="AF93" s="11">
        <v>0.8562264992649824</v>
      </c>
      <c r="AG93" s="11">
        <v>0.68708869570431319</v>
      </c>
      <c r="AH93" s="11">
        <v>0.16913780356066926</v>
      </c>
      <c r="AI93" s="11">
        <v>112.29408242729727</v>
      </c>
      <c r="AJ93" s="11"/>
      <c r="AK93" s="11">
        <v>4.6230430537917355</v>
      </c>
    </row>
    <row r="94" spans="1:37" ht="15.75" x14ac:dyDescent="0.25">
      <c r="A94" s="32">
        <v>78</v>
      </c>
      <c r="B94" s="30"/>
      <c r="C94" s="3" t="s">
        <v>52</v>
      </c>
      <c r="H94" s="59">
        <f t="shared" si="5"/>
        <v>175.52961412172536</v>
      </c>
      <c r="I94" s="11">
        <v>9.3740378592517484</v>
      </c>
      <c r="J94" s="11">
        <v>1.057874305814162</v>
      </c>
      <c r="K94" s="11">
        <v>1.3914592040653</v>
      </c>
      <c r="L94" s="11"/>
      <c r="M94" s="11">
        <v>12.392303479171268</v>
      </c>
      <c r="N94" s="11">
        <v>1.5509571411779619</v>
      </c>
      <c r="O94" s="11">
        <v>6.1029301814473804</v>
      </c>
      <c r="P94" s="11">
        <v>4.7384161565459264</v>
      </c>
      <c r="Q94" s="11"/>
      <c r="R94" s="11">
        <v>1.1947771427418332</v>
      </c>
      <c r="S94" s="11"/>
      <c r="T94" s="11">
        <v>6.0646232343543955</v>
      </c>
      <c r="U94" s="11">
        <v>5.0381471886472369</v>
      </c>
      <c r="V94" s="11"/>
      <c r="W94" s="11">
        <v>2.926452084913719</v>
      </c>
      <c r="X94" s="11">
        <v>1.7130973279037025</v>
      </c>
      <c r="Y94" s="11">
        <v>0.27677272038802719</v>
      </c>
      <c r="Z94" s="11">
        <v>0.12182505544178855</v>
      </c>
      <c r="AA94" s="11"/>
      <c r="AB94" s="11">
        <v>4.9181480362851264</v>
      </c>
      <c r="AC94" s="11"/>
      <c r="AD94" s="11"/>
      <c r="AE94" s="11">
        <v>8.5453497068500859</v>
      </c>
      <c r="AF94" s="11">
        <v>1.0039373428962595</v>
      </c>
      <c r="AG94" s="11">
        <v>0.77730116189599241</v>
      </c>
      <c r="AH94" s="11">
        <v>0.22663618100026697</v>
      </c>
      <c r="AI94" s="11">
        <v>119.8229132559818</v>
      </c>
      <c r="AJ94" s="11"/>
      <c r="AK94" s="11">
        <v>4.7260433656661487</v>
      </c>
    </row>
    <row r="95" spans="1:37" ht="15.75" x14ac:dyDescent="0.25">
      <c r="A95" s="32">
        <v>79</v>
      </c>
      <c r="B95" s="30"/>
      <c r="C95" s="3" t="s">
        <v>64</v>
      </c>
      <c r="H95" s="59">
        <f t="shared" si="5"/>
        <v>173.28476365135643</v>
      </c>
      <c r="I95" s="11">
        <v>7.7193695877896831</v>
      </c>
      <c r="J95" s="11">
        <v>1.1250725090894289</v>
      </c>
      <c r="K95" s="11">
        <v>2.0431772612834194</v>
      </c>
      <c r="L95" s="11"/>
      <c r="M95" s="11">
        <v>12.365604019874255</v>
      </c>
      <c r="N95" s="11">
        <v>1.948717039442694</v>
      </c>
      <c r="O95" s="11">
        <v>6.557777654405081</v>
      </c>
      <c r="P95" s="11">
        <v>3.8591093260264793</v>
      </c>
      <c r="Q95" s="11"/>
      <c r="R95" s="11">
        <v>1.5483337752999671</v>
      </c>
      <c r="S95" s="11"/>
      <c r="T95" s="11">
        <v>5.8202226344046739</v>
      </c>
      <c r="U95" s="11">
        <v>11.136789144499915</v>
      </c>
      <c r="V95" s="11"/>
      <c r="W95" s="11">
        <v>5.2613667777757538</v>
      </c>
      <c r="X95" s="11">
        <v>5.3555088362740326</v>
      </c>
      <c r="Y95" s="11">
        <v>0.27031193470470533</v>
      </c>
      <c r="Z95" s="11">
        <v>0.24960159574542243</v>
      </c>
      <c r="AA95" s="11"/>
      <c r="AB95" s="11">
        <v>6.1497790407483031</v>
      </c>
      <c r="AC95" s="11"/>
      <c r="AD95" s="11"/>
      <c r="AE95" s="11">
        <v>10.357564033086197</v>
      </c>
      <c r="AF95" s="11">
        <v>0.85998920950684843</v>
      </c>
      <c r="AG95" s="11">
        <v>0.68482107624654309</v>
      </c>
      <c r="AH95" s="11">
        <v>0.17516813326030534</v>
      </c>
      <c r="AI95" s="11">
        <v>109.82162654277637</v>
      </c>
      <c r="AJ95" s="11"/>
      <c r="AK95" s="11">
        <v>4.3372358929973611</v>
      </c>
    </row>
    <row r="96" spans="1:37" ht="25.5" customHeight="1" x14ac:dyDescent="0.25">
      <c r="A96" s="32">
        <v>80</v>
      </c>
      <c r="B96" s="30"/>
      <c r="C96" s="3" t="s">
        <v>41</v>
      </c>
      <c r="H96" s="59">
        <f t="shared" si="5"/>
        <v>181.20352549536298</v>
      </c>
      <c r="I96" s="11">
        <v>8.0826618777854335</v>
      </c>
      <c r="J96" s="11">
        <v>0.95116495430076076</v>
      </c>
      <c r="K96" s="11">
        <v>1.8251327239113493</v>
      </c>
      <c r="L96" s="11"/>
      <c r="M96" s="11">
        <v>15.582582373832306</v>
      </c>
      <c r="N96" s="11">
        <v>1.4196903022378673</v>
      </c>
      <c r="O96" s="11">
        <v>7.9484215151863653</v>
      </c>
      <c r="P96" s="11">
        <v>6.2144705564080747</v>
      </c>
      <c r="Q96" s="11"/>
      <c r="R96" s="11">
        <v>1.5733344685703907</v>
      </c>
      <c r="S96" s="11"/>
      <c r="T96" s="11">
        <v>8.8403183339422888</v>
      </c>
      <c r="U96" s="11">
        <v>7.544653064804181</v>
      </c>
      <c r="V96" s="11"/>
      <c r="W96" s="11">
        <v>4.5513857606844121</v>
      </c>
      <c r="X96" s="11">
        <v>2.5449895956970829</v>
      </c>
      <c r="Y96" s="11">
        <v>0.27777399849769019</v>
      </c>
      <c r="Z96" s="11">
        <v>0.17050370992499544</v>
      </c>
      <c r="AA96" s="11"/>
      <c r="AB96" s="11">
        <v>5.6977877678247477</v>
      </c>
      <c r="AC96" s="11"/>
      <c r="AD96" s="11"/>
      <c r="AE96" s="11">
        <v>9.7546045616866923</v>
      </c>
      <c r="AF96" s="11">
        <v>1.1972493045479875</v>
      </c>
      <c r="AG96" s="11">
        <v>0.97621141978241144</v>
      </c>
      <c r="AH96" s="11">
        <v>0.22103788476557615</v>
      </c>
      <c r="AI96" s="11">
        <v>115.4454503784694</v>
      </c>
      <c r="AJ96" s="11"/>
      <c r="AK96" s="11">
        <v>4.7085856856874342</v>
      </c>
    </row>
    <row r="97" spans="1:37" ht="15.75" x14ac:dyDescent="0.25">
      <c r="A97" s="32">
        <v>81</v>
      </c>
      <c r="B97" s="30"/>
      <c r="C97" s="3" t="s">
        <v>220</v>
      </c>
      <c r="H97" s="59">
        <f t="shared" si="5"/>
        <v>138.35566750023733</v>
      </c>
      <c r="I97" s="11">
        <v>5.9945390452996072</v>
      </c>
      <c r="J97" s="11">
        <v>0.954411182469313</v>
      </c>
      <c r="K97" s="11">
        <v>1.0823125856397489</v>
      </c>
      <c r="L97" s="11"/>
      <c r="M97" s="11">
        <v>7.9400435889371241</v>
      </c>
      <c r="N97" s="11">
        <v>1.1987849239598718</v>
      </c>
      <c r="O97" s="11">
        <v>4.296970770820324</v>
      </c>
      <c r="P97" s="11">
        <v>2.4442878941569286</v>
      </c>
      <c r="Q97" s="11"/>
      <c r="R97" s="11">
        <v>0.92034910516364199</v>
      </c>
      <c r="S97" s="11"/>
      <c r="T97" s="11">
        <v>3.6061172992121722</v>
      </c>
      <c r="U97" s="11">
        <v>3.4246457497474081</v>
      </c>
      <c r="V97" s="11"/>
      <c r="W97" s="11">
        <v>1.7953508823067998</v>
      </c>
      <c r="X97" s="11">
        <v>1.4100495450850874</v>
      </c>
      <c r="Y97" s="11">
        <v>0.10184744533565077</v>
      </c>
      <c r="Z97" s="11">
        <v>0.11739787701986984</v>
      </c>
      <c r="AA97" s="11"/>
      <c r="AB97" s="11">
        <v>3.0409114198960352</v>
      </c>
      <c r="AC97" s="11"/>
      <c r="AD97" s="11"/>
      <c r="AE97" s="11">
        <v>6.054543782680053</v>
      </c>
      <c r="AF97" s="11">
        <v>0.65161577989274255</v>
      </c>
      <c r="AG97" s="11">
        <v>0.56061172316222208</v>
      </c>
      <c r="AH97" s="11">
        <v>9.1004056730520477E-2</v>
      </c>
      <c r="AI97" s="11">
        <v>100.60058205542387</v>
      </c>
      <c r="AJ97" s="11"/>
      <c r="AK97" s="11">
        <v>4.0855959058756115</v>
      </c>
    </row>
    <row r="98" spans="1:37" ht="15.75" x14ac:dyDescent="0.25">
      <c r="A98" s="32">
        <v>82</v>
      </c>
      <c r="B98" s="30"/>
      <c r="C98" s="3" t="s">
        <v>11</v>
      </c>
      <c r="H98" s="59">
        <f t="shared" si="5"/>
        <v>195.22033692602341</v>
      </c>
      <c r="I98" s="11">
        <v>9.2540814727534695</v>
      </c>
      <c r="J98" s="11">
        <v>1.126567235084118</v>
      </c>
      <c r="K98" s="11">
        <v>2.7450729204431195</v>
      </c>
      <c r="L98" s="11"/>
      <c r="M98" s="11">
        <v>22.216973160261123</v>
      </c>
      <c r="N98" s="11">
        <v>2.0778720363749716</v>
      </c>
      <c r="O98" s="11">
        <v>12.209053771441294</v>
      </c>
      <c r="P98" s="11">
        <v>7.9300473524448583</v>
      </c>
      <c r="Q98" s="11"/>
      <c r="R98" s="11">
        <v>3.3423809027440572</v>
      </c>
      <c r="S98" s="11"/>
      <c r="T98" s="11">
        <v>15.958950944379577</v>
      </c>
      <c r="U98" s="11">
        <v>18.504229522003758</v>
      </c>
      <c r="V98" s="11"/>
      <c r="W98" s="11">
        <v>11.850720393856333</v>
      </c>
      <c r="X98" s="11">
        <v>5.6231827347056704</v>
      </c>
      <c r="Y98" s="11">
        <v>0.50590405363328306</v>
      </c>
      <c r="Z98" s="11">
        <v>0.52442233980847186</v>
      </c>
      <c r="AA98" s="11"/>
      <c r="AB98" s="11">
        <v>7.8398950714326476</v>
      </c>
      <c r="AC98" s="11"/>
      <c r="AD98" s="11"/>
      <c r="AE98" s="11">
        <v>14.549376166579247</v>
      </c>
      <c r="AF98" s="11">
        <v>1.4607641211386009</v>
      </c>
      <c r="AG98" s="11">
        <v>1.2317698948907321</v>
      </c>
      <c r="AH98" s="11">
        <v>0.22899422624786872</v>
      </c>
      <c r="AI98" s="11">
        <v>94.247181073478799</v>
      </c>
      <c r="AJ98" s="11"/>
      <c r="AK98" s="11">
        <v>3.9748643357249112</v>
      </c>
    </row>
    <row r="99" spans="1:37" ht="15.75" x14ac:dyDescent="0.25">
      <c r="A99" s="32">
        <v>83</v>
      </c>
      <c r="B99" s="30"/>
      <c r="C99" s="3" t="s">
        <v>221</v>
      </c>
      <c r="H99" s="59">
        <f t="shared" si="5"/>
        <v>191.84794893652293</v>
      </c>
      <c r="I99" s="11">
        <v>8.6960027402477724</v>
      </c>
      <c r="J99" s="11">
        <v>1.2015107474454347</v>
      </c>
      <c r="K99" s="11">
        <v>2.4206457305034577</v>
      </c>
      <c r="L99" s="11"/>
      <c r="M99" s="11">
        <v>16.01905647888157</v>
      </c>
      <c r="N99" s="11">
        <v>1.9504962469950669</v>
      </c>
      <c r="O99" s="11">
        <v>8.7523864688203226</v>
      </c>
      <c r="P99" s="11">
        <v>5.3161737630661792</v>
      </c>
      <c r="Q99" s="11"/>
      <c r="R99" s="11">
        <v>2.0875668839091643</v>
      </c>
      <c r="S99" s="11"/>
      <c r="T99" s="11">
        <v>10.21359849829107</v>
      </c>
      <c r="U99" s="11">
        <v>11.320037441351555</v>
      </c>
      <c r="V99" s="11"/>
      <c r="W99" s="11">
        <v>6.4660830936519487</v>
      </c>
      <c r="X99" s="11">
        <v>4.1105113815635415</v>
      </c>
      <c r="Y99" s="11">
        <v>0.40451414597688234</v>
      </c>
      <c r="Z99" s="11">
        <v>0.3389288201591818</v>
      </c>
      <c r="AA99" s="11"/>
      <c r="AB99" s="11">
        <v>7.4218496735556112</v>
      </c>
      <c r="AC99" s="11"/>
      <c r="AD99" s="11"/>
      <c r="AE99" s="11">
        <v>11.325023603881391</v>
      </c>
      <c r="AF99" s="11">
        <v>1.4963344541711914</v>
      </c>
      <c r="AG99" s="11">
        <v>1.1926957284665483</v>
      </c>
      <c r="AH99" s="11">
        <v>0.30363872570464312</v>
      </c>
      <c r="AI99" s="11">
        <v>114.91853355062068</v>
      </c>
      <c r="AJ99" s="11"/>
      <c r="AK99" s="11">
        <v>4.7277891336640199</v>
      </c>
    </row>
    <row r="100" spans="1:37" ht="15.75" x14ac:dyDescent="0.25">
      <c r="A100" s="32">
        <v>84</v>
      </c>
      <c r="B100" s="30"/>
      <c r="C100" s="3" t="s">
        <v>222</v>
      </c>
      <c r="H100" s="59">
        <f t="shared" si="5"/>
        <v>186.00475133812446</v>
      </c>
      <c r="I100" s="11">
        <v>7.9692607597425171</v>
      </c>
      <c r="J100" s="11">
        <v>1.0396969061575394</v>
      </c>
      <c r="K100" s="11">
        <v>2.3657783186343844</v>
      </c>
      <c r="L100" s="11"/>
      <c r="M100" s="11">
        <v>19.19685515117348</v>
      </c>
      <c r="N100" s="11">
        <v>1.9812314128218975</v>
      </c>
      <c r="O100" s="11">
        <v>10.582341198653801</v>
      </c>
      <c r="P100" s="11">
        <v>6.6332825396977819</v>
      </c>
      <c r="Q100" s="11"/>
      <c r="R100" s="11">
        <v>2.0370270327605078</v>
      </c>
      <c r="S100" s="11"/>
      <c r="T100" s="11">
        <v>11.625664176504937</v>
      </c>
      <c r="U100" s="11">
        <v>12.42510710814925</v>
      </c>
      <c r="V100" s="11"/>
      <c r="W100" s="11">
        <v>7.977280453516471</v>
      </c>
      <c r="X100" s="11">
        <v>3.62075605930958</v>
      </c>
      <c r="Y100" s="11">
        <v>0.43988600820411478</v>
      </c>
      <c r="Z100" s="11">
        <v>0.38718458711908615</v>
      </c>
      <c r="AA100" s="11"/>
      <c r="AB100" s="11">
        <v>7.1277485468932635</v>
      </c>
      <c r="AC100" s="11"/>
      <c r="AD100" s="11"/>
      <c r="AE100" s="11">
        <v>11.680328731106677</v>
      </c>
      <c r="AF100" s="11">
        <v>1.3491410605083876</v>
      </c>
      <c r="AG100" s="11">
        <v>1.1247392510539251</v>
      </c>
      <c r="AH100" s="11">
        <v>0.22440180945446253</v>
      </c>
      <c r="AI100" s="11">
        <v>104.91724683741528</v>
      </c>
      <c r="AJ100" s="11"/>
      <c r="AK100" s="11">
        <v>4.2708967090782473</v>
      </c>
    </row>
    <row r="101" spans="1:37" ht="25.5" customHeight="1" x14ac:dyDescent="0.25">
      <c r="A101" s="32">
        <v>85</v>
      </c>
      <c r="B101" s="30"/>
      <c r="C101" s="3" t="s">
        <v>223</v>
      </c>
      <c r="H101" s="59">
        <f t="shared" si="5"/>
        <v>176.8694292424068</v>
      </c>
      <c r="I101" s="11">
        <v>7.5018804358834732</v>
      </c>
      <c r="J101" s="11">
        <v>0.9147046229352086</v>
      </c>
      <c r="K101" s="11">
        <v>2.2767674756375249</v>
      </c>
      <c r="L101" s="11"/>
      <c r="M101" s="11">
        <v>20.370768670342514</v>
      </c>
      <c r="N101" s="11">
        <v>2.0604938199992908</v>
      </c>
      <c r="O101" s="11">
        <v>11.179665239731813</v>
      </c>
      <c r="P101" s="11">
        <v>7.1306096106114083</v>
      </c>
      <c r="Q101" s="11"/>
      <c r="R101" s="11">
        <v>2.307855453712274</v>
      </c>
      <c r="S101" s="11"/>
      <c r="T101" s="11">
        <v>11.851983070193411</v>
      </c>
      <c r="U101" s="11">
        <v>14.658495851014601</v>
      </c>
      <c r="V101" s="11"/>
      <c r="W101" s="11">
        <v>9.3939741801014485</v>
      </c>
      <c r="X101" s="11">
        <v>4.4136649912319506</v>
      </c>
      <c r="Y101" s="11">
        <v>0.51916712051414982</v>
      </c>
      <c r="Z101" s="11">
        <v>0.33168955916705356</v>
      </c>
      <c r="AA101" s="11"/>
      <c r="AB101" s="11">
        <v>7.061962630105767</v>
      </c>
      <c r="AC101" s="11"/>
      <c r="AD101" s="11"/>
      <c r="AE101" s="11">
        <v>11.991859956932426</v>
      </c>
      <c r="AF101" s="11">
        <v>1.4901361286390138</v>
      </c>
      <c r="AG101" s="11">
        <v>1.2623044351880397</v>
      </c>
      <c r="AH101" s="11">
        <v>0.22783169345097412</v>
      </c>
      <c r="AI101" s="11">
        <v>92.585366462571315</v>
      </c>
      <c r="AJ101" s="11"/>
      <c r="AK101" s="11">
        <v>3.8576484844392605</v>
      </c>
    </row>
    <row r="102" spans="1:37" ht="15.75" x14ac:dyDescent="0.25">
      <c r="A102" s="32">
        <v>86</v>
      </c>
      <c r="B102" s="30"/>
      <c r="C102" s="3" t="s">
        <v>224</v>
      </c>
      <c r="H102" s="59">
        <f t="shared" si="5"/>
        <v>200.06730545905404</v>
      </c>
      <c r="I102" s="11">
        <v>10.144158892271562</v>
      </c>
      <c r="J102" s="11">
        <v>1.0892295627173005</v>
      </c>
      <c r="K102" s="11">
        <v>1.8954502671369615</v>
      </c>
      <c r="L102" s="11"/>
      <c r="M102" s="11">
        <v>13.828346616951089</v>
      </c>
      <c r="N102" s="11">
        <v>2.1004989150301534</v>
      </c>
      <c r="O102" s="11">
        <v>7.5333600163914927</v>
      </c>
      <c r="P102" s="11">
        <v>4.1944876855294435</v>
      </c>
      <c r="Q102" s="11"/>
      <c r="R102" s="11">
        <v>1.4058565541211818</v>
      </c>
      <c r="S102" s="11"/>
      <c r="T102" s="11">
        <v>6.4471926748816664</v>
      </c>
      <c r="U102" s="11">
        <v>6.6996075818982135</v>
      </c>
      <c r="V102" s="11"/>
      <c r="W102" s="11">
        <v>3.8048028524747335</v>
      </c>
      <c r="X102" s="11">
        <v>2.3697642694643477</v>
      </c>
      <c r="Y102" s="11">
        <v>0.29484987937230644</v>
      </c>
      <c r="Z102" s="11">
        <v>0.23019058058682643</v>
      </c>
      <c r="AA102" s="11"/>
      <c r="AB102" s="11">
        <v>4.7123932591752302</v>
      </c>
      <c r="AC102" s="11"/>
      <c r="AD102" s="11"/>
      <c r="AE102" s="11">
        <v>10.420461090017625</v>
      </c>
      <c r="AF102" s="11">
        <v>1.4340947216604403</v>
      </c>
      <c r="AG102" s="11">
        <v>1.1181166584818085</v>
      </c>
      <c r="AH102" s="11">
        <v>0.31597806317863181</v>
      </c>
      <c r="AI102" s="11">
        <v>136.45119238097681</v>
      </c>
      <c r="AJ102" s="11"/>
      <c r="AK102" s="11">
        <v>5.5393218572459535</v>
      </c>
    </row>
    <row r="103" spans="1:37" ht="15.75" x14ac:dyDescent="0.25">
      <c r="A103" s="34"/>
      <c r="B103" s="30" t="s">
        <v>650</v>
      </c>
      <c r="H103" s="59" t="str">
        <f t="shared" si="5"/>
        <v/>
      </c>
      <c r="I103" s="11" t="s">
        <v>1479</v>
      </c>
      <c r="J103" s="11" t="s">
        <v>1479</v>
      </c>
      <c r="K103" s="11" t="s">
        <v>1479</v>
      </c>
      <c r="L103" s="11"/>
      <c r="M103" s="11"/>
      <c r="N103" s="11"/>
      <c r="O103" s="11"/>
      <c r="P103" s="11"/>
      <c r="Q103" s="11"/>
      <c r="R103" s="11" t="s">
        <v>1479</v>
      </c>
      <c r="S103" s="11"/>
      <c r="T103" s="11"/>
      <c r="U103" s="11"/>
      <c r="V103" s="11"/>
      <c r="W103" s="11"/>
      <c r="X103" s="11"/>
      <c r="Y103" s="11"/>
      <c r="Z103" s="11"/>
      <c r="AA103" s="11"/>
      <c r="AB103" s="11" t="s">
        <v>1479</v>
      </c>
      <c r="AC103" s="11"/>
      <c r="AD103" s="11"/>
      <c r="AE103" s="11"/>
      <c r="AF103" s="11"/>
      <c r="AG103" s="11"/>
      <c r="AH103" s="11"/>
      <c r="AI103" s="11" t="s">
        <v>1479</v>
      </c>
      <c r="AJ103" s="11"/>
      <c r="AK103" s="11" t="s">
        <v>1479</v>
      </c>
    </row>
    <row r="104" spans="1:37" ht="15.75" x14ac:dyDescent="0.25">
      <c r="A104" s="32">
        <v>87</v>
      </c>
      <c r="B104" s="30"/>
      <c r="C104" s="3" t="s">
        <v>225</v>
      </c>
      <c r="H104" s="59">
        <f t="shared" si="5"/>
        <v>188.77838313501596</v>
      </c>
      <c r="I104" s="11">
        <v>7.1415509790878904</v>
      </c>
      <c r="J104" s="11">
        <v>1.1072300987680674</v>
      </c>
      <c r="K104" s="11">
        <v>2.0037101893885856</v>
      </c>
      <c r="L104" s="11"/>
      <c r="M104" s="11">
        <v>16.524281037048315</v>
      </c>
      <c r="N104" s="11">
        <v>1.609759950783898</v>
      </c>
      <c r="O104" s="11">
        <v>9.4905429859845825</v>
      </c>
      <c r="P104" s="11">
        <v>5.4239781002798342</v>
      </c>
      <c r="Q104" s="11"/>
      <c r="R104" s="11">
        <v>2.1184932581022733</v>
      </c>
      <c r="S104" s="11"/>
      <c r="T104" s="11">
        <v>10.321979061880242</v>
      </c>
      <c r="U104" s="11">
        <v>10.604395521927213</v>
      </c>
      <c r="V104" s="11"/>
      <c r="W104" s="11">
        <v>6.6223021517016809</v>
      </c>
      <c r="X104" s="11">
        <v>3.291067626898863</v>
      </c>
      <c r="Y104" s="11">
        <v>0.42247305246918143</v>
      </c>
      <c r="Z104" s="11">
        <v>0.26855269085748884</v>
      </c>
      <c r="AA104" s="11"/>
      <c r="AB104" s="11">
        <v>7.5366682286716964</v>
      </c>
      <c r="AC104" s="11"/>
      <c r="AD104" s="11"/>
      <c r="AE104" s="11">
        <v>11.837042347639139</v>
      </c>
      <c r="AF104" s="11">
        <v>1.2258201144454475</v>
      </c>
      <c r="AG104" s="11">
        <v>0.97813466939928118</v>
      </c>
      <c r="AH104" s="11">
        <v>0.24768544504616635</v>
      </c>
      <c r="AI104" s="11">
        <v>113.60124148099889</v>
      </c>
      <c r="AJ104" s="11"/>
      <c r="AK104" s="11">
        <v>4.7559708170582295</v>
      </c>
    </row>
    <row r="105" spans="1:37" ht="15.75" x14ac:dyDescent="0.25">
      <c r="A105" s="32">
        <v>88</v>
      </c>
      <c r="B105" s="30"/>
      <c r="C105" s="3" t="s">
        <v>226</v>
      </c>
      <c r="H105" s="59">
        <f t="shared" si="5"/>
        <v>137.46370757746465</v>
      </c>
      <c r="I105" s="11">
        <v>4.3040112332617957</v>
      </c>
      <c r="J105" s="11">
        <v>0.51746163494261854</v>
      </c>
      <c r="K105" s="11">
        <v>2.4164053887297055</v>
      </c>
      <c r="L105" s="11"/>
      <c r="M105" s="11">
        <v>17.62293402465766</v>
      </c>
      <c r="N105" s="11">
        <v>2.2462224599736977</v>
      </c>
      <c r="O105" s="11">
        <v>11.382883702897407</v>
      </c>
      <c r="P105" s="11">
        <v>3.9938278617865528</v>
      </c>
      <c r="Q105" s="11"/>
      <c r="R105" s="11">
        <v>2.3979024145822923</v>
      </c>
      <c r="S105" s="11"/>
      <c r="T105" s="11">
        <v>7.7986878684852661</v>
      </c>
      <c r="U105" s="11">
        <v>26.728688736356549</v>
      </c>
      <c r="V105" s="11"/>
      <c r="W105" s="11">
        <v>15.599431097881981</v>
      </c>
      <c r="X105" s="11">
        <v>9.628989786989445</v>
      </c>
      <c r="Y105" s="11">
        <v>0.55574140060375887</v>
      </c>
      <c r="Z105" s="11">
        <v>0.94452645088136633</v>
      </c>
      <c r="AA105" s="11"/>
      <c r="AB105" s="11">
        <v>12.407530376553133</v>
      </c>
      <c r="AC105" s="11"/>
      <c r="AD105" s="11"/>
      <c r="AE105" s="11">
        <v>19.032340762774901</v>
      </c>
      <c r="AF105" s="11">
        <v>0.91868886866674659</v>
      </c>
      <c r="AG105" s="11">
        <v>0.81849997834941379</v>
      </c>
      <c r="AH105" s="11">
        <v>0.1001888903173328</v>
      </c>
      <c r="AI105" s="11">
        <v>40.998182412998084</v>
      </c>
      <c r="AJ105" s="11"/>
      <c r="AK105" s="11">
        <v>2.3208738554558934</v>
      </c>
    </row>
    <row r="106" spans="1:37" ht="15.75" x14ac:dyDescent="0.25">
      <c r="A106" s="32">
        <v>89</v>
      </c>
      <c r="B106" s="30"/>
      <c r="C106" s="3" t="s">
        <v>56</v>
      </c>
      <c r="H106" s="59">
        <f t="shared" si="5"/>
        <v>124.72959765215434</v>
      </c>
      <c r="I106" s="11">
        <v>5.1633955525969339</v>
      </c>
      <c r="J106" s="11">
        <v>0.60051355109980697</v>
      </c>
      <c r="K106" s="11">
        <v>1.0535775752002237</v>
      </c>
      <c r="L106" s="11"/>
      <c r="M106" s="11">
        <v>10.718240038763838</v>
      </c>
      <c r="N106" s="11">
        <v>1.225234520290986</v>
      </c>
      <c r="O106" s="11">
        <v>6.8598338233106331</v>
      </c>
      <c r="P106" s="11">
        <v>2.6331716951622188</v>
      </c>
      <c r="Q106" s="11"/>
      <c r="R106" s="11">
        <v>1.3562715459405488</v>
      </c>
      <c r="S106" s="11"/>
      <c r="T106" s="11">
        <v>6.2762390637971208</v>
      </c>
      <c r="U106" s="11">
        <v>10.475331269295157</v>
      </c>
      <c r="V106" s="11"/>
      <c r="W106" s="11">
        <v>6.8072946696837704</v>
      </c>
      <c r="X106" s="11">
        <v>3.08265298482132</v>
      </c>
      <c r="Y106" s="11">
        <v>0.23142675778584085</v>
      </c>
      <c r="Z106" s="11">
        <v>0.35395685700422685</v>
      </c>
      <c r="AA106" s="11"/>
      <c r="AB106" s="11">
        <v>5.3331221532324662</v>
      </c>
      <c r="AC106" s="11"/>
      <c r="AD106" s="11"/>
      <c r="AE106" s="11">
        <v>7.718951748770257</v>
      </c>
      <c r="AF106" s="11">
        <v>0.98184691497761367</v>
      </c>
      <c r="AG106" s="11">
        <v>0.81002126963121657</v>
      </c>
      <c r="AH106" s="11">
        <v>0.1718256453463971</v>
      </c>
      <c r="AI106" s="11">
        <v>71.782284778467243</v>
      </c>
      <c r="AJ106" s="11"/>
      <c r="AK106" s="11">
        <v>3.2698234600131331</v>
      </c>
    </row>
    <row r="107" spans="1:37" ht="15.75" x14ac:dyDescent="0.25">
      <c r="A107" s="32">
        <v>90</v>
      </c>
      <c r="B107" s="30"/>
      <c r="C107" s="3" t="s">
        <v>45</v>
      </c>
      <c r="H107" s="59">
        <f t="shared" si="5"/>
        <v>198.63452429823312</v>
      </c>
      <c r="I107" s="11">
        <v>10.091124177988611</v>
      </c>
      <c r="J107" s="11">
        <v>1.1865165072881521</v>
      </c>
      <c r="K107" s="11">
        <v>3.3564882179715774</v>
      </c>
      <c r="L107" s="11"/>
      <c r="M107" s="11">
        <v>24.560377209006688</v>
      </c>
      <c r="N107" s="11">
        <v>2.486757138965376</v>
      </c>
      <c r="O107" s="11">
        <v>12.514305981546759</v>
      </c>
      <c r="P107" s="11">
        <v>9.5593140884945509</v>
      </c>
      <c r="Q107" s="11"/>
      <c r="R107" s="11">
        <v>2.6436491798047044</v>
      </c>
      <c r="S107" s="11"/>
      <c r="T107" s="11">
        <v>13.387105717549632</v>
      </c>
      <c r="U107" s="11">
        <v>11.723753087123296</v>
      </c>
      <c r="V107" s="11"/>
      <c r="W107" s="11">
        <v>6.6180390275171392</v>
      </c>
      <c r="X107" s="11">
        <v>4.0794776578615544</v>
      </c>
      <c r="Y107" s="11">
        <v>0.64928354241389408</v>
      </c>
      <c r="Z107" s="11">
        <v>0.37695285933070694</v>
      </c>
      <c r="AA107" s="11"/>
      <c r="AB107" s="11">
        <v>9.672778971355191</v>
      </c>
      <c r="AC107" s="11"/>
      <c r="AD107" s="11"/>
      <c r="AE107" s="11">
        <v>13.554850098035452</v>
      </c>
      <c r="AF107" s="11">
        <v>1.690216411244347</v>
      </c>
      <c r="AG107" s="11">
        <v>1.3914207477020857</v>
      </c>
      <c r="AH107" s="11">
        <v>0.29879566354226123</v>
      </c>
      <c r="AI107" s="11">
        <v>102.51572206433555</v>
      </c>
      <c r="AJ107" s="11"/>
      <c r="AK107" s="11">
        <v>4.2519426565299296</v>
      </c>
    </row>
    <row r="108" spans="1:37" ht="15.75" x14ac:dyDescent="0.25">
      <c r="A108" s="32">
        <v>91</v>
      </c>
      <c r="B108" s="30"/>
      <c r="C108" s="3" t="s">
        <v>86</v>
      </c>
      <c r="H108" s="59">
        <f t="shared" si="5"/>
        <v>198.13445374960068</v>
      </c>
      <c r="I108" s="11">
        <v>9.1731590909739644</v>
      </c>
      <c r="J108" s="11">
        <v>1.0108179591819919</v>
      </c>
      <c r="K108" s="11">
        <v>2.5219173649635551</v>
      </c>
      <c r="L108" s="11"/>
      <c r="M108" s="11">
        <v>16.717379420548212</v>
      </c>
      <c r="N108" s="11">
        <v>2.5611473538671037</v>
      </c>
      <c r="O108" s="11">
        <v>9.2583218968891394</v>
      </c>
      <c r="P108" s="11">
        <v>4.8979101697919711</v>
      </c>
      <c r="Q108" s="11"/>
      <c r="R108" s="11">
        <v>1.7628123248360072</v>
      </c>
      <c r="S108" s="11"/>
      <c r="T108" s="11">
        <v>7.5108502179613925</v>
      </c>
      <c r="U108" s="11">
        <v>11.059559830061753</v>
      </c>
      <c r="V108" s="11"/>
      <c r="W108" s="11">
        <v>6.5226772499427437</v>
      </c>
      <c r="X108" s="11">
        <v>3.7010748587726106</v>
      </c>
      <c r="Y108" s="11">
        <v>0.53240145314462872</v>
      </c>
      <c r="Z108" s="11">
        <v>0.30340626820176836</v>
      </c>
      <c r="AA108" s="11"/>
      <c r="AB108" s="11">
        <v>5.114720538375658</v>
      </c>
      <c r="AC108" s="11"/>
      <c r="AD108" s="11"/>
      <c r="AE108" s="11">
        <v>11.673493823891331</v>
      </c>
      <c r="AF108" s="11">
        <v>1.6093421152300524</v>
      </c>
      <c r="AG108" s="11">
        <v>1.3270857480748159</v>
      </c>
      <c r="AH108" s="11">
        <v>0.28225636715523639</v>
      </c>
      <c r="AI108" s="11">
        <v>124.71715994542275</v>
      </c>
      <c r="AJ108" s="11"/>
      <c r="AK108" s="11">
        <v>5.2632411181540055</v>
      </c>
    </row>
    <row r="109" spans="1:37" ht="25.5" customHeight="1" x14ac:dyDescent="0.25">
      <c r="A109" s="32">
        <v>92</v>
      </c>
      <c r="B109" s="30"/>
      <c r="C109" s="3" t="s">
        <v>5</v>
      </c>
      <c r="H109" s="59">
        <f t="shared" si="5"/>
        <v>166.02779819122861</v>
      </c>
      <c r="I109" s="11">
        <v>9.0106397537845666</v>
      </c>
      <c r="J109" s="11">
        <v>0.86419386568958256</v>
      </c>
      <c r="K109" s="11">
        <v>1.992824716647269</v>
      </c>
      <c r="L109" s="11"/>
      <c r="M109" s="11">
        <v>18.224957350090229</v>
      </c>
      <c r="N109" s="11">
        <v>1.2776644147292548</v>
      </c>
      <c r="O109" s="11">
        <v>10.835436596377004</v>
      </c>
      <c r="P109" s="11">
        <v>6.1118563389839711</v>
      </c>
      <c r="Q109" s="11"/>
      <c r="R109" s="11">
        <v>1.9437672759011784</v>
      </c>
      <c r="S109" s="11"/>
      <c r="T109" s="11">
        <v>10.308201232506274</v>
      </c>
      <c r="U109" s="11">
        <v>11.721888576737802</v>
      </c>
      <c r="V109" s="11"/>
      <c r="W109" s="11">
        <v>7.5636562175534916</v>
      </c>
      <c r="X109" s="11">
        <v>3.4223407946940863</v>
      </c>
      <c r="Y109" s="11">
        <v>0.43844155954039571</v>
      </c>
      <c r="Z109" s="11">
        <v>0.29745000494982921</v>
      </c>
      <c r="AA109" s="11"/>
      <c r="AB109" s="11">
        <v>5.4147564057466955</v>
      </c>
      <c r="AC109" s="11"/>
      <c r="AD109" s="11"/>
      <c r="AE109" s="11">
        <v>9.9895092515868562</v>
      </c>
      <c r="AF109" s="11">
        <v>1.513490790862609</v>
      </c>
      <c r="AG109" s="11">
        <v>1.1975852829223648</v>
      </c>
      <c r="AH109" s="11">
        <v>0.31590550794024413</v>
      </c>
      <c r="AI109" s="11">
        <v>91.197143281508346</v>
      </c>
      <c r="AJ109" s="11"/>
      <c r="AK109" s="11">
        <v>3.8464256901672305</v>
      </c>
    </row>
    <row r="110" spans="1:37" ht="15.75" x14ac:dyDescent="0.25">
      <c r="A110" s="32">
        <v>93</v>
      </c>
      <c r="B110" s="30"/>
      <c r="C110" s="3" t="s">
        <v>227</v>
      </c>
      <c r="H110" s="59">
        <f t="shared" si="5"/>
        <v>152.17598286334925</v>
      </c>
      <c r="I110" s="11">
        <v>5.3929278278457762</v>
      </c>
      <c r="J110" s="11">
        <v>1.1190886461855201</v>
      </c>
      <c r="K110" s="11">
        <v>2.2089610329354987</v>
      </c>
      <c r="L110" s="11"/>
      <c r="M110" s="11">
        <v>13.895483481182673</v>
      </c>
      <c r="N110" s="11">
        <v>2.5092821644345888</v>
      </c>
      <c r="O110" s="11">
        <v>8.1284133939316749</v>
      </c>
      <c r="P110" s="11">
        <v>3.2577879228164095</v>
      </c>
      <c r="Q110" s="11"/>
      <c r="R110" s="11">
        <v>1.7668193239938759</v>
      </c>
      <c r="S110" s="11"/>
      <c r="T110" s="11">
        <v>6.3276092013361538</v>
      </c>
      <c r="U110" s="11">
        <v>13.868673682278912</v>
      </c>
      <c r="V110" s="11"/>
      <c r="W110" s="11">
        <v>6.7310748979268986</v>
      </c>
      <c r="X110" s="11">
        <v>6.3813842394260734</v>
      </c>
      <c r="Y110" s="11">
        <v>0.38718186717572983</v>
      </c>
      <c r="Z110" s="11">
        <v>0.3690326777502102</v>
      </c>
      <c r="AA110" s="11"/>
      <c r="AB110" s="11">
        <v>6.4126530665318757</v>
      </c>
      <c r="AC110" s="11"/>
      <c r="AD110" s="11"/>
      <c r="AE110" s="11">
        <v>9.8514454517160868</v>
      </c>
      <c r="AF110" s="11">
        <v>1.4643381365427128</v>
      </c>
      <c r="AG110" s="11">
        <v>1.1875761797126574</v>
      </c>
      <c r="AH110" s="11">
        <v>0.27676195683005533</v>
      </c>
      <c r="AI110" s="11">
        <v>86.140768337344724</v>
      </c>
      <c r="AJ110" s="11"/>
      <c r="AK110" s="11">
        <v>3.7272146754554401</v>
      </c>
    </row>
    <row r="111" spans="1:37" ht="15.75" x14ac:dyDescent="0.25">
      <c r="A111" s="32">
        <v>94</v>
      </c>
      <c r="B111" s="30"/>
      <c r="C111" s="3" t="s">
        <v>60</v>
      </c>
      <c r="H111" s="59">
        <f t="shared" si="5"/>
        <v>189.88157559459518</v>
      </c>
      <c r="I111" s="11">
        <v>8.8205409366591674</v>
      </c>
      <c r="J111" s="11">
        <v>1.0263738443415746</v>
      </c>
      <c r="K111" s="11">
        <v>2.0539752626774508</v>
      </c>
      <c r="L111" s="11"/>
      <c r="M111" s="11">
        <v>14.597512756216616</v>
      </c>
      <c r="N111" s="11">
        <v>1.4508741377952963</v>
      </c>
      <c r="O111" s="11">
        <v>7.0702618077496684</v>
      </c>
      <c r="P111" s="11">
        <v>6.0763768106716514</v>
      </c>
      <c r="Q111" s="11"/>
      <c r="R111" s="11">
        <v>1.5315526992885971</v>
      </c>
      <c r="S111" s="11"/>
      <c r="T111" s="11">
        <v>6.9874148856012601</v>
      </c>
      <c r="U111" s="11">
        <v>8.6033671158412641</v>
      </c>
      <c r="V111" s="11"/>
      <c r="W111" s="11">
        <v>4.6563724215903717</v>
      </c>
      <c r="X111" s="11">
        <v>3.4118840940597135</v>
      </c>
      <c r="Y111" s="11">
        <v>0.29082376882760214</v>
      </c>
      <c r="Z111" s="11">
        <v>0.24428683136357779</v>
      </c>
      <c r="AA111" s="11"/>
      <c r="AB111" s="11">
        <v>5.6411446663444549</v>
      </c>
      <c r="AC111" s="11"/>
      <c r="AD111" s="11"/>
      <c r="AE111" s="11">
        <v>12.229916261663027</v>
      </c>
      <c r="AF111" s="11">
        <v>1.0305970214193625</v>
      </c>
      <c r="AG111" s="11">
        <v>0.76609360191145481</v>
      </c>
      <c r="AH111" s="11">
        <v>0.26450341950790762</v>
      </c>
      <c r="AI111" s="11">
        <v>122.47776342706571</v>
      </c>
      <c r="AJ111" s="11"/>
      <c r="AK111" s="11">
        <v>4.8814167174767027</v>
      </c>
    </row>
    <row r="112" spans="1:37" ht="15.75" x14ac:dyDescent="0.25">
      <c r="A112" s="32">
        <v>95</v>
      </c>
      <c r="B112" s="30"/>
      <c r="C112" s="3" t="s">
        <v>228</v>
      </c>
      <c r="H112" s="59">
        <f t="shared" si="5"/>
        <v>193.45004924373103</v>
      </c>
      <c r="I112" s="11">
        <v>9.3532371829545209</v>
      </c>
      <c r="J112" s="11">
        <v>0.9414440311094896</v>
      </c>
      <c r="K112" s="11">
        <v>2.0934504088504959</v>
      </c>
      <c r="L112" s="11"/>
      <c r="M112" s="11">
        <v>13.881149903443731</v>
      </c>
      <c r="N112" s="11">
        <v>2.1016386392883399</v>
      </c>
      <c r="O112" s="11">
        <v>7.2109850287207662</v>
      </c>
      <c r="P112" s="11">
        <v>4.5685262354346241</v>
      </c>
      <c r="Q112" s="11"/>
      <c r="R112" s="11">
        <v>1.3828734967320455</v>
      </c>
      <c r="S112" s="11"/>
      <c r="T112" s="11">
        <v>6.3524616137860717</v>
      </c>
      <c r="U112" s="11">
        <v>6.4039068552743101</v>
      </c>
      <c r="V112" s="11"/>
      <c r="W112" s="11">
        <v>3.4704643157416659</v>
      </c>
      <c r="X112" s="11">
        <v>2.2907859434320375</v>
      </c>
      <c r="Y112" s="11">
        <v>0.40698639667369918</v>
      </c>
      <c r="Z112" s="11">
        <v>0.23567019942690762</v>
      </c>
      <c r="AA112" s="11"/>
      <c r="AB112" s="11">
        <v>4.491371519431075</v>
      </c>
      <c r="AC112" s="11"/>
      <c r="AD112" s="11"/>
      <c r="AE112" s="11">
        <v>10.447918722126756</v>
      </c>
      <c r="AF112" s="11">
        <v>1.0262399612202435</v>
      </c>
      <c r="AG112" s="11">
        <v>0.80122802817024763</v>
      </c>
      <c r="AH112" s="11">
        <v>0.22501193304999584</v>
      </c>
      <c r="AI112" s="11">
        <v>131.72920696217872</v>
      </c>
      <c r="AJ112" s="11"/>
      <c r="AK112" s="11">
        <v>5.3467885866235658</v>
      </c>
    </row>
    <row r="113" spans="1:37" ht="15.75" x14ac:dyDescent="0.25">
      <c r="A113" s="32">
        <v>96</v>
      </c>
      <c r="B113" s="30"/>
      <c r="C113" s="3" t="s">
        <v>31</v>
      </c>
      <c r="H113" s="59">
        <f t="shared" si="5"/>
        <v>185.94825492671475</v>
      </c>
      <c r="I113" s="11">
        <v>8.2312823528019177</v>
      </c>
      <c r="J113" s="11">
        <v>1.1233067453147481</v>
      </c>
      <c r="K113" s="11">
        <v>1.6694525657271637</v>
      </c>
      <c r="L113" s="11"/>
      <c r="M113" s="11">
        <v>12.051986447878203</v>
      </c>
      <c r="N113" s="11">
        <v>1.4456448147283207</v>
      </c>
      <c r="O113" s="11">
        <v>6.1897050694130389</v>
      </c>
      <c r="P113" s="11">
        <v>4.4166365637368434</v>
      </c>
      <c r="Q113" s="11"/>
      <c r="R113" s="11">
        <v>1.1924305165512403</v>
      </c>
      <c r="S113" s="11"/>
      <c r="T113" s="11">
        <v>6.2618419145213728</v>
      </c>
      <c r="U113" s="11">
        <v>5.2469604350910295</v>
      </c>
      <c r="V113" s="11"/>
      <c r="W113" s="11">
        <v>2.6895740339309779</v>
      </c>
      <c r="X113" s="11">
        <v>2.1373420506050449</v>
      </c>
      <c r="Y113" s="11">
        <v>0.28064079255559932</v>
      </c>
      <c r="Z113" s="11">
        <v>0.13940355799940687</v>
      </c>
      <c r="AA113" s="11"/>
      <c r="AB113" s="11">
        <v>4.9292980356174789</v>
      </c>
      <c r="AC113" s="11"/>
      <c r="AD113" s="11"/>
      <c r="AE113" s="11">
        <v>9.3490605461400449</v>
      </c>
      <c r="AF113" s="11">
        <v>1.179455234095294</v>
      </c>
      <c r="AG113" s="11">
        <v>0.90658157844974541</v>
      </c>
      <c r="AH113" s="11">
        <v>0.2728736556455485</v>
      </c>
      <c r="AI113" s="11">
        <v>129.73300282590571</v>
      </c>
      <c r="AJ113" s="11"/>
      <c r="AK113" s="11">
        <v>4.980177307070571</v>
      </c>
    </row>
    <row r="114" spans="1:37" ht="25.5" customHeight="1" x14ac:dyDescent="0.25">
      <c r="A114" s="32">
        <v>97</v>
      </c>
      <c r="B114" s="30"/>
      <c r="C114" s="3" t="s">
        <v>229</v>
      </c>
      <c r="H114" s="59">
        <f t="shared" si="5"/>
        <v>167.10154752502959</v>
      </c>
      <c r="I114" s="11">
        <v>5.8598663721115782</v>
      </c>
      <c r="J114" s="11">
        <v>1.2390004378231847</v>
      </c>
      <c r="K114" s="11">
        <v>2.827013387153309</v>
      </c>
      <c r="L114" s="11"/>
      <c r="M114" s="11">
        <v>16.695133642892493</v>
      </c>
      <c r="N114" s="11">
        <v>2.860767194967595</v>
      </c>
      <c r="O114" s="11">
        <v>9.2442819564285692</v>
      </c>
      <c r="P114" s="11">
        <v>4.5900844914963281</v>
      </c>
      <c r="Q114" s="11"/>
      <c r="R114" s="11">
        <v>2.1204492083005659</v>
      </c>
      <c r="S114" s="11"/>
      <c r="T114" s="11">
        <v>7.6624133875960192</v>
      </c>
      <c r="U114" s="11">
        <v>12.697681393489034</v>
      </c>
      <c r="V114" s="11"/>
      <c r="W114" s="11">
        <v>6.2897666378974657</v>
      </c>
      <c r="X114" s="11">
        <v>5.4019580044292965</v>
      </c>
      <c r="Y114" s="11">
        <v>0.53278383970748011</v>
      </c>
      <c r="Z114" s="11">
        <v>0.47317291145479301</v>
      </c>
      <c r="AA114" s="11"/>
      <c r="AB114" s="11">
        <v>8.4080991426352352</v>
      </c>
      <c r="AC114" s="11"/>
      <c r="AD114" s="11"/>
      <c r="AE114" s="11">
        <v>10.566336970065468</v>
      </c>
      <c r="AF114" s="11">
        <v>1.0983526039824818</v>
      </c>
      <c r="AG114" s="11">
        <v>0.91435911536192171</v>
      </c>
      <c r="AH114" s="11">
        <v>0.18399348862056017</v>
      </c>
      <c r="AI114" s="11">
        <v>94.034387739155264</v>
      </c>
      <c r="AJ114" s="11"/>
      <c r="AK114" s="11">
        <v>3.8928132398249553</v>
      </c>
    </row>
    <row r="115" spans="1:37" ht="15.75" x14ac:dyDescent="0.25">
      <c r="A115" s="32">
        <v>98</v>
      </c>
      <c r="B115" s="30"/>
      <c r="C115" s="3" t="s">
        <v>230</v>
      </c>
      <c r="H115" s="59">
        <f t="shared" si="5"/>
        <v>169.14080554632591</v>
      </c>
      <c r="I115" s="11">
        <v>8.9921683405522881</v>
      </c>
      <c r="J115" s="11">
        <v>0.96707682704090159</v>
      </c>
      <c r="K115" s="11">
        <v>1.4510218087140061</v>
      </c>
      <c r="L115" s="11"/>
      <c r="M115" s="11">
        <v>11.906330671895038</v>
      </c>
      <c r="N115" s="11">
        <v>1.4950732633825861</v>
      </c>
      <c r="O115" s="11">
        <v>6.1207427141974673</v>
      </c>
      <c r="P115" s="11">
        <v>4.290514694314985</v>
      </c>
      <c r="Q115" s="11"/>
      <c r="R115" s="11">
        <v>1.1258331110480067</v>
      </c>
      <c r="S115" s="11"/>
      <c r="T115" s="11">
        <v>5.7807795219142406</v>
      </c>
      <c r="U115" s="11">
        <v>4.966717634768183</v>
      </c>
      <c r="V115" s="11"/>
      <c r="W115" s="11">
        <v>3.3030841252322172</v>
      </c>
      <c r="X115" s="11">
        <v>1.353448558410334</v>
      </c>
      <c r="Y115" s="11">
        <v>0.17285640902446359</v>
      </c>
      <c r="Z115" s="11">
        <v>0.13732854210116813</v>
      </c>
      <c r="AA115" s="11"/>
      <c r="AB115" s="11">
        <v>3.5899604314929787</v>
      </c>
      <c r="AC115" s="11"/>
      <c r="AD115" s="11"/>
      <c r="AE115" s="11">
        <v>8.0654901628029414</v>
      </c>
      <c r="AF115" s="11">
        <v>0.81030653843888556</v>
      </c>
      <c r="AG115" s="11">
        <v>0.63375985564921311</v>
      </c>
      <c r="AH115" s="11">
        <v>0.17654668278967248</v>
      </c>
      <c r="AI115" s="11">
        <v>116.86407260729285</v>
      </c>
      <c r="AJ115" s="11"/>
      <c r="AK115" s="11">
        <v>4.6210478903655972</v>
      </c>
    </row>
    <row r="116" spans="1:37" ht="15.75" x14ac:dyDescent="0.25">
      <c r="A116" s="32">
        <v>99</v>
      </c>
      <c r="B116" s="30"/>
      <c r="C116" s="3" t="s">
        <v>108</v>
      </c>
      <c r="H116" s="59">
        <f t="shared" si="5"/>
        <v>164.3989367358781</v>
      </c>
      <c r="I116" s="11">
        <v>8.0593427932680655</v>
      </c>
      <c r="J116" s="11">
        <v>0.73677765598867417</v>
      </c>
      <c r="K116" s="11">
        <v>1.455789669997537</v>
      </c>
      <c r="L116" s="11"/>
      <c r="M116" s="11">
        <v>11.605221118281644</v>
      </c>
      <c r="N116" s="11">
        <v>1.1509590513835779</v>
      </c>
      <c r="O116" s="11">
        <v>7.0885679630079803</v>
      </c>
      <c r="P116" s="11">
        <v>3.3656941038900854</v>
      </c>
      <c r="Q116" s="11"/>
      <c r="R116" s="11">
        <v>1.6342105269758589</v>
      </c>
      <c r="S116" s="11"/>
      <c r="T116" s="11">
        <v>6.9209734879773688</v>
      </c>
      <c r="U116" s="11">
        <v>11.076432598560674</v>
      </c>
      <c r="V116" s="11"/>
      <c r="W116" s="11">
        <v>6.335153666245664</v>
      </c>
      <c r="X116" s="11">
        <v>3.9970649985847486</v>
      </c>
      <c r="Y116" s="11">
        <v>0.33658858838736272</v>
      </c>
      <c r="Z116" s="11">
        <v>0.40762534534289907</v>
      </c>
      <c r="AA116" s="11"/>
      <c r="AB116" s="11">
        <v>7.6968799213315853</v>
      </c>
      <c r="AC116" s="11"/>
      <c r="AD116" s="11"/>
      <c r="AE116" s="11">
        <v>9.8941931226239301</v>
      </c>
      <c r="AF116" s="11">
        <v>1.2350573806670688</v>
      </c>
      <c r="AG116" s="11">
        <v>1.0479572086573608</v>
      </c>
      <c r="AH116" s="11">
        <v>0.18710017200970819</v>
      </c>
      <c r="AI116" s="11">
        <v>99.759541734049961</v>
      </c>
      <c r="AJ116" s="11"/>
      <c r="AK116" s="11">
        <v>4.3245167261557267</v>
      </c>
    </row>
    <row r="117" spans="1:37" ht="15.75" x14ac:dyDescent="0.25">
      <c r="A117" s="32">
        <v>100</v>
      </c>
      <c r="B117" s="30"/>
      <c r="C117" s="3" t="s">
        <v>231</v>
      </c>
      <c r="H117" s="59">
        <f t="shared" si="5"/>
        <v>154.72421740703922</v>
      </c>
      <c r="I117" s="11">
        <v>6.0070332070892292</v>
      </c>
      <c r="J117" s="11">
        <v>0.97471249521488423</v>
      </c>
      <c r="K117" s="11">
        <v>1.0168678693144089</v>
      </c>
      <c r="L117" s="11"/>
      <c r="M117" s="11">
        <v>7.4773797376812672</v>
      </c>
      <c r="N117" s="11">
        <v>1.2177154344609564</v>
      </c>
      <c r="O117" s="11">
        <v>4.1894058191349721</v>
      </c>
      <c r="P117" s="11">
        <v>2.0702584840853389</v>
      </c>
      <c r="Q117" s="11"/>
      <c r="R117" s="11">
        <v>0.7844568306445493</v>
      </c>
      <c r="S117" s="11"/>
      <c r="T117" s="11">
        <v>3.6772275068275508</v>
      </c>
      <c r="U117" s="11">
        <v>4.1328658379886321</v>
      </c>
      <c r="V117" s="11"/>
      <c r="W117" s="11">
        <v>2.4404283305861214</v>
      </c>
      <c r="X117" s="11">
        <v>1.396094259190275</v>
      </c>
      <c r="Y117" s="11">
        <v>0.12918918974300353</v>
      </c>
      <c r="Z117" s="11">
        <v>0.16715405846923184</v>
      </c>
      <c r="AA117" s="11"/>
      <c r="AB117" s="11">
        <v>3.1015373216568931</v>
      </c>
      <c r="AC117" s="11"/>
      <c r="AD117" s="11"/>
      <c r="AE117" s="11">
        <v>5.6051171436404381</v>
      </c>
      <c r="AF117" s="11">
        <v>1.0982081835421973</v>
      </c>
      <c r="AG117" s="11">
        <v>0.91203803777000469</v>
      </c>
      <c r="AH117" s="11">
        <v>0.18617014577219251</v>
      </c>
      <c r="AI117" s="11">
        <v>116.32702276352397</v>
      </c>
      <c r="AJ117" s="11"/>
      <c r="AK117" s="11">
        <v>4.5217885099151944</v>
      </c>
    </row>
    <row r="118" spans="1:37" ht="15.75" x14ac:dyDescent="0.25">
      <c r="A118" s="32">
        <v>101</v>
      </c>
      <c r="B118" s="30"/>
      <c r="C118" s="3" t="s">
        <v>25</v>
      </c>
      <c r="H118" s="59">
        <f t="shared" si="5"/>
        <v>215.00166651822559</v>
      </c>
      <c r="I118" s="11">
        <v>10.810693192224004</v>
      </c>
      <c r="J118" s="11">
        <v>0.9658981397690205</v>
      </c>
      <c r="K118" s="11">
        <v>3.1079484775100084</v>
      </c>
      <c r="L118" s="11"/>
      <c r="M118" s="11">
        <v>25.986736165664148</v>
      </c>
      <c r="N118" s="11">
        <v>2.0271014463714163</v>
      </c>
      <c r="O118" s="11">
        <v>14.522346549080462</v>
      </c>
      <c r="P118" s="11">
        <v>9.437288170212268</v>
      </c>
      <c r="Q118" s="11"/>
      <c r="R118" s="11">
        <v>2.2950068399918209</v>
      </c>
      <c r="S118" s="11"/>
      <c r="T118" s="11">
        <v>14.293392606604096</v>
      </c>
      <c r="U118" s="11">
        <v>13.831224841903893</v>
      </c>
      <c r="V118" s="11"/>
      <c r="W118" s="11">
        <v>9.1564206525987171</v>
      </c>
      <c r="X118" s="11">
        <v>3.6016593522956257</v>
      </c>
      <c r="Y118" s="11">
        <v>0.67778681363499493</v>
      </c>
      <c r="Z118" s="11">
        <v>0.39535802337455506</v>
      </c>
      <c r="AA118" s="11"/>
      <c r="AB118" s="11">
        <v>8.0140307811896552</v>
      </c>
      <c r="AC118" s="11"/>
      <c r="AD118" s="11"/>
      <c r="AE118" s="11">
        <v>14.58184429614071</v>
      </c>
      <c r="AF118" s="11">
        <v>2.2881986151489904</v>
      </c>
      <c r="AG118" s="11">
        <v>1.7333489194056126</v>
      </c>
      <c r="AH118" s="11">
        <v>0.55484969574337761</v>
      </c>
      <c r="AI118" s="11">
        <v>114.02682814964594</v>
      </c>
      <c r="AJ118" s="11"/>
      <c r="AK118" s="11">
        <v>4.7998644124332817</v>
      </c>
    </row>
    <row r="119" spans="1:37" ht="25.5" customHeight="1" x14ac:dyDescent="0.25">
      <c r="A119" s="32">
        <v>102</v>
      </c>
      <c r="B119" s="30"/>
      <c r="C119" s="3" t="s">
        <v>97</v>
      </c>
      <c r="H119" s="59">
        <f t="shared" si="5"/>
        <v>223.79944312246346</v>
      </c>
      <c r="I119" s="11">
        <v>9.8974236667542623</v>
      </c>
      <c r="J119" s="11">
        <v>1.1262046943094737</v>
      </c>
      <c r="K119" s="11">
        <v>1.6366306247998927</v>
      </c>
      <c r="L119" s="11"/>
      <c r="M119" s="11">
        <v>11.763315084819888</v>
      </c>
      <c r="N119" s="11">
        <v>1.5951098526551897</v>
      </c>
      <c r="O119" s="11">
        <v>6.5270835486803884</v>
      </c>
      <c r="P119" s="11">
        <v>3.6411216834843105</v>
      </c>
      <c r="Q119" s="11"/>
      <c r="R119" s="11">
        <v>1.1677703796556833</v>
      </c>
      <c r="S119" s="11"/>
      <c r="T119" s="11">
        <v>5.8655428641584697</v>
      </c>
      <c r="U119" s="11">
        <v>7.4668896197267118</v>
      </c>
      <c r="V119" s="11"/>
      <c r="W119" s="11">
        <v>4.3853762355647525</v>
      </c>
      <c r="X119" s="11">
        <v>2.6271943808046507</v>
      </c>
      <c r="Y119" s="11">
        <v>0.24250491647376746</v>
      </c>
      <c r="Z119" s="11">
        <v>0.21181408688354117</v>
      </c>
      <c r="AA119" s="11"/>
      <c r="AB119" s="11">
        <v>4.5052350316362171</v>
      </c>
      <c r="AC119" s="11"/>
      <c r="AD119" s="11"/>
      <c r="AE119" s="11">
        <v>11.018250958462207</v>
      </c>
      <c r="AF119" s="11">
        <v>1.1424922493811678</v>
      </c>
      <c r="AG119" s="11">
        <v>0.86894580879784211</v>
      </c>
      <c r="AH119" s="11">
        <v>0.27354644058332572</v>
      </c>
      <c r="AI119" s="11">
        <v>161.56080583115212</v>
      </c>
      <c r="AJ119" s="11"/>
      <c r="AK119" s="11">
        <v>6.6488821176073625</v>
      </c>
    </row>
    <row r="120" spans="1:37" ht="15.75" x14ac:dyDescent="0.25">
      <c r="A120" s="32">
        <v>103</v>
      </c>
      <c r="B120" s="30"/>
      <c r="C120" s="3" t="s">
        <v>232</v>
      </c>
      <c r="H120" s="59">
        <f t="shared" si="5"/>
        <v>150.4872453004912</v>
      </c>
      <c r="I120" s="11">
        <v>6.7435102109664582</v>
      </c>
      <c r="J120" s="11">
        <v>0.87668415314370562</v>
      </c>
      <c r="K120" s="11">
        <v>1.7058944747189841</v>
      </c>
      <c r="L120" s="11"/>
      <c r="M120" s="11">
        <v>11.46568191461726</v>
      </c>
      <c r="N120" s="11">
        <v>1.2864289458459455</v>
      </c>
      <c r="O120" s="11">
        <v>6.5453791733251911</v>
      </c>
      <c r="P120" s="11">
        <v>3.6338737954461227</v>
      </c>
      <c r="Q120" s="11"/>
      <c r="R120" s="11">
        <v>1.4190187367301921</v>
      </c>
      <c r="S120" s="11"/>
      <c r="T120" s="11">
        <v>5.7201424308985054</v>
      </c>
      <c r="U120" s="11">
        <v>12.191489092310015</v>
      </c>
      <c r="V120" s="11"/>
      <c r="W120" s="11">
        <v>6.0414422824611593</v>
      </c>
      <c r="X120" s="11">
        <v>5.5856797148883208</v>
      </c>
      <c r="Y120" s="11">
        <v>0.31378354005083386</v>
      </c>
      <c r="Z120" s="11">
        <v>0.25058355490970119</v>
      </c>
      <c r="AA120" s="11"/>
      <c r="AB120" s="11">
        <v>6.1335755676121408</v>
      </c>
      <c r="AC120" s="11"/>
      <c r="AD120" s="11"/>
      <c r="AE120" s="11">
        <v>10.926199144060712</v>
      </c>
      <c r="AF120" s="11">
        <v>0.80090446735554843</v>
      </c>
      <c r="AG120" s="11">
        <v>0.62117854593834021</v>
      </c>
      <c r="AH120" s="11">
        <v>0.17972592141720822</v>
      </c>
      <c r="AI120" s="11">
        <v>88.684155333306776</v>
      </c>
      <c r="AJ120" s="11"/>
      <c r="AK120" s="11">
        <v>3.8199897747708915</v>
      </c>
    </row>
    <row r="121" spans="1:37" ht="15.75" x14ac:dyDescent="0.25">
      <c r="A121" s="32">
        <v>104</v>
      </c>
      <c r="B121" s="30"/>
      <c r="C121" s="3" t="s">
        <v>233</v>
      </c>
      <c r="H121" s="59">
        <f t="shared" si="5"/>
        <v>161.55818230191113</v>
      </c>
      <c r="I121" s="11">
        <v>6.3504824508042326</v>
      </c>
      <c r="J121" s="11">
        <v>0.9688345230493709</v>
      </c>
      <c r="K121" s="11">
        <v>1.7282992510411712</v>
      </c>
      <c r="L121" s="11"/>
      <c r="M121" s="11">
        <v>11.904718174849336</v>
      </c>
      <c r="N121" s="11">
        <v>1.5924204128332693</v>
      </c>
      <c r="O121" s="11">
        <v>7.1366612749025427</v>
      </c>
      <c r="P121" s="11">
        <v>3.1756364871135236</v>
      </c>
      <c r="Q121" s="11"/>
      <c r="R121" s="11">
        <v>1.5049481782603089</v>
      </c>
      <c r="S121" s="11"/>
      <c r="T121" s="11">
        <v>5.1184402951021477</v>
      </c>
      <c r="U121" s="11">
        <v>12.775789574697956</v>
      </c>
      <c r="V121" s="11"/>
      <c r="W121" s="11">
        <v>7.2094266057103038</v>
      </c>
      <c r="X121" s="11">
        <v>4.8756332063543795</v>
      </c>
      <c r="Y121" s="11">
        <v>0.27452481787692956</v>
      </c>
      <c r="Z121" s="11">
        <v>0.41620494475634212</v>
      </c>
      <c r="AA121" s="11"/>
      <c r="AB121" s="11">
        <v>5.8831352971298241</v>
      </c>
      <c r="AC121" s="11"/>
      <c r="AD121" s="11"/>
      <c r="AE121" s="11">
        <v>12.145518747815201</v>
      </c>
      <c r="AF121" s="11">
        <v>1.2289931553094919</v>
      </c>
      <c r="AG121" s="11">
        <v>1.0133523908903497</v>
      </c>
      <c r="AH121" s="11">
        <v>0.21564076441914223</v>
      </c>
      <c r="AI121" s="11">
        <v>97.672140454495434</v>
      </c>
      <c r="AJ121" s="11"/>
      <c r="AK121" s="11">
        <v>4.2768821993566633</v>
      </c>
    </row>
    <row r="122" spans="1:37" ht="15.75" x14ac:dyDescent="0.25">
      <c r="A122" s="32">
        <v>105</v>
      </c>
      <c r="B122" s="30"/>
      <c r="C122" s="3" t="s">
        <v>12</v>
      </c>
      <c r="H122" s="59">
        <f t="shared" si="5"/>
        <v>200.54875164505557</v>
      </c>
      <c r="I122" s="11">
        <v>10.770526961960879</v>
      </c>
      <c r="J122" s="11">
        <v>1.0751779273947992</v>
      </c>
      <c r="K122" s="11">
        <v>2.0393715848200191</v>
      </c>
      <c r="L122" s="11"/>
      <c r="M122" s="11">
        <v>21.578561210773543</v>
      </c>
      <c r="N122" s="11">
        <v>1.747643378969485</v>
      </c>
      <c r="O122" s="11">
        <v>11.518429811002255</v>
      </c>
      <c r="P122" s="11">
        <v>8.3124880208018048</v>
      </c>
      <c r="Q122" s="11"/>
      <c r="R122" s="11">
        <v>2.1858565941693593</v>
      </c>
      <c r="S122" s="11"/>
      <c r="T122" s="11">
        <v>12.15723576815896</v>
      </c>
      <c r="U122" s="11">
        <v>9.66691083876281</v>
      </c>
      <c r="V122" s="11"/>
      <c r="W122" s="11">
        <v>6.3158421342198139</v>
      </c>
      <c r="X122" s="11">
        <v>2.7935277319678193</v>
      </c>
      <c r="Y122" s="11">
        <v>0.28002521649921713</v>
      </c>
      <c r="Z122" s="11">
        <v>0.27751575607596052</v>
      </c>
      <c r="AA122" s="11"/>
      <c r="AB122" s="11">
        <v>5.9017208215566423</v>
      </c>
      <c r="AC122" s="11"/>
      <c r="AD122" s="11"/>
      <c r="AE122" s="11">
        <v>12.140032259734291</v>
      </c>
      <c r="AF122" s="11">
        <v>1.9196506518026264</v>
      </c>
      <c r="AG122" s="11">
        <v>1.4673511895895643</v>
      </c>
      <c r="AH122" s="11">
        <v>0.452299462213062</v>
      </c>
      <c r="AI122" s="11">
        <v>116.3776878431248</v>
      </c>
      <c r="AJ122" s="11"/>
      <c r="AK122" s="11">
        <v>4.7360191827968414</v>
      </c>
    </row>
    <row r="123" spans="1:37" ht="15.75" x14ac:dyDescent="0.25">
      <c r="A123" s="32">
        <v>106</v>
      </c>
      <c r="B123" s="30"/>
      <c r="C123" s="3" t="s">
        <v>105</v>
      </c>
      <c r="H123" s="59">
        <f t="shared" si="5"/>
        <v>248.06254684857757</v>
      </c>
      <c r="I123" s="11">
        <v>12.541807851023895</v>
      </c>
      <c r="J123" s="11">
        <v>0.80157707480855167</v>
      </c>
      <c r="K123" s="11">
        <v>1.6739566672558057</v>
      </c>
      <c r="L123" s="11"/>
      <c r="M123" s="11">
        <v>12.691820231699111</v>
      </c>
      <c r="N123" s="11">
        <v>1.3162977149516206</v>
      </c>
      <c r="O123" s="11">
        <v>6.4243245057351031</v>
      </c>
      <c r="P123" s="11">
        <v>4.9511980110123872</v>
      </c>
      <c r="Q123" s="11"/>
      <c r="R123" s="11">
        <v>1.2758604028016727</v>
      </c>
      <c r="S123" s="11"/>
      <c r="T123" s="11">
        <v>6.4565426406459148</v>
      </c>
      <c r="U123" s="11">
        <v>6.203981955772095</v>
      </c>
      <c r="V123" s="11"/>
      <c r="W123" s="11">
        <v>3.7030411319969074</v>
      </c>
      <c r="X123" s="11">
        <v>2.083614766839569</v>
      </c>
      <c r="Y123" s="11">
        <v>0.23104768671341885</v>
      </c>
      <c r="Z123" s="11">
        <v>0.18627837022219898</v>
      </c>
      <c r="AA123" s="11"/>
      <c r="AB123" s="11">
        <v>3.4435727913260736</v>
      </c>
      <c r="AC123" s="11"/>
      <c r="AD123" s="11"/>
      <c r="AE123" s="11">
        <v>11.488985801935925</v>
      </c>
      <c r="AF123" s="11">
        <v>1.0992182402703912</v>
      </c>
      <c r="AG123" s="11">
        <v>0.81295649415961291</v>
      </c>
      <c r="AH123" s="11">
        <v>0.28626174611077815</v>
      </c>
      <c r="AI123" s="11">
        <v>183.0731986296679</v>
      </c>
      <c r="AJ123" s="11"/>
      <c r="AK123" s="11">
        <v>7.3120245613702268</v>
      </c>
    </row>
    <row r="124" spans="1:37" ht="25.5" customHeight="1" x14ac:dyDescent="0.25">
      <c r="A124" s="32">
        <v>107</v>
      </c>
      <c r="B124" s="30"/>
      <c r="C124" s="3" t="s">
        <v>234</v>
      </c>
      <c r="H124" s="59">
        <f t="shared" si="5"/>
        <v>158.74701311784949</v>
      </c>
      <c r="I124" s="11">
        <v>4.8552079920440718</v>
      </c>
      <c r="J124" s="11">
        <v>0.43224262956415044</v>
      </c>
      <c r="K124" s="11">
        <v>1.7270302436490257</v>
      </c>
      <c r="L124" s="11"/>
      <c r="M124" s="11">
        <v>14.692442190229098</v>
      </c>
      <c r="N124" s="11">
        <v>0.87428711986619678</v>
      </c>
      <c r="O124" s="11">
        <v>10.398216054106301</v>
      </c>
      <c r="P124" s="11">
        <v>3.4199390162565999</v>
      </c>
      <c r="Q124" s="11"/>
      <c r="R124" s="11">
        <v>1.9755906627345037</v>
      </c>
      <c r="S124" s="11"/>
      <c r="T124" s="11">
        <v>6.3731192536540888</v>
      </c>
      <c r="U124" s="11">
        <v>21.682561569303445</v>
      </c>
      <c r="V124" s="11"/>
      <c r="W124" s="11">
        <v>16.576418521398367</v>
      </c>
      <c r="X124" s="11">
        <v>4.1249617859341736</v>
      </c>
      <c r="Y124" s="11">
        <v>0.39677579131478513</v>
      </c>
      <c r="Z124" s="11">
        <v>0.58440547065611925</v>
      </c>
      <c r="AA124" s="11"/>
      <c r="AB124" s="11">
        <v>7.6347295593576563</v>
      </c>
      <c r="AC124" s="11"/>
      <c r="AD124" s="11"/>
      <c r="AE124" s="11">
        <v>17.457537038104711</v>
      </c>
      <c r="AF124" s="11">
        <v>0.90426573266305688</v>
      </c>
      <c r="AG124" s="11">
        <v>0.71531210410907997</v>
      </c>
      <c r="AH124" s="11">
        <v>0.18895362855397693</v>
      </c>
      <c r="AI124" s="11">
        <v>77.03118702511405</v>
      </c>
      <c r="AJ124" s="11"/>
      <c r="AK124" s="11">
        <v>3.9810992214315952</v>
      </c>
    </row>
    <row r="125" spans="1:37" ht="15.75" x14ac:dyDescent="0.25">
      <c r="A125" s="32">
        <v>108</v>
      </c>
      <c r="B125" s="30"/>
      <c r="C125" s="3" t="s">
        <v>235</v>
      </c>
      <c r="H125" s="59">
        <f t="shared" si="5"/>
        <v>184.36557018120479</v>
      </c>
      <c r="I125" s="11">
        <v>9.8108335437860514</v>
      </c>
      <c r="J125" s="11">
        <v>0.88268896943795472</v>
      </c>
      <c r="K125" s="11">
        <v>2.1451836550607077</v>
      </c>
      <c r="L125" s="11"/>
      <c r="M125" s="11">
        <v>18.545655506728391</v>
      </c>
      <c r="N125" s="11">
        <v>1.5355721529732733</v>
      </c>
      <c r="O125" s="11">
        <v>10.477158798274811</v>
      </c>
      <c r="P125" s="11">
        <v>6.5329245554803066</v>
      </c>
      <c r="Q125" s="11"/>
      <c r="R125" s="11">
        <v>1.7827740688767952</v>
      </c>
      <c r="S125" s="11"/>
      <c r="T125" s="11">
        <v>9.1500650432073325</v>
      </c>
      <c r="U125" s="11">
        <v>12.270671890711625</v>
      </c>
      <c r="V125" s="11"/>
      <c r="W125" s="11">
        <v>8.3503195895438029</v>
      </c>
      <c r="X125" s="11">
        <v>3.2435979855491617</v>
      </c>
      <c r="Y125" s="11">
        <v>0.40345429420296747</v>
      </c>
      <c r="Z125" s="11">
        <v>0.2733000214156931</v>
      </c>
      <c r="AA125" s="11"/>
      <c r="AB125" s="11">
        <v>5.6771687528980088</v>
      </c>
      <c r="AC125" s="11"/>
      <c r="AD125" s="11"/>
      <c r="AE125" s="11">
        <v>11.550612666605026</v>
      </c>
      <c r="AF125" s="11">
        <v>1.4195724629687085</v>
      </c>
      <c r="AG125" s="11">
        <v>1.1948738366299325</v>
      </c>
      <c r="AH125" s="11">
        <v>0.22469862633877605</v>
      </c>
      <c r="AI125" s="11">
        <v>106.5993274801631</v>
      </c>
      <c r="AJ125" s="11"/>
      <c r="AK125" s="11">
        <v>4.5310161407610874</v>
      </c>
    </row>
    <row r="126" spans="1:37" ht="15.75" x14ac:dyDescent="0.25">
      <c r="A126" s="32">
        <v>109</v>
      </c>
      <c r="B126" s="30"/>
      <c r="C126" s="3" t="s">
        <v>236</v>
      </c>
      <c r="H126" s="59">
        <f t="shared" si="5"/>
        <v>169.03385481299131</v>
      </c>
      <c r="I126" s="11">
        <v>7.3398941441314269</v>
      </c>
      <c r="J126" s="11">
        <v>0.83837257494573891</v>
      </c>
      <c r="K126" s="11">
        <v>1.9820482466617999</v>
      </c>
      <c r="L126" s="11"/>
      <c r="M126" s="11">
        <v>18.236235750268271</v>
      </c>
      <c r="N126" s="11">
        <v>1.4336403208731416</v>
      </c>
      <c r="O126" s="11">
        <v>9.3275172419285948</v>
      </c>
      <c r="P126" s="11">
        <v>7.4750781874665355</v>
      </c>
      <c r="Q126" s="11"/>
      <c r="R126" s="11">
        <v>1.8524159198595003</v>
      </c>
      <c r="S126" s="11"/>
      <c r="T126" s="11">
        <v>12.624723317407222</v>
      </c>
      <c r="U126" s="11">
        <v>8.8801459940436569</v>
      </c>
      <c r="V126" s="11"/>
      <c r="W126" s="11">
        <v>5.522827443122261</v>
      </c>
      <c r="X126" s="11">
        <v>2.6551843227316212</v>
      </c>
      <c r="Y126" s="11">
        <v>0.34844257183575661</v>
      </c>
      <c r="Z126" s="11">
        <v>0.35369165635402022</v>
      </c>
      <c r="AA126" s="11"/>
      <c r="AB126" s="11">
        <v>5.3875844479541115</v>
      </c>
      <c r="AC126" s="11"/>
      <c r="AD126" s="11"/>
      <c r="AE126" s="11">
        <v>10.477267057958308</v>
      </c>
      <c r="AF126" s="11">
        <v>1.3614856343136517</v>
      </c>
      <c r="AG126" s="11">
        <v>1.0466766998626769</v>
      </c>
      <c r="AH126" s="11">
        <v>0.31480893445097474</v>
      </c>
      <c r="AI126" s="11">
        <v>96.020458859508125</v>
      </c>
      <c r="AJ126" s="11"/>
      <c r="AK126" s="11">
        <v>4.0332228659394698</v>
      </c>
    </row>
    <row r="127" spans="1:37" ht="15.75" x14ac:dyDescent="0.25">
      <c r="A127" s="32">
        <v>110</v>
      </c>
      <c r="B127" s="30"/>
      <c r="C127" s="3" t="s">
        <v>237</v>
      </c>
      <c r="H127" s="59">
        <f t="shared" si="5"/>
        <v>176.40900741619615</v>
      </c>
      <c r="I127" s="11">
        <v>8.4755600139951497</v>
      </c>
      <c r="J127" s="11">
        <v>0.87649652846474746</v>
      </c>
      <c r="K127" s="11">
        <v>1.6812692718888025</v>
      </c>
      <c r="L127" s="11"/>
      <c r="M127" s="11">
        <v>13.351920072919247</v>
      </c>
      <c r="N127" s="11">
        <v>1.3223508884721946</v>
      </c>
      <c r="O127" s="11">
        <v>7.9022618871973531</v>
      </c>
      <c r="P127" s="11">
        <v>4.1273072972496987</v>
      </c>
      <c r="Q127" s="11"/>
      <c r="R127" s="11">
        <v>1.7261710291371108</v>
      </c>
      <c r="S127" s="11"/>
      <c r="T127" s="11">
        <v>8.411675996043213</v>
      </c>
      <c r="U127" s="11">
        <v>11.173142626963198</v>
      </c>
      <c r="V127" s="11"/>
      <c r="W127" s="11">
        <v>6.7131997391235236</v>
      </c>
      <c r="X127" s="11">
        <v>3.799839026185984</v>
      </c>
      <c r="Y127" s="11">
        <v>0.32992666295132711</v>
      </c>
      <c r="Z127" s="11">
        <v>0.3301771987023614</v>
      </c>
      <c r="AA127" s="11"/>
      <c r="AB127" s="11">
        <v>8.6512985559364033</v>
      </c>
      <c r="AC127" s="11"/>
      <c r="AD127" s="11"/>
      <c r="AE127" s="11">
        <v>11.195588625767645</v>
      </c>
      <c r="AF127" s="11">
        <v>1.4263611700681009</v>
      </c>
      <c r="AG127" s="11">
        <v>1.166192926053861</v>
      </c>
      <c r="AH127" s="11">
        <v>0.26016824401423977</v>
      </c>
      <c r="AI127" s="11">
        <v>104.83618271005392</v>
      </c>
      <c r="AJ127" s="11"/>
      <c r="AK127" s="11">
        <v>4.6033408149586155</v>
      </c>
    </row>
    <row r="128" spans="1:37" ht="15.75" x14ac:dyDescent="0.25">
      <c r="A128" s="32">
        <v>111</v>
      </c>
      <c r="B128" s="30"/>
      <c r="C128" s="3" t="s">
        <v>238</v>
      </c>
      <c r="H128" s="59">
        <f t="shared" si="5"/>
        <v>196.07479049548925</v>
      </c>
      <c r="I128" s="11">
        <v>8.3996969344436074</v>
      </c>
      <c r="J128" s="11">
        <v>0.98755431993747744</v>
      </c>
      <c r="K128" s="11">
        <v>2.7289553154211466</v>
      </c>
      <c r="L128" s="11"/>
      <c r="M128" s="11">
        <v>17.265953065348079</v>
      </c>
      <c r="N128" s="11">
        <v>1.9040860047756611</v>
      </c>
      <c r="O128" s="11">
        <v>8.9581901976023168</v>
      </c>
      <c r="P128" s="11">
        <v>6.4036768629700997</v>
      </c>
      <c r="Q128" s="11"/>
      <c r="R128" s="11">
        <v>1.6895939893580008</v>
      </c>
      <c r="S128" s="11"/>
      <c r="T128" s="11">
        <v>8.6461854560087339</v>
      </c>
      <c r="U128" s="11">
        <v>10.06457490156779</v>
      </c>
      <c r="V128" s="11"/>
      <c r="W128" s="11">
        <v>5.3890607515006757</v>
      </c>
      <c r="X128" s="11">
        <v>3.6735170431489639</v>
      </c>
      <c r="Y128" s="11">
        <v>0.70502135718513215</v>
      </c>
      <c r="Z128" s="11">
        <v>0.29697574973301816</v>
      </c>
      <c r="AA128" s="11"/>
      <c r="AB128" s="11">
        <v>7.9062347395141073</v>
      </c>
      <c r="AC128" s="11"/>
      <c r="AD128" s="11"/>
      <c r="AE128" s="11">
        <v>13.168604254073548</v>
      </c>
      <c r="AF128" s="11">
        <v>1.5204130349221749</v>
      </c>
      <c r="AG128" s="11">
        <v>1.2145663213947775</v>
      </c>
      <c r="AH128" s="11">
        <v>0.30584671352739756</v>
      </c>
      <c r="AI128" s="11">
        <v>118.89067579132637</v>
      </c>
      <c r="AJ128" s="11"/>
      <c r="AK128" s="11">
        <v>4.8063486935682329</v>
      </c>
    </row>
    <row r="129" spans="1:37" ht="25.5" customHeight="1" x14ac:dyDescent="0.25">
      <c r="A129" s="32">
        <v>112</v>
      </c>
      <c r="B129" s="30"/>
      <c r="C129" s="3" t="s">
        <v>61</v>
      </c>
      <c r="H129" s="59">
        <f t="shared" ref="H129:H192" si="6">IF(SUM(I129:M129,Q129:U129,AA129:AF129,AI129:AK129)=0,"",SUM(I129:M129,Q129:U129,AA129:AF129,AI129:AK129))</f>
        <v>189.38168338431382</v>
      </c>
      <c r="I129" s="11">
        <v>8.4629335828662331</v>
      </c>
      <c r="J129" s="11">
        <v>0.98470473878575382</v>
      </c>
      <c r="K129" s="11">
        <v>2.3826750915037085</v>
      </c>
      <c r="L129" s="11"/>
      <c r="M129" s="11">
        <v>18.99722130882391</v>
      </c>
      <c r="N129" s="11">
        <v>2.4552625867266995</v>
      </c>
      <c r="O129" s="11">
        <v>11.219431468994312</v>
      </c>
      <c r="P129" s="11">
        <v>5.3225272531028969</v>
      </c>
      <c r="Q129" s="11"/>
      <c r="R129" s="11">
        <v>2.0867521188462748</v>
      </c>
      <c r="S129" s="11"/>
      <c r="T129" s="11">
        <v>9.4294876708436401</v>
      </c>
      <c r="U129" s="11">
        <v>14.764151831949109</v>
      </c>
      <c r="V129" s="11"/>
      <c r="W129" s="11">
        <v>8.4880090387766263</v>
      </c>
      <c r="X129" s="11">
        <v>5.455410642322688</v>
      </c>
      <c r="Y129" s="11">
        <v>0.4271600507728025</v>
      </c>
      <c r="Z129" s="11">
        <v>0.393572100076992</v>
      </c>
      <c r="AA129" s="11"/>
      <c r="AB129" s="11">
        <v>8.3219414917838623</v>
      </c>
      <c r="AC129" s="11"/>
      <c r="AD129" s="11"/>
      <c r="AE129" s="11">
        <v>11.641964416795137</v>
      </c>
      <c r="AF129" s="11">
        <v>2.2931310675229555</v>
      </c>
      <c r="AG129" s="11">
        <v>1.8270461100162221</v>
      </c>
      <c r="AH129" s="11">
        <v>0.46608495750673357</v>
      </c>
      <c r="AI129" s="11">
        <v>105.565759856306</v>
      </c>
      <c r="AJ129" s="11"/>
      <c r="AK129" s="11">
        <v>4.4509602082872695</v>
      </c>
    </row>
    <row r="130" spans="1:37" ht="15.75" x14ac:dyDescent="0.25">
      <c r="A130" s="32">
        <v>113</v>
      </c>
      <c r="B130" s="30"/>
      <c r="C130" s="3" t="s">
        <v>239</v>
      </c>
      <c r="H130" s="59">
        <f t="shared" si="6"/>
        <v>181.05516960528385</v>
      </c>
      <c r="I130" s="11">
        <v>6.9910602156138024</v>
      </c>
      <c r="J130" s="11">
        <v>1.1697821270456454</v>
      </c>
      <c r="K130" s="11">
        <v>2.3478372724497856</v>
      </c>
      <c r="L130" s="11"/>
      <c r="M130" s="11">
        <v>17.488460629027621</v>
      </c>
      <c r="N130" s="11">
        <v>1.7659756631631049</v>
      </c>
      <c r="O130" s="11">
        <v>9.7914236751572155</v>
      </c>
      <c r="P130" s="11">
        <v>5.9310612907073024</v>
      </c>
      <c r="Q130" s="11"/>
      <c r="R130" s="11">
        <v>1.8032755626437877</v>
      </c>
      <c r="S130" s="11"/>
      <c r="T130" s="11">
        <v>8.4891152756215007</v>
      </c>
      <c r="U130" s="11">
        <v>10.179697551742894</v>
      </c>
      <c r="V130" s="11"/>
      <c r="W130" s="11">
        <v>5.8169527862526742</v>
      </c>
      <c r="X130" s="11">
        <v>3.5852209149610128</v>
      </c>
      <c r="Y130" s="11">
        <v>0.50512933403629234</v>
      </c>
      <c r="Z130" s="11">
        <v>0.27239451649291535</v>
      </c>
      <c r="AA130" s="11"/>
      <c r="AB130" s="11">
        <v>7.3283525162426919</v>
      </c>
      <c r="AC130" s="11"/>
      <c r="AD130" s="11"/>
      <c r="AE130" s="11">
        <v>10.586653416866772</v>
      </c>
      <c r="AF130" s="11">
        <v>1.0505856559667994</v>
      </c>
      <c r="AG130" s="11">
        <v>0.87169082182566915</v>
      </c>
      <c r="AH130" s="11">
        <v>0.17889483414113039</v>
      </c>
      <c r="AI130" s="11">
        <v>109.06165034876381</v>
      </c>
      <c r="AJ130" s="11"/>
      <c r="AK130" s="11">
        <v>4.5586990332987618</v>
      </c>
    </row>
    <row r="131" spans="1:37" ht="15.75" x14ac:dyDescent="0.25">
      <c r="A131" s="32">
        <v>114</v>
      </c>
      <c r="B131" s="30"/>
      <c r="C131" s="3" t="s">
        <v>240</v>
      </c>
      <c r="H131" s="59">
        <f t="shared" si="6"/>
        <v>180.53080557335443</v>
      </c>
      <c r="I131" s="11">
        <v>8.3285307391303629</v>
      </c>
      <c r="J131" s="11">
        <v>1.2417141917455514</v>
      </c>
      <c r="K131" s="11">
        <v>1.5581970862593</v>
      </c>
      <c r="L131" s="11"/>
      <c r="M131" s="11">
        <v>13.906323752138544</v>
      </c>
      <c r="N131" s="11">
        <v>1.321096418219688</v>
      </c>
      <c r="O131" s="11">
        <v>7.5437721604982917</v>
      </c>
      <c r="P131" s="11">
        <v>5.0414551734205642</v>
      </c>
      <c r="Q131" s="11"/>
      <c r="R131" s="11">
        <v>1.4295965462454001</v>
      </c>
      <c r="S131" s="11"/>
      <c r="T131" s="11">
        <v>7.6692259021454818</v>
      </c>
      <c r="U131" s="11">
        <v>6.0494682443663779</v>
      </c>
      <c r="V131" s="11"/>
      <c r="W131" s="11">
        <v>3.8135314809684853</v>
      </c>
      <c r="X131" s="11">
        <v>1.865753818574492</v>
      </c>
      <c r="Y131" s="11">
        <v>0.19680861704954666</v>
      </c>
      <c r="Z131" s="11">
        <v>0.17337432777385423</v>
      </c>
      <c r="AA131" s="11"/>
      <c r="AB131" s="11">
        <v>4.6318928157236972</v>
      </c>
      <c r="AC131" s="11"/>
      <c r="AD131" s="11"/>
      <c r="AE131" s="11">
        <v>8.7411117913552161</v>
      </c>
      <c r="AF131" s="11">
        <v>1.1390248650366388</v>
      </c>
      <c r="AG131" s="11">
        <v>0.81774037555955781</v>
      </c>
      <c r="AH131" s="11">
        <v>0.32128448947708105</v>
      </c>
      <c r="AI131" s="11">
        <v>121.06927421416242</v>
      </c>
      <c r="AJ131" s="11"/>
      <c r="AK131" s="11">
        <v>4.7664454250454584</v>
      </c>
    </row>
    <row r="132" spans="1:37" ht="15.75" x14ac:dyDescent="0.25">
      <c r="A132" s="32">
        <v>115</v>
      </c>
      <c r="B132" s="30"/>
      <c r="C132" s="3" t="s">
        <v>6</v>
      </c>
      <c r="H132" s="59">
        <f t="shared" si="6"/>
        <v>151.64802368023007</v>
      </c>
      <c r="I132" s="11">
        <v>7.2543529170238097</v>
      </c>
      <c r="J132" s="11">
        <v>0.81040491624904187</v>
      </c>
      <c r="K132" s="11">
        <v>2.3131878532207826</v>
      </c>
      <c r="L132" s="11"/>
      <c r="M132" s="11">
        <v>17.678670506568629</v>
      </c>
      <c r="N132" s="11">
        <v>1.426168938434009</v>
      </c>
      <c r="O132" s="11">
        <v>9.6489326274433331</v>
      </c>
      <c r="P132" s="11">
        <v>6.6035689406912885</v>
      </c>
      <c r="Q132" s="11"/>
      <c r="R132" s="11">
        <v>1.4447686540253231</v>
      </c>
      <c r="S132" s="11"/>
      <c r="T132" s="11">
        <v>11.187001757033768</v>
      </c>
      <c r="U132" s="11">
        <v>10.06943278591295</v>
      </c>
      <c r="V132" s="11"/>
      <c r="W132" s="11">
        <v>6.4128926030941917</v>
      </c>
      <c r="X132" s="11">
        <v>2.9685149477885191</v>
      </c>
      <c r="Y132" s="11">
        <v>0.49694338816623307</v>
      </c>
      <c r="Z132" s="11">
        <v>0.19108184686400556</v>
      </c>
      <c r="AA132" s="11"/>
      <c r="AB132" s="11">
        <v>4.4857064200888024</v>
      </c>
      <c r="AC132" s="11"/>
      <c r="AD132" s="11"/>
      <c r="AE132" s="11">
        <v>8.5441179650842134</v>
      </c>
      <c r="AF132" s="11">
        <v>1.097844245070154</v>
      </c>
      <c r="AG132" s="11">
        <v>0.8294228426893081</v>
      </c>
      <c r="AH132" s="11">
        <v>0.26842140238084583</v>
      </c>
      <c r="AI132" s="11">
        <v>83.232592768256623</v>
      </c>
      <c r="AJ132" s="11"/>
      <c r="AK132" s="11">
        <v>3.5299428916959719</v>
      </c>
    </row>
    <row r="133" spans="1:37" ht="15.75" x14ac:dyDescent="0.25">
      <c r="A133" s="32">
        <v>116</v>
      </c>
      <c r="B133" s="30"/>
      <c r="C133" s="3" t="s">
        <v>35</v>
      </c>
      <c r="H133" s="59">
        <f t="shared" si="6"/>
        <v>190.28675168019751</v>
      </c>
      <c r="I133" s="11">
        <v>7.2866597031461442</v>
      </c>
      <c r="J133" s="11">
        <v>1.3958829842725795</v>
      </c>
      <c r="K133" s="11">
        <v>2.2642146644456598</v>
      </c>
      <c r="L133" s="11"/>
      <c r="M133" s="11">
        <v>18.948310481459359</v>
      </c>
      <c r="N133" s="11">
        <v>2.2333618836440436</v>
      </c>
      <c r="O133" s="11">
        <v>9.7312043618073023</v>
      </c>
      <c r="P133" s="11">
        <v>6.9837442360080138</v>
      </c>
      <c r="Q133" s="11"/>
      <c r="R133" s="11">
        <v>2.4987803532914761</v>
      </c>
      <c r="S133" s="11"/>
      <c r="T133" s="11">
        <v>10.240036934676993</v>
      </c>
      <c r="U133" s="11">
        <v>10.71564614329129</v>
      </c>
      <c r="V133" s="11"/>
      <c r="W133" s="11">
        <v>5.8267314259127181</v>
      </c>
      <c r="X133" s="11">
        <v>4.2044780651196021</v>
      </c>
      <c r="Y133" s="11">
        <v>0.42480163191406001</v>
      </c>
      <c r="Z133" s="11">
        <v>0.25963502034490848</v>
      </c>
      <c r="AA133" s="11"/>
      <c r="AB133" s="11">
        <v>8.7538385639523941</v>
      </c>
      <c r="AC133" s="11"/>
      <c r="AD133" s="11"/>
      <c r="AE133" s="11">
        <v>10.836805717431622</v>
      </c>
      <c r="AF133" s="11">
        <v>1.2982826450050149</v>
      </c>
      <c r="AG133" s="11">
        <v>1.0959936934319083</v>
      </c>
      <c r="AH133" s="11">
        <v>0.20228895157310647</v>
      </c>
      <c r="AI133" s="11">
        <v>111.57463829696538</v>
      </c>
      <c r="AJ133" s="11"/>
      <c r="AK133" s="11">
        <v>4.4736551922595975</v>
      </c>
    </row>
    <row r="134" spans="1:37" ht="25.5" customHeight="1" x14ac:dyDescent="0.25">
      <c r="A134" s="32">
        <v>117</v>
      </c>
      <c r="B134" s="30"/>
      <c r="C134" s="3" t="s">
        <v>109</v>
      </c>
      <c r="H134" s="59">
        <f t="shared" si="6"/>
        <v>172.96812124764966</v>
      </c>
      <c r="I134" s="11">
        <v>8.0743434590372907</v>
      </c>
      <c r="J134" s="11">
        <v>0.98889064338520793</v>
      </c>
      <c r="K134" s="11">
        <v>1.0955005733842038</v>
      </c>
      <c r="L134" s="11"/>
      <c r="M134" s="11">
        <v>8.7353304369493348</v>
      </c>
      <c r="N134" s="11">
        <v>1.0279758418086997</v>
      </c>
      <c r="O134" s="11">
        <v>4.6878421340588581</v>
      </c>
      <c r="P134" s="11">
        <v>3.019512461081777</v>
      </c>
      <c r="Q134" s="11"/>
      <c r="R134" s="11">
        <v>0.95561532417911321</v>
      </c>
      <c r="S134" s="11"/>
      <c r="T134" s="11">
        <v>4.6041697174228364</v>
      </c>
      <c r="U134" s="11">
        <v>4.34971354187262</v>
      </c>
      <c r="V134" s="11"/>
      <c r="W134" s="11">
        <v>2.3237614453422402</v>
      </c>
      <c r="X134" s="11">
        <v>1.6872944742058009</v>
      </c>
      <c r="Y134" s="11">
        <v>0.19425347909199617</v>
      </c>
      <c r="Z134" s="11">
        <v>0.14440414323258327</v>
      </c>
      <c r="AA134" s="11"/>
      <c r="AB134" s="11">
        <v>3.347426572003557</v>
      </c>
      <c r="AC134" s="11"/>
      <c r="AD134" s="11"/>
      <c r="AE134" s="11">
        <v>8.8359108274347342</v>
      </c>
      <c r="AF134" s="11">
        <v>0.96397151631689693</v>
      </c>
      <c r="AG134" s="11">
        <v>0.73522463747262279</v>
      </c>
      <c r="AH134" s="11">
        <v>0.22874687884427411</v>
      </c>
      <c r="AI134" s="11">
        <v>125.80139264888068</v>
      </c>
      <c r="AJ134" s="11"/>
      <c r="AK134" s="11">
        <v>5.2158559867832093</v>
      </c>
    </row>
    <row r="135" spans="1:37" ht="15.75" x14ac:dyDescent="0.25">
      <c r="A135" s="32">
        <v>118</v>
      </c>
      <c r="B135" s="30"/>
      <c r="C135" s="3" t="s">
        <v>241</v>
      </c>
      <c r="H135" s="59">
        <f t="shared" si="6"/>
        <v>214.65395137577374</v>
      </c>
      <c r="I135" s="11">
        <v>9.8191360902134779</v>
      </c>
      <c r="J135" s="11">
        <v>1.1922361754196573</v>
      </c>
      <c r="K135" s="11">
        <v>3.9428853644635904</v>
      </c>
      <c r="L135" s="11"/>
      <c r="M135" s="11">
        <v>26.979351307654206</v>
      </c>
      <c r="N135" s="11">
        <v>3.0867033470639673</v>
      </c>
      <c r="O135" s="11">
        <v>14.506558526777432</v>
      </c>
      <c r="P135" s="11">
        <v>9.3860894338128045</v>
      </c>
      <c r="Q135" s="11"/>
      <c r="R135" s="11">
        <v>2.9425612930582381</v>
      </c>
      <c r="S135" s="11"/>
      <c r="T135" s="11">
        <v>12.960762099472383</v>
      </c>
      <c r="U135" s="11">
        <v>25.726521703344233</v>
      </c>
      <c r="V135" s="11"/>
      <c r="W135" s="11">
        <v>13.625704476344376</v>
      </c>
      <c r="X135" s="11">
        <v>10.531501319524889</v>
      </c>
      <c r="Y135" s="11">
        <v>1.0342329793671969</v>
      </c>
      <c r="Z135" s="11">
        <v>0.53508292810777103</v>
      </c>
      <c r="AA135" s="11"/>
      <c r="AB135" s="11">
        <v>14.206611771716668</v>
      </c>
      <c r="AC135" s="11"/>
      <c r="AD135" s="11"/>
      <c r="AE135" s="11">
        <v>20.656567960065683</v>
      </c>
      <c r="AF135" s="11">
        <v>1.6561884852240247</v>
      </c>
      <c r="AG135" s="11">
        <v>1.3186977938634263</v>
      </c>
      <c r="AH135" s="11">
        <v>0.33749069136059834</v>
      </c>
      <c r="AI135" s="11">
        <v>90.548630262617621</v>
      </c>
      <c r="AJ135" s="11"/>
      <c r="AK135" s="11">
        <v>4.0224988625239737</v>
      </c>
    </row>
    <row r="136" spans="1:37" ht="15.75" x14ac:dyDescent="0.25">
      <c r="A136" s="32">
        <v>119</v>
      </c>
      <c r="B136" s="30"/>
      <c r="C136" s="3" t="s">
        <v>242</v>
      </c>
      <c r="H136" s="59">
        <f t="shared" si="6"/>
        <v>202.36756252873298</v>
      </c>
      <c r="I136" s="11">
        <v>10.463578765117193</v>
      </c>
      <c r="J136" s="11">
        <v>1.1129175156233209</v>
      </c>
      <c r="K136" s="11">
        <v>2.3528635106360651</v>
      </c>
      <c r="L136" s="11"/>
      <c r="M136" s="11">
        <v>19.950516615837895</v>
      </c>
      <c r="N136" s="11">
        <v>2.3909996727843139</v>
      </c>
      <c r="O136" s="11">
        <v>10.571730289217026</v>
      </c>
      <c r="P136" s="11">
        <v>6.9877866538365545</v>
      </c>
      <c r="Q136" s="11"/>
      <c r="R136" s="11">
        <v>2.2261219237441976</v>
      </c>
      <c r="S136" s="11"/>
      <c r="T136" s="11">
        <v>10.495325696750653</v>
      </c>
      <c r="U136" s="11">
        <v>14.867784805451196</v>
      </c>
      <c r="V136" s="11"/>
      <c r="W136" s="11">
        <v>8.5340400038851278</v>
      </c>
      <c r="X136" s="11">
        <v>5.5222629751494772</v>
      </c>
      <c r="Y136" s="11">
        <v>0.45372376009273502</v>
      </c>
      <c r="Z136" s="11">
        <v>0.35775806632385593</v>
      </c>
      <c r="AA136" s="11"/>
      <c r="AB136" s="11">
        <v>10.593877825013076</v>
      </c>
      <c r="AC136" s="11"/>
      <c r="AD136" s="11"/>
      <c r="AE136" s="11">
        <v>15.885690024024283</v>
      </c>
      <c r="AF136" s="11">
        <v>1.2670675676185335</v>
      </c>
      <c r="AG136" s="11">
        <v>1.0049271403062994</v>
      </c>
      <c r="AH136" s="11">
        <v>0.26214042731223397</v>
      </c>
      <c r="AI136" s="11">
        <v>108.5043344731546</v>
      </c>
      <c r="AJ136" s="11"/>
      <c r="AK136" s="11">
        <v>4.6474838057619356</v>
      </c>
    </row>
    <row r="137" spans="1:37" ht="15.75" x14ac:dyDescent="0.25">
      <c r="A137" s="32">
        <v>120</v>
      </c>
      <c r="B137" s="30"/>
      <c r="C137" s="3" t="s">
        <v>243</v>
      </c>
      <c r="H137" s="59">
        <f t="shared" si="6"/>
        <v>187.15255678885629</v>
      </c>
      <c r="I137" s="11">
        <v>9.3048067643723602</v>
      </c>
      <c r="J137" s="11">
        <v>1.0290709779406446</v>
      </c>
      <c r="K137" s="11">
        <v>2.4703725185782641</v>
      </c>
      <c r="L137" s="11"/>
      <c r="M137" s="11">
        <v>18.526426214892858</v>
      </c>
      <c r="N137" s="11">
        <v>2.0032188081828926</v>
      </c>
      <c r="O137" s="11">
        <v>10.026850019739388</v>
      </c>
      <c r="P137" s="11">
        <v>6.496357386970578</v>
      </c>
      <c r="Q137" s="11"/>
      <c r="R137" s="11">
        <v>2.1706921970998101</v>
      </c>
      <c r="S137" s="11"/>
      <c r="T137" s="11">
        <v>9.5391358605270895</v>
      </c>
      <c r="U137" s="11">
        <v>15.979915835066867</v>
      </c>
      <c r="V137" s="11"/>
      <c r="W137" s="11">
        <v>8.8184471585615682</v>
      </c>
      <c r="X137" s="11">
        <v>6.1207692438443617</v>
      </c>
      <c r="Y137" s="11">
        <v>0.50337543959916731</v>
      </c>
      <c r="Z137" s="11">
        <v>0.5373239930617697</v>
      </c>
      <c r="AA137" s="11"/>
      <c r="AB137" s="11">
        <v>10.347641329199414</v>
      </c>
      <c r="AC137" s="11"/>
      <c r="AD137" s="11"/>
      <c r="AE137" s="11">
        <v>14.859582839095955</v>
      </c>
      <c r="AF137" s="11">
        <v>1.3124208726376472</v>
      </c>
      <c r="AG137" s="11">
        <v>1.0529089237342784</v>
      </c>
      <c r="AH137" s="11">
        <v>0.25951194890336887</v>
      </c>
      <c r="AI137" s="11">
        <v>97.40868204057108</v>
      </c>
      <c r="AJ137" s="11"/>
      <c r="AK137" s="11">
        <v>4.2038093388743327</v>
      </c>
    </row>
    <row r="138" spans="1:37" ht="15.75" x14ac:dyDescent="0.25">
      <c r="A138" s="32">
        <v>121</v>
      </c>
      <c r="B138" s="30"/>
      <c r="C138" s="3" t="s">
        <v>98</v>
      </c>
      <c r="H138" s="59">
        <f t="shared" si="6"/>
        <v>158.58097334415615</v>
      </c>
      <c r="I138" s="11">
        <v>5.9871398984595521</v>
      </c>
      <c r="J138" s="11">
        <v>1.0892374799769797</v>
      </c>
      <c r="K138" s="11">
        <v>1.8933200034023216</v>
      </c>
      <c r="L138" s="11"/>
      <c r="M138" s="11">
        <v>14.074783756173384</v>
      </c>
      <c r="N138" s="11">
        <v>1.8554826958558304</v>
      </c>
      <c r="O138" s="11">
        <v>8.7560340100744227</v>
      </c>
      <c r="P138" s="11">
        <v>3.4632670502431311</v>
      </c>
      <c r="Q138" s="11"/>
      <c r="R138" s="11">
        <v>1.9973040231486645</v>
      </c>
      <c r="S138" s="11"/>
      <c r="T138" s="11">
        <v>7.8448925681700352</v>
      </c>
      <c r="U138" s="11">
        <v>11.800720980569249</v>
      </c>
      <c r="V138" s="11"/>
      <c r="W138" s="11">
        <v>6.0119775761289675</v>
      </c>
      <c r="X138" s="11">
        <v>5.1035842408098997</v>
      </c>
      <c r="Y138" s="11">
        <v>0.36190346297890763</v>
      </c>
      <c r="Z138" s="11">
        <v>0.3232557006514718</v>
      </c>
      <c r="AA138" s="11"/>
      <c r="AB138" s="11">
        <v>7.8635222317496289</v>
      </c>
      <c r="AC138" s="11"/>
      <c r="AD138" s="11"/>
      <c r="AE138" s="11">
        <v>10.419993054664181</v>
      </c>
      <c r="AF138" s="11">
        <v>1.2644864996674694</v>
      </c>
      <c r="AG138" s="11">
        <v>1.0837579967743578</v>
      </c>
      <c r="AH138" s="11">
        <v>0.18072850289311163</v>
      </c>
      <c r="AI138" s="11">
        <v>90.477699151176452</v>
      </c>
      <c r="AJ138" s="11"/>
      <c r="AK138" s="11">
        <v>3.8678736969982213</v>
      </c>
    </row>
    <row r="139" spans="1:37" ht="25.5" customHeight="1" x14ac:dyDescent="0.25">
      <c r="A139" s="32">
        <v>122</v>
      </c>
      <c r="B139" s="30"/>
      <c r="C139" s="3" t="s">
        <v>244</v>
      </c>
      <c r="H139" s="59">
        <f t="shared" si="6"/>
        <v>186.85286586688241</v>
      </c>
      <c r="I139" s="11">
        <v>8.5667914680791561</v>
      </c>
      <c r="J139" s="11">
        <v>1.1573113820040062</v>
      </c>
      <c r="K139" s="11">
        <v>2.2385653739957307</v>
      </c>
      <c r="L139" s="11"/>
      <c r="M139" s="11">
        <v>17.129689331254063</v>
      </c>
      <c r="N139" s="11">
        <v>1.853642892104209</v>
      </c>
      <c r="O139" s="11">
        <v>9.1708203965913757</v>
      </c>
      <c r="P139" s="11">
        <v>6.1052260425584777</v>
      </c>
      <c r="Q139" s="11"/>
      <c r="R139" s="11">
        <v>2.0110110959574614</v>
      </c>
      <c r="S139" s="11"/>
      <c r="T139" s="11">
        <v>9.5586609359877404</v>
      </c>
      <c r="U139" s="11">
        <v>11.044523451373401</v>
      </c>
      <c r="V139" s="11"/>
      <c r="W139" s="11">
        <v>5.9592483545566513</v>
      </c>
      <c r="X139" s="11">
        <v>4.2879137172777462</v>
      </c>
      <c r="Y139" s="11">
        <v>0.44301030535203662</v>
      </c>
      <c r="Z139" s="11">
        <v>0.35435107418696654</v>
      </c>
      <c r="AA139" s="11"/>
      <c r="AB139" s="11">
        <v>7.6685899383611655</v>
      </c>
      <c r="AC139" s="11"/>
      <c r="AD139" s="11"/>
      <c r="AE139" s="11">
        <v>9.958636154688838</v>
      </c>
      <c r="AF139" s="11">
        <v>1.5221733492141725</v>
      </c>
      <c r="AG139" s="11">
        <v>1.0706818885195195</v>
      </c>
      <c r="AH139" s="11">
        <v>0.45149146069465296</v>
      </c>
      <c r="AI139" s="11">
        <v>111.30104686712086</v>
      </c>
      <c r="AJ139" s="11"/>
      <c r="AK139" s="11">
        <v>4.6958665188457998</v>
      </c>
    </row>
    <row r="140" spans="1:37" ht="15.75" x14ac:dyDescent="0.25">
      <c r="A140" s="32">
        <v>123</v>
      </c>
      <c r="B140" s="30"/>
      <c r="C140" s="3" t="s">
        <v>245</v>
      </c>
      <c r="H140" s="59">
        <f t="shared" si="6"/>
        <v>162.40711556333363</v>
      </c>
      <c r="I140" s="11">
        <v>8.6472681021852402</v>
      </c>
      <c r="J140" s="11">
        <v>0.92725599082962551</v>
      </c>
      <c r="K140" s="11">
        <v>1.7639673750377811</v>
      </c>
      <c r="L140" s="11"/>
      <c r="M140" s="11">
        <v>16.699096839846845</v>
      </c>
      <c r="N140" s="11">
        <v>1.2973117653746289</v>
      </c>
      <c r="O140" s="11">
        <v>8.6195493610406064</v>
      </c>
      <c r="P140" s="11">
        <v>6.7822357134316125</v>
      </c>
      <c r="Q140" s="11"/>
      <c r="R140" s="11">
        <v>1.3051096974883618</v>
      </c>
      <c r="S140" s="11"/>
      <c r="T140" s="11">
        <v>7.6283910837363145</v>
      </c>
      <c r="U140" s="11">
        <v>7.8969345615687141</v>
      </c>
      <c r="V140" s="11"/>
      <c r="W140" s="11">
        <v>5.4070134455466183</v>
      </c>
      <c r="X140" s="11">
        <v>1.9691025563021403</v>
      </c>
      <c r="Y140" s="11">
        <v>0.33376489570503509</v>
      </c>
      <c r="Z140" s="11">
        <v>0.1870536640149203</v>
      </c>
      <c r="AA140" s="11"/>
      <c r="AB140" s="11">
        <v>5.5456666314811605</v>
      </c>
      <c r="AC140" s="11"/>
      <c r="AD140" s="11"/>
      <c r="AE140" s="11">
        <v>9.9612600696023499</v>
      </c>
      <c r="AF140" s="11">
        <v>1.2392236939569574</v>
      </c>
      <c r="AG140" s="11">
        <v>1.0121340427167671</v>
      </c>
      <c r="AH140" s="11">
        <v>0.22708965124019037</v>
      </c>
      <c r="AI140" s="11">
        <v>96.891898228642532</v>
      </c>
      <c r="AJ140" s="11"/>
      <c r="AK140" s="11">
        <v>3.9010432889577782</v>
      </c>
    </row>
    <row r="141" spans="1:37" ht="15.75" x14ac:dyDescent="0.25">
      <c r="A141" s="32">
        <v>124</v>
      </c>
      <c r="B141" s="30"/>
      <c r="C141" s="3" t="s">
        <v>246</v>
      </c>
      <c r="H141" s="59">
        <f t="shared" si="6"/>
        <v>190.30672050167595</v>
      </c>
      <c r="I141" s="11">
        <v>7.2100109437191993</v>
      </c>
      <c r="J141" s="11">
        <v>1.1123459506205846</v>
      </c>
      <c r="K141" s="11">
        <v>2.7493818935816652</v>
      </c>
      <c r="L141" s="11"/>
      <c r="M141" s="11">
        <v>18.304133541969794</v>
      </c>
      <c r="N141" s="11">
        <v>2.762825687051953</v>
      </c>
      <c r="O141" s="11">
        <v>11.051738030500561</v>
      </c>
      <c r="P141" s="11">
        <v>4.4895698244172815</v>
      </c>
      <c r="Q141" s="11"/>
      <c r="R141" s="11">
        <v>2.5101446552648676</v>
      </c>
      <c r="S141" s="11"/>
      <c r="T141" s="11">
        <v>8.0989020376798564</v>
      </c>
      <c r="U141" s="11">
        <v>21.722781240239282</v>
      </c>
      <c r="V141" s="11"/>
      <c r="W141" s="11">
        <v>10.44781085641182</v>
      </c>
      <c r="X141" s="11">
        <v>10.090252489779916</v>
      </c>
      <c r="Y141" s="11">
        <v>0.51072477671755434</v>
      </c>
      <c r="Z141" s="11">
        <v>0.67399311732999156</v>
      </c>
      <c r="AA141" s="11"/>
      <c r="AB141" s="11">
        <v>10.334388127208996</v>
      </c>
      <c r="AC141" s="11"/>
      <c r="AD141" s="11"/>
      <c r="AE141" s="11">
        <v>14.461727596961873</v>
      </c>
      <c r="AF141" s="11">
        <v>1.2626316254104921</v>
      </c>
      <c r="AG141" s="11">
        <v>1.0141530196901325</v>
      </c>
      <c r="AH141" s="11">
        <v>0.24847860572035962</v>
      </c>
      <c r="AI141" s="11">
        <v>98.117993154982813</v>
      </c>
      <c r="AJ141" s="11"/>
      <c r="AK141" s="11">
        <v>4.4222797340365254</v>
      </c>
    </row>
    <row r="142" spans="1:37" ht="15.75" x14ac:dyDescent="0.25">
      <c r="A142" s="32">
        <v>125</v>
      </c>
      <c r="B142" s="30"/>
      <c r="C142" s="3" t="s">
        <v>247</v>
      </c>
      <c r="H142" s="59">
        <f t="shared" si="6"/>
        <v>185.83421951046043</v>
      </c>
      <c r="I142" s="11">
        <v>6.732742164054609</v>
      </c>
      <c r="J142" s="11">
        <v>1.17910378265905</v>
      </c>
      <c r="K142" s="11">
        <v>2.8464481748069237</v>
      </c>
      <c r="L142" s="11"/>
      <c r="M142" s="11">
        <v>19.318117831137876</v>
      </c>
      <c r="N142" s="11">
        <v>2.6757489487333026</v>
      </c>
      <c r="O142" s="11">
        <v>11.981813662535505</v>
      </c>
      <c r="P142" s="11">
        <v>4.6605552198690701</v>
      </c>
      <c r="Q142" s="11"/>
      <c r="R142" s="11">
        <v>2.7638398777648359</v>
      </c>
      <c r="S142" s="11"/>
      <c r="T142" s="11">
        <v>8.6252271511222069</v>
      </c>
      <c r="U142" s="11">
        <v>26.044109463204979</v>
      </c>
      <c r="V142" s="11"/>
      <c r="W142" s="11">
        <v>13.023877237694368</v>
      </c>
      <c r="X142" s="11">
        <v>11.151082249450107</v>
      </c>
      <c r="Y142" s="11">
        <v>0.60026401641599059</v>
      </c>
      <c r="Z142" s="11">
        <v>1.268885959644509</v>
      </c>
      <c r="AA142" s="11"/>
      <c r="AB142" s="11">
        <v>13.444482945109403</v>
      </c>
      <c r="AC142" s="11"/>
      <c r="AD142" s="11"/>
      <c r="AE142" s="11">
        <v>19.889642312974072</v>
      </c>
      <c r="AF142" s="11">
        <v>1.5167536567173829</v>
      </c>
      <c r="AG142" s="11">
        <v>1.2749006634479769</v>
      </c>
      <c r="AH142" s="11">
        <v>0.24185299326940599</v>
      </c>
      <c r="AI142" s="11">
        <v>79.615106084756775</v>
      </c>
      <c r="AJ142" s="11"/>
      <c r="AK142" s="11">
        <v>3.8586460661523296</v>
      </c>
    </row>
    <row r="143" spans="1:37" ht="15.75" x14ac:dyDescent="0.25">
      <c r="A143" s="32">
        <v>126</v>
      </c>
      <c r="B143" s="30"/>
      <c r="C143" s="3" t="s">
        <v>248</v>
      </c>
      <c r="H143" s="59">
        <f t="shared" si="6"/>
        <v>166.14055377890759</v>
      </c>
      <c r="I143" s="11">
        <v>6.1934959400774625</v>
      </c>
      <c r="J143" s="11">
        <v>1.1598354903551298</v>
      </c>
      <c r="K143" s="11">
        <v>1.6224481551224632</v>
      </c>
      <c r="L143" s="11"/>
      <c r="M143" s="11">
        <v>11.833357976345534</v>
      </c>
      <c r="N143" s="11">
        <v>1.7870566940970578</v>
      </c>
      <c r="O143" s="11">
        <v>6.9923721249320385</v>
      </c>
      <c r="P143" s="11">
        <v>3.0539291573164378</v>
      </c>
      <c r="Q143" s="11"/>
      <c r="R143" s="11">
        <v>1.2903102740431991</v>
      </c>
      <c r="S143" s="11"/>
      <c r="T143" s="11">
        <v>5.2271725919206196</v>
      </c>
      <c r="U143" s="11">
        <v>10.582523135843386</v>
      </c>
      <c r="V143" s="11"/>
      <c r="W143" s="11">
        <v>5.3984280601281185</v>
      </c>
      <c r="X143" s="11">
        <v>4.6852330657673038</v>
      </c>
      <c r="Y143" s="11">
        <v>0.20013736944061164</v>
      </c>
      <c r="Z143" s="11">
        <v>0.29872464050735409</v>
      </c>
      <c r="AA143" s="11"/>
      <c r="AB143" s="11">
        <v>5.918817399511334</v>
      </c>
      <c r="AC143" s="11"/>
      <c r="AD143" s="11"/>
      <c r="AE143" s="11">
        <v>8.8354984790071942</v>
      </c>
      <c r="AF143" s="11">
        <v>1.5624425477267774</v>
      </c>
      <c r="AG143" s="11">
        <v>1.2784052792656599</v>
      </c>
      <c r="AH143" s="11">
        <v>0.28403726846111749</v>
      </c>
      <c r="AI143" s="11">
        <v>107.48089986521767</v>
      </c>
      <c r="AJ143" s="11"/>
      <c r="AK143" s="11">
        <v>4.433751923736823</v>
      </c>
    </row>
    <row r="144" spans="1:37" ht="15.75" x14ac:dyDescent="0.25">
      <c r="A144" s="34"/>
      <c r="B144" s="30" t="s">
        <v>136</v>
      </c>
      <c r="H144" s="59" t="str">
        <f t="shared" si="6"/>
        <v/>
      </c>
      <c r="I144" s="11" t="s">
        <v>1479</v>
      </c>
      <c r="J144" s="11" t="s">
        <v>1479</v>
      </c>
      <c r="K144" s="11" t="s">
        <v>1479</v>
      </c>
      <c r="L144" s="11"/>
      <c r="M144" s="11"/>
      <c r="N144" s="11"/>
      <c r="O144" s="11"/>
      <c r="P144" s="11"/>
      <c r="Q144" s="11"/>
      <c r="R144" s="11" t="s">
        <v>1479</v>
      </c>
      <c r="S144" s="11"/>
      <c r="T144" s="11"/>
      <c r="U144" s="11"/>
      <c r="V144" s="11"/>
      <c r="W144" s="11"/>
      <c r="X144" s="11"/>
      <c r="Y144" s="11"/>
      <c r="Z144" s="11"/>
      <c r="AA144" s="11"/>
      <c r="AB144" s="11" t="s">
        <v>1479</v>
      </c>
      <c r="AC144" s="11"/>
      <c r="AD144" s="11"/>
      <c r="AE144" s="11"/>
      <c r="AF144" s="11"/>
      <c r="AG144" s="11"/>
      <c r="AH144" s="11"/>
      <c r="AI144" s="11" t="s">
        <v>1479</v>
      </c>
      <c r="AJ144" s="11"/>
      <c r="AK144" s="11" t="s">
        <v>1479</v>
      </c>
    </row>
    <row r="145" spans="1:37" ht="15.75" x14ac:dyDescent="0.25">
      <c r="A145" s="32">
        <v>127</v>
      </c>
      <c r="B145" s="30"/>
      <c r="C145" s="3" t="s">
        <v>249</v>
      </c>
      <c r="H145" s="59">
        <f t="shared" si="6"/>
        <v>164.23568411788727</v>
      </c>
      <c r="I145" s="11">
        <v>8.4517488875356115</v>
      </c>
      <c r="J145" s="11">
        <v>0.8334984202050798</v>
      </c>
      <c r="K145" s="11">
        <v>2.7890992681010367</v>
      </c>
      <c r="L145" s="11"/>
      <c r="M145" s="11">
        <v>18.322147189672545</v>
      </c>
      <c r="N145" s="11">
        <v>2.1517207533259772</v>
      </c>
      <c r="O145" s="11">
        <v>9.8732926135544758</v>
      </c>
      <c r="P145" s="11">
        <v>6.2971338227920919</v>
      </c>
      <c r="Q145" s="11"/>
      <c r="R145" s="11">
        <v>2.0858538210876634</v>
      </c>
      <c r="S145" s="11"/>
      <c r="T145" s="11">
        <v>7.949769991151026</v>
      </c>
      <c r="U145" s="11">
        <v>22.558540429435251</v>
      </c>
      <c r="V145" s="11"/>
      <c r="W145" s="11">
        <v>9.9881609119669559</v>
      </c>
      <c r="X145" s="11">
        <v>11.270425959617997</v>
      </c>
      <c r="Y145" s="11">
        <v>0.65900898100664695</v>
      </c>
      <c r="Z145" s="11">
        <v>0.64094457684365025</v>
      </c>
      <c r="AA145" s="11"/>
      <c r="AB145" s="11">
        <v>9.6495595613971847</v>
      </c>
      <c r="AC145" s="11"/>
      <c r="AD145" s="11"/>
      <c r="AE145" s="11">
        <v>15.186382889653405</v>
      </c>
      <c r="AF145" s="11">
        <v>0.9807418528298798</v>
      </c>
      <c r="AG145" s="11">
        <v>0.73977106529996117</v>
      </c>
      <c r="AH145" s="11">
        <v>0.24097078752991863</v>
      </c>
      <c r="AI145" s="11">
        <v>72.177472399353775</v>
      </c>
      <c r="AJ145" s="11"/>
      <c r="AK145" s="11">
        <v>3.2508694074648155</v>
      </c>
    </row>
    <row r="146" spans="1:37" ht="15.75" x14ac:dyDescent="0.25">
      <c r="A146" s="32">
        <v>128</v>
      </c>
      <c r="B146" s="30"/>
      <c r="C146" s="3" t="s">
        <v>250</v>
      </c>
      <c r="H146" s="59">
        <f t="shared" si="6"/>
        <v>185.01276460621267</v>
      </c>
      <c r="I146" s="11">
        <v>6.8211086642495262</v>
      </c>
      <c r="J146" s="11">
        <v>1.007828547948493</v>
      </c>
      <c r="K146" s="11">
        <v>2.482128667653321</v>
      </c>
      <c r="L146" s="11"/>
      <c r="M146" s="11">
        <v>19.633280363506188</v>
      </c>
      <c r="N146" s="11">
        <v>1.8708290056354668</v>
      </c>
      <c r="O146" s="11">
        <v>10.870845784300251</v>
      </c>
      <c r="P146" s="11">
        <v>6.8916055735704687</v>
      </c>
      <c r="Q146" s="11"/>
      <c r="R146" s="11">
        <v>2.0849375316715113</v>
      </c>
      <c r="S146" s="11"/>
      <c r="T146" s="11">
        <v>11.36487640071487</v>
      </c>
      <c r="U146" s="11">
        <v>14.883227503567788</v>
      </c>
      <c r="V146" s="11"/>
      <c r="W146" s="11">
        <v>8.5781509861226013</v>
      </c>
      <c r="X146" s="11">
        <v>5.3074042338255696</v>
      </c>
      <c r="Y146" s="11">
        <v>0.50203377113875813</v>
      </c>
      <c r="Z146" s="11">
        <v>0.49563851248085966</v>
      </c>
      <c r="AA146" s="11"/>
      <c r="AB146" s="11">
        <v>9.1517437247435538</v>
      </c>
      <c r="AC146" s="11"/>
      <c r="AD146" s="11"/>
      <c r="AE146" s="11">
        <v>13.674468266639517</v>
      </c>
      <c r="AF146" s="11">
        <v>1.8739224337751821</v>
      </c>
      <c r="AG146" s="11">
        <v>1.5516683424760103</v>
      </c>
      <c r="AH146" s="11">
        <v>0.32225409129917187</v>
      </c>
      <c r="AI146" s="11">
        <v>97.844401725138283</v>
      </c>
      <c r="AJ146" s="11"/>
      <c r="AK146" s="11">
        <v>4.1908407766044302</v>
      </c>
    </row>
    <row r="147" spans="1:37" ht="15.75" x14ac:dyDescent="0.25">
      <c r="A147" s="32">
        <v>129</v>
      </c>
      <c r="B147" s="30"/>
      <c r="C147" s="3" t="s">
        <v>87</v>
      </c>
      <c r="H147" s="59">
        <f t="shared" si="6"/>
        <v>171.63269327348132</v>
      </c>
      <c r="I147" s="11">
        <v>6.4472864121526552</v>
      </c>
      <c r="J147" s="11">
        <v>1.0681520096392259</v>
      </c>
      <c r="K147" s="11">
        <v>2.2142752537113006</v>
      </c>
      <c r="L147" s="11"/>
      <c r="M147" s="11">
        <v>14.410086959976731</v>
      </c>
      <c r="N147" s="11">
        <v>2.5929152336428123</v>
      </c>
      <c r="O147" s="11">
        <v>7.623742955810596</v>
      </c>
      <c r="P147" s="11">
        <v>4.1934287705233233</v>
      </c>
      <c r="Q147" s="11"/>
      <c r="R147" s="11">
        <v>1.7387227805081515</v>
      </c>
      <c r="S147" s="11"/>
      <c r="T147" s="11">
        <v>7.053256781335282</v>
      </c>
      <c r="U147" s="11">
        <v>10.274004328310964</v>
      </c>
      <c r="V147" s="11"/>
      <c r="W147" s="11">
        <v>5.0324748567774362</v>
      </c>
      <c r="X147" s="11">
        <v>4.565671402682578</v>
      </c>
      <c r="Y147" s="11">
        <v>0.4184414161070949</v>
      </c>
      <c r="Z147" s="11">
        <v>0.25741665274385528</v>
      </c>
      <c r="AA147" s="11"/>
      <c r="AB147" s="11">
        <v>6.7797743905441772</v>
      </c>
      <c r="AC147" s="11"/>
      <c r="AD147" s="11"/>
      <c r="AE147" s="11">
        <v>8.9303333138247929</v>
      </c>
      <c r="AF147" s="11">
        <v>1.0246749786886997</v>
      </c>
      <c r="AG147" s="11">
        <v>0.75886556488981272</v>
      </c>
      <c r="AH147" s="11">
        <v>0.26580941379888701</v>
      </c>
      <c r="AI147" s="11">
        <v>107.46063383337733</v>
      </c>
      <c r="AJ147" s="11"/>
      <c r="AK147" s="11">
        <v>4.231492231412008</v>
      </c>
    </row>
    <row r="148" spans="1:37" ht="15.75" x14ac:dyDescent="0.25">
      <c r="A148" s="32">
        <v>130</v>
      </c>
      <c r="B148" s="30"/>
      <c r="C148" s="3" t="s">
        <v>36</v>
      </c>
      <c r="H148" s="59">
        <f t="shared" si="6"/>
        <v>193.90659422372647</v>
      </c>
      <c r="I148" s="11">
        <v>7.6882638072681306</v>
      </c>
      <c r="J148" s="11">
        <v>1.4468076461026631</v>
      </c>
      <c r="K148" s="11">
        <v>1.7202276642563503</v>
      </c>
      <c r="L148" s="11"/>
      <c r="M148" s="11">
        <v>13.44972113142866</v>
      </c>
      <c r="N148" s="11">
        <v>1.9021379014338964</v>
      </c>
      <c r="O148" s="11">
        <v>7.2787495266497144</v>
      </c>
      <c r="P148" s="11">
        <v>4.2688337033450487</v>
      </c>
      <c r="Q148" s="11"/>
      <c r="R148" s="11">
        <v>1.7535761789259352</v>
      </c>
      <c r="S148" s="11"/>
      <c r="T148" s="11">
        <v>7.3431244163379148</v>
      </c>
      <c r="U148" s="11">
        <v>6.0163968589491947</v>
      </c>
      <c r="V148" s="11"/>
      <c r="W148" s="11">
        <v>3.2788970720212096</v>
      </c>
      <c r="X148" s="11">
        <v>2.3624760751065352</v>
      </c>
      <c r="Y148" s="11">
        <v>0.23245566498241502</v>
      </c>
      <c r="Z148" s="11">
        <v>0.14256804683903521</v>
      </c>
      <c r="AA148" s="11"/>
      <c r="AB148" s="11">
        <v>6.6000696000778154</v>
      </c>
      <c r="AC148" s="11"/>
      <c r="AD148" s="11"/>
      <c r="AE148" s="11">
        <v>9.0025261097449256</v>
      </c>
      <c r="AF148" s="11">
        <v>0.81866047180472945</v>
      </c>
      <c r="AG148" s="11">
        <v>0.68619109633561248</v>
      </c>
      <c r="AH148" s="11">
        <v>0.13246937546911702</v>
      </c>
      <c r="AI148" s="11">
        <v>132.70197649051482</v>
      </c>
      <c r="AJ148" s="11"/>
      <c r="AK148" s="11">
        <v>5.3652438483153491</v>
      </c>
    </row>
    <row r="149" spans="1:37" ht="15.75" x14ac:dyDescent="0.25">
      <c r="A149" s="32">
        <v>131</v>
      </c>
      <c r="B149" s="30"/>
      <c r="C149" s="3" t="s">
        <v>251</v>
      </c>
      <c r="H149" s="59">
        <f t="shared" si="6"/>
        <v>190.84333837287585</v>
      </c>
      <c r="I149" s="11">
        <v>8.4643647371173838</v>
      </c>
      <c r="J149" s="11">
        <v>1.3451854225745554</v>
      </c>
      <c r="K149" s="11">
        <v>2.3370702224555622</v>
      </c>
      <c r="L149" s="11"/>
      <c r="M149" s="11">
        <v>22.398295863633578</v>
      </c>
      <c r="N149" s="11">
        <v>2.0124371661535223</v>
      </c>
      <c r="O149" s="11">
        <v>11.928735421471227</v>
      </c>
      <c r="P149" s="11">
        <v>8.4571232760088311</v>
      </c>
      <c r="Q149" s="11"/>
      <c r="R149" s="11">
        <v>2.6083919566180036</v>
      </c>
      <c r="S149" s="11"/>
      <c r="T149" s="11">
        <v>13.309983996898135</v>
      </c>
      <c r="U149" s="11">
        <v>14.358091922787391</v>
      </c>
      <c r="V149" s="11"/>
      <c r="W149" s="11">
        <v>8.3640604115146964</v>
      </c>
      <c r="X149" s="11">
        <v>5.1468308869154562</v>
      </c>
      <c r="Y149" s="11">
        <v>0.50671524362499687</v>
      </c>
      <c r="Z149" s="11">
        <v>0.34048538073224166</v>
      </c>
      <c r="AA149" s="11"/>
      <c r="AB149" s="11">
        <v>8.4786018103494545</v>
      </c>
      <c r="AC149" s="11"/>
      <c r="AD149" s="11"/>
      <c r="AE149" s="11">
        <v>13.963357453567802</v>
      </c>
      <c r="AF149" s="11">
        <v>1.4267566080374465</v>
      </c>
      <c r="AG149" s="11">
        <v>1.0774872333176739</v>
      </c>
      <c r="AH149" s="11">
        <v>0.3492693747197726</v>
      </c>
      <c r="AI149" s="11">
        <v>98.087594107222301</v>
      </c>
      <c r="AJ149" s="11"/>
      <c r="AK149" s="11">
        <v>4.0656442716142243</v>
      </c>
    </row>
    <row r="150" spans="1:37" ht="25.5" customHeight="1" x14ac:dyDescent="0.25">
      <c r="A150" s="32">
        <v>132</v>
      </c>
      <c r="B150" s="30"/>
      <c r="C150" s="3" t="s">
        <v>252</v>
      </c>
      <c r="H150" s="59">
        <f t="shared" si="6"/>
        <v>191.81255516950856</v>
      </c>
      <c r="I150" s="11">
        <v>8.769295826536851</v>
      </c>
      <c r="J150" s="11">
        <v>0.94241529914483158</v>
      </c>
      <c r="K150" s="11">
        <v>2.3443882099406999</v>
      </c>
      <c r="L150" s="11"/>
      <c r="M150" s="11">
        <v>19.215020113507819</v>
      </c>
      <c r="N150" s="11">
        <v>1.8057396626778122</v>
      </c>
      <c r="O150" s="11">
        <v>10.894450154480165</v>
      </c>
      <c r="P150" s="11">
        <v>6.5148302963498406</v>
      </c>
      <c r="Q150" s="11"/>
      <c r="R150" s="11">
        <v>2.1564595108671614</v>
      </c>
      <c r="S150" s="11"/>
      <c r="T150" s="11">
        <v>10.264436705668992</v>
      </c>
      <c r="U150" s="11">
        <v>13.470773973825612</v>
      </c>
      <c r="V150" s="11"/>
      <c r="W150" s="11">
        <v>8.0964245240525408</v>
      </c>
      <c r="X150" s="11">
        <v>4.5718534544913574</v>
      </c>
      <c r="Y150" s="11">
        <v>0.42225201977389165</v>
      </c>
      <c r="Z150" s="11">
        <v>0.38024397550782135</v>
      </c>
      <c r="AA150" s="11"/>
      <c r="AB150" s="11">
        <v>8.2949615712571187</v>
      </c>
      <c r="AC150" s="11"/>
      <c r="AD150" s="11"/>
      <c r="AE150" s="11">
        <v>12.04386756809089</v>
      </c>
      <c r="AF150" s="11">
        <v>1.6362102429235319</v>
      </c>
      <c r="AG150" s="11">
        <v>1.3302546965385527</v>
      </c>
      <c r="AH150" s="11">
        <v>0.30595554638497918</v>
      </c>
      <c r="AI150" s="11">
        <v>108.03821574082689</v>
      </c>
      <c r="AJ150" s="11"/>
      <c r="AK150" s="11">
        <v>4.6365104069181724</v>
      </c>
    </row>
    <row r="151" spans="1:37" ht="15.75" x14ac:dyDescent="0.25">
      <c r="A151" s="32">
        <v>133</v>
      </c>
      <c r="B151" s="30"/>
      <c r="C151" s="3" t="s">
        <v>253</v>
      </c>
      <c r="H151" s="59">
        <f t="shared" si="6"/>
        <v>209.17989454196365</v>
      </c>
      <c r="I151" s="11">
        <v>9.2040492724724707</v>
      </c>
      <c r="J151" s="11">
        <v>1.1702612131464925</v>
      </c>
      <c r="K151" s="11">
        <v>3.5435154155965112</v>
      </c>
      <c r="L151" s="11"/>
      <c r="M151" s="11">
        <v>24.054288408549432</v>
      </c>
      <c r="N151" s="11">
        <v>2.6015508366759974</v>
      </c>
      <c r="O151" s="11">
        <v>14.010413936618393</v>
      </c>
      <c r="P151" s="11">
        <v>7.442323635255045</v>
      </c>
      <c r="Q151" s="11"/>
      <c r="R151" s="11">
        <v>3.1346363736016136</v>
      </c>
      <c r="S151" s="11"/>
      <c r="T151" s="11">
        <v>12.513750122188078</v>
      </c>
      <c r="U151" s="11">
        <v>22.258841395320125</v>
      </c>
      <c r="V151" s="11"/>
      <c r="W151" s="11">
        <v>13.444312747593377</v>
      </c>
      <c r="X151" s="11">
        <v>7.3758101705376511</v>
      </c>
      <c r="Y151" s="11">
        <v>0.7503209029213076</v>
      </c>
      <c r="Z151" s="11">
        <v>0.68839757426779391</v>
      </c>
      <c r="AA151" s="11"/>
      <c r="AB151" s="11">
        <v>12.79491689340648</v>
      </c>
      <c r="AC151" s="11"/>
      <c r="AD151" s="11"/>
      <c r="AE151" s="11">
        <v>17.036680443813154</v>
      </c>
      <c r="AF151" s="11">
        <v>2.2416588468660437</v>
      </c>
      <c r="AG151" s="11">
        <v>1.7532713984685315</v>
      </c>
      <c r="AH151" s="11">
        <v>0.48838744839751219</v>
      </c>
      <c r="AI151" s="11">
        <v>96.902031244562693</v>
      </c>
      <c r="AJ151" s="11"/>
      <c r="AK151" s="11">
        <v>4.3252649124405282</v>
      </c>
    </row>
    <row r="152" spans="1:37" ht="15.75" x14ac:dyDescent="0.25">
      <c r="A152" s="32">
        <v>134</v>
      </c>
      <c r="B152" s="30"/>
      <c r="C152" s="3" t="s">
        <v>254</v>
      </c>
      <c r="H152" s="59">
        <f t="shared" si="6"/>
        <v>203.83524390078807</v>
      </c>
      <c r="I152" s="11">
        <v>9.3426939939194682</v>
      </c>
      <c r="J152" s="11">
        <v>1.1179267404944397</v>
      </c>
      <c r="K152" s="11">
        <v>1.934693950667961</v>
      </c>
      <c r="L152" s="11"/>
      <c r="M152" s="11">
        <v>14.40892688782079</v>
      </c>
      <c r="N152" s="11">
        <v>2.4046118998408037</v>
      </c>
      <c r="O152" s="11">
        <v>7.7452530724349407</v>
      </c>
      <c r="P152" s="11">
        <v>4.2590619155450478</v>
      </c>
      <c r="Q152" s="11"/>
      <c r="R152" s="11">
        <v>1.7782825800837381</v>
      </c>
      <c r="S152" s="11"/>
      <c r="T152" s="11">
        <v>7.3316849530696429</v>
      </c>
      <c r="U152" s="11">
        <v>8.1026058140188528</v>
      </c>
      <c r="V152" s="11"/>
      <c r="W152" s="11">
        <v>4.308572978253645</v>
      </c>
      <c r="X152" s="11">
        <v>3.202147876203199</v>
      </c>
      <c r="Y152" s="11">
        <v>0.28471331996631455</v>
      </c>
      <c r="Z152" s="11">
        <v>0.30717163959569382</v>
      </c>
      <c r="AA152" s="11"/>
      <c r="AB152" s="11">
        <v>5.6962054333671777</v>
      </c>
      <c r="AC152" s="11"/>
      <c r="AD152" s="11"/>
      <c r="AE152" s="11">
        <v>10.90669280944342</v>
      </c>
      <c r="AF152" s="11">
        <v>1.6046222128868943</v>
      </c>
      <c r="AG152" s="11">
        <v>1.2791822870294243</v>
      </c>
      <c r="AH152" s="11">
        <v>0.32543992585747011</v>
      </c>
      <c r="AI152" s="11">
        <v>136.0154726964096</v>
      </c>
      <c r="AJ152" s="11"/>
      <c r="AK152" s="11">
        <v>5.5954358286061057</v>
      </c>
    </row>
    <row r="153" spans="1:37" ht="15.75" x14ac:dyDescent="0.25">
      <c r="A153" s="32">
        <v>135</v>
      </c>
      <c r="B153" s="30"/>
      <c r="C153" s="3" t="s">
        <v>255</v>
      </c>
      <c r="H153" s="59">
        <f t="shared" si="6"/>
        <v>168.02798896915772</v>
      </c>
      <c r="I153" s="11">
        <v>6.0742524853179702</v>
      </c>
      <c r="J153" s="11">
        <v>1.011877375644145</v>
      </c>
      <c r="K153" s="11">
        <v>3.1112966115414573</v>
      </c>
      <c r="L153" s="11"/>
      <c r="M153" s="11">
        <v>19.838913222887481</v>
      </c>
      <c r="N153" s="11">
        <v>1.9442638634384208</v>
      </c>
      <c r="O153" s="11">
        <v>11.126092059832624</v>
      </c>
      <c r="P153" s="11">
        <v>6.7685572996164352</v>
      </c>
      <c r="Q153" s="11"/>
      <c r="R153" s="11">
        <v>2.437475065341836</v>
      </c>
      <c r="S153" s="11"/>
      <c r="T153" s="11">
        <v>10.297185474524742</v>
      </c>
      <c r="U153" s="11">
        <v>14.785815222924693</v>
      </c>
      <c r="V153" s="11"/>
      <c r="W153" s="11">
        <v>9.0315810271255916</v>
      </c>
      <c r="X153" s="11">
        <v>4.603548596004555</v>
      </c>
      <c r="Y153" s="11">
        <v>0.75727238118817319</v>
      </c>
      <c r="Z153" s="11">
        <v>0.39341321860637268</v>
      </c>
      <c r="AA153" s="11"/>
      <c r="AB153" s="11">
        <v>8.2101402893241922</v>
      </c>
      <c r="AC153" s="11"/>
      <c r="AD153" s="11"/>
      <c r="AE153" s="11">
        <v>13.137768281792798</v>
      </c>
      <c r="AF153" s="11">
        <v>1.4826484308469647</v>
      </c>
      <c r="AG153" s="11">
        <v>1.215908990810562</v>
      </c>
      <c r="AH153" s="11">
        <v>0.26673944003640265</v>
      </c>
      <c r="AI153" s="11">
        <v>84.114165153311205</v>
      </c>
      <c r="AJ153" s="11"/>
      <c r="AK153" s="11">
        <v>3.5264513557002291</v>
      </c>
    </row>
    <row r="154" spans="1:37" ht="15.75" x14ac:dyDescent="0.25">
      <c r="A154" s="32">
        <v>136</v>
      </c>
      <c r="B154" s="30"/>
      <c r="C154" s="3" t="s">
        <v>256</v>
      </c>
      <c r="H154" s="59">
        <f t="shared" si="6"/>
        <v>186.96123454129338</v>
      </c>
      <c r="I154" s="11">
        <v>7.4258440834974584</v>
      </c>
      <c r="J154" s="11">
        <v>0.80474062914207667</v>
      </c>
      <c r="K154" s="11">
        <v>2.9320664752421743</v>
      </c>
      <c r="L154" s="11"/>
      <c r="M154" s="11">
        <v>21.780078261886121</v>
      </c>
      <c r="N154" s="11">
        <v>1.7319025492543216</v>
      </c>
      <c r="O154" s="11">
        <v>12.425942287267963</v>
      </c>
      <c r="P154" s="11">
        <v>7.6222334253638353</v>
      </c>
      <c r="Q154" s="11"/>
      <c r="R154" s="11">
        <v>2.7604176074770215</v>
      </c>
      <c r="S154" s="11"/>
      <c r="T154" s="11">
        <v>12.405290149636592</v>
      </c>
      <c r="U154" s="11">
        <v>15.036698568535551</v>
      </c>
      <c r="V154" s="11"/>
      <c r="W154" s="11">
        <v>9.497454817482291</v>
      </c>
      <c r="X154" s="11">
        <v>4.3868416643396095</v>
      </c>
      <c r="Y154" s="11">
        <v>0.65461927167819067</v>
      </c>
      <c r="Z154" s="11">
        <v>0.49778281503545868</v>
      </c>
      <c r="AA154" s="11"/>
      <c r="AB154" s="11">
        <v>11.591474591985847</v>
      </c>
      <c r="AC154" s="11"/>
      <c r="AD154" s="11"/>
      <c r="AE154" s="11">
        <v>13.992079974422509</v>
      </c>
      <c r="AF154" s="11">
        <v>1.8872531295717436</v>
      </c>
      <c r="AG154" s="11">
        <v>1.5212581234209051</v>
      </c>
      <c r="AH154" s="11">
        <v>0.36599500615083858</v>
      </c>
      <c r="AI154" s="11">
        <v>92.169912809844433</v>
      </c>
      <c r="AJ154" s="11"/>
      <c r="AK154" s="11">
        <v>4.175378260051855</v>
      </c>
    </row>
    <row r="155" spans="1:37" ht="25.5" customHeight="1" x14ac:dyDescent="0.25">
      <c r="A155" s="32">
        <v>137</v>
      </c>
      <c r="B155" s="30"/>
      <c r="C155" s="3" t="s">
        <v>257</v>
      </c>
      <c r="H155" s="59">
        <f t="shared" si="6"/>
        <v>182.83062622378159</v>
      </c>
      <c r="I155" s="11">
        <v>7.129718163994732</v>
      </c>
      <c r="J155" s="11">
        <v>0.96920687186595156</v>
      </c>
      <c r="K155" s="11">
        <v>3.4561557624937782</v>
      </c>
      <c r="L155" s="11"/>
      <c r="M155" s="11">
        <v>24.414972634994122</v>
      </c>
      <c r="N155" s="11">
        <v>1.730444372629877</v>
      </c>
      <c r="O155" s="11">
        <v>12.699378881310048</v>
      </c>
      <c r="P155" s="11">
        <v>9.985149381054196</v>
      </c>
      <c r="Q155" s="11"/>
      <c r="R155" s="11">
        <v>2.4082977372853076</v>
      </c>
      <c r="S155" s="11"/>
      <c r="T155" s="11">
        <v>14.175274331602411</v>
      </c>
      <c r="U155" s="11">
        <v>13.81992448120085</v>
      </c>
      <c r="V155" s="11"/>
      <c r="W155" s="11">
        <v>7.9664136921471789</v>
      </c>
      <c r="X155" s="11">
        <v>4.692372598598026</v>
      </c>
      <c r="Y155" s="11">
        <v>0.74031254247858391</v>
      </c>
      <c r="Z155" s="11">
        <v>0.4208256479770604</v>
      </c>
      <c r="AA155" s="11"/>
      <c r="AB155" s="11">
        <v>9.7877724645285138</v>
      </c>
      <c r="AC155" s="11"/>
      <c r="AD155" s="11"/>
      <c r="AE155" s="11">
        <v>13.296433592490342</v>
      </c>
      <c r="AF155" s="11">
        <v>1.9121491251088019</v>
      </c>
      <c r="AG155" s="11">
        <v>1.4905619655087345</v>
      </c>
      <c r="AH155" s="11">
        <v>0.42158715960006732</v>
      </c>
      <c r="AI155" s="11">
        <v>87.610055645769009</v>
      </c>
      <c r="AJ155" s="11"/>
      <c r="AK155" s="11">
        <v>3.8506654124477748</v>
      </c>
    </row>
    <row r="156" spans="1:37" ht="15.75" x14ac:dyDescent="0.25">
      <c r="A156" s="32">
        <v>138</v>
      </c>
      <c r="B156" s="30"/>
      <c r="C156" s="3" t="s">
        <v>258</v>
      </c>
      <c r="H156" s="59">
        <f t="shared" si="6"/>
        <v>188.11640469216755</v>
      </c>
      <c r="I156" s="11">
        <v>7.1882685097262042</v>
      </c>
      <c r="J156" s="11">
        <v>1.0082463936524182</v>
      </c>
      <c r="K156" s="11">
        <v>3.0038333514066422</v>
      </c>
      <c r="L156" s="11"/>
      <c r="M156" s="11">
        <v>23.66958283355974</v>
      </c>
      <c r="N156" s="11">
        <v>1.6750027181609242</v>
      </c>
      <c r="O156" s="11">
        <v>12.12002533218476</v>
      </c>
      <c r="P156" s="11">
        <v>9.874554783214057</v>
      </c>
      <c r="Q156" s="11"/>
      <c r="R156" s="11">
        <v>2.0279682331890458</v>
      </c>
      <c r="S156" s="11"/>
      <c r="T156" s="11">
        <v>13.115590574325459</v>
      </c>
      <c r="U156" s="11">
        <v>10.773806791303134</v>
      </c>
      <c r="V156" s="11"/>
      <c r="W156" s="11">
        <v>6.6684172228360179</v>
      </c>
      <c r="X156" s="11">
        <v>3.223857498532297</v>
      </c>
      <c r="Y156" s="11">
        <v>0.64301395001199801</v>
      </c>
      <c r="Z156" s="11">
        <v>0.23851811992282085</v>
      </c>
      <c r="AA156" s="11"/>
      <c r="AB156" s="11">
        <v>7.4463278483314834</v>
      </c>
      <c r="AC156" s="11"/>
      <c r="AD156" s="11"/>
      <c r="AE156" s="11">
        <v>11.018284105441914</v>
      </c>
      <c r="AF156" s="11">
        <v>1.7515712159699972</v>
      </c>
      <c r="AG156" s="11">
        <v>1.3624277908080866</v>
      </c>
      <c r="AH156" s="11">
        <v>0.38914342516191069</v>
      </c>
      <c r="AI156" s="11">
        <v>102.77918047825992</v>
      </c>
      <c r="AJ156" s="11"/>
      <c r="AK156" s="11">
        <v>4.3337443570016179</v>
      </c>
    </row>
    <row r="157" spans="1:37" ht="15.75" x14ac:dyDescent="0.25">
      <c r="A157" s="32">
        <v>139</v>
      </c>
      <c r="B157" s="30"/>
      <c r="C157" s="3" t="s">
        <v>88</v>
      </c>
      <c r="H157" s="59">
        <f t="shared" si="6"/>
        <v>201.27922435981816</v>
      </c>
      <c r="I157" s="11">
        <v>9.2211252441752052</v>
      </c>
      <c r="J157" s="11">
        <v>1.1462458451321997</v>
      </c>
      <c r="K157" s="11">
        <v>2.7654981528906029</v>
      </c>
      <c r="L157" s="11"/>
      <c r="M157" s="11">
        <v>19.596890323593577</v>
      </c>
      <c r="N157" s="11">
        <v>2.293247689151424</v>
      </c>
      <c r="O157" s="11">
        <v>10.860078231987531</v>
      </c>
      <c r="P157" s="11">
        <v>6.4435644024546246</v>
      </c>
      <c r="Q157" s="11"/>
      <c r="R157" s="11">
        <v>2.0169329215249601</v>
      </c>
      <c r="S157" s="11"/>
      <c r="T157" s="11">
        <v>9.5977936504877288</v>
      </c>
      <c r="U157" s="11">
        <v>11.657793120115995</v>
      </c>
      <c r="V157" s="11"/>
      <c r="W157" s="11">
        <v>6.6840254614117933</v>
      </c>
      <c r="X157" s="11">
        <v>4.1946827822964412</v>
      </c>
      <c r="Y157" s="11">
        <v>0.48511592864127395</v>
      </c>
      <c r="Z157" s="11">
        <v>0.29396894776648569</v>
      </c>
      <c r="AA157" s="11"/>
      <c r="AB157" s="11">
        <v>6.7837545601772664</v>
      </c>
      <c r="AC157" s="11"/>
      <c r="AD157" s="11"/>
      <c r="AE157" s="11">
        <v>13.150696929757265</v>
      </c>
      <c r="AF157" s="11">
        <v>2.1223165078472337</v>
      </c>
      <c r="AG157" s="11">
        <v>1.6392800082808179</v>
      </c>
      <c r="AH157" s="11">
        <v>0.48303649956641592</v>
      </c>
      <c r="AI157" s="11">
        <v>118.15096562915414</v>
      </c>
      <c r="AJ157" s="11"/>
      <c r="AK157" s="11">
        <v>5.0692114749620121</v>
      </c>
    </row>
    <row r="158" spans="1:37" ht="15.75" x14ac:dyDescent="0.25">
      <c r="A158" s="32">
        <v>140</v>
      </c>
      <c r="B158" s="30"/>
      <c r="C158" s="3" t="s">
        <v>259</v>
      </c>
      <c r="H158" s="59">
        <f t="shared" si="6"/>
        <v>207.17625750797782</v>
      </c>
      <c r="I158" s="11">
        <v>10.102528440422459</v>
      </c>
      <c r="J158" s="11">
        <v>1.0939681325404971</v>
      </c>
      <c r="K158" s="11">
        <v>3.5360722767991053</v>
      </c>
      <c r="L158" s="11"/>
      <c r="M158" s="11">
        <v>21.795088076061695</v>
      </c>
      <c r="N158" s="11">
        <v>2.2698188778168396</v>
      </c>
      <c r="O158" s="11">
        <v>11.099479883169268</v>
      </c>
      <c r="P158" s="11">
        <v>8.4257893150755887</v>
      </c>
      <c r="Q158" s="11"/>
      <c r="R158" s="11">
        <v>2.2363052019119185</v>
      </c>
      <c r="S158" s="11"/>
      <c r="T158" s="11">
        <v>11.70636081786852</v>
      </c>
      <c r="U158" s="11">
        <v>15.049612824718047</v>
      </c>
      <c r="V158" s="11"/>
      <c r="W158" s="11">
        <v>7.971051350978021</v>
      </c>
      <c r="X158" s="11">
        <v>5.8385050984191507</v>
      </c>
      <c r="Y158" s="11">
        <v>0.84642812916028154</v>
      </c>
      <c r="Z158" s="11">
        <v>0.39362824616059444</v>
      </c>
      <c r="AA158" s="11"/>
      <c r="AB158" s="11">
        <v>11.149053614584551</v>
      </c>
      <c r="AC158" s="11"/>
      <c r="AD158" s="11"/>
      <c r="AE158" s="11">
        <v>16.316534466240803</v>
      </c>
      <c r="AF158" s="11">
        <v>1.5305221878656592</v>
      </c>
      <c r="AG158" s="11">
        <v>1.2138663928011781</v>
      </c>
      <c r="AH158" s="11">
        <v>0.31665579506448105</v>
      </c>
      <c r="AI158" s="11">
        <v>108.37260526619242</v>
      </c>
      <c r="AJ158" s="11"/>
      <c r="AK158" s="11">
        <v>4.2876062027721602</v>
      </c>
    </row>
    <row r="159" spans="1:37" ht="15.75" x14ac:dyDescent="0.25">
      <c r="A159" s="32">
        <v>141</v>
      </c>
      <c r="B159" s="30"/>
      <c r="C159" s="3" t="s">
        <v>260</v>
      </c>
      <c r="H159" s="59">
        <f t="shared" si="6"/>
        <v>189.00194854464092</v>
      </c>
      <c r="I159" s="11">
        <v>9.524843423753353</v>
      </c>
      <c r="J159" s="11">
        <v>1.16960269894205</v>
      </c>
      <c r="K159" s="11">
        <v>2.6636989989207271</v>
      </c>
      <c r="L159" s="11"/>
      <c r="M159" s="11">
        <v>18.508504349052451</v>
      </c>
      <c r="N159" s="11">
        <v>1.9285243230040923</v>
      </c>
      <c r="O159" s="11">
        <v>9.529619460062257</v>
      </c>
      <c r="P159" s="11">
        <v>7.0503605659861011</v>
      </c>
      <c r="Q159" s="11"/>
      <c r="R159" s="11">
        <v>1.8555130551931964</v>
      </c>
      <c r="S159" s="11"/>
      <c r="T159" s="11">
        <v>10.016478684730171</v>
      </c>
      <c r="U159" s="11">
        <v>11.673412903475029</v>
      </c>
      <c r="V159" s="11"/>
      <c r="W159" s="11">
        <v>6.2675403064137516</v>
      </c>
      <c r="X159" s="11">
        <v>4.6021703272703389</v>
      </c>
      <c r="Y159" s="11">
        <v>0.51463595026070819</v>
      </c>
      <c r="Z159" s="11">
        <v>0.28906631953023249</v>
      </c>
      <c r="AA159" s="11"/>
      <c r="AB159" s="11">
        <v>9.5915629917898411</v>
      </c>
      <c r="AC159" s="11"/>
      <c r="AD159" s="11"/>
      <c r="AE159" s="11">
        <v>13.599072146600609</v>
      </c>
      <c r="AF159" s="11">
        <v>1.3421027345065877</v>
      </c>
      <c r="AG159" s="11">
        <v>1.0557123677459403</v>
      </c>
      <c r="AH159" s="11">
        <v>0.28639036676064733</v>
      </c>
      <c r="AI159" s="11">
        <v>104.97804493293627</v>
      </c>
      <c r="AJ159" s="11"/>
      <c r="AK159" s="11">
        <v>4.0791116247406611</v>
      </c>
    </row>
    <row r="160" spans="1:37" ht="25.5" customHeight="1" x14ac:dyDescent="0.25">
      <c r="A160" s="32">
        <v>142</v>
      </c>
      <c r="B160" s="30"/>
      <c r="C160" s="3" t="s">
        <v>261</v>
      </c>
      <c r="H160" s="59">
        <f t="shared" si="6"/>
        <v>147.48319983878878</v>
      </c>
      <c r="I160" s="11">
        <v>5.0818832495641848</v>
      </c>
      <c r="J160" s="11">
        <v>0.79193553155990681</v>
      </c>
      <c r="K160" s="11">
        <v>2.0026067046997635</v>
      </c>
      <c r="L160" s="11"/>
      <c r="M160" s="11">
        <v>15.927773282459537</v>
      </c>
      <c r="N160" s="11">
        <v>1.9165520611697895</v>
      </c>
      <c r="O160" s="11">
        <v>10.179287231912307</v>
      </c>
      <c r="P160" s="11">
        <v>3.8319339893774407</v>
      </c>
      <c r="Q160" s="11"/>
      <c r="R160" s="11">
        <v>1.7943427046751068</v>
      </c>
      <c r="S160" s="11"/>
      <c r="T160" s="11">
        <v>6.6317640297008822</v>
      </c>
      <c r="U160" s="11">
        <v>21.963762176100893</v>
      </c>
      <c r="V160" s="11"/>
      <c r="W160" s="11">
        <v>12.439728034349683</v>
      </c>
      <c r="X160" s="11">
        <v>8.3016124289318469</v>
      </c>
      <c r="Y160" s="11">
        <v>0.41971787992239373</v>
      </c>
      <c r="Z160" s="11">
        <v>0.80270383289696612</v>
      </c>
      <c r="AA160" s="11"/>
      <c r="AB160" s="11">
        <v>10.349324943584859</v>
      </c>
      <c r="AC160" s="11"/>
      <c r="AD160" s="11"/>
      <c r="AE160" s="11">
        <v>14.90921845238667</v>
      </c>
      <c r="AF160" s="11">
        <v>1.2218385463175685</v>
      </c>
      <c r="AG160" s="11">
        <v>1.0405625811711676</v>
      </c>
      <c r="AH160" s="11">
        <v>0.18127596514640093</v>
      </c>
      <c r="AI160" s="11">
        <v>63.706271090093658</v>
      </c>
      <c r="AJ160" s="11"/>
      <c r="AK160" s="11">
        <v>3.1024791276457462</v>
      </c>
    </row>
    <row r="161" spans="1:37" ht="15.75" x14ac:dyDescent="0.25">
      <c r="A161" s="34"/>
      <c r="B161" s="30" t="s">
        <v>137</v>
      </c>
      <c r="H161" s="59" t="str">
        <f t="shared" si="6"/>
        <v/>
      </c>
      <c r="I161" s="11" t="s">
        <v>1479</v>
      </c>
      <c r="J161" s="11" t="s">
        <v>1479</v>
      </c>
      <c r="K161" s="11" t="s">
        <v>1479</v>
      </c>
      <c r="L161" s="11"/>
      <c r="M161" s="11"/>
      <c r="N161" s="11"/>
      <c r="O161" s="11"/>
      <c r="P161" s="11"/>
      <c r="Q161" s="11"/>
      <c r="R161" s="11" t="s">
        <v>1479</v>
      </c>
      <c r="S161" s="11"/>
      <c r="T161" s="11"/>
      <c r="U161" s="11"/>
      <c r="V161" s="11"/>
      <c r="W161" s="11"/>
      <c r="X161" s="11"/>
      <c r="Y161" s="11"/>
      <c r="Z161" s="11"/>
      <c r="AA161" s="11"/>
      <c r="AB161" s="11" t="s">
        <v>1479</v>
      </c>
      <c r="AC161" s="11"/>
      <c r="AD161" s="11"/>
      <c r="AE161" s="11"/>
      <c r="AF161" s="11"/>
      <c r="AG161" s="11"/>
      <c r="AH161" s="11"/>
      <c r="AI161" s="11" t="s">
        <v>1479</v>
      </c>
      <c r="AJ161" s="11"/>
      <c r="AK161" s="11" t="s">
        <v>1479</v>
      </c>
    </row>
    <row r="162" spans="1:37" ht="15.75" x14ac:dyDescent="0.25">
      <c r="A162" s="32">
        <v>143</v>
      </c>
      <c r="B162" s="30"/>
      <c r="C162" s="3" t="s">
        <v>262</v>
      </c>
      <c r="H162" s="59">
        <f t="shared" si="6"/>
        <v>175.22169132303094</v>
      </c>
      <c r="I162" s="11">
        <v>5.6276186073270482</v>
      </c>
      <c r="J162" s="11">
        <v>0.69694989107492589</v>
      </c>
      <c r="K162" s="11">
        <v>2.4954606466925364</v>
      </c>
      <c r="L162" s="11"/>
      <c r="M162" s="11">
        <v>17.648970737051933</v>
      </c>
      <c r="N162" s="11">
        <v>1.6241483249030904</v>
      </c>
      <c r="O162" s="11">
        <v>11.201096354548852</v>
      </c>
      <c r="P162" s="11">
        <v>4.8237260575999885</v>
      </c>
      <c r="Q162" s="11"/>
      <c r="R162" s="11">
        <v>2.5158107422716172</v>
      </c>
      <c r="S162" s="11"/>
      <c r="T162" s="11">
        <v>8.017027357405123</v>
      </c>
      <c r="U162" s="11">
        <v>29.264045202169505</v>
      </c>
      <c r="V162" s="11"/>
      <c r="W162" s="11">
        <v>17.214532253569828</v>
      </c>
      <c r="X162" s="11">
        <v>10.553908895125247</v>
      </c>
      <c r="Y162" s="11">
        <v>0.54260432235920752</v>
      </c>
      <c r="Z162" s="11">
        <v>0.95299973111522185</v>
      </c>
      <c r="AA162" s="11"/>
      <c r="AB162" s="11">
        <v>11.759625578732098</v>
      </c>
      <c r="AC162" s="11"/>
      <c r="AD162" s="11"/>
      <c r="AE162" s="11">
        <v>21.455481768452611</v>
      </c>
      <c r="AF162" s="11">
        <v>1.2684448910612967</v>
      </c>
      <c r="AG162" s="11">
        <v>1.0358756703401408</v>
      </c>
      <c r="AH162" s="11">
        <v>0.23256922072115579</v>
      </c>
      <c r="AI162" s="11">
        <v>70.768983186450484</v>
      </c>
      <c r="AJ162" s="11"/>
      <c r="AK162" s="11">
        <v>3.7032727143417756</v>
      </c>
    </row>
    <row r="163" spans="1:37" ht="15.75" x14ac:dyDescent="0.25">
      <c r="A163" s="32">
        <v>144</v>
      </c>
      <c r="B163" s="30"/>
      <c r="C163" s="3" t="s">
        <v>263</v>
      </c>
      <c r="H163" s="59">
        <f t="shared" si="6"/>
        <v>179.53260215982652</v>
      </c>
      <c r="I163" s="11">
        <v>7.2082319211057069</v>
      </c>
      <c r="J163" s="11">
        <v>1.069816118586177</v>
      </c>
      <c r="K163" s="11">
        <v>2.6847930507466793</v>
      </c>
      <c r="L163" s="11"/>
      <c r="M163" s="11">
        <v>15.857594754472007</v>
      </c>
      <c r="N163" s="11">
        <v>1.9896413917089486</v>
      </c>
      <c r="O163" s="11">
        <v>9.2664989182787014</v>
      </c>
      <c r="P163" s="11">
        <v>4.6014544444843564</v>
      </c>
      <c r="Q163" s="11"/>
      <c r="R163" s="11">
        <v>1.8792132086471469</v>
      </c>
      <c r="S163" s="11"/>
      <c r="T163" s="11">
        <v>7.2294072643857055</v>
      </c>
      <c r="U163" s="11">
        <v>21.436653080327108</v>
      </c>
      <c r="V163" s="11"/>
      <c r="W163" s="11">
        <v>11.230381944582566</v>
      </c>
      <c r="X163" s="11">
        <v>9.0756564650350473</v>
      </c>
      <c r="Y163" s="11">
        <v>0.56005816914276951</v>
      </c>
      <c r="Z163" s="11">
        <v>0.57055650156672288</v>
      </c>
      <c r="AA163" s="11"/>
      <c r="AB163" s="11">
        <v>10.460673674678443</v>
      </c>
      <c r="AC163" s="11"/>
      <c r="AD163" s="11"/>
      <c r="AE163" s="11">
        <v>19.781931865359535</v>
      </c>
      <c r="AF163" s="11">
        <v>1.0878380817090407</v>
      </c>
      <c r="AG163" s="11">
        <v>0.86722893244302857</v>
      </c>
      <c r="AH163" s="11">
        <v>0.22060914926601219</v>
      </c>
      <c r="AI163" s="11">
        <v>86.627153101512761</v>
      </c>
      <c r="AJ163" s="11"/>
      <c r="AK163" s="11">
        <v>4.2092960382962143</v>
      </c>
    </row>
    <row r="164" spans="1:37" ht="15.75" x14ac:dyDescent="0.25">
      <c r="A164" s="32">
        <v>145</v>
      </c>
      <c r="B164" s="30"/>
      <c r="C164" s="3" t="s">
        <v>264</v>
      </c>
      <c r="H164" s="59">
        <f t="shared" si="6"/>
        <v>184.74995407854436</v>
      </c>
      <c r="I164" s="11">
        <v>7.9217813577098743</v>
      </c>
      <c r="J164" s="11">
        <v>1.4638919830697421</v>
      </c>
      <c r="K164" s="11">
        <v>3.0165113139107755</v>
      </c>
      <c r="L164" s="11"/>
      <c r="M164" s="11">
        <v>19.227622008027602</v>
      </c>
      <c r="N164" s="11">
        <v>1.8478926995798728</v>
      </c>
      <c r="O164" s="11">
        <v>10.927967780951898</v>
      </c>
      <c r="P164" s="11">
        <v>6.4517615274958331</v>
      </c>
      <c r="Q164" s="11"/>
      <c r="R164" s="11">
        <v>2.4711271756522772</v>
      </c>
      <c r="S164" s="11"/>
      <c r="T164" s="11">
        <v>9.7207634088180761</v>
      </c>
      <c r="U164" s="11">
        <v>22.320749743089671</v>
      </c>
      <c r="V164" s="11"/>
      <c r="W164" s="11">
        <v>13.124726933454538</v>
      </c>
      <c r="X164" s="11">
        <v>7.9218351406390344</v>
      </c>
      <c r="Y164" s="11">
        <v>0.53457530970280431</v>
      </c>
      <c r="Z164" s="11">
        <v>0.7396123592932925</v>
      </c>
      <c r="AA164" s="11"/>
      <c r="AB164" s="11">
        <v>11.845217640375862</v>
      </c>
      <c r="AC164" s="11"/>
      <c r="AD164" s="11"/>
      <c r="AE164" s="11">
        <v>24.616690660690033</v>
      </c>
      <c r="AF164" s="11">
        <v>1.5090638994501244</v>
      </c>
      <c r="AG164" s="11">
        <v>1.2176507314138163</v>
      </c>
      <c r="AH164" s="11">
        <v>0.29141316803630807</v>
      </c>
      <c r="AI164" s="11">
        <v>76.747462579349346</v>
      </c>
      <c r="AJ164" s="11"/>
      <c r="AK164" s="11">
        <v>3.8890723084009458</v>
      </c>
    </row>
    <row r="165" spans="1:37" ht="15.75" x14ac:dyDescent="0.25">
      <c r="A165" s="32">
        <v>146</v>
      </c>
      <c r="B165" s="30"/>
      <c r="C165" s="3" t="s">
        <v>0</v>
      </c>
      <c r="H165" s="59">
        <f t="shared" si="6"/>
        <v>205.56386298949047</v>
      </c>
      <c r="I165" s="11">
        <v>7.8330087906433281</v>
      </c>
      <c r="J165" s="11">
        <v>1.1336315208446961</v>
      </c>
      <c r="K165" s="11">
        <v>3.6162915765373391</v>
      </c>
      <c r="L165" s="11"/>
      <c r="M165" s="11">
        <v>32.184836811712998</v>
      </c>
      <c r="N165" s="11">
        <v>2.2781398963262718</v>
      </c>
      <c r="O165" s="11">
        <v>15.845254871119947</v>
      </c>
      <c r="P165" s="11">
        <v>14.061442044266778</v>
      </c>
      <c r="Q165" s="11"/>
      <c r="R165" s="11">
        <v>3.240176721850486</v>
      </c>
      <c r="S165" s="11"/>
      <c r="T165" s="11">
        <v>24.893295048887733</v>
      </c>
      <c r="U165" s="11">
        <v>17.180170118305092</v>
      </c>
      <c r="V165" s="11"/>
      <c r="W165" s="11">
        <v>11.011302831317286</v>
      </c>
      <c r="X165" s="11">
        <v>4.8306492361313778</v>
      </c>
      <c r="Y165" s="11">
        <v>0.72006042177265261</v>
      </c>
      <c r="Z165" s="11">
        <v>0.6181576290837747</v>
      </c>
      <c r="AA165" s="11"/>
      <c r="AB165" s="11">
        <v>8.4782203664652531</v>
      </c>
      <c r="AC165" s="11"/>
      <c r="AD165" s="11"/>
      <c r="AE165" s="11">
        <v>13.10850745398767</v>
      </c>
      <c r="AF165" s="11">
        <v>2.1352149590520502</v>
      </c>
      <c r="AG165" s="11">
        <v>1.7833484365945342</v>
      </c>
      <c r="AH165" s="11">
        <v>0.35186652245751576</v>
      </c>
      <c r="AI165" s="11">
        <v>87.964711202974883</v>
      </c>
      <c r="AJ165" s="11"/>
      <c r="AK165" s="11">
        <v>3.795798418228959</v>
      </c>
    </row>
    <row r="166" spans="1:37" ht="15.75" x14ac:dyDescent="0.25">
      <c r="A166" s="32">
        <v>147</v>
      </c>
      <c r="B166" s="30"/>
      <c r="C166" s="3" t="s">
        <v>101</v>
      </c>
      <c r="H166" s="59">
        <f t="shared" si="6"/>
        <v>234.04597486145647</v>
      </c>
      <c r="I166" s="11">
        <v>13.555643077851554</v>
      </c>
      <c r="J166" s="11">
        <v>0.94600889246346653</v>
      </c>
      <c r="K166" s="11">
        <v>1.7004147312398596</v>
      </c>
      <c r="L166" s="11"/>
      <c r="M166" s="11">
        <v>12.683445839763042</v>
      </c>
      <c r="N166" s="11">
        <v>1.3788897209317774</v>
      </c>
      <c r="O166" s="11">
        <v>6.7194515309518801</v>
      </c>
      <c r="P166" s="11">
        <v>4.5851045878793864</v>
      </c>
      <c r="Q166" s="11"/>
      <c r="R166" s="11">
        <v>1.3805602836197415</v>
      </c>
      <c r="S166" s="11"/>
      <c r="T166" s="11">
        <v>6.7851022605660178</v>
      </c>
      <c r="U166" s="11">
        <v>6.0529899118970603</v>
      </c>
      <c r="V166" s="11"/>
      <c r="W166" s="11">
        <v>4.2121743310794937</v>
      </c>
      <c r="X166" s="11">
        <v>1.513109778662703</v>
      </c>
      <c r="Y166" s="11">
        <v>0.20171996353888688</v>
      </c>
      <c r="Z166" s="11">
        <v>0.12598583861597709</v>
      </c>
      <c r="AA166" s="11"/>
      <c r="AB166" s="11">
        <v>2.8174221328182125</v>
      </c>
      <c r="AC166" s="11"/>
      <c r="AD166" s="11"/>
      <c r="AE166" s="11">
        <v>12.079234069557836</v>
      </c>
      <c r="AF166" s="11">
        <v>1.3138090453942481</v>
      </c>
      <c r="AG166" s="11">
        <v>1.0418555220900716</v>
      </c>
      <c r="AH166" s="11">
        <v>0.27195352330417655</v>
      </c>
      <c r="AI166" s="11">
        <v>167.73181252653418</v>
      </c>
      <c r="AJ166" s="11"/>
      <c r="AK166" s="11">
        <v>6.9995320897512476</v>
      </c>
    </row>
    <row r="167" spans="1:37" ht="25.5" customHeight="1" x14ac:dyDescent="0.25">
      <c r="A167" s="32">
        <v>148</v>
      </c>
      <c r="B167" s="30"/>
      <c r="C167" s="3" t="s">
        <v>265</v>
      </c>
      <c r="H167" s="59">
        <f t="shared" si="6"/>
        <v>167.72474538877631</v>
      </c>
      <c r="I167" s="11">
        <v>6.947564766080669</v>
      </c>
      <c r="J167" s="11">
        <v>1.3169051220699315</v>
      </c>
      <c r="K167" s="11">
        <v>4.4720641384141269</v>
      </c>
      <c r="L167" s="11"/>
      <c r="M167" s="11">
        <v>22.130265604566304</v>
      </c>
      <c r="N167" s="11">
        <v>2.708788059412373</v>
      </c>
      <c r="O167" s="11">
        <v>13.116339839516566</v>
      </c>
      <c r="P167" s="11">
        <v>6.3051377056373621</v>
      </c>
      <c r="Q167" s="11"/>
      <c r="R167" s="11">
        <v>3.1597964215531076</v>
      </c>
      <c r="S167" s="11"/>
      <c r="T167" s="11">
        <v>7.973375786627332</v>
      </c>
      <c r="U167" s="11">
        <v>30.394303830739229</v>
      </c>
      <c r="V167" s="11"/>
      <c r="W167" s="11">
        <v>16.891884454427913</v>
      </c>
      <c r="X167" s="11">
        <v>11.315965520802413</v>
      </c>
      <c r="Y167" s="11">
        <v>1.0015731883111703</v>
      </c>
      <c r="Z167" s="11">
        <v>1.184880667197735</v>
      </c>
      <c r="AA167" s="11"/>
      <c r="AB167" s="11">
        <v>12.789852897012761</v>
      </c>
      <c r="AC167" s="11"/>
      <c r="AD167" s="11"/>
      <c r="AE167" s="11">
        <v>24.928080017442639</v>
      </c>
      <c r="AF167" s="11">
        <v>0.8938463723714466</v>
      </c>
      <c r="AG167" s="11">
        <v>0.77881663783843857</v>
      </c>
      <c r="AH167" s="11">
        <v>0.11502973453300801</v>
      </c>
      <c r="AI167" s="11">
        <v>49.915236422745565</v>
      </c>
      <c r="AJ167" s="11"/>
      <c r="AK167" s="11">
        <v>2.8034540091532021</v>
      </c>
    </row>
    <row r="168" spans="1:37" ht="15.75" x14ac:dyDescent="0.25">
      <c r="A168" s="32">
        <v>149</v>
      </c>
      <c r="B168" s="30"/>
      <c r="C168" s="3" t="s">
        <v>79</v>
      </c>
      <c r="H168" s="59">
        <f t="shared" si="6"/>
        <v>191.41320604746329</v>
      </c>
      <c r="I168" s="11">
        <v>7.2596198821144613</v>
      </c>
      <c r="J168" s="11">
        <v>1.1071875802667854</v>
      </c>
      <c r="K168" s="11">
        <v>1.5823849323530581</v>
      </c>
      <c r="L168" s="11"/>
      <c r="M168" s="11">
        <v>11.729224496929398</v>
      </c>
      <c r="N168" s="11">
        <v>1.6606556010284534</v>
      </c>
      <c r="O168" s="11">
        <v>6.6173638146177804</v>
      </c>
      <c r="P168" s="11">
        <v>3.4512050812831627</v>
      </c>
      <c r="Q168" s="11"/>
      <c r="R168" s="11">
        <v>1.1989460668175633</v>
      </c>
      <c r="S168" s="11"/>
      <c r="T168" s="11">
        <v>5.4721975395518969</v>
      </c>
      <c r="U168" s="11">
        <v>6.5086007370891608</v>
      </c>
      <c r="V168" s="11"/>
      <c r="W168" s="11">
        <v>3.6224544176798519</v>
      </c>
      <c r="X168" s="11">
        <v>2.4345416401291109</v>
      </c>
      <c r="Y168" s="11">
        <v>0.28856481468174</v>
      </c>
      <c r="Z168" s="11">
        <v>0.16303986459845796</v>
      </c>
      <c r="AA168" s="11"/>
      <c r="AB168" s="11">
        <v>4.3326829716605175</v>
      </c>
      <c r="AC168" s="11"/>
      <c r="AD168" s="11"/>
      <c r="AE168" s="11">
        <v>8.1225626324604594</v>
      </c>
      <c r="AF168" s="11">
        <v>1.245409047175154</v>
      </c>
      <c r="AG168" s="11">
        <v>1.0504448767138286</v>
      </c>
      <c r="AH168" s="11">
        <v>0.19496417046132541</v>
      </c>
      <c r="AI168" s="11">
        <v>137.41382889339275</v>
      </c>
      <c r="AJ168" s="11"/>
      <c r="AK168" s="11">
        <v>5.440561267652086</v>
      </c>
    </row>
    <row r="169" spans="1:37" ht="15.75" x14ac:dyDescent="0.25">
      <c r="A169" s="32">
        <v>150</v>
      </c>
      <c r="B169" s="30"/>
      <c r="C169" s="3" t="s">
        <v>266</v>
      </c>
      <c r="H169" s="59">
        <f t="shared" si="6"/>
        <v>174.03495024559339</v>
      </c>
      <c r="I169" s="11">
        <v>7.2821281555819608</v>
      </c>
      <c r="J169" s="11">
        <v>1.1509909497262358</v>
      </c>
      <c r="K169" s="11">
        <v>1.4225653608727566</v>
      </c>
      <c r="L169" s="11"/>
      <c r="M169" s="11">
        <v>10.843214230352435</v>
      </c>
      <c r="N169" s="11">
        <v>1.7117240149049064</v>
      </c>
      <c r="O169" s="11">
        <v>6.2975411843962421</v>
      </c>
      <c r="P169" s="11">
        <v>2.8339490310512869</v>
      </c>
      <c r="Q169" s="11"/>
      <c r="R169" s="11">
        <v>1.2331623441037274</v>
      </c>
      <c r="S169" s="11"/>
      <c r="T169" s="11">
        <v>5.1158356108196221</v>
      </c>
      <c r="U169" s="11">
        <v>6.6319001184497139</v>
      </c>
      <c r="V169" s="11"/>
      <c r="W169" s="11">
        <v>3.4504694222559027</v>
      </c>
      <c r="X169" s="11">
        <v>2.8198924758443868</v>
      </c>
      <c r="Y169" s="11">
        <v>0.17983993703214596</v>
      </c>
      <c r="Z169" s="11">
        <v>0.18169828331727828</v>
      </c>
      <c r="AA169" s="11"/>
      <c r="AB169" s="11">
        <v>3.8306475764533672</v>
      </c>
      <c r="AC169" s="11"/>
      <c r="AD169" s="11"/>
      <c r="AE169" s="11">
        <v>7.5954872046411301</v>
      </c>
      <c r="AF169" s="11">
        <v>1.8225185715826555</v>
      </c>
      <c r="AG169" s="11">
        <v>1.2857103954574671</v>
      </c>
      <c r="AH169" s="11">
        <v>0.5368081761251885</v>
      </c>
      <c r="AI169" s="11">
        <v>122.15350691762035</v>
      </c>
      <c r="AJ169" s="11"/>
      <c r="AK169" s="11">
        <v>4.952993205389431</v>
      </c>
    </row>
    <row r="170" spans="1:37" ht="15.75" x14ac:dyDescent="0.25">
      <c r="A170" s="32">
        <v>151</v>
      </c>
      <c r="B170" s="30"/>
      <c r="C170" s="3" t="s">
        <v>267</v>
      </c>
      <c r="H170" s="59">
        <f t="shared" si="6"/>
        <v>197.32806068089502</v>
      </c>
      <c r="I170" s="11">
        <v>8.908066203856178</v>
      </c>
      <c r="J170" s="11">
        <v>1.0492657091852386</v>
      </c>
      <c r="K170" s="11">
        <v>1.9727628267192756</v>
      </c>
      <c r="L170" s="11"/>
      <c r="M170" s="11">
        <v>15.022445440648472</v>
      </c>
      <c r="N170" s="11">
        <v>2.0666101682807825</v>
      </c>
      <c r="O170" s="11">
        <v>8.6076208085885426</v>
      </c>
      <c r="P170" s="11">
        <v>4.3482144637791471</v>
      </c>
      <c r="Q170" s="11"/>
      <c r="R170" s="11">
        <v>1.8070885089239024</v>
      </c>
      <c r="S170" s="11"/>
      <c r="T170" s="11">
        <v>7.9878009631090601</v>
      </c>
      <c r="U170" s="11">
        <v>9.7705819917366785</v>
      </c>
      <c r="V170" s="11"/>
      <c r="W170" s="11">
        <v>5.8485083158208733</v>
      </c>
      <c r="X170" s="11">
        <v>3.3685996526506616</v>
      </c>
      <c r="Y170" s="11">
        <v>0.29048337847685574</v>
      </c>
      <c r="Z170" s="11">
        <v>0.26299064478828932</v>
      </c>
      <c r="AA170" s="11"/>
      <c r="AB170" s="11">
        <v>5.8418025639671658</v>
      </c>
      <c r="AC170" s="11"/>
      <c r="AD170" s="11"/>
      <c r="AE170" s="11">
        <v>11.823330105074428</v>
      </c>
      <c r="AF170" s="11">
        <v>1.1407582795885518</v>
      </c>
      <c r="AG170" s="11">
        <v>0.86988319096404754</v>
      </c>
      <c r="AH170" s="11">
        <v>0.27087508862450416</v>
      </c>
      <c r="AI170" s="11">
        <v>126.6728320180151</v>
      </c>
      <c r="AJ170" s="11"/>
      <c r="AK170" s="11">
        <v>5.3313260700709897</v>
      </c>
    </row>
    <row r="171" spans="1:37" ht="15.75" x14ac:dyDescent="0.25">
      <c r="A171" s="32">
        <v>152</v>
      </c>
      <c r="B171" s="30"/>
      <c r="C171" s="3" t="s">
        <v>268</v>
      </c>
      <c r="H171" s="59">
        <f t="shared" si="6"/>
        <v>231.14133942309269</v>
      </c>
      <c r="I171" s="11">
        <v>8.6107829276346379</v>
      </c>
      <c r="J171" s="11">
        <v>1.2460773689084068</v>
      </c>
      <c r="K171" s="11">
        <v>2.6895609120302106</v>
      </c>
      <c r="L171" s="11"/>
      <c r="M171" s="11">
        <v>21.737158248276039</v>
      </c>
      <c r="N171" s="11">
        <v>1.5230351861332172</v>
      </c>
      <c r="O171" s="11">
        <v>11.120197548921087</v>
      </c>
      <c r="P171" s="11">
        <v>9.0939255132217323</v>
      </c>
      <c r="Q171" s="11"/>
      <c r="R171" s="11">
        <v>1.6112840147961347</v>
      </c>
      <c r="S171" s="11"/>
      <c r="T171" s="11">
        <v>10.215426605095109</v>
      </c>
      <c r="U171" s="11">
        <v>9.2090012097042493</v>
      </c>
      <c r="V171" s="11"/>
      <c r="W171" s="11">
        <v>5.590084666501026</v>
      </c>
      <c r="X171" s="11">
        <v>2.7792549655236258</v>
      </c>
      <c r="Y171" s="11">
        <v>0.57404401293723384</v>
      </c>
      <c r="Z171" s="11">
        <v>0.26561756474236359</v>
      </c>
      <c r="AA171" s="11"/>
      <c r="AB171" s="11">
        <v>6.9001488731322276</v>
      </c>
      <c r="AC171" s="11"/>
      <c r="AD171" s="11"/>
      <c r="AE171" s="11">
        <v>15.007650397441946</v>
      </c>
      <c r="AF171" s="11">
        <v>1.863643659446703</v>
      </c>
      <c r="AG171" s="11">
        <v>1.4241930703590346</v>
      </c>
      <c r="AH171" s="11">
        <v>0.43945058908766838</v>
      </c>
      <c r="AI171" s="11">
        <v>146.04715845737553</v>
      </c>
      <c r="AJ171" s="11"/>
      <c r="AK171" s="11">
        <v>6.0034467492514789</v>
      </c>
    </row>
    <row r="172" spans="1:37" ht="25.5" customHeight="1" x14ac:dyDescent="0.25">
      <c r="A172" s="32">
        <v>153</v>
      </c>
      <c r="B172" s="30"/>
      <c r="C172" s="3" t="s">
        <v>76</v>
      </c>
      <c r="H172" s="59">
        <f t="shared" si="6"/>
        <v>246.60323437193807</v>
      </c>
      <c r="I172" s="11">
        <v>12.421073720810572</v>
      </c>
      <c r="J172" s="11">
        <v>0.99582094490679463</v>
      </c>
      <c r="K172" s="11">
        <v>2.2689704143118741</v>
      </c>
      <c r="L172" s="11"/>
      <c r="M172" s="11">
        <v>18.105441640023443</v>
      </c>
      <c r="N172" s="11">
        <v>2.00170519248254</v>
      </c>
      <c r="O172" s="11">
        <v>10.737740145876062</v>
      </c>
      <c r="P172" s="11">
        <v>5.3659963016648424</v>
      </c>
      <c r="Q172" s="11"/>
      <c r="R172" s="11">
        <v>2.3120115266040475</v>
      </c>
      <c r="S172" s="11"/>
      <c r="T172" s="11">
        <v>9.9600676892512272</v>
      </c>
      <c r="U172" s="11">
        <v>13.735941525811048</v>
      </c>
      <c r="V172" s="11"/>
      <c r="W172" s="11">
        <v>8.7627781685549664</v>
      </c>
      <c r="X172" s="11">
        <v>4.1464496758160854</v>
      </c>
      <c r="Y172" s="11">
        <v>0.34936206784816237</v>
      </c>
      <c r="Z172" s="11">
        <v>0.47735161359183337</v>
      </c>
      <c r="AA172" s="11"/>
      <c r="AB172" s="11">
        <v>7.2283760741932879</v>
      </c>
      <c r="AC172" s="11"/>
      <c r="AD172" s="11"/>
      <c r="AE172" s="11">
        <v>15.679233397986863</v>
      </c>
      <c r="AF172" s="11">
        <v>1.5482690119359432</v>
      </c>
      <c r="AG172" s="11">
        <v>1.2362765399205655</v>
      </c>
      <c r="AH172" s="11">
        <v>0.31199247201537772</v>
      </c>
      <c r="AI172" s="11">
        <v>155.65325754969442</v>
      </c>
      <c r="AJ172" s="11"/>
      <c r="AK172" s="11">
        <v>6.6947708764085538</v>
      </c>
    </row>
    <row r="173" spans="1:37" ht="15.75" x14ac:dyDescent="0.25">
      <c r="A173" s="32">
        <v>154</v>
      </c>
      <c r="B173" s="30"/>
      <c r="C173" s="3" t="s">
        <v>80</v>
      </c>
      <c r="H173" s="59">
        <f t="shared" si="6"/>
        <v>167.21344265354378</v>
      </c>
      <c r="I173" s="11">
        <v>7.4052656196902413</v>
      </c>
      <c r="J173" s="11">
        <v>0.99704645305790396</v>
      </c>
      <c r="K173" s="11">
        <v>1.7877891871859788</v>
      </c>
      <c r="L173" s="11"/>
      <c r="M173" s="11">
        <v>14.124377294780631</v>
      </c>
      <c r="N173" s="11">
        <v>1.8854907072916907</v>
      </c>
      <c r="O173" s="11">
        <v>8.3402801234413495</v>
      </c>
      <c r="P173" s="11">
        <v>3.8986064640475906</v>
      </c>
      <c r="Q173" s="11"/>
      <c r="R173" s="11">
        <v>1.471481124998852</v>
      </c>
      <c r="S173" s="11"/>
      <c r="T173" s="11">
        <v>6.548711055380517</v>
      </c>
      <c r="U173" s="11">
        <v>7.3671207743251692</v>
      </c>
      <c r="V173" s="11"/>
      <c r="W173" s="11">
        <v>3.994773395860967</v>
      </c>
      <c r="X173" s="11">
        <v>2.8726081053195744</v>
      </c>
      <c r="Y173" s="11">
        <v>0.27391255731097675</v>
      </c>
      <c r="Z173" s="11">
        <v>0.22582671583365077</v>
      </c>
      <c r="AA173" s="11"/>
      <c r="AB173" s="11">
        <v>5.1802460210629064</v>
      </c>
      <c r="AC173" s="11"/>
      <c r="AD173" s="11"/>
      <c r="AE173" s="11">
        <v>8.3469955285319557</v>
      </c>
      <c r="AF173" s="11">
        <v>1.3522166420305863</v>
      </c>
      <c r="AG173" s="11">
        <v>1.0776115545598759</v>
      </c>
      <c r="AH173" s="11">
        <v>0.27460508747071055</v>
      </c>
      <c r="AI173" s="11">
        <v>108.1902109796294</v>
      </c>
      <c r="AJ173" s="11"/>
      <c r="AK173" s="11">
        <v>4.4419819728696446</v>
      </c>
    </row>
    <row r="174" spans="1:37" ht="15.75" x14ac:dyDescent="0.25">
      <c r="A174" s="32">
        <v>155</v>
      </c>
      <c r="B174" s="30"/>
      <c r="C174" s="3" t="s">
        <v>269</v>
      </c>
      <c r="H174" s="59">
        <f t="shared" si="6"/>
        <v>206.28582170306643</v>
      </c>
      <c r="I174" s="11">
        <v>8.7668157764251085</v>
      </c>
      <c r="J174" s="11">
        <v>1.0869790446018477</v>
      </c>
      <c r="K174" s="11">
        <v>2.8777508057175121</v>
      </c>
      <c r="L174" s="11"/>
      <c r="M174" s="11">
        <v>27.100540192157755</v>
      </c>
      <c r="N174" s="11">
        <v>2.4390821122467834</v>
      </c>
      <c r="O174" s="11">
        <v>14.545658694735506</v>
      </c>
      <c r="P174" s="11">
        <v>10.115799385175468</v>
      </c>
      <c r="Q174" s="11"/>
      <c r="R174" s="11">
        <v>2.968649196491445</v>
      </c>
      <c r="S174" s="11"/>
      <c r="T174" s="11">
        <v>14.405736040587781</v>
      </c>
      <c r="U174" s="11">
        <v>20.338160686282052</v>
      </c>
      <c r="V174" s="11"/>
      <c r="W174" s="11">
        <v>12.362581782151963</v>
      </c>
      <c r="X174" s="11">
        <v>6.9486841858663304</v>
      </c>
      <c r="Y174" s="11">
        <v>0.6466399913782277</v>
      </c>
      <c r="Z174" s="11">
        <v>0.3802547268855323</v>
      </c>
      <c r="AA174" s="11"/>
      <c r="AB174" s="11">
        <v>9.0913164368672259</v>
      </c>
      <c r="AC174" s="11"/>
      <c r="AD174" s="11"/>
      <c r="AE174" s="11">
        <v>15.589476680460196</v>
      </c>
      <c r="AF174" s="11">
        <v>1.9389072993540728</v>
      </c>
      <c r="AG174" s="11">
        <v>1.5315854890106506</v>
      </c>
      <c r="AH174" s="11">
        <v>0.40732181034342219</v>
      </c>
      <c r="AI174" s="11">
        <v>97.986263948020635</v>
      </c>
      <c r="AJ174" s="11"/>
      <c r="AK174" s="11">
        <v>4.1352255961008133</v>
      </c>
    </row>
    <row r="175" spans="1:37" ht="15.75" x14ac:dyDescent="0.25">
      <c r="A175" s="32">
        <v>156</v>
      </c>
      <c r="B175" s="30"/>
      <c r="C175" s="3" t="s">
        <v>270</v>
      </c>
      <c r="H175" s="59">
        <f t="shared" si="6"/>
        <v>175.24111493024387</v>
      </c>
      <c r="I175" s="11">
        <v>8.2660837386633172</v>
      </c>
      <c r="J175" s="11">
        <v>1.2120717949723443</v>
      </c>
      <c r="K175" s="11">
        <v>2.0286260662343589</v>
      </c>
      <c r="L175" s="11"/>
      <c r="M175" s="11">
        <v>16.566206851898677</v>
      </c>
      <c r="N175" s="11">
        <v>1.5638783137068639</v>
      </c>
      <c r="O175" s="11">
        <v>8.5166020833788494</v>
      </c>
      <c r="P175" s="11">
        <v>6.4857264548129629</v>
      </c>
      <c r="Q175" s="11"/>
      <c r="R175" s="11">
        <v>1.5143860877585094</v>
      </c>
      <c r="S175" s="11"/>
      <c r="T175" s="11">
        <v>8.6021468512439299</v>
      </c>
      <c r="U175" s="11">
        <v>7.8408844807711127</v>
      </c>
      <c r="V175" s="11"/>
      <c r="W175" s="11">
        <v>4.430643675657465</v>
      </c>
      <c r="X175" s="11">
        <v>2.8867649661663743</v>
      </c>
      <c r="Y175" s="11">
        <v>0.35625607761425243</v>
      </c>
      <c r="Z175" s="11">
        <v>0.16721976133302177</v>
      </c>
      <c r="AA175" s="11"/>
      <c r="AB175" s="11">
        <v>5.0024300354852143</v>
      </c>
      <c r="AC175" s="11"/>
      <c r="AD175" s="11"/>
      <c r="AE175" s="11">
        <v>8.9474318518362548</v>
      </c>
      <c r="AF175" s="11">
        <v>1.2068548516408728</v>
      </c>
      <c r="AG175" s="11">
        <v>0.84471186905534723</v>
      </c>
      <c r="AH175" s="11">
        <v>0.36214298258552557</v>
      </c>
      <c r="AI175" s="11">
        <v>109.58856717661253</v>
      </c>
      <c r="AJ175" s="11"/>
      <c r="AK175" s="11">
        <v>4.4654251431267751</v>
      </c>
    </row>
    <row r="176" spans="1:37" ht="15.75" x14ac:dyDescent="0.25">
      <c r="A176" s="32">
        <v>157</v>
      </c>
      <c r="B176" s="30"/>
      <c r="C176" s="3" t="s">
        <v>271</v>
      </c>
      <c r="H176" s="59">
        <f t="shared" si="6"/>
        <v>167.13063134505634</v>
      </c>
      <c r="I176" s="11">
        <v>6.0664194950450341</v>
      </c>
      <c r="J176" s="11">
        <v>0.91321488999700018</v>
      </c>
      <c r="K176" s="11">
        <v>2.5826022942835749</v>
      </c>
      <c r="L176" s="11"/>
      <c r="M176" s="11">
        <v>15.184355682464631</v>
      </c>
      <c r="N176" s="11">
        <v>1.8996096217163569</v>
      </c>
      <c r="O176" s="11">
        <v>9.2813971037402361</v>
      </c>
      <c r="P176" s="11">
        <v>4.0033489570080381</v>
      </c>
      <c r="Q176" s="11"/>
      <c r="R176" s="11">
        <v>2.7606257966571288</v>
      </c>
      <c r="S176" s="11"/>
      <c r="T176" s="11">
        <v>6.6479617942358153</v>
      </c>
      <c r="U176" s="11">
        <v>29.074537878852389</v>
      </c>
      <c r="V176" s="11"/>
      <c r="W176" s="11">
        <v>14.592391540009206</v>
      </c>
      <c r="X176" s="11">
        <v>12.87771155584945</v>
      </c>
      <c r="Y176" s="11">
        <v>0.60377180529024044</v>
      </c>
      <c r="Z176" s="11">
        <v>1.0006629777034934</v>
      </c>
      <c r="AA176" s="11"/>
      <c r="AB176" s="11">
        <v>11.626739736742213</v>
      </c>
      <c r="AC176" s="11"/>
      <c r="AD176" s="11"/>
      <c r="AE176" s="11">
        <v>18.39314766491934</v>
      </c>
      <c r="AF176" s="11">
        <v>0.87161236912282269</v>
      </c>
      <c r="AG176" s="11">
        <v>0.77423664327570563</v>
      </c>
      <c r="AH176" s="11">
        <v>9.7375725847117039E-2</v>
      </c>
      <c r="AI176" s="11">
        <v>69.715149530753038</v>
      </c>
      <c r="AJ176" s="11"/>
      <c r="AK176" s="11">
        <v>3.2942642119833327</v>
      </c>
    </row>
    <row r="177" spans="1:37" ht="25.5" customHeight="1" x14ac:dyDescent="0.25">
      <c r="A177" s="32">
        <v>158</v>
      </c>
      <c r="B177" s="30"/>
      <c r="C177" s="3" t="s">
        <v>272</v>
      </c>
      <c r="H177" s="59">
        <f t="shared" si="6"/>
        <v>185.0846305923715</v>
      </c>
      <c r="I177" s="11">
        <v>9.7102890055224229</v>
      </c>
      <c r="J177" s="11">
        <v>1.1847332248940869</v>
      </c>
      <c r="K177" s="11">
        <v>2.6611730955537536</v>
      </c>
      <c r="L177" s="11"/>
      <c r="M177" s="11">
        <v>21.052289023681283</v>
      </c>
      <c r="N177" s="11">
        <v>1.8229876616891523</v>
      </c>
      <c r="O177" s="11">
        <v>10.966920520320844</v>
      </c>
      <c r="P177" s="11">
        <v>8.2623808416712858</v>
      </c>
      <c r="Q177" s="11"/>
      <c r="R177" s="11">
        <v>1.9059141135551141</v>
      </c>
      <c r="S177" s="11"/>
      <c r="T177" s="11">
        <v>9.9307137624733475</v>
      </c>
      <c r="U177" s="11">
        <v>11.231733921952882</v>
      </c>
      <c r="V177" s="11"/>
      <c r="W177" s="11">
        <v>6.6318600130439078</v>
      </c>
      <c r="X177" s="11">
        <v>3.862775765570408</v>
      </c>
      <c r="Y177" s="11">
        <v>0.50848682067774476</v>
      </c>
      <c r="Z177" s="11">
        <v>0.2286113226608209</v>
      </c>
      <c r="AA177" s="11"/>
      <c r="AB177" s="11">
        <v>6.2111599383351344</v>
      </c>
      <c r="AC177" s="11"/>
      <c r="AD177" s="11"/>
      <c r="AE177" s="11">
        <v>10.454294875142971</v>
      </c>
      <c r="AF177" s="11">
        <v>1.6692601870114849</v>
      </c>
      <c r="AG177" s="11">
        <v>1.3192932926135756</v>
      </c>
      <c r="AH177" s="11">
        <v>0.3499668943979094</v>
      </c>
      <c r="AI177" s="11">
        <v>104.84631572597409</v>
      </c>
      <c r="AJ177" s="11"/>
      <c r="AK177" s="11">
        <v>4.226753718274928</v>
      </c>
    </row>
    <row r="178" spans="1:37" ht="15.75" x14ac:dyDescent="0.25">
      <c r="A178" s="32">
        <v>159</v>
      </c>
      <c r="B178" s="30"/>
      <c r="C178" s="3" t="s">
        <v>273</v>
      </c>
      <c r="H178" s="59">
        <f t="shared" si="6"/>
        <v>179.75050041643635</v>
      </c>
      <c r="I178" s="11">
        <v>6.5944135663285195</v>
      </c>
      <c r="J178" s="11">
        <v>0.96555263806251357</v>
      </c>
      <c r="K178" s="11">
        <v>1.6338638387996274</v>
      </c>
      <c r="L178" s="11"/>
      <c r="M178" s="11">
        <v>15.504040090899188</v>
      </c>
      <c r="N178" s="11">
        <v>1.2634629863311451</v>
      </c>
      <c r="O178" s="11">
        <v>7.7632827990886462</v>
      </c>
      <c r="P178" s="11">
        <v>6.4772943054793961</v>
      </c>
      <c r="Q178" s="11"/>
      <c r="R178" s="11">
        <v>1.3643022507954312</v>
      </c>
      <c r="S178" s="11"/>
      <c r="T178" s="11">
        <v>7.9572214235226006</v>
      </c>
      <c r="U178" s="11">
        <v>5.9478870933450709</v>
      </c>
      <c r="V178" s="11"/>
      <c r="W178" s="11">
        <v>3.3533821569952225</v>
      </c>
      <c r="X178" s="11">
        <v>2.1851505898427757</v>
      </c>
      <c r="Y178" s="11">
        <v>0.26278798175703927</v>
      </c>
      <c r="Z178" s="11">
        <v>0.14656636475003409</v>
      </c>
      <c r="AA178" s="11"/>
      <c r="AB178" s="11">
        <v>4.7857383414886252</v>
      </c>
      <c r="AC178" s="11"/>
      <c r="AD178" s="11"/>
      <c r="AE178" s="11">
        <v>9.1547582546211608</v>
      </c>
      <c r="AF178" s="11">
        <v>1.2918089411620821</v>
      </c>
      <c r="AG178" s="11">
        <v>0.88898390661600946</v>
      </c>
      <c r="AH178" s="11">
        <v>0.4028250345460726</v>
      </c>
      <c r="AI178" s="11">
        <v>119.77224817638097</v>
      </c>
      <c r="AJ178" s="11"/>
      <c r="AK178" s="11">
        <v>4.7786658010305576</v>
      </c>
    </row>
    <row r="179" spans="1:37" ht="15.75" x14ac:dyDescent="0.25">
      <c r="A179" s="32">
        <v>160</v>
      </c>
      <c r="B179" s="30"/>
      <c r="C179" s="3" t="s">
        <v>274</v>
      </c>
      <c r="H179" s="59">
        <f t="shared" si="6"/>
        <v>146.12944339839629</v>
      </c>
      <c r="I179" s="11">
        <v>5.4401096238650091</v>
      </c>
      <c r="J179" s="11">
        <v>0.74786681065622285</v>
      </c>
      <c r="K179" s="11">
        <v>2.4884440989272725</v>
      </c>
      <c r="L179" s="11"/>
      <c r="M179" s="11">
        <v>15.96526570384356</v>
      </c>
      <c r="N179" s="11">
        <v>2.0131359563661206</v>
      </c>
      <c r="O179" s="11">
        <v>9.2129902383872562</v>
      </c>
      <c r="P179" s="11">
        <v>4.7391395090901822</v>
      </c>
      <c r="Q179" s="11"/>
      <c r="R179" s="11">
        <v>1.7813308809183965</v>
      </c>
      <c r="S179" s="11"/>
      <c r="T179" s="11">
        <v>6.3224205943546457</v>
      </c>
      <c r="U179" s="11">
        <v>16.380212498222999</v>
      </c>
      <c r="V179" s="11"/>
      <c r="W179" s="11">
        <v>8.8515954459940289</v>
      </c>
      <c r="X179" s="11">
        <v>6.3916406249519078</v>
      </c>
      <c r="Y179" s="11">
        <v>0.62751403225479807</v>
      </c>
      <c r="Z179" s="11">
        <v>0.50946239502226365</v>
      </c>
      <c r="AA179" s="11"/>
      <c r="AB179" s="11">
        <v>6.8636525853565074</v>
      </c>
      <c r="AC179" s="11"/>
      <c r="AD179" s="11"/>
      <c r="AE179" s="11">
        <v>10.890802147372439</v>
      </c>
      <c r="AF179" s="11">
        <v>0.75834249906182727</v>
      </c>
      <c r="AG179" s="11">
        <v>0.65860048305365537</v>
      </c>
      <c r="AH179" s="11">
        <v>9.9742016008171924E-2</v>
      </c>
      <c r="AI179" s="11">
        <v>75.156579079883045</v>
      </c>
      <c r="AJ179" s="11"/>
      <c r="AK179" s="11">
        <v>3.3344168759343744</v>
      </c>
    </row>
    <row r="180" spans="1:37" ht="15.75" x14ac:dyDescent="0.25">
      <c r="A180" s="32">
        <v>161</v>
      </c>
      <c r="B180" s="30"/>
      <c r="C180" s="3" t="s">
        <v>275</v>
      </c>
      <c r="H180" s="59">
        <f t="shared" si="6"/>
        <v>170.14572803628403</v>
      </c>
      <c r="I180" s="11">
        <v>6.1797319926306251</v>
      </c>
      <c r="J180" s="11">
        <v>1.081450375319077</v>
      </c>
      <c r="K180" s="11">
        <v>2.611315773314538</v>
      </c>
      <c r="L180" s="11"/>
      <c r="M180" s="11">
        <v>14.826427700393534</v>
      </c>
      <c r="N180" s="11">
        <v>2.1525613644304311</v>
      </c>
      <c r="O180" s="11">
        <v>8.7348121912008683</v>
      </c>
      <c r="P180" s="11">
        <v>3.9390541447622351</v>
      </c>
      <c r="Q180" s="11"/>
      <c r="R180" s="11">
        <v>2.3640755281700327</v>
      </c>
      <c r="S180" s="11"/>
      <c r="T180" s="11">
        <v>6.7942588322517912</v>
      </c>
      <c r="U180" s="11">
        <v>26.227281449211137</v>
      </c>
      <c r="V180" s="11"/>
      <c r="W180" s="11">
        <v>12.412911353674657</v>
      </c>
      <c r="X180" s="11">
        <v>12.588101263267731</v>
      </c>
      <c r="Y180" s="11">
        <v>0.47746046123991048</v>
      </c>
      <c r="Z180" s="11">
        <v>0.74880837102883768</v>
      </c>
      <c r="AA180" s="11"/>
      <c r="AB180" s="11">
        <v>11.024154418335616</v>
      </c>
      <c r="AC180" s="11"/>
      <c r="AD180" s="11"/>
      <c r="AE180" s="11">
        <v>14.914069844336414</v>
      </c>
      <c r="AF180" s="11">
        <v>1.231737334729242</v>
      </c>
      <c r="AG180" s="11">
        <v>0.99860416192789059</v>
      </c>
      <c r="AH180" s="11">
        <v>0.23313317280135148</v>
      </c>
      <c r="AI180" s="11">
        <v>79.361780686752596</v>
      </c>
      <c r="AJ180" s="11"/>
      <c r="AK180" s="11">
        <v>3.529444100839437</v>
      </c>
    </row>
    <row r="181" spans="1:37" ht="15.75" x14ac:dyDescent="0.25">
      <c r="A181" s="32">
        <v>162</v>
      </c>
      <c r="B181" s="30"/>
      <c r="C181" s="3" t="s">
        <v>276</v>
      </c>
      <c r="H181" s="59">
        <f t="shared" si="6"/>
        <v>153.25100395248228</v>
      </c>
      <c r="I181" s="11">
        <v>7.2673920284913214</v>
      </c>
      <c r="J181" s="11">
        <v>0.88366269405490905</v>
      </c>
      <c r="K181" s="11">
        <v>1.4138061147269754</v>
      </c>
      <c r="L181" s="11"/>
      <c r="M181" s="11">
        <v>10.499764123088575</v>
      </c>
      <c r="N181" s="11">
        <v>0.94957080638661628</v>
      </c>
      <c r="O181" s="11">
        <v>5.9308270485468295</v>
      </c>
      <c r="P181" s="11">
        <v>3.6193662681551291</v>
      </c>
      <c r="Q181" s="11"/>
      <c r="R181" s="11">
        <v>1.4003395408483368</v>
      </c>
      <c r="S181" s="11"/>
      <c r="T181" s="11">
        <v>4.3994842954432709</v>
      </c>
      <c r="U181" s="11">
        <v>11.243561219904127</v>
      </c>
      <c r="V181" s="11"/>
      <c r="W181" s="11">
        <v>6.7105937664792732</v>
      </c>
      <c r="X181" s="11">
        <v>3.8832179853888809</v>
      </c>
      <c r="Y181" s="11">
        <v>0.2376742469182081</v>
      </c>
      <c r="Z181" s="11">
        <v>0.41207522111776346</v>
      </c>
      <c r="AA181" s="11"/>
      <c r="AB181" s="11">
        <v>6.6256565927653526</v>
      </c>
      <c r="AC181" s="11"/>
      <c r="AD181" s="11"/>
      <c r="AE181" s="11">
        <v>13.8782479425959</v>
      </c>
      <c r="AF181" s="11">
        <v>0.91555844240165207</v>
      </c>
      <c r="AG181" s="11">
        <v>0.78346998193407069</v>
      </c>
      <c r="AH181" s="11">
        <v>0.13208846046758141</v>
      </c>
      <c r="AI181" s="11">
        <v>90.710758517340295</v>
      </c>
      <c r="AJ181" s="11"/>
      <c r="AK181" s="11">
        <v>4.0127724408215473</v>
      </c>
    </row>
    <row r="182" spans="1:37" ht="25.5" customHeight="1" x14ac:dyDescent="0.25">
      <c r="A182" s="32">
        <v>163</v>
      </c>
      <c r="B182" s="30"/>
      <c r="C182" s="3" t="s">
        <v>62</v>
      </c>
      <c r="H182" s="59">
        <f t="shared" si="6"/>
        <v>177.34807884875957</v>
      </c>
      <c r="I182" s="11">
        <v>7.79552365988767</v>
      </c>
      <c r="J182" s="11">
        <v>1.1107103639956406</v>
      </c>
      <c r="K182" s="11">
        <v>1.5181123320813328</v>
      </c>
      <c r="L182" s="11"/>
      <c r="M182" s="11">
        <v>11.090458195384706</v>
      </c>
      <c r="N182" s="11">
        <v>1.091741093348755</v>
      </c>
      <c r="O182" s="11">
        <v>6.1489147379868108</v>
      </c>
      <c r="P182" s="11">
        <v>3.8498023640491406</v>
      </c>
      <c r="Q182" s="11"/>
      <c r="R182" s="11">
        <v>1.6477736665243352</v>
      </c>
      <c r="S182" s="11"/>
      <c r="T182" s="11">
        <v>6.2080069195544603</v>
      </c>
      <c r="U182" s="11">
        <v>9.918621373779013</v>
      </c>
      <c r="V182" s="11"/>
      <c r="W182" s="11">
        <v>5.1909634633680772</v>
      </c>
      <c r="X182" s="11">
        <v>4.1889744316248336</v>
      </c>
      <c r="Y182" s="11">
        <v>0.27451376624216511</v>
      </c>
      <c r="Z182" s="11">
        <v>0.26416971254393795</v>
      </c>
      <c r="AA182" s="11"/>
      <c r="AB182" s="11">
        <v>6.3021014216238997</v>
      </c>
      <c r="AC182" s="11"/>
      <c r="AD182" s="11"/>
      <c r="AE182" s="11">
        <v>11.469559020069925</v>
      </c>
      <c r="AF182" s="11">
        <v>0.86537693653786651</v>
      </c>
      <c r="AG182" s="11">
        <v>0.6527834921310095</v>
      </c>
      <c r="AH182" s="11">
        <v>0.21259344440685699</v>
      </c>
      <c r="AI182" s="11">
        <v>114.67534116853666</v>
      </c>
      <c r="AJ182" s="11"/>
      <c r="AK182" s="11">
        <v>4.7464937907840703</v>
      </c>
    </row>
    <row r="183" spans="1:37" ht="15.75" x14ac:dyDescent="0.25">
      <c r="A183" s="32">
        <v>164</v>
      </c>
      <c r="B183" s="30"/>
      <c r="C183" s="3" t="s">
        <v>131</v>
      </c>
      <c r="H183" s="59">
        <f t="shared" si="6"/>
        <v>172.10301612750092</v>
      </c>
      <c r="I183" s="11">
        <v>7.6297518196450538</v>
      </c>
      <c r="J183" s="11">
        <v>1.2286426853460604</v>
      </c>
      <c r="K183" s="11">
        <v>1.3378836767099691</v>
      </c>
      <c r="L183" s="11"/>
      <c r="M183" s="11">
        <v>9.1459543486450592</v>
      </c>
      <c r="N183" s="11">
        <v>1.7617764754833374</v>
      </c>
      <c r="O183" s="11">
        <v>5.0882608147697832</v>
      </c>
      <c r="P183" s="11">
        <v>2.2959170583919377</v>
      </c>
      <c r="Q183" s="11"/>
      <c r="R183" s="11">
        <v>1.181783310642663</v>
      </c>
      <c r="S183" s="11"/>
      <c r="T183" s="11">
        <v>4.3637927224596522</v>
      </c>
      <c r="U183" s="11">
        <v>5.796072265704928</v>
      </c>
      <c r="V183" s="11"/>
      <c r="W183" s="11">
        <v>3.061317411497781</v>
      </c>
      <c r="X183" s="11">
        <v>2.4490903122888383</v>
      </c>
      <c r="Y183" s="11">
        <v>0.13480120987641248</v>
      </c>
      <c r="Z183" s="11">
        <v>0.15086333204189636</v>
      </c>
      <c r="AA183" s="11"/>
      <c r="AB183" s="11">
        <v>3.9274830254149258</v>
      </c>
      <c r="AC183" s="11"/>
      <c r="AD183" s="11"/>
      <c r="AE183" s="11">
        <v>7.3170618562663829</v>
      </c>
      <c r="AF183" s="11">
        <v>1.4556122017441382</v>
      </c>
      <c r="AG183" s="11">
        <v>1.0234385732702225</v>
      </c>
      <c r="AH183" s="11">
        <v>0.43217362847391566</v>
      </c>
      <c r="AI183" s="11">
        <v>123.67345930564548</v>
      </c>
      <c r="AJ183" s="11"/>
      <c r="AK183" s="11">
        <v>5.0455189092766144</v>
      </c>
    </row>
    <row r="184" spans="1:37" ht="15.75" x14ac:dyDescent="0.25">
      <c r="A184" s="32">
        <v>165</v>
      </c>
      <c r="B184" s="30"/>
      <c r="C184" s="3" t="s">
        <v>26</v>
      </c>
      <c r="H184" s="59">
        <f t="shared" si="6"/>
        <v>204.30294332869227</v>
      </c>
      <c r="I184" s="11">
        <v>8.573660214868644</v>
      </c>
      <c r="J184" s="11">
        <v>1.0700641302951865</v>
      </c>
      <c r="K184" s="11">
        <v>2.4791398390022557</v>
      </c>
      <c r="L184" s="11"/>
      <c r="M184" s="11">
        <v>19.066026850468123</v>
      </c>
      <c r="N184" s="11">
        <v>1.9048196055708062</v>
      </c>
      <c r="O184" s="11">
        <v>10.141453370228666</v>
      </c>
      <c r="P184" s="11">
        <v>7.019753874668651</v>
      </c>
      <c r="Q184" s="11"/>
      <c r="R184" s="11">
        <v>2.1880130228373842</v>
      </c>
      <c r="S184" s="11"/>
      <c r="T184" s="11">
        <v>11.116540846613457</v>
      </c>
      <c r="U184" s="11">
        <v>11.147966324958379</v>
      </c>
      <c r="V184" s="11"/>
      <c r="W184" s="11">
        <v>6.0188676994642192</v>
      </c>
      <c r="X184" s="11">
        <v>4.2973234880052305</v>
      </c>
      <c r="Y184" s="11">
        <v>0.51959813426996493</v>
      </c>
      <c r="Z184" s="11">
        <v>0.31217700321896402</v>
      </c>
      <c r="AA184" s="11"/>
      <c r="AB184" s="11">
        <v>9.7123767925065962</v>
      </c>
      <c r="AC184" s="11"/>
      <c r="AD184" s="11"/>
      <c r="AE184" s="11">
        <v>12.2688626369382</v>
      </c>
      <c r="AF184" s="11">
        <v>1.6155710446895193</v>
      </c>
      <c r="AG184" s="11">
        <v>1.2518763693921104</v>
      </c>
      <c r="AH184" s="11">
        <v>0.36369467529740895</v>
      </c>
      <c r="AI184" s="11">
        <v>120.17756881318766</v>
      </c>
      <c r="AJ184" s="11"/>
      <c r="AK184" s="11">
        <v>4.8871528123268515</v>
      </c>
    </row>
    <row r="185" spans="1:37" ht="15.75" x14ac:dyDescent="0.25">
      <c r="A185" s="32">
        <v>166</v>
      </c>
      <c r="B185" s="30"/>
      <c r="C185" s="3" t="s">
        <v>277</v>
      </c>
      <c r="H185" s="59">
        <f t="shared" si="6"/>
        <v>160.21099825398599</v>
      </c>
      <c r="I185" s="11">
        <v>5.1892211410939071</v>
      </c>
      <c r="J185" s="11">
        <v>0.88582387846929256</v>
      </c>
      <c r="K185" s="11">
        <v>3.1406196985773427</v>
      </c>
      <c r="L185" s="11"/>
      <c r="M185" s="11">
        <v>20.263399636866595</v>
      </c>
      <c r="N185" s="11">
        <v>2.8019759888891747</v>
      </c>
      <c r="O185" s="11">
        <v>12.265932247655549</v>
      </c>
      <c r="P185" s="11">
        <v>5.1954914003218722</v>
      </c>
      <c r="Q185" s="11"/>
      <c r="R185" s="11">
        <v>2.5115223021850843</v>
      </c>
      <c r="S185" s="11"/>
      <c r="T185" s="11">
        <v>8.6491253707396503</v>
      </c>
      <c r="U185" s="11">
        <v>25.562717440208175</v>
      </c>
      <c r="V185" s="11"/>
      <c r="W185" s="11">
        <v>11.909063692653177</v>
      </c>
      <c r="X185" s="11">
        <v>12.11912453903337</v>
      </c>
      <c r="Y185" s="11">
        <v>0.70849488599161181</v>
      </c>
      <c r="Z185" s="11">
        <v>0.82603432253001308</v>
      </c>
      <c r="AA185" s="11"/>
      <c r="AB185" s="11">
        <v>11.284337291749955</v>
      </c>
      <c r="AC185" s="11"/>
      <c r="AD185" s="11"/>
      <c r="AE185" s="11">
        <v>14.610829341074687</v>
      </c>
      <c r="AF185" s="11">
        <v>1.1664928361609692</v>
      </c>
      <c r="AG185" s="11">
        <v>0.95491021814346888</v>
      </c>
      <c r="AH185" s="11">
        <v>0.21158261801750042</v>
      </c>
      <c r="AI185" s="11">
        <v>63.89879839257685</v>
      </c>
      <c r="AJ185" s="11"/>
      <c r="AK185" s="11">
        <v>3.0481109242834652</v>
      </c>
    </row>
    <row r="186" spans="1:37" ht="15.75" x14ac:dyDescent="0.25">
      <c r="A186" s="32">
        <v>167</v>
      </c>
      <c r="B186" s="30"/>
      <c r="C186" s="3" t="s">
        <v>278</v>
      </c>
      <c r="H186" s="59">
        <f t="shared" si="6"/>
        <v>163.4069242006548</v>
      </c>
      <c r="I186" s="11">
        <v>7.4083527860693428</v>
      </c>
      <c r="J186" s="11">
        <v>1.0880410360595589</v>
      </c>
      <c r="K186" s="11">
        <v>1.2060710849171774</v>
      </c>
      <c r="L186" s="11"/>
      <c r="M186" s="11">
        <v>8.3481163413183292</v>
      </c>
      <c r="N186" s="11">
        <v>1.6171024051395253</v>
      </c>
      <c r="O186" s="11">
        <v>4.656638609905678</v>
      </c>
      <c r="P186" s="11">
        <v>2.0743753262731262</v>
      </c>
      <c r="Q186" s="11"/>
      <c r="R186" s="11">
        <v>1.2407535384672719</v>
      </c>
      <c r="S186" s="11"/>
      <c r="T186" s="11">
        <v>4.078411371319981</v>
      </c>
      <c r="U186" s="11">
        <v>6.8225698531982379</v>
      </c>
      <c r="V186" s="11"/>
      <c r="W186" s="11">
        <v>3.6790052068010728</v>
      </c>
      <c r="X186" s="11">
        <v>2.8933400891315295</v>
      </c>
      <c r="Y186" s="11">
        <v>0.10106830508475409</v>
      </c>
      <c r="Z186" s="11">
        <v>0.1491562521808813</v>
      </c>
      <c r="AA186" s="11"/>
      <c r="AB186" s="11">
        <v>4.1093620460212392</v>
      </c>
      <c r="AC186" s="11"/>
      <c r="AD186" s="11"/>
      <c r="AE186" s="11">
        <v>7.3023141020556599</v>
      </c>
      <c r="AF186" s="11">
        <v>0.78492188947109853</v>
      </c>
      <c r="AG186" s="11">
        <v>0.62564665138309083</v>
      </c>
      <c r="AH186" s="11">
        <v>0.15927523808800775</v>
      </c>
      <c r="AI186" s="11">
        <v>116.20542657248197</v>
      </c>
      <c r="AJ186" s="11"/>
      <c r="AK186" s="11">
        <v>4.812583579274917</v>
      </c>
    </row>
    <row r="187" spans="1:37" ht="15.75" x14ac:dyDescent="0.25">
      <c r="A187" s="32">
        <v>168</v>
      </c>
      <c r="B187" s="30"/>
      <c r="C187" s="3" t="s">
        <v>102</v>
      </c>
      <c r="H187" s="59">
        <f t="shared" si="6"/>
        <v>200.4149080883727</v>
      </c>
      <c r="I187" s="11">
        <v>9.3253891962597546</v>
      </c>
      <c r="J187" s="11">
        <v>0.90000868506503851</v>
      </c>
      <c r="K187" s="11">
        <v>2.4451592391517223</v>
      </c>
      <c r="L187" s="11"/>
      <c r="M187" s="11">
        <v>19.685313169892012</v>
      </c>
      <c r="N187" s="11">
        <v>2.4704709434569856</v>
      </c>
      <c r="O187" s="11">
        <v>11.749751848969382</v>
      </c>
      <c r="P187" s="11">
        <v>5.4650903774656427</v>
      </c>
      <c r="Q187" s="11"/>
      <c r="R187" s="11">
        <v>2.3018937894745086</v>
      </c>
      <c r="S187" s="11"/>
      <c r="T187" s="11">
        <v>10.32606624168236</v>
      </c>
      <c r="U187" s="11">
        <v>14.0933153771173</v>
      </c>
      <c r="V187" s="11"/>
      <c r="W187" s="11">
        <v>9.3457420025980316</v>
      </c>
      <c r="X187" s="11">
        <v>3.9355670004201393</v>
      </c>
      <c r="Y187" s="11">
        <v>0.47158430703563031</v>
      </c>
      <c r="Z187" s="11">
        <v>0.3404220670634987</v>
      </c>
      <c r="AA187" s="11"/>
      <c r="AB187" s="11">
        <v>6.4007480713735507</v>
      </c>
      <c r="AC187" s="11"/>
      <c r="AD187" s="11"/>
      <c r="AE187" s="11">
        <v>12.854177308100693</v>
      </c>
      <c r="AF187" s="11">
        <v>2.0294903738642782</v>
      </c>
      <c r="AG187" s="11">
        <v>1.6591552452716998</v>
      </c>
      <c r="AH187" s="11">
        <v>0.37033512859257822</v>
      </c>
      <c r="AI187" s="11">
        <v>114.99959767798202</v>
      </c>
      <c r="AJ187" s="11"/>
      <c r="AK187" s="11">
        <v>5.0537489584094368</v>
      </c>
    </row>
    <row r="188" spans="1:37" ht="15.75" x14ac:dyDescent="0.25">
      <c r="A188" s="34"/>
      <c r="B188" s="30" t="s">
        <v>138</v>
      </c>
      <c r="H188" s="59" t="str">
        <f t="shared" si="6"/>
        <v/>
      </c>
      <c r="I188" s="11" t="s">
        <v>1479</v>
      </c>
      <c r="J188" s="11" t="s">
        <v>1479</v>
      </c>
      <c r="K188" s="11" t="s">
        <v>1479</v>
      </c>
      <c r="L188" s="11"/>
      <c r="M188" s="11"/>
      <c r="N188" s="11"/>
      <c r="O188" s="11"/>
      <c r="P188" s="11"/>
      <c r="Q188" s="11"/>
      <c r="R188" s="11" t="s">
        <v>1479</v>
      </c>
      <c r="S188" s="11"/>
      <c r="T188" s="11"/>
      <c r="U188" s="11"/>
      <c r="V188" s="11"/>
      <c r="W188" s="11"/>
      <c r="X188" s="11"/>
      <c r="Y188" s="11"/>
      <c r="Z188" s="11"/>
      <c r="AA188" s="11"/>
      <c r="AB188" s="11" t="s">
        <v>1479</v>
      </c>
      <c r="AC188" s="11"/>
      <c r="AD188" s="11"/>
      <c r="AE188" s="11"/>
      <c r="AF188" s="11"/>
      <c r="AG188" s="11"/>
      <c r="AH188" s="11"/>
      <c r="AI188" s="11" t="s">
        <v>1479</v>
      </c>
      <c r="AJ188" s="11"/>
      <c r="AK188" s="11" t="s">
        <v>1479</v>
      </c>
    </row>
    <row r="189" spans="1:37" ht="15.75" x14ac:dyDescent="0.25">
      <c r="A189" s="32">
        <v>169</v>
      </c>
      <c r="B189" s="30"/>
      <c r="C189" s="3" t="s">
        <v>279</v>
      </c>
      <c r="H189" s="59">
        <f t="shared" si="6"/>
        <v>225.39376207258564</v>
      </c>
      <c r="I189" s="11">
        <v>9.6114771956035323</v>
      </c>
      <c r="J189" s="11">
        <v>0.98147909349541562</v>
      </c>
      <c r="K189" s="11">
        <v>3.1498445614332855</v>
      </c>
      <c r="L189" s="11"/>
      <c r="M189" s="11">
        <v>23.85889457855238</v>
      </c>
      <c r="N189" s="11">
        <v>2.0316345577874628</v>
      </c>
      <c r="O189" s="11">
        <v>13.441386970365144</v>
      </c>
      <c r="P189" s="11">
        <v>8.3858730503997716</v>
      </c>
      <c r="Q189" s="11"/>
      <c r="R189" s="11">
        <v>2.342791397300044</v>
      </c>
      <c r="S189" s="11"/>
      <c r="T189" s="11">
        <v>12.46771379784513</v>
      </c>
      <c r="U189" s="11">
        <v>15.385197607253938</v>
      </c>
      <c r="V189" s="11"/>
      <c r="W189" s="11">
        <v>10.039133106093299</v>
      </c>
      <c r="X189" s="11">
        <v>4.1959249879380662</v>
      </c>
      <c r="Y189" s="11">
        <v>0.70179870048780635</v>
      </c>
      <c r="Z189" s="11">
        <v>0.448340812734765</v>
      </c>
      <c r="AA189" s="11"/>
      <c r="AB189" s="11">
        <v>5.9712909247401731</v>
      </c>
      <c r="AC189" s="11"/>
      <c r="AD189" s="11"/>
      <c r="AE189" s="11">
        <v>17.481319333104057</v>
      </c>
      <c r="AF189" s="11">
        <v>1.6314151639663019</v>
      </c>
      <c r="AG189" s="11">
        <v>1.3568793337685978</v>
      </c>
      <c r="AH189" s="11">
        <v>0.27453583019770411</v>
      </c>
      <c r="AI189" s="11">
        <v>126.95655646377979</v>
      </c>
      <c r="AJ189" s="11"/>
      <c r="AK189" s="11">
        <v>5.5557819555115984</v>
      </c>
    </row>
    <row r="190" spans="1:37" ht="15.75" x14ac:dyDescent="0.25">
      <c r="A190" s="32">
        <v>170</v>
      </c>
      <c r="B190" s="30"/>
      <c r="C190" s="3" t="s">
        <v>81</v>
      </c>
      <c r="H190" s="59">
        <f t="shared" si="6"/>
        <v>169.48484719132387</v>
      </c>
      <c r="I190" s="11">
        <v>6.3858552402113791</v>
      </c>
      <c r="J190" s="11">
        <v>0.99165539235473021</v>
      </c>
      <c r="K190" s="11">
        <v>1.3185632746643425</v>
      </c>
      <c r="L190" s="11"/>
      <c r="M190" s="11">
        <v>10.905087886690829</v>
      </c>
      <c r="N190" s="11">
        <v>1.5330954444891367</v>
      </c>
      <c r="O190" s="11">
        <v>5.8522647227913245</v>
      </c>
      <c r="P190" s="11">
        <v>3.5197277194103678</v>
      </c>
      <c r="Q190" s="11"/>
      <c r="R190" s="11">
        <v>1.1639163095869056</v>
      </c>
      <c r="S190" s="11"/>
      <c r="T190" s="11">
        <v>5.1405395240529002</v>
      </c>
      <c r="U190" s="11">
        <v>5.0368965908017769</v>
      </c>
      <c r="V190" s="11"/>
      <c r="W190" s="11">
        <v>2.7171686953449821</v>
      </c>
      <c r="X190" s="11">
        <v>2.0267214964844329</v>
      </c>
      <c r="Y190" s="11">
        <v>0.15601592797033095</v>
      </c>
      <c r="Z190" s="11">
        <v>0.13699047100203077</v>
      </c>
      <c r="AA190" s="11"/>
      <c r="AB190" s="11">
        <v>3.6514123565616958</v>
      </c>
      <c r="AC190" s="11"/>
      <c r="AD190" s="11"/>
      <c r="AE190" s="11">
        <v>6.9755538278738554</v>
      </c>
      <c r="AF190" s="11">
        <v>1.1539967756103495</v>
      </c>
      <c r="AG190" s="11">
        <v>0.88960053997733302</v>
      </c>
      <c r="AH190" s="11">
        <v>0.26439623563301662</v>
      </c>
      <c r="AI190" s="11">
        <v>121.93058056737665</v>
      </c>
      <c r="AJ190" s="11"/>
      <c r="AK190" s="11">
        <v>4.830789445538433</v>
      </c>
    </row>
    <row r="191" spans="1:37" ht="15.75" x14ac:dyDescent="0.25">
      <c r="A191" s="32">
        <v>171</v>
      </c>
      <c r="B191" s="30"/>
      <c r="C191" s="3" t="s">
        <v>280</v>
      </c>
      <c r="H191" s="59">
        <f t="shared" si="6"/>
        <v>173.30727015013082</v>
      </c>
      <c r="I191" s="11">
        <v>6.7842108093603306</v>
      </c>
      <c r="J191" s="11">
        <v>1.0261272740190233</v>
      </c>
      <c r="K191" s="11">
        <v>2.315354451207372</v>
      </c>
      <c r="L191" s="11"/>
      <c r="M191" s="11">
        <v>14.562037700754669</v>
      </c>
      <c r="N191" s="11">
        <v>2.234032309678271</v>
      </c>
      <c r="O191" s="11">
        <v>7.8225662041629667</v>
      </c>
      <c r="P191" s="11">
        <v>4.5054391869134323</v>
      </c>
      <c r="Q191" s="11"/>
      <c r="R191" s="11">
        <v>1.4818880137674288</v>
      </c>
      <c r="S191" s="11"/>
      <c r="T191" s="11">
        <v>6.4935228044074957</v>
      </c>
      <c r="U191" s="11">
        <v>9.8148497590283839</v>
      </c>
      <c r="V191" s="11"/>
      <c r="W191" s="11">
        <v>4.9707962283935494</v>
      </c>
      <c r="X191" s="11">
        <v>4.1488018035370935</v>
      </c>
      <c r="Y191" s="11">
        <v>0.4249740374163859</v>
      </c>
      <c r="Z191" s="11">
        <v>0.27027768968135574</v>
      </c>
      <c r="AA191" s="11"/>
      <c r="AB191" s="11">
        <v>4.8347512499611334</v>
      </c>
      <c r="AC191" s="11"/>
      <c r="AD191" s="11"/>
      <c r="AE191" s="11">
        <v>9.8633213516050979</v>
      </c>
      <c r="AF191" s="11">
        <v>1.2723470451798904</v>
      </c>
      <c r="AG191" s="11">
        <v>1.0223893019860351</v>
      </c>
      <c r="AH191" s="11">
        <v>0.24995774319385525</v>
      </c>
      <c r="AI191" s="11">
        <v>110.34854337062511</v>
      </c>
      <c r="AJ191" s="11"/>
      <c r="AK191" s="11">
        <v>4.5103163202148968</v>
      </c>
    </row>
    <row r="192" spans="1:37" ht="15.75" x14ac:dyDescent="0.25">
      <c r="A192" s="32">
        <v>172</v>
      </c>
      <c r="B192" s="30"/>
      <c r="C192" s="3" t="s">
        <v>281</v>
      </c>
      <c r="H192" s="59">
        <f t="shared" si="6"/>
        <v>165.24707937813329</v>
      </c>
      <c r="I192" s="11">
        <v>5.3084156561978597</v>
      </c>
      <c r="J192" s="11">
        <v>1.327050587050177</v>
      </c>
      <c r="K192" s="11">
        <v>3.091774352540559</v>
      </c>
      <c r="L192" s="11"/>
      <c r="M192" s="11">
        <v>18.708978789641119</v>
      </c>
      <c r="N192" s="11">
        <v>2.5035977252328401</v>
      </c>
      <c r="O192" s="11">
        <v>10.62873118381332</v>
      </c>
      <c r="P192" s="11">
        <v>5.5766498805949585</v>
      </c>
      <c r="Q192" s="11"/>
      <c r="R192" s="11">
        <v>2.4882153949602257</v>
      </c>
      <c r="S192" s="11"/>
      <c r="T192" s="11">
        <v>8.6359705629508046</v>
      </c>
      <c r="U192" s="11">
        <v>20.920548973124312</v>
      </c>
      <c r="V192" s="11"/>
      <c r="W192" s="11">
        <v>10.403648622064852</v>
      </c>
      <c r="X192" s="11">
        <v>9.3143514444315265</v>
      </c>
      <c r="Y192" s="11">
        <v>0.6333028785444389</v>
      </c>
      <c r="Z192" s="11">
        <v>0.56924602808349434</v>
      </c>
      <c r="AA192" s="11"/>
      <c r="AB192" s="11">
        <v>8.1190304445968824</v>
      </c>
      <c r="AC192" s="11"/>
      <c r="AD192" s="11"/>
      <c r="AE192" s="11">
        <v>17.239464384499172</v>
      </c>
      <c r="AF192" s="11">
        <v>0.8967416765048597</v>
      </c>
      <c r="AG192" s="11">
        <v>0.72074245596847653</v>
      </c>
      <c r="AH192" s="11">
        <v>0.17599922053638312</v>
      </c>
      <c r="AI192" s="11">
        <v>74.943785745559524</v>
      </c>
      <c r="AJ192" s="11"/>
      <c r="AK192" s="11">
        <v>3.567102810507806</v>
      </c>
    </row>
    <row r="193" spans="1:37" ht="15.75" x14ac:dyDescent="0.25">
      <c r="A193" s="32">
        <v>173</v>
      </c>
      <c r="B193" s="30"/>
      <c r="C193" s="3" t="s">
        <v>282</v>
      </c>
      <c r="H193" s="59">
        <f t="shared" ref="H193:H256" si="7">IF(SUM(I193:M193,Q193:U193,AA193:AF193,AI193:AK193)=0,"",SUM(I193:M193,Q193:U193,AA193:AF193,AI193:AK193))</f>
        <v>169.50658136980977</v>
      </c>
      <c r="I193" s="11">
        <v>7.4803364058994184</v>
      </c>
      <c r="J193" s="11">
        <v>0.81373125354965703</v>
      </c>
      <c r="K193" s="11">
        <v>1.9973651524278604</v>
      </c>
      <c r="L193" s="11"/>
      <c r="M193" s="11">
        <v>12.217399792646736</v>
      </c>
      <c r="N193" s="11">
        <v>1.5447208897788103</v>
      </c>
      <c r="O193" s="11">
        <v>7.2795222104159221</v>
      </c>
      <c r="P193" s="11">
        <v>3.393156692452004</v>
      </c>
      <c r="Q193" s="11"/>
      <c r="R193" s="11">
        <v>1.5752197372569186</v>
      </c>
      <c r="S193" s="11"/>
      <c r="T193" s="11">
        <v>5.1312635284478834</v>
      </c>
      <c r="U193" s="11">
        <v>14.728112194231882</v>
      </c>
      <c r="V193" s="11"/>
      <c r="W193" s="11">
        <v>8.807614565265272</v>
      </c>
      <c r="X193" s="11">
        <v>4.9896452590421863</v>
      </c>
      <c r="Y193" s="11">
        <v>0.37672038970766181</v>
      </c>
      <c r="Z193" s="11">
        <v>0.55413198021676058</v>
      </c>
      <c r="AA193" s="11"/>
      <c r="AB193" s="11">
        <v>6.7896616790874456</v>
      </c>
      <c r="AC193" s="11"/>
      <c r="AD193" s="11"/>
      <c r="AE193" s="11">
        <v>17.394239565658435</v>
      </c>
      <c r="AF193" s="11">
        <v>1.0315165439151084</v>
      </c>
      <c r="AG193" s="11">
        <v>0.80895335016069891</v>
      </c>
      <c r="AH193" s="11">
        <v>0.22256319375440947</v>
      </c>
      <c r="AI193" s="11">
        <v>95.908995684386284</v>
      </c>
      <c r="AJ193" s="11"/>
      <c r="AK193" s="11">
        <v>4.4387398323021694</v>
      </c>
    </row>
    <row r="194" spans="1:37" ht="25.5" customHeight="1" x14ac:dyDescent="0.25">
      <c r="A194" s="32">
        <v>174</v>
      </c>
      <c r="B194" s="30"/>
      <c r="C194" s="3" t="s">
        <v>283</v>
      </c>
      <c r="H194" s="59">
        <f t="shared" si="7"/>
        <v>233.81501577224677</v>
      </c>
      <c r="I194" s="11">
        <v>11.255861525935558</v>
      </c>
      <c r="J194" s="11">
        <v>1.0582891203340843</v>
      </c>
      <c r="K194" s="11">
        <v>2.9785420206240616</v>
      </c>
      <c r="L194" s="11"/>
      <c r="M194" s="11">
        <v>21.853548674077274</v>
      </c>
      <c r="N194" s="11">
        <v>2.9511741456831873</v>
      </c>
      <c r="O194" s="11">
        <v>12.572305968099696</v>
      </c>
      <c r="P194" s="11">
        <v>6.3300685602943911</v>
      </c>
      <c r="Q194" s="11"/>
      <c r="R194" s="11">
        <v>2.274597874749321</v>
      </c>
      <c r="S194" s="11"/>
      <c r="T194" s="11">
        <v>9.7067581481585652</v>
      </c>
      <c r="U194" s="11">
        <v>13.946656923270359</v>
      </c>
      <c r="V194" s="11"/>
      <c r="W194" s="11">
        <v>8.1774357109687372</v>
      </c>
      <c r="X194" s="11">
        <v>4.8444054667611027</v>
      </c>
      <c r="Y194" s="11">
        <v>0.5923234168377034</v>
      </c>
      <c r="Z194" s="11">
        <v>0.33249232870281437</v>
      </c>
      <c r="AA194" s="11"/>
      <c r="AB194" s="11">
        <v>7.9077026408064173</v>
      </c>
      <c r="AC194" s="11"/>
      <c r="AD194" s="11"/>
      <c r="AE194" s="11">
        <v>16.445331696465011</v>
      </c>
      <c r="AF194" s="11">
        <v>2.6839352888692254</v>
      </c>
      <c r="AG194" s="11">
        <v>2.2783943798316844</v>
      </c>
      <c r="AH194" s="11">
        <v>0.40554090903754109</v>
      </c>
      <c r="AI194" s="11">
        <v>137.82928254611963</v>
      </c>
      <c r="AJ194" s="11"/>
      <c r="AK194" s="11">
        <v>5.8745093128372625</v>
      </c>
    </row>
    <row r="195" spans="1:37" ht="15.75" x14ac:dyDescent="0.25">
      <c r="A195" s="32">
        <v>175</v>
      </c>
      <c r="B195" s="30"/>
      <c r="C195" s="3" t="s">
        <v>132</v>
      </c>
      <c r="H195" s="59">
        <f t="shared" si="7"/>
        <v>175.00304205790601</v>
      </c>
      <c r="I195" s="11">
        <v>8.1324480570953455</v>
      </c>
      <c r="J195" s="11">
        <v>0.95615087181094449</v>
      </c>
      <c r="K195" s="11">
        <v>1.804177280528017</v>
      </c>
      <c r="L195" s="11"/>
      <c r="M195" s="11">
        <v>13.37842048444087</v>
      </c>
      <c r="N195" s="11">
        <v>1.4524367461673808</v>
      </c>
      <c r="O195" s="11">
        <v>7.2227951117708544</v>
      </c>
      <c r="P195" s="11">
        <v>4.7031886265026346</v>
      </c>
      <c r="Q195" s="11"/>
      <c r="R195" s="11">
        <v>1.4412268677267064</v>
      </c>
      <c r="S195" s="11"/>
      <c r="T195" s="11">
        <v>7.3929779249432377</v>
      </c>
      <c r="U195" s="11">
        <v>7.00969164489468</v>
      </c>
      <c r="V195" s="11"/>
      <c r="W195" s="11">
        <v>4.1409430979799975</v>
      </c>
      <c r="X195" s="11">
        <v>2.3071450106293057</v>
      </c>
      <c r="Y195" s="11">
        <v>0.27945274181841651</v>
      </c>
      <c r="Z195" s="11">
        <v>0.28215079446696012</v>
      </c>
      <c r="AA195" s="11"/>
      <c r="AB195" s="11">
        <v>5.1225585525341453</v>
      </c>
      <c r="AC195" s="11"/>
      <c r="AD195" s="11"/>
      <c r="AE195" s="11">
        <v>10.674870788655895</v>
      </c>
      <c r="AF195" s="11">
        <v>1.7422013449913325</v>
      </c>
      <c r="AG195" s="11">
        <v>1.4664386716717994</v>
      </c>
      <c r="AH195" s="11">
        <v>0.27576267331953319</v>
      </c>
      <c r="AI195" s="11">
        <v>112.67913703226365</v>
      </c>
      <c r="AJ195" s="11"/>
      <c r="AK195" s="11">
        <v>4.6691812080211941</v>
      </c>
    </row>
    <row r="196" spans="1:37" ht="15.75" x14ac:dyDescent="0.25">
      <c r="A196" s="32">
        <v>176</v>
      </c>
      <c r="B196" s="30"/>
      <c r="C196" s="3" t="s">
        <v>13</v>
      </c>
      <c r="H196" s="59">
        <f t="shared" si="7"/>
        <v>215.13749877852914</v>
      </c>
      <c r="I196" s="11">
        <v>11.916989977991095</v>
      </c>
      <c r="J196" s="11">
        <v>0.98156234345851168</v>
      </c>
      <c r="K196" s="11">
        <v>2.0336280815860057</v>
      </c>
      <c r="L196" s="11"/>
      <c r="M196" s="11">
        <v>19.418493647750978</v>
      </c>
      <c r="N196" s="11">
        <v>1.5004573001497676</v>
      </c>
      <c r="O196" s="11">
        <v>9.8890424623835322</v>
      </c>
      <c r="P196" s="11">
        <v>8.0289938852176803</v>
      </c>
      <c r="Q196" s="11"/>
      <c r="R196" s="11">
        <v>1.7451625087891272</v>
      </c>
      <c r="S196" s="11"/>
      <c r="T196" s="11">
        <v>10.023382263807445</v>
      </c>
      <c r="U196" s="11">
        <v>8.3377036796661876</v>
      </c>
      <c r="V196" s="11"/>
      <c r="W196" s="11">
        <v>5.8024484392659916</v>
      </c>
      <c r="X196" s="11">
        <v>1.963699087745415</v>
      </c>
      <c r="Y196" s="11">
        <v>0.33554310373864182</v>
      </c>
      <c r="Z196" s="11">
        <v>0.23601304891613883</v>
      </c>
      <c r="AA196" s="11"/>
      <c r="AB196" s="11">
        <v>3.8240564891991005</v>
      </c>
      <c r="AC196" s="11"/>
      <c r="AD196" s="11"/>
      <c r="AE196" s="11">
        <v>12.183616560409906</v>
      </c>
      <c r="AF196" s="11">
        <v>1.6216856829467763</v>
      </c>
      <c r="AG196" s="11">
        <v>1.1692872817722766</v>
      </c>
      <c r="AH196" s="11">
        <v>0.45239840117449975</v>
      </c>
      <c r="AI196" s="11">
        <v>137.35303079787175</v>
      </c>
      <c r="AJ196" s="11"/>
      <c r="AK196" s="11">
        <v>5.6981867450522516</v>
      </c>
    </row>
    <row r="197" spans="1:37" ht="15.75" x14ac:dyDescent="0.25">
      <c r="A197" s="34"/>
      <c r="B197" s="30" t="s">
        <v>139</v>
      </c>
      <c r="H197" s="59" t="str">
        <f t="shared" si="7"/>
        <v/>
      </c>
      <c r="I197" s="11" t="s">
        <v>1479</v>
      </c>
      <c r="J197" s="11" t="s">
        <v>1479</v>
      </c>
      <c r="K197" s="11" t="s">
        <v>1479</v>
      </c>
      <c r="L197" s="11"/>
      <c r="M197" s="11"/>
      <c r="N197" s="11"/>
      <c r="O197" s="11"/>
      <c r="P197" s="11"/>
      <c r="Q197" s="11"/>
      <c r="R197" s="11" t="s">
        <v>1479</v>
      </c>
      <c r="S197" s="11"/>
      <c r="T197" s="11"/>
      <c r="U197" s="11"/>
      <c r="V197" s="11"/>
      <c r="W197" s="11"/>
      <c r="X197" s="11"/>
      <c r="Y197" s="11"/>
      <c r="Z197" s="11"/>
      <c r="AA197" s="11"/>
      <c r="AB197" s="11" t="s">
        <v>1479</v>
      </c>
      <c r="AC197" s="11"/>
      <c r="AD197" s="11"/>
      <c r="AE197" s="11"/>
      <c r="AF197" s="11"/>
      <c r="AG197" s="11"/>
      <c r="AH197" s="11"/>
      <c r="AI197" s="11" t="s">
        <v>1479</v>
      </c>
      <c r="AJ197" s="11"/>
      <c r="AK197" s="11" t="s">
        <v>1479</v>
      </c>
    </row>
    <row r="198" spans="1:37" ht="15.75" x14ac:dyDescent="0.25">
      <c r="A198" s="32">
        <v>177</v>
      </c>
      <c r="B198" s="30"/>
      <c r="C198" s="3" t="s">
        <v>284</v>
      </c>
      <c r="H198" s="59">
        <f t="shared" si="7"/>
        <v>196.874600557034</v>
      </c>
      <c r="I198" s="11">
        <v>8.2216491768212006</v>
      </c>
      <c r="J198" s="11">
        <v>1.263188531073165</v>
      </c>
      <c r="K198" s="11">
        <v>2.3541257894630343</v>
      </c>
      <c r="L198" s="11"/>
      <c r="M198" s="11">
        <v>16.624387474379297</v>
      </c>
      <c r="N198" s="11">
        <v>2.3522206838275865</v>
      </c>
      <c r="O198" s="11">
        <v>8.7714284506975577</v>
      </c>
      <c r="P198" s="11">
        <v>5.5007383398541503</v>
      </c>
      <c r="Q198" s="11"/>
      <c r="R198" s="11">
        <v>1.431127122254708</v>
      </c>
      <c r="S198" s="11"/>
      <c r="T198" s="11">
        <v>9.0982925596407771</v>
      </c>
      <c r="U198" s="11">
        <v>8.2664326277781814</v>
      </c>
      <c r="V198" s="11"/>
      <c r="W198" s="11">
        <v>4.9980557798608647</v>
      </c>
      <c r="X198" s="11">
        <v>2.7452908459571139</v>
      </c>
      <c r="Y198" s="11">
        <v>0.32744557094669863</v>
      </c>
      <c r="Z198" s="11">
        <v>0.19564043101350415</v>
      </c>
      <c r="AA198" s="11"/>
      <c r="AB198" s="11">
        <v>6.0926532154559352</v>
      </c>
      <c r="AC198" s="11"/>
      <c r="AD198" s="11"/>
      <c r="AE198" s="11">
        <v>10.841798978454511</v>
      </c>
      <c r="AF198" s="11">
        <v>1.7386616601445155</v>
      </c>
      <c r="AG198" s="11">
        <v>1.4626120638368125</v>
      </c>
      <c r="AH198" s="11">
        <v>0.27604959630770293</v>
      </c>
      <c r="AI198" s="11">
        <v>125.87232376032185</v>
      </c>
      <c r="AJ198" s="11"/>
      <c r="AK198" s="11">
        <v>5.0699596612468154</v>
      </c>
    </row>
    <row r="199" spans="1:37" ht="15.75" x14ac:dyDescent="0.25">
      <c r="A199" s="32">
        <v>178</v>
      </c>
      <c r="B199" s="30"/>
      <c r="C199" s="3" t="s">
        <v>285</v>
      </c>
      <c r="H199" s="59">
        <f t="shared" si="7"/>
        <v>179.92797830806066</v>
      </c>
      <c r="I199" s="11">
        <v>7.6378652209172913</v>
      </c>
      <c r="J199" s="11">
        <v>0.89761584015679297</v>
      </c>
      <c r="K199" s="11">
        <v>2.7952236081239974</v>
      </c>
      <c r="L199" s="11"/>
      <c r="M199" s="11">
        <v>20.988286861470435</v>
      </c>
      <c r="N199" s="11">
        <v>1.6862761897826284</v>
      </c>
      <c r="O199" s="11">
        <v>10.725903736292203</v>
      </c>
      <c r="P199" s="11">
        <v>8.5761069353956039</v>
      </c>
      <c r="Q199" s="11"/>
      <c r="R199" s="11">
        <v>2.3666252030671502</v>
      </c>
      <c r="S199" s="11"/>
      <c r="T199" s="11">
        <v>12.640414673123011</v>
      </c>
      <c r="U199" s="11">
        <v>13.639359001376842</v>
      </c>
      <c r="V199" s="11"/>
      <c r="W199" s="11">
        <v>8.4731682676866011</v>
      </c>
      <c r="X199" s="11">
        <v>4.0415966850092273</v>
      </c>
      <c r="Y199" s="11">
        <v>0.68241855376479343</v>
      </c>
      <c r="Z199" s="11">
        <v>0.44217549491622143</v>
      </c>
      <c r="AA199" s="11"/>
      <c r="AB199" s="11">
        <v>7.3682883755949247</v>
      </c>
      <c r="AC199" s="11"/>
      <c r="AD199" s="11"/>
      <c r="AE199" s="11">
        <v>14.044803560342617</v>
      </c>
      <c r="AF199" s="11">
        <v>1.365976298437223</v>
      </c>
      <c r="AG199" s="11">
        <v>1.0495398180705959</v>
      </c>
      <c r="AH199" s="11">
        <v>0.31643648036662714</v>
      </c>
      <c r="AI199" s="11">
        <v>92.352307096407458</v>
      </c>
      <c r="AJ199" s="11"/>
      <c r="AK199" s="11">
        <v>3.8312125690429224</v>
      </c>
    </row>
    <row r="200" spans="1:37" ht="15.75" x14ac:dyDescent="0.25">
      <c r="A200" s="32">
        <v>179</v>
      </c>
      <c r="B200" s="30"/>
      <c r="C200" s="3" t="s">
        <v>42</v>
      </c>
      <c r="H200" s="59">
        <f t="shared" si="7"/>
        <v>175.36545579371378</v>
      </c>
      <c r="I200" s="11">
        <v>8.0586219253689162</v>
      </c>
      <c r="J200" s="11">
        <v>0.88485552533658451</v>
      </c>
      <c r="K200" s="11">
        <v>2.1230695527541132</v>
      </c>
      <c r="L200" s="11"/>
      <c r="M200" s="11">
        <v>16.789544874209476</v>
      </c>
      <c r="N200" s="11">
        <v>2.1593610315545018</v>
      </c>
      <c r="O200" s="11">
        <v>9.0074300300426451</v>
      </c>
      <c r="P200" s="11">
        <v>5.622753812612328</v>
      </c>
      <c r="Q200" s="11"/>
      <c r="R200" s="11">
        <v>1.4765277849388621</v>
      </c>
      <c r="S200" s="11"/>
      <c r="T200" s="11">
        <v>9.319715366902944</v>
      </c>
      <c r="U200" s="11">
        <v>8.9400994551685837</v>
      </c>
      <c r="V200" s="11"/>
      <c r="W200" s="11">
        <v>5.0225332616923355</v>
      </c>
      <c r="X200" s="11">
        <v>3.4289083585985418</v>
      </c>
      <c r="Y200" s="11">
        <v>0.35341028166239574</v>
      </c>
      <c r="Z200" s="11">
        <v>0.13524755321531212</v>
      </c>
      <c r="AA200" s="11"/>
      <c r="AB200" s="11">
        <v>6.0215244536421295</v>
      </c>
      <c r="AC200" s="11"/>
      <c r="AD200" s="11"/>
      <c r="AE200" s="11">
        <v>9.949637412638296</v>
      </c>
      <c r="AF200" s="11">
        <v>1.3481349087895105</v>
      </c>
      <c r="AG200" s="11">
        <v>1.1707505427929976</v>
      </c>
      <c r="AH200" s="11">
        <v>0.17738436599651281</v>
      </c>
      <c r="AI200" s="11">
        <v>106.05214462047404</v>
      </c>
      <c r="AJ200" s="11"/>
      <c r="AK200" s="11">
        <v>4.4015799134903357</v>
      </c>
    </row>
    <row r="201" spans="1:37" ht="15.75" x14ac:dyDescent="0.25">
      <c r="A201" s="32">
        <v>180</v>
      </c>
      <c r="B201" s="30"/>
      <c r="C201" s="3" t="s">
        <v>286</v>
      </c>
      <c r="H201" s="59">
        <f t="shared" si="7"/>
        <v>169.99175221335423</v>
      </c>
      <c r="I201" s="11">
        <v>6.0641193312347283</v>
      </c>
      <c r="J201" s="11">
        <v>1.1909096092556739</v>
      </c>
      <c r="K201" s="11">
        <v>2.90601616230777</v>
      </c>
      <c r="L201" s="11"/>
      <c r="M201" s="11">
        <v>17.205272214043525</v>
      </c>
      <c r="N201" s="11">
        <v>3.20079309743865</v>
      </c>
      <c r="O201" s="11">
        <v>9.7154176558309651</v>
      </c>
      <c r="P201" s="11">
        <v>4.289061460773909</v>
      </c>
      <c r="Q201" s="11"/>
      <c r="R201" s="11">
        <v>1.9600625771589648</v>
      </c>
      <c r="S201" s="11"/>
      <c r="T201" s="11">
        <v>7.2520815775200322</v>
      </c>
      <c r="U201" s="11">
        <v>12.944396471350018</v>
      </c>
      <c r="V201" s="11"/>
      <c r="W201" s="11">
        <v>6.7383592682582556</v>
      </c>
      <c r="X201" s="11">
        <v>5.2939982396749246</v>
      </c>
      <c r="Y201" s="11">
        <v>0.59954897564672804</v>
      </c>
      <c r="Z201" s="11">
        <v>0.31248998777010883</v>
      </c>
      <c r="AA201" s="11"/>
      <c r="AB201" s="11">
        <v>8.029043886342361</v>
      </c>
      <c r="AC201" s="11"/>
      <c r="AD201" s="11"/>
      <c r="AE201" s="11">
        <v>9.820528600804856</v>
      </c>
      <c r="AF201" s="11">
        <v>1.193139401981026</v>
      </c>
      <c r="AG201" s="11">
        <v>1.0119425880037753</v>
      </c>
      <c r="AH201" s="11">
        <v>0.18119681397725065</v>
      </c>
      <c r="AI201" s="11">
        <v>97.327617913209735</v>
      </c>
      <c r="AJ201" s="11"/>
      <c r="AK201" s="11">
        <v>4.0985644681455131</v>
      </c>
    </row>
    <row r="202" spans="1:37" ht="15.75" x14ac:dyDescent="0.25">
      <c r="A202" s="32">
        <v>181</v>
      </c>
      <c r="B202" s="30"/>
      <c r="C202" s="3" t="s">
        <v>110</v>
      </c>
      <c r="H202" s="59">
        <f t="shared" si="7"/>
        <v>208.5351486307203</v>
      </c>
      <c r="I202" s="11">
        <v>9.6134294910514964</v>
      </c>
      <c r="J202" s="11">
        <v>1.0683137479574587</v>
      </c>
      <c r="K202" s="11">
        <v>2.4709794351571159</v>
      </c>
      <c r="L202" s="11"/>
      <c r="M202" s="11">
        <v>19.818423817352979</v>
      </c>
      <c r="N202" s="11">
        <v>2.241441806637321</v>
      </c>
      <c r="O202" s="11">
        <v>11.268369862622952</v>
      </c>
      <c r="P202" s="11">
        <v>6.3086121480927071</v>
      </c>
      <c r="Q202" s="11"/>
      <c r="R202" s="11">
        <v>2.4400800003299699</v>
      </c>
      <c r="S202" s="11"/>
      <c r="T202" s="11">
        <v>10.732739248893605</v>
      </c>
      <c r="U202" s="11">
        <v>16.110748002890038</v>
      </c>
      <c r="V202" s="11"/>
      <c r="W202" s="11">
        <v>8.4397768612732094</v>
      </c>
      <c r="X202" s="11">
        <v>6.6552956227782865</v>
      </c>
      <c r="Y202" s="11">
        <v>0.4011864987492938</v>
      </c>
      <c r="Z202" s="11">
        <v>0.61448902008924899</v>
      </c>
      <c r="AA202" s="11"/>
      <c r="AB202" s="11">
        <v>9.8454178426976391</v>
      </c>
      <c r="AC202" s="11"/>
      <c r="AD202" s="11"/>
      <c r="AE202" s="11">
        <v>13.874335273111416</v>
      </c>
      <c r="AF202" s="11">
        <v>2.0735621929090455</v>
      </c>
      <c r="AG202" s="11">
        <v>1.6685489583325062</v>
      </c>
      <c r="AH202" s="11">
        <v>0.40501323457653937</v>
      </c>
      <c r="AI202" s="11">
        <v>115.5670465695114</v>
      </c>
      <c r="AJ202" s="11"/>
      <c r="AK202" s="11">
        <v>4.9200730088581413</v>
      </c>
    </row>
    <row r="203" spans="1:37" ht="25.5" customHeight="1" x14ac:dyDescent="0.25">
      <c r="A203" s="32">
        <v>182</v>
      </c>
      <c r="B203" s="30"/>
      <c r="C203" s="3" t="s">
        <v>82</v>
      </c>
      <c r="H203" s="59">
        <f t="shared" si="7"/>
        <v>175.46836950637078</v>
      </c>
      <c r="I203" s="11">
        <v>6.9730781989369088</v>
      </c>
      <c r="J203" s="11">
        <v>0.89906276204850877</v>
      </c>
      <c r="K203" s="11">
        <v>1.9701131177530689</v>
      </c>
      <c r="L203" s="11"/>
      <c r="M203" s="11">
        <v>14.078720106901876</v>
      </c>
      <c r="N203" s="11">
        <v>1.9751601893696324</v>
      </c>
      <c r="O203" s="11">
        <v>7.9043456323454002</v>
      </c>
      <c r="P203" s="11">
        <v>4.1992142851868453</v>
      </c>
      <c r="Q203" s="11"/>
      <c r="R203" s="11">
        <v>1.8389607302562649</v>
      </c>
      <c r="S203" s="11"/>
      <c r="T203" s="11">
        <v>7.0584569048550412</v>
      </c>
      <c r="U203" s="11">
        <v>8.8012273677825394</v>
      </c>
      <c r="V203" s="11"/>
      <c r="W203" s="11">
        <v>4.5743808738105303</v>
      </c>
      <c r="X203" s="11">
        <v>3.555128294316118</v>
      </c>
      <c r="Y203" s="11">
        <v>0.37743985113083028</v>
      </c>
      <c r="Z203" s="11">
        <v>0.29427834852506013</v>
      </c>
      <c r="AA203" s="11"/>
      <c r="AB203" s="11">
        <v>4.8720564618361104</v>
      </c>
      <c r="AC203" s="11"/>
      <c r="AD203" s="11"/>
      <c r="AE203" s="11">
        <v>8.5949004638727526</v>
      </c>
      <c r="AF203" s="11">
        <v>1.1018206556893546</v>
      </c>
      <c r="AG203" s="11">
        <v>0.88060962774126228</v>
      </c>
      <c r="AH203" s="11">
        <v>0.22121102794809236</v>
      </c>
      <c r="AI203" s="11">
        <v>114.53347894565431</v>
      </c>
      <c r="AJ203" s="11"/>
      <c r="AK203" s="11">
        <v>4.7464937907840703</v>
      </c>
    </row>
    <row r="204" spans="1:37" ht="15.75" x14ac:dyDescent="0.25">
      <c r="A204" s="32">
        <v>183</v>
      </c>
      <c r="B204" s="30"/>
      <c r="C204" s="3" t="s">
        <v>287</v>
      </c>
      <c r="H204" s="59">
        <f t="shared" si="7"/>
        <v>196.38966326457165</v>
      </c>
      <c r="I204" s="11">
        <v>8.4370286327656849</v>
      </c>
      <c r="J204" s="11">
        <v>1.0159131370253356</v>
      </c>
      <c r="K204" s="11">
        <v>1.9899125936392079</v>
      </c>
      <c r="L204" s="11"/>
      <c r="M204" s="11">
        <v>14.779030903610023</v>
      </c>
      <c r="N204" s="11">
        <v>2.1008779635956585</v>
      </c>
      <c r="O204" s="11">
        <v>8.0887722157045925</v>
      </c>
      <c r="P204" s="11">
        <v>4.5893807243097715</v>
      </c>
      <c r="Q204" s="11"/>
      <c r="R204" s="11">
        <v>1.4966026193984741</v>
      </c>
      <c r="S204" s="11"/>
      <c r="T204" s="11">
        <v>8.1867901678968806</v>
      </c>
      <c r="U204" s="11">
        <v>7.95793894444878</v>
      </c>
      <c r="V204" s="11"/>
      <c r="W204" s="11">
        <v>4.200588726020638</v>
      </c>
      <c r="X204" s="11">
        <v>3.090045746185476</v>
      </c>
      <c r="Y204" s="11">
        <v>0.43459448547887614</v>
      </c>
      <c r="Z204" s="11">
        <v>0.23270998676378982</v>
      </c>
      <c r="AA204" s="11"/>
      <c r="AB204" s="11">
        <v>6.6358779735382338</v>
      </c>
      <c r="AC204" s="11"/>
      <c r="AD204" s="11"/>
      <c r="AE204" s="11">
        <v>11.107540966514614</v>
      </c>
      <c r="AF204" s="11">
        <v>1.4154827895988442</v>
      </c>
      <c r="AG204" s="11">
        <v>1.1402247049826439</v>
      </c>
      <c r="AH204" s="11">
        <v>0.27525808461620027</v>
      </c>
      <c r="AI204" s="11">
        <v>128.13198631051924</v>
      </c>
      <c r="AJ204" s="11"/>
      <c r="AK204" s="11">
        <v>5.2355582256163302</v>
      </c>
    </row>
    <row r="205" spans="1:37" ht="15.75" x14ac:dyDescent="0.25">
      <c r="A205" s="32">
        <v>184</v>
      </c>
      <c r="B205" s="30"/>
      <c r="C205" s="3" t="s">
        <v>89</v>
      </c>
      <c r="H205" s="59">
        <f t="shared" si="7"/>
        <v>180.51690013122837</v>
      </c>
      <c r="I205" s="11">
        <v>6.5252433153452065</v>
      </c>
      <c r="J205" s="11">
        <v>1.1472632133633283</v>
      </c>
      <c r="K205" s="11">
        <v>2.7689929696428837</v>
      </c>
      <c r="L205" s="11"/>
      <c r="M205" s="11">
        <v>16.231107596250556</v>
      </c>
      <c r="N205" s="11">
        <v>2.7605359242888987</v>
      </c>
      <c r="O205" s="11">
        <v>8.8806177495166381</v>
      </c>
      <c r="P205" s="11">
        <v>4.5899539224450194</v>
      </c>
      <c r="Q205" s="11"/>
      <c r="R205" s="11">
        <v>1.9100393436053897</v>
      </c>
      <c r="S205" s="11"/>
      <c r="T205" s="11">
        <v>8.2363570497640577</v>
      </c>
      <c r="U205" s="11">
        <v>11.795603876111615</v>
      </c>
      <c r="V205" s="11"/>
      <c r="W205" s="11">
        <v>6.413746804919084</v>
      </c>
      <c r="X205" s="11">
        <v>4.5350609863797651</v>
      </c>
      <c r="Y205" s="11">
        <v>0.46121345297263111</v>
      </c>
      <c r="Z205" s="11">
        <v>0.38558263184013514</v>
      </c>
      <c r="AA205" s="11"/>
      <c r="AB205" s="11">
        <v>8.0145897937785726</v>
      </c>
      <c r="AC205" s="11"/>
      <c r="AD205" s="11"/>
      <c r="AE205" s="11">
        <v>11.359440775849558</v>
      </c>
      <c r="AF205" s="11">
        <v>1.2050556501820047</v>
      </c>
      <c r="AG205" s="11">
        <v>1.0118394013727476</v>
      </c>
      <c r="AH205" s="11">
        <v>0.193216248809257</v>
      </c>
      <c r="AI205" s="11">
        <v>106.97424906920928</v>
      </c>
      <c r="AJ205" s="11"/>
      <c r="AK205" s="11">
        <v>4.3489574781259259</v>
      </c>
    </row>
    <row r="206" spans="1:37" ht="15.75" x14ac:dyDescent="0.25">
      <c r="A206" s="32">
        <v>185</v>
      </c>
      <c r="B206" s="30"/>
      <c r="C206" s="3" t="s">
        <v>288</v>
      </c>
      <c r="H206" s="59">
        <f t="shared" si="7"/>
        <v>181.69341232310725</v>
      </c>
      <c r="I206" s="11">
        <v>6.6806690478683191</v>
      </c>
      <c r="J206" s="11">
        <v>0.94273668161052027</v>
      </c>
      <c r="K206" s="11">
        <v>3.6595885477302064</v>
      </c>
      <c r="L206" s="11"/>
      <c r="M206" s="11">
        <v>18.174195612517252</v>
      </c>
      <c r="N206" s="11">
        <v>2.6284323420868541</v>
      </c>
      <c r="O206" s="11">
        <v>10.384576276959063</v>
      </c>
      <c r="P206" s="11">
        <v>5.1611869934713379</v>
      </c>
      <c r="Q206" s="11"/>
      <c r="R206" s="11">
        <v>2.477275182057423</v>
      </c>
      <c r="S206" s="11"/>
      <c r="T206" s="11">
        <v>9.8643552863512305</v>
      </c>
      <c r="U206" s="11">
        <v>19.168307028626426</v>
      </c>
      <c r="V206" s="11"/>
      <c r="W206" s="11">
        <v>9.7339688470719619</v>
      </c>
      <c r="X206" s="11">
        <v>7.7835055896807859</v>
      </c>
      <c r="Y206" s="11">
        <v>0.99486595117260024</v>
      </c>
      <c r="Z206" s="11">
        <v>0.65596664070107813</v>
      </c>
      <c r="AA206" s="11"/>
      <c r="AB206" s="11">
        <v>13.661884913924855</v>
      </c>
      <c r="AC206" s="11"/>
      <c r="AD206" s="11"/>
      <c r="AE206" s="11">
        <v>14.33741846778984</v>
      </c>
      <c r="AF206" s="11">
        <v>1.3777130583617905</v>
      </c>
      <c r="AG206" s="11">
        <v>1.1140687588357014</v>
      </c>
      <c r="AH206" s="11">
        <v>0.26364429952608909</v>
      </c>
      <c r="AI206" s="11">
        <v>87.579656598008526</v>
      </c>
      <c r="AJ206" s="11"/>
      <c r="AK206" s="11">
        <v>3.7696118982608882</v>
      </c>
    </row>
    <row r="207" spans="1:37" ht="15.75" x14ac:dyDescent="0.25">
      <c r="A207" s="32">
        <v>186</v>
      </c>
      <c r="B207" s="30"/>
      <c r="C207" s="3" t="s">
        <v>69</v>
      </c>
      <c r="H207" s="59">
        <f t="shared" si="7"/>
        <v>227.35585775229038</v>
      </c>
      <c r="I207" s="11">
        <v>8.9714377670048826</v>
      </c>
      <c r="J207" s="11">
        <v>1.0364038042649009</v>
      </c>
      <c r="K207" s="11">
        <v>3.5910702228325877</v>
      </c>
      <c r="L207" s="11"/>
      <c r="M207" s="11">
        <v>22.811369500936653</v>
      </c>
      <c r="N207" s="11">
        <v>2.8403011509919622</v>
      </c>
      <c r="O207" s="11">
        <v>12.6294095361777</v>
      </c>
      <c r="P207" s="11">
        <v>7.3416588137669905</v>
      </c>
      <c r="Q207" s="11"/>
      <c r="R207" s="11">
        <v>2.1452597040484225</v>
      </c>
      <c r="S207" s="11"/>
      <c r="T207" s="11">
        <v>12.31473582490475</v>
      </c>
      <c r="U207" s="11">
        <v>15.361760329908387</v>
      </c>
      <c r="V207" s="11"/>
      <c r="W207" s="11">
        <v>9.6276575162590916</v>
      </c>
      <c r="X207" s="11">
        <v>4.469672591641789</v>
      </c>
      <c r="Y207" s="11">
        <v>0.7340982082505102</v>
      </c>
      <c r="Z207" s="11">
        <v>0.53033201375699646</v>
      </c>
      <c r="AA207" s="11"/>
      <c r="AB207" s="11">
        <v>10.548895068475725</v>
      </c>
      <c r="AC207" s="11"/>
      <c r="AD207" s="11"/>
      <c r="AE207" s="11">
        <v>17.492032436944985</v>
      </c>
      <c r="AF207" s="11">
        <v>1.8092825383599977</v>
      </c>
      <c r="AG207" s="11">
        <v>1.463067079583273</v>
      </c>
      <c r="AH207" s="11">
        <v>0.34621545877672472</v>
      </c>
      <c r="AI207" s="11">
        <v>125.91285582400253</v>
      </c>
      <c r="AJ207" s="11"/>
      <c r="AK207" s="11">
        <v>5.3607547306065362</v>
      </c>
    </row>
    <row r="208" spans="1:37" ht="25.5" customHeight="1" x14ac:dyDescent="0.25">
      <c r="A208" s="32">
        <v>187</v>
      </c>
      <c r="B208" s="30"/>
      <c r="C208" s="3" t="s">
        <v>289</v>
      </c>
      <c r="H208" s="59">
        <f t="shared" si="7"/>
        <v>154.29899948824027</v>
      </c>
      <c r="I208" s="11">
        <v>5.5029613685102925</v>
      </c>
      <c r="J208" s="11">
        <v>0.74692401798269592</v>
      </c>
      <c r="K208" s="11">
        <v>2.6302916728231667</v>
      </c>
      <c r="L208" s="11"/>
      <c r="M208" s="11">
        <v>18.898578803951469</v>
      </c>
      <c r="N208" s="11">
        <v>2.1164047726922033</v>
      </c>
      <c r="O208" s="11">
        <v>11.794000170606553</v>
      </c>
      <c r="P208" s="11">
        <v>4.9881738606527133</v>
      </c>
      <c r="Q208" s="11"/>
      <c r="R208" s="11">
        <v>2.2948449150739596</v>
      </c>
      <c r="S208" s="11"/>
      <c r="T208" s="11">
        <v>7.7338267891953905</v>
      </c>
      <c r="U208" s="11">
        <v>25.209486051035604</v>
      </c>
      <c r="V208" s="11"/>
      <c r="W208" s="11">
        <v>14.368799612795188</v>
      </c>
      <c r="X208" s="11">
        <v>9.374507709321966</v>
      </c>
      <c r="Y208" s="11">
        <v>0.59086128555836115</v>
      </c>
      <c r="Z208" s="11">
        <v>0.87531744336008743</v>
      </c>
      <c r="AA208" s="11"/>
      <c r="AB208" s="11">
        <v>9.4351815218568404</v>
      </c>
      <c r="AC208" s="11"/>
      <c r="AD208" s="11"/>
      <c r="AE208" s="11">
        <v>16.489342930239239</v>
      </c>
      <c r="AF208" s="11">
        <v>1.3982004181391159</v>
      </c>
      <c r="AG208" s="11">
        <v>1.1831615324020537</v>
      </c>
      <c r="AH208" s="11">
        <v>0.21503888573706212</v>
      </c>
      <c r="AI208" s="11">
        <v>60.970356791648413</v>
      </c>
      <c r="AJ208" s="11"/>
      <c r="AK208" s="11">
        <v>2.989004207784105</v>
      </c>
    </row>
    <row r="209" spans="1:37" ht="15.75" x14ac:dyDescent="0.25">
      <c r="A209" s="32">
        <v>188</v>
      </c>
      <c r="B209" s="30"/>
      <c r="C209" s="3" t="s">
        <v>92</v>
      </c>
      <c r="H209" s="59">
        <f t="shared" si="7"/>
        <v>156.77368963507001</v>
      </c>
      <c r="I209" s="11">
        <v>6.8267115934619795</v>
      </c>
      <c r="J209" s="11">
        <v>0.95649865781987942</v>
      </c>
      <c r="K209" s="11">
        <v>1.2426516023516179</v>
      </c>
      <c r="L209" s="11"/>
      <c r="M209" s="11">
        <v>9.4263869223191037</v>
      </c>
      <c r="N209" s="11">
        <v>1.6240116611345747</v>
      </c>
      <c r="O209" s="11">
        <v>5.5276756736303794</v>
      </c>
      <c r="P209" s="11">
        <v>2.2746995875541502</v>
      </c>
      <c r="Q209" s="11"/>
      <c r="R209" s="11">
        <v>1.1981762808985241</v>
      </c>
      <c r="S209" s="11"/>
      <c r="T209" s="11">
        <v>4.8843088236058083</v>
      </c>
      <c r="U209" s="11">
        <v>6.4495756871673811</v>
      </c>
      <c r="V209" s="11"/>
      <c r="W209" s="11">
        <v>3.6884395374178527</v>
      </c>
      <c r="X209" s="11">
        <v>2.3639740289684954</v>
      </c>
      <c r="Y209" s="11">
        <v>0.21239252723095658</v>
      </c>
      <c r="Z209" s="11">
        <v>0.18476959355007722</v>
      </c>
      <c r="AA209" s="11"/>
      <c r="AB209" s="11">
        <v>4.5478409981778674</v>
      </c>
      <c r="AC209" s="11"/>
      <c r="AD209" s="11"/>
      <c r="AE209" s="11">
        <v>6.7535844153340969</v>
      </c>
      <c r="AF209" s="11">
        <v>0.74149276863222402</v>
      </c>
      <c r="AG209" s="11">
        <v>0.65036668718259683</v>
      </c>
      <c r="AH209" s="11">
        <v>9.1126081449627153E-2</v>
      </c>
      <c r="AI209" s="11">
        <v>109.15284749204532</v>
      </c>
      <c r="AJ209" s="11"/>
      <c r="AK209" s="11">
        <v>4.593614393256189</v>
      </c>
    </row>
    <row r="210" spans="1:37" ht="15.75" x14ac:dyDescent="0.25">
      <c r="A210" s="34"/>
      <c r="B210" s="30" t="s">
        <v>140</v>
      </c>
      <c r="H210" s="59" t="str">
        <f t="shared" si="7"/>
        <v/>
      </c>
      <c r="I210" s="11" t="s">
        <v>1479</v>
      </c>
      <c r="J210" s="11" t="s">
        <v>1479</v>
      </c>
      <c r="K210" s="11" t="s">
        <v>1479</v>
      </c>
      <c r="L210" s="11"/>
      <c r="M210" s="11"/>
      <c r="N210" s="11"/>
      <c r="O210" s="11"/>
      <c r="P210" s="11"/>
      <c r="Q210" s="11"/>
      <c r="R210" s="11" t="s">
        <v>1479</v>
      </c>
      <c r="S210" s="11"/>
      <c r="T210" s="11"/>
      <c r="U210" s="11"/>
      <c r="V210" s="11"/>
      <c r="W210" s="11"/>
      <c r="X210" s="11"/>
      <c r="Y210" s="11"/>
      <c r="Z210" s="11"/>
      <c r="AA210" s="11"/>
      <c r="AB210" s="11" t="s">
        <v>1479</v>
      </c>
      <c r="AC210" s="11"/>
      <c r="AD210" s="11"/>
      <c r="AE210" s="11"/>
      <c r="AF210" s="11"/>
      <c r="AG210" s="11"/>
      <c r="AH210" s="11"/>
      <c r="AI210" s="11" t="s">
        <v>1479</v>
      </c>
      <c r="AJ210" s="11"/>
      <c r="AK210" s="11" t="s">
        <v>1479</v>
      </c>
    </row>
    <row r="211" spans="1:37" ht="15.75" x14ac:dyDescent="0.25">
      <c r="A211" s="32">
        <v>189</v>
      </c>
      <c r="B211" s="30"/>
      <c r="C211" s="3" t="s">
        <v>290</v>
      </c>
      <c r="H211" s="59">
        <f t="shared" si="7"/>
        <v>150.64717428471855</v>
      </c>
      <c r="I211" s="11">
        <v>5.0915455247995434</v>
      </c>
      <c r="J211" s="11">
        <v>0.63260318038329721</v>
      </c>
      <c r="K211" s="11">
        <v>2.9744860415361241</v>
      </c>
      <c r="L211" s="11"/>
      <c r="M211" s="11">
        <v>17.923059452836931</v>
      </c>
      <c r="N211" s="11">
        <v>2.0540151838031488</v>
      </c>
      <c r="O211" s="11">
        <v>11.050800805898279</v>
      </c>
      <c r="P211" s="11">
        <v>4.818243463135504</v>
      </c>
      <c r="Q211" s="11"/>
      <c r="R211" s="11">
        <v>2.9099128602148578</v>
      </c>
      <c r="S211" s="11"/>
      <c r="T211" s="11">
        <v>6.2992059208529554</v>
      </c>
      <c r="U211" s="11">
        <v>31.174679258101776</v>
      </c>
      <c r="V211" s="11"/>
      <c r="W211" s="11">
        <v>18.668575626409087</v>
      </c>
      <c r="X211" s="11">
        <v>10.022566140589278</v>
      </c>
      <c r="Y211" s="11">
        <v>1.0630523273425621</v>
      </c>
      <c r="Z211" s="11">
        <v>1.4204851637608529</v>
      </c>
      <c r="AA211" s="11"/>
      <c r="AB211" s="11">
        <v>12.876627434697552</v>
      </c>
      <c r="AC211" s="11"/>
      <c r="AD211" s="11"/>
      <c r="AE211" s="11">
        <v>23.009221250459333</v>
      </c>
      <c r="AF211" s="11">
        <v>0.94778212031233533</v>
      </c>
      <c r="AG211" s="11">
        <v>0.81728163017583122</v>
      </c>
      <c r="AH211" s="11">
        <v>0.13050049013650411</v>
      </c>
      <c r="AI211" s="11">
        <v>44.210348459691218</v>
      </c>
      <c r="AJ211" s="11"/>
      <c r="AK211" s="11">
        <v>2.5977027808326438</v>
      </c>
    </row>
    <row r="212" spans="1:37" ht="15.75" x14ac:dyDescent="0.25">
      <c r="A212" s="32">
        <v>190</v>
      </c>
      <c r="B212" s="30"/>
      <c r="C212" s="3" t="s">
        <v>291</v>
      </c>
      <c r="H212" s="59">
        <f t="shared" si="7"/>
        <v>179.98597121640495</v>
      </c>
      <c r="I212" s="11">
        <v>5.4933030613551113</v>
      </c>
      <c r="J212" s="11">
        <v>0.64218445331328611</v>
      </c>
      <c r="K212" s="11">
        <v>3.2880492901430323</v>
      </c>
      <c r="L212" s="11"/>
      <c r="M212" s="11">
        <v>21.914136367803451</v>
      </c>
      <c r="N212" s="11">
        <v>2.2884618786917068</v>
      </c>
      <c r="O212" s="11">
        <v>13.727802545556793</v>
      </c>
      <c r="P212" s="11">
        <v>5.89787194355495</v>
      </c>
      <c r="Q212" s="11"/>
      <c r="R212" s="11">
        <v>3.6218466044334878</v>
      </c>
      <c r="S212" s="11"/>
      <c r="T212" s="11">
        <v>8.887138314625977</v>
      </c>
      <c r="U212" s="11">
        <v>40.581139169541622</v>
      </c>
      <c r="V212" s="11"/>
      <c r="W212" s="11">
        <v>23.133333494639473</v>
      </c>
      <c r="X212" s="11">
        <v>15.081829088830837</v>
      </c>
      <c r="Y212" s="11">
        <v>0.84300212238328898</v>
      </c>
      <c r="Z212" s="11">
        <v>1.5229744636880231</v>
      </c>
      <c r="AA212" s="11"/>
      <c r="AB212" s="11">
        <v>15.784157135554237</v>
      </c>
      <c r="AC212" s="11"/>
      <c r="AD212" s="11"/>
      <c r="AE212" s="11">
        <v>25.59808654763275</v>
      </c>
      <c r="AF212" s="11">
        <v>0.9433399953614342</v>
      </c>
      <c r="AG212" s="11">
        <v>0.82207545727515197</v>
      </c>
      <c r="AH212" s="11">
        <v>0.12126453808628226</v>
      </c>
      <c r="AI212" s="11">
        <v>50.310424043632104</v>
      </c>
      <c r="AJ212" s="11"/>
      <c r="AK212" s="11">
        <v>2.9221662330084572</v>
      </c>
    </row>
    <row r="213" spans="1:37" ht="15.75" x14ac:dyDescent="0.25">
      <c r="A213" s="32">
        <v>191</v>
      </c>
      <c r="B213" s="30"/>
      <c r="C213" s="3" t="s">
        <v>292</v>
      </c>
      <c r="H213" s="59">
        <f t="shared" si="7"/>
        <v>194.17612435349696</v>
      </c>
      <c r="I213" s="11">
        <v>10.228796719791807</v>
      </c>
      <c r="J213" s="11">
        <v>1.1068307417803569</v>
      </c>
      <c r="K213" s="11">
        <v>2.721187859782269</v>
      </c>
      <c r="L213" s="11"/>
      <c r="M213" s="11">
        <v>18.747358297731203</v>
      </c>
      <c r="N213" s="11">
        <v>1.5460591632855953</v>
      </c>
      <c r="O213" s="11">
        <v>9.5695015260733545</v>
      </c>
      <c r="P213" s="11">
        <v>7.6317976083722527</v>
      </c>
      <c r="Q213" s="11"/>
      <c r="R213" s="11">
        <v>1.70173450284241</v>
      </c>
      <c r="S213" s="11"/>
      <c r="T213" s="11">
        <v>9.8170324340433943</v>
      </c>
      <c r="U213" s="11">
        <v>11.802502696190263</v>
      </c>
      <c r="V213" s="11"/>
      <c r="W213" s="11">
        <v>6.2225619807848478</v>
      </c>
      <c r="X213" s="11">
        <v>4.6069753701883505</v>
      </c>
      <c r="Y213" s="11">
        <v>0.6639910579584799</v>
      </c>
      <c r="Z213" s="11">
        <v>0.30897428725858511</v>
      </c>
      <c r="AA213" s="11"/>
      <c r="AB213" s="11">
        <v>9.720309509974264</v>
      </c>
      <c r="AC213" s="11"/>
      <c r="AD213" s="11"/>
      <c r="AE213" s="11">
        <v>15.433253639227377</v>
      </c>
      <c r="AF213" s="11">
        <v>1.099822631940591</v>
      </c>
      <c r="AG213" s="11">
        <v>0.84683900550942859</v>
      </c>
      <c r="AH213" s="11">
        <v>0.25298362643116235</v>
      </c>
      <c r="AI213" s="11">
        <v>107.35930367417566</v>
      </c>
      <c r="AJ213" s="11"/>
      <c r="AK213" s="11">
        <v>4.4379916460173678</v>
      </c>
    </row>
    <row r="214" spans="1:37" ht="15.75" x14ac:dyDescent="0.25">
      <c r="A214" s="32">
        <v>192</v>
      </c>
      <c r="B214" s="30"/>
      <c r="C214" s="3" t="s">
        <v>293</v>
      </c>
      <c r="H214" s="59">
        <f t="shared" si="7"/>
        <v>188.30787195429431</v>
      </c>
      <c r="I214" s="11">
        <v>6.5753390049090648</v>
      </c>
      <c r="J214" s="11">
        <v>1.2004695705392607</v>
      </c>
      <c r="K214" s="11">
        <v>3.021892820338334</v>
      </c>
      <c r="L214" s="11"/>
      <c r="M214" s="11">
        <v>19.171570233411281</v>
      </c>
      <c r="N214" s="11">
        <v>2.2430933753870241</v>
      </c>
      <c r="O214" s="11">
        <v>10.581927872073583</v>
      </c>
      <c r="P214" s="11">
        <v>6.3465489859506716</v>
      </c>
      <c r="Q214" s="11"/>
      <c r="R214" s="11">
        <v>2.6066609021389633</v>
      </c>
      <c r="S214" s="11"/>
      <c r="T214" s="11">
        <v>10.123613208094861</v>
      </c>
      <c r="U214" s="11">
        <v>16.630824812374417</v>
      </c>
      <c r="V214" s="11"/>
      <c r="W214" s="11">
        <v>9.4151202748158376</v>
      </c>
      <c r="X214" s="11">
        <v>6.0493512383550474</v>
      </c>
      <c r="Y214" s="11">
        <v>0.65452201729226334</v>
      </c>
      <c r="Z214" s="11">
        <v>0.51183128191127192</v>
      </c>
      <c r="AA214" s="11"/>
      <c r="AB214" s="11">
        <v>11.15490154392649</v>
      </c>
      <c r="AC214" s="11"/>
      <c r="AD214" s="11"/>
      <c r="AE214" s="11">
        <v>14.027730214035733</v>
      </c>
      <c r="AF214" s="11">
        <v>1.5244532220663323</v>
      </c>
      <c r="AG214" s="11">
        <v>1.2081898848822212</v>
      </c>
      <c r="AH214" s="11">
        <v>0.31626333718411093</v>
      </c>
      <c r="AI214" s="11">
        <v>98.036929027621468</v>
      </c>
      <c r="AJ214" s="11"/>
      <c r="AK214" s="11">
        <v>4.2334873948381464</v>
      </c>
    </row>
    <row r="215" spans="1:37" ht="15.75" x14ac:dyDescent="0.25">
      <c r="A215" s="32">
        <v>193</v>
      </c>
      <c r="B215" s="30"/>
      <c r="C215" s="3" t="s">
        <v>294</v>
      </c>
      <c r="H215" s="59">
        <f t="shared" si="7"/>
        <v>166.53412660240514</v>
      </c>
      <c r="I215" s="11">
        <v>7.0152668273978298</v>
      </c>
      <c r="J215" s="11">
        <v>0.75952629093486801</v>
      </c>
      <c r="K215" s="11">
        <v>1.248870142287039</v>
      </c>
      <c r="L215" s="11"/>
      <c r="M215" s="11">
        <v>10.934994412325583</v>
      </c>
      <c r="N215" s="11">
        <v>1.1527498624634669</v>
      </c>
      <c r="O215" s="11">
        <v>5.38804105483075</v>
      </c>
      <c r="P215" s="11">
        <v>4.3942034950313653</v>
      </c>
      <c r="Q215" s="11"/>
      <c r="R215" s="11">
        <v>0.88028425405853616</v>
      </c>
      <c r="S215" s="11"/>
      <c r="T215" s="11">
        <v>5.0839519472324577</v>
      </c>
      <c r="U215" s="11">
        <v>3.1445987620529663</v>
      </c>
      <c r="V215" s="11"/>
      <c r="W215" s="11">
        <v>1.8763988656092978</v>
      </c>
      <c r="X215" s="11">
        <v>1.0132114567934005</v>
      </c>
      <c r="Y215" s="11">
        <v>0.16085654399717839</v>
      </c>
      <c r="Z215" s="11">
        <v>9.4131895653089367E-2</v>
      </c>
      <c r="AA215" s="11"/>
      <c r="AB215" s="11">
        <v>3.8621732558208115</v>
      </c>
      <c r="AC215" s="11"/>
      <c r="AD215" s="11"/>
      <c r="AE215" s="11">
        <v>7.6783612833016726</v>
      </c>
      <c r="AF215" s="11">
        <v>0.84742823880952611</v>
      </c>
      <c r="AG215" s="11">
        <v>0.66743848016181706</v>
      </c>
      <c r="AH215" s="11">
        <v>0.17998975864770908</v>
      </c>
      <c r="AI215" s="11">
        <v>120.2890319883095</v>
      </c>
      <c r="AJ215" s="11"/>
      <c r="AK215" s="11">
        <v>4.7896391998743217</v>
      </c>
    </row>
    <row r="216" spans="1:37" ht="25.5" customHeight="1" x14ac:dyDescent="0.25">
      <c r="A216" s="32">
        <v>194</v>
      </c>
      <c r="B216" s="30"/>
      <c r="C216" s="3" t="s">
        <v>295</v>
      </c>
      <c r="H216" s="59">
        <f t="shared" si="7"/>
        <v>192.37207457898205</v>
      </c>
      <c r="I216" s="11">
        <v>8.6492270111001694</v>
      </c>
      <c r="J216" s="11">
        <v>1.1477944287469046</v>
      </c>
      <c r="K216" s="11">
        <v>3.0593816940715</v>
      </c>
      <c r="L216" s="11"/>
      <c r="M216" s="11">
        <v>27.741698906916213</v>
      </c>
      <c r="N216" s="11">
        <v>1.920016358773577</v>
      </c>
      <c r="O216" s="11">
        <v>14.095742181553284</v>
      </c>
      <c r="P216" s="11">
        <v>11.72594036658935</v>
      </c>
      <c r="Q216" s="11"/>
      <c r="R216" s="11">
        <v>2.7372173650790077</v>
      </c>
      <c r="S216" s="11"/>
      <c r="T216" s="11">
        <v>14.832990599940594</v>
      </c>
      <c r="U216" s="11">
        <v>16.951862215747823</v>
      </c>
      <c r="V216" s="11"/>
      <c r="W216" s="11">
        <v>9.7224450073758302</v>
      </c>
      <c r="X216" s="11">
        <v>6.1574672236972097</v>
      </c>
      <c r="Y216" s="11">
        <v>0.65858459823169047</v>
      </c>
      <c r="Z216" s="11">
        <v>0.41336538644309329</v>
      </c>
      <c r="AA216" s="11"/>
      <c r="AB216" s="11">
        <v>9.7633613712633078</v>
      </c>
      <c r="AC216" s="11"/>
      <c r="AD216" s="11"/>
      <c r="AE216" s="11">
        <v>12.76582337075518</v>
      </c>
      <c r="AF216" s="11">
        <v>2.0914246146691124</v>
      </c>
      <c r="AG216" s="11">
        <v>1.5513761875568348</v>
      </c>
      <c r="AH216" s="11">
        <v>0.54004842711227763</v>
      </c>
      <c r="AI216" s="11">
        <v>88.826017556189129</v>
      </c>
      <c r="AJ216" s="11"/>
      <c r="AK216" s="11">
        <v>3.8052754445031183</v>
      </c>
    </row>
    <row r="217" spans="1:37" ht="15.75" x14ac:dyDescent="0.25">
      <c r="A217" s="32">
        <v>195</v>
      </c>
      <c r="B217" s="30"/>
      <c r="C217" s="3" t="s">
        <v>128</v>
      </c>
      <c r="H217" s="59">
        <f t="shared" si="7"/>
        <v>164.85888650307658</v>
      </c>
      <c r="I217" s="11">
        <v>4.5972854258093641</v>
      </c>
      <c r="J217" s="11">
        <v>0.68034358655934279</v>
      </c>
      <c r="K217" s="11">
        <v>2.0636536308262379</v>
      </c>
      <c r="L217" s="11"/>
      <c r="M217" s="11">
        <v>17.347567678452528</v>
      </c>
      <c r="N217" s="11">
        <v>1.2852827751835834</v>
      </c>
      <c r="O217" s="11">
        <v>11.688085892588703</v>
      </c>
      <c r="P217" s="11">
        <v>4.3741990106802433</v>
      </c>
      <c r="Q217" s="11"/>
      <c r="R217" s="11">
        <v>2.0550598140893133</v>
      </c>
      <c r="S217" s="11"/>
      <c r="T217" s="11">
        <v>7.720533836259925</v>
      </c>
      <c r="U217" s="11">
        <v>24.688948000064432</v>
      </c>
      <c r="V217" s="11"/>
      <c r="W217" s="11">
        <v>15.390866552002807</v>
      </c>
      <c r="X217" s="11">
        <v>8.0317967966353372</v>
      </c>
      <c r="Y217" s="11">
        <v>0.59323407154229746</v>
      </c>
      <c r="Z217" s="11">
        <v>0.67305057988398664</v>
      </c>
      <c r="AA217" s="11"/>
      <c r="AB217" s="11">
        <v>10.368995610096047</v>
      </c>
      <c r="AC217" s="11"/>
      <c r="AD217" s="11"/>
      <c r="AE217" s="11">
        <v>18.839080612297963</v>
      </c>
      <c r="AF217" s="11">
        <v>1.1554960011807349</v>
      </c>
      <c r="AG217" s="11">
        <v>0.97719480080823162</v>
      </c>
      <c r="AH217" s="11">
        <v>0.17830120037250338</v>
      </c>
      <c r="AI217" s="11">
        <v>71.670821603345402</v>
      </c>
      <c r="AJ217" s="11"/>
      <c r="AK217" s="11">
        <v>3.6711007040952879</v>
      </c>
    </row>
    <row r="218" spans="1:37" ht="15.75" x14ac:dyDescent="0.25">
      <c r="A218" s="32">
        <v>196</v>
      </c>
      <c r="B218" s="30"/>
      <c r="C218" s="3" t="s">
        <v>296</v>
      </c>
      <c r="H218" s="59">
        <f t="shared" si="7"/>
        <v>153.81008717692342</v>
      </c>
      <c r="I218" s="11">
        <v>5.3208860095064106</v>
      </c>
      <c r="J218" s="11">
        <v>0.56267081412108777</v>
      </c>
      <c r="K218" s="11">
        <v>1.844103240567837</v>
      </c>
      <c r="L218" s="11"/>
      <c r="M218" s="11">
        <v>15.288671935654722</v>
      </c>
      <c r="N218" s="11">
        <v>1.3550096613049245</v>
      </c>
      <c r="O218" s="11">
        <v>10.092882231746142</v>
      </c>
      <c r="P218" s="11">
        <v>3.8407800426036571</v>
      </c>
      <c r="Q218" s="11"/>
      <c r="R218" s="11">
        <v>1.6717719674460938</v>
      </c>
      <c r="S218" s="11"/>
      <c r="T218" s="11">
        <v>5.8967752622169716</v>
      </c>
      <c r="U218" s="11">
        <v>22.321559340113495</v>
      </c>
      <c r="V218" s="11"/>
      <c r="W218" s="11">
        <v>14.967532012525776</v>
      </c>
      <c r="X218" s="11">
        <v>6.3038257569618281</v>
      </c>
      <c r="Y218" s="11">
        <v>0.35316825086105325</v>
      </c>
      <c r="Z218" s="11">
        <v>0.69703331976483918</v>
      </c>
      <c r="AA218" s="11"/>
      <c r="AB218" s="11">
        <v>7.4152533250063888</v>
      </c>
      <c r="AC218" s="11"/>
      <c r="AD218" s="11"/>
      <c r="AE218" s="11">
        <v>17.838224796509547</v>
      </c>
      <c r="AF218" s="11">
        <v>1.0171148908716106</v>
      </c>
      <c r="AG218" s="11">
        <v>0.84261954254908245</v>
      </c>
      <c r="AH218" s="11">
        <v>0.17449534832252803</v>
      </c>
      <c r="AI218" s="11">
        <v>71.022308584454663</v>
      </c>
      <c r="AJ218" s="11"/>
      <c r="AK218" s="11">
        <v>3.6107470104545905</v>
      </c>
    </row>
    <row r="219" spans="1:37" ht="15.75" x14ac:dyDescent="0.25">
      <c r="A219" s="32">
        <v>197</v>
      </c>
      <c r="B219" s="30"/>
      <c r="C219" s="3" t="s">
        <v>32</v>
      </c>
      <c r="H219" s="59">
        <f t="shared" si="7"/>
        <v>182.82532405698362</v>
      </c>
      <c r="I219" s="11">
        <v>9.175258205388543</v>
      </c>
      <c r="J219" s="11">
        <v>1.139052407876717</v>
      </c>
      <c r="K219" s="11">
        <v>1.5254155167230834</v>
      </c>
      <c r="L219" s="11"/>
      <c r="M219" s="11">
        <v>12.257073149558583</v>
      </c>
      <c r="N219" s="11">
        <v>1.4811296911514871</v>
      </c>
      <c r="O219" s="11">
        <v>6.3116021860838281</v>
      </c>
      <c r="P219" s="11">
        <v>4.4643412723232672</v>
      </c>
      <c r="Q219" s="11"/>
      <c r="R219" s="11">
        <v>1.2458927269317741</v>
      </c>
      <c r="S219" s="11"/>
      <c r="T219" s="11">
        <v>6.2115490510241704</v>
      </c>
      <c r="U219" s="11">
        <v>5.8691657721067791</v>
      </c>
      <c r="V219" s="11"/>
      <c r="W219" s="11">
        <v>3.2552422522549431</v>
      </c>
      <c r="X219" s="11">
        <v>2.2220942391683587</v>
      </c>
      <c r="Y219" s="11">
        <v>0.22876552413455123</v>
      </c>
      <c r="Z219" s="11">
        <v>0.16306375654892702</v>
      </c>
      <c r="AA219" s="11"/>
      <c r="AB219" s="11">
        <v>5.2172907988376354</v>
      </c>
      <c r="AC219" s="11"/>
      <c r="AD219" s="11"/>
      <c r="AE219" s="11">
        <v>10.063082287741944</v>
      </c>
      <c r="AF219" s="11">
        <v>1.0813081297053557</v>
      </c>
      <c r="AG219" s="11">
        <v>0.84372600160468303</v>
      </c>
      <c r="AH219" s="11">
        <v>0.23758212810067278</v>
      </c>
      <c r="AI219" s="11">
        <v>124.19024311757403</v>
      </c>
      <c r="AJ219" s="11"/>
      <c r="AK219" s="11">
        <v>4.8499928935150178</v>
      </c>
    </row>
    <row r="220" spans="1:37" ht="15.75" x14ac:dyDescent="0.25">
      <c r="A220" s="32">
        <v>198</v>
      </c>
      <c r="B220" s="30"/>
      <c r="C220" s="3" t="s">
        <v>63</v>
      </c>
      <c r="H220" s="59">
        <f t="shared" si="7"/>
        <v>162.7442286306447</v>
      </c>
      <c r="I220" s="11">
        <v>6.4019894542183478</v>
      </c>
      <c r="J220" s="11">
        <v>0.87906395401442727</v>
      </c>
      <c r="K220" s="11">
        <v>1.9243898259578291</v>
      </c>
      <c r="L220" s="11"/>
      <c r="M220" s="11">
        <v>14.007039533231634</v>
      </c>
      <c r="N220" s="11">
        <v>1.7728617121031232</v>
      </c>
      <c r="O220" s="11">
        <v>7.5746044805252879</v>
      </c>
      <c r="P220" s="11">
        <v>4.659573340603222</v>
      </c>
      <c r="Q220" s="11"/>
      <c r="R220" s="11">
        <v>1.8557250997284906</v>
      </c>
      <c r="S220" s="11"/>
      <c r="T220" s="11">
        <v>7.3888638928489572</v>
      </c>
      <c r="U220" s="11">
        <v>11.443493116437935</v>
      </c>
      <c r="V220" s="11"/>
      <c r="W220" s="11">
        <v>6.1680770459232148</v>
      </c>
      <c r="X220" s="11">
        <v>4.4655869193336848</v>
      </c>
      <c r="Y220" s="11">
        <v>0.40315590006432628</v>
      </c>
      <c r="Z220" s="11">
        <v>0.4066732511167066</v>
      </c>
      <c r="AA220" s="11"/>
      <c r="AB220" s="11">
        <v>8.5769906566463341</v>
      </c>
      <c r="AC220" s="11"/>
      <c r="AD220" s="11"/>
      <c r="AE220" s="11">
        <v>10.706271585470832</v>
      </c>
      <c r="AF220" s="11">
        <v>1.0801243797810276</v>
      </c>
      <c r="AG220" s="11">
        <v>0.85761890042079036</v>
      </c>
      <c r="AH220" s="11">
        <v>0.22250547936023735</v>
      </c>
      <c r="AI220" s="11">
        <v>94.591703614764484</v>
      </c>
      <c r="AJ220" s="11"/>
      <c r="AK220" s="11">
        <v>3.8885735175444109</v>
      </c>
    </row>
    <row r="221" spans="1:37" ht="25.5" customHeight="1" x14ac:dyDescent="0.25">
      <c r="A221" s="32">
        <v>199</v>
      </c>
      <c r="B221" s="30"/>
      <c r="C221" s="3" t="s">
        <v>297</v>
      </c>
      <c r="H221" s="59">
        <f t="shared" si="7"/>
        <v>157.69779212974791</v>
      </c>
      <c r="I221" s="11">
        <v>7.4608504868347625</v>
      </c>
      <c r="J221" s="11">
        <v>0.8901216073190793</v>
      </c>
      <c r="K221" s="11">
        <v>1.1476967448785074</v>
      </c>
      <c r="L221" s="11"/>
      <c r="M221" s="11">
        <v>10.618148182885378</v>
      </c>
      <c r="N221" s="11">
        <v>1.1965402860260448</v>
      </c>
      <c r="O221" s="11">
        <v>5.9087246071186064</v>
      </c>
      <c r="P221" s="11">
        <v>3.5128832897407256</v>
      </c>
      <c r="Q221" s="11"/>
      <c r="R221" s="11">
        <v>1.1650035197496884</v>
      </c>
      <c r="S221" s="11"/>
      <c r="T221" s="11">
        <v>5.6036388002457675</v>
      </c>
      <c r="U221" s="11">
        <v>5.8225961909787909</v>
      </c>
      <c r="V221" s="11"/>
      <c r="W221" s="11">
        <v>3.6070984971815836</v>
      </c>
      <c r="X221" s="11">
        <v>1.8509871934979281</v>
      </c>
      <c r="Y221" s="11">
        <v>0.18642229069787727</v>
      </c>
      <c r="Z221" s="11">
        <v>0.17808820960140179</v>
      </c>
      <c r="AA221" s="11"/>
      <c r="AB221" s="11">
        <v>4.3016834217885238</v>
      </c>
      <c r="AC221" s="11"/>
      <c r="AD221" s="11"/>
      <c r="AE221" s="11">
        <v>7.6645787691399843</v>
      </c>
      <c r="AF221" s="11">
        <v>1.7737141506649503</v>
      </c>
      <c r="AG221" s="11">
        <v>1.4494862270850937</v>
      </c>
      <c r="AH221" s="11">
        <v>0.32422792357985669</v>
      </c>
      <c r="AI221" s="11">
        <v>106.74118970304544</v>
      </c>
      <c r="AJ221" s="11"/>
      <c r="AK221" s="11">
        <v>4.5085705522170247</v>
      </c>
    </row>
    <row r="222" spans="1:37" ht="15.75" x14ac:dyDescent="0.25">
      <c r="A222" s="32">
        <v>200</v>
      </c>
      <c r="B222" s="30"/>
      <c r="C222" s="3" t="s">
        <v>298</v>
      </c>
      <c r="H222" s="59">
        <f t="shared" si="7"/>
        <v>189.49563683266555</v>
      </c>
      <c r="I222" s="11">
        <v>8.95107225683393</v>
      </c>
      <c r="J222" s="11">
        <v>1.2436756339774258</v>
      </c>
      <c r="K222" s="11">
        <v>2.8596576939599405</v>
      </c>
      <c r="L222" s="11"/>
      <c r="M222" s="11">
        <v>15.876879126592325</v>
      </c>
      <c r="N222" s="11">
        <v>1.9445513730646373</v>
      </c>
      <c r="O222" s="11">
        <v>8.930380163652341</v>
      </c>
      <c r="P222" s="11">
        <v>5.0019475898753472</v>
      </c>
      <c r="Q222" s="11"/>
      <c r="R222" s="11">
        <v>2.0120263394900837</v>
      </c>
      <c r="S222" s="11"/>
      <c r="T222" s="11">
        <v>6.8583784508131078</v>
      </c>
      <c r="U222" s="11">
        <v>16.283816147386151</v>
      </c>
      <c r="V222" s="11"/>
      <c r="W222" s="11">
        <v>9.145998076178369</v>
      </c>
      <c r="X222" s="11">
        <v>6.2108682080091562</v>
      </c>
      <c r="Y222" s="11">
        <v>0.41062570000164628</v>
      </c>
      <c r="Z222" s="11">
        <v>0.51632416319698049</v>
      </c>
      <c r="AA222" s="11"/>
      <c r="AB222" s="11">
        <v>7.1786147465134986</v>
      </c>
      <c r="AC222" s="11"/>
      <c r="AD222" s="11"/>
      <c r="AE222" s="11">
        <v>23.833688728441093</v>
      </c>
      <c r="AF222" s="11">
        <v>1.4423008183990929</v>
      </c>
      <c r="AG222" s="11">
        <v>1.0520162972152658</v>
      </c>
      <c r="AH222" s="11">
        <v>0.390284521183827</v>
      </c>
      <c r="AI222" s="11">
        <v>98.199057282344143</v>
      </c>
      <c r="AJ222" s="11"/>
      <c r="AK222" s="11">
        <v>4.7564696079147648</v>
      </c>
    </row>
    <row r="223" spans="1:37" ht="15.75" x14ac:dyDescent="0.25">
      <c r="A223" s="32">
        <v>201</v>
      </c>
      <c r="B223" s="30"/>
      <c r="C223" s="3" t="s">
        <v>299</v>
      </c>
      <c r="H223" s="59">
        <f t="shared" si="7"/>
        <v>158.47009961957599</v>
      </c>
      <c r="I223" s="11">
        <v>7.0798288146001713</v>
      </c>
      <c r="J223" s="11">
        <v>1.1308842519650906</v>
      </c>
      <c r="K223" s="11">
        <v>2.0611761731285299</v>
      </c>
      <c r="L223" s="11"/>
      <c r="M223" s="11">
        <v>12.07871356564945</v>
      </c>
      <c r="N223" s="11">
        <v>1.7220859649762277</v>
      </c>
      <c r="O223" s="11">
        <v>6.8922154598501066</v>
      </c>
      <c r="P223" s="11">
        <v>3.4644121408231157</v>
      </c>
      <c r="Q223" s="11"/>
      <c r="R223" s="11">
        <v>1.3966949450780621</v>
      </c>
      <c r="S223" s="11"/>
      <c r="T223" s="11">
        <v>5.089587359378867</v>
      </c>
      <c r="U223" s="11">
        <v>12.037764010897625</v>
      </c>
      <c r="V223" s="11"/>
      <c r="W223" s="11">
        <v>7.0336003303876433</v>
      </c>
      <c r="X223" s="11">
        <v>4.3102343636800571</v>
      </c>
      <c r="Y223" s="11">
        <v>0.36139398261626449</v>
      </c>
      <c r="Z223" s="11">
        <v>0.33253533421365866</v>
      </c>
      <c r="AA223" s="11"/>
      <c r="AB223" s="11">
        <v>5.813584923802372</v>
      </c>
      <c r="AC223" s="11"/>
      <c r="AD223" s="11"/>
      <c r="AE223" s="11">
        <v>16.184954215600502</v>
      </c>
      <c r="AF223" s="11">
        <v>0.90529704799248778</v>
      </c>
      <c r="AG223" s="11">
        <v>0.65909403838519842</v>
      </c>
      <c r="AH223" s="11">
        <v>0.24620300960728941</v>
      </c>
      <c r="AI223" s="11">
        <v>90.51823121485711</v>
      </c>
      <c r="AJ223" s="11"/>
      <c r="AK223" s="11">
        <v>4.1733830966257175</v>
      </c>
    </row>
    <row r="224" spans="1:37" ht="15.75" x14ac:dyDescent="0.25">
      <c r="A224" s="32">
        <v>202</v>
      </c>
      <c r="B224" s="30"/>
      <c r="C224" s="3" t="s">
        <v>300</v>
      </c>
      <c r="H224" s="59">
        <f t="shared" si="7"/>
        <v>209.62345779778511</v>
      </c>
      <c r="I224" s="11">
        <v>7.3208023876978645</v>
      </c>
      <c r="J224" s="11">
        <v>1.00147763987861</v>
      </c>
      <c r="K224" s="11">
        <v>3.3461100790445117</v>
      </c>
      <c r="L224" s="11"/>
      <c r="M224" s="11">
        <v>24.285606242153293</v>
      </c>
      <c r="N224" s="11">
        <v>2.1568443553644778</v>
      </c>
      <c r="O224" s="11">
        <v>12.494902009830156</v>
      </c>
      <c r="P224" s="11">
        <v>9.6338598769586614</v>
      </c>
      <c r="Q224" s="11"/>
      <c r="R224" s="11">
        <v>2.5933676374535892</v>
      </c>
      <c r="S224" s="11"/>
      <c r="T224" s="11">
        <v>17.564395045600627</v>
      </c>
      <c r="U224" s="11">
        <v>19.699777013432154</v>
      </c>
      <c r="V224" s="11"/>
      <c r="W224" s="11">
        <v>11.859234814815535</v>
      </c>
      <c r="X224" s="11">
        <v>6.4561836647349855</v>
      </c>
      <c r="Y224" s="11">
        <v>0.82325727171304797</v>
      </c>
      <c r="Z224" s="11">
        <v>0.56110126216858836</v>
      </c>
      <c r="AA224" s="11"/>
      <c r="AB224" s="11">
        <v>12.0744075405369</v>
      </c>
      <c r="AC224" s="11"/>
      <c r="AD224" s="11"/>
      <c r="AE224" s="11">
        <v>16.468631371439837</v>
      </c>
      <c r="AF224" s="11">
        <v>2.0782543229657371</v>
      </c>
      <c r="AG224" s="11">
        <v>1.6272245774244605</v>
      </c>
      <c r="AH224" s="11">
        <v>0.45102974554127639</v>
      </c>
      <c r="AI224" s="11">
        <v>99.029964587797906</v>
      </c>
      <c r="AJ224" s="11"/>
      <c r="AK224" s="11">
        <v>4.1606639297840822</v>
      </c>
    </row>
    <row r="225" spans="1:37" ht="15.75" x14ac:dyDescent="0.25">
      <c r="A225" s="32">
        <v>203</v>
      </c>
      <c r="B225" s="30"/>
      <c r="C225" s="3" t="s">
        <v>301</v>
      </c>
      <c r="H225" s="59">
        <f t="shared" si="7"/>
        <v>306.60173256042873</v>
      </c>
      <c r="I225" s="11">
        <v>16.822701049164046</v>
      </c>
      <c r="J225" s="11">
        <v>1.1062507017378493</v>
      </c>
      <c r="K225" s="11">
        <v>3.3825829394361411</v>
      </c>
      <c r="L225" s="11"/>
      <c r="M225" s="11">
        <v>26.585583601976936</v>
      </c>
      <c r="N225" s="11">
        <v>2.436418458041564</v>
      </c>
      <c r="O225" s="11">
        <v>12.857345981901762</v>
      </c>
      <c r="P225" s="11">
        <v>11.291819162033608</v>
      </c>
      <c r="Q225" s="11"/>
      <c r="R225" s="11">
        <v>2.6171616045504278</v>
      </c>
      <c r="S225" s="11"/>
      <c r="T225" s="11">
        <v>13.450919835548641</v>
      </c>
      <c r="U225" s="11">
        <v>17.0215516038987</v>
      </c>
      <c r="V225" s="11"/>
      <c r="W225" s="11">
        <v>9.7277187180270523</v>
      </c>
      <c r="X225" s="11">
        <v>6.0085310507340468</v>
      </c>
      <c r="Y225" s="11">
        <v>0.77531859559511163</v>
      </c>
      <c r="Z225" s="11">
        <v>0.50998323954248936</v>
      </c>
      <c r="AA225" s="11"/>
      <c r="AB225" s="11">
        <v>9.4642146627395842</v>
      </c>
      <c r="AC225" s="11"/>
      <c r="AD225" s="11"/>
      <c r="AE225" s="11">
        <v>22.385107376611561</v>
      </c>
      <c r="AF225" s="11">
        <v>2.551490689071783</v>
      </c>
      <c r="AG225" s="11">
        <v>1.8612182898603691</v>
      </c>
      <c r="AH225" s="11">
        <v>0.69027239921141392</v>
      </c>
      <c r="AI225" s="11">
        <v>183.68117958487798</v>
      </c>
      <c r="AJ225" s="11"/>
      <c r="AK225" s="11">
        <v>7.5329889108150923</v>
      </c>
    </row>
    <row r="226" spans="1:37" ht="25.5" customHeight="1" x14ac:dyDescent="0.25">
      <c r="A226" s="32">
        <v>204</v>
      </c>
      <c r="B226" s="30"/>
      <c r="C226" s="3" t="s">
        <v>302</v>
      </c>
      <c r="H226" s="59">
        <f t="shared" si="7"/>
        <v>228.95541322642771</v>
      </c>
      <c r="I226" s="11">
        <v>9.3364905619066256</v>
      </c>
      <c r="J226" s="11">
        <v>1.1069725735180362</v>
      </c>
      <c r="K226" s="11">
        <v>3.2461276376720871</v>
      </c>
      <c r="L226" s="11"/>
      <c r="M226" s="11">
        <v>22.180676015327812</v>
      </c>
      <c r="N226" s="11">
        <v>2.7695647579767755</v>
      </c>
      <c r="O226" s="11">
        <v>13.303250331337139</v>
      </c>
      <c r="P226" s="11">
        <v>6.1078609260139007</v>
      </c>
      <c r="Q226" s="11"/>
      <c r="R226" s="11">
        <v>3.118429745513132</v>
      </c>
      <c r="S226" s="11"/>
      <c r="T226" s="11">
        <v>11.986534182835484</v>
      </c>
      <c r="U226" s="11">
        <v>22.054619811101627</v>
      </c>
      <c r="V226" s="11"/>
      <c r="W226" s="11">
        <v>13.508481702835988</v>
      </c>
      <c r="X226" s="11">
        <v>7.2023536645086104</v>
      </c>
      <c r="Y226" s="11">
        <v>0.62327130966870969</v>
      </c>
      <c r="Z226" s="11">
        <v>0.72051313408831796</v>
      </c>
      <c r="AA226" s="11"/>
      <c r="AB226" s="11">
        <v>10.819770208561373</v>
      </c>
      <c r="AC226" s="11"/>
      <c r="AD226" s="11"/>
      <c r="AE226" s="11">
        <v>18.516636074873858</v>
      </c>
      <c r="AF226" s="11">
        <v>2.0323206264744855</v>
      </c>
      <c r="AG226" s="11">
        <v>1.574266214671123</v>
      </c>
      <c r="AH226" s="11">
        <v>0.45805441180336259</v>
      </c>
      <c r="AI226" s="11">
        <v>119.28586341221292</v>
      </c>
      <c r="AJ226" s="11"/>
      <c r="AK226" s="11">
        <v>5.2709723764302927</v>
      </c>
    </row>
    <row r="227" spans="1:37" ht="15.75" x14ac:dyDescent="0.25">
      <c r="A227" s="32">
        <v>205</v>
      </c>
      <c r="B227" s="30"/>
      <c r="C227" s="3" t="s">
        <v>83</v>
      </c>
      <c r="H227" s="59">
        <f t="shared" si="7"/>
        <v>202.74053176408486</v>
      </c>
      <c r="I227" s="11">
        <v>8.0229700476558605</v>
      </c>
      <c r="J227" s="11">
        <v>0.8537499848550093</v>
      </c>
      <c r="K227" s="11">
        <v>2.6604194962540699</v>
      </c>
      <c r="L227" s="11"/>
      <c r="M227" s="11">
        <v>17.61251573750306</v>
      </c>
      <c r="N227" s="11">
        <v>2.2017396926026964</v>
      </c>
      <c r="O227" s="11">
        <v>9.9323167022711427</v>
      </c>
      <c r="P227" s="11">
        <v>5.4784593426292192</v>
      </c>
      <c r="Q227" s="11"/>
      <c r="R227" s="11">
        <v>2.067837746298002</v>
      </c>
      <c r="S227" s="11"/>
      <c r="T227" s="11">
        <v>7.8331369284301635</v>
      </c>
      <c r="U227" s="11">
        <v>12.745220511046929</v>
      </c>
      <c r="V227" s="11"/>
      <c r="W227" s="11">
        <v>6.9160319336793359</v>
      </c>
      <c r="X227" s="11">
        <v>4.8774108454622214</v>
      </c>
      <c r="Y227" s="11">
        <v>0.62236507561802146</v>
      </c>
      <c r="Z227" s="11">
        <v>0.32941265628735122</v>
      </c>
      <c r="AA227" s="11"/>
      <c r="AB227" s="11">
        <v>6.4418124784935271</v>
      </c>
      <c r="AC227" s="11"/>
      <c r="AD227" s="11"/>
      <c r="AE227" s="11">
        <v>12.525113981768929</v>
      </c>
      <c r="AF227" s="11">
        <v>1.5583707367189592</v>
      </c>
      <c r="AG227" s="11">
        <v>1.2545704107106344</v>
      </c>
      <c r="AH227" s="11">
        <v>0.30380032600832496</v>
      </c>
      <c r="AI227" s="11">
        <v>125.31500788471264</v>
      </c>
      <c r="AJ227" s="11"/>
      <c r="AK227" s="11">
        <v>5.1043762303477083</v>
      </c>
    </row>
    <row r="228" spans="1:37" ht="15.75" x14ac:dyDescent="0.25">
      <c r="A228" s="32">
        <v>206</v>
      </c>
      <c r="B228" s="30"/>
      <c r="C228" s="3" t="s">
        <v>303</v>
      </c>
      <c r="H228" s="59">
        <f t="shared" si="7"/>
        <v>129.17729051538834</v>
      </c>
      <c r="I228" s="11">
        <v>4.5763948063614155</v>
      </c>
      <c r="J228" s="11">
        <v>1.0763345050247488</v>
      </c>
      <c r="K228" s="11">
        <v>2.4732590730386574</v>
      </c>
      <c r="L228" s="11"/>
      <c r="M228" s="11">
        <v>13.055895029472303</v>
      </c>
      <c r="N228" s="11">
        <v>2.1728984803225586</v>
      </c>
      <c r="O228" s="11">
        <v>7.2675186273426098</v>
      </c>
      <c r="P228" s="11">
        <v>3.6154779218071331</v>
      </c>
      <c r="Q228" s="11"/>
      <c r="R228" s="11">
        <v>2.1481615013859683</v>
      </c>
      <c r="S228" s="11"/>
      <c r="T228" s="11">
        <v>6.6667743024341055</v>
      </c>
      <c r="U228" s="11">
        <v>17.633083700020606</v>
      </c>
      <c r="V228" s="11"/>
      <c r="W228" s="11">
        <v>8.0621053230416493</v>
      </c>
      <c r="X228" s="11">
        <v>8.2721547693857129</v>
      </c>
      <c r="Y228" s="11">
        <v>0.47786274074533813</v>
      </c>
      <c r="Z228" s="11">
        <v>0.82096086684790592</v>
      </c>
      <c r="AA228" s="11"/>
      <c r="AB228" s="11">
        <v>8.3486188878507246</v>
      </c>
      <c r="AC228" s="11"/>
      <c r="AD228" s="11"/>
      <c r="AE228" s="11">
        <v>13.203289253637742</v>
      </c>
      <c r="AF228" s="11">
        <v>0.82225885770778784</v>
      </c>
      <c r="AG228" s="11">
        <v>0.66749193829596409</v>
      </c>
      <c r="AH228" s="11">
        <v>0.15476691941182374</v>
      </c>
      <c r="AI228" s="11">
        <v>56.501696770854501</v>
      </c>
      <c r="AJ228" s="11"/>
      <c r="AK228" s="11">
        <v>2.6715238275997777</v>
      </c>
    </row>
    <row r="229" spans="1:37" ht="15.75" x14ac:dyDescent="0.25">
      <c r="A229" s="32">
        <v>207</v>
      </c>
      <c r="B229" s="30"/>
      <c r="C229" s="3" t="s">
        <v>304</v>
      </c>
      <c r="H229" s="59">
        <f t="shared" si="7"/>
        <v>176.34141733877254</v>
      </c>
      <c r="I229" s="11">
        <v>9.2929951123734895</v>
      </c>
      <c r="J229" s="11">
        <v>0.84053470193060076</v>
      </c>
      <c r="K229" s="11">
        <v>1.772298684438385</v>
      </c>
      <c r="L229" s="11"/>
      <c r="M229" s="11">
        <v>15.542077454090109</v>
      </c>
      <c r="N229" s="11">
        <v>1.687502295856764</v>
      </c>
      <c r="O229" s="11">
        <v>8.4388150740429282</v>
      </c>
      <c r="P229" s="11">
        <v>5.415760084190417</v>
      </c>
      <c r="Q229" s="11"/>
      <c r="R229" s="11">
        <v>1.5904972247452913</v>
      </c>
      <c r="S229" s="11"/>
      <c r="T229" s="11">
        <v>8.1132177786806725</v>
      </c>
      <c r="U229" s="11">
        <v>8.1309270458186447</v>
      </c>
      <c r="V229" s="11"/>
      <c r="W229" s="11">
        <v>5.1139946223186055</v>
      </c>
      <c r="X229" s="11">
        <v>2.5110594919037195</v>
      </c>
      <c r="Y229" s="11">
        <v>0.30120014870798351</v>
      </c>
      <c r="Z229" s="11">
        <v>0.20467278288833612</v>
      </c>
      <c r="AA229" s="11"/>
      <c r="AB229" s="11">
        <v>4.8415843567833088</v>
      </c>
      <c r="AC229" s="11"/>
      <c r="AD229" s="11"/>
      <c r="AE229" s="11">
        <v>10.245544478109903</v>
      </c>
      <c r="AF229" s="11">
        <v>1.2568847828856473</v>
      </c>
      <c r="AG229" s="11">
        <v>0.98373409814807289</v>
      </c>
      <c r="AH229" s="11">
        <v>0.27315068473757437</v>
      </c>
      <c r="AI229" s="11">
        <v>110.27761225918393</v>
      </c>
      <c r="AJ229" s="11"/>
      <c r="AK229" s="11">
        <v>4.4372434597325654</v>
      </c>
    </row>
    <row r="230" spans="1:37" ht="15.75" x14ac:dyDescent="0.25">
      <c r="A230" s="32">
        <v>208</v>
      </c>
      <c r="B230" s="30"/>
      <c r="C230" s="3" t="s">
        <v>305</v>
      </c>
      <c r="H230" s="59">
        <f t="shared" si="7"/>
        <v>164.71160704784472</v>
      </c>
      <c r="I230" s="11">
        <v>7.4856456971786427</v>
      </c>
      <c r="J230" s="11">
        <v>1.1131413665302654</v>
      </c>
      <c r="K230" s="11">
        <v>1.9059804716369984</v>
      </c>
      <c r="L230" s="11"/>
      <c r="M230" s="11">
        <v>12.804957772629937</v>
      </c>
      <c r="N230" s="11">
        <v>1.7833796651554863</v>
      </c>
      <c r="O230" s="11">
        <v>7.5035399515880279</v>
      </c>
      <c r="P230" s="11">
        <v>3.5180381558864227</v>
      </c>
      <c r="Q230" s="11"/>
      <c r="R230" s="11">
        <v>1.6645984365611599</v>
      </c>
      <c r="S230" s="11"/>
      <c r="T230" s="11">
        <v>6.9309701801856027</v>
      </c>
      <c r="U230" s="11">
        <v>10.083269831375501</v>
      </c>
      <c r="V230" s="11"/>
      <c r="W230" s="11">
        <v>5.4044179861555977</v>
      </c>
      <c r="X230" s="11">
        <v>4.1184924898188129</v>
      </c>
      <c r="Y230" s="11">
        <v>0.34140157532729892</v>
      </c>
      <c r="Z230" s="11">
        <v>0.21895778007379313</v>
      </c>
      <c r="AA230" s="11"/>
      <c r="AB230" s="11">
        <v>6.8473662468248104</v>
      </c>
      <c r="AC230" s="11"/>
      <c r="AD230" s="11"/>
      <c r="AE230" s="11">
        <v>9.8923620834649792</v>
      </c>
      <c r="AF230" s="11">
        <v>1.1896097629115441</v>
      </c>
      <c r="AG230" s="11">
        <v>0.96382280799695197</v>
      </c>
      <c r="AH230" s="11">
        <v>0.22578695491459222</v>
      </c>
      <c r="AI230" s="11">
        <v>100.6512471350247</v>
      </c>
      <c r="AJ230" s="11"/>
      <c r="AK230" s="11">
        <v>4.1424580635205661</v>
      </c>
    </row>
    <row r="231" spans="1:37" ht="25.5" customHeight="1" x14ac:dyDescent="0.25">
      <c r="A231" s="32">
        <v>209</v>
      </c>
      <c r="B231" s="30"/>
      <c r="C231" s="3" t="s">
        <v>306</v>
      </c>
      <c r="H231" s="59">
        <f t="shared" si="7"/>
        <v>202.54310673210935</v>
      </c>
      <c r="I231" s="11">
        <v>7.773209822348929</v>
      </c>
      <c r="J231" s="11">
        <v>1.0160577885206694</v>
      </c>
      <c r="K231" s="11">
        <v>3.4160750454549156</v>
      </c>
      <c r="L231" s="11"/>
      <c r="M231" s="11">
        <v>31.633376598060558</v>
      </c>
      <c r="N231" s="11">
        <v>2.2628902826092641</v>
      </c>
      <c r="O231" s="11">
        <v>14.941142466690881</v>
      </c>
      <c r="P231" s="11">
        <v>14.429343848760412</v>
      </c>
      <c r="Q231" s="11"/>
      <c r="R231" s="11">
        <v>2.748167858928976</v>
      </c>
      <c r="S231" s="11"/>
      <c r="T231" s="11">
        <v>18.087368962294512</v>
      </c>
      <c r="U231" s="11">
        <v>13.578487932247205</v>
      </c>
      <c r="V231" s="11"/>
      <c r="W231" s="11">
        <v>8.3012134978656889</v>
      </c>
      <c r="X231" s="11">
        <v>4.2240068984368806</v>
      </c>
      <c r="Y231" s="11">
        <v>0.79416052770509382</v>
      </c>
      <c r="Z231" s="11">
        <v>0.25910700823954202</v>
      </c>
      <c r="AA231" s="11"/>
      <c r="AB231" s="11">
        <v>6.7925290848376569</v>
      </c>
      <c r="AC231" s="11"/>
      <c r="AD231" s="11"/>
      <c r="AE231" s="11">
        <v>12.213979193820457</v>
      </c>
      <c r="AF231" s="11">
        <v>1.9289831187377773</v>
      </c>
      <c r="AG231" s="11">
        <v>1.4743256112771137</v>
      </c>
      <c r="AH231" s="11">
        <v>0.45465750746066363</v>
      </c>
      <c r="AI231" s="11">
        <v>99.151560778839894</v>
      </c>
      <c r="AJ231" s="11"/>
      <c r="AK231" s="11">
        <v>4.2033105480177984</v>
      </c>
    </row>
    <row r="232" spans="1:37" ht="15.75" x14ac:dyDescent="0.25">
      <c r="A232" s="32">
        <v>210</v>
      </c>
      <c r="B232" s="30"/>
      <c r="C232" s="3" t="s">
        <v>307</v>
      </c>
      <c r="H232" s="59">
        <f t="shared" si="7"/>
        <v>178.20277274373501</v>
      </c>
      <c r="I232" s="11">
        <v>7.5105546591543133</v>
      </c>
      <c r="J232" s="11">
        <v>1.0575709999825385</v>
      </c>
      <c r="K232" s="11">
        <v>2.8690534623713471</v>
      </c>
      <c r="L232" s="11"/>
      <c r="M232" s="11">
        <v>16.062649813968342</v>
      </c>
      <c r="N232" s="11">
        <v>2.4317074258702798</v>
      </c>
      <c r="O232" s="11">
        <v>9.7624947635219304</v>
      </c>
      <c r="P232" s="11">
        <v>3.8684476245761306</v>
      </c>
      <c r="Q232" s="11"/>
      <c r="R232" s="11">
        <v>2.0722714047632511</v>
      </c>
      <c r="S232" s="11"/>
      <c r="T232" s="11">
        <v>6.333828285511137</v>
      </c>
      <c r="U232" s="11">
        <v>21.741379164264618</v>
      </c>
      <c r="V232" s="11"/>
      <c r="W232" s="11">
        <v>12.053354150757443</v>
      </c>
      <c r="X232" s="11">
        <v>8.5065776196434957</v>
      </c>
      <c r="Y232" s="11">
        <v>0.49867517933382904</v>
      </c>
      <c r="Z232" s="11">
        <v>0.68277221452985137</v>
      </c>
      <c r="AA232" s="11"/>
      <c r="AB232" s="11">
        <v>8.0438294404882811</v>
      </c>
      <c r="AC232" s="11"/>
      <c r="AD232" s="11"/>
      <c r="AE232" s="11">
        <v>19.223283276430802</v>
      </c>
      <c r="AF232" s="11">
        <v>1.074691122434777</v>
      </c>
      <c r="AG232" s="11">
        <v>0.80374677653726634</v>
      </c>
      <c r="AH232" s="11">
        <v>0.27094434589751065</v>
      </c>
      <c r="AI232" s="11">
        <v>87.964711202974883</v>
      </c>
      <c r="AJ232" s="11"/>
      <c r="AK232" s="11">
        <v>4.2489499113907216</v>
      </c>
    </row>
    <row r="233" spans="1:37" ht="15.75" x14ac:dyDescent="0.25">
      <c r="A233" s="32">
        <v>211</v>
      </c>
      <c r="B233" s="30"/>
      <c r="C233" s="3" t="s">
        <v>308</v>
      </c>
      <c r="H233" s="59">
        <f t="shared" si="7"/>
        <v>152.80901775569563</v>
      </c>
      <c r="I233" s="11">
        <v>6.1713051130242631</v>
      </c>
      <c r="J233" s="11">
        <v>1.1170514194872663</v>
      </c>
      <c r="K233" s="11">
        <v>0.91188744972944191</v>
      </c>
      <c r="L233" s="11"/>
      <c r="M233" s="11">
        <v>7.2391477084874634</v>
      </c>
      <c r="N233" s="11">
        <v>1.0542346245762257</v>
      </c>
      <c r="O233" s="11">
        <v>3.9723343338985884</v>
      </c>
      <c r="P233" s="11">
        <v>2.212578750012649</v>
      </c>
      <c r="Q233" s="11"/>
      <c r="R233" s="11">
        <v>0.8267179490879486</v>
      </c>
      <c r="S233" s="11"/>
      <c r="T233" s="11">
        <v>3.3216801007430776</v>
      </c>
      <c r="U233" s="11">
        <v>3.6060524914706051</v>
      </c>
      <c r="V233" s="11"/>
      <c r="W233" s="11">
        <v>2.0659751619994275</v>
      </c>
      <c r="X233" s="11">
        <v>1.3439077639640564</v>
      </c>
      <c r="Y233" s="11">
        <v>0.12432647044662713</v>
      </c>
      <c r="Z233" s="11">
        <v>7.1843095060493842E-2</v>
      </c>
      <c r="AA233" s="11"/>
      <c r="AB233" s="11">
        <v>2.5670923495299398</v>
      </c>
      <c r="AC233" s="11"/>
      <c r="AD233" s="11"/>
      <c r="AE233" s="11">
        <v>6.0974465814529166</v>
      </c>
      <c r="AF233" s="11">
        <v>0.77323894173307728</v>
      </c>
      <c r="AG233" s="11">
        <v>0.62439846611137984</v>
      </c>
      <c r="AH233" s="11">
        <v>0.14884047562169742</v>
      </c>
      <c r="AI233" s="11">
        <v>115.53664752175091</v>
      </c>
      <c r="AJ233" s="11"/>
      <c r="AK233" s="11">
        <v>4.6407501291987172</v>
      </c>
    </row>
    <row r="234" spans="1:37" ht="15.75" x14ac:dyDescent="0.25">
      <c r="A234" s="32">
        <v>212</v>
      </c>
      <c r="B234" s="30"/>
      <c r="C234" s="3" t="s">
        <v>309</v>
      </c>
      <c r="H234" s="59">
        <f t="shared" si="7"/>
        <v>198.487893228286</v>
      </c>
      <c r="I234" s="11">
        <v>10.562588979045021</v>
      </c>
      <c r="J234" s="11">
        <v>1.071292380453059</v>
      </c>
      <c r="K234" s="11">
        <v>2.1754796926210056</v>
      </c>
      <c r="L234" s="11"/>
      <c r="M234" s="11">
        <v>17.312789922667626</v>
      </c>
      <c r="N234" s="11">
        <v>1.8629979138433543</v>
      </c>
      <c r="O234" s="11">
        <v>9.7462407615711388</v>
      </c>
      <c r="P234" s="11">
        <v>5.7035512472531336</v>
      </c>
      <c r="Q234" s="11"/>
      <c r="R234" s="11">
        <v>1.7134162290595454</v>
      </c>
      <c r="S234" s="11"/>
      <c r="T234" s="11">
        <v>8.1923064283298821</v>
      </c>
      <c r="U234" s="11">
        <v>9.5662337200114145</v>
      </c>
      <c r="V234" s="11"/>
      <c r="W234" s="11">
        <v>5.8425512437097362</v>
      </c>
      <c r="X234" s="11">
        <v>3.0210176637206678</v>
      </c>
      <c r="Y234" s="11">
        <v>0.3993839771192052</v>
      </c>
      <c r="Z234" s="11">
        <v>0.30328083546180573</v>
      </c>
      <c r="AA234" s="11"/>
      <c r="AB234" s="11">
        <v>5.660661439978222</v>
      </c>
      <c r="AC234" s="11"/>
      <c r="AD234" s="11"/>
      <c r="AE234" s="11">
        <v>12.329204724673902</v>
      </c>
      <c r="AF234" s="11">
        <v>1.6505176621936308</v>
      </c>
      <c r="AG234" s="11">
        <v>1.3279634560447642</v>
      </c>
      <c r="AH234" s="11">
        <v>0.3225542061488666</v>
      </c>
      <c r="AI234" s="11">
        <v>123.06547835043543</v>
      </c>
      <c r="AJ234" s="11"/>
      <c r="AK234" s="11">
        <v>5.1879236988172677</v>
      </c>
    </row>
    <row r="235" spans="1:37" ht="15.75" x14ac:dyDescent="0.25">
      <c r="A235" s="32">
        <v>213</v>
      </c>
      <c r="B235" s="30"/>
      <c r="C235" s="3" t="s">
        <v>310</v>
      </c>
      <c r="H235" s="59">
        <f t="shared" si="7"/>
        <v>158.70864824296086</v>
      </c>
      <c r="I235" s="11">
        <v>7.3397354209242751</v>
      </c>
      <c r="J235" s="11">
        <v>1.175357765964709</v>
      </c>
      <c r="K235" s="11">
        <v>1.2568892462634889</v>
      </c>
      <c r="L235" s="11"/>
      <c r="M235" s="11">
        <v>9.8169313064925774</v>
      </c>
      <c r="N235" s="11">
        <v>1.4908947041961789</v>
      </c>
      <c r="O235" s="11">
        <v>5.342305284035465</v>
      </c>
      <c r="P235" s="11">
        <v>2.9837313182609329</v>
      </c>
      <c r="Q235" s="11"/>
      <c r="R235" s="11">
        <v>1.2933958433113335</v>
      </c>
      <c r="S235" s="11"/>
      <c r="T235" s="11">
        <v>5.3803154727030202</v>
      </c>
      <c r="U235" s="11">
        <v>5.8372315556297734</v>
      </c>
      <c r="V235" s="11"/>
      <c r="W235" s="11">
        <v>3.254653510074093</v>
      </c>
      <c r="X235" s="11">
        <v>2.2517169382064313</v>
      </c>
      <c r="Y235" s="11">
        <v>0.19114575939622108</v>
      </c>
      <c r="Z235" s="11">
        <v>0.13971534795302823</v>
      </c>
      <c r="AA235" s="11"/>
      <c r="AB235" s="11">
        <v>4.7610523455620477</v>
      </c>
      <c r="AC235" s="11"/>
      <c r="AD235" s="11"/>
      <c r="AE235" s="11">
        <v>8.0057433948227583</v>
      </c>
      <c r="AF235" s="11">
        <v>1.0675128953388373</v>
      </c>
      <c r="AG235" s="11">
        <v>0.84161875654935403</v>
      </c>
      <c r="AH235" s="11">
        <v>0.22589413878948325</v>
      </c>
      <c r="AI235" s="11">
        <v>108.5043344731546</v>
      </c>
      <c r="AJ235" s="11"/>
      <c r="AK235" s="11">
        <v>4.2701485227934457</v>
      </c>
    </row>
    <row r="236" spans="1:37" ht="25.5" customHeight="1" x14ac:dyDescent="0.25">
      <c r="A236" s="32">
        <v>214</v>
      </c>
      <c r="B236" s="30"/>
      <c r="C236" s="3" t="s">
        <v>65</v>
      </c>
      <c r="H236" s="59">
        <f t="shared" si="7"/>
        <v>166.6710285780525</v>
      </c>
      <c r="I236" s="11">
        <v>8.0671903331683215</v>
      </c>
      <c r="J236" s="11">
        <v>0.97603785807425913</v>
      </c>
      <c r="K236" s="11">
        <v>1.5307795288811852</v>
      </c>
      <c r="L236" s="11"/>
      <c r="M236" s="11">
        <v>11.06750752985902</v>
      </c>
      <c r="N236" s="11">
        <v>1.5058452047594544</v>
      </c>
      <c r="O236" s="11">
        <v>6.2728942834789612</v>
      </c>
      <c r="P236" s="11">
        <v>3.2887680416206044</v>
      </c>
      <c r="Q236" s="11"/>
      <c r="R236" s="11">
        <v>1.3830161448739708</v>
      </c>
      <c r="S236" s="11"/>
      <c r="T236" s="11">
        <v>5.6889984479355782</v>
      </c>
      <c r="U236" s="11">
        <v>9.4473014831264006</v>
      </c>
      <c r="V236" s="11"/>
      <c r="W236" s="11">
        <v>5.1704113674611509</v>
      </c>
      <c r="X236" s="11">
        <v>3.8633779707394709</v>
      </c>
      <c r="Y236" s="11">
        <v>0.23467372807964854</v>
      </c>
      <c r="Z236" s="11">
        <v>0.17883841684613055</v>
      </c>
      <c r="AA236" s="11"/>
      <c r="AB236" s="11">
        <v>5.387009651480331</v>
      </c>
      <c r="AC236" s="11"/>
      <c r="AD236" s="11"/>
      <c r="AE236" s="11">
        <v>10.295066065790429</v>
      </c>
      <c r="AF236" s="11">
        <v>1.1017845205992574</v>
      </c>
      <c r="AG236" s="11">
        <v>0.89662469016176305</v>
      </c>
      <c r="AH236" s="11">
        <v>0.20515983043749428</v>
      </c>
      <c r="AI236" s="11">
        <v>107.31877161049498</v>
      </c>
      <c r="AJ236" s="11"/>
      <c r="AK236" s="11">
        <v>4.4075654037687517</v>
      </c>
    </row>
    <row r="237" spans="1:37" ht="15.75" x14ac:dyDescent="0.25">
      <c r="A237" s="32">
        <v>215</v>
      </c>
      <c r="B237" s="30"/>
      <c r="C237" s="3" t="s">
        <v>311</v>
      </c>
      <c r="H237" s="59">
        <f t="shared" si="7"/>
        <v>151.73940948503153</v>
      </c>
      <c r="I237" s="11">
        <v>6.9600404101627911</v>
      </c>
      <c r="J237" s="11">
        <v>0.81064822934679015</v>
      </c>
      <c r="K237" s="11">
        <v>1.1238708955912036</v>
      </c>
      <c r="L237" s="11"/>
      <c r="M237" s="11">
        <v>10.222841251646058</v>
      </c>
      <c r="N237" s="11">
        <v>1.1308101704933682</v>
      </c>
      <c r="O237" s="11">
        <v>5.4802286781399179</v>
      </c>
      <c r="P237" s="11">
        <v>3.6118024030127716</v>
      </c>
      <c r="Q237" s="11"/>
      <c r="R237" s="11">
        <v>1.0155056967750606</v>
      </c>
      <c r="S237" s="11"/>
      <c r="T237" s="11">
        <v>5.8867489322779534</v>
      </c>
      <c r="U237" s="11">
        <v>3.8059049939576508</v>
      </c>
      <c r="V237" s="11"/>
      <c r="W237" s="11">
        <v>2.2499978323710987</v>
      </c>
      <c r="X237" s="11">
        <v>1.2087983728638136</v>
      </c>
      <c r="Y237" s="11">
        <v>0.16993325162925549</v>
      </c>
      <c r="Z237" s="11">
        <v>0.17717553709348327</v>
      </c>
      <c r="AA237" s="11"/>
      <c r="AB237" s="11">
        <v>2.9955103904097995</v>
      </c>
      <c r="AC237" s="11"/>
      <c r="AD237" s="11"/>
      <c r="AE237" s="11">
        <v>7.3064495192437615</v>
      </c>
      <c r="AF237" s="11">
        <v>1.2545612712686225</v>
      </c>
      <c r="AG237" s="11">
        <v>1.0150580783333651</v>
      </c>
      <c r="AH237" s="11">
        <v>0.2395031929352574</v>
      </c>
      <c r="AI237" s="11">
        <v>106.01161255679337</v>
      </c>
      <c r="AJ237" s="11"/>
      <c r="AK237" s="11">
        <v>4.3457153375584507</v>
      </c>
    </row>
    <row r="238" spans="1:37" ht="15.75" x14ac:dyDescent="0.25">
      <c r="A238" s="32">
        <v>216</v>
      </c>
      <c r="B238" s="30"/>
      <c r="C238" s="3" t="s">
        <v>312</v>
      </c>
      <c r="H238" s="59">
        <f t="shared" si="7"/>
        <v>210.10344599347758</v>
      </c>
      <c r="I238" s="11">
        <v>9.446453999821312</v>
      </c>
      <c r="J238" s="11">
        <v>1.249142646644916</v>
      </c>
      <c r="K238" s="11">
        <v>2.7786551892352498</v>
      </c>
      <c r="L238" s="11"/>
      <c r="M238" s="11">
        <v>24.569188763636777</v>
      </c>
      <c r="N238" s="11">
        <v>1.9240182864855817</v>
      </c>
      <c r="O238" s="11">
        <v>13.872327318004553</v>
      </c>
      <c r="P238" s="11">
        <v>8.7728431591466425</v>
      </c>
      <c r="Q238" s="11"/>
      <c r="R238" s="11">
        <v>2.8993170590421098</v>
      </c>
      <c r="S238" s="11"/>
      <c r="T238" s="11">
        <v>16.262285941771779</v>
      </c>
      <c r="U238" s="11">
        <v>18.016659431219164</v>
      </c>
      <c r="V238" s="11"/>
      <c r="W238" s="11">
        <v>11.029354087112257</v>
      </c>
      <c r="X238" s="11">
        <v>6.0190129482374175</v>
      </c>
      <c r="Y238" s="11">
        <v>0.62736262485852456</v>
      </c>
      <c r="Z238" s="11">
        <v>0.34092977101096644</v>
      </c>
      <c r="AA238" s="11"/>
      <c r="AB238" s="11">
        <v>9.4722144617179218</v>
      </c>
      <c r="AC238" s="11"/>
      <c r="AD238" s="11"/>
      <c r="AE238" s="11">
        <v>14.61269750485091</v>
      </c>
      <c r="AF238" s="11">
        <v>1.5621533137711772</v>
      </c>
      <c r="AG238" s="11">
        <v>1.2885672976032763</v>
      </c>
      <c r="AH238" s="11">
        <v>0.27358601616790085</v>
      </c>
      <c r="AI238" s="11">
        <v>104.84631572597409</v>
      </c>
      <c r="AJ238" s="11"/>
      <c r="AK238" s="11">
        <v>4.3883619557921669</v>
      </c>
    </row>
    <row r="239" spans="1:37" ht="15.75" x14ac:dyDescent="0.25">
      <c r="A239" s="32">
        <v>217</v>
      </c>
      <c r="B239" s="30"/>
      <c r="C239" s="3" t="s">
        <v>27</v>
      </c>
      <c r="H239" s="59">
        <f t="shared" si="7"/>
        <v>180.27037107489389</v>
      </c>
      <c r="I239" s="11">
        <v>8.8584863647155636</v>
      </c>
      <c r="J239" s="11">
        <v>1.1277481112886474</v>
      </c>
      <c r="K239" s="11">
        <v>1.8455889077586407</v>
      </c>
      <c r="L239" s="11"/>
      <c r="M239" s="11">
        <v>15.682199979575131</v>
      </c>
      <c r="N239" s="11">
        <v>1.6364441962269916</v>
      </c>
      <c r="O239" s="11">
        <v>9.0102166936424073</v>
      </c>
      <c r="P239" s="11">
        <v>5.0355390897057317</v>
      </c>
      <c r="Q239" s="11"/>
      <c r="R239" s="11">
        <v>1.6842530373053699</v>
      </c>
      <c r="S239" s="11"/>
      <c r="T239" s="11">
        <v>9.4224017055039173</v>
      </c>
      <c r="U239" s="11">
        <v>8.6590145661643678</v>
      </c>
      <c r="V239" s="11"/>
      <c r="W239" s="11">
        <v>5.3488672702478279</v>
      </c>
      <c r="X239" s="11">
        <v>2.7584310131398255</v>
      </c>
      <c r="Y239" s="11">
        <v>0.32162246458928789</v>
      </c>
      <c r="Z239" s="11">
        <v>0.23009381818742672</v>
      </c>
      <c r="AA239" s="11"/>
      <c r="AB239" s="11">
        <v>6.2494542736615601</v>
      </c>
      <c r="AC239" s="11"/>
      <c r="AD239" s="11"/>
      <c r="AE239" s="11">
        <v>10.208008838291009</v>
      </c>
      <c r="AF239" s="11">
        <v>1.2238128070022549</v>
      </c>
      <c r="AG239" s="11">
        <v>0.99719311582889414</v>
      </c>
      <c r="AH239" s="11">
        <v>0.2266196911733607</v>
      </c>
      <c r="AI239" s="11">
        <v>110.66266686415028</v>
      </c>
      <c r="AJ239" s="11"/>
      <c r="AK239" s="11">
        <v>4.6467356194771341</v>
      </c>
    </row>
    <row r="240" spans="1:37" ht="15.75" x14ac:dyDescent="0.25">
      <c r="A240" s="32">
        <v>218</v>
      </c>
      <c r="B240" s="30"/>
      <c r="C240" s="3" t="s">
        <v>313</v>
      </c>
      <c r="H240" s="59">
        <f t="shared" si="7"/>
        <v>148.80839230921126</v>
      </c>
      <c r="I240" s="11">
        <v>6.7552940864040787</v>
      </c>
      <c r="J240" s="11">
        <v>0.95787499495557404</v>
      </c>
      <c r="K240" s="11">
        <v>1.2389778057656629</v>
      </c>
      <c r="L240" s="11"/>
      <c r="M240" s="11">
        <v>8.3148585679399787</v>
      </c>
      <c r="N240" s="11">
        <v>1.4825904463376023</v>
      </c>
      <c r="O240" s="11">
        <v>4.316711722169206</v>
      </c>
      <c r="P240" s="11">
        <v>2.5155563994331707</v>
      </c>
      <c r="Q240" s="11"/>
      <c r="R240" s="11">
        <v>0.85206819456200944</v>
      </c>
      <c r="S240" s="11"/>
      <c r="T240" s="11">
        <v>4.0115800238897199</v>
      </c>
      <c r="U240" s="11">
        <v>4.9669655635680794</v>
      </c>
      <c r="V240" s="11"/>
      <c r="W240" s="11">
        <v>2.642349814580935</v>
      </c>
      <c r="X240" s="11">
        <v>2.0229785015947073</v>
      </c>
      <c r="Y240" s="11">
        <v>0.16546507569397148</v>
      </c>
      <c r="Z240" s="11">
        <v>0.13617217169846516</v>
      </c>
      <c r="AA240" s="11"/>
      <c r="AB240" s="11">
        <v>3.819050367049881</v>
      </c>
      <c r="AC240" s="11"/>
      <c r="AD240" s="11"/>
      <c r="AE240" s="11">
        <v>6.7680895336533746</v>
      </c>
      <c r="AF240" s="11">
        <v>0.6935799767950116</v>
      </c>
      <c r="AG240" s="11">
        <v>0.51511387815344511</v>
      </c>
      <c r="AH240" s="11">
        <v>0.17846609864156646</v>
      </c>
      <c r="AI240" s="11">
        <v>106.21427287519671</v>
      </c>
      <c r="AJ240" s="11"/>
      <c r="AK240" s="11">
        <v>4.2157803194311647</v>
      </c>
    </row>
    <row r="241" spans="1:37" ht="25.5" customHeight="1" x14ac:dyDescent="0.25">
      <c r="A241" s="32">
        <v>219</v>
      </c>
      <c r="B241" s="30"/>
      <c r="C241" s="3" t="s">
        <v>314</v>
      </c>
      <c r="H241" s="59">
        <f t="shared" si="7"/>
        <v>167.32761305651479</v>
      </c>
      <c r="I241" s="11">
        <v>5.1816063952308031</v>
      </c>
      <c r="J241" s="11">
        <v>0.7415061767305644</v>
      </c>
      <c r="K241" s="11">
        <v>3.2473616565253183</v>
      </c>
      <c r="L241" s="11"/>
      <c r="M241" s="11">
        <v>21.490324525395621</v>
      </c>
      <c r="N241" s="11">
        <v>1.8324174617167301</v>
      </c>
      <c r="O241" s="11">
        <v>15.080521718112921</v>
      </c>
      <c r="P241" s="11">
        <v>4.577385345565971</v>
      </c>
      <c r="Q241" s="11"/>
      <c r="R241" s="11">
        <v>2.4438710995973567</v>
      </c>
      <c r="S241" s="11"/>
      <c r="T241" s="11">
        <v>8.4138509031637732</v>
      </c>
      <c r="U241" s="11">
        <v>33.212247353223454</v>
      </c>
      <c r="V241" s="11"/>
      <c r="W241" s="11">
        <v>22.176695786905345</v>
      </c>
      <c r="X241" s="11">
        <v>9.0980312847057068</v>
      </c>
      <c r="Y241" s="11">
        <v>0.89422092369932615</v>
      </c>
      <c r="Z241" s="11">
        <v>1.0432993579130725</v>
      </c>
      <c r="AA241" s="11"/>
      <c r="AB241" s="11">
        <v>10.206609687296206</v>
      </c>
      <c r="AC241" s="11"/>
      <c r="AD241" s="11"/>
      <c r="AE241" s="11">
        <v>22.194526827974041</v>
      </c>
      <c r="AF241" s="11">
        <v>1.2965389228579141</v>
      </c>
      <c r="AG241" s="11">
        <v>1.077883818080299</v>
      </c>
      <c r="AH241" s="11">
        <v>0.21865510477761496</v>
      </c>
      <c r="AI241" s="11">
        <v>55.812651688283104</v>
      </c>
      <c r="AJ241" s="11"/>
      <c r="AK241" s="11">
        <v>3.0865178202366357</v>
      </c>
    </row>
    <row r="242" spans="1:37" ht="15.75" x14ac:dyDescent="0.25">
      <c r="A242" s="32">
        <v>220</v>
      </c>
      <c r="B242" s="30"/>
      <c r="C242" s="3" t="s">
        <v>315</v>
      </c>
      <c r="H242" s="59">
        <f t="shared" si="7"/>
        <v>149.29776221679134</v>
      </c>
      <c r="I242" s="11">
        <v>7.2982332703342871</v>
      </c>
      <c r="J242" s="11">
        <v>1.0903709954489154</v>
      </c>
      <c r="K242" s="11">
        <v>1.6523364416331103</v>
      </c>
      <c r="L242" s="11"/>
      <c r="M242" s="11">
        <v>11.236137106252109</v>
      </c>
      <c r="N242" s="11">
        <v>1.5512253115916532</v>
      </c>
      <c r="O242" s="11">
        <v>5.4697994217861687</v>
      </c>
      <c r="P242" s="11">
        <v>4.2151123728742856</v>
      </c>
      <c r="Q242" s="11"/>
      <c r="R242" s="11">
        <v>1.1779934964936714</v>
      </c>
      <c r="S242" s="11"/>
      <c r="T242" s="11">
        <v>5.6027324753454701</v>
      </c>
      <c r="U242" s="11">
        <v>8.0530847199086963</v>
      </c>
      <c r="V242" s="11"/>
      <c r="W242" s="11">
        <v>3.8241722073933446</v>
      </c>
      <c r="X242" s="11">
        <v>3.7582629324950294</v>
      </c>
      <c r="Y242" s="11">
        <v>0.25633161672762317</v>
      </c>
      <c r="Z242" s="11">
        <v>0.2143179632926997</v>
      </c>
      <c r="AA242" s="11"/>
      <c r="AB242" s="11">
        <v>5.0115333910802633</v>
      </c>
      <c r="AC242" s="11"/>
      <c r="AD242" s="11"/>
      <c r="AE242" s="11">
        <v>8.8388595827493646</v>
      </c>
      <c r="AF242" s="11">
        <v>0.66485827774403605</v>
      </c>
      <c r="AG242" s="11">
        <v>0.47108302380265532</v>
      </c>
      <c r="AH242" s="11">
        <v>0.19377525394138076</v>
      </c>
      <c r="AI242" s="11">
        <v>94.804496949088005</v>
      </c>
      <c r="AJ242" s="11"/>
      <c r="AK242" s="11">
        <v>3.8671255107134197</v>
      </c>
    </row>
    <row r="243" spans="1:37" ht="15.75" x14ac:dyDescent="0.25">
      <c r="A243" s="32">
        <v>221</v>
      </c>
      <c r="B243" s="30"/>
      <c r="C243" s="3" t="s">
        <v>316</v>
      </c>
      <c r="H243" s="59">
        <f t="shared" si="7"/>
        <v>160.90029189296314</v>
      </c>
      <c r="I243" s="11">
        <v>5.0955202184452997</v>
      </c>
      <c r="J243" s="11">
        <v>0.88298474065792099</v>
      </c>
      <c r="K243" s="11">
        <v>1.9768712886155844</v>
      </c>
      <c r="L243" s="11"/>
      <c r="M243" s="11">
        <v>15.666754648076116</v>
      </c>
      <c r="N243" s="11">
        <v>1.7700420549168623</v>
      </c>
      <c r="O243" s="11">
        <v>9.5919554267274343</v>
      </c>
      <c r="P243" s="11">
        <v>4.3047571664318198</v>
      </c>
      <c r="Q243" s="11"/>
      <c r="R243" s="11">
        <v>2.1036180126717623</v>
      </c>
      <c r="S243" s="11"/>
      <c r="T243" s="11">
        <v>6.6678823321709046</v>
      </c>
      <c r="U243" s="11">
        <v>22.687788696143969</v>
      </c>
      <c r="V243" s="11"/>
      <c r="W243" s="11">
        <v>13.95377317168273</v>
      </c>
      <c r="X243" s="11">
        <v>7.5004036483613747</v>
      </c>
      <c r="Y243" s="11">
        <v>0.49718431380409916</v>
      </c>
      <c r="Z243" s="11">
        <v>0.73642756229576556</v>
      </c>
      <c r="AA243" s="11"/>
      <c r="AB243" s="11">
        <v>11.909494880835151</v>
      </c>
      <c r="AC243" s="11"/>
      <c r="AD243" s="11"/>
      <c r="AE243" s="11">
        <v>17.65754326189138</v>
      </c>
      <c r="AF243" s="11">
        <v>1.0691557935503142</v>
      </c>
      <c r="AG243" s="11">
        <v>0.81773540270986966</v>
      </c>
      <c r="AH243" s="11">
        <v>0.2514203908404446</v>
      </c>
      <c r="AI243" s="11">
        <v>71.630289539664716</v>
      </c>
      <c r="AJ243" s="11"/>
      <c r="AK243" s="11">
        <v>3.5523884802400323</v>
      </c>
    </row>
    <row r="244" spans="1:37" ht="15.75" x14ac:dyDescent="0.25">
      <c r="A244" s="32">
        <v>222</v>
      </c>
      <c r="B244" s="30"/>
      <c r="C244" s="3" t="s">
        <v>99</v>
      </c>
      <c r="H244" s="59">
        <f t="shared" si="7"/>
        <v>173.37468096344654</v>
      </c>
      <c r="I244" s="11">
        <v>6.5668261502321625</v>
      </c>
      <c r="J244" s="11">
        <v>1.0738615292782818</v>
      </c>
      <c r="K244" s="11">
        <v>1.2505320978854473</v>
      </c>
      <c r="L244" s="11"/>
      <c r="M244" s="11">
        <v>10.05084376073188</v>
      </c>
      <c r="N244" s="11">
        <v>1.6094440769793101</v>
      </c>
      <c r="O244" s="11">
        <v>5.8954455034840443</v>
      </c>
      <c r="P244" s="11">
        <v>2.5459541802685259</v>
      </c>
      <c r="Q244" s="11"/>
      <c r="R244" s="11">
        <v>1.2144163220652944</v>
      </c>
      <c r="S244" s="11"/>
      <c r="T244" s="11">
        <v>5.0405987089578987</v>
      </c>
      <c r="U244" s="11">
        <v>5.6727050683418527</v>
      </c>
      <c r="V244" s="11"/>
      <c r="W244" s="11">
        <v>3.2652127587864244</v>
      </c>
      <c r="X244" s="11">
        <v>2.1448960719307921</v>
      </c>
      <c r="Y244" s="11">
        <v>0.14137803772476154</v>
      </c>
      <c r="Z244" s="11">
        <v>0.12121819989987416</v>
      </c>
      <c r="AA244" s="11"/>
      <c r="AB244" s="11">
        <v>4.6034002728975283</v>
      </c>
      <c r="AC244" s="11"/>
      <c r="AD244" s="11"/>
      <c r="AE244" s="11">
        <v>6.6553009687479028</v>
      </c>
      <c r="AF244" s="11">
        <v>1.0287784903427455</v>
      </c>
      <c r="AG244" s="11">
        <v>0.77810179069577534</v>
      </c>
      <c r="AH244" s="11">
        <v>0.25067669964697026</v>
      </c>
      <c r="AI244" s="11">
        <v>125.17314566183029</v>
      </c>
      <c r="AJ244" s="11"/>
      <c r="AK244" s="11">
        <v>5.0442719321352785</v>
      </c>
    </row>
    <row r="245" spans="1:37" ht="15.75" x14ac:dyDescent="0.25">
      <c r="A245" s="32">
        <v>223</v>
      </c>
      <c r="B245" s="30"/>
      <c r="C245" s="3" t="s">
        <v>317</v>
      </c>
      <c r="H245" s="59">
        <f t="shared" si="7"/>
        <v>192.45547433264653</v>
      </c>
      <c r="I245" s="11">
        <v>8.2762459920012041</v>
      </c>
      <c r="J245" s="11">
        <v>1.0675060638969407</v>
      </c>
      <c r="K245" s="11">
        <v>3.1320138637175687</v>
      </c>
      <c r="L245" s="11"/>
      <c r="M245" s="11">
        <v>24.546468383247891</v>
      </c>
      <c r="N245" s="11">
        <v>2.1284582592191139</v>
      </c>
      <c r="O245" s="11">
        <v>12.046799394824824</v>
      </c>
      <c r="P245" s="11">
        <v>10.371210729203954</v>
      </c>
      <c r="Q245" s="11"/>
      <c r="R245" s="11">
        <v>2.7952186136332404</v>
      </c>
      <c r="S245" s="11"/>
      <c r="T245" s="11">
        <v>17.330005800909692</v>
      </c>
      <c r="U245" s="11">
        <v>14.58568636494136</v>
      </c>
      <c r="V245" s="11"/>
      <c r="W245" s="11">
        <v>8.8847450475831451</v>
      </c>
      <c r="X245" s="11">
        <v>4.5296486989188907</v>
      </c>
      <c r="Y245" s="11">
        <v>0.71130089605831626</v>
      </c>
      <c r="Z245" s="11">
        <v>0.459991722381007</v>
      </c>
      <c r="AA245" s="11"/>
      <c r="AB245" s="11">
        <v>8.50507401591309</v>
      </c>
      <c r="AC245" s="11"/>
      <c r="AD245" s="11"/>
      <c r="AE245" s="11">
        <v>14.013215814562139</v>
      </c>
      <c r="AF245" s="11">
        <v>1.8674453503930981</v>
      </c>
      <c r="AG245" s="11">
        <v>1.4563984881515415</v>
      </c>
      <c r="AH245" s="11">
        <v>0.41104686224155668</v>
      </c>
      <c r="AI245" s="11">
        <v>92.413105191928466</v>
      </c>
      <c r="AJ245" s="11"/>
      <c r="AK245" s="11">
        <v>3.9234888775018391</v>
      </c>
    </row>
    <row r="246" spans="1:37" ht="25.5" customHeight="1" x14ac:dyDescent="0.25">
      <c r="A246" s="32">
        <v>224</v>
      </c>
      <c r="B246" s="30"/>
      <c r="C246" s="3" t="s">
        <v>318</v>
      </c>
      <c r="H246" s="59">
        <f t="shared" si="7"/>
        <v>169.72260487344005</v>
      </c>
      <c r="I246" s="11">
        <v>7.1781022883081382</v>
      </c>
      <c r="J246" s="11">
        <v>0.77447308853793928</v>
      </c>
      <c r="K246" s="11">
        <v>1.9991388022081857</v>
      </c>
      <c r="L246" s="11"/>
      <c r="M246" s="11">
        <v>16.476903677403136</v>
      </c>
      <c r="N246" s="11">
        <v>1.857256746284863</v>
      </c>
      <c r="O246" s="11">
        <v>10.369485907800991</v>
      </c>
      <c r="P246" s="11">
        <v>4.2501610233172826</v>
      </c>
      <c r="Q246" s="11"/>
      <c r="R246" s="11">
        <v>2.1696563916728557</v>
      </c>
      <c r="S246" s="11"/>
      <c r="T246" s="11">
        <v>8.5751260071514235</v>
      </c>
      <c r="U246" s="11">
        <v>14.386895421542491</v>
      </c>
      <c r="V246" s="11"/>
      <c r="W246" s="11">
        <v>9.8218307326237984</v>
      </c>
      <c r="X246" s="11">
        <v>3.8613496227850934</v>
      </c>
      <c r="Y246" s="11">
        <v>0.40385436338144215</v>
      </c>
      <c r="Z246" s="11">
        <v>0.29986070275215831</v>
      </c>
      <c r="AA246" s="11"/>
      <c r="AB246" s="11">
        <v>7.5404892441324129</v>
      </c>
      <c r="AC246" s="11"/>
      <c r="AD246" s="11"/>
      <c r="AE246" s="11">
        <v>14.744658282818236</v>
      </c>
      <c r="AF246" s="11">
        <v>1.4402769321173827</v>
      </c>
      <c r="AG246" s="11">
        <v>1.12424445250996</v>
      </c>
      <c r="AH246" s="11">
        <v>0.31603247960742264</v>
      </c>
      <c r="AI246" s="11">
        <v>90.254772800932756</v>
      </c>
      <c r="AJ246" s="11"/>
      <c r="AK246" s="11">
        <v>4.1821119366150743</v>
      </c>
    </row>
    <row r="247" spans="1:37" ht="15.75" x14ac:dyDescent="0.25">
      <c r="A247" s="32">
        <v>225</v>
      </c>
      <c r="B247" s="30"/>
      <c r="C247" s="3" t="s">
        <v>319</v>
      </c>
      <c r="H247" s="59">
        <f t="shared" si="7"/>
        <v>180.31000240186506</v>
      </c>
      <c r="I247" s="11">
        <v>6.7337500564200212</v>
      </c>
      <c r="J247" s="11">
        <v>0.92235667209667827</v>
      </c>
      <c r="K247" s="11">
        <v>2.8431754007054426</v>
      </c>
      <c r="L247" s="11"/>
      <c r="M247" s="11">
        <v>21.277437987852103</v>
      </c>
      <c r="N247" s="11">
        <v>1.8595194341503811</v>
      </c>
      <c r="O247" s="11">
        <v>12.021758912227652</v>
      </c>
      <c r="P247" s="11">
        <v>7.3961596414740711</v>
      </c>
      <c r="Q247" s="11"/>
      <c r="R247" s="11">
        <v>2.334035885669973</v>
      </c>
      <c r="S247" s="11"/>
      <c r="T247" s="11">
        <v>9.7996080468068438</v>
      </c>
      <c r="U247" s="11">
        <v>17.634972750687844</v>
      </c>
      <c r="V247" s="11"/>
      <c r="W247" s="11">
        <v>10.131138527574194</v>
      </c>
      <c r="X247" s="11">
        <v>6.3147070248388246</v>
      </c>
      <c r="Y247" s="11">
        <v>0.61717301760566334</v>
      </c>
      <c r="Z247" s="11">
        <v>0.57195418066916348</v>
      </c>
      <c r="AA247" s="11"/>
      <c r="AB247" s="11">
        <v>10.694542181377781</v>
      </c>
      <c r="AC247" s="11"/>
      <c r="AD247" s="11"/>
      <c r="AE247" s="11">
        <v>13.630647959468394</v>
      </c>
      <c r="AF247" s="11">
        <v>1.7589487509058248</v>
      </c>
      <c r="AG247" s="11">
        <v>1.5015656386560601</v>
      </c>
      <c r="AH247" s="11">
        <v>0.25738311224976479</v>
      </c>
      <c r="AI247" s="11">
        <v>88.896948667630312</v>
      </c>
      <c r="AJ247" s="11"/>
      <c r="AK247" s="11">
        <v>3.7835780422438594</v>
      </c>
    </row>
    <row r="248" spans="1:37" ht="15.75" x14ac:dyDescent="0.25">
      <c r="A248" s="32">
        <v>226</v>
      </c>
      <c r="B248" s="30"/>
      <c r="C248" s="3" t="s">
        <v>320</v>
      </c>
      <c r="H248" s="59">
        <f t="shared" si="7"/>
        <v>187.26435177485735</v>
      </c>
      <c r="I248" s="11">
        <v>7.1209897102947819</v>
      </c>
      <c r="J248" s="11">
        <v>1.2096431407092976</v>
      </c>
      <c r="K248" s="11">
        <v>2.0328489137386545</v>
      </c>
      <c r="L248" s="11"/>
      <c r="M248" s="11">
        <v>14.018202503436202</v>
      </c>
      <c r="N248" s="11">
        <v>2.5100131866680635</v>
      </c>
      <c r="O248" s="11">
        <v>7.5138744324201996</v>
      </c>
      <c r="P248" s="11">
        <v>3.9943148843479377</v>
      </c>
      <c r="Q248" s="11"/>
      <c r="R248" s="11">
        <v>1.6024218383392186</v>
      </c>
      <c r="S248" s="11"/>
      <c r="T248" s="11">
        <v>7.1141215227018177</v>
      </c>
      <c r="U248" s="11">
        <v>7.8913189818951706</v>
      </c>
      <c r="V248" s="11"/>
      <c r="W248" s="11">
        <v>4.3414400361622194</v>
      </c>
      <c r="X248" s="11">
        <v>3.0309716868185208</v>
      </c>
      <c r="Y248" s="11">
        <v>0.25161367384666156</v>
      </c>
      <c r="Z248" s="11">
        <v>0.26729358506776885</v>
      </c>
      <c r="AA248" s="11"/>
      <c r="AB248" s="11">
        <v>6.2290049354971062</v>
      </c>
      <c r="AC248" s="11"/>
      <c r="AD248" s="11"/>
      <c r="AE248" s="11">
        <v>8.7378183074516453</v>
      </c>
      <c r="AF248" s="11">
        <v>1.1108197454937694</v>
      </c>
      <c r="AG248" s="11">
        <v>0.92734073947268603</v>
      </c>
      <c r="AH248" s="11">
        <v>0.18347900602108344</v>
      </c>
      <c r="AI248" s="11">
        <v>125.2339437573513</v>
      </c>
      <c r="AJ248" s="11"/>
      <c r="AK248" s="11">
        <v>4.9632184179483918</v>
      </c>
    </row>
    <row r="249" spans="1:37" ht="15.75" x14ac:dyDescent="0.25">
      <c r="A249" s="32">
        <v>227</v>
      </c>
      <c r="B249" s="30"/>
      <c r="C249" s="3" t="s">
        <v>14</v>
      </c>
      <c r="H249" s="59">
        <f t="shared" si="7"/>
        <v>192.71433467978702</v>
      </c>
      <c r="I249" s="11">
        <v>8.7515069230953255</v>
      </c>
      <c r="J249" s="11">
        <v>1.175224793729774</v>
      </c>
      <c r="K249" s="11">
        <v>2.8517704698609356</v>
      </c>
      <c r="L249" s="11"/>
      <c r="M249" s="11">
        <v>24.788603892068522</v>
      </c>
      <c r="N249" s="11">
        <v>2.1803879126933823</v>
      </c>
      <c r="O249" s="11">
        <v>13.303743953845363</v>
      </c>
      <c r="P249" s="11">
        <v>9.3044720255297761</v>
      </c>
      <c r="Q249" s="11"/>
      <c r="R249" s="11">
        <v>3.1275823587274818</v>
      </c>
      <c r="S249" s="11"/>
      <c r="T249" s="11">
        <v>14.830553963183261</v>
      </c>
      <c r="U249" s="11">
        <v>16.69011801665977</v>
      </c>
      <c r="V249" s="11"/>
      <c r="W249" s="11">
        <v>10.799998268815187</v>
      </c>
      <c r="X249" s="11">
        <v>4.9424729407466677</v>
      </c>
      <c r="Y249" s="11">
        <v>0.54902753248433012</v>
      </c>
      <c r="Z249" s="11">
        <v>0.39861927461358315</v>
      </c>
      <c r="AA249" s="11"/>
      <c r="AB249" s="11">
        <v>7.2116254263818567</v>
      </c>
      <c r="AC249" s="11"/>
      <c r="AD249" s="11"/>
      <c r="AE249" s="11">
        <v>13.458547514956479</v>
      </c>
      <c r="AF249" s="11">
        <v>1.8402490667896296</v>
      </c>
      <c r="AG249" s="11">
        <v>1.5801006105676774</v>
      </c>
      <c r="AH249" s="11">
        <v>0.26014845622195226</v>
      </c>
      <c r="AI249" s="11">
        <v>94.034387739155264</v>
      </c>
      <c r="AJ249" s="11"/>
      <c r="AK249" s="11">
        <v>3.9541645151787224</v>
      </c>
    </row>
    <row r="250" spans="1:37" ht="15.75" x14ac:dyDescent="0.25">
      <c r="A250" s="34"/>
      <c r="B250" s="30" t="s">
        <v>651</v>
      </c>
      <c r="H250" s="59" t="str">
        <f t="shared" si="7"/>
        <v/>
      </c>
      <c r="I250" s="11" t="s">
        <v>1479</v>
      </c>
      <c r="J250" s="11" t="s">
        <v>1479</v>
      </c>
      <c r="K250" s="11" t="s">
        <v>1479</v>
      </c>
      <c r="L250" s="11"/>
      <c r="M250" s="11"/>
      <c r="N250" s="11"/>
      <c r="O250" s="11"/>
      <c r="P250" s="11"/>
      <c r="Q250" s="11"/>
      <c r="R250" s="11" t="s">
        <v>1479</v>
      </c>
      <c r="S250" s="11"/>
      <c r="T250" s="11"/>
      <c r="U250" s="11"/>
      <c r="V250" s="11"/>
      <c r="W250" s="11"/>
      <c r="X250" s="11"/>
      <c r="Y250" s="11"/>
      <c r="Z250" s="11"/>
      <c r="AA250" s="11"/>
      <c r="AB250" s="11" t="s">
        <v>1479</v>
      </c>
      <c r="AC250" s="11"/>
      <c r="AD250" s="11"/>
      <c r="AE250" s="11"/>
      <c r="AF250" s="11"/>
      <c r="AG250" s="11"/>
      <c r="AH250" s="11"/>
      <c r="AI250" s="11" t="s">
        <v>1479</v>
      </c>
      <c r="AJ250" s="11"/>
      <c r="AK250" s="11" t="s">
        <v>1479</v>
      </c>
    </row>
    <row r="251" spans="1:37" ht="15.75" x14ac:dyDescent="0.25">
      <c r="A251" s="32">
        <v>228</v>
      </c>
      <c r="B251" s="30"/>
      <c r="C251" s="3" t="s">
        <v>321</v>
      </c>
      <c r="H251" s="59">
        <f t="shared" si="7"/>
        <v>166.10577114913676</v>
      </c>
      <c r="I251" s="11">
        <v>8.1636451034610094</v>
      </c>
      <c r="J251" s="11">
        <v>0.9287646696088272</v>
      </c>
      <c r="K251" s="11">
        <v>2.3623332932644048</v>
      </c>
      <c r="L251" s="11"/>
      <c r="M251" s="11">
        <v>15.586025014628124</v>
      </c>
      <c r="N251" s="11">
        <v>1.6999851129017478</v>
      </c>
      <c r="O251" s="11">
        <v>8.8243987529733694</v>
      </c>
      <c r="P251" s="11">
        <v>5.0616411487530053</v>
      </c>
      <c r="Q251" s="11"/>
      <c r="R251" s="11">
        <v>1.586244767973839</v>
      </c>
      <c r="S251" s="11"/>
      <c r="T251" s="11">
        <v>6.8716387286962322</v>
      </c>
      <c r="U251" s="11">
        <v>15.402367707797922</v>
      </c>
      <c r="V251" s="11"/>
      <c r="W251" s="11">
        <v>8.162696129941045</v>
      </c>
      <c r="X251" s="11">
        <v>6.3035284339076449</v>
      </c>
      <c r="Y251" s="11">
        <v>0.50702579456187902</v>
      </c>
      <c r="Z251" s="11">
        <v>0.42911734938735119</v>
      </c>
      <c r="AA251" s="11"/>
      <c r="AB251" s="11">
        <v>7.1370873454375241</v>
      </c>
      <c r="AC251" s="11"/>
      <c r="AD251" s="11"/>
      <c r="AE251" s="11">
        <v>15.213306192449679</v>
      </c>
      <c r="AF251" s="11">
        <v>1.0902590038416287</v>
      </c>
      <c r="AG251" s="11">
        <v>0.8661622561849327</v>
      </c>
      <c r="AH251" s="11">
        <v>0.22409674765669588</v>
      </c>
      <c r="AI251" s="11">
        <v>87.762050884571536</v>
      </c>
      <c r="AJ251" s="11"/>
      <c r="AK251" s="11">
        <v>4.0020484374060521</v>
      </c>
    </row>
    <row r="252" spans="1:37" ht="15.75" x14ac:dyDescent="0.25">
      <c r="A252" s="32">
        <v>229</v>
      </c>
      <c r="B252" s="30"/>
      <c r="C252" s="3" t="s">
        <v>322</v>
      </c>
      <c r="H252" s="59">
        <f t="shared" si="7"/>
        <v>167.60107364164946</v>
      </c>
      <c r="I252" s="11">
        <v>7.0566076093938781</v>
      </c>
      <c r="J252" s="11">
        <v>1.3454547727545747</v>
      </c>
      <c r="K252" s="11">
        <v>3.6430874144932162</v>
      </c>
      <c r="L252" s="11"/>
      <c r="M252" s="11">
        <v>17.739578955272599</v>
      </c>
      <c r="N252" s="11">
        <v>2.3641723171685292</v>
      </c>
      <c r="O252" s="11">
        <v>10.130967511827306</v>
      </c>
      <c r="P252" s="11">
        <v>5.2444391262767622</v>
      </c>
      <c r="Q252" s="11"/>
      <c r="R252" s="11">
        <v>2.5726656652168636</v>
      </c>
      <c r="S252" s="11"/>
      <c r="T252" s="11">
        <v>7.1654634003822784</v>
      </c>
      <c r="U252" s="11">
        <v>23.144731786262668</v>
      </c>
      <c r="V252" s="11"/>
      <c r="W252" s="11">
        <v>12.448747091463899</v>
      </c>
      <c r="X252" s="11">
        <v>9.2092162486918863</v>
      </c>
      <c r="Y252" s="11">
        <v>0.68894454409322592</v>
      </c>
      <c r="Z252" s="11">
        <v>0.79782390201365849</v>
      </c>
      <c r="AA252" s="11"/>
      <c r="AB252" s="11">
        <v>11.379420729491661</v>
      </c>
      <c r="AC252" s="11"/>
      <c r="AD252" s="11"/>
      <c r="AE252" s="11">
        <v>20.380942868536486</v>
      </c>
      <c r="AF252" s="11">
        <v>1.3838645540077592</v>
      </c>
      <c r="AG252" s="11">
        <v>1.162183565992837</v>
      </c>
      <c r="AH252" s="11">
        <v>0.22168098801492209</v>
      </c>
      <c r="AI252" s="11">
        <v>68.35732539745058</v>
      </c>
      <c r="AJ252" s="11"/>
      <c r="AK252" s="11">
        <v>3.431930488386906</v>
      </c>
    </row>
    <row r="253" spans="1:37" ht="15.75" x14ac:dyDescent="0.25">
      <c r="A253" s="32">
        <v>230</v>
      </c>
      <c r="B253" s="30"/>
      <c r="C253" s="3" t="s">
        <v>72</v>
      </c>
      <c r="H253" s="59">
        <f t="shared" si="7"/>
        <v>179.38260673485382</v>
      </c>
      <c r="I253" s="11">
        <v>8.6704033323209906</v>
      </c>
      <c r="J253" s="11">
        <v>0.85347652719914446</v>
      </c>
      <c r="K253" s="11">
        <v>2.7528309560907505</v>
      </c>
      <c r="L253" s="11"/>
      <c r="M253" s="11">
        <v>18.182295248935425</v>
      </c>
      <c r="N253" s="11">
        <v>2.3418883872154712</v>
      </c>
      <c r="O253" s="11">
        <v>10.561539287993913</v>
      </c>
      <c r="P253" s="11">
        <v>5.2788675737260409</v>
      </c>
      <c r="Q253" s="11"/>
      <c r="R253" s="11">
        <v>2.2767170349838706</v>
      </c>
      <c r="S253" s="11"/>
      <c r="T253" s="11">
        <v>9.1098192213448232</v>
      </c>
      <c r="U253" s="11">
        <v>13.929702462502426</v>
      </c>
      <c r="V253" s="11"/>
      <c r="W253" s="11">
        <v>7.8261931771993654</v>
      </c>
      <c r="X253" s="11">
        <v>4.8359834132983579</v>
      </c>
      <c r="Y253" s="11">
        <v>0.62836721845861698</v>
      </c>
      <c r="Z253" s="11">
        <v>0.63915865354608725</v>
      </c>
      <c r="AA253" s="11"/>
      <c r="AB253" s="11">
        <v>9.7792859957668838</v>
      </c>
      <c r="AC253" s="11"/>
      <c r="AD253" s="11"/>
      <c r="AE253" s="11">
        <v>13.423963282210593</v>
      </c>
      <c r="AF253" s="11">
        <v>1.6258351988986617</v>
      </c>
      <c r="AG253" s="11">
        <v>1.3027797020118435</v>
      </c>
      <c r="AH253" s="11">
        <v>0.32305549688681828</v>
      </c>
      <c r="AI253" s="11">
        <v>94.622102662524981</v>
      </c>
      <c r="AJ253" s="11"/>
      <c r="AK253" s="11">
        <v>4.1561748120752693</v>
      </c>
    </row>
    <row r="254" spans="1:37" ht="15.75" x14ac:dyDescent="0.25">
      <c r="A254" s="32">
        <v>231</v>
      </c>
      <c r="B254" s="30"/>
      <c r="C254" s="3" t="s">
        <v>323</v>
      </c>
      <c r="H254" s="59">
        <f t="shared" si="7"/>
        <v>332.55954745787648</v>
      </c>
      <c r="I254" s="11">
        <v>14.591610933223125</v>
      </c>
      <c r="J254" s="11">
        <v>1.493604442195388</v>
      </c>
      <c r="K254" s="11">
        <v>3.7232730714055728</v>
      </c>
      <c r="L254" s="11"/>
      <c r="M254" s="11">
        <v>28.015644668712479</v>
      </c>
      <c r="N254" s="11">
        <v>3.158337079540352</v>
      </c>
      <c r="O254" s="11">
        <v>15.738993082856302</v>
      </c>
      <c r="P254" s="11">
        <v>9.1183145063158264</v>
      </c>
      <c r="Q254" s="11"/>
      <c r="R254" s="11">
        <v>2.727630381846903</v>
      </c>
      <c r="S254" s="11"/>
      <c r="T254" s="11">
        <v>14.260400191729563</v>
      </c>
      <c r="U254" s="11">
        <v>18.256707123598307</v>
      </c>
      <c r="V254" s="11"/>
      <c r="W254" s="11">
        <v>11.025316997872148</v>
      </c>
      <c r="X254" s="11">
        <v>5.9885322958099474</v>
      </c>
      <c r="Y254" s="11">
        <v>0.67564500681763651</v>
      </c>
      <c r="Z254" s="11">
        <v>0.56721282309857646</v>
      </c>
      <c r="AA254" s="11"/>
      <c r="AB254" s="11">
        <v>10.312223606889367</v>
      </c>
      <c r="AC254" s="11"/>
      <c r="AD254" s="11"/>
      <c r="AE254" s="11">
        <v>21.962092251001557</v>
      </c>
      <c r="AF254" s="11">
        <v>2.3715945703599166</v>
      </c>
      <c r="AG254" s="11">
        <v>1.8681156323777532</v>
      </c>
      <c r="AH254" s="11">
        <v>0.50347893798216325</v>
      </c>
      <c r="AI254" s="11">
        <v>206.11567683212903</v>
      </c>
      <c r="AJ254" s="11"/>
      <c r="AK254" s="11">
        <v>8.7290893847852704</v>
      </c>
    </row>
    <row r="255" spans="1:37" ht="15.75" x14ac:dyDescent="0.25">
      <c r="A255" s="32">
        <v>232</v>
      </c>
      <c r="B255" s="30"/>
      <c r="C255" s="3" t="s">
        <v>324</v>
      </c>
      <c r="H255" s="59">
        <f t="shared" si="7"/>
        <v>159.82621920565532</v>
      </c>
      <c r="I255" s="11">
        <v>4.9953301620109754</v>
      </c>
      <c r="J255" s="11">
        <v>0.58344965696509843</v>
      </c>
      <c r="K255" s="11">
        <v>2.5967026754658606</v>
      </c>
      <c r="L255" s="11"/>
      <c r="M255" s="11">
        <v>19.783623386178771</v>
      </c>
      <c r="N255" s="11">
        <v>1.7976661860887093</v>
      </c>
      <c r="O255" s="11">
        <v>12.563398385397964</v>
      </c>
      <c r="P255" s="11">
        <v>5.4225588146921</v>
      </c>
      <c r="Q255" s="11"/>
      <c r="R255" s="11">
        <v>2.5544208393527628</v>
      </c>
      <c r="S255" s="11"/>
      <c r="T255" s="11">
        <v>8.2541842177349345</v>
      </c>
      <c r="U255" s="11">
        <v>31.747765464861661</v>
      </c>
      <c r="V255" s="11"/>
      <c r="W255" s="11">
        <v>19.581798854932192</v>
      </c>
      <c r="X255" s="11">
        <v>10.497042081482556</v>
      </c>
      <c r="Y255" s="11">
        <v>0.64890668166842491</v>
      </c>
      <c r="Z255" s="11">
        <v>1.0200178467784871</v>
      </c>
      <c r="AA255" s="11"/>
      <c r="AB255" s="11">
        <v>12.859041556312091</v>
      </c>
      <c r="AC255" s="11"/>
      <c r="AD255" s="11"/>
      <c r="AE255" s="11">
        <v>21.001732763259351</v>
      </c>
      <c r="AF255" s="11">
        <v>1.2493909674760233</v>
      </c>
      <c r="AG255" s="11">
        <v>1.0758586250448234</v>
      </c>
      <c r="AH255" s="11">
        <v>0.17353234243119975</v>
      </c>
      <c r="AI255" s="11">
        <v>51.425055794850536</v>
      </c>
      <c r="AJ255" s="11"/>
      <c r="AK255" s="11">
        <v>2.7755217211872596</v>
      </c>
    </row>
    <row r="256" spans="1:37" ht="15.75" x14ac:dyDescent="0.25">
      <c r="A256" s="32">
        <v>233</v>
      </c>
      <c r="B256" s="30"/>
      <c r="C256" s="3" t="s">
        <v>325</v>
      </c>
      <c r="H256" s="59">
        <f t="shared" si="7"/>
        <v>159.67920251215452</v>
      </c>
      <c r="I256" s="11">
        <v>5.5187543276218847</v>
      </c>
      <c r="J256" s="11">
        <v>0.55129744762961819</v>
      </c>
      <c r="K256" s="11">
        <v>2.9092889364092511</v>
      </c>
      <c r="L256" s="11"/>
      <c r="M256" s="11">
        <v>19.670112581054973</v>
      </c>
      <c r="N256" s="11">
        <v>1.8493431405193075</v>
      </c>
      <c r="O256" s="11">
        <v>12.76478715446641</v>
      </c>
      <c r="P256" s="11">
        <v>5.0559822860692547</v>
      </c>
      <c r="Q256" s="11"/>
      <c r="R256" s="11">
        <v>2.3239952556441783</v>
      </c>
      <c r="S256" s="11"/>
      <c r="T256" s="11">
        <v>8.1083277916377021</v>
      </c>
      <c r="U256" s="11">
        <v>32.131480183851814</v>
      </c>
      <c r="V256" s="11"/>
      <c r="W256" s="11">
        <v>18.998499910942435</v>
      </c>
      <c r="X256" s="11">
        <v>11.474991779956021</v>
      </c>
      <c r="Y256" s="11">
        <v>0.73552386913512968</v>
      </c>
      <c r="Z256" s="11">
        <v>0.92246462381822691</v>
      </c>
      <c r="AA256" s="11"/>
      <c r="AB256" s="11">
        <v>10.338294638712719</v>
      </c>
      <c r="AC256" s="11"/>
      <c r="AD256" s="11"/>
      <c r="AE256" s="11">
        <v>19.269246204370109</v>
      </c>
      <c r="AF256" s="11">
        <v>1.0002532838842679</v>
      </c>
      <c r="AG256" s="11">
        <v>0.78248038484614024</v>
      </c>
      <c r="AH256" s="11">
        <v>0.2177728990381276</v>
      </c>
      <c r="AI256" s="11">
        <v>55.022276446510034</v>
      </c>
      <c r="AJ256" s="11"/>
      <c r="AK256" s="11">
        <v>2.8358754148279561</v>
      </c>
    </row>
    <row r="257" spans="1:37" ht="15.75" x14ac:dyDescent="0.25">
      <c r="A257" s="34"/>
      <c r="B257" s="30" t="s">
        <v>141</v>
      </c>
      <c r="H257" s="59" t="str">
        <f t="shared" ref="H257:H320" si="8">IF(SUM(I257:M257,Q257:U257,AA257:AF257,AI257:AK257)=0,"",SUM(I257:M257,Q257:U257,AA257:AF257,AI257:AK257))</f>
        <v/>
      </c>
      <c r="I257" s="11" t="s">
        <v>1479</v>
      </c>
      <c r="J257" s="11" t="s">
        <v>1479</v>
      </c>
      <c r="K257" s="11" t="s">
        <v>1479</v>
      </c>
      <c r="L257" s="11"/>
      <c r="M257" s="11"/>
      <c r="N257" s="11"/>
      <c r="O257" s="11"/>
      <c r="P257" s="11"/>
      <c r="Q257" s="11"/>
      <c r="R257" s="11" t="s">
        <v>1479</v>
      </c>
      <c r="S257" s="11"/>
      <c r="T257" s="11"/>
      <c r="U257" s="11"/>
      <c r="V257" s="11"/>
      <c r="W257" s="11"/>
      <c r="X257" s="11"/>
      <c r="Y257" s="11"/>
      <c r="Z257" s="11"/>
      <c r="AA257" s="11"/>
      <c r="AB257" s="11" t="s">
        <v>1479</v>
      </c>
      <c r="AC257" s="11"/>
      <c r="AD257" s="11"/>
      <c r="AE257" s="11"/>
      <c r="AF257" s="11"/>
      <c r="AG257" s="11"/>
      <c r="AH257" s="11"/>
      <c r="AI257" s="11" t="s">
        <v>1479</v>
      </c>
      <c r="AJ257" s="11"/>
      <c r="AK257" s="11" t="s">
        <v>1479</v>
      </c>
    </row>
    <row r="258" spans="1:37" ht="15.75" x14ac:dyDescent="0.25">
      <c r="A258" s="32">
        <v>234</v>
      </c>
      <c r="B258" s="30"/>
      <c r="C258" s="3" t="s">
        <v>326</v>
      </c>
      <c r="H258" s="59">
        <f t="shared" si="8"/>
        <v>187.39261896590091</v>
      </c>
      <c r="I258" s="11">
        <v>7.7539037895857126</v>
      </c>
      <c r="J258" s="11">
        <v>1.031849521945899</v>
      </c>
      <c r="K258" s="11">
        <v>2.785613871340002</v>
      </c>
      <c r="L258" s="11"/>
      <c r="M258" s="11">
        <v>21.525933971707737</v>
      </c>
      <c r="N258" s="11">
        <v>1.646094463277364</v>
      </c>
      <c r="O258" s="11">
        <v>10.868355294205429</v>
      </c>
      <c r="P258" s="11">
        <v>9.0114842142249412</v>
      </c>
      <c r="Q258" s="11"/>
      <c r="R258" s="11">
        <v>2.4737745195474696</v>
      </c>
      <c r="S258" s="11"/>
      <c r="T258" s="11">
        <v>12.529896056339163</v>
      </c>
      <c r="U258" s="11">
        <v>13.379299679226312</v>
      </c>
      <c r="V258" s="11"/>
      <c r="W258" s="11">
        <v>7.6394226052648451</v>
      </c>
      <c r="X258" s="11">
        <v>4.5934030767023142</v>
      </c>
      <c r="Y258" s="11">
        <v>0.68302749884031699</v>
      </c>
      <c r="Z258" s="11">
        <v>0.46344649841883456</v>
      </c>
      <c r="AA258" s="11"/>
      <c r="AB258" s="11">
        <v>8.9321741024068437</v>
      </c>
      <c r="AC258" s="11"/>
      <c r="AD258" s="11"/>
      <c r="AE258" s="11">
        <v>15.41839848880241</v>
      </c>
      <c r="AF258" s="11">
        <v>1.3926125430895211</v>
      </c>
      <c r="AG258" s="11">
        <v>1.0282137521832129</v>
      </c>
      <c r="AH258" s="11">
        <v>0.36439879090630817</v>
      </c>
      <c r="AI258" s="11">
        <v>96.101522986869469</v>
      </c>
      <c r="AJ258" s="11"/>
      <c r="AK258" s="11">
        <v>4.0676394350403626</v>
      </c>
    </row>
    <row r="259" spans="1:37" ht="15.75" x14ac:dyDescent="0.25">
      <c r="A259" s="34"/>
      <c r="B259" s="30" t="s">
        <v>142</v>
      </c>
      <c r="H259" s="59" t="str">
        <f t="shared" si="8"/>
        <v/>
      </c>
      <c r="I259" s="11" t="s">
        <v>1479</v>
      </c>
      <c r="J259" s="11" t="s">
        <v>1479</v>
      </c>
      <c r="K259" s="11" t="s">
        <v>1479</v>
      </c>
      <c r="L259" s="11"/>
      <c r="M259" s="11"/>
      <c r="N259" s="11"/>
      <c r="O259" s="11"/>
      <c r="P259" s="11"/>
      <c r="Q259" s="11"/>
      <c r="R259" s="11" t="s">
        <v>1479</v>
      </c>
      <c r="S259" s="11"/>
      <c r="T259" s="11"/>
      <c r="U259" s="11"/>
      <c r="V259" s="11"/>
      <c r="W259" s="11"/>
      <c r="X259" s="11"/>
      <c r="Y259" s="11"/>
      <c r="Z259" s="11"/>
      <c r="AA259" s="11"/>
      <c r="AB259" s="11" t="s">
        <v>1479</v>
      </c>
      <c r="AC259" s="11"/>
      <c r="AD259" s="11"/>
      <c r="AE259" s="11"/>
      <c r="AF259" s="11"/>
      <c r="AG259" s="11"/>
      <c r="AH259" s="11"/>
      <c r="AI259" s="11" t="s">
        <v>1479</v>
      </c>
      <c r="AJ259" s="11"/>
      <c r="AK259" s="11" t="s">
        <v>1479</v>
      </c>
    </row>
    <row r="260" spans="1:37" ht="15.75" x14ac:dyDescent="0.25">
      <c r="A260" s="32">
        <v>235</v>
      </c>
      <c r="B260" s="30"/>
      <c r="C260" s="3" t="s">
        <v>327</v>
      </c>
      <c r="H260" s="59">
        <f t="shared" si="8"/>
        <v>181.52718016232154</v>
      </c>
      <c r="I260" s="11">
        <v>7.773269343551612</v>
      </c>
      <c r="J260" s="11">
        <v>1.036324346093429</v>
      </c>
      <c r="K260" s="11">
        <v>2.4171159252122632</v>
      </c>
      <c r="L260" s="11"/>
      <c r="M260" s="11">
        <v>15.393496705580834</v>
      </c>
      <c r="N260" s="11">
        <v>1.9923836920451066</v>
      </c>
      <c r="O260" s="11">
        <v>8.4461180545112615</v>
      </c>
      <c r="P260" s="11">
        <v>4.9549949590244653</v>
      </c>
      <c r="Q260" s="11"/>
      <c r="R260" s="11">
        <v>1.8663851568210252</v>
      </c>
      <c r="S260" s="11"/>
      <c r="T260" s="11">
        <v>8.4917803025370215</v>
      </c>
      <c r="U260" s="11">
        <v>10.822918115517986</v>
      </c>
      <c r="V260" s="11"/>
      <c r="W260" s="11">
        <v>6.4521096659533539</v>
      </c>
      <c r="X260" s="11">
        <v>3.5901544619109163</v>
      </c>
      <c r="Y260" s="11">
        <v>0.40304648888015787</v>
      </c>
      <c r="Z260" s="11">
        <v>0.37760749877355942</v>
      </c>
      <c r="AA260" s="11"/>
      <c r="AB260" s="11">
        <v>6.9551820183564379</v>
      </c>
      <c r="AC260" s="11"/>
      <c r="AD260" s="11"/>
      <c r="AE260" s="11">
        <v>12.210274687368532</v>
      </c>
      <c r="AF260" s="11">
        <v>1.1086317129267853</v>
      </c>
      <c r="AG260" s="11">
        <v>0.97129948750299866</v>
      </c>
      <c r="AH260" s="11">
        <v>0.13733222542378665</v>
      </c>
      <c r="AI260" s="11">
        <v>108.91978812588147</v>
      </c>
      <c r="AJ260" s="11"/>
      <c r="AK260" s="11">
        <v>4.5320137224741561</v>
      </c>
    </row>
    <row r="261" spans="1:37" ht="15.75" x14ac:dyDescent="0.25">
      <c r="A261" s="32">
        <v>236</v>
      </c>
      <c r="B261" s="30"/>
      <c r="C261" s="3" t="s">
        <v>129</v>
      </c>
      <c r="H261" s="59">
        <f t="shared" si="8"/>
        <v>131.95718360486271</v>
      </c>
      <c r="I261" s="11">
        <v>4.0849626258453222</v>
      </c>
      <c r="J261" s="11">
        <v>0.66929194592201902</v>
      </c>
      <c r="K261" s="11">
        <v>1.1414526363954183</v>
      </c>
      <c r="L261" s="11"/>
      <c r="M261" s="11">
        <v>10.245596862109663</v>
      </c>
      <c r="N261" s="11">
        <v>0.67926663291356215</v>
      </c>
      <c r="O261" s="11">
        <v>6.9530402834767742</v>
      </c>
      <c r="P261" s="11">
        <v>2.6132899457193268</v>
      </c>
      <c r="Q261" s="11"/>
      <c r="R261" s="11">
        <v>1.2066593474287015</v>
      </c>
      <c r="S261" s="11"/>
      <c r="T261" s="11">
        <v>4.2187710444690136</v>
      </c>
      <c r="U261" s="11">
        <v>13.687073665870873</v>
      </c>
      <c r="V261" s="11"/>
      <c r="W261" s="11">
        <v>10.145081729669753</v>
      </c>
      <c r="X261" s="11">
        <v>2.7466779335954805</v>
      </c>
      <c r="Y261" s="11">
        <v>0.28707726464243943</v>
      </c>
      <c r="Z261" s="11">
        <v>0.50823673796320035</v>
      </c>
      <c r="AA261" s="11"/>
      <c r="AB261" s="11">
        <v>5.5830889071688761</v>
      </c>
      <c r="AC261" s="11"/>
      <c r="AD261" s="11"/>
      <c r="AE261" s="11">
        <v>15.339979364214329</v>
      </c>
      <c r="AF261" s="11">
        <v>0.57305246112295138</v>
      </c>
      <c r="AG261" s="11">
        <v>0.43840642850220196</v>
      </c>
      <c r="AH261" s="11">
        <v>0.1346460326207494</v>
      </c>
      <c r="AI261" s="11">
        <v>71.478294300862217</v>
      </c>
      <c r="AJ261" s="11"/>
      <c r="AK261" s="11">
        <v>3.7289604434533117</v>
      </c>
    </row>
    <row r="262" spans="1:37" ht="15.75" x14ac:dyDescent="0.25">
      <c r="A262" s="32">
        <v>237</v>
      </c>
      <c r="B262" s="30"/>
      <c r="C262" s="3" t="s">
        <v>37</v>
      </c>
      <c r="H262" s="59">
        <f t="shared" si="8"/>
        <v>200.57699397371027</v>
      </c>
      <c r="I262" s="11">
        <v>8.5401497777587458</v>
      </c>
      <c r="J262" s="11">
        <v>1.117863836347079</v>
      </c>
      <c r="K262" s="11">
        <v>2.1596514159015889</v>
      </c>
      <c r="L262" s="11"/>
      <c r="M262" s="11">
        <v>16.628689961302616</v>
      </c>
      <c r="N262" s="11">
        <v>2.3569162446288505</v>
      </c>
      <c r="O262" s="11">
        <v>9.1752379889583064</v>
      </c>
      <c r="P262" s="11">
        <v>5.0965357277154579</v>
      </c>
      <c r="Q262" s="11"/>
      <c r="R262" s="11">
        <v>2.0166501954779008</v>
      </c>
      <c r="S262" s="11"/>
      <c r="T262" s="11">
        <v>9.5320922622983861</v>
      </c>
      <c r="U262" s="11">
        <v>9.0222527529683596</v>
      </c>
      <c r="V262" s="11"/>
      <c r="W262" s="11">
        <v>5.1040280582570858</v>
      </c>
      <c r="X262" s="11">
        <v>3.2744717091330093</v>
      </c>
      <c r="Y262" s="11">
        <v>0.35845203744195692</v>
      </c>
      <c r="Z262" s="11">
        <v>0.28530094813630702</v>
      </c>
      <c r="AA262" s="11"/>
      <c r="AB262" s="11">
        <v>7.857875546939697</v>
      </c>
      <c r="AC262" s="11"/>
      <c r="AD262" s="11"/>
      <c r="AE262" s="11">
        <v>11.447431422297496</v>
      </c>
      <c r="AF262" s="11">
        <v>1.3460739689073511</v>
      </c>
      <c r="AG262" s="11">
        <v>1.1208641579344796</v>
      </c>
      <c r="AH262" s="11">
        <v>0.22520981097287154</v>
      </c>
      <c r="AI262" s="11">
        <v>125.80139264888068</v>
      </c>
      <c r="AJ262" s="11"/>
      <c r="AK262" s="11">
        <v>5.106870184630381</v>
      </c>
    </row>
    <row r="263" spans="1:37" ht="15.75" x14ac:dyDescent="0.25">
      <c r="A263" s="32">
        <v>238</v>
      </c>
      <c r="B263" s="30"/>
      <c r="C263" s="3" t="s">
        <v>328</v>
      </c>
      <c r="H263" s="59">
        <f t="shared" si="8"/>
        <v>156.37217736902625</v>
      </c>
      <c r="I263" s="11">
        <v>6.4413369372712523</v>
      </c>
      <c r="J263" s="11">
        <v>0.90841104163200159</v>
      </c>
      <c r="K263" s="11">
        <v>1.5601672101427575</v>
      </c>
      <c r="L263" s="11"/>
      <c r="M263" s="11">
        <v>10.791195319766743</v>
      </c>
      <c r="N263" s="11">
        <v>1.7723098999057205</v>
      </c>
      <c r="O263" s="11">
        <v>6.1096803047065027</v>
      </c>
      <c r="P263" s="11">
        <v>2.9092051151545193</v>
      </c>
      <c r="Q263" s="11"/>
      <c r="R263" s="11">
        <v>1.6154735007661962</v>
      </c>
      <c r="S263" s="11"/>
      <c r="T263" s="11">
        <v>5.4759540840470518</v>
      </c>
      <c r="U263" s="11">
        <v>11.064916513115172</v>
      </c>
      <c r="V263" s="11"/>
      <c r="W263" s="11">
        <v>6.1282804399797781</v>
      </c>
      <c r="X263" s="11">
        <v>4.4742105477484175</v>
      </c>
      <c r="Y263" s="11">
        <v>0.19845531062945598</v>
      </c>
      <c r="Z263" s="11">
        <v>0.26397021475752125</v>
      </c>
      <c r="AA263" s="11"/>
      <c r="AB263" s="11">
        <v>5.92601353568537</v>
      </c>
      <c r="AC263" s="11"/>
      <c r="AD263" s="11"/>
      <c r="AE263" s="11">
        <v>11.305366119036638</v>
      </c>
      <c r="AF263" s="11">
        <v>0.90128918655174861</v>
      </c>
      <c r="AG263" s="11">
        <v>0.76784031536439701</v>
      </c>
      <c r="AH263" s="11">
        <v>0.1334488711873516</v>
      </c>
      <c r="AI263" s="11">
        <v>96.111656002789616</v>
      </c>
      <c r="AJ263" s="11"/>
      <c r="AK263" s="11">
        <v>4.2703979182217129</v>
      </c>
    </row>
    <row r="264" spans="1:37" ht="15.75" x14ac:dyDescent="0.25">
      <c r="A264" s="32">
        <v>239</v>
      </c>
      <c r="B264" s="30"/>
      <c r="C264" s="3" t="s">
        <v>329</v>
      </c>
      <c r="H264" s="59">
        <f t="shared" si="8"/>
        <v>193.00853486617106</v>
      </c>
      <c r="I264" s="11">
        <v>7.8151802064000133</v>
      </c>
      <c r="J264" s="11">
        <v>0.87857321210003125</v>
      </c>
      <c r="K264" s="11">
        <v>3.4665944585074246</v>
      </c>
      <c r="L264" s="11"/>
      <c r="M264" s="11">
        <v>22.406941860086064</v>
      </c>
      <c r="N264" s="11">
        <v>1.9719086231036285</v>
      </c>
      <c r="O264" s="11">
        <v>12.378397883602544</v>
      </c>
      <c r="P264" s="11">
        <v>8.0566353533798925</v>
      </c>
      <c r="Q264" s="11"/>
      <c r="R264" s="11">
        <v>2.5854500230175304</v>
      </c>
      <c r="S264" s="11"/>
      <c r="T264" s="11">
        <v>11.129618770438841</v>
      </c>
      <c r="U264" s="11">
        <v>18.108440831598266</v>
      </c>
      <c r="V264" s="11"/>
      <c r="W264" s="11">
        <v>9.3805395566308611</v>
      </c>
      <c r="X264" s="11">
        <v>7.1238528191438215</v>
      </c>
      <c r="Y264" s="11">
        <v>1.0365847672450805</v>
      </c>
      <c r="Z264" s="11">
        <v>0.56746368857850171</v>
      </c>
      <c r="AA264" s="11"/>
      <c r="AB264" s="11">
        <v>14.37618593874811</v>
      </c>
      <c r="AC264" s="11"/>
      <c r="AD264" s="11"/>
      <c r="AE264" s="11">
        <v>17.758504984437806</v>
      </c>
      <c r="AF264" s="11">
        <v>2.057388062373676</v>
      </c>
      <c r="AG264" s="11">
        <v>1.6934641784822693</v>
      </c>
      <c r="AH264" s="11">
        <v>0.36392388389140662</v>
      </c>
      <c r="AI264" s="11">
        <v>88.511894062663927</v>
      </c>
      <c r="AJ264" s="11"/>
      <c r="AK264" s="11">
        <v>3.9137624557994126</v>
      </c>
    </row>
    <row r="265" spans="1:37" ht="25.5" customHeight="1" x14ac:dyDescent="0.25">
      <c r="A265" s="32">
        <v>240</v>
      </c>
      <c r="B265" s="30"/>
      <c r="C265" s="3" t="s">
        <v>330</v>
      </c>
      <c r="H265" s="59">
        <f t="shared" si="8"/>
        <v>172.46664424426106</v>
      </c>
      <c r="I265" s="11">
        <v>5.2057733262130412</v>
      </c>
      <c r="J265" s="11">
        <v>0.84315038982123758</v>
      </c>
      <c r="K265" s="11">
        <v>3.4046620532038219</v>
      </c>
      <c r="L265" s="11"/>
      <c r="M265" s="11">
        <v>22.105211967082472</v>
      </c>
      <c r="N265" s="11">
        <v>2.0848444671309387</v>
      </c>
      <c r="O265" s="11">
        <v>12.27829518791485</v>
      </c>
      <c r="P265" s="11">
        <v>7.742072312036683</v>
      </c>
      <c r="Q265" s="11"/>
      <c r="R265" s="11">
        <v>2.6640954134806805</v>
      </c>
      <c r="S265" s="11"/>
      <c r="T265" s="11">
        <v>10.66916156396805</v>
      </c>
      <c r="U265" s="11">
        <v>19.433975084693198</v>
      </c>
      <c r="V265" s="11"/>
      <c r="W265" s="11">
        <v>10.182937326235704</v>
      </c>
      <c r="X265" s="11">
        <v>7.7451735928733862</v>
      </c>
      <c r="Y265" s="11">
        <v>0.90319927178199944</v>
      </c>
      <c r="Z265" s="11">
        <v>0.60266489380210619</v>
      </c>
      <c r="AA265" s="11"/>
      <c r="AB265" s="11">
        <v>15.926560660116838</v>
      </c>
      <c r="AC265" s="11"/>
      <c r="AD265" s="11"/>
      <c r="AE265" s="11">
        <v>14.597870197888893</v>
      </c>
      <c r="AF265" s="11">
        <v>1.5420071096437937</v>
      </c>
      <c r="AG265" s="11">
        <v>1.2734175110285035</v>
      </c>
      <c r="AH265" s="11">
        <v>0.26858959861529019</v>
      </c>
      <c r="AI265" s="11">
        <v>72.846251450084836</v>
      </c>
      <c r="AJ265" s="11"/>
      <c r="AK265" s="11">
        <v>3.2279250280642193</v>
      </c>
    </row>
    <row r="266" spans="1:37" ht="15.75" x14ac:dyDescent="0.25">
      <c r="A266" s="32">
        <v>241</v>
      </c>
      <c r="B266" s="30"/>
      <c r="C266" s="3" t="s">
        <v>331</v>
      </c>
      <c r="H266" s="59">
        <f t="shared" si="8"/>
        <v>185.2176557757947</v>
      </c>
      <c r="I266" s="11">
        <v>6.8871745538396292</v>
      </c>
      <c r="J266" s="11">
        <v>0.71249253316846262</v>
      </c>
      <c r="K266" s="11">
        <v>2.8743919059817817</v>
      </c>
      <c r="L266" s="11"/>
      <c r="M266" s="11">
        <v>21.232686854804207</v>
      </c>
      <c r="N266" s="11">
        <v>1.5447608574846969</v>
      </c>
      <c r="O266" s="11">
        <v>12.381596557455834</v>
      </c>
      <c r="P266" s="11">
        <v>7.3063294398636778</v>
      </c>
      <c r="Q266" s="11"/>
      <c r="R266" s="11">
        <v>2.6574025168757478</v>
      </c>
      <c r="S266" s="11"/>
      <c r="T266" s="11">
        <v>10.866663917410296</v>
      </c>
      <c r="U266" s="11">
        <v>17.494906467484615</v>
      </c>
      <c r="V266" s="11"/>
      <c r="W266" s="11">
        <v>10.859339012512175</v>
      </c>
      <c r="X266" s="11">
        <v>5.3260146412678528</v>
      </c>
      <c r="Y266" s="11">
        <v>0.69930103103103125</v>
      </c>
      <c r="Z266" s="11">
        <v>0.6102517826735594</v>
      </c>
      <c r="AA266" s="11"/>
      <c r="AB266" s="11">
        <v>15.447080436379689</v>
      </c>
      <c r="AC266" s="11"/>
      <c r="AD266" s="11"/>
      <c r="AE266" s="11">
        <v>17.321317536184775</v>
      </c>
      <c r="AF266" s="11">
        <v>2.115153588912039</v>
      </c>
      <c r="AG266" s="11">
        <v>1.6182771776231606</v>
      </c>
      <c r="AH266" s="11">
        <v>0.49687641128887827</v>
      </c>
      <c r="AI266" s="11">
        <v>83.90137181898767</v>
      </c>
      <c r="AJ266" s="11"/>
      <c r="AK266" s="11">
        <v>3.7070136457657852</v>
      </c>
    </row>
    <row r="267" spans="1:37" ht="15.75" x14ac:dyDescent="0.25">
      <c r="A267" s="32">
        <v>242</v>
      </c>
      <c r="B267" s="30"/>
      <c r="C267" s="3" t="s">
        <v>332</v>
      </c>
      <c r="H267" s="59">
        <f t="shared" si="8"/>
        <v>209.32631432372523</v>
      </c>
      <c r="I267" s="11">
        <v>11.510583174159377</v>
      </c>
      <c r="J267" s="11">
        <v>0.99763836114466675</v>
      </c>
      <c r="K267" s="11">
        <v>2.4618703036221952</v>
      </c>
      <c r="L267" s="11"/>
      <c r="M267" s="11">
        <v>17.960360704722081</v>
      </c>
      <c r="N267" s="11">
        <v>2.2932915246998156</v>
      </c>
      <c r="O267" s="11">
        <v>9.9614588588299799</v>
      </c>
      <c r="P267" s="11">
        <v>5.7056103211922844</v>
      </c>
      <c r="Q267" s="11"/>
      <c r="R267" s="11">
        <v>2.152020711928329</v>
      </c>
      <c r="S267" s="11"/>
      <c r="T267" s="11">
        <v>9.7815596204708033</v>
      </c>
      <c r="U267" s="11">
        <v>13.408953348033666</v>
      </c>
      <c r="V267" s="11"/>
      <c r="W267" s="11">
        <v>7.5245902827095037</v>
      </c>
      <c r="X267" s="11">
        <v>5.178606658409449</v>
      </c>
      <c r="Y267" s="11">
        <v>0.39429138381972734</v>
      </c>
      <c r="Z267" s="11">
        <v>0.31146502309498569</v>
      </c>
      <c r="AA267" s="11"/>
      <c r="AB267" s="11">
        <v>6.3249117658991931</v>
      </c>
      <c r="AC267" s="11"/>
      <c r="AD267" s="11"/>
      <c r="AE267" s="11">
        <v>13.768258308656787</v>
      </c>
      <c r="AF267" s="11">
        <v>1.8565152181037397</v>
      </c>
      <c r="AG267" s="11">
        <v>1.4190697919678779</v>
      </c>
      <c r="AH267" s="11">
        <v>0.43744542613586174</v>
      </c>
      <c r="AI267" s="11">
        <v>123.93691771956985</v>
      </c>
      <c r="AJ267" s="11"/>
      <c r="AK267" s="11">
        <v>5.1667250874145427</v>
      </c>
    </row>
    <row r="268" spans="1:37" ht="15.75" x14ac:dyDescent="0.25">
      <c r="A268" s="32">
        <v>243</v>
      </c>
      <c r="B268" s="30"/>
      <c r="C268" s="3" t="s">
        <v>333</v>
      </c>
      <c r="H268" s="59">
        <f t="shared" si="8"/>
        <v>243.70601277120613</v>
      </c>
      <c r="I268" s="11">
        <v>11.238833171194971</v>
      </c>
      <c r="J268" s="11">
        <v>1.3126289965233522</v>
      </c>
      <c r="K268" s="11">
        <v>4.3727895420981895</v>
      </c>
      <c r="L268" s="11"/>
      <c r="M268" s="11">
        <v>36.786023942727461</v>
      </c>
      <c r="N268" s="11">
        <v>2.3349120886169996</v>
      </c>
      <c r="O268" s="11">
        <v>18.081629415037664</v>
      </c>
      <c r="P268" s="11">
        <v>16.369482439072797</v>
      </c>
      <c r="Q268" s="11"/>
      <c r="R268" s="11">
        <v>3.2110405175826204</v>
      </c>
      <c r="S268" s="11"/>
      <c r="T268" s="11">
        <v>15.917322008127435</v>
      </c>
      <c r="U268" s="11">
        <v>25.357319115865657</v>
      </c>
      <c r="V268" s="11"/>
      <c r="W268" s="11">
        <v>15.261987208976265</v>
      </c>
      <c r="X268" s="11">
        <v>8.3928301340801728</v>
      </c>
      <c r="Y268" s="11">
        <v>1.1761525471954182</v>
      </c>
      <c r="Z268" s="11">
        <v>0.52634922561380237</v>
      </c>
      <c r="AA268" s="11"/>
      <c r="AB268" s="11">
        <v>10.561726051546044</v>
      </c>
      <c r="AC268" s="11"/>
      <c r="AD268" s="11"/>
      <c r="AE268" s="11">
        <v>20.157952529021788</v>
      </c>
      <c r="AF268" s="11">
        <v>2.6259290532182353</v>
      </c>
      <c r="AG268" s="11">
        <v>2.1303949138395302</v>
      </c>
      <c r="AH268" s="11">
        <v>0.49553413937870511</v>
      </c>
      <c r="AI268" s="11">
        <v>107.68356018362101</v>
      </c>
      <c r="AJ268" s="11"/>
      <c r="AK268" s="11">
        <v>4.4808876596793503</v>
      </c>
    </row>
    <row r="269" spans="1:37" ht="15.75" x14ac:dyDescent="0.25">
      <c r="A269" s="32">
        <v>244</v>
      </c>
      <c r="B269" s="30"/>
      <c r="C269" s="3" t="s">
        <v>334</v>
      </c>
      <c r="H269" s="59">
        <f t="shared" si="8"/>
        <v>238.93666792187901</v>
      </c>
      <c r="I269" s="11">
        <v>11.327943025076715</v>
      </c>
      <c r="J269" s="11">
        <v>1.174570683879044</v>
      </c>
      <c r="K269" s="11">
        <v>4.3105826113354162</v>
      </c>
      <c r="L269" s="11"/>
      <c r="M269" s="11">
        <v>37.713958758795243</v>
      </c>
      <c r="N269" s="11">
        <v>2.3250478009480084</v>
      </c>
      <c r="O269" s="11">
        <v>18.249031945333236</v>
      </c>
      <c r="P269" s="11">
        <v>17.139879012513997</v>
      </c>
      <c r="Q269" s="11"/>
      <c r="R269" s="11">
        <v>3.3780789215404914</v>
      </c>
      <c r="S269" s="11"/>
      <c r="T269" s="11">
        <v>15.547549968288367</v>
      </c>
      <c r="U269" s="11">
        <v>26.715636470876898</v>
      </c>
      <c r="V269" s="11"/>
      <c r="W269" s="11">
        <v>15.524860592725476</v>
      </c>
      <c r="X269" s="11">
        <v>9.4727817976333206</v>
      </c>
      <c r="Y269" s="11">
        <v>1.2697046354768415</v>
      </c>
      <c r="Z269" s="11">
        <v>0.44828944504125645</v>
      </c>
      <c r="AA269" s="11"/>
      <c r="AB269" s="11">
        <v>10.974789003101154</v>
      </c>
      <c r="AC269" s="11"/>
      <c r="AD269" s="11"/>
      <c r="AE269" s="11">
        <v>20.885466417243148</v>
      </c>
      <c r="AF269" s="11">
        <v>2.4873510964798879</v>
      </c>
      <c r="AG269" s="11">
        <v>1.9478963031362373</v>
      </c>
      <c r="AH269" s="11">
        <v>0.53945479334365054</v>
      </c>
      <c r="AI269" s="11">
        <v>100.22566046637766</v>
      </c>
      <c r="AJ269" s="11"/>
      <c r="AK269" s="11">
        <v>4.195080498884975</v>
      </c>
    </row>
    <row r="270" spans="1:37" ht="15.75" x14ac:dyDescent="0.25">
      <c r="A270" s="34"/>
      <c r="B270" s="30" t="s">
        <v>652</v>
      </c>
      <c r="H270" s="59" t="str">
        <f t="shared" si="8"/>
        <v/>
      </c>
      <c r="I270" s="11" t="s">
        <v>1479</v>
      </c>
      <c r="J270" s="11" t="s">
        <v>1479</v>
      </c>
      <c r="K270" s="11" t="s">
        <v>1479</v>
      </c>
      <c r="L270" s="11"/>
      <c r="M270" s="11"/>
      <c r="N270" s="11"/>
      <c r="O270" s="11"/>
      <c r="P270" s="11"/>
      <c r="Q270" s="11"/>
      <c r="R270" s="11" t="s">
        <v>1479</v>
      </c>
      <c r="S270" s="11"/>
      <c r="T270" s="11"/>
      <c r="U270" s="11"/>
      <c r="V270" s="11"/>
      <c r="W270" s="11"/>
      <c r="X270" s="11"/>
      <c r="Y270" s="11"/>
      <c r="Z270" s="11"/>
      <c r="AA270" s="11"/>
      <c r="AB270" s="11" t="s">
        <v>1479</v>
      </c>
      <c r="AC270" s="11"/>
      <c r="AD270" s="11"/>
      <c r="AE270" s="11"/>
      <c r="AF270" s="11"/>
      <c r="AG270" s="11"/>
      <c r="AH270" s="11"/>
      <c r="AI270" s="11" t="s">
        <v>1479</v>
      </c>
      <c r="AJ270" s="11"/>
      <c r="AK270" s="11" t="s">
        <v>1479</v>
      </c>
    </row>
    <row r="271" spans="1:37" ht="15.75" x14ac:dyDescent="0.25">
      <c r="A271" s="32">
        <v>245</v>
      </c>
      <c r="B271" s="30"/>
      <c r="C271" s="3" t="s">
        <v>335</v>
      </c>
      <c r="H271" s="59">
        <f t="shared" si="8"/>
        <v>204.41420191008052</v>
      </c>
      <c r="I271" s="11">
        <v>11.427265394645275</v>
      </c>
      <c r="J271" s="11">
        <v>0.91328678522509465</v>
      </c>
      <c r="K271" s="11">
        <v>1.6490354075578915</v>
      </c>
      <c r="L271" s="11"/>
      <c r="M271" s="11">
        <v>19.027835505726479</v>
      </c>
      <c r="N271" s="11">
        <v>1.4548966940006618</v>
      </c>
      <c r="O271" s="11">
        <v>9.2343213123759611</v>
      </c>
      <c r="P271" s="11">
        <v>8.338617499349855</v>
      </c>
      <c r="Q271" s="11"/>
      <c r="R271" s="11">
        <v>1.6012074014552589</v>
      </c>
      <c r="S271" s="11"/>
      <c r="T271" s="11">
        <v>9.5418906474805301</v>
      </c>
      <c r="U271" s="11">
        <v>6.9137022152707992</v>
      </c>
      <c r="V271" s="11"/>
      <c r="W271" s="11">
        <v>4.7652397870946537</v>
      </c>
      <c r="X271" s="11">
        <v>1.7632567350189927</v>
      </c>
      <c r="Y271" s="11">
        <v>0.21773267714915903</v>
      </c>
      <c r="Z271" s="11">
        <v>0.16747301600799391</v>
      </c>
      <c r="AA271" s="11"/>
      <c r="AB271" s="11">
        <v>3.5514832661668829</v>
      </c>
      <c r="AC271" s="11"/>
      <c r="AD271" s="11"/>
      <c r="AE271" s="11">
        <v>11.360025488571569</v>
      </c>
      <c r="AF271" s="11">
        <v>1.4137545542423189</v>
      </c>
      <c r="AG271" s="11">
        <v>1.0220387160830247</v>
      </c>
      <c r="AH271" s="11">
        <v>0.39171583815929428</v>
      </c>
      <c r="AI271" s="11">
        <v>131.55694569153587</v>
      </c>
      <c r="AJ271" s="11"/>
      <c r="AK271" s="11">
        <v>5.4577695522025325</v>
      </c>
    </row>
    <row r="272" spans="1:37" ht="15.75" x14ac:dyDescent="0.25">
      <c r="A272" s="32">
        <v>246</v>
      </c>
      <c r="B272" s="30"/>
      <c r="C272" s="3" t="s">
        <v>336</v>
      </c>
      <c r="H272" s="59">
        <f t="shared" si="8"/>
        <v>180.68869537717529</v>
      </c>
      <c r="I272" s="11">
        <v>5.0493621871121954</v>
      </c>
      <c r="J272" s="11">
        <v>0.78619819208485042</v>
      </c>
      <c r="K272" s="11">
        <v>3.0104569509656427</v>
      </c>
      <c r="L272" s="11"/>
      <c r="M272" s="11">
        <v>22.327512034156005</v>
      </c>
      <c r="N272" s="11">
        <v>1.7465655401913804</v>
      </c>
      <c r="O272" s="11">
        <v>13.789219716193328</v>
      </c>
      <c r="P272" s="11">
        <v>6.7917267777712977</v>
      </c>
      <c r="Q272" s="11"/>
      <c r="R272" s="11">
        <v>4.2062464841788181</v>
      </c>
      <c r="S272" s="11"/>
      <c r="T272" s="11">
        <v>12.095619832254478</v>
      </c>
      <c r="U272" s="11">
        <v>27.558509118647684</v>
      </c>
      <c r="V272" s="11"/>
      <c r="W272" s="11">
        <v>16.00436481589416</v>
      </c>
      <c r="X272" s="11">
        <v>9.919406379379117</v>
      </c>
      <c r="Y272" s="11">
        <v>0.71910998118290614</v>
      </c>
      <c r="Z272" s="11">
        <v>0.91562794219150234</v>
      </c>
      <c r="AA272" s="11"/>
      <c r="AB272" s="11">
        <v>18.666034077536459</v>
      </c>
      <c r="AC272" s="11"/>
      <c r="AD272" s="11"/>
      <c r="AE272" s="11">
        <v>17.318741352922036</v>
      </c>
      <c r="AF272" s="11">
        <v>1.5699749866464252</v>
      </c>
      <c r="AG272" s="11">
        <v>1.303393848948323</v>
      </c>
      <c r="AH272" s="11">
        <v>0.26658113769810216</v>
      </c>
      <c r="AI272" s="11">
        <v>65.003297127875115</v>
      </c>
      <c r="AJ272" s="11"/>
      <c r="AK272" s="11">
        <v>3.0967430327955974</v>
      </c>
    </row>
    <row r="273" spans="1:37" ht="15.75" x14ac:dyDescent="0.25">
      <c r="A273" s="32">
        <v>247</v>
      </c>
      <c r="B273" s="30"/>
      <c r="C273" s="3" t="s">
        <v>337</v>
      </c>
      <c r="H273" s="59">
        <f t="shared" si="8"/>
        <v>160.49846767540927</v>
      </c>
      <c r="I273" s="11">
        <v>5.3180818995133965</v>
      </c>
      <c r="J273" s="11">
        <v>0.80545719207894839</v>
      </c>
      <c r="K273" s="11">
        <v>2.6720181969040149</v>
      </c>
      <c r="L273" s="11"/>
      <c r="M273" s="11">
        <v>18.159868163225628</v>
      </c>
      <c r="N273" s="11">
        <v>1.7311547663699909</v>
      </c>
      <c r="O273" s="11">
        <v>10.252607944793821</v>
      </c>
      <c r="P273" s="11">
        <v>6.1761054520618162</v>
      </c>
      <c r="Q273" s="11"/>
      <c r="R273" s="11">
        <v>2.6435283786755068</v>
      </c>
      <c r="S273" s="11"/>
      <c r="T273" s="11">
        <v>9.4539933717727198</v>
      </c>
      <c r="U273" s="11">
        <v>18.129004022484771</v>
      </c>
      <c r="V273" s="11"/>
      <c r="W273" s="11">
        <v>9.7581177897400124</v>
      </c>
      <c r="X273" s="11">
        <v>7.1489375620752655</v>
      </c>
      <c r="Y273" s="11">
        <v>0.59188687726450584</v>
      </c>
      <c r="Z273" s="11">
        <v>0.6300617934049888</v>
      </c>
      <c r="AA273" s="11"/>
      <c r="AB273" s="11">
        <v>11.862394453078609</v>
      </c>
      <c r="AC273" s="11"/>
      <c r="AD273" s="11"/>
      <c r="AE273" s="11">
        <v>13.697371503737061</v>
      </c>
      <c r="AF273" s="11">
        <v>1.2141185279686568</v>
      </c>
      <c r="AG273" s="11">
        <v>1.0112986039691674</v>
      </c>
      <c r="AH273" s="11">
        <v>0.2028199239994895</v>
      </c>
      <c r="AI273" s="11">
        <v>73.302237166492375</v>
      </c>
      <c r="AJ273" s="11"/>
      <c r="AK273" s="11">
        <v>3.2403947994775866</v>
      </c>
    </row>
    <row r="274" spans="1:37" ht="15.75" x14ac:dyDescent="0.25">
      <c r="A274" s="32">
        <v>248</v>
      </c>
      <c r="B274" s="30"/>
      <c r="C274" s="3" t="s">
        <v>338</v>
      </c>
      <c r="H274" s="59">
        <f t="shared" si="8"/>
        <v>154.2727767066207</v>
      </c>
      <c r="I274" s="11">
        <v>6.8251799145129661</v>
      </c>
      <c r="J274" s="11">
        <v>0.88603684546370731</v>
      </c>
      <c r="K274" s="11">
        <v>1.8475240431031845</v>
      </c>
      <c r="L274" s="11"/>
      <c r="M274" s="11">
        <v>14.43400491758625</v>
      </c>
      <c r="N274" s="11">
        <v>1.3489500413801749</v>
      </c>
      <c r="O274" s="11">
        <v>7.8668026788599406</v>
      </c>
      <c r="P274" s="11">
        <v>5.2182521973461364</v>
      </c>
      <c r="Q274" s="11"/>
      <c r="R274" s="11">
        <v>1.6017882749701267</v>
      </c>
      <c r="S274" s="11"/>
      <c r="T274" s="11">
        <v>6.7207548740040899</v>
      </c>
      <c r="U274" s="11">
        <v>9.7860428647679818</v>
      </c>
      <c r="V274" s="11"/>
      <c r="W274" s="11">
        <v>6.2234424657428153</v>
      </c>
      <c r="X274" s="11">
        <v>2.8842049642761278</v>
      </c>
      <c r="Y274" s="11">
        <v>0.38772118695223701</v>
      </c>
      <c r="Z274" s="11">
        <v>0.2906742477968009</v>
      </c>
      <c r="AA274" s="11"/>
      <c r="AB274" s="11">
        <v>7.3025090354261213</v>
      </c>
      <c r="AC274" s="11"/>
      <c r="AD274" s="11"/>
      <c r="AE274" s="11">
        <v>11.932582550184881</v>
      </c>
      <c r="AF274" s="11">
        <v>1.2592280669384461</v>
      </c>
      <c r="AG274" s="11">
        <v>0.95937210752610957</v>
      </c>
      <c r="AH274" s="11">
        <v>0.29985595941233661</v>
      </c>
      <c r="AI274" s="11">
        <v>87.782316916411858</v>
      </c>
      <c r="AJ274" s="11"/>
      <c r="AK274" s="11">
        <v>3.8948084032510946</v>
      </c>
    </row>
    <row r="275" spans="1:37" ht="15.75" x14ac:dyDescent="0.25">
      <c r="A275" s="32">
        <v>249</v>
      </c>
      <c r="B275" s="30"/>
      <c r="C275" s="3" t="s">
        <v>339</v>
      </c>
      <c r="H275" s="59">
        <f t="shared" si="8"/>
        <v>137.61471605050252</v>
      </c>
      <c r="I275" s="11">
        <v>5.5816298807482392</v>
      </c>
      <c r="J275" s="11">
        <v>0.70910902667206899</v>
      </c>
      <c r="K275" s="11">
        <v>1.2279093160515664</v>
      </c>
      <c r="L275" s="11"/>
      <c r="M275" s="11">
        <v>11.13127646220272</v>
      </c>
      <c r="N275" s="11">
        <v>0.91624160751965911</v>
      </c>
      <c r="O275" s="11">
        <v>6.5950797201065283</v>
      </c>
      <c r="P275" s="11">
        <v>3.619955134576534</v>
      </c>
      <c r="Q275" s="11"/>
      <c r="R275" s="11">
        <v>1.3042730854127451</v>
      </c>
      <c r="S275" s="11"/>
      <c r="T275" s="11">
        <v>5.76998770846106</v>
      </c>
      <c r="U275" s="11">
        <v>7.3363227095164101</v>
      </c>
      <c r="V275" s="11"/>
      <c r="W275" s="11">
        <v>4.8328163505402619</v>
      </c>
      <c r="X275" s="11">
        <v>2.0329148868842615</v>
      </c>
      <c r="Y275" s="11">
        <v>0.2157455932185034</v>
      </c>
      <c r="Z275" s="11">
        <v>0.25484587887338328</v>
      </c>
      <c r="AA275" s="11"/>
      <c r="AB275" s="11">
        <v>5.9383815247996923</v>
      </c>
      <c r="AC275" s="11"/>
      <c r="AD275" s="11"/>
      <c r="AE275" s="11">
        <v>8.3610379150145384</v>
      </c>
      <c r="AF275" s="11">
        <v>0.93775639442449787</v>
      </c>
      <c r="AG275" s="11">
        <v>0.73213649781631762</v>
      </c>
      <c r="AH275" s="11">
        <v>0.20561989660818025</v>
      </c>
      <c r="AI275" s="11">
        <v>85.623984525416162</v>
      </c>
      <c r="AJ275" s="11"/>
      <c r="AK275" s="11">
        <v>3.6930475017828144</v>
      </c>
    </row>
    <row r="276" spans="1:37" ht="25.5" customHeight="1" x14ac:dyDescent="0.25">
      <c r="A276" s="32">
        <v>250</v>
      </c>
      <c r="B276" s="30"/>
      <c r="C276" s="3" t="s">
        <v>340</v>
      </c>
      <c r="H276" s="59">
        <f t="shared" si="8"/>
        <v>158.05983616536781</v>
      </c>
      <c r="I276" s="11">
        <v>5.2372864962996166</v>
      </c>
      <c r="J276" s="11">
        <v>0.79295151939865305</v>
      </c>
      <c r="K276" s="11">
        <v>2.2436050693123608</v>
      </c>
      <c r="L276" s="11"/>
      <c r="M276" s="11">
        <v>17.382695604248603</v>
      </c>
      <c r="N276" s="11">
        <v>1.5331624870925593</v>
      </c>
      <c r="O276" s="11">
        <v>10.505725720070732</v>
      </c>
      <c r="P276" s="11">
        <v>5.3438073970853122</v>
      </c>
      <c r="Q276" s="11"/>
      <c r="R276" s="11">
        <v>2.6080308383488049</v>
      </c>
      <c r="S276" s="11"/>
      <c r="T276" s="11">
        <v>9.924729869569763</v>
      </c>
      <c r="U276" s="11">
        <v>16.488222673624744</v>
      </c>
      <c r="V276" s="11"/>
      <c r="W276" s="11">
        <v>9.5052977043914595</v>
      </c>
      <c r="X276" s="11">
        <v>5.987458909190611</v>
      </c>
      <c r="Y276" s="11">
        <v>0.52864721281513094</v>
      </c>
      <c r="Z276" s="11">
        <v>0.4668188472275438</v>
      </c>
      <c r="AA276" s="11"/>
      <c r="AB276" s="11">
        <v>11.826244095446146</v>
      </c>
      <c r="AC276" s="11"/>
      <c r="AD276" s="11"/>
      <c r="AE276" s="11">
        <v>12.461593761619032</v>
      </c>
      <c r="AF276" s="11">
        <v>1.2136029859338806</v>
      </c>
      <c r="AG276" s="11">
        <v>0.98885489011438565</v>
      </c>
      <c r="AH276" s="11">
        <v>0.22474809581949495</v>
      </c>
      <c r="AI276" s="11">
        <v>74.619529236114161</v>
      </c>
      <c r="AJ276" s="11"/>
      <c r="AK276" s="11">
        <v>3.2613440154520434</v>
      </c>
    </row>
    <row r="277" spans="1:37" ht="15.75" x14ac:dyDescent="0.25">
      <c r="A277" s="32">
        <v>251</v>
      </c>
      <c r="B277" s="30"/>
      <c r="C277" s="3" t="s">
        <v>341</v>
      </c>
      <c r="H277" s="59">
        <f t="shared" si="8"/>
        <v>187.32521694329009</v>
      </c>
      <c r="I277" s="11">
        <v>8.1328448651132241</v>
      </c>
      <c r="J277" s="11">
        <v>1.2362117585080905</v>
      </c>
      <c r="K277" s="11">
        <v>4.0866209737477979</v>
      </c>
      <c r="L277" s="11"/>
      <c r="M277" s="11">
        <v>20.574743948889374</v>
      </c>
      <c r="N277" s="11">
        <v>2.0390621046782029</v>
      </c>
      <c r="O277" s="11">
        <v>11.68630621890572</v>
      </c>
      <c r="P277" s="11">
        <v>6.8493756253054503</v>
      </c>
      <c r="Q277" s="11"/>
      <c r="R277" s="11">
        <v>2.3040694949184699</v>
      </c>
      <c r="S277" s="11"/>
      <c r="T277" s="11">
        <v>11.63200787982327</v>
      </c>
      <c r="U277" s="11">
        <v>18.769682225938599</v>
      </c>
      <c r="V277" s="11"/>
      <c r="W277" s="11">
        <v>11.135942704979055</v>
      </c>
      <c r="X277" s="11">
        <v>6.2728134505984894</v>
      </c>
      <c r="Y277" s="11">
        <v>0.89110878334964538</v>
      </c>
      <c r="Z277" s="11">
        <v>0.46981728701141207</v>
      </c>
      <c r="AA277" s="11"/>
      <c r="AB277" s="11">
        <v>11.839770884774202</v>
      </c>
      <c r="AC277" s="11"/>
      <c r="AD277" s="11"/>
      <c r="AE277" s="11">
        <v>27.542013712427991</v>
      </c>
      <c r="AF277" s="11">
        <v>1.8816978799887174</v>
      </c>
      <c r="AG277" s="11">
        <v>1.4913737832203153</v>
      </c>
      <c r="AH277" s="11">
        <v>0.39032409676840218</v>
      </c>
      <c r="AI277" s="11">
        <v>75.531500668929255</v>
      </c>
      <c r="AJ277" s="11"/>
      <c r="AK277" s="11">
        <v>3.7940526502310878</v>
      </c>
    </row>
    <row r="278" spans="1:37" ht="15.75" x14ac:dyDescent="0.25">
      <c r="A278" s="32">
        <v>252</v>
      </c>
      <c r="B278" s="30"/>
      <c r="C278" s="3" t="s">
        <v>342</v>
      </c>
      <c r="H278" s="59">
        <f t="shared" si="8"/>
        <v>177.1812479319228</v>
      </c>
      <c r="I278" s="11">
        <v>6.8212422562822113</v>
      </c>
      <c r="J278" s="11">
        <v>0.88290887530524653</v>
      </c>
      <c r="K278" s="11">
        <v>3.8271890319797373</v>
      </c>
      <c r="L278" s="11"/>
      <c r="M278" s="11">
        <v>19.751717340315679</v>
      </c>
      <c r="N278" s="11">
        <v>2.1523525009351525</v>
      </c>
      <c r="O278" s="11">
        <v>11.93275679950489</v>
      </c>
      <c r="P278" s="11">
        <v>5.6666080398756353</v>
      </c>
      <c r="Q278" s="11"/>
      <c r="R278" s="11">
        <v>2.477359999871541</v>
      </c>
      <c r="S278" s="11"/>
      <c r="T278" s="11">
        <v>10.450331122892798</v>
      </c>
      <c r="U278" s="11">
        <v>20.417703736167432</v>
      </c>
      <c r="V278" s="11"/>
      <c r="W278" s="11">
        <v>11.927757571051796</v>
      </c>
      <c r="X278" s="11">
        <v>6.9289373996322174</v>
      </c>
      <c r="Y278" s="11">
        <v>0.86773126033231585</v>
      </c>
      <c r="Z278" s="11">
        <v>0.69327750515110154</v>
      </c>
      <c r="AA278" s="11"/>
      <c r="AB278" s="11">
        <v>14.501884851830132</v>
      </c>
      <c r="AC278" s="11"/>
      <c r="AD278" s="11"/>
      <c r="AE278" s="11">
        <v>22.098051880600597</v>
      </c>
      <c r="AF278" s="11">
        <v>1.8145268330214821</v>
      </c>
      <c r="AG278" s="11">
        <v>1.5371712424227997</v>
      </c>
      <c r="AH278" s="11">
        <v>0.27735559059868237</v>
      </c>
      <c r="AI278" s="11">
        <v>70.657520011328643</v>
      </c>
      <c r="AJ278" s="11"/>
      <c r="AK278" s="11">
        <v>3.4808119923273053</v>
      </c>
    </row>
    <row r="279" spans="1:37" ht="15.75" x14ac:dyDescent="0.25">
      <c r="A279" s="32">
        <v>253</v>
      </c>
      <c r="B279" s="30"/>
      <c r="C279" s="3" t="s">
        <v>343</v>
      </c>
      <c r="H279" s="59">
        <f t="shared" si="8"/>
        <v>175.58447842268143</v>
      </c>
      <c r="I279" s="11">
        <v>6.25762276115353</v>
      </c>
      <c r="J279" s="11">
        <v>0.94562188949936055</v>
      </c>
      <c r="K279" s="11">
        <v>3.6768769230927583</v>
      </c>
      <c r="L279" s="11"/>
      <c r="M279" s="11">
        <v>20.513912089301044</v>
      </c>
      <c r="N279" s="11">
        <v>2.8150028824465507</v>
      </c>
      <c r="O279" s="11">
        <v>12.33897653193246</v>
      </c>
      <c r="P279" s="11">
        <v>5.3599326749220317</v>
      </c>
      <c r="Q279" s="11"/>
      <c r="R279" s="11">
        <v>2.61949023908348</v>
      </c>
      <c r="S279" s="11"/>
      <c r="T279" s="11">
        <v>10.929152777965907</v>
      </c>
      <c r="U279" s="11">
        <v>24.215571567326659</v>
      </c>
      <c r="V279" s="11"/>
      <c r="W279" s="11">
        <v>12.410079346085974</v>
      </c>
      <c r="X279" s="11">
        <v>10.158290335293083</v>
      </c>
      <c r="Y279" s="11">
        <v>1.0698314001071012</v>
      </c>
      <c r="Z279" s="11">
        <v>0.57737048584050155</v>
      </c>
      <c r="AA279" s="11"/>
      <c r="AB279" s="11">
        <v>13.875500065696794</v>
      </c>
      <c r="AC279" s="11"/>
      <c r="AD279" s="11"/>
      <c r="AE279" s="11">
        <v>17.171442804505222</v>
      </c>
      <c r="AF279" s="11">
        <v>2.0191705243041222</v>
      </c>
      <c r="AG279" s="11">
        <v>1.6668917561739489</v>
      </c>
      <c r="AH279" s="11">
        <v>0.35227876813017339</v>
      </c>
      <c r="AI279" s="11">
        <v>70.120470167559759</v>
      </c>
      <c r="AJ279" s="11"/>
      <c r="AK279" s="11">
        <v>3.239646613192785</v>
      </c>
    </row>
    <row r="280" spans="1:37" ht="15.75" x14ac:dyDescent="0.25">
      <c r="A280" s="32">
        <v>254</v>
      </c>
      <c r="B280" s="30"/>
      <c r="C280" s="3" t="s">
        <v>344</v>
      </c>
      <c r="H280" s="59">
        <f t="shared" si="8"/>
        <v>213.17360620452621</v>
      </c>
      <c r="I280" s="11">
        <v>9.2958203854607895</v>
      </c>
      <c r="J280" s="11">
        <v>1.1504514770722811</v>
      </c>
      <c r="K280" s="11">
        <v>3.0549220010730185</v>
      </c>
      <c r="L280" s="11"/>
      <c r="M280" s="11">
        <v>29.219836911854813</v>
      </c>
      <c r="N280" s="11">
        <v>2.1431483250537089</v>
      </c>
      <c r="O280" s="11">
        <v>14.189119764188945</v>
      </c>
      <c r="P280" s="11">
        <v>12.887568822612161</v>
      </c>
      <c r="Q280" s="11"/>
      <c r="R280" s="11">
        <v>3.3003973698741342</v>
      </c>
      <c r="S280" s="11"/>
      <c r="T280" s="11">
        <v>18.095182488261152</v>
      </c>
      <c r="U280" s="11">
        <v>15.611535361176506</v>
      </c>
      <c r="V280" s="11"/>
      <c r="W280" s="11">
        <v>10.212700346128278</v>
      </c>
      <c r="X280" s="11">
        <v>4.3667207046008674</v>
      </c>
      <c r="Y280" s="11">
        <v>0.63950505597427176</v>
      </c>
      <c r="Z280" s="11">
        <v>0.39260925447308853</v>
      </c>
      <c r="AA280" s="11"/>
      <c r="AB280" s="11">
        <v>9.447253563129971</v>
      </c>
      <c r="AC280" s="11"/>
      <c r="AD280" s="11"/>
      <c r="AE280" s="11">
        <v>14.538456225584955</v>
      </c>
      <c r="AF280" s="11">
        <v>1.8670988828470632</v>
      </c>
      <c r="AG280" s="11">
        <v>1.4568385853489374</v>
      </c>
      <c r="AH280" s="11">
        <v>0.41026029749812581</v>
      </c>
      <c r="AI280" s="11">
        <v>103.36689540162963</v>
      </c>
      <c r="AJ280" s="11"/>
      <c r="AK280" s="11">
        <v>4.2257561365618592</v>
      </c>
    </row>
    <row r="281" spans="1:37" ht="25.5" customHeight="1" x14ac:dyDescent="0.25">
      <c r="A281" s="32">
        <v>255</v>
      </c>
      <c r="B281" s="30"/>
      <c r="C281" s="3" t="s">
        <v>345</v>
      </c>
      <c r="H281" s="59">
        <f t="shared" si="8"/>
        <v>199.89032888937567</v>
      </c>
      <c r="I281" s="11">
        <v>10.598967015430798</v>
      </c>
      <c r="J281" s="11">
        <v>1.0404089791767797</v>
      </c>
      <c r="K281" s="11">
        <v>1.7274985517852577</v>
      </c>
      <c r="L281" s="11"/>
      <c r="M281" s="11">
        <v>13.698466696614343</v>
      </c>
      <c r="N281" s="11">
        <v>1.3517787235322813</v>
      </c>
      <c r="O281" s="11">
        <v>7.3428954425117121</v>
      </c>
      <c r="P281" s="11">
        <v>5.0037925305703501</v>
      </c>
      <c r="Q281" s="11"/>
      <c r="R281" s="11">
        <v>1.4455075971028648</v>
      </c>
      <c r="S281" s="11"/>
      <c r="T281" s="11">
        <v>6.808724774745329</v>
      </c>
      <c r="U281" s="11">
        <v>6.6240630706518493</v>
      </c>
      <c r="V281" s="11"/>
      <c r="W281" s="11">
        <v>4.2487762221978311</v>
      </c>
      <c r="X281" s="11">
        <v>1.9464102560821024</v>
      </c>
      <c r="Y281" s="11">
        <v>0.25508057167228265</v>
      </c>
      <c r="Z281" s="11">
        <v>0.17379602069963329</v>
      </c>
      <c r="AA281" s="11"/>
      <c r="AB281" s="11">
        <v>3.6035135272958057</v>
      </c>
      <c r="AC281" s="11"/>
      <c r="AD281" s="11"/>
      <c r="AE281" s="11">
        <v>11.673951252211273</v>
      </c>
      <c r="AF281" s="11">
        <v>1.2579048891454601</v>
      </c>
      <c r="AG281" s="11">
        <v>0.97989630140128792</v>
      </c>
      <c r="AH281" s="11">
        <v>0.27800858774417209</v>
      </c>
      <c r="AI281" s="11">
        <v>135.72161523472474</v>
      </c>
      <c r="AJ281" s="11"/>
      <c r="AK281" s="11">
        <v>5.6897073004911611</v>
      </c>
    </row>
    <row r="282" spans="1:37" ht="15.75" x14ac:dyDescent="0.25">
      <c r="A282" s="32">
        <v>256</v>
      </c>
      <c r="B282" s="30"/>
      <c r="C282" s="3" t="s">
        <v>77</v>
      </c>
      <c r="H282" s="59">
        <f t="shared" si="8"/>
        <v>193.82333947504557</v>
      </c>
      <c r="I282" s="11">
        <v>9.1927124674016607</v>
      </c>
      <c r="J282" s="11">
        <v>0.98725688782096854</v>
      </c>
      <c r="K282" s="11">
        <v>1.4830309389680472</v>
      </c>
      <c r="L282" s="11"/>
      <c r="M282" s="11">
        <v>11.881475972337787</v>
      </c>
      <c r="N282" s="11">
        <v>1.4237579832724598</v>
      </c>
      <c r="O282" s="11">
        <v>6.7596995357824063</v>
      </c>
      <c r="P282" s="11">
        <v>3.6980184532829212</v>
      </c>
      <c r="Q282" s="11"/>
      <c r="R282" s="11">
        <v>1.4182309591536129</v>
      </c>
      <c r="S282" s="11"/>
      <c r="T282" s="11">
        <v>6.492630832891841</v>
      </c>
      <c r="U282" s="11">
        <v>7.1053205463460847</v>
      </c>
      <c r="V282" s="11"/>
      <c r="W282" s="11">
        <v>4.1547943091097999</v>
      </c>
      <c r="X282" s="11">
        <v>2.5368106920201736</v>
      </c>
      <c r="Y282" s="11">
        <v>0.22064588807307906</v>
      </c>
      <c r="Z282" s="11">
        <v>0.19306965714303218</v>
      </c>
      <c r="AA282" s="11"/>
      <c r="AB282" s="11">
        <v>4.2167214002155635</v>
      </c>
      <c r="AC282" s="11"/>
      <c r="AD282" s="11"/>
      <c r="AE282" s="11">
        <v>9.9649234737994394</v>
      </c>
      <c r="AF282" s="11">
        <v>1.0154531906525814</v>
      </c>
      <c r="AG282" s="11">
        <v>0.74638868502238964</v>
      </c>
      <c r="AH282" s="11">
        <v>0.2690645056301918</v>
      </c>
      <c r="AI282" s="11">
        <v>134.51578634022482</v>
      </c>
      <c r="AJ282" s="11"/>
      <c r="AK282" s="11">
        <v>5.5497964652331824</v>
      </c>
    </row>
    <row r="283" spans="1:37" ht="15.75" x14ac:dyDescent="0.25">
      <c r="A283" s="32">
        <v>257</v>
      </c>
      <c r="B283" s="30"/>
      <c r="C283" s="3" t="s">
        <v>346</v>
      </c>
      <c r="H283" s="59">
        <f t="shared" si="8"/>
        <v>124.02095494449135</v>
      </c>
      <c r="I283" s="11">
        <v>3.2639443510655339</v>
      </c>
      <c r="J283" s="11">
        <v>0.60460553616835322</v>
      </c>
      <c r="K283" s="11">
        <v>2.0409595262014943</v>
      </c>
      <c r="L283" s="11"/>
      <c r="M283" s="11">
        <v>15.315136854949877</v>
      </c>
      <c r="N283" s="11">
        <v>2.0262647031094669</v>
      </c>
      <c r="O283" s="11">
        <v>9.5435119719337038</v>
      </c>
      <c r="P283" s="11">
        <v>3.7453601799067053</v>
      </c>
      <c r="Q283" s="11"/>
      <c r="R283" s="11">
        <v>2.1799656114433574</v>
      </c>
      <c r="S283" s="11"/>
      <c r="T283" s="11">
        <v>6.3899095434837569</v>
      </c>
      <c r="U283" s="11">
        <v>23.379954517906729</v>
      </c>
      <c r="V283" s="11"/>
      <c r="W283" s="11">
        <v>12.501011101580808</v>
      </c>
      <c r="X283" s="11">
        <v>9.5468971279489221</v>
      </c>
      <c r="Y283" s="11">
        <v>0.54826607484905665</v>
      </c>
      <c r="Z283" s="11">
        <v>0.78378021352793903</v>
      </c>
      <c r="AA283" s="11"/>
      <c r="AB283" s="11">
        <v>10.350020749842594</v>
      </c>
      <c r="AC283" s="11"/>
      <c r="AD283" s="11"/>
      <c r="AE283" s="11">
        <v>13.548678130414224</v>
      </c>
      <c r="AF283" s="11">
        <v>1.1082706248255318</v>
      </c>
      <c r="AG283" s="11">
        <v>0.95650650289334638</v>
      </c>
      <c r="AH283" s="11">
        <v>0.1517641219321855</v>
      </c>
      <c r="AI283" s="11">
        <v>43.622633536321487</v>
      </c>
      <c r="AJ283" s="11"/>
      <c r="AK283" s="11">
        <v>2.2168759618684111</v>
      </c>
    </row>
    <row r="284" spans="1:37" ht="15.75" x14ac:dyDescent="0.25">
      <c r="A284" s="32">
        <v>258</v>
      </c>
      <c r="B284" s="30"/>
      <c r="C284" s="3" t="s">
        <v>347</v>
      </c>
      <c r="H284" s="59">
        <f t="shared" si="8"/>
        <v>136.84974335262044</v>
      </c>
      <c r="I284" s="11">
        <v>4.5514183870227045</v>
      </c>
      <c r="J284" s="11">
        <v>0.65831603900166458</v>
      </c>
      <c r="K284" s="11">
        <v>2.2615918697401556</v>
      </c>
      <c r="L284" s="11"/>
      <c r="M284" s="11">
        <v>15.54772626580711</v>
      </c>
      <c r="N284" s="11">
        <v>2.2424203707911259</v>
      </c>
      <c r="O284" s="11">
        <v>9.1857883473674082</v>
      </c>
      <c r="P284" s="11">
        <v>4.1195175476485781</v>
      </c>
      <c r="Q284" s="11"/>
      <c r="R284" s="11">
        <v>1.893672075717443</v>
      </c>
      <c r="S284" s="11"/>
      <c r="T284" s="11">
        <v>6.3246397185993883</v>
      </c>
      <c r="U284" s="11">
        <v>19.884335685235701</v>
      </c>
      <c r="V284" s="11"/>
      <c r="W284" s="11">
        <v>10.255176517488573</v>
      </c>
      <c r="X284" s="11">
        <v>8.4544541165897744</v>
      </c>
      <c r="Y284" s="11">
        <v>0.54278446400586877</v>
      </c>
      <c r="Z284" s="11">
        <v>0.63192058715148236</v>
      </c>
      <c r="AA284" s="11"/>
      <c r="AB284" s="11">
        <v>7.9287504512719478</v>
      </c>
      <c r="AC284" s="11"/>
      <c r="AD284" s="11"/>
      <c r="AE284" s="11">
        <v>12.789363029863081</v>
      </c>
      <c r="AF284" s="11">
        <v>0.98015309165772235</v>
      </c>
      <c r="AG284" s="11">
        <v>0.84636782800148214</v>
      </c>
      <c r="AH284" s="11">
        <v>0.13378526365624022</v>
      </c>
      <c r="AI284" s="11">
        <v>61.152751078211431</v>
      </c>
      <c r="AJ284" s="11"/>
      <c r="AK284" s="11">
        <v>2.8770256604920679</v>
      </c>
    </row>
    <row r="285" spans="1:37" ht="15.75" x14ac:dyDescent="0.25">
      <c r="A285" s="32">
        <v>259</v>
      </c>
      <c r="B285" s="30"/>
      <c r="C285" s="3" t="s">
        <v>348</v>
      </c>
      <c r="H285" s="59">
        <f t="shared" si="8"/>
        <v>135.24611944886487</v>
      </c>
      <c r="I285" s="11">
        <v>4.0790858991005319</v>
      </c>
      <c r="J285" s="11">
        <v>0.66560469810112222</v>
      </c>
      <c r="K285" s="11">
        <v>1.8505761202669015</v>
      </c>
      <c r="L285" s="11"/>
      <c r="M285" s="11">
        <v>15.053252989351881</v>
      </c>
      <c r="N285" s="11">
        <v>2.0723603608051198</v>
      </c>
      <c r="O285" s="11">
        <v>9.4396366839564898</v>
      </c>
      <c r="P285" s="11">
        <v>3.5412559445902709</v>
      </c>
      <c r="Q285" s="11"/>
      <c r="R285" s="11">
        <v>2.1262322410813264</v>
      </c>
      <c r="S285" s="11"/>
      <c r="T285" s="11">
        <v>6.5858114650656159</v>
      </c>
      <c r="U285" s="11">
        <v>21.048274545250202</v>
      </c>
      <c r="V285" s="11"/>
      <c r="W285" s="11">
        <v>11.037785716202276</v>
      </c>
      <c r="X285" s="11">
        <v>8.6744542790328243</v>
      </c>
      <c r="Y285" s="11">
        <v>0.40071127845442067</v>
      </c>
      <c r="Z285" s="11">
        <v>0.9353232715606804</v>
      </c>
      <c r="AA285" s="11"/>
      <c r="AB285" s="11">
        <v>9.1719760344911361</v>
      </c>
      <c r="AC285" s="11"/>
      <c r="AD285" s="11"/>
      <c r="AE285" s="11">
        <v>11.913568116746418</v>
      </c>
      <c r="AF285" s="11">
        <v>1.3067366245862337</v>
      </c>
      <c r="AG285" s="11">
        <v>1.124893409394256</v>
      </c>
      <c r="AH285" s="11">
        <v>0.18184321519197788</v>
      </c>
      <c r="AI285" s="11">
        <v>58.690428209610708</v>
      </c>
      <c r="AJ285" s="11"/>
      <c r="AK285" s="11">
        <v>2.7545725052128027</v>
      </c>
    </row>
    <row r="286" spans="1:37" ht="25.5" customHeight="1" x14ac:dyDescent="0.25">
      <c r="A286" s="32">
        <v>260</v>
      </c>
      <c r="B286" s="30"/>
      <c r="C286" s="3" t="s">
        <v>349</v>
      </c>
      <c r="H286" s="59">
        <f t="shared" si="8"/>
        <v>133.00100556086386</v>
      </c>
      <c r="I286" s="11">
        <v>4.8914656633310898</v>
      </c>
      <c r="J286" s="11">
        <v>0.73554902049798909</v>
      </c>
      <c r="K286" s="11">
        <v>2.1161229820666767</v>
      </c>
      <c r="L286" s="11"/>
      <c r="M286" s="11">
        <v>13.355770575540948</v>
      </c>
      <c r="N286" s="11">
        <v>1.4168216523798742</v>
      </c>
      <c r="O286" s="11">
        <v>7.8290464804509261</v>
      </c>
      <c r="P286" s="11">
        <v>4.1099024427101485</v>
      </c>
      <c r="Q286" s="11"/>
      <c r="R286" s="11">
        <v>1.7486683117726636</v>
      </c>
      <c r="S286" s="11"/>
      <c r="T286" s="11">
        <v>6.0440296891525414</v>
      </c>
      <c r="U286" s="11">
        <v>17.606971992695115</v>
      </c>
      <c r="V286" s="11"/>
      <c r="W286" s="11">
        <v>10.262376781794094</v>
      </c>
      <c r="X286" s="11">
        <v>6.2198660099285155</v>
      </c>
      <c r="Y286" s="11">
        <v>0.4794685432766187</v>
      </c>
      <c r="Z286" s="11">
        <v>0.6452606576958877</v>
      </c>
      <c r="AA286" s="11"/>
      <c r="AB286" s="11">
        <v>9.5163988167459284</v>
      </c>
      <c r="AC286" s="11"/>
      <c r="AD286" s="11"/>
      <c r="AE286" s="11">
        <v>14.396828462456217</v>
      </c>
      <c r="AF286" s="11">
        <v>1.033310562841016</v>
      </c>
      <c r="AG286" s="11">
        <v>0.85302398730899331</v>
      </c>
      <c r="AH286" s="11">
        <v>0.1802865755320226</v>
      </c>
      <c r="AI286" s="11">
        <v>58.700561225530869</v>
      </c>
      <c r="AJ286" s="11"/>
      <c r="AK286" s="11">
        <v>2.8553282582328094</v>
      </c>
    </row>
    <row r="287" spans="1:37" ht="15.75" x14ac:dyDescent="0.25">
      <c r="A287" s="32">
        <v>261</v>
      </c>
      <c r="B287" s="30"/>
      <c r="C287" s="3" t="s">
        <v>46</v>
      </c>
      <c r="H287" s="59">
        <f t="shared" si="8"/>
        <v>169.44045455316765</v>
      </c>
      <c r="I287" s="11">
        <v>7.7797928673655443</v>
      </c>
      <c r="J287" s="11">
        <v>0.8562688079504206</v>
      </c>
      <c r="K287" s="11">
        <v>1.7399760030471538</v>
      </c>
      <c r="L287" s="11"/>
      <c r="M287" s="11">
        <v>14.209349077756627</v>
      </c>
      <c r="N287" s="11">
        <v>1.4599841961757811</v>
      </c>
      <c r="O287" s="11">
        <v>7.2616951980722595</v>
      </c>
      <c r="P287" s="11">
        <v>5.4876696835085879</v>
      </c>
      <c r="Q287" s="11"/>
      <c r="R287" s="11">
        <v>1.3679661233416418</v>
      </c>
      <c r="S287" s="11"/>
      <c r="T287" s="11">
        <v>7.3652171099478467</v>
      </c>
      <c r="U287" s="11">
        <v>6.2211239591843128</v>
      </c>
      <c r="V287" s="11"/>
      <c r="W287" s="11">
        <v>3.3841097678716023</v>
      </c>
      <c r="X287" s="11">
        <v>2.4001390950420256</v>
      </c>
      <c r="Y287" s="11">
        <v>0.27120711712062912</v>
      </c>
      <c r="Z287" s="11">
        <v>0.16566797915005568</v>
      </c>
      <c r="AA287" s="11"/>
      <c r="AB287" s="11">
        <v>4.8117225619452286</v>
      </c>
      <c r="AC287" s="11"/>
      <c r="AD287" s="11"/>
      <c r="AE287" s="11">
        <v>8.8814759916175703</v>
      </c>
      <c r="AF287" s="11">
        <v>1.2663972238078238</v>
      </c>
      <c r="AG287" s="11">
        <v>0.99716452194318772</v>
      </c>
      <c r="AH287" s="11">
        <v>0.26923270186463605</v>
      </c>
      <c r="AI287" s="11">
        <v>110.62213480046962</v>
      </c>
      <c r="AJ287" s="11"/>
      <c r="AK287" s="11">
        <v>4.3190300267338442</v>
      </c>
    </row>
    <row r="288" spans="1:37" ht="15.75" x14ac:dyDescent="0.25">
      <c r="A288" s="32">
        <v>262</v>
      </c>
      <c r="B288" s="30"/>
      <c r="C288" s="3" t="s">
        <v>34</v>
      </c>
      <c r="H288" s="59">
        <f t="shared" si="8"/>
        <v>179.50075709101577</v>
      </c>
      <c r="I288" s="11">
        <v>7.7707429991711123</v>
      </c>
      <c r="J288" s="11">
        <v>0.89771061988434786</v>
      </c>
      <c r="K288" s="11">
        <v>3.1277721762307804</v>
      </c>
      <c r="L288" s="11"/>
      <c r="M288" s="11">
        <v>19.093360969767822</v>
      </c>
      <c r="N288" s="11">
        <v>3.2517751294991544</v>
      </c>
      <c r="O288" s="11">
        <v>10.72296174614319</v>
      </c>
      <c r="P288" s="11">
        <v>5.1186240941254795</v>
      </c>
      <c r="Q288" s="11"/>
      <c r="R288" s="11">
        <v>2.05855662124408</v>
      </c>
      <c r="S288" s="11"/>
      <c r="T288" s="11">
        <v>10.372060082221507</v>
      </c>
      <c r="U288" s="11">
        <v>15.432314629620217</v>
      </c>
      <c r="V288" s="11"/>
      <c r="W288" s="11">
        <v>9.2430340893295551</v>
      </c>
      <c r="X288" s="11">
        <v>4.9686298104539981</v>
      </c>
      <c r="Y288" s="11">
        <v>0.77699512858888509</v>
      </c>
      <c r="Z288" s="11">
        <v>0.44365560124778031</v>
      </c>
      <c r="AA288" s="11"/>
      <c r="AB288" s="11">
        <v>9.9802437872020011</v>
      </c>
      <c r="AC288" s="11"/>
      <c r="AD288" s="11"/>
      <c r="AE288" s="11">
        <v>12.526625484043514</v>
      </c>
      <c r="AF288" s="11">
        <v>1.7951610548893346</v>
      </c>
      <c r="AG288" s="11">
        <v>1.5206054368993431</v>
      </c>
      <c r="AH288" s="11">
        <v>0.27455561798999162</v>
      </c>
      <c r="AI288" s="11">
        <v>92.453637255609124</v>
      </c>
      <c r="AJ288" s="11"/>
      <c r="AK288" s="11">
        <v>3.9925714111318933</v>
      </c>
    </row>
    <row r="289" spans="1:37" ht="15.75" x14ac:dyDescent="0.25">
      <c r="A289" s="32">
        <v>263</v>
      </c>
      <c r="B289" s="30"/>
      <c r="C289" s="3" t="s">
        <v>350</v>
      </c>
      <c r="H289" s="59">
        <f t="shared" si="8"/>
        <v>219.07955294663287</v>
      </c>
      <c r="I289" s="11">
        <v>10.767893479415552</v>
      </c>
      <c r="J289" s="11">
        <v>1.0717632551392908</v>
      </c>
      <c r="K289" s="11">
        <v>3.796308954962186</v>
      </c>
      <c r="L289" s="11"/>
      <c r="M289" s="11">
        <v>32.433879278928423</v>
      </c>
      <c r="N289" s="11">
        <v>2.1499647528286343</v>
      </c>
      <c r="O289" s="11">
        <v>16.310116957524492</v>
      </c>
      <c r="P289" s="11">
        <v>13.973797568575298</v>
      </c>
      <c r="Q289" s="11"/>
      <c r="R289" s="11">
        <v>2.3029347353750453</v>
      </c>
      <c r="S289" s="11"/>
      <c r="T289" s="11">
        <v>13.478775057261025</v>
      </c>
      <c r="U289" s="11">
        <v>20.685357055599702</v>
      </c>
      <c r="V289" s="11"/>
      <c r="W289" s="11">
        <v>12.47049375576902</v>
      </c>
      <c r="X289" s="11">
        <v>6.6789781599499642</v>
      </c>
      <c r="Y289" s="11">
        <v>1.0269400055861084</v>
      </c>
      <c r="Z289" s="11">
        <v>0.50894513429460819</v>
      </c>
      <c r="AA289" s="11"/>
      <c r="AB289" s="11">
        <v>9.8468817980187335</v>
      </c>
      <c r="AC289" s="11"/>
      <c r="AD289" s="11"/>
      <c r="AE289" s="11">
        <v>18.77381553513635</v>
      </c>
      <c r="AF289" s="11">
        <v>1.9991082062393104</v>
      </c>
      <c r="AG289" s="11">
        <v>1.571129589730359</v>
      </c>
      <c r="AH289" s="11">
        <v>0.42797861650895141</v>
      </c>
      <c r="AI289" s="11">
        <v>99.607546495247448</v>
      </c>
      <c r="AJ289" s="11"/>
      <c r="AK289" s="11">
        <v>4.3152890953098346</v>
      </c>
    </row>
    <row r="290" spans="1:37" ht="15.75" x14ac:dyDescent="0.25">
      <c r="A290" s="32">
        <v>264</v>
      </c>
      <c r="B290" s="30"/>
      <c r="C290" s="3" t="s">
        <v>351</v>
      </c>
      <c r="H290" s="59">
        <f t="shared" si="8"/>
        <v>226.47647718282911</v>
      </c>
      <c r="I290" s="11">
        <v>8.3345159267333742</v>
      </c>
      <c r="J290" s="11">
        <v>0.78976995542321582</v>
      </c>
      <c r="K290" s="11">
        <v>4.1379007146651654</v>
      </c>
      <c r="L290" s="11"/>
      <c r="M290" s="11">
        <v>37.805867520300239</v>
      </c>
      <c r="N290" s="11">
        <v>2.1683370047281412</v>
      </c>
      <c r="O290" s="11">
        <v>20.994037754378017</v>
      </c>
      <c r="P290" s="11">
        <v>14.643492761194084</v>
      </c>
      <c r="Q290" s="11"/>
      <c r="R290" s="11">
        <v>3.9035805400913732</v>
      </c>
      <c r="S290" s="11"/>
      <c r="T290" s="11">
        <v>16.201266500444319</v>
      </c>
      <c r="U290" s="11">
        <v>37.24336904083701</v>
      </c>
      <c r="V290" s="11"/>
      <c r="W290" s="11">
        <v>26.309606759418038</v>
      </c>
      <c r="X290" s="11">
        <v>8.9188021759891107</v>
      </c>
      <c r="Y290" s="11">
        <v>1.1014346548796419</v>
      </c>
      <c r="Z290" s="11">
        <v>0.91352545055022438</v>
      </c>
      <c r="AA290" s="11"/>
      <c r="AB290" s="11">
        <v>15.79836000128395</v>
      </c>
      <c r="AC290" s="11"/>
      <c r="AD290" s="11"/>
      <c r="AE290" s="11">
        <v>26.844747106127805</v>
      </c>
      <c r="AF290" s="11">
        <v>2.3509917885052731</v>
      </c>
      <c r="AG290" s="11">
        <v>1.8234805767898601</v>
      </c>
      <c r="AH290" s="11">
        <v>0.52751121171541326</v>
      </c>
      <c r="AI290" s="11">
        <v>69.623952387471533</v>
      </c>
      <c r="AJ290" s="11"/>
      <c r="AK290" s="11">
        <v>3.4421557009458668</v>
      </c>
    </row>
    <row r="291" spans="1:37" ht="25.5" customHeight="1" x14ac:dyDescent="0.25">
      <c r="A291" s="32">
        <v>265</v>
      </c>
      <c r="B291" s="30"/>
      <c r="C291" s="3" t="s">
        <v>352</v>
      </c>
      <c r="H291" s="59">
        <f t="shared" si="8"/>
        <v>219.58734367186119</v>
      </c>
      <c r="I291" s="11">
        <v>8.5638021810111322</v>
      </c>
      <c r="J291" s="11">
        <v>0.99771813359687112</v>
      </c>
      <c r="K291" s="11">
        <v>4.2825460259611328</v>
      </c>
      <c r="L291" s="11"/>
      <c r="M291" s="11">
        <v>35.967165191461085</v>
      </c>
      <c r="N291" s="11">
        <v>2.2069135765937644</v>
      </c>
      <c r="O291" s="11">
        <v>19.556175938950091</v>
      </c>
      <c r="P291" s="11">
        <v>14.204075675917231</v>
      </c>
      <c r="Q291" s="11"/>
      <c r="R291" s="11">
        <v>3.5228924879627037</v>
      </c>
      <c r="S291" s="11"/>
      <c r="T291" s="11">
        <v>17.371657890556385</v>
      </c>
      <c r="U291" s="11">
        <v>30.516085226994218</v>
      </c>
      <c r="V291" s="11"/>
      <c r="W291" s="11">
        <v>19.60172278395866</v>
      </c>
      <c r="X291" s="11">
        <v>9.0174932724823904</v>
      </c>
      <c r="Y291" s="11">
        <v>1.2347969419097176</v>
      </c>
      <c r="Z291" s="11">
        <v>0.66207222864344895</v>
      </c>
      <c r="AA291" s="11"/>
      <c r="AB291" s="11">
        <v>14.043228833522948</v>
      </c>
      <c r="AC291" s="11"/>
      <c r="AD291" s="11"/>
      <c r="AE291" s="11">
        <v>20.812808237727946</v>
      </c>
      <c r="AF291" s="11">
        <v>2.2316087656357726</v>
      </c>
      <c r="AG291" s="11">
        <v>1.8237230032121547</v>
      </c>
      <c r="AH291" s="11">
        <v>0.40788576242361779</v>
      </c>
      <c r="AI291" s="11">
        <v>77.750631155445959</v>
      </c>
      <c r="AJ291" s="11"/>
      <c r="AK291" s="11">
        <v>3.5271995419850306</v>
      </c>
    </row>
    <row r="292" spans="1:37" ht="15.75" x14ac:dyDescent="0.25">
      <c r="A292" s="32">
        <v>266</v>
      </c>
      <c r="B292" s="30"/>
      <c r="C292" s="3" t="s">
        <v>353</v>
      </c>
      <c r="H292" s="59">
        <f t="shared" si="8"/>
        <v>204.98261767432891</v>
      </c>
      <c r="I292" s="11">
        <v>8.9779374823377456</v>
      </c>
      <c r="J292" s="11">
        <v>1.0492858524265987</v>
      </c>
      <c r="K292" s="11">
        <v>3.2994811223766183</v>
      </c>
      <c r="L292" s="11"/>
      <c r="M292" s="11">
        <v>30.165900507862993</v>
      </c>
      <c r="N292" s="11">
        <v>1.9447744186491012</v>
      </c>
      <c r="O292" s="11">
        <v>16.232253601240632</v>
      </c>
      <c r="P292" s="11">
        <v>11.988872487973261</v>
      </c>
      <c r="Q292" s="11"/>
      <c r="R292" s="11">
        <v>2.7202460915450701</v>
      </c>
      <c r="S292" s="11"/>
      <c r="T292" s="11">
        <v>13.008221281628478</v>
      </c>
      <c r="U292" s="11">
        <v>23.778389303287749</v>
      </c>
      <c r="V292" s="11"/>
      <c r="W292" s="11">
        <v>15.25879117999451</v>
      </c>
      <c r="X292" s="11">
        <v>7.047985046589373</v>
      </c>
      <c r="Y292" s="11">
        <v>0.85921818607322775</v>
      </c>
      <c r="Z292" s="11">
        <v>0.61239489063063501</v>
      </c>
      <c r="AA292" s="11"/>
      <c r="AB292" s="11">
        <v>12.044262951095012</v>
      </c>
      <c r="AC292" s="11"/>
      <c r="AD292" s="11"/>
      <c r="AE292" s="11">
        <v>18.677865635921446</v>
      </c>
      <c r="AF292" s="11">
        <v>2.1574009668159593</v>
      </c>
      <c r="AG292" s="11">
        <v>1.6221609732295605</v>
      </c>
      <c r="AH292" s="11">
        <v>0.53523999358639873</v>
      </c>
      <c r="AI292" s="11">
        <v>85.259195952290142</v>
      </c>
      <c r="AJ292" s="11"/>
      <c r="AK292" s="11">
        <v>3.8444305267410912</v>
      </c>
    </row>
    <row r="293" spans="1:37" ht="15.75" x14ac:dyDescent="0.25">
      <c r="A293" s="32">
        <v>267</v>
      </c>
      <c r="B293" s="30"/>
      <c r="C293" s="3" t="s">
        <v>354</v>
      </c>
      <c r="H293" s="59">
        <f t="shared" si="8"/>
        <v>222.65258295067196</v>
      </c>
      <c r="I293" s="11">
        <v>9.4206786736732724</v>
      </c>
      <c r="J293" s="11">
        <v>0.96669323643006078</v>
      </c>
      <c r="K293" s="11">
        <v>4.4944487290407862</v>
      </c>
      <c r="L293" s="11"/>
      <c r="M293" s="11">
        <v>36.617006253779323</v>
      </c>
      <c r="N293" s="11">
        <v>2.3510874059735754</v>
      </c>
      <c r="O293" s="11">
        <v>19.154225053973637</v>
      </c>
      <c r="P293" s="11">
        <v>15.111693793832112</v>
      </c>
      <c r="Q293" s="11"/>
      <c r="R293" s="11">
        <v>3.5503194847642554</v>
      </c>
      <c r="S293" s="11"/>
      <c r="T293" s="11">
        <v>15.549450271480989</v>
      </c>
      <c r="U293" s="11">
        <v>29.158742952938411</v>
      </c>
      <c r="V293" s="11"/>
      <c r="W293" s="11">
        <v>17.677792186342355</v>
      </c>
      <c r="X293" s="11">
        <v>9.6954566077205566</v>
      </c>
      <c r="Y293" s="11">
        <v>1.2465216212313672</v>
      </c>
      <c r="Z293" s="11">
        <v>0.53897253764413555</v>
      </c>
      <c r="AA293" s="11"/>
      <c r="AB293" s="11">
        <v>13.052341532940916</v>
      </c>
      <c r="AC293" s="11"/>
      <c r="AD293" s="11"/>
      <c r="AE293" s="11">
        <v>20.537795702383708</v>
      </c>
      <c r="AF293" s="11">
        <v>2.5900690076461306</v>
      </c>
      <c r="AG293" s="11">
        <v>2.0086607966874568</v>
      </c>
      <c r="AH293" s="11">
        <v>0.5814082109586739</v>
      </c>
      <c r="AI293" s="11">
        <v>83.080597529454096</v>
      </c>
      <c r="AJ293" s="11"/>
      <c r="AK293" s="11">
        <v>3.6344395761399886</v>
      </c>
    </row>
    <row r="294" spans="1:37" ht="15.75" x14ac:dyDescent="0.25">
      <c r="A294" s="32">
        <v>268</v>
      </c>
      <c r="B294" s="30"/>
      <c r="C294" s="3" t="s">
        <v>355</v>
      </c>
      <c r="H294" s="59">
        <f t="shared" si="8"/>
        <v>156.18715464871664</v>
      </c>
      <c r="I294" s="11">
        <v>6.932093221463556</v>
      </c>
      <c r="J294" s="11">
        <v>1.0332289861778035</v>
      </c>
      <c r="K294" s="11">
        <v>1.656076178157788</v>
      </c>
      <c r="L294" s="11"/>
      <c r="M294" s="11">
        <v>12.004782957237538</v>
      </c>
      <c r="N294" s="11">
        <v>1.5155444644815588</v>
      </c>
      <c r="O294" s="11">
        <v>6.9543960999660275</v>
      </c>
      <c r="P294" s="11">
        <v>3.5348423927899506</v>
      </c>
      <c r="Q294" s="11"/>
      <c r="R294" s="11">
        <v>1.502800745421053</v>
      </c>
      <c r="S294" s="11"/>
      <c r="T294" s="11">
        <v>6.7245515754518701</v>
      </c>
      <c r="U294" s="11">
        <v>8.5454907307817507</v>
      </c>
      <c r="V294" s="11"/>
      <c r="W294" s="11">
        <v>5.2456350084745322</v>
      </c>
      <c r="X294" s="11">
        <v>2.6944334855705656</v>
      </c>
      <c r="Y294" s="11">
        <v>0.25377095295269042</v>
      </c>
      <c r="Z294" s="11">
        <v>0.3516512837839616</v>
      </c>
      <c r="AA294" s="11"/>
      <c r="AB294" s="11">
        <v>6.0534197389801285</v>
      </c>
      <c r="AC294" s="11"/>
      <c r="AD294" s="11"/>
      <c r="AE294" s="11">
        <v>9.5469466891047272</v>
      </c>
      <c r="AF294" s="11">
        <v>1.2166949385457855</v>
      </c>
      <c r="AG294" s="11">
        <v>1.0438832015503912</v>
      </c>
      <c r="AH294" s="11">
        <v>0.17281173699539421</v>
      </c>
      <c r="AI294" s="11">
        <v>97.104691562966053</v>
      </c>
      <c r="AJ294" s="11"/>
      <c r="AK294" s="11">
        <v>3.8663773244286177</v>
      </c>
    </row>
    <row r="295" spans="1:37" ht="15.75" x14ac:dyDescent="0.25">
      <c r="A295" s="32">
        <v>269</v>
      </c>
      <c r="B295" s="30"/>
      <c r="C295" s="3" t="s">
        <v>356</v>
      </c>
      <c r="H295" s="59">
        <f t="shared" si="8"/>
        <v>259.69923377204378</v>
      </c>
      <c r="I295" s="11">
        <v>11.350658961406904</v>
      </c>
      <c r="J295" s="11">
        <v>1.0566332119950814</v>
      </c>
      <c r="K295" s="11">
        <v>3.6836956510418561</v>
      </c>
      <c r="L295" s="11"/>
      <c r="M295" s="11">
        <v>27.615130899496286</v>
      </c>
      <c r="N295" s="11">
        <v>2.2830971811370513</v>
      </c>
      <c r="O295" s="11">
        <v>14.251936190095458</v>
      </c>
      <c r="P295" s="11">
        <v>11.08009752826378</v>
      </c>
      <c r="Q295" s="11"/>
      <c r="R295" s="11">
        <v>1.8967627854591602</v>
      </c>
      <c r="S295" s="11"/>
      <c r="T295" s="11">
        <v>13.633112414147785</v>
      </c>
      <c r="U295" s="11">
        <v>10.580093160261303</v>
      </c>
      <c r="V295" s="11"/>
      <c r="W295" s="11">
        <v>7.0214693503175107</v>
      </c>
      <c r="X295" s="11">
        <v>2.587883485636659</v>
      </c>
      <c r="Y295" s="11">
        <v>0.73383849483354446</v>
      </c>
      <c r="Z295" s="11">
        <v>0.2369018294735882</v>
      </c>
      <c r="AA295" s="11"/>
      <c r="AB295" s="11">
        <v>5.3929141397430342</v>
      </c>
      <c r="AC295" s="11"/>
      <c r="AD295" s="11"/>
      <c r="AE295" s="11">
        <v>16.811311477034767</v>
      </c>
      <c r="AF295" s="11">
        <v>2.5238203894928448</v>
      </c>
      <c r="AG295" s="11">
        <v>1.8970799953860455</v>
      </c>
      <c r="AH295" s="11">
        <v>0.62674039410679905</v>
      </c>
      <c r="AI295" s="11">
        <v>158.76409343718586</v>
      </c>
      <c r="AJ295" s="11"/>
      <c r="AK295" s="11">
        <v>6.3910072447789297</v>
      </c>
    </row>
    <row r="296" spans="1:37" ht="25.5" customHeight="1" x14ac:dyDescent="0.25">
      <c r="A296" s="32">
        <v>270</v>
      </c>
      <c r="B296" s="30"/>
      <c r="C296" s="3" t="s">
        <v>357</v>
      </c>
      <c r="H296" s="59">
        <f t="shared" si="8"/>
        <v>184.01613739847679</v>
      </c>
      <c r="I296" s="11">
        <v>9.3987537079920536</v>
      </c>
      <c r="J296" s="11">
        <v>0.81165554574633947</v>
      </c>
      <c r="K296" s="11">
        <v>1.564621520289099</v>
      </c>
      <c r="L296" s="11"/>
      <c r="M296" s="11">
        <v>12.599826104827095</v>
      </c>
      <c r="N296" s="11">
        <v>1.2248503146021401</v>
      </c>
      <c r="O296" s="11">
        <v>6.133988909664815</v>
      </c>
      <c r="P296" s="11">
        <v>5.2409868805601398</v>
      </c>
      <c r="Q296" s="11"/>
      <c r="R296" s="11">
        <v>1.2657208186594069</v>
      </c>
      <c r="S296" s="11"/>
      <c r="T296" s="11">
        <v>6.7327919586377458</v>
      </c>
      <c r="U296" s="11">
        <v>5.051079943677629</v>
      </c>
      <c r="V296" s="11"/>
      <c r="W296" s="11">
        <v>3.2441849381708669</v>
      </c>
      <c r="X296" s="11">
        <v>1.4150297062426387</v>
      </c>
      <c r="Y296" s="11">
        <v>0.23062330393846234</v>
      </c>
      <c r="Z296" s="11">
        <v>0.16124199532566041</v>
      </c>
      <c r="AA296" s="11"/>
      <c r="AB296" s="11">
        <v>3.5906483458082818</v>
      </c>
      <c r="AC296" s="11"/>
      <c r="AD296" s="11"/>
      <c r="AE296" s="11">
        <v>10.750740247565002</v>
      </c>
      <c r="AF296" s="11">
        <v>1.0215586014042739</v>
      </c>
      <c r="AG296" s="11">
        <v>0.79554903382644648</v>
      </c>
      <c r="AH296" s="11">
        <v>0.22600956757782736</v>
      </c>
      <c r="AI296" s="11">
        <v>126.07498407872521</v>
      </c>
      <c r="AJ296" s="11"/>
      <c r="AK296" s="11">
        <v>5.153756525144642</v>
      </c>
    </row>
    <row r="297" spans="1:37" ht="15.75" x14ac:dyDescent="0.25">
      <c r="A297" s="32">
        <v>271</v>
      </c>
      <c r="B297" s="30"/>
      <c r="C297" s="3" t="s">
        <v>358</v>
      </c>
      <c r="H297" s="59">
        <f t="shared" si="8"/>
        <v>156.53610036121285</v>
      </c>
      <c r="I297" s="11">
        <v>5.9040020052468902</v>
      </c>
      <c r="J297" s="11">
        <v>1.0724489011870004</v>
      </c>
      <c r="K297" s="11">
        <v>2.5376487503444407</v>
      </c>
      <c r="L297" s="11"/>
      <c r="M297" s="11">
        <v>14.22561174718675</v>
      </c>
      <c r="N297" s="11">
        <v>2.3726622314673533</v>
      </c>
      <c r="O297" s="11">
        <v>7.6540303165885115</v>
      </c>
      <c r="P297" s="11">
        <v>4.1989191991308861</v>
      </c>
      <c r="Q297" s="11"/>
      <c r="R297" s="11">
        <v>2.1203155559874105</v>
      </c>
      <c r="S297" s="11"/>
      <c r="T297" s="11">
        <v>7.3008457629213455</v>
      </c>
      <c r="U297" s="11">
        <v>14.496279663933912</v>
      </c>
      <c r="V297" s="11"/>
      <c r="W297" s="11">
        <v>7.611421869444853</v>
      </c>
      <c r="X297" s="11">
        <v>6.0941323737826094</v>
      </c>
      <c r="Y297" s="11">
        <v>0.45471619689458648</v>
      </c>
      <c r="Z297" s="11">
        <v>0.33600922381186149</v>
      </c>
      <c r="AA297" s="11"/>
      <c r="AB297" s="11">
        <v>8.3436666939747877</v>
      </c>
      <c r="AC297" s="11"/>
      <c r="AD297" s="11"/>
      <c r="AE297" s="11">
        <v>12.108969562112353</v>
      </c>
      <c r="AF297" s="11">
        <v>1.1666294831192365</v>
      </c>
      <c r="AG297" s="11">
        <v>0.94481657648906392</v>
      </c>
      <c r="AH297" s="11">
        <v>0.22181290663017256</v>
      </c>
      <c r="AI297" s="11">
        <v>83.769642612025507</v>
      </c>
      <c r="AJ297" s="11"/>
      <c r="AK297" s="11">
        <v>3.4900396231731969</v>
      </c>
    </row>
    <row r="298" spans="1:37" ht="15.75" x14ac:dyDescent="0.25">
      <c r="A298" s="32">
        <v>272</v>
      </c>
      <c r="B298" s="30"/>
      <c r="C298" s="3" t="s">
        <v>359</v>
      </c>
      <c r="H298" s="59">
        <f t="shared" si="8"/>
        <v>154.09158646000881</v>
      </c>
      <c r="I298" s="11">
        <v>5.8927868879682306</v>
      </c>
      <c r="J298" s="11">
        <v>1.2588926738347368</v>
      </c>
      <c r="K298" s="11">
        <v>2.9169379693010353</v>
      </c>
      <c r="L298" s="11"/>
      <c r="M298" s="11">
        <v>14.083498852222712</v>
      </c>
      <c r="N298" s="11">
        <v>2.291774041156958</v>
      </c>
      <c r="O298" s="11">
        <v>7.9102059187630323</v>
      </c>
      <c r="P298" s="11">
        <v>3.8815188923027217</v>
      </c>
      <c r="Q298" s="11"/>
      <c r="R298" s="11">
        <v>2.6297557648285275</v>
      </c>
      <c r="S298" s="11"/>
      <c r="T298" s="11">
        <v>7.6732598521628521</v>
      </c>
      <c r="U298" s="11">
        <v>16.945130918454385</v>
      </c>
      <c r="V298" s="11"/>
      <c r="W298" s="11">
        <v>9.7217366769394946</v>
      </c>
      <c r="X298" s="11">
        <v>6.2281998743497651</v>
      </c>
      <c r="Y298" s="11">
        <v>0.45363313668766614</v>
      </c>
      <c r="Z298" s="11">
        <v>0.54156123047745941</v>
      </c>
      <c r="AA298" s="11"/>
      <c r="AB298" s="11">
        <v>11.086709900021042</v>
      </c>
      <c r="AC298" s="11"/>
      <c r="AD298" s="11"/>
      <c r="AE298" s="11">
        <v>15.035235313953148</v>
      </c>
      <c r="AF298" s="11">
        <v>1.0767196944386768</v>
      </c>
      <c r="AG298" s="11">
        <v>0.94366163214900456</v>
      </c>
      <c r="AH298" s="11">
        <v>0.13305806228967215</v>
      </c>
      <c r="AI298" s="11">
        <v>72.207871447114286</v>
      </c>
      <c r="AJ298" s="11"/>
      <c r="AK298" s="11">
        <v>3.2847871857091735</v>
      </c>
    </row>
    <row r="299" spans="1:37" ht="15.75" x14ac:dyDescent="0.25">
      <c r="A299" s="34"/>
      <c r="B299" s="30" t="s">
        <v>653</v>
      </c>
      <c r="H299" s="59" t="str">
        <f t="shared" si="8"/>
        <v/>
      </c>
      <c r="I299" s="11" t="s">
        <v>1479</v>
      </c>
      <c r="J299" s="11" t="s">
        <v>1479</v>
      </c>
      <c r="K299" s="11" t="s">
        <v>1479</v>
      </c>
      <c r="L299" s="11"/>
      <c r="M299" s="11"/>
      <c r="N299" s="11"/>
      <c r="O299" s="11"/>
      <c r="P299" s="11"/>
      <c r="Q299" s="11"/>
      <c r="R299" s="11" t="s">
        <v>1479</v>
      </c>
      <c r="S299" s="11"/>
      <c r="T299" s="11"/>
      <c r="U299" s="11"/>
      <c r="V299" s="11"/>
      <c r="W299" s="11"/>
      <c r="X299" s="11"/>
      <c r="Y299" s="11"/>
      <c r="Z299" s="11"/>
      <c r="AA299" s="11"/>
      <c r="AB299" s="11" t="s">
        <v>1479</v>
      </c>
      <c r="AC299" s="11"/>
      <c r="AD299" s="11"/>
      <c r="AE299" s="11"/>
      <c r="AF299" s="11"/>
      <c r="AG299" s="11"/>
      <c r="AH299" s="11"/>
      <c r="AI299" s="11" t="s">
        <v>1479</v>
      </c>
      <c r="AJ299" s="11"/>
      <c r="AK299" s="11" t="s">
        <v>1479</v>
      </c>
    </row>
    <row r="300" spans="1:37" ht="15.75" x14ac:dyDescent="0.25">
      <c r="A300" s="32">
        <v>273</v>
      </c>
      <c r="B300" s="30"/>
      <c r="C300" s="3" t="s">
        <v>360</v>
      </c>
      <c r="H300" s="59">
        <f t="shared" si="8"/>
        <v>179.31112195991091</v>
      </c>
      <c r="I300" s="11">
        <v>8.7027841892733289</v>
      </c>
      <c r="J300" s="11">
        <v>1.0521922653084499</v>
      </c>
      <c r="K300" s="11">
        <v>1.4406181012392731</v>
      </c>
      <c r="L300" s="11"/>
      <c r="M300" s="11">
        <v>13.637899620280269</v>
      </c>
      <c r="N300" s="11">
        <v>1.6393695744417269</v>
      </c>
      <c r="O300" s="11">
        <v>7.5376788842567777</v>
      </c>
      <c r="P300" s="11">
        <v>4.4608511615817656</v>
      </c>
      <c r="Q300" s="11"/>
      <c r="R300" s="11">
        <v>1.4383494876386795</v>
      </c>
      <c r="S300" s="11"/>
      <c r="T300" s="11">
        <v>7.1470591593722492</v>
      </c>
      <c r="U300" s="11">
        <v>7.0365906700553236</v>
      </c>
      <c r="V300" s="11"/>
      <c r="W300" s="11">
        <v>4.591010212106216</v>
      </c>
      <c r="X300" s="11">
        <v>2.1039889551117463</v>
      </c>
      <c r="Y300" s="11">
        <v>0.2076580068978483</v>
      </c>
      <c r="Z300" s="11">
        <v>0.13393349593951329</v>
      </c>
      <c r="AA300" s="11"/>
      <c r="AB300" s="11">
        <v>4.7481082446502052</v>
      </c>
      <c r="AC300" s="11"/>
      <c r="AD300" s="11"/>
      <c r="AE300" s="11">
        <v>8.5089384125828111</v>
      </c>
      <c r="AF300" s="11">
        <v>1.1813272003364435</v>
      </c>
      <c r="AG300" s="11">
        <v>0.90530728571717178</v>
      </c>
      <c r="AH300" s="11">
        <v>0.27601991461927156</v>
      </c>
      <c r="AI300" s="11">
        <v>119.66078500125911</v>
      </c>
      <c r="AJ300" s="11"/>
      <c r="AK300" s="11">
        <v>4.7564696079147648</v>
      </c>
    </row>
    <row r="301" spans="1:37" ht="15.75" x14ac:dyDescent="0.25">
      <c r="A301" s="32">
        <v>274</v>
      </c>
      <c r="B301" s="30"/>
      <c r="C301" s="3" t="s">
        <v>361</v>
      </c>
      <c r="H301" s="59">
        <f t="shared" si="8"/>
        <v>145.59588615522244</v>
      </c>
      <c r="I301" s="11">
        <v>5.3510249011577296</v>
      </c>
      <c r="J301" s="11">
        <v>1.2484353664837236</v>
      </c>
      <c r="K301" s="11">
        <v>1.1974531386400866</v>
      </c>
      <c r="L301" s="11"/>
      <c r="M301" s="11">
        <v>7.899179019173479</v>
      </c>
      <c r="N301" s="11">
        <v>1.31495299504066</v>
      </c>
      <c r="O301" s="11">
        <v>4.3794004643869258</v>
      </c>
      <c r="P301" s="11">
        <v>2.2048255597458932</v>
      </c>
      <c r="Q301" s="11"/>
      <c r="R301" s="11">
        <v>0.9140134714727205</v>
      </c>
      <c r="S301" s="11"/>
      <c r="T301" s="11">
        <v>3.6958328358373964</v>
      </c>
      <c r="U301" s="11">
        <v>4.5132200229747914</v>
      </c>
      <c r="V301" s="11"/>
      <c r="W301" s="11">
        <v>2.6578765754441811</v>
      </c>
      <c r="X301" s="11">
        <v>1.6021744113551089</v>
      </c>
      <c r="Y301" s="11">
        <v>0.13477247562602479</v>
      </c>
      <c r="Z301" s="11">
        <v>0.11839656054947696</v>
      </c>
      <c r="AA301" s="11"/>
      <c r="AB301" s="11">
        <v>4.2940729586368205</v>
      </c>
      <c r="AC301" s="11"/>
      <c r="AD301" s="11"/>
      <c r="AE301" s="11">
        <v>6.5548629684808279</v>
      </c>
      <c r="AF301" s="11">
        <v>0.73626516782805473</v>
      </c>
      <c r="AG301" s="11">
        <v>0.59616759843208067</v>
      </c>
      <c r="AH301" s="11">
        <v>0.14009756939597409</v>
      </c>
      <c r="AI301" s="11">
        <v>105.03884302845728</v>
      </c>
      <c r="AJ301" s="11"/>
      <c r="AK301" s="11">
        <v>4.152683276079526</v>
      </c>
    </row>
    <row r="302" spans="1:37" ht="15.75" x14ac:dyDescent="0.25">
      <c r="A302" s="32">
        <v>275</v>
      </c>
      <c r="B302" s="30"/>
      <c r="C302" s="3" t="s">
        <v>362</v>
      </c>
      <c r="H302" s="59">
        <f t="shared" si="8"/>
        <v>177.90433490600196</v>
      </c>
      <c r="I302" s="11">
        <v>7.3877782903423039</v>
      </c>
      <c r="J302" s="11">
        <v>1.0923874155112721</v>
      </c>
      <c r="K302" s="11">
        <v>1.7006583052992217</v>
      </c>
      <c r="L302" s="11"/>
      <c r="M302" s="11">
        <v>11.765166761796728</v>
      </c>
      <c r="N302" s="11">
        <v>1.8232906426853894</v>
      </c>
      <c r="O302" s="11">
        <v>6.8475919851066847</v>
      </c>
      <c r="P302" s="11">
        <v>3.0942841340046523</v>
      </c>
      <c r="Q302" s="11"/>
      <c r="R302" s="11">
        <v>1.6942281262929835</v>
      </c>
      <c r="S302" s="11"/>
      <c r="T302" s="11">
        <v>6.44939859018515</v>
      </c>
      <c r="U302" s="11">
        <v>8.5466832972757114</v>
      </c>
      <c r="V302" s="11"/>
      <c r="W302" s="11">
        <v>4.6290918436165978</v>
      </c>
      <c r="X302" s="11">
        <v>3.4123552755099857</v>
      </c>
      <c r="Y302" s="11">
        <v>0.23363487441178635</v>
      </c>
      <c r="Z302" s="11">
        <v>0.2716013037373422</v>
      </c>
      <c r="AA302" s="11"/>
      <c r="AB302" s="11">
        <v>5.0258283294716755</v>
      </c>
      <c r="AC302" s="11"/>
      <c r="AD302" s="11"/>
      <c r="AE302" s="11">
        <v>9.8043250312454546</v>
      </c>
      <c r="AF302" s="11">
        <v>1.2417437803569613</v>
      </c>
      <c r="AG302" s="11">
        <v>1.014118209742316</v>
      </c>
      <c r="AH302" s="11">
        <v>0.22762557061464533</v>
      </c>
      <c r="AI302" s="11">
        <v>118.35362594755749</v>
      </c>
      <c r="AJ302" s="11"/>
      <c r="AK302" s="11">
        <v>4.8425110306669978</v>
      </c>
    </row>
    <row r="303" spans="1:37" ht="15.75" x14ac:dyDescent="0.25">
      <c r="A303" s="32">
        <v>276</v>
      </c>
      <c r="B303" s="30"/>
      <c r="C303" s="3" t="s">
        <v>363</v>
      </c>
      <c r="H303" s="59">
        <f t="shared" si="8"/>
        <v>193.29952702886149</v>
      </c>
      <c r="I303" s="11">
        <v>8.2225829983566108</v>
      </c>
      <c r="J303" s="11">
        <v>1.0614520262335014</v>
      </c>
      <c r="K303" s="11">
        <v>2.7594760870583133</v>
      </c>
      <c r="L303" s="11"/>
      <c r="M303" s="11">
        <v>24.874872949168761</v>
      </c>
      <c r="N303" s="11">
        <v>1.8809395459439531</v>
      </c>
      <c r="O303" s="11">
        <v>12.385839078373181</v>
      </c>
      <c r="P303" s="11">
        <v>10.608094324851626</v>
      </c>
      <c r="Q303" s="11"/>
      <c r="R303" s="11">
        <v>2.3668668053255462</v>
      </c>
      <c r="S303" s="11"/>
      <c r="T303" s="11">
        <v>17.706994810361316</v>
      </c>
      <c r="U303" s="11">
        <v>12.089218604066076</v>
      </c>
      <c r="V303" s="11"/>
      <c r="W303" s="11">
        <v>7.5617506904056535</v>
      </c>
      <c r="X303" s="11">
        <v>3.6816178365319776</v>
      </c>
      <c r="Y303" s="11">
        <v>0.54616736940727972</v>
      </c>
      <c r="Z303" s="11">
        <v>0.29968270772116379</v>
      </c>
      <c r="AA303" s="11"/>
      <c r="AB303" s="11">
        <v>8.1568499480536616</v>
      </c>
      <c r="AC303" s="11"/>
      <c r="AD303" s="11"/>
      <c r="AE303" s="11">
        <v>12.895060792869877</v>
      </c>
      <c r="AF303" s="11">
        <v>1.5079894250261443</v>
      </c>
      <c r="AG303" s="11">
        <v>1.1456749482407931</v>
      </c>
      <c r="AH303" s="11">
        <v>0.36231447678535111</v>
      </c>
      <c r="AI303" s="11">
        <v>97.651874422655112</v>
      </c>
      <c r="AJ303" s="11"/>
      <c r="AK303" s="11">
        <v>4.0062881596865969</v>
      </c>
    </row>
    <row r="304" spans="1:37" ht="15.75" x14ac:dyDescent="0.25">
      <c r="A304" s="32">
        <v>277</v>
      </c>
      <c r="B304" s="30"/>
      <c r="C304" s="3" t="s">
        <v>364</v>
      </c>
      <c r="H304" s="59">
        <f t="shared" si="8"/>
        <v>184.11882479282801</v>
      </c>
      <c r="I304" s="11">
        <v>7.6642675037335826</v>
      </c>
      <c r="J304" s="11">
        <v>1.0800016307123226</v>
      </c>
      <c r="K304" s="11">
        <v>1.8261891086439408</v>
      </c>
      <c r="L304" s="11"/>
      <c r="M304" s="11">
        <v>12.52939782505754</v>
      </c>
      <c r="N304" s="11">
        <v>1.6172700116480823</v>
      </c>
      <c r="O304" s="11">
        <v>6.6605814524577802</v>
      </c>
      <c r="P304" s="11">
        <v>4.2515463609516768</v>
      </c>
      <c r="Q304" s="11"/>
      <c r="R304" s="11">
        <v>1.4442019168128089</v>
      </c>
      <c r="S304" s="11"/>
      <c r="T304" s="11">
        <v>5.9664028043198138</v>
      </c>
      <c r="U304" s="11">
        <v>7.0550376377066932</v>
      </c>
      <c r="V304" s="11"/>
      <c r="W304" s="11">
        <v>4.1763241375670628</v>
      </c>
      <c r="X304" s="11">
        <v>2.355026620787132</v>
      </c>
      <c r="Y304" s="11">
        <v>0.3220722661242027</v>
      </c>
      <c r="Z304" s="11">
        <v>0.20161461322829513</v>
      </c>
      <c r="AA304" s="11"/>
      <c r="AB304" s="11">
        <v>4.9403756921442064</v>
      </c>
      <c r="AC304" s="11"/>
      <c r="AD304" s="11"/>
      <c r="AE304" s="11">
        <v>10.067122241628491</v>
      </c>
      <c r="AF304" s="11">
        <v>0.90224976327432826</v>
      </c>
      <c r="AG304" s="11">
        <v>0.72479284203942773</v>
      </c>
      <c r="AH304" s="11">
        <v>0.17745692123490053</v>
      </c>
      <c r="AI304" s="11">
        <v>125.700062489679</v>
      </c>
      <c r="AJ304" s="11"/>
      <c r="AK304" s="11">
        <v>4.9435161791152709</v>
      </c>
    </row>
    <row r="305" spans="1:37" ht="25.5" customHeight="1" x14ac:dyDescent="0.25">
      <c r="A305" s="32">
        <v>278</v>
      </c>
      <c r="B305" s="30"/>
      <c r="C305" s="3" t="s">
        <v>365</v>
      </c>
      <c r="H305" s="59">
        <f t="shared" si="8"/>
        <v>204.4399794689337</v>
      </c>
      <c r="I305" s="11">
        <v>7.621904279744796</v>
      </c>
      <c r="J305" s="11">
        <v>0.91467434037099904</v>
      </c>
      <c r="K305" s="11">
        <v>4.0248944625385734</v>
      </c>
      <c r="L305" s="11"/>
      <c r="M305" s="11">
        <v>29.579746989321954</v>
      </c>
      <c r="N305" s="11">
        <v>2.5629420327894978</v>
      </c>
      <c r="O305" s="11">
        <v>17.716246085470427</v>
      </c>
      <c r="P305" s="11">
        <v>9.3005588710620319</v>
      </c>
      <c r="Q305" s="11"/>
      <c r="R305" s="11">
        <v>3.8902615730380843</v>
      </c>
      <c r="S305" s="11"/>
      <c r="T305" s="11">
        <v>15.937156501629008</v>
      </c>
      <c r="U305" s="11">
        <v>35.205812428584693</v>
      </c>
      <c r="V305" s="11"/>
      <c r="W305" s="11">
        <v>22.258239207266278</v>
      </c>
      <c r="X305" s="11">
        <v>11.163120053614136</v>
      </c>
      <c r="Y305" s="11">
        <v>0.91565225383462878</v>
      </c>
      <c r="Z305" s="11">
        <v>0.86880091386964864</v>
      </c>
      <c r="AA305" s="11"/>
      <c r="AB305" s="11">
        <v>11.032969718031906</v>
      </c>
      <c r="AC305" s="11"/>
      <c r="AD305" s="11"/>
      <c r="AE305" s="11">
        <v>20.443732529253666</v>
      </c>
      <c r="AF305" s="11">
        <v>2.0362218186901364</v>
      </c>
      <c r="AG305" s="11">
        <v>1.6735379697820842</v>
      </c>
      <c r="AH305" s="11">
        <v>0.36268384890805239</v>
      </c>
      <c r="AI305" s="11">
        <v>70.373795565563938</v>
      </c>
      <c r="AJ305" s="11"/>
      <c r="AK305" s="11">
        <v>3.3788092621659618</v>
      </c>
    </row>
    <row r="306" spans="1:37" ht="15.75" x14ac:dyDescent="0.25">
      <c r="A306" s="32">
        <v>279</v>
      </c>
      <c r="B306" s="30"/>
      <c r="C306" s="3" t="s">
        <v>366</v>
      </c>
      <c r="H306" s="59">
        <f t="shared" si="8"/>
        <v>200.33060635645572</v>
      </c>
      <c r="I306" s="11">
        <v>6.2780570513809177</v>
      </c>
      <c r="J306" s="11">
        <v>0.67999266114142909</v>
      </c>
      <c r="K306" s="11">
        <v>4.0893272026614822</v>
      </c>
      <c r="L306" s="11"/>
      <c r="M306" s="11">
        <v>29.803263968583757</v>
      </c>
      <c r="N306" s="11">
        <v>2.7592582469813611</v>
      </c>
      <c r="O306" s="11">
        <v>18.652099075341614</v>
      </c>
      <c r="P306" s="11">
        <v>8.3919066462607823</v>
      </c>
      <c r="Q306" s="11"/>
      <c r="R306" s="11">
        <v>4.4253874432545466</v>
      </c>
      <c r="S306" s="11"/>
      <c r="T306" s="11">
        <v>14.58457385378275</v>
      </c>
      <c r="U306" s="11">
        <v>42.270471122087478</v>
      </c>
      <c r="V306" s="11"/>
      <c r="W306" s="11">
        <v>26.790347603997841</v>
      </c>
      <c r="X306" s="11">
        <v>13.253577030230245</v>
      </c>
      <c r="Y306" s="11">
        <v>1.065409641037828</v>
      </c>
      <c r="Z306" s="11">
        <v>1.1611368468215735</v>
      </c>
      <c r="AA306" s="11"/>
      <c r="AB306" s="11">
        <v>15.990122364462316</v>
      </c>
      <c r="AC306" s="11"/>
      <c r="AD306" s="11"/>
      <c r="AE306" s="11">
        <v>23.217698516379627</v>
      </c>
      <c r="AF306" s="11">
        <v>1.5909230092336835</v>
      </c>
      <c r="AG306" s="11">
        <v>1.3444248317247711</v>
      </c>
      <c r="AH306" s="11">
        <v>0.24649817750891229</v>
      </c>
      <c r="AI306" s="11">
        <v>54.525758666421822</v>
      </c>
      <c r="AJ306" s="11"/>
      <c r="AK306" s="11">
        <v>2.8750304970659295</v>
      </c>
    </row>
    <row r="307" spans="1:37" ht="15.75" x14ac:dyDescent="0.25">
      <c r="A307" s="32">
        <v>280</v>
      </c>
      <c r="B307" s="30"/>
      <c r="C307" s="3" t="s">
        <v>367</v>
      </c>
      <c r="H307" s="59">
        <f t="shared" si="8"/>
        <v>152.86631077919142</v>
      </c>
      <c r="I307" s="11">
        <v>5.1598573477708429</v>
      </c>
      <c r="J307" s="11">
        <v>0.8321308782843424</v>
      </c>
      <c r="K307" s="11">
        <v>3.3772027787216179</v>
      </c>
      <c r="L307" s="11"/>
      <c r="M307" s="11">
        <v>22.003749156959675</v>
      </c>
      <c r="N307" s="11">
        <v>2.4271756037350682</v>
      </c>
      <c r="O307" s="11">
        <v>13.255092519434836</v>
      </c>
      <c r="P307" s="11">
        <v>6.3214810337897687</v>
      </c>
      <c r="Q307" s="11"/>
      <c r="R307" s="11">
        <v>3.1460752124419566</v>
      </c>
      <c r="S307" s="11"/>
      <c r="T307" s="11">
        <v>9.989224768865256</v>
      </c>
      <c r="U307" s="11">
        <v>26.273517231224755</v>
      </c>
      <c r="V307" s="11"/>
      <c r="W307" s="11">
        <v>16.565997259134672</v>
      </c>
      <c r="X307" s="11">
        <v>8.0274730139151984</v>
      </c>
      <c r="Y307" s="11">
        <v>0.7803680875190081</v>
      </c>
      <c r="Z307" s="11">
        <v>0.89967887065587471</v>
      </c>
      <c r="AA307" s="11"/>
      <c r="AB307" s="11">
        <v>11.717383956866048</v>
      </c>
      <c r="AC307" s="11"/>
      <c r="AD307" s="11"/>
      <c r="AE307" s="11">
        <v>18.275353906078287</v>
      </c>
      <c r="AF307" s="11">
        <v>1.7028631305851087</v>
      </c>
      <c r="AG307" s="11">
        <v>1.3515011968309261</v>
      </c>
      <c r="AH307" s="11">
        <v>0.35136193375418279</v>
      </c>
      <c r="AI307" s="11">
        <v>47.929165302392718</v>
      </c>
      <c r="AJ307" s="11"/>
      <c r="AK307" s="11">
        <v>2.4597871090008034</v>
      </c>
    </row>
    <row r="308" spans="1:37" ht="15.75" x14ac:dyDescent="0.25">
      <c r="A308" s="32">
        <v>281</v>
      </c>
      <c r="B308" s="30"/>
      <c r="C308" s="3" t="s">
        <v>368</v>
      </c>
      <c r="H308" s="59">
        <f t="shared" si="8"/>
        <v>137.94452784083001</v>
      </c>
      <c r="I308" s="11">
        <v>6.3461466618622051</v>
      </c>
      <c r="J308" s="11">
        <v>0.66744121491555353</v>
      </c>
      <c r="K308" s="11">
        <v>2.2084765762428455</v>
      </c>
      <c r="L308" s="11"/>
      <c r="M308" s="11">
        <v>17.04542393400045</v>
      </c>
      <c r="N308" s="11">
        <v>1.7391650681981758</v>
      </c>
      <c r="O308" s="11">
        <v>9.9734519112897821</v>
      </c>
      <c r="P308" s="11">
        <v>5.332806954512491</v>
      </c>
      <c r="Q308" s="11"/>
      <c r="R308" s="11">
        <v>2.0045032564015126</v>
      </c>
      <c r="S308" s="11"/>
      <c r="T308" s="11">
        <v>8.1637172286574504</v>
      </c>
      <c r="U308" s="11">
        <v>16.797121657853491</v>
      </c>
      <c r="V308" s="11"/>
      <c r="W308" s="11">
        <v>11.097527277678637</v>
      </c>
      <c r="X308" s="11">
        <v>4.8510146054994063</v>
      </c>
      <c r="Y308" s="11">
        <v>0.4438071282185565</v>
      </c>
      <c r="Z308" s="11">
        <v>0.40477264645689215</v>
      </c>
      <c r="AA308" s="11"/>
      <c r="AB308" s="11">
        <v>7.3322787576024968</v>
      </c>
      <c r="AC308" s="11"/>
      <c r="AD308" s="11"/>
      <c r="AE308" s="11">
        <v>13.572972214780229</v>
      </c>
      <c r="AF308" s="11">
        <v>1.3459100859935602</v>
      </c>
      <c r="AG308" s="11">
        <v>1.0770533521823877</v>
      </c>
      <c r="AH308" s="11">
        <v>0.26885673381117237</v>
      </c>
      <c r="AI308" s="11">
        <v>59.622665674266123</v>
      </c>
      <c r="AJ308" s="11"/>
      <c r="AK308" s="11">
        <v>2.8378705782540949</v>
      </c>
    </row>
    <row r="309" spans="1:37" ht="15.75" x14ac:dyDescent="0.25">
      <c r="A309" s="32">
        <v>282</v>
      </c>
      <c r="B309" s="30"/>
      <c r="C309" s="3" t="s">
        <v>43</v>
      </c>
      <c r="H309" s="59">
        <f t="shared" si="8"/>
        <v>196.8147369058203</v>
      </c>
      <c r="I309" s="11">
        <v>8.824904502162445</v>
      </c>
      <c r="J309" s="11">
        <v>0.94480498938359725</v>
      </c>
      <c r="K309" s="11">
        <v>3.2110475902718374</v>
      </c>
      <c r="L309" s="11"/>
      <c r="M309" s="11">
        <v>26.200758263979171</v>
      </c>
      <c r="N309" s="11">
        <v>2.1384682356224665</v>
      </c>
      <c r="O309" s="11">
        <v>14.125392440213922</v>
      </c>
      <c r="P309" s="11">
        <v>9.9368975881427843</v>
      </c>
      <c r="Q309" s="11"/>
      <c r="R309" s="11">
        <v>2.478213318486302</v>
      </c>
      <c r="S309" s="11"/>
      <c r="T309" s="11">
        <v>15.891756322714899</v>
      </c>
      <c r="U309" s="11">
        <v>15.567971338120028</v>
      </c>
      <c r="V309" s="11"/>
      <c r="W309" s="11">
        <v>10.013708117314524</v>
      </c>
      <c r="X309" s="11">
        <v>4.4979409589711929</v>
      </c>
      <c r="Y309" s="11">
        <v>0.71382398427504978</v>
      </c>
      <c r="Z309" s="11">
        <v>0.34249827755926088</v>
      </c>
      <c r="AA309" s="11"/>
      <c r="AB309" s="11">
        <v>7.509623857281758</v>
      </c>
      <c r="AC309" s="11"/>
      <c r="AD309" s="11"/>
      <c r="AE309" s="11">
        <v>11.461720422309089</v>
      </c>
      <c r="AF309" s="11">
        <v>2.0137070574188289</v>
      </c>
      <c r="AG309" s="11">
        <v>1.6400657185315362</v>
      </c>
      <c r="AH309" s="11">
        <v>0.37364133888729262</v>
      </c>
      <c r="AI309" s="11">
        <v>98.543579823629855</v>
      </c>
      <c r="AJ309" s="11"/>
      <c r="AK309" s="11">
        <v>4.1666494200624982</v>
      </c>
    </row>
    <row r="310" spans="1:37" ht="25.5" customHeight="1" x14ac:dyDescent="0.25">
      <c r="A310" s="32">
        <v>283</v>
      </c>
      <c r="B310" s="30"/>
      <c r="C310" s="3" t="s">
        <v>369</v>
      </c>
      <c r="H310" s="59">
        <f t="shared" si="8"/>
        <v>163.66390631608652</v>
      </c>
      <c r="I310" s="11">
        <v>5.6295285765864405</v>
      </c>
      <c r="J310" s="11">
        <v>1.0571911910114815</v>
      </c>
      <c r="K310" s="11">
        <v>2.7018566920323615</v>
      </c>
      <c r="L310" s="11"/>
      <c r="M310" s="11">
        <v>16.252457661657832</v>
      </c>
      <c r="N310" s="11">
        <v>2.7407841418958854</v>
      </c>
      <c r="O310" s="11">
        <v>9.2886382168542063</v>
      </c>
      <c r="P310" s="11">
        <v>4.2230353029077419</v>
      </c>
      <c r="Q310" s="11"/>
      <c r="R310" s="11">
        <v>2.0332629209794306</v>
      </c>
      <c r="S310" s="11"/>
      <c r="T310" s="11">
        <v>7.8151387702530686</v>
      </c>
      <c r="U310" s="11">
        <v>11.982810410915741</v>
      </c>
      <c r="V310" s="11"/>
      <c r="W310" s="11">
        <v>6.5245012993780529</v>
      </c>
      <c r="X310" s="11">
        <v>4.6574547775399209</v>
      </c>
      <c r="Y310" s="11">
        <v>0.46546391170305462</v>
      </c>
      <c r="Z310" s="11">
        <v>0.3353904222947125</v>
      </c>
      <c r="AA310" s="11"/>
      <c r="AB310" s="11">
        <v>8.1159420644585811</v>
      </c>
      <c r="AC310" s="11"/>
      <c r="AD310" s="11"/>
      <c r="AE310" s="11">
        <v>10.825855281216002</v>
      </c>
      <c r="AF310" s="11">
        <v>1.1813084058172509</v>
      </c>
      <c r="AG310" s="11">
        <v>1.0012658797234417</v>
      </c>
      <c r="AH310" s="11">
        <v>0.1800425260938093</v>
      </c>
      <c r="AI310" s="11">
        <v>92.159779793924272</v>
      </c>
      <c r="AJ310" s="11"/>
      <c r="AK310" s="11">
        <v>3.9087745472340658</v>
      </c>
    </row>
    <row r="311" spans="1:37" ht="15.75" x14ac:dyDescent="0.25">
      <c r="A311" s="32">
        <v>284</v>
      </c>
      <c r="B311" s="30"/>
      <c r="C311" s="3" t="s">
        <v>370</v>
      </c>
      <c r="H311" s="59">
        <f t="shared" si="8"/>
        <v>208.29055272518582</v>
      </c>
      <c r="I311" s="11">
        <v>8.300268749403612</v>
      </c>
      <c r="J311" s="11">
        <v>1.1129761686278681</v>
      </c>
      <c r="K311" s="11">
        <v>2.5767269111721167</v>
      </c>
      <c r="L311" s="11"/>
      <c r="M311" s="11">
        <v>19.460060313379763</v>
      </c>
      <c r="N311" s="11">
        <v>2.3067103596310483</v>
      </c>
      <c r="O311" s="11">
        <v>9.9684327576261644</v>
      </c>
      <c r="P311" s="11">
        <v>7.1849171961225506</v>
      </c>
      <c r="Q311" s="11"/>
      <c r="R311" s="11">
        <v>1.8679838441053063</v>
      </c>
      <c r="S311" s="11"/>
      <c r="T311" s="11">
        <v>9.9714109809709068</v>
      </c>
      <c r="U311" s="11">
        <v>14.561030139047842</v>
      </c>
      <c r="V311" s="11"/>
      <c r="W311" s="11">
        <v>7.4915931232922155</v>
      </c>
      <c r="X311" s="11">
        <v>6.2187674264401807</v>
      </c>
      <c r="Y311" s="11">
        <v>0.46752393642315598</v>
      </c>
      <c r="Z311" s="11">
        <v>0.38314565289228986</v>
      </c>
      <c r="AA311" s="11"/>
      <c r="AB311" s="11">
        <v>10.714457498104352</v>
      </c>
      <c r="AC311" s="11"/>
      <c r="AD311" s="11"/>
      <c r="AE311" s="11">
        <v>12.586406724882591</v>
      </c>
      <c r="AF311" s="11">
        <v>1.7231991631517856</v>
      </c>
      <c r="AG311" s="11">
        <v>1.3552121859106652</v>
      </c>
      <c r="AH311" s="11">
        <v>0.36798697724112034</v>
      </c>
      <c r="AI311" s="11">
        <v>120.46129325895235</v>
      </c>
      <c r="AJ311" s="11"/>
      <c r="AK311" s="11">
        <v>4.9547389733873022</v>
      </c>
    </row>
    <row r="312" spans="1:37" ht="15.75" x14ac:dyDescent="0.25">
      <c r="A312" s="32">
        <v>285</v>
      </c>
      <c r="B312" s="30"/>
      <c r="C312" s="3" t="s">
        <v>371</v>
      </c>
      <c r="H312" s="59">
        <f t="shared" si="8"/>
        <v>152.09138662578346</v>
      </c>
      <c r="I312" s="11">
        <v>6.3632067612442267</v>
      </c>
      <c r="J312" s="11">
        <v>0.94584082825468385</v>
      </c>
      <c r="K312" s="11">
        <v>1.4096882328394209</v>
      </c>
      <c r="L312" s="11"/>
      <c r="M312" s="11">
        <v>10.130136532528191</v>
      </c>
      <c r="N312" s="11">
        <v>1.6660370592339648</v>
      </c>
      <c r="O312" s="11">
        <v>5.3480181418639736</v>
      </c>
      <c r="P312" s="11">
        <v>3.1160813314302533</v>
      </c>
      <c r="Q312" s="11"/>
      <c r="R312" s="11">
        <v>1.0773828624107984</v>
      </c>
      <c r="S312" s="11"/>
      <c r="T312" s="11">
        <v>4.961888026376764</v>
      </c>
      <c r="U312" s="11">
        <v>4.1762284538474361</v>
      </c>
      <c r="V312" s="11"/>
      <c r="W312" s="11">
        <v>2.2302552569628413</v>
      </c>
      <c r="X312" s="11">
        <v>1.7049373218785417</v>
      </c>
      <c r="Y312" s="11">
        <v>0.14324134334605487</v>
      </c>
      <c r="Z312" s="11">
        <v>9.7794531659997797E-2</v>
      </c>
      <c r="AA312" s="11"/>
      <c r="AB312" s="11">
        <v>3.9524360320604437</v>
      </c>
      <c r="AC312" s="11"/>
      <c r="AD312" s="11"/>
      <c r="AE312" s="11">
        <v>7.4329436973180032</v>
      </c>
      <c r="AF312" s="11">
        <v>0.92087448651942061</v>
      </c>
      <c r="AG312" s="11">
        <v>0.75270793376353273</v>
      </c>
      <c r="AH312" s="11">
        <v>0.16816655275588785</v>
      </c>
      <c r="AI312" s="11">
        <v>106.4979973209614</v>
      </c>
      <c r="AJ312" s="11"/>
      <c r="AK312" s="11">
        <v>4.2227633914226503</v>
      </c>
    </row>
    <row r="313" spans="1:37" ht="15.75" x14ac:dyDescent="0.25">
      <c r="A313" s="32">
        <v>286</v>
      </c>
      <c r="B313" s="30"/>
      <c r="C313" s="3" t="s">
        <v>372</v>
      </c>
      <c r="H313" s="59">
        <f t="shared" si="8"/>
        <v>168.69313844710121</v>
      </c>
      <c r="I313" s="11">
        <v>7.0847584928756246</v>
      </c>
      <c r="J313" s="11">
        <v>0.89388157979157234</v>
      </c>
      <c r="K313" s="11">
        <v>1.6925517299754873</v>
      </c>
      <c r="L313" s="11"/>
      <c r="M313" s="11">
        <v>11.572906850300827</v>
      </c>
      <c r="N313" s="11">
        <v>1.5463195980142761</v>
      </c>
      <c r="O313" s="11">
        <v>6.2647988743440903</v>
      </c>
      <c r="P313" s="11">
        <v>3.761788377942461</v>
      </c>
      <c r="Q313" s="11"/>
      <c r="R313" s="11">
        <v>1.4103480429142388</v>
      </c>
      <c r="S313" s="11"/>
      <c r="T313" s="11">
        <v>6.0160154702425794</v>
      </c>
      <c r="U313" s="11">
        <v>7.0771121471950309</v>
      </c>
      <c r="V313" s="11"/>
      <c r="W313" s="11">
        <v>3.9342118006327085</v>
      </c>
      <c r="X313" s="11">
        <v>2.6686205531250651</v>
      </c>
      <c r="Y313" s="11">
        <v>0.29377013465581564</v>
      </c>
      <c r="Z313" s="11">
        <v>0.18050965878144204</v>
      </c>
      <c r="AA313" s="11"/>
      <c r="AB313" s="11">
        <v>3.6780568695350908</v>
      </c>
      <c r="AC313" s="11"/>
      <c r="AD313" s="11"/>
      <c r="AE313" s="11">
        <v>8.3801981951637021</v>
      </c>
      <c r="AF313" s="11">
        <v>0.96667396318112253</v>
      </c>
      <c r="AG313" s="11">
        <v>0.7884453180470069</v>
      </c>
      <c r="AH313" s="11">
        <v>0.17822864513411568</v>
      </c>
      <c r="AI313" s="11">
        <v>115.22252402822571</v>
      </c>
      <c r="AJ313" s="11"/>
      <c r="AK313" s="11">
        <v>4.6981110777002062</v>
      </c>
    </row>
    <row r="314" spans="1:37" ht="15.75" x14ac:dyDescent="0.25">
      <c r="A314" s="32">
        <v>287</v>
      </c>
      <c r="B314" s="30"/>
      <c r="C314" s="3" t="s">
        <v>373</v>
      </c>
      <c r="H314" s="59">
        <f t="shared" si="8"/>
        <v>220.50825392796949</v>
      </c>
      <c r="I314" s="11">
        <v>9.9727179881468455</v>
      </c>
      <c r="J314" s="11">
        <v>1.1427998091739091</v>
      </c>
      <c r="K314" s="11">
        <v>2.0910308168132987</v>
      </c>
      <c r="L314" s="11"/>
      <c r="M314" s="11">
        <v>15.100792627942763</v>
      </c>
      <c r="N314" s="11">
        <v>1.8298956284033665</v>
      </c>
      <c r="O314" s="11">
        <v>8.062077110459855</v>
      </c>
      <c r="P314" s="11">
        <v>5.2088198890795407</v>
      </c>
      <c r="Q314" s="11"/>
      <c r="R314" s="11">
        <v>1.3139436013405719</v>
      </c>
      <c r="S314" s="11"/>
      <c r="T314" s="11">
        <v>8.5084608279607625</v>
      </c>
      <c r="U314" s="11">
        <v>6.8352483233729897</v>
      </c>
      <c r="V314" s="11"/>
      <c r="W314" s="11">
        <v>4.1980497753657264</v>
      </c>
      <c r="X314" s="11">
        <v>2.1246730648726055</v>
      </c>
      <c r="Y314" s="11">
        <v>0.32533802419711005</v>
      </c>
      <c r="Z314" s="11">
        <v>0.18718745893754712</v>
      </c>
      <c r="AA314" s="11"/>
      <c r="AB314" s="11">
        <v>4.8648524337196424</v>
      </c>
      <c r="AC314" s="11"/>
      <c r="AD314" s="11"/>
      <c r="AE314" s="11">
        <v>12.549534024657815</v>
      </c>
      <c r="AF314" s="11">
        <v>1.7314372525766109</v>
      </c>
      <c r="AG314" s="11">
        <v>1.373451355354165</v>
      </c>
      <c r="AH314" s="11">
        <v>0.35798589722244578</v>
      </c>
      <c r="AI314" s="11">
        <v>150.28275911200558</v>
      </c>
      <c r="AJ314" s="11"/>
      <c r="AK314" s="11">
        <v>6.1146771102587145</v>
      </c>
    </row>
    <row r="315" spans="1:37" ht="25.5" customHeight="1" x14ac:dyDescent="0.25">
      <c r="A315" s="32">
        <v>288</v>
      </c>
      <c r="B315" s="30"/>
      <c r="C315" s="3" t="s">
        <v>100</v>
      </c>
      <c r="H315" s="59">
        <f t="shared" si="8"/>
        <v>165.78738302456023</v>
      </c>
      <c r="I315" s="11">
        <v>6.7448183547320664</v>
      </c>
      <c r="J315" s="11">
        <v>1.0864299017156021</v>
      </c>
      <c r="K315" s="11">
        <v>1.1864828859775562</v>
      </c>
      <c r="L315" s="11"/>
      <c r="M315" s="11">
        <v>9.9971866527495585</v>
      </c>
      <c r="N315" s="11">
        <v>1.7857854631936956</v>
      </c>
      <c r="O315" s="11">
        <v>5.747290302029131</v>
      </c>
      <c r="P315" s="11">
        <v>2.464110887526731</v>
      </c>
      <c r="Q315" s="11"/>
      <c r="R315" s="11">
        <v>1.1201079085950543</v>
      </c>
      <c r="S315" s="11"/>
      <c r="T315" s="11">
        <v>5.293005561435467</v>
      </c>
      <c r="U315" s="11">
        <v>5.531090447395818</v>
      </c>
      <c r="V315" s="11"/>
      <c r="W315" s="11">
        <v>3.3966481365043779</v>
      </c>
      <c r="X315" s="11">
        <v>1.9577664849397205</v>
      </c>
      <c r="Y315" s="11">
        <v>0.10093236997715084</v>
      </c>
      <c r="Z315" s="11">
        <v>7.5743455974569551E-2</v>
      </c>
      <c r="AA315" s="11"/>
      <c r="AB315" s="11">
        <v>3.603767384777361</v>
      </c>
      <c r="AC315" s="11"/>
      <c r="AD315" s="11"/>
      <c r="AE315" s="11">
        <v>7.1921772955266556</v>
      </c>
      <c r="AF315" s="11">
        <v>1.0431990852414088</v>
      </c>
      <c r="AG315" s="11">
        <v>0.83932875926798756</v>
      </c>
      <c r="AH315" s="11">
        <v>0.20387032597342117</v>
      </c>
      <c r="AI315" s="11">
        <v>118.19149769283482</v>
      </c>
      <c r="AJ315" s="11"/>
      <c r="AK315" s="11">
        <v>4.7976198535788761</v>
      </c>
    </row>
    <row r="316" spans="1:37" ht="15.75" x14ac:dyDescent="0.25">
      <c r="A316" s="32">
        <v>289</v>
      </c>
      <c r="B316" s="30"/>
      <c r="C316" s="3" t="s">
        <v>374</v>
      </c>
      <c r="H316" s="59">
        <f t="shared" si="8"/>
        <v>189.04121223990012</v>
      </c>
      <c r="I316" s="11">
        <v>9.0149596704058759</v>
      </c>
      <c r="J316" s="11">
        <v>0.95874353845876459</v>
      </c>
      <c r="K316" s="11">
        <v>1.9714211508232329</v>
      </c>
      <c r="L316" s="11"/>
      <c r="M316" s="11">
        <v>14.261666442566955</v>
      </c>
      <c r="N316" s="11">
        <v>2.0301248099296156</v>
      </c>
      <c r="O316" s="11">
        <v>7.1824220559049108</v>
      </c>
      <c r="P316" s="11">
        <v>5.0491195767324291</v>
      </c>
      <c r="Q316" s="11"/>
      <c r="R316" s="11">
        <v>1.5014590818159168</v>
      </c>
      <c r="S316" s="11"/>
      <c r="T316" s="11">
        <v>7.0127924929543157</v>
      </c>
      <c r="U316" s="11">
        <v>6.8754852891642706</v>
      </c>
      <c r="V316" s="11"/>
      <c r="W316" s="11">
        <v>3.7726506957857615</v>
      </c>
      <c r="X316" s="11">
        <v>2.5713014261487546</v>
      </c>
      <c r="Y316" s="11">
        <v>0.38073434345412538</v>
      </c>
      <c r="Z316" s="11">
        <v>0.15079882377562989</v>
      </c>
      <c r="AA316" s="11"/>
      <c r="AB316" s="11">
        <v>5.7652375691416093</v>
      </c>
      <c r="AC316" s="11"/>
      <c r="AD316" s="11"/>
      <c r="AE316" s="11">
        <v>10.540956990644299</v>
      </c>
      <c r="AF316" s="11">
        <v>1.1543811815514313</v>
      </c>
      <c r="AG316" s="11">
        <v>0.93213953942169481</v>
      </c>
      <c r="AH316" s="11">
        <v>0.22224164212973649</v>
      </c>
      <c r="AI316" s="11">
        <v>124.94008629566643</v>
      </c>
      <c r="AJ316" s="11"/>
      <c r="AK316" s="11">
        <v>5.0440225367070113</v>
      </c>
    </row>
    <row r="317" spans="1:37" ht="15.75" x14ac:dyDescent="0.25">
      <c r="A317" s="32">
        <v>290</v>
      </c>
      <c r="B317" s="30"/>
      <c r="C317" s="3" t="s">
        <v>375</v>
      </c>
      <c r="H317" s="59">
        <f t="shared" si="8"/>
        <v>205.33270315705352</v>
      </c>
      <c r="I317" s="11">
        <v>7.4303756310616391</v>
      </c>
      <c r="J317" s="11">
        <v>1.1803611793491724</v>
      </c>
      <c r="K317" s="11">
        <v>4.7421151017425442</v>
      </c>
      <c r="L317" s="11"/>
      <c r="M317" s="11">
        <v>26.117410576582422</v>
      </c>
      <c r="N317" s="11">
        <v>3.1169202219951071</v>
      </c>
      <c r="O317" s="11">
        <v>14.363529101447913</v>
      </c>
      <c r="P317" s="11">
        <v>8.6369612531394022</v>
      </c>
      <c r="Q317" s="11"/>
      <c r="R317" s="11">
        <v>2.9640497577531471</v>
      </c>
      <c r="S317" s="11"/>
      <c r="T317" s="11">
        <v>14.544567352444325</v>
      </c>
      <c r="U317" s="11">
        <v>26.754094313427167</v>
      </c>
      <c r="V317" s="11"/>
      <c r="W317" s="11">
        <v>15.005381038308455</v>
      </c>
      <c r="X317" s="11">
        <v>9.7288701756994502</v>
      </c>
      <c r="Y317" s="11">
        <v>1.3706999997721496</v>
      </c>
      <c r="Z317" s="11">
        <v>0.6491430996471117</v>
      </c>
      <c r="AA317" s="11"/>
      <c r="AB317" s="11">
        <v>15.577623686791076</v>
      </c>
      <c r="AC317" s="11"/>
      <c r="AD317" s="11"/>
      <c r="AE317" s="11">
        <v>16.958758523920665</v>
      </c>
      <c r="AF317" s="11">
        <v>2.3495947131911632</v>
      </c>
      <c r="AG317" s="11">
        <v>1.986369997960584</v>
      </c>
      <c r="AH317" s="11">
        <v>0.3632247152305792</v>
      </c>
      <c r="AI317" s="11">
        <v>83.029932449853263</v>
      </c>
      <c r="AJ317" s="11"/>
      <c r="AK317" s="11">
        <v>3.6838198709369223</v>
      </c>
    </row>
    <row r="318" spans="1:37" ht="15.75" x14ac:dyDescent="0.25">
      <c r="A318" s="32">
        <v>291</v>
      </c>
      <c r="B318" s="30"/>
      <c r="C318" s="3" t="s">
        <v>376</v>
      </c>
      <c r="H318" s="59">
        <f t="shared" si="8"/>
        <v>203.0528023188827</v>
      </c>
      <c r="I318" s="11">
        <v>8.0552543479905143</v>
      </c>
      <c r="J318" s="11">
        <v>1.0584639625423584</v>
      </c>
      <c r="K318" s="11">
        <v>3.4042287336065042</v>
      </c>
      <c r="L318" s="11"/>
      <c r="M318" s="11">
        <v>22.586500442262629</v>
      </c>
      <c r="N318" s="11">
        <v>2.255888198394091</v>
      </c>
      <c r="O318" s="11">
        <v>12.164326306889473</v>
      </c>
      <c r="P318" s="11">
        <v>8.1662859369790652</v>
      </c>
      <c r="Q318" s="11"/>
      <c r="R318" s="11">
        <v>2.0834390836220971</v>
      </c>
      <c r="S318" s="11"/>
      <c r="T318" s="11">
        <v>13.48003573471642</v>
      </c>
      <c r="U318" s="11">
        <v>15.588986390256309</v>
      </c>
      <c r="V318" s="11"/>
      <c r="W318" s="11">
        <v>9.1030277819162908</v>
      </c>
      <c r="X318" s="11">
        <v>5.3618975024086</v>
      </c>
      <c r="Y318" s="11">
        <v>0.74337274014487165</v>
      </c>
      <c r="Z318" s="11">
        <v>0.38068836578654602</v>
      </c>
      <c r="AA318" s="11"/>
      <c r="AB318" s="11">
        <v>9.6385397791149554</v>
      </c>
      <c r="AC318" s="11"/>
      <c r="AD318" s="11"/>
      <c r="AE318" s="11">
        <v>13.926722085717721</v>
      </c>
      <c r="AF318" s="11">
        <v>2.1558867373189736</v>
      </c>
      <c r="AG318" s="11">
        <v>1.7582840309541281</v>
      </c>
      <c r="AH318" s="11">
        <v>0.39760270636484557</v>
      </c>
      <c r="AI318" s="11">
        <v>106.48786430504124</v>
      </c>
      <c r="AJ318" s="11"/>
      <c r="AK318" s="11">
        <v>4.5868807166929715</v>
      </c>
    </row>
    <row r="319" spans="1:37" ht="15.75" x14ac:dyDescent="0.25">
      <c r="A319" s="32">
        <v>292</v>
      </c>
      <c r="B319" s="30"/>
      <c r="C319" s="3" t="s">
        <v>377</v>
      </c>
      <c r="H319" s="59">
        <f t="shared" si="8"/>
        <v>181.74095853386831</v>
      </c>
      <c r="I319" s="11">
        <v>7.1232779698645512</v>
      </c>
      <c r="J319" s="11">
        <v>1.2591830479059729</v>
      </c>
      <c r="K319" s="11">
        <v>2.51511478557088</v>
      </c>
      <c r="L319" s="11"/>
      <c r="M319" s="11">
        <v>19.43316500005097</v>
      </c>
      <c r="N319" s="11">
        <v>2.2004143119042614</v>
      </c>
      <c r="O319" s="11">
        <v>11.381921468088041</v>
      </c>
      <c r="P319" s="11">
        <v>5.8508292200586656</v>
      </c>
      <c r="Q319" s="11"/>
      <c r="R319" s="11">
        <v>2.5538283997723337</v>
      </c>
      <c r="S319" s="11"/>
      <c r="T319" s="11">
        <v>10.175081513281345</v>
      </c>
      <c r="U319" s="11">
        <v>17.808391018500625</v>
      </c>
      <c r="V319" s="11"/>
      <c r="W319" s="11">
        <v>8.8138160705139921</v>
      </c>
      <c r="X319" s="11">
        <v>7.945663819650906</v>
      </c>
      <c r="Y319" s="11">
        <v>0.45719949922616765</v>
      </c>
      <c r="Z319" s="11">
        <v>0.59171162910956099</v>
      </c>
      <c r="AA319" s="11"/>
      <c r="AB319" s="11">
        <v>12.323311512892499</v>
      </c>
      <c r="AC319" s="11"/>
      <c r="AD319" s="11"/>
      <c r="AE319" s="11">
        <v>12.438666658696095</v>
      </c>
      <c r="AF319" s="11">
        <v>1.5814751200257477</v>
      </c>
      <c r="AG319" s="11">
        <v>1.3611957672978616</v>
      </c>
      <c r="AH319" s="11">
        <v>0.2202793527278861</v>
      </c>
      <c r="AI319" s="11">
        <v>90.660093437739462</v>
      </c>
      <c r="AJ319" s="11"/>
      <c r="AK319" s="11">
        <v>3.8693700695678253</v>
      </c>
    </row>
    <row r="320" spans="1:37" ht="25.5" customHeight="1" x14ac:dyDescent="0.25">
      <c r="A320" s="32">
        <v>293</v>
      </c>
      <c r="B320" s="30"/>
      <c r="C320" s="3" t="s">
        <v>378</v>
      </c>
      <c r="H320" s="59">
        <f t="shared" si="8"/>
        <v>145.22748744323059</v>
      </c>
      <c r="I320" s="11">
        <v>4.9659147836455881</v>
      </c>
      <c r="J320" s="11">
        <v>0.93017212303653662</v>
      </c>
      <c r="K320" s="11">
        <v>2.1563571103915455</v>
      </c>
      <c r="L320" s="11"/>
      <c r="M320" s="11">
        <v>13.963456686907637</v>
      </c>
      <c r="N320" s="11">
        <v>1.9913432424112187</v>
      </c>
      <c r="O320" s="11">
        <v>8.446485309657378</v>
      </c>
      <c r="P320" s="11">
        <v>3.5256281348390415</v>
      </c>
      <c r="Q320" s="11"/>
      <c r="R320" s="11">
        <v>1.9583520845742557</v>
      </c>
      <c r="S320" s="11"/>
      <c r="T320" s="11">
        <v>6.1585024605389966</v>
      </c>
      <c r="U320" s="11">
        <v>16.271031315645875</v>
      </c>
      <c r="V320" s="11"/>
      <c r="W320" s="11">
        <v>8.4221106533777697</v>
      </c>
      <c r="X320" s="11">
        <v>6.9772599549975176</v>
      </c>
      <c r="Y320" s="11">
        <v>0.43596709851662596</v>
      </c>
      <c r="Z320" s="11">
        <v>0.43569360875396274</v>
      </c>
      <c r="AA320" s="11"/>
      <c r="AB320" s="11">
        <v>8.5379308029040253</v>
      </c>
      <c r="AC320" s="11"/>
      <c r="AD320" s="11"/>
      <c r="AE320" s="11">
        <v>13.059545387324579</v>
      </c>
      <c r="AF320" s="11">
        <v>1.0817186993411132</v>
      </c>
      <c r="AG320" s="11">
        <v>0.90244789714651896</v>
      </c>
      <c r="AH320" s="11">
        <v>0.17927080219459418</v>
      </c>
      <c r="AI320" s="11">
        <v>72.846251450084836</v>
      </c>
      <c r="AJ320" s="11"/>
      <c r="AK320" s="11">
        <v>3.2982545388356104</v>
      </c>
    </row>
    <row r="321" spans="1:37" ht="15.75" x14ac:dyDescent="0.25">
      <c r="A321" s="32">
        <v>294</v>
      </c>
      <c r="B321" s="30"/>
      <c r="C321" s="3" t="s">
        <v>93</v>
      </c>
      <c r="H321" s="59">
        <f t="shared" ref="H321:H384" si="9">IF(SUM(I321:M321,Q321:U321,AA321:AF321,AI321:AK321)=0,"",SUM(I321:M321,Q321:U321,AA321:AF321,AI321:AK321))</f>
        <v>167.14492600208143</v>
      </c>
      <c r="I321" s="11">
        <v>6.7991850212616978</v>
      </c>
      <c r="J321" s="11">
        <v>0.900445356641981</v>
      </c>
      <c r="K321" s="11">
        <v>0.90212430165944013</v>
      </c>
      <c r="L321" s="11"/>
      <c r="M321" s="11">
        <v>7.865968573615234</v>
      </c>
      <c r="N321" s="11">
        <v>1.291057464043786</v>
      </c>
      <c r="O321" s="11">
        <v>4.471977720395917</v>
      </c>
      <c r="P321" s="11">
        <v>2.1029333891755311</v>
      </c>
      <c r="Q321" s="11"/>
      <c r="R321" s="11">
        <v>1.0019335613978146</v>
      </c>
      <c r="S321" s="11"/>
      <c r="T321" s="11">
        <v>3.9569537338807135</v>
      </c>
      <c r="U321" s="11">
        <v>3.9381448248846587</v>
      </c>
      <c r="V321" s="11"/>
      <c r="W321" s="11">
        <v>2.4022796770864017</v>
      </c>
      <c r="X321" s="11">
        <v>1.3727090450727781</v>
      </c>
      <c r="Y321" s="11">
        <v>8.4404650186853322E-2</v>
      </c>
      <c r="Z321" s="11">
        <v>7.8751452538625477E-2</v>
      </c>
      <c r="AA321" s="11"/>
      <c r="AB321" s="11">
        <v>2.9930928253782008</v>
      </c>
      <c r="AC321" s="11"/>
      <c r="AD321" s="11"/>
      <c r="AE321" s="11">
        <v>6.3926973367263482</v>
      </c>
      <c r="AF321" s="11">
        <v>1.0139756028555811</v>
      </c>
      <c r="AG321" s="11">
        <v>0.76204072941565981</v>
      </c>
      <c r="AH321" s="11">
        <v>0.25193487343992133</v>
      </c>
      <c r="AI321" s="11">
        <v>126.31817646080923</v>
      </c>
      <c r="AJ321" s="11"/>
      <c r="AK321" s="11">
        <v>5.0622284029705273</v>
      </c>
    </row>
    <row r="322" spans="1:37" ht="15.75" x14ac:dyDescent="0.25">
      <c r="A322" s="32">
        <v>295</v>
      </c>
      <c r="B322" s="30"/>
      <c r="C322" s="3" t="s">
        <v>379</v>
      </c>
      <c r="H322" s="59">
        <f t="shared" si="9"/>
        <v>210.25323237651426</v>
      </c>
      <c r="I322" s="11">
        <v>11.092463920333254</v>
      </c>
      <c r="J322" s="11">
        <v>1.0394422877547591</v>
      </c>
      <c r="K322" s="11">
        <v>2.5214275254187615</v>
      </c>
      <c r="L322" s="11"/>
      <c r="M322" s="11">
        <v>21.554819288805255</v>
      </c>
      <c r="N322" s="11">
        <v>2.200930024238283</v>
      </c>
      <c r="O322" s="11">
        <v>11.364301119034488</v>
      </c>
      <c r="P322" s="11">
        <v>7.9895881455324851</v>
      </c>
      <c r="Q322" s="11"/>
      <c r="R322" s="11">
        <v>2.1941674548345089</v>
      </c>
      <c r="S322" s="11"/>
      <c r="T322" s="11">
        <v>11.086969761943541</v>
      </c>
      <c r="U322" s="11">
        <v>13.883618612002575</v>
      </c>
      <c r="V322" s="11"/>
      <c r="W322" s="11">
        <v>8.4871706068315778</v>
      </c>
      <c r="X322" s="11">
        <v>4.5056625394757797</v>
      </c>
      <c r="Y322" s="11">
        <v>0.49529006360546507</v>
      </c>
      <c r="Z322" s="11">
        <v>0.3954954020897522</v>
      </c>
      <c r="AA322" s="11"/>
      <c r="AB322" s="11">
        <v>6.072313049161786</v>
      </c>
      <c r="AC322" s="11"/>
      <c r="AD322" s="11"/>
      <c r="AE322" s="11">
        <v>14.527268456994639</v>
      </c>
      <c r="AF322" s="11">
        <v>1.7439560296613501</v>
      </c>
      <c r="AG322" s="11">
        <v>1.3517075700929819</v>
      </c>
      <c r="AH322" s="11">
        <v>0.39224845956836807</v>
      </c>
      <c r="AI322" s="11">
        <v>119.48852373061627</v>
      </c>
      <c r="AJ322" s="11"/>
      <c r="AK322" s="11">
        <v>5.0482622589875552</v>
      </c>
    </row>
    <row r="323" spans="1:37" ht="15.75" x14ac:dyDescent="0.25">
      <c r="A323" s="32">
        <v>296</v>
      </c>
      <c r="B323" s="30"/>
      <c r="C323" s="3" t="s">
        <v>380</v>
      </c>
      <c r="H323" s="59">
        <f t="shared" si="9"/>
        <v>181.19795550234579</v>
      </c>
      <c r="I323" s="11">
        <v>6.220822785575411</v>
      </c>
      <c r="J323" s="11">
        <v>1.0458113244796323</v>
      </c>
      <c r="K323" s="11">
        <v>2.1500995447781053</v>
      </c>
      <c r="L323" s="11"/>
      <c r="M323" s="11">
        <v>19.916137753978223</v>
      </c>
      <c r="N323" s="11">
        <v>1.7443905234226462</v>
      </c>
      <c r="O323" s="11">
        <v>10.636831858254942</v>
      </c>
      <c r="P323" s="11">
        <v>7.5349153723006346</v>
      </c>
      <c r="Q323" s="11"/>
      <c r="R323" s="11">
        <v>2.3815390020495326</v>
      </c>
      <c r="S323" s="11"/>
      <c r="T323" s="11">
        <v>10.083153962468744</v>
      </c>
      <c r="U323" s="11">
        <v>11.018815153003112</v>
      </c>
      <c r="V323" s="11"/>
      <c r="W323" s="11">
        <v>5.8222278110605528</v>
      </c>
      <c r="X323" s="11">
        <v>4.4930288293599387</v>
      </c>
      <c r="Y323" s="11">
        <v>0.45311592018068803</v>
      </c>
      <c r="Z323" s="11">
        <v>0.25044259240193373</v>
      </c>
      <c r="AA323" s="11"/>
      <c r="AB323" s="11">
        <v>8.1460761313105596</v>
      </c>
      <c r="AC323" s="11"/>
      <c r="AD323" s="11"/>
      <c r="AE323" s="11">
        <v>11.884145531680328</v>
      </c>
      <c r="AF323" s="11">
        <v>1.44836603938547</v>
      </c>
      <c r="AG323" s="11">
        <v>1.2226285539515966</v>
      </c>
      <c r="AH323" s="11">
        <v>0.22573748543387334</v>
      </c>
      <c r="AI323" s="11">
        <v>102.71838238273891</v>
      </c>
      <c r="AJ323" s="11"/>
      <c r="AK323" s="11">
        <v>4.184605890897747</v>
      </c>
    </row>
    <row r="324" spans="1:37" ht="15.75" x14ac:dyDescent="0.25">
      <c r="A324" s="34"/>
      <c r="B324" s="30" t="s">
        <v>654</v>
      </c>
      <c r="H324" s="59" t="str">
        <f t="shared" si="9"/>
        <v/>
      </c>
      <c r="I324" s="11" t="s">
        <v>1479</v>
      </c>
      <c r="J324" s="11" t="s">
        <v>1479</v>
      </c>
      <c r="K324" s="11" t="s">
        <v>1479</v>
      </c>
      <c r="L324" s="11"/>
      <c r="M324" s="11"/>
      <c r="N324" s="11"/>
      <c r="O324" s="11"/>
      <c r="P324" s="11"/>
      <c r="Q324" s="11"/>
      <c r="R324" s="11" t="s">
        <v>1479</v>
      </c>
      <c r="S324" s="11"/>
      <c r="T324" s="11"/>
      <c r="U324" s="11"/>
      <c r="V324" s="11"/>
      <c r="W324" s="11"/>
      <c r="X324" s="11"/>
      <c r="Y324" s="11"/>
      <c r="Z324" s="11"/>
      <c r="AA324" s="11"/>
      <c r="AB324" s="11" t="s">
        <v>1479</v>
      </c>
      <c r="AC324" s="11"/>
      <c r="AD324" s="11"/>
      <c r="AE324" s="11"/>
      <c r="AF324" s="11"/>
      <c r="AG324" s="11"/>
      <c r="AH324" s="11"/>
      <c r="AI324" s="11" t="s">
        <v>1479</v>
      </c>
      <c r="AJ324" s="11"/>
      <c r="AK324" s="11" t="s">
        <v>1479</v>
      </c>
    </row>
    <row r="325" spans="1:37" ht="15.75" x14ac:dyDescent="0.25">
      <c r="A325" s="32">
        <v>297</v>
      </c>
      <c r="B325" s="30"/>
      <c r="C325" s="3" t="s">
        <v>381</v>
      </c>
      <c r="H325" s="59">
        <f t="shared" si="9"/>
        <v>166.86119059427415</v>
      </c>
      <c r="I325" s="11">
        <v>6.6055334496828877</v>
      </c>
      <c r="J325" s="11">
        <v>0.79884997160656246</v>
      </c>
      <c r="K325" s="11">
        <v>1.7000217830335962</v>
      </c>
      <c r="L325" s="11"/>
      <c r="M325" s="11">
        <v>12.05235631574817</v>
      </c>
      <c r="N325" s="11">
        <v>1.6270221318844238</v>
      </c>
      <c r="O325" s="11">
        <v>6.7768196806942926</v>
      </c>
      <c r="P325" s="11">
        <v>3.6485145031694528</v>
      </c>
      <c r="Q325" s="11"/>
      <c r="R325" s="11">
        <v>1.282414506619868</v>
      </c>
      <c r="S325" s="11"/>
      <c r="T325" s="11">
        <v>6.0275624438861302</v>
      </c>
      <c r="U325" s="11">
        <v>6.7866559197421301</v>
      </c>
      <c r="V325" s="11"/>
      <c r="W325" s="11">
        <v>3.5031092811757678</v>
      </c>
      <c r="X325" s="11">
        <v>2.8581665198530906</v>
      </c>
      <c r="Y325" s="11">
        <v>0.25996539423818804</v>
      </c>
      <c r="Z325" s="11">
        <v>0.16541472447508351</v>
      </c>
      <c r="AA325" s="11"/>
      <c r="AB325" s="11">
        <v>3.8684894404137049</v>
      </c>
      <c r="AC325" s="11"/>
      <c r="AD325" s="11"/>
      <c r="AE325" s="11">
        <v>7.1700152248953302</v>
      </c>
      <c r="AF325" s="11">
        <v>1.1651802360456807</v>
      </c>
      <c r="AG325" s="11">
        <v>0.95031779145651596</v>
      </c>
      <c r="AH325" s="11">
        <v>0.21486244458916465</v>
      </c>
      <c r="AI325" s="11">
        <v>114.7868043436585</v>
      </c>
      <c r="AJ325" s="11"/>
      <c r="AK325" s="11">
        <v>4.6173069589415867</v>
      </c>
    </row>
    <row r="326" spans="1:37" ht="15.75" x14ac:dyDescent="0.25">
      <c r="A326" s="32">
        <v>298</v>
      </c>
      <c r="B326" s="30"/>
      <c r="C326" s="3" t="s">
        <v>382</v>
      </c>
      <c r="H326" s="59">
        <f t="shared" si="9"/>
        <v>212.86198507849107</v>
      </c>
      <c r="I326" s="11">
        <v>10.526759860417316</v>
      </c>
      <c r="J326" s="11">
        <v>0.76806746536453696</v>
      </c>
      <c r="K326" s="11">
        <v>1.4670869309276087</v>
      </c>
      <c r="L326" s="11"/>
      <c r="M326" s="11">
        <v>10.956287843307241</v>
      </c>
      <c r="N326" s="11">
        <v>1.2494304537224272</v>
      </c>
      <c r="O326" s="11">
        <v>6.044362858091656</v>
      </c>
      <c r="P326" s="11">
        <v>3.6624945314931567</v>
      </c>
      <c r="Q326" s="11"/>
      <c r="R326" s="11">
        <v>1.2494730667822624</v>
      </c>
      <c r="S326" s="11"/>
      <c r="T326" s="11">
        <v>5.2762778413804492</v>
      </c>
      <c r="U326" s="11">
        <v>5.4214114976563748</v>
      </c>
      <c r="V326" s="11"/>
      <c r="W326" s="11">
        <v>3.3233024253491066</v>
      </c>
      <c r="X326" s="11">
        <v>1.7985499894251746</v>
      </c>
      <c r="Y326" s="11">
        <v>0.15962870737484333</v>
      </c>
      <c r="Z326" s="11">
        <v>0.13993037550724988</v>
      </c>
      <c r="AA326" s="11"/>
      <c r="AB326" s="11">
        <v>2.9299112495931876</v>
      </c>
      <c r="AC326" s="11"/>
      <c r="AD326" s="11"/>
      <c r="AE326" s="11">
        <v>10.063397846988742</v>
      </c>
      <c r="AF326" s="11">
        <v>1.1236789007688239</v>
      </c>
      <c r="AG326" s="11">
        <v>0.89496500157836234</v>
      </c>
      <c r="AH326" s="11">
        <v>0.22871389919046151</v>
      </c>
      <c r="AI326" s="11">
        <v>156.62602707803049</v>
      </c>
      <c r="AJ326" s="11"/>
      <c r="AK326" s="11">
        <v>6.4536054972740331</v>
      </c>
    </row>
    <row r="327" spans="1:37" ht="15.75" x14ac:dyDescent="0.25">
      <c r="A327" s="32">
        <v>299</v>
      </c>
      <c r="B327" s="30"/>
      <c r="C327" s="3" t="s">
        <v>383</v>
      </c>
      <c r="H327" s="59">
        <f t="shared" si="9"/>
        <v>195.68584588443304</v>
      </c>
      <c r="I327" s="11">
        <v>8.6784796981782257</v>
      </c>
      <c r="J327" s="11">
        <v>1.1585585873962616</v>
      </c>
      <c r="K327" s="11">
        <v>2.3332726202703737</v>
      </c>
      <c r="L327" s="11"/>
      <c r="M327" s="11">
        <v>16.514282115539551</v>
      </c>
      <c r="N327" s="11">
        <v>2.1643582840711675</v>
      </c>
      <c r="O327" s="11">
        <v>8.718172505530319</v>
      </c>
      <c r="P327" s="11">
        <v>5.6317513259380636</v>
      </c>
      <c r="Q327" s="11"/>
      <c r="R327" s="11">
        <v>1.7100903426514105</v>
      </c>
      <c r="S327" s="11"/>
      <c r="T327" s="11">
        <v>9.661002690929406</v>
      </c>
      <c r="U327" s="11">
        <v>9.9340661212543324</v>
      </c>
      <c r="V327" s="11"/>
      <c r="W327" s="11">
        <v>5.8020423648600037</v>
      </c>
      <c r="X327" s="11">
        <v>3.4255206395616957</v>
      </c>
      <c r="Y327" s="11">
        <v>0.42444908476507254</v>
      </c>
      <c r="Z327" s="11">
        <v>0.28205403206756041</v>
      </c>
      <c r="AA327" s="11"/>
      <c r="AB327" s="11">
        <v>5.6464059612989681</v>
      </c>
      <c r="AC327" s="11"/>
      <c r="AD327" s="11"/>
      <c r="AE327" s="11">
        <v>11.107213474355122</v>
      </c>
      <c r="AF327" s="11">
        <v>1.6293341174684257</v>
      </c>
      <c r="AG327" s="11">
        <v>1.309227001632455</v>
      </c>
      <c r="AH327" s="11">
        <v>0.32010711583597079</v>
      </c>
      <c r="AI327" s="11">
        <v>122.27510310866236</v>
      </c>
      <c r="AJ327" s="11"/>
      <c r="AK327" s="11">
        <v>5.0380370464285944</v>
      </c>
    </row>
    <row r="328" spans="1:37" ht="15.75" x14ac:dyDescent="0.25">
      <c r="A328" s="32">
        <v>300</v>
      </c>
      <c r="B328" s="30"/>
      <c r="C328" s="3" t="s">
        <v>384</v>
      </c>
      <c r="H328" s="59">
        <f t="shared" si="9"/>
        <v>158.09886470282478</v>
      </c>
      <c r="I328" s="11">
        <v>5.586601885212267</v>
      </c>
      <c r="J328" s="11">
        <v>1.0703478756195044</v>
      </c>
      <c r="K328" s="11">
        <v>1.5199869103392942</v>
      </c>
      <c r="L328" s="11"/>
      <c r="M328" s="11">
        <v>10.62429169173269</v>
      </c>
      <c r="N328" s="11">
        <v>1.9904484815116918</v>
      </c>
      <c r="O328" s="11">
        <v>6.0787413622177313</v>
      </c>
      <c r="P328" s="11">
        <v>2.5551018480032668</v>
      </c>
      <c r="Q328" s="11"/>
      <c r="R328" s="11">
        <v>1.3761677489431552</v>
      </c>
      <c r="S328" s="11"/>
      <c r="T328" s="11">
        <v>5.3528518981534425</v>
      </c>
      <c r="U328" s="11">
        <v>7.1948868254741445</v>
      </c>
      <c r="V328" s="11"/>
      <c r="W328" s="11">
        <v>3.9198467542513176</v>
      </c>
      <c r="X328" s="11">
        <v>2.8835737827077161</v>
      </c>
      <c r="Y328" s="11">
        <v>0.18822702265491881</v>
      </c>
      <c r="Z328" s="11">
        <v>0.20323926586019189</v>
      </c>
      <c r="AA328" s="11"/>
      <c r="AB328" s="11">
        <v>4.8266370178175357</v>
      </c>
      <c r="AC328" s="11"/>
      <c r="AD328" s="11"/>
      <c r="AE328" s="11">
        <v>7.4718091939626952</v>
      </c>
      <c r="AF328" s="11">
        <v>1.2600968666924519</v>
      </c>
      <c r="AG328" s="11">
        <v>1.1229278905550377</v>
      </c>
      <c r="AH328" s="11">
        <v>0.13716897613741419</v>
      </c>
      <c r="AI328" s="11">
        <v>107.33903764233533</v>
      </c>
      <c r="AJ328" s="11"/>
      <c r="AK328" s="11">
        <v>4.4761491465422711</v>
      </c>
    </row>
    <row r="329" spans="1:37" ht="15.75" x14ac:dyDescent="0.25">
      <c r="A329" s="32">
        <v>301</v>
      </c>
      <c r="B329" s="30"/>
      <c r="C329" s="3" t="s">
        <v>385</v>
      </c>
      <c r="H329" s="59">
        <f t="shared" si="9"/>
        <v>148.53599796779974</v>
      </c>
      <c r="I329" s="11">
        <v>7.2421775243418818</v>
      </c>
      <c r="J329" s="11">
        <v>0.7513537126958848</v>
      </c>
      <c r="K329" s="11">
        <v>2.4012378571105466</v>
      </c>
      <c r="L329" s="11"/>
      <c r="M329" s="11">
        <v>16.207290261585612</v>
      </c>
      <c r="N329" s="11">
        <v>1.6131778342776237</v>
      </c>
      <c r="O329" s="11">
        <v>9.5141302439175419</v>
      </c>
      <c r="P329" s="11">
        <v>5.0799821833904462</v>
      </c>
      <c r="Q329" s="11"/>
      <c r="R329" s="11">
        <v>2.2024294810006215</v>
      </c>
      <c r="S329" s="11"/>
      <c r="T329" s="11">
        <v>9.2241300537006765</v>
      </c>
      <c r="U329" s="11">
        <v>15.241860006146968</v>
      </c>
      <c r="V329" s="11"/>
      <c r="W329" s="11">
        <v>9.6613616919560599</v>
      </c>
      <c r="X329" s="11">
        <v>4.4392410731088656</v>
      </c>
      <c r="Y329" s="11">
        <v>0.55013932694163803</v>
      </c>
      <c r="Z329" s="11">
        <v>0.59111791414040449</v>
      </c>
      <c r="AA329" s="11"/>
      <c r="AB329" s="11">
        <v>7.8933537741417199</v>
      </c>
      <c r="AC329" s="11"/>
      <c r="AD329" s="11"/>
      <c r="AE329" s="11">
        <v>13.397606129827695</v>
      </c>
      <c r="AF329" s="11">
        <v>1.4285101939540648</v>
      </c>
      <c r="AG329" s="11">
        <v>1.1116581699493988</v>
      </c>
      <c r="AH329" s="11">
        <v>0.316852024004666</v>
      </c>
      <c r="AI329" s="11">
        <v>69.330094925786682</v>
      </c>
      <c r="AJ329" s="11"/>
      <c r="AK329" s="11">
        <v>3.2159540475073873</v>
      </c>
    </row>
    <row r="330" spans="1:37" ht="25.5" customHeight="1" x14ac:dyDescent="0.25">
      <c r="A330" s="32">
        <v>302</v>
      </c>
      <c r="B330" s="30"/>
      <c r="C330" s="3" t="s">
        <v>386</v>
      </c>
      <c r="H330" s="59">
        <f t="shared" si="9"/>
        <v>174.58541637778868</v>
      </c>
      <c r="I330" s="11">
        <v>7.6431983206775893</v>
      </c>
      <c r="J330" s="11">
        <v>0.72962144675769902</v>
      </c>
      <c r="K330" s="11">
        <v>3.2133110795969566</v>
      </c>
      <c r="L330" s="11"/>
      <c r="M330" s="11">
        <v>21.573765557391781</v>
      </c>
      <c r="N330" s="11">
        <v>2.1891447081250628</v>
      </c>
      <c r="O330" s="11">
        <v>12.143600743177521</v>
      </c>
      <c r="P330" s="11">
        <v>7.2410201060891985</v>
      </c>
      <c r="Q330" s="11"/>
      <c r="R330" s="11">
        <v>2.8413068146591067</v>
      </c>
      <c r="S330" s="11"/>
      <c r="T330" s="11">
        <v>11.80996280877793</v>
      </c>
      <c r="U330" s="11">
        <v>19.32230697521997</v>
      </c>
      <c r="V330" s="11"/>
      <c r="W330" s="11">
        <v>11.269474162559629</v>
      </c>
      <c r="X330" s="11">
        <v>6.4859386473352991</v>
      </c>
      <c r="Y330" s="11">
        <v>0.84231581586441406</v>
      </c>
      <c r="Z330" s="11">
        <v>0.72457834946063027</v>
      </c>
      <c r="AA330" s="11"/>
      <c r="AB330" s="11">
        <v>10.210334684124</v>
      </c>
      <c r="AC330" s="11"/>
      <c r="AD330" s="11"/>
      <c r="AE330" s="11">
        <v>15.748966688012821</v>
      </c>
      <c r="AF330" s="11">
        <v>1.7216545134192698</v>
      </c>
      <c r="AG330" s="11">
        <v>1.4112549586830412</v>
      </c>
      <c r="AH330" s="11">
        <v>0.3103995547362286</v>
      </c>
      <c r="AI330" s="11">
        <v>76.352274958462814</v>
      </c>
      <c r="AJ330" s="11"/>
      <c r="AK330" s="11">
        <v>3.4187125306887367</v>
      </c>
    </row>
    <row r="331" spans="1:37" ht="15.75" x14ac:dyDescent="0.25">
      <c r="A331" s="32">
        <v>303</v>
      </c>
      <c r="B331" s="30"/>
      <c r="C331" s="3" t="s">
        <v>387</v>
      </c>
      <c r="H331" s="59">
        <f t="shared" si="9"/>
        <v>186.83285027108906</v>
      </c>
      <c r="I331" s="11">
        <v>9.226447762388359</v>
      </c>
      <c r="J331" s="11">
        <v>0.89547921890582116</v>
      </c>
      <c r="K331" s="11">
        <v>2.6051766304481907</v>
      </c>
      <c r="L331" s="11"/>
      <c r="M331" s="11">
        <v>19.594902729826238</v>
      </c>
      <c r="N331" s="11">
        <v>1.9801935417496797</v>
      </c>
      <c r="O331" s="11">
        <v>10.34445858847071</v>
      </c>
      <c r="P331" s="11">
        <v>7.2702505996058484</v>
      </c>
      <c r="Q331" s="11"/>
      <c r="R331" s="11">
        <v>2.2397428936204817</v>
      </c>
      <c r="S331" s="11"/>
      <c r="T331" s="11">
        <v>10.841727189036472</v>
      </c>
      <c r="U331" s="11">
        <v>13.45836630668424</v>
      </c>
      <c r="V331" s="11"/>
      <c r="W331" s="11">
        <v>7.7739948749151377</v>
      </c>
      <c r="X331" s="11">
        <v>4.578742278475544</v>
      </c>
      <c r="Y331" s="11">
        <v>0.67398284094905692</v>
      </c>
      <c r="Z331" s="11">
        <v>0.43164631234450224</v>
      </c>
      <c r="AA331" s="11"/>
      <c r="AB331" s="11">
        <v>6.5198887802947683</v>
      </c>
      <c r="AC331" s="11"/>
      <c r="AD331" s="11"/>
      <c r="AE331" s="11">
        <v>13.854034736860372</v>
      </c>
      <c r="AF331" s="11">
        <v>1.6753175277965484</v>
      </c>
      <c r="AG331" s="11">
        <v>1.3088080390462331</v>
      </c>
      <c r="AH331" s="11">
        <v>0.36650948875031525</v>
      </c>
      <c r="AI331" s="11">
        <v>101.7152138066423</v>
      </c>
      <c r="AJ331" s="11"/>
      <c r="AK331" s="11">
        <v>4.2065526885852735</v>
      </c>
    </row>
    <row r="332" spans="1:37" ht="15.75" x14ac:dyDescent="0.25">
      <c r="A332" s="32">
        <v>304</v>
      </c>
      <c r="B332" s="30"/>
      <c r="C332" s="3" t="s">
        <v>125</v>
      </c>
      <c r="H332" s="59">
        <f t="shared" si="9"/>
        <v>180.02508465792425</v>
      </c>
      <c r="I332" s="11">
        <v>8.9100780205068268</v>
      </c>
      <c r="J332" s="11">
        <v>0.92708508835589476</v>
      </c>
      <c r="K332" s="11">
        <v>1.9835823595218696</v>
      </c>
      <c r="L332" s="11"/>
      <c r="M332" s="11">
        <v>18.925814910158323</v>
      </c>
      <c r="N332" s="11">
        <v>1.4274363014948663</v>
      </c>
      <c r="O332" s="11">
        <v>9.7911590934928086</v>
      </c>
      <c r="P332" s="11">
        <v>7.7072195151706477</v>
      </c>
      <c r="Q332" s="11"/>
      <c r="R332" s="11">
        <v>1.8942580897058929</v>
      </c>
      <c r="S332" s="11"/>
      <c r="T332" s="11">
        <v>12.891149739712237</v>
      </c>
      <c r="U332" s="11">
        <v>10.127494108361079</v>
      </c>
      <c r="V332" s="11"/>
      <c r="W332" s="11">
        <v>6.2528427783989775</v>
      </c>
      <c r="X332" s="11">
        <v>3.1614498933968416</v>
      </c>
      <c r="Y332" s="11">
        <v>0.42508123827360161</v>
      </c>
      <c r="Z332" s="11">
        <v>0.28812019829165725</v>
      </c>
      <c r="AA332" s="11"/>
      <c r="AB332" s="11">
        <v>6.5053689215440498</v>
      </c>
      <c r="AC332" s="11"/>
      <c r="AD332" s="11"/>
      <c r="AE332" s="11">
        <v>10.596109587237253</v>
      </c>
      <c r="AF332" s="11">
        <v>1.4187679539682176</v>
      </c>
      <c r="AG332" s="11">
        <v>1.0858465936433566</v>
      </c>
      <c r="AH332" s="11">
        <v>0.33292136032486103</v>
      </c>
      <c r="AI332" s="11">
        <v>101.61388364744063</v>
      </c>
      <c r="AJ332" s="11"/>
      <c r="AK332" s="11">
        <v>4.2314922314120071</v>
      </c>
    </row>
    <row r="333" spans="1:37" ht="15.75" x14ac:dyDescent="0.25">
      <c r="A333" s="32">
        <v>305</v>
      </c>
      <c r="B333" s="30"/>
      <c r="C333" s="3" t="s">
        <v>388</v>
      </c>
      <c r="H333" s="59">
        <f t="shared" si="9"/>
        <v>159.82109811906358</v>
      </c>
      <c r="I333" s="11">
        <v>6.5500676249437308</v>
      </c>
      <c r="J333" s="11">
        <v>0.99010025236462929</v>
      </c>
      <c r="K333" s="11">
        <v>1.8412153403944087</v>
      </c>
      <c r="L333" s="11"/>
      <c r="M333" s="11">
        <v>17.609316328649456</v>
      </c>
      <c r="N333" s="11">
        <v>1.4085444694188336</v>
      </c>
      <c r="O333" s="11">
        <v>9.2888001250369037</v>
      </c>
      <c r="P333" s="11">
        <v>6.9119717341937186</v>
      </c>
      <c r="Q333" s="11"/>
      <c r="R333" s="11">
        <v>1.7083361560412467</v>
      </c>
      <c r="S333" s="11"/>
      <c r="T333" s="11">
        <v>9.9146565321290634</v>
      </c>
      <c r="U333" s="11">
        <v>7.5545059449306109</v>
      </c>
      <c r="V333" s="11"/>
      <c r="W333" s="11">
        <v>4.5351808949878665</v>
      </c>
      <c r="X333" s="11">
        <v>2.5256774554531924</v>
      </c>
      <c r="Y333" s="11">
        <v>0.30937614810675446</v>
      </c>
      <c r="Z333" s="11">
        <v>0.1842714463827971</v>
      </c>
      <c r="AA333" s="11"/>
      <c r="AB333" s="11">
        <v>5.4513710726588922</v>
      </c>
      <c r="AC333" s="11"/>
      <c r="AD333" s="11"/>
      <c r="AE333" s="11">
        <v>9.763708048193104</v>
      </c>
      <c r="AF333" s="11">
        <v>1.4475686230826004</v>
      </c>
      <c r="AG333" s="11">
        <v>1.1620555151133685</v>
      </c>
      <c r="AH333" s="11">
        <v>0.28551310796923185</v>
      </c>
      <c r="AI333" s="11">
        <v>93.071751226739337</v>
      </c>
      <c r="AJ333" s="11"/>
      <c r="AK333" s="11">
        <v>3.9185009689364918</v>
      </c>
    </row>
    <row r="334" spans="1:37" ht="15.75" x14ac:dyDescent="0.25">
      <c r="A334" s="32">
        <v>306</v>
      </c>
      <c r="B334" s="30"/>
      <c r="C334" s="3" t="s">
        <v>389</v>
      </c>
      <c r="H334" s="59">
        <f t="shared" si="9"/>
        <v>250.73271897351771</v>
      </c>
      <c r="I334" s="11">
        <v>11.260713165300832</v>
      </c>
      <c r="J334" s="11">
        <v>1.2506957954026714</v>
      </c>
      <c r="K334" s="11">
        <v>2.9765234510713388</v>
      </c>
      <c r="L334" s="11"/>
      <c r="M334" s="11">
        <v>22.348342745109754</v>
      </c>
      <c r="N334" s="11">
        <v>1.9944723269978928</v>
      </c>
      <c r="O334" s="11">
        <v>12.663632713754522</v>
      </c>
      <c r="P334" s="11">
        <v>7.690237704357342</v>
      </c>
      <c r="Q334" s="11"/>
      <c r="R334" s="11">
        <v>2.3821712803002293</v>
      </c>
      <c r="S334" s="11"/>
      <c r="T334" s="11">
        <v>12.033552922859965</v>
      </c>
      <c r="U334" s="11">
        <v>12.98947624927251</v>
      </c>
      <c r="V334" s="11"/>
      <c r="W334" s="11">
        <v>8.2423563638172546</v>
      </c>
      <c r="X334" s="11">
        <v>3.7468109555352154</v>
      </c>
      <c r="Y334" s="11">
        <v>0.59209464799807832</v>
      </c>
      <c r="Z334" s="11">
        <v>0.40821428192196174</v>
      </c>
      <c r="AA334" s="11"/>
      <c r="AB334" s="11">
        <v>6.069415390965589</v>
      </c>
      <c r="AC334" s="11"/>
      <c r="AD334" s="11"/>
      <c r="AE334" s="11">
        <v>17.546764729835271</v>
      </c>
      <c r="AF334" s="11">
        <v>1.8614509938234578</v>
      </c>
      <c r="AG334" s="11">
        <v>1.5108723268473245</v>
      </c>
      <c r="AH334" s="11">
        <v>0.35057866697613327</v>
      </c>
      <c r="AI334" s="11">
        <v>153.41386103133738</v>
      </c>
      <c r="AJ334" s="11"/>
      <c r="AK334" s="11">
        <v>6.5997512182386959</v>
      </c>
    </row>
    <row r="335" spans="1:37" ht="25.5" customHeight="1" x14ac:dyDescent="0.25">
      <c r="A335" s="32">
        <v>307</v>
      </c>
      <c r="B335" s="30"/>
      <c r="C335" s="3" t="s">
        <v>103</v>
      </c>
      <c r="H335" s="59">
        <f t="shared" si="9"/>
        <v>211.95222666470889</v>
      </c>
      <c r="I335" s="11">
        <v>10.390773752690107</v>
      </c>
      <c r="J335" s="11">
        <v>0.99171256900777016</v>
      </c>
      <c r="K335" s="11">
        <v>2.5060621739834361</v>
      </c>
      <c r="L335" s="11"/>
      <c r="M335" s="11">
        <v>16.050894827295483</v>
      </c>
      <c r="N335" s="11">
        <v>1.8750410861235853</v>
      </c>
      <c r="O335" s="11">
        <v>8.9239591220653658</v>
      </c>
      <c r="P335" s="11">
        <v>5.2518946191065314</v>
      </c>
      <c r="Q335" s="11"/>
      <c r="R335" s="11">
        <v>1.93619535831357</v>
      </c>
      <c r="S335" s="11"/>
      <c r="T335" s="11">
        <v>9.0031997619079593</v>
      </c>
      <c r="U335" s="11">
        <v>9.898924193331462</v>
      </c>
      <c r="V335" s="11"/>
      <c r="W335" s="11">
        <v>6.3657301491068701</v>
      </c>
      <c r="X335" s="11">
        <v>2.8988796207808476</v>
      </c>
      <c r="Y335" s="11">
        <v>0.4158177580140045</v>
      </c>
      <c r="Z335" s="11">
        <v>0.21849666542974008</v>
      </c>
      <c r="AA335" s="11"/>
      <c r="AB335" s="11">
        <v>4.0522046529591442</v>
      </c>
      <c r="AC335" s="11"/>
      <c r="AD335" s="11"/>
      <c r="AE335" s="11">
        <v>14.010845142573579</v>
      </c>
      <c r="AF335" s="11">
        <v>1.44983465989061</v>
      </c>
      <c r="AG335" s="11">
        <v>1.2172852269617418</v>
      </c>
      <c r="AH335" s="11">
        <v>0.23254943292886826</v>
      </c>
      <c r="AI335" s="11">
        <v>135.87361047352726</v>
      </c>
      <c r="AJ335" s="11"/>
      <c r="AK335" s="11">
        <v>5.7879690992284951</v>
      </c>
    </row>
    <row r="336" spans="1:37" ht="15.75" x14ac:dyDescent="0.25">
      <c r="A336" s="32">
        <v>308</v>
      </c>
      <c r="B336" s="30"/>
      <c r="C336" s="3" t="s">
        <v>106</v>
      </c>
      <c r="H336" s="59">
        <f t="shared" si="9"/>
        <v>193.54852633629721</v>
      </c>
      <c r="I336" s="11">
        <v>8.3202506784906145</v>
      </c>
      <c r="J336" s="11">
        <v>0.97866478849803151</v>
      </c>
      <c r="K336" s="11">
        <v>1.5948045179544432</v>
      </c>
      <c r="L336" s="11"/>
      <c r="M336" s="11">
        <v>11.717898969180929</v>
      </c>
      <c r="N336" s="11">
        <v>1.6075294949392562</v>
      </c>
      <c r="O336" s="11">
        <v>6.4280036388297299</v>
      </c>
      <c r="P336" s="11">
        <v>3.6823658354119426</v>
      </c>
      <c r="Q336" s="11"/>
      <c r="R336" s="11">
        <v>1.3047344429168102</v>
      </c>
      <c r="S336" s="11"/>
      <c r="T336" s="11">
        <v>6.374093239597471</v>
      </c>
      <c r="U336" s="11">
        <v>5.6392855295148383</v>
      </c>
      <c r="V336" s="11"/>
      <c r="W336" s="11">
        <v>3.4015972504621419</v>
      </c>
      <c r="X336" s="11">
        <v>1.8955554153824536</v>
      </c>
      <c r="Y336" s="11">
        <v>0.17829381332859354</v>
      </c>
      <c r="Z336" s="11">
        <v>0.16383905034164836</v>
      </c>
      <c r="AA336" s="11"/>
      <c r="AB336" s="11">
        <v>2.9110876515696766</v>
      </c>
      <c r="AC336" s="11"/>
      <c r="AD336" s="11"/>
      <c r="AE336" s="11">
        <v>9.1643576199439707</v>
      </c>
      <c r="AF336" s="11">
        <v>1.0760408888282453</v>
      </c>
      <c r="AG336" s="11">
        <v>0.80621455319498225</v>
      </c>
      <c r="AH336" s="11">
        <v>0.26982633563326308</v>
      </c>
      <c r="AI336" s="11">
        <v>138.72098794709436</v>
      </c>
      <c r="AJ336" s="11"/>
      <c r="AK336" s="11">
        <v>5.7463200627078486</v>
      </c>
    </row>
    <row r="337" spans="1:37" ht="15.75" x14ac:dyDescent="0.25">
      <c r="A337" s="32">
        <v>309</v>
      </c>
      <c r="B337" s="30"/>
      <c r="C337" s="3" t="s">
        <v>390</v>
      </c>
      <c r="H337" s="59">
        <f t="shared" si="9"/>
        <v>193.86394745596914</v>
      </c>
      <c r="I337" s="11">
        <v>8.5281754344725407</v>
      </c>
      <c r="J337" s="11">
        <v>0.87320081939991612</v>
      </c>
      <c r="K337" s="11">
        <v>2.8453433444050669</v>
      </c>
      <c r="L337" s="11"/>
      <c r="M337" s="11">
        <v>22.795334169117176</v>
      </c>
      <c r="N337" s="11">
        <v>1.8668386814509776</v>
      </c>
      <c r="O337" s="11">
        <v>11.923197635092301</v>
      </c>
      <c r="P337" s="11">
        <v>9.0052978525738965</v>
      </c>
      <c r="Q337" s="11"/>
      <c r="R337" s="11">
        <v>2.5734380213726933</v>
      </c>
      <c r="S337" s="11"/>
      <c r="T337" s="11">
        <v>14.898074449034889</v>
      </c>
      <c r="U337" s="11">
        <v>13.362588622894956</v>
      </c>
      <c r="V337" s="11"/>
      <c r="W337" s="11">
        <v>8.1157399985483512</v>
      </c>
      <c r="X337" s="11">
        <v>4.0296470698866935</v>
      </c>
      <c r="Y337" s="11">
        <v>0.70196447500927373</v>
      </c>
      <c r="Z337" s="11">
        <v>0.51523707945063779</v>
      </c>
      <c r="AA337" s="11"/>
      <c r="AB337" s="11">
        <v>7.8460205340834417</v>
      </c>
      <c r="AC337" s="11"/>
      <c r="AD337" s="11"/>
      <c r="AE337" s="11">
        <v>14.363176322779655</v>
      </c>
      <c r="AF337" s="11">
        <v>1.7116321397658552</v>
      </c>
      <c r="AG337" s="11">
        <v>1.3036424914327276</v>
      </c>
      <c r="AH337" s="11">
        <v>0.40798964833312756</v>
      </c>
      <c r="AI337" s="11">
        <v>99.911536972852474</v>
      </c>
      <c r="AJ337" s="11"/>
      <c r="AK337" s="11">
        <v>4.1554266257904686</v>
      </c>
    </row>
    <row r="338" spans="1:37" ht="15.75" x14ac:dyDescent="0.25">
      <c r="A338" s="32">
        <v>310</v>
      </c>
      <c r="B338" s="30"/>
      <c r="C338" s="3" t="s">
        <v>391</v>
      </c>
      <c r="H338" s="59">
        <f t="shared" si="9"/>
        <v>159.16520179569119</v>
      </c>
      <c r="I338" s="11">
        <v>6.2091738248638695</v>
      </c>
      <c r="J338" s="11">
        <v>1.0432478216359617</v>
      </c>
      <c r="K338" s="11">
        <v>1.4288148522079862</v>
      </c>
      <c r="L338" s="11"/>
      <c r="M338" s="11">
        <v>10.04801898617108</v>
      </c>
      <c r="N338" s="11">
        <v>1.7754389844923941</v>
      </c>
      <c r="O338" s="11">
        <v>5.2921716657735782</v>
      </c>
      <c r="P338" s="11">
        <v>2.980408335905107</v>
      </c>
      <c r="Q338" s="11"/>
      <c r="R338" s="11">
        <v>1.196284586620018</v>
      </c>
      <c r="S338" s="11"/>
      <c r="T338" s="11">
        <v>5.5469492982820316</v>
      </c>
      <c r="U338" s="11">
        <v>5.7282087571340847</v>
      </c>
      <c r="V338" s="11"/>
      <c r="W338" s="11">
        <v>2.871452000643842</v>
      </c>
      <c r="X338" s="11">
        <v>2.5927061663629698</v>
      </c>
      <c r="Y338" s="11">
        <v>0.14500297392751485</v>
      </c>
      <c r="Z338" s="11">
        <v>0.11904761619975911</v>
      </c>
      <c r="AA338" s="11"/>
      <c r="AB338" s="11">
        <v>5.3038088483933947</v>
      </c>
      <c r="AC338" s="11"/>
      <c r="AD338" s="11"/>
      <c r="AE338" s="11">
        <v>7.8073719800751826</v>
      </c>
      <c r="AF338" s="11">
        <v>1.0637109008805783</v>
      </c>
      <c r="AG338" s="11">
        <v>0.86744898104172652</v>
      </c>
      <c r="AH338" s="11">
        <v>0.19626191983885172</v>
      </c>
      <c r="AI338" s="11">
        <v>109.42643892188984</v>
      </c>
      <c r="AJ338" s="11"/>
      <c r="AK338" s="11">
        <v>4.3631730175371644</v>
      </c>
    </row>
    <row r="339" spans="1:37" ht="15.75" x14ac:dyDescent="0.25">
      <c r="A339" s="32">
        <v>311</v>
      </c>
      <c r="B339" s="30"/>
      <c r="C339" s="3" t="s">
        <v>392</v>
      </c>
      <c r="H339" s="59">
        <f t="shared" si="9"/>
        <v>251.18861060588645</v>
      </c>
      <c r="I339" s="11">
        <v>11.045205408097234</v>
      </c>
      <c r="J339" s="11">
        <v>1.1069092700313208</v>
      </c>
      <c r="K339" s="11">
        <v>3.3154547361038311</v>
      </c>
      <c r="L339" s="11"/>
      <c r="M339" s="11">
        <v>22.669304128324999</v>
      </c>
      <c r="N339" s="11">
        <v>2.6417763987296534</v>
      </c>
      <c r="O339" s="11">
        <v>12.113288372192523</v>
      </c>
      <c r="P339" s="11">
        <v>7.9142393574028214</v>
      </c>
      <c r="Q339" s="11"/>
      <c r="R339" s="11">
        <v>2.4421837391437702</v>
      </c>
      <c r="S339" s="11"/>
      <c r="T339" s="11">
        <v>12.314836728655376</v>
      </c>
      <c r="U339" s="11">
        <v>13.375104897320432</v>
      </c>
      <c r="V339" s="11"/>
      <c r="W339" s="11">
        <v>7.567484355885667</v>
      </c>
      <c r="X339" s="11">
        <v>4.7892495205234118</v>
      </c>
      <c r="Y339" s="11">
        <v>0.5987698353958314</v>
      </c>
      <c r="Z339" s="11">
        <v>0.4196011855155205</v>
      </c>
      <c r="AA339" s="11"/>
      <c r="AB339" s="11">
        <v>8.4330876630216967</v>
      </c>
      <c r="AC339" s="11"/>
      <c r="AD339" s="11"/>
      <c r="AE339" s="11">
        <v>17.119062621294862</v>
      </c>
      <c r="AF339" s="11">
        <v>1.696545133917549</v>
      </c>
      <c r="AG339" s="11">
        <v>1.3774768771766754</v>
      </c>
      <c r="AH339" s="11">
        <v>0.31906825674087358</v>
      </c>
      <c r="AI339" s="11">
        <v>151.50885403834587</v>
      </c>
      <c r="AJ339" s="11"/>
      <c r="AK339" s="11">
        <v>6.162062241629509</v>
      </c>
    </row>
    <row r="340" spans="1:37" ht="25.5" customHeight="1" x14ac:dyDescent="0.25">
      <c r="A340" s="32">
        <v>312</v>
      </c>
      <c r="B340" s="30"/>
      <c r="C340" s="3" t="s">
        <v>28</v>
      </c>
      <c r="H340" s="59">
        <f t="shared" si="9"/>
        <v>201.12832514399079</v>
      </c>
      <c r="I340" s="11">
        <v>9.1416525343543533</v>
      </c>
      <c r="J340" s="11">
        <v>0.85556782640556861</v>
      </c>
      <c r="K340" s="11">
        <v>2.6849558820239321</v>
      </c>
      <c r="L340" s="11"/>
      <c r="M340" s="11">
        <v>21.341677562044332</v>
      </c>
      <c r="N340" s="11">
        <v>1.8038934125220156</v>
      </c>
      <c r="O340" s="11">
        <v>11.197069711208435</v>
      </c>
      <c r="P340" s="11">
        <v>8.3407144383138832</v>
      </c>
      <c r="Q340" s="11"/>
      <c r="R340" s="11">
        <v>1.7619859937075562</v>
      </c>
      <c r="S340" s="11"/>
      <c r="T340" s="11">
        <v>11.590742798584293</v>
      </c>
      <c r="U340" s="11">
        <v>9.3810941992104304</v>
      </c>
      <c r="V340" s="11"/>
      <c r="W340" s="11">
        <v>5.9484893540329615</v>
      </c>
      <c r="X340" s="11">
        <v>2.5768661546670701</v>
      </c>
      <c r="Y340" s="11">
        <v>0.58294278924960263</v>
      </c>
      <c r="Z340" s="11">
        <v>0.27279590126079573</v>
      </c>
      <c r="AA340" s="11"/>
      <c r="AB340" s="11">
        <v>6.3046926093889981</v>
      </c>
      <c r="AC340" s="11"/>
      <c r="AD340" s="11"/>
      <c r="AE340" s="11">
        <v>11.821843794504417</v>
      </c>
      <c r="AF340" s="11">
        <v>1.7834459487608592</v>
      </c>
      <c r="AG340" s="11">
        <v>1.3974702193476498</v>
      </c>
      <c r="AH340" s="11">
        <v>0.38597572941320935</v>
      </c>
      <c r="AI340" s="11">
        <v>119.54932182613727</v>
      </c>
      <c r="AJ340" s="11"/>
      <c r="AK340" s="11">
        <v>4.9113441688687844</v>
      </c>
    </row>
    <row r="341" spans="1:37" ht="15.75" x14ac:dyDescent="0.25">
      <c r="A341" s="32">
        <v>313</v>
      </c>
      <c r="B341" s="30"/>
      <c r="C341" s="3" t="s">
        <v>393</v>
      </c>
      <c r="H341" s="59">
        <f t="shared" si="9"/>
        <v>150.88940031068992</v>
      </c>
      <c r="I341" s="11">
        <v>5.7406969881820897</v>
      </c>
      <c r="J341" s="11">
        <v>1.1448438006606927</v>
      </c>
      <c r="K341" s="11">
        <v>1.2732140910928749</v>
      </c>
      <c r="L341" s="11"/>
      <c r="M341" s="11">
        <v>8.47622231269888</v>
      </c>
      <c r="N341" s="11">
        <v>1.5562483497250199</v>
      </c>
      <c r="O341" s="11">
        <v>4.7021071663831782</v>
      </c>
      <c r="P341" s="11">
        <v>2.2178667965906822</v>
      </c>
      <c r="Q341" s="11"/>
      <c r="R341" s="11">
        <v>0.90819188514008875</v>
      </c>
      <c r="S341" s="11"/>
      <c r="T341" s="11">
        <v>3.6558364022303738</v>
      </c>
      <c r="U341" s="11">
        <v>4.2053747371589534</v>
      </c>
      <c r="V341" s="11"/>
      <c r="W341" s="11">
        <v>2.2668978869374428</v>
      </c>
      <c r="X341" s="11">
        <v>1.7058885036832352</v>
      </c>
      <c r="Y341" s="11">
        <v>0.14411884314635554</v>
      </c>
      <c r="Z341" s="11">
        <v>8.8469503391919738E-2</v>
      </c>
      <c r="AA341" s="11"/>
      <c r="AB341" s="11">
        <v>3.4969394213734426</v>
      </c>
      <c r="AC341" s="11"/>
      <c r="AD341" s="11"/>
      <c r="AE341" s="11">
        <v>5.8842730514478996</v>
      </c>
      <c r="AF341" s="11">
        <v>1.0319867835771646</v>
      </c>
      <c r="AG341" s="11">
        <v>0.85253789125198232</v>
      </c>
      <c r="AH341" s="11">
        <v>0.17944889232518227</v>
      </c>
      <c r="AI341" s="11">
        <v>110.65253384823014</v>
      </c>
      <c r="AJ341" s="11"/>
      <c r="AK341" s="11">
        <v>4.4192869888973156</v>
      </c>
    </row>
    <row r="342" spans="1:37" ht="15.75" x14ac:dyDescent="0.25">
      <c r="A342" s="32">
        <v>314</v>
      </c>
      <c r="B342" s="30"/>
      <c r="C342" s="3" t="s">
        <v>394</v>
      </c>
      <c r="H342" s="59">
        <f t="shared" si="9"/>
        <v>166.11373537388141</v>
      </c>
      <c r="I342" s="11">
        <v>7.3736823468538431</v>
      </c>
      <c r="J342" s="11">
        <v>1.0552084898940155</v>
      </c>
      <c r="K342" s="11">
        <v>1.7115962608489084</v>
      </c>
      <c r="L342" s="11"/>
      <c r="M342" s="11">
        <v>11.334836154071073</v>
      </c>
      <c r="N342" s="11">
        <v>2.1159896242633156</v>
      </c>
      <c r="O342" s="11">
        <v>5.9149416180688483</v>
      </c>
      <c r="P342" s="11">
        <v>3.3039049117389103</v>
      </c>
      <c r="Q342" s="11"/>
      <c r="R342" s="11">
        <v>1.2827653439419004</v>
      </c>
      <c r="S342" s="11"/>
      <c r="T342" s="11">
        <v>5.6043110491842292</v>
      </c>
      <c r="U342" s="11">
        <v>6.7433625502586878</v>
      </c>
      <c r="V342" s="11"/>
      <c r="W342" s="11">
        <v>3.6605518190700774</v>
      </c>
      <c r="X342" s="11">
        <v>2.7700341713136285</v>
      </c>
      <c r="Y342" s="11">
        <v>0.17586134851692892</v>
      </c>
      <c r="Z342" s="11">
        <v>0.13691521135805326</v>
      </c>
      <c r="AA342" s="11"/>
      <c r="AB342" s="11">
        <v>4.7619757028265655</v>
      </c>
      <c r="AC342" s="11"/>
      <c r="AD342" s="11"/>
      <c r="AE342" s="11">
        <v>8.7487011238286669</v>
      </c>
      <c r="AF342" s="11">
        <v>1.0183254759229152</v>
      </c>
      <c r="AG342" s="11">
        <v>0.86917828952076059</v>
      </c>
      <c r="AH342" s="11">
        <v>0.14914718640215474</v>
      </c>
      <c r="AI342" s="11">
        <v>112.07115607705359</v>
      </c>
      <c r="AJ342" s="11"/>
      <c r="AK342" s="11">
        <v>4.4078147991970189</v>
      </c>
    </row>
    <row r="343" spans="1:37" ht="15.75" x14ac:dyDescent="0.25">
      <c r="A343" s="32">
        <v>315</v>
      </c>
      <c r="B343" s="30"/>
      <c r="C343" s="3" t="s">
        <v>395</v>
      </c>
      <c r="H343" s="59">
        <f t="shared" si="9"/>
        <v>156.68845558229327</v>
      </c>
      <c r="I343" s="11">
        <v>6.9352399090453396</v>
      </c>
      <c r="J343" s="11">
        <v>1.1887830079499306</v>
      </c>
      <c r="K343" s="11">
        <v>1.7862766057344726</v>
      </c>
      <c r="L343" s="11"/>
      <c r="M343" s="11">
        <v>14.177428569073424</v>
      </c>
      <c r="N343" s="11">
        <v>1.896819617989302</v>
      </c>
      <c r="O343" s="11">
        <v>7.8687969137931626</v>
      </c>
      <c r="P343" s="11">
        <v>4.4118120372909591</v>
      </c>
      <c r="Q343" s="11"/>
      <c r="R343" s="11">
        <v>1.8944225848605463</v>
      </c>
      <c r="S343" s="11"/>
      <c r="T343" s="11">
        <v>7.4161547063875037</v>
      </c>
      <c r="U343" s="11">
        <v>11.082774861584118</v>
      </c>
      <c r="V343" s="11"/>
      <c r="W343" s="11">
        <v>5.4285209333407707</v>
      </c>
      <c r="X343" s="11">
        <v>5.0403930130485932</v>
      </c>
      <c r="Y343" s="11">
        <v>0.22387738607821647</v>
      </c>
      <c r="Z343" s="11">
        <v>0.38998352911653777</v>
      </c>
      <c r="AA343" s="11"/>
      <c r="AB343" s="11">
        <v>9.8747324628604503</v>
      </c>
      <c r="AC343" s="11"/>
      <c r="AD343" s="11"/>
      <c r="AE343" s="11">
        <v>9.934810105676279</v>
      </c>
      <c r="AF343" s="11">
        <v>0.91864583603817229</v>
      </c>
      <c r="AG343" s="11">
        <v>0.74217170848688763</v>
      </c>
      <c r="AH343" s="11">
        <v>0.17647412755128469</v>
      </c>
      <c r="AI343" s="11">
        <v>87.691119773130367</v>
      </c>
      <c r="AJ343" s="11"/>
      <c r="AK343" s="11">
        <v>3.7880671599526718</v>
      </c>
    </row>
    <row r="344" spans="1:37" ht="15.75" x14ac:dyDescent="0.25">
      <c r="A344" s="32">
        <v>316</v>
      </c>
      <c r="B344" s="30"/>
      <c r="C344" s="3" t="s">
        <v>396</v>
      </c>
      <c r="H344" s="59">
        <f t="shared" si="9"/>
        <v>187.25518597197674</v>
      </c>
      <c r="I344" s="11">
        <v>9.0008081737949119</v>
      </c>
      <c r="J344" s="11">
        <v>0.99817438195221353</v>
      </c>
      <c r="K344" s="11">
        <v>1.4736149848611138</v>
      </c>
      <c r="L344" s="11"/>
      <c r="M344" s="11">
        <v>13.130491553240816</v>
      </c>
      <c r="N344" s="11">
        <v>1.3846334670519391</v>
      </c>
      <c r="O344" s="11">
        <v>7.0469312335209846</v>
      </c>
      <c r="P344" s="11">
        <v>4.6989268526678929</v>
      </c>
      <c r="Q344" s="11"/>
      <c r="R344" s="11">
        <v>1.1534875738056016</v>
      </c>
      <c r="S344" s="11"/>
      <c r="T344" s="11">
        <v>6.9868422913968864</v>
      </c>
      <c r="U344" s="11">
        <v>5.9545970318054477</v>
      </c>
      <c r="V344" s="11"/>
      <c r="W344" s="11">
        <v>3.8891809087376594</v>
      </c>
      <c r="X344" s="11">
        <v>1.6941832981899878</v>
      </c>
      <c r="Y344" s="11">
        <v>0.19152593563211961</v>
      </c>
      <c r="Z344" s="11">
        <v>0.17970688924568129</v>
      </c>
      <c r="AA344" s="11"/>
      <c r="AB344" s="11">
        <v>4.0937136395027771</v>
      </c>
      <c r="AC344" s="11"/>
      <c r="AD344" s="11"/>
      <c r="AE344" s="11">
        <v>9.6259889769112768</v>
      </c>
      <c r="AF344" s="11">
        <v>2.0959796457423652</v>
      </c>
      <c r="AG344" s="11">
        <v>1.5718208158370039</v>
      </c>
      <c r="AH344" s="11">
        <v>0.52415882990536122</v>
      </c>
      <c r="AI344" s="11">
        <v>127.56453741898984</v>
      </c>
      <c r="AJ344" s="11"/>
      <c r="AK344" s="11">
        <v>5.1769502999735044</v>
      </c>
    </row>
    <row r="345" spans="1:37" ht="25.5" customHeight="1" x14ac:dyDescent="0.25">
      <c r="A345" s="32">
        <v>317</v>
      </c>
      <c r="B345" s="30"/>
      <c r="C345" s="3" t="s">
        <v>70</v>
      </c>
      <c r="H345" s="59">
        <f t="shared" si="9"/>
        <v>261.76608133949713</v>
      </c>
      <c r="I345" s="11">
        <v>12.782985118904099</v>
      </c>
      <c r="J345" s="11">
        <v>0.9948894444299502</v>
      </c>
      <c r="K345" s="11">
        <v>2.2627855172023321</v>
      </c>
      <c r="L345" s="11"/>
      <c r="M345" s="11">
        <v>16.899448105960836</v>
      </c>
      <c r="N345" s="11">
        <v>1.5107070827884397</v>
      </c>
      <c r="O345" s="11">
        <v>9.3260021499100194</v>
      </c>
      <c r="P345" s="11">
        <v>6.0627388732623775</v>
      </c>
      <c r="Q345" s="11"/>
      <c r="R345" s="11">
        <v>1.2818426289337703</v>
      </c>
      <c r="S345" s="11"/>
      <c r="T345" s="11">
        <v>9.7225712072268209</v>
      </c>
      <c r="U345" s="11">
        <v>8.5908903714508558</v>
      </c>
      <c r="V345" s="11"/>
      <c r="W345" s="11">
        <v>5.466471149185784</v>
      </c>
      <c r="X345" s="11">
        <v>2.4154272953068578</v>
      </c>
      <c r="Y345" s="11">
        <v>0.42147619501342437</v>
      </c>
      <c r="Z345" s="11">
        <v>0.28751573194478985</v>
      </c>
      <c r="AA345" s="11"/>
      <c r="AB345" s="11">
        <v>5.5167913294470523</v>
      </c>
      <c r="AC345" s="11"/>
      <c r="AD345" s="11"/>
      <c r="AE345" s="11">
        <v>15.948219812420573</v>
      </c>
      <c r="AF345" s="11">
        <v>2.1694152048459294</v>
      </c>
      <c r="AG345" s="11">
        <v>1.7813568102944537</v>
      </c>
      <c r="AH345" s="11">
        <v>0.38805839455147578</v>
      </c>
      <c r="AI345" s="11">
        <v>178.34108019494965</v>
      </c>
      <c r="AJ345" s="11"/>
      <c r="AK345" s="11">
        <v>7.2551624037252722</v>
      </c>
    </row>
    <row r="346" spans="1:37" ht="15.75" x14ac:dyDescent="0.25">
      <c r="A346" s="32">
        <v>318</v>
      </c>
      <c r="B346" s="30"/>
      <c r="C346" s="3" t="s">
        <v>397</v>
      </c>
      <c r="H346" s="59">
        <f t="shared" si="9"/>
        <v>203.38016973915308</v>
      </c>
      <c r="I346" s="11">
        <v>10.714198741129531</v>
      </c>
      <c r="J346" s="11">
        <v>1.0763196233772392</v>
      </c>
      <c r="K346" s="11">
        <v>2.0266317195162689</v>
      </c>
      <c r="L346" s="11"/>
      <c r="M346" s="11">
        <v>17.717070214196994</v>
      </c>
      <c r="N346" s="11">
        <v>1.6358085807753104</v>
      </c>
      <c r="O346" s="11">
        <v>9.2772809501849967</v>
      </c>
      <c r="P346" s="11">
        <v>6.8039806832366878</v>
      </c>
      <c r="Q346" s="11"/>
      <c r="R346" s="11">
        <v>1.5203040579708205</v>
      </c>
      <c r="S346" s="11"/>
      <c r="T346" s="11">
        <v>9.2224999361716637</v>
      </c>
      <c r="U346" s="11">
        <v>8.282241842945032</v>
      </c>
      <c r="V346" s="11"/>
      <c r="W346" s="11">
        <v>5.2584309518114303</v>
      </c>
      <c r="X346" s="11">
        <v>2.4467973972099757</v>
      </c>
      <c r="Y346" s="11">
        <v>0.34027651890827365</v>
      </c>
      <c r="Z346" s="11">
        <v>0.23673697501535165</v>
      </c>
      <c r="AA346" s="11"/>
      <c r="AB346" s="11">
        <v>5.7860525673054042</v>
      </c>
      <c r="AC346" s="11"/>
      <c r="AD346" s="11"/>
      <c r="AE346" s="11">
        <v>13.248715200505814</v>
      </c>
      <c r="AF346" s="11">
        <v>1.8446138081059085</v>
      </c>
      <c r="AG346" s="11">
        <v>1.5039389311697025</v>
      </c>
      <c r="AH346" s="11">
        <v>0.34067487693620602</v>
      </c>
      <c r="AI346" s="11">
        <v>126.62216693841425</v>
      </c>
      <c r="AJ346" s="11"/>
      <c r="AK346" s="11">
        <v>5.3193550895141568</v>
      </c>
    </row>
    <row r="347" spans="1:37" ht="15.75" x14ac:dyDescent="0.25">
      <c r="A347" s="32">
        <v>319</v>
      </c>
      <c r="B347" s="30"/>
      <c r="C347" s="3" t="s">
        <v>398</v>
      </c>
      <c r="H347" s="59">
        <f t="shared" si="9"/>
        <v>165.02443157577127</v>
      </c>
      <c r="I347" s="11">
        <v>6.3042212493864787</v>
      </c>
      <c r="J347" s="11">
        <v>0.64202530010431069</v>
      </c>
      <c r="K347" s="11">
        <v>3.0419479817011514</v>
      </c>
      <c r="L347" s="11"/>
      <c r="M347" s="11">
        <v>20.781391269240412</v>
      </c>
      <c r="N347" s="11">
        <v>2.3557700739664882</v>
      </c>
      <c r="O347" s="11">
        <v>13.390601770392403</v>
      </c>
      <c r="P347" s="11">
        <v>5.0350194248815212</v>
      </c>
      <c r="Q347" s="11"/>
      <c r="R347" s="11">
        <v>2.5891537342340087</v>
      </c>
      <c r="S347" s="11"/>
      <c r="T347" s="11">
        <v>8.8624108780114916</v>
      </c>
      <c r="U347" s="11">
        <v>30.497362164312268</v>
      </c>
      <c r="V347" s="11"/>
      <c r="W347" s="11">
        <v>18.04151132338178</v>
      </c>
      <c r="X347" s="11">
        <v>10.737529818108275</v>
      </c>
      <c r="Y347" s="11">
        <v>0.75714307706142836</v>
      </c>
      <c r="Z347" s="11">
        <v>0.96117794576078464</v>
      </c>
      <c r="AA347" s="11"/>
      <c r="AB347" s="11">
        <v>12.831086980895023</v>
      </c>
      <c r="AC347" s="11"/>
      <c r="AD347" s="11"/>
      <c r="AE347" s="11">
        <v>20.285858768431499</v>
      </c>
      <c r="AF347" s="11">
        <v>1.015840930354208</v>
      </c>
      <c r="AG347" s="11">
        <v>0.79352508400339306</v>
      </c>
      <c r="AH347" s="11">
        <v>0.22231584635081486</v>
      </c>
      <c r="AI347" s="11">
        <v>55.214803748993219</v>
      </c>
      <c r="AJ347" s="11"/>
      <c r="AK347" s="11">
        <v>2.9583285701072217</v>
      </c>
    </row>
    <row r="348" spans="1:37" ht="15.75" x14ac:dyDescent="0.25">
      <c r="A348" s="32">
        <v>320</v>
      </c>
      <c r="B348" s="30"/>
      <c r="C348" s="3" t="s">
        <v>399</v>
      </c>
      <c r="H348" s="59">
        <f t="shared" si="9"/>
        <v>171.57388311760954</v>
      </c>
      <c r="I348" s="11">
        <v>6.5196972619486475</v>
      </c>
      <c r="J348" s="11">
        <v>0.9709635986943479</v>
      </c>
      <c r="K348" s="11">
        <v>1.8699126708689493</v>
      </c>
      <c r="L348" s="11"/>
      <c r="M348" s="11">
        <v>14.928867162738682</v>
      </c>
      <c r="N348" s="11">
        <v>2.1163209694379246</v>
      </c>
      <c r="O348" s="11">
        <v>7.969497221797484</v>
      </c>
      <c r="P348" s="11">
        <v>4.8430489715032738</v>
      </c>
      <c r="Q348" s="11"/>
      <c r="R348" s="11">
        <v>2.0256460242479717</v>
      </c>
      <c r="S348" s="11"/>
      <c r="T348" s="11">
        <v>8.369024725642058</v>
      </c>
      <c r="U348" s="11">
        <v>10.107708294590271</v>
      </c>
      <c r="V348" s="11"/>
      <c r="W348" s="11">
        <v>5.1809522179803311</v>
      </c>
      <c r="X348" s="11">
        <v>4.2575804665339163</v>
      </c>
      <c r="Y348" s="11">
        <v>0.3170249845272593</v>
      </c>
      <c r="Z348" s="11">
        <v>0.35215062554876525</v>
      </c>
      <c r="AA348" s="11"/>
      <c r="AB348" s="11">
        <v>8.2738124808637128</v>
      </c>
      <c r="AC348" s="11"/>
      <c r="AD348" s="11"/>
      <c r="AE348" s="11">
        <v>9.937427391193852</v>
      </c>
      <c r="AF348" s="11">
        <v>1.0682793335592498</v>
      </c>
      <c r="AG348" s="11">
        <v>0.86569356510182971</v>
      </c>
      <c r="AH348" s="11">
        <v>0.20258576845741996</v>
      </c>
      <c r="AI348" s="11">
        <v>103.26556524242794</v>
      </c>
      <c r="AJ348" s="11"/>
      <c r="AK348" s="11">
        <v>4.2369789308338888</v>
      </c>
    </row>
    <row r="349" spans="1:37" ht="15.75" x14ac:dyDescent="0.25">
      <c r="A349" s="32">
        <v>321</v>
      </c>
      <c r="B349" s="30"/>
      <c r="C349" s="3" t="s">
        <v>400</v>
      </c>
      <c r="H349" s="59">
        <f t="shared" si="9"/>
        <v>247.16040327289676</v>
      </c>
      <c r="I349" s="11">
        <v>11.856667223113096</v>
      </c>
      <c r="J349" s="11">
        <v>1.0244567752778548</v>
      </c>
      <c r="K349" s="11">
        <v>3.3567627434307474</v>
      </c>
      <c r="L349" s="11"/>
      <c r="M349" s="11">
        <v>23.85875303817031</v>
      </c>
      <c r="N349" s="11">
        <v>2.7855479724889283</v>
      </c>
      <c r="O349" s="11">
        <v>13.690511010468853</v>
      </c>
      <c r="P349" s="11">
        <v>7.3826940552125278</v>
      </c>
      <c r="Q349" s="11"/>
      <c r="R349" s="11">
        <v>2.4432516725306179</v>
      </c>
      <c r="S349" s="11"/>
      <c r="T349" s="11">
        <v>11.043821225334003</v>
      </c>
      <c r="U349" s="11">
        <v>16.439064392130021</v>
      </c>
      <c r="V349" s="11"/>
      <c r="W349" s="11">
        <v>9.9802391756585624</v>
      </c>
      <c r="X349" s="11">
        <v>5.3040895857088186</v>
      </c>
      <c r="Y349" s="11">
        <v>0.6645922668896681</v>
      </c>
      <c r="Z349" s="11">
        <v>0.49014336387297347</v>
      </c>
      <c r="AA349" s="11"/>
      <c r="AB349" s="11">
        <v>9.4595597320285787</v>
      </c>
      <c r="AC349" s="11"/>
      <c r="AD349" s="11"/>
      <c r="AE349" s="11">
        <v>19.927931052171886</v>
      </c>
      <c r="AF349" s="11">
        <v>2.2757275399700267</v>
      </c>
      <c r="AG349" s="11">
        <v>1.7004584915685708</v>
      </c>
      <c r="AH349" s="11">
        <v>0.5752690484014561</v>
      </c>
      <c r="AI349" s="11">
        <v>139.51136318886745</v>
      </c>
      <c r="AJ349" s="11"/>
      <c r="AK349" s="11">
        <v>5.9630446898721692</v>
      </c>
    </row>
    <row r="350" spans="1:37" ht="25.5" customHeight="1" x14ac:dyDescent="0.25">
      <c r="A350" s="32">
        <v>322</v>
      </c>
      <c r="B350" s="30"/>
      <c r="C350" s="3" t="s">
        <v>4</v>
      </c>
      <c r="H350" s="59">
        <f t="shared" si="9"/>
        <v>194.38503848203419</v>
      </c>
      <c r="I350" s="11">
        <v>8.6604818091806166</v>
      </c>
      <c r="J350" s="11">
        <v>0.97529312593442874</v>
      </c>
      <c r="K350" s="11">
        <v>2.6822388874059677</v>
      </c>
      <c r="L350" s="11"/>
      <c r="M350" s="11">
        <v>22.063680981898631</v>
      </c>
      <c r="N350" s="11">
        <v>2.0496097111897726</v>
      </c>
      <c r="O350" s="11">
        <v>11.669233461754624</v>
      </c>
      <c r="P350" s="11">
        <v>8.3448378089542352</v>
      </c>
      <c r="Q350" s="11"/>
      <c r="R350" s="11">
        <v>2.7355544218749399</v>
      </c>
      <c r="S350" s="11"/>
      <c r="T350" s="11">
        <v>13.015019563119305</v>
      </c>
      <c r="U350" s="11">
        <v>14.171490693675977</v>
      </c>
      <c r="V350" s="11"/>
      <c r="W350" s="11">
        <v>7.7756914511550379</v>
      </c>
      <c r="X350" s="11">
        <v>5.2573040393524257</v>
      </c>
      <c r="Y350" s="11">
        <v>0.6026345920729741</v>
      </c>
      <c r="Z350" s="11">
        <v>0.53586061109553917</v>
      </c>
      <c r="AA350" s="11"/>
      <c r="AB350" s="11">
        <v>8.9157101951704316</v>
      </c>
      <c r="AC350" s="11"/>
      <c r="AD350" s="11"/>
      <c r="AE350" s="11">
        <v>16.088593293837242</v>
      </c>
      <c r="AF350" s="11">
        <v>1.517893103129794</v>
      </c>
      <c r="AG350" s="11">
        <v>1.1467615158976412</v>
      </c>
      <c r="AH350" s="11">
        <v>0.37113158723215284</v>
      </c>
      <c r="AI350" s="11">
        <v>99.293423001722246</v>
      </c>
      <c r="AJ350" s="11"/>
      <c r="AK350" s="11">
        <v>4.2656594050846337</v>
      </c>
    </row>
    <row r="351" spans="1:37" ht="15.75" x14ac:dyDescent="0.25">
      <c r="A351" s="32">
        <v>323</v>
      </c>
      <c r="B351" s="30"/>
      <c r="C351" s="3" t="s">
        <v>50</v>
      </c>
      <c r="H351" s="59">
        <f t="shared" si="9"/>
        <v>193.94134605396869</v>
      </c>
      <c r="I351" s="11">
        <v>9.2598153486118218</v>
      </c>
      <c r="J351" s="11">
        <v>1.3187836479682233</v>
      </c>
      <c r="K351" s="11">
        <v>2.677711908755728</v>
      </c>
      <c r="L351" s="11"/>
      <c r="M351" s="11">
        <v>20.613955035442885</v>
      </c>
      <c r="N351" s="11">
        <v>1.8605302303250628</v>
      </c>
      <c r="O351" s="11">
        <v>10.004074935373293</v>
      </c>
      <c r="P351" s="11">
        <v>8.7493498697445311</v>
      </c>
      <c r="Q351" s="11"/>
      <c r="R351" s="11">
        <v>1.8767933307079976</v>
      </c>
      <c r="S351" s="11"/>
      <c r="T351" s="11">
        <v>10.568961672428564</v>
      </c>
      <c r="U351" s="11">
        <v>8.3027280485798816</v>
      </c>
      <c r="V351" s="11"/>
      <c r="W351" s="11">
        <v>4.5753586063608696</v>
      </c>
      <c r="X351" s="11">
        <v>3.0428356325864589</v>
      </c>
      <c r="Y351" s="11">
        <v>0.43696064048195388</v>
      </c>
      <c r="Z351" s="11">
        <v>0.24757316915059838</v>
      </c>
      <c r="AA351" s="11"/>
      <c r="AB351" s="11">
        <v>8.1689719716288618</v>
      </c>
      <c r="AC351" s="11"/>
      <c r="AD351" s="11"/>
      <c r="AE351" s="11">
        <v>12.204329445088494</v>
      </c>
      <c r="AF351" s="11">
        <v>1.4630948952668643</v>
      </c>
      <c r="AG351" s="11">
        <v>1.112641550975219</v>
      </c>
      <c r="AH351" s="11">
        <v>0.35045334429164532</v>
      </c>
      <c r="AI351" s="11">
        <v>112.90206338250734</v>
      </c>
      <c r="AJ351" s="11"/>
      <c r="AK351" s="11">
        <v>4.5841373669820307</v>
      </c>
    </row>
    <row r="352" spans="1:37" ht="15.75" x14ac:dyDescent="0.25">
      <c r="A352" s="32">
        <v>324</v>
      </c>
      <c r="B352" s="30"/>
      <c r="C352" s="3" t="s">
        <v>401</v>
      </c>
      <c r="H352" s="59">
        <f t="shared" si="9"/>
        <v>184.12352640133278</v>
      </c>
      <c r="I352" s="11">
        <v>7.3089563456707767</v>
      </c>
      <c r="J352" s="11">
        <v>1.2093063120233607</v>
      </c>
      <c r="K352" s="11">
        <v>2.4880605707122552</v>
      </c>
      <c r="L352" s="11"/>
      <c r="M352" s="11">
        <v>16.744203871494527</v>
      </c>
      <c r="N352" s="11">
        <v>2.5868259602588566</v>
      </c>
      <c r="O352" s="11">
        <v>9.1099126443833303</v>
      </c>
      <c r="P352" s="11">
        <v>5.0474652668523383</v>
      </c>
      <c r="Q352" s="11"/>
      <c r="R352" s="11">
        <v>2.2337362502388651</v>
      </c>
      <c r="S352" s="11"/>
      <c r="T352" s="11">
        <v>9.0263077875496087</v>
      </c>
      <c r="U352" s="11">
        <v>11.03270392046657</v>
      </c>
      <c r="V352" s="11"/>
      <c r="W352" s="11">
        <v>5.9660937965656782</v>
      </c>
      <c r="X352" s="11">
        <v>4.3574583355570233</v>
      </c>
      <c r="Y352" s="11">
        <v>0.3908476944271117</v>
      </c>
      <c r="Z352" s="11">
        <v>0.31830409391675701</v>
      </c>
      <c r="AA352" s="11"/>
      <c r="AB352" s="11">
        <v>7.8416707584797951</v>
      </c>
      <c r="AC352" s="11"/>
      <c r="AD352" s="11"/>
      <c r="AE352" s="11">
        <v>10.306101358274097</v>
      </c>
      <c r="AF352" s="11">
        <v>1.1607613498614919</v>
      </c>
      <c r="AG352" s="11">
        <v>0.97785618981674804</v>
      </c>
      <c r="AH352" s="11">
        <v>0.18290516004474397</v>
      </c>
      <c r="AI352" s="11">
        <v>110.27761225918393</v>
      </c>
      <c r="AJ352" s="11"/>
      <c r="AK352" s="11">
        <v>4.4941056173775191</v>
      </c>
    </row>
    <row r="353" spans="1:37" ht="15.75" x14ac:dyDescent="0.25">
      <c r="A353" s="32">
        <v>325</v>
      </c>
      <c r="B353" s="30"/>
      <c r="C353" s="3" t="s">
        <v>402</v>
      </c>
      <c r="H353" s="59">
        <f t="shared" si="9"/>
        <v>201.8866738286425</v>
      </c>
      <c r="I353" s="11">
        <v>8.97871522605279</v>
      </c>
      <c r="J353" s="11">
        <v>1.0703013470519087</v>
      </c>
      <c r="K353" s="11">
        <v>2.9669110228612734</v>
      </c>
      <c r="L353" s="11"/>
      <c r="M353" s="11">
        <v>23.82352609316758</v>
      </c>
      <c r="N353" s="11">
        <v>1.9441723244991316</v>
      </c>
      <c r="O353" s="11">
        <v>12.31226168178739</v>
      </c>
      <c r="P353" s="11">
        <v>9.5670920868810558</v>
      </c>
      <c r="Q353" s="11"/>
      <c r="R353" s="11">
        <v>2.4259424128586047</v>
      </c>
      <c r="S353" s="11"/>
      <c r="T353" s="11">
        <v>14.44043233354652</v>
      </c>
      <c r="U353" s="11">
        <v>12.243417977660313</v>
      </c>
      <c r="V353" s="11"/>
      <c r="W353" s="11">
        <v>7.3323383633724788</v>
      </c>
      <c r="X353" s="11">
        <v>3.8525735533129195</v>
      </c>
      <c r="Y353" s="11">
        <v>0.58561507453565675</v>
      </c>
      <c r="Z353" s="11">
        <v>0.47289098643925792</v>
      </c>
      <c r="AA353" s="11"/>
      <c r="AB353" s="11">
        <v>7.3770799994639162</v>
      </c>
      <c r="AC353" s="11"/>
      <c r="AD353" s="11"/>
      <c r="AE353" s="11">
        <v>15.486446586380122</v>
      </c>
      <c r="AF353" s="11">
        <v>1.9130659642759957</v>
      </c>
      <c r="AG353" s="11">
        <v>1.4136319808339493</v>
      </c>
      <c r="AH353" s="11">
        <v>0.49943398344204643</v>
      </c>
      <c r="AI353" s="11">
        <v>106.61959351200342</v>
      </c>
      <c r="AJ353" s="11"/>
      <c r="AK353" s="11">
        <v>4.5412413533200482</v>
      </c>
    </row>
    <row r="354" spans="1:37" ht="15.75" x14ac:dyDescent="0.25">
      <c r="A354" s="32">
        <v>326</v>
      </c>
      <c r="B354" s="30"/>
      <c r="C354" s="3" t="s">
        <v>403</v>
      </c>
      <c r="H354" s="59">
        <f t="shared" si="9"/>
        <v>169.03123907455074</v>
      </c>
      <c r="I354" s="11">
        <v>6.7007845689880092</v>
      </c>
      <c r="J354" s="11">
        <v>1.0302494358408858</v>
      </c>
      <c r="K354" s="11">
        <v>1.6615855273236857</v>
      </c>
      <c r="L354" s="11"/>
      <c r="M354" s="11">
        <v>11.952935946504319</v>
      </c>
      <c r="N354" s="11">
        <v>2.1288656719629913</v>
      </c>
      <c r="O354" s="11">
        <v>6.7580804539554347</v>
      </c>
      <c r="P354" s="11">
        <v>3.0659898205858918</v>
      </c>
      <c r="Q354" s="11"/>
      <c r="R354" s="11">
        <v>1.451561789865123</v>
      </c>
      <c r="S354" s="11"/>
      <c r="T354" s="11">
        <v>5.5080705877768121</v>
      </c>
      <c r="U354" s="11">
        <v>6.593412816914193</v>
      </c>
      <c r="V354" s="11"/>
      <c r="W354" s="11">
        <v>3.3036741815697201</v>
      </c>
      <c r="X354" s="11">
        <v>2.8496776946874993</v>
      </c>
      <c r="Y354" s="11">
        <v>0.21106854138617051</v>
      </c>
      <c r="Z354" s="11">
        <v>0.22899239927080256</v>
      </c>
      <c r="AA354" s="11"/>
      <c r="AB354" s="11">
        <v>4.1050504148060156</v>
      </c>
      <c r="AC354" s="11"/>
      <c r="AD354" s="11"/>
      <c r="AE354" s="11">
        <v>7.8535828474226905</v>
      </c>
      <c r="AF354" s="11">
        <v>1.187814792357071</v>
      </c>
      <c r="AG354" s="11">
        <v>1.0070269260870965</v>
      </c>
      <c r="AH354" s="11">
        <v>0.18078786626997434</v>
      </c>
      <c r="AI354" s="11">
        <v>116.27635768392314</v>
      </c>
      <c r="AJ354" s="11"/>
      <c r="AK354" s="11">
        <v>4.709832662828771</v>
      </c>
    </row>
    <row r="355" spans="1:37" ht="25.5" customHeight="1" x14ac:dyDescent="0.25">
      <c r="A355" s="32">
        <v>327</v>
      </c>
      <c r="B355" s="30"/>
      <c r="C355" s="3" t="s">
        <v>33</v>
      </c>
      <c r="H355" s="59">
        <f t="shared" si="9"/>
        <v>170.52740511178698</v>
      </c>
      <c r="I355" s="11">
        <v>8.4487754727883022</v>
      </c>
      <c r="J355" s="11">
        <v>0.91797813199437628</v>
      </c>
      <c r="K355" s="11">
        <v>2.1824491404300392</v>
      </c>
      <c r="L355" s="11"/>
      <c r="M355" s="11">
        <v>15.523952966459373</v>
      </c>
      <c r="N355" s="11">
        <v>1.672210135872199</v>
      </c>
      <c r="O355" s="11">
        <v>8.0655035088302718</v>
      </c>
      <c r="P355" s="11">
        <v>5.786239321756903</v>
      </c>
      <c r="Q355" s="11"/>
      <c r="R355" s="11">
        <v>1.4659294135293224</v>
      </c>
      <c r="S355" s="11"/>
      <c r="T355" s="11">
        <v>8.7509761556696635</v>
      </c>
      <c r="U355" s="11">
        <v>7.3508463227713667</v>
      </c>
      <c r="V355" s="11"/>
      <c r="W355" s="11">
        <v>4.2521273216647186</v>
      </c>
      <c r="X355" s="11">
        <v>2.4468263736093241</v>
      </c>
      <c r="Y355" s="11">
        <v>0.43758063719224183</v>
      </c>
      <c r="Z355" s="11">
        <v>0.21431199030508241</v>
      </c>
      <c r="AA355" s="11"/>
      <c r="AB355" s="11">
        <v>5.3502068932735085</v>
      </c>
      <c r="AC355" s="11"/>
      <c r="AD355" s="11"/>
      <c r="AE355" s="11">
        <v>9.5632828465829558</v>
      </c>
      <c r="AF355" s="11">
        <v>1.2381907661365033</v>
      </c>
      <c r="AG355" s="11">
        <v>1.012560464577521</v>
      </c>
      <c r="AH355" s="11">
        <v>0.22563030155898228</v>
      </c>
      <c r="AI355" s="11">
        <v>105.38336556974298</v>
      </c>
      <c r="AJ355" s="11"/>
      <c r="AK355" s="11">
        <v>4.3514514324085996</v>
      </c>
    </row>
    <row r="356" spans="1:37" ht="15.75" x14ac:dyDescent="0.25">
      <c r="A356" s="32">
        <v>328</v>
      </c>
      <c r="B356" s="30"/>
      <c r="C356" s="3" t="s">
        <v>404</v>
      </c>
      <c r="H356" s="59">
        <f t="shared" si="9"/>
        <v>245.01159321503749</v>
      </c>
      <c r="I356" s="11">
        <v>11.60360555509741</v>
      </c>
      <c r="J356" s="11">
        <v>0.91384435533086761</v>
      </c>
      <c r="K356" s="11">
        <v>3.0125495347352986</v>
      </c>
      <c r="L356" s="11"/>
      <c r="M356" s="11">
        <v>20.494244864432787</v>
      </c>
      <c r="N356" s="11">
        <v>2.5013169874356311</v>
      </c>
      <c r="O356" s="11">
        <v>10.677414210064372</v>
      </c>
      <c r="P356" s="11">
        <v>7.3155136669327856</v>
      </c>
      <c r="Q356" s="11"/>
      <c r="R356" s="11">
        <v>1.8304493911213817</v>
      </c>
      <c r="S356" s="11"/>
      <c r="T356" s="11">
        <v>11.774068918372436</v>
      </c>
      <c r="U356" s="11">
        <v>11.667257056460896</v>
      </c>
      <c r="V356" s="11"/>
      <c r="W356" s="11">
        <v>7.3868114708242292</v>
      </c>
      <c r="X356" s="11">
        <v>3.4078740123586044</v>
      </c>
      <c r="Y356" s="11">
        <v>0.5836832487788236</v>
      </c>
      <c r="Z356" s="11">
        <v>0.28888832449923796</v>
      </c>
      <c r="AA356" s="11"/>
      <c r="AB356" s="11">
        <v>6.9617323305748071</v>
      </c>
      <c r="AC356" s="11"/>
      <c r="AD356" s="11"/>
      <c r="AE356" s="11">
        <v>15.677162374694838</v>
      </c>
      <c r="AF356" s="11">
        <v>1.9245042652602595</v>
      </c>
      <c r="AG356" s="11">
        <v>1.5663320329937724</v>
      </c>
      <c r="AH356" s="11">
        <v>0.35817223226648709</v>
      </c>
      <c r="AI356" s="11">
        <v>152.97814134677017</v>
      </c>
      <c r="AJ356" s="11"/>
      <c r="AK356" s="11">
        <v>6.1740332221863419</v>
      </c>
    </row>
    <row r="357" spans="1:37" ht="15.75" x14ac:dyDescent="0.25">
      <c r="A357" s="32">
        <v>329</v>
      </c>
      <c r="B357" s="30"/>
      <c r="C357" s="3" t="s">
        <v>405</v>
      </c>
      <c r="H357" s="59">
        <f t="shared" si="9"/>
        <v>178.21625287892039</v>
      </c>
      <c r="I357" s="11">
        <v>8.1317906784790583</v>
      </c>
      <c r="J357" s="11">
        <v>1.0271172461454663</v>
      </c>
      <c r="K357" s="11">
        <v>1.8654031864881666</v>
      </c>
      <c r="L357" s="11"/>
      <c r="M357" s="11">
        <v>12.937806696139974</v>
      </c>
      <c r="N357" s="11">
        <v>1.9752478604664161</v>
      </c>
      <c r="O357" s="11">
        <v>7.2408603792451531</v>
      </c>
      <c r="P357" s="11">
        <v>3.7216984564284048</v>
      </c>
      <c r="Q357" s="11"/>
      <c r="R357" s="11">
        <v>1.5391066252186651</v>
      </c>
      <c r="S357" s="11"/>
      <c r="T357" s="11">
        <v>6.4956087747016005</v>
      </c>
      <c r="U357" s="11">
        <v>6.8617550906376437</v>
      </c>
      <c r="V357" s="11"/>
      <c r="W357" s="11">
        <v>3.9309908026745366</v>
      </c>
      <c r="X357" s="11">
        <v>2.4582027599621412</v>
      </c>
      <c r="Y357" s="11">
        <v>0.26738104116516209</v>
      </c>
      <c r="Z357" s="11">
        <v>0.20518048683580387</v>
      </c>
      <c r="AA357" s="11"/>
      <c r="AB357" s="11">
        <v>5.0499197990683928</v>
      </c>
      <c r="AC357" s="11"/>
      <c r="AD357" s="11"/>
      <c r="AE357" s="11">
        <v>9.0322337588364867</v>
      </c>
      <c r="AF357" s="11">
        <v>1.1972862877556523</v>
      </c>
      <c r="AG357" s="11">
        <v>0.96764071334498458</v>
      </c>
      <c r="AH357" s="11">
        <v>0.2296455744106678</v>
      </c>
      <c r="AI357" s="11">
        <v>119.12373515749023</v>
      </c>
      <c r="AJ357" s="11"/>
      <c r="AK357" s="11">
        <v>4.954489577959035</v>
      </c>
    </row>
    <row r="358" spans="1:37" ht="15.75" x14ac:dyDescent="0.25">
      <c r="A358" s="32">
        <v>330</v>
      </c>
      <c r="B358" s="30"/>
      <c r="C358" s="3" t="s">
        <v>406</v>
      </c>
      <c r="H358" s="59">
        <f t="shared" si="9"/>
        <v>180.85638046940721</v>
      </c>
      <c r="I358" s="11">
        <v>7.9296447699308459</v>
      </c>
      <c r="J358" s="11">
        <v>0.93880837018857277</v>
      </c>
      <c r="K358" s="11">
        <v>2.4356544679844681</v>
      </c>
      <c r="L358" s="11"/>
      <c r="M358" s="11">
        <v>16.840456895253492</v>
      </c>
      <c r="N358" s="11">
        <v>2.5673333233136888</v>
      </c>
      <c r="O358" s="11">
        <v>9.3515059795015762</v>
      </c>
      <c r="P358" s="11">
        <v>4.9216175924382286</v>
      </c>
      <c r="Q358" s="11"/>
      <c r="R358" s="11">
        <v>2.2023330971209418</v>
      </c>
      <c r="S358" s="11"/>
      <c r="T358" s="11">
        <v>8.6343068190258432</v>
      </c>
      <c r="U358" s="11">
        <v>14.810336288551975</v>
      </c>
      <c r="V358" s="11"/>
      <c r="W358" s="11">
        <v>7.6373015564258022</v>
      </c>
      <c r="X358" s="11">
        <v>6.3502661062129411</v>
      </c>
      <c r="Y358" s="11">
        <v>0.42644058934963414</v>
      </c>
      <c r="Z358" s="11">
        <v>0.39632803656359922</v>
      </c>
      <c r="AA358" s="11"/>
      <c r="AB358" s="11">
        <v>10.726521647435053</v>
      </c>
      <c r="AC358" s="11"/>
      <c r="AD358" s="11"/>
      <c r="AE358" s="11">
        <v>12.746747946874063</v>
      </c>
      <c r="AF358" s="11">
        <v>1.6784120340233539</v>
      </c>
      <c r="AG358" s="11">
        <v>1.4513883420907887</v>
      </c>
      <c r="AH358" s="11">
        <v>0.22702369193256514</v>
      </c>
      <c r="AI358" s="11">
        <v>97.803869661457611</v>
      </c>
      <c r="AJ358" s="11"/>
      <c r="AK358" s="11">
        <v>4.1092884715610101</v>
      </c>
    </row>
    <row r="359" spans="1:37" ht="15.75" x14ac:dyDescent="0.25">
      <c r="A359" s="32">
        <v>331</v>
      </c>
      <c r="B359" s="30"/>
      <c r="C359" s="3" t="s">
        <v>407</v>
      </c>
      <c r="H359" s="59">
        <f t="shared" si="9"/>
        <v>197.91435541462499</v>
      </c>
      <c r="I359" s="11">
        <v>8.2324648406951972</v>
      </c>
      <c r="J359" s="11">
        <v>1.2630669264567791</v>
      </c>
      <c r="K359" s="11">
        <v>2.2980808786882059</v>
      </c>
      <c r="L359" s="11"/>
      <c r="M359" s="11">
        <v>17.267546390020318</v>
      </c>
      <c r="N359" s="11">
        <v>2.4964976556742018</v>
      </c>
      <c r="O359" s="11">
        <v>9.6564396385484006</v>
      </c>
      <c r="P359" s="11">
        <v>5.1146090957977153</v>
      </c>
      <c r="Q359" s="11"/>
      <c r="R359" s="11">
        <v>2.4494575092635711</v>
      </c>
      <c r="S359" s="11"/>
      <c r="T359" s="11">
        <v>9.4486685467200573</v>
      </c>
      <c r="U359" s="11">
        <v>12.812686169050217</v>
      </c>
      <c r="V359" s="11"/>
      <c r="W359" s="11">
        <v>7.4076579378215781</v>
      </c>
      <c r="X359" s="11">
        <v>4.6357804308274213</v>
      </c>
      <c r="Y359" s="11">
        <v>0.39222804360919672</v>
      </c>
      <c r="Z359" s="11">
        <v>0.37701975679202038</v>
      </c>
      <c r="AA359" s="11"/>
      <c r="AB359" s="11">
        <v>11.107902396097822</v>
      </c>
      <c r="AC359" s="11"/>
      <c r="AD359" s="11"/>
      <c r="AE359" s="11">
        <v>13.111209595773287</v>
      </c>
      <c r="AF359" s="11">
        <v>1.9522420547832469</v>
      </c>
      <c r="AG359" s="11">
        <v>1.6340510568337887</v>
      </c>
      <c r="AH359" s="11">
        <v>0.31819099794945815</v>
      </c>
      <c r="AI359" s="11">
        <v>113.17565481235185</v>
      </c>
      <c r="AJ359" s="11"/>
      <c r="AK359" s="11">
        <v>4.7953752947244705</v>
      </c>
    </row>
    <row r="360" spans="1:37" ht="25.5" customHeight="1" x14ac:dyDescent="0.25">
      <c r="A360" s="32">
        <v>332</v>
      </c>
      <c r="B360" s="30"/>
      <c r="C360" s="3" t="s">
        <v>408</v>
      </c>
      <c r="H360" s="59">
        <f t="shared" si="9"/>
        <v>181.3441244003086</v>
      </c>
      <c r="I360" s="11">
        <v>8.4212872586964167</v>
      </c>
      <c r="J360" s="11">
        <v>1.0977768104995256</v>
      </c>
      <c r="K360" s="11">
        <v>1.5197675591145654</v>
      </c>
      <c r="L360" s="11"/>
      <c r="M360" s="11">
        <v>12.442643722162925</v>
      </c>
      <c r="N360" s="11">
        <v>1.7708813767404816</v>
      </c>
      <c r="O360" s="11">
        <v>6.544447214029665</v>
      </c>
      <c r="P360" s="11">
        <v>4.1273151313927787</v>
      </c>
      <c r="Q360" s="11"/>
      <c r="R360" s="11">
        <v>1.3600125255905029</v>
      </c>
      <c r="S360" s="11"/>
      <c r="T360" s="11">
        <v>6.3290876560598823</v>
      </c>
      <c r="U360" s="11">
        <v>5.9708083812990251</v>
      </c>
      <c r="V360" s="11"/>
      <c r="W360" s="11">
        <v>3.2064423590771347</v>
      </c>
      <c r="X360" s="11">
        <v>2.4722663923936472</v>
      </c>
      <c r="Y360" s="11">
        <v>0.16333874116528327</v>
      </c>
      <c r="Z360" s="11">
        <v>0.12876088866295959</v>
      </c>
      <c r="AA360" s="11"/>
      <c r="AB360" s="11">
        <v>3.6325769206245373</v>
      </c>
      <c r="AC360" s="11"/>
      <c r="AD360" s="11"/>
      <c r="AE360" s="11">
        <v>8.3682480460401525</v>
      </c>
      <c r="AF360" s="11">
        <v>1.2448693475476391</v>
      </c>
      <c r="AG360" s="11">
        <v>0.89744023751061031</v>
      </c>
      <c r="AH360" s="11">
        <v>0.34742911003702887</v>
      </c>
      <c r="AI360" s="11">
        <v>126.00405296728403</v>
      </c>
      <c r="AJ360" s="11"/>
      <c r="AK360" s="11">
        <v>4.952993205389431</v>
      </c>
    </row>
    <row r="361" spans="1:37" ht="15.75" x14ac:dyDescent="0.25">
      <c r="A361" s="32">
        <v>333</v>
      </c>
      <c r="B361" s="30"/>
      <c r="C361" s="3" t="s">
        <v>409</v>
      </c>
      <c r="H361" s="59">
        <f t="shared" si="9"/>
        <v>201.33958846266393</v>
      </c>
      <c r="I361" s="11">
        <v>8.9580058155996731</v>
      </c>
      <c r="J361" s="11">
        <v>0.93254419347573192</v>
      </c>
      <c r="K361" s="11">
        <v>2.1274162058576427</v>
      </c>
      <c r="L361" s="11"/>
      <c r="M361" s="11">
        <v>15.947414710961173</v>
      </c>
      <c r="N361" s="11">
        <v>2.1148627928134798</v>
      </c>
      <c r="O361" s="11">
        <v>8.9137128351213306</v>
      </c>
      <c r="P361" s="11">
        <v>4.9188390830263637</v>
      </c>
      <c r="Q361" s="11"/>
      <c r="R361" s="11">
        <v>1.836502298765244</v>
      </c>
      <c r="S361" s="11"/>
      <c r="T361" s="11">
        <v>9.172844384912004</v>
      </c>
      <c r="U361" s="11">
        <v>11.745981032239394</v>
      </c>
      <c r="V361" s="11"/>
      <c r="W361" s="11">
        <v>7.1691634741548098</v>
      </c>
      <c r="X361" s="11">
        <v>3.865469310866346</v>
      </c>
      <c r="Y361" s="11">
        <v>0.37389117120795196</v>
      </c>
      <c r="Z361" s="11">
        <v>0.33745707601028707</v>
      </c>
      <c r="AA361" s="11"/>
      <c r="AB361" s="11">
        <v>7.3315106085391388</v>
      </c>
      <c r="AC361" s="11"/>
      <c r="AD361" s="11"/>
      <c r="AE361" s="11">
        <v>11.923729654845044</v>
      </c>
      <c r="AF361" s="11">
        <v>1.7897470738287105</v>
      </c>
      <c r="AG361" s="11">
        <v>1.5218797296319164</v>
      </c>
      <c r="AH361" s="11">
        <v>0.26786734419679398</v>
      </c>
      <c r="AI361" s="11">
        <v>124.52463264293957</v>
      </c>
      <c r="AJ361" s="11"/>
      <c r="AK361" s="11">
        <v>5.0492598407006248</v>
      </c>
    </row>
    <row r="362" spans="1:37" ht="15.75" x14ac:dyDescent="0.25">
      <c r="A362" s="32">
        <v>334</v>
      </c>
      <c r="B362" s="30"/>
      <c r="C362" s="3" t="s">
        <v>410</v>
      </c>
      <c r="H362" s="59">
        <f t="shared" si="9"/>
        <v>184.64432392617488</v>
      </c>
      <c r="I362" s="11">
        <v>8.7744093591939212</v>
      </c>
      <c r="J362" s="11">
        <v>0.61390821140675267</v>
      </c>
      <c r="K362" s="11">
        <v>2.400863748886775</v>
      </c>
      <c r="L362" s="11"/>
      <c r="M362" s="11">
        <v>17.57443767987677</v>
      </c>
      <c r="N362" s="11">
        <v>2.0528329132774052</v>
      </c>
      <c r="O362" s="11">
        <v>10.906278666103892</v>
      </c>
      <c r="P362" s="11">
        <v>4.6153261004954738</v>
      </c>
      <c r="Q362" s="11"/>
      <c r="R362" s="11">
        <v>2.0429797011695032</v>
      </c>
      <c r="S362" s="11"/>
      <c r="T362" s="11">
        <v>10.168618639260355</v>
      </c>
      <c r="U362" s="11">
        <v>16.909197627048581</v>
      </c>
      <c r="V362" s="11"/>
      <c r="W362" s="11">
        <v>10.936566742422421</v>
      </c>
      <c r="X362" s="11">
        <v>4.8721195029725397</v>
      </c>
      <c r="Y362" s="11">
        <v>0.61323863562950398</v>
      </c>
      <c r="Z362" s="11">
        <v>0.48727274602411474</v>
      </c>
      <c r="AA362" s="11"/>
      <c r="AB362" s="11">
        <v>9.0950427490187611</v>
      </c>
      <c r="AC362" s="11"/>
      <c r="AD362" s="11"/>
      <c r="AE362" s="11">
        <v>14.185577457274135</v>
      </c>
      <c r="AF362" s="11">
        <v>1.6952514281140481</v>
      </c>
      <c r="AG362" s="11">
        <v>1.3574375361460862</v>
      </c>
      <c r="AH362" s="11">
        <v>0.33781389196796197</v>
      </c>
      <c r="AI362" s="11">
        <v>96.750036005760194</v>
      </c>
      <c r="AJ362" s="11"/>
      <c r="AK362" s="11">
        <v>4.4340013191650893</v>
      </c>
    </row>
    <row r="363" spans="1:37" ht="15.75" x14ac:dyDescent="0.25">
      <c r="A363" s="32">
        <v>335</v>
      </c>
      <c r="B363" s="30"/>
      <c r="C363" s="3" t="s">
        <v>411</v>
      </c>
      <c r="H363" s="59">
        <f t="shared" si="9"/>
        <v>166.52123935510136</v>
      </c>
      <c r="I363" s="11">
        <v>6.1407918991427444</v>
      </c>
      <c r="J363" s="11">
        <v>0.62860856945212806</v>
      </c>
      <c r="K363" s="11">
        <v>3.0646716920126682</v>
      </c>
      <c r="L363" s="11"/>
      <c r="M363" s="11">
        <v>21.477778838590432</v>
      </c>
      <c r="N363" s="11">
        <v>2.2902178791890493</v>
      </c>
      <c r="O363" s="11">
        <v>12.532246197985641</v>
      </c>
      <c r="P363" s="11">
        <v>6.6553147614157409</v>
      </c>
      <c r="Q363" s="11"/>
      <c r="R363" s="11">
        <v>2.6385395490633039</v>
      </c>
      <c r="S363" s="11"/>
      <c r="T363" s="11">
        <v>11.049140255306343</v>
      </c>
      <c r="U363" s="11">
        <v>24.469153857199316</v>
      </c>
      <c r="V363" s="11"/>
      <c r="W363" s="11">
        <v>14.960259469604305</v>
      </c>
      <c r="X363" s="11">
        <v>8.0403851494334706</v>
      </c>
      <c r="Y363" s="11">
        <v>0.72676213309384041</v>
      </c>
      <c r="Z363" s="11">
        <v>0.74174710506770403</v>
      </c>
      <c r="AA363" s="11"/>
      <c r="AB363" s="11">
        <v>13.876190610659576</v>
      </c>
      <c r="AC363" s="11"/>
      <c r="AD363" s="11"/>
      <c r="AE363" s="11">
        <v>15.10639392410646</v>
      </c>
      <c r="AF363" s="11">
        <v>2.3827863442018691</v>
      </c>
      <c r="AG363" s="11">
        <v>2.0211314604927701</v>
      </c>
      <c r="AH363" s="11">
        <v>0.36165488370909887</v>
      </c>
      <c r="AI363" s="11">
        <v>62.723368545837403</v>
      </c>
      <c r="AJ363" s="11"/>
      <c r="AK363" s="11">
        <v>2.9638152695291033</v>
      </c>
    </row>
    <row r="364" spans="1:37" ht="15.75" x14ac:dyDescent="0.25">
      <c r="A364" s="32">
        <v>336</v>
      </c>
      <c r="B364" s="30"/>
      <c r="C364" s="3" t="s">
        <v>412</v>
      </c>
      <c r="H364" s="59">
        <f t="shared" si="9"/>
        <v>205.97543705979564</v>
      </c>
      <c r="I364" s="11">
        <v>7.8629029840169551</v>
      </c>
      <c r="J364" s="11">
        <v>0.89784914418146244</v>
      </c>
      <c r="K364" s="11">
        <v>4.1310671838726813</v>
      </c>
      <c r="L364" s="11"/>
      <c r="M364" s="11">
        <v>28.501450505333509</v>
      </c>
      <c r="N364" s="11">
        <v>3.1710635706631609</v>
      </c>
      <c r="O364" s="11">
        <v>15.888658111023039</v>
      </c>
      <c r="P364" s="11">
        <v>9.441728823647308</v>
      </c>
      <c r="Q364" s="11"/>
      <c r="R364" s="11">
        <v>2.7758595901200467</v>
      </c>
      <c r="S364" s="11"/>
      <c r="T364" s="11">
        <v>13.840102027515863</v>
      </c>
      <c r="U364" s="11">
        <v>27.464879529147272</v>
      </c>
      <c r="V364" s="11"/>
      <c r="W364" s="11">
        <v>14.151247549561484</v>
      </c>
      <c r="X364" s="11">
        <v>11.784571851062497</v>
      </c>
      <c r="Y364" s="11">
        <v>1.0923833660075233</v>
      </c>
      <c r="Z364" s="11">
        <v>0.43667676251576498</v>
      </c>
      <c r="AA364" s="11"/>
      <c r="AB364" s="11">
        <v>13.974212481633376</v>
      </c>
      <c r="AC364" s="11"/>
      <c r="AD364" s="11"/>
      <c r="AE364" s="11">
        <v>16.749192711186829</v>
      </c>
      <c r="AF364" s="11">
        <v>2.3292997427755622</v>
      </c>
      <c r="AG364" s="11">
        <v>2.0514857349888844</v>
      </c>
      <c r="AH364" s="11">
        <v>0.27781400778667764</v>
      </c>
      <c r="AI364" s="11">
        <v>83.698711500584324</v>
      </c>
      <c r="AJ364" s="11"/>
      <c r="AK364" s="11">
        <v>3.7499096594277681</v>
      </c>
    </row>
    <row r="365" spans="1:37" ht="25.5" customHeight="1" x14ac:dyDescent="0.25">
      <c r="A365" s="32">
        <v>337</v>
      </c>
      <c r="B365" s="30"/>
      <c r="C365" s="3" t="s">
        <v>413</v>
      </c>
      <c r="H365" s="59">
        <f t="shared" si="9"/>
        <v>165.79303549434587</v>
      </c>
      <c r="I365" s="11">
        <v>7.2673219257414967</v>
      </c>
      <c r="J365" s="11">
        <v>0.76468814487189551</v>
      </c>
      <c r="K365" s="11">
        <v>2.6506388539146113</v>
      </c>
      <c r="L365" s="11"/>
      <c r="M365" s="11">
        <v>18.604878233801557</v>
      </c>
      <c r="N365" s="11">
        <v>1.8917437193416979</v>
      </c>
      <c r="O365" s="11">
        <v>10.909793258362447</v>
      </c>
      <c r="P365" s="11">
        <v>5.8033412560974149</v>
      </c>
      <c r="Q365" s="11"/>
      <c r="R365" s="11">
        <v>1.9379970943043756</v>
      </c>
      <c r="S365" s="11"/>
      <c r="T365" s="11">
        <v>10.149224992099922</v>
      </c>
      <c r="U365" s="11">
        <v>17.001972779627945</v>
      </c>
      <c r="V365" s="11"/>
      <c r="W365" s="11">
        <v>10.861194601707176</v>
      </c>
      <c r="X365" s="11">
        <v>5.1102273953213517</v>
      </c>
      <c r="Y365" s="11">
        <v>0.66182272721768665</v>
      </c>
      <c r="Z365" s="11">
        <v>0.36872805538172948</v>
      </c>
      <c r="AA365" s="11"/>
      <c r="AB365" s="11">
        <v>9.9591578323480512</v>
      </c>
      <c r="AC365" s="11"/>
      <c r="AD365" s="11"/>
      <c r="AE365" s="11">
        <v>13.169485963733722</v>
      </c>
      <c r="AF365" s="11">
        <v>1.6767156037418023</v>
      </c>
      <c r="AG365" s="11">
        <v>1.4574751101090135</v>
      </c>
      <c r="AH365" s="11">
        <v>0.2192404936327888</v>
      </c>
      <c r="AI365" s="11">
        <v>79.027391161387058</v>
      </c>
      <c r="AJ365" s="11"/>
      <c r="AK365" s="11">
        <v>3.5835629087734509</v>
      </c>
    </row>
    <row r="366" spans="1:37" ht="15.75" x14ac:dyDescent="0.25">
      <c r="A366" s="32">
        <v>338</v>
      </c>
      <c r="B366" s="30"/>
      <c r="C366" s="3" t="s">
        <v>414</v>
      </c>
      <c r="H366" s="59">
        <f t="shared" si="9"/>
        <v>191.43732307576502</v>
      </c>
      <c r="I366" s="11">
        <v>7.9123002914693465</v>
      </c>
      <c r="J366" s="11">
        <v>1.1352446117462336</v>
      </c>
      <c r="K366" s="11">
        <v>2.6082165961945911</v>
      </c>
      <c r="L366" s="11"/>
      <c r="M366" s="11">
        <v>20.400023327742169</v>
      </c>
      <c r="N366" s="11">
        <v>1.9147573822473956</v>
      </c>
      <c r="O366" s="11">
        <v>10.434870487076958</v>
      </c>
      <c r="P366" s="11">
        <v>8.0503954584178139</v>
      </c>
      <c r="Q366" s="11"/>
      <c r="R366" s="11">
        <v>2.0104353629161769</v>
      </c>
      <c r="S366" s="11"/>
      <c r="T366" s="11">
        <v>10.476679462346198</v>
      </c>
      <c r="U366" s="11">
        <v>11.077289765947336</v>
      </c>
      <c r="V366" s="11"/>
      <c r="W366" s="11">
        <v>6.2446437550366589</v>
      </c>
      <c r="X366" s="11">
        <v>3.9294983345218526</v>
      </c>
      <c r="Y366" s="11">
        <v>0.61298113253949138</v>
      </c>
      <c r="Z366" s="11">
        <v>0.29016654384933316</v>
      </c>
      <c r="AA366" s="11"/>
      <c r="AB366" s="11">
        <v>8.7529599276949916</v>
      </c>
      <c r="AC366" s="11"/>
      <c r="AD366" s="11"/>
      <c r="AE366" s="11">
        <v>11.991109509311888</v>
      </c>
      <c r="AF366" s="11">
        <v>1.4121343538158235</v>
      </c>
      <c r="AG366" s="11">
        <v>1.1422486548056976</v>
      </c>
      <c r="AH366" s="11">
        <v>0.26988569901012588</v>
      </c>
      <c r="AI366" s="11">
        <v>109.23391161940665</v>
      </c>
      <c r="AJ366" s="11"/>
      <c r="AK366" s="11">
        <v>4.4270182471736046</v>
      </c>
    </row>
    <row r="367" spans="1:37" ht="15.75" x14ac:dyDescent="0.25">
      <c r="A367" s="34"/>
      <c r="B367" s="30" t="s">
        <v>655</v>
      </c>
      <c r="H367" s="59" t="str">
        <f t="shared" si="9"/>
        <v/>
      </c>
      <c r="I367" s="11" t="s">
        <v>1479</v>
      </c>
      <c r="J367" s="11" t="s">
        <v>1479</v>
      </c>
      <c r="K367" s="11" t="s">
        <v>1479</v>
      </c>
      <c r="L367" s="11"/>
      <c r="M367" s="11"/>
      <c r="N367" s="11"/>
      <c r="O367" s="11"/>
      <c r="P367" s="11"/>
      <c r="Q367" s="11"/>
      <c r="R367" s="11" t="s">
        <v>1479</v>
      </c>
      <c r="S367" s="11"/>
      <c r="T367" s="11"/>
      <c r="U367" s="11"/>
      <c r="V367" s="11"/>
      <c r="W367" s="11"/>
      <c r="X367" s="11"/>
      <c r="Y367" s="11"/>
      <c r="Z367" s="11"/>
      <c r="AA367" s="11"/>
      <c r="AB367" s="11" t="s">
        <v>1479</v>
      </c>
      <c r="AC367" s="11"/>
      <c r="AD367" s="11"/>
      <c r="AE367" s="11"/>
      <c r="AF367" s="11"/>
      <c r="AG367" s="11"/>
      <c r="AH367" s="11"/>
      <c r="AI367" s="11" t="s">
        <v>1479</v>
      </c>
      <c r="AJ367" s="11"/>
      <c r="AK367" s="11" t="s">
        <v>1479</v>
      </c>
    </row>
    <row r="368" spans="1:37" ht="15.75" x14ac:dyDescent="0.25">
      <c r="A368" s="32">
        <v>339</v>
      </c>
      <c r="B368" s="30"/>
      <c r="C368" s="3" t="s">
        <v>415</v>
      </c>
      <c r="H368" s="59">
        <f t="shared" si="9"/>
        <v>161.95271055779821</v>
      </c>
      <c r="I368" s="11">
        <v>7.2073840746408386</v>
      </c>
      <c r="J368" s="11">
        <v>1.0239053959661302</v>
      </c>
      <c r="K368" s="11">
        <v>1.514169392888348</v>
      </c>
      <c r="L368" s="11"/>
      <c r="M368" s="11">
        <v>11.303336321018861</v>
      </c>
      <c r="N368" s="11">
        <v>1.4506420672449869</v>
      </c>
      <c r="O368" s="11">
        <v>5.930325528078475</v>
      </c>
      <c r="P368" s="11">
        <v>3.922368725695399</v>
      </c>
      <c r="Q368" s="11"/>
      <c r="R368" s="11">
        <v>1.0123070370881024</v>
      </c>
      <c r="S368" s="11"/>
      <c r="T368" s="11">
        <v>5.0889073567217329</v>
      </c>
      <c r="U368" s="11">
        <v>7.2646594556405564</v>
      </c>
      <c r="V368" s="11"/>
      <c r="W368" s="11">
        <v>3.5301861648682205</v>
      </c>
      <c r="X368" s="11">
        <v>3.381337929772847</v>
      </c>
      <c r="Y368" s="11">
        <v>0.20344512372562401</v>
      </c>
      <c r="Z368" s="11">
        <v>0.14969023727386502</v>
      </c>
      <c r="AA368" s="11"/>
      <c r="AB368" s="11">
        <v>4.4300945324195951</v>
      </c>
      <c r="AC368" s="11"/>
      <c r="AD368" s="11"/>
      <c r="AE368" s="11">
        <v>8.0957904798916456</v>
      </c>
      <c r="AF368" s="11">
        <v>0.6931444031384596</v>
      </c>
      <c r="AG368" s="11">
        <v>0.51332613869057608</v>
      </c>
      <c r="AH368" s="11">
        <v>0.17981826444788354</v>
      </c>
      <c r="AI368" s="11">
        <v>109.87229162237723</v>
      </c>
      <c r="AJ368" s="11"/>
      <c r="AK368" s="11">
        <v>4.4467204860067246</v>
      </c>
    </row>
    <row r="369" spans="1:37" ht="15.75" x14ac:dyDescent="0.25">
      <c r="A369" s="32">
        <v>340</v>
      </c>
      <c r="B369" s="30"/>
      <c r="C369" s="3" t="s">
        <v>416</v>
      </c>
      <c r="H369" s="59">
        <f t="shared" si="9"/>
        <v>202.6017851624388</v>
      </c>
      <c r="I369" s="11">
        <v>8.018990063236533</v>
      </c>
      <c r="J369" s="11">
        <v>1.2299225983623299</v>
      </c>
      <c r="K369" s="11">
        <v>2.7429964852298854</v>
      </c>
      <c r="L369" s="11"/>
      <c r="M369" s="11">
        <v>22.535208754271007</v>
      </c>
      <c r="N369" s="11">
        <v>2.5251158223698758</v>
      </c>
      <c r="O369" s="11">
        <v>12.147718213059452</v>
      </c>
      <c r="P369" s="11">
        <v>7.8623747188416795</v>
      </c>
      <c r="Q369" s="11"/>
      <c r="R369" s="11">
        <v>2.4283185967722991</v>
      </c>
      <c r="S369" s="11"/>
      <c r="T369" s="11">
        <v>13.911296610737772</v>
      </c>
      <c r="U369" s="11">
        <v>16.476560288122087</v>
      </c>
      <c r="V369" s="11"/>
      <c r="W369" s="11">
        <v>9.5573028256476</v>
      </c>
      <c r="X369" s="11">
        <v>5.9252730365023432</v>
      </c>
      <c r="Y369" s="11">
        <v>0.60745089450333978</v>
      </c>
      <c r="Z369" s="11">
        <v>0.38653353146880404</v>
      </c>
      <c r="AA369" s="11"/>
      <c r="AB369" s="11">
        <v>9.1648759169500185</v>
      </c>
      <c r="AC369" s="11"/>
      <c r="AD369" s="11"/>
      <c r="AE369" s="11">
        <v>13.342588772911942</v>
      </c>
      <c r="AF369" s="11">
        <v>1.2840009498637761</v>
      </c>
      <c r="AG369" s="11">
        <v>1.054231701751311</v>
      </c>
      <c r="AH369" s="11">
        <v>0.2297692481124651</v>
      </c>
      <c r="AI369" s="11">
        <v>107.0654462124908</v>
      </c>
      <c r="AJ369" s="11"/>
      <c r="AK369" s="11">
        <v>4.4015799134903357</v>
      </c>
    </row>
    <row r="370" spans="1:37" ht="15.75" x14ac:dyDescent="0.25">
      <c r="A370" s="32">
        <v>341</v>
      </c>
      <c r="B370" s="30"/>
      <c r="C370" s="3" t="s">
        <v>417</v>
      </c>
      <c r="H370" s="59">
        <f t="shared" si="9"/>
        <v>199.33262778709624</v>
      </c>
      <c r="I370" s="11">
        <v>8.3800126113700131</v>
      </c>
      <c r="J370" s="11">
        <v>1.5704642076512505</v>
      </c>
      <c r="K370" s="11">
        <v>3.3866671784978166</v>
      </c>
      <c r="L370" s="11"/>
      <c r="M370" s="11">
        <v>24.186026362745906</v>
      </c>
      <c r="N370" s="11">
        <v>2.5514339120558138</v>
      </c>
      <c r="O370" s="11">
        <v>13.407467864253388</v>
      </c>
      <c r="P370" s="11">
        <v>8.2271245864367053</v>
      </c>
      <c r="Q370" s="11"/>
      <c r="R370" s="11">
        <v>2.7272525570385602</v>
      </c>
      <c r="S370" s="11"/>
      <c r="T370" s="11">
        <v>14.127554446200337</v>
      </c>
      <c r="U370" s="11">
        <v>20.087349182517755</v>
      </c>
      <c r="V370" s="11"/>
      <c r="W370" s="11">
        <v>12.930959791495818</v>
      </c>
      <c r="X370" s="11">
        <v>5.7261635981459404</v>
      </c>
      <c r="Y370" s="11">
        <v>0.79369525388150852</v>
      </c>
      <c r="Z370" s="11">
        <v>0.63653053899448964</v>
      </c>
      <c r="AA370" s="11"/>
      <c r="AB370" s="11">
        <v>11.057179566765097</v>
      </c>
      <c r="AC370" s="11"/>
      <c r="AD370" s="11"/>
      <c r="AE370" s="11">
        <v>16.183646898720902</v>
      </c>
      <c r="AF370" s="11">
        <v>1.7397887356486557</v>
      </c>
      <c r="AG370" s="11">
        <v>1.4631652933646133</v>
      </c>
      <c r="AH370" s="11">
        <v>0.27662344228404234</v>
      </c>
      <c r="AI370" s="11">
        <v>91.946986459600737</v>
      </c>
      <c r="AJ370" s="11"/>
      <c r="AK370" s="11">
        <v>3.9396995803392163</v>
      </c>
    </row>
    <row r="371" spans="1:37" ht="15.75" x14ac:dyDescent="0.25">
      <c r="A371" s="32">
        <v>342</v>
      </c>
      <c r="B371" s="30"/>
      <c r="C371" s="3" t="s">
        <v>418</v>
      </c>
      <c r="H371" s="59">
        <f t="shared" si="9"/>
        <v>199.34723339609653</v>
      </c>
      <c r="I371" s="11">
        <v>7.64998241508993</v>
      </c>
      <c r="J371" s="11">
        <v>1.0288976470762685</v>
      </c>
      <c r="K371" s="11">
        <v>2.2011047602363027</v>
      </c>
      <c r="L371" s="11"/>
      <c r="M371" s="11">
        <v>13.781213032522682</v>
      </c>
      <c r="N371" s="11">
        <v>2.5069124662597613</v>
      </c>
      <c r="O371" s="11">
        <v>7.5558376109259662</v>
      </c>
      <c r="P371" s="11">
        <v>3.7184629553369555</v>
      </c>
      <c r="Q371" s="11"/>
      <c r="R371" s="11">
        <v>1.4139450893038719</v>
      </c>
      <c r="S371" s="11"/>
      <c r="T371" s="11">
        <v>5.9989317151365142</v>
      </c>
      <c r="U371" s="11">
        <v>11.91463824489486</v>
      </c>
      <c r="V371" s="11"/>
      <c r="W371" s="11">
        <v>5.5017023749143315</v>
      </c>
      <c r="X371" s="11">
        <v>5.6853030955345432</v>
      </c>
      <c r="Y371" s="11">
        <v>0.41770758755873261</v>
      </c>
      <c r="Z371" s="11">
        <v>0.30992518688725412</v>
      </c>
      <c r="AA371" s="11"/>
      <c r="AB371" s="11">
        <v>5.9362138712784329</v>
      </c>
      <c r="AC371" s="11"/>
      <c r="AD371" s="11"/>
      <c r="AE371" s="11">
        <v>9.6156152981425365</v>
      </c>
      <c r="AF371" s="11">
        <v>1.0296610783166937</v>
      </c>
      <c r="AG371" s="11">
        <v>0.8496449359459346</v>
      </c>
      <c r="AH371" s="11">
        <v>0.18001614237075922</v>
      </c>
      <c r="AI371" s="11">
        <v>133.41128760492654</v>
      </c>
      <c r="AJ371" s="11"/>
      <c r="AK371" s="11">
        <v>5.3657426391718834</v>
      </c>
    </row>
    <row r="372" spans="1:37" ht="15.75" x14ac:dyDescent="0.25">
      <c r="A372" s="32">
        <v>343</v>
      </c>
      <c r="B372" s="30"/>
      <c r="C372" s="3" t="s">
        <v>419</v>
      </c>
      <c r="H372" s="59">
        <f t="shared" si="9"/>
        <v>146.92145761191924</v>
      </c>
      <c r="I372" s="11">
        <v>6.0877439579258636</v>
      </c>
      <c r="J372" s="11">
        <v>0.87304380877231658</v>
      </c>
      <c r="K372" s="11">
        <v>2.0291414743268206</v>
      </c>
      <c r="L372" s="11"/>
      <c r="M372" s="11">
        <v>14.301494088498217</v>
      </c>
      <c r="N372" s="11">
        <v>1.9146297434447253</v>
      </c>
      <c r="O372" s="11">
        <v>8.8499315417520759</v>
      </c>
      <c r="P372" s="11">
        <v>3.5369328033014149</v>
      </c>
      <c r="Q372" s="11"/>
      <c r="R372" s="11">
        <v>1.9658674569524521</v>
      </c>
      <c r="S372" s="11"/>
      <c r="T372" s="11">
        <v>6.9142063670490472</v>
      </c>
      <c r="U372" s="11">
        <v>16.300199696330282</v>
      </c>
      <c r="V372" s="11"/>
      <c r="W372" s="11">
        <v>9.0839357140516075</v>
      </c>
      <c r="X372" s="11">
        <v>6.2486786296282864</v>
      </c>
      <c r="Y372" s="11">
        <v>0.39338293944208613</v>
      </c>
      <c r="Z372" s="11">
        <v>0.5742024132083029</v>
      </c>
      <c r="AA372" s="11"/>
      <c r="AB372" s="11">
        <v>7.5010045408225272</v>
      </c>
      <c r="AC372" s="11"/>
      <c r="AD372" s="11"/>
      <c r="AE372" s="11">
        <v>10.719147198267772</v>
      </c>
      <c r="AF372" s="11">
        <v>1.2952105451500606</v>
      </c>
      <c r="AG372" s="11">
        <v>1.0889409493617719</v>
      </c>
      <c r="AH372" s="11">
        <v>0.20626959578828868</v>
      </c>
      <c r="AI372" s="11">
        <v>75.460569557488071</v>
      </c>
      <c r="AJ372" s="11"/>
      <c r="AK372" s="11">
        <v>3.4738289203358192</v>
      </c>
    </row>
    <row r="373" spans="1:37" ht="15.75" x14ac:dyDescent="0.25">
      <c r="A373" s="32">
        <v>344</v>
      </c>
      <c r="B373" s="30"/>
      <c r="C373" s="3" t="s">
        <v>420</v>
      </c>
      <c r="H373" s="59">
        <f t="shared" si="9"/>
        <v>152.63752662916752</v>
      </c>
      <c r="I373" s="11">
        <v>6.8368050667434357</v>
      </c>
      <c r="J373" s="11">
        <v>0.87203639425271384</v>
      </c>
      <c r="K373" s="11">
        <v>1.0054468027851038</v>
      </c>
      <c r="L373" s="11"/>
      <c r="M373" s="11">
        <v>9.2841395046992812</v>
      </c>
      <c r="N373" s="11">
        <v>1.0804186290553186</v>
      </c>
      <c r="O373" s="11">
        <v>5.7735997235541099</v>
      </c>
      <c r="P373" s="11">
        <v>2.430121152089852</v>
      </c>
      <c r="Q373" s="11"/>
      <c r="R373" s="11">
        <v>1.0112545251220042</v>
      </c>
      <c r="S373" s="11"/>
      <c r="T373" s="11">
        <v>4.6249373736734354</v>
      </c>
      <c r="U373" s="11">
        <v>6.5068302403297498</v>
      </c>
      <c r="V373" s="11"/>
      <c r="W373" s="11">
        <v>3.9741148532650938</v>
      </c>
      <c r="X373" s="11">
        <v>2.1664759303845469</v>
      </c>
      <c r="Y373" s="11">
        <v>0.1565541425833617</v>
      </c>
      <c r="Z373" s="11">
        <v>0.20968531409674701</v>
      </c>
      <c r="AA373" s="11"/>
      <c r="AB373" s="11">
        <v>3.6670778622887594</v>
      </c>
      <c r="AC373" s="11"/>
      <c r="AD373" s="11"/>
      <c r="AE373" s="11">
        <v>6.7614707447457123</v>
      </c>
      <c r="AF373" s="11">
        <v>0.88529963134909817</v>
      </c>
      <c r="AG373" s="11">
        <v>0.70385217200287165</v>
      </c>
      <c r="AH373" s="11">
        <v>0.18144745934622658</v>
      </c>
      <c r="AI373" s="11">
        <v>106.68039160752443</v>
      </c>
      <c r="AJ373" s="11"/>
      <c r="AK373" s="11">
        <v>4.5018368756538072</v>
      </c>
    </row>
    <row r="374" spans="1:37" ht="15.75" x14ac:dyDescent="0.25">
      <c r="A374" s="34"/>
      <c r="B374" s="30" t="s">
        <v>656</v>
      </c>
      <c r="H374" s="59" t="str">
        <f t="shared" si="9"/>
        <v/>
      </c>
      <c r="I374" s="11" t="s">
        <v>1479</v>
      </c>
      <c r="J374" s="11" t="s">
        <v>1479</v>
      </c>
      <c r="K374" s="11" t="s">
        <v>1479</v>
      </c>
      <c r="L374" s="11"/>
      <c r="M374" s="11"/>
      <c r="N374" s="11"/>
      <c r="O374" s="11"/>
      <c r="P374" s="11"/>
      <c r="Q374" s="11"/>
      <c r="R374" s="11" t="s">
        <v>1479</v>
      </c>
      <c r="S374" s="11"/>
      <c r="T374" s="11"/>
      <c r="U374" s="11"/>
      <c r="V374" s="11"/>
      <c r="W374" s="11"/>
      <c r="X374" s="11"/>
      <c r="Y374" s="11"/>
      <c r="Z374" s="11"/>
      <c r="AA374" s="11"/>
      <c r="AB374" s="11" t="s">
        <v>1479</v>
      </c>
      <c r="AC374" s="11"/>
      <c r="AD374" s="11"/>
      <c r="AE374" s="11"/>
      <c r="AF374" s="11"/>
      <c r="AG374" s="11"/>
      <c r="AH374" s="11"/>
      <c r="AI374" s="11" t="s">
        <v>1479</v>
      </c>
      <c r="AJ374" s="11"/>
      <c r="AK374" s="11" t="s">
        <v>1479</v>
      </c>
    </row>
    <row r="375" spans="1:37" ht="15.75" x14ac:dyDescent="0.25">
      <c r="A375" s="32">
        <v>345</v>
      </c>
      <c r="B375" s="30"/>
      <c r="C375" s="3" t="s">
        <v>15</v>
      </c>
      <c r="H375" s="59">
        <f t="shared" si="9"/>
        <v>187.58894981506936</v>
      </c>
      <c r="I375" s="11">
        <v>10.35902514317959</v>
      </c>
      <c r="J375" s="11">
        <v>1.059698833269578</v>
      </c>
      <c r="K375" s="11">
        <v>3.0629612907449948</v>
      </c>
      <c r="L375" s="11"/>
      <c r="M375" s="11">
        <v>20.172815149289654</v>
      </c>
      <c r="N375" s="11">
        <v>2.1430593646760903</v>
      </c>
      <c r="O375" s="11">
        <v>11.184762056670056</v>
      </c>
      <c r="P375" s="11">
        <v>6.8449937279435051</v>
      </c>
      <c r="Q375" s="11"/>
      <c r="R375" s="11">
        <v>2.8740966105260171</v>
      </c>
      <c r="S375" s="11"/>
      <c r="T375" s="11">
        <v>13.661460313089881</v>
      </c>
      <c r="U375" s="11">
        <v>14.442211520475407</v>
      </c>
      <c r="V375" s="11"/>
      <c r="W375" s="11">
        <v>9.9132723809002634</v>
      </c>
      <c r="X375" s="11">
        <v>3.6358691413348732</v>
      </c>
      <c r="Y375" s="11">
        <v>0.57730203486580611</v>
      </c>
      <c r="Z375" s="11">
        <v>0.31576796337446522</v>
      </c>
      <c r="AA375" s="11"/>
      <c r="AB375" s="11">
        <v>6.498814663354465</v>
      </c>
      <c r="AC375" s="11"/>
      <c r="AD375" s="11"/>
      <c r="AE375" s="11">
        <v>15.14570359027921</v>
      </c>
      <c r="AF375" s="11">
        <v>1.2339938534600097</v>
      </c>
      <c r="AG375" s="11">
        <v>1.0076050198633373</v>
      </c>
      <c r="AH375" s="11">
        <v>0.22638883359667242</v>
      </c>
      <c r="AI375" s="11">
        <v>95.047689331172023</v>
      </c>
      <c r="AJ375" s="11"/>
      <c r="AK375" s="11">
        <v>4.030479516228529</v>
      </c>
    </row>
    <row r="376" spans="1:37" ht="15.75" x14ac:dyDescent="0.25">
      <c r="A376" s="32">
        <v>346</v>
      </c>
      <c r="B376" s="30"/>
      <c r="C376" s="3" t="s">
        <v>421</v>
      </c>
      <c r="H376" s="59">
        <f t="shared" si="9"/>
        <v>177.17527274450003</v>
      </c>
      <c r="I376" s="11">
        <v>9.6026310221916109</v>
      </c>
      <c r="J376" s="11">
        <v>1.0600520681491072</v>
      </c>
      <c r="K376" s="11">
        <v>1.5075390647641713</v>
      </c>
      <c r="L376" s="11"/>
      <c r="M376" s="11">
        <v>13.212984697767375</v>
      </c>
      <c r="N376" s="11">
        <v>1.4050505183558395</v>
      </c>
      <c r="O376" s="11">
        <v>7.2443525939500013</v>
      </c>
      <c r="P376" s="11">
        <v>4.5635815854615345</v>
      </c>
      <c r="Q376" s="11"/>
      <c r="R376" s="11">
        <v>1.2151629758532105</v>
      </c>
      <c r="S376" s="11"/>
      <c r="T376" s="11">
        <v>7.4033199888716341</v>
      </c>
      <c r="U376" s="11">
        <v>5.0204070942341836</v>
      </c>
      <c r="V376" s="11"/>
      <c r="W376" s="11">
        <v>3.2436080233999007</v>
      </c>
      <c r="X376" s="11">
        <v>1.4664892717982509</v>
      </c>
      <c r="Y376" s="11">
        <v>0.18916088579251833</v>
      </c>
      <c r="Z376" s="11">
        <v>0.12114891324351386</v>
      </c>
      <c r="AA376" s="11"/>
      <c r="AB376" s="11">
        <v>2.6360613497649181</v>
      </c>
      <c r="AC376" s="11"/>
      <c r="AD376" s="11"/>
      <c r="AE376" s="11">
        <v>8.5731971474405562</v>
      </c>
      <c r="AF376" s="11">
        <v>1.1945687747962852</v>
      </c>
      <c r="AG376" s="11">
        <v>0.88010612671034283</v>
      </c>
      <c r="AH376" s="11">
        <v>0.31446264808594232</v>
      </c>
      <c r="AI376" s="11">
        <v>120.69435262511621</v>
      </c>
      <c r="AJ376" s="11"/>
      <c r="AK376" s="11">
        <v>5.0549959355507736</v>
      </c>
    </row>
    <row r="377" spans="1:37" ht="15.75" x14ac:dyDescent="0.25">
      <c r="A377" s="32">
        <v>347</v>
      </c>
      <c r="B377" s="30"/>
      <c r="C377" s="3" t="s">
        <v>422</v>
      </c>
      <c r="H377" s="59">
        <f t="shared" si="9"/>
        <v>188.11560389487954</v>
      </c>
      <c r="I377" s="11">
        <v>8.3057976077860616</v>
      </c>
      <c r="J377" s="11">
        <v>1.0758854102339894</v>
      </c>
      <c r="K377" s="11">
        <v>3.3450294714772886</v>
      </c>
      <c r="L377" s="11"/>
      <c r="M377" s="11">
        <v>19.180032962092515</v>
      </c>
      <c r="N377" s="11">
        <v>2.6375797896115558</v>
      </c>
      <c r="O377" s="11">
        <v>10.874706570477905</v>
      </c>
      <c r="P377" s="11">
        <v>5.6677466020030538</v>
      </c>
      <c r="Q377" s="11"/>
      <c r="R377" s="11">
        <v>2.7507008272869484</v>
      </c>
      <c r="S377" s="11"/>
      <c r="T377" s="11">
        <v>10.75840424188682</v>
      </c>
      <c r="U377" s="11">
        <v>18.751053115622451</v>
      </c>
      <c r="V377" s="11"/>
      <c r="W377" s="11">
        <v>10.885192416360052</v>
      </c>
      <c r="X377" s="11">
        <v>6.5844054916944916</v>
      </c>
      <c r="Y377" s="11">
        <v>0.62446599138675118</v>
      </c>
      <c r="Z377" s="11">
        <v>0.65698921618115436</v>
      </c>
      <c r="AA377" s="11"/>
      <c r="AB377" s="11">
        <v>11.648582002745874</v>
      </c>
      <c r="AC377" s="11"/>
      <c r="AD377" s="11"/>
      <c r="AE377" s="11">
        <v>15.616346948088937</v>
      </c>
      <c r="AF377" s="11">
        <v>1.4274030335203656</v>
      </c>
      <c r="AG377" s="11">
        <v>1.2603215113749127</v>
      </c>
      <c r="AH377" s="11">
        <v>0.16708152214545288</v>
      </c>
      <c r="AI377" s="11">
        <v>91.217409313348682</v>
      </c>
      <c r="AJ377" s="11"/>
      <c r="AK377" s="11">
        <v>4.0389589607896195</v>
      </c>
    </row>
    <row r="378" spans="1:37" ht="15.75" x14ac:dyDescent="0.25">
      <c r="A378" s="32">
        <v>348</v>
      </c>
      <c r="B378" s="30"/>
      <c r="C378" s="3" t="s">
        <v>423</v>
      </c>
      <c r="H378" s="59">
        <f t="shared" si="9"/>
        <v>215.11871672088031</v>
      </c>
      <c r="I378" s="11">
        <v>9.553975745732652</v>
      </c>
      <c r="J378" s="11">
        <v>1.1034098023179155</v>
      </c>
      <c r="K378" s="11">
        <v>4.063746543576344</v>
      </c>
      <c r="L378" s="11"/>
      <c r="M378" s="11">
        <v>29.681749613392945</v>
      </c>
      <c r="N378" s="11">
        <v>3.0681596208133994</v>
      </c>
      <c r="O378" s="11">
        <v>16.820612141242609</v>
      </c>
      <c r="P378" s="11">
        <v>9.7929778513369339</v>
      </c>
      <c r="Q378" s="11"/>
      <c r="R378" s="11">
        <v>2.6200775381903263</v>
      </c>
      <c r="S378" s="11"/>
      <c r="T378" s="11">
        <v>14.721769767814182</v>
      </c>
      <c r="U378" s="11">
        <v>19.467395948811642</v>
      </c>
      <c r="V378" s="11"/>
      <c r="W378" s="11">
        <v>12.222838306069436</v>
      </c>
      <c r="X378" s="11">
        <v>5.8584118847714048</v>
      </c>
      <c r="Y378" s="11">
        <v>0.98699608205680578</v>
      </c>
      <c r="Z378" s="11">
        <v>0.39914967591399647</v>
      </c>
      <c r="AA378" s="11"/>
      <c r="AB378" s="11">
        <v>8.1525396321621777</v>
      </c>
      <c r="AC378" s="11"/>
      <c r="AD378" s="11"/>
      <c r="AE378" s="11">
        <v>15.155428914124904</v>
      </c>
      <c r="AF378" s="11">
        <v>2.1402458528286243</v>
      </c>
      <c r="AG378" s="11">
        <v>1.7942414638363005</v>
      </c>
      <c r="AH378" s="11">
        <v>0.34600438899232405</v>
      </c>
      <c r="AI378" s="11">
        <v>103.934344293159</v>
      </c>
      <c r="AJ378" s="11"/>
      <c r="AK378" s="11">
        <v>4.5240330687696009</v>
      </c>
    </row>
    <row r="379" spans="1:37" ht="15.75" x14ac:dyDescent="0.25">
      <c r="A379" s="32">
        <v>349</v>
      </c>
      <c r="B379" s="30"/>
      <c r="C379" s="3" t="s">
        <v>424</v>
      </c>
      <c r="H379" s="59">
        <f t="shared" si="9"/>
        <v>178.29467464228367</v>
      </c>
      <c r="I379" s="11">
        <v>8.450102134261412</v>
      </c>
      <c r="J379" s="11">
        <v>0.75442129222173515</v>
      </c>
      <c r="K379" s="11">
        <v>2.5082287719700251</v>
      </c>
      <c r="L379" s="11"/>
      <c r="M379" s="11">
        <v>21.624334422620837</v>
      </c>
      <c r="N379" s="11">
        <v>2.0884686355582724</v>
      </c>
      <c r="O379" s="11">
        <v>13.419076549320122</v>
      </c>
      <c r="P379" s="11">
        <v>6.1167892377424407</v>
      </c>
      <c r="Q379" s="11"/>
      <c r="R379" s="11">
        <v>2.7303599733194219</v>
      </c>
      <c r="S379" s="11"/>
      <c r="T379" s="11">
        <v>12.429564497771157</v>
      </c>
      <c r="U379" s="11">
        <v>18.642061730946921</v>
      </c>
      <c r="V379" s="11"/>
      <c r="W379" s="11">
        <v>13.340977981601094</v>
      </c>
      <c r="X379" s="11">
        <v>4.2218991803451562</v>
      </c>
      <c r="Y379" s="11">
        <v>0.60487917909364242</v>
      </c>
      <c r="Z379" s="11">
        <v>0.47430538990702692</v>
      </c>
      <c r="AA379" s="11"/>
      <c r="AB379" s="11">
        <v>9.6639176353280511</v>
      </c>
      <c r="AC379" s="11"/>
      <c r="AD379" s="11"/>
      <c r="AE379" s="11">
        <v>13.909986838603833</v>
      </c>
      <c r="AF379" s="11">
        <v>2.0336968703241296</v>
      </c>
      <c r="AG379" s="11">
        <v>1.6351624887390777</v>
      </c>
      <c r="AH379" s="11">
        <v>0.39853438158505189</v>
      </c>
      <c r="AI379" s="11">
        <v>81.722773396151652</v>
      </c>
      <c r="AJ379" s="11"/>
      <c r="AK379" s="11">
        <v>3.825227078764506</v>
      </c>
    </row>
    <row r="380" spans="1:37" ht="25.5" customHeight="1" x14ac:dyDescent="0.25">
      <c r="A380" s="32">
        <v>350</v>
      </c>
      <c r="B380" s="30"/>
      <c r="C380" s="3" t="s">
        <v>425</v>
      </c>
      <c r="H380" s="59">
        <f t="shared" si="9"/>
        <v>183.36599256974199</v>
      </c>
      <c r="I380" s="11">
        <v>7.3347581256866752</v>
      </c>
      <c r="J380" s="11">
        <v>0.99593010188905129</v>
      </c>
      <c r="K380" s="11">
        <v>3.0727701930581923</v>
      </c>
      <c r="L380" s="11"/>
      <c r="M380" s="11">
        <v>25.43736030231517</v>
      </c>
      <c r="N380" s="11">
        <v>1.8632402986403442</v>
      </c>
      <c r="O380" s="11">
        <v>13.36141749137953</v>
      </c>
      <c r="P380" s="11">
        <v>10.212702512295294</v>
      </c>
      <c r="Q380" s="11"/>
      <c r="R380" s="11">
        <v>2.657956402904305</v>
      </c>
      <c r="S380" s="11"/>
      <c r="T380" s="11">
        <v>15.726205825729103</v>
      </c>
      <c r="U380" s="11">
        <v>13.690969428411902</v>
      </c>
      <c r="V380" s="11"/>
      <c r="W380" s="11">
        <v>7.9826014738072271</v>
      </c>
      <c r="X380" s="11">
        <v>4.6804985740824874</v>
      </c>
      <c r="Y380" s="11">
        <v>0.67161889627293214</v>
      </c>
      <c r="Z380" s="11">
        <v>0.35625048424925759</v>
      </c>
      <c r="AA380" s="11"/>
      <c r="AB380" s="11">
        <v>8.0914757275963556</v>
      </c>
      <c r="AC380" s="11"/>
      <c r="AD380" s="11"/>
      <c r="AE380" s="11">
        <v>12.114953254888849</v>
      </c>
      <c r="AF380" s="11">
        <v>1.9324669980362976</v>
      </c>
      <c r="AG380" s="11">
        <v>1.4812888440528644</v>
      </c>
      <c r="AH380" s="11">
        <v>0.45117815398343314</v>
      </c>
      <c r="AI380" s="11">
        <v>88.461228983063094</v>
      </c>
      <c r="AJ380" s="11"/>
      <c r="AK380" s="11">
        <v>3.8499172261629724</v>
      </c>
    </row>
    <row r="381" spans="1:37" ht="15.75" x14ac:dyDescent="0.25">
      <c r="A381" s="32">
        <v>351</v>
      </c>
      <c r="B381" s="30"/>
      <c r="C381" s="3" t="s">
        <v>426</v>
      </c>
      <c r="H381" s="59">
        <f t="shared" si="9"/>
        <v>189.24805290578976</v>
      </c>
      <c r="I381" s="11">
        <v>8.8494999858039929</v>
      </c>
      <c r="J381" s="11">
        <v>0.80434278252581126</v>
      </c>
      <c r="K381" s="11">
        <v>1.5391687039423005</v>
      </c>
      <c r="L381" s="11"/>
      <c r="M381" s="11">
        <v>12.639153899265819</v>
      </c>
      <c r="N381" s="11">
        <v>1.3522712288112717</v>
      </c>
      <c r="O381" s="11">
        <v>7.1221843139813581</v>
      </c>
      <c r="P381" s="11">
        <v>4.1646983564731901</v>
      </c>
      <c r="Q381" s="11"/>
      <c r="R381" s="11">
        <v>1.9060927450121197</v>
      </c>
      <c r="S381" s="11"/>
      <c r="T381" s="11">
        <v>7.5019983288220153</v>
      </c>
      <c r="U381" s="11">
        <v>9.703440172350474</v>
      </c>
      <c r="V381" s="11"/>
      <c r="W381" s="11">
        <v>5.6015138869180934</v>
      </c>
      <c r="X381" s="11">
        <v>3.5231131525666397</v>
      </c>
      <c r="Y381" s="11">
        <v>0.21406906022473002</v>
      </c>
      <c r="Z381" s="11">
        <v>0.36474407264101205</v>
      </c>
      <c r="AA381" s="11"/>
      <c r="AB381" s="11">
        <v>5.0254692460910304</v>
      </c>
      <c r="AC381" s="11"/>
      <c r="AD381" s="11"/>
      <c r="AE381" s="11">
        <v>12.19937596044125</v>
      </c>
      <c r="AF381" s="11">
        <v>1.1867878874290949</v>
      </c>
      <c r="AG381" s="11">
        <v>0.96420820384777917</v>
      </c>
      <c r="AH381" s="11">
        <v>0.22257968358131575</v>
      </c>
      <c r="AI381" s="11">
        <v>122.66015771362872</v>
      </c>
      <c r="AJ381" s="11"/>
      <c r="AK381" s="11">
        <v>5.2325654804771222</v>
      </c>
    </row>
    <row r="382" spans="1:37" ht="15.75" x14ac:dyDescent="0.25">
      <c r="A382" s="32">
        <v>352</v>
      </c>
      <c r="B382" s="30"/>
      <c r="C382" s="3" t="s">
        <v>427</v>
      </c>
      <c r="H382" s="59">
        <f t="shared" si="9"/>
        <v>193.50772634184909</v>
      </c>
      <c r="I382" s="11">
        <v>6.182364152482557</v>
      </c>
      <c r="J382" s="11">
        <v>1.4103632917261837</v>
      </c>
      <c r="K382" s="11">
        <v>5.1294422646580813</v>
      </c>
      <c r="L382" s="11"/>
      <c r="M382" s="11">
        <v>24.217486646603788</v>
      </c>
      <c r="N382" s="11">
        <v>3.0495204877810367</v>
      </c>
      <c r="O382" s="11">
        <v>14.454751857294344</v>
      </c>
      <c r="P382" s="11">
        <v>6.7132143015284074</v>
      </c>
      <c r="Q382" s="11"/>
      <c r="R382" s="11">
        <v>3.9320690446877933</v>
      </c>
      <c r="S382" s="11"/>
      <c r="T382" s="11">
        <v>9.6291634609591998</v>
      </c>
      <c r="U382" s="11">
        <v>41.140677736419981</v>
      </c>
      <c r="V382" s="11"/>
      <c r="W382" s="11">
        <v>22.582788591086072</v>
      </c>
      <c r="X382" s="11">
        <v>15.508516647981581</v>
      </c>
      <c r="Y382" s="11">
        <v>1.450058473525536</v>
      </c>
      <c r="Z382" s="11">
        <v>1.5993140238267955</v>
      </c>
      <c r="AA382" s="11"/>
      <c r="AB382" s="11">
        <v>19.778003504877919</v>
      </c>
      <c r="AC382" s="11"/>
      <c r="AD382" s="11"/>
      <c r="AE382" s="11">
        <v>26.89944757791757</v>
      </c>
      <c r="AF382" s="11">
        <v>0.97686457540444527</v>
      </c>
      <c r="AG382" s="11">
        <v>0.79863593027032964</v>
      </c>
      <c r="AH382" s="11">
        <v>0.17822864513411563</v>
      </c>
      <c r="AI382" s="11">
        <v>51.283193571968191</v>
      </c>
      <c r="AJ382" s="11"/>
      <c r="AK382" s="11">
        <v>2.928650514143408</v>
      </c>
    </row>
    <row r="383" spans="1:37" ht="15.75" x14ac:dyDescent="0.25">
      <c r="A383" s="32">
        <v>353</v>
      </c>
      <c r="B383" s="30"/>
      <c r="C383" s="3" t="s">
        <v>428</v>
      </c>
      <c r="H383" s="59">
        <f t="shared" si="9"/>
        <v>148.65668836596944</v>
      </c>
      <c r="I383" s="11">
        <v>5.3726139027171449</v>
      </c>
      <c r="J383" s="11">
        <v>0.96064142114842821</v>
      </c>
      <c r="K383" s="11">
        <v>2.279316256126096</v>
      </c>
      <c r="L383" s="11"/>
      <c r="M383" s="11">
        <v>14.444921923135965</v>
      </c>
      <c r="N383" s="11">
        <v>2.0101963960622</v>
      </c>
      <c r="O383" s="11">
        <v>8.4061754374724877</v>
      </c>
      <c r="P383" s="11">
        <v>4.0285500896012767</v>
      </c>
      <c r="Q383" s="11"/>
      <c r="R383" s="11">
        <v>2.0089266339195966</v>
      </c>
      <c r="S383" s="11"/>
      <c r="T383" s="11">
        <v>6.7473775665680673</v>
      </c>
      <c r="U383" s="11">
        <v>11.549239118300081</v>
      </c>
      <c r="V383" s="11"/>
      <c r="W383" s="11">
        <v>5.7452379435046224</v>
      </c>
      <c r="X383" s="11">
        <v>5.0071306262836881</v>
      </c>
      <c r="Y383" s="11">
        <v>0.4912506910990434</v>
      </c>
      <c r="Z383" s="11">
        <v>0.30561985741272768</v>
      </c>
      <c r="AA383" s="11"/>
      <c r="AB383" s="11">
        <v>6.6128782226445777</v>
      </c>
      <c r="AC383" s="11"/>
      <c r="AD383" s="11"/>
      <c r="AE383" s="11">
        <v>9.8713097737142039</v>
      </c>
      <c r="AF383" s="11">
        <v>1.0391070270086009</v>
      </c>
      <c r="AG383" s="11">
        <v>0.90310058366808121</v>
      </c>
      <c r="AH383" s="11">
        <v>0.13600644334051964</v>
      </c>
      <c r="AI383" s="11">
        <v>84.053367057790197</v>
      </c>
      <c r="AJ383" s="11"/>
      <c r="AK383" s="11">
        <v>3.7169894628964792</v>
      </c>
    </row>
    <row r="384" spans="1:37" ht="15.75" x14ac:dyDescent="0.25">
      <c r="A384" s="32">
        <v>354</v>
      </c>
      <c r="B384" s="30"/>
      <c r="C384" s="3" t="s">
        <v>429</v>
      </c>
      <c r="H384" s="59">
        <f t="shared" si="9"/>
        <v>174.71825227058773</v>
      </c>
      <c r="I384" s="11">
        <v>6.7696439870239828</v>
      </c>
      <c r="J384" s="11">
        <v>0.78557364401126584</v>
      </c>
      <c r="K384" s="11">
        <v>2.0349455346474161</v>
      </c>
      <c r="L384" s="11"/>
      <c r="M384" s="11">
        <v>15.988405443206606</v>
      </c>
      <c r="N384" s="11">
        <v>1.6237731441800898</v>
      </c>
      <c r="O384" s="11">
        <v>9.7848209804872166</v>
      </c>
      <c r="P384" s="11">
        <v>4.5798113185393001</v>
      </c>
      <c r="Q384" s="11"/>
      <c r="R384" s="11">
        <v>2.5956718547371231</v>
      </c>
      <c r="S384" s="11"/>
      <c r="T384" s="11">
        <v>8.4812290419218357</v>
      </c>
      <c r="U384" s="11">
        <v>18.594005394159268</v>
      </c>
      <c r="V384" s="11"/>
      <c r="W384" s="11">
        <v>10.480441366122731</v>
      </c>
      <c r="X384" s="11">
        <v>6.8865991006540561</v>
      </c>
      <c r="Y384" s="11">
        <v>0.45346183634881665</v>
      </c>
      <c r="Z384" s="11">
        <v>0.77350309103366854</v>
      </c>
      <c r="AA384" s="11"/>
      <c r="AB384" s="11">
        <v>9.855789170376724</v>
      </c>
      <c r="AC384" s="11"/>
      <c r="AD384" s="11"/>
      <c r="AE384" s="11">
        <v>15.008403496820861</v>
      </c>
      <c r="AF384" s="11">
        <v>1.379264955484913</v>
      </c>
      <c r="AG384" s="11">
        <v>1.1038980380111312</v>
      </c>
      <c r="AH384" s="11">
        <v>0.27536691747378184</v>
      </c>
      <c r="AI384" s="11">
        <v>89.048943906432811</v>
      </c>
      <c r="AJ384" s="11"/>
      <c r="AK384" s="11">
        <v>4.1763758417649246</v>
      </c>
    </row>
    <row r="385" spans="1:37" ht="25.5" customHeight="1" x14ac:dyDescent="0.25">
      <c r="A385" s="32">
        <v>355</v>
      </c>
      <c r="B385" s="30"/>
      <c r="C385" s="3" t="s">
        <v>16</v>
      </c>
      <c r="H385" s="59">
        <f t="shared" ref="H385:H448" si="10">IF(SUM(I385:M385,Q385:U385,AA385:AF385,AI385:AK385)=0,"",SUM(I385:M385,Q385:U385,AA385:AF385,AI385:AK385))</f>
        <v>192.8605239792135</v>
      </c>
      <c r="I385" s="11">
        <v>8.8576874579062341</v>
      </c>
      <c r="J385" s="11">
        <v>0.97141268629956412</v>
      </c>
      <c r="K385" s="11">
        <v>3.5144157169244608</v>
      </c>
      <c r="L385" s="11"/>
      <c r="M385" s="11">
        <v>24.856673562354274</v>
      </c>
      <c r="N385" s="11">
        <v>2.3528498528750927</v>
      </c>
      <c r="O385" s="11">
        <v>14.502627975285286</v>
      </c>
      <c r="P385" s="11">
        <v>8.001195734193896</v>
      </c>
      <c r="Q385" s="11"/>
      <c r="R385" s="11">
        <v>2.9571653785072511</v>
      </c>
      <c r="S385" s="11"/>
      <c r="T385" s="11">
        <v>14.113979729083825</v>
      </c>
      <c r="U385" s="11">
        <v>21.640022004203853</v>
      </c>
      <c r="V385" s="11"/>
      <c r="W385" s="11">
        <v>13.723649885899913</v>
      </c>
      <c r="X385" s="11">
        <v>6.4731902914655155</v>
      </c>
      <c r="Y385" s="11">
        <v>0.81132813714825547</v>
      </c>
      <c r="Z385" s="11">
        <v>0.63185368969016908</v>
      </c>
      <c r="AA385" s="11"/>
      <c r="AB385" s="11">
        <v>9.6757687022130909</v>
      </c>
      <c r="AC385" s="11"/>
      <c r="AD385" s="11"/>
      <c r="AE385" s="11">
        <v>16.705148330432898</v>
      </c>
      <c r="AF385" s="11">
        <v>1.9297802963530306</v>
      </c>
      <c r="AG385" s="11">
        <v>1.6089344362716573</v>
      </c>
      <c r="AH385" s="11">
        <v>0.32084586008137328</v>
      </c>
      <c r="AI385" s="11">
        <v>83.911504834907845</v>
      </c>
      <c r="AJ385" s="11"/>
      <c r="AK385" s="11">
        <v>3.7269652800271729</v>
      </c>
    </row>
    <row r="386" spans="1:37" ht="15.75" x14ac:dyDescent="0.25">
      <c r="A386" s="32">
        <v>356</v>
      </c>
      <c r="B386" s="30"/>
      <c r="C386" s="3" t="s">
        <v>430</v>
      </c>
      <c r="H386" s="59">
        <f t="shared" si="10"/>
        <v>164.22105776952628</v>
      </c>
      <c r="I386" s="11">
        <v>6.3953468879990512</v>
      </c>
      <c r="J386" s="11">
        <v>1.0407688144441647</v>
      </c>
      <c r="K386" s="11">
        <v>1.4117269880876706</v>
      </c>
      <c r="L386" s="11"/>
      <c r="M386" s="11">
        <v>12.681167297583091</v>
      </c>
      <c r="N386" s="11">
        <v>1.3348375733596838</v>
      </c>
      <c r="O386" s="11">
        <v>6.7195318268798854</v>
      </c>
      <c r="P386" s="11">
        <v>4.6267978973435229</v>
      </c>
      <c r="Q386" s="11"/>
      <c r="R386" s="11">
        <v>1.3429577193608433</v>
      </c>
      <c r="S386" s="11"/>
      <c r="T386" s="11">
        <v>6.7810162721022165</v>
      </c>
      <c r="U386" s="11">
        <v>5.9742639152687422</v>
      </c>
      <c r="V386" s="11"/>
      <c r="W386" s="11">
        <v>3.5404589274300489</v>
      </c>
      <c r="X386" s="11">
        <v>1.9841564256852873</v>
      </c>
      <c r="Y386" s="11">
        <v>0.2764964295189149</v>
      </c>
      <c r="Z386" s="11">
        <v>0.17315213263449189</v>
      </c>
      <c r="AA386" s="11"/>
      <c r="AB386" s="11">
        <v>5.3183458063527143</v>
      </c>
      <c r="AC386" s="11"/>
      <c r="AD386" s="11"/>
      <c r="AE386" s="11">
        <v>9.5175559251391526</v>
      </c>
      <c r="AF386" s="11">
        <v>0.99095543092561122</v>
      </c>
      <c r="AG386" s="11">
        <v>0.72207890932215135</v>
      </c>
      <c r="AH386" s="11">
        <v>0.26887652160345987</v>
      </c>
      <c r="AI386" s="11">
        <v>108.37260526619242</v>
      </c>
      <c r="AJ386" s="11"/>
      <c r="AK386" s="11">
        <v>4.3943474460705829</v>
      </c>
    </row>
    <row r="387" spans="1:37" ht="15.75" x14ac:dyDescent="0.25">
      <c r="A387" s="32">
        <v>357</v>
      </c>
      <c r="B387" s="30"/>
      <c r="C387" s="3" t="s">
        <v>431</v>
      </c>
      <c r="H387" s="59">
        <f t="shared" si="10"/>
        <v>116.12067720646041</v>
      </c>
      <c r="I387" s="11">
        <v>4.2214169670336288</v>
      </c>
      <c r="J387" s="11">
        <v>0.50823495044136879</v>
      </c>
      <c r="K387" s="11">
        <v>1.6674003533485624</v>
      </c>
      <c r="L387" s="11"/>
      <c r="M387" s="11">
        <v>11.050322467642898</v>
      </c>
      <c r="N387" s="11">
        <v>1.6601695421536384</v>
      </c>
      <c r="O387" s="11">
        <v>6.6545210843834823</v>
      </c>
      <c r="P387" s="11">
        <v>2.7356318411057772</v>
      </c>
      <c r="Q387" s="11"/>
      <c r="R387" s="11">
        <v>1.1899965023097381</v>
      </c>
      <c r="S387" s="11"/>
      <c r="T387" s="11">
        <v>4.770610625264589</v>
      </c>
      <c r="U387" s="11">
        <v>13.312199104501262</v>
      </c>
      <c r="V387" s="11"/>
      <c r="W387" s="11">
        <v>7.1592297640096323</v>
      </c>
      <c r="X387" s="11">
        <v>5.4160795896594989</v>
      </c>
      <c r="Y387" s="11">
        <v>0.29993584169092563</v>
      </c>
      <c r="Z387" s="11">
        <v>0.43695390914120613</v>
      </c>
      <c r="AA387" s="11"/>
      <c r="AB387" s="11">
        <v>5.4312347815442319</v>
      </c>
      <c r="AC387" s="11"/>
      <c r="AD387" s="11"/>
      <c r="AE387" s="11">
        <v>11.769559074595612</v>
      </c>
      <c r="AF387" s="11">
        <v>0.88441912717740112</v>
      </c>
      <c r="AG387" s="11">
        <v>0.7067115605735248</v>
      </c>
      <c r="AH387" s="11">
        <v>0.17770756660387638</v>
      </c>
      <c r="AI387" s="11">
        <v>58.447235827526683</v>
      </c>
      <c r="AJ387" s="11"/>
      <c r="AK387" s="11">
        <v>2.8680474250744439</v>
      </c>
    </row>
    <row r="388" spans="1:37" ht="15.75" x14ac:dyDescent="0.25">
      <c r="A388" s="34"/>
      <c r="B388" s="30" t="s">
        <v>657</v>
      </c>
      <c r="H388" s="59" t="str">
        <f t="shared" si="10"/>
        <v/>
      </c>
      <c r="I388" s="11" t="s">
        <v>1479</v>
      </c>
      <c r="J388" s="11" t="s">
        <v>1479</v>
      </c>
      <c r="K388" s="11" t="s">
        <v>1479</v>
      </c>
      <c r="L388" s="11"/>
      <c r="M388" s="11"/>
      <c r="N388" s="11"/>
      <c r="O388" s="11"/>
      <c r="P388" s="11"/>
      <c r="Q388" s="11"/>
      <c r="R388" s="11" t="s">
        <v>1479</v>
      </c>
      <c r="S388" s="11"/>
      <c r="T388" s="11"/>
      <c r="U388" s="11"/>
      <c r="V388" s="11"/>
      <c r="W388" s="11"/>
      <c r="X388" s="11"/>
      <c r="Y388" s="11"/>
      <c r="Z388" s="11"/>
      <c r="AA388" s="11"/>
      <c r="AB388" s="11" t="s">
        <v>1479</v>
      </c>
      <c r="AC388" s="11"/>
      <c r="AD388" s="11"/>
      <c r="AE388" s="11"/>
      <c r="AF388" s="11"/>
      <c r="AG388" s="11"/>
      <c r="AH388" s="11"/>
      <c r="AI388" s="11" t="s">
        <v>1479</v>
      </c>
      <c r="AJ388" s="11"/>
      <c r="AK388" s="11" t="s">
        <v>1479</v>
      </c>
    </row>
    <row r="389" spans="1:37" ht="15.75" x14ac:dyDescent="0.25">
      <c r="A389" s="32">
        <v>358</v>
      </c>
      <c r="B389" s="30"/>
      <c r="C389" s="3" t="s">
        <v>432</v>
      </c>
      <c r="H389" s="59">
        <f t="shared" si="10"/>
        <v>167.13541070007486</v>
      </c>
      <c r="I389" s="11">
        <v>7.0560917589706369</v>
      </c>
      <c r="J389" s="11">
        <v>1.1441466563888965</v>
      </c>
      <c r="K389" s="11">
        <v>1.3951397292164309</v>
      </c>
      <c r="L389" s="11"/>
      <c r="M389" s="11">
        <v>10.269597234993235</v>
      </c>
      <c r="N389" s="11">
        <v>1.2776850432226159</v>
      </c>
      <c r="O389" s="11">
        <v>5.30524410611803</v>
      </c>
      <c r="P389" s="11">
        <v>3.6866680856525895</v>
      </c>
      <c r="Q389" s="11"/>
      <c r="R389" s="11">
        <v>1.0344663335855797</v>
      </c>
      <c r="S389" s="11"/>
      <c r="T389" s="11">
        <v>5.1995433400358539</v>
      </c>
      <c r="U389" s="11">
        <v>4.6931162360621714</v>
      </c>
      <c r="V389" s="11"/>
      <c r="W389" s="11">
        <v>2.6246205271661176</v>
      </c>
      <c r="X389" s="11">
        <v>1.8311421394747187</v>
      </c>
      <c r="Y389" s="11">
        <v>0.13633959743562973</v>
      </c>
      <c r="Z389" s="11">
        <v>0.101013971985705</v>
      </c>
      <c r="AA389" s="11"/>
      <c r="AB389" s="11">
        <v>3.998301370826415</v>
      </c>
      <c r="AC389" s="11"/>
      <c r="AD389" s="11"/>
      <c r="AE389" s="11">
        <v>8.1315255757729172</v>
      </c>
      <c r="AF389" s="11">
        <v>0.77585045107503248</v>
      </c>
      <c r="AG389" s="11">
        <v>0.63981927299415342</v>
      </c>
      <c r="AH389" s="11">
        <v>0.13603117808087908</v>
      </c>
      <c r="AI389" s="11">
        <v>118.7285475366037</v>
      </c>
      <c r="AJ389" s="11"/>
      <c r="AK389" s="11">
        <v>4.7090844765439694</v>
      </c>
    </row>
    <row r="390" spans="1:37" ht="15.75" x14ac:dyDescent="0.25">
      <c r="A390" s="32">
        <v>359</v>
      </c>
      <c r="B390" s="30"/>
      <c r="C390" s="3" t="s">
        <v>433</v>
      </c>
      <c r="H390" s="59">
        <f t="shared" si="10"/>
        <v>137.68022452225858</v>
      </c>
      <c r="I390" s="11">
        <v>5.3849162739647944</v>
      </c>
      <c r="J390" s="11">
        <v>0.8673420310262806</v>
      </c>
      <c r="K390" s="11">
        <v>1.6212060619910209</v>
      </c>
      <c r="L390" s="11"/>
      <c r="M390" s="11">
        <v>9.8596761147146665</v>
      </c>
      <c r="N390" s="11">
        <v>1.714878885108281</v>
      </c>
      <c r="O390" s="11">
        <v>5.8388276599541316</v>
      </c>
      <c r="P390" s="11">
        <v>2.3059695696522526</v>
      </c>
      <c r="Q390" s="11"/>
      <c r="R390" s="11">
        <v>1.4284296587420822</v>
      </c>
      <c r="S390" s="11"/>
      <c r="T390" s="11">
        <v>5.1487620544424697</v>
      </c>
      <c r="U390" s="11">
        <v>9.7746343022867102</v>
      </c>
      <c r="V390" s="11"/>
      <c r="W390" s="11">
        <v>5.3533038631106571</v>
      </c>
      <c r="X390" s="11">
        <v>3.8876979886968113</v>
      </c>
      <c r="Y390" s="11">
        <v>0.24617405921557872</v>
      </c>
      <c r="Z390" s="11">
        <v>0.28745839126366401</v>
      </c>
      <c r="AA390" s="11"/>
      <c r="AB390" s="11">
        <v>7.3446809451340229</v>
      </c>
      <c r="AC390" s="11"/>
      <c r="AD390" s="11"/>
      <c r="AE390" s="11">
        <v>8.4239959623886218</v>
      </c>
      <c r="AF390" s="11">
        <v>0.98519869462029619</v>
      </c>
      <c r="AG390" s="11">
        <v>0.84940002309879603</v>
      </c>
      <c r="AH390" s="11">
        <v>0.13579867152150016</v>
      </c>
      <c r="AI390" s="11">
        <v>83.283257847857456</v>
      </c>
      <c r="AJ390" s="11"/>
      <c r="AK390" s="11">
        <v>3.5581245750901811</v>
      </c>
    </row>
    <row r="391" spans="1:37" ht="15.75" x14ac:dyDescent="0.25">
      <c r="A391" s="32">
        <v>360</v>
      </c>
      <c r="B391" s="30"/>
      <c r="C391" s="3" t="s">
        <v>434</v>
      </c>
      <c r="H391" s="59">
        <f t="shared" si="10"/>
        <v>152.15883580110901</v>
      </c>
      <c r="I391" s="11">
        <v>5.569098683543614</v>
      </c>
      <c r="J391" s="11">
        <v>1.0696347757383908</v>
      </c>
      <c r="K391" s="11">
        <v>1.8995937175721835</v>
      </c>
      <c r="L391" s="11"/>
      <c r="M391" s="11">
        <v>12.06364789529491</v>
      </c>
      <c r="N391" s="11">
        <v>2.0094292739653437</v>
      </c>
      <c r="O391" s="11">
        <v>7.0631036232170823</v>
      </c>
      <c r="P391" s="11">
        <v>2.9911149981124829</v>
      </c>
      <c r="Q391" s="11"/>
      <c r="R391" s="11">
        <v>1.7063403671726864</v>
      </c>
      <c r="S391" s="11"/>
      <c r="T391" s="11">
        <v>6.195922706118755</v>
      </c>
      <c r="U391" s="11">
        <v>11.821912773537576</v>
      </c>
      <c r="V391" s="11"/>
      <c r="W391" s="11">
        <v>5.6221159207778584</v>
      </c>
      <c r="X391" s="11">
        <v>5.587013889101792</v>
      </c>
      <c r="Y391" s="11">
        <v>0.26735672756868017</v>
      </c>
      <c r="Z391" s="11">
        <v>0.34542623608924544</v>
      </c>
      <c r="AA391" s="11"/>
      <c r="AB391" s="11">
        <v>7.6200913214704613</v>
      </c>
      <c r="AC391" s="11"/>
      <c r="AD391" s="11"/>
      <c r="AE391" s="11">
        <v>9.6040615868962682</v>
      </c>
      <c r="AF391" s="11">
        <v>1.3379535850270787</v>
      </c>
      <c r="AG391" s="11">
        <v>1.1565654890577148</v>
      </c>
      <c r="AH391" s="11">
        <v>0.18138809596936381</v>
      </c>
      <c r="AI391" s="11">
        <v>89.474530575079854</v>
      </c>
      <c r="AJ391" s="11"/>
      <c r="AK391" s="11">
        <v>3.7960478136572267</v>
      </c>
    </row>
    <row r="392" spans="1:37" ht="15.75" x14ac:dyDescent="0.25">
      <c r="A392" s="32">
        <v>361</v>
      </c>
      <c r="B392" s="30"/>
      <c r="C392" s="3" t="s">
        <v>435</v>
      </c>
      <c r="H392" s="59">
        <f t="shared" si="10"/>
        <v>205.49222713396807</v>
      </c>
      <c r="I392" s="11">
        <v>8.0250202224149039</v>
      </c>
      <c r="J392" s="11">
        <v>1.0238119318847925</v>
      </c>
      <c r="K392" s="11">
        <v>3.7503488176727595</v>
      </c>
      <c r="L392" s="11"/>
      <c r="M392" s="11">
        <v>24.138059066185825</v>
      </c>
      <c r="N392" s="11">
        <v>2.4010650882635729</v>
      </c>
      <c r="O392" s="11">
        <v>12.072254520328903</v>
      </c>
      <c r="P392" s="11">
        <v>9.664739457593349</v>
      </c>
      <c r="Q392" s="11"/>
      <c r="R392" s="11">
        <v>2.1055623968044936</v>
      </c>
      <c r="S392" s="11"/>
      <c r="T392" s="11">
        <v>14.019278832135855</v>
      </c>
      <c r="U392" s="11">
        <v>17.132556244674092</v>
      </c>
      <c r="V392" s="11"/>
      <c r="W392" s="11">
        <v>9.8219660907591262</v>
      </c>
      <c r="X392" s="11">
        <v>6.1107736459126611</v>
      </c>
      <c r="Y392" s="11">
        <v>0.7501484974189816</v>
      </c>
      <c r="Z392" s="11">
        <v>0.44966801058332184</v>
      </c>
      <c r="AA392" s="11"/>
      <c r="AB392" s="11">
        <v>11.402316569809964</v>
      </c>
      <c r="AC392" s="11"/>
      <c r="AD392" s="11"/>
      <c r="AE392" s="11">
        <v>14.501059803080825</v>
      </c>
      <c r="AF392" s="11">
        <v>2.0569685010430208</v>
      </c>
      <c r="AG392" s="11">
        <v>1.6505074596641078</v>
      </c>
      <c r="AH392" s="11">
        <v>0.40646104137891303</v>
      </c>
      <c r="AI392" s="11">
        <v>102.93117571706242</v>
      </c>
      <c r="AJ392" s="11"/>
      <c r="AK392" s="11">
        <v>4.4060690311991477</v>
      </c>
    </row>
    <row r="393" spans="1:37" ht="15.75" x14ac:dyDescent="0.25">
      <c r="A393" s="32">
        <v>362</v>
      </c>
      <c r="B393" s="30"/>
      <c r="C393" s="3" t="s">
        <v>53</v>
      </c>
      <c r="H393" s="59">
        <f t="shared" si="10"/>
        <v>154.79662420798778</v>
      </c>
      <c r="I393" s="11">
        <v>6.7999349884154912</v>
      </c>
      <c r="J393" s="11">
        <v>0.94538440168857318</v>
      </c>
      <c r="K393" s="11">
        <v>2.3600671125132147</v>
      </c>
      <c r="L393" s="11"/>
      <c r="M393" s="11">
        <v>15.894153475829452</v>
      </c>
      <c r="N393" s="11">
        <v>2.1194603682712785</v>
      </c>
      <c r="O393" s="11">
        <v>8.6980195439279093</v>
      </c>
      <c r="P393" s="11">
        <v>5.0766735636302638</v>
      </c>
      <c r="Q393" s="11"/>
      <c r="R393" s="11">
        <v>1.7594196122712944</v>
      </c>
      <c r="S393" s="11"/>
      <c r="T393" s="11">
        <v>7.9820712670393199</v>
      </c>
      <c r="U393" s="11">
        <v>9.7495065080855667</v>
      </c>
      <c r="V393" s="11"/>
      <c r="W393" s="11">
        <v>5.3305702671586204</v>
      </c>
      <c r="X393" s="11">
        <v>3.6813242930081453</v>
      </c>
      <c r="Y393" s="11">
        <v>0.45516489326602477</v>
      </c>
      <c r="Z393" s="11">
        <v>0.28244705465277659</v>
      </c>
      <c r="AA393" s="11"/>
      <c r="AB393" s="11">
        <v>8.0699373013763172</v>
      </c>
      <c r="AC393" s="11"/>
      <c r="AD393" s="11"/>
      <c r="AE393" s="11">
        <v>10.719426958776486</v>
      </c>
      <c r="AF393" s="11">
        <v>1.0519788140728592</v>
      </c>
      <c r="AG393" s="11">
        <v>0.87473296262235944</v>
      </c>
      <c r="AH393" s="11">
        <v>0.17724585145049981</v>
      </c>
      <c r="AI393" s="11">
        <v>85.917841987101042</v>
      </c>
      <c r="AJ393" s="11"/>
      <c r="AK393" s="11">
        <v>3.5469017808181511</v>
      </c>
    </row>
    <row r="394" spans="1:37" ht="25.5" customHeight="1" x14ac:dyDescent="0.25">
      <c r="A394" s="32">
        <v>363</v>
      </c>
      <c r="B394" s="30"/>
      <c r="C394" s="3" t="s">
        <v>436</v>
      </c>
      <c r="H394" s="59">
        <f t="shared" si="10"/>
        <v>237.95866235675356</v>
      </c>
      <c r="I394" s="11">
        <v>8.058477751789086</v>
      </c>
      <c r="J394" s="11">
        <v>0.83661476331173801</v>
      </c>
      <c r="K394" s="11">
        <v>4.6251901332575995</v>
      </c>
      <c r="L394" s="11"/>
      <c r="M394" s="11">
        <v>28.268917658803744</v>
      </c>
      <c r="N394" s="11">
        <v>2.2833524587423915</v>
      </c>
      <c r="O394" s="11">
        <v>18.939472936362559</v>
      </c>
      <c r="P394" s="11">
        <v>7.0460922636987942</v>
      </c>
      <c r="Q394" s="11"/>
      <c r="R394" s="11">
        <v>3.3780236614494754</v>
      </c>
      <c r="S394" s="11"/>
      <c r="T394" s="11">
        <v>10.422971986862004</v>
      </c>
      <c r="U394" s="11">
        <v>46.641809900839398</v>
      </c>
      <c r="V394" s="11"/>
      <c r="W394" s="11">
        <v>31.236310403767266</v>
      </c>
      <c r="X394" s="11">
        <v>13.136433006725921</v>
      </c>
      <c r="Y394" s="11">
        <v>1.1615312344019957</v>
      </c>
      <c r="Z394" s="11">
        <v>1.1075352559442144</v>
      </c>
      <c r="AA394" s="11"/>
      <c r="AB394" s="11">
        <v>13.756359356775578</v>
      </c>
      <c r="AC394" s="11"/>
      <c r="AD394" s="11"/>
      <c r="AE394" s="11">
        <v>34.867246962131468</v>
      </c>
      <c r="AF394" s="11">
        <v>1.865397782987273</v>
      </c>
      <c r="AG394" s="11">
        <v>1.4669359566406088</v>
      </c>
      <c r="AH394" s="11">
        <v>0.39846182634666405</v>
      </c>
      <c r="AI394" s="11">
        <v>80.719604820055054</v>
      </c>
      <c r="AJ394" s="11"/>
      <c r="AK394" s="11">
        <v>4.5180475784911849</v>
      </c>
    </row>
    <row r="395" spans="1:37" ht="15.75" x14ac:dyDescent="0.25">
      <c r="A395" s="32">
        <v>364</v>
      </c>
      <c r="B395" s="30"/>
      <c r="C395" s="3" t="s">
        <v>437</v>
      </c>
      <c r="H395" s="59">
        <f t="shared" si="10"/>
        <v>151.02775535387232</v>
      </c>
      <c r="I395" s="11">
        <v>6.6434550692582119</v>
      </c>
      <c r="J395" s="11">
        <v>0.87106613371088848</v>
      </c>
      <c r="K395" s="11">
        <v>1.144593530619455</v>
      </c>
      <c r="L395" s="11"/>
      <c r="M395" s="11">
        <v>9.481374704824681</v>
      </c>
      <c r="N395" s="11">
        <v>1.5258870753403548</v>
      </c>
      <c r="O395" s="11">
        <v>5.349510856328842</v>
      </c>
      <c r="P395" s="11">
        <v>2.6059767731554841</v>
      </c>
      <c r="Q395" s="11"/>
      <c r="R395" s="11">
        <v>1.1417287404847225</v>
      </c>
      <c r="S395" s="11"/>
      <c r="T395" s="11">
        <v>4.5753380651620228</v>
      </c>
      <c r="U395" s="11">
        <v>6.4986263605586618</v>
      </c>
      <c r="V395" s="11"/>
      <c r="W395" s="11">
        <v>3.6199207236515529</v>
      </c>
      <c r="X395" s="11">
        <v>2.5426689640623223</v>
      </c>
      <c r="Y395" s="11">
        <v>0.15173894531647261</v>
      </c>
      <c r="Z395" s="11">
        <v>0.18429772752831311</v>
      </c>
      <c r="AA395" s="11"/>
      <c r="AB395" s="11">
        <v>4.0108166761994637</v>
      </c>
      <c r="AC395" s="11"/>
      <c r="AD395" s="11"/>
      <c r="AE395" s="11">
        <v>6.723669929089171</v>
      </c>
      <c r="AF395" s="11">
        <v>1.5929378563220662</v>
      </c>
      <c r="AG395" s="11">
        <v>1.1148581987236859</v>
      </c>
      <c r="AH395" s="11">
        <v>0.47807965759838045</v>
      </c>
      <c r="AI395" s="11">
        <v>104.1268715956422</v>
      </c>
      <c r="AJ395" s="11"/>
      <c r="AK395" s="11">
        <v>4.2172766920007696</v>
      </c>
    </row>
    <row r="396" spans="1:37" ht="15.75" x14ac:dyDescent="0.25">
      <c r="A396" s="32">
        <v>365</v>
      </c>
      <c r="B396" s="30"/>
      <c r="C396" s="3" t="s">
        <v>17</v>
      </c>
      <c r="H396" s="59">
        <f t="shared" si="10"/>
        <v>186.439952283465</v>
      </c>
      <c r="I396" s="11">
        <v>10.044135495204749</v>
      </c>
      <c r="J396" s="11">
        <v>1.1981918537007881</v>
      </c>
      <c r="K396" s="11">
        <v>1.3270062782468643</v>
      </c>
      <c r="L396" s="11"/>
      <c r="M396" s="11">
        <v>14.177361759833358</v>
      </c>
      <c r="N396" s="11">
        <v>1.4097525255612782</v>
      </c>
      <c r="O396" s="11">
        <v>7.0033029017541422</v>
      </c>
      <c r="P396" s="11">
        <v>5.764306332517938</v>
      </c>
      <c r="Q396" s="11"/>
      <c r="R396" s="11">
        <v>1.2698756064327841</v>
      </c>
      <c r="S396" s="11"/>
      <c r="T396" s="11">
        <v>8.3651932955885613</v>
      </c>
      <c r="U396" s="11">
        <v>4.7068832134397303</v>
      </c>
      <c r="V396" s="11"/>
      <c r="W396" s="11">
        <v>3.4069537529825475</v>
      </c>
      <c r="X396" s="11">
        <v>1.0069424757865766</v>
      </c>
      <c r="Y396" s="11">
        <v>0.12890184723912673</v>
      </c>
      <c r="Z396" s="11">
        <v>0.16408513743147973</v>
      </c>
      <c r="AA396" s="11"/>
      <c r="AB396" s="11">
        <v>2.8477337683749031</v>
      </c>
      <c r="AC396" s="11"/>
      <c r="AD396" s="11"/>
      <c r="AE396" s="11">
        <v>7.9711167339428473</v>
      </c>
      <c r="AF396" s="11">
        <v>1.5607321267485046</v>
      </c>
      <c r="AG396" s="11">
        <v>1.3307979803669765</v>
      </c>
      <c r="AH396" s="11">
        <v>0.22993414638152812</v>
      </c>
      <c r="AI396" s="11">
        <v>127.88879392843519</v>
      </c>
      <c r="AJ396" s="11"/>
      <c r="AK396" s="11">
        <v>5.0829282235167161</v>
      </c>
    </row>
    <row r="397" spans="1:37" ht="15.75" x14ac:dyDescent="0.25">
      <c r="A397" s="32">
        <v>366</v>
      </c>
      <c r="B397" s="30"/>
      <c r="C397" s="3" t="s">
        <v>438</v>
      </c>
      <c r="H397" s="59">
        <f t="shared" si="10"/>
        <v>166.55490640113015</v>
      </c>
      <c r="I397" s="11">
        <v>6.233027277511983</v>
      </c>
      <c r="J397" s="11">
        <v>1.0703953793456742</v>
      </c>
      <c r="K397" s="11">
        <v>1.4740294644759391</v>
      </c>
      <c r="L397" s="11"/>
      <c r="M397" s="11">
        <v>11.860419961702664</v>
      </c>
      <c r="N397" s="11">
        <v>1.2410617318220978</v>
      </c>
      <c r="O397" s="11">
        <v>6.5542762254134157</v>
      </c>
      <c r="P397" s="11">
        <v>4.0650820044671514</v>
      </c>
      <c r="Q397" s="11"/>
      <c r="R397" s="11">
        <v>1.0383949405213093</v>
      </c>
      <c r="S397" s="11"/>
      <c r="T397" s="11">
        <v>6.0723745254286312</v>
      </c>
      <c r="U397" s="11">
        <v>4.7763778308879159</v>
      </c>
      <c r="V397" s="11"/>
      <c r="W397" s="11">
        <v>2.638478309079189</v>
      </c>
      <c r="X397" s="11">
        <v>1.810895195390984</v>
      </c>
      <c r="Y397" s="11">
        <v>0.18400861366531229</v>
      </c>
      <c r="Z397" s="11">
        <v>0.14299571275243156</v>
      </c>
      <c r="AA397" s="11"/>
      <c r="AB397" s="11">
        <v>3.576388921157811</v>
      </c>
      <c r="AC397" s="11"/>
      <c r="AD397" s="11"/>
      <c r="AE397" s="11">
        <v>7.3735999966110413</v>
      </c>
      <c r="AF397" s="11">
        <v>1.0844177179196983</v>
      </c>
      <c r="AG397" s="11">
        <v>0.85829272155352687</v>
      </c>
      <c r="AH397" s="11">
        <v>0.2261249963661715</v>
      </c>
      <c r="AI397" s="11">
        <v>117.12753102121722</v>
      </c>
      <c r="AJ397" s="11"/>
      <c r="AK397" s="11">
        <v>4.8679493643502667</v>
      </c>
    </row>
    <row r="398" spans="1:37" ht="15.75" x14ac:dyDescent="0.25">
      <c r="A398" s="32">
        <v>367</v>
      </c>
      <c r="B398" s="30"/>
      <c r="C398" s="3" t="s">
        <v>439</v>
      </c>
      <c r="H398" s="59">
        <f t="shared" si="10"/>
        <v>149.34872257480973</v>
      </c>
      <c r="I398" s="11">
        <v>5.5733815647499245</v>
      </c>
      <c r="J398" s="11">
        <v>1.0306947267236999</v>
      </c>
      <c r="K398" s="11">
        <v>1.165016071640868</v>
      </c>
      <c r="L398" s="11"/>
      <c r="M398" s="11">
        <v>8.7948049387103246</v>
      </c>
      <c r="N398" s="11">
        <v>1.3115286651427593</v>
      </c>
      <c r="O398" s="11">
        <v>5.0871801105584451</v>
      </c>
      <c r="P398" s="11">
        <v>2.3960961630091204</v>
      </c>
      <c r="Q398" s="11"/>
      <c r="R398" s="11">
        <v>1.0916926557471902</v>
      </c>
      <c r="S398" s="11"/>
      <c r="T398" s="11">
        <v>4.1268660319831847</v>
      </c>
      <c r="U398" s="11">
        <v>9.207694927519066</v>
      </c>
      <c r="V398" s="11"/>
      <c r="W398" s="11">
        <v>5.4487221494211626</v>
      </c>
      <c r="X398" s="11">
        <v>3.2446247579608505</v>
      </c>
      <c r="Y398" s="11">
        <v>0.22186156789717315</v>
      </c>
      <c r="Z398" s="11">
        <v>0.29248645223987985</v>
      </c>
      <c r="AA398" s="11"/>
      <c r="AB398" s="11">
        <v>4.4782182820447902</v>
      </c>
      <c r="AC398" s="11"/>
      <c r="AD398" s="11"/>
      <c r="AE398" s="11">
        <v>10.180455742880326</v>
      </c>
      <c r="AF398" s="11">
        <v>0.62959577967619118</v>
      </c>
      <c r="AG398" s="11">
        <v>0.51686307803123155</v>
      </c>
      <c r="AH398" s="11">
        <v>0.11273270164495962</v>
      </c>
      <c r="AI398" s="11">
        <v>98.604377919150863</v>
      </c>
      <c r="AJ398" s="11"/>
      <c r="AK398" s="11">
        <v>4.4659239339833103</v>
      </c>
    </row>
    <row r="399" spans="1:37" ht="25.5" customHeight="1" x14ac:dyDescent="0.25">
      <c r="A399" s="32">
        <v>368</v>
      </c>
      <c r="B399" s="30"/>
      <c r="C399" s="3" t="s">
        <v>7</v>
      </c>
      <c r="H399" s="59">
        <f t="shared" si="10"/>
        <v>205.35658897522816</v>
      </c>
      <c r="I399" s="11">
        <v>7.9704062122207944</v>
      </c>
      <c r="J399" s="11">
        <v>1.2547490618736479</v>
      </c>
      <c r="K399" s="11">
        <v>4.0947813775929376</v>
      </c>
      <c r="L399" s="11"/>
      <c r="M399" s="11">
        <v>26.325148335664981</v>
      </c>
      <c r="N399" s="11">
        <v>2.7582100616624627</v>
      </c>
      <c r="O399" s="11">
        <v>15.598113219009264</v>
      </c>
      <c r="P399" s="11">
        <v>7.9688250549932542</v>
      </c>
      <c r="Q399" s="11"/>
      <c r="R399" s="11">
        <v>3.4454037040557051</v>
      </c>
      <c r="S399" s="11"/>
      <c r="T399" s="11">
        <v>15.860825844576333</v>
      </c>
      <c r="U399" s="11">
        <v>24.908845511019425</v>
      </c>
      <c r="V399" s="11"/>
      <c r="W399" s="11">
        <v>16.949558847488031</v>
      </c>
      <c r="X399" s="11">
        <v>6.4897698312665195</v>
      </c>
      <c r="Y399" s="11">
        <v>0.85206998870755446</v>
      </c>
      <c r="Z399" s="11">
        <v>0.61744684355731982</v>
      </c>
      <c r="AA399" s="11"/>
      <c r="AB399" s="11">
        <v>12.808184563958024</v>
      </c>
      <c r="AC399" s="11"/>
      <c r="AD399" s="11"/>
      <c r="AE399" s="11">
        <v>17.153213291546198</v>
      </c>
      <c r="AF399" s="11">
        <v>1.705622767837075</v>
      </c>
      <c r="AG399" s="11">
        <v>1.4457777244301988</v>
      </c>
      <c r="AH399" s="11">
        <v>0.2598450434068762</v>
      </c>
      <c r="AI399" s="11">
        <v>86.049571194063205</v>
      </c>
      <c r="AJ399" s="11"/>
      <c r="AK399" s="11">
        <v>3.7798371108198499</v>
      </c>
    </row>
    <row r="400" spans="1:37" ht="15.75" x14ac:dyDescent="0.25">
      <c r="A400" s="32">
        <v>369</v>
      </c>
      <c r="B400" s="30"/>
      <c r="C400" s="3" t="s">
        <v>440</v>
      </c>
      <c r="H400" s="59">
        <f t="shared" si="10"/>
        <v>202.98369724562494</v>
      </c>
      <c r="I400" s="11">
        <v>9.2048547927487654</v>
      </c>
      <c r="J400" s="11">
        <v>0.7795551393903708</v>
      </c>
      <c r="K400" s="11">
        <v>2.7652182445792919</v>
      </c>
      <c r="L400" s="11"/>
      <c r="M400" s="11">
        <v>17.432843228409947</v>
      </c>
      <c r="N400" s="11">
        <v>2.2624235629469744</v>
      </c>
      <c r="O400" s="11">
        <v>10.401945207615094</v>
      </c>
      <c r="P400" s="11">
        <v>4.7684744578478773</v>
      </c>
      <c r="Q400" s="11"/>
      <c r="R400" s="11">
        <v>2.6081375031756506</v>
      </c>
      <c r="S400" s="11"/>
      <c r="T400" s="11">
        <v>9.8334254228078866</v>
      </c>
      <c r="U400" s="11">
        <v>19.238767525745228</v>
      </c>
      <c r="V400" s="11"/>
      <c r="W400" s="11">
        <v>11.400984447206843</v>
      </c>
      <c r="X400" s="11">
        <v>6.6286108786654392</v>
      </c>
      <c r="Y400" s="11">
        <v>0.71704222031846998</v>
      </c>
      <c r="Z400" s="11">
        <v>0.49212997955447674</v>
      </c>
      <c r="AA400" s="11"/>
      <c r="AB400" s="11">
        <v>10.440732051477099</v>
      </c>
      <c r="AC400" s="11"/>
      <c r="AD400" s="11"/>
      <c r="AE400" s="11">
        <v>16.173765121130995</v>
      </c>
      <c r="AF400" s="11">
        <v>1.5541387325548581</v>
      </c>
      <c r="AG400" s="11">
        <v>1.2303725241283781</v>
      </c>
      <c r="AH400" s="11">
        <v>0.32376620842648007</v>
      </c>
      <c r="AI400" s="11">
        <v>108.18007796370924</v>
      </c>
      <c r="AJ400" s="11"/>
      <c r="AK400" s="11">
        <v>4.7721815198956063</v>
      </c>
    </row>
    <row r="401" spans="1:37" ht="15.75" x14ac:dyDescent="0.25">
      <c r="A401" s="32">
        <v>370</v>
      </c>
      <c r="B401" s="30"/>
      <c r="C401" s="3" t="s">
        <v>441</v>
      </c>
      <c r="H401" s="59">
        <f t="shared" si="10"/>
        <v>146.08864847041801</v>
      </c>
      <c r="I401" s="11">
        <v>6.607472518196924</v>
      </c>
      <c r="J401" s="11">
        <v>0.86271851059542026</v>
      </c>
      <c r="K401" s="11">
        <v>1.6443227205088013</v>
      </c>
      <c r="L401" s="11"/>
      <c r="M401" s="11">
        <v>11.398239577765546</v>
      </c>
      <c r="N401" s="11">
        <v>1.4287487893849502</v>
      </c>
      <c r="O401" s="11">
        <v>6.0379339185445504</v>
      </c>
      <c r="P401" s="11">
        <v>3.9315568698360459</v>
      </c>
      <c r="Q401" s="11"/>
      <c r="R401" s="11">
        <v>1.3961860381933553</v>
      </c>
      <c r="S401" s="11"/>
      <c r="T401" s="11">
        <v>5.3567726106430973</v>
      </c>
      <c r="U401" s="11">
        <v>9.3540720579070022</v>
      </c>
      <c r="V401" s="11"/>
      <c r="W401" s="11">
        <v>4.7077533184360103</v>
      </c>
      <c r="X401" s="11">
        <v>4.152780389151955</v>
      </c>
      <c r="Y401" s="11">
        <v>0.22377792136533609</v>
      </c>
      <c r="Z401" s="11">
        <v>0.26976042895370034</v>
      </c>
      <c r="AA401" s="11"/>
      <c r="AB401" s="11">
        <v>5.5479973851460107</v>
      </c>
      <c r="AC401" s="11"/>
      <c r="AD401" s="11"/>
      <c r="AE401" s="11">
        <v>9.3847319998202838</v>
      </c>
      <c r="AF401" s="11">
        <v>0.90530098328905295</v>
      </c>
      <c r="AG401" s="11">
        <v>0.68493918142663535</v>
      </c>
      <c r="AH401" s="11">
        <v>0.22036180186241761</v>
      </c>
      <c r="AI401" s="11">
        <v>89.981181371088226</v>
      </c>
      <c r="AJ401" s="11"/>
      <c r="AK401" s="11">
        <v>3.6496526972642966</v>
      </c>
    </row>
    <row r="402" spans="1:37" ht="15.75" x14ac:dyDescent="0.25">
      <c r="A402" s="32">
        <v>371</v>
      </c>
      <c r="B402" s="30"/>
      <c r="C402" s="3" t="s">
        <v>442</v>
      </c>
      <c r="H402" s="59">
        <f t="shared" si="10"/>
        <v>161.08368094203331</v>
      </c>
      <c r="I402" s="11">
        <v>6.9257760378189195</v>
      </c>
      <c r="J402" s="11">
        <v>0.83931519536843435</v>
      </c>
      <c r="K402" s="11">
        <v>1.2255099097098967</v>
      </c>
      <c r="L402" s="11"/>
      <c r="M402" s="11">
        <v>9.3856337047603517</v>
      </c>
      <c r="N402" s="11">
        <v>1.3908594042044102</v>
      </c>
      <c r="O402" s="11">
        <v>5.0112688667537739</v>
      </c>
      <c r="P402" s="11">
        <v>2.9835054338021672</v>
      </c>
      <c r="Q402" s="11"/>
      <c r="R402" s="11">
        <v>0.88950497854785904</v>
      </c>
      <c r="S402" s="11"/>
      <c r="T402" s="11">
        <v>4.2911018819608939</v>
      </c>
      <c r="U402" s="11">
        <v>4.2879755541625126</v>
      </c>
      <c r="V402" s="11"/>
      <c r="W402" s="11">
        <v>2.3642729525052792</v>
      </c>
      <c r="X402" s="11">
        <v>1.6488440521141079</v>
      </c>
      <c r="Y402" s="11">
        <v>0.15292478572670262</v>
      </c>
      <c r="Z402" s="11">
        <v>0.1219337638164228</v>
      </c>
      <c r="AA402" s="11"/>
      <c r="AB402" s="11">
        <v>3.0962944412347211</v>
      </c>
      <c r="AC402" s="11"/>
      <c r="AD402" s="11"/>
      <c r="AE402" s="11">
        <v>6.8602076420142817</v>
      </c>
      <c r="AF402" s="11">
        <v>0.70841049967777203</v>
      </c>
      <c r="AG402" s="11">
        <v>0.5305446307355951</v>
      </c>
      <c r="AH402" s="11">
        <v>0.17786586894217693</v>
      </c>
      <c r="AI402" s="11">
        <v>117.82670911970878</v>
      </c>
      <c r="AJ402" s="11"/>
      <c r="AK402" s="11">
        <v>4.7472419770688727</v>
      </c>
    </row>
    <row r="403" spans="1:37" ht="15.75" x14ac:dyDescent="0.25">
      <c r="A403" s="32">
        <v>372</v>
      </c>
      <c r="B403" s="30"/>
      <c r="C403" s="3" t="s">
        <v>443</v>
      </c>
      <c r="H403" s="59">
        <f t="shared" si="10"/>
        <v>190.95092791868186</v>
      </c>
      <c r="I403" s="11">
        <v>8.9089590218964076</v>
      </c>
      <c r="J403" s="11">
        <v>1.2608244197256038</v>
      </c>
      <c r="K403" s="11">
        <v>2.2140559024865709</v>
      </c>
      <c r="L403" s="11"/>
      <c r="M403" s="11">
        <v>22.788449615086357</v>
      </c>
      <c r="N403" s="11">
        <v>1.8383790962980155</v>
      </c>
      <c r="O403" s="11">
        <v>12.648718732372721</v>
      </c>
      <c r="P403" s="11">
        <v>8.3013517864156192</v>
      </c>
      <c r="Q403" s="11"/>
      <c r="R403" s="11">
        <v>3.0572593949950426</v>
      </c>
      <c r="S403" s="11"/>
      <c r="T403" s="11">
        <v>14.307088784112185</v>
      </c>
      <c r="U403" s="11">
        <v>12.842749079709282</v>
      </c>
      <c r="V403" s="11"/>
      <c r="W403" s="11">
        <v>8.2895516717209201</v>
      </c>
      <c r="X403" s="11">
        <v>3.7937968170001461</v>
      </c>
      <c r="Y403" s="11">
        <v>0.40398035201775745</v>
      </c>
      <c r="Z403" s="11">
        <v>0.35542023897045738</v>
      </c>
      <c r="AA403" s="11"/>
      <c r="AB403" s="11">
        <v>6.9600118871246828</v>
      </c>
      <c r="AC403" s="11"/>
      <c r="AD403" s="11"/>
      <c r="AE403" s="11">
        <v>12.63902689222602</v>
      </c>
      <c r="AF403" s="11">
        <v>1.3842013908887183</v>
      </c>
      <c r="AG403" s="11">
        <v>1.1142266468132984</v>
      </c>
      <c r="AH403" s="11">
        <v>0.26997474407541988</v>
      </c>
      <c r="AI403" s="11">
        <v>100.44858681662136</v>
      </c>
      <c r="AJ403" s="11"/>
      <c r="AK403" s="11">
        <v>4.1397147138096253</v>
      </c>
    </row>
    <row r="404" spans="1:37" ht="25.5" customHeight="1" x14ac:dyDescent="0.25">
      <c r="A404" s="32">
        <v>373</v>
      </c>
      <c r="B404" s="30"/>
      <c r="C404" s="3" t="s">
        <v>444</v>
      </c>
      <c r="H404" s="59">
        <f t="shared" si="10"/>
        <v>189.55451712570357</v>
      </c>
      <c r="I404" s="11">
        <v>7.9186518651422011</v>
      </c>
      <c r="J404" s="11">
        <v>0.99557228107707074</v>
      </c>
      <c r="K404" s="11">
        <v>3.2431253518906713</v>
      </c>
      <c r="L404" s="11"/>
      <c r="M404" s="11">
        <v>23.700118414308953</v>
      </c>
      <c r="N404" s="11">
        <v>2.3423899174603071</v>
      </c>
      <c r="O404" s="11">
        <v>11.422302421914118</v>
      </c>
      <c r="P404" s="11">
        <v>9.9354260749345258</v>
      </c>
      <c r="Q404" s="11"/>
      <c r="R404" s="11">
        <v>2.1745000029063415</v>
      </c>
      <c r="S404" s="11"/>
      <c r="T404" s="11">
        <v>12.290131920120368</v>
      </c>
      <c r="U404" s="11">
        <v>10.9556042808294</v>
      </c>
      <c r="V404" s="11"/>
      <c r="W404" s="11">
        <v>6.1077927377488841</v>
      </c>
      <c r="X404" s="11">
        <v>3.9972703530670866</v>
      </c>
      <c r="Y404" s="11">
        <v>0.61794110622179543</v>
      </c>
      <c r="Z404" s="11">
        <v>0.23260008379163216</v>
      </c>
      <c r="AA404" s="11"/>
      <c r="AB404" s="11">
        <v>8.4034586804853557</v>
      </c>
      <c r="AC404" s="11"/>
      <c r="AD404" s="11"/>
      <c r="AE404" s="11">
        <v>11.479583992612165</v>
      </c>
      <c r="AF404" s="11">
        <v>1.5271772139077371</v>
      </c>
      <c r="AG404" s="11">
        <v>1.1837881114627531</v>
      </c>
      <c r="AH404" s="11">
        <v>0.34338910244498394</v>
      </c>
      <c r="AI404" s="11">
        <v>102.60691920761707</v>
      </c>
      <c r="AJ404" s="11"/>
      <c r="AK404" s="11">
        <v>4.2596739148062177</v>
      </c>
    </row>
    <row r="405" spans="1:37" ht="15.75" x14ac:dyDescent="0.25">
      <c r="A405" s="32">
        <v>374</v>
      </c>
      <c r="B405" s="30"/>
      <c r="C405" s="3" t="s">
        <v>445</v>
      </c>
      <c r="H405" s="59">
        <f t="shared" si="10"/>
        <v>172.36332923611832</v>
      </c>
      <c r="I405" s="11">
        <v>6.3957701498847879</v>
      </c>
      <c r="J405" s="11">
        <v>0.93426611082727495</v>
      </c>
      <c r="K405" s="11">
        <v>3.6666091326345764</v>
      </c>
      <c r="L405" s="11"/>
      <c r="M405" s="11">
        <v>23.932328166226505</v>
      </c>
      <c r="N405" s="11">
        <v>2.6059936984335903</v>
      </c>
      <c r="O405" s="11">
        <v>12.498500846996778</v>
      </c>
      <c r="P405" s="11">
        <v>8.8278336207961345</v>
      </c>
      <c r="Q405" s="11"/>
      <c r="R405" s="11">
        <v>2.5058240872184419</v>
      </c>
      <c r="S405" s="11"/>
      <c r="T405" s="11">
        <v>12.235308432695881</v>
      </c>
      <c r="U405" s="11">
        <v>16.88455459917833</v>
      </c>
      <c r="V405" s="11"/>
      <c r="W405" s="11">
        <v>10.396281459864316</v>
      </c>
      <c r="X405" s="11">
        <v>5.0315010379790266</v>
      </c>
      <c r="Y405" s="11">
        <v>0.94063668454671534</v>
      </c>
      <c r="Z405" s="11">
        <v>0.5161354167882749</v>
      </c>
      <c r="AA405" s="11"/>
      <c r="AB405" s="11">
        <v>9.9034459800747072</v>
      </c>
      <c r="AC405" s="11"/>
      <c r="AD405" s="11"/>
      <c r="AE405" s="11">
        <v>13.361743749544354</v>
      </c>
      <c r="AF405" s="11">
        <v>1.8285594833860357</v>
      </c>
      <c r="AG405" s="11">
        <v>1.4655062623552821</v>
      </c>
      <c r="AH405" s="11">
        <v>0.3630532210307536</v>
      </c>
      <c r="AI405" s="11">
        <v>77.314911470878741</v>
      </c>
      <c r="AJ405" s="11"/>
      <c r="AK405" s="11">
        <v>3.4000078735686863</v>
      </c>
    </row>
    <row r="406" spans="1:37" ht="15.75" x14ac:dyDescent="0.25">
      <c r="A406" s="32">
        <v>375</v>
      </c>
      <c r="B406" s="30"/>
      <c r="C406" s="3" t="s">
        <v>446</v>
      </c>
      <c r="H406" s="59">
        <f t="shared" si="10"/>
        <v>204.91148477349341</v>
      </c>
      <c r="I406" s="11">
        <v>8.718764970846717</v>
      </c>
      <c r="J406" s="11">
        <v>1.2371858645562379</v>
      </c>
      <c r="K406" s="11">
        <v>1.7441705905777121</v>
      </c>
      <c r="L406" s="11"/>
      <c r="M406" s="11">
        <v>13.989364541346678</v>
      </c>
      <c r="N406" s="11">
        <v>2.0341538125391563</v>
      </c>
      <c r="O406" s="11">
        <v>7.2798881492353518</v>
      </c>
      <c r="P406" s="11">
        <v>4.6753225795721702</v>
      </c>
      <c r="Q406" s="11"/>
      <c r="R406" s="11">
        <v>1.7731690939871507</v>
      </c>
      <c r="S406" s="11"/>
      <c r="T406" s="11">
        <v>7.1857163126565968</v>
      </c>
      <c r="U406" s="11">
        <v>7.9441114267224471</v>
      </c>
      <c r="V406" s="11"/>
      <c r="W406" s="11">
        <v>4.0460715008374235</v>
      </c>
      <c r="X406" s="11">
        <v>3.406868657285564</v>
      </c>
      <c r="Y406" s="11">
        <v>0.27416785007403643</v>
      </c>
      <c r="Z406" s="11">
        <v>0.21700341852542318</v>
      </c>
      <c r="AA406" s="11"/>
      <c r="AB406" s="11">
        <v>7.025718884487862</v>
      </c>
      <c r="AC406" s="11"/>
      <c r="AD406" s="11"/>
      <c r="AE406" s="11">
        <v>10.463283010160005</v>
      </c>
      <c r="AF406" s="11">
        <v>1.168053585271791</v>
      </c>
      <c r="AG406" s="11">
        <v>0.98617079449523803</v>
      </c>
      <c r="AH406" s="11">
        <v>0.18188279077655298</v>
      </c>
      <c r="AI406" s="11">
        <v>138.23460318292629</v>
      </c>
      <c r="AJ406" s="11"/>
      <c r="AK406" s="11">
        <v>5.4273433099539172</v>
      </c>
    </row>
    <row r="407" spans="1:37" ht="15.75" x14ac:dyDescent="0.25">
      <c r="A407" s="32">
        <v>376</v>
      </c>
      <c r="B407" s="30"/>
      <c r="C407" s="3" t="s">
        <v>447</v>
      </c>
      <c r="H407" s="59">
        <f t="shared" si="10"/>
        <v>140.81921166806012</v>
      </c>
      <c r="I407" s="11">
        <v>5.9917005452783769</v>
      </c>
      <c r="J407" s="11">
        <v>0.99246748972253651</v>
      </c>
      <c r="K407" s="11">
        <v>1.291362377084887</v>
      </c>
      <c r="L407" s="11"/>
      <c r="M407" s="11">
        <v>9.0689752595256667</v>
      </c>
      <c r="N407" s="11">
        <v>1.3679695122588775</v>
      </c>
      <c r="O407" s="11">
        <v>4.8955769140930272</v>
      </c>
      <c r="P407" s="11">
        <v>2.805428833173762</v>
      </c>
      <c r="Q407" s="11"/>
      <c r="R407" s="11">
        <v>1.0914998879878317</v>
      </c>
      <c r="S407" s="11"/>
      <c r="T407" s="11">
        <v>4.2350927503839699</v>
      </c>
      <c r="U407" s="11">
        <v>7.2096751544580497</v>
      </c>
      <c r="V407" s="11"/>
      <c r="W407" s="11">
        <v>3.9198270419015118</v>
      </c>
      <c r="X407" s="11">
        <v>2.9283057842407318</v>
      </c>
      <c r="Y407" s="11">
        <v>0.16024428343122549</v>
      </c>
      <c r="Z407" s="11">
        <v>0.20129804488457995</v>
      </c>
      <c r="AA407" s="11"/>
      <c r="AB407" s="11">
        <v>3.9457883858854164</v>
      </c>
      <c r="AC407" s="11"/>
      <c r="AD407" s="11"/>
      <c r="AE407" s="11">
        <v>8.4072872328585042</v>
      </c>
      <c r="AF407" s="11">
        <v>0.69823268638135783</v>
      </c>
      <c r="AG407" s="11">
        <v>0.56713361552815478</v>
      </c>
      <c r="AH407" s="11">
        <v>0.13109907085320302</v>
      </c>
      <c r="AI407" s="11">
        <v>93.943190595873759</v>
      </c>
      <c r="AJ407" s="11"/>
      <c r="AK407" s="11">
        <v>3.9439393026197611</v>
      </c>
    </row>
    <row r="408" spans="1:37" ht="15.75" x14ac:dyDescent="0.25">
      <c r="A408" s="32">
        <v>377</v>
      </c>
      <c r="B408" s="30"/>
      <c r="C408" s="3" t="s">
        <v>448</v>
      </c>
      <c r="H408" s="59">
        <f t="shared" si="10"/>
        <v>157.09638091357689</v>
      </c>
      <c r="I408" s="11">
        <v>6.8735124537840484</v>
      </c>
      <c r="J408" s="11">
        <v>0.83496894864605731</v>
      </c>
      <c r="K408" s="11">
        <v>1.0839247498558569</v>
      </c>
      <c r="L408" s="11"/>
      <c r="M408" s="11">
        <v>8.8466497458355562</v>
      </c>
      <c r="N408" s="11">
        <v>1.4051420572951283</v>
      </c>
      <c r="O408" s="11">
        <v>4.8210952010721702</v>
      </c>
      <c r="P408" s="11">
        <v>2.6204124874682582</v>
      </c>
      <c r="Q408" s="11"/>
      <c r="R408" s="11">
        <v>1.0901235261860109</v>
      </c>
      <c r="S408" s="11"/>
      <c r="T408" s="11">
        <v>4.114261802623048</v>
      </c>
      <c r="U408" s="11">
        <v>5.5966943806461638</v>
      </c>
      <c r="V408" s="11"/>
      <c r="W408" s="11">
        <v>2.8721537602969076</v>
      </c>
      <c r="X408" s="11">
        <v>2.4515230699906416</v>
      </c>
      <c r="Y408" s="11">
        <v>0.16972548089568307</v>
      </c>
      <c r="Z408" s="11">
        <v>0.10329206946293083</v>
      </c>
      <c r="AA408" s="11"/>
      <c r="AB408" s="11">
        <v>3.9160134024140865</v>
      </c>
      <c r="AC408" s="11"/>
      <c r="AD408" s="11"/>
      <c r="AE408" s="11">
        <v>8.0876204123337505</v>
      </c>
      <c r="AF408" s="11">
        <v>0.9563330193355366</v>
      </c>
      <c r="AG408" s="11">
        <v>0.72287829490951216</v>
      </c>
      <c r="AH408" s="11">
        <v>0.23345472442602441</v>
      </c>
      <c r="AI408" s="11">
        <v>111.14905162831833</v>
      </c>
      <c r="AJ408" s="11"/>
      <c r="AK408" s="11">
        <v>4.5472268435984633</v>
      </c>
    </row>
    <row r="409" spans="1:37" ht="25.5" customHeight="1" x14ac:dyDescent="0.25">
      <c r="A409" s="32">
        <v>378</v>
      </c>
      <c r="B409" s="30"/>
      <c r="C409" s="3" t="s">
        <v>44</v>
      </c>
      <c r="H409" s="59">
        <f t="shared" si="10"/>
        <v>186.93832799480234</v>
      </c>
      <c r="I409" s="11">
        <v>8.5018432544060776</v>
      </c>
      <c r="J409" s="11">
        <v>1.2030673982839246</v>
      </c>
      <c r="K409" s="11">
        <v>1.4105535263210214</v>
      </c>
      <c r="L409" s="11"/>
      <c r="M409" s="11">
        <v>13.284114922674144</v>
      </c>
      <c r="N409" s="11">
        <v>1.4545434310518575</v>
      </c>
      <c r="O409" s="11">
        <v>6.8456332909940523</v>
      </c>
      <c r="P409" s="11">
        <v>4.9839382006282342</v>
      </c>
      <c r="Q409" s="11"/>
      <c r="R409" s="11">
        <v>1.0415846043794974</v>
      </c>
      <c r="S409" s="11"/>
      <c r="T409" s="11">
        <v>6.6507573248178451</v>
      </c>
      <c r="U409" s="11">
        <v>5.5164865177807156</v>
      </c>
      <c r="V409" s="11"/>
      <c r="W409" s="11">
        <v>3.4091654786306931</v>
      </c>
      <c r="X409" s="11">
        <v>1.756502714283948</v>
      </c>
      <c r="Y409" s="11">
        <v>0.22750121711749341</v>
      </c>
      <c r="Z409" s="11">
        <v>0.12331710774858197</v>
      </c>
      <c r="AA409" s="11"/>
      <c r="AB409" s="11">
        <v>4.2767198925530963</v>
      </c>
      <c r="AC409" s="11"/>
      <c r="AD409" s="11"/>
      <c r="AE409" s="11">
        <v>8.4782244211873792</v>
      </c>
      <c r="AF409" s="11">
        <v>1.3197356976352603</v>
      </c>
      <c r="AG409" s="11">
        <v>1.0464069227670978</v>
      </c>
      <c r="AH409" s="11">
        <v>0.27332877486816243</v>
      </c>
      <c r="AI409" s="11">
        <v>129.96606219206956</v>
      </c>
      <c r="AJ409" s="11"/>
      <c r="AK409" s="11">
        <v>5.2891782426938088</v>
      </c>
    </row>
    <row r="410" spans="1:37" ht="15.75" x14ac:dyDescent="0.25">
      <c r="A410" s="32">
        <v>379</v>
      </c>
      <c r="B410" s="30"/>
      <c r="C410" s="3" t="s">
        <v>449</v>
      </c>
      <c r="H410" s="59">
        <f t="shared" si="10"/>
        <v>175.44682334267551</v>
      </c>
      <c r="I410" s="11">
        <v>7.7679177260838133</v>
      </c>
      <c r="J410" s="11">
        <v>1.1252379603156131</v>
      </c>
      <c r="K410" s="11">
        <v>1.433037699712282</v>
      </c>
      <c r="L410" s="11"/>
      <c r="M410" s="11">
        <v>10.002715706109363</v>
      </c>
      <c r="N410" s="11">
        <v>1.4638945849484972</v>
      </c>
      <c r="O410" s="11">
        <v>5.445730388285182</v>
      </c>
      <c r="P410" s="11">
        <v>3.0930907328756838</v>
      </c>
      <c r="Q410" s="11"/>
      <c r="R410" s="11">
        <v>1.00442669108552</v>
      </c>
      <c r="S410" s="11"/>
      <c r="T410" s="11">
        <v>4.958521735182619</v>
      </c>
      <c r="U410" s="11">
        <v>4.4743976156740501</v>
      </c>
      <c r="V410" s="11"/>
      <c r="W410" s="11">
        <v>2.3696058002059184</v>
      </c>
      <c r="X410" s="11">
        <v>1.8029052682315629</v>
      </c>
      <c r="Y410" s="11">
        <v>0.15162290315144544</v>
      </c>
      <c r="Z410" s="11">
        <v>0.15026364408512269</v>
      </c>
      <c r="AA410" s="11"/>
      <c r="AB410" s="11">
        <v>3.9810114402821459</v>
      </c>
      <c r="AC410" s="11"/>
      <c r="AD410" s="11"/>
      <c r="AE410" s="11">
        <v>7.6350806089601626</v>
      </c>
      <c r="AF410" s="11">
        <v>0.95022723246947527</v>
      </c>
      <c r="AG410" s="11">
        <v>0.81326108120300866</v>
      </c>
      <c r="AH410" s="11">
        <v>0.13696615126646661</v>
      </c>
      <c r="AI410" s="11">
        <v>127.01735455930078</v>
      </c>
      <c r="AJ410" s="11"/>
      <c r="AK410" s="11">
        <v>5.0968943674996874</v>
      </c>
    </row>
    <row r="411" spans="1:37" ht="15.75" x14ac:dyDescent="0.25">
      <c r="A411" s="32">
        <v>380</v>
      </c>
      <c r="B411" s="30"/>
      <c r="C411" s="3" t="s">
        <v>20</v>
      </c>
      <c r="H411" s="59">
        <f t="shared" si="10"/>
        <v>184.75006832436134</v>
      </c>
      <c r="I411" s="11">
        <v>7.8384027342996987</v>
      </c>
      <c r="J411" s="11">
        <v>0.84653695906057203</v>
      </c>
      <c r="K411" s="11">
        <v>1.7420820439471614</v>
      </c>
      <c r="L411" s="11"/>
      <c r="M411" s="11">
        <v>13.117518699046407</v>
      </c>
      <c r="N411" s="11">
        <v>1.1136395283321314</v>
      </c>
      <c r="O411" s="11">
        <v>7.0250749451835288</v>
      </c>
      <c r="P411" s="11">
        <v>4.9788042255307463</v>
      </c>
      <c r="Q411" s="11"/>
      <c r="R411" s="11">
        <v>1.0026930663696878</v>
      </c>
      <c r="S411" s="11"/>
      <c r="T411" s="11">
        <v>6.557975250997969</v>
      </c>
      <c r="U411" s="11">
        <v>4.6631336777068677</v>
      </c>
      <c r="V411" s="11"/>
      <c r="W411" s="11">
        <v>2.9042257534300044</v>
      </c>
      <c r="X411" s="11">
        <v>1.2940998531712953</v>
      </c>
      <c r="Y411" s="11">
        <v>0.30569484856670232</v>
      </c>
      <c r="Z411" s="11">
        <v>0.15911322253886631</v>
      </c>
      <c r="AA411" s="11"/>
      <c r="AB411" s="11">
        <v>3.58065714668966</v>
      </c>
      <c r="AC411" s="11"/>
      <c r="AD411" s="11"/>
      <c r="AE411" s="11">
        <v>9.9321861907627635</v>
      </c>
      <c r="AF411" s="11">
        <v>1.2342411823043631</v>
      </c>
      <c r="AG411" s="11">
        <v>0.97143126801973301</v>
      </c>
      <c r="AH411" s="11">
        <v>0.26280991428463002</v>
      </c>
      <c r="AI411" s="11">
        <v>128.93249456821246</v>
      </c>
      <c r="AJ411" s="11"/>
      <c r="AK411" s="11">
        <v>5.3021468049637104</v>
      </c>
    </row>
    <row r="412" spans="1:37" ht="15.75" x14ac:dyDescent="0.25">
      <c r="A412" s="34"/>
      <c r="B412" s="30" t="s">
        <v>663</v>
      </c>
      <c r="H412" s="59" t="str">
        <f t="shared" si="10"/>
        <v/>
      </c>
      <c r="I412" s="11" t="s">
        <v>1479</v>
      </c>
      <c r="J412" s="11" t="s">
        <v>1479</v>
      </c>
      <c r="K412" s="11" t="s">
        <v>1479</v>
      </c>
      <c r="L412" s="11"/>
      <c r="M412" s="11"/>
      <c r="N412" s="11"/>
      <c r="O412" s="11"/>
      <c r="P412" s="11"/>
      <c r="Q412" s="11"/>
      <c r="R412" s="11" t="s">
        <v>1479</v>
      </c>
      <c r="S412" s="11"/>
      <c r="T412" s="11"/>
      <c r="U412" s="11"/>
      <c r="V412" s="11"/>
      <c r="W412" s="11"/>
      <c r="X412" s="11"/>
      <c r="Y412" s="11"/>
      <c r="Z412" s="11"/>
      <c r="AA412" s="11"/>
      <c r="AB412" s="11" t="s">
        <v>1479</v>
      </c>
      <c r="AC412" s="11"/>
      <c r="AD412" s="11"/>
      <c r="AE412" s="11"/>
      <c r="AF412" s="11"/>
      <c r="AG412" s="11"/>
      <c r="AH412" s="11"/>
      <c r="AI412" s="11" t="s">
        <v>1479</v>
      </c>
      <c r="AJ412" s="11"/>
      <c r="AK412" s="11" t="s">
        <v>1479</v>
      </c>
    </row>
    <row r="413" spans="1:37" ht="15.75" x14ac:dyDescent="0.25">
      <c r="A413" s="32">
        <v>381</v>
      </c>
      <c r="B413" s="30"/>
      <c r="C413" s="3" t="s">
        <v>450</v>
      </c>
      <c r="H413" s="59">
        <f t="shared" si="10"/>
        <v>179.1274379215817</v>
      </c>
      <c r="I413" s="11">
        <v>7.9605018840945299</v>
      </c>
      <c r="J413" s="11">
        <v>1.0432729532835201</v>
      </c>
      <c r="K413" s="11">
        <v>1.5146121324769117</v>
      </c>
      <c r="L413" s="11"/>
      <c r="M413" s="11">
        <v>10.946242237081869</v>
      </c>
      <c r="N413" s="11">
        <v>1.557419016723248</v>
      </c>
      <c r="O413" s="11">
        <v>5.9350524572172256</v>
      </c>
      <c r="P413" s="11">
        <v>3.4537707631413941</v>
      </c>
      <c r="Q413" s="11"/>
      <c r="R413" s="11">
        <v>1.2027924261759666</v>
      </c>
      <c r="S413" s="11"/>
      <c r="T413" s="11">
        <v>5.4823006265418925</v>
      </c>
      <c r="U413" s="11">
        <v>5.6020942787627312</v>
      </c>
      <c r="V413" s="11"/>
      <c r="W413" s="11">
        <v>3.2913487063148419</v>
      </c>
      <c r="X413" s="11">
        <v>1.9686275953215191</v>
      </c>
      <c r="Y413" s="11">
        <v>0.16957628382636245</v>
      </c>
      <c r="Z413" s="11">
        <v>0.17254169330000713</v>
      </c>
      <c r="AA413" s="11"/>
      <c r="AB413" s="11">
        <v>4.3137278412631446</v>
      </c>
      <c r="AC413" s="11"/>
      <c r="AD413" s="11"/>
      <c r="AE413" s="11">
        <v>9.4158782278310778</v>
      </c>
      <c r="AF413" s="11">
        <v>0.94995482738718606</v>
      </c>
      <c r="AG413" s="11">
        <v>0.76903504250196131</v>
      </c>
      <c r="AH413" s="11">
        <v>0.18091978488522475</v>
      </c>
      <c r="AI413" s="11">
        <v>125.578466298637</v>
      </c>
      <c r="AJ413" s="11"/>
      <c r="AK413" s="11">
        <v>5.1175941880458762</v>
      </c>
    </row>
    <row r="414" spans="1:37" ht="15.75" x14ac:dyDescent="0.25">
      <c r="A414" s="32">
        <v>382</v>
      </c>
      <c r="B414" s="30"/>
      <c r="C414" s="3" t="s">
        <v>451</v>
      </c>
      <c r="H414" s="59">
        <f t="shared" si="10"/>
        <v>143.46437322411293</v>
      </c>
      <c r="I414" s="11">
        <v>5.8778960057506167</v>
      </c>
      <c r="J414" s="11">
        <v>1.046139389229054</v>
      </c>
      <c r="K414" s="11">
        <v>1.4761381968020169</v>
      </c>
      <c r="L414" s="11"/>
      <c r="M414" s="11">
        <v>10.528548987857874</v>
      </c>
      <c r="N414" s="11">
        <v>1.7466815754665355</v>
      </c>
      <c r="O414" s="11">
        <v>5.9122247197835849</v>
      </c>
      <c r="P414" s="11">
        <v>2.8696426926077532</v>
      </c>
      <c r="Q414" s="11"/>
      <c r="R414" s="11">
        <v>1.1010200450633585</v>
      </c>
      <c r="S414" s="11"/>
      <c r="T414" s="11">
        <v>5.3946210490023994</v>
      </c>
      <c r="U414" s="11">
        <v>7.0004821619462216</v>
      </c>
      <c r="V414" s="11"/>
      <c r="W414" s="11">
        <v>4.2532653813268064</v>
      </c>
      <c r="X414" s="11">
        <v>2.4562928372920556</v>
      </c>
      <c r="Y414" s="11">
        <v>0.12540289967268861</v>
      </c>
      <c r="Z414" s="11">
        <v>0.16552104365467088</v>
      </c>
      <c r="AA414" s="11"/>
      <c r="AB414" s="11">
        <v>3.9783308105028214</v>
      </c>
      <c r="AC414" s="11"/>
      <c r="AD414" s="11"/>
      <c r="AE414" s="11">
        <v>7.1459624505415835</v>
      </c>
      <c r="AF414" s="11">
        <v>1.2797740047143351</v>
      </c>
      <c r="AG414" s="11">
        <v>1.0294221546574192</v>
      </c>
      <c r="AH414" s="11">
        <v>0.25035185005691601</v>
      </c>
      <c r="AI414" s="11">
        <v>94.804496949088005</v>
      </c>
      <c r="AJ414" s="11"/>
      <c r="AK414" s="11">
        <v>3.8309631736146548</v>
      </c>
    </row>
    <row r="415" spans="1:37" ht="15.75" x14ac:dyDescent="0.25">
      <c r="A415" s="32">
        <v>383</v>
      </c>
      <c r="B415" s="30"/>
      <c r="C415" s="3" t="s">
        <v>452</v>
      </c>
      <c r="H415" s="59">
        <f t="shared" si="10"/>
        <v>208.02921260976981</v>
      </c>
      <c r="I415" s="11">
        <v>10.165098451375048</v>
      </c>
      <c r="J415" s="11">
        <v>1.0114568369236123</v>
      </c>
      <c r="K415" s="11">
        <v>3.1388770001968256</v>
      </c>
      <c r="L415" s="11"/>
      <c r="M415" s="11">
        <v>27.552117015993964</v>
      </c>
      <c r="N415" s="11">
        <v>1.6588157972768329</v>
      </c>
      <c r="O415" s="11">
        <v>13.909456944909797</v>
      </c>
      <c r="P415" s="11">
        <v>11.983844273807335</v>
      </c>
      <c r="Q415" s="11"/>
      <c r="R415" s="11">
        <v>2.5210758723389</v>
      </c>
      <c r="S415" s="11"/>
      <c r="T415" s="11">
        <v>16.186302370527372</v>
      </c>
      <c r="U415" s="11">
        <v>15.459611733231649</v>
      </c>
      <c r="V415" s="11"/>
      <c r="W415" s="11">
        <v>9.504191184489061</v>
      </c>
      <c r="X415" s="11">
        <v>4.8897774687666802</v>
      </c>
      <c r="Y415" s="11">
        <v>0.65367656723277956</v>
      </c>
      <c r="Z415" s="11">
        <v>0.41196651274312923</v>
      </c>
      <c r="AA415" s="11"/>
      <c r="AB415" s="11">
        <v>8.0317758137474922</v>
      </c>
      <c r="AC415" s="11"/>
      <c r="AD415" s="11"/>
      <c r="AE415" s="11">
        <v>13.745759464711648</v>
      </c>
      <c r="AF415" s="11">
        <v>1.8762803244848505</v>
      </c>
      <c r="AG415" s="11">
        <v>1.428960789997493</v>
      </c>
      <c r="AH415" s="11">
        <v>0.44731953448735756</v>
      </c>
      <c r="AI415" s="11">
        <v>103.99514238868001</v>
      </c>
      <c r="AJ415" s="11"/>
      <c r="AK415" s="11">
        <v>4.3457153375584499</v>
      </c>
    </row>
    <row r="416" spans="1:37" ht="15.75" x14ac:dyDescent="0.25">
      <c r="A416" s="32">
        <v>384</v>
      </c>
      <c r="B416" s="30"/>
      <c r="C416" s="3" t="s">
        <v>453</v>
      </c>
      <c r="H416" s="59">
        <f t="shared" si="10"/>
        <v>209.13894268741538</v>
      </c>
      <c r="I416" s="11">
        <v>9.6022514091878399</v>
      </c>
      <c r="J416" s="11">
        <v>0.99096815278573946</v>
      </c>
      <c r="K416" s="11">
        <v>3.3697165771070865</v>
      </c>
      <c r="L416" s="11"/>
      <c r="M416" s="11">
        <v>29.883468404060075</v>
      </c>
      <c r="N416" s="11">
        <v>1.7681777548293756</v>
      </c>
      <c r="O416" s="11">
        <v>14.494165311004299</v>
      </c>
      <c r="P416" s="11">
        <v>13.621125338226399</v>
      </c>
      <c r="Q416" s="11"/>
      <c r="R416" s="11">
        <v>2.7812468064349236</v>
      </c>
      <c r="S416" s="11"/>
      <c r="T416" s="11">
        <v>15.852780560523899</v>
      </c>
      <c r="U416" s="11">
        <v>18.478524937489144</v>
      </c>
      <c r="V416" s="11"/>
      <c r="W416" s="11">
        <v>11.003501997421036</v>
      </c>
      <c r="X416" s="11">
        <v>6.1079604154889813</v>
      </c>
      <c r="Y416" s="11">
        <v>0.81628258501317719</v>
      </c>
      <c r="Z416" s="11">
        <v>0.55077993956595006</v>
      </c>
      <c r="AA416" s="11"/>
      <c r="AB416" s="11">
        <v>9.3070597824482668</v>
      </c>
      <c r="AC416" s="11"/>
      <c r="AD416" s="11"/>
      <c r="AE416" s="11">
        <v>14.128973022970062</v>
      </c>
      <c r="AF416" s="11">
        <v>2.152343817932445</v>
      </c>
      <c r="AG416" s="11">
        <v>1.6709694929181849</v>
      </c>
      <c r="AH416" s="11">
        <v>0.48137432501426031</v>
      </c>
      <c r="AI416" s="11">
        <v>98.53344680770968</v>
      </c>
      <c r="AJ416" s="11"/>
      <c r="AK416" s="11">
        <v>4.0581624087662043</v>
      </c>
    </row>
    <row r="417" spans="1:37" ht="15.75" x14ac:dyDescent="0.25">
      <c r="A417" s="32">
        <v>385</v>
      </c>
      <c r="B417" s="30"/>
      <c r="C417" s="3" t="s">
        <v>454</v>
      </c>
      <c r="H417" s="59">
        <f t="shared" si="10"/>
        <v>226.6165018196194</v>
      </c>
      <c r="I417" s="11">
        <v>11.117444307752143</v>
      </c>
      <c r="J417" s="11">
        <v>0.9715404168699977</v>
      </c>
      <c r="K417" s="11">
        <v>2.8856461040947279</v>
      </c>
      <c r="L417" s="11"/>
      <c r="M417" s="11">
        <v>21.307162757081869</v>
      </c>
      <c r="N417" s="11">
        <v>1.8208539019071397</v>
      </c>
      <c r="O417" s="11">
        <v>11.98178865232842</v>
      </c>
      <c r="P417" s="11">
        <v>7.5045202028463063</v>
      </c>
      <c r="Q417" s="11"/>
      <c r="R417" s="11">
        <v>2.151713568631751</v>
      </c>
      <c r="S417" s="11"/>
      <c r="T417" s="11">
        <v>10.898318443305355</v>
      </c>
      <c r="U417" s="11">
        <v>13.110774340123333</v>
      </c>
      <c r="V417" s="11"/>
      <c r="W417" s="11">
        <v>8.9271936216537089</v>
      </c>
      <c r="X417" s="11">
        <v>3.2008842532229251</v>
      </c>
      <c r="Y417" s="11">
        <v>0.5830223610199069</v>
      </c>
      <c r="Z417" s="11">
        <v>0.39967410422679256</v>
      </c>
      <c r="AA417" s="11"/>
      <c r="AB417" s="11">
        <v>5.1349212803535114</v>
      </c>
      <c r="AC417" s="11"/>
      <c r="AD417" s="11"/>
      <c r="AE417" s="11">
        <v>18.161946155591917</v>
      </c>
      <c r="AF417" s="11">
        <v>1.4523514689941937</v>
      </c>
      <c r="AG417" s="11">
        <v>1.1372770483300274</v>
      </c>
      <c r="AH417" s="11">
        <v>0.3150744206641663</v>
      </c>
      <c r="AI417" s="11">
        <v>133.44168665268705</v>
      </c>
      <c r="AJ417" s="11"/>
      <c r="AK417" s="11">
        <v>5.9829963241335573</v>
      </c>
    </row>
    <row r="418" spans="1:37" ht="25.5" customHeight="1" x14ac:dyDescent="0.25">
      <c r="A418" s="32">
        <v>386</v>
      </c>
      <c r="B418" s="30"/>
      <c r="C418" s="3" t="s">
        <v>8</v>
      </c>
      <c r="H418" s="59">
        <f t="shared" si="10"/>
        <v>171.70806717120954</v>
      </c>
      <c r="I418" s="11">
        <v>6.9683535381373618</v>
      </c>
      <c r="J418" s="11">
        <v>0.63068025001984473</v>
      </c>
      <c r="K418" s="11">
        <v>2.7221971445586308</v>
      </c>
      <c r="L418" s="11"/>
      <c r="M418" s="11">
        <v>24.203473726288998</v>
      </c>
      <c r="N418" s="11">
        <v>1.8748992652317296</v>
      </c>
      <c r="O418" s="11">
        <v>13.534922512203435</v>
      </c>
      <c r="P418" s="11">
        <v>8.7936519488538316</v>
      </c>
      <c r="Q418" s="11"/>
      <c r="R418" s="11">
        <v>3.1957501789102905</v>
      </c>
      <c r="S418" s="11"/>
      <c r="T418" s="11">
        <v>14.082101868992847</v>
      </c>
      <c r="U418" s="11">
        <v>25.20513121905034</v>
      </c>
      <c r="V418" s="11"/>
      <c r="W418" s="11">
        <v>16.305853378755153</v>
      </c>
      <c r="X418" s="11">
        <v>7.6869562270523808</v>
      </c>
      <c r="Y418" s="11">
        <v>0.65795907570402012</v>
      </c>
      <c r="Z418" s="11">
        <v>0.55436253753878706</v>
      </c>
      <c r="AA418" s="11"/>
      <c r="AB418" s="11">
        <v>9.4033598946482044</v>
      </c>
      <c r="AC418" s="11"/>
      <c r="AD418" s="11"/>
      <c r="AE418" s="11">
        <v>16.840885212328313</v>
      </c>
      <c r="AF418" s="11">
        <v>1.4165206923888105</v>
      </c>
      <c r="AG418" s="11">
        <v>1.0531376748199306</v>
      </c>
      <c r="AH418" s="11">
        <v>0.36338301756887981</v>
      </c>
      <c r="AI418" s="11">
        <v>64.0710596632197</v>
      </c>
      <c r="AJ418" s="11"/>
      <c r="AK418" s="11">
        <v>2.9685537826661834</v>
      </c>
    </row>
    <row r="419" spans="1:37" ht="15.75" x14ac:dyDescent="0.25">
      <c r="A419" s="32">
        <v>387</v>
      </c>
      <c r="B419" s="30"/>
      <c r="C419" s="3" t="s">
        <v>113</v>
      </c>
      <c r="H419" s="59">
        <f t="shared" si="10"/>
        <v>196.3746549383489</v>
      </c>
      <c r="I419" s="11">
        <v>9.8440900237645099</v>
      </c>
      <c r="J419" s="11">
        <v>1.1573246617845683</v>
      </c>
      <c r="K419" s="11">
        <v>1.4600246289191494</v>
      </c>
      <c r="L419" s="11"/>
      <c r="M419" s="11">
        <v>12.367069051077758</v>
      </c>
      <c r="N419" s="11">
        <v>1.6785869188823719</v>
      </c>
      <c r="O419" s="11">
        <v>6.9706158774229143</v>
      </c>
      <c r="P419" s="11">
        <v>3.7178662547724723</v>
      </c>
      <c r="Q419" s="11"/>
      <c r="R419" s="11">
        <v>1.4539045607005283</v>
      </c>
      <c r="S419" s="11"/>
      <c r="T419" s="11">
        <v>6.8963967603814922</v>
      </c>
      <c r="U419" s="11">
        <v>7.1296567381502962</v>
      </c>
      <c r="V419" s="11"/>
      <c r="W419" s="11">
        <v>4.552561930889456</v>
      </c>
      <c r="X419" s="11">
        <v>2.1331593703512959</v>
      </c>
      <c r="Y419" s="11">
        <v>0.20571955016015644</v>
      </c>
      <c r="Z419" s="11">
        <v>0.2382158867493871</v>
      </c>
      <c r="AA419" s="11"/>
      <c r="AB419" s="11">
        <v>4.1512458998303829</v>
      </c>
      <c r="AC419" s="11"/>
      <c r="AD419" s="11"/>
      <c r="AE419" s="11">
        <v>10.001163729651433</v>
      </c>
      <c r="AF419" s="11">
        <v>1.3573056154402869</v>
      </c>
      <c r="AG419" s="11">
        <v>1.1295728609507507</v>
      </c>
      <c r="AH419" s="11">
        <v>0.22773275448953634</v>
      </c>
      <c r="AI419" s="11">
        <v>134.890707929271</v>
      </c>
      <c r="AJ419" s="11"/>
      <c r="AK419" s="11">
        <v>5.6657653393774972</v>
      </c>
    </row>
    <row r="420" spans="1:37" ht="15.75" x14ac:dyDescent="0.25">
      <c r="A420" s="32">
        <v>388</v>
      </c>
      <c r="B420" s="30"/>
      <c r="C420" s="3" t="s">
        <v>455</v>
      </c>
      <c r="H420" s="59">
        <f t="shared" si="10"/>
        <v>226.94554826059775</v>
      </c>
      <c r="I420" s="11">
        <v>10.237318833322462</v>
      </c>
      <c r="J420" s="11">
        <v>1.0771403380395181</v>
      </c>
      <c r="K420" s="11">
        <v>2.703384076327255</v>
      </c>
      <c r="L420" s="11"/>
      <c r="M420" s="11">
        <v>21.764549030985187</v>
      </c>
      <c r="N420" s="11">
        <v>1.6443706948008983</v>
      </c>
      <c r="O420" s="11">
        <v>12.346802094096164</v>
      </c>
      <c r="P420" s="11">
        <v>7.7733762420881254</v>
      </c>
      <c r="Q420" s="11"/>
      <c r="R420" s="11">
        <v>2.213381259968985</v>
      </c>
      <c r="S420" s="11"/>
      <c r="T420" s="11">
        <v>11.464019556520265</v>
      </c>
      <c r="U420" s="11">
        <v>13.304508055875212</v>
      </c>
      <c r="V420" s="11"/>
      <c r="W420" s="11">
        <v>8.0325092010440891</v>
      </c>
      <c r="X420" s="11">
        <v>3.9424747220560752</v>
      </c>
      <c r="Y420" s="11">
        <v>0.57227354104796213</v>
      </c>
      <c r="Z420" s="11">
        <v>0.75725059172708364</v>
      </c>
      <c r="AA420" s="11"/>
      <c r="AB420" s="11">
        <v>8.0456695783986234</v>
      </c>
      <c r="AC420" s="11"/>
      <c r="AD420" s="11"/>
      <c r="AE420" s="11">
        <v>16.599885455799843</v>
      </c>
      <c r="AF420" s="11">
        <v>1.7413952404503772</v>
      </c>
      <c r="AG420" s="11">
        <v>1.3948582300489794</v>
      </c>
      <c r="AH420" s="11">
        <v>0.34653701040139773</v>
      </c>
      <c r="AI420" s="11">
        <v>132.05346347162407</v>
      </c>
      <c r="AJ420" s="11"/>
      <c r="AK420" s="11">
        <v>5.7408333632859661</v>
      </c>
    </row>
    <row r="421" spans="1:37" ht="15.75" x14ac:dyDescent="0.25">
      <c r="A421" s="32">
        <v>389</v>
      </c>
      <c r="B421" s="30"/>
      <c r="C421" s="3" t="s">
        <v>456</v>
      </c>
      <c r="H421" s="59">
        <f t="shared" si="10"/>
        <v>167.00271126892915</v>
      </c>
      <c r="I421" s="11">
        <v>6.3454601839912756</v>
      </c>
      <c r="J421" s="11">
        <v>0.85021860334956878</v>
      </c>
      <c r="K421" s="11">
        <v>2.6638349159372772</v>
      </c>
      <c r="L421" s="11"/>
      <c r="M421" s="11">
        <v>18.169355148252812</v>
      </c>
      <c r="N421" s="11">
        <v>1.9162980728452843</v>
      </c>
      <c r="O421" s="11">
        <v>10.261760364259633</v>
      </c>
      <c r="P421" s="11">
        <v>5.9912967111478945</v>
      </c>
      <c r="Q421" s="11"/>
      <c r="R421" s="11">
        <v>1.8884056605317641</v>
      </c>
      <c r="S421" s="11"/>
      <c r="T421" s="11">
        <v>9.1707161421565626</v>
      </c>
      <c r="U421" s="11">
        <v>12.041481484938229</v>
      </c>
      <c r="V421" s="11"/>
      <c r="W421" s="11">
        <v>6.6705908379412078</v>
      </c>
      <c r="X421" s="11">
        <v>4.502370568541127</v>
      </c>
      <c r="Y421" s="11">
        <v>0.53572910037221722</v>
      </c>
      <c r="Z421" s="11">
        <v>0.33279097808367769</v>
      </c>
      <c r="AA421" s="11"/>
      <c r="AB421" s="11">
        <v>10.080007146805746</v>
      </c>
      <c r="AC421" s="11"/>
      <c r="AD421" s="11"/>
      <c r="AE421" s="11">
        <v>11.102229494486552</v>
      </c>
      <c r="AF421" s="11">
        <v>1.7256615544886214</v>
      </c>
      <c r="AG421" s="11">
        <v>1.3647190313018749</v>
      </c>
      <c r="AH421" s="11">
        <v>0.36094252318674647</v>
      </c>
      <c r="AI421" s="11">
        <v>89.170540097474827</v>
      </c>
      <c r="AJ421" s="11"/>
      <c r="AK421" s="11">
        <v>3.7948008365158898</v>
      </c>
    </row>
    <row r="422" spans="1:37" ht="15.75" x14ac:dyDescent="0.25">
      <c r="A422" s="32">
        <v>390</v>
      </c>
      <c r="B422" s="30"/>
      <c r="C422" s="3" t="s">
        <v>1</v>
      </c>
      <c r="H422" s="59">
        <f t="shared" si="10"/>
        <v>196.4522640610073</v>
      </c>
      <c r="I422" s="11">
        <v>7.7940118213395531</v>
      </c>
      <c r="J422" s="11">
        <v>0.95864025827032018</v>
      </c>
      <c r="K422" s="11">
        <v>2.853367831233657</v>
      </c>
      <c r="L422" s="11"/>
      <c r="M422" s="11">
        <v>25.344635252706095</v>
      </c>
      <c r="N422" s="11">
        <v>2.0204835678450888</v>
      </c>
      <c r="O422" s="11">
        <v>12.256244083227477</v>
      </c>
      <c r="P422" s="11">
        <v>11.067907601633529</v>
      </c>
      <c r="Q422" s="11"/>
      <c r="R422" s="11">
        <v>2.5059436032292446</v>
      </c>
      <c r="S422" s="11"/>
      <c r="T422" s="11">
        <v>17.130295670430041</v>
      </c>
      <c r="U422" s="11">
        <v>12.035646387435806</v>
      </c>
      <c r="V422" s="11"/>
      <c r="W422" s="11">
        <v>7.4256264017473663</v>
      </c>
      <c r="X422" s="11">
        <v>3.6193261369939158</v>
      </c>
      <c r="Y422" s="11">
        <v>0.5832345524073852</v>
      </c>
      <c r="Z422" s="11">
        <v>0.40745929628713917</v>
      </c>
      <c r="AA422" s="11"/>
      <c r="AB422" s="11">
        <v>7.1955166565548749</v>
      </c>
      <c r="AC422" s="11"/>
      <c r="AD422" s="11"/>
      <c r="AE422" s="11">
        <v>13.153535637099273</v>
      </c>
      <c r="AF422" s="11">
        <v>1.9263713681671373</v>
      </c>
      <c r="AG422" s="11">
        <v>1.5236799012190059</v>
      </c>
      <c r="AH422" s="11">
        <v>0.40269146694813152</v>
      </c>
      <c r="AI422" s="11">
        <v>101.37069126535661</v>
      </c>
      <c r="AJ422" s="11"/>
      <c r="AK422" s="11">
        <v>4.1836083091846774</v>
      </c>
    </row>
    <row r="423" spans="1:37" ht="25.5" customHeight="1" x14ac:dyDescent="0.25">
      <c r="A423" s="32">
        <v>391</v>
      </c>
      <c r="B423" s="30"/>
      <c r="C423" s="3" t="s">
        <v>21</v>
      </c>
      <c r="H423" s="59">
        <f t="shared" si="10"/>
        <v>175.01482099802092</v>
      </c>
      <c r="I423" s="11">
        <v>8.0175827174664551</v>
      </c>
      <c r="J423" s="11">
        <v>1.1257128427479115</v>
      </c>
      <c r="K423" s="11">
        <v>1.5990448597281963</v>
      </c>
      <c r="L423" s="11"/>
      <c r="M423" s="11">
        <v>12.590852389108576</v>
      </c>
      <c r="N423" s="11">
        <v>1.3020472938817789</v>
      </c>
      <c r="O423" s="11">
        <v>6.6468376855021427</v>
      </c>
      <c r="P423" s="11">
        <v>4.6419674097246562</v>
      </c>
      <c r="Q423" s="11"/>
      <c r="R423" s="11">
        <v>1.309246493604199</v>
      </c>
      <c r="S423" s="11"/>
      <c r="T423" s="11">
        <v>7.5431980516373374</v>
      </c>
      <c r="U423" s="11">
        <v>5.255104069187964</v>
      </c>
      <c r="V423" s="11"/>
      <c r="W423" s="11">
        <v>2.9051377781476595</v>
      </c>
      <c r="X423" s="11">
        <v>1.9751724820438761</v>
      </c>
      <c r="Y423" s="11">
        <v>0.22217322399753184</v>
      </c>
      <c r="Z423" s="11">
        <v>0.15262058499889647</v>
      </c>
      <c r="AA423" s="11"/>
      <c r="AB423" s="11">
        <v>5.666217367450189</v>
      </c>
      <c r="AC423" s="11"/>
      <c r="AD423" s="11"/>
      <c r="AE423" s="11">
        <v>8.767360221644676</v>
      </c>
      <c r="AF423" s="11">
        <v>0.89013482715346393</v>
      </c>
      <c r="AG423" s="11">
        <v>0.66759636813941392</v>
      </c>
      <c r="AH423" s="11">
        <v>0.22253845901405001</v>
      </c>
      <c r="AI423" s="11">
        <v>117.40112245106174</v>
      </c>
      <c r="AJ423" s="11"/>
      <c r="AK423" s="11">
        <v>4.8492447072302163</v>
      </c>
    </row>
    <row r="424" spans="1:37" ht="15.75" x14ac:dyDescent="0.25">
      <c r="A424" s="32">
        <v>392</v>
      </c>
      <c r="B424" s="30"/>
      <c r="C424" s="3" t="s">
        <v>90</v>
      </c>
      <c r="H424" s="59">
        <f t="shared" si="10"/>
        <v>155.92428436855752</v>
      </c>
      <c r="I424" s="11">
        <v>6.2089238358126062</v>
      </c>
      <c r="J424" s="11">
        <v>0.90923036691018222</v>
      </c>
      <c r="K424" s="11">
        <v>1.5472604764226483</v>
      </c>
      <c r="L424" s="11"/>
      <c r="M424" s="11">
        <v>10.417871142740923</v>
      </c>
      <c r="N424" s="11">
        <v>1.606023614923914</v>
      </c>
      <c r="O424" s="11">
        <v>5.6393159727436251</v>
      </c>
      <c r="P424" s="11">
        <v>3.1725315550733844</v>
      </c>
      <c r="Q424" s="11"/>
      <c r="R424" s="11">
        <v>1.0060138123042397</v>
      </c>
      <c r="S424" s="11"/>
      <c r="T424" s="11">
        <v>4.5487825855070625</v>
      </c>
      <c r="U424" s="11">
        <v>6.4363547938674692</v>
      </c>
      <c r="V424" s="11"/>
      <c r="W424" s="11">
        <v>3.3585862173438001</v>
      </c>
      <c r="X424" s="11">
        <v>2.6752170934288686</v>
      </c>
      <c r="Y424" s="11">
        <v>0.25506288905665953</v>
      </c>
      <c r="Z424" s="11">
        <v>0.14748859403814021</v>
      </c>
      <c r="AA424" s="11"/>
      <c r="AB424" s="11">
        <v>3.4350152950825574</v>
      </c>
      <c r="AC424" s="11"/>
      <c r="AD424" s="11"/>
      <c r="AE424" s="11">
        <v>7.1613068503870121</v>
      </c>
      <c r="AF424" s="11">
        <v>0.85786452701548688</v>
      </c>
      <c r="AG424" s="11">
        <v>0.72170967523281049</v>
      </c>
      <c r="AH424" s="11">
        <v>0.13615485178267639</v>
      </c>
      <c r="AI424" s="11">
        <v>108.95018717364196</v>
      </c>
      <c r="AJ424" s="11"/>
      <c r="AK424" s="11">
        <v>4.4454735088653878</v>
      </c>
    </row>
    <row r="425" spans="1:37" ht="15.75" x14ac:dyDescent="0.25">
      <c r="A425" s="32">
        <v>393</v>
      </c>
      <c r="B425" s="30"/>
      <c r="C425" s="3" t="s">
        <v>457</v>
      </c>
      <c r="H425" s="59">
        <f t="shared" si="10"/>
        <v>192.92853447755039</v>
      </c>
      <c r="I425" s="11">
        <v>8.436055130428489</v>
      </c>
      <c r="J425" s="11">
        <v>0.71746527069334642</v>
      </c>
      <c r="K425" s="11">
        <v>3.1683063985624869</v>
      </c>
      <c r="L425" s="11"/>
      <c r="M425" s="11">
        <v>22.329018974324569</v>
      </c>
      <c r="N425" s="11">
        <v>2.4508442213049726</v>
      </c>
      <c r="O425" s="11">
        <v>11.040288620963148</v>
      </c>
      <c r="P425" s="11">
        <v>8.8378861320564504</v>
      </c>
      <c r="Q425" s="11"/>
      <c r="R425" s="11">
        <v>2.1674588392161676</v>
      </c>
      <c r="S425" s="11"/>
      <c r="T425" s="11">
        <v>10.22071984263577</v>
      </c>
      <c r="U425" s="11">
        <v>12.610042620736461</v>
      </c>
      <c r="V425" s="11"/>
      <c r="W425" s="11">
        <v>7.5920958816958137</v>
      </c>
      <c r="X425" s="11">
        <v>3.9634800918966642</v>
      </c>
      <c r="Y425" s="11">
        <v>0.71145230345458987</v>
      </c>
      <c r="Z425" s="11">
        <v>0.34301434368939276</v>
      </c>
      <c r="AA425" s="11"/>
      <c r="AB425" s="11">
        <v>8.1259293176059852</v>
      </c>
      <c r="AC425" s="11"/>
      <c r="AD425" s="11"/>
      <c r="AE425" s="11">
        <v>16.086729107698584</v>
      </c>
      <c r="AF425" s="11">
        <v>1.541276647184342</v>
      </c>
      <c r="AG425" s="11">
        <v>1.1875500722517949</v>
      </c>
      <c r="AH425" s="11">
        <v>0.35372657493254706</v>
      </c>
      <c r="AI425" s="11">
        <v>103.1237030195456</v>
      </c>
      <c r="AJ425" s="11"/>
      <c r="AK425" s="11">
        <v>4.4018293089186029</v>
      </c>
    </row>
    <row r="426" spans="1:37" ht="15.75" x14ac:dyDescent="0.25">
      <c r="A426" s="32">
        <v>394</v>
      </c>
      <c r="B426" s="30"/>
      <c r="C426" s="3" t="s">
        <v>458</v>
      </c>
      <c r="H426" s="59">
        <f t="shared" si="10"/>
        <v>177.51004444392234</v>
      </c>
      <c r="I426" s="11">
        <v>5.9158533380475502</v>
      </c>
      <c r="J426" s="11">
        <v>0.67677972528563834</v>
      </c>
      <c r="K426" s="11">
        <v>4.2142726208359109</v>
      </c>
      <c r="L426" s="11"/>
      <c r="M426" s="11">
        <v>25.503852452858119</v>
      </c>
      <c r="N426" s="11">
        <v>3.0903391190188176</v>
      </c>
      <c r="O426" s="11">
        <v>13.602764673407011</v>
      </c>
      <c r="P426" s="11">
        <v>8.810748660432294</v>
      </c>
      <c r="Q426" s="11"/>
      <c r="R426" s="11">
        <v>2.764576250605586</v>
      </c>
      <c r="S426" s="11"/>
      <c r="T426" s="11">
        <v>12.117568076977722</v>
      </c>
      <c r="U426" s="11">
        <v>22.095181920590068</v>
      </c>
      <c r="V426" s="11"/>
      <c r="W426" s="11">
        <v>12.398731603381433</v>
      </c>
      <c r="X426" s="11">
        <v>8.1292847426339367</v>
      </c>
      <c r="Y426" s="11">
        <v>1.0410242089299766</v>
      </c>
      <c r="Z426" s="11">
        <v>0.52614136564472136</v>
      </c>
      <c r="AA426" s="11"/>
      <c r="AB426" s="11">
        <v>11.201444274417858</v>
      </c>
      <c r="AC426" s="11"/>
      <c r="AD426" s="11"/>
      <c r="AE426" s="11">
        <v>15.263710815669567</v>
      </c>
      <c r="AF426" s="11">
        <v>1.7680789257421548</v>
      </c>
      <c r="AG426" s="11">
        <v>1.4050388965729261</v>
      </c>
      <c r="AH426" s="11">
        <v>0.36304002916922856</v>
      </c>
      <c r="AI426" s="11">
        <v>72.836118434164661</v>
      </c>
      <c r="AJ426" s="11"/>
      <c r="AK426" s="11">
        <v>3.1526076087274819</v>
      </c>
    </row>
    <row r="427" spans="1:37" ht="15.75" x14ac:dyDescent="0.25">
      <c r="A427" s="32">
        <v>395</v>
      </c>
      <c r="B427" s="30"/>
      <c r="C427" s="3" t="s">
        <v>459</v>
      </c>
      <c r="H427" s="59">
        <f t="shared" si="10"/>
        <v>165.04914459035282</v>
      </c>
      <c r="I427" s="11">
        <v>5.9625629325255058</v>
      </c>
      <c r="J427" s="11">
        <v>0.61288814666885783</v>
      </c>
      <c r="K427" s="11">
        <v>3.4841856193028855</v>
      </c>
      <c r="L427" s="11"/>
      <c r="M427" s="11">
        <v>22.572296039822238</v>
      </c>
      <c r="N427" s="11">
        <v>2.4679839207261685</v>
      </c>
      <c r="O427" s="11">
        <v>12.89773351736128</v>
      </c>
      <c r="P427" s="11">
        <v>7.2065786017347904</v>
      </c>
      <c r="Q427" s="11"/>
      <c r="R427" s="11">
        <v>2.6526025996677167</v>
      </c>
      <c r="S427" s="11"/>
      <c r="T427" s="11">
        <v>9.6561225964845772</v>
      </c>
      <c r="U427" s="11">
        <v>22.969567426615434</v>
      </c>
      <c r="V427" s="11"/>
      <c r="W427" s="11">
        <v>15.223687427461369</v>
      </c>
      <c r="X427" s="11">
        <v>6.1713469189850274</v>
      </c>
      <c r="Y427" s="11">
        <v>0.86921881037161641</v>
      </c>
      <c r="Z427" s="11">
        <v>0.70531426979741896</v>
      </c>
      <c r="AA427" s="11"/>
      <c r="AB427" s="11">
        <v>12.596650254340599</v>
      </c>
      <c r="AC427" s="11"/>
      <c r="AD427" s="11"/>
      <c r="AE427" s="11">
        <v>17.534003142648519</v>
      </c>
      <c r="AF427" s="11">
        <v>1.9076421597771678</v>
      </c>
      <c r="AG427" s="11">
        <v>1.5458289737297684</v>
      </c>
      <c r="AH427" s="11">
        <v>0.36181318604739943</v>
      </c>
      <c r="AI427" s="11">
        <v>62.145786638387854</v>
      </c>
      <c r="AJ427" s="11"/>
      <c r="AK427" s="11">
        <v>2.9548370341114794</v>
      </c>
    </row>
    <row r="428" spans="1:37" ht="25.5" customHeight="1" x14ac:dyDescent="0.25">
      <c r="A428" s="32">
        <v>396</v>
      </c>
      <c r="B428" s="30"/>
      <c r="C428" s="3" t="s">
        <v>460</v>
      </c>
      <c r="H428" s="59">
        <f t="shared" si="10"/>
        <v>122.59550056875942</v>
      </c>
      <c r="I428" s="11">
        <v>5.4811660267815787</v>
      </c>
      <c r="J428" s="11">
        <v>0.74777569652167142</v>
      </c>
      <c r="K428" s="11">
        <v>0.86059559739475833</v>
      </c>
      <c r="L428" s="11"/>
      <c r="M428" s="11">
        <v>7.0285589526882895</v>
      </c>
      <c r="N428" s="11">
        <v>1.0530871646330284</v>
      </c>
      <c r="O428" s="11">
        <v>3.5920225433559754</v>
      </c>
      <c r="P428" s="11">
        <v>2.3834492446992859</v>
      </c>
      <c r="Q428" s="11"/>
      <c r="R428" s="11">
        <v>0.68085187069963815</v>
      </c>
      <c r="S428" s="11"/>
      <c r="T428" s="11">
        <v>3.7042547577624907</v>
      </c>
      <c r="U428" s="11">
        <v>3.4761456617431321</v>
      </c>
      <c r="V428" s="11"/>
      <c r="W428" s="11">
        <v>2.4128546956785768</v>
      </c>
      <c r="X428" s="11">
        <v>0.88220159627921191</v>
      </c>
      <c r="Y428" s="11">
        <v>8.5423610912139472E-2</v>
      </c>
      <c r="Z428" s="11">
        <v>9.5665758873203666E-2</v>
      </c>
      <c r="AA428" s="11"/>
      <c r="AB428" s="11">
        <v>2.9075704758925847</v>
      </c>
      <c r="AC428" s="11"/>
      <c r="AD428" s="11"/>
      <c r="AE428" s="11">
        <v>5.4330896224838758</v>
      </c>
      <c r="AF428" s="11">
        <v>0.56703031477030041</v>
      </c>
      <c r="AG428" s="11">
        <v>0.43427896326108556</v>
      </c>
      <c r="AH428" s="11">
        <v>0.13275135150921488</v>
      </c>
      <c r="AI428" s="11">
        <v>88.066041362176549</v>
      </c>
      <c r="AJ428" s="11"/>
      <c r="AK428" s="11">
        <v>3.6424202298445434</v>
      </c>
    </row>
    <row r="429" spans="1:37" ht="15.75" x14ac:dyDescent="0.25">
      <c r="A429" s="32">
        <v>397</v>
      </c>
      <c r="B429" s="30"/>
      <c r="C429" s="3" t="s">
        <v>461</v>
      </c>
      <c r="H429" s="59">
        <f t="shared" si="10"/>
        <v>184.02625218327324</v>
      </c>
      <c r="I429" s="11">
        <v>7.8406129549592851</v>
      </c>
      <c r="J429" s="11">
        <v>0.66502999289382725</v>
      </c>
      <c r="K429" s="11">
        <v>2.6683470917441303</v>
      </c>
      <c r="L429" s="11"/>
      <c r="M429" s="11">
        <v>20.605854402551024</v>
      </c>
      <c r="N429" s="11">
        <v>2.3636153478477864</v>
      </c>
      <c r="O429" s="11">
        <v>10.628292847026016</v>
      </c>
      <c r="P429" s="11">
        <v>7.6139462076772233</v>
      </c>
      <c r="Q429" s="11"/>
      <c r="R429" s="11">
        <v>2.1724476688283696</v>
      </c>
      <c r="S429" s="11"/>
      <c r="T429" s="11">
        <v>9.4248782154703648</v>
      </c>
      <c r="U429" s="11">
        <v>15.579597965448921</v>
      </c>
      <c r="V429" s="11"/>
      <c r="W429" s="11">
        <v>9.3790006791894029</v>
      </c>
      <c r="X429" s="11">
        <v>5.2095017993319441</v>
      </c>
      <c r="Y429" s="11">
        <v>0.61433495779814173</v>
      </c>
      <c r="Z429" s="11">
        <v>0.37676052912943092</v>
      </c>
      <c r="AA429" s="11"/>
      <c r="AB429" s="11">
        <v>8.8766858551690664</v>
      </c>
      <c r="AC429" s="11"/>
      <c r="AD429" s="11"/>
      <c r="AE429" s="11">
        <v>15.261421022311488</v>
      </c>
      <c r="AF429" s="11">
        <v>1.6174432582839797</v>
      </c>
      <c r="AG429" s="11">
        <v>1.2081476156598727</v>
      </c>
      <c r="AH429" s="11">
        <v>0.40929564262410695</v>
      </c>
      <c r="AI429" s="11">
        <v>95.230083617735048</v>
      </c>
      <c r="AJ429" s="11"/>
      <c r="AK429" s="11">
        <v>4.0838501378777403</v>
      </c>
    </row>
    <row r="430" spans="1:37" ht="15.75" x14ac:dyDescent="0.25">
      <c r="A430" s="32">
        <v>398</v>
      </c>
      <c r="B430" s="30"/>
      <c r="C430" s="3" t="s">
        <v>462</v>
      </c>
      <c r="H430" s="59">
        <f t="shared" si="10"/>
        <v>192.32622794126374</v>
      </c>
      <c r="I430" s="11">
        <v>8.2335851619990077</v>
      </c>
      <c r="J430" s="11">
        <v>0.90837909582264964</v>
      </c>
      <c r="K430" s="11">
        <v>2.1427452230410191</v>
      </c>
      <c r="L430" s="11"/>
      <c r="M430" s="11">
        <v>19.011708687369289</v>
      </c>
      <c r="N430" s="11">
        <v>1.9629042857516177</v>
      </c>
      <c r="O430" s="11">
        <v>8.8343567643726004</v>
      </c>
      <c r="P430" s="11">
        <v>8.2144476372450708</v>
      </c>
      <c r="Q430" s="11"/>
      <c r="R430" s="11">
        <v>1.5091389493487664</v>
      </c>
      <c r="S430" s="11"/>
      <c r="T430" s="11">
        <v>8.941457541308619</v>
      </c>
      <c r="U430" s="11">
        <v>8.1133281213384301</v>
      </c>
      <c r="V430" s="11"/>
      <c r="W430" s="11">
        <v>5.2212442609822052</v>
      </c>
      <c r="X430" s="11">
        <v>2.3030694170688002</v>
      </c>
      <c r="Y430" s="11">
        <v>0.39709518355947898</v>
      </c>
      <c r="Z430" s="11">
        <v>0.19191925972794641</v>
      </c>
      <c r="AA430" s="11"/>
      <c r="AB430" s="11">
        <v>6.6707577284391801</v>
      </c>
      <c r="AC430" s="11"/>
      <c r="AD430" s="11"/>
      <c r="AE430" s="11">
        <v>13.136449032000504</v>
      </c>
      <c r="AF430" s="11">
        <v>1.2793903872037613</v>
      </c>
      <c r="AG430" s="11">
        <v>0.9655856832113805</v>
      </c>
      <c r="AH430" s="11">
        <v>0.31380470399238081</v>
      </c>
      <c r="AI430" s="11">
        <v>117.51258562618358</v>
      </c>
      <c r="AJ430" s="11"/>
      <c r="AK430" s="11">
        <v>4.8667023872089299</v>
      </c>
    </row>
    <row r="431" spans="1:37" ht="15.75" x14ac:dyDescent="0.25">
      <c r="A431" s="32">
        <v>399</v>
      </c>
      <c r="B431" s="30"/>
      <c r="C431" s="3" t="s">
        <v>463</v>
      </c>
      <c r="H431" s="59">
        <f t="shared" si="10"/>
        <v>201.99917451884235</v>
      </c>
      <c r="I431" s="11">
        <v>9.0090445855526884</v>
      </c>
      <c r="J431" s="11">
        <v>1.1269095147644488</v>
      </c>
      <c r="K431" s="11">
        <v>2.9844456637092582</v>
      </c>
      <c r="L431" s="11"/>
      <c r="M431" s="11">
        <v>22.904232919291886</v>
      </c>
      <c r="N431" s="11">
        <v>2.397141806682507</v>
      </c>
      <c r="O431" s="11">
        <v>11.739071174218109</v>
      </c>
      <c r="P431" s="11">
        <v>8.7680199383912711</v>
      </c>
      <c r="Q431" s="11"/>
      <c r="R431" s="11">
        <v>1.8310148432155002</v>
      </c>
      <c r="S431" s="11"/>
      <c r="T431" s="11">
        <v>13.927777210184733</v>
      </c>
      <c r="U431" s="11">
        <v>11.022947290748681</v>
      </c>
      <c r="V431" s="11"/>
      <c r="W431" s="11">
        <v>6.2408839528504751</v>
      </c>
      <c r="X431" s="11">
        <v>4.0038190193197938</v>
      </c>
      <c r="Y431" s="11">
        <v>0.59612075854278268</v>
      </c>
      <c r="Z431" s="11">
        <v>0.18212356003562774</v>
      </c>
      <c r="AA431" s="11"/>
      <c r="AB431" s="11">
        <v>6.5258524581257094</v>
      </c>
      <c r="AC431" s="11"/>
      <c r="AD431" s="11"/>
      <c r="AE431" s="11">
        <v>9.7566967990457254</v>
      </c>
      <c r="AF431" s="11">
        <v>1.6951616601041537</v>
      </c>
      <c r="AG431" s="11">
        <v>1.428610204094483</v>
      </c>
      <c r="AH431" s="11">
        <v>0.26655145600967073</v>
      </c>
      <c r="AI431" s="11">
        <v>116.41821990680549</v>
      </c>
      <c r="AJ431" s="11"/>
      <c r="AK431" s="11">
        <v>4.7968716672940737</v>
      </c>
    </row>
    <row r="432" spans="1:37" ht="15.75" x14ac:dyDescent="0.25">
      <c r="A432" s="32">
        <v>400</v>
      </c>
      <c r="B432" s="30"/>
      <c r="C432" s="3" t="s">
        <v>464</v>
      </c>
      <c r="H432" s="59">
        <f t="shared" si="10"/>
        <v>175.4414309394372</v>
      </c>
      <c r="I432" s="11">
        <v>6.8093287568920857</v>
      </c>
      <c r="J432" s="11">
        <v>1.0093309283918499</v>
      </c>
      <c r="K432" s="11">
        <v>1.6637319396147481</v>
      </c>
      <c r="L432" s="11"/>
      <c r="M432" s="11">
        <v>14.069378689626209</v>
      </c>
      <c r="N432" s="11">
        <v>1.4215468666403439</v>
      </c>
      <c r="O432" s="11">
        <v>7.7529391039696538</v>
      </c>
      <c r="P432" s="11">
        <v>4.8948927190162097</v>
      </c>
      <c r="Q432" s="11"/>
      <c r="R432" s="11">
        <v>1.6926975502836759</v>
      </c>
      <c r="S432" s="11"/>
      <c r="T432" s="11">
        <v>8.2818817026670182</v>
      </c>
      <c r="U432" s="11">
        <v>8.5867676044733567</v>
      </c>
      <c r="V432" s="11"/>
      <c r="W432" s="11">
        <v>5.4987205534671277</v>
      </c>
      <c r="X432" s="11">
        <v>2.5140188641675913</v>
      </c>
      <c r="Y432" s="11">
        <v>0.2921820147401582</v>
      </c>
      <c r="Z432" s="11">
        <v>0.28184617209847951</v>
      </c>
      <c r="AA432" s="11"/>
      <c r="AB432" s="11">
        <v>6.5965234872784722</v>
      </c>
      <c r="AC432" s="11"/>
      <c r="AD432" s="11"/>
      <c r="AE432" s="11">
        <v>10.702246216255357</v>
      </c>
      <c r="AF432" s="11">
        <v>0.98639773293848287</v>
      </c>
      <c r="AG432" s="11">
        <v>0.83044849293747702</v>
      </c>
      <c r="AH432" s="11">
        <v>0.15594924000100588</v>
      </c>
      <c r="AI432" s="11">
        <v>110.46000654574695</v>
      </c>
      <c r="AJ432" s="11"/>
      <c r="AK432" s="11">
        <v>4.583139785268961</v>
      </c>
    </row>
    <row r="433" spans="1:37" ht="25.5" customHeight="1" x14ac:dyDescent="0.25">
      <c r="A433" s="32">
        <v>401</v>
      </c>
      <c r="B433" s="30"/>
      <c r="C433" s="3" t="s">
        <v>465</v>
      </c>
      <c r="H433" s="59">
        <f t="shared" si="10"/>
        <v>193.68056350362784</v>
      </c>
      <c r="I433" s="11">
        <v>10.38858734051159</v>
      </c>
      <c r="J433" s="11">
        <v>1.0791511345849314</v>
      </c>
      <c r="K433" s="11">
        <v>1.9698036037549844</v>
      </c>
      <c r="L433" s="11"/>
      <c r="M433" s="11">
        <v>16.719107256321902</v>
      </c>
      <c r="N433" s="11">
        <v>1.6948834286374426</v>
      </c>
      <c r="O433" s="11">
        <v>9.091888183036378</v>
      </c>
      <c r="P433" s="11">
        <v>5.9323356446480817</v>
      </c>
      <c r="Q433" s="11"/>
      <c r="R433" s="11">
        <v>1.4790479021128777</v>
      </c>
      <c r="S433" s="11"/>
      <c r="T433" s="11">
        <v>8.4265560981881649</v>
      </c>
      <c r="U433" s="11">
        <v>8.5651980634560552</v>
      </c>
      <c r="V433" s="11"/>
      <c r="W433" s="11">
        <v>5.1646041092085335</v>
      </c>
      <c r="X433" s="11">
        <v>2.8032688415226343</v>
      </c>
      <c r="Y433" s="11">
        <v>0.365299630342036</v>
      </c>
      <c r="Z433" s="11">
        <v>0.23202548238285098</v>
      </c>
      <c r="AA433" s="11"/>
      <c r="AB433" s="11">
        <v>5.2333522170100268</v>
      </c>
      <c r="AC433" s="11"/>
      <c r="AD433" s="11"/>
      <c r="AE433" s="11">
        <v>11.605822276003076</v>
      </c>
      <c r="AF433" s="11">
        <v>1.6699847001380901</v>
      </c>
      <c r="AG433" s="11">
        <v>1.3074591535683382</v>
      </c>
      <c r="AH433" s="11">
        <v>0.36252554656975189</v>
      </c>
      <c r="AI433" s="11">
        <v>121.40366373952794</v>
      </c>
      <c r="AJ433" s="11"/>
      <c r="AK433" s="11">
        <v>5.1402891720182051</v>
      </c>
    </row>
    <row r="434" spans="1:37" ht="15.75" x14ac:dyDescent="0.25">
      <c r="A434" s="32">
        <v>402</v>
      </c>
      <c r="B434" s="30"/>
      <c r="C434" s="3" t="s">
        <v>466</v>
      </c>
      <c r="H434" s="59">
        <f t="shared" si="10"/>
        <v>193.8082174142431</v>
      </c>
      <c r="I434" s="11">
        <v>6.9398389139725598</v>
      </c>
      <c r="J434" s="11">
        <v>1.0781418745582676</v>
      </c>
      <c r="K434" s="11">
        <v>3.5952029075635283</v>
      </c>
      <c r="L434" s="11"/>
      <c r="M434" s="11">
        <v>21.296377135875453</v>
      </c>
      <c r="N434" s="11">
        <v>3.7970248874514536</v>
      </c>
      <c r="O434" s="11">
        <v>11.568130357783589</v>
      </c>
      <c r="P434" s="11">
        <v>5.9312218906404111</v>
      </c>
      <c r="Q434" s="11"/>
      <c r="R434" s="11">
        <v>2.2341629095462459</v>
      </c>
      <c r="S434" s="11"/>
      <c r="T434" s="11">
        <v>9.5669736573989663</v>
      </c>
      <c r="U434" s="11">
        <v>15.173822572528767</v>
      </c>
      <c r="V434" s="11"/>
      <c r="W434" s="11">
        <v>8.4072475416246313</v>
      </c>
      <c r="X434" s="11">
        <v>5.7090372862876686</v>
      </c>
      <c r="Y434" s="11">
        <v>0.60302803027059015</v>
      </c>
      <c r="Z434" s="11">
        <v>0.45450971434587889</v>
      </c>
      <c r="AA434" s="11"/>
      <c r="AB434" s="11">
        <v>8.232295602377647</v>
      </c>
      <c r="AC434" s="11"/>
      <c r="AD434" s="11"/>
      <c r="AE434" s="11">
        <v>13.359700569715285</v>
      </c>
      <c r="AF434" s="11">
        <v>1.5755204393691604</v>
      </c>
      <c r="AG434" s="11">
        <v>1.340815786063638</v>
      </c>
      <c r="AH434" s="11">
        <v>0.2347046533055224</v>
      </c>
      <c r="AI434" s="11">
        <v>106.30547001847822</v>
      </c>
      <c r="AJ434" s="11"/>
      <c r="AK434" s="11">
        <v>4.4507108128590023</v>
      </c>
    </row>
    <row r="435" spans="1:37" ht="15.75" x14ac:dyDescent="0.25">
      <c r="A435" s="32">
        <v>403</v>
      </c>
      <c r="B435" s="30"/>
      <c r="C435" s="3" t="s">
        <v>467</v>
      </c>
      <c r="H435" s="59">
        <f t="shared" si="10"/>
        <v>192.05119959213513</v>
      </c>
      <c r="I435" s="11">
        <v>8.7396053279457337</v>
      </c>
      <c r="J435" s="11">
        <v>1.0604775035740999</v>
      </c>
      <c r="K435" s="11">
        <v>1.3929327598387873</v>
      </c>
      <c r="L435" s="11"/>
      <c r="M435" s="11">
        <v>12.131347425515191</v>
      </c>
      <c r="N435" s="11">
        <v>1.1962166765364461</v>
      </c>
      <c r="O435" s="11">
        <v>6.3799695616361554</v>
      </c>
      <c r="P435" s="11">
        <v>4.5551611873425886</v>
      </c>
      <c r="Q435" s="11"/>
      <c r="R435" s="11">
        <v>1.1069495813412313</v>
      </c>
      <c r="S435" s="11"/>
      <c r="T435" s="11">
        <v>6.7645606953463435</v>
      </c>
      <c r="U435" s="11">
        <v>4.5303509113173739</v>
      </c>
      <c r="V435" s="11"/>
      <c r="W435" s="11">
        <v>2.737723419565214</v>
      </c>
      <c r="X435" s="11">
        <v>1.425486406877011</v>
      </c>
      <c r="Y435" s="11">
        <v>0.2173624473845486</v>
      </c>
      <c r="Z435" s="11">
        <v>0.14977863749060058</v>
      </c>
      <c r="AA435" s="11"/>
      <c r="AB435" s="11">
        <v>3.4479146749872864</v>
      </c>
      <c r="AC435" s="11"/>
      <c r="AD435" s="11"/>
      <c r="AE435" s="11">
        <v>9.6570781921169804</v>
      </c>
      <c r="AF435" s="11">
        <v>0.91623359216476064</v>
      </c>
      <c r="AG435" s="11">
        <v>0.68641487457157657</v>
      </c>
      <c r="AH435" s="11">
        <v>0.22981871759318401</v>
      </c>
      <c r="AI435" s="11">
        <v>136.64371968346001</v>
      </c>
      <c r="AJ435" s="11"/>
      <c r="AK435" s="11">
        <v>5.6600292445273475</v>
      </c>
    </row>
    <row r="436" spans="1:37" ht="15.75" x14ac:dyDescent="0.25">
      <c r="A436" s="32">
        <v>404</v>
      </c>
      <c r="B436" s="30"/>
      <c r="C436" s="3" t="s">
        <v>468</v>
      </c>
      <c r="H436" s="59">
        <f t="shared" si="10"/>
        <v>223.2628400131548</v>
      </c>
      <c r="I436" s="11">
        <v>9.8315998300550635</v>
      </c>
      <c r="J436" s="11">
        <v>1.1315714145963252</v>
      </c>
      <c r="K436" s="11">
        <v>2.4402837208253794</v>
      </c>
      <c r="L436" s="11"/>
      <c r="M436" s="11">
        <v>18.045442594163919</v>
      </c>
      <c r="N436" s="11">
        <v>2.2430224649410961</v>
      </c>
      <c r="O436" s="11">
        <v>8.9871191092376037</v>
      </c>
      <c r="P436" s="11">
        <v>6.8153010199852213</v>
      </c>
      <c r="Q436" s="11"/>
      <c r="R436" s="11">
        <v>1.4285825878311733</v>
      </c>
      <c r="S436" s="11"/>
      <c r="T436" s="11">
        <v>8.9490246583861328</v>
      </c>
      <c r="U436" s="11">
        <v>5.9682586513268374</v>
      </c>
      <c r="V436" s="11"/>
      <c r="W436" s="11">
        <v>3.5056298336375287</v>
      </c>
      <c r="X436" s="11">
        <v>1.9950528116836836</v>
      </c>
      <c r="Y436" s="11">
        <v>0.30708182872964601</v>
      </c>
      <c r="Z436" s="11">
        <v>0.16049417727597853</v>
      </c>
      <c r="AA436" s="11"/>
      <c r="AB436" s="11">
        <v>4.707213514292512</v>
      </c>
      <c r="AC436" s="11"/>
      <c r="AD436" s="11"/>
      <c r="AE436" s="11">
        <v>11.801271453019783</v>
      </c>
      <c r="AF436" s="11">
        <v>1.4401777247674805</v>
      </c>
      <c r="AG436" s="11">
        <v>1.1215019259069772</v>
      </c>
      <c r="AH436" s="11">
        <v>0.31867579886050346</v>
      </c>
      <c r="AI436" s="11">
        <v>151.54938610202655</v>
      </c>
      <c r="AJ436" s="11"/>
      <c r="AK436" s="11">
        <v>5.9700277618636548</v>
      </c>
    </row>
    <row r="437" spans="1:37" ht="15.75" x14ac:dyDescent="0.25">
      <c r="A437" s="32">
        <v>405</v>
      </c>
      <c r="B437" s="30"/>
      <c r="C437" s="3" t="s">
        <v>469</v>
      </c>
      <c r="H437" s="59">
        <f t="shared" si="10"/>
        <v>150.29780878124487</v>
      </c>
      <c r="I437" s="11">
        <v>5.0092938361601442</v>
      </c>
      <c r="J437" s="11">
        <v>1.2519487703274386</v>
      </c>
      <c r="K437" s="11">
        <v>2.4403173636512583</v>
      </c>
      <c r="L437" s="11"/>
      <c r="M437" s="11">
        <v>14.286075360162178</v>
      </c>
      <c r="N437" s="11">
        <v>2.2427568730890748</v>
      </c>
      <c r="O437" s="11">
        <v>8.4160083978363058</v>
      </c>
      <c r="P437" s="11">
        <v>3.6273100892367971</v>
      </c>
      <c r="Q437" s="11"/>
      <c r="R437" s="11">
        <v>2.4703946581667138</v>
      </c>
      <c r="S437" s="11"/>
      <c r="T437" s="11">
        <v>8.3877222570274785</v>
      </c>
      <c r="U437" s="11">
        <v>16.799015693512011</v>
      </c>
      <c r="V437" s="11"/>
      <c r="W437" s="11">
        <v>9.0796305368541468</v>
      </c>
      <c r="X437" s="11">
        <v>6.7638311359892729</v>
      </c>
      <c r="Y437" s="11">
        <v>0.43606656322950643</v>
      </c>
      <c r="Z437" s="11">
        <v>0.51948745743908542</v>
      </c>
      <c r="AA437" s="11"/>
      <c r="AB437" s="11">
        <v>9.1564118086919439</v>
      </c>
      <c r="AC437" s="11"/>
      <c r="AD437" s="11"/>
      <c r="AE437" s="11">
        <v>14.647691434265958</v>
      </c>
      <c r="AF437" s="11">
        <v>1.1262959797502332</v>
      </c>
      <c r="AG437" s="11">
        <v>0.94580493036457236</v>
      </c>
      <c r="AH437" s="11">
        <v>0.18049104938566085</v>
      </c>
      <c r="AI437" s="11">
        <v>71.42762922126137</v>
      </c>
      <c r="AJ437" s="11"/>
      <c r="AK437" s="11">
        <v>3.2950123982681347</v>
      </c>
    </row>
    <row r="438" spans="1:37" ht="25.5" customHeight="1" x14ac:dyDescent="0.25">
      <c r="A438" s="32">
        <v>406</v>
      </c>
      <c r="B438" s="30"/>
      <c r="C438" s="3" t="s">
        <v>51</v>
      </c>
      <c r="H438" s="59">
        <f t="shared" si="10"/>
        <v>201.94182578201793</v>
      </c>
      <c r="I438" s="11">
        <v>11.107159043928716</v>
      </c>
      <c r="J438" s="11">
        <v>1.1009430863025558</v>
      </c>
      <c r="K438" s="11">
        <v>1.7351987217723772</v>
      </c>
      <c r="L438" s="11"/>
      <c r="M438" s="11">
        <v>13.967692491500703</v>
      </c>
      <c r="N438" s="11">
        <v>1.8651639056462437</v>
      </c>
      <c r="O438" s="11">
        <v>6.689682802889271</v>
      </c>
      <c r="P438" s="11">
        <v>5.4128457829651886</v>
      </c>
      <c r="Q438" s="11"/>
      <c r="R438" s="11">
        <v>1.299904967985678</v>
      </c>
      <c r="S438" s="11"/>
      <c r="T438" s="11">
        <v>6.7310810176870142</v>
      </c>
      <c r="U438" s="11">
        <v>6.577089248202646</v>
      </c>
      <c r="V438" s="11"/>
      <c r="W438" s="11">
        <v>3.7176243283828105</v>
      </c>
      <c r="X438" s="11">
        <v>2.4047438228514988</v>
      </c>
      <c r="Y438" s="11">
        <v>0.24224520305680186</v>
      </c>
      <c r="Z438" s="11">
        <v>0.21247589391153437</v>
      </c>
      <c r="AA438" s="11"/>
      <c r="AB438" s="11">
        <v>5.5313966842407813</v>
      </c>
      <c r="AC438" s="11"/>
      <c r="AD438" s="11"/>
      <c r="AE438" s="11">
        <v>11.459596363849538</v>
      </c>
      <c r="AF438" s="11">
        <v>1.0069530418566781</v>
      </c>
      <c r="AG438" s="11">
        <v>0.78880087679970545</v>
      </c>
      <c r="AH438" s="11">
        <v>0.21815216505697266</v>
      </c>
      <c r="AI438" s="11">
        <v>135.88374348944743</v>
      </c>
      <c r="AJ438" s="11"/>
      <c r="AK438" s="11">
        <v>5.5410676252438256</v>
      </c>
    </row>
    <row r="439" spans="1:37" ht="15.75" x14ac:dyDescent="0.25">
      <c r="A439" s="32">
        <v>407</v>
      </c>
      <c r="B439" s="30"/>
      <c r="C439" s="3" t="s">
        <v>470</v>
      </c>
      <c r="H439" s="59">
        <f t="shared" si="10"/>
        <v>197.74212359371515</v>
      </c>
      <c r="I439" s="11">
        <v>9.4458323339266368</v>
      </c>
      <c r="J439" s="11">
        <v>1.0082987703459154</v>
      </c>
      <c r="K439" s="11">
        <v>1.8933980547583604</v>
      </c>
      <c r="L439" s="11"/>
      <c r="M439" s="11">
        <v>13.831403129616803</v>
      </c>
      <c r="N439" s="11">
        <v>1.5200015083283371</v>
      </c>
      <c r="O439" s="11">
        <v>7.8874505792972656</v>
      </c>
      <c r="P439" s="11">
        <v>4.4239510419911996</v>
      </c>
      <c r="Q439" s="11"/>
      <c r="R439" s="11">
        <v>1.5704339563512408</v>
      </c>
      <c r="S439" s="11"/>
      <c r="T439" s="11">
        <v>7.1263006184830822</v>
      </c>
      <c r="U439" s="11">
        <v>7.2272258519109611</v>
      </c>
      <c r="V439" s="11"/>
      <c r="W439" s="11">
        <v>4.517561996731958</v>
      </c>
      <c r="X439" s="11">
        <v>2.2713276613479549</v>
      </c>
      <c r="Y439" s="11">
        <v>0.24729137949026886</v>
      </c>
      <c r="Z439" s="11">
        <v>0.1910448143407785</v>
      </c>
      <c r="AA439" s="11"/>
      <c r="AB439" s="11">
        <v>3.6802679287397249</v>
      </c>
      <c r="AC439" s="11"/>
      <c r="AD439" s="11"/>
      <c r="AE439" s="11">
        <v>11.19243303329965</v>
      </c>
      <c r="AF439" s="11">
        <v>1.1087073129379812</v>
      </c>
      <c r="AG439" s="11">
        <v>0.86661851514381505</v>
      </c>
      <c r="AH439" s="11">
        <v>0.24208879779416614</v>
      </c>
      <c r="AI439" s="11">
        <v>134.04966760789708</v>
      </c>
      <c r="AJ439" s="11"/>
      <c r="AK439" s="11">
        <v>5.608154995447741</v>
      </c>
    </row>
    <row r="440" spans="1:37" ht="15.75" x14ac:dyDescent="0.25">
      <c r="A440" s="32">
        <v>408</v>
      </c>
      <c r="B440" s="30"/>
      <c r="C440" s="3" t="s">
        <v>57</v>
      </c>
      <c r="H440" s="59">
        <f t="shared" si="10"/>
        <v>163.29406242787644</v>
      </c>
      <c r="I440" s="11">
        <v>7.1662972497762318</v>
      </c>
      <c r="J440" s="11">
        <v>1.1375363205720781</v>
      </c>
      <c r="K440" s="11">
        <v>1.1980317952452002</v>
      </c>
      <c r="L440" s="11"/>
      <c r="M440" s="11">
        <v>10.617634464048262</v>
      </c>
      <c r="N440" s="11">
        <v>1.4747567759838194</v>
      </c>
      <c r="O440" s="11">
        <v>6.0775211273774019</v>
      </c>
      <c r="P440" s="11">
        <v>3.0653565606870412</v>
      </c>
      <c r="Q440" s="11"/>
      <c r="R440" s="11">
        <v>0.96596695285667389</v>
      </c>
      <c r="S440" s="11"/>
      <c r="T440" s="11">
        <v>5.0940559685374636</v>
      </c>
      <c r="U440" s="11">
        <v>5.2028678206926733</v>
      </c>
      <c r="V440" s="11"/>
      <c r="W440" s="11">
        <v>3.3706133790382933</v>
      </c>
      <c r="X440" s="11">
        <v>1.6046789801335581</v>
      </c>
      <c r="Y440" s="11">
        <v>0.13491172622405737</v>
      </c>
      <c r="Z440" s="11">
        <v>9.2663735296764999E-2</v>
      </c>
      <c r="AA440" s="11"/>
      <c r="AB440" s="11">
        <v>3.3070987461772114</v>
      </c>
      <c r="AC440" s="11"/>
      <c r="AD440" s="11"/>
      <c r="AE440" s="11">
        <v>6.9726395454181187</v>
      </c>
      <c r="AF440" s="11">
        <v>0.83771734045104485</v>
      </c>
      <c r="AG440" s="11">
        <v>0.7130196204028697</v>
      </c>
      <c r="AH440" s="11">
        <v>0.1246977200481751</v>
      </c>
      <c r="AI440" s="11">
        <v>116.02303228591894</v>
      </c>
      <c r="AJ440" s="11"/>
      <c r="AK440" s="11">
        <v>4.7711839381825385</v>
      </c>
    </row>
    <row r="441" spans="1:37" ht="15.75" x14ac:dyDescent="0.25">
      <c r="A441" s="32">
        <v>409</v>
      </c>
      <c r="B441" s="30"/>
      <c r="C441" s="3" t="s">
        <v>29</v>
      </c>
      <c r="H441" s="59">
        <f t="shared" si="10"/>
        <v>206.15723674344292</v>
      </c>
      <c r="I441" s="11">
        <v>9.2587069315485451</v>
      </c>
      <c r="J441" s="11">
        <v>1.4155597607989561</v>
      </c>
      <c r="K441" s="11">
        <v>2.6652815574500619</v>
      </c>
      <c r="L441" s="11"/>
      <c r="M441" s="11">
        <v>21.22419245615022</v>
      </c>
      <c r="N441" s="11">
        <v>2.2963974022314586</v>
      </c>
      <c r="O441" s="11">
        <v>11.042685651863081</v>
      </c>
      <c r="P441" s="11">
        <v>7.8851094020556811</v>
      </c>
      <c r="Q441" s="11"/>
      <c r="R441" s="11">
        <v>1.8685711432121526</v>
      </c>
      <c r="S441" s="11"/>
      <c r="T441" s="11">
        <v>11.994782877576977</v>
      </c>
      <c r="U441" s="11">
        <v>10.835611085586047</v>
      </c>
      <c r="V441" s="11"/>
      <c r="W441" s="11">
        <v>6.1272343712834481</v>
      </c>
      <c r="X441" s="11">
        <v>3.9432432265605288</v>
      </c>
      <c r="Y441" s="11">
        <v>0.46141901337925073</v>
      </c>
      <c r="Z441" s="11">
        <v>0.30371447436281934</v>
      </c>
      <c r="AA441" s="11"/>
      <c r="AB441" s="11">
        <v>6.9450014126194546</v>
      </c>
      <c r="AC441" s="11"/>
      <c r="AD441" s="11"/>
      <c r="AE441" s="11">
        <v>11.407979887051605</v>
      </c>
      <c r="AF441" s="11">
        <v>1.7208825406176473</v>
      </c>
      <c r="AG441" s="11">
        <v>1.2907454057666605</v>
      </c>
      <c r="AH441" s="11">
        <v>0.43013713485098687</v>
      </c>
      <c r="AI441" s="11">
        <v>121.71778723305314</v>
      </c>
      <c r="AJ441" s="11"/>
      <c r="AK441" s="11">
        <v>5.1028798577781034</v>
      </c>
    </row>
    <row r="442" spans="1:37" ht="15.75" x14ac:dyDescent="0.25">
      <c r="A442" s="32">
        <v>410</v>
      </c>
      <c r="B442" s="30"/>
      <c r="C442" s="3" t="s">
        <v>471</v>
      </c>
      <c r="H442" s="59">
        <f t="shared" si="10"/>
        <v>201.10748803084635</v>
      </c>
      <c r="I442" s="11">
        <v>8.6123701597061544</v>
      </c>
      <c r="J442" s="11">
        <v>0.94575623623222449</v>
      </c>
      <c r="K442" s="11">
        <v>2.0887296475231945</v>
      </c>
      <c r="L442" s="11"/>
      <c r="M442" s="11">
        <v>16.530811881715699</v>
      </c>
      <c r="N442" s="11">
        <v>1.7886876343533999</v>
      </c>
      <c r="O442" s="11">
        <v>9.5635833212814241</v>
      </c>
      <c r="P442" s="11">
        <v>5.1785409260808777</v>
      </c>
      <c r="Q442" s="11"/>
      <c r="R442" s="11">
        <v>2.1922976075687295</v>
      </c>
      <c r="S442" s="11"/>
      <c r="T442" s="11">
        <v>9.6603759204903206</v>
      </c>
      <c r="U442" s="11">
        <v>11.048708508996553</v>
      </c>
      <c r="V442" s="11"/>
      <c r="W442" s="11">
        <v>7.2103544003078035</v>
      </c>
      <c r="X442" s="11">
        <v>3.135382472574455</v>
      </c>
      <c r="Y442" s="11">
        <v>0.29010320224095726</v>
      </c>
      <c r="Z442" s="11">
        <v>0.41286843387333655</v>
      </c>
      <c r="AA442" s="11"/>
      <c r="AB442" s="11">
        <v>4.6926173667649529</v>
      </c>
      <c r="AC442" s="11"/>
      <c r="AD442" s="11"/>
      <c r="AE442" s="11">
        <v>11.259397887580576</v>
      </c>
      <c r="AF442" s="11">
        <v>1.6126136936754318</v>
      </c>
      <c r="AG442" s="11">
        <v>1.2524494903186629</v>
      </c>
      <c r="AH442" s="11">
        <v>0.3601642033567688</v>
      </c>
      <c r="AI442" s="11">
        <v>127.02748757522096</v>
      </c>
      <c r="AJ442" s="11"/>
      <c r="AK442" s="11">
        <v>5.4363215453715412</v>
      </c>
    </row>
    <row r="443" spans="1:37" ht="25.5" customHeight="1" x14ac:dyDescent="0.25">
      <c r="A443" s="32">
        <v>411</v>
      </c>
      <c r="B443" s="30"/>
      <c r="C443" s="3" t="s">
        <v>472</v>
      </c>
      <c r="H443" s="59">
        <f t="shared" si="10"/>
        <v>191.29518556882886</v>
      </c>
      <c r="I443" s="11">
        <v>8.9854305404086983</v>
      </c>
      <c r="J443" s="11">
        <v>0.98339852087994095</v>
      </c>
      <c r="K443" s="11">
        <v>1.608568470877942</v>
      </c>
      <c r="L443" s="11"/>
      <c r="M443" s="11">
        <v>12.729675960701075</v>
      </c>
      <c r="N443" s="11">
        <v>1.8145093509178429</v>
      </c>
      <c r="O443" s="11">
        <v>6.8370955960918165</v>
      </c>
      <c r="P443" s="11">
        <v>4.0780710136914156</v>
      </c>
      <c r="Q443" s="11"/>
      <c r="R443" s="11">
        <v>1.2257343597764399</v>
      </c>
      <c r="S443" s="11"/>
      <c r="T443" s="11">
        <v>5.969593723557967</v>
      </c>
      <c r="U443" s="11">
        <v>7.0753062369220903</v>
      </c>
      <c r="V443" s="11"/>
      <c r="W443" s="11">
        <v>3.8452972756012747</v>
      </c>
      <c r="X443" s="11">
        <v>2.8339183129723957</v>
      </c>
      <c r="Y443" s="11">
        <v>0.25072843790202587</v>
      </c>
      <c r="Z443" s="11">
        <v>0.145362210446393</v>
      </c>
      <c r="AA443" s="11"/>
      <c r="AB443" s="11">
        <v>4.5298631533182947</v>
      </c>
      <c r="AC443" s="11"/>
      <c r="AD443" s="11"/>
      <c r="AE443" s="11">
        <v>10.455948246490701</v>
      </c>
      <c r="AF443" s="11">
        <v>1.3005728988614758</v>
      </c>
      <c r="AG443" s="11">
        <v>0.99504608797606064</v>
      </c>
      <c r="AH443" s="11">
        <v>0.30552681088541522</v>
      </c>
      <c r="AI443" s="11">
        <v>131.04016187960733</v>
      </c>
      <c r="AJ443" s="11"/>
      <c r="AK443" s="11">
        <v>5.3909315774268842</v>
      </c>
    </row>
    <row r="444" spans="1:37" ht="15.75" x14ac:dyDescent="0.25">
      <c r="A444" s="32">
        <v>412</v>
      </c>
      <c r="B444" s="30"/>
      <c r="C444" s="3" t="s">
        <v>473</v>
      </c>
      <c r="H444" s="59">
        <f t="shared" si="10"/>
        <v>224.43064060093059</v>
      </c>
      <c r="I444" s="11">
        <v>11.033737656380524</v>
      </c>
      <c r="J444" s="11">
        <v>1.0948275524017133</v>
      </c>
      <c r="K444" s="11">
        <v>2.7763230685453371</v>
      </c>
      <c r="L444" s="11"/>
      <c r="M444" s="11">
        <v>20.256743662248269</v>
      </c>
      <c r="N444" s="11">
        <v>1.8728828300057061</v>
      </c>
      <c r="O444" s="11">
        <v>11.238307593708786</v>
      </c>
      <c r="P444" s="11">
        <v>7.1455532385337763</v>
      </c>
      <c r="Q444" s="11"/>
      <c r="R444" s="11">
        <v>1.9374085100791336</v>
      </c>
      <c r="S444" s="11"/>
      <c r="T444" s="11">
        <v>10.191874052614297</v>
      </c>
      <c r="U444" s="11">
        <v>10.294624891012949</v>
      </c>
      <c r="V444" s="11"/>
      <c r="W444" s="11">
        <v>6.8617073259294523</v>
      </c>
      <c r="X444" s="11">
        <v>2.6643005499352732</v>
      </c>
      <c r="Y444" s="11">
        <v>0.49256583563601797</v>
      </c>
      <c r="Z444" s="11">
        <v>0.27605117951220648</v>
      </c>
      <c r="AA444" s="11"/>
      <c r="AB444" s="11">
        <v>4.4887566558386816</v>
      </c>
      <c r="AC444" s="11"/>
      <c r="AD444" s="11"/>
      <c r="AE444" s="11">
        <v>14.65094116415632</v>
      </c>
      <c r="AF444" s="11">
        <v>1.4377953339654219</v>
      </c>
      <c r="AG444" s="11">
        <v>1.1554515707275821</v>
      </c>
      <c r="AH444" s="11">
        <v>0.28234376323783983</v>
      </c>
      <c r="AI444" s="11">
        <v>140.21054128735901</v>
      </c>
      <c r="AJ444" s="11"/>
      <c r="AK444" s="11">
        <v>6.0570667663289575</v>
      </c>
    </row>
    <row r="445" spans="1:37" ht="15.75" x14ac:dyDescent="0.25">
      <c r="A445" s="32">
        <v>413</v>
      </c>
      <c r="B445" s="30"/>
      <c r="C445" s="3" t="s">
        <v>474</v>
      </c>
      <c r="H445" s="59">
        <f t="shared" si="10"/>
        <v>216.72657947600518</v>
      </c>
      <c r="I445" s="11">
        <v>8.5218437012005843</v>
      </c>
      <c r="J445" s="11">
        <v>1.161062085520701</v>
      </c>
      <c r="K445" s="11">
        <v>2.060444105237409</v>
      </c>
      <c r="L445" s="11"/>
      <c r="M445" s="11">
        <v>16.566338170576266</v>
      </c>
      <c r="N445" s="11">
        <v>1.5314051973143818</v>
      </c>
      <c r="O445" s="11">
        <v>8.4907520598681909</v>
      </c>
      <c r="P445" s="11">
        <v>6.5441809133936948</v>
      </c>
      <c r="Q445" s="11"/>
      <c r="R445" s="11">
        <v>1.6657588984724994</v>
      </c>
      <c r="S445" s="11"/>
      <c r="T445" s="11">
        <v>9.3228326302119235</v>
      </c>
      <c r="U445" s="11">
        <v>6.743299035918163</v>
      </c>
      <c r="V445" s="11"/>
      <c r="W445" s="11">
        <v>3.6080814863585369</v>
      </c>
      <c r="X445" s="11">
        <v>2.6476227423451748</v>
      </c>
      <c r="Y445" s="11">
        <v>0.32476997017021514</v>
      </c>
      <c r="Z445" s="11">
        <v>0.16282483704423628</v>
      </c>
      <c r="AA445" s="11"/>
      <c r="AB445" s="11">
        <v>6.3357934391888664</v>
      </c>
      <c r="AC445" s="11"/>
      <c r="AD445" s="11"/>
      <c r="AE445" s="11">
        <v>12.36934836885605</v>
      </c>
      <c r="AF445" s="11">
        <v>1.6311242673801807</v>
      </c>
      <c r="AG445" s="11">
        <v>1.2229120063838179</v>
      </c>
      <c r="AH445" s="11">
        <v>0.40821226099636271</v>
      </c>
      <c r="AI445" s="11">
        <v>144.64880226039242</v>
      </c>
      <c r="AJ445" s="11"/>
      <c r="AK445" s="11">
        <v>5.6999325130501228</v>
      </c>
    </row>
    <row r="446" spans="1:37" ht="15.75" x14ac:dyDescent="0.25">
      <c r="A446" s="32">
        <v>414</v>
      </c>
      <c r="B446" s="30"/>
      <c r="C446" s="3" t="s">
        <v>71</v>
      </c>
      <c r="H446" s="59">
        <f t="shared" si="10"/>
        <v>224.92460910697119</v>
      </c>
      <c r="I446" s="11">
        <v>9.993087466397979</v>
      </c>
      <c r="J446" s="11">
        <v>1.1232658634304493</v>
      </c>
      <c r="K446" s="11">
        <v>2.0673462673946856</v>
      </c>
      <c r="L446" s="11"/>
      <c r="M446" s="11">
        <v>14.540933321095693</v>
      </c>
      <c r="N446" s="11">
        <v>1.8661785696634303</v>
      </c>
      <c r="O446" s="11">
        <v>7.7793893724503134</v>
      </c>
      <c r="P446" s="11">
        <v>4.8953653789819489</v>
      </c>
      <c r="Q446" s="11"/>
      <c r="R446" s="11">
        <v>1.5132538984518762</v>
      </c>
      <c r="S446" s="11"/>
      <c r="T446" s="11">
        <v>8.368406841207916</v>
      </c>
      <c r="U446" s="11">
        <v>7.1653830200033317</v>
      </c>
      <c r="V446" s="11"/>
      <c r="W446" s="11">
        <v>4.3785307935557256</v>
      </c>
      <c r="X446" s="11">
        <v>2.2887714537556079</v>
      </c>
      <c r="Y446" s="11">
        <v>0.30401721040945245</v>
      </c>
      <c r="Z446" s="11">
        <v>0.19406356228254551</v>
      </c>
      <c r="AA446" s="11"/>
      <c r="AB446" s="11">
        <v>5.0140390828023502</v>
      </c>
      <c r="AC446" s="11"/>
      <c r="AD446" s="11"/>
      <c r="AE446" s="11">
        <v>12.3205507112123</v>
      </c>
      <c r="AF446" s="11">
        <v>1.4196253087409025</v>
      </c>
      <c r="AG446" s="11">
        <v>1.1027617418574021</v>
      </c>
      <c r="AH446" s="11">
        <v>0.31686356688350048</v>
      </c>
      <c r="AI446" s="11">
        <v>155.03514357856417</v>
      </c>
      <c r="AJ446" s="11"/>
      <c r="AK446" s="11">
        <v>6.3635737476695216</v>
      </c>
    </row>
    <row r="447" spans="1:37" ht="15.75" x14ac:dyDescent="0.25">
      <c r="A447" s="32">
        <v>415</v>
      </c>
      <c r="B447" s="30"/>
      <c r="C447" s="3" t="s">
        <v>18</v>
      </c>
      <c r="H447" s="59">
        <f t="shared" si="10"/>
        <v>190.12117489850698</v>
      </c>
      <c r="I447" s="11">
        <v>10.293706575356492</v>
      </c>
      <c r="J447" s="11">
        <v>1.2071143608148862</v>
      </c>
      <c r="K447" s="11">
        <v>2.0260826685979283</v>
      </c>
      <c r="L447" s="11"/>
      <c r="M447" s="11">
        <v>19.212059528721607</v>
      </c>
      <c r="N447" s="11">
        <v>1.7699672766284289</v>
      </c>
      <c r="O447" s="11">
        <v>9.9347334780714061</v>
      </c>
      <c r="P447" s="11">
        <v>7.507358774021772</v>
      </c>
      <c r="Q447" s="11"/>
      <c r="R447" s="11">
        <v>1.6385208140751191</v>
      </c>
      <c r="S447" s="11"/>
      <c r="T447" s="11">
        <v>10.231826443862934</v>
      </c>
      <c r="U447" s="11">
        <v>7.4493567774347005</v>
      </c>
      <c r="V447" s="11"/>
      <c r="W447" s="11">
        <v>4.533649902486327</v>
      </c>
      <c r="X447" s="11">
        <v>2.3821737274461032</v>
      </c>
      <c r="Y447" s="11">
        <v>0.30138581617202692</v>
      </c>
      <c r="Z447" s="11">
        <v>0.23214733133024332</v>
      </c>
      <c r="AA447" s="11"/>
      <c r="AB447" s="11">
        <v>4.9086106238563323</v>
      </c>
      <c r="AC447" s="11"/>
      <c r="AD447" s="11"/>
      <c r="AE447" s="11">
        <v>10.30312741125489</v>
      </c>
      <c r="AF447" s="11">
        <v>1.4821487013978416</v>
      </c>
      <c r="AG447" s="11">
        <v>1.1165626429542794</v>
      </c>
      <c r="AH447" s="11">
        <v>0.36558605844356218</v>
      </c>
      <c r="AI447" s="11">
        <v>116.62088022520884</v>
      </c>
      <c r="AJ447" s="11"/>
      <c r="AK447" s="11">
        <v>4.7477407679254071</v>
      </c>
    </row>
    <row r="448" spans="1:37" ht="25.5" customHeight="1" x14ac:dyDescent="0.25">
      <c r="A448" s="32">
        <v>416</v>
      </c>
      <c r="B448" s="30"/>
      <c r="C448" s="3" t="s">
        <v>475</v>
      </c>
      <c r="H448" s="59">
        <f t="shared" si="10"/>
        <v>188.72963199793401</v>
      </c>
      <c r="I448" s="11">
        <v>8.1677745522337375</v>
      </c>
      <c r="J448" s="11">
        <v>0.92207400788258087</v>
      </c>
      <c r="K448" s="11">
        <v>2.7321634952969402</v>
      </c>
      <c r="L448" s="11"/>
      <c r="M448" s="11">
        <v>20.993857216039231</v>
      </c>
      <c r="N448" s="11">
        <v>1.6833701507804186</v>
      </c>
      <c r="O448" s="11">
        <v>11.083164013864112</v>
      </c>
      <c r="P448" s="11">
        <v>8.2273230513946984</v>
      </c>
      <c r="Q448" s="11"/>
      <c r="R448" s="11">
        <v>2.9647411514500464</v>
      </c>
      <c r="S448" s="11"/>
      <c r="T448" s="11">
        <v>12.577903025920866</v>
      </c>
      <c r="U448" s="11">
        <v>17.075637186160517</v>
      </c>
      <c r="V448" s="11"/>
      <c r="W448" s="11">
        <v>9.5951636788401622</v>
      </c>
      <c r="X448" s="11">
        <v>6.1184889271999978</v>
      </c>
      <c r="Y448" s="11">
        <v>0.79856460415874386</v>
      </c>
      <c r="Z448" s="11">
        <v>0.56341997596161164</v>
      </c>
      <c r="AA448" s="11"/>
      <c r="AB448" s="11">
        <v>11.47211027802906</v>
      </c>
      <c r="AC448" s="11"/>
      <c r="AD448" s="11"/>
      <c r="AE448" s="11">
        <v>16.354994243853898</v>
      </c>
      <c r="AF448" s="11">
        <v>1.3044879008332608</v>
      </c>
      <c r="AG448" s="11">
        <v>0.9864007887933125</v>
      </c>
      <c r="AH448" s="11">
        <v>0.31808711203994838</v>
      </c>
      <c r="AI448" s="11">
        <v>90.244639785012595</v>
      </c>
      <c r="AJ448" s="11"/>
      <c r="AK448" s="11">
        <v>3.9192491552212942</v>
      </c>
    </row>
    <row r="449" spans="1:37" ht="15.75" x14ac:dyDescent="0.25">
      <c r="A449" s="32">
        <v>417</v>
      </c>
      <c r="B449" s="30"/>
      <c r="C449" s="3" t="s">
        <v>47</v>
      </c>
      <c r="H449" s="59">
        <f t="shared" ref="H449:H512" si="11">IF(SUM(I449:M449,Q449:U449,AA449:AF449,AI449:AK449)=0,"",SUM(I449:M449,Q449:U449,AA449:AF449,AI449:AK449))</f>
        <v>182.29222086179649</v>
      </c>
      <c r="I449" s="11">
        <v>8.7069467053808829</v>
      </c>
      <c r="J449" s="11">
        <v>0.97448942825000961</v>
      </c>
      <c r="K449" s="11">
        <v>1.6505937432525932</v>
      </c>
      <c r="L449" s="11"/>
      <c r="M449" s="11">
        <v>14.244472536852454</v>
      </c>
      <c r="N449" s="11">
        <v>1.4258530646294214</v>
      </c>
      <c r="O449" s="11">
        <v>6.660023329941815</v>
      </c>
      <c r="P449" s="11">
        <v>6.1585961422812172</v>
      </c>
      <c r="Q449" s="11"/>
      <c r="R449" s="11">
        <v>1.2666769467458261</v>
      </c>
      <c r="S449" s="11"/>
      <c r="T449" s="11">
        <v>6.4933196920197327</v>
      </c>
      <c r="U449" s="11">
        <v>5.2423239681859943</v>
      </c>
      <c r="V449" s="11"/>
      <c r="W449" s="11">
        <v>2.8804145490219497</v>
      </c>
      <c r="X449" s="11">
        <v>1.9486086829022202</v>
      </c>
      <c r="Y449" s="11">
        <v>0.25790868500851616</v>
      </c>
      <c r="Z449" s="11">
        <v>0.1553920512533086</v>
      </c>
      <c r="AA449" s="11"/>
      <c r="AB449" s="11">
        <v>5.3117323585948908</v>
      </c>
      <c r="AC449" s="11"/>
      <c r="AD449" s="11"/>
      <c r="AE449" s="11">
        <v>10.659460094851058</v>
      </c>
      <c r="AF449" s="11">
        <v>1.0398664759221827</v>
      </c>
      <c r="AG449" s="11">
        <v>0.81502768605470322</v>
      </c>
      <c r="AH449" s="11">
        <v>0.2248387898674796</v>
      </c>
      <c r="AI449" s="11">
        <v>122.03191072657835</v>
      </c>
      <c r="AJ449" s="11"/>
      <c r="AK449" s="11">
        <v>4.6704281851625318</v>
      </c>
    </row>
    <row r="450" spans="1:37" ht="15.75" x14ac:dyDescent="0.25">
      <c r="A450" s="32">
        <v>418</v>
      </c>
      <c r="B450" s="30"/>
      <c r="C450" s="3" t="s">
        <v>476</v>
      </c>
      <c r="H450" s="59">
        <f t="shared" si="11"/>
        <v>181.18798301140609</v>
      </c>
      <c r="I450" s="11">
        <v>8.5193676191690155</v>
      </c>
      <c r="J450" s="11">
        <v>0.78017621776508117</v>
      </c>
      <c r="K450" s="11">
        <v>1.6750991776226469</v>
      </c>
      <c r="L450" s="11"/>
      <c r="M450" s="11">
        <v>11.500845497644825</v>
      </c>
      <c r="N450" s="11">
        <v>1.6611635776774645</v>
      </c>
      <c r="O450" s="11">
        <v>6.1672406381454508</v>
      </c>
      <c r="P450" s="11">
        <v>3.6724412818219108</v>
      </c>
      <c r="Q450" s="11"/>
      <c r="R450" s="11">
        <v>1.1628753636863689</v>
      </c>
      <c r="S450" s="11"/>
      <c r="T450" s="11">
        <v>5.512279193559837</v>
      </c>
      <c r="U450" s="11">
        <v>5.5917313994678626</v>
      </c>
      <c r="V450" s="11"/>
      <c r="W450" s="11">
        <v>3.1320413801289573</v>
      </c>
      <c r="X450" s="11">
        <v>2.0168279458721763</v>
      </c>
      <c r="Y450" s="11">
        <v>0.26390419686825295</v>
      </c>
      <c r="Z450" s="11">
        <v>0.1789578765984759</v>
      </c>
      <c r="AA450" s="11"/>
      <c r="AB450" s="11">
        <v>4.2568677113659792</v>
      </c>
      <c r="AC450" s="11"/>
      <c r="AD450" s="11"/>
      <c r="AE450" s="11">
        <v>9.5450758735701307</v>
      </c>
      <c r="AF450" s="11">
        <v>1.2157555712769166</v>
      </c>
      <c r="AG450" s="11">
        <v>0.88775312631820658</v>
      </c>
      <c r="AH450" s="11">
        <v>0.32800244495871</v>
      </c>
      <c r="AI450" s="11">
        <v>126.27764439712855</v>
      </c>
      <c r="AJ450" s="11"/>
      <c r="AK450" s="11">
        <v>5.1502649891488987</v>
      </c>
    </row>
    <row r="451" spans="1:37" ht="15.75" x14ac:dyDescent="0.25">
      <c r="A451" s="32">
        <v>419</v>
      </c>
      <c r="B451" s="30"/>
      <c r="C451" s="3" t="s">
        <v>477</v>
      </c>
      <c r="H451" s="59">
        <f t="shared" si="11"/>
        <v>160.01053100693804</v>
      </c>
      <c r="I451" s="11">
        <v>6.1500084267046855</v>
      </c>
      <c r="J451" s="11">
        <v>0.91878326856712356</v>
      </c>
      <c r="K451" s="11">
        <v>1.8015046944402122</v>
      </c>
      <c r="L451" s="11"/>
      <c r="M451" s="11">
        <v>14.374450525930651</v>
      </c>
      <c r="N451" s="11">
        <v>1.703926444414505</v>
      </c>
      <c r="O451" s="11">
        <v>8.2327862533971814</v>
      </c>
      <c r="P451" s="11">
        <v>4.4377378281189648</v>
      </c>
      <c r="Q451" s="11"/>
      <c r="R451" s="11">
        <v>2.1511905254446915</v>
      </c>
      <c r="S451" s="11"/>
      <c r="T451" s="11">
        <v>8.2699905541600103</v>
      </c>
      <c r="U451" s="11">
        <v>11.858882144513609</v>
      </c>
      <c r="V451" s="11"/>
      <c r="W451" s="11">
        <v>6.4641250002379635</v>
      </c>
      <c r="X451" s="11">
        <v>4.5175831781989642</v>
      </c>
      <c r="Y451" s="11">
        <v>0.37569148251108775</v>
      </c>
      <c r="Z451" s="11">
        <v>0.50148248356559411</v>
      </c>
      <c r="AA451" s="11"/>
      <c r="AB451" s="11">
        <v>9.6771918824982901</v>
      </c>
      <c r="AC451" s="11"/>
      <c r="AD451" s="11"/>
      <c r="AE451" s="11">
        <v>11.187496785081859</v>
      </c>
      <c r="AF451" s="11">
        <v>1.4094597684001942</v>
      </c>
      <c r="AG451" s="11">
        <v>1.1885620471633216</v>
      </c>
      <c r="AH451" s="11">
        <v>0.22089772123687257</v>
      </c>
      <c r="AI451" s="11">
        <v>88.440962951222758</v>
      </c>
      <c r="AJ451" s="11"/>
      <c r="AK451" s="11">
        <v>3.7706094799739578</v>
      </c>
    </row>
    <row r="452" spans="1:37" ht="15.75" x14ac:dyDescent="0.25">
      <c r="A452" s="32">
        <v>420</v>
      </c>
      <c r="B452" s="30"/>
      <c r="C452" s="3" t="s">
        <v>478</v>
      </c>
      <c r="H452" s="59">
        <f t="shared" si="11"/>
        <v>196.36124332786994</v>
      </c>
      <c r="I452" s="11">
        <v>8.8182473863158251</v>
      </c>
      <c r="J452" s="11">
        <v>0.8720387407562592</v>
      </c>
      <c r="K452" s="11">
        <v>2.6974077647381609</v>
      </c>
      <c r="L452" s="11"/>
      <c r="M452" s="11">
        <v>18.233111084154793</v>
      </c>
      <c r="N452" s="11">
        <v>2.4156378295421783</v>
      </c>
      <c r="O452" s="11">
        <v>10.048267971289544</v>
      </c>
      <c r="P452" s="11">
        <v>5.7692052833230703</v>
      </c>
      <c r="Q452" s="11"/>
      <c r="R452" s="11">
        <v>1.8089172324010181</v>
      </c>
      <c r="S452" s="11"/>
      <c r="T452" s="11">
        <v>8.7972182388118298</v>
      </c>
      <c r="U452" s="11">
        <v>12.274674111846439</v>
      </c>
      <c r="V452" s="11"/>
      <c r="W452" s="11">
        <v>7.0773788309917336</v>
      </c>
      <c r="X452" s="11">
        <v>4.1782229276231782</v>
      </c>
      <c r="Y452" s="11">
        <v>0.62678683468729446</v>
      </c>
      <c r="Z452" s="11">
        <v>0.39228551854423266</v>
      </c>
      <c r="AA452" s="11"/>
      <c r="AB452" s="11">
        <v>6.6474949127978</v>
      </c>
      <c r="AC452" s="11"/>
      <c r="AD452" s="11"/>
      <c r="AE452" s="11">
        <v>15.047125798513227</v>
      </c>
      <c r="AF452" s="11">
        <v>1.6174884155415861</v>
      </c>
      <c r="AG452" s="11">
        <v>1.2244946157970531</v>
      </c>
      <c r="AH452" s="11">
        <v>0.39299379974453302</v>
      </c>
      <c r="AI452" s="11">
        <v>114.59427704117532</v>
      </c>
      <c r="AJ452" s="11"/>
      <c r="AK452" s="11">
        <v>4.9532426008176982</v>
      </c>
    </row>
    <row r="453" spans="1:37" ht="25.5" customHeight="1" x14ac:dyDescent="0.25">
      <c r="A453" s="32">
        <v>421</v>
      </c>
      <c r="B453" s="30"/>
      <c r="C453" s="3" t="s">
        <v>479</v>
      </c>
      <c r="H453" s="59">
        <f t="shared" si="11"/>
        <v>166.36919949149853</v>
      </c>
      <c r="I453" s="11">
        <v>6.350467901176911</v>
      </c>
      <c r="J453" s="11">
        <v>1.2587891874224408</v>
      </c>
      <c r="K453" s="11">
        <v>1.7881861725313479</v>
      </c>
      <c r="L453" s="11"/>
      <c r="M453" s="11">
        <v>12.494776083993438</v>
      </c>
      <c r="N453" s="11">
        <v>2.050635978734475</v>
      </c>
      <c r="O453" s="11">
        <v>6.8545527206359829</v>
      </c>
      <c r="P453" s="11">
        <v>3.5895873846229804</v>
      </c>
      <c r="Q453" s="11"/>
      <c r="R453" s="11">
        <v>1.6942975226863524</v>
      </c>
      <c r="S453" s="11"/>
      <c r="T453" s="11">
        <v>6.9323014529055458</v>
      </c>
      <c r="U453" s="11">
        <v>10.205991066785765</v>
      </c>
      <c r="V453" s="11"/>
      <c r="W453" s="11">
        <v>4.9076602002807306</v>
      </c>
      <c r="X453" s="11">
        <v>4.8157654456139714</v>
      </c>
      <c r="Y453" s="11">
        <v>0.21526705743320093</v>
      </c>
      <c r="Z453" s="11">
        <v>0.26729836345786262</v>
      </c>
      <c r="AA453" s="11"/>
      <c r="AB453" s="11">
        <v>7.0795037874841142</v>
      </c>
      <c r="AC453" s="11"/>
      <c r="AD453" s="11"/>
      <c r="AE453" s="11">
        <v>8.7749707681851401</v>
      </c>
      <c r="AF453" s="11">
        <v>0.92009740997712419</v>
      </c>
      <c r="AG453" s="11">
        <v>0.78444714689778083</v>
      </c>
      <c r="AH453" s="11">
        <v>0.13565026307934341</v>
      </c>
      <c r="AI453" s="11">
        <v>104.65378842349091</v>
      </c>
      <c r="AJ453" s="11"/>
      <c r="AK453" s="11">
        <v>4.2160297148594328</v>
      </c>
    </row>
    <row r="454" spans="1:37" ht="15.75" x14ac:dyDescent="0.25">
      <c r="A454" s="32">
        <v>422</v>
      </c>
      <c r="B454" s="30"/>
      <c r="C454" s="3" t="s">
        <v>480</v>
      </c>
      <c r="H454" s="59">
        <f t="shared" si="11"/>
        <v>177.72213672898613</v>
      </c>
      <c r="I454" s="11">
        <v>9.3170191924692904</v>
      </c>
      <c r="J454" s="11">
        <v>0.99407436869464627</v>
      </c>
      <c r="K454" s="11">
        <v>1.8046119458383698</v>
      </c>
      <c r="L454" s="11"/>
      <c r="M454" s="11">
        <v>14.663174646781151</v>
      </c>
      <c r="N454" s="11">
        <v>1.8495687646654415</v>
      </c>
      <c r="O454" s="11">
        <v>7.7847323424793258</v>
      </c>
      <c r="P454" s="11">
        <v>5.0288735396363844</v>
      </c>
      <c r="Q454" s="11"/>
      <c r="R454" s="11">
        <v>1.1808567402793455</v>
      </c>
      <c r="S454" s="11"/>
      <c r="T454" s="11">
        <v>7.4040587265774462</v>
      </c>
      <c r="U454" s="11">
        <v>5.2899993957715283</v>
      </c>
      <c r="V454" s="11"/>
      <c r="W454" s="11">
        <v>3.4108607407139426</v>
      </c>
      <c r="X454" s="11">
        <v>1.5188987593151058</v>
      </c>
      <c r="Y454" s="11">
        <v>0.23810305034707038</v>
      </c>
      <c r="Z454" s="11">
        <v>0.12213684539540991</v>
      </c>
      <c r="AA454" s="11"/>
      <c r="AB454" s="11">
        <v>2.9755635059135006</v>
      </c>
      <c r="AC454" s="11"/>
      <c r="AD454" s="11"/>
      <c r="AE454" s="11">
        <v>8.5001756770277748</v>
      </c>
      <c r="AF454" s="11">
        <v>1.1061838033647846</v>
      </c>
      <c r="AG454" s="11">
        <v>0.88028141966184836</v>
      </c>
      <c r="AH454" s="11">
        <v>0.22590238370293636</v>
      </c>
      <c r="AI454" s="11">
        <v>119.56958785797761</v>
      </c>
      <c r="AJ454" s="11"/>
      <c r="AK454" s="11">
        <v>4.9168308682906652</v>
      </c>
    </row>
    <row r="455" spans="1:37" ht="15.75" x14ac:dyDescent="0.25">
      <c r="A455" s="32">
        <v>423</v>
      </c>
      <c r="B455" s="30"/>
      <c r="C455" s="3" t="s">
        <v>481</v>
      </c>
      <c r="H455" s="59">
        <f t="shared" si="11"/>
        <v>164.06978660681318</v>
      </c>
      <c r="I455" s="11">
        <v>7.5168903605064523</v>
      </c>
      <c r="J455" s="11">
        <v>1.090821630402024</v>
      </c>
      <c r="K455" s="11">
        <v>1.2420285372163442</v>
      </c>
      <c r="L455" s="11"/>
      <c r="M455" s="11">
        <v>9.2255884508124026</v>
      </c>
      <c r="N455" s="11">
        <v>1.428891899557641</v>
      </c>
      <c r="O455" s="11">
        <v>5.0698546186831379</v>
      </c>
      <c r="P455" s="11">
        <v>2.7268419325716247</v>
      </c>
      <c r="Q455" s="11"/>
      <c r="R455" s="11">
        <v>1.0411720813744698</v>
      </c>
      <c r="S455" s="11"/>
      <c r="T455" s="11">
        <v>4.5750274324491329</v>
      </c>
      <c r="U455" s="11">
        <v>6.160184726960062</v>
      </c>
      <c r="V455" s="11"/>
      <c r="W455" s="11">
        <v>3.3296077489734701</v>
      </c>
      <c r="X455" s="11">
        <v>2.5142972895700253</v>
      </c>
      <c r="Y455" s="11">
        <v>0.18921393363938796</v>
      </c>
      <c r="Z455" s="11">
        <v>0.1270657547771791</v>
      </c>
      <c r="AA455" s="11"/>
      <c r="AB455" s="11">
        <v>4.1028288330114719</v>
      </c>
      <c r="AC455" s="11"/>
      <c r="AD455" s="11"/>
      <c r="AE455" s="11">
        <v>7.6625899503576322</v>
      </c>
      <c r="AF455" s="11">
        <v>0.64228206576057456</v>
      </c>
      <c r="AG455" s="11">
        <v>0.50765087398404085</v>
      </c>
      <c r="AH455" s="11">
        <v>0.13463119177653371</v>
      </c>
      <c r="AI455" s="11">
        <v>116.08383038143995</v>
      </c>
      <c r="AJ455" s="11"/>
      <c r="AK455" s="11">
        <v>4.7265421565226831</v>
      </c>
    </row>
    <row r="456" spans="1:37" ht="15.75" x14ac:dyDescent="0.25">
      <c r="A456" s="32">
        <v>424</v>
      </c>
      <c r="B456" s="30"/>
      <c r="C456" s="3" t="s">
        <v>482</v>
      </c>
      <c r="H456" s="59">
        <f t="shared" si="11"/>
        <v>262.86884187597769</v>
      </c>
      <c r="I456" s="11">
        <v>11.649735809869263</v>
      </c>
      <c r="J456" s="11">
        <v>1.1350953557554599</v>
      </c>
      <c r="K456" s="11">
        <v>2.863385319067302</v>
      </c>
      <c r="L456" s="11"/>
      <c r="M456" s="11">
        <v>20.166989254534805</v>
      </c>
      <c r="N456" s="11">
        <v>2.1733948534440546</v>
      </c>
      <c r="O456" s="11">
        <v>10.793998632219989</v>
      </c>
      <c r="P456" s="11">
        <v>7.1995957688707595</v>
      </c>
      <c r="Q456" s="11"/>
      <c r="R456" s="11">
        <v>2.083699962656429</v>
      </c>
      <c r="S456" s="11"/>
      <c r="T456" s="11">
        <v>11.088486782906966</v>
      </c>
      <c r="U456" s="11">
        <v>10.022831691937752</v>
      </c>
      <c r="V456" s="11"/>
      <c r="W456" s="11">
        <v>6.0295504789019958</v>
      </c>
      <c r="X456" s="11">
        <v>3.2346291600291504</v>
      </c>
      <c r="Y456" s="11">
        <v>0.49244316249013209</v>
      </c>
      <c r="Z456" s="11">
        <v>0.26620889051647312</v>
      </c>
      <c r="AA456" s="11"/>
      <c r="AB456" s="11">
        <v>7.3624404462529842</v>
      </c>
      <c r="AC456" s="11"/>
      <c r="AD456" s="11"/>
      <c r="AE456" s="11">
        <v>16.468810365130249</v>
      </c>
      <c r="AF456" s="11">
        <v>1.5665523957539715</v>
      </c>
      <c r="AG456" s="11">
        <v>1.2326911152954509</v>
      </c>
      <c r="AH456" s="11">
        <v>0.33386128045852048</v>
      </c>
      <c r="AI456" s="11">
        <v>171.62289063987853</v>
      </c>
      <c r="AJ456" s="11"/>
      <c r="AK456" s="11">
        <v>6.8379238522340087</v>
      </c>
    </row>
    <row r="457" spans="1:37" ht="15.75" x14ac:dyDescent="0.25">
      <c r="A457" s="32">
        <v>425</v>
      </c>
      <c r="B457" s="30"/>
      <c r="C457" s="3" t="s">
        <v>483</v>
      </c>
      <c r="H457" s="59">
        <f t="shared" si="11"/>
        <v>165.75258641719611</v>
      </c>
      <c r="I457" s="11">
        <v>6.9367610064472105</v>
      </c>
      <c r="J457" s="11">
        <v>0.94224562476056506</v>
      </c>
      <c r="K457" s="11">
        <v>1.1151062665932818</v>
      </c>
      <c r="L457" s="11"/>
      <c r="M457" s="11">
        <v>9.3709751461395872</v>
      </c>
      <c r="N457" s="11">
        <v>1.3950585918841782</v>
      </c>
      <c r="O457" s="11">
        <v>5.45601089972312</v>
      </c>
      <c r="P457" s="11">
        <v>2.5199056545322889</v>
      </c>
      <c r="Q457" s="11"/>
      <c r="R457" s="11">
        <v>1.0060369444353627</v>
      </c>
      <c r="S457" s="11"/>
      <c r="T457" s="11">
        <v>4.7200472466995596</v>
      </c>
      <c r="U457" s="11">
        <v>5.1214451877140847</v>
      </c>
      <c r="V457" s="11"/>
      <c r="W457" s="11">
        <v>2.9822958577552598</v>
      </c>
      <c r="X457" s="11">
        <v>1.9082118026803943</v>
      </c>
      <c r="Y457" s="11">
        <v>0.13032971845069907</v>
      </c>
      <c r="Z457" s="11">
        <v>0.10060780882773081</v>
      </c>
      <c r="AA457" s="11"/>
      <c r="AB457" s="11">
        <v>3.4986269817301028</v>
      </c>
      <c r="AC457" s="11"/>
      <c r="AD457" s="11"/>
      <c r="AE457" s="11">
        <v>7.3570318102748757</v>
      </c>
      <c r="AF457" s="11">
        <v>1.1695797884376284</v>
      </c>
      <c r="AG457" s="11">
        <v>0.94122866543910566</v>
      </c>
      <c r="AH457" s="11">
        <v>0.22835112299852278</v>
      </c>
      <c r="AI457" s="11">
        <v>119.61011992165828</v>
      </c>
      <c r="AJ457" s="11"/>
      <c r="AK457" s="11">
        <v>4.904610492305566</v>
      </c>
    </row>
    <row r="458" spans="1:37" ht="25.5" customHeight="1" x14ac:dyDescent="0.25">
      <c r="A458" s="32">
        <v>426</v>
      </c>
      <c r="B458" s="30"/>
      <c r="C458" s="3" t="s">
        <v>484</v>
      </c>
      <c r="H458" s="59">
        <f t="shared" si="11"/>
        <v>190.09582614827329</v>
      </c>
      <c r="I458" s="11">
        <v>7.5455809028925138</v>
      </c>
      <c r="J458" s="11">
        <v>0.86396694234623672</v>
      </c>
      <c r="K458" s="11">
        <v>2.6360782388743051</v>
      </c>
      <c r="L458" s="11"/>
      <c r="M458" s="11">
        <v>20.409309281505205</v>
      </c>
      <c r="N458" s="11">
        <v>1.9027077635629894</v>
      </c>
      <c r="O458" s="11">
        <v>12.64551479321268</v>
      </c>
      <c r="P458" s="11">
        <v>5.8610867247295362</v>
      </c>
      <c r="Q458" s="11"/>
      <c r="R458" s="11">
        <v>2.9398368420593024</v>
      </c>
      <c r="S458" s="11"/>
      <c r="T458" s="11">
        <v>9.4929983446572948</v>
      </c>
      <c r="U458" s="11">
        <v>19.690281897139645</v>
      </c>
      <c r="V458" s="11"/>
      <c r="W458" s="11">
        <v>10.909952441872065</v>
      </c>
      <c r="X458" s="11">
        <v>7.7800385005065937</v>
      </c>
      <c r="Y458" s="11">
        <v>0.50034950200064954</v>
      </c>
      <c r="Z458" s="11">
        <v>0.49994145276033913</v>
      </c>
      <c r="AA458" s="11"/>
      <c r="AB458" s="11">
        <v>10.443765188018373</v>
      </c>
      <c r="AC458" s="11"/>
      <c r="AD458" s="11"/>
      <c r="AE458" s="11">
        <v>14.021002703034636</v>
      </c>
      <c r="AF458" s="11">
        <v>1.5825902898026485</v>
      </c>
      <c r="AG458" s="11">
        <v>1.2664654671645506</v>
      </c>
      <c r="AH458" s="11">
        <v>0.31612482263809799</v>
      </c>
      <c r="AI458" s="11">
        <v>96.21298616199131</v>
      </c>
      <c r="AJ458" s="11"/>
      <c r="AK458" s="11">
        <v>4.2574293559518113</v>
      </c>
    </row>
    <row r="459" spans="1:37" ht="15.75" x14ac:dyDescent="0.25">
      <c r="A459" s="32">
        <v>427</v>
      </c>
      <c r="B459" s="30"/>
      <c r="C459" s="3" t="s">
        <v>485</v>
      </c>
      <c r="H459" s="59">
        <f t="shared" si="11"/>
        <v>163.70668022371532</v>
      </c>
      <c r="I459" s="11">
        <v>6.476491482268564</v>
      </c>
      <c r="J459" s="11">
        <v>0.79489948417801526</v>
      </c>
      <c r="K459" s="11">
        <v>2.4082920848407947</v>
      </c>
      <c r="L459" s="11"/>
      <c r="M459" s="11">
        <v>18.176343105327959</v>
      </c>
      <c r="N459" s="11">
        <v>1.9439325182638116</v>
      </c>
      <c r="O459" s="11">
        <v>11.242507992172097</v>
      </c>
      <c r="P459" s="11">
        <v>4.9899025948920492</v>
      </c>
      <c r="Q459" s="11"/>
      <c r="R459" s="11">
        <v>2.3844947743596991</v>
      </c>
      <c r="S459" s="11"/>
      <c r="T459" s="11">
        <v>9.0737077484081166</v>
      </c>
      <c r="U459" s="11">
        <v>15.617024138262092</v>
      </c>
      <c r="V459" s="11"/>
      <c r="W459" s="11">
        <v>8.844472716931076</v>
      </c>
      <c r="X459" s="11">
        <v>5.7974241232040145</v>
      </c>
      <c r="Y459" s="11">
        <v>0.57058043060204222</v>
      </c>
      <c r="Z459" s="11">
        <v>0.40454686752495939</v>
      </c>
      <c r="AA459" s="11"/>
      <c r="AB459" s="11">
        <v>8.4153847208234982</v>
      </c>
      <c r="AC459" s="11"/>
      <c r="AD459" s="11"/>
      <c r="AE459" s="11">
        <v>13.02192223947926</v>
      </c>
      <c r="AF459" s="11">
        <v>1.6027649702109243</v>
      </c>
      <c r="AG459" s="11">
        <v>1.2620719544651213</v>
      </c>
      <c r="AH459" s="11">
        <v>0.34069301574580296</v>
      </c>
      <c r="AI459" s="11">
        <v>81.935566730475159</v>
      </c>
      <c r="AJ459" s="11"/>
      <c r="AK459" s="11">
        <v>3.7997887450812371</v>
      </c>
    </row>
    <row r="460" spans="1:37" ht="15.75" x14ac:dyDescent="0.25">
      <c r="A460" s="32">
        <v>428</v>
      </c>
      <c r="B460" s="30"/>
      <c r="C460" s="3" t="s">
        <v>486</v>
      </c>
      <c r="H460" s="59">
        <f t="shared" si="11"/>
        <v>170.66795054997158</v>
      </c>
      <c r="I460" s="11">
        <v>8.8365309770863067</v>
      </c>
      <c r="J460" s="11">
        <v>0.94964263375242119</v>
      </c>
      <c r="K460" s="11">
        <v>1.6190138954567643</v>
      </c>
      <c r="L460" s="11"/>
      <c r="M460" s="11">
        <v>11.565036560630634</v>
      </c>
      <c r="N460" s="11">
        <v>1.4510314300571729</v>
      </c>
      <c r="O460" s="11">
        <v>6.3211060647754955</v>
      </c>
      <c r="P460" s="11">
        <v>3.7928990657979655</v>
      </c>
      <c r="Q460" s="11"/>
      <c r="R460" s="11">
        <v>1.5139015981233213</v>
      </c>
      <c r="S460" s="11"/>
      <c r="T460" s="11">
        <v>6.2633391988149167</v>
      </c>
      <c r="U460" s="11">
        <v>9.5119718225298762</v>
      </c>
      <c r="V460" s="11"/>
      <c r="W460" s="11">
        <v>5.9096047728071799</v>
      </c>
      <c r="X460" s="11">
        <v>3.0170264796713084</v>
      </c>
      <c r="Y460" s="11">
        <v>0.33688698252600396</v>
      </c>
      <c r="Z460" s="11">
        <v>0.24845358752538357</v>
      </c>
      <c r="AA460" s="11"/>
      <c r="AB460" s="11">
        <v>6.0310842265744817</v>
      </c>
      <c r="AC460" s="11"/>
      <c r="AD460" s="11"/>
      <c r="AE460" s="11">
        <v>11.891053362251025</v>
      </c>
      <c r="AF460" s="11">
        <v>1.1947175875404428</v>
      </c>
      <c r="AG460" s="11">
        <v>0.96914500037563256</v>
      </c>
      <c r="AH460" s="11">
        <v>0.22557258716481027</v>
      </c>
      <c r="AI460" s="11">
        <v>106.74118970304544</v>
      </c>
      <c r="AJ460" s="11"/>
      <c r="AK460" s="11">
        <v>4.5504689841659385</v>
      </c>
    </row>
    <row r="461" spans="1:37" ht="15.75" x14ac:dyDescent="0.25">
      <c r="A461" s="32">
        <v>429</v>
      </c>
      <c r="B461" s="30"/>
      <c r="C461" s="3" t="s">
        <v>487</v>
      </c>
      <c r="H461" s="59">
        <f t="shared" si="11"/>
        <v>219.54079685925615</v>
      </c>
      <c r="I461" s="11">
        <v>13.814476979833993</v>
      </c>
      <c r="J461" s="11">
        <v>1.0181806555201411</v>
      </c>
      <c r="K461" s="11">
        <v>2.2381899200589239</v>
      </c>
      <c r="L461" s="11"/>
      <c r="M461" s="11">
        <v>20.75214130534993</v>
      </c>
      <c r="N461" s="11">
        <v>1.6537179808550331</v>
      </c>
      <c r="O461" s="11">
        <v>11.22520092887043</v>
      </c>
      <c r="P461" s="11">
        <v>7.8732223956244685</v>
      </c>
      <c r="Q461" s="11"/>
      <c r="R461" s="11">
        <v>1.6777593340517742</v>
      </c>
      <c r="S461" s="11"/>
      <c r="T461" s="11">
        <v>10.396060250674962</v>
      </c>
      <c r="U461" s="11">
        <v>11.164392879284541</v>
      </c>
      <c r="V461" s="11"/>
      <c r="W461" s="11">
        <v>7.3717091825601226</v>
      </c>
      <c r="X461" s="11">
        <v>3.0488198889736</v>
      </c>
      <c r="Y461" s="11">
        <v>0.40276798768409261</v>
      </c>
      <c r="Z461" s="11">
        <v>0.34109582006672645</v>
      </c>
      <c r="AA461" s="11"/>
      <c r="AB461" s="11">
        <v>6.189449204705336</v>
      </c>
      <c r="AC461" s="11"/>
      <c r="AD461" s="11"/>
      <c r="AE461" s="11">
        <v>15.941793275995202</v>
      </c>
      <c r="AF461" s="11">
        <v>2.0707884724550856</v>
      </c>
      <c r="AG461" s="11">
        <v>1.5351609679363887</v>
      </c>
      <c r="AH461" s="11">
        <v>0.53562750451869701</v>
      </c>
      <c r="AI461" s="11">
        <v>128.90209552045195</v>
      </c>
      <c r="AJ461" s="11"/>
      <c r="AK461" s="11">
        <v>5.3754690608743099</v>
      </c>
    </row>
    <row r="462" spans="1:37" ht="15.75" x14ac:dyDescent="0.25">
      <c r="A462" s="32">
        <v>430</v>
      </c>
      <c r="B462" s="30"/>
      <c r="C462" s="3" t="s">
        <v>94</v>
      </c>
      <c r="H462" s="59">
        <f t="shared" si="11"/>
        <v>160.66662020288501</v>
      </c>
      <c r="I462" s="11">
        <v>6.4834726579964537</v>
      </c>
      <c r="J462" s="11">
        <v>0.89133580784490962</v>
      </c>
      <c r="K462" s="11">
        <v>1.5840751479252049</v>
      </c>
      <c r="L462" s="11"/>
      <c r="M462" s="11">
        <v>10.25083796479605</v>
      </c>
      <c r="N462" s="11">
        <v>1.9628643180457312</v>
      </c>
      <c r="O462" s="11">
        <v>5.2438006089477227</v>
      </c>
      <c r="P462" s="11">
        <v>3.0441730378025951</v>
      </c>
      <c r="Q462" s="11"/>
      <c r="R462" s="11">
        <v>1.3855349769295908</v>
      </c>
      <c r="S462" s="11"/>
      <c r="T462" s="11">
        <v>4.7997867423878473</v>
      </c>
      <c r="U462" s="11">
        <v>7.8956857876207707</v>
      </c>
      <c r="V462" s="11"/>
      <c r="W462" s="11">
        <v>3.8031522717177095</v>
      </c>
      <c r="X462" s="11">
        <v>3.5599094002085807</v>
      </c>
      <c r="Y462" s="11">
        <v>0.24757761683066917</v>
      </c>
      <c r="Z462" s="11">
        <v>0.28504649886381145</v>
      </c>
      <c r="AA462" s="11"/>
      <c r="AB462" s="11">
        <v>4.7449567289724524</v>
      </c>
      <c r="AC462" s="11"/>
      <c r="AD462" s="11"/>
      <c r="AE462" s="11">
        <v>7.3624878031344556</v>
      </c>
      <c r="AF462" s="11">
        <v>0.78100633431327893</v>
      </c>
      <c r="AG462" s="11">
        <v>0.60046911341228049</v>
      </c>
      <c r="AH462" s="11">
        <v>0.18053722090099844</v>
      </c>
      <c r="AI462" s="11">
        <v>110.05468590894024</v>
      </c>
      <c r="AJ462" s="11"/>
      <c r="AK462" s="11">
        <v>4.4327543420237534</v>
      </c>
    </row>
    <row r="463" spans="1:37" ht="25.5" customHeight="1" x14ac:dyDescent="0.25">
      <c r="A463" s="32">
        <v>431</v>
      </c>
      <c r="B463" s="30"/>
      <c r="C463" s="3" t="s">
        <v>48</v>
      </c>
      <c r="H463" s="59">
        <f t="shared" si="11"/>
        <v>173.6175380735188</v>
      </c>
      <c r="I463" s="11">
        <v>7.849796415186403</v>
      </c>
      <c r="J463" s="11">
        <v>0.88117561078836382</v>
      </c>
      <c r="K463" s="11">
        <v>1.8137372259297115</v>
      </c>
      <c r="L463" s="11"/>
      <c r="M463" s="11">
        <v>13.409816199247173</v>
      </c>
      <c r="N463" s="11">
        <v>1.6132964481144489</v>
      </c>
      <c r="O463" s="11">
        <v>7.3164122658638391</v>
      </c>
      <c r="P463" s="11">
        <v>4.4801074852688849</v>
      </c>
      <c r="Q463" s="11"/>
      <c r="R463" s="11">
        <v>1.7500189712065699</v>
      </c>
      <c r="S463" s="11"/>
      <c r="T463" s="11">
        <v>7.682823074948967</v>
      </c>
      <c r="U463" s="11">
        <v>7.0327134370138538</v>
      </c>
      <c r="V463" s="11"/>
      <c r="W463" s="11">
        <v>4.1514708069326387</v>
      </c>
      <c r="X463" s="11">
        <v>2.2971506725410551</v>
      </c>
      <c r="Y463" s="11">
        <v>0.34086115038731524</v>
      </c>
      <c r="Z463" s="11">
        <v>0.2432308071528449</v>
      </c>
      <c r="AA463" s="11"/>
      <c r="AB463" s="11">
        <v>5.3827651017757772</v>
      </c>
      <c r="AC463" s="11"/>
      <c r="AD463" s="11"/>
      <c r="AE463" s="11">
        <v>8.8577984410740953</v>
      </c>
      <c r="AF463" s="11">
        <v>1.0389150683065829</v>
      </c>
      <c r="AG463" s="11">
        <v>0.85959809459665104</v>
      </c>
      <c r="AH463" s="11">
        <v>0.1793169737099318</v>
      </c>
      <c r="AI463" s="11">
        <v>113.46951227403672</v>
      </c>
      <c r="AJ463" s="11"/>
      <c r="AK463" s="11">
        <v>4.4484662540045958</v>
      </c>
    </row>
    <row r="464" spans="1:37" ht="15.75" x14ac:dyDescent="0.25">
      <c r="A464" s="32">
        <v>432</v>
      </c>
      <c r="B464" s="30"/>
      <c r="C464" s="3" t="s">
        <v>126</v>
      </c>
      <c r="H464" s="59">
        <f t="shared" si="11"/>
        <v>184.64187390437007</v>
      </c>
      <c r="I464" s="11">
        <v>8.8420175092801809</v>
      </c>
      <c r="J464" s="11">
        <v>1.0516188970049392</v>
      </c>
      <c r="K464" s="11">
        <v>1.8513862395140603</v>
      </c>
      <c r="L464" s="11"/>
      <c r="M464" s="11">
        <v>17.215012924827441</v>
      </c>
      <c r="N464" s="11">
        <v>1.3163441290616822</v>
      </c>
      <c r="O464" s="11">
        <v>8.4947115705474889</v>
      </c>
      <c r="P464" s="11">
        <v>7.4039572252182726</v>
      </c>
      <c r="Q464" s="11"/>
      <c r="R464" s="11">
        <v>1.7806896068389304</v>
      </c>
      <c r="S464" s="11"/>
      <c r="T464" s="11">
        <v>11.850628719221641</v>
      </c>
      <c r="U464" s="11">
        <v>7.3830198215868679</v>
      </c>
      <c r="V464" s="11"/>
      <c r="W464" s="11">
        <v>4.7728645239993135</v>
      </c>
      <c r="X464" s="11">
        <v>2.2428123647023663</v>
      </c>
      <c r="Y464" s="11">
        <v>0.24994266667027046</v>
      </c>
      <c r="Z464" s="11">
        <v>0.11740026621491675</v>
      </c>
      <c r="AA464" s="11"/>
      <c r="AB464" s="11">
        <v>4.7363545117218235</v>
      </c>
      <c r="AC464" s="11"/>
      <c r="AD464" s="11"/>
      <c r="AE464" s="11">
        <v>10.384760466995248</v>
      </c>
      <c r="AF464" s="11">
        <v>1.5711757351374742</v>
      </c>
      <c r="AG464" s="11">
        <v>1.1298799344189903</v>
      </c>
      <c r="AH464" s="11">
        <v>0.44129580071848407</v>
      </c>
      <c r="AI464" s="11">
        <v>113.42898021035604</v>
      </c>
      <c r="AJ464" s="11"/>
      <c r="AK464" s="11">
        <v>4.5462292618853946</v>
      </c>
    </row>
    <row r="465" spans="1:37" ht="15.75" x14ac:dyDescent="0.25">
      <c r="A465" s="32">
        <v>433</v>
      </c>
      <c r="B465" s="30"/>
      <c r="C465" s="3" t="s">
        <v>488</v>
      </c>
      <c r="H465" s="59">
        <f t="shared" si="11"/>
        <v>183.93976108445099</v>
      </c>
      <c r="I465" s="11">
        <v>7.6111441689933033</v>
      </c>
      <c r="J465" s="11">
        <v>0.9955921847578203</v>
      </c>
      <c r="K465" s="11">
        <v>2.4878506394787721</v>
      </c>
      <c r="L465" s="11"/>
      <c r="M465" s="11">
        <v>22.011876818591695</v>
      </c>
      <c r="N465" s="11">
        <v>1.7377623306496384</v>
      </c>
      <c r="O465" s="11">
        <v>12.544000995314805</v>
      </c>
      <c r="P465" s="11">
        <v>7.7301134926272503</v>
      </c>
      <c r="Q465" s="11"/>
      <c r="R465" s="11">
        <v>2.6914016091530346</v>
      </c>
      <c r="S465" s="11"/>
      <c r="T465" s="11">
        <v>14.356148960312925</v>
      </c>
      <c r="U465" s="11">
        <v>15.489761460542008</v>
      </c>
      <c r="V465" s="11"/>
      <c r="W465" s="11">
        <v>9.8216125826192862</v>
      </c>
      <c r="X465" s="11">
        <v>4.7136148190072014</v>
      </c>
      <c r="Y465" s="11">
        <v>0.48359743402463284</v>
      </c>
      <c r="Z465" s="11">
        <v>0.47093662489088806</v>
      </c>
      <c r="AA465" s="11"/>
      <c r="AB465" s="11">
        <v>8.6152626314692036</v>
      </c>
      <c r="AC465" s="11"/>
      <c r="AD465" s="11"/>
      <c r="AE465" s="11">
        <v>13.143220297014816</v>
      </c>
      <c r="AF465" s="11">
        <v>1.3943489512580323</v>
      </c>
      <c r="AG465" s="11">
        <v>1.1668058297779185</v>
      </c>
      <c r="AH465" s="11">
        <v>0.22754312148011377</v>
      </c>
      <c r="AI465" s="11">
        <v>91.298473440710012</v>
      </c>
      <c r="AJ465" s="11"/>
      <c r="AK465" s="11">
        <v>3.8446799221693588</v>
      </c>
    </row>
    <row r="466" spans="1:37" ht="15.75" x14ac:dyDescent="0.25">
      <c r="A466" s="32">
        <v>434</v>
      </c>
      <c r="B466" s="30"/>
      <c r="C466" s="3" t="s">
        <v>66</v>
      </c>
      <c r="H466" s="59">
        <f t="shared" si="11"/>
        <v>159.66833362657107</v>
      </c>
      <c r="I466" s="11">
        <v>7.1789937836549731</v>
      </c>
      <c r="J466" s="11">
        <v>0.95195849815926881</v>
      </c>
      <c r="K466" s="11">
        <v>2.2910333795231335</v>
      </c>
      <c r="L466" s="11"/>
      <c r="M466" s="11">
        <v>14.36545234244981</v>
      </c>
      <c r="N466" s="11">
        <v>2.390050762089714</v>
      </c>
      <c r="O466" s="11">
        <v>7.9732342732664092</v>
      </c>
      <c r="P466" s="11">
        <v>4.0021673070936883</v>
      </c>
      <c r="Q466" s="11"/>
      <c r="R466" s="11">
        <v>1.6105052330483254</v>
      </c>
      <c r="S466" s="11"/>
      <c r="T466" s="11">
        <v>6.6061858587040359</v>
      </c>
      <c r="U466" s="11">
        <v>10.380731115069963</v>
      </c>
      <c r="V466" s="11"/>
      <c r="W466" s="11">
        <v>5.5545354148622872</v>
      </c>
      <c r="X466" s="11">
        <v>4.2119501966211041</v>
      </c>
      <c r="Y466" s="11">
        <v>0.34841052209493961</v>
      </c>
      <c r="Z466" s="11">
        <v>0.26583498149163215</v>
      </c>
      <c r="AA466" s="11"/>
      <c r="AB466" s="11">
        <v>7.0490579889060827</v>
      </c>
      <c r="AC466" s="11"/>
      <c r="AD466" s="11"/>
      <c r="AE466" s="11">
        <v>10.321810374896289</v>
      </c>
      <c r="AF466" s="11">
        <v>1.1464969385259964</v>
      </c>
      <c r="AG466" s="11">
        <v>0.9664807961552373</v>
      </c>
      <c r="AH466" s="11">
        <v>0.18001614237075919</v>
      </c>
      <c r="AI466" s="11">
        <v>93.922924564033423</v>
      </c>
      <c r="AJ466" s="11"/>
      <c r="AK466" s="11">
        <v>3.8431835495997539</v>
      </c>
    </row>
    <row r="467" spans="1:37" ht="15.75" x14ac:dyDescent="0.25">
      <c r="A467" s="32">
        <v>435</v>
      </c>
      <c r="B467" s="30"/>
      <c r="C467" s="3" t="s">
        <v>9</v>
      </c>
      <c r="H467" s="59">
        <f t="shared" si="11"/>
        <v>163.28960361325173</v>
      </c>
      <c r="I467" s="11">
        <v>7.8882153674774713</v>
      </c>
      <c r="J467" s="11">
        <v>0.88111969295101578</v>
      </c>
      <c r="K467" s="11">
        <v>2.4047878480972686</v>
      </c>
      <c r="L467" s="11"/>
      <c r="M467" s="11">
        <v>18.491836822838678</v>
      </c>
      <c r="N467" s="11">
        <v>2.1513378369179663</v>
      </c>
      <c r="O467" s="11">
        <v>10.643739940716697</v>
      </c>
      <c r="P467" s="11">
        <v>5.6967590452040167</v>
      </c>
      <c r="Q467" s="11"/>
      <c r="R467" s="11">
        <v>2.3539783529348255</v>
      </c>
      <c r="S467" s="11"/>
      <c r="T467" s="11">
        <v>10.971208736351565</v>
      </c>
      <c r="U467" s="11">
        <v>14.70301020428534</v>
      </c>
      <c r="V467" s="11"/>
      <c r="W467" s="11">
        <v>9.0520095923070691</v>
      </c>
      <c r="X467" s="11">
        <v>4.7792589619655113</v>
      </c>
      <c r="Y467" s="11">
        <v>0.46004750550497719</v>
      </c>
      <c r="Z467" s="11">
        <v>0.41169414450778175</v>
      </c>
      <c r="AA467" s="11"/>
      <c r="AB467" s="11">
        <v>8.2270921816676328</v>
      </c>
      <c r="AC467" s="11"/>
      <c r="AD467" s="11"/>
      <c r="AE467" s="11">
        <v>12.94971220712968</v>
      </c>
      <c r="AF467" s="11">
        <v>1.2900155136685441</v>
      </c>
      <c r="AG467" s="11">
        <v>1.0181213537412301</v>
      </c>
      <c r="AH467" s="11">
        <v>0.27189415992731386</v>
      </c>
      <c r="AI467" s="11">
        <v>79.665771164357622</v>
      </c>
      <c r="AJ467" s="11"/>
      <c r="AK467" s="11">
        <v>3.4628555214920564</v>
      </c>
    </row>
    <row r="468" spans="1:37" ht="25.5" customHeight="1" x14ac:dyDescent="0.25">
      <c r="A468" s="32">
        <v>436</v>
      </c>
      <c r="B468" s="30"/>
      <c r="C468" s="3" t="s">
        <v>489</v>
      </c>
      <c r="H468" s="59">
        <f t="shared" si="11"/>
        <v>190.84180855324544</v>
      </c>
      <c r="I468" s="11">
        <v>7.1087508283299945</v>
      </c>
      <c r="J468" s="11">
        <v>1.039905593846526</v>
      </c>
      <c r="K468" s="11">
        <v>3.7033390242159183</v>
      </c>
      <c r="L468" s="11"/>
      <c r="M468" s="11">
        <v>22.779799811390031</v>
      </c>
      <c r="N468" s="11">
        <v>2.6955716415722435</v>
      </c>
      <c r="O468" s="11">
        <v>12.384056772036823</v>
      </c>
      <c r="P468" s="11">
        <v>7.7001713977809638</v>
      </c>
      <c r="Q468" s="11"/>
      <c r="R468" s="11">
        <v>2.3511048282019855</v>
      </c>
      <c r="S468" s="11"/>
      <c r="T468" s="11">
        <v>13.269816871913926</v>
      </c>
      <c r="U468" s="11">
        <v>18.251730696708741</v>
      </c>
      <c r="V468" s="11"/>
      <c r="W468" s="11">
        <v>9.9159046366775847</v>
      </c>
      <c r="X468" s="11">
        <v>6.9621997863971199</v>
      </c>
      <c r="Y468" s="11">
        <v>0.86721846447924333</v>
      </c>
      <c r="Z468" s="11">
        <v>0.506407809154793</v>
      </c>
      <c r="AA468" s="11"/>
      <c r="AB468" s="11">
        <v>11.381392399775866</v>
      </c>
      <c r="AC468" s="11"/>
      <c r="AD468" s="11"/>
      <c r="AE468" s="11">
        <v>13.763165606694782</v>
      </c>
      <c r="AF468" s="11">
        <v>1.5846205753124498</v>
      </c>
      <c r="AG468" s="11">
        <v>1.2954285869604212</v>
      </c>
      <c r="AH468" s="11">
        <v>0.28919198835202869</v>
      </c>
      <c r="AI468" s="11">
        <v>91.774725188957888</v>
      </c>
      <c r="AJ468" s="11"/>
      <c r="AK468" s="11">
        <v>3.833457127897328</v>
      </c>
    </row>
    <row r="469" spans="1:37" ht="15.75" x14ac:dyDescent="0.25">
      <c r="A469" s="32">
        <v>437</v>
      </c>
      <c r="B469" s="30"/>
      <c r="C469" s="3" t="s">
        <v>490</v>
      </c>
      <c r="H469" s="59">
        <f t="shared" si="11"/>
        <v>176.13033540053212</v>
      </c>
      <c r="I469" s="11">
        <v>6.331005790593327</v>
      </c>
      <c r="J469" s="11">
        <v>1.187894478907243</v>
      </c>
      <c r="K469" s="11">
        <v>2.7327475347541945</v>
      </c>
      <c r="L469" s="11"/>
      <c r="M469" s="11">
        <v>17.754539653403828</v>
      </c>
      <c r="N469" s="11">
        <v>2.1331718699520685</v>
      </c>
      <c r="O469" s="11">
        <v>9.2697331329525845</v>
      </c>
      <c r="P469" s="11">
        <v>6.3516346504991752</v>
      </c>
      <c r="Q469" s="11"/>
      <c r="R469" s="11">
        <v>1.97873277721205</v>
      </c>
      <c r="S469" s="11"/>
      <c r="T469" s="11">
        <v>10.63768698708158</v>
      </c>
      <c r="U469" s="11">
        <v>11.491980907698469</v>
      </c>
      <c r="V469" s="11"/>
      <c r="W469" s="11">
        <v>6.5506674725095051</v>
      </c>
      <c r="X469" s="11">
        <v>4.0800458472574688</v>
      </c>
      <c r="Y469" s="11">
        <v>0.52957444497187167</v>
      </c>
      <c r="Z469" s="11">
        <v>0.33169314295962393</v>
      </c>
      <c r="AA469" s="11"/>
      <c r="AB469" s="11">
        <v>8.9099004102169097</v>
      </c>
      <c r="AC469" s="11"/>
      <c r="AD469" s="11"/>
      <c r="AE469" s="11">
        <v>10.977717505798719</v>
      </c>
      <c r="AF469" s="11">
        <v>1.3106660451577037</v>
      </c>
      <c r="AG469" s="11">
        <v>1.0876741159037304</v>
      </c>
      <c r="AH469" s="11">
        <v>0.22299192925397338</v>
      </c>
      <c r="AI469" s="11">
        <v>98.736107126113026</v>
      </c>
      <c r="AJ469" s="11"/>
      <c r="AK469" s="11">
        <v>4.0813561835950676</v>
      </c>
    </row>
    <row r="470" spans="1:37" ht="15.75" x14ac:dyDescent="0.25">
      <c r="A470" s="32">
        <v>438</v>
      </c>
      <c r="B470" s="30"/>
      <c r="C470" s="3" t="s">
        <v>491</v>
      </c>
      <c r="H470" s="59">
        <f t="shared" si="11"/>
        <v>174.04751582577239</v>
      </c>
      <c r="I470" s="11">
        <v>6.4376704311860466</v>
      </c>
      <c r="J470" s="11">
        <v>0.73734840438597438</v>
      </c>
      <c r="K470" s="11">
        <v>2.5047218438004282</v>
      </c>
      <c r="L470" s="11"/>
      <c r="M470" s="11">
        <v>22.593213912786226</v>
      </c>
      <c r="N470" s="11">
        <v>1.4928505432229546</v>
      </c>
      <c r="O470" s="11">
        <v>11.902978857155459</v>
      </c>
      <c r="P470" s="11">
        <v>9.19738451240781</v>
      </c>
      <c r="Q470" s="11"/>
      <c r="R470" s="11">
        <v>2.6827681837705573</v>
      </c>
      <c r="S470" s="11"/>
      <c r="T470" s="11">
        <v>15.326819840098262</v>
      </c>
      <c r="U470" s="11">
        <v>16.986345621076946</v>
      </c>
      <c r="V470" s="11"/>
      <c r="W470" s="11">
        <v>10.668769213691862</v>
      </c>
      <c r="X470" s="11">
        <v>5.1525833321078096</v>
      </c>
      <c r="Y470" s="11">
        <v>0.56914813873656389</v>
      </c>
      <c r="Z470" s="11">
        <v>0.59584493654071014</v>
      </c>
      <c r="AA470" s="11"/>
      <c r="AB470" s="11">
        <v>10.150838645454623</v>
      </c>
      <c r="AC470" s="11"/>
      <c r="AD470" s="11"/>
      <c r="AE470" s="11">
        <v>12.930528061155128</v>
      </c>
      <c r="AF470" s="11">
        <v>1.9961318506363583</v>
      </c>
      <c r="AG470" s="11">
        <v>1.6886740810202148</v>
      </c>
      <c r="AH470" s="11">
        <v>0.30745776961614363</v>
      </c>
      <c r="AI470" s="11">
        <v>78.318080046975339</v>
      </c>
      <c r="AJ470" s="11"/>
      <c r="AK470" s="11">
        <v>3.3830489844465066</v>
      </c>
    </row>
    <row r="471" spans="1:37" ht="15.75" x14ac:dyDescent="0.25">
      <c r="A471" s="32">
        <v>439</v>
      </c>
      <c r="B471" s="30"/>
      <c r="C471" s="3" t="s">
        <v>492</v>
      </c>
      <c r="H471" s="59">
        <f t="shared" si="11"/>
        <v>179.34757411900196</v>
      </c>
      <c r="I471" s="11">
        <v>7.2163783897127693</v>
      </c>
      <c r="J471" s="11">
        <v>0.91794347885302652</v>
      </c>
      <c r="K471" s="11">
        <v>2.4329145962449061</v>
      </c>
      <c r="L471" s="11"/>
      <c r="M471" s="11">
        <v>20.706583349794926</v>
      </c>
      <c r="N471" s="11">
        <v>1.7681506799318394</v>
      </c>
      <c r="O471" s="11">
        <v>10.258663047561367</v>
      </c>
      <c r="P471" s="11">
        <v>8.6797696223017198</v>
      </c>
      <c r="Q471" s="11"/>
      <c r="R471" s="11">
        <v>2.6519381934571271</v>
      </c>
      <c r="S471" s="11"/>
      <c r="T471" s="11">
        <v>14.120749923009043</v>
      </c>
      <c r="U471" s="11">
        <v>16.272666901873677</v>
      </c>
      <c r="V471" s="11"/>
      <c r="W471" s="11">
        <v>9.4647559716253866</v>
      </c>
      <c r="X471" s="11">
        <v>5.9100364898189577</v>
      </c>
      <c r="Y471" s="11">
        <v>0.41867239527367278</v>
      </c>
      <c r="Z471" s="11">
        <v>0.47920204515566284</v>
      </c>
      <c r="AA471" s="11"/>
      <c r="AB471" s="11">
        <v>8.3293151966626144</v>
      </c>
      <c r="AC471" s="11"/>
      <c r="AD471" s="11"/>
      <c r="AE471" s="11">
        <v>11.97728058937861</v>
      </c>
      <c r="AF471" s="11">
        <v>1.5215440088751233</v>
      </c>
      <c r="AG471" s="11">
        <v>1.2010675209164512</v>
      </c>
      <c r="AH471" s="11">
        <v>0.32047648795867206</v>
      </c>
      <c r="AI471" s="11">
        <v>89.555594702441184</v>
      </c>
      <c r="AJ471" s="11"/>
      <c r="AK471" s="11">
        <v>3.6446647886989494</v>
      </c>
    </row>
    <row r="472" spans="1:37" ht="15.75" x14ac:dyDescent="0.25">
      <c r="A472" s="32">
        <v>440</v>
      </c>
      <c r="B472" s="30"/>
      <c r="C472" s="3" t="s">
        <v>493</v>
      </c>
      <c r="H472" s="59">
        <f t="shared" si="11"/>
        <v>208.61003789184699</v>
      </c>
      <c r="I472" s="11">
        <v>7.6782034013215004</v>
      </c>
      <c r="J472" s="11">
        <v>1.1042818561918122</v>
      </c>
      <c r="K472" s="11">
        <v>2.7688718554697203</v>
      </c>
      <c r="L472" s="11"/>
      <c r="M472" s="11">
        <v>27.073996739245629</v>
      </c>
      <c r="N472" s="11">
        <v>1.8114099197903755</v>
      </c>
      <c r="O472" s="11">
        <v>14.070489770359249</v>
      </c>
      <c r="P472" s="11">
        <v>11.192097049096008</v>
      </c>
      <c r="Q472" s="11"/>
      <c r="R472" s="11">
        <v>2.7202653683210061</v>
      </c>
      <c r="S472" s="11"/>
      <c r="T472" s="11">
        <v>19.51189103019837</v>
      </c>
      <c r="U472" s="11">
        <v>16.25497940494601</v>
      </c>
      <c r="V472" s="11"/>
      <c r="W472" s="11">
        <v>10.125818821440092</v>
      </c>
      <c r="X472" s="11">
        <v>5.0444345908359498</v>
      </c>
      <c r="Y472" s="11">
        <v>0.56371183959591042</v>
      </c>
      <c r="Z472" s="11">
        <v>0.52101415307405885</v>
      </c>
      <c r="AA472" s="11"/>
      <c r="AB472" s="11">
        <v>8.7741142793833511</v>
      </c>
      <c r="AC472" s="11"/>
      <c r="AD472" s="11"/>
      <c r="AE472" s="11">
        <v>12.609430616986268</v>
      </c>
      <c r="AF472" s="11">
        <v>2.2152739639218657</v>
      </c>
      <c r="AG472" s="11">
        <v>1.8052065973985434</v>
      </c>
      <c r="AH472" s="11">
        <v>0.41006736652332215</v>
      </c>
      <c r="AI472" s="11">
        <v>103.66075286331449</v>
      </c>
      <c r="AJ472" s="11"/>
      <c r="AK472" s="11">
        <v>4.2379765125469584</v>
      </c>
    </row>
    <row r="473" spans="1:37" ht="25.5" customHeight="1" x14ac:dyDescent="0.25">
      <c r="A473" s="32">
        <v>441</v>
      </c>
      <c r="B473" s="30"/>
      <c r="C473" s="3" t="s">
        <v>494</v>
      </c>
      <c r="H473" s="59">
        <f t="shared" si="11"/>
        <v>182.19330784358692</v>
      </c>
      <c r="I473" s="11">
        <v>8.8400070153229287</v>
      </c>
      <c r="J473" s="11">
        <v>0.96489880416827456</v>
      </c>
      <c r="K473" s="11">
        <v>1.4431574617365985</v>
      </c>
      <c r="L473" s="11"/>
      <c r="M473" s="11">
        <v>14.354800084078823</v>
      </c>
      <c r="N473" s="11">
        <v>1.1891823603003966</v>
      </c>
      <c r="O473" s="11">
        <v>7.3148603166979829</v>
      </c>
      <c r="P473" s="11">
        <v>5.8507574070804438</v>
      </c>
      <c r="Q473" s="11"/>
      <c r="R473" s="11">
        <v>1.4478979173189122</v>
      </c>
      <c r="S473" s="11"/>
      <c r="T473" s="11">
        <v>9.4163989777947918</v>
      </c>
      <c r="U473" s="11">
        <v>4.5578315169956545</v>
      </c>
      <c r="V473" s="11"/>
      <c r="W473" s="11">
        <v>3.0684953351401894</v>
      </c>
      <c r="X473" s="11">
        <v>1.1702937775037747</v>
      </c>
      <c r="Y473" s="11">
        <v>0.21077125241100567</v>
      </c>
      <c r="Z473" s="11">
        <v>0.10827115194068505</v>
      </c>
      <c r="AA473" s="11"/>
      <c r="AB473" s="11">
        <v>3.6617797382695647</v>
      </c>
      <c r="AC473" s="11"/>
      <c r="AD473" s="11"/>
      <c r="AE473" s="11">
        <v>8.1981191838811416</v>
      </c>
      <c r="AF473" s="11">
        <v>1.5737244229362852</v>
      </c>
      <c r="AG473" s="11">
        <v>1.2222008888784206</v>
      </c>
      <c r="AH473" s="11">
        <v>0.35152353405786457</v>
      </c>
      <c r="AI473" s="11">
        <v>122.84255200019174</v>
      </c>
      <c r="AJ473" s="11"/>
      <c r="AK473" s="11">
        <v>4.8921407208921988</v>
      </c>
    </row>
    <row r="474" spans="1:37" ht="15.75" x14ac:dyDescent="0.25">
      <c r="A474" s="32">
        <v>442</v>
      </c>
      <c r="B474" s="30"/>
      <c r="C474" s="3" t="s">
        <v>495</v>
      </c>
      <c r="H474" s="59">
        <f t="shared" si="11"/>
        <v>171.7855828659153</v>
      </c>
      <c r="I474" s="11">
        <v>8.9967342781446824</v>
      </c>
      <c r="J474" s="11">
        <v>0.93549190682740557</v>
      </c>
      <c r="K474" s="11">
        <v>2.3867808619739463</v>
      </c>
      <c r="L474" s="11"/>
      <c r="M474" s="11">
        <v>14.920876279013822</v>
      </c>
      <c r="N474" s="11">
        <v>1.7730679970367318</v>
      </c>
      <c r="O474" s="11">
        <v>7.8156541727211453</v>
      </c>
      <c r="P474" s="11">
        <v>5.3321541092559439</v>
      </c>
      <c r="Q474" s="11"/>
      <c r="R474" s="11">
        <v>1.4770739602570453</v>
      </c>
      <c r="S474" s="11"/>
      <c r="T474" s="11">
        <v>8.5884087907690549</v>
      </c>
      <c r="U474" s="11">
        <v>8.5993609213725843</v>
      </c>
      <c r="V474" s="11"/>
      <c r="W474" s="11">
        <v>4.9766599953822759</v>
      </c>
      <c r="X474" s="11">
        <v>3.1077200899444657</v>
      </c>
      <c r="Y474" s="11">
        <v>0.3600821535697194</v>
      </c>
      <c r="Z474" s="11">
        <v>0.15489868247612232</v>
      </c>
      <c r="AA474" s="11"/>
      <c r="AB474" s="11">
        <v>8.3426999310268943</v>
      </c>
      <c r="AC474" s="11"/>
      <c r="AD474" s="11"/>
      <c r="AE474" s="11">
        <v>12.072937469292913</v>
      </c>
      <c r="AF474" s="11">
        <v>1.1442900622574486</v>
      </c>
      <c r="AG474" s="11">
        <v>0.95862120722320776</v>
      </c>
      <c r="AH474" s="11">
        <v>0.18566885503424083</v>
      </c>
      <c r="AI474" s="11">
        <v>100.28645856189867</v>
      </c>
      <c r="AJ474" s="11"/>
      <c r="AK474" s="11">
        <v>4.0344698430808066</v>
      </c>
    </row>
    <row r="475" spans="1:37" ht="15.75" x14ac:dyDescent="0.25">
      <c r="A475" s="32">
        <v>443</v>
      </c>
      <c r="B475" s="30"/>
      <c r="C475" s="3" t="s">
        <v>127</v>
      </c>
      <c r="H475" s="59">
        <f t="shared" si="11"/>
        <v>221.31564667530373</v>
      </c>
      <c r="I475" s="11">
        <v>9.6983834422926538</v>
      </c>
      <c r="J475" s="11">
        <v>1.229682941622503</v>
      </c>
      <c r="K475" s="11">
        <v>1.7005923653604993</v>
      </c>
      <c r="L475" s="11"/>
      <c r="M475" s="11">
        <v>13.18710561129592</v>
      </c>
      <c r="N475" s="11">
        <v>1.8272925703973943</v>
      </c>
      <c r="O475" s="11">
        <v>7.0098437290697779</v>
      </c>
      <c r="P475" s="11">
        <v>4.3499693118287466</v>
      </c>
      <c r="Q475" s="11"/>
      <c r="R475" s="11">
        <v>1.3777381636227304</v>
      </c>
      <c r="S475" s="11"/>
      <c r="T475" s="11">
        <v>6.6403203978466099</v>
      </c>
      <c r="U475" s="11">
        <v>6.0683345098586612</v>
      </c>
      <c r="V475" s="11"/>
      <c r="W475" s="11">
        <v>3.6183016826542183</v>
      </c>
      <c r="X475" s="11">
        <v>2.0367561495630806</v>
      </c>
      <c r="Y475" s="11">
        <v>0.29720719306757259</v>
      </c>
      <c r="Z475" s="11">
        <v>0.11606948457378956</v>
      </c>
      <c r="AA475" s="11"/>
      <c r="AB475" s="11">
        <v>4.6707172265167909</v>
      </c>
      <c r="AC475" s="11"/>
      <c r="AD475" s="11"/>
      <c r="AE475" s="11">
        <v>11.107388490407969</v>
      </c>
      <c r="AF475" s="11">
        <v>1.1832184557438206</v>
      </c>
      <c r="AG475" s="11">
        <v>0.94319418427832391</v>
      </c>
      <c r="AH475" s="11">
        <v>0.24002427146549665</v>
      </c>
      <c r="AI475" s="11">
        <v>158.17637851381613</v>
      </c>
      <c r="AJ475" s="11"/>
      <c r="AK475" s="11">
        <v>6.2757865569194182</v>
      </c>
    </row>
    <row r="476" spans="1:37" ht="15.75" x14ac:dyDescent="0.25">
      <c r="A476" s="32">
        <v>444</v>
      </c>
      <c r="B476" s="30"/>
      <c r="C476" s="3" t="s">
        <v>496</v>
      </c>
      <c r="H476" s="59">
        <f t="shared" si="11"/>
        <v>152.08130461934982</v>
      </c>
      <c r="I476" s="11">
        <v>4.7755183605067808</v>
      </c>
      <c r="J476" s="11">
        <v>0.68527485877391636</v>
      </c>
      <c r="K476" s="11">
        <v>2.2045888112843017</v>
      </c>
      <c r="L476" s="11"/>
      <c r="M476" s="11">
        <v>16.153055204033052</v>
      </c>
      <c r="N476" s="11">
        <v>2.0726517382738416</v>
      </c>
      <c r="O476" s="11">
        <v>10.263181997083317</v>
      </c>
      <c r="P476" s="11">
        <v>3.817221468675891</v>
      </c>
      <c r="Q476" s="11"/>
      <c r="R476" s="11">
        <v>2.398822559353631</v>
      </c>
      <c r="S476" s="11"/>
      <c r="T476" s="11">
        <v>7.1988710534645115</v>
      </c>
      <c r="U476" s="11">
        <v>24.890170912588491</v>
      </c>
      <c r="V476" s="11"/>
      <c r="W476" s="11">
        <v>13.230258969371777</v>
      </c>
      <c r="X476" s="11">
        <v>10.403227838983938</v>
      </c>
      <c r="Y476" s="11">
        <v>0.40569225024277711</v>
      </c>
      <c r="Z476" s="11">
        <v>0.85099185399000365</v>
      </c>
      <c r="AA476" s="11"/>
      <c r="AB476" s="11">
        <v>14.105900063697371</v>
      </c>
      <c r="AC476" s="11"/>
      <c r="AD476" s="11"/>
      <c r="AE476" s="11">
        <v>17.17031580719522</v>
      </c>
      <c r="AF476" s="11">
        <v>1.2669530395429602</v>
      </c>
      <c r="AG476" s="11">
        <v>1.0467314012092461</v>
      </c>
      <c r="AH476" s="11">
        <v>0.22022163833371403</v>
      </c>
      <c r="AI476" s="11">
        <v>58.244575509123329</v>
      </c>
      <c r="AJ476" s="11"/>
      <c r="AK476" s="11">
        <v>2.9872584397862338</v>
      </c>
    </row>
    <row r="477" spans="1:37" ht="15.75" x14ac:dyDescent="0.25">
      <c r="A477" s="32">
        <v>445</v>
      </c>
      <c r="B477" s="30"/>
      <c r="C477" s="3" t="s">
        <v>497</v>
      </c>
      <c r="H477" s="59">
        <f t="shared" si="11"/>
        <v>188.26280294425982</v>
      </c>
      <c r="I477" s="11">
        <v>8.9221634700380363</v>
      </c>
      <c r="J477" s="11">
        <v>1.046043077133612</v>
      </c>
      <c r="K477" s="11">
        <v>2.5915956944974723</v>
      </c>
      <c r="L477" s="11"/>
      <c r="M477" s="11">
        <v>22.741533006698905</v>
      </c>
      <c r="N477" s="11">
        <v>2.0077544981606095</v>
      </c>
      <c r="O477" s="11">
        <v>12.901714089267594</v>
      </c>
      <c r="P477" s="11">
        <v>7.8320644192707007</v>
      </c>
      <c r="Q477" s="11"/>
      <c r="R477" s="11">
        <v>2.5391382113908079</v>
      </c>
      <c r="S477" s="11"/>
      <c r="T477" s="11">
        <v>12.100948663561402</v>
      </c>
      <c r="U477" s="11">
        <v>17.259558152031396</v>
      </c>
      <c r="V477" s="11"/>
      <c r="W477" s="11">
        <v>10.702378770109767</v>
      </c>
      <c r="X477" s="11">
        <v>5.5377451913055973</v>
      </c>
      <c r="Y477" s="11">
        <v>0.52922631847679025</v>
      </c>
      <c r="Z477" s="11">
        <v>0.49020787213924005</v>
      </c>
      <c r="AA477" s="11"/>
      <c r="AB477" s="11">
        <v>7.8515199026346449</v>
      </c>
      <c r="AC477" s="11"/>
      <c r="AD477" s="11"/>
      <c r="AE477" s="11">
        <v>13.661387142568403</v>
      </c>
      <c r="AF477" s="11">
        <v>1.4886024881808213</v>
      </c>
      <c r="AG477" s="11">
        <v>1.2614963471137246</v>
      </c>
      <c r="AH477" s="11">
        <v>0.22710614106709667</v>
      </c>
      <c r="AI477" s="11">
        <v>94.014121707314942</v>
      </c>
      <c r="AJ477" s="11"/>
      <c r="AK477" s="11">
        <v>4.0461914282093723</v>
      </c>
    </row>
    <row r="478" spans="1:37" ht="25.5" customHeight="1" x14ac:dyDescent="0.25">
      <c r="A478" s="32">
        <v>446</v>
      </c>
      <c r="B478" s="30"/>
      <c r="C478" s="3" t="s">
        <v>111</v>
      </c>
      <c r="H478" s="59">
        <f t="shared" si="11"/>
        <v>200.14906283172147</v>
      </c>
      <c r="I478" s="11">
        <v>9.7737558025954172</v>
      </c>
      <c r="J478" s="11">
        <v>1.1300754498648229</v>
      </c>
      <c r="K478" s="11">
        <v>1.5694472472331411</v>
      </c>
      <c r="L478" s="11"/>
      <c r="M478" s="11">
        <v>12.806368224476952</v>
      </c>
      <c r="N478" s="11">
        <v>1.4654907146222933</v>
      </c>
      <c r="O478" s="11">
        <v>7.2554123707875871</v>
      </c>
      <c r="P478" s="11">
        <v>4.0854651390670709</v>
      </c>
      <c r="Q478" s="11"/>
      <c r="R478" s="11">
        <v>1.489913578148728</v>
      </c>
      <c r="S478" s="11"/>
      <c r="T478" s="11">
        <v>7.1884895664248312</v>
      </c>
      <c r="U478" s="11">
        <v>7.6840486864696143</v>
      </c>
      <c r="V478" s="11"/>
      <c r="W478" s="11">
        <v>4.8000031730544901</v>
      </c>
      <c r="X478" s="11">
        <v>2.4186461953214153</v>
      </c>
      <c r="Y478" s="11">
        <v>0.20373467655645369</v>
      </c>
      <c r="Z478" s="11">
        <v>0.26166464153725594</v>
      </c>
      <c r="AA478" s="11"/>
      <c r="AB478" s="11">
        <v>5.5124678603181803</v>
      </c>
      <c r="AC478" s="11"/>
      <c r="AD478" s="11"/>
      <c r="AE478" s="11">
        <v>10.776841505264569</v>
      </c>
      <c r="AF478" s="11">
        <v>1.709266539095305</v>
      </c>
      <c r="AG478" s="11">
        <v>1.4251863970842311</v>
      </c>
      <c r="AH478" s="11">
        <v>0.2840801420110739</v>
      </c>
      <c r="AI478" s="11">
        <v>135.02243713623318</v>
      </c>
      <c r="AJ478" s="11"/>
      <c r="AK478" s="11">
        <v>5.4859512355967421</v>
      </c>
    </row>
    <row r="479" spans="1:37" ht="15.75" x14ac:dyDescent="0.25">
      <c r="A479" s="32">
        <v>447</v>
      </c>
      <c r="B479" s="30"/>
      <c r="C479" s="3" t="s">
        <v>73</v>
      </c>
      <c r="H479" s="59">
        <f t="shared" si="11"/>
        <v>225.54052750019065</v>
      </c>
      <c r="I479" s="11">
        <v>12.3619056772646</v>
      </c>
      <c r="J479" s="11">
        <v>1.0319793433474918</v>
      </c>
      <c r="K479" s="11">
        <v>2.1197268015748048</v>
      </c>
      <c r="L479" s="11"/>
      <c r="M479" s="11">
        <v>14.126497906512501</v>
      </c>
      <c r="N479" s="11">
        <v>1.7666821890607136</v>
      </c>
      <c r="O479" s="11">
        <v>7.5929185337437302</v>
      </c>
      <c r="P479" s="11">
        <v>4.7668971837080578</v>
      </c>
      <c r="Q479" s="11"/>
      <c r="R479" s="11">
        <v>1.2094274924530919</v>
      </c>
      <c r="S479" s="11"/>
      <c r="T479" s="11">
        <v>7.0286635785117211</v>
      </c>
      <c r="U479" s="11">
        <v>6.7105898885102961</v>
      </c>
      <c r="V479" s="11"/>
      <c r="W479" s="11">
        <v>3.879177548289837</v>
      </c>
      <c r="X479" s="11">
        <v>2.2571619815970045</v>
      </c>
      <c r="Y479" s="11">
        <v>0.38091669542773937</v>
      </c>
      <c r="Z479" s="11">
        <v>0.19333366319571541</v>
      </c>
      <c r="AA479" s="11"/>
      <c r="AB479" s="11">
        <v>4.0788636344936631</v>
      </c>
      <c r="AC479" s="11"/>
      <c r="AD479" s="11"/>
      <c r="AE479" s="11">
        <v>12.367278671443218</v>
      </c>
      <c r="AF479" s="11">
        <v>1.1638804982930733</v>
      </c>
      <c r="AG479" s="11">
        <v>0.94051754793370812</v>
      </c>
      <c r="AH479" s="11">
        <v>0.22336295035936524</v>
      </c>
      <c r="AI479" s="11">
        <v>156.84895342827417</v>
      </c>
      <c r="AJ479" s="11"/>
      <c r="AK479" s="11">
        <v>6.4927605795120069</v>
      </c>
    </row>
    <row r="480" spans="1:37" ht="15.75" x14ac:dyDescent="0.25">
      <c r="A480" s="32">
        <v>448</v>
      </c>
      <c r="B480" s="30"/>
      <c r="C480" s="3" t="s">
        <v>498</v>
      </c>
      <c r="H480" s="59">
        <f t="shared" si="11"/>
        <v>189.69828841686248</v>
      </c>
      <c r="I480" s="11">
        <v>8.7021149064165044</v>
      </c>
      <c r="J480" s="11">
        <v>0.86677591946037325</v>
      </c>
      <c r="K480" s="11">
        <v>2.9387291004791947</v>
      </c>
      <c r="L480" s="11"/>
      <c r="M480" s="11">
        <v>23.452478208614206</v>
      </c>
      <c r="N480" s="11">
        <v>1.519138979449687</v>
      </c>
      <c r="O480" s="11">
        <v>11.306078673271177</v>
      </c>
      <c r="P480" s="11">
        <v>10.627260555893342</v>
      </c>
      <c r="Q480" s="11"/>
      <c r="R480" s="11">
        <v>2.7001057160472763</v>
      </c>
      <c r="S480" s="11"/>
      <c r="T480" s="11">
        <v>14.863470246132866</v>
      </c>
      <c r="U480" s="11">
        <v>16.08517235858687</v>
      </c>
      <c r="V480" s="11"/>
      <c r="W480" s="11">
        <v>9.9284390628404005</v>
      </c>
      <c r="X480" s="11">
        <v>4.8243336409169073</v>
      </c>
      <c r="Y480" s="11">
        <v>0.77638618351336153</v>
      </c>
      <c r="Z480" s="11">
        <v>0.55601347131619983</v>
      </c>
      <c r="AA480" s="11"/>
      <c r="AB480" s="11">
        <v>9.4145967053473054</v>
      </c>
      <c r="AC480" s="11"/>
      <c r="AD480" s="11"/>
      <c r="AE480" s="11">
        <v>16.902872716136617</v>
      </c>
      <c r="AF480" s="11">
        <v>1.6050146956162876</v>
      </c>
      <c r="AG480" s="11">
        <v>1.2438874863681906</v>
      </c>
      <c r="AH480" s="11">
        <v>0.36112720924809705</v>
      </c>
      <c r="AI480" s="11">
        <v>88.410563903462261</v>
      </c>
      <c r="AJ480" s="11"/>
      <c r="AK480" s="11">
        <v>3.7563939405627194</v>
      </c>
    </row>
    <row r="481" spans="1:37" ht="15.75" x14ac:dyDescent="0.25">
      <c r="A481" s="32">
        <v>449</v>
      </c>
      <c r="B481" s="30"/>
      <c r="C481" s="3" t="s">
        <v>499</v>
      </c>
      <c r="H481" s="59">
        <f t="shared" si="11"/>
        <v>198.55757826365459</v>
      </c>
      <c r="I481" s="11">
        <v>8.9815682757013402</v>
      </c>
      <c r="J481" s="11">
        <v>0.94435159336522789</v>
      </c>
      <c r="K481" s="11">
        <v>3.1566888579300501</v>
      </c>
      <c r="L481" s="11"/>
      <c r="M481" s="11">
        <v>24.898813490261745</v>
      </c>
      <c r="N481" s="11">
        <v>1.7065913879005596</v>
      </c>
      <c r="O481" s="11">
        <v>12.160096949239012</v>
      </c>
      <c r="P481" s="11">
        <v>11.032125153122173</v>
      </c>
      <c r="Q481" s="11"/>
      <c r="R481" s="11">
        <v>2.8126461041976598</v>
      </c>
      <c r="S481" s="11"/>
      <c r="T481" s="11">
        <v>14.813582857473129</v>
      </c>
      <c r="U481" s="11">
        <v>17.422891224238004</v>
      </c>
      <c r="V481" s="11"/>
      <c r="W481" s="11">
        <v>10.635155714803998</v>
      </c>
      <c r="X481" s="11">
        <v>5.3711334147399956</v>
      </c>
      <c r="Y481" s="11">
        <v>0.79020293729592905</v>
      </c>
      <c r="Z481" s="11">
        <v>0.6263991573980805</v>
      </c>
      <c r="AA481" s="11"/>
      <c r="AB481" s="11">
        <v>11.011241885193503</v>
      </c>
      <c r="AC481" s="11"/>
      <c r="AD481" s="11"/>
      <c r="AE481" s="11">
        <v>17.39841873685975</v>
      </c>
      <c r="AF481" s="11">
        <v>1.9485719541058526</v>
      </c>
      <c r="AG481" s="11">
        <v>1.5379109538139035</v>
      </c>
      <c r="AH481" s="11">
        <v>0.41066100029194907</v>
      </c>
      <c r="AI481" s="11">
        <v>91.247808361109179</v>
      </c>
      <c r="AJ481" s="11"/>
      <c r="AK481" s="11">
        <v>3.9209949232191659</v>
      </c>
    </row>
    <row r="482" spans="1:37" ht="15.75" x14ac:dyDescent="0.25">
      <c r="A482" s="32">
        <v>450</v>
      </c>
      <c r="B482" s="30"/>
      <c r="C482" s="3" t="s">
        <v>95</v>
      </c>
      <c r="H482" s="59">
        <f t="shared" si="11"/>
        <v>159.37250868969286</v>
      </c>
      <c r="I482" s="11">
        <v>5.6477447099938827</v>
      </c>
      <c r="J482" s="11">
        <v>1.0738938231820685</v>
      </c>
      <c r="K482" s="11">
        <v>1.2628050007660017</v>
      </c>
      <c r="L482" s="11"/>
      <c r="M482" s="11">
        <v>9.1233723440704981</v>
      </c>
      <c r="N482" s="11">
        <v>1.7145952433245693</v>
      </c>
      <c r="O482" s="11">
        <v>4.981289526420988</v>
      </c>
      <c r="P482" s="11">
        <v>2.4274875743249402</v>
      </c>
      <c r="Q482" s="11"/>
      <c r="R482" s="11">
        <v>1.1868852306736892</v>
      </c>
      <c r="S482" s="11"/>
      <c r="T482" s="11">
        <v>4.192315665178274</v>
      </c>
      <c r="U482" s="11">
        <v>5.7933849229906196</v>
      </c>
      <c r="V482" s="11"/>
      <c r="W482" s="11">
        <v>3.1408409730820086</v>
      </c>
      <c r="X482" s="11">
        <v>2.3413875555982506</v>
      </c>
      <c r="Y482" s="11">
        <v>0.18515024753648426</v>
      </c>
      <c r="Z482" s="11">
        <v>0.12600614677387581</v>
      </c>
      <c r="AA482" s="11"/>
      <c r="AB482" s="11">
        <v>4.2510737102973213</v>
      </c>
      <c r="AC482" s="11"/>
      <c r="AD482" s="11"/>
      <c r="AE482" s="11">
        <v>6.3386067693631691</v>
      </c>
      <c r="AF482" s="11">
        <v>0.75193347830598745</v>
      </c>
      <c r="AG482" s="11">
        <v>0.61446768528425977</v>
      </c>
      <c r="AH482" s="11">
        <v>0.13746579302172768</v>
      </c>
      <c r="AI482" s="11">
        <v>115.28332212374671</v>
      </c>
      <c r="AJ482" s="11"/>
      <c r="AK482" s="11">
        <v>4.4671709111246471</v>
      </c>
    </row>
    <row r="483" spans="1:37" ht="25.5" customHeight="1" x14ac:dyDescent="0.25">
      <c r="A483" s="32">
        <v>451</v>
      </c>
      <c r="B483" s="30"/>
      <c r="C483" s="3" t="s">
        <v>500</v>
      </c>
      <c r="H483" s="59">
        <f t="shared" si="11"/>
        <v>142.35025997764421</v>
      </c>
      <c r="I483" s="11">
        <v>5.9740359750157888</v>
      </c>
      <c r="J483" s="11">
        <v>0.93636754735493777</v>
      </c>
      <c r="K483" s="11">
        <v>1.2587867016430481</v>
      </c>
      <c r="L483" s="11"/>
      <c r="M483" s="11">
        <v>9.4126564912426556</v>
      </c>
      <c r="N483" s="11">
        <v>1.3623276193246856</v>
      </c>
      <c r="O483" s="11">
        <v>5.289212563377613</v>
      </c>
      <c r="P483" s="11">
        <v>2.7611163085403572</v>
      </c>
      <c r="Q483" s="11"/>
      <c r="R483" s="11">
        <v>1.2896600041349624</v>
      </c>
      <c r="S483" s="11"/>
      <c r="T483" s="11">
        <v>4.3372026841613032</v>
      </c>
      <c r="U483" s="11">
        <v>7.378688779030151</v>
      </c>
      <c r="V483" s="11"/>
      <c r="W483" s="11">
        <v>3.9774751518285565</v>
      </c>
      <c r="X483" s="11">
        <v>3.0224362474452837</v>
      </c>
      <c r="Y483" s="11">
        <v>0.15241309503710662</v>
      </c>
      <c r="Z483" s="11">
        <v>0.22636428471920486</v>
      </c>
      <c r="AA483" s="11"/>
      <c r="AB483" s="11">
        <v>4.7642880419590732</v>
      </c>
      <c r="AC483" s="11"/>
      <c r="AD483" s="11"/>
      <c r="AE483" s="11">
        <v>8.4816425377346452</v>
      </c>
      <c r="AF483" s="11">
        <v>0.87739062002817203</v>
      </c>
      <c r="AG483" s="11">
        <v>0.6159048388441184</v>
      </c>
      <c r="AH483" s="11">
        <v>0.26148578118405363</v>
      </c>
      <c r="AI483" s="11">
        <v>93.689865197869565</v>
      </c>
      <c r="AJ483" s="11"/>
      <c r="AK483" s="11">
        <v>3.9496753974699095</v>
      </c>
    </row>
    <row r="484" spans="1:37" ht="15.75" x14ac:dyDescent="0.25">
      <c r="A484" s="32">
        <v>452</v>
      </c>
      <c r="B484" s="30"/>
      <c r="C484" s="3" t="s">
        <v>501</v>
      </c>
      <c r="H484" s="59">
        <f t="shared" si="11"/>
        <v>183.72590530265413</v>
      </c>
      <c r="I484" s="11">
        <v>9.9179505455191528</v>
      </c>
      <c r="J484" s="11">
        <v>1.041326687602754</v>
      </c>
      <c r="K484" s="11">
        <v>1.5689129991581872</v>
      </c>
      <c r="L484" s="11"/>
      <c r="M484" s="11">
        <v>12.829023006825768</v>
      </c>
      <c r="N484" s="11">
        <v>1.3592810487114551</v>
      </c>
      <c r="O484" s="11">
        <v>6.5658177778190288</v>
      </c>
      <c r="P484" s="11">
        <v>4.9039241802952835</v>
      </c>
      <c r="Q484" s="11"/>
      <c r="R484" s="11">
        <v>1.1875252196347599</v>
      </c>
      <c r="S484" s="11"/>
      <c r="T484" s="11">
        <v>6.1863199651071641</v>
      </c>
      <c r="U484" s="11">
        <v>5.5625679239361432</v>
      </c>
      <c r="V484" s="11"/>
      <c r="W484" s="11">
        <v>3.3933009795074511</v>
      </c>
      <c r="X484" s="11">
        <v>1.842158210600858</v>
      </c>
      <c r="Y484" s="11">
        <v>0.20884716279850762</v>
      </c>
      <c r="Z484" s="11">
        <v>0.11826157102932672</v>
      </c>
      <c r="AA484" s="11"/>
      <c r="AB484" s="11">
        <v>5.4969812386195711</v>
      </c>
      <c r="AC484" s="11"/>
      <c r="AD484" s="11"/>
      <c r="AE484" s="11">
        <v>9.8848602590179517</v>
      </c>
      <c r="AF484" s="11">
        <v>1.0130582188422688</v>
      </c>
      <c r="AG484" s="11">
        <v>0.8355419342305056</v>
      </c>
      <c r="AH484" s="11">
        <v>0.17751628461176322</v>
      </c>
      <c r="AI484" s="11">
        <v>124.03824787877151</v>
      </c>
      <c r="AJ484" s="11"/>
      <c r="AK484" s="11">
        <v>4.9991313596188895</v>
      </c>
    </row>
    <row r="485" spans="1:37" ht="15.75" x14ac:dyDescent="0.25">
      <c r="A485" s="34"/>
      <c r="B485" s="30" t="s">
        <v>658</v>
      </c>
      <c r="H485" s="59" t="str">
        <f t="shared" si="11"/>
        <v/>
      </c>
      <c r="I485" s="11" t="s">
        <v>1479</v>
      </c>
      <c r="J485" s="11" t="s">
        <v>1479</v>
      </c>
      <c r="K485" s="11" t="s">
        <v>1479</v>
      </c>
      <c r="L485" s="11"/>
      <c r="M485" s="11"/>
      <c r="N485" s="11"/>
      <c r="O485" s="11"/>
      <c r="P485" s="11"/>
      <c r="Q485" s="11"/>
      <c r="R485" s="11" t="s">
        <v>1479</v>
      </c>
      <c r="S485" s="11"/>
      <c r="T485" s="11"/>
      <c r="U485" s="11"/>
      <c r="V485" s="11"/>
      <c r="W485" s="11"/>
      <c r="X485" s="11"/>
      <c r="Y485" s="11"/>
      <c r="Z485" s="11"/>
      <c r="AA485" s="11"/>
      <c r="AB485" s="11" t="s">
        <v>1479</v>
      </c>
      <c r="AC485" s="11"/>
      <c r="AD485" s="11"/>
      <c r="AE485" s="11"/>
      <c r="AF485" s="11"/>
      <c r="AG485" s="11"/>
      <c r="AH485" s="11"/>
      <c r="AI485" s="11" t="s">
        <v>1479</v>
      </c>
      <c r="AJ485" s="11"/>
      <c r="AK485" s="11" t="s">
        <v>1479</v>
      </c>
    </row>
    <row r="486" spans="1:37" ht="15.75" x14ac:dyDescent="0.25">
      <c r="A486" s="32">
        <v>453</v>
      </c>
      <c r="B486" s="30"/>
      <c r="C486" s="3" t="s">
        <v>49</v>
      </c>
      <c r="H486" s="59">
        <f t="shared" si="11"/>
        <v>173.24642124881998</v>
      </c>
      <c r="I486" s="11">
        <v>7.4076173685428728</v>
      </c>
      <c r="J486" s="11">
        <v>1.1500646167929034</v>
      </c>
      <c r="K486" s="11">
        <v>2.6765828555192388</v>
      </c>
      <c r="L486" s="11"/>
      <c r="M486" s="11">
        <v>18.840732501854003</v>
      </c>
      <c r="N486" s="11">
        <v>2.4517338250811589</v>
      </c>
      <c r="O486" s="11">
        <v>9.6677047623494072</v>
      </c>
      <c r="P486" s="11">
        <v>6.7212939144234367</v>
      </c>
      <c r="Q486" s="11"/>
      <c r="R486" s="11">
        <v>1.8425642022378765</v>
      </c>
      <c r="S486" s="11"/>
      <c r="T486" s="11">
        <v>9.1238734093892866</v>
      </c>
      <c r="U486" s="11">
        <v>9.8276373074792165</v>
      </c>
      <c r="V486" s="11"/>
      <c r="W486" s="11">
        <v>4.6539254619012169</v>
      </c>
      <c r="X486" s="11">
        <v>4.300615458939884</v>
      </c>
      <c r="Y486" s="11">
        <v>0.58550897884191766</v>
      </c>
      <c r="Z486" s="11">
        <v>0.28758740779619701</v>
      </c>
      <c r="AA486" s="11"/>
      <c r="AB486" s="11">
        <v>8.252834382556328</v>
      </c>
      <c r="AC486" s="11"/>
      <c r="AD486" s="11"/>
      <c r="AE486" s="11">
        <v>11.209357881137453</v>
      </c>
      <c r="AF486" s="11">
        <v>1.059348925619215</v>
      </c>
      <c r="AG486" s="11">
        <v>0.89293359248077675</v>
      </c>
      <c r="AH486" s="11">
        <v>0.16641533313843815</v>
      </c>
      <c r="AI486" s="11">
        <v>97.884933788818955</v>
      </c>
      <c r="AJ486" s="11"/>
      <c r="AK486" s="11">
        <v>3.970874008872634</v>
      </c>
    </row>
    <row r="487" spans="1:37" ht="15.75" x14ac:dyDescent="0.25">
      <c r="A487" s="32">
        <v>454</v>
      </c>
      <c r="B487" s="30"/>
      <c r="C487" s="3" t="s">
        <v>502</v>
      </c>
      <c r="H487" s="59">
        <f t="shared" si="11"/>
        <v>161.38549974030479</v>
      </c>
      <c r="I487" s="11">
        <v>8.5239362021481995</v>
      </c>
      <c r="J487" s="11">
        <v>0.94967684998862478</v>
      </c>
      <c r="K487" s="11">
        <v>1.150910307606442</v>
      </c>
      <c r="L487" s="11"/>
      <c r="M487" s="11">
        <v>10.944252013768992</v>
      </c>
      <c r="N487" s="11">
        <v>1.1334854282261035</v>
      </c>
      <c r="O487" s="11">
        <v>5.8045281354293712</v>
      </c>
      <c r="P487" s="11">
        <v>4.006238450113516</v>
      </c>
      <c r="Q487" s="11"/>
      <c r="R487" s="11">
        <v>1.140784178463865</v>
      </c>
      <c r="S487" s="11"/>
      <c r="T487" s="11">
        <v>5.9265383373293901</v>
      </c>
      <c r="U487" s="11">
        <v>4.8177305180459351</v>
      </c>
      <c r="V487" s="11"/>
      <c r="W487" s="11">
        <v>3.0166781382855286</v>
      </c>
      <c r="X487" s="11">
        <v>1.540256885321674</v>
      </c>
      <c r="Y487" s="11">
        <v>0.15549650113639982</v>
      </c>
      <c r="Z487" s="11">
        <v>0.10529899330233271</v>
      </c>
      <c r="AA487" s="11"/>
      <c r="AB487" s="11">
        <v>3.7771954503629876</v>
      </c>
      <c r="AC487" s="11"/>
      <c r="AD487" s="11"/>
      <c r="AE487" s="11">
        <v>7.686487596846356</v>
      </c>
      <c r="AF487" s="11">
        <v>1.2447738104838253</v>
      </c>
      <c r="AG487" s="11">
        <v>0.89864739677239447</v>
      </c>
      <c r="AH487" s="11">
        <v>0.34612641371143071</v>
      </c>
      <c r="AI487" s="11">
        <v>110.73359797559147</v>
      </c>
      <c r="AJ487" s="11"/>
      <c r="AK487" s="11">
        <v>4.489616499668708</v>
      </c>
    </row>
    <row r="488" spans="1:37" ht="15.75" x14ac:dyDescent="0.25">
      <c r="A488" s="32">
        <v>455</v>
      </c>
      <c r="B488" s="30"/>
      <c r="C488" s="3" t="s">
        <v>503</v>
      </c>
      <c r="H488" s="59">
        <f t="shared" si="11"/>
        <v>225.32010699839006</v>
      </c>
      <c r="I488" s="11">
        <v>11.477417960025029</v>
      </c>
      <c r="J488" s="11">
        <v>1.2422134678974093</v>
      </c>
      <c r="K488" s="11">
        <v>2.0561768492029535</v>
      </c>
      <c r="L488" s="11"/>
      <c r="M488" s="11">
        <v>17.216002157262128</v>
      </c>
      <c r="N488" s="11">
        <v>1.601036676653929</v>
      </c>
      <c r="O488" s="11">
        <v>10.274931529105729</v>
      </c>
      <c r="P488" s="11">
        <v>5.3400339515024697</v>
      </c>
      <c r="Q488" s="11"/>
      <c r="R488" s="11">
        <v>1.9942120282885512</v>
      </c>
      <c r="S488" s="11"/>
      <c r="T488" s="11">
        <v>9.7962925209754967</v>
      </c>
      <c r="U488" s="11">
        <v>10.772203935686596</v>
      </c>
      <c r="V488" s="11"/>
      <c r="W488" s="11">
        <v>7.0453883155711647</v>
      </c>
      <c r="X488" s="11">
        <v>3.0836041666260123</v>
      </c>
      <c r="Y488" s="11">
        <v>0.35584385163753679</v>
      </c>
      <c r="Z488" s="11">
        <v>0.28736760185188159</v>
      </c>
      <c r="AA488" s="11"/>
      <c r="AB488" s="11">
        <v>5.139761671711665</v>
      </c>
      <c r="AC488" s="11"/>
      <c r="AD488" s="11"/>
      <c r="AE488" s="11">
        <v>12.834290446156379</v>
      </c>
      <c r="AF488" s="11">
        <v>2.0902966696470946</v>
      </c>
      <c r="AG488" s="11">
        <v>1.7800240865780448</v>
      </c>
      <c r="AH488" s="11">
        <v>0.31027258306905003</v>
      </c>
      <c r="AI488" s="11">
        <v>144.5272060693504</v>
      </c>
      <c r="AJ488" s="11"/>
      <c r="AK488" s="11">
        <v>6.174033222186341</v>
      </c>
    </row>
    <row r="489" spans="1:37" ht="15.75" x14ac:dyDescent="0.25">
      <c r="A489" s="32">
        <v>456</v>
      </c>
      <c r="B489" s="30"/>
      <c r="C489" s="3" t="s">
        <v>104</v>
      </c>
      <c r="H489" s="59">
        <f t="shared" si="11"/>
        <v>254.15561293244662</v>
      </c>
      <c r="I489" s="11">
        <v>13.942067952596268</v>
      </c>
      <c r="J489" s="11">
        <v>1.1311481378830495</v>
      </c>
      <c r="K489" s="11">
        <v>2.5166017984747189</v>
      </c>
      <c r="L489" s="11"/>
      <c r="M489" s="11">
        <v>19.132901224793166</v>
      </c>
      <c r="N489" s="11">
        <v>2.104934041102736</v>
      </c>
      <c r="O489" s="11">
        <v>9.9317612124085528</v>
      </c>
      <c r="P489" s="11">
        <v>7.0962059712818792</v>
      </c>
      <c r="Q489" s="11"/>
      <c r="R489" s="11">
        <v>1.9274719746433919</v>
      </c>
      <c r="S489" s="11"/>
      <c r="T489" s="11">
        <v>10.424864691880167</v>
      </c>
      <c r="U489" s="11">
        <v>9.7727012498281471</v>
      </c>
      <c r="V489" s="11"/>
      <c r="W489" s="11">
        <v>5.8841521867386772</v>
      </c>
      <c r="X489" s="11">
        <v>3.3023583438970854</v>
      </c>
      <c r="Y489" s="11">
        <v>0.34827348182385992</v>
      </c>
      <c r="Z489" s="11">
        <v>0.23791723736852369</v>
      </c>
      <c r="AA489" s="11"/>
      <c r="AB489" s="11">
        <v>4.6199865052416325</v>
      </c>
      <c r="AC489" s="11"/>
      <c r="AD489" s="11"/>
      <c r="AE489" s="11">
        <v>16.023403791789359</v>
      </c>
      <c r="AF489" s="11">
        <v>2.1883322291824379</v>
      </c>
      <c r="AG489" s="11">
        <v>1.6186103585522629</v>
      </c>
      <c r="AH489" s="11">
        <v>0.56972187063017488</v>
      </c>
      <c r="AI489" s="11">
        <v>165.42148489673596</v>
      </c>
      <c r="AJ489" s="11"/>
      <c r="AK489" s="11">
        <v>7.0546484793983293</v>
      </c>
    </row>
    <row r="490" spans="1:37" ht="15.75" x14ac:dyDescent="0.25">
      <c r="A490" s="32">
        <v>457</v>
      </c>
      <c r="B490" s="30"/>
      <c r="C490" s="3" t="s">
        <v>504</v>
      </c>
      <c r="H490" s="59">
        <f t="shared" si="11"/>
        <v>164.92278309909884</v>
      </c>
      <c r="I490" s="11">
        <v>6.9525790967332695</v>
      </c>
      <c r="J490" s="11">
        <v>0.95816843810401819</v>
      </c>
      <c r="K490" s="11">
        <v>3.3230512861872437</v>
      </c>
      <c r="L490" s="11"/>
      <c r="M490" s="11">
        <v>22.263814049730637</v>
      </c>
      <c r="N490" s="11">
        <v>2.5473726774253973</v>
      </c>
      <c r="O490" s="11">
        <v>12.014671809336249</v>
      </c>
      <c r="P490" s="11">
        <v>7.7017695629689911</v>
      </c>
      <c r="Q490" s="11"/>
      <c r="R490" s="11">
        <v>2.2296855570555421</v>
      </c>
      <c r="S490" s="11"/>
      <c r="T490" s="11">
        <v>10.99810744925356</v>
      </c>
      <c r="U490" s="11">
        <v>16.138678271498577</v>
      </c>
      <c r="V490" s="11"/>
      <c r="W490" s="11">
        <v>8.4212288542631484</v>
      </c>
      <c r="X490" s="11">
        <v>6.2362389354037324</v>
      </c>
      <c r="Y490" s="11">
        <v>0.89479450354360335</v>
      </c>
      <c r="Z490" s="11">
        <v>0.58641597828809144</v>
      </c>
      <c r="AA490" s="11"/>
      <c r="AB490" s="11">
        <v>9.5254771811899381</v>
      </c>
      <c r="AC490" s="11"/>
      <c r="AD490" s="11"/>
      <c r="AE490" s="11">
        <v>12.614702312638686</v>
      </c>
      <c r="AF490" s="11">
        <v>1.5240289184549325</v>
      </c>
      <c r="AG490" s="11">
        <v>1.3447779040526258</v>
      </c>
      <c r="AH490" s="11">
        <v>0.17925101440230662</v>
      </c>
      <c r="AI490" s="11">
        <v>75.237643207244389</v>
      </c>
      <c r="AJ490" s="11"/>
      <c r="AK490" s="11">
        <v>3.1568473310080267</v>
      </c>
    </row>
    <row r="491" spans="1:37" ht="25.5" customHeight="1" x14ac:dyDescent="0.25">
      <c r="A491" s="32">
        <v>458</v>
      </c>
      <c r="B491" s="30"/>
      <c r="C491" s="3" t="s">
        <v>112</v>
      </c>
      <c r="H491" s="59">
        <f t="shared" si="11"/>
        <v>176.12461567369127</v>
      </c>
      <c r="I491" s="11">
        <v>8.2346843202085349</v>
      </c>
      <c r="J491" s="11">
        <v>1.1077120013240809</v>
      </c>
      <c r="K491" s="11">
        <v>1.4776225182797857</v>
      </c>
      <c r="L491" s="11"/>
      <c r="M491" s="11">
        <v>10.789054980658307</v>
      </c>
      <c r="N491" s="11">
        <v>1.2847980055896036</v>
      </c>
      <c r="O491" s="11">
        <v>5.8116297179143501</v>
      </c>
      <c r="P491" s="11">
        <v>3.6926272571543528</v>
      </c>
      <c r="Q491" s="11"/>
      <c r="R491" s="11">
        <v>1.1412288294287858</v>
      </c>
      <c r="S491" s="11"/>
      <c r="T491" s="11">
        <v>5.4548597565349741</v>
      </c>
      <c r="U491" s="11">
        <v>6.4374466534459565</v>
      </c>
      <c r="V491" s="11"/>
      <c r="W491" s="11">
        <v>3.2952885479625786</v>
      </c>
      <c r="X491" s="11">
        <v>2.6997689225809953</v>
      </c>
      <c r="Y491" s="11">
        <v>0.26137779316109011</v>
      </c>
      <c r="Z491" s="11">
        <v>0.18101138974129249</v>
      </c>
      <c r="AA491" s="11"/>
      <c r="AB491" s="11">
        <v>4.7550926137023222</v>
      </c>
      <c r="AC491" s="11"/>
      <c r="AD491" s="11"/>
      <c r="AE491" s="11">
        <v>8.1101656620504734</v>
      </c>
      <c r="AF491" s="11">
        <v>0.96167179260286917</v>
      </c>
      <c r="AG491" s="11">
        <v>0.77689338822156884</v>
      </c>
      <c r="AH491" s="11">
        <v>0.18477840438130033</v>
      </c>
      <c r="AI491" s="11">
        <v>122.62975866586822</v>
      </c>
      <c r="AJ491" s="11"/>
      <c r="AK491" s="11">
        <v>5.02531787958696</v>
      </c>
    </row>
    <row r="492" spans="1:37" ht="15.75" x14ac:dyDescent="0.25">
      <c r="A492" s="32">
        <v>459</v>
      </c>
      <c r="B492" s="30"/>
      <c r="C492" s="3" t="s">
        <v>505</v>
      </c>
      <c r="H492" s="59">
        <f t="shared" si="11"/>
        <v>178.52426635908526</v>
      </c>
      <c r="I492" s="11">
        <v>9.1862550782573713</v>
      </c>
      <c r="J492" s="11">
        <v>1.1001100020385453</v>
      </c>
      <c r="K492" s="11">
        <v>2.462489331618364</v>
      </c>
      <c r="L492" s="11"/>
      <c r="M492" s="11">
        <v>18.687237774379611</v>
      </c>
      <c r="N492" s="11">
        <v>2.0594778667012688</v>
      </c>
      <c r="O492" s="11">
        <v>9.6992215722544763</v>
      </c>
      <c r="P492" s="11">
        <v>6.9285383354238643</v>
      </c>
      <c r="Q492" s="11"/>
      <c r="R492" s="11">
        <v>1.6859095549174588</v>
      </c>
      <c r="S492" s="11"/>
      <c r="T492" s="11">
        <v>9.458939441654401</v>
      </c>
      <c r="U492" s="11">
        <v>10.089021521890048</v>
      </c>
      <c r="V492" s="11"/>
      <c r="W492" s="11">
        <v>6.0375957459358345</v>
      </c>
      <c r="X492" s="11">
        <v>3.2982701519020816</v>
      </c>
      <c r="Y492" s="11">
        <v>0.46968121552918474</v>
      </c>
      <c r="Z492" s="11">
        <v>0.28347440852294664</v>
      </c>
      <c r="AA492" s="11"/>
      <c r="AB492" s="11">
        <v>6.2527859886915067</v>
      </c>
      <c r="AC492" s="11"/>
      <c r="AD492" s="11"/>
      <c r="AE492" s="11">
        <v>11.522835497611531</v>
      </c>
      <c r="AF492" s="11">
        <v>1.3192096886312112</v>
      </c>
      <c r="AG492" s="11">
        <v>1.0749821602872973</v>
      </c>
      <c r="AH492" s="11">
        <v>0.24422752834391401</v>
      </c>
      <c r="AI492" s="11">
        <v>102.56638714393638</v>
      </c>
      <c r="AJ492" s="11"/>
      <c r="AK492" s="11">
        <v>4.1930853354588367</v>
      </c>
    </row>
    <row r="493" spans="1:37" ht="15.75" x14ac:dyDescent="0.25">
      <c r="A493" s="32">
        <v>460</v>
      </c>
      <c r="B493" s="30"/>
      <c r="C493" s="3" t="s">
        <v>506</v>
      </c>
      <c r="H493" s="59">
        <f t="shared" si="11"/>
        <v>181.72461751509402</v>
      </c>
      <c r="I493" s="11">
        <v>8.0055276898832837</v>
      </c>
      <c r="J493" s="11">
        <v>0.98708339928308175</v>
      </c>
      <c r="K493" s="11">
        <v>2.91539443644972</v>
      </c>
      <c r="L493" s="11"/>
      <c r="M493" s="11">
        <v>18.51706484513204</v>
      </c>
      <c r="N493" s="11">
        <v>2.6917115347520943</v>
      </c>
      <c r="O493" s="11">
        <v>10.111476662549258</v>
      </c>
      <c r="P493" s="11">
        <v>5.7138766478306859</v>
      </c>
      <c r="Q493" s="11"/>
      <c r="R493" s="11">
        <v>2.6628527039920153</v>
      </c>
      <c r="S493" s="11"/>
      <c r="T493" s="11">
        <v>9.5833381318924804</v>
      </c>
      <c r="U493" s="11">
        <v>16.654820684547783</v>
      </c>
      <c r="V493" s="11"/>
      <c r="W493" s="11">
        <v>8.7069882761362258</v>
      </c>
      <c r="X493" s="11">
        <v>6.9331641744067136</v>
      </c>
      <c r="Y493" s="11">
        <v>0.55125996270675759</v>
      </c>
      <c r="Z493" s="11">
        <v>0.46340827129808404</v>
      </c>
      <c r="AA493" s="11"/>
      <c r="AB493" s="11">
        <v>11.55179259011517</v>
      </c>
      <c r="AC493" s="11"/>
      <c r="AD493" s="11"/>
      <c r="AE493" s="11">
        <v>14.16292215958479</v>
      </c>
      <c r="AF493" s="11">
        <v>1.2301217823043797</v>
      </c>
      <c r="AG493" s="11">
        <v>1.0047058484951794</v>
      </c>
      <c r="AH493" s="11">
        <v>0.22541593380920036</v>
      </c>
      <c r="AI493" s="11">
        <v>91.430202647672203</v>
      </c>
      <c r="AJ493" s="11"/>
      <c r="AK493" s="11">
        <v>4.0234964442370433</v>
      </c>
    </row>
    <row r="494" spans="1:37" ht="15.75" x14ac:dyDescent="0.25">
      <c r="A494" s="32">
        <v>461</v>
      </c>
      <c r="B494" s="30"/>
      <c r="C494" s="3" t="s">
        <v>507</v>
      </c>
      <c r="H494" s="59">
        <f t="shared" si="11"/>
        <v>221.93640887644418</v>
      </c>
      <c r="I494" s="11">
        <v>10.898533260448534</v>
      </c>
      <c r="J494" s="11">
        <v>1.2821786285521386</v>
      </c>
      <c r="K494" s="11">
        <v>2.1269277120258834</v>
      </c>
      <c r="L494" s="11"/>
      <c r="M494" s="11">
        <v>15.368713248810195</v>
      </c>
      <c r="N494" s="11">
        <v>1.9425607234553153</v>
      </c>
      <c r="O494" s="11">
        <v>8.656222222584903</v>
      </c>
      <c r="P494" s="11">
        <v>4.7699303027699766</v>
      </c>
      <c r="Q494" s="11"/>
      <c r="R494" s="11">
        <v>1.4438061003469258</v>
      </c>
      <c r="S494" s="11"/>
      <c r="T494" s="11">
        <v>7.8318494536469556</v>
      </c>
      <c r="U494" s="11">
        <v>7.827810028801899</v>
      </c>
      <c r="V494" s="11"/>
      <c r="W494" s="11">
        <v>5.0407369596591316</v>
      </c>
      <c r="X494" s="11">
        <v>2.3244451808836675</v>
      </c>
      <c r="Y494" s="11">
        <v>0.26824417384026888</v>
      </c>
      <c r="Z494" s="11">
        <v>0.19438371441883107</v>
      </c>
      <c r="AA494" s="11"/>
      <c r="AB494" s="11">
        <v>3.9787806512214323</v>
      </c>
      <c r="AC494" s="11"/>
      <c r="AD494" s="11"/>
      <c r="AE494" s="11">
        <v>12.536691558840584</v>
      </c>
      <c r="AF494" s="11">
        <v>1.819374159502976</v>
      </c>
      <c r="AG494" s="11">
        <v>1.5035609945934072</v>
      </c>
      <c r="AH494" s="11">
        <v>0.31581316490956873</v>
      </c>
      <c r="AI494" s="11">
        <v>150.46515339856862</v>
      </c>
      <c r="AJ494" s="11"/>
      <c r="AK494" s="11">
        <v>6.3565906756780368</v>
      </c>
    </row>
    <row r="495" spans="1:37" ht="15.75" x14ac:dyDescent="0.25">
      <c r="A495" s="32">
        <v>462</v>
      </c>
      <c r="B495" s="30"/>
      <c r="C495" s="3" t="s">
        <v>130</v>
      </c>
      <c r="H495" s="59">
        <f t="shared" si="11"/>
        <v>163.11539469769005</v>
      </c>
      <c r="I495" s="11">
        <v>6.523462970038322</v>
      </c>
      <c r="J495" s="11">
        <v>1.0348635927133953</v>
      </c>
      <c r="K495" s="11">
        <v>1.5542581842054204</v>
      </c>
      <c r="L495" s="11"/>
      <c r="M495" s="11">
        <v>10.628906443266754</v>
      </c>
      <c r="N495" s="11">
        <v>1.7565097632721454</v>
      </c>
      <c r="O495" s="11">
        <v>6.0191012326108</v>
      </c>
      <c r="P495" s="11">
        <v>2.8532954473838088</v>
      </c>
      <c r="Q495" s="11"/>
      <c r="R495" s="11">
        <v>1.1968346172933879</v>
      </c>
      <c r="S495" s="11"/>
      <c r="T495" s="11">
        <v>5.0456672181953515</v>
      </c>
      <c r="U495" s="11">
        <v>6.4329104498880714</v>
      </c>
      <c r="V495" s="11"/>
      <c r="W495" s="11">
        <v>3.4111577401176749</v>
      </c>
      <c r="X495" s="11">
        <v>2.5975653825493286</v>
      </c>
      <c r="Y495" s="11">
        <v>0.27135410386299691</v>
      </c>
      <c r="Z495" s="11">
        <v>0.1528332233580712</v>
      </c>
      <c r="AA495" s="11"/>
      <c r="AB495" s="11">
        <v>3.742902329849469</v>
      </c>
      <c r="AC495" s="11"/>
      <c r="AD495" s="11"/>
      <c r="AE495" s="11">
        <v>7.7865848461620555</v>
      </c>
      <c r="AF495" s="11">
        <v>1.0872543051292161</v>
      </c>
      <c r="AG495" s="11">
        <v>0.85930718288989771</v>
      </c>
      <c r="AH495" s="11">
        <v>0.22794712223931829</v>
      </c>
      <c r="AI495" s="11">
        <v>113.56070941731822</v>
      </c>
      <c r="AJ495" s="11"/>
      <c r="AK495" s="11">
        <v>4.5210403236303929</v>
      </c>
    </row>
    <row r="496" spans="1:37" ht="25.5" customHeight="1" x14ac:dyDescent="0.25">
      <c r="A496" s="32">
        <v>463</v>
      </c>
      <c r="B496" s="30"/>
      <c r="C496" s="3" t="s">
        <v>508</v>
      </c>
      <c r="H496" s="59">
        <f t="shared" si="11"/>
        <v>119.45756110605096</v>
      </c>
      <c r="I496" s="11">
        <v>4.1343639013778928</v>
      </c>
      <c r="J496" s="11">
        <v>0.57283070925658774</v>
      </c>
      <c r="K496" s="11">
        <v>1.7558271568881678</v>
      </c>
      <c r="L496" s="11"/>
      <c r="M496" s="11">
        <v>11.935211259993427</v>
      </c>
      <c r="N496" s="11">
        <v>1.5665509928779289</v>
      </c>
      <c r="O496" s="11">
        <v>7.2579871057904839</v>
      </c>
      <c r="P496" s="11">
        <v>3.1106731613250145</v>
      </c>
      <c r="Q496" s="11"/>
      <c r="R496" s="11">
        <v>1.5417231262723603</v>
      </c>
      <c r="S496" s="11"/>
      <c r="T496" s="11">
        <v>5.2783726243235725</v>
      </c>
      <c r="U496" s="11">
        <v>15.068007400090716</v>
      </c>
      <c r="V496" s="11"/>
      <c r="W496" s="11">
        <v>8.2682413074248178</v>
      </c>
      <c r="X496" s="11">
        <v>5.7699910320819114</v>
      </c>
      <c r="Y496" s="11">
        <v>0.43551177116432899</v>
      </c>
      <c r="Z496" s="11">
        <v>0.59426328941965767</v>
      </c>
      <c r="AA496" s="11"/>
      <c r="AB496" s="11">
        <v>7.3438522911786883</v>
      </c>
      <c r="AC496" s="11"/>
      <c r="AD496" s="11"/>
      <c r="AE496" s="11">
        <v>13.607781846988114</v>
      </c>
      <c r="AF496" s="11">
        <v>1.3166645482012265</v>
      </c>
      <c r="AG496" s="11">
        <v>1.0420693546266597</v>
      </c>
      <c r="AH496" s="11">
        <v>0.27459519357456674</v>
      </c>
      <c r="AI496" s="11">
        <v>54.231901204736964</v>
      </c>
      <c r="AJ496" s="11"/>
      <c r="AK496" s="11">
        <v>2.6710250367432429</v>
      </c>
    </row>
    <row r="497" spans="1:37" ht="15.75" x14ac:dyDescent="0.25">
      <c r="A497" s="32">
        <v>464</v>
      </c>
      <c r="B497" s="30"/>
      <c r="C497" s="3" t="s">
        <v>509</v>
      </c>
      <c r="H497" s="59">
        <f t="shared" si="11"/>
        <v>252.54411654876267</v>
      </c>
      <c r="I497" s="11">
        <v>14.108866202911802</v>
      </c>
      <c r="J497" s="11">
        <v>0.97821952786450084</v>
      </c>
      <c r="K497" s="11">
        <v>3.1577896511928016</v>
      </c>
      <c r="L497" s="11"/>
      <c r="M497" s="11">
        <v>24.800154664900631</v>
      </c>
      <c r="N497" s="11">
        <v>2.2582527394455778</v>
      </c>
      <c r="O497" s="11">
        <v>14.680100404748622</v>
      </c>
      <c r="P497" s="11">
        <v>7.8618015207064307</v>
      </c>
      <c r="Q497" s="11"/>
      <c r="R497" s="11">
        <v>2.6424617304070552</v>
      </c>
      <c r="S497" s="11"/>
      <c r="T497" s="11">
        <v>12.75503554381914</v>
      </c>
      <c r="U497" s="11">
        <v>18.375537677175394</v>
      </c>
      <c r="V497" s="11"/>
      <c r="W497" s="11">
        <v>12.576448950128741</v>
      </c>
      <c r="X497" s="11">
        <v>4.59782260752465</v>
      </c>
      <c r="Y497" s="11">
        <v>0.66636715943284552</v>
      </c>
      <c r="Z497" s="11">
        <v>0.53489896008915905</v>
      </c>
      <c r="AA497" s="11"/>
      <c r="AB497" s="11">
        <v>8.2405492588375413</v>
      </c>
      <c r="AC497" s="11"/>
      <c r="AD497" s="11"/>
      <c r="AE497" s="11">
        <v>21.627457580320829</v>
      </c>
      <c r="AF497" s="11">
        <v>2.3581269852934996</v>
      </c>
      <c r="AG497" s="11">
        <v>1.8435932673533488</v>
      </c>
      <c r="AH497" s="11">
        <v>0.51453371794015068</v>
      </c>
      <c r="AI497" s="11">
        <v>137.40369587747256</v>
      </c>
      <c r="AJ497" s="11"/>
      <c r="AK497" s="11">
        <v>6.0962218485669304</v>
      </c>
    </row>
    <row r="498" spans="1:37" ht="15.75" x14ac:dyDescent="0.25">
      <c r="A498" s="32">
        <v>465</v>
      </c>
      <c r="B498" s="30"/>
      <c r="C498" s="3" t="s">
        <v>510</v>
      </c>
      <c r="H498" s="59">
        <f t="shared" si="11"/>
        <v>248.66406202802108</v>
      </c>
      <c r="I498" s="11">
        <v>11.492595866708911</v>
      </c>
      <c r="J498" s="11">
        <v>1.1704147368785882</v>
      </c>
      <c r="K498" s="11">
        <v>2.7031256994245063</v>
      </c>
      <c r="L498" s="11"/>
      <c r="M498" s="11">
        <v>18.943053670279884</v>
      </c>
      <c r="N498" s="11">
        <v>1.8798862035017145</v>
      </c>
      <c r="O498" s="11">
        <v>10.787571008999572</v>
      </c>
      <c r="P498" s="11">
        <v>6.2755964577785974</v>
      </c>
      <c r="Q498" s="11"/>
      <c r="R498" s="11">
        <v>1.8880856660512286</v>
      </c>
      <c r="S498" s="11"/>
      <c r="T498" s="11">
        <v>10.57085070327396</v>
      </c>
      <c r="U498" s="11">
        <v>9.9234470314169663</v>
      </c>
      <c r="V498" s="11"/>
      <c r="W498" s="11">
        <v>6.6195069404993028</v>
      </c>
      <c r="X498" s="11">
        <v>2.5908819130474789</v>
      </c>
      <c r="Y498" s="11">
        <v>0.42880011337185309</v>
      </c>
      <c r="Z498" s="11">
        <v>0.28425806449833207</v>
      </c>
      <c r="AA498" s="11"/>
      <c r="AB498" s="11">
        <v>5.0922048266178175</v>
      </c>
      <c r="AC498" s="11"/>
      <c r="AD498" s="11"/>
      <c r="AE498" s="11">
        <v>15.552899651294394</v>
      </c>
      <c r="AF498" s="11">
        <v>2.179532306392963</v>
      </c>
      <c r="AG498" s="11">
        <v>1.7705483214973854</v>
      </c>
      <c r="AH498" s="11">
        <v>0.4089839848955778</v>
      </c>
      <c r="AI498" s="11">
        <v>162.28024996148403</v>
      </c>
      <c r="AJ498" s="11"/>
      <c r="AK498" s="11">
        <v>6.8676019081978232</v>
      </c>
    </row>
    <row r="499" spans="1:37" ht="15.75" x14ac:dyDescent="0.25">
      <c r="A499" s="32">
        <v>466</v>
      </c>
      <c r="B499" s="30"/>
      <c r="C499" s="3" t="s">
        <v>511</v>
      </c>
      <c r="H499" s="59">
        <f t="shared" si="11"/>
        <v>224.94432358291701</v>
      </c>
      <c r="I499" s="11">
        <v>11.802223840366675</v>
      </c>
      <c r="J499" s="11">
        <v>1.0139745740435075</v>
      </c>
      <c r="K499" s="11">
        <v>2.6284049831478886</v>
      </c>
      <c r="L499" s="11"/>
      <c r="M499" s="11">
        <v>18.14445467390594</v>
      </c>
      <c r="N499" s="11">
        <v>2.0399800726327615</v>
      </c>
      <c r="O499" s="11">
        <v>9.9514903168172406</v>
      </c>
      <c r="P499" s="11">
        <v>6.152984284455937</v>
      </c>
      <c r="Q499" s="11"/>
      <c r="R499" s="11">
        <v>1.652238167831082</v>
      </c>
      <c r="S499" s="11"/>
      <c r="T499" s="11">
        <v>9.406878423668589</v>
      </c>
      <c r="U499" s="11">
        <v>10.748429615305998</v>
      </c>
      <c r="V499" s="11"/>
      <c r="W499" s="11">
        <v>7.0776942285886175</v>
      </c>
      <c r="X499" s="11">
        <v>2.9499624931449318</v>
      </c>
      <c r="Y499" s="11">
        <v>0.47379463398852861</v>
      </c>
      <c r="Z499" s="11">
        <v>0.2469782595839185</v>
      </c>
      <c r="AA499" s="11"/>
      <c r="AB499" s="11">
        <v>4.457298057981907</v>
      </c>
      <c r="AC499" s="11"/>
      <c r="AD499" s="11"/>
      <c r="AE499" s="11">
        <v>15.44225901067386</v>
      </c>
      <c r="AF499" s="11">
        <v>1.5085430011685017</v>
      </c>
      <c r="AG499" s="11">
        <v>1.1508852515014913</v>
      </c>
      <c r="AH499" s="11">
        <v>0.35765774966701036</v>
      </c>
      <c r="AI499" s="11">
        <v>142.01421812114884</v>
      </c>
      <c r="AJ499" s="11"/>
      <c r="AK499" s="11">
        <v>6.1254011136742097</v>
      </c>
    </row>
    <row r="500" spans="1:37" ht="15.75" x14ac:dyDescent="0.25">
      <c r="A500" s="32">
        <v>467</v>
      </c>
      <c r="B500" s="30"/>
      <c r="C500" s="3" t="s">
        <v>512</v>
      </c>
      <c r="H500" s="59">
        <f t="shared" si="11"/>
        <v>193.64943113506177</v>
      </c>
      <c r="I500" s="11">
        <v>5.5913133190778854</v>
      </c>
      <c r="J500" s="11">
        <v>0.82976894807597734</v>
      </c>
      <c r="K500" s="11">
        <v>3.3524847216920111</v>
      </c>
      <c r="L500" s="11"/>
      <c r="M500" s="11">
        <v>21.57034119782821</v>
      </c>
      <c r="N500" s="11">
        <v>2.4257084021447777</v>
      </c>
      <c r="O500" s="11">
        <v>13.320045343556941</v>
      </c>
      <c r="P500" s="11">
        <v>5.8245874521264893</v>
      </c>
      <c r="Q500" s="11"/>
      <c r="R500" s="11">
        <v>3.6396711965821873</v>
      </c>
      <c r="S500" s="11"/>
      <c r="T500" s="11">
        <v>8.24618157921884</v>
      </c>
      <c r="U500" s="11">
        <v>40.004535452570394</v>
      </c>
      <c r="V500" s="11"/>
      <c r="W500" s="11">
        <v>22.832639996553961</v>
      </c>
      <c r="X500" s="11">
        <v>14.937734494245731</v>
      </c>
      <c r="Y500" s="11">
        <v>0.84669447355810568</v>
      </c>
      <c r="Z500" s="11">
        <v>1.387466488212598</v>
      </c>
      <c r="AA500" s="11"/>
      <c r="AB500" s="11">
        <v>17.615773063392744</v>
      </c>
      <c r="AC500" s="11"/>
      <c r="AD500" s="11"/>
      <c r="AE500" s="11">
        <v>27.97197379322596</v>
      </c>
      <c r="AF500" s="11">
        <v>1.4443392448204149</v>
      </c>
      <c r="AG500" s="11">
        <v>1.2683004486994567</v>
      </c>
      <c r="AH500" s="11">
        <v>0.17603879612095821</v>
      </c>
      <c r="AI500" s="11">
        <v>60.088784406593831</v>
      </c>
      <c r="AJ500" s="11"/>
      <c r="AK500" s="11">
        <v>3.2942642119833323</v>
      </c>
    </row>
    <row r="501" spans="1:37" ht="25.5" customHeight="1" x14ac:dyDescent="0.25">
      <c r="A501" s="32">
        <v>468</v>
      </c>
      <c r="B501" s="30"/>
      <c r="C501" s="3" t="s">
        <v>513</v>
      </c>
      <c r="H501" s="59">
        <f t="shared" si="11"/>
        <v>234.4875165040568</v>
      </c>
      <c r="I501" s="11">
        <v>11.318275459067783</v>
      </c>
      <c r="J501" s="11">
        <v>1.2432777894380416</v>
      </c>
      <c r="K501" s="11">
        <v>2.8475072509655854</v>
      </c>
      <c r="L501" s="11"/>
      <c r="M501" s="11">
        <v>20.866654230015104</v>
      </c>
      <c r="N501" s="11">
        <v>2.1884497857549694</v>
      </c>
      <c r="O501" s="11">
        <v>11.819613255313264</v>
      </c>
      <c r="P501" s="11">
        <v>6.8585911889468711</v>
      </c>
      <c r="Q501" s="11"/>
      <c r="R501" s="11">
        <v>2.2850960069239941</v>
      </c>
      <c r="S501" s="11"/>
      <c r="T501" s="11">
        <v>10.616178204987206</v>
      </c>
      <c r="U501" s="11">
        <v>12.307543795359175</v>
      </c>
      <c r="V501" s="11"/>
      <c r="W501" s="11">
        <v>8.1261783448485438</v>
      </c>
      <c r="X501" s="11">
        <v>3.3454890844052474</v>
      </c>
      <c r="Y501" s="11">
        <v>0.46270321333888464</v>
      </c>
      <c r="Z501" s="11">
        <v>0.37317315276650004</v>
      </c>
      <c r="AA501" s="11"/>
      <c r="AB501" s="11">
        <v>5.686639083816134</v>
      </c>
      <c r="AC501" s="11"/>
      <c r="AD501" s="11"/>
      <c r="AE501" s="11">
        <v>14.922303554095345</v>
      </c>
      <c r="AF501" s="11">
        <v>1.7877883333942652</v>
      </c>
      <c r="AG501" s="11">
        <v>1.4927226686982105</v>
      </c>
      <c r="AH501" s="11">
        <v>0.29506566469605477</v>
      </c>
      <c r="AI501" s="11">
        <v>144.30427971910669</v>
      </c>
      <c r="AJ501" s="11"/>
      <c r="AK501" s="11">
        <v>6.3019730768874886</v>
      </c>
    </row>
    <row r="502" spans="1:37" ht="15.75" x14ac:dyDescent="0.25">
      <c r="A502" s="32">
        <v>469</v>
      </c>
      <c r="B502" s="30"/>
      <c r="C502" s="3" t="s">
        <v>91</v>
      </c>
      <c r="H502" s="59">
        <f t="shared" si="11"/>
        <v>152.82102077858156</v>
      </c>
      <c r="I502" s="11">
        <v>6.0817587703228524</v>
      </c>
      <c r="J502" s="11">
        <v>1.0858003757619896</v>
      </c>
      <c r="K502" s="11">
        <v>1.4931076381752391</v>
      </c>
      <c r="L502" s="11"/>
      <c r="M502" s="11">
        <v>10.388866120274139</v>
      </c>
      <c r="N502" s="11">
        <v>1.649973909310039</v>
      </c>
      <c r="O502" s="11">
        <v>6.2459477598367013</v>
      </c>
      <c r="P502" s="11">
        <v>2.4929444511273986</v>
      </c>
      <c r="Q502" s="11"/>
      <c r="R502" s="11">
        <v>1.3637869183187454</v>
      </c>
      <c r="S502" s="11"/>
      <c r="T502" s="11">
        <v>5.5033610549196625</v>
      </c>
      <c r="U502" s="11">
        <v>7.5915668976550261</v>
      </c>
      <c r="V502" s="11"/>
      <c r="W502" s="11">
        <v>4.4467683777981373</v>
      </c>
      <c r="X502" s="11">
        <v>2.7123094042815428</v>
      </c>
      <c r="Y502" s="11">
        <v>0.23804447668281858</v>
      </c>
      <c r="Z502" s="11">
        <v>0.19444463889252717</v>
      </c>
      <c r="AA502" s="11"/>
      <c r="AB502" s="11">
        <v>3.7688418292989585</v>
      </c>
      <c r="AC502" s="11"/>
      <c r="AD502" s="11"/>
      <c r="AE502" s="11">
        <v>7.9059524235995413</v>
      </c>
      <c r="AF502" s="11">
        <v>1.1175617404769231</v>
      </c>
      <c r="AG502" s="11">
        <v>0.94216604760531075</v>
      </c>
      <c r="AH502" s="11">
        <v>0.1753956928716123</v>
      </c>
      <c r="AI502" s="11">
        <v>102.25226365041118</v>
      </c>
      <c r="AJ502" s="11"/>
      <c r="AK502" s="11">
        <v>4.2681533593673073</v>
      </c>
    </row>
    <row r="503" spans="1:37" ht="15.75" x14ac:dyDescent="0.25">
      <c r="A503" s="32">
        <v>470</v>
      </c>
      <c r="B503" s="30"/>
      <c r="C503" s="3" t="s">
        <v>514</v>
      </c>
      <c r="H503" s="59">
        <f t="shared" si="11"/>
        <v>147.74605687705201</v>
      </c>
      <c r="I503" s="11">
        <v>5.2722280876606673</v>
      </c>
      <c r="J503" s="11">
        <v>1.0303099665946109</v>
      </c>
      <c r="K503" s="11">
        <v>1.2717876352756174</v>
      </c>
      <c r="L503" s="11"/>
      <c r="M503" s="11">
        <v>9.8812494165610225</v>
      </c>
      <c r="N503" s="11">
        <v>1.4016145849304231</v>
      </c>
      <c r="O503" s="11">
        <v>5.8079387378795264</v>
      </c>
      <c r="P503" s="11">
        <v>2.6716960937510743</v>
      </c>
      <c r="Q503" s="11"/>
      <c r="R503" s="11">
        <v>1.1669389080536496</v>
      </c>
      <c r="S503" s="11"/>
      <c r="T503" s="11">
        <v>4.659636437062086</v>
      </c>
      <c r="U503" s="11">
        <v>8.8086610605376308</v>
      </c>
      <c r="V503" s="11"/>
      <c r="W503" s="11">
        <v>5.2038592826106527</v>
      </c>
      <c r="X503" s="11">
        <v>3.1825358932182257</v>
      </c>
      <c r="Y503" s="11">
        <v>0.14555887115616881</v>
      </c>
      <c r="Z503" s="11">
        <v>0.27670701355258254</v>
      </c>
      <c r="AA503" s="11"/>
      <c r="AB503" s="11">
        <v>4.9140771093140723</v>
      </c>
      <c r="AC503" s="11"/>
      <c r="AD503" s="11"/>
      <c r="AE503" s="11">
        <v>9.0240040267151205</v>
      </c>
      <c r="AF503" s="11">
        <v>1.0546280030689599</v>
      </c>
      <c r="AG503" s="11">
        <v>0.77676782376694442</v>
      </c>
      <c r="AH503" s="11">
        <v>0.27786017930201534</v>
      </c>
      <c r="AI503" s="11">
        <v>96.39538044855432</v>
      </c>
      <c r="AJ503" s="11"/>
      <c r="AK503" s="11">
        <v>4.2671557776542377</v>
      </c>
    </row>
    <row r="504" spans="1:37" ht="15.75" x14ac:dyDescent="0.25">
      <c r="A504" s="32">
        <v>471</v>
      </c>
      <c r="B504" s="30"/>
      <c r="C504" s="3" t="s">
        <v>515</v>
      </c>
      <c r="H504" s="59">
        <f t="shared" si="11"/>
        <v>173.28318323751776</v>
      </c>
      <c r="I504" s="11">
        <v>6.4108276914699118</v>
      </c>
      <c r="J504" s="11">
        <v>0.71700238256940563</v>
      </c>
      <c r="K504" s="11">
        <v>3.1817621832009362</v>
      </c>
      <c r="L504" s="11"/>
      <c r="M504" s="11">
        <v>21.857059007943477</v>
      </c>
      <c r="N504" s="11">
        <v>1.8296635578530569</v>
      </c>
      <c r="O504" s="11">
        <v>12.862053166140182</v>
      </c>
      <c r="P504" s="11">
        <v>7.1653422839502374</v>
      </c>
      <c r="Q504" s="11"/>
      <c r="R504" s="11">
        <v>3.6549731013200777</v>
      </c>
      <c r="S504" s="11"/>
      <c r="T504" s="11">
        <v>13.564113101256641</v>
      </c>
      <c r="U504" s="11">
        <v>23.593111374429043</v>
      </c>
      <c r="V504" s="11"/>
      <c r="W504" s="11">
        <v>14.568469946442246</v>
      </c>
      <c r="X504" s="11">
        <v>7.0995504389947772</v>
      </c>
      <c r="Y504" s="11">
        <v>0.91034967947462553</v>
      </c>
      <c r="Z504" s="11">
        <v>1.0147413095173932</v>
      </c>
      <c r="AA504" s="11"/>
      <c r="AB504" s="11">
        <v>12.049995131947957</v>
      </c>
      <c r="AC504" s="11"/>
      <c r="AD504" s="11"/>
      <c r="AE504" s="11">
        <v>17.570226162071062</v>
      </c>
      <c r="AF504" s="11">
        <v>1.5839243041692868</v>
      </c>
      <c r="AG504" s="11">
        <v>1.2518999904281287</v>
      </c>
      <c r="AH504" s="11">
        <v>0.33202431374115798</v>
      </c>
      <c r="AI504" s="11">
        <v>66.03686475173221</v>
      </c>
      <c r="AJ504" s="11"/>
      <c r="AK504" s="11">
        <v>3.0633240454077737</v>
      </c>
    </row>
    <row r="505" spans="1:37" ht="15.75" x14ac:dyDescent="0.25">
      <c r="A505" s="32">
        <v>472</v>
      </c>
      <c r="B505" s="30"/>
      <c r="C505" s="3" t="s">
        <v>516</v>
      </c>
      <c r="H505" s="59">
        <f t="shared" si="11"/>
        <v>180.87590091893608</v>
      </c>
      <c r="I505" s="11">
        <v>7.9419881446736751</v>
      </c>
      <c r="J505" s="11">
        <v>1.0395046818484366</v>
      </c>
      <c r="K505" s="11">
        <v>1.6770666100800335</v>
      </c>
      <c r="L505" s="11"/>
      <c r="M505" s="11">
        <v>15.375877067615253</v>
      </c>
      <c r="N505" s="11">
        <v>1.3107177074975107</v>
      </c>
      <c r="O505" s="11">
        <v>8.2195137313960629</v>
      </c>
      <c r="P505" s="11">
        <v>5.8456456287216803</v>
      </c>
      <c r="Q505" s="11"/>
      <c r="R505" s="11">
        <v>1.9253669507111955</v>
      </c>
      <c r="S505" s="11"/>
      <c r="T505" s="11">
        <v>8.6120910304735059</v>
      </c>
      <c r="U505" s="11">
        <v>9.488210693551423</v>
      </c>
      <c r="V505" s="11"/>
      <c r="W505" s="11">
        <v>5.7155656004211481</v>
      </c>
      <c r="X505" s="11">
        <v>3.0322731051022926</v>
      </c>
      <c r="Y505" s="11">
        <v>0.37784986678059285</v>
      </c>
      <c r="Z505" s="11">
        <v>0.36252212124738847</v>
      </c>
      <c r="AA505" s="11"/>
      <c r="AB505" s="11">
        <v>6.1872960197452018</v>
      </c>
      <c r="AC505" s="11"/>
      <c r="AD505" s="11"/>
      <c r="AE505" s="11">
        <v>12.501046622744111</v>
      </c>
      <c r="AF505" s="11">
        <v>1.3318310674806866</v>
      </c>
      <c r="AG505" s="11">
        <v>1.0613814163903652</v>
      </c>
      <c r="AH505" s="11">
        <v>0.27044965109032149</v>
      </c>
      <c r="AI505" s="11">
        <v>110.22694717958309</v>
      </c>
      <c r="AJ505" s="11"/>
      <c r="AK505" s="11">
        <v>4.5686748504294545</v>
      </c>
    </row>
    <row r="506" spans="1:37" ht="15.75" x14ac:dyDescent="0.25">
      <c r="A506" s="34"/>
      <c r="B506" s="30" t="s">
        <v>659</v>
      </c>
      <c r="H506" s="59" t="str">
        <f t="shared" si="11"/>
        <v/>
      </c>
      <c r="I506" s="11" t="s">
        <v>1479</v>
      </c>
      <c r="J506" s="11" t="s">
        <v>1479</v>
      </c>
      <c r="K506" s="11" t="s">
        <v>1479</v>
      </c>
      <c r="L506" s="11"/>
      <c r="M506" s="11"/>
      <c r="N506" s="11"/>
      <c r="O506" s="11"/>
      <c r="P506" s="11"/>
      <c r="Q506" s="11"/>
      <c r="R506" s="11" t="s">
        <v>1479</v>
      </c>
      <c r="S506" s="11"/>
      <c r="T506" s="11"/>
      <c r="U506" s="11"/>
      <c r="V506" s="11"/>
      <c r="W506" s="11"/>
      <c r="X506" s="11"/>
      <c r="Y506" s="11"/>
      <c r="Z506" s="11"/>
      <c r="AA506" s="11"/>
      <c r="AB506" s="11" t="s">
        <v>1479</v>
      </c>
      <c r="AC506" s="11"/>
      <c r="AD506" s="11"/>
      <c r="AE506" s="11"/>
      <c r="AF506" s="11"/>
      <c r="AG506" s="11"/>
      <c r="AH506" s="11"/>
      <c r="AI506" s="11" t="s">
        <v>1479</v>
      </c>
      <c r="AJ506" s="11"/>
      <c r="AK506" s="11" t="s">
        <v>1479</v>
      </c>
    </row>
    <row r="507" spans="1:37" ht="15.75" x14ac:dyDescent="0.25">
      <c r="A507" s="32">
        <v>473</v>
      </c>
      <c r="B507" s="30"/>
      <c r="C507" s="3" t="s">
        <v>517</v>
      </c>
      <c r="H507" s="59">
        <f t="shared" si="11"/>
        <v>147.75911373024991</v>
      </c>
      <c r="I507" s="11">
        <v>6.8925129443734994</v>
      </c>
      <c r="J507" s="11">
        <v>0.77454008623865156</v>
      </c>
      <c r="K507" s="11">
        <v>1.6606166139383791</v>
      </c>
      <c r="L507" s="11"/>
      <c r="M507" s="11">
        <v>11.5530812801797</v>
      </c>
      <c r="N507" s="11">
        <v>1.2848225019254695</v>
      </c>
      <c r="O507" s="11">
        <v>6.3887349810555181</v>
      </c>
      <c r="P507" s="11">
        <v>3.8795237971987127</v>
      </c>
      <c r="Q507" s="11"/>
      <c r="R507" s="11">
        <v>1.2260993334008257</v>
      </c>
      <c r="S507" s="11"/>
      <c r="T507" s="11">
        <v>6.0506250296830864</v>
      </c>
      <c r="U507" s="11">
        <v>9.6141670527805108</v>
      </c>
      <c r="V507" s="11"/>
      <c r="W507" s="11">
        <v>5.2071512450281245</v>
      </c>
      <c r="X507" s="11">
        <v>3.7945791797825486</v>
      </c>
      <c r="Y507" s="11">
        <v>0.34234649009966295</v>
      </c>
      <c r="Z507" s="11">
        <v>0.27009013787017355</v>
      </c>
      <c r="AA507" s="11"/>
      <c r="AB507" s="11">
        <v>5.045863340658463</v>
      </c>
      <c r="AC507" s="11"/>
      <c r="AD507" s="11"/>
      <c r="AE507" s="11">
        <v>9.4501455754509784</v>
      </c>
      <c r="AF507" s="11">
        <v>1.0867344880347583</v>
      </c>
      <c r="AG507" s="11">
        <v>0.86279439373367217</v>
      </c>
      <c r="AH507" s="11">
        <v>0.22394009430108597</v>
      </c>
      <c r="AI507" s="11">
        <v>90.609428358138629</v>
      </c>
      <c r="AJ507" s="11"/>
      <c r="AK507" s="11">
        <v>3.7952996273724242</v>
      </c>
    </row>
    <row r="508" spans="1:37" ht="15.75" x14ac:dyDescent="0.25">
      <c r="A508" s="32">
        <v>474</v>
      </c>
      <c r="B508" s="30"/>
      <c r="C508" s="3" t="s">
        <v>518</v>
      </c>
      <c r="H508" s="59">
        <f t="shared" si="11"/>
        <v>129.12300081739954</v>
      </c>
      <c r="I508" s="11">
        <v>4.7907491749263782</v>
      </c>
      <c r="J508" s="11">
        <v>0.72938959627394939</v>
      </c>
      <c r="K508" s="11">
        <v>1.6656307407073423</v>
      </c>
      <c r="L508" s="11"/>
      <c r="M508" s="11">
        <v>11.18512673225759</v>
      </c>
      <c r="N508" s="11">
        <v>1.6481934124768305</v>
      </c>
      <c r="O508" s="11">
        <v>6.3473220271055846</v>
      </c>
      <c r="P508" s="11">
        <v>3.1896112926751754</v>
      </c>
      <c r="Q508" s="11"/>
      <c r="R508" s="11">
        <v>1.384075082432048</v>
      </c>
      <c r="S508" s="11"/>
      <c r="T508" s="11">
        <v>5.3057105741509565</v>
      </c>
      <c r="U508" s="11">
        <v>12.016315779517992</v>
      </c>
      <c r="V508" s="11"/>
      <c r="W508" s="11">
        <v>5.8627879420197777</v>
      </c>
      <c r="X508" s="11">
        <v>5.4006931216055714</v>
      </c>
      <c r="Y508" s="11">
        <v>0.2612363322361046</v>
      </c>
      <c r="Z508" s="11">
        <v>0.49159838365653991</v>
      </c>
      <c r="AA508" s="11"/>
      <c r="AB508" s="11">
        <v>5.8518621599201968</v>
      </c>
      <c r="AC508" s="11"/>
      <c r="AD508" s="11"/>
      <c r="AE508" s="11">
        <v>9.2058165362808477</v>
      </c>
      <c r="AF508" s="11">
        <v>1.0690603313997622</v>
      </c>
      <c r="AG508" s="11">
        <v>0.84024749324786274</v>
      </c>
      <c r="AH508" s="11">
        <v>0.22881283815189934</v>
      </c>
      <c r="AI508" s="11">
        <v>72.795586370484003</v>
      </c>
      <c r="AJ508" s="11"/>
      <c r="AK508" s="11">
        <v>3.1236777390484698</v>
      </c>
    </row>
    <row r="509" spans="1:37" ht="15.75" x14ac:dyDescent="0.25">
      <c r="A509" s="34"/>
      <c r="B509" s="30" t="s">
        <v>660</v>
      </c>
      <c r="H509" s="59" t="str">
        <f t="shared" si="11"/>
        <v/>
      </c>
      <c r="I509" s="11" t="s">
        <v>1479</v>
      </c>
      <c r="J509" s="11" t="s">
        <v>1479</v>
      </c>
      <c r="K509" s="11" t="s">
        <v>1479</v>
      </c>
      <c r="L509" s="11"/>
      <c r="M509" s="11"/>
      <c r="N509" s="11"/>
      <c r="O509" s="11"/>
      <c r="P509" s="11"/>
      <c r="Q509" s="11"/>
      <c r="R509" s="11" t="s">
        <v>1479</v>
      </c>
      <c r="S509" s="11"/>
      <c r="T509" s="11"/>
      <c r="U509" s="11"/>
      <c r="V509" s="11"/>
      <c r="W509" s="11"/>
      <c r="X509" s="11"/>
      <c r="Y509" s="11"/>
      <c r="Z509" s="11"/>
      <c r="AA509" s="11"/>
      <c r="AB509" s="11" t="s">
        <v>1479</v>
      </c>
      <c r="AC509" s="11"/>
      <c r="AD509" s="11"/>
      <c r="AE509" s="11"/>
      <c r="AF509" s="11"/>
      <c r="AG509" s="11"/>
      <c r="AH509" s="11"/>
      <c r="AI509" s="11" t="s">
        <v>1479</v>
      </c>
      <c r="AJ509" s="11"/>
      <c r="AK509" s="11" t="s">
        <v>1479</v>
      </c>
    </row>
    <row r="510" spans="1:37" ht="15.75" x14ac:dyDescent="0.25">
      <c r="A510" s="32">
        <v>475</v>
      </c>
      <c r="B510" s="30"/>
      <c r="C510" s="3" t="s">
        <v>519</v>
      </c>
      <c r="H510" s="59">
        <f t="shared" si="11"/>
        <v>176.99868480127179</v>
      </c>
      <c r="I510" s="11">
        <v>7.946015746055151</v>
      </c>
      <c r="J510" s="11">
        <v>1.154755164817993</v>
      </c>
      <c r="K510" s="11">
        <v>1.3198147877870308</v>
      </c>
      <c r="L510" s="11"/>
      <c r="M510" s="11">
        <v>10.92567070333293</v>
      </c>
      <c r="N510" s="11">
        <v>1.2342581968555226</v>
      </c>
      <c r="O510" s="11">
        <v>5.5549183707775729</v>
      </c>
      <c r="P510" s="11">
        <v>4.1364941356998335</v>
      </c>
      <c r="Q510" s="11"/>
      <c r="R510" s="11">
        <v>1.0017420787568516</v>
      </c>
      <c r="S510" s="11"/>
      <c r="T510" s="11">
        <v>5.6939594461947793</v>
      </c>
      <c r="U510" s="11">
        <v>3.5405819890820762</v>
      </c>
      <c r="V510" s="11"/>
      <c r="W510" s="11">
        <v>2.0340043589286645</v>
      </c>
      <c r="X510" s="11">
        <v>1.2421489486702126</v>
      </c>
      <c r="Y510" s="11">
        <v>0.17621721115634556</v>
      </c>
      <c r="Z510" s="11">
        <v>8.821147032685378E-2</v>
      </c>
      <c r="AA510" s="11"/>
      <c r="AB510" s="11">
        <v>3.2491008612461325</v>
      </c>
      <c r="AC510" s="11"/>
      <c r="AD510" s="11"/>
      <c r="AE510" s="11">
        <v>8.0325128956331966</v>
      </c>
      <c r="AF510" s="11">
        <v>1.0720018460363001</v>
      </c>
      <c r="AG510" s="11">
        <v>0.79840593597225551</v>
      </c>
      <c r="AH510" s="11">
        <v>0.2735959100640446</v>
      </c>
      <c r="AI510" s="11">
        <v>127.85839488067471</v>
      </c>
      <c r="AJ510" s="11"/>
      <c r="AK510" s="11">
        <v>5.2041344016546454</v>
      </c>
    </row>
    <row r="511" spans="1:37" ht="15.75" x14ac:dyDescent="0.25">
      <c r="A511" s="32">
        <v>476</v>
      </c>
      <c r="B511" s="30"/>
      <c r="C511" s="3" t="s">
        <v>520</v>
      </c>
      <c r="H511" s="59">
        <f t="shared" si="11"/>
        <v>168.25615486639117</v>
      </c>
      <c r="I511" s="11">
        <v>5.2460705031220689</v>
      </c>
      <c r="J511" s="11">
        <v>0.71617062397248654</v>
      </c>
      <c r="K511" s="11">
        <v>2.49018948873386</v>
      </c>
      <c r="L511" s="11"/>
      <c r="M511" s="11">
        <v>19.851880464029751</v>
      </c>
      <c r="N511" s="11">
        <v>2.3099516116503716</v>
      </c>
      <c r="O511" s="11">
        <v>13.207556013729549</v>
      </c>
      <c r="P511" s="11">
        <v>4.3343728386498315</v>
      </c>
      <c r="Q511" s="11"/>
      <c r="R511" s="11">
        <v>2.624832476254507</v>
      </c>
      <c r="S511" s="11"/>
      <c r="T511" s="11">
        <v>8.7760086388983201</v>
      </c>
      <c r="U511" s="11">
        <v>32.995381124496902</v>
      </c>
      <c r="V511" s="11"/>
      <c r="W511" s="11">
        <v>18.351558988528197</v>
      </c>
      <c r="X511" s="11">
        <v>12.80188535812885</v>
      </c>
      <c r="Y511" s="11">
        <v>0.59535156476317408</v>
      </c>
      <c r="Z511" s="11">
        <v>1.246585213076679</v>
      </c>
      <c r="AA511" s="11"/>
      <c r="AB511" s="11">
        <v>14.968136864727899</v>
      </c>
      <c r="AC511" s="11"/>
      <c r="AD511" s="11"/>
      <c r="AE511" s="11">
        <v>22.123954256421928</v>
      </c>
      <c r="AF511" s="11">
        <v>1.2752686198272749</v>
      </c>
      <c r="AG511" s="11">
        <v>1.055154165368452</v>
      </c>
      <c r="AH511" s="11">
        <v>0.22011445445882302</v>
      </c>
      <c r="AI511" s="11">
        <v>54.20150215697646</v>
      </c>
      <c r="AJ511" s="11"/>
      <c r="AK511" s="11">
        <v>2.9867596489296986</v>
      </c>
    </row>
    <row r="512" spans="1:37" ht="15.75" x14ac:dyDescent="0.25">
      <c r="A512" s="34"/>
      <c r="B512" s="30" t="s">
        <v>661</v>
      </c>
      <c r="H512" s="59" t="str">
        <f t="shared" si="11"/>
        <v/>
      </c>
      <c r="I512" s="11" t="s">
        <v>1479</v>
      </c>
      <c r="J512" s="11" t="s">
        <v>1479</v>
      </c>
      <c r="K512" s="11" t="s">
        <v>1479</v>
      </c>
      <c r="L512" s="11"/>
      <c r="M512" s="11"/>
      <c r="N512" s="11"/>
      <c r="O512" s="11"/>
      <c r="P512" s="11"/>
      <c r="Q512" s="11"/>
      <c r="R512" s="11" t="s">
        <v>1479</v>
      </c>
      <c r="S512" s="11"/>
      <c r="T512" s="11"/>
      <c r="U512" s="11"/>
      <c r="V512" s="11"/>
      <c r="W512" s="11"/>
      <c r="X512" s="11"/>
      <c r="Y512" s="11"/>
      <c r="Z512" s="11"/>
      <c r="AA512" s="11"/>
      <c r="AB512" s="11" t="s">
        <v>1479</v>
      </c>
      <c r="AC512" s="11"/>
      <c r="AD512" s="11"/>
      <c r="AE512" s="11"/>
      <c r="AF512" s="11"/>
      <c r="AG512" s="11"/>
      <c r="AH512" s="11"/>
      <c r="AI512" s="11" t="s">
        <v>1479</v>
      </c>
      <c r="AJ512" s="11"/>
      <c r="AK512" s="11" t="s">
        <v>1479</v>
      </c>
    </row>
    <row r="513" spans="1:37" ht="15.75" x14ac:dyDescent="0.25">
      <c r="A513" s="32">
        <v>477</v>
      </c>
      <c r="B513" s="30"/>
      <c r="C513" s="3" t="s">
        <v>22</v>
      </c>
      <c r="H513" s="59">
        <f t="shared" ref="H513:H576" si="12">IF(SUM(I513:M513,Q513:U513,AA513:AF513,AI513:AK513)=0,"",SUM(I513:M513,Q513:U513,AA513:AF513,AI513:AK513))</f>
        <v>188.83981960883472</v>
      </c>
      <c r="I513" s="11">
        <v>6.582849257994126</v>
      </c>
      <c r="J513" s="11">
        <v>1.0030759121479003</v>
      </c>
      <c r="K513" s="11">
        <v>2.8850728303417545</v>
      </c>
      <c r="L513" s="11"/>
      <c r="M513" s="11">
        <v>21.400125495946135</v>
      </c>
      <c r="N513" s="11">
        <v>2.0432664494813118</v>
      </c>
      <c r="O513" s="11">
        <v>11.840105829201335</v>
      </c>
      <c r="P513" s="11">
        <v>7.5167532172634894</v>
      </c>
      <c r="Q513" s="11"/>
      <c r="R513" s="11">
        <v>2.3259512058424705</v>
      </c>
      <c r="S513" s="11"/>
      <c r="T513" s="11">
        <v>11.66855046739736</v>
      </c>
      <c r="U513" s="11">
        <v>13.171131052549667</v>
      </c>
      <c r="V513" s="11"/>
      <c r="W513" s="11">
        <v>7.8093929985387005</v>
      </c>
      <c r="X513" s="11">
        <v>4.3737292137127959</v>
      </c>
      <c r="Y513" s="11">
        <v>0.66267812374845814</v>
      </c>
      <c r="Z513" s="11">
        <v>0.32533071654971057</v>
      </c>
      <c r="AA513" s="11"/>
      <c r="AB513" s="11">
        <v>8.3245182109878364</v>
      </c>
      <c r="AC513" s="11"/>
      <c r="AD513" s="11"/>
      <c r="AE513" s="11">
        <v>11.74555403189264</v>
      </c>
      <c r="AF513" s="11">
        <v>1.3944807861640158</v>
      </c>
      <c r="AG513" s="11">
        <v>1.1134446661998461</v>
      </c>
      <c r="AH513" s="11">
        <v>0.28103611996416988</v>
      </c>
      <c r="AI513" s="11">
        <v>103.92421127723884</v>
      </c>
      <c r="AJ513" s="11"/>
      <c r="AK513" s="11">
        <v>4.4142990803319702</v>
      </c>
    </row>
    <row r="514" spans="1:37" ht="15.75" x14ac:dyDescent="0.25">
      <c r="A514" s="32">
        <v>478</v>
      </c>
      <c r="B514" s="30"/>
      <c r="C514" s="3" t="s">
        <v>521</v>
      </c>
      <c r="H514" s="59">
        <f t="shared" si="12"/>
        <v>207.52948796480771</v>
      </c>
      <c r="I514" s="11">
        <v>10.321468586980712</v>
      </c>
      <c r="J514" s="11">
        <v>1.185464269961231</v>
      </c>
      <c r="K514" s="11">
        <v>3.5778351351319024</v>
      </c>
      <c r="L514" s="11"/>
      <c r="M514" s="11">
        <v>29.001009988526221</v>
      </c>
      <c r="N514" s="11">
        <v>2.8924783463865609</v>
      </c>
      <c r="O514" s="11">
        <v>15.279963640008933</v>
      </c>
      <c r="P514" s="11">
        <v>10.828568002130725</v>
      </c>
      <c r="Q514" s="11"/>
      <c r="R514" s="11">
        <v>2.8876443286537441</v>
      </c>
      <c r="S514" s="11"/>
      <c r="T514" s="11">
        <v>13.756067848560553</v>
      </c>
      <c r="U514" s="11">
        <v>20.668940011472205</v>
      </c>
      <c r="V514" s="11"/>
      <c r="W514" s="11">
        <v>12.000745831597264</v>
      </c>
      <c r="X514" s="11">
        <v>7.2975675930800961</v>
      </c>
      <c r="Y514" s="11">
        <v>0.79931390499577626</v>
      </c>
      <c r="Z514" s="11">
        <v>0.5713126817990688</v>
      </c>
      <c r="AA514" s="11"/>
      <c r="AB514" s="11">
        <v>9.5118162288405443</v>
      </c>
      <c r="AC514" s="11"/>
      <c r="AD514" s="11"/>
      <c r="AE514" s="11">
        <v>16.422765232681272</v>
      </c>
      <c r="AF514" s="11">
        <v>1.9801610515065649</v>
      </c>
      <c r="AG514" s="11">
        <v>1.577395380337355</v>
      </c>
      <c r="AH514" s="11">
        <v>0.4027656711692098</v>
      </c>
      <c r="AI514" s="11">
        <v>94.0546537709956</v>
      </c>
      <c r="AJ514" s="11"/>
      <c r="AK514" s="11">
        <v>4.1616615114971509</v>
      </c>
    </row>
    <row r="515" spans="1:37" ht="15.75" x14ac:dyDescent="0.25">
      <c r="A515" s="32">
        <v>479</v>
      </c>
      <c r="B515" s="30"/>
      <c r="C515" s="3" t="s">
        <v>522</v>
      </c>
      <c r="H515" s="59">
        <f t="shared" si="12"/>
        <v>205.15389235070646</v>
      </c>
      <c r="I515" s="11">
        <v>9.5252309729174822</v>
      </c>
      <c r="J515" s="11">
        <v>0.93360284251905279</v>
      </c>
      <c r="K515" s="11">
        <v>3.8975469465964037</v>
      </c>
      <c r="L515" s="11"/>
      <c r="M515" s="11">
        <v>24.565123336670226</v>
      </c>
      <c r="N515" s="11">
        <v>2.2454682306851916</v>
      </c>
      <c r="O515" s="11">
        <v>12.571653070062153</v>
      </c>
      <c r="P515" s="11">
        <v>9.7480020359228785</v>
      </c>
      <c r="Q515" s="11"/>
      <c r="R515" s="11">
        <v>2.4952591288871915</v>
      </c>
      <c r="S515" s="11"/>
      <c r="T515" s="11">
        <v>13.836725869750518</v>
      </c>
      <c r="U515" s="11">
        <v>19.468846106302252</v>
      </c>
      <c r="V515" s="11"/>
      <c r="W515" s="11">
        <v>10.680442867246516</v>
      </c>
      <c r="X515" s="11">
        <v>7.2651556006438911</v>
      </c>
      <c r="Y515" s="11">
        <v>1.058942224373647</v>
      </c>
      <c r="Z515" s="11">
        <v>0.46430541403819758</v>
      </c>
      <c r="AA515" s="11"/>
      <c r="AB515" s="11">
        <v>13.576895270553381</v>
      </c>
      <c r="AC515" s="11"/>
      <c r="AD515" s="11"/>
      <c r="AE515" s="11">
        <v>18.441351328686764</v>
      </c>
      <c r="AF515" s="11">
        <v>1.6558305152203663</v>
      </c>
      <c r="AG515" s="11">
        <v>1.3405944942525181</v>
      </c>
      <c r="AH515" s="11">
        <v>0.31523602096784809</v>
      </c>
      <c r="AI515" s="11">
        <v>92.889356940176341</v>
      </c>
      <c r="AJ515" s="11"/>
      <c r="AK515" s="11">
        <v>3.8681230924264884</v>
      </c>
    </row>
    <row r="516" spans="1:37" ht="15.75" x14ac:dyDescent="0.25">
      <c r="A516" s="32">
        <v>480</v>
      </c>
      <c r="B516" s="30"/>
      <c r="C516" s="3" t="s">
        <v>523</v>
      </c>
      <c r="H516" s="59">
        <f t="shared" si="12"/>
        <v>188.27486333821366</v>
      </c>
      <c r="I516" s="11">
        <v>9.3877687393637625</v>
      </c>
      <c r="J516" s="11">
        <v>1.2747102091699793</v>
      </c>
      <c r="K516" s="11">
        <v>3.6387030814247021</v>
      </c>
      <c r="L516" s="11"/>
      <c r="M516" s="11">
        <v>20.043417799415685</v>
      </c>
      <c r="N516" s="11">
        <v>2.1236595559510465</v>
      </c>
      <c r="O516" s="11">
        <v>10.798279326611304</v>
      </c>
      <c r="P516" s="11">
        <v>7.1214789168533361</v>
      </c>
      <c r="Q516" s="11"/>
      <c r="R516" s="11">
        <v>2.4425217252818459</v>
      </c>
      <c r="S516" s="11"/>
      <c r="T516" s="11">
        <v>10.830674680299088</v>
      </c>
      <c r="U516" s="11">
        <v>18.096325712867756</v>
      </c>
      <c r="V516" s="11"/>
      <c r="W516" s="11">
        <v>10.092826918649418</v>
      </c>
      <c r="X516" s="11">
        <v>6.5438712885366224</v>
      </c>
      <c r="Y516" s="11">
        <v>0.8442664294003468</v>
      </c>
      <c r="Z516" s="11">
        <v>0.61536107628136993</v>
      </c>
      <c r="AA516" s="11"/>
      <c r="AB516" s="11">
        <v>13.470396138084121</v>
      </c>
      <c r="AC516" s="11"/>
      <c r="AD516" s="11"/>
      <c r="AE516" s="11">
        <v>17.723451390459282</v>
      </c>
      <c r="AF516" s="11">
        <v>1.5644746521935091</v>
      </c>
      <c r="AG516" s="11">
        <v>1.2660862873758336</v>
      </c>
      <c r="AH516" s="11">
        <v>0.29838836481767544</v>
      </c>
      <c r="AI516" s="11">
        <v>86.110369289584213</v>
      </c>
      <c r="AJ516" s="11"/>
      <c r="AK516" s="11">
        <v>3.6920499200697448</v>
      </c>
    </row>
    <row r="517" spans="1:37" ht="15.75" x14ac:dyDescent="0.25">
      <c r="A517" s="32">
        <v>481</v>
      </c>
      <c r="B517" s="30"/>
      <c r="C517" s="3" t="s">
        <v>524</v>
      </c>
      <c r="H517" s="59">
        <f t="shared" si="12"/>
        <v>143.4186005840713</v>
      </c>
      <c r="I517" s="11">
        <v>4.868203454629616</v>
      </c>
      <c r="J517" s="11">
        <v>0.88980034056398027</v>
      </c>
      <c r="K517" s="11">
        <v>2.7570605321602217</v>
      </c>
      <c r="L517" s="11"/>
      <c r="M517" s="11">
        <v>15.756927804331575</v>
      </c>
      <c r="N517" s="11">
        <v>2.0051591758396476</v>
      </c>
      <c r="O517" s="11">
        <v>9.1450848935026272</v>
      </c>
      <c r="P517" s="11">
        <v>4.6066837349892999</v>
      </c>
      <c r="Q517" s="11"/>
      <c r="R517" s="11">
        <v>2.3574391767745118</v>
      </c>
      <c r="S517" s="11"/>
      <c r="T517" s="11">
        <v>6.8130615331852464</v>
      </c>
      <c r="U517" s="11">
        <v>23.058796060227309</v>
      </c>
      <c r="V517" s="11"/>
      <c r="W517" s="11">
        <v>12.237079821725384</v>
      </c>
      <c r="X517" s="11">
        <v>9.4849947200368856</v>
      </c>
      <c r="Y517" s="11">
        <v>0.69809087702431916</v>
      </c>
      <c r="Z517" s="11">
        <v>0.63863064144072079</v>
      </c>
      <c r="AA517" s="11"/>
      <c r="AB517" s="11">
        <v>11.905943506740854</v>
      </c>
      <c r="AC517" s="11"/>
      <c r="AD517" s="11"/>
      <c r="AE517" s="11">
        <v>16.6106396618956</v>
      </c>
      <c r="AF517" s="11">
        <v>1.0414477691194541</v>
      </c>
      <c r="AG517" s="11">
        <v>0.8651913072833326</v>
      </c>
      <c r="AH517" s="11">
        <v>0.17625646183612148</v>
      </c>
      <c r="AI517" s="11">
        <v>54.647354857463831</v>
      </c>
      <c r="AJ517" s="11"/>
      <c r="AK517" s="11">
        <v>2.711925886979087</v>
      </c>
    </row>
    <row r="518" spans="1:37" ht="25.5" customHeight="1" x14ac:dyDescent="0.25">
      <c r="A518" s="32">
        <v>482</v>
      </c>
      <c r="B518" s="30"/>
      <c r="C518" s="3" t="s">
        <v>3</v>
      </c>
      <c r="H518" s="59">
        <f t="shared" si="12"/>
        <v>179.71735625836394</v>
      </c>
      <c r="I518" s="11">
        <v>7.9243434148119816</v>
      </c>
      <c r="J518" s="11">
        <v>0.92974003817783779</v>
      </c>
      <c r="K518" s="11">
        <v>2.4587495950936864</v>
      </c>
      <c r="L518" s="11"/>
      <c r="M518" s="11">
        <v>19.786646154969326</v>
      </c>
      <c r="N518" s="11">
        <v>1.8223288391824404</v>
      </c>
      <c r="O518" s="11">
        <v>10.276795447696781</v>
      </c>
      <c r="P518" s="11">
        <v>7.6875218680901032</v>
      </c>
      <c r="Q518" s="11"/>
      <c r="R518" s="11">
        <v>2.1679844526400185</v>
      </c>
      <c r="S518" s="11"/>
      <c r="T518" s="11">
        <v>12.436011869751244</v>
      </c>
      <c r="U518" s="11">
        <v>11.848026792851044</v>
      </c>
      <c r="V518" s="11"/>
      <c r="W518" s="11">
        <v>6.8572602198133934</v>
      </c>
      <c r="X518" s="11">
        <v>3.9217024232537208</v>
      </c>
      <c r="Y518" s="11">
        <v>0.53858042214145607</v>
      </c>
      <c r="Z518" s="11">
        <v>0.53048372764247487</v>
      </c>
      <c r="AA518" s="11"/>
      <c r="AB518" s="11">
        <v>7.9558040299280552</v>
      </c>
      <c r="AC518" s="11"/>
      <c r="AD518" s="11"/>
      <c r="AE518" s="11">
        <v>10.464119639927782</v>
      </c>
      <c r="AF518" s="11">
        <v>1.8015055120220971</v>
      </c>
      <c r="AG518" s="11">
        <v>1.3338177433400706</v>
      </c>
      <c r="AH518" s="11">
        <v>0.46768776868202644</v>
      </c>
      <c r="AI518" s="11">
        <v>97.79373664553745</v>
      </c>
      <c r="AJ518" s="11"/>
      <c r="AK518" s="11">
        <v>4.1506881126533886</v>
      </c>
    </row>
    <row r="519" spans="1:37" ht="15.75" x14ac:dyDescent="0.25">
      <c r="A519" s="32">
        <v>483</v>
      </c>
      <c r="B519" s="30"/>
      <c r="C519" s="3" t="s">
        <v>525</v>
      </c>
      <c r="H519" s="59">
        <f t="shared" si="12"/>
        <v>171.63446049971046</v>
      </c>
      <c r="I519" s="11">
        <v>8.4311161932992835</v>
      </c>
      <c r="J519" s="11">
        <v>0.86187053565505389</v>
      </c>
      <c r="K519" s="11">
        <v>1.5327644556080291</v>
      </c>
      <c r="L519" s="11"/>
      <c r="M519" s="11">
        <v>11.3975534350673</v>
      </c>
      <c r="N519" s="11">
        <v>1.5011380404306756</v>
      </c>
      <c r="O519" s="11">
        <v>6.3070068896139375</v>
      </c>
      <c r="P519" s="11">
        <v>3.589408505022686</v>
      </c>
      <c r="Q519" s="11"/>
      <c r="R519" s="11">
        <v>1.3599585506178824</v>
      </c>
      <c r="S519" s="11"/>
      <c r="T519" s="11">
        <v>5.8712749011615939</v>
      </c>
      <c r="U519" s="11">
        <v>6.2618484812672808</v>
      </c>
      <c r="V519" s="11"/>
      <c r="W519" s="11">
        <v>3.6298728319898825</v>
      </c>
      <c r="X519" s="11">
        <v>2.2857201129198912</v>
      </c>
      <c r="Y519" s="11">
        <v>0.2066058912682687</v>
      </c>
      <c r="Z519" s="11">
        <v>0.1396496450892383</v>
      </c>
      <c r="AA519" s="11"/>
      <c r="AB519" s="11">
        <v>3.4191090851113248</v>
      </c>
      <c r="AC519" s="11"/>
      <c r="AD519" s="11"/>
      <c r="AE519" s="11">
        <v>8.5621724619903929</v>
      </c>
      <c r="AF519" s="11">
        <v>1.054990502998711</v>
      </c>
      <c r="AG519" s="11">
        <v>0.77679393122780704</v>
      </c>
      <c r="AH519" s="11">
        <v>0.27819657177090396</v>
      </c>
      <c r="AI519" s="11">
        <v>118.09016753363315</v>
      </c>
      <c r="AJ519" s="11"/>
      <c r="AK519" s="11">
        <v>4.7916343633004601</v>
      </c>
    </row>
    <row r="520" spans="1:37" ht="15.75" x14ac:dyDescent="0.25">
      <c r="A520" s="32">
        <v>484</v>
      </c>
      <c r="B520" s="30"/>
      <c r="C520" s="3" t="s">
        <v>526</v>
      </c>
      <c r="H520" s="59">
        <f t="shared" si="12"/>
        <v>162.00102354569935</v>
      </c>
      <c r="I520" s="11">
        <v>6.8723934551736283</v>
      </c>
      <c r="J520" s="11">
        <v>1.1490312536928924</v>
      </c>
      <c r="K520" s="11">
        <v>1.2987853301867658</v>
      </c>
      <c r="L520" s="11"/>
      <c r="M520" s="11">
        <v>10.24005461159717</v>
      </c>
      <c r="N520" s="11">
        <v>1.3802022088218613</v>
      </c>
      <c r="O520" s="11">
        <v>6.0930472006693979</v>
      </c>
      <c r="P520" s="11">
        <v>2.7668052021059109</v>
      </c>
      <c r="Q520" s="11"/>
      <c r="R520" s="11">
        <v>1.1539142331129821</v>
      </c>
      <c r="S520" s="11"/>
      <c r="T520" s="11">
        <v>4.8259414708015278</v>
      </c>
      <c r="U520" s="11">
        <v>5.9004423524392005</v>
      </c>
      <c r="V520" s="11"/>
      <c r="W520" s="11">
        <v>3.3416349106679633</v>
      </c>
      <c r="X520" s="11">
        <v>2.2377528334074692</v>
      </c>
      <c r="Y520" s="11">
        <v>0.18116723836736146</v>
      </c>
      <c r="Z520" s="11">
        <v>0.13988736999640555</v>
      </c>
      <c r="AA520" s="11"/>
      <c r="AB520" s="11">
        <v>4.184707735741088</v>
      </c>
      <c r="AC520" s="11"/>
      <c r="AD520" s="11"/>
      <c r="AE520" s="11">
        <v>7.1724110885884693</v>
      </c>
      <c r="AF520" s="11">
        <v>1.0425989248069512</v>
      </c>
      <c r="AG520" s="11">
        <v>0.9029762624258787</v>
      </c>
      <c r="AH520" s="11">
        <v>0.13962266238107249</v>
      </c>
      <c r="AI520" s="11">
        <v>113.54044338547789</v>
      </c>
      <c r="AJ520" s="11"/>
      <c r="AK520" s="11">
        <v>4.6202997040807956</v>
      </c>
    </row>
    <row r="521" spans="1:37" ht="15.75" x14ac:dyDescent="0.25">
      <c r="A521" s="32">
        <v>485</v>
      </c>
      <c r="B521" s="30"/>
      <c r="C521" s="3" t="s">
        <v>527</v>
      </c>
      <c r="H521" s="59">
        <f t="shared" si="12"/>
        <v>169.69658054696436</v>
      </c>
      <c r="I521" s="11">
        <v>9.9748977868583939</v>
      </c>
      <c r="J521" s="11">
        <v>1.206088232483379</v>
      </c>
      <c r="K521" s="11">
        <v>3.0431200977547661</v>
      </c>
      <c r="L521" s="11"/>
      <c r="M521" s="11">
        <v>19.629058599461342</v>
      </c>
      <c r="N521" s="11">
        <v>1.8229941080933274</v>
      </c>
      <c r="O521" s="11">
        <v>10.245058811234722</v>
      </c>
      <c r="P521" s="11">
        <v>7.5610056801332908</v>
      </c>
      <c r="Q521" s="11"/>
      <c r="R521" s="11">
        <v>2.0359076946378316</v>
      </c>
      <c r="S521" s="11"/>
      <c r="T521" s="11">
        <v>9.4813828744900146</v>
      </c>
      <c r="U521" s="11">
        <v>16.068320171973479</v>
      </c>
      <c r="V521" s="11"/>
      <c r="W521" s="11">
        <v>8.9464499591001054</v>
      </c>
      <c r="X521" s="11">
        <v>5.9773965395560662</v>
      </c>
      <c r="Y521" s="11">
        <v>0.67727733327235184</v>
      </c>
      <c r="Z521" s="11">
        <v>0.46719634004495514</v>
      </c>
      <c r="AA521" s="11"/>
      <c r="AB521" s="11">
        <v>11.362074240026628</v>
      </c>
      <c r="AC521" s="11"/>
      <c r="AD521" s="11"/>
      <c r="AE521" s="11">
        <v>18.458174083827078</v>
      </c>
      <c r="AF521" s="11">
        <v>1.0956847452784972</v>
      </c>
      <c r="AG521" s="11">
        <v>0.87094489437245548</v>
      </c>
      <c r="AH521" s="11">
        <v>0.22473985090604182</v>
      </c>
      <c r="AI521" s="11">
        <v>73.940617169462925</v>
      </c>
      <c r="AJ521" s="11"/>
      <c r="AK521" s="11">
        <v>3.4012548507100231</v>
      </c>
    </row>
    <row r="522" spans="1:37" ht="15.75" x14ac:dyDescent="0.25">
      <c r="A522" s="32">
        <v>486</v>
      </c>
      <c r="B522" s="30"/>
      <c r="C522" s="3" t="s">
        <v>528</v>
      </c>
      <c r="H522" s="59">
        <f t="shared" si="12"/>
        <v>188.5716604616523</v>
      </c>
      <c r="I522" s="11">
        <v>8.4706898569223785</v>
      </c>
      <c r="J522" s="11">
        <v>1.1290706263118011</v>
      </c>
      <c r="K522" s="11">
        <v>2.6402957035264603</v>
      </c>
      <c r="L522" s="11"/>
      <c r="M522" s="11">
        <v>23.949685201368233</v>
      </c>
      <c r="N522" s="11">
        <v>1.9371405868247524</v>
      </c>
      <c r="O522" s="11">
        <v>12.213525333202458</v>
      </c>
      <c r="P522" s="11">
        <v>9.7990192813410228</v>
      </c>
      <c r="Q522" s="11"/>
      <c r="R522" s="11">
        <v>2.3947898578278481</v>
      </c>
      <c r="S522" s="11"/>
      <c r="T522" s="11">
        <v>12.296744752654993</v>
      </c>
      <c r="U522" s="11">
        <v>13.287187354718959</v>
      </c>
      <c r="V522" s="11"/>
      <c r="W522" s="11">
        <v>8.2444064481969974</v>
      </c>
      <c r="X522" s="11">
        <v>4.2393555711873097</v>
      </c>
      <c r="Y522" s="11">
        <v>0.50274991707149719</v>
      </c>
      <c r="Z522" s="11">
        <v>0.30067541826315358</v>
      </c>
      <c r="AA522" s="11"/>
      <c r="AB522" s="11">
        <v>8.1252571871755475</v>
      </c>
      <c r="AC522" s="11"/>
      <c r="AD522" s="11"/>
      <c r="AE522" s="11">
        <v>12.213557564238599</v>
      </c>
      <c r="AF522" s="11">
        <v>2.0541609814558317</v>
      </c>
      <c r="AG522" s="11">
        <v>1.5196531361840731</v>
      </c>
      <c r="AH522" s="11">
        <v>0.53450784527175876</v>
      </c>
      <c r="AI522" s="11">
        <v>97.935598868419802</v>
      </c>
      <c r="AJ522" s="11"/>
      <c r="AK522" s="11">
        <v>4.0746225070318491</v>
      </c>
    </row>
    <row r="523" spans="1:37" ht="25.5" customHeight="1" x14ac:dyDescent="0.25">
      <c r="A523" s="32">
        <v>487</v>
      </c>
      <c r="B523" s="30"/>
      <c r="C523" s="3" t="s">
        <v>529</v>
      </c>
      <c r="H523" s="59">
        <f t="shared" si="12"/>
        <v>182.04069871587143</v>
      </c>
      <c r="I523" s="11">
        <v>8.4175559406349585</v>
      </c>
      <c r="J523" s="11">
        <v>1.026467536231745</v>
      </c>
      <c r="K523" s="11">
        <v>1.7976263494729146</v>
      </c>
      <c r="L523" s="11"/>
      <c r="M523" s="11">
        <v>18.17477880815639</v>
      </c>
      <c r="N523" s="11">
        <v>1.5673232720981258</v>
      </c>
      <c r="O523" s="11">
        <v>9.1597198136264435</v>
      </c>
      <c r="P523" s="11">
        <v>7.4477357224318217</v>
      </c>
      <c r="Q523" s="11"/>
      <c r="R523" s="11">
        <v>1.7337339508959493</v>
      </c>
      <c r="S523" s="11"/>
      <c r="T523" s="11">
        <v>9.1815632517463754</v>
      </c>
      <c r="U523" s="11">
        <v>8.0863861780720594</v>
      </c>
      <c r="V523" s="11"/>
      <c r="W523" s="11">
        <v>5.4110584197266505</v>
      </c>
      <c r="X523" s="11">
        <v>2.1864961026472951</v>
      </c>
      <c r="Y523" s="11">
        <v>0.26415175348697761</v>
      </c>
      <c r="Z523" s="11">
        <v>0.2246799022111354</v>
      </c>
      <c r="AA523" s="11"/>
      <c r="AB523" s="11">
        <v>6.525707772514461</v>
      </c>
      <c r="AC523" s="11"/>
      <c r="AD523" s="11"/>
      <c r="AE523" s="11">
        <v>10.085721674881032</v>
      </c>
      <c r="AF523" s="11">
        <v>1.3767182343845763</v>
      </c>
      <c r="AG523" s="11">
        <v>1.0053063200950163</v>
      </c>
      <c r="AH523" s="11">
        <v>0.37141191428956</v>
      </c>
      <c r="AI523" s="11">
        <v>111.23011575567968</v>
      </c>
      <c r="AJ523" s="11"/>
      <c r="AK523" s="11">
        <v>4.4043232632012757</v>
      </c>
    </row>
    <row r="524" spans="1:37" ht="15.75" x14ac:dyDescent="0.25">
      <c r="A524" s="32">
        <v>488</v>
      </c>
      <c r="B524" s="30"/>
      <c r="C524" s="3" t="s">
        <v>530</v>
      </c>
      <c r="H524" s="59">
        <f t="shared" si="12"/>
        <v>196.22832197107826</v>
      </c>
      <c r="I524" s="11">
        <v>8.3721505218424319</v>
      </c>
      <c r="J524" s="11">
        <v>1.1284815967787096</v>
      </c>
      <c r="K524" s="11">
        <v>1.6948367507091693</v>
      </c>
      <c r="L524" s="11"/>
      <c r="M524" s="11">
        <v>13.963342792553471</v>
      </c>
      <c r="N524" s="11">
        <v>1.7499460345408899</v>
      </c>
      <c r="O524" s="11">
        <v>7.5510501307595437</v>
      </c>
      <c r="P524" s="11">
        <v>4.6623466272530365</v>
      </c>
      <c r="Q524" s="11"/>
      <c r="R524" s="11">
        <v>1.7416631313975692</v>
      </c>
      <c r="S524" s="11"/>
      <c r="T524" s="11">
        <v>7.9085726877463278</v>
      </c>
      <c r="U524" s="11">
        <v>8.8899953226723287</v>
      </c>
      <c r="V524" s="11"/>
      <c r="W524" s="11">
        <v>5.1218992745904997</v>
      </c>
      <c r="X524" s="11">
        <v>3.1955324382476471</v>
      </c>
      <c r="Y524" s="11">
        <v>0.27842383462184234</v>
      </c>
      <c r="Z524" s="11">
        <v>0.29413977521233947</v>
      </c>
      <c r="AA524" s="11"/>
      <c r="AB524" s="11">
        <v>7.3923982597239837</v>
      </c>
      <c r="AC524" s="11"/>
      <c r="AD524" s="11"/>
      <c r="AE524" s="11">
        <v>11.424634255535006</v>
      </c>
      <c r="AF524" s="11">
        <v>1.3399444273519729</v>
      </c>
      <c r="AG524" s="11">
        <v>1.0702368184724353</v>
      </c>
      <c r="AH524" s="11">
        <v>0.26970760887953771</v>
      </c>
      <c r="AI524" s="11">
        <v>127.18961582994363</v>
      </c>
      <c r="AJ524" s="11"/>
      <c r="AK524" s="11">
        <v>5.1826863948236532</v>
      </c>
    </row>
    <row r="525" spans="1:37" ht="15.75" x14ac:dyDescent="0.25">
      <c r="A525" s="32">
        <v>489</v>
      </c>
      <c r="B525" s="30"/>
      <c r="C525" s="3" t="s">
        <v>67</v>
      </c>
      <c r="H525" s="59">
        <f t="shared" si="12"/>
        <v>165.01274784944866</v>
      </c>
      <c r="I525" s="11">
        <v>7.4016771525152221</v>
      </c>
      <c r="J525" s="11">
        <v>1.2535422925812296</v>
      </c>
      <c r="K525" s="11">
        <v>1.9098628537434017</v>
      </c>
      <c r="L525" s="11"/>
      <c r="M525" s="11">
        <v>12.935174272863335</v>
      </c>
      <c r="N525" s="11">
        <v>1.7937416152268078</v>
      </c>
      <c r="O525" s="11">
        <v>7.4683124167478088</v>
      </c>
      <c r="P525" s="11">
        <v>3.67312024088872</v>
      </c>
      <c r="Q525" s="11"/>
      <c r="R525" s="11">
        <v>1.7747382235483302</v>
      </c>
      <c r="S525" s="11"/>
      <c r="T525" s="11">
        <v>7.0406014654897477</v>
      </c>
      <c r="U525" s="11">
        <v>10.354098963913696</v>
      </c>
      <c r="V525" s="11"/>
      <c r="W525" s="11">
        <v>5.8210253577224336</v>
      </c>
      <c r="X525" s="11">
        <v>3.9699342698906266</v>
      </c>
      <c r="Y525" s="11">
        <v>0.31391284417757842</v>
      </c>
      <c r="Z525" s="11">
        <v>0.24922649212305803</v>
      </c>
      <c r="AA525" s="11"/>
      <c r="AB525" s="11">
        <v>6.4133554494083036</v>
      </c>
      <c r="AC525" s="11"/>
      <c r="AD525" s="11"/>
      <c r="AE525" s="11">
        <v>10.211201555376274</v>
      </c>
      <c r="AF525" s="11">
        <v>1.0312656880203712</v>
      </c>
      <c r="AG525" s="11">
        <v>0.82830395150948743</v>
      </c>
      <c r="AH525" s="11">
        <v>0.20296173651088373</v>
      </c>
      <c r="AI525" s="11">
        <v>100.53978395990286</v>
      </c>
      <c r="AJ525" s="11"/>
      <c r="AK525" s="11">
        <v>4.1474459720859134</v>
      </c>
    </row>
    <row r="526" spans="1:37" ht="15.75" x14ac:dyDescent="0.25">
      <c r="A526" s="32">
        <v>490</v>
      </c>
      <c r="B526" s="30"/>
      <c r="C526" s="3" t="s">
        <v>74</v>
      </c>
      <c r="H526" s="59">
        <f t="shared" si="12"/>
        <v>245.15262465602669</v>
      </c>
      <c r="I526" s="11">
        <v>11.181560547281068</v>
      </c>
      <c r="J526" s="11">
        <v>0.99743831415008488</v>
      </c>
      <c r="K526" s="11">
        <v>3.5851571597561445</v>
      </c>
      <c r="L526" s="11"/>
      <c r="M526" s="11">
        <v>22.768814549987869</v>
      </c>
      <c r="N526" s="11">
        <v>2.9207935320859968</v>
      </c>
      <c r="O526" s="11">
        <v>12.370656566346909</v>
      </c>
      <c r="P526" s="11">
        <v>7.4773644515549647</v>
      </c>
      <c r="Q526" s="11"/>
      <c r="R526" s="11">
        <v>1.9487471096846105</v>
      </c>
      <c r="S526" s="11"/>
      <c r="T526" s="11">
        <v>11.182588940135821</v>
      </c>
      <c r="U526" s="11">
        <v>13.198652319479024</v>
      </c>
      <c r="V526" s="11"/>
      <c r="W526" s="11">
        <v>7.5573771770622029</v>
      </c>
      <c r="X526" s="11">
        <v>4.4687226696805462</v>
      </c>
      <c r="Y526" s="11">
        <v>0.73902944768242629</v>
      </c>
      <c r="Z526" s="11">
        <v>0.43352302505384765</v>
      </c>
      <c r="AA526" s="11"/>
      <c r="AB526" s="11">
        <v>8.294398612696984</v>
      </c>
      <c r="AC526" s="11"/>
      <c r="AD526" s="11"/>
      <c r="AE526" s="11">
        <v>16.532736304311747</v>
      </c>
      <c r="AF526" s="11">
        <v>1.858499827527105</v>
      </c>
      <c r="AG526" s="11">
        <v>1.5860021399350204</v>
      </c>
      <c r="AH526" s="11">
        <v>0.27249768759208465</v>
      </c>
      <c r="AI526" s="11">
        <v>147.50631274987967</v>
      </c>
      <c r="AJ526" s="11"/>
      <c r="AK526" s="11">
        <v>6.0977182211365344</v>
      </c>
    </row>
    <row r="527" spans="1:37" ht="15.75" x14ac:dyDescent="0.25">
      <c r="A527" s="32">
        <v>491</v>
      </c>
      <c r="B527" s="30"/>
      <c r="C527" s="3" t="s">
        <v>78</v>
      </c>
      <c r="H527" s="59">
        <f t="shared" si="12"/>
        <v>205.81198559316965</v>
      </c>
      <c r="I527" s="11">
        <v>9.1868912937793716</v>
      </c>
      <c r="J527" s="11">
        <v>1.2233678606191345</v>
      </c>
      <c r="K527" s="11">
        <v>1.5272779835637289</v>
      </c>
      <c r="L527" s="11"/>
      <c r="M527" s="11">
        <v>11.314663298722667</v>
      </c>
      <c r="N527" s="11">
        <v>1.6023452967015075</v>
      </c>
      <c r="O527" s="11">
        <v>6.363532590275649</v>
      </c>
      <c r="P527" s="11">
        <v>3.34878541174551</v>
      </c>
      <c r="Q527" s="11"/>
      <c r="R527" s="11">
        <v>1.3828542199561096</v>
      </c>
      <c r="S527" s="11"/>
      <c r="T527" s="11">
        <v>5.9032813190236446</v>
      </c>
      <c r="U527" s="11">
        <v>5.8311910399265159</v>
      </c>
      <c r="V527" s="11"/>
      <c r="W527" s="11">
        <v>3.3964102741500612</v>
      </c>
      <c r="X527" s="11">
        <v>2.0869180763652704</v>
      </c>
      <c r="Y527" s="11">
        <v>0.21092597529770857</v>
      </c>
      <c r="Z527" s="11">
        <v>0.13693671411347538</v>
      </c>
      <c r="AA527" s="11"/>
      <c r="AB527" s="11">
        <v>3.6792156697488223</v>
      </c>
      <c r="AC527" s="11"/>
      <c r="AD527" s="11"/>
      <c r="AE527" s="11">
        <v>10.048548000080524</v>
      </c>
      <c r="AF527" s="11">
        <v>1.5457361939743468</v>
      </c>
      <c r="AG527" s="11">
        <v>1.2127736090822201</v>
      </c>
      <c r="AH527" s="11">
        <v>0.33296258489212677</v>
      </c>
      <c r="AI527" s="11">
        <v>148.10416068916956</v>
      </c>
      <c r="AJ527" s="11"/>
      <c r="AK527" s="11">
        <v>6.0647980246052446</v>
      </c>
    </row>
    <row r="528" spans="1:37" ht="25.5" customHeight="1" x14ac:dyDescent="0.25">
      <c r="A528" s="32">
        <v>492</v>
      </c>
      <c r="B528" s="30"/>
      <c r="C528" s="3" t="s">
        <v>531</v>
      </c>
      <c r="H528" s="59">
        <f t="shared" si="12"/>
        <v>183.23392957784029</v>
      </c>
      <c r="I528" s="11">
        <v>7.9180275538607372</v>
      </c>
      <c r="J528" s="11">
        <v>1.2055085906103149</v>
      </c>
      <c r="K528" s="11">
        <v>2.8982231381212253</v>
      </c>
      <c r="L528" s="11"/>
      <c r="M528" s="11">
        <v>24.315989565258011</v>
      </c>
      <c r="N528" s="11">
        <v>1.963849328603712</v>
      </c>
      <c r="O528" s="11">
        <v>13.044252524742268</v>
      </c>
      <c r="P528" s="11">
        <v>9.3078877119120307</v>
      </c>
      <c r="Q528" s="11"/>
      <c r="R528" s="11">
        <v>2.057169978495093</v>
      </c>
      <c r="S528" s="11"/>
      <c r="T528" s="11">
        <v>12.528672654978047</v>
      </c>
      <c r="U528" s="11">
        <v>14.296951415724717</v>
      </c>
      <c r="V528" s="11"/>
      <c r="W528" s="11">
        <v>8.3687072694421154</v>
      </c>
      <c r="X528" s="11">
        <v>5.0400062411094657</v>
      </c>
      <c r="Y528" s="11">
        <v>0.60682537197566944</v>
      </c>
      <c r="Z528" s="11">
        <v>0.28141253319746584</v>
      </c>
      <c r="AA528" s="11"/>
      <c r="AB528" s="11">
        <v>7.7590447518666394</v>
      </c>
      <c r="AC528" s="11"/>
      <c r="AD528" s="11"/>
      <c r="AE528" s="11">
        <v>10.975784373942274</v>
      </c>
      <c r="AF528" s="11">
        <v>2.1003699843462682</v>
      </c>
      <c r="AG528" s="11">
        <v>1.6500822810157756</v>
      </c>
      <c r="AH528" s="11">
        <v>0.45028770333049256</v>
      </c>
      <c r="AI528" s="11">
        <v>93.193347417781354</v>
      </c>
      <c r="AJ528" s="11"/>
      <c r="AK528" s="11">
        <v>3.9848401528556052</v>
      </c>
    </row>
    <row r="529" spans="1:37" ht="15.75" x14ac:dyDescent="0.25">
      <c r="A529" s="32">
        <v>493</v>
      </c>
      <c r="B529" s="30"/>
      <c r="C529" s="3" t="s">
        <v>38</v>
      </c>
      <c r="H529" s="59">
        <f t="shared" si="12"/>
        <v>207.99827966351123</v>
      </c>
      <c r="I529" s="11">
        <v>8.3702193894887547</v>
      </c>
      <c r="J529" s="11">
        <v>1.1478657289008338</v>
      </c>
      <c r="K529" s="11">
        <v>2.4080834993203473</v>
      </c>
      <c r="L529" s="11"/>
      <c r="M529" s="11">
        <v>18.304215736963656</v>
      </c>
      <c r="N529" s="11">
        <v>2.6244072073198184</v>
      </c>
      <c r="O529" s="11">
        <v>10.294788317203208</v>
      </c>
      <c r="P529" s="11">
        <v>5.3850202124406303</v>
      </c>
      <c r="Q529" s="11"/>
      <c r="R529" s="11">
        <v>2.0726132462565143</v>
      </c>
      <c r="S529" s="11"/>
      <c r="T529" s="11">
        <v>9.4860336597681982</v>
      </c>
      <c r="U529" s="11">
        <v>11.632957340622777</v>
      </c>
      <c r="V529" s="11"/>
      <c r="W529" s="11">
        <v>5.8879934666373881</v>
      </c>
      <c r="X529" s="11">
        <v>4.9917013235524639</v>
      </c>
      <c r="Y529" s="11">
        <v>0.39686751988333041</v>
      </c>
      <c r="Z529" s="11">
        <v>0.35639503054959554</v>
      </c>
      <c r="AA529" s="11"/>
      <c r="AB529" s="11">
        <v>9.837953380480922</v>
      </c>
      <c r="AC529" s="11"/>
      <c r="AD529" s="11"/>
      <c r="AE529" s="11">
        <v>13.745495614753191</v>
      </c>
      <c r="AF529" s="11">
        <v>1.7582620150960331</v>
      </c>
      <c r="AG529" s="11">
        <v>1.5356905764281705</v>
      </c>
      <c r="AH529" s="11">
        <v>0.22257143866786258</v>
      </c>
      <c r="AI529" s="11">
        <v>124.21050914941436</v>
      </c>
      <c r="AJ529" s="11"/>
      <c r="AK529" s="11">
        <v>5.0240709024456232</v>
      </c>
    </row>
    <row r="530" spans="1:37" ht="15.75" x14ac:dyDescent="0.25">
      <c r="A530" s="32">
        <v>494</v>
      </c>
      <c r="B530" s="30"/>
      <c r="C530" s="3" t="s">
        <v>532</v>
      </c>
      <c r="H530" s="59">
        <f t="shared" si="12"/>
        <v>219.66871319006646</v>
      </c>
      <c r="I530" s="11">
        <v>11.341091920095836</v>
      </c>
      <c r="J530" s="11">
        <v>1.1541570400019896</v>
      </c>
      <c r="K530" s="11">
        <v>1.8585656185565775</v>
      </c>
      <c r="L530" s="11"/>
      <c r="M530" s="11">
        <v>17.291351358867249</v>
      </c>
      <c r="N530" s="11">
        <v>1.7395441167636818</v>
      </c>
      <c r="O530" s="11">
        <v>9.7837705517897167</v>
      </c>
      <c r="P530" s="11">
        <v>5.76803669031385</v>
      </c>
      <c r="Q530" s="11"/>
      <c r="R530" s="11">
        <v>1.8039862331166232</v>
      </c>
      <c r="S530" s="11"/>
      <c r="T530" s="11">
        <v>9.2062853197429426</v>
      </c>
      <c r="U530" s="11">
        <v>9.3756744454784577</v>
      </c>
      <c r="V530" s="11"/>
      <c r="W530" s="11">
        <v>6.4974638403852092</v>
      </c>
      <c r="X530" s="11">
        <v>2.2906372819049463</v>
      </c>
      <c r="Y530" s="11">
        <v>0.30951760903174003</v>
      </c>
      <c r="Z530" s="11">
        <v>0.2780557141565615</v>
      </c>
      <c r="AA530" s="11"/>
      <c r="AB530" s="11">
        <v>4.3737342255431075</v>
      </c>
      <c r="AC530" s="11"/>
      <c r="AD530" s="11"/>
      <c r="AE530" s="11">
        <v>12.56592321730357</v>
      </c>
      <c r="AF530" s="11">
        <v>1.8520121754037437</v>
      </c>
      <c r="AG530" s="11">
        <v>1.5798805619689791</v>
      </c>
      <c r="AH530" s="11">
        <v>0.27213161343476466</v>
      </c>
      <c r="AI530" s="11">
        <v>142.91605653804373</v>
      </c>
      <c r="AJ530" s="11"/>
      <c r="AK530" s="11">
        <v>5.9298750979126131</v>
      </c>
    </row>
    <row r="531" spans="1:37" ht="15.75" x14ac:dyDescent="0.25">
      <c r="A531" s="32">
        <v>495</v>
      </c>
      <c r="B531" s="30"/>
      <c r="C531" s="3" t="s">
        <v>68</v>
      </c>
      <c r="H531" s="59">
        <f t="shared" si="12"/>
        <v>165.58211788967816</v>
      </c>
      <c r="I531" s="11">
        <v>8.1194063002410477</v>
      </c>
      <c r="J531" s="11">
        <v>0.96919894244303362</v>
      </c>
      <c r="K531" s="11">
        <v>1.7721829531173625</v>
      </c>
      <c r="L531" s="11"/>
      <c r="M531" s="11">
        <v>12.317635636043802</v>
      </c>
      <c r="N531" s="11">
        <v>1.8127417468929852</v>
      </c>
      <c r="O531" s="11">
        <v>6.8776608356542939</v>
      </c>
      <c r="P531" s="11">
        <v>3.6272330534965231</v>
      </c>
      <c r="Q531" s="11"/>
      <c r="R531" s="11">
        <v>1.4500029412511091</v>
      </c>
      <c r="S531" s="11"/>
      <c r="T531" s="11">
        <v>6.8500271004056907</v>
      </c>
      <c r="U531" s="11">
        <v>9.6985417562518901</v>
      </c>
      <c r="V531" s="11"/>
      <c r="W531" s="11">
        <v>5.550046255733311</v>
      </c>
      <c r="X531" s="11">
        <v>3.5989380904437884</v>
      </c>
      <c r="Y531" s="11">
        <v>0.25656922687505967</v>
      </c>
      <c r="Z531" s="11">
        <v>0.29298818319973036</v>
      </c>
      <c r="AA531" s="11"/>
      <c r="AB531" s="11">
        <v>5.6753167770740207</v>
      </c>
      <c r="AC531" s="11"/>
      <c r="AD531" s="11"/>
      <c r="AE531" s="11">
        <v>9.249249686729005</v>
      </c>
      <c r="AF531" s="11">
        <v>1.1389014627608773</v>
      </c>
      <c r="AG531" s="11">
        <v>0.95740783189931311</v>
      </c>
      <c r="AH531" s="11">
        <v>0.1814936308615642</v>
      </c>
      <c r="AI531" s="11">
        <v>104.1268715956422</v>
      </c>
      <c r="AJ531" s="11"/>
      <c r="AK531" s="11">
        <v>4.214782737718096</v>
      </c>
    </row>
    <row r="532" spans="1:37" ht="15.75" x14ac:dyDescent="0.25">
      <c r="A532" s="32">
        <v>496</v>
      </c>
      <c r="B532" s="30"/>
      <c r="C532" s="3" t="s">
        <v>533</v>
      </c>
      <c r="H532" s="59">
        <f t="shared" si="12"/>
        <v>188.35629688822402</v>
      </c>
      <c r="I532" s="11">
        <v>7.849779220172298</v>
      </c>
      <c r="J532" s="11">
        <v>0.91483263343902277</v>
      </c>
      <c r="K532" s="11">
        <v>3.3562607924686376</v>
      </c>
      <c r="L532" s="11"/>
      <c r="M532" s="11">
        <v>26.390315424331689</v>
      </c>
      <c r="N532" s="11">
        <v>2.5341330525302368</v>
      </c>
      <c r="O532" s="11">
        <v>12.260081175524739</v>
      </c>
      <c r="P532" s="11">
        <v>11.596101196276713</v>
      </c>
      <c r="Q532" s="11"/>
      <c r="R532" s="11">
        <v>2.1452982576002944</v>
      </c>
      <c r="S532" s="11"/>
      <c r="T532" s="11">
        <v>13.057160980632398</v>
      </c>
      <c r="U532" s="11">
        <v>13.223602927763219</v>
      </c>
      <c r="V532" s="11"/>
      <c r="W532" s="11">
        <v>7.8758866969016754</v>
      </c>
      <c r="X532" s="11">
        <v>4.2348289536717312</v>
      </c>
      <c r="Y532" s="11">
        <v>0.74555212252042924</v>
      </c>
      <c r="Z532" s="11">
        <v>0.36733515466938271</v>
      </c>
      <c r="AA532" s="11"/>
      <c r="AB532" s="11">
        <v>7.8924383088196359</v>
      </c>
      <c r="AC532" s="11"/>
      <c r="AD532" s="11"/>
      <c r="AE532" s="11">
        <v>13.372047156716118</v>
      </c>
      <c r="AF532" s="11">
        <v>1.782591317025759</v>
      </c>
      <c r="AG532" s="11">
        <v>1.3304237734279476</v>
      </c>
      <c r="AH532" s="11">
        <v>0.45216754359781147</v>
      </c>
      <c r="AI532" s="11">
        <v>94.297846153079632</v>
      </c>
      <c r="AJ532" s="11"/>
      <c r="AK532" s="11">
        <v>4.0741237161753139</v>
      </c>
    </row>
    <row r="533" spans="1:37" ht="25.5" customHeight="1" x14ac:dyDescent="0.25">
      <c r="A533" s="32">
        <v>497</v>
      </c>
      <c r="B533" s="30"/>
      <c r="C533" s="3" t="s">
        <v>534</v>
      </c>
      <c r="H533" s="59">
        <f t="shared" si="12"/>
        <v>189.55519448963798</v>
      </c>
      <c r="I533" s="11">
        <v>10.007622544092897</v>
      </c>
      <c r="J533" s="11">
        <v>1.0054920023371408</v>
      </c>
      <c r="K533" s="11">
        <v>3.2119801694051948</v>
      </c>
      <c r="L533" s="11"/>
      <c r="M533" s="11">
        <v>21.220176778663404</v>
      </c>
      <c r="N533" s="11">
        <v>1.6704463996898467</v>
      </c>
      <c r="O533" s="11">
        <v>11.332056380470629</v>
      </c>
      <c r="P533" s="11">
        <v>8.2176739985029279</v>
      </c>
      <c r="Q533" s="11"/>
      <c r="R533" s="11">
        <v>2.2152022727357275</v>
      </c>
      <c r="S533" s="11"/>
      <c r="T533" s="11">
        <v>11.380193936869865</v>
      </c>
      <c r="U533" s="11">
        <v>15.790710508303279</v>
      </c>
      <c r="V533" s="11"/>
      <c r="W533" s="11">
        <v>9.0126873969156112</v>
      </c>
      <c r="X533" s="11">
        <v>5.5561880395690411</v>
      </c>
      <c r="Y533" s="11">
        <v>0.77444993710262278</v>
      </c>
      <c r="Z533" s="11">
        <v>0.44738513471600211</v>
      </c>
      <c r="AA533" s="11"/>
      <c r="AB533" s="11">
        <v>11.110451493503286</v>
      </c>
      <c r="AC533" s="11"/>
      <c r="AD533" s="11"/>
      <c r="AE533" s="11">
        <v>17.485291667152005</v>
      </c>
      <c r="AF533" s="11">
        <v>1.3934175289192585</v>
      </c>
      <c r="AG533" s="11">
        <v>1.1130344061005784</v>
      </c>
      <c r="AH533" s="11">
        <v>0.28038312281868005</v>
      </c>
      <c r="AI533" s="11">
        <v>90.913418835743656</v>
      </c>
      <c r="AJ533" s="11"/>
      <c r="AK533" s="11">
        <v>3.8212367519122283</v>
      </c>
    </row>
    <row r="534" spans="1:37" ht="15.75" x14ac:dyDescent="0.25">
      <c r="A534" s="32">
        <v>498</v>
      </c>
      <c r="B534" s="30"/>
      <c r="C534" s="3" t="s">
        <v>535</v>
      </c>
      <c r="H534" s="59">
        <f t="shared" si="12"/>
        <v>206.65793587618776</v>
      </c>
      <c r="I534" s="11">
        <v>10.522465074970469</v>
      </c>
      <c r="J534" s="11">
        <v>1.3423768328329835</v>
      </c>
      <c r="K534" s="11">
        <v>3.9433052269305571</v>
      </c>
      <c r="L534" s="11"/>
      <c r="M534" s="11">
        <v>24.896029255758584</v>
      </c>
      <c r="N534" s="11">
        <v>2.0636525580451712</v>
      </c>
      <c r="O534" s="11">
        <v>13.09784808219516</v>
      </c>
      <c r="P534" s="11">
        <v>9.7345286155182524</v>
      </c>
      <c r="Q534" s="11"/>
      <c r="R534" s="11">
        <v>2.6834480114018957</v>
      </c>
      <c r="S534" s="11"/>
      <c r="T534" s="11">
        <v>13.285069289442543</v>
      </c>
      <c r="U534" s="11">
        <v>20.144741344420574</v>
      </c>
      <c r="V534" s="11"/>
      <c r="W534" s="11">
        <v>10.675780239439254</v>
      </c>
      <c r="X534" s="11">
        <v>7.7140441210692048</v>
      </c>
      <c r="Y534" s="11">
        <v>1.2385975991052263</v>
      </c>
      <c r="Z534" s="11">
        <v>0.51631938480688666</v>
      </c>
      <c r="AA534" s="11"/>
      <c r="AB534" s="11">
        <v>14.415227377958081</v>
      </c>
      <c r="AC534" s="11"/>
      <c r="AD534" s="11"/>
      <c r="AE534" s="11">
        <v>20.31181285354117</v>
      </c>
      <c r="AF534" s="11">
        <v>1.5829803444158861</v>
      </c>
      <c r="AG534" s="11">
        <v>1.2234229666892693</v>
      </c>
      <c r="AH534" s="11">
        <v>0.35955737772661678</v>
      </c>
      <c r="AI534" s="11">
        <v>89.717722957163886</v>
      </c>
      <c r="AJ534" s="11"/>
      <c r="AK534" s="11">
        <v>3.8127573073511387</v>
      </c>
    </row>
    <row r="535" spans="1:37" ht="15.75" x14ac:dyDescent="0.25">
      <c r="A535" s="32">
        <v>499</v>
      </c>
      <c r="B535" s="30"/>
      <c r="C535" s="3" t="s">
        <v>536</v>
      </c>
      <c r="H535" s="59">
        <f t="shared" si="12"/>
        <v>175.87364409012272</v>
      </c>
      <c r="I535" s="11">
        <v>7.2174497713610419</v>
      </c>
      <c r="J535" s="11">
        <v>0.99120767201498239</v>
      </c>
      <c r="K535" s="11">
        <v>1.710632730315742</v>
      </c>
      <c r="L535" s="11"/>
      <c r="M535" s="11">
        <v>12.259332473029287</v>
      </c>
      <c r="N535" s="11">
        <v>2.0191491621808084</v>
      </c>
      <c r="O535" s="11">
        <v>6.8218986044719694</v>
      </c>
      <c r="P535" s="11">
        <v>3.4182847063765092</v>
      </c>
      <c r="Q535" s="11"/>
      <c r="R535" s="11">
        <v>1.4379716628303365</v>
      </c>
      <c r="S535" s="11"/>
      <c r="T535" s="11">
        <v>5.7705317156333411</v>
      </c>
      <c r="U535" s="11">
        <v>8.4493712853299758</v>
      </c>
      <c r="V535" s="11"/>
      <c r="W535" s="11">
        <v>4.496486866476868</v>
      </c>
      <c r="X535" s="11">
        <v>3.4294752881510084</v>
      </c>
      <c r="Y535" s="11">
        <v>0.31382774658989188</v>
      </c>
      <c r="Z535" s="11">
        <v>0.20958138411220656</v>
      </c>
      <c r="AA535" s="11"/>
      <c r="AB535" s="11">
        <v>6.2244552306851908</v>
      </c>
      <c r="AC535" s="11"/>
      <c r="AD535" s="11"/>
      <c r="AE535" s="11">
        <v>8.6511853612924607</v>
      </c>
      <c r="AF535" s="11">
        <v>0.86687200237293893</v>
      </c>
      <c r="AG535" s="11">
        <v>0.77756969577914925</v>
      </c>
      <c r="AH535" s="11">
        <v>8.9302306593789696E-2</v>
      </c>
      <c r="AI535" s="11">
        <v>117.6341818172256</v>
      </c>
      <c r="AJ535" s="11"/>
      <c r="AK535" s="11">
        <v>4.6604523680318373</v>
      </c>
    </row>
    <row r="536" spans="1:37" ht="15.75" x14ac:dyDescent="0.25">
      <c r="A536" s="32">
        <v>500</v>
      </c>
      <c r="B536" s="30"/>
      <c r="C536" s="3" t="s">
        <v>537</v>
      </c>
      <c r="H536" s="59">
        <f t="shared" si="12"/>
        <v>189.15732146971413</v>
      </c>
      <c r="I536" s="11">
        <v>9.1473057259157411</v>
      </c>
      <c r="J536" s="11">
        <v>1.0210036578274422</v>
      </c>
      <c r="K536" s="11">
        <v>1.4012909835000942</v>
      </c>
      <c r="L536" s="11"/>
      <c r="M536" s="11">
        <v>13.088428830907766</v>
      </c>
      <c r="N536" s="11">
        <v>1.2414536731959536</v>
      </c>
      <c r="O536" s="11">
        <v>6.7764866500420791</v>
      </c>
      <c r="P536" s="11">
        <v>5.0704885076697339</v>
      </c>
      <c r="Q536" s="11"/>
      <c r="R536" s="11">
        <v>1.1375585312905967</v>
      </c>
      <c r="S536" s="11"/>
      <c r="T536" s="11">
        <v>7.4224209088536544</v>
      </c>
      <c r="U536" s="11">
        <v>5.0514430861543387</v>
      </c>
      <c r="V536" s="11"/>
      <c r="W536" s="11">
        <v>3.2933475385850906</v>
      </c>
      <c r="X536" s="11">
        <v>1.4818719603218276</v>
      </c>
      <c r="Y536" s="11">
        <v>0.16873967507469037</v>
      </c>
      <c r="Z536" s="11">
        <v>0.10748391217272921</v>
      </c>
      <c r="AA536" s="11"/>
      <c r="AB536" s="11">
        <v>3.733870001736308</v>
      </c>
      <c r="AC536" s="11"/>
      <c r="AD536" s="11"/>
      <c r="AE536" s="11">
        <v>8.9712579008488103</v>
      </c>
      <c r="AF536" s="11">
        <v>1.0291465080233553</v>
      </c>
      <c r="AG536" s="11">
        <v>0.75029858808965222</v>
      </c>
      <c r="AH536" s="11">
        <v>0.27884791993370306</v>
      </c>
      <c r="AI536" s="11">
        <v>131.77987204177958</v>
      </c>
      <c r="AJ536" s="11"/>
      <c r="AK536" s="11">
        <v>5.3737232928764378</v>
      </c>
    </row>
    <row r="537" spans="1:37" ht="15.75" x14ac:dyDescent="0.25">
      <c r="A537" s="32">
        <v>501</v>
      </c>
      <c r="B537" s="30"/>
      <c r="C537" s="3" t="s">
        <v>107</v>
      </c>
      <c r="H537" s="59">
        <f t="shared" si="12"/>
        <v>219.58153828042927</v>
      </c>
      <c r="I537" s="11">
        <v>10.702544489644417</v>
      </c>
      <c r="J537" s="11">
        <v>1.0804790577784953</v>
      </c>
      <c r="K537" s="11">
        <v>1.6180342163671764</v>
      </c>
      <c r="L537" s="11"/>
      <c r="M537" s="11">
        <v>12.548261497292446</v>
      </c>
      <c r="N537" s="11">
        <v>1.3641210089662446</v>
      </c>
      <c r="O537" s="11">
        <v>7.0303994866389008</v>
      </c>
      <c r="P537" s="11">
        <v>4.1537410016872993</v>
      </c>
      <c r="Q537" s="11"/>
      <c r="R537" s="11">
        <v>1.3060966684162785</v>
      </c>
      <c r="S537" s="11"/>
      <c r="T537" s="11">
        <v>7.2737019544860519</v>
      </c>
      <c r="U537" s="11">
        <v>6.6905796627055691</v>
      </c>
      <c r="V537" s="11"/>
      <c r="W537" s="11">
        <v>4.5449753045277541</v>
      </c>
      <c r="X537" s="11">
        <v>1.749933890536042</v>
      </c>
      <c r="Y537" s="11">
        <v>0.17571878242846695</v>
      </c>
      <c r="Z537" s="11">
        <v>0.21995168521330644</v>
      </c>
      <c r="AA537" s="11"/>
      <c r="AB537" s="11">
        <v>2.5476479187017969</v>
      </c>
      <c r="AC537" s="11"/>
      <c r="AD537" s="11"/>
      <c r="AE537" s="11">
        <v>11.047910875902996</v>
      </c>
      <c r="AF537" s="11">
        <v>1.2936247183330354</v>
      </c>
      <c r="AG537" s="11">
        <v>1.0663206993430629</v>
      </c>
      <c r="AH537" s="11">
        <v>0.22730401898997235</v>
      </c>
      <c r="AI537" s="11">
        <v>156.93001755563554</v>
      </c>
      <c r="AJ537" s="11"/>
      <c r="AK537" s="11">
        <v>6.5426396651654741</v>
      </c>
    </row>
    <row r="538" spans="1:37" ht="25.5" customHeight="1" x14ac:dyDescent="0.25">
      <c r="A538" s="32">
        <v>502</v>
      </c>
      <c r="B538" s="30"/>
      <c r="C538" s="3" t="s">
        <v>538</v>
      </c>
      <c r="H538" s="59">
        <f t="shared" si="12"/>
        <v>152.01068571601897</v>
      </c>
      <c r="I538" s="11">
        <v>6.1420550713329938</v>
      </c>
      <c r="J538" s="11">
        <v>0.88743204299765377</v>
      </c>
      <c r="K538" s="11">
        <v>3.3890410162918196</v>
      </c>
      <c r="L538" s="11"/>
      <c r="M538" s="11">
        <v>19.378261602530799</v>
      </c>
      <c r="N538" s="11">
        <v>1.9698174095891723</v>
      </c>
      <c r="O538" s="11">
        <v>11.455904293293919</v>
      </c>
      <c r="P538" s="11">
        <v>5.9525398996477081</v>
      </c>
      <c r="Q538" s="11"/>
      <c r="R538" s="11">
        <v>2.7636702421366</v>
      </c>
      <c r="S538" s="11"/>
      <c r="T538" s="11">
        <v>7.3416270875999601</v>
      </c>
      <c r="U538" s="11">
        <v>26.638142984148327</v>
      </c>
      <c r="V538" s="11"/>
      <c r="W538" s="11">
        <v>15.070433106822344</v>
      </c>
      <c r="X538" s="11">
        <v>9.7202893819620151</v>
      </c>
      <c r="Y538" s="11">
        <v>0.73233657766905025</v>
      </c>
      <c r="Z538" s="11">
        <v>1.115083917694917</v>
      </c>
      <c r="AA538" s="11"/>
      <c r="AB538" s="11">
        <v>13.273915708655295</v>
      </c>
      <c r="AC538" s="11"/>
      <c r="AD538" s="11"/>
      <c r="AE538" s="11">
        <v>22.111125049396581</v>
      </c>
      <c r="AF538" s="11">
        <v>0.84129232392313968</v>
      </c>
      <c r="AG538" s="11">
        <v>0.70439048298160767</v>
      </c>
      <c r="AH538" s="11">
        <v>0.13690184094153204</v>
      </c>
      <c r="AI538" s="11">
        <v>46.652405296451604</v>
      </c>
      <c r="AJ538" s="11"/>
      <c r="AK538" s="11">
        <v>2.5917172905542278</v>
      </c>
    </row>
    <row r="539" spans="1:37" ht="15.75" x14ac:dyDescent="0.25">
      <c r="A539" s="32">
        <v>503</v>
      </c>
      <c r="B539" s="30"/>
      <c r="C539" s="3" t="s">
        <v>19</v>
      </c>
      <c r="H539" s="59">
        <f t="shared" si="12"/>
        <v>205.38559595463929</v>
      </c>
      <c r="I539" s="11">
        <v>8.64392301059452</v>
      </c>
      <c r="J539" s="11">
        <v>1.3274699025934589</v>
      </c>
      <c r="K539" s="11">
        <v>2.8088502983179104</v>
      </c>
      <c r="L539" s="11"/>
      <c r="M539" s="11">
        <v>23.884766545829237</v>
      </c>
      <c r="N539" s="11">
        <v>1.9652340162205588</v>
      </c>
      <c r="O539" s="11">
        <v>12.046934976473748</v>
      </c>
      <c r="P539" s="11">
        <v>9.8725975531349306</v>
      </c>
      <c r="Q539" s="11"/>
      <c r="R539" s="11">
        <v>2.0979596363753878</v>
      </c>
      <c r="S539" s="11"/>
      <c r="T539" s="11">
        <v>11.739546324868043</v>
      </c>
      <c r="U539" s="11">
        <v>12.395306359463417</v>
      </c>
      <c r="V539" s="11"/>
      <c r="W539" s="11">
        <v>6.9458475198380629</v>
      </c>
      <c r="X539" s="11">
        <v>4.4625280194372676</v>
      </c>
      <c r="Y539" s="11">
        <v>0.64142693525981687</v>
      </c>
      <c r="Z539" s="11">
        <v>0.34550388492826989</v>
      </c>
      <c r="AA539" s="11"/>
      <c r="AB539" s="11">
        <v>8.3499684100065554</v>
      </c>
      <c r="AC539" s="11"/>
      <c r="AD539" s="11"/>
      <c r="AE539" s="11">
        <v>13.615288974951895</v>
      </c>
      <c r="AF539" s="11">
        <v>1.8393078842776993</v>
      </c>
      <c r="AG539" s="11">
        <v>1.4787875006597544</v>
      </c>
      <c r="AH539" s="11">
        <v>0.36052038361794503</v>
      </c>
      <c r="AI539" s="11">
        <v>114.11802529292744</v>
      </c>
      <c r="AJ539" s="11"/>
      <c r="AK539" s="11">
        <v>4.5651833144337122</v>
      </c>
    </row>
    <row r="540" spans="1:37" ht="15.75" x14ac:dyDescent="0.25">
      <c r="A540" s="32">
        <v>504</v>
      </c>
      <c r="B540" s="30"/>
      <c r="C540" s="3" t="s">
        <v>539</v>
      </c>
      <c r="H540" s="59">
        <f t="shared" si="12"/>
        <v>185.34792684305111</v>
      </c>
      <c r="I540" s="11">
        <v>7.8275844250389195</v>
      </c>
      <c r="J540" s="11">
        <v>0.9469753897222607</v>
      </c>
      <c r="K540" s="11">
        <v>1.8551892245513897</v>
      </c>
      <c r="L540" s="11"/>
      <c r="M540" s="11">
        <v>14.284678854812334</v>
      </c>
      <c r="N540" s="11">
        <v>1.7652497980529698</v>
      </c>
      <c r="O540" s="11">
        <v>7.3947086936282469</v>
      </c>
      <c r="P540" s="11">
        <v>5.124720363131118</v>
      </c>
      <c r="Q540" s="11"/>
      <c r="R540" s="11">
        <v>1.6239437161124162</v>
      </c>
      <c r="S540" s="11"/>
      <c r="T540" s="11">
        <v>7.0391301999932434</v>
      </c>
      <c r="U540" s="11">
        <v>6.7821110109165055</v>
      </c>
      <c r="V540" s="11"/>
      <c r="W540" s="11">
        <v>3.6907248558386052</v>
      </c>
      <c r="X540" s="11">
        <v>2.5692743380378262</v>
      </c>
      <c r="Y540" s="11">
        <v>0.30061551722894186</v>
      </c>
      <c r="Z540" s="11">
        <v>0.22149629981113181</v>
      </c>
      <c r="AA540" s="11"/>
      <c r="AB540" s="11">
        <v>6.0118410402783491</v>
      </c>
      <c r="AC540" s="11"/>
      <c r="AD540" s="11"/>
      <c r="AE540" s="11">
        <v>10.814939317859274</v>
      </c>
      <c r="AF540" s="11">
        <v>1.1712352290155572</v>
      </c>
      <c r="AG540" s="11">
        <v>0.91009738317922662</v>
      </c>
      <c r="AH540" s="11">
        <v>0.2611378458363306</v>
      </c>
      <c r="AI540" s="11">
        <v>122.04204374249849</v>
      </c>
      <c r="AJ540" s="11"/>
      <c r="AK540" s="11">
        <v>4.9482546922523509</v>
      </c>
    </row>
    <row r="541" spans="1:37" ht="15.75" x14ac:dyDescent="0.25">
      <c r="A541" s="32">
        <v>505</v>
      </c>
      <c r="B541" s="30"/>
      <c r="C541" s="3" t="s">
        <v>540</v>
      </c>
      <c r="H541" s="59">
        <f t="shared" si="12"/>
        <v>187.41734870092276</v>
      </c>
      <c r="I541" s="11">
        <v>10.048111511543897</v>
      </c>
      <c r="J541" s="11">
        <v>1.0009419999598295</v>
      </c>
      <c r="K541" s="11">
        <v>1.5692400074257284</v>
      </c>
      <c r="L541" s="11"/>
      <c r="M541" s="11">
        <v>12.608739480751389</v>
      </c>
      <c r="N541" s="11">
        <v>1.4520937974652566</v>
      </c>
      <c r="O541" s="11">
        <v>6.5657151043373183</v>
      </c>
      <c r="P541" s="11">
        <v>4.5909305789488144</v>
      </c>
      <c r="Q541" s="11"/>
      <c r="R541" s="11">
        <v>1.1809377027382764</v>
      </c>
      <c r="S541" s="11"/>
      <c r="T541" s="11">
        <v>6.1270014832543023</v>
      </c>
      <c r="U541" s="11">
        <v>6.0596889100937492</v>
      </c>
      <c r="V541" s="11"/>
      <c r="W541" s="11">
        <v>3.8722020047720953</v>
      </c>
      <c r="X541" s="11">
        <v>1.775581783489603</v>
      </c>
      <c r="Y541" s="11">
        <v>0.21933958484391614</v>
      </c>
      <c r="Z541" s="11">
        <v>0.19256553698813478</v>
      </c>
      <c r="AA541" s="11"/>
      <c r="AB541" s="11">
        <v>3.9056696965335131</v>
      </c>
      <c r="AC541" s="11"/>
      <c r="AD541" s="11"/>
      <c r="AE541" s="11">
        <v>9.610594193656695</v>
      </c>
      <c r="AF541" s="11">
        <v>1.1543050340575824</v>
      </c>
      <c r="AG541" s="11">
        <v>0.92939203996902431</v>
      </c>
      <c r="AH541" s="11">
        <v>0.22491299408855803</v>
      </c>
      <c r="AI541" s="11">
        <v>128.90209552045195</v>
      </c>
      <c r="AJ541" s="11"/>
      <c r="AK541" s="11">
        <v>5.2500231604558358</v>
      </c>
    </row>
    <row r="542" spans="1:37" ht="15.75" x14ac:dyDescent="0.25">
      <c r="A542" s="32">
        <v>506</v>
      </c>
      <c r="B542" s="30"/>
      <c r="C542" s="3" t="s">
        <v>541</v>
      </c>
      <c r="H542" s="59">
        <f t="shared" si="12"/>
        <v>212.91916984638104</v>
      </c>
      <c r="I542" s="11">
        <v>9.7785280803571126</v>
      </c>
      <c r="J542" s="11">
        <v>1.1960716162726353</v>
      </c>
      <c r="K542" s="11">
        <v>1.9424775548632596</v>
      </c>
      <c r="L542" s="11"/>
      <c r="M542" s="11">
        <v>14.30109932445594</v>
      </c>
      <c r="N542" s="11">
        <v>1.9942002887416967</v>
      </c>
      <c r="O542" s="11">
        <v>8.0995502986308185</v>
      </c>
      <c r="P542" s="11">
        <v>4.2073487370834242</v>
      </c>
      <c r="Q542" s="11"/>
      <c r="R542" s="11">
        <v>1.6745066993921955</v>
      </c>
      <c r="S542" s="11"/>
      <c r="T542" s="11">
        <v>7.8275943080145822</v>
      </c>
      <c r="U542" s="11">
        <v>9.3431786765837597</v>
      </c>
      <c r="V542" s="11"/>
      <c r="W542" s="11">
        <v>5.0507429484202619</v>
      </c>
      <c r="X542" s="11">
        <v>3.6421293034375473</v>
      </c>
      <c r="Y542" s="11">
        <v>0.33030241853331976</v>
      </c>
      <c r="Z542" s="11">
        <v>0.32000400619263142</v>
      </c>
      <c r="AA542" s="11"/>
      <c r="AB542" s="11">
        <v>6.0599779431409306</v>
      </c>
      <c r="AC542" s="11"/>
      <c r="AD542" s="11"/>
      <c r="AE542" s="11">
        <v>10.750757483994448</v>
      </c>
      <c r="AF542" s="11">
        <v>1.3877678922583225</v>
      </c>
      <c r="AG542" s="11">
        <v>1.1850947277182993</v>
      </c>
      <c r="AH542" s="11">
        <v>0.20267316454002338</v>
      </c>
      <c r="AI542" s="11">
        <v>142.74379526740091</v>
      </c>
      <c r="AJ542" s="11"/>
      <c r="AK542" s="11">
        <v>5.9134149996469692</v>
      </c>
    </row>
    <row r="543" spans="1:37" ht="25.5" customHeight="1" x14ac:dyDescent="0.25">
      <c r="A543" s="32">
        <v>507</v>
      </c>
      <c r="B543" s="30"/>
      <c r="C543" s="3" t="s">
        <v>542</v>
      </c>
      <c r="H543" s="59">
        <f t="shared" si="12"/>
        <v>185.20108010645765</v>
      </c>
      <c r="I543" s="11">
        <v>11.789155629644521</v>
      </c>
      <c r="J543" s="11">
        <v>0.9355943286810714</v>
      </c>
      <c r="K543" s="11">
        <v>1.2120877678973259</v>
      </c>
      <c r="L543" s="11"/>
      <c r="M543" s="11">
        <v>11.146429630414186</v>
      </c>
      <c r="N543" s="11">
        <v>1.247647378327549</v>
      </c>
      <c r="O543" s="11">
        <v>5.7704787129754473</v>
      </c>
      <c r="P543" s="11">
        <v>4.1283035391111911</v>
      </c>
      <c r="Q543" s="11"/>
      <c r="R543" s="11">
        <v>1.0676390947344154</v>
      </c>
      <c r="S543" s="11"/>
      <c r="T543" s="11">
        <v>6.5087679184471732</v>
      </c>
      <c r="U543" s="11">
        <v>4.2249196164186964</v>
      </c>
      <c r="V543" s="11"/>
      <c r="W543" s="11">
        <v>2.8131113301603063</v>
      </c>
      <c r="X543" s="11">
        <v>1.1200008269827924</v>
      </c>
      <c r="Y543" s="11">
        <v>0.16455773647980668</v>
      </c>
      <c r="Z543" s="11">
        <v>0.12724972279579091</v>
      </c>
      <c r="AA543" s="11"/>
      <c r="AB543" s="11">
        <v>1.8453426463748306</v>
      </c>
      <c r="AC543" s="11"/>
      <c r="AD543" s="11"/>
      <c r="AE543" s="11">
        <v>8.335790523512193</v>
      </c>
      <c r="AF543" s="11">
        <v>0.79479262794110905</v>
      </c>
      <c r="AG543" s="11">
        <v>0.61526458444677656</v>
      </c>
      <c r="AH543" s="11">
        <v>0.17952804349433255</v>
      </c>
      <c r="AI543" s="11">
        <v>131.87106918506106</v>
      </c>
      <c r="AJ543" s="11"/>
      <c r="AK543" s="11">
        <v>5.4694911373310982</v>
      </c>
    </row>
    <row r="544" spans="1:37" ht="15.75" x14ac:dyDescent="0.25">
      <c r="A544" s="32">
        <v>508</v>
      </c>
      <c r="B544" s="30"/>
      <c r="C544" s="3" t="s">
        <v>543</v>
      </c>
      <c r="H544" s="59">
        <f t="shared" si="12"/>
        <v>232.90518895595699</v>
      </c>
      <c r="I544" s="11">
        <v>11.685096695035872</v>
      </c>
      <c r="J544" s="11">
        <v>1.100102962126235</v>
      </c>
      <c r="K544" s="11">
        <v>2.28270745297467</v>
      </c>
      <c r="L544" s="11"/>
      <c r="M544" s="11">
        <v>20.517831969796447</v>
      </c>
      <c r="N544" s="11">
        <v>1.9261739640417903</v>
      </c>
      <c r="O544" s="11">
        <v>11.635877743465587</v>
      </c>
      <c r="P544" s="11">
        <v>6.9557802622890677</v>
      </c>
      <c r="Q544" s="11"/>
      <c r="R544" s="11">
        <v>2.9073631853177409</v>
      </c>
      <c r="S544" s="11"/>
      <c r="T544" s="11">
        <v>12.822692746085135</v>
      </c>
      <c r="U544" s="11">
        <v>17.187781192491922</v>
      </c>
      <c r="V544" s="11"/>
      <c r="W544" s="11">
        <v>11.599807149812277</v>
      </c>
      <c r="X544" s="11">
        <v>4.8002781900840503</v>
      </c>
      <c r="Y544" s="11">
        <v>0.32326142202486202</v>
      </c>
      <c r="Z544" s="11">
        <v>0.46443443057073053</v>
      </c>
      <c r="AA544" s="11"/>
      <c r="AB544" s="11">
        <v>6.6452588624421303</v>
      </c>
      <c r="AC544" s="11"/>
      <c r="AD544" s="11"/>
      <c r="AE544" s="11">
        <v>15.674770488639263</v>
      </c>
      <c r="AF544" s="11">
        <v>1.9403143896976471</v>
      </c>
      <c r="AG544" s="11">
        <v>1.4325909702698008</v>
      </c>
      <c r="AH544" s="11">
        <v>0.50772341942784638</v>
      </c>
      <c r="AI544" s="11">
        <v>134.47525427654415</v>
      </c>
      <c r="AJ544" s="11"/>
      <c r="AK544" s="11">
        <v>5.6660147348057643</v>
      </c>
    </row>
    <row r="545" spans="1:37" ht="15.75" x14ac:dyDescent="0.25">
      <c r="A545" s="32">
        <v>509</v>
      </c>
      <c r="B545" s="30"/>
      <c r="C545" s="3" t="s">
        <v>10</v>
      </c>
      <c r="H545" s="59">
        <f t="shared" si="12"/>
        <v>183.6986662754835</v>
      </c>
      <c r="I545" s="11">
        <v>9.1695600422518009</v>
      </c>
      <c r="J545" s="11">
        <v>0.85078187178523224</v>
      </c>
      <c r="K545" s="11">
        <v>2.472668305016227</v>
      </c>
      <c r="L545" s="11"/>
      <c r="M545" s="11">
        <v>20.711340256708048</v>
      </c>
      <c r="N545" s="11">
        <v>1.5264633838736235</v>
      </c>
      <c r="O545" s="11">
        <v>10.53211807017709</v>
      </c>
      <c r="P545" s="11">
        <v>8.6527588026573348</v>
      </c>
      <c r="Q545" s="11"/>
      <c r="R545" s="11">
        <v>2.1877675652238011</v>
      </c>
      <c r="S545" s="11"/>
      <c r="T545" s="11">
        <v>14.551340829480189</v>
      </c>
      <c r="U545" s="11">
        <v>12.001203902399205</v>
      </c>
      <c r="V545" s="11"/>
      <c r="W545" s="11">
        <v>7.6010715716404578</v>
      </c>
      <c r="X545" s="11">
        <v>3.6185374749942625</v>
      </c>
      <c r="Y545" s="11">
        <v>0.4741018694349815</v>
      </c>
      <c r="Z545" s="11">
        <v>0.30749298632950278</v>
      </c>
      <c r="AA545" s="11"/>
      <c r="AB545" s="11">
        <v>8.4907869694641072</v>
      </c>
      <c r="AC545" s="11"/>
      <c r="AD545" s="11"/>
      <c r="AE545" s="11">
        <v>12.564854558677853</v>
      </c>
      <c r="AF545" s="11">
        <v>1.3525387666733364</v>
      </c>
      <c r="AG545" s="11">
        <v>1.0578556659615079</v>
      </c>
      <c r="AH545" s="11">
        <v>0.29468310071182846</v>
      </c>
      <c r="AI545" s="11">
        <v>95.453009967978744</v>
      </c>
      <c r="AJ545" s="11"/>
      <c r="AK545" s="11">
        <v>3.8928132398249558</v>
      </c>
    </row>
    <row r="546" spans="1:37" ht="15.75" x14ac:dyDescent="0.25">
      <c r="A546" s="32">
        <v>510</v>
      </c>
      <c r="B546" s="30"/>
      <c r="C546" s="3" t="s">
        <v>544</v>
      </c>
      <c r="H546" s="59">
        <f t="shared" si="12"/>
        <v>112.47201714634983</v>
      </c>
      <c r="I546" s="11">
        <v>4.2228917701667461</v>
      </c>
      <c r="J546" s="11">
        <v>0.65509516439504911</v>
      </c>
      <c r="K546" s="11">
        <v>0.92807234040317266</v>
      </c>
      <c r="L546" s="11"/>
      <c r="M546" s="11">
        <v>6.9759104368936864</v>
      </c>
      <c r="N546" s="11">
        <v>0.90813332034801031</v>
      </c>
      <c r="O546" s="11">
        <v>4.0899902459787212</v>
      </c>
      <c r="P546" s="11">
        <v>1.9777868705669541</v>
      </c>
      <c r="Q546" s="11"/>
      <c r="R546" s="11">
        <v>0.85000300930008033</v>
      </c>
      <c r="S546" s="11"/>
      <c r="T546" s="11">
        <v>3.1975692690546809</v>
      </c>
      <c r="U546" s="11">
        <v>5.8296755260140829</v>
      </c>
      <c r="V546" s="11"/>
      <c r="W546" s="11">
        <v>3.4588905380926933</v>
      </c>
      <c r="X546" s="11">
        <v>2.0234270058628803</v>
      </c>
      <c r="Y546" s="11">
        <v>0.13831894522195023</v>
      </c>
      <c r="Z546" s="11">
        <v>0.20903903683655864</v>
      </c>
      <c r="AA546" s="11"/>
      <c r="AB546" s="11">
        <v>3.6444674472217384</v>
      </c>
      <c r="AC546" s="11"/>
      <c r="AD546" s="11"/>
      <c r="AE546" s="11">
        <v>8.0931838014075783</v>
      </c>
      <c r="AF546" s="11">
        <v>0.60671945620081491</v>
      </c>
      <c r="AG546" s="11">
        <v>0.47127696494049098</v>
      </c>
      <c r="AH546" s="11">
        <v>0.13544249126032396</v>
      </c>
      <c r="AI546" s="11">
        <v>74.092612408265452</v>
      </c>
      <c r="AJ546" s="11"/>
      <c r="AK546" s="11">
        <v>3.3758165170267538</v>
      </c>
    </row>
    <row r="547" spans="1:37" ht="15.75" x14ac:dyDescent="0.25">
      <c r="A547" s="32">
        <v>511</v>
      </c>
      <c r="B547" s="30"/>
      <c r="C547" s="3" t="s">
        <v>84</v>
      </c>
      <c r="H547" s="59">
        <f t="shared" si="12"/>
        <v>188.68705760937897</v>
      </c>
      <c r="I547" s="11">
        <v>8.3409931562785555</v>
      </c>
      <c r="J547" s="11">
        <v>1.2595033160087306</v>
      </c>
      <c r="K547" s="11">
        <v>1.4386560516340268</v>
      </c>
      <c r="L547" s="11"/>
      <c r="M547" s="11">
        <v>10.880447939282549</v>
      </c>
      <c r="N547" s="11">
        <v>1.8236890304634208</v>
      </c>
      <c r="O547" s="11">
        <v>6.062896737867093</v>
      </c>
      <c r="P547" s="11">
        <v>2.9938621709520343</v>
      </c>
      <c r="Q547" s="11"/>
      <c r="R547" s="11">
        <v>1.3683979231226049</v>
      </c>
      <c r="S547" s="11"/>
      <c r="T547" s="11">
        <v>5.1736902760414276</v>
      </c>
      <c r="U547" s="11">
        <v>5.8307979279726858</v>
      </c>
      <c r="V547" s="11"/>
      <c r="W547" s="11">
        <v>3.5785510721936604</v>
      </c>
      <c r="X547" s="11">
        <v>1.8589834198745983</v>
      </c>
      <c r="Y547" s="11">
        <v>0.25470923674419577</v>
      </c>
      <c r="Z547" s="11">
        <v>0.13855419916023143</v>
      </c>
      <c r="AA547" s="11"/>
      <c r="AB547" s="11">
        <v>3.5778318312990858</v>
      </c>
      <c r="AC547" s="11"/>
      <c r="AD547" s="11"/>
      <c r="AE547" s="11">
        <v>8.6825795287114538</v>
      </c>
      <c r="AF547" s="11">
        <v>1.1944319423870575</v>
      </c>
      <c r="AG547" s="11">
        <v>0.96946947881778056</v>
      </c>
      <c r="AH547" s="11">
        <v>0.2249624635692769</v>
      </c>
      <c r="AI547" s="11">
        <v>135.3365606297584</v>
      </c>
      <c r="AJ547" s="11"/>
      <c r="AK547" s="11">
        <v>5.6031670868823937</v>
      </c>
    </row>
    <row r="548" spans="1:37" ht="25.5" customHeight="1" x14ac:dyDescent="0.25">
      <c r="A548" s="32">
        <v>512</v>
      </c>
      <c r="B548" s="30"/>
      <c r="C548" s="3" t="s">
        <v>545</v>
      </c>
      <c r="H548" s="59">
        <f t="shared" si="12"/>
        <v>146.95940098434411</v>
      </c>
      <c r="I548" s="11">
        <v>5.3751865413663964</v>
      </c>
      <c r="J548" s="11">
        <v>0.9801070976981715</v>
      </c>
      <c r="K548" s="11">
        <v>1.0625225297448557</v>
      </c>
      <c r="L548" s="11"/>
      <c r="M548" s="11">
        <v>8.1539463056581489</v>
      </c>
      <c r="N548" s="11">
        <v>1.2255594190614196</v>
      </c>
      <c r="O548" s="11">
        <v>4.2755501866167922</v>
      </c>
      <c r="P548" s="11">
        <v>2.6528366999799364</v>
      </c>
      <c r="Q548" s="11"/>
      <c r="R548" s="11">
        <v>1.1122262774740759</v>
      </c>
      <c r="S548" s="11"/>
      <c r="T548" s="11">
        <v>4.3304973331536925</v>
      </c>
      <c r="U548" s="11">
        <v>6.1749935857953391</v>
      </c>
      <c r="V548" s="11"/>
      <c r="W548" s="11">
        <v>3.2704444164247302</v>
      </c>
      <c r="X548" s="11">
        <v>2.6647981880979938</v>
      </c>
      <c r="Y548" s="11">
        <v>9.140586081015889E-2</v>
      </c>
      <c r="Z548" s="11">
        <v>0.14834512046245638</v>
      </c>
      <c r="AA548" s="11"/>
      <c r="AB548" s="11">
        <v>4.5776712252462195</v>
      </c>
      <c r="AC548" s="11"/>
      <c r="AD548" s="11"/>
      <c r="AE548" s="11">
        <v>7.5803178208485482</v>
      </c>
      <c r="AF548" s="11">
        <v>0.64715892966240929</v>
      </c>
      <c r="AG548" s="11">
        <v>0.51461534997221392</v>
      </c>
      <c r="AH548" s="11">
        <v>0.1325435796901954</v>
      </c>
      <c r="AI548" s="11">
        <v>102.69811635089856</v>
      </c>
      <c r="AJ548" s="11"/>
      <c r="AK548" s="11">
        <v>4.2666569867977033</v>
      </c>
    </row>
    <row r="549" spans="1:37" ht="15.75" x14ac:dyDescent="0.25">
      <c r="A549" s="32">
        <v>513</v>
      </c>
      <c r="B549" s="30"/>
      <c r="C549" s="3" t="s">
        <v>546</v>
      </c>
      <c r="H549" s="59">
        <f t="shared" si="12"/>
        <v>173.52901132711327</v>
      </c>
      <c r="I549" s="11">
        <v>10.371602634652969</v>
      </c>
      <c r="J549" s="11">
        <v>0.82585977537593702</v>
      </c>
      <c r="K549" s="11">
        <v>2.0253156121678937</v>
      </c>
      <c r="L549" s="11"/>
      <c r="M549" s="11">
        <v>17.769262761235872</v>
      </c>
      <c r="N549" s="11">
        <v>1.6954120337798144</v>
      </c>
      <c r="O549" s="11">
        <v>8.8529656747692904</v>
      </c>
      <c r="P549" s="11">
        <v>7.2208850526867669</v>
      </c>
      <c r="Q549" s="11"/>
      <c r="R549" s="11">
        <v>1.1319605555588208</v>
      </c>
      <c r="S549" s="11"/>
      <c r="T549" s="11">
        <v>7.6335766323146279</v>
      </c>
      <c r="U549" s="11">
        <v>7.5860740421340997</v>
      </c>
      <c r="V549" s="11"/>
      <c r="W549" s="11">
        <v>4.853307995241118</v>
      </c>
      <c r="X549" s="11">
        <v>2.2039764305149965</v>
      </c>
      <c r="Y549" s="11">
        <v>0.35296158529095734</v>
      </c>
      <c r="Z549" s="11">
        <v>0.17582803108702774</v>
      </c>
      <c r="AA549" s="11"/>
      <c r="AB549" s="11">
        <v>4.3833794945184703</v>
      </c>
      <c r="AC549" s="11"/>
      <c r="AD549" s="11"/>
      <c r="AE549" s="11">
        <v>9.0190744078932692</v>
      </c>
      <c r="AF549" s="11">
        <v>1.3951220293185094</v>
      </c>
      <c r="AG549" s="11">
        <v>1.1306581853951769</v>
      </c>
      <c r="AH549" s="11">
        <v>0.26446384392333244</v>
      </c>
      <c r="AI549" s="11">
        <v>107.08571224433113</v>
      </c>
      <c r="AJ549" s="11"/>
      <c r="AK549" s="11">
        <v>4.3020711376116658</v>
      </c>
    </row>
    <row r="550" spans="1:37" ht="15.75" x14ac:dyDescent="0.25">
      <c r="A550" s="32">
        <v>514</v>
      </c>
      <c r="B550" s="30"/>
      <c r="C550" s="3" t="s">
        <v>547</v>
      </c>
      <c r="H550" s="59">
        <f t="shared" si="12"/>
        <v>185.42992056405026</v>
      </c>
      <c r="I550" s="11">
        <v>11.931314747436536</v>
      </c>
      <c r="J550" s="11">
        <v>1.0370750421254455</v>
      </c>
      <c r="K550" s="11">
        <v>2.2414640398734398</v>
      </c>
      <c r="L550" s="11"/>
      <c r="M550" s="11">
        <v>20.017872758101618</v>
      </c>
      <c r="N550" s="11">
        <v>1.8882123791344878</v>
      </c>
      <c r="O550" s="11">
        <v>9.3346622631942964</v>
      </c>
      <c r="P550" s="11">
        <v>8.794998115772831</v>
      </c>
      <c r="Q550" s="11"/>
      <c r="R550" s="11">
        <v>1.2954970118883429</v>
      </c>
      <c r="S550" s="11"/>
      <c r="T550" s="11">
        <v>8.3861798791713156</v>
      </c>
      <c r="U550" s="11">
        <v>8.2756023427810952</v>
      </c>
      <c r="V550" s="11"/>
      <c r="W550" s="11">
        <v>4.9811938358374777</v>
      </c>
      <c r="X550" s="11">
        <v>2.5996403447113536</v>
      </c>
      <c r="Y550" s="11">
        <v>0.51597872388459387</v>
      </c>
      <c r="Z550" s="11">
        <v>0.17878943834766897</v>
      </c>
      <c r="AA550" s="11"/>
      <c r="AB550" s="11">
        <v>4.611129115185709</v>
      </c>
      <c r="AC550" s="11"/>
      <c r="AD550" s="11"/>
      <c r="AE550" s="11">
        <v>11.782725054934769</v>
      </c>
      <c r="AF550" s="11">
        <v>1.182217648598834</v>
      </c>
      <c r="AG550" s="11">
        <v>0.95952253622917416</v>
      </c>
      <c r="AH550" s="11">
        <v>0.22269511236965989</v>
      </c>
      <c r="AI550" s="11">
        <v>110.04455289302007</v>
      </c>
      <c r="AJ550" s="11"/>
      <c r="AK550" s="11">
        <v>4.6242900309330732</v>
      </c>
    </row>
    <row r="551" spans="1:37" ht="15.75" x14ac:dyDescent="0.25">
      <c r="A551" s="32">
        <v>515</v>
      </c>
      <c r="B551" s="30"/>
      <c r="C551" s="3" t="s">
        <v>548</v>
      </c>
      <c r="H551" s="59">
        <f t="shared" si="12"/>
        <v>173.35004370154684</v>
      </c>
      <c r="I551" s="11">
        <v>7.5330139929662794</v>
      </c>
      <c r="J551" s="11">
        <v>0.95214900457320839</v>
      </c>
      <c r="K551" s="11">
        <v>1.3048894845141992</v>
      </c>
      <c r="L551" s="11"/>
      <c r="M551" s="11">
        <v>10.491309459034483</v>
      </c>
      <c r="N551" s="11">
        <v>1.4803780404246509</v>
      </c>
      <c r="O551" s="11">
        <v>5.8484197325339338</v>
      </c>
      <c r="P551" s="11">
        <v>3.1625116860758968</v>
      </c>
      <c r="Q551" s="11"/>
      <c r="R551" s="11">
        <v>1.2392705118386058</v>
      </c>
      <c r="S551" s="11"/>
      <c r="T551" s="11">
        <v>4.5906445272344447</v>
      </c>
      <c r="U551" s="11">
        <v>5.2792946511503356</v>
      </c>
      <c r="V551" s="11"/>
      <c r="W551" s="11">
        <v>3.2645175699166264</v>
      </c>
      <c r="X551" s="11">
        <v>1.6901543188371291</v>
      </c>
      <c r="Y551" s="11">
        <v>0.16769087493554014</v>
      </c>
      <c r="Z551" s="11">
        <v>0.15693188746104017</v>
      </c>
      <c r="AA551" s="11"/>
      <c r="AB551" s="11">
        <v>3.2339391245109628</v>
      </c>
      <c r="AC551" s="11"/>
      <c r="AD551" s="11"/>
      <c r="AE551" s="11">
        <v>8.1446106774815981</v>
      </c>
      <c r="AF551" s="11">
        <v>0.90723380563303579</v>
      </c>
      <c r="AG551" s="11">
        <v>0.68054815515204992</v>
      </c>
      <c r="AH551" s="11">
        <v>0.22668565048098588</v>
      </c>
      <c r="AI551" s="11">
        <v>124.5752977225404</v>
      </c>
      <c r="AJ551" s="11"/>
      <c r="AK551" s="11">
        <v>5.0983907400692914</v>
      </c>
    </row>
    <row r="552" spans="1:37" ht="15.75" x14ac:dyDescent="0.25">
      <c r="A552" s="32">
        <v>516</v>
      </c>
      <c r="B552" s="30"/>
      <c r="C552" s="3" t="s">
        <v>96</v>
      </c>
      <c r="H552" s="59">
        <f t="shared" si="12"/>
        <v>152.63777549058864</v>
      </c>
      <c r="I552" s="11">
        <v>6.8123101077997514</v>
      </c>
      <c r="J552" s="11">
        <v>1.0404383069799297</v>
      </c>
      <c r="K552" s="11">
        <v>1.5661435217318516</v>
      </c>
      <c r="L552" s="11"/>
      <c r="M552" s="11">
        <v>10.049146096216933</v>
      </c>
      <c r="N552" s="11">
        <v>1.8034795533739638</v>
      </c>
      <c r="O552" s="11">
        <v>5.9017862491430142</v>
      </c>
      <c r="P552" s="11">
        <v>2.343880293699955</v>
      </c>
      <c r="Q552" s="11"/>
      <c r="R552" s="11">
        <v>1.2686663100224074</v>
      </c>
      <c r="S552" s="11"/>
      <c r="T552" s="11">
        <v>4.9127435594031343</v>
      </c>
      <c r="U552" s="11">
        <v>6.9515875166201857</v>
      </c>
      <c r="V552" s="11"/>
      <c r="W552" s="11">
        <v>3.8127048764333202</v>
      </c>
      <c r="X552" s="11">
        <v>2.7303289451458119</v>
      </c>
      <c r="Y552" s="11">
        <v>0.24655313028800083</v>
      </c>
      <c r="Z552" s="11">
        <v>0.16200056475305338</v>
      </c>
      <c r="AA552" s="11"/>
      <c r="AB552" s="11">
        <v>4.6131376145345957</v>
      </c>
      <c r="AC552" s="11"/>
      <c r="AD552" s="11"/>
      <c r="AE552" s="11">
        <v>7.3004923440510261</v>
      </c>
      <c r="AF552" s="11">
        <v>1.044276836314787</v>
      </c>
      <c r="AG552" s="11">
        <v>0.80215670784949877</v>
      </c>
      <c r="AH552" s="11">
        <v>0.24212012846528813</v>
      </c>
      <c r="AI552" s="11">
        <v>102.88051063746158</v>
      </c>
      <c r="AJ552" s="11"/>
      <c r="AK552" s="11">
        <v>4.1983226394524511</v>
      </c>
    </row>
    <row r="553" spans="1:37" ht="25.5" customHeight="1" x14ac:dyDescent="0.25">
      <c r="A553" s="32">
        <v>517</v>
      </c>
      <c r="B553" s="30"/>
      <c r="C553" s="3" t="s">
        <v>549</v>
      </c>
      <c r="H553" s="59">
        <f t="shared" si="12"/>
        <v>127.91054049685104</v>
      </c>
      <c r="I553" s="11">
        <v>4.6245315870103436</v>
      </c>
      <c r="J553" s="11">
        <v>0.90404036408265287</v>
      </c>
      <c r="K553" s="11">
        <v>1.0669270485088964</v>
      </c>
      <c r="L553" s="11"/>
      <c r="M553" s="11">
        <v>7.7752838798524655</v>
      </c>
      <c r="N553" s="11">
        <v>1.615204583750327</v>
      </c>
      <c r="O553" s="11">
        <v>4.2275424359569902</v>
      </c>
      <c r="P553" s="11">
        <v>1.9325368601451476</v>
      </c>
      <c r="Q553" s="11"/>
      <c r="R553" s="11">
        <v>0.88290204023062679</v>
      </c>
      <c r="S553" s="11"/>
      <c r="T553" s="11">
        <v>3.3828809387329346</v>
      </c>
      <c r="U553" s="11">
        <v>4.1075042984253001</v>
      </c>
      <c r="V553" s="11"/>
      <c r="W553" s="11">
        <v>2.1988245722767421</v>
      </c>
      <c r="X553" s="11">
        <v>1.7597871261579006</v>
      </c>
      <c r="Y553" s="11">
        <v>5.581075556068367E-2</v>
      </c>
      <c r="Z553" s="11">
        <v>9.3081844429973734E-2</v>
      </c>
      <c r="AA553" s="11"/>
      <c r="AB553" s="11">
        <v>3.6228750927284157</v>
      </c>
      <c r="AC553" s="11"/>
      <c r="AD553" s="11"/>
      <c r="AE553" s="11">
        <v>4.6625695169129679</v>
      </c>
      <c r="AF553" s="11">
        <v>0.93110799773822694</v>
      </c>
      <c r="AG553" s="11">
        <v>0.761241343828299</v>
      </c>
      <c r="AH553" s="11">
        <v>0.16986665390992797</v>
      </c>
      <c r="AI553" s="11">
        <v>92.261109953125938</v>
      </c>
      <c r="AJ553" s="11"/>
      <c r="AK553" s="11">
        <v>3.6888077795022696</v>
      </c>
    </row>
    <row r="554" spans="1:37" ht="15.75" x14ac:dyDescent="0.25">
      <c r="A554" s="32">
        <v>518</v>
      </c>
      <c r="B554" s="30"/>
      <c r="C554" s="3" t="s">
        <v>550</v>
      </c>
      <c r="H554" s="59">
        <f t="shared" si="12"/>
        <v>182.01851696489703</v>
      </c>
      <c r="I554" s="11">
        <v>8.3284566683003582</v>
      </c>
      <c r="J554" s="11">
        <v>0.97776397392020675</v>
      </c>
      <c r="K554" s="11">
        <v>3.2729921069927559</v>
      </c>
      <c r="L554" s="11"/>
      <c r="M554" s="11">
        <v>20.074134859865492</v>
      </c>
      <c r="N554" s="11">
        <v>2.242364931715219</v>
      </c>
      <c r="O554" s="11">
        <v>10.203406285827459</v>
      </c>
      <c r="P554" s="11">
        <v>7.6283636423228138</v>
      </c>
      <c r="Q554" s="11"/>
      <c r="R554" s="11">
        <v>2.3566629652634941</v>
      </c>
      <c r="S554" s="11"/>
      <c r="T554" s="11">
        <v>10.434598136874587</v>
      </c>
      <c r="U554" s="11">
        <v>17.925773177251351</v>
      </c>
      <c r="V554" s="11"/>
      <c r="W554" s="11">
        <v>9.1248125567643701</v>
      </c>
      <c r="X554" s="11">
        <v>7.4389787211168619</v>
      </c>
      <c r="Y554" s="11">
        <v>0.8275607782903408</v>
      </c>
      <c r="Z554" s="11">
        <v>0.53442112107977768</v>
      </c>
      <c r="AA554" s="11"/>
      <c r="AB554" s="11">
        <v>12.10278170422659</v>
      </c>
      <c r="AC554" s="11"/>
      <c r="AD554" s="11"/>
      <c r="AE554" s="11">
        <v>15.499995745804684</v>
      </c>
      <c r="AF554" s="11">
        <v>1.397389802166153</v>
      </c>
      <c r="AG554" s="11">
        <v>1.125594581200277</v>
      </c>
      <c r="AH554" s="11">
        <v>0.27179522096587605</v>
      </c>
      <c r="AI554" s="11">
        <v>86.009039130382533</v>
      </c>
      <c r="AJ554" s="11"/>
      <c r="AK554" s="11">
        <v>3.6389286938488006</v>
      </c>
    </row>
    <row r="555" spans="1:37" ht="15.75" x14ac:dyDescent="0.25">
      <c r="A555" s="32">
        <v>519</v>
      </c>
      <c r="B555" s="30"/>
      <c r="C555" s="3" t="s">
        <v>551</v>
      </c>
      <c r="H555" s="59">
        <f t="shared" si="12"/>
        <v>170.8272453488475</v>
      </c>
      <c r="I555" s="11">
        <v>8.0296589081439116</v>
      </c>
      <c r="J555" s="11">
        <v>0.86656509166957607</v>
      </c>
      <c r="K555" s="11">
        <v>3.2727216186726911</v>
      </c>
      <c r="L555" s="11"/>
      <c r="M555" s="11">
        <v>19.549057451312084</v>
      </c>
      <c r="N555" s="11">
        <v>1.9029011556882474</v>
      </c>
      <c r="O555" s="11">
        <v>9.8701321131751563</v>
      </c>
      <c r="P555" s="11">
        <v>7.7760241824486807</v>
      </c>
      <c r="Q555" s="11"/>
      <c r="R555" s="11">
        <v>2.0548824677507032</v>
      </c>
      <c r="S555" s="11"/>
      <c r="T555" s="11">
        <v>10.763144193075286</v>
      </c>
      <c r="U555" s="11">
        <v>17.773872210418794</v>
      </c>
      <c r="V555" s="11"/>
      <c r="W555" s="11">
        <v>9.2536314485848425</v>
      </c>
      <c r="X555" s="11">
        <v>7.1389722003863625</v>
      </c>
      <c r="Y555" s="11">
        <v>0.89410930218820495</v>
      </c>
      <c r="Z555" s="11">
        <v>0.48715925925938663</v>
      </c>
      <c r="AA555" s="11"/>
      <c r="AB555" s="11">
        <v>12.382875948396284</v>
      </c>
      <c r="AC555" s="11"/>
      <c r="AD555" s="11"/>
      <c r="AE555" s="11">
        <v>16.838973294538881</v>
      </c>
      <c r="AF555" s="11">
        <v>1.4069168495148876</v>
      </c>
      <c r="AG555" s="11">
        <v>1.134231177896071</v>
      </c>
      <c r="AH555" s="11">
        <v>0.27268567161881657</v>
      </c>
      <c r="AI555" s="11">
        <v>74.649928283874672</v>
      </c>
      <c r="AJ555" s="11"/>
      <c r="AK555" s="11">
        <v>3.2386490314797154</v>
      </c>
    </row>
    <row r="556" spans="1:37" ht="15.75" x14ac:dyDescent="0.25">
      <c r="A556" s="32">
        <v>520</v>
      </c>
      <c r="B556" s="30"/>
      <c r="C556" s="3" t="s">
        <v>552</v>
      </c>
      <c r="H556" s="59">
        <f t="shared" si="12"/>
        <v>183.10095182456328</v>
      </c>
      <c r="I556" s="11">
        <v>9.3678820442010498</v>
      </c>
      <c r="J556" s="11">
        <v>1.0657391896238186</v>
      </c>
      <c r="K556" s="11">
        <v>2.3977067061063173</v>
      </c>
      <c r="L556" s="11"/>
      <c r="M556" s="11">
        <v>16.098966631547352</v>
      </c>
      <c r="N556" s="11">
        <v>1.727411984105832</v>
      </c>
      <c r="O556" s="11">
        <v>8.6714034182844859</v>
      </c>
      <c r="P556" s="11">
        <v>5.7001512291570355</v>
      </c>
      <c r="Q556" s="11"/>
      <c r="R556" s="11">
        <v>1.9602283574320134</v>
      </c>
      <c r="S556" s="11"/>
      <c r="T556" s="11">
        <v>8.5775453397221231</v>
      </c>
      <c r="U556" s="11">
        <v>13.747256212597488</v>
      </c>
      <c r="V556" s="11"/>
      <c r="W556" s="11">
        <v>8.3294980915228756</v>
      </c>
      <c r="X556" s="11">
        <v>4.533609646725453</v>
      </c>
      <c r="Y556" s="11">
        <v>0.39642655965622714</v>
      </c>
      <c r="Z556" s="11">
        <v>0.48772191469293324</v>
      </c>
      <c r="AA556" s="11"/>
      <c r="AB556" s="11">
        <v>11.841530787936485</v>
      </c>
      <c r="AC556" s="11"/>
      <c r="AD556" s="11"/>
      <c r="AE556" s="11">
        <v>15.078134135088444</v>
      </c>
      <c r="AF556" s="11">
        <v>1.3598903198470476</v>
      </c>
      <c r="AG556" s="11">
        <v>1.0887184143382298</v>
      </c>
      <c r="AH556" s="11">
        <v>0.2711719055088177</v>
      </c>
      <c r="AI556" s="11">
        <v>97.428948072411416</v>
      </c>
      <c r="AJ556" s="11"/>
      <c r="AK556" s="11">
        <v>4.177124028049727</v>
      </c>
    </row>
    <row r="557" spans="1:37" ht="15.75" x14ac:dyDescent="0.25">
      <c r="A557" s="32">
        <v>521</v>
      </c>
      <c r="B557" s="30"/>
      <c r="C557" s="3" t="s">
        <v>553</v>
      </c>
      <c r="H557" s="59">
        <f t="shared" si="12"/>
        <v>185.00306960682926</v>
      </c>
      <c r="I557" s="11">
        <v>9.2607504928406232</v>
      </c>
      <c r="J557" s="11">
        <v>0.95301387687922534</v>
      </c>
      <c r="K557" s="11">
        <v>1.2545611627126818</v>
      </c>
      <c r="L557" s="11"/>
      <c r="M557" s="11">
        <v>10.912928091003117</v>
      </c>
      <c r="N557" s="11">
        <v>1.1278229067985504</v>
      </c>
      <c r="O557" s="11">
        <v>5.9047940556264562</v>
      </c>
      <c r="P557" s="11">
        <v>3.8803111285781098</v>
      </c>
      <c r="Q557" s="11"/>
      <c r="R557" s="11">
        <v>1.2777122584099119</v>
      </c>
      <c r="S557" s="11"/>
      <c r="T557" s="11">
        <v>6.2790714956316531</v>
      </c>
      <c r="U557" s="11">
        <v>5.350269873881758</v>
      </c>
      <c r="V557" s="11"/>
      <c r="W557" s="11">
        <v>3.4005288411026986</v>
      </c>
      <c r="X557" s="11">
        <v>1.706407559184604</v>
      </c>
      <c r="Y557" s="11">
        <v>0.15432281752441079</v>
      </c>
      <c r="Z557" s="11">
        <v>8.9010656070044186E-2</v>
      </c>
      <c r="AA557" s="11"/>
      <c r="AB557" s="11">
        <v>2.9765749898685057</v>
      </c>
      <c r="AC557" s="11"/>
      <c r="AD557" s="11"/>
      <c r="AE557" s="11">
        <v>8.3898784391169965</v>
      </c>
      <c r="AF557" s="11">
        <v>0.9152182551702126</v>
      </c>
      <c r="AG557" s="11">
        <v>0.64051422873806418</v>
      </c>
      <c r="AH557" s="11">
        <v>0.27470402643214836</v>
      </c>
      <c r="AI557" s="11">
        <v>132.14466061490558</v>
      </c>
      <c r="AJ557" s="11"/>
      <c r="AK557" s="11">
        <v>5.2884300564090063</v>
      </c>
    </row>
    <row r="558" spans="1:37" ht="25.5" customHeight="1" x14ac:dyDescent="0.25">
      <c r="A558" s="32">
        <v>522</v>
      </c>
      <c r="B558" s="30"/>
      <c r="C558" s="3" t="s">
        <v>54</v>
      </c>
      <c r="H558" s="59">
        <f t="shared" si="12"/>
        <v>167.41652036995293</v>
      </c>
      <c r="I558" s="11">
        <v>7.7468604472683555</v>
      </c>
      <c r="J558" s="11">
        <v>0.95270981521144105</v>
      </c>
      <c r="K558" s="11">
        <v>2.3301720974373916</v>
      </c>
      <c r="L558" s="11"/>
      <c r="M558" s="11">
        <v>15.565452671162738</v>
      </c>
      <c r="N558" s="11">
        <v>2.4453609099134921</v>
      </c>
      <c r="O558" s="11">
        <v>8.6590839168059102</v>
      </c>
      <c r="P558" s="11">
        <v>4.461007844443337</v>
      </c>
      <c r="Q558" s="11"/>
      <c r="R558" s="11">
        <v>1.971437160079522</v>
      </c>
      <c r="S558" s="11"/>
      <c r="T558" s="11">
        <v>8.6499172022339188</v>
      </c>
      <c r="U558" s="11">
        <v>10.487375599745041</v>
      </c>
      <c r="V558" s="11"/>
      <c r="W558" s="11">
        <v>5.9030615868284997</v>
      </c>
      <c r="X558" s="11">
        <v>3.741436463377839</v>
      </c>
      <c r="Y558" s="11">
        <v>0.47465003051930038</v>
      </c>
      <c r="Z558" s="11">
        <v>0.36822751901940248</v>
      </c>
      <c r="AA558" s="11"/>
      <c r="AB558" s="11">
        <v>7.8801110947412099</v>
      </c>
      <c r="AC558" s="11"/>
      <c r="AD558" s="11"/>
      <c r="AE558" s="11">
        <v>10.750632851350755</v>
      </c>
      <c r="AF558" s="11">
        <v>1.2404642487419402</v>
      </c>
      <c r="AG558" s="11">
        <v>1.0501452625201211</v>
      </c>
      <c r="AH558" s="11">
        <v>0.19031898622181906</v>
      </c>
      <c r="AI558" s="11">
        <v>95.807665525184603</v>
      </c>
      <c r="AJ558" s="11"/>
      <c r="AK558" s="11">
        <v>4.0337216567960041</v>
      </c>
    </row>
    <row r="559" spans="1:37" ht="15.75" x14ac:dyDescent="0.25">
      <c r="A559" s="32">
        <v>523</v>
      </c>
      <c r="B559" s="30"/>
      <c r="C559" s="3" t="s">
        <v>554</v>
      </c>
      <c r="H559" s="59">
        <f t="shared" si="12"/>
        <v>187.00377649475303</v>
      </c>
      <c r="I559" s="11">
        <v>10.269095219394227</v>
      </c>
      <c r="J559" s="11">
        <v>1.0226273277082594</v>
      </c>
      <c r="K559" s="11">
        <v>2.340618867729249</v>
      </c>
      <c r="L559" s="11"/>
      <c r="M559" s="11">
        <v>19.384691085693266</v>
      </c>
      <c r="N559" s="11">
        <v>1.4081641315724929</v>
      </c>
      <c r="O559" s="11">
        <v>10.502392780895205</v>
      </c>
      <c r="P559" s="11">
        <v>7.4741341732255675</v>
      </c>
      <c r="Q559" s="11"/>
      <c r="R559" s="11">
        <v>1.6308448018974566</v>
      </c>
      <c r="S559" s="11"/>
      <c r="T559" s="11">
        <v>10.766379267831182</v>
      </c>
      <c r="U559" s="11">
        <v>10.139535434502749</v>
      </c>
      <c r="V559" s="11"/>
      <c r="W559" s="11">
        <v>6.4348350767407112</v>
      </c>
      <c r="X559" s="11">
        <v>3.0082252133301357</v>
      </c>
      <c r="Y559" s="11">
        <v>0.48081684271788677</v>
      </c>
      <c r="Z559" s="11">
        <v>0.21565830171401454</v>
      </c>
      <c r="AA559" s="11"/>
      <c r="AB559" s="11">
        <v>4.9357299686993708</v>
      </c>
      <c r="AC559" s="11"/>
      <c r="AD559" s="11"/>
      <c r="AE559" s="11">
        <v>11.506869260426821</v>
      </c>
      <c r="AF559" s="11">
        <v>1.4488965581926363</v>
      </c>
      <c r="AG559" s="11">
        <v>1.1741034866951938</v>
      </c>
      <c r="AH559" s="11">
        <v>0.27479307149744242</v>
      </c>
      <c r="AI559" s="11">
        <v>108.98058622140248</v>
      </c>
      <c r="AJ559" s="11"/>
      <c r="AK559" s="11">
        <v>4.5779024812753466</v>
      </c>
    </row>
    <row r="560" spans="1:37" ht="15.75" x14ac:dyDescent="0.25">
      <c r="A560" s="32">
        <v>524</v>
      </c>
      <c r="B560" s="30"/>
      <c r="C560" s="3" t="s">
        <v>555</v>
      </c>
      <c r="H560" s="59">
        <f t="shared" si="12"/>
        <v>197.22217536036567</v>
      </c>
      <c r="I560" s="11">
        <v>8.0599750407098831</v>
      </c>
      <c r="J560" s="11">
        <v>1.1271994862309722</v>
      </c>
      <c r="K560" s="11">
        <v>2.6389324962218548</v>
      </c>
      <c r="L560" s="11"/>
      <c r="M560" s="11">
        <v>26.500116798396533</v>
      </c>
      <c r="N560" s="11">
        <v>1.9628411109907007</v>
      </c>
      <c r="O560" s="11">
        <v>13.131636871964746</v>
      </c>
      <c r="P560" s="11">
        <v>11.405638815441089</v>
      </c>
      <c r="Q560" s="11"/>
      <c r="R560" s="11">
        <v>2.5978642667202285</v>
      </c>
      <c r="S560" s="11"/>
      <c r="T560" s="11">
        <v>14.31894941815313</v>
      </c>
      <c r="U560" s="11">
        <v>15.784555056022761</v>
      </c>
      <c r="V560" s="11"/>
      <c r="W560" s="11">
        <v>10.014793610710466</v>
      </c>
      <c r="X560" s="11">
        <v>4.8878902232786929</v>
      </c>
      <c r="Y560" s="11">
        <v>0.54471518459922552</v>
      </c>
      <c r="Z560" s="11">
        <v>0.33715603743437672</v>
      </c>
      <c r="AA560" s="11"/>
      <c r="AB560" s="11">
        <v>8.6525849425527817</v>
      </c>
      <c r="AC560" s="11"/>
      <c r="AD560" s="11"/>
      <c r="AE560" s="11">
        <v>13.41752746463091</v>
      </c>
      <c r="AF560" s="11">
        <v>1.3230333905783072</v>
      </c>
      <c r="AG560" s="11">
        <v>0.99744175831329895</v>
      </c>
      <c r="AH560" s="11">
        <v>0.32559163226500815</v>
      </c>
      <c r="AI560" s="11">
        <v>98.715841094272704</v>
      </c>
      <c r="AJ560" s="11"/>
      <c r="AK560" s="11">
        <v>4.0855959058756124</v>
      </c>
    </row>
    <row r="561" spans="1:37" ht="15.75" x14ac:dyDescent="0.25">
      <c r="A561" s="32">
        <v>525</v>
      </c>
      <c r="B561" s="30"/>
      <c r="C561" s="3" t="s">
        <v>556</v>
      </c>
      <c r="H561" s="59">
        <f t="shared" si="12"/>
        <v>231.42302829375933</v>
      </c>
      <c r="I561" s="11">
        <v>12.443943089574342</v>
      </c>
      <c r="J561" s="11">
        <v>0.99757367326133639</v>
      </c>
      <c r="K561" s="11">
        <v>1.6784230888194636</v>
      </c>
      <c r="L561" s="11"/>
      <c r="M561" s="11">
        <v>14.848482370593828</v>
      </c>
      <c r="N561" s="11">
        <v>1.5491727765022485</v>
      </c>
      <c r="O561" s="11">
        <v>8.4868346716429279</v>
      </c>
      <c r="P561" s="11">
        <v>4.8124749224486516</v>
      </c>
      <c r="Q561" s="11"/>
      <c r="R561" s="11">
        <v>1.582541056757361</v>
      </c>
      <c r="S561" s="11"/>
      <c r="T561" s="11">
        <v>8.0577539358991253</v>
      </c>
      <c r="U561" s="11">
        <v>9.4804342055033004</v>
      </c>
      <c r="V561" s="11"/>
      <c r="W561" s="11">
        <v>5.9924846904849094</v>
      </c>
      <c r="X561" s="11">
        <v>2.9520210773421089</v>
      </c>
      <c r="Y561" s="11">
        <v>0.28888089143600448</v>
      </c>
      <c r="Z561" s="11">
        <v>0.2470475462402788</v>
      </c>
      <c r="AA561" s="11"/>
      <c r="AB561" s="11">
        <v>5.6089113428056283</v>
      </c>
      <c r="AC561" s="11"/>
      <c r="AD561" s="11"/>
      <c r="AE561" s="11">
        <v>12.651833559305167</v>
      </c>
      <c r="AF561" s="11">
        <v>1.5768008169213035</v>
      </c>
      <c r="AG561" s="11">
        <v>1.2098955723252369</v>
      </c>
      <c r="AH561" s="11">
        <v>0.3669052445960666</v>
      </c>
      <c r="AI561" s="11">
        <v>155.93698199545909</v>
      </c>
      <c r="AJ561" s="11"/>
      <c r="AK561" s="11">
        <v>6.5593491588593871</v>
      </c>
    </row>
    <row r="562" spans="1:37" ht="15.75" x14ac:dyDescent="0.25">
      <c r="A562" s="32">
        <v>526</v>
      </c>
      <c r="B562" s="30"/>
      <c r="C562" s="3" t="s">
        <v>75</v>
      </c>
      <c r="H562" s="59">
        <f t="shared" si="12"/>
        <v>155.72536757090197</v>
      </c>
      <c r="I562" s="11">
        <v>5.7121757505503252</v>
      </c>
      <c r="J562" s="11">
        <v>1.2294400674696528</v>
      </c>
      <c r="K562" s="11">
        <v>2.0198789315058936</v>
      </c>
      <c r="L562" s="11"/>
      <c r="M562" s="11">
        <v>10.859325394264078</v>
      </c>
      <c r="N562" s="11">
        <v>1.8896563736697474</v>
      </c>
      <c r="O562" s="11">
        <v>6.0735208105707557</v>
      </c>
      <c r="P562" s="11">
        <v>2.8961482100235743</v>
      </c>
      <c r="Q562" s="11"/>
      <c r="R562" s="11">
        <v>1.5406821803718236</v>
      </c>
      <c r="S562" s="11"/>
      <c r="T562" s="11">
        <v>5.2189867706368087</v>
      </c>
      <c r="U562" s="11">
        <v>9.5025884107761023</v>
      </c>
      <c r="V562" s="11"/>
      <c r="W562" s="11">
        <v>4.9807141686588832</v>
      </c>
      <c r="X562" s="11">
        <v>3.8573962340392303</v>
      </c>
      <c r="Y562" s="11">
        <v>0.36632080139427503</v>
      </c>
      <c r="Z562" s="11">
        <v>0.29815720668371359</v>
      </c>
      <c r="AA562" s="11"/>
      <c r="AB562" s="11">
        <v>6.7740882460220844</v>
      </c>
      <c r="AC562" s="11"/>
      <c r="AD562" s="11"/>
      <c r="AE562" s="11">
        <v>9.4380959853883102</v>
      </c>
      <c r="AF562" s="11">
        <v>0.94043434545165405</v>
      </c>
      <c r="AG562" s="11">
        <v>0.77503478565064432</v>
      </c>
      <c r="AH562" s="11">
        <v>0.1653995598010097</v>
      </c>
      <c r="AI562" s="11">
        <v>98.55371283955003</v>
      </c>
      <c r="AJ562" s="11"/>
      <c r="AK562" s="11">
        <v>3.9359586489152063</v>
      </c>
    </row>
    <row r="563" spans="1:37" ht="25.5" customHeight="1" x14ac:dyDescent="0.25">
      <c r="A563" s="32">
        <v>527</v>
      </c>
      <c r="B563" s="30"/>
      <c r="C563" s="3" t="s">
        <v>55</v>
      </c>
      <c r="H563" s="59">
        <f t="shared" si="12"/>
        <v>209.35856468810482</v>
      </c>
      <c r="I563" s="11">
        <v>9.3694705989659575</v>
      </c>
      <c r="J563" s="11">
        <v>1.0228667533455429</v>
      </c>
      <c r="K563" s="11">
        <v>2.3543976234961335</v>
      </c>
      <c r="L563" s="11"/>
      <c r="M563" s="11">
        <v>18.194906487449575</v>
      </c>
      <c r="N563" s="11">
        <v>2.0617031654225713</v>
      </c>
      <c r="O563" s="11">
        <v>9.563622811082082</v>
      </c>
      <c r="P563" s="11">
        <v>6.569580510944923</v>
      </c>
      <c r="Q563" s="11"/>
      <c r="R563" s="11">
        <v>2.0108414603292259</v>
      </c>
      <c r="S563" s="11"/>
      <c r="T563" s="11">
        <v>9.6724785557963742</v>
      </c>
      <c r="U563" s="11">
        <v>10.68069617149315</v>
      </c>
      <c r="V563" s="11"/>
      <c r="W563" s="11">
        <v>6.2813810042903251</v>
      </c>
      <c r="X563" s="11">
        <v>3.520744646880781</v>
      </c>
      <c r="Y563" s="11">
        <v>0.49483473625316815</v>
      </c>
      <c r="Z563" s="11">
        <v>0.38373578406887587</v>
      </c>
      <c r="AA563" s="11"/>
      <c r="AB563" s="11">
        <v>7.9601880039489039</v>
      </c>
      <c r="AC563" s="11"/>
      <c r="AD563" s="11"/>
      <c r="AE563" s="11">
        <v>13.471437712424487</v>
      </c>
      <c r="AF563" s="11">
        <v>1.8471499952772268</v>
      </c>
      <c r="AG563" s="11">
        <v>1.4724483605198588</v>
      </c>
      <c r="AH563" s="11">
        <v>0.37470163475736801</v>
      </c>
      <c r="AI563" s="11">
        <v>127.59493646675034</v>
      </c>
      <c r="AJ563" s="11"/>
      <c r="AK563" s="11">
        <v>5.1791948588279109</v>
      </c>
    </row>
    <row r="564" spans="1:37" ht="15.75" x14ac:dyDescent="0.25">
      <c r="A564" s="32">
        <v>528</v>
      </c>
      <c r="B564" s="30"/>
      <c r="C564" s="3" t="s">
        <v>557</v>
      </c>
      <c r="H564" s="59">
        <f t="shared" si="12"/>
        <v>221.65906456896533</v>
      </c>
      <c r="I564" s="11">
        <v>10.135187062987313</v>
      </c>
      <c r="J564" s="11">
        <v>0.93594166296417314</v>
      </c>
      <c r="K564" s="11">
        <v>3.6078162758419747</v>
      </c>
      <c r="L564" s="11"/>
      <c r="M564" s="11">
        <v>29.538644772089523</v>
      </c>
      <c r="N564" s="11">
        <v>2.5040206093467368</v>
      </c>
      <c r="O564" s="11">
        <v>17.216014300943293</v>
      </c>
      <c r="P564" s="11">
        <v>9.8186098617994944</v>
      </c>
      <c r="Q564" s="11"/>
      <c r="R564" s="11">
        <v>3.4948614855151616</v>
      </c>
      <c r="S564" s="11"/>
      <c r="T564" s="11">
        <v>15.952157932486214</v>
      </c>
      <c r="U564" s="11">
        <v>26.951747752958255</v>
      </c>
      <c r="V564" s="11"/>
      <c r="W564" s="11">
        <v>15.713980876756779</v>
      </c>
      <c r="X564" s="11">
        <v>9.7384777418485751</v>
      </c>
      <c r="Y564" s="11">
        <v>0.75191786414477668</v>
      </c>
      <c r="Z564" s="11">
        <v>0.74737127020812311</v>
      </c>
      <c r="AA564" s="11"/>
      <c r="AB564" s="11">
        <v>11.212035261161292</v>
      </c>
      <c r="AC564" s="11"/>
      <c r="AD564" s="11"/>
      <c r="AE564" s="11">
        <v>19.268950533311134</v>
      </c>
      <c r="AF564" s="11">
        <v>1.9109550660806034</v>
      </c>
      <c r="AG564" s="11">
        <v>1.5015258558585554</v>
      </c>
      <c r="AH564" s="11">
        <v>0.40942921022204809</v>
      </c>
      <c r="AI564" s="11">
        <v>94.328245200840129</v>
      </c>
      <c r="AJ564" s="11"/>
      <c r="AK564" s="11">
        <v>4.3225215627295874</v>
      </c>
    </row>
    <row r="565" spans="1:37" ht="15.75" x14ac:dyDescent="0.25">
      <c r="A565" s="34"/>
      <c r="B565" s="30" t="s">
        <v>662</v>
      </c>
      <c r="H565" s="59" t="str">
        <f t="shared" si="12"/>
        <v/>
      </c>
      <c r="I565" s="11" t="s">
        <v>1479</v>
      </c>
      <c r="J565" s="11" t="s">
        <v>1479</v>
      </c>
      <c r="K565" s="11" t="s">
        <v>1479</v>
      </c>
      <c r="L565" s="11"/>
      <c r="M565" s="11"/>
      <c r="N565" s="11"/>
      <c r="O565" s="11"/>
      <c r="P565" s="11"/>
      <c r="Q565" s="11"/>
      <c r="R565" s="11" t="s">
        <v>1479</v>
      </c>
      <c r="S565" s="11"/>
      <c r="T565" s="11"/>
      <c r="U565" s="11"/>
      <c r="V565" s="11"/>
      <c r="W565" s="11"/>
      <c r="X565" s="11"/>
      <c r="Y565" s="11"/>
      <c r="Z565" s="11"/>
      <c r="AA565" s="11"/>
      <c r="AB565" s="11" t="s">
        <v>1479</v>
      </c>
      <c r="AC565" s="11"/>
      <c r="AD565" s="11"/>
      <c r="AE565" s="11"/>
      <c r="AF565" s="11"/>
      <c r="AG565" s="11"/>
      <c r="AH565" s="11"/>
      <c r="AI565" s="11" t="s">
        <v>1479</v>
      </c>
      <c r="AJ565" s="11"/>
      <c r="AK565" s="11" t="s">
        <v>1479</v>
      </c>
    </row>
    <row r="566" spans="1:37" ht="15.75" x14ac:dyDescent="0.25">
      <c r="A566" s="32">
        <v>529</v>
      </c>
      <c r="C566" s="3" t="s">
        <v>558</v>
      </c>
      <c r="H566" s="59">
        <f t="shared" si="12"/>
        <v>211.82259503860382</v>
      </c>
      <c r="I566" s="11">
        <v>10.291915648502462</v>
      </c>
      <c r="J566" s="11">
        <v>0.98122587943716399</v>
      </c>
      <c r="K566" s="11">
        <v>2.0144409051308587</v>
      </c>
      <c r="L566" s="11"/>
      <c r="M566" s="11">
        <v>16.178326491839567</v>
      </c>
      <c r="N566" s="11">
        <v>1.6627223182070436</v>
      </c>
      <c r="O566" s="11">
        <v>9.364211164699908</v>
      </c>
      <c r="P566" s="11">
        <v>5.1513930089326143</v>
      </c>
      <c r="Q566" s="11"/>
      <c r="R566" s="11">
        <v>1.9486545811601186</v>
      </c>
      <c r="S566" s="11"/>
      <c r="T566" s="11">
        <v>8.8803823260308263</v>
      </c>
      <c r="U566" s="11">
        <v>9.2188382017629777</v>
      </c>
      <c r="V566" s="11"/>
      <c r="W566" s="11">
        <v>6.0940006636684965</v>
      </c>
      <c r="X566" s="11">
        <v>2.5794589124870151</v>
      </c>
      <c r="Y566" s="11">
        <v>0.25066544358386822</v>
      </c>
      <c r="Z566" s="11">
        <v>0.2947131820235972</v>
      </c>
      <c r="AA566" s="11"/>
      <c r="AB566" s="11">
        <v>4.3696027936800776</v>
      </c>
      <c r="AC566" s="11"/>
      <c r="AD566" s="11"/>
      <c r="AE566" s="11">
        <v>11.966649690047353</v>
      </c>
      <c r="AF566" s="11">
        <v>1.4995144163600387</v>
      </c>
      <c r="AG566" s="11">
        <v>1.2181616917192679</v>
      </c>
      <c r="AH566" s="11">
        <v>0.28135272464077082</v>
      </c>
      <c r="AI566" s="11">
        <v>138.72098794709436</v>
      </c>
      <c r="AJ566" s="11"/>
      <c r="AK566" s="11">
        <v>5.7520561575579965</v>
      </c>
    </row>
    <row r="567" spans="1:37" ht="15.75" x14ac:dyDescent="0.25">
      <c r="A567" s="34"/>
      <c r="H567" s="59" t="str">
        <f t="shared" si="12"/>
        <v/>
      </c>
      <c r="I567" s="11"/>
      <c r="J567" s="11"/>
      <c r="K567" s="11" t="s">
        <v>1479</v>
      </c>
      <c r="L567" s="11"/>
      <c r="M567" s="11"/>
      <c r="N567" s="11"/>
      <c r="O567" s="11"/>
      <c r="P567" s="11"/>
      <c r="Q567" s="11"/>
      <c r="R567" s="11" t="s">
        <v>1479</v>
      </c>
      <c r="S567" s="11"/>
      <c r="T567" s="11"/>
      <c r="U567" s="11"/>
      <c r="V567" s="11"/>
      <c r="W567" s="11"/>
      <c r="X567" s="11"/>
      <c r="Y567" s="11"/>
      <c r="Z567" s="11"/>
      <c r="AA567" s="11"/>
      <c r="AB567" s="11" t="s">
        <v>1479</v>
      </c>
      <c r="AC567" s="11"/>
      <c r="AD567" s="11"/>
      <c r="AE567" s="11"/>
      <c r="AF567" s="11"/>
      <c r="AG567" s="11"/>
      <c r="AH567" s="11"/>
      <c r="AI567" s="11" t="s">
        <v>1479</v>
      </c>
      <c r="AJ567" s="11"/>
      <c r="AK567" s="11" t="s">
        <v>1479</v>
      </c>
    </row>
    <row r="568" spans="1:37" ht="15.75" x14ac:dyDescent="0.25">
      <c r="A568" s="22"/>
      <c r="B568" s="22" t="s">
        <v>648</v>
      </c>
      <c r="C568" s="7"/>
      <c r="D568" s="7"/>
      <c r="E568" s="42"/>
      <c r="F568" s="42"/>
      <c r="G568" s="42"/>
      <c r="H568" s="59">
        <f t="shared" si="12"/>
        <v>6929.4295867850487</v>
      </c>
      <c r="I568" s="143">
        <f t="shared" ref="I568:AE568" si="13">SUM(I570:I625)</f>
        <v>387.17994617231</v>
      </c>
      <c r="J568" s="143">
        <f t="shared" si="13"/>
        <v>34.069444889305053</v>
      </c>
      <c r="K568" s="143">
        <f t="shared" si="13"/>
        <v>97.262953148206478</v>
      </c>
      <c r="L568" s="143"/>
      <c r="M568" s="143">
        <f t="shared" si="13"/>
        <v>902.71729295113039</v>
      </c>
      <c r="N568" s="143">
        <f t="shared" si="13"/>
        <v>71.666700676617495</v>
      </c>
      <c r="O568" s="143">
        <f t="shared" si="13"/>
        <v>447.84113987191023</v>
      </c>
      <c r="P568" s="143">
        <f t="shared" si="13"/>
        <v>383.20945240260255</v>
      </c>
      <c r="Q568" s="143"/>
      <c r="R568" s="143">
        <f t="shared" si="13"/>
        <v>84.743932661244969</v>
      </c>
      <c r="S568" s="143"/>
      <c r="T568" s="143">
        <f t="shared" si="13"/>
        <v>512.87667135124423</v>
      </c>
      <c r="U568" s="143">
        <f t="shared" si="13"/>
        <v>486.99224787152485</v>
      </c>
      <c r="V568" s="143"/>
      <c r="W568" s="143">
        <f t="shared" si="13"/>
        <v>308.0758059414855</v>
      </c>
      <c r="X568" s="143">
        <f t="shared" si="13"/>
        <v>146.37693327820364</v>
      </c>
      <c r="Y568" s="143">
        <f t="shared" si="13"/>
        <v>20.508503160178794</v>
      </c>
      <c r="Z568" s="143">
        <f t="shared" si="13"/>
        <v>12.031005491656957</v>
      </c>
      <c r="AA568" s="143"/>
      <c r="AB568" s="143">
        <f t="shared" si="13"/>
        <v>239.41413781707882</v>
      </c>
      <c r="AC568" s="143"/>
      <c r="AD568" s="143"/>
      <c r="AE568" s="143">
        <f t="shared" si="13"/>
        <v>489.86323888016381</v>
      </c>
      <c r="AF568" s="143">
        <f>SUM(AF570:AF625)</f>
        <v>60.393446771969863</v>
      </c>
      <c r="AG568" s="143">
        <f>SUM(AG570:AG625)</f>
        <v>45.480152852799073</v>
      </c>
      <c r="AH568" s="143">
        <f>SUM(AH570:AH625)</f>
        <v>14.913293919170771</v>
      </c>
      <c r="AI568" s="143">
        <v>3483.7612724013807</v>
      </c>
      <c r="AJ568" s="143"/>
      <c r="AK568" s="143">
        <f>SUM(AK570:AK625)</f>
        <v>150.15500186948879</v>
      </c>
    </row>
    <row r="569" spans="1:37" ht="15.75" x14ac:dyDescent="0.25">
      <c r="A569" s="34"/>
      <c r="B569" s="30" t="s">
        <v>134</v>
      </c>
      <c r="H569" s="59" t="str">
        <f t="shared" si="12"/>
        <v/>
      </c>
      <c r="I569" s="11"/>
      <c r="J569" s="11"/>
      <c r="K569" s="11"/>
      <c r="L569" s="11"/>
      <c r="M569" s="11"/>
      <c r="N569" s="11"/>
      <c r="O569" s="11"/>
      <c r="P569" s="11"/>
      <c r="Q569" s="159"/>
      <c r="R569" s="159" t="s">
        <v>1479</v>
      </c>
      <c r="S569" s="159"/>
      <c r="T569" s="159"/>
      <c r="U569" s="11"/>
      <c r="V569" s="11"/>
      <c r="W569" s="11"/>
      <c r="X569" s="11"/>
      <c r="Y569" s="11"/>
      <c r="Z569" s="11"/>
      <c r="AA569" s="11"/>
      <c r="AB569" s="11"/>
      <c r="AC569" s="11"/>
      <c r="AD569" s="11"/>
      <c r="AE569" s="11"/>
      <c r="AF569" s="159"/>
      <c r="AG569" s="159"/>
      <c r="AH569" s="159"/>
      <c r="AI569" s="11"/>
      <c r="AJ569" s="11"/>
      <c r="AK569" s="11"/>
    </row>
    <row r="570" spans="1:37" ht="15.75" x14ac:dyDescent="0.25">
      <c r="A570" s="32">
        <v>530</v>
      </c>
      <c r="B570" s="30"/>
      <c r="C570" s="3" t="s">
        <v>559</v>
      </c>
      <c r="H570" s="59">
        <f t="shared" si="12"/>
        <v>186.73530728465946</v>
      </c>
      <c r="I570" s="11">
        <v>10.926168293507038</v>
      </c>
      <c r="J570" s="11">
        <v>0.71163633434139428</v>
      </c>
      <c r="K570" s="11">
        <v>3.7164960605605644</v>
      </c>
      <c r="L570" s="11"/>
      <c r="M570" s="11">
        <v>33.045419255692678</v>
      </c>
      <c r="N570" s="11">
        <v>2.1361617122085566</v>
      </c>
      <c r="O570" s="11">
        <v>15.740447623847205</v>
      </c>
      <c r="P570" s="11">
        <v>15.168809919636919</v>
      </c>
      <c r="Q570" s="11"/>
      <c r="R570" s="11">
        <v>2.9598679824934599</v>
      </c>
      <c r="S570" s="11"/>
      <c r="T570" s="11">
        <v>17.733538808493158</v>
      </c>
      <c r="U570" s="11">
        <v>16.070573467066879</v>
      </c>
      <c r="V570" s="11"/>
      <c r="W570" s="11">
        <v>10.717647956268893</v>
      </c>
      <c r="X570" s="11">
        <v>4.1111198859498552</v>
      </c>
      <c r="Y570" s="11">
        <v>0.79428430601445621</v>
      </c>
      <c r="Z570" s="11">
        <v>0.44752131883367585</v>
      </c>
      <c r="AA570" s="11"/>
      <c r="AB570" s="11">
        <v>5.4300707200355465</v>
      </c>
      <c r="AC570" s="11"/>
      <c r="AD570" s="11"/>
      <c r="AE570" s="11">
        <v>14.083883849415805</v>
      </c>
      <c r="AF570" s="11">
        <v>2.0633864684161898</v>
      </c>
      <c r="AG570" s="11">
        <v>1.5460577248154204</v>
      </c>
      <c r="AH570" s="11">
        <v>0.51732874360076941</v>
      </c>
      <c r="AI570" s="11">
        <v>76.64613242014768</v>
      </c>
      <c r="AJ570" s="11"/>
      <c r="AK570" s="11">
        <v>3.3481336244890785</v>
      </c>
    </row>
    <row r="571" spans="1:37" ht="15.75" x14ac:dyDescent="0.25">
      <c r="A571" s="32">
        <v>531</v>
      </c>
      <c r="B571" s="30"/>
      <c r="C571" s="3" t="s">
        <v>560</v>
      </c>
      <c r="H571" s="59">
        <f t="shared" si="12"/>
        <v>155.24239197667995</v>
      </c>
      <c r="I571" s="11">
        <v>7.6511199314078491</v>
      </c>
      <c r="J571" s="11">
        <v>1.0281919238528063</v>
      </c>
      <c r="K571" s="11">
        <v>2.1438635105732273</v>
      </c>
      <c r="L571" s="11"/>
      <c r="M571" s="11">
        <v>17.514983624651894</v>
      </c>
      <c r="N571" s="11">
        <v>1.741818408156715</v>
      </c>
      <c r="O571" s="11">
        <v>8.7625550924897286</v>
      </c>
      <c r="P571" s="11">
        <v>7.0106101240054493</v>
      </c>
      <c r="Q571" s="11"/>
      <c r="R571" s="11">
        <v>1.6063170321966593</v>
      </c>
      <c r="S571" s="11"/>
      <c r="T571" s="11">
        <v>9.1122597194726573</v>
      </c>
      <c r="U571" s="11">
        <v>8.5953824031956128</v>
      </c>
      <c r="V571" s="11"/>
      <c r="W571" s="11">
        <v>4.8286255049716722</v>
      </c>
      <c r="X571" s="11">
        <v>3.1005377224364472</v>
      </c>
      <c r="Y571" s="11">
        <v>0.43312572321867521</v>
      </c>
      <c r="Z571" s="11">
        <v>0.2330934525688185</v>
      </c>
      <c r="AA571" s="11"/>
      <c r="AB571" s="11">
        <v>5.7936459312485047</v>
      </c>
      <c r="AC571" s="11"/>
      <c r="AD571" s="11"/>
      <c r="AE571" s="11">
        <v>9.638765148769096</v>
      </c>
      <c r="AF571" s="11">
        <v>1.2277132238679993</v>
      </c>
      <c r="AG571" s="11">
        <v>0.91372383381426781</v>
      </c>
      <c r="AH571" s="11">
        <v>0.31398939005373139</v>
      </c>
      <c r="AI571" s="11">
        <v>87.265533104483325</v>
      </c>
      <c r="AJ571" s="11"/>
      <c r="AK571" s="11">
        <v>3.6646164229603371</v>
      </c>
    </row>
    <row r="572" spans="1:37" ht="15.75" x14ac:dyDescent="0.25">
      <c r="A572" s="34"/>
      <c r="B572" s="30" t="s">
        <v>135</v>
      </c>
      <c r="H572" s="59" t="str">
        <f t="shared" si="12"/>
        <v/>
      </c>
      <c r="I572" s="11" t="s">
        <v>1479</v>
      </c>
      <c r="J572" s="11" t="s">
        <v>1479</v>
      </c>
      <c r="K572" s="11" t="s">
        <v>1479</v>
      </c>
      <c r="L572" s="11"/>
      <c r="M572" s="11"/>
      <c r="N572" s="11"/>
      <c r="O572" s="11"/>
      <c r="P572" s="11"/>
      <c r="Q572" s="11"/>
      <c r="R572" s="11" t="s">
        <v>1479</v>
      </c>
      <c r="S572" s="11"/>
      <c r="T572" s="11"/>
      <c r="U572" s="11"/>
      <c r="V572" s="11"/>
      <c r="W572" s="11"/>
      <c r="X572" s="11"/>
      <c r="Y572" s="11"/>
      <c r="Z572" s="11"/>
      <c r="AA572" s="11"/>
      <c r="AB572" s="11" t="s">
        <v>1479</v>
      </c>
      <c r="AC572" s="11"/>
      <c r="AD572" s="11"/>
      <c r="AE572" s="11"/>
      <c r="AF572" s="11"/>
      <c r="AG572" s="11"/>
      <c r="AH572" s="11"/>
      <c r="AI572" s="11" t="s">
        <v>1479</v>
      </c>
      <c r="AJ572" s="11"/>
      <c r="AK572" s="11" t="s">
        <v>1479</v>
      </c>
    </row>
    <row r="573" spans="1:37" ht="15.75" x14ac:dyDescent="0.25">
      <c r="A573" s="32">
        <v>532</v>
      </c>
      <c r="B573" s="30"/>
      <c r="C573" s="3" t="s">
        <v>561</v>
      </c>
      <c r="H573" s="59">
        <f t="shared" si="12"/>
        <v>186.1137972017186</v>
      </c>
      <c r="I573" s="11">
        <v>9.3611058859490655</v>
      </c>
      <c r="J573" s="11">
        <v>0.86962677809339017</v>
      </c>
      <c r="K573" s="11">
        <v>2.7570564950211169</v>
      </c>
      <c r="L573" s="11"/>
      <c r="M573" s="11">
        <v>29.180047047624686</v>
      </c>
      <c r="N573" s="11">
        <v>1.5480975162858144</v>
      </c>
      <c r="O573" s="11">
        <v>13.750769813619424</v>
      </c>
      <c r="P573" s="11">
        <v>13.881179717719448</v>
      </c>
      <c r="Q573" s="11"/>
      <c r="R573" s="11">
        <v>2.6662955361741609</v>
      </c>
      <c r="S573" s="11"/>
      <c r="T573" s="11">
        <v>19.422696773141762</v>
      </c>
      <c r="U573" s="11">
        <v>14.830589143556486</v>
      </c>
      <c r="V573" s="11"/>
      <c r="W573" s="11">
        <v>9.1602671891240419</v>
      </c>
      <c r="X573" s="11">
        <v>4.6109917511067087</v>
      </c>
      <c r="Y573" s="11">
        <v>0.66314671306247275</v>
      </c>
      <c r="Z573" s="11">
        <v>0.3961834902632615</v>
      </c>
      <c r="AA573" s="11"/>
      <c r="AB573" s="11">
        <v>10.143575427769917</v>
      </c>
      <c r="AC573" s="11"/>
      <c r="AD573" s="11"/>
      <c r="AE573" s="11">
        <v>13.905379408424723</v>
      </c>
      <c r="AF573" s="11">
        <v>1.7213079921052312</v>
      </c>
      <c r="AG573" s="11">
        <v>1.3730609866536494</v>
      </c>
      <c r="AH573" s="11">
        <v>0.34824700545158171</v>
      </c>
      <c r="AI573" s="11">
        <v>77.8620943305678</v>
      </c>
      <c r="AJ573" s="11"/>
      <c r="AK573" s="11">
        <v>3.3940223832902694</v>
      </c>
    </row>
    <row r="574" spans="1:37" ht="15.75" x14ac:dyDescent="0.25">
      <c r="A574" s="32">
        <v>533</v>
      </c>
      <c r="B574" s="30"/>
      <c r="C574" s="3" t="s">
        <v>562</v>
      </c>
      <c r="H574" s="59">
        <f t="shared" si="12"/>
        <v>160.4592263868235</v>
      </c>
      <c r="I574" s="11">
        <v>9.2667131946559547</v>
      </c>
      <c r="J574" s="11">
        <v>0.79379470051729617</v>
      </c>
      <c r="K574" s="11">
        <v>1.474427795534343</v>
      </c>
      <c r="L574" s="11"/>
      <c r="M574" s="11">
        <v>15.79570241294952</v>
      </c>
      <c r="N574" s="11">
        <v>1.2733362989659818</v>
      </c>
      <c r="O574" s="11">
        <v>7.7773543313897413</v>
      </c>
      <c r="P574" s="11">
        <v>6.7450117825937985</v>
      </c>
      <c r="Q574" s="11"/>
      <c r="R574" s="11">
        <v>1.3323207943994317</v>
      </c>
      <c r="S574" s="11"/>
      <c r="T574" s="11">
        <v>8.5492184377273421</v>
      </c>
      <c r="U574" s="11">
        <v>5.8881739463489708</v>
      </c>
      <c r="V574" s="11"/>
      <c r="W574" s="11">
        <v>3.8072813519235762</v>
      </c>
      <c r="X574" s="11">
        <v>1.6641221736313414</v>
      </c>
      <c r="Y574" s="11">
        <v>0.26287639483515524</v>
      </c>
      <c r="Z574" s="11">
        <v>0.15389402595889792</v>
      </c>
      <c r="AA574" s="11"/>
      <c r="AB574" s="11">
        <v>3.2931392153391483</v>
      </c>
      <c r="AC574" s="11"/>
      <c r="AD574" s="11"/>
      <c r="AE574" s="11">
        <v>9.5596525893655713</v>
      </c>
      <c r="AF574" s="11">
        <v>1.1539387415255185</v>
      </c>
      <c r="AG574" s="11">
        <v>0.82574666355738591</v>
      </c>
      <c r="AH574" s="11">
        <v>0.3281920779681326</v>
      </c>
      <c r="AI574" s="11">
        <v>99.040097603718053</v>
      </c>
      <c r="AJ574" s="11"/>
      <c r="AK574" s="11">
        <v>4.3120469547423586</v>
      </c>
    </row>
    <row r="575" spans="1:37" ht="15.75" x14ac:dyDescent="0.25">
      <c r="A575" s="32">
        <v>534</v>
      </c>
      <c r="B575" s="30"/>
      <c r="C575" s="3" t="s">
        <v>563</v>
      </c>
      <c r="H575" s="59">
        <f t="shared" si="12"/>
        <v>197.86771917338044</v>
      </c>
      <c r="I575" s="11">
        <v>10.653409075483825</v>
      </c>
      <c r="J575" s="11">
        <v>1.0206462164723855</v>
      </c>
      <c r="K575" s="11">
        <v>2.6071857800096674</v>
      </c>
      <c r="L575" s="11"/>
      <c r="M575" s="11">
        <v>26.857139185455861</v>
      </c>
      <c r="N575" s="11">
        <v>2.1142916414035509</v>
      </c>
      <c r="O575" s="11">
        <v>13.069427272661677</v>
      </c>
      <c r="P575" s="11">
        <v>11.673420271390633</v>
      </c>
      <c r="Q575" s="11"/>
      <c r="R575" s="11">
        <v>2.4987610765155401</v>
      </c>
      <c r="S575" s="11"/>
      <c r="T575" s="11">
        <v>14.327558765406881</v>
      </c>
      <c r="U575" s="11">
        <v>12.878178145413655</v>
      </c>
      <c r="V575" s="11"/>
      <c r="W575" s="11">
        <v>8.3093612691185115</v>
      </c>
      <c r="X575" s="11">
        <v>3.8377011013865614</v>
      </c>
      <c r="Y575" s="11">
        <v>0.49881553509533816</v>
      </c>
      <c r="Z575" s="11">
        <v>0.23230023981324535</v>
      </c>
      <c r="AA575" s="11"/>
      <c r="AB575" s="11">
        <v>6.0414976446132007</v>
      </c>
      <c r="AC575" s="11"/>
      <c r="AD575" s="11"/>
      <c r="AE575" s="11">
        <v>12.106413267037437</v>
      </c>
      <c r="AF575" s="11">
        <v>1.6624422083941994</v>
      </c>
      <c r="AG575" s="11">
        <v>1.2696182538668013</v>
      </c>
      <c r="AH575" s="11">
        <v>0.3928239545273981</v>
      </c>
      <c r="AI575" s="11">
        <v>102.99197381258342</v>
      </c>
      <c r="AJ575" s="11"/>
      <c r="AK575" s="11">
        <v>4.2225139959943832</v>
      </c>
    </row>
    <row r="576" spans="1:37" ht="15.75" x14ac:dyDescent="0.25">
      <c r="A576" s="34"/>
      <c r="B576" s="30" t="s">
        <v>650</v>
      </c>
      <c r="H576" s="59" t="str">
        <f t="shared" si="12"/>
        <v/>
      </c>
      <c r="I576" s="11" t="s">
        <v>1479</v>
      </c>
      <c r="J576" s="11" t="s">
        <v>1479</v>
      </c>
      <c r="K576" s="11" t="s">
        <v>1479</v>
      </c>
      <c r="L576" s="11"/>
      <c r="M576" s="11"/>
      <c r="N576" s="11"/>
      <c r="O576" s="11"/>
      <c r="P576" s="11"/>
      <c r="Q576" s="11"/>
      <c r="R576" s="11" t="s">
        <v>1479</v>
      </c>
      <c r="S576" s="11"/>
      <c r="T576" s="11"/>
      <c r="U576" s="11"/>
      <c r="V576" s="11"/>
      <c r="W576" s="11"/>
      <c r="X576" s="11"/>
      <c r="Y576" s="11"/>
      <c r="Z576" s="11"/>
      <c r="AA576" s="11"/>
      <c r="AB576" s="11" t="s">
        <v>1479</v>
      </c>
      <c r="AC576" s="11"/>
      <c r="AD576" s="11"/>
      <c r="AE576" s="11"/>
      <c r="AF576" s="11"/>
      <c r="AG576" s="11"/>
      <c r="AH576" s="11"/>
      <c r="AI576" s="11" t="s">
        <v>1479</v>
      </c>
      <c r="AJ576" s="11"/>
      <c r="AK576" s="11" t="s">
        <v>1479</v>
      </c>
    </row>
    <row r="577" spans="1:37" ht="15.75" x14ac:dyDescent="0.25">
      <c r="A577" s="32">
        <v>535</v>
      </c>
      <c r="B577" s="30"/>
      <c r="C577" s="3" t="s">
        <v>564</v>
      </c>
      <c r="H577" s="59">
        <f t="shared" ref="H577:H640" si="14">IF(SUM(I577:M577,Q577:U577,AA577:AF577,AI577:AK577)=0,"",SUM(I577:M577,Q577:U577,AA577:AF577,AI577:AK577))</f>
        <v>133.37110589740061</v>
      </c>
      <c r="I577" s="11">
        <v>8.0815481699485829</v>
      </c>
      <c r="J577" s="11">
        <v>0.65233252529661878</v>
      </c>
      <c r="K577" s="11">
        <v>1.5448368472463463</v>
      </c>
      <c r="L577" s="11"/>
      <c r="M577" s="11">
        <v>13.384207237694898</v>
      </c>
      <c r="N577" s="11">
        <v>1.0734165448401454</v>
      </c>
      <c r="O577" s="11">
        <v>6.4533429275852123</v>
      </c>
      <c r="P577" s="11">
        <v>5.8574477652695416</v>
      </c>
      <c r="Q577" s="11"/>
      <c r="R577" s="11">
        <v>1.1662500845935413</v>
      </c>
      <c r="S577" s="11"/>
      <c r="T577" s="11">
        <v>7.2920933222281432</v>
      </c>
      <c r="U577" s="11">
        <v>6.1676923625580882</v>
      </c>
      <c r="V577" s="11"/>
      <c r="W577" s="11">
        <v>3.9398482185203494</v>
      </c>
      <c r="X577" s="11">
        <v>1.7292825367048816</v>
      </c>
      <c r="Y577" s="11">
        <v>0.33015322146399911</v>
      </c>
      <c r="Z577" s="11">
        <v>0.16840838586885801</v>
      </c>
      <c r="AA577" s="11"/>
      <c r="AB577" s="11">
        <v>3.2710299386165445</v>
      </c>
      <c r="AC577" s="11"/>
      <c r="AD577" s="11"/>
      <c r="AE577" s="11">
        <v>10.581108590101577</v>
      </c>
      <c r="AF577" s="11">
        <v>1.1625107152076783</v>
      </c>
      <c r="AG577" s="11">
        <v>0.89043846514977631</v>
      </c>
      <c r="AH577" s="11">
        <v>0.27207225005790203</v>
      </c>
      <c r="AI577" s="11">
        <v>76.656265436067855</v>
      </c>
      <c r="AJ577" s="11"/>
      <c r="AK577" s="11">
        <v>3.4112306678407167</v>
      </c>
    </row>
    <row r="578" spans="1:37" ht="15.75" x14ac:dyDescent="0.25">
      <c r="A578" s="32">
        <v>536</v>
      </c>
      <c r="B578" s="30"/>
      <c r="C578" s="3" t="s">
        <v>565</v>
      </c>
      <c r="H578" s="59">
        <f t="shared" si="14"/>
        <v>219.22506128014336</v>
      </c>
      <c r="I578" s="11">
        <v>10.016204178826229</v>
      </c>
      <c r="J578" s="11">
        <v>1.1504657165173382</v>
      </c>
      <c r="K578" s="11">
        <v>3.8101146249897733</v>
      </c>
      <c r="L578" s="11"/>
      <c r="M578" s="11">
        <v>36.859265640492765</v>
      </c>
      <c r="N578" s="11">
        <v>2.6244420179023651</v>
      </c>
      <c r="O578" s="11">
        <v>18.106925265012421</v>
      </c>
      <c r="P578" s="11">
        <v>16.127898357577983</v>
      </c>
      <c r="Q578" s="11"/>
      <c r="R578" s="11">
        <v>3.0557339594593182</v>
      </c>
      <c r="S578" s="11"/>
      <c r="T578" s="11">
        <v>21.506023097278721</v>
      </c>
      <c r="U578" s="11">
        <v>18.641866310318875</v>
      </c>
      <c r="V578" s="11"/>
      <c r="W578" s="11">
        <v>11.950802622130752</v>
      </c>
      <c r="X578" s="11">
        <v>5.4137828950502858</v>
      </c>
      <c r="Y578" s="11">
        <v>0.87176510702135535</v>
      </c>
      <c r="Z578" s="11">
        <v>0.4055156861164802</v>
      </c>
      <c r="AA578" s="11"/>
      <c r="AB578" s="11">
        <v>9.5284761193140106</v>
      </c>
      <c r="AC578" s="11"/>
      <c r="AD578" s="11"/>
      <c r="AE578" s="11">
        <v>15.620312652740948</v>
      </c>
      <c r="AF578" s="11">
        <v>2.4812910883238231</v>
      </c>
      <c r="AG578" s="11">
        <v>1.676501788196187</v>
      </c>
      <c r="AH578" s="11">
        <v>0.80478930012763605</v>
      </c>
      <c r="AI578" s="11">
        <v>92.605632494411637</v>
      </c>
      <c r="AJ578" s="11"/>
      <c r="AK578" s="11">
        <v>3.9496753974699095</v>
      </c>
    </row>
    <row r="579" spans="1:37" ht="15.75" x14ac:dyDescent="0.25">
      <c r="A579" s="32">
        <v>537</v>
      </c>
      <c r="B579" s="30"/>
      <c r="C579" s="3" t="s">
        <v>566</v>
      </c>
      <c r="H579" s="59">
        <f t="shared" si="14"/>
        <v>118.86727098002187</v>
      </c>
      <c r="I579" s="11">
        <v>6.2154156149851101</v>
      </c>
      <c r="J579" s="11">
        <v>0.62551701934868864</v>
      </c>
      <c r="K579" s="11">
        <v>1.4254882495850989</v>
      </c>
      <c r="L579" s="11"/>
      <c r="M579" s="11">
        <v>13.672540202187756</v>
      </c>
      <c r="N579" s="11">
        <v>1.175564976120566</v>
      </c>
      <c r="O579" s="11">
        <v>7.7104744049955301</v>
      </c>
      <c r="P579" s="11">
        <v>4.7865008210716606</v>
      </c>
      <c r="Q579" s="11"/>
      <c r="R579" s="11">
        <v>1.8222593315854296</v>
      </c>
      <c r="S579" s="11"/>
      <c r="T579" s="11">
        <v>7.0031864622509428</v>
      </c>
      <c r="U579" s="11">
        <v>11.951940373120319</v>
      </c>
      <c r="V579" s="11"/>
      <c r="W579" s="11">
        <v>7.809700511195663</v>
      </c>
      <c r="X579" s="11">
        <v>3.4602293266071129</v>
      </c>
      <c r="Y579" s="11">
        <v>0.28061979444954682</v>
      </c>
      <c r="Z579" s="11">
        <v>0.40139074086799531</v>
      </c>
      <c r="AA579" s="11"/>
      <c r="AB579" s="11">
        <v>6.8428849388473045</v>
      </c>
      <c r="AC579" s="11"/>
      <c r="AD579" s="11"/>
      <c r="AE579" s="11">
        <v>8.8547489189411568</v>
      </c>
      <c r="AF579" s="11">
        <v>1.0502958209211641</v>
      </c>
      <c r="AG579" s="11">
        <v>0.83076675531751498</v>
      </c>
      <c r="AH579" s="11">
        <v>0.21952906560364918</v>
      </c>
      <c r="AI579" s="11">
        <v>56.876618359900711</v>
      </c>
      <c r="AJ579" s="11"/>
      <c r="AK579" s="11">
        <v>2.5263756883481836</v>
      </c>
    </row>
    <row r="580" spans="1:37" ht="15.75" x14ac:dyDescent="0.25">
      <c r="A580" s="32">
        <v>538</v>
      </c>
      <c r="B580" s="30"/>
      <c r="C580" s="3" t="s">
        <v>567</v>
      </c>
      <c r="H580" s="59">
        <f t="shared" si="14"/>
        <v>156.39443283917998</v>
      </c>
      <c r="I580" s="11">
        <v>9.9362738170914255</v>
      </c>
      <c r="J580" s="11">
        <v>0.8954249848039556</v>
      </c>
      <c r="K580" s="11">
        <v>1.5974609554858263</v>
      </c>
      <c r="L580" s="11"/>
      <c r="M580" s="11">
        <v>15.454177835047361</v>
      </c>
      <c r="N580" s="11">
        <v>1.7246374517487977</v>
      </c>
      <c r="O580" s="11">
        <v>8.0872860828731667</v>
      </c>
      <c r="P580" s="11">
        <v>5.6422543004253951</v>
      </c>
      <c r="Q580" s="11"/>
      <c r="R580" s="11">
        <v>1.3172720579854984</v>
      </c>
      <c r="S580" s="11"/>
      <c r="T580" s="11">
        <v>7.9482485084841583</v>
      </c>
      <c r="U580" s="11">
        <v>8.3112961134246977</v>
      </c>
      <c r="V580" s="11"/>
      <c r="W580" s="11">
        <v>5.3356862790114041</v>
      </c>
      <c r="X580" s="11">
        <v>2.5188667417629005</v>
      </c>
      <c r="Y580" s="11">
        <v>0.25100472877113811</v>
      </c>
      <c r="Z580" s="11">
        <v>0.20573836387925659</v>
      </c>
      <c r="AA580" s="11"/>
      <c r="AB580" s="11">
        <v>4.4147236592099839</v>
      </c>
      <c r="AC580" s="11"/>
      <c r="AD580" s="11"/>
      <c r="AE580" s="11">
        <v>9.0256759603714851</v>
      </c>
      <c r="AF580" s="11">
        <v>1.189966292122776</v>
      </c>
      <c r="AG580" s="11">
        <v>0.94552769399446124</v>
      </c>
      <c r="AH580" s="11">
        <v>0.24443859812831473</v>
      </c>
      <c r="AI580" s="11">
        <v>92.332041064567122</v>
      </c>
      <c r="AJ580" s="11"/>
      <c r="AK580" s="11">
        <v>3.9718715905857032</v>
      </c>
    </row>
    <row r="581" spans="1:37" ht="15.75" x14ac:dyDescent="0.25">
      <c r="A581" s="32">
        <v>539</v>
      </c>
      <c r="B581" s="30"/>
      <c r="C581" s="3" t="s">
        <v>568</v>
      </c>
      <c r="H581" s="59">
        <f t="shared" si="14"/>
        <v>201.48755066950346</v>
      </c>
      <c r="I581" s="11">
        <v>10.813494656830233</v>
      </c>
      <c r="J581" s="11">
        <v>0.82322714497541905</v>
      </c>
      <c r="K581" s="11">
        <v>3.462071516996291</v>
      </c>
      <c r="L581" s="11"/>
      <c r="M581" s="11">
        <v>26.948095836372371</v>
      </c>
      <c r="N581" s="11">
        <v>2.7480582643672546</v>
      </c>
      <c r="O581" s="11">
        <v>14.434816089595548</v>
      </c>
      <c r="P581" s="11">
        <v>9.7652214824095687</v>
      </c>
      <c r="Q581" s="11"/>
      <c r="R581" s="11">
        <v>3.0473819750055045</v>
      </c>
      <c r="S581" s="11"/>
      <c r="T581" s="11">
        <v>13.192456464507243</v>
      </c>
      <c r="U581" s="11">
        <v>25.230912891744914</v>
      </c>
      <c r="V581" s="11"/>
      <c r="W581" s="11">
        <v>14.659797263089843</v>
      </c>
      <c r="X581" s="11">
        <v>8.9898838032772961</v>
      </c>
      <c r="Y581" s="11">
        <v>0.80071525228391394</v>
      </c>
      <c r="Z581" s="11">
        <v>0.78051657309386402</v>
      </c>
      <c r="AA581" s="11"/>
      <c r="AB581" s="11">
        <v>10.161665075147273</v>
      </c>
      <c r="AC581" s="11"/>
      <c r="AD581" s="11"/>
      <c r="AE581" s="11">
        <v>18.533191002418143</v>
      </c>
      <c r="AF581" s="11">
        <v>1.5268500021334204</v>
      </c>
      <c r="AG581" s="11">
        <v>1.196077266254451</v>
      </c>
      <c r="AH581" s="11">
        <v>0.33077273587896938</v>
      </c>
      <c r="AI581" s="11">
        <v>83.911504834907845</v>
      </c>
      <c r="AJ581" s="11"/>
      <c r="AK581" s="11">
        <v>3.8366992684648036</v>
      </c>
    </row>
    <row r="582" spans="1:37" ht="25.5" customHeight="1" x14ac:dyDescent="0.25">
      <c r="A582" s="32">
        <v>540</v>
      </c>
      <c r="B582" s="30"/>
      <c r="C582" s="3" t="s">
        <v>569</v>
      </c>
      <c r="H582" s="59">
        <f t="shared" si="14"/>
        <v>170.29743989427246</v>
      </c>
      <c r="I582" s="11">
        <v>9.0866721380904032</v>
      </c>
      <c r="J582" s="11">
        <v>0.99867969237494558</v>
      </c>
      <c r="K582" s="11">
        <v>2.6512403876413226</v>
      </c>
      <c r="L582" s="11"/>
      <c r="M582" s="11">
        <v>21.705107604715899</v>
      </c>
      <c r="N582" s="11">
        <v>2.1441591212283906</v>
      </c>
      <c r="O582" s="11">
        <v>12.226255528607874</v>
      </c>
      <c r="P582" s="11">
        <v>7.3346929548796327</v>
      </c>
      <c r="Q582" s="11"/>
      <c r="R582" s="11">
        <v>2.3986207957655026</v>
      </c>
      <c r="S582" s="11"/>
      <c r="T582" s="11">
        <v>11.388592865200151</v>
      </c>
      <c r="U582" s="11">
        <v>20.165385955967796</v>
      </c>
      <c r="V582" s="11"/>
      <c r="W582" s="11">
        <v>12.013813805361476</v>
      </c>
      <c r="X582" s="11">
        <v>7.0629053725668287</v>
      </c>
      <c r="Y582" s="11">
        <v>0.52359108991037573</v>
      </c>
      <c r="Z582" s="11">
        <v>0.56507568812911813</v>
      </c>
      <c r="AA582" s="11"/>
      <c r="AB582" s="11">
        <v>8.0097849161613635</v>
      </c>
      <c r="AC582" s="11"/>
      <c r="AD582" s="11"/>
      <c r="AE582" s="11">
        <v>14.515731982177815</v>
      </c>
      <c r="AF582" s="11">
        <v>1.588023063217693</v>
      </c>
      <c r="AG582" s="11">
        <v>1.3186617407031878</v>
      </c>
      <c r="AH582" s="11">
        <v>0.26936132251450529</v>
      </c>
      <c r="AI582" s="11">
        <v>74.427001933630976</v>
      </c>
      <c r="AJ582" s="11"/>
      <c r="AK582" s="11">
        <v>3.3625985593285845</v>
      </c>
    </row>
    <row r="583" spans="1:37" ht="15.75" x14ac:dyDescent="0.25">
      <c r="A583" s="32">
        <v>541</v>
      </c>
      <c r="B583" s="30"/>
      <c r="C583" s="3" t="s">
        <v>570</v>
      </c>
      <c r="H583" s="59">
        <f t="shared" si="14"/>
        <v>177.65565660566261</v>
      </c>
      <c r="I583" s="11">
        <v>10.075660569531857</v>
      </c>
      <c r="J583" s="11">
        <v>0.80927768156055535</v>
      </c>
      <c r="K583" s="11">
        <v>2.4368898325507344</v>
      </c>
      <c r="L583" s="11"/>
      <c r="M583" s="11">
        <v>22.731520358780095</v>
      </c>
      <c r="N583" s="11">
        <v>1.6433908413662575</v>
      </c>
      <c r="O583" s="11">
        <v>10.686737751999701</v>
      </c>
      <c r="P583" s="11">
        <v>10.401391765414136</v>
      </c>
      <c r="Q583" s="11"/>
      <c r="R583" s="11">
        <v>1.8838242134510059</v>
      </c>
      <c r="S583" s="11"/>
      <c r="T583" s="11">
        <v>13.438176379525808</v>
      </c>
      <c r="U583" s="11">
        <v>8.1402408234795978</v>
      </c>
      <c r="V583" s="11"/>
      <c r="W583" s="11">
        <v>5.6114081723636602</v>
      </c>
      <c r="X583" s="11">
        <v>1.9705261794005549</v>
      </c>
      <c r="Y583" s="11">
        <v>0.35825200285271963</v>
      </c>
      <c r="Z583" s="11">
        <v>0.20005446886266484</v>
      </c>
      <c r="AA583" s="11"/>
      <c r="AB583" s="11">
        <v>3.3519828534341656</v>
      </c>
      <c r="AC583" s="11"/>
      <c r="AD583" s="11"/>
      <c r="AE583" s="11">
        <v>11.493439430129204</v>
      </c>
      <c r="AF583" s="11">
        <v>1.5946696774285976</v>
      </c>
      <c r="AG583" s="11">
        <v>1.2435468461645562</v>
      </c>
      <c r="AH583" s="11">
        <v>0.35112283126404137</v>
      </c>
      <c r="AI583" s="11">
        <v>97.469480136092088</v>
      </c>
      <c r="AJ583" s="11"/>
      <c r="AK583" s="11">
        <v>4.2304946496989375</v>
      </c>
    </row>
    <row r="584" spans="1:37" ht="15.75" x14ac:dyDescent="0.25">
      <c r="A584" s="32">
        <v>542</v>
      </c>
      <c r="B584" s="30"/>
      <c r="C584" s="3" t="s">
        <v>571</v>
      </c>
      <c r="H584" s="59">
        <f t="shared" si="14"/>
        <v>175.82131070729352</v>
      </c>
      <c r="I584" s="11">
        <v>9.168855046673368</v>
      </c>
      <c r="J584" s="11">
        <v>0.82191870229228192</v>
      </c>
      <c r="K584" s="11">
        <v>2.2878184710821641</v>
      </c>
      <c r="L584" s="11"/>
      <c r="M584" s="11">
        <v>19.670815896338624</v>
      </c>
      <c r="N584" s="11">
        <v>1.7525800352869032</v>
      </c>
      <c r="O584" s="11">
        <v>10.162908178926102</v>
      </c>
      <c r="P584" s="11">
        <v>7.7553276821256194</v>
      </c>
      <c r="Q584" s="11"/>
      <c r="R584" s="11">
        <v>1.785984294629315</v>
      </c>
      <c r="S584" s="11"/>
      <c r="T584" s="11">
        <v>10.720688092144083</v>
      </c>
      <c r="U584" s="11">
        <v>9.6237600576639153</v>
      </c>
      <c r="V584" s="11"/>
      <c r="W584" s="11">
        <v>6.489444856484444</v>
      </c>
      <c r="X584" s="11">
        <v>2.5502330641356687</v>
      </c>
      <c r="Y584" s="11">
        <v>0.41213535331047585</v>
      </c>
      <c r="Z584" s="11">
        <v>0.17194678373332728</v>
      </c>
      <c r="AA584" s="11"/>
      <c r="AB584" s="11">
        <v>4.246760763758358</v>
      </c>
      <c r="AC584" s="11"/>
      <c r="AD584" s="11"/>
      <c r="AE584" s="11">
        <v>12.008152360397444</v>
      </c>
      <c r="AF584" s="11">
        <v>1.6575697281103363</v>
      </c>
      <c r="AG584" s="11">
        <v>1.2547892160969107</v>
      </c>
      <c r="AH584" s="11">
        <v>0.40278051201342552</v>
      </c>
      <c r="AI584" s="11">
        <v>99.506216336045782</v>
      </c>
      <c r="AJ584" s="11"/>
      <c r="AK584" s="11">
        <v>4.3227709581578555</v>
      </c>
    </row>
    <row r="585" spans="1:37" ht="15.75" x14ac:dyDescent="0.25">
      <c r="A585" s="32">
        <v>543</v>
      </c>
      <c r="B585" s="30"/>
      <c r="C585" s="3" t="s">
        <v>572</v>
      </c>
      <c r="H585" s="59">
        <f t="shared" si="14"/>
        <v>156.02857652170479</v>
      </c>
      <c r="I585" s="11">
        <v>9.1314281144269991</v>
      </c>
      <c r="J585" s="11">
        <v>0.80247587298505607</v>
      </c>
      <c r="K585" s="11">
        <v>1.7447976928520914</v>
      </c>
      <c r="L585" s="11"/>
      <c r="M585" s="11">
        <v>16.008120375536432</v>
      </c>
      <c r="N585" s="11">
        <v>1.2746049513076734</v>
      </c>
      <c r="O585" s="11">
        <v>8.6890000734576436</v>
      </c>
      <c r="P585" s="11">
        <v>6.0445153507711158</v>
      </c>
      <c r="Q585" s="11"/>
      <c r="R585" s="11">
        <v>1.3946503217104644</v>
      </c>
      <c r="S585" s="11"/>
      <c r="T585" s="11">
        <v>9.3595622154341438</v>
      </c>
      <c r="U585" s="11">
        <v>8.1560100965387097</v>
      </c>
      <c r="V585" s="11"/>
      <c r="W585" s="11">
        <v>5.9382244764110546</v>
      </c>
      <c r="X585" s="11">
        <v>1.754150586562939</v>
      </c>
      <c r="Y585" s="11">
        <v>0.25886907206955051</v>
      </c>
      <c r="Z585" s="11">
        <v>0.20476596149516543</v>
      </c>
      <c r="AA585" s="11"/>
      <c r="AB585" s="11">
        <v>2.6918613287287494</v>
      </c>
      <c r="AC585" s="11"/>
      <c r="AD585" s="11"/>
      <c r="AE585" s="11">
        <v>10.168807894211692</v>
      </c>
      <c r="AF585" s="11">
        <v>1.2725687087051099</v>
      </c>
      <c r="AG585" s="11">
        <v>0.96142216481002563</v>
      </c>
      <c r="AH585" s="11">
        <v>0.31114654389508428</v>
      </c>
      <c r="AI585" s="11">
        <v>91.187010265588171</v>
      </c>
      <c r="AJ585" s="11"/>
      <c r="AK585" s="11">
        <v>4.1112836349871476</v>
      </c>
    </row>
    <row r="586" spans="1:37" ht="15.75" x14ac:dyDescent="0.25">
      <c r="A586" s="32">
        <v>544</v>
      </c>
      <c r="B586" s="30"/>
      <c r="C586" s="3" t="s">
        <v>573</v>
      </c>
      <c r="H586" s="59">
        <f t="shared" si="14"/>
        <v>156.3851066882367</v>
      </c>
      <c r="I586" s="11">
        <v>8.1066449543860521</v>
      </c>
      <c r="J586" s="11">
        <v>0.72948486872658258</v>
      </c>
      <c r="K586" s="11">
        <v>2.4586486666160501</v>
      </c>
      <c r="L586" s="11"/>
      <c r="M586" s="11">
        <v>19.995487177130684</v>
      </c>
      <c r="N586" s="11">
        <v>1.8930175288067301</v>
      </c>
      <c r="O586" s="11">
        <v>9.5790225170119712</v>
      </c>
      <c r="P586" s="11">
        <v>8.5234471313119844</v>
      </c>
      <c r="Q586" s="11"/>
      <c r="R586" s="11">
        <v>1.6964552364727736</v>
      </c>
      <c r="S586" s="11"/>
      <c r="T586" s="11">
        <v>10.528980686253776</v>
      </c>
      <c r="U586" s="11">
        <v>9.4052704316642988</v>
      </c>
      <c r="V586" s="11"/>
      <c r="W586" s="11">
        <v>5.5427553146186863</v>
      </c>
      <c r="X586" s="11">
        <v>3.133417116792574</v>
      </c>
      <c r="Y586" s="11">
        <v>0.49505245345802856</v>
      </c>
      <c r="Z586" s="11">
        <v>0.23404554679501091</v>
      </c>
      <c r="AA586" s="11"/>
      <c r="AB586" s="11">
        <v>5.6905350727299497</v>
      </c>
      <c r="AC586" s="11"/>
      <c r="AD586" s="11"/>
      <c r="AE586" s="11">
        <v>11.714348139318377</v>
      </c>
      <c r="AF586" s="11">
        <v>1.3982132228244579</v>
      </c>
      <c r="AG586" s="11">
        <v>1.1250724319830274</v>
      </c>
      <c r="AH586" s="11">
        <v>0.27314079084143056</v>
      </c>
      <c r="AI586" s="11">
        <v>81.104659425021424</v>
      </c>
      <c r="AJ586" s="11"/>
      <c r="AK586" s="11">
        <v>3.5563788070923099</v>
      </c>
    </row>
    <row r="587" spans="1:37" ht="25.5" customHeight="1" x14ac:dyDescent="0.25">
      <c r="A587" s="32">
        <v>545</v>
      </c>
      <c r="B587" s="30"/>
      <c r="C587" s="3" t="s">
        <v>574</v>
      </c>
      <c r="H587" s="59">
        <f t="shared" si="14"/>
        <v>182.56303854263558</v>
      </c>
      <c r="I587" s="11">
        <v>12.259657509910875</v>
      </c>
      <c r="J587" s="11">
        <v>0.88454767698583747</v>
      </c>
      <c r="K587" s="11">
        <v>2.2476825798088615</v>
      </c>
      <c r="L587" s="11"/>
      <c r="M587" s="11">
        <v>19.210075075136807</v>
      </c>
      <c r="N587" s="11">
        <v>1.6858262307711949</v>
      </c>
      <c r="O587" s="11">
        <v>9.3153451690391424</v>
      </c>
      <c r="P587" s="11">
        <v>8.2089036753264715</v>
      </c>
      <c r="Q587" s="11"/>
      <c r="R587" s="11">
        <v>1.571032821523648</v>
      </c>
      <c r="S587" s="11"/>
      <c r="T587" s="11">
        <v>9.634582284773991</v>
      </c>
      <c r="U587" s="11">
        <v>9.2033593430860581</v>
      </c>
      <c r="V587" s="11"/>
      <c r="W587" s="11">
        <v>5.9631724263245438</v>
      </c>
      <c r="X587" s="11">
        <v>2.5008749174545306</v>
      </c>
      <c r="Y587" s="11">
        <v>0.52017502960467144</v>
      </c>
      <c r="Z587" s="11">
        <v>0.21913696970231114</v>
      </c>
      <c r="AA587" s="11"/>
      <c r="AB587" s="11">
        <v>5.1062577454413223</v>
      </c>
      <c r="AC587" s="11"/>
      <c r="AD587" s="11"/>
      <c r="AE587" s="11">
        <v>13.652642969322001</v>
      </c>
      <c r="AF587" s="11">
        <v>1.620355796449831</v>
      </c>
      <c r="AG587" s="11">
        <v>1.2193116632096392</v>
      </c>
      <c r="AH587" s="11">
        <v>0.40104413324019161</v>
      </c>
      <c r="AI587" s="11">
        <v>102.79944651010024</v>
      </c>
      <c r="AJ587" s="11"/>
      <c r="AK587" s="11">
        <v>4.3733982300961252</v>
      </c>
    </row>
    <row r="588" spans="1:37" ht="15.75" x14ac:dyDescent="0.25">
      <c r="A588" s="32">
        <v>546</v>
      </c>
      <c r="B588" s="30"/>
      <c r="C588" s="3" t="s">
        <v>575</v>
      </c>
      <c r="H588" s="59">
        <f t="shared" si="14"/>
        <v>162.73257986282033</v>
      </c>
      <c r="I588" s="11">
        <v>10.342882993012262</v>
      </c>
      <c r="J588" s="11">
        <v>0.97154647211794343</v>
      </c>
      <c r="K588" s="11">
        <v>1.7914750951892504</v>
      </c>
      <c r="L588" s="11"/>
      <c r="M588" s="11">
        <v>15.367037791983314</v>
      </c>
      <c r="N588" s="11">
        <v>1.3670592799893304</v>
      </c>
      <c r="O588" s="11">
        <v>7.950690862397507</v>
      </c>
      <c r="P588" s="11">
        <v>6.0492876495964767</v>
      </c>
      <c r="Q588" s="11"/>
      <c r="R588" s="11">
        <v>1.4816117133123479</v>
      </c>
      <c r="S588" s="11"/>
      <c r="T588" s="11">
        <v>8.1770346920529491</v>
      </c>
      <c r="U588" s="11">
        <v>9.6425315801719549</v>
      </c>
      <c r="V588" s="11"/>
      <c r="W588" s="11">
        <v>6.0697571017213807</v>
      </c>
      <c r="X588" s="11">
        <v>2.9404431160373035</v>
      </c>
      <c r="Y588" s="11">
        <v>0.39878276818801689</v>
      </c>
      <c r="Z588" s="11">
        <v>0.23354859422525426</v>
      </c>
      <c r="AA588" s="11"/>
      <c r="AB588" s="11">
        <v>5.2303269724111816</v>
      </c>
      <c r="AC588" s="11"/>
      <c r="AD588" s="11"/>
      <c r="AE588" s="11">
        <v>11.226310572438205</v>
      </c>
      <c r="AF588" s="11">
        <v>1.3007822267321349</v>
      </c>
      <c r="AG588" s="11">
        <v>1.0024680661355378</v>
      </c>
      <c r="AH588" s="11">
        <v>0.2983141605965971</v>
      </c>
      <c r="AI588" s="11">
        <v>93.203480433701529</v>
      </c>
      <c r="AJ588" s="11"/>
      <c r="AK588" s="11">
        <v>3.9975593196972401</v>
      </c>
    </row>
    <row r="589" spans="1:37" ht="15.75" x14ac:dyDescent="0.25">
      <c r="A589" s="32">
        <v>547</v>
      </c>
      <c r="B589" s="30"/>
      <c r="C589" s="3" t="s">
        <v>576</v>
      </c>
      <c r="H589" s="59">
        <f t="shared" si="14"/>
        <v>171.78237678431464</v>
      </c>
      <c r="I589" s="11">
        <v>10.433295699886044</v>
      </c>
      <c r="J589" s="11">
        <v>0.78233771977247246</v>
      </c>
      <c r="K589" s="11">
        <v>2.7641887741074034</v>
      </c>
      <c r="L589" s="11"/>
      <c r="M589" s="11">
        <v>27.115057117981415</v>
      </c>
      <c r="N589" s="11">
        <v>1.9831962768145182</v>
      </c>
      <c r="O589" s="11">
        <v>13.158437283344572</v>
      </c>
      <c r="P589" s="11">
        <v>11.973423557822324</v>
      </c>
      <c r="Q589" s="11"/>
      <c r="R589" s="11">
        <v>2.6643665734621784</v>
      </c>
      <c r="S589" s="11"/>
      <c r="T589" s="11">
        <v>18.479488777898212</v>
      </c>
      <c r="U589" s="11">
        <v>15.75534231097831</v>
      </c>
      <c r="V589" s="11"/>
      <c r="W589" s="11">
        <v>9.8782448494530364</v>
      </c>
      <c r="X589" s="11">
        <v>4.9209283579095109</v>
      </c>
      <c r="Y589" s="11">
        <v>0.66815641910121681</v>
      </c>
      <c r="Z589" s="11">
        <v>0.28801268451454642</v>
      </c>
      <c r="AA589" s="11"/>
      <c r="AB589" s="11">
        <v>6.2412900592158946</v>
      </c>
      <c r="AC589" s="11"/>
      <c r="AD589" s="11"/>
      <c r="AE589" s="11">
        <v>12.04784785741397</v>
      </c>
      <c r="AF589" s="11">
        <v>1.3664207222818592</v>
      </c>
      <c r="AG589" s="11">
        <v>0.9603455428525538</v>
      </c>
      <c r="AH589" s="11">
        <v>0.40607517942930543</v>
      </c>
      <c r="AI589" s="11">
        <v>71.052707632215174</v>
      </c>
      <c r="AJ589" s="11"/>
      <c r="AK589" s="11">
        <v>3.0800335391016849</v>
      </c>
    </row>
    <row r="590" spans="1:37" ht="15.75" x14ac:dyDescent="0.25">
      <c r="A590" s="34"/>
      <c r="B590" s="30" t="s">
        <v>136</v>
      </c>
      <c r="H590" s="59" t="str">
        <f t="shared" si="14"/>
        <v/>
      </c>
      <c r="I590" s="11" t="s">
        <v>1479</v>
      </c>
      <c r="J590" s="11" t="s">
        <v>1479</v>
      </c>
      <c r="K590" s="11" t="s">
        <v>1479</v>
      </c>
      <c r="L590" s="11"/>
      <c r="M590" s="11"/>
      <c r="N590" s="11"/>
      <c r="O590" s="11"/>
      <c r="P590" s="11"/>
      <c r="Q590" s="11"/>
      <c r="R590" s="11" t="s">
        <v>1479</v>
      </c>
      <c r="S590" s="11"/>
      <c r="T590" s="11"/>
      <c r="U590" s="11"/>
      <c r="V590" s="11"/>
      <c r="W590" s="11"/>
      <c r="X590" s="11"/>
      <c r="Y590" s="11"/>
      <c r="Z590" s="11"/>
      <c r="AA590" s="11"/>
      <c r="AB590" s="11" t="s">
        <v>1479</v>
      </c>
      <c r="AC590" s="11"/>
      <c r="AD590" s="11"/>
      <c r="AE590" s="11"/>
      <c r="AF590" s="11"/>
      <c r="AG590" s="11"/>
      <c r="AH590" s="11"/>
      <c r="AI590" s="11" t="s">
        <v>1479</v>
      </c>
      <c r="AJ590" s="11"/>
      <c r="AK590" s="11" t="s">
        <v>1479</v>
      </c>
    </row>
    <row r="591" spans="1:37" ht="15.75" x14ac:dyDescent="0.25">
      <c r="A591" s="32">
        <v>548</v>
      </c>
      <c r="B591" s="30"/>
      <c r="C591" s="3" t="s">
        <v>577</v>
      </c>
      <c r="H591" s="59">
        <f t="shared" si="14"/>
        <v>152.10910124948063</v>
      </c>
      <c r="I591" s="11">
        <v>7.7072537163104373</v>
      </c>
      <c r="J591" s="11">
        <v>0.85828669075063857</v>
      </c>
      <c r="K591" s="11">
        <v>2.1113483922179701</v>
      </c>
      <c r="L591" s="11"/>
      <c r="M591" s="11">
        <v>18.457188913684583</v>
      </c>
      <c r="N591" s="11">
        <v>1.561914738995078</v>
      </c>
      <c r="O591" s="11">
        <v>8.9530512582100386</v>
      </c>
      <c r="P591" s="11">
        <v>7.9422229164794649</v>
      </c>
      <c r="Q591" s="11"/>
      <c r="R591" s="11">
        <v>1.4358653537797441</v>
      </c>
      <c r="S591" s="11"/>
      <c r="T591" s="11">
        <v>9.4659083557840464</v>
      </c>
      <c r="U591" s="11">
        <v>7.9272755807040705</v>
      </c>
      <c r="V591" s="11"/>
      <c r="W591" s="11">
        <v>4.9082239734851596</v>
      </c>
      <c r="X591" s="11">
        <v>2.4415627476755395</v>
      </c>
      <c r="Y591" s="11">
        <v>0.3390818371902321</v>
      </c>
      <c r="Z591" s="11">
        <v>0.23840702235313965</v>
      </c>
      <c r="AA591" s="11"/>
      <c r="AB591" s="11">
        <v>4.9909972415490582</v>
      </c>
      <c r="AC591" s="11"/>
      <c r="AD591" s="11"/>
      <c r="AE591" s="11">
        <v>10.28183246561267</v>
      </c>
      <c r="AF591" s="11">
        <v>1.3115697995230839</v>
      </c>
      <c r="AG591" s="11">
        <v>1.0233490619758367</v>
      </c>
      <c r="AH591" s="11">
        <v>0.28822073754724725</v>
      </c>
      <c r="AI591" s="11">
        <v>84.002701978189364</v>
      </c>
      <c r="AJ591" s="11"/>
      <c r="AK591" s="11">
        <v>3.5588727613749835</v>
      </c>
    </row>
    <row r="592" spans="1:37" ht="15.75" x14ac:dyDescent="0.25">
      <c r="A592" s="34"/>
      <c r="B592" s="30" t="s">
        <v>137</v>
      </c>
      <c r="H592" s="59" t="str">
        <f t="shared" si="14"/>
        <v/>
      </c>
      <c r="I592" s="11" t="s">
        <v>1479</v>
      </c>
      <c r="J592" s="11" t="s">
        <v>1479</v>
      </c>
      <c r="K592" s="11" t="s">
        <v>1479</v>
      </c>
      <c r="L592" s="11"/>
      <c r="M592" s="11"/>
      <c r="N592" s="11"/>
      <c r="O592" s="11"/>
      <c r="P592" s="11"/>
      <c r="Q592" s="11"/>
      <c r="R592" s="11" t="s">
        <v>1479</v>
      </c>
      <c r="S592" s="11"/>
      <c r="T592" s="11"/>
      <c r="U592" s="11"/>
      <c r="V592" s="11"/>
      <c r="W592" s="11"/>
      <c r="X592" s="11"/>
      <c r="Y592" s="11"/>
      <c r="Z592" s="11"/>
      <c r="AA592" s="11"/>
      <c r="AB592" s="11" t="s">
        <v>1479</v>
      </c>
      <c r="AC592" s="11"/>
      <c r="AD592" s="11"/>
      <c r="AE592" s="11"/>
      <c r="AF592" s="11"/>
      <c r="AG592" s="11"/>
      <c r="AH592" s="11"/>
      <c r="AI592" s="11" t="s">
        <v>1479</v>
      </c>
      <c r="AJ592" s="11"/>
      <c r="AK592" s="11" t="s">
        <v>1479</v>
      </c>
    </row>
    <row r="593" spans="1:37" ht="15.75" x14ac:dyDescent="0.25">
      <c r="A593" s="32">
        <v>549</v>
      </c>
      <c r="C593" s="3" t="s">
        <v>578</v>
      </c>
      <c r="H593" s="59">
        <f t="shared" si="14"/>
        <v>182.51632117668231</v>
      </c>
      <c r="I593" s="11">
        <v>12.245622410318488</v>
      </c>
      <c r="J593" s="11">
        <v>1.0777278964421644</v>
      </c>
      <c r="K593" s="11">
        <v>2.0427937330684016</v>
      </c>
      <c r="L593" s="11"/>
      <c r="M593" s="11">
        <v>21.58864782820973</v>
      </c>
      <c r="N593" s="11">
        <v>1.5848897234757242</v>
      </c>
      <c r="O593" s="11">
        <v>10.574187871144636</v>
      </c>
      <c r="P593" s="11">
        <v>9.4295702335893683</v>
      </c>
      <c r="Q593" s="11"/>
      <c r="R593" s="11">
        <v>1.9198126690048745</v>
      </c>
      <c r="S593" s="11"/>
      <c r="T593" s="11">
        <v>11.720837019112544</v>
      </c>
      <c r="U593" s="11">
        <v>8.2862103174939818</v>
      </c>
      <c r="V593" s="11"/>
      <c r="W593" s="11">
        <v>5.4797546446411962</v>
      </c>
      <c r="X593" s="11">
        <v>2.2587834001170579</v>
      </c>
      <c r="Y593" s="11">
        <v>0.37110836957425286</v>
      </c>
      <c r="Z593" s="11">
        <v>0.17656390316147511</v>
      </c>
      <c r="AA593" s="11"/>
      <c r="AB593" s="11">
        <v>4.1294299403014927</v>
      </c>
      <c r="AC593" s="11"/>
      <c r="AD593" s="11"/>
      <c r="AE593" s="11">
        <v>10.827205026229624</v>
      </c>
      <c r="AF593" s="11">
        <v>1.3977061348606288</v>
      </c>
      <c r="AG593" s="11">
        <v>1.0782915917547227</v>
      </c>
      <c r="AH593" s="11">
        <v>0.319414543105906</v>
      </c>
      <c r="AI593" s="11">
        <v>102.99197381258342</v>
      </c>
      <c r="AJ593" s="11"/>
      <c r="AK593" s="11">
        <v>4.2883543890569618</v>
      </c>
    </row>
    <row r="594" spans="1:37" ht="15.75" x14ac:dyDescent="0.25">
      <c r="A594" s="34"/>
      <c r="B594" s="30" t="s">
        <v>651</v>
      </c>
      <c r="H594" s="59" t="str">
        <f t="shared" si="14"/>
        <v/>
      </c>
      <c r="I594" s="11" t="s">
        <v>1479</v>
      </c>
      <c r="J594" s="11" t="s">
        <v>1479</v>
      </c>
      <c r="K594" s="11" t="s">
        <v>1479</v>
      </c>
      <c r="L594" s="11"/>
      <c r="M594" s="11"/>
      <c r="N594" s="11"/>
      <c r="O594" s="11"/>
      <c r="P594" s="11"/>
      <c r="Q594" s="11"/>
      <c r="R594" s="11" t="s">
        <v>1479</v>
      </c>
      <c r="S594" s="11"/>
      <c r="T594" s="11"/>
      <c r="U594" s="11"/>
      <c r="V594" s="11"/>
      <c r="W594" s="11"/>
      <c r="X594" s="11"/>
      <c r="Y594" s="11"/>
      <c r="Z594" s="11"/>
      <c r="AA594" s="11"/>
      <c r="AB594" s="11" t="s">
        <v>1479</v>
      </c>
      <c r="AC594" s="11"/>
      <c r="AD594" s="11"/>
      <c r="AE594" s="11"/>
      <c r="AF594" s="11"/>
      <c r="AG594" s="11"/>
      <c r="AH594" s="11"/>
      <c r="AI594" s="11" t="s">
        <v>1479</v>
      </c>
      <c r="AJ594" s="11"/>
      <c r="AK594" s="11" t="s">
        <v>1479</v>
      </c>
    </row>
    <row r="595" spans="1:37" ht="15.75" x14ac:dyDescent="0.25">
      <c r="A595" s="32">
        <v>550</v>
      </c>
      <c r="B595" s="30"/>
      <c r="C595" s="3" t="s">
        <v>579</v>
      </c>
      <c r="H595" s="59">
        <f t="shared" si="14"/>
        <v>163.27634061656588</v>
      </c>
      <c r="I595" s="11">
        <v>9.7541283553377163</v>
      </c>
      <c r="J595" s="11">
        <v>0.80580958845921224</v>
      </c>
      <c r="K595" s="11">
        <v>2.2679221038574942</v>
      </c>
      <c r="L595" s="11"/>
      <c r="M595" s="11">
        <v>23.829354465064117</v>
      </c>
      <c r="N595" s="11">
        <v>1.7184501930213782</v>
      </c>
      <c r="O595" s="11">
        <v>11.591321401383283</v>
      </c>
      <c r="P595" s="11">
        <v>10.519582870659455</v>
      </c>
      <c r="Q595" s="11"/>
      <c r="R595" s="11">
        <v>2.1288538826086043</v>
      </c>
      <c r="S595" s="11"/>
      <c r="T595" s="11">
        <v>15.579639390711222</v>
      </c>
      <c r="U595" s="11">
        <v>10.858367378228335</v>
      </c>
      <c r="V595" s="11"/>
      <c r="W595" s="11">
        <v>6.7592924695947474</v>
      </c>
      <c r="X595" s="11">
        <v>3.3680919357403414</v>
      </c>
      <c r="Y595" s="11">
        <v>0.50830999452151304</v>
      </c>
      <c r="Z595" s="11">
        <v>0.2226729783717335</v>
      </c>
      <c r="AA595" s="11"/>
      <c r="AB595" s="11">
        <v>6.3505658400974001</v>
      </c>
      <c r="AC595" s="11"/>
      <c r="AD595" s="11"/>
      <c r="AE595" s="11">
        <v>11.293629436462394</v>
      </c>
      <c r="AF595" s="11">
        <v>1.4163983010175336</v>
      </c>
      <c r="AG595" s="11">
        <v>1.0698464497719202</v>
      </c>
      <c r="AH595" s="11">
        <v>0.34655185124561344</v>
      </c>
      <c r="AI595" s="11">
        <v>75.744294003252762</v>
      </c>
      <c r="AJ595" s="11"/>
      <c r="AK595" s="11">
        <v>3.2473778714690726</v>
      </c>
    </row>
    <row r="596" spans="1:37" ht="15.75" x14ac:dyDescent="0.25">
      <c r="A596" s="34"/>
      <c r="B596" s="30" t="s">
        <v>652</v>
      </c>
      <c r="H596" s="59" t="str">
        <f t="shared" si="14"/>
        <v/>
      </c>
      <c r="I596" s="11" t="s">
        <v>1479</v>
      </c>
      <c r="J596" s="11" t="s">
        <v>1479</v>
      </c>
      <c r="K596" s="11" t="s">
        <v>1479</v>
      </c>
      <c r="L596" s="11"/>
      <c r="M596" s="11"/>
      <c r="N596" s="11"/>
      <c r="O596" s="11"/>
      <c r="P596" s="11"/>
      <c r="Q596" s="11"/>
      <c r="R596" s="11" t="s">
        <v>1479</v>
      </c>
      <c r="S596" s="11"/>
      <c r="T596" s="11"/>
      <c r="U596" s="11"/>
      <c r="V596" s="11"/>
      <c r="W596" s="11"/>
      <c r="X596" s="11"/>
      <c r="Y596" s="11"/>
      <c r="Z596" s="11"/>
      <c r="AA596" s="11"/>
      <c r="AB596" s="11" t="s">
        <v>1479</v>
      </c>
      <c r="AC596" s="11"/>
      <c r="AD596" s="11"/>
      <c r="AE596" s="11"/>
      <c r="AF596" s="11"/>
      <c r="AG596" s="11"/>
      <c r="AH596" s="11"/>
      <c r="AI596" s="11" t="s">
        <v>1479</v>
      </c>
      <c r="AJ596" s="11"/>
      <c r="AK596" s="11" t="s">
        <v>1479</v>
      </c>
    </row>
    <row r="597" spans="1:37" ht="15.75" x14ac:dyDescent="0.25">
      <c r="A597" s="32">
        <v>551</v>
      </c>
      <c r="B597" s="30"/>
      <c r="C597" s="3" t="s">
        <v>580</v>
      </c>
      <c r="H597" s="59">
        <f t="shared" si="14"/>
        <v>206.79866423407398</v>
      </c>
      <c r="I597" s="11">
        <v>12.501190582313781</v>
      </c>
      <c r="J597" s="11">
        <v>0.84667270211971157</v>
      </c>
      <c r="K597" s="11">
        <v>3.091548272750654</v>
      </c>
      <c r="L597" s="11"/>
      <c r="M597" s="11">
        <v>30.717187848852323</v>
      </c>
      <c r="N597" s="11">
        <v>2.1410880542792947</v>
      </c>
      <c r="O597" s="11">
        <v>14.371148000321512</v>
      </c>
      <c r="P597" s="11">
        <v>14.204951794251517</v>
      </c>
      <c r="Q597" s="11"/>
      <c r="R597" s="11">
        <v>2.6833143590887403</v>
      </c>
      <c r="S597" s="11"/>
      <c r="T597" s="11">
        <v>18.764376077072249</v>
      </c>
      <c r="U597" s="11">
        <v>14.483375361099299</v>
      </c>
      <c r="V597" s="11"/>
      <c r="W597" s="11">
        <v>9.9707943317885555</v>
      </c>
      <c r="X597" s="11">
        <v>3.6366729214559252</v>
      </c>
      <c r="Y597" s="11">
        <v>0.56844857025597162</v>
      </c>
      <c r="Z597" s="11">
        <v>0.30745953759884603</v>
      </c>
      <c r="AA597" s="11"/>
      <c r="AB597" s="11">
        <v>5.9478702702501574</v>
      </c>
      <c r="AC597" s="11"/>
      <c r="AD597" s="11"/>
      <c r="AE597" s="11">
        <v>14.873476727109455</v>
      </c>
      <c r="AF597" s="11">
        <v>1.7202050025979345</v>
      </c>
      <c r="AG597" s="11">
        <v>1.2736077225290732</v>
      </c>
      <c r="AH597" s="11">
        <v>0.44659728006886129</v>
      </c>
      <c r="AI597" s="11">
        <v>96.983095371924037</v>
      </c>
      <c r="AJ597" s="11"/>
      <c r="AK597" s="11">
        <v>4.1863516588956191</v>
      </c>
    </row>
    <row r="598" spans="1:37" ht="15.75" x14ac:dyDescent="0.25">
      <c r="A598" s="34"/>
      <c r="B598" s="30" t="s">
        <v>653</v>
      </c>
      <c r="H598" s="59" t="str">
        <f t="shared" si="14"/>
        <v/>
      </c>
      <c r="I598" s="11" t="s">
        <v>1479</v>
      </c>
      <c r="J598" s="11" t="s">
        <v>1479</v>
      </c>
      <c r="K598" s="11" t="s">
        <v>1479</v>
      </c>
      <c r="L598" s="11"/>
      <c r="M598" s="11"/>
      <c r="N598" s="11"/>
      <c r="O598" s="11"/>
      <c r="P598" s="11"/>
      <c r="Q598" s="11"/>
      <c r="R598" s="11" t="s">
        <v>1479</v>
      </c>
      <c r="S598" s="11"/>
      <c r="T598" s="11"/>
      <c r="U598" s="11"/>
      <c r="V598" s="11"/>
      <c r="W598" s="11"/>
      <c r="X598" s="11"/>
      <c r="Y598" s="11"/>
      <c r="Z598" s="11"/>
      <c r="AA598" s="11"/>
      <c r="AB598" s="11" t="s">
        <v>1479</v>
      </c>
      <c r="AC598" s="11"/>
      <c r="AD598" s="11"/>
      <c r="AE598" s="11"/>
      <c r="AF598" s="11"/>
      <c r="AG598" s="11"/>
      <c r="AH598" s="11"/>
      <c r="AI598" s="11" t="s">
        <v>1479</v>
      </c>
      <c r="AJ598" s="11"/>
      <c r="AK598" s="11" t="s">
        <v>1479</v>
      </c>
    </row>
    <row r="599" spans="1:37" ht="15.75" x14ac:dyDescent="0.25">
      <c r="A599" s="32">
        <v>552</v>
      </c>
      <c r="B599" s="30"/>
      <c r="C599" s="3" t="s">
        <v>581</v>
      </c>
      <c r="H599" s="59">
        <f t="shared" si="14"/>
        <v>98.329333483829828</v>
      </c>
      <c r="I599" s="11">
        <v>5.9594003726230094</v>
      </c>
      <c r="J599" s="11">
        <v>0.46882445148235352</v>
      </c>
      <c r="K599" s="11">
        <v>0.94402307700878729</v>
      </c>
      <c r="L599" s="11"/>
      <c r="M599" s="11">
        <v>8.4711739520630278</v>
      </c>
      <c r="N599" s="11">
        <v>0.64706555477727623</v>
      </c>
      <c r="O599" s="11">
        <v>4.4532437589638123</v>
      </c>
      <c r="P599" s="11">
        <v>3.3708646383219398</v>
      </c>
      <c r="Q599" s="11"/>
      <c r="R599" s="11">
        <v>0.71213165245157173</v>
      </c>
      <c r="S599" s="11"/>
      <c r="T599" s="11">
        <v>4.951827564315419</v>
      </c>
      <c r="U599" s="11">
        <v>4.1919885652894431</v>
      </c>
      <c r="V599" s="11"/>
      <c r="W599" s="11">
        <v>2.7859385130321339</v>
      </c>
      <c r="X599" s="11">
        <v>1.1416625752607927</v>
      </c>
      <c r="Y599" s="11">
        <v>0.16909443255063059</v>
      </c>
      <c r="Z599" s="11">
        <v>9.5293044445886169E-2</v>
      </c>
      <c r="AA599" s="11"/>
      <c r="AB599" s="11">
        <v>2.1422375206580244</v>
      </c>
      <c r="AC599" s="11"/>
      <c r="AD599" s="11"/>
      <c r="AE599" s="11">
        <v>7.1758093169479116</v>
      </c>
      <c r="AF599" s="11">
        <v>0.84116151405030137</v>
      </c>
      <c r="AG599" s="11">
        <v>0.65481987407828324</v>
      </c>
      <c r="AH599" s="11">
        <v>0.18634163997201811</v>
      </c>
      <c r="AI599" s="11">
        <v>59.815192976749309</v>
      </c>
      <c r="AJ599" s="11"/>
      <c r="AK599" s="11">
        <v>2.6555625201906676</v>
      </c>
    </row>
    <row r="600" spans="1:37" ht="15.75" x14ac:dyDescent="0.25">
      <c r="A600" s="32">
        <v>553</v>
      </c>
      <c r="B600" s="30"/>
      <c r="C600" s="3" t="s">
        <v>582</v>
      </c>
      <c r="H600" s="59">
        <f t="shared" si="14"/>
        <v>196.96044010779437</v>
      </c>
      <c r="I600" s="11">
        <v>8.4923053123496537</v>
      </c>
      <c r="J600" s="11">
        <v>0.87201903773232137</v>
      </c>
      <c r="K600" s="11">
        <v>3.0962353912520757</v>
      </c>
      <c r="L600" s="11"/>
      <c r="M600" s="11">
        <v>34.188739175188481</v>
      </c>
      <c r="N600" s="11">
        <v>2.0377328561372634</v>
      </c>
      <c r="O600" s="11">
        <v>15.914871440699747</v>
      </c>
      <c r="P600" s="11">
        <v>16.236134878351471</v>
      </c>
      <c r="Q600" s="11"/>
      <c r="R600" s="11">
        <v>2.6241475081495858</v>
      </c>
      <c r="S600" s="11"/>
      <c r="T600" s="11">
        <v>22.792554486871563</v>
      </c>
      <c r="U600" s="11">
        <v>18.140602199513893</v>
      </c>
      <c r="V600" s="11"/>
      <c r="W600" s="11">
        <v>11.45240082628213</v>
      </c>
      <c r="X600" s="11">
        <v>5.5526138637016054</v>
      </c>
      <c r="Y600" s="11">
        <v>0.743789386775493</v>
      </c>
      <c r="Z600" s="11">
        <v>0.39179812275466358</v>
      </c>
      <c r="AA600" s="11"/>
      <c r="AB600" s="11">
        <v>9.7447482250379789</v>
      </c>
      <c r="AC600" s="11"/>
      <c r="AD600" s="11"/>
      <c r="AE600" s="11">
        <v>13.617383864069307</v>
      </c>
      <c r="AF600" s="11">
        <v>1.8008298818507185</v>
      </c>
      <c r="AG600" s="11">
        <v>1.2532538487557121</v>
      </c>
      <c r="AH600" s="11">
        <v>0.54757603309500624</v>
      </c>
      <c r="AI600" s="11">
        <v>78.155951792252651</v>
      </c>
      <c r="AJ600" s="11"/>
      <c r="AK600" s="11">
        <v>3.4349232335261144</v>
      </c>
    </row>
    <row r="601" spans="1:37" ht="15.75" x14ac:dyDescent="0.25">
      <c r="A601" s="32">
        <v>554</v>
      </c>
      <c r="B601" s="30"/>
      <c r="C601" s="3" t="s">
        <v>583</v>
      </c>
      <c r="H601" s="59">
        <f t="shared" si="14"/>
        <v>182.22781905492718</v>
      </c>
      <c r="I601" s="11">
        <v>11.565427333003857</v>
      </c>
      <c r="J601" s="11">
        <v>0.95415702106912303</v>
      </c>
      <c r="K601" s="11">
        <v>1.8220631524781754</v>
      </c>
      <c r="L601" s="11"/>
      <c r="M601" s="11">
        <v>16.720150296897387</v>
      </c>
      <c r="N601" s="11">
        <v>1.4376976876610537</v>
      </c>
      <c r="O601" s="11">
        <v>8.3364180209370051</v>
      </c>
      <c r="P601" s="11">
        <v>6.9460345882993302</v>
      </c>
      <c r="Q601" s="11"/>
      <c r="R601" s="11">
        <v>1.6975925662529898</v>
      </c>
      <c r="S601" s="11"/>
      <c r="T601" s="11">
        <v>8.6283223381167158</v>
      </c>
      <c r="U601" s="11">
        <v>6.9748110083946662</v>
      </c>
      <c r="V601" s="11"/>
      <c r="W601" s="11">
        <v>4.6611690933763095</v>
      </c>
      <c r="X601" s="11">
        <v>1.7210167038299276</v>
      </c>
      <c r="Y601" s="11">
        <v>0.3616282772732719</v>
      </c>
      <c r="Z601" s="11">
        <v>0.23099693391515755</v>
      </c>
      <c r="AA601" s="11"/>
      <c r="AB601" s="11">
        <v>4.1276253161320939</v>
      </c>
      <c r="AC601" s="11"/>
      <c r="AD601" s="11"/>
      <c r="AE601" s="11">
        <v>10.131281535547116</v>
      </c>
      <c r="AF601" s="11">
        <v>1.1573608637129678</v>
      </c>
      <c r="AG601" s="11">
        <v>0.88733665015682894</v>
      </c>
      <c r="AH601" s="11">
        <v>0.27002421355613881</v>
      </c>
      <c r="AI601" s="11">
        <v>113.65190656059973</v>
      </c>
      <c r="AJ601" s="11"/>
      <c r="AK601" s="11">
        <v>4.7971210627223408</v>
      </c>
    </row>
    <row r="602" spans="1:37" ht="15.75" x14ac:dyDescent="0.25">
      <c r="A602" s="32">
        <v>555</v>
      </c>
      <c r="B602" s="30"/>
      <c r="C602" s="3" t="s">
        <v>584</v>
      </c>
      <c r="H602" s="59">
        <f t="shared" si="14"/>
        <v>131.53998158211596</v>
      </c>
      <c r="I602" s="11">
        <v>7.777554870144705</v>
      </c>
      <c r="J602" s="11">
        <v>0.73008243798012817</v>
      </c>
      <c r="K602" s="11">
        <v>1.5951490204914414</v>
      </c>
      <c r="L602" s="11"/>
      <c r="M602" s="11">
        <v>12.332580951218654</v>
      </c>
      <c r="N602" s="11">
        <v>1.2180313082655445</v>
      </c>
      <c r="O602" s="11">
        <v>6.5331636616550162</v>
      </c>
      <c r="P602" s="11">
        <v>4.5813859812980935</v>
      </c>
      <c r="Q602" s="11"/>
      <c r="R602" s="11">
        <v>1.2841044373102455</v>
      </c>
      <c r="S602" s="11"/>
      <c r="T602" s="11">
        <v>6.6467028346462733</v>
      </c>
      <c r="U602" s="11">
        <v>5.3910648112745996</v>
      </c>
      <c r="V602" s="11"/>
      <c r="W602" s="11">
        <v>3.3677327476534242</v>
      </c>
      <c r="X602" s="11">
        <v>1.5692710799734333</v>
      </c>
      <c r="Y602" s="11">
        <v>0.30295514830858472</v>
      </c>
      <c r="Z602" s="11">
        <v>0.15110583533915742</v>
      </c>
      <c r="AA602" s="11"/>
      <c r="AB602" s="11">
        <v>2.7373057638983593</v>
      </c>
      <c r="AC602" s="11"/>
      <c r="AD602" s="11"/>
      <c r="AE602" s="11">
        <v>8.686029466359237</v>
      </c>
      <c r="AF602" s="11">
        <v>1.1211007034812153</v>
      </c>
      <c r="AG602" s="11">
        <v>0.80093587325107241</v>
      </c>
      <c r="AH602" s="11">
        <v>0.32016483023014286</v>
      </c>
      <c r="AI602" s="11">
        <v>79.72656925987863</v>
      </c>
      <c r="AJ602" s="11"/>
      <c r="AK602" s="11">
        <v>3.5117370254324562</v>
      </c>
    </row>
    <row r="603" spans="1:37" ht="15.75" x14ac:dyDescent="0.25">
      <c r="A603" s="34"/>
      <c r="B603" s="30" t="s">
        <v>654</v>
      </c>
      <c r="H603" s="59" t="str">
        <f t="shared" si="14"/>
        <v/>
      </c>
      <c r="I603" s="11" t="s">
        <v>1479</v>
      </c>
      <c r="J603" s="11" t="s">
        <v>1479</v>
      </c>
      <c r="K603" s="11" t="s">
        <v>1479</v>
      </c>
      <c r="L603" s="11"/>
      <c r="M603" s="11"/>
      <c r="N603" s="11"/>
      <c r="O603" s="11"/>
      <c r="P603" s="11"/>
      <c r="Q603" s="11"/>
      <c r="R603" s="11" t="s">
        <v>1479</v>
      </c>
      <c r="S603" s="11"/>
      <c r="T603" s="11"/>
      <c r="U603" s="11"/>
      <c r="V603" s="11"/>
      <c r="W603" s="11"/>
      <c r="X603" s="11"/>
      <c r="Y603" s="11"/>
      <c r="Z603" s="11"/>
      <c r="AA603" s="11"/>
      <c r="AB603" s="11" t="s">
        <v>1479</v>
      </c>
      <c r="AC603" s="11"/>
      <c r="AD603" s="11"/>
      <c r="AE603" s="11"/>
      <c r="AF603" s="11"/>
      <c r="AG603" s="11"/>
      <c r="AH603" s="11"/>
      <c r="AI603" s="11" t="s">
        <v>1479</v>
      </c>
      <c r="AJ603" s="11"/>
      <c r="AK603" s="11" t="s">
        <v>1479</v>
      </c>
    </row>
    <row r="604" spans="1:37" ht="15.75" x14ac:dyDescent="0.25">
      <c r="A604" s="32">
        <v>556</v>
      </c>
      <c r="B604" s="30"/>
      <c r="C604" s="3" t="s">
        <v>585</v>
      </c>
      <c r="H604" s="59">
        <f t="shared" si="14"/>
        <v>194.50248954110185</v>
      </c>
      <c r="I604" s="11">
        <v>12.257013445818409</v>
      </c>
      <c r="J604" s="11">
        <v>0.87309895243531566</v>
      </c>
      <c r="K604" s="11">
        <v>3.1839853011350017</v>
      </c>
      <c r="L604" s="11"/>
      <c r="M604" s="11">
        <v>31.152480659149852</v>
      </c>
      <c r="N604" s="11">
        <v>1.9754335169066639</v>
      </c>
      <c r="O604" s="11">
        <v>15.390550877771302</v>
      </c>
      <c r="P604" s="11">
        <v>13.786496264471884</v>
      </c>
      <c r="Q604" s="11"/>
      <c r="R604" s="11">
        <v>2.6158919075754521</v>
      </c>
      <c r="S604" s="11"/>
      <c r="T604" s="11">
        <v>18.383688220342496</v>
      </c>
      <c r="U604" s="11">
        <v>13.614757127330238</v>
      </c>
      <c r="V604" s="11"/>
      <c r="W604" s="11">
        <v>9.0836111173581493</v>
      </c>
      <c r="X604" s="11">
        <v>3.4530255417604452</v>
      </c>
      <c r="Y604" s="11">
        <v>0.72263213718234987</v>
      </c>
      <c r="Z604" s="11">
        <v>0.35548833102929428</v>
      </c>
      <c r="AA604" s="11"/>
      <c r="AB604" s="11">
        <v>5.5714930130891291</v>
      </c>
      <c r="AC604" s="11"/>
      <c r="AD604" s="11"/>
      <c r="AE604" s="11">
        <v>13.761541404689195</v>
      </c>
      <c r="AF604" s="11">
        <v>1.8989053137073539</v>
      </c>
      <c r="AG604" s="11">
        <v>1.4181411122886269</v>
      </c>
      <c r="AH604" s="11">
        <v>0.480764201418727</v>
      </c>
      <c r="AI604" s="11">
        <v>87.417528343285824</v>
      </c>
      <c r="AJ604" s="11"/>
      <c r="AK604" s="11">
        <v>3.7721058525435618</v>
      </c>
    </row>
    <row r="605" spans="1:37" ht="15.75" x14ac:dyDescent="0.25">
      <c r="A605" s="32">
        <v>557</v>
      </c>
      <c r="B605" s="30"/>
      <c r="C605" s="3" t="s">
        <v>586</v>
      </c>
      <c r="H605" s="59">
        <f t="shared" si="14"/>
        <v>159.96165598785956</v>
      </c>
      <c r="I605" s="11">
        <v>9.0301759351981516</v>
      </c>
      <c r="J605" s="11">
        <v>0.87194968075691559</v>
      </c>
      <c r="K605" s="11">
        <v>2.5392434202910916</v>
      </c>
      <c r="L605" s="11"/>
      <c r="M605" s="11">
        <v>19.480147053369986</v>
      </c>
      <c r="N605" s="11">
        <v>2.0463645913279445</v>
      </c>
      <c r="O605" s="11">
        <v>9.9573097971075235</v>
      </c>
      <c r="P605" s="11">
        <v>7.4764726649345201</v>
      </c>
      <c r="Q605" s="11"/>
      <c r="R605" s="11">
        <v>2.1616655254882411</v>
      </c>
      <c r="S605" s="11"/>
      <c r="T605" s="11">
        <v>10.523789889711457</v>
      </c>
      <c r="U605" s="11">
        <v>13.915872632272503</v>
      </c>
      <c r="V605" s="11"/>
      <c r="W605" s="11">
        <v>7.7844621326617087</v>
      </c>
      <c r="X605" s="11">
        <v>5.1799685491788168</v>
      </c>
      <c r="Y605" s="11">
        <v>0.57856744704634022</v>
      </c>
      <c r="Z605" s="11">
        <v>0.37287450338563666</v>
      </c>
      <c r="AA605" s="11"/>
      <c r="AB605" s="11">
        <v>7.6309480036091015</v>
      </c>
      <c r="AC605" s="11"/>
      <c r="AD605" s="11"/>
      <c r="AE605" s="11">
        <v>11.286722931770885</v>
      </c>
      <c r="AF605" s="11">
        <v>1.1289524624772063</v>
      </c>
      <c r="AG605" s="11">
        <v>0.90527620540662124</v>
      </c>
      <c r="AH605" s="11">
        <v>0.22367625707058511</v>
      </c>
      <c r="AI605" s="11">
        <v>78.064754648971146</v>
      </c>
      <c r="AJ605" s="11"/>
      <c r="AK605" s="11">
        <v>3.3274338039428897</v>
      </c>
    </row>
    <row r="606" spans="1:37" ht="15.75" x14ac:dyDescent="0.25">
      <c r="A606" s="32">
        <v>558</v>
      </c>
      <c r="B606" s="30"/>
      <c r="C606" s="3" t="s">
        <v>587</v>
      </c>
      <c r="H606" s="59">
        <f t="shared" si="14"/>
        <v>182.22849294414917</v>
      </c>
      <c r="I606" s="11">
        <v>10.417662786674994</v>
      </c>
      <c r="J606" s="11">
        <v>0.97109591656359195</v>
      </c>
      <c r="K606" s="11">
        <v>2.548236820504989</v>
      </c>
      <c r="L606" s="11"/>
      <c r="M606" s="11">
        <v>21.60609538694969</v>
      </c>
      <c r="N606" s="11">
        <v>2.0601560284205069</v>
      </c>
      <c r="O606" s="11">
        <v>10.833310728774922</v>
      </c>
      <c r="P606" s="11">
        <v>8.7126286297542617</v>
      </c>
      <c r="Q606" s="11"/>
      <c r="R606" s="11">
        <v>2.2886994789056057</v>
      </c>
      <c r="S606" s="11"/>
      <c r="T606" s="11">
        <v>10.907170959112012</v>
      </c>
      <c r="U606" s="11">
        <v>14.463563484576682</v>
      </c>
      <c r="V606" s="11"/>
      <c r="W606" s="11">
        <v>8.5265650808389886</v>
      </c>
      <c r="X606" s="11">
        <v>5.0520616830817922</v>
      </c>
      <c r="Y606" s="11">
        <v>0.46000882478330146</v>
      </c>
      <c r="Z606" s="11">
        <v>0.42492789587259966</v>
      </c>
      <c r="AA606" s="11"/>
      <c r="AB606" s="11">
        <v>7.9889580800839228</v>
      </c>
      <c r="AC606" s="11"/>
      <c r="AD606" s="11"/>
      <c r="AE606" s="11">
        <v>13.814799319922164</v>
      </c>
      <c r="AF606" s="11">
        <v>1.2716688281046713</v>
      </c>
      <c r="AG606" s="11">
        <v>0.95320080106318728</v>
      </c>
      <c r="AH606" s="11">
        <v>0.31846802704148403</v>
      </c>
      <c r="AI606" s="11">
        <v>92.028050586962081</v>
      </c>
      <c r="AJ606" s="11"/>
      <c r="AK606" s="11">
        <v>3.9224912957887694</v>
      </c>
    </row>
    <row r="607" spans="1:37" ht="15.75" x14ac:dyDescent="0.25">
      <c r="A607" s="34"/>
      <c r="B607" s="30" t="s">
        <v>655</v>
      </c>
      <c r="H607" s="59" t="str">
        <f t="shared" si="14"/>
        <v/>
      </c>
      <c r="I607" s="11" t="s">
        <v>1479</v>
      </c>
      <c r="J607" s="11" t="s">
        <v>1479</v>
      </c>
      <c r="K607" s="11" t="s">
        <v>1479</v>
      </c>
      <c r="L607" s="11"/>
      <c r="M607" s="11"/>
      <c r="N607" s="11"/>
      <c r="O607" s="11"/>
      <c r="P607" s="11"/>
      <c r="Q607" s="11"/>
      <c r="R607" s="11" t="s">
        <v>1479</v>
      </c>
      <c r="S607" s="11"/>
      <c r="T607" s="11"/>
      <c r="U607" s="11"/>
      <c r="V607" s="11"/>
      <c r="W607" s="11"/>
      <c r="X607" s="11"/>
      <c r="Y607" s="11"/>
      <c r="Z607" s="11"/>
      <c r="AA607" s="11"/>
      <c r="AB607" s="11" t="s">
        <v>1479</v>
      </c>
      <c r="AC607" s="11"/>
      <c r="AD607" s="11"/>
      <c r="AE607" s="11"/>
      <c r="AF607" s="11"/>
      <c r="AG607" s="11"/>
      <c r="AH607" s="11"/>
      <c r="AI607" s="11" t="s">
        <v>1479</v>
      </c>
      <c r="AJ607" s="11"/>
      <c r="AK607" s="11" t="s">
        <v>1479</v>
      </c>
    </row>
    <row r="608" spans="1:37" ht="15.75" x14ac:dyDescent="0.25">
      <c r="A608" s="32">
        <v>559</v>
      </c>
      <c r="B608" s="30"/>
      <c r="C608" s="3" t="s">
        <v>588</v>
      </c>
      <c r="H608" s="59">
        <f t="shared" si="14"/>
        <v>177.684748556773</v>
      </c>
      <c r="I608" s="11">
        <v>8.1350193730512022</v>
      </c>
      <c r="J608" s="11">
        <v>0.68602094575404593</v>
      </c>
      <c r="K608" s="11">
        <v>3.0195997253264411</v>
      </c>
      <c r="L608" s="11"/>
      <c r="M608" s="11">
        <v>30.442544117919461</v>
      </c>
      <c r="N608" s="11">
        <v>2.0284049092956549</v>
      </c>
      <c r="O608" s="11">
        <v>14.587665312021995</v>
      </c>
      <c r="P608" s="11">
        <v>13.826473896601813</v>
      </c>
      <c r="Q608" s="11"/>
      <c r="R608" s="11">
        <v>3.0872399220488993</v>
      </c>
      <c r="S608" s="11"/>
      <c r="T608" s="11">
        <v>19.125420241256794</v>
      </c>
      <c r="U608" s="11">
        <v>14.288056579882655</v>
      </c>
      <c r="V608" s="11"/>
      <c r="W608" s="11">
        <v>8.8545562409347731</v>
      </c>
      <c r="X608" s="11">
        <v>4.4786527557528499</v>
      </c>
      <c r="Y608" s="11">
        <v>0.71293322251303182</v>
      </c>
      <c r="Z608" s="11">
        <v>0.24191436068199917</v>
      </c>
      <c r="AA608" s="11"/>
      <c r="AB608" s="11">
        <v>6.9489539604540331</v>
      </c>
      <c r="AC608" s="11"/>
      <c r="AD608" s="11"/>
      <c r="AE608" s="11">
        <v>11.885942097980385</v>
      </c>
      <c r="AF608" s="11">
        <v>1.9075781683004036</v>
      </c>
      <c r="AG608" s="11">
        <v>1.4178303091831213</v>
      </c>
      <c r="AH608" s="11">
        <v>0.48974785911728241</v>
      </c>
      <c r="AI608" s="11">
        <v>74.984317809240196</v>
      </c>
      <c r="AJ608" s="11"/>
      <c r="AK608" s="11">
        <v>3.1740556155584736</v>
      </c>
    </row>
    <row r="609" spans="1:37" ht="15.75" x14ac:dyDescent="0.25">
      <c r="A609" s="34"/>
      <c r="B609" s="30" t="s">
        <v>656</v>
      </c>
      <c r="H609" s="59" t="str">
        <f t="shared" si="14"/>
        <v/>
      </c>
      <c r="I609" s="11" t="s">
        <v>1479</v>
      </c>
      <c r="J609" s="11" t="s">
        <v>1479</v>
      </c>
      <c r="K609" s="11" t="s">
        <v>1479</v>
      </c>
      <c r="L609" s="11"/>
      <c r="M609" s="11"/>
      <c r="N609" s="11"/>
      <c r="O609" s="11"/>
      <c r="P609" s="11"/>
      <c r="Q609" s="11"/>
      <c r="R609" s="11" t="s">
        <v>1479</v>
      </c>
      <c r="S609" s="11"/>
      <c r="T609" s="11"/>
      <c r="U609" s="11"/>
      <c r="V609" s="11"/>
      <c r="W609" s="11"/>
      <c r="X609" s="11"/>
      <c r="Y609" s="11"/>
      <c r="Z609" s="11"/>
      <c r="AA609" s="11"/>
      <c r="AB609" s="11" t="s">
        <v>1479</v>
      </c>
      <c r="AC609" s="11"/>
      <c r="AD609" s="11"/>
      <c r="AE609" s="11"/>
      <c r="AF609" s="11"/>
      <c r="AG609" s="11"/>
      <c r="AH609" s="11"/>
      <c r="AI609" s="11" t="s">
        <v>1479</v>
      </c>
      <c r="AJ609" s="11"/>
      <c r="AK609" s="11" t="s">
        <v>1479</v>
      </c>
    </row>
    <row r="610" spans="1:37" ht="15.75" x14ac:dyDescent="0.25">
      <c r="A610" s="32">
        <v>560</v>
      </c>
      <c r="B610" s="30"/>
      <c r="C610" s="3" t="s">
        <v>589</v>
      </c>
      <c r="H610" s="59">
        <f t="shared" si="14"/>
        <v>191.94126494478448</v>
      </c>
      <c r="I610" s="11">
        <v>10.65753720156316</v>
      </c>
      <c r="J610" s="11">
        <v>1.023060360461111</v>
      </c>
      <c r="K610" s="11">
        <v>2.5461980652567391</v>
      </c>
      <c r="L610" s="11"/>
      <c r="M610" s="11">
        <v>25.195188534612626</v>
      </c>
      <c r="N610" s="11">
        <v>2.2145254906439176</v>
      </c>
      <c r="O610" s="11">
        <v>12.302541925518796</v>
      </c>
      <c r="P610" s="11">
        <v>10.678121118449914</v>
      </c>
      <c r="Q610" s="11"/>
      <c r="R610" s="11">
        <v>2.8029858692169989</v>
      </c>
      <c r="S610" s="11"/>
      <c r="T610" s="11">
        <v>16.706141777517047</v>
      </c>
      <c r="U610" s="11">
        <v>13.269752654652127</v>
      </c>
      <c r="V610" s="11"/>
      <c r="W610" s="11">
        <v>8.206213113371053</v>
      </c>
      <c r="X610" s="11">
        <v>4.3437827349080935</v>
      </c>
      <c r="Y610" s="11">
        <v>0.49150266837167378</v>
      </c>
      <c r="Z610" s="11">
        <v>0.22825413800130828</v>
      </c>
      <c r="AA610" s="11"/>
      <c r="AB610" s="11">
        <v>6.6748575925324847</v>
      </c>
      <c r="AC610" s="11"/>
      <c r="AD610" s="11"/>
      <c r="AE610" s="11">
        <v>12.596911665690966</v>
      </c>
      <c r="AF610" s="11">
        <v>1.4108477988479067</v>
      </c>
      <c r="AG610" s="11">
        <v>1.0364413319921615</v>
      </c>
      <c r="AH610" s="11">
        <v>0.37440646685574513</v>
      </c>
      <c r="AI610" s="11">
        <v>95.067955363012359</v>
      </c>
      <c r="AJ610" s="11"/>
      <c r="AK610" s="11">
        <v>3.989828061420952</v>
      </c>
    </row>
    <row r="611" spans="1:37" ht="15.75" x14ac:dyDescent="0.25">
      <c r="A611" s="32">
        <v>561</v>
      </c>
      <c r="B611" s="30"/>
      <c r="C611" s="3" t="s">
        <v>590</v>
      </c>
      <c r="H611" s="59">
        <f t="shared" si="14"/>
        <v>164.05182068106097</v>
      </c>
      <c r="I611" s="11">
        <v>7.9316618773550669</v>
      </c>
      <c r="J611" s="11">
        <v>0.88325767996135385</v>
      </c>
      <c r="K611" s="11">
        <v>2.2321691999396696</v>
      </c>
      <c r="L611" s="11"/>
      <c r="M611" s="11">
        <v>17.180767475799776</v>
      </c>
      <c r="N611" s="11">
        <v>1.6623497160457132</v>
      </c>
      <c r="O611" s="11">
        <v>8.7311185785126675</v>
      </c>
      <c r="P611" s="11">
        <v>6.7872991812413943</v>
      </c>
      <c r="Q611" s="11"/>
      <c r="R611" s="11">
        <v>1.7501873217164099</v>
      </c>
      <c r="S611" s="11"/>
      <c r="T611" s="11">
        <v>9.6204108133945176</v>
      </c>
      <c r="U611" s="11">
        <v>9.0711505283446705</v>
      </c>
      <c r="V611" s="11"/>
      <c r="W611" s="11">
        <v>5.7982851909871282</v>
      </c>
      <c r="X611" s="11">
        <v>2.5672774861696959</v>
      </c>
      <c r="Y611" s="11">
        <v>0.47149810428446726</v>
      </c>
      <c r="Z611" s="11">
        <v>0.23408974690337866</v>
      </c>
      <c r="AA611" s="11"/>
      <c r="AB611" s="11">
        <v>4.2171843941715617</v>
      </c>
      <c r="AC611" s="11"/>
      <c r="AD611" s="11"/>
      <c r="AE611" s="11">
        <v>10.966548299517036</v>
      </c>
      <c r="AF611" s="11">
        <v>1.437348898660417</v>
      </c>
      <c r="AG611" s="11">
        <v>1.0877860050217123</v>
      </c>
      <c r="AH611" s="11">
        <v>0.3495628936387048</v>
      </c>
      <c r="AI611" s="11">
        <v>94.642368694365331</v>
      </c>
      <c r="AJ611" s="11"/>
      <c r="AK611" s="11">
        <v>4.1187654978351684</v>
      </c>
    </row>
    <row r="612" spans="1:37" ht="15.75" x14ac:dyDescent="0.25">
      <c r="A612" s="34"/>
      <c r="B612" s="30" t="s">
        <v>657</v>
      </c>
      <c r="H612" s="59" t="str">
        <f t="shared" si="14"/>
        <v/>
      </c>
      <c r="I612" s="11" t="s">
        <v>1479</v>
      </c>
      <c r="J612" s="11" t="s">
        <v>1479</v>
      </c>
      <c r="K612" s="11" t="s">
        <v>1479</v>
      </c>
      <c r="L612" s="11"/>
      <c r="M612" s="11"/>
      <c r="N612" s="11"/>
      <c r="O612" s="11"/>
      <c r="P612" s="11"/>
      <c r="Q612" s="11"/>
      <c r="R612" s="11" t="s">
        <v>1479</v>
      </c>
      <c r="S612" s="11"/>
      <c r="T612" s="11"/>
      <c r="U612" s="11"/>
      <c r="V612" s="11"/>
      <c r="W612" s="11"/>
      <c r="X612" s="11"/>
      <c r="Y612" s="11"/>
      <c r="Z612" s="11"/>
      <c r="AA612" s="11"/>
      <c r="AB612" s="11" t="s">
        <v>1479</v>
      </c>
      <c r="AC612" s="11"/>
      <c r="AD612" s="11"/>
      <c r="AE612" s="11"/>
      <c r="AF612" s="11"/>
      <c r="AG612" s="11"/>
      <c r="AH612" s="11"/>
      <c r="AI612" s="11" t="s">
        <v>1479</v>
      </c>
      <c r="AJ612" s="11"/>
      <c r="AK612" s="11" t="s">
        <v>1479</v>
      </c>
    </row>
    <row r="613" spans="1:37" ht="15.75" x14ac:dyDescent="0.25">
      <c r="A613" s="32">
        <v>562</v>
      </c>
      <c r="B613" s="30"/>
      <c r="C613" s="3" t="s">
        <v>591</v>
      </c>
      <c r="H613" s="59">
        <f t="shared" si="14"/>
        <v>201.45802170502213</v>
      </c>
      <c r="I613" s="11">
        <v>11.047631227779867</v>
      </c>
      <c r="J613" s="11">
        <v>0.77849030499886396</v>
      </c>
      <c r="K613" s="11">
        <v>2.7248037907077132</v>
      </c>
      <c r="L613" s="11"/>
      <c r="M613" s="11">
        <v>31.602361309854974</v>
      </c>
      <c r="N613" s="11">
        <v>1.900000273809378</v>
      </c>
      <c r="O613" s="11">
        <v>14.718572684876232</v>
      </c>
      <c r="P613" s="11">
        <v>14.983788351169363</v>
      </c>
      <c r="Q613" s="11"/>
      <c r="R613" s="11">
        <v>3.2239880854195446</v>
      </c>
      <c r="S613" s="11"/>
      <c r="T613" s="11">
        <v>23.199995328761425</v>
      </c>
      <c r="U613" s="11">
        <v>18.099164700672826</v>
      </c>
      <c r="V613" s="11"/>
      <c r="W613" s="11">
        <v>11.85790094581205</v>
      </c>
      <c r="X613" s="11">
        <v>5.2570016769244443</v>
      </c>
      <c r="Y613" s="11">
        <v>0.66947487912862058</v>
      </c>
      <c r="Z613" s="11">
        <v>0.31478719880770994</v>
      </c>
      <c r="AA613" s="11"/>
      <c r="AB613" s="11">
        <v>7.8337761854005485</v>
      </c>
      <c r="AC613" s="11"/>
      <c r="AD613" s="11"/>
      <c r="AE613" s="11">
        <v>15.560357721728208</v>
      </c>
      <c r="AF613" s="11">
        <v>1.7946761437855399</v>
      </c>
      <c r="AG613" s="11">
        <v>1.2763365737954138</v>
      </c>
      <c r="AH613" s="11">
        <v>0.51833956999012598</v>
      </c>
      <c r="AI613" s="11">
        <v>82.036896889676839</v>
      </c>
      <c r="AJ613" s="11"/>
      <c r="AK613" s="11">
        <v>3.5558800162357755</v>
      </c>
    </row>
    <row r="614" spans="1:37" ht="15.75" x14ac:dyDescent="0.25">
      <c r="A614" s="34"/>
      <c r="B614" s="30" t="s">
        <v>663</v>
      </c>
      <c r="H614" s="59" t="str">
        <f t="shared" si="14"/>
        <v/>
      </c>
      <c r="I614" s="11"/>
      <c r="J614" s="11"/>
      <c r="K614" s="11"/>
      <c r="L614" s="11"/>
      <c r="M614" s="11"/>
      <c r="N614" s="11"/>
      <c r="O614" s="11"/>
      <c r="P614" s="11"/>
      <c r="Q614" s="11"/>
      <c r="R614" s="11"/>
      <c r="S614" s="11"/>
      <c r="T614" s="11"/>
      <c r="U614" s="11"/>
      <c r="V614" s="11"/>
      <c r="W614" s="11"/>
      <c r="X614" s="11"/>
      <c r="Y614" s="11"/>
      <c r="Z614" s="11"/>
      <c r="AA614" s="11"/>
      <c r="AB614" s="11" t="s">
        <v>1479</v>
      </c>
      <c r="AC614" s="11"/>
      <c r="AD614" s="11"/>
      <c r="AE614" s="11"/>
      <c r="AF614" s="11"/>
      <c r="AG614" s="11"/>
      <c r="AH614" s="11"/>
      <c r="AI614" s="11" t="s">
        <v>1479</v>
      </c>
      <c r="AJ614" s="11"/>
      <c r="AK614" s="11" t="s">
        <v>1479</v>
      </c>
    </row>
    <row r="615" spans="1:37" ht="15.75" x14ac:dyDescent="0.25">
      <c r="A615" s="32">
        <v>563</v>
      </c>
      <c r="B615" s="30"/>
      <c r="C615" s="3" t="s">
        <v>592</v>
      </c>
      <c r="H615" s="59">
        <f t="shared" si="14"/>
        <v>191.79422058286167</v>
      </c>
      <c r="I615" s="11">
        <v>10.210846447756344</v>
      </c>
      <c r="J615" s="11">
        <v>0.81459612157972283</v>
      </c>
      <c r="K615" s="11">
        <v>3.405556952372196</v>
      </c>
      <c r="L615" s="11"/>
      <c r="M615" s="11">
        <v>30.610353457986982</v>
      </c>
      <c r="N615" s="11">
        <v>2.5155931941221734</v>
      </c>
      <c r="O615" s="11">
        <v>15.35419130197889</v>
      </c>
      <c r="P615" s="11">
        <v>12.74056896188592</v>
      </c>
      <c r="Q615" s="11"/>
      <c r="R615" s="11">
        <v>3.2053320216688124</v>
      </c>
      <c r="S615" s="11"/>
      <c r="T615" s="11">
        <v>15.758233696063371</v>
      </c>
      <c r="U615" s="11">
        <v>19.880939167982337</v>
      </c>
      <c r="V615" s="11"/>
      <c r="W615" s="11">
        <v>12.30752913161594</v>
      </c>
      <c r="X615" s="11">
        <v>6.3838346349361759</v>
      </c>
      <c r="Y615" s="11">
        <v>0.75588871651565859</v>
      </c>
      <c r="Z615" s="11">
        <v>0.4336866849145608</v>
      </c>
      <c r="AA615" s="11"/>
      <c r="AB615" s="11">
        <v>6.9532327085757935</v>
      </c>
      <c r="AC615" s="11"/>
      <c r="AD615" s="11"/>
      <c r="AE615" s="11">
        <v>15.211023028487537</v>
      </c>
      <c r="AF615" s="11">
        <v>1.8213913158298993</v>
      </c>
      <c r="AG615" s="11">
        <v>1.3519226458419917</v>
      </c>
      <c r="AH615" s="11">
        <v>0.46946866998790748</v>
      </c>
      <c r="AI615" s="11">
        <v>80.48654545389121</v>
      </c>
      <c r="AJ615" s="11"/>
      <c r="AK615" s="11">
        <v>3.4361702106674512</v>
      </c>
    </row>
    <row r="616" spans="1:37" ht="15.75" x14ac:dyDescent="0.25">
      <c r="A616" s="32">
        <v>564</v>
      </c>
      <c r="B616" s="30"/>
      <c r="C616" s="3" t="s">
        <v>593</v>
      </c>
      <c r="H616" s="59">
        <f t="shared" si="14"/>
        <v>182.16121918906094</v>
      </c>
      <c r="I616" s="11">
        <v>11.234920644138679</v>
      </c>
      <c r="J616" s="11">
        <v>0.79067573416480952</v>
      </c>
      <c r="K616" s="11">
        <v>2.2167392542786573</v>
      </c>
      <c r="L616" s="11"/>
      <c r="M616" s="11">
        <v>23.991960510776892</v>
      </c>
      <c r="N616" s="11">
        <v>1.4806384751533317</v>
      </c>
      <c r="O616" s="11">
        <v>12.511304756696758</v>
      </c>
      <c r="P616" s="11">
        <v>10.000017278926803</v>
      </c>
      <c r="Q616" s="11"/>
      <c r="R616" s="11">
        <v>2.5562791205529805</v>
      </c>
      <c r="S616" s="11"/>
      <c r="T616" s="11">
        <v>12.115904561265982</v>
      </c>
      <c r="U616" s="11">
        <v>15.309392743728383</v>
      </c>
      <c r="V616" s="11"/>
      <c r="W616" s="11">
        <v>11.21399835358112</v>
      </c>
      <c r="X616" s="11">
        <v>3.3306758451210365</v>
      </c>
      <c r="Y616" s="11">
        <v>0.40599285470837126</v>
      </c>
      <c r="Z616" s="11">
        <v>0.35872569031785334</v>
      </c>
      <c r="AA616" s="11"/>
      <c r="AB616" s="11">
        <v>6.2102799867539922</v>
      </c>
      <c r="AC616" s="11"/>
      <c r="AD616" s="11"/>
      <c r="AE616" s="11">
        <v>14.976875415603853</v>
      </c>
      <c r="AF616" s="11">
        <v>1.5144654085214073</v>
      </c>
      <c r="AG616" s="11">
        <v>1.1025429364711259</v>
      </c>
      <c r="AH616" s="11">
        <v>0.41192247205028154</v>
      </c>
      <c r="AI616" s="11">
        <v>87.447927391046335</v>
      </c>
      <c r="AJ616" s="11"/>
      <c r="AK616" s="11">
        <v>3.7957984182289595</v>
      </c>
    </row>
    <row r="617" spans="1:37" ht="15.75" x14ac:dyDescent="0.25">
      <c r="A617" s="34"/>
      <c r="B617" s="30" t="s">
        <v>658</v>
      </c>
      <c r="H617" s="59" t="str">
        <f t="shared" si="14"/>
        <v/>
      </c>
      <c r="I617" s="11" t="s">
        <v>1479</v>
      </c>
      <c r="J617" s="11" t="s">
        <v>1479</v>
      </c>
      <c r="K617" s="11" t="s">
        <v>1479</v>
      </c>
      <c r="L617" s="11"/>
      <c r="M617" s="11"/>
      <c r="N617" s="11"/>
      <c r="O617" s="11"/>
      <c r="P617" s="11"/>
      <c r="Q617" s="11"/>
      <c r="R617" s="11" t="s">
        <v>1479</v>
      </c>
      <c r="S617" s="11"/>
      <c r="T617" s="11"/>
      <c r="U617" s="11"/>
      <c r="V617" s="11"/>
      <c r="W617" s="11"/>
      <c r="X617" s="11"/>
      <c r="Y617" s="11"/>
      <c r="Z617" s="11"/>
      <c r="AA617" s="11"/>
      <c r="AB617" s="11" t="s">
        <v>1479</v>
      </c>
      <c r="AC617" s="11"/>
      <c r="AD617" s="11"/>
      <c r="AE617" s="11"/>
      <c r="AF617" s="11"/>
      <c r="AG617" s="11"/>
      <c r="AH617" s="11"/>
      <c r="AI617" s="11" t="s">
        <v>1479</v>
      </c>
      <c r="AJ617" s="11"/>
      <c r="AK617" s="11" t="s">
        <v>1479</v>
      </c>
    </row>
    <row r="618" spans="1:37" ht="15.75" x14ac:dyDescent="0.25">
      <c r="A618" s="32">
        <v>565</v>
      </c>
      <c r="B618" s="30"/>
      <c r="C618" s="3" t="s">
        <v>594</v>
      </c>
      <c r="H618" s="59">
        <f t="shared" si="14"/>
        <v>188.79157285202191</v>
      </c>
      <c r="I618" s="11">
        <v>8.8570194977428027</v>
      </c>
      <c r="J618" s="11">
        <v>0.90260437259549153</v>
      </c>
      <c r="K618" s="11">
        <v>3.1259272036595918</v>
      </c>
      <c r="L618" s="11"/>
      <c r="M618" s="11">
        <v>29.546985689887592</v>
      </c>
      <c r="N618" s="11">
        <v>2.1537358992711648</v>
      </c>
      <c r="O618" s="11">
        <v>14.423483833133421</v>
      </c>
      <c r="P618" s="11">
        <v>12.969765957483006</v>
      </c>
      <c r="Q618" s="11"/>
      <c r="R618" s="11">
        <v>2.516669201359961</v>
      </c>
      <c r="S618" s="11"/>
      <c r="T618" s="11">
        <v>16.442350798923911</v>
      </c>
      <c r="U618" s="11">
        <v>14.991750546229607</v>
      </c>
      <c r="V618" s="11"/>
      <c r="W618" s="11">
        <v>9.1514176582181506</v>
      </c>
      <c r="X618" s="11">
        <v>4.6778768398631954</v>
      </c>
      <c r="Y618" s="11">
        <v>0.75966284978773246</v>
      </c>
      <c r="Z618" s="11">
        <v>0.40279319836052968</v>
      </c>
      <c r="AA618" s="11"/>
      <c r="AB618" s="11">
        <v>7.8305523269171706</v>
      </c>
      <c r="AC618" s="11"/>
      <c r="AD618" s="11"/>
      <c r="AE618" s="11">
        <v>13.236898965180272</v>
      </c>
      <c r="AF618" s="11">
        <v>1.7983075288239339</v>
      </c>
      <c r="AG618" s="11">
        <v>1.3286360339650787</v>
      </c>
      <c r="AH618" s="11">
        <v>0.46967149485885507</v>
      </c>
      <c r="AI618" s="11">
        <v>85.786112780138851</v>
      </c>
      <c r="AJ618" s="11"/>
      <c r="AK618" s="11">
        <v>3.7563939405627194</v>
      </c>
    </row>
    <row r="619" spans="1:37" ht="15.75" x14ac:dyDescent="0.25">
      <c r="A619" s="34"/>
      <c r="B619" s="30" t="s">
        <v>660</v>
      </c>
      <c r="H619" s="59" t="str">
        <f t="shared" si="14"/>
        <v/>
      </c>
      <c r="I619" s="11" t="s">
        <v>1479</v>
      </c>
      <c r="J619" s="11" t="s">
        <v>1479</v>
      </c>
      <c r="K619" s="11" t="s">
        <v>1479</v>
      </c>
      <c r="L619" s="11"/>
      <c r="M619" s="11"/>
      <c r="N619" s="11"/>
      <c r="O619" s="11"/>
      <c r="P619" s="11"/>
      <c r="Q619" s="11"/>
      <c r="R619" s="11" t="s">
        <v>1479</v>
      </c>
      <c r="S619" s="11"/>
      <c r="T619" s="11"/>
      <c r="U619" s="11"/>
      <c r="V619" s="11"/>
      <c r="W619" s="11"/>
      <c r="X619" s="11"/>
      <c r="Y619" s="11"/>
      <c r="Z619" s="11"/>
      <c r="AA619" s="11"/>
      <c r="AB619" s="11" t="s">
        <v>1479</v>
      </c>
      <c r="AC619" s="11"/>
      <c r="AD619" s="11"/>
      <c r="AE619" s="11"/>
      <c r="AF619" s="11"/>
      <c r="AG619" s="11"/>
      <c r="AH619" s="11"/>
      <c r="AI619" s="11" t="s">
        <v>1479</v>
      </c>
      <c r="AJ619" s="11"/>
      <c r="AK619" s="11" t="s">
        <v>1479</v>
      </c>
    </row>
    <row r="620" spans="1:37" ht="15.75" x14ac:dyDescent="0.25">
      <c r="A620" s="32">
        <v>566</v>
      </c>
      <c r="B620" s="30"/>
      <c r="C620" s="3" t="s">
        <v>595</v>
      </c>
      <c r="H620" s="59">
        <f t="shared" si="14"/>
        <v>191.36427689963369</v>
      </c>
      <c r="I620" s="11">
        <v>11.854413353571541</v>
      </c>
      <c r="J620" s="11">
        <v>0.75417756917441348</v>
      </c>
      <c r="K620" s="11">
        <v>2.8885972527808086</v>
      </c>
      <c r="L620" s="11"/>
      <c r="M620" s="11">
        <v>25.374247252720117</v>
      </c>
      <c r="N620" s="11">
        <v>2.2943203708061883</v>
      </c>
      <c r="O620" s="11">
        <v>12.674689857938732</v>
      </c>
      <c r="P620" s="11">
        <v>10.405237023975198</v>
      </c>
      <c r="Q620" s="11"/>
      <c r="R620" s="11">
        <v>2.0996495670657653</v>
      </c>
      <c r="S620" s="11"/>
      <c r="T620" s="11">
        <v>12.468934763518767</v>
      </c>
      <c r="U620" s="11">
        <v>12.97767942837368</v>
      </c>
      <c r="V620" s="11"/>
      <c r="W620" s="11">
        <v>8.642702360951434</v>
      </c>
      <c r="X620" s="11">
        <v>3.3483375904455266</v>
      </c>
      <c r="Y620" s="11">
        <v>0.66598919352389996</v>
      </c>
      <c r="Z620" s="11">
        <v>0.32065028345281976</v>
      </c>
      <c r="AA620" s="11"/>
      <c r="AB620" s="11">
        <v>6.4918013571800977</v>
      </c>
      <c r="AC620" s="11"/>
      <c r="AD620" s="11"/>
      <c r="AE620" s="11">
        <v>15.637366110860006</v>
      </c>
      <c r="AF620" s="11">
        <v>2.3472873543486865</v>
      </c>
      <c r="AG620" s="11">
        <v>1.7961759023649684</v>
      </c>
      <c r="AH620" s="11">
        <v>0.55111145198371825</v>
      </c>
      <c r="AI620" s="11">
        <v>94.419442344121649</v>
      </c>
      <c r="AJ620" s="11"/>
      <c r="AK620" s="11">
        <v>4.0506805459181834</v>
      </c>
    </row>
    <row r="621" spans="1:37" ht="15.75" x14ac:dyDescent="0.25">
      <c r="A621" s="32">
        <v>567</v>
      </c>
      <c r="B621" s="30"/>
      <c r="C621" s="3" t="s">
        <v>596</v>
      </c>
      <c r="H621" s="59">
        <f t="shared" si="14"/>
        <v>205.62077886616237</v>
      </c>
      <c r="I621" s="11">
        <v>11.776773896793294</v>
      </c>
      <c r="J621" s="11">
        <v>1.0997002636878097</v>
      </c>
      <c r="K621" s="11">
        <v>2.6600413508911935</v>
      </c>
      <c r="L621" s="11"/>
      <c r="M621" s="11">
        <v>22.910676297199444</v>
      </c>
      <c r="N621" s="11">
        <v>2.1853451975041613</v>
      </c>
      <c r="O621" s="11">
        <v>11.759636146074055</v>
      </c>
      <c r="P621" s="11">
        <v>8.9656949536212274</v>
      </c>
      <c r="Q621" s="11"/>
      <c r="R621" s="11">
        <v>2.432371860192414</v>
      </c>
      <c r="S621" s="11"/>
      <c r="T621" s="11">
        <v>11.293133218327878</v>
      </c>
      <c r="U621" s="11">
        <v>13.663397958092562</v>
      </c>
      <c r="V621" s="11"/>
      <c r="W621" s="11">
        <v>7.8943295713794424</v>
      </c>
      <c r="X621" s="11">
        <v>4.6658176183605198</v>
      </c>
      <c r="Y621" s="11">
        <v>0.60212069105642529</v>
      </c>
      <c r="Z621" s="11">
        <v>0.50113007729617531</v>
      </c>
      <c r="AA621" s="11"/>
      <c r="AB621" s="11">
        <v>8.0478793222795169</v>
      </c>
      <c r="AC621" s="11"/>
      <c r="AD621" s="11"/>
      <c r="AE621" s="11">
        <v>12.895979627147321</v>
      </c>
      <c r="AF621" s="11">
        <v>1.5901610611944499</v>
      </c>
      <c r="AG621" s="11">
        <v>1.1974261517323459</v>
      </c>
      <c r="AH621" s="11">
        <v>0.39273490946210404</v>
      </c>
      <c r="AI621" s="11">
        <v>112.55754084122164</v>
      </c>
      <c r="AJ621" s="11"/>
      <c r="AK621" s="11">
        <v>4.6931231691348598</v>
      </c>
    </row>
    <row r="622" spans="1:37" ht="15.75" x14ac:dyDescent="0.25">
      <c r="A622" s="34"/>
      <c r="B622" s="30" t="s">
        <v>661</v>
      </c>
      <c r="H622" s="59" t="str">
        <f t="shared" si="14"/>
        <v/>
      </c>
      <c r="I622" s="11" t="s">
        <v>1479</v>
      </c>
      <c r="J622" s="11" t="s">
        <v>1479</v>
      </c>
      <c r="K622" s="11" t="s">
        <v>1479</v>
      </c>
      <c r="L622" s="11"/>
      <c r="M622" s="11"/>
      <c r="N622" s="11"/>
      <c r="O622" s="11"/>
      <c r="P622" s="11"/>
      <c r="Q622" s="11"/>
      <c r="R622" s="11" t="s">
        <v>1479</v>
      </c>
      <c r="S622" s="11"/>
      <c r="T622" s="11"/>
      <c r="U622" s="11"/>
      <c r="V622" s="11"/>
      <c r="W622" s="11"/>
      <c r="X622" s="11"/>
      <c r="Y622" s="11"/>
      <c r="Z622" s="11"/>
      <c r="AA622" s="11"/>
      <c r="AB622" s="11" t="s">
        <v>1479</v>
      </c>
      <c r="AC622" s="11"/>
      <c r="AD622" s="11"/>
      <c r="AE622" s="11"/>
      <c r="AF622" s="11"/>
      <c r="AG622" s="11"/>
      <c r="AH622" s="11"/>
      <c r="AI622" s="11" t="s">
        <v>1479</v>
      </c>
      <c r="AJ622" s="11"/>
      <c r="AK622" s="11" t="s">
        <v>1479</v>
      </c>
    </row>
    <row r="623" spans="1:37" ht="15.75" x14ac:dyDescent="0.25">
      <c r="A623" s="32">
        <v>568</v>
      </c>
      <c r="B623" s="30"/>
      <c r="C623" s="3" t="s">
        <v>597</v>
      </c>
      <c r="H623" s="59">
        <f t="shared" si="14"/>
        <v>148.8993163763547</v>
      </c>
      <c r="I623" s="11">
        <v>7.49992417235533</v>
      </c>
      <c r="J623" s="11">
        <v>0.81426724522112615</v>
      </c>
      <c r="K623" s="11">
        <v>2.225307409173447</v>
      </c>
      <c r="L623" s="11"/>
      <c r="M623" s="11">
        <v>19.267758812016904</v>
      </c>
      <c r="N623" s="11">
        <v>1.6665076467387594</v>
      </c>
      <c r="O623" s="11">
        <v>9.7504148335006811</v>
      </c>
      <c r="P623" s="11">
        <v>7.8508363317774625</v>
      </c>
      <c r="Q623" s="11"/>
      <c r="R623" s="11">
        <v>1.6127888884375277</v>
      </c>
      <c r="S623" s="11"/>
      <c r="T623" s="11">
        <v>9.967861726027003</v>
      </c>
      <c r="U623" s="11">
        <v>9.906010199857521</v>
      </c>
      <c r="V623" s="11"/>
      <c r="W623" s="11">
        <v>6.1021839171509713</v>
      </c>
      <c r="X623" s="11">
        <v>3.0786353440595109</v>
      </c>
      <c r="Y623" s="11">
        <v>0.47567893771587444</v>
      </c>
      <c r="Z623" s="11">
        <v>0.24951200093116346</v>
      </c>
      <c r="AA623" s="11"/>
      <c r="AB623" s="11">
        <v>5.6984467450178</v>
      </c>
      <c r="AC623" s="11"/>
      <c r="AD623" s="11"/>
      <c r="AE623" s="11">
        <v>10.325099881162298</v>
      </c>
      <c r="AF623" s="11">
        <v>1.3699399820006708</v>
      </c>
      <c r="AG623" s="11">
        <v>1.1270926521688145</v>
      </c>
      <c r="AH623" s="11">
        <v>0.24284732983185622</v>
      </c>
      <c r="AI623" s="11">
        <v>77.010920993273714</v>
      </c>
      <c r="AJ623" s="11"/>
      <c r="AK623" s="11">
        <v>3.2009903218113465</v>
      </c>
    </row>
    <row r="624" spans="1:37" ht="15.75" x14ac:dyDescent="0.25">
      <c r="A624" s="34"/>
      <c r="B624" s="30" t="s">
        <v>662</v>
      </c>
      <c r="H624" s="59" t="str">
        <f t="shared" si="14"/>
        <v/>
      </c>
      <c r="I624" s="11" t="s">
        <v>1479</v>
      </c>
      <c r="J624" s="11" t="s">
        <v>1479</v>
      </c>
      <c r="K624" s="11" t="s">
        <v>1479</v>
      </c>
      <c r="L624" s="11"/>
      <c r="M624" s="11"/>
      <c r="N624" s="11"/>
      <c r="O624" s="11"/>
      <c r="P624" s="11"/>
      <c r="Q624" s="11"/>
      <c r="R624" s="11" t="s">
        <v>1479</v>
      </c>
      <c r="S624" s="11"/>
      <c r="T624" s="11"/>
      <c r="U624" s="11"/>
      <c r="V624" s="11"/>
      <c r="W624" s="11"/>
      <c r="X624" s="11"/>
      <c r="Y624" s="11"/>
      <c r="Z624" s="11"/>
      <c r="AA624" s="11"/>
      <c r="AB624" s="11" t="s">
        <v>1479</v>
      </c>
      <c r="AC624" s="11"/>
      <c r="AD624" s="11"/>
      <c r="AE624" s="11"/>
      <c r="AF624" s="11"/>
      <c r="AG624" s="11"/>
      <c r="AH624" s="11"/>
      <c r="AI624" s="11" t="s">
        <v>1479</v>
      </c>
      <c r="AJ624" s="11"/>
      <c r="AK624" s="11" t="s">
        <v>1479</v>
      </c>
    </row>
    <row r="625" spans="1:37" ht="15.75" x14ac:dyDescent="0.25">
      <c r="A625" s="32">
        <v>569</v>
      </c>
      <c r="C625" s="3" t="s">
        <v>598</v>
      </c>
      <c r="H625" s="59">
        <f t="shared" si="14"/>
        <v>166.18175685627807</v>
      </c>
      <c r="I625" s="11">
        <v>8.7399135155062879</v>
      </c>
      <c r="J625" s="11">
        <v>0.82173788487985833</v>
      </c>
      <c r="K625" s="11">
        <v>2.0537209229138074</v>
      </c>
      <c r="L625" s="11"/>
      <c r="M625" s="11">
        <v>17.535903285934637</v>
      </c>
      <c r="N625" s="11">
        <v>1.2327961523885724</v>
      </c>
      <c r="O625" s="11">
        <v>8.4571475558350109</v>
      </c>
      <c r="P625" s="11">
        <v>7.8459595777110538</v>
      </c>
      <c r="Q625" s="11"/>
      <c r="R625" s="11">
        <v>1.5553556622142055</v>
      </c>
      <c r="S625" s="11"/>
      <c r="T625" s="11">
        <v>9.9990809381174426</v>
      </c>
      <c r="U625" s="11">
        <v>8.6285591412316514</v>
      </c>
      <c r="V625" s="11"/>
      <c r="W625" s="11">
        <v>5.2409053586779333</v>
      </c>
      <c r="X625" s="11">
        <v>2.6003131011136138</v>
      </c>
      <c r="Y625" s="11">
        <v>0.55061565239998778</v>
      </c>
      <c r="Z625" s="11">
        <v>0.23672502904011711</v>
      </c>
      <c r="AA625" s="11"/>
      <c r="AB625" s="11">
        <v>5.6554856410667202</v>
      </c>
      <c r="AC625" s="11"/>
      <c r="AD625" s="11"/>
      <c r="AE625" s="11">
        <v>12.08411197909135</v>
      </c>
      <c r="AF625" s="11">
        <v>1.2972786075049125</v>
      </c>
      <c r="AG625" s="11">
        <v>0.88676601565512025</v>
      </c>
      <c r="AH625" s="11">
        <v>0.41051259184979233</v>
      </c>
      <c r="AI625" s="11">
        <v>93.801328372991406</v>
      </c>
      <c r="AJ625" s="11"/>
      <c r="AK625" s="11">
        <v>4.0092809048258049</v>
      </c>
    </row>
    <row r="626" spans="1:37" ht="15.75" x14ac:dyDescent="0.25">
      <c r="A626" s="34"/>
      <c r="H626" s="59" t="str">
        <f t="shared" si="14"/>
        <v/>
      </c>
      <c r="I626" s="11"/>
      <c r="J626" s="11"/>
      <c r="K626" s="11"/>
      <c r="L626" s="11"/>
      <c r="M626" s="11"/>
      <c r="N626" s="11"/>
      <c r="O626" s="11"/>
      <c r="P626" s="11"/>
      <c r="Q626" s="33"/>
      <c r="R626" s="33" t="s">
        <v>1479</v>
      </c>
      <c r="S626" s="33"/>
      <c r="T626" s="33"/>
      <c r="U626" s="11"/>
      <c r="V626" s="11"/>
      <c r="W626" s="11"/>
      <c r="X626" s="11"/>
      <c r="Y626" s="11"/>
      <c r="Z626" s="11"/>
      <c r="AA626" s="11"/>
      <c r="AB626" s="11"/>
      <c r="AC626" s="11"/>
      <c r="AD626" s="11"/>
      <c r="AE626" s="11"/>
      <c r="AF626" s="33"/>
      <c r="AG626" s="33"/>
      <c r="AH626" s="33"/>
      <c r="AI626" s="11"/>
      <c r="AJ626" s="11"/>
      <c r="AK626" s="11"/>
    </row>
    <row r="627" spans="1:37" ht="15.75" x14ac:dyDescent="0.25">
      <c r="A627" s="7"/>
      <c r="B627" s="22" t="s">
        <v>649</v>
      </c>
      <c r="C627" s="7"/>
      <c r="D627" s="7"/>
      <c r="E627" s="7"/>
      <c r="F627" s="7"/>
      <c r="G627" s="7"/>
      <c r="H627" s="59">
        <f t="shared" si="14"/>
        <v>10883.295773615588</v>
      </c>
      <c r="I627" s="131">
        <f t="shared" ref="I627:AE627" si="15">SUM(I629:I703)</f>
        <v>475.10596565889955</v>
      </c>
      <c r="J627" s="131">
        <f t="shared" si="15"/>
        <v>64.55332892156612</v>
      </c>
      <c r="K627" s="131">
        <f t="shared" si="15"/>
        <v>135.45240239604462</v>
      </c>
      <c r="L627" s="131"/>
      <c r="M627" s="131">
        <f t="shared" si="15"/>
        <v>1275.9284463906092</v>
      </c>
      <c r="N627" s="131">
        <f t="shared" si="15"/>
        <v>102.74163454975199</v>
      </c>
      <c r="O627" s="131">
        <f t="shared" si="15"/>
        <v>719.67843121184524</v>
      </c>
      <c r="P627" s="131">
        <f t="shared" si="15"/>
        <v>453.50838062901187</v>
      </c>
      <c r="Q627" s="131"/>
      <c r="R627" s="131">
        <f t="shared" si="15"/>
        <v>129.69108862961349</v>
      </c>
      <c r="S627" s="131"/>
      <c r="T627" s="131">
        <f t="shared" si="15"/>
        <v>705.70084997495258</v>
      </c>
      <c r="U627" s="131">
        <f t="shared" si="15"/>
        <v>817.36435696492913</v>
      </c>
      <c r="V627" s="131"/>
      <c r="W627" s="131">
        <f t="shared" si="15"/>
        <v>539.87159130015414</v>
      </c>
      <c r="X627" s="131">
        <f t="shared" si="15"/>
        <v>225.51069627567924</v>
      </c>
      <c r="Y627" s="131">
        <f t="shared" si="15"/>
        <v>29.573702724975647</v>
      </c>
      <c r="Z627" s="131">
        <f t="shared" si="15"/>
        <v>22.408366664120454</v>
      </c>
      <c r="AA627" s="131"/>
      <c r="AB627" s="131">
        <f t="shared" si="15"/>
        <v>407.07952676888317</v>
      </c>
      <c r="AC627" s="131"/>
      <c r="AD627" s="131"/>
      <c r="AE627" s="131">
        <f t="shared" si="15"/>
        <v>787.29298909143097</v>
      </c>
      <c r="AF627" s="131">
        <f>SUM(AF629:AF703)</f>
        <v>99.98617592327669</v>
      </c>
      <c r="AG627" s="131">
        <f>SUM(AG629:AG703)</f>
        <v>80.340240669636586</v>
      </c>
      <c r="AH627" s="131">
        <f>SUM(AH629:AH703)</f>
        <v>19.645935253640086</v>
      </c>
      <c r="AI627" s="131">
        <v>5745.0653711778195</v>
      </c>
      <c r="AJ627" s="131"/>
      <c r="AK627" s="131">
        <f>SUM(AK629:AK703)</f>
        <v>240.07527171756411</v>
      </c>
    </row>
    <row r="628" spans="1:37" ht="15.75" x14ac:dyDescent="0.25">
      <c r="A628" s="34"/>
      <c r="B628" s="30" t="s">
        <v>134</v>
      </c>
      <c r="H628" s="59" t="str">
        <f t="shared" si="14"/>
        <v/>
      </c>
      <c r="I628" s="11"/>
      <c r="J628" s="11"/>
      <c r="K628" s="11"/>
      <c r="L628" s="11"/>
      <c r="M628" s="11"/>
      <c r="N628" s="11"/>
      <c r="O628" s="11"/>
      <c r="P628" s="11"/>
      <c r="Q628" s="11"/>
      <c r="R628" s="11" t="s">
        <v>1479</v>
      </c>
      <c r="S628" s="11"/>
      <c r="T628" s="11"/>
      <c r="U628" s="11"/>
      <c r="V628" s="11"/>
      <c r="W628" s="11"/>
      <c r="X628" s="11"/>
      <c r="Y628" s="11"/>
      <c r="Z628" s="11"/>
      <c r="AA628" s="11"/>
      <c r="AB628" s="11"/>
      <c r="AC628" s="11"/>
      <c r="AD628" s="11"/>
      <c r="AE628" s="11"/>
      <c r="AF628" s="11"/>
      <c r="AG628" s="11"/>
      <c r="AH628" s="11"/>
      <c r="AI628" s="11"/>
      <c r="AJ628" s="11"/>
      <c r="AK628" s="11"/>
    </row>
    <row r="629" spans="1:37" ht="15.75" x14ac:dyDescent="0.25">
      <c r="A629" s="32">
        <v>801</v>
      </c>
      <c r="B629" s="30"/>
      <c r="C629" s="3" t="s">
        <v>599</v>
      </c>
      <c r="H629" s="59">
        <f t="shared" si="14"/>
        <v>173.36612815049443</v>
      </c>
      <c r="I629" s="11">
        <v>6.8073341352555454</v>
      </c>
      <c r="J629" s="11">
        <v>0.7942922422409654</v>
      </c>
      <c r="K629" s="11">
        <v>1.7692896700917931</v>
      </c>
      <c r="L629" s="11"/>
      <c r="M629" s="11">
        <v>19.145244136804564</v>
      </c>
      <c r="N629" s="11">
        <v>1.644953449738342</v>
      </c>
      <c r="O629" s="11">
        <v>11.661324971009536</v>
      </c>
      <c r="P629" s="11">
        <v>5.8389657160566877</v>
      </c>
      <c r="Q629" s="11"/>
      <c r="R629" s="11">
        <v>2.4152810706476746</v>
      </c>
      <c r="S629" s="11"/>
      <c r="T629" s="11">
        <v>14.169215666370524</v>
      </c>
      <c r="U629" s="11">
        <v>16.065694368412522</v>
      </c>
      <c r="V629" s="11"/>
      <c r="W629" s="11">
        <v>10.87221249109164</v>
      </c>
      <c r="X629" s="11">
        <v>4.5806396027111305</v>
      </c>
      <c r="Y629" s="11">
        <v>0.34331240297807952</v>
      </c>
      <c r="Z629" s="11">
        <v>0.2695298716316738</v>
      </c>
      <c r="AA629" s="11"/>
      <c r="AB629" s="11">
        <v>5.2594666545167543</v>
      </c>
      <c r="AC629" s="11"/>
      <c r="AD629" s="11"/>
      <c r="AE629" s="11">
        <v>11.561039380541297</v>
      </c>
      <c r="AF629" s="11">
        <v>2.0503504879748351</v>
      </c>
      <c r="AG629" s="11">
        <v>1.6262436828234841</v>
      </c>
      <c r="AH629" s="11">
        <v>0.42410680515135085</v>
      </c>
      <c r="AI629" s="11">
        <v>89.585993750201695</v>
      </c>
      <c r="AJ629" s="11"/>
      <c r="AK629" s="11">
        <v>3.7429265874362825</v>
      </c>
    </row>
    <row r="630" spans="1:37" ht="15.75" x14ac:dyDescent="0.25">
      <c r="A630" s="32">
        <v>802</v>
      </c>
      <c r="B630" s="30"/>
      <c r="C630" s="3" t="s">
        <v>600</v>
      </c>
      <c r="H630" s="59">
        <f t="shared" si="14"/>
        <v>147.29177769423046</v>
      </c>
      <c r="I630" s="11">
        <v>5.6684871877818228</v>
      </c>
      <c r="J630" s="11">
        <v>0.81102223974309307</v>
      </c>
      <c r="K630" s="11">
        <v>0.99201254955521678</v>
      </c>
      <c r="L630" s="11"/>
      <c r="M630" s="11">
        <v>11.721257994869495</v>
      </c>
      <c r="N630" s="11">
        <v>1.0484522000310124</v>
      </c>
      <c r="O630" s="11">
        <v>7.3558230869204175</v>
      </c>
      <c r="P630" s="11">
        <v>3.3169827079180654</v>
      </c>
      <c r="Q630" s="11"/>
      <c r="R630" s="11">
        <v>1.5935558065271156</v>
      </c>
      <c r="S630" s="11"/>
      <c r="T630" s="11">
        <v>8.1948985169242281</v>
      </c>
      <c r="U630" s="11">
        <v>7.9318353354280413</v>
      </c>
      <c r="V630" s="11"/>
      <c r="W630" s="11">
        <v>5.6594143149226444</v>
      </c>
      <c r="X630" s="11">
        <v>1.9379781238717582</v>
      </c>
      <c r="Y630" s="11">
        <v>0.15397027037542352</v>
      </c>
      <c r="Z630" s="11">
        <v>0.18047262625821492</v>
      </c>
      <c r="AA630" s="11"/>
      <c r="AB630" s="11">
        <v>3.4558316085700911</v>
      </c>
      <c r="AC630" s="11"/>
      <c r="AD630" s="11"/>
      <c r="AE630" s="11">
        <v>7.1079866188321965</v>
      </c>
      <c r="AF630" s="11">
        <v>1.4655559167050956</v>
      </c>
      <c r="AG630" s="11">
        <v>1.195333825226081</v>
      </c>
      <c r="AH630" s="11">
        <v>0.27022209147901449</v>
      </c>
      <c r="AI630" s="11">
        <v>94.510639487403139</v>
      </c>
      <c r="AJ630" s="11"/>
      <c r="AK630" s="11">
        <v>3.8386944318909419</v>
      </c>
    </row>
    <row r="631" spans="1:37" ht="15.75" x14ac:dyDescent="0.25">
      <c r="A631" s="32">
        <v>803</v>
      </c>
      <c r="B631" s="30"/>
      <c r="C631" s="3" t="s">
        <v>601</v>
      </c>
      <c r="H631" s="59">
        <f t="shared" si="14"/>
        <v>196.87916682782264</v>
      </c>
      <c r="I631" s="11">
        <v>8.9647621334507637</v>
      </c>
      <c r="J631" s="11">
        <v>1.2699654998729246</v>
      </c>
      <c r="K631" s="11">
        <v>2.9460322851209448</v>
      </c>
      <c r="L631" s="11"/>
      <c r="M631" s="11">
        <v>29.606162683645515</v>
      </c>
      <c r="N631" s="11">
        <v>2.0853588901841245</v>
      </c>
      <c r="O631" s="11">
        <v>15.075156370530198</v>
      </c>
      <c r="P631" s="11">
        <v>12.445647422931193</v>
      </c>
      <c r="Q631" s="11"/>
      <c r="R631" s="11">
        <v>2.9670222366024581</v>
      </c>
      <c r="S631" s="11"/>
      <c r="T631" s="11">
        <v>17.281731849112983</v>
      </c>
      <c r="U631" s="11">
        <v>16.144613753208983</v>
      </c>
      <c r="V631" s="11"/>
      <c r="W631" s="11">
        <v>9.8081832157753155</v>
      </c>
      <c r="X631" s="11">
        <v>5.1904592655863366</v>
      </c>
      <c r="Y631" s="11">
        <v>0.68522456383149799</v>
      </c>
      <c r="Z631" s="11">
        <v>0.46074670801582968</v>
      </c>
      <c r="AA631" s="11"/>
      <c r="AB631" s="11">
        <v>9.6722857249532019</v>
      </c>
      <c r="AC631" s="11"/>
      <c r="AD631" s="11"/>
      <c r="AE631" s="11">
        <v>16.155576710426811</v>
      </c>
      <c r="AF631" s="11">
        <v>1.8009297681965404</v>
      </c>
      <c r="AG631" s="11">
        <v>1.5280759003432796</v>
      </c>
      <c r="AH631" s="11">
        <v>0.27285386785326088</v>
      </c>
      <c r="AI631" s="11">
        <v>86.59675405375225</v>
      </c>
      <c r="AJ631" s="11"/>
      <c r="AK631" s="11">
        <v>3.4733301294792849</v>
      </c>
    </row>
    <row r="632" spans="1:37" ht="15.75" x14ac:dyDescent="0.25">
      <c r="A632" s="32">
        <v>804</v>
      </c>
      <c r="B632" s="30"/>
      <c r="C632" s="3" t="s">
        <v>114</v>
      </c>
      <c r="H632" s="59">
        <f t="shared" si="14"/>
        <v>183.08167783824112</v>
      </c>
      <c r="I632" s="11">
        <v>7.6879926551225797</v>
      </c>
      <c r="J632" s="11">
        <v>1.0203021392362037</v>
      </c>
      <c r="K632" s="11">
        <v>2.0289423087976188</v>
      </c>
      <c r="L632" s="11"/>
      <c r="M632" s="11">
        <v>17.82204616982143</v>
      </c>
      <c r="N632" s="11">
        <v>1.456913129226685</v>
      </c>
      <c r="O632" s="11">
        <v>10.207554031223228</v>
      </c>
      <c r="P632" s="11">
        <v>6.157579009371517</v>
      </c>
      <c r="Q632" s="11"/>
      <c r="R632" s="11">
        <v>1.6685308988520768</v>
      </c>
      <c r="S632" s="11"/>
      <c r="T632" s="11">
        <v>9.4286531727118579</v>
      </c>
      <c r="U632" s="11">
        <v>10.285941038863811</v>
      </c>
      <c r="V632" s="11"/>
      <c r="W632" s="11">
        <v>6.6301042997545885</v>
      </c>
      <c r="X632" s="11">
        <v>2.9667385685241259</v>
      </c>
      <c r="Y632" s="11">
        <v>0.40563809723243116</v>
      </c>
      <c r="Z632" s="11">
        <v>0.28346007335266515</v>
      </c>
      <c r="AA632" s="11"/>
      <c r="AB632" s="11">
        <v>5.4381520690856782</v>
      </c>
      <c r="AC632" s="11"/>
      <c r="AD632" s="11"/>
      <c r="AE632" s="11">
        <v>13.186986243139218</v>
      </c>
      <c r="AF632" s="11">
        <v>1.8861507179040382</v>
      </c>
      <c r="AG632" s="11">
        <v>1.4196205350708344</v>
      </c>
      <c r="AH632" s="11">
        <v>0.4665301828332038</v>
      </c>
      <c r="AI632" s="11">
        <v>108.15981193186889</v>
      </c>
      <c r="AJ632" s="11"/>
      <c r="AK632" s="11">
        <v>4.4681684928377159</v>
      </c>
    </row>
    <row r="633" spans="1:37" ht="15.75" x14ac:dyDescent="0.25">
      <c r="A633" s="32">
        <v>805</v>
      </c>
      <c r="B633" s="30"/>
      <c r="C633" s="3" t="s">
        <v>602</v>
      </c>
      <c r="H633" s="59">
        <f t="shared" si="14"/>
        <v>197.22822226499892</v>
      </c>
      <c r="I633" s="11">
        <v>9.7995350968236394</v>
      </c>
      <c r="J633" s="11">
        <v>1.2115957024897088</v>
      </c>
      <c r="K633" s="11">
        <v>1.9106056873388038</v>
      </c>
      <c r="L633" s="11"/>
      <c r="M633" s="11">
        <v>17.963638126602486</v>
      </c>
      <c r="N633" s="11">
        <v>1.4125451078500031</v>
      </c>
      <c r="O633" s="11">
        <v>10.364735284781849</v>
      </c>
      <c r="P633" s="11">
        <v>6.1863577339706346</v>
      </c>
      <c r="Q633" s="11"/>
      <c r="R633" s="11">
        <v>1.7132401678393312</v>
      </c>
      <c r="S633" s="11"/>
      <c r="T633" s="11">
        <v>9.4130890451362639</v>
      </c>
      <c r="U633" s="11">
        <v>9.5928421129922103</v>
      </c>
      <c r="V633" s="11"/>
      <c r="W633" s="11">
        <v>6.8722153225322895</v>
      </c>
      <c r="X633" s="11">
        <v>2.1137288048231118</v>
      </c>
      <c r="Y633" s="11">
        <v>0.34617588154555934</v>
      </c>
      <c r="Z633" s="11">
        <v>0.26072210409125113</v>
      </c>
      <c r="AA633" s="11"/>
      <c r="AB633" s="11">
        <v>5.3021160267417793</v>
      </c>
      <c r="AC633" s="11"/>
      <c r="AD633" s="11"/>
      <c r="AE633" s="11">
        <v>13.780555838127654</v>
      </c>
      <c r="AF633" s="11">
        <v>1.3578956222906755</v>
      </c>
      <c r="AG633" s="11">
        <v>1.0005000608714754</v>
      </c>
      <c r="AH633" s="11">
        <v>0.35739556141920009</v>
      </c>
      <c r="AI633" s="11">
        <v>120.07623865398598</v>
      </c>
      <c r="AJ633" s="11"/>
      <c r="AK633" s="11">
        <v>5.106870184630381</v>
      </c>
    </row>
    <row r="634" spans="1:37" ht="15.75" x14ac:dyDescent="0.25">
      <c r="A634" s="32">
        <v>806</v>
      </c>
      <c r="B634" s="30"/>
      <c r="C634" s="3" t="s">
        <v>603</v>
      </c>
      <c r="H634" s="59">
        <f t="shared" si="14"/>
        <v>233.63367945153567</v>
      </c>
      <c r="I634" s="11">
        <v>11.591739672669426</v>
      </c>
      <c r="J634" s="11">
        <v>1.316531501853172</v>
      </c>
      <c r="K634" s="11">
        <v>3.3748181752233348</v>
      </c>
      <c r="L634" s="11"/>
      <c r="M634" s="11">
        <v>28.458129336554503</v>
      </c>
      <c r="N634" s="11">
        <v>1.7978312140355965</v>
      </c>
      <c r="O634" s="11">
        <v>15.426520820863892</v>
      </c>
      <c r="P634" s="11">
        <v>11.233777301655014</v>
      </c>
      <c r="Q634" s="11"/>
      <c r="R634" s="11">
        <v>2.6595242473470893</v>
      </c>
      <c r="S634" s="11"/>
      <c r="T634" s="11">
        <v>14.708565387620915</v>
      </c>
      <c r="U634" s="11">
        <v>17.116461050662824</v>
      </c>
      <c r="V634" s="11"/>
      <c r="W634" s="11">
        <v>11.268876221282202</v>
      </c>
      <c r="X634" s="11">
        <v>4.6256361713686296</v>
      </c>
      <c r="Y634" s="11">
        <v>0.74495422907967046</v>
      </c>
      <c r="Z634" s="11">
        <v>0.4769944289323208</v>
      </c>
      <c r="AA634" s="11"/>
      <c r="AB634" s="11">
        <v>8.7063448543980009</v>
      </c>
      <c r="AC634" s="11"/>
      <c r="AD634" s="11"/>
      <c r="AE634" s="11">
        <v>17.709190233910643</v>
      </c>
      <c r="AF634" s="11">
        <v>2.2312126488614399</v>
      </c>
      <c r="AG634" s="11">
        <v>1.8298271762042879</v>
      </c>
      <c r="AH634" s="11">
        <v>0.40138547265715213</v>
      </c>
      <c r="AI634" s="11">
        <v>120.68421960919603</v>
      </c>
      <c r="AJ634" s="11"/>
      <c r="AK634" s="11">
        <v>5.0769427332383001</v>
      </c>
    </row>
    <row r="635" spans="1:37" ht="15.75" x14ac:dyDescent="0.25">
      <c r="A635" s="34"/>
      <c r="B635" s="30" t="s">
        <v>135</v>
      </c>
      <c r="H635" s="59" t="str">
        <f t="shared" si="14"/>
        <v/>
      </c>
      <c r="I635" s="11" t="s">
        <v>1479</v>
      </c>
      <c r="J635" s="11" t="s">
        <v>1479</v>
      </c>
      <c r="K635" s="11" t="s">
        <v>1479</v>
      </c>
      <c r="L635" s="11"/>
      <c r="M635" s="11"/>
      <c r="N635" s="11"/>
      <c r="O635" s="11"/>
      <c r="P635" s="11"/>
      <c r="Q635" s="11"/>
      <c r="R635" s="11" t="s">
        <v>1479</v>
      </c>
      <c r="S635" s="11"/>
      <c r="T635" s="11"/>
      <c r="U635" s="11"/>
      <c r="V635" s="11"/>
      <c r="W635" s="11"/>
      <c r="X635" s="11"/>
      <c r="Y635" s="11"/>
      <c r="Z635" s="11"/>
      <c r="AA635" s="11"/>
      <c r="AB635" s="11" t="s">
        <v>1479</v>
      </c>
      <c r="AC635" s="11"/>
      <c r="AD635" s="11"/>
      <c r="AE635" s="11"/>
      <c r="AF635" s="11"/>
      <c r="AG635" s="11"/>
      <c r="AH635" s="11"/>
      <c r="AI635" s="11" t="s">
        <v>1479</v>
      </c>
      <c r="AJ635" s="11"/>
      <c r="AK635" s="11" t="s">
        <v>1479</v>
      </c>
    </row>
    <row r="636" spans="1:37" ht="15.75" x14ac:dyDescent="0.25">
      <c r="A636" s="32">
        <v>807</v>
      </c>
      <c r="B636" s="30"/>
      <c r="C636" s="3" t="s">
        <v>604</v>
      </c>
      <c r="H636" s="59">
        <f t="shared" si="14"/>
        <v>176.93092382668056</v>
      </c>
      <c r="I636" s="11">
        <v>6.2055946165425997</v>
      </c>
      <c r="J636" s="11">
        <v>1.1390332464184825</v>
      </c>
      <c r="K636" s="11">
        <v>2.1724504925788861</v>
      </c>
      <c r="L636" s="11"/>
      <c r="M636" s="11">
        <v>20.409673445855887</v>
      </c>
      <c r="N636" s="11">
        <v>1.8204000750532003</v>
      </c>
      <c r="O636" s="11">
        <v>11.49830844124037</v>
      </c>
      <c r="P636" s="11">
        <v>7.0909649295623156</v>
      </c>
      <c r="Q636" s="11"/>
      <c r="R636" s="11">
        <v>2.0133538667928672</v>
      </c>
      <c r="S636" s="11"/>
      <c r="T636" s="11">
        <v>11.286979165555973</v>
      </c>
      <c r="U636" s="11">
        <v>9.1076273596839261</v>
      </c>
      <c r="V636" s="11"/>
      <c r="W636" s="11">
        <v>6.6807821227905073</v>
      </c>
      <c r="X636" s="11">
        <v>1.9491642738636368</v>
      </c>
      <c r="Y636" s="11">
        <v>0.28412868848727296</v>
      </c>
      <c r="Z636" s="11">
        <v>0.19355227454250742</v>
      </c>
      <c r="AA636" s="11"/>
      <c r="AB636" s="11">
        <v>3.6086972181497403</v>
      </c>
      <c r="AC636" s="11"/>
      <c r="AD636" s="11"/>
      <c r="AE636" s="11">
        <v>11.873303817558142</v>
      </c>
      <c r="AF636" s="11">
        <v>2.0759578051476995</v>
      </c>
      <c r="AG636" s="11">
        <v>1.5221370746032754</v>
      </c>
      <c r="AH636" s="11">
        <v>0.55382073054442416</v>
      </c>
      <c r="AI636" s="11">
        <v>102.70824936681873</v>
      </c>
      <c r="AJ636" s="11"/>
      <c r="AK636" s="11">
        <v>4.3300034255776083</v>
      </c>
    </row>
    <row r="637" spans="1:37" ht="15.75" x14ac:dyDescent="0.25">
      <c r="A637" s="32">
        <v>808</v>
      </c>
      <c r="B637" s="30"/>
      <c r="C637" s="3" t="s">
        <v>605</v>
      </c>
      <c r="H637" s="59">
        <f t="shared" si="14"/>
        <v>201.2352987658127</v>
      </c>
      <c r="I637" s="11">
        <v>7.4847766876194886</v>
      </c>
      <c r="J637" s="11">
        <v>1.1133836065272693</v>
      </c>
      <c r="K637" s="11">
        <v>1.9860759657759997</v>
      </c>
      <c r="L637" s="11"/>
      <c r="M637" s="11">
        <v>17.518298603955351</v>
      </c>
      <c r="N637" s="11">
        <v>1.649737970917224</v>
      </c>
      <c r="O637" s="11">
        <v>10.43830346708082</v>
      </c>
      <c r="P637" s="11">
        <v>5.4302571659573058</v>
      </c>
      <c r="Q637" s="11"/>
      <c r="R637" s="11">
        <v>1.839613570401293</v>
      </c>
      <c r="S637" s="11"/>
      <c r="T637" s="11">
        <v>9.9888006822184678</v>
      </c>
      <c r="U637" s="11">
        <v>8.8628907399710624</v>
      </c>
      <c r="V637" s="11"/>
      <c r="W637" s="11">
        <v>6.3194192686311341</v>
      </c>
      <c r="X637" s="11">
        <v>1.9703787777169137</v>
      </c>
      <c r="Y637" s="11">
        <v>0.35661967639800413</v>
      </c>
      <c r="Z637" s="11">
        <v>0.21647301722500983</v>
      </c>
      <c r="AA637" s="11"/>
      <c r="AB637" s="11">
        <v>5.3372785762465309</v>
      </c>
      <c r="AC637" s="11"/>
      <c r="AD637" s="11"/>
      <c r="AE637" s="11">
        <v>12.518409010714031</v>
      </c>
      <c r="AF637" s="11">
        <v>1.5678400459119366</v>
      </c>
      <c r="AG637" s="11">
        <v>1.2395374861035318</v>
      </c>
      <c r="AH637" s="11">
        <v>0.32830255980840478</v>
      </c>
      <c r="AI637" s="11">
        <v>127.71653265779236</v>
      </c>
      <c r="AJ637" s="11"/>
      <c r="AK637" s="11">
        <v>5.3013986186789079</v>
      </c>
    </row>
    <row r="638" spans="1:37" ht="15.75" x14ac:dyDescent="0.25">
      <c r="A638" s="34"/>
      <c r="B638" s="30" t="s">
        <v>650</v>
      </c>
      <c r="H638" s="59" t="str">
        <f t="shared" si="14"/>
        <v/>
      </c>
      <c r="I638" s="11" t="s">
        <v>1479</v>
      </c>
      <c r="J638" s="11" t="s">
        <v>1479</v>
      </c>
      <c r="K638" s="11" t="s">
        <v>1479</v>
      </c>
      <c r="L638" s="11"/>
      <c r="M638" s="11"/>
      <c r="N638" s="11"/>
      <c r="O638" s="11"/>
      <c r="P638" s="11"/>
      <c r="Q638" s="11"/>
      <c r="R638" s="11" t="s">
        <v>1479</v>
      </c>
      <c r="S638" s="11"/>
      <c r="T638" s="11"/>
      <c r="U638" s="11"/>
      <c r="V638" s="11"/>
      <c r="W638" s="11"/>
      <c r="X638" s="11"/>
      <c r="Y638" s="11"/>
      <c r="Z638" s="11"/>
      <c r="AA638" s="11"/>
      <c r="AB638" s="11" t="s">
        <v>1479</v>
      </c>
      <c r="AC638" s="11"/>
      <c r="AD638" s="11"/>
      <c r="AE638" s="11"/>
      <c r="AF638" s="11"/>
      <c r="AG638" s="11"/>
      <c r="AH638" s="11"/>
      <c r="AI638" s="11" t="s">
        <v>1479</v>
      </c>
      <c r="AJ638" s="11"/>
      <c r="AK638" s="11" t="s">
        <v>1479</v>
      </c>
    </row>
    <row r="639" spans="1:37" ht="15.75" x14ac:dyDescent="0.25">
      <c r="A639" s="32">
        <v>809</v>
      </c>
      <c r="B639" s="30"/>
      <c r="C639" s="3" t="s">
        <v>606</v>
      </c>
      <c r="H639" s="59">
        <f t="shared" si="14"/>
        <v>135.11999324214759</v>
      </c>
      <c r="I639" s="11">
        <v>5.1887899430478113</v>
      </c>
      <c r="J639" s="11">
        <v>0.89076498017104033</v>
      </c>
      <c r="K639" s="11">
        <v>1.9364581804570409</v>
      </c>
      <c r="L639" s="11"/>
      <c r="M639" s="11">
        <v>14.302824850273259</v>
      </c>
      <c r="N639" s="11">
        <v>1.4871016399794528</v>
      </c>
      <c r="O639" s="11">
        <v>8.1660261127316307</v>
      </c>
      <c r="P639" s="11">
        <v>4.649697097562175</v>
      </c>
      <c r="Q639" s="11"/>
      <c r="R639" s="11">
        <v>1.3073702207464413</v>
      </c>
      <c r="S639" s="11"/>
      <c r="T639" s="11">
        <v>7.7920950686667476</v>
      </c>
      <c r="U639" s="11">
        <v>8.2439705579730642</v>
      </c>
      <c r="V639" s="11"/>
      <c r="W639" s="11">
        <v>5.5958104470411163</v>
      </c>
      <c r="X639" s="11">
        <v>2.0474585196701884</v>
      </c>
      <c r="Y639" s="11">
        <v>0.37500628115568918</v>
      </c>
      <c r="Z639" s="11">
        <v>0.22569531010607088</v>
      </c>
      <c r="AA639" s="11"/>
      <c r="AB639" s="11">
        <v>4.139994620570155</v>
      </c>
      <c r="AC639" s="11"/>
      <c r="AD639" s="11"/>
      <c r="AE639" s="11">
        <v>9.5599495863037358</v>
      </c>
      <c r="AF639" s="11">
        <v>1.2028483633115703</v>
      </c>
      <c r="AG639" s="11">
        <v>0.95490897493104698</v>
      </c>
      <c r="AH639" s="11">
        <v>0.2479393883805234</v>
      </c>
      <c r="AI639" s="11">
        <v>77.274379407198083</v>
      </c>
      <c r="AJ639" s="11"/>
      <c r="AK639" s="11">
        <v>3.2805474634286291</v>
      </c>
    </row>
    <row r="640" spans="1:37" ht="15.75" x14ac:dyDescent="0.25">
      <c r="A640" s="32">
        <v>810</v>
      </c>
      <c r="B640" s="30"/>
      <c r="C640" s="3" t="s">
        <v>607</v>
      </c>
      <c r="H640" s="59">
        <f t="shared" si="14"/>
        <v>202.59119004731144</v>
      </c>
      <c r="I640" s="11">
        <v>9.1748904966253111</v>
      </c>
      <c r="J640" s="11">
        <v>1.2914452084955024</v>
      </c>
      <c r="K640" s="11">
        <v>2.5537730839315902</v>
      </c>
      <c r="L640" s="11"/>
      <c r="M640" s="11">
        <v>23.106100137001519</v>
      </c>
      <c r="N640" s="11">
        <v>1.6582639850794301</v>
      </c>
      <c r="O640" s="11">
        <v>12.809160527138996</v>
      </c>
      <c r="P640" s="11">
        <v>8.6386756247830938</v>
      </c>
      <c r="Q640" s="11"/>
      <c r="R640" s="11">
        <v>2.368804763866299</v>
      </c>
      <c r="S640" s="11"/>
      <c r="T640" s="11">
        <v>12.25215390118627</v>
      </c>
      <c r="U640" s="11">
        <v>14.487385295696315</v>
      </c>
      <c r="V640" s="11"/>
      <c r="W640" s="11">
        <v>9.3578913808613162</v>
      </c>
      <c r="X640" s="11">
        <v>4.1673555180241308</v>
      </c>
      <c r="Y640" s="11">
        <v>0.53969884757962261</v>
      </c>
      <c r="Z640" s="11">
        <v>0.42243954923124599</v>
      </c>
      <c r="AA640" s="11"/>
      <c r="AB640" s="11">
        <v>8.0191355526192716</v>
      </c>
      <c r="AC640" s="11"/>
      <c r="AD640" s="11"/>
      <c r="AE640" s="11">
        <v>14.979183771270572</v>
      </c>
      <c r="AF640" s="11">
        <v>1.9283136061546977</v>
      </c>
      <c r="AG640" s="11">
        <v>1.5697720017655095</v>
      </c>
      <c r="AH640" s="11">
        <v>0.35854160438918836</v>
      </c>
      <c r="AI640" s="11">
        <v>108.01794970898655</v>
      </c>
      <c r="AJ640" s="11"/>
      <c r="AK640" s="11">
        <v>4.4120545214775637</v>
      </c>
    </row>
    <row r="641" spans="1:37" ht="15.75" x14ac:dyDescent="0.25">
      <c r="A641" s="32">
        <v>811</v>
      </c>
      <c r="B641" s="30"/>
      <c r="C641" s="3" t="s">
        <v>608</v>
      </c>
      <c r="H641" s="59">
        <f t="shared" ref="H641:H704" si="16">IF(SUM(I641:M641,Q641:U641,AA641:AF641,AI641:AK641)=0,"",SUM(I641:M641,Q641:U641,AA641:AF641,AI641:AK641))</f>
        <v>205.60369043975243</v>
      </c>
      <c r="I641" s="11">
        <v>10.167816586297523</v>
      </c>
      <c r="J641" s="11">
        <v>1.2984233360422446</v>
      </c>
      <c r="K641" s="11">
        <v>2.8777723371260739</v>
      </c>
      <c r="L641" s="11"/>
      <c r="M641" s="11">
        <v>30.330718139367235</v>
      </c>
      <c r="N641" s="11">
        <v>1.9150745453328188</v>
      </c>
      <c r="O641" s="11">
        <v>16.098574044380211</v>
      </c>
      <c r="P641" s="11">
        <v>12.317069549654205</v>
      </c>
      <c r="Q641" s="11"/>
      <c r="R641" s="11">
        <v>3.1403422992786298</v>
      </c>
      <c r="S641" s="11"/>
      <c r="T641" s="11">
        <v>18.655024821813321</v>
      </c>
      <c r="U641" s="11">
        <v>16.643442915712271</v>
      </c>
      <c r="V641" s="11"/>
      <c r="W641" s="11">
        <v>10.57296193701187</v>
      </c>
      <c r="X641" s="11">
        <v>4.9763425720544356</v>
      </c>
      <c r="Y641" s="11">
        <v>0.66472599167031865</v>
      </c>
      <c r="Z641" s="11">
        <v>0.4294124149756442</v>
      </c>
      <c r="AA641" s="11"/>
      <c r="AB641" s="11">
        <v>9.1878743525199358</v>
      </c>
      <c r="AC641" s="11"/>
      <c r="AD641" s="11"/>
      <c r="AE641" s="11">
        <v>17.613661964277597</v>
      </c>
      <c r="AF641" s="11">
        <v>1.8388164010855559</v>
      </c>
      <c r="AG641" s="11">
        <v>1.510192289652478</v>
      </c>
      <c r="AH641" s="11">
        <v>0.32862411143307779</v>
      </c>
      <c r="AI641" s="11">
        <v>90.173708673571412</v>
      </c>
      <c r="AJ641" s="11"/>
      <c r="AK641" s="11">
        <v>3.6760886126606351</v>
      </c>
    </row>
    <row r="642" spans="1:37" ht="15.75" x14ac:dyDescent="0.25">
      <c r="A642" s="32">
        <v>812</v>
      </c>
      <c r="B642" s="30"/>
      <c r="C642" s="3" t="s">
        <v>609</v>
      </c>
      <c r="H642" s="59">
        <f t="shared" si="16"/>
        <v>177.80339231051562</v>
      </c>
      <c r="I642" s="11">
        <v>8.3914274553510051</v>
      </c>
      <c r="J642" s="11">
        <v>1.3139303849787889</v>
      </c>
      <c r="K642" s="11">
        <v>2.1867083221862842</v>
      </c>
      <c r="L642" s="11"/>
      <c r="M642" s="11">
        <v>24.631206190656343</v>
      </c>
      <c r="N642" s="11">
        <v>1.8600531964160931</v>
      </c>
      <c r="O642" s="11">
        <v>12.818956630355535</v>
      </c>
      <c r="P642" s="11">
        <v>9.9521963638847168</v>
      </c>
      <c r="Q642" s="11"/>
      <c r="R642" s="11">
        <v>2.3979306871869985</v>
      </c>
      <c r="S642" s="11"/>
      <c r="T642" s="11">
        <v>13.355267194473829</v>
      </c>
      <c r="U642" s="11">
        <v>12.288886355372467</v>
      </c>
      <c r="V642" s="11"/>
      <c r="W642" s="11">
        <v>7.3824011610944744</v>
      </c>
      <c r="X642" s="11">
        <v>4.0889756176305339</v>
      </c>
      <c r="Y642" s="11">
        <v>0.44996178361890199</v>
      </c>
      <c r="Z642" s="11">
        <v>0.36754779302855745</v>
      </c>
      <c r="AA642" s="11"/>
      <c r="AB642" s="11">
        <v>7.1946393356212077</v>
      </c>
      <c r="AC642" s="11"/>
      <c r="AD642" s="11"/>
      <c r="AE642" s="11">
        <v>12.819048139008444</v>
      </c>
      <c r="AF642" s="11">
        <v>1.5709274279810717</v>
      </c>
      <c r="AG642" s="11">
        <v>1.2504740257800684</v>
      </c>
      <c r="AH642" s="11">
        <v>0.32045340220100327</v>
      </c>
      <c r="AI642" s="11">
        <v>88.167371521378243</v>
      </c>
      <c r="AJ642" s="11"/>
      <c r="AK642" s="11">
        <v>3.4860492963209198</v>
      </c>
    </row>
    <row r="643" spans="1:37" ht="15.75" x14ac:dyDescent="0.25">
      <c r="A643" s="34"/>
      <c r="B643" s="30" t="s">
        <v>136</v>
      </c>
      <c r="H643" s="59" t="str">
        <f t="shared" si="16"/>
        <v/>
      </c>
      <c r="I643" s="11" t="s">
        <v>1479</v>
      </c>
      <c r="J643" s="11" t="s">
        <v>1479</v>
      </c>
      <c r="K643" s="11" t="s">
        <v>1479</v>
      </c>
      <c r="L643" s="11"/>
      <c r="M643" s="11"/>
      <c r="N643" s="11"/>
      <c r="O643" s="11"/>
      <c r="P643" s="11"/>
      <c r="Q643" s="11"/>
      <c r="R643" s="11" t="s">
        <v>1479</v>
      </c>
      <c r="S643" s="11"/>
      <c r="T643" s="11"/>
      <c r="U643" s="11"/>
      <c r="V643" s="11"/>
      <c r="W643" s="11"/>
      <c r="X643" s="11"/>
      <c r="Y643" s="11"/>
      <c r="Z643" s="11"/>
      <c r="AA643" s="11"/>
      <c r="AB643" s="11" t="s">
        <v>1479</v>
      </c>
      <c r="AC643" s="11"/>
      <c r="AD643" s="11"/>
      <c r="AE643" s="11"/>
      <c r="AF643" s="11"/>
      <c r="AG643" s="11"/>
      <c r="AH643" s="11"/>
      <c r="AI643" s="11" t="s">
        <v>1479</v>
      </c>
      <c r="AJ643" s="11"/>
      <c r="AK643" s="11" t="s">
        <v>1479</v>
      </c>
    </row>
    <row r="644" spans="1:37" ht="15.75" x14ac:dyDescent="0.25">
      <c r="A644" s="32">
        <v>813</v>
      </c>
      <c r="B644" s="30"/>
      <c r="C644" s="3" t="s">
        <v>610</v>
      </c>
      <c r="H644" s="59">
        <f t="shared" si="16"/>
        <v>229.53106135639783</v>
      </c>
      <c r="I644" s="11">
        <v>10.382074398244802</v>
      </c>
      <c r="J644" s="11">
        <v>1.3413122359623348</v>
      </c>
      <c r="K644" s="11">
        <v>3.0364103725615159</v>
      </c>
      <c r="L644" s="11"/>
      <c r="M644" s="11">
        <v>25.993675667581002</v>
      </c>
      <c r="N644" s="11">
        <v>1.9877177847030496</v>
      </c>
      <c r="O644" s="11">
        <v>14.603126885306251</v>
      </c>
      <c r="P644" s="11">
        <v>9.4028309975717033</v>
      </c>
      <c r="Q644" s="11"/>
      <c r="R644" s="11">
        <v>1.8136683151100115</v>
      </c>
      <c r="S644" s="11"/>
      <c r="T644" s="11">
        <v>12.07960138631049</v>
      </c>
      <c r="U644" s="11">
        <v>11.898921687611233</v>
      </c>
      <c r="V644" s="11"/>
      <c r="W644" s="11">
        <v>7.869397391345796</v>
      </c>
      <c r="X644" s="11">
        <v>3.1011865418131577</v>
      </c>
      <c r="Y644" s="11">
        <v>0.54248275437679805</v>
      </c>
      <c r="Z644" s="11">
        <v>0.38585500007548251</v>
      </c>
      <c r="AA644" s="11"/>
      <c r="AB644" s="11">
        <v>6.2997075324195961</v>
      </c>
      <c r="AC644" s="11"/>
      <c r="AD644" s="11"/>
      <c r="AE644" s="11">
        <v>16.886414577773071</v>
      </c>
      <c r="AF644" s="11">
        <v>2.0262207351182155</v>
      </c>
      <c r="AG644" s="11">
        <v>1.7549795723363912</v>
      </c>
      <c r="AH644" s="11">
        <v>0.27124116278182414</v>
      </c>
      <c r="AI644" s="11">
        <v>132.19532569450644</v>
      </c>
      <c r="AJ644" s="11"/>
      <c r="AK644" s="11">
        <v>5.577728753199124</v>
      </c>
    </row>
    <row r="645" spans="1:37" ht="15.75" x14ac:dyDescent="0.25">
      <c r="A645" s="32">
        <v>814</v>
      </c>
      <c r="B645" s="30"/>
      <c r="C645" s="3" t="s">
        <v>611</v>
      </c>
      <c r="H645" s="59">
        <f t="shared" si="16"/>
        <v>185.62999056976903</v>
      </c>
      <c r="I645" s="11">
        <v>8.3459228345540097</v>
      </c>
      <c r="J645" s="11">
        <v>0.97733218536859545</v>
      </c>
      <c r="K645" s="11">
        <v>2.1709015768754303</v>
      </c>
      <c r="L645" s="11"/>
      <c r="M645" s="11">
        <v>18.148326581601324</v>
      </c>
      <c r="N645" s="11">
        <v>1.5352008400927781</v>
      </c>
      <c r="O645" s="11">
        <v>10.073469045742725</v>
      </c>
      <c r="P645" s="11">
        <v>6.5396566957658218</v>
      </c>
      <c r="Q645" s="11"/>
      <c r="R645" s="11">
        <v>1.4343155009945003</v>
      </c>
      <c r="S645" s="11"/>
      <c r="T645" s="11">
        <v>9.621830790012126</v>
      </c>
      <c r="U645" s="11">
        <v>7.9232217591466343</v>
      </c>
      <c r="V645" s="11"/>
      <c r="W645" s="11">
        <v>5.2136996876334187</v>
      </c>
      <c r="X645" s="11">
        <v>2.0823032698081976</v>
      </c>
      <c r="Y645" s="11">
        <v>0.40260221316262523</v>
      </c>
      <c r="Z645" s="11">
        <v>0.22461658854239236</v>
      </c>
      <c r="AA645" s="11"/>
      <c r="AB645" s="11">
        <v>4.5758205647459693</v>
      </c>
      <c r="AC645" s="11"/>
      <c r="AD645" s="11"/>
      <c r="AE645" s="11">
        <v>12.122217746961182</v>
      </c>
      <c r="AF645" s="11">
        <v>1.4573685330770214</v>
      </c>
      <c r="AG645" s="11">
        <v>1.1834263366479443</v>
      </c>
      <c r="AH645" s="11">
        <v>0.27394219642907702</v>
      </c>
      <c r="AI645" s="11">
        <v>114.09775926108711</v>
      </c>
      <c r="AJ645" s="11"/>
      <c r="AK645" s="11">
        <v>4.7549732353451608</v>
      </c>
    </row>
    <row r="646" spans="1:37" ht="15.75" x14ac:dyDescent="0.25">
      <c r="A646" s="32">
        <v>815</v>
      </c>
      <c r="B646" s="30"/>
      <c r="C646" s="3" t="s">
        <v>612</v>
      </c>
      <c r="H646" s="59">
        <f t="shared" si="16"/>
        <v>193.52273465056493</v>
      </c>
      <c r="I646" s="11">
        <v>8.4326769715029428</v>
      </c>
      <c r="J646" s="11">
        <v>0.92207505587105609</v>
      </c>
      <c r="K646" s="11">
        <v>2.4037462662080635</v>
      </c>
      <c r="L646" s="11"/>
      <c r="M646" s="11">
        <v>21.581262491417615</v>
      </c>
      <c r="N646" s="11">
        <v>2.2692154943860343</v>
      </c>
      <c r="O646" s="11">
        <v>12.202947331932894</v>
      </c>
      <c r="P646" s="11">
        <v>7.1090996650986868</v>
      </c>
      <c r="Q646" s="11"/>
      <c r="R646" s="11">
        <v>2.0347420922529094</v>
      </c>
      <c r="S646" s="11"/>
      <c r="T646" s="11">
        <v>11.717287189041231</v>
      </c>
      <c r="U646" s="11">
        <v>13.87112849134707</v>
      </c>
      <c r="V646" s="11"/>
      <c r="W646" s="11">
        <v>8.6168200456571782</v>
      </c>
      <c r="X646" s="11">
        <v>4.3929456058544938</v>
      </c>
      <c r="Y646" s="11">
        <v>0.52658166227764724</v>
      </c>
      <c r="Z646" s="11">
        <v>0.33478117755775122</v>
      </c>
      <c r="AA646" s="11"/>
      <c r="AB646" s="11">
        <v>6.6807476122340628</v>
      </c>
      <c r="AC646" s="11"/>
      <c r="AD646" s="11"/>
      <c r="AE646" s="11">
        <v>12.862719947710483</v>
      </c>
      <c r="AF646" s="11">
        <v>1.7214536733398451</v>
      </c>
      <c r="AG646" s="11">
        <v>1.4079952557124968</v>
      </c>
      <c r="AH646" s="11">
        <v>0.31345841762734833</v>
      </c>
      <c r="AI646" s="11">
        <v>106.93371700552862</v>
      </c>
      <c r="AJ646" s="11"/>
      <c r="AK646" s="11">
        <v>4.361177854111026</v>
      </c>
    </row>
    <row r="647" spans="1:37" ht="15.75" x14ac:dyDescent="0.25">
      <c r="A647" s="32">
        <v>816</v>
      </c>
      <c r="B647" s="30"/>
      <c r="C647" s="3" t="s">
        <v>613</v>
      </c>
      <c r="H647" s="59">
        <f t="shared" si="16"/>
        <v>204.04162752728945</v>
      </c>
      <c r="I647" s="11">
        <v>9.6764836077858991</v>
      </c>
      <c r="J647" s="11">
        <v>0.9343091804655328</v>
      </c>
      <c r="K647" s="11">
        <v>2.4257890457237949</v>
      </c>
      <c r="L647" s="11"/>
      <c r="M647" s="11">
        <v>25.330899152165539</v>
      </c>
      <c r="N647" s="11">
        <v>1.8991312985265523</v>
      </c>
      <c r="O647" s="11">
        <v>14.749258892640793</v>
      </c>
      <c r="P647" s="11">
        <v>8.6825089609981951</v>
      </c>
      <c r="Q647" s="11"/>
      <c r="R647" s="11">
        <v>2.8846988372907436</v>
      </c>
      <c r="S647" s="11"/>
      <c r="T647" s="11">
        <v>14.058437387752518</v>
      </c>
      <c r="U647" s="11">
        <v>18.859061647423697</v>
      </c>
      <c r="V647" s="11"/>
      <c r="W647" s="11">
        <v>13.03340881590352</v>
      </c>
      <c r="X647" s="11">
        <v>4.7275272702247157</v>
      </c>
      <c r="Y647" s="11">
        <v>0.65491435032640266</v>
      </c>
      <c r="Z647" s="11">
        <v>0.44321121096905552</v>
      </c>
      <c r="AA647" s="11"/>
      <c r="AB647" s="11">
        <v>9.225421583962822</v>
      </c>
      <c r="AC647" s="11"/>
      <c r="AD647" s="11"/>
      <c r="AE647" s="11">
        <v>17.024089895041687</v>
      </c>
      <c r="AF647" s="11">
        <v>2.8875716442358623</v>
      </c>
      <c r="AG647" s="11">
        <v>2.4174912016697307</v>
      </c>
      <c r="AH647" s="11">
        <v>0.47008044256613146</v>
      </c>
      <c r="AI647" s="11">
        <v>96.66897187839885</v>
      </c>
      <c r="AJ647" s="11"/>
      <c r="AK647" s="11">
        <v>4.0658936670424914</v>
      </c>
    </row>
    <row r="648" spans="1:37" ht="15.75" x14ac:dyDescent="0.25">
      <c r="A648" s="32">
        <v>817</v>
      </c>
      <c r="B648" s="30"/>
      <c r="C648" s="3" t="s">
        <v>614</v>
      </c>
      <c r="H648" s="59">
        <f t="shared" si="16"/>
        <v>175.54610591341785</v>
      </c>
      <c r="I648" s="11">
        <v>5.997499233112987</v>
      </c>
      <c r="J648" s="11">
        <v>1.2680585066682011</v>
      </c>
      <c r="K648" s="11">
        <v>2.1393190376535309</v>
      </c>
      <c r="L648" s="11"/>
      <c r="M648" s="11">
        <v>19.909807535416576</v>
      </c>
      <c r="N648" s="11">
        <v>2.0859313308748884</v>
      </c>
      <c r="O648" s="11">
        <v>11.076059798725758</v>
      </c>
      <c r="P648" s="11">
        <v>6.7478164058159278</v>
      </c>
      <c r="Q648" s="11"/>
      <c r="R648" s="11">
        <v>1.9906766675819134</v>
      </c>
      <c r="S648" s="11"/>
      <c r="T648" s="11">
        <v>12.540949874177221</v>
      </c>
      <c r="U648" s="11">
        <v>10.877088989120384</v>
      </c>
      <c r="V648" s="11"/>
      <c r="W648" s="11">
        <v>6.65624550390962</v>
      </c>
      <c r="X648" s="11">
        <v>3.4496227046021986</v>
      </c>
      <c r="Y648" s="11">
        <v>0.4688932339704765</v>
      </c>
      <c r="Z648" s="11">
        <v>0.30232754663808981</v>
      </c>
      <c r="AA648" s="11"/>
      <c r="AB648" s="11">
        <v>7.8621029974356489</v>
      </c>
      <c r="AC648" s="11"/>
      <c r="AD648" s="11"/>
      <c r="AE648" s="11">
        <v>8.5509674569706284</v>
      </c>
      <c r="AF648" s="11">
        <v>1.6616342389323431</v>
      </c>
      <c r="AG648" s="11">
        <v>1.3864454115891494</v>
      </c>
      <c r="AH648" s="11">
        <v>0.27518882734319378</v>
      </c>
      <c r="AI648" s="11">
        <v>98.695575062432368</v>
      </c>
      <c r="AJ648" s="11"/>
      <c r="AK648" s="11">
        <v>4.0524263139160555</v>
      </c>
    </row>
    <row r="649" spans="1:37" ht="15.75" x14ac:dyDescent="0.25">
      <c r="A649" s="34"/>
      <c r="B649" s="30" t="s">
        <v>137</v>
      </c>
      <c r="H649" s="59" t="str">
        <f t="shared" si="16"/>
        <v/>
      </c>
      <c r="I649" s="11" t="s">
        <v>1479</v>
      </c>
      <c r="J649" s="11" t="s">
        <v>1479</v>
      </c>
      <c r="K649" s="11" t="s">
        <v>1479</v>
      </c>
      <c r="L649" s="11"/>
      <c r="M649" s="11"/>
      <c r="N649" s="11"/>
      <c r="O649" s="11"/>
      <c r="P649" s="11"/>
      <c r="Q649" s="11"/>
      <c r="R649" s="11" t="s">
        <v>1479</v>
      </c>
      <c r="S649" s="11"/>
      <c r="T649" s="11"/>
      <c r="U649" s="11"/>
      <c r="V649" s="11"/>
      <c r="W649" s="11"/>
      <c r="X649" s="11"/>
      <c r="Y649" s="11"/>
      <c r="Z649" s="11"/>
      <c r="AA649" s="11"/>
      <c r="AB649" s="11" t="s">
        <v>1479</v>
      </c>
      <c r="AC649" s="11"/>
      <c r="AD649" s="11"/>
      <c r="AE649" s="11"/>
      <c r="AF649" s="11"/>
      <c r="AG649" s="11"/>
      <c r="AH649" s="11"/>
      <c r="AI649" s="11" t="s">
        <v>1479</v>
      </c>
      <c r="AJ649" s="11"/>
      <c r="AK649" s="11" t="s">
        <v>1479</v>
      </c>
    </row>
    <row r="650" spans="1:37" ht="15.75" x14ac:dyDescent="0.25">
      <c r="A650" s="32">
        <v>818</v>
      </c>
      <c r="B650" s="30"/>
      <c r="C650" s="3" t="s">
        <v>115</v>
      </c>
      <c r="H650" s="59">
        <f t="shared" si="16"/>
        <v>163.3209593493506</v>
      </c>
      <c r="I650" s="11">
        <v>9.1033433656149008</v>
      </c>
      <c r="J650" s="11">
        <v>1.2003929744353528</v>
      </c>
      <c r="K650" s="11">
        <v>1.1063039576303759</v>
      </c>
      <c r="L650" s="11"/>
      <c r="M650" s="11">
        <v>12.967159749061073</v>
      </c>
      <c r="N650" s="11">
        <v>1.2673527466105003</v>
      </c>
      <c r="O650" s="11">
        <v>7.002247207749889</v>
      </c>
      <c r="P650" s="11">
        <v>4.697559794700684</v>
      </c>
      <c r="Q650" s="11"/>
      <c r="R650" s="11">
        <v>1.1263471584062963</v>
      </c>
      <c r="S650" s="11"/>
      <c r="T650" s="11">
        <v>6.226113553813156</v>
      </c>
      <c r="U650" s="11">
        <v>5.0840622811084364</v>
      </c>
      <c r="V650" s="11"/>
      <c r="W650" s="11">
        <v>3.4644743897141863</v>
      </c>
      <c r="X650" s="11">
        <v>1.2530528937293082</v>
      </c>
      <c r="Y650" s="11">
        <v>0.16598118703747322</v>
      </c>
      <c r="Z650" s="11">
        <v>0.20055381062746838</v>
      </c>
      <c r="AA650" s="11"/>
      <c r="AB650" s="11">
        <v>3.2800201763700687</v>
      </c>
      <c r="AC650" s="11"/>
      <c r="AD650" s="11"/>
      <c r="AE650" s="11">
        <v>7.1564448514037595</v>
      </c>
      <c r="AF650" s="11">
        <v>0.89208516491915768</v>
      </c>
      <c r="AG650" s="11">
        <v>0.6881752633611613</v>
      </c>
      <c r="AH650" s="11">
        <v>0.20390990155799632</v>
      </c>
      <c r="AI650" s="11">
        <v>110.88559321439399</v>
      </c>
      <c r="AJ650" s="11"/>
      <c r="AK650" s="11">
        <v>4.2930929021940409</v>
      </c>
    </row>
    <row r="651" spans="1:37" ht="15.75" x14ac:dyDescent="0.25">
      <c r="A651" s="32">
        <v>819</v>
      </c>
      <c r="B651" s="30"/>
      <c r="C651" s="3" t="s">
        <v>615</v>
      </c>
      <c r="H651" s="59">
        <f t="shared" si="16"/>
        <v>204.3895864330365</v>
      </c>
      <c r="I651" s="11">
        <v>11.04868409172064</v>
      </c>
      <c r="J651" s="11">
        <v>1.4573672682894079</v>
      </c>
      <c r="K651" s="11">
        <v>2.3607117090570506</v>
      </c>
      <c r="L651" s="11"/>
      <c r="M651" s="11">
        <v>22.039313411581677</v>
      </c>
      <c r="N651" s="11">
        <v>2.0887716165545105</v>
      </c>
      <c r="O651" s="11">
        <v>11.77267699457798</v>
      </c>
      <c r="P651" s="11">
        <v>8.1778648004491874</v>
      </c>
      <c r="Q651" s="11"/>
      <c r="R651" s="11">
        <v>2.2267709085340388</v>
      </c>
      <c r="S651" s="11"/>
      <c r="T651" s="11">
        <v>12.120617291334643</v>
      </c>
      <c r="U651" s="11">
        <v>10.891286655025629</v>
      </c>
      <c r="V651" s="11"/>
      <c r="W651" s="11">
        <v>6.8599621258933636</v>
      </c>
      <c r="X651" s="11">
        <v>3.3455533364211942</v>
      </c>
      <c r="Y651" s="11">
        <v>0.42744186745929702</v>
      </c>
      <c r="Z651" s="11">
        <v>0.25832932525177377</v>
      </c>
      <c r="AA651" s="11"/>
      <c r="AB651" s="11">
        <v>7.3564017949689404</v>
      </c>
      <c r="AC651" s="11"/>
      <c r="AD651" s="11"/>
      <c r="AE651" s="11">
        <v>14.066054751971627</v>
      </c>
      <c r="AF651" s="11">
        <v>1.2758200057142777</v>
      </c>
      <c r="AG651" s="11">
        <v>1.0384951189133433</v>
      </c>
      <c r="AH651" s="11">
        <v>0.23732488680093439</v>
      </c>
      <c r="AI651" s="11">
        <v>115.11106085310387</v>
      </c>
      <c r="AJ651" s="11"/>
      <c r="AK651" s="11">
        <v>4.4354976917346942</v>
      </c>
    </row>
    <row r="652" spans="1:37" ht="15.75" x14ac:dyDescent="0.25">
      <c r="A652" s="32">
        <v>820</v>
      </c>
      <c r="B652" s="30"/>
      <c r="C652" s="3" t="s">
        <v>116</v>
      </c>
      <c r="H652" s="59">
        <f t="shared" si="16"/>
        <v>191.02729918035695</v>
      </c>
      <c r="I652" s="11">
        <v>7.4916044309137959</v>
      </c>
      <c r="J652" s="11">
        <v>1.1445411333732673</v>
      </c>
      <c r="K652" s="11">
        <v>2.0847126941132768</v>
      </c>
      <c r="L652" s="11"/>
      <c r="M652" s="11">
        <v>19.864286258997261</v>
      </c>
      <c r="N652" s="11">
        <v>1.7054864742249192</v>
      </c>
      <c r="O652" s="11">
        <v>11.003132667524135</v>
      </c>
      <c r="P652" s="11">
        <v>7.155667117248206</v>
      </c>
      <c r="Q652" s="11"/>
      <c r="R652" s="11">
        <v>1.7625835737615683</v>
      </c>
      <c r="S652" s="11"/>
      <c r="T652" s="11">
        <v>11.099502718241881</v>
      </c>
      <c r="U652" s="11">
        <v>9.9823192789367194</v>
      </c>
      <c r="V652" s="11"/>
      <c r="W652" s="11">
        <v>6.2919205406528489</v>
      </c>
      <c r="X652" s="11">
        <v>3.0465118557733391</v>
      </c>
      <c r="Y652" s="11">
        <v>0.33164298183025265</v>
      </c>
      <c r="Z652" s="11">
        <v>0.31224390068027741</v>
      </c>
      <c r="AA652" s="11"/>
      <c r="AB652" s="11">
        <v>5.3093476766567571</v>
      </c>
      <c r="AC652" s="11"/>
      <c r="AD652" s="11"/>
      <c r="AE652" s="11">
        <v>11.397680457517405</v>
      </c>
      <c r="AF652" s="11">
        <v>1.5988044353378901</v>
      </c>
      <c r="AG652" s="11">
        <v>1.2383104354429952</v>
      </c>
      <c r="AH652" s="11">
        <v>0.36049399989489495</v>
      </c>
      <c r="AI652" s="11">
        <v>114.56387799341482</v>
      </c>
      <c r="AJ652" s="11"/>
      <c r="AK652" s="11">
        <v>4.7280385290922879</v>
      </c>
    </row>
    <row r="653" spans="1:37" ht="15.75" x14ac:dyDescent="0.25">
      <c r="A653" s="32">
        <v>821</v>
      </c>
      <c r="B653" s="30"/>
      <c r="C653" s="3" t="s">
        <v>117</v>
      </c>
      <c r="H653" s="59">
        <f t="shared" si="16"/>
        <v>170.45688874690239</v>
      </c>
      <c r="I653" s="11">
        <v>8.7398473808366397</v>
      </c>
      <c r="J653" s="11">
        <v>1.3500115633389129</v>
      </c>
      <c r="K653" s="11">
        <v>1.5962094423631388</v>
      </c>
      <c r="L653" s="11"/>
      <c r="M653" s="11">
        <v>15.64786819665883</v>
      </c>
      <c r="N653" s="11">
        <v>1.7628233715213999</v>
      </c>
      <c r="O653" s="11">
        <v>8.5226900943136084</v>
      </c>
      <c r="P653" s="11">
        <v>5.3623547308238217</v>
      </c>
      <c r="Q653" s="11"/>
      <c r="R653" s="11">
        <v>1.624681374071562</v>
      </c>
      <c r="S653" s="11"/>
      <c r="T653" s="11">
        <v>8.3588184756400725</v>
      </c>
      <c r="U653" s="11">
        <v>7.4371093907755279</v>
      </c>
      <c r="V653" s="11"/>
      <c r="W653" s="11">
        <v>4.9132125121425352</v>
      </c>
      <c r="X653" s="11">
        <v>2.1127851820791186</v>
      </c>
      <c r="Y653" s="11">
        <v>0.244157135871059</v>
      </c>
      <c r="Z653" s="11">
        <v>0.16695456068281511</v>
      </c>
      <c r="AA653" s="11"/>
      <c r="AB653" s="11">
        <v>4.2317963255839839</v>
      </c>
      <c r="AC653" s="11"/>
      <c r="AD653" s="11"/>
      <c r="AE653" s="11">
        <v>8.7836327369218683</v>
      </c>
      <c r="AF653" s="11">
        <v>1.2193405230371723</v>
      </c>
      <c r="AG653" s="11">
        <v>0.89852929159230222</v>
      </c>
      <c r="AH653" s="11">
        <v>0.32081123144487006</v>
      </c>
      <c r="AI653" s="11">
        <v>107.19717541945299</v>
      </c>
      <c r="AJ653" s="11"/>
      <c r="AK653" s="11">
        <v>4.2703979182217129</v>
      </c>
    </row>
    <row r="654" spans="1:37" ht="15.75" x14ac:dyDescent="0.25">
      <c r="A654" s="32">
        <v>822</v>
      </c>
      <c r="B654" s="30"/>
      <c r="C654" s="3" t="s">
        <v>616</v>
      </c>
      <c r="H654" s="59">
        <f t="shared" si="16"/>
        <v>171.13893108749232</v>
      </c>
      <c r="I654" s="11">
        <v>6.2054464748825913</v>
      </c>
      <c r="J654" s="11">
        <v>0.71419933742397423</v>
      </c>
      <c r="K654" s="11">
        <v>1.9845795328809146</v>
      </c>
      <c r="L654" s="11"/>
      <c r="M654" s="11">
        <v>21.857808519415372</v>
      </c>
      <c r="N654" s="11">
        <v>1.4874948706341442</v>
      </c>
      <c r="O654" s="11">
        <v>13.738298934571661</v>
      </c>
      <c r="P654" s="11">
        <v>6.6320147142095669</v>
      </c>
      <c r="Q654" s="11"/>
      <c r="R654" s="11">
        <v>2.1252581213373674</v>
      </c>
      <c r="S654" s="11"/>
      <c r="T654" s="11">
        <v>11.759562586037719</v>
      </c>
      <c r="U654" s="11">
        <v>19.136781422258064</v>
      </c>
      <c r="V654" s="11"/>
      <c r="W654" s="11">
        <v>13.86065465951617</v>
      </c>
      <c r="X654" s="11">
        <v>4.3286633536655508</v>
      </c>
      <c r="Y654" s="11">
        <v>0.44413646693453834</v>
      </c>
      <c r="Z654" s="11">
        <v>0.5033269421418064</v>
      </c>
      <c r="AA654" s="11"/>
      <c r="AB654" s="11">
        <v>7.6895180543664816</v>
      </c>
      <c r="AC654" s="11"/>
      <c r="AD654" s="11"/>
      <c r="AE654" s="11">
        <v>13.125295736269083</v>
      </c>
      <c r="AF654" s="11">
        <v>2.3941395223706112</v>
      </c>
      <c r="AG654" s="11">
        <v>1.9004192639515998</v>
      </c>
      <c r="AH654" s="11">
        <v>0.4937202584190114</v>
      </c>
      <c r="AI654" s="11">
        <v>80.577742597172701</v>
      </c>
      <c r="AJ654" s="11"/>
      <c r="AK654" s="11">
        <v>3.56859918307741</v>
      </c>
    </row>
    <row r="655" spans="1:37" ht="25.5" customHeight="1" x14ac:dyDescent="0.25">
      <c r="A655" s="32">
        <v>823</v>
      </c>
      <c r="B655" s="30"/>
      <c r="C655" s="3" t="s">
        <v>617</v>
      </c>
      <c r="H655" s="59">
        <f t="shared" si="16"/>
        <v>154.5842326796564</v>
      </c>
      <c r="I655" s="11">
        <v>5.75679548946745</v>
      </c>
      <c r="J655" s="11">
        <v>0.66315824401278656</v>
      </c>
      <c r="K655" s="11">
        <v>1.6110136314628065</v>
      </c>
      <c r="L655" s="11"/>
      <c r="M655" s="11">
        <v>15.689196160381464</v>
      </c>
      <c r="N655" s="11">
        <v>1.2642352655513418</v>
      </c>
      <c r="O655" s="11">
        <v>10.149106493596165</v>
      </c>
      <c r="P655" s="11">
        <v>4.2758544012339579</v>
      </c>
      <c r="Q655" s="11"/>
      <c r="R655" s="11">
        <v>1.9905173129008433</v>
      </c>
      <c r="S655" s="11"/>
      <c r="T655" s="11">
        <v>9.4547521798881835</v>
      </c>
      <c r="U655" s="11">
        <v>15.345550608336536</v>
      </c>
      <c r="V655" s="11"/>
      <c r="W655" s="11">
        <v>10.73867971935441</v>
      </c>
      <c r="X655" s="11">
        <v>3.8609880477149638</v>
      </c>
      <c r="Y655" s="11">
        <v>0.39362828573385783</v>
      </c>
      <c r="Z655" s="11">
        <v>0.35225455553330565</v>
      </c>
      <c r="AA655" s="11"/>
      <c r="AB655" s="11">
        <v>8.2399218494142126</v>
      </c>
      <c r="AC655" s="11"/>
      <c r="AD655" s="11"/>
      <c r="AE655" s="11">
        <v>10.288436669849261</v>
      </c>
      <c r="AF655" s="11">
        <v>1.5073985834049815</v>
      </c>
      <c r="AG655" s="11">
        <v>1.2844808583720864</v>
      </c>
      <c r="AH655" s="11">
        <v>0.22291772503289498</v>
      </c>
      <c r="AI655" s="11">
        <v>80.425747358370202</v>
      </c>
      <c r="AJ655" s="11"/>
      <c r="AK655" s="11">
        <v>3.6117445921676596</v>
      </c>
    </row>
    <row r="656" spans="1:37" ht="15.75" x14ac:dyDescent="0.25">
      <c r="A656" s="32">
        <v>824</v>
      </c>
      <c r="B656" s="30"/>
      <c r="C656" s="3" t="s">
        <v>618</v>
      </c>
      <c r="H656" s="59">
        <f t="shared" si="16"/>
        <v>137.98567486334835</v>
      </c>
      <c r="I656" s="11">
        <v>5.5637774880238533</v>
      </c>
      <c r="J656" s="11">
        <v>0.8254220920383043</v>
      </c>
      <c r="K656" s="11">
        <v>1.4356133944615563</v>
      </c>
      <c r="L656" s="11"/>
      <c r="M656" s="11">
        <v>12.571178276004384</v>
      </c>
      <c r="N656" s="11">
        <v>1.2125944109841256</v>
      </c>
      <c r="O656" s="11">
        <v>7.3449199529587723</v>
      </c>
      <c r="P656" s="11">
        <v>4.0136639120614852</v>
      </c>
      <c r="Q656" s="11"/>
      <c r="R656" s="11">
        <v>1.0972417969799286</v>
      </c>
      <c r="S656" s="11"/>
      <c r="T656" s="11">
        <v>6.3082878001276086</v>
      </c>
      <c r="U656" s="11">
        <v>8.9492849072547482</v>
      </c>
      <c r="V656" s="11"/>
      <c r="W656" s="11">
        <v>5.6367306569234499</v>
      </c>
      <c r="X656" s="11">
        <v>2.7590747931427368</v>
      </c>
      <c r="Y656" s="11">
        <v>0.29457911432057643</v>
      </c>
      <c r="Z656" s="11">
        <v>0.25890034286798458</v>
      </c>
      <c r="AA656" s="11"/>
      <c r="AB656" s="11">
        <v>4.1621696634796912</v>
      </c>
      <c r="AC656" s="11"/>
      <c r="AD656" s="11"/>
      <c r="AE656" s="11">
        <v>7.3910048127149848</v>
      </c>
      <c r="AF656" s="11">
        <v>1.4906471548561513</v>
      </c>
      <c r="AG656" s="11">
        <v>1.2198512174007974</v>
      </c>
      <c r="AH656" s="11">
        <v>0.27079593745535391</v>
      </c>
      <c r="AI656" s="11">
        <v>84.468820710517065</v>
      </c>
      <c r="AJ656" s="11"/>
      <c r="AK656" s="11">
        <v>3.7222267668900932</v>
      </c>
    </row>
    <row r="657" spans="1:37" ht="15.75" x14ac:dyDescent="0.25">
      <c r="A657" s="32">
        <v>825</v>
      </c>
      <c r="B657" s="30"/>
      <c r="C657" s="3" t="s">
        <v>619</v>
      </c>
      <c r="H657" s="59">
        <f t="shared" si="16"/>
        <v>159.83653828327752</v>
      </c>
      <c r="I657" s="11">
        <v>5.6527299413918382</v>
      </c>
      <c r="J657" s="11">
        <v>0.94125304849370917</v>
      </c>
      <c r="K657" s="11">
        <v>1.7974931238824348</v>
      </c>
      <c r="L657" s="11"/>
      <c r="M657" s="11">
        <v>16.612654252785845</v>
      </c>
      <c r="N657" s="11">
        <v>1.6713231106576829</v>
      </c>
      <c r="O657" s="11">
        <v>10.777657752707752</v>
      </c>
      <c r="P657" s="11">
        <v>4.1636733894204108</v>
      </c>
      <c r="Q657" s="11"/>
      <c r="R657" s="11">
        <v>1.937249155398064</v>
      </c>
      <c r="S657" s="11"/>
      <c r="T657" s="11">
        <v>9.5381354041618831</v>
      </c>
      <c r="U657" s="11">
        <v>14.98644695028257</v>
      </c>
      <c r="V657" s="11"/>
      <c r="W657" s="11">
        <v>10.454377697210267</v>
      </c>
      <c r="X657" s="11">
        <v>3.6816581515223756</v>
      </c>
      <c r="Y657" s="11">
        <v>0.37324465057422912</v>
      </c>
      <c r="Z657" s="11">
        <v>0.4771664509756981</v>
      </c>
      <c r="AA657" s="11"/>
      <c r="AB657" s="11">
        <v>6.8384128381359668</v>
      </c>
      <c r="AC657" s="11"/>
      <c r="AD657" s="11"/>
      <c r="AE657" s="11">
        <v>9.476810331805547</v>
      </c>
      <c r="AF657" s="11">
        <v>1.7343772528711936</v>
      </c>
      <c r="AG657" s="11">
        <v>1.5076586227363951</v>
      </c>
      <c r="AH657" s="11">
        <v>0.22671863013479851</v>
      </c>
      <c r="AI657" s="11">
        <v>86.59675405375225</v>
      </c>
      <c r="AJ657" s="11"/>
      <c r="AK657" s="11">
        <v>3.7242219303162321</v>
      </c>
    </row>
    <row r="658" spans="1:37" ht="15.75" x14ac:dyDescent="0.25">
      <c r="A658" s="32">
        <v>826</v>
      </c>
      <c r="B658" s="30"/>
      <c r="C658" s="3" t="s">
        <v>620</v>
      </c>
      <c r="H658" s="59">
        <f t="shared" si="16"/>
        <v>172.53078683918497</v>
      </c>
      <c r="I658" s="11">
        <v>7.327335170365548</v>
      </c>
      <c r="J658" s="11">
        <v>1.084480650107464</v>
      </c>
      <c r="K658" s="11">
        <v>1.7512153983167145</v>
      </c>
      <c r="L658" s="11"/>
      <c r="M658" s="11">
        <v>14.855621460565978</v>
      </c>
      <c r="N658" s="11">
        <v>1.7222264965872485</v>
      </c>
      <c r="O658" s="11">
        <v>8.6664579789154299</v>
      </c>
      <c r="P658" s="11">
        <v>4.4669369850632998</v>
      </c>
      <c r="Q658" s="11"/>
      <c r="R658" s="11">
        <v>1.3227672242456161</v>
      </c>
      <c r="S658" s="11"/>
      <c r="T658" s="11">
        <v>7.4307496639163526</v>
      </c>
      <c r="U658" s="11">
        <v>10.223252417582009</v>
      </c>
      <c r="V658" s="11"/>
      <c r="W658" s="11">
        <v>6.3849943714931863</v>
      </c>
      <c r="X658" s="11">
        <v>3.2231381279223896</v>
      </c>
      <c r="Y658" s="11">
        <v>0.33629129941219782</v>
      </c>
      <c r="Z658" s="11">
        <v>0.27882861875423592</v>
      </c>
      <c r="AA658" s="11"/>
      <c r="AB658" s="11">
        <v>4.6621307931510243</v>
      </c>
      <c r="AC658" s="11"/>
      <c r="AD658" s="11"/>
      <c r="AE658" s="11">
        <v>8.4967694933932041</v>
      </c>
      <c r="AF658" s="11">
        <v>1.4923045663126164</v>
      </c>
      <c r="AG658" s="11">
        <v>1.2291467166802634</v>
      </c>
      <c r="AH658" s="11">
        <v>0.263157849632353</v>
      </c>
      <c r="AI658" s="11">
        <v>109.39603987412934</v>
      </c>
      <c r="AJ658" s="11"/>
      <c r="AK658" s="11">
        <v>4.4881201270991031</v>
      </c>
    </row>
    <row r="659" spans="1:37" ht="15.75" x14ac:dyDescent="0.25">
      <c r="A659" s="34"/>
      <c r="B659" s="30" t="s">
        <v>138</v>
      </c>
      <c r="H659" s="59" t="str">
        <f t="shared" si="16"/>
        <v/>
      </c>
      <c r="I659" s="11" t="s">
        <v>1479</v>
      </c>
      <c r="J659" s="11" t="s">
        <v>1479</v>
      </c>
      <c r="K659" s="11" t="s">
        <v>1479</v>
      </c>
      <c r="L659" s="11"/>
      <c r="M659" s="11"/>
      <c r="N659" s="11"/>
      <c r="O659" s="11"/>
      <c r="P659" s="11"/>
      <c r="Q659" s="11"/>
      <c r="R659" s="11" t="s">
        <v>1479</v>
      </c>
      <c r="S659" s="11"/>
      <c r="T659" s="11"/>
      <c r="U659" s="11"/>
      <c r="V659" s="11"/>
      <c r="W659" s="11"/>
      <c r="X659" s="11"/>
      <c r="Y659" s="11"/>
      <c r="Z659" s="11"/>
      <c r="AA659" s="11"/>
      <c r="AB659" s="11" t="s">
        <v>1479</v>
      </c>
      <c r="AC659" s="11"/>
      <c r="AD659" s="11"/>
      <c r="AE659" s="11"/>
      <c r="AF659" s="11"/>
      <c r="AG659" s="11"/>
      <c r="AH659" s="11"/>
      <c r="AI659" s="11" t="s">
        <v>1479</v>
      </c>
      <c r="AJ659" s="11"/>
      <c r="AK659" s="11" t="s">
        <v>1479</v>
      </c>
    </row>
    <row r="660" spans="1:37" ht="15.75" x14ac:dyDescent="0.25">
      <c r="A660" s="32">
        <v>827</v>
      </c>
      <c r="B660" s="30"/>
      <c r="C660" s="3" t="s">
        <v>118</v>
      </c>
      <c r="H660" s="59">
        <f t="shared" si="16"/>
        <v>216.9734495866488</v>
      </c>
      <c r="I660" s="11">
        <v>8.279290832191732</v>
      </c>
      <c r="J660" s="11">
        <v>1.1960196855971781</v>
      </c>
      <c r="K660" s="11">
        <v>2.942478256995118</v>
      </c>
      <c r="L660" s="11"/>
      <c r="M660" s="11">
        <v>27.1941567982457</v>
      </c>
      <c r="N660" s="11">
        <v>2.4511871700070964</v>
      </c>
      <c r="O660" s="11">
        <v>15.053851623075266</v>
      </c>
      <c r="P660" s="11">
        <v>9.6891180051633388</v>
      </c>
      <c r="Q660" s="11"/>
      <c r="R660" s="11">
        <v>2.6579538326675136</v>
      </c>
      <c r="S660" s="11"/>
      <c r="T660" s="11">
        <v>15.20277641129514</v>
      </c>
      <c r="U660" s="11">
        <v>14.339154662852968</v>
      </c>
      <c r="V660" s="11"/>
      <c r="W660" s="11">
        <v>9.5295649211583431</v>
      </c>
      <c r="X660" s="11">
        <v>3.9108992656706199</v>
      </c>
      <c r="Y660" s="11">
        <v>0.58254382523460446</v>
      </c>
      <c r="Z660" s="11">
        <v>0.31614665078940002</v>
      </c>
      <c r="AA660" s="11"/>
      <c r="AB660" s="11">
        <v>8.7067960104403515</v>
      </c>
      <c r="AC660" s="11"/>
      <c r="AD660" s="11"/>
      <c r="AE660" s="11">
        <v>14.421819959275227</v>
      </c>
      <c r="AF660" s="11">
        <v>2.2523544817450301</v>
      </c>
      <c r="AG660" s="11">
        <v>1.7717766153703443</v>
      </c>
      <c r="AH660" s="11">
        <v>0.48057786637468569</v>
      </c>
      <c r="AI660" s="11">
        <v>115.12119386902404</v>
      </c>
      <c r="AJ660" s="11"/>
      <c r="AK660" s="11">
        <v>4.6594547863187685</v>
      </c>
    </row>
    <row r="661" spans="1:37" ht="15.75" x14ac:dyDescent="0.25">
      <c r="A661" s="34"/>
      <c r="B661" s="30" t="s">
        <v>139</v>
      </c>
      <c r="H661" s="59" t="str">
        <f t="shared" si="16"/>
        <v/>
      </c>
      <c r="I661" s="11" t="s">
        <v>1479</v>
      </c>
      <c r="J661" s="11" t="s">
        <v>1479</v>
      </c>
      <c r="K661" s="11" t="s">
        <v>1479</v>
      </c>
      <c r="L661" s="11"/>
      <c r="M661" s="11"/>
      <c r="N661" s="11"/>
      <c r="O661" s="11"/>
      <c r="P661" s="11"/>
      <c r="Q661" s="11"/>
      <c r="R661" s="11" t="s">
        <v>1479</v>
      </c>
      <c r="S661" s="11"/>
      <c r="T661" s="11"/>
      <c r="U661" s="11"/>
      <c r="V661" s="11"/>
      <c r="W661" s="11"/>
      <c r="X661" s="11"/>
      <c r="Y661" s="11"/>
      <c r="Z661" s="11"/>
      <c r="AA661" s="11"/>
      <c r="AB661" s="11" t="s">
        <v>1479</v>
      </c>
      <c r="AC661" s="11"/>
      <c r="AD661" s="11"/>
      <c r="AE661" s="11"/>
      <c r="AF661" s="11"/>
      <c r="AG661" s="11"/>
      <c r="AH661" s="11"/>
      <c r="AI661" s="11" t="s">
        <v>1479</v>
      </c>
      <c r="AJ661" s="11"/>
      <c r="AK661" s="11" t="s">
        <v>1479</v>
      </c>
    </row>
    <row r="662" spans="1:37" ht="15.75" x14ac:dyDescent="0.25">
      <c r="A662" s="32">
        <v>828</v>
      </c>
      <c r="B662" s="30"/>
      <c r="C662" s="3" t="s">
        <v>621</v>
      </c>
      <c r="H662" s="59">
        <f t="shared" si="16"/>
        <v>179.08764206037534</v>
      </c>
      <c r="I662" s="11">
        <v>7.5309730770609873</v>
      </c>
      <c r="J662" s="11">
        <v>0.63740877809978391</v>
      </c>
      <c r="K662" s="11">
        <v>2.8157739918837494</v>
      </c>
      <c r="L662" s="11"/>
      <c r="M662" s="11">
        <v>27.366934828721064</v>
      </c>
      <c r="N662" s="11">
        <v>1.3442506127364064</v>
      </c>
      <c r="O662" s="11">
        <v>16.815619314112762</v>
      </c>
      <c r="P662" s="11">
        <v>9.2070649018718935</v>
      </c>
      <c r="Q662" s="11"/>
      <c r="R662" s="11">
        <v>3.6806279198539253</v>
      </c>
      <c r="S662" s="11"/>
      <c r="T662" s="11">
        <v>14.276294224492888</v>
      </c>
      <c r="U662" s="11">
        <v>28.675760925986847</v>
      </c>
      <c r="V662" s="11"/>
      <c r="W662" s="11">
        <v>21.418327521825447</v>
      </c>
      <c r="X662" s="11">
        <v>5.5603014284330445</v>
      </c>
      <c r="Y662" s="11">
        <v>0.78572813037978639</v>
      </c>
      <c r="Z662" s="11">
        <v>0.911403845348571</v>
      </c>
      <c r="AA662" s="11"/>
      <c r="AB662" s="11">
        <v>10.519016174429042</v>
      </c>
      <c r="AC662" s="11"/>
      <c r="AD662" s="11"/>
      <c r="AE662" s="11">
        <v>22.044803246521948</v>
      </c>
      <c r="AF662" s="11">
        <v>1.801764579671659</v>
      </c>
      <c r="AG662" s="11">
        <v>1.4138694344065557</v>
      </c>
      <c r="AH662" s="11">
        <v>0.38789514526510332</v>
      </c>
      <c r="AI662" s="11">
        <v>56.94754947134188</v>
      </c>
      <c r="AJ662" s="11"/>
      <c r="AK662" s="11">
        <v>2.7907348423115672</v>
      </c>
    </row>
    <row r="663" spans="1:37" ht="15.75" x14ac:dyDescent="0.25">
      <c r="A663" s="32">
        <v>829</v>
      </c>
      <c r="B663" s="30"/>
      <c r="C663" s="3" t="s">
        <v>622</v>
      </c>
      <c r="H663" s="59">
        <f t="shared" si="16"/>
        <v>246.69175201177063</v>
      </c>
      <c r="I663" s="11">
        <v>10.92797906076196</v>
      </c>
      <c r="J663" s="11">
        <v>1.109676480026502</v>
      </c>
      <c r="K663" s="11">
        <v>4.3752400855351947</v>
      </c>
      <c r="L663" s="11"/>
      <c r="M663" s="11">
        <v>40.55752802095909</v>
      </c>
      <c r="N663" s="11">
        <v>2.4404874283569913</v>
      </c>
      <c r="O663" s="11">
        <v>22.377083777512727</v>
      </c>
      <c r="P663" s="11">
        <v>15.739956815089371</v>
      </c>
      <c r="Q663" s="11"/>
      <c r="R663" s="11">
        <v>4.3560912891202905</v>
      </c>
      <c r="S663" s="11"/>
      <c r="T663" s="11">
        <v>21.093964294422452</v>
      </c>
      <c r="U663" s="11">
        <v>34.038462662539651</v>
      </c>
      <c r="V663" s="11"/>
      <c r="W663" s="11">
        <v>22.731097740237299</v>
      </c>
      <c r="X663" s="11">
        <v>9.1077597958260235</v>
      </c>
      <c r="Y663" s="11">
        <v>1.3518613831525972</v>
      </c>
      <c r="Z663" s="11">
        <v>0.84774374332373359</v>
      </c>
      <c r="AA663" s="11"/>
      <c r="AB663" s="11">
        <v>11.501127635026943</v>
      </c>
      <c r="AC663" s="11"/>
      <c r="AD663" s="11"/>
      <c r="AE663" s="11">
        <v>25.329129302541176</v>
      </c>
      <c r="AF663" s="11">
        <v>2.5701985007978805</v>
      </c>
      <c r="AG663" s="11">
        <v>2.1111052298994206</v>
      </c>
      <c r="AH663" s="11">
        <v>0.45909327089845992</v>
      </c>
      <c r="AI663" s="11">
        <v>87.022340722399292</v>
      </c>
      <c r="AJ663" s="11"/>
      <c r="AK663" s="11">
        <v>3.8100139576401979</v>
      </c>
    </row>
    <row r="664" spans="1:37" ht="15.75" x14ac:dyDescent="0.25">
      <c r="A664" s="32">
        <v>830</v>
      </c>
      <c r="B664" s="30"/>
      <c r="C664" s="3" t="s">
        <v>623</v>
      </c>
      <c r="H664" s="59">
        <f t="shared" si="16"/>
        <v>127.65993141525996</v>
      </c>
      <c r="I664" s="11">
        <v>5.5390656073637281</v>
      </c>
      <c r="J664" s="11">
        <v>0.69341391663815155</v>
      </c>
      <c r="K664" s="11">
        <v>1.5853037839262953</v>
      </c>
      <c r="L664" s="11"/>
      <c r="M664" s="11">
        <v>17.38506257118361</v>
      </c>
      <c r="N664" s="11">
        <v>1.0149876266763747</v>
      </c>
      <c r="O664" s="11">
        <v>10.41663672978652</v>
      </c>
      <c r="P664" s="11">
        <v>5.953438214720717</v>
      </c>
      <c r="Q664" s="11"/>
      <c r="R664" s="11">
        <v>2.0252926166891476</v>
      </c>
      <c r="S664" s="11"/>
      <c r="T664" s="11">
        <v>9.418238882122246</v>
      </c>
      <c r="U664" s="11">
        <v>15.898375321958255</v>
      </c>
      <c r="V664" s="11"/>
      <c r="W664" s="11">
        <v>11.4763960126217</v>
      </c>
      <c r="X664" s="11">
        <v>3.4082683433584307</v>
      </c>
      <c r="Y664" s="11">
        <v>0.40565246435762492</v>
      </c>
      <c r="Z664" s="11">
        <v>0.60805850162049868</v>
      </c>
      <c r="AA664" s="11"/>
      <c r="AB664" s="11">
        <v>7.2945657953685448</v>
      </c>
      <c r="AC664" s="11"/>
      <c r="AD664" s="11"/>
      <c r="AE664" s="11">
        <v>13.098152337527566</v>
      </c>
      <c r="AF664" s="11">
        <v>1.1594996249206901</v>
      </c>
      <c r="AG664" s="11">
        <v>0.90467573380678412</v>
      </c>
      <c r="AH664" s="11">
        <v>0.25482389111390613</v>
      </c>
      <c r="AI664" s="11">
        <v>51.141331349085846</v>
      </c>
      <c r="AJ664" s="11"/>
      <c r="AK664" s="11">
        <v>2.4216296084758997</v>
      </c>
    </row>
    <row r="665" spans="1:37" ht="15.75" x14ac:dyDescent="0.25">
      <c r="A665" s="32">
        <v>831</v>
      </c>
      <c r="B665" s="30"/>
      <c r="C665" s="3" t="s">
        <v>624</v>
      </c>
      <c r="H665" s="59">
        <f t="shared" si="16"/>
        <v>242.04049615642327</v>
      </c>
      <c r="I665" s="11">
        <v>10.751649481856971</v>
      </c>
      <c r="J665" s="11">
        <v>1.0409541779313531</v>
      </c>
      <c r="K665" s="11">
        <v>4.0165375845903011</v>
      </c>
      <c r="L665" s="11"/>
      <c r="M665" s="11">
        <v>38.234750168365942</v>
      </c>
      <c r="N665" s="11">
        <v>2.173920880024756</v>
      </c>
      <c r="O665" s="11">
        <v>21.164732417721769</v>
      </c>
      <c r="P665" s="11">
        <v>14.896096870619415</v>
      </c>
      <c r="Q665" s="11"/>
      <c r="R665" s="11">
        <v>4.3084750823219071</v>
      </c>
      <c r="S665" s="11"/>
      <c r="T665" s="11">
        <v>18.627364870189329</v>
      </c>
      <c r="U665" s="11">
        <v>35.817060682071634</v>
      </c>
      <c r="V665" s="11"/>
      <c r="W665" s="11">
        <v>23.749598058286825</v>
      </c>
      <c r="X665" s="11">
        <v>9.7533968079825772</v>
      </c>
      <c r="Y665" s="11">
        <v>1.2473571248195625</v>
      </c>
      <c r="Z665" s="11">
        <v>1.0667086909826673</v>
      </c>
      <c r="AA665" s="11"/>
      <c r="AB665" s="11">
        <v>12.912610746215208</v>
      </c>
      <c r="AC665" s="11"/>
      <c r="AD665" s="11"/>
      <c r="AE665" s="11">
        <v>26.158293044607657</v>
      </c>
      <c r="AF665" s="11">
        <v>2.2157825942546596</v>
      </c>
      <c r="AG665" s="11">
        <v>1.8095441655389819</v>
      </c>
      <c r="AH665" s="11">
        <v>0.40623842871567784</v>
      </c>
      <c r="AI665" s="11">
        <v>84.205362296592696</v>
      </c>
      <c r="AJ665" s="11"/>
      <c r="AK665" s="11">
        <v>3.7516554274256402</v>
      </c>
    </row>
    <row r="666" spans="1:37" ht="15.75" x14ac:dyDescent="0.25">
      <c r="A666" s="32">
        <v>832</v>
      </c>
      <c r="B666" s="30"/>
      <c r="C666" s="3" t="s">
        <v>625</v>
      </c>
      <c r="H666" s="59">
        <f t="shared" si="16"/>
        <v>208.54881781507984</v>
      </c>
      <c r="I666" s="11">
        <v>10.045327241951776</v>
      </c>
      <c r="J666" s="11">
        <v>0.88488804317593661</v>
      </c>
      <c r="K666" s="11">
        <v>3.4462284374334873</v>
      </c>
      <c r="L666" s="11"/>
      <c r="M666" s="11">
        <v>30.9724922153049</v>
      </c>
      <c r="N666" s="11">
        <v>2.1789103968564114</v>
      </c>
      <c r="O666" s="11">
        <v>18.342542476964443</v>
      </c>
      <c r="P666" s="11">
        <v>10.451039341484044</v>
      </c>
      <c r="Q666" s="11"/>
      <c r="R666" s="11">
        <v>3.0770669248283444</v>
      </c>
      <c r="S666" s="11"/>
      <c r="T666" s="11">
        <v>14.675036657901842</v>
      </c>
      <c r="U666" s="11">
        <v>27.451732699166502</v>
      </c>
      <c r="V666" s="11"/>
      <c r="W666" s="11">
        <v>18.183428414569494</v>
      </c>
      <c r="X666" s="11">
        <v>7.5035809735420855</v>
      </c>
      <c r="Y666" s="11">
        <v>0.97660312472427757</v>
      </c>
      <c r="Z666" s="11">
        <v>0.78812018633064573</v>
      </c>
      <c r="AA666" s="11"/>
      <c r="AB666" s="11">
        <v>10.128963496357496</v>
      </c>
      <c r="AC666" s="11"/>
      <c r="AD666" s="11"/>
      <c r="AE666" s="11">
        <v>19.364297157495386</v>
      </c>
      <c r="AF666" s="11">
        <v>1.9456197869985632</v>
      </c>
      <c r="AG666" s="11">
        <v>1.5525385911714267</v>
      </c>
      <c r="AH666" s="11">
        <v>0.39308119582713652</v>
      </c>
      <c r="AI666" s="11">
        <v>82.80700609960958</v>
      </c>
      <c r="AJ666" s="11"/>
      <c r="AK666" s="11">
        <v>3.7501590548560357</v>
      </c>
    </row>
    <row r="667" spans="1:37" ht="25.5" customHeight="1" x14ac:dyDescent="0.25">
      <c r="A667" s="32">
        <v>833</v>
      </c>
      <c r="B667" s="30"/>
      <c r="C667" s="3" t="s">
        <v>626</v>
      </c>
      <c r="H667" s="59">
        <f t="shared" si="16"/>
        <v>189.59316045497627</v>
      </c>
      <c r="I667" s="11">
        <v>9.4124316803683499</v>
      </c>
      <c r="J667" s="11">
        <v>1.0357937707699412</v>
      </c>
      <c r="K667" s="11">
        <v>2.8223181943736764</v>
      </c>
      <c r="L667" s="11"/>
      <c r="M667" s="11">
        <v>23.909636779061863</v>
      </c>
      <c r="N667" s="11">
        <v>1.8024287894933959</v>
      </c>
      <c r="O667" s="11">
        <v>14.359722284664493</v>
      </c>
      <c r="P667" s="11">
        <v>7.7474857049039736</v>
      </c>
      <c r="Q667" s="11"/>
      <c r="R667" s="11">
        <v>2.8515003737739937</v>
      </c>
      <c r="S667" s="11"/>
      <c r="T667" s="11">
        <v>13.791420135246</v>
      </c>
      <c r="U667" s="11">
        <v>21.206191721411795</v>
      </c>
      <c r="V667" s="11"/>
      <c r="W667" s="11">
        <v>14.267897350768868</v>
      </c>
      <c r="X667" s="11">
        <v>5.6014353170730766</v>
      </c>
      <c r="Y667" s="11">
        <v>0.66139060829839491</v>
      </c>
      <c r="Z667" s="11">
        <v>0.67546844527145655</v>
      </c>
      <c r="AA667" s="11"/>
      <c r="AB667" s="11">
        <v>8.8779709264617068</v>
      </c>
      <c r="AC667" s="11"/>
      <c r="AD667" s="11"/>
      <c r="AE667" s="11">
        <v>17.575191579630999</v>
      </c>
      <c r="AF667" s="11">
        <v>1.5821284170242849</v>
      </c>
      <c r="AG667" s="11">
        <v>1.2583622085978048</v>
      </c>
      <c r="AH667" s="11">
        <v>0.32376620842648007</v>
      </c>
      <c r="AI667" s="11">
        <v>82.796873083689405</v>
      </c>
      <c r="AJ667" s="11"/>
      <c r="AK667" s="11">
        <v>3.731703793164252</v>
      </c>
    </row>
    <row r="668" spans="1:37" ht="15.75" x14ac:dyDescent="0.25">
      <c r="A668" s="32">
        <v>834</v>
      </c>
      <c r="B668" s="30"/>
      <c r="C668" s="3" t="s">
        <v>627</v>
      </c>
      <c r="H668" s="59">
        <f t="shared" si="16"/>
        <v>212.50818163643854</v>
      </c>
      <c r="I668" s="11">
        <v>10.867643078950032</v>
      </c>
      <c r="J668" s="11">
        <v>1.1007897478455935</v>
      </c>
      <c r="K668" s="11">
        <v>3.5736889932706104</v>
      </c>
      <c r="L668" s="11"/>
      <c r="M668" s="11">
        <v>32.025748816629829</v>
      </c>
      <c r="N668" s="11">
        <v>2.6170209174157995</v>
      </c>
      <c r="O668" s="11">
        <v>18.020493938312491</v>
      </c>
      <c r="P668" s="11">
        <v>11.388233960901541</v>
      </c>
      <c r="Q668" s="11"/>
      <c r="R668" s="11">
        <v>3.8526538683056035</v>
      </c>
      <c r="S668" s="11"/>
      <c r="T668" s="11">
        <v>16.129080526414413</v>
      </c>
      <c r="U668" s="11">
        <v>25.827168452110634</v>
      </c>
      <c r="V668" s="11"/>
      <c r="W668" s="11">
        <v>17.124848946895991</v>
      </c>
      <c r="X668" s="11">
        <v>6.9164951857207626</v>
      </c>
      <c r="Y668" s="11">
        <v>0.99854393522222307</v>
      </c>
      <c r="Z668" s="11">
        <v>0.7872803842716577</v>
      </c>
      <c r="AA668" s="11"/>
      <c r="AB668" s="11">
        <v>10.546940497400124</v>
      </c>
      <c r="AC668" s="11"/>
      <c r="AD668" s="11"/>
      <c r="AE668" s="11">
        <v>21.513128343798634</v>
      </c>
      <c r="AF668" s="11">
        <v>2.3194183338968042</v>
      </c>
      <c r="AG668" s="11">
        <v>1.9063531168419157</v>
      </c>
      <c r="AH668" s="11">
        <v>0.41306521705488847</v>
      </c>
      <c r="AI668" s="11">
        <v>81.175590536462593</v>
      </c>
      <c r="AJ668" s="11"/>
      <c r="AK668" s="11">
        <v>3.576330441353698</v>
      </c>
    </row>
    <row r="669" spans="1:37" ht="15.75" x14ac:dyDescent="0.25">
      <c r="A669" s="32">
        <v>835</v>
      </c>
      <c r="B669" s="30"/>
      <c r="C669" s="3" t="s">
        <v>628</v>
      </c>
      <c r="H669" s="59">
        <f t="shared" si="16"/>
        <v>203.42278838289846</v>
      </c>
      <c r="I669" s="11">
        <v>7.0440327633072854</v>
      </c>
      <c r="J669" s="11">
        <v>1.2076200655992773</v>
      </c>
      <c r="K669" s="11">
        <v>3.3188028701352796</v>
      </c>
      <c r="L669" s="11"/>
      <c r="M669" s="11">
        <v>27.036753915457268</v>
      </c>
      <c r="N669" s="11">
        <v>2.5995524513816655</v>
      </c>
      <c r="O669" s="11">
        <v>14.20094037785254</v>
      </c>
      <c r="P669" s="11">
        <v>10.236261086223061</v>
      </c>
      <c r="Q669" s="11"/>
      <c r="R669" s="11">
        <v>2.5752166252323763</v>
      </c>
      <c r="S669" s="11"/>
      <c r="T669" s="11">
        <v>15.367889196339098</v>
      </c>
      <c r="U669" s="11">
        <v>17.128834498019685</v>
      </c>
      <c r="V669" s="11"/>
      <c r="W669" s="11">
        <v>10.458300454821508</v>
      </c>
      <c r="X669" s="11">
        <v>5.3085393527739511</v>
      </c>
      <c r="Y669" s="11">
        <v>0.82946939561416866</v>
      </c>
      <c r="Z669" s="11">
        <v>0.53252529481005695</v>
      </c>
      <c r="AA669" s="11"/>
      <c r="AB669" s="11">
        <v>9.9259117095304816</v>
      </c>
      <c r="AC669" s="11"/>
      <c r="AD669" s="11"/>
      <c r="AE669" s="11">
        <v>13.294416930245037</v>
      </c>
      <c r="AF669" s="11">
        <v>2.1134938217767667</v>
      </c>
      <c r="AG669" s="11">
        <v>1.6135156740468122</v>
      </c>
      <c r="AH669" s="11">
        <v>0.49997814772995447</v>
      </c>
      <c r="AI669" s="11">
        <v>100.35738967333985</v>
      </c>
      <c r="AJ669" s="11"/>
      <c r="AK669" s="11">
        <v>4.0524263139160546</v>
      </c>
    </row>
    <row r="670" spans="1:37" ht="15.75" x14ac:dyDescent="0.25">
      <c r="A670" s="32">
        <v>836</v>
      </c>
      <c r="B670" s="30"/>
      <c r="C670" s="3" t="s">
        <v>629</v>
      </c>
      <c r="H670" s="59">
        <f t="shared" si="16"/>
        <v>145.64142237092997</v>
      </c>
      <c r="I670" s="11">
        <v>5.0242111722456171</v>
      </c>
      <c r="J670" s="11">
        <v>1.3462525846534656</v>
      </c>
      <c r="K670" s="11">
        <v>1.206891969868618</v>
      </c>
      <c r="L670" s="11"/>
      <c r="M670" s="11">
        <v>11.791773146073457</v>
      </c>
      <c r="N670" s="11">
        <v>1.5311524982707114</v>
      </c>
      <c r="O670" s="11">
        <v>6.72050195964938</v>
      </c>
      <c r="P670" s="11">
        <v>3.5401186881533655</v>
      </c>
      <c r="Q670" s="11"/>
      <c r="R670" s="11">
        <v>1.1272403156913251</v>
      </c>
      <c r="S670" s="11"/>
      <c r="T670" s="11">
        <v>6.814436702523202</v>
      </c>
      <c r="U670" s="11">
        <v>3.9740414237975576</v>
      </c>
      <c r="V670" s="11"/>
      <c r="W670" s="11">
        <v>2.6343360873067847</v>
      </c>
      <c r="X670" s="11">
        <v>1.1424751742859935</v>
      </c>
      <c r="Y670" s="11">
        <v>0.11613610392266224</v>
      </c>
      <c r="Z670" s="11">
        <v>8.1094058282117798E-2</v>
      </c>
      <c r="AA670" s="11"/>
      <c r="AB670" s="11">
        <v>2.1561207627192469</v>
      </c>
      <c r="AC670" s="11"/>
      <c r="AD670" s="11"/>
      <c r="AE670" s="11">
        <v>6.0732598933011595</v>
      </c>
      <c r="AF670" s="11">
        <v>1.1414228822218335</v>
      </c>
      <c r="AG670" s="11">
        <v>0.87780991336686642</v>
      </c>
      <c r="AH670" s="11">
        <v>0.2636129688549671</v>
      </c>
      <c r="AI670" s="11">
        <v>100.89443951710872</v>
      </c>
      <c r="AJ670" s="11"/>
      <c r="AK670" s="11">
        <v>4.0913320007257603</v>
      </c>
    </row>
    <row r="671" spans="1:37" ht="15.75" x14ac:dyDescent="0.25">
      <c r="A671" s="34"/>
      <c r="B671" s="30" t="s">
        <v>651</v>
      </c>
      <c r="H671" s="59" t="str">
        <f t="shared" si="16"/>
        <v/>
      </c>
      <c r="I671" s="11" t="s">
        <v>1479</v>
      </c>
      <c r="J671" s="11" t="s">
        <v>1479</v>
      </c>
      <c r="K671" s="11" t="s">
        <v>1479</v>
      </c>
      <c r="L671" s="11"/>
      <c r="M671" s="11"/>
      <c r="N671" s="11"/>
      <c r="O671" s="11"/>
      <c r="P671" s="11"/>
      <c r="Q671" s="11"/>
      <c r="R671" s="11" t="s">
        <v>1479</v>
      </c>
      <c r="S671" s="11"/>
      <c r="T671" s="11"/>
      <c r="U671" s="11"/>
      <c r="V671" s="11"/>
      <c r="W671" s="11"/>
      <c r="X671" s="11"/>
      <c r="Y671" s="11"/>
      <c r="Z671" s="11"/>
      <c r="AA671" s="11"/>
      <c r="AB671" s="11" t="s">
        <v>1479</v>
      </c>
      <c r="AC671" s="11"/>
      <c r="AD671" s="11"/>
      <c r="AE671" s="11"/>
      <c r="AF671" s="11"/>
      <c r="AG671" s="11"/>
      <c r="AH671" s="11"/>
      <c r="AI671" s="11" t="s">
        <v>1479</v>
      </c>
      <c r="AJ671" s="11"/>
      <c r="AK671" s="11" t="s">
        <v>1479</v>
      </c>
    </row>
    <row r="672" spans="1:37" ht="15.75" x14ac:dyDescent="0.25">
      <c r="A672" s="32">
        <v>837</v>
      </c>
      <c r="B672" s="30"/>
      <c r="C672" s="3" t="s">
        <v>119</v>
      </c>
      <c r="H672" s="59">
        <f t="shared" si="16"/>
        <v>201.94655858623449</v>
      </c>
      <c r="I672" s="11">
        <v>9.425608351948723</v>
      </c>
      <c r="J672" s="11">
        <v>1.1956096632619115</v>
      </c>
      <c r="K672" s="11">
        <v>2.569793797615032</v>
      </c>
      <c r="L672" s="11"/>
      <c r="M672" s="11">
        <v>24.857794203928492</v>
      </c>
      <c r="N672" s="11">
        <v>1.9120047676645573</v>
      </c>
      <c r="O672" s="11">
        <v>14.437983171608311</v>
      </c>
      <c r="P672" s="11">
        <v>8.5078062646556241</v>
      </c>
      <c r="Q672" s="11"/>
      <c r="R672" s="11">
        <v>2.7614289956544567</v>
      </c>
      <c r="S672" s="11"/>
      <c r="T672" s="11">
        <v>16.5144112155388</v>
      </c>
      <c r="U672" s="11">
        <v>18.332293966181265</v>
      </c>
      <c r="V672" s="11"/>
      <c r="W672" s="11">
        <v>12.003533157859724</v>
      </c>
      <c r="X672" s="11">
        <v>5.4164512434772263</v>
      </c>
      <c r="Y672" s="11">
        <v>0.60239035094467897</v>
      </c>
      <c r="Z672" s="11">
        <v>0.30991921389963684</v>
      </c>
      <c r="AA672" s="11"/>
      <c r="AB672" s="11">
        <v>7.6991449088095045</v>
      </c>
      <c r="AC672" s="11"/>
      <c r="AD672" s="11"/>
      <c r="AE672" s="11">
        <v>16.774839192324841</v>
      </c>
      <c r="AF672" s="11">
        <v>1.853019704504016</v>
      </c>
      <c r="AG672" s="11">
        <v>1.456490485870771</v>
      </c>
      <c r="AH672" s="11">
        <v>0.39652921863324503</v>
      </c>
      <c r="AI672" s="11">
        <v>95.969793779907278</v>
      </c>
      <c r="AJ672" s="11"/>
      <c r="AK672" s="11">
        <v>3.9928208065601609</v>
      </c>
    </row>
    <row r="673" spans="1:37" ht="15.75" x14ac:dyDescent="0.25">
      <c r="A673" s="32">
        <v>838</v>
      </c>
      <c r="B673" s="30"/>
      <c r="C673" s="3" t="s">
        <v>630</v>
      </c>
      <c r="H673" s="59">
        <f t="shared" si="16"/>
        <v>181.5717833056236</v>
      </c>
      <c r="I673" s="11">
        <v>7.2906674641267237</v>
      </c>
      <c r="J673" s="11">
        <v>1.1845119674235012</v>
      </c>
      <c r="K673" s="11">
        <v>2.0229915657561923</v>
      </c>
      <c r="L673" s="11"/>
      <c r="M673" s="11">
        <v>18.366297954187885</v>
      </c>
      <c r="N673" s="11">
        <v>2.1881016799295048</v>
      </c>
      <c r="O673" s="11">
        <v>11.152895103865825</v>
      </c>
      <c r="P673" s="11">
        <v>5.0253011703925576</v>
      </c>
      <c r="Q673" s="11"/>
      <c r="R673" s="11">
        <v>2.0569450827758415</v>
      </c>
      <c r="S673" s="11"/>
      <c r="T673" s="11">
        <v>10.042792345242074</v>
      </c>
      <c r="U673" s="11">
        <v>10.745474489628904</v>
      </c>
      <c r="V673" s="11"/>
      <c r="W673" s="11">
        <v>7.3777306483472911</v>
      </c>
      <c r="X673" s="11">
        <v>2.8779435423300042</v>
      </c>
      <c r="Y673" s="11">
        <v>0.25452909509753452</v>
      </c>
      <c r="Z673" s="11">
        <v>0.23527120385407421</v>
      </c>
      <c r="AA673" s="11"/>
      <c r="AB673" s="11">
        <v>4.9390511611394086</v>
      </c>
      <c r="AC673" s="11"/>
      <c r="AD673" s="11"/>
      <c r="AE673" s="11">
        <v>10.516772954250916</v>
      </c>
      <c r="AF673" s="11">
        <v>1.8637695579913733</v>
      </c>
      <c r="AG673" s="11">
        <v>1.5406497507796204</v>
      </c>
      <c r="AH673" s="11">
        <v>0.32311980721175287</v>
      </c>
      <c r="AI673" s="11">
        <v>107.98755066122604</v>
      </c>
      <c r="AJ673" s="11"/>
      <c r="AK673" s="11">
        <v>4.5549581018747514</v>
      </c>
    </row>
    <row r="674" spans="1:37" ht="15.75" x14ac:dyDescent="0.25">
      <c r="A674" s="34"/>
      <c r="B674" s="30" t="s">
        <v>142</v>
      </c>
      <c r="H674" s="59" t="str">
        <f t="shared" si="16"/>
        <v/>
      </c>
      <c r="I674" s="11" t="s">
        <v>1479</v>
      </c>
      <c r="J674" s="11" t="s">
        <v>1479</v>
      </c>
      <c r="K674" s="11" t="s">
        <v>1479</v>
      </c>
      <c r="L674" s="11"/>
      <c r="M674" s="11"/>
      <c r="N674" s="11"/>
      <c r="O674" s="11"/>
      <c r="P674" s="11"/>
      <c r="Q674" s="11"/>
      <c r="R674" s="11" t="s">
        <v>1479</v>
      </c>
      <c r="S674" s="11"/>
      <c r="T674" s="11"/>
      <c r="U674" s="11"/>
      <c r="V674" s="11"/>
      <c r="W674" s="11"/>
      <c r="X674" s="11"/>
      <c r="Y674" s="11"/>
      <c r="Z674" s="11"/>
      <c r="AA674" s="11"/>
      <c r="AB674" s="11" t="s">
        <v>1479</v>
      </c>
      <c r="AC674" s="11"/>
      <c r="AD674" s="11"/>
      <c r="AE674" s="11"/>
      <c r="AF674" s="11"/>
      <c r="AG674" s="11"/>
      <c r="AH674" s="11"/>
      <c r="AI674" s="11" t="s">
        <v>1479</v>
      </c>
      <c r="AJ674" s="11"/>
      <c r="AK674" s="11" t="s">
        <v>1479</v>
      </c>
    </row>
    <row r="675" spans="1:37" ht="15.75" x14ac:dyDescent="0.25">
      <c r="A675" s="32">
        <v>839</v>
      </c>
      <c r="B675" s="30"/>
      <c r="C675" s="3" t="s">
        <v>631</v>
      </c>
      <c r="H675" s="59">
        <f t="shared" si="16"/>
        <v>212.19552273310873</v>
      </c>
      <c r="I675" s="11">
        <v>9.6866008895484246</v>
      </c>
      <c r="J675" s="11">
        <v>1.1906680186378886</v>
      </c>
      <c r="K675" s="11">
        <v>2.9863888733320123</v>
      </c>
      <c r="L675" s="11"/>
      <c r="M675" s="11">
        <v>24.892127150630717</v>
      </c>
      <c r="N675" s="11">
        <v>1.7155299719299828</v>
      </c>
      <c r="O675" s="11">
        <v>14.028451561232233</v>
      </c>
      <c r="P675" s="11">
        <v>9.1481456174685007</v>
      </c>
      <c r="Q675" s="11"/>
      <c r="R675" s="11">
        <v>2.5662760565533214</v>
      </c>
      <c r="S675" s="11"/>
      <c r="T675" s="11">
        <v>13.419825717646608</v>
      </c>
      <c r="U675" s="11">
        <v>16.938986991056478</v>
      </c>
      <c r="V675" s="11"/>
      <c r="W675" s="11">
        <v>10.52898762706638</v>
      </c>
      <c r="X675" s="11">
        <v>5.1850381592213131</v>
      </c>
      <c r="Y675" s="11">
        <v>0.78670398972949107</v>
      </c>
      <c r="Z675" s="11">
        <v>0.43825721503929399</v>
      </c>
      <c r="AA675" s="11"/>
      <c r="AB675" s="11">
        <v>10.16157300248557</v>
      </c>
      <c r="AC675" s="11"/>
      <c r="AD675" s="11"/>
      <c r="AE675" s="11">
        <v>16.738405358111361</v>
      </c>
      <c r="AF675" s="11">
        <v>1.9787554233511946</v>
      </c>
      <c r="AG675" s="11">
        <v>1.6249084726822316</v>
      </c>
      <c r="AH675" s="11">
        <v>0.3538469506689631</v>
      </c>
      <c r="AI675" s="11">
        <v>107.19717541945299</v>
      </c>
      <c r="AJ675" s="11"/>
      <c r="AK675" s="11">
        <v>4.4387398323021685</v>
      </c>
    </row>
    <row r="676" spans="1:37" ht="15.75" x14ac:dyDescent="0.25">
      <c r="A676" s="32">
        <v>840</v>
      </c>
      <c r="B676" s="30"/>
      <c r="C676" s="3" t="s">
        <v>632</v>
      </c>
      <c r="H676" s="59">
        <f t="shared" si="16"/>
        <v>209.30207118514241</v>
      </c>
      <c r="I676" s="11">
        <v>8.1063526391462144</v>
      </c>
      <c r="J676" s="11">
        <v>0.98265699826584663</v>
      </c>
      <c r="K676" s="11">
        <v>2.7838429129857465</v>
      </c>
      <c r="L676" s="11"/>
      <c r="M676" s="11">
        <v>22.606170084833472</v>
      </c>
      <c r="N676" s="11">
        <v>1.9564553030146821</v>
      </c>
      <c r="O676" s="11">
        <v>12.346553308352021</v>
      </c>
      <c r="P676" s="11">
        <v>8.3031614734667709</v>
      </c>
      <c r="Q676" s="11"/>
      <c r="R676" s="11">
        <v>2.3539693571060551</v>
      </c>
      <c r="S676" s="11"/>
      <c r="T676" s="11">
        <v>13.87950876191498</v>
      </c>
      <c r="U676" s="11">
        <v>15.589265523943912</v>
      </c>
      <c r="V676" s="11"/>
      <c r="W676" s="11">
        <v>9.3629075168084199</v>
      </c>
      <c r="X676" s="11">
        <v>5.0446374256313877</v>
      </c>
      <c r="Y676" s="11">
        <v>0.66670091880273319</v>
      </c>
      <c r="Z676" s="11">
        <v>0.51501966270136923</v>
      </c>
      <c r="AA676" s="11"/>
      <c r="AB676" s="11">
        <v>10.112956006458388</v>
      </c>
      <c r="AC676" s="11"/>
      <c r="AD676" s="11"/>
      <c r="AE676" s="11">
        <v>13.53777807760776</v>
      </c>
      <c r="AF676" s="11">
        <v>1.6847651390886653</v>
      </c>
      <c r="AG676" s="11">
        <v>1.4118914834431169</v>
      </c>
      <c r="AH676" s="11">
        <v>0.2728736556455485</v>
      </c>
      <c r="AI676" s="11">
        <v>112.95272846210817</v>
      </c>
      <c r="AJ676" s="11"/>
      <c r="AK676" s="11">
        <v>4.7120772216831774</v>
      </c>
    </row>
    <row r="677" spans="1:37" ht="15.75" x14ac:dyDescent="0.25">
      <c r="A677" s="34"/>
      <c r="B677" s="30" t="s">
        <v>652</v>
      </c>
      <c r="H677" s="59" t="str">
        <f t="shared" si="16"/>
        <v/>
      </c>
      <c r="I677" s="11" t="s">
        <v>1479</v>
      </c>
      <c r="J677" s="11" t="s">
        <v>1479</v>
      </c>
      <c r="K677" s="11" t="s">
        <v>1479</v>
      </c>
      <c r="L677" s="11"/>
      <c r="M677" s="11"/>
      <c r="N677" s="11"/>
      <c r="O677" s="11"/>
      <c r="P677" s="11"/>
      <c r="Q677" s="11"/>
      <c r="R677" s="11" t="s">
        <v>1479</v>
      </c>
      <c r="S677" s="11"/>
      <c r="T677" s="11"/>
      <c r="U677" s="11"/>
      <c r="V677" s="11"/>
      <c r="W677" s="11"/>
      <c r="X677" s="11"/>
      <c r="Y677" s="11"/>
      <c r="Z677" s="11"/>
      <c r="AA677" s="11"/>
      <c r="AB677" s="11" t="s">
        <v>1479</v>
      </c>
      <c r="AC677" s="11"/>
      <c r="AD677" s="11"/>
      <c r="AE677" s="11"/>
      <c r="AF677" s="11"/>
      <c r="AG677" s="11"/>
      <c r="AH677" s="11"/>
      <c r="AI677" s="11" t="s">
        <v>1479</v>
      </c>
      <c r="AJ677" s="11"/>
      <c r="AK677" s="11" t="s">
        <v>1479</v>
      </c>
    </row>
    <row r="678" spans="1:37" ht="15.75" x14ac:dyDescent="0.25">
      <c r="A678" s="32">
        <v>841</v>
      </c>
      <c r="B678" s="30"/>
      <c r="C678" s="3" t="s">
        <v>633</v>
      </c>
      <c r="H678" s="59">
        <f t="shared" si="16"/>
        <v>225.60621075589651</v>
      </c>
      <c r="I678" s="11">
        <v>11.221405363049715</v>
      </c>
      <c r="J678" s="11">
        <v>1.3939637902922799</v>
      </c>
      <c r="K678" s="11">
        <v>2.9054549999721129</v>
      </c>
      <c r="L678" s="11"/>
      <c r="M678" s="11">
        <v>28.454312399442298</v>
      </c>
      <c r="N678" s="11">
        <v>2.0229370692741941</v>
      </c>
      <c r="O678" s="11">
        <v>15.387416703925753</v>
      </c>
      <c r="P678" s="11">
        <v>11.04395862624235</v>
      </c>
      <c r="Q678" s="11"/>
      <c r="R678" s="11">
        <v>2.6172939717451875</v>
      </c>
      <c r="S678" s="11"/>
      <c r="T678" s="11">
        <v>16.479193835733245</v>
      </c>
      <c r="U678" s="11">
        <v>14.688531125197439</v>
      </c>
      <c r="V678" s="11"/>
      <c r="W678" s="11">
        <v>9.6954338315160573</v>
      </c>
      <c r="X678" s="11">
        <v>3.9488306322609437</v>
      </c>
      <c r="Y678" s="11">
        <v>0.59070545750818171</v>
      </c>
      <c r="Z678" s="11">
        <v>0.45356120391225679</v>
      </c>
      <c r="AA678" s="11"/>
      <c r="AB678" s="11">
        <v>8.4529516821224622</v>
      </c>
      <c r="AC678" s="11"/>
      <c r="AD678" s="11"/>
      <c r="AE678" s="11">
        <v>16.602485504887969</v>
      </c>
      <c r="AF678" s="11">
        <v>1.8678119831443671</v>
      </c>
      <c r="AG678" s="11">
        <v>1.509929971831431</v>
      </c>
      <c r="AH678" s="11">
        <v>0.35788201131293612</v>
      </c>
      <c r="AI678" s="11">
        <v>116.2256926043223</v>
      </c>
      <c r="AJ678" s="11"/>
      <c r="AK678" s="11">
        <v>4.6971134959871375</v>
      </c>
    </row>
    <row r="679" spans="1:37" ht="15.75" x14ac:dyDescent="0.25">
      <c r="A679" s="32">
        <v>842</v>
      </c>
      <c r="B679" s="30"/>
      <c r="C679" s="3" t="s">
        <v>634</v>
      </c>
      <c r="H679" s="59">
        <f t="shared" si="16"/>
        <v>217.01835242454757</v>
      </c>
      <c r="I679" s="11">
        <v>8.946391244916347</v>
      </c>
      <c r="J679" s="11">
        <v>1.3822327310121887</v>
      </c>
      <c r="K679" s="11">
        <v>2.6281048891410501</v>
      </c>
      <c r="L679" s="11"/>
      <c r="M679" s="11">
        <v>26.750872314063251</v>
      </c>
      <c r="N679" s="11">
        <v>2.1124196056310542</v>
      </c>
      <c r="O679" s="11">
        <v>14.443805284551972</v>
      </c>
      <c r="P679" s="11">
        <v>10.194647423880223</v>
      </c>
      <c r="Q679" s="11"/>
      <c r="R679" s="11">
        <v>2.4037137199677585</v>
      </c>
      <c r="S679" s="11"/>
      <c r="T679" s="11">
        <v>15.677072119964832</v>
      </c>
      <c r="U679" s="11">
        <v>14.327484796094419</v>
      </c>
      <c r="V679" s="11"/>
      <c r="W679" s="11">
        <v>9.2110383172823731</v>
      </c>
      <c r="X679" s="11">
        <v>4.2333284801228714</v>
      </c>
      <c r="Y679" s="11">
        <v>0.485007622620582</v>
      </c>
      <c r="Z679" s="11">
        <v>0.39811037606859201</v>
      </c>
      <c r="AA679" s="11"/>
      <c r="AB679" s="11">
        <v>9.7999497317007336</v>
      </c>
      <c r="AC679" s="11"/>
      <c r="AD679" s="11"/>
      <c r="AE679" s="11">
        <v>14.312324878273328</v>
      </c>
      <c r="AF679" s="11">
        <v>1.8114047755442297</v>
      </c>
      <c r="AG679" s="11">
        <v>1.3872435539640882</v>
      </c>
      <c r="AH679" s="11">
        <v>0.42416122158014169</v>
      </c>
      <c r="AI679" s="11">
        <v>114.33081862725096</v>
      </c>
      <c r="AJ679" s="11"/>
      <c r="AK679" s="11">
        <v>4.64798259661847</v>
      </c>
    </row>
    <row r="680" spans="1:37" ht="15.75" x14ac:dyDescent="0.25">
      <c r="A680" s="32">
        <v>843</v>
      </c>
      <c r="B680" s="30"/>
      <c r="C680" s="3" t="s">
        <v>635</v>
      </c>
      <c r="H680" s="59">
        <f t="shared" si="16"/>
        <v>194.12615161559728</v>
      </c>
      <c r="I680" s="11">
        <v>6.8467702387657745</v>
      </c>
      <c r="J680" s="11">
        <v>1.3782507962912089</v>
      </c>
      <c r="K680" s="11">
        <v>2.8596442368295891</v>
      </c>
      <c r="L680" s="11"/>
      <c r="M680" s="11">
        <v>28.894178171901924</v>
      </c>
      <c r="N680" s="11">
        <v>2.7546735643319118</v>
      </c>
      <c r="O680" s="11">
        <v>15.95905526232918</v>
      </c>
      <c r="P680" s="11">
        <v>10.180449345240831</v>
      </c>
      <c r="Q680" s="11"/>
      <c r="R680" s="11">
        <v>2.3649416979687512</v>
      </c>
      <c r="S680" s="11"/>
      <c r="T680" s="11">
        <v>16.036294856604147</v>
      </c>
      <c r="U680" s="11">
        <v>15.449307119742707</v>
      </c>
      <c r="V680" s="11"/>
      <c r="W680" s="11">
        <v>9.317322050805517</v>
      </c>
      <c r="X680" s="11">
        <v>5.0939023438972315</v>
      </c>
      <c r="Y680" s="11">
        <v>0.57398875476341138</v>
      </c>
      <c r="Z680" s="11">
        <v>0.46409397027654636</v>
      </c>
      <c r="AA680" s="11"/>
      <c r="AB680" s="11">
        <v>8.8211647248378249</v>
      </c>
      <c r="AC680" s="11"/>
      <c r="AD680" s="11"/>
      <c r="AE680" s="11">
        <v>12.748417228772048</v>
      </c>
      <c r="AF680" s="11">
        <v>2.0564921203174786</v>
      </c>
      <c r="AG680" s="11">
        <v>1.6914601200579682</v>
      </c>
      <c r="AH680" s="11">
        <v>0.36503200025951033</v>
      </c>
      <c r="AI680" s="11">
        <v>92.889356940176341</v>
      </c>
      <c r="AJ680" s="11"/>
      <c r="AK680" s="11">
        <v>3.7813334833894534</v>
      </c>
    </row>
    <row r="681" spans="1:37" ht="15.75" x14ac:dyDescent="0.25">
      <c r="A681" s="34"/>
      <c r="B681" s="30" t="s">
        <v>653</v>
      </c>
      <c r="H681" s="59" t="str">
        <f t="shared" si="16"/>
        <v/>
      </c>
      <c r="I681" s="11" t="s">
        <v>1479</v>
      </c>
      <c r="J681" s="11" t="s">
        <v>1479</v>
      </c>
      <c r="K681" s="11" t="s">
        <v>1479</v>
      </c>
      <c r="L681" s="11"/>
      <c r="M681" s="11"/>
      <c r="N681" s="11"/>
      <c r="O681" s="11"/>
      <c r="P681" s="11"/>
      <c r="Q681" s="11"/>
      <c r="R681" s="11" t="s">
        <v>1479</v>
      </c>
      <c r="S681" s="11"/>
      <c r="T681" s="11"/>
      <c r="U681" s="11"/>
      <c r="V681" s="11"/>
      <c r="W681" s="11"/>
      <c r="X681" s="11"/>
      <c r="Y681" s="11"/>
      <c r="Z681" s="11"/>
      <c r="AA681" s="11"/>
      <c r="AB681" s="11" t="s">
        <v>1479</v>
      </c>
      <c r="AC681" s="11"/>
      <c r="AD681" s="11"/>
      <c r="AE681" s="11"/>
      <c r="AF681" s="11"/>
      <c r="AG681" s="11"/>
      <c r="AH681" s="11"/>
      <c r="AI681" s="11" t="s">
        <v>1479</v>
      </c>
      <c r="AJ681" s="11"/>
      <c r="AK681" s="11" t="s">
        <v>1479</v>
      </c>
    </row>
    <row r="682" spans="1:37" ht="15.75" x14ac:dyDescent="0.25">
      <c r="A682" s="32">
        <v>844</v>
      </c>
      <c r="B682" s="30"/>
      <c r="C682" s="3" t="s">
        <v>120</v>
      </c>
      <c r="H682" s="59">
        <f t="shared" si="16"/>
        <v>160.86122238931367</v>
      </c>
      <c r="I682" s="11">
        <v>6.1453657728954987</v>
      </c>
      <c r="J682" s="11">
        <v>1.0068668546818267</v>
      </c>
      <c r="K682" s="11">
        <v>2.0970380798022012</v>
      </c>
      <c r="L682" s="11"/>
      <c r="M682" s="11">
        <v>20.530662664431539</v>
      </c>
      <c r="N682" s="11">
        <v>1.9087686727685742</v>
      </c>
      <c r="O682" s="11">
        <v>11.207674039011767</v>
      </c>
      <c r="P682" s="11">
        <v>7.4142199526511963</v>
      </c>
      <c r="Q682" s="11"/>
      <c r="R682" s="11">
        <v>1.5267502118437744</v>
      </c>
      <c r="S682" s="11"/>
      <c r="T682" s="11">
        <v>10.854273003975019</v>
      </c>
      <c r="U682" s="11">
        <v>9.5416454492670226</v>
      </c>
      <c r="V682" s="11"/>
      <c r="W682" s="11">
        <v>5.5755080408983897</v>
      </c>
      <c r="X682" s="11">
        <v>3.3212320586204034</v>
      </c>
      <c r="Y682" s="11">
        <v>0.35760106156509103</v>
      </c>
      <c r="Z682" s="11">
        <v>0.28730428818313858</v>
      </c>
      <c r="AA682" s="11"/>
      <c r="AB682" s="11">
        <v>5.5440487832826477</v>
      </c>
      <c r="AC682" s="11"/>
      <c r="AD682" s="11"/>
      <c r="AE682" s="11">
        <v>8.9696575646686139</v>
      </c>
      <c r="AF682" s="11">
        <v>1.8112538565999698</v>
      </c>
      <c r="AG682" s="11">
        <v>1.3938847947225355</v>
      </c>
      <c r="AH682" s="11">
        <v>0.41736906187743428</v>
      </c>
      <c r="AI682" s="11">
        <v>89.170540097474827</v>
      </c>
      <c r="AJ682" s="11"/>
      <c r="AK682" s="11">
        <v>3.6631200503907326</v>
      </c>
    </row>
    <row r="683" spans="1:37" ht="15.75" x14ac:dyDescent="0.25">
      <c r="A683" s="32">
        <v>845</v>
      </c>
      <c r="B683" s="30"/>
      <c r="C683" s="3" t="s">
        <v>121</v>
      </c>
      <c r="H683" s="59">
        <f t="shared" si="16"/>
        <v>168.07770599267423</v>
      </c>
      <c r="I683" s="11">
        <v>6.0216674867886146</v>
      </c>
      <c r="J683" s="11">
        <v>1.1684377794698322</v>
      </c>
      <c r="K683" s="11">
        <v>1.8533980805016075</v>
      </c>
      <c r="L683" s="11"/>
      <c r="M683" s="11">
        <v>15.771365806154446</v>
      </c>
      <c r="N683" s="11">
        <v>1.5619727566326553</v>
      </c>
      <c r="O683" s="11">
        <v>9.106238776595454</v>
      </c>
      <c r="P683" s="11">
        <v>5.1031542729263357</v>
      </c>
      <c r="Q683" s="11"/>
      <c r="R683" s="11">
        <v>1.4440078639350542</v>
      </c>
      <c r="S683" s="11"/>
      <c r="T683" s="11">
        <v>8.6463418348492471</v>
      </c>
      <c r="U683" s="11">
        <v>7.247947746531894</v>
      </c>
      <c r="V683" s="11"/>
      <c r="W683" s="11">
        <v>4.8986647979862807</v>
      </c>
      <c r="X683" s="11">
        <v>1.9010117973640761</v>
      </c>
      <c r="Y683" s="11">
        <v>0.22818089265550964</v>
      </c>
      <c r="Z683" s="11">
        <v>0.22009025852602709</v>
      </c>
      <c r="AA683" s="11"/>
      <c r="AB683" s="11">
        <v>4.2168818697116768</v>
      </c>
      <c r="AC683" s="11"/>
      <c r="AD683" s="11"/>
      <c r="AE683" s="11">
        <v>10.358836877106903</v>
      </c>
      <c r="AF683" s="11">
        <v>1.5895085045269537</v>
      </c>
      <c r="AG683" s="11">
        <v>1.2609866300206951</v>
      </c>
      <c r="AH683" s="11">
        <v>0.32852187450625858</v>
      </c>
      <c r="AI683" s="11">
        <v>105.32256747422197</v>
      </c>
      <c r="AJ683" s="11"/>
      <c r="AK683" s="11">
        <v>4.436744668876031</v>
      </c>
    </row>
    <row r="684" spans="1:37" ht="15.75" x14ac:dyDescent="0.25">
      <c r="A684" s="32">
        <v>846</v>
      </c>
      <c r="B684" s="30"/>
      <c r="C684" s="3" t="s">
        <v>636</v>
      </c>
      <c r="H684" s="59">
        <f t="shared" si="16"/>
        <v>213.16842513944624</v>
      </c>
      <c r="I684" s="11">
        <v>11.597428576952421</v>
      </c>
      <c r="J684" s="11">
        <v>1.2600848655616208</v>
      </c>
      <c r="K684" s="11">
        <v>3.0434444145962369</v>
      </c>
      <c r="L684" s="11"/>
      <c r="M684" s="11">
        <v>28.597126406763387</v>
      </c>
      <c r="N684" s="11">
        <v>2.0747416625074626</v>
      </c>
      <c r="O684" s="11">
        <v>15.213727397365446</v>
      </c>
      <c r="P684" s="11">
        <v>11.308657346890477</v>
      </c>
      <c r="Q684" s="11"/>
      <c r="R684" s="11">
        <v>3.1573816840875408</v>
      </c>
      <c r="S684" s="11"/>
      <c r="T684" s="11">
        <v>17.489557018855898</v>
      </c>
      <c r="U684" s="11">
        <v>18.472513446008634</v>
      </c>
      <c r="V684" s="11"/>
      <c r="W684" s="11">
        <v>11.51521225770149</v>
      </c>
      <c r="X684" s="11">
        <v>5.6615777236855669</v>
      </c>
      <c r="Y684" s="11">
        <v>0.73439881271610441</v>
      </c>
      <c r="Z684" s="11">
        <v>0.5613246519054742</v>
      </c>
      <c r="AA684" s="11"/>
      <c r="AB684" s="11">
        <v>10.272140431278407</v>
      </c>
      <c r="AC684" s="11"/>
      <c r="AD684" s="11"/>
      <c r="AE684" s="11">
        <v>18.74786675354343</v>
      </c>
      <c r="AF684" s="11">
        <v>1.8347639410508487</v>
      </c>
      <c r="AG684" s="11">
        <v>1.4675948592242811</v>
      </c>
      <c r="AH684" s="11">
        <v>0.36716908182656754</v>
      </c>
      <c r="AI684" s="11">
        <v>94.743698853566997</v>
      </c>
      <c r="AJ684" s="11"/>
      <c r="AK684" s="11">
        <v>3.9524187471808507</v>
      </c>
    </row>
    <row r="685" spans="1:37" ht="15.75" x14ac:dyDescent="0.25">
      <c r="A685" s="34"/>
      <c r="B685" s="30" t="s">
        <v>654</v>
      </c>
      <c r="H685" s="59" t="str">
        <f t="shared" si="16"/>
        <v/>
      </c>
      <c r="I685" s="11" t="s">
        <v>1479</v>
      </c>
      <c r="J685" s="11" t="s">
        <v>1479</v>
      </c>
      <c r="K685" s="11" t="s">
        <v>1479</v>
      </c>
      <c r="L685" s="11"/>
      <c r="M685" s="11"/>
      <c r="N685" s="11"/>
      <c r="O685" s="11"/>
      <c r="P685" s="11"/>
      <c r="Q685" s="11"/>
      <c r="R685" s="11" t="s">
        <v>1479</v>
      </c>
      <c r="S685" s="11"/>
      <c r="T685" s="11"/>
      <c r="U685" s="11"/>
      <c r="V685" s="11"/>
      <c r="W685" s="11"/>
      <c r="X685" s="11"/>
      <c r="Y685" s="11"/>
      <c r="Z685" s="11"/>
      <c r="AA685" s="11"/>
      <c r="AB685" s="11" t="s">
        <v>1479</v>
      </c>
      <c r="AC685" s="11"/>
      <c r="AD685" s="11"/>
      <c r="AE685" s="11"/>
      <c r="AF685" s="11"/>
      <c r="AG685" s="11"/>
      <c r="AH685" s="11"/>
      <c r="AI685" s="11" t="s">
        <v>1479</v>
      </c>
      <c r="AJ685" s="11"/>
      <c r="AK685" s="11" t="s">
        <v>1479</v>
      </c>
    </row>
    <row r="686" spans="1:37" ht="15.75" x14ac:dyDescent="0.25">
      <c r="A686" s="32">
        <v>847</v>
      </c>
      <c r="B686" s="30"/>
      <c r="C686" s="3" t="s">
        <v>637</v>
      </c>
      <c r="H686" s="59">
        <f t="shared" si="16"/>
        <v>61.943515743996628</v>
      </c>
      <c r="I686" s="11">
        <v>3.6518334473962226</v>
      </c>
      <c r="J686" s="11">
        <v>0.48478694715758697</v>
      </c>
      <c r="K686" s="11">
        <v>0.54729476282970413</v>
      </c>
      <c r="L686" s="11"/>
      <c r="M686" s="11">
        <v>5.1035296178631171</v>
      </c>
      <c r="N686" s="11">
        <v>0.33968037520726047</v>
      </c>
      <c r="O686" s="11">
        <v>3.1322322636825941</v>
      </c>
      <c r="P686" s="11">
        <v>1.6316169789732631</v>
      </c>
      <c r="Q686" s="11"/>
      <c r="R686" s="11">
        <v>0.47136343589419621</v>
      </c>
      <c r="S686" s="11"/>
      <c r="T686" s="11">
        <v>3.3480696045185545</v>
      </c>
      <c r="U686" s="11">
        <v>2.0545571088487158</v>
      </c>
      <c r="V686" s="11"/>
      <c r="W686" s="11">
        <v>1.4878868491415196</v>
      </c>
      <c r="X686" s="11">
        <v>0.41781952110672788</v>
      </c>
      <c r="Y686" s="11">
        <v>0.10966316144109939</v>
      </c>
      <c r="Z686" s="11">
        <v>3.9187577159368804E-2</v>
      </c>
      <c r="AA686" s="11"/>
      <c r="AB686" s="11">
        <v>1.6861924199720146</v>
      </c>
      <c r="AC686" s="11"/>
      <c r="AD686" s="11"/>
      <c r="AE686" s="11">
        <v>7.0177406518850729</v>
      </c>
      <c r="AF686" s="11">
        <v>0.50072217966491495</v>
      </c>
      <c r="AG686" s="11">
        <v>0.3608175412437446</v>
      </c>
      <c r="AH686" s="11">
        <v>0.13990463842117032</v>
      </c>
      <c r="AI686" s="11">
        <v>35.435156672826075</v>
      </c>
      <c r="AJ686" s="11"/>
      <c r="AK686" s="11">
        <v>1.6422688951404532</v>
      </c>
    </row>
    <row r="687" spans="1:37" ht="15.75" x14ac:dyDescent="0.25">
      <c r="A687" s="32">
        <v>848</v>
      </c>
      <c r="B687" s="30"/>
      <c r="C687" s="3" t="s">
        <v>638</v>
      </c>
      <c r="H687" s="59">
        <f t="shared" si="16"/>
        <v>227.2437239470845</v>
      </c>
      <c r="I687" s="11">
        <v>9.6841512613847183</v>
      </c>
      <c r="J687" s="11">
        <v>1.3628467206170249</v>
      </c>
      <c r="K687" s="11">
        <v>2.9397141624209233</v>
      </c>
      <c r="L687" s="11"/>
      <c r="M687" s="11">
        <v>25.341196664958503</v>
      </c>
      <c r="N687" s="11">
        <v>1.6428467648538649</v>
      </c>
      <c r="O687" s="11">
        <v>13.581986456627515</v>
      </c>
      <c r="P687" s="11">
        <v>10.116363443477125</v>
      </c>
      <c r="Q687" s="11"/>
      <c r="R687" s="11">
        <v>2.4900132755958442</v>
      </c>
      <c r="S687" s="11"/>
      <c r="T687" s="11">
        <v>13.600605780168401</v>
      </c>
      <c r="U687" s="11">
        <v>16.747131730335962</v>
      </c>
      <c r="V687" s="11"/>
      <c r="W687" s="11">
        <v>10.48752729879938</v>
      </c>
      <c r="X687" s="11">
        <v>5.1674935793376653</v>
      </c>
      <c r="Y687" s="11">
        <v>0.65491324516292626</v>
      </c>
      <c r="Z687" s="11">
        <v>0.43719760703599059</v>
      </c>
      <c r="AA687" s="11"/>
      <c r="AB687" s="11">
        <v>10.652357118432493</v>
      </c>
      <c r="AC687" s="11"/>
      <c r="AD687" s="11"/>
      <c r="AE687" s="11">
        <v>16.535529931761356</v>
      </c>
      <c r="AF687" s="11">
        <v>1.8455671031266589</v>
      </c>
      <c r="AG687" s="11">
        <v>1.5731485667037246</v>
      </c>
      <c r="AH687" s="11">
        <v>0.2724185364229344</v>
      </c>
      <c r="AI687" s="11">
        <v>120.99834310272124</v>
      </c>
      <c r="AJ687" s="11"/>
      <c r="AK687" s="11">
        <v>5.0462670955614168</v>
      </c>
    </row>
    <row r="688" spans="1:37" ht="15.75" x14ac:dyDescent="0.25">
      <c r="A688" s="32">
        <v>849</v>
      </c>
      <c r="B688" s="30"/>
      <c r="C688" s="3" t="s">
        <v>639</v>
      </c>
      <c r="H688" s="59">
        <f t="shared" si="16"/>
        <v>152.75255033873762</v>
      </c>
      <c r="I688" s="11">
        <v>5.9339980460117738</v>
      </c>
      <c r="J688" s="11">
        <v>0.77417578186261127</v>
      </c>
      <c r="K688" s="11">
        <v>1.2855583167642914</v>
      </c>
      <c r="L688" s="11"/>
      <c r="M688" s="11">
        <v>12.045686559437861</v>
      </c>
      <c r="N688" s="11">
        <v>1.0629927092887412</v>
      </c>
      <c r="O688" s="11">
        <v>6.7407299518730444</v>
      </c>
      <c r="P688" s="11">
        <v>4.241963898276075</v>
      </c>
      <c r="Q688" s="11"/>
      <c r="R688" s="11">
        <v>1.1873093197442781</v>
      </c>
      <c r="S688" s="11"/>
      <c r="T688" s="11">
        <v>6.7197320970944237</v>
      </c>
      <c r="U688" s="11">
        <v>5.76607533002068</v>
      </c>
      <c r="V688" s="11"/>
      <c r="W688" s="11">
        <v>3.8950538748229615</v>
      </c>
      <c r="X688" s="11">
        <v>1.4573755642814976</v>
      </c>
      <c r="Y688" s="11">
        <v>0.27683460954270833</v>
      </c>
      <c r="Z688" s="11">
        <v>0.13681128137351276</v>
      </c>
      <c r="AA688" s="11"/>
      <c r="AB688" s="11">
        <v>3.1527731272476842</v>
      </c>
      <c r="AC688" s="11"/>
      <c r="AD688" s="11"/>
      <c r="AE688" s="11">
        <v>7.6841421165623709</v>
      </c>
      <c r="AF688" s="11">
        <v>1.1156403369015044</v>
      </c>
      <c r="AG688" s="11">
        <v>0.93474033980856719</v>
      </c>
      <c r="AH688" s="11">
        <v>0.18089999709293722</v>
      </c>
      <c r="AI688" s="11">
        <v>102.8095795260204</v>
      </c>
      <c r="AJ688" s="11"/>
      <c r="AK688" s="11">
        <v>4.2778797810697338</v>
      </c>
    </row>
    <row r="689" spans="1:37" ht="15.75" x14ac:dyDescent="0.25">
      <c r="A689" s="34"/>
      <c r="B689" s="30" t="s">
        <v>655</v>
      </c>
      <c r="H689" s="59" t="str">
        <f t="shared" si="16"/>
        <v/>
      </c>
      <c r="I689" s="11" t="s">
        <v>1479</v>
      </c>
      <c r="J689" s="11" t="s">
        <v>1479</v>
      </c>
      <c r="K689" s="11" t="s">
        <v>1479</v>
      </c>
      <c r="L689" s="11"/>
      <c r="M689" s="11"/>
      <c r="N689" s="11"/>
      <c r="O689" s="11"/>
      <c r="P689" s="11"/>
      <c r="Q689" s="11"/>
      <c r="R689" s="11" t="s">
        <v>1479</v>
      </c>
      <c r="S689" s="11"/>
      <c r="T689" s="11"/>
      <c r="U689" s="11"/>
      <c r="V689" s="11"/>
      <c r="W689" s="11"/>
      <c r="X689" s="11"/>
      <c r="Y689" s="11"/>
      <c r="Z689" s="11"/>
      <c r="AA689" s="11"/>
      <c r="AB689" s="11" t="s">
        <v>1479</v>
      </c>
      <c r="AC689" s="11"/>
      <c r="AD689" s="11"/>
      <c r="AE689" s="11"/>
      <c r="AF689" s="11"/>
      <c r="AG689" s="11"/>
      <c r="AH689" s="11"/>
      <c r="AI689" s="11" t="s">
        <v>1479</v>
      </c>
      <c r="AJ689" s="11"/>
      <c r="AK689" s="11" t="s">
        <v>1479</v>
      </c>
    </row>
    <row r="690" spans="1:37" ht="15.75" x14ac:dyDescent="0.25">
      <c r="A690" s="32">
        <v>850</v>
      </c>
      <c r="B690" s="30"/>
      <c r="C690" s="3" t="s">
        <v>640</v>
      </c>
      <c r="H690" s="59">
        <f t="shared" si="16"/>
        <v>195.97986908694767</v>
      </c>
      <c r="I690" s="11">
        <v>7.3520642460397809</v>
      </c>
      <c r="J690" s="11">
        <v>1.2797580633597894</v>
      </c>
      <c r="K690" s="11">
        <v>2.1539550126238054</v>
      </c>
      <c r="L690" s="11"/>
      <c r="M690" s="11">
        <v>20.467819557686777</v>
      </c>
      <c r="N690" s="11">
        <v>1.5185858779714494</v>
      </c>
      <c r="O690" s="11">
        <v>11.057774704694465</v>
      </c>
      <c r="P690" s="11">
        <v>7.8914589750208624</v>
      </c>
      <c r="Q690" s="11"/>
      <c r="R690" s="11">
        <v>2.1237095536705191</v>
      </c>
      <c r="S690" s="11"/>
      <c r="T690" s="11">
        <v>11.692915096719846</v>
      </c>
      <c r="U690" s="11">
        <v>11.402279254305707</v>
      </c>
      <c r="V690" s="11"/>
      <c r="W690" s="11">
        <v>7.3332845561631288</v>
      </c>
      <c r="X690" s="11">
        <v>3.2771954906717458</v>
      </c>
      <c r="Y690" s="11">
        <v>0.42489888629998745</v>
      </c>
      <c r="Z690" s="11">
        <v>0.36690032117084559</v>
      </c>
      <c r="AA690" s="11"/>
      <c r="AB690" s="11">
        <v>6.3452611394595122</v>
      </c>
      <c r="AC690" s="11"/>
      <c r="AD690" s="11"/>
      <c r="AE690" s="11">
        <v>11.326118780090869</v>
      </c>
      <c r="AF690" s="11">
        <v>1.5093872637868944</v>
      </c>
      <c r="AG690" s="11">
        <v>1.185073593107125</v>
      </c>
      <c r="AH690" s="11">
        <v>0.32431367067976941</v>
      </c>
      <c r="AI690" s="11">
        <v>115.55691355359124</v>
      </c>
      <c r="AJ690" s="11"/>
      <c r="AK690" s="11">
        <v>4.7696875656129336</v>
      </c>
    </row>
    <row r="691" spans="1:37" ht="15.75" x14ac:dyDescent="0.25">
      <c r="A691" s="32">
        <v>851</v>
      </c>
      <c r="B691" s="30"/>
      <c r="C691" s="3" t="s">
        <v>641</v>
      </c>
      <c r="H691" s="59">
        <f t="shared" si="16"/>
        <v>75.665971304733247</v>
      </c>
      <c r="I691" s="11">
        <v>3.4868446416422221</v>
      </c>
      <c r="J691" s="11">
        <v>0.43526068894394526</v>
      </c>
      <c r="K691" s="11">
        <v>0.68256852854889793</v>
      </c>
      <c r="L691" s="11"/>
      <c r="M691" s="11">
        <v>7.0252295039264077</v>
      </c>
      <c r="N691" s="11">
        <v>0.74375388172124735</v>
      </c>
      <c r="O691" s="11">
        <v>4.2695253593630875</v>
      </c>
      <c r="P691" s="11">
        <v>2.0119502628420736</v>
      </c>
      <c r="Q691" s="11"/>
      <c r="R691" s="11">
        <v>0.61855832670368582</v>
      </c>
      <c r="S691" s="11"/>
      <c r="T691" s="11">
        <v>3.8009916409990234</v>
      </c>
      <c r="U691" s="11">
        <v>2.6690132841040808</v>
      </c>
      <c r="V691" s="11"/>
      <c r="W691" s="11">
        <v>1.9092580385779496</v>
      </c>
      <c r="X691" s="11">
        <v>0.57990468015675167</v>
      </c>
      <c r="Y691" s="11">
        <v>9.8310922211013396E-2</v>
      </c>
      <c r="Z691" s="11">
        <v>8.1539643158365968E-2</v>
      </c>
      <c r="AA691" s="11"/>
      <c r="AB691" s="11">
        <v>1.0291290229589098</v>
      </c>
      <c r="AC691" s="11"/>
      <c r="AD691" s="11"/>
      <c r="AE691" s="11">
        <v>5.1842857410534569</v>
      </c>
      <c r="AF691" s="11">
        <v>0.60449814668267665</v>
      </c>
      <c r="AG691" s="11">
        <v>0.47006483282901856</v>
      </c>
      <c r="AH691" s="11">
        <v>0.13443331385365803</v>
      </c>
      <c r="AI691" s="11">
        <v>48.010229429754062</v>
      </c>
      <c r="AJ691" s="11"/>
      <c r="AK691" s="11">
        <v>2.1193623494158804</v>
      </c>
    </row>
    <row r="692" spans="1:37" ht="15.75" x14ac:dyDescent="0.25">
      <c r="A692" s="34"/>
      <c r="B692" s="30" t="s">
        <v>656</v>
      </c>
      <c r="H692" s="59" t="str">
        <f t="shared" si="16"/>
        <v/>
      </c>
      <c r="I692" s="11" t="s">
        <v>1479</v>
      </c>
      <c r="J692" s="11" t="s">
        <v>1479</v>
      </c>
      <c r="K692" s="11" t="s">
        <v>1479</v>
      </c>
      <c r="L692" s="11"/>
      <c r="M692" s="11"/>
      <c r="N692" s="11"/>
      <c r="O692" s="11"/>
      <c r="P692" s="11"/>
      <c r="Q692" s="11"/>
      <c r="R692" s="11" t="s">
        <v>1479</v>
      </c>
      <c r="S692" s="11"/>
      <c r="T692" s="11"/>
      <c r="U692" s="11"/>
      <c r="V692" s="11"/>
      <c r="W692" s="11"/>
      <c r="X692" s="11"/>
      <c r="Y692" s="11"/>
      <c r="Z692" s="11"/>
      <c r="AA692" s="11"/>
      <c r="AB692" s="11" t="s">
        <v>1479</v>
      </c>
      <c r="AC692" s="11"/>
      <c r="AD692" s="11"/>
      <c r="AE692" s="11"/>
      <c r="AF692" s="11"/>
      <c r="AG692" s="11"/>
      <c r="AH692" s="11"/>
      <c r="AI692" s="11" t="s">
        <v>1479</v>
      </c>
      <c r="AJ692" s="11"/>
      <c r="AK692" s="11" t="s">
        <v>1479</v>
      </c>
    </row>
    <row r="693" spans="1:37" ht="15.75" x14ac:dyDescent="0.25">
      <c r="A693" s="32">
        <v>852</v>
      </c>
      <c r="B693" s="30"/>
      <c r="C693" s="3" t="s">
        <v>642</v>
      </c>
      <c r="H693" s="59">
        <f t="shared" si="16"/>
        <v>187.26969379677431</v>
      </c>
      <c r="I693" s="11">
        <v>8.8625523242054314</v>
      </c>
      <c r="J693" s="11">
        <v>1.4031099349224934</v>
      </c>
      <c r="K693" s="11">
        <v>2.1391279464025397</v>
      </c>
      <c r="L693" s="11"/>
      <c r="M693" s="11">
        <v>24.071583567060095</v>
      </c>
      <c r="N693" s="11">
        <v>1.7684433466813962</v>
      </c>
      <c r="O693" s="11">
        <v>13.115506604722682</v>
      </c>
      <c r="P693" s="11">
        <v>9.1876336156560185</v>
      </c>
      <c r="Q693" s="11"/>
      <c r="R693" s="11">
        <v>2.4261968663009581</v>
      </c>
      <c r="S693" s="11"/>
      <c r="T693" s="11">
        <v>12.653913678275238</v>
      </c>
      <c r="U693" s="11">
        <v>12.822692771269377</v>
      </c>
      <c r="V693" s="11"/>
      <c r="W693" s="11">
        <v>8.368270969433091</v>
      </c>
      <c r="X693" s="11">
        <v>3.7459769391713658</v>
      </c>
      <c r="Y693" s="11">
        <v>0.43216312583068794</v>
      </c>
      <c r="Z693" s="11">
        <v>0.27628173683423302</v>
      </c>
      <c r="AA693" s="11"/>
      <c r="AB693" s="11">
        <v>6.3363616590439529</v>
      </c>
      <c r="AC693" s="11"/>
      <c r="AD693" s="11"/>
      <c r="AE693" s="11">
        <v>12.120852091397305</v>
      </c>
      <c r="AF693" s="11">
        <v>1.6549191151016411</v>
      </c>
      <c r="AG693" s="11">
        <v>1.3231174140237183</v>
      </c>
      <c r="AH693" s="11">
        <v>0.33180170107792284</v>
      </c>
      <c r="AI693" s="11">
        <v>98.837437285314721</v>
      </c>
      <c r="AJ693" s="11"/>
      <c r="AK693" s="11">
        <v>3.9409465574805527</v>
      </c>
    </row>
    <row r="694" spans="1:37" ht="15.75" x14ac:dyDescent="0.25">
      <c r="A694" s="32">
        <v>853</v>
      </c>
      <c r="B694" s="30"/>
      <c r="C694" s="3" t="s">
        <v>643</v>
      </c>
      <c r="H694" s="59">
        <f t="shared" si="16"/>
        <v>197.31214607475437</v>
      </c>
      <c r="I694" s="11">
        <v>9.4578675211089127</v>
      </c>
      <c r="J694" s="11">
        <v>1.167985682218676</v>
      </c>
      <c r="K694" s="11">
        <v>2.2232874939076894</v>
      </c>
      <c r="L694" s="11"/>
      <c r="M694" s="11">
        <v>24.28880394424538</v>
      </c>
      <c r="N694" s="11">
        <v>1.7376256668811225</v>
      </c>
      <c r="O694" s="11">
        <v>13.492977762271305</v>
      </c>
      <c r="P694" s="11">
        <v>9.0582005150929525</v>
      </c>
      <c r="Q694" s="11"/>
      <c r="R694" s="11">
        <v>2.8281047933798291</v>
      </c>
      <c r="S694" s="11"/>
      <c r="T694" s="11">
        <v>13.968717254295186</v>
      </c>
      <c r="U694" s="11">
        <v>16.726387621129323</v>
      </c>
      <c r="V694" s="11"/>
      <c r="W694" s="11">
        <v>11.107315116435256</v>
      </c>
      <c r="X694" s="11">
        <v>4.6476216994132606</v>
      </c>
      <c r="Y694" s="11">
        <v>0.56976260962946979</v>
      </c>
      <c r="Z694" s="11">
        <v>0.40168819565133518</v>
      </c>
      <c r="AA694" s="11"/>
      <c r="AB694" s="11">
        <v>8.4261874746888541</v>
      </c>
      <c r="AC694" s="11"/>
      <c r="AD694" s="11"/>
      <c r="AE694" s="11">
        <v>15.318372836962876</v>
      </c>
      <c r="AF694" s="11">
        <v>1.6277717738697324</v>
      </c>
      <c r="AG694" s="11">
        <v>1.3507130001553636</v>
      </c>
      <c r="AH694" s="11">
        <v>0.27705877371436888</v>
      </c>
      <c r="AI694" s="11">
        <v>97.287085849529078</v>
      </c>
      <c r="AJ694" s="11"/>
      <c r="AK694" s="11">
        <v>3.9915738294188241</v>
      </c>
    </row>
    <row r="695" spans="1:37" ht="15.75" x14ac:dyDescent="0.25">
      <c r="A695" s="32">
        <v>854</v>
      </c>
      <c r="B695" s="30"/>
      <c r="C695" s="3" t="s">
        <v>644</v>
      </c>
      <c r="H695" s="59">
        <f t="shared" si="16"/>
        <v>196.85013802200993</v>
      </c>
      <c r="I695" s="11">
        <v>8.9656866961324209</v>
      </c>
      <c r="J695" s="11">
        <v>0.96390616008634322</v>
      </c>
      <c r="K695" s="11">
        <v>1.8904859317502989</v>
      </c>
      <c r="L695" s="11"/>
      <c r="M695" s="11">
        <v>18.26805042423592</v>
      </c>
      <c r="N695" s="11">
        <v>1.5646905606329473</v>
      </c>
      <c r="O695" s="11">
        <v>11.075878145642731</v>
      </c>
      <c r="P695" s="11">
        <v>5.6274817179602428</v>
      </c>
      <c r="Q695" s="11"/>
      <c r="R695" s="11">
        <v>1.8100815496675446</v>
      </c>
      <c r="S695" s="11"/>
      <c r="T695" s="11">
        <v>9.3654876901628175</v>
      </c>
      <c r="U695" s="11">
        <v>10.034124316263274</v>
      </c>
      <c r="V695" s="11"/>
      <c r="W695" s="11">
        <v>6.9674325428747794</v>
      </c>
      <c r="X695" s="11">
        <v>2.4326027410596769</v>
      </c>
      <c r="Y695" s="11">
        <v>0.38727801639818088</v>
      </c>
      <c r="Z695" s="11">
        <v>0.24681101593063509</v>
      </c>
      <c r="AA695" s="11"/>
      <c r="AB695" s="11">
        <v>4.5314678482794211</v>
      </c>
      <c r="AC695" s="11"/>
      <c r="AD695" s="11"/>
      <c r="AE695" s="11">
        <v>12.175881381225752</v>
      </c>
      <c r="AF695" s="11">
        <v>2.1618564318260192</v>
      </c>
      <c r="AG695" s="11">
        <v>1.6540406693674974</v>
      </c>
      <c r="AH695" s="11">
        <v>0.50781576245852167</v>
      </c>
      <c r="AI695" s="11">
        <v>121.59619104201113</v>
      </c>
      <c r="AJ695" s="11"/>
      <c r="AK695" s="11">
        <v>5.0869185503689938</v>
      </c>
    </row>
    <row r="696" spans="1:37" ht="15.75" x14ac:dyDescent="0.25">
      <c r="A696" s="34"/>
      <c r="B696" s="30" t="s">
        <v>657</v>
      </c>
      <c r="H696" s="59" t="str">
        <f t="shared" si="16"/>
        <v/>
      </c>
      <c r="I696" s="11" t="s">
        <v>1479</v>
      </c>
      <c r="J696" s="11" t="s">
        <v>1479</v>
      </c>
      <c r="K696" s="11" t="s">
        <v>1479</v>
      </c>
      <c r="L696" s="11"/>
      <c r="M696" s="11"/>
      <c r="N696" s="11"/>
      <c r="O696" s="11"/>
      <c r="P696" s="11"/>
      <c r="Q696" s="11"/>
      <c r="R696" s="11" t="s">
        <v>1479</v>
      </c>
      <c r="S696" s="11"/>
      <c r="T696" s="11"/>
      <c r="U696" s="11"/>
      <c r="V696" s="11"/>
      <c r="W696" s="11"/>
      <c r="X696" s="11"/>
      <c r="Y696" s="11"/>
      <c r="Z696" s="11"/>
      <c r="AA696" s="11"/>
      <c r="AB696" s="11" t="s">
        <v>1479</v>
      </c>
      <c r="AC696" s="11"/>
      <c r="AD696" s="11"/>
      <c r="AE696" s="11"/>
      <c r="AF696" s="11"/>
      <c r="AG696" s="11"/>
      <c r="AH696" s="11"/>
      <c r="AI696" s="11" t="s">
        <v>1479</v>
      </c>
      <c r="AJ696" s="11"/>
      <c r="AK696" s="11" t="s">
        <v>1479</v>
      </c>
    </row>
    <row r="697" spans="1:37" ht="15.75" x14ac:dyDescent="0.25">
      <c r="A697" s="32">
        <v>855</v>
      </c>
      <c r="B697" s="30"/>
      <c r="C697" s="3" t="s">
        <v>645</v>
      </c>
      <c r="H697" s="59">
        <f t="shared" si="16"/>
        <v>132.77259968870129</v>
      </c>
      <c r="I697" s="11">
        <v>6.2936119256817813</v>
      </c>
      <c r="J697" s="11">
        <v>0.92351069150746068</v>
      </c>
      <c r="K697" s="11">
        <v>1.4230498175654103</v>
      </c>
      <c r="L697" s="11"/>
      <c r="M697" s="11">
        <v>11.790837378296414</v>
      </c>
      <c r="N697" s="11">
        <v>1.1915043550843274</v>
      </c>
      <c r="O697" s="11">
        <v>6.7758390173112897</v>
      </c>
      <c r="P697" s="11">
        <v>3.8234940059007974</v>
      </c>
      <c r="Q697" s="11"/>
      <c r="R697" s="11">
        <v>1.0847131777400107</v>
      </c>
      <c r="S697" s="11"/>
      <c r="T697" s="11">
        <v>6.7749791573281843</v>
      </c>
      <c r="U697" s="11">
        <v>6.00433919169555</v>
      </c>
      <c r="V697" s="11"/>
      <c r="W697" s="11">
        <v>4.0117220742234982</v>
      </c>
      <c r="X697" s="11">
        <v>1.6021655924509592</v>
      </c>
      <c r="Y697" s="11">
        <v>0.26718100657592481</v>
      </c>
      <c r="Z697" s="11">
        <v>0.1232705184451673</v>
      </c>
      <c r="AA697" s="11"/>
      <c r="AB697" s="11">
        <v>2.8920549170717247</v>
      </c>
      <c r="AC697" s="11"/>
      <c r="AD697" s="11"/>
      <c r="AE697" s="11">
        <v>9.3525635189553586</v>
      </c>
      <c r="AF697" s="11">
        <v>0.90935751572130008</v>
      </c>
      <c r="AG697" s="11">
        <v>0.68668713809199966</v>
      </c>
      <c r="AH697" s="11">
        <v>0.22267037762930042</v>
      </c>
      <c r="AI697" s="11">
        <v>81.773438475752485</v>
      </c>
      <c r="AJ697" s="11"/>
      <c r="AK697" s="11">
        <v>3.5501439213856267</v>
      </c>
    </row>
    <row r="698" spans="1:37" ht="15.75" x14ac:dyDescent="0.25">
      <c r="A698" s="32">
        <v>856</v>
      </c>
      <c r="B698" s="30"/>
      <c r="C698" s="3" t="s">
        <v>646</v>
      </c>
      <c r="H698" s="59">
        <f t="shared" si="16"/>
        <v>234.45374523090646</v>
      </c>
      <c r="I698" s="11">
        <v>10.583130407437237</v>
      </c>
      <c r="J698" s="11">
        <v>1.5264204786199884</v>
      </c>
      <c r="K698" s="11">
        <v>3.5732691308036437</v>
      </c>
      <c r="L698" s="11"/>
      <c r="M698" s="11">
        <v>34.290529351878106</v>
      </c>
      <c r="N698" s="11">
        <v>2.0720522226855418</v>
      </c>
      <c r="O698" s="11">
        <v>18.828758014911401</v>
      </c>
      <c r="P698" s="11">
        <v>13.38971911428116</v>
      </c>
      <c r="Q698" s="11"/>
      <c r="R698" s="11">
        <v>3.2901549762602103</v>
      </c>
      <c r="S698" s="11"/>
      <c r="T698" s="11">
        <v>19.29935132081652</v>
      </c>
      <c r="U698" s="11">
        <v>21.038699011920507</v>
      </c>
      <c r="V698" s="11"/>
      <c r="W698" s="11">
        <v>13.838407301525994</v>
      </c>
      <c r="X698" s="11">
        <v>5.6468539332863008</v>
      </c>
      <c r="Y698" s="11">
        <v>0.90784979969089763</v>
      </c>
      <c r="Z698" s="11">
        <v>0.645587977417314</v>
      </c>
      <c r="AA698" s="11"/>
      <c r="AB698" s="11">
        <v>10.283087870755013</v>
      </c>
      <c r="AC698" s="11"/>
      <c r="AD698" s="11"/>
      <c r="AE698" s="11">
        <v>20.471142429712017</v>
      </c>
      <c r="AF698" s="11">
        <v>2.1887668820290203</v>
      </c>
      <c r="AG698" s="11">
        <v>1.8199883930963972</v>
      </c>
      <c r="AH698" s="11">
        <v>0.36877848893262294</v>
      </c>
      <c r="AI698" s="11">
        <v>103.57968873595314</v>
      </c>
      <c r="AJ698" s="11"/>
      <c r="AK698" s="11">
        <v>4.3295046347210731</v>
      </c>
    </row>
    <row r="699" spans="1:37" ht="15.75" x14ac:dyDescent="0.25">
      <c r="A699" s="34"/>
      <c r="B699" s="30" t="s">
        <v>663</v>
      </c>
      <c r="H699" s="59" t="str">
        <f t="shared" si="16"/>
        <v/>
      </c>
      <c r="I699" s="11" t="s">
        <v>1479</v>
      </c>
      <c r="J699" s="11" t="s">
        <v>1479</v>
      </c>
      <c r="K699" s="11" t="s">
        <v>1479</v>
      </c>
      <c r="L699" s="11"/>
      <c r="M699" s="11"/>
      <c r="N699" s="11"/>
      <c r="O699" s="11"/>
      <c r="P699" s="11"/>
      <c r="Q699" s="11"/>
      <c r="R699" s="11" t="s">
        <v>1479</v>
      </c>
      <c r="S699" s="11"/>
      <c r="T699" s="11"/>
      <c r="U699" s="11"/>
      <c r="V699" s="11"/>
      <c r="W699" s="11"/>
      <c r="X699" s="11"/>
      <c r="Y699" s="11"/>
      <c r="Z699" s="11"/>
      <c r="AA699" s="11"/>
      <c r="AB699" s="11" t="s">
        <v>1479</v>
      </c>
      <c r="AC699" s="11"/>
      <c r="AD699" s="11"/>
      <c r="AE699" s="11"/>
      <c r="AF699" s="11"/>
      <c r="AG699" s="11"/>
      <c r="AH699" s="11"/>
      <c r="AI699" s="11" t="s">
        <v>1479</v>
      </c>
      <c r="AJ699" s="11"/>
      <c r="AK699" s="11" t="s">
        <v>1479</v>
      </c>
    </row>
    <row r="700" spans="1:37" ht="15.75" x14ac:dyDescent="0.25">
      <c r="A700" s="32">
        <v>857</v>
      </c>
      <c r="B700" s="30"/>
      <c r="C700" s="3" t="s">
        <v>122</v>
      </c>
      <c r="H700" s="59">
        <f t="shared" si="16"/>
        <v>168.33356610434768</v>
      </c>
      <c r="I700" s="11">
        <v>6.7059377824468669</v>
      </c>
      <c r="J700" s="11">
        <v>1.1360842588225204</v>
      </c>
      <c r="K700" s="11">
        <v>1.8014831630316499</v>
      </c>
      <c r="L700" s="11"/>
      <c r="M700" s="11">
        <v>18.497323118909978</v>
      </c>
      <c r="N700" s="11">
        <v>1.4274195408440107</v>
      </c>
      <c r="O700" s="11">
        <v>9.9998192511890593</v>
      </c>
      <c r="P700" s="11">
        <v>7.0700843268769091</v>
      </c>
      <c r="Q700" s="11"/>
      <c r="R700" s="11">
        <v>1.8302489126516488</v>
      </c>
      <c r="S700" s="11"/>
      <c r="T700" s="11">
        <v>9.731303232750145</v>
      </c>
      <c r="U700" s="11">
        <v>9.675280674705963</v>
      </c>
      <c r="V700" s="11"/>
      <c r="W700" s="11">
        <v>6.6777871597767682</v>
      </c>
      <c r="X700" s="11">
        <v>2.3920131047900131</v>
      </c>
      <c r="Y700" s="11">
        <v>0.34921176561536527</v>
      </c>
      <c r="Z700" s="11">
        <v>0.25626864452381648</v>
      </c>
      <c r="AA700" s="11"/>
      <c r="AB700" s="11">
        <v>5.5132557392376196</v>
      </c>
      <c r="AC700" s="11"/>
      <c r="AD700" s="11"/>
      <c r="AE700" s="11">
        <v>9.6716973360464422</v>
      </c>
      <c r="AF700" s="11">
        <v>1.4738833150879433</v>
      </c>
      <c r="AG700" s="11">
        <v>1.1999312247627225</v>
      </c>
      <c r="AH700" s="11">
        <v>0.27395209032522083</v>
      </c>
      <c r="AI700" s="11">
        <v>98.259855377865151</v>
      </c>
      <c r="AJ700" s="11"/>
      <c r="AK700" s="11">
        <v>4.0372131927917474</v>
      </c>
    </row>
    <row r="701" spans="1:37" ht="15.75" x14ac:dyDescent="0.25">
      <c r="A701" s="34"/>
      <c r="B701" s="30" t="s">
        <v>661</v>
      </c>
      <c r="H701" s="59" t="str">
        <f t="shared" si="16"/>
        <v/>
      </c>
      <c r="I701" s="11" t="s">
        <v>1479</v>
      </c>
      <c r="J701" s="11" t="s">
        <v>1479</v>
      </c>
      <c r="K701" s="11" t="s">
        <v>1479</v>
      </c>
      <c r="L701" s="11"/>
      <c r="M701" s="11"/>
      <c r="N701" s="11"/>
      <c r="O701" s="11"/>
      <c r="P701" s="11"/>
      <c r="Q701" s="11"/>
      <c r="R701" s="11" t="s">
        <v>1479</v>
      </c>
      <c r="S701" s="11"/>
      <c r="T701" s="11"/>
      <c r="U701" s="11"/>
      <c r="V701" s="11"/>
      <c r="W701" s="11"/>
      <c r="X701" s="11"/>
      <c r="Y701" s="11"/>
      <c r="Z701" s="11"/>
      <c r="AA701" s="11"/>
      <c r="AB701" s="11" t="s">
        <v>1479</v>
      </c>
      <c r="AC701" s="11"/>
      <c r="AD701" s="11"/>
      <c r="AE701" s="11"/>
      <c r="AF701" s="11"/>
      <c r="AG701" s="11"/>
      <c r="AH701" s="11"/>
      <c r="AI701" s="11" t="s">
        <v>1479</v>
      </c>
      <c r="AJ701" s="11"/>
      <c r="AK701" s="11" t="s">
        <v>1479</v>
      </c>
    </row>
    <row r="702" spans="1:37" ht="15.75" x14ac:dyDescent="0.25">
      <c r="A702" s="32">
        <v>858</v>
      </c>
      <c r="B702" s="30"/>
      <c r="C702" s="3" t="s">
        <v>647</v>
      </c>
      <c r="H702" s="59">
        <f t="shared" si="16"/>
        <v>128.22749799161889</v>
      </c>
      <c r="I702" s="11">
        <v>4.274312798510322</v>
      </c>
      <c r="J702" s="11">
        <v>1.1075910925691508</v>
      </c>
      <c r="K702" s="11">
        <v>0.9695633647028703</v>
      </c>
      <c r="L702" s="11"/>
      <c r="M702" s="11">
        <v>9.3430492399756027</v>
      </c>
      <c r="N702" s="11">
        <v>1.2994042681699198</v>
      </c>
      <c r="O702" s="11">
        <v>5.3169975871205084</v>
      </c>
      <c r="P702" s="11">
        <v>2.7266473846851733</v>
      </c>
      <c r="Q702" s="11"/>
      <c r="R702" s="11">
        <v>0.87247587468611409</v>
      </c>
      <c r="S702" s="11"/>
      <c r="T702" s="11">
        <v>5.4094151669866593</v>
      </c>
      <c r="U702" s="11">
        <v>2.947427206666887</v>
      </c>
      <c r="V702" s="11"/>
      <c r="W702" s="11">
        <v>1.9985654964488357</v>
      </c>
      <c r="X702" s="11">
        <v>0.83687494863783185</v>
      </c>
      <c r="Y702" s="11">
        <v>5.5795283272013371E-2</v>
      </c>
      <c r="Z702" s="11">
        <v>5.6191478308206012E-2</v>
      </c>
      <c r="AA702" s="11"/>
      <c r="AB702" s="11">
        <v>1.6798709740841669</v>
      </c>
      <c r="AC702" s="11"/>
      <c r="AD702" s="11"/>
      <c r="AE702" s="11">
        <v>5.5841709042247221</v>
      </c>
      <c r="AF702" s="11">
        <v>0.89607799342895333</v>
      </c>
      <c r="AG702" s="11">
        <v>0.66597894877836217</v>
      </c>
      <c r="AH702" s="11">
        <v>0.23009904465059122</v>
      </c>
      <c r="AI702" s="11">
        <v>91.420069631752028</v>
      </c>
      <c r="AJ702" s="11"/>
      <c r="AK702" s="11">
        <v>3.7234737440314296</v>
      </c>
    </row>
    <row r="703" spans="1:37" ht="15.75" x14ac:dyDescent="0.25">
      <c r="A703" s="34">
        <v>859</v>
      </c>
      <c r="B703" s="30"/>
      <c r="C703" s="3" t="s">
        <v>123</v>
      </c>
      <c r="H703" s="59">
        <f t="shared" si="16"/>
        <v>224.14155192700224</v>
      </c>
      <c r="I703" s="145">
        <v>12.28574499169965</v>
      </c>
      <c r="J703" s="145">
        <v>1.2971881417249504</v>
      </c>
      <c r="K703" s="145">
        <v>3.3307205047745549</v>
      </c>
      <c r="L703" s="145"/>
      <c r="M703" s="11">
        <v>31.11470551675329</v>
      </c>
      <c r="N703" s="11">
        <v>2.2149406390728048</v>
      </c>
      <c r="O703" s="11">
        <v>17.931986764424639</v>
      </c>
      <c r="P703" s="11">
        <v>10.967778113255845</v>
      </c>
      <c r="Q703" s="11"/>
      <c r="R703" s="11">
        <v>3.437243202242855</v>
      </c>
      <c r="S703" s="11"/>
      <c r="T703" s="11">
        <v>16.058474871319703</v>
      </c>
      <c r="U703" s="11">
        <v>21.549008389908341</v>
      </c>
      <c r="V703" s="11"/>
      <c r="W703" s="11">
        <v>13.714095967027649</v>
      </c>
      <c r="X703" s="11">
        <v>6.4298264799191163</v>
      </c>
      <c r="Y703" s="11">
        <v>0.84835332393625584</v>
      </c>
      <c r="Z703" s="11">
        <v>0.55673261902531879</v>
      </c>
      <c r="AA703" s="145"/>
      <c r="AB703" s="145">
        <v>10.226305344958426</v>
      </c>
      <c r="AC703" s="145"/>
      <c r="AD703" s="145"/>
      <c r="AE703" s="145">
        <v>20.177184406647118</v>
      </c>
      <c r="AF703" s="11">
        <v>1.7085349915696633</v>
      </c>
      <c r="AG703" s="11">
        <v>1.3493206022426976</v>
      </c>
      <c r="AH703" s="11">
        <v>0.3592143893269657</v>
      </c>
      <c r="AI703" s="145">
        <v>98.756373157953362</v>
      </c>
      <c r="AJ703" s="145"/>
      <c r="AK703" s="11">
        <v>4.2000684074503223</v>
      </c>
    </row>
    <row r="704" spans="1:37" ht="15.75" x14ac:dyDescent="0.25">
      <c r="A704" s="37"/>
      <c r="B704" s="38"/>
      <c r="C704" s="38"/>
      <c r="H704" s="59" t="str">
        <f t="shared" si="16"/>
        <v/>
      </c>
      <c r="I704" s="160"/>
      <c r="J704" s="30"/>
      <c r="K704" s="30"/>
      <c r="L704" s="30"/>
      <c r="M704" s="30"/>
      <c r="N704" s="150"/>
      <c r="O704" s="150"/>
      <c r="P704" s="150"/>
      <c r="Q704" s="30"/>
      <c r="R704" s="30"/>
      <c r="S704" s="30"/>
      <c r="T704" s="30"/>
      <c r="U704" s="30"/>
      <c r="V704" s="30"/>
      <c r="W704" s="30"/>
      <c r="X704" s="30"/>
      <c r="Y704" s="30"/>
      <c r="Z704" s="30"/>
      <c r="AA704" s="30"/>
      <c r="AB704" s="30"/>
      <c r="AC704" s="30"/>
      <c r="AD704" s="30"/>
      <c r="AE704" s="30"/>
      <c r="AF704" s="30"/>
      <c r="AG704" s="30"/>
      <c r="AH704" s="30"/>
      <c r="AI704" s="30"/>
      <c r="AJ704" s="30"/>
      <c r="AK704" s="80"/>
    </row>
    <row r="705" spans="1:37" x14ac:dyDescent="0.2">
      <c r="A705" s="37">
        <v>1</v>
      </c>
      <c r="B705" s="38" t="s">
        <v>559</v>
      </c>
      <c r="C705" s="38"/>
      <c r="I705" s="30"/>
      <c r="J705" s="30"/>
      <c r="K705" s="30"/>
      <c r="L705" s="30"/>
      <c r="M705" s="30"/>
      <c r="N705" s="150"/>
      <c r="O705" s="150"/>
      <c r="P705" s="150"/>
      <c r="Q705" s="30"/>
      <c r="R705" s="30"/>
      <c r="S705" s="30"/>
      <c r="T705" s="30"/>
      <c r="U705" s="30"/>
      <c r="V705" s="30"/>
      <c r="W705" s="30"/>
      <c r="X705" s="30"/>
      <c r="Y705" s="30"/>
      <c r="Z705" s="30"/>
      <c r="AA705" s="30"/>
      <c r="AB705" s="30"/>
      <c r="AC705" s="30"/>
      <c r="AD705" s="30"/>
      <c r="AE705" s="30"/>
      <c r="AF705" s="30"/>
      <c r="AG705" s="30"/>
      <c r="AH705" s="30"/>
      <c r="AI705" s="30"/>
      <c r="AJ705" s="30"/>
      <c r="AK705" s="30"/>
    </row>
    <row r="706" spans="1:37" x14ac:dyDescent="0.2">
      <c r="A706" s="37">
        <v>2</v>
      </c>
      <c r="B706" s="38" t="s">
        <v>599</v>
      </c>
      <c r="C706" s="38"/>
      <c r="I706" s="30"/>
      <c r="J706" s="30"/>
      <c r="K706" s="30"/>
      <c r="L706" s="30"/>
      <c r="M706" s="30"/>
      <c r="N706" s="150"/>
      <c r="O706" s="150"/>
      <c r="P706" s="150"/>
      <c r="Q706" s="30"/>
      <c r="R706" s="30"/>
      <c r="S706" s="30"/>
      <c r="T706" s="30"/>
      <c r="U706" s="30"/>
      <c r="V706" s="30"/>
      <c r="W706" s="30"/>
      <c r="X706" s="30"/>
      <c r="Y706" s="30"/>
      <c r="Z706" s="30"/>
      <c r="AA706" s="30"/>
      <c r="AB706" s="30"/>
      <c r="AC706" s="30"/>
      <c r="AD706" s="30"/>
      <c r="AE706" s="30"/>
      <c r="AF706" s="30"/>
      <c r="AG706" s="30"/>
      <c r="AH706" s="30"/>
      <c r="AI706" s="30"/>
      <c r="AJ706" s="30"/>
      <c r="AK706" s="30"/>
    </row>
    <row r="707" spans="1:37" x14ac:dyDescent="0.2">
      <c r="A707" s="37">
        <v>3</v>
      </c>
      <c r="B707" s="38" t="s">
        <v>600</v>
      </c>
      <c r="C707" s="38"/>
      <c r="I707" s="30"/>
      <c r="J707" s="30"/>
      <c r="K707" s="30"/>
      <c r="L707" s="30"/>
      <c r="M707" s="30"/>
      <c r="N707" s="150"/>
      <c r="O707" s="150"/>
      <c r="P707" s="150"/>
      <c r="Q707" s="30"/>
      <c r="R707" s="30"/>
      <c r="S707" s="30"/>
      <c r="T707" s="30"/>
      <c r="U707" s="30"/>
      <c r="V707" s="30"/>
      <c r="W707" s="30"/>
      <c r="X707" s="30"/>
      <c r="Y707" s="30"/>
      <c r="Z707" s="30"/>
      <c r="AA707" s="30"/>
      <c r="AB707" s="30"/>
      <c r="AC707" s="30"/>
      <c r="AD707" s="30"/>
      <c r="AE707" s="30"/>
      <c r="AF707" s="30"/>
      <c r="AG707" s="30"/>
      <c r="AH707" s="30"/>
      <c r="AI707" s="30"/>
      <c r="AJ707" s="30"/>
      <c r="AK707" s="30"/>
    </row>
    <row r="708" spans="1:37" x14ac:dyDescent="0.2">
      <c r="A708" s="39">
        <v>4</v>
      </c>
      <c r="B708" s="38" t="s">
        <v>601</v>
      </c>
      <c r="C708" s="38"/>
      <c r="I708" s="30"/>
      <c r="J708" s="30"/>
      <c r="K708" s="30"/>
      <c r="L708" s="30"/>
      <c r="M708" s="30"/>
      <c r="N708" s="150"/>
      <c r="O708" s="150"/>
      <c r="P708" s="150"/>
      <c r="Q708" s="150"/>
      <c r="R708" s="30"/>
      <c r="S708" s="30"/>
      <c r="T708" s="30"/>
      <c r="U708" s="30"/>
      <c r="V708" s="30"/>
      <c r="W708" s="30"/>
      <c r="X708" s="30"/>
      <c r="Y708" s="30"/>
      <c r="Z708" s="30"/>
      <c r="AA708" s="30"/>
      <c r="AB708" s="30"/>
      <c r="AC708" s="30"/>
      <c r="AD708" s="30"/>
      <c r="AE708" s="30"/>
      <c r="AF708" s="30"/>
      <c r="AG708" s="30"/>
      <c r="AH708" s="30"/>
      <c r="AI708" s="30"/>
      <c r="AJ708" s="30"/>
      <c r="AK708" s="30"/>
    </row>
    <row r="709" spans="1:37" x14ac:dyDescent="0.2">
      <c r="A709" s="39">
        <v>5</v>
      </c>
      <c r="B709" s="38" t="s">
        <v>153</v>
      </c>
      <c r="C709" s="38"/>
      <c r="I709" s="30"/>
      <c r="J709" s="30"/>
      <c r="K709" s="30"/>
      <c r="L709" s="30"/>
      <c r="M709" s="30"/>
      <c r="N709" s="150"/>
      <c r="O709" s="150"/>
      <c r="P709" s="150"/>
      <c r="Q709" s="150"/>
      <c r="R709" s="30"/>
      <c r="S709" s="30"/>
      <c r="T709" s="30"/>
      <c r="U709" s="30"/>
      <c r="V709" s="30"/>
      <c r="W709" s="30"/>
      <c r="X709" s="30"/>
      <c r="Y709" s="30"/>
      <c r="Z709" s="30"/>
      <c r="AA709" s="30"/>
      <c r="AB709" s="30"/>
      <c r="AC709" s="30"/>
      <c r="AD709" s="30"/>
      <c r="AE709" s="30"/>
      <c r="AF709" s="30"/>
      <c r="AG709" s="30"/>
      <c r="AH709" s="30"/>
      <c r="AI709" s="30"/>
      <c r="AJ709" s="30"/>
      <c r="AK709" s="30"/>
    </row>
    <row r="710" spans="1:37" x14ac:dyDescent="0.2">
      <c r="A710" s="39">
        <v>6</v>
      </c>
      <c r="B710" s="38" t="s">
        <v>154</v>
      </c>
      <c r="C710" s="38"/>
      <c r="I710" s="30"/>
      <c r="J710" s="30"/>
      <c r="K710" s="30"/>
      <c r="L710" s="30"/>
      <c r="M710" s="30"/>
      <c r="N710" s="150"/>
      <c r="O710" s="150"/>
      <c r="P710" s="150"/>
      <c r="Q710" s="150"/>
      <c r="R710" s="30"/>
      <c r="S710" s="30"/>
      <c r="T710" s="30"/>
      <c r="U710" s="30"/>
      <c r="V710" s="30"/>
      <c r="W710" s="30"/>
      <c r="X710" s="30"/>
      <c r="Y710" s="30"/>
      <c r="Z710" s="30"/>
      <c r="AA710" s="30"/>
      <c r="AB710" s="30"/>
      <c r="AC710" s="30"/>
      <c r="AD710" s="30"/>
      <c r="AE710" s="30"/>
      <c r="AF710" s="30"/>
      <c r="AG710" s="30"/>
      <c r="AH710" s="30"/>
      <c r="AI710" s="30"/>
      <c r="AJ710" s="30"/>
      <c r="AK710" s="30"/>
    </row>
    <row r="711" spans="1:37" x14ac:dyDescent="0.2">
      <c r="A711" s="39">
        <v>7</v>
      </c>
      <c r="B711" s="38" t="s">
        <v>155</v>
      </c>
      <c r="C711" s="38"/>
      <c r="I711" s="30"/>
      <c r="J711" s="30"/>
      <c r="K711" s="30"/>
      <c r="L711" s="30"/>
      <c r="M711" s="30"/>
      <c r="N711" s="150"/>
      <c r="O711" s="150"/>
      <c r="P711" s="150"/>
      <c r="Q711" s="150"/>
      <c r="R711" s="30"/>
      <c r="S711" s="30"/>
      <c r="T711" s="30"/>
      <c r="U711" s="30"/>
      <c r="V711" s="30"/>
      <c r="W711" s="30"/>
      <c r="X711" s="30"/>
      <c r="Y711" s="30"/>
      <c r="Z711" s="30"/>
      <c r="AA711" s="30"/>
      <c r="AB711" s="30"/>
      <c r="AC711" s="30"/>
      <c r="AD711" s="30"/>
      <c r="AE711" s="30"/>
      <c r="AF711" s="30"/>
      <c r="AG711" s="30"/>
      <c r="AH711" s="30"/>
      <c r="AI711" s="30"/>
      <c r="AJ711" s="30"/>
      <c r="AK711" s="30"/>
    </row>
    <row r="712" spans="1:37" x14ac:dyDescent="0.2">
      <c r="A712" s="39">
        <v>8</v>
      </c>
      <c r="B712" s="38" t="s">
        <v>560</v>
      </c>
      <c r="C712" s="38"/>
      <c r="I712" s="30"/>
      <c r="J712" s="30"/>
      <c r="K712" s="30"/>
      <c r="L712" s="30"/>
      <c r="M712" s="30"/>
      <c r="N712" s="150"/>
      <c r="O712" s="150"/>
      <c r="P712" s="150"/>
      <c r="Q712" s="150"/>
      <c r="R712" s="30"/>
      <c r="S712" s="30"/>
      <c r="T712" s="30"/>
      <c r="U712" s="30"/>
      <c r="V712" s="30"/>
      <c r="W712" s="30"/>
      <c r="X712" s="30"/>
      <c r="Y712" s="30"/>
      <c r="Z712" s="30"/>
      <c r="AA712" s="30"/>
      <c r="AB712" s="30"/>
      <c r="AC712" s="30"/>
      <c r="AD712" s="30"/>
      <c r="AE712" s="30"/>
      <c r="AF712" s="30"/>
      <c r="AG712" s="30"/>
      <c r="AH712" s="30"/>
      <c r="AI712" s="30"/>
      <c r="AJ712" s="30"/>
      <c r="AK712" s="30"/>
    </row>
    <row r="713" spans="1:37" x14ac:dyDescent="0.2">
      <c r="A713" s="39">
        <v>9</v>
      </c>
      <c r="B713" s="38" t="s">
        <v>23</v>
      </c>
      <c r="C713" s="38"/>
      <c r="I713" s="30"/>
      <c r="J713" s="30"/>
      <c r="K713" s="30"/>
      <c r="L713" s="30"/>
      <c r="M713" s="30"/>
      <c r="N713" s="150"/>
      <c r="O713" s="150"/>
      <c r="P713" s="150"/>
      <c r="Q713" s="150"/>
      <c r="R713" s="30"/>
      <c r="S713" s="30"/>
      <c r="T713" s="30"/>
      <c r="U713" s="30"/>
      <c r="V713" s="30"/>
      <c r="W713" s="30"/>
      <c r="X713" s="30"/>
      <c r="Y713" s="30"/>
      <c r="Z713" s="30"/>
      <c r="AA713" s="30"/>
      <c r="AB713" s="30"/>
      <c r="AC713" s="30"/>
      <c r="AD713" s="30"/>
      <c r="AE713" s="30"/>
      <c r="AF713" s="30"/>
      <c r="AG713" s="30"/>
      <c r="AH713" s="30"/>
      <c r="AI713" s="30"/>
      <c r="AJ713" s="30"/>
      <c r="AK713" s="30"/>
    </row>
    <row r="714" spans="1:37" x14ac:dyDescent="0.2">
      <c r="A714" s="39">
        <v>10</v>
      </c>
      <c r="B714" s="38" t="s">
        <v>114</v>
      </c>
      <c r="C714" s="38"/>
      <c r="I714" s="30"/>
      <c r="J714" s="30"/>
      <c r="K714" s="30"/>
      <c r="L714" s="30"/>
      <c r="M714" s="30"/>
      <c r="N714" s="150"/>
      <c r="O714" s="150"/>
      <c r="P714" s="150"/>
      <c r="Q714" s="150"/>
      <c r="R714" s="30"/>
      <c r="S714" s="30"/>
      <c r="T714" s="30"/>
      <c r="U714" s="30"/>
      <c r="V714" s="30"/>
      <c r="W714" s="30"/>
      <c r="X714" s="30"/>
      <c r="Y714" s="30"/>
      <c r="Z714" s="30"/>
      <c r="AA714" s="30"/>
      <c r="AB714" s="30"/>
      <c r="AC714" s="30"/>
      <c r="AD714" s="30"/>
      <c r="AE714" s="30"/>
      <c r="AF714" s="30"/>
      <c r="AG714" s="30"/>
      <c r="AH714" s="30"/>
      <c r="AI714" s="30"/>
      <c r="AJ714" s="30"/>
      <c r="AK714" s="30"/>
    </row>
    <row r="715" spans="1:37" x14ac:dyDescent="0.2">
      <c r="A715" s="39">
        <v>11</v>
      </c>
      <c r="B715" s="38" t="s">
        <v>602</v>
      </c>
      <c r="C715" s="38"/>
      <c r="I715" s="30"/>
      <c r="J715" s="30"/>
      <c r="K715" s="30"/>
      <c r="L715" s="30"/>
      <c r="M715" s="30"/>
      <c r="N715" s="150"/>
      <c r="O715" s="150"/>
      <c r="P715" s="150"/>
      <c r="Q715" s="150"/>
      <c r="R715" s="30"/>
      <c r="S715" s="30"/>
      <c r="T715" s="30"/>
      <c r="U715" s="30"/>
      <c r="V715" s="30"/>
      <c r="W715" s="30"/>
      <c r="X715" s="30"/>
      <c r="Y715" s="30"/>
      <c r="Z715" s="30"/>
      <c r="AA715" s="30"/>
      <c r="AB715" s="30"/>
      <c r="AC715" s="30"/>
      <c r="AD715" s="30"/>
      <c r="AE715" s="30"/>
      <c r="AF715" s="30"/>
      <c r="AG715" s="30"/>
      <c r="AH715" s="30"/>
      <c r="AI715" s="30"/>
      <c r="AJ715" s="30"/>
      <c r="AK715" s="30"/>
    </row>
    <row r="716" spans="1:37" x14ac:dyDescent="0.2">
      <c r="A716" s="39">
        <v>12</v>
      </c>
      <c r="B716" s="38" t="s">
        <v>156</v>
      </c>
      <c r="C716" s="38"/>
      <c r="I716" s="30"/>
      <c r="J716" s="30"/>
      <c r="K716" s="30"/>
      <c r="L716" s="30"/>
      <c r="M716" s="30"/>
      <c r="N716" s="150"/>
      <c r="O716" s="150"/>
      <c r="P716" s="150"/>
      <c r="Q716" s="150"/>
      <c r="R716" s="30"/>
      <c r="S716" s="30"/>
      <c r="T716" s="30"/>
      <c r="U716" s="30"/>
      <c r="V716" s="30"/>
      <c r="W716" s="30"/>
      <c r="X716" s="30"/>
      <c r="Y716" s="30"/>
      <c r="Z716" s="30"/>
      <c r="AA716" s="30"/>
      <c r="AB716" s="30"/>
      <c r="AC716" s="30"/>
      <c r="AD716" s="30"/>
      <c r="AE716" s="30"/>
      <c r="AF716" s="30"/>
      <c r="AG716" s="30"/>
      <c r="AH716" s="30"/>
      <c r="AI716" s="30"/>
      <c r="AJ716" s="30"/>
      <c r="AK716" s="30"/>
    </row>
    <row r="717" spans="1:37" x14ac:dyDescent="0.2">
      <c r="A717" s="39">
        <v>13</v>
      </c>
      <c r="B717" s="38" t="s">
        <v>39</v>
      </c>
      <c r="C717" s="38"/>
      <c r="I717" s="30"/>
      <c r="J717" s="30"/>
      <c r="K717" s="30"/>
      <c r="L717" s="30"/>
      <c r="M717" s="30"/>
      <c r="N717" s="150"/>
      <c r="O717" s="150"/>
      <c r="P717" s="150"/>
      <c r="Q717" s="150"/>
      <c r="R717" s="30"/>
      <c r="S717" s="30"/>
      <c r="T717" s="30"/>
      <c r="U717" s="30"/>
      <c r="V717" s="30"/>
      <c r="W717" s="30"/>
      <c r="X717" s="30"/>
      <c r="Y717" s="30"/>
      <c r="Z717" s="30"/>
      <c r="AA717" s="30"/>
      <c r="AB717" s="30"/>
      <c r="AC717" s="30"/>
      <c r="AD717" s="30"/>
      <c r="AE717" s="30"/>
      <c r="AF717" s="30"/>
      <c r="AG717" s="30"/>
      <c r="AH717" s="30"/>
      <c r="AI717" s="30"/>
      <c r="AJ717" s="30"/>
      <c r="AK717" s="30"/>
    </row>
    <row r="718" spans="1:37" x14ac:dyDescent="0.2">
      <c r="A718" s="39">
        <v>14</v>
      </c>
      <c r="B718" s="38" t="s">
        <v>85</v>
      </c>
      <c r="C718" s="38"/>
      <c r="I718" s="30"/>
      <c r="J718" s="30"/>
      <c r="K718" s="30"/>
      <c r="L718" s="30"/>
      <c r="M718" s="30"/>
      <c r="N718" s="150"/>
      <c r="O718" s="150"/>
      <c r="P718" s="150"/>
      <c r="Q718" s="150"/>
      <c r="R718" s="30"/>
      <c r="S718" s="30"/>
      <c r="T718" s="30"/>
      <c r="U718" s="30"/>
      <c r="V718" s="30"/>
      <c r="W718" s="30"/>
      <c r="X718" s="30"/>
      <c r="Y718" s="30"/>
      <c r="Z718" s="30"/>
      <c r="AA718" s="30"/>
      <c r="AB718" s="30"/>
      <c r="AC718" s="30"/>
      <c r="AD718" s="30"/>
      <c r="AE718" s="30"/>
      <c r="AF718" s="30"/>
      <c r="AG718" s="30"/>
      <c r="AH718" s="30"/>
      <c r="AI718" s="30"/>
      <c r="AJ718" s="30"/>
      <c r="AK718" s="30"/>
    </row>
    <row r="719" spans="1:37" x14ac:dyDescent="0.2">
      <c r="A719" s="39">
        <v>15</v>
      </c>
      <c r="B719" s="38" t="s">
        <v>157</v>
      </c>
      <c r="C719" s="38"/>
      <c r="I719" s="30"/>
      <c r="J719" s="30"/>
      <c r="K719" s="30"/>
      <c r="L719" s="30"/>
      <c r="M719" s="30"/>
      <c r="N719" s="150"/>
      <c r="O719" s="150"/>
      <c r="P719" s="150"/>
      <c r="Q719" s="150"/>
      <c r="R719" s="30"/>
      <c r="S719" s="30"/>
      <c r="T719" s="30"/>
      <c r="U719" s="30"/>
      <c r="V719" s="30"/>
      <c r="W719" s="30"/>
      <c r="X719" s="30"/>
      <c r="Y719" s="30"/>
      <c r="Z719" s="30"/>
      <c r="AA719" s="30"/>
      <c r="AB719" s="30"/>
      <c r="AC719" s="30"/>
      <c r="AD719" s="30"/>
      <c r="AE719" s="30"/>
      <c r="AF719" s="30"/>
      <c r="AG719" s="30"/>
      <c r="AH719" s="30"/>
      <c r="AI719" s="30"/>
      <c r="AJ719" s="30"/>
      <c r="AK719" s="30"/>
    </row>
    <row r="720" spans="1:37" x14ac:dyDescent="0.2">
      <c r="A720" s="39">
        <v>16</v>
      </c>
      <c r="B720" s="38" t="s">
        <v>158</v>
      </c>
      <c r="C720" s="38"/>
      <c r="I720" s="30"/>
      <c r="J720" s="30"/>
      <c r="K720" s="30"/>
      <c r="L720" s="30"/>
      <c r="M720" s="30"/>
      <c r="N720" s="150"/>
      <c r="O720" s="150"/>
      <c r="P720" s="150"/>
      <c r="Q720" s="150"/>
      <c r="R720" s="30"/>
      <c r="S720" s="30"/>
      <c r="T720" s="30"/>
      <c r="U720" s="30"/>
      <c r="V720" s="30"/>
      <c r="W720" s="30"/>
      <c r="X720" s="30"/>
      <c r="Y720" s="30"/>
      <c r="Z720" s="30"/>
      <c r="AA720" s="30"/>
      <c r="AB720" s="30"/>
      <c r="AC720" s="30"/>
      <c r="AD720" s="30"/>
      <c r="AE720" s="30"/>
      <c r="AF720" s="30"/>
      <c r="AG720" s="30"/>
      <c r="AH720" s="30"/>
      <c r="AI720" s="30"/>
      <c r="AJ720" s="30"/>
      <c r="AK720" s="30"/>
    </row>
    <row r="721" spans="1:37" x14ac:dyDescent="0.2">
      <c r="A721" s="39">
        <v>17</v>
      </c>
      <c r="B721" s="38" t="s">
        <v>603</v>
      </c>
      <c r="C721" s="38"/>
      <c r="I721" s="30"/>
      <c r="J721" s="30"/>
      <c r="K721" s="30"/>
      <c r="L721" s="30"/>
      <c r="M721" s="30"/>
      <c r="N721" s="150"/>
      <c r="O721" s="150"/>
      <c r="P721" s="150"/>
      <c r="Q721" s="150"/>
      <c r="R721" s="30"/>
      <c r="S721" s="30"/>
      <c r="T721" s="30"/>
      <c r="U721" s="30"/>
      <c r="V721" s="30"/>
      <c r="W721" s="30"/>
      <c r="X721" s="30"/>
      <c r="Y721" s="30"/>
      <c r="Z721" s="30"/>
      <c r="AA721" s="30"/>
      <c r="AB721" s="30"/>
      <c r="AC721" s="30"/>
      <c r="AD721" s="30"/>
      <c r="AE721" s="30"/>
      <c r="AF721" s="30"/>
      <c r="AG721" s="30"/>
      <c r="AH721" s="30"/>
      <c r="AI721" s="30"/>
      <c r="AJ721" s="30"/>
      <c r="AK721" s="30"/>
    </row>
    <row r="722" spans="1:37" x14ac:dyDescent="0.2">
      <c r="A722" s="39">
        <v>18</v>
      </c>
      <c r="B722" s="38" t="s">
        <v>159</v>
      </c>
      <c r="C722" s="38"/>
      <c r="I722" s="30"/>
      <c r="J722" s="30"/>
      <c r="K722" s="30"/>
      <c r="L722" s="30"/>
      <c r="M722" s="30"/>
      <c r="N722" s="150"/>
      <c r="O722" s="150"/>
      <c r="P722" s="150"/>
      <c r="Q722" s="150"/>
      <c r="R722" s="30"/>
      <c r="S722" s="30"/>
      <c r="T722" s="30"/>
      <c r="U722" s="30"/>
      <c r="V722" s="30"/>
      <c r="W722" s="30"/>
      <c r="X722" s="30"/>
      <c r="Y722" s="30"/>
      <c r="Z722" s="30"/>
      <c r="AA722" s="30"/>
      <c r="AB722" s="30"/>
      <c r="AC722" s="30"/>
      <c r="AD722" s="30"/>
      <c r="AE722" s="30"/>
      <c r="AF722" s="30"/>
      <c r="AG722" s="30"/>
      <c r="AH722" s="30"/>
      <c r="AI722" s="30"/>
      <c r="AJ722" s="30"/>
      <c r="AK722" s="30"/>
    </row>
    <row r="723" spans="1:37" x14ac:dyDescent="0.2">
      <c r="A723" s="39">
        <v>19</v>
      </c>
      <c r="B723" s="38" t="s">
        <v>604</v>
      </c>
      <c r="C723" s="38"/>
      <c r="I723" s="30"/>
      <c r="J723" s="30"/>
      <c r="K723" s="30"/>
      <c r="L723" s="30"/>
      <c r="M723" s="30"/>
      <c r="N723" s="150"/>
      <c r="O723" s="150"/>
      <c r="P723" s="150"/>
      <c r="Q723" s="150"/>
      <c r="R723" s="30"/>
      <c r="S723" s="30"/>
      <c r="T723" s="30"/>
      <c r="U723" s="30"/>
      <c r="V723" s="30"/>
      <c r="W723" s="30"/>
      <c r="X723" s="30"/>
      <c r="Y723" s="30"/>
      <c r="Z723" s="30"/>
      <c r="AA723" s="30"/>
      <c r="AB723" s="30"/>
      <c r="AC723" s="30"/>
      <c r="AD723" s="30"/>
      <c r="AE723" s="30"/>
      <c r="AF723" s="30"/>
      <c r="AG723" s="30"/>
      <c r="AH723" s="30"/>
      <c r="AI723" s="30"/>
      <c r="AJ723" s="30"/>
      <c r="AK723" s="30"/>
    </row>
    <row r="724" spans="1:37" x14ac:dyDescent="0.2">
      <c r="A724" s="39">
        <v>20</v>
      </c>
      <c r="B724" s="38" t="s">
        <v>160</v>
      </c>
      <c r="C724" s="38"/>
      <c r="I724" s="30"/>
      <c r="J724" s="30"/>
      <c r="K724" s="30"/>
      <c r="L724" s="30"/>
      <c r="M724" s="30"/>
      <c r="N724" s="150"/>
      <c r="O724" s="150"/>
      <c r="P724" s="150"/>
      <c r="Q724" s="150"/>
      <c r="R724" s="30"/>
      <c r="S724" s="30"/>
      <c r="T724" s="30"/>
      <c r="U724" s="30"/>
      <c r="V724" s="30"/>
      <c r="W724" s="30"/>
      <c r="X724" s="30"/>
      <c r="Y724" s="30"/>
      <c r="Z724" s="30"/>
      <c r="AA724" s="30"/>
      <c r="AB724" s="30"/>
      <c r="AC724" s="30"/>
      <c r="AD724" s="30"/>
      <c r="AE724" s="30"/>
      <c r="AF724" s="30"/>
      <c r="AG724" s="30"/>
      <c r="AH724" s="30"/>
      <c r="AI724" s="30"/>
      <c r="AJ724" s="30"/>
      <c r="AK724" s="30"/>
    </row>
    <row r="725" spans="1:37" x14ac:dyDescent="0.2">
      <c r="A725" s="39">
        <v>21</v>
      </c>
      <c r="B725" s="38" t="s">
        <v>161</v>
      </c>
      <c r="C725" s="38"/>
      <c r="I725" s="30"/>
      <c r="J725" s="30"/>
      <c r="K725" s="30"/>
      <c r="L725" s="30"/>
      <c r="M725" s="30"/>
      <c r="N725" s="150"/>
      <c r="O725" s="150"/>
      <c r="P725" s="150"/>
      <c r="Q725" s="150"/>
      <c r="R725" s="30"/>
      <c r="S725" s="30"/>
      <c r="T725" s="30"/>
      <c r="U725" s="30"/>
      <c r="V725" s="30"/>
      <c r="W725" s="30"/>
      <c r="X725" s="30"/>
      <c r="Y725" s="30"/>
      <c r="Z725" s="30"/>
      <c r="AA725" s="30"/>
      <c r="AB725" s="30"/>
      <c r="AC725" s="30"/>
      <c r="AD725" s="30"/>
      <c r="AE725" s="30"/>
      <c r="AF725" s="30"/>
      <c r="AG725" s="30"/>
      <c r="AH725" s="30"/>
      <c r="AI725" s="30"/>
      <c r="AJ725" s="30"/>
      <c r="AK725" s="30"/>
    </row>
    <row r="726" spans="1:37" x14ac:dyDescent="0.2">
      <c r="A726" s="39">
        <v>22</v>
      </c>
      <c r="B726" s="38" t="s">
        <v>162</v>
      </c>
      <c r="C726" s="38"/>
      <c r="I726" s="30"/>
      <c r="J726" s="30"/>
      <c r="K726" s="30"/>
      <c r="L726" s="30"/>
      <c r="M726" s="30"/>
      <c r="N726" s="150"/>
      <c r="O726" s="150"/>
      <c r="P726" s="150"/>
      <c r="Q726" s="150"/>
      <c r="R726" s="30"/>
      <c r="S726" s="30"/>
      <c r="T726" s="30"/>
      <c r="U726" s="30"/>
      <c r="V726" s="30"/>
      <c r="W726" s="30"/>
      <c r="X726" s="30"/>
      <c r="Y726" s="30"/>
      <c r="Z726" s="30"/>
      <c r="AA726" s="30"/>
      <c r="AB726" s="30"/>
      <c r="AC726" s="30"/>
      <c r="AD726" s="30"/>
      <c r="AE726" s="30"/>
      <c r="AF726" s="30"/>
      <c r="AG726" s="30"/>
      <c r="AH726" s="30"/>
      <c r="AI726" s="30"/>
      <c r="AJ726" s="30"/>
      <c r="AK726" s="30"/>
    </row>
    <row r="727" spans="1:37" x14ac:dyDescent="0.2">
      <c r="A727" s="39">
        <v>23</v>
      </c>
      <c r="B727" s="38" t="s">
        <v>163</v>
      </c>
      <c r="C727" s="38"/>
      <c r="I727" s="30"/>
      <c r="J727" s="30"/>
      <c r="K727" s="30"/>
      <c r="L727" s="30"/>
      <c r="M727" s="30"/>
      <c r="N727" s="150"/>
      <c r="O727" s="150"/>
      <c r="P727" s="150"/>
      <c r="Q727" s="150"/>
      <c r="R727" s="30"/>
      <c r="S727" s="30"/>
      <c r="T727" s="30"/>
      <c r="U727" s="30"/>
      <c r="V727" s="30"/>
      <c r="W727" s="30"/>
      <c r="X727" s="30"/>
      <c r="Y727" s="30"/>
      <c r="Z727" s="30"/>
      <c r="AA727" s="30"/>
      <c r="AB727" s="30"/>
      <c r="AC727" s="30"/>
      <c r="AD727" s="30"/>
      <c r="AE727" s="30"/>
      <c r="AF727" s="30"/>
      <c r="AG727" s="30"/>
      <c r="AH727" s="30"/>
      <c r="AI727" s="30"/>
      <c r="AJ727" s="30"/>
      <c r="AK727" s="30"/>
    </row>
    <row r="728" spans="1:37" x14ac:dyDescent="0.2">
      <c r="A728" s="39">
        <v>24</v>
      </c>
      <c r="B728" s="38" t="s">
        <v>164</v>
      </c>
      <c r="C728" s="38"/>
      <c r="I728" s="30"/>
      <c r="J728" s="30"/>
      <c r="K728" s="30"/>
      <c r="L728" s="30"/>
      <c r="M728" s="30"/>
      <c r="N728" s="150"/>
      <c r="O728" s="150"/>
      <c r="P728" s="150"/>
      <c r="Q728" s="150"/>
      <c r="R728" s="30"/>
      <c r="S728" s="30"/>
      <c r="T728" s="30"/>
      <c r="U728" s="30"/>
      <c r="V728" s="30"/>
      <c r="W728" s="30"/>
      <c r="X728" s="30"/>
      <c r="Y728" s="30"/>
      <c r="Z728" s="30"/>
      <c r="AA728" s="30"/>
      <c r="AB728" s="30"/>
      <c r="AC728" s="30"/>
      <c r="AD728" s="30"/>
      <c r="AE728" s="30"/>
      <c r="AF728" s="30"/>
      <c r="AG728" s="30"/>
      <c r="AH728" s="30"/>
      <c r="AI728" s="30"/>
      <c r="AJ728" s="30"/>
      <c r="AK728" s="30"/>
    </row>
    <row r="729" spans="1:37" x14ac:dyDescent="0.2">
      <c r="A729" s="39">
        <v>25</v>
      </c>
      <c r="B729" s="38" t="s">
        <v>58</v>
      </c>
      <c r="C729" s="38"/>
      <c r="I729" s="30"/>
      <c r="J729" s="30"/>
      <c r="K729" s="30"/>
      <c r="L729" s="30"/>
      <c r="M729" s="30"/>
      <c r="N729" s="150"/>
      <c r="O729" s="150"/>
      <c r="P729" s="150"/>
      <c r="Q729" s="150"/>
      <c r="R729" s="30"/>
      <c r="S729" s="30"/>
      <c r="T729" s="30"/>
      <c r="U729" s="30"/>
      <c r="V729" s="30"/>
      <c r="W729" s="30"/>
      <c r="X729" s="30"/>
      <c r="Y729" s="30"/>
      <c r="Z729" s="30"/>
      <c r="AA729" s="30"/>
      <c r="AB729" s="30"/>
      <c r="AC729" s="30"/>
      <c r="AD729" s="30"/>
      <c r="AE729" s="30"/>
      <c r="AF729" s="30"/>
      <c r="AG729" s="30"/>
      <c r="AH729" s="30"/>
      <c r="AI729" s="30"/>
      <c r="AJ729" s="30"/>
      <c r="AK729" s="30"/>
    </row>
    <row r="730" spans="1:37" x14ac:dyDescent="0.2">
      <c r="A730" s="39">
        <v>26</v>
      </c>
      <c r="B730" s="38" t="s">
        <v>165</v>
      </c>
      <c r="C730" s="38"/>
      <c r="I730" s="30"/>
      <c r="J730" s="30"/>
      <c r="K730" s="30"/>
      <c r="L730" s="30"/>
      <c r="M730" s="30"/>
      <c r="N730" s="150"/>
      <c r="O730" s="150"/>
      <c r="P730" s="150"/>
      <c r="Q730" s="150"/>
      <c r="R730" s="30"/>
      <c r="S730" s="30"/>
      <c r="T730" s="30"/>
      <c r="U730" s="30"/>
      <c r="V730" s="30"/>
      <c r="W730" s="30"/>
      <c r="X730" s="30"/>
      <c r="Y730" s="30"/>
      <c r="Z730" s="30"/>
      <c r="AA730" s="30"/>
      <c r="AB730" s="30"/>
      <c r="AC730" s="30"/>
      <c r="AD730" s="30"/>
      <c r="AE730" s="30"/>
      <c r="AF730" s="30"/>
      <c r="AG730" s="30"/>
      <c r="AH730" s="30"/>
      <c r="AI730" s="30"/>
      <c r="AJ730" s="30"/>
      <c r="AK730" s="30"/>
    </row>
    <row r="731" spans="1:37" x14ac:dyDescent="0.2">
      <c r="A731" s="39">
        <v>27</v>
      </c>
      <c r="B731" s="38" t="s">
        <v>40</v>
      </c>
      <c r="C731" s="38"/>
      <c r="I731" s="30"/>
      <c r="J731" s="30"/>
      <c r="K731" s="30"/>
      <c r="L731" s="30"/>
      <c r="M731" s="30"/>
      <c r="N731" s="150"/>
      <c r="O731" s="150"/>
      <c r="P731" s="150"/>
      <c r="Q731" s="150"/>
      <c r="R731" s="30"/>
      <c r="S731" s="30"/>
      <c r="T731" s="30"/>
      <c r="U731" s="30"/>
      <c r="V731" s="30"/>
      <c r="W731" s="30"/>
      <c r="X731" s="30"/>
      <c r="Y731" s="30"/>
      <c r="Z731" s="30"/>
      <c r="AA731" s="30"/>
      <c r="AB731" s="30"/>
      <c r="AC731" s="30"/>
      <c r="AD731" s="30"/>
      <c r="AE731" s="30"/>
      <c r="AF731" s="30"/>
      <c r="AG731" s="30"/>
      <c r="AH731" s="30"/>
      <c r="AI731" s="30"/>
      <c r="AJ731" s="30"/>
      <c r="AK731" s="30"/>
    </row>
    <row r="732" spans="1:37" x14ac:dyDescent="0.2">
      <c r="A732" s="39">
        <v>28</v>
      </c>
      <c r="B732" s="38" t="s">
        <v>166</v>
      </c>
      <c r="C732" s="38"/>
      <c r="I732" s="30"/>
      <c r="J732" s="30"/>
      <c r="K732" s="30"/>
      <c r="L732" s="30"/>
      <c r="M732" s="30"/>
      <c r="N732" s="150"/>
      <c r="O732" s="150"/>
      <c r="P732" s="150"/>
      <c r="Q732" s="150"/>
      <c r="R732" s="30"/>
      <c r="S732" s="30"/>
      <c r="T732" s="30"/>
      <c r="U732" s="30"/>
      <c r="V732" s="30"/>
      <c r="W732" s="30"/>
      <c r="X732" s="30"/>
      <c r="Y732" s="30"/>
      <c r="Z732" s="30"/>
      <c r="AA732" s="30"/>
      <c r="AB732" s="30"/>
      <c r="AC732" s="30"/>
      <c r="AD732" s="30"/>
      <c r="AE732" s="30"/>
      <c r="AF732" s="30"/>
      <c r="AG732" s="30"/>
      <c r="AH732" s="30"/>
      <c r="AI732" s="30"/>
      <c r="AJ732" s="30"/>
      <c r="AK732" s="30"/>
    </row>
    <row r="733" spans="1:37" x14ac:dyDescent="0.2">
      <c r="A733" s="39">
        <v>29</v>
      </c>
      <c r="B733" s="38" t="s">
        <v>167</v>
      </c>
      <c r="C733" s="38"/>
      <c r="I733" s="30"/>
      <c r="J733" s="30"/>
      <c r="K733" s="30"/>
      <c r="L733" s="30"/>
      <c r="M733" s="30"/>
      <c r="N733" s="150"/>
      <c r="O733" s="150"/>
      <c r="P733" s="150"/>
      <c r="Q733" s="150"/>
      <c r="R733" s="30"/>
      <c r="S733" s="30"/>
      <c r="T733" s="30"/>
      <c r="U733" s="30"/>
      <c r="V733" s="30"/>
      <c r="W733" s="30"/>
      <c r="X733" s="30"/>
      <c r="Y733" s="30"/>
      <c r="Z733" s="30"/>
      <c r="AA733" s="30"/>
      <c r="AB733" s="30"/>
      <c r="AC733" s="30"/>
      <c r="AD733" s="30"/>
      <c r="AE733" s="30"/>
      <c r="AF733" s="30"/>
      <c r="AG733" s="30"/>
      <c r="AH733" s="30"/>
      <c r="AI733" s="30"/>
      <c r="AJ733" s="30"/>
      <c r="AK733" s="30"/>
    </row>
    <row r="734" spans="1:37" x14ac:dyDescent="0.2">
      <c r="A734" s="39">
        <v>30</v>
      </c>
      <c r="B734" s="38" t="s">
        <v>168</v>
      </c>
      <c r="C734" s="38"/>
      <c r="I734" s="30"/>
      <c r="J734" s="30"/>
      <c r="K734" s="30"/>
      <c r="L734" s="30"/>
      <c r="M734" s="30"/>
      <c r="N734" s="150"/>
      <c r="O734" s="150"/>
      <c r="P734" s="150"/>
      <c r="Q734" s="150"/>
      <c r="R734" s="30"/>
      <c r="S734" s="30"/>
      <c r="T734" s="30"/>
      <c r="U734" s="30"/>
      <c r="V734" s="30"/>
      <c r="W734" s="30"/>
      <c r="X734" s="30"/>
      <c r="Y734" s="30"/>
      <c r="Z734" s="30"/>
      <c r="AA734" s="30"/>
      <c r="AB734" s="30"/>
      <c r="AC734" s="30"/>
      <c r="AD734" s="30"/>
      <c r="AE734" s="30"/>
      <c r="AF734" s="30"/>
      <c r="AG734" s="30"/>
      <c r="AH734" s="30"/>
      <c r="AI734" s="30"/>
      <c r="AJ734" s="30"/>
      <c r="AK734" s="30"/>
    </row>
    <row r="735" spans="1:37" x14ac:dyDescent="0.2">
      <c r="A735" s="39">
        <v>31</v>
      </c>
      <c r="B735" s="38" t="s">
        <v>169</v>
      </c>
      <c r="C735" s="38"/>
      <c r="I735" s="30"/>
      <c r="J735" s="30"/>
      <c r="K735" s="30"/>
      <c r="L735" s="30"/>
      <c r="M735" s="30"/>
      <c r="N735" s="150"/>
      <c r="O735" s="150"/>
      <c r="P735" s="150"/>
      <c r="Q735" s="150"/>
      <c r="R735" s="30"/>
      <c r="S735" s="30"/>
      <c r="T735" s="30"/>
      <c r="U735" s="30"/>
      <c r="V735" s="30"/>
      <c r="W735" s="30"/>
      <c r="X735" s="30"/>
      <c r="Y735" s="30"/>
      <c r="Z735" s="30"/>
      <c r="AA735" s="30"/>
      <c r="AB735" s="30"/>
      <c r="AC735" s="30"/>
      <c r="AD735" s="30"/>
      <c r="AE735" s="30"/>
      <c r="AF735" s="30"/>
      <c r="AG735" s="30"/>
      <c r="AH735" s="30"/>
      <c r="AI735" s="30"/>
      <c r="AJ735" s="30"/>
      <c r="AK735" s="30"/>
    </row>
    <row r="736" spans="1:37" x14ac:dyDescent="0.2">
      <c r="A736" s="39">
        <v>32</v>
      </c>
      <c r="B736" s="38" t="s">
        <v>170</v>
      </c>
      <c r="C736" s="38"/>
      <c r="I736" s="30"/>
      <c r="J736" s="30"/>
      <c r="K736" s="30"/>
      <c r="L736" s="30"/>
      <c r="M736" s="30"/>
      <c r="N736" s="150"/>
      <c r="O736" s="150"/>
      <c r="P736" s="150"/>
      <c r="Q736" s="150"/>
      <c r="R736" s="30"/>
      <c r="S736" s="30"/>
      <c r="T736" s="30"/>
      <c r="U736" s="30"/>
      <c r="V736" s="30"/>
      <c r="W736" s="30"/>
      <c r="X736" s="30"/>
      <c r="Y736" s="30"/>
      <c r="Z736" s="30"/>
      <c r="AA736" s="30"/>
      <c r="AB736" s="30"/>
      <c r="AC736" s="30"/>
      <c r="AD736" s="30"/>
      <c r="AE736" s="30"/>
      <c r="AF736" s="30"/>
      <c r="AG736" s="30"/>
      <c r="AH736" s="30"/>
      <c r="AI736" s="30"/>
      <c r="AJ736" s="30"/>
      <c r="AK736" s="30"/>
    </row>
    <row r="737" spans="1:37" x14ac:dyDescent="0.2">
      <c r="A737" s="39">
        <v>33</v>
      </c>
      <c r="B737" s="38" t="s">
        <v>171</v>
      </c>
      <c r="C737" s="38"/>
      <c r="I737" s="30"/>
      <c r="J737" s="30"/>
      <c r="K737" s="30"/>
      <c r="L737" s="30"/>
      <c r="M737" s="30"/>
      <c r="N737" s="150"/>
      <c r="O737" s="150"/>
      <c r="P737" s="150"/>
      <c r="Q737" s="150"/>
      <c r="R737" s="30"/>
      <c r="S737" s="30"/>
      <c r="T737" s="30"/>
      <c r="U737" s="30"/>
      <c r="V737" s="30"/>
      <c r="W737" s="30"/>
      <c r="X737" s="30"/>
      <c r="Y737" s="30"/>
      <c r="Z737" s="30"/>
      <c r="AA737" s="30"/>
      <c r="AB737" s="30"/>
      <c r="AC737" s="30"/>
      <c r="AD737" s="30"/>
      <c r="AE737" s="30"/>
      <c r="AF737" s="30"/>
      <c r="AG737" s="30"/>
      <c r="AH737" s="30"/>
      <c r="AI737" s="30"/>
      <c r="AJ737" s="30"/>
      <c r="AK737" s="30"/>
    </row>
    <row r="738" spans="1:37" x14ac:dyDescent="0.2">
      <c r="A738" s="39">
        <v>34</v>
      </c>
      <c r="B738" s="38" t="s">
        <v>605</v>
      </c>
      <c r="C738" s="38"/>
      <c r="I738" s="30"/>
      <c r="J738" s="30"/>
      <c r="K738" s="30"/>
      <c r="L738" s="30"/>
      <c r="M738" s="30"/>
      <c r="N738" s="150"/>
      <c r="O738" s="150"/>
      <c r="P738" s="150"/>
      <c r="Q738" s="150"/>
      <c r="R738" s="30"/>
      <c r="S738" s="30"/>
      <c r="T738" s="30"/>
      <c r="U738" s="30"/>
      <c r="V738" s="30"/>
      <c r="W738" s="30"/>
      <c r="X738" s="30"/>
      <c r="Y738" s="30"/>
      <c r="Z738" s="30"/>
      <c r="AA738" s="30"/>
      <c r="AB738" s="30"/>
      <c r="AC738" s="30"/>
      <c r="AD738" s="30"/>
      <c r="AE738" s="30"/>
      <c r="AF738" s="30"/>
      <c r="AG738" s="30"/>
      <c r="AH738" s="30"/>
      <c r="AI738" s="30"/>
      <c r="AJ738" s="30"/>
      <c r="AK738" s="30"/>
    </row>
    <row r="739" spans="1:37" x14ac:dyDescent="0.2">
      <c r="A739" s="39">
        <v>35</v>
      </c>
      <c r="B739" s="38" t="s">
        <v>124</v>
      </c>
      <c r="C739" s="38"/>
      <c r="I739" s="30"/>
      <c r="J739" s="30"/>
      <c r="K739" s="30"/>
      <c r="L739" s="30"/>
      <c r="M739" s="30"/>
      <c r="N739" s="150"/>
      <c r="O739" s="150"/>
      <c r="P739" s="150"/>
      <c r="Q739" s="150"/>
      <c r="R739" s="30"/>
      <c r="S739" s="30"/>
      <c r="T739" s="30"/>
      <c r="U739" s="30"/>
      <c r="V739" s="30"/>
      <c r="W739" s="30"/>
      <c r="X739" s="30"/>
      <c r="Y739" s="30"/>
      <c r="Z739" s="30"/>
      <c r="AA739" s="30"/>
      <c r="AB739" s="30"/>
      <c r="AC739" s="30"/>
      <c r="AD739" s="30"/>
      <c r="AE739" s="30"/>
      <c r="AF739" s="30"/>
      <c r="AG739" s="30"/>
      <c r="AH739" s="30"/>
      <c r="AI739" s="30"/>
      <c r="AJ739" s="30"/>
      <c r="AK739" s="30"/>
    </row>
    <row r="740" spans="1:37" x14ac:dyDescent="0.2">
      <c r="A740" s="39">
        <v>36</v>
      </c>
      <c r="B740" s="38" t="s">
        <v>172</v>
      </c>
      <c r="C740" s="38"/>
      <c r="I740" s="30"/>
      <c r="J740" s="30"/>
      <c r="K740" s="30"/>
      <c r="L740" s="30"/>
      <c r="M740" s="30"/>
      <c r="N740" s="150"/>
      <c r="O740" s="150"/>
      <c r="P740" s="150"/>
      <c r="Q740" s="150"/>
      <c r="R740" s="30"/>
      <c r="S740" s="30"/>
      <c r="T740" s="30"/>
      <c r="U740" s="30"/>
      <c r="V740" s="30"/>
      <c r="W740" s="30"/>
      <c r="X740" s="30"/>
      <c r="Y740" s="30"/>
      <c r="Z740" s="30"/>
      <c r="AA740" s="30"/>
      <c r="AB740" s="30"/>
      <c r="AC740" s="30"/>
      <c r="AD740" s="30"/>
      <c r="AE740" s="30"/>
      <c r="AF740" s="30"/>
      <c r="AG740" s="30"/>
      <c r="AH740" s="30"/>
      <c r="AI740" s="30"/>
      <c r="AJ740" s="30"/>
      <c r="AK740" s="30"/>
    </row>
    <row r="741" spans="1:37" x14ac:dyDescent="0.2">
      <c r="A741" s="39">
        <v>37</v>
      </c>
      <c r="B741" s="38" t="s">
        <v>173</v>
      </c>
      <c r="C741" s="38"/>
      <c r="I741" s="30"/>
      <c r="J741" s="30"/>
      <c r="K741" s="30"/>
      <c r="L741" s="30"/>
      <c r="M741" s="30"/>
      <c r="N741" s="150"/>
      <c r="O741" s="150"/>
      <c r="P741" s="150"/>
      <c r="Q741" s="150"/>
      <c r="R741" s="30"/>
      <c r="S741" s="30"/>
      <c r="T741" s="30"/>
      <c r="U741" s="30"/>
      <c r="V741" s="30"/>
      <c r="W741" s="30"/>
      <c r="X741" s="30"/>
      <c r="Y741" s="30"/>
      <c r="Z741" s="30"/>
      <c r="AA741" s="30"/>
      <c r="AB741" s="30"/>
      <c r="AC741" s="30"/>
      <c r="AD741" s="30"/>
      <c r="AE741" s="30"/>
      <c r="AF741" s="30"/>
      <c r="AG741" s="30"/>
      <c r="AH741" s="30"/>
      <c r="AI741" s="30"/>
      <c r="AJ741" s="30"/>
      <c r="AK741" s="30"/>
    </row>
    <row r="742" spans="1:37" x14ac:dyDescent="0.2">
      <c r="A742" s="39">
        <v>38</v>
      </c>
      <c r="B742" s="38" t="s">
        <v>174</v>
      </c>
      <c r="C742" s="38"/>
      <c r="I742" s="30"/>
      <c r="J742" s="30"/>
      <c r="K742" s="30"/>
      <c r="L742" s="30"/>
      <c r="M742" s="30"/>
      <c r="N742" s="150"/>
      <c r="O742" s="150"/>
      <c r="P742" s="150"/>
      <c r="Q742" s="150"/>
      <c r="R742" s="30"/>
      <c r="S742" s="30"/>
      <c r="T742" s="30"/>
      <c r="U742" s="30"/>
      <c r="V742" s="30"/>
      <c r="W742" s="30"/>
      <c r="X742" s="30"/>
      <c r="Y742" s="30"/>
      <c r="Z742" s="30"/>
      <c r="AA742" s="30"/>
      <c r="AB742" s="30"/>
      <c r="AC742" s="30"/>
      <c r="AD742" s="30"/>
      <c r="AE742" s="30"/>
      <c r="AF742" s="30"/>
      <c r="AG742" s="30"/>
      <c r="AH742" s="30"/>
      <c r="AI742" s="30"/>
      <c r="AJ742" s="30"/>
      <c r="AK742" s="30"/>
    </row>
    <row r="743" spans="1:37" x14ac:dyDescent="0.2">
      <c r="A743" s="39">
        <v>39</v>
      </c>
      <c r="B743" s="38" t="s">
        <v>175</v>
      </c>
      <c r="C743" s="38"/>
      <c r="I743" s="30"/>
      <c r="J743" s="30"/>
      <c r="K743" s="30"/>
      <c r="L743" s="30"/>
      <c r="M743" s="30"/>
      <c r="N743" s="150"/>
      <c r="O743" s="150"/>
      <c r="P743" s="150"/>
      <c r="Q743" s="150"/>
      <c r="R743" s="30"/>
      <c r="S743" s="30"/>
      <c r="T743" s="30"/>
      <c r="U743" s="30"/>
      <c r="V743" s="30"/>
      <c r="W743" s="30"/>
      <c r="X743" s="30"/>
      <c r="Y743" s="30"/>
      <c r="Z743" s="30"/>
      <c r="AA743" s="30"/>
      <c r="AB743" s="30"/>
      <c r="AC743" s="30"/>
      <c r="AD743" s="30"/>
      <c r="AE743" s="30"/>
      <c r="AF743" s="30"/>
      <c r="AG743" s="30"/>
      <c r="AH743" s="30"/>
      <c r="AI743" s="30"/>
      <c r="AJ743" s="30"/>
      <c r="AK743" s="30"/>
    </row>
    <row r="744" spans="1:37" x14ac:dyDescent="0.2">
      <c r="A744" s="39">
        <v>40</v>
      </c>
      <c r="B744" s="38" t="s">
        <v>176</v>
      </c>
      <c r="C744" s="38"/>
      <c r="I744" s="30"/>
      <c r="J744" s="30"/>
      <c r="K744" s="30"/>
      <c r="L744" s="30"/>
      <c r="M744" s="30"/>
      <c r="N744" s="150"/>
      <c r="O744" s="150"/>
      <c r="P744" s="150"/>
      <c r="Q744" s="150"/>
      <c r="R744" s="30"/>
      <c r="S744" s="30"/>
      <c r="T744" s="30"/>
      <c r="U744" s="30"/>
      <c r="V744" s="30"/>
      <c r="W744" s="30"/>
      <c r="X744" s="30"/>
      <c r="Y744" s="30"/>
      <c r="Z744" s="30"/>
      <c r="AA744" s="30"/>
      <c r="AB744" s="30"/>
      <c r="AC744" s="30"/>
      <c r="AD744" s="30"/>
      <c r="AE744" s="30"/>
      <c r="AF744" s="30"/>
      <c r="AG744" s="30"/>
      <c r="AH744" s="30"/>
      <c r="AI744" s="30"/>
      <c r="AJ744" s="30"/>
      <c r="AK744" s="30"/>
    </row>
    <row r="745" spans="1:37" x14ac:dyDescent="0.2">
      <c r="A745" s="39">
        <v>41</v>
      </c>
      <c r="B745" s="38" t="s">
        <v>177</v>
      </c>
      <c r="C745" s="38"/>
      <c r="I745" s="30"/>
      <c r="J745" s="30"/>
      <c r="K745" s="30"/>
      <c r="L745" s="30"/>
      <c r="M745" s="30"/>
      <c r="N745" s="150"/>
      <c r="O745" s="150"/>
      <c r="P745" s="150"/>
      <c r="Q745" s="150"/>
      <c r="R745" s="30"/>
      <c r="S745" s="30"/>
      <c r="T745" s="30"/>
      <c r="U745" s="30"/>
      <c r="V745" s="30"/>
      <c r="W745" s="30"/>
      <c r="X745" s="30"/>
      <c r="Y745" s="30"/>
      <c r="Z745" s="30"/>
      <c r="AA745" s="30"/>
      <c r="AB745" s="30"/>
      <c r="AC745" s="30"/>
      <c r="AD745" s="30"/>
      <c r="AE745" s="30"/>
      <c r="AF745" s="30"/>
      <c r="AG745" s="30"/>
      <c r="AH745" s="30"/>
      <c r="AI745" s="30"/>
      <c r="AJ745" s="30"/>
      <c r="AK745" s="30"/>
    </row>
    <row r="746" spans="1:37" x14ac:dyDescent="0.2">
      <c r="A746" s="39">
        <v>42</v>
      </c>
      <c r="B746" s="38" t="s">
        <v>178</v>
      </c>
      <c r="C746" s="38"/>
      <c r="I746" s="30"/>
      <c r="J746" s="30"/>
      <c r="K746" s="30"/>
      <c r="L746" s="30"/>
      <c r="M746" s="30"/>
      <c r="N746" s="150"/>
      <c r="O746" s="150"/>
      <c r="P746" s="150"/>
      <c r="Q746" s="150"/>
      <c r="R746" s="30"/>
      <c r="S746" s="30"/>
      <c r="T746" s="30"/>
      <c r="U746" s="30"/>
      <c r="V746" s="30"/>
      <c r="W746" s="30"/>
      <c r="X746" s="30"/>
      <c r="Y746" s="30"/>
      <c r="Z746" s="30"/>
      <c r="AA746" s="30"/>
      <c r="AB746" s="30"/>
      <c r="AC746" s="30"/>
      <c r="AD746" s="30"/>
      <c r="AE746" s="30"/>
      <c r="AF746" s="30"/>
      <c r="AG746" s="30"/>
      <c r="AH746" s="30"/>
      <c r="AI746" s="30"/>
      <c r="AJ746" s="30"/>
      <c r="AK746" s="30"/>
    </row>
    <row r="747" spans="1:37" x14ac:dyDescent="0.2">
      <c r="A747" s="39">
        <v>43</v>
      </c>
      <c r="B747" s="38" t="s">
        <v>179</v>
      </c>
      <c r="C747" s="38"/>
      <c r="I747" s="30"/>
      <c r="J747" s="30"/>
      <c r="K747" s="30"/>
      <c r="L747" s="30"/>
      <c r="M747" s="30"/>
      <c r="N747" s="150"/>
      <c r="O747" s="150"/>
      <c r="P747" s="150"/>
      <c r="Q747" s="150"/>
      <c r="R747" s="30"/>
      <c r="S747" s="30"/>
      <c r="T747" s="30"/>
      <c r="U747" s="30"/>
      <c r="V747" s="30"/>
      <c r="W747" s="30"/>
      <c r="X747" s="30"/>
      <c r="Y747" s="30"/>
      <c r="Z747" s="30"/>
      <c r="AA747" s="30"/>
      <c r="AB747" s="30"/>
      <c r="AC747" s="30"/>
      <c r="AD747" s="30"/>
      <c r="AE747" s="30"/>
      <c r="AF747" s="30"/>
      <c r="AG747" s="30"/>
      <c r="AH747" s="30"/>
      <c r="AI747" s="30"/>
      <c r="AJ747" s="30"/>
      <c r="AK747" s="30"/>
    </row>
    <row r="748" spans="1:37" x14ac:dyDescent="0.2">
      <c r="A748" s="39">
        <v>44</v>
      </c>
      <c r="B748" s="38" t="s">
        <v>180</v>
      </c>
      <c r="C748" s="38"/>
      <c r="I748" s="30"/>
      <c r="J748" s="30"/>
      <c r="K748" s="30"/>
      <c r="L748" s="30"/>
      <c r="M748" s="30"/>
      <c r="N748" s="150"/>
      <c r="O748" s="150"/>
      <c r="P748" s="150"/>
      <c r="Q748" s="150"/>
      <c r="R748" s="30"/>
      <c r="S748" s="30"/>
      <c r="T748" s="30"/>
      <c r="U748" s="30"/>
      <c r="V748" s="30"/>
      <c r="W748" s="30"/>
      <c r="X748" s="30"/>
      <c r="Y748" s="30"/>
      <c r="Z748" s="30"/>
      <c r="AA748" s="30"/>
      <c r="AB748" s="30"/>
      <c r="AC748" s="30"/>
      <c r="AD748" s="30"/>
      <c r="AE748" s="30"/>
      <c r="AF748" s="30"/>
      <c r="AG748" s="30"/>
      <c r="AH748" s="30"/>
      <c r="AI748" s="30"/>
      <c r="AJ748" s="30"/>
      <c r="AK748" s="30"/>
    </row>
    <row r="749" spans="1:37" x14ac:dyDescent="0.2">
      <c r="A749" s="39">
        <v>45</v>
      </c>
      <c r="B749" s="38" t="s">
        <v>181</v>
      </c>
      <c r="C749" s="38"/>
      <c r="I749" s="30"/>
      <c r="J749" s="30"/>
      <c r="K749" s="30"/>
      <c r="L749" s="30"/>
      <c r="M749" s="30"/>
      <c r="N749" s="150"/>
      <c r="O749" s="150"/>
      <c r="P749" s="150"/>
      <c r="Q749" s="150"/>
      <c r="R749" s="30"/>
      <c r="S749" s="30"/>
      <c r="T749" s="30"/>
      <c r="U749" s="30"/>
      <c r="V749" s="30"/>
      <c r="W749" s="30"/>
      <c r="X749" s="30"/>
      <c r="Y749" s="30"/>
      <c r="Z749" s="30"/>
      <c r="AA749" s="30"/>
      <c r="AB749" s="30"/>
      <c r="AC749" s="30"/>
      <c r="AD749" s="30"/>
      <c r="AE749" s="30"/>
      <c r="AF749" s="30"/>
      <c r="AG749" s="30"/>
      <c r="AH749" s="30"/>
      <c r="AI749" s="30"/>
      <c r="AJ749" s="30"/>
      <c r="AK749" s="30"/>
    </row>
    <row r="750" spans="1:37" x14ac:dyDescent="0.2">
      <c r="A750" s="39">
        <v>46</v>
      </c>
      <c r="B750" s="38" t="s">
        <v>182</v>
      </c>
      <c r="C750" s="38"/>
      <c r="I750" s="30"/>
      <c r="J750" s="30"/>
      <c r="K750" s="30"/>
      <c r="L750" s="30"/>
      <c r="M750" s="30"/>
      <c r="N750" s="150"/>
      <c r="O750" s="150"/>
      <c r="P750" s="150"/>
      <c r="Q750" s="150"/>
      <c r="R750" s="30"/>
      <c r="S750" s="30"/>
      <c r="T750" s="30"/>
      <c r="U750" s="30"/>
      <c r="V750" s="30"/>
      <c r="W750" s="30"/>
      <c r="X750" s="30"/>
      <c r="Y750" s="30"/>
      <c r="Z750" s="30"/>
      <c r="AA750" s="30"/>
      <c r="AB750" s="30"/>
      <c r="AC750" s="30"/>
      <c r="AD750" s="30"/>
      <c r="AE750" s="30"/>
      <c r="AF750" s="30"/>
      <c r="AG750" s="30"/>
      <c r="AH750" s="30"/>
      <c r="AI750" s="30"/>
      <c r="AJ750" s="30"/>
      <c r="AK750" s="30"/>
    </row>
    <row r="751" spans="1:37" x14ac:dyDescent="0.2">
      <c r="A751" s="39">
        <v>47</v>
      </c>
      <c r="B751" s="38" t="s">
        <v>183</v>
      </c>
      <c r="C751" s="38"/>
      <c r="I751" s="30"/>
      <c r="J751" s="30"/>
      <c r="K751" s="30"/>
      <c r="L751" s="30"/>
      <c r="M751" s="30"/>
      <c r="N751" s="150"/>
      <c r="O751" s="150"/>
      <c r="P751" s="150"/>
      <c r="Q751" s="150"/>
      <c r="R751" s="30"/>
      <c r="S751" s="30"/>
      <c r="T751" s="30"/>
      <c r="U751" s="30"/>
      <c r="V751" s="30"/>
      <c r="W751" s="30"/>
      <c r="X751" s="30"/>
      <c r="Y751" s="30"/>
      <c r="Z751" s="30"/>
      <c r="AA751" s="30"/>
      <c r="AB751" s="30"/>
      <c r="AC751" s="30"/>
      <c r="AD751" s="30"/>
      <c r="AE751" s="30"/>
      <c r="AF751" s="30"/>
      <c r="AG751" s="30"/>
      <c r="AH751" s="30"/>
      <c r="AI751" s="30"/>
      <c r="AJ751" s="30"/>
      <c r="AK751" s="30"/>
    </row>
    <row r="752" spans="1:37" x14ac:dyDescent="0.2">
      <c r="A752" s="39">
        <v>48</v>
      </c>
      <c r="B752" s="38" t="s">
        <v>184</v>
      </c>
      <c r="C752" s="38"/>
      <c r="I752" s="3"/>
      <c r="J752" s="14"/>
      <c r="AK752" s="3"/>
    </row>
    <row r="753" spans="1:37" x14ac:dyDescent="0.2">
      <c r="A753" s="39">
        <v>49</v>
      </c>
      <c r="B753" s="38" t="s">
        <v>185</v>
      </c>
      <c r="C753" s="38"/>
      <c r="I753" s="3"/>
      <c r="J753" s="14"/>
      <c r="AK753" s="3"/>
    </row>
    <row r="754" spans="1:37" x14ac:dyDescent="0.2">
      <c r="A754" s="39">
        <v>50</v>
      </c>
      <c r="B754" s="38" t="s">
        <v>186</v>
      </c>
      <c r="C754" s="38"/>
      <c r="I754" s="3"/>
      <c r="J754" s="14"/>
      <c r="AK754" s="3"/>
    </row>
    <row r="755" spans="1:37" x14ac:dyDescent="0.2">
      <c r="A755" s="39">
        <v>51</v>
      </c>
      <c r="B755" s="38" t="s">
        <v>187</v>
      </c>
      <c r="C755" s="38"/>
      <c r="I755" s="3"/>
      <c r="J755" s="14"/>
      <c r="AK755" s="3"/>
    </row>
    <row r="756" spans="1:37" x14ac:dyDescent="0.2">
      <c r="A756" s="39">
        <v>52</v>
      </c>
      <c r="B756" s="38" t="s">
        <v>188</v>
      </c>
      <c r="C756" s="38"/>
      <c r="I756" s="3"/>
      <c r="J756" s="14"/>
      <c r="AK756" s="3"/>
    </row>
    <row r="757" spans="1:37" x14ac:dyDescent="0.2">
      <c r="A757" s="39">
        <v>53</v>
      </c>
      <c r="B757" s="38" t="s">
        <v>30</v>
      </c>
      <c r="C757" s="38"/>
      <c r="I757" s="3"/>
      <c r="J757" s="14"/>
      <c r="AK757" s="3"/>
    </row>
    <row r="758" spans="1:37" x14ac:dyDescent="0.2">
      <c r="A758" s="39">
        <v>54</v>
      </c>
      <c r="B758" s="38" t="s">
        <v>189</v>
      </c>
      <c r="C758" s="38"/>
      <c r="I758" s="3"/>
      <c r="J758" s="14"/>
      <c r="AK758" s="3"/>
    </row>
    <row r="759" spans="1:37" x14ac:dyDescent="0.2">
      <c r="A759" s="39">
        <v>55</v>
      </c>
      <c r="B759" s="38" t="s">
        <v>190</v>
      </c>
      <c r="C759" s="38"/>
      <c r="I759" s="3"/>
      <c r="J759" s="14"/>
      <c r="AK759" s="3"/>
    </row>
    <row r="760" spans="1:37" x14ac:dyDescent="0.2">
      <c r="A760" s="39">
        <v>56</v>
      </c>
      <c r="B760" s="38" t="s">
        <v>191</v>
      </c>
      <c r="C760" s="38"/>
      <c r="I760" s="3"/>
      <c r="J760" s="14"/>
      <c r="AK760" s="3"/>
    </row>
    <row r="761" spans="1:37" x14ac:dyDescent="0.2">
      <c r="A761" s="39">
        <v>57</v>
      </c>
      <c r="B761" s="38" t="s">
        <v>561</v>
      </c>
      <c r="C761" s="38"/>
      <c r="I761" s="3"/>
      <c r="J761" s="14"/>
      <c r="AK761" s="3"/>
    </row>
    <row r="762" spans="1:37" x14ac:dyDescent="0.2">
      <c r="A762" s="39">
        <v>58</v>
      </c>
      <c r="B762" s="38" t="s">
        <v>192</v>
      </c>
      <c r="C762" s="38"/>
      <c r="I762" s="3"/>
      <c r="J762" s="14"/>
      <c r="AK762" s="3"/>
    </row>
    <row r="763" spans="1:37" x14ac:dyDescent="0.2">
      <c r="A763" s="39">
        <v>59</v>
      </c>
      <c r="B763" s="38" t="s">
        <v>2</v>
      </c>
      <c r="C763" s="38"/>
      <c r="I763" s="3"/>
      <c r="J763" s="14"/>
      <c r="AK763" s="3"/>
    </row>
    <row r="764" spans="1:37" x14ac:dyDescent="0.2">
      <c r="A764" s="39">
        <v>60</v>
      </c>
      <c r="B764" s="38" t="s">
        <v>193</v>
      </c>
      <c r="C764" s="38"/>
      <c r="I764" s="3"/>
      <c r="J764" s="14"/>
      <c r="AK764" s="3"/>
    </row>
    <row r="765" spans="1:37" x14ac:dyDescent="0.2">
      <c r="A765" s="39">
        <v>61</v>
      </c>
      <c r="B765" s="38" t="s">
        <v>24</v>
      </c>
      <c r="C765" s="38"/>
      <c r="I765" s="3"/>
      <c r="J765" s="14"/>
      <c r="AK765" s="3"/>
    </row>
    <row r="766" spans="1:37" x14ac:dyDescent="0.2">
      <c r="A766" s="39">
        <v>62</v>
      </c>
      <c r="B766" s="38" t="s">
        <v>194</v>
      </c>
      <c r="C766" s="38"/>
      <c r="I766" s="3"/>
      <c r="J766" s="14"/>
      <c r="AK766" s="3"/>
    </row>
    <row r="767" spans="1:37" x14ac:dyDescent="0.2">
      <c r="A767" s="39">
        <v>63</v>
      </c>
      <c r="B767" s="38" t="s">
        <v>195</v>
      </c>
      <c r="C767" s="38"/>
      <c r="I767" s="3"/>
      <c r="J767" s="14"/>
      <c r="AK767" s="3"/>
    </row>
    <row r="768" spans="1:37" x14ac:dyDescent="0.2">
      <c r="A768" s="39">
        <v>64</v>
      </c>
      <c r="B768" s="38" t="s">
        <v>196</v>
      </c>
      <c r="C768" s="38"/>
      <c r="I768" s="3"/>
      <c r="J768" s="14"/>
      <c r="AK768" s="3"/>
    </row>
    <row r="769" spans="1:37" x14ac:dyDescent="0.2">
      <c r="A769" s="39">
        <v>65</v>
      </c>
      <c r="B769" s="38" t="s">
        <v>197</v>
      </c>
      <c r="C769" s="38"/>
      <c r="I769" s="3"/>
      <c r="J769" s="14"/>
      <c r="AK769" s="3"/>
    </row>
    <row r="770" spans="1:37" x14ac:dyDescent="0.2">
      <c r="A770" s="39">
        <v>66</v>
      </c>
      <c r="B770" s="38" t="s">
        <v>198</v>
      </c>
      <c r="C770" s="38"/>
      <c r="I770" s="3"/>
      <c r="J770" s="14"/>
      <c r="AK770" s="3"/>
    </row>
    <row r="771" spans="1:37" x14ac:dyDescent="0.2">
      <c r="A771" s="39">
        <v>67</v>
      </c>
      <c r="B771" s="38" t="s">
        <v>199</v>
      </c>
      <c r="C771" s="38"/>
      <c r="I771" s="3"/>
      <c r="J771" s="14"/>
      <c r="AK771" s="3"/>
    </row>
    <row r="772" spans="1:37" x14ac:dyDescent="0.2">
      <c r="A772" s="39">
        <v>68</v>
      </c>
      <c r="B772" s="38" t="s">
        <v>200</v>
      </c>
      <c r="C772" s="38"/>
      <c r="I772" s="3"/>
      <c r="J772" s="14"/>
      <c r="AK772" s="3"/>
    </row>
    <row r="773" spans="1:37" x14ac:dyDescent="0.2">
      <c r="A773" s="39">
        <v>69</v>
      </c>
      <c r="B773" s="38" t="s">
        <v>201</v>
      </c>
      <c r="C773" s="38"/>
      <c r="I773" s="3"/>
      <c r="J773" s="14"/>
      <c r="AK773" s="3"/>
    </row>
    <row r="774" spans="1:37" x14ac:dyDescent="0.2">
      <c r="A774" s="39">
        <v>70</v>
      </c>
      <c r="B774" s="38" t="s">
        <v>202</v>
      </c>
      <c r="C774" s="38"/>
      <c r="I774" s="3"/>
      <c r="J774" s="14"/>
      <c r="AK774" s="3"/>
    </row>
    <row r="775" spans="1:37" x14ac:dyDescent="0.2">
      <c r="A775" s="39">
        <v>71</v>
      </c>
      <c r="B775" s="38" t="s">
        <v>203</v>
      </c>
      <c r="C775" s="38"/>
      <c r="I775" s="3"/>
      <c r="J775" s="14"/>
      <c r="AK775" s="3"/>
    </row>
    <row r="776" spans="1:37" x14ac:dyDescent="0.2">
      <c r="A776" s="39">
        <v>72</v>
      </c>
      <c r="B776" s="38" t="s">
        <v>204</v>
      </c>
      <c r="C776" s="38"/>
      <c r="I776" s="3"/>
      <c r="J776" s="14"/>
      <c r="AK776" s="3"/>
    </row>
    <row r="777" spans="1:37" x14ac:dyDescent="0.2">
      <c r="A777" s="39">
        <v>73</v>
      </c>
      <c r="B777" s="38" t="s">
        <v>205</v>
      </c>
      <c r="C777" s="38"/>
      <c r="I777" s="3"/>
      <c r="J777" s="14"/>
      <c r="AK777" s="3"/>
    </row>
    <row r="778" spans="1:37" x14ac:dyDescent="0.2">
      <c r="A778" s="39">
        <v>74</v>
      </c>
      <c r="B778" s="38" t="s">
        <v>59</v>
      </c>
      <c r="C778" s="38"/>
      <c r="I778" s="3"/>
      <c r="J778" s="14"/>
      <c r="AK778" s="3"/>
    </row>
    <row r="779" spans="1:37" x14ac:dyDescent="0.2">
      <c r="A779" s="39">
        <v>75</v>
      </c>
      <c r="B779" s="38" t="s">
        <v>562</v>
      </c>
      <c r="C779" s="38"/>
      <c r="I779" s="3"/>
      <c r="J779" s="14"/>
      <c r="AK779" s="3"/>
    </row>
    <row r="780" spans="1:37" x14ac:dyDescent="0.2">
      <c r="A780" s="39">
        <v>76</v>
      </c>
      <c r="B780" s="38" t="s">
        <v>206</v>
      </c>
      <c r="C780" s="38"/>
      <c r="I780" s="3"/>
      <c r="J780" s="14"/>
      <c r="AK780" s="3"/>
    </row>
    <row r="781" spans="1:37" x14ac:dyDescent="0.2">
      <c r="A781" s="39">
        <v>77</v>
      </c>
      <c r="B781" s="38" t="s">
        <v>207</v>
      </c>
      <c r="C781" s="38"/>
      <c r="I781" s="3"/>
      <c r="J781" s="14"/>
      <c r="AK781" s="3"/>
    </row>
    <row r="782" spans="1:37" x14ac:dyDescent="0.2">
      <c r="A782" s="39">
        <v>78</v>
      </c>
      <c r="B782" s="38" t="s">
        <v>208</v>
      </c>
      <c r="C782" s="38"/>
      <c r="I782" s="3"/>
      <c r="J782" s="14"/>
      <c r="AK782" s="3"/>
    </row>
    <row r="783" spans="1:37" x14ac:dyDescent="0.2">
      <c r="A783" s="39">
        <v>79</v>
      </c>
      <c r="B783" s="38" t="s">
        <v>209</v>
      </c>
      <c r="C783" s="38"/>
      <c r="I783" s="3"/>
      <c r="J783" s="14"/>
      <c r="AK783" s="3"/>
    </row>
    <row r="784" spans="1:37" x14ac:dyDescent="0.2">
      <c r="A784" s="39">
        <v>80</v>
      </c>
      <c r="B784" s="38" t="s">
        <v>210</v>
      </c>
      <c r="C784" s="38"/>
      <c r="I784" s="3"/>
      <c r="J784" s="14"/>
      <c r="AK784" s="3"/>
    </row>
    <row r="785" spans="1:37" x14ac:dyDescent="0.2">
      <c r="A785" s="39">
        <v>81</v>
      </c>
      <c r="B785" s="38" t="s">
        <v>563</v>
      </c>
      <c r="C785" s="38"/>
      <c r="I785" s="3"/>
      <c r="J785" s="14"/>
      <c r="AK785" s="3"/>
    </row>
    <row r="786" spans="1:37" x14ac:dyDescent="0.2">
      <c r="A786" s="39">
        <v>82</v>
      </c>
      <c r="B786" s="38" t="s">
        <v>211</v>
      </c>
      <c r="C786" s="38"/>
      <c r="I786" s="3"/>
      <c r="J786" s="14"/>
      <c r="AK786" s="3"/>
    </row>
    <row r="787" spans="1:37" x14ac:dyDescent="0.2">
      <c r="A787" s="39">
        <v>83</v>
      </c>
      <c r="B787" s="38" t="s">
        <v>212</v>
      </c>
      <c r="C787" s="38"/>
      <c r="I787" s="3"/>
      <c r="J787" s="14"/>
      <c r="AK787" s="3"/>
    </row>
    <row r="788" spans="1:37" x14ac:dyDescent="0.2">
      <c r="A788" s="39">
        <v>84</v>
      </c>
      <c r="B788" s="38" t="s">
        <v>213</v>
      </c>
      <c r="C788" s="38"/>
      <c r="I788" s="3"/>
      <c r="J788" s="14"/>
      <c r="AK788" s="3"/>
    </row>
    <row r="789" spans="1:37" x14ac:dyDescent="0.2">
      <c r="A789" s="39">
        <v>85</v>
      </c>
      <c r="B789" s="38" t="s">
        <v>214</v>
      </c>
      <c r="C789" s="38"/>
      <c r="I789" s="3"/>
      <c r="J789" s="14"/>
      <c r="AK789" s="3"/>
    </row>
    <row r="790" spans="1:37" x14ac:dyDescent="0.2">
      <c r="A790" s="39">
        <v>86</v>
      </c>
      <c r="B790" s="38" t="s">
        <v>215</v>
      </c>
      <c r="C790" s="38"/>
      <c r="I790" s="3"/>
      <c r="J790" s="14"/>
      <c r="AK790" s="3"/>
    </row>
    <row r="791" spans="1:37" x14ac:dyDescent="0.2">
      <c r="A791" s="39">
        <v>87</v>
      </c>
      <c r="B791" s="38" t="s">
        <v>216</v>
      </c>
      <c r="C791" s="38"/>
      <c r="I791" s="3"/>
      <c r="J791" s="14"/>
      <c r="AK791" s="3"/>
    </row>
    <row r="792" spans="1:37" x14ac:dyDescent="0.2">
      <c r="A792" s="39">
        <v>88</v>
      </c>
      <c r="B792" s="38" t="s">
        <v>217</v>
      </c>
      <c r="C792" s="38"/>
      <c r="I792" s="3"/>
      <c r="J792" s="14"/>
      <c r="AK792" s="3"/>
    </row>
    <row r="793" spans="1:37" x14ac:dyDescent="0.2">
      <c r="A793" s="39">
        <v>89</v>
      </c>
      <c r="B793" s="38" t="s">
        <v>218</v>
      </c>
      <c r="C793" s="38"/>
      <c r="I793" s="3"/>
      <c r="J793" s="14"/>
      <c r="AK793" s="3"/>
    </row>
    <row r="794" spans="1:37" x14ac:dyDescent="0.2">
      <c r="A794" s="39">
        <v>90</v>
      </c>
      <c r="B794" s="38" t="s">
        <v>219</v>
      </c>
      <c r="C794" s="38"/>
      <c r="I794" s="3"/>
      <c r="J794" s="14"/>
      <c r="AK794" s="3"/>
    </row>
    <row r="795" spans="1:37" x14ac:dyDescent="0.2">
      <c r="A795" s="39">
        <v>91</v>
      </c>
      <c r="B795" s="38" t="s">
        <v>52</v>
      </c>
      <c r="C795" s="38"/>
      <c r="I795" s="3"/>
      <c r="J795" s="14"/>
      <c r="AK795" s="3"/>
    </row>
    <row r="796" spans="1:37" x14ac:dyDescent="0.2">
      <c r="A796" s="39">
        <v>92</v>
      </c>
      <c r="B796" s="38" t="s">
        <v>64</v>
      </c>
      <c r="C796" s="38"/>
      <c r="I796" s="3"/>
      <c r="J796" s="14"/>
      <c r="AK796" s="3"/>
    </row>
    <row r="797" spans="1:37" x14ac:dyDescent="0.2">
      <c r="A797" s="39">
        <v>93</v>
      </c>
      <c r="B797" s="38" t="s">
        <v>41</v>
      </c>
      <c r="C797" s="38"/>
      <c r="I797" s="3"/>
      <c r="J797" s="14"/>
      <c r="AK797" s="3"/>
    </row>
    <row r="798" spans="1:37" x14ac:dyDescent="0.2">
      <c r="A798" s="39">
        <v>94</v>
      </c>
      <c r="B798" s="38" t="s">
        <v>220</v>
      </c>
      <c r="C798" s="38"/>
      <c r="I798" s="3"/>
      <c r="J798" s="14"/>
      <c r="AK798" s="3"/>
    </row>
    <row r="799" spans="1:37" x14ac:dyDescent="0.2">
      <c r="A799" s="39">
        <v>95</v>
      </c>
      <c r="B799" s="38" t="s">
        <v>11</v>
      </c>
      <c r="C799" s="38"/>
      <c r="I799" s="3"/>
      <c r="J799" s="14"/>
      <c r="AK799" s="3"/>
    </row>
    <row r="800" spans="1:37" x14ac:dyDescent="0.2">
      <c r="A800" s="39">
        <v>96</v>
      </c>
      <c r="B800" s="38" t="s">
        <v>221</v>
      </c>
      <c r="C800" s="38"/>
      <c r="I800" s="3"/>
      <c r="J800" s="14"/>
      <c r="AK800" s="3"/>
    </row>
    <row r="801" spans="1:37" x14ac:dyDescent="0.2">
      <c r="A801" s="39">
        <v>97</v>
      </c>
      <c r="B801" s="38" t="s">
        <v>222</v>
      </c>
      <c r="C801" s="38"/>
      <c r="I801" s="3"/>
      <c r="J801" s="14"/>
      <c r="AK801" s="3"/>
    </row>
    <row r="802" spans="1:37" x14ac:dyDescent="0.2">
      <c r="A802" s="39">
        <v>98</v>
      </c>
      <c r="B802" s="38" t="s">
        <v>223</v>
      </c>
      <c r="C802" s="38"/>
      <c r="I802" s="3"/>
      <c r="J802" s="14"/>
      <c r="AK802" s="3"/>
    </row>
    <row r="803" spans="1:37" x14ac:dyDescent="0.2">
      <c r="A803" s="39">
        <v>99</v>
      </c>
      <c r="B803" s="38" t="s">
        <v>224</v>
      </c>
      <c r="C803" s="38"/>
      <c r="I803" s="3"/>
      <c r="J803" s="14"/>
      <c r="AK803" s="3"/>
    </row>
    <row r="804" spans="1:37" x14ac:dyDescent="0.2">
      <c r="A804" s="39">
        <v>100</v>
      </c>
      <c r="B804" s="38" t="s">
        <v>564</v>
      </c>
      <c r="C804" s="38"/>
      <c r="I804" s="3"/>
      <c r="J804" s="14"/>
      <c r="AK804" s="3"/>
    </row>
    <row r="805" spans="1:37" x14ac:dyDescent="0.2">
      <c r="A805" s="39">
        <v>101</v>
      </c>
      <c r="B805" s="38" t="s">
        <v>565</v>
      </c>
      <c r="C805" s="38"/>
      <c r="I805" s="3"/>
      <c r="J805" s="14"/>
      <c r="AK805" s="3"/>
    </row>
    <row r="806" spans="1:37" x14ac:dyDescent="0.2">
      <c r="A806" s="39">
        <v>102</v>
      </c>
      <c r="B806" s="38" t="s">
        <v>606</v>
      </c>
      <c r="C806" s="38"/>
      <c r="I806" s="3"/>
      <c r="J806" s="14"/>
      <c r="AK806" s="3"/>
    </row>
    <row r="807" spans="1:37" x14ac:dyDescent="0.2">
      <c r="A807" s="39">
        <v>103</v>
      </c>
      <c r="B807" s="38" t="s">
        <v>225</v>
      </c>
      <c r="C807" s="38"/>
      <c r="I807" s="3"/>
      <c r="J807" s="14"/>
      <c r="AK807" s="3"/>
    </row>
    <row r="808" spans="1:37" x14ac:dyDescent="0.2">
      <c r="A808" s="39">
        <v>104</v>
      </c>
      <c r="B808" s="38" t="s">
        <v>226</v>
      </c>
      <c r="C808" s="38"/>
      <c r="I808" s="3"/>
      <c r="J808" s="14"/>
      <c r="AK808" s="3"/>
    </row>
    <row r="809" spans="1:37" x14ac:dyDescent="0.2">
      <c r="A809" s="39">
        <v>105</v>
      </c>
      <c r="B809" s="38" t="s">
        <v>56</v>
      </c>
      <c r="C809" s="38"/>
      <c r="I809" s="3"/>
      <c r="J809" s="14"/>
      <c r="AK809" s="3"/>
    </row>
    <row r="810" spans="1:37" x14ac:dyDescent="0.2">
      <c r="A810" s="39">
        <v>106</v>
      </c>
      <c r="B810" s="38" t="s">
        <v>45</v>
      </c>
      <c r="C810" s="38"/>
      <c r="I810" s="3"/>
      <c r="J810" s="14"/>
      <c r="AK810" s="3"/>
    </row>
    <row r="811" spans="1:37" x14ac:dyDescent="0.2">
      <c r="A811" s="39">
        <v>107</v>
      </c>
      <c r="B811" s="38" t="s">
        <v>86</v>
      </c>
      <c r="C811" s="38"/>
      <c r="I811" s="3"/>
      <c r="J811" s="14"/>
      <c r="AK811" s="3"/>
    </row>
    <row r="812" spans="1:37" x14ac:dyDescent="0.2">
      <c r="A812" s="39">
        <v>108</v>
      </c>
      <c r="B812" s="38" t="s">
        <v>566</v>
      </c>
      <c r="C812" s="38"/>
      <c r="I812" s="3"/>
      <c r="J812" s="14"/>
      <c r="AK812" s="3"/>
    </row>
    <row r="813" spans="1:37" x14ac:dyDescent="0.2">
      <c r="A813" s="39">
        <v>109</v>
      </c>
      <c r="B813" s="38" t="s">
        <v>567</v>
      </c>
      <c r="C813" s="38"/>
      <c r="I813" s="3"/>
      <c r="J813" s="14"/>
      <c r="AK813" s="3"/>
    </row>
    <row r="814" spans="1:37" x14ac:dyDescent="0.2">
      <c r="A814" s="39">
        <v>110</v>
      </c>
      <c r="B814" s="38" t="s">
        <v>568</v>
      </c>
      <c r="C814" s="38"/>
      <c r="I814" s="3"/>
      <c r="J814" s="14"/>
      <c r="AK814" s="3"/>
    </row>
    <row r="815" spans="1:37" x14ac:dyDescent="0.2">
      <c r="A815" s="39">
        <v>111</v>
      </c>
      <c r="B815" s="38" t="s">
        <v>569</v>
      </c>
      <c r="C815" s="38"/>
      <c r="I815" s="3"/>
      <c r="J815" s="14"/>
      <c r="AK815" s="3"/>
    </row>
    <row r="816" spans="1:37" x14ac:dyDescent="0.2">
      <c r="A816" s="39">
        <v>112</v>
      </c>
      <c r="B816" s="38" t="s">
        <v>5</v>
      </c>
      <c r="C816" s="38"/>
      <c r="I816" s="3"/>
      <c r="J816" s="14"/>
      <c r="AK816" s="3"/>
    </row>
    <row r="817" spans="1:37" x14ac:dyDescent="0.2">
      <c r="A817" s="39">
        <v>113</v>
      </c>
      <c r="B817" s="38" t="s">
        <v>570</v>
      </c>
      <c r="C817" s="38"/>
      <c r="I817" s="3"/>
      <c r="J817" s="14"/>
      <c r="AK817" s="3"/>
    </row>
    <row r="818" spans="1:37" x14ac:dyDescent="0.2">
      <c r="A818" s="39">
        <v>114</v>
      </c>
      <c r="B818" s="38" t="s">
        <v>571</v>
      </c>
      <c r="C818" s="38"/>
      <c r="I818" s="3"/>
      <c r="J818" s="14"/>
      <c r="AK818" s="3"/>
    </row>
    <row r="819" spans="1:37" x14ac:dyDescent="0.2">
      <c r="A819" s="39">
        <v>115</v>
      </c>
      <c r="B819" s="38" t="s">
        <v>227</v>
      </c>
      <c r="C819" s="38"/>
      <c r="I819" s="3"/>
      <c r="J819" s="14"/>
      <c r="AK819" s="3"/>
    </row>
    <row r="820" spans="1:37" x14ac:dyDescent="0.2">
      <c r="A820" s="39">
        <v>116</v>
      </c>
      <c r="B820" s="38" t="s">
        <v>60</v>
      </c>
      <c r="C820" s="38"/>
      <c r="I820" s="3"/>
      <c r="J820" s="14"/>
      <c r="AK820" s="3"/>
    </row>
    <row r="821" spans="1:37" x14ac:dyDescent="0.2">
      <c r="A821" s="39">
        <v>117</v>
      </c>
      <c r="B821" s="38" t="s">
        <v>607</v>
      </c>
      <c r="C821" s="38"/>
      <c r="I821" s="3"/>
      <c r="J821" s="14"/>
      <c r="AK821" s="3"/>
    </row>
    <row r="822" spans="1:37" x14ac:dyDescent="0.2">
      <c r="A822" s="39">
        <v>118</v>
      </c>
      <c r="B822" s="38" t="s">
        <v>228</v>
      </c>
      <c r="C822" s="38"/>
      <c r="I822" s="3"/>
      <c r="J822" s="14"/>
      <c r="AK822" s="3"/>
    </row>
    <row r="823" spans="1:37" x14ac:dyDescent="0.2">
      <c r="A823" s="39">
        <v>119</v>
      </c>
      <c r="B823" s="38" t="s">
        <v>572</v>
      </c>
      <c r="C823" s="38"/>
      <c r="I823" s="3"/>
      <c r="J823" s="14"/>
      <c r="AK823" s="3"/>
    </row>
    <row r="824" spans="1:37" x14ac:dyDescent="0.2">
      <c r="A824" s="39">
        <v>120</v>
      </c>
      <c r="B824" s="38" t="s">
        <v>31</v>
      </c>
      <c r="C824" s="38"/>
      <c r="I824" s="3"/>
      <c r="J824" s="14"/>
      <c r="AK824" s="3"/>
    </row>
    <row r="825" spans="1:37" x14ac:dyDescent="0.2">
      <c r="A825" s="39">
        <v>121</v>
      </c>
      <c r="B825" s="38" t="s">
        <v>229</v>
      </c>
      <c r="C825" s="38"/>
      <c r="I825" s="3"/>
      <c r="J825" s="14"/>
      <c r="AK825" s="3"/>
    </row>
    <row r="826" spans="1:37" x14ac:dyDescent="0.2">
      <c r="A826" s="39">
        <v>122</v>
      </c>
      <c r="B826" s="38" t="s">
        <v>230</v>
      </c>
      <c r="C826" s="38"/>
      <c r="I826" s="3"/>
      <c r="J826" s="14"/>
      <c r="AK826" s="3"/>
    </row>
    <row r="827" spans="1:37" x14ac:dyDescent="0.2">
      <c r="A827" s="39">
        <v>123</v>
      </c>
      <c r="B827" s="38" t="s">
        <v>108</v>
      </c>
      <c r="C827" s="38"/>
      <c r="I827" s="3"/>
      <c r="J827" s="14"/>
      <c r="AK827" s="3"/>
    </row>
    <row r="828" spans="1:37" x14ac:dyDescent="0.2">
      <c r="A828" s="39">
        <v>124</v>
      </c>
      <c r="B828" s="38" t="s">
        <v>231</v>
      </c>
      <c r="C828" s="38"/>
      <c r="I828" s="3"/>
      <c r="J828" s="14"/>
      <c r="AK828" s="3"/>
    </row>
    <row r="829" spans="1:37" x14ac:dyDescent="0.2">
      <c r="A829" s="39">
        <v>125</v>
      </c>
      <c r="B829" s="38" t="s">
        <v>25</v>
      </c>
      <c r="C829" s="38"/>
      <c r="I829" s="3"/>
      <c r="J829" s="14"/>
      <c r="AK829" s="3"/>
    </row>
    <row r="830" spans="1:37" x14ac:dyDescent="0.2">
      <c r="A830" s="39">
        <v>126</v>
      </c>
      <c r="B830" s="38" t="s">
        <v>97</v>
      </c>
      <c r="C830" s="38"/>
      <c r="I830" s="3"/>
      <c r="J830" s="14"/>
      <c r="AK830" s="3"/>
    </row>
    <row r="831" spans="1:37" x14ac:dyDescent="0.2">
      <c r="A831" s="39">
        <v>127</v>
      </c>
      <c r="B831" s="38" t="s">
        <v>232</v>
      </c>
      <c r="C831" s="38"/>
      <c r="I831" s="3"/>
      <c r="J831" s="14"/>
      <c r="AK831" s="3"/>
    </row>
    <row r="832" spans="1:37" x14ac:dyDescent="0.2">
      <c r="A832" s="39">
        <v>128</v>
      </c>
      <c r="B832" s="38" t="s">
        <v>233</v>
      </c>
      <c r="C832" s="38"/>
      <c r="I832" s="3"/>
      <c r="J832" s="14"/>
      <c r="AK832" s="3"/>
    </row>
    <row r="833" spans="1:37" x14ac:dyDescent="0.2">
      <c r="A833" s="39">
        <v>129</v>
      </c>
      <c r="B833" s="38" t="s">
        <v>12</v>
      </c>
      <c r="C833" s="38"/>
      <c r="I833" s="3"/>
      <c r="J833" s="14"/>
      <c r="AK833" s="3"/>
    </row>
    <row r="834" spans="1:37" x14ac:dyDescent="0.2">
      <c r="A834" s="39">
        <v>130</v>
      </c>
      <c r="B834" s="38" t="s">
        <v>105</v>
      </c>
      <c r="C834" s="38"/>
      <c r="I834" s="3"/>
      <c r="J834" s="14"/>
      <c r="AK834" s="3"/>
    </row>
    <row r="835" spans="1:37" x14ac:dyDescent="0.2">
      <c r="A835" s="39">
        <v>131</v>
      </c>
      <c r="B835" s="38" t="s">
        <v>234</v>
      </c>
      <c r="C835" s="38"/>
      <c r="I835" s="3"/>
      <c r="J835" s="14"/>
      <c r="AK835" s="3"/>
    </row>
    <row r="836" spans="1:37" x14ac:dyDescent="0.2">
      <c r="A836" s="39">
        <v>132</v>
      </c>
      <c r="B836" s="38" t="s">
        <v>235</v>
      </c>
      <c r="C836" s="38"/>
      <c r="I836" s="3"/>
      <c r="J836" s="14"/>
      <c r="AK836" s="3"/>
    </row>
    <row r="837" spans="1:37" x14ac:dyDescent="0.2">
      <c r="A837" s="39">
        <v>133</v>
      </c>
      <c r="B837" s="38" t="s">
        <v>236</v>
      </c>
      <c r="C837" s="38"/>
      <c r="I837" s="3"/>
      <c r="J837" s="14"/>
      <c r="AK837" s="3"/>
    </row>
    <row r="838" spans="1:37" x14ac:dyDescent="0.2">
      <c r="A838" s="39">
        <v>134</v>
      </c>
      <c r="B838" s="38" t="s">
        <v>237</v>
      </c>
      <c r="C838" s="38"/>
      <c r="I838" s="3"/>
      <c r="J838" s="14"/>
      <c r="AK838" s="3"/>
    </row>
    <row r="839" spans="1:37" x14ac:dyDescent="0.2">
      <c r="A839" s="39">
        <v>135</v>
      </c>
      <c r="B839" s="38" t="s">
        <v>238</v>
      </c>
      <c r="C839" s="38"/>
      <c r="I839" s="3"/>
      <c r="J839" s="14"/>
      <c r="AK839" s="3"/>
    </row>
    <row r="840" spans="1:37" x14ac:dyDescent="0.2">
      <c r="A840" s="39">
        <v>136</v>
      </c>
      <c r="B840" s="38" t="s">
        <v>573</v>
      </c>
      <c r="C840" s="38"/>
      <c r="I840" s="3"/>
      <c r="J840" s="14"/>
      <c r="AK840" s="3"/>
    </row>
    <row r="841" spans="1:37" x14ac:dyDescent="0.2">
      <c r="A841" s="39">
        <v>137</v>
      </c>
      <c r="B841" s="38" t="s">
        <v>574</v>
      </c>
      <c r="C841" s="38"/>
      <c r="I841" s="3"/>
      <c r="J841" s="14"/>
      <c r="AK841" s="3"/>
    </row>
    <row r="842" spans="1:37" x14ac:dyDescent="0.2">
      <c r="A842" s="39">
        <v>138</v>
      </c>
      <c r="B842" s="38" t="s">
        <v>608</v>
      </c>
      <c r="C842" s="38"/>
      <c r="I842" s="3"/>
      <c r="J842" s="14"/>
      <c r="AK842" s="3"/>
    </row>
    <row r="843" spans="1:37" x14ac:dyDescent="0.2">
      <c r="A843" s="39">
        <v>139</v>
      </c>
      <c r="B843" s="38" t="s">
        <v>61</v>
      </c>
      <c r="C843" s="38"/>
      <c r="I843" s="3"/>
      <c r="J843" s="14"/>
      <c r="AK843" s="3"/>
    </row>
    <row r="844" spans="1:37" x14ac:dyDescent="0.2">
      <c r="A844" s="39">
        <v>140</v>
      </c>
      <c r="B844" s="38" t="s">
        <v>239</v>
      </c>
      <c r="C844" s="38"/>
      <c r="I844" s="3"/>
      <c r="J844" s="14"/>
      <c r="AK844" s="3"/>
    </row>
    <row r="845" spans="1:37" x14ac:dyDescent="0.2">
      <c r="A845" s="39">
        <v>141</v>
      </c>
      <c r="B845" s="38" t="s">
        <v>240</v>
      </c>
      <c r="C845" s="38"/>
      <c r="I845" s="3"/>
      <c r="J845" s="14"/>
      <c r="AK845" s="3"/>
    </row>
    <row r="846" spans="1:37" x14ac:dyDescent="0.2">
      <c r="A846" s="39">
        <v>142</v>
      </c>
      <c r="B846" s="38" t="s">
        <v>575</v>
      </c>
      <c r="C846" s="38"/>
      <c r="I846" s="3"/>
      <c r="J846" s="14"/>
      <c r="AK846" s="3"/>
    </row>
    <row r="847" spans="1:37" x14ac:dyDescent="0.2">
      <c r="A847" s="39">
        <v>143</v>
      </c>
      <c r="B847" s="38" t="s">
        <v>6</v>
      </c>
      <c r="C847" s="38"/>
      <c r="I847" s="3"/>
      <c r="J847" s="14"/>
      <c r="AK847" s="3"/>
    </row>
    <row r="848" spans="1:37" x14ac:dyDescent="0.2">
      <c r="A848" s="39">
        <v>144</v>
      </c>
      <c r="B848" s="38" t="s">
        <v>35</v>
      </c>
      <c r="C848" s="38"/>
      <c r="I848" s="3"/>
      <c r="J848" s="14"/>
      <c r="AK848" s="3"/>
    </row>
    <row r="849" spans="1:37" x14ac:dyDescent="0.2">
      <c r="A849" s="39">
        <v>145</v>
      </c>
      <c r="B849" s="38" t="s">
        <v>109</v>
      </c>
      <c r="C849" s="38"/>
      <c r="I849" s="3"/>
      <c r="J849" s="14"/>
      <c r="AK849" s="3"/>
    </row>
    <row r="850" spans="1:37" x14ac:dyDescent="0.2">
      <c r="A850" s="39">
        <v>146</v>
      </c>
      <c r="B850" s="38" t="s">
        <v>241</v>
      </c>
      <c r="C850" s="38"/>
      <c r="I850" s="3"/>
      <c r="J850" s="14"/>
      <c r="AK850" s="3"/>
    </row>
    <row r="851" spans="1:37" x14ac:dyDescent="0.2">
      <c r="A851" s="39">
        <v>147</v>
      </c>
      <c r="B851" s="38" t="s">
        <v>242</v>
      </c>
      <c r="C851" s="38"/>
      <c r="I851" s="3"/>
      <c r="J851" s="14"/>
      <c r="AK851" s="3"/>
    </row>
    <row r="852" spans="1:37" x14ac:dyDescent="0.2">
      <c r="A852" s="39">
        <v>148</v>
      </c>
      <c r="B852" s="38" t="s">
        <v>243</v>
      </c>
      <c r="C852" s="38"/>
      <c r="I852" s="3"/>
      <c r="J852" s="14"/>
      <c r="AK852" s="3"/>
    </row>
    <row r="853" spans="1:37" x14ac:dyDescent="0.2">
      <c r="A853" s="39">
        <v>149</v>
      </c>
      <c r="B853" s="38" t="s">
        <v>98</v>
      </c>
      <c r="C853" s="38"/>
      <c r="I853" s="3"/>
      <c r="J853" s="14"/>
      <c r="AK853" s="3"/>
    </row>
    <row r="854" spans="1:37" x14ac:dyDescent="0.2">
      <c r="A854" s="39">
        <v>150</v>
      </c>
      <c r="B854" s="38" t="s">
        <v>244</v>
      </c>
      <c r="C854" s="38"/>
      <c r="I854" s="3"/>
      <c r="J854" s="14"/>
      <c r="AK854" s="3"/>
    </row>
    <row r="855" spans="1:37" x14ac:dyDescent="0.2">
      <c r="A855" s="39">
        <v>151</v>
      </c>
      <c r="B855" s="38" t="s">
        <v>245</v>
      </c>
      <c r="C855" s="38"/>
      <c r="I855" s="3"/>
      <c r="J855" s="14"/>
      <c r="AK855" s="3"/>
    </row>
    <row r="856" spans="1:37" x14ac:dyDescent="0.2">
      <c r="A856" s="39">
        <v>152</v>
      </c>
      <c r="B856" s="38" t="s">
        <v>246</v>
      </c>
      <c r="C856" s="38"/>
      <c r="I856" s="3"/>
      <c r="J856" s="14"/>
      <c r="AK856" s="3"/>
    </row>
    <row r="857" spans="1:37" x14ac:dyDescent="0.2">
      <c r="A857" s="39">
        <v>153</v>
      </c>
      <c r="B857" s="38" t="s">
        <v>247</v>
      </c>
      <c r="C857" s="38"/>
      <c r="I857" s="3"/>
      <c r="J857" s="14"/>
      <c r="AK857" s="3"/>
    </row>
    <row r="858" spans="1:37" x14ac:dyDescent="0.2">
      <c r="A858" s="39">
        <v>154</v>
      </c>
      <c r="B858" s="38" t="s">
        <v>248</v>
      </c>
      <c r="C858" s="38"/>
      <c r="I858" s="3"/>
      <c r="J858" s="14"/>
      <c r="AK858" s="3"/>
    </row>
    <row r="859" spans="1:37" x14ac:dyDescent="0.2">
      <c r="A859" s="39">
        <v>155</v>
      </c>
      <c r="B859" s="38" t="s">
        <v>609</v>
      </c>
      <c r="C859" s="38"/>
      <c r="I859" s="3"/>
      <c r="J859" s="14"/>
      <c r="AK859" s="3"/>
    </row>
    <row r="860" spans="1:37" x14ac:dyDescent="0.2">
      <c r="A860" s="39">
        <v>156</v>
      </c>
      <c r="B860" s="38" t="s">
        <v>576</v>
      </c>
      <c r="C860" s="38"/>
      <c r="I860" s="3"/>
      <c r="J860" s="14"/>
      <c r="AK860" s="3"/>
    </row>
    <row r="861" spans="1:37" x14ac:dyDescent="0.2">
      <c r="A861" s="39">
        <v>157</v>
      </c>
      <c r="B861" s="38" t="s">
        <v>249</v>
      </c>
      <c r="C861" s="38"/>
      <c r="I861" s="3"/>
      <c r="J861" s="14"/>
      <c r="AK861" s="3"/>
    </row>
    <row r="862" spans="1:37" x14ac:dyDescent="0.2">
      <c r="A862" s="39">
        <v>158</v>
      </c>
      <c r="B862" s="38" t="s">
        <v>250</v>
      </c>
      <c r="C862" s="38"/>
      <c r="I862" s="3"/>
      <c r="J862" s="14"/>
      <c r="AK862" s="3"/>
    </row>
    <row r="863" spans="1:37" x14ac:dyDescent="0.2">
      <c r="A863" s="39">
        <v>159</v>
      </c>
      <c r="B863" s="38" t="s">
        <v>87</v>
      </c>
      <c r="C863" s="38"/>
      <c r="I863" s="3"/>
      <c r="J863" s="14"/>
      <c r="AK863" s="3"/>
    </row>
    <row r="864" spans="1:37" x14ac:dyDescent="0.2">
      <c r="A864" s="39">
        <v>160</v>
      </c>
      <c r="B864" s="38" t="s">
        <v>36</v>
      </c>
      <c r="C864" s="38"/>
      <c r="I864" s="3"/>
      <c r="J864" s="14"/>
      <c r="AK864" s="3"/>
    </row>
    <row r="865" spans="1:37" x14ac:dyDescent="0.2">
      <c r="A865" s="39">
        <v>161</v>
      </c>
      <c r="B865" s="38" t="s">
        <v>577</v>
      </c>
      <c r="C865" s="38"/>
      <c r="I865" s="3"/>
      <c r="J865" s="14"/>
      <c r="AK865" s="3"/>
    </row>
    <row r="866" spans="1:37" x14ac:dyDescent="0.2">
      <c r="A866" s="39">
        <v>162</v>
      </c>
      <c r="B866" s="38" t="s">
        <v>251</v>
      </c>
      <c r="C866" s="38"/>
      <c r="I866" s="3"/>
      <c r="J866" s="14"/>
      <c r="AK866" s="3"/>
    </row>
    <row r="867" spans="1:37" x14ac:dyDescent="0.2">
      <c r="A867" s="39">
        <v>163</v>
      </c>
      <c r="B867" s="38" t="s">
        <v>252</v>
      </c>
      <c r="C867" s="38"/>
      <c r="I867" s="3"/>
      <c r="J867" s="14"/>
      <c r="AK867" s="3"/>
    </row>
    <row r="868" spans="1:37" x14ac:dyDescent="0.2">
      <c r="A868" s="39">
        <v>164</v>
      </c>
      <c r="B868" s="38" t="s">
        <v>253</v>
      </c>
      <c r="C868" s="38"/>
      <c r="I868" s="3"/>
      <c r="J868" s="14"/>
      <c r="AK868" s="3"/>
    </row>
    <row r="869" spans="1:37" x14ac:dyDescent="0.2">
      <c r="A869" s="39">
        <v>165</v>
      </c>
      <c r="B869" s="38" t="s">
        <v>254</v>
      </c>
      <c r="C869" s="38"/>
      <c r="I869" s="3"/>
      <c r="J869" s="14"/>
      <c r="AK869" s="3"/>
    </row>
    <row r="870" spans="1:37" x14ac:dyDescent="0.2">
      <c r="A870" s="39">
        <v>166</v>
      </c>
      <c r="B870" s="38" t="s">
        <v>255</v>
      </c>
      <c r="C870" s="38"/>
      <c r="I870" s="3"/>
      <c r="J870" s="14"/>
      <c r="AK870" s="3"/>
    </row>
    <row r="871" spans="1:37" x14ac:dyDescent="0.2">
      <c r="A871" s="39">
        <v>167</v>
      </c>
      <c r="B871" s="38" t="s">
        <v>258</v>
      </c>
      <c r="C871" s="38"/>
      <c r="I871" s="3"/>
      <c r="J871" s="14"/>
      <c r="AK871" s="3"/>
    </row>
    <row r="872" spans="1:37" x14ac:dyDescent="0.2">
      <c r="A872" s="39">
        <v>168</v>
      </c>
      <c r="B872" s="38" t="s">
        <v>256</v>
      </c>
      <c r="C872" s="38"/>
      <c r="I872" s="3"/>
      <c r="J872" s="14"/>
      <c r="AK872" s="3"/>
    </row>
    <row r="873" spans="1:37" x14ac:dyDescent="0.2">
      <c r="A873" s="39">
        <v>169</v>
      </c>
      <c r="B873" s="38" t="s">
        <v>257</v>
      </c>
      <c r="C873" s="38"/>
      <c r="I873" s="3"/>
      <c r="J873" s="14"/>
      <c r="AK873" s="3"/>
    </row>
    <row r="874" spans="1:37" x14ac:dyDescent="0.2">
      <c r="A874" s="39">
        <v>170</v>
      </c>
      <c r="B874" s="38" t="s">
        <v>88</v>
      </c>
      <c r="C874" s="38"/>
      <c r="I874" s="3"/>
      <c r="J874" s="14"/>
      <c r="AK874" s="3"/>
    </row>
    <row r="875" spans="1:37" x14ac:dyDescent="0.2">
      <c r="A875" s="39">
        <v>171</v>
      </c>
      <c r="B875" s="38" t="s">
        <v>259</v>
      </c>
      <c r="C875" s="38"/>
      <c r="I875" s="3"/>
      <c r="J875" s="14"/>
      <c r="AK875" s="3"/>
    </row>
    <row r="876" spans="1:37" x14ac:dyDescent="0.2">
      <c r="A876" s="39">
        <v>172</v>
      </c>
      <c r="B876" s="38" t="s">
        <v>260</v>
      </c>
      <c r="C876" s="38"/>
      <c r="I876" s="3"/>
      <c r="J876" s="14"/>
      <c r="AK876" s="3"/>
    </row>
    <row r="877" spans="1:37" x14ac:dyDescent="0.2">
      <c r="A877" s="39">
        <v>173</v>
      </c>
      <c r="B877" s="38" t="s">
        <v>261</v>
      </c>
      <c r="C877" s="38"/>
      <c r="I877" s="3"/>
      <c r="J877" s="14"/>
      <c r="AK877" s="3"/>
    </row>
    <row r="878" spans="1:37" x14ac:dyDescent="0.2">
      <c r="A878" s="39">
        <v>174</v>
      </c>
      <c r="B878" s="38" t="s">
        <v>610</v>
      </c>
      <c r="C878" s="38"/>
      <c r="I878" s="3"/>
      <c r="J878" s="14"/>
      <c r="AK878" s="3"/>
    </row>
    <row r="879" spans="1:37" x14ac:dyDescent="0.2">
      <c r="A879" s="39">
        <v>175</v>
      </c>
      <c r="B879" s="38" t="s">
        <v>611</v>
      </c>
      <c r="C879" s="38"/>
      <c r="I879" s="3"/>
      <c r="J879" s="14"/>
      <c r="AK879" s="3"/>
    </row>
    <row r="880" spans="1:37" x14ac:dyDescent="0.2">
      <c r="A880" s="39">
        <v>176</v>
      </c>
      <c r="B880" s="38" t="s">
        <v>612</v>
      </c>
      <c r="C880" s="38"/>
      <c r="I880" s="3"/>
      <c r="J880" s="14"/>
      <c r="AK880" s="3"/>
    </row>
    <row r="881" spans="1:37" x14ac:dyDescent="0.2">
      <c r="A881" s="39">
        <v>177</v>
      </c>
      <c r="B881" s="38" t="s">
        <v>613</v>
      </c>
      <c r="C881" s="38"/>
      <c r="I881" s="3"/>
      <c r="J881" s="14"/>
      <c r="AK881" s="3"/>
    </row>
    <row r="882" spans="1:37" x14ac:dyDescent="0.2">
      <c r="A882" s="39">
        <v>178</v>
      </c>
      <c r="B882" s="38" t="s">
        <v>614</v>
      </c>
      <c r="C882" s="38"/>
      <c r="I882" s="3"/>
      <c r="J882" s="14"/>
      <c r="AK882" s="3"/>
    </row>
    <row r="883" spans="1:37" x14ac:dyDescent="0.2">
      <c r="A883" s="39">
        <v>179</v>
      </c>
      <c r="B883" s="38" t="s">
        <v>263</v>
      </c>
      <c r="C883" s="38"/>
      <c r="I883" s="3"/>
      <c r="J883" s="14"/>
      <c r="AK883" s="3"/>
    </row>
    <row r="884" spans="1:37" x14ac:dyDescent="0.2">
      <c r="A884" s="39">
        <v>180</v>
      </c>
      <c r="B884" s="38" t="s">
        <v>262</v>
      </c>
      <c r="C884" s="38"/>
      <c r="I884" s="3"/>
      <c r="J884" s="14"/>
      <c r="AK884" s="3"/>
    </row>
    <row r="885" spans="1:37" x14ac:dyDescent="0.2">
      <c r="A885" s="39">
        <v>181</v>
      </c>
      <c r="B885" s="38" t="s">
        <v>264</v>
      </c>
      <c r="C885" s="38"/>
      <c r="I885" s="3"/>
      <c r="J885" s="14"/>
      <c r="AK885" s="3"/>
    </row>
    <row r="886" spans="1:37" x14ac:dyDescent="0.2">
      <c r="A886" s="39">
        <v>182</v>
      </c>
      <c r="B886" s="38" t="s">
        <v>0</v>
      </c>
      <c r="C886" s="38"/>
      <c r="I886" s="3"/>
      <c r="J886" s="14"/>
      <c r="AK886" s="3"/>
    </row>
    <row r="887" spans="1:37" x14ac:dyDescent="0.2">
      <c r="A887" s="39">
        <v>183</v>
      </c>
      <c r="B887" s="38" t="s">
        <v>101</v>
      </c>
      <c r="C887" s="38"/>
      <c r="I887" s="3"/>
      <c r="J887" s="14"/>
      <c r="AK887" s="3"/>
    </row>
    <row r="888" spans="1:37" x14ac:dyDescent="0.2">
      <c r="A888" s="39">
        <v>184</v>
      </c>
      <c r="B888" s="38" t="s">
        <v>115</v>
      </c>
      <c r="C888" s="38"/>
      <c r="I888" s="3"/>
      <c r="J888" s="14"/>
      <c r="AK888" s="3"/>
    </row>
    <row r="889" spans="1:37" x14ac:dyDescent="0.2">
      <c r="A889" s="39">
        <v>185</v>
      </c>
      <c r="B889" s="38" t="s">
        <v>265</v>
      </c>
      <c r="C889" s="38"/>
      <c r="I889" s="3"/>
      <c r="J889" s="14"/>
      <c r="AK889" s="3"/>
    </row>
    <row r="890" spans="1:37" x14ac:dyDescent="0.2">
      <c r="A890" s="39">
        <v>186</v>
      </c>
      <c r="B890" s="38" t="s">
        <v>79</v>
      </c>
      <c r="C890" s="38"/>
      <c r="I890" s="3"/>
      <c r="J890" s="14"/>
      <c r="AK890" s="3"/>
    </row>
    <row r="891" spans="1:37" x14ac:dyDescent="0.2">
      <c r="A891" s="39">
        <v>187</v>
      </c>
      <c r="B891" s="38" t="s">
        <v>615</v>
      </c>
      <c r="C891" s="38"/>
      <c r="I891" s="3"/>
      <c r="J891" s="14"/>
      <c r="AK891" s="3"/>
    </row>
    <row r="892" spans="1:37" x14ac:dyDescent="0.2">
      <c r="A892" s="39">
        <v>188</v>
      </c>
      <c r="B892" s="38" t="s">
        <v>116</v>
      </c>
      <c r="C892" s="38"/>
      <c r="I892" s="3"/>
      <c r="J892" s="14"/>
      <c r="AK892" s="3"/>
    </row>
    <row r="893" spans="1:37" x14ac:dyDescent="0.2">
      <c r="A893" s="39">
        <v>189</v>
      </c>
      <c r="B893" s="38" t="s">
        <v>117</v>
      </c>
      <c r="C893" s="38"/>
      <c r="I893" s="3"/>
      <c r="J893" s="14"/>
      <c r="AK893" s="3"/>
    </row>
    <row r="894" spans="1:37" x14ac:dyDescent="0.2">
      <c r="A894" s="39">
        <v>190</v>
      </c>
      <c r="B894" s="38" t="s">
        <v>266</v>
      </c>
      <c r="C894" s="38"/>
      <c r="I894" s="3"/>
      <c r="J894" s="14"/>
      <c r="AK894" s="3"/>
    </row>
    <row r="895" spans="1:37" x14ac:dyDescent="0.2">
      <c r="A895" s="39">
        <v>191</v>
      </c>
      <c r="B895" s="38" t="s">
        <v>267</v>
      </c>
      <c r="C895" s="38"/>
      <c r="I895" s="3"/>
      <c r="J895" s="14"/>
      <c r="AK895" s="3"/>
    </row>
    <row r="896" spans="1:37" x14ac:dyDescent="0.2">
      <c r="A896" s="39">
        <v>192</v>
      </c>
      <c r="B896" s="38" t="s">
        <v>268</v>
      </c>
      <c r="C896" s="38"/>
      <c r="I896" s="3"/>
      <c r="J896" s="14"/>
      <c r="AK896" s="3"/>
    </row>
    <row r="897" spans="1:37" x14ac:dyDescent="0.2">
      <c r="A897" s="39">
        <v>193</v>
      </c>
      <c r="B897" s="38" t="s">
        <v>76</v>
      </c>
      <c r="C897" s="38"/>
      <c r="I897" s="3"/>
      <c r="J897" s="14"/>
      <c r="AK897" s="3"/>
    </row>
    <row r="898" spans="1:37" x14ac:dyDescent="0.2">
      <c r="A898" s="39">
        <v>194</v>
      </c>
      <c r="B898" s="38" t="s">
        <v>80</v>
      </c>
      <c r="C898" s="38"/>
      <c r="I898" s="3"/>
      <c r="J898" s="14"/>
      <c r="AK898" s="3"/>
    </row>
    <row r="899" spans="1:37" x14ac:dyDescent="0.2">
      <c r="A899" s="39">
        <v>195</v>
      </c>
      <c r="B899" s="38" t="s">
        <v>269</v>
      </c>
      <c r="C899" s="38"/>
      <c r="I899" s="3"/>
      <c r="J899" s="14"/>
      <c r="AK899" s="3"/>
    </row>
    <row r="900" spans="1:37" x14ac:dyDescent="0.2">
      <c r="A900" s="39">
        <v>196</v>
      </c>
      <c r="B900" s="38" t="s">
        <v>270</v>
      </c>
      <c r="C900" s="38"/>
      <c r="I900" s="3"/>
      <c r="J900" s="14"/>
      <c r="AK900" s="3"/>
    </row>
    <row r="901" spans="1:37" x14ac:dyDescent="0.2">
      <c r="A901" s="39">
        <v>197</v>
      </c>
      <c r="B901" s="38" t="s">
        <v>616</v>
      </c>
      <c r="C901" s="38"/>
      <c r="I901" s="3"/>
      <c r="J901" s="14"/>
      <c r="AK901" s="3"/>
    </row>
    <row r="902" spans="1:37" x14ac:dyDescent="0.2">
      <c r="A902" s="39">
        <v>198</v>
      </c>
      <c r="B902" s="38" t="s">
        <v>617</v>
      </c>
      <c r="C902" s="38"/>
      <c r="I902" s="3"/>
      <c r="J902" s="14"/>
      <c r="AK902" s="3"/>
    </row>
    <row r="903" spans="1:37" x14ac:dyDescent="0.2">
      <c r="A903" s="39">
        <v>199</v>
      </c>
      <c r="B903" s="38" t="s">
        <v>618</v>
      </c>
      <c r="C903" s="38"/>
      <c r="I903" s="3"/>
      <c r="J903" s="14"/>
      <c r="AK903" s="3"/>
    </row>
    <row r="904" spans="1:37" x14ac:dyDescent="0.2">
      <c r="A904" s="39">
        <v>200</v>
      </c>
      <c r="B904" s="38" t="s">
        <v>619</v>
      </c>
      <c r="C904" s="38"/>
      <c r="I904" s="3"/>
      <c r="J904" s="14"/>
      <c r="AK904" s="3"/>
    </row>
    <row r="905" spans="1:37" x14ac:dyDescent="0.2">
      <c r="A905" s="39">
        <v>201</v>
      </c>
      <c r="B905" s="38" t="s">
        <v>620</v>
      </c>
      <c r="C905" s="38"/>
      <c r="I905" s="3"/>
      <c r="J905" s="14"/>
      <c r="AK905" s="3"/>
    </row>
    <row r="906" spans="1:37" x14ac:dyDescent="0.2">
      <c r="A906" s="39">
        <v>202</v>
      </c>
      <c r="B906" s="38" t="s">
        <v>271</v>
      </c>
      <c r="C906" s="38"/>
      <c r="I906" s="3"/>
      <c r="J906" s="14"/>
      <c r="AK906" s="3"/>
    </row>
    <row r="907" spans="1:37" x14ac:dyDescent="0.2">
      <c r="A907" s="39">
        <v>203</v>
      </c>
      <c r="B907" s="38" t="s">
        <v>272</v>
      </c>
      <c r="C907" s="38"/>
      <c r="I907" s="3"/>
      <c r="J907" s="14"/>
      <c r="AK907" s="3"/>
    </row>
    <row r="908" spans="1:37" x14ac:dyDescent="0.2">
      <c r="A908" s="39">
        <v>204</v>
      </c>
      <c r="B908" s="38" t="s">
        <v>273</v>
      </c>
      <c r="C908" s="38"/>
      <c r="I908" s="3"/>
      <c r="J908" s="14"/>
      <c r="AK908" s="3"/>
    </row>
    <row r="909" spans="1:37" x14ac:dyDescent="0.2">
      <c r="A909" s="39">
        <v>205</v>
      </c>
      <c r="B909" s="38" t="s">
        <v>274</v>
      </c>
      <c r="C909" s="38"/>
      <c r="I909" s="3"/>
      <c r="J909" s="14"/>
      <c r="AK909" s="3"/>
    </row>
    <row r="910" spans="1:37" x14ac:dyDescent="0.2">
      <c r="A910" s="39">
        <v>206</v>
      </c>
      <c r="B910" s="38" t="s">
        <v>275</v>
      </c>
      <c r="C910" s="38"/>
      <c r="I910" s="3"/>
      <c r="J910" s="14"/>
      <c r="AK910" s="3"/>
    </row>
    <row r="911" spans="1:37" x14ac:dyDescent="0.2">
      <c r="A911" s="39">
        <v>207</v>
      </c>
      <c r="B911" s="38" t="s">
        <v>276</v>
      </c>
      <c r="C911" s="38"/>
      <c r="I911" s="3"/>
      <c r="J911" s="14"/>
      <c r="AK911" s="3"/>
    </row>
    <row r="912" spans="1:37" x14ac:dyDescent="0.2">
      <c r="A912" s="39">
        <v>208</v>
      </c>
      <c r="B912" s="38" t="s">
        <v>62</v>
      </c>
      <c r="C912" s="38"/>
      <c r="I912" s="3"/>
      <c r="J912" s="14"/>
      <c r="AK912" s="3"/>
    </row>
    <row r="913" spans="1:37" x14ac:dyDescent="0.2">
      <c r="A913" s="39">
        <v>209</v>
      </c>
      <c r="B913" s="38" t="s">
        <v>131</v>
      </c>
      <c r="C913" s="38"/>
      <c r="I913" s="3"/>
      <c r="J913" s="14"/>
      <c r="AK913" s="3"/>
    </row>
    <row r="914" spans="1:37" x14ac:dyDescent="0.2">
      <c r="A914" s="39">
        <v>210</v>
      </c>
      <c r="B914" s="38" t="s">
        <v>26</v>
      </c>
      <c r="C914" s="38"/>
      <c r="I914" s="3"/>
      <c r="J914" s="14"/>
      <c r="AK914" s="3"/>
    </row>
    <row r="915" spans="1:37" x14ac:dyDescent="0.2">
      <c r="A915" s="39">
        <v>211</v>
      </c>
      <c r="B915" s="38" t="s">
        <v>277</v>
      </c>
      <c r="C915" s="38"/>
      <c r="I915" s="3"/>
      <c r="J915" s="14"/>
      <c r="AK915" s="3"/>
    </row>
    <row r="916" spans="1:37" x14ac:dyDescent="0.2">
      <c r="A916" s="39">
        <v>212</v>
      </c>
      <c r="B916" s="38" t="s">
        <v>278</v>
      </c>
      <c r="C916" s="38"/>
      <c r="I916" s="3"/>
      <c r="J916" s="14"/>
      <c r="AK916" s="3"/>
    </row>
    <row r="917" spans="1:37" x14ac:dyDescent="0.2">
      <c r="A917" s="39">
        <v>213</v>
      </c>
      <c r="B917" s="38" t="s">
        <v>102</v>
      </c>
      <c r="C917" s="38"/>
      <c r="I917" s="3"/>
      <c r="J917" s="14"/>
      <c r="AK917" s="3"/>
    </row>
    <row r="918" spans="1:37" x14ac:dyDescent="0.2">
      <c r="A918" s="39">
        <v>214</v>
      </c>
      <c r="B918" s="38" t="s">
        <v>118</v>
      </c>
      <c r="C918" s="38"/>
      <c r="I918" s="3"/>
      <c r="J918" s="14"/>
      <c r="AK918" s="3"/>
    </row>
    <row r="919" spans="1:37" x14ac:dyDescent="0.2">
      <c r="A919" s="39">
        <v>215</v>
      </c>
      <c r="B919" s="38" t="s">
        <v>279</v>
      </c>
      <c r="C919" s="38"/>
      <c r="I919" s="3"/>
      <c r="J919" s="14"/>
      <c r="AK919" s="3"/>
    </row>
    <row r="920" spans="1:37" x14ac:dyDescent="0.2">
      <c r="A920" s="39">
        <v>216</v>
      </c>
      <c r="B920" s="38" t="s">
        <v>81</v>
      </c>
      <c r="C920" s="38"/>
      <c r="I920" s="3"/>
      <c r="J920" s="14"/>
      <c r="AK920" s="3"/>
    </row>
    <row r="921" spans="1:37" x14ac:dyDescent="0.2">
      <c r="A921" s="39">
        <v>217</v>
      </c>
      <c r="B921" s="38" t="s">
        <v>280</v>
      </c>
      <c r="C921" s="38"/>
      <c r="I921" s="3"/>
      <c r="J921" s="14"/>
      <c r="AK921" s="3"/>
    </row>
    <row r="922" spans="1:37" x14ac:dyDescent="0.2">
      <c r="A922" s="39">
        <v>218</v>
      </c>
      <c r="B922" s="38" t="s">
        <v>281</v>
      </c>
      <c r="C922" s="38"/>
      <c r="I922" s="3"/>
      <c r="J922" s="14"/>
      <c r="AK922" s="3"/>
    </row>
    <row r="923" spans="1:37" x14ac:dyDescent="0.2">
      <c r="A923" s="39">
        <v>219</v>
      </c>
      <c r="B923" s="38" t="s">
        <v>282</v>
      </c>
      <c r="C923" s="38"/>
      <c r="I923" s="3"/>
      <c r="J923" s="14"/>
      <c r="AK923" s="3"/>
    </row>
    <row r="924" spans="1:37" x14ac:dyDescent="0.2">
      <c r="A924" s="39">
        <v>220</v>
      </c>
      <c r="B924" s="38" t="s">
        <v>283</v>
      </c>
      <c r="C924" s="38"/>
      <c r="I924" s="3"/>
      <c r="J924" s="14"/>
      <c r="AK924" s="3"/>
    </row>
    <row r="925" spans="1:37" x14ac:dyDescent="0.2">
      <c r="A925" s="39">
        <v>221</v>
      </c>
      <c r="B925" s="38" t="s">
        <v>132</v>
      </c>
      <c r="C925" s="38"/>
      <c r="I925" s="3"/>
      <c r="J925" s="14"/>
      <c r="AK925" s="3"/>
    </row>
    <row r="926" spans="1:37" x14ac:dyDescent="0.2">
      <c r="A926" s="39">
        <v>222</v>
      </c>
      <c r="B926" s="38" t="s">
        <v>13</v>
      </c>
      <c r="C926" s="38"/>
      <c r="I926" s="3"/>
      <c r="J926" s="14"/>
      <c r="AK926" s="3"/>
    </row>
    <row r="927" spans="1:37" x14ac:dyDescent="0.2">
      <c r="A927" s="39">
        <v>223</v>
      </c>
      <c r="B927" s="38" t="s">
        <v>284</v>
      </c>
      <c r="C927" s="38"/>
      <c r="I927" s="3"/>
      <c r="J927" s="14"/>
      <c r="AK927" s="3"/>
    </row>
    <row r="928" spans="1:37" x14ac:dyDescent="0.2">
      <c r="A928" s="39">
        <v>224</v>
      </c>
      <c r="B928" s="38" t="s">
        <v>285</v>
      </c>
      <c r="C928" s="38"/>
      <c r="I928" s="3"/>
      <c r="J928" s="14"/>
      <c r="AK928" s="3"/>
    </row>
    <row r="929" spans="1:37" x14ac:dyDescent="0.2">
      <c r="A929" s="39">
        <v>225</v>
      </c>
      <c r="B929" s="38" t="s">
        <v>42</v>
      </c>
      <c r="C929" s="38"/>
      <c r="I929" s="3"/>
      <c r="J929" s="14"/>
      <c r="AK929" s="3"/>
    </row>
    <row r="930" spans="1:37" x14ac:dyDescent="0.2">
      <c r="A930" s="39">
        <v>226</v>
      </c>
      <c r="B930" s="38" t="s">
        <v>286</v>
      </c>
      <c r="C930" s="38"/>
      <c r="I930" s="3"/>
      <c r="J930" s="14"/>
      <c r="AK930" s="3"/>
    </row>
    <row r="931" spans="1:37" x14ac:dyDescent="0.2">
      <c r="A931" s="39">
        <v>227</v>
      </c>
      <c r="B931" s="38" t="s">
        <v>621</v>
      </c>
      <c r="C931" s="38"/>
      <c r="I931" s="3"/>
      <c r="J931" s="14"/>
      <c r="AK931" s="3"/>
    </row>
    <row r="932" spans="1:37" x14ac:dyDescent="0.2">
      <c r="A932" s="39">
        <v>228</v>
      </c>
      <c r="B932" s="38" t="s">
        <v>622</v>
      </c>
      <c r="C932" s="38"/>
      <c r="I932" s="3"/>
      <c r="J932" s="14"/>
      <c r="AK932" s="3"/>
    </row>
    <row r="933" spans="1:37" x14ac:dyDescent="0.2">
      <c r="A933" s="39">
        <v>229</v>
      </c>
      <c r="B933" s="38" t="s">
        <v>623</v>
      </c>
      <c r="C933" s="38"/>
      <c r="I933" s="3"/>
      <c r="J933" s="14"/>
      <c r="AK933" s="3"/>
    </row>
    <row r="934" spans="1:37" x14ac:dyDescent="0.2">
      <c r="A934" s="39">
        <v>230</v>
      </c>
      <c r="B934" s="38" t="s">
        <v>624</v>
      </c>
      <c r="C934" s="38"/>
      <c r="I934" s="3"/>
      <c r="J934" s="14"/>
      <c r="AK934" s="3"/>
    </row>
    <row r="935" spans="1:37" x14ac:dyDescent="0.2">
      <c r="A935" s="39">
        <v>231</v>
      </c>
      <c r="B935" s="38" t="s">
        <v>625</v>
      </c>
      <c r="C935" s="38"/>
      <c r="I935" s="3"/>
      <c r="J935" s="14"/>
      <c r="AK935" s="3"/>
    </row>
    <row r="936" spans="1:37" x14ac:dyDescent="0.2">
      <c r="A936" s="39">
        <v>232</v>
      </c>
      <c r="B936" s="38" t="s">
        <v>626</v>
      </c>
      <c r="C936" s="38"/>
      <c r="I936" s="3"/>
      <c r="J936" s="14"/>
      <c r="AK936" s="3"/>
    </row>
    <row r="937" spans="1:37" x14ac:dyDescent="0.2">
      <c r="A937" s="39">
        <v>233</v>
      </c>
      <c r="B937" s="38" t="s">
        <v>627</v>
      </c>
      <c r="C937" s="38"/>
      <c r="I937" s="3"/>
      <c r="J937" s="14"/>
      <c r="AK937" s="3"/>
    </row>
    <row r="938" spans="1:37" x14ac:dyDescent="0.2">
      <c r="A938" s="39">
        <v>234</v>
      </c>
      <c r="B938" s="38" t="s">
        <v>628</v>
      </c>
      <c r="C938" s="38"/>
      <c r="I938" s="3"/>
      <c r="J938" s="14"/>
      <c r="AK938" s="3"/>
    </row>
    <row r="939" spans="1:37" x14ac:dyDescent="0.2">
      <c r="A939" s="39">
        <v>235</v>
      </c>
      <c r="B939" s="38" t="s">
        <v>110</v>
      </c>
      <c r="C939" s="38"/>
      <c r="I939" s="3"/>
      <c r="J939" s="14"/>
      <c r="AK939" s="3"/>
    </row>
    <row r="940" spans="1:37" x14ac:dyDescent="0.2">
      <c r="A940" s="39">
        <v>236</v>
      </c>
      <c r="B940" s="38" t="s">
        <v>629</v>
      </c>
      <c r="C940" s="38"/>
      <c r="I940" s="3"/>
      <c r="J940" s="14"/>
      <c r="AK940" s="3"/>
    </row>
    <row r="941" spans="1:37" x14ac:dyDescent="0.2">
      <c r="A941" s="39">
        <v>237</v>
      </c>
      <c r="B941" s="38" t="s">
        <v>82</v>
      </c>
      <c r="C941" s="38"/>
      <c r="I941" s="3"/>
      <c r="J941" s="14"/>
      <c r="AK941" s="3"/>
    </row>
    <row r="942" spans="1:37" x14ac:dyDescent="0.2">
      <c r="A942" s="39">
        <v>238</v>
      </c>
      <c r="B942" s="38" t="s">
        <v>578</v>
      </c>
      <c r="C942" s="38"/>
      <c r="I942" s="3"/>
      <c r="J942" s="14"/>
      <c r="AK942" s="3"/>
    </row>
    <row r="943" spans="1:37" x14ac:dyDescent="0.2">
      <c r="A943" s="39">
        <v>239</v>
      </c>
      <c r="B943" s="38" t="s">
        <v>287</v>
      </c>
      <c r="C943" s="38"/>
      <c r="I943" s="3"/>
      <c r="J943" s="14"/>
      <c r="AK943" s="3"/>
    </row>
    <row r="944" spans="1:37" x14ac:dyDescent="0.2">
      <c r="A944" s="39">
        <v>240</v>
      </c>
      <c r="B944" s="38" t="s">
        <v>89</v>
      </c>
      <c r="C944" s="38"/>
      <c r="I944" s="3"/>
      <c r="J944" s="14"/>
      <c r="AK944" s="3"/>
    </row>
    <row r="945" spans="1:37" x14ac:dyDescent="0.2">
      <c r="A945" s="39">
        <v>241</v>
      </c>
      <c r="B945" s="38" t="s">
        <v>288</v>
      </c>
      <c r="C945" s="38"/>
      <c r="I945" s="3"/>
      <c r="J945" s="14"/>
      <c r="AK945" s="3"/>
    </row>
    <row r="946" spans="1:37" x14ac:dyDescent="0.2">
      <c r="A946" s="39">
        <v>242</v>
      </c>
      <c r="B946" s="38" t="s">
        <v>69</v>
      </c>
      <c r="C946" s="38"/>
      <c r="I946" s="3"/>
      <c r="J946" s="14"/>
      <c r="AK946" s="3"/>
    </row>
    <row r="947" spans="1:37" x14ac:dyDescent="0.2">
      <c r="A947" s="39">
        <v>243</v>
      </c>
      <c r="B947" s="38" t="s">
        <v>289</v>
      </c>
      <c r="C947" s="38"/>
      <c r="I947" s="3"/>
      <c r="J947" s="14"/>
      <c r="AK947" s="3"/>
    </row>
    <row r="948" spans="1:37" x14ac:dyDescent="0.2">
      <c r="A948" s="39">
        <v>244</v>
      </c>
      <c r="B948" s="38" t="s">
        <v>92</v>
      </c>
      <c r="C948" s="38"/>
      <c r="I948" s="3"/>
      <c r="J948" s="14"/>
      <c r="AK948" s="3"/>
    </row>
    <row r="949" spans="1:37" x14ac:dyDescent="0.2">
      <c r="A949" s="39">
        <v>245</v>
      </c>
      <c r="B949" s="38" t="s">
        <v>290</v>
      </c>
      <c r="C949" s="38"/>
      <c r="I949" s="3"/>
      <c r="J949" s="14"/>
      <c r="AK949" s="3"/>
    </row>
    <row r="950" spans="1:37" x14ac:dyDescent="0.2">
      <c r="A950" s="39">
        <v>246</v>
      </c>
      <c r="B950" s="38" t="s">
        <v>291</v>
      </c>
      <c r="C950" s="38"/>
      <c r="I950" s="3"/>
      <c r="J950" s="14"/>
      <c r="AK950" s="3"/>
    </row>
    <row r="951" spans="1:37" x14ac:dyDescent="0.2">
      <c r="A951" s="39">
        <v>247</v>
      </c>
      <c r="B951" s="38" t="s">
        <v>292</v>
      </c>
      <c r="C951" s="38"/>
      <c r="I951" s="3"/>
      <c r="J951" s="14"/>
      <c r="AK951" s="3"/>
    </row>
    <row r="952" spans="1:37" x14ac:dyDescent="0.2">
      <c r="A952" s="39">
        <v>248</v>
      </c>
      <c r="B952" s="38" t="s">
        <v>293</v>
      </c>
      <c r="C952" s="38"/>
      <c r="I952" s="3"/>
      <c r="J952" s="14"/>
      <c r="AK952" s="3"/>
    </row>
    <row r="953" spans="1:37" x14ac:dyDescent="0.2">
      <c r="A953" s="39">
        <v>249</v>
      </c>
      <c r="B953" s="38" t="s">
        <v>294</v>
      </c>
      <c r="C953" s="38"/>
      <c r="I953" s="3"/>
      <c r="J953" s="14"/>
      <c r="AK953" s="3"/>
    </row>
    <row r="954" spans="1:37" x14ac:dyDescent="0.2">
      <c r="A954" s="39">
        <v>250</v>
      </c>
      <c r="B954" s="38" t="s">
        <v>295</v>
      </c>
      <c r="C954" s="38"/>
      <c r="I954" s="3"/>
      <c r="J954" s="14"/>
      <c r="AK954" s="3"/>
    </row>
    <row r="955" spans="1:37" x14ac:dyDescent="0.2">
      <c r="A955" s="39">
        <v>251</v>
      </c>
      <c r="B955" s="38" t="s">
        <v>128</v>
      </c>
      <c r="C955" s="38"/>
      <c r="I955" s="3"/>
      <c r="J955" s="14"/>
      <c r="AK955" s="3"/>
    </row>
    <row r="956" spans="1:37" x14ac:dyDescent="0.2">
      <c r="A956" s="39">
        <v>252</v>
      </c>
      <c r="B956" s="38" t="s">
        <v>296</v>
      </c>
      <c r="C956" s="38"/>
      <c r="I956" s="3"/>
      <c r="J956" s="14"/>
      <c r="AK956" s="3"/>
    </row>
    <row r="957" spans="1:37" x14ac:dyDescent="0.2">
      <c r="A957" s="39">
        <v>253</v>
      </c>
      <c r="B957" s="38" t="s">
        <v>32</v>
      </c>
      <c r="C957" s="38"/>
      <c r="I957" s="3"/>
      <c r="J957" s="14"/>
      <c r="AK957" s="3"/>
    </row>
    <row r="958" spans="1:37" x14ac:dyDescent="0.2">
      <c r="A958" s="39">
        <v>254</v>
      </c>
      <c r="B958" s="38" t="s">
        <v>63</v>
      </c>
      <c r="C958" s="38"/>
      <c r="I958" s="3"/>
      <c r="J958" s="14"/>
      <c r="AK958" s="3"/>
    </row>
    <row r="959" spans="1:37" x14ac:dyDescent="0.2">
      <c r="A959" s="39">
        <v>255</v>
      </c>
      <c r="B959" s="38" t="s">
        <v>297</v>
      </c>
      <c r="C959" s="38"/>
      <c r="I959" s="3"/>
      <c r="J959" s="14"/>
      <c r="AK959" s="3"/>
    </row>
    <row r="960" spans="1:37" x14ac:dyDescent="0.2">
      <c r="A960" s="39">
        <v>256</v>
      </c>
      <c r="B960" s="38" t="s">
        <v>298</v>
      </c>
      <c r="C960" s="38"/>
      <c r="I960" s="3"/>
      <c r="J960" s="14"/>
      <c r="AK960" s="3"/>
    </row>
    <row r="961" spans="1:37" x14ac:dyDescent="0.2">
      <c r="A961" s="39">
        <v>257</v>
      </c>
      <c r="B961" s="38" t="s">
        <v>299</v>
      </c>
      <c r="C961" s="38"/>
      <c r="I961" s="3"/>
      <c r="J961" s="14"/>
      <c r="AK961" s="3"/>
    </row>
    <row r="962" spans="1:37" x14ac:dyDescent="0.2">
      <c r="A962" s="39">
        <v>258</v>
      </c>
      <c r="B962" s="38" t="s">
        <v>300</v>
      </c>
      <c r="C962" s="38"/>
      <c r="I962" s="3"/>
      <c r="J962" s="14"/>
      <c r="AK962" s="3"/>
    </row>
    <row r="963" spans="1:37" x14ac:dyDescent="0.2">
      <c r="A963" s="39">
        <v>259</v>
      </c>
      <c r="B963" s="38" t="s">
        <v>301</v>
      </c>
      <c r="C963" s="38"/>
      <c r="I963" s="3"/>
      <c r="J963" s="14"/>
      <c r="AK963" s="3"/>
    </row>
    <row r="964" spans="1:37" x14ac:dyDescent="0.2">
      <c r="A964" s="39">
        <v>260</v>
      </c>
      <c r="B964" s="38" t="s">
        <v>302</v>
      </c>
      <c r="C964" s="38"/>
      <c r="I964" s="3"/>
      <c r="J964" s="14"/>
      <c r="AK964" s="3"/>
    </row>
    <row r="965" spans="1:37" x14ac:dyDescent="0.2">
      <c r="A965" s="39">
        <v>261</v>
      </c>
      <c r="B965" s="38" t="s">
        <v>83</v>
      </c>
      <c r="C965" s="38"/>
      <c r="I965" s="3"/>
      <c r="J965" s="14"/>
      <c r="AK965" s="3"/>
    </row>
    <row r="966" spans="1:37" x14ac:dyDescent="0.2">
      <c r="A966" s="39">
        <v>262</v>
      </c>
      <c r="B966" s="38" t="s">
        <v>303</v>
      </c>
      <c r="C966" s="38"/>
      <c r="I966" s="3"/>
      <c r="J966" s="14"/>
      <c r="AK966" s="3"/>
    </row>
    <row r="967" spans="1:37" x14ac:dyDescent="0.2">
      <c r="A967" s="39">
        <v>263</v>
      </c>
      <c r="B967" s="38" t="s">
        <v>304</v>
      </c>
      <c r="C967" s="38"/>
      <c r="I967" s="3"/>
      <c r="J967" s="14"/>
      <c r="AK967" s="3"/>
    </row>
    <row r="968" spans="1:37" x14ac:dyDescent="0.2">
      <c r="A968" s="39">
        <v>264</v>
      </c>
      <c r="B968" s="38" t="s">
        <v>305</v>
      </c>
      <c r="C968" s="38"/>
      <c r="I968" s="3"/>
      <c r="J968" s="14"/>
      <c r="AK968" s="3"/>
    </row>
    <row r="969" spans="1:37" x14ac:dyDescent="0.2">
      <c r="A969" s="39">
        <v>265</v>
      </c>
      <c r="B969" s="38" t="s">
        <v>306</v>
      </c>
      <c r="C969" s="38"/>
      <c r="I969" s="3"/>
      <c r="J969" s="14"/>
      <c r="AK969" s="3"/>
    </row>
    <row r="970" spans="1:37" x14ac:dyDescent="0.2">
      <c r="A970" s="39">
        <v>266</v>
      </c>
      <c r="B970" s="38" t="s">
        <v>307</v>
      </c>
      <c r="C970" s="38"/>
      <c r="I970" s="3"/>
      <c r="J970" s="14"/>
      <c r="AK970" s="3"/>
    </row>
    <row r="971" spans="1:37" x14ac:dyDescent="0.2">
      <c r="A971" s="39">
        <v>267</v>
      </c>
      <c r="B971" s="38" t="s">
        <v>308</v>
      </c>
      <c r="C971" s="38"/>
      <c r="I971" s="3"/>
      <c r="J971" s="14"/>
      <c r="AK971" s="3"/>
    </row>
    <row r="972" spans="1:37" x14ac:dyDescent="0.2">
      <c r="A972" s="39">
        <v>268</v>
      </c>
      <c r="B972" s="38" t="s">
        <v>309</v>
      </c>
      <c r="C972" s="38"/>
      <c r="I972" s="3"/>
      <c r="J972" s="14"/>
      <c r="AK972" s="3"/>
    </row>
    <row r="973" spans="1:37" x14ac:dyDescent="0.2">
      <c r="A973" s="39">
        <v>269</v>
      </c>
      <c r="B973" s="38" t="s">
        <v>310</v>
      </c>
      <c r="C973" s="38"/>
      <c r="I973" s="3"/>
      <c r="J973" s="14"/>
      <c r="AK973" s="3"/>
    </row>
    <row r="974" spans="1:37" x14ac:dyDescent="0.2">
      <c r="A974" s="39">
        <v>270</v>
      </c>
      <c r="B974" s="38" t="s">
        <v>65</v>
      </c>
      <c r="C974" s="38"/>
      <c r="I974" s="3"/>
      <c r="J974" s="14"/>
      <c r="AK974" s="3"/>
    </row>
    <row r="975" spans="1:37" x14ac:dyDescent="0.2">
      <c r="A975" s="39">
        <v>271</v>
      </c>
      <c r="B975" s="38" t="s">
        <v>311</v>
      </c>
      <c r="C975" s="38"/>
      <c r="I975" s="3"/>
      <c r="J975" s="14"/>
      <c r="AK975" s="3"/>
    </row>
    <row r="976" spans="1:37" x14ac:dyDescent="0.2">
      <c r="A976" s="39">
        <v>272</v>
      </c>
      <c r="B976" s="38" t="s">
        <v>312</v>
      </c>
      <c r="C976" s="38"/>
      <c r="I976" s="3"/>
      <c r="J976" s="14"/>
      <c r="AK976" s="3"/>
    </row>
    <row r="977" spans="1:37" x14ac:dyDescent="0.2">
      <c r="A977" s="39">
        <v>273</v>
      </c>
      <c r="B977" s="38" t="s">
        <v>27</v>
      </c>
      <c r="C977" s="38"/>
      <c r="I977" s="3"/>
      <c r="J977" s="14"/>
      <c r="AK977" s="3"/>
    </row>
    <row r="978" spans="1:37" x14ac:dyDescent="0.2">
      <c r="A978" s="39">
        <v>274</v>
      </c>
      <c r="B978" s="38" t="s">
        <v>313</v>
      </c>
      <c r="C978" s="38"/>
      <c r="I978" s="3"/>
      <c r="J978" s="14"/>
      <c r="AK978" s="3"/>
    </row>
    <row r="979" spans="1:37" x14ac:dyDescent="0.2">
      <c r="A979" s="39">
        <v>275</v>
      </c>
      <c r="B979" s="38" t="s">
        <v>314</v>
      </c>
      <c r="C979" s="38"/>
      <c r="I979" s="3"/>
      <c r="J979" s="14"/>
      <c r="AK979" s="3"/>
    </row>
    <row r="980" spans="1:37" x14ac:dyDescent="0.2">
      <c r="A980" s="39">
        <v>276</v>
      </c>
      <c r="B980" s="38" t="s">
        <v>315</v>
      </c>
      <c r="C980" s="38"/>
      <c r="I980" s="3"/>
      <c r="J980" s="14"/>
      <c r="AK980" s="3"/>
    </row>
    <row r="981" spans="1:37" x14ac:dyDescent="0.2">
      <c r="A981" s="39">
        <v>277</v>
      </c>
      <c r="B981" s="38" t="s">
        <v>316</v>
      </c>
      <c r="C981" s="38"/>
      <c r="I981" s="3"/>
      <c r="J981" s="14"/>
      <c r="AK981" s="3"/>
    </row>
    <row r="982" spans="1:37" x14ac:dyDescent="0.2">
      <c r="A982" s="39">
        <v>278</v>
      </c>
      <c r="B982" s="38" t="s">
        <v>99</v>
      </c>
      <c r="C982" s="38"/>
      <c r="I982" s="3"/>
      <c r="J982" s="14"/>
      <c r="AK982" s="3"/>
    </row>
    <row r="983" spans="1:37" x14ac:dyDescent="0.2">
      <c r="A983" s="39">
        <v>279</v>
      </c>
      <c r="B983" s="38" t="s">
        <v>317</v>
      </c>
      <c r="C983" s="38"/>
      <c r="I983" s="3"/>
      <c r="J983" s="14"/>
      <c r="AK983" s="3"/>
    </row>
    <row r="984" spans="1:37" x14ac:dyDescent="0.2">
      <c r="A984" s="39">
        <v>280</v>
      </c>
      <c r="B984" s="38" t="s">
        <v>318</v>
      </c>
      <c r="C984" s="38"/>
      <c r="I984" s="3"/>
      <c r="J984" s="14"/>
      <c r="AK984" s="3"/>
    </row>
    <row r="985" spans="1:37" x14ac:dyDescent="0.2">
      <c r="A985" s="39">
        <v>281</v>
      </c>
      <c r="B985" s="38" t="s">
        <v>319</v>
      </c>
      <c r="C985" s="38"/>
      <c r="I985" s="3"/>
      <c r="J985" s="14"/>
      <c r="AK985" s="3"/>
    </row>
    <row r="986" spans="1:37" x14ac:dyDescent="0.2">
      <c r="A986" s="39">
        <v>282</v>
      </c>
      <c r="B986" s="38" t="s">
        <v>320</v>
      </c>
      <c r="C986" s="38"/>
      <c r="I986" s="3"/>
      <c r="J986" s="14"/>
      <c r="AK986" s="3"/>
    </row>
    <row r="987" spans="1:37" x14ac:dyDescent="0.2">
      <c r="A987" s="39">
        <v>283</v>
      </c>
      <c r="B987" s="38" t="s">
        <v>14</v>
      </c>
      <c r="C987" s="38"/>
      <c r="I987" s="3"/>
      <c r="J987" s="14"/>
      <c r="AK987" s="3"/>
    </row>
    <row r="988" spans="1:37" x14ac:dyDescent="0.2">
      <c r="A988" s="39">
        <v>284</v>
      </c>
      <c r="B988" s="38" t="s">
        <v>321</v>
      </c>
      <c r="C988" s="38"/>
      <c r="I988" s="3"/>
      <c r="J988" s="14"/>
      <c r="AK988" s="3"/>
    </row>
    <row r="989" spans="1:37" x14ac:dyDescent="0.2">
      <c r="A989" s="39">
        <v>285</v>
      </c>
      <c r="B989" s="38" t="s">
        <v>322</v>
      </c>
      <c r="C989" s="38"/>
      <c r="I989" s="3"/>
      <c r="J989" s="14"/>
      <c r="AK989" s="3"/>
    </row>
    <row r="990" spans="1:37" x14ac:dyDescent="0.2">
      <c r="A990" s="39">
        <v>286</v>
      </c>
      <c r="B990" s="38" t="s">
        <v>119</v>
      </c>
      <c r="C990" s="38"/>
      <c r="I990" s="3"/>
      <c r="J990" s="14"/>
      <c r="AK990" s="3"/>
    </row>
    <row r="991" spans="1:37" x14ac:dyDescent="0.2">
      <c r="A991" s="39">
        <v>287</v>
      </c>
      <c r="B991" s="38" t="s">
        <v>630</v>
      </c>
      <c r="C991" s="38"/>
      <c r="I991" s="3"/>
      <c r="J991" s="14"/>
      <c r="AK991" s="3"/>
    </row>
    <row r="992" spans="1:37" x14ac:dyDescent="0.2">
      <c r="A992" s="39">
        <v>288</v>
      </c>
      <c r="B992" s="38" t="s">
        <v>72</v>
      </c>
      <c r="C992" s="38"/>
      <c r="I992" s="3"/>
      <c r="J992" s="14"/>
      <c r="AK992" s="3"/>
    </row>
    <row r="993" spans="1:37" x14ac:dyDescent="0.2">
      <c r="A993" s="39">
        <v>289</v>
      </c>
      <c r="B993" s="38" t="s">
        <v>323</v>
      </c>
      <c r="C993" s="38"/>
      <c r="I993" s="3"/>
      <c r="J993" s="14"/>
      <c r="AK993" s="3"/>
    </row>
    <row r="994" spans="1:37" x14ac:dyDescent="0.2">
      <c r="A994" s="39">
        <v>290</v>
      </c>
      <c r="B994" s="38" t="s">
        <v>324</v>
      </c>
      <c r="C994" s="38"/>
      <c r="I994" s="3"/>
      <c r="J994" s="14"/>
      <c r="AK994" s="3"/>
    </row>
    <row r="995" spans="1:37" x14ac:dyDescent="0.2">
      <c r="A995" s="39">
        <v>291</v>
      </c>
      <c r="B995" s="38" t="s">
        <v>325</v>
      </c>
      <c r="C995" s="38"/>
      <c r="I995" s="3"/>
      <c r="J995" s="14"/>
      <c r="AK995" s="3"/>
    </row>
    <row r="996" spans="1:37" x14ac:dyDescent="0.2">
      <c r="A996" s="39">
        <v>292</v>
      </c>
      <c r="B996" s="38" t="s">
        <v>579</v>
      </c>
      <c r="C996" s="38"/>
      <c r="I996" s="3"/>
      <c r="J996" s="14"/>
      <c r="AK996" s="3"/>
    </row>
    <row r="997" spans="1:37" x14ac:dyDescent="0.2">
      <c r="A997" s="39">
        <v>293</v>
      </c>
      <c r="B997" s="38" t="s">
        <v>326</v>
      </c>
      <c r="C997" s="38"/>
      <c r="I997" s="3"/>
      <c r="J997" s="14"/>
      <c r="AK997" s="3"/>
    </row>
    <row r="998" spans="1:37" x14ac:dyDescent="0.2">
      <c r="A998" s="39">
        <v>294</v>
      </c>
      <c r="B998" s="38" t="s">
        <v>327</v>
      </c>
      <c r="C998" s="38"/>
      <c r="I998" s="3"/>
      <c r="J998" s="14"/>
      <c r="AK998" s="3"/>
    </row>
    <row r="999" spans="1:37" x14ac:dyDescent="0.2">
      <c r="A999" s="39">
        <v>295</v>
      </c>
      <c r="B999" s="38" t="s">
        <v>129</v>
      </c>
      <c r="C999" s="38"/>
      <c r="I999" s="3"/>
      <c r="J999" s="14"/>
      <c r="AK999" s="3"/>
    </row>
    <row r="1000" spans="1:37" x14ac:dyDescent="0.2">
      <c r="A1000" s="39">
        <v>296</v>
      </c>
      <c r="B1000" s="38" t="s">
        <v>37</v>
      </c>
      <c r="C1000" s="38"/>
      <c r="I1000" s="3"/>
      <c r="J1000" s="14"/>
      <c r="AK1000" s="3"/>
    </row>
    <row r="1001" spans="1:37" x14ac:dyDescent="0.2">
      <c r="A1001" s="39">
        <v>297</v>
      </c>
      <c r="B1001" s="38" t="s">
        <v>631</v>
      </c>
      <c r="C1001" s="38"/>
      <c r="I1001" s="3"/>
      <c r="J1001" s="14"/>
      <c r="AK1001" s="3"/>
    </row>
    <row r="1002" spans="1:37" x14ac:dyDescent="0.2">
      <c r="A1002" s="39">
        <v>298</v>
      </c>
      <c r="B1002" s="38" t="s">
        <v>328</v>
      </c>
      <c r="C1002" s="38"/>
      <c r="I1002" s="3"/>
      <c r="J1002" s="14"/>
      <c r="AK1002" s="3"/>
    </row>
    <row r="1003" spans="1:37" x14ac:dyDescent="0.2">
      <c r="A1003" s="39">
        <v>299</v>
      </c>
      <c r="B1003" s="38" t="s">
        <v>329</v>
      </c>
      <c r="C1003" s="38"/>
      <c r="I1003" s="3"/>
      <c r="J1003" s="14"/>
      <c r="AK1003" s="3"/>
    </row>
    <row r="1004" spans="1:37" x14ac:dyDescent="0.2">
      <c r="A1004" s="39">
        <v>300</v>
      </c>
      <c r="B1004" s="38" t="s">
        <v>330</v>
      </c>
      <c r="C1004" s="38"/>
      <c r="I1004" s="3"/>
      <c r="J1004" s="14"/>
      <c r="AK1004" s="3"/>
    </row>
    <row r="1005" spans="1:37" x14ac:dyDescent="0.2">
      <c r="A1005" s="39">
        <v>301</v>
      </c>
      <c r="B1005" s="38" t="s">
        <v>331</v>
      </c>
      <c r="C1005" s="38"/>
      <c r="I1005" s="3"/>
      <c r="J1005" s="14"/>
      <c r="AK1005" s="3"/>
    </row>
    <row r="1006" spans="1:37" x14ac:dyDescent="0.2">
      <c r="A1006" s="39">
        <v>302</v>
      </c>
      <c r="B1006" s="38" t="s">
        <v>332</v>
      </c>
      <c r="C1006" s="38"/>
      <c r="I1006" s="3"/>
      <c r="J1006" s="14"/>
      <c r="AK1006" s="3"/>
    </row>
    <row r="1007" spans="1:37" x14ac:dyDescent="0.2">
      <c r="A1007" s="39">
        <v>303</v>
      </c>
      <c r="B1007" s="38" t="s">
        <v>632</v>
      </c>
      <c r="C1007" s="38"/>
      <c r="I1007" s="3"/>
      <c r="J1007" s="14"/>
      <c r="AK1007" s="3"/>
    </row>
    <row r="1008" spans="1:37" x14ac:dyDescent="0.2">
      <c r="A1008" s="39">
        <v>304</v>
      </c>
      <c r="B1008" s="38" t="s">
        <v>333</v>
      </c>
      <c r="C1008" s="38"/>
      <c r="I1008" s="3"/>
      <c r="J1008" s="14"/>
      <c r="AK1008" s="3"/>
    </row>
    <row r="1009" spans="1:37" x14ac:dyDescent="0.2">
      <c r="A1009" s="39">
        <v>305</v>
      </c>
      <c r="B1009" s="38" t="s">
        <v>334</v>
      </c>
      <c r="C1009" s="38"/>
      <c r="I1009" s="3"/>
      <c r="J1009" s="14"/>
      <c r="AK1009" s="3"/>
    </row>
    <row r="1010" spans="1:37" x14ac:dyDescent="0.2">
      <c r="A1010" s="39">
        <v>306</v>
      </c>
      <c r="B1010" s="38" t="s">
        <v>633</v>
      </c>
      <c r="C1010" s="38"/>
      <c r="I1010" s="3"/>
      <c r="J1010" s="14"/>
      <c r="AK1010" s="3"/>
    </row>
    <row r="1011" spans="1:37" x14ac:dyDescent="0.2">
      <c r="A1011" s="39">
        <v>307</v>
      </c>
      <c r="B1011" s="38" t="s">
        <v>335</v>
      </c>
      <c r="C1011" s="38"/>
      <c r="I1011" s="3"/>
      <c r="J1011" s="14"/>
      <c r="AK1011" s="3"/>
    </row>
    <row r="1012" spans="1:37" x14ac:dyDescent="0.2">
      <c r="A1012" s="39">
        <v>308</v>
      </c>
      <c r="B1012" s="38" t="s">
        <v>336</v>
      </c>
      <c r="C1012" s="38"/>
      <c r="I1012" s="3"/>
      <c r="J1012" s="14"/>
      <c r="AK1012" s="3"/>
    </row>
    <row r="1013" spans="1:37" x14ac:dyDescent="0.2">
      <c r="A1013" s="39">
        <v>309</v>
      </c>
      <c r="B1013" s="38" t="s">
        <v>337</v>
      </c>
      <c r="C1013" s="38"/>
      <c r="I1013" s="3"/>
      <c r="J1013" s="14"/>
      <c r="AK1013" s="3"/>
    </row>
    <row r="1014" spans="1:37" x14ac:dyDescent="0.2">
      <c r="A1014" s="39">
        <v>310</v>
      </c>
      <c r="B1014" s="38" t="s">
        <v>338</v>
      </c>
      <c r="C1014" s="38"/>
      <c r="I1014" s="3"/>
      <c r="J1014" s="14"/>
      <c r="AK1014" s="3"/>
    </row>
    <row r="1015" spans="1:37" x14ac:dyDescent="0.2">
      <c r="A1015" s="39">
        <v>311</v>
      </c>
      <c r="B1015" s="38" t="s">
        <v>339</v>
      </c>
      <c r="C1015" s="38"/>
      <c r="I1015" s="3"/>
      <c r="J1015" s="14"/>
      <c r="AK1015" s="3"/>
    </row>
    <row r="1016" spans="1:37" x14ac:dyDescent="0.2">
      <c r="A1016" s="39">
        <v>312</v>
      </c>
      <c r="B1016" s="38" t="s">
        <v>340</v>
      </c>
      <c r="C1016" s="38"/>
      <c r="I1016" s="3"/>
      <c r="J1016" s="14"/>
      <c r="AK1016" s="3"/>
    </row>
    <row r="1017" spans="1:37" x14ac:dyDescent="0.2">
      <c r="A1017" s="39">
        <v>313</v>
      </c>
      <c r="B1017" s="38" t="s">
        <v>341</v>
      </c>
      <c r="C1017" s="38"/>
      <c r="I1017" s="3"/>
      <c r="J1017" s="14"/>
      <c r="AK1017" s="3"/>
    </row>
    <row r="1018" spans="1:37" x14ac:dyDescent="0.2">
      <c r="A1018" s="39">
        <v>314</v>
      </c>
      <c r="B1018" s="38" t="s">
        <v>342</v>
      </c>
      <c r="C1018" s="38"/>
      <c r="I1018" s="3"/>
      <c r="J1018" s="14"/>
      <c r="AK1018" s="3"/>
    </row>
    <row r="1019" spans="1:37" x14ac:dyDescent="0.2">
      <c r="A1019" s="39">
        <v>315</v>
      </c>
      <c r="B1019" s="38" t="s">
        <v>343</v>
      </c>
      <c r="C1019" s="38"/>
      <c r="I1019" s="3"/>
      <c r="J1019" s="14"/>
      <c r="AK1019" s="3"/>
    </row>
    <row r="1020" spans="1:37" x14ac:dyDescent="0.2">
      <c r="A1020" s="39">
        <v>316</v>
      </c>
      <c r="B1020" s="38" t="s">
        <v>344</v>
      </c>
      <c r="C1020" s="38"/>
      <c r="I1020" s="3"/>
      <c r="J1020" s="14"/>
      <c r="AK1020" s="3"/>
    </row>
    <row r="1021" spans="1:37" x14ac:dyDescent="0.2">
      <c r="A1021" s="39">
        <v>317</v>
      </c>
      <c r="B1021" s="38" t="s">
        <v>345</v>
      </c>
      <c r="C1021" s="38"/>
      <c r="I1021" s="3"/>
      <c r="J1021" s="14"/>
      <c r="AK1021" s="3"/>
    </row>
    <row r="1022" spans="1:37" x14ac:dyDescent="0.2">
      <c r="A1022" s="39">
        <v>318</v>
      </c>
      <c r="B1022" s="38" t="s">
        <v>77</v>
      </c>
      <c r="C1022" s="38"/>
      <c r="I1022" s="3"/>
      <c r="J1022" s="14"/>
      <c r="AK1022" s="3"/>
    </row>
    <row r="1023" spans="1:37" x14ac:dyDescent="0.2">
      <c r="A1023" s="39">
        <v>319</v>
      </c>
      <c r="B1023" s="38" t="s">
        <v>347</v>
      </c>
      <c r="C1023" s="38"/>
      <c r="I1023" s="3"/>
      <c r="J1023" s="14"/>
      <c r="AK1023" s="3"/>
    </row>
    <row r="1024" spans="1:37" x14ac:dyDescent="0.2">
      <c r="A1024" s="39">
        <v>320</v>
      </c>
      <c r="B1024" s="38" t="s">
        <v>348</v>
      </c>
      <c r="C1024" s="38"/>
      <c r="I1024" s="3"/>
      <c r="J1024" s="14"/>
      <c r="AK1024" s="3"/>
    </row>
    <row r="1025" spans="1:37" x14ac:dyDescent="0.2">
      <c r="A1025" s="39">
        <v>321</v>
      </c>
      <c r="B1025" s="38" t="s">
        <v>346</v>
      </c>
      <c r="C1025" s="38"/>
      <c r="I1025" s="3"/>
      <c r="J1025" s="14"/>
      <c r="AK1025" s="3"/>
    </row>
    <row r="1026" spans="1:37" x14ac:dyDescent="0.2">
      <c r="A1026" s="39">
        <v>322</v>
      </c>
      <c r="B1026" s="38" t="s">
        <v>349</v>
      </c>
      <c r="C1026" s="38"/>
      <c r="I1026" s="3"/>
      <c r="J1026" s="14"/>
      <c r="AK1026" s="3"/>
    </row>
    <row r="1027" spans="1:37" x14ac:dyDescent="0.2">
      <c r="A1027" s="39">
        <v>323</v>
      </c>
      <c r="B1027" s="38" t="s">
        <v>46</v>
      </c>
      <c r="C1027" s="38"/>
      <c r="I1027" s="3"/>
      <c r="J1027" s="14"/>
      <c r="AK1027" s="3"/>
    </row>
    <row r="1028" spans="1:37" x14ac:dyDescent="0.2">
      <c r="A1028" s="39">
        <v>324</v>
      </c>
      <c r="B1028" s="38" t="s">
        <v>34</v>
      </c>
      <c r="C1028" s="38"/>
      <c r="I1028" s="3"/>
      <c r="J1028" s="14"/>
      <c r="AK1028" s="3"/>
    </row>
    <row r="1029" spans="1:37" x14ac:dyDescent="0.2">
      <c r="A1029" s="39">
        <v>325</v>
      </c>
      <c r="B1029" s="38" t="s">
        <v>634</v>
      </c>
      <c r="C1029" s="38"/>
      <c r="I1029" s="3"/>
      <c r="J1029" s="14"/>
      <c r="AK1029" s="3"/>
    </row>
    <row r="1030" spans="1:37" x14ac:dyDescent="0.2">
      <c r="A1030" s="39">
        <v>326</v>
      </c>
      <c r="B1030" s="38" t="s">
        <v>350</v>
      </c>
      <c r="C1030" s="38"/>
      <c r="I1030" s="3"/>
      <c r="J1030" s="14"/>
      <c r="AK1030" s="3"/>
    </row>
    <row r="1031" spans="1:37" x14ac:dyDescent="0.2">
      <c r="A1031" s="39">
        <v>327</v>
      </c>
      <c r="B1031" s="38" t="s">
        <v>351</v>
      </c>
      <c r="C1031" s="38"/>
      <c r="I1031" s="3"/>
      <c r="J1031" s="14"/>
      <c r="AK1031" s="3"/>
    </row>
    <row r="1032" spans="1:37" x14ac:dyDescent="0.2">
      <c r="A1032" s="39">
        <v>328</v>
      </c>
      <c r="B1032" s="38" t="s">
        <v>352</v>
      </c>
      <c r="C1032" s="38"/>
      <c r="I1032" s="3"/>
      <c r="J1032" s="14"/>
      <c r="AK1032" s="3"/>
    </row>
    <row r="1033" spans="1:37" x14ac:dyDescent="0.2">
      <c r="A1033" s="39">
        <v>329</v>
      </c>
      <c r="B1033" s="38" t="s">
        <v>353</v>
      </c>
      <c r="C1033" s="38"/>
      <c r="I1033" s="3"/>
      <c r="J1033" s="14"/>
      <c r="AK1033" s="3"/>
    </row>
    <row r="1034" spans="1:37" x14ac:dyDescent="0.2">
      <c r="A1034" s="39">
        <v>330</v>
      </c>
      <c r="B1034" s="38" t="s">
        <v>354</v>
      </c>
      <c r="C1034" s="38"/>
      <c r="I1034" s="3"/>
      <c r="J1034" s="14"/>
      <c r="AK1034" s="3"/>
    </row>
    <row r="1035" spans="1:37" x14ac:dyDescent="0.2">
      <c r="A1035" s="39">
        <v>331</v>
      </c>
      <c r="B1035" s="38" t="s">
        <v>635</v>
      </c>
      <c r="C1035" s="38"/>
      <c r="I1035" s="3"/>
      <c r="J1035" s="14"/>
      <c r="AK1035" s="3"/>
    </row>
    <row r="1036" spans="1:37" x14ac:dyDescent="0.2">
      <c r="A1036" s="39">
        <v>332</v>
      </c>
      <c r="B1036" s="38" t="s">
        <v>580</v>
      </c>
      <c r="C1036" s="38"/>
      <c r="I1036" s="3"/>
      <c r="J1036" s="14"/>
      <c r="AK1036" s="3"/>
    </row>
    <row r="1037" spans="1:37" x14ac:dyDescent="0.2">
      <c r="A1037" s="39">
        <v>333</v>
      </c>
      <c r="B1037" s="38" t="s">
        <v>355</v>
      </c>
      <c r="C1037" s="38"/>
      <c r="I1037" s="3"/>
      <c r="J1037" s="14"/>
      <c r="AK1037" s="3"/>
    </row>
    <row r="1038" spans="1:37" x14ac:dyDescent="0.2">
      <c r="A1038" s="39">
        <v>334</v>
      </c>
      <c r="B1038" s="38" t="s">
        <v>356</v>
      </c>
      <c r="C1038" s="38"/>
      <c r="I1038" s="3"/>
      <c r="J1038" s="14"/>
      <c r="AK1038" s="3"/>
    </row>
    <row r="1039" spans="1:37" x14ac:dyDescent="0.2">
      <c r="A1039" s="39">
        <v>335</v>
      </c>
      <c r="B1039" s="38" t="s">
        <v>357</v>
      </c>
      <c r="C1039" s="38"/>
      <c r="I1039" s="3"/>
      <c r="J1039" s="14"/>
      <c r="AK1039" s="3"/>
    </row>
    <row r="1040" spans="1:37" x14ac:dyDescent="0.2">
      <c r="A1040" s="39">
        <v>336</v>
      </c>
      <c r="B1040" s="38" t="s">
        <v>358</v>
      </c>
      <c r="C1040" s="38"/>
      <c r="I1040" s="3"/>
      <c r="J1040" s="14"/>
      <c r="AK1040" s="3"/>
    </row>
    <row r="1041" spans="1:37" x14ac:dyDescent="0.2">
      <c r="A1041" s="39">
        <v>337</v>
      </c>
      <c r="B1041" s="38" t="s">
        <v>359</v>
      </c>
      <c r="C1041" s="38"/>
      <c r="I1041" s="3"/>
      <c r="J1041" s="14"/>
      <c r="AK1041" s="3"/>
    </row>
    <row r="1042" spans="1:37" x14ac:dyDescent="0.2">
      <c r="A1042" s="39">
        <v>338</v>
      </c>
      <c r="B1042" s="38" t="s">
        <v>360</v>
      </c>
      <c r="C1042" s="38"/>
      <c r="I1042" s="3"/>
      <c r="J1042" s="14"/>
      <c r="AK1042" s="3"/>
    </row>
    <row r="1043" spans="1:37" x14ac:dyDescent="0.2">
      <c r="A1043" s="39">
        <v>339</v>
      </c>
      <c r="B1043" s="38" t="s">
        <v>361</v>
      </c>
      <c r="C1043" s="38"/>
      <c r="I1043" s="3"/>
      <c r="J1043" s="14"/>
      <c r="AK1043" s="3"/>
    </row>
    <row r="1044" spans="1:37" x14ac:dyDescent="0.2">
      <c r="A1044" s="39">
        <v>340</v>
      </c>
      <c r="B1044" s="38" t="s">
        <v>362</v>
      </c>
      <c r="C1044" s="38"/>
      <c r="I1044" s="3"/>
      <c r="J1044" s="14"/>
      <c r="AK1044" s="3"/>
    </row>
    <row r="1045" spans="1:37" x14ac:dyDescent="0.2">
      <c r="A1045" s="39">
        <v>341</v>
      </c>
      <c r="B1045" s="38" t="s">
        <v>363</v>
      </c>
      <c r="C1045" s="38"/>
      <c r="I1045" s="3"/>
      <c r="J1045" s="14"/>
      <c r="AK1045" s="3"/>
    </row>
    <row r="1046" spans="1:37" x14ac:dyDescent="0.2">
      <c r="A1046" s="39">
        <v>342</v>
      </c>
      <c r="B1046" s="38" t="s">
        <v>364</v>
      </c>
      <c r="C1046" s="38"/>
      <c r="I1046" s="3"/>
      <c r="J1046" s="14"/>
      <c r="AK1046" s="3"/>
    </row>
    <row r="1047" spans="1:37" x14ac:dyDescent="0.2">
      <c r="A1047" s="39">
        <v>343</v>
      </c>
      <c r="B1047" s="38" t="s">
        <v>366</v>
      </c>
      <c r="C1047" s="38"/>
      <c r="I1047" s="3"/>
      <c r="J1047" s="14"/>
      <c r="AK1047" s="3"/>
    </row>
    <row r="1048" spans="1:37" x14ac:dyDescent="0.2">
      <c r="A1048" s="39">
        <v>344</v>
      </c>
      <c r="B1048" s="38" t="s">
        <v>365</v>
      </c>
      <c r="C1048" s="38"/>
      <c r="I1048" s="3"/>
      <c r="J1048" s="14"/>
      <c r="AK1048" s="3"/>
    </row>
    <row r="1049" spans="1:37" x14ac:dyDescent="0.2">
      <c r="A1049" s="39">
        <v>345</v>
      </c>
      <c r="B1049" s="38" t="s">
        <v>367</v>
      </c>
      <c r="C1049" s="38"/>
      <c r="I1049" s="3"/>
      <c r="J1049" s="14"/>
      <c r="AK1049" s="3"/>
    </row>
    <row r="1050" spans="1:37" x14ac:dyDescent="0.2">
      <c r="A1050" s="39">
        <v>346</v>
      </c>
      <c r="B1050" s="38" t="s">
        <v>368</v>
      </c>
      <c r="C1050" s="38"/>
      <c r="I1050" s="3"/>
      <c r="J1050" s="14"/>
      <c r="AK1050" s="3"/>
    </row>
    <row r="1051" spans="1:37" x14ac:dyDescent="0.2">
      <c r="A1051" s="39">
        <v>347</v>
      </c>
      <c r="B1051" s="38" t="s">
        <v>43</v>
      </c>
      <c r="C1051" s="38"/>
      <c r="I1051" s="3"/>
      <c r="J1051" s="14"/>
      <c r="AK1051" s="3"/>
    </row>
    <row r="1052" spans="1:37" x14ac:dyDescent="0.2">
      <c r="A1052" s="39">
        <v>348</v>
      </c>
      <c r="B1052" s="38" t="s">
        <v>369</v>
      </c>
      <c r="C1052" s="38"/>
      <c r="I1052" s="3"/>
      <c r="J1052" s="14"/>
      <c r="AK1052" s="3"/>
    </row>
    <row r="1053" spans="1:37" x14ac:dyDescent="0.2">
      <c r="A1053" s="39">
        <v>349</v>
      </c>
      <c r="B1053" s="38" t="s">
        <v>581</v>
      </c>
      <c r="C1053" s="38"/>
      <c r="I1053" s="3"/>
      <c r="J1053" s="14"/>
      <c r="AK1053" s="3"/>
    </row>
    <row r="1054" spans="1:37" x14ac:dyDescent="0.2">
      <c r="A1054" s="39">
        <v>350</v>
      </c>
      <c r="B1054" s="38" t="s">
        <v>370</v>
      </c>
      <c r="C1054" s="38"/>
      <c r="I1054" s="3"/>
      <c r="J1054" s="14"/>
      <c r="AK1054" s="3"/>
    </row>
    <row r="1055" spans="1:37" x14ac:dyDescent="0.2">
      <c r="A1055" s="39">
        <v>351</v>
      </c>
      <c r="B1055" s="38" t="s">
        <v>582</v>
      </c>
      <c r="C1055" s="38"/>
      <c r="I1055" s="3"/>
      <c r="J1055" s="14"/>
      <c r="AK1055" s="3"/>
    </row>
    <row r="1056" spans="1:37" x14ac:dyDescent="0.2">
      <c r="A1056" s="39">
        <v>352</v>
      </c>
      <c r="B1056" s="38" t="s">
        <v>371</v>
      </c>
      <c r="C1056" s="38"/>
      <c r="I1056" s="3"/>
      <c r="J1056" s="14"/>
      <c r="AK1056" s="3"/>
    </row>
    <row r="1057" spans="1:37" x14ac:dyDescent="0.2">
      <c r="A1057" s="39">
        <v>353</v>
      </c>
      <c r="B1057" s="38" t="s">
        <v>372</v>
      </c>
      <c r="C1057" s="38"/>
      <c r="I1057" s="3"/>
      <c r="J1057" s="14"/>
      <c r="AK1057" s="3"/>
    </row>
    <row r="1058" spans="1:37" x14ac:dyDescent="0.2">
      <c r="A1058" s="39">
        <v>354</v>
      </c>
      <c r="B1058" s="38" t="s">
        <v>373</v>
      </c>
      <c r="C1058" s="38"/>
      <c r="I1058" s="3"/>
      <c r="J1058" s="14"/>
      <c r="AK1058" s="3"/>
    </row>
    <row r="1059" spans="1:37" x14ac:dyDescent="0.2">
      <c r="A1059" s="39">
        <v>355</v>
      </c>
      <c r="B1059" s="38" t="s">
        <v>100</v>
      </c>
      <c r="C1059" s="38"/>
      <c r="I1059" s="3"/>
      <c r="J1059" s="14"/>
      <c r="AK1059" s="3"/>
    </row>
    <row r="1060" spans="1:37" x14ac:dyDescent="0.2">
      <c r="A1060" s="39">
        <v>356</v>
      </c>
      <c r="B1060" s="38" t="s">
        <v>374</v>
      </c>
      <c r="C1060" s="38"/>
      <c r="I1060" s="3"/>
      <c r="J1060" s="14"/>
      <c r="AK1060" s="3"/>
    </row>
    <row r="1061" spans="1:37" x14ac:dyDescent="0.2">
      <c r="A1061" s="39">
        <v>357</v>
      </c>
      <c r="B1061" s="38" t="s">
        <v>375</v>
      </c>
      <c r="C1061" s="38"/>
      <c r="I1061" s="3"/>
      <c r="J1061" s="14"/>
      <c r="AK1061" s="3"/>
    </row>
    <row r="1062" spans="1:37" x14ac:dyDescent="0.2">
      <c r="A1062" s="39">
        <v>358</v>
      </c>
      <c r="B1062" s="38" t="s">
        <v>376</v>
      </c>
      <c r="C1062" s="38"/>
      <c r="I1062" s="3"/>
      <c r="J1062" s="14"/>
      <c r="AK1062" s="3"/>
    </row>
    <row r="1063" spans="1:37" x14ac:dyDescent="0.2">
      <c r="A1063" s="39">
        <v>359</v>
      </c>
      <c r="B1063" s="38" t="s">
        <v>120</v>
      </c>
      <c r="C1063" s="38"/>
      <c r="I1063" s="3"/>
      <c r="J1063" s="14"/>
      <c r="AK1063" s="3"/>
    </row>
    <row r="1064" spans="1:37" x14ac:dyDescent="0.2">
      <c r="A1064" s="39">
        <v>360</v>
      </c>
      <c r="B1064" s="38" t="s">
        <v>377</v>
      </c>
      <c r="C1064" s="38"/>
      <c r="I1064" s="3"/>
      <c r="J1064" s="14"/>
      <c r="AK1064" s="3"/>
    </row>
    <row r="1065" spans="1:37" x14ac:dyDescent="0.2">
      <c r="A1065" s="39">
        <v>361</v>
      </c>
      <c r="B1065" s="38" t="s">
        <v>378</v>
      </c>
      <c r="C1065" s="38"/>
      <c r="I1065" s="3"/>
      <c r="J1065" s="14"/>
      <c r="AK1065" s="3"/>
    </row>
    <row r="1066" spans="1:37" x14ac:dyDescent="0.2">
      <c r="A1066" s="39">
        <v>362</v>
      </c>
      <c r="B1066" s="38" t="s">
        <v>93</v>
      </c>
      <c r="C1066" s="38"/>
      <c r="I1066" s="3"/>
      <c r="J1066" s="14"/>
      <c r="AK1066" s="3"/>
    </row>
    <row r="1067" spans="1:37" x14ac:dyDescent="0.2">
      <c r="A1067" s="39">
        <v>363</v>
      </c>
      <c r="B1067" s="38" t="s">
        <v>583</v>
      </c>
      <c r="C1067" s="38"/>
      <c r="I1067" s="3"/>
      <c r="J1067" s="14"/>
      <c r="AK1067" s="3"/>
    </row>
    <row r="1068" spans="1:37" x14ac:dyDescent="0.2">
      <c r="A1068" s="39">
        <v>364</v>
      </c>
      <c r="B1068" s="38" t="s">
        <v>584</v>
      </c>
      <c r="C1068" s="38"/>
      <c r="I1068" s="3"/>
      <c r="J1068" s="14"/>
      <c r="AK1068" s="3"/>
    </row>
    <row r="1069" spans="1:37" x14ac:dyDescent="0.2">
      <c r="A1069" s="39">
        <v>365</v>
      </c>
      <c r="B1069" s="38" t="s">
        <v>121</v>
      </c>
      <c r="C1069" s="38"/>
      <c r="I1069" s="3"/>
      <c r="J1069" s="14"/>
      <c r="AK1069" s="3"/>
    </row>
    <row r="1070" spans="1:37" x14ac:dyDescent="0.2">
      <c r="A1070" s="39">
        <v>366</v>
      </c>
      <c r="B1070" s="38" t="s">
        <v>379</v>
      </c>
      <c r="C1070" s="38"/>
      <c r="I1070" s="3"/>
      <c r="J1070" s="14"/>
      <c r="AK1070" s="3"/>
    </row>
    <row r="1071" spans="1:37" x14ac:dyDescent="0.2">
      <c r="A1071" s="39">
        <v>367</v>
      </c>
      <c r="B1071" s="38" t="s">
        <v>380</v>
      </c>
      <c r="C1071" s="38"/>
      <c r="I1071" s="3"/>
      <c r="J1071" s="14"/>
      <c r="AK1071" s="3"/>
    </row>
    <row r="1072" spans="1:37" x14ac:dyDescent="0.2">
      <c r="A1072" s="39">
        <v>368</v>
      </c>
      <c r="B1072" s="38" t="s">
        <v>636</v>
      </c>
      <c r="C1072" s="38"/>
      <c r="I1072" s="3"/>
      <c r="J1072" s="14"/>
      <c r="AK1072" s="3"/>
    </row>
    <row r="1073" spans="1:37" x14ac:dyDescent="0.2">
      <c r="A1073" s="39">
        <v>369</v>
      </c>
      <c r="B1073" s="38" t="s">
        <v>637</v>
      </c>
      <c r="C1073" s="38"/>
      <c r="I1073" s="3"/>
      <c r="J1073" s="14"/>
      <c r="AK1073" s="3"/>
    </row>
    <row r="1074" spans="1:37" x14ac:dyDescent="0.2">
      <c r="A1074" s="39">
        <v>370</v>
      </c>
      <c r="B1074" s="38" t="s">
        <v>585</v>
      </c>
      <c r="C1074" s="38"/>
      <c r="I1074" s="3"/>
      <c r="J1074" s="14"/>
      <c r="AK1074" s="3"/>
    </row>
    <row r="1075" spans="1:37" x14ac:dyDescent="0.2">
      <c r="A1075" s="39">
        <v>371</v>
      </c>
      <c r="B1075" s="38" t="s">
        <v>381</v>
      </c>
      <c r="C1075" s="38"/>
      <c r="I1075" s="3"/>
      <c r="J1075" s="14"/>
      <c r="AK1075" s="3"/>
    </row>
    <row r="1076" spans="1:37" x14ac:dyDescent="0.2">
      <c r="A1076" s="39">
        <v>372</v>
      </c>
      <c r="B1076" s="38" t="s">
        <v>382</v>
      </c>
      <c r="C1076" s="38"/>
      <c r="I1076" s="3"/>
      <c r="J1076" s="14"/>
      <c r="AK1076" s="3"/>
    </row>
    <row r="1077" spans="1:37" x14ac:dyDescent="0.2">
      <c r="A1077" s="39">
        <v>373</v>
      </c>
      <c r="B1077" s="38" t="s">
        <v>383</v>
      </c>
      <c r="C1077" s="38"/>
      <c r="I1077" s="3"/>
      <c r="J1077" s="14"/>
      <c r="AK1077" s="3"/>
    </row>
    <row r="1078" spans="1:37" x14ac:dyDescent="0.2">
      <c r="A1078" s="39">
        <v>374</v>
      </c>
      <c r="B1078" s="38" t="s">
        <v>384</v>
      </c>
      <c r="C1078" s="38"/>
      <c r="I1078" s="3"/>
      <c r="J1078" s="14"/>
      <c r="AK1078" s="3"/>
    </row>
    <row r="1079" spans="1:37" x14ac:dyDescent="0.2">
      <c r="A1079" s="39">
        <v>375</v>
      </c>
      <c r="B1079" s="38" t="s">
        <v>385</v>
      </c>
      <c r="C1079" s="38"/>
      <c r="I1079" s="3"/>
      <c r="J1079" s="14"/>
      <c r="AK1079" s="3"/>
    </row>
    <row r="1080" spans="1:37" x14ac:dyDescent="0.2">
      <c r="A1080" s="39">
        <v>376</v>
      </c>
      <c r="B1080" s="38" t="s">
        <v>386</v>
      </c>
      <c r="C1080" s="38"/>
      <c r="I1080" s="3"/>
      <c r="J1080" s="14"/>
      <c r="AK1080" s="3"/>
    </row>
    <row r="1081" spans="1:37" x14ac:dyDescent="0.2">
      <c r="A1081" s="39">
        <v>377</v>
      </c>
      <c r="B1081" s="38" t="s">
        <v>387</v>
      </c>
      <c r="C1081" s="38"/>
      <c r="I1081" s="3"/>
      <c r="J1081" s="14"/>
      <c r="AK1081" s="3"/>
    </row>
    <row r="1082" spans="1:37" x14ac:dyDescent="0.2">
      <c r="A1082" s="39">
        <v>378</v>
      </c>
      <c r="B1082" s="38" t="s">
        <v>125</v>
      </c>
      <c r="C1082" s="38"/>
      <c r="I1082" s="3"/>
      <c r="J1082" s="14"/>
      <c r="AK1082" s="3"/>
    </row>
    <row r="1083" spans="1:37" x14ac:dyDescent="0.2">
      <c r="A1083" s="39">
        <v>379</v>
      </c>
      <c r="B1083" s="38" t="s">
        <v>586</v>
      </c>
      <c r="C1083" s="38"/>
      <c r="I1083" s="3"/>
      <c r="J1083" s="14"/>
      <c r="AK1083" s="3"/>
    </row>
    <row r="1084" spans="1:37" x14ac:dyDescent="0.2">
      <c r="A1084" s="39">
        <v>380</v>
      </c>
      <c r="B1084" s="38" t="s">
        <v>587</v>
      </c>
      <c r="C1084" s="38"/>
      <c r="I1084" s="3"/>
      <c r="J1084" s="14"/>
      <c r="AK1084" s="3"/>
    </row>
    <row r="1085" spans="1:37" x14ac:dyDescent="0.2">
      <c r="A1085" s="39">
        <v>381</v>
      </c>
      <c r="B1085" s="38" t="s">
        <v>388</v>
      </c>
      <c r="C1085" s="38"/>
      <c r="I1085" s="3"/>
      <c r="J1085" s="14"/>
      <c r="AK1085" s="3"/>
    </row>
    <row r="1086" spans="1:37" x14ac:dyDescent="0.2">
      <c r="A1086" s="39">
        <v>382</v>
      </c>
      <c r="B1086" s="38" t="s">
        <v>638</v>
      </c>
      <c r="C1086" s="38"/>
      <c r="I1086" s="3"/>
      <c r="J1086" s="14"/>
      <c r="AK1086" s="3"/>
    </row>
    <row r="1087" spans="1:37" x14ac:dyDescent="0.2">
      <c r="A1087" s="39">
        <v>383</v>
      </c>
      <c r="B1087" s="38" t="s">
        <v>389</v>
      </c>
      <c r="C1087" s="38"/>
      <c r="I1087" s="3"/>
      <c r="J1087" s="14"/>
      <c r="AK1087" s="3"/>
    </row>
    <row r="1088" spans="1:37" x14ac:dyDescent="0.2">
      <c r="A1088" s="39">
        <v>384</v>
      </c>
      <c r="B1088" s="38" t="s">
        <v>103</v>
      </c>
      <c r="C1088" s="38"/>
      <c r="I1088" s="3"/>
      <c r="J1088" s="14"/>
      <c r="AK1088" s="3"/>
    </row>
    <row r="1089" spans="1:37" x14ac:dyDescent="0.2">
      <c r="A1089" s="39">
        <v>385</v>
      </c>
      <c r="B1089" s="38" t="s">
        <v>106</v>
      </c>
      <c r="C1089" s="38"/>
      <c r="I1089" s="3"/>
      <c r="J1089" s="14"/>
      <c r="AK1089" s="3"/>
    </row>
    <row r="1090" spans="1:37" x14ac:dyDescent="0.2">
      <c r="A1090" s="39">
        <v>386</v>
      </c>
      <c r="B1090" s="38" t="s">
        <v>390</v>
      </c>
      <c r="C1090" s="38"/>
      <c r="I1090" s="3"/>
      <c r="J1090" s="14"/>
      <c r="AK1090" s="3"/>
    </row>
    <row r="1091" spans="1:37" x14ac:dyDescent="0.2">
      <c r="A1091" s="39">
        <v>387</v>
      </c>
      <c r="B1091" s="38" t="s">
        <v>391</v>
      </c>
      <c r="C1091" s="38"/>
      <c r="I1091" s="3"/>
      <c r="J1091" s="14"/>
      <c r="AK1091" s="3"/>
    </row>
    <row r="1092" spans="1:37" x14ac:dyDescent="0.2">
      <c r="A1092" s="39">
        <v>388</v>
      </c>
      <c r="B1092" s="38" t="s">
        <v>392</v>
      </c>
      <c r="C1092" s="38"/>
      <c r="I1092" s="3"/>
      <c r="J1092" s="14"/>
      <c r="AK1092" s="3"/>
    </row>
    <row r="1093" spans="1:37" x14ac:dyDescent="0.2">
      <c r="A1093" s="39">
        <v>389</v>
      </c>
      <c r="B1093" s="38" t="s">
        <v>28</v>
      </c>
      <c r="C1093" s="38"/>
      <c r="I1093" s="3"/>
      <c r="J1093" s="14"/>
      <c r="AK1093" s="3"/>
    </row>
    <row r="1094" spans="1:37" x14ac:dyDescent="0.2">
      <c r="A1094" s="39">
        <v>390</v>
      </c>
      <c r="B1094" s="38" t="s">
        <v>639</v>
      </c>
      <c r="C1094" s="38"/>
      <c r="I1094" s="3"/>
      <c r="J1094" s="14"/>
      <c r="AK1094" s="3"/>
    </row>
    <row r="1095" spans="1:37" x14ac:dyDescent="0.2">
      <c r="A1095" s="39">
        <v>391</v>
      </c>
      <c r="B1095" s="38" t="s">
        <v>393</v>
      </c>
      <c r="C1095" s="38"/>
      <c r="I1095" s="3"/>
      <c r="J1095" s="14"/>
      <c r="AK1095" s="3"/>
    </row>
    <row r="1096" spans="1:37" x14ac:dyDescent="0.2">
      <c r="A1096" s="39">
        <v>392</v>
      </c>
      <c r="B1096" s="38" t="s">
        <v>394</v>
      </c>
      <c r="C1096" s="38"/>
      <c r="I1096" s="3"/>
      <c r="J1096" s="14"/>
      <c r="AK1096" s="3"/>
    </row>
    <row r="1097" spans="1:37" x14ac:dyDescent="0.2">
      <c r="A1097" s="39">
        <v>393</v>
      </c>
      <c r="B1097" s="38" t="s">
        <v>395</v>
      </c>
      <c r="C1097" s="38"/>
      <c r="I1097" s="3"/>
      <c r="J1097" s="14"/>
      <c r="AK1097" s="3"/>
    </row>
    <row r="1098" spans="1:37" x14ac:dyDescent="0.2">
      <c r="A1098" s="39">
        <v>394</v>
      </c>
      <c r="B1098" s="38" t="s">
        <v>396</v>
      </c>
      <c r="C1098" s="38"/>
      <c r="I1098" s="3"/>
      <c r="J1098" s="14"/>
      <c r="AK1098" s="3"/>
    </row>
    <row r="1099" spans="1:37" x14ac:dyDescent="0.2">
      <c r="A1099" s="39">
        <v>395</v>
      </c>
      <c r="B1099" s="38" t="s">
        <v>70</v>
      </c>
      <c r="C1099" s="38"/>
      <c r="I1099" s="3"/>
      <c r="J1099" s="14"/>
      <c r="AK1099" s="3"/>
    </row>
    <row r="1100" spans="1:37" x14ac:dyDescent="0.2">
      <c r="A1100" s="39">
        <v>396</v>
      </c>
      <c r="B1100" s="38" t="s">
        <v>397</v>
      </c>
      <c r="C1100" s="38"/>
      <c r="I1100" s="3"/>
      <c r="J1100" s="14"/>
      <c r="AK1100" s="3"/>
    </row>
    <row r="1101" spans="1:37" x14ac:dyDescent="0.2">
      <c r="A1101" s="39">
        <v>397</v>
      </c>
      <c r="B1101" s="38" t="s">
        <v>398</v>
      </c>
      <c r="C1101" s="38"/>
      <c r="I1101" s="3"/>
      <c r="J1101" s="14"/>
      <c r="AK1101" s="3"/>
    </row>
    <row r="1102" spans="1:37" x14ac:dyDescent="0.2">
      <c r="A1102" s="39">
        <v>398</v>
      </c>
      <c r="B1102" s="38" t="s">
        <v>399</v>
      </c>
      <c r="C1102" s="38"/>
      <c r="I1102" s="3"/>
      <c r="J1102" s="14"/>
      <c r="AK1102" s="3"/>
    </row>
    <row r="1103" spans="1:37" x14ac:dyDescent="0.2">
      <c r="A1103" s="39">
        <v>399</v>
      </c>
      <c r="B1103" s="38" t="s">
        <v>400</v>
      </c>
      <c r="C1103" s="38"/>
      <c r="I1103" s="3"/>
      <c r="J1103" s="14"/>
      <c r="AK1103" s="3"/>
    </row>
    <row r="1104" spans="1:37" x14ac:dyDescent="0.2">
      <c r="A1104" s="39">
        <v>400</v>
      </c>
      <c r="B1104" s="38" t="s">
        <v>4</v>
      </c>
      <c r="C1104" s="38"/>
      <c r="I1104" s="3"/>
      <c r="J1104" s="14"/>
      <c r="AK1104" s="3"/>
    </row>
    <row r="1105" spans="1:37" x14ac:dyDescent="0.2">
      <c r="A1105" s="39">
        <v>401</v>
      </c>
      <c r="B1105" s="38" t="s">
        <v>50</v>
      </c>
      <c r="C1105" s="38"/>
      <c r="I1105" s="3"/>
      <c r="J1105" s="14"/>
      <c r="AK1105" s="3"/>
    </row>
    <row r="1106" spans="1:37" x14ac:dyDescent="0.2">
      <c r="A1106" s="39">
        <v>402</v>
      </c>
      <c r="B1106" s="38" t="s">
        <v>401</v>
      </c>
      <c r="C1106" s="38"/>
      <c r="I1106" s="3"/>
      <c r="J1106" s="14"/>
      <c r="AK1106" s="3"/>
    </row>
    <row r="1107" spans="1:37" x14ac:dyDescent="0.2">
      <c r="A1107" s="39">
        <v>403</v>
      </c>
      <c r="B1107" s="38" t="s">
        <v>402</v>
      </c>
      <c r="C1107" s="38"/>
      <c r="I1107" s="3"/>
      <c r="J1107" s="14"/>
      <c r="AK1107" s="3"/>
    </row>
    <row r="1108" spans="1:37" x14ac:dyDescent="0.2">
      <c r="A1108" s="39">
        <v>404</v>
      </c>
      <c r="B1108" s="38" t="s">
        <v>403</v>
      </c>
      <c r="C1108" s="38"/>
      <c r="I1108" s="3"/>
      <c r="J1108" s="14"/>
      <c r="AK1108" s="3"/>
    </row>
    <row r="1109" spans="1:37" x14ac:dyDescent="0.2">
      <c r="A1109" s="39">
        <v>405</v>
      </c>
      <c r="B1109" s="38" t="s">
        <v>33</v>
      </c>
      <c r="C1109" s="38"/>
      <c r="I1109" s="3"/>
      <c r="J1109" s="14"/>
      <c r="AK1109" s="3"/>
    </row>
    <row r="1110" spans="1:37" x14ac:dyDescent="0.2">
      <c r="A1110" s="39">
        <v>406</v>
      </c>
      <c r="B1110" s="38" t="s">
        <v>404</v>
      </c>
      <c r="C1110" s="38"/>
      <c r="I1110" s="3"/>
      <c r="J1110" s="14"/>
      <c r="AK1110" s="3"/>
    </row>
    <row r="1111" spans="1:37" x14ac:dyDescent="0.2">
      <c r="A1111" s="39">
        <v>407</v>
      </c>
      <c r="B1111" s="38" t="s">
        <v>405</v>
      </c>
      <c r="C1111" s="38"/>
      <c r="I1111" s="3"/>
      <c r="J1111" s="14"/>
      <c r="AK1111" s="3"/>
    </row>
    <row r="1112" spans="1:37" x14ac:dyDescent="0.2">
      <c r="A1112" s="39">
        <v>408</v>
      </c>
      <c r="B1112" s="38" t="s">
        <v>406</v>
      </c>
      <c r="C1112" s="38"/>
      <c r="I1112" s="3"/>
      <c r="J1112" s="14"/>
      <c r="AK1112" s="3"/>
    </row>
    <row r="1113" spans="1:37" x14ac:dyDescent="0.2">
      <c r="A1113" s="39">
        <v>409</v>
      </c>
      <c r="B1113" s="38" t="s">
        <v>407</v>
      </c>
      <c r="C1113" s="38"/>
      <c r="I1113" s="3"/>
      <c r="J1113" s="14"/>
      <c r="AK1113" s="3"/>
    </row>
    <row r="1114" spans="1:37" x14ac:dyDescent="0.2">
      <c r="A1114" s="39">
        <v>410</v>
      </c>
      <c r="B1114" s="38" t="s">
        <v>408</v>
      </c>
      <c r="C1114" s="38"/>
      <c r="I1114" s="3"/>
      <c r="J1114" s="14"/>
      <c r="AK1114" s="3"/>
    </row>
    <row r="1115" spans="1:37" x14ac:dyDescent="0.2">
      <c r="A1115" s="39">
        <v>411</v>
      </c>
      <c r="B1115" s="38" t="s">
        <v>409</v>
      </c>
      <c r="C1115" s="38"/>
      <c r="I1115" s="3"/>
      <c r="J1115" s="14"/>
      <c r="AK1115" s="3"/>
    </row>
    <row r="1116" spans="1:37" x14ac:dyDescent="0.2">
      <c r="A1116" s="39">
        <v>412</v>
      </c>
      <c r="B1116" s="38" t="s">
        <v>410</v>
      </c>
      <c r="C1116" s="38"/>
      <c r="I1116" s="3"/>
      <c r="J1116" s="14"/>
      <c r="AK1116" s="3"/>
    </row>
    <row r="1117" spans="1:37" x14ac:dyDescent="0.2">
      <c r="A1117" s="39">
        <v>413</v>
      </c>
      <c r="B1117" s="38" t="s">
        <v>411</v>
      </c>
      <c r="C1117" s="38"/>
      <c r="I1117" s="3"/>
      <c r="J1117" s="14"/>
      <c r="AK1117" s="3"/>
    </row>
    <row r="1118" spans="1:37" x14ac:dyDescent="0.2">
      <c r="A1118" s="39">
        <v>414</v>
      </c>
      <c r="B1118" s="38" t="s">
        <v>412</v>
      </c>
      <c r="C1118" s="38"/>
      <c r="I1118" s="3"/>
      <c r="J1118" s="14"/>
      <c r="AK1118" s="3"/>
    </row>
    <row r="1119" spans="1:37" x14ac:dyDescent="0.2">
      <c r="A1119" s="39">
        <v>415</v>
      </c>
      <c r="B1119" s="38" t="s">
        <v>413</v>
      </c>
      <c r="C1119" s="38"/>
      <c r="I1119" s="3"/>
      <c r="J1119" s="14"/>
      <c r="AK1119" s="3"/>
    </row>
    <row r="1120" spans="1:37" x14ac:dyDescent="0.2">
      <c r="A1120" s="39">
        <v>416</v>
      </c>
      <c r="B1120" s="38" t="s">
        <v>414</v>
      </c>
      <c r="C1120" s="38"/>
      <c r="I1120" s="3"/>
      <c r="J1120" s="14"/>
      <c r="AK1120" s="3"/>
    </row>
    <row r="1121" spans="1:37" x14ac:dyDescent="0.2">
      <c r="A1121" s="39">
        <v>417</v>
      </c>
      <c r="B1121" s="38" t="s">
        <v>640</v>
      </c>
      <c r="C1121" s="38"/>
      <c r="I1121" s="3"/>
      <c r="J1121" s="14"/>
      <c r="AK1121" s="3"/>
    </row>
    <row r="1122" spans="1:37" x14ac:dyDescent="0.2">
      <c r="A1122" s="39">
        <v>418</v>
      </c>
      <c r="B1122" s="38" t="s">
        <v>588</v>
      </c>
      <c r="C1122" s="38"/>
      <c r="I1122" s="3"/>
      <c r="J1122" s="14"/>
      <c r="AK1122" s="3"/>
    </row>
    <row r="1123" spans="1:37" x14ac:dyDescent="0.2">
      <c r="A1123" s="39">
        <v>419</v>
      </c>
      <c r="B1123" s="38" t="s">
        <v>415</v>
      </c>
      <c r="C1123" s="38"/>
      <c r="I1123" s="3"/>
      <c r="J1123" s="14"/>
      <c r="AK1123" s="3"/>
    </row>
    <row r="1124" spans="1:37" x14ac:dyDescent="0.2">
      <c r="A1124" s="39">
        <v>420</v>
      </c>
      <c r="B1124" s="38" t="s">
        <v>416</v>
      </c>
      <c r="C1124" s="38"/>
      <c r="I1124" s="3"/>
      <c r="J1124" s="14"/>
      <c r="AK1124" s="3"/>
    </row>
    <row r="1125" spans="1:37" x14ac:dyDescent="0.2">
      <c r="A1125" s="39">
        <v>421</v>
      </c>
      <c r="B1125" s="38" t="s">
        <v>417</v>
      </c>
      <c r="C1125" s="38"/>
      <c r="I1125" s="3"/>
      <c r="J1125" s="14"/>
      <c r="AK1125" s="3"/>
    </row>
    <row r="1126" spans="1:37" x14ac:dyDescent="0.2">
      <c r="A1126" s="39">
        <v>422</v>
      </c>
      <c r="B1126" s="38" t="s">
        <v>641</v>
      </c>
      <c r="C1126" s="38"/>
      <c r="I1126" s="3"/>
      <c r="J1126" s="14"/>
      <c r="AK1126" s="3"/>
    </row>
    <row r="1127" spans="1:37" x14ac:dyDescent="0.2">
      <c r="A1127" s="39">
        <v>423</v>
      </c>
      <c r="B1127" s="38" t="s">
        <v>418</v>
      </c>
      <c r="C1127" s="38"/>
      <c r="I1127" s="3"/>
      <c r="J1127" s="14"/>
      <c r="AK1127" s="3"/>
    </row>
    <row r="1128" spans="1:37" x14ac:dyDescent="0.2">
      <c r="A1128" s="39">
        <v>424</v>
      </c>
      <c r="B1128" s="38" t="s">
        <v>419</v>
      </c>
      <c r="C1128" s="38"/>
      <c r="I1128" s="3"/>
      <c r="J1128" s="14"/>
      <c r="AK1128" s="3"/>
    </row>
    <row r="1129" spans="1:37" x14ac:dyDescent="0.2">
      <c r="A1129" s="39">
        <v>425</v>
      </c>
      <c r="B1129" s="38" t="s">
        <v>420</v>
      </c>
      <c r="C1129" s="38"/>
      <c r="I1129" s="3"/>
      <c r="J1129" s="14"/>
      <c r="AK1129" s="3"/>
    </row>
    <row r="1130" spans="1:37" x14ac:dyDescent="0.2">
      <c r="A1130" s="39">
        <v>426</v>
      </c>
      <c r="B1130" s="38" t="s">
        <v>642</v>
      </c>
      <c r="C1130" s="38"/>
      <c r="I1130" s="3"/>
      <c r="J1130" s="14"/>
      <c r="AK1130" s="3"/>
    </row>
    <row r="1131" spans="1:37" x14ac:dyDescent="0.2">
      <c r="A1131" s="39">
        <v>427</v>
      </c>
      <c r="B1131" s="38" t="s">
        <v>643</v>
      </c>
      <c r="C1131" s="38"/>
      <c r="I1131" s="3"/>
      <c r="J1131" s="14"/>
      <c r="AK1131" s="3"/>
    </row>
    <row r="1132" spans="1:37" x14ac:dyDescent="0.2">
      <c r="A1132" s="39">
        <v>428</v>
      </c>
      <c r="B1132" s="38" t="s">
        <v>15</v>
      </c>
      <c r="C1132" s="38"/>
      <c r="I1132" s="3"/>
      <c r="J1132" s="14"/>
      <c r="AK1132" s="3"/>
    </row>
    <row r="1133" spans="1:37" x14ac:dyDescent="0.2">
      <c r="A1133" s="39">
        <v>429</v>
      </c>
      <c r="B1133" s="38" t="s">
        <v>421</v>
      </c>
      <c r="C1133" s="38"/>
      <c r="I1133" s="3"/>
      <c r="J1133" s="14"/>
      <c r="AK1133" s="3"/>
    </row>
    <row r="1134" spans="1:37" x14ac:dyDescent="0.2">
      <c r="A1134" s="39">
        <v>430</v>
      </c>
      <c r="B1134" s="38" t="s">
        <v>644</v>
      </c>
      <c r="C1134" s="38"/>
      <c r="I1134" s="3"/>
      <c r="J1134" s="14"/>
      <c r="AK1134" s="3"/>
    </row>
    <row r="1135" spans="1:37" x14ac:dyDescent="0.2">
      <c r="A1135" s="39">
        <v>431</v>
      </c>
      <c r="B1135" s="38" t="s">
        <v>422</v>
      </c>
      <c r="C1135" s="38"/>
      <c r="I1135" s="3"/>
      <c r="J1135" s="14"/>
      <c r="AK1135" s="3"/>
    </row>
    <row r="1136" spans="1:37" x14ac:dyDescent="0.2">
      <c r="A1136" s="39">
        <v>432</v>
      </c>
      <c r="B1136" s="38" t="s">
        <v>423</v>
      </c>
      <c r="C1136" s="38"/>
      <c r="I1136" s="3"/>
      <c r="J1136" s="14"/>
      <c r="AK1136" s="3"/>
    </row>
    <row r="1137" spans="1:37" x14ac:dyDescent="0.2">
      <c r="A1137" s="39">
        <v>433</v>
      </c>
      <c r="B1137" s="38" t="s">
        <v>424</v>
      </c>
      <c r="C1137" s="38"/>
      <c r="I1137" s="3"/>
      <c r="J1137" s="14"/>
      <c r="AK1137" s="3"/>
    </row>
    <row r="1138" spans="1:37" x14ac:dyDescent="0.2">
      <c r="A1138" s="39">
        <v>434</v>
      </c>
      <c r="B1138" s="38" t="s">
        <v>425</v>
      </c>
      <c r="C1138" s="38"/>
      <c r="I1138" s="3"/>
      <c r="J1138" s="14"/>
      <c r="AK1138" s="3"/>
    </row>
    <row r="1139" spans="1:37" x14ac:dyDescent="0.2">
      <c r="A1139" s="39">
        <v>435</v>
      </c>
      <c r="B1139" s="38" t="s">
        <v>589</v>
      </c>
      <c r="C1139" s="38"/>
      <c r="I1139" s="3"/>
      <c r="J1139" s="14"/>
      <c r="AK1139" s="3"/>
    </row>
    <row r="1140" spans="1:37" x14ac:dyDescent="0.2">
      <c r="A1140" s="39">
        <v>436</v>
      </c>
      <c r="B1140" s="38" t="s">
        <v>426</v>
      </c>
      <c r="C1140" s="38"/>
      <c r="I1140" s="3"/>
      <c r="J1140" s="14"/>
      <c r="AK1140" s="3"/>
    </row>
    <row r="1141" spans="1:37" x14ac:dyDescent="0.2">
      <c r="A1141" s="39">
        <v>437</v>
      </c>
      <c r="B1141" s="38" t="s">
        <v>427</v>
      </c>
      <c r="C1141" s="38"/>
      <c r="I1141" s="3"/>
      <c r="J1141" s="14"/>
      <c r="AK1141" s="3"/>
    </row>
    <row r="1142" spans="1:37" x14ac:dyDescent="0.2">
      <c r="A1142" s="39">
        <v>438</v>
      </c>
      <c r="B1142" s="38" t="s">
        <v>428</v>
      </c>
      <c r="C1142" s="38"/>
      <c r="I1142" s="3"/>
      <c r="J1142" s="14"/>
      <c r="AK1142" s="3"/>
    </row>
    <row r="1143" spans="1:37" x14ac:dyDescent="0.2">
      <c r="A1143" s="39">
        <v>439</v>
      </c>
      <c r="B1143" s="38" t="s">
        <v>429</v>
      </c>
      <c r="C1143" s="38"/>
      <c r="I1143" s="3"/>
      <c r="J1143" s="14"/>
      <c r="AK1143" s="3"/>
    </row>
    <row r="1144" spans="1:37" x14ac:dyDescent="0.2">
      <c r="A1144" s="39">
        <v>440</v>
      </c>
      <c r="B1144" s="38" t="s">
        <v>590</v>
      </c>
      <c r="C1144" s="38"/>
      <c r="I1144" s="3"/>
      <c r="J1144" s="14"/>
      <c r="AK1144" s="3"/>
    </row>
    <row r="1145" spans="1:37" x14ac:dyDescent="0.2">
      <c r="A1145" s="39">
        <v>441</v>
      </c>
      <c r="B1145" s="38" t="s">
        <v>16</v>
      </c>
      <c r="C1145" s="38"/>
      <c r="I1145" s="3"/>
      <c r="J1145" s="14"/>
      <c r="AK1145" s="3"/>
    </row>
    <row r="1146" spans="1:37" x14ac:dyDescent="0.2">
      <c r="A1146" s="39">
        <v>442</v>
      </c>
      <c r="B1146" s="38" t="s">
        <v>430</v>
      </c>
      <c r="C1146" s="38"/>
      <c r="I1146" s="3"/>
      <c r="J1146" s="14"/>
      <c r="AK1146" s="3"/>
    </row>
    <row r="1147" spans="1:37" x14ac:dyDescent="0.2">
      <c r="A1147" s="39">
        <v>443</v>
      </c>
      <c r="B1147" s="38" t="s">
        <v>431</v>
      </c>
      <c r="C1147" s="38"/>
      <c r="I1147" s="3"/>
      <c r="J1147" s="14"/>
      <c r="AK1147" s="3"/>
    </row>
    <row r="1148" spans="1:37" x14ac:dyDescent="0.2">
      <c r="A1148" s="39">
        <v>444</v>
      </c>
      <c r="B1148" s="38" t="s">
        <v>432</v>
      </c>
      <c r="C1148" s="38"/>
      <c r="I1148" s="3"/>
      <c r="J1148" s="14"/>
      <c r="AK1148" s="3"/>
    </row>
    <row r="1149" spans="1:37" x14ac:dyDescent="0.2">
      <c r="A1149" s="39">
        <v>445</v>
      </c>
      <c r="B1149" s="38" t="s">
        <v>433</v>
      </c>
      <c r="C1149" s="38"/>
      <c r="I1149" s="3"/>
      <c r="J1149" s="14"/>
      <c r="AK1149" s="3"/>
    </row>
    <row r="1150" spans="1:37" x14ac:dyDescent="0.2">
      <c r="A1150" s="39">
        <v>446</v>
      </c>
      <c r="B1150" s="38" t="s">
        <v>434</v>
      </c>
      <c r="C1150" s="38"/>
      <c r="I1150" s="3"/>
      <c r="J1150" s="14"/>
      <c r="AK1150" s="3"/>
    </row>
    <row r="1151" spans="1:37" x14ac:dyDescent="0.2">
      <c r="A1151" s="39">
        <v>447</v>
      </c>
      <c r="B1151" s="38" t="s">
        <v>435</v>
      </c>
      <c r="C1151" s="38"/>
      <c r="I1151" s="3"/>
      <c r="J1151" s="14"/>
      <c r="AK1151" s="3"/>
    </row>
    <row r="1152" spans="1:37" x14ac:dyDescent="0.2">
      <c r="A1152" s="39">
        <v>448</v>
      </c>
      <c r="B1152" s="38" t="s">
        <v>53</v>
      </c>
      <c r="C1152" s="38"/>
      <c r="I1152" s="3"/>
      <c r="J1152" s="14"/>
      <c r="AK1152" s="3"/>
    </row>
    <row r="1153" spans="1:37" x14ac:dyDescent="0.2">
      <c r="A1153" s="39">
        <v>449</v>
      </c>
      <c r="B1153" s="38" t="s">
        <v>436</v>
      </c>
      <c r="C1153" s="38"/>
      <c r="I1153" s="3"/>
      <c r="J1153" s="14"/>
      <c r="AK1153" s="3"/>
    </row>
    <row r="1154" spans="1:37" x14ac:dyDescent="0.2">
      <c r="A1154" s="39">
        <v>450</v>
      </c>
      <c r="B1154" s="38" t="s">
        <v>437</v>
      </c>
      <c r="C1154" s="38"/>
      <c r="I1154" s="3"/>
      <c r="J1154" s="14"/>
      <c r="AK1154" s="3"/>
    </row>
    <row r="1155" spans="1:37" x14ac:dyDescent="0.2">
      <c r="A1155" s="39">
        <v>451</v>
      </c>
      <c r="B1155" s="38" t="s">
        <v>591</v>
      </c>
      <c r="C1155" s="38"/>
      <c r="I1155" s="3"/>
      <c r="J1155" s="14"/>
      <c r="AK1155" s="3"/>
    </row>
    <row r="1156" spans="1:37" x14ac:dyDescent="0.2">
      <c r="A1156" s="39">
        <v>452</v>
      </c>
      <c r="B1156" s="38" t="s">
        <v>17</v>
      </c>
      <c r="C1156" s="38"/>
      <c r="I1156" s="3"/>
      <c r="J1156" s="14"/>
      <c r="AK1156" s="3"/>
    </row>
    <row r="1157" spans="1:37" x14ac:dyDescent="0.2">
      <c r="A1157" s="39">
        <v>453</v>
      </c>
      <c r="B1157" s="38" t="s">
        <v>438</v>
      </c>
      <c r="C1157" s="38"/>
      <c r="I1157" s="3"/>
      <c r="J1157" s="14"/>
      <c r="AK1157" s="3"/>
    </row>
    <row r="1158" spans="1:37" x14ac:dyDescent="0.2">
      <c r="A1158" s="39">
        <v>454</v>
      </c>
      <c r="B1158" s="38" t="s">
        <v>439</v>
      </c>
      <c r="C1158" s="38"/>
      <c r="I1158" s="3"/>
      <c r="J1158" s="14"/>
      <c r="AK1158" s="3"/>
    </row>
    <row r="1159" spans="1:37" x14ac:dyDescent="0.2">
      <c r="A1159" s="39">
        <v>455</v>
      </c>
      <c r="B1159" s="38" t="s">
        <v>7</v>
      </c>
      <c r="C1159" s="38"/>
      <c r="I1159" s="3"/>
      <c r="J1159" s="14"/>
      <c r="AK1159" s="3"/>
    </row>
    <row r="1160" spans="1:37" x14ac:dyDescent="0.2">
      <c r="A1160" s="39">
        <v>456</v>
      </c>
      <c r="B1160" s="38" t="s">
        <v>440</v>
      </c>
      <c r="C1160" s="38"/>
      <c r="I1160" s="3"/>
      <c r="J1160" s="14"/>
      <c r="AK1160" s="3"/>
    </row>
    <row r="1161" spans="1:37" x14ac:dyDescent="0.2">
      <c r="A1161" s="39">
        <v>457</v>
      </c>
      <c r="B1161" s="38" t="s">
        <v>441</v>
      </c>
      <c r="C1161" s="38"/>
      <c r="I1161" s="3"/>
      <c r="J1161" s="14"/>
      <c r="AK1161" s="3"/>
    </row>
    <row r="1162" spans="1:37" x14ac:dyDescent="0.2">
      <c r="A1162" s="39">
        <v>458</v>
      </c>
      <c r="B1162" s="38" t="s">
        <v>442</v>
      </c>
      <c r="C1162" s="38"/>
      <c r="I1162" s="3"/>
      <c r="J1162" s="14"/>
      <c r="AK1162" s="3"/>
    </row>
    <row r="1163" spans="1:37" x14ac:dyDescent="0.2">
      <c r="A1163" s="39">
        <v>459</v>
      </c>
      <c r="B1163" s="38" t="s">
        <v>645</v>
      </c>
      <c r="C1163" s="38"/>
      <c r="I1163" s="3"/>
      <c r="J1163" s="14"/>
      <c r="AK1163" s="3"/>
    </row>
    <row r="1164" spans="1:37" x14ac:dyDescent="0.2">
      <c r="A1164" s="39">
        <v>460</v>
      </c>
      <c r="B1164" s="38" t="s">
        <v>443</v>
      </c>
      <c r="C1164" s="38"/>
      <c r="I1164" s="3"/>
      <c r="J1164" s="14"/>
      <c r="AK1164" s="3"/>
    </row>
    <row r="1165" spans="1:37" x14ac:dyDescent="0.2">
      <c r="A1165" s="39">
        <v>461</v>
      </c>
      <c r="B1165" s="38" t="s">
        <v>444</v>
      </c>
      <c r="C1165" s="38"/>
      <c r="I1165" s="3"/>
      <c r="J1165" s="14"/>
      <c r="AK1165" s="3"/>
    </row>
    <row r="1166" spans="1:37" x14ac:dyDescent="0.2">
      <c r="A1166" s="39">
        <v>462</v>
      </c>
      <c r="B1166" s="38" t="s">
        <v>445</v>
      </c>
      <c r="C1166" s="38"/>
      <c r="I1166" s="3"/>
      <c r="J1166" s="14"/>
      <c r="AK1166" s="3"/>
    </row>
    <row r="1167" spans="1:37" x14ac:dyDescent="0.2">
      <c r="A1167" s="39">
        <v>463</v>
      </c>
      <c r="B1167" s="38" t="s">
        <v>446</v>
      </c>
      <c r="C1167" s="38"/>
      <c r="I1167" s="3"/>
      <c r="J1167" s="14"/>
      <c r="AK1167" s="3"/>
    </row>
    <row r="1168" spans="1:37" x14ac:dyDescent="0.2">
      <c r="A1168" s="39">
        <v>464</v>
      </c>
      <c r="B1168" s="38" t="s">
        <v>447</v>
      </c>
      <c r="C1168" s="38"/>
      <c r="I1168" s="3"/>
      <c r="J1168" s="14"/>
      <c r="AK1168" s="3"/>
    </row>
    <row r="1169" spans="1:37" x14ac:dyDescent="0.2">
      <c r="A1169" s="39">
        <v>465</v>
      </c>
      <c r="B1169" s="38" t="s">
        <v>448</v>
      </c>
      <c r="C1169" s="38"/>
      <c r="I1169" s="3"/>
      <c r="J1169" s="14"/>
      <c r="AK1169" s="3"/>
    </row>
    <row r="1170" spans="1:37" x14ac:dyDescent="0.2">
      <c r="A1170" s="39">
        <v>466</v>
      </c>
      <c r="B1170" s="38" t="s">
        <v>44</v>
      </c>
      <c r="C1170" s="38"/>
      <c r="I1170" s="3"/>
      <c r="J1170" s="14"/>
      <c r="AK1170" s="3"/>
    </row>
    <row r="1171" spans="1:37" x14ac:dyDescent="0.2">
      <c r="A1171" s="39">
        <v>467</v>
      </c>
      <c r="B1171" s="38" t="s">
        <v>646</v>
      </c>
      <c r="C1171" s="38"/>
      <c r="I1171" s="3"/>
      <c r="J1171" s="14"/>
      <c r="AK1171" s="3"/>
    </row>
    <row r="1172" spans="1:37" x14ac:dyDescent="0.2">
      <c r="A1172" s="39">
        <v>468</v>
      </c>
      <c r="B1172" s="38" t="s">
        <v>449</v>
      </c>
      <c r="C1172" s="38"/>
      <c r="I1172" s="3"/>
      <c r="J1172" s="14"/>
      <c r="AK1172" s="3"/>
    </row>
    <row r="1173" spans="1:37" x14ac:dyDescent="0.2">
      <c r="A1173" s="39">
        <v>469</v>
      </c>
      <c r="B1173" s="38" t="s">
        <v>20</v>
      </c>
      <c r="C1173" s="38"/>
      <c r="I1173" s="3"/>
      <c r="J1173" s="14"/>
      <c r="AK1173" s="3"/>
    </row>
    <row r="1174" spans="1:37" x14ac:dyDescent="0.2">
      <c r="A1174" s="39">
        <v>470</v>
      </c>
      <c r="B1174" s="38" t="s">
        <v>450</v>
      </c>
      <c r="C1174" s="38"/>
      <c r="I1174" s="3"/>
      <c r="J1174" s="14"/>
      <c r="AK1174" s="3"/>
    </row>
    <row r="1175" spans="1:37" x14ac:dyDescent="0.2">
      <c r="A1175" s="39">
        <v>471</v>
      </c>
      <c r="B1175" s="38" t="s">
        <v>8</v>
      </c>
      <c r="C1175" s="38"/>
      <c r="I1175" s="3"/>
      <c r="J1175" s="14"/>
      <c r="AK1175" s="3"/>
    </row>
    <row r="1176" spans="1:37" x14ac:dyDescent="0.2">
      <c r="A1176" s="39">
        <v>472</v>
      </c>
      <c r="B1176" s="38" t="s">
        <v>113</v>
      </c>
      <c r="C1176" s="38"/>
      <c r="I1176" s="3"/>
      <c r="J1176" s="14"/>
      <c r="AK1176" s="3"/>
    </row>
    <row r="1177" spans="1:37" x14ac:dyDescent="0.2">
      <c r="A1177" s="39">
        <v>473</v>
      </c>
      <c r="B1177" s="38" t="s">
        <v>455</v>
      </c>
      <c r="C1177" s="38"/>
      <c r="I1177" s="3"/>
      <c r="J1177" s="14"/>
      <c r="AK1177" s="3"/>
    </row>
    <row r="1178" spans="1:37" x14ac:dyDescent="0.2">
      <c r="A1178" s="39">
        <v>474</v>
      </c>
      <c r="B1178" s="38" t="s">
        <v>456</v>
      </c>
      <c r="C1178" s="38"/>
      <c r="I1178" s="3"/>
      <c r="J1178" s="14"/>
      <c r="AK1178" s="3"/>
    </row>
    <row r="1179" spans="1:37" x14ac:dyDescent="0.2">
      <c r="A1179" s="39">
        <v>475</v>
      </c>
      <c r="B1179" s="38" t="s">
        <v>1</v>
      </c>
      <c r="C1179" s="38"/>
      <c r="I1179" s="3"/>
      <c r="J1179" s="14"/>
      <c r="AK1179" s="3"/>
    </row>
    <row r="1180" spans="1:37" x14ac:dyDescent="0.2">
      <c r="A1180" s="39">
        <v>476</v>
      </c>
      <c r="B1180" s="38" t="s">
        <v>21</v>
      </c>
      <c r="C1180" s="38"/>
      <c r="I1180" s="3"/>
      <c r="J1180" s="14"/>
      <c r="AK1180" s="3"/>
    </row>
    <row r="1181" spans="1:37" x14ac:dyDescent="0.2">
      <c r="A1181" s="39">
        <v>477</v>
      </c>
      <c r="B1181" s="38" t="s">
        <v>90</v>
      </c>
      <c r="C1181" s="38"/>
      <c r="I1181" s="3"/>
      <c r="J1181" s="14"/>
      <c r="AK1181" s="3"/>
    </row>
    <row r="1182" spans="1:37" x14ac:dyDescent="0.2">
      <c r="A1182" s="39">
        <v>478</v>
      </c>
      <c r="B1182" s="38" t="s">
        <v>459</v>
      </c>
      <c r="C1182" s="38"/>
      <c r="I1182" s="3"/>
      <c r="J1182" s="14"/>
      <c r="AK1182" s="3"/>
    </row>
    <row r="1183" spans="1:37" x14ac:dyDescent="0.2">
      <c r="A1183" s="39">
        <v>479</v>
      </c>
      <c r="B1183" s="38" t="s">
        <v>457</v>
      </c>
      <c r="C1183" s="38"/>
      <c r="I1183" s="3"/>
      <c r="J1183" s="14"/>
      <c r="AK1183" s="3"/>
    </row>
    <row r="1184" spans="1:37" x14ac:dyDescent="0.2">
      <c r="A1184" s="39">
        <v>480</v>
      </c>
      <c r="B1184" s="38" t="s">
        <v>458</v>
      </c>
      <c r="C1184" s="38"/>
      <c r="I1184" s="3"/>
      <c r="J1184" s="14"/>
      <c r="AK1184" s="3"/>
    </row>
    <row r="1185" spans="1:37" x14ac:dyDescent="0.2">
      <c r="A1185" s="39">
        <v>481</v>
      </c>
      <c r="B1185" s="38" t="s">
        <v>460</v>
      </c>
      <c r="C1185" s="38"/>
      <c r="I1185" s="3"/>
      <c r="J1185" s="14"/>
      <c r="AK1185" s="3"/>
    </row>
    <row r="1186" spans="1:37" x14ac:dyDescent="0.2">
      <c r="A1186" s="39">
        <v>482</v>
      </c>
      <c r="B1186" s="38" t="s">
        <v>461</v>
      </c>
      <c r="C1186" s="38"/>
      <c r="I1186" s="3"/>
      <c r="J1186" s="14"/>
      <c r="AK1186" s="3"/>
    </row>
    <row r="1187" spans="1:37" x14ac:dyDescent="0.2">
      <c r="A1187" s="39">
        <v>483</v>
      </c>
      <c r="B1187" s="38" t="s">
        <v>462</v>
      </c>
      <c r="C1187" s="38"/>
      <c r="I1187" s="3"/>
      <c r="J1187" s="14"/>
      <c r="AK1187" s="3"/>
    </row>
    <row r="1188" spans="1:37" x14ac:dyDescent="0.2">
      <c r="A1188" s="39">
        <v>484</v>
      </c>
      <c r="B1188" s="38" t="s">
        <v>463</v>
      </c>
      <c r="C1188" s="38"/>
      <c r="I1188" s="3"/>
      <c r="J1188" s="14"/>
      <c r="AK1188" s="3"/>
    </row>
    <row r="1189" spans="1:37" x14ac:dyDescent="0.2">
      <c r="A1189" s="39">
        <v>485</v>
      </c>
      <c r="B1189" s="38" t="s">
        <v>464</v>
      </c>
      <c r="C1189" s="38"/>
      <c r="I1189" s="3"/>
      <c r="J1189" s="14"/>
      <c r="AK1189" s="3"/>
    </row>
    <row r="1190" spans="1:37" x14ac:dyDescent="0.2">
      <c r="A1190" s="39">
        <v>486</v>
      </c>
      <c r="B1190" s="38" t="s">
        <v>465</v>
      </c>
      <c r="C1190" s="38"/>
      <c r="I1190" s="3"/>
      <c r="J1190" s="14"/>
      <c r="AK1190" s="3"/>
    </row>
    <row r="1191" spans="1:37" x14ac:dyDescent="0.2">
      <c r="A1191" s="39">
        <v>487</v>
      </c>
      <c r="B1191" s="38" t="s">
        <v>466</v>
      </c>
      <c r="C1191" s="38"/>
      <c r="I1191" s="3"/>
      <c r="J1191" s="14"/>
      <c r="AK1191" s="3"/>
    </row>
    <row r="1192" spans="1:37" x14ac:dyDescent="0.2">
      <c r="A1192" s="39">
        <v>488</v>
      </c>
      <c r="B1192" s="38" t="s">
        <v>467</v>
      </c>
      <c r="C1192" s="38"/>
      <c r="I1192" s="3"/>
      <c r="J1192" s="14"/>
      <c r="AK1192" s="3"/>
    </row>
    <row r="1193" spans="1:37" x14ac:dyDescent="0.2">
      <c r="A1193" s="39">
        <v>489</v>
      </c>
      <c r="B1193" s="38" t="s">
        <v>468</v>
      </c>
      <c r="C1193" s="38"/>
      <c r="I1193" s="3"/>
      <c r="J1193" s="14"/>
      <c r="AK1193" s="3"/>
    </row>
    <row r="1194" spans="1:37" x14ac:dyDescent="0.2">
      <c r="A1194" s="39">
        <v>490</v>
      </c>
      <c r="B1194" s="38" t="s">
        <v>469</v>
      </c>
      <c r="C1194" s="38"/>
      <c r="I1194" s="3"/>
      <c r="J1194" s="14"/>
      <c r="AK1194" s="3"/>
    </row>
    <row r="1195" spans="1:37" x14ac:dyDescent="0.2">
      <c r="A1195" s="39">
        <v>491</v>
      </c>
      <c r="B1195" s="38" t="s">
        <v>51</v>
      </c>
      <c r="C1195" s="38"/>
      <c r="I1195" s="3"/>
      <c r="J1195" s="14"/>
      <c r="AK1195" s="3"/>
    </row>
    <row r="1196" spans="1:37" x14ac:dyDescent="0.2">
      <c r="A1196" s="39">
        <v>492</v>
      </c>
      <c r="B1196" s="38" t="s">
        <v>470</v>
      </c>
      <c r="C1196" s="38"/>
      <c r="I1196" s="3"/>
      <c r="J1196" s="14"/>
      <c r="AK1196" s="3"/>
    </row>
    <row r="1197" spans="1:37" x14ac:dyDescent="0.2">
      <c r="A1197" s="39">
        <v>493</v>
      </c>
      <c r="B1197" s="38" t="s">
        <v>57</v>
      </c>
      <c r="C1197" s="38"/>
      <c r="I1197" s="3"/>
      <c r="J1197" s="14"/>
      <c r="AK1197" s="3"/>
    </row>
    <row r="1198" spans="1:37" x14ac:dyDescent="0.2">
      <c r="A1198" s="39">
        <v>494</v>
      </c>
      <c r="B1198" s="38" t="s">
        <v>29</v>
      </c>
      <c r="C1198" s="38"/>
      <c r="I1198" s="3"/>
      <c r="J1198" s="14"/>
      <c r="AK1198" s="3"/>
    </row>
    <row r="1199" spans="1:37" x14ac:dyDescent="0.2">
      <c r="A1199" s="39">
        <v>495</v>
      </c>
      <c r="B1199" s="38" t="s">
        <v>471</v>
      </c>
      <c r="C1199" s="38"/>
      <c r="I1199" s="3"/>
      <c r="J1199" s="14"/>
      <c r="AK1199" s="3"/>
    </row>
    <row r="1200" spans="1:37" x14ac:dyDescent="0.2">
      <c r="A1200" s="39">
        <v>496</v>
      </c>
      <c r="B1200" s="38" t="s">
        <v>472</v>
      </c>
      <c r="C1200" s="38"/>
      <c r="I1200" s="3"/>
      <c r="J1200" s="14"/>
      <c r="AK1200" s="3"/>
    </row>
    <row r="1201" spans="1:37" x14ac:dyDescent="0.2">
      <c r="A1201" s="39">
        <v>497</v>
      </c>
      <c r="B1201" s="38" t="s">
        <v>473</v>
      </c>
      <c r="C1201" s="38"/>
      <c r="I1201" s="3"/>
      <c r="J1201" s="14"/>
      <c r="AK1201" s="3"/>
    </row>
    <row r="1202" spans="1:37" x14ac:dyDescent="0.2">
      <c r="A1202" s="39">
        <v>498</v>
      </c>
      <c r="B1202" s="38" t="s">
        <v>474</v>
      </c>
      <c r="C1202" s="38"/>
      <c r="I1202" s="3"/>
      <c r="J1202" s="14"/>
      <c r="AK1202" s="3"/>
    </row>
    <row r="1203" spans="1:37" x14ac:dyDescent="0.2">
      <c r="A1203" s="39">
        <v>499</v>
      </c>
      <c r="B1203" s="38" t="s">
        <v>71</v>
      </c>
      <c r="C1203" s="38"/>
      <c r="I1203" s="3"/>
      <c r="J1203" s="14"/>
      <c r="AK1203" s="3"/>
    </row>
    <row r="1204" spans="1:37" x14ac:dyDescent="0.2">
      <c r="A1204" s="39">
        <v>500</v>
      </c>
      <c r="B1204" s="38" t="s">
        <v>18</v>
      </c>
      <c r="C1204" s="38"/>
      <c r="I1204" s="3"/>
      <c r="J1204" s="14"/>
      <c r="AK1204" s="3"/>
    </row>
    <row r="1205" spans="1:37" x14ac:dyDescent="0.2">
      <c r="A1205" s="39">
        <v>501</v>
      </c>
      <c r="B1205" s="38" t="s">
        <v>475</v>
      </c>
      <c r="C1205" s="38"/>
      <c r="I1205" s="3"/>
      <c r="J1205" s="14"/>
      <c r="AK1205" s="3"/>
    </row>
    <row r="1206" spans="1:37" x14ac:dyDescent="0.2">
      <c r="A1206" s="39">
        <v>502</v>
      </c>
      <c r="B1206" s="38" t="s">
        <v>47</v>
      </c>
      <c r="C1206" s="38"/>
      <c r="I1206" s="3"/>
      <c r="J1206" s="14"/>
      <c r="AK1206" s="3"/>
    </row>
    <row r="1207" spans="1:37" x14ac:dyDescent="0.2">
      <c r="A1207" s="39">
        <v>503</v>
      </c>
      <c r="B1207" s="38" t="s">
        <v>476</v>
      </c>
      <c r="C1207" s="38"/>
      <c r="I1207" s="3"/>
      <c r="J1207" s="14"/>
      <c r="AK1207" s="3"/>
    </row>
    <row r="1208" spans="1:37" x14ac:dyDescent="0.2">
      <c r="A1208" s="39">
        <v>504</v>
      </c>
      <c r="B1208" s="38" t="s">
        <v>477</v>
      </c>
      <c r="C1208" s="38"/>
      <c r="I1208" s="3"/>
      <c r="J1208" s="14"/>
      <c r="AK1208" s="3"/>
    </row>
    <row r="1209" spans="1:37" x14ac:dyDescent="0.2">
      <c r="A1209" s="39">
        <v>505</v>
      </c>
      <c r="B1209" s="38" t="s">
        <v>478</v>
      </c>
      <c r="C1209" s="38"/>
      <c r="I1209" s="3"/>
      <c r="J1209" s="14"/>
      <c r="AK1209" s="3"/>
    </row>
    <row r="1210" spans="1:37" x14ac:dyDescent="0.2">
      <c r="A1210" s="39">
        <v>506</v>
      </c>
      <c r="B1210" s="38" t="s">
        <v>479</v>
      </c>
      <c r="C1210" s="38"/>
      <c r="I1210" s="3"/>
      <c r="J1210" s="14"/>
      <c r="AK1210" s="3"/>
    </row>
    <row r="1211" spans="1:37" x14ac:dyDescent="0.2">
      <c r="A1211" s="39">
        <v>507</v>
      </c>
      <c r="B1211" s="38" t="s">
        <v>480</v>
      </c>
      <c r="C1211" s="38"/>
      <c r="I1211" s="3"/>
      <c r="J1211" s="14"/>
      <c r="AK1211" s="3"/>
    </row>
    <row r="1212" spans="1:37" x14ac:dyDescent="0.2">
      <c r="A1212" s="39">
        <v>508</v>
      </c>
      <c r="B1212" s="38" t="s">
        <v>481</v>
      </c>
      <c r="C1212" s="38"/>
      <c r="I1212" s="3"/>
      <c r="J1212" s="14"/>
      <c r="AK1212" s="3"/>
    </row>
    <row r="1213" spans="1:37" x14ac:dyDescent="0.2">
      <c r="A1213" s="39">
        <v>509</v>
      </c>
      <c r="B1213" s="38" t="s">
        <v>482</v>
      </c>
      <c r="C1213" s="38"/>
      <c r="I1213" s="3"/>
      <c r="J1213" s="14"/>
      <c r="AK1213" s="3"/>
    </row>
    <row r="1214" spans="1:37" x14ac:dyDescent="0.2">
      <c r="A1214" s="39">
        <v>510</v>
      </c>
      <c r="B1214" s="38" t="s">
        <v>483</v>
      </c>
      <c r="C1214" s="38"/>
      <c r="I1214" s="3"/>
      <c r="J1214" s="14"/>
      <c r="AK1214" s="3"/>
    </row>
    <row r="1215" spans="1:37" x14ac:dyDescent="0.2">
      <c r="A1215" s="39">
        <v>511</v>
      </c>
      <c r="B1215" s="38" t="s">
        <v>484</v>
      </c>
      <c r="C1215" s="38"/>
      <c r="I1215" s="3"/>
      <c r="J1215" s="14"/>
      <c r="AK1215" s="3"/>
    </row>
    <row r="1216" spans="1:37" x14ac:dyDescent="0.2">
      <c r="A1216" s="39">
        <v>512</v>
      </c>
      <c r="B1216" s="38" t="s">
        <v>485</v>
      </c>
      <c r="C1216" s="38"/>
      <c r="I1216" s="3"/>
      <c r="J1216" s="14"/>
      <c r="AK1216" s="3"/>
    </row>
    <row r="1217" spans="1:37" x14ac:dyDescent="0.2">
      <c r="A1217" s="39">
        <v>513</v>
      </c>
      <c r="B1217" s="38" t="s">
        <v>486</v>
      </c>
      <c r="C1217" s="38"/>
      <c r="I1217" s="3"/>
      <c r="J1217" s="14"/>
      <c r="AK1217" s="3"/>
    </row>
    <row r="1218" spans="1:37" x14ac:dyDescent="0.2">
      <c r="A1218" s="39">
        <v>514</v>
      </c>
      <c r="B1218" s="38" t="s">
        <v>487</v>
      </c>
      <c r="C1218" s="38"/>
      <c r="I1218" s="3"/>
      <c r="J1218" s="14"/>
      <c r="AK1218" s="3"/>
    </row>
    <row r="1219" spans="1:37" x14ac:dyDescent="0.2">
      <c r="A1219" s="39">
        <v>515</v>
      </c>
      <c r="B1219" s="38" t="s">
        <v>94</v>
      </c>
      <c r="C1219" s="38"/>
      <c r="I1219" s="3"/>
      <c r="J1219" s="14"/>
      <c r="AK1219" s="3"/>
    </row>
    <row r="1220" spans="1:37" x14ac:dyDescent="0.2">
      <c r="A1220" s="39">
        <v>516</v>
      </c>
      <c r="B1220" s="38" t="s">
        <v>451</v>
      </c>
      <c r="C1220" s="38"/>
      <c r="I1220" s="3"/>
      <c r="J1220" s="14"/>
      <c r="AK1220" s="3"/>
    </row>
    <row r="1221" spans="1:37" x14ac:dyDescent="0.2">
      <c r="A1221" s="39">
        <v>517</v>
      </c>
      <c r="B1221" s="38" t="s">
        <v>452</v>
      </c>
      <c r="C1221" s="38"/>
      <c r="I1221" s="3"/>
      <c r="J1221" s="14"/>
      <c r="AK1221" s="3"/>
    </row>
    <row r="1222" spans="1:37" x14ac:dyDescent="0.2">
      <c r="A1222" s="39">
        <v>518</v>
      </c>
      <c r="B1222" s="38" t="s">
        <v>453</v>
      </c>
      <c r="C1222" s="38"/>
      <c r="I1222" s="3"/>
      <c r="J1222" s="14"/>
      <c r="AK1222" s="3"/>
    </row>
    <row r="1223" spans="1:37" x14ac:dyDescent="0.2">
      <c r="A1223" s="39">
        <v>519</v>
      </c>
      <c r="B1223" s="38" t="s">
        <v>454</v>
      </c>
      <c r="C1223" s="38"/>
      <c r="I1223" s="3"/>
      <c r="J1223" s="14"/>
      <c r="AK1223" s="3"/>
    </row>
    <row r="1224" spans="1:37" x14ac:dyDescent="0.2">
      <c r="A1224" s="39">
        <v>520</v>
      </c>
      <c r="B1224" s="38" t="s">
        <v>48</v>
      </c>
      <c r="C1224" s="38"/>
      <c r="I1224" s="3"/>
      <c r="J1224" s="14"/>
      <c r="AK1224" s="3"/>
    </row>
    <row r="1225" spans="1:37" x14ac:dyDescent="0.2">
      <c r="A1225" s="39">
        <v>521</v>
      </c>
      <c r="B1225" s="38" t="s">
        <v>126</v>
      </c>
      <c r="C1225" s="38"/>
      <c r="I1225" s="3"/>
      <c r="J1225" s="14"/>
      <c r="AK1225" s="3"/>
    </row>
    <row r="1226" spans="1:37" x14ac:dyDescent="0.2">
      <c r="A1226" s="39">
        <v>522</v>
      </c>
      <c r="B1226" s="38" t="s">
        <v>488</v>
      </c>
      <c r="C1226" s="38"/>
      <c r="I1226" s="3"/>
      <c r="J1226" s="14"/>
      <c r="AK1226" s="3"/>
    </row>
    <row r="1227" spans="1:37" x14ac:dyDescent="0.2">
      <c r="A1227" s="39">
        <v>523</v>
      </c>
      <c r="B1227" s="38" t="s">
        <v>66</v>
      </c>
      <c r="C1227" s="38"/>
      <c r="I1227" s="3"/>
      <c r="J1227" s="14"/>
      <c r="AK1227" s="3"/>
    </row>
    <row r="1228" spans="1:37" x14ac:dyDescent="0.2">
      <c r="A1228" s="39">
        <v>524</v>
      </c>
      <c r="B1228" s="38" t="s">
        <v>122</v>
      </c>
      <c r="C1228" s="38"/>
      <c r="I1228" s="3"/>
      <c r="J1228" s="14"/>
      <c r="AK1228" s="3"/>
    </row>
    <row r="1229" spans="1:37" x14ac:dyDescent="0.2">
      <c r="A1229" s="39">
        <v>525</v>
      </c>
      <c r="B1229" s="38" t="s">
        <v>9</v>
      </c>
      <c r="C1229" s="38"/>
      <c r="I1229" s="3"/>
      <c r="J1229" s="14"/>
      <c r="AK1229" s="3"/>
    </row>
    <row r="1230" spans="1:37" x14ac:dyDescent="0.2">
      <c r="A1230" s="39">
        <v>526</v>
      </c>
      <c r="B1230" s="38" t="s">
        <v>489</v>
      </c>
      <c r="C1230" s="38"/>
      <c r="I1230" s="3"/>
      <c r="J1230" s="14"/>
      <c r="AK1230" s="3"/>
    </row>
    <row r="1231" spans="1:37" x14ac:dyDescent="0.2">
      <c r="A1231" s="39">
        <v>527</v>
      </c>
      <c r="B1231" s="38" t="s">
        <v>490</v>
      </c>
      <c r="C1231" s="38"/>
      <c r="I1231" s="3"/>
      <c r="J1231" s="14"/>
      <c r="AK1231" s="3"/>
    </row>
    <row r="1232" spans="1:37" x14ac:dyDescent="0.2">
      <c r="A1232" s="39">
        <v>528</v>
      </c>
      <c r="B1232" s="38" t="s">
        <v>491</v>
      </c>
      <c r="C1232" s="38"/>
      <c r="I1232" s="3"/>
      <c r="J1232" s="14"/>
      <c r="AK1232" s="3"/>
    </row>
    <row r="1233" spans="1:37" x14ac:dyDescent="0.2">
      <c r="A1233" s="39">
        <v>529</v>
      </c>
      <c r="B1233" s="38" t="s">
        <v>492</v>
      </c>
      <c r="C1233" s="38"/>
      <c r="I1233" s="3"/>
      <c r="J1233" s="14"/>
      <c r="AK1233" s="3"/>
    </row>
    <row r="1234" spans="1:37" x14ac:dyDescent="0.2">
      <c r="A1234" s="39">
        <v>530</v>
      </c>
      <c r="B1234" s="38" t="s">
        <v>493</v>
      </c>
      <c r="C1234" s="38"/>
      <c r="I1234" s="3"/>
      <c r="J1234" s="14"/>
      <c r="AK1234" s="3"/>
    </row>
    <row r="1235" spans="1:37" x14ac:dyDescent="0.2">
      <c r="A1235" s="39">
        <v>531</v>
      </c>
      <c r="B1235" s="38" t="s">
        <v>494</v>
      </c>
      <c r="C1235" s="38"/>
      <c r="I1235" s="3"/>
      <c r="J1235" s="14"/>
      <c r="AK1235" s="3"/>
    </row>
    <row r="1236" spans="1:37" x14ac:dyDescent="0.2">
      <c r="A1236" s="39">
        <v>532</v>
      </c>
      <c r="B1236" s="38" t="s">
        <v>495</v>
      </c>
      <c r="C1236" s="38"/>
      <c r="I1236" s="3"/>
      <c r="J1236" s="14"/>
      <c r="AK1236" s="3"/>
    </row>
    <row r="1237" spans="1:37" x14ac:dyDescent="0.2">
      <c r="A1237" s="39">
        <v>533</v>
      </c>
      <c r="B1237" s="38" t="s">
        <v>127</v>
      </c>
      <c r="C1237" s="38"/>
      <c r="I1237" s="3"/>
      <c r="J1237" s="14"/>
      <c r="AK1237" s="3"/>
    </row>
    <row r="1238" spans="1:37" x14ac:dyDescent="0.2">
      <c r="A1238" s="39">
        <v>534</v>
      </c>
      <c r="B1238" s="38" t="s">
        <v>496</v>
      </c>
      <c r="C1238" s="38"/>
      <c r="I1238" s="3"/>
      <c r="J1238" s="14"/>
      <c r="AK1238" s="3"/>
    </row>
    <row r="1239" spans="1:37" x14ac:dyDescent="0.2">
      <c r="A1239" s="39">
        <v>535</v>
      </c>
      <c r="B1239" s="38" t="s">
        <v>497</v>
      </c>
      <c r="C1239" s="38"/>
      <c r="I1239" s="3"/>
      <c r="J1239" s="14"/>
      <c r="AK1239" s="3"/>
    </row>
    <row r="1240" spans="1:37" x14ac:dyDescent="0.2">
      <c r="A1240" s="39">
        <v>536</v>
      </c>
      <c r="B1240" s="38" t="s">
        <v>111</v>
      </c>
      <c r="C1240" s="38"/>
      <c r="I1240" s="3"/>
      <c r="J1240" s="14"/>
      <c r="AK1240" s="3"/>
    </row>
    <row r="1241" spans="1:37" x14ac:dyDescent="0.2">
      <c r="A1241" s="39">
        <v>537</v>
      </c>
      <c r="B1241" s="38" t="s">
        <v>73</v>
      </c>
      <c r="C1241" s="38"/>
      <c r="I1241" s="3"/>
      <c r="J1241" s="14"/>
      <c r="AK1241" s="3"/>
    </row>
    <row r="1242" spans="1:37" x14ac:dyDescent="0.2">
      <c r="A1242" s="39">
        <v>538</v>
      </c>
      <c r="B1242" s="38" t="s">
        <v>498</v>
      </c>
      <c r="C1242" s="38"/>
      <c r="I1242" s="3"/>
      <c r="J1242" s="14"/>
      <c r="AK1242" s="3"/>
    </row>
    <row r="1243" spans="1:37" x14ac:dyDescent="0.2">
      <c r="A1243" s="39">
        <v>539</v>
      </c>
      <c r="B1243" s="38" t="s">
        <v>499</v>
      </c>
      <c r="C1243" s="38"/>
      <c r="I1243" s="3"/>
      <c r="J1243" s="14"/>
      <c r="AK1243" s="3"/>
    </row>
    <row r="1244" spans="1:37" x14ac:dyDescent="0.2">
      <c r="A1244" s="39">
        <v>540</v>
      </c>
      <c r="B1244" s="38" t="s">
        <v>95</v>
      </c>
      <c r="C1244" s="38"/>
      <c r="I1244" s="3"/>
      <c r="J1244" s="14"/>
      <c r="AK1244" s="3"/>
    </row>
    <row r="1245" spans="1:37" x14ac:dyDescent="0.2">
      <c r="A1245" s="39">
        <v>541</v>
      </c>
      <c r="B1245" s="38" t="s">
        <v>500</v>
      </c>
      <c r="C1245" s="38"/>
      <c r="I1245" s="3"/>
      <c r="J1245" s="14"/>
      <c r="AK1245" s="3"/>
    </row>
    <row r="1246" spans="1:37" x14ac:dyDescent="0.2">
      <c r="A1246" s="39">
        <v>542</v>
      </c>
      <c r="B1246" s="38" t="s">
        <v>501</v>
      </c>
      <c r="C1246" s="38"/>
      <c r="I1246" s="3"/>
      <c r="J1246" s="14"/>
      <c r="AK1246" s="3"/>
    </row>
    <row r="1247" spans="1:37" x14ac:dyDescent="0.2">
      <c r="A1247" s="39">
        <v>543</v>
      </c>
      <c r="B1247" s="38" t="s">
        <v>592</v>
      </c>
      <c r="C1247" s="38"/>
      <c r="I1247" s="3"/>
      <c r="J1247" s="14"/>
      <c r="AK1247" s="3"/>
    </row>
    <row r="1248" spans="1:37" x14ac:dyDescent="0.2">
      <c r="A1248" s="39">
        <v>544</v>
      </c>
      <c r="B1248" s="38" t="s">
        <v>593</v>
      </c>
      <c r="C1248" s="38"/>
      <c r="I1248" s="3"/>
      <c r="J1248" s="14"/>
      <c r="AK1248" s="3"/>
    </row>
    <row r="1249" spans="1:37" x14ac:dyDescent="0.2">
      <c r="A1249" s="39">
        <v>545</v>
      </c>
      <c r="B1249" s="38" t="s">
        <v>49</v>
      </c>
      <c r="C1249" s="38"/>
      <c r="I1249" s="3"/>
      <c r="J1249" s="14"/>
      <c r="AK1249" s="3"/>
    </row>
    <row r="1250" spans="1:37" x14ac:dyDescent="0.2">
      <c r="A1250" s="39">
        <v>546</v>
      </c>
      <c r="B1250" s="38" t="s">
        <v>502</v>
      </c>
      <c r="C1250" s="38"/>
      <c r="I1250" s="3"/>
      <c r="J1250" s="14"/>
      <c r="AK1250" s="3"/>
    </row>
    <row r="1251" spans="1:37" x14ac:dyDescent="0.2">
      <c r="A1251" s="39">
        <v>547</v>
      </c>
      <c r="B1251" s="38" t="s">
        <v>503</v>
      </c>
      <c r="C1251" s="38"/>
      <c r="I1251" s="3"/>
      <c r="J1251" s="14"/>
      <c r="AK1251" s="3"/>
    </row>
    <row r="1252" spans="1:37" x14ac:dyDescent="0.2">
      <c r="A1252" s="39">
        <v>548</v>
      </c>
      <c r="B1252" s="38" t="s">
        <v>104</v>
      </c>
      <c r="C1252" s="38"/>
      <c r="I1252" s="3"/>
      <c r="J1252" s="14"/>
      <c r="AK1252" s="3"/>
    </row>
    <row r="1253" spans="1:37" x14ac:dyDescent="0.2">
      <c r="A1253" s="39">
        <v>549</v>
      </c>
      <c r="B1253" s="38" t="s">
        <v>504</v>
      </c>
      <c r="C1253" s="38"/>
      <c r="I1253" s="3"/>
      <c r="J1253" s="14"/>
      <c r="AK1253" s="3"/>
    </row>
    <row r="1254" spans="1:37" x14ac:dyDescent="0.2">
      <c r="A1254" s="39">
        <v>550</v>
      </c>
      <c r="B1254" s="38" t="s">
        <v>112</v>
      </c>
      <c r="C1254" s="38"/>
      <c r="I1254" s="3"/>
      <c r="J1254" s="14"/>
      <c r="AK1254" s="3"/>
    </row>
    <row r="1255" spans="1:37" x14ac:dyDescent="0.2">
      <c r="A1255" s="39">
        <v>551</v>
      </c>
      <c r="B1255" s="38" t="s">
        <v>505</v>
      </c>
      <c r="C1255" s="38"/>
      <c r="I1255" s="3"/>
      <c r="J1255" s="14"/>
      <c r="AK1255" s="3"/>
    </row>
    <row r="1256" spans="1:37" x14ac:dyDescent="0.2">
      <c r="A1256" s="39">
        <v>552</v>
      </c>
      <c r="B1256" s="38" t="s">
        <v>506</v>
      </c>
      <c r="C1256" s="38"/>
      <c r="I1256" s="3"/>
      <c r="J1256" s="14"/>
      <c r="AK1256" s="3"/>
    </row>
    <row r="1257" spans="1:37" x14ac:dyDescent="0.2">
      <c r="A1257" s="39">
        <v>553</v>
      </c>
      <c r="B1257" s="38" t="s">
        <v>507</v>
      </c>
      <c r="C1257" s="38"/>
      <c r="I1257" s="3"/>
      <c r="J1257" s="14"/>
      <c r="AK1257" s="3"/>
    </row>
    <row r="1258" spans="1:37" x14ac:dyDescent="0.2">
      <c r="A1258" s="39">
        <v>554</v>
      </c>
      <c r="B1258" s="38" t="s">
        <v>130</v>
      </c>
      <c r="C1258" s="38"/>
      <c r="I1258" s="3"/>
      <c r="J1258" s="14"/>
      <c r="AK1258" s="3"/>
    </row>
    <row r="1259" spans="1:37" x14ac:dyDescent="0.2">
      <c r="A1259" s="39">
        <v>555</v>
      </c>
      <c r="B1259" s="38" t="s">
        <v>508</v>
      </c>
      <c r="C1259" s="38"/>
      <c r="I1259" s="3"/>
      <c r="J1259" s="14"/>
      <c r="AK1259" s="3"/>
    </row>
    <row r="1260" spans="1:37" x14ac:dyDescent="0.2">
      <c r="A1260" s="39">
        <v>556</v>
      </c>
      <c r="B1260" s="38" t="s">
        <v>509</v>
      </c>
      <c r="C1260" s="38"/>
      <c r="I1260" s="3"/>
      <c r="J1260" s="14"/>
      <c r="AK1260" s="3"/>
    </row>
    <row r="1261" spans="1:37" x14ac:dyDescent="0.2">
      <c r="A1261" s="39">
        <v>557</v>
      </c>
      <c r="B1261" s="38" t="s">
        <v>594</v>
      </c>
      <c r="C1261" s="38"/>
      <c r="I1261" s="3"/>
      <c r="J1261" s="14"/>
      <c r="AK1261" s="3"/>
    </row>
    <row r="1262" spans="1:37" x14ac:dyDescent="0.2">
      <c r="A1262" s="39">
        <v>558</v>
      </c>
      <c r="B1262" s="38" t="s">
        <v>510</v>
      </c>
      <c r="C1262" s="38"/>
      <c r="I1262" s="3"/>
      <c r="J1262" s="14"/>
      <c r="AK1262" s="3"/>
    </row>
    <row r="1263" spans="1:37" x14ac:dyDescent="0.2">
      <c r="A1263" s="39">
        <v>559</v>
      </c>
      <c r="B1263" s="38" t="s">
        <v>511</v>
      </c>
      <c r="C1263" s="38"/>
      <c r="I1263" s="3"/>
      <c r="J1263" s="14"/>
      <c r="AK1263" s="3"/>
    </row>
    <row r="1264" spans="1:37" x14ac:dyDescent="0.2">
      <c r="A1264" s="39">
        <v>560</v>
      </c>
      <c r="B1264" s="38" t="s">
        <v>512</v>
      </c>
      <c r="C1264" s="38"/>
      <c r="I1264" s="3"/>
      <c r="J1264" s="14"/>
      <c r="AK1264" s="3"/>
    </row>
    <row r="1265" spans="1:37" x14ac:dyDescent="0.2">
      <c r="A1265" s="39">
        <v>561</v>
      </c>
      <c r="B1265" s="38" t="s">
        <v>513</v>
      </c>
      <c r="C1265" s="38"/>
      <c r="I1265" s="3"/>
      <c r="J1265" s="14"/>
      <c r="AK1265" s="3"/>
    </row>
    <row r="1266" spans="1:37" x14ac:dyDescent="0.2">
      <c r="A1266" s="39">
        <v>562</v>
      </c>
      <c r="B1266" s="38" t="s">
        <v>91</v>
      </c>
      <c r="C1266" s="38"/>
      <c r="I1266" s="3"/>
      <c r="J1266" s="14"/>
      <c r="AK1266" s="3"/>
    </row>
    <row r="1267" spans="1:37" x14ac:dyDescent="0.2">
      <c r="A1267" s="39">
        <v>563</v>
      </c>
      <c r="B1267" s="38" t="s">
        <v>514</v>
      </c>
      <c r="C1267" s="38"/>
      <c r="I1267" s="3"/>
      <c r="J1267" s="14"/>
      <c r="AK1267" s="3"/>
    </row>
    <row r="1268" spans="1:37" x14ac:dyDescent="0.2">
      <c r="A1268" s="39">
        <v>564</v>
      </c>
      <c r="B1268" s="38" t="s">
        <v>515</v>
      </c>
      <c r="C1268" s="38"/>
      <c r="I1268" s="3"/>
      <c r="J1268" s="14"/>
      <c r="AK1268" s="3"/>
    </row>
    <row r="1269" spans="1:37" x14ac:dyDescent="0.2">
      <c r="A1269" s="39">
        <v>565</v>
      </c>
      <c r="B1269" s="38" t="s">
        <v>516</v>
      </c>
      <c r="C1269" s="38"/>
      <c r="I1269" s="3"/>
      <c r="J1269" s="14"/>
      <c r="AK1269" s="3"/>
    </row>
    <row r="1270" spans="1:37" x14ac:dyDescent="0.2">
      <c r="A1270" s="39">
        <v>566</v>
      </c>
      <c r="B1270" s="38" t="s">
        <v>517</v>
      </c>
      <c r="C1270" s="38"/>
      <c r="I1270" s="3"/>
      <c r="J1270" s="14"/>
      <c r="AK1270" s="3"/>
    </row>
    <row r="1271" spans="1:37" x14ac:dyDescent="0.2">
      <c r="A1271" s="39">
        <v>567</v>
      </c>
      <c r="B1271" s="38" t="s">
        <v>518</v>
      </c>
      <c r="C1271" s="38"/>
      <c r="I1271" s="3"/>
      <c r="J1271" s="14"/>
      <c r="AK1271" s="3"/>
    </row>
    <row r="1272" spans="1:37" x14ac:dyDescent="0.2">
      <c r="A1272" s="39">
        <v>568</v>
      </c>
      <c r="B1272" s="38" t="s">
        <v>595</v>
      </c>
      <c r="C1272" s="38"/>
      <c r="I1272" s="3"/>
      <c r="J1272" s="14"/>
      <c r="AK1272" s="3"/>
    </row>
    <row r="1273" spans="1:37" x14ac:dyDescent="0.2">
      <c r="A1273" s="39">
        <v>569</v>
      </c>
      <c r="B1273" s="38" t="s">
        <v>596</v>
      </c>
      <c r="C1273" s="38"/>
      <c r="I1273" s="3"/>
      <c r="J1273" s="14"/>
      <c r="AK1273" s="3"/>
    </row>
    <row r="1274" spans="1:37" x14ac:dyDescent="0.2">
      <c r="A1274" s="39">
        <v>570</v>
      </c>
      <c r="B1274" s="38" t="s">
        <v>519</v>
      </c>
      <c r="C1274" s="38"/>
      <c r="I1274" s="3"/>
      <c r="J1274" s="14"/>
      <c r="AK1274" s="3"/>
    </row>
    <row r="1275" spans="1:37" x14ac:dyDescent="0.2">
      <c r="A1275" s="39">
        <v>571</v>
      </c>
      <c r="B1275" s="38" t="s">
        <v>520</v>
      </c>
      <c r="C1275" s="38"/>
      <c r="I1275" s="3"/>
      <c r="J1275" s="14"/>
      <c r="AK1275" s="3"/>
    </row>
    <row r="1276" spans="1:37" x14ac:dyDescent="0.2">
      <c r="A1276" s="39">
        <v>572</v>
      </c>
      <c r="B1276" s="38" t="s">
        <v>22</v>
      </c>
      <c r="C1276" s="38"/>
      <c r="I1276" s="3"/>
      <c r="J1276" s="14"/>
      <c r="AK1276" s="3"/>
    </row>
    <row r="1277" spans="1:37" x14ac:dyDescent="0.2">
      <c r="A1277" s="39">
        <v>573</v>
      </c>
      <c r="B1277" s="38" t="s">
        <v>521</v>
      </c>
      <c r="C1277" s="38"/>
      <c r="I1277" s="3"/>
      <c r="J1277" s="14"/>
      <c r="AK1277" s="3"/>
    </row>
    <row r="1278" spans="1:37" x14ac:dyDescent="0.2">
      <c r="A1278" s="39">
        <v>574</v>
      </c>
      <c r="B1278" s="38" t="s">
        <v>522</v>
      </c>
      <c r="C1278" s="38"/>
      <c r="I1278" s="3"/>
      <c r="J1278" s="14"/>
      <c r="AK1278" s="3"/>
    </row>
    <row r="1279" spans="1:37" x14ac:dyDescent="0.2">
      <c r="A1279" s="39">
        <v>575</v>
      </c>
      <c r="B1279" s="38" t="s">
        <v>523</v>
      </c>
      <c r="C1279" s="38"/>
      <c r="I1279" s="3"/>
      <c r="J1279" s="14"/>
      <c r="AK1279" s="3"/>
    </row>
    <row r="1280" spans="1:37" x14ac:dyDescent="0.2">
      <c r="A1280" s="39">
        <v>576</v>
      </c>
      <c r="B1280" s="38" t="s">
        <v>524</v>
      </c>
      <c r="C1280" s="38"/>
      <c r="I1280" s="3"/>
      <c r="J1280" s="14"/>
      <c r="AK1280" s="3"/>
    </row>
    <row r="1281" spans="1:37" x14ac:dyDescent="0.2">
      <c r="A1281" s="39">
        <v>577</v>
      </c>
      <c r="B1281" s="38" t="s">
        <v>3</v>
      </c>
      <c r="C1281" s="38"/>
      <c r="I1281" s="3"/>
      <c r="J1281" s="14"/>
      <c r="AK1281" s="3"/>
    </row>
    <row r="1282" spans="1:37" x14ac:dyDescent="0.2">
      <c r="A1282" s="39">
        <v>578</v>
      </c>
      <c r="B1282" s="38" t="s">
        <v>525</v>
      </c>
      <c r="C1282" s="38"/>
      <c r="I1282" s="3"/>
      <c r="J1282" s="14"/>
      <c r="AK1282" s="3"/>
    </row>
    <row r="1283" spans="1:37" x14ac:dyDescent="0.2">
      <c r="A1283" s="39">
        <v>579</v>
      </c>
      <c r="B1283" s="38" t="s">
        <v>526</v>
      </c>
      <c r="C1283" s="38"/>
      <c r="I1283" s="3"/>
      <c r="J1283" s="14"/>
      <c r="AK1283" s="3"/>
    </row>
    <row r="1284" spans="1:37" x14ac:dyDescent="0.2">
      <c r="A1284" s="39">
        <v>580</v>
      </c>
      <c r="B1284" s="38" t="s">
        <v>527</v>
      </c>
      <c r="C1284" s="38"/>
      <c r="I1284" s="3"/>
      <c r="J1284" s="14"/>
      <c r="AK1284" s="3"/>
    </row>
    <row r="1285" spans="1:37" x14ac:dyDescent="0.2">
      <c r="A1285" s="39">
        <v>581</v>
      </c>
      <c r="B1285" s="38" t="s">
        <v>528</v>
      </c>
      <c r="C1285" s="38"/>
      <c r="I1285" s="3"/>
      <c r="J1285" s="14"/>
      <c r="AK1285" s="3"/>
    </row>
    <row r="1286" spans="1:37" x14ac:dyDescent="0.2">
      <c r="A1286" s="39">
        <v>582</v>
      </c>
      <c r="B1286" s="38" t="s">
        <v>529</v>
      </c>
      <c r="C1286" s="38"/>
      <c r="I1286" s="3"/>
      <c r="J1286" s="14"/>
      <c r="AK1286" s="3"/>
    </row>
    <row r="1287" spans="1:37" x14ac:dyDescent="0.2">
      <c r="A1287" s="39">
        <v>583</v>
      </c>
      <c r="B1287" s="38" t="s">
        <v>530</v>
      </c>
      <c r="C1287" s="38"/>
      <c r="I1287" s="3"/>
      <c r="J1287" s="14"/>
      <c r="AK1287" s="3"/>
    </row>
    <row r="1288" spans="1:37" x14ac:dyDescent="0.2">
      <c r="A1288" s="39">
        <v>584</v>
      </c>
      <c r="B1288" s="38" t="s">
        <v>67</v>
      </c>
      <c r="C1288" s="38"/>
      <c r="I1288" s="3"/>
      <c r="J1288" s="14"/>
      <c r="AK1288" s="3"/>
    </row>
    <row r="1289" spans="1:37" x14ac:dyDescent="0.2">
      <c r="A1289" s="39">
        <v>585</v>
      </c>
      <c r="B1289" s="38" t="s">
        <v>74</v>
      </c>
      <c r="C1289" s="38"/>
      <c r="I1289" s="3"/>
      <c r="J1289" s="14"/>
      <c r="AK1289" s="3"/>
    </row>
    <row r="1290" spans="1:37" x14ac:dyDescent="0.2">
      <c r="A1290" s="39">
        <v>586</v>
      </c>
      <c r="B1290" s="38" t="s">
        <v>78</v>
      </c>
      <c r="C1290" s="38"/>
      <c r="I1290" s="3"/>
      <c r="J1290" s="14"/>
      <c r="AK1290" s="3"/>
    </row>
    <row r="1291" spans="1:37" x14ac:dyDescent="0.2">
      <c r="A1291" s="39">
        <v>587</v>
      </c>
      <c r="B1291" s="38" t="s">
        <v>531</v>
      </c>
      <c r="C1291" s="38"/>
      <c r="I1291" s="3"/>
      <c r="J1291" s="14"/>
      <c r="AK1291" s="3"/>
    </row>
    <row r="1292" spans="1:37" x14ac:dyDescent="0.2">
      <c r="A1292" s="39">
        <v>588</v>
      </c>
      <c r="B1292" s="38" t="s">
        <v>38</v>
      </c>
      <c r="C1292" s="38"/>
      <c r="I1292" s="3"/>
      <c r="J1292" s="14"/>
      <c r="AK1292" s="3"/>
    </row>
    <row r="1293" spans="1:37" x14ac:dyDescent="0.2">
      <c r="A1293" s="39">
        <v>589</v>
      </c>
      <c r="B1293" s="38" t="s">
        <v>532</v>
      </c>
      <c r="C1293" s="38"/>
      <c r="I1293" s="3"/>
      <c r="J1293" s="14"/>
      <c r="AK1293" s="3"/>
    </row>
    <row r="1294" spans="1:37" x14ac:dyDescent="0.2">
      <c r="A1294" s="39">
        <v>590</v>
      </c>
      <c r="B1294" s="38" t="s">
        <v>68</v>
      </c>
      <c r="C1294" s="38"/>
      <c r="I1294" s="3"/>
      <c r="J1294" s="14"/>
      <c r="AK1294" s="3"/>
    </row>
    <row r="1295" spans="1:37" x14ac:dyDescent="0.2">
      <c r="A1295" s="39">
        <v>591</v>
      </c>
      <c r="B1295" s="38" t="s">
        <v>533</v>
      </c>
      <c r="C1295" s="38"/>
      <c r="I1295" s="3"/>
      <c r="J1295" s="14"/>
      <c r="AK1295" s="3"/>
    </row>
    <row r="1296" spans="1:37" x14ac:dyDescent="0.2">
      <c r="A1296" s="39">
        <v>592</v>
      </c>
      <c r="B1296" s="38" t="s">
        <v>647</v>
      </c>
      <c r="C1296" s="38"/>
      <c r="I1296" s="3"/>
      <c r="J1296" s="14"/>
      <c r="AK1296" s="3"/>
    </row>
    <row r="1297" spans="1:37" x14ac:dyDescent="0.2">
      <c r="A1297" s="39">
        <v>593</v>
      </c>
      <c r="B1297" s="38" t="s">
        <v>534</v>
      </c>
      <c r="C1297" s="38"/>
      <c r="I1297" s="3"/>
      <c r="J1297" s="14"/>
      <c r="AK1297" s="3"/>
    </row>
    <row r="1298" spans="1:37" x14ac:dyDescent="0.2">
      <c r="A1298" s="39">
        <v>594</v>
      </c>
      <c r="B1298" s="38" t="s">
        <v>535</v>
      </c>
      <c r="C1298" s="38"/>
      <c r="I1298" s="3"/>
      <c r="J1298" s="14"/>
      <c r="AK1298" s="3"/>
    </row>
    <row r="1299" spans="1:37" x14ac:dyDescent="0.2">
      <c r="A1299" s="39">
        <v>595</v>
      </c>
      <c r="B1299" s="38" t="s">
        <v>536</v>
      </c>
      <c r="C1299" s="38"/>
      <c r="I1299" s="3"/>
      <c r="J1299" s="14"/>
      <c r="AK1299" s="3"/>
    </row>
    <row r="1300" spans="1:37" x14ac:dyDescent="0.2">
      <c r="A1300" s="39">
        <v>596</v>
      </c>
      <c r="B1300" s="38" t="s">
        <v>537</v>
      </c>
      <c r="C1300" s="38"/>
      <c r="I1300" s="3"/>
      <c r="J1300" s="14"/>
      <c r="AK1300" s="3"/>
    </row>
    <row r="1301" spans="1:37" x14ac:dyDescent="0.2">
      <c r="A1301" s="39">
        <v>597</v>
      </c>
      <c r="B1301" s="38" t="s">
        <v>107</v>
      </c>
      <c r="C1301" s="38"/>
      <c r="I1301" s="3"/>
      <c r="J1301" s="14"/>
      <c r="AK1301" s="3"/>
    </row>
    <row r="1302" spans="1:37" x14ac:dyDescent="0.2">
      <c r="A1302" s="39">
        <v>598</v>
      </c>
      <c r="B1302" s="38" t="s">
        <v>123</v>
      </c>
      <c r="C1302" s="38"/>
      <c r="I1302" s="3"/>
      <c r="J1302" s="14"/>
      <c r="AK1302" s="3"/>
    </row>
    <row r="1303" spans="1:37" x14ac:dyDescent="0.2">
      <c r="A1303" s="39">
        <v>599</v>
      </c>
      <c r="B1303" s="38" t="s">
        <v>538</v>
      </c>
      <c r="C1303" s="38"/>
      <c r="I1303" s="3"/>
      <c r="J1303" s="14"/>
      <c r="AK1303" s="3"/>
    </row>
    <row r="1304" spans="1:37" x14ac:dyDescent="0.2">
      <c r="A1304" s="39">
        <v>600</v>
      </c>
      <c r="B1304" s="38" t="s">
        <v>19</v>
      </c>
      <c r="C1304" s="38"/>
      <c r="I1304" s="3"/>
      <c r="J1304" s="14"/>
      <c r="AK1304" s="3"/>
    </row>
    <row r="1305" spans="1:37" x14ac:dyDescent="0.2">
      <c r="A1305" s="39">
        <v>601</v>
      </c>
      <c r="B1305" s="38" t="s">
        <v>539</v>
      </c>
      <c r="C1305" s="38"/>
      <c r="I1305" s="3"/>
      <c r="J1305" s="14"/>
      <c r="AK1305" s="3"/>
    </row>
    <row r="1306" spans="1:37" x14ac:dyDescent="0.2">
      <c r="A1306" s="39">
        <v>602</v>
      </c>
      <c r="B1306" s="38" t="s">
        <v>540</v>
      </c>
      <c r="C1306" s="38"/>
      <c r="I1306" s="3"/>
      <c r="J1306" s="14"/>
      <c r="AK1306" s="3"/>
    </row>
    <row r="1307" spans="1:37" x14ac:dyDescent="0.2">
      <c r="A1307" s="39">
        <v>603</v>
      </c>
      <c r="B1307" s="38" t="s">
        <v>541</v>
      </c>
      <c r="C1307" s="38"/>
      <c r="I1307" s="3"/>
      <c r="J1307" s="14"/>
      <c r="AK1307" s="3"/>
    </row>
    <row r="1308" spans="1:37" x14ac:dyDescent="0.2">
      <c r="A1308" s="39">
        <v>604</v>
      </c>
      <c r="B1308" s="38" t="s">
        <v>542</v>
      </c>
      <c r="C1308" s="38"/>
      <c r="I1308" s="3"/>
      <c r="J1308" s="14"/>
      <c r="AK1308" s="3"/>
    </row>
    <row r="1309" spans="1:37" x14ac:dyDescent="0.2">
      <c r="A1309" s="39">
        <v>605</v>
      </c>
      <c r="B1309" s="38" t="s">
        <v>543</v>
      </c>
      <c r="C1309" s="38"/>
      <c r="I1309" s="3"/>
      <c r="J1309" s="14"/>
      <c r="AK1309" s="3"/>
    </row>
    <row r="1310" spans="1:37" x14ac:dyDescent="0.2">
      <c r="A1310" s="39">
        <v>606</v>
      </c>
      <c r="B1310" s="38" t="s">
        <v>10</v>
      </c>
      <c r="C1310" s="38"/>
      <c r="I1310" s="3"/>
      <c r="J1310" s="14"/>
      <c r="AK1310" s="3"/>
    </row>
    <row r="1311" spans="1:37" x14ac:dyDescent="0.2">
      <c r="A1311" s="39">
        <v>607</v>
      </c>
      <c r="B1311" s="38" t="s">
        <v>544</v>
      </c>
      <c r="C1311" s="38"/>
      <c r="I1311" s="3"/>
      <c r="J1311" s="14"/>
      <c r="AK1311" s="3"/>
    </row>
    <row r="1312" spans="1:37" x14ac:dyDescent="0.2">
      <c r="A1312" s="39">
        <v>608</v>
      </c>
      <c r="B1312" s="38" t="s">
        <v>84</v>
      </c>
      <c r="C1312" s="38"/>
      <c r="I1312" s="3"/>
      <c r="J1312" s="14"/>
      <c r="AK1312" s="3"/>
    </row>
    <row r="1313" spans="1:37" x14ac:dyDescent="0.2">
      <c r="A1313" s="39">
        <v>609</v>
      </c>
      <c r="B1313" s="38" t="s">
        <v>545</v>
      </c>
      <c r="C1313" s="38"/>
      <c r="I1313" s="3"/>
      <c r="J1313" s="14"/>
      <c r="AK1313" s="3"/>
    </row>
    <row r="1314" spans="1:37" x14ac:dyDescent="0.2">
      <c r="A1314" s="39">
        <v>610</v>
      </c>
      <c r="B1314" s="38" t="s">
        <v>546</v>
      </c>
      <c r="C1314" s="38"/>
      <c r="I1314" s="3"/>
      <c r="J1314" s="14"/>
      <c r="AK1314" s="3"/>
    </row>
    <row r="1315" spans="1:37" x14ac:dyDescent="0.2">
      <c r="A1315" s="39">
        <v>611</v>
      </c>
      <c r="B1315" s="38" t="s">
        <v>547</v>
      </c>
      <c r="C1315" s="38"/>
      <c r="I1315" s="3"/>
      <c r="J1315" s="14"/>
      <c r="AK1315" s="3"/>
    </row>
    <row r="1316" spans="1:37" x14ac:dyDescent="0.2">
      <c r="A1316" s="39">
        <v>612</v>
      </c>
      <c r="B1316" s="38" t="s">
        <v>548</v>
      </c>
      <c r="C1316" s="38"/>
      <c r="I1316" s="3"/>
      <c r="J1316" s="14"/>
      <c r="AK1316" s="3"/>
    </row>
    <row r="1317" spans="1:37" x14ac:dyDescent="0.2">
      <c r="A1317" s="39">
        <v>613</v>
      </c>
      <c r="B1317" s="38" t="s">
        <v>96</v>
      </c>
      <c r="C1317" s="38"/>
      <c r="I1317" s="3"/>
      <c r="J1317" s="14"/>
      <c r="AK1317" s="3"/>
    </row>
    <row r="1318" spans="1:37" x14ac:dyDescent="0.2">
      <c r="A1318" s="39">
        <v>614</v>
      </c>
      <c r="B1318" s="38" t="s">
        <v>549</v>
      </c>
      <c r="C1318" s="38"/>
      <c r="I1318" s="3"/>
      <c r="J1318" s="14"/>
      <c r="AK1318" s="3"/>
    </row>
    <row r="1319" spans="1:37" x14ac:dyDescent="0.2">
      <c r="A1319" s="39">
        <v>615</v>
      </c>
      <c r="B1319" s="38" t="s">
        <v>550</v>
      </c>
      <c r="C1319" s="38"/>
      <c r="I1319" s="3"/>
      <c r="J1319" s="14"/>
      <c r="AK1319" s="3"/>
    </row>
    <row r="1320" spans="1:37" x14ac:dyDescent="0.2">
      <c r="A1320" s="39">
        <v>616</v>
      </c>
      <c r="B1320" s="38" t="s">
        <v>551</v>
      </c>
      <c r="C1320" s="38"/>
      <c r="I1320" s="3"/>
      <c r="J1320" s="14"/>
      <c r="AK1320" s="3"/>
    </row>
    <row r="1321" spans="1:37" x14ac:dyDescent="0.2">
      <c r="A1321" s="39">
        <v>617</v>
      </c>
      <c r="B1321" s="38" t="s">
        <v>552</v>
      </c>
      <c r="C1321" s="38"/>
      <c r="I1321" s="3"/>
      <c r="J1321" s="14"/>
      <c r="AK1321" s="3"/>
    </row>
    <row r="1322" spans="1:37" x14ac:dyDescent="0.2">
      <c r="A1322" s="39">
        <v>618</v>
      </c>
      <c r="B1322" s="38" t="s">
        <v>553</v>
      </c>
      <c r="C1322" s="38"/>
      <c r="I1322" s="3"/>
      <c r="J1322" s="14"/>
      <c r="AK1322" s="3"/>
    </row>
    <row r="1323" spans="1:37" x14ac:dyDescent="0.2">
      <c r="A1323" s="39">
        <v>619</v>
      </c>
      <c r="B1323" s="38" t="s">
        <v>54</v>
      </c>
      <c r="C1323" s="38"/>
      <c r="I1323" s="3"/>
      <c r="J1323" s="14"/>
      <c r="AK1323" s="3"/>
    </row>
    <row r="1324" spans="1:37" x14ac:dyDescent="0.2">
      <c r="A1324" s="39">
        <v>620</v>
      </c>
      <c r="B1324" s="38" t="s">
        <v>554</v>
      </c>
      <c r="C1324" s="38"/>
      <c r="I1324" s="3"/>
      <c r="J1324" s="14"/>
      <c r="AK1324" s="3"/>
    </row>
    <row r="1325" spans="1:37" x14ac:dyDescent="0.2">
      <c r="A1325" s="39">
        <v>621</v>
      </c>
      <c r="B1325" s="38" t="s">
        <v>555</v>
      </c>
      <c r="C1325" s="38"/>
      <c r="I1325" s="3"/>
      <c r="J1325" s="14"/>
      <c r="AK1325" s="3"/>
    </row>
    <row r="1326" spans="1:37" x14ac:dyDescent="0.2">
      <c r="A1326" s="39">
        <v>622</v>
      </c>
      <c r="B1326" s="38" t="s">
        <v>556</v>
      </c>
      <c r="C1326" s="38"/>
      <c r="I1326" s="3"/>
      <c r="J1326" s="14"/>
      <c r="AK1326" s="3"/>
    </row>
    <row r="1327" spans="1:37" x14ac:dyDescent="0.2">
      <c r="A1327" s="39">
        <v>623</v>
      </c>
      <c r="B1327" s="38" t="s">
        <v>597</v>
      </c>
      <c r="C1327" s="38"/>
      <c r="I1327" s="3"/>
      <c r="J1327" s="14"/>
      <c r="AK1327" s="3"/>
    </row>
    <row r="1328" spans="1:37" x14ac:dyDescent="0.2">
      <c r="A1328" s="39">
        <v>624</v>
      </c>
      <c r="B1328" s="38" t="s">
        <v>75</v>
      </c>
      <c r="C1328" s="38"/>
      <c r="I1328" s="3"/>
      <c r="J1328" s="14"/>
      <c r="AK1328" s="3"/>
    </row>
    <row r="1329" spans="1:37" x14ac:dyDescent="0.2">
      <c r="A1329" s="39">
        <v>625</v>
      </c>
      <c r="B1329" s="38" t="s">
        <v>55</v>
      </c>
      <c r="C1329" s="38"/>
      <c r="I1329" s="3"/>
      <c r="J1329" s="14"/>
      <c r="AK1329" s="3"/>
    </row>
    <row r="1330" spans="1:37" x14ac:dyDescent="0.2">
      <c r="A1330" s="39">
        <v>626</v>
      </c>
      <c r="B1330" s="38" t="s">
        <v>557</v>
      </c>
      <c r="C1330" s="38"/>
      <c r="I1330" s="3"/>
      <c r="J1330" s="14"/>
      <c r="AK1330" s="3"/>
    </row>
    <row r="1331" spans="1:37" x14ac:dyDescent="0.2">
      <c r="A1331" s="39">
        <v>627</v>
      </c>
      <c r="B1331" s="38" t="s">
        <v>558</v>
      </c>
      <c r="C1331" s="38"/>
      <c r="I1331" s="3"/>
      <c r="J1331" s="14"/>
      <c r="AK1331" s="3"/>
    </row>
    <row r="1332" spans="1:37" x14ac:dyDescent="0.2">
      <c r="A1332" s="39">
        <v>628</v>
      </c>
      <c r="B1332" s="38" t="s">
        <v>598</v>
      </c>
      <c r="C1332" s="38"/>
      <c r="I1332" s="3"/>
      <c r="J1332" s="14"/>
      <c r="AK1332" s="3"/>
    </row>
    <row r="1333" spans="1:37" x14ac:dyDescent="0.2">
      <c r="A1333" s="39"/>
      <c r="B1333" s="38"/>
      <c r="C1333" s="38"/>
      <c r="I1333" s="3"/>
      <c r="J1333" s="14"/>
      <c r="AK1333" s="3"/>
    </row>
    <row r="1334" spans="1:37" x14ac:dyDescent="0.2">
      <c r="A1334" s="39"/>
      <c r="B1334" s="38"/>
      <c r="C1334" s="38"/>
      <c r="I1334" s="3"/>
      <c r="J1334" s="14"/>
      <c r="AK1334" s="3"/>
    </row>
    <row r="1335" spans="1:37" x14ac:dyDescent="0.2">
      <c r="A1335" s="39"/>
      <c r="B1335" s="38"/>
      <c r="C1335" s="38"/>
      <c r="I1335" s="3"/>
      <c r="J1335" s="14"/>
      <c r="AK1335" s="3"/>
    </row>
    <row r="1336" spans="1:37" x14ac:dyDescent="0.2">
      <c r="A1336" s="39"/>
      <c r="AK1336" s="3"/>
    </row>
    <row r="1337" spans="1:37" x14ac:dyDescent="0.2">
      <c r="A1337" s="39"/>
      <c r="AK1337" s="3"/>
    </row>
    <row r="1338" spans="1:37" x14ac:dyDescent="0.2">
      <c r="A1338" s="39"/>
      <c r="AK1338" s="3"/>
    </row>
    <row r="1339" spans="1:37" x14ac:dyDescent="0.2">
      <c r="A1339" s="31"/>
    </row>
    <row r="1340" spans="1:37" x14ac:dyDescent="0.2">
      <c r="A1340" s="3"/>
    </row>
    <row r="1341" spans="1:37" x14ac:dyDescent="0.2">
      <c r="A1341" s="3"/>
    </row>
    <row r="1342" spans="1:37" x14ac:dyDescent="0.2">
      <c r="A1342" s="3"/>
    </row>
    <row r="1343" spans="1:37" x14ac:dyDescent="0.2">
      <c r="A1343" s="3"/>
    </row>
    <row r="1344" spans="1:37" x14ac:dyDescent="0.2">
      <c r="A1344" s="3"/>
    </row>
    <row r="1345" spans="1:1" x14ac:dyDescent="0.2">
      <c r="A1345" s="3"/>
    </row>
    <row r="1346" spans="1:1" x14ac:dyDescent="0.2">
      <c r="A1346" s="3"/>
    </row>
    <row r="1347" spans="1:1" x14ac:dyDescent="0.2">
      <c r="A1347" s="3"/>
    </row>
    <row r="1348" spans="1:1" x14ac:dyDescent="0.2">
      <c r="A1348" s="3"/>
    </row>
    <row r="1349" spans="1:1" x14ac:dyDescent="0.2">
      <c r="A1349" s="3"/>
    </row>
    <row r="1350" spans="1:1" x14ac:dyDescent="0.2">
      <c r="A1350" s="3"/>
    </row>
    <row r="1351" spans="1:1" x14ac:dyDescent="0.2">
      <c r="A1351" s="3"/>
    </row>
    <row r="1352" spans="1:1" x14ac:dyDescent="0.2">
      <c r="A1352" s="3"/>
    </row>
    <row r="1353" spans="1:1" x14ac:dyDescent="0.2">
      <c r="A1353" s="3"/>
    </row>
    <row r="1354" spans="1:1" x14ac:dyDescent="0.2">
      <c r="A1354" s="3"/>
    </row>
    <row r="1355" spans="1:1" x14ac:dyDescent="0.2">
      <c r="A1355" s="3"/>
    </row>
    <row r="1356" spans="1:1" x14ac:dyDescent="0.2">
      <c r="A1356" s="3"/>
    </row>
    <row r="1357" spans="1:1" x14ac:dyDescent="0.2">
      <c r="A1357" s="3"/>
    </row>
    <row r="1358" spans="1:1" x14ac:dyDescent="0.2">
      <c r="A1358" s="3"/>
    </row>
    <row r="1359" spans="1:1" x14ac:dyDescent="0.2">
      <c r="A1359" s="3"/>
    </row>
    <row r="1360" spans="1:1" x14ac:dyDescent="0.2">
      <c r="A1360" s="3"/>
    </row>
    <row r="1361" spans="1:1" x14ac:dyDescent="0.2">
      <c r="A1361" s="3"/>
    </row>
    <row r="1362" spans="1:1" ht="15.75" x14ac:dyDescent="0.25">
      <c r="A1362" s="7"/>
    </row>
    <row r="1363" spans="1:1" x14ac:dyDescent="0.2">
      <c r="A1363" s="3"/>
    </row>
    <row r="1364" spans="1:1" x14ac:dyDescent="0.2">
      <c r="A1364" s="3"/>
    </row>
    <row r="1365" spans="1:1" x14ac:dyDescent="0.2">
      <c r="A1365" s="3"/>
    </row>
    <row r="1366" spans="1:1" x14ac:dyDescent="0.2">
      <c r="A1366" s="3"/>
    </row>
    <row r="1367" spans="1:1" x14ac:dyDescent="0.2">
      <c r="A1367" s="3"/>
    </row>
    <row r="1368" spans="1:1" x14ac:dyDescent="0.2">
      <c r="A1368" s="3"/>
    </row>
    <row r="1369" spans="1:1" x14ac:dyDescent="0.2">
      <c r="A1369" s="3"/>
    </row>
    <row r="1370" spans="1:1" x14ac:dyDescent="0.2">
      <c r="A1370" s="3"/>
    </row>
    <row r="1371" spans="1:1" x14ac:dyDescent="0.2">
      <c r="A1371" s="3"/>
    </row>
    <row r="1372" spans="1:1" x14ac:dyDescent="0.2">
      <c r="A1372" s="3"/>
    </row>
    <row r="1373" spans="1:1" x14ac:dyDescent="0.2">
      <c r="A1373" s="3"/>
    </row>
    <row r="1374" spans="1:1" x14ac:dyDescent="0.2">
      <c r="A1374" s="3"/>
    </row>
    <row r="1375" spans="1:1" x14ac:dyDescent="0.2">
      <c r="A1375" s="3"/>
    </row>
    <row r="1376" spans="1:1" x14ac:dyDescent="0.2">
      <c r="A1376" s="3"/>
    </row>
    <row r="1377" spans="1:1" x14ac:dyDescent="0.2">
      <c r="A1377" s="3"/>
    </row>
    <row r="1378" spans="1:1" x14ac:dyDescent="0.2">
      <c r="A1378" s="3"/>
    </row>
    <row r="1379" spans="1:1" x14ac:dyDescent="0.2">
      <c r="A1379" s="3"/>
    </row>
    <row r="1380" spans="1:1" x14ac:dyDescent="0.2">
      <c r="A1380" s="3"/>
    </row>
    <row r="1381" spans="1:1" ht="15.75" x14ac:dyDescent="0.25">
      <c r="A1381" s="7"/>
    </row>
    <row r="1382" spans="1:1" x14ac:dyDescent="0.2">
      <c r="A1382" s="3"/>
    </row>
    <row r="1383" spans="1:1" x14ac:dyDescent="0.2">
      <c r="A1383" s="3"/>
    </row>
    <row r="1384" spans="1:1" x14ac:dyDescent="0.2">
      <c r="A1384" s="3"/>
    </row>
    <row r="1385" spans="1:1" x14ac:dyDescent="0.2">
      <c r="A1385" s="3"/>
    </row>
    <row r="1386" spans="1:1" x14ac:dyDescent="0.2">
      <c r="A1386" s="3"/>
    </row>
    <row r="1387" spans="1:1" x14ac:dyDescent="0.2">
      <c r="A1387" s="3"/>
    </row>
    <row r="1388" spans="1:1" x14ac:dyDescent="0.2">
      <c r="A1388" s="3"/>
    </row>
    <row r="1389" spans="1:1" x14ac:dyDescent="0.2">
      <c r="A1389" s="3"/>
    </row>
    <row r="1390" spans="1:1" x14ac:dyDescent="0.2">
      <c r="A1390" s="3"/>
    </row>
    <row r="1391" spans="1:1" x14ac:dyDescent="0.2">
      <c r="A1391" s="3"/>
    </row>
    <row r="1392" spans="1:1" x14ac:dyDescent="0.2">
      <c r="A1392" s="3"/>
    </row>
    <row r="1393" spans="1:1" x14ac:dyDescent="0.2">
      <c r="A1393" s="3"/>
    </row>
    <row r="1394" spans="1:1" x14ac:dyDescent="0.2">
      <c r="A1394" s="3"/>
    </row>
    <row r="1395" spans="1:1" x14ac:dyDescent="0.2">
      <c r="A1395" s="3"/>
    </row>
    <row r="1396" spans="1:1" x14ac:dyDescent="0.2">
      <c r="A1396" s="3"/>
    </row>
    <row r="1397" spans="1:1" x14ac:dyDescent="0.2">
      <c r="A1397" s="3"/>
    </row>
    <row r="1398" spans="1:1" x14ac:dyDescent="0.2">
      <c r="A1398" s="3"/>
    </row>
  </sheetData>
  <mergeCells count="1">
    <mergeCell ref="A1:E1"/>
  </mergeCells>
  <phoneticPr fontId="2"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697" r:id="rId4" name="Drop Down 1">
              <controlPr defaultSize="0" autoLine="0" autoPict="0">
                <anchor moveWithCells="1">
                  <from>
                    <xdr:col>1</xdr:col>
                    <xdr:colOff>28575</xdr:colOff>
                    <xdr:row>10</xdr:row>
                    <xdr:rowOff>0</xdr:rowOff>
                  </from>
                  <to>
                    <xdr:col>4</xdr:col>
                    <xdr:colOff>200025</xdr:colOff>
                    <xdr:row>11</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indexed="42"/>
  </sheetPr>
  <dimension ref="A1:AL1398"/>
  <sheetViews>
    <sheetView showGridLines="0" zoomScale="70" zoomScaleNormal="70" workbookViewId="0">
      <pane xSplit="5" ySplit="4" topLeftCell="F5" activePane="bottomRight" state="frozen"/>
      <selection activeCell="I6" sqref="I6"/>
      <selection pane="topRight" activeCell="I6" sqref="I6"/>
      <selection pane="bottomLeft" activeCell="I6" sqref="I6"/>
      <selection pane="bottomRight" activeCell="B4" sqref="B4"/>
    </sheetView>
  </sheetViews>
  <sheetFormatPr defaultRowHeight="12.75" x14ac:dyDescent="0.2"/>
  <cols>
    <col min="1" max="1" width="11.140625" style="41" customWidth="1"/>
    <col min="2" max="3" width="11.140625" style="3" customWidth="1"/>
    <col min="4" max="4" width="11.28515625" style="3" customWidth="1"/>
    <col min="5" max="5" width="24.5703125" style="3" customWidth="1"/>
    <col min="6" max="7" width="2.7109375" style="3" customWidth="1"/>
    <col min="8" max="8" width="11" style="3" customWidth="1"/>
    <col min="9" max="9" width="17.28515625" style="14" customWidth="1"/>
    <col min="10" max="10" width="24" style="3" customWidth="1"/>
    <col min="11" max="11" width="17.28515625" style="3" customWidth="1"/>
    <col min="12" max="12" width="17.28515625" style="3" hidden="1" customWidth="1"/>
    <col min="13" max="13" width="17.28515625" style="3" customWidth="1"/>
    <col min="14" max="16" width="17.28515625" style="10" customWidth="1"/>
    <col min="17" max="17" width="19.5703125" style="10" hidden="1" customWidth="1"/>
    <col min="18" max="18" width="17.28515625" style="3" customWidth="1"/>
    <col min="19" max="19" width="17.28515625" style="10" hidden="1" customWidth="1"/>
    <col min="20" max="20" width="17.85546875" style="3" customWidth="1"/>
    <col min="21" max="21" width="21.85546875" style="3" customWidth="1"/>
    <col min="22" max="22" width="17.28515625" style="3" hidden="1" customWidth="1"/>
    <col min="23" max="26" width="17.28515625" style="3" customWidth="1"/>
    <col min="27" max="27" width="17.28515625" style="3" hidden="1" customWidth="1"/>
    <col min="28" max="28" width="17.28515625" style="3" customWidth="1"/>
    <col min="29" max="30" width="17.28515625" style="3" hidden="1" customWidth="1"/>
    <col min="31" max="31" width="17.28515625" style="3" customWidth="1"/>
    <col min="32" max="34" width="17.85546875" style="3" customWidth="1"/>
    <col min="35" max="35" width="17.28515625" style="3" customWidth="1"/>
    <col min="36" max="36" width="17.28515625" style="3" hidden="1" customWidth="1"/>
    <col min="37" max="37" width="17.42578125" style="2" customWidth="1"/>
    <col min="38" max="16384" width="9.140625" style="2"/>
  </cols>
  <sheetData>
    <row r="1" spans="1:37" s="1" customFormat="1" ht="33" customHeight="1" x14ac:dyDescent="0.25">
      <c r="A1" s="173" t="s">
        <v>1517</v>
      </c>
      <c r="B1" s="173"/>
      <c r="C1" s="173"/>
      <c r="D1" s="173"/>
      <c r="E1" s="173"/>
      <c r="F1" s="47"/>
      <c r="G1" s="47"/>
      <c r="H1" s="47"/>
      <c r="I1" s="12"/>
      <c r="N1" s="44"/>
      <c r="O1" s="44"/>
      <c r="P1" s="44"/>
      <c r="Q1" s="44"/>
      <c r="S1" s="44"/>
    </row>
    <row r="2" spans="1:37" ht="15" x14ac:dyDescent="0.2">
      <c r="A2" s="13" t="s">
        <v>668</v>
      </c>
    </row>
    <row r="3" spans="1:37" ht="15" x14ac:dyDescent="0.2">
      <c r="A3" s="15" t="s">
        <v>1513</v>
      </c>
      <c r="B3" s="16"/>
      <c r="C3" s="16"/>
      <c r="D3" s="16"/>
      <c r="E3" s="16"/>
      <c r="F3" s="16"/>
      <c r="G3" s="16"/>
      <c r="H3" s="16"/>
      <c r="I3" s="4"/>
      <c r="J3" s="10"/>
      <c r="K3" s="10"/>
      <c r="L3" s="10"/>
      <c r="M3" s="10"/>
      <c r="R3" s="10"/>
      <c r="T3" s="10"/>
      <c r="U3" s="10"/>
      <c r="V3" s="10"/>
      <c r="W3" s="10"/>
      <c r="X3" s="10"/>
      <c r="Y3" s="10"/>
      <c r="Z3" s="10"/>
      <c r="AA3" s="10"/>
      <c r="AB3" s="10"/>
      <c r="AC3" s="10"/>
      <c r="AD3" s="10"/>
      <c r="AE3" s="10"/>
      <c r="AF3" s="10"/>
      <c r="AG3" s="10"/>
      <c r="AH3" s="10"/>
      <c r="AI3" s="10"/>
      <c r="AJ3" s="10"/>
    </row>
    <row r="4" spans="1:37" ht="64.5" customHeight="1" x14ac:dyDescent="0.2">
      <c r="A4" s="17"/>
      <c r="B4" s="17" t="s">
        <v>152</v>
      </c>
      <c r="C4" s="17"/>
      <c r="D4" s="17"/>
      <c r="E4" s="17"/>
      <c r="F4" s="17"/>
      <c r="G4" s="17"/>
      <c r="H4" s="57" t="s">
        <v>1489</v>
      </c>
      <c r="I4" s="18" t="s">
        <v>144</v>
      </c>
      <c r="J4" s="19" t="s">
        <v>1480</v>
      </c>
      <c r="K4" s="19" t="s">
        <v>150</v>
      </c>
      <c r="L4" s="46"/>
      <c r="M4" s="19" t="s">
        <v>145</v>
      </c>
      <c r="N4" s="43" t="s">
        <v>1481</v>
      </c>
      <c r="O4" s="43" t="s">
        <v>1482</v>
      </c>
      <c r="P4" s="43" t="s">
        <v>1483</v>
      </c>
      <c r="Q4" s="19"/>
      <c r="R4" s="19" t="s">
        <v>753</v>
      </c>
      <c r="S4" s="46"/>
      <c r="T4" s="19" t="s">
        <v>1485</v>
      </c>
      <c r="U4" s="19" t="s">
        <v>146</v>
      </c>
      <c r="V4" s="19"/>
      <c r="W4" s="43" t="s">
        <v>1491</v>
      </c>
      <c r="X4" s="43" t="s">
        <v>1490</v>
      </c>
      <c r="Y4" s="43" t="s">
        <v>1486</v>
      </c>
      <c r="Z4" s="43" t="s">
        <v>1487</v>
      </c>
      <c r="AA4" s="46"/>
      <c r="AB4" s="19" t="s">
        <v>151</v>
      </c>
      <c r="AC4" s="46"/>
      <c r="AD4" s="46"/>
      <c r="AE4" s="19" t="s">
        <v>147</v>
      </c>
      <c r="AF4" s="19" t="s">
        <v>1484</v>
      </c>
      <c r="AG4" s="43" t="s">
        <v>1482</v>
      </c>
      <c r="AH4" s="43" t="s">
        <v>1483</v>
      </c>
      <c r="AI4" s="19" t="s">
        <v>148</v>
      </c>
      <c r="AJ4" s="46"/>
      <c r="AK4" s="19" t="s">
        <v>149</v>
      </c>
    </row>
    <row r="5" spans="1:37" ht="15.75" x14ac:dyDescent="0.2">
      <c r="A5" s="5"/>
      <c r="B5" s="5"/>
      <c r="C5" s="5"/>
      <c r="D5" s="5"/>
      <c r="E5" s="5"/>
      <c r="F5" s="5"/>
      <c r="G5" s="5"/>
      <c r="H5" s="52"/>
      <c r="I5" s="113"/>
      <c r="J5" s="21"/>
      <c r="K5" s="21"/>
      <c r="L5" s="21"/>
      <c r="M5" s="21"/>
      <c r="N5" s="21"/>
      <c r="O5" s="21"/>
      <c r="P5" s="21"/>
      <c r="Q5" s="21"/>
      <c r="R5" s="21"/>
      <c r="S5" s="21"/>
      <c r="T5" s="21"/>
      <c r="U5" s="107"/>
      <c r="V5" s="21"/>
      <c r="W5" s="106"/>
      <c r="X5" s="21"/>
      <c r="Y5" s="21"/>
      <c r="Z5" s="21"/>
      <c r="AA5" s="21"/>
      <c r="AB5" s="21"/>
      <c r="AC5" s="21"/>
      <c r="AD5" s="21"/>
      <c r="AE5" s="21"/>
      <c r="AF5" s="21"/>
      <c r="AG5" s="21"/>
      <c r="AH5" s="21"/>
      <c r="AI5" s="21"/>
      <c r="AJ5" s="106"/>
      <c r="AK5" s="106"/>
    </row>
    <row r="6" spans="1:37" ht="15.75" customHeight="1" x14ac:dyDescent="0.25">
      <c r="A6" s="22"/>
      <c r="B6" s="7" t="s">
        <v>143</v>
      </c>
      <c r="C6" s="7"/>
      <c r="D6" s="7"/>
      <c r="E6" s="7"/>
      <c r="F6" s="7"/>
      <c r="G6" s="7"/>
      <c r="H6" s="59">
        <f>IF(SUM(I6:M6,Q6:U6,AA6:AF6,AI6:AK6)=0,"",SUM(I6:M6,Q6:U6,AA6:AF6,AI6:AK6))</f>
        <v>121132.68023294528</v>
      </c>
      <c r="I6" s="131">
        <f t="shared" ref="I6:AK6" si="0">SUM(I8,I13,I572,I631)</f>
        <v>5227.7472379531746</v>
      </c>
      <c r="J6" s="131">
        <f t="shared" si="0"/>
        <v>613.52423453000097</v>
      </c>
      <c r="K6" s="131">
        <f t="shared" si="0"/>
        <v>1572.0826307400002</v>
      </c>
      <c r="L6" s="131">
        <f t="shared" si="0"/>
        <v>0</v>
      </c>
      <c r="M6" s="131">
        <f t="shared" si="0"/>
        <v>11876.615118279995</v>
      </c>
      <c r="N6" s="131">
        <f t="shared" si="0"/>
        <v>1220.204442326163</v>
      </c>
      <c r="O6" s="131">
        <f t="shared" si="0"/>
        <v>6456.1189997175607</v>
      </c>
      <c r="P6" s="131">
        <f t="shared" si="0"/>
        <v>4200.2916762362674</v>
      </c>
      <c r="Q6" s="131">
        <f t="shared" si="0"/>
        <v>0</v>
      </c>
      <c r="R6" s="131">
        <f t="shared" si="0"/>
        <v>2231.7483618999986</v>
      </c>
      <c r="S6" s="131">
        <f t="shared" si="0"/>
        <v>0</v>
      </c>
      <c r="T6" s="131">
        <f t="shared" si="0"/>
        <v>5556.0370140352597</v>
      </c>
      <c r="U6" s="131">
        <f t="shared" si="0"/>
        <v>7856.3960060182171</v>
      </c>
      <c r="V6" s="131">
        <f t="shared" si="0"/>
        <v>0</v>
      </c>
      <c r="W6" s="131">
        <f t="shared" si="0"/>
        <v>4635.0118573493255</v>
      </c>
      <c r="X6" s="131">
        <f t="shared" si="0"/>
        <v>2586.2728269605477</v>
      </c>
      <c r="Y6" s="131">
        <f t="shared" si="0"/>
        <v>388.24454173128333</v>
      </c>
      <c r="Z6" s="131">
        <f t="shared" si="0"/>
        <v>246.86677997705559</v>
      </c>
      <c r="AA6" s="131">
        <f t="shared" si="0"/>
        <v>0</v>
      </c>
      <c r="AB6" s="131">
        <f t="shared" si="0"/>
        <v>4473.4852258236315</v>
      </c>
      <c r="AC6" s="131">
        <f t="shared" si="0"/>
        <v>0</v>
      </c>
      <c r="AD6" s="131">
        <f t="shared" si="0"/>
        <v>0</v>
      </c>
      <c r="AE6" s="131">
        <f t="shared" si="0"/>
        <v>8242.1568431600044</v>
      </c>
      <c r="AF6" s="131">
        <f t="shared" si="0"/>
        <v>888.26432449502147</v>
      </c>
      <c r="AG6" s="131">
        <f t="shared" si="0"/>
        <v>718.27939070806406</v>
      </c>
      <c r="AH6" s="131">
        <f t="shared" si="0"/>
        <v>169.98493378695878</v>
      </c>
      <c r="AI6" s="131">
        <f t="shared" si="0"/>
        <v>69835.141333069987</v>
      </c>
      <c r="AJ6" s="131">
        <f t="shared" si="0"/>
        <v>0</v>
      </c>
      <c r="AK6" s="131">
        <f t="shared" si="0"/>
        <v>2759.4819029400005</v>
      </c>
    </row>
    <row r="7" spans="1:37" ht="15.75" customHeight="1" x14ac:dyDescent="0.25">
      <c r="A7" s="22"/>
      <c r="B7" s="7"/>
      <c r="C7" s="7"/>
      <c r="D7" s="7"/>
      <c r="E7" s="7"/>
      <c r="F7" s="7"/>
      <c r="G7" s="7"/>
      <c r="H7" s="59" t="str">
        <f t="shared" ref="H7:H64" si="1">IF(SUM(I7:M7,Q7:U7,AA7:AF7,AI7:AK7)=0,"",SUM(I7:M7,Q7:U7,AA7:AF7,AI7:AK7))</f>
        <v/>
      </c>
      <c r="I7" s="152"/>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31" t="s">
        <v>1479</v>
      </c>
      <c r="AJ7" s="153"/>
      <c r="AK7" s="80" t="s">
        <v>1479</v>
      </c>
    </row>
    <row r="8" spans="1:37" ht="15.75" customHeight="1" x14ac:dyDescent="0.25">
      <c r="A8" s="22"/>
      <c r="B8" s="7" t="s">
        <v>667</v>
      </c>
      <c r="C8" s="7"/>
      <c r="D8" s="7"/>
      <c r="E8" s="7"/>
      <c r="F8" s="7"/>
      <c r="G8" s="7"/>
      <c r="H8" s="59">
        <f t="shared" si="1"/>
        <v>3110.431852542707</v>
      </c>
      <c r="I8" s="132">
        <v>2.993901609467827</v>
      </c>
      <c r="J8" s="132">
        <v>20.843819122904392</v>
      </c>
      <c r="K8" s="132">
        <v>0.4528976592682637</v>
      </c>
      <c r="L8" s="132"/>
      <c r="M8" s="132">
        <v>10.800363362634963</v>
      </c>
      <c r="N8" s="132">
        <v>0.80756226897198446</v>
      </c>
      <c r="O8" s="132">
        <v>4.5583392962383318</v>
      </c>
      <c r="P8" s="132">
        <v>5.434461797424647</v>
      </c>
      <c r="Q8" s="154"/>
      <c r="R8" s="132">
        <v>1.0930423505171825</v>
      </c>
      <c r="S8" s="154"/>
      <c r="T8" s="132">
        <v>39.019726156641006</v>
      </c>
      <c r="U8" s="132">
        <v>0.33308442756355222</v>
      </c>
      <c r="V8" s="132"/>
      <c r="W8" s="132">
        <v>0.15441550687016742</v>
      </c>
      <c r="X8" s="132">
        <v>0.13664393806572783</v>
      </c>
      <c r="Y8" s="132">
        <v>0</v>
      </c>
      <c r="Z8" s="132">
        <v>4.2024982627656991E-2</v>
      </c>
      <c r="AA8" s="132"/>
      <c r="AB8" s="132">
        <v>0.68700895976277476</v>
      </c>
      <c r="AC8" s="132"/>
      <c r="AD8" s="132"/>
      <c r="AE8" s="132">
        <v>0.89478577024296679</v>
      </c>
      <c r="AF8" s="132">
        <v>1.8329432106692709</v>
      </c>
      <c r="AG8" s="132">
        <v>1.5838034373675594</v>
      </c>
      <c r="AH8" s="132">
        <v>0.24913977330171155</v>
      </c>
      <c r="AI8" s="131">
        <v>3015.8872799130349</v>
      </c>
      <c r="AJ8" s="132"/>
      <c r="AK8" s="132">
        <v>15.593</v>
      </c>
    </row>
    <row r="9" spans="1:37" ht="15.75" customHeight="1" x14ac:dyDescent="0.25">
      <c r="A9" s="24"/>
      <c r="B9" s="7"/>
      <c r="C9" s="9"/>
      <c r="D9" s="9"/>
      <c r="E9" s="9"/>
      <c r="F9" s="9"/>
      <c r="G9" s="9"/>
      <c r="H9" s="59" t="str">
        <f t="shared" si="1"/>
        <v/>
      </c>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t="s">
        <v>1479</v>
      </c>
      <c r="AJ9" s="131"/>
      <c r="AK9" s="131" t="s">
        <v>1479</v>
      </c>
    </row>
    <row r="10" spans="1:37" ht="15.75" x14ac:dyDescent="0.25">
      <c r="A10" s="25" t="s">
        <v>749</v>
      </c>
      <c r="B10" s="5"/>
      <c r="C10" s="5"/>
      <c r="D10" s="5"/>
      <c r="E10" s="5"/>
      <c r="F10" s="5"/>
      <c r="G10" s="5"/>
      <c r="H10" s="59" t="str">
        <f t="shared" si="1"/>
        <v/>
      </c>
      <c r="I10" s="131"/>
      <c r="J10" s="131"/>
      <c r="K10" s="131"/>
      <c r="L10" s="131"/>
      <c r="M10" s="131"/>
      <c r="N10" s="131"/>
      <c r="O10" s="131"/>
      <c r="P10" s="131"/>
      <c r="Q10" s="155"/>
      <c r="R10" s="131"/>
      <c r="S10" s="155"/>
      <c r="T10" s="131"/>
      <c r="U10" s="131"/>
      <c r="V10" s="131"/>
      <c r="W10" s="131"/>
      <c r="X10" s="131"/>
      <c r="Y10" s="131"/>
      <c r="Z10" s="131"/>
      <c r="AA10" s="131"/>
      <c r="AB10" s="131"/>
      <c r="AC10" s="131"/>
      <c r="AD10" s="131"/>
      <c r="AE10" s="131"/>
      <c r="AF10" s="131"/>
      <c r="AG10" s="131"/>
      <c r="AH10" s="131"/>
      <c r="AI10" s="131" t="s">
        <v>1479</v>
      </c>
      <c r="AJ10" s="131"/>
      <c r="AK10" s="131" t="s">
        <v>1479</v>
      </c>
    </row>
    <row r="11" spans="1:37" s="4" customFormat="1" ht="15.75" customHeight="1" x14ac:dyDescent="0.25">
      <c r="A11" s="26"/>
      <c r="B11" s="26"/>
      <c r="C11" s="27">
        <v>1</v>
      </c>
      <c r="D11" s="27" t="str">
        <f>VLOOKUP(C11,$A$709:$B$1336,2,FALSE)</f>
        <v>Aldershot</v>
      </c>
      <c r="E11" s="26"/>
      <c r="F11" s="26"/>
      <c r="G11" s="26"/>
      <c r="H11" s="59">
        <f t="shared" si="1"/>
        <v>144.06213861633967</v>
      </c>
      <c r="I11" s="11">
        <f t="shared" ref="I11:P11" si="2">VLOOKUP($D11,$C$16:$AI$707,COLUMN()-2,FALSE)</f>
        <v>5.0111975221277234</v>
      </c>
      <c r="J11" s="11">
        <f t="shared" si="2"/>
        <v>0.86312380969966762</v>
      </c>
      <c r="K11" s="11">
        <f t="shared" si="2"/>
        <v>1.7719108375479709</v>
      </c>
      <c r="L11" s="11"/>
      <c r="M11" s="11">
        <f t="shared" si="2"/>
        <v>12.535373525920958</v>
      </c>
      <c r="N11" s="11">
        <f t="shared" si="2"/>
        <v>2.2294740090668999</v>
      </c>
      <c r="O11" s="11">
        <f t="shared" si="2"/>
        <v>7.3512330627799569</v>
      </c>
      <c r="P11" s="11">
        <f t="shared" si="2"/>
        <v>2.9546664540741028</v>
      </c>
      <c r="Q11" s="11"/>
      <c r="R11" s="11">
        <f>VLOOKUP($D11,$C$16:$AK$707,COLUMN()-2,FALSE)</f>
        <v>2.9859866213189061</v>
      </c>
      <c r="S11" s="11"/>
      <c r="T11" s="11">
        <f t="shared" ref="T11:AI11" si="3">VLOOKUP($D11,$C$16:$AI$707,COLUMN()-2,FALSE)</f>
        <v>5.3296793448636013</v>
      </c>
      <c r="U11" s="11">
        <f t="shared" si="3"/>
        <v>7.9210542941440245</v>
      </c>
      <c r="V11" s="11"/>
      <c r="W11" s="11">
        <f t="shared" si="3"/>
        <v>4.2609113765087203</v>
      </c>
      <c r="X11" s="11">
        <f t="shared" si="3"/>
        <v>3.1285445640645864</v>
      </c>
      <c r="Y11" s="11">
        <f t="shared" si="3"/>
        <v>0.28424965400856855</v>
      </c>
      <c r="Z11" s="11">
        <f t="shared" si="3"/>
        <v>0.24734869956214972</v>
      </c>
      <c r="AA11" s="11"/>
      <c r="AB11" s="11">
        <f t="shared" si="3"/>
        <v>5.2999938924446575</v>
      </c>
      <c r="AC11" s="11"/>
      <c r="AD11" s="11"/>
      <c r="AE11" s="11">
        <f t="shared" si="3"/>
        <v>8.8894962440753709</v>
      </c>
      <c r="AF11" s="11">
        <f t="shared" si="3"/>
        <v>0.97119268834151484</v>
      </c>
      <c r="AG11" s="11">
        <f t="shared" si="3"/>
        <v>0.79713422036774462</v>
      </c>
      <c r="AH11" s="11">
        <f t="shared" si="3"/>
        <v>0.17405846797377023</v>
      </c>
      <c r="AI11" s="11">
        <f t="shared" si="3"/>
        <v>88.859375300457415</v>
      </c>
      <c r="AJ11" s="11"/>
      <c r="AK11" s="11">
        <f>VLOOKUP($D11,$C$16:$AK$707,COLUMN()-2,FALSE)</f>
        <v>3.6237545353978478</v>
      </c>
    </row>
    <row r="12" spans="1:37" s="10" customFormat="1" ht="15.75" x14ac:dyDescent="0.25">
      <c r="A12" s="5"/>
      <c r="B12" s="5"/>
      <c r="C12" s="5"/>
      <c r="D12" s="5"/>
      <c r="E12" s="5"/>
      <c r="F12" s="5"/>
      <c r="G12" s="5"/>
      <c r="H12" s="59" t="str">
        <f t="shared" si="1"/>
        <v/>
      </c>
      <c r="I12" s="131"/>
      <c r="J12" s="131"/>
      <c r="K12" s="131"/>
      <c r="L12" s="131"/>
      <c r="M12" s="131"/>
      <c r="N12" s="131"/>
      <c r="O12" s="131"/>
      <c r="P12" s="131"/>
      <c r="Q12" s="155"/>
      <c r="R12" s="131"/>
      <c r="S12" s="155"/>
      <c r="T12" s="131"/>
      <c r="U12" s="131"/>
      <c r="V12" s="131"/>
      <c r="W12" s="131"/>
      <c r="X12" s="131"/>
      <c r="Y12" s="131"/>
      <c r="Z12" s="131"/>
      <c r="AA12" s="131"/>
      <c r="AB12" s="131"/>
      <c r="AC12" s="131"/>
      <c r="AD12" s="131"/>
      <c r="AE12" s="131"/>
      <c r="AF12" s="131"/>
      <c r="AG12" s="131"/>
      <c r="AH12" s="131"/>
      <c r="AI12" s="131" t="s">
        <v>1479</v>
      </c>
      <c r="AJ12" s="131"/>
      <c r="AK12" s="131" t="s">
        <v>1479</v>
      </c>
    </row>
    <row r="13" spans="1:37" s="10" customFormat="1" ht="15.75" x14ac:dyDescent="0.25">
      <c r="A13" s="28" t="s">
        <v>664</v>
      </c>
      <c r="B13" s="22" t="s">
        <v>133</v>
      </c>
      <c r="C13" s="7"/>
      <c r="D13" s="7"/>
      <c r="E13" s="7"/>
      <c r="F13" s="7"/>
      <c r="G13" s="7"/>
      <c r="H13" s="59">
        <f t="shared" si="1"/>
        <v>99820.351693623743</v>
      </c>
      <c r="I13" s="131">
        <f t="shared" ref="I13:R13" si="4">SUM(I16:I570)</f>
        <v>4355.8934590524068</v>
      </c>
      <c r="J13" s="131">
        <f t="shared" si="4"/>
        <v>499.51540443469912</v>
      </c>
      <c r="K13" s="131">
        <f t="shared" si="4"/>
        <v>1330.7245153174592</v>
      </c>
      <c r="L13" s="131"/>
      <c r="M13" s="131">
        <f t="shared" si="4"/>
        <v>9629.7067631167065</v>
      </c>
      <c r="N13" s="131">
        <f t="shared" si="4"/>
        <v>1044.2308991920336</v>
      </c>
      <c r="O13" s="131">
        <f t="shared" si="4"/>
        <v>5265.9964109813254</v>
      </c>
      <c r="P13" s="131">
        <f t="shared" si="4"/>
        <v>3319.4794529433439</v>
      </c>
      <c r="Q13" s="131"/>
      <c r="R13" s="131">
        <f t="shared" si="4"/>
        <v>1860.3352287683895</v>
      </c>
      <c r="S13" s="131"/>
      <c r="T13" s="131">
        <f t="shared" ref="T13:AE13" si="5">SUM(T16:T570)</f>
        <v>4417.9977829851423</v>
      </c>
      <c r="U13" s="131">
        <f t="shared" si="5"/>
        <v>6637.0706613017192</v>
      </c>
      <c r="V13" s="131"/>
      <c r="W13" s="131">
        <f t="shared" si="5"/>
        <v>3856.5578776030907</v>
      </c>
      <c r="X13" s="131">
        <f t="shared" si="5"/>
        <v>2246.6495658035847</v>
      </c>
      <c r="Y13" s="131">
        <f t="shared" si="5"/>
        <v>324.21154322170275</v>
      </c>
      <c r="Z13" s="131">
        <f t="shared" si="5"/>
        <v>209.65167467333569</v>
      </c>
      <c r="AA13" s="131"/>
      <c r="AB13" s="131">
        <f t="shared" si="5"/>
        <v>3821.0476679430285</v>
      </c>
      <c r="AC13" s="131"/>
      <c r="AD13" s="131"/>
      <c r="AE13" s="131">
        <f t="shared" si="5"/>
        <v>6963.1035151407968</v>
      </c>
      <c r="AF13" s="131">
        <f>SUM(AF16:AF570)</f>
        <v>729.53213000282449</v>
      </c>
      <c r="AG13" s="131">
        <f>SUM(AG16:AG570)</f>
        <v>591.78284590890974</v>
      </c>
      <c r="AH13" s="131">
        <f>SUM(AH16:AH570)</f>
        <v>137.74928409391617</v>
      </c>
      <c r="AI13" s="131">
        <v>57222.360268564174</v>
      </c>
      <c r="AJ13" s="131"/>
      <c r="AK13" s="131">
        <v>2353.0642969963924</v>
      </c>
    </row>
    <row r="14" spans="1:37" ht="15.75" x14ac:dyDescent="0.25">
      <c r="A14" s="29" t="s">
        <v>665</v>
      </c>
      <c r="B14" s="2"/>
      <c r="C14" s="8" t="s">
        <v>666</v>
      </c>
      <c r="H14" s="59" t="str">
        <f t="shared" si="1"/>
        <v/>
      </c>
      <c r="I14" s="30"/>
      <c r="J14" s="156"/>
      <c r="K14" s="30"/>
      <c r="L14" s="30"/>
      <c r="M14" s="30"/>
      <c r="N14" s="157"/>
      <c r="O14" s="157"/>
      <c r="P14" s="157"/>
      <c r="Q14" s="150"/>
      <c r="R14" s="30"/>
      <c r="S14" s="150"/>
      <c r="T14" s="30"/>
      <c r="U14" s="30"/>
      <c r="V14" s="30"/>
      <c r="W14" s="30"/>
      <c r="X14" s="30"/>
      <c r="Y14" s="30"/>
      <c r="Z14" s="30"/>
      <c r="AA14" s="30"/>
      <c r="AB14" s="30"/>
      <c r="AC14" s="30"/>
      <c r="AD14" s="30"/>
      <c r="AE14" s="30"/>
      <c r="AF14" s="30"/>
      <c r="AG14" s="30"/>
      <c r="AH14" s="30"/>
      <c r="AI14" s="30" t="s">
        <v>1479</v>
      </c>
      <c r="AJ14" s="30"/>
      <c r="AK14" s="80" t="s">
        <v>1479</v>
      </c>
    </row>
    <row r="15" spans="1:37" ht="15.75" x14ac:dyDescent="0.25">
      <c r="A15" s="29"/>
      <c r="B15" s="30" t="s">
        <v>134</v>
      </c>
      <c r="C15" s="31"/>
      <c r="H15" s="59" t="str">
        <f t="shared" si="1"/>
        <v/>
      </c>
      <c r="I15" s="30"/>
      <c r="J15" s="156"/>
      <c r="K15" s="30"/>
      <c r="L15" s="30"/>
      <c r="M15" s="30"/>
      <c r="N15" s="150"/>
      <c r="O15" s="150"/>
      <c r="P15" s="150"/>
      <c r="Q15" s="150"/>
      <c r="R15" s="30"/>
      <c r="S15" s="150"/>
      <c r="T15" s="30"/>
      <c r="U15" s="30"/>
      <c r="V15" s="30"/>
      <c r="W15" s="30"/>
      <c r="X15" s="30"/>
      <c r="Y15" s="30"/>
      <c r="Z15" s="30"/>
      <c r="AA15" s="30"/>
      <c r="AB15" s="30"/>
      <c r="AC15" s="30"/>
      <c r="AD15" s="30"/>
      <c r="AE15" s="30"/>
      <c r="AF15" s="30"/>
      <c r="AG15" s="30"/>
      <c r="AH15" s="30"/>
      <c r="AI15" s="30" t="s">
        <v>1479</v>
      </c>
      <c r="AJ15" s="30"/>
      <c r="AK15" s="80" t="s">
        <v>1479</v>
      </c>
    </row>
    <row r="16" spans="1:37" ht="15.75" x14ac:dyDescent="0.25">
      <c r="A16" s="32" t="s">
        <v>754</v>
      </c>
      <c r="B16" s="30"/>
      <c r="C16" s="3" t="s">
        <v>153</v>
      </c>
      <c r="H16" s="59">
        <f t="shared" si="1"/>
        <v>144.06213861633967</v>
      </c>
      <c r="I16" s="11">
        <v>5.0111975221277234</v>
      </c>
      <c r="J16" s="11">
        <v>0.86312380969966762</v>
      </c>
      <c r="K16" s="11">
        <v>1.7719108375479709</v>
      </c>
      <c r="L16" s="11"/>
      <c r="M16" s="11">
        <v>12.535373525920958</v>
      </c>
      <c r="N16" s="11">
        <v>2.2294740090668999</v>
      </c>
      <c r="O16" s="11">
        <v>7.3512330627799569</v>
      </c>
      <c r="P16" s="11">
        <v>2.9546664540741028</v>
      </c>
      <c r="Q16" s="11"/>
      <c r="R16" s="11">
        <v>2.9859866213189061</v>
      </c>
      <c r="S16" s="11"/>
      <c r="T16" s="11">
        <v>5.3296793448636013</v>
      </c>
      <c r="U16" s="11">
        <v>7.9210542941440245</v>
      </c>
      <c r="V16" s="11"/>
      <c r="W16" s="11">
        <v>4.2609113765087203</v>
      </c>
      <c r="X16" s="11">
        <v>3.1285445640645864</v>
      </c>
      <c r="Y16" s="11">
        <v>0.28424965400856855</v>
      </c>
      <c r="Z16" s="11">
        <v>0.24734869956214972</v>
      </c>
      <c r="AA16" s="11"/>
      <c r="AB16" s="11">
        <v>5.2999938924446575</v>
      </c>
      <c r="AC16" s="11"/>
      <c r="AD16" s="11"/>
      <c r="AE16" s="11">
        <v>8.8894962440753709</v>
      </c>
      <c r="AF16" s="11">
        <v>0.97119268834151484</v>
      </c>
      <c r="AG16" s="11">
        <v>0.79713422036774462</v>
      </c>
      <c r="AH16" s="11">
        <v>0.17405846797377023</v>
      </c>
      <c r="AI16" s="155">
        <v>88.859375300457415</v>
      </c>
      <c r="AJ16" s="11"/>
      <c r="AK16" s="11">
        <v>3.6237545353978478</v>
      </c>
    </row>
    <row r="17" spans="1:37" ht="15.75" x14ac:dyDescent="0.25">
      <c r="A17" s="32" t="s">
        <v>755</v>
      </c>
      <c r="B17" s="30"/>
      <c r="C17" s="3" t="s">
        <v>154</v>
      </c>
      <c r="H17" s="59">
        <f t="shared" si="1"/>
        <v>177.71634532359283</v>
      </c>
      <c r="I17" s="11">
        <v>9.9384684565534247</v>
      </c>
      <c r="J17" s="11">
        <v>0.76164500706523053</v>
      </c>
      <c r="K17" s="11">
        <v>2.2516369347896084</v>
      </c>
      <c r="L17" s="11"/>
      <c r="M17" s="11">
        <v>15.345273565362717</v>
      </c>
      <c r="N17" s="11">
        <v>1.3999074980472117</v>
      </c>
      <c r="O17" s="11">
        <v>7.1208206980672042</v>
      </c>
      <c r="P17" s="11">
        <v>6.8245453692483018</v>
      </c>
      <c r="Q17" s="11"/>
      <c r="R17" s="11">
        <v>2.1085057432584327</v>
      </c>
      <c r="S17" s="11"/>
      <c r="T17" s="11">
        <v>6.3677151304270385</v>
      </c>
      <c r="U17" s="11">
        <v>6.5128851872925342</v>
      </c>
      <c r="V17" s="11"/>
      <c r="W17" s="11">
        <v>3.4991304825611271</v>
      </c>
      <c r="X17" s="11">
        <v>2.374091539593524</v>
      </c>
      <c r="Y17" s="11">
        <v>0.50740253206249519</v>
      </c>
      <c r="Z17" s="11">
        <v>0.13226063307538691</v>
      </c>
      <c r="AA17" s="11"/>
      <c r="AB17" s="11">
        <v>5.6539574213232413</v>
      </c>
      <c r="AC17" s="11"/>
      <c r="AD17" s="11"/>
      <c r="AE17" s="11">
        <v>12.267905198010206</v>
      </c>
      <c r="AF17" s="11">
        <v>1.0942450474642011</v>
      </c>
      <c r="AG17" s="11">
        <v>0.87539892436025057</v>
      </c>
      <c r="AH17" s="11">
        <v>0.21884612310395055</v>
      </c>
      <c r="AI17" s="11">
        <v>111.21387124700065</v>
      </c>
      <c r="AJ17" s="11"/>
      <c r="AK17" s="11">
        <v>4.2002363850455406</v>
      </c>
    </row>
    <row r="18" spans="1:37" ht="15.75" x14ac:dyDescent="0.25">
      <c r="A18" s="32" t="s">
        <v>756</v>
      </c>
      <c r="B18" s="30"/>
      <c r="C18" s="3" t="s">
        <v>155</v>
      </c>
      <c r="H18" s="59">
        <f t="shared" si="1"/>
        <v>169.20862269311903</v>
      </c>
      <c r="I18" s="11">
        <v>7.9017320188963112</v>
      </c>
      <c r="J18" s="11">
        <v>0.9046856714016448</v>
      </c>
      <c r="K18" s="11">
        <v>1.4850884545572089</v>
      </c>
      <c r="L18" s="11"/>
      <c r="M18" s="11">
        <v>12.95967745276667</v>
      </c>
      <c r="N18" s="11">
        <v>1.2399518310793971</v>
      </c>
      <c r="O18" s="11">
        <v>6.867697059546102</v>
      </c>
      <c r="P18" s="11">
        <v>4.852028562141169</v>
      </c>
      <c r="Q18" s="11"/>
      <c r="R18" s="11">
        <v>2.4958239064061623</v>
      </c>
      <c r="S18" s="11"/>
      <c r="T18" s="11">
        <v>5.9943235342213983</v>
      </c>
      <c r="U18" s="11">
        <v>6.2305059807136125</v>
      </c>
      <c r="V18" s="11"/>
      <c r="W18" s="11">
        <v>3.9912406462737344</v>
      </c>
      <c r="X18" s="11">
        <v>1.883126407436623</v>
      </c>
      <c r="Y18" s="11">
        <v>0.23522129737520353</v>
      </c>
      <c r="Z18" s="11">
        <v>0.12091762962805097</v>
      </c>
      <c r="AA18" s="11"/>
      <c r="AB18" s="11">
        <v>3.9603478918660131</v>
      </c>
      <c r="AC18" s="11"/>
      <c r="AD18" s="11"/>
      <c r="AE18" s="11">
        <v>8.4264172884172943</v>
      </c>
      <c r="AF18" s="11">
        <v>1.0192359719245108</v>
      </c>
      <c r="AG18" s="11">
        <v>0.7980533580939867</v>
      </c>
      <c r="AH18" s="11">
        <v>0.22118261383052412</v>
      </c>
      <c r="AI18" s="11">
        <v>113.31627045687546</v>
      </c>
      <c r="AJ18" s="11"/>
      <c r="AK18" s="11">
        <v>4.5145140650727402</v>
      </c>
    </row>
    <row r="19" spans="1:37" ht="15.75" x14ac:dyDescent="0.25">
      <c r="A19" s="32" t="s">
        <v>757</v>
      </c>
      <c r="B19" s="30"/>
      <c r="C19" s="3" t="s">
        <v>23</v>
      </c>
      <c r="H19" s="59">
        <f t="shared" si="1"/>
        <v>186.73744925487159</v>
      </c>
      <c r="I19" s="11">
        <v>8.3765455099464177</v>
      </c>
      <c r="J19" s="11">
        <v>0.82138633016588936</v>
      </c>
      <c r="K19" s="11">
        <v>2.6532505614126207</v>
      </c>
      <c r="L19" s="11"/>
      <c r="M19" s="11">
        <v>19.678655714359671</v>
      </c>
      <c r="N19" s="11">
        <v>1.8408725593433541</v>
      </c>
      <c r="O19" s="11">
        <v>10.016992385447665</v>
      </c>
      <c r="P19" s="11">
        <v>7.8207907695686529</v>
      </c>
      <c r="Q19" s="11"/>
      <c r="R19" s="11">
        <v>2.9501205007928206</v>
      </c>
      <c r="S19" s="11"/>
      <c r="T19" s="11">
        <v>10.204193047046681</v>
      </c>
      <c r="U19" s="11">
        <v>9.7334308250995658</v>
      </c>
      <c r="V19" s="11"/>
      <c r="W19" s="11">
        <v>5.5692706258116607</v>
      </c>
      <c r="X19" s="11">
        <v>3.3493195383594285</v>
      </c>
      <c r="Y19" s="11">
        <v>0.55980307983491073</v>
      </c>
      <c r="Z19" s="11">
        <v>0.25503758109356545</v>
      </c>
      <c r="AA19" s="11"/>
      <c r="AB19" s="11">
        <v>6.5569038186971769</v>
      </c>
      <c r="AC19" s="11"/>
      <c r="AD19" s="11"/>
      <c r="AE19" s="11">
        <v>11.877673079521937</v>
      </c>
      <c r="AF19" s="11">
        <v>1.5175037338244779</v>
      </c>
      <c r="AG19" s="11">
        <v>1.2583628487217118</v>
      </c>
      <c r="AH19" s="11">
        <v>0.25914088510276606</v>
      </c>
      <c r="AI19" s="11">
        <v>108.03488113738319</v>
      </c>
      <c r="AJ19" s="11"/>
      <c r="AK19" s="11">
        <v>4.3329049966211342</v>
      </c>
    </row>
    <row r="20" spans="1:37" ht="15.75" x14ac:dyDescent="0.25">
      <c r="A20" s="32" t="s">
        <v>758</v>
      </c>
      <c r="B20" s="30"/>
      <c r="C20" s="3" t="s">
        <v>156</v>
      </c>
      <c r="H20" s="59">
        <f t="shared" si="1"/>
        <v>203.75210092127233</v>
      </c>
      <c r="I20" s="11">
        <v>8.4852621352315207</v>
      </c>
      <c r="J20" s="11">
        <v>0.97609957461067365</v>
      </c>
      <c r="K20" s="11">
        <v>1.3207314441187217</v>
      </c>
      <c r="L20" s="11"/>
      <c r="M20" s="11">
        <v>10.064028040443983</v>
      </c>
      <c r="N20" s="11">
        <v>1.3179646834687371</v>
      </c>
      <c r="O20" s="11">
        <v>5.4808080991075556</v>
      </c>
      <c r="P20" s="11">
        <v>3.2652552578676892</v>
      </c>
      <c r="Q20" s="11"/>
      <c r="R20" s="11">
        <v>1.85640765523851</v>
      </c>
      <c r="S20" s="11"/>
      <c r="T20" s="11">
        <v>4.3362361941932699</v>
      </c>
      <c r="U20" s="11">
        <v>4.6069020077316898</v>
      </c>
      <c r="V20" s="11"/>
      <c r="W20" s="11">
        <v>2.6291253535561689</v>
      </c>
      <c r="X20" s="11">
        <v>1.6240851981336515</v>
      </c>
      <c r="Y20" s="11">
        <v>0.24079302405062789</v>
      </c>
      <c r="Z20" s="11">
        <v>0.11289843199124137</v>
      </c>
      <c r="AA20" s="11"/>
      <c r="AB20" s="11">
        <v>2.775135209395271</v>
      </c>
      <c r="AC20" s="11"/>
      <c r="AD20" s="11"/>
      <c r="AE20" s="11">
        <v>8.4186244204013203</v>
      </c>
      <c r="AF20" s="11">
        <v>0.80472251887503254</v>
      </c>
      <c r="AG20" s="11">
        <v>0.6278571570583088</v>
      </c>
      <c r="AH20" s="11">
        <v>0.17686536181672372</v>
      </c>
      <c r="AI20" s="11">
        <v>153.97281169904383</v>
      </c>
      <c r="AJ20" s="11"/>
      <c r="AK20" s="11">
        <v>6.1351400219885264</v>
      </c>
    </row>
    <row r="21" spans="1:37" ht="25.5" customHeight="1" x14ac:dyDescent="0.25">
      <c r="A21" s="32" t="s">
        <v>759</v>
      </c>
      <c r="B21" s="30"/>
      <c r="C21" s="3" t="s">
        <v>39</v>
      </c>
      <c r="H21" s="59">
        <f t="shared" si="1"/>
        <v>223.26919197551695</v>
      </c>
      <c r="I21" s="11">
        <v>10.932308829958973</v>
      </c>
      <c r="J21" s="11">
        <v>0.99521889203122338</v>
      </c>
      <c r="K21" s="11">
        <v>3.782421758733705</v>
      </c>
      <c r="L21" s="11"/>
      <c r="M21" s="11">
        <v>26.308829859314834</v>
      </c>
      <c r="N21" s="11">
        <v>2.8157805466442882</v>
      </c>
      <c r="O21" s="11">
        <v>13.755899970103929</v>
      </c>
      <c r="P21" s="11">
        <v>9.7371493425666191</v>
      </c>
      <c r="Q21" s="11"/>
      <c r="R21" s="11">
        <v>4.4643799025448825</v>
      </c>
      <c r="S21" s="11"/>
      <c r="T21" s="11">
        <v>15.039679601053598</v>
      </c>
      <c r="U21" s="11">
        <v>14.3994490340909</v>
      </c>
      <c r="V21" s="11"/>
      <c r="W21" s="11">
        <v>8.4465566854971446</v>
      </c>
      <c r="X21" s="11">
        <v>4.6775068700622677</v>
      </c>
      <c r="Y21" s="11">
        <v>0.9691359981289962</v>
      </c>
      <c r="Z21" s="11">
        <v>0.306249480402491</v>
      </c>
      <c r="AA21" s="11"/>
      <c r="AB21" s="11">
        <v>7.8683184632155854</v>
      </c>
      <c r="AC21" s="11"/>
      <c r="AD21" s="11"/>
      <c r="AE21" s="11">
        <v>14.791060176530049</v>
      </c>
      <c r="AF21" s="11">
        <v>2.114563735864031</v>
      </c>
      <c r="AG21" s="11">
        <v>1.7311060192522238</v>
      </c>
      <c r="AH21" s="11">
        <v>0.383457716611807</v>
      </c>
      <c r="AI21" s="11">
        <v>117.82576441428809</v>
      </c>
      <c r="AJ21" s="11"/>
      <c r="AK21" s="11">
        <v>4.7471973078910912</v>
      </c>
    </row>
    <row r="22" spans="1:37" ht="15.75" x14ac:dyDescent="0.25">
      <c r="A22" s="32" t="s">
        <v>760</v>
      </c>
      <c r="B22" s="30"/>
      <c r="C22" s="3" t="s">
        <v>85</v>
      </c>
      <c r="H22" s="59">
        <f t="shared" si="1"/>
        <v>200.1338058778916</v>
      </c>
      <c r="I22" s="11">
        <v>7.6399308355460684</v>
      </c>
      <c r="J22" s="11">
        <v>1.1700118981529573</v>
      </c>
      <c r="K22" s="11">
        <v>2.635294551423653</v>
      </c>
      <c r="L22" s="11"/>
      <c r="M22" s="11">
        <v>17.782944174224301</v>
      </c>
      <c r="N22" s="11">
        <v>2.3557330682344841</v>
      </c>
      <c r="O22" s="11">
        <v>10.098519732972349</v>
      </c>
      <c r="P22" s="11">
        <v>5.3286913730174694</v>
      </c>
      <c r="Q22" s="11"/>
      <c r="R22" s="11">
        <v>3.3777823503245807</v>
      </c>
      <c r="S22" s="11"/>
      <c r="T22" s="11">
        <v>6.9229071791331958</v>
      </c>
      <c r="U22" s="11">
        <v>10.251393790016806</v>
      </c>
      <c r="V22" s="11"/>
      <c r="W22" s="11">
        <v>5.0798779043249525</v>
      </c>
      <c r="X22" s="11">
        <v>4.4012734533282734</v>
      </c>
      <c r="Y22" s="11">
        <v>0.5079688640862301</v>
      </c>
      <c r="Z22" s="11">
        <v>0.26227356827735115</v>
      </c>
      <c r="AA22" s="11"/>
      <c r="AB22" s="11">
        <v>5.6952932848783631</v>
      </c>
      <c r="AC22" s="11"/>
      <c r="AD22" s="11"/>
      <c r="AE22" s="11">
        <v>11.347578648367676</v>
      </c>
      <c r="AF22" s="11">
        <v>1.5128436348886354</v>
      </c>
      <c r="AG22" s="11">
        <v>1.2936559649675112</v>
      </c>
      <c r="AH22" s="11">
        <v>0.2191876699211241</v>
      </c>
      <c r="AI22" s="11">
        <v>126.71271759612604</v>
      </c>
      <c r="AJ22" s="11"/>
      <c r="AK22" s="11">
        <v>5.0851079348093018</v>
      </c>
    </row>
    <row r="23" spans="1:37" ht="15.75" x14ac:dyDescent="0.25">
      <c r="A23" s="32" t="s">
        <v>761</v>
      </c>
      <c r="B23" s="30"/>
      <c r="C23" s="3" t="s">
        <v>762</v>
      </c>
      <c r="H23" s="59">
        <f t="shared" si="1"/>
        <v>198.94631067227419</v>
      </c>
      <c r="I23" s="11">
        <v>8.2540086500475152</v>
      </c>
      <c r="J23" s="11">
        <v>1.0820343337257907</v>
      </c>
      <c r="K23" s="11">
        <v>2.7686897839442235</v>
      </c>
      <c r="L23" s="11"/>
      <c r="M23" s="11">
        <v>25.068395046251872</v>
      </c>
      <c r="N23" s="11">
        <v>1.8806420542518349</v>
      </c>
      <c r="O23" s="11">
        <v>14.084153266755104</v>
      </c>
      <c r="P23" s="11">
        <v>9.1035997252449352</v>
      </c>
      <c r="Q23" s="11"/>
      <c r="R23" s="11">
        <v>5.2793652791846695</v>
      </c>
      <c r="S23" s="11"/>
      <c r="T23" s="11">
        <v>14.163794598986863</v>
      </c>
      <c r="U23" s="11">
        <v>16.28921988009018</v>
      </c>
      <c r="V23" s="11"/>
      <c r="W23" s="11">
        <v>10.101199650106524</v>
      </c>
      <c r="X23" s="11">
        <v>5.129833060891368</v>
      </c>
      <c r="Y23" s="11">
        <v>0.5514448447966902</v>
      </c>
      <c r="Z23" s="11">
        <v>0.50674232429559762</v>
      </c>
      <c r="AA23" s="11"/>
      <c r="AB23" s="11">
        <v>8.111918637611975</v>
      </c>
      <c r="AC23" s="11"/>
      <c r="AD23" s="11"/>
      <c r="AE23" s="11">
        <v>15.473417201976677</v>
      </c>
      <c r="AF23" s="11">
        <v>1.6526676226240127</v>
      </c>
      <c r="AG23" s="11">
        <v>1.3513907276807591</v>
      </c>
      <c r="AH23" s="11">
        <v>0.3012768949432536</v>
      </c>
      <c r="AI23" s="11">
        <v>96.893180976838934</v>
      </c>
      <c r="AJ23" s="11"/>
      <c r="AK23" s="11">
        <v>3.9096186609915122</v>
      </c>
    </row>
    <row r="24" spans="1:37" ht="15.75" x14ac:dyDescent="0.25">
      <c r="A24" s="32" t="s">
        <v>763</v>
      </c>
      <c r="B24" s="30"/>
      <c r="C24" s="3" t="s">
        <v>158</v>
      </c>
      <c r="H24" s="59">
        <f t="shared" si="1"/>
        <v>159.4492803390298</v>
      </c>
      <c r="I24" s="11">
        <v>6.1484008702324955</v>
      </c>
      <c r="J24" s="11">
        <v>1.1070205249530645</v>
      </c>
      <c r="K24" s="11">
        <v>1.8953884296843657</v>
      </c>
      <c r="L24" s="11"/>
      <c r="M24" s="11">
        <v>12.941850417533249</v>
      </c>
      <c r="N24" s="11">
        <v>2.1385706780565439</v>
      </c>
      <c r="O24" s="11">
        <v>7.5512564028683302</v>
      </c>
      <c r="P24" s="11">
        <v>3.2520233366083753</v>
      </c>
      <c r="Q24" s="11"/>
      <c r="R24" s="11">
        <v>2.6361008551039933</v>
      </c>
      <c r="S24" s="11"/>
      <c r="T24" s="11">
        <v>5.2589553622954064</v>
      </c>
      <c r="U24" s="11">
        <v>7.7684899002087562</v>
      </c>
      <c r="V24" s="11"/>
      <c r="W24" s="11">
        <v>4.06752313161501</v>
      </c>
      <c r="X24" s="11">
        <v>3.0537324754685518</v>
      </c>
      <c r="Y24" s="11">
        <v>0.44180090092133273</v>
      </c>
      <c r="Z24" s="11">
        <v>0.20543339220386189</v>
      </c>
      <c r="AA24" s="11"/>
      <c r="AB24" s="11">
        <v>4.5539273205904838</v>
      </c>
      <c r="AC24" s="11"/>
      <c r="AD24" s="11"/>
      <c r="AE24" s="11">
        <v>7.9689278284746354</v>
      </c>
      <c r="AF24" s="11">
        <v>1.3325384285131598</v>
      </c>
      <c r="AG24" s="11">
        <v>1.1105019476397018</v>
      </c>
      <c r="AH24" s="11">
        <v>0.22203648087345798</v>
      </c>
      <c r="AI24" s="11">
        <v>103.73867405633467</v>
      </c>
      <c r="AJ24" s="11"/>
      <c r="AK24" s="11">
        <v>4.0990063451055319</v>
      </c>
    </row>
    <row r="25" spans="1:37" ht="15.75" x14ac:dyDescent="0.25">
      <c r="A25" s="34"/>
      <c r="B25" s="30" t="s">
        <v>135</v>
      </c>
      <c r="C25" s="31"/>
      <c r="H25" s="59" t="str">
        <f t="shared" si="1"/>
        <v/>
      </c>
      <c r="I25" s="11" t="s">
        <v>1479</v>
      </c>
      <c r="J25" s="11" t="s">
        <v>1479</v>
      </c>
      <c r="K25" s="11" t="s">
        <v>1479</v>
      </c>
      <c r="L25" s="11"/>
      <c r="M25" s="11"/>
      <c r="N25" s="11"/>
      <c r="O25" s="11"/>
      <c r="P25" s="11"/>
      <c r="Q25" s="11"/>
      <c r="R25" s="11"/>
      <c r="S25" s="11"/>
      <c r="T25" s="11"/>
      <c r="U25" s="11" t="s">
        <v>1479</v>
      </c>
      <c r="V25" s="11"/>
      <c r="W25" s="11" t="s">
        <v>1479</v>
      </c>
      <c r="X25" s="11" t="s">
        <v>1479</v>
      </c>
      <c r="Y25" s="11" t="s">
        <v>1479</v>
      </c>
      <c r="Z25" s="11" t="s">
        <v>1479</v>
      </c>
      <c r="AA25" s="11"/>
      <c r="AB25" s="11" t="s">
        <v>1479</v>
      </c>
      <c r="AC25" s="11"/>
      <c r="AD25" s="11"/>
      <c r="AE25" s="11" t="s">
        <v>1479</v>
      </c>
      <c r="AF25" s="11"/>
      <c r="AG25" s="11"/>
      <c r="AH25" s="11"/>
      <c r="AI25" s="11" t="s">
        <v>1479</v>
      </c>
      <c r="AJ25" s="11"/>
      <c r="AK25" s="11" t="s">
        <v>1479</v>
      </c>
    </row>
    <row r="26" spans="1:37" ht="15.75" x14ac:dyDescent="0.25">
      <c r="A26" s="32" t="s">
        <v>764</v>
      </c>
      <c r="B26" s="30"/>
      <c r="C26" s="3" t="s">
        <v>159</v>
      </c>
      <c r="H26" s="59">
        <f t="shared" si="1"/>
        <v>177.14695527963624</v>
      </c>
      <c r="I26" s="11">
        <v>7.4430819810593434</v>
      </c>
      <c r="J26" s="11">
        <v>1.2469638403660934</v>
      </c>
      <c r="K26" s="11">
        <v>1.9319893396530583</v>
      </c>
      <c r="L26" s="11"/>
      <c r="M26" s="11">
        <v>14.44476588940034</v>
      </c>
      <c r="N26" s="11">
        <v>1.8815526706920498</v>
      </c>
      <c r="O26" s="11">
        <v>8.4829487157956134</v>
      </c>
      <c r="P26" s="11">
        <v>4.0802645029126756</v>
      </c>
      <c r="Q26" s="11"/>
      <c r="R26" s="11">
        <v>3.229576127317666</v>
      </c>
      <c r="S26" s="11"/>
      <c r="T26" s="11">
        <v>6.4083784514831423</v>
      </c>
      <c r="U26" s="11">
        <v>8.8043978418134454</v>
      </c>
      <c r="V26" s="11"/>
      <c r="W26" s="11">
        <v>4.6663335594069464</v>
      </c>
      <c r="X26" s="11">
        <v>3.4354933663199025</v>
      </c>
      <c r="Y26" s="11">
        <v>0.43019173945985001</v>
      </c>
      <c r="Z26" s="11">
        <v>0.2723791766267466</v>
      </c>
      <c r="AA26" s="11"/>
      <c r="AB26" s="11">
        <v>4.3272688488889068</v>
      </c>
      <c r="AC26" s="11"/>
      <c r="AD26" s="11"/>
      <c r="AE26" s="11">
        <v>9.2259796335550881</v>
      </c>
      <c r="AF26" s="11">
        <v>1.1084701084788315</v>
      </c>
      <c r="AG26" s="11">
        <v>0.88998105704738062</v>
      </c>
      <c r="AH26" s="11">
        <v>0.21848905143145092</v>
      </c>
      <c r="AI26" s="11">
        <v>114.3623918028518</v>
      </c>
      <c r="AJ26" s="11"/>
      <c r="AK26" s="11">
        <v>4.6136914147685024</v>
      </c>
    </row>
    <row r="27" spans="1:37" ht="15.75" x14ac:dyDescent="0.25">
      <c r="A27" s="32" t="s">
        <v>765</v>
      </c>
      <c r="B27" s="30"/>
      <c r="C27" s="3" t="s">
        <v>160</v>
      </c>
      <c r="H27" s="59">
        <f t="shared" si="1"/>
        <v>191.70018140470097</v>
      </c>
      <c r="I27" s="11">
        <v>8.7723764196176859</v>
      </c>
      <c r="J27" s="11">
        <v>0.73337488748241386</v>
      </c>
      <c r="K27" s="11">
        <v>4.048640788207801</v>
      </c>
      <c r="L27" s="11"/>
      <c r="M27" s="11">
        <v>23.744109065989328</v>
      </c>
      <c r="N27" s="11">
        <v>2.9454654993734608</v>
      </c>
      <c r="O27" s="11">
        <v>13.505458178057776</v>
      </c>
      <c r="P27" s="11">
        <v>7.29318538855809</v>
      </c>
      <c r="Q27" s="11"/>
      <c r="R27" s="11">
        <v>5.3718305677749321</v>
      </c>
      <c r="S27" s="11"/>
      <c r="T27" s="11">
        <v>9.6320677248815372</v>
      </c>
      <c r="U27" s="11">
        <v>28.983310597626012</v>
      </c>
      <c r="V27" s="11"/>
      <c r="W27" s="11">
        <v>13.34288133491488</v>
      </c>
      <c r="X27" s="11">
        <v>13.463552816994865</v>
      </c>
      <c r="Y27" s="11">
        <v>1.1429509075092472</v>
      </c>
      <c r="Z27" s="11">
        <v>1.0339255382070176</v>
      </c>
      <c r="AA27" s="11"/>
      <c r="AB27" s="11">
        <v>13.722843530014488</v>
      </c>
      <c r="AC27" s="11"/>
      <c r="AD27" s="11"/>
      <c r="AE27" s="11">
        <v>19.098583919566774</v>
      </c>
      <c r="AF27" s="11">
        <v>1.1216105385711301</v>
      </c>
      <c r="AG27" s="11">
        <v>0.90943234082972679</v>
      </c>
      <c r="AH27" s="11">
        <v>0.21217819774140331</v>
      </c>
      <c r="AI27" s="11">
        <v>73.096459485357414</v>
      </c>
      <c r="AJ27" s="11"/>
      <c r="AK27" s="11">
        <v>3.3749738796114488</v>
      </c>
    </row>
    <row r="28" spans="1:37" ht="15.75" x14ac:dyDescent="0.25">
      <c r="A28" s="32" t="s">
        <v>766</v>
      </c>
      <c r="B28" s="30"/>
      <c r="C28" s="3" t="s">
        <v>161</v>
      </c>
      <c r="H28" s="59">
        <f t="shared" si="1"/>
        <v>189.81846518930499</v>
      </c>
      <c r="I28" s="11">
        <v>7.4837607314560959</v>
      </c>
      <c r="J28" s="11">
        <v>0.78642241339869001</v>
      </c>
      <c r="K28" s="11">
        <v>3.1550963619781665</v>
      </c>
      <c r="L28" s="11"/>
      <c r="M28" s="11">
        <v>26.289721739762456</v>
      </c>
      <c r="N28" s="11">
        <v>1.8834511603219284</v>
      </c>
      <c r="O28" s="11">
        <v>13.888771130961594</v>
      </c>
      <c r="P28" s="11">
        <v>10.517499448478933</v>
      </c>
      <c r="Q28" s="11"/>
      <c r="R28" s="11">
        <v>4.2855776500037139</v>
      </c>
      <c r="S28" s="11"/>
      <c r="T28" s="11">
        <v>15.152363553179237</v>
      </c>
      <c r="U28" s="11">
        <v>13.977578962728607</v>
      </c>
      <c r="V28" s="11"/>
      <c r="W28" s="11">
        <v>8.8202626978601941</v>
      </c>
      <c r="X28" s="11">
        <v>4.0043257471811646</v>
      </c>
      <c r="Y28" s="11">
        <v>0.71960159414026326</v>
      </c>
      <c r="Z28" s="11">
        <v>0.43338892354698533</v>
      </c>
      <c r="AA28" s="11"/>
      <c r="AB28" s="11">
        <v>8.7122755353394616</v>
      </c>
      <c r="AC28" s="11"/>
      <c r="AD28" s="11"/>
      <c r="AE28" s="11">
        <v>13.025433365906304</v>
      </c>
      <c r="AF28" s="11">
        <v>1.6414499792522572</v>
      </c>
      <c r="AG28" s="11">
        <v>1.2916936185822838</v>
      </c>
      <c r="AH28" s="11">
        <v>0.34975636066997334</v>
      </c>
      <c r="AI28" s="11">
        <v>91.520382996047758</v>
      </c>
      <c r="AJ28" s="11"/>
      <c r="AK28" s="11">
        <v>3.7884019002522487</v>
      </c>
    </row>
    <row r="29" spans="1:37" ht="15.75" x14ac:dyDescent="0.25">
      <c r="A29" s="32" t="s">
        <v>767</v>
      </c>
      <c r="B29" s="30"/>
      <c r="C29" s="3" t="s">
        <v>768</v>
      </c>
      <c r="H29" s="59">
        <f t="shared" si="1"/>
        <v>211.34947063552275</v>
      </c>
      <c r="I29" s="11">
        <v>8.4302955631949477</v>
      </c>
      <c r="J29" s="11">
        <v>0.92809015754313695</v>
      </c>
      <c r="K29" s="11">
        <v>3.8801887094909242</v>
      </c>
      <c r="L29" s="11"/>
      <c r="M29" s="11">
        <v>31.448201423439755</v>
      </c>
      <c r="N29" s="11">
        <v>2.2195142209085517</v>
      </c>
      <c r="O29" s="11">
        <v>15.972391764114208</v>
      </c>
      <c r="P29" s="11">
        <v>13.256295438416997</v>
      </c>
      <c r="Q29" s="11"/>
      <c r="R29" s="11">
        <v>4.8535097432829337</v>
      </c>
      <c r="S29" s="11"/>
      <c r="T29" s="11">
        <v>17.388588401514511</v>
      </c>
      <c r="U29" s="11">
        <v>16.037293121274701</v>
      </c>
      <c r="V29" s="11"/>
      <c r="W29" s="11">
        <v>9.7229335283711524</v>
      </c>
      <c r="X29" s="11">
        <v>4.823585823473084</v>
      </c>
      <c r="Y29" s="11">
        <v>1.1227280810762874</v>
      </c>
      <c r="Z29" s="11">
        <v>0.36804568835417589</v>
      </c>
      <c r="AA29" s="11"/>
      <c r="AB29" s="11">
        <v>8.7603507848514699</v>
      </c>
      <c r="AC29" s="11"/>
      <c r="AD29" s="11"/>
      <c r="AE29" s="11">
        <v>14.249146207835871</v>
      </c>
      <c r="AF29" s="11">
        <v>1.9334100123859137</v>
      </c>
      <c r="AG29" s="11">
        <v>1.4601844773077028</v>
      </c>
      <c r="AH29" s="11">
        <v>0.4732255350782108</v>
      </c>
      <c r="AI29" s="11">
        <v>99.361214831909351</v>
      </c>
      <c r="AJ29" s="11"/>
      <c r="AK29" s="11">
        <v>4.0791816787992428</v>
      </c>
    </row>
    <row r="30" spans="1:37" ht="15.75" x14ac:dyDescent="0.25">
      <c r="A30" s="32" t="s">
        <v>769</v>
      </c>
      <c r="B30" s="30"/>
      <c r="C30" s="3" t="s">
        <v>164</v>
      </c>
      <c r="H30" s="59">
        <f t="shared" si="1"/>
        <v>217.28716792141628</v>
      </c>
      <c r="I30" s="11">
        <v>12.575815145668663</v>
      </c>
      <c r="J30" s="11">
        <v>0.96425864271613004</v>
      </c>
      <c r="K30" s="11">
        <v>2.943014583846673</v>
      </c>
      <c r="L30" s="11"/>
      <c r="M30" s="11">
        <v>28.796176417568873</v>
      </c>
      <c r="N30" s="11">
        <v>2.2014817356849301</v>
      </c>
      <c r="O30" s="11">
        <v>13.871821442405919</v>
      </c>
      <c r="P30" s="11">
        <v>12.722873239478021</v>
      </c>
      <c r="Q30" s="11"/>
      <c r="R30" s="11">
        <v>4.2089588411209506</v>
      </c>
      <c r="S30" s="11"/>
      <c r="T30" s="11">
        <v>13.891768379796282</v>
      </c>
      <c r="U30" s="11">
        <v>12.644312151990455</v>
      </c>
      <c r="V30" s="11"/>
      <c r="W30" s="11">
        <v>8.5153976808819802</v>
      </c>
      <c r="X30" s="11">
        <v>3.0571629211790405</v>
      </c>
      <c r="Y30" s="11">
        <v>0.66190410037819913</v>
      </c>
      <c r="Z30" s="11">
        <v>0.40984744955123459</v>
      </c>
      <c r="AA30" s="11"/>
      <c r="AB30" s="11">
        <v>5.6990792649472848</v>
      </c>
      <c r="AC30" s="11"/>
      <c r="AD30" s="11"/>
      <c r="AE30" s="11">
        <v>13.252132202236671</v>
      </c>
      <c r="AF30" s="11">
        <v>2.0307607905096372</v>
      </c>
      <c r="AG30" s="11">
        <v>1.623970768828279</v>
      </c>
      <c r="AH30" s="11">
        <v>0.40679002168135808</v>
      </c>
      <c r="AI30" s="11">
        <v>115.60148698934807</v>
      </c>
      <c r="AJ30" s="11"/>
      <c r="AK30" s="11">
        <v>4.6794045116665917</v>
      </c>
    </row>
    <row r="31" spans="1:37" ht="25.5" customHeight="1" x14ac:dyDescent="0.25">
      <c r="A31" s="32" t="s">
        <v>770</v>
      </c>
      <c r="B31" s="30"/>
      <c r="C31" s="3" t="s">
        <v>771</v>
      </c>
      <c r="H31" s="59">
        <f t="shared" si="1"/>
        <v>171.76784828343781</v>
      </c>
      <c r="I31" s="11">
        <v>7.1652983033167681</v>
      </c>
      <c r="J31" s="11">
        <v>0.8365116653729846</v>
      </c>
      <c r="K31" s="11">
        <v>2.1929493143126573</v>
      </c>
      <c r="L31" s="11"/>
      <c r="M31" s="11">
        <v>14.56431645316168</v>
      </c>
      <c r="N31" s="11">
        <v>1.7934128516045726</v>
      </c>
      <c r="O31" s="11">
        <v>7.8753710960281529</v>
      </c>
      <c r="P31" s="11">
        <v>4.895532505528954</v>
      </c>
      <c r="Q31" s="11"/>
      <c r="R31" s="11">
        <v>3.0356863954510285</v>
      </c>
      <c r="S31" s="11"/>
      <c r="T31" s="11">
        <v>6.3587239105336657</v>
      </c>
      <c r="U31" s="11">
        <v>12.607786539777603</v>
      </c>
      <c r="V31" s="11"/>
      <c r="W31" s="11">
        <v>6.6503719654121021</v>
      </c>
      <c r="X31" s="11">
        <v>5.0148718610701684</v>
      </c>
      <c r="Y31" s="11">
        <v>0.54612467790401831</v>
      </c>
      <c r="Z31" s="11">
        <v>0.39641803539131282</v>
      </c>
      <c r="AA31" s="11"/>
      <c r="AB31" s="11">
        <v>6.6100493661786963</v>
      </c>
      <c r="AC31" s="11"/>
      <c r="AD31" s="11"/>
      <c r="AE31" s="11">
        <v>11.139422425854995</v>
      </c>
      <c r="AF31" s="11">
        <v>1.0776875466318168</v>
      </c>
      <c r="AG31" s="11">
        <v>0.81724257368166076</v>
      </c>
      <c r="AH31" s="11">
        <v>0.26044497295015601</v>
      </c>
      <c r="AI31" s="11">
        <v>102.11363118879859</v>
      </c>
      <c r="AJ31" s="11"/>
      <c r="AK31" s="11">
        <v>4.0657851740473108</v>
      </c>
    </row>
    <row r="32" spans="1:37" ht="15.75" x14ac:dyDescent="0.25">
      <c r="A32" s="32" t="s">
        <v>772</v>
      </c>
      <c r="B32" s="30"/>
      <c r="C32" s="3" t="s">
        <v>165</v>
      </c>
      <c r="H32" s="59">
        <f t="shared" si="1"/>
        <v>151.01765815534935</v>
      </c>
      <c r="I32" s="11">
        <v>5.0363058887313485</v>
      </c>
      <c r="J32" s="11">
        <v>1.0087667563182683</v>
      </c>
      <c r="K32" s="11">
        <v>1.7845893167456783</v>
      </c>
      <c r="L32" s="11"/>
      <c r="M32" s="11">
        <v>13.627865844118142</v>
      </c>
      <c r="N32" s="11">
        <v>2.4018034209872914</v>
      </c>
      <c r="O32" s="11">
        <v>7.8926938086176808</v>
      </c>
      <c r="P32" s="11">
        <v>3.3333686145131711</v>
      </c>
      <c r="Q32" s="11"/>
      <c r="R32" s="11">
        <v>3.0931625710237705</v>
      </c>
      <c r="S32" s="11"/>
      <c r="T32" s="11">
        <v>6.3378972543447976</v>
      </c>
      <c r="U32" s="11">
        <v>8.9516902984553184</v>
      </c>
      <c r="V32" s="11"/>
      <c r="W32" s="11">
        <v>4.5355461602306857</v>
      </c>
      <c r="X32" s="11">
        <v>3.7936293192124393</v>
      </c>
      <c r="Y32" s="11">
        <v>0.3338120914114695</v>
      </c>
      <c r="Z32" s="11">
        <v>0.28870272760072541</v>
      </c>
      <c r="AA32" s="11"/>
      <c r="AB32" s="11">
        <v>5.6973878524156261</v>
      </c>
      <c r="AC32" s="11"/>
      <c r="AD32" s="11"/>
      <c r="AE32" s="11">
        <v>7.1515590988644595</v>
      </c>
      <c r="AF32" s="11">
        <v>1.3141256002066612</v>
      </c>
      <c r="AG32" s="11">
        <v>1.1082598086408382</v>
      </c>
      <c r="AH32" s="11">
        <v>0.20586579156582313</v>
      </c>
      <c r="AI32" s="11">
        <v>93.328243186181638</v>
      </c>
      <c r="AJ32" s="11"/>
      <c r="AK32" s="11">
        <v>3.6860644879436331</v>
      </c>
    </row>
    <row r="33" spans="1:37" ht="15.75" x14ac:dyDescent="0.25">
      <c r="A33" s="32" t="s">
        <v>773</v>
      </c>
      <c r="B33" s="30"/>
      <c r="C33" s="3" t="s">
        <v>40</v>
      </c>
      <c r="H33" s="59">
        <f t="shared" si="1"/>
        <v>222.3743100759738</v>
      </c>
      <c r="I33" s="11">
        <v>9.5450388836429241</v>
      </c>
      <c r="J33" s="11">
        <v>1.0552751975334662</v>
      </c>
      <c r="K33" s="11">
        <v>3.0084446161297129</v>
      </c>
      <c r="L33" s="11"/>
      <c r="M33" s="11">
        <v>25.865565539694636</v>
      </c>
      <c r="N33" s="11">
        <v>2.1370331420921196</v>
      </c>
      <c r="O33" s="11">
        <v>12.800925722039317</v>
      </c>
      <c r="P33" s="11">
        <v>10.927606675563197</v>
      </c>
      <c r="Q33" s="11"/>
      <c r="R33" s="11">
        <v>3.8406787140574514</v>
      </c>
      <c r="S33" s="11"/>
      <c r="T33" s="11">
        <v>13.714498625558964</v>
      </c>
      <c r="U33" s="11">
        <v>12.144054018235549</v>
      </c>
      <c r="V33" s="11"/>
      <c r="W33" s="11">
        <v>7.6692383697106479</v>
      </c>
      <c r="X33" s="11">
        <v>3.478201125774242</v>
      </c>
      <c r="Y33" s="11">
        <v>0.67091381075124001</v>
      </c>
      <c r="Z33" s="11">
        <v>0.32570071199941847</v>
      </c>
      <c r="AA33" s="11"/>
      <c r="AB33" s="11">
        <v>6.1559405580576936</v>
      </c>
      <c r="AC33" s="11"/>
      <c r="AD33" s="11"/>
      <c r="AE33" s="11">
        <v>13.283809998092199</v>
      </c>
      <c r="AF33" s="11">
        <v>1.8920006383051342</v>
      </c>
      <c r="AG33" s="11">
        <v>1.5806776094803805</v>
      </c>
      <c r="AH33" s="11">
        <v>0.31132302882475371</v>
      </c>
      <c r="AI33" s="11">
        <v>126.79396973950284</v>
      </c>
      <c r="AJ33" s="11"/>
      <c r="AK33" s="11">
        <v>5.0750335471631907</v>
      </c>
    </row>
    <row r="34" spans="1:37" ht="15.75" x14ac:dyDescent="0.25">
      <c r="A34" s="32" t="s">
        <v>774</v>
      </c>
      <c r="B34" s="30"/>
      <c r="C34" s="3" t="s">
        <v>166</v>
      </c>
      <c r="H34" s="59">
        <f t="shared" si="1"/>
        <v>145.50231660588582</v>
      </c>
      <c r="I34" s="11">
        <v>6.7223758324822391</v>
      </c>
      <c r="J34" s="11">
        <v>0.63514295902967177</v>
      </c>
      <c r="K34" s="11">
        <v>1.1183126018345915</v>
      </c>
      <c r="L34" s="11"/>
      <c r="M34" s="11">
        <v>10.768019856766774</v>
      </c>
      <c r="N34" s="11">
        <v>1.1273000918473786</v>
      </c>
      <c r="O34" s="11">
        <v>6.6830449273649037</v>
      </c>
      <c r="P34" s="11">
        <v>2.9576748375544923</v>
      </c>
      <c r="Q34" s="11"/>
      <c r="R34" s="11">
        <v>2.4105221867925826</v>
      </c>
      <c r="S34" s="11"/>
      <c r="T34" s="11">
        <v>5.31862868412927</v>
      </c>
      <c r="U34" s="11">
        <v>9.3562296911739509</v>
      </c>
      <c r="V34" s="11"/>
      <c r="W34" s="11">
        <v>6.4553889281696053</v>
      </c>
      <c r="X34" s="11">
        <v>2.4688169786465726</v>
      </c>
      <c r="Y34" s="11">
        <v>0.16841991957783722</v>
      </c>
      <c r="Z34" s="11">
        <v>0.26360386477993369</v>
      </c>
      <c r="AA34" s="11"/>
      <c r="AB34" s="11">
        <v>3.9375794831129971</v>
      </c>
      <c r="AC34" s="11"/>
      <c r="AD34" s="11"/>
      <c r="AE34" s="11">
        <v>8.7255244137514936</v>
      </c>
      <c r="AF34" s="11">
        <v>0.8790994593864061</v>
      </c>
      <c r="AG34" s="11">
        <v>0.74938463568049063</v>
      </c>
      <c r="AH34" s="11">
        <v>0.1297148237059155</v>
      </c>
      <c r="AI34" s="11">
        <v>91.642261211112967</v>
      </c>
      <c r="AJ34" s="11"/>
      <c r="AK34" s="11">
        <v>3.9886202263128907</v>
      </c>
    </row>
    <row r="35" spans="1:37" ht="15.75" x14ac:dyDescent="0.25">
      <c r="A35" s="32" t="s">
        <v>775</v>
      </c>
      <c r="B35" s="30"/>
      <c r="C35" s="3" t="s">
        <v>167</v>
      </c>
      <c r="H35" s="59">
        <f t="shared" si="1"/>
        <v>194.99753502738596</v>
      </c>
      <c r="I35" s="11">
        <v>7.1037868337831691</v>
      </c>
      <c r="J35" s="11">
        <v>1.1338829422990961</v>
      </c>
      <c r="K35" s="11">
        <v>2.9702244187689533</v>
      </c>
      <c r="L35" s="11"/>
      <c r="M35" s="11">
        <v>21.061428405997514</v>
      </c>
      <c r="N35" s="11">
        <v>1.7131266243749177</v>
      </c>
      <c r="O35" s="11">
        <v>11.311338664084728</v>
      </c>
      <c r="P35" s="11">
        <v>8.0369631175378693</v>
      </c>
      <c r="Q35" s="11"/>
      <c r="R35" s="11">
        <v>4.149760834292862</v>
      </c>
      <c r="S35" s="11"/>
      <c r="T35" s="11">
        <v>10.228291048759869</v>
      </c>
      <c r="U35" s="11">
        <v>13.072478843672256</v>
      </c>
      <c r="V35" s="11"/>
      <c r="W35" s="11">
        <v>7.7311952655570009</v>
      </c>
      <c r="X35" s="11">
        <v>4.2288935563762138</v>
      </c>
      <c r="Y35" s="11">
        <v>0.7532886741762338</v>
      </c>
      <c r="Z35" s="11">
        <v>0.35910134756280593</v>
      </c>
      <c r="AA35" s="11"/>
      <c r="AB35" s="11">
        <v>8.9931563854821555</v>
      </c>
      <c r="AC35" s="11"/>
      <c r="AD35" s="11"/>
      <c r="AE35" s="11">
        <v>15.172815026076659</v>
      </c>
      <c r="AF35" s="11">
        <v>1.306516805965739</v>
      </c>
      <c r="AG35" s="11">
        <v>1.0912025874484694</v>
      </c>
      <c r="AH35" s="11">
        <v>0.21531421851726953</v>
      </c>
      <c r="AI35" s="11">
        <v>105.56684728231276</v>
      </c>
      <c r="AJ35" s="11"/>
      <c r="AK35" s="11">
        <v>4.2383461999749308</v>
      </c>
    </row>
    <row r="36" spans="1:37" ht="25.5" customHeight="1" x14ac:dyDescent="0.25">
      <c r="A36" s="32" t="s">
        <v>776</v>
      </c>
      <c r="B36" s="30"/>
      <c r="C36" s="3" t="s">
        <v>168</v>
      </c>
      <c r="H36" s="59">
        <f t="shared" si="1"/>
        <v>119.22806130502221</v>
      </c>
      <c r="I36" s="11">
        <v>3.8056987300100928</v>
      </c>
      <c r="J36" s="11">
        <v>0.47381918539913881</v>
      </c>
      <c r="K36" s="11">
        <v>1.5885987946626554</v>
      </c>
      <c r="L36" s="11"/>
      <c r="M36" s="11">
        <v>12.059055759938239</v>
      </c>
      <c r="N36" s="11">
        <v>1.3011062475359072</v>
      </c>
      <c r="O36" s="11">
        <v>7.5662558955979096</v>
      </c>
      <c r="P36" s="11">
        <v>3.1916936168044225</v>
      </c>
      <c r="Q36" s="11"/>
      <c r="R36" s="11">
        <v>2.9260872766819817</v>
      </c>
      <c r="S36" s="11"/>
      <c r="T36" s="11">
        <v>5.054255402577275</v>
      </c>
      <c r="U36" s="11">
        <v>14.897801565833705</v>
      </c>
      <c r="V36" s="11"/>
      <c r="W36" s="11">
        <v>8.6161699339279796</v>
      </c>
      <c r="X36" s="11">
        <v>5.3509394729860578</v>
      </c>
      <c r="Y36" s="11">
        <v>0.47445336072259842</v>
      </c>
      <c r="Z36" s="11">
        <v>0.45623879819706759</v>
      </c>
      <c r="AA36" s="11"/>
      <c r="AB36" s="11">
        <v>7.5284889972859412</v>
      </c>
      <c r="AC36" s="11"/>
      <c r="AD36" s="11"/>
      <c r="AE36" s="11">
        <v>12.968984243342419</v>
      </c>
      <c r="AF36" s="11">
        <v>0.75747761917172884</v>
      </c>
      <c r="AG36" s="11">
        <v>0.62848004378187783</v>
      </c>
      <c r="AH36" s="11">
        <v>0.12899757538985102</v>
      </c>
      <c r="AI36" s="11">
        <v>54.642066420900775</v>
      </c>
      <c r="AJ36" s="11"/>
      <c r="AK36" s="11">
        <v>2.5257273092182508</v>
      </c>
    </row>
    <row r="37" spans="1:37" ht="15.75" x14ac:dyDescent="0.25">
      <c r="A37" s="32" t="s">
        <v>777</v>
      </c>
      <c r="B37" s="30"/>
      <c r="C37" s="3" t="s">
        <v>169</v>
      </c>
      <c r="H37" s="59">
        <f t="shared" si="1"/>
        <v>177.19153117079941</v>
      </c>
      <c r="I37" s="11">
        <v>7.2635457343412391</v>
      </c>
      <c r="J37" s="11">
        <v>0.99154513449543824</v>
      </c>
      <c r="K37" s="11">
        <v>1.3412635331535858</v>
      </c>
      <c r="L37" s="11"/>
      <c r="M37" s="11">
        <v>8.8657720429876097</v>
      </c>
      <c r="N37" s="11">
        <v>1.3292631664494876</v>
      </c>
      <c r="O37" s="11">
        <v>4.5903918771680612</v>
      </c>
      <c r="P37" s="11">
        <v>2.94611699937006</v>
      </c>
      <c r="Q37" s="11"/>
      <c r="R37" s="11">
        <v>1.6946225667396657</v>
      </c>
      <c r="S37" s="11"/>
      <c r="T37" s="11">
        <v>3.2590090236123319</v>
      </c>
      <c r="U37" s="11">
        <v>4.8825178347024805</v>
      </c>
      <c r="V37" s="11"/>
      <c r="W37" s="11">
        <v>2.5298311687479038</v>
      </c>
      <c r="X37" s="11">
        <v>1.9286326883916249</v>
      </c>
      <c r="Y37" s="11">
        <v>0.29452361354621143</v>
      </c>
      <c r="Z37" s="11">
        <v>0.12953036401674026</v>
      </c>
      <c r="AA37" s="11"/>
      <c r="AB37" s="11">
        <v>2.957673815548624</v>
      </c>
      <c r="AC37" s="11"/>
      <c r="AD37" s="11"/>
      <c r="AE37" s="11">
        <v>7.3792400172998427</v>
      </c>
      <c r="AF37" s="11">
        <v>0.63797753780058852</v>
      </c>
      <c r="AG37" s="11">
        <v>0.50921749269722638</v>
      </c>
      <c r="AH37" s="11">
        <v>0.12876004510336217</v>
      </c>
      <c r="AI37" s="11">
        <v>132.77615879562003</v>
      </c>
      <c r="AJ37" s="11"/>
      <c r="AK37" s="11">
        <v>5.1422051344979831</v>
      </c>
    </row>
    <row r="38" spans="1:37" ht="15.75" x14ac:dyDescent="0.25">
      <c r="A38" s="32" t="s">
        <v>778</v>
      </c>
      <c r="B38" s="30"/>
      <c r="C38" s="3" t="s">
        <v>170</v>
      </c>
      <c r="H38" s="59">
        <f t="shared" si="1"/>
        <v>152.48771035295357</v>
      </c>
      <c r="I38" s="11">
        <v>6.4832090312730717</v>
      </c>
      <c r="J38" s="11">
        <v>0.85551913672217639</v>
      </c>
      <c r="K38" s="11">
        <v>1.3115647202187239</v>
      </c>
      <c r="L38" s="11"/>
      <c r="M38" s="11">
        <v>8.5233549837817861</v>
      </c>
      <c r="N38" s="11">
        <v>1.4694385725504304</v>
      </c>
      <c r="O38" s="11">
        <v>4.5926653604901642</v>
      </c>
      <c r="P38" s="11">
        <v>2.4612510507411924</v>
      </c>
      <c r="Q38" s="11"/>
      <c r="R38" s="11">
        <v>1.6880731712169936</v>
      </c>
      <c r="S38" s="11"/>
      <c r="T38" s="11">
        <v>3.3435573417735318</v>
      </c>
      <c r="U38" s="11">
        <v>5.4554266397838065</v>
      </c>
      <c r="V38" s="11"/>
      <c r="W38" s="11">
        <v>2.962301869245993</v>
      </c>
      <c r="X38" s="11">
        <v>2.193879651363345</v>
      </c>
      <c r="Y38" s="11">
        <v>0.17840748797819275</v>
      </c>
      <c r="Z38" s="11">
        <v>0.12083763119627587</v>
      </c>
      <c r="AA38" s="11"/>
      <c r="AB38" s="11">
        <v>3.5480687136913627</v>
      </c>
      <c r="AC38" s="11"/>
      <c r="AD38" s="11"/>
      <c r="AE38" s="11">
        <v>6.8003843458246083</v>
      </c>
      <c r="AF38" s="11">
        <v>0.58006545474198368</v>
      </c>
      <c r="AG38" s="11">
        <v>0.44876709579280893</v>
      </c>
      <c r="AH38" s="11">
        <v>0.13129835894917469</v>
      </c>
      <c r="AI38" s="11">
        <v>109.41616757478887</v>
      </c>
      <c r="AJ38" s="11"/>
      <c r="AK38" s="11">
        <v>4.4823192391366442</v>
      </c>
    </row>
    <row r="39" spans="1:37" ht="15.75" x14ac:dyDescent="0.25">
      <c r="A39" s="32" t="s">
        <v>779</v>
      </c>
      <c r="B39" s="30"/>
      <c r="C39" s="3" t="s">
        <v>171</v>
      </c>
      <c r="H39" s="59">
        <f t="shared" si="1"/>
        <v>178.77958704827302</v>
      </c>
      <c r="I39" s="11">
        <v>7.9447354957501268</v>
      </c>
      <c r="J39" s="11">
        <v>1.02277013869849</v>
      </c>
      <c r="K39" s="11">
        <v>2.4827120170340833</v>
      </c>
      <c r="L39" s="11"/>
      <c r="M39" s="11">
        <v>16.182190491036774</v>
      </c>
      <c r="N39" s="11">
        <v>2.1647531170948873</v>
      </c>
      <c r="O39" s="11">
        <v>9.3220564635211183</v>
      </c>
      <c r="P39" s="11">
        <v>4.6953809104207682</v>
      </c>
      <c r="Q39" s="11"/>
      <c r="R39" s="11">
        <v>3.5349383410870883</v>
      </c>
      <c r="S39" s="11"/>
      <c r="T39" s="11">
        <v>7.9211996308711967</v>
      </c>
      <c r="U39" s="11">
        <v>13.284544824143566</v>
      </c>
      <c r="V39" s="11"/>
      <c r="W39" s="11">
        <v>7.7771189899691811</v>
      </c>
      <c r="X39" s="11">
        <v>4.5757167762716042</v>
      </c>
      <c r="Y39" s="11">
        <v>0.46696203939724779</v>
      </c>
      <c r="Z39" s="11">
        <v>0.46474701850553451</v>
      </c>
      <c r="AA39" s="11"/>
      <c r="AB39" s="11">
        <v>9.5199263324146237</v>
      </c>
      <c r="AC39" s="11"/>
      <c r="AD39" s="11"/>
      <c r="AE39" s="11">
        <v>12.481217683807676</v>
      </c>
      <c r="AF39" s="11">
        <v>1.5881786172018599</v>
      </c>
      <c r="AG39" s="11">
        <v>1.371420587139266</v>
      </c>
      <c r="AH39" s="11">
        <v>0.21675803006259406</v>
      </c>
      <c r="AI39" s="11">
        <v>98.721354202817025</v>
      </c>
      <c r="AJ39" s="11"/>
      <c r="AK39" s="11">
        <v>4.0958192734105152</v>
      </c>
    </row>
    <row r="40" spans="1:37" ht="15.75" x14ac:dyDescent="0.25">
      <c r="A40" s="32" t="s">
        <v>780</v>
      </c>
      <c r="B40" s="30"/>
      <c r="C40" s="3" t="s">
        <v>781</v>
      </c>
      <c r="H40" s="59">
        <f t="shared" si="1"/>
        <v>158.88734515442022</v>
      </c>
      <c r="I40" s="11">
        <v>6.2677108513049138</v>
      </c>
      <c r="J40" s="11">
        <v>0.56135507090692482</v>
      </c>
      <c r="K40" s="11">
        <v>3.0013894324312691</v>
      </c>
      <c r="L40" s="11"/>
      <c r="M40" s="11">
        <v>20.698332740977094</v>
      </c>
      <c r="N40" s="11">
        <v>2.4200727424756137</v>
      </c>
      <c r="O40" s="11">
        <v>13.144596036566735</v>
      </c>
      <c r="P40" s="11">
        <v>5.1336639619347419</v>
      </c>
      <c r="Q40" s="11"/>
      <c r="R40" s="11">
        <v>4.5743209737828661</v>
      </c>
      <c r="S40" s="11"/>
      <c r="T40" s="11">
        <v>7.8545940946264325</v>
      </c>
      <c r="U40" s="11">
        <v>26.776658286435769</v>
      </c>
      <c r="V40" s="11"/>
      <c r="W40" s="11">
        <v>16.133594826390169</v>
      </c>
      <c r="X40" s="11">
        <v>8.910318356539408</v>
      </c>
      <c r="Y40" s="11">
        <v>0.86366794664732904</v>
      </c>
      <c r="Z40" s="11">
        <v>0.869077156858861</v>
      </c>
      <c r="AA40" s="11"/>
      <c r="AB40" s="11">
        <v>12.72511762327729</v>
      </c>
      <c r="AC40" s="11"/>
      <c r="AD40" s="11"/>
      <c r="AE40" s="11">
        <v>19.444396424577214</v>
      </c>
      <c r="AF40" s="11">
        <v>0.95308853631797497</v>
      </c>
      <c r="AG40" s="11">
        <v>0.74865413641321554</v>
      </c>
      <c r="AH40" s="11">
        <v>0.20443439990475942</v>
      </c>
      <c r="AI40" s="11">
        <v>53.342032126871914</v>
      </c>
      <c r="AJ40" s="11"/>
      <c r="AK40" s="11">
        <v>2.6883489929105653</v>
      </c>
    </row>
    <row r="41" spans="1:37" ht="25.5" customHeight="1" x14ac:dyDescent="0.25">
      <c r="A41" s="32" t="s">
        <v>782</v>
      </c>
      <c r="B41" s="30"/>
      <c r="C41" s="3" t="s">
        <v>124</v>
      </c>
      <c r="H41" s="59">
        <f t="shared" si="1"/>
        <v>169.34776436344063</v>
      </c>
      <c r="I41" s="11">
        <v>8.1108636184536405</v>
      </c>
      <c r="J41" s="11">
        <v>0.84191510297811911</v>
      </c>
      <c r="K41" s="11">
        <v>2.111639180001303</v>
      </c>
      <c r="L41" s="11"/>
      <c r="M41" s="11">
        <v>14.296442168526442</v>
      </c>
      <c r="N41" s="11">
        <v>1.5729499517698855</v>
      </c>
      <c r="O41" s="11">
        <v>7.2518869461435385</v>
      </c>
      <c r="P41" s="11">
        <v>5.4716052706130167</v>
      </c>
      <c r="Q41" s="11"/>
      <c r="R41" s="11">
        <v>2.0416801848879698</v>
      </c>
      <c r="S41" s="11"/>
      <c r="T41" s="11">
        <v>6.7463240903559161</v>
      </c>
      <c r="U41" s="11">
        <v>5.3773686057519612</v>
      </c>
      <c r="V41" s="11"/>
      <c r="W41" s="11">
        <v>2.9320545864004908</v>
      </c>
      <c r="X41" s="11">
        <v>1.805028312949488</v>
      </c>
      <c r="Y41" s="11">
        <v>0.44355407909959205</v>
      </c>
      <c r="Z41" s="11">
        <v>0.19673162730239058</v>
      </c>
      <c r="AA41" s="11"/>
      <c r="AB41" s="11">
        <v>4.3385742607561752</v>
      </c>
      <c r="AC41" s="11"/>
      <c r="AD41" s="11"/>
      <c r="AE41" s="11">
        <v>10.799090443985394</v>
      </c>
      <c r="AF41" s="11">
        <v>1.1239933235281117</v>
      </c>
      <c r="AG41" s="11">
        <v>0.81440286855774724</v>
      </c>
      <c r="AH41" s="11">
        <v>0.30959045497036436</v>
      </c>
      <c r="AI41" s="11">
        <v>109.16225462673636</v>
      </c>
      <c r="AJ41" s="11"/>
      <c r="AK41" s="11">
        <v>4.3976187574792611</v>
      </c>
    </row>
    <row r="42" spans="1:37" ht="15.75" x14ac:dyDescent="0.25">
      <c r="A42" s="32" t="s">
        <v>783</v>
      </c>
      <c r="B42" s="30"/>
      <c r="C42" s="3" t="s">
        <v>172</v>
      </c>
      <c r="H42" s="59">
        <f t="shared" si="1"/>
        <v>172.92220466821632</v>
      </c>
      <c r="I42" s="11">
        <v>6.2699563257236708</v>
      </c>
      <c r="J42" s="11">
        <v>1.5042177779398034</v>
      </c>
      <c r="K42" s="11">
        <v>4.9461456720279751</v>
      </c>
      <c r="L42" s="11"/>
      <c r="M42" s="11">
        <v>20.24479336391493</v>
      </c>
      <c r="N42" s="11">
        <v>2.565081128181371</v>
      </c>
      <c r="O42" s="11">
        <v>12.583719716981141</v>
      </c>
      <c r="P42" s="11">
        <v>5.0959925187524195</v>
      </c>
      <c r="Q42" s="11"/>
      <c r="R42" s="11">
        <v>6.0520598518526052</v>
      </c>
      <c r="S42" s="11"/>
      <c r="T42" s="11">
        <v>6.7071998392631578</v>
      </c>
      <c r="U42" s="11">
        <v>30.460418043514736</v>
      </c>
      <c r="V42" s="11"/>
      <c r="W42" s="11">
        <v>19.445342453995998</v>
      </c>
      <c r="X42" s="11">
        <v>7.6865016907575665</v>
      </c>
      <c r="Y42" s="11">
        <v>1.7759617542756196</v>
      </c>
      <c r="Z42" s="11">
        <v>1.5526121444855514</v>
      </c>
      <c r="AA42" s="11"/>
      <c r="AB42" s="11">
        <v>16.973994491516102</v>
      </c>
      <c r="AC42" s="11"/>
      <c r="AD42" s="11"/>
      <c r="AE42" s="11">
        <v>27.883697726537292</v>
      </c>
      <c r="AF42" s="11">
        <v>0.76449982760318147</v>
      </c>
      <c r="AG42" s="11">
        <v>0.67722219593107924</v>
      </c>
      <c r="AH42" s="11">
        <v>8.7277631672102229E-2</v>
      </c>
      <c r="AI42" s="11">
        <v>48.436433970497362</v>
      </c>
      <c r="AJ42" s="11"/>
      <c r="AK42" s="11">
        <v>2.6787877778255167</v>
      </c>
    </row>
    <row r="43" spans="1:37" ht="15.75" x14ac:dyDescent="0.25">
      <c r="A43" s="32" t="s">
        <v>784</v>
      </c>
      <c r="B43" s="30"/>
      <c r="C43" s="3" t="s">
        <v>173</v>
      </c>
      <c r="H43" s="59">
        <f t="shared" si="1"/>
        <v>215.33116177608485</v>
      </c>
      <c r="I43" s="11">
        <v>8.2746709773019997</v>
      </c>
      <c r="J43" s="11">
        <v>1.2448869790407995</v>
      </c>
      <c r="K43" s="11">
        <v>2.3061542633684899</v>
      </c>
      <c r="L43" s="11"/>
      <c r="M43" s="11">
        <v>19.464935518937015</v>
      </c>
      <c r="N43" s="11">
        <v>1.6218547406745718</v>
      </c>
      <c r="O43" s="11">
        <v>9.9106896977939929</v>
      </c>
      <c r="P43" s="11">
        <v>7.9323910804684505</v>
      </c>
      <c r="Q43" s="11"/>
      <c r="R43" s="11">
        <v>2.4138465011866663</v>
      </c>
      <c r="S43" s="11"/>
      <c r="T43" s="11">
        <v>8.2319809617279436</v>
      </c>
      <c r="U43" s="11">
        <v>6.7991148992615731</v>
      </c>
      <c r="V43" s="11"/>
      <c r="W43" s="11">
        <v>3.9017565328215094</v>
      </c>
      <c r="X43" s="11">
        <v>2.120033504059474</v>
      </c>
      <c r="Y43" s="11">
        <v>0.56865282398712447</v>
      </c>
      <c r="Z43" s="11">
        <v>0.20867203839346632</v>
      </c>
      <c r="AA43" s="11"/>
      <c r="AB43" s="11">
        <v>5.7576155332692203</v>
      </c>
      <c r="AC43" s="11"/>
      <c r="AD43" s="11"/>
      <c r="AE43" s="11">
        <v>12.434647855382735</v>
      </c>
      <c r="AF43" s="11">
        <v>1.6834760530034887</v>
      </c>
      <c r="AG43" s="11">
        <v>1.2403345825761369</v>
      </c>
      <c r="AH43" s="11">
        <v>0.44314147042735175</v>
      </c>
      <c r="AI43" s="11">
        <v>141.15528608135295</v>
      </c>
      <c r="AJ43" s="11"/>
      <c r="AK43" s="11">
        <v>5.5645461522519639</v>
      </c>
    </row>
    <row r="44" spans="1:37" ht="15.75" x14ac:dyDescent="0.25">
      <c r="A44" s="32" t="s">
        <v>785</v>
      </c>
      <c r="B44" s="30"/>
      <c r="C44" s="3" t="s">
        <v>174</v>
      </c>
      <c r="H44" s="59">
        <f t="shared" si="1"/>
        <v>253.85712556697473</v>
      </c>
      <c r="I44" s="11">
        <v>13.379746501408755</v>
      </c>
      <c r="J44" s="11">
        <v>0.96673848665253803</v>
      </c>
      <c r="K44" s="11">
        <v>2.1069607987422336</v>
      </c>
      <c r="L44" s="11"/>
      <c r="M44" s="11">
        <v>16.297617495301544</v>
      </c>
      <c r="N44" s="11">
        <v>2.0613835863334349</v>
      </c>
      <c r="O44" s="11">
        <v>8.7002568116419976</v>
      </c>
      <c r="P44" s="11">
        <v>5.5359770973261107</v>
      </c>
      <c r="Q44" s="11"/>
      <c r="R44" s="11">
        <v>2.7559089313083613</v>
      </c>
      <c r="S44" s="11"/>
      <c r="T44" s="11">
        <v>7.0038051935339132</v>
      </c>
      <c r="U44" s="11">
        <v>8.3601047290608665</v>
      </c>
      <c r="V44" s="11"/>
      <c r="W44" s="11">
        <v>5.0396933339574295</v>
      </c>
      <c r="X44" s="11">
        <v>2.7904483464710297</v>
      </c>
      <c r="Y44" s="11">
        <v>0.35420907461710388</v>
      </c>
      <c r="Z44" s="11">
        <v>0.17575397401530288</v>
      </c>
      <c r="AA44" s="11"/>
      <c r="AB44" s="11">
        <v>4.3981492769915755</v>
      </c>
      <c r="AC44" s="11"/>
      <c r="AD44" s="11"/>
      <c r="AE44" s="11">
        <v>14.083393606171372</v>
      </c>
      <c r="AF44" s="11">
        <v>1.6023736378228359</v>
      </c>
      <c r="AG44" s="11">
        <v>1.1637499002953706</v>
      </c>
      <c r="AH44" s="11">
        <v>0.43862373752746525</v>
      </c>
      <c r="AI44" s="11">
        <v>175.66713398065053</v>
      </c>
      <c r="AJ44" s="11"/>
      <c r="AK44" s="11">
        <v>7.2351929293302089</v>
      </c>
    </row>
    <row r="45" spans="1:37" ht="15.75" x14ac:dyDescent="0.25">
      <c r="A45" s="32" t="s">
        <v>786</v>
      </c>
      <c r="B45" s="30"/>
      <c r="C45" s="3" t="s">
        <v>175</v>
      </c>
      <c r="H45" s="59">
        <f t="shared" si="1"/>
        <v>157.84810830129217</v>
      </c>
      <c r="I45" s="11">
        <v>6.2816367553031256</v>
      </c>
      <c r="J45" s="11">
        <v>0.86308735374440071</v>
      </c>
      <c r="K45" s="11">
        <v>2.2206804357221959</v>
      </c>
      <c r="L45" s="11"/>
      <c r="M45" s="11">
        <v>14.717527633641632</v>
      </c>
      <c r="N45" s="11">
        <v>2.327339313056203</v>
      </c>
      <c r="O45" s="11">
        <v>8.0169854166967767</v>
      </c>
      <c r="P45" s="11">
        <v>4.373202903888652</v>
      </c>
      <c r="Q45" s="11"/>
      <c r="R45" s="11">
        <v>2.7958744584914514</v>
      </c>
      <c r="S45" s="11"/>
      <c r="T45" s="11">
        <v>5.4512543346320923</v>
      </c>
      <c r="U45" s="11">
        <v>10.84011555836674</v>
      </c>
      <c r="V45" s="11"/>
      <c r="W45" s="11">
        <v>4.7559055438191784</v>
      </c>
      <c r="X45" s="11">
        <v>5.1850155201041899</v>
      </c>
      <c r="Y45" s="11">
        <v>0.59009732792914338</v>
      </c>
      <c r="Z45" s="11">
        <v>0.30909716651422686</v>
      </c>
      <c r="AA45" s="11"/>
      <c r="AB45" s="11">
        <v>5.65411500634172</v>
      </c>
      <c r="AC45" s="11"/>
      <c r="AD45" s="11"/>
      <c r="AE45" s="11">
        <v>8.4911935103993397</v>
      </c>
      <c r="AF45" s="11">
        <v>0.89265892802029578</v>
      </c>
      <c r="AG45" s="11">
        <v>0.72157502232700066</v>
      </c>
      <c r="AH45" s="11">
        <v>0.17108390569329512</v>
      </c>
      <c r="AI45" s="11">
        <v>95.775964005407872</v>
      </c>
      <c r="AJ45" s="11"/>
      <c r="AK45" s="11">
        <v>3.8640003212213214</v>
      </c>
    </row>
    <row r="46" spans="1:37" ht="25.5" customHeight="1" x14ac:dyDescent="0.25">
      <c r="A46" s="32" t="s">
        <v>787</v>
      </c>
      <c r="B46" s="30"/>
      <c r="C46" s="3" t="s">
        <v>177</v>
      </c>
      <c r="H46" s="59">
        <f t="shared" si="1"/>
        <v>225.63963129210799</v>
      </c>
      <c r="I46" s="11">
        <v>9.4019017772528795</v>
      </c>
      <c r="J46" s="11">
        <v>0.94170135095380514</v>
      </c>
      <c r="K46" s="11">
        <v>4.4488871925503073</v>
      </c>
      <c r="L46" s="11"/>
      <c r="M46" s="11">
        <v>35.426459634107687</v>
      </c>
      <c r="N46" s="11">
        <v>3.4291244135203049</v>
      </c>
      <c r="O46" s="11">
        <v>18.939148760693062</v>
      </c>
      <c r="P46" s="11">
        <v>13.058186459894319</v>
      </c>
      <c r="Q46" s="11"/>
      <c r="R46" s="11">
        <v>7.2566926913991052</v>
      </c>
      <c r="S46" s="11"/>
      <c r="T46" s="11">
        <v>14.750180225119092</v>
      </c>
      <c r="U46" s="11">
        <v>28.244555000870786</v>
      </c>
      <c r="V46" s="11"/>
      <c r="W46" s="11">
        <v>16.463871600399752</v>
      </c>
      <c r="X46" s="11">
        <v>9.3643816941249067</v>
      </c>
      <c r="Y46" s="11">
        <v>1.4311468249816091</v>
      </c>
      <c r="Z46" s="11">
        <v>0.98515488136451923</v>
      </c>
      <c r="AA46" s="11"/>
      <c r="AB46" s="11">
        <v>10.915581988185615</v>
      </c>
      <c r="AC46" s="11"/>
      <c r="AD46" s="11"/>
      <c r="AE46" s="11">
        <v>18.319108409364429</v>
      </c>
      <c r="AF46" s="11">
        <v>2.3113020497057541</v>
      </c>
      <c r="AG46" s="11">
        <v>1.8032076895651894</v>
      </c>
      <c r="AH46" s="11">
        <v>0.50809436014056486</v>
      </c>
      <c r="AI46" s="11">
        <v>89.82424450305696</v>
      </c>
      <c r="AJ46" s="11"/>
      <c r="AK46" s="11">
        <v>3.7990164695415825</v>
      </c>
    </row>
    <row r="47" spans="1:37" ht="15.75" x14ac:dyDescent="0.25">
      <c r="A47" s="32" t="s">
        <v>788</v>
      </c>
      <c r="B47" s="30"/>
      <c r="C47" s="3" t="s">
        <v>178</v>
      </c>
      <c r="H47" s="59">
        <f t="shared" si="1"/>
        <v>177.4524191251534</v>
      </c>
      <c r="I47" s="11">
        <v>8.5057897340208779</v>
      </c>
      <c r="J47" s="11">
        <v>0.71392312221334919</v>
      </c>
      <c r="K47" s="11">
        <v>2.6486421249227283</v>
      </c>
      <c r="L47" s="11"/>
      <c r="M47" s="11">
        <v>18.440305378933846</v>
      </c>
      <c r="N47" s="11">
        <v>2.1350548627046142</v>
      </c>
      <c r="O47" s="11">
        <v>10.41529959565603</v>
      </c>
      <c r="P47" s="11">
        <v>5.8899509205732032</v>
      </c>
      <c r="Q47" s="11"/>
      <c r="R47" s="11">
        <v>3.7769857085004528</v>
      </c>
      <c r="S47" s="11"/>
      <c r="T47" s="11">
        <v>8.3846447887152493</v>
      </c>
      <c r="U47" s="11">
        <v>16.599715768841005</v>
      </c>
      <c r="V47" s="11"/>
      <c r="W47" s="11">
        <v>8.7000775201869054</v>
      </c>
      <c r="X47" s="11">
        <v>6.2722243577751495</v>
      </c>
      <c r="Y47" s="11">
        <v>0.93297976207154798</v>
      </c>
      <c r="Z47" s="11">
        <v>0.69443412880740285</v>
      </c>
      <c r="AA47" s="11"/>
      <c r="AB47" s="11">
        <v>11.351764187246319</v>
      </c>
      <c r="AC47" s="11"/>
      <c r="AD47" s="11"/>
      <c r="AE47" s="11">
        <v>15.346752531238835</v>
      </c>
      <c r="AF47" s="11">
        <v>1.2928609215088107</v>
      </c>
      <c r="AG47" s="11">
        <v>1.0763280018484447</v>
      </c>
      <c r="AH47" s="11">
        <v>0.21653291966036609</v>
      </c>
      <c r="AI47" s="11">
        <v>86.635097875517403</v>
      </c>
      <c r="AJ47" s="11"/>
      <c r="AK47" s="11">
        <v>3.7559369834945406</v>
      </c>
    </row>
    <row r="48" spans="1:37" ht="15.75" x14ac:dyDescent="0.25">
      <c r="A48" s="32" t="s">
        <v>789</v>
      </c>
      <c r="B48" s="30"/>
      <c r="C48" s="3" t="s">
        <v>179</v>
      </c>
      <c r="H48" s="59">
        <f t="shared" si="1"/>
        <v>215.89223114543734</v>
      </c>
      <c r="I48" s="11">
        <v>10.076985169110051</v>
      </c>
      <c r="J48" s="11">
        <v>1.0705568400937353</v>
      </c>
      <c r="K48" s="11">
        <v>4.0057422095879716</v>
      </c>
      <c r="L48" s="11"/>
      <c r="M48" s="11">
        <v>27.729121426720237</v>
      </c>
      <c r="N48" s="11">
        <v>3.0623156996615486</v>
      </c>
      <c r="O48" s="11">
        <v>15.500344901122959</v>
      </c>
      <c r="P48" s="11">
        <v>9.1664608259357294</v>
      </c>
      <c r="Q48" s="11"/>
      <c r="R48" s="11">
        <v>5.2706676175630367</v>
      </c>
      <c r="S48" s="11"/>
      <c r="T48" s="11">
        <v>12.433107917814016</v>
      </c>
      <c r="U48" s="11">
        <v>24.112932159657301</v>
      </c>
      <c r="V48" s="11"/>
      <c r="W48" s="11">
        <v>13.022817264869129</v>
      </c>
      <c r="X48" s="11">
        <v>9.1515857302100621</v>
      </c>
      <c r="Y48" s="11">
        <v>1.2962849804229462</v>
      </c>
      <c r="Z48" s="11">
        <v>0.64224418415516249</v>
      </c>
      <c r="AA48" s="11"/>
      <c r="AB48" s="11">
        <v>16.297755154557773</v>
      </c>
      <c r="AC48" s="11"/>
      <c r="AD48" s="11"/>
      <c r="AE48" s="11">
        <v>20.678960011280047</v>
      </c>
      <c r="AF48" s="11">
        <v>1.9757851761453917</v>
      </c>
      <c r="AG48" s="11">
        <v>1.7113534203475009</v>
      </c>
      <c r="AH48" s="11">
        <v>0.2644317557978908</v>
      </c>
      <c r="AI48" s="11">
        <v>88.382018958118692</v>
      </c>
      <c r="AJ48" s="11"/>
      <c r="AK48" s="11">
        <v>3.8585985047890912</v>
      </c>
    </row>
    <row r="49" spans="1:37" ht="15.75" x14ac:dyDescent="0.25">
      <c r="A49" s="32" t="s">
        <v>790</v>
      </c>
      <c r="B49" s="30"/>
      <c r="C49" s="3" t="s">
        <v>180</v>
      </c>
      <c r="H49" s="59">
        <f t="shared" si="1"/>
        <v>200.07647330923507</v>
      </c>
      <c r="I49" s="11">
        <v>8.4135905543866958</v>
      </c>
      <c r="J49" s="11">
        <v>1.4173951485940142</v>
      </c>
      <c r="K49" s="11">
        <v>5.9187012931745215</v>
      </c>
      <c r="L49" s="11"/>
      <c r="M49" s="11">
        <v>25.029755393799903</v>
      </c>
      <c r="N49" s="11">
        <v>3.3497247391531686</v>
      </c>
      <c r="O49" s="11">
        <v>13.992980957456929</v>
      </c>
      <c r="P49" s="11">
        <v>7.6870496971898081</v>
      </c>
      <c r="Q49" s="11"/>
      <c r="R49" s="11">
        <v>5.4711684304957622</v>
      </c>
      <c r="S49" s="11"/>
      <c r="T49" s="11">
        <v>9.732860604080086</v>
      </c>
      <c r="U49" s="11">
        <v>23.706570146719329</v>
      </c>
      <c r="V49" s="11"/>
      <c r="W49" s="11">
        <v>14.318930974566278</v>
      </c>
      <c r="X49" s="11">
        <v>6.615622290525029</v>
      </c>
      <c r="Y49" s="11">
        <v>1.8577599652755346</v>
      </c>
      <c r="Z49" s="11">
        <v>0.91425691635248763</v>
      </c>
      <c r="AA49" s="11"/>
      <c r="AB49" s="11">
        <v>16.674550126196763</v>
      </c>
      <c r="AC49" s="11"/>
      <c r="AD49" s="11"/>
      <c r="AE49" s="11">
        <v>24.779171404790123</v>
      </c>
      <c r="AF49" s="11">
        <v>1.7175492102103982</v>
      </c>
      <c r="AG49" s="11">
        <v>1.4094584562645323</v>
      </c>
      <c r="AH49" s="11">
        <v>0.30809075394586594</v>
      </c>
      <c r="AI49" s="11">
        <v>73.644911453150854</v>
      </c>
      <c r="AJ49" s="11"/>
      <c r="AK49" s="11">
        <v>3.5702495436365997</v>
      </c>
    </row>
    <row r="50" spans="1:37" ht="15.75" x14ac:dyDescent="0.25">
      <c r="A50" s="32" t="s">
        <v>791</v>
      </c>
      <c r="B50" s="30"/>
      <c r="C50" s="3" t="s">
        <v>181</v>
      </c>
      <c r="H50" s="59">
        <f t="shared" si="1"/>
        <v>227.20077967864901</v>
      </c>
      <c r="I50" s="11">
        <v>10.386823654614044</v>
      </c>
      <c r="J50" s="11">
        <v>1.3673491332077232</v>
      </c>
      <c r="K50" s="11">
        <v>7.2801194775519447</v>
      </c>
      <c r="L50" s="11"/>
      <c r="M50" s="11">
        <v>29.407803229280255</v>
      </c>
      <c r="N50" s="11">
        <v>4.5747128244173467</v>
      </c>
      <c r="O50" s="11">
        <v>16.059894040461806</v>
      </c>
      <c r="P50" s="11">
        <v>8.7731963644011035</v>
      </c>
      <c r="Q50" s="11"/>
      <c r="R50" s="11">
        <v>6.0379137475592648</v>
      </c>
      <c r="S50" s="11"/>
      <c r="T50" s="11">
        <v>11.103089529609921</v>
      </c>
      <c r="U50" s="11">
        <v>31.371365846459607</v>
      </c>
      <c r="V50" s="11"/>
      <c r="W50" s="11">
        <v>16.421356482331735</v>
      </c>
      <c r="X50" s="11">
        <v>12.12021864887485</v>
      </c>
      <c r="Y50" s="11">
        <v>1.9547639976052087</v>
      </c>
      <c r="Z50" s="11">
        <v>0.87502671764781204</v>
      </c>
      <c r="AA50" s="11"/>
      <c r="AB50" s="11">
        <v>21.836777942654486</v>
      </c>
      <c r="AC50" s="11"/>
      <c r="AD50" s="11"/>
      <c r="AE50" s="11">
        <v>26.250020756518293</v>
      </c>
      <c r="AF50" s="11">
        <v>1.6724259000425061</v>
      </c>
      <c r="AG50" s="11">
        <v>1.4592463491325713</v>
      </c>
      <c r="AH50" s="11">
        <v>0.21317955090993485</v>
      </c>
      <c r="AI50" s="11">
        <v>76.834058080690411</v>
      </c>
      <c r="AJ50" s="11"/>
      <c r="AK50" s="11">
        <v>3.6530323804605405</v>
      </c>
    </row>
    <row r="51" spans="1:37" ht="25.5" customHeight="1" x14ac:dyDescent="0.25">
      <c r="A51" s="32" t="s">
        <v>792</v>
      </c>
      <c r="B51" s="30"/>
      <c r="C51" s="3" t="s">
        <v>182</v>
      </c>
      <c r="H51" s="59">
        <f t="shared" si="1"/>
        <v>188.84442822006164</v>
      </c>
      <c r="I51" s="11">
        <v>6.2768882373411072</v>
      </c>
      <c r="J51" s="11">
        <v>1.0774304344965167</v>
      </c>
      <c r="K51" s="11">
        <v>4.9019287004948024</v>
      </c>
      <c r="L51" s="11"/>
      <c r="M51" s="11">
        <v>24.032986639057278</v>
      </c>
      <c r="N51" s="11">
        <v>3.1673962774476601</v>
      </c>
      <c r="O51" s="11">
        <v>14.20711638573119</v>
      </c>
      <c r="P51" s="11">
        <v>6.6584739758784268</v>
      </c>
      <c r="Q51" s="11"/>
      <c r="R51" s="11">
        <v>6.188446588345017</v>
      </c>
      <c r="S51" s="11"/>
      <c r="T51" s="11">
        <v>9.27374154910515</v>
      </c>
      <c r="U51" s="11">
        <v>32.156820821397773</v>
      </c>
      <c r="V51" s="11"/>
      <c r="W51" s="11">
        <v>18.139855404729115</v>
      </c>
      <c r="X51" s="11">
        <v>11.163459602372068</v>
      </c>
      <c r="Y51" s="11">
        <v>1.4659988203192484</v>
      </c>
      <c r="Z51" s="11">
        <v>1.3875069939773423</v>
      </c>
      <c r="AA51" s="11"/>
      <c r="AB51" s="11">
        <v>26.449132535262461</v>
      </c>
      <c r="AC51" s="11"/>
      <c r="AD51" s="11"/>
      <c r="AE51" s="11">
        <v>25.028028883906718</v>
      </c>
      <c r="AF51" s="11">
        <v>1.5607095178245143</v>
      </c>
      <c r="AG51" s="11">
        <v>1.4095812611673499</v>
      </c>
      <c r="AH51" s="11">
        <v>0.15112825665716431</v>
      </c>
      <c r="AI51" s="11">
        <v>49.350520583486414</v>
      </c>
      <c r="AJ51" s="11"/>
      <c r="AK51" s="11">
        <v>2.5477937293439146</v>
      </c>
    </row>
    <row r="52" spans="1:37" ht="15.75" x14ac:dyDescent="0.25">
      <c r="A52" s="32" t="s">
        <v>793</v>
      </c>
      <c r="B52" s="30"/>
      <c r="C52" s="3" t="s">
        <v>183</v>
      </c>
      <c r="H52" s="59">
        <f t="shared" si="1"/>
        <v>218.36931355573503</v>
      </c>
      <c r="I52" s="11">
        <v>9.9252056279424004</v>
      </c>
      <c r="J52" s="11">
        <v>0.99257598399613456</v>
      </c>
      <c r="K52" s="11">
        <v>4.3132959582201194</v>
      </c>
      <c r="L52" s="11"/>
      <c r="M52" s="11">
        <v>25.83903168173498</v>
      </c>
      <c r="N52" s="11">
        <v>3.9322228989339956</v>
      </c>
      <c r="O52" s="11">
        <v>14.0695228714906</v>
      </c>
      <c r="P52" s="11">
        <v>7.8372859113103859</v>
      </c>
      <c r="Q52" s="11"/>
      <c r="R52" s="11">
        <v>4.8664248186881061</v>
      </c>
      <c r="S52" s="11"/>
      <c r="T52" s="11">
        <v>10.869295650264567</v>
      </c>
      <c r="U52" s="11">
        <v>23.923104369292677</v>
      </c>
      <c r="V52" s="11"/>
      <c r="W52" s="11">
        <v>11.486721405857679</v>
      </c>
      <c r="X52" s="11">
        <v>10.327990025277465</v>
      </c>
      <c r="Y52" s="11">
        <v>1.3703441804652621</v>
      </c>
      <c r="Z52" s="11">
        <v>0.73804875769226819</v>
      </c>
      <c r="AA52" s="11"/>
      <c r="AB52" s="11">
        <v>13.488178426165767</v>
      </c>
      <c r="AC52" s="11"/>
      <c r="AD52" s="11"/>
      <c r="AE52" s="11">
        <v>17.480818274369611</v>
      </c>
      <c r="AF52" s="11">
        <v>1.6471857189020904</v>
      </c>
      <c r="AG52" s="11">
        <v>1.3879144250145854</v>
      </c>
      <c r="AH52" s="11">
        <v>0.25927129388750508</v>
      </c>
      <c r="AI52" s="11">
        <v>100.74250126931501</v>
      </c>
      <c r="AJ52" s="11"/>
      <c r="AK52" s="11">
        <v>4.2816957768435842</v>
      </c>
    </row>
    <row r="53" spans="1:37" ht="15.75" x14ac:dyDescent="0.25">
      <c r="A53" s="32" t="s">
        <v>794</v>
      </c>
      <c r="B53" s="30"/>
      <c r="C53" s="3" t="s">
        <v>184</v>
      </c>
      <c r="H53" s="59">
        <f t="shared" si="1"/>
        <v>190.60386396294797</v>
      </c>
      <c r="I53" s="11">
        <v>9.4421076571543843</v>
      </c>
      <c r="J53" s="11">
        <v>1.2697545792333611</v>
      </c>
      <c r="K53" s="11">
        <v>3.6734016184148288</v>
      </c>
      <c r="L53" s="11"/>
      <c r="M53" s="11">
        <v>21.061788841981297</v>
      </c>
      <c r="N53" s="11">
        <v>2.6450836584950199</v>
      </c>
      <c r="O53" s="11">
        <v>11.421622892478661</v>
      </c>
      <c r="P53" s="11">
        <v>6.9950822910076154</v>
      </c>
      <c r="Q53" s="11"/>
      <c r="R53" s="11">
        <v>4.2538149591048571</v>
      </c>
      <c r="S53" s="11"/>
      <c r="T53" s="11">
        <v>8.8686716862170663</v>
      </c>
      <c r="U53" s="11">
        <v>17.672213736565368</v>
      </c>
      <c r="V53" s="11"/>
      <c r="W53" s="11">
        <v>9.9955472800129535</v>
      </c>
      <c r="X53" s="11">
        <v>6.1581530104126854</v>
      </c>
      <c r="Y53" s="11">
        <v>0.8959269411473666</v>
      </c>
      <c r="Z53" s="11">
        <v>0.62258650499236368</v>
      </c>
      <c r="AA53" s="11"/>
      <c r="AB53" s="11">
        <v>16.286751780642582</v>
      </c>
      <c r="AC53" s="11"/>
      <c r="AD53" s="11"/>
      <c r="AE53" s="11">
        <v>20.790869529633618</v>
      </c>
      <c r="AF53" s="11">
        <v>1.3156073522136482</v>
      </c>
      <c r="AG53" s="11">
        <v>1.1401143876077491</v>
      </c>
      <c r="AH53" s="11">
        <v>0.17549296460589914</v>
      </c>
      <c r="AI53" s="11">
        <v>82.318577758624684</v>
      </c>
      <c r="AJ53" s="11"/>
      <c r="AK53" s="11">
        <v>3.650304463162263</v>
      </c>
    </row>
    <row r="54" spans="1:37" ht="15.75" x14ac:dyDescent="0.25">
      <c r="A54" s="32" t="s">
        <v>795</v>
      </c>
      <c r="B54" s="30"/>
      <c r="C54" s="3" t="s">
        <v>185</v>
      </c>
      <c r="H54" s="59">
        <f t="shared" si="1"/>
        <v>190.23627684151762</v>
      </c>
      <c r="I54" s="11">
        <v>9.4612668374156073</v>
      </c>
      <c r="J54" s="11">
        <v>0.85981915308436063</v>
      </c>
      <c r="K54" s="11">
        <v>3.0099649250748324</v>
      </c>
      <c r="L54" s="11"/>
      <c r="M54" s="11">
        <v>20.332722867961387</v>
      </c>
      <c r="N54" s="11">
        <v>2.4775023704054582</v>
      </c>
      <c r="O54" s="11">
        <v>11.171636582410686</v>
      </c>
      <c r="P54" s="11">
        <v>6.6835839151452401</v>
      </c>
      <c r="Q54" s="11"/>
      <c r="R54" s="11">
        <v>3.7877860425585212</v>
      </c>
      <c r="S54" s="11"/>
      <c r="T54" s="11">
        <v>8.8529924132549844</v>
      </c>
      <c r="U54" s="11">
        <v>17.055174916618189</v>
      </c>
      <c r="V54" s="11"/>
      <c r="W54" s="11">
        <v>9.0672063256180628</v>
      </c>
      <c r="X54" s="11">
        <v>6.4459029234604666</v>
      </c>
      <c r="Y54" s="11">
        <v>0.94759474042438041</v>
      </c>
      <c r="Z54" s="11">
        <v>0.59447092711527916</v>
      </c>
      <c r="AA54" s="11"/>
      <c r="AB54" s="11">
        <v>11.040497005915713</v>
      </c>
      <c r="AC54" s="11"/>
      <c r="AD54" s="11"/>
      <c r="AE54" s="11">
        <v>16.367894659569629</v>
      </c>
      <c r="AF54" s="11">
        <v>1.8400099568890518</v>
      </c>
      <c r="AG54" s="11">
        <v>1.5006505918309476</v>
      </c>
      <c r="AH54" s="11">
        <v>0.3393593650581041</v>
      </c>
      <c r="AI54" s="11">
        <v>93.622782205922562</v>
      </c>
      <c r="AJ54" s="11"/>
      <c r="AK54" s="11">
        <v>4.0053658572528077</v>
      </c>
    </row>
    <row r="55" spans="1:37" ht="15.75" x14ac:dyDescent="0.25">
      <c r="A55" s="32" t="s">
        <v>796</v>
      </c>
      <c r="B55" s="30"/>
      <c r="C55" s="3" t="s">
        <v>187</v>
      </c>
      <c r="H55" s="59">
        <f t="shared" si="1"/>
        <v>217.67678085732317</v>
      </c>
      <c r="I55" s="11">
        <v>10.629675675604584</v>
      </c>
      <c r="J55" s="11">
        <v>1.1224504388350405</v>
      </c>
      <c r="K55" s="11">
        <v>4.7485662159432831</v>
      </c>
      <c r="L55" s="11"/>
      <c r="M55" s="11">
        <v>25.720772870200268</v>
      </c>
      <c r="N55" s="11">
        <v>3.5978746848843013</v>
      </c>
      <c r="O55" s="11">
        <v>13.359211815088102</v>
      </c>
      <c r="P55" s="11">
        <v>8.7636863702278625</v>
      </c>
      <c r="Q55" s="11"/>
      <c r="R55" s="11">
        <v>4.9687638171951241</v>
      </c>
      <c r="S55" s="11"/>
      <c r="T55" s="11">
        <v>10.717935001966229</v>
      </c>
      <c r="U55" s="11">
        <v>22.208648753353089</v>
      </c>
      <c r="V55" s="11"/>
      <c r="W55" s="11">
        <v>10.986259566423779</v>
      </c>
      <c r="X55" s="11">
        <v>9.0554520029179724</v>
      </c>
      <c r="Y55" s="11">
        <v>1.3724998542959252</v>
      </c>
      <c r="Z55" s="11">
        <v>0.79443732971541414</v>
      </c>
      <c r="AA55" s="11"/>
      <c r="AB55" s="11">
        <v>15.262621190851004</v>
      </c>
      <c r="AC55" s="11"/>
      <c r="AD55" s="11"/>
      <c r="AE55" s="11">
        <v>21.93358252530777</v>
      </c>
      <c r="AF55" s="11">
        <v>1.5372695657957518</v>
      </c>
      <c r="AG55" s="11">
        <v>1.2334714343475444</v>
      </c>
      <c r="AH55" s="11">
        <v>0.30379813144820739</v>
      </c>
      <c r="AI55" s="11">
        <v>94.689216587743118</v>
      </c>
      <c r="AJ55" s="11"/>
      <c r="AK55" s="11">
        <v>4.1372782145278881</v>
      </c>
    </row>
    <row r="56" spans="1:37" ht="25.5" customHeight="1" x14ac:dyDescent="0.25">
      <c r="A56" s="32" t="s">
        <v>797</v>
      </c>
      <c r="B56" s="30"/>
      <c r="C56" s="3" t="s">
        <v>188</v>
      </c>
      <c r="H56" s="59">
        <f t="shared" si="1"/>
        <v>214.58791695406097</v>
      </c>
      <c r="I56" s="11">
        <v>10.043182853903922</v>
      </c>
      <c r="J56" s="11">
        <v>0.94746567758323008</v>
      </c>
      <c r="K56" s="11">
        <v>3.5103049335341439</v>
      </c>
      <c r="L56" s="11"/>
      <c r="M56" s="11">
        <v>26.446801768196508</v>
      </c>
      <c r="N56" s="11">
        <v>2.24307372997793</v>
      </c>
      <c r="O56" s="11">
        <v>13.173267841779145</v>
      </c>
      <c r="P56" s="11">
        <v>11.030460196439432</v>
      </c>
      <c r="Q56" s="11"/>
      <c r="R56" s="11">
        <v>4.5215650832715104</v>
      </c>
      <c r="S56" s="11"/>
      <c r="T56" s="11">
        <v>14.478476339638432</v>
      </c>
      <c r="U56" s="11">
        <v>13.522062417983085</v>
      </c>
      <c r="V56" s="11"/>
      <c r="W56" s="11">
        <v>7.7235544265569605</v>
      </c>
      <c r="X56" s="11">
        <v>4.345560951563944</v>
      </c>
      <c r="Y56" s="11">
        <v>0.90913576481712144</v>
      </c>
      <c r="Z56" s="11">
        <v>0.54381127504505899</v>
      </c>
      <c r="AA56" s="11"/>
      <c r="AB56" s="11">
        <v>7.1258566486590835</v>
      </c>
      <c r="AC56" s="11"/>
      <c r="AD56" s="11"/>
      <c r="AE56" s="11">
        <v>16.102955752100151</v>
      </c>
      <c r="AF56" s="11">
        <v>1.9005482726518239</v>
      </c>
      <c r="AG56" s="11">
        <v>1.5493636252918519</v>
      </c>
      <c r="AH56" s="11">
        <v>0.35118464735997201</v>
      </c>
      <c r="AI56" s="11">
        <v>111.44747115920897</v>
      </c>
      <c r="AJ56" s="11"/>
      <c r="AK56" s="11">
        <v>4.541226047330122</v>
      </c>
    </row>
    <row r="57" spans="1:37" ht="15.75" x14ac:dyDescent="0.25">
      <c r="A57" s="32" t="s">
        <v>798</v>
      </c>
      <c r="B57" s="30"/>
      <c r="C57" s="3" t="s">
        <v>189</v>
      </c>
      <c r="H57" s="59">
        <f t="shared" si="1"/>
        <v>216.39203343984255</v>
      </c>
      <c r="I57" s="11">
        <v>9.6960047705506014</v>
      </c>
      <c r="J57" s="11">
        <v>1.1967540693066498</v>
      </c>
      <c r="K57" s="11">
        <v>5.1032614192877563</v>
      </c>
      <c r="L57" s="11"/>
      <c r="M57" s="11">
        <v>31.806962634828224</v>
      </c>
      <c r="N57" s="11">
        <v>2.8742031137801529</v>
      </c>
      <c r="O57" s="11">
        <v>17.999155681370407</v>
      </c>
      <c r="P57" s="11">
        <v>10.933603839677666</v>
      </c>
      <c r="Q57" s="11"/>
      <c r="R57" s="11">
        <v>7.0367904340720271</v>
      </c>
      <c r="S57" s="11"/>
      <c r="T57" s="11">
        <v>14.914711936272848</v>
      </c>
      <c r="U57" s="11">
        <v>24.337998023604989</v>
      </c>
      <c r="V57" s="11"/>
      <c r="W57" s="11">
        <v>15.903435863500563</v>
      </c>
      <c r="X57" s="11">
        <v>6.406811318055829</v>
      </c>
      <c r="Y57" s="11">
        <v>1.3895388369143569</v>
      </c>
      <c r="Z57" s="11">
        <v>0.63821200513424048</v>
      </c>
      <c r="AA57" s="11"/>
      <c r="AB57" s="11">
        <v>9.7459019357027969</v>
      </c>
      <c r="AC57" s="11"/>
      <c r="AD57" s="11"/>
      <c r="AE57" s="11">
        <v>20.399252662087935</v>
      </c>
      <c r="AF57" s="11">
        <v>1.9454195573550861</v>
      </c>
      <c r="AG57" s="11">
        <v>1.6400999900849238</v>
      </c>
      <c r="AH57" s="11">
        <v>0.30531956727016235</v>
      </c>
      <c r="AI57" s="11">
        <v>86.4725935887638</v>
      </c>
      <c r="AJ57" s="11"/>
      <c r="AK57" s="11">
        <v>3.7363824080098644</v>
      </c>
    </row>
    <row r="58" spans="1:37" ht="15.75" x14ac:dyDescent="0.25">
      <c r="A58" s="32" t="s">
        <v>799</v>
      </c>
      <c r="B58" s="30"/>
      <c r="C58" s="3" t="s">
        <v>800</v>
      </c>
      <c r="H58" s="59">
        <f t="shared" si="1"/>
        <v>229.66878360846522</v>
      </c>
      <c r="I58" s="11">
        <v>8.5272591111988127</v>
      </c>
      <c r="J58" s="11">
        <v>0.85384489527859542</v>
      </c>
      <c r="K58" s="11">
        <v>4.829910662782912</v>
      </c>
      <c r="L58" s="11"/>
      <c r="M58" s="11">
        <v>33.918026373183466</v>
      </c>
      <c r="N58" s="11">
        <v>2.9763492015913298</v>
      </c>
      <c r="O58" s="11">
        <v>20.016618866049249</v>
      </c>
      <c r="P58" s="11">
        <v>10.925058305542887</v>
      </c>
      <c r="Q58" s="11"/>
      <c r="R58" s="11">
        <v>7.8899202733740612</v>
      </c>
      <c r="S58" s="11"/>
      <c r="T58" s="11">
        <v>15.811781099890778</v>
      </c>
      <c r="U58" s="11">
        <v>37.306472581288205</v>
      </c>
      <c r="V58" s="11"/>
      <c r="W58" s="11">
        <v>23.886403725095235</v>
      </c>
      <c r="X58" s="11">
        <v>11.032984018378997</v>
      </c>
      <c r="Y58" s="11">
        <v>1.3537992870611599</v>
      </c>
      <c r="Z58" s="11">
        <v>1.0332855507528169</v>
      </c>
      <c r="AA58" s="11"/>
      <c r="AB58" s="11">
        <v>12.931898058106423</v>
      </c>
      <c r="AC58" s="11"/>
      <c r="AD58" s="11"/>
      <c r="AE58" s="11">
        <v>24.105708933509753</v>
      </c>
      <c r="AF58" s="11">
        <v>2.1717083928756309</v>
      </c>
      <c r="AG58" s="11">
        <v>1.7438511425167955</v>
      </c>
      <c r="AH58" s="11">
        <v>0.42785725035883548</v>
      </c>
      <c r="AI58" s="11">
        <v>77.71767513991314</v>
      </c>
      <c r="AJ58" s="11"/>
      <c r="AK58" s="11">
        <v>3.6045780870634281</v>
      </c>
    </row>
    <row r="59" spans="1:37" ht="15.75" x14ac:dyDescent="0.25">
      <c r="A59" s="32" t="s">
        <v>801</v>
      </c>
      <c r="B59" s="30"/>
      <c r="C59" s="3" t="s">
        <v>802</v>
      </c>
      <c r="H59" s="59">
        <f t="shared" si="1"/>
        <v>224.71472413870799</v>
      </c>
      <c r="I59" s="11">
        <v>12.146455340323431</v>
      </c>
      <c r="J59" s="11">
        <v>0.94159763828221432</v>
      </c>
      <c r="K59" s="11">
        <v>3.0224823993321706</v>
      </c>
      <c r="L59" s="11"/>
      <c r="M59" s="11">
        <v>26.875107292441236</v>
      </c>
      <c r="N59" s="11">
        <v>1.6046340845721996</v>
      </c>
      <c r="O59" s="11">
        <v>13.935412223755542</v>
      </c>
      <c r="P59" s="11">
        <v>11.335060984113495</v>
      </c>
      <c r="Q59" s="11"/>
      <c r="R59" s="11">
        <v>4.948803179939806</v>
      </c>
      <c r="S59" s="11"/>
      <c r="T59" s="11">
        <v>11.634547901562645</v>
      </c>
      <c r="U59" s="11">
        <v>14.971572777415489</v>
      </c>
      <c r="V59" s="11"/>
      <c r="W59" s="11">
        <v>10.268448251658356</v>
      </c>
      <c r="X59" s="11">
        <v>3.5217110420826896</v>
      </c>
      <c r="Y59" s="11">
        <v>0.77867170128103813</v>
      </c>
      <c r="Z59" s="11">
        <v>0.40274178239340508</v>
      </c>
      <c r="AA59" s="11"/>
      <c r="AB59" s="11">
        <v>6.9370395927278921</v>
      </c>
      <c r="AC59" s="11"/>
      <c r="AD59" s="11"/>
      <c r="AE59" s="11">
        <v>17.534872658160513</v>
      </c>
      <c r="AF59" s="11">
        <v>1.6680161521075132</v>
      </c>
      <c r="AG59" s="11">
        <v>1.2825883313548279</v>
      </c>
      <c r="AH59" s="11">
        <v>0.38542782075268528</v>
      </c>
      <c r="AI59" s="11">
        <v>119.02423352909595</v>
      </c>
      <c r="AJ59" s="11"/>
      <c r="AK59" s="11">
        <v>5.0099956773191296</v>
      </c>
    </row>
    <row r="60" spans="1:37" ht="15.75" x14ac:dyDescent="0.25">
      <c r="A60" s="32" t="s">
        <v>803</v>
      </c>
      <c r="B60" s="30"/>
      <c r="C60" s="3" t="s">
        <v>191</v>
      </c>
      <c r="H60" s="59">
        <f t="shared" si="1"/>
        <v>211.82315595043241</v>
      </c>
      <c r="I60" s="11">
        <v>10.014633627970376</v>
      </c>
      <c r="J60" s="11">
        <v>0.85560076712583599</v>
      </c>
      <c r="K60" s="11">
        <v>3.3536840785091013</v>
      </c>
      <c r="L60" s="11"/>
      <c r="M60" s="11">
        <v>28.297590842809356</v>
      </c>
      <c r="N60" s="11">
        <v>1.9857517616320015</v>
      </c>
      <c r="O60" s="11">
        <v>15.74008810210702</v>
      </c>
      <c r="P60" s="11">
        <v>10.571750979070334</v>
      </c>
      <c r="Q60" s="11"/>
      <c r="R60" s="11">
        <v>6.5821478642462106</v>
      </c>
      <c r="S60" s="11"/>
      <c r="T60" s="11">
        <v>12.984232746250782</v>
      </c>
      <c r="U60" s="11">
        <v>19.369739430385355</v>
      </c>
      <c r="V60" s="11"/>
      <c r="W60" s="11">
        <v>12.585095290880455</v>
      </c>
      <c r="X60" s="11">
        <v>5.1661055105354299</v>
      </c>
      <c r="Y60" s="11">
        <v>0.96304051108537958</v>
      </c>
      <c r="Z60" s="11">
        <v>0.65549811788409373</v>
      </c>
      <c r="AA60" s="11"/>
      <c r="AB60" s="11">
        <v>9.5168008962148178</v>
      </c>
      <c r="AC60" s="11"/>
      <c r="AD60" s="11"/>
      <c r="AE60" s="11">
        <v>18.953181281737308</v>
      </c>
      <c r="AF60" s="11">
        <v>1.7668308923168783</v>
      </c>
      <c r="AG60" s="11">
        <v>1.46247852353353</v>
      </c>
      <c r="AH60" s="11">
        <v>0.3043523687833482</v>
      </c>
      <c r="AI60" s="11">
        <v>95.958781328005685</v>
      </c>
      <c r="AJ60" s="11"/>
      <c r="AK60" s="11">
        <v>4.1699321948607242</v>
      </c>
    </row>
    <row r="61" spans="1:37" ht="25.5" customHeight="1" x14ac:dyDescent="0.25">
      <c r="A61" s="32" t="s">
        <v>804</v>
      </c>
      <c r="B61" s="30"/>
      <c r="C61" s="3" t="s">
        <v>192</v>
      </c>
      <c r="H61" s="59">
        <f t="shared" si="1"/>
        <v>197.87891988697555</v>
      </c>
      <c r="I61" s="11">
        <v>9.3655264125363118</v>
      </c>
      <c r="J61" s="11">
        <v>0.89043287764364287</v>
      </c>
      <c r="K61" s="11">
        <v>2.3527282416516493</v>
      </c>
      <c r="L61" s="11"/>
      <c r="M61" s="11">
        <v>19.481594883036131</v>
      </c>
      <c r="N61" s="11">
        <v>1.6363726770503537</v>
      </c>
      <c r="O61" s="11">
        <v>10.113065052580014</v>
      </c>
      <c r="P61" s="11">
        <v>7.7321571534057618</v>
      </c>
      <c r="Q61" s="11"/>
      <c r="R61" s="11">
        <v>3.3831369236910902</v>
      </c>
      <c r="S61" s="11"/>
      <c r="T61" s="11">
        <v>10.330012811265981</v>
      </c>
      <c r="U61" s="11">
        <v>9.4194169998881634</v>
      </c>
      <c r="V61" s="11"/>
      <c r="W61" s="11">
        <v>5.3928886904465312</v>
      </c>
      <c r="X61" s="11">
        <v>3.0870155367077601</v>
      </c>
      <c r="Y61" s="11">
        <v>0.58148753310817025</v>
      </c>
      <c r="Z61" s="11">
        <v>0.35802523962570232</v>
      </c>
      <c r="AA61" s="11"/>
      <c r="AB61" s="11">
        <v>5.9265007107799894</v>
      </c>
      <c r="AC61" s="11"/>
      <c r="AD61" s="11"/>
      <c r="AE61" s="11">
        <v>13.902989508961831</v>
      </c>
      <c r="AF61" s="11">
        <v>1.4534240248739367</v>
      </c>
      <c r="AG61" s="11">
        <v>1.0727514673076268</v>
      </c>
      <c r="AH61" s="11">
        <v>0.3806725575663098</v>
      </c>
      <c r="AI61" s="11">
        <v>116.75933003246753</v>
      </c>
      <c r="AJ61" s="11"/>
      <c r="AK61" s="11">
        <v>4.6138264601793084</v>
      </c>
    </row>
    <row r="62" spans="1:37" ht="15.75" x14ac:dyDescent="0.25">
      <c r="A62" s="32" t="s">
        <v>805</v>
      </c>
      <c r="B62" s="30"/>
      <c r="C62" s="3" t="s">
        <v>2</v>
      </c>
      <c r="H62" s="59">
        <f t="shared" si="1"/>
        <v>178.56381332603664</v>
      </c>
      <c r="I62" s="11">
        <v>6.6174553798321414</v>
      </c>
      <c r="J62" s="11">
        <v>0.99773577211980191</v>
      </c>
      <c r="K62" s="11">
        <v>2.7978699498170787</v>
      </c>
      <c r="L62" s="11"/>
      <c r="M62" s="11">
        <v>21.72119392091351</v>
      </c>
      <c r="N62" s="11">
        <v>2.0004495415884649</v>
      </c>
      <c r="O62" s="11">
        <v>11.233688148799578</v>
      </c>
      <c r="P62" s="11">
        <v>8.487056230525468</v>
      </c>
      <c r="Q62" s="11"/>
      <c r="R62" s="11">
        <v>3.7215317459596919</v>
      </c>
      <c r="S62" s="11"/>
      <c r="T62" s="11">
        <v>10.696354536279998</v>
      </c>
      <c r="U62" s="11">
        <v>10.992107641576508</v>
      </c>
      <c r="V62" s="11"/>
      <c r="W62" s="11">
        <v>6.589915433420205</v>
      </c>
      <c r="X62" s="11">
        <v>3.1482812336710979</v>
      </c>
      <c r="Y62" s="11">
        <v>0.7809834711820246</v>
      </c>
      <c r="Z62" s="11">
        <v>0.47292750330318106</v>
      </c>
      <c r="AA62" s="11"/>
      <c r="AB62" s="11">
        <v>7.4017079102953716</v>
      </c>
      <c r="AC62" s="11"/>
      <c r="AD62" s="11"/>
      <c r="AE62" s="11">
        <v>11.377150084092694</v>
      </c>
      <c r="AF62" s="11">
        <v>1.3873843212649295</v>
      </c>
      <c r="AG62" s="11">
        <v>1.1173853523471098</v>
      </c>
      <c r="AH62" s="11">
        <v>0.26999896891781971</v>
      </c>
      <c r="AI62" s="11">
        <v>97.03537222774834</v>
      </c>
      <c r="AJ62" s="11"/>
      <c r="AK62" s="11">
        <v>3.8179498361365525</v>
      </c>
    </row>
    <row r="63" spans="1:37" ht="15.75" x14ac:dyDescent="0.25">
      <c r="A63" s="32" t="s">
        <v>806</v>
      </c>
      <c r="B63" s="30"/>
      <c r="C63" s="3" t="s">
        <v>193</v>
      </c>
      <c r="H63" s="59">
        <f t="shared" si="1"/>
        <v>239.20095100107767</v>
      </c>
      <c r="I63" s="11">
        <v>11.402176993818594</v>
      </c>
      <c r="J63" s="11">
        <v>0.78187718172384923</v>
      </c>
      <c r="K63" s="11">
        <v>2.0993407780398745</v>
      </c>
      <c r="L63" s="11"/>
      <c r="M63" s="11">
        <v>16.700926829278295</v>
      </c>
      <c r="N63" s="11">
        <v>1.8117024371583246</v>
      </c>
      <c r="O63" s="11">
        <v>9.3015872604846503</v>
      </c>
      <c r="P63" s="11">
        <v>5.5876371316353195</v>
      </c>
      <c r="Q63" s="11"/>
      <c r="R63" s="11">
        <v>3.5682029408691145</v>
      </c>
      <c r="S63" s="11"/>
      <c r="T63" s="11">
        <v>7.7677140933265942</v>
      </c>
      <c r="U63" s="11">
        <v>10.594045609648923</v>
      </c>
      <c r="V63" s="11"/>
      <c r="W63" s="11">
        <v>6.2550864190794968</v>
      </c>
      <c r="X63" s="11">
        <v>3.5314143028066431</v>
      </c>
      <c r="Y63" s="11">
        <v>0.48122999425489854</v>
      </c>
      <c r="Z63" s="11">
        <v>0.32631489350788534</v>
      </c>
      <c r="AA63" s="11"/>
      <c r="AB63" s="11">
        <v>5.6178336822542612</v>
      </c>
      <c r="AC63" s="11"/>
      <c r="AD63" s="11"/>
      <c r="AE63" s="11">
        <v>15.119425109203904</v>
      </c>
      <c r="AF63" s="11">
        <v>1.896951476722047</v>
      </c>
      <c r="AG63" s="11">
        <v>1.510890241872058</v>
      </c>
      <c r="AH63" s="11">
        <v>0.38606123484998894</v>
      </c>
      <c r="AI63" s="11">
        <v>157.40571475671379</v>
      </c>
      <c r="AJ63" s="11"/>
      <c r="AK63" s="11">
        <v>6.2467415494784166</v>
      </c>
    </row>
    <row r="64" spans="1:37" ht="15.75" x14ac:dyDescent="0.25">
      <c r="A64" s="32" t="s">
        <v>807</v>
      </c>
      <c r="B64" s="30"/>
      <c r="C64" s="3" t="s">
        <v>24</v>
      </c>
      <c r="H64" s="59">
        <f t="shared" si="1"/>
        <v>219.04759236490855</v>
      </c>
      <c r="I64" s="11">
        <v>10.393297225276591</v>
      </c>
      <c r="J64" s="11">
        <v>0.97433456494263448</v>
      </c>
      <c r="K64" s="11">
        <v>3.7581218901516924</v>
      </c>
      <c r="L64" s="11"/>
      <c r="M64" s="11">
        <v>30.916136565552954</v>
      </c>
      <c r="N64" s="11">
        <v>2.0331190145722631</v>
      </c>
      <c r="O64" s="11">
        <v>15.545856450965282</v>
      </c>
      <c r="P64" s="11">
        <v>13.337161100015406</v>
      </c>
      <c r="Q64" s="11"/>
      <c r="R64" s="11">
        <v>3.6808085593846465</v>
      </c>
      <c r="S64" s="11"/>
      <c r="T64" s="11">
        <v>16.164844807055907</v>
      </c>
      <c r="U64" s="11">
        <v>13.102233732136375</v>
      </c>
      <c r="V64" s="11"/>
      <c r="W64" s="11">
        <v>8.1566690769261481</v>
      </c>
      <c r="X64" s="11">
        <v>3.6897886958429487</v>
      </c>
      <c r="Y64" s="11">
        <v>0.9400053752862646</v>
      </c>
      <c r="Z64" s="11">
        <v>0.31577058408101361</v>
      </c>
      <c r="AA64" s="11"/>
      <c r="AB64" s="11">
        <v>6.7885708675693621</v>
      </c>
      <c r="AC64" s="11"/>
      <c r="AD64" s="11"/>
      <c r="AE64" s="11">
        <v>13.697109750110705</v>
      </c>
      <c r="AF64" s="11">
        <v>2.1121068909756602</v>
      </c>
      <c r="AG64" s="11">
        <v>1.6833678288343037</v>
      </c>
      <c r="AH64" s="11">
        <v>0.42873906214135626</v>
      </c>
      <c r="AI64" s="11">
        <v>112.78813152492623</v>
      </c>
      <c r="AJ64" s="11"/>
      <c r="AK64" s="11">
        <v>4.6718959868257919</v>
      </c>
    </row>
    <row r="65" spans="1:37" ht="15.75" x14ac:dyDescent="0.25">
      <c r="A65" s="32" t="s">
        <v>808</v>
      </c>
      <c r="B65" s="30"/>
      <c r="C65" s="3" t="s">
        <v>194</v>
      </c>
      <c r="H65" s="59">
        <f t="shared" ref="H65:H128" si="6">IF(SUM(I65:M65,Q65:U65,AA65:AF65,AI65:AK65)=0,"",SUM(I65:M65,Q65:U65,AA65:AF65,AI65:AK65))</f>
        <v>206.36912002556991</v>
      </c>
      <c r="I65" s="11">
        <v>8.699336420244725</v>
      </c>
      <c r="J65" s="11">
        <v>1.1163438473049412</v>
      </c>
      <c r="K65" s="11">
        <v>3.2220506623442033</v>
      </c>
      <c r="L65" s="11"/>
      <c r="M65" s="11">
        <v>24.254309790340596</v>
      </c>
      <c r="N65" s="11">
        <v>2.0686305227324775</v>
      </c>
      <c r="O65" s="11">
        <v>13.264930972174499</v>
      </c>
      <c r="P65" s="11">
        <v>8.9207482954336186</v>
      </c>
      <c r="Q65" s="11"/>
      <c r="R65" s="11">
        <v>4.8133685464001159</v>
      </c>
      <c r="S65" s="11"/>
      <c r="T65" s="11">
        <v>12.308065964786323</v>
      </c>
      <c r="U65" s="11">
        <v>17.844045065906183</v>
      </c>
      <c r="V65" s="11"/>
      <c r="W65" s="11">
        <v>11.821782556913632</v>
      </c>
      <c r="X65" s="11">
        <v>4.5516004849986187</v>
      </c>
      <c r="Y65" s="11">
        <v>0.84594136728937441</v>
      </c>
      <c r="Z65" s="11">
        <v>0.62472065670455723</v>
      </c>
      <c r="AA65" s="11"/>
      <c r="AB65" s="11">
        <v>8.8534244363897141</v>
      </c>
      <c r="AC65" s="11"/>
      <c r="AD65" s="11"/>
      <c r="AE65" s="11">
        <v>16.602435534467915</v>
      </c>
      <c r="AF65" s="11">
        <v>1.2501561977881626</v>
      </c>
      <c r="AG65" s="11">
        <v>1.0437796384821116</v>
      </c>
      <c r="AH65" s="11">
        <v>0.20637655930605087</v>
      </c>
      <c r="AI65" s="11">
        <v>103.19022208854123</v>
      </c>
      <c r="AJ65" s="11"/>
      <c r="AK65" s="11">
        <v>4.2153614710557878</v>
      </c>
    </row>
    <row r="66" spans="1:37" ht="25.5" customHeight="1" x14ac:dyDescent="0.25">
      <c r="A66" s="32" t="s">
        <v>809</v>
      </c>
      <c r="B66" s="30"/>
      <c r="C66" s="3" t="s">
        <v>195</v>
      </c>
      <c r="H66" s="59">
        <f t="shared" si="6"/>
        <v>210.38088420310271</v>
      </c>
      <c r="I66" s="11">
        <v>8.4917132511498803</v>
      </c>
      <c r="J66" s="11">
        <v>1.218120616416549</v>
      </c>
      <c r="K66" s="11">
        <v>4.0322869093467624</v>
      </c>
      <c r="L66" s="11"/>
      <c r="M66" s="11">
        <v>28.680037047231519</v>
      </c>
      <c r="N66" s="11">
        <v>2.5674431583079369</v>
      </c>
      <c r="O66" s="11">
        <v>15.097384706913404</v>
      </c>
      <c r="P66" s="11">
        <v>11.015209182010178</v>
      </c>
      <c r="Q66" s="11"/>
      <c r="R66" s="11">
        <v>5.5908169288812939</v>
      </c>
      <c r="S66" s="11"/>
      <c r="T66" s="11">
        <v>14.318638115277453</v>
      </c>
      <c r="U66" s="11">
        <v>19.745140191295853</v>
      </c>
      <c r="V66" s="11"/>
      <c r="W66" s="11">
        <v>12.471638143428624</v>
      </c>
      <c r="X66" s="11">
        <v>5.725865265241322</v>
      </c>
      <c r="Y66" s="11">
        <v>1.0506607184933037</v>
      </c>
      <c r="Z66" s="11">
        <v>0.49697606413260292</v>
      </c>
      <c r="AA66" s="11"/>
      <c r="AB66" s="11">
        <v>10.362765864115799</v>
      </c>
      <c r="AC66" s="11"/>
      <c r="AD66" s="11"/>
      <c r="AE66" s="11">
        <v>18.749571341878557</v>
      </c>
      <c r="AF66" s="11">
        <v>1.5618230294748088</v>
      </c>
      <c r="AG66" s="11">
        <v>1.224019254920377</v>
      </c>
      <c r="AH66" s="11">
        <v>0.33780377455443183</v>
      </c>
      <c r="AI66" s="11">
        <v>93.744660420987756</v>
      </c>
      <c r="AJ66" s="11"/>
      <c r="AK66" s="11">
        <v>3.8853104870464725</v>
      </c>
    </row>
    <row r="67" spans="1:37" ht="15.75" x14ac:dyDescent="0.25">
      <c r="A67" s="32" t="s">
        <v>810</v>
      </c>
      <c r="B67" s="30"/>
      <c r="C67" s="3" t="s">
        <v>196</v>
      </c>
      <c r="H67" s="59">
        <f t="shared" si="6"/>
        <v>189.8943637685943</v>
      </c>
      <c r="I67" s="11">
        <v>8.044450410350624</v>
      </c>
      <c r="J67" s="11">
        <v>1.2205093279029651</v>
      </c>
      <c r="K67" s="11">
        <v>2.3872136522809098</v>
      </c>
      <c r="L67" s="11"/>
      <c r="M67" s="11">
        <v>20.707913441889083</v>
      </c>
      <c r="N67" s="11">
        <v>1.7204508175234083</v>
      </c>
      <c r="O67" s="11">
        <v>10.720044525037052</v>
      </c>
      <c r="P67" s="11">
        <v>8.2674180993286228</v>
      </c>
      <c r="Q67" s="11"/>
      <c r="R67" s="11">
        <v>3.8723220568397001</v>
      </c>
      <c r="S67" s="11"/>
      <c r="T67" s="11">
        <v>11.391815660035313</v>
      </c>
      <c r="U67" s="11">
        <v>10.387797610563467</v>
      </c>
      <c r="V67" s="11"/>
      <c r="W67" s="11">
        <v>6.7514327499685756</v>
      </c>
      <c r="X67" s="11">
        <v>2.8304929967553849</v>
      </c>
      <c r="Y67" s="11">
        <v>0.52581412805963723</v>
      </c>
      <c r="Z67" s="11">
        <v>0.2800577357798687</v>
      </c>
      <c r="AA67" s="11"/>
      <c r="AB67" s="11">
        <v>6.012116651318788</v>
      </c>
      <c r="AC67" s="11"/>
      <c r="AD67" s="11"/>
      <c r="AE67" s="11">
        <v>11.899569922342407</v>
      </c>
      <c r="AF67" s="11">
        <v>1.1281032245564524</v>
      </c>
      <c r="AG67" s="11">
        <v>0.9562058164440711</v>
      </c>
      <c r="AH67" s="11">
        <v>0.17189740811238119</v>
      </c>
      <c r="AI67" s="11">
        <v>108.53255051556611</v>
      </c>
      <c r="AJ67" s="11"/>
      <c r="AK67" s="11">
        <v>4.3100012949484743</v>
      </c>
    </row>
    <row r="68" spans="1:37" ht="15.75" x14ac:dyDescent="0.25">
      <c r="A68" s="32" t="s">
        <v>811</v>
      </c>
      <c r="B68" s="30"/>
      <c r="C68" s="3" t="s">
        <v>197</v>
      </c>
      <c r="H68" s="59">
        <f t="shared" si="6"/>
        <v>251.80877249924808</v>
      </c>
      <c r="I68" s="11">
        <v>10.620260533453466</v>
      </c>
      <c r="J68" s="11">
        <v>1.0508645904987355</v>
      </c>
      <c r="K68" s="11">
        <v>4.541082316600674</v>
      </c>
      <c r="L68" s="11"/>
      <c r="M68" s="11">
        <v>38.603075780921174</v>
      </c>
      <c r="N68" s="11">
        <v>2.9329638375078639</v>
      </c>
      <c r="O68" s="11">
        <v>19.811899349703136</v>
      </c>
      <c r="P68" s="11">
        <v>15.858212593710178</v>
      </c>
      <c r="Q68" s="11"/>
      <c r="R68" s="11">
        <v>6.2756820156456747</v>
      </c>
      <c r="S68" s="11"/>
      <c r="T68" s="11">
        <v>15.858653884705555</v>
      </c>
      <c r="U68" s="11">
        <v>27.637332440187826</v>
      </c>
      <c r="V68" s="11"/>
      <c r="W68" s="11">
        <v>17.145303026215281</v>
      </c>
      <c r="X68" s="11">
        <v>8.2549781306353349</v>
      </c>
      <c r="Y68" s="11">
        <v>1.5510518278929299</v>
      </c>
      <c r="Z68" s="11">
        <v>0.68599945544427743</v>
      </c>
      <c r="AA68" s="11"/>
      <c r="AB68" s="11">
        <v>14.866749239516832</v>
      </c>
      <c r="AC68" s="11"/>
      <c r="AD68" s="11"/>
      <c r="AE68" s="11">
        <v>22.968722313736151</v>
      </c>
      <c r="AF68" s="11">
        <v>2.3435441250485045</v>
      </c>
      <c r="AG68" s="11">
        <v>1.9637921914030303</v>
      </c>
      <c r="AH68" s="11">
        <v>0.37975193364547399</v>
      </c>
      <c r="AI68" s="11">
        <v>102.76364833581303</v>
      </c>
      <c r="AJ68" s="11"/>
      <c r="AK68" s="11">
        <v>4.2791569231204347</v>
      </c>
    </row>
    <row r="69" spans="1:37" ht="15.75" x14ac:dyDescent="0.25">
      <c r="A69" s="32" t="s">
        <v>812</v>
      </c>
      <c r="B69" s="30"/>
      <c r="C69" s="3" t="s">
        <v>198</v>
      </c>
      <c r="H69" s="59">
        <f t="shared" si="6"/>
        <v>247.78525366323333</v>
      </c>
      <c r="I69" s="11">
        <v>10.218003604342636</v>
      </c>
      <c r="J69" s="11">
        <v>0.85391246698370371</v>
      </c>
      <c r="K69" s="11">
        <v>3.2865687732026969</v>
      </c>
      <c r="L69" s="11"/>
      <c r="M69" s="11">
        <v>25.124810487352249</v>
      </c>
      <c r="N69" s="11">
        <v>1.8011220619962134</v>
      </c>
      <c r="O69" s="11">
        <v>13.388026285632755</v>
      </c>
      <c r="P69" s="11">
        <v>9.9356621397232807</v>
      </c>
      <c r="Q69" s="11"/>
      <c r="R69" s="11">
        <v>4.0193870972934214</v>
      </c>
      <c r="S69" s="11"/>
      <c r="T69" s="11">
        <v>12.70605346410213</v>
      </c>
      <c r="U69" s="11">
        <v>12.604958778267388</v>
      </c>
      <c r="V69" s="11"/>
      <c r="W69" s="11">
        <v>7.8881642762948427</v>
      </c>
      <c r="X69" s="11">
        <v>3.5560915880210056</v>
      </c>
      <c r="Y69" s="11">
        <v>0.79218497679043176</v>
      </c>
      <c r="Z69" s="11">
        <v>0.36851793716110626</v>
      </c>
      <c r="AA69" s="11"/>
      <c r="AB69" s="11">
        <v>7.1377070420485875</v>
      </c>
      <c r="AC69" s="11"/>
      <c r="AD69" s="11"/>
      <c r="AE69" s="11">
        <v>18.315443209843956</v>
      </c>
      <c r="AF69" s="11">
        <v>1.9305799709589087</v>
      </c>
      <c r="AG69" s="11">
        <v>1.4305150659929875</v>
      </c>
      <c r="AH69" s="11">
        <v>0.50006490496592126</v>
      </c>
      <c r="AI69" s="11">
        <v>145.76634521798661</v>
      </c>
      <c r="AJ69" s="11"/>
      <c r="AK69" s="11">
        <v>5.8214835508510321</v>
      </c>
    </row>
    <row r="70" spans="1:37" ht="15.75" x14ac:dyDescent="0.25">
      <c r="A70" s="32" t="s">
        <v>813</v>
      </c>
      <c r="B70" s="30"/>
      <c r="C70" s="3" t="s">
        <v>199</v>
      </c>
      <c r="H70" s="59">
        <f t="shared" si="6"/>
        <v>193.10448402383147</v>
      </c>
      <c r="I70" s="11">
        <v>9.1317764881455705</v>
      </c>
      <c r="J70" s="11">
        <v>0.85490909365646806</v>
      </c>
      <c r="K70" s="11">
        <v>2.1987798046941993</v>
      </c>
      <c r="L70" s="11"/>
      <c r="M70" s="11">
        <v>14.849371657928113</v>
      </c>
      <c r="N70" s="11">
        <v>1.8132969658067684</v>
      </c>
      <c r="O70" s="11">
        <v>7.6706031520004521</v>
      </c>
      <c r="P70" s="11">
        <v>5.3654715401208923</v>
      </c>
      <c r="Q70" s="11"/>
      <c r="R70" s="11">
        <v>2.6519017411489672</v>
      </c>
      <c r="S70" s="11"/>
      <c r="T70" s="11">
        <v>7.0166870660772451</v>
      </c>
      <c r="U70" s="11">
        <v>6.4715109720779536</v>
      </c>
      <c r="V70" s="11"/>
      <c r="W70" s="11">
        <v>3.5491972571623109</v>
      </c>
      <c r="X70" s="11">
        <v>2.2646977210250245</v>
      </c>
      <c r="Y70" s="11">
        <v>0.45543544114651463</v>
      </c>
      <c r="Z70" s="11">
        <v>0.20218055274410368</v>
      </c>
      <c r="AA70" s="11"/>
      <c r="AB70" s="11">
        <v>4.8924330723649172</v>
      </c>
      <c r="AC70" s="11"/>
      <c r="AD70" s="11"/>
      <c r="AE70" s="11">
        <v>10.312290019349629</v>
      </c>
      <c r="AF70" s="11">
        <v>1.0759288043534123</v>
      </c>
      <c r="AG70" s="11">
        <v>0.90200074516438111</v>
      </c>
      <c r="AH70" s="11">
        <v>0.17392805918903123</v>
      </c>
      <c r="AI70" s="11">
        <v>128.72370814470193</v>
      </c>
      <c r="AJ70" s="11"/>
      <c r="AK70" s="11">
        <v>4.9251871593331025</v>
      </c>
    </row>
    <row r="71" spans="1:37" ht="25.5" customHeight="1" x14ac:dyDescent="0.25">
      <c r="A71" s="32" t="s">
        <v>814</v>
      </c>
      <c r="B71" s="30"/>
      <c r="C71" s="3" t="s">
        <v>200</v>
      </c>
      <c r="H71" s="59">
        <f t="shared" si="6"/>
        <v>196.12950887044889</v>
      </c>
      <c r="I71" s="11">
        <v>9.6634757714266382</v>
      </c>
      <c r="J71" s="11">
        <v>0.79352744681229548</v>
      </c>
      <c r="K71" s="11">
        <v>1.629135087681995</v>
      </c>
      <c r="L71" s="11"/>
      <c r="M71" s="11">
        <v>14.891198942045495</v>
      </c>
      <c r="N71" s="11">
        <v>1.4303289262724812</v>
      </c>
      <c r="O71" s="11">
        <v>9.2522970426222351</v>
      </c>
      <c r="P71" s="11">
        <v>4.2085729731507797</v>
      </c>
      <c r="Q71" s="11"/>
      <c r="R71" s="11">
        <v>5.1142022366887714</v>
      </c>
      <c r="S71" s="11"/>
      <c r="T71" s="11">
        <v>8.978847293671592</v>
      </c>
      <c r="U71" s="11">
        <v>14.683800918503723</v>
      </c>
      <c r="V71" s="11"/>
      <c r="W71" s="11">
        <v>10.249639931696194</v>
      </c>
      <c r="X71" s="11">
        <v>3.7122220052918031</v>
      </c>
      <c r="Y71" s="11">
        <v>0.30527618169616799</v>
      </c>
      <c r="Z71" s="11">
        <v>0.41666279981955773</v>
      </c>
      <c r="AA71" s="11"/>
      <c r="AB71" s="11">
        <v>6.8527027172557347</v>
      </c>
      <c r="AC71" s="11"/>
      <c r="AD71" s="11"/>
      <c r="AE71" s="11">
        <v>15.209631809077102</v>
      </c>
      <c r="AF71" s="11">
        <v>1.6281242662396851</v>
      </c>
      <c r="AG71" s="11">
        <v>1.362993891952121</v>
      </c>
      <c r="AH71" s="11">
        <v>0.26513037428756403</v>
      </c>
      <c r="AI71" s="11">
        <v>111.75216669687198</v>
      </c>
      <c r="AJ71" s="11"/>
      <c r="AK71" s="11">
        <v>4.9326956841739031</v>
      </c>
    </row>
    <row r="72" spans="1:37" ht="15.75" x14ac:dyDescent="0.25">
      <c r="A72" s="32" t="s">
        <v>815</v>
      </c>
      <c r="B72" s="30"/>
      <c r="C72" s="3" t="s">
        <v>201</v>
      </c>
      <c r="H72" s="59">
        <f t="shared" si="6"/>
        <v>199.64562782201665</v>
      </c>
      <c r="I72" s="11">
        <v>9.6859450451545683</v>
      </c>
      <c r="J72" s="11">
        <v>0.68201170383567133</v>
      </c>
      <c r="K72" s="11">
        <v>2.0300994156930297</v>
      </c>
      <c r="L72" s="11"/>
      <c r="M72" s="11">
        <v>16.284454749749028</v>
      </c>
      <c r="N72" s="11">
        <v>1.675312611780335</v>
      </c>
      <c r="O72" s="11">
        <v>9.532914515722533</v>
      </c>
      <c r="P72" s="11">
        <v>5.0762276222461598</v>
      </c>
      <c r="Q72" s="11"/>
      <c r="R72" s="11">
        <v>4.0809345187316071</v>
      </c>
      <c r="S72" s="11"/>
      <c r="T72" s="11">
        <v>8.1742604064467379</v>
      </c>
      <c r="U72" s="11">
        <v>13.126444097837723</v>
      </c>
      <c r="V72" s="11"/>
      <c r="W72" s="11">
        <v>8.4969251066774572</v>
      </c>
      <c r="X72" s="11">
        <v>3.7606686682843669</v>
      </c>
      <c r="Y72" s="11">
        <v>0.42974409205156749</v>
      </c>
      <c r="Z72" s="11">
        <v>0.43910623082433103</v>
      </c>
      <c r="AA72" s="11"/>
      <c r="AB72" s="11">
        <v>6.0538202132503578</v>
      </c>
      <c r="AC72" s="11"/>
      <c r="AD72" s="11"/>
      <c r="AE72" s="11">
        <v>15.444237801733367</v>
      </c>
      <c r="AF72" s="11">
        <v>1.5159492789461058</v>
      </c>
      <c r="AG72" s="11">
        <v>1.235564181815145</v>
      </c>
      <c r="AH72" s="11">
        <v>0.28038509713096077</v>
      </c>
      <c r="AI72" s="11">
        <v>117.50075584078087</v>
      </c>
      <c r="AJ72" s="11"/>
      <c r="AK72" s="11">
        <v>5.0667147498575549</v>
      </c>
    </row>
    <row r="73" spans="1:37" ht="15.75" x14ac:dyDescent="0.25">
      <c r="A73" s="32" t="s">
        <v>816</v>
      </c>
      <c r="B73" s="30"/>
      <c r="C73" s="3" t="s">
        <v>202</v>
      </c>
      <c r="H73" s="59">
        <f t="shared" si="6"/>
        <v>150.71909131543958</v>
      </c>
      <c r="I73" s="11">
        <v>5.3900050939702</v>
      </c>
      <c r="J73" s="11">
        <v>1.1461951601741027</v>
      </c>
      <c r="K73" s="11">
        <v>1.5175929765348863</v>
      </c>
      <c r="L73" s="11"/>
      <c r="M73" s="11">
        <v>11.71627641252814</v>
      </c>
      <c r="N73" s="11">
        <v>2.0333026576652133</v>
      </c>
      <c r="O73" s="11">
        <v>6.8006862367913827</v>
      </c>
      <c r="P73" s="11">
        <v>2.8822875180715446</v>
      </c>
      <c r="Q73" s="11"/>
      <c r="R73" s="11">
        <v>2.4548767744887163</v>
      </c>
      <c r="S73" s="11"/>
      <c r="T73" s="11">
        <v>4.6989335286624936</v>
      </c>
      <c r="U73" s="11">
        <v>7.3794484138739289</v>
      </c>
      <c r="V73" s="11"/>
      <c r="W73" s="11">
        <v>3.6934813734943215</v>
      </c>
      <c r="X73" s="11">
        <v>3.1737877582057017</v>
      </c>
      <c r="Y73" s="11">
        <v>0.25781394596670787</v>
      </c>
      <c r="Z73" s="11">
        <v>0.25436533620719731</v>
      </c>
      <c r="AA73" s="11"/>
      <c r="AB73" s="11">
        <v>4.8993326697572543</v>
      </c>
      <c r="AC73" s="11"/>
      <c r="AD73" s="11"/>
      <c r="AE73" s="11">
        <v>7.8900675656956416</v>
      </c>
      <c r="AF73" s="11">
        <v>1.617444881716767</v>
      </c>
      <c r="AG73" s="11">
        <v>1.3979932892550997</v>
      </c>
      <c r="AH73" s="11">
        <v>0.21945159246166729</v>
      </c>
      <c r="AI73" s="11">
        <v>98.14243268125729</v>
      </c>
      <c r="AJ73" s="11"/>
      <c r="AK73" s="11">
        <v>3.8664851567801479</v>
      </c>
    </row>
    <row r="74" spans="1:37" ht="15.75" x14ac:dyDescent="0.25">
      <c r="A74" s="32" t="s">
        <v>817</v>
      </c>
      <c r="B74" s="30"/>
      <c r="C74" s="3" t="s">
        <v>818</v>
      </c>
      <c r="H74" s="59">
        <f t="shared" si="6"/>
        <v>191.32458672035722</v>
      </c>
      <c r="I74" s="11">
        <v>6.5761333670577828</v>
      </c>
      <c r="J74" s="11">
        <v>1.2369738113057596</v>
      </c>
      <c r="K74" s="11">
        <v>4.9881112138212425</v>
      </c>
      <c r="L74" s="11"/>
      <c r="M74" s="11">
        <v>24.673444782527184</v>
      </c>
      <c r="N74" s="11">
        <v>3.1252495543635419</v>
      </c>
      <c r="O74" s="11">
        <v>13.728852455509097</v>
      </c>
      <c r="P74" s="11">
        <v>7.8193427726545455</v>
      </c>
      <c r="Q74" s="11"/>
      <c r="R74" s="11">
        <v>5.4796984683581131</v>
      </c>
      <c r="S74" s="11"/>
      <c r="T74" s="11">
        <v>10.184022295999851</v>
      </c>
      <c r="U74" s="11">
        <v>24.366443487691392</v>
      </c>
      <c r="V74" s="11"/>
      <c r="W74" s="11">
        <v>13.6877092776003</v>
      </c>
      <c r="X74" s="11">
        <v>8.2120872421242677</v>
      </c>
      <c r="Y74" s="11">
        <v>1.6309136735907355</v>
      </c>
      <c r="Z74" s="11">
        <v>0.83573329437608845</v>
      </c>
      <c r="AA74" s="11"/>
      <c r="AB74" s="11">
        <v>13.749692077537585</v>
      </c>
      <c r="AC74" s="11"/>
      <c r="AD74" s="11"/>
      <c r="AE74" s="11">
        <v>19.724118392041522</v>
      </c>
      <c r="AF74" s="11">
        <v>1.4059436283933089</v>
      </c>
      <c r="AG74" s="11">
        <v>1.1744478531696763</v>
      </c>
      <c r="AH74" s="11">
        <v>0.23149577522363263</v>
      </c>
      <c r="AI74" s="11">
        <v>75.544180304583634</v>
      </c>
      <c r="AJ74" s="11"/>
      <c r="AK74" s="11">
        <v>3.3958248910398603</v>
      </c>
    </row>
    <row r="75" spans="1:37" ht="15.75" x14ac:dyDescent="0.25">
      <c r="A75" s="32" t="s">
        <v>819</v>
      </c>
      <c r="B75" s="30"/>
      <c r="C75" s="3" t="s">
        <v>204</v>
      </c>
      <c r="H75" s="59">
        <f t="shared" si="6"/>
        <v>191.39149201318904</v>
      </c>
      <c r="I75" s="11">
        <v>6.2884907357495559</v>
      </c>
      <c r="J75" s="11">
        <v>0.94692050606109168</v>
      </c>
      <c r="K75" s="11">
        <v>3.5690559002171423</v>
      </c>
      <c r="L75" s="11"/>
      <c r="M75" s="11">
        <v>24.056322939962715</v>
      </c>
      <c r="N75" s="11">
        <v>2.4253160694053655</v>
      </c>
      <c r="O75" s="11">
        <v>13.629683034467655</v>
      </c>
      <c r="P75" s="11">
        <v>8.0013238360896928</v>
      </c>
      <c r="Q75" s="11"/>
      <c r="R75" s="11">
        <v>4.5649903648461834</v>
      </c>
      <c r="S75" s="11"/>
      <c r="T75" s="11">
        <v>11.30209998716124</v>
      </c>
      <c r="U75" s="11">
        <v>19.838737604516041</v>
      </c>
      <c r="V75" s="11"/>
      <c r="W75" s="11">
        <v>10.376831179046482</v>
      </c>
      <c r="X75" s="11">
        <v>7.7348129414194524</v>
      </c>
      <c r="Y75" s="11">
        <v>1.1067701604986078</v>
      </c>
      <c r="Z75" s="11">
        <v>0.62032332355150055</v>
      </c>
      <c r="AA75" s="11"/>
      <c r="AB75" s="11">
        <v>10.745940402586152</v>
      </c>
      <c r="AC75" s="11"/>
      <c r="AD75" s="11"/>
      <c r="AE75" s="11">
        <v>15.311614191673618</v>
      </c>
      <c r="AF75" s="11">
        <v>1.9006826081802659</v>
      </c>
      <c r="AG75" s="11">
        <v>1.602563468810335</v>
      </c>
      <c r="AH75" s="11">
        <v>0.29811913936993095</v>
      </c>
      <c r="AI75" s="11">
        <v>89.153914320198339</v>
      </c>
      <c r="AJ75" s="11"/>
      <c r="AK75" s="11">
        <v>3.7127224520366928</v>
      </c>
    </row>
    <row r="76" spans="1:37" ht="25.5" customHeight="1" x14ac:dyDescent="0.25">
      <c r="A76" s="32" t="s">
        <v>820</v>
      </c>
      <c r="B76" s="30"/>
      <c r="C76" s="3" t="s">
        <v>205</v>
      </c>
      <c r="H76" s="59">
        <f t="shared" si="6"/>
        <v>181.58012061131328</v>
      </c>
      <c r="I76" s="11">
        <v>6.4406401197626497</v>
      </c>
      <c r="J76" s="11">
        <v>1.1565934007244565</v>
      </c>
      <c r="K76" s="11">
        <v>5.6496554392555955</v>
      </c>
      <c r="L76" s="11"/>
      <c r="M76" s="11">
        <v>24.880043038415899</v>
      </c>
      <c r="N76" s="11">
        <v>3.26878372930934</v>
      </c>
      <c r="O76" s="11">
        <v>14.236326130866102</v>
      </c>
      <c r="P76" s="11">
        <v>7.3749331782404557</v>
      </c>
      <c r="Q76" s="11"/>
      <c r="R76" s="11">
        <v>5.2757580158849171</v>
      </c>
      <c r="S76" s="11"/>
      <c r="T76" s="11">
        <v>10.695341968265142</v>
      </c>
      <c r="U76" s="11">
        <v>22.968834171458685</v>
      </c>
      <c r="V76" s="11"/>
      <c r="W76" s="11">
        <v>15.069192903711714</v>
      </c>
      <c r="X76" s="11">
        <v>5.4625411573652185</v>
      </c>
      <c r="Y76" s="11">
        <v>1.5788020970559431</v>
      </c>
      <c r="Z76" s="11">
        <v>0.85829801332581113</v>
      </c>
      <c r="AA76" s="11"/>
      <c r="AB76" s="11">
        <v>12.846358283659891</v>
      </c>
      <c r="AC76" s="11"/>
      <c r="AD76" s="11"/>
      <c r="AE76" s="11">
        <v>20.451402683691438</v>
      </c>
      <c r="AF76" s="11">
        <v>2.083349790234319</v>
      </c>
      <c r="AG76" s="11">
        <v>1.7714771815310224</v>
      </c>
      <c r="AH76" s="11">
        <v>0.31187260870329664</v>
      </c>
      <c r="AI76" s="11">
        <v>66.098618637030157</v>
      </c>
      <c r="AJ76" s="11"/>
      <c r="AK76" s="11">
        <v>3.0335250629301269</v>
      </c>
    </row>
    <row r="77" spans="1:37" ht="15.75" x14ac:dyDescent="0.25">
      <c r="A77" s="32" t="s">
        <v>821</v>
      </c>
      <c r="B77" s="30"/>
      <c r="C77" s="3" t="s">
        <v>59</v>
      </c>
      <c r="H77" s="59">
        <f t="shared" si="6"/>
        <v>174.05525685670656</v>
      </c>
      <c r="I77" s="11">
        <v>7.9422298104722557</v>
      </c>
      <c r="J77" s="11">
        <v>0.78277154194987708</v>
      </c>
      <c r="K77" s="11">
        <v>1.9393718120827423</v>
      </c>
      <c r="L77" s="11"/>
      <c r="M77" s="11">
        <v>13.896027345546486</v>
      </c>
      <c r="N77" s="11">
        <v>2.0047569219962145</v>
      </c>
      <c r="O77" s="11">
        <v>7.5615479396338356</v>
      </c>
      <c r="P77" s="11">
        <v>4.329722483916437</v>
      </c>
      <c r="Q77" s="11"/>
      <c r="R77" s="11">
        <v>2.8506244012432274</v>
      </c>
      <c r="S77" s="11"/>
      <c r="T77" s="11">
        <v>6.1444184968339375</v>
      </c>
      <c r="U77" s="11">
        <v>8.09392683134962</v>
      </c>
      <c r="V77" s="11"/>
      <c r="W77" s="11">
        <v>4.5616648194627114</v>
      </c>
      <c r="X77" s="11">
        <v>3.0018321532230967</v>
      </c>
      <c r="Y77" s="11">
        <v>0.29503576346289212</v>
      </c>
      <c r="Z77" s="11">
        <v>0.23539409520092036</v>
      </c>
      <c r="AA77" s="11"/>
      <c r="AB77" s="11">
        <v>5.4183901432437382</v>
      </c>
      <c r="AC77" s="11"/>
      <c r="AD77" s="11"/>
      <c r="AE77" s="11">
        <v>10.349828413423177</v>
      </c>
      <c r="AF77" s="11">
        <v>1.3354943528531589</v>
      </c>
      <c r="AG77" s="11">
        <v>1.0784865828721948</v>
      </c>
      <c r="AH77" s="11">
        <v>0.25700776998096397</v>
      </c>
      <c r="AI77" s="11">
        <v>110.88886267349345</v>
      </c>
      <c r="AJ77" s="11"/>
      <c r="AK77" s="11">
        <v>4.4133110342148916</v>
      </c>
    </row>
    <row r="78" spans="1:37" ht="15.75" x14ac:dyDescent="0.25">
      <c r="A78" s="32" t="s">
        <v>822</v>
      </c>
      <c r="B78" s="30"/>
      <c r="C78" s="3" t="s">
        <v>823</v>
      </c>
      <c r="H78" s="59">
        <f t="shared" si="6"/>
        <v>194.13328400017596</v>
      </c>
      <c r="I78" s="11">
        <v>6.5894873355128647</v>
      </c>
      <c r="J78" s="11">
        <v>0.8563760408562735</v>
      </c>
      <c r="K78" s="11">
        <v>3.5307749960755874</v>
      </c>
      <c r="L78" s="11"/>
      <c r="M78" s="11">
        <v>19.471136444432091</v>
      </c>
      <c r="N78" s="11">
        <v>2.3763504883043916</v>
      </c>
      <c r="O78" s="11">
        <v>11.791131338417484</v>
      </c>
      <c r="P78" s="11">
        <v>5.3036546177102144</v>
      </c>
      <c r="Q78" s="11"/>
      <c r="R78" s="11">
        <v>5.658162791400569</v>
      </c>
      <c r="S78" s="11"/>
      <c r="T78" s="11">
        <v>7.664328590036769</v>
      </c>
      <c r="U78" s="11">
        <v>29.129195523792927</v>
      </c>
      <c r="V78" s="11"/>
      <c r="W78" s="11">
        <v>16.669768997779279</v>
      </c>
      <c r="X78" s="11">
        <v>10.683451262228818</v>
      </c>
      <c r="Y78" s="11">
        <v>0.8230442668582314</v>
      </c>
      <c r="Z78" s="11">
        <v>0.95293099692659755</v>
      </c>
      <c r="AA78" s="11"/>
      <c r="AB78" s="11">
        <v>16.032367538148389</v>
      </c>
      <c r="AC78" s="11"/>
      <c r="AD78" s="11"/>
      <c r="AE78" s="11">
        <v>25.457992137298401</v>
      </c>
      <c r="AF78" s="11">
        <v>1.415896663146293</v>
      </c>
      <c r="AG78" s="11">
        <v>1.2021815047276088</v>
      </c>
      <c r="AH78" s="11">
        <v>0.21371515841868427</v>
      </c>
      <c r="AI78" s="11">
        <v>74.721502352893495</v>
      </c>
      <c r="AJ78" s="11"/>
      <c r="AK78" s="11">
        <v>3.606063586582291</v>
      </c>
    </row>
    <row r="79" spans="1:37" ht="15.75" x14ac:dyDescent="0.25">
      <c r="A79" s="32" t="s">
        <v>824</v>
      </c>
      <c r="B79" s="30"/>
      <c r="C79" s="3" t="s">
        <v>207</v>
      </c>
      <c r="H79" s="59">
        <f t="shared" si="6"/>
        <v>172.63574151661723</v>
      </c>
      <c r="I79" s="11">
        <v>7.201606303800772</v>
      </c>
      <c r="J79" s="11">
        <v>1.0625385283216389</v>
      </c>
      <c r="K79" s="11">
        <v>2.8038720028399964</v>
      </c>
      <c r="L79" s="11"/>
      <c r="M79" s="11">
        <v>15.615700270341289</v>
      </c>
      <c r="N79" s="11">
        <v>1.6919468764893562</v>
      </c>
      <c r="O79" s="11">
        <v>9.0342324278580755</v>
      </c>
      <c r="P79" s="11">
        <v>4.8895209659938592</v>
      </c>
      <c r="Q79" s="11"/>
      <c r="R79" s="11">
        <v>3.4831761242207571</v>
      </c>
      <c r="S79" s="11"/>
      <c r="T79" s="11">
        <v>6.3713698763082292</v>
      </c>
      <c r="U79" s="11">
        <v>15.007441608632307</v>
      </c>
      <c r="V79" s="11"/>
      <c r="W79" s="11">
        <v>9.1005094194608382</v>
      </c>
      <c r="X79" s="11">
        <v>4.713467226525152</v>
      </c>
      <c r="Y79" s="11">
        <v>0.57606287215189356</v>
      </c>
      <c r="Z79" s="11">
        <v>0.61740209049442307</v>
      </c>
      <c r="AA79" s="11"/>
      <c r="AB79" s="11">
        <v>7.4731608972985084</v>
      </c>
      <c r="AC79" s="11"/>
      <c r="AD79" s="11"/>
      <c r="AE79" s="11">
        <v>24.687132105156692</v>
      </c>
      <c r="AF79" s="11">
        <v>1.4012843436961095</v>
      </c>
      <c r="AG79" s="11">
        <v>1.1377747643045872</v>
      </c>
      <c r="AH79" s="11">
        <v>0.26350957939152231</v>
      </c>
      <c r="AI79" s="11">
        <v>83.486577319666253</v>
      </c>
      <c r="AJ79" s="11"/>
      <c r="AK79" s="11">
        <v>4.0418821363346886</v>
      </c>
    </row>
    <row r="80" spans="1:37" ht="15.75" x14ac:dyDescent="0.25">
      <c r="A80" s="32" t="s">
        <v>825</v>
      </c>
      <c r="B80" s="30"/>
      <c r="C80" s="3" t="s">
        <v>209</v>
      </c>
      <c r="H80" s="59">
        <f t="shared" si="6"/>
        <v>166.20362336264674</v>
      </c>
      <c r="I80" s="11">
        <v>5.4259643854856439</v>
      </c>
      <c r="J80" s="11">
        <v>0.9622896282416471</v>
      </c>
      <c r="K80" s="11">
        <v>2.207254999178188</v>
      </c>
      <c r="L80" s="11"/>
      <c r="M80" s="11">
        <v>16.312451729163186</v>
      </c>
      <c r="N80" s="11">
        <v>1.6647588332040992</v>
      </c>
      <c r="O80" s="11">
        <v>9.9022789874728492</v>
      </c>
      <c r="P80" s="11">
        <v>4.7454139084862375</v>
      </c>
      <c r="Q80" s="11"/>
      <c r="R80" s="11">
        <v>3.7565342688779548</v>
      </c>
      <c r="S80" s="11"/>
      <c r="T80" s="11">
        <v>6.7937360241174591</v>
      </c>
      <c r="U80" s="11">
        <v>17.217782403876893</v>
      </c>
      <c r="V80" s="11"/>
      <c r="W80" s="11">
        <v>9.9590729625687224</v>
      </c>
      <c r="X80" s="11">
        <v>6.1807707385595112</v>
      </c>
      <c r="Y80" s="11">
        <v>0.50605442963697567</v>
      </c>
      <c r="Z80" s="11">
        <v>0.57188427311168277</v>
      </c>
      <c r="AA80" s="11"/>
      <c r="AB80" s="11">
        <v>7.47342879182992</v>
      </c>
      <c r="AC80" s="11"/>
      <c r="AD80" s="11"/>
      <c r="AE80" s="11">
        <v>16.486297348647284</v>
      </c>
      <c r="AF80" s="11">
        <v>0.98072721260374074</v>
      </c>
      <c r="AG80" s="11">
        <v>0.78765545431213224</v>
      </c>
      <c r="AH80" s="11">
        <v>0.19307175829160853</v>
      </c>
      <c r="AI80" s="11">
        <v>84.685046434474103</v>
      </c>
      <c r="AJ80" s="11"/>
      <c r="AK80" s="11">
        <v>3.9021101361507116</v>
      </c>
    </row>
    <row r="81" spans="1:37" ht="25.5" customHeight="1" x14ac:dyDescent="0.25">
      <c r="A81" s="32" t="s">
        <v>826</v>
      </c>
      <c r="B81" s="30"/>
      <c r="C81" s="3" t="s">
        <v>210</v>
      </c>
      <c r="H81" s="59">
        <f t="shared" si="6"/>
        <v>173.9923271231242</v>
      </c>
      <c r="I81" s="11">
        <v>7.5477831697367872</v>
      </c>
      <c r="J81" s="11">
        <v>0.97655364955623203</v>
      </c>
      <c r="K81" s="11">
        <v>1.4253622202436182</v>
      </c>
      <c r="L81" s="11"/>
      <c r="M81" s="11">
        <v>9.8663805651941452</v>
      </c>
      <c r="N81" s="11">
        <v>1.2805711502318056</v>
      </c>
      <c r="O81" s="11">
        <v>5.1544932185761416</v>
      </c>
      <c r="P81" s="11">
        <v>3.4313161963861982</v>
      </c>
      <c r="Q81" s="11"/>
      <c r="R81" s="11">
        <v>2.0531067613107155</v>
      </c>
      <c r="S81" s="11"/>
      <c r="T81" s="11">
        <v>4.6328068846899075</v>
      </c>
      <c r="U81" s="11">
        <v>5.9523725560324978</v>
      </c>
      <c r="V81" s="11"/>
      <c r="W81" s="11">
        <v>3.370513627247735</v>
      </c>
      <c r="X81" s="11">
        <v>2.268865841527393</v>
      </c>
      <c r="Y81" s="11">
        <v>0.17918796832980927</v>
      </c>
      <c r="Z81" s="11">
        <v>0.13380511892756089</v>
      </c>
      <c r="AA81" s="11"/>
      <c r="AB81" s="11">
        <v>3.8627265993362081</v>
      </c>
      <c r="AC81" s="11"/>
      <c r="AD81" s="11"/>
      <c r="AE81" s="11">
        <v>8.5976916101715588</v>
      </c>
      <c r="AF81" s="11">
        <v>0.8181858994010438</v>
      </c>
      <c r="AG81" s="11">
        <v>0.58983701235200559</v>
      </c>
      <c r="AH81" s="11">
        <v>0.22834888704903819</v>
      </c>
      <c r="AI81" s="11">
        <v>123.40169275352127</v>
      </c>
      <c r="AJ81" s="11"/>
      <c r="AK81" s="11">
        <v>4.8576644539302158</v>
      </c>
    </row>
    <row r="82" spans="1:37" ht="15.75" x14ac:dyDescent="0.25">
      <c r="A82" s="32" t="s">
        <v>827</v>
      </c>
      <c r="B82" s="30"/>
      <c r="C82" s="3" t="s">
        <v>828</v>
      </c>
      <c r="H82" s="59">
        <f t="shared" si="6"/>
        <v>242.03987871738576</v>
      </c>
      <c r="I82" s="11">
        <v>11.957735103232608</v>
      </c>
      <c r="J82" s="11">
        <v>0.96978539797335983</v>
      </c>
      <c r="K82" s="11">
        <v>2.5362171260288449</v>
      </c>
      <c r="L82" s="11"/>
      <c r="M82" s="11">
        <v>19.809406875422901</v>
      </c>
      <c r="N82" s="11">
        <v>1.8208364646504416</v>
      </c>
      <c r="O82" s="11">
        <v>10.898524091100212</v>
      </c>
      <c r="P82" s="11">
        <v>7.0900463196722452</v>
      </c>
      <c r="Q82" s="11"/>
      <c r="R82" s="11">
        <v>3.4651558996028879</v>
      </c>
      <c r="S82" s="11"/>
      <c r="T82" s="11">
        <v>9.837995488587989</v>
      </c>
      <c r="U82" s="11">
        <v>11.193025681299938</v>
      </c>
      <c r="V82" s="11"/>
      <c r="W82" s="11">
        <v>6.9552723930756937</v>
      </c>
      <c r="X82" s="11">
        <v>3.3117406821346425</v>
      </c>
      <c r="Y82" s="11">
        <v>0.53322030607390236</v>
      </c>
      <c r="Z82" s="11">
        <v>0.39279230001569976</v>
      </c>
      <c r="AA82" s="11"/>
      <c r="AB82" s="11">
        <v>5.7915895500444705</v>
      </c>
      <c r="AC82" s="11"/>
      <c r="AD82" s="11"/>
      <c r="AE82" s="11">
        <v>15.094683019039948</v>
      </c>
      <c r="AF82" s="11">
        <v>1.8320668114578251</v>
      </c>
      <c r="AG82" s="11">
        <v>1.5358044447848922</v>
      </c>
      <c r="AH82" s="11">
        <v>0.29626236667293293</v>
      </c>
      <c r="AI82" s="11">
        <v>153.2720119624189</v>
      </c>
      <c r="AJ82" s="11"/>
      <c r="AK82" s="11">
        <v>6.2802058022760887</v>
      </c>
    </row>
    <row r="83" spans="1:37" ht="15.75" x14ac:dyDescent="0.25">
      <c r="A83" s="32" t="s">
        <v>829</v>
      </c>
      <c r="B83" s="30"/>
      <c r="C83" s="3" t="s">
        <v>212</v>
      </c>
      <c r="H83" s="59">
        <f t="shared" si="6"/>
        <v>174.90260604085063</v>
      </c>
      <c r="I83" s="11">
        <v>7.3086982623005374</v>
      </c>
      <c r="J83" s="11">
        <v>0.70500861603058851</v>
      </c>
      <c r="K83" s="11">
        <v>2.1310059627874343</v>
      </c>
      <c r="L83" s="11"/>
      <c r="M83" s="11">
        <v>15.019793084701913</v>
      </c>
      <c r="N83" s="11">
        <v>1.4395465430344929</v>
      </c>
      <c r="O83" s="11">
        <v>7.6847833007118185</v>
      </c>
      <c r="P83" s="11">
        <v>5.8954632409556025</v>
      </c>
      <c r="Q83" s="11"/>
      <c r="R83" s="11">
        <v>2.4489361884597569</v>
      </c>
      <c r="S83" s="11"/>
      <c r="T83" s="11">
        <v>7.2005336881951729</v>
      </c>
      <c r="U83" s="11">
        <v>6.3737922391963098</v>
      </c>
      <c r="V83" s="11"/>
      <c r="W83" s="11">
        <v>3.3896773655705248</v>
      </c>
      <c r="X83" s="11">
        <v>2.3506819717225498</v>
      </c>
      <c r="Y83" s="11">
        <v>0.42353250049283425</v>
      </c>
      <c r="Z83" s="11">
        <v>0.20990040141040003</v>
      </c>
      <c r="AA83" s="11"/>
      <c r="AB83" s="11">
        <v>6.2057426767305177</v>
      </c>
      <c r="AC83" s="11"/>
      <c r="AD83" s="11"/>
      <c r="AE83" s="11">
        <v>10.896268730763744</v>
      </c>
      <c r="AF83" s="11">
        <v>1.3640272424447832</v>
      </c>
      <c r="AG83" s="11">
        <v>1.0062848961950792</v>
      </c>
      <c r="AH83" s="11">
        <v>0.35774234624970397</v>
      </c>
      <c r="AI83" s="11">
        <v>110.84823660180504</v>
      </c>
      <c r="AJ83" s="11"/>
      <c r="AK83" s="11">
        <v>4.4005627474348277</v>
      </c>
    </row>
    <row r="84" spans="1:37" ht="15.75" x14ac:dyDescent="0.25">
      <c r="A84" s="32" t="s">
        <v>830</v>
      </c>
      <c r="B84" s="30"/>
      <c r="C84" s="3" t="s">
        <v>213</v>
      </c>
      <c r="H84" s="59">
        <f t="shared" si="6"/>
        <v>193.10944582757483</v>
      </c>
      <c r="I84" s="11">
        <v>7.9961436512666237</v>
      </c>
      <c r="J84" s="11">
        <v>0.88251946132804249</v>
      </c>
      <c r="K84" s="11">
        <v>2.7076359187289052</v>
      </c>
      <c r="L84" s="11"/>
      <c r="M84" s="11">
        <v>22.042672851723097</v>
      </c>
      <c r="N84" s="11">
        <v>2.2442997059363838</v>
      </c>
      <c r="O84" s="11">
        <v>13.714218133675809</v>
      </c>
      <c r="P84" s="11">
        <v>6.084155012110906</v>
      </c>
      <c r="Q84" s="11"/>
      <c r="R84" s="11">
        <v>5.1272809128830028</v>
      </c>
      <c r="S84" s="11"/>
      <c r="T84" s="11">
        <v>9.6782861493840517</v>
      </c>
      <c r="U84" s="11">
        <v>18.042855259670027</v>
      </c>
      <c r="V84" s="11"/>
      <c r="W84" s="11">
        <v>11.657183199230676</v>
      </c>
      <c r="X84" s="11">
        <v>5.2047586379169219</v>
      </c>
      <c r="Y84" s="11">
        <v>0.82282495832967784</v>
      </c>
      <c r="Z84" s="11">
        <v>0.35808846419275037</v>
      </c>
      <c r="AA84" s="11"/>
      <c r="AB84" s="11">
        <v>6.9051562038644416</v>
      </c>
      <c r="AC84" s="11"/>
      <c r="AD84" s="11"/>
      <c r="AE84" s="11">
        <v>15.506998031085766</v>
      </c>
      <c r="AF84" s="11">
        <v>1.0801941219434383</v>
      </c>
      <c r="AG84" s="11">
        <v>0.86616070399056955</v>
      </c>
      <c r="AH84" s="11">
        <v>0.21403341795286873</v>
      </c>
      <c r="AI84" s="11">
        <v>98.853388935804318</v>
      </c>
      <c r="AJ84" s="11"/>
      <c r="AK84" s="11">
        <v>4.2863143298931421</v>
      </c>
    </row>
    <row r="85" spans="1:37" ht="15.75" x14ac:dyDescent="0.25">
      <c r="A85" s="32" t="s">
        <v>831</v>
      </c>
      <c r="B85" s="30"/>
      <c r="C85" s="3" t="s">
        <v>214</v>
      </c>
      <c r="H85" s="59">
        <f t="shared" si="6"/>
        <v>140.54280139321077</v>
      </c>
      <c r="I85" s="11">
        <v>4.8168186895016323</v>
      </c>
      <c r="J85" s="11">
        <v>0.58874444625735411</v>
      </c>
      <c r="K85" s="11">
        <v>1.6289780418795048</v>
      </c>
      <c r="L85" s="11"/>
      <c r="M85" s="11">
        <v>15.217227806170179</v>
      </c>
      <c r="N85" s="11">
        <v>1.527396332685518</v>
      </c>
      <c r="O85" s="11">
        <v>10.238611853811612</v>
      </c>
      <c r="P85" s="11">
        <v>3.4512196196730498</v>
      </c>
      <c r="Q85" s="11"/>
      <c r="R85" s="11">
        <v>4.2113364165226086</v>
      </c>
      <c r="S85" s="11"/>
      <c r="T85" s="11">
        <v>7.4694496485173749</v>
      </c>
      <c r="U85" s="11">
        <v>14.888256884724537</v>
      </c>
      <c r="V85" s="11"/>
      <c r="W85" s="11">
        <v>10.748716819879828</v>
      </c>
      <c r="X85" s="11">
        <v>3.3372214138443557</v>
      </c>
      <c r="Y85" s="11">
        <v>0.37623797128520919</v>
      </c>
      <c r="Z85" s="11">
        <v>0.42608067971514474</v>
      </c>
      <c r="AA85" s="11"/>
      <c r="AB85" s="11">
        <v>6.8896301399189506</v>
      </c>
      <c r="AC85" s="11"/>
      <c r="AD85" s="11"/>
      <c r="AE85" s="11">
        <v>10.663319918601326</v>
      </c>
      <c r="AF85" s="11">
        <v>0.84343394136400962</v>
      </c>
      <c r="AG85" s="11">
        <v>0.66715852404967657</v>
      </c>
      <c r="AH85" s="11">
        <v>0.17627541731433305</v>
      </c>
      <c r="AI85" s="11">
        <v>70.120599734181965</v>
      </c>
      <c r="AJ85" s="11"/>
      <c r="AK85" s="11">
        <v>3.2050057255713003</v>
      </c>
    </row>
    <row r="86" spans="1:37" ht="25.5" customHeight="1" x14ac:dyDescent="0.25">
      <c r="A86" s="32" t="s">
        <v>832</v>
      </c>
      <c r="B86" s="30"/>
      <c r="C86" s="3" t="s">
        <v>215</v>
      </c>
      <c r="H86" s="59">
        <f t="shared" si="6"/>
        <v>177.99190260879917</v>
      </c>
      <c r="I86" s="11">
        <v>9.6626740049724091</v>
      </c>
      <c r="J86" s="11">
        <v>0.848861378749594</v>
      </c>
      <c r="K86" s="11">
        <v>2.4399902799061346</v>
      </c>
      <c r="L86" s="11"/>
      <c r="M86" s="11">
        <v>17.661629445836184</v>
      </c>
      <c r="N86" s="11">
        <v>1.9706474338628683</v>
      </c>
      <c r="O86" s="11">
        <v>10.356976960749389</v>
      </c>
      <c r="P86" s="11">
        <v>5.3340050512239277</v>
      </c>
      <c r="Q86" s="11"/>
      <c r="R86" s="11">
        <v>4.1899301919672398</v>
      </c>
      <c r="S86" s="11"/>
      <c r="T86" s="11">
        <v>9.0840096687606184</v>
      </c>
      <c r="U86" s="11">
        <v>15.453712229987904</v>
      </c>
      <c r="V86" s="11"/>
      <c r="W86" s="11">
        <v>9.3449061008853604</v>
      </c>
      <c r="X86" s="11">
        <v>5.3454339945130966</v>
      </c>
      <c r="Y86" s="11">
        <v>0.45128792985651933</v>
      </c>
      <c r="Z86" s="11">
        <v>0.31208420473292586</v>
      </c>
      <c r="AA86" s="11"/>
      <c r="AB86" s="11">
        <v>7.1684361206516902</v>
      </c>
      <c r="AC86" s="11"/>
      <c r="AD86" s="11"/>
      <c r="AE86" s="11">
        <v>12.850891195848616</v>
      </c>
      <c r="AF86" s="11">
        <v>1.6288362203568798</v>
      </c>
      <c r="AG86" s="11">
        <v>1.3058959422916276</v>
      </c>
      <c r="AH86" s="11">
        <v>0.32294027806525222</v>
      </c>
      <c r="AI86" s="11">
        <v>93.033704166440728</v>
      </c>
      <c r="AJ86" s="11"/>
      <c r="AK86" s="11">
        <v>3.9692277053211815</v>
      </c>
    </row>
    <row r="87" spans="1:37" ht="15.75" x14ac:dyDescent="0.25">
      <c r="A87" s="32" t="s">
        <v>833</v>
      </c>
      <c r="B87" s="30"/>
      <c r="C87" s="3" t="s">
        <v>216</v>
      </c>
      <c r="H87" s="59">
        <f t="shared" si="6"/>
        <v>201.30792589714295</v>
      </c>
      <c r="I87" s="11">
        <v>11.017609119658353</v>
      </c>
      <c r="J87" s="11">
        <v>0.89520235797482206</v>
      </c>
      <c r="K87" s="11">
        <v>2.8406510740131958</v>
      </c>
      <c r="L87" s="11"/>
      <c r="M87" s="11">
        <v>20.257629061079417</v>
      </c>
      <c r="N87" s="11">
        <v>2.6978791479620723</v>
      </c>
      <c r="O87" s="11">
        <v>11.584227340974889</v>
      </c>
      <c r="P87" s="11">
        <v>5.9755225721424567</v>
      </c>
      <c r="Q87" s="11"/>
      <c r="R87" s="11">
        <v>3.8584937671939588</v>
      </c>
      <c r="S87" s="11"/>
      <c r="T87" s="11">
        <v>9.0518743044649224</v>
      </c>
      <c r="U87" s="11">
        <v>16.473124516301787</v>
      </c>
      <c r="V87" s="11"/>
      <c r="W87" s="11">
        <v>9.1181229566682731</v>
      </c>
      <c r="X87" s="11">
        <v>6.2740891790147604</v>
      </c>
      <c r="Y87" s="11">
        <v>0.75093175251936883</v>
      </c>
      <c r="Z87" s="11">
        <v>0.32998062809938589</v>
      </c>
      <c r="AA87" s="11"/>
      <c r="AB87" s="11">
        <v>6.6109791177877133</v>
      </c>
      <c r="AC87" s="11"/>
      <c r="AD87" s="11"/>
      <c r="AE87" s="11">
        <v>13.524842714780737</v>
      </c>
      <c r="AF87" s="11">
        <v>1.8065266034292415</v>
      </c>
      <c r="AG87" s="11">
        <v>1.3885183212892651</v>
      </c>
      <c r="AH87" s="11">
        <v>0.41800828213997648</v>
      </c>
      <c r="AI87" s="11">
        <v>110.18806293686849</v>
      </c>
      <c r="AJ87" s="11"/>
      <c r="AK87" s="11">
        <v>4.7829303235902989</v>
      </c>
    </row>
    <row r="88" spans="1:37" ht="15.75" x14ac:dyDescent="0.25">
      <c r="A88" s="32" t="s">
        <v>834</v>
      </c>
      <c r="B88" s="30"/>
      <c r="C88" s="3" t="s">
        <v>217</v>
      </c>
      <c r="H88" s="59">
        <f t="shared" si="6"/>
        <v>217.40342858206958</v>
      </c>
      <c r="I88" s="11">
        <v>11.308845830903895</v>
      </c>
      <c r="J88" s="11">
        <v>0.84875551836679175</v>
      </c>
      <c r="K88" s="11">
        <v>3.5330277455281198</v>
      </c>
      <c r="L88" s="11"/>
      <c r="M88" s="11">
        <v>26.117772357498453</v>
      </c>
      <c r="N88" s="11">
        <v>2.6538655978503076</v>
      </c>
      <c r="O88" s="11">
        <v>14.862900490378513</v>
      </c>
      <c r="P88" s="11">
        <v>8.6010062692696341</v>
      </c>
      <c r="Q88" s="11"/>
      <c r="R88" s="11">
        <v>5.4697322301262323</v>
      </c>
      <c r="S88" s="11"/>
      <c r="T88" s="11">
        <v>12.371202745521931</v>
      </c>
      <c r="U88" s="11">
        <v>23.48081016588274</v>
      </c>
      <c r="V88" s="11"/>
      <c r="W88" s="11">
        <v>13.87008348783518</v>
      </c>
      <c r="X88" s="11">
        <v>8.0775299435922143</v>
      </c>
      <c r="Y88" s="11">
        <v>0.97156000239459539</v>
      </c>
      <c r="Z88" s="11">
        <v>0.56163673206075082</v>
      </c>
      <c r="AA88" s="11"/>
      <c r="AB88" s="11">
        <v>9.1976019356208472</v>
      </c>
      <c r="AC88" s="11"/>
      <c r="AD88" s="11"/>
      <c r="AE88" s="11">
        <v>16.69762440729334</v>
      </c>
      <c r="AF88" s="11">
        <v>1.6088639856368168</v>
      </c>
      <c r="AG88" s="11">
        <v>1.2919582188368082</v>
      </c>
      <c r="AH88" s="11">
        <v>0.31690576680000865</v>
      </c>
      <c r="AI88" s="11">
        <v>102.4081702085395</v>
      </c>
      <c r="AJ88" s="11"/>
      <c r="AK88" s="11">
        <v>4.3610214511508962</v>
      </c>
    </row>
    <row r="89" spans="1:37" ht="15.75" x14ac:dyDescent="0.25">
      <c r="A89" s="32" t="s">
        <v>835</v>
      </c>
      <c r="B89" s="30"/>
      <c r="C89" s="3" t="s">
        <v>218</v>
      </c>
      <c r="H89" s="59">
        <f t="shared" si="6"/>
        <v>137.36393935360104</v>
      </c>
      <c r="I89" s="11">
        <v>5.5682878376157152</v>
      </c>
      <c r="J89" s="11">
        <v>0.56225330357246606</v>
      </c>
      <c r="K89" s="11">
        <v>1.4362287340058673</v>
      </c>
      <c r="L89" s="11"/>
      <c r="M89" s="11">
        <v>13.803150913097561</v>
      </c>
      <c r="N89" s="11">
        <v>1.2843187358320791</v>
      </c>
      <c r="O89" s="11">
        <v>9.1935843685503738</v>
      </c>
      <c r="P89" s="11">
        <v>3.3252478087151087</v>
      </c>
      <c r="Q89" s="11"/>
      <c r="R89" s="11">
        <v>4.9536589049986892</v>
      </c>
      <c r="S89" s="11"/>
      <c r="T89" s="11">
        <v>8.2289396870216152</v>
      </c>
      <c r="U89" s="11">
        <v>19.38018361918439</v>
      </c>
      <c r="V89" s="11"/>
      <c r="W89" s="11">
        <v>13.017931901794098</v>
      </c>
      <c r="X89" s="11">
        <v>5.3306804986755063</v>
      </c>
      <c r="Y89" s="11">
        <v>0.33432166122781415</v>
      </c>
      <c r="Z89" s="11">
        <v>0.69724955748697137</v>
      </c>
      <c r="AA89" s="11"/>
      <c r="AB89" s="11">
        <v>11.056866149710059</v>
      </c>
      <c r="AC89" s="11"/>
      <c r="AD89" s="11"/>
      <c r="AE89" s="11">
        <v>12.154767744791911</v>
      </c>
      <c r="AF89" s="11">
        <v>1.1666595764996841</v>
      </c>
      <c r="AG89" s="11">
        <v>1.0113768685572633</v>
      </c>
      <c r="AH89" s="11">
        <v>0.15528270794242074</v>
      </c>
      <c r="AI89" s="11">
        <v>56.348361431813665</v>
      </c>
      <c r="AJ89" s="11"/>
      <c r="AK89" s="11">
        <v>2.7045814512894197</v>
      </c>
    </row>
    <row r="90" spans="1:37" ht="15.75" x14ac:dyDescent="0.25">
      <c r="A90" s="32" t="s">
        <v>836</v>
      </c>
      <c r="B90" s="30"/>
      <c r="C90" s="3" t="s">
        <v>837</v>
      </c>
      <c r="H90" s="59">
        <f t="shared" si="6"/>
        <v>197.38682745842684</v>
      </c>
      <c r="I90" s="11">
        <v>8.5566008575154449</v>
      </c>
      <c r="J90" s="11">
        <v>0.89301787610707539</v>
      </c>
      <c r="K90" s="11">
        <v>1.7212615866758116</v>
      </c>
      <c r="L90" s="11"/>
      <c r="M90" s="11">
        <v>13.167987897166377</v>
      </c>
      <c r="N90" s="11">
        <v>1.633417923009989</v>
      </c>
      <c r="O90" s="11">
        <v>6.9830138402563753</v>
      </c>
      <c r="P90" s="11">
        <v>4.5515561339000117</v>
      </c>
      <c r="Q90" s="11"/>
      <c r="R90" s="11">
        <v>2.150111301302339</v>
      </c>
      <c r="S90" s="11"/>
      <c r="T90" s="11">
        <v>6.4598984733731371</v>
      </c>
      <c r="U90" s="11">
        <v>5.4916967740340539</v>
      </c>
      <c r="V90" s="11"/>
      <c r="W90" s="11">
        <v>3.2834780971139228</v>
      </c>
      <c r="X90" s="11">
        <v>1.7674752495495927</v>
      </c>
      <c r="Y90" s="11">
        <v>0.26369270458210703</v>
      </c>
      <c r="Z90" s="11">
        <v>0.17705072278843137</v>
      </c>
      <c r="AA90" s="11"/>
      <c r="AB90" s="11">
        <v>3.2288618738464665</v>
      </c>
      <c r="AC90" s="11"/>
      <c r="AD90" s="11"/>
      <c r="AE90" s="11">
        <v>10.259637660756015</v>
      </c>
      <c r="AF90" s="11">
        <v>1.7272460738944837</v>
      </c>
      <c r="AG90" s="11">
        <v>1.3837896995158296</v>
      </c>
      <c r="AH90" s="11">
        <v>0.34345637437865406</v>
      </c>
      <c r="AI90" s="11">
        <v>138.29114802732062</v>
      </c>
      <c r="AJ90" s="11"/>
      <c r="AK90" s="11">
        <v>5.4393590564350109</v>
      </c>
    </row>
    <row r="91" spans="1:37" ht="25.5" customHeight="1" x14ac:dyDescent="0.25">
      <c r="A91" s="32" t="s">
        <v>838</v>
      </c>
      <c r="B91" s="30"/>
      <c r="C91" s="3" t="s">
        <v>219</v>
      </c>
      <c r="H91" s="59">
        <f t="shared" si="6"/>
        <v>161.14926448671494</v>
      </c>
      <c r="I91" s="11">
        <v>7.3672681603455645</v>
      </c>
      <c r="J91" s="11">
        <v>0.67687869073003004</v>
      </c>
      <c r="K91" s="11">
        <v>1.9750489232132555</v>
      </c>
      <c r="L91" s="11"/>
      <c r="M91" s="11">
        <v>12.92551978646978</v>
      </c>
      <c r="N91" s="11">
        <v>2.3026589478677835</v>
      </c>
      <c r="O91" s="11">
        <v>7.217991495600959</v>
      </c>
      <c r="P91" s="11">
        <v>3.4048693430010375</v>
      </c>
      <c r="Q91" s="11"/>
      <c r="R91" s="11">
        <v>2.4914147310420045</v>
      </c>
      <c r="S91" s="11"/>
      <c r="T91" s="11">
        <v>5.1567202270028059</v>
      </c>
      <c r="U91" s="11">
        <v>11.477546474532936</v>
      </c>
      <c r="V91" s="11"/>
      <c r="W91" s="11">
        <v>5.7357808489980604</v>
      </c>
      <c r="X91" s="11">
        <v>4.9613762526052119</v>
      </c>
      <c r="Y91" s="11">
        <v>0.46733099374528475</v>
      </c>
      <c r="Z91" s="11">
        <v>0.31305837918438062</v>
      </c>
      <c r="AA91" s="11"/>
      <c r="AB91" s="11">
        <v>5.2045183825831192</v>
      </c>
      <c r="AC91" s="11"/>
      <c r="AD91" s="11"/>
      <c r="AE91" s="11">
        <v>10.015471318081515</v>
      </c>
      <c r="AF91" s="11">
        <v>0.80415776919405024</v>
      </c>
      <c r="AG91" s="11">
        <v>0.67517882363059056</v>
      </c>
      <c r="AH91" s="11">
        <v>0.12897894556345973</v>
      </c>
      <c r="AI91" s="11">
        <v>98.985423668791626</v>
      </c>
      <c r="AJ91" s="11"/>
      <c r="AK91" s="11">
        <v>4.0692963547282606</v>
      </c>
    </row>
    <row r="92" spans="1:37" ht="15.75" x14ac:dyDescent="0.25">
      <c r="A92" s="32" t="s">
        <v>839</v>
      </c>
      <c r="B92" s="30"/>
      <c r="C92" s="3" t="s">
        <v>52</v>
      </c>
      <c r="H92" s="59">
        <f t="shared" si="6"/>
        <v>181.40989978500164</v>
      </c>
      <c r="I92" s="11">
        <v>9.4787009649763014</v>
      </c>
      <c r="J92" s="11">
        <v>0.97015667617084556</v>
      </c>
      <c r="K92" s="11">
        <v>1.4511612823687343</v>
      </c>
      <c r="L92" s="11"/>
      <c r="M92" s="11">
        <v>12.798055939509291</v>
      </c>
      <c r="N92" s="11">
        <v>1.5888800402052494</v>
      </c>
      <c r="O92" s="11">
        <v>6.3381770093603835</v>
      </c>
      <c r="P92" s="11">
        <v>4.8709988899436585</v>
      </c>
      <c r="Q92" s="11"/>
      <c r="R92" s="11">
        <v>2.0879604343307365</v>
      </c>
      <c r="S92" s="11"/>
      <c r="T92" s="11">
        <v>5.5369669446590963</v>
      </c>
      <c r="U92" s="11">
        <v>4.7965620022578257</v>
      </c>
      <c r="V92" s="11"/>
      <c r="W92" s="11">
        <v>2.7212928100557821</v>
      </c>
      <c r="X92" s="11">
        <v>1.5777703121183198</v>
      </c>
      <c r="Y92" s="11">
        <v>0.34224514935943184</v>
      </c>
      <c r="Z92" s="11">
        <v>0.15525373072429227</v>
      </c>
      <c r="AA92" s="11"/>
      <c r="AB92" s="11">
        <v>4.2334453553044087</v>
      </c>
      <c r="AC92" s="11"/>
      <c r="AD92" s="11"/>
      <c r="AE92" s="11">
        <v>8.5448744637822411</v>
      </c>
      <c r="AF92" s="11">
        <v>1.0074501536052849</v>
      </c>
      <c r="AG92" s="11">
        <v>0.7882935333948129</v>
      </c>
      <c r="AH92" s="11">
        <v>0.21915662021047197</v>
      </c>
      <c r="AI92" s="11">
        <v>125.61581366053919</v>
      </c>
      <c r="AJ92" s="11"/>
      <c r="AK92" s="11">
        <v>4.8887519074977046</v>
      </c>
    </row>
    <row r="93" spans="1:37" ht="15.75" x14ac:dyDescent="0.25">
      <c r="A93" s="32" t="s">
        <v>840</v>
      </c>
      <c r="B93" s="30"/>
      <c r="C93" s="3" t="s">
        <v>64</v>
      </c>
      <c r="H93" s="59">
        <f t="shared" si="6"/>
        <v>179.35457168188211</v>
      </c>
      <c r="I93" s="11">
        <v>7.9819839537554005</v>
      </c>
      <c r="J93" s="11">
        <v>1.088987348918073</v>
      </c>
      <c r="K93" s="11">
        <v>2.1935511032701003</v>
      </c>
      <c r="L93" s="11"/>
      <c r="M93" s="11">
        <v>12.936468598862007</v>
      </c>
      <c r="N93" s="11">
        <v>1.9815001074041814</v>
      </c>
      <c r="O93" s="11">
        <v>6.8862291553190644</v>
      </c>
      <c r="P93" s="11">
        <v>4.0687393361387594</v>
      </c>
      <c r="Q93" s="11"/>
      <c r="R93" s="11">
        <v>2.4836061458396039</v>
      </c>
      <c r="S93" s="11"/>
      <c r="T93" s="11">
        <v>5.3635963120643462</v>
      </c>
      <c r="U93" s="11">
        <v>10.638217480416532</v>
      </c>
      <c r="V93" s="11"/>
      <c r="W93" s="11">
        <v>4.8942419765148735</v>
      </c>
      <c r="X93" s="11">
        <v>5.0983941866318574</v>
      </c>
      <c r="Y93" s="11">
        <v>0.3682551408458653</v>
      </c>
      <c r="Z93" s="11">
        <v>0.27732617642393526</v>
      </c>
      <c r="AA93" s="11"/>
      <c r="AB93" s="11">
        <v>6.2248367281360348</v>
      </c>
      <c r="AC93" s="11"/>
      <c r="AD93" s="11"/>
      <c r="AE93" s="11">
        <v>10.409549371091993</v>
      </c>
      <c r="AF93" s="11">
        <v>0.85032889514695942</v>
      </c>
      <c r="AG93" s="11">
        <v>0.70205410689872683</v>
      </c>
      <c r="AH93" s="11">
        <v>0.14827478824823256</v>
      </c>
      <c r="AI93" s="11">
        <v>114.73818296596953</v>
      </c>
      <c r="AJ93" s="11"/>
      <c r="AK93" s="11">
        <v>4.4452627784115393</v>
      </c>
    </row>
    <row r="94" spans="1:37" ht="15.75" x14ac:dyDescent="0.25">
      <c r="A94" s="32" t="s">
        <v>841</v>
      </c>
      <c r="B94" s="30"/>
      <c r="C94" s="3" t="s">
        <v>41</v>
      </c>
      <c r="H94" s="59">
        <f t="shared" si="6"/>
        <v>183.81101539792149</v>
      </c>
      <c r="I94" s="11">
        <v>8.2122520719297611</v>
      </c>
      <c r="J94" s="11">
        <v>0.87349829748900698</v>
      </c>
      <c r="K94" s="11">
        <v>1.8828537991628884</v>
      </c>
      <c r="L94" s="11"/>
      <c r="M94" s="11">
        <v>15.850018956935667</v>
      </c>
      <c r="N94" s="11">
        <v>1.4680124889458654</v>
      </c>
      <c r="O94" s="11">
        <v>8.0813811446457642</v>
      </c>
      <c r="P94" s="11">
        <v>6.3006253233440388</v>
      </c>
      <c r="Q94" s="11"/>
      <c r="R94" s="11">
        <v>2.6349623545309497</v>
      </c>
      <c r="S94" s="11"/>
      <c r="T94" s="11">
        <v>7.8119513390184414</v>
      </c>
      <c r="U94" s="11">
        <v>7.0445570918607956</v>
      </c>
      <c r="V94" s="11"/>
      <c r="W94" s="11">
        <v>4.1904965728849479</v>
      </c>
      <c r="X94" s="11">
        <v>2.3895388624206801</v>
      </c>
      <c r="Y94" s="11">
        <v>0.30755054014228361</v>
      </c>
      <c r="Z94" s="11">
        <v>0.15697111641288339</v>
      </c>
      <c r="AA94" s="11"/>
      <c r="AB94" s="11">
        <v>5.4119278442776766</v>
      </c>
      <c r="AC94" s="11"/>
      <c r="AD94" s="11"/>
      <c r="AE94" s="11">
        <v>9.8383390559769079</v>
      </c>
      <c r="AF94" s="11">
        <v>1.1345864889756849</v>
      </c>
      <c r="AG94" s="11">
        <v>0.92032019819292521</v>
      </c>
      <c r="AH94" s="11">
        <v>0.2142662907827598</v>
      </c>
      <c r="AI94" s="11">
        <v>118.39452941792571</v>
      </c>
      <c r="AJ94" s="11"/>
      <c r="AK94" s="11">
        <v>4.7215386798379937</v>
      </c>
    </row>
    <row r="95" spans="1:37" ht="15.75" x14ac:dyDescent="0.25">
      <c r="A95" s="32" t="s">
        <v>842</v>
      </c>
      <c r="B95" s="30"/>
      <c r="C95" s="3" t="s">
        <v>220</v>
      </c>
      <c r="H95" s="59">
        <f t="shared" si="6"/>
        <v>158.48474022644859</v>
      </c>
      <c r="I95" s="11">
        <v>7.1565885043066002</v>
      </c>
      <c r="J95" s="11">
        <v>0.93149036670375474</v>
      </c>
      <c r="K95" s="11">
        <v>1.2277695670326656</v>
      </c>
      <c r="L95" s="11"/>
      <c r="M95" s="11">
        <v>8.7662151127384469</v>
      </c>
      <c r="N95" s="11">
        <v>1.2888274903900294</v>
      </c>
      <c r="O95" s="11">
        <v>4.644030115523293</v>
      </c>
      <c r="P95" s="11">
        <v>2.8333575068251236</v>
      </c>
      <c r="Q95" s="11"/>
      <c r="R95" s="11">
        <v>1.66775851258207</v>
      </c>
      <c r="S95" s="11"/>
      <c r="T95" s="11">
        <v>3.4016084938146327</v>
      </c>
      <c r="U95" s="11">
        <v>3.4850194082219863</v>
      </c>
      <c r="V95" s="11"/>
      <c r="W95" s="11">
        <v>1.7861674306442081</v>
      </c>
      <c r="X95" s="11">
        <v>1.4431304765466144</v>
      </c>
      <c r="Y95" s="11">
        <v>0.15459832207830101</v>
      </c>
      <c r="Z95" s="11">
        <v>0.10112317895286257</v>
      </c>
      <c r="AA95" s="11"/>
      <c r="AB95" s="11">
        <v>2.5166025412896551</v>
      </c>
      <c r="AC95" s="11"/>
      <c r="AD95" s="11"/>
      <c r="AE95" s="11">
        <v>6.7482648896993425</v>
      </c>
      <c r="AF95" s="11">
        <v>0.70249776856040558</v>
      </c>
      <c r="AG95" s="11">
        <v>0.57221007769295806</v>
      </c>
      <c r="AH95" s="11">
        <v>0.13028769086744749</v>
      </c>
      <c r="AI95" s="11">
        <v>117.23668637480627</v>
      </c>
      <c r="AJ95" s="11"/>
      <c r="AK95" s="11">
        <v>4.6442386866927681</v>
      </c>
    </row>
    <row r="96" spans="1:37" ht="25.5" customHeight="1" x14ac:dyDescent="0.25">
      <c r="A96" s="32" t="s">
        <v>843</v>
      </c>
      <c r="B96" s="30"/>
      <c r="C96" s="3" t="s">
        <v>11</v>
      </c>
      <c r="H96" s="59">
        <f t="shared" si="6"/>
        <v>198.24562885248628</v>
      </c>
      <c r="I96" s="11">
        <v>9.441173803969642</v>
      </c>
      <c r="J96" s="11">
        <v>1.082544212848759</v>
      </c>
      <c r="K96" s="11">
        <v>2.8872474874109963</v>
      </c>
      <c r="L96" s="11"/>
      <c r="M96" s="11">
        <v>22.608449033848103</v>
      </c>
      <c r="N96" s="11">
        <v>2.0752936007463472</v>
      </c>
      <c r="O96" s="11">
        <v>12.230022254652559</v>
      </c>
      <c r="P96" s="11">
        <v>8.3031331784491975</v>
      </c>
      <c r="Q96" s="11"/>
      <c r="R96" s="11">
        <v>5.3282564363020155</v>
      </c>
      <c r="S96" s="11"/>
      <c r="T96" s="11">
        <v>14.254722227345697</v>
      </c>
      <c r="U96" s="11">
        <v>17.299236459368743</v>
      </c>
      <c r="V96" s="11"/>
      <c r="W96" s="11">
        <v>10.936755428268018</v>
      </c>
      <c r="X96" s="11">
        <v>5.1437457106375151</v>
      </c>
      <c r="Y96" s="11">
        <v>0.67769818458454789</v>
      </c>
      <c r="Z96" s="11">
        <v>0.54103713587866464</v>
      </c>
      <c r="AA96" s="11"/>
      <c r="AB96" s="11">
        <v>7.3703038425297898</v>
      </c>
      <c r="AC96" s="11"/>
      <c r="AD96" s="11"/>
      <c r="AE96" s="11">
        <v>14.766811120819357</v>
      </c>
      <c r="AF96" s="11">
        <v>1.4972419263904493</v>
      </c>
      <c r="AG96" s="11">
        <v>1.2767734559049244</v>
      </c>
      <c r="AH96" s="11">
        <v>0.2204684704855249</v>
      </c>
      <c r="AI96" s="11">
        <v>97.756485000217467</v>
      </c>
      <c r="AJ96" s="11"/>
      <c r="AK96" s="11">
        <v>3.9531573014352941</v>
      </c>
    </row>
    <row r="97" spans="1:37" ht="15.75" x14ac:dyDescent="0.25">
      <c r="A97" s="32" t="s">
        <v>844</v>
      </c>
      <c r="B97" s="30"/>
      <c r="C97" s="3" t="s">
        <v>221</v>
      </c>
      <c r="H97" s="59">
        <f t="shared" si="6"/>
        <v>185.64204726989578</v>
      </c>
      <c r="I97" s="11">
        <v>8.4819269452860127</v>
      </c>
      <c r="J97" s="11">
        <v>1.1773435868516602</v>
      </c>
      <c r="K97" s="11">
        <v>2.501523200804681</v>
      </c>
      <c r="L97" s="11"/>
      <c r="M97" s="11">
        <v>16.113321737203748</v>
      </c>
      <c r="N97" s="11">
        <v>1.9575745786529919</v>
      </c>
      <c r="O97" s="11">
        <v>8.7634994372266934</v>
      </c>
      <c r="P97" s="11">
        <v>5.3922477213240638</v>
      </c>
      <c r="Q97" s="11"/>
      <c r="R97" s="11">
        <v>3.6882993299394475</v>
      </c>
      <c r="S97" s="11"/>
      <c r="T97" s="11">
        <v>9.0663771327818186</v>
      </c>
      <c r="U97" s="11">
        <v>10.600985631334964</v>
      </c>
      <c r="V97" s="11"/>
      <c r="W97" s="11">
        <v>5.9488128437274348</v>
      </c>
      <c r="X97" s="11">
        <v>3.7847075810826794</v>
      </c>
      <c r="Y97" s="11">
        <v>0.4936415669208532</v>
      </c>
      <c r="Z97" s="11">
        <v>0.37382363960399617</v>
      </c>
      <c r="AA97" s="11"/>
      <c r="AB97" s="11">
        <v>5.9056705977542459</v>
      </c>
      <c r="AC97" s="11"/>
      <c r="AD97" s="11"/>
      <c r="AE97" s="11">
        <v>11.161607647317938</v>
      </c>
      <c r="AF97" s="11">
        <v>1.4029021275969251</v>
      </c>
      <c r="AG97" s="11">
        <v>1.1520049406723023</v>
      </c>
      <c r="AH97" s="11">
        <v>0.25089718692462276</v>
      </c>
      <c r="AI97" s="11">
        <v>111.08183651401335</v>
      </c>
      <c r="AJ97" s="11"/>
      <c r="AK97" s="11">
        <v>4.4602528190109796</v>
      </c>
    </row>
    <row r="98" spans="1:37" ht="15.75" x14ac:dyDescent="0.25">
      <c r="A98" s="32" t="s">
        <v>845</v>
      </c>
      <c r="B98" s="30"/>
      <c r="C98" s="3" t="s">
        <v>222</v>
      </c>
      <c r="H98" s="59">
        <f t="shared" si="6"/>
        <v>176.21789138352588</v>
      </c>
      <c r="I98" s="11">
        <v>7.3593020096281956</v>
      </c>
      <c r="J98" s="11">
        <v>0.94319465200778341</v>
      </c>
      <c r="K98" s="11">
        <v>2.33280717956261</v>
      </c>
      <c r="L98" s="11"/>
      <c r="M98" s="11">
        <v>18.677090623405704</v>
      </c>
      <c r="N98" s="11">
        <v>1.863108571639402</v>
      </c>
      <c r="O98" s="11">
        <v>10.391203551925527</v>
      </c>
      <c r="P98" s="11">
        <v>6.4227784998407733</v>
      </c>
      <c r="Q98" s="11"/>
      <c r="R98" s="11">
        <v>3.5419651290761967</v>
      </c>
      <c r="S98" s="11"/>
      <c r="T98" s="11">
        <v>10.141125021713712</v>
      </c>
      <c r="U98" s="11">
        <v>11.240978974819004</v>
      </c>
      <c r="V98" s="11"/>
      <c r="W98" s="11">
        <v>7.0855928958077348</v>
      </c>
      <c r="X98" s="11">
        <v>3.2331357586384017</v>
      </c>
      <c r="Y98" s="11">
        <v>0.53206571117357726</v>
      </c>
      <c r="Z98" s="11">
        <v>0.3901846091992891</v>
      </c>
      <c r="AA98" s="11"/>
      <c r="AB98" s="11">
        <v>6.1198233850311494</v>
      </c>
      <c r="AC98" s="11"/>
      <c r="AD98" s="11"/>
      <c r="AE98" s="11">
        <v>11.046479451212889</v>
      </c>
      <c r="AF98" s="11">
        <v>1.27598488138236</v>
      </c>
      <c r="AG98" s="11">
        <v>1.1017587449710682</v>
      </c>
      <c r="AH98" s="11">
        <v>0.17422613641129175</v>
      </c>
      <c r="AI98" s="11">
        <v>99.59481474411767</v>
      </c>
      <c r="AJ98" s="11"/>
      <c r="AK98" s="11">
        <v>3.9443253315685967</v>
      </c>
    </row>
    <row r="99" spans="1:37" ht="15.75" x14ac:dyDescent="0.25">
      <c r="A99" s="32" t="s">
        <v>846</v>
      </c>
      <c r="B99" s="30"/>
      <c r="C99" s="3" t="s">
        <v>223</v>
      </c>
      <c r="H99" s="59">
        <f t="shared" si="6"/>
        <v>194.90088662088272</v>
      </c>
      <c r="I99" s="11">
        <v>8.088852685680596</v>
      </c>
      <c r="J99" s="11">
        <v>0.98681993521209665</v>
      </c>
      <c r="K99" s="11">
        <v>2.5368954583185936</v>
      </c>
      <c r="L99" s="11"/>
      <c r="M99" s="11">
        <v>22.5187963346463</v>
      </c>
      <c r="N99" s="11">
        <v>2.2137300967326645</v>
      </c>
      <c r="O99" s="11">
        <v>12.354288994462735</v>
      </c>
      <c r="P99" s="11">
        <v>7.9507772434509016</v>
      </c>
      <c r="Q99" s="11"/>
      <c r="R99" s="11">
        <v>4.4294873408127078</v>
      </c>
      <c r="S99" s="11"/>
      <c r="T99" s="11">
        <v>11.364784932554599</v>
      </c>
      <c r="U99" s="11">
        <v>14.168206078892524</v>
      </c>
      <c r="V99" s="11"/>
      <c r="W99" s="11">
        <v>8.9535931088492031</v>
      </c>
      <c r="X99" s="11">
        <v>4.0953460469386371</v>
      </c>
      <c r="Y99" s="11">
        <v>0.7081382083477602</v>
      </c>
      <c r="Z99" s="11">
        <v>0.41112871475692281</v>
      </c>
      <c r="AA99" s="11"/>
      <c r="AB99" s="11">
        <v>6.8647566579607719</v>
      </c>
      <c r="AC99" s="11"/>
      <c r="AD99" s="11"/>
      <c r="AE99" s="11">
        <v>12.6946896416655</v>
      </c>
      <c r="AF99" s="11">
        <v>1.5184930694173513</v>
      </c>
      <c r="AG99" s="11">
        <v>1.3002912278094327</v>
      </c>
      <c r="AH99" s="11">
        <v>0.21820184160791861</v>
      </c>
      <c r="AI99" s="11">
        <v>105.52622121062437</v>
      </c>
      <c r="AJ99" s="11"/>
      <c r="AK99" s="11">
        <v>4.2028832750973333</v>
      </c>
    </row>
    <row r="100" spans="1:37" ht="15.75" x14ac:dyDescent="0.25">
      <c r="A100" s="32" t="s">
        <v>847</v>
      </c>
      <c r="B100" s="30"/>
      <c r="C100" s="3" t="s">
        <v>848</v>
      </c>
      <c r="H100" s="59">
        <f t="shared" si="6"/>
        <v>211.04771994805554</v>
      </c>
      <c r="I100" s="11">
        <v>10.907306132739762</v>
      </c>
      <c r="J100" s="11">
        <v>1.0051948855492534</v>
      </c>
      <c r="K100" s="11">
        <v>1.9304030450766403</v>
      </c>
      <c r="L100" s="11"/>
      <c r="M100" s="11">
        <v>14.425531567330916</v>
      </c>
      <c r="N100" s="11">
        <v>2.0988923714424939</v>
      </c>
      <c r="O100" s="11">
        <v>7.801042457928661</v>
      </c>
      <c r="P100" s="11">
        <v>4.525596737959761</v>
      </c>
      <c r="Q100" s="11"/>
      <c r="R100" s="11">
        <v>2.5833623974636035</v>
      </c>
      <c r="S100" s="11"/>
      <c r="T100" s="11">
        <v>5.8990576924869389</v>
      </c>
      <c r="U100" s="11">
        <v>6.7101352714774416</v>
      </c>
      <c r="V100" s="11"/>
      <c r="W100" s="11">
        <v>3.7028232368992784</v>
      </c>
      <c r="X100" s="11">
        <v>2.4147397419803269</v>
      </c>
      <c r="Y100" s="11">
        <v>0.38711180415095409</v>
      </c>
      <c r="Z100" s="11">
        <v>0.20546048844688244</v>
      </c>
      <c r="AA100" s="11"/>
      <c r="AB100" s="11">
        <v>4.4192499109657062</v>
      </c>
      <c r="AC100" s="11"/>
      <c r="AD100" s="11"/>
      <c r="AE100" s="11">
        <v>10.833057992840843</v>
      </c>
      <c r="AF100" s="11">
        <v>1.4001983291401556</v>
      </c>
      <c r="AG100" s="11">
        <v>1.1311091167444436</v>
      </c>
      <c r="AH100" s="11">
        <v>0.26908921239571193</v>
      </c>
      <c r="AI100" s="11">
        <v>145.14679762473847</v>
      </c>
      <c r="AJ100" s="11"/>
      <c r="AK100" s="11">
        <v>5.7874250982458157</v>
      </c>
    </row>
    <row r="101" spans="1:37" ht="25.5" customHeight="1" x14ac:dyDescent="0.25">
      <c r="A101" s="32"/>
      <c r="B101" s="30" t="s">
        <v>650</v>
      </c>
      <c r="H101" s="59" t="str">
        <f t="shared" si="6"/>
        <v/>
      </c>
      <c r="I101" s="11" t="s">
        <v>1479</v>
      </c>
      <c r="J101" s="11" t="s">
        <v>1479</v>
      </c>
      <c r="K101" s="11" t="s">
        <v>1479</v>
      </c>
      <c r="L101" s="11"/>
      <c r="M101" s="11"/>
      <c r="N101" s="11"/>
      <c r="O101" s="11"/>
      <c r="P101" s="11"/>
      <c r="Q101" s="11"/>
      <c r="R101" s="11"/>
      <c r="S101" s="11"/>
      <c r="T101" s="11"/>
      <c r="U101" s="11" t="s">
        <v>1479</v>
      </c>
      <c r="V101" s="11"/>
      <c r="W101" s="11" t="s">
        <v>1479</v>
      </c>
      <c r="X101" s="11" t="s">
        <v>1479</v>
      </c>
      <c r="Y101" s="11" t="s">
        <v>1479</v>
      </c>
      <c r="Z101" s="11" t="s">
        <v>1479</v>
      </c>
      <c r="AA101" s="11"/>
      <c r="AB101" s="11" t="s">
        <v>1479</v>
      </c>
      <c r="AC101" s="11"/>
      <c r="AD101" s="11"/>
      <c r="AE101" s="11" t="s">
        <v>1479</v>
      </c>
      <c r="AF101" s="11"/>
      <c r="AG101" s="11"/>
      <c r="AH101" s="11"/>
      <c r="AI101" s="11" t="s">
        <v>1479</v>
      </c>
      <c r="AJ101" s="11"/>
      <c r="AK101" s="11" t="s">
        <v>1479</v>
      </c>
    </row>
    <row r="102" spans="1:37" ht="15.75" x14ac:dyDescent="0.25">
      <c r="A102" s="32" t="s">
        <v>849</v>
      </c>
      <c r="B102" s="30"/>
      <c r="C102" s="3" t="s">
        <v>225</v>
      </c>
      <c r="H102" s="59">
        <f t="shared" si="6"/>
        <v>195.28535419835876</v>
      </c>
      <c r="I102" s="11">
        <v>7.1120832013268247</v>
      </c>
      <c r="J102" s="11">
        <v>1.0423426406393455</v>
      </c>
      <c r="K102" s="11">
        <v>2.154065301501034</v>
      </c>
      <c r="L102" s="11"/>
      <c r="M102" s="11">
        <v>17.439771436894539</v>
      </c>
      <c r="N102" s="11">
        <v>1.6319563772909236</v>
      </c>
      <c r="O102" s="11">
        <v>9.9661537906307025</v>
      </c>
      <c r="P102" s="11">
        <v>5.8416612689729126</v>
      </c>
      <c r="Q102" s="11"/>
      <c r="R102" s="11">
        <v>3.6697400273117271</v>
      </c>
      <c r="S102" s="11"/>
      <c r="T102" s="11">
        <v>9.640861871109923</v>
      </c>
      <c r="U102" s="11">
        <v>10.222734744718531</v>
      </c>
      <c r="V102" s="11"/>
      <c r="W102" s="11">
        <v>6.2757216681056915</v>
      </c>
      <c r="X102" s="11">
        <v>3.0816209673818293</v>
      </c>
      <c r="Y102" s="11">
        <v>0.54538547915777635</v>
      </c>
      <c r="Z102" s="11">
        <v>0.32000663007323338</v>
      </c>
      <c r="AA102" s="11"/>
      <c r="AB102" s="11">
        <v>6.9271944686985121</v>
      </c>
      <c r="AC102" s="11"/>
      <c r="AD102" s="11"/>
      <c r="AE102" s="11">
        <v>12.044850298258931</v>
      </c>
      <c r="AF102" s="11">
        <v>1.2536103336775506</v>
      </c>
      <c r="AG102" s="11">
        <v>1.0150926663899362</v>
      </c>
      <c r="AH102" s="11">
        <v>0.23851766728761425</v>
      </c>
      <c r="AI102" s="11">
        <v>119.00392049325175</v>
      </c>
      <c r="AJ102" s="11"/>
      <c r="AK102" s="11">
        <v>4.774179380970085</v>
      </c>
    </row>
    <row r="103" spans="1:37" ht="15.75" x14ac:dyDescent="0.25">
      <c r="A103" s="34" t="s">
        <v>850</v>
      </c>
      <c r="B103" s="30"/>
      <c r="C103" s="3" t="s">
        <v>226</v>
      </c>
      <c r="H103" s="59">
        <f t="shared" si="6"/>
        <v>181.00747546388871</v>
      </c>
      <c r="I103" s="11">
        <v>6.4474663619956729</v>
      </c>
      <c r="J103" s="11">
        <v>0.72892757484082538</v>
      </c>
      <c r="K103" s="11">
        <v>3.2457856939222998</v>
      </c>
      <c r="L103" s="11"/>
      <c r="M103" s="11">
        <v>23.349453807923958</v>
      </c>
      <c r="N103" s="11">
        <v>2.8454724685141146</v>
      </c>
      <c r="O103" s="11">
        <v>15.044111639454471</v>
      </c>
      <c r="P103" s="11">
        <v>5.459869699955374</v>
      </c>
      <c r="Q103" s="11"/>
      <c r="R103" s="11">
        <v>5.340134926379787</v>
      </c>
      <c r="S103" s="11"/>
      <c r="T103" s="11">
        <v>8.9298032282612461</v>
      </c>
      <c r="U103" s="11">
        <v>30.577659855665992</v>
      </c>
      <c r="V103" s="11"/>
      <c r="W103" s="11">
        <v>17.7867295581039</v>
      </c>
      <c r="X103" s="11">
        <v>10.790919646419212</v>
      </c>
      <c r="Y103" s="11">
        <v>0.9050269550321649</v>
      </c>
      <c r="Z103" s="11">
        <v>1.0949836961107131</v>
      </c>
      <c r="AA103" s="11"/>
      <c r="AB103" s="11">
        <v>16.335643845833705</v>
      </c>
      <c r="AC103" s="11"/>
      <c r="AD103" s="11"/>
      <c r="AE103" s="11">
        <v>23.809319477870762</v>
      </c>
      <c r="AF103" s="11">
        <v>1.2558452680579089</v>
      </c>
      <c r="AG103" s="11">
        <v>1.0841900476886144</v>
      </c>
      <c r="AH103" s="11">
        <v>0.17165522036929454</v>
      </c>
      <c r="AI103" s="11">
        <v>58.03434340688235</v>
      </c>
      <c r="AJ103" s="11"/>
      <c r="AK103" s="11">
        <v>2.9530920162542076</v>
      </c>
    </row>
    <row r="104" spans="1:37" ht="15.75" x14ac:dyDescent="0.25">
      <c r="A104" s="32" t="s">
        <v>851</v>
      </c>
      <c r="B104" s="30"/>
      <c r="C104" s="3" t="s">
        <v>852</v>
      </c>
      <c r="H104" s="59">
        <f t="shared" si="6"/>
        <v>199.5768256312048</v>
      </c>
      <c r="I104" s="11">
        <v>8.3136643010173756</v>
      </c>
      <c r="J104" s="11">
        <v>0.87119612062235707</v>
      </c>
      <c r="K104" s="11">
        <v>2.8616067908009968</v>
      </c>
      <c r="L104" s="11"/>
      <c r="M104" s="11">
        <v>22.294904299163925</v>
      </c>
      <c r="N104" s="11">
        <v>1.9373130462321813</v>
      </c>
      <c r="O104" s="11">
        <v>12.325960109590218</v>
      </c>
      <c r="P104" s="11">
        <v>8.0316311433415244</v>
      </c>
      <c r="Q104" s="11"/>
      <c r="R104" s="11">
        <v>3.7998764090680246</v>
      </c>
      <c r="S104" s="11"/>
      <c r="T104" s="11">
        <v>10.288183751354572</v>
      </c>
      <c r="U104" s="11">
        <v>12.695237569691905</v>
      </c>
      <c r="V104" s="11"/>
      <c r="W104" s="11">
        <v>8.3299597906086316</v>
      </c>
      <c r="X104" s="11">
        <v>3.3022179711849238</v>
      </c>
      <c r="Y104" s="11">
        <v>0.66346764118176793</v>
      </c>
      <c r="Z104" s="11">
        <v>0.3995921667165826</v>
      </c>
      <c r="AA104" s="11"/>
      <c r="AB104" s="11">
        <v>4.7442650719499833</v>
      </c>
      <c r="AC104" s="11"/>
      <c r="AD104" s="11"/>
      <c r="AE104" s="11">
        <v>15.61331140905474</v>
      </c>
      <c r="AF104" s="11">
        <v>1.5817868747361836</v>
      </c>
      <c r="AG104" s="11">
        <v>1.2850634198600666</v>
      </c>
      <c r="AH104" s="11">
        <v>0.29672345487611718</v>
      </c>
      <c r="AI104" s="11">
        <v>111.80294928648249</v>
      </c>
      <c r="AJ104" s="11"/>
      <c r="AK104" s="11">
        <v>4.7098437472622132</v>
      </c>
    </row>
    <row r="105" spans="1:37" ht="15.75" x14ac:dyDescent="0.25">
      <c r="A105" s="32" t="s">
        <v>853</v>
      </c>
      <c r="B105" s="30"/>
      <c r="C105" s="3" t="s">
        <v>56</v>
      </c>
      <c r="H105" s="59">
        <f t="shared" si="6"/>
        <v>140.46265520006907</v>
      </c>
      <c r="I105" s="11">
        <v>6.0346623074532078</v>
      </c>
      <c r="J105" s="11">
        <v>0.6698563520888241</v>
      </c>
      <c r="K105" s="11">
        <v>1.1676843708848101</v>
      </c>
      <c r="L105" s="11"/>
      <c r="M105" s="11">
        <v>11.987354024088976</v>
      </c>
      <c r="N105" s="11">
        <v>1.3304878759038523</v>
      </c>
      <c r="O105" s="11">
        <v>7.7044017471798556</v>
      </c>
      <c r="P105" s="11">
        <v>2.9524644010052685</v>
      </c>
      <c r="Q105" s="11"/>
      <c r="R105" s="11">
        <v>2.7872411643933832</v>
      </c>
      <c r="S105" s="11"/>
      <c r="T105" s="11">
        <v>6.2253920017054849</v>
      </c>
      <c r="U105" s="11">
        <v>10.516796396693366</v>
      </c>
      <c r="V105" s="11"/>
      <c r="W105" s="11">
        <v>7.0308781408742256</v>
      </c>
      <c r="X105" s="11">
        <v>2.8915871714331978</v>
      </c>
      <c r="Y105" s="11">
        <v>0.2719941774129373</v>
      </c>
      <c r="Z105" s="11">
        <v>0.3223369069730046</v>
      </c>
      <c r="AA105" s="11"/>
      <c r="AB105" s="11">
        <v>5.3247399931795654</v>
      </c>
      <c r="AC105" s="11"/>
      <c r="AD105" s="11"/>
      <c r="AE105" s="11">
        <v>8.5636031283370091</v>
      </c>
      <c r="AF105" s="11">
        <v>1.0655010459278806</v>
      </c>
      <c r="AG105" s="11">
        <v>0.88872262330098295</v>
      </c>
      <c r="AH105" s="11">
        <v>0.17677842262689775</v>
      </c>
      <c r="AI105" s="11">
        <v>82.46076900953409</v>
      </c>
      <c r="AJ105" s="11"/>
      <c r="AK105" s="11">
        <v>3.6590554057824773</v>
      </c>
    </row>
    <row r="106" spans="1:37" ht="15.75" x14ac:dyDescent="0.25">
      <c r="A106" s="32" t="s">
        <v>854</v>
      </c>
      <c r="B106" s="30"/>
      <c r="C106" s="3" t="s">
        <v>45</v>
      </c>
      <c r="H106" s="59">
        <f t="shared" si="6"/>
        <v>196.28083695870936</v>
      </c>
      <c r="I106" s="11">
        <v>9.9596234673127313</v>
      </c>
      <c r="J106" s="11">
        <v>1.0386586975755865</v>
      </c>
      <c r="K106" s="11">
        <v>3.3429402980210674</v>
      </c>
      <c r="L106" s="11"/>
      <c r="M106" s="11">
        <v>24.544694414237902</v>
      </c>
      <c r="N106" s="11">
        <v>2.462422106214023</v>
      </c>
      <c r="O106" s="11">
        <v>12.375843239338019</v>
      </c>
      <c r="P106" s="11">
        <v>9.7064290686858605</v>
      </c>
      <c r="Q106" s="11"/>
      <c r="R106" s="11">
        <v>4.0486193399221548</v>
      </c>
      <c r="S106" s="11"/>
      <c r="T106" s="11">
        <v>11.615793128159041</v>
      </c>
      <c r="U106" s="11">
        <v>10.74208254007155</v>
      </c>
      <c r="V106" s="11"/>
      <c r="W106" s="11">
        <v>6.001757064392141</v>
      </c>
      <c r="X106" s="11">
        <v>3.6034162631308155</v>
      </c>
      <c r="Y106" s="11">
        <v>0.80215448448843563</v>
      </c>
      <c r="Z106" s="11">
        <v>0.33475472806015755</v>
      </c>
      <c r="AA106" s="11"/>
      <c r="AB106" s="11">
        <v>7.5776988589309866</v>
      </c>
      <c r="AC106" s="11"/>
      <c r="AD106" s="11"/>
      <c r="AE106" s="11">
        <v>13.327474777151018</v>
      </c>
      <c r="AF106" s="11">
        <v>1.5890232061372238</v>
      </c>
      <c r="AG106" s="11">
        <v>1.3330307616945847</v>
      </c>
      <c r="AH106" s="11">
        <v>0.25599244444263902</v>
      </c>
      <c r="AI106" s="11">
        <v>104.33790861373861</v>
      </c>
      <c r="AJ106" s="11"/>
      <c r="AK106" s="11">
        <v>4.1563196174515022</v>
      </c>
    </row>
    <row r="107" spans="1:37" ht="15.75" x14ac:dyDescent="0.25">
      <c r="A107" s="32" t="s">
        <v>855</v>
      </c>
      <c r="B107" s="30"/>
      <c r="C107" s="3" t="s">
        <v>86</v>
      </c>
      <c r="H107" s="59">
        <f t="shared" si="6"/>
        <v>198.91966950024104</v>
      </c>
      <c r="I107" s="11">
        <v>9.2480233779373417</v>
      </c>
      <c r="J107" s="11">
        <v>0.91460573763359232</v>
      </c>
      <c r="K107" s="11">
        <v>2.5882388780320138</v>
      </c>
      <c r="L107" s="11"/>
      <c r="M107" s="11">
        <v>17.058414112105432</v>
      </c>
      <c r="N107" s="11">
        <v>2.534482389383597</v>
      </c>
      <c r="O107" s="11">
        <v>9.3981311158702834</v>
      </c>
      <c r="P107" s="11">
        <v>5.125800606851552</v>
      </c>
      <c r="Q107" s="11"/>
      <c r="R107" s="11">
        <v>3.091688822932162</v>
      </c>
      <c r="S107" s="11"/>
      <c r="T107" s="11">
        <v>6.5841690247028701</v>
      </c>
      <c r="U107" s="11">
        <v>10.102337144184823</v>
      </c>
      <c r="V107" s="11"/>
      <c r="W107" s="11">
        <v>5.9865685033795328</v>
      </c>
      <c r="X107" s="11">
        <v>3.2164052427729244</v>
      </c>
      <c r="Y107" s="11">
        <v>0.60422337726831832</v>
      </c>
      <c r="Z107" s="11">
        <v>0.29514002076404677</v>
      </c>
      <c r="AA107" s="11"/>
      <c r="AB107" s="11">
        <v>4.5597251360619664</v>
      </c>
      <c r="AC107" s="11"/>
      <c r="AD107" s="11"/>
      <c r="AE107" s="11">
        <v>11.587569480928568</v>
      </c>
      <c r="AF107" s="11">
        <v>1.4990524760825712</v>
      </c>
      <c r="AG107" s="11">
        <v>1.2376480670732641</v>
      </c>
      <c r="AH107" s="11">
        <v>0.26140440900930711</v>
      </c>
      <c r="AI107" s="11">
        <v>126.45880464807354</v>
      </c>
      <c r="AJ107" s="11"/>
      <c r="AK107" s="11">
        <v>5.2270406615661713</v>
      </c>
    </row>
    <row r="108" spans="1:37" ht="15.75" x14ac:dyDescent="0.25">
      <c r="A108" s="32" t="s">
        <v>856</v>
      </c>
      <c r="B108" s="30"/>
      <c r="C108" s="3" t="s">
        <v>5</v>
      </c>
      <c r="H108" s="59">
        <f t="shared" si="6"/>
        <v>180.75856921624631</v>
      </c>
      <c r="I108" s="11">
        <v>9.6952228171059538</v>
      </c>
      <c r="J108" s="11">
        <v>0.90454079734145176</v>
      </c>
      <c r="K108" s="11">
        <v>2.202729704583732</v>
      </c>
      <c r="L108" s="11"/>
      <c r="M108" s="11">
        <v>19.408141135264188</v>
      </c>
      <c r="N108" s="11">
        <v>1.3557748965510519</v>
      </c>
      <c r="O108" s="11">
        <v>11.459821862401245</v>
      </c>
      <c r="P108" s="11">
        <v>6.5925443763118885</v>
      </c>
      <c r="Q108" s="11"/>
      <c r="R108" s="11">
        <v>3.9490293710673652</v>
      </c>
      <c r="S108" s="11"/>
      <c r="T108" s="11">
        <v>9.5724731257291023</v>
      </c>
      <c r="U108" s="11">
        <v>11.050773757350811</v>
      </c>
      <c r="V108" s="11"/>
      <c r="W108" s="11">
        <v>6.9556527300667685</v>
      </c>
      <c r="X108" s="11">
        <v>3.1996824647549138</v>
      </c>
      <c r="Y108" s="11">
        <v>0.52883026535233058</v>
      </c>
      <c r="Z108" s="11">
        <v>0.3666082971767976</v>
      </c>
      <c r="AA108" s="11"/>
      <c r="AB108" s="11">
        <v>5.2638504552483658</v>
      </c>
      <c r="AC108" s="11"/>
      <c r="AD108" s="11"/>
      <c r="AE108" s="11">
        <v>10.446613335785985</v>
      </c>
      <c r="AF108" s="11">
        <v>1.5642709864872955</v>
      </c>
      <c r="AG108" s="11">
        <v>1.2155330563267122</v>
      </c>
      <c r="AH108" s="11">
        <v>0.34873793016058324</v>
      </c>
      <c r="AI108" s="11">
        <v>102.50973538776051</v>
      </c>
      <c r="AJ108" s="11"/>
      <c r="AK108" s="11">
        <v>4.1911883425215537</v>
      </c>
    </row>
    <row r="109" spans="1:37" ht="25.5" customHeight="1" x14ac:dyDescent="0.25">
      <c r="A109" s="32" t="s">
        <v>857</v>
      </c>
      <c r="B109" s="30"/>
      <c r="C109" s="3" t="s">
        <v>227</v>
      </c>
      <c r="H109" s="59">
        <f t="shared" si="6"/>
        <v>151.01505552595424</v>
      </c>
      <c r="I109" s="11">
        <v>5.2792411243621125</v>
      </c>
      <c r="J109" s="11">
        <v>1.0289295879591061</v>
      </c>
      <c r="K109" s="11">
        <v>2.2986609350782241</v>
      </c>
      <c r="L109" s="11"/>
      <c r="M109" s="11">
        <v>14.271690687848487</v>
      </c>
      <c r="N109" s="11">
        <v>2.5279548273072838</v>
      </c>
      <c r="O109" s="11">
        <v>8.3700664077273146</v>
      </c>
      <c r="P109" s="11">
        <v>3.3736694528138882</v>
      </c>
      <c r="Q109" s="11"/>
      <c r="R109" s="11">
        <v>2.9729749946283874</v>
      </c>
      <c r="S109" s="11"/>
      <c r="T109" s="11">
        <v>5.6037892178574609</v>
      </c>
      <c r="U109" s="11">
        <v>12.905491861797843</v>
      </c>
      <c r="V109" s="11"/>
      <c r="W109" s="11">
        <v>6.2712323801041236</v>
      </c>
      <c r="X109" s="11">
        <v>5.7374449539760892</v>
      </c>
      <c r="Y109" s="11">
        <v>0.55985597189179703</v>
      </c>
      <c r="Z109" s="11">
        <v>0.33695855582583262</v>
      </c>
      <c r="AA109" s="11"/>
      <c r="AB109" s="11">
        <v>6.0481103827475247</v>
      </c>
      <c r="AC109" s="11"/>
      <c r="AD109" s="11"/>
      <c r="AE109" s="11">
        <v>9.7115574390614707</v>
      </c>
      <c r="AF109" s="11">
        <v>1.2666190763130096</v>
      </c>
      <c r="AG109" s="11">
        <v>1.0452191145079206</v>
      </c>
      <c r="AH109" s="11">
        <v>0.22139996180508908</v>
      </c>
      <c r="AI109" s="11">
        <v>86.035863318113471</v>
      </c>
      <c r="AJ109" s="11"/>
      <c r="AK109" s="11">
        <v>3.592126900187135</v>
      </c>
    </row>
    <row r="110" spans="1:37" ht="15.75" x14ac:dyDescent="0.25">
      <c r="A110" s="32" t="s">
        <v>858</v>
      </c>
      <c r="B110" s="30"/>
      <c r="C110" s="3" t="s">
        <v>60</v>
      </c>
      <c r="H110" s="59">
        <f t="shared" si="6"/>
        <v>197.24782580086182</v>
      </c>
      <c r="I110" s="11">
        <v>9.4031698098658243</v>
      </c>
      <c r="J110" s="11">
        <v>1.008775042885534</v>
      </c>
      <c r="K110" s="11">
        <v>2.1225690399695982</v>
      </c>
      <c r="L110" s="11"/>
      <c r="M110" s="11">
        <v>15.107782266427005</v>
      </c>
      <c r="N110" s="11">
        <v>1.4773960177435765</v>
      </c>
      <c r="O110" s="11">
        <v>7.1824180913341804</v>
      </c>
      <c r="P110" s="11">
        <v>6.4479681573492469</v>
      </c>
      <c r="Q110" s="11"/>
      <c r="R110" s="11">
        <v>2.598675163121547</v>
      </c>
      <c r="S110" s="11"/>
      <c r="T110" s="11">
        <v>6.3554217417318446</v>
      </c>
      <c r="U110" s="11">
        <v>8.1687164301128821</v>
      </c>
      <c r="V110" s="11"/>
      <c r="W110" s="11">
        <v>4.3475993573231007</v>
      </c>
      <c r="X110" s="11">
        <v>3.169473908242701</v>
      </c>
      <c r="Y110" s="11">
        <v>0.42198186019094502</v>
      </c>
      <c r="Z110" s="11">
        <v>0.22966130435613438</v>
      </c>
      <c r="AA110" s="11"/>
      <c r="AB110" s="11">
        <v>5.0480837347405556</v>
      </c>
      <c r="AC110" s="11"/>
      <c r="AD110" s="11"/>
      <c r="AE110" s="11">
        <v>12.493180746201913</v>
      </c>
      <c r="AF110" s="11">
        <v>0.95448327370342367</v>
      </c>
      <c r="AG110" s="11">
        <v>0.72947378303502319</v>
      </c>
      <c r="AH110" s="11">
        <v>0.22500949066840048</v>
      </c>
      <c r="AI110" s="11">
        <v>128.97762109275445</v>
      </c>
      <c r="AJ110" s="11"/>
      <c r="AK110" s="11">
        <v>5.0093474593472616</v>
      </c>
    </row>
    <row r="111" spans="1:37" ht="15.75" x14ac:dyDescent="0.25">
      <c r="A111" s="32" t="s">
        <v>859</v>
      </c>
      <c r="B111" s="30"/>
      <c r="C111" s="3" t="s">
        <v>860</v>
      </c>
      <c r="H111" s="59">
        <f t="shared" si="6"/>
        <v>184.04905926201775</v>
      </c>
      <c r="I111" s="11">
        <v>8.9177682464976247</v>
      </c>
      <c r="J111" s="11">
        <v>0.93731480148494839</v>
      </c>
      <c r="K111" s="11">
        <v>1.7176099418397484</v>
      </c>
      <c r="L111" s="11"/>
      <c r="M111" s="11">
        <v>12.101898633789396</v>
      </c>
      <c r="N111" s="11">
        <v>1.4813880386330875</v>
      </c>
      <c r="O111" s="11">
        <v>6.6856495513205632</v>
      </c>
      <c r="P111" s="11">
        <v>3.9348610438357463</v>
      </c>
      <c r="Q111" s="11"/>
      <c r="R111" s="11">
        <v>2.01173453553973</v>
      </c>
      <c r="S111" s="11"/>
      <c r="T111" s="11">
        <v>5.8734883355762237</v>
      </c>
      <c r="U111" s="11">
        <v>5.5205157739639441</v>
      </c>
      <c r="V111" s="11"/>
      <c r="W111" s="11">
        <v>3.5137839487724962</v>
      </c>
      <c r="X111" s="11">
        <v>1.5982214429743085</v>
      </c>
      <c r="Y111" s="11">
        <v>0.29130751847748421</v>
      </c>
      <c r="Z111" s="11">
        <v>0.11720286373965599</v>
      </c>
      <c r="AA111" s="11"/>
      <c r="AB111" s="11">
        <v>2.8545751304182403</v>
      </c>
      <c r="AC111" s="11"/>
      <c r="AD111" s="11"/>
      <c r="AE111" s="11">
        <v>10.485232153068431</v>
      </c>
      <c r="AF111" s="11">
        <v>1.4173241947462631</v>
      </c>
      <c r="AG111" s="11">
        <v>1.0802299060802327</v>
      </c>
      <c r="AH111" s="11">
        <v>0.33709428866603047</v>
      </c>
      <c r="AI111" s="11">
        <v>126.89553491872385</v>
      </c>
      <c r="AJ111" s="11"/>
      <c r="AK111" s="11">
        <v>5.3160625963693384</v>
      </c>
    </row>
    <row r="112" spans="1:37" ht="15.75" x14ac:dyDescent="0.25">
      <c r="A112" s="32" t="s">
        <v>861</v>
      </c>
      <c r="B112" s="30"/>
      <c r="C112" s="3" t="s">
        <v>228</v>
      </c>
      <c r="H112" s="59">
        <f t="shared" si="6"/>
        <v>192.23669540776956</v>
      </c>
      <c r="I112" s="11">
        <v>9.3776427283264674</v>
      </c>
      <c r="J112" s="11">
        <v>0.90444289274256806</v>
      </c>
      <c r="K112" s="11">
        <v>2.1145663026057075</v>
      </c>
      <c r="L112" s="11"/>
      <c r="M112" s="11">
        <v>13.468728827865911</v>
      </c>
      <c r="N112" s="11">
        <v>1.9935711578794124</v>
      </c>
      <c r="O112" s="11">
        <v>6.9026160356833186</v>
      </c>
      <c r="P112" s="11">
        <v>4.5725416343031799</v>
      </c>
      <c r="Q112" s="11"/>
      <c r="R112" s="11">
        <v>2.2110968478994115</v>
      </c>
      <c r="S112" s="11"/>
      <c r="T112" s="11">
        <v>5.4268441100171279</v>
      </c>
      <c r="U112" s="11">
        <v>5.3806842659109231</v>
      </c>
      <c r="V112" s="11"/>
      <c r="W112" s="11">
        <v>2.9127754354735123</v>
      </c>
      <c r="X112" s="11">
        <v>1.8321004619549695</v>
      </c>
      <c r="Y112" s="11">
        <v>0.45032297233088436</v>
      </c>
      <c r="Z112" s="11">
        <v>0.18548539615155674</v>
      </c>
      <c r="AA112" s="11"/>
      <c r="AB112" s="11">
        <v>3.7499062317742538</v>
      </c>
      <c r="AC112" s="11"/>
      <c r="AD112" s="11"/>
      <c r="AE112" s="11">
        <v>10.031196592166276</v>
      </c>
      <c r="AF112" s="11">
        <v>0.95554663463859446</v>
      </c>
      <c r="AG112" s="11">
        <v>0.73893609070159805</v>
      </c>
      <c r="AH112" s="11">
        <v>0.21661054393699641</v>
      </c>
      <c r="AI112" s="11">
        <v>133.31445424549136</v>
      </c>
      <c r="AJ112" s="11"/>
      <c r="AK112" s="11">
        <v>5.3015857283309593</v>
      </c>
    </row>
    <row r="113" spans="1:37" ht="15.75" x14ac:dyDescent="0.25">
      <c r="A113" s="32" t="s">
        <v>862</v>
      </c>
      <c r="B113" s="30"/>
      <c r="C113" s="3" t="s">
        <v>31</v>
      </c>
      <c r="H113" s="59">
        <f t="shared" si="6"/>
        <v>182.48074172592916</v>
      </c>
      <c r="I113" s="11">
        <v>8.020238912647196</v>
      </c>
      <c r="J113" s="11">
        <v>1.0525643844086729</v>
      </c>
      <c r="K113" s="11">
        <v>1.6964061190782647</v>
      </c>
      <c r="L113" s="11"/>
      <c r="M113" s="11">
        <v>12.000660186932585</v>
      </c>
      <c r="N113" s="11">
        <v>1.5064217584624249</v>
      </c>
      <c r="O113" s="11">
        <v>6.1067476633342901</v>
      </c>
      <c r="P113" s="11">
        <v>4.3874907651358708</v>
      </c>
      <c r="Q113" s="11"/>
      <c r="R113" s="11">
        <v>1.9068557018320684</v>
      </c>
      <c r="S113" s="11"/>
      <c r="T113" s="11">
        <v>5.3852329586856653</v>
      </c>
      <c r="U113" s="11">
        <v>4.8106652098613187</v>
      </c>
      <c r="V113" s="11"/>
      <c r="W113" s="11">
        <v>2.4298838535204794</v>
      </c>
      <c r="X113" s="11">
        <v>1.9144169729530094</v>
      </c>
      <c r="Y113" s="11">
        <v>0.32007047702234687</v>
      </c>
      <c r="Z113" s="11">
        <v>0.14629390636548203</v>
      </c>
      <c r="AA113" s="11"/>
      <c r="AB113" s="11">
        <v>3.9279681101943598</v>
      </c>
      <c r="AC113" s="11"/>
      <c r="AD113" s="11"/>
      <c r="AE113" s="11">
        <v>9.0492420647998593</v>
      </c>
      <c r="AF113" s="11">
        <v>1.1511535732128346</v>
      </c>
      <c r="AG113" s="11">
        <v>0.92212935495711235</v>
      </c>
      <c r="AH113" s="11">
        <v>0.22902421825572225</v>
      </c>
      <c r="AI113" s="11">
        <v>128.63229948340305</v>
      </c>
      <c r="AJ113" s="11"/>
      <c r="AK113" s="11">
        <v>4.8474550208732978</v>
      </c>
    </row>
    <row r="114" spans="1:37" ht="25.5" customHeight="1" x14ac:dyDescent="0.25">
      <c r="A114" s="32" t="s">
        <v>863</v>
      </c>
      <c r="B114" s="30"/>
      <c r="C114" s="3" t="s">
        <v>229</v>
      </c>
      <c r="H114" s="59">
        <f t="shared" si="6"/>
        <v>165.18220507359149</v>
      </c>
      <c r="I114" s="11">
        <v>5.6713841725173983</v>
      </c>
      <c r="J114" s="11">
        <v>1.1059185923199431</v>
      </c>
      <c r="K114" s="11">
        <v>3.1293487686454635</v>
      </c>
      <c r="L114" s="11"/>
      <c r="M114" s="11">
        <v>17.751642983935366</v>
      </c>
      <c r="N114" s="11">
        <v>2.9897336168071771</v>
      </c>
      <c r="O114" s="11">
        <v>10.030467060635367</v>
      </c>
      <c r="P114" s="11">
        <v>4.7314423064928208</v>
      </c>
      <c r="Q114" s="11"/>
      <c r="R114" s="11">
        <v>4.0082233549252297</v>
      </c>
      <c r="S114" s="11"/>
      <c r="T114" s="11">
        <v>7.0327362540409837</v>
      </c>
      <c r="U114" s="11">
        <v>13.162891613104533</v>
      </c>
      <c r="V114" s="11"/>
      <c r="W114" s="11">
        <v>6.5527958545980107</v>
      </c>
      <c r="X114" s="11">
        <v>5.4482622495056194</v>
      </c>
      <c r="Y114" s="11">
        <v>0.70308121168935223</v>
      </c>
      <c r="Z114" s="11">
        <v>0.45875229731154954</v>
      </c>
      <c r="AA114" s="11"/>
      <c r="AB114" s="11">
        <v>8.1651245926839113</v>
      </c>
      <c r="AC114" s="11"/>
      <c r="AD114" s="11"/>
      <c r="AE114" s="11">
        <v>10.751454810623752</v>
      </c>
      <c r="AF114" s="11">
        <v>1.0501284374393243</v>
      </c>
      <c r="AG114" s="11">
        <v>0.87319476625916592</v>
      </c>
      <c r="AH114" s="11">
        <v>0.17693367118015846</v>
      </c>
      <c r="AI114" s="11">
        <v>89.753148877602271</v>
      </c>
      <c r="AJ114" s="11"/>
      <c r="AK114" s="11">
        <v>3.6002026157533207</v>
      </c>
    </row>
    <row r="115" spans="1:37" ht="15.75" x14ac:dyDescent="0.25">
      <c r="A115" s="32" t="s">
        <v>864</v>
      </c>
      <c r="B115" s="30"/>
      <c r="C115" s="3" t="s">
        <v>230</v>
      </c>
      <c r="H115" s="59">
        <f t="shared" si="6"/>
        <v>183.95954793612782</v>
      </c>
      <c r="I115" s="11">
        <v>10.111560191689698</v>
      </c>
      <c r="J115" s="11">
        <v>1.0094127196695386</v>
      </c>
      <c r="K115" s="11">
        <v>1.6205582753258063</v>
      </c>
      <c r="L115" s="11"/>
      <c r="M115" s="11">
        <v>13.311667533606027</v>
      </c>
      <c r="N115" s="11">
        <v>1.6244270104799643</v>
      </c>
      <c r="O115" s="11">
        <v>6.8322571586177538</v>
      </c>
      <c r="P115" s="11">
        <v>4.8549833645083096</v>
      </c>
      <c r="Q115" s="11"/>
      <c r="R115" s="11">
        <v>2.1794749609583506</v>
      </c>
      <c r="S115" s="11"/>
      <c r="T115" s="11">
        <v>5.722452648793527</v>
      </c>
      <c r="U115" s="11">
        <v>4.989763108350199</v>
      </c>
      <c r="V115" s="11"/>
      <c r="W115" s="11">
        <v>3.2860788152287661</v>
      </c>
      <c r="X115" s="11">
        <v>1.273786395084213</v>
      </c>
      <c r="Y115" s="11">
        <v>0.27345967440374119</v>
      </c>
      <c r="Z115" s="11">
        <v>0.15643822363347831</v>
      </c>
      <c r="AA115" s="11"/>
      <c r="AB115" s="11">
        <v>3.3876799950935017</v>
      </c>
      <c r="AC115" s="11"/>
      <c r="AD115" s="11"/>
      <c r="AE115" s="11">
        <v>9.1159465697783535</v>
      </c>
      <c r="AF115" s="11">
        <v>0.79099255855160544</v>
      </c>
      <c r="AG115" s="11">
        <v>0.620020431816658</v>
      </c>
      <c r="AH115" s="11">
        <v>0.17097212673494741</v>
      </c>
      <c r="AI115" s="11">
        <v>126.71271759612604</v>
      </c>
      <c r="AJ115" s="11"/>
      <c r="AK115" s="11">
        <v>5.0073217781851751</v>
      </c>
    </row>
    <row r="116" spans="1:37" ht="15.75" x14ac:dyDescent="0.25">
      <c r="A116" s="32" t="s">
        <v>865</v>
      </c>
      <c r="B116" s="30"/>
      <c r="C116" s="3" t="s">
        <v>866</v>
      </c>
      <c r="H116" s="59">
        <f t="shared" si="6"/>
        <v>174.30804580832987</v>
      </c>
      <c r="I116" s="11">
        <v>6.9603630991879077</v>
      </c>
      <c r="J116" s="11">
        <v>0.99357740801287786</v>
      </c>
      <c r="K116" s="11">
        <v>1.7545130659997885</v>
      </c>
      <c r="L116" s="11"/>
      <c r="M116" s="11">
        <v>12.819125036824392</v>
      </c>
      <c r="N116" s="11">
        <v>1.9901819929364142</v>
      </c>
      <c r="O116" s="11">
        <v>7.2573985398507155</v>
      </c>
      <c r="P116" s="11">
        <v>3.5715445040372629</v>
      </c>
      <c r="Q116" s="11"/>
      <c r="R116" s="11">
        <v>2.7454331168482642</v>
      </c>
      <c r="S116" s="11"/>
      <c r="T116" s="11">
        <v>5.3368272801203895</v>
      </c>
      <c r="U116" s="11">
        <v>8.9146916382964871</v>
      </c>
      <c r="V116" s="11"/>
      <c r="W116" s="11">
        <v>4.6960732890953922</v>
      </c>
      <c r="X116" s="11">
        <v>3.6068363917113482</v>
      </c>
      <c r="Y116" s="11">
        <v>0.34142854760311231</v>
      </c>
      <c r="Z116" s="11">
        <v>0.27035340988663542</v>
      </c>
      <c r="AA116" s="11"/>
      <c r="AB116" s="11">
        <v>5.8794983526021154</v>
      </c>
      <c r="AC116" s="11"/>
      <c r="AD116" s="11"/>
      <c r="AE116" s="11">
        <v>8.3632038926267231</v>
      </c>
      <c r="AF116" s="11">
        <v>0.91786048246448104</v>
      </c>
      <c r="AG116" s="11">
        <v>0.82115460615285629</v>
      </c>
      <c r="AH116" s="11">
        <v>9.6705876311624736E-2</v>
      </c>
      <c r="AI116" s="11">
        <v>115.12413064700935</v>
      </c>
      <c r="AJ116" s="11"/>
      <c r="AK116" s="11">
        <v>4.4988217883371089</v>
      </c>
    </row>
    <row r="117" spans="1:37" ht="15.75" x14ac:dyDescent="0.25">
      <c r="A117" s="32" t="s">
        <v>867</v>
      </c>
      <c r="B117" s="30"/>
      <c r="C117" s="3" t="s">
        <v>868</v>
      </c>
      <c r="H117" s="59">
        <f t="shared" si="6"/>
        <v>136.30867119169247</v>
      </c>
      <c r="I117" s="11">
        <v>4.3119250873113124</v>
      </c>
      <c r="J117" s="11">
        <v>0.62130977258319364</v>
      </c>
      <c r="K117" s="11">
        <v>1.5028689427669228</v>
      </c>
      <c r="L117" s="11"/>
      <c r="M117" s="11">
        <v>12.800899278242138</v>
      </c>
      <c r="N117" s="11">
        <v>0.87766833633175101</v>
      </c>
      <c r="O117" s="11">
        <v>8.5682756730405369</v>
      </c>
      <c r="P117" s="11">
        <v>3.3549552688698498</v>
      </c>
      <c r="Q117" s="11"/>
      <c r="R117" s="11">
        <v>2.6519138100596358</v>
      </c>
      <c r="S117" s="11"/>
      <c r="T117" s="11">
        <v>4.9047439016487315</v>
      </c>
      <c r="U117" s="11">
        <v>15.150900466051423</v>
      </c>
      <c r="V117" s="11"/>
      <c r="W117" s="11">
        <v>10.111058247216599</v>
      </c>
      <c r="X117" s="11">
        <v>4.1506303878097768</v>
      </c>
      <c r="Y117" s="11">
        <v>0.41978748485524298</v>
      </c>
      <c r="Z117" s="11">
        <v>0.46942434616980411</v>
      </c>
      <c r="AA117" s="11"/>
      <c r="AB117" s="11">
        <v>6.2726650944524271</v>
      </c>
      <c r="AC117" s="11"/>
      <c r="AD117" s="11"/>
      <c r="AE117" s="11">
        <v>15.187786794676246</v>
      </c>
      <c r="AF117" s="11">
        <v>0.80959184581534482</v>
      </c>
      <c r="AG117" s="11">
        <v>0.64684633991768203</v>
      </c>
      <c r="AH117" s="11">
        <v>0.16274550589766276</v>
      </c>
      <c r="AI117" s="11">
        <v>68.820565440153104</v>
      </c>
      <c r="AJ117" s="11"/>
      <c r="AK117" s="11">
        <v>3.2735007579319895</v>
      </c>
    </row>
    <row r="118" spans="1:37" ht="15.75" x14ac:dyDescent="0.25">
      <c r="A118" s="32" t="s">
        <v>869</v>
      </c>
      <c r="B118" s="30"/>
      <c r="C118" s="3" t="s">
        <v>108</v>
      </c>
      <c r="H118" s="59">
        <f t="shared" si="6"/>
        <v>178.89729627164979</v>
      </c>
      <c r="I118" s="11">
        <v>8.8421485932777024</v>
      </c>
      <c r="J118" s="11">
        <v>0.80012192913132318</v>
      </c>
      <c r="K118" s="11">
        <v>1.5804574874730373</v>
      </c>
      <c r="L118" s="11"/>
      <c r="M118" s="11">
        <v>12.487702850230267</v>
      </c>
      <c r="N118" s="11">
        <v>1.2181565622064296</v>
      </c>
      <c r="O118" s="11">
        <v>7.5169002349225389</v>
      </c>
      <c r="P118" s="11">
        <v>3.7526460531012975</v>
      </c>
      <c r="Q118" s="11"/>
      <c r="R118" s="11">
        <v>3.0078849892315271</v>
      </c>
      <c r="S118" s="11"/>
      <c r="T118" s="11">
        <v>6.4924714842310056</v>
      </c>
      <c r="U118" s="11">
        <v>10.442433129118491</v>
      </c>
      <c r="V118" s="11"/>
      <c r="W118" s="11">
        <v>6.0259386279834075</v>
      </c>
      <c r="X118" s="11">
        <v>3.6756245660541147</v>
      </c>
      <c r="Y118" s="11">
        <v>0.37413905966193628</v>
      </c>
      <c r="Z118" s="11">
        <v>0.36673087541903365</v>
      </c>
      <c r="AA118" s="11"/>
      <c r="AB118" s="11">
        <v>6.186640746074076</v>
      </c>
      <c r="AC118" s="11"/>
      <c r="AD118" s="11"/>
      <c r="AE118" s="11">
        <v>10.418454556728937</v>
      </c>
      <c r="AF118" s="11">
        <v>1.2668874113670618</v>
      </c>
      <c r="AG118" s="11">
        <v>1.0878982493417317</v>
      </c>
      <c r="AH118" s="11">
        <v>0.17898916202533013</v>
      </c>
      <c r="AI118" s="11">
        <v>112.60531420232843</v>
      </c>
      <c r="AJ118" s="11"/>
      <c r="AK118" s="11">
        <v>4.7667788924579284</v>
      </c>
    </row>
    <row r="119" spans="1:37" ht="25.5" customHeight="1" x14ac:dyDescent="0.25">
      <c r="A119" s="32" t="s">
        <v>870</v>
      </c>
      <c r="B119" s="30"/>
      <c r="C119" s="3" t="s">
        <v>231</v>
      </c>
      <c r="H119" s="59">
        <f t="shared" si="6"/>
        <v>162.94239947626758</v>
      </c>
      <c r="I119" s="11">
        <v>6.2814927807668646</v>
      </c>
      <c r="J119" s="11">
        <v>0.93910655206585414</v>
      </c>
      <c r="K119" s="11">
        <v>1.1101924100469891</v>
      </c>
      <c r="L119" s="11"/>
      <c r="M119" s="11">
        <v>7.848838679671279</v>
      </c>
      <c r="N119" s="11">
        <v>1.2920431442727922</v>
      </c>
      <c r="O119" s="11">
        <v>4.3990148415274746</v>
      </c>
      <c r="P119" s="11">
        <v>2.157780693871012</v>
      </c>
      <c r="Q119" s="11"/>
      <c r="R119" s="11">
        <v>1.3345224791291359</v>
      </c>
      <c r="S119" s="11"/>
      <c r="T119" s="11">
        <v>3.386731915132557</v>
      </c>
      <c r="U119" s="11">
        <v>3.943105649402237</v>
      </c>
      <c r="V119" s="11"/>
      <c r="W119" s="11">
        <v>2.20685030743266</v>
      </c>
      <c r="X119" s="11">
        <v>1.4412721035132257</v>
      </c>
      <c r="Y119" s="11">
        <v>0.15161443603980682</v>
      </c>
      <c r="Z119" s="11">
        <v>0.14336880241654443</v>
      </c>
      <c r="AA119" s="11"/>
      <c r="AB119" s="11">
        <v>2.7273317940401367</v>
      </c>
      <c r="AC119" s="11"/>
      <c r="AD119" s="11"/>
      <c r="AE119" s="11">
        <v>5.8539628513727839</v>
      </c>
      <c r="AF119" s="11">
        <v>1.0518878511529191</v>
      </c>
      <c r="AG119" s="11">
        <v>0.86178910265625297</v>
      </c>
      <c r="AH119" s="11">
        <v>0.19009874849666608</v>
      </c>
      <c r="AI119" s="11">
        <v>123.70638829118428</v>
      </c>
      <c r="AJ119" s="11"/>
      <c r="AK119" s="11">
        <v>4.7588382223025496</v>
      </c>
    </row>
    <row r="120" spans="1:37" ht="15.75" x14ac:dyDescent="0.25">
      <c r="A120" s="32" t="s">
        <v>871</v>
      </c>
      <c r="B120" s="30"/>
      <c r="C120" s="3" t="s">
        <v>25</v>
      </c>
      <c r="H120" s="59">
        <f t="shared" si="6"/>
        <v>213.67254323783479</v>
      </c>
      <c r="I120" s="11">
        <v>10.300374210359184</v>
      </c>
      <c r="J120" s="11">
        <v>0.90629732895312876</v>
      </c>
      <c r="K120" s="11">
        <v>3.0376630536687212</v>
      </c>
      <c r="L120" s="11"/>
      <c r="M120" s="11">
        <v>26.231299372259265</v>
      </c>
      <c r="N120" s="11">
        <v>1.9974669244581356</v>
      </c>
      <c r="O120" s="11">
        <v>14.614250522551101</v>
      </c>
      <c r="P120" s="11">
        <v>9.6195819252500296</v>
      </c>
      <c r="Q120" s="11"/>
      <c r="R120" s="11">
        <v>3.9505956474740969</v>
      </c>
      <c r="S120" s="11"/>
      <c r="T120" s="11">
        <v>12.787187644489677</v>
      </c>
      <c r="U120" s="11">
        <v>13.267544461781657</v>
      </c>
      <c r="V120" s="11"/>
      <c r="W120" s="11">
        <v>8.5970743939622114</v>
      </c>
      <c r="X120" s="11">
        <v>3.4059773471560089</v>
      </c>
      <c r="Y120" s="11">
        <v>0.78762464944668875</v>
      </c>
      <c r="Z120" s="11">
        <v>0.47686807121674762</v>
      </c>
      <c r="AA120" s="11"/>
      <c r="AB120" s="11">
        <v>7.2289513941640076</v>
      </c>
      <c r="AC120" s="11"/>
      <c r="AD120" s="11"/>
      <c r="AE120" s="11">
        <v>13.961853304306244</v>
      </c>
      <c r="AF120" s="11">
        <v>2.2956489843700258</v>
      </c>
      <c r="AG120" s="11">
        <v>1.8180392301477326</v>
      </c>
      <c r="AH120" s="11">
        <v>0.47760975422229313</v>
      </c>
      <c r="AI120" s="11">
        <v>115.00225243194414</v>
      </c>
      <c r="AJ120" s="11"/>
      <c r="AK120" s="11">
        <v>4.7028754040646366</v>
      </c>
    </row>
    <row r="121" spans="1:37" ht="15.75" x14ac:dyDescent="0.25">
      <c r="A121" s="32" t="s">
        <v>872</v>
      </c>
      <c r="B121" s="30"/>
      <c r="C121" s="3" t="s">
        <v>97</v>
      </c>
      <c r="H121" s="59">
        <f t="shared" si="6"/>
        <v>228.57146269350005</v>
      </c>
      <c r="I121" s="11">
        <v>10.139060648982952</v>
      </c>
      <c r="J121" s="11">
        <v>0.98006987611598051</v>
      </c>
      <c r="K121" s="11">
        <v>1.7085910257538597</v>
      </c>
      <c r="L121" s="11"/>
      <c r="M121" s="11">
        <v>12.215317120433747</v>
      </c>
      <c r="N121" s="11">
        <v>1.5666630254705416</v>
      </c>
      <c r="O121" s="11">
        <v>6.8167393588095608</v>
      </c>
      <c r="P121" s="11">
        <v>3.8319147361536445</v>
      </c>
      <c r="Q121" s="11"/>
      <c r="R121" s="11">
        <v>2.09429258946138</v>
      </c>
      <c r="S121" s="11"/>
      <c r="T121" s="11">
        <v>5.3348661179168664</v>
      </c>
      <c r="U121" s="11">
        <v>7.1066853725370098</v>
      </c>
      <c r="V121" s="11"/>
      <c r="W121" s="11">
        <v>4.1660120512076864</v>
      </c>
      <c r="X121" s="11">
        <v>2.433799349933452</v>
      </c>
      <c r="Y121" s="11">
        <v>0.3096559020163962</v>
      </c>
      <c r="Z121" s="11">
        <v>0.19721806937947459</v>
      </c>
      <c r="AA121" s="11"/>
      <c r="AB121" s="11">
        <v>3.9182096579251433</v>
      </c>
      <c r="AC121" s="11"/>
      <c r="AD121" s="11"/>
      <c r="AE121" s="11">
        <v>11.05567966016149</v>
      </c>
      <c r="AF121" s="11">
        <v>1.0967366297754078</v>
      </c>
      <c r="AG121" s="11">
        <v>0.84564848713027441</v>
      </c>
      <c r="AH121" s="11">
        <v>0.25108814264513335</v>
      </c>
      <c r="AI121" s="11">
        <v>166.18094624140866</v>
      </c>
      <c r="AJ121" s="11"/>
      <c r="AK121" s="11">
        <v>6.7410077530275547</v>
      </c>
    </row>
    <row r="122" spans="1:37" ht="15.75" x14ac:dyDescent="0.25">
      <c r="A122" s="32" t="s">
        <v>873</v>
      </c>
      <c r="B122" s="30"/>
      <c r="C122" s="3" t="s">
        <v>232</v>
      </c>
      <c r="H122" s="59">
        <f t="shared" si="6"/>
        <v>153.1286875045015</v>
      </c>
      <c r="I122" s="11">
        <v>6.9771460391671605</v>
      </c>
      <c r="J122" s="11">
        <v>0.83890786353498259</v>
      </c>
      <c r="K122" s="11">
        <v>1.7408382037694723</v>
      </c>
      <c r="L122" s="11"/>
      <c r="M122" s="11">
        <v>11.811865864858632</v>
      </c>
      <c r="N122" s="11">
        <v>1.3793698677349311</v>
      </c>
      <c r="O122" s="11">
        <v>6.5848676193678823</v>
      </c>
      <c r="P122" s="11">
        <v>3.8476283777558171</v>
      </c>
      <c r="Q122" s="11"/>
      <c r="R122" s="11">
        <v>2.538694018090093</v>
      </c>
      <c r="S122" s="11"/>
      <c r="T122" s="11">
        <v>5.1147466685875953</v>
      </c>
      <c r="U122" s="11">
        <v>10.906068413561664</v>
      </c>
      <c r="V122" s="11"/>
      <c r="W122" s="11">
        <v>5.4838600526845527</v>
      </c>
      <c r="X122" s="11">
        <v>4.7803518903909703</v>
      </c>
      <c r="Y122" s="11">
        <v>0.40740945349365537</v>
      </c>
      <c r="Z122" s="11">
        <v>0.23444701699248616</v>
      </c>
      <c r="AA122" s="11"/>
      <c r="AB122" s="11">
        <v>5.9971487009804045</v>
      </c>
      <c r="AC122" s="11"/>
      <c r="AD122" s="11"/>
      <c r="AE122" s="11">
        <v>11.038516479665866</v>
      </c>
      <c r="AF122" s="11">
        <v>0.76175936831899382</v>
      </c>
      <c r="AG122" s="11">
        <v>0.59821433237203847</v>
      </c>
      <c r="AH122" s="11">
        <v>0.16354503594695538</v>
      </c>
      <c r="AI122" s="11">
        <v>91.550852549814053</v>
      </c>
      <c r="AJ122" s="11"/>
      <c r="AK122" s="11">
        <v>3.8521433341525744</v>
      </c>
    </row>
    <row r="123" spans="1:37" ht="15.75" x14ac:dyDescent="0.25">
      <c r="A123" s="32" t="s">
        <v>874</v>
      </c>
      <c r="B123" s="30"/>
      <c r="C123" s="3" t="s">
        <v>875</v>
      </c>
      <c r="H123" s="59">
        <f t="shared" si="6"/>
        <v>171.66583324874205</v>
      </c>
      <c r="I123" s="11">
        <v>8.1681919012318236</v>
      </c>
      <c r="J123" s="11">
        <v>0.80874003099574121</v>
      </c>
      <c r="K123" s="11">
        <v>1.7934934178331086</v>
      </c>
      <c r="L123" s="11"/>
      <c r="M123" s="11">
        <v>13.051597050940963</v>
      </c>
      <c r="N123" s="11">
        <v>2.1602671596105445</v>
      </c>
      <c r="O123" s="11">
        <v>7.2044579218815983</v>
      </c>
      <c r="P123" s="11">
        <v>3.6868719694488208</v>
      </c>
      <c r="Q123" s="11"/>
      <c r="R123" s="11">
        <v>2.4844925402786888</v>
      </c>
      <c r="S123" s="11"/>
      <c r="T123" s="11">
        <v>6.0659168240614845</v>
      </c>
      <c r="U123" s="11">
        <v>7.1341703857420251</v>
      </c>
      <c r="V123" s="11"/>
      <c r="W123" s="11">
        <v>3.8766988826439013</v>
      </c>
      <c r="X123" s="11">
        <v>2.7152390483716746</v>
      </c>
      <c r="Y123" s="11">
        <v>0.28701165141817347</v>
      </c>
      <c r="Z123" s="11">
        <v>0.25522080330827607</v>
      </c>
      <c r="AA123" s="11"/>
      <c r="AB123" s="11">
        <v>4.383169507776806</v>
      </c>
      <c r="AC123" s="11"/>
      <c r="AD123" s="11"/>
      <c r="AE123" s="11">
        <v>8.4908772241463044</v>
      </c>
      <c r="AF123" s="11">
        <v>1.1290815006773325</v>
      </c>
      <c r="AG123" s="11">
        <v>0.91998343423262152</v>
      </c>
      <c r="AH123" s="11">
        <v>0.20909806644471099</v>
      </c>
      <c r="AI123" s="11">
        <v>113.50924429739537</v>
      </c>
      <c r="AJ123" s="11"/>
      <c r="AK123" s="11">
        <v>4.6468585676624006</v>
      </c>
    </row>
    <row r="124" spans="1:37" ht="25.5" customHeight="1" x14ac:dyDescent="0.25">
      <c r="A124" s="32" t="s">
        <v>876</v>
      </c>
      <c r="B124" s="30"/>
      <c r="C124" s="3" t="s">
        <v>233</v>
      </c>
      <c r="H124" s="59">
        <f t="shared" si="6"/>
        <v>179.22682145663811</v>
      </c>
      <c r="I124" s="11">
        <v>7.1090967203498767</v>
      </c>
      <c r="J124" s="11">
        <v>0.95904625717352965</v>
      </c>
      <c r="K124" s="11">
        <v>2.0621182834243488</v>
      </c>
      <c r="L124" s="11"/>
      <c r="M124" s="11">
        <v>13.786189368171454</v>
      </c>
      <c r="N124" s="11">
        <v>1.8471594856426985</v>
      </c>
      <c r="O124" s="11">
        <v>8.2169734176661535</v>
      </c>
      <c r="P124" s="11">
        <v>3.722056464862602</v>
      </c>
      <c r="Q124" s="11"/>
      <c r="R124" s="11">
        <v>3.0397254575546917</v>
      </c>
      <c r="S124" s="11"/>
      <c r="T124" s="11">
        <v>5.1543001654020397</v>
      </c>
      <c r="U124" s="11">
        <v>13.249582316378131</v>
      </c>
      <c r="V124" s="11"/>
      <c r="W124" s="11">
        <v>7.4477471556969874</v>
      </c>
      <c r="X124" s="11">
        <v>5.0037048575336573</v>
      </c>
      <c r="Y124" s="11">
        <v>0.42361248360324794</v>
      </c>
      <c r="Z124" s="11">
        <v>0.37451781954423813</v>
      </c>
      <c r="AA124" s="11"/>
      <c r="AB124" s="11">
        <v>6.6356254146775866</v>
      </c>
      <c r="AC124" s="11"/>
      <c r="AD124" s="11"/>
      <c r="AE124" s="11">
        <v>14.14559036757719</v>
      </c>
      <c r="AF124" s="11">
        <v>1.3345801115007769</v>
      </c>
      <c r="AG124" s="11">
        <v>1.1181791531106824</v>
      </c>
      <c r="AH124" s="11">
        <v>0.21640095839009446</v>
      </c>
      <c r="AI124" s="11">
        <v>107.17157711400465</v>
      </c>
      <c r="AJ124" s="11"/>
      <c r="AK124" s="11">
        <v>4.5793898804238351</v>
      </c>
    </row>
    <row r="125" spans="1:37" ht="15.75" x14ac:dyDescent="0.25">
      <c r="A125" s="32" t="s">
        <v>877</v>
      </c>
      <c r="B125" s="30"/>
      <c r="C125" s="3" t="s">
        <v>12</v>
      </c>
      <c r="H125" s="59">
        <f t="shared" si="6"/>
        <v>187.82137781757191</v>
      </c>
      <c r="I125" s="11">
        <v>9.8992268097846807</v>
      </c>
      <c r="J125" s="11">
        <v>0.94822641415585163</v>
      </c>
      <c r="K125" s="11">
        <v>2.0441873479752752</v>
      </c>
      <c r="L125" s="11"/>
      <c r="M125" s="11">
        <v>20.875406603498838</v>
      </c>
      <c r="N125" s="11">
        <v>1.7121108880952893</v>
      </c>
      <c r="O125" s="11">
        <v>10.993404390180498</v>
      </c>
      <c r="P125" s="11">
        <v>8.1698913252230536</v>
      </c>
      <c r="Q125" s="11"/>
      <c r="R125" s="11">
        <v>3.7069364099914757</v>
      </c>
      <c r="S125" s="11"/>
      <c r="T125" s="11">
        <v>10.320609227824518</v>
      </c>
      <c r="U125" s="11">
        <v>8.903472576296009</v>
      </c>
      <c r="V125" s="11"/>
      <c r="W125" s="11">
        <v>5.6718580043599029</v>
      </c>
      <c r="X125" s="11">
        <v>2.5434949445531756</v>
      </c>
      <c r="Y125" s="11">
        <v>0.40303489337409903</v>
      </c>
      <c r="Z125" s="11">
        <v>0.28508473400883255</v>
      </c>
      <c r="AA125" s="11"/>
      <c r="AB125" s="11">
        <v>4.7739961121027283</v>
      </c>
      <c r="AC125" s="11"/>
      <c r="AD125" s="11"/>
      <c r="AE125" s="11">
        <v>11.503954292883346</v>
      </c>
      <c r="AF125" s="11">
        <v>1.8139081252539839</v>
      </c>
      <c r="AG125" s="11">
        <v>1.4204881089794377</v>
      </c>
      <c r="AH125" s="11">
        <v>0.39342001627454626</v>
      </c>
      <c r="AI125" s="11">
        <v>108.78646346361863</v>
      </c>
      <c r="AJ125" s="11"/>
      <c r="AK125" s="11">
        <v>4.2449904341865752</v>
      </c>
    </row>
    <row r="126" spans="1:37" ht="15.75" x14ac:dyDescent="0.25">
      <c r="A126" s="32" t="s">
        <v>878</v>
      </c>
      <c r="B126" s="30"/>
      <c r="C126" s="3" t="s">
        <v>105</v>
      </c>
      <c r="H126" s="59">
        <f t="shared" si="6"/>
        <v>236.16099039417617</v>
      </c>
      <c r="I126" s="11">
        <v>11.996966183062911</v>
      </c>
      <c r="J126" s="11">
        <v>0.69404545597713807</v>
      </c>
      <c r="K126" s="11">
        <v>1.6131084975521977</v>
      </c>
      <c r="L126" s="11"/>
      <c r="M126" s="11">
        <v>12.390398059042441</v>
      </c>
      <c r="N126" s="11">
        <v>1.1858151137817632</v>
      </c>
      <c r="O126" s="11">
        <v>6.3009662259134398</v>
      </c>
      <c r="P126" s="11">
        <v>4.9036167193472382</v>
      </c>
      <c r="Q126" s="11"/>
      <c r="R126" s="11">
        <v>2.1132716219823426</v>
      </c>
      <c r="S126" s="11"/>
      <c r="T126" s="11">
        <v>5.3755511000672991</v>
      </c>
      <c r="U126" s="11">
        <v>5.3003010221702871</v>
      </c>
      <c r="V126" s="11"/>
      <c r="W126" s="11">
        <v>3.1089729280737246</v>
      </c>
      <c r="X126" s="11">
        <v>1.7430674993553406</v>
      </c>
      <c r="Y126" s="11">
        <v>0.25750304387622919</v>
      </c>
      <c r="Z126" s="11">
        <v>0.19075755086499263</v>
      </c>
      <c r="AA126" s="11"/>
      <c r="AB126" s="11">
        <v>2.6153466270761121</v>
      </c>
      <c r="AC126" s="11"/>
      <c r="AD126" s="11"/>
      <c r="AE126" s="11">
        <v>11.074994384538055</v>
      </c>
      <c r="AF126" s="11">
        <v>1.0411526532071256</v>
      </c>
      <c r="AG126" s="11">
        <v>0.78653881591744146</v>
      </c>
      <c r="AH126" s="11">
        <v>0.25461383728968401</v>
      </c>
      <c r="AI126" s="11">
        <v>174.92570817233718</v>
      </c>
      <c r="AJ126" s="11"/>
      <c r="AK126" s="11">
        <v>7.0201466171630926</v>
      </c>
    </row>
    <row r="127" spans="1:37" ht="15.75" x14ac:dyDescent="0.25">
      <c r="A127" s="32" t="s">
        <v>879</v>
      </c>
      <c r="B127" s="30"/>
      <c r="C127" s="3" t="s">
        <v>234</v>
      </c>
      <c r="H127" s="59">
        <f t="shared" si="6"/>
        <v>141.62869637953401</v>
      </c>
      <c r="I127" s="11">
        <v>4.2868840849402501</v>
      </c>
      <c r="J127" s="11">
        <v>0.37922071182785494</v>
      </c>
      <c r="K127" s="11">
        <v>1.5779685094604552</v>
      </c>
      <c r="L127" s="11"/>
      <c r="M127" s="11">
        <v>12.971068816937192</v>
      </c>
      <c r="N127" s="11">
        <v>0.74558082534515324</v>
      </c>
      <c r="O127" s="11">
        <v>9.3223051462103523</v>
      </c>
      <c r="P127" s="11">
        <v>2.903182845381687</v>
      </c>
      <c r="Q127" s="11"/>
      <c r="R127" s="11">
        <v>3.2988597204942427</v>
      </c>
      <c r="S127" s="11"/>
      <c r="T127" s="11">
        <v>5.1891491330714414</v>
      </c>
      <c r="U127" s="11">
        <v>17.832995112534565</v>
      </c>
      <c r="V127" s="11"/>
      <c r="W127" s="11">
        <v>13.510418467977182</v>
      </c>
      <c r="X127" s="11">
        <v>3.3711144753922335</v>
      </c>
      <c r="Y127" s="11">
        <v>0.41333594396526907</v>
      </c>
      <c r="Z127" s="11">
        <v>0.53812622519988074</v>
      </c>
      <c r="AA127" s="11"/>
      <c r="AB127" s="11">
        <v>6.4040818074032089</v>
      </c>
      <c r="AC127" s="11"/>
      <c r="AD127" s="11"/>
      <c r="AE127" s="11">
        <v>14.957350996398244</v>
      </c>
      <c r="AF127" s="11">
        <v>0.70000665827076436</v>
      </c>
      <c r="AG127" s="11">
        <v>0.57304439141416119</v>
      </c>
      <c r="AH127" s="11">
        <v>0.1269622668566032</v>
      </c>
      <c r="AI127" s="11">
        <v>70.628425630286998</v>
      </c>
      <c r="AJ127" s="11"/>
      <c r="AK127" s="11">
        <v>3.4026851979087942</v>
      </c>
    </row>
    <row r="128" spans="1:37" ht="15.75" x14ac:dyDescent="0.25">
      <c r="A128" s="32" t="s">
        <v>880</v>
      </c>
      <c r="B128" s="30"/>
      <c r="C128" s="3" t="s">
        <v>235</v>
      </c>
      <c r="H128" s="59">
        <f t="shared" si="6"/>
        <v>186.50620179958477</v>
      </c>
      <c r="I128" s="11">
        <v>9.8777706412798008</v>
      </c>
      <c r="J128" s="11">
        <v>0.80364475484861231</v>
      </c>
      <c r="K128" s="11">
        <v>2.1898823021698997</v>
      </c>
      <c r="L128" s="11"/>
      <c r="M128" s="11">
        <v>18.804956078239869</v>
      </c>
      <c r="N128" s="11">
        <v>1.5233384535833632</v>
      </c>
      <c r="O128" s="11">
        <v>10.576295459809792</v>
      </c>
      <c r="P128" s="11">
        <v>6.7053221648467147</v>
      </c>
      <c r="Q128" s="11"/>
      <c r="R128" s="11">
        <v>3.2390448582319968</v>
      </c>
      <c r="S128" s="11"/>
      <c r="T128" s="11">
        <v>8.2199032061936617</v>
      </c>
      <c r="U128" s="11">
        <v>11.524115763434759</v>
      </c>
      <c r="V128" s="11"/>
      <c r="W128" s="11">
        <v>7.7230993336745337</v>
      </c>
      <c r="X128" s="11">
        <v>2.9223167430082082</v>
      </c>
      <c r="Y128" s="11">
        <v>0.54151403860372505</v>
      </c>
      <c r="Z128" s="11">
        <v>0.33718564814829088</v>
      </c>
      <c r="AA128" s="11"/>
      <c r="AB128" s="11">
        <v>5.2953214966468014</v>
      </c>
      <c r="AC128" s="11"/>
      <c r="AD128" s="11"/>
      <c r="AE128" s="11">
        <v>11.604141285867046</v>
      </c>
      <c r="AF128" s="11">
        <v>1.4103062210789841</v>
      </c>
      <c r="AG128" s="11">
        <v>1.1930281083629666</v>
      </c>
      <c r="AH128" s="11">
        <v>0.21727811271601744</v>
      </c>
      <c r="AI128" s="11">
        <v>109.00990685790484</v>
      </c>
      <c r="AJ128" s="11"/>
      <c r="AK128" s="11">
        <v>4.527208333688483</v>
      </c>
    </row>
    <row r="129" spans="1:37" ht="25.5" customHeight="1" x14ac:dyDescent="0.25">
      <c r="A129" s="32" t="s">
        <v>881</v>
      </c>
      <c r="B129" s="30"/>
      <c r="C129" s="3" t="s">
        <v>236</v>
      </c>
      <c r="H129" s="59">
        <f t="shared" ref="H129:H192" si="7">IF(SUM(I129:M129,Q129:U129,AA129:AF129,AI129:AK129)=0,"",SUM(I129:M129,Q129:U129,AA129:AF129,AI129:AK129))</f>
        <v>173.95322712716418</v>
      </c>
      <c r="I129" s="11">
        <v>7.7181182548072051</v>
      </c>
      <c r="J129" s="11">
        <v>0.8312874679794342</v>
      </c>
      <c r="K129" s="11">
        <v>2.0931381286978086</v>
      </c>
      <c r="L129" s="11"/>
      <c r="M129" s="11">
        <v>18.766134373594575</v>
      </c>
      <c r="N129" s="11">
        <v>1.4067770162276392</v>
      </c>
      <c r="O129" s="11">
        <v>9.5114780679105735</v>
      </c>
      <c r="P129" s="11">
        <v>7.8478792894563627</v>
      </c>
      <c r="Q129" s="11"/>
      <c r="R129" s="11">
        <v>3.1094958301282243</v>
      </c>
      <c r="S129" s="11"/>
      <c r="T129" s="11">
        <v>11.237866769462421</v>
      </c>
      <c r="U129" s="11">
        <v>8.4995700202543905</v>
      </c>
      <c r="V129" s="11"/>
      <c r="W129" s="11">
        <v>5.0072020628645753</v>
      </c>
      <c r="X129" s="11">
        <v>2.6410872560928467</v>
      </c>
      <c r="Y129" s="11">
        <v>0.48176923522510628</v>
      </c>
      <c r="Z129" s="11">
        <v>0.36951146607186142</v>
      </c>
      <c r="AA129" s="11"/>
      <c r="AB129" s="11">
        <v>5.0206573754830428</v>
      </c>
      <c r="AC129" s="11"/>
      <c r="AD129" s="11"/>
      <c r="AE129" s="11">
        <v>10.560932211184738</v>
      </c>
      <c r="AF129" s="11">
        <v>1.3336722801732335</v>
      </c>
      <c r="AG129" s="11">
        <v>1.0307218058258296</v>
      </c>
      <c r="AH129" s="11">
        <v>0.30295047434740396</v>
      </c>
      <c r="AI129" s="11">
        <v>100.71203171554872</v>
      </c>
      <c r="AJ129" s="11"/>
      <c r="AK129" s="11">
        <v>4.0703226998503848</v>
      </c>
    </row>
    <row r="130" spans="1:37" ht="15.75" x14ac:dyDescent="0.25">
      <c r="A130" s="32" t="s">
        <v>882</v>
      </c>
      <c r="B130" s="30"/>
      <c r="C130" s="3" t="s">
        <v>883</v>
      </c>
      <c r="H130" s="59">
        <f t="shared" si="7"/>
        <v>283.7093316962966</v>
      </c>
      <c r="I130" s="11">
        <v>15.919072948676005</v>
      </c>
      <c r="J130" s="11">
        <v>0.93219061337050746</v>
      </c>
      <c r="K130" s="11">
        <v>3.207969328625087</v>
      </c>
      <c r="L130" s="11"/>
      <c r="M130" s="11">
        <v>25.248236505817083</v>
      </c>
      <c r="N130" s="11">
        <v>2.0909045301512044</v>
      </c>
      <c r="O130" s="11">
        <v>11.888557362921764</v>
      </c>
      <c r="P130" s="11">
        <v>11.268774612744112</v>
      </c>
      <c r="Q130" s="11"/>
      <c r="R130" s="11">
        <v>4.2579411855633458</v>
      </c>
      <c r="S130" s="11"/>
      <c r="T130" s="11">
        <v>11.202898653695506</v>
      </c>
      <c r="U130" s="11">
        <v>14.333778196008319</v>
      </c>
      <c r="V130" s="11"/>
      <c r="W130" s="11">
        <v>8.39346295304974</v>
      </c>
      <c r="X130" s="11">
        <v>4.7134827022200847</v>
      </c>
      <c r="Y130" s="11">
        <v>0.82946484654417407</v>
      </c>
      <c r="Z130" s="11">
        <v>0.39736769419432028</v>
      </c>
      <c r="AA130" s="11"/>
      <c r="AB130" s="11">
        <v>8.1570326019850938</v>
      </c>
      <c r="AC130" s="11"/>
      <c r="AD130" s="11"/>
      <c r="AE130" s="11">
        <v>20.939290176205283</v>
      </c>
      <c r="AF130" s="11">
        <v>2.2460672229565537</v>
      </c>
      <c r="AG130" s="11">
        <v>1.6493787234122359</v>
      </c>
      <c r="AH130" s="11">
        <v>0.59668849954431802</v>
      </c>
      <c r="AI130" s="11">
        <v>170.42637073284666</v>
      </c>
      <c r="AJ130" s="11"/>
      <c r="AK130" s="11">
        <v>6.8384835305471636</v>
      </c>
    </row>
    <row r="131" spans="1:37" ht="15.75" x14ac:dyDescent="0.25">
      <c r="A131" s="32" t="s">
        <v>884</v>
      </c>
      <c r="B131" s="30"/>
      <c r="C131" s="3" t="s">
        <v>238</v>
      </c>
      <c r="H131" s="59">
        <f t="shared" si="7"/>
        <v>202.54207822324918</v>
      </c>
      <c r="I131" s="11">
        <v>8.7852126080891484</v>
      </c>
      <c r="J131" s="11">
        <v>0.91563330650380759</v>
      </c>
      <c r="K131" s="11">
        <v>2.7874547777729117</v>
      </c>
      <c r="L131" s="11"/>
      <c r="M131" s="11">
        <v>17.864245345909659</v>
      </c>
      <c r="N131" s="11">
        <v>2.0036803935202996</v>
      </c>
      <c r="O131" s="11">
        <v>9.1159338532652203</v>
      </c>
      <c r="P131" s="11">
        <v>6.7446310991241401</v>
      </c>
      <c r="Q131" s="11"/>
      <c r="R131" s="11">
        <v>2.8875981795706496</v>
      </c>
      <c r="S131" s="11"/>
      <c r="T131" s="11">
        <v>8.1066416561192813</v>
      </c>
      <c r="U131" s="11">
        <v>9.7853085046417547</v>
      </c>
      <c r="V131" s="11"/>
      <c r="W131" s="11">
        <v>5.1110025852636625</v>
      </c>
      <c r="X131" s="11">
        <v>3.5343469469967386</v>
      </c>
      <c r="Y131" s="11">
        <v>0.81825173048425548</v>
      </c>
      <c r="Z131" s="11">
        <v>0.32170724189709737</v>
      </c>
      <c r="AA131" s="11"/>
      <c r="AB131" s="11">
        <v>7.3923985753288157</v>
      </c>
      <c r="AC131" s="11"/>
      <c r="AD131" s="11"/>
      <c r="AE131" s="11">
        <v>13.672205530018724</v>
      </c>
      <c r="AF131" s="11">
        <v>1.4943808356147987</v>
      </c>
      <c r="AG131" s="11">
        <v>1.2228557734184262</v>
      </c>
      <c r="AH131" s="11">
        <v>0.2715250621963724</v>
      </c>
      <c r="AI131" s="11">
        <v>123.9704577571589</v>
      </c>
      <c r="AJ131" s="11"/>
      <c r="AK131" s="11">
        <v>4.8805411465207138</v>
      </c>
    </row>
    <row r="132" spans="1:37" ht="15.75" x14ac:dyDescent="0.25">
      <c r="A132" s="32" t="s">
        <v>885</v>
      </c>
      <c r="B132" s="30"/>
      <c r="C132" s="3" t="s">
        <v>61</v>
      </c>
      <c r="H132" s="59">
        <f t="shared" si="7"/>
        <v>177.87539412964196</v>
      </c>
      <c r="I132" s="11">
        <v>7.7615879978197393</v>
      </c>
      <c r="J132" s="11">
        <v>0.82546542993207539</v>
      </c>
      <c r="K132" s="11">
        <v>2.43031810607039</v>
      </c>
      <c r="L132" s="11"/>
      <c r="M132" s="11">
        <v>18.260253748177263</v>
      </c>
      <c r="N132" s="11">
        <v>2.2844795481698017</v>
      </c>
      <c r="O132" s="11">
        <v>10.785966379384179</v>
      </c>
      <c r="P132" s="11">
        <v>5.1898078206232796</v>
      </c>
      <c r="Q132" s="11"/>
      <c r="R132" s="11">
        <v>3.4286487858213075</v>
      </c>
      <c r="S132" s="11"/>
      <c r="T132" s="11">
        <v>8.0916071851573133</v>
      </c>
      <c r="U132" s="11">
        <v>13.567572168193799</v>
      </c>
      <c r="V132" s="11"/>
      <c r="W132" s="11">
        <v>7.6753906484180261</v>
      </c>
      <c r="X132" s="11">
        <v>4.8840687082009833</v>
      </c>
      <c r="Y132" s="11">
        <v>0.55405719638681161</v>
      </c>
      <c r="Z132" s="11">
        <v>0.4540556151879796</v>
      </c>
      <c r="AA132" s="11"/>
      <c r="AB132" s="11">
        <v>7.6285174009729904</v>
      </c>
      <c r="AC132" s="11"/>
      <c r="AD132" s="11"/>
      <c r="AE132" s="11">
        <v>10.916650589010848</v>
      </c>
      <c r="AF132" s="11">
        <v>2.0791471977672575</v>
      </c>
      <c r="AG132" s="11">
        <v>1.6755133791736896</v>
      </c>
      <c r="AH132" s="11">
        <v>0.40363381859356784</v>
      </c>
      <c r="AI132" s="11">
        <v>98.822919382038023</v>
      </c>
      <c r="AJ132" s="11"/>
      <c r="AK132" s="11">
        <v>4.0627061386809391</v>
      </c>
    </row>
    <row r="133" spans="1:37" ht="15.75" x14ac:dyDescent="0.25">
      <c r="A133" s="32" t="s">
        <v>886</v>
      </c>
      <c r="B133" s="30"/>
      <c r="C133" s="3" t="s">
        <v>239</v>
      </c>
      <c r="H133" s="59">
        <f t="shared" si="7"/>
        <v>195.02142059109102</v>
      </c>
      <c r="I133" s="11">
        <v>7.528054695667044</v>
      </c>
      <c r="J133" s="11">
        <v>1.1831361685402051</v>
      </c>
      <c r="K133" s="11">
        <v>2.5300197555372828</v>
      </c>
      <c r="L133" s="11"/>
      <c r="M133" s="11">
        <v>18.921841221174752</v>
      </c>
      <c r="N133" s="11">
        <v>1.7107886578260478</v>
      </c>
      <c r="O133" s="11">
        <v>10.688313922747067</v>
      </c>
      <c r="P133" s="11">
        <v>6.522738640601637</v>
      </c>
      <c r="Q133" s="11"/>
      <c r="R133" s="11">
        <v>3.4802044902162028</v>
      </c>
      <c r="S133" s="11"/>
      <c r="T133" s="11">
        <v>8.3748852830281031</v>
      </c>
      <c r="U133" s="11">
        <v>10.537019472555237</v>
      </c>
      <c r="V133" s="11"/>
      <c r="W133" s="11">
        <v>6.0285118044540686</v>
      </c>
      <c r="X133" s="11">
        <v>3.6047484625364308</v>
      </c>
      <c r="Y133" s="11">
        <v>0.6189234989322363</v>
      </c>
      <c r="Z133" s="11">
        <v>0.28483570663250035</v>
      </c>
      <c r="AA133" s="11"/>
      <c r="AB133" s="11">
        <v>7.4565094136793917</v>
      </c>
      <c r="AC133" s="11"/>
      <c r="AD133" s="11"/>
      <c r="AE133" s="11">
        <v>11.414364218310185</v>
      </c>
      <c r="AF133" s="11">
        <v>1.1240174415360924</v>
      </c>
      <c r="AG133" s="11">
        <v>0.94119829770182073</v>
      </c>
      <c r="AH133" s="11">
        <v>0.1828191438342717</v>
      </c>
      <c r="AI133" s="11">
        <v>117.71404271714499</v>
      </c>
      <c r="AJ133" s="11"/>
      <c r="AK133" s="11">
        <v>4.7573257137015252</v>
      </c>
    </row>
    <row r="134" spans="1:37" ht="25.5" customHeight="1" x14ac:dyDescent="0.25">
      <c r="A134" s="32" t="s">
        <v>887</v>
      </c>
      <c r="B134" s="30"/>
      <c r="C134" s="3" t="s">
        <v>240</v>
      </c>
      <c r="H134" s="59">
        <f t="shared" si="7"/>
        <v>187.20686500421616</v>
      </c>
      <c r="I134" s="11">
        <v>8.4304474629350388</v>
      </c>
      <c r="J134" s="11">
        <v>1.1903451173356114</v>
      </c>
      <c r="K134" s="11">
        <v>1.5877805728345533</v>
      </c>
      <c r="L134" s="11"/>
      <c r="M134" s="11">
        <v>14.471914038701012</v>
      </c>
      <c r="N134" s="11">
        <v>1.3691732433118819</v>
      </c>
      <c r="O134" s="11">
        <v>7.7070129154168114</v>
      </c>
      <c r="P134" s="11">
        <v>5.3957278799723181</v>
      </c>
      <c r="Q134" s="11"/>
      <c r="R134" s="11">
        <v>2.5346777528176925</v>
      </c>
      <c r="S134" s="11"/>
      <c r="T134" s="11">
        <v>6.7862932845506911</v>
      </c>
      <c r="U134" s="11">
        <v>5.6758522292864217</v>
      </c>
      <c r="V134" s="11"/>
      <c r="W134" s="11">
        <v>3.495881880054589</v>
      </c>
      <c r="X134" s="11">
        <v>1.7679846578411875</v>
      </c>
      <c r="Y134" s="11">
        <v>0.24134516552251531</v>
      </c>
      <c r="Z134" s="11">
        <v>0.17064052586813047</v>
      </c>
      <c r="AA134" s="11"/>
      <c r="AB134" s="11">
        <v>3.9099797803351586</v>
      </c>
      <c r="AC134" s="11"/>
      <c r="AD134" s="11"/>
      <c r="AE134" s="11">
        <v>8.7800691741279842</v>
      </c>
      <c r="AF134" s="11">
        <v>1.0745481463771056</v>
      </c>
      <c r="AG134" s="11">
        <v>0.80964133000623695</v>
      </c>
      <c r="AH134" s="11">
        <v>0.26490681637086855</v>
      </c>
      <c r="AI134" s="11">
        <v>127.87056063924551</v>
      </c>
      <c r="AJ134" s="11"/>
      <c r="AK134" s="11">
        <v>4.8943968056693858</v>
      </c>
    </row>
    <row r="135" spans="1:37" ht="15.75" x14ac:dyDescent="0.25">
      <c r="A135" s="32" t="s">
        <v>888</v>
      </c>
      <c r="B135" s="30"/>
      <c r="C135" s="3" t="s">
        <v>6</v>
      </c>
      <c r="H135" s="59">
        <f t="shared" si="7"/>
        <v>175.38076945140733</v>
      </c>
      <c r="I135" s="11">
        <v>8.4458870808649529</v>
      </c>
      <c r="J135" s="11">
        <v>0.88342436639407995</v>
      </c>
      <c r="K135" s="11">
        <v>2.4861683444015026</v>
      </c>
      <c r="L135" s="11"/>
      <c r="M135" s="11">
        <v>18.979124284493359</v>
      </c>
      <c r="N135" s="11">
        <v>1.5289655312521753</v>
      </c>
      <c r="O135" s="11">
        <v>10.093752878476613</v>
      </c>
      <c r="P135" s="11">
        <v>7.3564058747645715</v>
      </c>
      <c r="Q135" s="11"/>
      <c r="R135" s="11">
        <v>2.950824520581806</v>
      </c>
      <c r="S135" s="11"/>
      <c r="T135" s="11">
        <v>10.500326260959715</v>
      </c>
      <c r="U135" s="11">
        <v>9.4869814695779784</v>
      </c>
      <c r="V135" s="11"/>
      <c r="W135" s="11">
        <v>5.9240870047868688</v>
      </c>
      <c r="X135" s="11">
        <v>2.6929733922846117</v>
      </c>
      <c r="Y135" s="11">
        <v>0.63958365237213455</v>
      </c>
      <c r="Z135" s="11">
        <v>0.23033742013436256</v>
      </c>
      <c r="AA135" s="11"/>
      <c r="AB135" s="11">
        <v>4.8580861043792698</v>
      </c>
      <c r="AC135" s="11"/>
      <c r="AD135" s="11"/>
      <c r="AE135" s="11">
        <v>9.2232965161396301</v>
      </c>
      <c r="AF135" s="11">
        <v>1.1095642307098799</v>
      </c>
      <c r="AG135" s="11">
        <v>0.85150387553780837</v>
      </c>
      <c r="AH135" s="11">
        <v>0.2580603551720716</v>
      </c>
      <c r="AI135" s="11">
        <v>102.2659789576301</v>
      </c>
      <c r="AJ135" s="11"/>
      <c r="AK135" s="11">
        <v>4.1911073152750697</v>
      </c>
    </row>
    <row r="136" spans="1:37" ht="15.75" x14ac:dyDescent="0.25">
      <c r="A136" s="32" t="s">
        <v>889</v>
      </c>
      <c r="B136" s="30"/>
      <c r="C136" s="3" t="s">
        <v>35</v>
      </c>
      <c r="H136" s="59">
        <f t="shared" si="7"/>
        <v>196.65395282471457</v>
      </c>
      <c r="I136" s="11">
        <v>7.7189160586595174</v>
      </c>
      <c r="J136" s="11">
        <v>1.1870047436889481</v>
      </c>
      <c r="K136" s="11">
        <v>2.4691783640547462</v>
      </c>
      <c r="L136" s="11"/>
      <c r="M136" s="11">
        <v>20.002389834436865</v>
      </c>
      <c r="N136" s="11">
        <v>2.3916650557523496</v>
      </c>
      <c r="O136" s="11">
        <v>10.211204403745517</v>
      </c>
      <c r="P136" s="11">
        <v>7.3995203749389988</v>
      </c>
      <c r="Q136" s="11"/>
      <c r="R136" s="11">
        <v>4.1613496705145945</v>
      </c>
      <c r="S136" s="11"/>
      <c r="T136" s="11">
        <v>9.3660940801277963</v>
      </c>
      <c r="U136" s="11">
        <v>10.395941378321369</v>
      </c>
      <c r="V136" s="11"/>
      <c r="W136" s="11">
        <v>5.4935822530805849</v>
      </c>
      <c r="X136" s="11">
        <v>4.1046766013429172</v>
      </c>
      <c r="Y136" s="11">
        <v>0.52489045213937691</v>
      </c>
      <c r="Z136" s="11">
        <v>0.27279207175848902</v>
      </c>
      <c r="AA136" s="11"/>
      <c r="AB136" s="11">
        <v>7.2136315039510226</v>
      </c>
      <c r="AC136" s="11"/>
      <c r="AD136" s="11"/>
      <c r="AE136" s="11">
        <v>11.173738155375549</v>
      </c>
      <c r="AF136" s="11">
        <v>1.2632677102125673</v>
      </c>
      <c r="AG136" s="11">
        <v>1.0904201809542307</v>
      </c>
      <c r="AH136" s="11">
        <v>0.17284752925833671</v>
      </c>
      <c r="AI136" s="11">
        <v>117.16559074935155</v>
      </c>
      <c r="AJ136" s="11"/>
      <c r="AK136" s="11">
        <v>4.5368505760200151</v>
      </c>
    </row>
    <row r="137" spans="1:37" ht="15.75" x14ac:dyDescent="0.25">
      <c r="A137" s="32" t="s">
        <v>890</v>
      </c>
      <c r="B137" s="30"/>
      <c r="C137" s="3" t="s">
        <v>241</v>
      </c>
      <c r="H137" s="59">
        <f t="shared" si="7"/>
        <v>220.36092645027139</v>
      </c>
      <c r="I137" s="11">
        <v>10.039304787495995</v>
      </c>
      <c r="J137" s="11">
        <v>1.167701284390827</v>
      </c>
      <c r="K137" s="11">
        <v>4.288371865566023</v>
      </c>
      <c r="L137" s="11"/>
      <c r="M137" s="11">
        <v>28.266193452720366</v>
      </c>
      <c r="N137" s="11">
        <v>3.2716561605838987</v>
      </c>
      <c r="O137" s="11">
        <v>14.953419680403389</v>
      </c>
      <c r="P137" s="11">
        <v>10.041117611733076</v>
      </c>
      <c r="Q137" s="11"/>
      <c r="R137" s="11">
        <v>5.086443742151646</v>
      </c>
      <c r="S137" s="11"/>
      <c r="T137" s="11">
        <v>11.840390198852326</v>
      </c>
      <c r="U137" s="11">
        <v>24.496095049382291</v>
      </c>
      <c r="V137" s="11"/>
      <c r="W137" s="11">
        <v>12.703738136479583</v>
      </c>
      <c r="X137" s="11">
        <v>9.7328051152251778</v>
      </c>
      <c r="Y137" s="11">
        <v>1.3745600644141593</v>
      </c>
      <c r="Z137" s="11">
        <v>0.68499173326336849</v>
      </c>
      <c r="AA137" s="11"/>
      <c r="AB137" s="11">
        <v>13.69862796550845</v>
      </c>
      <c r="AC137" s="11"/>
      <c r="AD137" s="11"/>
      <c r="AE137" s="11">
        <v>20.483772854075671</v>
      </c>
      <c r="AF137" s="11">
        <v>1.6213643247815113</v>
      </c>
      <c r="AG137" s="11">
        <v>1.3290111166796827</v>
      </c>
      <c r="AH137" s="11">
        <v>0.29235320810182841</v>
      </c>
      <c r="AI137" s="11">
        <v>95.329077216835444</v>
      </c>
      <c r="AJ137" s="11"/>
      <c r="AK137" s="11">
        <v>4.0435837085108419</v>
      </c>
    </row>
    <row r="138" spans="1:37" ht="15.75" x14ac:dyDescent="0.25">
      <c r="A138" s="32" t="s">
        <v>891</v>
      </c>
      <c r="B138" s="30"/>
      <c r="C138" s="3" t="s">
        <v>242</v>
      </c>
      <c r="H138" s="59">
        <f t="shared" si="7"/>
        <v>197.44074726140806</v>
      </c>
      <c r="I138" s="11">
        <v>10.23859724649725</v>
      </c>
      <c r="J138" s="11">
        <v>0.96672691085197004</v>
      </c>
      <c r="K138" s="11">
        <v>2.4954327270358228</v>
      </c>
      <c r="L138" s="11"/>
      <c r="M138" s="11">
        <v>19.57741104247069</v>
      </c>
      <c r="N138" s="11">
        <v>2.4016995676519675</v>
      </c>
      <c r="O138" s="11">
        <v>10.14106410567523</v>
      </c>
      <c r="P138" s="11">
        <v>7.0346473691434923</v>
      </c>
      <c r="Q138" s="11"/>
      <c r="R138" s="11">
        <v>3.7318077528987255</v>
      </c>
      <c r="S138" s="11"/>
      <c r="T138" s="11">
        <v>9.061408180501429</v>
      </c>
      <c r="U138" s="11">
        <v>13.142011606870868</v>
      </c>
      <c r="V138" s="11"/>
      <c r="W138" s="11">
        <v>7.357666306620831</v>
      </c>
      <c r="X138" s="11">
        <v>4.8067972737516023</v>
      </c>
      <c r="Y138" s="11">
        <v>0.5148061299764245</v>
      </c>
      <c r="Z138" s="11">
        <v>0.46274189652201059</v>
      </c>
      <c r="AA138" s="11"/>
      <c r="AB138" s="11">
        <v>9.2130912297286951</v>
      </c>
      <c r="AC138" s="11"/>
      <c r="AD138" s="11"/>
      <c r="AE138" s="11">
        <v>14.9441094996535</v>
      </c>
      <c r="AF138" s="11">
        <v>1.1866419191591118</v>
      </c>
      <c r="AG138" s="11">
        <v>0.96799761917440008</v>
      </c>
      <c r="AH138" s="11">
        <v>0.21864429998471163</v>
      </c>
      <c r="AI138" s="11">
        <v>108.39035926465671</v>
      </c>
      <c r="AJ138" s="11"/>
      <c r="AK138" s="11">
        <v>4.4931498810832666</v>
      </c>
    </row>
    <row r="139" spans="1:37" ht="25.5" customHeight="1" x14ac:dyDescent="0.25">
      <c r="A139" s="32" t="s">
        <v>892</v>
      </c>
      <c r="B139" s="30"/>
      <c r="C139" s="3" t="s">
        <v>243</v>
      </c>
      <c r="H139" s="59">
        <f t="shared" si="7"/>
        <v>195.56168392554753</v>
      </c>
      <c r="I139" s="11">
        <v>9.7761417899541403</v>
      </c>
      <c r="J139" s="11">
        <v>0.95925800844010478</v>
      </c>
      <c r="K139" s="11">
        <v>2.679940429560268</v>
      </c>
      <c r="L139" s="11"/>
      <c r="M139" s="11">
        <v>19.765290558156106</v>
      </c>
      <c r="N139" s="11">
        <v>2.1393343800223987</v>
      </c>
      <c r="O139" s="11">
        <v>10.613193426610806</v>
      </c>
      <c r="P139" s="11">
        <v>7.0127627515229012</v>
      </c>
      <c r="Q139" s="11"/>
      <c r="R139" s="11">
        <v>3.8301506009844561</v>
      </c>
      <c r="S139" s="11"/>
      <c r="T139" s="11">
        <v>8.8133278111567446</v>
      </c>
      <c r="U139" s="11">
        <v>15.291676686680606</v>
      </c>
      <c r="V139" s="11"/>
      <c r="W139" s="11">
        <v>8.3993437498359018</v>
      </c>
      <c r="X139" s="11">
        <v>5.7121099517270091</v>
      </c>
      <c r="Y139" s="11">
        <v>0.66857107964622253</v>
      </c>
      <c r="Z139" s="11">
        <v>0.5116519054714721</v>
      </c>
      <c r="AA139" s="11"/>
      <c r="AB139" s="11">
        <v>9.7564863961105335</v>
      </c>
      <c r="AC139" s="11"/>
      <c r="AD139" s="11"/>
      <c r="AE139" s="11">
        <v>15.478198705919633</v>
      </c>
      <c r="AF139" s="11">
        <v>1.3158609921796232</v>
      </c>
      <c r="AG139" s="11">
        <v>1.0534039979792085</v>
      </c>
      <c r="AH139" s="11">
        <v>0.26245699420041468</v>
      </c>
      <c r="AI139" s="11">
        <v>103.55585673373686</v>
      </c>
      <c r="AJ139" s="11"/>
      <c r="AK139" s="11">
        <v>4.3394952126684565</v>
      </c>
    </row>
    <row r="140" spans="1:37" ht="15.75" x14ac:dyDescent="0.25">
      <c r="A140" s="32" t="s">
        <v>893</v>
      </c>
      <c r="B140" s="30"/>
      <c r="C140" s="3" t="s">
        <v>98</v>
      </c>
      <c r="H140" s="59">
        <f t="shared" si="7"/>
        <v>163.71289688145973</v>
      </c>
      <c r="I140" s="11">
        <v>6.4266191133184662</v>
      </c>
      <c r="J140" s="11">
        <v>1.0764306983314798</v>
      </c>
      <c r="K140" s="11">
        <v>1.9950161752442039</v>
      </c>
      <c r="L140" s="11"/>
      <c r="M140" s="11">
        <v>14.638451359703822</v>
      </c>
      <c r="N140" s="11">
        <v>1.8137503742707417</v>
      </c>
      <c r="O140" s="11">
        <v>9.1442182370249299</v>
      </c>
      <c r="P140" s="11">
        <v>3.680482748408151</v>
      </c>
      <c r="Q140" s="11"/>
      <c r="R140" s="11">
        <v>3.8819517065629423</v>
      </c>
      <c r="S140" s="11"/>
      <c r="T140" s="11">
        <v>7.1791176165262724</v>
      </c>
      <c r="U140" s="11">
        <v>11.268783193467861</v>
      </c>
      <c r="V140" s="11"/>
      <c r="W140" s="11">
        <v>5.5925210195282231</v>
      </c>
      <c r="X140" s="11">
        <v>4.9025866668314002</v>
      </c>
      <c r="Y140" s="11">
        <v>0.44946766906952618</v>
      </c>
      <c r="Z140" s="11">
        <v>0.32420783803871239</v>
      </c>
      <c r="AA140" s="11"/>
      <c r="AB140" s="11">
        <v>7.2432679930926813</v>
      </c>
      <c r="AC140" s="11"/>
      <c r="AD140" s="11"/>
      <c r="AE140" s="11">
        <v>10.693449506537581</v>
      </c>
      <c r="AF140" s="11">
        <v>1.2186695327520527</v>
      </c>
      <c r="AG140" s="11">
        <v>1.0779320617646273</v>
      </c>
      <c r="AH140" s="11">
        <v>0.14073747098742545</v>
      </c>
      <c r="AI140" s="11">
        <v>94.140764619949678</v>
      </c>
      <c r="AJ140" s="11"/>
      <c r="AK140" s="11">
        <v>3.9503753659726959</v>
      </c>
    </row>
    <row r="141" spans="1:37" ht="15.75" x14ac:dyDescent="0.25">
      <c r="A141" s="32" t="s">
        <v>894</v>
      </c>
      <c r="B141" s="30"/>
      <c r="C141" s="3" t="s">
        <v>244</v>
      </c>
      <c r="H141" s="59">
        <f t="shared" si="7"/>
        <v>195.69595447746141</v>
      </c>
      <c r="I141" s="11">
        <v>9.0988816087780791</v>
      </c>
      <c r="J141" s="11">
        <v>1.0497098265215619</v>
      </c>
      <c r="K141" s="11">
        <v>2.3502973309946098</v>
      </c>
      <c r="L141" s="11"/>
      <c r="M141" s="11">
        <v>18.26946292003182</v>
      </c>
      <c r="N141" s="11">
        <v>2.0726820693141859</v>
      </c>
      <c r="O141" s="11">
        <v>9.5903968649108169</v>
      </c>
      <c r="P141" s="11">
        <v>6.6063839858068185</v>
      </c>
      <c r="Q141" s="11"/>
      <c r="R141" s="11">
        <v>3.5927537871486166</v>
      </c>
      <c r="S141" s="11"/>
      <c r="T141" s="11">
        <v>8.8988191736721998</v>
      </c>
      <c r="U141" s="11">
        <v>10.76521113985576</v>
      </c>
      <c r="V141" s="11"/>
      <c r="W141" s="11">
        <v>5.6319908186538967</v>
      </c>
      <c r="X141" s="11">
        <v>4.187515417044998</v>
      </c>
      <c r="Y141" s="11">
        <v>0.59498661806571629</v>
      </c>
      <c r="Z141" s="11">
        <v>0.3507182860911483</v>
      </c>
      <c r="AA141" s="11"/>
      <c r="AB141" s="11">
        <v>7.3134865641177464</v>
      </c>
      <c r="AC141" s="11"/>
      <c r="AD141" s="11"/>
      <c r="AE141" s="11">
        <v>10.20588361601212</v>
      </c>
      <c r="AF141" s="11">
        <v>1.5168823808286316</v>
      </c>
      <c r="AG141" s="11">
        <v>1.0916798807305541</v>
      </c>
      <c r="AH141" s="11">
        <v>0.42520250009807747</v>
      </c>
      <c r="AI141" s="11">
        <v>117.79529486052179</v>
      </c>
      <c r="AJ141" s="11"/>
      <c r="AK141" s="11">
        <v>4.839271268978468</v>
      </c>
    </row>
    <row r="142" spans="1:37" ht="15.75" x14ac:dyDescent="0.25">
      <c r="A142" s="32" t="s">
        <v>895</v>
      </c>
      <c r="B142" s="30"/>
      <c r="C142" s="3" t="s">
        <v>246</v>
      </c>
      <c r="H142" s="59">
        <f t="shared" si="7"/>
        <v>181.4909123163462</v>
      </c>
      <c r="I142" s="11">
        <v>6.8995781066721396</v>
      </c>
      <c r="J142" s="11">
        <v>1.035976013731982</v>
      </c>
      <c r="K142" s="11">
        <v>2.9106459922694712</v>
      </c>
      <c r="L142" s="11"/>
      <c r="M142" s="11">
        <v>18.349146322085545</v>
      </c>
      <c r="N142" s="11">
        <v>2.8040476527609033</v>
      </c>
      <c r="O142" s="11">
        <v>11.047894693960421</v>
      </c>
      <c r="P142" s="11">
        <v>4.4972039753642186</v>
      </c>
      <c r="Q142" s="11"/>
      <c r="R142" s="11">
        <v>4.0973522602107399</v>
      </c>
      <c r="S142" s="11"/>
      <c r="T142" s="11">
        <v>6.9001180476291433</v>
      </c>
      <c r="U142" s="11">
        <v>18.786300916973648</v>
      </c>
      <c r="V142" s="11"/>
      <c r="W142" s="11">
        <v>9.152793952172054</v>
      </c>
      <c r="X142" s="11">
        <v>8.3731724610566065</v>
      </c>
      <c r="Y142" s="11">
        <v>0.60361060343853679</v>
      </c>
      <c r="Z142" s="11">
        <v>0.656723900306454</v>
      </c>
      <c r="AA142" s="11"/>
      <c r="AB142" s="11">
        <v>9.7126843270162393</v>
      </c>
      <c r="AC142" s="11"/>
      <c r="AD142" s="11"/>
      <c r="AE142" s="11">
        <v>13.764255461122847</v>
      </c>
      <c r="AF142" s="11">
        <v>1.0378095764694966</v>
      </c>
      <c r="AG142" s="11">
        <v>0.86543400281307248</v>
      </c>
      <c r="AH142" s="11">
        <v>0.17237557365642417</v>
      </c>
      <c r="AI142" s="11">
        <v>93.937634261507668</v>
      </c>
      <c r="AJ142" s="11"/>
      <c r="AK142" s="11">
        <v>4.0594110306572784</v>
      </c>
    </row>
    <row r="143" spans="1:37" ht="15.75" x14ac:dyDescent="0.25">
      <c r="A143" s="32" t="s">
        <v>896</v>
      </c>
      <c r="B143" s="30"/>
      <c r="C143" s="3" t="s">
        <v>247</v>
      </c>
      <c r="H143" s="59">
        <f t="shared" si="7"/>
        <v>197.52945551514733</v>
      </c>
      <c r="I143" s="11">
        <v>7.1684472509722479</v>
      </c>
      <c r="J143" s="11">
        <v>1.1498657254367464</v>
      </c>
      <c r="K143" s="11">
        <v>3.2553008219555544</v>
      </c>
      <c r="L143" s="11"/>
      <c r="M143" s="11">
        <v>21.18595113327067</v>
      </c>
      <c r="N143" s="11">
        <v>2.892775129745822</v>
      </c>
      <c r="O143" s="11">
        <v>13.229830065017264</v>
      </c>
      <c r="P143" s="11">
        <v>5.0633459385075854</v>
      </c>
      <c r="Q143" s="11"/>
      <c r="R143" s="11">
        <v>5.2813351936037547</v>
      </c>
      <c r="S143" s="11"/>
      <c r="T143" s="11">
        <v>8.2808147036609689</v>
      </c>
      <c r="U143" s="11">
        <v>25.678611423861337</v>
      </c>
      <c r="V143" s="11"/>
      <c r="W143" s="11">
        <v>12.563907897463766</v>
      </c>
      <c r="X143" s="11">
        <v>10.75583882528511</v>
      </c>
      <c r="Y143" s="11">
        <v>0.85558191219454849</v>
      </c>
      <c r="Z143" s="11">
        <v>1.5032827889179137</v>
      </c>
      <c r="AA143" s="11"/>
      <c r="AB143" s="11">
        <v>14.916334678789246</v>
      </c>
      <c r="AC143" s="11"/>
      <c r="AD143" s="11"/>
      <c r="AE143" s="11">
        <v>21.035588708784012</v>
      </c>
      <c r="AF143" s="11">
        <v>1.5364182635664683</v>
      </c>
      <c r="AG143" s="11">
        <v>1.3036044281256522</v>
      </c>
      <c r="AH143" s="11">
        <v>0.23281383544081605</v>
      </c>
      <c r="AI143" s="11">
        <v>84.167064020446986</v>
      </c>
      <c r="AJ143" s="11"/>
      <c r="AK143" s="11">
        <v>3.8737235907993375</v>
      </c>
    </row>
    <row r="144" spans="1:37" ht="15.75" x14ac:dyDescent="0.25">
      <c r="A144" s="34" t="s">
        <v>897</v>
      </c>
      <c r="B144" s="30"/>
      <c r="C144" s="3" t="s">
        <v>248</v>
      </c>
      <c r="H144" s="59">
        <f t="shared" si="7"/>
        <v>180.09252033313649</v>
      </c>
      <c r="I144" s="11">
        <v>6.7671756888710624</v>
      </c>
      <c r="J144" s="11">
        <v>1.1801302854174029</v>
      </c>
      <c r="K144" s="11">
        <v>1.7717881042737551</v>
      </c>
      <c r="L144" s="11"/>
      <c r="M144" s="11">
        <v>13.155358862168535</v>
      </c>
      <c r="N144" s="11">
        <v>2.0043326431262951</v>
      </c>
      <c r="O144" s="11">
        <v>7.7795117724660416</v>
      </c>
      <c r="P144" s="11">
        <v>3.3715144465761977</v>
      </c>
      <c r="Q144" s="11"/>
      <c r="R144" s="11">
        <v>2.5046167783230677</v>
      </c>
      <c r="S144" s="11"/>
      <c r="T144" s="11">
        <v>4.9771392867499351</v>
      </c>
      <c r="U144" s="11">
        <v>10.343186892251826</v>
      </c>
      <c r="V144" s="11"/>
      <c r="W144" s="11">
        <v>5.2653800584347232</v>
      </c>
      <c r="X144" s="11">
        <v>4.3877889644753143</v>
      </c>
      <c r="Y144" s="11">
        <v>0.3210844564543644</v>
      </c>
      <c r="Z144" s="11">
        <v>0.36893341288742204</v>
      </c>
      <c r="AA144" s="11"/>
      <c r="AB144" s="11">
        <v>6.1110852957565758</v>
      </c>
      <c r="AC144" s="11"/>
      <c r="AD144" s="11"/>
      <c r="AE144" s="11">
        <v>9.5444865350313783</v>
      </c>
      <c r="AF144" s="11">
        <v>1.679386224445885</v>
      </c>
      <c r="AG144" s="11">
        <v>1.3923176770970511</v>
      </c>
      <c r="AH144" s="11">
        <v>0.28706854734883402</v>
      </c>
      <c r="AI144" s="11">
        <v>117.30778200026096</v>
      </c>
      <c r="AJ144" s="11"/>
      <c r="AK144" s="11">
        <v>4.7503843795861069</v>
      </c>
    </row>
    <row r="145" spans="1:37" ht="15.75" x14ac:dyDescent="0.25">
      <c r="A145" s="32"/>
      <c r="B145" s="30" t="s">
        <v>136</v>
      </c>
      <c r="H145" s="59" t="str">
        <f t="shared" si="7"/>
        <v/>
      </c>
      <c r="I145" s="11" t="s">
        <v>1479</v>
      </c>
      <c r="J145" s="11" t="s">
        <v>1479</v>
      </c>
      <c r="K145" s="11" t="s">
        <v>1479</v>
      </c>
      <c r="L145" s="11"/>
      <c r="M145" s="11"/>
      <c r="N145" s="11"/>
      <c r="O145" s="11"/>
      <c r="P145" s="11"/>
      <c r="Q145" s="11"/>
      <c r="R145" s="11"/>
      <c r="S145" s="11"/>
      <c r="T145" s="11"/>
      <c r="U145" s="11" t="s">
        <v>1479</v>
      </c>
      <c r="V145" s="11"/>
      <c r="W145" s="11" t="s">
        <v>1479</v>
      </c>
      <c r="X145" s="11" t="s">
        <v>1479</v>
      </c>
      <c r="Y145" s="11" t="s">
        <v>1479</v>
      </c>
      <c r="Z145" s="11" t="s">
        <v>1479</v>
      </c>
      <c r="AA145" s="11"/>
      <c r="AB145" s="11" t="s">
        <v>1479</v>
      </c>
      <c r="AC145" s="11"/>
      <c r="AD145" s="11"/>
      <c r="AE145" s="11" t="s">
        <v>1479</v>
      </c>
      <c r="AF145" s="11"/>
      <c r="AG145" s="11"/>
      <c r="AH145" s="11"/>
      <c r="AI145" s="11" t="s">
        <v>1479</v>
      </c>
      <c r="AJ145" s="11"/>
      <c r="AK145" s="11" t="s">
        <v>1479</v>
      </c>
    </row>
    <row r="146" spans="1:37" ht="15.75" x14ac:dyDescent="0.25">
      <c r="A146" s="32" t="s">
        <v>898</v>
      </c>
      <c r="B146" s="30"/>
      <c r="C146" s="3" t="s">
        <v>899</v>
      </c>
      <c r="H146" s="59">
        <f t="shared" si="7"/>
        <v>190.18936925374874</v>
      </c>
      <c r="I146" s="11">
        <v>9.4450716833871446</v>
      </c>
      <c r="J146" s="11">
        <v>1.10845612552114</v>
      </c>
      <c r="K146" s="11">
        <v>2.9058818296897133</v>
      </c>
      <c r="L146" s="11"/>
      <c r="M146" s="11">
        <v>18.325780735192744</v>
      </c>
      <c r="N146" s="11">
        <v>2.2052331207974714</v>
      </c>
      <c r="O146" s="11">
        <v>9.4379020221600776</v>
      </c>
      <c r="P146" s="11">
        <v>6.6826455922351959</v>
      </c>
      <c r="Q146" s="11"/>
      <c r="R146" s="11">
        <v>3.5975585545846802</v>
      </c>
      <c r="S146" s="11"/>
      <c r="T146" s="11">
        <v>7.190255307449771</v>
      </c>
      <c r="U146" s="11">
        <v>18.061713319931041</v>
      </c>
      <c r="V146" s="11"/>
      <c r="W146" s="11">
        <v>7.9726187609167978</v>
      </c>
      <c r="X146" s="11">
        <v>8.7859853337941036</v>
      </c>
      <c r="Y146" s="11">
        <v>0.75140133078050664</v>
      </c>
      <c r="Z146" s="11">
        <v>0.55170789443963253</v>
      </c>
      <c r="AA146" s="11"/>
      <c r="AB146" s="11">
        <v>10.255575221338951</v>
      </c>
      <c r="AC146" s="11"/>
      <c r="AD146" s="11"/>
      <c r="AE146" s="11">
        <v>14.698180990712084</v>
      </c>
      <c r="AF146" s="11">
        <v>0.912668585814147</v>
      </c>
      <c r="AG146" s="11">
        <v>0.69140679522145987</v>
      </c>
      <c r="AH146" s="11">
        <v>0.22126179059268708</v>
      </c>
      <c r="AI146" s="11">
        <v>99.564345190351361</v>
      </c>
      <c r="AJ146" s="11"/>
      <c r="AK146" s="11">
        <v>4.1238817097759553</v>
      </c>
    </row>
    <row r="147" spans="1:37" ht="15.75" x14ac:dyDescent="0.25">
      <c r="A147" s="32" t="s">
        <v>900</v>
      </c>
      <c r="B147" s="30"/>
      <c r="C147" s="3" t="s">
        <v>250</v>
      </c>
      <c r="H147" s="59">
        <f t="shared" si="7"/>
        <v>190.84352583562358</v>
      </c>
      <c r="I147" s="11">
        <v>6.9746892259795787</v>
      </c>
      <c r="J147" s="11">
        <v>0.95728013609327378</v>
      </c>
      <c r="K147" s="11">
        <v>2.6281285118646278</v>
      </c>
      <c r="L147" s="11"/>
      <c r="M147" s="11">
        <v>20.560018613661022</v>
      </c>
      <c r="N147" s="11">
        <v>1.933421079165726</v>
      </c>
      <c r="O147" s="11">
        <v>11.310926374363104</v>
      </c>
      <c r="P147" s="11">
        <v>7.3156711601321911</v>
      </c>
      <c r="Q147" s="11"/>
      <c r="R147" s="11">
        <v>3.7645922782341672</v>
      </c>
      <c r="S147" s="11"/>
      <c r="T147" s="11">
        <v>10.150267965042833</v>
      </c>
      <c r="U147" s="11">
        <v>13.696957460658842</v>
      </c>
      <c r="V147" s="11"/>
      <c r="W147" s="11">
        <v>7.6069575316684475</v>
      </c>
      <c r="X147" s="11">
        <v>4.83353927459848</v>
      </c>
      <c r="Y147" s="11">
        <v>0.63925726967964036</v>
      </c>
      <c r="Z147" s="11">
        <v>0.6172033847122721</v>
      </c>
      <c r="AA147" s="11"/>
      <c r="AB147" s="11">
        <v>8.8901246739846247</v>
      </c>
      <c r="AC147" s="11"/>
      <c r="AD147" s="11"/>
      <c r="AE147" s="11">
        <v>14.067837106683818</v>
      </c>
      <c r="AF147" s="11">
        <v>1.8659034747355094</v>
      </c>
      <c r="AG147" s="11">
        <v>1.5554544952656133</v>
      </c>
      <c r="AH147" s="11">
        <v>0.31044897946989602</v>
      </c>
      <c r="AI147" s="11">
        <v>103.03787431970974</v>
      </c>
      <c r="AJ147" s="11"/>
      <c r="AK147" s="11">
        <v>4.2498520689755823</v>
      </c>
    </row>
    <row r="148" spans="1:37" ht="15.75" x14ac:dyDescent="0.25">
      <c r="A148" s="32" t="s">
        <v>901</v>
      </c>
      <c r="B148" s="30"/>
      <c r="C148" s="3" t="s">
        <v>87</v>
      </c>
      <c r="H148" s="59">
        <f t="shared" si="7"/>
        <v>171.14595448300238</v>
      </c>
      <c r="I148" s="11">
        <v>6.4896033498973091</v>
      </c>
      <c r="J148" s="11">
        <v>0.93550632239186038</v>
      </c>
      <c r="K148" s="11">
        <v>2.3003435686763374</v>
      </c>
      <c r="L148" s="11"/>
      <c r="M148" s="11">
        <v>14.89643170387907</v>
      </c>
      <c r="N148" s="11">
        <v>2.5599340555624073</v>
      </c>
      <c r="O148" s="11">
        <v>7.9931786301995409</v>
      </c>
      <c r="P148" s="11">
        <v>4.3433190181171204</v>
      </c>
      <c r="Q148" s="11"/>
      <c r="R148" s="11">
        <v>3.0565629289270664</v>
      </c>
      <c r="S148" s="11"/>
      <c r="T148" s="11">
        <v>6.1931714676186393</v>
      </c>
      <c r="U148" s="11">
        <v>9.5525020494053567</v>
      </c>
      <c r="V148" s="11"/>
      <c r="W148" s="11">
        <v>4.4989131504556958</v>
      </c>
      <c r="X148" s="11">
        <v>4.3411013721403089</v>
      </c>
      <c r="Y148" s="11">
        <v>0.4603415019352709</v>
      </c>
      <c r="Z148" s="11">
        <v>0.25214602487408189</v>
      </c>
      <c r="AA148" s="11"/>
      <c r="AB148" s="11">
        <v>6.2840886950835557</v>
      </c>
      <c r="AC148" s="11"/>
      <c r="AD148" s="11"/>
      <c r="AE148" s="11">
        <v>8.8080538628524714</v>
      </c>
      <c r="AF148" s="11">
        <v>1.007607004171255</v>
      </c>
      <c r="AG148" s="11">
        <v>0.75019869292287844</v>
      </c>
      <c r="AH148" s="11">
        <v>0.2574083112483766</v>
      </c>
      <c r="AI148" s="11">
        <v>107.45595961582346</v>
      </c>
      <c r="AJ148" s="11"/>
      <c r="AK148" s="11">
        <v>4.1661239142760014</v>
      </c>
    </row>
    <row r="149" spans="1:37" ht="15.75" x14ac:dyDescent="0.25">
      <c r="A149" s="32" t="s">
        <v>902</v>
      </c>
      <c r="B149" s="30"/>
      <c r="C149" s="3" t="s">
        <v>36</v>
      </c>
      <c r="H149" s="59">
        <f t="shared" si="7"/>
        <v>165.01140827276791</v>
      </c>
      <c r="I149" s="11">
        <v>6.6788545756448032</v>
      </c>
      <c r="J149" s="11">
        <v>0.96560855792881051</v>
      </c>
      <c r="K149" s="11">
        <v>1.545231718060607</v>
      </c>
      <c r="L149" s="11"/>
      <c r="M149" s="11">
        <v>11.844481027162304</v>
      </c>
      <c r="N149" s="11">
        <v>1.725709342502231</v>
      </c>
      <c r="O149" s="11">
        <v>6.1313162041743388</v>
      </c>
      <c r="P149" s="11">
        <v>3.9874554804857349</v>
      </c>
      <c r="Q149" s="11"/>
      <c r="R149" s="11">
        <v>2.2137774870578517</v>
      </c>
      <c r="S149" s="11"/>
      <c r="T149" s="11">
        <v>5.510102977967958</v>
      </c>
      <c r="U149" s="11">
        <v>5.0746219768612812</v>
      </c>
      <c r="V149" s="11"/>
      <c r="W149" s="11">
        <v>2.5871531993305856</v>
      </c>
      <c r="X149" s="11">
        <v>2.0640656533287252</v>
      </c>
      <c r="Y149" s="11">
        <v>0.27041773610768866</v>
      </c>
      <c r="Z149" s="11">
        <v>0.15298538809428242</v>
      </c>
      <c r="AA149" s="11"/>
      <c r="AB149" s="11">
        <v>4.1148967723207974</v>
      </c>
      <c r="AC149" s="11"/>
      <c r="AD149" s="11"/>
      <c r="AE149" s="11">
        <v>7.5398735658269702</v>
      </c>
      <c r="AF149" s="11">
        <v>0.67232652570824869</v>
      </c>
      <c r="AG149" s="11">
        <v>0.54333826523159334</v>
      </c>
      <c r="AH149" s="11">
        <v>0.1289882604766554</v>
      </c>
      <c r="AI149" s="11">
        <v>114.43348742830652</v>
      </c>
      <c r="AJ149" s="11"/>
      <c r="AK149" s="11">
        <v>4.4181456599217386</v>
      </c>
    </row>
    <row r="150" spans="1:37" ht="25.5" customHeight="1" x14ac:dyDescent="0.25">
      <c r="A150" s="32" t="s">
        <v>903</v>
      </c>
      <c r="B150" s="30"/>
      <c r="C150" s="3" t="s">
        <v>251</v>
      </c>
      <c r="H150" s="59">
        <f t="shared" si="7"/>
        <v>181.40028626997932</v>
      </c>
      <c r="I150" s="11">
        <v>8.1128541654825028</v>
      </c>
      <c r="J150" s="11">
        <v>1.1369254272509883</v>
      </c>
      <c r="K150" s="11">
        <v>2.2025818967696233</v>
      </c>
      <c r="L150" s="11"/>
      <c r="M150" s="11">
        <v>21.24060468742011</v>
      </c>
      <c r="N150" s="11">
        <v>1.8618813291768588</v>
      </c>
      <c r="O150" s="11">
        <v>11.197101689788235</v>
      </c>
      <c r="P150" s="11">
        <v>8.1816216684550138</v>
      </c>
      <c r="Q150" s="11"/>
      <c r="R150" s="11">
        <v>4.1543470203468233</v>
      </c>
      <c r="S150" s="11"/>
      <c r="T150" s="11">
        <v>11.073540452040278</v>
      </c>
      <c r="U150" s="11">
        <v>11.762089915637066</v>
      </c>
      <c r="V150" s="11"/>
      <c r="W150" s="11">
        <v>6.843842835238358</v>
      </c>
      <c r="X150" s="11">
        <v>4.0467110963243691</v>
      </c>
      <c r="Y150" s="11">
        <v>0.55484025683876403</v>
      </c>
      <c r="Z150" s="11">
        <v>0.31669572723557393</v>
      </c>
      <c r="AA150" s="11"/>
      <c r="AB150" s="11">
        <v>6.7674465958424603</v>
      </c>
      <c r="AC150" s="11"/>
      <c r="AD150" s="11"/>
      <c r="AE150" s="11">
        <v>13.071438397450819</v>
      </c>
      <c r="AF150" s="11">
        <v>1.2852650969213852</v>
      </c>
      <c r="AG150" s="11">
        <v>0.98055410398000475</v>
      </c>
      <c r="AH150" s="11">
        <v>0.30471099294138043</v>
      </c>
      <c r="AI150" s="11">
        <v>96.740833208007416</v>
      </c>
      <c r="AJ150" s="11"/>
      <c r="AK150" s="11">
        <v>3.8523594068098634</v>
      </c>
    </row>
    <row r="151" spans="1:37" ht="15.75" x14ac:dyDescent="0.25">
      <c r="A151" s="32" t="s">
        <v>904</v>
      </c>
      <c r="B151" s="30"/>
      <c r="C151" s="3" t="s">
        <v>252</v>
      </c>
      <c r="H151" s="59">
        <f t="shared" si="7"/>
        <v>181.56208357971809</v>
      </c>
      <c r="I151" s="11">
        <v>8.3886539005327396</v>
      </c>
      <c r="J151" s="11">
        <v>0.80769633975473065</v>
      </c>
      <c r="K151" s="11">
        <v>2.3850123716207894</v>
      </c>
      <c r="L151" s="11"/>
      <c r="M151" s="11">
        <v>19.242203726834529</v>
      </c>
      <c r="N151" s="11">
        <v>1.861360795996152</v>
      </c>
      <c r="O151" s="11">
        <v>10.929290066327225</v>
      </c>
      <c r="P151" s="11">
        <v>6.4515528645111528</v>
      </c>
      <c r="Q151" s="11"/>
      <c r="R151" s="11">
        <v>3.6221053778939605</v>
      </c>
      <c r="S151" s="11"/>
      <c r="T151" s="11">
        <v>9.2168124353315068</v>
      </c>
      <c r="U151" s="11">
        <v>13.143735795870798</v>
      </c>
      <c r="V151" s="11"/>
      <c r="W151" s="11">
        <v>7.9347712957840946</v>
      </c>
      <c r="X151" s="11">
        <v>4.3293630575324631</v>
      </c>
      <c r="Y151" s="11">
        <v>0.4952089778749259</v>
      </c>
      <c r="Z151" s="11">
        <v>0.38439246467931515</v>
      </c>
      <c r="AA151" s="11"/>
      <c r="AB151" s="11">
        <v>7.6488406155226318</v>
      </c>
      <c r="AC151" s="11"/>
      <c r="AD151" s="11"/>
      <c r="AE151" s="11">
        <v>12.052453128736316</v>
      </c>
      <c r="AF151" s="11">
        <v>1.7961958694575695</v>
      </c>
      <c r="AG151" s="11">
        <v>1.4522768543901985</v>
      </c>
      <c r="AH151" s="11">
        <v>0.34391901506737094</v>
      </c>
      <c r="AI151" s="11">
        <v>99.036206258402146</v>
      </c>
      <c r="AJ151" s="11"/>
      <c r="AK151" s="11">
        <v>4.2221677597603984</v>
      </c>
    </row>
    <row r="152" spans="1:37" ht="15.75" x14ac:dyDescent="0.25">
      <c r="A152" s="32" t="s">
        <v>905</v>
      </c>
      <c r="B152" s="30"/>
      <c r="C152" s="3" t="s">
        <v>253</v>
      </c>
      <c r="H152" s="59">
        <f t="shared" si="7"/>
        <v>205.2361722860359</v>
      </c>
      <c r="I152" s="11">
        <v>8.5763029142390863</v>
      </c>
      <c r="J152" s="11">
        <v>1.0248973386769429</v>
      </c>
      <c r="K152" s="11">
        <v>3.8593200937364376</v>
      </c>
      <c r="L152" s="11"/>
      <c r="M152" s="11">
        <v>26.055125692271297</v>
      </c>
      <c r="N152" s="11">
        <v>2.816271950230941</v>
      </c>
      <c r="O152" s="11">
        <v>14.788108517163291</v>
      </c>
      <c r="P152" s="11">
        <v>8.4507452248770658</v>
      </c>
      <c r="Q152" s="11"/>
      <c r="R152" s="11">
        <v>5.3729502944869365</v>
      </c>
      <c r="S152" s="11"/>
      <c r="T152" s="11">
        <v>11.67854484262933</v>
      </c>
      <c r="U152" s="11">
        <v>21.634291896139011</v>
      </c>
      <c r="V152" s="11"/>
      <c r="W152" s="11">
        <v>12.984407163291007</v>
      </c>
      <c r="X152" s="11">
        <v>6.9214839252111942</v>
      </c>
      <c r="Y152" s="11">
        <v>1.0044150000722309</v>
      </c>
      <c r="Z152" s="11">
        <v>0.72398580756457909</v>
      </c>
      <c r="AA152" s="11"/>
      <c r="AB152" s="11">
        <v>13.24192951025047</v>
      </c>
      <c r="AC152" s="11"/>
      <c r="AD152" s="11"/>
      <c r="AE152" s="11">
        <v>17.571581797520217</v>
      </c>
      <c r="AF152" s="11">
        <v>2.1710304960222424</v>
      </c>
      <c r="AG152" s="11">
        <v>1.7566658974272946</v>
      </c>
      <c r="AH152" s="11">
        <v>0.41436459859494779</v>
      </c>
      <c r="AI152" s="11">
        <v>90.108627004875785</v>
      </c>
      <c r="AJ152" s="11"/>
      <c r="AK152" s="11">
        <v>3.9415704051881586</v>
      </c>
    </row>
    <row r="153" spans="1:37" ht="15.75" x14ac:dyDescent="0.25">
      <c r="A153" s="32" t="s">
        <v>906</v>
      </c>
      <c r="B153" s="30"/>
      <c r="C153" s="3" t="s">
        <v>907</v>
      </c>
      <c r="H153" s="59">
        <f t="shared" si="7"/>
        <v>165.00629564911452</v>
      </c>
      <c r="I153" s="11">
        <v>7.6089274381595517</v>
      </c>
      <c r="J153" s="11">
        <v>0.82627425076150285</v>
      </c>
      <c r="K153" s="11">
        <v>1.2155543069666734</v>
      </c>
      <c r="L153" s="11"/>
      <c r="M153" s="11">
        <v>10.635077812103717</v>
      </c>
      <c r="N153" s="11">
        <v>0.92364623428603787</v>
      </c>
      <c r="O153" s="11">
        <v>5.5295067139408456</v>
      </c>
      <c r="P153" s="11">
        <v>4.1819248638768345</v>
      </c>
      <c r="Q153" s="11"/>
      <c r="R153" s="11">
        <v>1.538829021892604</v>
      </c>
      <c r="S153" s="11"/>
      <c r="T153" s="11">
        <v>5.2449561923566614</v>
      </c>
      <c r="U153" s="11">
        <v>3.5885641548813494</v>
      </c>
      <c r="V153" s="11"/>
      <c r="W153" s="11">
        <v>2.2247405725887757</v>
      </c>
      <c r="X153" s="11">
        <v>1.0728525513366898</v>
      </c>
      <c r="Y153" s="11">
        <v>0.22248721216725859</v>
      </c>
      <c r="Z153" s="11">
        <v>6.8483818788625195E-2</v>
      </c>
      <c r="AA153" s="11"/>
      <c r="AB153" s="11">
        <v>2.4777026794784969</v>
      </c>
      <c r="AC153" s="11"/>
      <c r="AD153" s="11"/>
      <c r="AE153" s="11">
        <v>7.5783860684025122</v>
      </c>
      <c r="AF153" s="11">
        <v>0.82479895222000266</v>
      </c>
      <c r="AG153" s="11">
        <v>0.62824962633535431</v>
      </c>
      <c r="AH153" s="11">
        <v>0.19654932588464832</v>
      </c>
      <c r="AI153" s="11">
        <v>118.75000754519924</v>
      </c>
      <c r="AJ153" s="11"/>
      <c r="AK153" s="11">
        <v>4.7172172266922088</v>
      </c>
    </row>
    <row r="154" spans="1:37" ht="15.75" x14ac:dyDescent="0.25">
      <c r="A154" s="32" t="s">
        <v>908</v>
      </c>
      <c r="B154" s="30"/>
      <c r="C154" s="3" t="s">
        <v>254</v>
      </c>
      <c r="H154" s="59">
        <f t="shared" si="7"/>
        <v>151.75588292289899</v>
      </c>
      <c r="I154" s="11">
        <v>6.9274616154838871</v>
      </c>
      <c r="J154" s="11">
        <v>0.87605520716907803</v>
      </c>
      <c r="K154" s="11">
        <v>1.3642859199136581</v>
      </c>
      <c r="L154" s="11"/>
      <c r="M154" s="11">
        <v>9.9741846290985912</v>
      </c>
      <c r="N154" s="11">
        <v>1.6237950249393978</v>
      </c>
      <c r="O154" s="11">
        <v>5.5487390478124397</v>
      </c>
      <c r="P154" s="11">
        <v>2.8016505563467531</v>
      </c>
      <c r="Q154" s="11"/>
      <c r="R154" s="11">
        <v>2.0887006608517269</v>
      </c>
      <c r="S154" s="11"/>
      <c r="T154" s="11">
        <v>4.5949079233863577</v>
      </c>
      <c r="U154" s="11">
        <v>5.1946588437868852</v>
      </c>
      <c r="V154" s="11"/>
      <c r="W154" s="11">
        <v>2.7775118633643423</v>
      </c>
      <c r="X154" s="11">
        <v>1.9804917421172545</v>
      </c>
      <c r="Y154" s="11">
        <v>0.27318102356746155</v>
      </c>
      <c r="Z154" s="11">
        <v>0.16347421473782631</v>
      </c>
      <c r="AA154" s="11"/>
      <c r="AB154" s="11">
        <v>3.0190229764503824</v>
      </c>
      <c r="AC154" s="11"/>
      <c r="AD154" s="11"/>
      <c r="AE154" s="11">
        <v>7.5101679077844885</v>
      </c>
      <c r="AF154" s="11">
        <v>1.1731639217890046</v>
      </c>
      <c r="AG154" s="11">
        <v>0.99447283698593503</v>
      </c>
      <c r="AH154" s="11">
        <v>0.17869108480306958</v>
      </c>
      <c r="AI154" s="11">
        <v>104.81526495607733</v>
      </c>
      <c r="AJ154" s="11"/>
      <c r="AK154" s="11">
        <v>4.2180083611075805</v>
      </c>
    </row>
    <row r="155" spans="1:37" ht="25.5" customHeight="1" x14ac:dyDescent="0.25">
      <c r="A155" s="32" t="s">
        <v>909</v>
      </c>
      <c r="B155" s="30"/>
      <c r="C155" s="3" t="s">
        <v>255</v>
      </c>
      <c r="H155" s="59">
        <f t="shared" si="7"/>
        <v>199.36748459891965</v>
      </c>
      <c r="I155" s="11">
        <v>7.1097901756850828</v>
      </c>
      <c r="J155" s="11">
        <v>1.1671451039017684</v>
      </c>
      <c r="K155" s="11">
        <v>3.4116577344554018</v>
      </c>
      <c r="L155" s="11"/>
      <c r="M155" s="11">
        <v>21.988034286513482</v>
      </c>
      <c r="N155" s="11">
        <v>2.0568241716119124</v>
      </c>
      <c r="O155" s="11">
        <v>12.080728874311644</v>
      </c>
      <c r="P155" s="11">
        <v>7.8504812405899234</v>
      </c>
      <c r="Q155" s="11"/>
      <c r="R155" s="11">
        <v>4.2008324412709515</v>
      </c>
      <c r="S155" s="11"/>
      <c r="T155" s="11">
        <v>10.084917176500852</v>
      </c>
      <c r="U155" s="11">
        <v>13.656117532178317</v>
      </c>
      <c r="V155" s="11"/>
      <c r="W155" s="11">
        <v>8.1796270046116426</v>
      </c>
      <c r="X155" s="11">
        <v>4.2073810507759637</v>
      </c>
      <c r="Y155" s="11">
        <v>0.88154804197527137</v>
      </c>
      <c r="Z155" s="11">
        <v>0.38756143481543814</v>
      </c>
      <c r="AA155" s="11"/>
      <c r="AB155" s="11">
        <v>7.7904701508792389</v>
      </c>
      <c r="AC155" s="11"/>
      <c r="AD155" s="11"/>
      <c r="AE155" s="11">
        <v>13.785790833939847</v>
      </c>
      <c r="AF155" s="11">
        <v>1.4459365816239886</v>
      </c>
      <c r="AG155" s="11">
        <v>1.1855661279793979</v>
      </c>
      <c r="AH155" s="11">
        <v>0.26037045364459088</v>
      </c>
      <c r="AI155" s="11">
        <v>110.33025418777791</v>
      </c>
      <c r="AJ155" s="11"/>
      <c r="AK155" s="11">
        <v>4.3965383941928149</v>
      </c>
    </row>
    <row r="156" spans="1:37" ht="15.75" x14ac:dyDescent="0.25">
      <c r="A156" s="32" t="s">
        <v>910</v>
      </c>
      <c r="B156" s="30"/>
      <c r="C156" s="3" t="s">
        <v>258</v>
      </c>
      <c r="H156" s="59">
        <f t="shared" si="7"/>
        <v>212.68267458012176</v>
      </c>
      <c r="I156" s="11">
        <v>8.0634788247486355</v>
      </c>
      <c r="J156" s="11">
        <v>0.95570235298971751</v>
      </c>
      <c r="K156" s="11">
        <v>3.55017081253949</v>
      </c>
      <c r="L156" s="11"/>
      <c r="M156" s="11">
        <v>27.408479712901396</v>
      </c>
      <c r="N156" s="11">
        <v>1.8781483076999799</v>
      </c>
      <c r="O156" s="11">
        <v>13.732013343374881</v>
      </c>
      <c r="P156" s="11">
        <v>11.798318061826533</v>
      </c>
      <c r="Q156" s="11"/>
      <c r="R156" s="11">
        <v>3.9649898349311754</v>
      </c>
      <c r="S156" s="11"/>
      <c r="T156" s="11">
        <v>13.402236830089857</v>
      </c>
      <c r="U156" s="11">
        <v>12.13283289213075</v>
      </c>
      <c r="V156" s="11"/>
      <c r="W156" s="11">
        <v>7.2604993859488607</v>
      </c>
      <c r="X156" s="11">
        <v>3.6345868920114595</v>
      </c>
      <c r="Y156" s="11">
        <v>0.90643697986574656</v>
      </c>
      <c r="Z156" s="11">
        <v>0.3313096343046818</v>
      </c>
      <c r="AA156" s="11"/>
      <c r="AB156" s="11">
        <v>7.8398678013379692</v>
      </c>
      <c r="AC156" s="11"/>
      <c r="AD156" s="11"/>
      <c r="AE156" s="11">
        <v>13.245843687323369</v>
      </c>
      <c r="AF156" s="11">
        <v>2.0746195050384899</v>
      </c>
      <c r="AG156" s="11">
        <v>1.6772453081123935</v>
      </c>
      <c r="AH156" s="11">
        <v>0.39737419692609638</v>
      </c>
      <c r="AI156" s="11">
        <v>115.33741752337346</v>
      </c>
      <c r="AJ156" s="11"/>
      <c r="AK156" s="11">
        <v>4.7070348027174536</v>
      </c>
    </row>
    <row r="157" spans="1:37" ht="15.75" x14ac:dyDescent="0.25">
      <c r="A157" s="32" t="s">
        <v>911</v>
      </c>
      <c r="B157" s="30"/>
      <c r="C157" s="3" t="s">
        <v>256</v>
      </c>
      <c r="H157" s="59">
        <f t="shared" si="7"/>
        <v>207.83612752879412</v>
      </c>
      <c r="I157" s="11">
        <v>8.3425331768387672</v>
      </c>
      <c r="J157" s="11">
        <v>0.98075041871688717</v>
      </c>
      <c r="K157" s="11">
        <v>3.1655564042516171</v>
      </c>
      <c r="L157" s="11"/>
      <c r="M157" s="11">
        <v>23.971912097471083</v>
      </c>
      <c r="N157" s="11">
        <v>1.9119778984295877</v>
      </c>
      <c r="O157" s="11">
        <v>13.384248926468917</v>
      </c>
      <c r="P157" s="11">
        <v>8.6756852725725793</v>
      </c>
      <c r="Q157" s="11"/>
      <c r="R157" s="11">
        <v>5.0635905893061528</v>
      </c>
      <c r="S157" s="11"/>
      <c r="T157" s="11">
        <v>12.054784720976134</v>
      </c>
      <c r="U157" s="11">
        <v>14.690815188937286</v>
      </c>
      <c r="V157" s="11"/>
      <c r="W157" s="11">
        <v>9.1218240290435073</v>
      </c>
      <c r="X157" s="11">
        <v>4.2370840679203159</v>
      </c>
      <c r="Y157" s="11">
        <v>0.77979791507766827</v>
      </c>
      <c r="Z157" s="11">
        <v>0.55210917689579464</v>
      </c>
      <c r="AA157" s="11"/>
      <c r="AB157" s="11">
        <v>11.557064636110253</v>
      </c>
      <c r="AC157" s="11"/>
      <c r="AD157" s="11"/>
      <c r="AE157" s="11">
        <v>15.119534081778479</v>
      </c>
      <c r="AF157" s="11">
        <v>1.9396358877758577</v>
      </c>
      <c r="AG157" s="11">
        <v>1.577032709323561</v>
      </c>
      <c r="AH157" s="11">
        <v>0.36260317845229667</v>
      </c>
      <c r="AI157" s="11">
        <v>106.3488991623145</v>
      </c>
      <c r="AJ157" s="11"/>
      <c r="AK157" s="11">
        <v>4.6010511643170808</v>
      </c>
    </row>
    <row r="158" spans="1:37" ht="15.75" x14ac:dyDescent="0.25">
      <c r="A158" s="32" t="s">
        <v>912</v>
      </c>
      <c r="B158" s="30"/>
      <c r="C158" s="3" t="s">
        <v>257</v>
      </c>
      <c r="H158" s="59">
        <f t="shared" si="7"/>
        <v>216.28323337078555</v>
      </c>
      <c r="I158" s="11">
        <v>8.3598827688919339</v>
      </c>
      <c r="J158" s="11">
        <v>0.9812265538792464</v>
      </c>
      <c r="K158" s="11">
        <v>3.950563704983479</v>
      </c>
      <c r="L158" s="11"/>
      <c r="M158" s="11">
        <v>29.163456865869065</v>
      </c>
      <c r="N158" s="11">
        <v>1.8910324538005492</v>
      </c>
      <c r="O158" s="11">
        <v>14.789060055663674</v>
      </c>
      <c r="P158" s="11">
        <v>12.483364356404843</v>
      </c>
      <c r="Q158" s="11"/>
      <c r="R158" s="11">
        <v>5.0386280590738535</v>
      </c>
      <c r="S158" s="11"/>
      <c r="T158" s="11">
        <v>14.72572085227447</v>
      </c>
      <c r="U158" s="11">
        <v>15.676852499014506</v>
      </c>
      <c r="V158" s="11"/>
      <c r="W158" s="11">
        <v>9.0977014832611971</v>
      </c>
      <c r="X158" s="11">
        <v>4.9373038091345425</v>
      </c>
      <c r="Y158" s="11">
        <v>1.1078486424390233</v>
      </c>
      <c r="Z158" s="11">
        <v>0.53399856417974323</v>
      </c>
      <c r="AA158" s="11"/>
      <c r="AB158" s="11">
        <v>10.085137831396178</v>
      </c>
      <c r="AC158" s="11"/>
      <c r="AD158" s="11"/>
      <c r="AE158" s="11">
        <v>15.080859449274909</v>
      </c>
      <c r="AF158" s="11">
        <v>2.0842560866478816</v>
      </c>
      <c r="AG158" s="11">
        <v>1.5886561300737383</v>
      </c>
      <c r="AH158" s="11">
        <v>0.49559995657414335</v>
      </c>
      <c r="AI158" s="11">
        <v>106.70437728958802</v>
      </c>
      <c r="AJ158" s="11"/>
      <c r="AK158" s="11">
        <v>4.4322714098920226</v>
      </c>
    </row>
    <row r="159" spans="1:37" ht="15.75" x14ac:dyDescent="0.25">
      <c r="A159" s="32" t="s">
        <v>913</v>
      </c>
      <c r="B159" s="30"/>
      <c r="C159" s="3" t="s">
        <v>88</v>
      </c>
      <c r="H159" s="59">
        <f t="shared" si="7"/>
        <v>210.95593366312855</v>
      </c>
      <c r="I159" s="11">
        <v>9.7255948399206034</v>
      </c>
      <c r="J159" s="11">
        <v>1.0190792684991214</v>
      </c>
      <c r="K159" s="11">
        <v>2.9626321120317387</v>
      </c>
      <c r="L159" s="11"/>
      <c r="M159" s="11">
        <v>20.86949171825691</v>
      </c>
      <c r="N159" s="11">
        <v>2.3512053161151942</v>
      </c>
      <c r="O159" s="11">
        <v>11.534045792000008</v>
      </c>
      <c r="P159" s="11">
        <v>6.9842406101417094</v>
      </c>
      <c r="Q159" s="11"/>
      <c r="R159" s="11">
        <v>3.7593825317956773</v>
      </c>
      <c r="S159" s="11"/>
      <c r="T159" s="11">
        <v>8.8167409112197515</v>
      </c>
      <c r="U159" s="11">
        <v>11.433294214606221</v>
      </c>
      <c r="V159" s="11"/>
      <c r="W159" s="11">
        <v>6.4305424305973862</v>
      </c>
      <c r="X159" s="11">
        <v>3.9593946462212295</v>
      </c>
      <c r="Y159" s="11">
        <v>0.6760546606705653</v>
      </c>
      <c r="Z159" s="11">
        <v>0.36730247711703951</v>
      </c>
      <c r="AA159" s="11"/>
      <c r="AB159" s="11">
        <v>6.3337962627452926</v>
      </c>
      <c r="AC159" s="11"/>
      <c r="AD159" s="11"/>
      <c r="AE159" s="11">
        <v>13.576890408478848</v>
      </c>
      <c r="AF159" s="11">
        <v>2.0691094843274955</v>
      </c>
      <c r="AG159" s="11">
        <v>1.627116853194273</v>
      </c>
      <c r="AH159" s="11">
        <v>0.44199263113322257</v>
      </c>
      <c r="AI159" s="11">
        <v>125.20955294365517</v>
      </c>
      <c r="AJ159" s="11"/>
      <c r="AK159" s="11">
        <v>5.1803689675916944</v>
      </c>
    </row>
    <row r="160" spans="1:37" ht="25.5" customHeight="1" x14ac:dyDescent="0.25">
      <c r="A160" s="32" t="s">
        <v>914</v>
      </c>
      <c r="B160" s="30"/>
      <c r="C160" s="3" t="s">
        <v>259</v>
      </c>
      <c r="H160" s="59">
        <f t="shared" si="7"/>
        <v>185.37415421029951</v>
      </c>
      <c r="I160" s="11">
        <v>9.2336536625246008</v>
      </c>
      <c r="J160" s="11">
        <v>0.93985188521467555</v>
      </c>
      <c r="K160" s="11">
        <v>3.3280618578758649</v>
      </c>
      <c r="L160" s="11"/>
      <c r="M160" s="11">
        <v>20.109110950442826</v>
      </c>
      <c r="N160" s="11">
        <v>2.0904916498180888</v>
      </c>
      <c r="O160" s="11">
        <v>10.228181578282637</v>
      </c>
      <c r="P160" s="11">
        <v>7.790437722342098</v>
      </c>
      <c r="Q160" s="11"/>
      <c r="R160" s="11">
        <v>3.2575102915545195</v>
      </c>
      <c r="S160" s="11"/>
      <c r="T160" s="11">
        <v>9.3502140670370881</v>
      </c>
      <c r="U160" s="11">
        <v>12.632248202713935</v>
      </c>
      <c r="V160" s="11"/>
      <c r="W160" s="11">
        <v>6.4956941571687796</v>
      </c>
      <c r="X160" s="11">
        <v>4.7880226765135214</v>
      </c>
      <c r="Y160" s="11">
        <v>0.91406117635839723</v>
      </c>
      <c r="Z160" s="11">
        <v>0.43447019267323583</v>
      </c>
      <c r="AA160" s="11"/>
      <c r="AB160" s="11">
        <v>9.0432421571882387</v>
      </c>
      <c r="AC160" s="11"/>
      <c r="AD160" s="11"/>
      <c r="AE160" s="11">
        <v>14.514531637074331</v>
      </c>
      <c r="AF160" s="11">
        <v>1.3220020271924375</v>
      </c>
      <c r="AG160" s="11">
        <v>1.0614825349367165</v>
      </c>
      <c r="AH160" s="11">
        <v>0.26051949225572113</v>
      </c>
      <c r="AI160" s="11">
        <v>97.888519733204774</v>
      </c>
      <c r="AJ160" s="11"/>
      <c r="AK160" s="11">
        <v>3.7552077382761886</v>
      </c>
    </row>
    <row r="161" spans="1:37" ht="15.75" x14ac:dyDescent="0.25">
      <c r="A161" s="34" t="s">
        <v>915</v>
      </c>
      <c r="B161" s="30"/>
      <c r="C161" s="3" t="s">
        <v>260</v>
      </c>
      <c r="H161" s="59">
        <f t="shared" si="7"/>
        <v>177.39802748732029</v>
      </c>
      <c r="I161" s="11">
        <v>8.8976276618286736</v>
      </c>
      <c r="J161" s="11">
        <v>0.94704846341823246</v>
      </c>
      <c r="K161" s="11">
        <v>2.5907912022506432</v>
      </c>
      <c r="L161" s="11"/>
      <c r="M161" s="11">
        <v>17.443669860313939</v>
      </c>
      <c r="N161" s="11">
        <v>1.8957818441354681</v>
      </c>
      <c r="O161" s="11">
        <v>8.7371770289994171</v>
      </c>
      <c r="P161" s="11">
        <v>6.8107109871790552</v>
      </c>
      <c r="Q161" s="11"/>
      <c r="R161" s="11">
        <v>2.6544120745679769</v>
      </c>
      <c r="S161" s="11"/>
      <c r="T161" s="11">
        <v>8.1845541382477798</v>
      </c>
      <c r="U161" s="11">
        <v>9.7404695042498322</v>
      </c>
      <c r="V161" s="11"/>
      <c r="W161" s="11">
        <v>5.0383792040779163</v>
      </c>
      <c r="X161" s="11">
        <v>3.7701075525531893</v>
      </c>
      <c r="Y161" s="11">
        <v>0.66153514603016217</v>
      </c>
      <c r="Z161" s="11">
        <v>0.27044760158856412</v>
      </c>
      <c r="AA161" s="11"/>
      <c r="AB161" s="11">
        <v>8.031573915941248</v>
      </c>
      <c r="AC161" s="11"/>
      <c r="AD161" s="11"/>
      <c r="AE161" s="11">
        <v>12.440968264708108</v>
      </c>
      <c r="AF161" s="11">
        <v>1.2359657499021615</v>
      </c>
      <c r="AG161" s="11">
        <v>0.98111748729705395</v>
      </c>
      <c r="AH161" s="11">
        <v>0.25484826260510762</v>
      </c>
      <c r="AI161" s="11">
        <v>101.44330100593996</v>
      </c>
      <c r="AJ161" s="11"/>
      <c r="AK161" s="11">
        <v>3.7876456459517365</v>
      </c>
    </row>
    <row r="162" spans="1:37" ht="15.75" x14ac:dyDescent="0.25">
      <c r="A162" s="32" t="s">
        <v>916</v>
      </c>
      <c r="B162" s="30"/>
      <c r="C162" s="3" t="s">
        <v>261</v>
      </c>
      <c r="H162" s="59">
        <f t="shared" si="7"/>
        <v>150.98890969814508</v>
      </c>
      <c r="I162" s="11">
        <v>4.9533356089582581</v>
      </c>
      <c r="J162" s="11">
        <v>0.67396203154155399</v>
      </c>
      <c r="K162" s="11">
        <v>2.2313397546021676</v>
      </c>
      <c r="L162" s="11"/>
      <c r="M162" s="11">
        <v>17.037089495016346</v>
      </c>
      <c r="N162" s="11">
        <v>2.1241768590815151</v>
      </c>
      <c r="O162" s="11">
        <v>10.907116732441372</v>
      </c>
      <c r="P162" s="11">
        <v>4.0057959034934605</v>
      </c>
      <c r="Q162" s="11"/>
      <c r="R162" s="11">
        <v>3.8488252287585643</v>
      </c>
      <c r="S162" s="11"/>
      <c r="T162" s="11">
        <v>6.2274504651882996</v>
      </c>
      <c r="U162" s="11">
        <v>22.603340618914636</v>
      </c>
      <c r="V162" s="11"/>
      <c r="W162" s="11">
        <v>12.705491621159133</v>
      </c>
      <c r="X162" s="11">
        <v>8.2285546711758588</v>
      </c>
      <c r="Y162" s="11">
        <v>0.63677908330698696</v>
      </c>
      <c r="Z162" s="11">
        <v>1.0325152432726601</v>
      </c>
      <c r="AA162" s="11"/>
      <c r="AB162" s="11">
        <v>12.049977441822842</v>
      </c>
      <c r="AC162" s="11"/>
      <c r="AD162" s="11"/>
      <c r="AE162" s="11">
        <v>15.820443023579646</v>
      </c>
      <c r="AF162" s="11">
        <v>1.050977163135645</v>
      </c>
      <c r="AG162" s="11">
        <v>0.92068481481159969</v>
      </c>
      <c r="AH162" s="11">
        <v>0.13029234832404532</v>
      </c>
      <c r="AI162" s="11">
        <v>61.589124679617534</v>
      </c>
      <c r="AJ162" s="11"/>
      <c r="AK162" s="11">
        <v>2.9030441870095864</v>
      </c>
    </row>
    <row r="163" spans="1:37" ht="15.75" x14ac:dyDescent="0.25">
      <c r="A163" s="32"/>
      <c r="B163" s="30" t="s">
        <v>137</v>
      </c>
      <c r="H163" s="59" t="str">
        <f t="shared" si="7"/>
        <v/>
      </c>
      <c r="I163" s="11" t="s">
        <v>1479</v>
      </c>
      <c r="J163" s="11" t="s">
        <v>1479</v>
      </c>
      <c r="K163" s="11" t="s">
        <v>1479</v>
      </c>
      <c r="L163" s="11"/>
      <c r="M163" s="11"/>
      <c r="N163" s="11"/>
      <c r="O163" s="11"/>
      <c r="P163" s="11"/>
      <c r="Q163" s="11"/>
      <c r="R163" s="11"/>
      <c r="S163" s="11"/>
      <c r="T163" s="11"/>
      <c r="U163" s="11" t="s">
        <v>1479</v>
      </c>
      <c r="V163" s="11"/>
      <c r="W163" s="11" t="s">
        <v>1479</v>
      </c>
      <c r="X163" s="11" t="s">
        <v>1479</v>
      </c>
      <c r="Y163" s="11" t="s">
        <v>1479</v>
      </c>
      <c r="Z163" s="11" t="s">
        <v>1479</v>
      </c>
      <c r="AA163" s="11"/>
      <c r="AB163" s="11" t="s">
        <v>1479</v>
      </c>
      <c r="AC163" s="11"/>
      <c r="AD163" s="11"/>
      <c r="AE163" s="11" t="s">
        <v>1479</v>
      </c>
      <c r="AF163" s="11"/>
      <c r="AG163" s="11"/>
      <c r="AH163" s="11"/>
      <c r="AI163" s="11" t="s">
        <v>1479</v>
      </c>
      <c r="AJ163" s="11"/>
      <c r="AK163" s="11" t="s">
        <v>1479</v>
      </c>
    </row>
    <row r="164" spans="1:37" ht="15.75" x14ac:dyDescent="0.25">
      <c r="A164" s="32" t="s">
        <v>917</v>
      </c>
      <c r="B164" s="30"/>
      <c r="C164" s="3" t="s">
        <v>918</v>
      </c>
      <c r="H164" s="59">
        <f t="shared" si="7"/>
        <v>156.54210502182769</v>
      </c>
      <c r="I164" s="11">
        <v>6.5787777434026973</v>
      </c>
      <c r="J164" s="11">
        <v>0.61355648267526475</v>
      </c>
      <c r="K164" s="11">
        <v>2.0390629038486279</v>
      </c>
      <c r="L164" s="11"/>
      <c r="M164" s="11">
        <v>13.33095602149219</v>
      </c>
      <c r="N164" s="11">
        <v>1.2724667905642992</v>
      </c>
      <c r="O164" s="11">
        <v>8.0131491590012818</v>
      </c>
      <c r="P164" s="11">
        <v>4.0453400719266082</v>
      </c>
      <c r="Q164" s="11"/>
      <c r="R164" s="11">
        <v>3.2700391618183051</v>
      </c>
      <c r="S164" s="11"/>
      <c r="T164" s="11">
        <v>5.316465359529345</v>
      </c>
      <c r="U164" s="11">
        <v>17.714970338532499</v>
      </c>
      <c r="V164" s="11"/>
      <c r="W164" s="11">
        <v>10.670819869586776</v>
      </c>
      <c r="X164" s="11">
        <v>5.9857872995143158</v>
      </c>
      <c r="Y164" s="11">
        <v>0.45442920201550485</v>
      </c>
      <c r="Z164" s="11">
        <v>0.60393396741590033</v>
      </c>
      <c r="AA164" s="11"/>
      <c r="AB164" s="11">
        <v>8.7390308450599594</v>
      </c>
      <c r="AC164" s="11"/>
      <c r="AD164" s="11"/>
      <c r="AE164" s="11">
        <v>17.521943460867291</v>
      </c>
      <c r="AF164" s="11">
        <v>0.95700635598394834</v>
      </c>
      <c r="AG164" s="11">
        <v>0.73318451674799234</v>
      </c>
      <c r="AH164" s="11">
        <v>0.22382183923595605</v>
      </c>
      <c r="AI164" s="11">
        <v>76.823901562768299</v>
      </c>
      <c r="AJ164" s="11"/>
      <c r="AK164" s="11">
        <v>3.6363947858492676</v>
      </c>
    </row>
    <row r="165" spans="1:37" ht="15.75" x14ac:dyDescent="0.25">
      <c r="A165" s="32" t="s">
        <v>919</v>
      </c>
      <c r="B165" s="30"/>
      <c r="C165" s="3" t="s">
        <v>263</v>
      </c>
      <c r="H165" s="59">
        <f t="shared" si="7"/>
        <v>174.76849378504008</v>
      </c>
      <c r="I165" s="11">
        <v>7.2109989912077053</v>
      </c>
      <c r="J165" s="11">
        <v>0.94494196476900172</v>
      </c>
      <c r="K165" s="11">
        <v>2.9354829838902536</v>
      </c>
      <c r="L165" s="11"/>
      <c r="M165" s="11">
        <v>16.344752826217082</v>
      </c>
      <c r="N165" s="11">
        <v>2.0635645063752297</v>
      </c>
      <c r="O165" s="11">
        <v>9.5742926974985334</v>
      </c>
      <c r="P165" s="11">
        <v>4.7068956223433176</v>
      </c>
      <c r="Q165" s="11"/>
      <c r="R165" s="11">
        <v>3.5946968817662155</v>
      </c>
      <c r="S165" s="11"/>
      <c r="T165" s="11">
        <v>6.6104260563769763</v>
      </c>
      <c r="U165" s="11">
        <v>19.925848406021153</v>
      </c>
      <c r="V165" s="11"/>
      <c r="W165" s="11">
        <v>10.220439231329584</v>
      </c>
      <c r="X165" s="11">
        <v>8.37639398488548</v>
      </c>
      <c r="Y165" s="11">
        <v>0.72771729974690713</v>
      </c>
      <c r="Z165" s="11">
        <v>0.60129789005918244</v>
      </c>
      <c r="AA165" s="11"/>
      <c r="AB165" s="11">
        <v>9.956168939065746</v>
      </c>
      <c r="AC165" s="11"/>
      <c r="AD165" s="11"/>
      <c r="AE165" s="11">
        <v>20.28421217561608</v>
      </c>
      <c r="AF165" s="11">
        <v>1.0352941273477396</v>
      </c>
      <c r="AG165" s="11">
        <v>0.82257255966992393</v>
      </c>
      <c r="AH165" s="11">
        <v>0.21272156767781578</v>
      </c>
      <c r="AI165" s="11">
        <v>82.095134364338477</v>
      </c>
      <c r="AJ165" s="11"/>
      <c r="AK165" s="11">
        <v>3.8305360684236502</v>
      </c>
    </row>
    <row r="166" spans="1:37" ht="15.75" x14ac:dyDescent="0.25">
      <c r="A166" s="32" t="s">
        <v>920</v>
      </c>
      <c r="B166" s="30"/>
      <c r="C166" s="3" t="s">
        <v>264</v>
      </c>
      <c r="H166" s="59">
        <f t="shared" si="7"/>
        <v>143.23668968249569</v>
      </c>
      <c r="I166" s="11">
        <v>6.3953198416555974</v>
      </c>
      <c r="J166" s="11">
        <v>1.1282109676280196</v>
      </c>
      <c r="K166" s="11">
        <v>2.571685722564454</v>
      </c>
      <c r="L166" s="11"/>
      <c r="M166" s="11">
        <v>15.91002978770371</v>
      </c>
      <c r="N166" s="11">
        <v>1.4822783910078738</v>
      </c>
      <c r="O166" s="11">
        <v>8.7457801411906502</v>
      </c>
      <c r="P166" s="11">
        <v>5.6819712555051858</v>
      </c>
      <c r="Q166" s="11"/>
      <c r="R166" s="11">
        <v>3.7111363909040489</v>
      </c>
      <c r="S166" s="11"/>
      <c r="T166" s="11">
        <v>7.0926971651789463</v>
      </c>
      <c r="U166" s="11">
        <v>15.526122962538899</v>
      </c>
      <c r="V166" s="11"/>
      <c r="W166" s="11">
        <v>9.5674675045014972</v>
      </c>
      <c r="X166" s="11">
        <v>4.9992994430422923</v>
      </c>
      <c r="Y166" s="11">
        <v>0.5086448503742419</v>
      </c>
      <c r="Z166" s="11">
        <v>0.45071116462086613</v>
      </c>
      <c r="AA166" s="11"/>
      <c r="AB166" s="11">
        <v>9.0512015138298381</v>
      </c>
      <c r="AC166" s="11"/>
      <c r="AD166" s="11"/>
      <c r="AE166" s="11">
        <v>19.81702415653621</v>
      </c>
      <c r="AF166" s="11">
        <v>1.1911335098169313</v>
      </c>
      <c r="AG166" s="11">
        <v>0.98213790741737239</v>
      </c>
      <c r="AH166" s="11">
        <v>0.20899560239955892</v>
      </c>
      <c r="AI166" s="11">
        <v>58.044499924804448</v>
      </c>
      <c r="AJ166" s="11"/>
      <c r="AK166" s="11">
        <v>2.7976277393345992</v>
      </c>
    </row>
    <row r="167" spans="1:37" ht="25.5" customHeight="1" x14ac:dyDescent="0.25">
      <c r="A167" s="32" t="s">
        <v>921</v>
      </c>
      <c r="B167" s="30"/>
      <c r="C167" s="3" t="s">
        <v>0</v>
      </c>
      <c r="H167" s="59">
        <f t="shared" si="7"/>
        <v>210.02794716875374</v>
      </c>
      <c r="I167" s="11">
        <v>8.0972798190874595</v>
      </c>
      <c r="J167" s="11">
        <v>1.064115552660388</v>
      </c>
      <c r="K167" s="11">
        <v>3.8039607885021867</v>
      </c>
      <c r="L167" s="11"/>
      <c r="M167" s="11">
        <v>33.201312492013955</v>
      </c>
      <c r="N167" s="11">
        <v>2.3187954764697052</v>
      </c>
      <c r="O167" s="11">
        <v>16.174506656504661</v>
      </c>
      <c r="P167" s="11">
        <v>14.708010359039591</v>
      </c>
      <c r="Q167" s="11"/>
      <c r="R167" s="11">
        <v>5.1789304865830958</v>
      </c>
      <c r="S167" s="11"/>
      <c r="T167" s="11">
        <v>22.247665264156819</v>
      </c>
      <c r="U167" s="11">
        <v>16.264919239733022</v>
      </c>
      <c r="V167" s="11"/>
      <c r="W167" s="11">
        <v>9.9371157146218181</v>
      </c>
      <c r="X167" s="11">
        <v>4.6931115291212588</v>
      </c>
      <c r="Y167" s="11">
        <v>0.98927755140137441</v>
      </c>
      <c r="Z167" s="11">
        <v>0.64541444458857211</v>
      </c>
      <c r="AA167" s="11"/>
      <c r="AB167" s="11">
        <v>8.1594042565131808</v>
      </c>
      <c r="AC167" s="11"/>
      <c r="AD167" s="11"/>
      <c r="AE167" s="11">
        <v>13.270443581566843</v>
      </c>
      <c r="AF167" s="11">
        <v>2.1293442163559737</v>
      </c>
      <c r="AG167" s="11">
        <v>1.7887040507334686</v>
      </c>
      <c r="AH167" s="11">
        <v>0.34064016562250493</v>
      </c>
      <c r="AI167" s="11">
        <v>92.78994773631031</v>
      </c>
      <c r="AJ167" s="11"/>
      <c r="AK167" s="11">
        <v>3.8206237352705061</v>
      </c>
    </row>
    <row r="168" spans="1:37" ht="15.75" x14ac:dyDescent="0.25">
      <c r="A168" s="32" t="s">
        <v>922</v>
      </c>
      <c r="B168" s="30"/>
      <c r="C168" s="3" t="s">
        <v>101</v>
      </c>
      <c r="H168" s="59">
        <f t="shared" si="7"/>
        <v>224.16530434896507</v>
      </c>
      <c r="I168" s="11">
        <v>12.508044085975953</v>
      </c>
      <c r="J168" s="11">
        <v>0.91125844309092607</v>
      </c>
      <c r="K168" s="11">
        <v>1.669841623630085</v>
      </c>
      <c r="L168" s="11"/>
      <c r="M168" s="11">
        <v>13.199700928459819</v>
      </c>
      <c r="N168" s="11">
        <v>1.5689870604744287</v>
      </c>
      <c r="O168" s="11">
        <v>7.0008273739430757</v>
      </c>
      <c r="P168" s="11">
        <v>4.6298864940423154</v>
      </c>
      <c r="Q168" s="11"/>
      <c r="R168" s="11">
        <v>1.9735900728774818</v>
      </c>
      <c r="S168" s="11"/>
      <c r="T168" s="11">
        <v>5.9601406098317353</v>
      </c>
      <c r="U168" s="11">
        <v>5.8657517708950957</v>
      </c>
      <c r="V168" s="11"/>
      <c r="W168" s="11">
        <v>4.0267051034313139</v>
      </c>
      <c r="X168" s="11">
        <v>1.4483793164119112</v>
      </c>
      <c r="Y168" s="11">
        <v>0.2685420031634731</v>
      </c>
      <c r="Z168" s="11">
        <v>0.1221253478883975</v>
      </c>
      <c r="AA168" s="11"/>
      <c r="AB168" s="11">
        <v>2.6672012906146043</v>
      </c>
      <c r="AC168" s="11"/>
      <c r="AD168" s="11"/>
      <c r="AE168" s="11">
        <v>11.026643784772496</v>
      </c>
      <c r="AF168" s="11">
        <v>1.3226163487064315</v>
      </c>
      <c r="AG168" s="11">
        <v>1.0833519358776333</v>
      </c>
      <c r="AH168" s="11">
        <v>0.23926441282879821</v>
      </c>
      <c r="AI168" s="11">
        <v>160.38157450788924</v>
      </c>
      <c r="AJ168" s="11"/>
      <c r="AK168" s="11">
        <v>6.6789408822212213</v>
      </c>
    </row>
    <row r="169" spans="1:37" ht="15.75" x14ac:dyDescent="0.25">
      <c r="A169" s="32" t="s">
        <v>923</v>
      </c>
      <c r="B169" s="30"/>
      <c r="C169" s="3" t="s">
        <v>265</v>
      </c>
      <c r="H169" s="59">
        <f t="shared" si="7"/>
        <v>178.31538482811121</v>
      </c>
      <c r="I169" s="11">
        <v>7.4467051200773735</v>
      </c>
      <c r="J169" s="11">
        <v>1.2289409931146884</v>
      </c>
      <c r="K169" s="11">
        <v>4.9255845493153396</v>
      </c>
      <c r="L169" s="11"/>
      <c r="M169" s="11">
        <v>24.444594744503863</v>
      </c>
      <c r="N169" s="11">
        <v>2.9255003289095498</v>
      </c>
      <c r="O169" s="11">
        <v>14.319192438343869</v>
      </c>
      <c r="P169" s="11">
        <v>7.1999019772504438</v>
      </c>
      <c r="Q169" s="11"/>
      <c r="R169" s="11">
        <v>5.3906433175266875</v>
      </c>
      <c r="S169" s="11"/>
      <c r="T169" s="11">
        <v>7.7693757785867836</v>
      </c>
      <c r="U169" s="11">
        <v>28.066029441390285</v>
      </c>
      <c r="V169" s="11"/>
      <c r="W169" s="11">
        <v>16.1539297403441</v>
      </c>
      <c r="X169" s="11">
        <v>9.4348915395291435</v>
      </c>
      <c r="Y169" s="11">
        <v>1.3204901917244021</v>
      </c>
      <c r="Z169" s="11">
        <v>1.1567179697926366</v>
      </c>
      <c r="AA169" s="11"/>
      <c r="AB169" s="11">
        <v>14.524376088747262</v>
      </c>
      <c r="AC169" s="11"/>
      <c r="AD169" s="11"/>
      <c r="AE169" s="11">
        <v>27.104907946194473</v>
      </c>
      <c r="AF169" s="11">
        <v>0.8985641587909563</v>
      </c>
      <c r="AG169" s="11">
        <v>0.79918645487771489</v>
      </c>
      <c r="AH169" s="11">
        <v>9.9377703913241439E-2</v>
      </c>
      <c r="AI169" s="11">
        <v>53.677197218301231</v>
      </c>
      <c r="AJ169" s="11"/>
      <c r="AK169" s="11">
        <v>2.838465471562265</v>
      </c>
    </row>
    <row r="170" spans="1:37" ht="15.75" x14ac:dyDescent="0.25">
      <c r="A170" s="32" t="s">
        <v>924</v>
      </c>
      <c r="B170" s="30"/>
      <c r="C170" s="3" t="s">
        <v>79</v>
      </c>
      <c r="H170" s="59">
        <f t="shared" si="7"/>
        <v>164.56763839956656</v>
      </c>
      <c r="I170" s="11">
        <v>6.7809087462427211</v>
      </c>
      <c r="J170" s="11">
        <v>0.93730641698842432</v>
      </c>
      <c r="K170" s="11">
        <v>1.5268731957207176</v>
      </c>
      <c r="L170" s="11"/>
      <c r="M170" s="11">
        <v>10.299200875055542</v>
      </c>
      <c r="N170" s="11">
        <v>1.7412480811739974</v>
      </c>
      <c r="O170" s="11">
        <v>5.8389595992859427</v>
      </c>
      <c r="P170" s="11">
        <v>2.7189931945956012</v>
      </c>
      <c r="Q170" s="11"/>
      <c r="R170" s="11">
        <v>1.7968489220804469</v>
      </c>
      <c r="S170" s="11"/>
      <c r="T170" s="11">
        <v>3.9737585721680051</v>
      </c>
      <c r="U170" s="11">
        <v>5.0032306251837024</v>
      </c>
      <c r="V170" s="11"/>
      <c r="W170" s="11">
        <v>2.8206381436318129</v>
      </c>
      <c r="X170" s="11">
        <v>1.7685933685086126</v>
      </c>
      <c r="Y170" s="11">
        <v>0.28558356588224043</v>
      </c>
      <c r="Z170" s="11">
        <v>0.12841554716103573</v>
      </c>
      <c r="AA170" s="11"/>
      <c r="AB170" s="11">
        <v>2.6534493713354719</v>
      </c>
      <c r="AC170" s="11"/>
      <c r="AD170" s="11"/>
      <c r="AE170" s="11">
        <v>6.9893228561307712</v>
      </c>
      <c r="AF170" s="11">
        <v>1.3808137534525939</v>
      </c>
      <c r="AG170" s="11">
        <v>1.2030727897954798</v>
      </c>
      <c r="AH170" s="11">
        <v>0.17774096365711406</v>
      </c>
      <c r="AI170" s="11">
        <v>118.49609459714672</v>
      </c>
      <c r="AJ170" s="11"/>
      <c r="AK170" s="11">
        <v>4.7298304680614685</v>
      </c>
    </row>
    <row r="171" spans="1:37" ht="15.75" x14ac:dyDescent="0.25">
      <c r="A171" s="32" t="s">
        <v>925</v>
      </c>
      <c r="B171" s="30"/>
      <c r="C171" s="3" t="s">
        <v>266</v>
      </c>
      <c r="H171" s="59">
        <f t="shared" si="7"/>
        <v>180.69337129318407</v>
      </c>
      <c r="I171" s="11">
        <v>7.5067319347599843</v>
      </c>
      <c r="J171" s="11">
        <v>1.1314813529098722</v>
      </c>
      <c r="K171" s="11">
        <v>1.5379284283884809</v>
      </c>
      <c r="L171" s="11"/>
      <c r="M171" s="11">
        <v>11.544543115519069</v>
      </c>
      <c r="N171" s="11">
        <v>1.7572110987156833</v>
      </c>
      <c r="O171" s="11">
        <v>6.8318370157585759</v>
      </c>
      <c r="P171" s="11">
        <v>2.95549500104481</v>
      </c>
      <c r="Q171" s="11"/>
      <c r="R171" s="11">
        <v>2.2127811314326786</v>
      </c>
      <c r="S171" s="11"/>
      <c r="T171" s="11">
        <v>4.7771359788691674</v>
      </c>
      <c r="U171" s="11">
        <v>6.3481080769356337</v>
      </c>
      <c r="V171" s="11"/>
      <c r="W171" s="11">
        <v>3.2898034947275843</v>
      </c>
      <c r="X171" s="11">
        <v>2.6932403480222318</v>
      </c>
      <c r="Y171" s="11">
        <v>0.24028216418411527</v>
      </c>
      <c r="Z171" s="11">
        <v>0.12478207000170256</v>
      </c>
      <c r="AA171" s="11"/>
      <c r="AB171" s="11">
        <v>3.6558489870790134</v>
      </c>
      <c r="AC171" s="11"/>
      <c r="AD171" s="11"/>
      <c r="AE171" s="11">
        <v>7.8028629273586123</v>
      </c>
      <c r="AF171" s="11">
        <v>1.7580338480458475</v>
      </c>
      <c r="AG171" s="11">
        <v>1.2873916488938946</v>
      </c>
      <c r="AH171" s="11">
        <v>0.47064219915195282</v>
      </c>
      <c r="AI171" s="11">
        <v>127.35257822521838</v>
      </c>
      <c r="AJ171" s="11"/>
      <c r="AK171" s="11">
        <v>5.0653372866673356</v>
      </c>
    </row>
    <row r="172" spans="1:37" ht="25.5" customHeight="1" x14ac:dyDescent="0.25">
      <c r="A172" s="32" t="s">
        <v>926</v>
      </c>
      <c r="B172" s="30"/>
      <c r="C172" s="3" t="s">
        <v>267</v>
      </c>
      <c r="H172" s="59">
        <f t="shared" si="7"/>
        <v>203.6741602959205</v>
      </c>
      <c r="I172" s="11">
        <v>9.3436422830245629</v>
      </c>
      <c r="J172" s="11">
        <v>0.99146376965690874</v>
      </c>
      <c r="K172" s="11">
        <v>2.0549443255895685</v>
      </c>
      <c r="L172" s="11"/>
      <c r="M172" s="11">
        <v>15.872200888375827</v>
      </c>
      <c r="N172" s="11">
        <v>2.1250190843009076</v>
      </c>
      <c r="O172" s="11">
        <v>9.1012052937812786</v>
      </c>
      <c r="P172" s="11">
        <v>4.6459765102936412</v>
      </c>
      <c r="Q172" s="11"/>
      <c r="R172" s="11">
        <v>3.2100861775784111</v>
      </c>
      <c r="S172" s="11"/>
      <c r="T172" s="11">
        <v>7.4433176790069977</v>
      </c>
      <c r="U172" s="11">
        <v>9.441166991672441</v>
      </c>
      <c r="V172" s="11"/>
      <c r="W172" s="11">
        <v>5.5514813466842101</v>
      </c>
      <c r="X172" s="11">
        <v>3.2228212079645338</v>
      </c>
      <c r="Y172" s="11">
        <v>0.39694198643081829</v>
      </c>
      <c r="Z172" s="11">
        <v>0.26992245059287923</v>
      </c>
      <c r="AA172" s="11"/>
      <c r="AB172" s="11">
        <v>5.2072643015300901</v>
      </c>
      <c r="AC172" s="11"/>
      <c r="AD172" s="11"/>
      <c r="AE172" s="11">
        <v>11.869278204478125</v>
      </c>
      <c r="AF172" s="11">
        <v>1.1111284257583931</v>
      </c>
      <c r="AG172" s="11">
        <v>0.89389688760835395</v>
      </c>
      <c r="AH172" s="11">
        <v>0.21723153815003921</v>
      </c>
      <c r="AI172" s="11">
        <v>131.7401939675658</v>
      </c>
      <c r="AJ172" s="11"/>
      <c r="AK172" s="11">
        <v>5.3894732816833573</v>
      </c>
    </row>
    <row r="173" spans="1:37" ht="15.75" x14ac:dyDescent="0.25">
      <c r="A173" s="32" t="s">
        <v>927</v>
      </c>
      <c r="B173" s="30"/>
      <c r="C173" s="3" t="s">
        <v>268</v>
      </c>
      <c r="H173" s="59">
        <f t="shared" si="7"/>
        <v>240.63044216575258</v>
      </c>
      <c r="I173" s="11">
        <v>8.8145213327231513</v>
      </c>
      <c r="J173" s="11">
        <v>1.1799755628691502</v>
      </c>
      <c r="K173" s="11">
        <v>2.8504486205484083</v>
      </c>
      <c r="L173" s="11"/>
      <c r="M173" s="11">
        <v>22.486243172214166</v>
      </c>
      <c r="N173" s="11">
        <v>1.6143253738636132</v>
      </c>
      <c r="O173" s="11">
        <v>11.212429705438854</v>
      </c>
      <c r="P173" s="11">
        <v>9.6594880929117011</v>
      </c>
      <c r="Q173" s="11"/>
      <c r="R173" s="11">
        <v>2.7800024999725426</v>
      </c>
      <c r="S173" s="11"/>
      <c r="T173" s="11">
        <v>9.4855039176482485</v>
      </c>
      <c r="U173" s="11">
        <v>9.0103728946274373</v>
      </c>
      <c r="V173" s="11"/>
      <c r="W173" s="11">
        <v>5.2981139582977459</v>
      </c>
      <c r="X173" s="11">
        <v>2.6869340023364088</v>
      </c>
      <c r="Y173" s="11">
        <v>0.71803160308585456</v>
      </c>
      <c r="Z173" s="11">
        <v>0.30729333090742722</v>
      </c>
      <c r="AA173" s="11"/>
      <c r="AB173" s="11">
        <v>6.7430892048197961</v>
      </c>
      <c r="AC173" s="11"/>
      <c r="AD173" s="11"/>
      <c r="AE173" s="11">
        <v>15.364970885200469</v>
      </c>
      <c r="AF173" s="11">
        <v>1.9072248581122162</v>
      </c>
      <c r="AG173" s="11">
        <v>1.470370954091923</v>
      </c>
      <c r="AH173" s="11">
        <v>0.43685390402029328</v>
      </c>
      <c r="AI173" s="11">
        <v>153.88140303774492</v>
      </c>
      <c r="AJ173" s="11"/>
      <c r="AK173" s="11">
        <v>6.1266861792720846</v>
      </c>
    </row>
    <row r="174" spans="1:37" ht="15.75" x14ac:dyDescent="0.25">
      <c r="A174" s="32" t="s">
        <v>928</v>
      </c>
      <c r="B174" s="30"/>
      <c r="C174" s="3" t="s">
        <v>76</v>
      </c>
      <c r="H174" s="59">
        <f t="shared" si="7"/>
        <v>252.09597647736925</v>
      </c>
      <c r="I174" s="11">
        <v>12.837297999998366</v>
      </c>
      <c r="J174" s="11">
        <v>0.93163160539488032</v>
      </c>
      <c r="K174" s="11">
        <v>2.464006410273563</v>
      </c>
      <c r="L174" s="11"/>
      <c r="M174" s="11">
        <v>19.267237325769937</v>
      </c>
      <c r="N174" s="11">
        <v>2.0675641262892768</v>
      </c>
      <c r="O174" s="11">
        <v>11.38416866176752</v>
      </c>
      <c r="P174" s="11">
        <v>5.8155045377131405</v>
      </c>
      <c r="Q174" s="11"/>
      <c r="R174" s="11">
        <v>4.319917723825295</v>
      </c>
      <c r="S174" s="11"/>
      <c r="T174" s="11">
        <v>9.4284850241335523</v>
      </c>
      <c r="U174" s="11">
        <v>12.728636206271078</v>
      </c>
      <c r="V174" s="11"/>
      <c r="W174" s="11">
        <v>8.2434318136318776</v>
      </c>
      <c r="X174" s="11">
        <v>3.607969986365303</v>
      </c>
      <c r="Y174" s="11">
        <v>0.43114508653397327</v>
      </c>
      <c r="Z174" s="11">
        <v>0.44608931973992444</v>
      </c>
      <c r="AA174" s="11"/>
      <c r="AB174" s="11">
        <v>6.6197290259386738</v>
      </c>
      <c r="AC174" s="11"/>
      <c r="AD174" s="11"/>
      <c r="AE174" s="11">
        <v>16.092871802150423</v>
      </c>
      <c r="AF174" s="11">
        <v>1.4887776750216628</v>
      </c>
      <c r="AG174" s="11">
        <v>1.1883919067741255</v>
      </c>
      <c r="AH174" s="11">
        <v>0.30038576824753715</v>
      </c>
      <c r="AI174" s="11">
        <v>159.16279235723721</v>
      </c>
      <c r="AJ174" s="11"/>
      <c r="AK174" s="11">
        <v>6.7545933213546165</v>
      </c>
    </row>
    <row r="175" spans="1:37" ht="15.75" x14ac:dyDescent="0.25">
      <c r="A175" s="32" t="s">
        <v>929</v>
      </c>
      <c r="B175" s="30"/>
      <c r="C175" s="3" t="s">
        <v>80</v>
      </c>
      <c r="H175" s="59">
        <f t="shared" si="7"/>
        <v>169.28759669658587</v>
      </c>
      <c r="I175" s="11">
        <v>7.7448248708500627</v>
      </c>
      <c r="J175" s="11">
        <v>0.95298633429524715</v>
      </c>
      <c r="K175" s="11">
        <v>1.8756772019028556</v>
      </c>
      <c r="L175" s="11"/>
      <c r="M175" s="11">
        <v>14.538985653233031</v>
      </c>
      <c r="N175" s="11">
        <v>1.9590335913638792</v>
      </c>
      <c r="O175" s="11">
        <v>8.4423034935247223</v>
      </c>
      <c r="P175" s="11">
        <v>4.1376485683444306</v>
      </c>
      <c r="Q175" s="11"/>
      <c r="R175" s="11">
        <v>2.6126241418739711</v>
      </c>
      <c r="S175" s="11"/>
      <c r="T175" s="11">
        <v>5.9681290024174638</v>
      </c>
      <c r="U175" s="11">
        <v>7.1426544397041498</v>
      </c>
      <c r="V175" s="11"/>
      <c r="W175" s="11">
        <v>3.7898259793614466</v>
      </c>
      <c r="X175" s="11">
        <v>2.7846398023055996</v>
      </c>
      <c r="Y175" s="11">
        <v>0.33111846666076655</v>
      </c>
      <c r="Z175" s="11">
        <v>0.23707019137633717</v>
      </c>
      <c r="AA175" s="11"/>
      <c r="AB175" s="11">
        <v>4.2304958890419044</v>
      </c>
      <c r="AC175" s="11"/>
      <c r="AD175" s="11"/>
      <c r="AE175" s="11">
        <v>8.6456302404478702</v>
      </c>
      <c r="AF175" s="11">
        <v>1.3277451160053126</v>
      </c>
      <c r="AG175" s="11">
        <v>1.0623725539746618</v>
      </c>
      <c r="AH175" s="11">
        <v>0.26537256203065074</v>
      </c>
      <c r="AI175" s="11">
        <v>109.86305436336129</v>
      </c>
      <c r="AJ175" s="11"/>
      <c r="AK175" s="11">
        <v>4.3847894434527124</v>
      </c>
    </row>
    <row r="176" spans="1:37" ht="15.75" x14ac:dyDescent="0.25">
      <c r="A176" s="32" t="s">
        <v>930</v>
      </c>
      <c r="B176" s="30"/>
      <c r="C176" s="3" t="s">
        <v>270</v>
      </c>
      <c r="H176" s="59">
        <f t="shared" si="7"/>
        <v>176.14729334594176</v>
      </c>
      <c r="I176" s="11">
        <v>8.5118868575014588</v>
      </c>
      <c r="J176" s="11">
        <v>1.0123057276986198</v>
      </c>
      <c r="K176" s="11">
        <v>2.0771762044866837</v>
      </c>
      <c r="L176" s="11"/>
      <c r="M176" s="11">
        <v>16.477357559730805</v>
      </c>
      <c r="N176" s="11">
        <v>1.6308152571064534</v>
      </c>
      <c r="O176" s="11">
        <v>8.1356921351181875</v>
      </c>
      <c r="P176" s="11">
        <v>6.7108501675061634</v>
      </c>
      <c r="Q176" s="11"/>
      <c r="R176" s="11">
        <v>2.619317023334589</v>
      </c>
      <c r="S176" s="11"/>
      <c r="T176" s="11">
        <v>7.2624243724719166</v>
      </c>
      <c r="U176" s="11">
        <v>7.3122432794619119</v>
      </c>
      <c r="V176" s="11"/>
      <c r="W176" s="11">
        <v>3.9986703326683828</v>
      </c>
      <c r="X176" s="11">
        <v>2.6603480480801207</v>
      </c>
      <c r="Y176" s="11">
        <v>0.45655004449163306</v>
      </c>
      <c r="Z176" s="11">
        <v>0.196674854221776</v>
      </c>
      <c r="AA176" s="11"/>
      <c r="AB176" s="11">
        <v>4.4734617837389239</v>
      </c>
      <c r="AC176" s="11"/>
      <c r="AD176" s="11"/>
      <c r="AE176" s="11">
        <v>9.1950075015666268</v>
      </c>
      <c r="AF176" s="11">
        <v>1.1431209989368314</v>
      </c>
      <c r="AG176" s="11">
        <v>0.82616555259977931</v>
      </c>
      <c r="AH176" s="11">
        <v>0.31695544633705208</v>
      </c>
      <c r="AI176" s="11">
        <v>111.63028848180677</v>
      </c>
      <c r="AJ176" s="11"/>
      <c r="AK176" s="11">
        <v>4.4327035552066016</v>
      </c>
    </row>
    <row r="177" spans="1:37" ht="25.5" customHeight="1" x14ac:dyDescent="0.25">
      <c r="A177" s="32" t="s">
        <v>931</v>
      </c>
      <c r="B177" s="30"/>
      <c r="C177" s="3" t="s">
        <v>271</v>
      </c>
      <c r="H177" s="59">
        <f t="shared" si="7"/>
        <v>179.14781877870087</v>
      </c>
      <c r="I177" s="11">
        <v>6.4071627379135858</v>
      </c>
      <c r="J177" s="11">
        <v>0.95938297662532934</v>
      </c>
      <c r="K177" s="11">
        <v>3.1561534517915697</v>
      </c>
      <c r="L177" s="11"/>
      <c r="M177" s="11">
        <v>16.923684131802414</v>
      </c>
      <c r="N177" s="11">
        <v>2.0728986415134578</v>
      </c>
      <c r="O177" s="11">
        <v>10.314914247149863</v>
      </c>
      <c r="P177" s="11">
        <v>4.5358712431390922</v>
      </c>
      <c r="Q177" s="11"/>
      <c r="R177" s="11">
        <v>5.4252931600554204</v>
      </c>
      <c r="S177" s="11"/>
      <c r="T177" s="11">
        <v>6.320597523650811</v>
      </c>
      <c r="U177" s="11">
        <v>29.056176059707905</v>
      </c>
      <c r="V177" s="11"/>
      <c r="W177" s="11">
        <v>14.819622327701687</v>
      </c>
      <c r="X177" s="11">
        <v>12.370970044257886</v>
      </c>
      <c r="Y177" s="11">
        <v>0.83052139763173438</v>
      </c>
      <c r="Z177" s="11">
        <v>1.0350622901165962</v>
      </c>
      <c r="AA177" s="11"/>
      <c r="AB177" s="11">
        <v>13.551925505765359</v>
      </c>
      <c r="AC177" s="11"/>
      <c r="AD177" s="11"/>
      <c r="AE177" s="11">
        <v>20.293118690186866</v>
      </c>
      <c r="AF177" s="11">
        <v>0.96558894317718302</v>
      </c>
      <c r="AG177" s="11">
        <v>0.8595836785252422</v>
      </c>
      <c r="AH177" s="11">
        <v>0.10600526465194086</v>
      </c>
      <c r="AI177" s="11">
        <v>72.791763947694406</v>
      </c>
      <c r="AJ177" s="11"/>
      <c r="AK177" s="11">
        <v>3.2969716503300335</v>
      </c>
    </row>
    <row r="178" spans="1:37" ht="15.75" x14ac:dyDescent="0.25">
      <c r="A178" s="32" t="s">
        <v>932</v>
      </c>
      <c r="B178" s="30"/>
      <c r="C178" s="3" t="s">
        <v>272</v>
      </c>
      <c r="H178" s="59">
        <f t="shared" si="7"/>
        <v>190.46680772691639</v>
      </c>
      <c r="I178" s="11">
        <v>9.9085653416321033</v>
      </c>
      <c r="J178" s="11">
        <v>1.0986325361269624</v>
      </c>
      <c r="K178" s="11">
        <v>2.724841012233695</v>
      </c>
      <c r="L178" s="11"/>
      <c r="M178" s="11">
        <v>21.662909587458238</v>
      </c>
      <c r="N178" s="11">
        <v>1.9264375756172607</v>
      </c>
      <c r="O178" s="11">
        <v>11.08632271372835</v>
      </c>
      <c r="P178" s="11">
        <v>8.6501492981126269</v>
      </c>
      <c r="Q178" s="11"/>
      <c r="R178" s="11">
        <v>3.3817262021329717</v>
      </c>
      <c r="S178" s="11"/>
      <c r="T178" s="11">
        <v>9.0609013247573831</v>
      </c>
      <c r="U178" s="11">
        <v>10.738856287780594</v>
      </c>
      <c r="V178" s="11"/>
      <c r="W178" s="11">
        <v>6.1917878517094511</v>
      </c>
      <c r="X178" s="11">
        <v>3.6420526251761287</v>
      </c>
      <c r="Y178" s="11">
        <v>0.62641224015725083</v>
      </c>
      <c r="Z178" s="11">
        <v>0.27860357073776343</v>
      </c>
      <c r="AA178" s="11"/>
      <c r="AB178" s="11">
        <v>6.0361378609687</v>
      </c>
      <c r="AC178" s="11"/>
      <c r="AD178" s="11"/>
      <c r="AE178" s="11">
        <v>10.624269197822088</v>
      </c>
      <c r="AF178" s="11">
        <v>1.6489584471249419</v>
      </c>
      <c r="AG178" s="11">
        <v>1.3223201485210196</v>
      </c>
      <c r="AH178" s="11">
        <v>0.32663829860392218</v>
      </c>
      <c r="AI178" s="11">
        <v>109.30444587764576</v>
      </c>
      <c r="AJ178" s="11"/>
      <c r="AK178" s="11">
        <v>4.2765640512329641</v>
      </c>
    </row>
    <row r="179" spans="1:37" ht="15.75" x14ac:dyDescent="0.25">
      <c r="A179" s="32" t="s">
        <v>933</v>
      </c>
      <c r="B179" s="30"/>
      <c r="C179" s="3" t="s">
        <v>934</v>
      </c>
      <c r="H179" s="59">
        <f t="shared" si="7"/>
        <v>201.88059677944725</v>
      </c>
      <c r="I179" s="11">
        <v>7.4379556950480508</v>
      </c>
      <c r="J179" s="11">
        <v>1.0135829875040507</v>
      </c>
      <c r="K179" s="11">
        <v>1.7728359560987768</v>
      </c>
      <c r="L179" s="11"/>
      <c r="M179" s="11">
        <v>16.314427228301266</v>
      </c>
      <c r="N179" s="11">
        <v>1.3029794070839995</v>
      </c>
      <c r="O179" s="11">
        <v>8.0936778492002528</v>
      </c>
      <c r="P179" s="11">
        <v>6.9177699720170152</v>
      </c>
      <c r="Q179" s="11"/>
      <c r="R179" s="11">
        <v>2.2584297745504704</v>
      </c>
      <c r="S179" s="11"/>
      <c r="T179" s="11">
        <v>7.7026115223870386</v>
      </c>
      <c r="U179" s="11">
        <v>5.648630141364646</v>
      </c>
      <c r="V179" s="11"/>
      <c r="W179" s="11">
        <v>3.0706362708800858</v>
      </c>
      <c r="X179" s="11">
        <v>2.0426176297907035</v>
      </c>
      <c r="Y179" s="11">
        <v>0.39256226611059014</v>
      </c>
      <c r="Z179" s="11">
        <v>0.14281397458326556</v>
      </c>
      <c r="AA179" s="11"/>
      <c r="AB179" s="11">
        <v>3.9911216195576853</v>
      </c>
      <c r="AC179" s="11"/>
      <c r="AD179" s="11"/>
      <c r="AE179" s="11">
        <v>9.5164088209383451</v>
      </c>
      <c r="AF179" s="11">
        <v>1.2458021603626843</v>
      </c>
      <c r="AG179" s="11">
        <v>0.86683423191117681</v>
      </c>
      <c r="AH179" s="11">
        <v>0.3789679284515074</v>
      </c>
      <c r="AI179" s="11">
        <v>139.58102580342739</v>
      </c>
      <c r="AJ179" s="11"/>
      <c r="AK179" s="11">
        <v>5.397765069906832</v>
      </c>
    </row>
    <row r="180" spans="1:37" ht="15.75" x14ac:dyDescent="0.25">
      <c r="A180" s="32" t="s">
        <v>935</v>
      </c>
      <c r="B180" s="30"/>
      <c r="C180" s="3" t="s">
        <v>274</v>
      </c>
      <c r="H180" s="59">
        <f t="shared" si="7"/>
        <v>163.30838347316296</v>
      </c>
      <c r="I180" s="11">
        <v>6.363249183486519</v>
      </c>
      <c r="J180" s="11">
        <v>0.68640667107321451</v>
      </c>
      <c r="K180" s="11">
        <v>2.8461555953761226</v>
      </c>
      <c r="L180" s="11"/>
      <c r="M180" s="11">
        <v>18.101945201376232</v>
      </c>
      <c r="N180" s="11">
        <v>2.3147591279370681</v>
      </c>
      <c r="O180" s="11">
        <v>10.200340896794774</v>
      </c>
      <c r="P180" s="11">
        <v>5.5868451766443918</v>
      </c>
      <c r="Q180" s="11"/>
      <c r="R180" s="11">
        <v>3.3849955359340105</v>
      </c>
      <c r="S180" s="11"/>
      <c r="T180" s="11">
        <v>6.5226611004229804</v>
      </c>
      <c r="U180" s="11">
        <v>15.444272297550203</v>
      </c>
      <c r="V180" s="11"/>
      <c r="W180" s="11">
        <v>8.5445472324808254</v>
      </c>
      <c r="X180" s="11">
        <v>5.6008912907974784</v>
      </c>
      <c r="Y180" s="11">
        <v>0.83586478542742948</v>
      </c>
      <c r="Z180" s="11">
        <v>0.46296898884446885</v>
      </c>
      <c r="AA180" s="11"/>
      <c r="AB180" s="11">
        <v>7.2056380038887538</v>
      </c>
      <c r="AC180" s="11"/>
      <c r="AD180" s="11"/>
      <c r="AE180" s="11">
        <v>12.142348858091827</v>
      </c>
      <c r="AF180" s="11">
        <v>0.96663221893049656</v>
      </c>
      <c r="AG180" s="11">
        <v>0.82402089790521449</v>
      </c>
      <c r="AH180" s="11">
        <v>0.14261132102528212</v>
      </c>
      <c r="AI180" s="11">
        <v>85.954611174736669</v>
      </c>
      <c r="AJ180" s="11"/>
      <c r="AK180" s="11">
        <v>3.6894676322959379</v>
      </c>
    </row>
    <row r="181" spans="1:37" ht="15.75" x14ac:dyDescent="0.25">
      <c r="A181" s="32" t="s">
        <v>936</v>
      </c>
      <c r="B181" s="30"/>
      <c r="C181" s="3" t="s">
        <v>275</v>
      </c>
      <c r="H181" s="59">
        <f t="shared" si="7"/>
        <v>166.40383688430396</v>
      </c>
      <c r="I181" s="11">
        <v>6.0796153844494283</v>
      </c>
      <c r="J181" s="11">
        <v>0.87199988886261959</v>
      </c>
      <c r="K181" s="11">
        <v>2.4495740329959399</v>
      </c>
      <c r="L181" s="11"/>
      <c r="M181" s="11">
        <v>14.54929754013045</v>
      </c>
      <c r="N181" s="11">
        <v>1.9773953676507217</v>
      </c>
      <c r="O181" s="11">
        <v>8.7393235532643807</v>
      </c>
      <c r="P181" s="11">
        <v>3.8325786192153464</v>
      </c>
      <c r="Q181" s="11"/>
      <c r="R181" s="11">
        <v>3.7392569527612238</v>
      </c>
      <c r="S181" s="11"/>
      <c r="T181" s="11">
        <v>5.8577721373151119</v>
      </c>
      <c r="U181" s="11">
        <v>21.82720078582788</v>
      </c>
      <c r="V181" s="11"/>
      <c r="W181" s="11">
        <v>10.386872075610901</v>
      </c>
      <c r="X181" s="11">
        <v>10.226809931795472</v>
      </c>
      <c r="Y181" s="11">
        <v>0.59619023487242417</v>
      </c>
      <c r="Z181" s="11">
        <v>0.6173285435490814</v>
      </c>
      <c r="AA181" s="11"/>
      <c r="AB181" s="11">
        <v>10.048086967135156</v>
      </c>
      <c r="AC181" s="11"/>
      <c r="AD181" s="11"/>
      <c r="AE181" s="11">
        <v>13.589310624112766</v>
      </c>
      <c r="AF181" s="11">
        <v>1.1338778698092957</v>
      </c>
      <c r="AG181" s="11">
        <v>0.92172295935088144</v>
      </c>
      <c r="AH181" s="11">
        <v>0.2121549104584142</v>
      </c>
      <c r="AI181" s="11">
        <v>82.745151511352901</v>
      </c>
      <c r="AJ181" s="11"/>
      <c r="AK181" s="11">
        <v>3.5126931895511788</v>
      </c>
    </row>
    <row r="182" spans="1:37" ht="25.5" customHeight="1" x14ac:dyDescent="0.25">
      <c r="A182" s="32" t="s">
        <v>937</v>
      </c>
      <c r="B182" s="30"/>
      <c r="C182" s="3" t="s">
        <v>276</v>
      </c>
      <c r="H182" s="59">
        <f t="shared" si="7"/>
        <v>155.7708472095477</v>
      </c>
      <c r="I182" s="11">
        <v>7.490841901079011</v>
      </c>
      <c r="J182" s="11">
        <v>0.83949373486901402</v>
      </c>
      <c r="K182" s="11">
        <v>1.4842504370397172</v>
      </c>
      <c r="L182" s="11"/>
      <c r="M182" s="11">
        <v>10.903874302311472</v>
      </c>
      <c r="N182" s="11">
        <v>1.0110084198626779</v>
      </c>
      <c r="O182" s="11">
        <v>6.1398774329652799</v>
      </c>
      <c r="P182" s="11">
        <v>3.7529884494835142</v>
      </c>
      <c r="Q182" s="11"/>
      <c r="R182" s="11">
        <v>2.3919803170358276</v>
      </c>
      <c r="S182" s="11"/>
      <c r="T182" s="11">
        <v>4.1107750384280619</v>
      </c>
      <c r="U182" s="11">
        <v>10.931226023706037</v>
      </c>
      <c r="V182" s="11"/>
      <c r="W182" s="11">
        <v>6.4547462898053709</v>
      </c>
      <c r="X182" s="11">
        <v>3.7882050881378837</v>
      </c>
      <c r="Y182" s="11">
        <v>0.33472286683005015</v>
      </c>
      <c r="Z182" s="11">
        <v>0.35355177893273071</v>
      </c>
      <c r="AA182" s="11"/>
      <c r="AB182" s="11">
        <v>6.4591551449441038</v>
      </c>
      <c r="AC182" s="11"/>
      <c r="AD182" s="11"/>
      <c r="AE182" s="11">
        <v>14.402332411144457</v>
      </c>
      <c r="AF182" s="11">
        <v>0.87631102427613727</v>
      </c>
      <c r="AG182" s="11">
        <v>0.74819836563987219</v>
      </c>
      <c r="AH182" s="11">
        <v>0.12811265863626506</v>
      </c>
      <c r="AI182" s="11">
        <v>91.88601764124337</v>
      </c>
      <c r="AJ182" s="11"/>
      <c r="AK182" s="11">
        <v>3.9945892334705064</v>
      </c>
    </row>
    <row r="183" spans="1:37" ht="15.75" x14ac:dyDescent="0.25">
      <c r="A183" s="32" t="s">
        <v>938</v>
      </c>
      <c r="B183" s="30"/>
      <c r="C183" s="3" t="s">
        <v>62</v>
      </c>
      <c r="H183" s="59">
        <f t="shared" si="7"/>
        <v>174.0705620155189</v>
      </c>
      <c r="I183" s="11">
        <v>7.656386200433646</v>
      </c>
      <c r="J183" s="11">
        <v>1.0226074119456856</v>
      </c>
      <c r="K183" s="11">
        <v>1.6016969424754224</v>
      </c>
      <c r="L183" s="11"/>
      <c r="M183" s="11">
        <v>11.247760626625453</v>
      </c>
      <c r="N183" s="11">
        <v>1.0763220357484884</v>
      </c>
      <c r="O183" s="11">
        <v>6.255724300460499</v>
      </c>
      <c r="P183" s="11">
        <v>3.9157142904164655</v>
      </c>
      <c r="Q183" s="11"/>
      <c r="R183" s="11">
        <v>2.7139292370337378</v>
      </c>
      <c r="S183" s="11"/>
      <c r="T183" s="11">
        <v>5.3505491937340413</v>
      </c>
      <c r="U183" s="11">
        <v>8.8793375969953026</v>
      </c>
      <c r="V183" s="11"/>
      <c r="W183" s="11">
        <v>4.6748399929384012</v>
      </c>
      <c r="X183" s="11">
        <v>3.5811364209900618</v>
      </c>
      <c r="Y183" s="11">
        <v>0.36786167554463717</v>
      </c>
      <c r="Z183" s="11">
        <v>0.2554995075222023</v>
      </c>
      <c r="AA183" s="11"/>
      <c r="AB183" s="11">
        <v>5.5918781165025369</v>
      </c>
      <c r="AC183" s="11"/>
      <c r="AD183" s="11"/>
      <c r="AE183" s="11">
        <v>10.917163557471655</v>
      </c>
      <c r="AF183" s="11">
        <v>0.83195990608438786</v>
      </c>
      <c r="AG183" s="11">
        <v>0.65986998976596345</v>
      </c>
      <c r="AH183" s="11">
        <v>0.17208991631842446</v>
      </c>
      <c r="AI183" s="11">
        <v>113.64127903038268</v>
      </c>
      <c r="AJ183" s="11"/>
      <c r="AK183" s="11">
        <v>4.616014195834361</v>
      </c>
    </row>
    <row r="184" spans="1:37" ht="15.75" x14ac:dyDescent="0.25">
      <c r="A184" s="32" t="s">
        <v>939</v>
      </c>
      <c r="B184" s="30"/>
      <c r="C184" s="3" t="s">
        <v>131</v>
      </c>
      <c r="H184" s="59">
        <f t="shared" si="7"/>
        <v>173.36974326163812</v>
      </c>
      <c r="I184" s="11">
        <v>7.765298314079911</v>
      </c>
      <c r="J184" s="11">
        <v>1.1747602595614079</v>
      </c>
      <c r="K184" s="11">
        <v>1.3351017949029254</v>
      </c>
      <c r="L184" s="11"/>
      <c r="M184" s="11">
        <v>9.272826587866188</v>
      </c>
      <c r="N184" s="11">
        <v>1.6940062121385773</v>
      </c>
      <c r="O184" s="11">
        <v>5.1707623018770752</v>
      </c>
      <c r="P184" s="11">
        <v>2.4080580738505359</v>
      </c>
      <c r="Q184" s="11"/>
      <c r="R184" s="11">
        <v>2.0038723107343599</v>
      </c>
      <c r="S184" s="11"/>
      <c r="T184" s="11">
        <v>3.9045968440417114</v>
      </c>
      <c r="U184" s="11">
        <v>5.0588192222596238</v>
      </c>
      <c r="V184" s="11"/>
      <c r="W184" s="11">
        <v>2.6965486100190952</v>
      </c>
      <c r="X184" s="11">
        <v>2.0697955293782377</v>
      </c>
      <c r="Y184" s="11">
        <v>0.18434171875081423</v>
      </c>
      <c r="Z184" s="11">
        <v>0.10813336411147662</v>
      </c>
      <c r="AA184" s="11"/>
      <c r="AB184" s="11">
        <v>3.2446860361185768</v>
      </c>
      <c r="AC184" s="11"/>
      <c r="AD184" s="11"/>
      <c r="AE184" s="11">
        <v>7.1101056657092183</v>
      </c>
      <c r="AF184" s="11">
        <v>1.3826615051955182</v>
      </c>
      <c r="AG184" s="11">
        <v>0.97736497459652816</v>
      </c>
      <c r="AH184" s="11">
        <v>0.40529653059899007</v>
      </c>
      <c r="AI184" s="11">
        <v>126.03223089534531</v>
      </c>
      <c r="AJ184" s="11"/>
      <c r="AK184" s="11">
        <v>5.0847838258233677</v>
      </c>
    </row>
    <row r="185" spans="1:37" ht="15.75" x14ac:dyDescent="0.25">
      <c r="A185" s="32" t="s">
        <v>940</v>
      </c>
      <c r="B185" s="30"/>
      <c r="C185" s="3" t="s">
        <v>26</v>
      </c>
      <c r="H185" s="59">
        <f t="shared" si="7"/>
        <v>186.50385335273057</v>
      </c>
      <c r="I185" s="11">
        <v>7.5383561397799195</v>
      </c>
      <c r="J185" s="11">
        <v>0.90391743581024897</v>
      </c>
      <c r="K185" s="11">
        <v>2.3750155484790558</v>
      </c>
      <c r="L185" s="11"/>
      <c r="M185" s="11">
        <v>18.043944675105653</v>
      </c>
      <c r="N185" s="11">
        <v>1.8635404495338572</v>
      </c>
      <c r="O185" s="11">
        <v>9.491769310360656</v>
      </c>
      <c r="P185" s="11">
        <v>6.6886349152111402</v>
      </c>
      <c r="Q185" s="11"/>
      <c r="R185" s="11">
        <v>3.6713009397581624</v>
      </c>
      <c r="S185" s="11"/>
      <c r="T185" s="11">
        <v>9.4927631672123987</v>
      </c>
      <c r="U185" s="11">
        <v>10.343179518385133</v>
      </c>
      <c r="V185" s="11"/>
      <c r="W185" s="11">
        <v>5.5446365923517016</v>
      </c>
      <c r="X185" s="11">
        <v>3.8012485196852079</v>
      </c>
      <c r="Y185" s="11">
        <v>0.65124441584033577</v>
      </c>
      <c r="Z185" s="11">
        <v>0.34604999050788571</v>
      </c>
      <c r="AA185" s="11"/>
      <c r="AB185" s="11">
        <v>8.5850742216329543</v>
      </c>
      <c r="AC185" s="11"/>
      <c r="AD185" s="11"/>
      <c r="AE185" s="11">
        <v>11.369547253615305</v>
      </c>
      <c r="AF185" s="11">
        <v>1.4120228761016129</v>
      </c>
      <c r="AG185" s="11">
        <v>1.1142126813526707</v>
      </c>
      <c r="AH185" s="11">
        <v>0.2978101947489421</v>
      </c>
      <c r="AI185" s="11">
        <v>108.49192444387771</v>
      </c>
      <c r="AJ185" s="11"/>
      <c r="AK185" s="11">
        <v>4.2768071329724151</v>
      </c>
    </row>
    <row r="186" spans="1:37" ht="15.75" x14ac:dyDescent="0.25">
      <c r="A186" s="32" t="s">
        <v>941</v>
      </c>
      <c r="B186" s="30"/>
      <c r="C186" s="3" t="s">
        <v>277</v>
      </c>
      <c r="H186" s="59">
        <f t="shared" si="7"/>
        <v>161.50134703828147</v>
      </c>
      <c r="I186" s="11">
        <v>5.6745291575709631</v>
      </c>
      <c r="J186" s="11">
        <v>0.83648104426790448</v>
      </c>
      <c r="K186" s="11">
        <v>3.1141179652291262</v>
      </c>
      <c r="L186" s="11"/>
      <c r="M186" s="11">
        <v>19.946953810739899</v>
      </c>
      <c r="N186" s="11">
        <v>2.8063121620725933</v>
      </c>
      <c r="O186" s="11">
        <v>11.848049570558086</v>
      </c>
      <c r="P186" s="11">
        <v>5.2925920781092177</v>
      </c>
      <c r="Q186" s="11"/>
      <c r="R186" s="11">
        <v>4.7177049964827509</v>
      </c>
      <c r="S186" s="11"/>
      <c r="T186" s="11">
        <v>7.2374678278029121</v>
      </c>
      <c r="U186" s="11">
        <v>20.826246968707011</v>
      </c>
      <c r="V186" s="11"/>
      <c r="W186" s="11">
        <v>9.4697969651930674</v>
      </c>
      <c r="X186" s="11">
        <v>9.8200570832660912</v>
      </c>
      <c r="Y186" s="11">
        <v>0.80927685146574935</v>
      </c>
      <c r="Z186" s="11">
        <v>0.72711606878210111</v>
      </c>
      <c r="AA186" s="11"/>
      <c r="AB186" s="11">
        <v>10.011971107317098</v>
      </c>
      <c r="AC186" s="11"/>
      <c r="AD186" s="11"/>
      <c r="AE186" s="11">
        <v>13.478862932979112</v>
      </c>
      <c r="AF186" s="11">
        <v>1.0336044029858791</v>
      </c>
      <c r="AG186" s="11">
        <v>0.8616511053943241</v>
      </c>
      <c r="AH186" s="11">
        <v>0.17195329759155506</v>
      </c>
      <c r="AI186" s="11">
        <v>71.501886171587643</v>
      </c>
      <c r="AJ186" s="11"/>
      <c r="AK186" s="11">
        <v>3.1215206526111703</v>
      </c>
    </row>
    <row r="187" spans="1:37" ht="15.75" x14ac:dyDescent="0.25">
      <c r="A187" s="32" t="s">
        <v>942</v>
      </c>
      <c r="B187" s="30"/>
      <c r="C187" s="3" t="s">
        <v>278</v>
      </c>
      <c r="H187" s="59">
        <f t="shared" si="7"/>
        <v>168.32867935358388</v>
      </c>
      <c r="I187" s="11">
        <v>7.6338878676250008</v>
      </c>
      <c r="J187" s="11">
        <v>1.0692365884895232</v>
      </c>
      <c r="K187" s="11">
        <v>1.2881464196708603</v>
      </c>
      <c r="L187" s="11"/>
      <c r="M187" s="11">
        <v>8.8514801262713654</v>
      </c>
      <c r="N187" s="11">
        <v>1.7309767330096784</v>
      </c>
      <c r="O187" s="11">
        <v>4.9681696769520398</v>
      </c>
      <c r="P187" s="11">
        <v>2.1523337163096463</v>
      </c>
      <c r="Q187" s="11"/>
      <c r="R187" s="11">
        <v>2.2190234402283466</v>
      </c>
      <c r="S187" s="11"/>
      <c r="T187" s="11">
        <v>3.7107834860462816</v>
      </c>
      <c r="U187" s="11">
        <v>6.2936667329767308</v>
      </c>
      <c r="V187" s="11"/>
      <c r="W187" s="11">
        <v>3.3491727875277495</v>
      </c>
      <c r="X187" s="11">
        <v>2.627926467192268</v>
      </c>
      <c r="Y187" s="11">
        <v>0.15084814624003784</v>
      </c>
      <c r="Z187" s="11">
        <v>0.16571933201667566</v>
      </c>
      <c r="AA187" s="11"/>
      <c r="AB187" s="11">
        <v>3.4873236286937672</v>
      </c>
      <c r="AC187" s="11"/>
      <c r="AD187" s="11"/>
      <c r="AE187" s="11">
        <v>7.4283733590949739</v>
      </c>
      <c r="AF187" s="11">
        <v>0.76119231272415755</v>
      </c>
      <c r="AG187" s="11">
        <v>0.62945615285478773</v>
      </c>
      <c r="AH187" s="11">
        <v>0.13173615986936985</v>
      </c>
      <c r="AI187" s="11">
        <v>120.65943291455413</v>
      </c>
      <c r="AJ187" s="11"/>
      <c r="AK187" s="11">
        <v>4.9261324772087418</v>
      </c>
    </row>
    <row r="188" spans="1:37" ht="15.75" x14ac:dyDescent="0.25">
      <c r="A188" s="34" t="s">
        <v>943</v>
      </c>
      <c r="B188" s="30"/>
      <c r="C188" s="3" t="s">
        <v>102</v>
      </c>
      <c r="H188" s="59">
        <f t="shared" si="7"/>
        <v>183.21373614573005</v>
      </c>
      <c r="I188" s="11">
        <v>8.511038860691551</v>
      </c>
      <c r="J188" s="11">
        <v>0.75944400077258634</v>
      </c>
      <c r="K188" s="11">
        <v>2.4875012541537336</v>
      </c>
      <c r="L188" s="11"/>
      <c r="M188" s="11">
        <v>19.000687282436239</v>
      </c>
      <c r="N188" s="11">
        <v>2.3094018156392795</v>
      </c>
      <c r="O188" s="11">
        <v>11.46734647703496</v>
      </c>
      <c r="P188" s="11">
        <v>5.2239389897619981</v>
      </c>
      <c r="Q188" s="11"/>
      <c r="R188" s="11">
        <v>3.3812193078849027</v>
      </c>
      <c r="S188" s="11"/>
      <c r="T188" s="11">
        <v>9.0036566800960447</v>
      </c>
      <c r="U188" s="11">
        <v>12.564063225107036</v>
      </c>
      <c r="V188" s="11"/>
      <c r="W188" s="11">
        <v>8.2719702030312696</v>
      </c>
      <c r="X188" s="11">
        <v>3.4210700186409153</v>
      </c>
      <c r="Y188" s="11">
        <v>0.56540060751369425</v>
      </c>
      <c r="Z188" s="11">
        <v>0.3056223959211572</v>
      </c>
      <c r="AA188" s="11"/>
      <c r="AB188" s="11">
        <v>5.8562138529135845</v>
      </c>
      <c r="AC188" s="11"/>
      <c r="AD188" s="11"/>
      <c r="AE188" s="11">
        <v>11.814581945644303</v>
      </c>
      <c r="AF188" s="11">
        <v>1.8835354260849579</v>
      </c>
      <c r="AG188" s="11">
        <v>1.5792482616939794</v>
      </c>
      <c r="AH188" s="11">
        <v>0.30428716439097864</v>
      </c>
      <c r="AI188" s="11">
        <v>103.49491762620427</v>
      </c>
      <c r="AJ188" s="11"/>
      <c r="AK188" s="11">
        <v>4.4568766837408349</v>
      </c>
    </row>
    <row r="189" spans="1:37" ht="15.75" x14ac:dyDescent="0.25">
      <c r="A189" s="32"/>
      <c r="B189" s="30" t="s">
        <v>138</v>
      </c>
      <c r="H189" s="59" t="str">
        <f t="shared" si="7"/>
        <v/>
      </c>
      <c r="I189" s="11" t="s">
        <v>1479</v>
      </c>
      <c r="J189" s="11" t="s">
        <v>1479</v>
      </c>
      <c r="K189" s="11" t="s">
        <v>1479</v>
      </c>
      <c r="L189" s="11"/>
      <c r="M189" s="11"/>
      <c r="N189" s="11"/>
      <c r="O189" s="11"/>
      <c r="P189" s="11"/>
      <c r="Q189" s="11"/>
      <c r="R189" s="11"/>
      <c r="S189" s="11"/>
      <c r="T189" s="11"/>
      <c r="U189" s="11" t="s">
        <v>1479</v>
      </c>
      <c r="V189" s="11"/>
      <c r="W189" s="11" t="s">
        <v>1479</v>
      </c>
      <c r="X189" s="11" t="s">
        <v>1479</v>
      </c>
      <c r="Y189" s="11" t="s">
        <v>1479</v>
      </c>
      <c r="Z189" s="11" t="s">
        <v>1479</v>
      </c>
      <c r="AA189" s="11"/>
      <c r="AB189" s="11" t="s">
        <v>1479</v>
      </c>
      <c r="AC189" s="11"/>
      <c r="AD189" s="11"/>
      <c r="AE189" s="11" t="s">
        <v>1479</v>
      </c>
      <c r="AF189" s="11"/>
      <c r="AG189" s="11"/>
      <c r="AH189" s="11"/>
      <c r="AI189" s="11" t="s">
        <v>1479</v>
      </c>
      <c r="AJ189" s="11"/>
      <c r="AK189" s="11" t="s">
        <v>1479</v>
      </c>
    </row>
    <row r="190" spans="1:37" ht="15.75" x14ac:dyDescent="0.25">
      <c r="A190" s="32" t="s">
        <v>944</v>
      </c>
      <c r="B190" s="30"/>
      <c r="C190" s="3" t="s">
        <v>81</v>
      </c>
      <c r="H190" s="59">
        <f t="shared" si="7"/>
        <v>176.25961164000597</v>
      </c>
      <c r="I190" s="11">
        <v>6.7071898210749143</v>
      </c>
      <c r="J190" s="11">
        <v>0.9884138698442676</v>
      </c>
      <c r="K190" s="11">
        <v>1.3850832711863428</v>
      </c>
      <c r="L190" s="11"/>
      <c r="M190" s="11">
        <v>11.328292878094533</v>
      </c>
      <c r="N190" s="11">
        <v>1.560653463566757</v>
      </c>
      <c r="O190" s="11">
        <v>6.1606895563416382</v>
      </c>
      <c r="P190" s="11">
        <v>3.6069498581861379</v>
      </c>
      <c r="Q190" s="11"/>
      <c r="R190" s="11">
        <v>2.0045468287417112</v>
      </c>
      <c r="S190" s="11"/>
      <c r="T190" s="11">
        <v>4.7396940813802093</v>
      </c>
      <c r="U190" s="11">
        <v>4.7553378202060879</v>
      </c>
      <c r="V190" s="11"/>
      <c r="W190" s="11">
        <v>2.4782050124833073</v>
      </c>
      <c r="X190" s="11">
        <v>1.9227093661554313</v>
      </c>
      <c r="Y190" s="11">
        <v>0.21856545965665661</v>
      </c>
      <c r="Z190" s="11">
        <v>0.13585798191069265</v>
      </c>
      <c r="AA190" s="11"/>
      <c r="AB190" s="11">
        <v>3.2297062669038077</v>
      </c>
      <c r="AC190" s="11"/>
      <c r="AD190" s="11"/>
      <c r="AE190" s="11">
        <v>7.1096817358154443</v>
      </c>
      <c r="AF190" s="11">
        <v>1.1157912915200978</v>
      </c>
      <c r="AG190" s="11">
        <v>0.89495022450674722</v>
      </c>
      <c r="AH190" s="11">
        <v>0.22084106701335057</v>
      </c>
      <c r="AI190" s="11">
        <v>127.90103019301181</v>
      </c>
      <c r="AJ190" s="11"/>
      <c r="AK190" s="11">
        <v>4.9948435822267214</v>
      </c>
    </row>
    <row r="191" spans="1:37" ht="15.75" x14ac:dyDescent="0.25">
      <c r="A191" s="32" t="s">
        <v>945</v>
      </c>
      <c r="B191" s="30"/>
      <c r="C191" s="3" t="s">
        <v>280</v>
      </c>
      <c r="H191" s="59">
        <f t="shared" si="7"/>
        <v>174.58663915277447</v>
      </c>
      <c r="I191" s="11">
        <v>6.9336815796238467</v>
      </c>
      <c r="J191" s="11">
        <v>1.0097322826616193</v>
      </c>
      <c r="K191" s="11">
        <v>2.4056777516308765</v>
      </c>
      <c r="L191" s="11"/>
      <c r="M191" s="11">
        <v>14.590730522019737</v>
      </c>
      <c r="N191" s="11">
        <v>2.3791215992518051</v>
      </c>
      <c r="O191" s="11">
        <v>7.867252260652795</v>
      </c>
      <c r="P191" s="11">
        <v>4.3443566621151346</v>
      </c>
      <c r="Q191" s="11"/>
      <c r="R191" s="11">
        <v>2.6113756801148376</v>
      </c>
      <c r="S191" s="11"/>
      <c r="T191" s="11">
        <v>5.7446845468175116</v>
      </c>
      <c r="U191" s="11">
        <v>8.6624924685285141</v>
      </c>
      <c r="V191" s="11"/>
      <c r="W191" s="11">
        <v>4.3922496085686076</v>
      </c>
      <c r="X191" s="11">
        <v>3.5197997937582746</v>
      </c>
      <c r="Y191" s="11">
        <v>0.49321456031525807</v>
      </c>
      <c r="Z191" s="11">
        <v>0.25722850588637358</v>
      </c>
      <c r="AA191" s="11"/>
      <c r="AB191" s="11">
        <v>4.4405291412941121</v>
      </c>
      <c r="AC191" s="11"/>
      <c r="AD191" s="11"/>
      <c r="AE191" s="11">
        <v>9.5730931647912509</v>
      </c>
      <c r="AF191" s="11">
        <v>1.0743688507543663</v>
      </c>
      <c r="AG191" s="11">
        <v>0.85567797620367636</v>
      </c>
      <c r="AH191" s="11">
        <v>0.21869087455068981</v>
      </c>
      <c r="AI191" s="11">
        <v>113.05220099090084</v>
      </c>
      <c r="AJ191" s="11"/>
      <c r="AK191" s="11">
        <v>4.4880721736369695</v>
      </c>
    </row>
    <row r="192" spans="1:37" ht="15.75" x14ac:dyDescent="0.25">
      <c r="A192" s="32" t="s">
        <v>946</v>
      </c>
      <c r="B192" s="30"/>
      <c r="C192" s="3" t="s">
        <v>281</v>
      </c>
      <c r="H192" s="59">
        <f t="shared" si="7"/>
        <v>178.77903316238249</v>
      </c>
      <c r="I192" s="11">
        <v>5.884915581068185</v>
      </c>
      <c r="J192" s="11">
        <v>1.2558510603434785</v>
      </c>
      <c r="K192" s="11">
        <v>3.3658650260468179</v>
      </c>
      <c r="L192" s="11"/>
      <c r="M192" s="11">
        <v>20.311123695130494</v>
      </c>
      <c r="N192" s="11">
        <v>2.6557070947961674</v>
      </c>
      <c r="O192" s="11">
        <v>11.376104798355046</v>
      </c>
      <c r="P192" s="11">
        <v>6.2793118019792811</v>
      </c>
      <c r="Q192" s="11"/>
      <c r="R192" s="11">
        <v>4.6950918808605504</v>
      </c>
      <c r="S192" s="11"/>
      <c r="T192" s="11">
        <v>8.2782998061188025</v>
      </c>
      <c r="U192" s="11">
        <v>19.816427610801131</v>
      </c>
      <c r="V192" s="11"/>
      <c r="W192" s="11">
        <v>9.9976496255187985</v>
      </c>
      <c r="X192" s="11">
        <v>8.4210452336953487</v>
      </c>
      <c r="Y192" s="11">
        <v>0.80077155070838135</v>
      </c>
      <c r="Z192" s="11">
        <v>0.5969612008786005</v>
      </c>
      <c r="AA192" s="11"/>
      <c r="AB192" s="11">
        <v>8.6535738027481255</v>
      </c>
      <c r="AC192" s="11"/>
      <c r="AD192" s="11"/>
      <c r="AE192" s="11">
        <v>19.136118326838808</v>
      </c>
      <c r="AF192" s="11">
        <v>0.93524284172120475</v>
      </c>
      <c r="AG192" s="11">
        <v>0.76564932213921233</v>
      </c>
      <c r="AH192" s="11">
        <v>0.1695935195819924</v>
      </c>
      <c r="AI192" s="11">
        <v>82.684212403820297</v>
      </c>
      <c r="AJ192" s="11"/>
      <c r="AK192" s="11">
        <v>3.7623111268845726</v>
      </c>
    </row>
    <row r="193" spans="1:37" ht="15.75" x14ac:dyDescent="0.25">
      <c r="A193" s="32" t="s">
        <v>947</v>
      </c>
      <c r="B193" s="30"/>
      <c r="C193" s="3" t="s">
        <v>948</v>
      </c>
      <c r="H193" s="59">
        <f t="shared" ref="H193:H256" si="8">IF(SUM(I193:M193,Q193:U193,AA193:AF193,AI193:AK193)=0,"",SUM(I193:M193,Q193:U193,AA193:AF193,AI193:AK193))</f>
        <v>142.40726377942946</v>
      </c>
      <c r="I193" s="11">
        <v>7.4055217983700556</v>
      </c>
      <c r="J193" s="11">
        <v>0.75894596667063419</v>
      </c>
      <c r="K193" s="11">
        <v>1.3196004503982643</v>
      </c>
      <c r="L193" s="11"/>
      <c r="M193" s="11">
        <v>11.794477096011883</v>
      </c>
      <c r="N193" s="11">
        <v>1.6103903456581214</v>
      </c>
      <c r="O193" s="11">
        <v>6.4150762411527973</v>
      </c>
      <c r="P193" s="11">
        <v>3.769010509200966</v>
      </c>
      <c r="Q193" s="11"/>
      <c r="R193" s="11">
        <v>2.253355468109481</v>
      </c>
      <c r="S193" s="11"/>
      <c r="T193" s="11">
        <v>5.4829584974852263</v>
      </c>
      <c r="U193" s="11">
        <v>6.2770843864763579</v>
      </c>
      <c r="V193" s="11"/>
      <c r="W193" s="11">
        <v>3.2887752733448119</v>
      </c>
      <c r="X193" s="11">
        <v>2.5688183400310538</v>
      </c>
      <c r="Y193" s="11">
        <v>0.23762466083811529</v>
      </c>
      <c r="Z193" s="11">
        <v>0.18186611226237717</v>
      </c>
      <c r="AA193" s="11"/>
      <c r="AB193" s="11">
        <v>3.533608975037569</v>
      </c>
      <c r="AC193" s="11"/>
      <c r="AD193" s="11"/>
      <c r="AE193" s="11">
        <v>7.6840017561074365</v>
      </c>
      <c r="AF193" s="11">
        <v>1.244766772987731</v>
      </c>
      <c r="AG193" s="11">
        <v>0.85433218639238806</v>
      </c>
      <c r="AH193" s="11">
        <v>0.39043458659534297</v>
      </c>
      <c r="AI193" s="11">
        <v>90.951617992410121</v>
      </c>
      <c r="AJ193" s="11"/>
      <c r="AK193" s="11">
        <v>3.7013246193646849</v>
      </c>
    </row>
    <row r="194" spans="1:37" ht="25.5" customHeight="1" x14ac:dyDescent="0.25">
      <c r="A194" s="32" t="s">
        <v>949</v>
      </c>
      <c r="B194" s="30"/>
      <c r="C194" s="3" t="s">
        <v>282</v>
      </c>
      <c r="H194" s="59">
        <f t="shared" si="8"/>
        <v>168.72317877129373</v>
      </c>
      <c r="I194" s="11">
        <v>7.7352155612050852</v>
      </c>
      <c r="J194" s="11">
        <v>0.65782500179871939</v>
      </c>
      <c r="K194" s="11">
        <v>1.8422660373511359</v>
      </c>
      <c r="L194" s="11"/>
      <c r="M194" s="11">
        <v>11.890991106931118</v>
      </c>
      <c r="N194" s="11">
        <v>1.5197732445719501</v>
      </c>
      <c r="O194" s="11">
        <v>7.0538164195937814</v>
      </c>
      <c r="P194" s="11">
        <v>3.3174014427653882</v>
      </c>
      <c r="Q194" s="11"/>
      <c r="R194" s="11">
        <v>2.7990660148681838</v>
      </c>
      <c r="S194" s="11"/>
      <c r="T194" s="11">
        <v>4.3199856509987251</v>
      </c>
      <c r="U194" s="11">
        <v>12.799271591091612</v>
      </c>
      <c r="V194" s="11"/>
      <c r="W194" s="11">
        <v>7.858844228803445</v>
      </c>
      <c r="X194" s="11">
        <v>4.0043425125173435</v>
      </c>
      <c r="Y194" s="11">
        <v>0.41775565584070412</v>
      </c>
      <c r="Z194" s="11">
        <v>0.51832919393011889</v>
      </c>
      <c r="AA194" s="11"/>
      <c r="AB194" s="11">
        <v>6.4058191822319221</v>
      </c>
      <c r="AC194" s="11"/>
      <c r="AD194" s="11"/>
      <c r="AE194" s="11">
        <v>16.688417553675563</v>
      </c>
      <c r="AF194" s="11">
        <v>0.86081071001247811</v>
      </c>
      <c r="AG194" s="11">
        <v>0.68920516918022701</v>
      </c>
      <c r="AH194" s="11">
        <v>0.17160554083225107</v>
      </c>
      <c r="AI194" s="11">
        <v>98.264310896322499</v>
      </c>
      <c r="AJ194" s="11"/>
      <c r="AK194" s="11">
        <v>4.4591994648066953</v>
      </c>
    </row>
    <row r="195" spans="1:37" ht="15.75" x14ac:dyDescent="0.25">
      <c r="A195" s="32" t="s">
        <v>950</v>
      </c>
      <c r="B195" s="30"/>
      <c r="C195" s="3" t="s">
        <v>283</v>
      </c>
      <c r="H195" s="59">
        <f t="shared" si="8"/>
        <v>253.12819950449662</v>
      </c>
      <c r="I195" s="11">
        <v>12.056850344076565</v>
      </c>
      <c r="J195" s="11">
        <v>1.0781385855853387</v>
      </c>
      <c r="K195" s="11">
        <v>3.3302750159496193</v>
      </c>
      <c r="L195" s="11"/>
      <c r="M195" s="11">
        <v>23.90474430955377</v>
      </c>
      <c r="N195" s="11">
        <v>3.1713680342717425</v>
      </c>
      <c r="O195" s="11">
        <v>13.640422200073786</v>
      </c>
      <c r="P195" s="11">
        <v>7.0929540752082421</v>
      </c>
      <c r="Q195" s="11"/>
      <c r="R195" s="11">
        <v>4.2733290466654488</v>
      </c>
      <c r="S195" s="11"/>
      <c r="T195" s="11">
        <v>9.2416193517821412</v>
      </c>
      <c r="U195" s="11">
        <v>13.876698073363922</v>
      </c>
      <c r="V195" s="11"/>
      <c r="W195" s="11">
        <v>8.0480605703571069</v>
      </c>
      <c r="X195" s="11">
        <v>4.6071788640735152</v>
      </c>
      <c r="Y195" s="11">
        <v>0.81502015481351275</v>
      </c>
      <c r="Z195" s="11">
        <v>0.40643848411978634</v>
      </c>
      <c r="AA195" s="11"/>
      <c r="AB195" s="11">
        <v>8.1035692580496459</v>
      </c>
      <c r="AC195" s="11"/>
      <c r="AD195" s="11"/>
      <c r="AE195" s="11">
        <v>17.301368351654528</v>
      </c>
      <c r="AF195" s="11">
        <v>2.754865403953823</v>
      </c>
      <c r="AG195" s="11">
        <v>2.3847699303211649</v>
      </c>
      <c r="AH195" s="11">
        <v>0.37009547363265816</v>
      </c>
      <c r="AI195" s="11">
        <v>150.96648239410206</v>
      </c>
      <c r="AJ195" s="11"/>
      <c r="AK195" s="11">
        <v>6.2402593697597419</v>
      </c>
    </row>
    <row r="196" spans="1:37" ht="15.75" x14ac:dyDescent="0.25">
      <c r="A196" s="32" t="s">
        <v>951</v>
      </c>
      <c r="B196" s="30"/>
      <c r="C196" s="3" t="s">
        <v>132</v>
      </c>
      <c r="H196" s="59">
        <f t="shared" si="8"/>
        <v>181.35235408330595</v>
      </c>
      <c r="I196" s="11">
        <v>8.4235168721849085</v>
      </c>
      <c r="J196" s="11">
        <v>0.91058566548190034</v>
      </c>
      <c r="K196" s="11">
        <v>1.9146799888508164</v>
      </c>
      <c r="L196" s="11"/>
      <c r="M196" s="11">
        <v>14.173409545613239</v>
      </c>
      <c r="N196" s="11">
        <v>1.5295658541905095</v>
      </c>
      <c r="O196" s="11">
        <v>7.5216068820303521</v>
      </c>
      <c r="P196" s="11">
        <v>5.1222368093923771</v>
      </c>
      <c r="Q196" s="11"/>
      <c r="R196" s="11">
        <v>2.4609085478427257</v>
      </c>
      <c r="S196" s="11"/>
      <c r="T196" s="11">
        <v>6.7566043488429663</v>
      </c>
      <c r="U196" s="11">
        <v>6.6827818946485351</v>
      </c>
      <c r="V196" s="11"/>
      <c r="W196" s="11">
        <v>3.9300431129026698</v>
      </c>
      <c r="X196" s="11">
        <v>2.1183827632664567</v>
      </c>
      <c r="Y196" s="11">
        <v>0.40043286218532126</v>
      </c>
      <c r="Z196" s="11">
        <v>0.23392315629408802</v>
      </c>
      <c r="AA196" s="11"/>
      <c r="AB196" s="11">
        <v>4.3238545068218945</v>
      </c>
      <c r="AC196" s="11"/>
      <c r="AD196" s="11"/>
      <c r="AE196" s="11">
        <v>10.874393150884655</v>
      </c>
      <c r="AF196" s="11">
        <v>1.7583988989732469</v>
      </c>
      <c r="AG196" s="11">
        <v>1.493734270345465</v>
      </c>
      <c r="AH196" s="11">
        <v>0.26466462862778189</v>
      </c>
      <c r="AI196" s="11">
        <v>118.29296423870471</v>
      </c>
      <c r="AJ196" s="11"/>
      <c r="AK196" s="11">
        <v>4.7802564244563444</v>
      </c>
    </row>
    <row r="197" spans="1:37" ht="15.75" x14ac:dyDescent="0.25">
      <c r="A197" s="34" t="s">
        <v>952</v>
      </c>
      <c r="B197" s="30"/>
      <c r="C197" s="3" t="s">
        <v>13</v>
      </c>
      <c r="H197" s="59">
        <f t="shared" si="8"/>
        <v>191.88551527924687</v>
      </c>
      <c r="I197" s="11">
        <v>10.933320614314722</v>
      </c>
      <c r="J197" s="11">
        <v>0.79983744642630827</v>
      </c>
      <c r="K197" s="11">
        <v>1.7366903469860442</v>
      </c>
      <c r="L197" s="11"/>
      <c r="M197" s="11">
        <v>16.833490868638258</v>
      </c>
      <c r="N197" s="11">
        <v>1.2104080901880199</v>
      </c>
      <c r="O197" s="11">
        <v>8.4589063351717328</v>
      </c>
      <c r="P197" s="11">
        <v>7.1641764432785058</v>
      </c>
      <c r="Q197" s="11"/>
      <c r="R197" s="11">
        <v>2.5847288663492711</v>
      </c>
      <c r="S197" s="11"/>
      <c r="T197" s="11">
        <v>7.5864530509773935</v>
      </c>
      <c r="U197" s="11">
        <v>6.4499033911477408</v>
      </c>
      <c r="V197" s="11"/>
      <c r="W197" s="11">
        <v>4.5879710241765421</v>
      </c>
      <c r="X197" s="11">
        <v>1.3232492953774779</v>
      </c>
      <c r="Y197" s="11">
        <v>0.346461033308329</v>
      </c>
      <c r="Z197" s="11">
        <v>0.1922220382853915</v>
      </c>
      <c r="AA197" s="11"/>
      <c r="AB197" s="11">
        <v>2.8466564832397485</v>
      </c>
      <c r="AC197" s="11"/>
      <c r="AD197" s="11"/>
      <c r="AE197" s="11">
        <v>10.371314615688235</v>
      </c>
      <c r="AF197" s="11">
        <v>1.3766382584596655</v>
      </c>
      <c r="AG197" s="11">
        <v>0.99692513695250662</v>
      </c>
      <c r="AH197" s="11">
        <v>0.37971312150715875</v>
      </c>
      <c r="AI197" s="11">
        <v>125.24002249742146</v>
      </c>
      <c r="AJ197" s="11"/>
      <c r="AK197" s="11">
        <v>5.1264588395980306</v>
      </c>
    </row>
    <row r="198" spans="1:37" ht="15.75" x14ac:dyDescent="0.25">
      <c r="A198" s="32"/>
      <c r="B198" s="30" t="s">
        <v>139</v>
      </c>
      <c r="H198" s="59" t="str">
        <f t="shared" si="8"/>
        <v/>
      </c>
      <c r="I198" s="11" t="s">
        <v>1479</v>
      </c>
      <c r="J198" s="11" t="s">
        <v>1479</v>
      </c>
      <c r="K198" s="11" t="s">
        <v>1479</v>
      </c>
      <c r="L198" s="11"/>
      <c r="M198" s="11"/>
      <c r="N198" s="11"/>
      <c r="O198" s="11"/>
      <c r="P198" s="11"/>
      <c r="Q198" s="11"/>
      <c r="R198" s="11"/>
      <c r="S198" s="11"/>
      <c r="T198" s="11"/>
      <c r="U198" s="11" t="s">
        <v>1479</v>
      </c>
      <c r="V198" s="11"/>
      <c r="W198" s="11" t="s">
        <v>1479</v>
      </c>
      <c r="X198" s="11" t="s">
        <v>1479</v>
      </c>
      <c r="Y198" s="11" t="s">
        <v>1479</v>
      </c>
      <c r="Z198" s="11" t="s">
        <v>1479</v>
      </c>
      <c r="AA198" s="11"/>
      <c r="AB198" s="11" t="s">
        <v>1479</v>
      </c>
      <c r="AC198" s="11"/>
      <c r="AD198" s="11"/>
      <c r="AE198" s="11" t="s">
        <v>1479</v>
      </c>
      <c r="AF198" s="11"/>
      <c r="AG198" s="11"/>
      <c r="AH198" s="11"/>
      <c r="AI198" s="11" t="s">
        <v>1479</v>
      </c>
      <c r="AJ198" s="11"/>
      <c r="AK198" s="11" t="s">
        <v>1479</v>
      </c>
    </row>
    <row r="199" spans="1:37" ht="15.75" x14ac:dyDescent="0.25">
      <c r="A199" s="32" t="s">
        <v>953</v>
      </c>
      <c r="B199" s="30"/>
      <c r="C199" s="3" t="s">
        <v>284</v>
      </c>
      <c r="H199" s="59">
        <f t="shared" si="8"/>
        <v>199.89482836143378</v>
      </c>
      <c r="I199" s="11">
        <v>8.4678821632303372</v>
      </c>
      <c r="J199" s="11">
        <v>1.0914323677105864</v>
      </c>
      <c r="K199" s="11">
        <v>2.4652667358313667</v>
      </c>
      <c r="L199" s="11"/>
      <c r="M199" s="11">
        <v>17.015025452680128</v>
      </c>
      <c r="N199" s="11">
        <v>2.3508051008229724</v>
      </c>
      <c r="O199" s="11">
        <v>8.9056058878487523</v>
      </c>
      <c r="P199" s="11">
        <v>5.7586144640084012</v>
      </c>
      <c r="Q199" s="11"/>
      <c r="R199" s="11">
        <v>2.608581056800086</v>
      </c>
      <c r="S199" s="11"/>
      <c r="T199" s="11">
        <v>8.2853566286606597</v>
      </c>
      <c r="U199" s="11">
        <v>7.8488203949324271</v>
      </c>
      <c r="V199" s="11"/>
      <c r="W199" s="11">
        <v>4.6083164301854005</v>
      </c>
      <c r="X199" s="11">
        <v>2.622493208629002</v>
      </c>
      <c r="Y199" s="11">
        <v>0.41947271261426045</v>
      </c>
      <c r="Z199" s="11">
        <v>0.19853804350376361</v>
      </c>
      <c r="AA199" s="11"/>
      <c r="AB199" s="11">
        <v>5.8263226013253879</v>
      </c>
      <c r="AC199" s="11"/>
      <c r="AD199" s="11"/>
      <c r="AE199" s="11">
        <v>10.969866415551049</v>
      </c>
      <c r="AF199" s="11">
        <v>1.7194444935028823</v>
      </c>
      <c r="AG199" s="11">
        <v>1.4536061858124496</v>
      </c>
      <c r="AH199" s="11">
        <v>0.26583830769043276</v>
      </c>
      <c r="AI199" s="11">
        <v>128.55104734002623</v>
      </c>
      <c r="AJ199" s="11"/>
      <c r="AK199" s="11">
        <v>5.0457827111826603</v>
      </c>
    </row>
    <row r="200" spans="1:37" ht="15.75" x14ac:dyDescent="0.25">
      <c r="A200" s="32" t="s">
        <v>954</v>
      </c>
      <c r="B200" s="30"/>
      <c r="C200" s="3" t="s">
        <v>955</v>
      </c>
      <c r="H200" s="59">
        <f t="shared" si="8"/>
        <v>249.38179868811096</v>
      </c>
      <c r="I200" s="11">
        <v>12.152530009059824</v>
      </c>
      <c r="J200" s="11">
        <v>1.2426923806035854</v>
      </c>
      <c r="K200" s="11">
        <v>4.3899409083986649</v>
      </c>
      <c r="L200" s="11"/>
      <c r="M200" s="11">
        <v>37.887451267561872</v>
      </c>
      <c r="N200" s="11">
        <v>2.338704920753687</v>
      </c>
      <c r="O200" s="11">
        <v>18.988791060889184</v>
      </c>
      <c r="P200" s="11">
        <v>16.559955285919003</v>
      </c>
      <c r="Q200" s="11"/>
      <c r="R200" s="11">
        <v>5.0476180565316753</v>
      </c>
      <c r="S200" s="11"/>
      <c r="T200" s="11">
        <v>14.309035960691766</v>
      </c>
      <c r="U200" s="11">
        <v>22.975194595407867</v>
      </c>
      <c r="V200" s="11"/>
      <c r="W200" s="11">
        <v>13.781475460969299</v>
      </c>
      <c r="X200" s="11">
        <v>7.2492784885433297</v>
      </c>
      <c r="Y200" s="11">
        <v>1.461394631269795</v>
      </c>
      <c r="Z200" s="11">
        <v>0.48304601462544344</v>
      </c>
      <c r="AA200" s="11"/>
      <c r="AB200" s="11">
        <v>10.651067655420292</v>
      </c>
      <c r="AC200" s="11"/>
      <c r="AD200" s="11"/>
      <c r="AE200" s="11">
        <v>22.130009577781397</v>
      </c>
      <c r="AF200" s="11">
        <v>2.15833772774854</v>
      </c>
      <c r="AG200" s="11">
        <v>1.7545098484633965</v>
      </c>
      <c r="AH200" s="11">
        <v>0.40382787928514374</v>
      </c>
      <c r="AI200" s="11">
        <v>111.77247973271618</v>
      </c>
      <c r="AJ200" s="11"/>
      <c r="AK200" s="11">
        <v>4.6654408161892755</v>
      </c>
    </row>
    <row r="201" spans="1:37" ht="15.75" x14ac:dyDescent="0.25">
      <c r="A201" s="32" t="s">
        <v>956</v>
      </c>
      <c r="B201" s="30"/>
      <c r="C201" s="3" t="s">
        <v>957</v>
      </c>
      <c r="H201" s="59">
        <f t="shared" si="8"/>
        <v>211.65603442215001</v>
      </c>
      <c r="I201" s="11">
        <v>9.0086254249497735</v>
      </c>
      <c r="J201" s="11">
        <v>0.77092458988756518</v>
      </c>
      <c r="K201" s="11">
        <v>3.5534357815761428</v>
      </c>
      <c r="L201" s="11"/>
      <c r="M201" s="11">
        <v>26.368894371845826</v>
      </c>
      <c r="N201" s="11">
        <v>1.9776739985503702</v>
      </c>
      <c r="O201" s="11">
        <v>14.594111151291935</v>
      </c>
      <c r="P201" s="11">
        <v>9.7971092220035203</v>
      </c>
      <c r="Q201" s="11"/>
      <c r="R201" s="11">
        <v>5.9285640529440293</v>
      </c>
      <c r="S201" s="11"/>
      <c r="T201" s="11">
        <v>14.089964298065116</v>
      </c>
      <c r="U201" s="11">
        <v>20.171655668318628</v>
      </c>
      <c r="V201" s="11"/>
      <c r="W201" s="11">
        <v>12.497184985667166</v>
      </c>
      <c r="X201" s="11">
        <v>5.5888228280310308</v>
      </c>
      <c r="Y201" s="11">
        <v>1.2409173172642198</v>
      </c>
      <c r="Z201" s="11">
        <v>0.84473053735621295</v>
      </c>
      <c r="AA201" s="11"/>
      <c r="AB201" s="11">
        <v>10.580172782024261</v>
      </c>
      <c r="AC201" s="11"/>
      <c r="AD201" s="11"/>
      <c r="AE201" s="11">
        <v>18.972853489315835</v>
      </c>
      <c r="AF201" s="11">
        <v>1.8063618509399217</v>
      </c>
      <c r="AG201" s="11">
        <v>1.410091471227509</v>
      </c>
      <c r="AH201" s="11">
        <v>0.39627037971241269</v>
      </c>
      <c r="AI201" s="11">
        <v>96.436137670344408</v>
      </c>
      <c r="AJ201" s="11"/>
      <c r="AK201" s="11">
        <v>3.9684444419385083</v>
      </c>
    </row>
    <row r="202" spans="1:37" ht="15.75" x14ac:dyDescent="0.25">
      <c r="A202" s="32" t="s">
        <v>958</v>
      </c>
      <c r="B202" s="30"/>
      <c r="C202" s="3" t="s">
        <v>42</v>
      </c>
      <c r="H202" s="59">
        <f t="shared" si="8"/>
        <v>182.71835914009421</v>
      </c>
      <c r="I202" s="11">
        <v>8.6179762777166147</v>
      </c>
      <c r="J202" s="11">
        <v>0.94500212200437594</v>
      </c>
      <c r="K202" s="11">
        <v>2.3357699344079164</v>
      </c>
      <c r="L202" s="11"/>
      <c r="M202" s="11">
        <v>17.486586795662127</v>
      </c>
      <c r="N202" s="11">
        <v>2.28558647274386</v>
      </c>
      <c r="O202" s="11">
        <v>9.2437541378189216</v>
      </c>
      <c r="P202" s="11">
        <v>5.9572461850993452</v>
      </c>
      <c r="Q202" s="11"/>
      <c r="R202" s="11">
        <v>2.7592386096627424</v>
      </c>
      <c r="S202" s="11"/>
      <c r="T202" s="11">
        <v>8.7435051316955086</v>
      </c>
      <c r="U202" s="11">
        <v>9.0526489739032066</v>
      </c>
      <c r="V202" s="11"/>
      <c r="W202" s="11">
        <v>4.9667696176994172</v>
      </c>
      <c r="X202" s="11">
        <v>3.4103389138450586</v>
      </c>
      <c r="Y202" s="11">
        <v>0.53815216786601816</v>
      </c>
      <c r="Z202" s="11">
        <v>0.13738827449271296</v>
      </c>
      <c r="AA202" s="11"/>
      <c r="AB202" s="11">
        <v>6.1523948951419509</v>
      </c>
      <c r="AC202" s="11"/>
      <c r="AD202" s="11"/>
      <c r="AE202" s="11">
        <v>10.435402449943084</v>
      </c>
      <c r="AF202" s="11">
        <v>1.3598385620186728</v>
      </c>
      <c r="AG202" s="11">
        <v>1.1887236066147255</v>
      </c>
      <c r="AH202" s="11">
        <v>0.17111495540394731</v>
      </c>
      <c r="AI202" s="11">
        <v>110.34041070570001</v>
      </c>
      <c r="AJ202" s="11"/>
      <c r="AK202" s="11">
        <v>4.4895846822379948</v>
      </c>
    </row>
    <row r="203" spans="1:37" ht="25.5" customHeight="1" x14ac:dyDescent="0.25">
      <c r="A203" s="32" t="s">
        <v>959</v>
      </c>
      <c r="B203" s="30"/>
      <c r="C203" s="3" t="s">
        <v>960</v>
      </c>
      <c r="H203" s="59">
        <f t="shared" si="8"/>
        <v>174.11774031211493</v>
      </c>
      <c r="I203" s="11">
        <v>6.3670413935196093</v>
      </c>
      <c r="J203" s="11">
        <v>1.1064507921923681</v>
      </c>
      <c r="K203" s="11">
        <v>2.9869544157283934</v>
      </c>
      <c r="L203" s="11"/>
      <c r="M203" s="11">
        <v>17.762783019025701</v>
      </c>
      <c r="N203" s="11">
        <v>3.0950750944356877</v>
      </c>
      <c r="O203" s="11">
        <v>10.095921653297983</v>
      </c>
      <c r="P203" s="11">
        <v>4.571786271292031</v>
      </c>
      <c r="Q203" s="11"/>
      <c r="R203" s="11">
        <v>3.7440523332667683</v>
      </c>
      <c r="S203" s="11"/>
      <c r="T203" s="11">
        <v>6.4866115608717783</v>
      </c>
      <c r="U203" s="11">
        <v>12.191907687161974</v>
      </c>
      <c r="V203" s="11"/>
      <c r="W203" s="11">
        <v>6.0729469685735884</v>
      </c>
      <c r="X203" s="11">
        <v>5.0758796297845983</v>
      </c>
      <c r="Y203" s="11">
        <v>0.74975909691669207</v>
      </c>
      <c r="Z203" s="11">
        <v>0.29332199188709351</v>
      </c>
      <c r="AA203" s="11"/>
      <c r="AB203" s="11">
        <v>7.3179580390170447</v>
      </c>
      <c r="AC203" s="11"/>
      <c r="AD203" s="11"/>
      <c r="AE203" s="11">
        <v>9.8168568405133581</v>
      </c>
      <c r="AF203" s="11">
        <v>1.132009858422897</v>
      </c>
      <c r="AG203" s="11">
        <v>0.95760984363195323</v>
      </c>
      <c r="AH203" s="11">
        <v>0.17440001479094375</v>
      </c>
      <c r="AI203" s="11">
        <v>101.08782287866644</v>
      </c>
      <c r="AJ203" s="11"/>
      <c r="AK203" s="11">
        <v>4.1172914937286338</v>
      </c>
    </row>
    <row r="204" spans="1:37" ht="15.75" x14ac:dyDescent="0.25">
      <c r="A204" s="32" t="s">
        <v>961</v>
      </c>
      <c r="B204" s="30"/>
      <c r="C204" s="3" t="s">
        <v>110</v>
      </c>
      <c r="H204" s="59">
        <f t="shared" si="8"/>
        <v>197.72436032184152</v>
      </c>
      <c r="I204" s="11">
        <v>9.189203835971643</v>
      </c>
      <c r="J204" s="11">
        <v>0.95174521974066617</v>
      </c>
      <c r="K204" s="11">
        <v>2.5689222443256701</v>
      </c>
      <c r="L204" s="11"/>
      <c r="M204" s="11">
        <v>19.951131072691418</v>
      </c>
      <c r="N204" s="11">
        <v>2.2053458396614203</v>
      </c>
      <c r="O204" s="11">
        <v>11.424537715367736</v>
      </c>
      <c r="P204" s="11">
        <v>6.3212475176622611</v>
      </c>
      <c r="Q204" s="11"/>
      <c r="R204" s="11">
        <v>4.3847747087667486</v>
      </c>
      <c r="S204" s="11"/>
      <c r="T204" s="11">
        <v>9.6412200912584947</v>
      </c>
      <c r="U204" s="11">
        <v>15.00070208300199</v>
      </c>
      <c r="V204" s="11"/>
      <c r="W204" s="11">
        <v>7.9099247982118772</v>
      </c>
      <c r="X204" s="11">
        <v>6.0751143003177006</v>
      </c>
      <c r="Y204" s="11">
        <v>0.53049055991849647</v>
      </c>
      <c r="Z204" s="11">
        <v>0.48517242455391679</v>
      </c>
      <c r="AA204" s="11"/>
      <c r="AB204" s="11">
        <v>8.4443704982599002</v>
      </c>
      <c r="AC204" s="11"/>
      <c r="AD204" s="11"/>
      <c r="AE204" s="11">
        <v>13.773059647788235</v>
      </c>
      <c r="AF204" s="11">
        <v>2.0042369584732582</v>
      </c>
      <c r="AG204" s="11">
        <v>1.6368754118635209</v>
      </c>
      <c r="AH204" s="11">
        <v>0.36736154660973724</v>
      </c>
      <c r="AI204" s="11">
        <v>107.31376836491405</v>
      </c>
      <c r="AJ204" s="11"/>
      <c r="AK204" s="11">
        <v>4.5012255966494523</v>
      </c>
    </row>
    <row r="205" spans="1:37" ht="15.75" x14ac:dyDescent="0.25">
      <c r="A205" s="32" t="s">
        <v>962</v>
      </c>
      <c r="B205" s="30"/>
      <c r="C205" s="3" t="s">
        <v>82</v>
      </c>
      <c r="H205" s="59">
        <f t="shared" si="8"/>
        <v>182.69009259401921</v>
      </c>
      <c r="I205" s="11">
        <v>7.2252736041744745</v>
      </c>
      <c r="J205" s="11">
        <v>0.81813662791954322</v>
      </c>
      <c r="K205" s="11">
        <v>2.1426022776318456</v>
      </c>
      <c r="L205" s="11"/>
      <c r="M205" s="11">
        <v>14.867644288675343</v>
      </c>
      <c r="N205" s="11">
        <v>1.9964359901294357</v>
      </c>
      <c r="O205" s="11">
        <v>8.34977259142957</v>
      </c>
      <c r="P205" s="11">
        <v>4.5214357071163382</v>
      </c>
      <c r="Q205" s="11"/>
      <c r="R205" s="11">
        <v>3.051862758716795</v>
      </c>
      <c r="S205" s="11"/>
      <c r="T205" s="11">
        <v>6.5404222886308814</v>
      </c>
      <c r="U205" s="11">
        <v>8.5514399694736554</v>
      </c>
      <c r="V205" s="11"/>
      <c r="W205" s="11">
        <v>4.3003785526206624</v>
      </c>
      <c r="X205" s="11">
        <v>3.4604698483029983</v>
      </c>
      <c r="Y205" s="11">
        <v>0.45482524741706887</v>
      </c>
      <c r="Z205" s="11">
        <v>0.33576632113292637</v>
      </c>
      <c r="AA205" s="11"/>
      <c r="AB205" s="11">
        <v>4.485746849137727</v>
      </c>
      <c r="AC205" s="11"/>
      <c r="AD205" s="11"/>
      <c r="AE205" s="11">
        <v>8.9097890637554453</v>
      </c>
      <c r="AF205" s="11">
        <v>1.078963387328856</v>
      </c>
      <c r="AG205" s="11">
        <v>0.86523270405484565</v>
      </c>
      <c r="AH205" s="11">
        <v>0.21373068327401037</v>
      </c>
      <c r="AI205" s="11">
        <v>120.1516070184491</v>
      </c>
      <c r="AJ205" s="11"/>
      <c r="AK205" s="11">
        <v>4.8666044601255569</v>
      </c>
    </row>
    <row r="206" spans="1:37" ht="15.75" x14ac:dyDescent="0.25">
      <c r="A206" s="32" t="s">
        <v>963</v>
      </c>
      <c r="B206" s="30"/>
      <c r="C206" s="3" t="s">
        <v>287</v>
      </c>
      <c r="H206" s="59">
        <f t="shared" si="8"/>
        <v>198.06679091883365</v>
      </c>
      <c r="I206" s="11">
        <v>8.3810021162339972</v>
      </c>
      <c r="J206" s="11">
        <v>1.0107552063352083</v>
      </c>
      <c r="K206" s="11">
        <v>2.086498654476546</v>
      </c>
      <c r="L206" s="11"/>
      <c r="M206" s="11">
        <v>14.84730881936219</v>
      </c>
      <c r="N206" s="11">
        <v>2.069019339487896</v>
      </c>
      <c r="O206" s="11">
        <v>8.2753470979669022</v>
      </c>
      <c r="P206" s="11">
        <v>4.5029423819073928</v>
      </c>
      <c r="Q206" s="11"/>
      <c r="R206" s="11">
        <v>2.6835464249212908</v>
      </c>
      <c r="S206" s="11"/>
      <c r="T206" s="11">
        <v>7.2987960956964049</v>
      </c>
      <c r="U206" s="11">
        <v>7.8361004563907999</v>
      </c>
      <c r="V206" s="11"/>
      <c r="W206" s="11">
        <v>4.0384876811134882</v>
      </c>
      <c r="X206" s="11">
        <v>2.9979090645571924</v>
      </c>
      <c r="Y206" s="11">
        <v>0.56227094580622061</v>
      </c>
      <c r="Z206" s="11">
        <v>0.23743276491389848</v>
      </c>
      <c r="AA206" s="11"/>
      <c r="AB206" s="11">
        <v>5.6989610761834264</v>
      </c>
      <c r="AC206" s="11"/>
      <c r="AD206" s="11"/>
      <c r="AE206" s="11">
        <v>10.825841882109815</v>
      </c>
      <c r="AF206" s="11">
        <v>1.3706776565502323</v>
      </c>
      <c r="AG206" s="11">
        <v>1.1269312179887976</v>
      </c>
      <c r="AH206" s="11">
        <v>0.24374643856143471</v>
      </c>
      <c r="AI206" s="11">
        <v>130.84642039042097</v>
      </c>
      <c r="AJ206" s="11"/>
      <c r="AK206" s="11">
        <v>5.1808821401527574</v>
      </c>
    </row>
    <row r="207" spans="1:37" ht="15.75" x14ac:dyDescent="0.25">
      <c r="A207" s="32" t="s">
        <v>964</v>
      </c>
      <c r="B207" s="30"/>
      <c r="C207" s="3" t="s">
        <v>89</v>
      </c>
      <c r="H207" s="59">
        <f t="shared" si="8"/>
        <v>185.74559412621605</v>
      </c>
      <c r="I207" s="11">
        <v>6.6534846773147596</v>
      </c>
      <c r="J207" s="11">
        <v>1.1379272148131681</v>
      </c>
      <c r="K207" s="11">
        <v>2.910991756977475</v>
      </c>
      <c r="L207" s="11"/>
      <c r="M207" s="11">
        <v>17.139078796582989</v>
      </c>
      <c r="N207" s="11">
        <v>2.9165740080880806</v>
      </c>
      <c r="O207" s="11">
        <v>9.3114167709906841</v>
      </c>
      <c r="P207" s="11">
        <v>4.911088017504226</v>
      </c>
      <c r="Q207" s="11"/>
      <c r="R207" s="11">
        <v>3.6285166514389839</v>
      </c>
      <c r="S207" s="11"/>
      <c r="T207" s="11">
        <v>7.5613395766569038</v>
      </c>
      <c r="U207" s="11">
        <v>11.726001077099529</v>
      </c>
      <c r="V207" s="11"/>
      <c r="W207" s="11">
        <v>5.9175307819648308</v>
      </c>
      <c r="X207" s="11">
        <v>4.7234206776505463</v>
      </c>
      <c r="Y207" s="11">
        <v>0.62684827711402169</v>
      </c>
      <c r="Z207" s="11">
        <v>0.45820134037013077</v>
      </c>
      <c r="AA207" s="11"/>
      <c r="AB207" s="11">
        <v>7.387060382827892</v>
      </c>
      <c r="AC207" s="11"/>
      <c r="AD207" s="11"/>
      <c r="AE207" s="11">
        <v>11.419523139462646</v>
      </c>
      <c r="AF207" s="11">
        <v>1.1397269095230729</v>
      </c>
      <c r="AG207" s="11">
        <v>0.96437677358617357</v>
      </c>
      <c r="AH207" s="11">
        <v>0.17535013593689927</v>
      </c>
      <c r="AI207" s="11">
        <v>110.66541927920721</v>
      </c>
      <c r="AJ207" s="11"/>
      <c r="AK207" s="11">
        <v>4.3765246643113995</v>
      </c>
    </row>
    <row r="208" spans="1:37" ht="25.5" customHeight="1" x14ac:dyDescent="0.25">
      <c r="A208" s="32" t="s">
        <v>965</v>
      </c>
      <c r="B208" s="30"/>
      <c r="C208" s="3" t="s">
        <v>288</v>
      </c>
      <c r="H208" s="59">
        <f t="shared" si="8"/>
        <v>185.15557643190908</v>
      </c>
      <c r="I208" s="11">
        <v>6.8443645324495028</v>
      </c>
      <c r="J208" s="11">
        <v>0.81851207249738034</v>
      </c>
      <c r="K208" s="11">
        <v>3.6851153876829517</v>
      </c>
      <c r="L208" s="11"/>
      <c r="M208" s="11">
        <v>18.908876535685032</v>
      </c>
      <c r="N208" s="11">
        <v>2.5382933001883363</v>
      </c>
      <c r="O208" s="11">
        <v>11.00313050104206</v>
      </c>
      <c r="P208" s="11">
        <v>5.3674527344546341</v>
      </c>
      <c r="Q208" s="11"/>
      <c r="R208" s="11">
        <v>4.2908168982238371</v>
      </c>
      <c r="S208" s="11"/>
      <c r="T208" s="11">
        <v>9.0959306292338713</v>
      </c>
      <c r="U208" s="11">
        <v>17.962864228806669</v>
      </c>
      <c r="V208" s="11"/>
      <c r="W208" s="11">
        <v>9.1907161731961082</v>
      </c>
      <c r="X208" s="11">
        <v>6.872665845540201</v>
      </c>
      <c r="Y208" s="11">
        <v>1.1479821031642956</v>
      </c>
      <c r="Z208" s="11">
        <v>0.75150010690606384</v>
      </c>
      <c r="AA208" s="11"/>
      <c r="AB208" s="11">
        <v>13.673445879555755</v>
      </c>
      <c r="AC208" s="11"/>
      <c r="AD208" s="11"/>
      <c r="AE208" s="11">
        <v>14.511237210094183</v>
      </c>
      <c r="AF208" s="11">
        <v>1.4031692248712089</v>
      </c>
      <c r="AG208" s="11">
        <v>1.1375544750974715</v>
      </c>
      <c r="AH208" s="11">
        <v>0.26561474977373745</v>
      </c>
      <c r="AI208" s="11">
        <v>90.240661737863078</v>
      </c>
      <c r="AJ208" s="11"/>
      <c r="AK208" s="11">
        <v>3.7205820949455881</v>
      </c>
    </row>
    <row r="209" spans="1:37" ht="15.75" x14ac:dyDescent="0.25">
      <c r="A209" s="32" t="s">
        <v>966</v>
      </c>
      <c r="B209" s="30"/>
      <c r="C209" s="3" t="s">
        <v>69</v>
      </c>
      <c r="H209" s="59">
        <f t="shared" si="8"/>
        <v>235.14552814434734</v>
      </c>
      <c r="I209" s="11">
        <v>9.0829413821395111</v>
      </c>
      <c r="J209" s="11">
        <v>1.0146393368510751</v>
      </c>
      <c r="K209" s="11">
        <v>3.7527493400513632</v>
      </c>
      <c r="L209" s="11"/>
      <c r="M209" s="11">
        <v>24.181288121019836</v>
      </c>
      <c r="N209" s="11">
        <v>3.0797453289386572</v>
      </c>
      <c r="O209" s="11">
        <v>13.209496983031746</v>
      </c>
      <c r="P209" s="11">
        <v>7.8920458090494305</v>
      </c>
      <c r="Q209" s="11"/>
      <c r="R209" s="11">
        <v>4.0815299183245788</v>
      </c>
      <c r="S209" s="11"/>
      <c r="T209" s="11">
        <v>11.424709610118473</v>
      </c>
      <c r="U209" s="11">
        <v>14.635613597317629</v>
      </c>
      <c r="V209" s="11"/>
      <c r="W209" s="11">
        <v>9.0235711806866679</v>
      </c>
      <c r="X209" s="11">
        <v>4.1307376716126765</v>
      </c>
      <c r="Y209" s="11">
        <v>0.90474185394504547</v>
      </c>
      <c r="Z209" s="11">
        <v>0.57656289107323877</v>
      </c>
      <c r="AA209" s="11"/>
      <c r="AB209" s="11">
        <v>10.407618499999943</v>
      </c>
      <c r="AC209" s="11"/>
      <c r="AD209" s="11"/>
      <c r="AE209" s="11">
        <v>17.927767960056695</v>
      </c>
      <c r="AF209" s="11">
        <v>1.7993533102754158</v>
      </c>
      <c r="AG209" s="11">
        <v>1.4530124177771777</v>
      </c>
      <c r="AH209" s="11">
        <v>0.34634089249823802</v>
      </c>
      <c r="AI209" s="11">
        <v>131.45581146574699</v>
      </c>
      <c r="AJ209" s="11"/>
      <c r="AK209" s="11">
        <v>5.3815056024458165</v>
      </c>
    </row>
    <row r="210" spans="1:37" ht="15.75" x14ac:dyDescent="0.25">
      <c r="A210" s="34" t="s">
        <v>967</v>
      </c>
      <c r="B210" s="30"/>
      <c r="C210" s="3" t="s">
        <v>289</v>
      </c>
      <c r="H210" s="59">
        <f t="shared" si="8"/>
        <v>151.35024498405238</v>
      </c>
      <c r="I210" s="11">
        <v>4.9651507670028385</v>
      </c>
      <c r="J210" s="11">
        <v>0.70364321318511591</v>
      </c>
      <c r="K210" s="11">
        <v>2.8280979675149553</v>
      </c>
      <c r="L210" s="11"/>
      <c r="M210" s="11">
        <v>19.757455093817612</v>
      </c>
      <c r="N210" s="11">
        <v>2.2022251735853562</v>
      </c>
      <c r="O210" s="11">
        <v>12.518505953870202</v>
      </c>
      <c r="P210" s="11">
        <v>5.0367239663620555</v>
      </c>
      <c r="Q210" s="11"/>
      <c r="R210" s="11">
        <v>4.5718012534333363</v>
      </c>
      <c r="S210" s="11"/>
      <c r="T210" s="11">
        <v>7.0972896109231485</v>
      </c>
      <c r="U210" s="11">
        <v>24.042365365309454</v>
      </c>
      <c r="V210" s="11"/>
      <c r="W210" s="11">
        <v>13.636535591204396</v>
      </c>
      <c r="X210" s="11">
        <v>8.6375269922870999</v>
      </c>
      <c r="Y210" s="11">
        <v>0.75764001339276699</v>
      </c>
      <c r="Z210" s="11">
        <v>1.0106627684251932</v>
      </c>
      <c r="AA210" s="11"/>
      <c r="AB210" s="11">
        <v>10.588279218016439</v>
      </c>
      <c r="AC210" s="11"/>
      <c r="AD210" s="11"/>
      <c r="AE210" s="11">
        <v>17.241247384900991</v>
      </c>
      <c r="AF210" s="11">
        <v>1.2130850207379027</v>
      </c>
      <c r="AG210" s="11">
        <v>1.0850003068412246</v>
      </c>
      <c r="AH210" s="11">
        <v>0.12808471389667811</v>
      </c>
      <c r="AI210" s="11">
        <v>55.688187766877128</v>
      </c>
      <c r="AJ210" s="11"/>
      <c r="AK210" s="11">
        <v>2.6536423223334813</v>
      </c>
    </row>
    <row r="211" spans="1:37" ht="15.75" x14ac:dyDescent="0.25">
      <c r="A211" s="32" t="s">
        <v>968</v>
      </c>
      <c r="B211" s="30"/>
      <c r="C211" s="3" t="s">
        <v>92</v>
      </c>
      <c r="H211" s="59">
        <f t="shared" si="8"/>
        <v>157.53073065138167</v>
      </c>
      <c r="I211" s="11">
        <v>6.8884471578916298</v>
      </c>
      <c r="J211" s="11">
        <v>0.91733529132604807</v>
      </c>
      <c r="K211" s="11">
        <v>1.2793690109955236</v>
      </c>
      <c r="L211" s="11"/>
      <c r="M211" s="11">
        <v>9.7352138810610409</v>
      </c>
      <c r="N211" s="11">
        <v>1.6860475004413418</v>
      </c>
      <c r="O211" s="11">
        <v>5.6885785593936919</v>
      </c>
      <c r="P211" s="11">
        <v>2.360587821226007</v>
      </c>
      <c r="Q211" s="11"/>
      <c r="R211" s="11">
        <v>2.2874367308467298</v>
      </c>
      <c r="S211" s="11"/>
      <c r="T211" s="11">
        <v>4.4261183486842253</v>
      </c>
      <c r="U211" s="11">
        <v>5.9495368817150673</v>
      </c>
      <c r="V211" s="11"/>
      <c r="W211" s="11">
        <v>3.3900826211920512</v>
      </c>
      <c r="X211" s="11">
        <v>2.0754067584332514</v>
      </c>
      <c r="Y211" s="11">
        <v>0.31545209742104591</v>
      </c>
      <c r="Z211" s="11">
        <v>0.16859540466871886</v>
      </c>
      <c r="AA211" s="11"/>
      <c r="AB211" s="11">
        <v>4.0482842718018928</v>
      </c>
      <c r="AC211" s="11"/>
      <c r="AD211" s="11"/>
      <c r="AE211" s="11">
        <v>6.7024047119429806</v>
      </c>
      <c r="AF211" s="11">
        <v>0.70573457546595431</v>
      </c>
      <c r="AG211" s="11">
        <v>0.61796946333661351</v>
      </c>
      <c r="AH211" s="11">
        <v>8.7765112129340836E-2</v>
      </c>
      <c r="AI211" s="11">
        <v>110.02555865011489</v>
      </c>
      <c r="AJ211" s="11"/>
      <c r="AK211" s="11">
        <v>4.5652911395357121</v>
      </c>
    </row>
    <row r="212" spans="1:37" ht="15.75" x14ac:dyDescent="0.25">
      <c r="A212" s="32"/>
      <c r="B212" s="30" t="s">
        <v>140</v>
      </c>
      <c r="H212" s="59" t="str">
        <f t="shared" si="8"/>
        <v/>
      </c>
      <c r="I212" s="11" t="s">
        <v>1479</v>
      </c>
      <c r="J212" s="11" t="s">
        <v>1479</v>
      </c>
      <c r="K212" s="11" t="s">
        <v>1479</v>
      </c>
      <c r="L212" s="11"/>
      <c r="M212" s="11"/>
      <c r="N212" s="11"/>
      <c r="O212" s="11"/>
      <c r="P212" s="11"/>
      <c r="Q212" s="11"/>
      <c r="R212" s="11"/>
      <c r="S212" s="11"/>
      <c r="T212" s="11"/>
      <c r="U212" s="11" t="s">
        <v>1479</v>
      </c>
      <c r="V212" s="11"/>
      <c r="W212" s="11" t="s">
        <v>1479</v>
      </c>
      <c r="X212" s="11" t="s">
        <v>1479</v>
      </c>
      <c r="Y212" s="11" t="s">
        <v>1479</v>
      </c>
      <c r="Z212" s="11" t="s">
        <v>1479</v>
      </c>
      <c r="AA212" s="11"/>
      <c r="AB212" s="11" t="s">
        <v>1479</v>
      </c>
      <c r="AC212" s="11"/>
      <c r="AD212" s="11"/>
      <c r="AE212" s="11" t="s">
        <v>1479</v>
      </c>
      <c r="AF212" s="11"/>
      <c r="AG212" s="11"/>
      <c r="AH212" s="11"/>
      <c r="AI212" s="11" t="s">
        <v>1479</v>
      </c>
      <c r="AJ212" s="11"/>
      <c r="AK212" s="11" t="s">
        <v>1479</v>
      </c>
    </row>
    <row r="213" spans="1:37" ht="15.75" x14ac:dyDescent="0.25">
      <c r="A213" s="32" t="s">
        <v>969</v>
      </c>
      <c r="B213" s="30"/>
      <c r="C213" s="3" t="s">
        <v>290</v>
      </c>
      <c r="H213" s="59">
        <f t="shared" si="8"/>
        <v>162.88940685643917</v>
      </c>
      <c r="I213" s="11">
        <v>5.6227524800763309</v>
      </c>
      <c r="J213" s="11">
        <v>0.68083910076717669</v>
      </c>
      <c r="K213" s="11">
        <v>3.2517191218886681</v>
      </c>
      <c r="L213" s="11"/>
      <c r="M213" s="11">
        <v>19.856820518729734</v>
      </c>
      <c r="N213" s="11">
        <v>2.1949326430390985</v>
      </c>
      <c r="O213" s="11">
        <v>12.193602020386127</v>
      </c>
      <c r="P213" s="11">
        <v>5.4682858553045088</v>
      </c>
      <c r="Q213" s="11"/>
      <c r="R213" s="11">
        <v>5.4230121359391088</v>
      </c>
      <c r="S213" s="11"/>
      <c r="T213" s="11">
        <v>6.2573037437348678</v>
      </c>
      <c r="U213" s="11">
        <v>30.100613236529121</v>
      </c>
      <c r="V213" s="11"/>
      <c r="W213" s="11">
        <v>18.525584000530781</v>
      </c>
      <c r="X213" s="11">
        <v>8.9997820593147129</v>
      </c>
      <c r="Y213" s="11">
        <v>1.2751836298256047</v>
      </c>
      <c r="Z213" s="11">
        <v>1.3000635468580206</v>
      </c>
      <c r="AA213" s="11"/>
      <c r="AB213" s="11">
        <v>14.990995834126888</v>
      </c>
      <c r="AC213" s="11"/>
      <c r="AD213" s="11"/>
      <c r="AE213" s="11">
        <v>24.249936793827938</v>
      </c>
      <c r="AF213" s="11">
        <v>0.964991870097754</v>
      </c>
      <c r="AG213" s="11">
        <v>0.83890054762494337</v>
      </c>
      <c r="AH213" s="11">
        <v>0.12609132247281069</v>
      </c>
      <c r="AI213" s="11">
        <v>48.842694687381389</v>
      </c>
      <c r="AJ213" s="11"/>
      <c r="AK213" s="11">
        <v>2.6477273333401881</v>
      </c>
    </row>
    <row r="214" spans="1:37" ht="15.75" x14ac:dyDescent="0.25">
      <c r="A214" s="32" t="s">
        <v>970</v>
      </c>
      <c r="B214" s="30"/>
      <c r="C214" s="3" t="s">
        <v>291</v>
      </c>
      <c r="H214" s="59">
        <f t="shared" si="8"/>
        <v>173.09429481446708</v>
      </c>
      <c r="I214" s="11">
        <v>5.3406574914497398</v>
      </c>
      <c r="J214" s="11">
        <v>0.55929679643771779</v>
      </c>
      <c r="K214" s="11">
        <v>3.4556015254750005</v>
      </c>
      <c r="L214" s="11"/>
      <c r="M214" s="11">
        <v>21.938897623993164</v>
      </c>
      <c r="N214" s="11">
        <v>2.3320317107071031</v>
      </c>
      <c r="O214" s="11">
        <v>13.78916324307335</v>
      </c>
      <c r="P214" s="11">
        <v>5.8177026702127126</v>
      </c>
      <c r="Q214" s="11"/>
      <c r="R214" s="11">
        <v>6.0372955511350321</v>
      </c>
      <c r="S214" s="11"/>
      <c r="T214" s="11">
        <v>7.5382689626408927</v>
      </c>
      <c r="U214" s="11">
        <v>34.716547578839823</v>
      </c>
      <c r="V214" s="11"/>
      <c r="W214" s="11">
        <v>20.25042668163794</v>
      </c>
      <c r="X214" s="11">
        <v>12.119091502427116</v>
      </c>
      <c r="Y214" s="11">
        <v>1.0411014467487112</v>
      </c>
      <c r="Z214" s="11">
        <v>1.3059279480260493</v>
      </c>
      <c r="AA214" s="11"/>
      <c r="AB214" s="11">
        <v>16.34912787058142</v>
      </c>
      <c r="AC214" s="11"/>
      <c r="AD214" s="11"/>
      <c r="AE214" s="11">
        <v>24.55445400880966</v>
      </c>
      <c r="AF214" s="11">
        <v>0.89022466284399659</v>
      </c>
      <c r="AG214" s="11">
        <v>0.80575082004378262</v>
      </c>
      <c r="AH214" s="11">
        <v>8.4473842800213944E-2</v>
      </c>
      <c r="AI214" s="11">
        <v>49.096607635433898</v>
      </c>
      <c r="AJ214" s="11"/>
      <c r="AK214" s="11">
        <v>2.617315106826728</v>
      </c>
    </row>
    <row r="215" spans="1:37" ht="15.75" x14ac:dyDescent="0.25">
      <c r="A215" s="32" t="s">
        <v>971</v>
      </c>
      <c r="B215" s="30"/>
      <c r="C215" s="3" t="s">
        <v>292</v>
      </c>
      <c r="H215" s="59">
        <f t="shared" si="8"/>
        <v>194.17064122024425</v>
      </c>
      <c r="I215" s="11">
        <v>10.175256375746017</v>
      </c>
      <c r="J215" s="11">
        <v>1.0276437042234894</v>
      </c>
      <c r="K215" s="11">
        <v>2.8595440799666036</v>
      </c>
      <c r="L215" s="11"/>
      <c r="M215" s="11">
        <v>19.099590088255468</v>
      </c>
      <c r="N215" s="11">
        <v>1.7275065118049642</v>
      </c>
      <c r="O215" s="11">
        <v>9.4499291023251839</v>
      </c>
      <c r="P215" s="11">
        <v>7.9221544741253176</v>
      </c>
      <c r="Q215" s="11"/>
      <c r="R215" s="11">
        <v>2.8134789761863011</v>
      </c>
      <c r="S215" s="11"/>
      <c r="T215" s="11">
        <v>8.5137128514301637</v>
      </c>
      <c r="U215" s="11">
        <v>10.752476707980858</v>
      </c>
      <c r="V215" s="11"/>
      <c r="W215" s="11">
        <v>5.44436795794216</v>
      </c>
      <c r="X215" s="11">
        <v>4.1014615257202678</v>
      </c>
      <c r="Y215" s="11">
        <v>0.84244404128403172</v>
      </c>
      <c r="Z215" s="11">
        <v>0.36420318303439808</v>
      </c>
      <c r="AA215" s="11"/>
      <c r="AB215" s="11">
        <v>8.6645758634548269</v>
      </c>
      <c r="AC215" s="11"/>
      <c r="AD215" s="11"/>
      <c r="AE215" s="11">
        <v>15.009623279914681</v>
      </c>
      <c r="AF215" s="11">
        <v>1.1050057090352661</v>
      </c>
      <c r="AG215" s="11">
        <v>0.86098137556349474</v>
      </c>
      <c r="AH215" s="11">
        <v>0.24402433347177141</v>
      </c>
      <c r="AI215" s="11">
        <v>109.74117614829608</v>
      </c>
      <c r="AJ215" s="11"/>
      <c r="AK215" s="11">
        <v>4.4085574357545294</v>
      </c>
    </row>
    <row r="216" spans="1:37" ht="25.5" customHeight="1" x14ac:dyDescent="0.25">
      <c r="A216" s="32" t="s">
        <v>972</v>
      </c>
      <c r="B216" s="30"/>
      <c r="C216" s="3" t="s">
        <v>293</v>
      </c>
      <c r="H216" s="59">
        <f t="shared" si="8"/>
        <v>193.06266431421818</v>
      </c>
      <c r="I216" s="11">
        <v>6.8136926727565807</v>
      </c>
      <c r="J216" s="11">
        <v>1.1016814096884329</v>
      </c>
      <c r="K216" s="11">
        <v>3.1377962491643063</v>
      </c>
      <c r="L216" s="11"/>
      <c r="M216" s="11">
        <v>19.890651913099905</v>
      </c>
      <c r="N216" s="11">
        <v>2.2847961741921297</v>
      </c>
      <c r="O216" s="11">
        <v>10.937565964453674</v>
      </c>
      <c r="P216" s="11">
        <v>6.6682897744541014</v>
      </c>
      <c r="Q216" s="11"/>
      <c r="R216" s="11">
        <v>4.3573729175893749</v>
      </c>
      <c r="S216" s="11"/>
      <c r="T216" s="11">
        <v>9.2809226984248028</v>
      </c>
      <c r="U216" s="11">
        <v>15.336638938848463</v>
      </c>
      <c r="V216" s="11"/>
      <c r="W216" s="11">
        <v>8.7095164350999301</v>
      </c>
      <c r="X216" s="11">
        <v>5.2761480186499359</v>
      </c>
      <c r="Y216" s="11">
        <v>0.78977129292617643</v>
      </c>
      <c r="Z216" s="11">
        <v>0.56120319217242132</v>
      </c>
      <c r="AA216" s="11"/>
      <c r="AB216" s="11">
        <v>11.415052957083841</v>
      </c>
      <c r="AC216" s="11"/>
      <c r="AD216" s="11"/>
      <c r="AE216" s="11">
        <v>14.257701883873874</v>
      </c>
      <c r="AF216" s="11">
        <v>1.471519255628374</v>
      </c>
      <c r="AG216" s="11">
        <v>1.178872627760883</v>
      </c>
      <c r="AH216" s="11">
        <v>0.29264662786749113</v>
      </c>
      <c r="AI216" s="11">
        <v>101.76830957944718</v>
      </c>
      <c r="AJ216" s="11"/>
      <c r="AK216" s="11">
        <v>4.2313238386130294</v>
      </c>
    </row>
    <row r="217" spans="1:37" ht="15.75" x14ac:dyDescent="0.25">
      <c r="A217" s="32" t="s">
        <v>973</v>
      </c>
      <c r="B217" s="30"/>
      <c r="C217" s="3" t="s">
        <v>294</v>
      </c>
      <c r="H217" s="59">
        <f t="shared" si="8"/>
        <v>171.47637591220567</v>
      </c>
      <c r="I217" s="11">
        <v>7.0390035759347089</v>
      </c>
      <c r="J217" s="11">
        <v>0.6973408419040692</v>
      </c>
      <c r="K217" s="11">
        <v>1.296983215414365</v>
      </c>
      <c r="L217" s="11"/>
      <c r="M217" s="11">
        <v>11.248196782629293</v>
      </c>
      <c r="N217" s="11">
        <v>1.1760453012368119</v>
      </c>
      <c r="O217" s="11">
        <v>5.4731133331601551</v>
      </c>
      <c r="P217" s="11">
        <v>4.599038148232327</v>
      </c>
      <c r="Q217" s="11"/>
      <c r="R217" s="11">
        <v>1.5901902827267318</v>
      </c>
      <c r="S217" s="11"/>
      <c r="T217" s="11">
        <v>4.5049320201491438</v>
      </c>
      <c r="U217" s="11">
        <v>3.0778272492802592</v>
      </c>
      <c r="V217" s="11"/>
      <c r="W217" s="11">
        <v>1.793174811828075</v>
      </c>
      <c r="X217" s="11">
        <v>0.98280593071884903</v>
      </c>
      <c r="Y217" s="11">
        <v>0.21131279761237881</v>
      </c>
      <c r="Z217" s="11">
        <v>9.0533709120956471E-2</v>
      </c>
      <c r="AA217" s="11"/>
      <c r="AB217" s="11">
        <v>3.5583235587687825</v>
      </c>
      <c r="AC217" s="11"/>
      <c r="AD217" s="11"/>
      <c r="AE217" s="11">
        <v>7.6156772807825099</v>
      </c>
      <c r="AF217" s="11">
        <v>0.82874279146066321</v>
      </c>
      <c r="AG217" s="11">
        <v>0.65481473227163201</v>
      </c>
      <c r="AH217" s="11">
        <v>0.17392805918903123</v>
      </c>
      <c r="AI217" s="11">
        <v>125.11814428235625</v>
      </c>
      <c r="AJ217" s="11"/>
      <c r="AK217" s="11">
        <v>4.9010140307988683</v>
      </c>
    </row>
    <row r="218" spans="1:37" ht="15.75" x14ac:dyDescent="0.25">
      <c r="A218" s="32" t="s">
        <v>974</v>
      </c>
      <c r="B218" s="30"/>
      <c r="C218" s="3" t="s">
        <v>295</v>
      </c>
      <c r="H218" s="59">
        <f t="shared" si="8"/>
        <v>214.39331916186609</v>
      </c>
      <c r="I218" s="11">
        <v>9.7275814243475551</v>
      </c>
      <c r="J218" s="11">
        <v>1.1996575986964881</v>
      </c>
      <c r="K218" s="11">
        <v>3.5953986839441581</v>
      </c>
      <c r="L218" s="11"/>
      <c r="M218" s="11">
        <v>31.859914938254292</v>
      </c>
      <c r="N218" s="11">
        <v>2.1437772763677043</v>
      </c>
      <c r="O218" s="11">
        <v>16.122631447530477</v>
      </c>
      <c r="P218" s="11">
        <v>13.593506214356113</v>
      </c>
      <c r="Q218" s="11"/>
      <c r="R218" s="11">
        <v>5.2962402982791223</v>
      </c>
      <c r="S218" s="11"/>
      <c r="T218" s="11">
        <v>15.217476827971126</v>
      </c>
      <c r="U218" s="11">
        <v>17.857681093672721</v>
      </c>
      <c r="V218" s="11"/>
      <c r="W218" s="11">
        <v>10.302607759484482</v>
      </c>
      <c r="X218" s="11">
        <v>6.007412003902842</v>
      </c>
      <c r="Y218" s="11">
        <v>1.0235503142135991</v>
      </c>
      <c r="Z218" s="11">
        <v>0.52411101607179933</v>
      </c>
      <c r="AA218" s="11"/>
      <c r="AB218" s="11">
        <v>9.5289231237611993</v>
      </c>
      <c r="AC218" s="11"/>
      <c r="AD218" s="11"/>
      <c r="AE218" s="11">
        <v>14.6355789044862</v>
      </c>
      <c r="AF218" s="11">
        <v>2.2457849711109752</v>
      </c>
      <c r="AG218" s="11">
        <v>1.7116585335596559</v>
      </c>
      <c r="AH218" s="11">
        <v>0.5341264375513195</v>
      </c>
      <c r="AI218" s="11">
        <v>99.147927955545242</v>
      </c>
      <c r="AJ218" s="11"/>
      <c r="AK218" s="11">
        <v>4.0811533417970081</v>
      </c>
    </row>
    <row r="219" spans="1:37" ht="15.75" x14ac:dyDescent="0.25">
      <c r="A219" s="32" t="s">
        <v>975</v>
      </c>
      <c r="B219" s="30"/>
      <c r="C219" s="3" t="s">
        <v>976</v>
      </c>
      <c r="H219" s="59">
        <f t="shared" si="8"/>
        <v>163.45384923588185</v>
      </c>
      <c r="I219" s="11">
        <v>4.2156642407137879</v>
      </c>
      <c r="J219" s="11">
        <v>0.56211912689073196</v>
      </c>
      <c r="K219" s="11">
        <v>2.4784044750229124</v>
      </c>
      <c r="L219" s="11"/>
      <c r="M219" s="11">
        <v>18.840877528726597</v>
      </c>
      <c r="N219" s="11">
        <v>1.5469460898081353</v>
      </c>
      <c r="O219" s="11">
        <v>12.40193398000743</v>
      </c>
      <c r="P219" s="11">
        <v>4.8919974589110327</v>
      </c>
      <c r="Q219" s="11"/>
      <c r="R219" s="11">
        <v>4.6817557345720617</v>
      </c>
      <c r="S219" s="11"/>
      <c r="T219" s="11">
        <v>7.7035933858563519</v>
      </c>
      <c r="U219" s="11">
        <v>26.401311392040068</v>
      </c>
      <c r="V219" s="11"/>
      <c r="W219" s="11">
        <v>16.427167769254009</v>
      </c>
      <c r="X219" s="11">
        <v>8.3342485090137615</v>
      </c>
      <c r="Y219" s="11">
        <v>0.7703947394033992</v>
      </c>
      <c r="Z219" s="11">
        <v>0.86950037436889727</v>
      </c>
      <c r="AA219" s="11"/>
      <c r="AB219" s="11">
        <v>11.730296533714027</v>
      </c>
      <c r="AC219" s="11"/>
      <c r="AD219" s="11"/>
      <c r="AE219" s="11">
        <v>20.517983597823161</v>
      </c>
      <c r="AF219" s="11">
        <v>1.2096626577581153</v>
      </c>
      <c r="AG219" s="11">
        <v>1.0371380454905608</v>
      </c>
      <c r="AH219" s="11">
        <v>0.1725246122675545</v>
      </c>
      <c r="AI219" s="11">
        <v>62.005541914423652</v>
      </c>
      <c r="AJ219" s="11"/>
      <c r="AK219" s="11">
        <v>3.1066386483403736</v>
      </c>
    </row>
    <row r="220" spans="1:37" ht="15.75" x14ac:dyDescent="0.25">
      <c r="A220" s="32" t="s">
        <v>977</v>
      </c>
      <c r="B220" s="30"/>
      <c r="C220" s="3" t="s">
        <v>978</v>
      </c>
      <c r="H220" s="59">
        <f t="shared" si="8"/>
        <v>175.76487397699458</v>
      </c>
      <c r="I220" s="11">
        <v>6.2724963535514782</v>
      </c>
      <c r="J220" s="11">
        <v>0.65284795019956854</v>
      </c>
      <c r="K220" s="11">
        <v>2.2004809142690762</v>
      </c>
      <c r="L220" s="11"/>
      <c r="M220" s="11">
        <v>17.143102147111669</v>
      </c>
      <c r="N220" s="11">
        <v>1.4290079625073295</v>
      </c>
      <c r="O220" s="11">
        <v>11.051763673062396</v>
      </c>
      <c r="P220" s="11">
        <v>4.6623305115419456</v>
      </c>
      <c r="Q220" s="11"/>
      <c r="R220" s="11">
        <v>3.9144103713103386</v>
      </c>
      <c r="S220" s="11"/>
      <c r="T220" s="11">
        <v>6.3157261051765765</v>
      </c>
      <c r="U220" s="11">
        <v>22.326533918871593</v>
      </c>
      <c r="V220" s="11"/>
      <c r="W220" s="11">
        <v>15.092343622906482</v>
      </c>
      <c r="X220" s="11">
        <v>5.9327624101036189</v>
      </c>
      <c r="Y220" s="11">
        <v>0.51607553934169825</v>
      </c>
      <c r="Z220" s="11">
        <v>0.78535234651979435</v>
      </c>
      <c r="AA220" s="11"/>
      <c r="AB220" s="11">
        <v>10.149750315388907</v>
      </c>
      <c r="AC220" s="11"/>
      <c r="AD220" s="11"/>
      <c r="AE220" s="11">
        <v>21.787112753607772</v>
      </c>
      <c r="AF220" s="11">
        <v>1.110837058864244</v>
      </c>
      <c r="AG220" s="11">
        <v>0.89792919292251538</v>
      </c>
      <c r="AH220" s="11">
        <v>0.21290786594172861</v>
      </c>
      <c r="AI220" s="11">
        <v>79.982578636541561</v>
      </c>
      <c r="AJ220" s="11"/>
      <c r="AK220" s="11">
        <v>3.908997452101806</v>
      </c>
    </row>
    <row r="221" spans="1:37" ht="25.5" customHeight="1" x14ac:dyDescent="0.25">
      <c r="A221" s="32" t="s">
        <v>979</v>
      </c>
      <c r="B221" s="30"/>
      <c r="C221" s="3" t="s">
        <v>32</v>
      </c>
      <c r="H221" s="59">
        <f t="shared" si="8"/>
        <v>189.89334693531123</v>
      </c>
      <c r="I221" s="11">
        <v>9.4478124830453343</v>
      </c>
      <c r="J221" s="11">
        <v>1.0210485575325707</v>
      </c>
      <c r="K221" s="11">
        <v>1.6304851536983638</v>
      </c>
      <c r="L221" s="11"/>
      <c r="M221" s="11">
        <v>12.831722531956469</v>
      </c>
      <c r="N221" s="11">
        <v>1.5338631025655443</v>
      </c>
      <c r="O221" s="11">
        <v>6.5273669461919708</v>
      </c>
      <c r="P221" s="11">
        <v>4.7704924831989537</v>
      </c>
      <c r="Q221" s="11"/>
      <c r="R221" s="11">
        <v>2.3034454703532132</v>
      </c>
      <c r="S221" s="11"/>
      <c r="T221" s="11">
        <v>5.5926847550954735</v>
      </c>
      <c r="U221" s="11">
        <v>5.6723929198904584</v>
      </c>
      <c r="V221" s="11"/>
      <c r="W221" s="11">
        <v>3.0923299059469662</v>
      </c>
      <c r="X221" s="11">
        <v>2.1467806634713296</v>
      </c>
      <c r="Y221" s="11">
        <v>0.28691747775591225</v>
      </c>
      <c r="Z221" s="11">
        <v>0.14636487271625026</v>
      </c>
      <c r="AA221" s="11"/>
      <c r="AB221" s="11">
        <v>4.1148600024831525</v>
      </c>
      <c r="AC221" s="11"/>
      <c r="AD221" s="11"/>
      <c r="AE221" s="11">
        <v>10.296138157503421</v>
      </c>
      <c r="AF221" s="11">
        <v>1.095494258125655</v>
      </c>
      <c r="AG221" s="11">
        <v>0.86642657027501968</v>
      </c>
      <c r="AH221" s="11">
        <v>0.22906768785063525</v>
      </c>
      <c r="AI221" s="11">
        <v>130.86673342626514</v>
      </c>
      <c r="AJ221" s="11"/>
      <c r="AK221" s="11">
        <v>5.0205292193619799</v>
      </c>
    </row>
    <row r="222" spans="1:37" ht="15.75" x14ac:dyDescent="0.25">
      <c r="A222" s="32" t="s">
        <v>980</v>
      </c>
      <c r="B222" s="30"/>
      <c r="C222" s="3" t="s">
        <v>63</v>
      </c>
      <c r="H222" s="59">
        <f t="shared" si="8"/>
        <v>167.28118192536797</v>
      </c>
      <c r="I222" s="11">
        <v>6.6320285088098778</v>
      </c>
      <c r="J222" s="11">
        <v>0.88608269910502613</v>
      </c>
      <c r="K222" s="11">
        <v>2.0293062684048206</v>
      </c>
      <c r="L222" s="11"/>
      <c r="M222" s="11">
        <v>14.616503997092892</v>
      </c>
      <c r="N222" s="11">
        <v>1.7348573015393296</v>
      </c>
      <c r="O222" s="11">
        <v>7.963521256224011</v>
      </c>
      <c r="P222" s="11">
        <v>4.9181254393295504</v>
      </c>
      <c r="Q222" s="11"/>
      <c r="R222" s="11">
        <v>3.3827601054802234</v>
      </c>
      <c r="S222" s="11"/>
      <c r="T222" s="11">
        <v>6.7840188631803935</v>
      </c>
      <c r="U222" s="11">
        <v>10.87769520290448</v>
      </c>
      <c r="V222" s="11"/>
      <c r="W222" s="11">
        <v>5.7398543893231748</v>
      </c>
      <c r="X222" s="11">
        <v>4.2550642461517567</v>
      </c>
      <c r="Y222" s="11">
        <v>0.4630789883916846</v>
      </c>
      <c r="Z222" s="11">
        <v>0.41969757903786448</v>
      </c>
      <c r="AA222" s="11"/>
      <c r="AB222" s="11">
        <v>8.1311046136116047</v>
      </c>
      <c r="AC222" s="11"/>
      <c r="AD222" s="11"/>
      <c r="AE222" s="11">
        <v>10.827267828116147</v>
      </c>
      <c r="AF222" s="11">
        <v>1.0360005291949217</v>
      </c>
      <c r="AG222" s="11">
        <v>0.84314301390681279</v>
      </c>
      <c r="AH222" s="11">
        <v>0.19285751528810882</v>
      </c>
      <c r="AI222" s="11">
        <v>98.152589199179388</v>
      </c>
      <c r="AJ222" s="11"/>
      <c r="AK222" s="11">
        <v>3.9258241102882052</v>
      </c>
    </row>
    <row r="223" spans="1:37" ht="15.75" x14ac:dyDescent="0.25">
      <c r="A223" s="32" t="s">
        <v>981</v>
      </c>
      <c r="B223" s="30"/>
      <c r="C223" s="3" t="s">
        <v>297</v>
      </c>
      <c r="H223" s="59">
        <f t="shared" si="8"/>
        <v>182.53207431211334</v>
      </c>
      <c r="I223" s="11">
        <v>8.4514201940062339</v>
      </c>
      <c r="J223" s="11">
        <v>0.97785446466601422</v>
      </c>
      <c r="K223" s="11">
        <v>1.3172144099705079</v>
      </c>
      <c r="L223" s="11"/>
      <c r="M223" s="11">
        <v>12.219720762423711</v>
      </c>
      <c r="N223" s="11">
        <v>1.393296346701004</v>
      </c>
      <c r="O223" s="11">
        <v>6.7876251601815669</v>
      </c>
      <c r="P223" s="11">
        <v>4.0387992555411394</v>
      </c>
      <c r="Q223" s="11"/>
      <c r="R223" s="11">
        <v>2.2433422952250015</v>
      </c>
      <c r="S223" s="11"/>
      <c r="T223" s="11">
        <v>5.733755892289814</v>
      </c>
      <c r="U223" s="11">
        <v>5.8653485332475848</v>
      </c>
      <c r="V223" s="11"/>
      <c r="W223" s="11">
        <v>3.6461123685160497</v>
      </c>
      <c r="X223" s="11">
        <v>1.7936227257827351</v>
      </c>
      <c r="Y223" s="11">
        <v>0.26349661695657695</v>
      </c>
      <c r="Z223" s="11">
        <v>0.1621168219922231</v>
      </c>
      <c r="AA223" s="11"/>
      <c r="AB223" s="11">
        <v>4.176969511099065</v>
      </c>
      <c r="AC223" s="11"/>
      <c r="AD223" s="11"/>
      <c r="AE223" s="11">
        <v>8.4760224017243111</v>
      </c>
      <c r="AF223" s="11">
        <v>1.843864495105807</v>
      </c>
      <c r="AG223" s="11">
        <v>1.53224183657326</v>
      </c>
      <c r="AH223" s="11">
        <v>0.31162265853254689</v>
      </c>
      <c r="AI223" s="11">
        <v>126.0119178595011</v>
      </c>
      <c r="AJ223" s="11"/>
      <c r="AK223" s="11">
        <v>5.2146434928542007</v>
      </c>
    </row>
    <row r="224" spans="1:37" ht="15.75" x14ac:dyDescent="0.25">
      <c r="A224" s="32" t="s">
        <v>982</v>
      </c>
      <c r="B224" s="30"/>
      <c r="C224" s="3" t="s">
        <v>298</v>
      </c>
      <c r="H224" s="59">
        <f t="shared" si="8"/>
        <v>161.59424277748212</v>
      </c>
      <c r="I224" s="11">
        <v>8.1790837730301043</v>
      </c>
      <c r="J224" s="11">
        <v>1.0387986617240628</v>
      </c>
      <c r="K224" s="11">
        <v>2.6264933879210495</v>
      </c>
      <c r="L224" s="11"/>
      <c r="M224" s="11">
        <v>13.247104372498544</v>
      </c>
      <c r="N224" s="11">
        <v>1.7772091982859173</v>
      </c>
      <c r="O224" s="11">
        <v>7.1738908928059768</v>
      </c>
      <c r="P224" s="11">
        <v>4.2960042814066517</v>
      </c>
      <c r="Q224" s="11"/>
      <c r="R224" s="11">
        <v>2.6941938861108934</v>
      </c>
      <c r="S224" s="11"/>
      <c r="T224" s="11">
        <v>4.928698163736513</v>
      </c>
      <c r="U224" s="11">
        <v>11.090269307463398</v>
      </c>
      <c r="V224" s="11"/>
      <c r="W224" s="11">
        <v>6.2145910215847833</v>
      </c>
      <c r="X224" s="11">
        <v>4.0830428694656806</v>
      </c>
      <c r="Y224" s="11">
        <v>0.44800088202855426</v>
      </c>
      <c r="Z224" s="11">
        <v>0.34463453438438135</v>
      </c>
      <c r="AA224" s="11"/>
      <c r="AB224" s="11">
        <v>5.3133334642587728</v>
      </c>
      <c r="AC224" s="11"/>
      <c r="AD224" s="11"/>
      <c r="AE224" s="11">
        <v>20.309247960157851</v>
      </c>
      <c r="AF224" s="11">
        <v>1.0166333905626872</v>
      </c>
      <c r="AG224" s="11">
        <v>0.715334760821977</v>
      </c>
      <c r="AH224" s="11">
        <v>0.30129862974071014</v>
      </c>
      <c r="AI224" s="11">
        <v>87.051515110323521</v>
      </c>
      <c r="AJ224" s="11"/>
      <c r="AK224" s="11">
        <v>4.0988712996947259</v>
      </c>
    </row>
    <row r="225" spans="1:37" ht="15.75" x14ac:dyDescent="0.25">
      <c r="A225" s="32" t="s">
        <v>983</v>
      </c>
      <c r="B225" s="30"/>
      <c r="C225" s="3" t="s">
        <v>299</v>
      </c>
      <c r="H225" s="59">
        <f t="shared" si="8"/>
        <v>141.03789702992543</v>
      </c>
      <c r="I225" s="11">
        <v>6.397019797877328</v>
      </c>
      <c r="J225" s="11">
        <v>0.83677391384970168</v>
      </c>
      <c r="K225" s="11">
        <v>2.205664745463892</v>
      </c>
      <c r="L225" s="11"/>
      <c r="M225" s="11">
        <v>12.24808348602914</v>
      </c>
      <c r="N225" s="11">
        <v>1.5926618214159347</v>
      </c>
      <c r="O225" s="11">
        <v>7.2482535611682035</v>
      </c>
      <c r="P225" s="11">
        <v>3.4071681034450019</v>
      </c>
      <c r="Q225" s="11"/>
      <c r="R225" s="11">
        <v>2.7114725432176985</v>
      </c>
      <c r="S225" s="11"/>
      <c r="T225" s="11">
        <v>4.7364122256782917</v>
      </c>
      <c r="U225" s="11">
        <v>12.15197561081334</v>
      </c>
      <c r="V225" s="11"/>
      <c r="W225" s="11">
        <v>7.0695584128666979</v>
      </c>
      <c r="X225" s="11">
        <v>4.2048520642954115</v>
      </c>
      <c r="Y225" s="11">
        <v>0.41552644915046716</v>
      </c>
      <c r="Z225" s="11">
        <v>0.46203868450076174</v>
      </c>
      <c r="AA225" s="11"/>
      <c r="AB225" s="11">
        <v>6.1545643155629906</v>
      </c>
      <c r="AC225" s="11"/>
      <c r="AD225" s="11"/>
      <c r="AE225" s="11">
        <v>16.9593140715331</v>
      </c>
      <c r="AF225" s="11">
        <v>1.073977993875576</v>
      </c>
      <c r="AG225" s="11">
        <v>0.81650447823482986</v>
      </c>
      <c r="AH225" s="11">
        <v>0.25747351564074611</v>
      </c>
      <c r="AI225" s="11">
        <v>72.162059836524165</v>
      </c>
      <c r="AJ225" s="11"/>
      <c r="AK225" s="11">
        <v>3.4005784895002233</v>
      </c>
    </row>
    <row r="226" spans="1:37" ht="25.5" customHeight="1" x14ac:dyDescent="0.25">
      <c r="A226" s="32" t="s">
        <v>984</v>
      </c>
      <c r="B226" s="30"/>
      <c r="C226" s="3" t="s">
        <v>300</v>
      </c>
      <c r="H226" s="59">
        <f t="shared" si="8"/>
        <v>214.79190266055008</v>
      </c>
      <c r="I226" s="11">
        <v>7.6992047558647405</v>
      </c>
      <c r="J226" s="11">
        <v>0.86871029599594407</v>
      </c>
      <c r="K226" s="11">
        <v>3.5313979004350458</v>
      </c>
      <c r="L226" s="11"/>
      <c r="M226" s="11">
        <v>24.981280667809081</v>
      </c>
      <c r="N226" s="11">
        <v>2.1234156901238386</v>
      </c>
      <c r="O226" s="11">
        <v>12.804896791929503</v>
      </c>
      <c r="P226" s="11">
        <v>10.05296818575574</v>
      </c>
      <c r="Q226" s="11"/>
      <c r="R226" s="11">
        <v>4.5979572648317246</v>
      </c>
      <c r="S226" s="11"/>
      <c r="T226" s="11">
        <v>15.560974593679354</v>
      </c>
      <c r="U226" s="11">
        <v>18.386469569715906</v>
      </c>
      <c r="V226" s="11"/>
      <c r="W226" s="11">
        <v>10.517641113691042</v>
      </c>
      <c r="X226" s="11">
        <v>6.0011495060193329</v>
      </c>
      <c r="Y226" s="11">
        <v>1.060481870421992</v>
      </c>
      <c r="Z226" s="11">
        <v>0.80719707958354125</v>
      </c>
      <c r="AA226" s="11"/>
      <c r="AB226" s="11">
        <v>12.805927220752526</v>
      </c>
      <c r="AC226" s="11"/>
      <c r="AD226" s="11"/>
      <c r="AE226" s="11">
        <v>16.833465366170735</v>
      </c>
      <c r="AF226" s="11">
        <v>2.0151159333120989</v>
      </c>
      <c r="AG226" s="11">
        <v>1.6131386167818227</v>
      </c>
      <c r="AH226" s="11">
        <v>0.4019773165302763</v>
      </c>
      <c r="AI226" s="11">
        <v>103.38319592906116</v>
      </c>
      <c r="AJ226" s="11"/>
      <c r="AK226" s="11">
        <v>4.1282031629217402</v>
      </c>
    </row>
    <row r="227" spans="1:37" ht="15.75" x14ac:dyDescent="0.25">
      <c r="A227" s="32" t="s">
        <v>985</v>
      </c>
      <c r="B227" s="30"/>
      <c r="C227" s="3" t="s">
        <v>986</v>
      </c>
      <c r="H227" s="59">
        <f t="shared" si="8"/>
        <v>192.46414846917349</v>
      </c>
      <c r="I227" s="11">
        <v>9.1437329789918032</v>
      </c>
      <c r="J227" s="11">
        <v>0.84945983515071255</v>
      </c>
      <c r="K227" s="11">
        <v>1.7148517424514684</v>
      </c>
      <c r="L227" s="11"/>
      <c r="M227" s="11">
        <v>13.754329099101202</v>
      </c>
      <c r="N227" s="11">
        <v>1.625708712618348</v>
      </c>
      <c r="O227" s="11">
        <v>7.171529716114514</v>
      </c>
      <c r="P227" s="11">
        <v>4.9570906703683404</v>
      </c>
      <c r="Q227" s="11"/>
      <c r="R227" s="11">
        <v>2.3499510061284554</v>
      </c>
      <c r="S227" s="11"/>
      <c r="T227" s="11">
        <v>6.4132435757096555</v>
      </c>
      <c r="U227" s="11">
        <v>6.6554107109584439</v>
      </c>
      <c r="V227" s="11"/>
      <c r="W227" s="11">
        <v>3.8919897411920399</v>
      </c>
      <c r="X227" s="11">
        <v>2.2135260460827375</v>
      </c>
      <c r="Y227" s="11">
        <v>0.33059341624240635</v>
      </c>
      <c r="Z227" s="11">
        <v>0.21930150744126001</v>
      </c>
      <c r="AA227" s="11"/>
      <c r="AB227" s="11">
        <v>4.3881833377813644</v>
      </c>
      <c r="AC227" s="11"/>
      <c r="AD227" s="11"/>
      <c r="AE227" s="11">
        <v>10.236851761199068</v>
      </c>
      <c r="AF227" s="11">
        <v>2.0535058001847055</v>
      </c>
      <c r="AG227" s="11">
        <v>1.5587069261453872</v>
      </c>
      <c r="AH227" s="11">
        <v>0.49479887403931821</v>
      </c>
      <c r="AI227" s="11">
        <v>129.7190469010678</v>
      </c>
      <c r="AJ227" s="11"/>
      <c r="AK227" s="11">
        <v>5.1855817204487984</v>
      </c>
    </row>
    <row r="228" spans="1:37" ht="15.75" x14ac:dyDescent="0.25">
      <c r="A228" s="32" t="s">
        <v>987</v>
      </c>
      <c r="B228" s="30"/>
      <c r="C228" s="3" t="s">
        <v>302</v>
      </c>
      <c r="H228" s="59">
        <f t="shared" si="8"/>
        <v>247.89597537145451</v>
      </c>
      <c r="I228" s="11">
        <v>10.124874534125624</v>
      </c>
      <c r="J228" s="11">
        <v>1.0957375846269353</v>
      </c>
      <c r="K228" s="11">
        <v>3.5959331675576767</v>
      </c>
      <c r="L228" s="11"/>
      <c r="M228" s="11">
        <v>24.366516862138795</v>
      </c>
      <c r="N228" s="11">
        <v>2.98569853477863</v>
      </c>
      <c r="O228" s="11">
        <v>14.496950824608254</v>
      </c>
      <c r="P228" s="11">
        <v>6.8838675027519134</v>
      </c>
      <c r="Q228" s="11"/>
      <c r="R228" s="11">
        <v>5.7881503232586242</v>
      </c>
      <c r="S228" s="11"/>
      <c r="T228" s="11">
        <v>11.576960567334966</v>
      </c>
      <c r="U228" s="11">
        <v>20.955561959288481</v>
      </c>
      <c r="V228" s="11"/>
      <c r="W228" s="11">
        <v>12.921837793738337</v>
      </c>
      <c r="X228" s="11">
        <v>6.5537066143744411</v>
      </c>
      <c r="Y228" s="11">
        <v>0.78750338473090054</v>
      </c>
      <c r="Z228" s="11">
        <v>0.69251416644480068</v>
      </c>
      <c r="AA228" s="11"/>
      <c r="AB228" s="11">
        <v>10.796644695489759</v>
      </c>
      <c r="AC228" s="11"/>
      <c r="AD228" s="11"/>
      <c r="AE228" s="11">
        <v>19.669347712912867</v>
      </c>
      <c r="AF228" s="11">
        <v>2.1021782858563545</v>
      </c>
      <c r="AG228" s="11">
        <v>1.67099871645774</v>
      </c>
      <c r="AH228" s="11">
        <v>0.43117956939861457</v>
      </c>
      <c r="AI228" s="11">
        <v>132.22770682782661</v>
      </c>
      <c r="AJ228" s="11"/>
      <c r="AK228" s="11">
        <v>5.5963628510378047</v>
      </c>
    </row>
    <row r="229" spans="1:37" ht="15.75" x14ac:dyDescent="0.25">
      <c r="A229" s="32" t="s">
        <v>988</v>
      </c>
      <c r="B229" s="30"/>
      <c r="C229" s="3" t="s">
        <v>83</v>
      </c>
      <c r="H229" s="59">
        <f t="shared" si="8"/>
        <v>207.60277795007539</v>
      </c>
      <c r="I229" s="11">
        <v>8.2680402234301376</v>
      </c>
      <c r="J229" s="11">
        <v>0.80305657918450069</v>
      </c>
      <c r="K229" s="11">
        <v>2.8005436875972967</v>
      </c>
      <c r="L229" s="11"/>
      <c r="M229" s="11">
        <v>18.579813408687013</v>
      </c>
      <c r="N229" s="11">
        <v>2.3021675442811302</v>
      </c>
      <c r="O229" s="11">
        <v>10.468378952388614</v>
      </c>
      <c r="P229" s="11">
        <v>5.8092669120172671</v>
      </c>
      <c r="Q229" s="11"/>
      <c r="R229" s="11">
        <v>3.4607507472089529</v>
      </c>
      <c r="S229" s="11"/>
      <c r="T229" s="11">
        <v>7.3026834552096567</v>
      </c>
      <c r="U229" s="11">
        <v>12.341679545293907</v>
      </c>
      <c r="V229" s="11"/>
      <c r="W229" s="11">
        <v>6.5598360234535225</v>
      </c>
      <c r="X229" s="11">
        <v>4.5973956455923997</v>
      </c>
      <c r="Y229" s="11">
        <v>0.8615200131176739</v>
      </c>
      <c r="Z229" s="11">
        <v>0.32292786313031091</v>
      </c>
      <c r="AA229" s="11"/>
      <c r="AB229" s="11">
        <v>5.7737850693734929</v>
      </c>
      <c r="AC229" s="11"/>
      <c r="AD229" s="11"/>
      <c r="AE229" s="11">
        <v>12.803804412161361</v>
      </c>
      <c r="AF229" s="11">
        <v>1.4964968013764375</v>
      </c>
      <c r="AG229" s="11">
        <v>1.2472964811389542</v>
      </c>
      <c r="AH229" s="11">
        <v>0.24920032023748326</v>
      </c>
      <c r="AI229" s="11">
        <v>128.82527332392294</v>
      </c>
      <c r="AJ229" s="11"/>
      <c r="AK229" s="11">
        <v>5.1468506966297021</v>
      </c>
    </row>
    <row r="230" spans="1:37" ht="15.75" x14ac:dyDescent="0.25">
      <c r="A230" s="32" t="s">
        <v>989</v>
      </c>
      <c r="B230" s="30"/>
      <c r="C230" s="3" t="s">
        <v>303</v>
      </c>
      <c r="H230" s="59">
        <f t="shared" si="8"/>
        <v>149.90239054998469</v>
      </c>
      <c r="I230" s="11">
        <v>5.5222886337138144</v>
      </c>
      <c r="J230" s="11">
        <v>1.1283197524916377</v>
      </c>
      <c r="K230" s="11">
        <v>2.9515333288473191</v>
      </c>
      <c r="L230" s="11"/>
      <c r="M230" s="11">
        <v>15.290570396187704</v>
      </c>
      <c r="N230" s="11">
        <v>2.5695303570471228</v>
      </c>
      <c r="O230" s="11">
        <v>8.4438557970480446</v>
      </c>
      <c r="P230" s="11">
        <v>4.2771842420925372</v>
      </c>
      <c r="Q230" s="11"/>
      <c r="R230" s="11">
        <v>4.5710167742398964</v>
      </c>
      <c r="S230" s="11"/>
      <c r="T230" s="11">
        <v>6.7135397639699317</v>
      </c>
      <c r="U230" s="11">
        <v>18.038755082371765</v>
      </c>
      <c r="V230" s="11"/>
      <c r="W230" s="11">
        <v>8.1890528044560078</v>
      </c>
      <c r="X230" s="11">
        <v>8.3611349496800269</v>
      </c>
      <c r="Y230" s="11">
        <v>0.664863475463502</v>
      </c>
      <c r="Z230" s="11">
        <v>0.82370385277223079</v>
      </c>
      <c r="AA230" s="11"/>
      <c r="AB230" s="11">
        <v>8.7411122805123487</v>
      </c>
      <c r="AC230" s="11"/>
      <c r="AD230" s="11"/>
      <c r="AE230" s="11">
        <v>14.994582406755605</v>
      </c>
      <c r="AF230" s="11">
        <v>0.92331204485527318</v>
      </c>
      <c r="AG230" s="11">
        <v>0.73971976322576316</v>
      </c>
      <c r="AH230" s="11">
        <v>0.18359228162951002</v>
      </c>
      <c r="AI230" s="11">
        <v>67.987730970540852</v>
      </c>
      <c r="AJ230" s="11"/>
      <c r="AK230" s="11">
        <v>3.0396291154985478</v>
      </c>
    </row>
    <row r="231" spans="1:37" ht="25.5" customHeight="1" x14ac:dyDescent="0.25">
      <c r="A231" s="32" t="s">
        <v>990</v>
      </c>
      <c r="B231" s="30"/>
      <c r="C231" s="3" t="s">
        <v>304</v>
      </c>
      <c r="H231" s="59">
        <f t="shared" si="8"/>
        <v>179.45978015415761</v>
      </c>
      <c r="I231" s="11">
        <v>9.2241275675198473</v>
      </c>
      <c r="J231" s="11">
        <v>0.81838449930860213</v>
      </c>
      <c r="K231" s="11">
        <v>1.8054196608340125</v>
      </c>
      <c r="L231" s="11"/>
      <c r="M231" s="11">
        <v>15.516912016905231</v>
      </c>
      <c r="N231" s="11">
        <v>1.7022106256291394</v>
      </c>
      <c r="O231" s="11">
        <v>8.3208612655217422</v>
      </c>
      <c r="P231" s="11">
        <v>5.4938401257543488</v>
      </c>
      <c r="Q231" s="11"/>
      <c r="R231" s="11">
        <v>2.7270374150096024</v>
      </c>
      <c r="S231" s="11"/>
      <c r="T231" s="11">
        <v>7.1187453111687837</v>
      </c>
      <c r="U231" s="11">
        <v>7.5020855195204952</v>
      </c>
      <c r="V231" s="11"/>
      <c r="W231" s="11">
        <v>4.6013942969478094</v>
      </c>
      <c r="X231" s="11">
        <v>2.3502757347305181</v>
      </c>
      <c r="Y231" s="11">
        <v>0.36801003131395271</v>
      </c>
      <c r="Z231" s="11">
        <v>0.18240545652821571</v>
      </c>
      <c r="AA231" s="11"/>
      <c r="AB231" s="11">
        <v>4.1463074061288152</v>
      </c>
      <c r="AC231" s="11"/>
      <c r="AD231" s="11"/>
      <c r="AE231" s="11">
        <v>10.27311437878978</v>
      </c>
      <c r="AF231" s="11">
        <v>1.2197819737438365</v>
      </c>
      <c r="AG231" s="11">
        <v>0.95591842765087975</v>
      </c>
      <c r="AH231" s="11">
        <v>0.26386354609295665</v>
      </c>
      <c r="AI231" s="11">
        <v>114.64677430467063</v>
      </c>
      <c r="AJ231" s="11"/>
      <c r="AK231" s="11">
        <v>4.4610901005579766</v>
      </c>
    </row>
    <row r="232" spans="1:37" ht="15.75" x14ac:dyDescent="0.25">
      <c r="A232" s="32" t="s">
        <v>991</v>
      </c>
      <c r="B232" s="30"/>
      <c r="C232" s="3" t="s">
        <v>305</v>
      </c>
      <c r="H232" s="59">
        <f t="shared" si="8"/>
        <v>165.74891535198802</v>
      </c>
      <c r="I232" s="11">
        <v>7.6610528246227458</v>
      </c>
      <c r="J232" s="11">
        <v>1.0276041983325623</v>
      </c>
      <c r="K232" s="11">
        <v>1.9876297436766412</v>
      </c>
      <c r="L232" s="11"/>
      <c r="M232" s="11">
        <v>13.231293378034929</v>
      </c>
      <c r="N232" s="11">
        <v>1.7494119665337011</v>
      </c>
      <c r="O232" s="11">
        <v>7.7852759754312331</v>
      </c>
      <c r="P232" s="11">
        <v>3.6966054360699947</v>
      </c>
      <c r="Q232" s="11"/>
      <c r="R232" s="11">
        <v>2.7617301692207126</v>
      </c>
      <c r="S232" s="11"/>
      <c r="T232" s="11">
        <v>6.2909216248555335</v>
      </c>
      <c r="U232" s="11">
        <v>9.4798300369212711</v>
      </c>
      <c r="V232" s="11"/>
      <c r="W232" s="11">
        <v>5.0860432981009893</v>
      </c>
      <c r="X232" s="11">
        <v>3.7523724061582113</v>
      </c>
      <c r="Y232" s="11">
        <v>0.4388221750835104</v>
      </c>
      <c r="Z232" s="11">
        <v>0.20259215757855942</v>
      </c>
      <c r="AA232" s="11"/>
      <c r="AB232" s="11">
        <v>5.9753034777939682</v>
      </c>
      <c r="AC232" s="11"/>
      <c r="AD232" s="11"/>
      <c r="AE232" s="11">
        <v>10.04238089933245</v>
      </c>
      <c r="AF232" s="11">
        <v>1.1411495480377163</v>
      </c>
      <c r="AG232" s="11">
        <v>0.9344516242264157</v>
      </c>
      <c r="AH232" s="11">
        <v>0.2066979238113005</v>
      </c>
      <c r="AI232" s="11">
        <v>102.01206600957758</v>
      </c>
      <c r="AJ232" s="11"/>
      <c r="AK232" s="11">
        <v>4.1379534415819172</v>
      </c>
    </row>
    <row r="233" spans="1:37" ht="15.75" x14ac:dyDescent="0.25">
      <c r="A233" s="32" t="s">
        <v>992</v>
      </c>
      <c r="B233" s="30"/>
      <c r="C233" s="3" t="s">
        <v>306</v>
      </c>
      <c r="H233" s="59">
        <f t="shared" si="8"/>
        <v>217.67832688185416</v>
      </c>
      <c r="I233" s="11">
        <v>8.2318709140131752</v>
      </c>
      <c r="J233" s="11">
        <v>0.99297478354828972</v>
      </c>
      <c r="K233" s="11">
        <v>3.7219261319591728</v>
      </c>
      <c r="L233" s="11"/>
      <c r="M233" s="11">
        <v>33.711943950967729</v>
      </c>
      <c r="N233" s="11">
        <v>2.384646090089384</v>
      </c>
      <c r="O233" s="11">
        <v>15.785407250079251</v>
      </c>
      <c r="P233" s="11">
        <v>15.541890610799095</v>
      </c>
      <c r="Q233" s="11"/>
      <c r="R233" s="11">
        <v>4.6784059413665675</v>
      </c>
      <c r="S233" s="11"/>
      <c r="T233" s="11">
        <v>17.356127977583036</v>
      </c>
      <c r="U233" s="11">
        <v>14.071434806201308</v>
      </c>
      <c r="V233" s="11"/>
      <c r="W233" s="11">
        <v>8.4956345839215306</v>
      </c>
      <c r="X233" s="11">
        <v>4.2516376693650022</v>
      </c>
      <c r="Y233" s="11">
        <v>0.96257738307508156</v>
      </c>
      <c r="Z233" s="11">
        <v>0.36158516983969385</v>
      </c>
      <c r="AA233" s="11"/>
      <c r="AB233" s="11">
        <v>7.2533875776959089</v>
      </c>
      <c r="AC233" s="11"/>
      <c r="AD233" s="11"/>
      <c r="AE233" s="11">
        <v>12.868562029069698</v>
      </c>
      <c r="AF233" s="11">
        <v>2.01487391036388</v>
      </c>
      <c r="AG233" s="11">
        <v>1.5855961357427089</v>
      </c>
      <c r="AH233" s="11">
        <v>0.42927777462117095</v>
      </c>
      <c r="AI233" s="11">
        <v>108.34973319296832</v>
      </c>
      <c r="AJ233" s="11"/>
      <c r="AK233" s="11">
        <v>4.4270856661170814</v>
      </c>
    </row>
    <row r="234" spans="1:37" ht="15.75" x14ac:dyDescent="0.25">
      <c r="A234" s="32" t="s">
        <v>993</v>
      </c>
      <c r="B234" s="30"/>
      <c r="C234" s="3" t="s">
        <v>307</v>
      </c>
      <c r="H234" s="59">
        <f t="shared" si="8"/>
        <v>174.54901529987998</v>
      </c>
      <c r="I234" s="11">
        <v>7.3422879178705402</v>
      </c>
      <c r="J234" s="11">
        <v>0.97783937490489015</v>
      </c>
      <c r="K234" s="11">
        <v>2.9788540196301807</v>
      </c>
      <c r="L234" s="11"/>
      <c r="M234" s="11">
        <v>16.220771456976497</v>
      </c>
      <c r="N234" s="11">
        <v>2.3828894489175085</v>
      </c>
      <c r="O234" s="11">
        <v>9.8858201200143441</v>
      </c>
      <c r="P234" s="11">
        <v>3.9520618880446454</v>
      </c>
      <c r="Q234" s="11"/>
      <c r="R234" s="11">
        <v>3.7804642367530765</v>
      </c>
      <c r="S234" s="11"/>
      <c r="T234" s="11">
        <v>5.6976820367877261</v>
      </c>
      <c r="U234" s="11">
        <v>19.249210965398348</v>
      </c>
      <c r="V234" s="11"/>
      <c r="W234" s="11">
        <v>10.921139316017166</v>
      </c>
      <c r="X234" s="11">
        <v>7.148138373939914</v>
      </c>
      <c r="Y234" s="11">
        <v>0.63172208664857921</v>
      </c>
      <c r="Z234" s="11">
        <v>0.54821118879268904</v>
      </c>
      <c r="AA234" s="11"/>
      <c r="AB234" s="11">
        <v>7.5494267934076449</v>
      </c>
      <c r="AC234" s="11"/>
      <c r="AD234" s="11"/>
      <c r="AE234" s="11">
        <v>19.377828799783849</v>
      </c>
      <c r="AF234" s="11">
        <v>1.0412897236903975</v>
      </c>
      <c r="AG234" s="11">
        <v>0.77940093919491693</v>
      </c>
      <c r="AH234" s="11">
        <v>0.26188878449548053</v>
      </c>
      <c r="AI234" s="11">
        <v>86.289776266165987</v>
      </c>
      <c r="AJ234" s="11"/>
      <c r="AK234" s="11">
        <v>4.0435837085108419</v>
      </c>
    </row>
    <row r="235" spans="1:37" ht="15.75" x14ac:dyDescent="0.25">
      <c r="A235" s="32" t="s">
        <v>994</v>
      </c>
      <c r="B235" s="30"/>
      <c r="C235" s="3" t="s">
        <v>308</v>
      </c>
      <c r="H235" s="59">
        <f t="shared" si="8"/>
        <v>168.02912790937648</v>
      </c>
      <c r="I235" s="11">
        <v>6.8627628931429605</v>
      </c>
      <c r="J235" s="11">
        <v>1.0472528541187809</v>
      </c>
      <c r="K235" s="11">
        <v>1.0687560730167369</v>
      </c>
      <c r="L235" s="11"/>
      <c r="M235" s="11">
        <v>8.0141893106276232</v>
      </c>
      <c r="N235" s="11">
        <v>1.1817306380937325</v>
      </c>
      <c r="O235" s="11">
        <v>4.403337993751367</v>
      </c>
      <c r="P235" s="11">
        <v>2.4291206787825237</v>
      </c>
      <c r="Q235" s="11"/>
      <c r="R235" s="11">
        <v>1.447963534460931</v>
      </c>
      <c r="S235" s="11"/>
      <c r="T235" s="11">
        <v>3.1785893407628967</v>
      </c>
      <c r="U235" s="11">
        <v>3.5951776810607226</v>
      </c>
      <c r="V235" s="11"/>
      <c r="W235" s="11">
        <v>2.0293994939719182</v>
      </c>
      <c r="X235" s="11">
        <v>1.2879943726753609</v>
      </c>
      <c r="Y235" s="11">
        <v>0.21099028507038853</v>
      </c>
      <c r="Z235" s="11">
        <v>6.67935293430547E-2</v>
      </c>
      <c r="AA235" s="11"/>
      <c r="AB235" s="11">
        <v>2.3354020945848726</v>
      </c>
      <c r="AC235" s="11"/>
      <c r="AD235" s="11"/>
      <c r="AE235" s="11">
        <v>6.4624178661835963</v>
      </c>
      <c r="AF235" s="11">
        <v>0.804760461260982</v>
      </c>
      <c r="AG235" s="11">
        <v>0.62854714336795325</v>
      </c>
      <c r="AH235" s="11">
        <v>0.17621331789302877</v>
      </c>
      <c r="AI235" s="11">
        <v>128.1752561769085</v>
      </c>
      <c r="AJ235" s="11"/>
      <c r="AK235" s="11">
        <v>5.0365996232478665</v>
      </c>
    </row>
    <row r="236" spans="1:37" ht="25.5" customHeight="1" x14ac:dyDescent="0.25">
      <c r="A236" s="32" t="s">
        <v>995</v>
      </c>
      <c r="B236" s="30"/>
      <c r="C236" s="3" t="s">
        <v>996</v>
      </c>
      <c r="H236" s="59">
        <f t="shared" si="8"/>
        <v>198.74419041019337</v>
      </c>
      <c r="I236" s="11">
        <v>10.253437190670628</v>
      </c>
      <c r="J236" s="11">
        <v>1.0448089659332886</v>
      </c>
      <c r="K236" s="11">
        <v>2.2074331603826942</v>
      </c>
      <c r="L236" s="11"/>
      <c r="M236" s="11">
        <v>17.651404578338262</v>
      </c>
      <c r="N236" s="11">
        <v>1.7743836276626626</v>
      </c>
      <c r="O236" s="11">
        <v>10.043988854648394</v>
      </c>
      <c r="P236" s="11">
        <v>5.8330320960272068</v>
      </c>
      <c r="Q236" s="11"/>
      <c r="R236" s="11">
        <v>3.0381363843166973</v>
      </c>
      <c r="S236" s="11"/>
      <c r="T236" s="11">
        <v>7.3495492675650489</v>
      </c>
      <c r="U236" s="11">
        <v>9.1747622942075768</v>
      </c>
      <c r="V236" s="11"/>
      <c r="W236" s="11">
        <v>5.5295359022991004</v>
      </c>
      <c r="X236" s="11">
        <v>2.7561619443435657</v>
      </c>
      <c r="Y236" s="11">
        <v>0.53580814671083266</v>
      </c>
      <c r="Z236" s="11">
        <v>0.35325630085407755</v>
      </c>
      <c r="AA236" s="11"/>
      <c r="AB236" s="11">
        <v>4.953351500882837</v>
      </c>
      <c r="AC236" s="11"/>
      <c r="AD236" s="11"/>
      <c r="AE236" s="11">
        <v>12.151208859978336</v>
      </c>
      <c r="AF236" s="11">
        <v>1.6611645909158661</v>
      </c>
      <c r="AG236" s="11">
        <v>1.3508134180345244</v>
      </c>
      <c r="AH236" s="11">
        <v>0.31035117288134173</v>
      </c>
      <c r="AI236" s="11">
        <v>124.1228055259904</v>
      </c>
      <c r="AJ236" s="11"/>
      <c r="AK236" s="11">
        <v>5.1361280910117237</v>
      </c>
    </row>
    <row r="237" spans="1:37" ht="15.75" x14ac:dyDescent="0.25">
      <c r="A237" s="32" t="s">
        <v>997</v>
      </c>
      <c r="B237" s="30"/>
      <c r="C237" s="3" t="s">
        <v>310</v>
      </c>
      <c r="H237" s="59">
        <f t="shared" si="8"/>
        <v>162.21871154786518</v>
      </c>
      <c r="I237" s="11">
        <v>7.2831540094862133</v>
      </c>
      <c r="J237" s="11">
        <v>1.0943703322784131</v>
      </c>
      <c r="K237" s="11">
        <v>1.3612268260466562</v>
      </c>
      <c r="L237" s="11"/>
      <c r="M237" s="11">
        <v>10.143561461323136</v>
      </c>
      <c r="N237" s="11">
        <v>1.55337866407775</v>
      </c>
      <c r="O237" s="11">
        <v>5.5543435703140158</v>
      </c>
      <c r="P237" s="11">
        <v>3.0358392269313708</v>
      </c>
      <c r="Q237" s="11"/>
      <c r="R237" s="11">
        <v>2.0824355552247971</v>
      </c>
      <c r="S237" s="11"/>
      <c r="T237" s="11">
        <v>4.9635780508527327</v>
      </c>
      <c r="U237" s="11">
        <v>5.5742513836221557</v>
      </c>
      <c r="V237" s="11"/>
      <c r="W237" s="11">
        <v>3.0482960629283755</v>
      </c>
      <c r="X237" s="11">
        <v>2.1263437186690308</v>
      </c>
      <c r="Y237" s="11">
        <v>0.2420675936165736</v>
      </c>
      <c r="Z237" s="11">
        <v>0.15754400840817598</v>
      </c>
      <c r="AA237" s="11"/>
      <c r="AB237" s="11">
        <v>4.3248630509401504</v>
      </c>
      <c r="AC237" s="11"/>
      <c r="AD237" s="11"/>
      <c r="AE237" s="11">
        <v>7.9272365161627008</v>
      </c>
      <c r="AF237" s="11">
        <v>1.0750244881021123</v>
      </c>
      <c r="AG237" s="11">
        <v>0.84460148038151106</v>
      </c>
      <c r="AH237" s="11">
        <v>0.2304230077206012</v>
      </c>
      <c r="AI237" s="11">
        <v>112.04670571661289</v>
      </c>
      <c r="AJ237" s="11"/>
      <c r="AK237" s="11">
        <v>4.3423041572132153</v>
      </c>
    </row>
    <row r="238" spans="1:37" ht="15.75" x14ac:dyDescent="0.25">
      <c r="A238" s="32" t="s">
        <v>998</v>
      </c>
      <c r="B238" s="30"/>
      <c r="C238" s="3" t="s">
        <v>65</v>
      </c>
      <c r="H238" s="59">
        <f t="shared" si="8"/>
        <v>172.83205279878132</v>
      </c>
      <c r="I238" s="11">
        <v>8.5581211757836755</v>
      </c>
      <c r="J238" s="11">
        <v>0.93244350878603788</v>
      </c>
      <c r="K238" s="11">
        <v>1.6602697479539139</v>
      </c>
      <c r="L238" s="11"/>
      <c r="M238" s="11">
        <v>11.725978204669143</v>
      </c>
      <c r="N238" s="11">
        <v>1.6042174047268156</v>
      </c>
      <c r="O238" s="11">
        <v>6.5292556257738887</v>
      </c>
      <c r="P238" s="11">
        <v>3.5925051741684384</v>
      </c>
      <c r="Q238" s="11"/>
      <c r="R238" s="11">
        <v>2.453930035496291</v>
      </c>
      <c r="S238" s="11"/>
      <c r="T238" s="11">
        <v>5.1387609771422644</v>
      </c>
      <c r="U238" s="11">
        <v>8.983232697630342</v>
      </c>
      <c r="V238" s="11"/>
      <c r="W238" s="11">
        <v>4.8138649667386302</v>
      </c>
      <c r="X238" s="11">
        <v>3.6816368735361817</v>
      </c>
      <c r="Y238" s="11">
        <v>0.3245030893994616</v>
      </c>
      <c r="Z238" s="11">
        <v>0.16322776795606758</v>
      </c>
      <c r="AA238" s="11"/>
      <c r="AB238" s="11">
        <v>5.190979203078931</v>
      </c>
      <c r="AC238" s="11"/>
      <c r="AD238" s="11"/>
      <c r="AE238" s="11">
        <v>10.651019307012669</v>
      </c>
      <c r="AF238" s="11">
        <v>1.0885502049333606</v>
      </c>
      <c r="AG238" s="11">
        <v>0.91280884264224427</v>
      </c>
      <c r="AH238" s="11">
        <v>0.17574136229111625</v>
      </c>
      <c r="AI238" s="11">
        <v>111.9248275015477</v>
      </c>
      <c r="AJ238" s="11"/>
      <c r="AK238" s="11">
        <v>4.5239402347469841</v>
      </c>
    </row>
    <row r="239" spans="1:37" ht="15.75" x14ac:dyDescent="0.25">
      <c r="A239" s="32" t="s">
        <v>999</v>
      </c>
      <c r="B239" s="30"/>
      <c r="C239" s="3" t="s">
        <v>311</v>
      </c>
      <c r="H239" s="59">
        <f t="shared" si="8"/>
        <v>156.07189574910242</v>
      </c>
      <c r="I239" s="11">
        <v>7.1155306649932699</v>
      </c>
      <c r="J239" s="11">
        <v>0.74027260245897064</v>
      </c>
      <c r="K239" s="11">
        <v>1.2265329963021301</v>
      </c>
      <c r="L239" s="11"/>
      <c r="M239" s="11">
        <v>10.61787614330153</v>
      </c>
      <c r="N239" s="11">
        <v>1.2222942310662115</v>
      </c>
      <c r="O239" s="11">
        <v>5.5794696839204523</v>
      </c>
      <c r="P239" s="11">
        <v>3.8161122283148656</v>
      </c>
      <c r="Q239" s="11"/>
      <c r="R239" s="11">
        <v>1.5134588306777303</v>
      </c>
      <c r="S239" s="11"/>
      <c r="T239" s="11">
        <v>5.1543717078580373</v>
      </c>
      <c r="U239" s="11">
        <v>3.5390418499500536</v>
      </c>
      <c r="V239" s="11"/>
      <c r="W239" s="11">
        <v>2.0750897701619899</v>
      </c>
      <c r="X239" s="11">
        <v>1.0919637449395969</v>
      </c>
      <c r="Y239" s="11">
        <v>0.25184617388971942</v>
      </c>
      <c r="Z239" s="11">
        <v>0.12014216095874725</v>
      </c>
      <c r="AA239" s="11"/>
      <c r="AB239" s="11">
        <v>2.7572401173386689</v>
      </c>
      <c r="AC239" s="11"/>
      <c r="AD239" s="11"/>
      <c r="AE239" s="11">
        <v>7.3926994591937385</v>
      </c>
      <c r="AF239" s="11">
        <v>1.2170415998852355</v>
      </c>
      <c r="AG239" s="11">
        <v>0.99693020107221031</v>
      </c>
      <c r="AH239" s="11">
        <v>0.22011139881302527</v>
      </c>
      <c r="AI239" s="11">
        <v>110.36072374154421</v>
      </c>
      <c r="AJ239" s="11"/>
      <c r="AK239" s="11">
        <v>4.4371060355988696</v>
      </c>
    </row>
    <row r="240" spans="1:37" ht="15.75" x14ac:dyDescent="0.25">
      <c r="A240" s="32" t="s">
        <v>1000</v>
      </c>
      <c r="B240" s="30"/>
      <c r="C240" s="3" t="s">
        <v>312</v>
      </c>
      <c r="H240" s="59">
        <f t="shared" si="8"/>
        <v>226.58259414204431</v>
      </c>
      <c r="I240" s="11">
        <v>10.197022948067609</v>
      </c>
      <c r="J240" s="11">
        <v>1.2481789270383654</v>
      </c>
      <c r="K240" s="11">
        <v>3.1959137537868383</v>
      </c>
      <c r="L240" s="11"/>
      <c r="M240" s="11">
        <v>26.9652156253436</v>
      </c>
      <c r="N240" s="11">
        <v>2.0935857193082774</v>
      </c>
      <c r="O240" s="11">
        <v>15.100433033140908</v>
      </c>
      <c r="P240" s="11">
        <v>9.7711968728944143</v>
      </c>
      <c r="Q240" s="11"/>
      <c r="R240" s="11">
        <v>5.5404547056524871</v>
      </c>
      <c r="S240" s="11"/>
      <c r="T240" s="11">
        <v>15.15716796391939</v>
      </c>
      <c r="U240" s="11">
        <v>17.679564918730286</v>
      </c>
      <c r="V240" s="11"/>
      <c r="W240" s="11">
        <v>10.640274874682742</v>
      </c>
      <c r="X240" s="11">
        <v>5.7299534279865272</v>
      </c>
      <c r="Y240" s="11">
        <v>0.87720960326041797</v>
      </c>
      <c r="Z240" s="11">
        <v>0.43212701280059762</v>
      </c>
      <c r="AA240" s="11"/>
      <c r="AB240" s="11">
        <v>9.5594210776705353</v>
      </c>
      <c r="AC240" s="11"/>
      <c r="AD240" s="11"/>
      <c r="AE240" s="11">
        <v>15.815556533863628</v>
      </c>
      <c r="AF240" s="11">
        <v>1.62854900737912</v>
      </c>
      <c r="AG240" s="11">
        <v>1.3651512069459455</v>
      </c>
      <c r="AH240" s="11">
        <v>0.26339780043317457</v>
      </c>
      <c r="AI240" s="11">
        <v>114.97178287817785</v>
      </c>
      <c r="AJ240" s="11"/>
      <c r="AK240" s="11">
        <v>4.6237658024146127</v>
      </c>
    </row>
    <row r="241" spans="1:37" ht="25.5" customHeight="1" x14ac:dyDescent="0.25">
      <c r="A241" s="32" t="s">
        <v>1001</v>
      </c>
      <c r="B241" s="30"/>
      <c r="C241" s="3" t="s">
        <v>27</v>
      </c>
      <c r="H241" s="59">
        <f t="shared" si="8"/>
        <v>172.26927770896316</v>
      </c>
      <c r="I241" s="11">
        <v>8.234232624754787</v>
      </c>
      <c r="J241" s="11">
        <v>0.86385999385762491</v>
      </c>
      <c r="K241" s="11">
        <v>1.8690324488310892</v>
      </c>
      <c r="L241" s="11"/>
      <c r="M241" s="11">
        <v>15.47610171877167</v>
      </c>
      <c r="N241" s="11">
        <v>1.547837708687011</v>
      </c>
      <c r="O241" s="11">
        <v>8.8721515218654989</v>
      </c>
      <c r="P241" s="11">
        <v>5.0561124882191599</v>
      </c>
      <c r="Q241" s="11"/>
      <c r="R241" s="11">
        <v>2.835240563111348</v>
      </c>
      <c r="S241" s="11"/>
      <c r="T241" s="11">
        <v>8.376775960058696</v>
      </c>
      <c r="U241" s="11">
        <v>8.2089671191084044</v>
      </c>
      <c r="V241" s="11"/>
      <c r="W241" s="11">
        <v>5.020629270156439</v>
      </c>
      <c r="X241" s="11">
        <v>2.5197952074021783</v>
      </c>
      <c r="Y241" s="11">
        <v>0.39940727230179213</v>
      </c>
      <c r="Z241" s="11">
        <v>0.26913536924799525</v>
      </c>
      <c r="AA241" s="11"/>
      <c r="AB241" s="11">
        <v>5.3444499393656324</v>
      </c>
      <c r="AC241" s="11"/>
      <c r="AD241" s="11"/>
      <c r="AE241" s="11">
        <v>9.7000741217821318</v>
      </c>
      <c r="AF241" s="11">
        <v>1.1505822408754749</v>
      </c>
      <c r="AG241" s="11">
        <v>0.93238039926755623</v>
      </c>
      <c r="AH241" s="11">
        <v>0.21820184160791864</v>
      </c>
      <c r="AI241" s="11">
        <v>105.90201237374208</v>
      </c>
      <c r="AJ241" s="11"/>
      <c r="AK241" s="11">
        <v>4.3079486047042268</v>
      </c>
    </row>
    <row r="242" spans="1:37" ht="15.75" x14ac:dyDescent="0.25">
      <c r="A242" s="32" t="s">
        <v>1002</v>
      </c>
      <c r="B242" s="30"/>
      <c r="C242" s="3" t="s">
        <v>313</v>
      </c>
      <c r="H242" s="59">
        <f t="shared" si="8"/>
        <v>157.0429179884004</v>
      </c>
      <c r="I242" s="11">
        <v>7.0919558253309276</v>
      </c>
      <c r="J242" s="11">
        <v>0.99388227081872527</v>
      </c>
      <c r="K242" s="11">
        <v>1.3932522923411059</v>
      </c>
      <c r="L242" s="11"/>
      <c r="M242" s="11">
        <v>9.0191399624159718</v>
      </c>
      <c r="N242" s="11">
        <v>1.6593217311486839</v>
      </c>
      <c r="O242" s="11">
        <v>4.6444489495262129</v>
      </c>
      <c r="P242" s="11">
        <v>2.7153692817410748</v>
      </c>
      <c r="Q242" s="11"/>
      <c r="R242" s="11">
        <v>1.3821329907255668</v>
      </c>
      <c r="S242" s="11"/>
      <c r="T242" s="11">
        <v>3.822905278963229</v>
      </c>
      <c r="U242" s="11">
        <v>4.9693014808427822</v>
      </c>
      <c r="V242" s="11"/>
      <c r="W242" s="11">
        <v>2.5493699980343059</v>
      </c>
      <c r="X242" s="11">
        <v>2.0669351050978371</v>
      </c>
      <c r="Y242" s="11">
        <v>0.21853965865329736</v>
      </c>
      <c r="Z242" s="11">
        <v>0.13445671905734188</v>
      </c>
      <c r="AA242" s="11"/>
      <c r="AB242" s="11">
        <v>3.6339840657652673</v>
      </c>
      <c r="AC242" s="11"/>
      <c r="AD242" s="11"/>
      <c r="AE242" s="11">
        <v>6.8767860810064763</v>
      </c>
      <c r="AF242" s="11">
        <v>0.7042970115511521</v>
      </c>
      <c r="AG242" s="11">
        <v>0.55302592622498792</v>
      </c>
      <c r="AH242" s="11">
        <v>0.15127108532616418</v>
      </c>
      <c r="AI242" s="11">
        <v>112.75766197115993</v>
      </c>
      <c r="AJ242" s="11"/>
      <c r="AK242" s="11">
        <v>4.397618757479262</v>
      </c>
    </row>
    <row r="243" spans="1:37" ht="15.75" x14ac:dyDescent="0.25">
      <c r="A243" s="32" t="s">
        <v>1003</v>
      </c>
      <c r="B243" s="30"/>
      <c r="C243" s="3" t="s">
        <v>1004</v>
      </c>
      <c r="H243" s="59">
        <f t="shared" si="8"/>
        <v>212.37191580366903</v>
      </c>
      <c r="I243" s="11">
        <v>6.8322997304842499</v>
      </c>
      <c r="J243" s="11">
        <v>0.8633674544206994</v>
      </c>
      <c r="K243" s="11">
        <v>4.0750983869332771</v>
      </c>
      <c r="L243" s="11"/>
      <c r="M243" s="11">
        <v>26.849378864475625</v>
      </c>
      <c r="N243" s="11">
        <v>2.3052312176731755</v>
      </c>
      <c r="O243" s="11">
        <v>18.397845077606434</v>
      </c>
      <c r="P243" s="11">
        <v>6.146302569196016</v>
      </c>
      <c r="Q243" s="11"/>
      <c r="R243" s="11">
        <v>5.4879764000865023</v>
      </c>
      <c r="S243" s="11"/>
      <c r="T243" s="11">
        <v>9.4589348500017696</v>
      </c>
      <c r="U243" s="11">
        <v>37.354428806752651</v>
      </c>
      <c r="V243" s="11"/>
      <c r="W243" s="11">
        <v>25.567668967573098</v>
      </c>
      <c r="X243" s="11">
        <v>9.3227623918809641</v>
      </c>
      <c r="Y243" s="11">
        <v>1.3104148999126253</v>
      </c>
      <c r="Z243" s="11">
        <v>1.1535825473859678</v>
      </c>
      <c r="AA243" s="11"/>
      <c r="AB243" s="11">
        <v>12.057939424881413</v>
      </c>
      <c r="AC243" s="11"/>
      <c r="AD243" s="11"/>
      <c r="AE243" s="11">
        <v>26.729324665383572</v>
      </c>
      <c r="AF243" s="11">
        <v>1.6390479936555455</v>
      </c>
      <c r="AG243" s="11">
        <v>1.3547925500917954</v>
      </c>
      <c r="AH243" s="11">
        <v>0.2842554435637501</v>
      </c>
      <c r="AI243" s="11">
        <v>77.148910136275518</v>
      </c>
      <c r="AJ243" s="11"/>
      <c r="AK243" s="11">
        <v>3.8752090903182008</v>
      </c>
    </row>
    <row r="244" spans="1:37" ht="15.75" x14ac:dyDescent="0.25">
      <c r="A244" s="32" t="s">
        <v>1005</v>
      </c>
      <c r="B244" s="30"/>
      <c r="C244" s="3" t="s">
        <v>1006</v>
      </c>
      <c r="H244" s="59">
        <f t="shared" si="8"/>
        <v>208.38343710048542</v>
      </c>
      <c r="I244" s="11">
        <v>10.221519753108945</v>
      </c>
      <c r="J244" s="11">
        <v>1.058949005462003</v>
      </c>
      <c r="K244" s="11">
        <v>2.2503686909560501</v>
      </c>
      <c r="L244" s="11"/>
      <c r="M244" s="11">
        <v>15.682451625984399</v>
      </c>
      <c r="N244" s="11">
        <v>1.820188014556714</v>
      </c>
      <c r="O244" s="11">
        <v>8.2450575464182148</v>
      </c>
      <c r="P244" s="11">
        <v>5.6172060650094684</v>
      </c>
      <c r="Q244" s="11"/>
      <c r="R244" s="11">
        <v>2.8494993105709252</v>
      </c>
      <c r="S244" s="11"/>
      <c r="T244" s="11">
        <v>6.9489152420225881</v>
      </c>
      <c r="U244" s="11">
        <v>10.414504523964847</v>
      </c>
      <c r="V244" s="11"/>
      <c r="W244" s="11">
        <v>5.4620746121370658</v>
      </c>
      <c r="X244" s="11">
        <v>4.1043361360543571</v>
      </c>
      <c r="Y244" s="11">
        <v>0.44752227341624062</v>
      </c>
      <c r="Z244" s="11">
        <v>0.40057150235718403</v>
      </c>
      <c r="AA244" s="11"/>
      <c r="AB244" s="11">
        <v>6.4450460329564221</v>
      </c>
      <c r="AC244" s="11"/>
      <c r="AD244" s="11"/>
      <c r="AE244" s="11">
        <v>12.582579454302651</v>
      </c>
      <c r="AF244" s="11">
        <v>1.3084990162420422</v>
      </c>
      <c r="AG244" s="11">
        <v>1.0082219219817876</v>
      </c>
      <c r="AH244" s="11">
        <v>0.30027709426025473</v>
      </c>
      <c r="AI244" s="11">
        <v>133.19257603042615</v>
      </c>
      <c r="AJ244" s="11"/>
      <c r="AK244" s="11">
        <v>5.4285284144883876</v>
      </c>
    </row>
    <row r="245" spans="1:37" ht="15.75" x14ac:dyDescent="0.25">
      <c r="A245" s="32" t="s">
        <v>1007</v>
      </c>
      <c r="B245" s="30"/>
      <c r="C245" s="3" t="s">
        <v>316</v>
      </c>
      <c r="H245" s="59">
        <f t="shared" si="8"/>
        <v>163.86735561513737</v>
      </c>
      <c r="I245" s="11">
        <v>5.2169265675069809</v>
      </c>
      <c r="J245" s="11">
        <v>0.8807235802402783</v>
      </c>
      <c r="K245" s="11">
        <v>2.0989633402288468</v>
      </c>
      <c r="L245" s="11"/>
      <c r="M245" s="11">
        <v>16.102056618390939</v>
      </c>
      <c r="N245" s="11">
        <v>1.7803957225746259</v>
      </c>
      <c r="O245" s="11">
        <v>9.7439976912005157</v>
      </c>
      <c r="P245" s="11">
        <v>4.5776632046157975</v>
      </c>
      <c r="Q245" s="11"/>
      <c r="R245" s="11">
        <v>3.8701268560881403</v>
      </c>
      <c r="S245" s="11"/>
      <c r="T245" s="11">
        <v>6.0605096828358853</v>
      </c>
      <c r="U245" s="11">
        <v>20.422251552481825</v>
      </c>
      <c r="V245" s="11"/>
      <c r="W245" s="11">
        <v>13.072108938912633</v>
      </c>
      <c r="X245" s="11">
        <v>6.1096612099765641</v>
      </c>
      <c r="Y245" s="11">
        <v>0.59319860853292206</v>
      </c>
      <c r="Z245" s="11">
        <v>0.64728279505970665</v>
      </c>
      <c r="AA245" s="11"/>
      <c r="AB245" s="11">
        <v>11.999022326098158</v>
      </c>
      <c r="AC245" s="11"/>
      <c r="AD245" s="11"/>
      <c r="AE245" s="11">
        <v>17.90300062014985</v>
      </c>
      <c r="AF245" s="11">
        <v>1.0256340703894233</v>
      </c>
      <c r="AG245" s="11">
        <v>0.79262462177149884</v>
      </c>
      <c r="AH245" s="11">
        <v>0.23300944861792453</v>
      </c>
      <c r="AI245" s="11">
        <v>74.792597978348198</v>
      </c>
      <c r="AJ245" s="11"/>
      <c r="AK245" s="11">
        <v>3.4955424223788447</v>
      </c>
    </row>
    <row r="246" spans="1:37" ht="25.5" customHeight="1" x14ac:dyDescent="0.25">
      <c r="A246" s="32" t="s">
        <v>1008</v>
      </c>
      <c r="B246" s="30"/>
      <c r="C246" s="3" t="s">
        <v>99</v>
      </c>
      <c r="H246" s="59">
        <f t="shared" si="8"/>
        <v>166.33949161252795</v>
      </c>
      <c r="I246" s="11">
        <v>6.3828838759775959</v>
      </c>
      <c r="J246" s="11">
        <v>0.87030054819860903</v>
      </c>
      <c r="K246" s="11">
        <v>1.254066160817773</v>
      </c>
      <c r="L246" s="11"/>
      <c r="M246" s="11">
        <v>10.111178399851656</v>
      </c>
      <c r="N246" s="11">
        <v>1.5932824084196977</v>
      </c>
      <c r="O246" s="11">
        <v>5.8763667111717561</v>
      </c>
      <c r="P246" s="11">
        <v>2.6415292802602033</v>
      </c>
      <c r="Q246" s="11"/>
      <c r="R246" s="11">
        <v>1.9669816737915424</v>
      </c>
      <c r="S246" s="11"/>
      <c r="T246" s="11">
        <v>4.4433081942859811</v>
      </c>
      <c r="U246" s="11">
        <v>5.3400648285881438</v>
      </c>
      <c r="V246" s="11"/>
      <c r="W246" s="11">
        <v>3.0040248371670786</v>
      </c>
      <c r="X246" s="11">
        <v>2.0453220074805136</v>
      </c>
      <c r="Y246" s="11">
        <v>0.16937713680246441</v>
      </c>
      <c r="Z246" s="11">
        <v>0.12134084713808693</v>
      </c>
      <c r="AA246" s="11"/>
      <c r="AB246" s="11">
        <v>3.6888564824076031</v>
      </c>
      <c r="AC246" s="11"/>
      <c r="AD246" s="11"/>
      <c r="AE246" s="11">
        <v>6.5556186539899448</v>
      </c>
      <c r="AF246" s="11">
        <v>1.0020113299060571</v>
      </c>
      <c r="AG246" s="11">
        <v>0.76047252577198954</v>
      </c>
      <c r="AH246" s="11">
        <v>0.24153880413406753</v>
      </c>
      <c r="AI246" s="11">
        <v>119.938320142085</v>
      </c>
      <c r="AJ246" s="11"/>
      <c r="AK246" s="11">
        <v>4.7859013226280256</v>
      </c>
    </row>
    <row r="247" spans="1:37" ht="15.75" x14ac:dyDescent="0.25">
      <c r="A247" s="32" t="s">
        <v>1009</v>
      </c>
      <c r="B247" s="30"/>
      <c r="C247" s="3" t="s">
        <v>1010</v>
      </c>
      <c r="H247" s="59">
        <f t="shared" si="8"/>
        <v>217.22690234721378</v>
      </c>
      <c r="I247" s="11">
        <v>10.381990601144496</v>
      </c>
      <c r="J247" s="11">
        <v>1.0173599826354416</v>
      </c>
      <c r="K247" s="11">
        <v>3.6122144622242871</v>
      </c>
      <c r="L247" s="11"/>
      <c r="M247" s="11">
        <v>27.91763447789879</v>
      </c>
      <c r="N247" s="11">
        <v>2.2166633202035109</v>
      </c>
      <c r="O247" s="11">
        <v>13.282705240173426</v>
      </c>
      <c r="P247" s="11">
        <v>12.418265917521854</v>
      </c>
      <c r="Q247" s="11"/>
      <c r="R247" s="11">
        <v>4.695997049160674</v>
      </c>
      <c r="S247" s="11"/>
      <c r="T247" s="11">
        <v>16.079258203338011</v>
      </c>
      <c r="U247" s="11">
        <v>14.923530147737068</v>
      </c>
      <c r="V247" s="11"/>
      <c r="W247" s="11">
        <v>9.0944987834949611</v>
      </c>
      <c r="X247" s="11">
        <v>4.2335543198339973</v>
      </c>
      <c r="Y247" s="11">
        <v>1.0309268210740012</v>
      </c>
      <c r="Z247" s="11">
        <v>0.5645502233341082</v>
      </c>
      <c r="AA247" s="11"/>
      <c r="AB247" s="11">
        <v>7.929951277150602</v>
      </c>
      <c r="AC247" s="11"/>
      <c r="AD247" s="11"/>
      <c r="AE247" s="11">
        <v>17.096297913509698</v>
      </c>
      <c r="AF247" s="11">
        <v>2.0471190377032302</v>
      </c>
      <c r="AG247" s="11">
        <v>1.629694490123514</v>
      </c>
      <c r="AH247" s="11">
        <v>0.41742454757971631</v>
      </c>
      <c r="AI247" s="11">
        <v>107.17157711400465</v>
      </c>
      <c r="AJ247" s="11"/>
      <c r="AK247" s="11">
        <v>4.3539720807068356</v>
      </c>
    </row>
    <row r="248" spans="1:37" ht="15.75" x14ac:dyDescent="0.25">
      <c r="A248" s="32" t="s">
        <v>1011</v>
      </c>
      <c r="B248" s="30"/>
      <c r="C248" s="3" t="s">
        <v>318</v>
      </c>
      <c r="H248" s="59">
        <f t="shared" si="8"/>
        <v>173.48641900484611</v>
      </c>
      <c r="I248" s="11">
        <v>7.5093631024318466</v>
      </c>
      <c r="J248" s="11">
        <v>0.74253597410501559</v>
      </c>
      <c r="K248" s="11">
        <v>2.0665921092263932</v>
      </c>
      <c r="L248" s="11"/>
      <c r="M248" s="11">
        <v>17.34631682214323</v>
      </c>
      <c r="N248" s="11">
        <v>1.8689737520770051</v>
      </c>
      <c r="O248" s="11">
        <v>10.883464390982713</v>
      </c>
      <c r="P248" s="11">
        <v>4.5938786790835096</v>
      </c>
      <c r="Q248" s="11"/>
      <c r="R248" s="11">
        <v>4.1482830632310312</v>
      </c>
      <c r="S248" s="11"/>
      <c r="T248" s="11">
        <v>8.0406946056849709</v>
      </c>
      <c r="U248" s="11">
        <v>13.762169326397016</v>
      </c>
      <c r="V248" s="11"/>
      <c r="W248" s="11">
        <v>9.6297916222702664</v>
      </c>
      <c r="X248" s="11">
        <v>3.3563158421110839</v>
      </c>
      <c r="Y248" s="11">
        <v>0.51371861768483318</v>
      </c>
      <c r="Z248" s="11">
        <v>0.26234324433083261</v>
      </c>
      <c r="AA248" s="11"/>
      <c r="AB248" s="11">
        <v>6.5801042730425197</v>
      </c>
      <c r="AC248" s="11"/>
      <c r="AD248" s="11"/>
      <c r="AE248" s="11">
        <v>14.980741560850699</v>
      </c>
      <c r="AF248" s="11">
        <v>1.4357709874816753</v>
      </c>
      <c r="AG248" s="11">
        <v>1.1321358670143915</v>
      </c>
      <c r="AH248" s="11">
        <v>0.30363512046728369</v>
      </c>
      <c r="AI248" s="11">
        <v>92.708695592933509</v>
      </c>
      <c r="AJ248" s="11"/>
      <c r="AK248" s="11">
        <v>4.1651515873182001</v>
      </c>
    </row>
    <row r="249" spans="1:37" ht="15.75" x14ac:dyDescent="0.25">
      <c r="A249" s="32" t="s">
        <v>1012</v>
      </c>
      <c r="B249" s="30"/>
      <c r="C249" s="3" t="s">
        <v>319</v>
      </c>
      <c r="H249" s="59">
        <f t="shared" si="8"/>
        <v>186.53372134061266</v>
      </c>
      <c r="I249" s="11">
        <v>7.2152455795937671</v>
      </c>
      <c r="J249" s="11">
        <v>0.88631472118604204</v>
      </c>
      <c r="K249" s="11">
        <v>2.9267834382598501</v>
      </c>
      <c r="L249" s="11"/>
      <c r="M249" s="11">
        <v>21.559028631365148</v>
      </c>
      <c r="N249" s="11">
        <v>1.8146951863213681</v>
      </c>
      <c r="O249" s="11">
        <v>12.029330089015776</v>
      </c>
      <c r="P249" s="11">
        <v>7.7150033560280056</v>
      </c>
      <c r="Q249" s="11"/>
      <c r="R249" s="11">
        <v>3.9799700350507035</v>
      </c>
      <c r="S249" s="11"/>
      <c r="T249" s="11">
        <v>9.0540945236752339</v>
      </c>
      <c r="U249" s="11">
        <v>15.653666505774524</v>
      </c>
      <c r="V249" s="11"/>
      <c r="W249" s="11">
        <v>8.9398406478546235</v>
      </c>
      <c r="X249" s="11">
        <v>5.3172811261446871</v>
      </c>
      <c r="Y249" s="11">
        <v>0.79897580087457931</v>
      </c>
      <c r="Z249" s="11">
        <v>0.5975689309006339</v>
      </c>
      <c r="AA249" s="11"/>
      <c r="AB249" s="11">
        <v>10.659063781899533</v>
      </c>
      <c r="AC249" s="11"/>
      <c r="AD249" s="11"/>
      <c r="AE249" s="11">
        <v>13.542631823113254</v>
      </c>
      <c r="AF249" s="11">
        <v>1.6728469972336888</v>
      </c>
      <c r="AG249" s="11">
        <v>1.4470519488857891</v>
      </c>
      <c r="AH249" s="11">
        <v>0.2257950483478996</v>
      </c>
      <c r="AI249" s="11">
        <v>95.481424985666962</v>
      </c>
      <c r="AJ249" s="11"/>
      <c r="AK249" s="11">
        <v>3.9026503177939342</v>
      </c>
    </row>
    <row r="250" spans="1:37" ht="15.75" x14ac:dyDescent="0.25">
      <c r="A250" s="34" t="s">
        <v>1013</v>
      </c>
      <c r="B250" s="30"/>
      <c r="C250" s="3" t="s">
        <v>320</v>
      </c>
      <c r="H250" s="59">
        <f t="shared" si="8"/>
        <v>184.91796976659279</v>
      </c>
      <c r="I250" s="11">
        <v>7.0090119629039407</v>
      </c>
      <c r="J250" s="11">
        <v>1.0937849658751635</v>
      </c>
      <c r="K250" s="11">
        <v>2.0329011655979667</v>
      </c>
      <c r="L250" s="11"/>
      <c r="M250" s="11">
        <v>13.949119914362292</v>
      </c>
      <c r="N250" s="11">
        <v>2.3654256240299874</v>
      </c>
      <c r="O250" s="11">
        <v>7.5292859417026454</v>
      </c>
      <c r="P250" s="11">
        <v>4.0544083486296589</v>
      </c>
      <c r="Q250" s="11"/>
      <c r="R250" s="11">
        <v>2.7717889357677166</v>
      </c>
      <c r="S250" s="11"/>
      <c r="T250" s="11">
        <v>6.3315858553855389</v>
      </c>
      <c r="U250" s="11">
        <v>7.4988592421971889</v>
      </c>
      <c r="V250" s="11"/>
      <c r="W250" s="11">
        <v>4.023060425851309</v>
      </c>
      <c r="X250" s="11">
        <v>2.8265067156684975</v>
      </c>
      <c r="Y250" s="11">
        <v>0.3216869098828023</v>
      </c>
      <c r="Z250" s="11">
        <v>0.32760519079458034</v>
      </c>
      <c r="AA250" s="11"/>
      <c r="AB250" s="11">
        <v>5.1378113310531281</v>
      </c>
      <c r="AC250" s="11"/>
      <c r="AD250" s="11"/>
      <c r="AE250" s="11">
        <v>8.4025429920484331</v>
      </c>
      <c r="AF250" s="11">
        <v>1.1009906218224703</v>
      </c>
      <c r="AG250" s="11">
        <v>0.92448543664931138</v>
      </c>
      <c r="AH250" s="11">
        <v>0.17650518517315891</v>
      </c>
      <c r="AI250" s="11">
        <v>124.81344874469325</v>
      </c>
      <c r="AJ250" s="11"/>
      <c r="AK250" s="11">
        <v>4.7761240348856884</v>
      </c>
    </row>
    <row r="251" spans="1:37" ht="15.75" x14ac:dyDescent="0.25">
      <c r="A251" s="32" t="s">
        <v>1014</v>
      </c>
      <c r="B251" s="30"/>
      <c r="C251" s="3" t="s">
        <v>14</v>
      </c>
      <c r="H251" s="59">
        <f t="shared" si="8"/>
        <v>199.87930622134706</v>
      </c>
      <c r="I251" s="11">
        <v>8.9978577146781795</v>
      </c>
      <c r="J251" s="11">
        <v>1.1149408594783663</v>
      </c>
      <c r="K251" s="11">
        <v>2.9746678911805988</v>
      </c>
      <c r="L251" s="11"/>
      <c r="M251" s="11">
        <v>25.890813430930571</v>
      </c>
      <c r="N251" s="11">
        <v>2.1764049547165558</v>
      </c>
      <c r="O251" s="11">
        <v>13.810576131472645</v>
      </c>
      <c r="P251" s="11">
        <v>9.9038323447413674</v>
      </c>
      <c r="Q251" s="11"/>
      <c r="R251" s="11">
        <v>5.5214555582804108</v>
      </c>
      <c r="S251" s="11"/>
      <c r="T251" s="11">
        <v>13.412949757315163</v>
      </c>
      <c r="U251" s="11">
        <v>15.781401942136565</v>
      </c>
      <c r="V251" s="11"/>
      <c r="W251" s="11">
        <v>10.010529934447632</v>
      </c>
      <c r="X251" s="11">
        <v>4.6352130854474272</v>
      </c>
      <c r="Y251" s="11">
        <v>0.68086912789739662</v>
      </c>
      <c r="Z251" s="11">
        <v>0.45478979434410916</v>
      </c>
      <c r="AA251" s="11"/>
      <c r="AB251" s="11">
        <v>6.3695129071832062</v>
      </c>
      <c r="AC251" s="11"/>
      <c r="AD251" s="11"/>
      <c r="AE251" s="11">
        <v>14.151129363806827</v>
      </c>
      <c r="AF251" s="11">
        <v>1.8612410335215708</v>
      </c>
      <c r="AG251" s="11">
        <v>1.5997807350330897</v>
      </c>
      <c r="AH251" s="11">
        <v>0.26146029848848101</v>
      </c>
      <c r="AI251" s="11">
        <v>99.777632066715469</v>
      </c>
      <c r="AJ251" s="11"/>
      <c r="AK251" s="11">
        <v>4.0257036961201571</v>
      </c>
    </row>
    <row r="252" spans="1:37" ht="15.75" x14ac:dyDescent="0.25">
      <c r="A252" s="32"/>
      <c r="B252" s="30" t="s">
        <v>651</v>
      </c>
      <c r="H252" s="59" t="str">
        <f t="shared" si="8"/>
        <v/>
      </c>
      <c r="I252" s="11" t="s">
        <v>1479</v>
      </c>
      <c r="J252" s="11" t="s">
        <v>1479</v>
      </c>
      <c r="K252" s="11" t="s">
        <v>1479</v>
      </c>
      <c r="L252" s="11"/>
      <c r="M252" s="11"/>
      <c r="N252" s="11"/>
      <c r="O252" s="11"/>
      <c r="P252" s="11"/>
      <c r="Q252" s="11"/>
      <c r="R252" s="11"/>
      <c r="S252" s="11"/>
      <c r="T252" s="11"/>
      <c r="U252" s="11" t="s">
        <v>1479</v>
      </c>
      <c r="V252" s="11"/>
      <c r="W252" s="11" t="s">
        <v>1479</v>
      </c>
      <c r="X252" s="11" t="s">
        <v>1479</v>
      </c>
      <c r="Y252" s="11" t="s">
        <v>1479</v>
      </c>
      <c r="Z252" s="11" t="s">
        <v>1479</v>
      </c>
      <c r="AA252" s="11"/>
      <c r="AB252" s="11" t="s">
        <v>1479</v>
      </c>
      <c r="AC252" s="11"/>
      <c r="AD252" s="11"/>
      <c r="AE252" s="11" t="s">
        <v>1479</v>
      </c>
      <c r="AF252" s="11"/>
      <c r="AG252" s="11"/>
      <c r="AH252" s="11"/>
      <c r="AI252" s="11" t="s">
        <v>1479</v>
      </c>
      <c r="AJ252" s="11"/>
      <c r="AK252" s="11" t="s">
        <v>1479</v>
      </c>
    </row>
    <row r="253" spans="1:37" ht="15.75" x14ac:dyDescent="0.25">
      <c r="A253" s="32" t="s">
        <v>1015</v>
      </c>
      <c r="B253" s="30"/>
      <c r="C253" s="3" t="s">
        <v>321</v>
      </c>
      <c r="H253" s="59">
        <f t="shared" si="8"/>
        <v>165.43071975777056</v>
      </c>
      <c r="I253" s="11">
        <v>8.1954585650120642</v>
      </c>
      <c r="J253" s="11">
        <v>0.83976381656505483</v>
      </c>
      <c r="K253" s="11">
        <v>2.5424580470370639</v>
      </c>
      <c r="L253" s="11"/>
      <c r="M253" s="11">
        <v>15.770671886662338</v>
      </c>
      <c r="N253" s="11">
        <v>1.770205430672023</v>
      </c>
      <c r="O253" s="11">
        <v>8.7711824234677636</v>
      </c>
      <c r="P253" s="11">
        <v>5.2292840325225507</v>
      </c>
      <c r="Q253" s="11"/>
      <c r="R253" s="11">
        <v>2.6877879765261659</v>
      </c>
      <c r="S253" s="11"/>
      <c r="T253" s="11">
        <v>6.0269640771010771</v>
      </c>
      <c r="U253" s="11">
        <v>13.424700151468851</v>
      </c>
      <c r="V253" s="11"/>
      <c r="W253" s="11">
        <v>7.3352447852434421</v>
      </c>
      <c r="X253" s="11">
        <v>5.0853094865647082</v>
      </c>
      <c r="Y253" s="11">
        <v>0.64453615496693761</v>
      </c>
      <c r="Z253" s="11">
        <v>0.35960972469376373</v>
      </c>
      <c r="AA253" s="11"/>
      <c r="AB253" s="11">
        <v>6.9497921603481796</v>
      </c>
      <c r="AC253" s="11"/>
      <c r="AD253" s="11"/>
      <c r="AE253" s="11">
        <v>15.26643044123993</v>
      </c>
      <c r="AF253" s="11">
        <v>1.0193141119770213</v>
      </c>
      <c r="AG253" s="11">
        <v>0.82453617208507757</v>
      </c>
      <c r="AH253" s="11">
        <v>0.19477793989194367</v>
      </c>
      <c r="AI253" s="11">
        <v>88.788279675002713</v>
      </c>
      <c r="AJ253" s="11"/>
      <c r="AK253" s="11">
        <v>3.9190988488300778</v>
      </c>
    </row>
    <row r="254" spans="1:37" ht="15.75" x14ac:dyDescent="0.25">
      <c r="A254" s="32" t="s">
        <v>1016</v>
      </c>
      <c r="B254" s="30"/>
      <c r="C254" s="3" t="s">
        <v>322</v>
      </c>
      <c r="H254" s="59">
        <f t="shared" si="8"/>
        <v>170.60068322739622</v>
      </c>
      <c r="I254" s="11">
        <v>7.4052734753166867</v>
      </c>
      <c r="J254" s="11">
        <v>1.2853463656733106</v>
      </c>
      <c r="K254" s="11">
        <v>3.8404970325522059</v>
      </c>
      <c r="L254" s="11"/>
      <c r="M254" s="11">
        <v>18.512113710771626</v>
      </c>
      <c r="N254" s="11">
        <v>2.3955823529005915</v>
      </c>
      <c r="O254" s="11">
        <v>10.455536454774073</v>
      </c>
      <c r="P254" s="11">
        <v>5.6609949030969613</v>
      </c>
      <c r="Q254" s="11"/>
      <c r="R254" s="11">
        <v>4.4318220045319894</v>
      </c>
      <c r="S254" s="11"/>
      <c r="T254" s="11">
        <v>6.3164406345831008</v>
      </c>
      <c r="U254" s="11">
        <v>20.72907275904122</v>
      </c>
      <c r="V254" s="11"/>
      <c r="W254" s="11">
        <v>11.052808047807231</v>
      </c>
      <c r="X254" s="11">
        <v>8.115478926854184</v>
      </c>
      <c r="Y254" s="11">
        <v>0.83056009913677331</v>
      </c>
      <c r="Z254" s="11">
        <v>0.7302256852430361</v>
      </c>
      <c r="AA254" s="11"/>
      <c r="AB254" s="11">
        <v>11.757644100462299</v>
      </c>
      <c r="AC254" s="11"/>
      <c r="AD254" s="11"/>
      <c r="AE254" s="11">
        <v>21.227490741545093</v>
      </c>
      <c r="AF254" s="11">
        <v>1.4014134653823704</v>
      </c>
      <c r="AG254" s="11">
        <v>1.1970768720661653</v>
      </c>
      <c r="AH254" s="11">
        <v>0.20433659331620518</v>
      </c>
      <c r="AI254" s="11">
        <v>70.293260538857666</v>
      </c>
      <c r="AJ254" s="11"/>
      <c r="AK254" s="11">
        <v>3.4003083986786122</v>
      </c>
    </row>
    <row r="255" spans="1:37" ht="15.75" x14ac:dyDescent="0.25">
      <c r="A255" s="32" t="s">
        <v>1017</v>
      </c>
      <c r="B255" s="30"/>
      <c r="C255" s="3" t="s">
        <v>72</v>
      </c>
      <c r="H255" s="59">
        <f t="shared" si="8"/>
        <v>194.18126285505886</v>
      </c>
      <c r="I255" s="11">
        <v>9.3651209062736296</v>
      </c>
      <c r="J255" s="11">
        <v>0.90750369881539283</v>
      </c>
      <c r="K255" s="11">
        <v>3.0502847852235124</v>
      </c>
      <c r="L255" s="11"/>
      <c r="M255" s="11">
        <v>19.924222350028643</v>
      </c>
      <c r="N255" s="11">
        <v>2.5986498190685805</v>
      </c>
      <c r="O255" s="11">
        <v>11.531743513840206</v>
      </c>
      <c r="P255" s="11">
        <v>5.7938290171198554</v>
      </c>
      <c r="Q255" s="11"/>
      <c r="R255" s="11">
        <v>4.454031482141839</v>
      </c>
      <c r="S255" s="11"/>
      <c r="T255" s="11">
        <v>8.8912764410516125</v>
      </c>
      <c r="U255" s="11">
        <v>13.997843783302478</v>
      </c>
      <c r="V255" s="11"/>
      <c r="W255" s="11">
        <v>7.5207849730523186</v>
      </c>
      <c r="X255" s="11">
        <v>4.928514904052971</v>
      </c>
      <c r="Y255" s="11">
        <v>0.85508911303038726</v>
      </c>
      <c r="Z255" s="11">
        <v>0.69345479316680114</v>
      </c>
      <c r="AA255" s="11"/>
      <c r="AB255" s="11">
        <v>10.169500971038078</v>
      </c>
      <c r="AC255" s="11"/>
      <c r="AD255" s="11"/>
      <c r="AE255" s="11">
        <v>14.158118226851848</v>
      </c>
      <c r="AF255" s="11">
        <v>1.6687918967941773</v>
      </c>
      <c r="AG255" s="11">
        <v>1.3249598209166322</v>
      </c>
      <c r="AH255" s="11">
        <v>0.343832075877545</v>
      </c>
      <c r="AI255" s="11">
        <v>103.21053512438544</v>
      </c>
      <c r="AJ255" s="11"/>
      <c r="AK255" s="11">
        <v>4.3840331891522002</v>
      </c>
    </row>
    <row r="256" spans="1:37" ht="15.75" x14ac:dyDescent="0.25">
      <c r="A256" s="32" t="s">
        <v>1018</v>
      </c>
      <c r="B256" s="30"/>
      <c r="C256" s="3" t="s">
        <v>323</v>
      </c>
      <c r="H256" s="59">
        <f t="shared" si="8"/>
        <v>343.81094087884912</v>
      </c>
      <c r="I256" s="11">
        <v>15.19824660117413</v>
      </c>
      <c r="J256" s="11">
        <v>1.3371379707077078</v>
      </c>
      <c r="K256" s="11">
        <v>3.8940298555121133</v>
      </c>
      <c r="L256" s="11"/>
      <c r="M256" s="11">
        <v>29.597940330269147</v>
      </c>
      <c r="N256" s="11">
        <v>3.2816640758976403</v>
      </c>
      <c r="O256" s="11">
        <v>16.49815408797998</v>
      </c>
      <c r="P256" s="11">
        <v>9.8181221663915252</v>
      </c>
      <c r="Q256" s="11"/>
      <c r="R256" s="11">
        <v>4.8427791407087275</v>
      </c>
      <c r="S256" s="11"/>
      <c r="T256" s="11">
        <v>13.178161589779062</v>
      </c>
      <c r="U256" s="11">
        <v>17.231303987841059</v>
      </c>
      <c r="V256" s="11"/>
      <c r="W256" s="11">
        <v>10.383885774477518</v>
      </c>
      <c r="X256" s="11">
        <v>5.4536013642580352</v>
      </c>
      <c r="Y256" s="11">
        <v>0.89429115753439192</v>
      </c>
      <c r="Z256" s="11">
        <v>0.49952569157111226</v>
      </c>
      <c r="AA256" s="11"/>
      <c r="AB256" s="11">
        <v>9.9389422701291874</v>
      </c>
      <c r="AC256" s="11"/>
      <c r="AD256" s="11"/>
      <c r="AE256" s="11">
        <v>22.420741762079331</v>
      </c>
      <c r="AF256" s="11">
        <v>2.3646954472807065</v>
      </c>
      <c r="AG256" s="11">
        <v>1.8800405137114424</v>
      </c>
      <c r="AH256" s="11">
        <v>0.48465493356926387</v>
      </c>
      <c r="AI256" s="11">
        <v>214.97285833917951</v>
      </c>
      <c r="AJ256" s="11"/>
      <c r="AK256" s="11">
        <v>8.8341035841884246</v>
      </c>
    </row>
    <row r="257" spans="1:37" ht="15.75" x14ac:dyDescent="0.25">
      <c r="A257" s="34" t="s">
        <v>1019</v>
      </c>
      <c r="B257" s="30"/>
      <c r="C257" s="3" t="s">
        <v>324</v>
      </c>
      <c r="H257" s="59">
        <f t="shared" ref="H257:H320" si="9">IF(SUM(I257:M257,Q257:U257,AA257:AF257,AI257:AK257)=0,"",SUM(I257:M257,Q257:U257,AA257:AF257,AI257:AK257))</f>
        <v>162.37246188612164</v>
      </c>
      <c r="I257" s="11">
        <v>5.290283575033178</v>
      </c>
      <c r="J257" s="11">
        <v>0.52120726854740085</v>
      </c>
      <c r="K257" s="11">
        <v>2.8452463133768289</v>
      </c>
      <c r="L257" s="11"/>
      <c r="M257" s="11">
        <v>20.7405073033935</v>
      </c>
      <c r="N257" s="11">
        <v>1.8773326790664628</v>
      </c>
      <c r="O257" s="11">
        <v>13.035755476626619</v>
      </c>
      <c r="P257" s="11">
        <v>5.8274191477004162</v>
      </c>
      <c r="Q257" s="11"/>
      <c r="R257" s="11">
        <v>4.8397994607637278</v>
      </c>
      <c r="S257" s="11"/>
      <c r="T257" s="11">
        <v>7.7233844693516485</v>
      </c>
      <c r="U257" s="11">
        <v>29.304351137379484</v>
      </c>
      <c r="V257" s="11"/>
      <c r="W257" s="11">
        <v>18.595071568800439</v>
      </c>
      <c r="X257" s="11">
        <v>8.9314155976589138</v>
      </c>
      <c r="Y257" s="11">
        <v>0.86496315701596216</v>
      </c>
      <c r="Z257" s="11">
        <v>0.91290081390417122</v>
      </c>
      <c r="AA257" s="11"/>
      <c r="AB257" s="11">
        <v>12.402890403911577</v>
      </c>
      <c r="AC257" s="11"/>
      <c r="AD257" s="11"/>
      <c r="AE257" s="11">
        <v>21.249905868561711</v>
      </c>
      <c r="AF257" s="11">
        <v>1.2393345441857682</v>
      </c>
      <c r="AG257" s="11">
        <v>1.0698155439093409</v>
      </c>
      <c r="AH257" s="11">
        <v>0.16951900027642725</v>
      </c>
      <c r="AI257" s="11">
        <v>53.555319003236022</v>
      </c>
      <c r="AJ257" s="11"/>
      <c r="AK257" s="11">
        <v>2.6602325383808032</v>
      </c>
    </row>
    <row r="258" spans="1:37" ht="15.75" x14ac:dyDescent="0.25">
      <c r="A258" s="32" t="s">
        <v>1020</v>
      </c>
      <c r="B258" s="30"/>
      <c r="C258" s="3" t="s">
        <v>325</v>
      </c>
      <c r="H258" s="59">
        <f t="shared" si="9"/>
        <v>160.38788100603847</v>
      </c>
      <c r="I258" s="11">
        <v>5.78458250056888</v>
      </c>
      <c r="J258" s="11">
        <v>0.44944651787500067</v>
      </c>
      <c r="K258" s="11">
        <v>3.1196198471668013</v>
      </c>
      <c r="L258" s="11"/>
      <c r="M258" s="11">
        <v>20.316426971523221</v>
      </c>
      <c r="N258" s="11">
        <v>1.861830669013286</v>
      </c>
      <c r="O258" s="11">
        <v>13.153712220411547</v>
      </c>
      <c r="P258" s="11">
        <v>5.3008840820983885</v>
      </c>
      <c r="Q258" s="11"/>
      <c r="R258" s="11">
        <v>4.4611776182475564</v>
      </c>
      <c r="S258" s="11"/>
      <c r="T258" s="11">
        <v>7.4974254715121011</v>
      </c>
      <c r="U258" s="11">
        <v>29.261075832704321</v>
      </c>
      <c r="V258" s="11"/>
      <c r="W258" s="11">
        <v>18.152487838860321</v>
      </c>
      <c r="X258" s="11">
        <v>9.3288469192727241</v>
      </c>
      <c r="Y258" s="11">
        <v>0.94724900697936676</v>
      </c>
      <c r="Z258" s="11">
        <v>0.8324920675919103</v>
      </c>
      <c r="AA258" s="11"/>
      <c r="AB258" s="11">
        <v>10.081772078043196</v>
      </c>
      <c r="AC258" s="11"/>
      <c r="AD258" s="11"/>
      <c r="AE258" s="11">
        <v>19.257238685611668</v>
      </c>
      <c r="AF258" s="11">
        <v>0.95723128429195425</v>
      </c>
      <c r="AG258" s="11">
        <v>0.74672977092576653</v>
      </c>
      <c r="AH258" s="11">
        <v>0.21050151336618772</v>
      </c>
      <c r="AI258" s="11">
        <v>56.470239646878873</v>
      </c>
      <c r="AJ258" s="11"/>
      <c r="AK258" s="11">
        <v>2.7316445516148971</v>
      </c>
    </row>
    <row r="259" spans="1:37" ht="15.75" x14ac:dyDescent="0.25">
      <c r="A259" s="34"/>
      <c r="B259" s="30" t="s">
        <v>141</v>
      </c>
      <c r="H259" s="59" t="str">
        <f t="shared" si="9"/>
        <v/>
      </c>
      <c r="I259" s="11" t="s">
        <v>1479</v>
      </c>
      <c r="J259" s="11" t="s">
        <v>1479</v>
      </c>
      <c r="K259" s="11" t="s">
        <v>1479</v>
      </c>
      <c r="L259" s="11"/>
      <c r="M259" s="11"/>
      <c r="N259" s="11"/>
      <c r="O259" s="11"/>
      <c r="P259" s="11"/>
      <c r="Q259" s="11"/>
      <c r="R259" s="11"/>
      <c r="S259" s="11"/>
      <c r="T259" s="11"/>
      <c r="U259" s="11" t="s">
        <v>1479</v>
      </c>
      <c r="V259" s="11"/>
      <c r="W259" s="11" t="s">
        <v>1479</v>
      </c>
      <c r="X259" s="11" t="s">
        <v>1479</v>
      </c>
      <c r="Y259" s="11" t="s">
        <v>1479</v>
      </c>
      <c r="Z259" s="11" t="s">
        <v>1479</v>
      </c>
      <c r="AA259" s="11"/>
      <c r="AB259" s="11" t="s">
        <v>1479</v>
      </c>
      <c r="AC259" s="11"/>
      <c r="AD259" s="11"/>
      <c r="AE259" s="11" t="s">
        <v>1479</v>
      </c>
      <c r="AF259" s="11"/>
      <c r="AG259" s="11"/>
      <c r="AH259" s="11"/>
      <c r="AI259" s="11" t="s">
        <v>1479</v>
      </c>
      <c r="AJ259" s="11"/>
      <c r="AK259" s="11" t="s">
        <v>1479</v>
      </c>
    </row>
    <row r="260" spans="1:37" ht="15.75" x14ac:dyDescent="0.25">
      <c r="A260" s="32" t="s">
        <v>1021</v>
      </c>
      <c r="B260" s="30"/>
      <c r="C260" s="3" t="s">
        <v>326</v>
      </c>
      <c r="H260" s="59">
        <f t="shared" si="9"/>
        <v>195.39140946219425</v>
      </c>
      <c r="I260" s="11">
        <v>8.2327400446999661</v>
      </c>
      <c r="J260" s="11">
        <v>0.95198538916278852</v>
      </c>
      <c r="K260" s="11">
        <v>3.0026774719542173</v>
      </c>
      <c r="L260" s="11"/>
      <c r="M260" s="11">
        <v>22.778676193965232</v>
      </c>
      <c r="N260" s="11">
        <v>1.7332399758172785</v>
      </c>
      <c r="O260" s="11">
        <v>11.338526226299287</v>
      </c>
      <c r="P260" s="11">
        <v>9.706909991848665</v>
      </c>
      <c r="Q260" s="11"/>
      <c r="R260" s="11">
        <v>3.9243873374628131</v>
      </c>
      <c r="S260" s="11"/>
      <c r="T260" s="11">
        <v>11.487061138235504</v>
      </c>
      <c r="U260" s="11">
        <v>13.002816261842138</v>
      </c>
      <c r="V260" s="11"/>
      <c r="W260" s="11">
        <v>7.3495966048756829</v>
      </c>
      <c r="X260" s="11">
        <v>4.321852186924235</v>
      </c>
      <c r="Y260" s="11">
        <v>0.86207731479023286</v>
      </c>
      <c r="Z260" s="11">
        <v>0.46929015525198775</v>
      </c>
      <c r="AA260" s="11"/>
      <c r="AB260" s="11">
        <v>8.9086264683623639</v>
      </c>
      <c r="AC260" s="11"/>
      <c r="AD260" s="11"/>
      <c r="AE260" s="11">
        <v>16.112375235131744</v>
      </c>
      <c r="AF260" s="11">
        <v>1.3752878938050963</v>
      </c>
      <c r="AG260" s="11">
        <v>1.0487893188991089</v>
      </c>
      <c r="AH260" s="11">
        <v>0.32649857490598749</v>
      </c>
      <c r="AI260" s="11">
        <v>101.47377055970625</v>
      </c>
      <c r="AJ260" s="11"/>
      <c r="AK260" s="11">
        <v>4.1410054678661279</v>
      </c>
    </row>
    <row r="261" spans="1:37" ht="15.75" x14ac:dyDescent="0.25">
      <c r="A261" s="32"/>
      <c r="B261" s="30" t="s">
        <v>142</v>
      </c>
      <c r="H261" s="59" t="str">
        <f t="shared" si="9"/>
        <v/>
      </c>
      <c r="I261" s="11" t="s">
        <v>1479</v>
      </c>
      <c r="J261" s="11" t="s">
        <v>1479</v>
      </c>
      <c r="K261" s="11" t="s">
        <v>1479</v>
      </c>
      <c r="L261" s="11"/>
      <c r="M261" s="11"/>
      <c r="N261" s="11"/>
      <c r="O261" s="11"/>
      <c r="P261" s="11"/>
      <c r="Q261" s="11"/>
      <c r="R261" s="11"/>
      <c r="S261" s="11"/>
      <c r="T261" s="11"/>
      <c r="U261" s="11" t="s">
        <v>1479</v>
      </c>
      <c r="V261" s="11"/>
      <c r="W261" s="11" t="s">
        <v>1479</v>
      </c>
      <c r="X261" s="11" t="s">
        <v>1479</v>
      </c>
      <c r="Y261" s="11" t="s">
        <v>1479</v>
      </c>
      <c r="Z261" s="11" t="s">
        <v>1479</v>
      </c>
      <c r="AA261" s="11"/>
      <c r="AB261" s="11" t="s">
        <v>1479</v>
      </c>
      <c r="AC261" s="11"/>
      <c r="AD261" s="11"/>
      <c r="AE261" s="11" t="s">
        <v>1479</v>
      </c>
      <c r="AF261" s="11"/>
      <c r="AG261" s="11"/>
      <c r="AH261" s="11"/>
      <c r="AI261" s="11" t="s">
        <v>1479</v>
      </c>
      <c r="AJ261" s="11"/>
      <c r="AK261" s="11" t="s">
        <v>1479</v>
      </c>
    </row>
    <row r="262" spans="1:37" ht="15.75" x14ac:dyDescent="0.25">
      <c r="A262" s="32" t="s">
        <v>1022</v>
      </c>
      <c r="B262" s="30"/>
      <c r="C262" s="3" t="s">
        <v>327</v>
      </c>
      <c r="H262" s="59">
        <f t="shared" si="9"/>
        <v>186.64312811875374</v>
      </c>
      <c r="I262" s="11">
        <v>7.8548940642556406</v>
      </c>
      <c r="J262" s="11">
        <v>1.0379178443847397</v>
      </c>
      <c r="K262" s="11">
        <v>2.5755049709040154</v>
      </c>
      <c r="L262" s="11"/>
      <c r="M262" s="11">
        <v>15.916718166346723</v>
      </c>
      <c r="N262" s="11">
        <v>2.0493872595994738</v>
      </c>
      <c r="O262" s="11">
        <v>8.5610691104777903</v>
      </c>
      <c r="P262" s="11">
        <v>5.3062617962694585</v>
      </c>
      <c r="Q262" s="11"/>
      <c r="R262" s="11">
        <v>3.3014894020298615</v>
      </c>
      <c r="S262" s="11"/>
      <c r="T262" s="11">
        <v>7.6339304311426774</v>
      </c>
      <c r="U262" s="11">
        <v>10.037947944856798</v>
      </c>
      <c r="V262" s="11"/>
      <c r="W262" s="11">
        <v>5.7834278934318766</v>
      </c>
      <c r="X262" s="11">
        <v>3.2926462538679147</v>
      </c>
      <c r="Y262" s="11">
        <v>0.53343445440178405</v>
      </c>
      <c r="Z262" s="11">
        <v>0.42843934315522325</v>
      </c>
      <c r="AA262" s="11"/>
      <c r="AB262" s="11">
        <v>7.0176482693045692</v>
      </c>
      <c r="AC262" s="11"/>
      <c r="AD262" s="11"/>
      <c r="AE262" s="11">
        <v>12.381862603405491</v>
      </c>
      <c r="AF262" s="11">
        <v>1.1121626481369906</v>
      </c>
      <c r="AG262" s="11">
        <v>0.97996540006443644</v>
      </c>
      <c r="AH262" s="11">
        <v>0.13219724807255415</v>
      </c>
      <c r="AI262" s="11">
        <v>113.18423572388815</v>
      </c>
      <c r="AJ262" s="11"/>
      <c r="AK262" s="11">
        <v>4.5888160500980781</v>
      </c>
    </row>
    <row r="263" spans="1:37" ht="15.75" x14ac:dyDescent="0.25">
      <c r="A263" s="32" t="s">
        <v>1023</v>
      </c>
      <c r="B263" s="30"/>
      <c r="C263" s="3" t="s">
        <v>1024</v>
      </c>
      <c r="H263" s="59">
        <f t="shared" si="9"/>
        <v>158.32945931051734</v>
      </c>
      <c r="I263" s="11">
        <v>6.5271291900366633</v>
      </c>
      <c r="J263" s="11">
        <v>0.84930005430072386</v>
      </c>
      <c r="K263" s="11">
        <v>1.0178481584698871</v>
      </c>
      <c r="L263" s="11"/>
      <c r="M263" s="11">
        <v>8.6510961222729623</v>
      </c>
      <c r="N263" s="11">
        <v>1.1259563310086187</v>
      </c>
      <c r="O263" s="11">
        <v>4.2674538457851927</v>
      </c>
      <c r="P263" s="11">
        <v>3.2576859454791518</v>
      </c>
      <c r="Q263" s="11"/>
      <c r="R263" s="11">
        <v>1.3890659094094768</v>
      </c>
      <c r="S263" s="11"/>
      <c r="T263" s="11">
        <v>3.5759347187918809</v>
      </c>
      <c r="U263" s="11">
        <v>2.9295371187459982</v>
      </c>
      <c r="V263" s="11"/>
      <c r="W263" s="11">
        <v>1.5550864784279572</v>
      </c>
      <c r="X263" s="11">
        <v>1.1551845380296641</v>
      </c>
      <c r="Y263" s="11">
        <v>0.15114872792917283</v>
      </c>
      <c r="Z263" s="11">
        <v>6.8117374359203814E-2</v>
      </c>
      <c r="AA263" s="11"/>
      <c r="AB263" s="11">
        <v>2.2773963624918112</v>
      </c>
      <c r="AC263" s="11"/>
      <c r="AD263" s="11"/>
      <c r="AE263" s="11">
        <v>6.7155624858560392</v>
      </c>
      <c r="AF263" s="11">
        <v>0.64815133965454219</v>
      </c>
      <c r="AG263" s="11">
        <v>0.52754960602502998</v>
      </c>
      <c r="AH263" s="11">
        <v>0.12060173362951221</v>
      </c>
      <c r="AI263" s="11">
        <v>119.19689433377165</v>
      </c>
      <c r="AJ263" s="11"/>
      <c r="AK263" s="11">
        <v>4.5515435167156841</v>
      </c>
    </row>
    <row r="264" spans="1:37" ht="15.75" x14ac:dyDescent="0.25">
      <c r="A264" s="32" t="s">
        <v>1025</v>
      </c>
      <c r="B264" s="30"/>
      <c r="C264" s="3" t="s">
        <v>1026</v>
      </c>
      <c r="H264" s="59">
        <f t="shared" si="9"/>
        <v>156.10801622333841</v>
      </c>
      <c r="I264" s="11">
        <v>4.6838535822285587</v>
      </c>
      <c r="J264" s="11">
        <v>0.69506280871647563</v>
      </c>
      <c r="K264" s="11">
        <v>2.0575481186006104</v>
      </c>
      <c r="L264" s="11"/>
      <c r="M264" s="11">
        <v>15.632944105736629</v>
      </c>
      <c r="N264" s="11">
        <v>1.2323806696334909</v>
      </c>
      <c r="O264" s="11">
        <v>10.374217215394593</v>
      </c>
      <c r="P264" s="11">
        <v>4.026346220708545</v>
      </c>
      <c r="Q264" s="11"/>
      <c r="R264" s="11">
        <v>3.7214633554659042</v>
      </c>
      <c r="S264" s="11"/>
      <c r="T264" s="11">
        <v>6.0257451078539184</v>
      </c>
      <c r="U264" s="11">
        <v>21.440597147615112</v>
      </c>
      <c r="V264" s="11"/>
      <c r="W264" s="11">
        <v>14.913741306417583</v>
      </c>
      <c r="X264" s="11">
        <v>5.2346035155981756</v>
      </c>
      <c r="Y264" s="11">
        <v>0.59150735276272493</v>
      </c>
      <c r="Z264" s="11">
        <v>0.70074497283662818</v>
      </c>
      <c r="AA264" s="11"/>
      <c r="AB264" s="11">
        <v>9.002069131485543</v>
      </c>
      <c r="AC264" s="11"/>
      <c r="AD264" s="11"/>
      <c r="AE264" s="11">
        <v>20.948915643981497</v>
      </c>
      <c r="AF264" s="11">
        <v>0.94373192766052461</v>
      </c>
      <c r="AG264" s="11">
        <v>0.72984599583325349</v>
      </c>
      <c r="AH264" s="11">
        <v>0.21388593182727109</v>
      </c>
      <c r="AI264" s="11">
        <v>67.510374628202129</v>
      </c>
      <c r="AJ264" s="11"/>
      <c r="AK264" s="11">
        <v>3.445710665791514</v>
      </c>
    </row>
    <row r="265" spans="1:37" ht="25.5" customHeight="1" x14ac:dyDescent="0.25">
      <c r="A265" s="32" t="s">
        <v>1027</v>
      </c>
      <c r="B265" s="30"/>
      <c r="C265" s="3" t="s">
        <v>37</v>
      </c>
      <c r="H265" s="59">
        <f t="shared" si="9"/>
        <v>171.72735213238815</v>
      </c>
      <c r="I265" s="11">
        <v>7.1846424050007123</v>
      </c>
      <c r="J265" s="11">
        <v>0.90913882929841694</v>
      </c>
      <c r="K265" s="11">
        <v>1.9502779172237708</v>
      </c>
      <c r="L265" s="11"/>
      <c r="M265" s="11">
        <v>15.329962561425802</v>
      </c>
      <c r="N265" s="11">
        <v>2.0743475221916308</v>
      </c>
      <c r="O265" s="11">
        <v>8.5970574221787111</v>
      </c>
      <c r="P265" s="11">
        <v>4.6585576170554619</v>
      </c>
      <c r="Q265" s="11"/>
      <c r="R265" s="11">
        <v>3.072656150808228</v>
      </c>
      <c r="S265" s="11"/>
      <c r="T265" s="11">
        <v>7.7697858876901176</v>
      </c>
      <c r="U265" s="11">
        <v>8.2995565139021448</v>
      </c>
      <c r="V265" s="11"/>
      <c r="W265" s="11">
        <v>4.4711446155865193</v>
      </c>
      <c r="X265" s="11">
        <v>3.1661543716792422</v>
      </c>
      <c r="Y265" s="11">
        <v>0.42001582373497204</v>
      </c>
      <c r="Z265" s="11">
        <v>0.24224170290141084</v>
      </c>
      <c r="AA265" s="11"/>
      <c r="AB265" s="11">
        <v>6.0953504316616023</v>
      </c>
      <c r="AC265" s="11"/>
      <c r="AD265" s="11"/>
      <c r="AE265" s="11">
        <v>10.135133836435973</v>
      </c>
      <c r="AF265" s="11">
        <v>1.1970927097125847</v>
      </c>
      <c r="AG265" s="11">
        <v>1.0238725839264222</v>
      </c>
      <c r="AH265" s="11">
        <v>0.17322012578616242</v>
      </c>
      <c r="AI265" s="11">
        <v>105.62778638984537</v>
      </c>
      <c r="AJ265" s="11"/>
      <c r="AK265" s="11">
        <v>4.1559684993834081</v>
      </c>
    </row>
    <row r="266" spans="1:37" ht="15.75" x14ac:dyDescent="0.25">
      <c r="A266" s="32" t="s">
        <v>1028</v>
      </c>
      <c r="B266" s="30"/>
      <c r="C266" s="3" t="s">
        <v>328</v>
      </c>
      <c r="H266" s="59">
        <f t="shared" si="9"/>
        <v>162.1254267353342</v>
      </c>
      <c r="I266" s="11">
        <v>6.6219701042811492</v>
      </c>
      <c r="J266" s="11">
        <v>0.84092323867709118</v>
      </c>
      <c r="K266" s="11">
        <v>1.7159101519774973</v>
      </c>
      <c r="L266" s="11"/>
      <c r="M266" s="11">
        <v>11.73316169667161</v>
      </c>
      <c r="N266" s="11">
        <v>1.9716340405484427</v>
      </c>
      <c r="O266" s="11">
        <v>6.613417700948192</v>
      </c>
      <c r="P266" s="11">
        <v>3.1481099551749749</v>
      </c>
      <c r="Q266" s="11"/>
      <c r="R266" s="11">
        <v>2.880612962273843</v>
      </c>
      <c r="S266" s="11"/>
      <c r="T266" s="11">
        <v>4.9559521640957165</v>
      </c>
      <c r="U266" s="11">
        <v>10.464806820635316</v>
      </c>
      <c r="V266" s="11"/>
      <c r="W266" s="11">
        <v>5.9211256222839355</v>
      </c>
      <c r="X266" s="11">
        <v>4.0078258335188579</v>
      </c>
      <c r="Y266" s="11">
        <v>0.28257645894072286</v>
      </c>
      <c r="Z266" s="11">
        <v>0.25327890589180008</v>
      </c>
      <c r="AA266" s="11"/>
      <c r="AB266" s="11">
        <v>5.1496814225699419</v>
      </c>
      <c r="AC266" s="11"/>
      <c r="AD266" s="11"/>
      <c r="AE266" s="11">
        <v>11.728960067506289</v>
      </c>
      <c r="AF266" s="11">
        <v>0.94067500087996525</v>
      </c>
      <c r="AG266" s="11">
        <v>0.77922116294543153</v>
      </c>
      <c r="AH266" s="11">
        <v>0.16145383793453372</v>
      </c>
      <c r="AI266" s="11">
        <v>100.74250126931501</v>
      </c>
      <c r="AJ266" s="11"/>
      <c r="AK266" s="11">
        <v>4.3502718364507578</v>
      </c>
    </row>
    <row r="267" spans="1:37" ht="15.75" x14ac:dyDescent="0.25">
      <c r="A267" s="32" t="s">
        <v>1029</v>
      </c>
      <c r="B267" s="30"/>
      <c r="C267" s="3" t="s">
        <v>329</v>
      </c>
      <c r="H267" s="59">
        <f t="shared" si="9"/>
        <v>200.21326929682169</v>
      </c>
      <c r="I267" s="11">
        <v>8.0103733547450204</v>
      </c>
      <c r="J267" s="11">
        <v>0.84409932681244437</v>
      </c>
      <c r="K267" s="11">
        <v>3.603472685789852</v>
      </c>
      <c r="L267" s="11"/>
      <c r="M267" s="11">
        <v>23.528652750042141</v>
      </c>
      <c r="N267" s="11">
        <v>2.0632060857179546</v>
      </c>
      <c r="O267" s="11">
        <v>12.781347850115315</v>
      </c>
      <c r="P267" s="11">
        <v>8.6840988142088715</v>
      </c>
      <c r="Q267" s="11"/>
      <c r="R267" s="11">
        <v>4.3227780556536848</v>
      </c>
      <c r="S267" s="11"/>
      <c r="T267" s="11">
        <v>10.61248595570733</v>
      </c>
      <c r="U267" s="11">
        <v>17.056009070565626</v>
      </c>
      <c r="V267" s="11"/>
      <c r="W267" s="11">
        <v>8.8553205878893806</v>
      </c>
      <c r="X267" s="11">
        <v>6.454048297561009</v>
      </c>
      <c r="Y267" s="11">
        <v>1.1674579905500058</v>
      </c>
      <c r="Z267" s="11">
        <v>0.57918219456522979</v>
      </c>
      <c r="AA267" s="11"/>
      <c r="AB267" s="11">
        <v>14.343572231005647</v>
      </c>
      <c r="AC267" s="11"/>
      <c r="AD267" s="11"/>
      <c r="AE267" s="11">
        <v>17.919245507364597</v>
      </c>
      <c r="AF267" s="11">
        <v>1.9603449325007647</v>
      </c>
      <c r="AG267" s="11">
        <v>1.6323544189979418</v>
      </c>
      <c r="AH267" s="11">
        <v>0.32799051350282288</v>
      </c>
      <c r="AI267" s="11">
        <v>94.03919944072868</v>
      </c>
      <c r="AJ267" s="11"/>
      <c r="AK267" s="11">
        <v>3.9730359859059048</v>
      </c>
    </row>
    <row r="268" spans="1:37" ht="15.75" x14ac:dyDescent="0.25">
      <c r="A268" s="32" t="s">
        <v>1030</v>
      </c>
      <c r="B268" s="30"/>
      <c r="C268" s="3" t="s">
        <v>330</v>
      </c>
      <c r="H268" s="59">
        <f t="shared" si="9"/>
        <v>172.43110934471821</v>
      </c>
      <c r="I268" s="11">
        <v>5.4370596708489156</v>
      </c>
      <c r="J268" s="11">
        <v>0.68075239623329487</v>
      </c>
      <c r="K268" s="11">
        <v>3.4590367374404041</v>
      </c>
      <c r="L268" s="11"/>
      <c r="M268" s="11">
        <v>22.326357889222038</v>
      </c>
      <c r="N268" s="11">
        <v>2.0135983870437002</v>
      </c>
      <c r="O268" s="11">
        <v>12.207899966160818</v>
      </c>
      <c r="P268" s="11">
        <v>8.1048595360175195</v>
      </c>
      <c r="Q268" s="11"/>
      <c r="R268" s="11">
        <v>4.3860271934961039</v>
      </c>
      <c r="S268" s="11"/>
      <c r="T268" s="11">
        <v>9.7025896945072123</v>
      </c>
      <c r="U268" s="11">
        <v>18.057122303823935</v>
      </c>
      <c r="V268" s="11"/>
      <c r="W268" s="11">
        <v>9.616280478538993</v>
      </c>
      <c r="X268" s="11">
        <v>6.6945625207448503</v>
      </c>
      <c r="Y268" s="11">
        <v>1.1182051651874159</v>
      </c>
      <c r="Z268" s="11">
        <v>0.62807413935267753</v>
      </c>
      <c r="AA268" s="11"/>
      <c r="AB268" s="11">
        <v>15.434090762664804</v>
      </c>
      <c r="AC268" s="11"/>
      <c r="AD268" s="11"/>
      <c r="AE268" s="11">
        <v>14.860088986788208</v>
      </c>
      <c r="AF268" s="11">
        <v>1.5998796592279787</v>
      </c>
      <c r="AG268" s="11">
        <v>1.339714133673692</v>
      </c>
      <c r="AH268" s="11">
        <v>0.26016552555428674</v>
      </c>
      <c r="AI268" s="11">
        <v>73.401155023020422</v>
      </c>
      <c r="AJ268" s="11"/>
      <c r="AK268" s="11">
        <v>3.0869490274448919</v>
      </c>
    </row>
    <row r="269" spans="1:37" ht="15.75" x14ac:dyDescent="0.25">
      <c r="A269" s="32" t="s">
        <v>1031</v>
      </c>
      <c r="B269" s="30"/>
      <c r="C269" s="3" t="s">
        <v>331</v>
      </c>
      <c r="H269" s="59">
        <f t="shared" si="9"/>
        <v>187.20022361001449</v>
      </c>
      <c r="I269" s="11">
        <v>7.1417683731428001</v>
      </c>
      <c r="J269" s="11">
        <v>0.63314623460167252</v>
      </c>
      <c r="K269" s="11">
        <v>2.9465421756958952</v>
      </c>
      <c r="L269" s="11"/>
      <c r="M269" s="11">
        <v>21.48159739243604</v>
      </c>
      <c r="N269" s="11">
        <v>1.5611372681288742</v>
      </c>
      <c r="O269" s="11">
        <v>12.313511577709672</v>
      </c>
      <c r="P269" s="11">
        <v>7.6069485465974935</v>
      </c>
      <c r="Q269" s="11"/>
      <c r="R269" s="11">
        <v>4.4921397380720833</v>
      </c>
      <c r="S269" s="11"/>
      <c r="T269" s="11">
        <v>9.9225832777086556</v>
      </c>
      <c r="U269" s="11">
        <v>16.591051613731359</v>
      </c>
      <c r="V269" s="11"/>
      <c r="W269" s="11">
        <v>10.164760518849727</v>
      </c>
      <c r="X269" s="11">
        <v>4.817632839488267</v>
      </c>
      <c r="Y269" s="11">
        <v>0.93905847846298129</v>
      </c>
      <c r="Z269" s="11">
        <v>0.66959977693038364</v>
      </c>
      <c r="AA269" s="11"/>
      <c r="AB269" s="11">
        <v>15.107041441733683</v>
      </c>
      <c r="AC269" s="11"/>
      <c r="AD269" s="11"/>
      <c r="AE269" s="11">
        <v>17.272986311712987</v>
      </c>
      <c r="AF269" s="11">
        <v>2.0275173943365781</v>
      </c>
      <c r="AG269" s="11">
        <v>1.5930543180364998</v>
      </c>
      <c r="AH269" s="11">
        <v>0.43446307630007841</v>
      </c>
      <c r="AI269" s="11">
        <v>85.964767692658768</v>
      </c>
      <c r="AJ269" s="11"/>
      <c r="AK269" s="11">
        <v>3.6190819641839682</v>
      </c>
    </row>
    <row r="270" spans="1:37" ht="15.75" x14ac:dyDescent="0.25">
      <c r="A270" s="34" t="s">
        <v>1032</v>
      </c>
      <c r="B270" s="30"/>
      <c r="C270" s="3" t="s">
        <v>332</v>
      </c>
      <c r="H270" s="59">
        <f t="shared" si="9"/>
        <v>153.11681247086361</v>
      </c>
      <c r="I270" s="11">
        <v>7.8402152658934918</v>
      </c>
      <c r="J270" s="11">
        <v>0.65594253325008756</v>
      </c>
      <c r="K270" s="11">
        <v>1.6715189783776947</v>
      </c>
      <c r="L270" s="11"/>
      <c r="M270" s="11">
        <v>12.150663743164102</v>
      </c>
      <c r="N270" s="11">
        <v>1.6665154743759751</v>
      </c>
      <c r="O270" s="11">
        <v>6.4386605220859829</v>
      </c>
      <c r="P270" s="11">
        <v>4.0454877467021451</v>
      </c>
      <c r="Q270" s="11"/>
      <c r="R270" s="11">
        <v>2.389644312326471</v>
      </c>
      <c r="S270" s="11"/>
      <c r="T270" s="11">
        <v>5.4910589894192405</v>
      </c>
      <c r="U270" s="11">
        <v>7.1284955162095276</v>
      </c>
      <c r="V270" s="11"/>
      <c r="W270" s="11">
        <v>3.6893160276886019</v>
      </c>
      <c r="X270" s="11">
        <v>2.9848411298262212</v>
      </c>
      <c r="Y270" s="11">
        <v>0.30223295334994754</v>
      </c>
      <c r="Z270" s="11">
        <v>0.15210540534475642</v>
      </c>
      <c r="AA270" s="11"/>
      <c r="AB270" s="11">
        <v>3.954896763435181</v>
      </c>
      <c r="AC270" s="11"/>
      <c r="AD270" s="11"/>
      <c r="AE270" s="11">
        <v>8.6042047149031919</v>
      </c>
      <c r="AF270" s="11">
        <v>1.0805998765619362</v>
      </c>
      <c r="AG270" s="11">
        <v>0.81694125855928379</v>
      </c>
      <c r="AH270" s="11">
        <v>0.2636586180026525</v>
      </c>
      <c r="AI270" s="11">
        <v>98.304936968010907</v>
      </c>
      <c r="AJ270" s="11"/>
      <c r="AK270" s="11">
        <v>3.8446348093117737</v>
      </c>
    </row>
    <row r="271" spans="1:37" ht="15.75" x14ac:dyDescent="0.25">
      <c r="A271" s="32" t="s">
        <v>1033</v>
      </c>
      <c r="B271" s="30"/>
      <c r="C271" s="3" t="s">
        <v>1034</v>
      </c>
      <c r="H271" s="59">
        <f t="shared" si="9"/>
        <v>287.01947318769669</v>
      </c>
      <c r="I271" s="11">
        <v>12.460379268402257</v>
      </c>
      <c r="J271" s="11">
        <v>1.2276729373173703</v>
      </c>
      <c r="K271" s="11">
        <v>6.2638483756700936</v>
      </c>
      <c r="L271" s="11"/>
      <c r="M271" s="11">
        <v>49.611771678221544</v>
      </c>
      <c r="N271" s="11">
        <v>2.9966120005162296</v>
      </c>
      <c r="O271" s="11">
        <v>24.130211423149177</v>
      </c>
      <c r="P271" s="11">
        <v>22.484948254556134</v>
      </c>
      <c r="Q271" s="11"/>
      <c r="R271" s="11">
        <v>7.8373695543440682</v>
      </c>
      <c r="S271" s="11"/>
      <c r="T271" s="11">
        <v>18.725598857930976</v>
      </c>
      <c r="U271" s="11">
        <v>35.22295179674321</v>
      </c>
      <c r="V271" s="11"/>
      <c r="W271" s="11">
        <v>20.783903083404137</v>
      </c>
      <c r="X271" s="11">
        <v>11.468691892130893</v>
      </c>
      <c r="Y271" s="11">
        <v>2.3059182334245802</v>
      </c>
      <c r="Z271" s="11">
        <v>0.66443858778360354</v>
      </c>
      <c r="AA271" s="11"/>
      <c r="AB271" s="11">
        <v>13.670298118811669</v>
      </c>
      <c r="AC271" s="11"/>
      <c r="AD271" s="11"/>
      <c r="AE271" s="11">
        <v>27.312006337373468</v>
      </c>
      <c r="AF271" s="11">
        <v>3.1762999968762253</v>
      </c>
      <c r="AG271" s="11">
        <v>2.5737679417871746</v>
      </c>
      <c r="AH271" s="11">
        <v>0.60253205508905083</v>
      </c>
      <c r="AI271" s="11">
        <v>107.05985541686154</v>
      </c>
      <c r="AJ271" s="11"/>
      <c r="AK271" s="11">
        <v>4.4514208491442817</v>
      </c>
    </row>
    <row r="272" spans="1:37" ht="15.75" x14ac:dyDescent="0.25">
      <c r="A272" s="32"/>
      <c r="B272" s="30" t="s">
        <v>652</v>
      </c>
      <c r="H272" s="59" t="str">
        <f t="shared" si="9"/>
        <v/>
      </c>
      <c r="I272" s="11" t="s">
        <v>1479</v>
      </c>
      <c r="J272" s="11" t="s">
        <v>1479</v>
      </c>
      <c r="K272" s="11" t="s">
        <v>1479</v>
      </c>
      <c r="L272" s="11"/>
      <c r="M272" s="11"/>
      <c r="N272" s="11"/>
      <c r="O272" s="11"/>
      <c r="P272" s="11"/>
      <c r="Q272" s="11"/>
      <c r="R272" s="11"/>
      <c r="S272" s="11"/>
      <c r="T272" s="11"/>
      <c r="U272" s="11" t="s">
        <v>1479</v>
      </c>
      <c r="V272" s="11"/>
      <c r="W272" s="11" t="s">
        <v>1479</v>
      </c>
      <c r="X272" s="11" t="s">
        <v>1479</v>
      </c>
      <c r="Y272" s="11" t="s">
        <v>1479</v>
      </c>
      <c r="Z272" s="11" t="s">
        <v>1479</v>
      </c>
      <c r="AA272" s="11"/>
      <c r="AB272" s="11" t="s">
        <v>1479</v>
      </c>
      <c r="AC272" s="11"/>
      <c r="AD272" s="11"/>
      <c r="AE272" s="11" t="s">
        <v>1479</v>
      </c>
      <c r="AF272" s="11"/>
      <c r="AG272" s="11"/>
      <c r="AH272" s="11"/>
      <c r="AI272" s="11" t="s">
        <v>1479</v>
      </c>
      <c r="AJ272" s="11"/>
      <c r="AK272" s="11" t="s">
        <v>1479</v>
      </c>
    </row>
    <row r="273" spans="1:37" ht="15.75" x14ac:dyDescent="0.25">
      <c r="A273" s="32" t="s">
        <v>1035</v>
      </c>
      <c r="B273" s="30"/>
      <c r="C273" s="3" t="s">
        <v>1036</v>
      </c>
      <c r="H273" s="59">
        <f t="shared" si="9"/>
        <v>169.42759605992399</v>
      </c>
      <c r="I273" s="11">
        <v>8.4555663964771046</v>
      </c>
      <c r="J273" s="11">
        <v>0.81188360685209171</v>
      </c>
      <c r="K273" s="11">
        <v>1.9836745649366052</v>
      </c>
      <c r="L273" s="11"/>
      <c r="M273" s="11">
        <v>19.211019272753997</v>
      </c>
      <c r="N273" s="11">
        <v>1.5535800382279505</v>
      </c>
      <c r="O273" s="11">
        <v>9.9902498343612081</v>
      </c>
      <c r="P273" s="11">
        <v>7.6671894001648386</v>
      </c>
      <c r="Q273" s="11"/>
      <c r="R273" s="11">
        <v>3.3529700109805982</v>
      </c>
      <c r="S273" s="11"/>
      <c r="T273" s="11">
        <v>8.9521756401579839</v>
      </c>
      <c r="U273" s="11">
        <v>9.8213119344181763</v>
      </c>
      <c r="V273" s="11"/>
      <c r="W273" s="11">
        <v>6.5289920049840893</v>
      </c>
      <c r="X273" s="11">
        <v>2.4683475492335583</v>
      </c>
      <c r="Y273" s="11">
        <v>0.51789838022902734</v>
      </c>
      <c r="Z273" s="11">
        <v>0.30607399997150053</v>
      </c>
      <c r="AA273" s="11"/>
      <c r="AB273" s="11">
        <v>4.2658080652657269</v>
      </c>
      <c r="AC273" s="11"/>
      <c r="AD273" s="11"/>
      <c r="AE273" s="11">
        <v>11.453771093357549</v>
      </c>
      <c r="AF273" s="11">
        <v>1.5304316255166222</v>
      </c>
      <c r="AG273" s="11">
        <v>1.1818427339671693</v>
      </c>
      <c r="AH273" s="11">
        <v>0.34858889154945294</v>
      </c>
      <c r="AI273" s="11">
        <v>95.643929272420564</v>
      </c>
      <c r="AJ273" s="11"/>
      <c r="AK273" s="11">
        <v>3.9450545767869483</v>
      </c>
    </row>
    <row r="274" spans="1:37" ht="15.75" x14ac:dyDescent="0.25">
      <c r="A274" s="32" t="s">
        <v>1037</v>
      </c>
      <c r="B274" s="30"/>
      <c r="C274" s="3" t="s">
        <v>336</v>
      </c>
      <c r="H274" s="59">
        <f t="shared" si="9"/>
        <v>211.99351618723949</v>
      </c>
      <c r="I274" s="11">
        <v>5.9368283078952473</v>
      </c>
      <c r="J274" s="11">
        <v>0.8587435857475163</v>
      </c>
      <c r="K274" s="11">
        <v>3.4890720770948884</v>
      </c>
      <c r="L274" s="11"/>
      <c r="M274" s="11">
        <v>26.591240458000851</v>
      </c>
      <c r="N274" s="11">
        <v>2.0123635455566213</v>
      </c>
      <c r="O274" s="11">
        <v>15.994981314290465</v>
      </c>
      <c r="P274" s="11">
        <v>8.583895598153763</v>
      </c>
      <c r="Q274" s="11"/>
      <c r="R274" s="11">
        <v>7.805869697499765</v>
      </c>
      <c r="S274" s="11"/>
      <c r="T274" s="11">
        <v>12.572115768569363</v>
      </c>
      <c r="U274" s="11">
        <v>29.385224306064465</v>
      </c>
      <c r="V274" s="11"/>
      <c r="W274" s="11">
        <v>16.400860253033315</v>
      </c>
      <c r="X274" s="11">
        <v>10.794173411279196</v>
      </c>
      <c r="Y274" s="11">
        <v>1.1180000472107097</v>
      </c>
      <c r="Z274" s="11">
        <v>1.0721905945412455</v>
      </c>
      <c r="AA274" s="11"/>
      <c r="AB274" s="11">
        <v>21.698206869864826</v>
      </c>
      <c r="AC274" s="11"/>
      <c r="AD274" s="11"/>
      <c r="AE274" s="11">
        <v>19.750879132702792</v>
      </c>
      <c r="AF274" s="11">
        <v>1.7339463682547025</v>
      </c>
      <c r="AG274" s="11">
        <v>1.4650574264926968</v>
      </c>
      <c r="AH274" s="11">
        <v>0.26888894176200567</v>
      </c>
      <c r="AI274" s="11">
        <v>78.692700860434798</v>
      </c>
      <c r="AJ274" s="11"/>
      <c r="AK274" s="11">
        <v>3.4786887551102841</v>
      </c>
    </row>
    <row r="275" spans="1:37" ht="15.75" x14ac:dyDescent="0.25">
      <c r="A275" s="32" t="s">
        <v>1038</v>
      </c>
      <c r="B275" s="30"/>
      <c r="C275" s="3" t="s">
        <v>337</v>
      </c>
      <c r="H275" s="59">
        <f t="shared" si="9"/>
        <v>192.36372400648054</v>
      </c>
      <c r="I275" s="11">
        <v>6.1422575163962376</v>
      </c>
      <c r="J275" s="11">
        <v>0.83739971269753799</v>
      </c>
      <c r="K275" s="11">
        <v>3.2557482045357582</v>
      </c>
      <c r="L275" s="11"/>
      <c r="M275" s="11">
        <v>23.002899241351749</v>
      </c>
      <c r="N275" s="11">
        <v>2.0283024995206103</v>
      </c>
      <c r="O275" s="11">
        <v>12.77458498982441</v>
      </c>
      <c r="P275" s="11">
        <v>8.2000117520067271</v>
      </c>
      <c r="Q275" s="11"/>
      <c r="R275" s="11">
        <v>5.1365391083556755</v>
      </c>
      <c r="S275" s="11"/>
      <c r="T275" s="11">
        <v>10.377952995220888</v>
      </c>
      <c r="U275" s="11">
        <v>18.97977432721671</v>
      </c>
      <c r="V275" s="11"/>
      <c r="W275" s="11">
        <v>10.259057862499366</v>
      </c>
      <c r="X275" s="11">
        <v>7.1669413432853766</v>
      </c>
      <c r="Y275" s="11">
        <v>0.88020509975042371</v>
      </c>
      <c r="Z275" s="11">
        <v>0.67357002168154434</v>
      </c>
      <c r="AA275" s="11"/>
      <c r="AB275" s="11">
        <v>13.029596829936981</v>
      </c>
      <c r="AC275" s="11"/>
      <c r="AD275" s="11"/>
      <c r="AE275" s="11">
        <v>16.053164588056056</v>
      </c>
      <c r="AF275" s="11">
        <v>1.5361330088493648</v>
      </c>
      <c r="AG275" s="11">
        <v>1.2648904990199268</v>
      </c>
      <c r="AH275" s="11">
        <v>0.27124250982943787</v>
      </c>
      <c r="AI275" s="11">
        <v>90.189879148252587</v>
      </c>
      <c r="AJ275" s="11"/>
      <c r="AK275" s="11">
        <v>3.8223793256109819</v>
      </c>
    </row>
    <row r="276" spans="1:37" ht="25.5" customHeight="1" x14ac:dyDescent="0.25">
      <c r="A276" s="32" t="s">
        <v>1039</v>
      </c>
      <c r="B276" s="30"/>
      <c r="C276" s="3" t="s">
        <v>338</v>
      </c>
      <c r="H276" s="59">
        <f t="shared" si="9"/>
        <v>163.83116117509098</v>
      </c>
      <c r="I276" s="11">
        <v>7.012768509519792</v>
      </c>
      <c r="J276" s="11">
        <v>0.88315185771831106</v>
      </c>
      <c r="K276" s="11">
        <v>2.1067351278831925</v>
      </c>
      <c r="L276" s="11"/>
      <c r="M276" s="11">
        <v>16.099272576161468</v>
      </c>
      <c r="N276" s="11">
        <v>1.5074805558810898</v>
      </c>
      <c r="O276" s="11">
        <v>8.9955871379511283</v>
      </c>
      <c r="P276" s="11">
        <v>5.5962048823292516</v>
      </c>
      <c r="Q276" s="11"/>
      <c r="R276" s="11">
        <v>3.0366934789967965</v>
      </c>
      <c r="S276" s="11"/>
      <c r="T276" s="11">
        <v>6.7048762959248078</v>
      </c>
      <c r="U276" s="11">
        <v>10.371231494789711</v>
      </c>
      <c r="V276" s="11"/>
      <c r="W276" s="11">
        <v>6.5614504884052982</v>
      </c>
      <c r="X276" s="11">
        <v>2.8824113739782637</v>
      </c>
      <c r="Y276" s="11">
        <v>0.57554814213487704</v>
      </c>
      <c r="Z276" s="11">
        <v>0.35182149027127263</v>
      </c>
      <c r="AA276" s="11"/>
      <c r="AB276" s="11">
        <v>7.8209011311557202</v>
      </c>
      <c r="AC276" s="11"/>
      <c r="AD276" s="11"/>
      <c r="AE276" s="11">
        <v>12.692857041905262</v>
      </c>
      <c r="AF276" s="11">
        <v>1.3296582999535265</v>
      </c>
      <c r="AG276" s="11">
        <v>1.0509871468505638</v>
      </c>
      <c r="AH276" s="11">
        <v>0.27867115310296259</v>
      </c>
      <c r="AI276" s="11">
        <v>91.753982908256063</v>
      </c>
      <c r="AJ276" s="11"/>
      <c r="AK276" s="11">
        <v>4.0190324528263517</v>
      </c>
    </row>
    <row r="277" spans="1:37" ht="15.75" x14ac:dyDescent="0.25">
      <c r="A277" s="32" t="s">
        <v>1040</v>
      </c>
      <c r="B277" s="30"/>
      <c r="C277" s="3" t="s">
        <v>339</v>
      </c>
      <c r="H277" s="59">
        <f t="shared" si="9"/>
        <v>132.71820077434697</v>
      </c>
      <c r="I277" s="11">
        <v>5.3976661243400788</v>
      </c>
      <c r="J277" s="11">
        <v>0.57534963938095829</v>
      </c>
      <c r="K277" s="11">
        <v>1.0950539865144702</v>
      </c>
      <c r="L277" s="11"/>
      <c r="M277" s="11">
        <v>10.09225904195298</v>
      </c>
      <c r="N277" s="11">
        <v>0.8134059188400693</v>
      </c>
      <c r="O277" s="11">
        <v>5.8794399056681836</v>
      </c>
      <c r="P277" s="11">
        <v>3.3994132174447271</v>
      </c>
      <c r="Q277" s="11"/>
      <c r="R277" s="11">
        <v>2.0400870886797517</v>
      </c>
      <c r="S277" s="11"/>
      <c r="T277" s="11">
        <v>4.7239774141713893</v>
      </c>
      <c r="U277" s="11">
        <v>5.5414495550530232</v>
      </c>
      <c r="V277" s="11"/>
      <c r="W277" s="11">
        <v>3.6571316492023405</v>
      </c>
      <c r="X277" s="11">
        <v>1.429940025897412</v>
      </c>
      <c r="Y277" s="11">
        <v>0.2104265331469895</v>
      </c>
      <c r="Z277" s="11">
        <v>0.24395134680628183</v>
      </c>
      <c r="AA277" s="11"/>
      <c r="AB277" s="11">
        <v>5.0314112397856423</v>
      </c>
      <c r="AC277" s="11"/>
      <c r="AD277" s="11"/>
      <c r="AE277" s="11">
        <v>7.5499894101887728</v>
      </c>
      <c r="AF277" s="11">
        <v>0.73335476233344665</v>
      </c>
      <c r="AG277" s="11">
        <v>0.60151613841892471</v>
      </c>
      <c r="AH277" s="11">
        <v>0.13183862391452192</v>
      </c>
      <c r="AI277" s="11">
        <v>86.350715373698591</v>
      </c>
      <c r="AJ277" s="11"/>
      <c r="AK277" s="11">
        <v>3.5868871382478713</v>
      </c>
    </row>
    <row r="278" spans="1:37" ht="15.75" x14ac:dyDescent="0.25">
      <c r="A278" s="32" t="s">
        <v>1041</v>
      </c>
      <c r="B278" s="30"/>
      <c r="C278" s="3" t="s">
        <v>340</v>
      </c>
      <c r="H278" s="59">
        <f t="shared" si="9"/>
        <v>172.27849895591402</v>
      </c>
      <c r="I278" s="11">
        <v>5.9694537303324902</v>
      </c>
      <c r="J278" s="11">
        <v>0.72829855731634008</v>
      </c>
      <c r="K278" s="11">
        <v>2.4574857101886387</v>
      </c>
      <c r="L278" s="11"/>
      <c r="M278" s="11">
        <v>19.204309790429978</v>
      </c>
      <c r="N278" s="11">
        <v>1.657257329483105</v>
      </c>
      <c r="O278" s="11">
        <v>11.57992774816366</v>
      </c>
      <c r="P278" s="11">
        <v>5.9671247127832121</v>
      </c>
      <c r="Q278" s="11"/>
      <c r="R278" s="11">
        <v>4.9207201658047088</v>
      </c>
      <c r="S278" s="11"/>
      <c r="T278" s="11">
        <v>9.7512553705882663</v>
      </c>
      <c r="U278" s="11">
        <v>16.663092045569083</v>
      </c>
      <c r="V278" s="11"/>
      <c r="W278" s="11">
        <v>9.7586917630666701</v>
      </c>
      <c r="X278" s="11">
        <v>5.6737392557780719</v>
      </c>
      <c r="Y278" s="11">
        <v>0.66016124260128362</v>
      </c>
      <c r="Z278" s="11">
        <v>0.57049978412305891</v>
      </c>
      <c r="AA278" s="11"/>
      <c r="AB278" s="11">
        <v>12.267520933413985</v>
      </c>
      <c r="AC278" s="11"/>
      <c r="AD278" s="11"/>
      <c r="AE278" s="11">
        <v>13.498066026913431</v>
      </c>
      <c r="AF278" s="11">
        <v>1.2424175065755489</v>
      </c>
      <c r="AG278" s="11">
        <v>1.0254576533937159</v>
      </c>
      <c r="AH278" s="11">
        <v>0.216959853181833</v>
      </c>
      <c r="AI278" s="11">
        <v>82.125603918104773</v>
      </c>
      <c r="AJ278" s="11"/>
      <c r="AK278" s="11">
        <v>3.450275200676749</v>
      </c>
    </row>
    <row r="279" spans="1:37" ht="15.75" x14ac:dyDescent="0.25">
      <c r="A279" s="32" t="s">
        <v>1042</v>
      </c>
      <c r="B279" s="30"/>
      <c r="C279" s="3" t="s">
        <v>341</v>
      </c>
      <c r="H279" s="59">
        <f t="shared" si="9"/>
        <v>192.66792895329533</v>
      </c>
      <c r="I279" s="11">
        <v>8.4470837866434216</v>
      </c>
      <c r="J279" s="11">
        <v>1.2055982766751787</v>
      </c>
      <c r="K279" s="11">
        <v>4.4416234942569597</v>
      </c>
      <c r="L279" s="11"/>
      <c r="M279" s="11">
        <v>21.760944449595446</v>
      </c>
      <c r="N279" s="11">
        <v>2.2018680194321698</v>
      </c>
      <c r="O279" s="11">
        <v>12.223707023202278</v>
      </c>
      <c r="P279" s="11">
        <v>7.3353694069609974</v>
      </c>
      <c r="Q279" s="11"/>
      <c r="R279" s="11">
        <v>4.1474650592857349</v>
      </c>
      <c r="S279" s="11"/>
      <c r="T279" s="11">
        <v>11.072479440109216</v>
      </c>
      <c r="U279" s="11">
        <v>16.990654506312907</v>
      </c>
      <c r="V279" s="11"/>
      <c r="W279" s="11">
        <v>10.394232252141663</v>
      </c>
      <c r="X279" s="11">
        <v>5.0456607561424285</v>
      </c>
      <c r="Y279" s="11">
        <v>1.0998193701936325</v>
      </c>
      <c r="Z279" s="11">
        <v>0.45094212783518456</v>
      </c>
      <c r="AA279" s="11"/>
      <c r="AB279" s="11">
        <v>10.920157206555409</v>
      </c>
      <c r="AC279" s="11"/>
      <c r="AD279" s="11"/>
      <c r="AE279" s="11">
        <v>29.747685575053683</v>
      </c>
      <c r="AF279" s="11">
        <v>1.8041312238140892</v>
      </c>
      <c r="AG279" s="11">
        <v>1.4193942591234141</v>
      </c>
      <c r="AH279" s="11">
        <v>0.38473696469067503</v>
      </c>
      <c r="AI279" s="11">
        <v>78.316909697317087</v>
      </c>
      <c r="AJ279" s="11"/>
      <c r="AK279" s="11">
        <v>3.813196237676189</v>
      </c>
    </row>
    <row r="280" spans="1:37" ht="15.75" x14ac:dyDescent="0.25">
      <c r="A280" s="32" t="s">
        <v>1043</v>
      </c>
      <c r="B280" s="30"/>
      <c r="C280" s="3" t="s">
        <v>342</v>
      </c>
      <c r="H280" s="59">
        <f t="shared" si="9"/>
        <v>179.64933504164534</v>
      </c>
      <c r="I280" s="11">
        <v>6.9780574376077151</v>
      </c>
      <c r="J280" s="11">
        <v>0.93426878283361814</v>
      </c>
      <c r="K280" s="11">
        <v>4.0339497472554866</v>
      </c>
      <c r="L280" s="11"/>
      <c r="M280" s="11">
        <v>20.529707074889995</v>
      </c>
      <c r="N280" s="11">
        <v>2.2270157246295454</v>
      </c>
      <c r="O280" s="11">
        <v>12.220642990699666</v>
      </c>
      <c r="P280" s="11">
        <v>6.0820483595607824</v>
      </c>
      <c r="Q280" s="11"/>
      <c r="R280" s="11">
        <v>4.4442368906394636</v>
      </c>
      <c r="S280" s="11"/>
      <c r="T280" s="11">
        <v>9.702224767020585</v>
      </c>
      <c r="U280" s="11">
        <v>18.777431388368431</v>
      </c>
      <c r="V280" s="11"/>
      <c r="W280" s="11">
        <v>11.158700423657239</v>
      </c>
      <c r="X280" s="11">
        <v>5.9023230078086311</v>
      </c>
      <c r="Y280" s="11">
        <v>1.0895660514586774</v>
      </c>
      <c r="Z280" s="11">
        <v>0.62684190544388396</v>
      </c>
      <c r="AA280" s="11"/>
      <c r="AB280" s="11">
        <v>13.687565497211336</v>
      </c>
      <c r="AC280" s="11"/>
      <c r="AD280" s="11"/>
      <c r="AE280" s="11">
        <v>22.664917407290687</v>
      </c>
      <c r="AF280" s="11">
        <v>1.784997764087406</v>
      </c>
      <c r="AG280" s="11">
        <v>1.5275056186202685</v>
      </c>
      <c r="AH280" s="11">
        <v>0.25749214546713739</v>
      </c>
      <c r="AI280" s="11">
        <v>72.680042250551296</v>
      </c>
      <c r="AJ280" s="11"/>
      <c r="AK280" s="11">
        <v>3.431936033889325</v>
      </c>
    </row>
    <row r="281" spans="1:37" ht="25.5" customHeight="1" x14ac:dyDescent="0.25">
      <c r="A281" s="32" t="s">
        <v>1044</v>
      </c>
      <c r="B281" s="30"/>
      <c r="C281" s="3" t="s">
        <v>343</v>
      </c>
      <c r="H281" s="59">
        <f t="shared" si="9"/>
        <v>175.48353125956626</v>
      </c>
      <c r="I281" s="11">
        <v>6.0530051917198469</v>
      </c>
      <c r="J281" s="11">
        <v>0.83835448883845343</v>
      </c>
      <c r="K281" s="11">
        <v>3.6847867792390838</v>
      </c>
      <c r="L281" s="11"/>
      <c r="M281" s="11">
        <v>21.073423577814509</v>
      </c>
      <c r="N281" s="11">
        <v>2.8456016519312244</v>
      </c>
      <c r="O281" s="11">
        <v>12.670786144194446</v>
      </c>
      <c r="P281" s="11">
        <v>5.5570357816888372</v>
      </c>
      <c r="Q281" s="11"/>
      <c r="R281" s="11">
        <v>5.0844993065439725</v>
      </c>
      <c r="S281" s="11"/>
      <c r="T281" s="11">
        <v>9.9530004613957459</v>
      </c>
      <c r="U281" s="11">
        <v>22.508407677147517</v>
      </c>
      <c r="V281" s="11"/>
      <c r="W281" s="11">
        <v>11.804212299432765</v>
      </c>
      <c r="X281" s="11">
        <v>8.9317328494050727</v>
      </c>
      <c r="Y281" s="11">
        <v>1.2031020766907734</v>
      </c>
      <c r="Z281" s="11">
        <v>0.56936045161890725</v>
      </c>
      <c r="AA281" s="11"/>
      <c r="AB281" s="11">
        <v>13.294373804399767</v>
      </c>
      <c r="AC281" s="11"/>
      <c r="AD281" s="11"/>
      <c r="AE281" s="11">
        <v>16.157838061671054</v>
      </c>
      <c r="AF281" s="11">
        <v>1.9371287394143164</v>
      </c>
      <c r="AG281" s="11">
        <v>1.607990939102897</v>
      </c>
      <c r="AH281" s="11">
        <v>0.32913780031141948</v>
      </c>
      <c r="AI281" s="11">
        <v>71.776112155484356</v>
      </c>
      <c r="AJ281" s="11"/>
      <c r="AK281" s="11">
        <v>3.1226010158976165</v>
      </c>
    </row>
    <row r="282" spans="1:37" ht="15.75" x14ac:dyDescent="0.25">
      <c r="A282" s="32" t="s">
        <v>1045</v>
      </c>
      <c r="B282" s="30"/>
      <c r="C282" s="3" t="s">
        <v>344</v>
      </c>
      <c r="H282" s="59">
        <f t="shared" si="9"/>
        <v>218.70434738351628</v>
      </c>
      <c r="I282" s="11">
        <v>9.2988662022472326</v>
      </c>
      <c r="J282" s="11">
        <v>1.1478086830911272</v>
      </c>
      <c r="K282" s="11">
        <v>3.0201214334443085</v>
      </c>
      <c r="L282" s="11"/>
      <c r="M282" s="11">
        <v>29.485798425080358</v>
      </c>
      <c r="N282" s="11">
        <v>1.9508963025900508</v>
      </c>
      <c r="O282" s="11">
        <v>14.178051923641043</v>
      </c>
      <c r="P282" s="11">
        <v>13.356850198849266</v>
      </c>
      <c r="Q282" s="11"/>
      <c r="R282" s="11">
        <v>5.1946603001541343</v>
      </c>
      <c r="S282" s="11"/>
      <c r="T282" s="11">
        <v>15.601008227315363</v>
      </c>
      <c r="U282" s="11">
        <v>14.10412109267264</v>
      </c>
      <c r="V282" s="11"/>
      <c r="W282" s="11">
        <v>9.0145388329020371</v>
      </c>
      <c r="X282" s="11">
        <v>3.9270259406244032</v>
      </c>
      <c r="Y282" s="11">
        <v>0.77590325362059354</v>
      </c>
      <c r="Z282" s="11">
        <v>0.3866530655256048</v>
      </c>
      <c r="AA282" s="11"/>
      <c r="AB282" s="11">
        <v>8.4429863765142752</v>
      </c>
      <c r="AC282" s="11"/>
      <c r="AD282" s="11"/>
      <c r="AE282" s="11">
        <v>14.074202699759622</v>
      </c>
      <c r="AF282" s="11">
        <v>1.6147076675587979</v>
      </c>
      <c r="AG282" s="11">
        <v>1.2533278477061955</v>
      </c>
      <c r="AH282" s="11">
        <v>0.36137981985260231</v>
      </c>
      <c r="AI282" s="11">
        <v>112.35140125427591</v>
      </c>
      <c r="AJ282" s="11"/>
      <c r="AK282" s="11">
        <v>4.3686650214025038</v>
      </c>
    </row>
    <row r="283" spans="1:37" ht="15.75" x14ac:dyDescent="0.25">
      <c r="A283" s="32" t="s">
        <v>1046</v>
      </c>
      <c r="B283" s="30"/>
      <c r="C283" s="3" t="s">
        <v>77</v>
      </c>
      <c r="H283" s="59">
        <f t="shared" si="9"/>
        <v>200.18674195224065</v>
      </c>
      <c r="I283" s="11">
        <v>9.5917632436953539</v>
      </c>
      <c r="J283" s="11">
        <v>1.015054338579674</v>
      </c>
      <c r="K283" s="11">
        <v>1.5274063596216103</v>
      </c>
      <c r="L283" s="11"/>
      <c r="M283" s="11">
        <v>12.40822220452517</v>
      </c>
      <c r="N283" s="11">
        <v>1.4030838903032055</v>
      </c>
      <c r="O283" s="11">
        <v>7.0826924063826127</v>
      </c>
      <c r="P283" s="11">
        <v>3.9224459078393519</v>
      </c>
      <c r="Q283" s="11"/>
      <c r="R283" s="11">
        <v>2.431705806995625</v>
      </c>
      <c r="S283" s="11"/>
      <c r="T283" s="11">
        <v>5.859681099025039</v>
      </c>
      <c r="U283" s="11">
        <v>6.5625500392688414</v>
      </c>
      <c r="V283" s="11"/>
      <c r="W283" s="11">
        <v>3.9088242433212019</v>
      </c>
      <c r="X283" s="11">
        <v>2.2021243278397185</v>
      </c>
      <c r="Y283" s="11">
        <v>0.28291316203456079</v>
      </c>
      <c r="Z283" s="11">
        <v>0.16868830607336088</v>
      </c>
      <c r="AA283" s="11"/>
      <c r="AB283" s="11">
        <v>3.702763360288237</v>
      </c>
      <c r="AC283" s="11"/>
      <c r="AD283" s="11"/>
      <c r="AE283" s="11">
        <v>9.9953831542122256</v>
      </c>
      <c r="AF283" s="11">
        <v>0.96209700926758002</v>
      </c>
      <c r="AG283" s="11">
        <v>0.73534562983159446</v>
      </c>
      <c r="AH283" s="11">
        <v>0.22675137943598553</v>
      </c>
      <c r="AI283" s="11">
        <v>140.40370375511753</v>
      </c>
      <c r="AJ283" s="11"/>
      <c r="AK283" s="11">
        <v>5.7264115816437657</v>
      </c>
    </row>
    <row r="284" spans="1:37" ht="15.75" x14ac:dyDescent="0.25">
      <c r="A284" s="32" t="s">
        <v>1047</v>
      </c>
      <c r="B284" s="30"/>
      <c r="C284" s="3" t="s">
        <v>347</v>
      </c>
      <c r="H284" s="59">
        <f t="shared" si="9"/>
        <v>164.28015194535553</v>
      </c>
      <c r="I284" s="11">
        <v>5.2239760363145749</v>
      </c>
      <c r="J284" s="11">
        <v>0.75548764546618419</v>
      </c>
      <c r="K284" s="11">
        <v>2.7803454858568033</v>
      </c>
      <c r="L284" s="11"/>
      <c r="M284" s="11">
        <v>19.288854369170913</v>
      </c>
      <c r="N284" s="11">
        <v>2.819790298591049</v>
      </c>
      <c r="O284" s="11">
        <v>11.538592758644212</v>
      </c>
      <c r="P284" s="11">
        <v>4.9304713119356496</v>
      </c>
      <c r="Q284" s="11"/>
      <c r="R284" s="11">
        <v>4.0919950048640823</v>
      </c>
      <c r="S284" s="11"/>
      <c r="T284" s="11">
        <v>6.7422917403863041</v>
      </c>
      <c r="U284" s="11">
        <v>21.428645890915003</v>
      </c>
      <c r="V284" s="11"/>
      <c r="W284" s="11">
        <v>11.329423206896525</v>
      </c>
      <c r="X284" s="11">
        <v>8.5729559448139963</v>
      </c>
      <c r="Y284" s="11">
        <v>0.7280707734929287</v>
      </c>
      <c r="Z284" s="11">
        <v>0.7981959657115566</v>
      </c>
      <c r="AA284" s="11"/>
      <c r="AB284" s="11">
        <v>10.127655582589881</v>
      </c>
      <c r="AC284" s="11"/>
      <c r="AD284" s="11"/>
      <c r="AE284" s="11">
        <v>13.960190808077051</v>
      </c>
      <c r="AF284" s="11">
        <v>1.2627902635775141</v>
      </c>
      <c r="AG284" s="11">
        <v>1.0894769886593954</v>
      </c>
      <c r="AH284" s="11">
        <v>0.17331327491811882</v>
      </c>
      <c r="AI284" s="11">
        <v>75.269954320686921</v>
      </c>
      <c r="AJ284" s="11"/>
      <c r="AK284" s="11">
        <v>3.347964797450294</v>
      </c>
    </row>
    <row r="285" spans="1:37" ht="15.75" x14ac:dyDescent="0.25">
      <c r="A285" s="32" t="s">
        <v>1048</v>
      </c>
      <c r="B285" s="30"/>
      <c r="C285" s="3" t="s">
        <v>1049</v>
      </c>
      <c r="H285" s="59">
        <f t="shared" si="9"/>
        <v>159.49793707090026</v>
      </c>
      <c r="I285" s="11">
        <v>5.2400681626932348</v>
      </c>
      <c r="J285" s="11">
        <v>0.72993114313453422</v>
      </c>
      <c r="K285" s="11">
        <v>2.3830829517616188</v>
      </c>
      <c r="L285" s="11"/>
      <c r="M285" s="11">
        <v>17.068183243976065</v>
      </c>
      <c r="N285" s="11">
        <v>2.5271417316819456</v>
      </c>
      <c r="O285" s="11">
        <v>10.711314453788683</v>
      </c>
      <c r="P285" s="11">
        <v>3.8297270585054379</v>
      </c>
      <c r="Q285" s="11"/>
      <c r="R285" s="11">
        <v>4.3649280556677406</v>
      </c>
      <c r="S285" s="11"/>
      <c r="T285" s="11">
        <v>7.0615721037460792</v>
      </c>
      <c r="U285" s="11">
        <v>21.618391139916529</v>
      </c>
      <c r="V285" s="11"/>
      <c r="W285" s="11">
        <v>11.414612135363317</v>
      </c>
      <c r="X285" s="11">
        <v>8.7242424695702852</v>
      </c>
      <c r="Y285" s="11">
        <v>0.60425433847234944</v>
      </c>
      <c r="Z285" s="11">
        <v>0.8752821965105777</v>
      </c>
      <c r="AA285" s="11"/>
      <c r="AB285" s="11">
        <v>10.763978634367872</v>
      </c>
      <c r="AC285" s="11"/>
      <c r="AD285" s="11"/>
      <c r="AE285" s="11">
        <v>14.418137421259393</v>
      </c>
      <c r="AF285" s="11">
        <v>1.3098444479456413</v>
      </c>
      <c r="AG285" s="11">
        <v>1.1342893839184378</v>
      </c>
      <c r="AH285" s="11">
        <v>0.17555506402720339</v>
      </c>
      <c r="AI285" s="11">
        <v>71.308912331067717</v>
      </c>
      <c r="AJ285" s="11"/>
      <c r="AK285" s="11">
        <v>3.2309074353638483</v>
      </c>
    </row>
    <row r="286" spans="1:37" ht="25.5" customHeight="1" x14ac:dyDescent="0.25">
      <c r="A286" s="32" t="s">
        <v>1050</v>
      </c>
      <c r="B286" s="30"/>
      <c r="C286" s="3" t="s">
        <v>346</v>
      </c>
      <c r="H286" s="59">
        <f t="shared" si="9"/>
        <v>144.90073774662011</v>
      </c>
      <c r="I286" s="11">
        <v>3.9976537711312314</v>
      </c>
      <c r="J286" s="11">
        <v>0.62083319522591496</v>
      </c>
      <c r="K286" s="11">
        <v>2.5322355530362888</v>
      </c>
      <c r="L286" s="11"/>
      <c r="M286" s="11">
        <v>18.293943634579442</v>
      </c>
      <c r="N286" s="11">
        <v>2.3842104126826604</v>
      </c>
      <c r="O286" s="11">
        <v>11.375938573610139</v>
      </c>
      <c r="P286" s="11">
        <v>4.5337946482866425</v>
      </c>
      <c r="Q286" s="11"/>
      <c r="R286" s="11">
        <v>4.6717130599059491</v>
      </c>
      <c r="S286" s="11"/>
      <c r="T286" s="11">
        <v>6.7321841610076563</v>
      </c>
      <c r="U286" s="11">
        <v>23.992495032478161</v>
      </c>
      <c r="V286" s="11"/>
      <c r="W286" s="11">
        <v>13.099070897059358</v>
      </c>
      <c r="X286" s="11">
        <v>9.2413421815478838</v>
      </c>
      <c r="Y286" s="11">
        <v>0.71660093744958553</v>
      </c>
      <c r="Z286" s="11">
        <v>0.93548101642133397</v>
      </c>
      <c r="AA286" s="11"/>
      <c r="AB286" s="11">
        <v>12.704564597242371</v>
      </c>
      <c r="AC286" s="11"/>
      <c r="AD286" s="11"/>
      <c r="AE286" s="11">
        <v>16.05554337962301</v>
      </c>
      <c r="AF286" s="11">
        <v>1.3000903301988147</v>
      </c>
      <c r="AG286" s="11">
        <v>1.1320244563809077</v>
      </c>
      <c r="AH286" s="11">
        <v>0.16806587381790708</v>
      </c>
      <c r="AI286" s="11">
        <v>51.544328454660118</v>
      </c>
      <c r="AJ286" s="11"/>
      <c r="AK286" s="11">
        <v>2.4551525775311527</v>
      </c>
    </row>
    <row r="287" spans="1:37" ht="15.75" x14ac:dyDescent="0.25">
      <c r="A287" s="32" t="s">
        <v>1051</v>
      </c>
      <c r="B287" s="30"/>
      <c r="C287" s="3" t="s">
        <v>349</v>
      </c>
      <c r="H287" s="59">
        <f t="shared" si="9"/>
        <v>137.85554910682779</v>
      </c>
      <c r="I287" s="11">
        <v>5.2262624576197911</v>
      </c>
      <c r="J287" s="11">
        <v>0.72051377483492962</v>
      </c>
      <c r="K287" s="11">
        <v>2.2406199737879984</v>
      </c>
      <c r="L287" s="11"/>
      <c r="M287" s="11">
        <v>14.048493779118244</v>
      </c>
      <c r="N287" s="11">
        <v>1.4055105121383271</v>
      </c>
      <c r="O287" s="11">
        <v>8.1747300819028705</v>
      </c>
      <c r="P287" s="11">
        <v>4.4682531850770459</v>
      </c>
      <c r="Q287" s="11"/>
      <c r="R287" s="11">
        <v>3.2720922176219935</v>
      </c>
      <c r="S287" s="11"/>
      <c r="T287" s="11">
        <v>5.4112850934585559</v>
      </c>
      <c r="U287" s="11">
        <v>16.165134662280266</v>
      </c>
      <c r="V287" s="11"/>
      <c r="W287" s="11">
        <v>9.4534398515630489</v>
      </c>
      <c r="X287" s="11">
        <v>5.4817168330303527</v>
      </c>
      <c r="Y287" s="11">
        <v>0.61552550678982632</v>
      </c>
      <c r="Z287" s="11">
        <v>0.61445247089703825</v>
      </c>
      <c r="AA287" s="11"/>
      <c r="AB287" s="11">
        <v>10.113916795395623</v>
      </c>
      <c r="AC287" s="11"/>
      <c r="AD287" s="11"/>
      <c r="AE287" s="11">
        <v>14.877361139858406</v>
      </c>
      <c r="AF287" s="11">
        <v>1.0332698134932827</v>
      </c>
      <c r="AG287" s="11">
        <v>0.8592051355773821</v>
      </c>
      <c r="AH287" s="11">
        <v>0.17406467791590066</v>
      </c>
      <c r="AI287" s="11">
        <v>61.883663699358443</v>
      </c>
      <c r="AJ287" s="11"/>
      <c r="AK287" s="11">
        <v>2.8629357000002718</v>
      </c>
    </row>
    <row r="288" spans="1:37" ht="15.75" x14ac:dyDescent="0.25">
      <c r="A288" s="32" t="s">
        <v>1052</v>
      </c>
      <c r="B288" s="30"/>
      <c r="C288" s="3" t="s">
        <v>46</v>
      </c>
      <c r="H288" s="59">
        <f t="shared" si="9"/>
        <v>187.02149935383821</v>
      </c>
      <c r="I288" s="11">
        <v>8.3600254225608879</v>
      </c>
      <c r="J288" s="11">
        <v>0.83942970211680867</v>
      </c>
      <c r="K288" s="11">
        <v>1.8821371952069859</v>
      </c>
      <c r="L288" s="11"/>
      <c r="M288" s="11">
        <v>15.412492867015418</v>
      </c>
      <c r="N288" s="11">
        <v>1.5826665711430856</v>
      </c>
      <c r="O288" s="11">
        <v>7.7653368591797127</v>
      </c>
      <c r="P288" s="11">
        <v>6.0644894366926199</v>
      </c>
      <c r="Q288" s="11"/>
      <c r="R288" s="11">
        <v>2.4130352021917409</v>
      </c>
      <c r="S288" s="11"/>
      <c r="T288" s="11">
        <v>6.97697860373738</v>
      </c>
      <c r="U288" s="11">
        <v>6.0560641956049954</v>
      </c>
      <c r="V288" s="11"/>
      <c r="W288" s="11">
        <v>3.2419951349492755</v>
      </c>
      <c r="X288" s="11">
        <v>2.2322709815721944</v>
      </c>
      <c r="Y288" s="11">
        <v>0.36137530330012829</v>
      </c>
      <c r="Z288" s="11">
        <v>0.22042277578339797</v>
      </c>
      <c r="AA288" s="11"/>
      <c r="AB288" s="11">
        <v>4.2073151328238723</v>
      </c>
      <c r="AC288" s="11"/>
      <c r="AD288" s="11"/>
      <c r="AE288" s="11">
        <v>9.3420221361395068</v>
      </c>
      <c r="AF288" s="11">
        <v>1.2841689937290859</v>
      </c>
      <c r="AG288" s="11">
        <v>1.0250094787999284</v>
      </c>
      <c r="AH288" s="11">
        <v>0.25915951492915734</v>
      </c>
      <c r="AI288" s="11">
        <v>125.48377892755188</v>
      </c>
      <c r="AJ288" s="11"/>
      <c r="AK288" s="11">
        <v>4.7640509751596509</v>
      </c>
    </row>
    <row r="289" spans="1:37" ht="15.75" x14ac:dyDescent="0.25">
      <c r="A289" s="32" t="s">
        <v>1053</v>
      </c>
      <c r="B289" s="30"/>
      <c r="C289" s="3" t="s">
        <v>34</v>
      </c>
      <c r="H289" s="59">
        <f t="shared" si="9"/>
        <v>196.74034579551966</v>
      </c>
      <c r="I289" s="11">
        <v>8.8391502244950075</v>
      </c>
      <c r="J289" s="11">
        <v>0.92941662559873561</v>
      </c>
      <c r="K289" s="11">
        <v>3.374195052141951</v>
      </c>
      <c r="L289" s="11"/>
      <c r="M289" s="11">
        <v>20.712531753225921</v>
      </c>
      <c r="N289" s="11">
        <v>3.3908063322981761</v>
      </c>
      <c r="O289" s="11">
        <v>11.56100430436922</v>
      </c>
      <c r="P289" s="11">
        <v>5.7607211165585248</v>
      </c>
      <c r="Q289" s="11"/>
      <c r="R289" s="11">
        <v>3.9828679146011727</v>
      </c>
      <c r="S289" s="11"/>
      <c r="T289" s="11">
        <v>9.964002187800773</v>
      </c>
      <c r="U289" s="11">
        <v>15.069784533850822</v>
      </c>
      <c r="V289" s="11"/>
      <c r="W289" s="11">
        <v>8.8300137514072752</v>
      </c>
      <c r="X289" s="11">
        <v>4.8372018557329879</v>
      </c>
      <c r="Y289" s="11">
        <v>0.96843163073728933</v>
      </c>
      <c r="Z289" s="11">
        <v>0.43413729597326844</v>
      </c>
      <c r="AA289" s="11"/>
      <c r="AB289" s="11">
        <v>9.5547670667915003</v>
      </c>
      <c r="AC289" s="11"/>
      <c r="AD289" s="11"/>
      <c r="AE289" s="11">
        <v>13.703291950317105</v>
      </c>
      <c r="AF289" s="11">
        <v>1.7912306758885796</v>
      </c>
      <c r="AG289" s="11">
        <v>1.5295654493097945</v>
      </c>
      <c r="AH289" s="11">
        <v>0.26166522657878516</v>
      </c>
      <c r="AI289" s="11">
        <v>104.46994334672591</v>
      </c>
      <c r="AJ289" s="11"/>
      <c r="AK289" s="11">
        <v>4.3491644640821496</v>
      </c>
    </row>
    <row r="290" spans="1:37" ht="15.75" x14ac:dyDescent="0.25">
      <c r="A290" s="32" t="s">
        <v>1054</v>
      </c>
      <c r="B290" s="30"/>
      <c r="C290" s="3" t="s">
        <v>351</v>
      </c>
      <c r="H290" s="59">
        <f t="shared" si="9"/>
        <v>220.27302324199923</v>
      </c>
      <c r="I290" s="11">
        <v>8.3141979314086587</v>
      </c>
      <c r="J290" s="11">
        <v>0.78124175107342542</v>
      </c>
      <c r="K290" s="11">
        <v>3.9626087221207205</v>
      </c>
      <c r="L290" s="11"/>
      <c r="M290" s="11">
        <v>35.979089015470137</v>
      </c>
      <c r="N290" s="11">
        <v>2.0580007539108829</v>
      </c>
      <c r="O290" s="11">
        <v>19.847670391265044</v>
      </c>
      <c r="P290" s="11">
        <v>14.073417870294211</v>
      </c>
      <c r="Q290" s="11"/>
      <c r="R290" s="11">
        <v>6.8966623352724374</v>
      </c>
      <c r="S290" s="11"/>
      <c r="T290" s="11">
        <v>14.253941313727664</v>
      </c>
      <c r="U290" s="11">
        <v>31.646487605394732</v>
      </c>
      <c r="V290" s="11"/>
      <c r="W290" s="11">
        <v>22.39656602474674</v>
      </c>
      <c r="X290" s="11">
        <v>7.1759997833870584</v>
      </c>
      <c r="Y290" s="11">
        <v>1.2804741255644139</v>
      </c>
      <c r="Z290" s="11">
        <v>0.79344767169651886</v>
      </c>
      <c r="AA290" s="11"/>
      <c r="AB290" s="11">
        <v>14.521661686803988</v>
      </c>
      <c r="AC290" s="11"/>
      <c r="AD290" s="11"/>
      <c r="AE290" s="11">
        <v>24.717908883871225</v>
      </c>
      <c r="AF290" s="11">
        <v>2.1374927715902676</v>
      </c>
      <c r="AG290" s="11">
        <v>1.7270218067110985</v>
      </c>
      <c r="AH290" s="11">
        <v>0.41047096487916929</v>
      </c>
      <c r="AI290" s="11">
        <v>73.726163596527655</v>
      </c>
      <c r="AJ290" s="11"/>
      <c r="AK290" s="11">
        <v>3.3355676287383238</v>
      </c>
    </row>
    <row r="291" spans="1:37" ht="25.5" customHeight="1" x14ac:dyDescent="0.25">
      <c r="A291" s="32" t="s">
        <v>1055</v>
      </c>
      <c r="B291" s="30"/>
      <c r="C291" s="3" t="s">
        <v>352</v>
      </c>
      <c r="H291" s="59">
        <f t="shared" si="9"/>
        <v>248.70636239631142</v>
      </c>
      <c r="I291" s="11">
        <v>10.002995466144688</v>
      </c>
      <c r="J291" s="11">
        <v>0.97388716975925671</v>
      </c>
      <c r="K291" s="11">
        <v>4.9974033104207072</v>
      </c>
      <c r="L291" s="11"/>
      <c r="M291" s="11">
        <v>41.683736053973604</v>
      </c>
      <c r="N291" s="11">
        <v>2.5582052774804973</v>
      </c>
      <c r="O291" s="11">
        <v>22.259134649059732</v>
      </c>
      <c r="P291" s="11">
        <v>16.866396127433379</v>
      </c>
      <c r="Q291" s="11"/>
      <c r="R291" s="11">
        <v>7.5170177535245966</v>
      </c>
      <c r="S291" s="11"/>
      <c r="T291" s="11">
        <v>17.568448513408796</v>
      </c>
      <c r="U291" s="11">
        <v>32.091504508459138</v>
      </c>
      <c r="V291" s="11"/>
      <c r="W291" s="11">
        <v>20.718650370804081</v>
      </c>
      <c r="X291" s="11">
        <v>9.0758309138642677</v>
      </c>
      <c r="Y291" s="11">
        <v>1.6307704780220917</v>
      </c>
      <c r="Z291" s="11">
        <v>0.66625274576869675</v>
      </c>
      <c r="AA291" s="11"/>
      <c r="AB291" s="11">
        <v>14.488743489652533</v>
      </c>
      <c r="AC291" s="11"/>
      <c r="AD291" s="11"/>
      <c r="AE291" s="11">
        <v>23.753266377590091</v>
      </c>
      <c r="AF291" s="11">
        <v>2.5575454476042654</v>
      </c>
      <c r="AG291" s="11">
        <v>2.0866300109985736</v>
      </c>
      <c r="AH291" s="11">
        <v>0.47091543660569163</v>
      </c>
      <c r="AI291" s="11">
        <v>89.306262089029843</v>
      </c>
      <c r="AJ291" s="11"/>
      <c r="AK291" s="11">
        <v>3.7655522167439117</v>
      </c>
    </row>
    <row r="292" spans="1:37" ht="15.75" x14ac:dyDescent="0.25">
      <c r="A292" s="32" t="s">
        <v>1056</v>
      </c>
      <c r="B292" s="30"/>
      <c r="C292" s="3" t="s">
        <v>353</v>
      </c>
      <c r="H292" s="59">
        <f t="shared" si="9"/>
        <v>202.28737284109133</v>
      </c>
      <c r="I292" s="11">
        <v>8.7336750075767462</v>
      </c>
      <c r="J292" s="11">
        <v>0.81102508792217587</v>
      </c>
      <c r="K292" s="11">
        <v>3.3526956137522488</v>
      </c>
      <c r="L292" s="11"/>
      <c r="M292" s="11">
        <v>30.220641463652679</v>
      </c>
      <c r="N292" s="11">
        <v>1.9743443592995695</v>
      </c>
      <c r="O292" s="11">
        <v>16.363276450477073</v>
      </c>
      <c r="P292" s="11">
        <v>11.883020653876038</v>
      </c>
      <c r="Q292" s="11"/>
      <c r="R292" s="11">
        <v>5.452348975793635</v>
      </c>
      <c r="S292" s="11"/>
      <c r="T292" s="11">
        <v>11.64823877127918</v>
      </c>
      <c r="U292" s="11">
        <v>22.659675384608896</v>
      </c>
      <c r="V292" s="11"/>
      <c r="W292" s="11">
        <v>15.003830024534931</v>
      </c>
      <c r="X292" s="11">
        <v>6.0041414737066763</v>
      </c>
      <c r="Y292" s="11">
        <v>1.0467105848790066</v>
      </c>
      <c r="Z292" s="11">
        <v>0.60499330148827701</v>
      </c>
      <c r="AA292" s="11"/>
      <c r="AB292" s="11">
        <v>11.761326337060723</v>
      </c>
      <c r="AC292" s="11"/>
      <c r="AD292" s="11"/>
      <c r="AE292" s="11">
        <v>18.488224542568563</v>
      </c>
      <c r="AF292" s="11">
        <v>2.07655110507114</v>
      </c>
      <c r="AG292" s="11">
        <v>1.6383465386374787</v>
      </c>
      <c r="AH292" s="11">
        <v>0.43820456643366146</v>
      </c>
      <c r="AI292" s="11">
        <v>83.47642080174414</v>
      </c>
      <c r="AJ292" s="11"/>
      <c r="AK292" s="11">
        <v>3.6065497500611921</v>
      </c>
    </row>
    <row r="293" spans="1:37" ht="15.75" x14ac:dyDescent="0.25">
      <c r="A293" s="32" t="s">
        <v>1057</v>
      </c>
      <c r="B293" s="30"/>
      <c r="C293" s="3" t="s">
        <v>354</v>
      </c>
      <c r="H293" s="59">
        <f t="shared" si="9"/>
        <v>228.23406833532346</v>
      </c>
      <c r="I293" s="11">
        <v>9.7604604533073829</v>
      </c>
      <c r="J293" s="11">
        <v>0.89928044674032248</v>
      </c>
      <c r="K293" s="11">
        <v>4.5182526078839933</v>
      </c>
      <c r="L293" s="11"/>
      <c r="M293" s="11">
        <v>37.438887540981149</v>
      </c>
      <c r="N293" s="11">
        <v>2.3524616881717919</v>
      </c>
      <c r="O293" s="11">
        <v>19.115094381038556</v>
      </c>
      <c r="P293" s="11">
        <v>15.971331471770798</v>
      </c>
      <c r="Q293" s="11"/>
      <c r="R293" s="11">
        <v>6.6019757434841786</v>
      </c>
      <c r="S293" s="11"/>
      <c r="T293" s="11">
        <v>14.21240618252995</v>
      </c>
      <c r="U293" s="11">
        <v>25.955700480629449</v>
      </c>
      <c r="V293" s="11"/>
      <c r="W293" s="11">
        <v>16.015500190660941</v>
      </c>
      <c r="X293" s="11">
        <v>7.7833563275053574</v>
      </c>
      <c r="Y293" s="11">
        <v>1.5637975235523862</v>
      </c>
      <c r="Z293" s="11">
        <v>0.5930464389107678</v>
      </c>
      <c r="AA293" s="11"/>
      <c r="AB293" s="11">
        <v>12.324745306457096</v>
      </c>
      <c r="AC293" s="11"/>
      <c r="AD293" s="11"/>
      <c r="AE293" s="11">
        <v>21.066915666106762</v>
      </c>
      <c r="AF293" s="11">
        <v>2.5758708876424987</v>
      </c>
      <c r="AG293" s="11">
        <v>1.9709262700357768</v>
      </c>
      <c r="AH293" s="11">
        <v>0.60494461760672202</v>
      </c>
      <c r="AI293" s="11">
        <v>89.143757802276227</v>
      </c>
      <c r="AJ293" s="11"/>
      <c r="AK293" s="11">
        <v>3.7358152172844798</v>
      </c>
    </row>
    <row r="294" spans="1:37" ht="15.75" x14ac:dyDescent="0.25">
      <c r="A294" s="32" t="s">
        <v>1058</v>
      </c>
      <c r="B294" s="30"/>
      <c r="C294" s="3" t="s">
        <v>355</v>
      </c>
      <c r="H294" s="59">
        <f t="shared" si="9"/>
        <v>163.54889743226227</v>
      </c>
      <c r="I294" s="11">
        <v>7.0434482944165451</v>
      </c>
      <c r="J294" s="11">
        <v>0.9417962867827081</v>
      </c>
      <c r="K294" s="11">
        <v>1.7777980755724294</v>
      </c>
      <c r="L294" s="11"/>
      <c r="M294" s="11">
        <v>12.760033346957421</v>
      </c>
      <c r="N294" s="11">
        <v>1.5922096794560503</v>
      </c>
      <c r="O294" s="11">
        <v>7.3504215718993011</v>
      </c>
      <c r="P294" s="11">
        <v>3.8174020956020689</v>
      </c>
      <c r="Q294" s="11"/>
      <c r="R294" s="11">
        <v>2.7302128795054439</v>
      </c>
      <c r="S294" s="11"/>
      <c r="T294" s="11">
        <v>6.3763298819932244</v>
      </c>
      <c r="U294" s="11">
        <v>8.3295086144413819</v>
      </c>
      <c r="V294" s="11"/>
      <c r="W294" s="11">
        <v>5.0506693349171483</v>
      </c>
      <c r="X294" s="11">
        <v>2.5637590774287053</v>
      </c>
      <c r="Y294" s="11">
        <v>0.38380411552030153</v>
      </c>
      <c r="Z294" s="11">
        <v>0.33127608657522772</v>
      </c>
      <c r="AA294" s="11"/>
      <c r="AB294" s="11">
        <v>5.2388561581093569</v>
      </c>
      <c r="AC294" s="11"/>
      <c r="AD294" s="11"/>
      <c r="AE294" s="11">
        <v>9.8188515702016215</v>
      </c>
      <c r="AF294" s="11">
        <v>1.2868823945516816</v>
      </c>
      <c r="AG294" s="11">
        <v>1.1094270882325672</v>
      </c>
      <c r="AH294" s="11">
        <v>0.17745530631911441</v>
      </c>
      <c r="AI294" s="11">
        <v>103.22069164230754</v>
      </c>
      <c r="AJ294" s="11"/>
      <c r="AK294" s="11">
        <v>4.024488287422904</v>
      </c>
    </row>
    <row r="295" spans="1:37" ht="15.75" x14ac:dyDescent="0.25">
      <c r="A295" s="32" t="s">
        <v>1059</v>
      </c>
      <c r="B295" s="30"/>
      <c r="C295" s="3" t="s">
        <v>356</v>
      </c>
      <c r="H295" s="59">
        <f t="shared" si="9"/>
        <v>267.90065571442267</v>
      </c>
      <c r="I295" s="11">
        <v>11.509496141494845</v>
      </c>
      <c r="J295" s="11">
        <v>0.96062756406455674</v>
      </c>
      <c r="K295" s="11">
        <v>3.6294868610730013</v>
      </c>
      <c r="L295" s="11"/>
      <c r="M295" s="11">
        <v>28.029042772133113</v>
      </c>
      <c r="N295" s="11">
        <v>2.2592938478497464</v>
      </c>
      <c r="O295" s="11">
        <v>14.158890268007443</v>
      </c>
      <c r="P295" s="11">
        <v>11.610858656275923</v>
      </c>
      <c r="Q295" s="11"/>
      <c r="R295" s="11">
        <v>3.1460954722249275</v>
      </c>
      <c r="S295" s="11"/>
      <c r="T295" s="11">
        <v>12.564921719167284</v>
      </c>
      <c r="U295" s="11">
        <v>10.417307048536601</v>
      </c>
      <c r="V295" s="11"/>
      <c r="W295" s="11">
        <v>6.7061228107695801</v>
      </c>
      <c r="X295" s="11">
        <v>2.5245849349844169</v>
      </c>
      <c r="Y295" s="11">
        <v>0.8993197730891046</v>
      </c>
      <c r="Z295" s="11">
        <v>0.28727952969350073</v>
      </c>
      <c r="AA295" s="11"/>
      <c r="AB295" s="11">
        <v>5.2476953644374538</v>
      </c>
      <c r="AC295" s="11"/>
      <c r="AD295" s="11"/>
      <c r="AE295" s="11">
        <v>17.31090743873138</v>
      </c>
      <c r="AF295" s="11">
        <v>2.4555249706884656</v>
      </c>
      <c r="AG295" s="11">
        <v>1.8948277432465768</v>
      </c>
      <c r="AH295" s="11">
        <v>0.56069722744188899</v>
      </c>
      <c r="AI295" s="11">
        <v>166.15047668764234</v>
      </c>
      <c r="AJ295" s="11"/>
      <c r="AK295" s="11">
        <v>6.4790736742286725</v>
      </c>
    </row>
    <row r="296" spans="1:37" ht="25.5" customHeight="1" x14ac:dyDescent="0.25">
      <c r="A296" s="32" t="s">
        <v>1060</v>
      </c>
      <c r="B296" s="30"/>
      <c r="C296" s="3" t="s">
        <v>357</v>
      </c>
      <c r="H296" s="59">
        <f t="shared" si="9"/>
        <v>191.65871528066072</v>
      </c>
      <c r="I296" s="11">
        <v>9.7090932446773497</v>
      </c>
      <c r="J296" s="11">
        <v>0.74920004144273034</v>
      </c>
      <c r="K296" s="11">
        <v>1.5752406634625722</v>
      </c>
      <c r="L296" s="11"/>
      <c r="M296" s="11">
        <v>13.208164775156412</v>
      </c>
      <c r="N296" s="11">
        <v>1.2214469398304617</v>
      </c>
      <c r="O296" s="11">
        <v>6.2613720152186261</v>
      </c>
      <c r="P296" s="11">
        <v>5.7253458201073251</v>
      </c>
      <c r="Q296" s="11"/>
      <c r="R296" s="11">
        <v>2.0212756799180709</v>
      </c>
      <c r="S296" s="11"/>
      <c r="T296" s="11">
        <v>6.0406852583843635</v>
      </c>
      <c r="U296" s="11">
        <v>4.8351835130639023</v>
      </c>
      <c r="V296" s="11"/>
      <c r="W296" s="11">
        <v>3.0962840991472955</v>
      </c>
      <c r="X296" s="11">
        <v>1.3146370711464086</v>
      </c>
      <c r="Y296" s="11">
        <v>0.2845128242428327</v>
      </c>
      <c r="Z296" s="11">
        <v>0.13974951852736486</v>
      </c>
      <c r="AA296" s="11"/>
      <c r="AB296" s="11">
        <v>3.2889634866852782</v>
      </c>
      <c r="AC296" s="11"/>
      <c r="AD296" s="11"/>
      <c r="AE296" s="11">
        <v>10.976193469545601</v>
      </c>
      <c r="AF296" s="11">
        <v>1.0150572283388424</v>
      </c>
      <c r="AG296" s="11">
        <v>0.79746085608864059</v>
      </c>
      <c r="AH296" s="11">
        <v>0.21759637225020187</v>
      </c>
      <c r="AI296" s="11">
        <v>132.96913263613996</v>
      </c>
      <c r="AJ296" s="11"/>
      <c r="AK296" s="11">
        <v>5.2705252838456307</v>
      </c>
    </row>
    <row r="297" spans="1:37" ht="15.75" x14ac:dyDescent="0.25">
      <c r="A297" s="32" t="s">
        <v>1061</v>
      </c>
      <c r="B297" s="30"/>
      <c r="C297" s="3" t="s">
        <v>358</v>
      </c>
      <c r="H297" s="59">
        <f t="shared" si="9"/>
        <v>160.87913342936602</v>
      </c>
      <c r="I297" s="11">
        <v>6.1869596286044786</v>
      </c>
      <c r="J297" s="11">
        <v>1.0412837791175422</v>
      </c>
      <c r="K297" s="11">
        <v>2.8313431408622187</v>
      </c>
      <c r="L297" s="11"/>
      <c r="M297" s="11">
        <v>15.096517689549183</v>
      </c>
      <c r="N297" s="11">
        <v>2.4828368856296397</v>
      </c>
      <c r="O297" s="11">
        <v>8.1429994796128859</v>
      </c>
      <c r="P297" s="11">
        <v>4.470681324306657</v>
      </c>
      <c r="Q297" s="11"/>
      <c r="R297" s="11">
        <v>3.5582232927364914</v>
      </c>
      <c r="S297" s="11"/>
      <c r="T297" s="11">
        <v>6.5376031905805467</v>
      </c>
      <c r="U297" s="11">
        <v>13.324002501051174</v>
      </c>
      <c r="V297" s="11"/>
      <c r="W297" s="11">
        <v>6.9756610788111209</v>
      </c>
      <c r="X297" s="11">
        <v>5.4606840739730735</v>
      </c>
      <c r="Y297" s="11">
        <v>0.64037058297459093</v>
      </c>
      <c r="Z297" s="11">
        <v>0.24728676529238838</v>
      </c>
      <c r="AA297" s="11"/>
      <c r="AB297" s="11">
        <v>8.0021068306944514</v>
      </c>
      <c r="AC297" s="11"/>
      <c r="AD297" s="11"/>
      <c r="AE297" s="11">
        <v>12.385057360347922</v>
      </c>
      <c r="AF297" s="11">
        <v>1.1553415917169654</v>
      </c>
      <c r="AG297" s="11">
        <v>0.94126159919811847</v>
      </c>
      <c r="AH297" s="11">
        <v>0.21407999251884696</v>
      </c>
      <c r="AI297" s="11">
        <v>87.254645468765531</v>
      </c>
      <c r="AJ297" s="11"/>
      <c r="AK297" s="11">
        <v>3.5060489553395349</v>
      </c>
    </row>
    <row r="298" spans="1:37" ht="15.75" x14ac:dyDescent="0.25">
      <c r="A298" s="32" t="s">
        <v>1062</v>
      </c>
      <c r="B298" s="30"/>
      <c r="C298" s="3" t="s">
        <v>359</v>
      </c>
      <c r="H298" s="59">
        <f t="shared" si="9"/>
        <v>157.12141013381395</v>
      </c>
      <c r="I298" s="11">
        <v>6.029082963956248</v>
      </c>
      <c r="J298" s="11">
        <v>1.1284719857833247</v>
      </c>
      <c r="K298" s="11">
        <v>3.1190919621164133</v>
      </c>
      <c r="L298" s="11"/>
      <c r="M298" s="11">
        <v>14.946436690953584</v>
      </c>
      <c r="N298" s="11">
        <v>2.3720228438312132</v>
      </c>
      <c r="O298" s="11">
        <v>8.4150923718974973</v>
      </c>
      <c r="P298" s="11">
        <v>4.1593214752248731</v>
      </c>
      <c r="Q298" s="11"/>
      <c r="R298" s="11">
        <v>4.6265257173737009</v>
      </c>
      <c r="S298" s="11"/>
      <c r="T298" s="11">
        <v>7.0124470327437232</v>
      </c>
      <c r="U298" s="11">
        <v>15.541901633716966</v>
      </c>
      <c r="V298" s="11"/>
      <c r="W298" s="11">
        <v>8.9298731956746931</v>
      </c>
      <c r="X298" s="11">
        <v>5.5466605868231316</v>
      </c>
      <c r="Y298" s="11">
        <v>0.59093199038781419</v>
      </c>
      <c r="Z298" s="11">
        <v>0.47443586083132749</v>
      </c>
      <c r="AA298" s="11"/>
      <c r="AB298" s="11">
        <v>10.862808078706005</v>
      </c>
      <c r="AC298" s="11"/>
      <c r="AD298" s="11"/>
      <c r="AE298" s="11">
        <v>15.268059714123211</v>
      </c>
      <c r="AF298" s="11">
        <v>1.0491614225645169</v>
      </c>
      <c r="AG298" s="11">
        <v>0.92086712312093699</v>
      </c>
      <c r="AH298" s="11">
        <v>0.12829429944358006</v>
      </c>
      <c r="AI298" s="11">
        <v>74.294928600165278</v>
      </c>
      <c r="AJ298" s="11"/>
      <c r="AK298" s="11">
        <v>3.2424943316109838</v>
      </c>
    </row>
    <row r="299" spans="1:37" ht="15.75" x14ac:dyDescent="0.25">
      <c r="A299" s="34"/>
      <c r="B299" s="30" t="s">
        <v>653</v>
      </c>
      <c r="H299" s="59" t="str">
        <f t="shared" si="9"/>
        <v/>
      </c>
      <c r="I299" s="11" t="s">
        <v>1479</v>
      </c>
      <c r="J299" s="11" t="s">
        <v>1479</v>
      </c>
      <c r="K299" s="11" t="s">
        <v>1479</v>
      </c>
      <c r="L299" s="11"/>
      <c r="M299" s="11"/>
      <c r="N299" s="11"/>
      <c r="O299" s="11"/>
      <c r="P299" s="11"/>
      <c r="Q299" s="11"/>
      <c r="R299" s="11"/>
      <c r="S299" s="11"/>
      <c r="T299" s="11"/>
      <c r="U299" s="11" t="s">
        <v>1479</v>
      </c>
      <c r="V299" s="11"/>
      <c r="W299" s="11" t="s">
        <v>1479</v>
      </c>
      <c r="X299" s="11" t="s">
        <v>1479</v>
      </c>
      <c r="Y299" s="11" t="s">
        <v>1479</v>
      </c>
      <c r="Z299" s="11" t="s">
        <v>1479</v>
      </c>
      <c r="AA299" s="11"/>
      <c r="AB299" s="11" t="s">
        <v>1479</v>
      </c>
      <c r="AC299" s="11"/>
      <c r="AD299" s="11"/>
      <c r="AE299" s="11" t="s">
        <v>1479</v>
      </c>
      <c r="AF299" s="11"/>
      <c r="AG299" s="11"/>
      <c r="AH299" s="11"/>
      <c r="AI299" s="11" t="s">
        <v>1479</v>
      </c>
      <c r="AJ299" s="11"/>
      <c r="AK299" s="11" t="s">
        <v>1479</v>
      </c>
    </row>
    <row r="300" spans="1:37" ht="15.75" x14ac:dyDescent="0.25">
      <c r="A300" s="32" t="s">
        <v>1063</v>
      </c>
      <c r="B300" s="30"/>
      <c r="C300" s="3" t="s">
        <v>360</v>
      </c>
      <c r="H300" s="59">
        <f t="shared" si="9"/>
        <v>185.83347599579886</v>
      </c>
      <c r="I300" s="11">
        <v>8.6990577172433383</v>
      </c>
      <c r="J300" s="11">
        <v>0.9349951499054926</v>
      </c>
      <c r="K300" s="11">
        <v>1.4898565762748439</v>
      </c>
      <c r="L300" s="11"/>
      <c r="M300" s="11">
        <v>14.203605011694929</v>
      </c>
      <c r="N300" s="11">
        <v>1.6363106183499774</v>
      </c>
      <c r="O300" s="11">
        <v>7.8533482806121029</v>
      </c>
      <c r="P300" s="11">
        <v>4.7139461127328497</v>
      </c>
      <c r="Q300" s="11"/>
      <c r="R300" s="11">
        <v>2.7278178712328205</v>
      </c>
      <c r="S300" s="11"/>
      <c r="T300" s="11">
        <v>6.5289423462711085</v>
      </c>
      <c r="U300" s="11">
        <v>6.8557938352459669</v>
      </c>
      <c r="V300" s="11"/>
      <c r="W300" s="11">
        <v>4.402592151712156</v>
      </c>
      <c r="X300" s="11">
        <v>1.9863325273137968</v>
      </c>
      <c r="Y300" s="11">
        <v>0.2782638212292286</v>
      </c>
      <c r="Z300" s="11">
        <v>0.18860533499078533</v>
      </c>
      <c r="AA300" s="11"/>
      <c r="AB300" s="11">
        <v>3.9907040192587195</v>
      </c>
      <c r="AC300" s="11"/>
      <c r="AD300" s="11"/>
      <c r="AE300" s="11">
        <v>8.6382918678039058</v>
      </c>
      <c r="AF300" s="11">
        <v>1.1952369992128398</v>
      </c>
      <c r="AG300" s="11">
        <v>0.92984580735579769</v>
      </c>
      <c r="AH300" s="11">
        <v>0.26539119185704202</v>
      </c>
      <c r="AI300" s="11">
        <v>125.64628321430548</v>
      </c>
      <c r="AJ300" s="11"/>
      <c r="AK300" s="11">
        <v>4.9228913873494049</v>
      </c>
    </row>
    <row r="301" spans="1:37" ht="15.75" x14ac:dyDescent="0.25">
      <c r="A301" s="32" t="s">
        <v>1064</v>
      </c>
      <c r="B301" s="30"/>
      <c r="C301" s="3" t="s">
        <v>361</v>
      </c>
      <c r="H301" s="59">
        <f t="shared" si="9"/>
        <v>161.99854053725184</v>
      </c>
      <c r="I301" s="11">
        <v>6.038614342430221</v>
      </c>
      <c r="J301" s="11">
        <v>1.2311852970991286</v>
      </c>
      <c r="K301" s="11">
        <v>1.3011442693240534</v>
      </c>
      <c r="L301" s="11"/>
      <c r="M301" s="11">
        <v>8.7330343193539441</v>
      </c>
      <c r="N301" s="11">
        <v>1.495742595981348</v>
      </c>
      <c r="O301" s="11">
        <v>4.725129467051242</v>
      </c>
      <c r="P301" s="11">
        <v>2.5121622563213539</v>
      </c>
      <c r="Q301" s="11"/>
      <c r="R301" s="11">
        <v>1.5952243594654938</v>
      </c>
      <c r="S301" s="11"/>
      <c r="T301" s="11">
        <v>3.6106599618563107</v>
      </c>
      <c r="U301" s="11">
        <v>4.3772201219878042</v>
      </c>
      <c r="V301" s="11"/>
      <c r="W301" s="11">
        <v>2.62902567903437</v>
      </c>
      <c r="X301" s="11">
        <v>1.4533844140819889</v>
      </c>
      <c r="Y301" s="11">
        <v>0.20038220253924363</v>
      </c>
      <c r="Z301" s="11">
        <v>9.4427826332202078E-2</v>
      </c>
      <c r="AA301" s="11"/>
      <c r="AB301" s="11">
        <v>3.9028346129556937</v>
      </c>
      <c r="AC301" s="11"/>
      <c r="AD301" s="11"/>
      <c r="AE301" s="11">
        <v>7.0186643863021096</v>
      </c>
      <c r="AF301" s="11">
        <v>0.82312574994914778</v>
      </c>
      <c r="AG301" s="11">
        <v>0.6570796598091625</v>
      </c>
      <c r="AH301" s="11">
        <v>0.16604609013998531</v>
      </c>
      <c r="AI301" s="11">
        <v>118.76016406312134</v>
      </c>
      <c r="AJ301" s="11"/>
      <c r="AK301" s="11">
        <v>4.6066690534066019</v>
      </c>
    </row>
    <row r="302" spans="1:37" ht="15.75" x14ac:dyDescent="0.25">
      <c r="A302" s="32" t="s">
        <v>1065</v>
      </c>
      <c r="B302" s="30"/>
      <c r="C302" s="3" t="s">
        <v>362</v>
      </c>
      <c r="H302" s="59">
        <f t="shared" si="9"/>
        <v>169.14242392671099</v>
      </c>
      <c r="I302" s="11">
        <v>7.0676043156931545</v>
      </c>
      <c r="J302" s="11">
        <v>0.97009254149401525</v>
      </c>
      <c r="K302" s="11">
        <v>1.718648555676388</v>
      </c>
      <c r="L302" s="11"/>
      <c r="M302" s="11">
        <v>11.752350915503861</v>
      </c>
      <c r="N302" s="11">
        <v>1.7666262901156278</v>
      </c>
      <c r="O302" s="11">
        <v>6.7018571183773172</v>
      </c>
      <c r="P302" s="11">
        <v>3.2838675070109158</v>
      </c>
      <c r="Q302" s="11"/>
      <c r="R302" s="11">
        <v>2.8715559153123098</v>
      </c>
      <c r="S302" s="11"/>
      <c r="T302" s="11">
        <v>5.2652997323306554</v>
      </c>
      <c r="U302" s="11">
        <v>7.6714050514743404</v>
      </c>
      <c r="V302" s="11"/>
      <c r="W302" s="11">
        <v>4.1428010026970972</v>
      </c>
      <c r="X302" s="11">
        <v>3.006521288788262</v>
      </c>
      <c r="Y302" s="11">
        <v>0.26222075734046335</v>
      </c>
      <c r="Z302" s="11">
        <v>0.25986200264851816</v>
      </c>
      <c r="AA302" s="11"/>
      <c r="AB302" s="11">
        <v>4.3525940745667198</v>
      </c>
      <c r="AC302" s="11"/>
      <c r="AD302" s="11"/>
      <c r="AE302" s="11">
        <v>9.2579577684576186</v>
      </c>
      <c r="AF302" s="11">
        <v>1.070207012012323</v>
      </c>
      <c r="AG302" s="11">
        <v>0.88275835631981703</v>
      </c>
      <c r="AH302" s="11">
        <v>0.18744865569250591</v>
      </c>
      <c r="AI302" s="11">
        <v>112.64594027401682</v>
      </c>
      <c r="AJ302" s="11"/>
      <c r="AK302" s="11">
        <v>4.4987677701727877</v>
      </c>
    </row>
    <row r="303" spans="1:37" ht="15.75" x14ac:dyDescent="0.25">
      <c r="A303" s="32" t="s">
        <v>1066</v>
      </c>
      <c r="B303" s="30"/>
      <c r="C303" s="3" t="s">
        <v>363</v>
      </c>
      <c r="H303" s="59">
        <f t="shared" si="9"/>
        <v>207.10970428203757</v>
      </c>
      <c r="I303" s="11">
        <v>8.7910997136682063</v>
      </c>
      <c r="J303" s="11">
        <v>1.0795925745667785</v>
      </c>
      <c r="K303" s="11">
        <v>2.7685116227397173</v>
      </c>
      <c r="L303" s="11"/>
      <c r="M303" s="11">
        <v>26.228868533537295</v>
      </c>
      <c r="N303" s="11">
        <v>1.8295335482317456</v>
      </c>
      <c r="O303" s="11">
        <v>12.580927926580427</v>
      </c>
      <c r="P303" s="11">
        <v>11.81840705872512</v>
      </c>
      <c r="Q303" s="11"/>
      <c r="R303" s="11">
        <v>4.0152407559838172</v>
      </c>
      <c r="S303" s="11"/>
      <c r="T303" s="11">
        <v>16.217340954134396</v>
      </c>
      <c r="U303" s="11">
        <v>10.945843013024014</v>
      </c>
      <c r="V303" s="11"/>
      <c r="W303" s="11">
        <v>6.6954969821430241</v>
      </c>
      <c r="X303" s="11">
        <v>3.3090066426962084</v>
      </c>
      <c r="Y303" s="11">
        <v>0.62422818522289247</v>
      </c>
      <c r="Z303" s="11">
        <v>0.31711120296188977</v>
      </c>
      <c r="AA303" s="11"/>
      <c r="AB303" s="11">
        <v>6.917856243145236</v>
      </c>
      <c r="AC303" s="11"/>
      <c r="AD303" s="11"/>
      <c r="AE303" s="11">
        <v>13.06503825209527</v>
      </c>
      <c r="AF303" s="11">
        <v>1.4451979253524783</v>
      </c>
      <c r="AG303" s="11">
        <v>1.0973542268586767</v>
      </c>
      <c r="AH303" s="11">
        <v>0.34784369849380159</v>
      </c>
      <c r="AI303" s="11">
        <v>111.38653205167637</v>
      </c>
      <c r="AJ303" s="11"/>
      <c r="AK303" s="11">
        <v>4.248582642114008</v>
      </c>
    </row>
    <row r="304" spans="1:37" ht="15.75" x14ac:dyDescent="0.25">
      <c r="A304" s="32" t="s">
        <v>1067</v>
      </c>
      <c r="B304" s="30"/>
      <c r="C304" s="3" t="s">
        <v>1068</v>
      </c>
      <c r="H304" s="59">
        <f t="shared" si="9"/>
        <v>173.17641905583508</v>
      </c>
      <c r="I304" s="11">
        <v>7.53722547736671</v>
      </c>
      <c r="J304" s="11">
        <v>0.9481723806790272</v>
      </c>
      <c r="K304" s="11">
        <v>1.806046524331349</v>
      </c>
      <c r="L304" s="11"/>
      <c r="M304" s="11">
        <v>12.343436284594862</v>
      </c>
      <c r="N304" s="11">
        <v>1.6187036785003643</v>
      </c>
      <c r="O304" s="11">
        <v>6.4249175313651623</v>
      </c>
      <c r="P304" s="11">
        <v>4.2998150747293336</v>
      </c>
      <c r="Q304" s="11"/>
      <c r="R304" s="11">
        <v>2.1448774170425127</v>
      </c>
      <c r="S304" s="11"/>
      <c r="T304" s="11">
        <v>5.1847156076802987</v>
      </c>
      <c r="U304" s="11">
        <v>5.8432647348924318</v>
      </c>
      <c r="V304" s="11"/>
      <c r="W304" s="11">
        <v>3.4420864914339915</v>
      </c>
      <c r="X304" s="11">
        <v>1.9612941425509622</v>
      </c>
      <c r="Y304" s="11">
        <v>0.33099075169413839</v>
      </c>
      <c r="Z304" s="11">
        <v>0.10889334921334</v>
      </c>
      <c r="AA304" s="11"/>
      <c r="AB304" s="11">
        <v>4.1251831344019125</v>
      </c>
      <c r="AC304" s="11"/>
      <c r="AD304" s="11"/>
      <c r="AE304" s="11">
        <v>9.1371696431438263</v>
      </c>
      <c r="AF304" s="11">
        <v>0.78570948081097802</v>
      </c>
      <c r="AG304" s="11">
        <v>0.65471851399725955</v>
      </c>
      <c r="AH304" s="11">
        <v>0.13099096681371847</v>
      </c>
      <c r="AI304" s="11">
        <v>118.73985102727713</v>
      </c>
      <c r="AJ304" s="11"/>
      <c r="AK304" s="11">
        <v>4.5807673436140544</v>
      </c>
    </row>
    <row r="305" spans="1:37" ht="25.5" customHeight="1" x14ac:dyDescent="0.25">
      <c r="A305" s="32" t="s">
        <v>1069</v>
      </c>
      <c r="B305" s="30"/>
      <c r="C305" s="3" t="s">
        <v>366</v>
      </c>
      <c r="H305" s="59">
        <f t="shared" si="9"/>
        <v>216.33503230759243</v>
      </c>
      <c r="I305" s="11">
        <v>6.9704730175415346</v>
      </c>
      <c r="J305" s="11">
        <v>0.77688017179980706</v>
      </c>
      <c r="K305" s="11">
        <v>4.3544234824958945</v>
      </c>
      <c r="L305" s="11"/>
      <c r="M305" s="11">
        <v>32.778035854154169</v>
      </c>
      <c r="N305" s="11">
        <v>2.8405710976884775</v>
      </c>
      <c r="O305" s="11">
        <v>20.059110884501766</v>
      </c>
      <c r="P305" s="11">
        <v>9.8783538719639257</v>
      </c>
      <c r="Q305" s="11"/>
      <c r="R305" s="11">
        <v>8.093084292594261</v>
      </c>
      <c r="S305" s="11"/>
      <c r="T305" s="11">
        <v>14.710986923164851</v>
      </c>
      <c r="U305" s="11">
        <v>39.422691469565443</v>
      </c>
      <c r="V305" s="11"/>
      <c r="W305" s="11">
        <v>24.574294322224741</v>
      </c>
      <c r="X305" s="11">
        <v>12.249461335838134</v>
      </c>
      <c r="Y305" s="11">
        <v>1.3826073973619011</v>
      </c>
      <c r="Z305" s="11">
        <v>1.2163284141406603</v>
      </c>
      <c r="AA305" s="11"/>
      <c r="AB305" s="11">
        <v>16.812322768226135</v>
      </c>
      <c r="AC305" s="11"/>
      <c r="AD305" s="11"/>
      <c r="AE305" s="11">
        <v>24.280237814229078</v>
      </c>
      <c r="AF305" s="11">
        <v>1.6721047737401233</v>
      </c>
      <c r="AG305" s="11">
        <v>1.4011153190525003</v>
      </c>
      <c r="AH305" s="11">
        <v>0.27098945468762298</v>
      </c>
      <c r="AI305" s="11">
        <v>63.457923977284025</v>
      </c>
      <c r="AJ305" s="11"/>
      <c r="AK305" s="11">
        <v>3.0058677627971044</v>
      </c>
    </row>
    <row r="306" spans="1:37" ht="15.75" x14ac:dyDescent="0.25">
      <c r="A306" s="32" t="s">
        <v>1070</v>
      </c>
      <c r="B306" s="30"/>
      <c r="C306" s="3" t="s">
        <v>367</v>
      </c>
      <c r="H306" s="59">
        <f t="shared" si="9"/>
        <v>169.92906764637644</v>
      </c>
      <c r="I306" s="11">
        <v>5.8808407054317939</v>
      </c>
      <c r="J306" s="11">
        <v>0.80135702645943363</v>
      </c>
      <c r="K306" s="11">
        <v>3.9693854464550835</v>
      </c>
      <c r="L306" s="11"/>
      <c r="M306" s="11">
        <v>24.846870804626292</v>
      </c>
      <c r="N306" s="11">
        <v>2.6811346973972809</v>
      </c>
      <c r="O306" s="11">
        <v>15.054752640841166</v>
      </c>
      <c r="P306" s="11">
        <v>7.1109834663878475</v>
      </c>
      <c r="Q306" s="11"/>
      <c r="R306" s="11">
        <v>6.4143953699169218</v>
      </c>
      <c r="S306" s="11"/>
      <c r="T306" s="11">
        <v>9.8588433090090088</v>
      </c>
      <c r="U306" s="11">
        <v>26.058329514481255</v>
      </c>
      <c r="V306" s="11"/>
      <c r="W306" s="11">
        <v>16.651886601664362</v>
      </c>
      <c r="X306" s="11">
        <v>7.4422668525832139</v>
      </c>
      <c r="Y306" s="11">
        <v>1.0757960559658595</v>
      </c>
      <c r="Z306" s="11">
        <v>0.88838000426781893</v>
      </c>
      <c r="AA306" s="11"/>
      <c r="AB306" s="11">
        <v>12.783476608453437</v>
      </c>
      <c r="AC306" s="11"/>
      <c r="AD306" s="11"/>
      <c r="AE306" s="11">
        <v>20.170637503165651</v>
      </c>
      <c r="AF306" s="11">
        <v>1.7977884984723804</v>
      </c>
      <c r="AG306" s="11">
        <v>1.4914908653166756</v>
      </c>
      <c r="AH306" s="11">
        <v>0.3062976331557048</v>
      </c>
      <c r="AI306" s="11">
        <v>54.723318564277584</v>
      </c>
      <c r="AJ306" s="11"/>
      <c r="AK306" s="11">
        <v>2.6238242956275659</v>
      </c>
    </row>
    <row r="307" spans="1:37" ht="15.75" x14ac:dyDescent="0.25">
      <c r="A307" s="32" t="s">
        <v>1071</v>
      </c>
      <c r="B307" s="30"/>
      <c r="C307" s="3" t="s">
        <v>368</v>
      </c>
      <c r="H307" s="59">
        <f t="shared" si="9"/>
        <v>143.17894598082415</v>
      </c>
      <c r="I307" s="11">
        <v>6.6747176192450688</v>
      </c>
      <c r="J307" s="11">
        <v>0.71421394641653679</v>
      </c>
      <c r="K307" s="11">
        <v>2.3785154263631316</v>
      </c>
      <c r="L307" s="11"/>
      <c r="M307" s="11">
        <v>18.099816338704805</v>
      </c>
      <c r="N307" s="11">
        <v>1.8497570855298766</v>
      </c>
      <c r="O307" s="11">
        <v>10.511882716729437</v>
      </c>
      <c r="P307" s="11">
        <v>5.7381765364454935</v>
      </c>
      <c r="Q307" s="11"/>
      <c r="R307" s="11">
        <v>3.6506242138031904</v>
      </c>
      <c r="S307" s="11"/>
      <c r="T307" s="11">
        <v>7.5143111137653955</v>
      </c>
      <c r="U307" s="11">
        <v>15.844080658177129</v>
      </c>
      <c r="V307" s="11"/>
      <c r="W307" s="11">
        <v>10.487947286742896</v>
      </c>
      <c r="X307" s="11">
        <v>4.2861329933740828</v>
      </c>
      <c r="Y307" s="11">
        <v>0.60926231322437485</v>
      </c>
      <c r="Z307" s="11">
        <v>0.46073806483577318</v>
      </c>
      <c r="AA307" s="11"/>
      <c r="AB307" s="11">
        <v>7.4537214720608267</v>
      </c>
      <c r="AC307" s="11"/>
      <c r="AD307" s="11"/>
      <c r="AE307" s="11">
        <v>14.143166392259806</v>
      </c>
      <c r="AF307" s="11">
        <v>1.3369860203991195</v>
      </c>
      <c r="AG307" s="11">
        <v>1.0782270467373747</v>
      </c>
      <c r="AH307" s="11">
        <v>0.25875897366174477</v>
      </c>
      <c r="AI307" s="11">
        <v>62.493054774684481</v>
      </c>
      <c r="AJ307" s="11"/>
      <c r="AK307" s="11">
        <v>2.875738004944659</v>
      </c>
    </row>
    <row r="308" spans="1:37" ht="15.75" x14ac:dyDescent="0.25">
      <c r="A308" s="32" t="s">
        <v>1072</v>
      </c>
      <c r="B308" s="30"/>
      <c r="C308" s="3" t="s">
        <v>43</v>
      </c>
      <c r="H308" s="59">
        <f t="shared" si="9"/>
        <v>230.87618182652119</v>
      </c>
      <c r="I308" s="11">
        <v>10.415139087034575</v>
      </c>
      <c r="J308" s="11">
        <v>0.93552147941132979</v>
      </c>
      <c r="K308" s="11">
        <v>4.0107571175666639</v>
      </c>
      <c r="L308" s="11"/>
      <c r="M308" s="11">
        <v>31.43785642007937</v>
      </c>
      <c r="N308" s="11">
        <v>2.5841572127745858</v>
      </c>
      <c r="O308" s="11">
        <v>16.698604115208823</v>
      </c>
      <c r="P308" s="11">
        <v>12.155095092095964</v>
      </c>
      <c r="Q308" s="11"/>
      <c r="R308" s="11">
        <v>4.7332055007510903</v>
      </c>
      <c r="S308" s="11"/>
      <c r="T308" s="11">
        <v>17.234530087212029</v>
      </c>
      <c r="U308" s="11">
        <v>17.130230907347549</v>
      </c>
      <c r="V308" s="11"/>
      <c r="W308" s="11">
        <v>11.039355921884917</v>
      </c>
      <c r="X308" s="11">
        <v>4.6870656909668327</v>
      </c>
      <c r="Y308" s="11">
        <v>1.0337430005906607</v>
      </c>
      <c r="Z308" s="11">
        <v>0.37006629390514023</v>
      </c>
      <c r="AA308" s="11"/>
      <c r="AB308" s="11">
        <v>7.935624337815792</v>
      </c>
      <c r="AC308" s="11"/>
      <c r="AD308" s="11"/>
      <c r="AE308" s="11">
        <v>13.528636820883335</v>
      </c>
      <c r="AF308" s="11">
        <v>2.2733372876106017</v>
      </c>
      <c r="AG308" s="11">
        <v>1.8804342490184138</v>
      </c>
      <c r="AH308" s="11">
        <v>0.39290303859218811</v>
      </c>
      <c r="AI308" s="11">
        <v>116.42416494103821</v>
      </c>
      <c r="AJ308" s="11"/>
      <c r="AK308" s="11">
        <v>4.8171778397706433</v>
      </c>
    </row>
    <row r="309" spans="1:37" ht="15.75" x14ac:dyDescent="0.25">
      <c r="A309" s="32" t="s">
        <v>1073</v>
      </c>
      <c r="B309" s="30"/>
      <c r="C309" s="3" t="s">
        <v>1074</v>
      </c>
      <c r="H309" s="59">
        <f t="shared" si="9"/>
        <v>167.40208706862691</v>
      </c>
      <c r="I309" s="11">
        <v>6.3268236258123576</v>
      </c>
      <c r="J309" s="11">
        <v>1.0265403066297347</v>
      </c>
      <c r="K309" s="11">
        <v>1.5290586398293264</v>
      </c>
      <c r="L309" s="11"/>
      <c r="M309" s="11">
        <v>10.211146022308732</v>
      </c>
      <c r="N309" s="11">
        <v>1.4490060620775633</v>
      </c>
      <c r="O309" s="11">
        <v>5.4027492206695555</v>
      </c>
      <c r="P309" s="11">
        <v>3.359390739561614</v>
      </c>
      <c r="Q309" s="11"/>
      <c r="R309" s="11">
        <v>1.9964029960207463</v>
      </c>
      <c r="S309" s="11"/>
      <c r="T309" s="11">
        <v>4.1146563353464209</v>
      </c>
      <c r="U309" s="11">
        <v>5.0124546812401665</v>
      </c>
      <c r="V309" s="11"/>
      <c r="W309" s="11">
        <v>2.6538774226340509</v>
      </c>
      <c r="X309" s="11">
        <v>1.8985376203089313</v>
      </c>
      <c r="Y309" s="11">
        <v>0.34548833548168623</v>
      </c>
      <c r="Z309" s="11">
        <v>0.1145513028154977</v>
      </c>
      <c r="AA309" s="11"/>
      <c r="AB309" s="11">
        <v>2.8016331302522537</v>
      </c>
      <c r="AC309" s="11"/>
      <c r="AD309" s="11"/>
      <c r="AE309" s="11">
        <v>7.5329564652091046</v>
      </c>
      <c r="AF309" s="11">
        <v>0.93071126428201278</v>
      </c>
      <c r="AG309" s="11">
        <v>0.75455383586815783</v>
      </c>
      <c r="AH309" s="11">
        <v>0.1761574284138549</v>
      </c>
      <c r="AI309" s="11">
        <v>121.23835443611387</v>
      </c>
      <c r="AJ309" s="11"/>
      <c r="AK309" s="11">
        <v>4.681349165582195</v>
      </c>
    </row>
    <row r="310" spans="1:37" ht="25.5" customHeight="1" x14ac:dyDescent="0.25">
      <c r="A310" s="32" t="s">
        <v>1075</v>
      </c>
      <c r="B310" s="30"/>
      <c r="C310" s="3" t="s">
        <v>370</v>
      </c>
      <c r="H310" s="59">
        <f t="shared" si="9"/>
        <v>221.00476553694227</v>
      </c>
      <c r="I310" s="11">
        <v>9.1673302733983348</v>
      </c>
      <c r="J310" s="11">
        <v>1.0451228734761644</v>
      </c>
      <c r="K310" s="11">
        <v>2.8077875902012539</v>
      </c>
      <c r="L310" s="11"/>
      <c r="M310" s="11">
        <v>20.818498053251425</v>
      </c>
      <c r="N310" s="11">
        <v>2.5438988472876303</v>
      </c>
      <c r="O310" s="11">
        <v>10.652881874956273</v>
      </c>
      <c r="P310" s="11">
        <v>7.6217173310075204</v>
      </c>
      <c r="Q310" s="11"/>
      <c r="R310" s="11">
        <v>3.3321538220579026</v>
      </c>
      <c r="S310" s="11"/>
      <c r="T310" s="11">
        <v>9.2036408855910938</v>
      </c>
      <c r="U310" s="11">
        <v>13.858589885125749</v>
      </c>
      <c r="V310" s="11"/>
      <c r="W310" s="11">
        <v>6.9773332500649925</v>
      </c>
      <c r="X310" s="11">
        <v>5.8997579113732321</v>
      </c>
      <c r="Y310" s="11">
        <v>0.63705902419343441</v>
      </c>
      <c r="Z310" s="11">
        <v>0.34443969949409031</v>
      </c>
      <c r="AA310" s="11"/>
      <c r="AB310" s="11">
        <v>10.078720181518685</v>
      </c>
      <c r="AC310" s="11"/>
      <c r="AD310" s="11"/>
      <c r="AE310" s="11">
        <v>12.866584575521308</v>
      </c>
      <c r="AF310" s="11">
        <v>1.7034409002222681</v>
      </c>
      <c r="AG310" s="11">
        <v>1.3494866186721253</v>
      </c>
      <c r="AH310" s="11">
        <v>0.35395428155014286</v>
      </c>
      <c r="AI310" s="11">
        <v>130.92767253379776</v>
      </c>
      <c r="AJ310" s="11"/>
      <c r="AK310" s="11">
        <v>5.1952239627803305</v>
      </c>
    </row>
    <row r="311" spans="1:37" ht="15.75" x14ac:dyDescent="0.25">
      <c r="A311" s="32" t="s">
        <v>1076</v>
      </c>
      <c r="B311" s="30"/>
      <c r="C311" s="3" t="s">
        <v>371</v>
      </c>
      <c r="H311" s="59">
        <f t="shared" si="9"/>
        <v>156.7055714263617</v>
      </c>
      <c r="I311" s="11">
        <v>6.3192312805423461</v>
      </c>
      <c r="J311" s="11">
        <v>0.9311130270756045</v>
      </c>
      <c r="K311" s="11">
        <v>1.5069006648392655</v>
      </c>
      <c r="L311" s="11"/>
      <c r="M311" s="11">
        <v>10.754871022665448</v>
      </c>
      <c r="N311" s="11">
        <v>1.7321343177473094</v>
      </c>
      <c r="O311" s="11">
        <v>5.7280471198876288</v>
      </c>
      <c r="P311" s="11">
        <v>3.2946895850305102</v>
      </c>
      <c r="Q311" s="11"/>
      <c r="R311" s="11">
        <v>1.767182198667653</v>
      </c>
      <c r="S311" s="11"/>
      <c r="T311" s="11">
        <v>4.5757461236236381</v>
      </c>
      <c r="U311" s="11">
        <v>3.9831221096880389</v>
      </c>
      <c r="V311" s="11"/>
      <c r="W311" s="11">
        <v>2.0311267485141511</v>
      </c>
      <c r="X311" s="11">
        <v>1.678376515246492</v>
      </c>
      <c r="Y311" s="11">
        <v>0.16999507083291782</v>
      </c>
      <c r="Z311" s="11">
        <v>0.10362377509447751</v>
      </c>
      <c r="AA311" s="11"/>
      <c r="AB311" s="11">
        <v>3.3823221044652687</v>
      </c>
      <c r="AC311" s="11"/>
      <c r="AD311" s="11"/>
      <c r="AE311" s="11">
        <v>7.4044233134974453</v>
      </c>
      <c r="AF311" s="11">
        <v>0.89605640823613952</v>
      </c>
      <c r="AG311" s="11">
        <v>0.74464715169757334</v>
      </c>
      <c r="AH311" s="11">
        <v>0.15140925653856621</v>
      </c>
      <c r="AI311" s="11">
        <v>110.88886267349345</v>
      </c>
      <c r="AJ311" s="11"/>
      <c r="AK311" s="11">
        <v>4.2957404995673851</v>
      </c>
    </row>
    <row r="312" spans="1:37" ht="15.75" x14ac:dyDescent="0.25">
      <c r="A312" s="32" t="s">
        <v>1077</v>
      </c>
      <c r="B312" s="30"/>
      <c r="C312" s="3" t="s">
        <v>1078</v>
      </c>
      <c r="H312" s="59">
        <f t="shared" si="9"/>
        <v>163.2453699880038</v>
      </c>
      <c r="I312" s="11">
        <v>7.5786690099331429</v>
      </c>
      <c r="J312" s="11">
        <v>0.78291529570603158</v>
      </c>
      <c r="K312" s="11">
        <v>1.493740490533078</v>
      </c>
      <c r="L312" s="11"/>
      <c r="M312" s="11">
        <v>12.537191407292312</v>
      </c>
      <c r="N312" s="11">
        <v>1.4629870007194758</v>
      </c>
      <c r="O312" s="11">
        <v>6.1461494721590109</v>
      </c>
      <c r="P312" s="11">
        <v>4.928054934413824</v>
      </c>
      <c r="Q312" s="11"/>
      <c r="R312" s="11">
        <v>1.84998833575304</v>
      </c>
      <c r="S312" s="11"/>
      <c r="T312" s="11">
        <v>5.7816348847827257</v>
      </c>
      <c r="U312" s="11">
        <v>4.5338428808690097</v>
      </c>
      <c r="V312" s="11"/>
      <c r="W312" s="11">
        <v>2.6662790315568734</v>
      </c>
      <c r="X312" s="11">
        <v>1.4942260626554731</v>
      </c>
      <c r="Y312" s="11">
        <v>0.27309330015604022</v>
      </c>
      <c r="Z312" s="11">
        <v>0.10024448650062324</v>
      </c>
      <c r="AA312" s="11"/>
      <c r="AB312" s="11">
        <v>3.6739463132426606</v>
      </c>
      <c r="AC312" s="11"/>
      <c r="AD312" s="11"/>
      <c r="AE312" s="11">
        <v>7.4917834370933187</v>
      </c>
      <c r="AF312" s="11">
        <v>0.88523163002210381</v>
      </c>
      <c r="AG312" s="11">
        <v>0.63117668752415834</v>
      </c>
      <c r="AH312" s="11">
        <v>0.25405494249794547</v>
      </c>
      <c r="AI312" s="11">
        <v>112.1685839316781</v>
      </c>
      <c r="AJ312" s="11"/>
      <c r="AK312" s="11">
        <v>4.4678423710982642</v>
      </c>
    </row>
    <row r="313" spans="1:37" ht="15.75" x14ac:dyDescent="0.25">
      <c r="A313" s="32" t="s">
        <v>1079</v>
      </c>
      <c r="B313" s="30"/>
      <c r="C313" s="3" t="s">
        <v>372</v>
      </c>
      <c r="H313" s="59">
        <f t="shared" si="9"/>
        <v>165.02885617370558</v>
      </c>
      <c r="I313" s="11">
        <v>7.0601123563383341</v>
      </c>
      <c r="J313" s="11">
        <v>0.88599417109754852</v>
      </c>
      <c r="K313" s="11">
        <v>1.4036014787539743</v>
      </c>
      <c r="L313" s="11"/>
      <c r="M313" s="11">
        <v>9.8504567966139831</v>
      </c>
      <c r="N313" s="11">
        <v>1.1818965501294323</v>
      </c>
      <c r="O313" s="11">
        <v>5.335411183850054</v>
      </c>
      <c r="P313" s="11">
        <v>3.3331490626344982</v>
      </c>
      <c r="Q313" s="11"/>
      <c r="R313" s="11">
        <v>1.7539519905950307</v>
      </c>
      <c r="S313" s="11"/>
      <c r="T313" s="11">
        <v>4.4684317593285678</v>
      </c>
      <c r="U313" s="11">
        <v>4.8286826126151707</v>
      </c>
      <c r="V313" s="11"/>
      <c r="W313" s="11">
        <v>2.6802269070744531</v>
      </c>
      <c r="X313" s="11">
        <v>1.7489934008740236</v>
      </c>
      <c r="Y313" s="11">
        <v>0.26030632289120881</v>
      </c>
      <c r="Z313" s="11">
        <v>0.13915598177548516</v>
      </c>
      <c r="AA313" s="11"/>
      <c r="AB313" s="11">
        <v>2.5387957647252288</v>
      </c>
      <c r="AC313" s="11"/>
      <c r="AD313" s="11"/>
      <c r="AE313" s="11">
        <v>7.5241270288008284</v>
      </c>
      <c r="AF313" s="11">
        <v>0.70967367170055629</v>
      </c>
      <c r="AG313" s="11">
        <v>0.58167744947923672</v>
      </c>
      <c r="AH313" s="11">
        <v>0.12799622222131951</v>
      </c>
      <c r="AI313" s="11">
        <v>119.23752040546006</v>
      </c>
      <c r="AJ313" s="11"/>
      <c r="AK313" s="11">
        <v>4.7675081376762796</v>
      </c>
    </row>
    <row r="314" spans="1:37" ht="15.75" x14ac:dyDescent="0.25">
      <c r="A314" s="32" t="s">
        <v>1080</v>
      </c>
      <c r="B314" s="30"/>
      <c r="C314" s="3" t="s">
        <v>373</v>
      </c>
      <c r="H314" s="59">
        <f t="shared" si="9"/>
        <v>211.88411877649355</v>
      </c>
      <c r="I314" s="11">
        <v>9.5627398263992589</v>
      </c>
      <c r="J314" s="11">
        <v>0.92496334809562819</v>
      </c>
      <c r="K314" s="11">
        <v>2.0914330599850541</v>
      </c>
      <c r="L314" s="11"/>
      <c r="M314" s="11">
        <v>15.055153651731498</v>
      </c>
      <c r="N314" s="11">
        <v>1.821659692308494</v>
      </c>
      <c r="O314" s="11">
        <v>7.8281829013178914</v>
      </c>
      <c r="P314" s="11">
        <v>5.4053110581051129</v>
      </c>
      <c r="Q314" s="11"/>
      <c r="R314" s="11">
        <v>2.4523168244369593</v>
      </c>
      <c r="S314" s="11"/>
      <c r="T314" s="11">
        <v>7.2209678828631807</v>
      </c>
      <c r="U314" s="11">
        <v>6.4696917936463549</v>
      </c>
      <c r="V314" s="11"/>
      <c r="W314" s="11">
        <v>3.9275512498576863</v>
      </c>
      <c r="X314" s="11">
        <v>1.9899525502872339</v>
      </c>
      <c r="Y314" s="11">
        <v>0.4035831646954825</v>
      </c>
      <c r="Z314" s="11">
        <v>0.14860482880595283</v>
      </c>
      <c r="AA314" s="11"/>
      <c r="AB314" s="11">
        <v>4.5091285262543197</v>
      </c>
      <c r="AC314" s="11"/>
      <c r="AD314" s="11"/>
      <c r="AE314" s="11">
        <v>12.207150329816761</v>
      </c>
      <c r="AF314" s="11">
        <v>1.235799891128933</v>
      </c>
      <c r="AG314" s="11">
        <v>1.0201441257944899</v>
      </c>
      <c r="AH314" s="11">
        <v>0.21565576533444308</v>
      </c>
      <c r="AI314" s="11">
        <v>144.45615440603564</v>
      </c>
      <c r="AJ314" s="11"/>
      <c r="AK314" s="11">
        <v>5.6986192360999368</v>
      </c>
    </row>
    <row r="315" spans="1:37" ht="25.5" customHeight="1" x14ac:dyDescent="0.25">
      <c r="A315" s="32" t="s">
        <v>1081</v>
      </c>
      <c r="B315" s="30"/>
      <c r="C315" s="3" t="s">
        <v>100</v>
      </c>
      <c r="H315" s="59">
        <f t="shared" si="9"/>
        <v>176.02947998541785</v>
      </c>
      <c r="I315" s="11">
        <v>7.1497807542158478</v>
      </c>
      <c r="J315" s="11">
        <v>1.0471881765125759</v>
      </c>
      <c r="K315" s="11">
        <v>1.2837398992127416</v>
      </c>
      <c r="L315" s="11"/>
      <c r="M315" s="11">
        <v>10.655462711235096</v>
      </c>
      <c r="N315" s="11">
        <v>1.8580045601594755</v>
      </c>
      <c r="O315" s="11">
        <v>6.1479857974905645</v>
      </c>
      <c r="P315" s="11">
        <v>2.6494723535850548</v>
      </c>
      <c r="Q315" s="11"/>
      <c r="R315" s="11">
        <v>2.2254736024855233</v>
      </c>
      <c r="S315" s="11"/>
      <c r="T315" s="11">
        <v>4.8383668729952696</v>
      </c>
      <c r="U315" s="11">
        <v>5.4267551401753478</v>
      </c>
      <c r="V315" s="11"/>
      <c r="W315" s="11">
        <v>3.3200284819563683</v>
      </c>
      <c r="X315" s="11">
        <v>1.8597013638707134</v>
      </c>
      <c r="Y315" s="11">
        <v>0.14578985953146201</v>
      </c>
      <c r="Z315" s="11">
        <v>0.10123543481680501</v>
      </c>
      <c r="AA315" s="11"/>
      <c r="AB315" s="11">
        <v>3.099221931979018</v>
      </c>
      <c r="AC315" s="11"/>
      <c r="AD315" s="11"/>
      <c r="AE315" s="11">
        <v>7.5040136151886525</v>
      </c>
      <c r="AF315" s="11">
        <v>0.99981292683647227</v>
      </c>
      <c r="AG315" s="11">
        <v>0.82466150904774671</v>
      </c>
      <c r="AH315" s="11">
        <v>0.17515141778872556</v>
      </c>
      <c r="AI315" s="11">
        <v>126.73303063197024</v>
      </c>
      <c r="AJ315" s="11"/>
      <c r="AK315" s="11">
        <v>5.0666337226110718</v>
      </c>
    </row>
    <row r="316" spans="1:37" ht="15.75" x14ac:dyDescent="0.25">
      <c r="A316" s="32" t="s">
        <v>1082</v>
      </c>
      <c r="B316" s="30"/>
      <c r="C316" s="3" t="s">
        <v>374</v>
      </c>
      <c r="H316" s="59">
        <f t="shared" si="9"/>
        <v>192.91235265270137</v>
      </c>
      <c r="I316" s="11">
        <v>9.2145631673632433</v>
      </c>
      <c r="J316" s="11">
        <v>0.97355062472693088</v>
      </c>
      <c r="K316" s="11">
        <v>2.1572840805957783</v>
      </c>
      <c r="L316" s="11"/>
      <c r="M316" s="11">
        <v>14.707686971540532</v>
      </c>
      <c r="N316" s="11">
        <v>2.0175359482573705</v>
      </c>
      <c r="O316" s="11">
        <v>7.4421815576578272</v>
      </c>
      <c r="P316" s="11">
        <v>5.2479694656253342</v>
      </c>
      <c r="Q316" s="11"/>
      <c r="R316" s="11">
        <v>2.4717289967519074</v>
      </c>
      <c r="S316" s="11"/>
      <c r="T316" s="11">
        <v>6.2396636433398793</v>
      </c>
      <c r="U316" s="11">
        <v>6.4636062548174333</v>
      </c>
      <c r="V316" s="11"/>
      <c r="W316" s="11">
        <v>3.4917519449342449</v>
      </c>
      <c r="X316" s="11">
        <v>2.3138240249534641</v>
      </c>
      <c r="Y316" s="11">
        <v>0.46161994165172054</v>
      </c>
      <c r="Z316" s="11">
        <v>0.19641034327800352</v>
      </c>
      <c r="AA316" s="11"/>
      <c r="AB316" s="11">
        <v>4.7516965187796822</v>
      </c>
      <c r="AC316" s="11"/>
      <c r="AD316" s="11"/>
      <c r="AE316" s="11">
        <v>10.712522364955944</v>
      </c>
      <c r="AF316" s="11">
        <v>1.1551084635881046</v>
      </c>
      <c r="AG316" s="11">
        <v>0.93920430056844428</v>
      </c>
      <c r="AH316" s="11">
        <v>0.2159041630196602</v>
      </c>
      <c r="AI316" s="11">
        <v>128.95730805691025</v>
      </c>
      <c r="AJ316" s="11"/>
      <c r="AK316" s="11">
        <v>5.1076335093317047</v>
      </c>
    </row>
    <row r="317" spans="1:37" ht="15.75" x14ac:dyDescent="0.25">
      <c r="A317" s="32" t="s">
        <v>1083</v>
      </c>
      <c r="B317" s="30"/>
      <c r="C317" s="3" t="s">
        <v>375</v>
      </c>
      <c r="H317" s="59">
        <f t="shared" si="9"/>
        <v>208.82293508178532</v>
      </c>
      <c r="I317" s="11">
        <v>7.3950671336497811</v>
      </c>
      <c r="J317" s="11">
        <v>1.114733665646122</v>
      </c>
      <c r="K317" s="11">
        <v>4.9901910809197743</v>
      </c>
      <c r="L317" s="11"/>
      <c r="M317" s="11">
        <v>27.020711672673109</v>
      </c>
      <c r="N317" s="11">
        <v>3.0887096448828064</v>
      </c>
      <c r="O317" s="11">
        <v>14.907512855970813</v>
      </c>
      <c r="P317" s="11">
        <v>9.0244891718194911</v>
      </c>
      <c r="Q317" s="11"/>
      <c r="R317" s="11">
        <v>5.3190599263727592</v>
      </c>
      <c r="S317" s="11"/>
      <c r="T317" s="11">
        <v>13.133730103537028</v>
      </c>
      <c r="U317" s="11">
        <v>24.608484190588705</v>
      </c>
      <c r="V317" s="11"/>
      <c r="W317" s="11">
        <v>13.223610277527039</v>
      </c>
      <c r="X317" s="11">
        <v>8.7799343370747014</v>
      </c>
      <c r="Y317" s="11">
        <v>1.665453476787728</v>
      </c>
      <c r="Z317" s="11">
        <v>0.93948609919923542</v>
      </c>
      <c r="AA317" s="11"/>
      <c r="AB317" s="11">
        <v>16.621861575268831</v>
      </c>
      <c r="AC317" s="11"/>
      <c r="AD317" s="11"/>
      <c r="AE317" s="11">
        <v>17.264255216408589</v>
      </c>
      <c r="AF317" s="11">
        <v>2.3063434228231534</v>
      </c>
      <c r="AG317" s="11">
        <v>1.9882670819315589</v>
      </c>
      <c r="AH317" s="11">
        <v>0.31807634089159437</v>
      </c>
      <c r="AI317" s="11">
        <v>85.416315724865342</v>
      </c>
      <c r="AJ317" s="11"/>
      <c r="AK317" s="11">
        <v>3.6321813690321281</v>
      </c>
    </row>
    <row r="318" spans="1:37" ht="15.75" x14ac:dyDescent="0.25">
      <c r="A318" s="32" t="s">
        <v>1084</v>
      </c>
      <c r="B318" s="30"/>
      <c r="C318" s="3" t="s">
        <v>376</v>
      </c>
      <c r="H318" s="59">
        <f t="shared" si="9"/>
        <v>208.86437567990703</v>
      </c>
      <c r="I318" s="11">
        <v>8.2370090878302165</v>
      </c>
      <c r="J318" s="11">
        <v>1.0476799089340856</v>
      </c>
      <c r="K318" s="11">
        <v>3.5834935563452697</v>
      </c>
      <c r="L318" s="11"/>
      <c r="M318" s="11">
        <v>23.232798685578764</v>
      </c>
      <c r="N318" s="11">
        <v>2.253851679777974</v>
      </c>
      <c r="O318" s="11">
        <v>12.480186569171778</v>
      </c>
      <c r="P318" s="11">
        <v>8.4987604366290128</v>
      </c>
      <c r="Q318" s="11"/>
      <c r="R318" s="11">
        <v>3.9933008173788949</v>
      </c>
      <c r="S318" s="11"/>
      <c r="T318" s="11">
        <v>11.786646391810578</v>
      </c>
      <c r="U318" s="11">
        <v>14.424664057097115</v>
      </c>
      <c r="V318" s="11"/>
      <c r="W318" s="11">
        <v>7.9994089116641023</v>
      </c>
      <c r="X318" s="11">
        <v>4.9993033119660257</v>
      </c>
      <c r="Y318" s="11">
        <v>0.92728935078067121</v>
      </c>
      <c r="Z318" s="11">
        <v>0.4986624826863133</v>
      </c>
      <c r="AA318" s="11"/>
      <c r="AB318" s="11">
        <v>10.069552673068758</v>
      </c>
      <c r="AC318" s="11"/>
      <c r="AD318" s="11"/>
      <c r="AE318" s="11">
        <v>14.300015137221193</v>
      </c>
      <c r="AF318" s="11">
        <v>2.1295934113773654</v>
      </c>
      <c r="AG318" s="11">
        <v>1.7575976954527963</v>
      </c>
      <c r="AH318" s="11">
        <v>0.3719957159245692</v>
      </c>
      <c r="AI318" s="11">
        <v>111.43731464128686</v>
      </c>
      <c r="AJ318" s="11"/>
      <c r="AK318" s="11">
        <v>4.6223073119779094</v>
      </c>
    </row>
    <row r="319" spans="1:37" ht="15.75" x14ac:dyDescent="0.25">
      <c r="A319" s="32" t="s">
        <v>1085</v>
      </c>
      <c r="B319" s="30"/>
      <c r="C319" s="3" t="s">
        <v>1086</v>
      </c>
      <c r="H319" s="59">
        <f t="shared" si="9"/>
        <v>171.92504503721187</v>
      </c>
      <c r="I319" s="11">
        <v>7.1826848796544782</v>
      </c>
      <c r="J319" s="11">
        <v>1.2100676905414687</v>
      </c>
      <c r="K319" s="11">
        <v>2.2274386840797957</v>
      </c>
      <c r="L319" s="11"/>
      <c r="M319" s="11">
        <v>16.546022958028445</v>
      </c>
      <c r="N319" s="11">
        <v>2.1895639322045057</v>
      </c>
      <c r="O319" s="11">
        <v>9.2747347654724273</v>
      </c>
      <c r="P319" s="11">
        <v>5.0817242603515105</v>
      </c>
      <c r="Q319" s="11"/>
      <c r="R319" s="11">
        <v>3.9690329200050609</v>
      </c>
      <c r="S319" s="11"/>
      <c r="T319" s="11">
        <v>7.5830152782005564</v>
      </c>
      <c r="U319" s="11">
        <v>12.591374057575548</v>
      </c>
      <c r="V319" s="11"/>
      <c r="W319" s="11">
        <v>5.9775427131292291</v>
      </c>
      <c r="X319" s="11">
        <v>5.7613536130087013</v>
      </c>
      <c r="Y319" s="11">
        <v>0.40958447807683801</v>
      </c>
      <c r="Z319" s="11">
        <v>0.44289325336078095</v>
      </c>
      <c r="AA319" s="11"/>
      <c r="AB319" s="11">
        <v>10.009185792115511</v>
      </c>
      <c r="AC319" s="11"/>
      <c r="AD319" s="11"/>
      <c r="AE319" s="11">
        <v>11.138908128460352</v>
      </c>
      <c r="AF319" s="11">
        <v>0.88795956623125694</v>
      </c>
      <c r="AG319" s="11">
        <v>0.75939513430500327</v>
      </c>
      <c r="AH319" s="11">
        <v>0.12856443192625369</v>
      </c>
      <c r="AI319" s="11">
        <v>94.628277480210514</v>
      </c>
      <c r="AJ319" s="11"/>
      <c r="AK319" s="11">
        <v>3.9510776021088856</v>
      </c>
    </row>
    <row r="320" spans="1:37" ht="25.5" customHeight="1" x14ac:dyDescent="0.25">
      <c r="A320" s="32" t="s">
        <v>1087</v>
      </c>
      <c r="B320" s="30"/>
      <c r="C320" s="3" t="s">
        <v>1088</v>
      </c>
      <c r="H320" s="59">
        <f t="shared" si="9"/>
        <v>180.64226223431984</v>
      </c>
      <c r="I320" s="11">
        <v>7.4303369324319366</v>
      </c>
      <c r="J320" s="11">
        <v>1.185808281888399</v>
      </c>
      <c r="K320" s="11">
        <v>2.4648035166996505</v>
      </c>
      <c r="L320" s="11"/>
      <c r="M320" s="11">
        <v>19.100725938372968</v>
      </c>
      <c r="N320" s="11">
        <v>2.1264337693686688</v>
      </c>
      <c r="O320" s="11">
        <v>11.131476945811931</v>
      </c>
      <c r="P320" s="11">
        <v>5.8428152231923667</v>
      </c>
      <c r="Q320" s="11"/>
      <c r="R320" s="11">
        <v>4.2185053494595879</v>
      </c>
      <c r="S320" s="11"/>
      <c r="T320" s="11">
        <v>8.4638059499429303</v>
      </c>
      <c r="U320" s="11">
        <v>15.232341448657346</v>
      </c>
      <c r="V320" s="11"/>
      <c r="W320" s="11">
        <v>7.3839790688689924</v>
      </c>
      <c r="X320" s="11">
        <v>6.7844775979557488</v>
      </c>
      <c r="Y320" s="11">
        <v>0.5868992935627676</v>
      </c>
      <c r="Z320" s="11">
        <v>0.47698548826983694</v>
      </c>
      <c r="AA320" s="11"/>
      <c r="AB320" s="11">
        <v>10.038764500083726</v>
      </c>
      <c r="AC320" s="11"/>
      <c r="AD320" s="11"/>
      <c r="AE320" s="11">
        <v>12.251320103733368</v>
      </c>
      <c r="AF320" s="11">
        <v>1.5782669443729482</v>
      </c>
      <c r="AG320" s="11">
        <v>1.3671211495107285</v>
      </c>
      <c r="AH320" s="11">
        <v>0.21114579486221965</v>
      </c>
      <c r="AI320" s="11">
        <v>94.841564356574622</v>
      </c>
      <c r="AJ320" s="11"/>
      <c r="AK320" s="11">
        <v>3.8360189121023653</v>
      </c>
    </row>
    <row r="321" spans="1:37" ht="15.75" x14ac:dyDescent="0.25">
      <c r="A321" s="32" t="s">
        <v>1089</v>
      </c>
      <c r="B321" s="30"/>
      <c r="C321" s="3" t="s">
        <v>378</v>
      </c>
      <c r="H321" s="59">
        <f t="shared" ref="H321:H384" si="10">IF(SUM(I321:M321,Q321:U321,AA321:AF321,AI321:AK321)=0,"",SUM(I321:M321,Q321:U321,AA321:AF321,AI321:AK321))</f>
        <v>147.01179269159286</v>
      </c>
      <c r="I321" s="11">
        <v>5.071069795335629</v>
      </c>
      <c r="J321" s="11">
        <v>0.87057184593475601</v>
      </c>
      <c r="K321" s="11">
        <v>2.3063746553770272</v>
      </c>
      <c r="L321" s="11"/>
      <c r="M321" s="11">
        <v>14.562450457893991</v>
      </c>
      <c r="N321" s="11">
        <v>2.0739713704771057</v>
      </c>
      <c r="O321" s="11">
        <v>8.7744532552593189</v>
      </c>
      <c r="P321" s="11">
        <v>3.7140258321575668</v>
      </c>
      <c r="Q321" s="11"/>
      <c r="R321" s="11">
        <v>3.409952702206013</v>
      </c>
      <c r="S321" s="11"/>
      <c r="T321" s="11">
        <v>5.5828469044242057</v>
      </c>
      <c r="U321" s="11">
        <v>15.016097283798347</v>
      </c>
      <c r="V321" s="11"/>
      <c r="W321" s="11">
        <v>7.7310457537743007</v>
      </c>
      <c r="X321" s="11">
        <v>6.2377586955146951</v>
      </c>
      <c r="Y321" s="11">
        <v>0.57350341261865856</v>
      </c>
      <c r="Z321" s="11">
        <v>0.47378942189069329</v>
      </c>
      <c r="AA321" s="11"/>
      <c r="AB321" s="11">
        <v>8.3153057417098957</v>
      </c>
      <c r="AC321" s="11"/>
      <c r="AD321" s="11"/>
      <c r="AE321" s="11">
        <v>13.244191822564865</v>
      </c>
      <c r="AF321" s="11">
        <v>1.0347877217555745</v>
      </c>
      <c r="AG321" s="11">
        <v>0.86176631411758575</v>
      </c>
      <c r="AH321" s="11">
        <v>0.17302140763798873</v>
      </c>
      <c r="AI321" s="11">
        <v>74.335554671853671</v>
      </c>
      <c r="AJ321" s="11"/>
      <c r="AK321" s="11">
        <v>3.2625890887388831</v>
      </c>
    </row>
    <row r="322" spans="1:37" ht="15.75" x14ac:dyDescent="0.25">
      <c r="A322" s="32" t="s">
        <v>1090</v>
      </c>
      <c r="B322" s="30"/>
      <c r="C322" s="3" t="s">
        <v>93</v>
      </c>
      <c r="H322" s="59">
        <f t="shared" si="10"/>
        <v>173.51252865711817</v>
      </c>
      <c r="I322" s="11">
        <v>6.9885992795701286</v>
      </c>
      <c r="J322" s="11">
        <v>0.81679671973494339</v>
      </c>
      <c r="K322" s="11">
        <v>1.0016750802386067</v>
      </c>
      <c r="L322" s="11"/>
      <c r="M322" s="11">
        <v>8.2865012854021671</v>
      </c>
      <c r="N322" s="11">
        <v>1.3522198195723536</v>
      </c>
      <c r="O322" s="11">
        <v>4.7448578574450435</v>
      </c>
      <c r="P322" s="11">
        <v>2.1894236083847693</v>
      </c>
      <c r="Q322" s="11"/>
      <c r="R322" s="11">
        <v>1.6911547664076367</v>
      </c>
      <c r="S322" s="11"/>
      <c r="T322" s="11">
        <v>3.690613194922681</v>
      </c>
      <c r="U322" s="11">
        <v>3.836470050434643</v>
      </c>
      <c r="V322" s="11"/>
      <c r="W322" s="11">
        <v>2.2771536329728401</v>
      </c>
      <c r="X322" s="11">
        <v>1.3599524851972185</v>
      </c>
      <c r="Y322" s="11">
        <v>0.12073063501881588</v>
      </c>
      <c r="Z322" s="11">
        <v>7.8633297245768272E-2</v>
      </c>
      <c r="AA322" s="11"/>
      <c r="AB322" s="11">
        <v>2.5917009950535705</v>
      </c>
      <c r="AC322" s="11"/>
      <c r="AD322" s="11"/>
      <c r="AE322" s="11">
        <v>6.5045557002645236</v>
      </c>
      <c r="AF322" s="11">
        <v>0.95294783383427795</v>
      </c>
      <c r="AG322" s="11">
        <v>0.73383778818978418</v>
      </c>
      <c r="AH322" s="11">
        <v>0.21911004564449377</v>
      </c>
      <c r="AI322" s="11">
        <v>131.9534808439299</v>
      </c>
      <c r="AJ322" s="11"/>
      <c r="AK322" s="11">
        <v>5.1980329073250902</v>
      </c>
    </row>
    <row r="323" spans="1:37" ht="15.75" x14ac:dyDescent="0.25">
      <c r="A323" s="32" t="s">
        <v>1091</v>
      </c>
      <c r="B323" s="30"/>
      <c r="C323" s="3" t="s">
        <v>379</v>
      </c>
      <c r="H323" s="59">
        <f t="shared" si="10"/>
        <v>213.40230582469019</v>
      </c>
      <c r="I323" s="11">
        <v>11.331324350702964</v>
      </c>
      <c r="J323" s="11">
        <v>0.87836848445426674</v>
      </c>
      <c r="K323" s="11">
        <v>2.6441577414196775</v>
      </c>
      <c r="L323" s="11"/>
      <c r="M323" s="11">
        <v>22.111355756059602</v>
      </c>
      <c r="N323" s="11">
        <v>2.238052041263809</v>
      </c>
      <c r="O323" s="11">
        <v>11.561821030674915</v>
      </c>
      <c r="P323" s="11">
        <v>8.3114826841208806</v>
      </c>
      <c r="Q323" s="11"/>
      <c r="R323" s="11">
        <v>4.0587666118140602</v>
      </c>
      <c r="S323" s="11"/>
      <c r="T323" s="11">
        <v>10.102747720933444</v>
      </c>
      <c r="U323" s="11">
        <v>12.95577953114519</v>
      </c>
      <c r="V323" s="11"/>
      <c r="W323" s="11">
        <v>7.7465280923248425</v>
      </c>
      <c r="X323" s="11">
        <v>4.1892525638013991</v>
      </c>
      <c r="Y323" s="11">
        <v>0.64916872512008628</v>
      </c>
      <c r="Z323" s="11">
        <v>0.37083014989886376</v>
      </c>
      <c r="AA323" s="11"/>
      <c r="AB323" s="11">
        <v>5.6605260901767753</v>
      </c>
      <c r="AC323" s="11"/>
      <c r="AD323" s="11"/>
      <c r="AE323" s="11">
        <v>14.644299368319905</v>
      </c>
      <c r="AF323" s="11">
        <v>1.7044923245333914</v>
      </c>
      <c r="AG323" s="11">
        <v>1.3482155246264684</v>
      </c>
      <c r="AH323" s="11">
        <v>0.35627679990692296</v>
      </c>
      <c r="AI323" s="11">
        <v>122.28447578209023</v>
      </c>
      <c r="AJ323" s="11"/>
      <c r="AK323" s="11">
        <v>5.0260120630406941</v>
      </c>
    </row>
    <row r="324" spans="1:37" ht="15.75" x14ac:dyDescent="0.25">
      <c r="A324" s="34" t="s">
        <v>1092</v>
      </c>
      <c r="B324" s="30"/>
      <c r="C324" s="3" t="s">
        <v>1093</v>
      </c>
      <c r="H324" s="59">
        <f t="shared" si="10"/>
        <v>169.89714438727842</v>
      </c>
      <c r="I324" s="11">
        <v>6.1010689112196985</v>
      </c>
      <c r="J324" s="11">
        <v>1.1346562330978673</v>
      </c>
      <c r="K324" s="11">
        <v>1.9313888704082411</v>
      </c>
      <c r="L324" s="11"/>
      <c r="M324" s="11">
        <v>18.13271668394831</v>
      </c>
      <c r="N324" s="11">
        <v>1.5798118709257771</v>
      </c>
      <c r="O324" s="11">
        <v>9.5068119953467871</v>
      </c>
      <c r="P324" s="11">
        <v>7.0460928176757456</v>
      </c>
      <c r="Q324" s="11"/>
      <c r="R324" s="11">
        <v>3.1311970724999294</v>
      </c>
      <c r="S324" s="11"/>
      <c r="T324" s="11">
        <v>8.5017186426112001</v>
      </c>
      <c r="U324" s="11">
        <v>7.3785847513335669</v>
      </c>
      <c r="V324" s="11"/>
      <c r="W324" s="11">
        <v>4.4294111556105076</v>
      </c>
      <c r="X324" s="11">
        <v>2.4026016385866726</v>
      </c>
      <c r="Y324" s="11">
        <v>0.36662709753389833</v>
      </c>
      <c r="Z324" s="11">
        <v>0.17994485960248829</v>
      </c>
      <c r="AA324" s="11"/>
      <c r="AB324" s="11">
        <v>5.6226505309857222</v>
      </c>
      <c r="AC324" s="11"/>
      <c r="AD324" s="11"/>
      <c r="AE324" s="11">
        <v>10.154064498933852</v>
      </c>
      <c r="AF324" s="11">
        <v>1.4748448128857785</v>
      </c>
      <c r="AG324" s="11">
        <v>1.2230596042365045</v>
      </c>
      <c r="AH324" s="11">
        <v>0.25178520864927395</v>
      </c>
      <c r="AI324" s="11">
        <v>102.3066050293185</v>
      </c>
      <c r="AJ324" s="11"/>
      <c r="AK324" s="11">
        <v>4.0276483500357605</v>
      </c>
    </row>
    <row r="325" spans="1:37" ht="15.75" x14ac:dyDescent="0.25">
      <c r="A325" s="32"/>
      <c r="B325" s="30" t="s">
        <v>654</v>
      </c>
      <c r="H325" s="59" t="str">
        <f t="shared" si="10"/>
        <v/>
      </c>
      <c r="I325" s="11" t="s">
        <v>1479</v>
      </c>
      <c r="J325" s="11" t="s">
        <v>1479</v>
      </c>
      <c r="K325" s="11" t="s">
        <v>1479</v>
      </c>
      <c r="L325" s="11"/>
      <c r="M325" s="11"/>
      <c r="N325" s="11"/>
      <c r="O325" s="11"/>
      <c r="P325" s="11"/>
      <c r="Q325" s="11"/>
      <c r="R325" s="11"/>
      <c r="S325" s="11"/>
      <c r="T325" s="11"/>
      <c r="U325" s="11" t="s">
        <v>1479</v>
      </c>
      <c r="V325" s="11"/>
      <c r="W325" s="11" t="s">
        <v>1479</v>
      </c>
      <c r="X325" s="11" t="s">
        <v>1479</v>
      </c>
      <c r="Y325" s="11" t="s">
        <v>1479</v>
      </c>
      <c r="Z325" s="11" t="s">
        <v>1479</v>
      </c>
      <c r="AA325" s="11"/>
      <c r="AB325" s="11" t="s">
        <v>1479</v>
      </c>
      <c r="AC325" s="11"/>
      <c r="AD325" s="11"/>
      <c r="AE325" s="11" t="s">
        <v>1479</v>
      </c>
      <c r="AF325" s="11"/>
      <c r="AG325" s="11"/>
      <c r="AH325" s="11"/>
      <c r="AI325" s="11" t="s">
        <v>1479</v>
      </c>
      <c r="AJ325" s="11"/>
      <c r="AK325" s="11" t="s">
        <v>1479</v>
      </c>
    </row>
    <row r="326" spans="1:37" ht="15.75" x14ac:dyDescent="0.25">
      <c r="A326" s="32" t="s">
        <v>1094</v>
      </c>
      <c r="B326" s="30"/>
      <c r="C326" s="3" t="s">
        <v>381</v>
      </c>
      <c r="H326" s="59">
        <f t="shared" si="10"/>
        <v>181.84489397266688</v>
      </c>
      <c r="I326" s="11">
        <v>7.3854010267106842</v>
      </c>
      <c r="J326" s="11">
        <v>0.80521838498612175</v>
      </c>
      <c r="K326" s="11">
        <v>1.8423386215455646</v>
      </c>
      <c r="L326" s="11"/>
      <c r="M326" s="11">
        <v>13.148335021886009</v>
      </c>
      <c r="N326" s="11">
        <v>1.7717606976936975</v>
      </c>
      <c r="O326" s="11">
        <v>7.3803223931390267</v>
      </c>
      <c r="P326" s="11">
        <v>3.9962519310532847</v>
      </c>
      <c r="Q326" s="11"/>
      <c r="R326" s="11">
        <v>2.4579463007686915</v>
      </c>
      <c r="S326" s="11"/>
      <c r="T326" s="11">
        <v>5.6870981441432304</v>
      </c>
      <c r="U326" s="11">
        <v>6.7285969680863182</v>
      </c>
      <c r="V326" s="11"/>
      <c r="W326" s="11">
        <v>3.4728885416837199</v>
      </c>
      <c r="X326" s="11">
        <v>2.7194819680662259</v>
      </c>
      <c r="Y326" s="11">
        <v>0.35260812235866401</v>
      </c>
      <c r="Z326" s="11">
        <v>0.18361833597770905</v>
      </c>
      <c r="AA326" s="11"/>
      <c r="AB326" s="11">
        <v>3.3212080078827388</v>
      </c>
      <c r="AC326" s="11"/>
      <c r="AD326" s="11"/>
      <c r="AE326" s="11">
        <v>7.5788365769730124</v>
      </c>
      <c r="AF326" s="11">
        <v>1.1580444643572219</v>
      </c>
      <c r="AG326" s="11">
        <v>0.93929925281289084</v>
      </c>
      <c r="AH326" s="11">
        <v>0.21874521154433108</v>
      </c>
      <c r="AI326" s="11">
        <v>126.72287411404814</v>
      </c>
      <c r="AJ326" s="11"/>
      <c r="AK326" s="11">
        <v>5.0089963412791665</v>
      </c>
    </row>
    <row r="327" spans="1:37" ht="15.75" x14ac:dyDescent="0.25">
      <c r="A327" s="32" t="s">
        <v>1095</v>
      </c>
      <c r="B327" s="30"/>
      <c r="C327" s="3" t="s">
        <v>382</v>
      </c>
      <c r="H327" s="59">
        <f t="shared" si="10"/>
        <v>212.63969091454283</v>
      </c>
      <c r="I327" s="11">
        <v>10.547047500463528</v>
      </c>
      <c r="J327" s="11">
        <v>0.7454223967138659</v>
      </c>
      <c r="K327" s="11">
        <v>1.4721856242130855</v>
      </c>
      <c r="L327" s="11"/>
      <c r="M327" s="11">
        <v>11.382311920625298</v>
      </c>
      <c r="N327" s="11">
        <v>1.2689497087082804</v>
      </c>
      <c r="O327" s="11">
        <v>6.1524411441966285</v>
      </c>
      <c r="P327" s="11">
        <v>3.9609210677203888</v>
      </c>
      <c r="Q327" s="11"/>
      <c r="R327" s="11">
        <v>2.0979387414732851</v>
      </c>
      <c r="S327" s="11"/>
      <c r="T327" s="11">
        <v>4.7651786459467758</v>
      </c>
      <c r="U327" s="11">
        <v>5.0422910632217262</v>
      </c>
      <c r="V327" s="11"/>
      <c r="W327" s="11">
        <v>3.1783070500400936</v>
      </c>
      <c r="X327" s="11">
        <v>1.5385652182841625</v>
      </c>
      <c r="Y327" s="11">
        <v>0.21211133866634679</v>
      </c>
      <c r="Z327" s="11">
        <v>0.11330745623112369</v>
      </c>
      <c r="AA327" s="11"/>
      <c r="AB327" s="11">
        <v>2.3215976469662483</v>
      </c>
      <c r="AC327" s="11"/>
      <c r="AD327" s="11"/>
      <c r="AE327" s="11">
        <v>9.9016813583496024</v>
      </c>
      <c r="AF327" s="11">
        <v>1.1118124534472122</v>
      </c>
      <c r="AG327" s="11">
        <v>0.89160790550223057</v>
      </c>
      <c r="AH327" s="11">
        <v>0.2202045479449817</v>
      </c>
      <c r="AI327" s="11">
        <v>156.79632368138778</v>
      </c>
      <c r="AJ327" s="11"/>
      <c r="AK327" s="11">
        <v>6.4558998817344024</v>
      </c>
    </row>
    <row r="328" spans="1:37" ht="15.75" x14ac:dyDescent="0.25">
      <c r="A328" s="32" t="s">
        <v>1096</v>
      </c>
      <c r="B328" s="30"/>
      <c r="C328" s="3" t="s">
        <v>383</v>
      </c>
      <c r="H328" s="59">
        <f t="shared" si="10"/>
        <v>194.03135811654315</v>
      </c>
      <c r="I328" s="11">
        <v>8.4022376998989188</v>
      </c>
      <c r="J328" s="11">
        <v>0.93562731721604864</v>
      </c>
      <c r="K328" s="11">
        <v>2.0994437156247008</v>
      </c>
      <c r="L328" s="11"/>
      <c r="M328" s="11">
        <v>15.266724990717996</v>
      </c>
      <c r="N328" s="11">
        <v>2.0052267950133489</v>
      </c>
      <c r="O328" s="11">
        <v>8.0982064918568248</v>
      </c>
      <c r="P328" s="11">
        <v>5.1632917038478228</v>
      </c>
      <c r="Q328" s="11"/>
      <c r="R328" s="11">
        <v>2.6912423669574528</v>
      </c>
      <c r="S328" s="11"/>
      <c r="T328" s="11">
        <v>7.6127884630309994</v>
      </c>
      <c r="U328" s="11">
        <v>7.9339928701759552</v>
      </c>
      <c r="V328" s="11"/>
      <c r="W328" s="11">
        <v>4.6172123812559933</v>
      </c>
      <c r="X328" s="11">
        <v>2.6727402107989504</v>
      </c>
      <c r="Y328" s="11">
        <v>0.39741285474212412</v>
      </c>
      <c r="Z328" s="11">
        <v>0.24662742337888724</v>
      </c>
      <c r="AA328" s="11"/>
      <c r="AB328" s="11">
        <v>4.158291746784025</v>
      </c>
      <c r="AC328" s="11"/>
      <c r="AD328" s="11"/>
      <c r="AE328" s="11">
        <v>9.925376248650565</v>
      </c>
      <c r="AF328" s="11">
        <v>1.7399218905302762</v>
      </c>
      <c r="AG328" s="11">
        <v>1.452205956714345</v>
      </c>
      <c r="AH328" s="11">
        <v>0.28771593381593119</v>
      </c>
      <c r="AI328" s="11">
        <v>128.16509965898641</v>
      </c>
      <c r="AJ328" s="11"/>
      <c r="AK328" s="11">
        <v>5.1006111479698042</v>
      </c>
    </row>
    <row r="329" spans="1:37" ht="15.75" x14ac:dyDescent="0.25">
      <c r="A329" s="32" t="s">
        <v>1097</v>
      </c>
      <c r="B329" s="30"/>
      <c r="C329" s="3" t="s">
        <v>384</v>
      </c>
      <c r="H329" s="59">
        <f t="shared" si="10"/>
        <v>162.73535203847797</v>
      </c>
      <c r="I329" s="11">
        <v>5.8086922914898098</v>
      </c>
      <c r="J329" s="11">
        <v>0.97222331247344018</v>
      </c>
      <c r="K329" s="11">
        <v>1.567810681378353</v>
      </c>
      <c r="L329" s="11"/>
      <c r="M329" s="11">
        <v>11.106102243127292</v>
      </c>
      <c r="N329" s="11">
        <v>2.075712813599909</v>
      </c>
      <c r="O329" s="11">
        <v>6.2992476976452068</v>
      </c>
      <c r="P329" s="11">
        <v>2.731141731882178</v>
      </c>
      <c r="Q329" s="11"/>
      <c r="R329" s="11">
        <v>2.4125779245764192</v>
      </c>
      <c r="S329" s="11"/>
      <c r="T329" s="11">
        <v>4.8923189429281031</v>
      </c>
      <c r="U329" s="11">
        <v>6.830128753302394</v>
      </c>
      <c r="V329" s="11"/>
      <c r="W329" s="11">
        <v>3.63660656675287</v>
      </c>
      <c r="X329" s="11">
        <v>2.6895726083227474</v>
      </c>
      <c r="Y329" s="11">
        <v>0.29247372382932113</v>
      </c>
      <c r="Z329" s="11">
        <v>0.21147585439745467</v>
      </c>
      <c r="AA329" s="11"/>
      <c r="AB329" s="11">
        <v>4.3088287753100705</v>
      </c>
      <c r="AC329" s="11"/>
      <c r="AD329" s="11"/>
      <c r="AE329" s="11">
        <v>7.6921826728036056</v>
      </c>
      <c r="AF329" s="11">
        <v>1.2238058246377357</v>
      </c>
      <c r="AG329" s="11">
        <v>1.0908354387699433</v>
      </c>
      <c r="AH329" s="11">
        <v>0.13297038586779245</v>
      </c>
      <c r="AI329" s="11">
        <v>111.37637553375426</v>
      </c>
      <c r="AJ329" s="11"/>
      <c r="AK329" s="11">
        <v>4.5443050826964946</v>
      </c>
    </row>
    <row r="330" spans="1:37" ht="25.5" customHeight="1" x14ac:dyDescent="0.25">
      <c r="A330" s="32" t="s">
        <v>1098</v>
      </c>
      <c r="B330" s="30"/>
      <c r="C330" s="3" t="s">
        <v>385</v>
      </c>
      <c r="H330" s="59">
        <f t="shared" si="10"/>
        <v>178.10085160153804</v>
      </c>
      <c r="I330" s="11">
        <v>7.7749881966305017</v>
      </c>
      <c r="J330" s="11">
        <v>0.74793376510179999</v>
      </c>
      <c r="K330" s="11">
        <v>3.5329947527124714</v>
      </c>
      <c r="L330" s="11"/>
      <c r="M330" s="11">
        <v>21.85706098275638</v>
      </c>
      <c r="N330" s="11">
        <v>2.2704669469256551</v>
      </c>
      <c r="O330" s="11">
        <v>12.76198463061781</v>
      </c>
      <c r="P330" s="11">
        <v>6.8246094052129136</v>
      </c>
      <c r="Q330" s="11"/>
      <c r="R330" s="11">
        <v>5.8024694152715437</v>
      </c>
      <c r="S330" s="11"/>
      <c r="T330" s="11">
        <v>10.578757384839841</v>
      </c>
      <c r="U330" s="11">
        <v>21.071032048594883</v>
      </c>
      <c r="V330" s="11"/>
      <c r="W330" s="11">
        <v>12.780171445110424</v>
      </c>
      <c r="X330" s="11">
        <v>6.3034775236954443</v>
      </c>
      <c r="Y330" s="11">
        <v>1.1647579155484631</v>
      </c>
      <c r="Z330" s="11">
        <v>0.82262516424055365</v>
      </c>
      <c r="AA330" s="11"/>
      <c r="AB330" s="11">
        <v>11.050975096435979</v>
      </c>
      <c r="AC330" s="11"/>
      <c r="AD330" s="11"/>
      <c r="AE330" s="11">
        <v>17.761510363534413</v>
      </c>
      <c r="AF330" s="11">
        <v>1.629529542787941</v>
      </c>
      <c r="AG330" s="11">
        <v>1.3136453114683879</v>
      </c>
      <c r="AH330" s="11">
        <v>0.31588423131955318</v>
      </c>
      <c r="AI330" s="11">
        <v>73.045676895746908</v>
      </c>
      <c r="AJ330" s="11"/>
      <c r="AK330" s="11">
        <v>3.2479231571253764</v>
      </c>
    </row>
    <row r="331" spans="1:37" ht="15.75" x14ac:dyDescent="0.25">
      <c r="A331" s="32" t="s">
        <v>1099</v>
      </c>
      <c r="B331" s="30"/>
      <c r="C331" s="3" t="s">
        <v>1100</v>
      </c>
      <c r="H331" s="59">
        <f t="shared" si="10"/>
        <v>162.48521626850513</v>
      </c>
      <c r="I331" s="11">
        <v>6.9663717245590391</v>
      </c>
      <c r="J331" s="11">
        <v>0.66036085246968446</v>
      </c>
      <c r="K331" s="11">
        <v>2.9208196569030851</v>
      </c>
      <c r="L331" s="11"/>
      <c r="M331" s="11">
        <v>19.442610093196656</v>
      </c>
      <c r="N331" s="11">
        <v>1.8922938918735033</v>
      </c>
      <c r="O331" s="11">
        <v>11.26380231360954</v>
      </c>
      <c r="P331" s="11">
        <v>6.2865138877136104</v>
      </c>
      <c r="Q331" s="11"/>
      <c r="R331" s="11">
        <v>4.5242229255986874</v>
      </c>
      <c r="S331" s="11"/>
      <c r="T331" s="11">
        <v>9.6945059650420671</v>
      </c>
      <c r="U331" s="11">
        <v>17.140705939274252</v>
      </c>
      <c r="V331" s="11"/>
      <c r="W331" s="11">
        <v>10.594959689456282</v>
      </c>
      <c r="X331" s="11">
        <v>4.965341899432187</v>
      </c>
      <c r="Y331" s="11">
        <v>0.87308531287344604</v>
      </c>
      <c r="Z331" s="11">
        <v>0.70731903751233938</v>
      </c>
      <c r="AA331" s="11"/>
      <c r="AB331" s="11">
        <v>9.5228140778782251</v>
      </c>
      <c r="AC331" s="11"/>
      <c r="AD331" s="11"/>
      <c r="AE331" s="11">
        <v>14.717180757769453</v>
      </c>
      <c r="AF331" s="11">
        <v>1.6341719461751629</v>
      </c>
      <c r="AG331" s="11">
        <v>1.3316887699730737</v>
      </c>
      <c r="AH331" s="11">
        <v>0.30248317620208925</v>
      </c>
      <c r="AI331" s="11">
        <v>72.090964211069462</v>
      </c>
      <c r="AJ331" s="11"/>
      <c r="AK331" s="11">
        <v>3.1704881185693439</v>
      </c>
    </row>
    <row r="332" spans="1:37" ht="15.75" x14ac:dyDescent="0.25">
      <c r="A332" s="32" t="s">
        <v>1101</v>
      </c>
      <c r="B332" s="30"/>
      <c r="C332" s="3" t="s">
        <v>387</v>
      </c>
      <c r="H332" s="59">
        <f t="shared" si="10"/>
        <v>197.35500503985844</v>
      </c>
      <c r="I332" s="11">
        <v>9.7093164712519187</v>
      </c>
      <c r="J332" s="11">
        <v>0.9115352720625699</v>
      </c>
      <c r="K332" s="11">
        <v>2.7272442089255891</v>
      </c>
      <c r="L332" s="11"/>
      <c r="M332" s="11">
        <v>20.646076791256174</v>
      </c>
      <c r="N332" s="11">
        <v>1.9841724310326294</v>
      </c>
      <c r="O332" s="11">
        <v>10.652854388974832</v>
      </c>
      <c r="P332" s="11">
        <v>8.0090499712487127</v>
      </c>
      <c r="Q332" s="11"/>
      <c r="R332" s="11">
        <v>3.8274471649947546</v>
      </c>
      <c r="S332" s="11"/>
      <c r="T332" s="11">
        <v>9.7324993868678291</v>
      </c>
      <c r="U332" s="11">
        <v>12.380985765901274</v>
      </c>
      <c r="V332" s="11"/>
      <c r="W332" s="11">
        <v>7.1197065008935594</v>
      </c>
      <c r="X332" s="11">
        <v>4.0391899085861844</v>
      </c>
      <c r="Y332" s="11">
        <v>0.82299782505218466</v>
      </c>
      <c r="Z332" s="11">
        <v>0.39909153136934494</v>
      </c>
      <c r="AA332" s="11"/>
      <c r="AB332" s="11">
        <v>6.2869357310840481</v>
      </c>
      <c r="AC332" s="11"/>
      <c r="AD332" s="11"/>
      <c r="AE332" s="11">
        <v>14.47272470751864</v>
      </c>
      <c r="AF332" s="11">
        <v>1.58699758539979</v>
      </c>
      <c r="AG332" s="11">
        <v>1.2448049342446781</v>
      </c>
      <c r="AH332" s="11">
        <v>0.34219265115511194</v>
      </c>
      <c r="AI332" s="11">
        <v>110.61463668959672</v>
      </c>
      <c r="AJ332" s="11"/>
      <c r="AK332" s="11">
        <v>4.4586052649991501</v>
      </c>
    </row>
    <row r="333" spans="1:37" ht="15.75" x14ac:dyDescent="0.25">
      <c r="A333" s="32" t="s">
        <v>1102</v>
      </c>
      <c r="B333" s="30"/>
      <c r="C333" s="3" t="s">
        <v>125</v>
      </c>
      <c r="H333" s="59">
        <f t="shared" si="10"/>
        <v>183.63137990649119</v>
      </c>
      <c r="I333" s="11">
        <v>8.9965038256903984</v>
      </c>
      <c r="J333" s="11">
        <v>0.88240345533701103</v>
      </c>
      <c r="K333" s="11">
        <v>2.0801508367456236</v>
      </c>
      <c r="L333" s="11"/>
      <c r="M333" s="11">
        <v>19.368053709171829</v>
      </c>
      <c r="N333" s="11">
        <v>1.4719880452822152</v>
      </c>
      <c r="O333" s="11">
        <v>9.8403569978536112</v>
      </c>
      <c r="P333" s="11">
        <v>8.0557086660360024</v>
      </c>
      <c r="Q333" s="11"/>
      <c r="R333" s="11">
        <v>3.2080746924670254</v>
      </c>
      <c r="S333" s="11"/>
      <c r="T333" s="11">
        <v>11.761042245297674</v>
      </c>
      <c r="U333" s="11">
        <v>9.5537667463923839</v>
      </c>
      <c r="V333" s="11"/>
      <c r="W333" s="11">
        <v>5.8246078975105293</v>
      </c>
      <c r="X333" s="11">
        <v>2.8046756686808454</v>
      </c>
      <c r="Y333" s="11">
        <v>0.56911079179675073</v>
      </c>
      <c r="Z333" s="11">
        <v>0.35537238840425733</v>
      </c>
      <c r="AA333" s="11"/>
      <c r="AB333" s="11">
        <v>5.7348550037671275</v>
      </c>
      <c r="AC333" s="11"/>
      <c r="AD333" s="11"/>
      <c r="AE333" s="11">
        <v>10.691244805303185</v>
      </c>
      <c r="AF333" s="11">
        <v>1.3864028297805566</v>
      </c>
      <c r="AG333" s="11">
        <v>1.0988266196625602</v>
      </c>
      <c r="AH333" s="11">
        <v>0.2875762101179965</v>
      </c>
      <c r="AI333" s="11">
        <v>105.68872549737797</v>
      </c>
      <c r="AJ333" s="11"/>
      <c r="AK333" s="11">
        <v>4.2801562591603979</v>
      </c>
    </row>
    <row r="334" spans="1:37" ht="15.75" x14ac:dyDescent="0.25">
      <c r="A334" s="32" t="s">
        <v>1103</v>
      </c>
      <c r="B334" s="30"/>
      <c r="C334" s="3" t="s">
        <v>1104</v>
      </c>
      <c r="H334" s="59">
        <f t="shared" si="10"/>
        <v>203.16816716430756</v>
      </c>
      <c r="I334" s="11">
        <v>11.447071952653388</v>
      </c>
      <c r="J334" s="11">
        <v>0.83891012682315769</v>
      </c>
      <c r="K334" s="11">
        <v>2.0660325510729809</v>
      </c>
      <c r="L334" s="11"/>
      <c r="M334" s="11">
        <v>16.266948203176305</v>
      </c>
      <c r="N334" s="11">
        <v>1.727758546118737</v>
      </c>
      <c r="O334" s="11">
        <v>8.4455651633224633</v>
      </c>
      <c r="P334" s="11">
        <v>6.0936244937351045</v>
      </c>
      <c r="Q334" s="11"/>
      <c r="R334" s="11">
        <v>2.4502664506134195</v>
      </c>
      <c r="S334" s="11"/>
      <c r="T334" s="11">
        <v>7.9344825016811535</v>
      </c>
      <c r="U334" s="11">
        <v>7.7690165581754398</v>
      </c>
      <c r="V334" s="11"/>
      <c r="W334" s="11">
        <v>4.6151454464355215</v>
      </c>
      <c r="X334" s="11">
        <v>2.5895905915569344</v>
      </c>
      <c r="Y334" s="11">
        <v>0.37736805523234318</v>
      </c>
      <c r="Z334" s="11">
        <v>0.18691246495064145</v>
      </c>
      <c r="AA334" s="11"/>
      <c r="AB334" s="11">
        <v>3.3852544990174356</v>
      </c>
      <c r="AC334" s="11"/>
      <c r="AD334" s="11"/>
      <c r="AE334" s="11">
        <v>13.20991330319173</v>
      </c>
      <c r="AF334" s="11">
        <v>1.6075803105870194</v>
      </c>
      <c r="AG334" s="11">
        <v>1.2566689006807863</v>
      </c>
      <c r="AH334" s="11">
        <v>0.3509114099062331</v>
      </c>
      <c r="AI334" s="11">
        <v>130.70422913951154</v>
      </c>
      <c r="AJ334" s="11"/>
      <c r="AK334" s="11">
        <v>5.4884615678039905</v>
      </c>
    </row>
    <row r="335" spans="1:37" ht="25.5" customHeight="1" x14ac:dyDescent="0.25">
      <c r="A335" s="32" t="s">
        <v>1105</v>
      </c>
      <c r="B335" s="30"/>
      <c r="C335" s="3" t="s">
        <v>1106</v>
      </c>
      <c r="H335" s="59">
        <f t="shared" si="10"/>
        <v>230.04243374229839</v>
      </c>
      <c r="I335" s="11">
        <v>9.4304760996652206</v>
      </c>
      <c r="J335" s="11">
        <v>1.1339700325314781</v>
      </c>
      <c r="K335" s="11">
        <v>3.7686663940332061</v>
      </c>
      <c r="L335" s="11"/>
      <c r="M335" s="11">
        <v>31.499958033080222</v>
      </c>
      <c r="N335" s="11">
        <v>2.2414450057190751</v>
      </c>
      <c r="O335" s="11">
        <v>16.257700178047216</v>
      </c>
      <c r="P335" s="11">
        <v>13.000812849313931</v>
      </c>
      <c r="Q335" s="11"/>
      <c r="R335" s="11">
        <v>5.7794767994583278</v>
      </c>
      <c r="S335" s="11"/>
      <c r="T335" s="11">
        <v>17.26589432994049</v>
      </c>
      <c r="U335" s="11">
        <v>15.477790819641706</v>
      </c>
      <c r="V335" s="11"/>
      <c r="W335" s="11">
        <v>8.9586502793236527</v>
      </c>
      <c r="X335" s="11">
        <v>5.1220848962941439</v>
      </c>
      <c r="Y335" s="11">
        <v>1.0012879184650929</v>
      </c>
      <c r="Z335" s="11">
        <v>0.39576772555881845</v>
      </c>
      <c r="AA335" s="11"/>
      <c r="AB335" s="11">
        <v>9.0448954866737665</v>
      </c>
      <c r="AC335" s="11"/>
      <c r="AD335" s="11"/>
      <c r="AE335" s="11">
        <v>14.94413740726406</v>
      </c>
      <c r="AF335" s="11">
        <v>2.2326727048369137</v>
      </c>
      <c r="AG335" s="11">
        <v>1.7640316595364913</v>
      </c>
      <c r="AH335" s="11">
        <v>0.46864104530042228</v>
      </c>
      <c r="AI335" s="11">
        <v>114.67724385843692</v>
      </c>
      <c r="AJ335" s="11"/>
      <c r="AK335" s="11">
        <v>4.7872517767360838</v>
      </c>
    </row>
    <row r="336" spans="1:37" ht="15.75" x14ac:dyDescent="0.25">
      <c r="A336" s="32" t="s">
        <v>1107</v>
      </c>
      <c r="B336" s="30"/>
      <c r="C336" s="3" t="s">
        <v>389</v>
      </c>
      <c r="H336" s="59">
        <f t="shared" si="10"/>
        <v>194.62491900231751</v>
      </c>
      <c r="I336" s="11">
        <v>8.4461314413164068</v>
      </c>
      <c r="J336" s="11">
        <v>0.84510934901900125</v>
      </c>
      <c r="K336" s="11">
        <v>2.326831520792211</v>
      </c>
      <c r="L336" s="11"/>
      <c r="M336" s="11">
        <v>17.124481948513864</v>
      </c>
      <c r="N336" s="11">
        <v>1.5084405659807882</v>
      </c>
      <c r="O336" s="11">
        <v>9.4595871526612711</v>
      </c>
      <c r="P336" s="11">
        <v>6.1564542298718044</v>
      </c>
      <c r="Q336" s="11"/>
      <c r="R336" s="11">
        <v>2.7976968640023672</v>
      </c>
      <c r="S336" s="11"/>
      <c r="T336" s="11">
        <v>7.9119366521177525</v>
      </c>
      <c r="U336" s="11">
        <v>8.5137972054153934</v>
      </c>
      <c r="V336" s="11"/>
      <c r="W336" s="11">
        <v>5.4775530161670121</v>
      </c>
      <c r="X336" s="11">
        <v>2.3295924684505112</v>
      </c>
      <c r="Y336" s="11">
        <v>0.49966739125539988</v>
      </c>
      <c r="Z336" s="11">
        <v>0.20698432954246926</v>
      </c>
      <c r="AA336" s="11"/>
      <c r="AB336" s="11">
        <v>3.6035754100330686</v>
      </c>
      <c r="AC336" s="11"/>
      <c r="AD336" s="11"/>
      <c r="AE336" s="11">
        <v>12.967074565419678</v>
      </c>
      <c r="AF336" s="11">
        <v>1.3662965274784116</v>
      </c>
      <c r="AG336" s="11">
        <v>1.1475978905000588</v>
      </c>
      <c r="AH336" s="11">
        <v>0.21869863697835287</v>
      </c>
      <c r="AI336" s="11">
        <v>123.57435355819699</v>
      </c>
      <c r="AJ336" s="11"/>
      <c r="AK336" s="11">
        <v>5.1476339600123753</v>
      </c>
    </row>
    <row r="337" spans="1:37" ht="15.75" x14ac:dyDescent="0.25">
      <c r="A337" s="32" t="s">
        <v>1108</v>
      </c>
      <c r="B337" s="30"/>
      <c r="C337" s="3" t="s">
        <v>103</v>
      </c>
      <c r="H337" s="59">
        <f t="shared" si="10"/>
        <v>208.29105412292796</v>
      </c>
      <c r="I337" s="11">
        <v>10.235337345988135</v>
      </c>
      <c r="J337" s="11">
        <v>0.90542534381370976</v>
      </c>
      <c r="K337" s="11">
        <v>2.4685884525109367</v>
      </c>
      <c r="L337" s="11"/>
      <c r="M337" s="11">
        <v>16.29711443226914</v>
      </c>
      <c r="N337" s="11">
        <v>1.8959819517815795</v>
      </c>
      <c r="O337" s="11">
        <v>8.9094342924066936</v>
      </c>
      <c r="P337" s="11">
        <v>5.491698188080866</v>
      </c>
      <c r="Q337" s="11"/>
      <c r="R337" s="11">
        <v>2.882966399854165</v>
      </c>
      <c r="S337" s="11"/>
      <c r="T337" s="11">
        <v>7.761444859747674</v>
      </c>
      <c r="U337" s="11">
        <v>9.2329637687881583</v>
      </c>
      <c r="V337" s="11"/>
      <c r="W337" s="11">
        <v>5.8559988143429935</v>
      </c>
      <c r="X337" s="11">
        <v>2.5846216038417036</v>
      </c>
      <c r="Y337" s="11">
        <v>0.54469659236808532</v>
      </c>
      <c r="Z337" s="11">
        <v>0.2476467582353763</v>
      </c>
      <c r="AA337" s="11"/>
      <c r="AB337" s="11">
        <v>3.4329370991917378</v>
      </c>
      <c r="AC337" s="11"/>
      <c r="AD337" s="11"/>
      <c r="AE337" s="11">
        <v>13.672341081270027</v>
      </c>
      <c r="AF337" s="11">
        <v>1.4038262315390797</v>
      </c>
      <c r="AG337" s="11">
        <v>1.1900567361267542</v>
      </c>
      <c r="AH337" s="11">
        <v>0.21376949541232557</v>
      </c>
      <c r="AI337" s="11">
        <v>134.44182773484454</v>
      </c>
      <c r="AJ337" s="11"/>
      <c r="AK337" s="11">
        <v>5.5562813731106511</v>
      </c>
    </row>
    <row r="338" spans="1:37" ht="15.75" x14ac:dyDescent="0.25">
      <c r="A338" s="32" t="s">
        <v>1109</v>
      </c>
      <c r="B338" s="30"/>
      <c r="C338" s="3" t="s">
        <v>106</v>
      </c>
      <c r="H338" s="59">
        <f t="shared" si="10"/>
        <v>190.21164860540657</v>
      </c>
      <c r="I338" s="11">
        <v>8.2016494700713096</v>
      </c>
      <c r="J338" s="11">
        <v>0.88284728191663686</v>
      </c>
      <c r="K338" s="11">
        <v>1.6470277514649163</v>
      </c>
      <c r="L338" s="11"/>
      <c r="M338" s="11">
        <v>11.850279454916734</v>
      </c>
      <c r="N338" s="11">
        <v>1.687373530222851</v>
      </c>
      <c r="O338" s="11">
        <v>6.3539539627078847</v>
      </c>
      <c r="P338" s="11">
        <v>3.8089519619859984</v>
      </c>
      <c r="Q338" s="11"/>
      <c r="R338" s="11">
        <v>2.1459837338537753</v>
      </c>
      <c r="S338" s="11"/>
      <c r="T338" s="11">
        <v>5.4797600762433802</v>
      </c>
      <c r="U338" s="11">
        <v>5.2803668923961666</v>
      </c>
      <c r="V338" s="11"/>
      <c r="W338" s="11">
        <v>3.1659421633095119</v>
      </c>
      <c r="X338" s="11">
        <v>1.7329399466619313</v>
      </c>
      <c r="Y338" s="11">
        <v>0.24584357045819602</v>
      </c>
      <c r="Z338" s="11">
        <v>0.1356412119665279</v>
      </c>
      <c r="AA338" s="11"/>
      <c r="AB338" s="11">
        <v>2.3006992470991636</v>
      </c>
      <c r="AC338" s="11"/>
      <c r="AD338" s="11"/>
      <c r="AE338" s="11">
        <v>8.5301791134206013</v>
      </c>
      <c r="AF338" s="11">
        <v>1.013482457887154</v>
      </c>
      <c r="AG338" s="11">
        <v>0.75318652354812832</v>
      </c>
      <c r="AH338" s="11">
        <v>0.26029593433902565</v>
      </c>
      <c r="AI338" s="11">
        <v>137.3262788247211</v>
      </c>
      <c r="AJ338" s="11"/>
      <c r="AK338" s="11">
        <v>5.5530943014156335</v>
      </c>
    </row>
    <row r="339" spans="1:37" ht="15.75" x14ac:dyDescent="0.25">
      <c r="A339" s="32" t="s">
        <v>1110</v>
      </c>
      <c r="B339" s="30"/>
      <c r="C339" s="3" t="s">
        <v>390</v>
      </c>
      <c r="H339" s="59">
        <f t="shared" si="10"/>
        <v>198.34995404221121</v>
      </c>
      <c r="I339" s="11">
        <v>8.8145966221595486</v>
      </c>
      <c r="J339" s="11">
        <v>0.89791523030050591</v>
      </c>
      <c r="K339" s="11">
        <v>2.9490509493978667</v>
      </c>
      <c r="L339" s="11"/>
      <c r="M339" s="11">
        <v>23.593151700151545</v>
      </c>
      <c r="N339" s="11">
        <v>1.8894467906807306</v>
      </c>
      <c r="O339" s="11">
        <v>12.166393516471421</v>
      </c>
      <c r="P339" s="11">
        <v>9.5373113929993938</v>
      </c>
      <c r="Q339" s="11"/>
      <c r="R339" s="11">
        <v>4.2022699826305541</v>
      </c>
      <c r="S339" s="11"/>
      <c r="T339" s="11">
        <v>13.193825299916233</v>
      </c>
      <c r="U339" s="11">
        <v>12.506839988762401</v>
      </c>
      <c r="V339" s="11"/>
      <c r="W339" s="11">
        <v>7.3162581003475324</v>
      </c>
      <c r="X339" s="11">
        <v>3.8761728070695187</v>
      </c>
      <c r="Y339" s="11">
        <v>0.85540130517103374</v>
      </c>
      <c r="Z339" s="11">
        <v>0.4590077761743151</v>
      </c>
      <c r="AA339" s="11"/>
      <c r="AB339" s="11">
        <v>7.2706326315512904</v>
      </c>
      <c r="AC339" s="11"/>
      <c r="AD339" s="11"/>
      <c r="AE339" s="11">
        <v>14.645836944768487</v>
      </c>
      <c r="AF339" s="11">
        <v>1.6891152307382968</v>
      </c>
      <c r="AG339" s="11">
        <v>1.3065517457932716</v>
      </c>
      <c r="AH339" s="11">
        <v>0.38256348494502518</v>
      </c>
      <c r="AI339" s="11">
        <v>104.44963031088172</v>
      </c>
      <c r="AJ339" s="11"/>
      <c r="AK339" s="11">
        <v>4.1370891509527592</v>
      </c>
    </row>
    <row r="340" spans="1:37" ht="25.5" customHeight="1" x14ac:dyDescent="0.25">
      <c r="A340" s="32" t="s">
        <v>1111</v>
      </c>
      <c r="B340" s="30"/>
      <c r="C340" s="3" t="s">
        <v>391</v>
      </c>
      <c r="H340" s="59">
        <f t="shared" si="10"/>
        <v>166.00750019647819</v>
      </c>
      <c r="I340" s="11">
        <v>6.5043561168285455</v>
      </c>
      <c r="J340" s="11">
        <v>1.0145764423056094</v>
      </c>
      <c r="K340" s="11">
        <v>1.5453280570823027</v>
      </c>
      <c r="L340" s="11"/>
      <c r="M340" s="11">
        <v>10.653747086643943</v>
      </c>
      <c r="N340" s="11">
        <v>1.8014982137107391</v>
      </c>
      <c r="O340" s="11">
        <v>5.5968107204976096</v>
      </c>
      <c r="P340" s="11">
        <v>3.2554381524355942</v>
      </c>
      <c r="Q340" s="11"/>
      <c r="R340" s="11">
        <v>1.9910806064160196</v>
      </c>
      <c r="S340" s="11"/>
      <c r="T340" s="11">
        <v>4.9764295077352312</v>
      </c>
      <c r="U340" s="11">
        <v>5.3605616590178204</v>
      </c>
      <c r="V340" s="11"/>
      <c r="W340" s="11">
        <v>2.60477985160668</v>
      </c>
      <c r="X340" s="11">
        <v>2.4167567408867949</v>
      </c>
      <c r="Y340" s="11">
        <v>0.21165853105739241</v>
      </c>
      <c r="Z340" s="11">
        <v>0.1273665354669527</v>
      </c>
      <c r="AA340" s="11"/>
      <c r="AB340" s="11">
        <v>4.3654700837848148</v>
      </c>
      <c r="AC340" s="11"/>
      <c r="AD340" s="11"/>
      <c r="AE340" s="11">
        <v>8.0475448963615897</v>
      </c>
      <c r="AF340" s="11">
        <v>0.99442979139276377</v>
      </c>
      <c r="AG340" s="11">
        <v>0.81581322589525929</v>
      </c>
      <c r="AH340" s="11">
        <v>0.17861656549750446</v>
      </c>
      <c r="AI340" s="11">
        <v>116.0585302958426</v>
      </c>
      <c r="AJ340" s="11"/>
      <c r="AK340" s="11">
        <v>4.4954456530669642</v>
      </c>
    </row>
    <row r="341" spans="1:37" ht="15.75" x14ac:dyDescent="0.25">
      <c r="A341" s="32" t="s">
        <v>1112</v>
      </c>
      <c r="B341" s="30"/>
      <c r="C341" s="3" t="s">
        <v>392</v>
      </c>
      <c r="H341" s="59">
        <f t="shared" si="10"/>
        <v>243.34938141347033</v>
      </c>
      <c r="I341" s="11">
        <v>10.663188720870886</v>
      </c>
      <c r="J341" s="11">
        <v>1.0573928626185261</v>
      </c>
      <c r="K341" s="11">
        <v>3.2953765352684297</v>
      </c>
      <c r="L341" s="11"/>
      <c r="M341" s="11">
        <v>22.30740347172436</v>
      </c>
      <c r="N341" s="11">
        <v>2.6046023882883458</v>
      </c>
      <c r="O341" s="11">
        <v>11.700585971267424</v>
      </c>
      <c r="P341" s="11">
        <v>8.0022151121685905</v>
      </c>
      <c r="Q341" s="11"/>
      <c r="R341" s="11">
        <v>3.9902178811981774</v>
      </c>
      <c r="S341" s="11"/>
      <c r="T341" s="11">
        <v>10.664329235051705</v>
      </c>
      <c r="U341" s="11">
        <v>12.074122622502149</v>
      </c>
      <c r="V341" s="11"/>
      <c r="W341" s="11">
        <v>6.7844276396978893</v>
      </c>
      <c r="X341" s="11">
        <v>4.2896537139716893</v>
      </c>
      <c r="Y341" s="11">
        <v>0.68586549219791026</v>
      </c>
      <c r="Z341" s="11">
        <v>0.31417577663465851</v>
      </c>
      <c r="AA341" s="11"/>
      <c r="AB341" s="11">
        <v>7.192295805657662</v>
      </c>
      <c r="AC341" s="11"/>
      <c r="AD341" s="11"/>
      <c r="AE341" s="11">
        <v>16.50841080768307</v>
      </c>
      <c r="AF341" s="11">
        <v>1.6141204323203848</v>
      </c>
      <c r="AG341" s="11">
        <v>1.3067251918931269</v>
      </c>
      <c r="AH341" s="11">
        <v>0.30739524042725797</v>
      </c>
      <c r="AI341" s="11">
        <v>148.14297041175814</v>
      </c>
      <c r="AJ341" s="11"/>
      <c r="AK341" s="11">
        <v>5.8395526268168449</v>
      </c>
    </row>
    <row r="342" spans="1:37" ht="15.75" x14ac:dyDescent="0.25">
      <c r="A342" s="32" t="s">
        <v>1113</v>
      </c>
      <c r="B342" s="30"/>
      <c r="C342" s="3" t="s">
        <v>28</v>
      </c>
      <c r="H342" s="59">
        <f t="shared" si="10"/>
        <v>204.53106394451405</v>
      </c>
      <c r="I342" s="11">
        <v>9.2191994116043254</v>
      </c>
      <c r="J342" s="11">
        <v>0.82539339178523019</v>
      </c>
      <c r="K342" s="11">
        <v>2.6413731477788778</v>
      </c>
      <c r="L342" s="11"/>
      <c r="M342" s="11">
        <v>21.342679336159222</v>
      </c>
      <c r="N342" s="11">
        <v>1.8008320325597613</v>
      </c>
      <c r="O342" s="11">
        <v>10.863211149229</v>
      </c>
      <c r="P342" s="11">
        <v>8.6786361543704604</v>
      </c>
      <c r="Q342" s="11"/>
      <c r="R342" s="11">
        <v>2.920257992829185</v>
      </c>
      <c r="S342" s="11"/>
      <c r="T342" s="11">
        <v>10.194516775788705</v>
      </c>
      <c r="U342" s="11">
        <v>8.390826511122496</v>
      </c>
      <c r="V342" s="11"/>
      <c r="W342" s="11">
        <v>5.0833324134094191</v>
      </c>
      <c r="X342" s="11">
        <v>2.3335271638876169</v>
      </c>
      <c r="Y342" s="11">
        <v>0.665696847872005</v>
      </c>
      <c r="Z342" s="11">
        <v>0.3082700859534554</v>
      </c>
      <c r="AA342" s="11"/>
      <c r="AB342" s="11">
        <v>5.1936791597288456</v>
      </c>
      <c r="AC342" s="11"/>
      <c r="AD342" s="11"/>
      <c r="AE342" s="11">
        <v>11.855012099745606</v>
      </c>
      <c r="AF342" s="11">
        <v>1.567044434171976</v>
      </c>
      <c r="AG342" s="11">
        <v>1.2152760522517438</v>
      </c>
      <c r="AH342" s="11">
        <v>0.35176838192023224</v>
      </c>
      <c r="AI342" s="11">
        <v>125.38221374833087</v>
      </c>
      <c r="AJ342" s="11"/>
      <c r="AK342" s="11">
        <v>4.9988679354687333</v>
      </c>
    </row>
    <row r="343" spans="1:37" ht="15.75" x14ac:dyDescent="0.25">
      <c r="A343" s="32" t="s">
        <v>1114</v>
      </c>
      <c r="B343" s="30"/>
      <c r="C343" s="3" t="s">
        <v>393</v>
      </c>
      <c r="H343" s="59">
        <f t="shared" si="10"/>
        <v>143.25146533382076</v>
      </c>
      <c r="I343" s="11">
        <v>5.1600658717548216</v>
      </c>
      <c r="J343" s="11">
        <v>0.94129556851772822</v>
      </c>
      <c r="K343" s="11">
        <v>1.0668662445363457</v>
      </c>
      <c r="L343" s="11"/>
      <c r="M343" s="11">
        <v>7.6523007304264494</v>
      </c>
      <c r="N343" s="11">
        <v>1.3567779677897869</v>
      </c>
      <c r="O343" s="11">
        <v>4.2009076670024639</v>
      </c>
      <c r="P343" s="11">
        <v>2.0946150956341985</v>
      </c>
      <c r="Q343" s="11"/>
      <c r="R343" s="11">
        <v>1.3722230740768055</v>
      </c>
      <c r="S343" s="11"/>
      <c r="T343" s="11">
        <v>2.9463134637117241</v>
      </c>
      <c r="U343" s="11">
        <v>3.0098228022426197</v>
      </c>
      <c r="V343" s="11"/>
      <c r="W343" s="11">
        <v>1.5687733640792461</v>
      </c>
      <c r="X343" s="11">
        <v>1.2614355008852087</v>
      </c>
      <c r="Y343" s="11">
        <v>0.11093786419382251</v>
      </c>
      <c r="Z343" s="11">
        <v>6.8676073084342745E-2</v>
      </c>
      <c r="AA343" s="11"/>
      <c r="AB343" s="11">
        <v>2.2625413480833365</v>
      </c>
      <c r="AC343" s="11"/>
      <c r="AD343" s="11"/>
      <c r="AE343" s="11">
        <v>4.8371543762821183</v>
      </c>
      <c r="AF343" s="11">
        <v>0.68525733999460747</v>
      </c>
      <c r="AG343" s="11">
        <v>0.51558309116491952</v>
      </c>
      <c r="AH343" s="11">
        <v>0.16967424882968793</v>
      </c>
      <c r="AI343" s="11">
        <v>109.12162855504795</v>
      </c>
      <c r="AJ343" s="11"/>
      <c r="AK343" s="11">
        <v>4.1959959591462397</v>
      </c>
    </row>
    <row r="344" spans="1:37" ht="15.75" x14ac:dyDescent="0.25">
      <c r="A344" s="32" t="s">
        <v>1115</v>
      </c>
      <c r="B344" s="30"/>
      <c r="C344" s="3" t="s">
        <v>394</v>
      </c>
      <c r="H344" s="59">
        <f t="shared" si="10"/>
        <v>172.34081305390944</v>
      </c>
      <c r="I344" s="11">
        <v>7.4824081633356192</v>
      </c>
      <c r="J344" s="11">
        <v>1.1009614325013595</v>
      </c>
      <c r="K344" s="11">
        <v>1.7050528762036301</v>
      </c>
      <c r="L344" s="11"/>
      <c r="M344" s="11">
        <v>11.613099174370058</v>
      </c>
      <c r="N344" s="11">
        <v>2.1136547431075128</v>
      </c>
      <c r="O344" s="11">
        <v>5.9396250430315618</v>
      </c>
      <c r="P344" s="11">
        <v>3.5598193882309825</v>
      </c>
      <c r="Q344" s="11"/>
      <c r="R344" s="11">
        <v>2.1148660591806347</v>
      </c>
      <c r="S344" s="11"/>
      <c r="T344" s="11">
        <v>4.9387742591052879</v>
      </c>
      <c r="U344" s="11">
        <v>6.3438979632688044</v>
      </c>
      <c r="V344" s="11"/>
      <c r="W344" s="11">
        <v>3.3743786379811911</v>
      </c>
      <c r="X344" s="11">
        <v>2.5687409615563803</v>
      </c>
      <c r="Y344" s="11">
        <v>0.24706524796725524</v>
      </c>
      <c r="Z344" s="11">
        <v>0.15371311576397845</v>
      </c>
      <c r="AA344" s="11"/>
      <c r="AB344" s="11">
        <v>4.0651471819874674</v>
      </c>
      <c r="AC344" s="11"/>
      <c r="AD344" s="11"/>
      <c r="AE344" s="11">
        <v>8.8953927235069674</v>
      </c>
      <c r="AF344" s="11">
        <v>1.0042669433538289</v>
      </c>
      <c r="AG344" s="11">
        <v>0.82702898500927946</v>
      </c>
      <c r="AH344" s="11">
        <v>0.17723795834454939</v>
      </c>
      <c r="AI344" s="11">
        <v>118.52656415091303</v>
      </c>
      <c r="AJ344" s="11"/>
      <c r="AK344" s="11">
        <v>4.5503821261827548</v>
      </c>
    </row>
    <row r="345" spans="1:37" ht="25.5" customHeight="1" x14ac:dyDescent="0.25">
      <c r="A345" s="32" t="s">
        <v>1116</v>
      </c>
      <c r="B345" s="30"/>
      <c r="C345" s="3" t="s">
        <v>1117</v>
      </c>
      <c r="H345" s="59">
        <f t="shared" si="10"/>
        <v>168.27587522977464</v>
      </c>
      <c r="I345" s="11">
        <v>8.1179091246593167</v>
      </c>
      <c r="J345" s="11">
        <v>0.83530984362812843</v>
      </c>
      <c r="K345" s="11">
        <v>1.4661096672831133</v>
      </c>
      <c r="L345" s="11"/>
      <c r="M345" s="11">
        <v>11.108826425746921</v>
      </c>
      <c r="N345" s="11">
        <v>1.5123679951617439</v>
      </c>
      <c r="O345" s="11">
        <v>6.1394494369685457</v>
      </c>
      <c r="P345" s="11">
        <v>3.4570089936166313</v>
      </c>
      <c r="Q345" s="11"/>
      <c r="R345" s="11">
        <v>1.9447829241022869</v>
      </c>
      <c r="S345" s="11"/>
      <c r="T345" s="11">
        <v>5.0146164299484717</v>
      </c>
      <c r="U345" s="11">
        <v>5.3369149159412608</v>
      </c>
      <c r="V345" s="11"/>
      <c r="W345" s="11">
        <v>3.1743358072505092</v>
      </c>
      <c r="X345" s="11">
        <v>1.7665325217998302</v>
      </c>
      <c r="Y345" s="11">
        <v>0.23493361618774819</v>
      </c>
      <c r="Z345" s="11">
        <v>0.16111297070317443</v>
      </c>
      <c r="AA345" s="11"/>
      <c r="AB345" s="11">
        <v>2.8799016693045409</v>
      </c>
      <c r="AC345" s="11"/>
      <c r="AD345" s="11"/>
      <c r="AE345" s="11">
        <v>8.3194620354053974</v>
      </c>
      <c r="AF345" s="11">
        <v>0.88858387037855269</v>
      </c>
      <c r="AG345" s="11">
        <v>0.71254443086517594</v>
      </c>
      <c r="AH345" s="11">
        <v>0.17603943951337681</v>
      </c>
      <c r="AI345" s="11">
        <v>117.63279057376818</v>
      </c>
      <c r="AJ345" s="11"/>
      <c r="AK345" s="11">
        <v>4.7306677496084646</v>
      </c>
    </row>
    <row r="346" spans="1:37" ht="15.75" x14ac:dyDescent="0.25">
      <c r="A346" s="32" t="s">
        <v>1118</v>
      </c>
      <c r="B346" s="30"/>
      <c r="C346" s="3" t="s">
        <v>1119</v>
      </c>
      <c r="H346" s="59">
        <f t="shared" si="10"/>
        <v>189.2161445916405</v>
      </c>
      <c r="I346" s="11">
        <v>9.9205720254359306</v>
      </c>
      <c r="J346" s="11">
        <v>0.91448853299508315</v>
      </c>
      <c r="K346" s="11">
        <v>1.6022934525823613</v>
      </c>
      <c r="L346" s="11"/>
      <c r="M346" s="11">
        <v>12.857884299128784</v>
      </c>
      <c r="N346" s="11">
        <v>1.1970756016398345</v>
      </c>
      <c r="O346" s="11">
        <v>6.8412372214116175</v>
      </c>
      <c r="P346" s="11">
        <v>4.8195714760773312</v>
      </c>
      <c r="Q346" s="11"/>
      <c r="R346" s="11">
        <v>2.3147017410365289</v>
      </c>
      <c r="S346" s="11"/>
      <c r="T346" s="11">
        <v>5.5634673626330695</v>
      </c>
      <c r="U346" s="11">
        <v>5.8396249045742881</v>
      </c>
      <c r="V346" s="11"/>
      <c r="W346" s="11">
        <v>3.7652496522035785</v>
      </c>
      <c r="X346" s="11">
        <v>1.6237189400202008</v>
      </c>
      <c r="Y346" s="11">
        <v>0.29982055953586012</v>
      </c>
      <c r="Z346" s="11">
        <v>0.1508357528146485</v>
      </c>
      <c r="AA346" s="11"/>
      <c r="AB346" s="11">
        <v>3.0195968485593379</v>
      </c>
      <c r="AC346" s="11"/>
      <c r="AD346" s="11"/>
      <c r="AE346" s="11">
        <v>10.857095748071568</v>
      </c>
      <c r="AF346" s="11">
        <v>1.1476626438993192</v>
      </c>
      <c r="AG346" s="11">
        <v>0.91357732280729786</v>
      </c>
      <c r="AH346" s="11">
        <v>0.23408532109202121</v>
      </c>
      <c r="AI346" s="11">
        <v>129.84092511613301</v>
      </c>
      <c r="AJ346" s="11"/>
      <c r="AK346" s="11">
        <v>5.33783191659123</v>
      </c>
    </row>
    <row r="347" spans="1:37" ht="15.75" x14ac:dyDescent="0.25">
      <c r="A347" s="32" t="s">
        <v>1120</v>
      </c>
      <c r="B347" s="30"/>
      <c r="C347" s="3" t="s">
        <v>70</v>
      </c>
      <c r="H347" s="59">
        <f t="shared" si="10"/>
        <v>231.50516700079075</v>
      </c>
      <c r="I347" s="11">
        <v>11.33676500313288</v>
      </c>
      <c r="J347" s="11">
        <v>0.79808664467991863</v>
      </c>
      <c r="K347" s="11">
        <v>1.995280117769398</v>
      </c>
      <c r="L347" s="11"/>
      <c r="M347" s="11">
        <v>14.953683653958066</v>
      </c>
      <c r="N347" s="11">
        <v>1.3413874100964698</v>
      </c>
      <c r="O347" s="11">
        <v>8.1657015914274211</v>
      </c>
      <c r="P347" s="11">
        <v>5.4465946524341762</v>
      </c>
      <c r="Q347" s="11"/>
      <c r="R347" s="11">
        <v>2.0777367260045994</v>
      </c>
      <c r="S347" s="11"/>
      <c r="T347" s="11">
        <v>7.6091786516513169</v>
      </c>
      <c r="U347" s="11">
        <v>6.9385742678090381</v>
      </c>
      <c r="V347" s="11"/>
      <c r="W347" s="11">
        <v>4.3374155065103128</v>
      </c>
      <c r="X347" s="11">
        <v>1.9496512613952135</v>
      </c>
      <c r="Y347" s="11">
        <v>0.43641107131959089</v>
      </c>
      <c r="Z347" s="11">
        <v>0.21509642858392083</v>
      </c>
      <c r="AA347" s="11"/>
      <c r="AB347" s="11">
        <v>4.1361654969813042</v>
      </c>
      <c r="AC347" s="11"/>
      <c r="AD347" s="11"/>
      <c r="AE347" s="11">
        <v>14.001104694094762</v>
      </c>
      <c r="AF347" s="11">
        <v>1.8403839521874354</v>
      </c>
      <c r="AG347" s="11">
        <v>1.5244329639899801</v>
      </c>
      <c r="AH347" s="11">
        <v>0.31595098819745532</v>
      </c>
      <c r="AI347" s="11">
        <v>159.4065487873676</v>
      </c>
      <c r="AJ347" s="11"/>
      <c r="AK347" s="11">
        <v>6.4116590051544309</v>
      </c>
    </row>
    <row r="348" spans="1:37" ht="15.75" x14ac:dyDescent="0.25">
      <c r="A348" s="32" t="s">
        <v>1121</v>
      </c>
      <c r="B348" s="30"/>
      <c r="C348" s="3" t="s">
        <v>397</v>
      </c>
      <c r="H348" s="59">
        <f t="shared" si="10"/>
        <v>210.87482284761549</v>
      </c>
      <c r="I348" s="11">
        <v>10.907858255273316</v>
      </c>
      <c r="J348" s="11">
        <v>1.1252033706410185</v>
      </c>
      <c r="K348" s="11">
        <v>2.1470008798142088</v>
      </c>
      <c r="L348" s="11"/>
      <c r="M348" s="11">
        <v>18.397322654760238</v>
      </c>
      <c r="N348" s="11">
        <v>1.6647195715773304</v>
      </c>
      <c r="O348" s="11">
        <v>9.5950956588810765</v>
      </c>
      <c r="P348" s="11">
        <v>7.1375074243018304</v>
      </c>
      <c r="Q348" s="11"/>
      <c r="R348" s="11">
        <v>2.716792250842277</v>
      </c>
      <c r="S348" s="11"/>
      <c r="T348" s="11">
        <v>8.497702304618052</v>
      </c>
      <c r="U348" s="11">
        <v>7.902188080315816</v>
      </c>
      <c r="V348" s="11"/>
      <c r="W348" s="11">
        <v>4.9813706236361552</v>
      </c>
      <c r="X348" s="11">
        <v>2.2839095066450059</v>
      </c>
      <c r="Y348" s="11">
        <v>0.44229111998515802</v>
      </c>
      <c r="Z348" s="11">
        <v>0.19461683004949742</v>
      </c>
      <c r="AA348" s="11"/>
      <c r="AB348" s="11">
        <v>5.7214313866098232</v>
      </c>
      <c r="AC348" s="11"/>
      <c r="AD348" s="11"/>
      <c r="AE348" s="11">
        <v>13.442594999653055</v>
      </c>
      <c r="AF348" s="11">
        <v>1.8285451072092336</v>
      </c>
      <c r="AG348" s="11">
        <v>1.522345280642083</v>
      </c>
      <c r="AH348" s="11">
        <v>0.3061998265671505</v>
      </c>
      <c r="AI348" s="11">
        <v>132.76600227769794</v>
      </c>
      <c r="AJ348" s="11"/>
      <c r="AK348" s="11">
        <v>5.4221812801805163</v>
      </c>
    </row>
    <row r="349" spans="1:37" ht="15.75" x14ac:dyDescent="0.25">
      <c r="A349" s="32" t="s">
        <v>1122</v>
      </c>
      <c r="B349" s="30"/>
      <c r="C349" s="3" t="s">
        <v>1123</v>
      </c>
      <c r="H349" s="59">
        <f t="shared" si="10"/>
        <v>193.56919290379537</v>
      </c>
      <c r="I349" s="11">
        <v>9.3409107294375087</v>
      </c>
      <c r="J349" s="11">
        <v>0.91974353847737034</v>
      </c>
      <c r="K349" s="11">
        <v>1.3092723793874115</v>
      </c>
      <c r="L349" s="11"/>
      <c r="M349" s="11">
        <v>11.476528585485109</v>
      </c>
      <c r="N349" s="11">
        <v>1.1973770296130908</v>
      </c>
      <c r="O349" s="11">
        <v>6.05337643165592</v>
      </c>
      <c r="P349" s="11">
        <v>4.2257751242160992</v>
      </c>
      <c r="Q349" s="11"/>
      <c r="R349" s="11">
        <v>2.2031514817094373</v>
      </c>
      <c r="S349" s="11"/>
      <c r="T349" s="11">
        <v>5.8106255704341967</v>
      </c>
      <c r="U349" s="11">
        <v>5.2340328564907628</v>
      </c>
      <c r="V349" s="11"/>
      <c r="W349" s="11">
        <v>3.2232156681381601</v>
      </c>
      <c r="X349" s="11">
        <v>1.7172579091282687</v>
      </c>
      <c r="Y349" s="11">
        <v>0.19600377226918339</v>
      </c>
      <c r="Z349" s="11">
        <v>9.7555506955150834E-2</v>
      </c>
      <c r="AA349" s="11"/>
      <c r="AB349" s="11">
        <v>2.5841198424563183</v>
      </c>
      <c r="AC349" s="11"/>
      <c r="AD349" s="11"/>
      <c r="AE349" s="11">
        <v>8.5874481881614741</v>
      </c>
      <c r="AF349" s="11">
        <v>0.8930618818937377</v>
      </c>
      <c r="AG349" s="11">
        <v>0.6276520602103044</v>
      </c>
      <c r="AH349" s="11">
        <v>0.26540982168343324</v>
      </c>
      <c r="AI349" s="11">
        <v>139.6927475005705</v>
      </c>
      <c r="AJ349" s="11"/>
      <c r="AK349" s="11">
        <v>5.5175503492915547</v>
      </c>
    </row>
    <row r="350" spans="1:37" ht="25.5" customHeight="1" x14ac:dyDescent="0.25">
      <c r="A350" s="32" t="s">
        <v>1124</v>
      </c>
      <c r="B350" s="30"/>
      <c r="C350" s="3" t="s">
        <v>399</v>
      </c>
      <c r="H350" s="59">
        <f t="shared" si="10"/>
        <v>170.23753745787613</v>
      </c>
      <c r="I350" s="11">
        <v>6.411574434712791</v>
      </c>
      <c r="J350" s="11">
        <v>0.91896094660831051</v>
      </c>
      <c r="K350" s="11">
        <v>1.9566125378284343</v>
      </c>
      <c r="L350" s="11"/>
      <c r="M350" s="11">
        <v>15.420284356024322</v>
      </c>
      <c r="N350" s="11">
        <v>2.135220774740314</v>
      </c>
      <c r="O350" s="11">
        <v>8.2471294658764087</v>
      </c>
      <c r="P350" s="11">
        <v>5.0379341154075981</v>
      </c>
      <c r="Q350" s="11"/>
      <c r="R350" s="11">
        <v>3.5872731607151271</v>
      </c>
      <c r="S350" s="11"/>
      <c r="T350" s="11">
        <v>7.6089144150339285</v>
      </c>
      <c r="U350" s="11">
        <v>9.735482829717661</v>
      </c>
      <c r="V350" s="11"/>
      <c r="W350" s="11">
        <v>4.8496454970508625</v>
      </c>
      <c r="X350" s="11">
        <v>4.1042458611672394</v>
      </c>
      <c r="Y350" s="11">
        <v>0.38889465348307645</v>
      </c>
      <c r="Z350" s="11">
        <v>0.39269681801648432</v>
      </c>
      <c r="AA350" s="11"/>
      <c r="AB350" s="11">
        <v>6.4580297252704764</v>
      </c>
      <c r="AC350" s="11"/>
      <c r="AD350" s="11"/>
      <c r="AE350" s="11">
        <v>9.7591120074590965</v>
      </c>
      <c r="AF350" s="11">
        <v>1.0229450605203061</v>
      </c>
      <c r="AG350" s="11">
        <v>0.84952000664383964</v>
      </c>
      <c r="AH350" s="11">
        <v>0.17342505387646653</v>
      </c>
      <c r="AI350" s="11">
        <v>103.22069164230754</v>
      </c>
      <c r="AJ350" s="11"/>
      <c r="AK350" s="11">
        <v>4.1376563416781451</v>
      </c>
    </row>
    <row r="351" spans="1:37" ht="15.75" x14ac:dyDescent="0.25">
      <c r="A351" s="32" t="s">
        <v>1125</v>
      </c>
      <c r="B351" s="30"/>
      <c r="C351" s="3" t="s">
        <v>400</v>
      </c>
      <c r="H351" s="59">
        <f t="shared" si="10"/>
        <v>229.94868708468988</v>
      </c>
      <c r="I351" s="11">
        <v>11.274903503763419</v>
      </c>
      <c r="J351" s="11">
        <v>0.98836659794139559</v>
      </c>
      <c r="K351" s="11">
        <v>3.2327376951893201</v>
      </c>
      <c r="L351" s="11"/>
      <c r="M351" s="11">
        <v>22.439849434869689</v>
      </c>
      <c r="N351" s="11">
        <v>2.5919715430056391</v>
      </c>
      <c r="O351" s="11">
        <v>12.723581479118803</v>
      </c>
      <c r="P351" s="11">
        <v>7.1242964127452462</v>
      </c>
      <c r="Q351" s="11"/>
      <c r="R351" s="11">
        <v>4.026136300337158</v>
      </c>
      <c r="S351" s="11"/>
      <c r="T351" s="11">
        <v>9.2505202482278364</v>
      </c>
      <c r="U351" s="11">
        <v>13.095708026987877</v>
      </c>
      <c r="V351" s="11"/>
      <c r="W351" s="11">
        <v>7.7441018046231491</v>
      </c>
      <c r="X351" s="11">
        <v>4.1846782063070007</v>
      </c>
      <c r="Y351" s="11">
        <v>0.78848898305922288</v>
      </c>
      <c r="Z351" s="11">
        <v>0.3784390329985044</v>
      </c>
      <c r="AA351" s="11"/>
      <c r="AB351" s="11">
        <v>7.0578258829738809</v>
      </c>
      <c r="AC351" s="11"/>
      <c r="AD351" s="11"/>
      <c r="AE351" s="11">
        <v>17.683486000138434</v>
      </c>
      <c r="AF351" s="11">
        <v>1.9611574398710392</v>
      </c>
      <c r="AG351" s="11">
        <v>1.4744019933761581</v>
      </c>
      <c r="AH351" s="11">
        <v>0.48675544649488106</v>
      </c>
      <c r="AI351" s="11">
        <v>133.38554987094608</v>
      </c>
      <c r="AJ351" s="11"/>
      <c r="AK351" s="11">
        <v>5.5524460834437672</v>
      </c>
    </row>
    <row r="352" spans="1:37" ht="15.75" x14ac:dyDescent="0.25">
      <c r="A352" s="32" t="s">
        <v>1126</v>
      </c>
      <c r="B352" s="30"/>
      <c r="C352" s="3" t="s">
        <v>4</v>
      </c>
      <c r="H352" s="59">
        <f t="shared" si="10"/>
        <v>222.36166395568932</v>
      </c>
      <c r="I352" s="11">
        <v>9.8542895831961239</v>
      </c>
      <c r="J352" s="11">
        <v>1.0292378459522522</v>
      </c>
      <c r="K352" s="11">
        <v>3.1202440712388864</v>
      </c>
      <c r="L352" s="11"/>
      <c r="M352" s="11">
        <v>25.347209595381031</v>
      </c>
      <c r="N352" s="11">
        <v>2.2261253722547596</v>
      </c>
      <c r="O352" s="11">
        <v>13.487479728482423</v>
      </c>
      <c r="P352" s="11">
        <v>9.6336044946438495</v>
      </c>
      <c r="Q352" s="11"/>
      <c r="R352" s="11">
        <v>5.3234945805483278</v>
      </c>
      <c r="S352" s="11"/>
      <c r="T352" s="11">
        <v>13.010269425483651</v>
      </c>
      <c r="U352" s="11">
        <v>14.861409055340074</v>
      </c>
      <c r="V352" s="11"/>
      <c r="W352" s="11">
        <v>8.0445877001765194</v>
      </c>
      <c r="X352" s="11">
        <v>5.1285795296016703</v>
      </c>
      <c r="Y352" s="11">
        <v>1.0301540810233927</v>
      </c>
      <c r="Z352" s="11">
        <v>0.65808774453849062</v>
      </c>
      <c r="AA352" s="11"/>
      <c r="AB352" s="11">
        <v>10.7758369070083</v>
      </c>
      <c r="AC352" s="11"/>
      <c r="AD352" s="11"/>
      <c r="AE352" s="11">
        <v>18.553011396021301</v>
      </c>
      <c r="AF352" s="11">
        <v>1.6530495468956277</v>
      </c>
      <c r="AG352" s="11">
        <v>1.3172345063084654</v>
      </c>
      <c r="AH352" s="11">
        <v>0.33581504058716227</v>
      </c>
      <c r="AI352" s="11">
        <v>114.12879189064351</v>
      </c>
      <c r="AJ352" s="11"/>
      <c r="AK352" s="11">
        <v>4.7048200579802391</v>
      </c>
    </row>
    <row r="353" spans="1:37" ht="15.75" x14ac:dyDescent="0.25">
      <c r="A353" s="32" t="s">
        <v>1127</v>
      </c>
      <c r="B353" s="30"/>
      <c r="C353" s="3" t="s">
        <v>50</v>
      </c>
      <c r="H353" s="59">
        <f t="shared" si="10"/>
        <v>185.04196042139452</v>
      </c>
      <c r="I353" s="11">
        <v>8.8588549229532578</v>
      </c>
      <c r="J353" s="11">
        <v>0.97891540307033698</v>
      </c>
      <c r="K353" s="11">
        <v>2.4807218903941184</v>
      </c>
      <c r="L353" s="11"/>
      <c r="M353" s="11">
        <v>19.790785649090218</v>
      </c>
      <c r="N353" s="11">
        <v>1.8603032650815761</v>
      </c>
      <c r="O353" s="11">
        <v>9.3532582878824169</v>
      </c>
      <c r="P353" s="11">
        <v>8.5772240961262263</v>
      </c>
      <c r="Q353" s="11"/>
      <c r="R353" s="11">
        <v>2.9764508409008616</v>
      </c>
      <c r="S353" s="11"/>
      <c r="T353" s="11">
        <v>8.7635726303185209</v>
      </c>
      <c r="U353" s="11">
        <v>7.3985681220484727</v>
      </c>
      <c r="V353" s="11"/>
      <c r="W353" s="11">
        <v>3.8573410413049771</v>
      </c>
      <c r="X353" s="11">
        <v>2.7427703096602136</v>
      </c>
      <c r="Y353" s="11">
        <v>0.5514745159505533</v>
      </c>
      <c r="Z353" s="11">
        <v>0.2469822551327284</v>
      </c>
      <c r="AA353" s="11"/>
      <c r="AB353" s="11">
        <v>5.9001380503971994</v>
      </c>
      <c r="AC353" s="11"/>
      <c r="AD353" s="11"/>
      <c r="AE353" s="11">
        <v>11.642221884945794</v>
      </c>
      <c r="AF353" s="11">
        <v>1.358479802260828</v>
      </c>
      <c r="AG353" s="11">
        <v>1.0522582408962209</v>
      </c>
      <c r="AH353" s="11">
        <v>0.30622156136460704</v>
      </c>
      <c r="AI353" s="11">
        <v>110.59432365375253</v>
      </c>
      <c r="AJ353" s="11"/>
      <c r="AK353" s="11">
        <v>4.2989275712624009</v>
      </c>
    </row>
    <row r="354" spans="1:37" ht="15.75" x14ac:dyDescent="0.25">
      <c r="A354" s="32" t="s">
        <v>1128</v>
      </c>
      <c r="B354" s="30"/>
      <c r="C354" s="3" t="s">
        <v>401</v>
      </c>
      <c r="H354" s="59">
        <f t="shared" si="10"/>
        <v>201.5869720111628</v>
      </c>
      <c r="I354" s="11">
        <v>8.0309564299611953</v>
      </c>
      <c r="J354" s="11">
        <v>1.2157849535717447</v>
      </c>
      <c r="K354" s="11">
        <v>2.8467059155411527</v>
      </c>
      <c r="L354" s="11"/>
      <c r="M354" s="11">
        <v>18.564038990066479</v>
      </c>
      <c r="N354" s="11">
        <v>2.9470511624932794</v>
      </c>
      <c r="O354" s="11">
        <v>10.090136508632646</v>
      </c>
      <c r="P354" s="11">
        <v>5.5268513189405519</v>
      </c>
      <c r="Q354" s="11"/>
      <c r="R354" s="11">
        <v>4.0584662300374266</v>
      </c>
      <c r="S354" s="11"/>
      <c r="T354" s="11">
        <v>8.5988853765070044</v>
      </c>
      <c r="U354" s="11">
        <v>11.231695489029347</v>
      </c>
      <c r="V354" s="11"/>
      <c r="W354" s="11">
        <v>5.8403079462007899</v>
      </c>
      <c r="X354" s="11">
        <v>4.479269666157089</v>
      </c>
      <c r="Y354" s="11">
        <v>0.54417541210022891</v>
      </c>
      <c r="Z354" s="11">
        <v>0.3679424645712403</v>
      </c>
      <c r="AA354" s="11"/>
      <c r="AB354" s="11">
        <v>7.1812149524417226</v>
      </c>
      <c r="AC354" s="11"/>
      <c r="AD354" s="11"/>
      <c r="AE354" s="11">
        <v>10.946295116096859</v>
      </c>
      <c r="AF354" s="11">
        <v>1.1544029973131791</v>
      </c>
      <c r="AG354" s="11">
        <v>0.97756247526497708</v>
      </c>
      <c r="AH354" s="11">
        <v>0.17684052204820203</v>
      </c>
      <c r="AI354" s="11">
        <v>122.88371033949414</v>
      </c>
      <c r="AJ354" s="11"/>
      <c r="AK354" s="11">
        <v>4.8748152211025477</v>
      </c>
    </row>
    <row r="355" spans="1:37" ht="25.5" customHeight="1" x14ac:dyDescent="0.25">
      <c r="A355" s="32" t="s">
        <v>1129</v>
      </c>
      <c r="B355" s="30"/>
      <c r="C355" s="3" t="s">
        <v>402</v>
      </c>
      <c r="H355" s="59">
        <f t="shared" si="10"/>
        <v>208.33481968021329</v>
      </c>
      <c r="I355" s="11">
        <v>9.3316831504437232</v>
      </c>
      <c r="J355" s="11">
        <v>1.0585732621488881</v>
      </c>
      <c r="K355" s="11">
        <v>3.2180954836041664</v>
      </c>
      <c r="L355" s="11"/>
      <c r="M355" s="11">
        <v>25.096757833237049</v>
      </c>
      <c r="N355" s="11">
        <v>2.0156273265947777</v>
      </c>
      <c r="O355" s="11">
        <v>12.74388445741036</v>
      </c>
      <c r="P355" s="11">
        <v>10.337246049231913</v>
      </c>
      <c r="Q355" s="11"/>
      <c r="R355" s="11">
        <v>4.3467965288737078</v>
      </c>
      <c r="S355" s="11"/>
      <c r="T355" s="11">
        <v>13.087284873137405</v>
      </c>
      <c r="U355" s="11">
        <v>11.712445527007896</v>
      </c>
      <c r="V355" s="11"/>
      <c r="W355" s="11">
        <v>6.7560925338626951</v>
      </c>
      <c r="X355" s="11">
        <v>3.664092594045397</v>
      </c>
      <c r="Y355" s="11">
        <v>0.79858620572385508</v>
      </c>
      <c r="Z355" s="11">
        <v>0.49367419337595042</v>
      </c>
      <c r="AA355" s="11"/>
      <c r="AB355" s="11">
        <v>6.2498126403562226</v>
      </c>
      <c r="AC355" s="11"/>
      <c r="AD355" s="11"/>
      <c r="AE355" s="11">
        <v>15.808121149049608</v>
      </c>
      <c r="AF355" s="11">
        <v>1.8259196357395799</v>
      </c>
      <c r="AG355" s="11">
        <v>1.3910529132010236</v>
      </c>
      <c r="AH355" s="11">
        <v>0.43486672253855629</v>
      </c>
      <c r="AI355" s="11">
        <v>112.04670571661289</v>
      </c>
      <c r="AJ355" s="11"/>
      <c r="AK355" s="11">
        <v>4.5526238800021304</v>
      </c>
    </row>
    <row r="356" spans="1:37" ht="15.75" x14ac:dyDescent="0.25">
      <c r="A356" s="32" t="s">
        <v>1130</v>
      </c>
      <c r="B356" s="30"/>
      <c r="C356" s="3" t="s">
        <v>403</v>
      </c>
      <c r="H356" s="59">
        <f t="shared" si="10"/>
        <v>169.28261595408588</v>
      </c>
      <c r="I356" s="11">
        <v>6.7952758199208541</v>
      </c>
      <c r="J356" s="11">
        <v>0.93778470470756503</v>
      </c>
      <c r="K356" s="11">
        <v>1.6463692148645563</v>
      </c>
      <c r="L356" s="11"/>
      <c r="M356" s="11">
        <v>12.007999697416293</v>
      </c>
      <c r="N356" s="11">
        <v>2.0082461407622683</v>
      </c>
      <c r="O356" s="11">
        <v>6.8497133745457157</v>
      </c>
      <c r="P356" s="11">
        <v>3.1500401821083091</v>
      </c>
      <c r="Q356" s="11"/>
      <c r="R356" s="11">
        <v>2.4348866354517633</v>
      </c>
      <c r="S356" s="11"/>
      <c r="T356" s="11">
        <v>4.6753302412655966</v>
      </c>
      <c r="U356" s="11">
        <v>5.7297771339393826</v>
      </c>
      <c r="V356" s="11"/>
      <c r="W356" s="11">
        <v>2.8371801797299061</v>
      </c>
      <c r="X356" s="11">
        <v>2.4241850744553712</v>
      </c>
      <c r="Y356" s="11">
        <v>0.26052047121909039</v>
      </c>
      <c r="Z356" s="11">
        <v>0.20789140853501584</v>
      </c>
      <c r="AA356" s="11"/>
      <c r="AB356" s="11">
        <v>3.3614289574321337</v>
      </c>
      <c r="AC356" s="11"/>
      <c r="AD356" s="11"/>
      <c r="AE356" s="11">
        <v>7.7645683699322214</v>
      </c>
      <c r="AF356" s="11">
        <v>1.1361821767473661</v>
      </c>
      <c r="AG356" s="11">
        <v>0.96031661561364123</v>
      </c>
      <c r="AH356" s="11">
        <v>0.17586556113372478</v>
      </c>
      <c r="AI356" s="11">
        <v>118.15077298779531</v>
      </c>
      <c r="AJ356" s="11"/>
      <c r="AK356" s="11">
        <v>4.6422400146128426</v>
      </c>
    </row>
    <row r="357" spans="1:37" ht="15.75" x14ac:dyDescent="0.25">
      <c r="A357" s="32" t="s">
        <v>1131</v>
      </c>
      <c r="B357" s="30"/>
      <c r="C357" s="3" t="s">
        <v>33</v>
      </c>
      <c r="H357" s="59">
        <f t="shared" si="10"/>
        <v>176.26797705271161</v>
      </c>
      <c r="I357" s="11">
        <v>8.5133847210254991</v>
      </c>
      <c r="J357" s="11">
        <v>0.87282480764857817</v>
      </c>
      <c r="K357" s="11">
        <v>2.3750551398578348</v>
      </c>
      <c r="L357" s="11"/>
      <c r="M357" s="11">
        <v>16.143755981959288</v>
      </c>
      <c r="N357" s="11">
        <v>1.7708019540980888</v>
      </c>
      <c r="O357" s="11">
        <v>8.2234640358551605</v>
      </c>
      <c r="P357" s="11">
        <v>6.1494899920060373</v>
      </c>
      <c r="Q357" s="11"/>
      <c r="R357" s="11">
        <v>2.5124186585750961</v>
      </c>
      <c r="S357" s="11"/>
      <c r="T357" s="11">
        <v>7.9763025054963217</v>
      </c>
      <c r="U357" s="11">
        <v>7.0590421840767208</v>
      </c>
      <c r="V357" s="11"/>
      <c r="W357" s="11">
        <v>3.9804771094262712</v>
      </c>
      <c r="X357" s="11">
        <v>2.3205624004562093</v>
      </c>
      <c r="Y357" s="11">
        <v>0.57531722315481204</v>
      </c>
      <c r="Z357" s="11">
        <v>0.18268545103942849</v>
      </c>
      <c r="AA357" s="11"/>
      <c r="AB357" s="11">
        <v>4.6892482023740429</v>
      </c>
      <c r="AC357" s="11"/>
      <c r="AD357" s="11"/>
      <c r="AE357" s="11">
        <v>9.7566215854498992</v>
      </c>
      <c r="AF357" s="11">
        <v>1.2120147085833586</v>
      </c>
      <c r="AG357" s="11">
        <v>1.0056645415313621</v>
      </c>
      <c r="AH357" s="11">
        <v>0.20635016705199652</v>
      </c>
      <c r="AI357" s="11">
        <v>110.74667142258403</v>
      </c>
      <c r="AJ357" s="11"/>
      <c r="AK357" s="11">
        <v>4.4106371350809388</v>
      </c>
    </row>
    <row r="358" spans="1:37" ht="15.75" x14ac:dyDescent="0.25">
      <c r="A358" s="32" t="s">
        <v>1132</v>
      </c>
      <c r="B358" s="30"/>
      <c r="C358" s="3" t="s">
        <v>404</v>
      </c>
      <c r="H358" s="59">
        <f t="shared" si="10"/>
        <v>228.8760132688457</v>
      </c>
      <c r="I358" s="11">
        <v>10.831955936450091</v>
      </c>
      <c r="J358" s="11">
        <v>0.8347385187688362</v>
      </c>
      <c r="K358" s="11">
        <v>2.7117600206850661</v>
      </c>
      <c r="L358" s="11"/>
      <c r="M358" s="11">
        <v>18.76534243690914</v>
      </c>
      <c r="N358" s="11">
        <v>2.2795541137664679</v>
      </c>
      <c r="O358" s="11">
        <v>9.603289099063204</v>
      </c>
      <c r="P358" s="11">
        <v>6.8824992240794698</v>
      </c>
      <c r="Q358" s="11"/>
      <c r="R358" s="11">
        <v>3.253377360145659</v>
      </c>
      <c r="S358" s="11"/>
      <c r="T358" s="11">
        <v>9.6654753115669827</v>
      </c>
      <c r="U358" s="11">
        <v>9.9910427224402127</v>
      </c>
      <c r="V358" s="11"/>
      <c r="W358" s="11">
        <v>6.2339554204580363</v>
      </c>
      <c r="X358" s="11">
        <v>2.8420765544138846</v>
      </c>
      <c r="Y358" s="11">
        <v>0.61140637660352626</v>
      </c>
      <c r="Z358" s="11">
        <v>0.30360437096476622</v>
      </c>
      <c r="AA358" s="11"/>
      <c r="AB358" s="11">
        <v>5.8590070473660987</v>
      </c>
      <c r="AC358" s="11"/>
      <c r="AD358" s="11"/>
      <c r="AE358" s="11">
        <v>14.101969443334964</v>
      </c>
      <c r="AF358" s="11">
        <v>1.6221224924505155</v>
      </c>
      <c r="AG358" s="11">
        <v>1.3415650694254355</v>
      </c>
      <c r="AH358" s="11">
        <v>0.28055742302508013</v>
      </c>
      <c r="AI358" s="11">
        <v>145.5124322699341</v>
      </c>
      <c r="AJ358" s="11"/>
      <c r="AK358" s="11">
        <v>5.7267897087940227</v>
      </c>
    </row>
    <row r="359" spans="1:37" ht="15.75" x14ac:dyDescent="0.25">
      <c r="A359" s="32" t="s">
        <v>1133</v>
      </c>
      <c r="B359" s="30"/>
      <c r="C359" s="3" t="s">
        <v>405</v>
      </c>
      <c r="H359" s="59">
        <f t="shared" si="10"/>
        <v>148.02981681538688</v>
      </c>
      <c r="I359" s="11">
        <v>6.4179000682371621</v>
      </c>
      <c r="J359" s="11">
        <v>0.81886749460322117</v>
      </c>
      <c r="K359" s="11">
        <v>1.4641525334587977</v>
      </c>
      <c r="L359" s="11"/>
      <c r="M359" s="11">
        <v>10.342225398085109</v>
      </c>
      <c r="N359" s="11">
        <v>1.5418180147505114</v>
      </c>
      <c r="O359" s="11">
        <v>5.5242385674978651</v>
      </c>
      <c r="P359" s="11">
        <v>3.2761688158367317</v>
      </c>
      <c r="Q359" s="11"/>
      <c r="R359" s="11">
        <v>1.9983474316284198</v>
      </c>
      <c r="S359" s="11"/>
      <c r="T359" s="11">
        <v>4.2473912661856756</v>
      </c>
      <c r="U359" s="11">
        <v>4.3540195098617023</v>
      </c>
      <c r="V359" s="11"/>
      <c r="W359" s="11">
        <v>2.3031254034358977</v>
      </c>
      <c r="X359" s="11">
        <v>1.6236583268817073</v>
      </c>
      <c r="Y359" s="11">
        <v>0.26121580825962148</v>
      </c>
      <c r="Z359" s="11">
        <v>0.1660199712844756</v>
      </c>
      <c r="AA359" s="11"/>
      <c r="AB359" s="11">
        <v>3.1550674361104516</v>
      </c>
      <c r="AC359" s="11"/>
      <c r="AD359" s="11"/>
      <c r="AE359" s="11">
        <v>7.3672251264859883</v>
      </c>
      <c r="AF359" s="11">
        <v>0.76039938139544139</v>
      </c>
      <c r="AG359" s="11">
        <v>0.58408670442832578</v>
      </c>
      <c r="AH359" s="11">
        <v>0.17631267696711561</v>
      </c>
      <c r="AI359" s="11">
        <v>102.98709173009924</v>
      </c>
      <c r="AJ359" s="11"/>
      <c r="AK359" s="11">
        <v>4.1171294392356668</v>
      </c>
    </row>
    <row r="360" spans="1:37" ht="25.5" customHeight="1" x14ac:dyDescent="0.25">
      <c r="A360" s="32" t="s">
        <v>1134</v>
      </c>
      <c r="B360" s="30"/>
      <c r="C360" s="3" t="s">
        <v>406</v>
      </c>
      <c r="H360" s="59">
        <f t="shared" si="10"/>
        <v>158.89398636521386</v>
      </c>
      <c r="I360" s="11">
        <v>6.9229508536367952</v>
      </c>
      <c r="J360" s="11">
        <v>0.82092579868927218</v>
      </c>
      <c r="K360" s="11">
        <v>2.0217324376443702</v>
      </c>
      <c r="L360" s="11"/>
      <c r="M360" s="11">
        <v>14.517525871423789</v>
      </c>
      <c r="N360" s="11">
        <v>2.0829736815439341</v>
      </c>
      <c r="O360" s="11">
        <v>8.0931176587213454</v>
      </c>
      <c r="P360" s="11">
        <v>4.3414345311585096</v>
      </c>
      <c r="Q360" s="11"/>
      <c r="R360" s="11">
        <v>3.1138285690581489</v>
      </c>
      <c r="S360" s="11"/>
      <c r="T360" s="11">
        <v>6.599055825991397</v>
      </c>
      <c r="U360" s="11">
        <v>10.701331752708018</v>
      </c>
      <c r="V360" s="11"/>
      <c r="W360" s="11">
        <v>5.8214983147317625</v>
      </c>
      <c r="X360" s="11">
        <v>4.1844963668915183</v>
      </c>
      <c r="Y360" s="11">
        <v>0.41227294262686898</v>
      </c>
      <c r="Z360" s="11">
        <v>0.2830641284578681</v>
      </c>
      <c r="AA360" s="11"/>
      <c r="AB360" s="11">
        <v>7.0626204071610585</v>
      </c>
      <c r="AC360" s="11"/>
      <c r="AD360" s="11"/>
      <c r="AE360" s="11">
        <v>10.891883249104003</v>
      </c>
      <c r="AF360" s="11">
        <v>1.4464046403347335</v>
      </c>
      <c r="AG360" s="11">
        <v>1.2719549460067463</v>
      </c>
      <c r="AH360" s="11">
        <v>0.17444969432798715</v>
      </c>
      <c r="AI360" s="11">
        <v>91.083652725397442</v>
      </c>
      <c r="AJ360" s="11"/>
      <c r="AK360" s="11">
        <v>3.7120742340648247</v>
      </c>
    </row>
    <row r="361" spans="1:37" ht="15.75" x14ac:dyDescent="0.25">
      <c r="A361" s="32" t="s">
        <v>1135</v>
      </c>
      <c r="B361" s="30"/>
      <c r="C361" s="3" t="s">
        <v>407</v>
      </c>
      <c r="H361" s="59">
        <f t="shared" si="10"/>
        <v>159.73165236713697</v>
      </c>
      <c r="I361" s="11">
        <v>6.1870217093678193</v>
      </c>
      <c r="J361" s="11">
        <v>0.72277512674080413</v>
      </c>
      <c r="K361" s="11">
        <v>2.2386747173773167</v>
      </c>
      <c r="L361" s="11"/>
      <c r="M361" s="11">
        <v>15.807464914577814</v>
      </c>
      <c r="N361" s="11">
        <v>2.0971787914096556</v>
      </c>
      <c r="O361" s="11">
        <v>9.1350837291924876</v>
      </c>
      <c r="P361" s="11">
        <v>4.5752023939756699</v>
      </c>
      <c r="Q361" s="11"/>
      <c r="R361" s="11">
        <v>4.0854013566689593</v>
      </c>
      <c r="S361" s="11"/>
      <c r="T361" s="11">
        <v>7.9771733641208193</v>
      </c>
      <c r="U361" s="11">
        <v>13.46939376958948</v>
      </c>
      <c r="V361" s="11"/>
      <c r="W361" s="11">
        <v>7.6345529476313416</v>
      </c>
      <c r="X361" s="11">
        <v>4.8548299619046684</v>
      </c>
      <c r="Y361" s="11">
        <v>0.53680922564117051</v>
      </c>
      <c r="Z361" s="11">
        <v>0.44320163441230098</v>
      </c>
      <c r="AA361" s="11"/>
      <c r="AB361" s="11">
        <v>9.631285098930201</v>
      </c>
      <c r="AC361" s="11"/>
      <c r="AD361" s="11"/>
      <c r="AE361" s="11">
        <v>11.905010577468161</v>
      </c>
      <c r="AF361" s="11">
        <v>1.7158846239262837</v>
      </c>
      <c r="AG361" s="11">
        <v>1.4526731217570219</v>
      </c>
      <c r="AH361" s="11">
        <v>0.26321150216926176</v>
      </c>
      <c r="AI361" s="11">
        <v>82.542021152910891</v>
      </c>
      <c r="AJ361" s="11"/>
      <c r="AK361" s="11">
        <v>3.4495459554583978</v>
      </c>
    </row>
    <row r="362" spans="1:37" ht="15.75" x14ac:dyDescent="0.25">
      <c r="A362" s="32" t="s">
        <v>1136</v>
      </c>
      <c r="B362" s="30"/>
      <c r="C362" s="3" t="s">
        <v>409</v>
      </c>
      <c r="H362" s="59">
        <f t="shared" si="10"/>
        <v>180.00763714587697</v>
      </c>
      <c r="I362" s="11">
        <v>7.7147196632310502</v>
      </c>
      <c r="J362" s="11">
        <v>0.78475046372100654</v>
      </c>
      <c r="K362" s="11">
        <v>2.0612617899300938</v>
      </c>
      <c r="L362" s="11"/>
      <c r="M362" s="11">
        <v>15.111439129009405</v>
      </c>
      <c r="N362" s="11">
        <v>1.9248455799769959</v>
      </c>
      <c r="O362" s="11">
        <v>8.4996379419557222</v>
      </c>
      <c r="P362" s="11">
        <v>4.6869556070766878</v>
      </c>
      <c r="Q362" s="11"/>
      <c r="R362" s="11">
        <v>3.079874700377955</v>
      </c>
      <c r="S362" s="11"/>
      <c r="T362" s="11">
        <v>7.5555039868167215</v>
      </c>
      <c r="U362" s="11">
        <v>10.385533397598731</v>
      </c>
      <c r="V362" s="11"/>
      <c r="W362" s="11">
        <v>6.2660873386696672</v>
      </c>
      <c r="X362" s="11">
        <v>3.3730360408466042</v>
      </c>
      <c r="Y362" s="11">
        <v>0.44386498119007073</v>
      </c>
      <c r="Z362" s="11">
        <v>0.3025450368923896</v>
      </c>
      <c r="AA362" s="11"/>
      <c r="AB362" s="11">
        <v>6.6564949239579505</v>
      </c>
      <c r="AC362" s="11"/>
      <c r="AD362" s="11"/>
      <c r="AE362" s="11">
        <v>10.963407797106703</v>
      </c>
      <c r="AF362" s="11">
        <v>1.4063478822359183</v>
      </c>
      <c r="AG362" s="11">
        <v>1.1906998793291383</v>
      </c>
      <c r="AH362" s="11">
        <v>0.21564800290678002</v>
      </c>
      <c r="AI362" s="11">
        <v>109.86305436336129</v>
      </c>
      <c r="AJ362" s="11"/>
      <c r="AK362" s="11">
        <v>4.4252490485301221</v>
      </c>
    </row>
    <row r="363" spans="1:37" ht="15.75" x14ac:dyDescent="0.25">
      <c r="A363" s="32" t="s">
        <v>1137</v>
      </c>
      <c r="B363" s="30"/>
      <c r="C363" s="3" t="s">
        <v>410</v>
      </c>
      <c r="H363" s="59">
        <f t="shared" si="10"/>
        <v>186.65164756129013</v>
      </c>
      <c r="I363" s="11">
        <v>9.174888276118411</v>
      </c>
      <c r="J363" s="11">
        <v>0.52358090321092932</v>
      </c>
      <c r="K363" s="11">
        <v>2.3953905917114291</v>
      </c>
      <c r="L363" s="11"/>
      <c r="M363" s="11">
        <v>18.079335738322932</v>
      </c>
      <c r="N363" s="11">
        <v>1.9772788492745048</v>
      </c>
      <c r="O363" s="11">
        <v>11.128846144731087</v>
      </c>
      <c r="P363" s="11">
        <v>4.9732107443173419</v>
      </c>
      <c r="Q363" s="11"/>
      <c r="R363" s="11">
        <v>3.8635962344265078</v>
      </c>
      <c r="S363" s="11"/>
      <c r="T363" s="11">
        <v>9.3883050686850265</v>
      </c>
      <c r="U363" s="11">
        <v>16.014850472914162</v>
      </c>
      <c r="V363" s="11"/>
      <c r="W363" s="11">
        <v>10.372631734062253</v>
      </c>
      <c r="X363" s="11">
        <v>4.4313117771962061</v>
      </c>
      <c r="Y363" s="11">
        <v>0.77938896917442457</v>
      </c>
      <c r="Z363" s="11">
        <v>0.43151799248127759</v>
      </c>
      <c r="AA363" s="11"/>
      <c r="AB363" s="11">
        <v>8.6112963687076007</v>
      </c>
      <c r="AC363" s="11"/>
      <c r="AD363" s="11"/>
      <c r="AE363" s="11">
        <v>14.641601632632245</v>
      </c>
      <c r="AF363" s="11">
        <v>1.6367317773369443</v>
      </c>
      <c r="AG363" s="11">
        <v>1.3320533865917488</v>
      </c>
      <c r="AH363" s="11">
        <v>0.30467839074519565</v>
      </c>
      <c r="AI363" s="11">
        <v>97.979928394503673</v>
      </c>
      <c r="AJ363" s="11"/>
      <c r="AK363" s="11">
        <v>4.34214210272025</v>
      </c>
    </row>
    <row r="364" spans="1:37" ht="15.75" x14ac:dyDescent="0.25">
      <c r="A364" s="32" t="s">
        <v>1138</v>
      </c>
      <c r="B364" s="30"/>
      <c r="C364" s="3" t="s">
        <v>411</v>
      </c>
      <c r="H364" s="59">
        <f t="shared" si="10"/>
        <v>161.31129120582628</v>
      </c>
      <c r="I364" s="11">
        <v>5.8023508075577777</v>
      </c>
      <c r="J364" s="11">
        <v>0.57702716541638233</v>
      </c>
      <c r="K364" s="11">
        <v>2.9500090607643217</v>
      </c>
      <c r="L364" s="11"/>
      <c r="M364" s="11">
        <v>21.240793239655442</v>
      </c>
      <c r="N364" s="11">
        <v>2.2182084551924715</v>
      </c>
      <c r="O364" s="11">
        <v>12.516458902680931</v>
      </c>
      <c r="P364" s="11">
        <v>6.5061258817820411</v>
      </c>
      <c r="Q364" s="11"/>
      <c r="R364" s="11">
        <v>4.6361339112557545</v>
      </c>
      <c r="S364" s="11"/>
      <c r="T364" s="11">
        <v>10.048988793638671</v>
      </c>
      <c r="U364" s="11">
        <v>21.886147453523495</v>
      </c>
      <c r="V364" s="11"/>
      <c r="W364" s="11">
        <v>13.872480922385828</v>
      </c>
      <c r="X364" s="11">
        <v>6.5577406121873763</v>
      </c>
      <c r="Y364" s="11">
        <v>0.80354128841899397</v>
      </c>
      <c r="Z364" s="11">
        <v>0.65238463053129869</v>
      </c>
      <c r="AA364" s="11"/>
      <c r="AB364" s="11">
        <v>13.896795065869306</v>
      </c>
      <c r="AC364" s="11"/>
      <c r="AD364" s="11"/>
      <c r="AE364" s="11">
        <v>14.947122192660361</v>
      </c>
      <c r="AF364" s="11">
        <v>2.3471662071071817</v>
      </c>
      <c r="AG364" s="11">
        <v>2.0416618940586391</v>
      </c>
      <c r="AH364" s="11">
        <v>0.30550431304854259</v>
      </c>
      <c r="AI364" s="11">
        <v>60.238307795978166</v>
      </c>
      <c r="AJ364" s="11"/>
      <c r="AK364" s="11">
        <v>2.7404495123994339</v>
      </c>
    </row>
    <row r="365" spans="1:37" ht="25.5" customHeight="1" x14ac:dyDescent="0.25">
      <c r="A365" s="32" t="s">
        <v>1139</v>
      </c>
      <c r="B365" s="30"/>
      <c r="C365" s="3" t="s">
        <v>412</v>
      </c>
      <c r="H365" s="59">
        <f t="shared" si="10"/>
        <v>213.0526640557708</v>
      </c>
      <c r="I365" s="11">
        <v>7.9453827207296506</v>
      </c>
      <c r="J365" s="11">
        <v>0.86753488208540253</v>
      </c>
      <c r="K365" s="11">
        <v>4.4708986794388847</v>
      </c>
      <c r="L365" s="11"/>
      <c r="M365" s="11">
        <v>30.127685615231822</v>
      </c>
      <c r="N365" s="11">
        <v>3.2122583852992643</v>
      </c>
      <c r="O365" s="11">
        <v>16.903000344058938</v>
      </c>
      <c r="P365" s="11">
        <v>10.012426885873619</v>
      </c>
      <c r="Q365" s="11"/>
      <c r="R365" s="11">
        <v>4.9133943370290414</v>
      </c>
      <c r="S365" s="11"/>
      <c r="T365" s="11">
        <v>13.314716685759413</v>
      </c>
      <c r="U365" s="11">
        <v>27.06679002109513</v>
      </c>
      <c r="V365" s="11"/>
      <c r="W365" s="11">
        <v>14.005146399393889</v>
      </c>
      <c r="X365" s="11">
        <v>11.099210965210098</v>
      </c>
      <c r="Y365" s="11">
        <v>1.4945244096332064</v>
      </c>
      <c r="Z365" s="11">
        <v>0.46790824685793736</v>
      </c>
      <c r="AA365" s="11"/>
      <c r="AB365" s="11">
        <v>14.630277160789568</v>
      </c>
      <c r="AC365" s="11"/>
      <c r="AD365" s="11"/>
      <c r="AE365" s="11">
        <v>17.71579105276469</v>
      </c>
      <c r="AF365" s="11">
        <v>2.293989895755447</v>
      </c>
      <c r="AG365" s="11">
        <v>2.0366281590730484</v>
      </c>
      <c r="AH365" s="11">
        <v>0.25736173668239842</v>
      </c>
      <c r="AI365" s="11">
        <v>85.985080728502965</v>
      </c>
      <c r="AJ365" s="11"/>
      <c r="AK365" s="11">
        <v>3.7211222765888117</v>
      </c>
    </row>
    <row r="366" spans="1:37" ht="15.75" x14ac:dyDescent="0.25">
      <c r="A366" s="32" t="s">
        <v>1140</v>
      </c>
      <c r="B366" s="30"/>
      <c r="C366" s="3" t="s">
        <v>413</v>
      </c>
      <c r="H366" s="59">
        <f t="shared" si="10"/>
        <v>170.67197772700345</v>
      </c>
      <c r="I366" s="11">
        <v>7.8532033541050472</v>
      </c>
      <c r="J366" s="11">
        <v>0.72800497271490472</v>
      </c>
      <c r="K366" s="11">
        <v>2.7876395375405481</v>
      </c>
      <c r="L366" s="11"/>
      <c r="M366" s="11">
        <v>19.120281606282727</v>
      </c>
      <c r="N366" s="11">
        <v>2.0115935110703194</v>
      </c>
      <c r="O366" s="11">
        <v>10.833905857587178</v>
      </c>
      <c r="P366" s="11">
        <v>6.2747822376252298</v>
      </c>
      <c r="Q366" s="11"/>
      <c r="R366" s="11">
        <v>3.3431177569050301</v>
      </c>
      <c r="S366" s="11"/>
      <c r="T366" s="11">
        <v>8.9919053294672491</v>
      </c>
      <c r="U366" s="11">
        <v>14.904948710594285</v>
      </c>
      <c r="V366" s="11"/>
      <c r="W366" s="11">
        <v>9.3836585057554505</v>
      </c>
      <c r="X366" s="11">
        <v>4.4065506653009487</v>
      </c>
      <c r="Y366" s="11">
        <v>0.78082479501136548</v>
      </c>
      <c r="Z366" s="11">
        <v>0.33391474452651904</v>
      </c>
      <c r="AA366" s="11"/>
      <c r="AB366" s="11">
        <v>9.5359632344616791</v>
      </c>
      <c r="AC366" s="11"/>
      <c r="AD366" s="11"/>
      <c r="AE366" s="11">
        <v>13.113435364545104</v>
      </c>
      <c r="AF366" s="11">
        <v>1.5801557851842558</v>
      </c>
      <c r="AG366" s="11">
        <v>1.4103573375119594</v>
      </c>
      <c r="AH366" s="11">
        <v>0.16979844767229652</v>
      </c>
      <c r="AI366" s="11">
        <v>84.989741972137125</v>
      </c>
      <c r="AJ366" s="11"/>
      <c r="AK366" s="11">
        <v>3.7235801030654772</v>
      </c>
    </row>
    <row r="367" spans="1:37" ht="15.75" x14ac:dyDescent="0.25">
      <c r="A367" s="34" t="s">
        <v>1141</v>
      </c>
      <c r="B367" s="30"/>
      <c r="C367" s="3" t="s">
        <v>414</v>
      </c>
      <c r="H367" s="59">
        <f t="shared" si="10"/>
        <v>174.53145278722693</v>
      </c>
      <c r="I367" s="11">
        <v>7.0280456607711725</v>
      </c>
      <c r="J367" s="11">
        <v>1.154179835316743</v>
      </c>
      <c r="K367" s="11">
        <v>2.6830668287711941</v>
      </c>
      <c r="L367" s="11"/>
      <c r="M367" s="11">
        <v>20.029847184400044</v>
      </c>
      <c r="N367" s="11">
        <v>1.9925604876161418</v>
      </c>
      <c r="O367" s="11">
        <v>10.319869576946914</v>
      </c>
      <c r="P367" s="11">
        <v>7.7174171198369876</v>
      </c>
      <c r="Q367" s="11"/>
      <c r="R367" s="11">
        <v>3.3693354538468339</v>
      </c>
      <c r="S367" s="11"/>
      <c r="T367" s="11">
        <v>8.998676676016931</v>
      </c>
      <c r="U367" s="11">
        <v>10.531273057663741</v>
      </c>
      <c r="V367" s="11"/>
      <c r="W367" s="11">
        <v>5.7550416388289163</v>
      </c>
      <c r="X367" s="11">
        <v>3.6738035926168187</v>
      </c>
      <c r="Y367" s="11">
        <v>0.71861857591227685</v>
      </c>
      <c r="Z367" s="11">
        <v>0.38380925030572904</v>
      </c>
      <c r="AA367" s="11"/>
      <c r="AB367" s="11">
        <v>7.5936359571330057</v>
      </c>
      <c r="AC367" s="11"/>
      <c r="AD367" s="11"/>
      <c r="AE367" s="11">
        <v>11.062341605482784</v>
      </c>
      <c r="AF367" s="11">
        <v>1.3387523370645149</v>
      </c>
      <c r="AG367" s="11">
        <v>1.1012763875692799</v>
      </c>
      <c r="AH367" s="11">
        <v>0.23747594949523496</v>
      </c>
      <c r="AI367" s="11">
        <v>96.883024458916822</v>
      </c>
      <c r="AJ367" s="11"/>
      <c r="AK367" s="11">
        <v>3.8592737318431194</v>
      </c>
    </row>
    <row r="368" spans="1:37" ht="15.75" x14ac:dyDescent="0.25">
      <c r="A368" s="32"/>
      <c r="B368" s="30" t="s">
        <v>655</v>
      </c>
      <c r="H368" s="59" t="str">
        <f t="shared" si="10"/>
        <v/>
      </c>
      <c r="I368" s="11" t="s">
        <v>1479</v>
      </c>
      <c r="J368" s="11" t="s">
        <v>1479</v>
      </c>
      <c r="K368" s="11" t="s">
        <v>1479</v>
      </c>
      <c r="L368" s="11"/>
      <c r="M368" s="11"/>
      <c r="N368" s="11"/>
      <c r="O368" s="11"/>
      <c r="P368" s="11"/>
      <c r="Q368" s="11"/>
      <c r="R368" s="11"/>
      <c r="S368" s="11"/>
      <c r="T368" s="11"/>
      <c r="U368" s="11" t="s">
        <v>1479</v>
      </c>
      <c r="V368" s="11"/>
      <c r="W368" s="11" t="s">
        <v>1479</v>
      </c>
      <c r="X368" s="11" t="s">
        <v>1479</v>
      </c>
      <c r="Y368" s="11" t="s">
        <v>1479</v>
      </c>
      <c r="Z368" s="11" t="s">
        <v>1479</v>
      </c>
      <c r="AA368" s="11"/>
      <c r="AB368" s="11" t="s">
        <v>1479</v>
      </c>
      <c r="AC368" s="11"/>
      <c r="AD368" s="11"/>
      <c r="AE368" s="11" t="s">
        <v>1479</v>
      </c>
      <c r="AF368" s="11"/>
      <c r="AG368" s="11"/>
      <c r="AH368" s="11"/>
      <c r="AI368" s="11" t="s">
        <v>1479</v>
      </c>
      <c r="AJ368" s="11"/>
      <c r="AK368" s="11" t="s">
        <v>1479</v>
      </c>
    </row>
    <row r="369" spans="1:37" ht="15.75" x14ac:dyDescent="0.25">
      <c r="A369" s="32" t="s">
        <v>1142</v>
      </c>
      <c r="B369" s="30"/>
      <c r="C369" s="3" t="s">
        <v>415</v>
      </c>
      <c r="H369" s="59">
        <f t="shared" si="10"/>
        <v>158.71269713842574</v>
      </c>
      <c r="I369" s="11">
        <v>7.1514767478356642</v>
      </c>
      <c r="J369" s="11">
        <v>0.91242875927301637</v>
      </c>
      <c r="K369" s="11">
        <v>1.491939082798627</v>
      </c>
      <c r="L369" s="11"/>
      <c r="M369" s="11">
        <v>11.320654403618398</v>
      </c>
      <c r="N369" s="11">
        <v>1.3431719143583101</v>
      </c>
      <c r="O369" s="11">
        <v>5.9219476303958096</v>
      </c>
      <c r="P369" s="11">
        <v>4.055534858864279</v>
      </c>
      <c r="Q369" s="11"/>
      <c r="R369" s="11">
        <v>1.8804234464783833</v>
      </c>
      <c r="S369" s="11"/>
      <c r="T369" s="11">
        <v>4.3090026777991994</v>
      </c>
      <c r="U369" s="11">
        <v>6.4299197746708661</v>
      </c>
      <c r="V369" s="11"/>
      <c r="W369" s="11">
        <v>3.2128534523916263</v>
      </c>
      <c r="X369" s="11">
        <v>2.7693020989842307</v>
      </c>
      <c r="Y369" s="11">
        <v>0.26218721603609629</v>
      </c>
      <c r="Z369" s="11">
        <v>0.18557700725891207</v>
      </c>
      <c r="AA369" s="11"/>
      <c r="AB369" s="11">
        <v>3.7145730442146347</v>
      </c>
      <c r="AC369" s="11"/>
      <c r="AD369" s="11"/>
      <c r="AE369" s="11">
        <v>7.6656451930268297</v>
      </c>
      <c r="AF369" s="11">
        <v>0.64895185847825654</v>
      </c>
      <c r="AG369" s="11">
        <v>0.48682268933703876</v>
      </c>
      <c r="AH369" s="11">
        <v>0.16212916914121775</v>
      </c>
      <c r="AI369" s="11">
        <v>108.85755908907333</v>
      </c>
      <c r="AJ369" s="11"/>
      <c r="AK369" s="11">
        <v>4.3301230611585346</v>
      </c>
    </row>
    <row r="370" spans="1:37" ht="15.75" x14ac:dyDescent="0.25">
      <c r="A370" s="32" t="s">
        <v>1143</v>
      </c>
      <c r="B370" s="30"/>
      <c r="C370" s="3" t="s">
        <v>416</v>
      </c>
      <c r="H370" s="59">
        <f t="shared" si="10"/>
        <v>198.75916840132183</v>
      </c>
      <c r="I370" s="11">
        <v>7.5549039653788581</v>
      </c>
      <c r="J370" s="11">
        <v>1.0544246444184124</v>
      </c>
      <c r="K370" s="11">
        <v>3.1772675340944869</v>
      </c>
      <c r="L370" s="11"/>
      <c r="M370" s="11">
        <v>22.710485886300695</v>
      </c>
      <c r="N370" s="11">
        <v>2.6282822152462089</v>
      </c>
      <c r="O370" s="11">
        <v>12.468625441834922</v>
      </c>
      <c r="P370" s="11">
        <v>7.6135782292195664</v>
      </c>
      <c r="Q370" s="11"/>
      <c r="R370" s="11">
        <v>4.3199928192694523</v>
      </c>
      <c r="S370" s="11"/>
      <c r="T370" s="11">
        <v>12.219585340972319</v>
      </c>
      <c r="U370" s="11">
        <v>16.514631245086139</v>
      </c>
      <c r="V370" s="11"/>
      <c r="W370" s="11">
        <v>9.4268765915035271</v>
      </c>
      <c r="X370" s="11">
        <v>5.8143320753345957</v>
      </c>
      <c r="Y370" s="11">
        <v>0.80260987219772617</v>
      </c>
      <c r="Z370" s="11">
        <v>0.47081270605028791</v>
      </c>
      <c r="AA370" s="11"/>
      <c r="AB370" s="11">
        <v>9.187639936036101</v>
      </c>
      <c r="AC370" s="11"/>
      <c r="AD370" s="11"/>
      <c r="AE370" s="11">
        <v>13.706925255425508</v>
      </c>
      <c r="AF370" s="11">
        <v>1.2615163365092661</v>
      </c>
      <c r="AG370" s="11">
        <v>1.0392004082399389</v>
      </c>
      <c r="AH370" s="11">
        <v>0.22231592826932728</v>
      </c>
      <c r="AI370" s="11">
        <v>102.97693521217714</v>
      </c>
      <c r="AJ370" s="11"/>
      <c r="AK370" s="11">
        <v>4.0748602256534587</v>
      </c>
    </row>
    <row r="371" spans="1:37" ht="15.75" x14ac:dyDescent="0.25">
      <c r="A371" s="32" t="s">
        <v>1144</v>
      </c>
      <c r="B371" s="30"/>
      <c r="C371" s="3" t="s">
        <v>417</v>
      </c>
      <c r="H371" s="59">
        <f t="shared" si="10"/>
        <v>209.76455435213356</v>
      </c>
      <c r="I371" s="11">
        <v>8.6276542724614593</v>
      </c>
      <c r="J371" s="11">
        <v>1.4412302191188626</v>
      </c>
      <c r="K371" s="11">
        <v>3.6880583468388677</v>
      </c>
      <c r="L371" s="11"/>
      <c r="M371" s="11">
        <v>26.108971224026</v>
      </c>
      <c r="N371" s="11">
        <v>2.6228425801826147</v>
      </c>
      <c r="O371" s="11">
        <v>14.404516777876278</v>
      </c>
      <c r="P371" s="11">
        <v>9.0816118659671083</v>
      </c>
      <c r="Q371" s="11"/>
      <c r="R371" s="11">
        <v>4.9241758972260685</v>
      </c>
      <c r="S371" s="11"/>
      <c r="T371" s="11">
        <v>13.402776101068083</v>
      </c>
      <c r="U371" s="11">
        <v>19.977715247582857</v>
      </c>
      <c r="V371" s="11"/>
      <c r="W371" s="11">
        <v>12.144894568915452</v>
      </c>
      <c r="X371" s="11">
        <v>6.0647288193753841</v>
      </c>
      <c r="Y371" s="11">
        <v>1.0841130093987053</v>
      </c>
      <c r="Z371" s="11">
        <v>0.68397884989331303</v>
      </c>
      <c r="AA371" s="11"/>
      <c r="AB371" s="11">
        <v>10.786473895755526</v>
      </c>
      <c r="AC371" s="11"/>
      <c r="AD371" s="11"/>
      <c r="AE371" s="11">
        <v>16.713239379869695</v>
      </c>
      <c r="AF371" s="11">
        <v>1.7279334883431778</v>
      </c>
      <c r="AG371" s="11">
        <v>1.5040650745412436</v>
      </c>
      <c r="AH371" s="11">
        <v>0.22386841380193426</v>
      </c>
      <c r="AI371" s="11">
        <v>98.365876075543497</v>
      </c>
      <c r="AJ371" s="11"/>
      <c r="AK371" s="11">
        <v>4.0004502042994767</v>
      </c>
    </row>
    <row r="372" spans="1:37" ht="15.75" x14ac:dyDescent="0.25">
      <c r="A372" s="32" t="s">
        <v>1145</v>
      </c>
      <c r="B372" s="30"/>
      <c r="C372" s="3" t="s">
        <v>418</v>
      </c>
      <c r="H372" s="59">
        <f t="shared" si="10"/>
        <v>171.55462600598162</v>
      </c>
      <c r="I372" s="11">
        <v>6.6339860341561119</v>
      </c>
      <c r="J372" s="11">
        <v>0.84566366409147153</v>
      </c>
      <c r="K372" s="11">
        <v>1.7238719782499832</v>
      </c>
      <c r="L372" s="11"/>
      <c r="M372" s="11">
        <v>10.919816305314828</v>
      </c>
      <c r="N372" s="11">
        <v>1.9320329906838403</v>
      </c>
      <c r="O372" s="11">
        <v>5.8296928969713324</v>
      </c>
      <c r="P372" s="11">
        <v>3.1580904176596558</v>
      </c>
      <c r="Q372" s="11"/>
      <c r="R372" s="11">
        <v>1.8639225636146475</v>
      </c>
      <c r="S372" s="11"/>
      <c r="T372" s="11">
        <v>3.973449159562144</v>
      </c>
      <c r="U372" s="11">
        <v>7.3831692373652578</v>
      </c>
      <c r="V372" s="11"/>
      <c r="W372" s="11">
        <v>3.3788875985857452</v>
      </c>
      <c r="X372" s="11">
        <v>3.4472729494475725</v>
      </c>
      <c r="Y372" s="11">
        <v>0.35567457160790777</v>
      </c>
      <c r="Z372" s="11">
        <v>0.20133411772403176</v>
      </c>
      <c r="AA372" s="11"/>
      <c r="AB372" s="11">
        <v>4.0119425401240179</v>
      </c>
      <c r="AC372" s="11"/>
      <c r="AD372" s="11"/>
      <c r="AE372" s="11">
        <v>7.1645467692464742</v>
      </c>
      <c r="AF372" s="11">
        <v>0.74339036672850545</v>
      </c>
      <c r="AG372" s="11">
        <v>0.65678340880648944</v>
      </c>
      <c r="AH372" s="11">
        <v>8.6606957922016004E-2</v>
      </c>
      <c r="AI372" s="11">
        <v>121.53289345585478</v>
      </c>
      <c r="AJ372" s="11"/>
      <c r="AK372" s="11">
        <v>4.7579739316733916</v>
      </c>
    </row>
    <row r="373" spans="1:37" ht="15.75" x14ac:dyDescent="0.25">
      <c r="A373" s="32" t="s">
        <v>1146</v>
      </c>
      <c r="B373" s="30"/>
      <c r="C373" s="3" t="s">
        <v>419</v>
      </c>
      <c r="H373" s="59">
        <f t="shared" si="10"/>
        <v>153.70825532248372</v>
      </c>
      <c r="I373" s="11">
        <v>6.2808244219104576</v>
      </c>
      <c r="J373" s="11">
        <v>0.86661470649714667</v>
      </c>
      <c r="K373" s="11">
        <v>2.2151006907395883</v>
      </c>
      <c r="L373" s="11"/>
      <c r="M373" s="11">
        <v>15.431307224574777</v>
      </c>
      <c r="N373" s="11">
        <v>1.985649174800767</v>
      </c>
      <c r="O373" s="11">
        <v>9.6285317008767031</v>
      </c>
      <c r="P373" s="11">
        <v>3.8171263488973075</v>
      </c>
      <c r="Q373" s="11"/>
      <c r="R373" s="11">
        <v>3.9408962662669942</v>
      </c>
      <c r="S373" s="11"/>
      <c r="T373" s="11">
        <v>6.7600216106021902</v>
      </c>
      <c r="U373" s="11">
        <v>15.756812308284621</v>
      </c>
      <c r="V373" s="11"/>
      <c r="W373" s="11">
        <v>9.092162989767008</v>
      </c>
      <c r="X373" s="11">
        <v>5.7193538665976158</v>
      </c>
      <c r="Y373" s="11">
        <v>0.46924026799386731</v>
      </c>
      <c r="Z373" s="11">
        <v>0.47605518392612983</v>
      </c>
      <c r="AA373" s="11"/>
      <c r="AB373" s="11">
        <v>7.6331504005162252</v>
      </c>
      <c r="AC373" s="11"/>
      <c r="AD373" s="11"/>
      <c r="AE373" s="11">
        <v>11.13861576301637</v>
      </c>
      <c r="AF373" s="11">
        <v>1.3077494781544794</v>
      </c>
      <c r="AG373" s="11">
        <v>1.1310331549488859</v>
      </c>
      <c r="AH373" s="11">
        <v>0.17671632320559341</v>
      </c>
      <c r="AI373" s="11">
        <v>78.855205147188414</v>
      </c>
      <c r="AJ373" s="11"/>
      <c r="AK373" s="11">
        <v>3.5219573047324535</v>
      </c>
    </row>
    <row r="374" spans="1:37" ht="15.75" x14ac:dyDescent="0.25">
      <c r="A374" s="34" t="s">
        <v>1147</v>
      </c>
      <c r="B374" s="30"/>
      <c r="C374" s="3" t="s">
        <v>420</v>
      </c>
      <c r="H374" s="59">
        <f t="shared" si="10"/>
        <v>160.98268708924459</v>
      </c>
      <c r="I374" s="11">
        <v>7.0978772734599218</v>
      </c>
      <c r="J374" s="11">
        <v>0.84678397061853516</v>
      </c>
      <c r="K374" s="11">
        <v>1.0788558337432965</v>
      </c>
      <c r="L374" s="11"/>
      <c r="M374" s="11">
        <v>9.5899217941851891</v>
      </c>
      <c r="N374" s="11">
        <v>1.0777975130125368</v>
      </c>
      <c r="O374" s="11">
        <v>5.8229234923991351</v>
      </c>
      <c r="P374" s="11">
        <v>2.6892007887735168</v>
      </c>
      <c r="Q374" s="11"/>
      <c r="R374" s="11">
        <v>1.860846332384301</v>
      </c>
      <c r="S374" s="11"/>
      <c r="T374" s="11">
        <v>4.095031058500056</v>
      </c>
      <c r="U374" s="11">
        <v>5.7271069999902293</v>
      </c>
      <c r="V374" s="11"/>
      <c r="W374" s="11">
        <v>3.2889903604707995</v>
      </c>
      <c r="X374" s="11">
        <v>2.036391241862042</v>
      </c>
      <c r="Y374" s="11">
        <v>0.2068814752854321</v>
      </c>
      <c r="Z374" s="11">
        <v>0.19484392237195577</v>
      </c>
      <c r="AA374" s="11"/>
      <c r="AB374" s="11">
        <v>3.2356301503900728</v>
      </c>
      <c r="AC374" s="11"/>
      <c r="AD374" s="11"/>
      <c r="AE374" s="11">
        <v>6.7375151438976335</v>
      </c>
      <c r="AF374" s="11">
        <v>0.8121075958797932</v>
      </c>
      <c r="AG374" s="11">
        <v>0.63689407866976333</v>
      </c>
      <c r="AH374" s="11">
        <v>0.17521351721002984</v>
      </c>
      <c r="AI374" s="11">
        <v>115.12413064700935</v>
      </c>
      <c r="AJ374" s="11"/>
      <c r="AK374" s="11">
        <v>4.7768802891862014</v>
      </c>
    </row>
    <row r="375" spans="1:37" ht="15.75" x14ac:dyDescent="0.25">
      <c r="A375" s="32"/>
      <c r="B375" s="30" t="s">
        <v>656</v>
      </c>
      <c r="H375" s="59" t="str">
        <f t="shared" si="10"/>
        <v/>
      </c>
      <c r="I375" s="11" t="s">
        <v>1479</v>
      </c>
      <c r="J375" s="11" t="s">
        <v>1479</v>
      </c>
      <c r="K375" s="11" t="s">
        <v>1479</v>
      </c>
      <c r="L375" s="11"/>
      <c r="M375" s="11"/>
      <c r="N375" s="11"/>
      <c r="O375" s="11"/>
      <c r="P375" s="11"/>
      <c r="Q375" s="11"/>
      <c r="R375" s="11"/>
      <c r="S375" s="11"/>
      <c r="T375" s="11"/>
      <c r="U375" s="11" t="s">
        <v>1479</v>
      </c>
      <c r="V375" s="11"/>
      <c r="W375" s="11" t="s">
        <v>1479</v>
      </c>
      <c r="X375" s="11" t="s">
        <v>1479</v>
      </c>
      <c r="Y375" s="11" t="s">
        <v>1479</v>
      </c>
      <c r="Z375" s="11" t="s">
        <v>1479</v>
      </c>
      <c r="AA375" s="11"/>
      <c r="AB375" s="11" t="s">
        <v>1479</v>
      </c>
      <c r="AC375" s="11"/>
      <c r="AD375" s="11"/>
      <c r="AE375" s="11" t="s">
        <v>1479</v>
      </c>
      <c r="AF375" s="11"/>
      <c r="AG375" s="11"/>
      <c r="AH375" s="11"/>
      <c r="AI375" s="11" t="s">
        <v>1479</v>
      </c>
      <c r="AJ375" s="11"/>
      <c r="AK375" s="11" t="s">
        <v>1479</v>
      </c>
    </row>
    <row r="376" spans="1:37" ht="15.75" x14ac:dyDescent="0.25">
      <c r="A376" s="32" t="s">
        <v>1148</v>
      </c>
      <c r="B376" s="30"/>
      <c r="C376" s="3" t="s">
        <v>15</v>
      </c>
      <c r="H376" s="59">
        <f t="shared" si="10"/>
        <v>191.11012028405381</v>
      </c>
      <c r="I376" s="11">
        <v>10.331113434284671</v>
      </c>
      <c r="J376" s="11">
        <v>1.031343735977905</v>
      </c>
      <c r="K376" s="11">
        <v>3.1425841665713317</v>
      </c>
      <c r="L376" s="11"/>
      <c r="M376" s="11">
        <v>20.781306266963263</v>
      </c>
      <c r="N376" s="11">
        <v>2.0966379941635189</v>
      </c>
      <c r="O376" s="11">
        <v>11.475521593229459</v>
      </c>
      <c r="P376" s="11">
        <v>7.2091466795702868</v>
      </c>
      <c r="Q376" s="11"/>
      <c r="R376" s="11">
        <v>4.7878079345946984</v>
      </c>
      <c r="S376" s="11"/>
      <c r="T376" s="11">
        <v>12.135384976666332</v>
      </c>
      <c r="U376" s="11">
        <v>13.499023400404038</v>
      </c>
      <c r="V376" s="11"/>
      <c r="W376" s="11">
        <v>8.9941488356597414</v>
      </c>
      <c r="X376" s="11">
        <v>3.3496677414954559</v>
      </c>
      <c r="Y376" s="11">
        <v>0.748764468237194</v>
      </c>
      <c r="Z376" s="11">
        <v>0.40644235501164638</v>
      </c>
      <c r="AA376" s="11"/>
      <c r="AB376" s="11">
        <v>5.8797767528014271</v>
      </c>
      <c r="AC376" s="11"/>
      <c r="AD376" s="11"/>
      <c r="AE376" s="11">
        <v>15.567520335857862</v>
      </c>
      <c r="AF376" s="11">
        <v>1.1831340827305097</v>
      </c>
      <c r="AG376" s="11">
        <v>0.96447425789047203</v>
      </c>
      <c r="AH376" s="11">
        <v>0.21865982484003771</v>
      </c>
      <c r="AI376" s="11">
        <v>98.741667238661222</v>
      </c>
      <c r="AJ376" s="11"/>
      <c r="AK376" s="11">
        <v>4.029457958540557</v>
      </c>
    </row>
    <row r="377" spans="1:37" ht="15.75" x14ac:dyDescent="0.25">
      <c r="A377" s="32" t="s">
        <v>1149</v>
      </c>
      <c r="B377" s="30"/>
      <c r="C377" s="3" t="s">
        <v>1150</v>
      </c>
      <c r="H377" s="59">
        <f t="shared" si="10"/>
        <v>183.542328860521</v>
      </c>
      <c r="I377" s="11">
        <v>7.7859923421497186</v>
      </c>
      <c r="J377" s="11">
        <v>0.8196946632631319</v>
      </c>
      <c r="K377" s="11">
        <v>2.0784101357919669</v>
      </c>
      <c r="L377" s="11"/>
      <c r="M377" s="11">
        <v>18.762350882324363</v>
      </c>
      <c r="N377" s="11">
        <v>1.6221371710864889</v>
      </c>
      <c r="O377" s="11">
        <v>8.6428032572914155</v>
      </c>
      <c r="P377" s="11">
        <v>8.4974104539464594</v>
      </c>
      <c r="Q377" s="11"/>
      <c r="R377" s="11">
        <v>2.4794383486888125</v>
      </c>
      <c r="S377" s="11"/>
      <c r="T377" s="11">
        <v>8.5117000779134298</v>
      </c>
      <c r="U377" s="11">
        <v>6.3515605114406313</v>
      </c>
      <c r="V377" s="11"/>
      <c r="W377" s="11">
        <v>4.21607226827454</v>
      </c>
      <c r="X377" s="11">
        <v>1.565749566077919</v>
      </c>
      <c r="Y377" s="11">
        <v>0.41000632448176122</v>
      </c>
      <c r="Z377" s="11">
        <v>0.15973235260641072</v>
      </c>
      <c r="AA377" s="11"/>
      <c r="AB377" s="11">
        <v>4.5256985909472229</v>
      </c>
      <c r="AC377" s="11"/>
      <c r="AD377" s="11"/>
      <c r="AE377" s="11">
        <v>11.105165169423236</v>
      </c>
      <c r="AF377" s="11">
        <v>1.1777194922668572</v>
      </c>
      <c r="AG377" s="11">
        <v>0.87036772143451224</v>
      </c>
      <c r="AH377" s="11">
        <v>0.30735177083234499</v>
      </c>
      <c r="AI377" s="11">
        <v>115.32726100545136</v>
      </c>
      <c r="AJ377" s="11"/>
      <c r="AK377" s="11">
        <v>4.6173376408602582</v>
      </c>
    </row>
    <row r="378" spans="1:37" ht="15.75" x14ac:dyDescent="0.25">
      <c r="A378" s="32" t="s">
        <v>1151</v>
      </c>
      <c r="B378" s="30"/>
      <c r="C378" s="3" t="s">
        <v>421</v>
      </c>
      <c r="H378" s="59">
        <f t="shared" si="10"/>
        <v>164.54760087467039</v>
      </c>
      <c r="I378" s="11">
        <v>8.8795172502077424</v>
      </c>
      <c r="J378" s="11">
        <v>0.85774080454327417</v>
      </c>
      <c r="K378" s="11">
        <v>1.3822287327763665</v>
      </c>
      <c r="L378" s="11"/>
      <c r="M378" s="11">
        <v>12.330320626937997</v>
      </c>
      <c r="N378" s="11">
        <v>1.2564759099326483</v>
      </c>
      <c r="O378" s="11">
        <v>6.7292737304372245</v>
      </c>
      <c r="P378" s="11">
        <v>4.344570986568125</v>
      </c>
      <c r="Q378" s="11"/>
      <c r="R378" s="11">
        <v>2.0024495202655728</v>
      </c>
      <c r="S378" s="11"/>
      <c r="T378" s="11">
        <v>6.0730542333949167</v>
      </c>
      <c r="U378" s="11">
        <v>4.6497651766502992</v>
      </c>
      <c r="V378" s="11"/>
      <c r="W378" s="11">
        <v>2.9828269516954635</v>
      </c>
      <c r="X378" s="11">
        <v>1.2642559462870278</v>
      </c>
      <c r="Y378" s="11">
        <v>0.23653714854652397</v>
      </c>
      <c r="Z378" s="11">
        <v>0.16614513012128501</v>
      </c>
      <c r="AA378" s="11"/>
      <c r="AB378" s="11">
        <v>2.1602818031763453</v>
      </c>
      <c r="AC378" s="11"/>
      <c r="AD378" s="11"/>
      <c r="AE378" s="11">
        <v>8.0460020041776641</v>
      </c>
      <c r="AF378" s="11">
        <v>1.0520975987469638</v>
      </c>
      <c r="AG378" s="11">
        <v>0.8011196825746455</v>
      </c>
      <c r="AH378" s="11">
        <v>0.25097791617231829</v>
      </c>
      <c r="AI378" s="11">
        <v>112.48343598726322</v>
      </c>
      <c r="AJ378" s="11"/>
      <c r="AK378" s="11">
        <v>4.6307071365300292</v>
      </c>
    </row>
    <row r="379" spans="1:37" ht="15.75" x14ac:dyDescent="0.25">
      <c r="A379" s="32" t="s">
        <v>1152</v>
      </c>
      <c r="B379" s="30"/>
      <c r="C379" s="3" t="s">
        <v>422</v>
      </c>
      <c r="H379" s="59">
        <f t="shared" si="10"/>
        <v>208.96118517443335</v>
      </c>
      <c r="I379" s="11">
        <v>9.133780243847486</v>
      </c>
      <c r="J379" s="11">
        <v>1.109683005342506</v>
      </c>
      <c r="K379" s="11">
        <v>3.8287977801229691</v>
      </c>
      <c r="L379" s="11"/>
      <c r="M379" s="11">
        <v>21.478632574385017</v>
      </c>
      <c r="N379" s="11">
        <v>3.0084930753780639</v>
      </c>
      <c r="O379" s="11">
        <v>12.144936126959315</v>
      </c>
      <c r="P379" s="11">
        <v>6.3252033720476382</v>
      </c>
      <c r="Q379" s="11"/>
      <c r="R379" s="11">
        <v>5.334099130055554</v>
      </c>
      <c r="S379" s="11"/>
      <c r="T379" s="11">
        <v>10.575374908053794</v>
      </c>
      <c r="U379" s="11">
        <v>18.144492411071255</v>
      </c>
      <c r="V379" s="11"/>
      <c r="W379" s="11">
        <v>10.362122629546752</v>
      </c>
      <c r="X379" s="11">
        <v>6.1466029834265452</v>
      </c>
      <c r="Y379" s="11">
        <v>0.88158545343014205</v>
      </c>
      <c r="Z379" s="11">
        <v>0.75418134466781594</v>
      </c>
      <c r="AA379" s="11"/>
      <c r="AB379" s="11">
        <v>11.410983323981657</v>
      </c>
      <c r="AC379" s="11"/>
      <c r="AD379" s="11"/>
      <c r="AE379" s="11">
        <v>16.830061966616007</v>
      </c>
      <c r="AF379" s="11">
        <v>1.4742646621429638</v>
      </c>
      <c r="AG379" s="11">
        <v>1.3450947608589934</v>
      </c>
      <c r="AH379" s="11">
        <v>0.12916990128397043</v>
      </c>
      <c r="AI379" s="11">
        <v>105.16058656542876</v>
      </c>
      <c r="AJ379" s="11"/>
      <c r="AK379" s="11">
        <v>4.4804286033853629</v>
      </c>
    </row>
    <row r="380" spans="1:37" ht="25.5" customHeight="1" x14ac:dyDescent="0.25">
      <c r="A380" s="32" t="s">
        <v>1153</v>
      </c>
      <c r="B380" s="30"/>
      <c r="C380" s="3" t="s">
        <v>1154</v>
      </c>
      <c r="H380" s="59">
        <f t="shared" si="10"/>
        <v>207.46201189117409</v>
      </c>
      <c r="I380" s="11">
        <v>9.3598731004702636</v>
      </c>
      <c r="J380" s="11">
        <v>0.99215431369238238</v>
      </c>
      <c r="K380" s="11">
        <v>3.851004584480191</v>
      </c>
      <c r="L380" s="11"/>
      <c r="M380" s="11">
        <v>28.739195135428904</v>
      </c>
      <c r="N380" s="11">
        <v>2.9316707368326775</v>
      </c>
      <c r="O380" s="11">
        <v>15.769105445371839</v>
      </c>
      <c r="P380" s="11">
        <v>10.038418953224387</v>
      </c>
      <c r="Q380" s="11"/>
      <c r="R380" s="11">
        <v>4.1954202053312484</v>
      </c>
      <c r="S380" s="11"/>
      <c r="T380" s="11">
        <v>12.451056629999938</v>
      </c>
      <c r="U380" s="11">
        <v>15.991534709435545</v>
      </c>
      <c r="V380" s="11"/>
      <c r="W380" s="11">
        <v>9.9206431883876114</v>
      </c>
      <c r="X380" s="11">
        <v>4.7574349654754124</v>
      </c>
      <c r="Y380" s="11">
        <v>1.0252918819403467</v>
      </c>
      <c r="Z380" s="11">
        <v>0.28816467363217357</v>
      </c>
      <c r="AA380" s="11"/>
      <c r="AB380" s="11">
        <v>6.6613038934384869</v>
      </c>
      <c r="AC380" s="11"/>
      <c r="AD380" s="11"/>
      <c r="AE380" s="11">
        <v>14.1706567175972</v>
      </c>
      <c r="AF380" s="11">
        <v>1.9937309490724124</v>
      </c>
      <c r="AG380" s="11">
        <v>1.6918780819965618</v>
      </c>
      <c r="AH380" s="11">
        <v>0.30185286707585079</v>
      </c>
      <c r="AI380" s="11">
        <v>104.68323022309002</v>
      </c>
      <c r="AJ380" s="11"/>
      <c r="AK380" s="11">
        <v>4.3728514291374818</v>
      </c>
    </row>
    <row r="381" spans="1:37" ht="15.75" x14ac:dyDescent="0.25">
      <c r="A381" s="32" t="s">
        <v>1155</v>
      </c>
      <c r="B381" s="30"/>
      <c r="C381" s="3" t="s">
        <v>1156</v>
      </c>
      <c r="H381" s="59">
        <f t="shared" si="10"/>
        <v>194.946291673665</v>
      </c>
      <c r="I381" s="11">
        <v>8.887121483283499</v>
      </c>
      <c r="J381" s="11">
        <v>0.75037265831654432</v>
      </c>
      <c r="K381" s="11">
        <v>2.9725893437946938</v>
      </c>
      <c r="L381" s="11"/>
      <c r="M381" s="11">
        <v>24.741712395168374</v>
      </c>
      <c r="N381" s="11">
        <v>2.4231098192817835</v>
      </c>
      <c r="O381" s="11">
        <v>15.516328653759404</v>
      </c>
      <c r="P381" s="11">
        <v>6.8022739221271893</v>
      </c>
      <c r="Q381" s="11"/>
      <c r="R381" s="11">
        <v>5.8970279893677207</v>
      </c>
      <c r="S381" s="11"/>
      <c r="T381" s="11">
        <v>12.535370439733196</v>
      </c>
      <c r="U381" s="11">
        <v>19.915551085369735</v>
      </c>
      <c r="V381" s="11"/>
      <c r="W381" s="11">
        <v>14.064291424520004</v>
      </c>
      <c r="X381" s="11">
        <v>4.5774087855844465</v>
      </c>
      <c r="Y381" s="11">
        <v>0.82997957656119059</v>
      </c>
      <c r="Z381" s="11">
        <v>0.44387129870409575</v>
      </c>
      <c r="AA381" s="11"/>
      <c r="AB381" s="11">
        <v>10.988384953513711</v>
      </c>
      <c r="AC381" s="11"/>
      <c r="AD381" s="11"/>
      <c r="AE381" s="11">
        <v>14.845848131798578</v>
      </c>
      <c r="AF381" s="11">
        <v>2.1102343869920759</v>
      </c>
      <c r="AG381" s="11">
        <v>1.7253949582562484</v>
      </c>
      <c r="AH381" s="11">
        <v>0.38483942873582722</v>
      </c>
      <c r="AI381" s="11">
        <v>87.386680201752853</v>
      </c>
      <c r="AJ381" s="11"/>
      <c r="AK381" s="11">
        <v>3.9153986045739999</v>
      </c>
    </row>
    <row r="382" spans="1:37" ht="15.75" x14ac:dyDescent="0.25">
      <c r="A382" s="32" t="s">
        <v>1157</v>
      </c>
      <c r="B382" s="30"/>
      <c r="C382" s="3" t="s">
        <v>426</v>
      </c>
      <c r="H382" s="59">
        <f t="shared" si="10"/>
        <v>200.13928563536876</v>
      </c>
      <c r="I382" s="11">
        <v>9.0445873581998288</v>
      </c>
      <c r="J382" s="11">
        <v>0.8064655652727778</v>
      </c>
      <c r="K382" s="11">
        <v>1.7703826103270957</v>
      </c>
      <c r="L382" s="11"/>
      <c r="M382" s="11">
        <v>13.772986655193552</v>
      </c>
      <c r="N382" s="11">
        <v>1.4673678383644058</v>
      </c>
      <c r="O382" s="11">
        <v>7.6550500130732591</v>
      </c>
      <c r="P382" s="11">
        <v>4.6505688037558883</v>
      </c>
      <c r="Q382" s="11"/>
      <c r="R382" s="11">
        <v>3.1838993234083146</v>
      </c>
      <c r="S382" s="11"/>
      <c r="T382" s="11">
        <v>6.8605592957628465</v>
      </c>
      <c r="U382" s="11">
        <v>9.2950245262553111</v>
      </c>
      <c r="V382" s="11"/>
      <c r="W382" s="11">
        <v>5.3698612528971514</v>
      </c>
      <c r="X382" s="11">
        <v>3.3066530474249141</v>
      </c>
      <c r="Y382" s="11">
        <v>0.32451986005164507</v>
      </c>
      <c r="Z382" s="11">
        <v>0.29399036588160155</v>
      </c>
      <c r="AA382" s="11"/>
      <c r="AB382" s="11">
        <v>4.3620412964244428</v>
      </c>
      <c r="AC382" s="11"/>
      <c r="AD382" s="11"/>
      <c r="AE382" s="11">
        <v>12.556516403905427</v>
      </c>
      <c r="AF382" s="11">
        <v>1.2485270289768704</v>
      </c>
      <c r="AG382" s="11">
        <v>1.0107514497738423</v>
      </c>
      <c r="AH382" s="11">
        <v>0.23777557920302805</v>
      </c>
      <c r="AI382" s="11">
        <v>131.7198809317216</v>
      </c>
      <c r="AJ382" s="11"/>
      <c r="AK382" s="11">
        <v>5.518414639920711</v>
      </c>
    </row>
    <row r="383" spans="1:37" ht="15.75" x14ac:dyDescent="0.25">
      <c r="A383" s="32" t="s">
        <v>1158</v>
      </c>
      <c r="B383" s="30"/>
      <c r="C383" s="3" t="s">
        <v>1159</v>
      </c>
      <c r="H383" s="59">
        <f t="shared" si="10"/>
        <v>151.564611492262</v>
      </c>
      <c r="I383" s="11">
        <v>4.8420485758973308</v>
      </c>
      <c r="J383" s="11">
        <v>1.1949164162005002</v>
      </c>
      <c r="K383" s="11">
        <v>4.4442074915786121</v>
      </c>
      <c r="L383" s="11"/>
      <c r="M383" s="11">
        <v>18.258129970520464</v>
      </c>
      <c r="N383" s="11">
        <v>2.391202781759751</v>
      </c>
      <c r="O383" s="11">
        <v>11.149312730055033</v>
      </c>
      <c r="P383" s="11">
        <v>4.717614458705679</v>
      </c>
      <c r="Q383" s="11"/>
      <c r="R383" s="11">
        <v>5.4786270172887805</v>
      </c>
      <c r="S383" s="11"/>
      <c r="T383" s="11">
        <v>6.7006425721632645</v>
      </c>
      <c r="U383" s="11">
        <v>28.704813411834959</v>
      </c>
      <c r="V383" s="11"/>
      <c r="W383" s="11">
        <v>16.902991640707352</v>
      </c>
      <c r="X383" s="11">
        <v>9.0271972528912432</v>
      </c>
      <c r="Y383" s="11">
        <v>1.575138354578933</v>
      </c>
      <c r="Z383" s="11">
        <v>1.1994861636574299</v>
      </c>
      <c r="AA383" s="11"/>
      <c r="AB383" s="11">
        <v>16.634344935149219</v>
      </c>
      <c r="AC383" s="11"/>
      <c r="AD383" s="11"/>
      <c r="AE383" s="11">
        <v>22.218618899183387</v>
      </c>
      <c r="AF383" s="11">
        <v>0.57553559176130553</v>
      </c>
      <c r="AG383" s="11">
        <v>0.49055874364852692</v>
      </c>
      <c r="AH383" s="11">
        <v>8.49768481127786E-2</v>
      </c>
      <c r="AI383" s="11">
        <v>40.280750079050641</v>
      </c>
      <c r="AJ383" s="11"/>
      <c r="AK383" s="11">
        <v>2.2319765316335292</v>
      </c>
    </row>
    <row r="384" spans="1:37" ht="15.75" x14ac:dyDescent="0.25">
      <c r="A384" s="32" t="s">
        <v>1160</v>
      </c>
      <c r="B384" s="30"/>
      <c r="C384" s="3" t="s">
        <v>1161</v>
      </c>
      <c r="H384" s="59">
        <f t="shared" si="10"/>
        <v>167.1003855756816</v>
      </c>
      <c r="I384" s="11">
        <v>6.0167156833781155</v>
      </c>
      <c r="J384" s="11">
        <v>0.92807729611490763</v>
      </c>
      <c r="K384" s="11">
        <v>2.5504343901484354</v>
      </c>
      <c r="L384" s="11"/>
      <c r="M384" s="11">
        <v>16.388845256411258</v>
      </c>
      <c r="N384" s="11">
        <v>2.1790785448490935</v>
      </c>
      <c r="O384" s="11">
        <v>9.437051265591645</v>
      </c>
      <c r="P384" s="11">
        <v>4.7727154459705181</v>
      </c>
      <c r="Q384" s="11"/>
      <c r="R384" s="11">
        <v>3.7036389153988769</v>
      </c>
      <c r="S384" s="11"/>
      <c r="T384" s="11">
        <v>6.5435975253481891</v>
      </c>
      <c r="U384" s="11">
        <v>12.016696101866877</v>
      </c>
      <c r="V384" s="11"/>
      <c r="W384" s="11">
        <v>5.9375168350924641</v>
      </c>
      <c r="X384" s="11">
        <v>5.0980730659619669</v>
      </c>
      <c r="Y384" s="11">
        <v>0.69910398702152809</v>
      </c>
      <c r="Z384" s="11">
        <v>0.28200221379091805</v>
      </c>
      <c r="AA384" s="11"/>
      <c r="AB384" s="11">
        <v>6.3873292067305689</v>
      </c>
      <c r="AC384" s="11"/>
      <c r="AD384" s="11"/>
      <c r="AE384" s="11">
        <v>10.724287416208577</v>
      </c>
      <c r="AF384" s="11">
        <v>1.1369585141690237</v>
      </c>
      <c r="AG384" s="11">
        <v>0.99418418216281779</v>
      </c>
      <c r="AH384" s="11">
        <v>0.14277433200620587</v>
      </c>
      <c r="AI384" s="11">
        <v>96.588485439175898</v>
      </c>
      <c r="AJ384" s="11"/>
      <c r="AK384" s="11">
        <v>4.1153198307308694</v>
      </c>
    </row>
    <row r="385" spans="1:37" ht="25.5" customHeight="1" x14ac:dyDescent="0.25">
      <c r="A385" s="32" t="s">
        <v>1162</v>
      </c>
      <c r="B385" s="30"/>
      <c r="C385" s="3" t="s">
        <v>429</v>
      </c>
      <c r="H385" s="59">
        <f t="shared" ref="H385:H448" si="11">IF(SUM(I385:M385,Q385:U385,AA385:AF385,AI385:AK385)=0,"",SUM(I385:M385,Q385:U385,AA385:AF385,AI385:AK385))</f>
        <v>164.67620548938172</v>
      </c>
      <c r="I385" s="11">
        <v>6.5793998719034228</v>
      </c>
      <c r="J385" s="11">
        <v>0.64940366814177464</v>
      </c>
      <c r="K385" s="11">
        <v>2.0064422471598649</v>
      </c>
      <c r="L385" s="11"/>
      <c r="M385" s="11">
        <v>15.507100921667055</v>
      </c>
      <c r="N385" s="11">
        <v>1.4168520562581144</v>
      </c>
      <c r="O385" s="11">
        <v>9.6368023635781199</v>
      </c>
      <c r="P385" s="11">
        <v>4.45344650183082</v>
      </c>
      <c r="Q385" s="11"/>
      <c r="R385" s="11">
        <v>4.5392795621524487</v>
      </c>
      <c r="S385" s="11"/>
      <c r="T385" s="11">
        <v>7.5422648555377894</v>
      </c>
      <c r="U385" s="11">
        <v>16.572153485178713</v>
      </c>
      <c r="V385" s="11"/>
      <c r="W385" s="11">
        <v>9.3431932729186489</v>
      </c>
      <c r="X385" s="11">
        <v>6.0706340866341533</v>
      </c>
      <c r="Y385" s="11">
        <v>0.50286155547127165</v>
      </c>
      <c r="Z385" s="11">
        <v>0.65546457015463966</v>
      </c>
      <c r="AA385" s="11"/>
      <c r="AB385" s="11">
        <v>9.1801047457359051</v>
      </c>
      <c r="AC385" s="11"/>
      <c r="AD385" s="11"/>
      <c r="AE385" s="11">
        <v>14.517402134160712</v>
      </c>
      <c r="AF385" s="11">
        <v>1.2264857741337352</v>
      </c>
      <c r="AG385" s="11">
        <v>1.0053885470075044</v>
      </c>
      <c r="AH385" s="11">
        <v>0.22109722712623073</v>
      </c>
      <c r="AI385" s="11">
        <v>82.592803742521397</v>
      </c>
      <c r="AJ385" s="11"/>
      <c r="AK385" s="11">
        <v>3.7633644810888578</v>
      </c>
    </row>
    <row r="386" spans="1:37" ht="15.75" x14ac:dyDescent="0.25">
      <c r="A386" s="32" t="s">
        <v>1163</v>
      </c>
      <c r="B386" s="30"/>
      <c r="C386" s="3" t="s">
        <v>16</v>
      </c>
      <c r="H386" s="59">
        <f t="shared" si="11"/>
        <v>173.08852481904808</v>
      </c>
      <c r="I386" s="11">
        <v>7.5887274144618706</v>
      </c>
      <c r="J386" s="11">
        <v>0.75931222901944984</v>
      </c>
      <c r="K386" s="11">
        <v>3.4893360196200831</v>
      </c>
      <c r="L386" s="11"/>
      <c r="M386" s="11">
        <v>23.338648107762854</v>
      </c>
      <c r="N386" s="11">
        <v>2.141877520233737</v>
      </c>
      <c r="O386" s="11">
        <v>13.721686467490381</v>
      </c>
      <c r="P386" s="11">
        <v>7.4750841200387361</v>
      </c>
      <c r="Q386" s="11"/>
      <c r="R386" s="11">
        <v>5.4716444819721239</v>
      </c>
      <c r="S386" s="11"/>
      <c r="T386" s="11">
        <v>11.877172895177553</v>
      </c>
      <c r="U386" s="11">
        <v>20.104507177188932</v>
      </c>
      <c r="V386" s="11"/>
      <c r="W386" s="11">
        <v>12.532291401450387</v>
      </c>
      <c r="X386" s="11">
        <v>5.9475236437886778</v>
      </c>
      <c r="Y386" s="11">
        <v>1.0434777191580957</v>
      </c>
      <c r="Z386" s="11">
        <v>0.58121441279177444</v>
      </c>
      <c r="AA386" s="11"/>
      <c r="AB386" s="11">
        <v>9.0102504203614977</v>
      </c>
      <c r="AC386" s="11"/>
      <c r="AD386" s="11"/>
      <c r="AE386" s="11">
        <v>16.161640141376669</v>
      </c>
      <c r="AF386" s="11">
        <v>1.8013214697599556</v>
      </c>
      <c r="AG386" s="11">
        <v>1.5247228848430234</v>
      </c>
      <c r="AH386" s="11">
        <v>0.27659858491693218</v>
      </c>
      <c r="AI386" s="11">
        <v>70.425295271844988</v>
      </c>
      <c r="AJ386" s="11"/>
      <c r="AK386" s="11">
        <v>3.0606691905020877</v>
      </c>
    </row>
    <row r="387" spans="1:37" ht="15.75" x14ac:dyDescent="0.25">
      <c r="A387" s="32" t="s">
        <v>1164</v>
      </c>
      <c r="B387" s="30"/>
      <c r="C387" s="3" t="s">
        <v>430</v>
      </c>
      <c r="H387" s="59">
        <f t="shared" si="11"/>
        <v>157.91378418839048</v>
      </c>
      <c r="I387" s="11">
        <v>5.978283728267427</v>
      </c>
      <c r="J387" s="11">
        <v>0.97983044952816445</v>
      </c>
      <c r="K387" s="11">
        <v>1.4365599818749859</v>
      </c>
      <c r="L387" s="11"/>
      <c r="M387" s="11">
        <v>12.186102821401841</v>
      </c>
      <c r="N387" s="11">
        <v>1.2734799938357486</v>
      </c>
      <c r="O387" s="11">
        <v>6.4306123649486189</v>
      </c>
      <c r="P387" s="11">
        <v>4.482010462617473</v>
      </c>
      <c r="Q387" s="11"/>
      <c r="R387" s="11">
        <v>2.2011855902605761</v>
      </c>
      <c r="S387" s="11"/>
      <c r="T387" s="11">
        <v>5.689022494479735</v>
      </c>
      <c r="U387" s="11">
        <v>5.2616229190585004</v>
      </c>
      <c r="V387" s="11"/>
      <c r="W387" s="11">
        <v>3.0322746950559973</v>
      </c>
      <c r="X387" s="11">
        <v>1.8011813131170114</v>
      </c>
      <c r="Y387" s="11">
        <v>0.30404934398643685</v>
      </c>
      <c r="Z387" s="11">
        <v>0.12411756689905462</v>
      </c>
      <c r="AA387" s="11"/>
      <c r="AB387" s="11">
        <v>4.4758925326489374</v>
      </c>
      <c r="AC387" s="11"/>
      <c r="AD387" s="11"/>
      <c r="AE387" s="11">
        <v>8.7873650208891867</v>
      </c>
      <c r="AF387" s="11">
        <v>0.90162051183686509</v>
      </c>
      <c r="AG387" s="11">
        <v>0.68552228812562899</v>
      </c>
      <c r="AH387" s="11">
        <v>0.21609822371123608</v>
      </c>
      <c r="AI387" s="11">
        <v>105.83091674828738</v>
      </c>
      <c r="AJ387" s="11"/>
      <c r="AK387" s="11">
        <v>4.1853813898569054</v>
      </c>
    </row>
    <row r="388" spans="1:37" ht="15.75" x14ac:dyDescent="0.25">
      <c r="A388" s="34" t="s">
        <v>1165</v>
      </c>
      <c r="B388" s="30"/>
      <c r="C388" s="3" t="s">
        <v>431</v>
      </c>
      <c r="H388" s="59">
        <f t="shared" si="11"/>
        <v>115.97015943262483</v>
      </c>
      <c r="I388" s="11">
        <v>4.2266393271522915</v>
      </c>
      <c r="J388" s="11">
        <v>0.47799807486863105</v>
      </c>
      <c r="K388" s="11">
        <v>1.8260758028557178</v>
      </c>
      <c r="L388" s="11"/>
      <c r="M388" s="11">
        <v>11.278310083024206</v>
      </c>
      <c r="N388" s="11">
        <v>1.6915099325785437</v>
      </c>
      <c r="O388" s="11">
        <v>6.7411895578203058</v>
      </c>
      <c r="P388" s="11">
        <v>2.8456105926253552</v>
      </c>
      <c r="Q388" s="11"/>
      <c r="R388" s="11">
        <v>2.0400455179874504</v>
      </c>
      <c r="S388" s="11"/>
      <c r="T388" s="11">
        <v>4.265421751232358</v>
      </c>
      <c r="U388" s="11">
        <v>12.141802294714148</v>
      </c>
      <c r="V388" s="11"/>
      <c r="W388" s="11">
        <v>6.6179292200732833</v>
      </c>
      <c r="X388" s="11">
        <v>4.7238243353600895</v>
      </c>
      <c r="Y388" s="11">
        <v>0.41137248760963213</v>
      </c>
      <c r="Z388" s="11">
        <v>0.38867625167114261</v>
      </c>
      <c r="AA388" s="11"/>
      <c r="AB388" s="11">
        <v>5.1435736898954527</v>
      </c>
      <c r="AC388" s="11"/>
      <c r="AD388" s="11"/>
      <c r="AE388" s="11">
        <v>11.853431997414264</v>
      </c>
      <c r="AF388" s="11">
        <v>0.81961344688722471</v>
      </c>
      <c r="AG388" s="11">
        <v>0.65798107311644116</v>
      </c>
      <c r="AH388" s="11">
        <v>0.16163237377078352</v>
      </c>
      <c r="AI388" s="11">
        <v>59.131247342469202</v>
      </c>
      <c r="AJ388" s="11"/>
      <c r="AK388" s="11">
        <v>2.7660001041238864</v>
      </c>
    </row>
    <row r="389" spans="1:37" ht="15.75" x14ac:dyDescent="0.25">
      <c r="A389" s="32"/>
      <c r="B389" s="30" t="s">
        <v>657</v>
      </c>
      <c r="H389" s="59" t="str">
        <f t="shared" si="11"/>
        <v/>
      </c>
      <c r="I389" s="11" t="s">
        <v>1479</v>
      </c>
      <c r="J389" s="11" t="s">
        <v>1479</v>
      </c>
      <c r="K389" s="11" t="s">
        <v>1479</v>
      </c>
      <c r="L389" s="11"/>
      <c r="M389" s="11"/>
      <c r="N389" s="11"/>
      <c r="O389" s="11"/>
      <c r="P389" s="11"/>
      <c r="Q389" s="11"/>
      <c r="R389" s="11"/>
      <c r="S389" s="11"/>
      <c r="T389" s="11"/>
      <c r="U389" s="11" t="s">
        <v>1479</v>
      </c>
      <c r="V389" s="11"/>
      <c r="W389" s="11" t="s">
        <v>1479</v>
      </c>
      <c r="X389" s="11" t="s">
        <v>1479</v>
      </c>
      <c r="Y389" s="11" t="s">
        <v>1479</v>
      </c>
      <c r="Z389" s="11" t="s">
        <v>1479</v>
      </c>
      <c r="AA389" s="11"/>
      <c r="AB389" s="11" t="s">
        <v>1479</v>
      </c>
      <c r="AC389" s="11"/>
      <c r="AD389" s="11"/>
      <c r="AE389" s="11" t="s">
        <v>1479</v>
      </c>
      <c r="AF389" s="11"/>
      <c r="AG389" s="11"/>
      <c r="AH389" s="11"/>
      <c r="AI389" s="11" t="s">
        <v>1479</v>
      </c>
      <c r="AJ389" s="11"/>
      <c r="AK389" s="11" t="s">
        <v>1479</v>
      </c>
    </row>
    <row r="390" spans="1:37" ht="15.75" x14ac:dyDescent="0.25">
      <c r="A390" s="32" t="s">
        <v>1166</v>
      </c>
      <c r="B390" s="30"/>
      <c r="C390" s="3" t="s">
        <v>1167</v>
      </c>
      <c r="H390" s="59">
        <f t="shared" si="11"/>
        <v>185.67295244099338</v>
      </c>
      <c r="I390" s="11">
        <v>8.1265660889772793</v>
      </c>
      <c r="J390" s="11">
        <v>1.0930974304104397</v>
      </c>
      <c r="K390" s="11">
        <v>1.6575788539095582</v>
      </c>
      <c r="L390" s="11"/>
      <c r="M390" s="11">
        <v>11.710929650334622</v>
      </c>
      <c r="N390" s="11">
        <v>1.3764936369481042</v>
      </c>
      <c r="O390" s="11">
        <v>5.7475085036045686</v>
      </c>
      <c r="P390" s="11">
        <v>4.5869275097819493</v>
      </c>
      <c r="Q390" s="11"/>
      <c r="R390" s="11">
        <v>1.8362485514522</v>
      </c>
      <c r="S390" s="11"/>
      <c r="T390" s="11">
        <v>5.2362255657658423</v>
      </c>
      <c r="U390" s="11">
        <v>5.2111006532724184</v>
      </c>
      <c r="V390" s="11"/>
      <c r="W390" s="11">
        <v>2.8921034642550754</v>
      </c>
      <c r="X390" s="11">
        <v>2.0146246769366174</v>
      </c>
      <c r="Y390" s="11">
        <v>0.18644063037408706</v>
      </c>
      <c r="Z390" s="11">
        <v>0.11793188170663865</v>
      </c>
      <c r="AA390" s="11"/>
      <c r="AB390" s="11">
        <v>3.7738552149573641</v>
      </c>
      <c r="AC390" s="11"/>
      <c r="AD390" s="11"/>
      <c r="AE390" s="11">
        <v>9.5757722954052031</v>
      </c>
      <c r="AF390" s="11">
        <v>0.82781415975735684</v>
      </c>
      <c r="AG390" s="11">
        <v>0.66534810125556332</v>
      </c>
      <c r="AH390" s="11">
        <v>0.16246605850179349</v>
      </c>
      <c r="AI390" s="11">
        <v>131.52690709120168</v>
      </c>
      <c r="AJ390" s="11"/>
      <c r="AK390" s="11">
        <v>5.0968568855494043</v>
      </c>
    </row>
    <row r="391" spans="1:37" ht="15.75" x14ac:dyDescent="0.25">
      <c r="A391" s="32" t="s">
        <v>1168</v>
      </c>
      <c r="B391" s="30"/>
      <c r="C391" s="3" t="s">
        <v>433</v>
      </c>
      <c r="H391" s="59">
        <f t="shared" si="11"/>
        <v>139.87401775302217</v>
      </c>
      <c r="I391" s="11">
        <v>5.3856990665554054</v>
      </c>
      <c r="J391" s="11">
        <v>0.85844464963457068</v>
      </c>
      <c r="K391" s="11">
        <v>1.6964285541929065</v>
      </c>
      <c r="L391" s="11"/>
      <c r="M391" s="11">
        <v>10.296099269300681</v>
      </c>
      <c r="N391" s="11">
        <v>1.7712680276029553</v>
      </c>
      <c r="O391" s="11">
        <v>6.0387211681224899</v>
      </c>
      <c r="P391" s="11">
        <v>2.4861100735752357</v>
      </c>
      <c r="Q391" s="11"/>
      <c r="R391" s="11">
        <v>2.6935435059248785</v>
      </c>
      <c r="S391" s="11"/>
      <c r="T391" s="11">
        <v>4.6163421973241237</v>
      </c>
      <c r="U391" s="11">
        <v>8.9943453255125121</v>
      </c>
      <c r="V391" s="11"/>
      <c r="W391" s="11">
        <v>4.8049283589551992</v>
      </c>
      <c r="X391" s="11">
        <v>3.581100311035216</v>
      </c>
      <c r="Y391" s="11">
        <v>0.31220633119845548</v>
      </c>
      <c r="Z391" s="11">
        <v>0.29611032432364148</v>
      </c>
      <c r="AA391" s="11"/>
      <c r="AB391" s="11">
        <v>6.6448178740887718</v>
      </c>
      <c r="AC391" s="11"/>
      <c r="AD391" s="11"/>
      <c r="AE391" s="11">
        <v>8.6945203873509644</v>
      </c>
      <c r="AF391" s="11">
        <v>0.96015411230412995</v>
      </c>
      <c r="AG391" s="11">
        <v>0.80754478444885847</v>
      </c>
      <c r="AH391" s="11">
        <v>0.15260932785527145</v>
      </c>
      <c r="AI391" s="11">
        <v>85.487411350320045</v>
      </c>
      <c r="AJ391" s="11"/>
      <c r="AK391" s="11">
        <v>3.546211460513172</v>
      </c>
    </row>
    <row r="392" spans="1:37" ht="15.75" x14ac:dyDescent="0.25">
      <c r="A392" s="32" t="s">
        <v>1169</v>
      </c>
      <c r="B392" s="30"/>
      <c r="C392" s="3" t="s">
        <v>434</v>
      </c>
      <c r="H392" s="59">
        <f t="shared" si="11"/>
        <v>160.61486582304448</v>
      </c>
      <c r="I392" s="11">
        <v>5.995280648750116</v>
      </c>
      <c r="J392" s="11">
        <v>1.0252946195093953</v>
      </c>
      <c r="K392" s="11">
        <v>2.1029251175320134</v>
      </c>
      <c r="L392" s="11"/>
      <c r="M392" s="11">
        <v>13.149908168525862</v>
      </c>
      <c r="N392" s="11">
        <v>2.2245105795408864</v>
      </c>
      <c r="O392" s="11">
        <v>7.6666962160669598</v>
      </c>
      <c r="P392" s="11">
        <v>3.2587013729180145</v>
      </c>
      <c r="Q392" s="11"/>
      <c r="R392" s="11">
        <v>3.4531178317062809</v>
      </c>
      <c r="S392" s="11"/>
      <c r="T392" s="11">
        <v>5.905318509903478</v>
      </c>
      <c r="U392" s="11">
        <v>11.744206070478668</v>
      </c>
      <c r="V392" s="11"/>
      <c r="W392" s="11">
        <v>5.6021042001964831</v>
      </c>
      <c r="X392" s="11">
        <v>5.3618549964798827</v>
      </c>
      <c r="Y392" s="11">
        <v>0.37598641150245671</v>
      </c>
      <c r="Z392" s="11">
        <v>0.40426046229984519</v>
      </c>
      <c r="AA392" s="11"/>
      <c r="AB392" s="11">
        <v>7.2806051368039402</v>
      </c>
      <c r="AC392" s="11"/>
      <c r="AD392" s="11"/>
      <c r="AE392" s="11">
        <v>10.394432748704249</v>
      </c>
      <c r="AF392" s="11">
        <v>1.3663385984318566</v>
      </c>
      <c r="AG392" s="11">
        <v>1.1911809707010006</v>
      </c>
      <c r="AH392" s="11">
        <v>0.17515762773085597</v>
      </c>
      <c r="AI392" s="11">
        <v>94.303268906703295</v>
      </c>
      <c r="AJ392" s="11"/>
      <c r="AK392" s="11">
        <v>3.8941694659953319</v>
      </c>
    </row>
    <row r="393" spans="1:37" ht="15.75" x14ac:dyDescent="0.25">
      <c r="A393" s="32" t="s">
        <v>1170</v>
      </c>
      <c r="B393" s="30"/>
      <c r="C393" s="3" t="s">
        <v>435</v>
      </c>
      <c r="H393" s="59">
        <f t="shared" si="11"/>
        <v>209.97722762946094</v>
      </c>
      <c r="I393" s="11">
        <v>8.3442133200509208</v>
      </c>
      <c r="J393" s="11">
        <v>0.92968709467647603</v>
      </c>
      <c r="K393" s="11">
        <v>3.8101753152578852</v>
      </c>
      <c r="L393" s="11"/>
      <c r="M393" s="11">
        <v>24.886090637185326</v>
      </c>
      <c r="N393" s="11">
        <v>2.3303814558787295</v>
      </c>
      <c r="O393" s="11">
        <v>12.443009815987573</v>
      </c>
      <c r="P393" s="11">
        <v>10.112699365319024</v>
      </c>
      <c r="Q393" s="11"/>
      <c r="R393" s="11">
        <v>3.7460477264972623</v>
      </c>
      <c r="S393" s="11"/>
      <c r="T393" s="11">
        <v>12.348402472803379</v>
      </c>
      <c r="U393" s="11">
        <v>16.016771395743998</v>
      </c>
      <c r="V393" s="11"/>
      <c r="W393" s="11">
        <v>8.7455448402097957</v>
      </c>
      <c r="X393" s="11">
        <v>5.6273573084180235</v>
      </c>
      <c r="Y393" s="11">
        <v>1.0397352836208404</v>
      </c>
      <c r="Z393" s="11">
        <v>0.60413396349533821</v>
      </c>
      <c r="AA393" s="11"/>
      <c r="AB393" s="11">
        <v>11.477790179356687</v>
      </c>
      <c r="AC393" s="11"/>
      <c r="AD393" s="11"/>
      <c r="AE393" s="11">
        <v>14.819209653050244</v>
      </c>
      <c r="AF393" s="11">
        <v>1.9880185556264824</v>
      </c>
      <c r="AG393" s="11">
        <v>1.6178811648844438</v>
      </c>
      <c r="AH393" s="11">
        <v>0.37013739074203861</v>
      </c>
      <c r="AI393" s="11">
        <v>107.21220318569306</v>
      </c>
      <c r="AJ393" s="11"/>
      <c r="AK393" s="11">
        <v>4.3986180935192234</v>
      </c>
    </row>
    <row r="394" spans="1:37" ht="25.5" customHeight="1" x14ac:dyDescent="0.25">
      <c r="A394" s="32" t="s">
        <v>1171</v>
      </c>
      <c r="B394" s="30"/>
      <c r="C394" s="3" t="s">
        <v>53</v>
      </c>
      <c r="H394" s="59">
        <f t="shared" si="11"/>
        <v>164.70386814007307</v>
      </c>
      <c r="I394" s="11">
        <v>7.1495786615181602</v>
      </c>
      <c r="J394" s="11">
        <v>0.89022706534515195</v>
      </c>
      <c r="K394" s="11">
        <v>2.5175788246122495</v>
      </c>
      <c r="L394" s="11"/>
      <c r="M394" s="11">
        <v>16.719121790336434</v>
      </c>
      <c r="N394" s="11">
        <v>2.124528947218344</v>
      </c>
      <c r="O394" s="11">
        <v>9.0530433100142282</v>
      </c>
      <c r="P394" s="11">
        <v>5.5415495331038613</v>
      </c>
      <c r="Q394" s="11"/>
      <c r="R394" s="11">
        <v>3.0394854203314003</v>
      </c>
      <c r="S394" s="11"/>
      <c r="T394" s="11">
        <v>7.3572470028849466</v>
      </c>
      <c r="U394" s="11">
        <v>9.436430098540642</v>
      </c>
      <c r="V394" s="11"/>
      <c r="W394" s="11">
        <v>4.9693755818417245</v>
      </c>
      <c r="X394" s="11">
        <v>3.5192091380682733</v>
      </c>
      <c r="Y394" s="11">
        <v>0.6158660800341681</v>
      </c>
      <c r="Z394" s="11">
        <v>0.33197929859647651</v>
      </c>
      <c r="AA394" s="11"/>
      <c r="AB394" s="11">
        <v>7.1000481622579388</v>
      </c>
      <c r="AC394" s="11"/>
      <c r="AD394" s="11"/>
      <c r="AE394" s="11">
        <v>10.973075790765678</v>
      </c>
      <c r="AF394" s="11">
        <v>1.0375892464790906</v>
      </c>
      <c r="AG394" s="11">
        <v>0.89856727200519582</v>
      </c>
      <c r="AH394" s="11">
        <v>0.13902197447389467</v>
      </c>
      <c r="AI394" s="11">
        <v>94.750155695275723</v>
      </c>
      <c r="AJ394" s="11"/>
      <c r="AK394" s="11">
        <v>3.7333303817256533</v>
      </c>
    </row>
    <row r="395" spans="1:37" ht="15.75" x14ac:dyDescent="0.25">
      <c r="A395" s="32" t="s">
        <v>1172</v>
      </c>
      <c r="B395" s="30"/>
      <c r="C395" s="3" t="s">
        <v>437</v>
      </c>
      <c r="H395" s="59">
        <f t="shared" si="11"/>
        <v>161.27468292929652</v>
      </c>
      <c r="I395" s="11">
        <v>7.0692501163553727</v>
      </c>
      <c r="J395" s="11">
        <v>0.9026079010512571</v>
      </c>
      <c r="K395" s="11">
        <v>1.400612329656149</v>
      </c>
      <c r="L395" s="11"/>
      <c r="M395" s="11">
        <v>10.452801655375056</v>
      </c>
      <c r="N395" s="11">
        <v>1.7559217975527641</v>
      </c>
      <c r="O395" s="11">
        <v>5.8238161323678579</v>
      </c>
      <c r="P395" s="11">
        <v>2.873063725454434</v>
      </c>
      <c r="Q395" s="11"/>
      <c r="R395" s="11">
        <v>2.1794025474943401</v>
      </c>
      <c r="S395" s="11"/>
      <c r="T395" s="11">
        <v>4.4129141957028191</v>
      </c>
      <c r="U395" s="11">
        <v>6.7353221001981307</v>
      </c>
      <c r="V395" s="11"/>
      <c r="W395" s="11">
        <v>3.6619160262487083</v>
      </c>
      <c r="X395" s="11">
        <v>2.611037325453712</v>
      </c>
      <c r="Y395" s="11">
        <v>0.23706993926589195</v>
      </c>
      <c r="Z395" s="11">
        <v>0.22529880922981849</v>
      </c>
      <c r="AA395" s="11"/>
      <c r="AB395" s="11">
        <v>3.8364847541342511</v>
      </c>
      <c r="AC395" s="11"/>
      <c r="AD395" s="11"/>
      <c r="AE395" s="11">
        <v>7.2977763731355649</v>
      </c>
      <c r="AF395" s="11">
        <v>1.611006048318711</v>
      </c>
      <c r="AG395" s="11">
        <v>1.1292480527532918</v>
      </c>
      <c r="AH395" s="11">
        <v>0.48175799556541915</v>
      </c>
      <c r="AI395" s="11">
        <v>110.90917570933765</v>
      </c>
      <c r="AJ395" s="11"/>
      <c r="AK395" s="11">
        <v>4.4673291985372021</v>
      </c>
    </row>
    <row r="396" spans="1:37" ht="15.75" x14ac:dyDescent="0.25">
      <c r="A396" s="32" t="s">
        <v>1173</v>
      </c>
      <c r="B396" s="30"/>
      <c r="C396" s="3" t="s">
        <v>17</v>
      </c>
      <c r="H396" s="59">
        <f t="shared" si="11"/>
        <v>188.85137821301913</v>
      </c>
      <c r="I396" s="11">
        <v>10.037849191725719</v>
      </c>
      <c r="J396" s="11">
        <v>1.0832854756933448</v>
      </c>
      <c r="K396" s="11">
        <v>1.4817984109806621</v>
      </c>
      <c r="L396" s="11"/>
      <c r="M396" s="11">
        <v>15.903501840901633</v>
      </c>
      <c r="N396" s="11">
        <v>1.46955002491029</v>
      </c>
      <c r="O396" s="11">
        <v>7.8122318700879259</v>
      </c>
      <c r="P396" s="11">
        <v>6.6217199459034166</v>
      </c>
      <c r="Q396" s="11"/>
      <c r="R396" s="11">
        <v>2.459737863507899</v>
      </c>
      <c r="S396" s="11"/>
      <c r="T396" s="11">
        <v>8.1611183055019438</v>
      </c>
      <c r="U396" s="11">
        <v>5.1447264722535886</v>
      </c>
      <c r="V396" s="11"/>
      <c r="W396" s="11">
        <v>3.2814609995543522</v>
      </c>
      <c r="X396" s="11">
        <v>1.4717127954494575</v>
      </c>
      <c r="Y396" s="11">
        <v>0.2406472483816483</v>
      </c>
      <c r="Z396" s="11">
        <v>0.15090542886813005</v>
      </c>
      <c r="AA396" s="11"/>
      <c r="AB396" s="11">
        <v>2.7177992136307378</v>
      </c>
      <c r="AC396" s="11"/>
      <c r="AD396" s="11"/>
      <c r="AE396" s="11">
        <v>8.694560255366051</v>
      </c>
      <c r="AF396" s="11">
        <v>1.4777433385740029</v>
      </c>
      <c r="AG396" s="11">
        <v>1.2597200328023339</v>
      </c>
      <c r="AH396" s="11">
        <v>0.21802330577166884</v>
      </c>
      <c r="AI396" s="11">
        <v>126.79396973950284</v>
      </c>
      <c r="AJ396" s="11"/>
      <c r="AK396" s="11">
        <v>4.895288105380704</v>
      </c>
    </row>
    <row r="397" spans="1:37" ht="15.75" x14ac:dyDescent="0.25">
      <c r="A397" s="32" t="s">
        <v>1174</v>
      </c>
      <c r="B397" s="30"/>
      <c r="C397" s="3" t="s">
        <v>438</v>
      </c>
      <c r="H397" s="59">
        <f t="shared" si="11"/>
        <v>192.42298144934813</v>
      </c>
      <c r="I397" s="11">
        <v>7.3655391450431198</v>
      </c>
      <c r="J397" s="11">
        <v>1.1432504530230985</v>
      </c>
      <c r="K397" s="11">
        <v>1.6277031994828162</v>
      </c>
      <c r="L397" s="11"/>
      <c r="M397" s="11">
        <v>13.470705260481095</v>
      </c>
      <c r="N397" s="11">
        <v>1.3557318354120154</v>
      </c>
      <c r="O397" s="11">
        <v>7.2445848370738757</v>
      </c>
      <c r="P397" s="11">
        <v>4.8703885879952047</v>
      </c>
      <c r="Q397" s="11"/>
      <c r="R397" s="11">
        <v>1.9115397801614491</v>
      </c>
      <c r="S397" s="11"/>
      <c r="T397" s="11">
        <v>6.1302152601677307</v>
      </c>
      <c r="U397" s="11">
        <v>5.0632092357248064</v>
      </c>
      <c r="V397" s="11"/>
      <c r="W397" s="11">
        <v>2.7136886932479842</v>
      </c>
      <c r="X397" s="11">
        <v>1.9450304768160103</v>
      </c>
      <c r="Y397" s="11">
        <v>0.2495885860957873</v>
      </c>
      <c r="Z397" s="11">
        <v>0.15490147956502456</v>
      </c>
      <c r="AA397" s="11"/>
      <c r="AB397" s="11">
        <v>3.8638782831795813</v>
      </c>
      <c r="AC397" s="11"/>
      <c r="AD397" s="11"/>
      <c r="AE397" s="11">
        <v>8.7334036624668308</v>
      </c>
      <c r="AF397" s="11">
        <v>1.1618340187379459</v>
      </c>
      <c r="AG397" s="11">
        <v>0.90029920094389981</v>
      </c>
      <c r="AH397" s="11">
        <v>0.26153481779404614</v>
      </c>
      <c r="AI397" s="11">
        <v>136.43250524757624</v>
      </c>
      <c r="AJ397" s="11"/>
      <c r="AK397" s="11">
        <v>5.5191979033033851</v>
      </c>
    </row>
    <row r="398" spans="1:37" ht="15.75" x14ac:dyDescent="0.25">
      <c r="A398" s="32" t="s">
        <v>1175</v>
      </c>
      <c r="B398" s="30"/>
      <c r="C398" s="3" t="s">
        <v>439</v>
      </c>
      <c r="H398" s="59">
        <f t="shared" si="11"/>
        <v>151.24428847193767</v>
      </c>
      <c r="I398" s="11">
        <v>5.7079510629932111</v>
      </c>
      <c r="J398" s="11">
        <v>0.99738789412097384</v>
      </c>
      <c r="K398" s="11">
        <v>1.2171696352208625</v>
      </c>
      <c r="L398" s="11"/>
      <c r="M398" s="11">
        <v>9.2535764638227533</v>
      </c>
      <c r="N398" s="11">
        <v>1.3770306346819723</v>
      </c>
      <c r="O398" s="11">
        <v>5.2691477180192967</v>
      </c>
      <c r="P398" s="11">
        <v>2.6073981111214848</v>
      </c>
      <c r="Q398" s="11"/>
      <c r="R398" s="11">
        <v>2.0568025299553692</v>
      </c>
      <c r="S398" s="11"/>
      <c r="T398" s="11">
        <v>3.6293615197842968</v>
      </c>
      <c r="U398" s="11">
        <v>8.3224527448117893</v>
      </c>
      <c r="V398" s="11"/>
      <c r="W398" s="11">
        <v>5.0036111570660662</v>
      </c>
      <c r="X398" s="11">
        <v>2.7512045633995355</v>
      </c>
      <c r="Y398" s="11">
        <v>0.28750058043183074</v>
      </c>
      <c r="Z398" s="11">
        <v>0.28013644391435705</v>
      </c>
      <c r="AA398" s="11"/>
      <c r="AB398" s="11">
        <v>3.8100551201186081</v>
      </c>
      <c r="AC398" s="11"/>
      <c r="AD398" s="11"/>
      <c r="AE398" s="11">
        <v>10.193039470484422</v>
      </c>
      <c r="AF398" s="11">
        <v>0.58604595022665618</v>
      </c>
      <c r="AG398" s="11">
        <v>0.49870311416218449</v>
      </c>
      <c r="AH398" s="11">
        <v>8.7342836064471713E-2</v>
      </c>
      <c r="AI398" s="11">
        <v>101.03704028905594</v>
      </c>
      <c r="AJ398" s="11"/>
      <c r="AK398" s="11">
        <v>4.4334057913427909</v>
      </c>
    </row>
    <row r="399" spans="1:37" ht="25.5" customHeight="1" x14ac:dyDescent="0.25">
      <c r="A399" s="32" t="s">
        <v>1176</v>
      </c>
      <c r="B399" s="30"/>
      <c r="C399" s="3" t="s">
        <v>7</v>
      </c>
      <c r="H399" s="59">
        <f t="shared" si="11"/>
        <v>220.54162136379722</v>
      </c>
      <c r="I399" s="11">
        <v>8.5519355541936495</v>
      </c>
      <c r="J399" s="11">
        <v>1.2293971544637183</v>
      </c>
      <c r="K399" s="11">
        <v>4.4726209044157779</v>
      </c>
      <c r="L399" s="11"/>
      <c r="M399" s="11">
        <v>28.813620454970486</v>
      </c>
      <c r="N399" s="11">
        <v>2.9836024705108186</v>
      </c>
      <c r="O399" s="11">
        <v>16.582490241036748</v>
      </c>
      <c r="P399" s="11">
        <v>9.2475277434229213</v>
      </c>
      <c r="Q399" s="11"/>
      <c r="R399" s="11">
        <v>6.3709861802231389</v>
      </c>
      <c r="S399" s="11"/>
      <c r="T399" s="11">
        <v>15.069914166231593</v>
      </c>
      <c r="U399" s="11">
        <v>23.60770306552952</v>
      </c>
      <c r="V399" s="11"/>
      <c r="W399" s="11">
        <v>15.722893828357174</v>
      </c>
      <c r="X399" s="11">
        <v>6.0565047771589224</v>
      </c>
      <c r="Y399" s="11">
        <v>1.1401527886949392</v>
      </c>
      <c r="Z399" s="11">
        <v>0.68815167131848487</v>
      </c>
      <c r="AA399" s="11"/>
      <c r="AB399" s="11">
        <v>12.187914234913126</v>
      </c>
      <c r="AC399" s="11"/>
      <c r="AD399" s="11"/>
      <c r="AE399" s="11">
        <v>18.217257591217699</v>
      </c>
      <c r="AF399" s="11">
        <v>1.7702287589306649</v>
      </c>
      <c r="AG399" s="11">
        <v>1.5073339638100549</v>
      </c>
      <c r="AH399" s="11">
        <v>0.26289479512060987</v>
      </c>
      <c r="AI399" s="11">
        <v>96.253320347746595</v>
      </c>
      <c r="AJ399" s="11"/>
      <c r="AK399" s="11">
        <v>3.9967229509612379</v>
      </c>
    </row>
    <row r="400" spans="1:37" ht="15.75" x14ac:dyDescent="0.25">
      <c r="A400" s="32" t="s">
        <v>1177</v>
      </c>
      <c r="B400" s="30"/>
      <c r="C400" s="3" t="s">
        <v>1178</v>
      </c>
      <c r="H400" s="59">
        <f t="shared" si="11"/>
        <v>181.40009532668515</v>
      </c>
      <c r="I400" s="11">
        <v>6.3864990897917968</v>
      </c>
      <c r="J400" s="11">
        <v>1.0611418208554393</v>
      </c>
      <c r="K400" s="11">
        <v>2.9897970767247357</v>
      </c>
      <c r="L400" s="11"/>
      <c r="M400" s="11">
        <v>18.225393640789591</v>
      </c>
      <c r="N400" s="11">
        <v>3.0225145421508346</v>
      </c>
      <c r="O400" s="11">
        <v>10.34935679960876</v>
      </c>
      <c r="P400" s="11">
        <v>4.8535222990299971</v>
      </c>
      <c r="Q400" s="11"/>
      <c r="R400" s="11">
        <v>3.993637405887533</v>
      </c>
      <c r="S400" s="11"/>
      <c r="T400" s="11">
        <v>7.3543136258911659</v>
      </c>
      <c r="U400" s="11">
        <v>11.307666429270602</v>
      </c>
      <c r="V400" s="11"/>
      <c r="W400" s="11">
        <v>5.858272967248257</v>
      </c>
      <c r="X400" s="11">
        <v>4.4377058184866591</v>
      </c>
      <c r="Y400" s="11">
        <v>0.67833933951802461</v>
      </c>
      <c r="Z400" s="11">
        <v>0.33334830401765991</v>
      </c>
      <c r="AA400" s="11"/>
      <c r="AB400" s="11">
        <v>7.1644190158890035</v>
      </c>
      <c r="AC400" s="11"/>
      <c r="AD400" s="11"/>
      <c r="AE400" s="11">
        <v>11.326132314117709</v>
      </c>
      <c r="AF400" s="11">
        <v>1.2512262953476498</v>
      </c>
      <c r="AG400" s="11">
        <v>1.0767331314247497</v>
      </c>
      <c r="AH400" s="11">
        <v>0.17449316392290015</v>
      </c>
      <c r="AI400" s="11">
        <v>106.09498621426199</v>
      </c>
      <c r="AJ400" s="11"/>
      <c r="AK400" s="11">
        <v>4.2448823978579302</v>
      </c>
    </row>
    <row r="401" spans="1:37" ht="15.75" x14ac:dyDescent="0.25">
      <c r="A401" s="32" t="s">
        <v>1179</v>
      </c>
      <c r="B401" s="30"/>
      <c r="C401" s="3" t="s">
        <v>440</v>
      </c>
      <c r="H401" s="59">
        <f t="shared" si="11"/>
        <v>203.14290521204424</v>
      </c>
      <c r="I401" s="11">
        <v>9.0477719692725476</v>
      </c>
      <c r="J401" s="11">
        <v>0.72580731818747735</v>
      </c>
      <c r="K401" s="11">
        <v>2.8467916968618416</v>
      </c>
      <c r="L401" s="11"/>
      <c r="M401" s="11">
        <v>17.810709992504364</v>
      </c>
      <c r="N401" s="11">
        <v>2.2024417457846286</v>
      </c>
      <c r="O401" s="11">
        <v>10.723769529950525</v>
      </c>
      <c r="P401" s="11">
        <v>4.8844987167692109</v>
      </c>
      <c r="Q401" s="11"/>
      <c r="R401" s="11">
        <v>4.7301855911038633</v>
      </c>
      <c r="S401" s="11"/>
      <c r="T401" s="11">
        <v>9.0211771315525358</v>
      </c>
      <c r="U401" s="11">
        <v>17.718597564566771</v>
      </c>
      <c r="V401" s="11"/>
      <c r="W401" s="11">
        <v>10.530740444266458</v>
      </c>
      <c r="X401" s="11">
        <v>5.7931755107178411</v>
      </c>
      <c r="Y401" s="11">
        <v>0.89966292643378232</v>
      </c>
      <c r="Z401" s="11">
        <v>0.49501868314868669</v>
      </c>
      <c r="AA401" s="11"/>
      <c r="AB401" s="11">
        <v>10.190936473176476</v>
      </c>
      <c r="AC401" s="11"/>
      <c r="AD401" s="11"/>
      <c r="AE401" s="11">
        <v>15.969696911666665</v>
      </c>
      <c r="AF401" s="11">
        <v>1.487267871786166</v>
      </c>
      <c r="AG401" s="11">
        <v>1.2203490341650387</v>
      </c>
      <c r="AH401" s="11">
        <v>0.26691883762112728</v>
      </c>
      <c r="AI401" s="11">
        <v>108.94896775037223</v>
      </c>
      <c r="AJ401" s="11"/>
      <c r="AK401" s="11">
        <v>4.6449949409932803</v>
      </c>
    </row>
    <row r="402" spans="1:37" ht="15.75" x14ac:dyDescent="0.25">
      <c r="A402" s="32" t="s">
        <v>1180</v>
      </c>
      <c r="B402" s="30"/>
      <c r="C402" s="3" t="s">
        <v>441</v>
      </c>
      <c r="H402" s="59">
        <f t="shared" si="11"/>
        <v>169.91708634706194</v>
      </c>
      <c r="I402" s="11">
        <v>7.7918490677807606</v>
      </c>
      <c r="J402" s="11">
        <v>1.0865543421704416</v>
      </c>
      <c r="K402" s="11">
        <v>2.0134842337320484</v>
      </c>
      <c r="L402" s="11"/>
      <c r="M402" s="11">
        <v>13.458671586834178</v>
      </c>
      <c r="N402" s="11">
        <v>1.7851425799013665</v>
      </c>
      <c r="O402" s="11">
        <v>6.9982018082872717</v>
      </c>
      <c r="P402" s="11">
        <v>4.6753271986455394</v>
      </c>
      <c r="Q402" s="11"/>
      <c r="R402" s="11">
        <v>2.5630423748683828</v>
      </c>
      <c r="S402" s="11"/>
      <c r="T402" s="11">
        <v>5.6343109524990762</v>
      </c>
      <c r="U402" s="11">
        <v>9.6121798291184621</v>
      </c>
      <c r="V402" s="11"/>
      <c r="W402" s="11">
        <v>4.8208723479224966</v>
      </c>
      <c r="X402" s="11">
        <v>4.1610455305007186</v>
      </c>
      <c r="Y402" s="11">
        <v>0.29242212182260263</v>
      </c>
      <c r="Z402" s="11">
        <v>0.3378398288726453</v>
      </c>
      <c r="AA402" s="11"/>
      <c r="AB402" s="11">
        <v>6.2829711546608529</v>
      </c>
      <c r="AC402" s="11"/>
      <c r="AD402" s="11"/>
      <c r="AE402" s="11">
        <v>10.636993739304518</v>
      </c>
      <c r="AF402" s="11">
        <v>1.0212750326805153</v>
      </c>
      <c r="AG402" s="11">
        <v>0.79730260234789629</v>
      </c>
      <c r="AH402" s="11">
        <v>0.22397243033261896</v>
      </c>
      <c r="AI402" s="11">
        <v>105.56684728231276</v>
      </c>
      <c r="AJ402" s="11"/>
      <c r="AK402" s="11">
        <v>4.2489067510999412</v>
      </c>
    </row>
    <row r="403" spans="1:37" ht="15.75" x14ac:dyDescent="0.25">
      <c r="A403" s="32" t="s">
        <v>1181</v>
      </c>
      <c r="B403" s="30"/>
      <c r="C403" s="3" t="s">
        <v>1182</v>
      </c>
      <c r="H403" s="59">
        <f t="shared" si="11"/>
        <v>150.23603132883611</v>
      </c>
      <c r="I403" s="11">
        <v>6.5508717798467595</v>
      </c>
      <c r="J403" s="11">
        <v>0.73258418934815772</v>
      </c>
      <c r="K403" s="11">
        <v>1.3739488557610213</v>
      </c>
      <c r="L403" s="11"/>
      <c r="M403" s="11">
        <v>9.8852229979539068</v>
      </c>
      <c r="N403" s="11">
        <v>1.3085026314174886</v>
      </c>
      <c r="O403" s="11">
        <v>5.5369082960862022</v>
      </c>
      <c r="P403" s="11">
        <v>3.0398120704502167</v>
      </c>
      <c r="Q403" s="11"/>
      <c r="R403" s="11">
        <v>1.7709932924586924</v>
      </c>
      <c r="S403" s="11"/>
      <c r="T403" s="11">
        <v>4.2038973390136434</v>
      </c>
      <c r="U403" s="11">
        <v>5.1961975431127261</v>
      </c>
      <c r="V403" s="11"/>
      <c r="W403" s="11">
        <v>2.8941467919519615</v>
      </c>
      <c r="X403" s="11">
        <v>1.8840859005225636</v>
      </c>
      <c r="Y403" s="11">
        <v>0.27543345116072177</v>
      </c>
      <c r="Z403" s="11">
        <v>0.14253139947747934</v>
      </c>
      <c r="AA403" s="11"/>
      <c r="AB403" s="11">
        <v>2.8934277167238553</v>
      </c>
      <c r="AC403" s="11"/>
      <c r="AD403" s="11"/>
      <c r="AE403" s="11">
        <v>7.2273548402169796</v>
      </c>
      <c r="AF403" s="11">
        <v>0.7347492715195203</v>
      </c>
      <c r="AG403" s="11">
        <v>0.56221223936770504</v>
      </c>
      <c r="AH403" s="11">
        <v>0.17253703215181532</v>
      </c>
      <c r="AI403" s="11">
        <v>105.42465603140336</v>
      </c>
      <c r="AJ403" s="11"/>
      <c r="AK403" s="11">
        <v>4.2421274714774917</v>
      </c>
    </row>
    <row r="404" spans="1:37" ht="25.5" customHeight="1" x14ac:dyDescent="0.25">
      <c r="A404" s="32" t="s">
        <v>1183</v>
      </c>
      <c r="B404" s="30"/>
      <c r="C404" s="3" t="s">
        <v>443</v>
      </c>
      <c r="H404" s="59">
        <f t="shared" si="11"/>
        <v>193.66540891212549</v>
      </c>
      <c r="I404" s="11">
        <v>8.774830591070657</v>
      </c>
      <c r="J404" s="11">
        <v>1.1198543422312313</v>
      </c>
      <c r="K404" s="11">
        <v>2.407194101438118</v>
      </c>
      <c r="L404" s="11"/>
      <c r="M404" s="11">
        <v>23.228766747976564</v>
      </c>
      <c r="N404" s="11">
        <v>1.7586295832957131</v>
      </c>
      <c r="O404" s="11">
        <v>12.661730167737556</v>
      </c>
      <c r="P404" s="11">
        <v>8.8084069969432974</v>
      </c>
      <c r="Q404" s="11"/>
      <c r="R404" s="11">
        <v>5.0818280543160528</v>
      </c>
      <c r="S404" s="11"/>
      <c r="T404" s="11">
        <v>12.810990556464317</v>
      </c>
      <c r="U404" s="11">
        <v>12.156312439772815</v>
      </c>
      <c r="V404" s="11"/>
      <c r="W404" s="11">
        <v>7.5073131745270194</v>
      </c>
      <c r="X404" s="11">
        <v>3.6811132791908965</v>
      </c>
      <c r="Y404" s="11">
        <v>0.55002191946142898</v>
      </c>
      <c r="Z404" s="11">
        <v>0.41786406659347081</v>
      </c>
      <c r="AA404" s="11"/>
      <c r="AB404" s="11">
        <v>5.7621552950098582</v>
      </c>
      <c r="AC404" s="11"/>
      <c r="AD404" s="11"/>
      <c r="AE404" s="11">
        <v>12.713402359014228</v>
      </c>
      <c r="AF404" s="11">
        <v>1.3773150665221343</v>
      </c>
      <c r="AG404" s="11">
        <v>1.1166092760025004</v>
      </c>
      <c r="AH404" s="11">
        <v>0.260705790519634</v>
      </c>
      <c r="AI404" s="11">
        <v>104.14493477321869</v>
      </c>
      <c r="AJ404" s="11"/>
      <c r="AK404" s="11">
        <v>4.0878245850908126</v>
      </c>
    </row>
    <row r="405" spans="1:37" ht="15.75" x14ac:dyDescent="0.25">
      <c r="A405" s="32" t="s">
        <v>1184</v>
      </c>
      <c r="B405" s="30"/>
      <c r="C405" s="3" t="s">
        <v>444</v>
      </c>
      <c r="H405" s="59">
        <f t="shared" si="11"/>
        <v>200.89023265088662</v>
      </c>
      <c r="I405" s="11">
        <v>8.5880824088664287</v>
      </c>
      <c r="J405" s="11">
        <v>0.94094652199825768</v>
      </c>
      <c r="K405" s="11">
        <v>3.2030811130584884</v>
      </c>
      <c r="L405" s="11"/>
      <c r="M405" s="11">
        <v>23.804720872935413</v>
      </c>
      <c r="N405" s="11">
        <v>2.3938371102655194</v>
      </c>
      <c r="O405" s="11">
        <v>11.087606701718551</v>
      </c>
      <c r="P405" s="11">
        <v>10.323277060951341</v>
      </c>
      <c r="Q405" s="11"/>
      <c r="R405" s="11">
        <v>3.4822937527518958</v>
      </c>
      <c r="S405" s="11"/>
      <c r="T405" s="11">
        <v>10.638180764572432</v>
      </c>
      <c r="U405" s="11">
        <v>9.6111958152978794</v>
      </c>
      <c r="V405" s="11"/>
      <c r="W405" s="11">
        <v>5.2858553036232925</v>
      </c>
      <c r="X405" s="11">
        <v>3.3594341946403925</v>
      </c>
      <c r="Y405" s="11">
        <v>0.74720350753396103</v>
      </c>
      <c r="Z405" s="11">
        <v>0.21870280950023349</v>
      </c>
      <c r="AA405" s="11"/>
      <c r="AB405" s="11">
        <v>6.9110446307215492</v>
      </c>
      <c r="AC405" s="11"/>
      <c r="AD405" s="11"/>
      <c r="AE405" s="11">
        <v>11.642851799584195</v>
      </c>
      <c r="AF405" s="11">
        <v>1.4802145300537675</v>
      </c>
      <c r="AG405" s="11">
        <v>1.1566905174282551</v>
      </c>
      <c r="AH405" s="11">
        <v>0.32352401262551239</v>
      </c>
      <c r="AI405" s="11">
        <v>115.97727815246579</v>
      </c>
      <c r="AJ405" s="11"/>
      <c r="AK405" s="11">
        <v>4.6103422885805179</v>
      </c>
    </row>
    <row r="406" spans="1:37" ht="15.75" x14ac:dyDescent="0.25">
      <c r="A406" s="32" t="s">
        <v>1185</v>
      </c>
      <c r="B406" s="30"/>
      <c r="C406" s="3" t="s">
        <v>445</v>
      </c>
      <c r="H406" s="59">
        <f t="shared" si="11"/>
        <v>199.38334287024273</v>
      </c>
      <c r="I406" s="11">
        <v>7.0777261218525309</v>
      </c>
      <c r="J406" s="11">
        <v>0.91364727102138876</v>
      </c>
      <c r="K406" s="11">
        <v>4.5545433853855828</v>
      </c>
      <c r="L406" s="11"/>
      <c r="M406" s="11">
        <v>29.227490255162319</v>
      </c>
      <c r="N406" s="11">
        <v>3.030850672066685</v>
      </c>
      <c r="O406" s="11">
        <v>15.141300760975852</v>
      </c>
      <c r="P406" s="11">
        <v>11.055338822119783</v>
      </c>
      <c r="Q406" s="11"/>
      <c r="R406" s="11">
        <v>5.1760956335661161</v>
      </c>
      <c r="S406" s="11"/>
      <c r="T406" s="11">
        <v>13.347749225958042</v>
      </c>
      <c r="U406" s="11">
        <v>18.505372462033503</v>
      </c>
      <c r="V406" s="11"/>
      <c r="W406" s="11">
        <v>11.308079744162807</v>
      </c>
      <c r="X406" s="11">
        <v>5.3012612026049544</v>
      </c>
      <c r="Y406" s="11">
        <v>1.2984664552569687</v>
      </c>
      <c r="Z406" s="11">
        <v>0.59756506000877374</v>
      </c>
      <c r="AA406" s="11"/>
      <c r="AB406" s="11">
        <v>10.691861163870154</v>
      </c>
      <c r="AC406" s="11"/>
      <c r="AD406" s="11"/>
      <c r="AE406" s="11">
        <v>15.788072853195414</v>
      </c>
      <c r="AF406" s="11">
        <v>2.0236552156704084</v>
      </c>
      <c r="AG406" s="11">
        <v>1.6328899496566203</v>
      </c>
      <c r="AH406" s="11">
        <v>0.39076526601378825</v>
      </c>
      <c r="AI406" s="11">
        <v>88.361705922274496</v>
      </c>
      <c r="AJ406" s="11"/>
      <c r="AK406" s="11">
        <v>3.7154233602528071</v>
      </c>
    </row>
    <row r="407" spans="1:37" ht="15.75" x14ac:dyDescent="0.25">
      <c r="A407" s="32" t="s">
        <v>1186</v>
      </c>
      <c r="B407" s="30"/>
      <c r="C407" s="3" t="s">
        <v>1187</v>
      </c>
      <c r="H407" s="59">
        <f t="shared" si="11"/>
        <v>177.14924561470977</v>
      </c>
      <c r="I407" s="11">
        <v>7.5531815544129408</v>
      </c>
      <c r="J407" s="11">
        <v>0.96552711355675347</v>
      </c>
      <c r="K407" s="11">
        <v>1.8071418858109054</v>
      </c>
      <c r="L407" s="11"/>
      <c r="M407" s="11">
        <v>13.853385938820178</v>
      </c>
      <c r="N407" s="11">
        <v>1.804247794088635</v>
      </c>
      <c r="O407" s="11">
        <v>7.0103767892096576</v>
      </c>
      <c r="P407" s="11">
        <v>5.038761355521884</v>
      </c>
      <c r="Q407" s="11"/>
      <c r="R407" s="11">
        <v>2.8114473762238008</v>
      </c>
      <c r="S407" s="11"/>
      <c r="T407" s="11">
        <v>6.1047746328580503</v>
      </c>
      <c r="U407" s="11">
        <v>7.1967046938051036</v>
      </c>
      <c r="V407" s="11"/>
      <c r="W407" s="11">
        <v>3.4853714640322218</v>
      </c>
      <c r="X407" s="11">
        <v>3.0664792895296316</v>
      </c>
      <c r="Y407" s="11">
        <v>0.42031124522343533</v>
      </c>
      <c r="Z407" s="11">
        <v>0.22454269501981519</v>
      </c>
      <c r="AA407" s="11"/>
      <c r="AB407" s="11">
        <v>5.7066157684559684</v>
      </c>
      <c r="AC407" s="11"/>
      <c r="AD407" s="11"/>
      <c r="AE407" s="11">
        <v>9.3898385045028814</v>
      </c>
      <c r="AF407" s="11">
        <v>0.99986568555430377</v>
      </c>
      <c r="AG407" s="11">
        <v>0.82560849943235992</v>
      </c>
      <c r="AH407" s="11">
        <v>0.17425718612194391</v>
      </c>
      <c r="AI407" s="11">
        <v>116.35306931558351</v>
      </c>
      <c r="AJ407" s="11"/>
      <c r="AK407" s="11">
        <v>4.4076931451253731</v>
      </c>
    </row>
    <row r="408" spans="1:37" ht="15.75" x14ac:dyDescent="0.25">
      <c r="A408" s="32" t="s">
        <v>1188</v>
      </c>
      <c r="B408" s="30"/>
      <c r="C408" s="3" t="s">
        <v>1189</v>
      </c>
      <c r="H408" s="59">
        <f t="shared" si="11"/>
        <v>166.01433433882755</v>
      </c>
      <c r="I408" s="11">
        <v>7.33522920299181</v>
      </c>
      <c r="J408" s="11">
        <v>0.96053340532818166</v>
      </c>
      <c r="K408" s="11">
        <v>1.5296762653382809</v>
      </c>
      <c r="L408" s="11"/>
      <c r="M408" s="11">
        <v>10.277987075723226</v>
      </c>
      <c r="N408" s="11">
        <v>1.5370749569360391</v>
      </c>
      <c r="O408" s="11">
        <v>5.6127813845714618</v>
      </c>
      <c r="P408" s="11">
        <v>3.1281307342157247</v>
      </c>
      <c r="Q408" s="11"/>
      <c r="R408" s="11">
        <v>1.874220026394869</v>
      </c>
      <c r="S408" s="11"/>
      <c r="T408" s="11">
        <v>4.0222377829169602</v>
      </c>
      <c r="U408" s="11">
        <v>6.9026923035251748</v>
      </c>
      <c r="V408" s="11"/>
      <c r="W408" s="11">
        <v>4.0727153872966362</v>
      </c>
      <c r="X408" s="11">
        <v>2.3041130263820433</v>
      </c>
      <c r="Y408" s="11">
        <v>0.31992599140353528</v>
      </c>
      <c r="Z408" s="11">
        <v>0.20593789844295962</v>
      </c>
      <c r="AA408" s="11"/>
      <c r="AB408" s="11">
        <v>3.2499296776084141</v>
      </c>
      <c r="AC408" s="11"/>
      <c r="AD408" s="11"/>
      <c r="AE408" s="11">
        <v>9.9296540866695651</v>
      </c>
      <c r="AF408" s="11">
        <v>0.79746254306029007</v>
      </c>
      <c r="AG408" s="11">
        <v>0.66631788017884352</v>
      </c>
      <c r="AH408" s="11">
        <v>0.13114466288144655</v>
      </c>
      <c r="AI408" s="11">
        <v>114.40301787454021</v>
      </c>
      <c r="AJ408" s="11"/>
      <c r="AK408" s="11">
        <v>4.7316940947305888</v>
      </c>
    </row>
    <row r="409" spans="1:37" ht="25.5" customHeight="1" x14ac:dyDescent="0.25">
      <c r="A409" s="32" t="s">
        <v>1190</v>
      </c>
      <c r="B409" s="30"/>
      <c r="C409" s="3" t="s">
        <v>448</v>
      </c>
      <c r="H409" s="59">
        <f t="shared" si="11"/>
        <v>162.55187606871095</v>
      </c>
      <c r="I409" s="11">
        <v>7.3110058174826396</v>
      </c>
      <c r="J409" s="11">
        <v>0.81577367778120857</v>
      </c>
      <c r="K409" s="11">
        <v>1.2361378647939505</v>
      </c>
      <c r="L409" s="11"/>
      <c r="M409" s="11">
        <v>9.2752493825546587</v>
      </c>
      <c r="N409" s="11">
        <v>1.5010695121809932</v>
      </c>
      <c r="O409" s="11">
        <v>5.0143330372114043</v>
      </c>
      <c r="P409" s="11">
        <v>2.7598468331622619</v>
      </c>
      <c r="Q409" s="11"/>
      <c r="R409" s="11">
        <v>1.968623045642433</v>
      </c>
      <c r="S409" s="11"/>
      <c r="T409" s="11">
        <v>3.7718968517320177</v>
      </c>
      <c r="U409" s="11">
        <v>5.3468905665432906</v>
      </c>
      <c r="V409" s="11"/>
      <c r="W409" s="11">
        <v>2.7242764881754331</v>
      </c>
      <c r="X409" s="11">
        <v>2.2905705036730795</v>
      </c>
      <c r="Y409" s="11">
        <v>0.23700027655682204</v>
      </c>
      <c r="Z409" s="11">
        <v>9.5043298137955604E-2</v>
      </c>
      <c r="AA409" s="11"/>
      <c r="AB409" s="11">
        <v>3.5917302694775137</v>
      </c>
      <c r="AC409" s="11"/>
      <c r="AD409" s="11"/>
      <c r="AE409" s="11">
        <v>8.1809153672373274</v>
      </c>
      <c r="AF409" s="11">
        <v>0.91927111941795225</v>
      </c>
      <c r="AG409" s="11">
        <v>0.69432372817085608</v>
      </c>
      <c r="AH409" s="11">
        <v>0.22494739124709617</v>
      </c>
      <c r="AI409" s="11">
        <v>115.48976529220496</v>
      </c>
      <c r="AJ409" s="11"/>
      <c r="AK409" s="11">
        <v>4.6446168138430242</v>
      </c>
    </row>
    <row r="410" spans="1:37" ht="15.75" x14ac:dyDescent="0.25">
      <c r="A410" s="32" t="s">
        <v>1191</v>
      </c>
      <c r="B410" s="30"/>
      <c r="C410" s="3" t="s">
        <v>44</v>
      </c>
      <c r="H410" s="59">
        <f t="shared" si="11"/>
        <v>165.70262272904799</v>
      </c>
      <c r="I410" s="11">
        <v>7.5228227402713381</v>
      </c>
      <c r="J410" s="11">
        <v>1.0875506839302094</v>
      </c>
      <c r="K410" s="11">
        <v>1.2730660634938842</v>
      </c>
      <c r="L410" s="11"/>
      <c r="M410" s="11">
        <v>11.776144505221685</v>
      </c>
      <c r="N410" s="11">
        <v>1.3012772255879643</v>
      </c>
      <c r="O410" s="11">
        <v>5.9701488798506333</v>
      </c>
      <c r="P410" s="11">
        <v>4.504718399783088</v>
      </c>
      <c r="Q410" s="11"/>
      <c r="R410" s="11">
        <v>1.6284245917239557</v>
      </c>
      <c r="S410" s="11"/>
      <c r="T410" s="11">
        <v>5.0850583014605943</v>
      </c>
      <c r="U410" s="11">
        <v>4.6626418947647643</v>
      </c>
      <c r="V410" s="11"/>
      <c r="W410" s="11">
        <v>3.0059422602048498</v>
      </c>
      <c r="X410" s="11">
        <v>1.3663581332588719</v>
      </c>
      <c r="Y410" s="11">
        <v>0.22178026467521592</v>
      </c>
      <c r="Z410" s="11">
        <v>6.8561236625826888E-2</v>
      </c>
      <c r="AA410" s="11"/>
      <c r="AB410" s="11">
        <v>3.6626540334602651</v>
      </c>
      <c r="AC410" s="11"/>
      <c r="AD410" s="11"/>
      <c r="AE410" s="11">
        <v>7.5737666943875857</v>
      </c>
      <c r="AF410" s="11">
        <v>1.1362289145607627</v>
      </c>
      <c r="AG410" s="11">
        <v>0.91697914521833424</v>
      </c>
      <c r="AH410" s="11">
        <v>0.21924976934242837</v>
      </c>
      <c r="AI410" s="11">
        <v>115.63195654311437</v>
      </c>
      <c r="AJ410" s="11"/>
      <c r="AK410" s="11">
        <v>4.66230776265858</v>
      </c>
    </row>
    <row r="411" spans="1:37" ht="15.75" x14ac:dyDescent="0.25">
      <c r="A411" s="32" t="s">
        <v>1192</v>
      </c>
      <c r="B411" s="30"/>
      <c r="C411" s="3" t="s">
        <v>449</v>
      </c>
      <c r="H411" s="59">
        <f t="shared" si="11"/>
        <v>183.41691843987965</v>
      </c>
      <c r="I411" s="11">
        <v>8.0635607185215559</v>
      </c>
      <c r="J411" s="11">
        <v>1.0871134851558704</v>
      </c>
      <c r="K411" s="11">
        <v>1.4859660634534799</v>
      </c>
      <c r="L411" s="11"/>
      <c r="M411" s="11">
        <v>10.471200461330653</v>
      </c>
      <c r="N411" s="11">
        <v>1.5601633264841934</v>
      </c>
      <c r="O411" s="11">
        <v>5.6588073149236182</v>
      </c>
      <c r="P411" s="11">
        <v>3.2522298199228414</v>
      </c>
      <c r="Q411" s="11"/>
      <c r="R411" s="11">
        <v>1.8111291253812125</v>
      </c>
      <c r="S411" s="11"/>
      <c r="T411" s="11">
        <v>4.5780427949822666</v>
      </c>
      <c r="U411" s="11">
        <v>4.4049335089311956</v>
      </c>
      <c r="V411" s="11"/>
      <c r="W411" s="11">
        <v>2.2267865232993937</v>
      </c>
      <c r="X411" s="11">
        <v>1.8488116332017788</v>
      </c>
      <c r="Y411" s="11">
        <v>0.20273783414594077</v>
      </c>
      <c r="Z411" s="11">
        <v>0.12659751828408247</v>
      </c>
      <c r="AA411" s="11"/>
      <c r="AB411" s="11">
        <v>3.4436121709850975</v>
      </c>
      <c r="AC411" s="11"/>
      <c r="AD411" s="11"/>
      <c r="AE411" s="11">
        <v>7.7606134628354351</v>
      </c>
      <c r="AF411" s="11">
        <v>0.93917771316105925</v>
      </c>
      <c r="AG411" s="11">
        <v>0.80675224971521187</v>
      </c>
      <c r="AH411" s="11">
        <v>0.13242546344584738</v>
      </c>
      <c r="AI411" s="11">
        <v>134.09650612549311</v>
      </c>
      <c r="AJ411" s="11"/>
      <c r="AK411" s="11">
        <v>5.2750628096487038</v>
      </c>
    </row>
    <row r="412" spans="1:37" ht="15.75" x14ac:dyDescent="0.25">
      <c r="A412" s="34"/>
      <c r="B412" s="30" t="s">
        <v>663</v>
      </c>
      <c r="H412" s="59" t="str">
        <f t="shared" si="11"/>
        <v/>
      </c>
      <c r="I412" s="11" t="s">
        <v>1479</v>
      </c>
      <c r="J412" s="11" t="s">
        <v>1479</v>
      </c>
      <c r="K412" s="11" t="s">
        <v>1479</v>
      </c>
      <c r="L412" s="11"/>
      <c r="M412" s="11"/>
      <c r="N412" s="11"/>
      <c r="O412" s="11"/>
      <c r="P412" s="11"/>
      <c r="Q412" s="11"/>
      <c r="R412" s="11"/>
      <c r="S412" s="11"/>
      <c r="T412" s="11"/>
      <c r="U412" s="11" t="s">
        <v>1479</v>
      </c>
      <c r="V412" s="11"/>
      <c r="W412" s="11" t="s">
        <v>1479</v>
      </c>
      <c r="X412" s="11" t="s">
        <v>1479</v>
      </c>
      <c r="Y412" s="11" t="s">
        <v>1479</v>
      </c>
      <c r="Z412" s="11" t="s">
        <v>1479</v>
      </c>
      <c r="AA412" s="11"/>
      <c r="AB412" s="11" t="s">
        <v>1479</v>
      </c>
      <c r="AC412" s="11"/>
      <c r="AD412" s="11"/>
      <c r="AE412" s="11" t="s">
        <v>1479</v>
      </c>
      <c r="AF412" s="11"/>
      <c r="AG412" s="11"/>
      <c r="AH412" s="11"/>
      <c r="AI412" s="11" t="s">
        <v>1479</v>
      </c>
      <c r="AJ412" s="11"/>
      <c r="AK412" s="11" t="s">
        <v>1479</v>
      </c>
    </row>
    <row r="413" spans="1:37" ht="15.75" x14ac:dyDescent="0.25">
      <c r="A413" s="32" t="s">
        <v>1193</v>
      </c>
      <c r="B413" s="30"/>
      <c r="C413" s="3" t="s">
        <v>450</v>
      </c>
      <c r="H413" s="59">
        <f t="shared" si="11"/>
        <v>170.99430375238194</v>
      </c>
      <c r="I413" s="11">
        <v>7.5274563427778096</v>
      </c>
      <c r="J413" s="11">
        <v>0.94702065687860915</v>
      </c>
      <c r="K413" s="11">
        <v>1.3141751117928955</v>
      </c>
      <c r="L413" s="11"/>
      <c r="M413" s="11">
        <v>9.8258935264323046</v>
      </c>
      <c r="N413" s="11">
        <v>1.4667371193279284</v>
      </c>
      <c r="O413" s="11">
        <v>5.1239170275067059</v>
      </c>
      <c r="P413" s="11">
        <v>3.2352393795976702</v>
      </c>
      <c r="Q413" s="11"/>
      <c r="R413" s="11">
        <v>2.0173787627622795</v>
      </c>
      <c r="S413" s="11"/>
      <c r="T413" s="11">
        <v>4.0072953644172413</v>
      </c>
      <c r="U413" s="11">
        <v>4.6510185716110142</v>
      </c>
      <c r="V413" s="11"/>
      <c r="W413" s="11">
        <v>2.5267412585721241</v>
      </c>
      <c r="X413" s="11">
        <v>1.8008821163482769</v>
      </c>
      <c r="Y413" s="11">
        <v>0.18731915453846862</v>
      </c>
      <c r="Z413" s="11">
        <v>0.13607604215214411</v>
      </c>
      <c r="AA413" s="11"/>
      <c r="AB413" s="11">
        <v>3.3103083774380488</v>
      </c>
      <c r="AC413" s="11"/>
      <c r="AD413" s="11"/>
      <c r="AE413" s="11">
        <v>8.2149467049169171</v>
      </c>
      <c r="AF413" s="11">
        <v>0.70127650263853869</v>
      </c>
      <c r="AG413" s="11">
        <v>0.58118243177818896</v>
      </c>
      <c r="AH413" s="11">
        <v>0.12009407086034972</v>
      </c>
      <c r="AI413" s="11">
        <v>123.62513614780748</v>
      </c>
      <c r="AJ413" s="11"/>
      <c r="AK413" s="11">
        <v>4.8523976829087898</v>
      </c>
    </row>
    <row r="414" spans="1:37" ht="15.75" x14ac:dyDescent="0.25">
      <c r="A414" s="32" t="s">
        <v>1194</v>
      </c>
      <c r="B414" s="30"/>
      <c r="C414" s="3" t="s">
        <v>1195</v>
      </c>
      <c r="H414" s="59">
        <f t="shared" si="11"/>
        <v>224.66791826805212</v>
      </c>
      <c r="I414" s="11">
        <v>9.176717677336045</v>
      </c>
      <c r="J414" s="11">
        <v>0.88788530897064788</v>
      </c>
      <c r="K414" s="11">
        <v>3.1651327764986794</v>
      </c>
      <c r="L414" s="11"/>
      <c r="M414" s="11">
        <v>31.003644248773952</v>
      </c>
      <c r="N414" s="11">
        <v>2.2360851604131073</v>
      </c>
      <c r="O414" s="11">
        <v>16.814936568376179</v>
      </c>
      <c r="P414" s="11">
        <v>11.952622519984667</v>
      </c>
      <c r="Q414" s="11"/>
      <c r="R414" s="11">
        <v>6.2100982140839722</v>
      </c>
      <c r="S414" s="11"/>
      <c r="T414" s="11">
        <v>15.674104568778972</v>
      </c>
      <c r="U414" s="11">
        <v>24.040300575174115</v>
      </c>
      <c r="V414" s="11"/>
      <c r="W414" s="11">
        <v>15.275393259177239</v>
      </c>
      <c r="X414" s="11">
        <v>7.2165203112906502</v>
      </c>
      <c r="Y414" s="11">
        <v>0.94670331575831912</v>
      </c>
      <c r="Z414" s="11">
        <v>0.60168368894790425</v>
      </c>
      <c r="AA414" s="11"/>
      <c r="AB414" s="11">
        <v>10.567903475127304</v>
      </c>
      <c r="AC414" s="11"/>
      <c r="AD414" s="11"/>
      <c r="AE414" s="11">
        <v>19.1276211238896</v>
      </c>
      <c r="AF414" s="11">
        <v>2.025107674800493</v>
      </c>
      <c r="AG414" s="11">
        <v>1.6319391611822291</v>
      </c>
      <c r="AH414" s="11">
        <v>0.39316851361826383</v>
      </c>
      <c r="AI414" s="11">
        <v>98.670571613206519</v>
      </c>
      <c r="AJ414" s="11"/>
      <c r="AK414" s="11">
        <v>4.1188310114118192</v>
      </c>
    </row>
    <row r="415" spans="1:37" ht="15.75" x14ac:dyDescent="0.25">
      <c r="A415" s="32" t="s">
        <v>1196</v>
      </c>
      <c r="B415" s="30"/>
      <c r="C415" s="3" t="s">
        <v>113</v>
      </c>
      <c r="H415" s="59">
        <f t="shared" si="11"/>
        <v>171.98192704588377</v>
      </c>
      <c r="I415" s="11">
        <v>8.6230616168414489</v>
      </c>
      <c r="J415" s="11">
        <v>0.92191377772318284</v>
      </c>
      <c r="K415" s="11">
        <v>1.2574591419791457</v>
      </c>
      <c r="L415" s="11"/>
      <c r="M415" s="11">
        <v>11.088496158065372</v>
      </c>
      <c r="N415" s="11">
        <v>1.3296760467826034</v>
      </c>
      <c r="O415" s="11">
        <v>6.3364676430859657</v>
      </c>
      <c r="P415" s="11">
        <v>3.4223524681968023</v>
      </c>
      <c r="Q415" s="11"/>
      <c r="R415" s="11">
        <v>2.111415691719571</v>
      </c>
      <c r="S415" s="11"/>
      <c r="T415" s="11">
        <v>5.4437594501357909</v>
      </c>
      <c r="U415" s="11">
        <v>6.1068311500507768</v>
      </c>
      <c r="V415" s="11"/>
      <c r="W415" s="11">
        <v>3.9784049285783372</v>
      </c>
      <c r="X415" s="11">
        <v>1.7317367113807713</v>
      </c>
      <c r="Y415" s="11">
        <v>0.19940047436142516</v>
      </c>
      <c r="Z415" s="11">
        <v>0.19728903573024287</v>
      </c>
      <c r="AA415" s="11"/>
      <c r="AB415" s="11">
        <v>3.1033217688764063</v>
      </c>
      <c r="AC415" s="11"/>
      <c r="AD415" s="11"/>
      <c r="AE415" s="11">
        <v>8.6770169997932527</v>
      </c>
      <c r="AF415" s="11">
        <v>1.2599154782231672</v>
      </c>
      <c r="AG415" s="11">
        <v>1.0512707375539774</v>
      </c>
      <c r="AH415" s="11">
        <v>0.2086447406691897</v>
      </c>
      <c r="AI415" s="11">
        <v>118.49609459714672</v>
      </c>
      <c r="AJ415" s="11"/>
      <c r="AK415" s="11">
        <v>4.8926412153289114</v>
      </c>
    </row>
    <row r="416" spans="1:37" ht="15.75" x14ac:dyDescent="0.25">
      <c r="A416" s="32" t="s">
        <v>1197</v>
      </c>
      <c r="B416" s="30"/>
      <c r="C416" s="3" t="s">
        <v>455</v>
      </c>
      <c r="H416" s="59">
        <f t="shared" si="11"/>
        <v>233.41324960927838</v>
      </c>
      <c r="I416" s="11">
        <v>10.37043037048981</v>
      </c>
      <c r="J416" s="11">
        <v>0.99463775777053853</v>
      </c>
      <c r="K416" s="11">
        <v>2.7905297081914249</v>
      </c>
      <c r="L416" s="11"/>
      <c r="M416" s="11">
        <v>22.626807842465666</v>
      </c>
      <c r="N416" s="11">
        <v>1.5811315681868399</v>
      </c>
      <c r="O416" s="11">
        <v>12.767488371187433</v>
      </c>
      <c r="P416" s="11">
        <v>8.278187903091391</v>
      </c>
      <c r="Q416" s="11"/>
      <c r="R416" s="11">
        <v>3.7826379816634468</v>
      </c>
      <c r="S416" s="11"/>
      <c r="T416" s="11">
        <v>10.510041204272488</v>
      </c>
      <c r="U416" s="11">
        <v>12.675827834182924</v>
      </c>
      <c r="V416" s="11"/>
      <c r="W416" s="11">
        <v>7.6654113926762992</v>
      </c>
      <c r="X416" s="11">
        <v>3.4894945141527201</v>
      </c>
      <c r="Y416" s="11">
        <v>0.73689729674211901</v>
      </c>
      <c r="Z416" s="11">
        <v>0.78402463061178529</v>
      </c>
      <c r="AA416" s="11"/>
      <c r="AB416" s="11">
        <v>7.9715891786578084</v>
      </c>
      <c r="AC416" s="11"/>
      <c r="AD416" s="11"/>
      <c r="AE416" s="11">
        <v>16.966539484800983</v>
      </c>
      <c r="AF416" s="11">
        <v>1.6619632435104275</v>
      </c>
      <c r="AG416" s="11">
        <v>1.3516338054265422</v>
      </c>
      <c r="AH416" s="11">
        <v>0.31032943808388519</v>
      </c>
      <c r="AI416" s="11">
        <v>137.26533971718848</v>
      </c>
      <c r="AJ416" s="11"/>
      <c r="AK416" s="11">
        <v>5.7969052860843817</v>
      </c>
    </row>
    <row r="417" spans="1:37" ht="15.75" x14ac:dyDescent="0.25">
      <c r="A417" s="32" t="s">
        <v>1198</v>
      </c>
      <c r="B417" s="30"/>
      <c r="C417" s="3" t="s">
        <v>456</v>
      </c>
      <c r="H417" s="59">
        <f t="shared" si="11"/>
        <v>177.65989167283129</v>
      </c>
      <c r="I417" s="11">
        <v>7.0308208029792967</v>
      </c>
      <c r="J417" s="11">
        <v>0.85092027552872229</v>
      </c>
      <c r="K417" s="11">
        <v>2.7766687664808467</v>
      </c>
      <c r="L417" s="11"/>
      <c r="M417" s="11">
        <v>18.975215410767998</v>
      </c>
      <c r="N417" s="11">
        <v>2.0055877486788027</v>
      </c>
      <c r="O417" s="11">
        <v>10.605239507124097</v>
      </c>
      <c r="P417" s="11">
        <v>6.3643881549650994</v>
      </c>
      <c r="Q417" s="11"/>
      <c r="R417" s="11">
        <v>3.2718816821803349</v>
      </c>
      <c r="S417" s="11"/>
      <c r="T417" s="11">
        <v>8.6467209152814277</v>
      </c>
      <c r="U417" s="11">
        <v>11.580965787776083</v>
      </c>
      <c r="V417" s="11"/>
      <c r="W417" s="11">
        <v>6.2230541753896667</v>
      </c>
      <c r="X417" s="11">
        <v>4.2383272820800562</v>
      </c>
      <c r="Y417" s="11">
        <v>0.7081691695517911</v>
      </c>
      <c r="Z417" s="11">
        <v>0.41141516075456913</v>
      </c>
      <c r="AA417" s="11"/>
      <c r="AB417" s="11">
        <v>9.2830576647241951</v>
      </c>
      <c r="AC417" s="11"/>
      <c r="AD417" s="11"/>
      <c r="AE417" s="11">
        <v>11.702281720742866</v>
      </c>
      <c r="AF417" s="11">
        <v>1.7633271426257446</v>
      </c>
      <c r="AG417" s="11">
        <v>1.4152847259837693</v>
      </c>
      <c r="AH417" s="11">
        <v>0.34804241664197527</v>
      </c>
      <c r="AI417" s="11">
        <v>97.776798036061663</v>
      </c>
      <c r="AJ417" s="11"/>
      <c r="AK417" s="11">
        <v>4.0012334676821508</v>
      </c>
    </row>
    <row r="418" spans="1:37" ht="25.5" customHeight="1" x14ac:dyDescent="0.25">
      <c r="A418" s="32" t="s">
        <v>1199</v>
      </c>
      <c r="B418" s="30"/>
      <c r="C418" s="3" t="s">
        <v>1</v>
      </c>
      <c r="H418" s="59">
        <f t="shared" si="11"/>
        <v>197.33738329914183</v>
      </c>
      <c r="I418" s="11">
        <v>7.8429085143286956</v>
      </c>
      <c r="J418" s="11">
        <v>0.90169181089866435</v>
      </c>
      <c r="K418" s="11">
        <v>2.9562724168871828</v>
      </c>
      <c r="L418" s="11"/>
      <c r="M418" s="11">
        <v>25.76849044203448</v>
      </c>
      <c r="N418" s="11">
        <v>2.0479130488395145</v>
      </c>
      <c r="O418" s="11">
        <v>12.297035695119797</v>
      </c>
      <c r="P418" s="11">
        <v>11.423541698075168</v>
      </c>
      <c r="Q418" s="11"/>
      <c r="R418" s="11">
        <v>4.326268652816978</v>
      </c>
      <c r="S418" s="11"/>
      <c r="T418" s="11">
        <v>14.917136004490795</v>
      </c>
      <c r="U418" s="11">
        <v>11.404960737712321</v>
      </c>
      <c r="V418" s="11"/>
      <c r="W418" s="11">
        <v>6.6879046688970192</v>
      </c>
      <c r="X418" s="11">
        <v>3.4355952479782217</v>
      </c>
      <c r="Y418" s="11">
        <v>0.77728231725014407</v>
      </c>
      <c r="Z418" s="11">
        <v>0.50417850358693461</v>
      </c>
      <c r="AA418" s="11"/>
      <c r="AB418" s="11">
        <v>6.0672333247397638</v>
      </c>
      <c r="AC418" s="11"/>
      <c r="AD418" s="11"/>
      <c r="AE418" s="11">
        <v>13.149565088752187</v>
      </c>
      <c r="AF418" s="11">
        <v>1.860130352338963</v>
      </c>
      <c r="AG418" s="11">
        <v>1.5059742476695812</v>
      </c>
      <c r="AH418" s="11">
        <v>0.3541561046693818</v>
      </c>
      <c r="AI418" s="11">
        <v>104.0332130760756</v>
      </c>
      <c r="AJ418" s="11"/>
      <c r="AK418" s="11">
        <v>4.1095128780662211</v>
      </c>
    </row>
    <row r="419" spans="1:37" ht="15.75" x14ac:dyDescent="0.25">
      <c r="A419" s="32" t="s">
        <v>1200</v>
      </c>
      <c r="B419" s="30"/>
      <c r="C419" s="3" t="s">
        <v>1201</v>
      </c>
      <c r="H419" s="59">
        <f t="shared" si="11"/>
        <v>211.58246705081061</v>
      </c>
      <c r="I419" s="11">
        <v>12.062306846914147</v>
      </c>
      <c r="J419" s="11">
        <v>1.0793224669602599</v>
      </c>
      <c r="K419" s="11">
        <v>1.9354958161002642</v>
      </c>
      <c r="L419" s="11"/>
      <c r="M419" s="11">
        <v>20.289837653299976</v>
      </c>
      <c r="N419" s="11">
        <v>1.4893619483793947</v>
      </c>
      <c r="O419" s="11">
        <v>9.1227857157817454</v>
      </c>
      <c r="P419" s="11">
        <v>9.6776899891388339</v>
      </c>
      <c r="Q419" s="11"/>
      <c r="R419" s="11">
        <v>2.3855127219076842</v>
      </c>
      <c r="S419" s="11"/>
      <c r="T419" s="11">
        <v>7.6804650194603319</v>
      </c>
      <c r="U419" s="11">
        <v>6.4865526967085341</v>
      </c>
      <c r="V419" s="11"/>
      <c r="W419" s="11">
        <v>4.2316870690185269</v>
      </c>
      <c r="X419" s="11">
        <v>1.703113123958103</v>
      </c>
      <c r="Y419" s="11">
        <v>0.38681896276282685</v>
      </c>
      <c r="Z419" s="11">
        <v>0.16493354096907839</v>
      </c>
      <c r="AA419" s="11"/>
      <c r="AB419" s="11">
        <v>4.2821115486357053</v>
      </c>
      <c r="AC419" s="11"/>
      <c r="AD419" s="11"/>
      <c r="AE419" s="11">
        <v>11.025648413329117</v>
      </c>
      <c r="AF419" s="11">
        <v>1.5318592171636207</v>
      </c>
      <c r="AG419" s="11">
        <v>1.2130035285346576</v>
      </c>
      <c r="AH419" s="11">
        <v>0.31885568862896307</v>
      </c>
      <c r="AI419" s="11">
        <v>137.55987873692939</v>
      </c>
      <c r="AJ419" s="11"/>
      <c r="AK419" s="11">
        <v>5.2634759134015692</v>
      </c>
    </row>
    <row r="420" spans="1:37" ht="15.75" x14ac:dyDescent="0.25">
      <c r="A420" s="32" t="s">
        <v>1202</v>
      </c>
      <c r="B420" s="30"/>
      <c r="C420" s="3" t="s">
        <v>1203</v>
      </c>
      <c r="H420" s="59">
        <f t="shared" si="11"/>
        <v>163.84905026231476</v>
      </c>
      <c r="I420" s="11">
        <v>7.2172163136130516</v>
      </c>
      <c r="J420" s="11">
        <v>0.96572749271902991</v>
      </c>
      <c r="K420" s="11">
        <v>1.6276438124146473</v>
      </c>
      <c r="L420" s="11"/>
      <c r="M420" s="11">
        <v>12.130679210047592</v>
      </c>
      <c r="N420" s="11">
        <v>1.2564594453794868</v>
      </c>
      <c r="O420" s="11">
        <v>6.4059522041704318</v>
      </c>
      <c r="P420" s="11">
        <v>4.468267560497674</v>
      </c>
      <c r="Q420" s="11"/>
      <c r="R420" s="11">
        <v>2.1475151445185769</v>
      </c>
      <c r="S420" s="11"/>
      <c r="T420" s="11">
        <v>6.4255202988819669</v>
      </c>
      <c r="U420" s="11">
        <v>4.9946883123742163</v>
      </c>
      <c r="V420" s="11"/>
      <c r="W420" s="11">
        <v>2.698593249222847</v>
      </c>
      <c r="X420" s="11">
        <v>1.8673283021909506</v>
      </c>
      <c r="Y420" s="11">
        <v>0.28456313619938312</v>
      </c>
      <c r="Z420" s="11">
        <v>0.14420362476103613</v>
      </c>
      <c r="AA420" s="11"/>
      <c r="AB420" s="11">
        <v>4.919255355718267</v>
      </c>
      <c r="AC420" s="11"/>
      <c r="AD420" s="11"/>
      <c r="AE420" s="11">
        <v>8.4291615367892252</v>
      </c>
      <c r="AF420" s="11">
        <v>0.79928666347828559</v>
      </c>
      <c r="AG420" s="11">
        <v>0.62761281328259977</v>
      </c>
      <c r="AH420" s="11">
        <v>0.17167385019568582</v>
      </c>
      <c r="AI420" s="11">
        <v>109.76148918414027</v>
      </c>
      <c r="AJ420" s="11"/>
      <c r="AK420" s="11">
        <v>4.4308669376196432</v>
      </c>
    </row>
    <row r="421" spans="1:37" ht="15.75" x14ac:dyDescent="0.25">
      <c r="A421" s="32" t="s">
        <v>1204</v>
      </c>
      <c r="B421" s="30"/>
      <c r="C421" s="3" t="s">
        <v>90</v>
      </c>
      <c r="H421" s="59">
        <f t="shared" si="11"/>
        <v>167.6394313120679</v>
      </c>
      <c r="I421" s="11">
        <v>6.620556776264638</v>
      </c>
      <c r="J421" s="11">
        <v>0.85483661855128812</v>
      </c>
      <c r="K421" s="11">
        <v>1.6763755208412698</v>
      </c>
      <c r="L421" s="11"/>
      <c r="M421" s="11">
        <v>11.451051205963246</v>
      </c>
      <c r="N421" s="11">
        <v>1.7103542469234139</v>
      </c>
      <c r="O421" s="11">
        <v>6.1707546609743158</v>
      </c>
      <c r="P421" s="11">
        <v>3.5699422980655173</v>
      </c>
      <c r="Q421" s="11"/>
      <c r="R421" s="11">
        <v>1.953685757205281</v>
      </c>
      <c r="S421" s="11"/>
      <c r="T421" s="11">
        <v>4.3551232640354982</v>
      </c>
      <c r="U421" s="11">
        <v>6.1329563165991186</v>
      </c>
      <c r="V421" s="11"/>
      <c r="W421" s="11">
        <v>3.142510781645472</v>
      </c>
      <c r="X421" s="11">
        <v>2.4510831218928395</v>
      </c>
      <c r="Y421" s="11">
        <v>0.37003670012781975</v>
      </c>
      <c r="Z421" s="11">
        <v>0.16932571293298826</v>
      </c>
      <c r="AA421" s="11"/>
      <c r="AB421" s="11">
        <v>3.2296458593133917</v>
      </c>
      <c r="AC421" s="11"/>
      <c r="AD421" s="11"/>
      <c r="AE421" s="11">
        <v>7.6885347494230034</v>
      </c>
      <c r="AF421" s="11">
        <v>0.8526502272600287</v>
      </c>
      <c r="AG421" s="11">
        <v>0.7111644582458867</v>
      </c>
      <c r="AH421" s="11">
        <v>0.14148576901414203</v>
      </c>
      <c r="AI421" s="11">
        <v>118.11014691610691</v>
      </c>
      <c r="AJ421" s="11"/>
      <c r="AK421" s="11">
        <v>4.7138681005042251</v>
      </c>
    </row>
    <row r="422" spans="1:37" ht="15.75" x14ac:dyDescent="0.25">
      <c r="A422" s="32" t="s">
        <v>1205</v>
      </c>
      <c r="B422" s="30"/>
      <c r="C422" s="3" t="s">
        <v>459</v>
      </c>
      <c r="H422" s="59">
        <f t="shared" si="11"/>
        <v>149.98815854781745</v>
      </c>
      <c r="I422" s="11">
        <v>5.5079545817183106</v>
      </c>
      <c r="J422" s="11">
        <v>0.52166983775186104</v>
      </c>
      <c r="K422" s="11">
        <v>2.8647675025401989</v>
      </c>
      <c r="L422" s="11"/>
      <c r="M422" s="11">
        <v>19.443940439086795</v>
      </c>
      <c r="N422" s="11">
        <v>2.0000847884107431</v>
      </c>
      <c r="O422" s="11">
        <v>11.082406615801048</v>
      </c>
      <c r="P422" s="11">
        <v>6.3614490348750055</v>
      </c>
      <c r="Q422" s="11"/>
      <c r="R422" s="11">
        <v>4.2624013185503253</v>
      </c>
      <c r="S422" s="11"/>
      <c r="T422" s="11">
        <v>7.9209209271870069</v>
      </c>
      <c r="U422" s="11">
        <v>16.994721607398859</v>
      </c>
      <c r="V422" s="11"/>
      <c r="W422" s="11">
        <v>11.387711818039289</v>
      </c>
      <c r="X422" s="11">
        <v>4.1363540592326675</v>
      </c>
      <c r="Y422" s="11">
        <v>0.87879765501717799</v>
      </c>
      <c r="Z422" s="11">
        <v>0.59185807510972166</v>
      </c>
      <c r="AA422" s="11"/>
      <c r="AB422" s="11">
        <v>10.517695575031901</v>
      </c>
      <c r="AC422" s="11"/>
      <c r="AD422" s="11"/>
      <c r="AE422" s="11">
        <v>14.604055264955681</v>
      </c>
      <c r="AF422" s="11">
        <v>1.4928885721595693</v>
      </c>
      <c r="AG422" s="11">
        <v>1.1890578385151771</v>
      </c>
      <c r="AH422" s="11">
        <v>0.30383073364439223</v>
      </c>
      <c r="AI422" s="11">
        <v>62.980567634945302</v>
      </c>
      <c r="AJ422" s="11"/>
      <c r="AK422" s="11">
        <v>2.8765752864916547</v>
      </c>
    </row>
    <row r="423" spans="1:37" ht="25.5" customHeight="1" x14ac:dyDescent="0.25">
      <c r="A423" s="32" t="s">
        <v>1206</v>
      </c>
      <c r="B423" s="30"/>
      <c r="C423" s="3" t="s">
        <v>1207</v>
      </c>
      <c r="H423" s="59">
        <f t="shared" si="11"/>
        <v>196.375517471021</v>
      </c>
      <c r="I423" s="11">
        <v>8.3962673796796334</v>
      </c>
      <c r="J423" s="11">
        <v>0.70092165693057162</v>
      </c>
      <c r="K423" s="11">
        <v>3.3344848992264686</v>
      </c>
      <c r="L423" s="11"/>
      <c r="M423" s="11">
        <v>23.215764032559235</v>
      </c>
      <c r="N423" s="11">
        <v>2.5287793214694263</v>
      </c>
      <c r="O423" s="11">
        <v>11.366493866844287</v>
      </c>
      <c r="P423" s="11">
        <v>9.3204908442455228</v>
      </c>
      <c r="Q423" s="11"/>
      <c r="R423" s="11">
        <v>3.6125012069821296</v>
      </c>
      <c r="S423" s="11"/>
      <c r="T423" s="11">
        <v>9.2402799416500869</v>
      </c>
      <c r="U423" s="11">
        <v>12.171616943603095</v>
      </c>
      <c r="V423" s="11"/>
      <c r="W423" s="11">
        <v>7.3779907285198369</v>
      </c>
      <c r="X423" s="11">
        <v>3.5437535902344468</v>
      </c>
      <c r="Y423" s="11">
        <v>0.90076204917688507</v>
      </c>
      <c r="Z423" s="11">
        <v>0.34911057567192638</v>
      </c>
      <c r="AA423" s="11"/>
      <c r="AB423" s="11">
        <v>7.9521037911230712</v>
      </c>
      <c r="AC423" s="11"/>
      <c r="AD423" s="11"/>
      <c r="AE423" s="11">
        <v>16.466020476173249</v>
      </c>
      <c r="AF423" s="11">
        <v>1.503846686528397</v>
      </c>
      <c r="AG423" s="11">
        <v>1.1942764138699566</v>
      </c>
      <c r="AH423" s="11">
        <v>0.30957027265844039</v>
      </c>
      <c r="AI423" s="11">
        <v>105.45512558516965</v>
      </c>
      <c r="AJ423" s="11"/>
      <c r="AK423" s="11">
        <v>4.3265848713954238</v>
      </c>
    </row>
    <row r="424" spans="1:37" ht="15.75" x14ac:dyDescent="0.25">
      <c r="A424" s="32" t="s">
        <v>1208</v>
      </c>
      <c r="B424" s="30"/>
      <c r="C424" s="3" t="s">
        <v>1209</v>
      </c>
      <c r="H424" s="59">
        <f t="shared" si="11"/>
        <v>228.81551376674403</v>
      </c>
      <c r="I424" s="11">
        <v>7.8697525005712876</v>
      </c>
      <c r="J424" s="11">
        <v>0.82265149364951851</v>
      </c>
      <c r="K424" s="11">
        <v>5.4917478644202307</v>
      </c>
      <c r="L424" s="11"/>
      <c r="M424" s="11">
        <v>31.886691923243234</v>
      </c>
      <c r="N424" s="11">
        <v>4.0354455152210882</v>
      </c>
      <c r="O424" s="11">
        <v>16.969848868637527</v>
      </c>
      <c r="P424" s="11">
        <v>10.881397539384619</v>
      </c>
      <c r="Q424" s="11"/>
      <c r="R424" s="11">
        <v>6.4320709600857064</v>
      </c>
      <c r="S424" s="11"/>
      <c r="T424" s="11">
        <v>13.082468518001676</v>
      </c>
      <c r="U424" s="11">
        <v>26.353436040998304</v>
      </c>
      <c r="V424" s="11"/>
      <c r="W424" s="11">
        <v>14.79197707447789</v>
      </c>
      <c r="X424" s="11">
        <v>9.1259257383673589</v>
      </c>
      <c r="Y424" s="11">
        <v>1.6216253123814144</v>
      </c>
      <c r="Z424" s="11">
        <v>0.81390791577164201</v>
      </c>
      <c r="AA424" s="11"/>
      <c r="AB424" s="11">
        <v>14.884826867553166</v>
      </c>
      <c r="AC424" s="11"/>
      <c r="AD424" s="11"/>
      <c r="AE424" s="11">
        <v>20.132984820782184</v>
      </c>
      <c r="AF424" s="11">
        <v>2.2172830301222715</v>
      </c>
      <c r="AG424" s="11">
        <v>1.8238490414779316</v>
      </c>
      <c r="AH424" s="11">
        <v>0.3934339886443397</v>
      </c>
      <c r="AI424" s="11">
        <v>95.664242308264761</v>
      </c>
      <c r="AJ424" s="11"/>
      <c r="AK424" s="11">
        <v>3.9773574390516893</v>
      </c>
    </row>
    <row r="425" spans="1:37" ht="15.75" x14ac:dyDescent="0.25">
      <c r="A425" s="32" t="s">
        <v>1210</v>
      </c>
      <c r="B425" s="30"/>
      <c r="C425" s="3" t="s">
        <v>460</v>
      </c>
      <c r="H425" s="59">
        <f t="shared" si="11"/>
        <v>152.71980235048395</v>
      </c>
      <c r="I425" s="11">
        <v>6.3204979922879865</v>
      </c>
      <c r="J425" s="11">
        <v>0.75913607788115911</v>
      </c>
      <c r="K425" s="11">
        <v>0.99340708063689553</v>
      </c>
      <c r="L425" s="11"/>
      <c r="M425" s="11">
        <v>9.4014457272256848</v>
      </c>
      <c r="N425" s="11">
        <v>1.2245574738738116</v>
      </c>
      <c r="O425" s="11">
        <v>4.5870542937072907</v>
      </c>
      <c r="P425" s="11">
        <v>3.589833959644583</v>
      </c>
      <c r="Q425" s="11"/>
      <c r="R425" s="11">
        <v>1.4614351207469194</v>
      </c>
      <c r="S425" s="11"/>
      <c r="T425" s="11">
        <v>4.2066773867165823</v>
      </c>
      <c r="U425" s="11">
        <v>3.4672171565444798</v>
      </c>
      <c r="V425" s="11"/>
      <c r="W425" s="11">
        <v>2.4582242053831376</v>
      </c>
      <c r="X425" s="11">
        <v>0.81257328643895599</v>
      </c>
      <c r="Y425" s="11">
        <v>0.12647006821607526</v>
      </c>
      <c r="Z425" s="11">
        <v>6.9949596506310746E-2</v>
      </c>
      <c r="AA425" s="11"/>
      <c r="AB425" s="11">
        <v>3.0254485055788001</v>
      </c>
      <c r="AC425" s="11"/>
      <c r="AD425" s="11"/>
      <c r="AE425" s="11">
        <v>6.5067205334838336</v>
      </c>
      <c r="AF425" s="11">
        <v>0.73475804900297814</v>
      </c>
      <c r="AG425" s="11">
        <v>0.56365551348329179</v>
      </c>
      <c r="AH425" s="11">
        <v>0.17110253551968641</v>
      </c>
      <c r="AI425" s="11">
        <v>111.39668856959847</v>
      </c>
      <c r="AJ425" s="11"/>
      <c r="AK425" s="11">
        <v>4.4463701507801465</v>
      </c>
    </row>
    <row r="426" spans="1:37" ht="15.75" x14ac:dyDescent="0.25">
      <c r="A426" s="32" t="s">
        <v>1211</v>
      </c>
      <c r="B426" s="30"/>
      <c r="C426" s="3" t="s">
        <v>461</v>
      </c>
      <c r="H426" s="59">
        <f t="shared" si="11"/>
        <v>208.17769826237372</v>
      </c>
      <c r="I426" s="11">
        <v>8.7610539450779275</v>
      </c>
      <c r="J426" s="11">
        <v>0.71304724503155403</v>
      </c>
      <c r="K426" s="11">
        <v>3.2327482528903277</v>
      </c>
      <c r="L426" s="11"/>
      <c r="M426" s="11">
        <v>23.413881214534403</v>
      </c>
      <c r="N426" s="11">
        <v>2.7137383121684349</v>
      </c>
      <c r="O426" s="11">
        <v>12.152168866647244</v>
      </c>
      <c r="P426" s="11">
        <v>8.5479740357187239</v>
      </c>
      <c r="Q426" s="11"/>
      <c r="R426" s="11">
        <v>4.4407985920890685</v>
      </c>
      <c r="S426" s="11"/>
      <c r="T426" s="11">
        <v>9.8293525149095906</v>
      </c>
      <c r="U426" s="11">
        <v>16.535406376320342</v>
      </c>
      <c r="V426" s="11"/>
      <c r="W426" s="11">
        <v>9.7555966068634277</v>
      </c>
      <c r="X426" s="11">
        <v>5.4232586850563873</v>
      </c>
      <c r="Y426" s="11">
        <v>0.85747183569061147</v>
      </c>
      <c r="Z426" s="11">
        <v>0.49907924870991588</v>
      </c>
      <c r="AA426" s="11"/>
      <c r="AB426" s="11">
        <v>9.769661816863735</v>
      </c>
      <c r="AC426" s="11"/>
      <c r="AD426" s="11"/>
      <c r="AE426" s="11">
        <v>16.996674388472584</v>
      </c>
      <c r="AF426" s="11">
        <v>1.7606152037697469</v>
      </c>
      <c r="AG426" s="11">
        <v>1.3239786477240185</v>
      </c>
      <c r="AH426" s="11">
        <v>0.43663655604572826</v>
      </c>
      <c r="AI426" s="11">
        <v>108.1973854241368</v>
      </c>
      <c r="AJ426" s="11"/>
      <c r="AK426" s="11">
        <v>4.527073288277677</v>
      </c>
    </row>
    <row r="427" spans="1:37" ht="15.75" x14ac:dyDescent="0.25">
      <c r="A427" s="32" t="s">
        <v>1212</v>
      </c>
      <c r="B427" s="30"/>
      <c r="C427" s="3" t="s">
        <v>463</v>
      </c>
      <c r="H427" s="59">
        <f t="shared" si="11"/>
        <v>195.7356626046687</v>
      </c>
      <c r="I427" s="11">
        <v>8.8030178993625903</v>
      </c>
      <c r="J427" s="11">
        <v>0.91617903343445106</v>
      </c>
      <c r="K427" s="11">
        <v>3.0162493965997079</v>
      </c>
      <c r="L427" s="11"/>
      <c r="M427" s="11">
        <v>22.598407326352504</v>
      </c>
      <c r="N427" s="11">
        <v>2.3834885053517527</v>
      </c>
      <c r="O427" s="11">
        <v>11.43024956408256</v>
      </c>
      <c r="P427" s="11">
        <v>8.7846692569181908</v>
      </c>
      <c r="Q427" s="11"/>
      <c r="R427" s="11">
        <v>3.0217950792717976</v>
      </c>
      <c r="S427" s="11"/>
      <c r="T427" s="11">
        <v>12.569087884725082</v>
      </c>
      <c r="U427" s="11">
        <v>9.8517354710247158</v>
      </c>
      <c r="V427" s="11"/>
      <c r="W427" s="11">
        <v>5.6051495191388279</v>
      </c>
      <c r="X427" s="11">
        <v>3.3264374337574738</v>
      </c>
      <c r="Y427" s="11">
        <v>0.76060325862857381</v>
      </c>
      <c r="Z427" s="11">
        <v>0.15954525949983997</v>
      </c>
      <c r="AA427" s="11"/>
      <c r="AB427" s="11">
        <v>5.6805774705695438</v>
      </c>
      <c r="AC427" s="11"/>
      <c r="AD427" s="11"/>
      <c r="AE427" s="11">
        <v>9.5224581277611158</v>
      </c>
      <c r="AF427" s="11">
        <v>1.5480711340182525</v>
      </c>
      <c r="AG427" s="11">
        <v>1.3331295120288087</v>
      </c>
      <c r="AH427" s="11">
        <v>0.21494162198944386</v>
      </c>
      <c r="AI427" s="11">
        <v>113.65143554830479</v>
      </c>
      <c r="AJ427" s="11"/>
      <c r="AK427" s="11">
        <v>4.5566482332441423</v>
      </c>
    </row>
    <row r="428" spans="1:37" ht="25.5" customHeight="1" x14ac:dyDescent="0.25">
      <c r="A428" s="32" t="s">
        <v>1213</v>
      </c>
      <c r="B428" s="30"/>
      <c r="C428" s="3" t="s">
        <v>464</v>
      </c>
      <c r="H428" s="59">
        <f t="shared" si="11"/>
        <v>178.64021370661902</v>
      </c>
      <c r="I428" s="11">
        <v>6.942161547722919</v>
      </c>
      <c r="J428" s="11">
        <v>0.86337222308300854</v>
      </c>
      <c r="K428" s="11">
        <v>1.5839296513919685</v>
      </c>
      <c r="L428" s="11"/>
      <c r="M428" s="11">
        <v>13.872715143851712</v>
      </c>
      <c r="N428" s="11">
        <v>1.3127973467843448</v>
      </c>
      <c r="O428" s="11">
        <v>7.5672165960921083</v>
      </c>
      <c r="P428" s="11">
        <v>4.9927012009752598</v>
      </c>
      <c r="Q428" s="11"/>
      <c r="R428" s="11">
        <v>2.7043103152310906</v>
      </c>
      <c r="S428" s="11"/>
      <c r="T428" s="11">
        <v>7.4994531760455851</v>
      </c>
      <c r="U428" s="11">
        <v>7.5057818221605874</v>
      </c>
      <c r="V428" s="11"/>
      <c r="W428" s="11">
        <v>4.6196570300538076</v>
      </c>
      <c r="X428" s="11">
        <v>2.2854944757345517</v>
      </c>
      <c r="Y428" s="11">
        <v>0.31914164090141489</v>
      </c>
      <c r="Z428" s="11">
        <v>0.28148867547081347</v>
      </c>
      <c r="AA428" s="11"/>
      <c r="AB428" s="11">
        <v>5.9493347799573719</v>
      </c>
      <c r="AC428" s="11"/>
      <c r="AD428" s="11"/>
      <c r="AE428" s="11">
        <v>10.304131694528678</v>
      </c>
      <c r="AF428" s="11">
        <v>0.8857265502807915</v>
      </c>
      <c r="AG428" s="11">
        <v>0.75733910170525498</v>
      </c>
      <c r="AH428" s="11">
        <v>0.12838744857553649</v>
      </c>
      <c r="AI428" s="11">
        <v>115.87571297324479</v>
      </c>
      <c r="AJ428" s="11"/>
      <c r="AK428" s="11">
        <v>4.653583829120528</v>
      </c>
    </row>
    <row r="429" spans="1:37" ht="15.75" x14ac:dyDescent="0.25">
      <c r="A429" s="32" t="s">
        <v>1214</v>
      </c>
      <c r="B429" s="30"/>
      <c r="C429" s="3" t="s">
        <v>465</v>
      </c>
      <c r="H429" s="59">
        <f t="shared" si="11"/>
        <v>199.83923340707091</v>
      </c>
      <c r="I429" s="11">
        <v>10.61003173704237</v>
      </c>
      <c r="J429" s="11">
        <v>1.0205340530028244</v>
      </c>
      <c r="K429" s="11">
        <v>2.0602231760934542</v>
      </c>
      <c r="L429" s="11"/>
      <c r="M429" s="11">
        <v>17.260604406068872</v>
      </c>
      <c r="N429" s="11">
        <v>1.7834568629584922</v>
      </c>
      <c r="O429" s="11">
        <v>9.1859969288162215</v>
      </c>
      <c r="P429" s="11">
        <v>6.2911506142941587</v>
      </c>
      <c r="Q429" s="11"/>
      <c r="R429" s="11">
        <v>2.5299722186471247</v>
      </c>
      <c r="S429" s="11"/>
      <c r="T429" s="11">
        <v>7.6402214998481588</v>
      </c>
      <c r="U429" s="11">
        <v>8.1627530515518441</v>
      </c>
      <c r="V429" s="11"/>
      <c r="W429" s="11">
        <v>4.8953646263919817</v>
      </c>
      <c r="X429" s="11">
        <v>2.6280038456669406</v>
      </c>
      <c r="Y429" s="11">
        <v>0.46636861631998555</v>
      </c>
      <c r="Z429" s="11">
        <v>0.17301596317293599</v>
      </c>
      <c r="AA429" s="11"/>
      <c r="AB429" s="11">
        <v>5.1211598474340123</v>
      </c>
      <c r="AC429" s="11"/>
      <c r="AD429" s="11"/>
      <c r="AE429" s="11">
        <v>11.813270287947889</v>
      </c>
      <c r="AF429" s="11">
        <v>1.6315990512846219</v>
      </c>
      <c r="AG429" s="11">
        <v>1.2830225796194297</v>
      </c>
      <c r="AH429" s="11">
        <v>0.34857647166519218</v>
      </c>
      <c r="AI429" s="11">
        <v>126.74318714989235</v>
      </c>
      <c r="AJ429" s="11"/>
      <c r="AK429" s="11">
        <v>5.2456769282573683</v>
      </c>
    </row>
    <row r="430" spans="1:37" ht="15.75" x14ac:dyDescent="0.25">
      <c r="A430" s="32" t="s">
        <v>1215</v>
      </c>
      <c r="B430" s="30"/>
      <c r="C430" s="3" t="s">
        <v>466</v>
      </c>
      <c r="H430" s="59">
        <f t="shared" si="11"/>
        <v>213.44708393020861</v>
      </c>
      <c r="I430" s="11">
        <v>7.6779295461806658</v>
      </c>
      <c r="J430" s="11">
        <v>1.1276134185347904</v>
      </c>
      <c r="K430" s="11">
        <v>4.0400111873465727</v>
      </c>
      <c r="L430" s="11"/>
      <c r="M430" s="11">
        <v>23.915614464396317</v>
      </c>
      <c r="N430" s="11">
        <v>4.0866768721378408</v>
      </c>
      <c r="O430" s="11">
        <v>13.094767878781822</v>
      </c>
      <c r="P430" s="11">
        <v>6.7341697134766525</v>
      </c>
      <c r="Q430" s="11"/>
      <c r="R430" s="11">
        <v>4.6156073761890983</v>
      </c>
      <c r="S430" s="11"/>
      <c r="T430" s="11">
        <v>9.2365586773932904</v>
      </c>
      <c r="U430" s="11">
        <v>15.073723544560151</v>
      </c>
      <c r="V430" s="11"/>
      <c r="W430" s="11">
        <v>8.1473993463988101</v>
      </c>
      <c r="X430" s="11">
        <v>5.5455295714516648</v>
      </c>
      <c r="Y430" s="11">
        <v>0.89712152760289887</v>
      </c>
      <c r="Z430" s="11">
        <v>0.48367309910677725</v>
      </c>
      <c r="AA430" s="11"/>
      <c r="AB430" s="11">
        <v>8.3923306723246984</v>
      </c>
      <c r="AC430" s="11"/>
      <c r="AD430" s="11"/>
      <c r="AE430" s="11">
        <v>14.403313164315636</v>
      </c>
      <c r="AF430" s="11">
        <v>1.7114725346212243</v>
      </c>
      <c r="AG430" s="11">
        <v>1.4848391440857169</v>
      </c>
      <c r="AH430" s="11">
        <v>0.22663339053550743</v>
      </c>
      <c r="AI430" s="11">
        <v>118.51640763299092</v>
      </c>
      <c r="AJ430" s="11"/>
      <c r="AK430" s="11">
        <v>4.736501711355273</v>
      </c>
    </row>
    <row r="431" spans="1:37" ht="15.75" x14ac:dyDescent="0.25">
      <c r="A431" s="32" t="s">
        <v>1216</v>
      </c>
      <c r="B431" s="30"/>
      <c r="C431" s="3" t="s">
        <v>467</v>
      </c>
      <c r="H431" s="59">
        <f t="shared" si="11"/>
        <v>195.03778742286372</v>
      </c>
      <c r="I431" s="11">
        <v>8.6413582707524057</v>
      </c>
      <c r="J431" s="11">
        <v>0.99336711488932949</v>
      </c>
      <c r="K431" s="11">
        <v>1.4147794446959527</v>
      </c>
      <c r="L431" s="11"/>
      <c r="M431" s="11">
        <v>12.440003968998663</v>
      </c>
      <c r="N431" s="11">
        <v>1.2210264604728103</v>
      </c>
      <c r="O431" s="11">
        <v>6.4751488168778915</v>
      </c>
      <c r="P431" s="11">
        <v>4.7438286916479608</v>
      </c>
      <c r="Q431" s="11"/>
      <c r="R431" s="11">
        <v>1.8101703174781183</v>
      </c>
      <c r="S431" s="11"/>
      <c r="T431" s="11">
        <v>5.9311586688427758</v>
      </c>
      <c r="U431" s="11">
        <v>4.2887585371706267</v>
      </c>
      <c r="V431" s="11"/>
      <c r="W431" s="11">
        <v>2.5119920523595534</v>
      </c>
      <c r="X431" s="11">
        <v>1.3551279373013769</v>
      </c>
      <c r="Y431" s="11">
        <v>0.26081073250688175</v>
      </c>
      <c r="Z431" s="11">
        <v>0.16082781500281479</v>
      </c>
      <c r="AA431" s="11"/>
      <c r="AB431" s="11">
        <v>3.1816730400633939</v>
      </c>
      <c r="AC431" s="11"/>
      <c r="AD431" s="11"/>
      <c r="AE431" s="11">
        <v>9.5159822331769011</v>
      </c>
      <c r="AF431" s="11">
        <v>0.88122698580419234</v>
      </c>
      <c r="AG431" s="11">
        <v>0.69395531346240369</v>
      </c>
      <c r="AH431" s="11">
        <v>0.18727167234178865</v>
      </c>
      <c r="AI431" s="11">
        <v>140.27166902213025</v>
      </c>
      <c r="AJ431" s="11"/>
      <c r="AK431" s="11">
        <v>5.667639818861093</v>
      </c>
    </row>
    <row r="432" spans="1:37" ht="15.75" x14ac:dyDescent="0.25">
      <c r="A432" s="32" t="s">
        <v>1217</v>
      </c>
      <c r="B432" s="30"/>
      <c r="C432" s="3" t="s">
        <v>468</v>
      </c>
      <c r="H432" s="59">
        <f t="shared" si="11"/>
        <v>231.8002669234194</v>
      </c>
      <c r="I432" s="11">
        <v>10.29897805361764</v>
      </c>
      <c r="J432" s="11">
        <v>1.0041868487566359</v>
      </c>
      <c r="K432" s="11">
        <v>2.5011879937976835</v>
      </c>
      <c r="L432" s="11"/>
      <c r="M432" s="11">
        <v>18.731522693711685</v>
      </c>
      <c r="N432" s="11">
        <v>2.2674514006890041</v>
      </c>
      <c r="O432" s="11">
        <v>9.1287933660111324</v>
      </c>
      <c r="P432" s="11">
        <v>7.3352779270115498</v>
      </c>
      <c r="Q432" s="11"/>
      <c r="R432" s="11">
        <v>2.4293778482267143</v>
      </c>
      <c r="S432" s="11"/>
      <c r="T432" s="11">
        <v>8.1154736741046918</v>
      </c>
      <c r="U432" s="11">
        <v>6.0750109212660846</v>
      </c>
      <c r="V432" s="11"/>
      <c r="W432" s="11">
        <v>3.3549053840380783</v>
      </c>
      <c r="X432" s="11">
        <v>2.0116997705939901</v>
      </c>
      <c r="Y432" s="11">
        <v>0.5170985491248915</v>
      </c>
      <c r="Z432" s="11">
        <v>0.19130721750912469</v>
      </c>
      <c r="AA432" s="11"/>
      <c r="AB432" s="11">
        <v>4.1037949077690614</v>
      </c>
      <c r="AC432" s="11"/>
      <c r="AD432" s="11"/>
      <c r="AE432" s="11">
        <v>12.025000013546341</v>
      </c>
      <c r="AF432" s="11">
        <v>1.3921898723016595</v>
      </c>
      <c r="AG432" s="11">
        <v>1.1078521470046814</v>
      </c>
      <c r="AH432" s="11">
        <v>0.28433772529697821</v>
      </c>
      <c r="AI432" s="11">
        <v>159.00028807048361</v>
      </c>
      <c r="AJ432" s="11"/>
      <c r="AK432" s="11">
        <v>6.1232560258376179</v>
      </c>
    </row>
    <row r="433" spans="1:37" ht="25.5" customHeight="1" x14ac:dyDescent="0.25">
      <c r="A433" s="32" t="s">
        <v>1218</v>
      </c>
      <c r="B433" s="30"/>
      <c r="C433" s="3" t="s">
        <v>469</v>
      </c>
      <c r="H433" s="59">
        <f t="shared" si="11"/>
        <v>165.31230102950892</v>
      </c>
      <c r="I433" s="11">
        <v>5.635041829483459</v>
      </c>
      <c r="J433" s="11">
        <v>1.2366984967524077</v>
      </c>
      <c r="K433" s="11">
        <v>2.7577018566203848</v>
      </c>
      <c r="L433" s="11"/>
      <c r="M433" s="11">
        <v>16.316579254453497</v>
      </c>
      <c r="N433" s="11">
        <v>2.4236050223807046</v>
      </c>
      <c r="O433" s="11">
        <v>9.6559928140494193</v>
      </c>
      <c r="P433" s="11">
        <v>4.2369814180233725</v>
      </c>
      <c r="Q433" s="11"/>
      <c r="R433" s="11">
        <v>4.7388698428247542</v>
      </c>
      <c r="S433" s="11"/>
      <c r="T433" s="11">
        <v>8.0982199907268502</v>
      </c>
      <c r="U433" s="11">
        <v>17.081818031784813</v>
      </c>
      <c r="V433" s="11"/>
      <c r="W433" s="11">
        <v>9.0041543215387829</v>
      </c>
      <c r="X433" s="11">
        <v>6.9186480041144405</v>
      </c>
      <c r="Y433" s="11">
        <v>0.614437994498235</v>
      </c>
      <c r="Z433" s="11">
        <v>0.54457771163335578</v>
      </c>
      <c r="AA433" s="11"/>
      <c r="AB433" s="11">
        <v>9.6172718511620943</v>
      </c>
      <c r="AC433" s="11"/>
      <c r="AD433" s="11"/>
      <c r="AE433" s="11">
        <v>16.492641678781709</v>
      </c>
      <c r="AF433" s="11">
        <v>1.1970276077075996</v>
      </c>
      <c r="AG433" s="11">
        <v>1.0121871277098735</v>
      </c>
      <c r="AH433" s="11">
        <v>0.1848404799977261</v>
      </c>
      <c r="AI433" s="11">
        <v>78.631761752902193</v>
      </c>
      <c r="AJ433" s="11"/>
      <c r="AK433" s="11">
        <v>3.508668836309166</v>
      </c>
    </row>
    <row r="434" spans="1:37" ht="15.75" x14ac:dyDescent="0.25">
      <c r="A434" s="32" t="s">
        <v>1219</v>
      </c>
      <c r="B434" s="30"/>
      <c r="C434" s="3" t="s">
        <v>51</v>
      </c>
      <c r="H434" s="59">
        <f t="shared" si="11"/>
        <v>201.27297587219786</v>
      </c>
      <c r="I434" s="11">
        <v>11.37252484368525</v>
      </c>
      <c r="J434" s="11">
        <v>0.98692405138287365</v>
      </c>
      <c r="K434" s="11">
        <v>1.7661120202694522</v>
      </c>
      <c r="L434" s="11"/>
      <c r="M434" s="11">
        <v>14.323521289621413</v>
      </c>
      <c r="N434" s="11">
        <v>1.8497266894317332</v>
      </c>
      <c r="O434" s="11">
        <v>6.8718134124810533</v>
      </c>
      <c r="P434" s="11">
        <v>5.6019811877086259</v>
      </c>
      <c r="Q434" s="11"/>
      <c r="R434" s="11">
        <v>2.1658008851711492</v>
      </c>
      <c r="S434" s="11"/>
      <c r="T434" s="11">
        <v>5.9272252323766761</v>
      </c>
      <c r="U434" s="11">
        <v>6.1867636243199566</v>
      </c>
      <c r="V434" s="11"/>
      <c r="W434" s="11">
        <v>3.4056095509760294</v>
      </c>
      <c r="X434" s="11">
        <v>2.3047501091568474</v>
      </c>
      <c r="Y434" s="11">
        <v>0.26734483660760505</v>
      </c>
      <c r="Z434" s="11">
        <v>0.2090591275794749</v>
      </c>
      <c r="AA434" s="11"/>
      <c r="AB434" s="11">
        <v>4.5334872304854716</v>
      </c>
      <c r="AC434" s="11"/>
      <c r="AD434" s="11"/>
      <c r="AE434" s="11">
        <v>11.212415445746791</v>
      </c>
      <c r="AF434" s="11">
        <v>0.98482815344904806</v>
      </c>
      <c r="AG434" s="11">
        <v>0.8083664378708022</v>
      </c>
      <c r="AH434" s="11">
        <v>0.17646171557824589</v>
      </c>
      <c r="AI434" s="11">
        <v>136.28015747874474</v>
      </c>
      <c r="AJ434" s="11"/>
      <c r="AK434" s="11">
        <v>5.5332156169450242</v>
      </c>
    </row>
    <row r="435" spans="1:37" ht="15.75" x14ac:dyDescent="0.25">
      <c r="A435" s="32" t="s">
        <v>1220</v>
      </c>
      <c r="B435" s="30"/>
      <c r="C435" s="3" t="s">
        <v>470</v>
      </c>
      <c r="H435" s="59">
        <f t="shared" si="11"/>
        <v>208.92465879072054</v>
      </c>
      <c r="I435" s="11">
        <v>9.8843789404074727</v>
      </c>
      <c r="J435" s="11">
        <v>0.9475666115458139</v>
      </c>
      <c r="K435" s="11">
        <v>2.0464466959909378</v>
      </c>
      <c r="L435" s="11"/>
      <c r="M435" s="11">
        <v>14.549531441391078</v>
      </c>
      <c r="N435" s="11">
        <v>1.5881112722230373</v>
      </c>
      <c r="O435" s="11">
        <v>8.2340251970100446</v>
      </c>
      <c r="P435" s="11">
        <v>4.7273949721579971</v>
      </c>
      <c r="Q435" s="11"/>
      <c r="R435" s="11">
        <v>2.6733683102576777</v>
      </c>
      <c r="S435" s="11"/>
      <c r="T435" s="11">
        <v>6.7288454388438579</v>
      </c>
      <c r="U435" s="11">
        <v>6.9614822416671895</v>
      </c>
      <c r="V435" s="11"/>
      <c r="W435" s="11">
        <v>4.3453160238697759</v>
      </c>
      <c r="X435" s="11">
        <v>2.0970327524630203</v>
      </c>
      <c r="Y435" s="11">
        <v>0.31441102693550116</v>
      </c>
      <c r="Z435" s="11">
        <v>0.2047224383988929</v>
      </c>
      <c r="AA435" s="11"/>
      <c r="AB435" s="11">
        <v>3.5814005715163177</v>
      </c>
      <c r="AC435" s="11"/>
      <c r="AD435" s="11"/>
      <c r="AE435" s="11">
        <v>11.431669594726291</v>
      </c>
      <c r="AF435" s="11">
        <v>1.1334555934914623</v>
      </c>
      <c r="AG435" s="11">
        <v>0.91152002417762379</v>
      </c>
      <c r="AH435" s="11">
        <v>0.22193556931383851</v>
      </c>
      <c r="AI435" s="11">
        <v>143.12565055824047</v>
      </c>
      <c r="AJ435" s="11"/>
      <c r="AK435" s="11">
        <v>5.8608627926419965</v>
      </c>
    </row>
    <row r="436" spans="1:37" ht="15.75" x14ac:dyDescent="0.25">
      <c r="A436" s="32" t="s">
        <v>1221</v>
      </c>
      <c r="B436" s="30"/>
      <c r="C436" s="3" t="s">
        <v>1222</v>
      </c>
      <c r="H436" s="59">
        <f t="shared" si="11"/>
        <v>179.76305781703206</v>
      </c>
      <c r="I436" s="11">
        <v>7.397069568484393</v>
      </c>
      <c r="J436" s="11">
        <v>1.0431162913792018</v>
      </c>
      <c r="K436" s="11">
        <v>2.7830350601885332</v>
      </c>
      <c r="L436" s="11"/>
      <c r="M436" s="11">
        <v>17.937966396904891</v>
      </c>
      <c r="N436" s="11">
        <v>2.3778031684948324</v>
      </c>
      <c r="O436" s="11">
        <v>9.7241488860308731</v>
      </c>
      <c r="P436" s="11">
        <v>5.8360143423791841</v>
      </c>
      <c r="Q436" s="11"/>
      <c r="R436" s="11">
        <v>3.9969161266190918</v>
      </c>
      <c r="S436" s="11"/>
      <c r="T436" s="11">
        <v>7.6155913513441602</v>
      </c>
      <c r="U436" s="11">
        <v>13.084355297315611</v>
      </c>
      <c r="V436" s="11"/>
      <c r="W436" s="11">
        <v>7.1380912041380755</v>
      </c>
      <c r="X436" s="11">
        <v>4.809230826780059</v>
      </c>
      <c r="Y436" s="11">
        <v>0.70688556963466997</v>
      </c>
      <c r="Z436" s="11">
        <v>0.43014769676280745</v>
      </c>
      <c r="AA436" s="11"/>
      <c r="AB436" s="11">
        <v>7.7533391809004879</v>
      </c>
      <c r="AC436" s="11"/>
      <c r="AD436" s="11"/>
      <c r="AE436" s="11">
        <v>12.011012984919439</v>
      </c>
      <c r="AF436" s="11">
        <v>1.2408761179800272</v>
      </c>
      <c r="AG436" s="11">
        <v>0.98303932072465094</v>
      </c>
      <c r="AH436" s="11">
        <v>0.25783679725537623</v>
      </c>
      <c r="AI436" s="11">
        <v>100.86437948438022</v>
      </c>
      <c r="AJ436" s="11"/>
      <c r="AK436" s="11">
        <v>4.0353999566160113</v>
      </c>
    </row>
    <row r="437" spans="1:37" ht="15.75" x14ac:dyDescent="0.25">
      <c r="A437" s="32" t="s">
        <v>1223</v>
      </c>
      <c r="B437" s="30"/>
      <c r="C437" s="3" t="s">
        <v>57</v>
      </c>
      <c r="H437" s="59">
        <f t="shared" si="11"/>
        <v>172.19844932602336</v>
      </c>
      <c r="I437" s="11">
        <v>7.2652919209186493</v>
      </c>
      <c r="J437" s="11">
        <v>1.0366534394789317</v>
      </c>
      <c r="K437" s="11">
        <v>1.3236849609756463</v>
      </c>
      <c r="L437" s="11"/>
      <c r="M437" s="11">
        <v>10.93606970230133</v>
      </c>
      <c r="N437" s="11">
        <v>1.5150732478965143</v>
      </c>
      <c r="O437" s="11">
        <v>6.1277940719810315</v>
      </c>
      <c r="P437" s="11">
        <v>3.2932023824237842</v>
      </c>
      <c r="Q437" s="11"/>
      <c r="R437" s="11">
        <v>1.8901255096656344</v>
      </c>
      <c r="S437" s="11"/>
      <c r="T437" s="11">
        <v>4.5149761807954647</v>
      </c>
      <c r="U437" s="11">
        <v>5.016463212641705</v>
      </c>
      <c r="V437" s="11"/>
      <c r="W437" s="11">
        <v>2.8610941959205536</v>
      </c>
      <c r="X437" s="11">
        <v>1.8976748503163305</v>
      </c>
      <c r="Y437" s="11">
        <v>0.15563810251367774</v>
      </c>
      <c r="Z437" s="11">
        <v>0.10205606389114308</v>
      </c>
      <c r="AA437" s="11"/>
      <c r="AB437" s="11">
        <v>2.7539452772440036</v>
      </c>
      <c r="AC437" s="11"/>
      <c r="AD437" s="11"/>
      <c r="AE437" s="11">
        <v>6.9833227198599452</v>
      </c>
      <c r="AF437" s="11">
        <v>0.77688817077908812</v>
      </c>
      <c r="AG437" s="11">
        <v>0.6559402328758045</v>
      </c>
      <c r="AH437" s="11">
        <v>0.12094793790328359</v>
      </c>
      <c r="AI437" s="11">
        <v>124.71188356547225</v>
      </c>
      <c r="AJ437" s="11"/>
      <c r="AK437" s="11">
        <v>4.9891446658907181</v>
      </c>
    </row>
    <row r="438" spans="1:37" ht="25.5" customHeight="1" x14ac:dyDescent="0.25">
      <c r="A438" s="32" t="s">
        <v>1224</v>
      </c>
      <c r="B438" s="30"/>
      <c r="C438" s="3" t="s">
        <v>29</v>
      </c>
      <c r="H438" s="59">
        <f t="shared" si="11"/>
        <v>159.70521736728719</v>
      </c>
      <c r="I438" s="11">
        <v>7.0226763351757313</v>
      </c>
      <c r="J438" s="11">
        <v>1.0093337559342641</v>
      </c>
      <c r="K438" s="11">
        <v>2.05820005663784</v>
      </c>
      <c r="L438" s="11"/>
      <c r="M438" s="11">
        <v>16.00718397418412</v>
      </c>
      <c r="N438" s="11">
        <v>1.7645720204827637</v>
      </c>
      <c r="O438" s="11">
        <v>8.2156776499696207</v>
      </c>
      <c r="P438" s="11">
        <v>6.0269343037317364</v>
      </c>
      <c r="Q438" s="11"/>
      <c r="R438" s="11">
        <v>2.6346566087940184</v>
      </c>
      <c r="S438" s="11"/>
      <c r="T438" s="11">
        <v>8.4400319486256592</v>
      </c>
      <c r="U438" s="11">
        <v>7.1856311078536068</v>
      </c>
      <c r="V438" s="11"/>
      <c r="W438" s="11">
        <v>3.9290922704249795</v>
      </c>
      <c r="X438" s="11">
        <v>2.6000018653241432</v>
      </c>
      <c r="Y438" s="11">
        <v>0.41002438518411272</v>
      </c>
      <c r="Z438" s="11">
        <v>0.2465125869203714</v>
      </c>
      <c r="AA438" s="11"/>
      <c r="AB438" s="11">
        <v>4.0735766672675231</v>
      </c>
      <c r="AC438" s="11"/>
      <c r="AD438" s="11"/>
      <c r="AE438" s="11">
        <v>8.0725793519695319</v>
      </c>
      <c r="AF438" s="11">
        <v>1.1535928687187338</v>
      </c>
      <c r="AG438" s="11">
        <v>0.89696701017879099</v>
      </c>
      <c r="AH438" s="11">
        <v>0.25662585853994274</v>
      </c>
      <c r="AI438" s="11">
        <v>98.122119645413093</v>
      </c>
      <c r="AJ438" s="11"/>
      <c r="AK438" s="11">
        <v>3.9256350467130776</v>
      </c>
    </row>
    <row r="439" spans="1:37" ht="15.75" x14ac:dyDescent="0.25">
      <c r="A439" s="32" t="s">
        <v>1225</v>
      </c>
      <c r="B439" s="30"/>
      <c r="C439" s="3" t="s">
        <v>471</v>
      </c>
      <c r="H439" s="59">
        <f t="shared" si="11"/>
        <v>208.38459230632694</v>
      </c>
      <c r="I439" s="11">
        <v>8.8729908448529891</v>
      </c>
      <c r="J439" s="11">
        <v>0.94875433951778043</v>
      </c>
      <c r="K439" s="11">
        <v>2.2451914583243635</v>
      </c>
      <c r="L439" s="11"/>
      <c r="M439" s="11">
        <v>17.262484697672782</v>
      </c>
      <c r="N439" s="11">
        <v>1.9113763089871649</v>
      </c>
      <c r="O439" s="11">
        <v>9.8415676898933029</v>
      </c>
      <c r="P439" s="11">
        <v>5.5095406987923159</v>
      </c>
      <c r="Q439" s="11"/>
      <c r="R439" s="11">
        <v>3.7592095440760986</v>
      </c>
      <c r="S439" s="11"/>
      <c r="T439" s="11">
        <v>9.0309043845180454</v>
      </c>
      <c r="U439" s="11">
        <v>10.566710275065446</v>
      </c>
      <c r="V439" s="11"/>
      <c r="W439" s="11">
        <v>6.7841076320226374</v>
      </c>
      <c r="X439" s="11">
        <v>3.0067482656473015</v>
      </c>
      <c r="Y439" s="11">
        <v>0.3978875932039338</v>
      </c>
      <c r="Z439" s="11">
        <v>0.37796678419157392</v>
      </c>
      <c r="AA439" s="11"/>
      <c r="AB439" s="11">
        <v>4.3117349056924912</v>
      </c>
      <c r="AC439" s="11"/>
      <c r="AD439" s="11"/>
      <c r="AE439" s="11">
        <v>11.397355194139571</v>
      </c>
      <c r="AF439" s="11">
        <v>1.5920950116719803</v>
      </c>
      <c r="AG439" s="11">
        <v>1.2453442629931342</v>
      </c>
      <c r="AH439" s="11">
        <v>0.34675074867884614</v>
      </c>
      <c r="AI439" s="11">
        <v>132.84725442107475</v>
      </c>
      <c r="AJ439" s="11"/>
      <c r="AK439" s="11">
        <v>5.5499072297206187</v>
      </c>
    </row>
    <row r="440" spans="1:37" ht="15.75" x14ac:dyDescent="0.25">
      <c r="A440" s="32" t="s">
        <v>1226</v>
      </c>
      <c r="B440" s="30"/>
      <c r="C440" s="3" t="s">
        <v>472</v>
      </c>
      <c r="H440" s="59">
        <f t="shared" si="11"/>
        <v>184.54896539599991</v>
      </c>
      <c r="I440" s="11">
        <v>8.4533684732813317</v>
      </c>
      <c r="J440" s="11">
        <v>0.82407357333097175</v>
      </c>
      <c r="K440" s="11">
        <v>1.5674253252915691</v>
      </c>
      <c r="L440" s="11"/>
      <c r="M440" s="11">
        <v>12.540060456729375</v>
      </c>
      <c r="N440" s="11">
        <v>1.7959711898649824</v>
      </c>
      <c r="O440" s="11">
        <v>6.6367101069355936</v>
      </c>
      <c r="P440" s="11">
        <v>4.1073791599287999</v>
      </c>
      <c r="Q440" s="11"/>
      <c r="R440" s="11">
        <v>2.2279450471923798</v>
      </c>
      <c r="S440" s="11"/>
      <c r="T440" s="11">
        <v>5.2235074235930474</v>
      </c>
      <c r="U440" s="11">
        <v>6.0632046108265296</v>
      </c>
      <c r="V440" s="11"/>
      <c r="W440" s="11">
        <v>3.3196074882524527</v>
      </c>
      <c r="X440" s="11">
        <v>2.2998236796026874</v>
      </c>
      <c r="Y440" s="11">
        <v>0.29529635359682027</v>
      </c>
      <c r="Z440" s="11">
        <v>0.14847708937457005</v>
      </c>
      <c r="AA440" s="11"/>
      <c r="AB440" s="11">
        <v>3.8334932652001545</v>
      </c>
      <c r="AC440" s="11"/>
      <c r="AD440" s="11"/>
      <c r="AE440" s="11">
        <v>9.8995617088807251</v>
      </c>
      <c r="AF440" s="11">
        <v>1.204337855650456</v>
      </c>
      <c r="AG440" s="11">
        <v>0.92056834005841182</v>
      </c>
      <c r="AH440" s="11">
        <v>0.28376951559204411</v>
      </c>
      <c r="AI440" s="11">
        <v>127.57602161950459</v>
      </c>
      <c r="AJ440" s="11"/>
      <c r="AK440" s="11">
        <v>5.1359660365187567</v>
      </c>
    </row>
    <row r="441" spans="1:37" ht="15.75" x14ac:dyDescent="0.25">
      <c r="A441" s="32" t="s">
        <v>1227</v>
      </c>
      <c r="B441" s="30"/>
      <c r="C441" s="3" t="s">
        <v>473</v>
      </c>
      <c r="H441" s="59">
        <f t="shared" si="11"/>
        <v>200.49919653407562</v>
      </c>
      <c r="I441" s="11">
        <v>9.5687788317184097</v>
      </c>
      <c r="J441" s="11">
        <v>0.90049580123892536</v>
      </c>
      <c r="K441" s="11">
        <v>2.5154818012495808</v>
      </c>
      <c r="L441" s="11"/>
      <c r="M441" s="11">
        <v>18.35333412423519</v>
      </c>
      <c r="N441" s="11">
        <v>1.6113313581964801</v>
      </c>
      <c r="O441" s="11">
        <v>10.10280100179595</v>
      </c>
      <c r="P441" s="11">
        <v>6.6392017642427614</v>
      </c>
      <c r="Q441" s="11"/>
      <c r="R441" s="11">
        <v>2.9501929142568306</v>
      </c>
      <c r="S441" s="11"/>
      <c r="T441" s="11">
        <v>8.1808813075177227</v>
      </c>
      <c r="U441" s="11">
        <v>8.295344422883284</v>
      </c>
      <c r="V441" s="11"/>
      <c r="W441" s="11">
        <v>5.5447913501618622</v>
      </c>
      <c r="X441" s="11">
        <v>1.9952310519011549</v>
      </c>
      <c r="Y441" s="11">
        <v>0.53185156284569579</v>
      </c>
      <c r="Z441" s="11">
        <v>0.2234704579745716</v>
      </c>
      <c r="AA441" s="11"/>
      <c r="AB441" s="11">
        <v>3.5885785691079648</v>
      </c>
      <c r="AC441" s="11"/>
      <c r="AD441" s="11"/>
      <c r="AE441" s="11">
        <v>12.961734909265486</v>
      </c>
      <c r="AF441" s="11">
        <v>1.2158294284737647</v>
      </c>
      <c r="AG441" s="11">
        <v>0.97390871289867575</v>
      </c>
      <c r="AH441" s="11">
        <v>0.24192071557508887</v>
      </c>
      <c r="AI441" s="11">
        <v>126.66193500651553</v>
      </c>
      <c r="AJ441" s="11"/>
      <c r="AK441" s="11">
        <v>5.3066094176129344</v>
      </c>
    </row>
    <row r="442" spans="1:37" ht="15.75" x14ac:dyDescent="0.25">
      <c r="A442" s="32" t="s">
        <v>1228</v>
      </c>
      <c r="B442" s="30"/>
      <c r="C442" s="3" t="s">
        <v>474</v>
      </c>
      <c r="H442" s="59">
        <f t="shared" si="11"/>
        <v>219.53331905664334</v>
      </c>
      <c r="I442" s="11">
        <v>8.6831690044296721</v>
      </c>
      <c r="J442" s="11">
        <v>1.1584215609651773</v>
      </c>
      <c r="K442" s="11">
        <v>2.2294116544556228</v>
      </c>
      <c r="L442" s="11"/>
      <c r="M442" s="11">
        <v>17.009776301073131</v>
      </c>
      <c r="N442" s="11">
        <v>1.5668973287270642</v>
      </c>
      <c r="O442" s="11">
        <v>8.71973259277779</v>
      </c>
      <c r="P442" s="11">
        <v>6.7231463795682762</v>
      </c>
      <c r="Q442" s="11"/>
      <c r="R442" s="11">
        <v>2.8368457282302342</v>
      </c>
      <c r="S442" s="11"/>
      <c r="T442" s="11">
        <v>8.481161179763097</v>
      </c>
      <c r="U442" s="11">
        <v>6.708487571589993</v>
      </c>
      <c r="V442" s="11"/>
      <c r="W442" s="11">
        <v>3.4695992824643422</v>
      </c>
      <c r="X442" s="11">
        <v>2.6430359040133538</v>
      </c>
      <c r="Y442" s="11">
        <v>0.43344395593328022</v>
      </c>
      <c r="Z442" s="11">
        <v>0.16240842917901624</v>
      </c>
      <c r="AA442" s="11"/>
      <c r="AB442" s="11">
        <v>5.5604648562775454</v>
      </c>
      <c r="AC442" s="11"/>
      <c r="AD442" s="11"/>
      <c r="AE442" s="11">
        <v>12.62026004429668</v>
      </c>
      <c r="AF442" s="11">
        <v>1.6426635366778544</v>
      </c>
      <c r="AG442" s="11">
        <v>1.2590971460787648</v>
      </c>
      <c r="AH442" s="11">
        <v>0.38356639059908948</v>
      </c>
      <c r="AI442" s="11">
        <v>146.91403174318398</v>
      </c>
      <c r="AJ442" s="11"/>
      <c r="AK442" s="11">
        <v>5.6886258757003105</v>
      </c>
    </row>
    <row r="443" spans="1:37" ht="25.5" customHeight="1" x14ac:dyDescent="0.25">
      <c r="A443" s="32" t="s">
        <v>1229</v>
      </c>
      <c r="B443" s="30"/>
      <c r="C443" s="3" t="s">
        <v>1230</v>
      </c>
      <c r="H443" s="59">
        <f t="shared" si="11"/>
        <v>173.8797211427063</v>
      </c>
      <c r="I443" s="11">
        <v>7.7531899234935873</v>
      </c>
      <c r="J443" s="11">
        <v>1.0726682073577818</v>
      </c>
      <c r="K443" s="11">
        <v>1.553472003697173</v>
      </c>
      <c r="L443" s="11"/>
      <c r="M443" s="11">
        <v>12.347715096810926</v>
      </c>
      <c r="N443" s="11">
        <v>1.5905746226767488</v>
      </c>
      <c r="O443" s="11">
        <v>6.3927052699718212</v>
      </c>
      <c r="P443" s="11">
        <v>4.3644352041623558</v>
      </c>
      <c r="Q443" s="11"/>
      <c r="R443" s="11">
        <v>2.0721380924445749</v>
      </c>
      <c r="S443" s="11"/>
      <c r="T443" s="11">
        <v>5.8017698196791025</v>
      </c>
      <c r="U443" s="11">
        <v>4.7167939303194881</v>
      </c>
      <c r="V443" s="11"/>
      <c r="W443" s="11">
        <v>2.4717838748684446</v>
      </c>
      <c r="X443" s="11">
        <v>1.8153364154171332</v>
      </c>
      <c r="Y443" s="11">
        <v>0.28560678678526374</v>
      </c>
      <c r="Z443" s="11">
        <v>0.14406685324864643</v>
      </c>
      <c r="AA443" s="11"/>
      <c r="AB443" s="11">
        <v>3.9118471628041172</v>
      </c>
      <c r="AC443" s="11"/>
      <c r="AD443" s="11"/>
      <c r="AE443" s="11">
        <v>8.7121128134757058</v>
      </c>
      <c r="AF443" s="11">
        <v>0.82525592044603946</v>
      </c>
      <c r="AG443" s="11">
        <v>0.68320038924143067</v>
      </c>
      <c r="AH443" s="11">
        <v>0.14205553120460881</v>
      </c>
      <c r="AI443" s="11">
        <v>120.53755469948894</v>
      </c>
      <c r="AJ443" s="11"/>
      <c r="AK443" s="11">
        <v>4.5752034726888562</v>
      </c>
    </row>
    <row r="444" spans="1:37" ht="15.75" x14ac:dyDescent="0.25">
      <c r="A444" s="32" t="s">
        <v>1231</v>
      </c>
      <c r="B444" s="30"/>
      <c r="C444" s="3" t="s">
        <v>71</v>
      </c>
      <c r="H444" s="59">
        <f t="shared" si="11"/>
        <v>197.62072890074262</v>
      </c>
      <c r="I444" s="11">
        <v>8.7293557714889012</v>
      </c>
      <c r="J444" s="11">
        <v>0.88671607619912052</v>
      </c>
      <c r="K444" s="11">
        <v>1.8913883807150458</v>
      </c>
      <c r="L444" s="11"/>
      <c r="M444" s="11">
        <v>12.549471974888165</v>
      </c>
      <c r="N444" s="11">
        <v>1.6139314910918372</v>
      </c>
      <c r="O444" s="11">
        <v>6.7030089118853491</v>
      </c>
      <c r="P444" s="11">
        <v>4.2325315719109788</v>
      </c>
      <c r="Q444" s="11"/>
      <c r="R444" s="11">
        <v>2.1991848330697841</v>
      </c>
      <c r="S444" s="11"/>
      <c r="T444" s="11">
        <v>6.2695488986380585</v>
      </c>
      <c r="U444" s="11">
        <v>5.8005000939433682</v>
      </c>
      <c r="V444" s="11"/>
      <c r="W444" s="11">
        <v>3.420005961841706</v>
      </c>
      <c r="X444" s="11">
        <v>1.8777988994554087</v>
      </c>
      <c r="Y444" s="11">
        <v>0.35401814719224561</v>
      </c>
      <c r="Z444" s="11">
        <v>0.14867708545400776</v>
      </c>
      <c r="AA444" s="11"/>
      <c r="AB444" s="11">
        <v>3.6130869791066704</v>
      </c>
      <c r="AC444" s="11"/>
      <c r="AD444" s="11"/>
      <c r="AE444" s="11">
        <v>10.249823484375048</v>
      </c>
      <c r="AF444" s="11">
        <v>1.2140486308294685</v>
      </c>
      <c r="AG444" s="11">
        <v>0.94926290833014315</v>
      </c>
      <c r="AH444" s="11">
        <v>0.26478572249932525</v>
      </c>
      <c r="AI444" s="11">
        <v>138.67709570836044</v>
      </c>
      <c r="AJ444" s="11"/>
      <c r="AK444" s="11">
        <v>5.5405080691285367</v>
      </c>
    </row>
    <row r="445" spans="1:37" ht="15.75" x14ac:dyDescent="0.25">
      <c r="A445" s="32" t="s">
        <v>1232</v>
      </c>
      <c r="B445" s="30"/>
      <c r="C445" s="3" t="s">
        <v>1233</v>
      </c>
      <c r="H445" s="59">
        <f t="shared" si="11"/>
        <v>157.78210847809484</v>
      </c>
      <c r="I445" s="11">
        <v>6.8094540095743508</v>
      </c>
      <c r="J445" s="11">
        <v>1.3348772398875799</v>
      </c>
      <c r="K445" s="11">
        <v>1.4346886293713583</v>
      </c>
      <c r="L445" s="11"/>
      <c r="M445" s="11">
        <v>11.113569214511397</v>
      </c>
      <c r="N445" s="11">
        <v>1.7813076055189303</v>
      </c>
      <c r="O445" s="11">
        <v>5.8494239050776535</v>
      </c>
      <c r="P445" s="11">
        <v>3.4828377039148144</v>
      </c>
      <c r="Q445" s="11"/>
      <c r="R445" s="11">
        <v>1.7984071525467338</v>
      </c>
      <c r="S445" s="11"/>
      <c r="T445" s="11">
        <v>4.5005359624578105</v>
      </c>
      <c r="U445" s="11">
        <v>3.8902198878979681</v>
      </c>
      <c r="V445" s="11"/>
      <c r="W445" s="11">
        <v>1.8935890234997172</v>
      </c>
      <c r="X445" s="11">
        <v>1.7156639125500113</v>
      </c>
      <c r="Y445" s="11">
        <v>0.19091839450708037</v>
      </c>
      <c r="Z445" s="11">
        <v>9.0048557341159158E-2</v>
      </c>
      <c r="AA445" s="11"/>
      <c r="AB445" s="11">
        <v>3.4082120097926261</v>
      </c>
      <c r="AC445" s="11"/>
      <c r="AD445" s="11"/>
      <c r="AE445" s="11">
        <v>7.5917989976121376</v>
      </c>
      <c r="AF445" s="11">
        <v>0.77555575169995872</v>
      </c>
      <c r="AG445" s="11">
        <v>0.64589681747321703</v>
      </c>
      <c r="AH445" s="11">
        <v>0.12965893422674163</v>
      </c>
      <c r="AI445" s="11">
        <v>110.74667142258403</v>
      </c>
      <c r="AJ445" s="11"/>
      <c r="AK445" s="11">
        <v>4.3781182001589078</v>
      </c>
    </row>
    <row r="446" spans="1:37" ht="15.75" x14ac:dyDescent="0.25">
      <c r="A446" s="32" t="s">
        <v>1234</v>
      </c>
      <c r="B446" s="30"/>
      <c r="C446" s="3" t="s">
        <v>18</v>
      </c>
      <c r="H446" s="59">
        <f t="shared" si="11"/>
        <v>191.16443244692155</v>
      </c>
      <c r="I446" s="11">
        <v>10.321940010850394</v>
      </c>
      <c r="J446" s="11">
        <v>1.0612190116289275</v>
      </c>
      <c r="K446" s="11">
        <v>2.013733659418357</v>
      </c>
      <c r="L446" s="11"/>
      <c r="M446" s="11">
        <v>18.620022117304888</v>
      </c>
      <c r="N446" s="11">
        <v>1.7872462431937133</v>
      </c>
      <c r="O446" s="11">
        <v>9.2245047888159597</v>
      </c>
      <c r="P446" s="11">
        <v>7.6082710852952147</v>
      </c>
      <c r="Q446" s="11"/>
      <c r="R446" s="11">
        <v>2.847389933184119</v>
      </c>
      <c r="S446" s="11"/>
      <c r="T446" s="11">
        <v>8.4214352189649553</v>
      </c>
      <c r="U446" s="11">
        <v>6.5472846818381383</v>
      </c>
      <c r="V446" s="11"/>
      <c r="W446" s="11">
        <v>3.8502405431336393</v>
      </c>
      <c r="X446" s="11">
        <v>2.1965350226858624</v>
      </c>
      <c r="Y446" s="11">
        <v>0.3087102952432807</v>
      </c>
      <c r="Z446" s="11">
        <v>0.19179882077535551</v>
      </c>
      <c r="AA446" s="11"/>
      <c r="AB446" s="11">
        <v>3.7413808822746235</v>
      </c>
      <c r="AC446" s="11"/>
      <c r="AD446" s="11"/>
      <c r="AE446" s="11">
        <v>10.219715159380174</v>
      </c>
      <c r="AF446" s="11">
        <v>1.301570951986142</v>
      </c>
      <c r="AG446" s="11">
        <v>0.99290422590767891</v>
      </c>
      <c r="AH446" s="11">
        <v>0.30866672607846313</v>
      </c>
      <c r="AI446" s="11">
        <v>121.24851095403596</v>
      </c>
      <c r="AJ446" s="11"/>
      <c r="AK446" s="11">
        <v>4.8202298660548548</v>
      </c>
    </row>
    <row r="447" spans="1:37" ht="15.75" x14ac:dyDescent="0.25">
      <c r="A447" s="32" t="s">
        <v>1235</v>
      </c>
      <c r="B447" s="30"/>
      <c r="C447" s="3" t="s">
        <v>475</v>
      </c>
      <c r="H447" s="59">
        <f t="shared" si="11"/>
        <v>202.27843908311812</v>
      </c>
      <c r="I447" s="11">
        <v>8.7646321746075824</v>
      </c>
      <c r="J447" s="11">
        <v>0.89474175609453288</v>
      </c>
      <c r="K447" s="11">
        <v>2.9720680573074354</v>
      </c>
      <c r="L447" s="11"/>
      <c r="M447" s="11">
        <v>22.789160888306448</v>
      </c>
      <c r="N447" s="11">
        <v>1.8065426994984684</v>
      </c>
      <c r="O447" s="11">
        <v>11.835426960795076</v>
      </c>
      <c r="P447" s="11">
        <v>9.147191228012904</v>
      </c>
      <c r="Q447" s="11"/>
      <c r="R447" s="11">
        <v>5.2798145108595458</v>
      </c>
      <c r="S447" s="11"/>
      <c r="T447" s="11">
        <v>11.655757848143203</v>
      </c>
      <c r="U447" s="11">
        <v>15.911371170773045</v>
      </c>
      <c r="V447" s="11"/>
      <c r="W447" s="11">
        <v>8.7899996769323003</v>
      </c>
      <c r="X447" s="11">
        <v>5.4224346043011238</v>
      </c>
      <c r="Y447" s="11">
        <v>1.017779919812309</v>
      </c>
      <c r="Z447" s="11">
        <v>0.68115696972731099</v>
      </c>
      <c r="AA447" s="11"/>
      <c r="AB447" s="11">
        <v>11.17966952819256</v>
      </c>
      <c r="AC447" s="11"/>
      <c r="AD447" s="11"/>
      <c r="AE447" s="11">
        <v>17.33521496753087</v>
      </c>
      <c r="AF447" s="11">
        <v>1.2837802539445375</v>
      </c>
      <c r="AG447" s="11">
        <v>0.97729787501045262</v>
      </c>
      <c r="AH447" s="11">
        <v>0.30648237893408503</v>
      </c>
      <c r="AI447" s="11">
        <v>100.04170153269008</v>
      </c>
      <c r="AJ447" s="11"/>
      <c r="AK447" s="11">
        <v>4.1705263946682702</v>
      </c>
    </row>
    <row r="448" spans="1:37" ht="25.5" customHeight="1" x14ac:dyDescent="0.25">
      <c r="A448" s="32" t="s">
        <v>1236</v>
      </c>
      <c r="B448" s="30"/>
      <c r="C448" s="3" t="s">
        <v>47</v>
      </c>
      <c r="H448" s="59">
        <f t="shared" si="11"/>
        <v>196.54654118461346</v>
      </c>
      <c r="I448" s="11">
        <v>9.3112387662945881</v>
      </c>
      <c r="J448" s="11">
        <v>0.97779962413976917</v>
      </c>
      <c r="K448" s="11">
        <v>2.0112829530719281</v>
      </c>
      <c r="L448" s="11"/>
      <c r="M448" s="11">
        <v>15.964874579040185</v>
      </c>
      <c r="N448" s="11">
        <v>1.5489496992774263</v>
      </c>
      <c r="O448" s="11">
        <v>7.4571731972498538</v>
      </c>
      <c r="P448" s="11">
        <v>6.9587516825129043</v>
      </c>
      <c r="Q448" s="11"/>
      <c r="R448" s="11">
        <v>2.3150584443962816</v>
      </c>
      <c r="S448" s="11"/>
      <c r="T448" s="11">
        <v>6.360718067846924</v>
      </c>
      <c r="U448" s="11">
        <v>5.5653180222993948</v>
      </c>
      <c r="V448" s="11"/>
      <c r="W448" s="11">
        <v>2.9464837849378109</v>
      </c>
      <c r="X448" s="11">
        <v>2.0623259272898347</v>
      </c>
      <c r="Y448" s="11">
        <v>0.41496011712673214</v>
      </c>
      <c r="Z448" s="11">
        <v>0.14154819294501772</v>
      </c>
      <c r="AA448" s="11"/>
      <c r="AB448" s="11">
        <v>4.925933020876248</v>
      </c>
      <c r="AC448" s="11"/>
      <c r="AD448" s="11"/>
      <c r="AE448" s="11">
        <v>11.481661427779663</v>
      </c>
      <c r="AF448" s="11">
        <v>1.1194090542028352</v>
      </c>
      <c r="AG448" s="11">
        <v>0.90279074783817592</v>
      </c>
      <c r="AH448" s="11">
        <v>0.2166183063646594</v>
      </c>
      <c r="AI448" s="11">
        <v>131.56753316289007</v>
      </c>
      <c r="AJ448" s="11"/>
      <c r="AK448" s="11">
        <v>4.9457140617755808</v>
      </c>
    </row>
    <row r="449" spans="1:37" ht="15.75" x14ac:dyDescent="0.25">
      <c r="A449" s="32" t="s">
        <v>1237</v>
      </c>
      <c r="B449" s="30"/>
      <c r="C449" s="3" t="s">
        <v>476</v>
      </c>
      <c r="H449" s="59">
        <f t="shared" ref="H449:H512" si="12">IF(SUM(I449:M449,Q449:U449,AA449:AF449,AI449:AK449)=0,"",SUM(I449:M449,Q449:U449,AA449:AF449,AI449:AK449))</f>
        <v>188.88194501767123</v>
      </c>
      <c r="I449" s="11">
        <v>8.7021221293912898</v>
      </c>
      <c r="J449" s="11">
        <v>0.76571242650497451</v>
      </c>
      <c r="K449" s="11">
        <v>1.7228848332057562</v>
      </c>
      <c r="L449" s="11"/>
      <c r="M449" s="11">
        <v>11.830199837169525</v>
      </c>
      <c r="N449" s="11">
        <v>1.5637766626509999</v>
      </c>
      <c r="O449" s="11">
        <v>6.3735252903505915</v>
      </c>
      <c r="P449" s="11">
        <v>3.8928978841679336</v>
      </c>
      <c r="Q449" s="11"/>
      <c r="R449" s="11">
        <v>2.068891555474798</v>
      </c>
      <c r="S449" s="11"/>
      <c r="T449" s="11">
        <v>4.9592537099652452</v>
      </c>
      <c r="U449" s="11">
        <v>5.3998334217636108</v>
      </c>
      <c r="V449" s="11"/>
      <c r="W449" s="11">
        <v>2.9483880929069248</v>
      </c>
      <c r="X449" s="11">
        <v>1.9422835409651302</v>
      </c>
      <c r="Y449" s="11">
        <v>0.34944749944715908</v>
      </c>
      <c r="Z449" s="11">
        <v>0.159714288444397</v>
      </c>
      <c r="AA449" s="11"/>
      <c r="AB449" s="11">
        <v>3.6594983934652539</v>
      </c>
      <c r="AC449" s="11"/>
      <c r="AD449" s="11"/>
      <c r="AE449" s="11">
        <v>9.8361370126101839</v>
      </c>
      <c r="AF449" s="11">
        <v>1.1673786075139376</v>
      </c>
      <c r="AG449" s="11">
        <v>0.86406795652296886</v>
      </c>
      <c r="AH449" s="11">
        <v>0.30331065099096882</v>
      </c>
      <c r="AI449" s="11">
        <v>133.44648897847867</v>
      </c>
      <c r="AJ449" s="11"/>
      <c r="AK449" s="11">
        <v>5.3235441121279781</v>
      </c>
    </row>
    <row r="450" spans="1:37" ht="15.75" x14ac:dyDescent="0.25">
      <c r="A450" s="32" t="s">
        <v>1238</v>
      </c>
      <c r="B450" s="30"/>
      <c r="C450" s="3" t="s">
        <v>477</v>
      </c>
      <c r="H450" s="59">
        <f t="shared" si="12"/>
        <v>163.57537698613717</v>
      </c>
      <c r="I450" s="11">
        <v>6.3986920158856497</v>
      </c>
      <c r="J450" s="11">
        <v>0.8341242003254673</v>
      </c>
      <c r="K450" s="11">
        <v>2.0309361134978956</v>
      </c>
      <c r="L450" s="11"/>
      <c r="M450" s="11">
        <v>15.17039752501157</v>
      </c>
      <c r="N450" s="11">
        <v>1.8297602524637322</v>
      </c>
      <c r="O450" s="11">
        <v>8.7181593475543178</v>
      </c>
      <c r="P450" s="11">
        <v>4.6224779249935191</v>
      </c>
      <c r="Q450" s="11"/>
      <c r="R450" s="11">
        <v>3.9565737812251363</v>
      </c>
      <c r="S450" s="11"/>
      <c r="T450" s="11">
        <v>7.5766271986892608</v>
      </c>
      <c r="U450" s="11">
        <v>11.605867753619817</v>
      </c>
      <c r="V450" s="11"/>
      <c r="W450" s="11">
        <v>6.1322074063038947</v>
      </c>
      <c r="X450" s="11">
        <v>4.3801323644064523</v>
      </c>
      <c r="Y450" s="11">
        <v>0.52674038408023349</v>
      </c>
      <c r="Z450" s="11">
        <v>0.56678759882923735</v>
      </c>
      <c r="AA450" s="11"/>
      <c r="AB450" s="11">
        <v>8.0107608746258396</v>
      </c>
      <c r="AC450" s="11"/>
      <c r="AD450" s="11"/>
      <c r="AE450" s="11">
        <v>11.702090354270441</v>
      </c>
      <c r="AF450" s="11">
        <v>1.3827856454102727</v>
      </c>
      <c r="AG450" s="11">
        <v>1.168977337859632</v>
      </c>
      <c r="AH450" s="11">
        <v>0.21380830755064073</v>
      </c>
      <c r="AI450" s="11">
        <v>91.114122279163723</v>
      </c>
      <c r="AJ450" s="11"/>
      <c r="AK450" s="11">
        <v>3.7923992444121</v>
      </c>
    </row>
    <row r="451" spans="1:37" ht="15.75" x14ac:dyDescent="0.25">
      <c r="A451" s="32" t="s">
        <v>1239</v>
      </c>
      <c r="B451" s="30"/>
      <c r="C451" s="3" t="s">
        <v>478</v>
      </c>
      <c r="H451" s="59">
        <f t="shared" si="12"/>
        <v>232.40802859495915</v>
      </c>
      <c r="I451" s="11">
        <v>10.613065769242304</v>
      </c>
      <c r="J451" s="11">
        <v>0.87829513828866224</v>
      </c>
      <c r="K451" s="11">
        <v>3.3316303608164919</v>
      </c>
      <c r="L451" s="11"/>
      <c r="M451" s="11">
        <v>22.572708819406749</v>
      </c>
      <c r="N451" s="11">
        <v>2.7735654323393462</v>
      </c>
      <c r="O451" s="11">
        <v>12.609483243585773</v>
      </c>
      <c r="P451" s="11">
        <v>7.1896601434816318</v>
      </c>
      <c r="Q451" s="11"/>
      <c r="R451" s="11">
        <v>4.1343045826969735</v>
      </c>
      <c r="S451" s="11"/>
      <c r="T451" s="11">
        <v>9.3497684145734468</v>
      </c>
      <c r="U451" s="11">
        <v>14.676994741622119</v>
      </c>
      <c r="V451" s="11"/>
      <c r="W451" s="11">
        <v>8.6010298986694078</v>
      </c>
      <c r="X451" s="11">
        <v>4.5948872933717606</v>
      </c>
      <c r="Y451" s="11">
        <v>0.91875179876910396</v>
      </c>
      <c r="Z451" s="11">
        <v>0.56232575081184588</v>
      </c>
      <c r="AA451" s="11"/>
      <c r="AB451" s="11">
        <v>8.7780357635501041</v>
      </c>
      <c r="AC451" s="11"/>
      <c r="AD451" s="11"/>
      <c r="AE451" s="11">
        <v>18.108574724218634</v>
      </c>
      <c r="AF451" s="11">
        <v>1.9130026117633645</v>
      </c>
      <c r="AG451" s="11">
        <v>1.4886524262226883</v>
      </c>
      <c r="AH451" s="11">
        <v>0.42435018554067622</v>
      </c>
      <c r="AI451" s="11">
        <v>132.47146325795703</v>
      </c>
      <c r="AJ451" s="11"/>
      <c r="AK451" s="11">
        <v>5.5801844108232723</v>
      </c>
    </row>
    <row r="452" spans="1:37" ht="15.75" x14ac:dyDescent="0.25">
      <c r="A452" s="32" t="s">
        <v>1240</v>
      </c>
      <c r="B452" s="30"/>
      <c r="C452" s="3" t="s">
        <v>479</v>
      </c>
      <c r="H452" s="59">
        <f t="shared" si="12"/>
        <v>172.71215053685438</v>
      </c>
      <c r="I452" s="11">
        <v>6.4643589339612539</v>
      </c>
      <c r="J452" s="11">
        <v>1.191529138939794</v>
      </c>
      <c r="K452" s="11">
        <v>1.9736460686918476</v>
      </c>
      <c r="L452" s="11"/>
      <c r="M452" s="11">
        <v>13.099292325139206</v>
      </c>
      <c r="N452" s="11">
        <v>2.1273887134520097</v>
      </c>
      <c r="O452" s="11">
        <v>7.2648498585339194</v>
      </c>
      <c r="P452" s="11">
        <v>3.7070537531532759</v>
      </c>
      <c r="Q452" s="11"/>
      <c r="R452" s="11">
        <v>3.0249048352540004</v>
      </c>
      <c r="S452" s="11"/>
      <c r="T452" s="11">
        <v>6.4401285148203113</v>
      </c>
      <c r="U452" s="11">
        <v>9.7578337068430745</v>
      </c>
      <c r="V452" s="11"/>
      <c r="W452" s="11">
        <v>4.5676505367981344</v>
      </c>
      <c r="X452" s="11">
        <v>4.5987317139217483</v>
      </c>
      <c r="Y452" s="11">
        <v>0.3040274131335815</v>
      </c>
      <c r="Z452" s="11">
        <v>0.28742404298961055</v>
      </c>
      <c r="AA452" s="11"/>
      <c r="AB452" s="11">
        <v>6.6150907735614881</v>
      </c>
      <c r="AC452" s="11"/>
      <c r="AD452" s="11"/>
      <c r="AE452" s="11">
        <v>8.9690714732582837</v>
      </c>
      <c r="AF452" s="11">
        <v>0.90769474811730122</v>
      </c>
      <c r="AG452" s="11">
        <v>0.77698788615604986</v>
      </c>
      <c r="AH452" s="11">
        <v>0.13070686196125139</v>
      </c>
      <c r="AI452" s="11">
        <v>109.98493257842649</v>
      </c>
      <c r="AJ452" s="11"/>
      <c r="AK452" s="11">
        <v>4.2836674398413486</v>
      </c>
    </row>
    <row r="453" spans="1:37" ht="25.5" customHeight="1" x14ac:dyDescent="0.25">
      <c r="A453" s="32" t="s">
        <v>1241</v>
      </c>
      <c r="B453" s="30"/>
      <c r="C453" s="3" t="s">
        <v>480</v>
      </c>
      <c r="H453" s="59">
        <f t="shared" si="12"/>
        <v>176.38362724363213</v>
      </c>
      <c r="I453" s="11">
        <v>9.0049864355240814</v>
      </c>
      <c r="J453" s="11">
        <v>0.89056306892719217</v>
      </c>
      <c r="K453" s="11">
        <v>1.7554091508728233</v>
      </c>
      <c r="L453" s="11"/>
      <c r="M453" s="11">
        <v>14.740408002401422</v>
      </c>
      <c r="N453" s="11">
        <v>1.7521083537398465</v>
      </c>
      <c r="O453" s="11">
        <v>7.7533765306838189</v>
      </c>
      <c r="P453" s="11">
        <v>5.2349231179777558</v>
      </c>
      <c r="Q453" s="11"/>
      <c r="R453" s="11">
        <v>1.8505984862368272</v>
      </c>
      <c r="S453" s="11"/>
      <c r="T453" s="11">
        <v>6.4802886690856756</v>
      </c>
      <c r="U453" s="11">
        <v>5.0610677971540285</v>
      </c>
      <c r="V453" s="11"/>
      <c r="W453" s="11">
        <v>3.2789783170574291</v>
      </c>
      <c r="X453" s="11">
        <v>1.4364733484422749</v>
      </c>
      <c r="Y453" s="11">
        <v>0.26436224061927888</v>
      </c>
      <c r="Z453" s="11">
        <v>8.1253891035045864E-2</v>
      </c>
      <c r="AA453" s="11"/>
      <c r="AB453" s="11">
        <v>2.5683206311454665</v>
      </c>
      <c r="AC453" s="11"/>
      <c r="AD453" s="11"/>
      <c r="AE453" s="11">
        <v>8.2035590708737907</v>
      </c>
      <c r="AF453" s="11">
        <v>1.0218774751820585</v>
      </c>
      <c r="AG453" s="11">
        <v>0.84778174755550573</v>
      </c>
      <c r="AH453" s="11">
        <v>0.17409572762655279</v>
      </c>
      <c r="AI453" s="11">
        <v>119.9687896958513</v>
      </c>
      <c r="AJ453" s="11"/>
      <c r="AK453" s="11">
        <v>4.8377587603774437</v>
      </c>
    </row>
    <row r="454" spans="1:37" ht="15.75" x14ac:dyDescent="0.25">
      <c r="A454" s="32" t="s">
        <v>1242</v>
      </c>
      <c r="B454" s="30"/>
      <c r="C454" s="3" t="s">
        <v>481</v>
      </c>
      <c r="H454" s="59">
        <f t="shared" si="12"/>
        <v>172.10507448271906</v>
      </c>
      <c r="I454" s="11">
        <v>7.7144766236469025</v>
      </c>
      <c r="J454" s="11">
        <v>1.06868062864738</v>
      </c>
      <c r="K454" s="11">
        <v>1.3140246645535349</v>
      </c>
      <c r="L454" s="11"/>
      <c r="M454" s="11">
        <v>9.6066602370544736</v>
      </c>
      <c r="N454" s="11">
        <v>1.4780824629599838</v>
      </c>
      <c r="O454" s="11">
        <v>5.2183287560462226</v>
      </c>
      <c r="P454" s="11">
        <v>2.9102490180482663</v>
      </c>
      <c r="Q454" s="11"/>
      <c r="R454" s="11">
        <v>1.8366012318417295</v>
      </c>
      <c r="S454" s="11"/>
      <c r="T454" s="11">
        <v>4.2037744115416151</v>
      </c>
      <c r="U454" s="11">
        <v>5.7661641738452758</v>
      </c>
      <c r="V454" s="11"/>
      <c r="W454" s="11">
        <v>3.1360096421117967</v>
      </c>
      <c r="X454" s="11">
        <v>2.2574989435979758</v>
      </c>
      <c r="Y454" s="11">
        <v>0.23748920557047934</v>
      </c>
      <c r="Z454" s="11">
        <v>0.13516638256502411</v>
      </c>
      <c r="AA454" s="11"/>
      <c r="AB454" s="11">
        <v>3.7201436746178129</v>
      </c>
      <c r="AC454" s="11"/>
      <c r="AD454" s="11"/>
      <c r="AE454" s="11">
        <v>7.8727435842058284</v>
      </c>
      <c r="AF454" s="11">
        <v>0.62030856366224185</v>
      </c>
      <c r="AG454" s="11">
        <v>0.48983457453088153</v>
      </c>
      <c r="AH454" s="11">
        <v>0.13047398913136032</v>
      </c>
      <c r="AI454" s="11">
        <v>123.44231882520968</v>
      </c>
      <c r="AJ454" s="11"/>
      <c r="AK454" s="11">
        <v>4.9391778638925805</v>
      </c>
    </row>
    <row r="455" spans="1:37" ht="15.75" x14ac:dyDescent="0.25">
      <c r="A455" s="32" t="s">
        <v>1243</v>
      </c>
      <c r="B455" s="30"/>
      <c r="C455" s="3" t="s">
        <v>482</v>
      </c>
      <c r="H455" s="59">
        <f t="shared" si="12"/>
        <v>222.60087491845076</v>
      </c>
      <c r="I455" s="11">
        <v>9.7655167333515021</v>
      </c>
      <c r="J455" s="11">
        <v>0.83556078164841685</v>
      </c>
      <c r="K455" s="11">
        <v>2.6929000075473075</v>
      </c>
      <c r="L455" s="11"/>
      <c r="M455" s="11">
        <v>18.556834644190616</v>
      </c>
      <c r="N455" s="11">
        <v>2.0989531636387806</v>
      </c>
      <c r="O455" s="11">
        <v>9.724592588302718</v>
      </c>
      <c r="P455" s="11">
        <v>6.733288892249119</v>
      </c>
      <c r="Q455" s="11"/>
      <c r="R455" s="11">
        <v>3.1982412122524964</v>
      </c>
      <c r="S455" s="11"/>
      <c r="T455" s="11">
        <v>8.8773805808782882</v>
      </c>
      <c r="U455" s="11">
        <v>8.921481976737196</v>
      </c>
      <c r="V455" s="11"/>
      <c r="W455" s="11">
        <v>5.286411382534383</v>
      </c>
      <c r="X455" s="11">
        <v>2.7967933813941888</v>
      </c>
      <c r="Y455" s="11">
        <v>0.5956122923971775</v>
      </c>
      <c r="Z455" s="11">
        <v>0.24266492041144685</v>
      </c>
      <c r="AA455" s="11"/>
      <c r="AB455" s="11">
        <v>5.5905333910115296</v>
      </c>
      <c r="AC455" s="11"/>
      <c r="AD455" s="11"/>
      <c r="AE455" s="11">
        <v>14.157440470595343</v>
      </c>
      <c r="AF455" s="11">
        <v>1.346179581393895</v>
      </c>
      <c r="AG455" s="11">
        <v>1.0782624955753013</v>
      </c>
      <c r="AH455" s="11">
        <v>0.26791708581859369</v>
      </c>
      <c r="AI455" s="11">
        <v>143.06471145070788</v>
      </c>
      <c r="AJ455" s="11"/>
      <c r="AK455" s="11">
        <v>5.5940940881362682</v>
      </c>
    </row>
    <row r="456" spans="1:37" ht="15.75" x14ac:dyDescent="0.25">
      <c r="A456" s="32" t="s">
        <v>1244</v>
      </c>
      <c r="B456" s="30"/>
      <c r="C456" s="3" t="s">
        <v>483</v>
      </c>
      <c r="H456" s="59">
        <f t="shared" si="12"/>
        <v>175.22400152305823</v>
      </c>
      <c r="I456" s="11">
        <v>7.1838498846176186</v>
      </c>
      <c r="J456" s="11">
        <v>0.85396780963545216</v>
      </c>
      <c r="K456" s="11">
        <v>1.2044647617706352</v>
      </c>
      <c r="L456" s="11"/>
      <c r="M456" s="11">
        <v>9.8995405923307302</v>
      </c>
      <c r="N456" s="11">
        <v>1.5034214102748453</v>
      </c>
      <c r="O456" s="11">
        <v>5.6394401688573339</v>
      </c>
      <c r="P456" s="11">
        <v>2.7566790131985508</v>
      </c>
      <c r="Q456" s="11"/>
      <c r="R456" s="11">
        <v>1.7866989682083936</v>
      </c>
      <c r="S456" s="11"/>
      <c r="T456" s="11">
        <v>4.3556333477532547</v>
      </c>
      <c r="U456" s="11">
        <v>4.9633556689252876</v>
      </c>
      <c r="V456" s="11"/>
      <c r="W456" s="11">
        <v>2.9180463815670854</v>
      </c>
      <c r="X456" s="11">
        <v>1.7695399651821082</v>
      </c>
      <c r="Y456" s="11">
        <v>0.18581237594228997</v>
      </c>
      <c r="Z456" s="11">
        <v>8.9956946233803806E-2</v>
      </c>
      <c r="AA456" s="11"/>
      <c r="AB456" s="11">
        <v>3.0422418157145472</v>
      </c>
      <c r="AC456" s="11"/>
      <c r="AD456" s="11"/>
      <c r="AE456" s="11">
        <v>7.5503867614058215</v>
      </c>
      <c r="AF456" s="11">
        <v>1.1686184106008899</v>
      </c>
      <c r="AG456" s="11">
        <v>0.94827413895797352</v>
      </c>
      <c r="AH456" s="11">
        <v>0.22034427164291634</v>
      </c>
      <c r="AI456" s="11">
        <v>128.0330649259991</v>
      </c>
      <c r="AJ456" s="11"/>
      <c r="AK456" s="11">
        <v>5.1821785760964927</v>
      </c>
    </row>
    <row r="457" spans="1:37" ht="15.75" x14ac:dyDescent="0.25">
      <c r="A457" s="32" t="s">
        <v>1245</v>
      </c>
      <c r="B457" s="30"/>
      <c r="C457" s="3" t="s">
        <v>1246</v>
      </c>
      <c r="H457" s="59">
        <f t="shared" si="12"/>
        <v>186.79941800240019</v>
      </c>
      <c r="I457" s="11">
        <v>8.0414269450891318</v>
      </c>
      <c r="J457" s="11">
        <v>0.97566340377062377</v>
      </c>
      <c r="K457" s="11">
        <v>1.8706609742115379</v>
      </c>
      <c r="L457" s="11"/>
      <c r="M457" s="11">
        <v>13.219882113554418</v>
      </c>
      <c r="N457" s="11">
        <v>1.9162764133087125</v>
      </c>
      <c r="O457" s="11">
        <v>7.3638779230993716</v>
      </c>
      <c r="P457" s="11">
        <v>3.939727777146333</v>
      </c>
      <c r="Q457" s="11"/>
      <c r="R457" s="11">
        <v>2.5920922428470181</v>
      </c>
      <c r="S457" s="11"/>
      <c r="T457" s="11">
        <v>6.2318574388833596</v>
      </c>
      <c r="U457" s="11">
        <v>7.9440639037759437</v>
      </c>
      <c r="V457" s="11"/>
      <c r="W457" s="11">
        <v>4.2547197525953688</v>
      </c>
      <c r="X457" s="11">
        <v>2.9842530534187093</v>
      </c>
      <c r="Y457" s="11">
        <v>0.37509885698689943</v>
      </c>
      <c r="Z457" s="11">
        <v>0.32999224077496614</v>
      </c>
      <c r="AA457" s="11"/>
      <c r="AB457" s="11">
        <v>4.4282913514008495</v>
      </c>
      <c r="AC457" s="11"/>
      <c r="AD457" s="11"/>
      <c r="AE457" s="11">
        <v>9.8695783036664615</v>
      </c>
      <c r="AF457" s="11">
        <v>1.1546082039534726</v>
      </c>
      <c r="AG457" s="11">
        <v>1.02388271216583</v>
      </c>
      <c r="AH457" s="11">
        <v>0.13072549178764267</v>
      </c>
      <c r="AI457" s="11">
        <v>125.39237026625297</v>
      </c>
      <c r="AJ457" s="11"/>
      <c r="AK457" s="11">
        <v>5.0789228549943974</v>
      </c>
    </row>
    <row r="458" spans="1:37" ht="25.5" customHeight="1" x14ac:dyDescent="0.25">
      <c r="A458" s="32" t="s">
        <v>1247</v>
      </c>
      <c r="B458" s="30"/>
      <c r="C458" s="3" t="s">
        <v>484</v>
      </c>
      <c r="H458" s="59">
        <f t="shared" si="12"/>
        <v>179.91245477774007</v>
      </c>
      <c r="I458" s="11">
        <v>7.471998408103719</v>
      </c>
      <c r="J458" s="11">
        <v>0.80956435926485204</v>
      </c>
      <c r="K458" s="11">
        <v>2.514193761726633</v>
      </c>
      <c r="L458" s="11"/>
      <c r="M458" s="11">
        <v>19.376754860909443</v>
      </c>
      <c r="N458" s="11">
        <v>1.7701117093694134</v>
      </c>
      <c r="O458" s="11">
        <v>11.728323253110817</v>
      </c>
      <c r="P458" s="11">
        <v>5.8783198984292131</v>
      </c>
      <c r="Q458" s="11"/>
      <c r="R458" s="11">
        <v>4.6491938135889468</v>
      </c>
      <c r="S458" s="11"/>
      <c r="T458" s="11">
        <v>7.6598509400853843</v>
      </c>
      <c r="U458" s="11">
        <v>16.010654111888961</v>
      </c>
      <c r="V458" s="11"/>
      <c r="W458" s="11">
        <v>8.7452772928091758</v>
      </c>
      <c r="X458" s="11">
        <v>6.2634664040834469</v>
      </c>
      <c r="Y458" s="11">
        <v>0.58741015342928016</v>
      </c>
      <c r="Z458" s="11">
        <v>0.41450026156705688</v>
      </c>
      <c r="AA458" s="11"/>
      <c r="AB458" s="11">
        <v>7.6135402581751954</v>
      </c>
      <c r="AC458" s="11"/>
      <c r="AD458" s="11"/>
      <c r="AE458" s="11">
        <v>12.818627340171284</v>
      </c>
      <c r="AF458" s="11">
        <v>1.3595572934817313</v>
      </c>
      <c r="AG458" s="11">
        <v>1.0986000003058149</v>
      </c>
      <c r="AH458" s="11">
        <v>0.26095729317591626</v>
      </c>
      <c r="AI458" s="11">
        <v>95.593146682810058</v>
      </c>
      <c r="AJ458" s="11"/>
      <c r="AK458" s="11">
        <v>4.0353729475338493</v>
      </c>
    </row>
    <row r="459" spans="1:37" ht="15.75" x14ac:dyDescent="0.25">
      <c r="A459" s="32" t="s">
        <v>1248</v>
      </c>
      <c r="B459" s="30"/>
      <c r="C459" s="3" t="s">
        <v>485</v>
      </c>
      <c r="H459" s="59">
        <f t="shared" si="12"/>
        <v>165.23371973990078</v>
      </c>
      <c r="I459" s="11">
        <v>6.2795220467475783</v>
      </c>
      <c r="J459" s="11">
        <v>0.73709553169863928</v>
      </c>
      <c r="K459" s="11">
        <v>2.6011707420539083</v>
      </c>
      <c r="L459" s="11"/>
      <c r="M459" s="11">
        <v>19.294747599257359</v>
      </c>
      <c r="N459" s="11">
        <v>2.0926637043312586</v>
      </c>
      <c r="O459" s="11">
        <v>11.885939650403513</v>
      </c>
      <c r="P459" s="11">
        <v>5.3161442445225875</v>
      </c>
      <c r="Q459" s="11"/>
      <c r="R459" s="11">
        <v>4.7563617173533652</v>
      </c>
      <c r="S459" s="11"/>
      <c r="T459" s="11">
        <v>8.578156224826051</v>
      </c>
      <c r="U459" s="11">
        <v>15.967530762630801</v>
      </c>
      <c r="V459" s="11"/>
      <c r="W459" s="11">
        <v>9.1770358450791445</v>
      </c>
      <c r="X459" s="11">
        <v>5.7079199073234825</v>
      </c>
      <c r="Y459" s="11">
        <v>0.6865156774825627</v>
      </c>
      <c r="Z459" s="11">
        <v>0.39605933274561156</v>
      </c>
      <c r="AA459" s="11"/>
      <c r="AB459" s="11">
        <v>7.7048739084677509</v>
      </c>
      <c r="AC459" s="11"/>
      <c r="AD459" s="11"/>
      <c r="AE459" s="11">
        <v>13.304574589284153</v>
      </c>
      <c r="AF459" s="11">
        <v>1.5108740983816049</v>
      </c>
      <c r="AG459" s="11">
        <v>1.1584971421325907</v>
      </c>
      <c r="AH459" s="11">
        <v>0.35237695624901411</v>
      </c>
      <c r="AI459" s="11">
        <v>80.896665249530614</v>
      </c>
      <c r="AJ459" s="11"/>
      <c r="AK459" s="11">
        <v>3.6021472696689236</v>
      </c>
    </row>
    <row r="460" spans="1:37" ht="15.75" x14ac:dyDescent="0.25">
      <c r="A460" s="32" t="s">
        <v>1249</v>
      </c>
      <c r="B460" s="30"/>
      <c r="C460" s="3" t="s">
        <v>486</v>
      </c>
      <c r="H460" s="59">
        <f t="shared" si="12"/>
        <v>178.54784040487826</v>
      </c>
      <c r="I460" s="11">
        <v>9.0638376783051058</v>
      </c>
      <c r="J460" s="11">
        <v>0.89913209869036625</v>
      </c>
      <c r="K460" s="11">
        <v>1.7489966672232278</v>
      </c>
      <c r="L460" s="11"/>
      <c r="M460" s="11">
        <v>12.464527439560566</v>
      </c>
      <c r="N460" s="11">
        <v>1.5486584033368846</v>
      </c>
      <c r="O460" s="11">
        <v>6.7975266577818543</v>
      </c>
      <c r="P460" s="11">
        <v>4.1183423784418274</v>
      </c>
      <c r="Q460" s="11"/>
      <c r="R460" s="11">
        <v>2.7140593130709405</v>
      </c>
      <c r="S460" s="11"/>
      <c r="T460" s="11">
        <v>5.8268520204073866</v>
      </c>
      <c r="U460" s="11">
        <v>9.4077131038433635</v>
      </c>
      <c r="V460" s="11"/>
      <c r="W460" s="11">
        <v>5.8820282911081438</v>
      </c>
      <c r="X460" s="11">
        <v>2.847347318180339</v>
      </c>
      <c r="Y460" s="11">
        <v>0.43200942014650745</v>
      </c>
      <c r="Z460" s="11">
        <v>0.24632807440837401</v>
      </c>
      <c r="AA460" s="11"/>
      <c r="AB460" s="11">
        <v>5.9174710892212321</v>
      </c>
      <c r="AC460" s="11"/>
      <c r="AD460" s="11"/>
      <c r="AE460" s="11">
        <v>12.298666029518698</v>
      </c>
      <c r="AF460" s="11">
        <v>1.1595164225453032</v>
      </c>
      <c r="AG460" s="11">
        <v>0.9399639185240164</v>
      </c>
      <c r="AH460" s="11">
        <v>0.21955250402128676</v>
      </c>
      <c r="AI460" s="11">
        <v>112.38187080804222</v>
      </c>
      <c r="AJ460" s="11"/>
      <c r="AK460" s="11">
        <v>4.6651977344498246</v>
      </c>
    </row>
    <row r="461" spans="1:37" ht="15.75" x14ac:dyDescent="0.25">
      <c r="A461" s="32" t="s">
        <v>1250</v>
      </c>
      <c r="B461" s="30"/>
      <c r="C461" s="3" t="s">
        <v>487</v>
      </c>
      <c r="H461" s="59">
        <f t="shared" si="12"/>
        <v>225.92788123906001</v>
      </c>
      <c r="I461" s="11">
        <v>14.141906749490733</v>
      </c>
      <c r="J461" s="11">
        <v>0.98419993429496455</v>
      </c>
      <c r="K461" s="11">
        <v>2.3251053366774403</v>
      </c>
      <c r="L461" s="11"/>
      <c r="M461" s="11">
        <v>21.486119701477698</v>
      </c>
      <c r="N461" s="11">
        <v>1.7295088547701662</v>
      </c>
      <c r="O461" s="11">
        <v>11.568835191367569</v>
      </c>
      <c r="P461" s="11">
        <v>8.1877756553399639</v>
      </c>
      <c r="Q461" s="11"/>
      <c r="R461" s="11">
        <v>3.4412581154895494</v>
      </c>
      <c r="S461" s="11"/>
      <c r="T461" s="11">
        <v>9.6563302216248026</v>
      </c>
      <c r="U461" s="11">
        <v>10.666532054240887</v>
      </c>
      <c r="V461" s="11"/>
      <c r="W461" s="11">
        <v>7.0461244081889269</v>
      </c>
      <c r="X461" s="11">
        <v>2.7241904482500585</v>
      </c>
      <c r="Y461" s="11">
        <v>0.53250690833101999</v>
      </c>
      <c r="Z461" s="11">
        <v>0.36371028947088063</v>
      </c>
      <c r="AA461" s="11"/>
      <c r="AB461" s="11">
        <v>6.048862851210755</v>
      </c>
      <c r="AC461" s="11"/>
      <c r="AD461" s="11"/>
      <c r="AE461" s="11">
        <v>16.190422190402934</v>
      </c>
      <c r="AF461" s="11">
        <v>2.0405741173907539</v>
      </c>
      <c r="AG461" s="11">
        <v>1.5363501036829783</v>
      </c>
      <c r="AH461" s="11">
        <v>0.50422401370777548</v>
      </c>
      <c r="AI461" s="11">
        <v>133.49727156808919</v>
      </c>
      <c r="AJ461" s="11"/>
      <c r="AK461" s="11">
        <v>5.4492983986703152</v>
      </c>
    </row>
    <row r="462" spans="1:37" ht="15.75" x14ac:dyDescent="0.25">
      <c r="A462" s="32" t="s">
        <v>1251</v>
      </c>
      <c r="B462" s="30"/>
      <c r="C462" s="3" t="s">
        <v>94</v>
      </c>
      <c r="H462" s="59">
        <f t="shared" si="12"/>
        <v>166.15642661539817</v>
      </c>
      <c r="I462" s="11">
        <v>6.790290866711211</v>
      </c>
      <c r="J462" s="11">
        <v>0.86093677459827511</v>
      </c>
      <c r="K462" s="11">
        <v>1.7638038428866278</v>
      </c>
      <c r="L462" s="11"/>
      <c r="M462" s="11">
        <v>10.785088568443411</v>
      </c>
      <c r="N462" s="11">
        <v>2.0276730469882227</v>
      </c>
      <c r="O462" s="11">
        <v>5.5865414342885087</v>
      </c>
      <c r="P462" s="11">
        <v>3.1708740871666801</v>
      </c>
      <c r="Q462" s="11"/>
      <c r="R462" s="11">
        <v>2.6153155089530058</v>
      </c>
      <c r="S462" s="11"/>
      <c r="T462" s="11">
        <v>4.4323595180259669</v>
      </c>
      <c r="U462" s="11">
        <v>7.4158271445611259</v>
      </c>
      <c r="V462" s="11"/>
      <c r="W462" s="11">
        <v>3.5606519581280414</v>
      </c>
      <c r="X462" s="11">
        <v>3.3187524615812309</v>
      </c>
      <c r="Y462" s="11">
        <v>0.33166286783164617</v>
      </c>
      <c r="Z462" s="11">
        <v>0.20475985702020705</v>
      </c>
      <c r="AA462" s="11"/>
      <c r="AB462" s="11">
        <v>4.2961090379019655</v>
      </c>
      <c r="AC462" s="11"/>
      <c r="AD462" s="11"/>
      <c r="AE462" s="11">
        <v>7.538759919272163</v>
      </c>
      <c r="AF462" s="11">
        <v>0.75823169471685725</v>
      </c>
      <c r="AG462" s="11">
        <v>0.58399934836343503</v>
      </c>
      <c r="AH462" s="11">
        <v>0.17423234635342219</v>
      </c>
      <c r="AI462" s="11">
        <v>114.38270483869601</v>
      </c>
      <c r="AJ462" s="11"/>
      <c r="AK462" s="11">
        <v>4.5169989006315667</v>
      </c>
    </row>
    <row r="463" spans="1:37" ht="25.5" customHeight="1" x14ac:dyDescent="0.25">
      <c r="A463" s="32" t="s">
        <v>1252</v>
      </c>
      <c r="B463" s="30"/>
      <c r="C463" s="3" t="s">
        <v>1253</v>
      </c>
      <c r="H463" s="59">
        <f t="shared" si="12"/>
        <v>148.66832558126634</v>
      </c>
      <c r="I463" s="11">
        <v>6.3396730229568705</v>
      </c>
      <c r="J463" s="11">
        <v>1.1077417678588934</v>
      </c>
      <c r="K463" s="11">
        <v>1.5448160085834257</v>
      </c>
      <c r="L463" s="11"/>
      <c r="M463" s="11">
        <v>10.926918471707022</v>
      </c>
      <c r="N463" s="11">
        <v>1.8408003686102639</v>
      </c>
      <c r="O463" s="11">
        <v>6.0352147422042908</v>
      </c>
      <c r="P463" s="11">
        <v>3.0509033608924687</v>
      </c>
      <c r="Q463" s="11"/>
      <c r="R463" s="11">
        <v>1.9329594146175608</v>
      </c>
      <c r="S463" s="11"/>
      <c r="T463" s="11">
        <v>4.9691475436288437</v>
      </c>
      <c r="U463" s="11">
        <v>6.561153964656973</v>
      </c>
      <c r="V463" s="11"/>
      <c r="W463" s="11">
        <v>4.0600055742603542</v>
      </c>
      <c r="X463" s="11">
        <v>2.2086524918196035</v>
      </c>
      <c r="Y463" s="11">
        <v>0.14303431237269693</v>
      </c>
      <c r="Z463" s="11">
        <v>0.14946158620431832</v>
      </c>
      <c r="AA463" s="11"/>
      <c r="AB463" s="11">
        <v>3.7819183150694595</v>
      </c>
      <c r="AC463" s="11"/>
      <c r="AD463" s="11"/>
      <c r="AE463" s="11">
        <v>7.3689314775317776</v>
      </c>
      <c r="AF463" s="11">
        <v>1.2390261348914271</v>
      </c>
      <c r="AG463" s="11">
        <v>0.97577737306938284</v>
      </c>
      <c r="AH463" s="11">
        <v>0.26324876182204426</v>
      </c>
      <c r="AI463" s="11">
        <v>98.965110632947429</v>
      </c>
      <c r="AJ463" s="11"/>
      <c r="AK463" s="11">
        <v>3.9309288268166638</v>
      </c>
    </row>
    <row r="464" spans="1:37" ht="15.75" x14ac:dyDescent="0.25">
      <c r="A464" s="32" t="s">
        <v>1254</v>
      </c>
      <c r="B464" s="30"/>
      <c r="C464" s="3" t="s">
        <v>1255</v>
      </c>
      <c r="H464" s="59">
        <f t="shared" si="12"/>
        <v>214.569296712371</v>
      </c>
      <c r="I464" s="11">
        <v>9.4268305059030038</v>
      </c>
      <c r="J464" s="11">
        <v>0.91113549830119034</v>
      </c>
      <c r="K464" s="11">
        <v>2.9132484655678867</v>
      </c>
      <c r="L464" s="11"/>
      <c r="M464" s="11">
        <v>21.345693265486808</v>
      </c>
      <c r="N464" s="11">
        <v>2.1083252938996888</v>
      </c>
      <c r="O464" s="11">
        <v>12.235934358375031</v>
      </c>
      <c r="P464" s="11">
        <v>7.001433613212086</v>
      </c>
      <c r="Q464" s="11"/>
      <c r="R464" s="11">
        <v>4.1689155365135537</v>
      </c>
      <c r="S464" s="11"/>
      <c r="T464" s="11">
        <v>9.968993021063655</v>
      </c>
      <c r="U464" s="11">
        <v>12.513131875112075</v>
      </c>
      <c r="V464" s="11"/>
      <c r="W464" s="11">
        <v>7.9728233559878587</v>
      </c>
      <c r="X464" s="11">
        <v>3.5326549376838958</v>
      </c>
      <c r="Y464" s="11">
        <v>0.59386814457009396</v>
      </c>
      <c r="Z464" s="11">
        <v>0.41378543687022784</v>
      </c>
      <c r="AA464" s="11"/>
      <c r="AB464" s="11">
        <v>5.7533331603920956</v>
      </c>
      <c r="AC464" s="11"/>
      <c r="AD464" s="11"/>
      <c r="AE464" s="11">
        <v>14.407920577926037</v>
      </c>
      <c r="AF464" s="11">
        <v>1.5348959162118336</v>
      </c>
      <c r="AG464" s="11">
        <v>1.2741249212998302</v>
      </c>
      <c r="AH464" s="11">
        <v>0.26077099491200351</v>
      </c>
      <c r="AI464" s="11">
        <v>126.35723946885253</v>
      </c>
      <c r="AJ464" s="11"/>
      <c r="AK464" s="11">
        <v>5.2679594210403211</v>
      </c>
    </row>
    <row r="465" spans="1:37" ht="15.75" x14ac:dyDescent="0.25">
      <c r="A465" s="32" t="s">
        <v>1256</v>
      </c>
      <c r="B465" s="30"/>
      <c r="C465" s="3" t="s">
        <v>1257</v>
      </c>
      <c r="H465" s="59">
        <f t="shared" si="12"/>
        <v>230.73972447911706</v>
      </c>
      <c r="I465" s="11">
        <v>11.328226916872383</v>
      </c>
      <c r="J465" s="11">
        <v>1.0655595523464234</v>
      </c>
      <c r="K465" s="11">
        <v>3.6903124160040268</v>
      </c>
      <c r="L465" s="11"/>
      <c r="M465" s="11">
        <v>31.280343226485886</v>
      </c>
      <c r="N465" s="11">
        <v>1.9487483116545778</v>
      </c>
      <c r="O465" s="11">
        <v>15.508356410285074</v>
      </c>
      <c r="P465" s="11">
        <v>13.823238504546236</v>
      </c>
      <c r="Q465" s="11"/>
      <c r="R465" s="11">
        <v>4.8136863610477159</v>
      </c>
      <c r="S465" s="11"/>
      <c r="T465" s="11">
        <v>16.058474474711584</v>
      </c>
      <c r="U465" s="11">
        <v>16.917385481611845</v>
      </c>
      <c r="V465" s="11"/>
      <c r="W465" s="11">
        <v>10.371594332131421</v>
      </c>
      <c r="X465" s="11">
        <v>5.0705559907271178</v>
      </c>
      <c r="Y465" s="11">
        <v>0.98571701293780134</v>
      </c>
      <c r="Z465" s="11">
        <v>0.48951814581550573</v>
      </c>
      <c r="AA465" s="11"/>
      <c r="AB465" s="11">
        <v>8.6242459176009838</v>
      </c>
      <c r="AC465" s="11"/>
      <c r="AD465" s="11"/>
      <c r="AE465" s="11">
        <v>15.548840841855039</v>
      </c>
      <c r="AF465" s="11">
        <v>2.0420317098527927</v>
      </c>
      <c r="AG465" s="11">
        <v>1.5686819759319732</v>
      </c>
      <c r="AH465" s="11">
        <v>0.47334973392081936</v>
      </c>
      <c r="AI465" s="11">
        <v>114.72802644804743</v>
      </c>
      <c r="AJ465" s="11"/>
      <c r="AK465" s="11">
        <v>4.6425911326809368</v>
      </c>
    </row>
    <row r="466" spans="1:37" ht="15.75" x14ac:dyDescent="0.25">
      <c r="A466" s="32" t="s">
        <v>1258</v>
      </c>
      <c r="B466" s="30"/>
      <c r="C466" s="3" t="s">
        <v>1259</v>
      </c>
      <c r="H466" s="59">
        <f t="shared" si="12"/>
        <v>249.55809839099408</v>
      </c>
      <c r="I466" s="11">
        <v>11.64534073949315</v>
      </c>
      <c r="J466" s="11">
        <v>1.1420494684204932</v>
      </c>
      <c r="K466" s="11">
        <v>4.2200028332649451</v>
      </c>
      <c r="L466" s="11"/>
      <c r="M466" s="11">
        <v>36.536492363789932</v>
      </c>
      <c r="N466" s="11">
        <v>2.1881467141285658</v>
      </c>
      <c r="O466" s="11">
        <v>17.58042246038212</v>
      </c>
      <c r="P466" s="11">
        <v>16.767923189279241</v>
      </c>
      <c r="Q466" s="11"/>
      <c r="R466" s="11">
        <v>5.7043826962899944</v>
      </c>
      <c r="S466" s="11"/>
      <c r="T466" s="11">
        <v>16.1798859194075</v>
      </c>
      <c r="U466" s="11">
        <v>20.04230075228984</v>
      </c>
      <c r="V466" s="11"/>
      <c r="W466" s="11">
        <v>11.997070695552699</v>
      </c>
      <c r="X466" s="11">
        <v>6.0815160794556204</v>
      </c>
      <c r="Y466" s="11">
        <v>1.2719520541548621</v>
      </c>
      <c r="Z466" s="11">
        <v>0.69176192312665741</v>
      </c>
      <c r="AA466" s="11"/>
      <c r="AB466" s="11">
        <v>9.6634862842475791</v>
      </c>
      <c r="AC466" s="11"/>
      <c r="AD466" s="11"/>
      <c r="AE466" s="11">
        <v>16.894371732821522</v>
      </c>
      <c r="AF466" s="11">
        <v>2.4880574694126105</v>
      </c>
      <c r="AG466" s="11">
        <v>1.9596674659042741</v>
      </c>
      <c r="AH466" s="11">
        <v>0.52839000350833654</v>
      </c>
      <c r="AI466" s="11">
        <v>120.32426782312481</v>
      </c>
      <c r="AJ466" s="11"/>
      <c r="AK466" s="11">
        <v>4.7174603084316589</v>
      </c>
    </row>
    <row r="467" spans="1:37" ht="15.75" x14ac:dyDescent="0.25">
      <c r="A467" s="32" t="s">
        <v>1260</v>
      </c>
      <c r="B467" s="30"/>
      <c r="C467" s="3" t="s">
        <v>1261</v>
      </c>
      <c r="H467" s="59">
        <f t="shared" si="12"/>
        <v>200.88448193323208</v>
      </c>
      <c r="I467" s="11">
        <v>9.6067088572531425</v>
      </c>
      <c r="J467" s="11">
        <v>0.74779186661223307</v>
      </c>
      <c r="K467" s="11">
        <v>2.3841268444487622</v>
      </c>
      <c r="L467" s="11"/>
      <c r="M467" s="11">
        <v>18.677218532713795</v>
      </c>
      <c r="N467" s="11">
        <v>1.4747946183441301</v>
      </c>
      <c r="O467" s="11">
        <v>10.306332076658776</v>
      </c>
      <c r="P467" s="11">
        <v>6.8960918377108893</v>
      </c>
      <c r="Q467" s="11"/>
      <c r="R467" s="11">
        <v>3.0547445463863734</v>
      </c>
      <c r="S467" s="11"/>
      <c r="T467" s="11">
        <v>8.4351089553746288</v>
      </c>
      <c r="U467" s="11">
        <v>10.566206529321045</v>
      </c>
      <c r="V467" s="11"/>
      <c r="W467" s="11">
        <v>7.1538817468020754</v>
      </c>
      <c r="X467" s="11">
        <v>2.5079550111360138</v>
      </c>
      <c r="Y467" s="11">
        <v>0.55696883961589994</v>
      </c>
      <c r="Z467" s="11">
        <v>0.34740093176705539</v>
      </c>
      <c r="AA467" s="11"/>
      <c r="AB467" s="11">
        <v>4.0747808794503886</v>
      </c>
      <c r="AC467" s="11"/>
      <c r="AD467" s="11"/>
      <c r="AE467" s="11">
        <v>16.055357328885929</v>
      </c>
      <c r="AF467" s="11">
        <v>1.1344637225846965</v>
      </c>
      <c r="AG467" s="11">
        <v>0.9195453878782418</v>
      </c>
      <c r="AH467" s="11">
        <v>0.21491833470645474</v>
      </c>
      <c r="AI467" s="11">
        <v>120.89303282676245</v>
      </c>
      <c r="AJ467" s="11"/>
      <c r="AK467" s="11">
        <v>5.2549410434386443</v>
      </c>
    </row>
    <row r="468" spans="1:37" ht="25.5" customHeight="1" x14ac:dyDescent="0.25">
      <c r="A468" s="32" t="s">
        <v>1262</v>
      </c>
      <c r="B468" s="30"/>
      <c r="C468" s="3" t="s">
        <v>48</v>
      </c>
      <c r="H468" s="59">
        <f t="shared" si="12"/>
        <v>182.5943584190934</v>
      </c>
      <c r="I468" s="11">
        <v>8.3169453354033713</v>
      </c>
      <c r="J468" s="11">
        <v>0.96764577294692944</v>
      </c>
      <c r="K468" s="11">
        <v>1.9246253432001375</v>
      </c>
      <c r="L468" s="11"/>
      <c r="M468" s="11">
        <v>14.386422230614324</v>
      </c>
      <c r="N468" s="11">
        <v>1.8034258329346717</v>
      </c>
      <c r="O468" s="11">
        <v>7.7285540717295014</v>
      </c>
      <c r="P468" s="11">
        <v>4.854442325950151</v>
      </c>
      <c r="Q468" s="11"/>
      <c r="R468" s="11">
        <v>3.215403203222841</v>
      </c>
      <c r="S468" s="11"/>
      <c r="T468" s="11">
        <v>7.0921099660638571</v>
      </c>
      <c r="U468" s="11">
        <v>6.8623530295733595</v>
      </c>
      <c r="V468" s="11"/>
      <c r="W468" s="11">
        <v>3.9301978707128318</v>
      </c>
      <c r="X468" s="11">
        <v>2.306497573043206</v>
      </c>
      <c r="Y468" s="11">
        <v>0.38977317764745795</v>
      </c>
      <c r="Z468" s="11">
        <v>0.23588440816986447</v>
      </c>
      <c r="AA468" s="11"/>
      <c r="AB468" s="11">
        <v>4.8312717002768446</v>
      </c>
      <c r="AC468" s="11"/>
      <c r="AD468" s="11"/>
      <c r="AE468" s="11">
        <v>9.0277691518731658</v>
      </c>
      <c r="AF468" s="11">
        <v>1.0359307164020835</v>
      </c>
      <c r="AG468" s="11">
        <v>0.86374765095170247</v>
      </c>
      <c r="AH468" s="11">
        <v>0.17218306545038095</v>
      </c>
      <c r="AI468" s="11">
        <v>120.33442434104693</v>
      </c>
      <c r="AJ468" s="11"/>
      <c r="AK468" s="11">
        <v>4.5994576284695725</v>
      </c>
    </row>
    <row r="469" spans="1:37" ht="15.75" x14ac:dyDescent="0.25">
      <c r="A469" s="32" t="s">
        <v>1263</v>
      </c>
      <c r="B469" s="30"/>
      <c r="C469" s="3" t="s">
        <v>126</v>
      </c>
      <c r="H469" s="59">
        <f t="shared" si="12"/>
        <v>170.05418156758756</v>
      </c>
      <c r="I469" s="11">
        <v>8.3774093571639874</v>
      </c>
      <c r="J469" s="11">
        <v>0.89824499725029627</v>
      </c>
      <c r="K469" s="11">
        <v>1.5421435905158336</v>
      </c>
      <c r="L469" s="11"/>
      <c r="M469" s="11">
        <v>14.52251909933983</v>
      </c>
      <c r="N469" s="11">
        <v>1.0916758648232157</v>
      </c>
      <c r="O469" s="11">
        <v>7.0204929392364406</v>
      </c>
      <c r="P469" s="11">
        <v>6.410350295280173</v>
      </c>
      <c r="Q469" s="11"/>
      <c r="R469" s="11">
        <v>2.3214630129909342</v>
      </c>
      <c r="S469" s="11"/>
      <c r="T469" s="11">
        <v>8.6636207197951283</v>
      </c>
      <c r="U469" s="11">
        <v>5.161800306880175</v>
      </c>
      <c r="V469" s="11"/>
      <c r="W469" s="11">
        <v>3.4020829090139451</v>
      </c>
      <c r="X469" s="11">
        <v>1.418231373038191</v>
      </c>
      <c r="Y469" s="11">
        <v>0.21650782963875853</v>
      </c>
      <c r="Z469" s="11">
        <v>0.1249781951892802</v>
      </c>
      <c r="AA469" s="11"/>
      <c r="AB469" s="11">
        <v>2.9607953121229649</v>
      </c>
      <c r="AC469" s="11"/>
      <c r="AD469" s="11"/>
      <c r="AE469" s="11">
        <v>9.0713967207845663</v>
      </c>
      <c r="AF469" s="11">
        <v>1.2971901493943263</v>
      </c>
      <c r="AG469" s="11">
        <v>0.94960726847000265</v>
      </c>
      <c r="AH469" s="11">
        <v>0.3475828809243236</v>
      </c>
      <c r="AI469" s="11">
        <v>110.91933222725973</v>
      </c>
      <c r="AJ469" s="11"/>
      <c r="AK469" s="11">
        <v>4.318266074089788</v>
      </c>
    </row>
    <row r="470" spans="1:37" ht="15.75" x14ac:dyDescent="0.25">
      <c r="A470" s="32" t="s">
        <v>1264</v>
      </c>
      <c r="B470" s="30"/>
      <c r="C470" s="3" t="s">
        <v>488</v>
      </c>
      <c r="H470" s="59">
        <f t="shared" si="12"/>
        <v>190.95209234046672</v>
      </c>
      <c r="I470" s="11">
        <v>7.7183982786758971</v>
      </c>
      <c r="J470" s="11">
        <v>0.9495405433617079</v>
      </c>
      <c r="K470" s="11">
        <v>2.6823660613668037</v>
      </c>
      <c r="L470" s="11"/>
      <c r="M470" s="11">
        <v>23.181684806768359</v>
      </c>
      <c r="N470" s="11">
        <v>1.7594401459128721</v>
      </c>
      <c r="O470" s="11">
        <v>13.120943695108075</v>
      </c>
      <c r="P470" s="11">
        <v>8.3013009657474139</v>
      </c>
      <c r="Q470" s="11"/>
      <c r="R470" s="11">
        <v>4.9262571138213165</v>
      </c>
      <c r="S470" s="11"/>
      <c r="T470" s="11">
        <v>13.058684297851594</v>
      </c>
      <c r="U470" s="11">
        <v>14.468509500394827</v>
      </c>
      <c r="V470" s="11"/>
      <c r="W470" s="11">
        <v>9.0880068245093462</v>
      </c>
      <c r="X470" s="11">
        <v>4.330957054110721</v>
      </c>
      <c r="Y470" s="11">
        <v>0.60082151497540481</v>
      </c>
      <c r="Z470" s="11">
        <v>0.44872410679935576</v>
      </c>
      <c r="AA470" s="11"/>
      <c r="AB470" s="11">
        <v>8.1102022741190591</v>
      </c>
      <c r="AC470" s="11"/>
      <c r="AD470" s="11"/>
      <c r="AE470" s="11">
        <v>13.554923132165053</v>
      </c>
      <c r="AF470" s="11">
        <v>1.4048028790832485</v>
      </c>
      <c r="AG470" s="11">
        <v>1.1849786900937556</v>
      </c>
      <c r="AH470" s="11">
        <v>0.21982418898949299</v>
      </c>
      <c r="AI470" s="11">
        <v>97.015059191904129</v>
      </c>
      <c r="AJ470" s="11"/>
      <c r="AK470" s="11">
        <v>3.8816642609547167</v>
      </c>
    </row>
    <row r="471" spans="1:37" ht="15.75" x14ac:dyDescent="0.25">
      <c r="A471" s="32" t="s">
        <v>1265</v>
      </c>
      <c r="B471" s="30"/>
      <c r="C471" s="3" t="s">
        <v>66</v>
      </c>
      <c r="H471" s="59">
        <f t="shared" si="12"/>
        <v>160.70167541722799</v>
      </c>
      <c r="I471" s="11">
        <v>7.4442667990320626</v>
      </c>
      <c r="J471" s="11">
        <v>0.89921818468870307</v>
      </c>
      <c r="K471" s="11">
        <v>2.3519218972371805</v>
      </c>
      <c r="L471" s="11"/>
      <c r="M471" s="11">
        <v>14.64809396704263</v>
      </c>
      <c r="N471" s="11">
        <v>2.4277920848999694</v>
      </c>
      <c r="O471" s="11">
        <v>8.192107766455285</v>
      </c>
      <c r="P471" s="11">
        <v>4.0281941156873762</v>
      </c>
      <c r="Q471" s="11"/>
      <c r="R471" s="11">
        <v>2.9079892746398057</v>
      </c>
      <c r="S471" s="11"/>
      <c r="T471" s="11">
        <v>6.0768684203752432</v>
      </c>
      <c r="U471" s="11">
        <v>9.5941074152534735</v>
      </c>
      <c r="V471" s="11"/>
      <c r="W471" s="11">
        <v>5.1580424020186237</v>
      </c>
      <c r="X471" s="11">
        <v>3.8060356679849585</v>
      </c>
      <c r="Y471" s="11">
        <v>0.4020325243935931</v>
      </c>
      <c r="Z471" s="11">
        <v>0.2279968208562978</v>
      </c>
      <c r="AA471" s="11"/>
      <c r="AB471" s="11">
        <v>6.8248338067379981</v>
      </c>
      <c r="AC471" s="11"/>
      <c r="AD471" s="11"/>
      <c r="AE471" s="11">
        <v>10.251831503401675</v>
      </c>
      <c r="AF471" s="11">
        <v>1.1192539980848455</v>
      </c>
      <c r="AG471" s="11">
        <v>0.95669323796556294</v>
      </c>
      <c r="AH471" s="11">
        <v>0.1625607601192825</v>
      </c>
      <c r="AI471" s="11">
        <v>94.800938284886229</v>
      </c>
      <c r="AJ471" s="11"/>
      <c r="AK471" s="11">
        <v>3.7823518658481499</v>
      </c>
    </row>
    <row r="472" spans="1:37" ht="15.75" x14ac:dyDescent="0.25">
      <c r="A472" s="32" t="s">
        <v>1266</v>
      </c>
      <c r="B472" s="30"/>
      <c r="C472" s="3" t="s">
        <v>9</v>
      </c>
      <c r="H472" s="59">
        <f t="shared" si="12"/>
        <v>166.18550666366752</v>
      </c>
      <c r="I472" s="11">
        <v>7.9352226094184255</v>
      </c>
      <c r="J472" s="11">
        <v>0.81112763654455922</v>
      </c>
      <c r="K472" s="11">
        <v>2.5896522902544299</v>
      </c>
      <c r="L472" s="11"/>
      <c r="M472" s="11">
        <v>19.794769173494849</v>
      </c>
      <c r="N472" s="11">
        <v>2.1513990979771833</v>
      </c>
      <c r="O472" s="11">
        <v>11.48135909214516</v>
      </c>
      <c r="P472" s="11">
        <v>6.1620109833725065</v>
      </c>
      <c r="Q472" s="11"/>
      <c r="R472" s="11">
        <v>4.4570956444615177</v>
      </c>
      <c r="S472" s="11"/>
      <c r="T472" s="11">
        <v>10.224882075509855</v>
      </c>
      <c r="U472" s="11">
        <v>14.567395466205669</v>
      </c>
      <c r="V472" s="11"/>
      <c r="W472" s="11">
        <v>8.8610938411125471</v>
      </c>
      <c r="X472" s="11">
        <v>4.6754176512461054</v>
      </c>
      <c r="Y472" s="11">
        <v>0.58775846697462975</v>
      </c>
      <c r="Z472" s="11">
        <v>0.44312550687238605</v>
      </c>
      <c r="AA472" s="11"/>
      <c r="AB472" s="11">
        <v>8.3151809869036022</v>
      </c>
      <c r="AC472" s="11"/>
      <c r="AD472" s="11"/>
      <c r="AE472" s="11">
        <v>13.394034428341358</v>
      </c>
      <c r="AF472" s="11">
        <v>1.3160805674969354</v>
      </c>
      <c r="AG472" s="11">
        <v>1.0549928655362801</v>
      </c>
      <c r="AH472" s="11">
        <v>0.26108770196065528</v>
      </c>
      <c r="AI472" s="11">
        <v>79.434126668748135</v>
      </c>
      <c r="AJ472" s="11"/>
      <c r="AK472" s="11">
        <v>3.3459391162882066</v>
      </c>
    </row>
    <row r="473" spans="1:37" ht="25.5" customHeight="1" x14ac:dyDescent="0.25">
      <c r="A473" s="32" t="s">
        <v>1267</v>
      </c>
      <c r="B473" s="30"/>
      <c r="C473" s="3" t="s">
        <v>489</v>
      </c>
      <c r="H473" s="59">
        <f t="shared" si="12"/>
        <v>199.9441657462439</v>
      </c>
      <c r="I473" s="11">
        <v>7.5047862972194954</v>
      </c>
      <c r="J473" s="11">
        <v>0.95733603413656543</v>
      </c>
      <c r="K473" s="11">
        <v>3.8411489705894364</v>
      </c>
      <c r="L473" s="11"/>
      <c r="M473" s="11">
        <v>23.999482006185463</v>
      </c>
      <c r="N473" s="11">
        <v>2.6444529394585423</v>
      </c>
      <c r="O473" s="11">
        <v>13.124333632819212</v>
      </c>
      <c r="P473" s="11">
        <v>8.2306954339077087</v>
      </c>
      <c r="Q473" s="11"/>
      <c r="R473" s="11">
        <v>4.3315534946996248</v>
      </c>
      <c r="S473" s="11"/>
      <c r="T473" s="11">
        <v>12.10867654721129</v>
      </c>
      <c r="U473" s="11">
        <v>17.803250557825862</v>
      </c>
      <c r="V473" s="11"/>
      <c r="W473" s="11">
        <v>9.2443502464722105</v>
      </c>
      <c r="X473" s="11">
        <v>6.7663542695461638</v>
      </c>
      <c r="Y473" s="11">
        <v>1.1220830559923067</v>
      </c>
      <c r="Z473" s="11">
        <v>0.6704629858151826</v>
      </c>
      <c r="AA473" s="11"/>
      <c r="AB473" s="11">
        <v>11.729115959283931</v>
      </c>
      <c r="AC473" s="11"/>
      <c r="AD473" s="11"/>
      <c r="AE473" s="11">
        <v>14.507594602448929</v>
      </c>
      <c r="AF473" s="11">
        <v>1.6323998315674382</v>
      </c>
      <c r="AG473" s="11">
        <v>1.3529555406692373</v>
      </c>
      <c r="AH473" s="11">
        <v>0.27944429089820089</v>
      </c>
      <c r="AI473" s="11">
        <v>97.553354641775456</v>
      </c>
      <c r="AJ473" s="11"/>
      <c r="AK473" s="11">
        <v>3.9754668033004084</v>
      </c>
    </row>
    <row r="474" spans="1:37" ht="15.75" x14ac:dyDescent="0.25">
      <c r="A474" s="32" t="s">
        <v>1268</v>
      </c>
      <c r="B474" s="30"/>
      <c r="C474" s="3" t="s">
        <v>490</v>
      </c>
      <c r="H474" s="59">
        <f t="shared" si="12"/>
        <v>175.34845751359757</v>
      </c>
      <c r="I474" s="11">
        <v>6.3698178565950387</v>
      </c>
      <c r="J474" s="11">
        <v>1.1408996262391222</v>
      </c>
      <c r="K474" s="11">
        <v>2.7229657005921895</v>
      </c>
      <c r="L474" s="11"/>
      <c r="M474" s="11">
        <v>17.723910191082052</v>
      </c>
      <c r="N474" s="11">
        <v>2.1073842813613295</v>
      </c>
      <c r="O474" s="11">
        <v>9.1540333501121118</v>
      </c>
      <c r="P474" s="11">
        <v>6.4624925596086085</v>
      </c>
      <c r="Q474" s="11"/>
      <c r="R474" s="11">
        <v>3.0445315659808303</v>
      </c>
      <c r="S474" s="11"/>
      <c r="T474" s="11">
        <v>9.0201982734898944</v>
      </c>
      <c r="U474" s="11">
        <v>10.153651877881549</v>
      </c>
      <c r="V474" s="11"/>
      <c r="W474" s="11">
        <v>5.4713863108841103</v>
      </c>
      <c r="X474" s="11">
        <v>3.6369637008251554</v>
      </c>
      <c r="Y474" s="11">
        <v>0.64106850011545791</v>
      </c>
      <c r="Z474" s="11">
        <v>0.40423336605682458</v>
      </c>
      <c r="AA474" s="11"/>
      <c r="AB474" s="11">
        <v>7.9666974770425689</v>
      </c>
      <c r="AC474" s="11"/>
      <c r="AD474" s="11"/>
      <c r="AE474" s="11">
        <v>10.610186485958975</v>
      </c>
      <c r="AF474" s="11">
        <v>1.2333165675594957</v>
      </c>
      <c r="AG474" s="11">
        <v>1.0606304967965501</v>
      </c>
      <c r="AH474" s="11">
        <v>0.17268607076294559</v>
      </c>
      <c r="AI474" s="11">
        <v>101.35189234464106</v>
      </c>
      <c r="AJ474" s="11"/>
      <c r="AK474" s="11">
        <v>4.0103895465347819</v>
      </c>
    </row>
    <row r="475" spans="1:37" ht="15.75" x14ac:dyDescent="0.25">
      <c r="A475" s="32" t="s">
        <v>1269</v>
      </c>
      <c r="B475" s="30"/>
      <c r="C475" s="3" t="s">
        <v>491</v>
      </c>
      <c r="H475" s="59">
        <f t="shared" si="12"/>
        <v>179.18919266823838</v>
      </c>
      <c r="I475" s="11">
        <v>6.591858292325611</v>
      </c>
      <c r="J475" s="11">
        <v>0.7354127182648047</v>
      </c>
      <c r="K475" s="11">
        <v>2.6887521507638796</v>
      </c>
      <c r="L475" s="11"/>
      <c r="M475" s="11">
        <v>23.515267689597543</v>
      </c>
      <c r="N475" s="11">
        <v>1.6310356288179935</v>
      </c>
      <c r="O475" s="11">
        <v>12.304504028934369</v>
      </c>
      <c r="P475" s="11">
        <v>9.5797280318451818</v>
      </c>
      <c r="Q475" s="11"/>
      <c r="R475" s="11">
        <v>4.6380407991413488</v>
      </c>
      <c r="S475" s="11"/>
      <c r="T475" s="11">
        <v>14.431019078747148</v>
      </c>
      <c r="U475" s="11">
        <v>15.918760491040157</v>
      </c>
      <c r="V475" s="11"/>
      <c r="W475" s="11">
        <v>9.7877954119252113</v>
      </c>
      <c r="X475" s="11">
        <v>4.7537207986911225</v>
      </c>
      <c r="Y475" s="11">
        <v>0.71237344304917671</v>
      </c>
      <c r="Z475" s="11">
        <v>0.66487083737464647</v>
      </c>
      <c r="AA475" s="11"/>
      <c r="AB475" s="11">
        <v>9.3676020271373464</v>
      </c>
      <c r="AC475" s="11"/>
      <c r="AD475" s="11"/>
      <c r="AE475" s="11">
        <v>13.069464930703935</v>
      </c>
      <c r="AF475" s="11">
        <v>1.9470671078108597</v>
      </c>
      <c r="AG475" s="11">
        <v>1.6395631933963193</v>
      </c>
      <c r="AH475" s="11">
        <v>0.30750391441454045</v>
      </c>
      <c r="AI475" s="11">
        <v>82.86702972641811</v>
      </c>
      <c r="AJ475" s="11"/>
      <c r="AK475" s="11">
        <v>3.4189176562876487</v>
      </c>
    </row>
    <row r="476" spans="1:37" ht="15.75" x14ac:dyDescent="0.25">
      <c r="A476" s="32" t="s">
        <v>1270</v>
      </c>
      <c r="B476" s="30"/>
      <c r="C476" s="3" t="s">
        <v>492</v>
      </c>
      <c r="H476" s="59">
        <f t="shared" si="12"/>
        <v>216.70828686386159</v>
      </c>
      <c r="I476" s="11">
        <v>8.5002341661354119</v>
      </c>
      <c r="J476" s="11">
        <v>1.0151607858410492</v>
      </c>
      <c r="K476" s="11">
        <v>3.1532553628649365</v>
      </c>
      <c r="L476" s="11"/>
      <c r="M476" s="11">
        <v>26.111678540176626</v>
      </c>
      <c r="N476" s="11">
        <v>2.2872341945640544</v>
      </c>
      <c r="O476" s="11">
        <v>12.699437007706706</v>
      </c>
      <c r="P476" s="11">
        <v>11.125007337905867</v>
      </c>
      <c r="Q476" s="11"/>
      <c r="R476" s="11">
        <v>5.3987348516347557</v>
      </c>
      <c r="S476" s="11"/>
      <c r="T476" s="11">
        <v>15.788061488037034</v>
      </c>
      <c r="U476" s="11">
        <v>17.855884846599746</v>
      </c>
      <c r="V476" s="11"/>
      <c r="W476" s="11">
        <v>10.368933284700752</v>
      </c>
      <c r="X476" s="11">
        <v>6.1879269578254883</v>
      </c>
      <c r="Y476" s="11">
        <v>0.68837721987493072</v>
      </c>
      <c r="Z476" s="11">
        <v>0.61064738419857478</v>
      </c>
      <c r="AA476" s="11"/>
      <c r="AB476" s="11">
        <v>9.1620848988730064</v>
      </c>
      <c r="AC476" s="11"/>
      <c r="AD476" s="11"/>
      <c r="AE476" s="11">
        <v>14.510845174612479</v>
      </c>
      <c r="AF476" s="11">
        <v>1.8884098308731667</v>
      </c>
      <c r="AG476" s="11">
        <v>1.5148212647921426</v>
      </c>
      <c r="AH476" s="11">
        <v>0.37358856608102409</v>
      </c>
      <c r="AI476" s="11">
        <v>109.05053292959325</v>
      </c>
      <c r="AJ476" s="11"/>
      <c r="AK476" s="11">
        <v>4.2734039886201085</v>
      </c>
    </row>
    <row r="477" spans="1:37" ht="15.75" x14ac:dyDescent="0.25">
      <c r="A477" s="32" t="s">
        <v>1271</v>
      </c>
      <c r="B477" s="30"/>
      <c r="C477" s="3" t="s">
        <v>493</v>
      </c>
      <c r="H477" s="59">
        <f t="shared" si="12"/>
        <v>202.67824771332084</v>
      </c>
      <c r="I477" s="11">
        <v>7.4711887164456625</v>
      </c>
      <c r="J477" s="11">
        <v>1.0125962077722472</v>
      </c>
      <c r="K477" s="11">
        <v>2.6922243146828104</v>
      </c>
      <c r="L477" s="11"/>
      <c r="M477" s="11">
        <v>26.516672985679847</v>
      </c>
      <c r="N477" s="11">
        <v>1.6999815784319503</v>
      </c>
      <c r="O477" s="11">
        <v>13.622739552012998</v>
      </c>
      <c r="P477" s="11">
        <v>11.1939518552349</v>
      </c>
      <c r="Q477" s="11"/>
      <c r="R477" s="11">
        <v>4.4198241663376105</v>
      </c>
      <c r="S477" s="11"/>
      <c r="T477" s="11">
        <v>16.996506946589559</v>
      </c>
      <c r="U477" s="11">
        <v>14.21184193429667</v>
      </c>
      <c r="V477" s="11"/>
      <c r="W477" s="11">
        <v>8.8065390900166616</v>
      </c>
      <c r="X477" s="11">
        <v>4.2830765436245128</v>
      </c>
      <c r="Y477" s="11">
        <v>0.6369906515345326</v>
      </c>
      <c r="Z477" s="11">
        <v>0.48523564912096484</v>
      </c>
      <c r="AA477" s="11"/>
      <c r="AB477" s="11">
        <v>7.0623393805447723</v>
      </c>
      <c r="AC477" s="11"/>
      <c r="AD477" s="11"/>
      <c r="AE477" s="11">
        <v>12.163998519218747</v>
      </c>
      <c r="AF477" s="11">
        <v>2.1343011100230651</v>
      </c>
      <c r="AG477" s="11">
        <v>1.7809926624544867</v>
      </c>
      <c r="AH477" s="11">
        <v>0.35330844756857838</v>
      </c>
      <c r="AI477" s="11">
        <v>103.89102182516619</v>
      </c>
      <c r="AJ477" s="11"/>
      <c r="AK477" s="11">
        <v>4.1057316065636602</v>
      </c>
    </row>
    <row r="478" spans="1:37" ht="25.5" customHeight="1" x14ac:dyDescent="0.25">
      <c r="A478" s="32" t="s">
        <v>1272</v>
      </c>
      <c r="B478" s="30"/>
      <c r="C478" s="3" t="s">
        <v>494</v>
      </c>
      <c r="H478" s="59">
        <f t="shared" si="12"/>
        <v>176.85369554031837</v>
      </c>
      <c r="I478" s="11">
        <v>8.4193904827236175</v>
      </c>
      <c r="J478" s="11">
        <v>0.84546381010884974</v>
      </c>
      <c r="K478" s="11">
        <v>1.4828924527475924</v>
      </c>
      <c r="L478" s="11"/>
      <c r="M478" s="11">
        <v>13.959357772276112</v>
      </c>
      <c r="N478" s="11">
        <v>1.1906632914356488</v>
      </c>
      <c r="O478" s="11">
        <v>6.8982549266279101</v>
      </c>
      <c r="P478" s="11">
        <v>5.8704395542125543</v>
      </c>
      <c r="Q478" s="11"/>
      <c r="R478" s="11">
        <v>2.2397792845977005</v>
      </c>
      <c r="S478" s="11"/>
      <c r="T478" s="11">
        <v>7.9755378505379779</v>
      </c>
      <c r="U478" s="11">
        <v>4.3075135442549897</v>
      </c>
      <c r="V478" s="11"/>
      <c r="W478" s="11">
        <v>2.7787118921465317</v>
      </c>
      <c r="X478" s="11">
        <v>1.1721213964942694</v>
      </c>
      <c r="Y478" s="11">
        <v>0.27874888009238208</v>
      </c>
      <c r="Z478" s="11">
        <v>7.7931375521806165E-2</v>
      </c>
      <c r="AA478" s="11"/>
      <c r="AB478" s="11">
        <v>2.791474149394408</v>
      </c>
      <c r="AC478" s="11"/>
      <c r="AD478" s="11"/>
      <c r="AE478" s="11">
        <v>7.650864790899667</v>
      </c>
      <c r="AF478" s="11">
        <v>1.3647414707391059</v>
      </c>
      <c r="AG478" s="11">
        <v>1.0604760411455836</v>
      </c>
      <c r="AH478" s="11">
        <v>0.30426542959352221</v>
      </c>
      <c r="AI478" s="11">
        <v>121.13678925689285</v>
      </c>
      <c r="AJ478" s="11"/>
      <c r="AK478" s="11">
        <v>4.6798906751454927</v>
      </c>
    </row>
    <row r="479" spans="1:37" ht="15.75" x14ac:dyDescent="0.25">
      <c r="A479" s="32" t="s">
        <v>1273</v>
      </c>
      <c r="B479" s="30"/>
      <c r="C479" s="3" t="s">
        <v>495</v>
      </c>
      <c r="H479" s="59">
        <f t="shared" si="12"/>
        <v>189.11536905633776</v>
      </c>
      <c r="I479" s="11">
        <v>9.8994236190131488</v>
      </c>
      <c r="J479" s="11">
        <v>0.93584044311371728</v>
      </c>
      <c r="K479" s="11">
        <v>2.6381636066725149</v>
      </c>
      <c r="L479" s="11"/>
      <c r="M479" s="11">
        <v>16.620613532776751</v>
      </c>
      <c r="N479" s="11">
        <v>1.8424873520572269</v>
      </c>
      <c r="O479" s="11">
        <v>8.6414603707695523</v>
      </c>
      <c r="P479" s="11">
        <v>6.1366658099499727</v>
      </c>
      <c r="Q479" s="11"/>
      <c r="R479" s="11">
        <v>2.689465555109062</v>
      </c>
      <c r="S479" s="11"/>
      <c r="T479" s="11">
        <v>8.3847185982571144</v>
      </c>
      <c r="U479" s="11">
        <v>8.9910135647574361</v>
      </c>
      <c r="V479" s="11"/>
      <c r="W479" s="11">
        <v>5.0626250315056058</v>
      </c>
      <c r="X479" s="11">
        <v>3.1503046807837882</v>
      </c>
      <c r="Y479" s="11">
        <v>0.54690386820546677</v>
      </c>
      <c r="Z479" s="11">
        <v>0.23117998426257438</v>
      </c>
      <c r="AA479" s="11"/>
      <c r="AB479" s="11">
        <v>8.0460178960931952</v>
      </c>
      <c r="AC479" s="11"/>
      <c r="AD479" s="11"/>
      <c r="AE479" s="11">
        <v>13.096426340374489</v>
      </c>
      <c r="AF479" s="11">
        <v>1.2226811523824532</v>
      </c>
      <c r="AG479" s="11">
        <v>1.0118908767072006</v>
      </c>
      <c r="AH479" s="11">
        <v>0.21079027567525263</v>
      </c>
      <c r="AI479" s="11">
        <v>112.23967955713282</v>
      </c>
      <c r="AJ479" s="11"/>
      <c r="AK479" s="11">
        <v>4.3513251906550412</v>
      </c>
    </row>
    <row r="480" spans="1:37" ht="15.75" x14ac:dyDescent="0.25">
      <c r="A480" s="32" t="s">
        <v>1274</v>
      </c>
      <c r="B480" s="30"/>
      <c r="C480" s="3" t="s">
        <v>127</v>
      </c>
      <c r="H480" s="59">
        <f t="shared" si="12"/>
        <v>186.04275807980719</v>
      </c>
      <c r="I480" s="11">
        <v>8.36199219397826</v>
      </c>
      <c r="J480" s="11">
        <v>0.86271564023769376</v>
      </c>
      <c r="K480" s="11">
        <v>1.374891130575965</v>
      </c>
      <c r="L480" s="11"/>
      <c r="M480" s="11">
        <v>10.64551183767642</v>
      </c>
      <c r="N480" s="11">
        <v>1.5517170107125728</v>
      </c>
      <c r="O480" s="11">
        <v>5.5914705869603765</v>
      </c>
      <c r="P480" s="11">
        <v>3.5023242400034706</v>
      </c>
      <c r="Q480" s="11"/>
      <c r="R480" s="11">
        <v>2.0930468096823946</v>
      </c>
      <c r="S480" s="11"/>
      <c r="T480" s="11">
        <v>4.5998792504080868</v>
      </c>
      <c r="U480" s="11">
        <v>4.7728872938211095</v>
      </c>
      <c r="V480" s="11"/>
      <c r="W480" s="11">
        <v>2.9134285658926711</v>
      </c>
      <c r="X480" s="11">
        <v>1.4735531135054225</v>
      </c>
      <c r="Y480" s="11">
        <v>0.25788747882628166</v>
      </c>
      <c r="Z480" s="11">
        <v>0.1280181355967337</v>
      </c>
      <c r="AA480" s="11"/>
      <c r="AB480" s="11">
        <v>2.6731895213167469</v>
      </c>
      <c r="AC480" s="11"/>
      <c r="AD480" s="11"/>
      <c r="AE480" s="11">
        <v>9.1575182780450266</v>
      </c>
      <c r="AF480" s="11">
        <v>0.90993775672460797</v>
      </c>
      <c r="AG480" s="11">
        <v>0.73388589732697029</v>
      </c>
      <c r="AH480" s="11">
        <v>0.17605185939763765</v>
      </c>
      <c r="AI480" s="11">
        <v>135.31528827614517</v>
      </c>
      <c r="AJ480" s="11"/>
      <c r="AK480" s="11">
        <v>5.2759000911957008</v>
      </c>
    </row>
    <row r="481" spans="1:37" ht="15.75" x14ac:dyDescent="0.25">
      <c r="A481" s="32" t="s">
        <v>1275</v>
      </c>
      <c r="B481" s="30"/>
      <c r="C481" s="3" t="s">
        <v>496</v>
      </c>
      <c r="H481" s="59">
        <f t="shared" si="12"/>
        <v>142.29670326575149</v>
      </c>
      <c r="I481" s="11">
        <v>4.7767673510748292</v>
      </c>
      <c r="J481" s="11">
        <v>0.58851969656358627</v>
      </c>
      <c r="K481" s="11">
        <v>2.2736233471382934</v>
      </c>
      <c r="L481" s="11"/>
      <c r="M481" s="11">
        <v>15.485268078201745</v>
      </c>
      <c r="N481" s="11">
        <v>2.0533501508949303</v>
      </c>
      <c r="O481" s="11">
        <v>9.7175928250289143</v>
      </c>
      <c r="P481" s="11">
        <v>3.7143251022779005</v>
      </c>
      <c r="Q481" s="11"/>
      <c r="R481" s="11">
        <v>4.0081536234413679</v>
      </c>
      <c r="S481" s="11"/>
      <c r="T481" s="11">
        <v>5.8663249093822962</v>
      </c>
      <c r="U481" s="11">
        <v>21.03821461767745</v>
      </c>
      <c r="V481" s="11"/>
      <c r="W481" s="11">
        <v>11.180808494893705</v>
      </c>
      <c r="X481" s="11">
        <v>8.5670829185863404</v>
      </c>
      <c r="Y481" s="11">
        <v>0.50460441324818728</v>
      </c>
      <c r="Z481" s="11">
        <v>0.78571879094921582</v>
      </c>
      <c r="AA481" s="11"/>
      <c r="AB481" s="11">
        <v>12.55280365840615</v>
      </c>
      <c r="AC481" s="11"/>
      <c r="AD481" s="11"/>
      <c r="AE481" s="11">
        <v>16.127164939795758</v>
      </c>
      <c r="AF481" s="11">
        <v>1.1815007398370905</v>
      </c>
      <c r="AG481" s="11">
        <v>1.010789430671621</v>
      </c>
      <c r="AH481" s="11">
        <v>0.17071130916546942</v>
      </c>
      <c r="AI481" s="11">
        <v>55.708500802721332</v>
      </c>
      <c r="AJ481" s="11"/>
      <c r="AK481" s="11">
        <v>2.6898615015115901</v>
      </c>
    </row>
    <row r="482" spans="1:37" ht="15.75" x14ac:dyDescent="0.25">
      <c r="A482" s="32" t="s">
        <v>1276</v>
      </c>
      <c r="B482" s="30"/>
      <c r="C482" s="3" t="s">
        <v>497</v>
      </c>
      <c r="H482" s="59">
        <f t="shared" si="12"/>
        <v>195.84095489941333</v>
      </c>
      <c r="I482" s="11">
        <v>9.0547712451225451</v>
      </c>
      <c r="J482" s="11">
        <v>0.99651452860388534</v>
      </c>
      <c r="K482" s="11">
        <v>2.714567049440507</v>
      </c>
      <c r="L482" s="11"/>
      <c r="M482" s="11">
        <v>23.848296586346827</v>
      </c>
      <c r="N482" s="11">
        <v>2.0965430063568204</v>
      </c>
      <c r="O482" s="11">
        <v>13.413954728126035</v>
      </c>
      <c r="P482" s="11">
        <v>8.3377988518639743</v>
      </c>
      <c r="Q482" s="11"/>
      <c r="R482" s="11">
        <v>4.5957057424970467</v>
      </c>
      <c r="S482" s="11"/>
      <c r="T482" s="11">
        <v>11.296944118398088</v>
      </c>
      <c r="U482" s="11">
        <v>16.303856205583028</v>
      </c>
      <c r="V482" s="11"/>
      <c r="W482" s="11">
        <v>9.9745185789270252</v>
      </c>
      <c r="X482" s="11">
        <v>5.1445091782542862</v>
      </c>
      <c r="Y482" s="11">
        <v>0.67325912195659354</v>
      </c>
      <c r="Z482" s="11">
        <v>0.51156932644512365</v>
      </c>
      <c r="AA482" s="11"/>
      <c r="AB482" s="11">
        <v>8.2156844326539158</v>
      </c>
      <c r="AC482" s="11"/>
      <c r="AD482" s="11"/>
      <c r="AE482" s="11">
        <v>14.162859862779715</v>
      </c>
      <c r="AF482" s="11">
        <v>1.4596580883602082</v>
      </c>
      <c r="AG482" s="11">
        <v>1.2413398103373441</v>
      </c>
      <c r="AH482" s="11">
        <v>0.21831827802286413</v>
      </c>
      <c r="AI482" s="11">
        <v>99.066675812168441</v>
      </c>
      <c r="AJ482" s="11"/>
      <c r="AK482" s="11">
        <v>4.1254212274591415</v>
      </c>
    </row>
    <row r="483" spans="1:37" ht="25.5" customHeight="1" x14ac:dyDescent="0.25">
      <c r="A483" s="32" t="s">
        <v>1277</v>
      </c>
      <c r="B483" s="30"/>
      <c r="C483" s="3" t="s">
        <v>111</v>
      </c>
      <c r="H483" s="59">
        <f t="shared" si="12"/>
        <v>193.89178559347604</v>
      </c>
      <c r="I483" s="11">
        <v>9.5781926530022243</v>
      </c>
      <c r="J483" s="11">
        <v>0.94811534927448426</v>
      </c>
      <c r="K483" s="11">
        <v>1.5821229648070134</v>
      </c>
      <c r="L483" s="11"/>
      <c r="M483" s="11">
        <v>12.792254196687312</v>
      </c>
      <c r="N483" s="11">
        <v>1.4706126218412223</v>
      </c>
      <c r="O483" s="11">
        <v>7.2543646110420621</v>
      </c>
      <c r="P483" s="11">
        <v>4.0672769638040265</v>
      </c>
      <c r="Q483" s="11"/>
      <c r="R483" s="11">
        <v>2.5978397263052853</v>
      </c>
      <c r="S483" s="11"/>
      <c r="T483" s="11">
        <v>6.2343238234044858</v>
      </c>
      <c r="U483" s="11">
        <v>7.0268750125557871</v>
      </c>
      <c r="V483" s="11"/>
      <c r="W483" s="11">
        <v>4.341449701629454</v>
      </c>
      <c r="X483" s="11">
        <v>2.2174310797712189</v>
      </c>
      <c r="Y483" s="11">
        <v>0.23818454261101038</v>
      </c>
      <c r="Z483" s="11">
        <v>0.22980968854410427</v>
      </c>
      <c r="AA483" s="11"/>
      <c r="AB483" s="11">
        <v>4.0725142816012871</v>
      </c>
      <c r="AC483" s="11"/>
      <c r="AD483" s="11"/>
      <c r="AE483" s="11">
        <v>10.312765777663021</v>
      </c>
      <c r="AF483" s="11">
        <v>1.4941416411907449</v>
      </c>
      <c r="AG483" s="11">
        <v>1.2415879522028306</v>
      </c>
      <c r="AH483" s="11">
        <v>0.25255368898791442</v>
      </c>
      <c r="AI483" s="11">
        <v>131.99410691561832</v>
      </c>
      <c r="AJ483" s="11"/>
      <c r="AK483" s="11">
        <v>5.2585332513660781</v>
      </c>
    </row>
    <row r="484" spans="1:37" ht="15.75" x14ac:dyDescent="0.25">
      <c r="A484" s="32" t="s">
        <v>1278</v>
      </c>
      <c r="B484" s="30"/>
      <c r="C484" s="3" t="s">
        <v>73</v>
      </c>
      <c r="H484" s="59">
        <f t="shared" si="12"/>
        <v>233.94193482924732</v>
      </c>
      <c r="I484" s="11">
        <v>12.903715170703297</v>
      </c>
      <c r="J484" s="11">
        <v>0.9861482177724149</v>
      </c>
      <c r="K484" s="11">
        <v>2.1851920434971968</v>
      </c>
      <c r="L484" s="11"/>
      <c r="M484" s="11">
        <v>14.885044066506898</v>
      </c>
      <c r="N484" s="11">
        <v>1.7704435334408135</v>
      </c>
      <c r="O484" s="11">
        <v>8.0594119923363401</v>
      </c>
      <c r="P484" s="11">
        <v>5.0551885407297448</v>
      </c>
      <c r="Q484" s="11"/>
      <c r="R484" s="11">
        <v>2.2540903306701741</v>
      </c>
      <c r="S484" s="11"/>
      <c r="T484" s="11">
        <v>6.443335604324596</v>
      </c>
      <c r="U484" s="11">
        <v>6.5083048009487721</v>
      </c>
      <c r="V484" s="11"/>
      <c r="W484" s="11">
        <v>3.7775030608505697</v>
      </c>
      <c r="X484" s="11">
        <v>2.125581540693505</v>
      </c>
      <c r="Y484" s="11">
        <v>0.41190011812832833</v>
      </c>
      <c r="Z484" s="11">
        <v>0.19332008127636893</v>
      </c>
      <c r="AA484" s="11"/>
      <c r="AB484" s="11">
        <v>3.7909663215470406</v>
      </c>
      <c r="AC484" s="11"/>
      <c r="AD484" s="11"/>
      <c r="AE484" s="11">
        <v>12.525121670957027</v>
      </c>
      <c r="AF484" s="11">
        <v>1.1605983401814945</v>
      </c>
      <c r="AG484" s="11">
        <v>0.9447950887214539</v>
      </c>
      <c r="AH484" s="11">
        <v>0.21580325146004073</v>
      </c>
      <c r="AI484" s="11">
        <v>163.6215037250393</v>
      </c>
      <c r="AJ484" s="11"/>
      <c r="AK484" s="11">
        <v>6.6779145370990962</v>
      </c>
    </row>
    <row r="485" spans="1:37" ht="15.75" x14ac:dyDescent="0.25">
      <c r="A485" s="34" t="s">
        <v>1279</v>
      </c>
      <c r="B485" s="30"/>
      <c r="C485" s="3" t="s">
        <v>1280</v>
      </c>
      <c r="H485" s="59">
        <f t="shared" si="12"/>
        <v>233.66733510635467</v>
      </c>
      <c r="I485" s="11">
        <v>10.615657310895012</v>
      </c>
      <c r="J485" s="11">
        <v>1.0551177550167838</v>
      </c>
      <c r="K485" s="11">
        <v>3.5400618138245483</v>
      </c>
      <c r="L485" s="11"/>
      <c r="M485" s="11">
        <v>27.814891985343476</v>
      </c>
      <c r="N485" s="11">
        <v>1.8592128050606791</v>
      </c>
      <c r="O485" s="11">
        <v>13.448897263675914</v>
      </c>
      <c r="P485" s="11">
        <v>12.506781916606883</v>
      </c>
      <c r="Q485" s="11"/>
      <c r="R485" s="11">
        <v>6.0540203793411695</v>
      </c>
      <c r="S485" s="11"/>
      <c r="T485" s="11">
        <v>15.419963936151753</v>
      </c>
      <c r="U485" s="11">
        <v>17.732910288612622</v>
      </c>
      <c r="V485" s="11"/>
      <c r="W485" s="11">
        <v>10.695331932908219</v>
      </c>
      <c r="X485" s="11">
        <v>5.1302044775697961</v>
      </c>
      <c r="Y485" s="11">
        <v>0.98522679387397605</v>
      </c>
      <c r="Z485" s="11">
        <v>0.92214708426062764</v>
      </c>
      <c r="AA485" s="11"/>
      <c r="AB485" s="11">
        <v>12.245145173998674</v>
      </c>
      <c r="AC485" s="11"/>
      <c r="AD485" s="11"/>
      <c r="AE485" s="11">
        <v>19.524552397846588</v>
      </c>
      <c r="AF485" s="11">
        <v>2.0409890460929945</v>
      </c>
      <c r="AG485" s="11">
        <v>1.6576788156067852</v>
      </c>
      <c r="AH485" s="11">
        <v>0.38331023048620927</v>
      </c>
      <c r="AI485" s="11">
        <v>113.02173143713455</v>
      </c>
      <c r="AJ485" s="11"/>
      <c r="AK485" s="11">
        <v>4.6022935820964941</v>
      </c>
    </row>
    <row r="486" spans="1:37" ht="15.75" x14ac:dyDescent="0.25">
      <c r="A486" s="32" t="s">
        <v>1281</v>
      </c>
      <c r="B486" s="30"/>
      <c r="C486" s="3" t="s">
        <v>95</v>
      </c>
      <c r="H486" s="59">
        <f t="shared" si="12"/>
        <v>165.9542177967092</v>
      </c>
      <c r="I486" s="11">
        <v>5.9112312203887178</v>
      </c>
      <c r="J486" s="11">
        <v>1.0672842469659771</v>
      </c>
      <c r="K486" s="11">
        <v>1.3916224472480314</v>
      </c>
      <c r="L486" s="11"/>
      <c r="M486" s="11">
        <v>9.6617732604203894</v>
      </c>
      <c r="N486" s="11">
        <v>1.7136319595065532</v>
      </c>
      <c r="O486" s="11">
        <v>5.3747763446995203</v>
      </c>
      <c r="P486" s="11">
        <v>2.5733649562143159</v>
      </c>
      <c r="Q486" s="11"/>
      <c r="R486" s="11">
        <v>2.1413452491869189</v>
      </c>
      <c r="S486" s="11"/>
      <c r="T486" s="11">
        <v>3.8087239159066231</v>
      </c>
      <c r="U486" s="11">
        <v>5.608408480476113</v>
      </c>
      <c r="V486" s="11"/>
      <c r="W486" s="11">
        <v>2.9531790274876224</v>
      </c>
      <c r="X486" s="11">
        <v>2.2689354821545984</v>
      </c>
      <c r="Y486" s="11">
        <v>0.25127210156497665</v>
      </c>
      <c r="Z486" s="11">
        <v>0.13502186926891427</v>
      </c>
      <c r="AA486" s="11"/>
      <c r="AB486" s="11">
        <v>3.8402050737788067</v>
      </c>
      <c r="AC486" s="11"/>
      <c r="AD486" s="11"/>
      <c r="AE486" s="11">
        <v>6.468342253225754</v>
      </c>
      <c r="AF486" s="11">
        <v>0.77070105683488688</v>
      </c>
      <c r="AG486" s="11">
        <v>0.63896023950891923</v>
      </c>
      <c r="AH486" s="11">
        <v>0.13174081732596768</v>
      </c>
      <c r="AI486" s="11">
        <v>120.70005898624254</v>
      </c>
      <c r="AJ486" s="11"/>
      <c r="AK486" s="11">
        <v>4.5845216060344542</v>
      </c>
    </row>
    <row r="487" spans="1:37" ht="15.75" x14ac:dyDescent="0.25">
      <c r="A487" s="32" t="s">
        <v>1282</v>
      </c>
      <c r="B487" s="30"/>
      <c r="C487" s="3" t="s">
        <v>500</v>
      </c>
      <c r="H487" s="59">
        <f t="shared" si="12"/>
        <v>150.3755537319189</v>
      </c>
      <c r="I487" s="11">
        <v>6.2303950290670791</v>
      </c>
      <c r="J487" s="11">
        <v>0.88675054607739423</v>
      </c>
      <c r="K487" s="11">
        <v>1.4417952818622151</v>
      </c>
      <c r="L487" s="11"/>
      <c r="M487" s="11">
        <v>10.354146495207434</v>
      </c>
      <c r="N487" s="11">
        <v>1.4235062687433588</v>
      </c>
      <c r="O487" s="11">
        <v>5.9138510455768571</v>
      </c>
      <c r="P487" s="11">
        <v>3.0167891808872191</v>
      </c>
      <c r="Q487" s="11"/>
      <c r="R487" s="11">
        <v>2.224186252014237</v>
      </c>
      <c r="S487" s="11"/>
      <c r="T487" s="11">
        <v>3.9929179182684598</v>
      </c>
      <c r="U487" s="11">
        <v>7.0811974486049758</v>
      </c>
      <c r="V487" s="11"/>
      <c r="W487" s="11">
        <v>3.7316685189052619</v>
      </c>
      <c r="X487" s="11">
        <v>2.8989484436570589</v>
      </c>
      <c r="Y487" s="11">
        <v>0.22415395698426446</v>
      </c>
      <c r="Z487" s="11">
        <v>0.22642652905838995</v>
      </c>
      <c r="AA487" s="11"/>
      <c r="AB487" s="11">
        <v>4.6062731241032306</v>
      </c>
      <c r="AC487" s="11"/>
      <c r="AD487" s="11"/>
      <c r="AE487" s="11">
        <v>8.7988244173594747</v>
      </c>
      <c r="AF487" s="11">
        <v>1.0066050006413012</v>
      </c>
      <c r="AG487" s="11">
        <v>0.74207078079825839</v>
      </c>
      <c r="AH487" s="11">
        <v>0.26453421984304293</v>
      </c>
      <c r="AI487" s="11">
        <v>99.635440815806064</v>
      </c>
      <c r="AJ487" s="11"/>
      <c r="AK487" s="11">
        <v>4.1170214029070227</v>
      </c>
    </row>
    <row r="488" spans="1:37" ht="15.75" x14ac:dyDescent="0.25">
      <c r="A488" s="32" t="s">
        <v>1283</v>
      </c>
      <c r="B488" s="30"/>
      <c r="C488" s="3" t="s">
        <v>501</v>
      </c>
      <c r="H488" s="59">
        <f t="shared" si="12"/>
        <v>188.47299439570372</v>
      </c>
      <c r="I488" s="11">
        <v>10.203814847750698</v>
      </c>
      <c r="J488" s="11">
        <v>0.97010191172683935</v>
      </c>
      <c r="K488" s="11">
        <v>1.5417740709805619</v>
      </c>
      <c r="L488" s="11"/>
      <c r="M488" s="11">
        <v>13.24079656432863</v>
      </c>
      <c r="N488" s="11">
        <v>1.3665211837488629</v>
      </c>
      <c r="O488" s="11">
        <v>6.8606004409091224</v>
      </c>
      <c r="P488" s="11">
        <v>5.0136749396706435</v>
      </c>
      <c r="Q488" s="11"/>
      <c r="R488" s="11">
        <v>1.978546372191937</v>
      </c>
      <c r="S488" s="11"/>
      <c r="T488" s="11">
        <v>5.5236766513180919</v>
      </c>
      <c r="U488" s="11">
        <v>5.3759918323897997</v>
      </c>
      <c r="V488" s="11"/>
      <c r="W488" s="11">
        <v>3.0933135360963018</v>
      </c>
      <c r="X488" s="11">
        <v>1.854168802931617</v>
      </c>
      <c r="Y488" s="11">
        <v>0.28716516738816078</v>
      </c>
      <c r="Z488" s="11">
        <v>0.14134432597371993</v>
      </c>
      <c r="AA488" s="11"/>
      <c r="AB488" s="11">
        <v>4.6834740246553332</v>
      </c>
      <c r="AC488" s="11"/>
      <c r="AD488" s="11"/>
      <c r="AE488" s="11">
        <v>9.915645795101284</v>
      </c>
      <c r="AF488" s="11">
        <v>1.0376050960637204</v>
      </c>
      <c r="AG488" s="11">
        <v>0.86499975454847045</v>
      </c>
      <c r="AH488" s="11">
        <v>0.17260534151525006</v>
      </c>
      <c r="AI488" s="11">
        <v>128.85574287768927</v>
      </c>
      <c r="AJ488" s="11"/>
      <c r="AK488" s="11">
        <v>5.1458243515075788</v>
      </c>
    </row>
    <row r="489" spans="1:37" ht="15.75" x14ac:dyDescent="0.25">
      <c r="A489" s="32"/>
      <c r="B489" s="30" t="s">
        <v>658</v>
      </c>
      <c r="H489" s="59" t="str">
        <f t="shared" si="12"/>
        <v/>
      </c>
      <c r="I489" s="11" t="s">
        <v>1479</v>
      </c>
      <c r="J489" s="11" t="s">
        <v>1479</v>
      </c>
      <c r="K489" s="11" t="s">
        <v>1479</v>
      </c>
      <c r="L489" s="11"/>
      <c r="M489" s="11"/>
      <c r="N489" s="11"/>
      <c r="O489" s="11"/>
      <c r="P489" s="11"/>
      <c r="Q489" s="11"/>
      <c r="R489" s="11"/>
      <c r="S489" s="11"/>
      <c r="T489" s="11"/>
      <c r="U489" s="11" t="s">
        <v>1479</v>
      </c>
      <c r="V489" s="11"/>
      <c r="W489" s="11" t="s">
        <v>1479</v>
      </c>
      <c r="X489" s="11" t="s">
        <v>1479</v>
      </c>
      <c r="Y489" s="11" t="s">
        <v>1479</v>
      </c>
      <c r="Z489" s="11" t="s">
        <v>1479</v>
      </c>
      <c r="AA489" s="11"/>
      <c r="AB489" s="11" t="s">
        <v>1479</v>
      </c>
      <c r="AC489" s="11"/>
      <c r="AD489" s="11"/>
      <c r="AE489" s="11" t="s">
        <v>1479</v>
      </c>
      <c r="AF489" s="11"/>
      <c r="AG489" s="11"/>
      <c r="AH489" s="11"/>
      <c r="AI489" s="11" t="s">
        <v>1479</v>
      </c>
      <c r="AJ489" s="11"/>
      <c r="AK489" s="11" t="s">
        <v>1479</v>
      </c>
    </row>
    <row r="490" spans="1:37" ht="15.75" x14ac:dyDescent="0.25">
      <c r="A490" s="32" t="s">
        <v>1284</v>
      </c>
      <c r="B490" s="30"/>
      <c r="C490" s="3" t="s">
        <v>49</v>
      </c>
      <c r="H490" s="59">
        <f t="shared" si="12"/>
        <v>179.33226055128699</v>
      </c>
      <c r="I490" s="11">
        <v>7.6047165131907288</v>
      </c>
      <c r="J490" s="11">
        <v>1.0649421043148903</v>
      </c>
      <c r="K490" s="11">
        <v>2.8821362404106088</v>
      </c>
      <c r="L490" s="11"/>
      <c r="M490" s="11">
        <v>19.676837895545891</v>
      </c>
      <c r="N490" s="11">
        <v>2.56611332901416</v>
      </c>
      <c r="O490" s="11">
        <v>9.8676571217064541</v>
      </c>
      <c r="P490" s="11">
        <v>7.2430674448252779</v>
      </c>
      <c r="Q490" s="11"/>
      <c r="R490" s="11">
        <v>3.3682412059462399</v>
      </c>
      <c r="S490" s="11"/>
      <c r="T490" s="11">
        <v>8.1975458420411584</v>
      </c>
      <c r="U490" s="11">
        <v>9.5208796450170183</v>
      </c>
      <c r="V490" s="11"/>
      <c r="W490" s="11">
        <v>4.3111276628926012</v>
      </c>
      <c r="X490" s="11">
        <v>4.1705295522131003</v>
      </c>
      <c r="Y490" s="11">
        <v>0.76672841682605353</v>
      </c>
      <c r="Z490" s="11">
        <v>0.27249401308526244</v>
      </c>
      <c r="AA490" s="11"/>
      <c r="AB490" s="11">
        <v>6.7152071622171867</v>
      </c>
      <c r="AC490" s="11"/>
      <c r="AD490" s="11"/>
      <c r="AE490" s="11">
        <v>11.406193933084705</v>
      </c>
      <c r="AF490" s="11">
        <v>1.0701351132025023</v>
      </c>
      <c r="AG490" s="11">
        <v>0.89887111918742468</v>
      </c>
      <c r="AH490" s="11">
        <v>0.17126399401507755</v>
      </c>
      <c r="AI490" s="11">
        <v>103.79961316386728</v>
      </c>
      <c r="AJ490" s="11"/>
      <c r="AK490" s="11">
        <v>4.0258117324488012</v>
      </c>
    </row>
    <row r="491" spans="1:37" ht="25.5" customHeight="1" x14ac:dyDescent="0.25">
      <c r="A491" s="32" t="s">
        <v>1285</v>
      </c>
      <c r="B491" s="30"/>
      <c r="C491" s="3" t="s">
        <v>502</v>
      </c>
      <c r="H491" s="59">
        <f t="shared" si="12"/>
        <v>167.69929066738592</v>
      </c>
      <c r="I491" s="11">
        <v>8.7405910687865216</v>
      </c>
      <c r="J491" s="11">
        <v>0.92439924222152503</v>
      </c>
      <c r="K491" s="11">
        <v>1.2744346054870168</v>
      </c>
      <c r="L491" s="11"/>
      <c r="M491" s="11">
        <v>11.635571504888828</v>
      </c>
      <c r="N491" s="11">
        <v>1.1293454959516172</v>
      </c>
      <c r="O491" s="11">
        <v>6.0279191774159253</v>
      </c>
      <c r="P491" s="11">
        <v>4.4783068315212855</v>
      </c>
      <c r="Q491" s="11"/>
      <c r="R491" s="11">
        <v>2.1226598934922181</v>
      </c>
      <c r="S491" s="11"/>
      <c r="T491" s="11">
        <v>5.3160327159068341</v>
      </c>
      <c r="U491" s="11">
        <v>4.7896503019533618</v>
      </c>
      <c r="V491" s="11"/>
      <c r="W491" s="11">
        <v>2.962848767609024</v>
      </c>
      <c r="X491" s="11">
        <v>1.4717424571980819</v>
      </c>
      <c r="Y491" s="11">
        <v>0.21434054535658373</v>
      </c>
      <c r="Z491" s="11">
        <v>0.14071853178967281</v>
      </c>
      <c r="AA491" s="11"/>
      <c r="AB491" s="11">
        <v>3.3697638917011026</v>
      </c>
      <c r="AC491" s="11"/>
      <c r="AD491" s="11"/>
      <c r="AE491" s="11">
        <v>7.8324011397377218</v>
      </c>
      <c r="AF491" s="11">
        <v>1.2248592115936832</v>
      </c>
      <c r="AG491" s="11">
        <v>0.90424921431287419</v>
      </c>
      <c r="AH491" s="11">
        <v>0.32060999728080902</v>
      </c>
      <c r="AI491" s="11">
        <v>115.83508690155638</v>
      </c>
      <c r="AJ491" s="11"/>
      <c r="AK491" s="11">
        <v>4.6338401900607238</v>
      </c>
    </row>
    <row r="492" spans="1:37" ht="15.75" x14ac:dyDescent="0.25">
      <c r="A492" s="32" t="s">
        <v>1286</v>
      </c>
      <c r="B492" s="30"/>
      <c r="C492" s="3" t="s">
        <v>1287</v>
      </c>
      <c r="H492" s="59">
        <f t="shared" si="12"/>
        <v>221.0981723751089</v>
      </c>
      <c r="I492" s="11">
        <v>11.148422534091333</v>
      </c>
      <c r="J492" s="11">
        <v>1.1204592041076031</v>
      </c>
      <c r="K492" s="11">
        <v>2.0213431224197085</v>
      </c>
      <c r="L492" s="11"/>
      <c r="M492" s="11">
        <v>17.083818384744635</v>
      </c>
      <c r="N492" s="11">
        <v>1.5241920773395587</v>
      </c>
      <c r="O492" s="11">
        <v>10.016794748152536</v>
      </c>
      <c r="P492" s="11">
        <v>5.5428315592525417</v>
      </c>
      <c r="Q492" s="11"/>
      <c r="R492" s="11">
        <v>3.1914920092087602</v>
      </c>
      <c r="S492" s="11"/>
      <c r="T492" s="11">
        <v>8.7210644978273564</v>
      </c>
      <c r="U492" s="11">
        <v>10.067841458070637</v>
      </c>
      <c r="V492" s="11"/>
      <c r="W492" s="11">
        <v>6.4271941535690464</v>
      </c>
      <c r="X492" s="11">
        <v>2.8429844618500444</v>
      </c>
      <c r="Y492" s="11">
        <v>0.44576651513764537</v>
      </c>
      <c r="Z492" s="11">
        <v>0.35189632751390093</v>
      </c>
      <c r="AA492" s="11"/>
      <c r="AB492" s="11">
        <v>4.6101444627238255</v>
      </c>
      <c r="AC492" s="11"/>
      <c r="AD492" s="11"/>
      <c r="AE492" s="11">
        <v>12.460421198203651</v>
      </c>
      <c r="AF492" s="11">
        <v>1.9721563663999193</v>
      </c>
      <c r="AG492" s="11">
        <v>1.7062994288830953</v>
      </c>
      <c r="AH492" s="11">
        <v>0.2658569375168241</v>
      </c>
      <c r="AI492" s="11">
        <v>142.70923332343435</v>
      </c>
      <c r="AJ492" s="11"/>
      <c r="AK492" s="11">
        <v>5.9917758138771138</v>
      </c>
    </row>
    <row r="493" spans="1:37" ht="15.75" x14ac:dyDescent="0.25">
      <c r="A493" s="32" t="s">
        <v>1288</v>
      </c>
      <c r="B493" s="30"/>
      <c r="C493" s="3" t="s">
        <v>504</v>
      </c>
      <c r="H493" s="59">
        <f t="shared" si="12"/>
        <v>179.32413784340093</v>
      </c>
      <c r="I493" s="11">
        <v>7.7081562735917526</v>
      </c>
      <c r="J493" s="11">
        <v>0.98687024560860614</v>
      </c>
      <c r="K493" s="11">
        <v>3.6116667814845091</v>
      </c>
      <c r="L493" s="11"/>
      <c r="M493" s="11">
        <v>24.330882295757618</v>
      </c>
      <c r="N493" s="11">
        <v>2.665203342457827</v>
      </c>
      <c r="O493" s="11">
        <v>12.977852984579156</v>
      </c>
      <c r="P493" s="11">
        <v>8.6878259687206327</v>
      </c>
      <c r="Q493" s="11"/>
      <c r="R493" s="11">
        <v>3.9433073664205085</v>
      </c>
      <c r="S493" s="11"/>
      <c r="T493" s="11">
        <v>10.55987350124748</v>
      </c>
      <c r="U493" s="11">
        <v>15.956604237336682</v>
      </c>
      <c r="V493" s="11"/>
      <c r="W493" s="11">
        <v>8.0872011812594682</v>
      </c>
      <c r="X493" s="11">
        <v>6.1524231343631746</v>
      </c>
      <c r="Y493" s="11">
        <v>1.1685003510857188</v>
      </c>
      <c r="Z493" s="11">
        <v>0.54847957062832164</v>
      </c>
      <c r="AA493" s="11"/>
      <c r="AB493" s="11">
        <v>9.1393335618303251</v>
      </c>
      <c r="AC493" s="11"/>
      <c r="AD493" s="11"/>
      <c r="AE493" s="11">
        <v>13.701487258167431</v>
      </c>
      <c r="AF493" s="11">
        <v>1.5583690143982738</v>
      </c>
      <c r="AG493" s="11">
        <v>1.3859065015520236</v>
      </c>
      <c r="AH493" s="11">
        <v>0.17246251284625019</v>
      </c>
      <c r="AI493" s="11">
        <v>84.502229111876304</v>
      </c>
      <c r="AJ493" s="11"/>
      <c r="AK493" s="11">
        <v>3.3253581956814071</v>
      </c>
    </row>
    <row r="494" spans="1:37" ht="15.75" x14ac:dyDescent="0.25">
      <c r="A494" s="32" t="s">
        <v>1289</v>
      </c>
      <c r="B494" s="30"/>
      <c r="C494" s="3" t="s">
        <v>112</v>
      </c>
      <c r="H494" s="59">
        <f t="shared" si="12"/>
        <v>187.28146169265105</v>
      </c>
      <c r="I494" s="11">
        <v>8.8712433374082753</v>
      </c>
      <c r="J494" s="11">
        <v>1.0604584211511203</v>
      </c>
      <c r="K494" s="11">
        <v>1.6181629969096682</v>
      </c>
      <c r="L494" s="11"/>
      <c r="M494" s="11">
        <v>11.925499858287573</v>
      </c>
      <c r="N494" s="11">
        <v>1.3651166307138161</v>
      </c>
      <c r="O494" s="11">
        <v>6.4708282823665177</v>
      </c>
      <c r="P494" s="11">
        <v>4.0895549452072402</v>
      </c>
      <c r="Q494" s="11"/>
      <c r="R494" s="11">
        <v>2.2216584857242618</v>
      </c>
      <c r="S494" s="11"/>
      <c r="T494" s="11">
        <v>5.2686144890879349</v>
      </c>
      <c r="U494" s="11">
        <v>6.3217438349084736</v>
      </c>
      <c r="V494" s="11"/>
      <c r="W494" s="11">
        <v>3.2087313863124769</v>
      </c>
      <c r="X494" s="11">
        <v>2.534671219158001</v>
      </c>
      <c r="Y494" s="11">
        <v>0.3890662301554153</v>
      </c>
      <c r="Z494" s="11">
        <v>0.18927499928258004</v>
      </c>
      <c r="AA494" s="11"/>
      <c r="AB494" s="11">
        <v>3.8819742961347417</v>
      </c>
      <c r="AC494" s="11"/>
      <c r="AD494" s="11"/>
      <c r="AE494" s="11">
        <v>8.508657029941963</v>
      </c>
      <c r="AF494" s="11">
        <v>0.92781596192744287</v>
      </c>
      <c r="AG494" s="11">
        <v>0.76003574544753549</v>
      </c>
      <c r="AH494" s="11">
        <v>0.1677802164799074</v>
      </c>
      <c r="AI494" s="11">
        <v>131.3847158402923</v>
      </c>
      <c r="AJ494" s="11"/>
      <c r="AK494" s="11">
        <v>5.290917140877303</v>
      </c>
    </row>
    <row r="495" spans="1:37" ht="15.75" x14ac:dyDescent="0.25">
      <c r="A495" s="32" t="s">
        <v>1290</v>
      </c>
      <c r="B495" s="30"/>
      <c r="C495" s="3" t="s">
        <v>1291</v>
      </c>
      <c r="H495" s="59">
        <f t="shared" si="12"/>
        <v>191.87807331791166</v>
      </c>
      <c r="I495" s="11">
        <v>9.0885616725229301</v>
      </c>
      <c r="J495" s="11">
        <v>0.92943345627365825</v>
      </c>
      <c r="K495" s="11">
        <v>1.2488044665780249</v>
      </c>
      <c r="L495" s="11"/>
      <c r="M495" s="11">
        <v>9.7673584878987665</v>
      </c>
      <c r="N495" s="11">
        <v>1.0521102770731143</v>
      </c>
      <c r="O495" s="11">
        <v>5.2177175201732107</v>
      </c>
      <c r="P495" s="11">
        <v>3.4975306906524413</v>
      </c>
      <c r="Q495" s="11"/>
      <c r="R495" s="11">
        <v>1.7271549859411475</v>
      </c>
      <c r="S495" s="11"/>
      <c r="T495" s="11">
        <v>4.5251283148100727</v>
      </c>
      <c r="U495" s="11">
        <v>4.2800413558318464</v>
      </c>
      <c r="V495" s="11"/>
      <c r="W495" s="11">
        <v>2.3826119000502755</v>
      </c>
      <c r="X495" s="11">
        <v>1.4461753195249842</v>
      </c>
      <c r="Y495" s="11">
        <v>0.32459081281088298</v>
      </c>
      <c r="Z495" s="11">
        <v>0.12666332344570394</v>
      </c>
      <c r="AA495" s="11"/>
      <c r="AB495" s="11">
        <v>2.8117041261414499</v>
      </c>
      <c r="AC495" s="11"/>
      <c r="AD495" s="11"/>
      <c r="AE495" s="11">
        <v>9.5504468032871177</v>
      </c>
      <c r="AF495" s="11">
        <v>1.1631501971476577</v>
      </c>
      <c r="AG495" s="11">
        <v>0.94287578735370869</v>
      </c>
      <c r="AH495" s="11">
        <v>0.22027440979394902</v>
      </c>
      <c r="AI495" s="11">
        <v>141.04356438420987</v>
      </c>
      <c r="AJ495" s="11"/>
      <c r="AK495" s="11">
        <v>5.7427250672691033</v>
      </c>
    </row>
    <row r="496" spans="1:37" ht="25.5" customHeight="1" x14ac:dyDescent="0.25">
      <c r="A496" s="32" t="s">
        <v>1292</v>
      </c>
      <c r="B496" s="30"/>
      <c r="C496" s="3" t="s">
        <v>505</v>
      </c>
      <c r="H496" s="59">
        <f t="shared" si="12"/>
        <v>174.04514659168103</v>
      </c>
      <c r="I496" s="11">
        <v>9.0544383865616478</v>
      </c>
      <c r="J496" s="11">
        <v>0.95339537758891901</v>
      </c>
      <c r="K496" s="11">
        <v>2.4946884091147745</v>
      </c>
      <c r="L496" s="11"/>
      <c r="M496" s="11">
        <v>18.126882931772244</v>
      </c>
      <c r="N496" s="11">
        <v>2.0888831896246627</v>
      </c>
      <c r="O496" s="11">
        <v>9.3598811005535936</v>
      </c>
      <c r="P496" s="11">
        <v>6.6781186415939846</v>
      </c>
      <c r="Q496" s="11"/>
      <c r="R496" s="11">
        <v>2.7788492485086809</v>
      </c>
      <c r="S496" s="11"/>
      <c r="T496" s="11">
        <v>8.1457810108719286</v>
      </c>
      <c r="U496" s="11">
        <v>8.9928625828492113</v>
      </c>
      <c r="V496" s="11"/>
      <c r="W496" s="11">
        <v>5.4362025161958085</v>
      </c>
      <c r="X496" s="11">
        <v>2.7655582704513173</v>
      </c>
      <c r="Y496" s="11">
        <v>0.52599473508315187</v>
      </c>
      <c r="Z496" s="11">
        <v>0.2651070611189334</v>
      </c>
      <c r="AA496" s="11"/>
      <c r="AB496" s="11">
        <v>4.9512267295503669</v>
      </c>
      <c r="AC496" s="11"/>
      <c r="AD496" s="11"/>
      <c r="AE496" s="11">
        <v>10.890376238133655</v>
      </c>
      <c r="AF496" s="11">
        <v>1.2277998734699378</v>
      </c>
      <c r="AG496" s="11">
        <v>1.0127340526378854</v>
      </c>
      <c r="AH496" s="11">
        <v>0.21506582083205242</v>
      </c>
      <c r="AI496" s="11">
        <v>102.36754413685111</v>
      </c>
      <c r="AJ496" s="11"/>
      <c r="AK496" s="11">
        <v>4.0613016664085588</v>
      </c>
    </row>
    <row r="497" spans="1:37" ht="15.75" x14ac:dyDescent="0.25">
      <c r="A497" s="32" t="s">
        <v>1293</v>
      </c>
      <c r="B497" s="30"/>
      <c r="C497" s="3" t="s">
        <v>1294</v>
      </c>
      <c r="H497" s="59">
        <f t="shared" si="12"/>
        <v>205.31492837649577</v>
      </c>
      <c r="I497" s="11">
        <v>8.588502444669464</v>
      </c>
      <c r="J497" s="11">
        <v>0.97733900549590069</v>
      </c>
      <c r="K497" s="11">
        <v>1.8583229808713311</v>
      </c>
      <c r="L497" s="11"/>
      <c r="M497" s="11">
        <v>14.165493517229313</v>
      </c>
      <c r="N497" s="11">
        <v>1.2038007383540803</v>
      </c>
      <c r="O497" s="11">
        <v>7.3937656557765061</v>
      </c>
      <c r="P497" s="11">
        <v>5.5679271230987268</v>
      </c>
      <c r="Q497" s="11"/>
      <c r="R497" s="11">
        <v>1.960460439060429</v>
      </c>
      <c r="S497" s="11"/>
      <c r="T497" s="11">
        <v>6.5324889723995803</v>
      </c>
      <c r="U497" s="11">
        <v>4.6626905278521242</v>
      </c>
      <c r="V497" s="11"/>
      <c r="W497" s="11">
        <v>2.6806964265324025</v>
      </c>
      <c r="X497" s="11">
        <v>1.4484566948865838</v>
      </c>
      <c r="Y497" s="11">
        <v>0.3934007987197648</v>
      </c>
      <c r="Z497" s="11">
        <v>0.14013660771337338</v>
      </c>
      <c r="AA497" s="11"/>
      <c r="AB497" s="11">
        <v>3.6095990973643692</v>
      </c>
      <c r="AC497" s="11"/>
      <c r="AD497" s="11"/>
      <c r="AE497" s="11">
        <v>11.066893203872061</v>
      </c>
      <c r="AF497" s="11">
        <v>1.11818969188622</v>
      </c>
      <c r="AG497" s="11">
        <v>0.88591456892521847</v>
      </c>
      <c r="AH497" s="11">
        <v>0.23227512296100139</v>
      </c>
      <c r="AI497" s="11">
        <v>144.88272815876388</v>
      </c>
      <c r="AJ497" s="11"/>
      <c r="AK497" s="11">
        <v>5.8922203370310973</v>
      </c>
    </row>
    <row r="498" spans="1:37" ht="15.75" x14ac:dyDescent="0.25">
      <c r="A498" s="32" t="s">
        <v>1295</v>
      </c>
      <c r="B498" s="30"/>
      <c r="C498" s="3" t="s">
        <v>1296</v>
      </c>
      <c r="H498" s="59">
        <f t="shared" si="12"/>
        <v>149.99087297506131</v>
      </c>
      <c r="I498" s="11">
        <v>6.8686618865277653</v>
      </c>
      <c r="J498" s="11">
        <v>0.80352618192063008</v>
      </c>
      <c r="K498" s="11">
        <v>1.3153166632143609</v>
      </c>
      <c r="L498" s="11"/>
      <c r="M498" s="11">
        <v>10.315325082437164</v>
      </c>
      <c r="N498" s="11">
        <v>1.3934951878430262</v>
      </c>
      <c r="O498" s="11">
        <v>5.4677012125286701</v>
      </c>
      <c r="P498" s="11">
        <v>3.454128682065468</v>
      </c>
      <c r="Q498" s="11"/>
      <c r="R498" s="11">
        <v>1.9147809531709292</v>
      </c>
      <c r="S498" s="11"/>
      <c r="T498" s="11">
        <v>4.5575462330037935</v>
      </c>
      <c r="U498" s="11">
        <v>4.5565849854938323</v>
      </c>
      <c r="V498" s="11"/>
      <c r="W498" s="11">
        <v>2.4178088098072359</v>
      </c>
      <c r="X498" s="11">
        <v>1.8402084364594213</v>
      </c>
      <c r="Y498" s="11">
        <v>0.19174273656440757</v>
      </c>
      <c r="Z498" s="11">
        <v>0.10682500266276788</v>
      </c>
      <c r="AA498" s="11"/>
      <c r="AB498" s="11">
        <v>2.5622142116794655</v>
      </c>
      <c r="AC498" s="11"/>
      <c r="AD498" s="11"/>
      <c r="AE498" s="11">
        <v>6.5719246721611624</v>
      </c>
      <c r="AF498" s="11">
        <v>0.72512766993081201</v>
      </c>
      <c r="AG498" s="11">
        <v>0.59444409525254971</v>
      </c>
      <c r="AH498" s="11">
        <v>0.13068357467826228</v>
      </c>
      <c r="AI498" s="11">
        <v>105.73950808698848</v>
      </c>
      <c r="AJ498" s="11"/>
      <c r="AK498" s="11">
        <v>4.0603563485329186</v>
      </c>
    </row>
    <row r="499" spans="1:37" ht="15.75" x14ac:dyDescent="0.25">
      <c r="A499" s="32" t="s">
        <v>1297</v>
      </c>
      <c r="B499" s="30"/>
      <c r="C499" s="3" t="s">
        <v>506</v>
      </c>
      <c r="H499" s="59">
        <f t="shared" si="12"/>
        <v>178.99605422683283</v>
      </c>
      <c r="I499" s="11">
        <v>7.9973139396989872</v>
      </c>
      <c r="J499" s="11">
        <v>0.89497401378386754</v>
      </c>
      <c r="K499" s="11">
        <v>2.9653810734316379</v>
      </c>
      <c r="L499" s="11"/>
      <c r="M499" s="11">
        <v>18.564422031914596</v>
      </c>
      <c r="N499" s="11">
        <v>2.7285310799315976</v>
      </c>
      <c r="O499" s="11">
        <v>9.9879920573142158</v>
      </c>
      <c r="P499" s="11">
        <v>5.8478988946687842</v>
      </c>
      <c r="Q499" s="11"/>
      <c r="R499" s="11">
        <v>4.6131748201943958</v>
      </c>
      <c r="S499" s="11"/>
      <c r="T499" s="11">
        <v>8.3729982606695543</v>
      </c>
      <c r="U499" s="11">
        <v>15.304661434645812</v>
      </c>
      <c r="V499" s="11"/>
      <c r="W499" s="11">
        <v>7.7873277594124177</v>
      </c>
      <c r="X499" s="11">
        <v>6.3913962362597863</v>
      </c>
      <c r="Y499" s="11">
        <v>0.6289846001921654</v>
      </c>
      <c r="Z499" s="11">
        <v>0.49695283878144242</v>
      </c>
      <c r="AA499" s="11"/>
      <c r="AB499" s="11">
        <v>11.252743014469042</v>
      </c>
      <c r="AC499" s="11"/>
      <c r="AD499" s="11"/>
      <c r="AE499" s="11">
        <v>14.215948111671635</v>
      </c>
      <c r="AF499" s="11">
        <v>1.1660603134038938</v>
      </c>
      <c r="AG499" s="11">
        <v>0.94840960416005071</v>
      </c>
      <c r="AH499" s="11">
        <v>0.21765070924384311</v>
      </c>
      <c r="AI499" s="11">
        <v>89.803931467212763</v>
      </c>
      <c r="AJ499" s="11"/>
      <c r="AK499" s="11">
        <v>3.8444457457366457</v>
      </c>
    </row>
    <row r="500" spans="1:37" ht="15.75" x14ac:dyDescent="0.25">
      <c r="A500" s="32" t="s">
        <v>1298</v>
      </c>
      <c r="B500" s="30"/>
      <c r="C500" s="3" t="s">
        <v>507</v>
      </c>
      <c r="H500" s="59">
        <f t="shared" si="12"/>
        <v>222.35030260942753</v>
      </c>
      <c r="I500" s="11">
        <v>11.584558388711994</v>
      </c>
      <c r="J500" s="11">
        <v>0.95045966270797688</v>
      </c>
      <c r="K500" s="11">
        <v>2.0302894543111694</v>
      </c>
      <c r="L500" s="11"/>
      <c r="M500" s="11">
        <v>14.310892944601648</v>
      </c>
      <c r="N500" s="11">
        <v>1.6191241578580158</v>
      </c>
      <c r="O500" s="11">
        <v>7.7166552594777897</v>
      </c>
      <c r="P500" s="11">
        <v>4.975113527265842</v>
      </c>
      <c r="Q500" s="11"/>
      <c r="R500" s="11">
        <v>2.1302981729551878</v>
      </c>
      <c r="S500" s="11"/>
      <c r="T500" s="11">
        <v>6.4567065525390728</v>
      </c>
      <c r="U500" s="11">
        <v>6.5961482631091499</v>
      </c>
      <c r="V500" s="11"/>
      <c r="W500" s="11">
        <v>4.1329830622998625</v>
      </c>
      <c r="X500" s="11">
        <v>1.8667814943032639</v>
      </c>
      <c r="Y500" s="11">
        <v>0.40796804521638264</v>
      </c>
      <c r="Z500" s="11">
        <v>0.18841566128964118</v>
      </c>
      <c r="AA500" s="11"/>
      <c r="AB500" s="11">
        <v>3.1157473475833535</v>
      </c>
      <c r="AC500" s="11"/>
      <c r="AD500" s="11"/>
      <c r="AE500" s="11">
        <v>12.470202151238709</v>
      </c>
      <c r="AF500" s="11">
        <v>1.4989065760441909</v>
      </c>
      <c r="AG500" s="11">
        <v>1.2021194692612369</v>
      </c>
      <c r="AH500" s="11">
        <v>0.29678710678295406</v>
      </c>
      <c r="AI500" s="11">
        <v>154.77517661488974</v>
      </c>
      <c r="AJ500" s="11"/>
      <c r="AK500" s="11">
        <v>6.4309164807353341</v>
      </c>
    </row>
    <row r="501" spans="1:37" ht="25.5" customHeight="1" x14ac:dyDescent="0.25">
      <c r="A501" s="32" t="s">
        <v>1299</v>
      </c>
      <c r="B501" s="30"/>
      <c r="C501" s="3" t="s">
        <v>130</v>
      </c>
      <c r="H501" s="59">
        <f t="shared" si="12"/>
        <v>169.26384408884837</v>
      </c>
      <c r="I501" s="11">
        <v>6.7521376146019128</v>
      </c>
      <c r="J501" s="11">
        <v>0.98642461378109092</v>
      </c>
      <c r="K501" s="11">
        <v>1.7074257195051263</v>
      </c>
      <c r="L501" s="11"/>
      <c r="M501" s="11">
        <v>11.518945867363044</v>
      </c>
      <c r="N501" s="11">
        <v>1.8603805218310239</v>
      </c>
      <c r="O501" s="11">
        <v>6.6209056676066513</v>
      </c>
      <c r="P501" s="11">
        <v>3.037659677925368</v>
      </c>
      <c r="Q501" s="11"/>
      <c r="R501" s="11">
        <v>2.0922851273202165</v>
      </c>
      <c r="S501" s="11"/>
      <c r="T501" s="11">
        <v>4.5783590066009063</v>
      </c>
      <c r="U501" s="11">
        <v>6.2679232764809072</v>
      </c>
      <c r="V501" s="11"/>
      <c r="W501" s="11">
        <v>3.260636893539484</v>
      </c>
      <c r="X501" s="11">
        <v>2.5372672669832688</v>
      </c>
      <c r="Y501" s="11">
        <v>0.33709010888825885</v>
      </c>
      <c r="Z501" s="11">
        <v>0.13292900706989494</v>
      </c>
      <c r="AA501" s="11"/>
      <c r="AB501" s="11">
        <v>3.3389954168433804</v>
      </c>
      <c r="AC501" s="11"/>
      <c r="AD501" s="11"/>
      <c r="AE501" s="11">
        <v>8.0412803022573449</v>
      </c>
      <c r="AF501" s="11">
        <v>1.1332454318442391</v>
      </c>
      <c r="AG501" s="11">
        <v>0.8916724730284542</v>
      </c>
      <c r="AH501" s="11">
        <v>0.24157295881578489</v>
      </c>
      <c r="AI501" s="11">
        <v>118.21171209532791</v>
      </c>
      <c r="AJ501" s="11"/>
      <c r="AK501" s="11">
        <v>4.6351096169222981</v>
      </c>
    </row>
    <row r="502" spans="1:37" ht="15.75" x14ac:dyDescent="0.25">
      <c r="A502" s="32" t="s">
        <v>1300</v>
      </c>
      <c r="B502" s="30"/>
      <c r="C502" s="3" t="s">
        <v>508</v>
      </c>
      <c r="H502" s="59">
        <f t="shared" si="12"/>
        <v>123.24360497430676</v>
      </c>
      <c r="I502" s="11">
        <v>4.3956733579271354</v>
      </c>
      <c r="J502" s="11">
        <v>0.54113019379800664</v>
      </c>
      <c r="K502" s="11">
        <v>1.8817808727979739</v>
      </c>
      <c r="L502" s="11"/>
      <c r="M502" s="11">
        <v>12.703628249733336</v>
      </c>
      <c r="N502" s="11">
        <v>1.6893176139999446</v>
      </c>
      <c r="O502" s="11">
        <v>7.6956219393936394</v>
      </c>
      <c r="P502" s="11">
        <v>3.3186886963397515</v>
      </c>
      <c r="Q502" s="11"/>
      <c r="R502" s="11">
        <v>2.7653736392524695</v>
      </c>
      <c r="S502" s="11"/>
      <c r="T502" s="11">
        <v>4.8889692366167177</v>
      </c>
      <c r="U502" s="11">
        <v>14.082738260400465</v>
      </c>
      <c r="V502" s="11"/>
      <c r="W502" s="11">
        <v>7.8670201626047236</v>
      </c>
      <c r="X502" s="11">
        <v>5.1440861759260743</v>
      </c>
      <c r="Y502" s="11">
        <v>0.50505077060630188</v>
      </c>
      <c r="Z502" s="11">
        <v>0.56658115126336606</v>
      </c>
      <c r="AA502" s="11"/>
      <c r="AB502" s="11">
        <v>7.3417166069694932</v>
      </c>
      <c r="AC502" s="11"/>
      <c r="AD502" s="11"/>
      <c r="AE502" s="11">
        <v>13.783162202811678</v>
      </c>
      <c r="AF502" s="11">
        <v>1.2864488514774939</v>
      </c>
      <c r="AG502" s="11">
        <v>1.0442316111656771</v>
      </c>
      <c r="AH502" s="11">
        <v>0.24221724031181682</v>
      </c>
      <c r="AI502" s="11">
        <v>56.917126435451294</v>
      </c>
      <c r="AJ502" s="11"/>
      <c r="AK502" s="11">
        <v>2.6558570670706962</v>
      </c>
    </row>
    <row r="503" spans="1:37" ht="15.75" x14ac:dyDescent="0.25">
      <c r="A503" s="32" t="s">
        <v>1301</v>
      </c>
      <c r="B503" s="30"/>
      <c r="C503" s="3" t="s">
        <v>509</v>
      </c>
      <c r="H503" s="59">
        <f t="shared" si="12"/>
        <v>252.4592709854754</v>
      </c>
      <c r="I503" s="11">
        <v>13.74295198864278</v>
      </c>
      <c r="J503" s="11">
        <v>0.87310629385399718</v>
      </c>
      <c r="K503" s="11">
        <v>3.2769414695962347</v>
      </c>
      <c r="L503" s="11"/>
      <c r="M503" s="11">
        <v>25.692756345907263</v>
      </c>
      <c r="N503" s="11">
        <v>2.3304751771813388</v>
      </c>
      <c r="O503" s="11">
        <v>15.242322213623948</v>
      </c>
      <c r="P503" s="11">
        <v>8.1199589551019749</v>
      </c>
      <c r="Q503" s="11"/>
      <c r="R503" s="11">
        <v>4.3917961327955597</v>
      </c>
      <c r="S503" s="11"/>
      <c r="T503" s="11">
        <v>11.755355396183827</v>
      </c>
      <c r="U503" s="11">
        <v>17.526465289849195</v>
      </c>
      <c r="V503" s="11"/>
      <c r="W503" s="11">
        <v>11.802033886528704</v>
      </c>
      <c r="X503" s="11">
        <v>4.4159663360273695</v>
      </c>
      <c r="Y503" s="11">
        <v>0.81970948717405168</v>
      </c>
      <c r="Z503" s="11">
        <v>0.48875558011906894</v>
      </c>
      <c r="AA503" s="11"/>
      <c r="AB503" s="11">
        <v>8.0114319241628547</v>
      </c>
      <c r="AC503" s="11"/>
      <c r="AD503" s="11"/>
      <c r="AE503" s="11">
        <v>21.500096268316092</v>
      </c>
      <c r="AF503" s="11">
        <v>2.3424556375071508</v>
      </c>
      <c r="AG503" s="11">
        <v>1.8767627622331491</v>
      </c>
      <c r="AH503" s="11">
        <v>0.46569287527400161</v>
      </c>
      <c r="AI503" s="11">
        <v>137.44815703978631</v>
      </c>
      <c r="AJ503" s="11"/>
      <c r="AK503" s="11">
        <v>5.8977571988741335</v>
      </c>
    </row>
    <row r="504" spans="1:37" ht="15.75" x14ac:dyDescent="0.25">
      <c r="A504" s="32" t="s">
        <v>1302</v>
      </c>
      <c r="B504" s="30"/>
      <c r="C504" s="3" t="s">
        <v>510</v>
      </c>
      <c r="H504" s="59">
        <f t="shared" si="12"/>
        <v>224.74494095405396</v>
      </c>
      <c r="I504" s="11">
        <v>10.410284899688142</v>
      </c>
      <c r="J504" s="11">
        <v>0.86529621687164127</v>
      </c>
      <c r="K504" s="11">
        <v>2.4354504684727929</v>
      </c>
      <c r="L504" s="11"/>
      <c r="M504" s="11">
        <v>17.571741322521543</v>
      </c>
      <c r="N504" s="11">
        <v>1.7232523245689657</v>
      </c>
      <c r="O504" s="11">
        <v>9.8545306022836847</v>
      </c>
      <c r="P504" s="11">
        <v>5.9939583956688915</v>
      </c>
      <c r="Q504" s="11"/>
      <c r="R504" s="11">
        <v>2.6844381833206716</v>
      </c>
      <c r="S504" s="11"/>
      <c r="T504" s="11">
        <v>8.5786989164957301</v>
      </c>
      <c r="U504" s="11">
        <v>8.368040960076339</v>
      </c>
      <c r="V504" s="11"/>
      <c r="W504" s="11">
        <v>5.5498878658422868</v>
      </c>
      <c r="X504" s="11">
        <v>2.1126206461858308</v>
      </c>
      <c r="Y504" s="11">
        <v>0.44209890251013179</v>
      </c>
      <c r="Z504" s="11">
        <v>0.2634335455380899</v>
      </c>
      <c r="AA504" s="11"/>
      <c r="AB504" s="11">
        <v>4.035309771947249</v>
      </c>
      <c r="AC504" s="11"/>
      <c r="AD504" s="11"/>
      <c r="AE504" s="11">
        <v>13.390072876575392</v>
      </c>
      <c r="AF504" s="11">
        <v>1.850833484869564</v>
      </c>
      <c r="AG504" s="11">
        <v>1.5441880949545552</v>
      </c>
      <c r="AH504" s="11">
        <v>0.30664538991500878</v>
      </c>
      <c r="AI504" s="11">
        <v>148.47813550318745</v>
      </c>
      <c r="AJ504" s="11"/>
      <c r="AK504" s="11">
        <v>6.076638350027463</v>
      </c>
    </row>
    <row r="505" spans="1:37" ht="15.75" x14ac:dyDescent="0.25">
      <c r="A505" s="32" t="s">
        <v>1303</v>
      </c>
      <c r="B505" s="30"/>
      <c r="C505" s="3" t="s">
        <v>511</v>
      </c>
      <c r="H505" s="59">
        <f t="shared" si="12"/>
        <v>214.76278986456404</v>
      </c>
      <c r="I505" s="11">
        <v>11.21131298909151</v>
      </c>
      <c r="J505" s="11">
        <v>0.87287770075947679</v>
      </c>
      <c r="K505" s="11">
        <v>2.4738422284749291</v>
      </c>
      <c r="L505" s="11"/>
      <c r="M505" s="11">
        <v>17.334059043731429</v>
      </c>
      <c r="N505" s="11">
        <v>1.8475141067877054</v>
      </c>
      <c r="O505" s="11">
        <v>9.2825093716516331</v>
      </c>
      <c r="P505" s="11">
        <v>6.2040355652920907</v>
      </c>
      <c r="Q505" s="11"/>
      <c r="R505" s="11">
        <v>2.3586433037897914</v>
      </c>
      <c r="S505" s="11"/>
      <c r="T505" s="11">
        <v>7.7772861491362226</v>
      </c>
      <c r="U505" s="11">
        <v>9.0346709471784852</v>
      </c>
      <c r="V505" s="11"/>
      <c r="W505" s="11">
        <v>6.0887060350728115</v>
      </c>
      <c r="X505" s="11">
        <v>2.1907677470402587</v>
      </c>
      <c r="Y505" s="11">
        <v>0.55721265909764461</v>
      </c>
      <c r="Z505" s="11">
        <v>0.19798450596777148</v>
      </c>
      <c r="AA505" s="11"/>
      <c r="AB505" s="11">
        <v>3.586394703393565</v>
      </c>
      <c r="AC505" s="11"/>
      <c r="AD505" s="11"/>
      <c r="AE505" s="11">
        <v>14.600366144626156</v>
      </c>
      <c r="AF505" s="11">
        <v>1.3813406673307598</v>
      </c>
      <c r="AG505" s="11">
        <v>1.0795095350523654</v>
      </c>
      <c r="AH505" s="11">
        <v>0.30183113227839431</v>
      </c>
      <c r="AI505" s="11">
        <v>138.28099150939855</v>
      </c>
      <c r="AJ505" s="11"/>
      <c r="AK505" s="11">
        <v>5.8510044776531753</v>
      </c>
    </row>
    <row r="506" spans="1:37" ht="15.75" x14ac:dyDescent="0.25">
      <c r="A506" s="34" t="s">
        <v>1304</v>
      </c>
      <c r="B506" s="30"/>
      <c r="C506" s="3" t="s">
        <v>512</v>
      </c>
      <c r="H506" s="59">
        <f t="shared" si="12"/>
        <v>197.28868412002998</v>
      </c>
      <c r="I506" s="11">
        <v>5.8134011834326742</v>
      </c>
      <c r="J506" s="11">
        <v>0.7602124697960716</v>
      </c>
      <c r="K506" s="11">
        <v>3.6776814464608543</v>
      </c>
      <c r="L506" s="11"/>
      <c r="M506" s="11">
        <v>22.358482485439009</v>
      </c>
      <c r="N506" s="11">
        <v>2.5075831090307039</v>
      </c>
      <c r="O506" s="11">
        <v>13.814981741640862</v>
      </c>
      <c r="P506" s="11">
        <v>6.0359176347674435</v>
      </c>
      <c r="Q506" s="11"/>
      <c r="R506" s="11">
        <v>6.4204392121816003</v>
      </c>
      <c r="S506" s="11"/>
      <c r="T506" s="11">
        <v>7.4698959455889691</v>
      </c>
      <c r="U506" s="11">
        <v>36.239762936509727</v>
      </c>
      <c r="V506" s="11"/>
      <c r="W506" s="11">
        <v>21.285461342577829</v>
      </c>
      <c r="X506" s="11">
        <v>12.610201074403406</v>
      </c>
      <c r="Y506" s="11">
        <v>1.1146755879278738</v>
      </c>
      <c r="Z506" s="11">
        <v>1.2294249316006145</v>
      </c>
      <c r="AA506" s="11"/>
      <c r="AB506" s="11">
        <v>19.133115418389664</v>
      </c>
      <c r="AC506" s="11"/>
      <c r="AD506" s="11"/>
      <c r="AE506" s="11">
        <v>28.620849351921628</v>
      </c>
      <c r="AF506" s="11">
        <v>1.4408590525374809</v>
      </c>
      <c r="AG506" s="11">
        <v>1.2697254673071423</v>
      </c>
      <c r="AH506" s="11">
        <v>0.17113358523033856</v>
      </c>
      <c r="AI506" s="11">
        <v>62.17820271909936</v>
      </c>
      <c r="AJ506" s="11"/>
      <c r="AK506" s="11">
        <v>3.1757818986729305</v>
      </c>
    </row>
    <row r="507" spans="1:37" ht="15.75" x14ac:dyDescent="0.25">
      <c r="A507" s="32" t="s">
        <v>1305</v>
      </c>
      <c r="B507" s="30"/>
      <c r="C507" s="3" t="s">
        <v>1306</v>
      </c>
      <c r="H507" s="59">
        <f t="shared" si="12"/>
        <v>191.84046977214285</v>
      </c>
      <c r="I507" s="11">
        <v>9.2295629364805443</v>
      </c>
      <c r="J507" s="11">
        <v>0.9973863232742719</v>
      </c>
      <c r="K507" s="11">
        <v>2.0628560027822673</v>
      </c>
      <c r="L507" s="11"/>
      <c r="M507" s="11">
        <v>15.685663865965815</v>
      </c>
      <c r="N507" s="11">
        <v>1.5065382768386415</v>
      </c>
      <c r="O507" s="11">
        <v>8.6976901445178516</v>
      </c>
      <c r="P507" s="11">
        <v>5.4814354446093203</v>
      </c>
      <c r="Q507" s="11"/>
      <c r="R507" s="11">
        <v>2.6581319810339665</v>
      </c>
      <c r="S507" s="11"/>
      <c r="T507" s="11">
        <v>6.9965218748931495</v>
      </c>
      <c r="U507" s="11">
        <v>8.4252884015656644</v>
      </c>
      <c r="V507" s="11"/>
      <c r="W507" s="11">
        <v>5.4374182830603877</v>
      </c>
      <c r="X507" s="11">
        <v>2.297261162449777</v>
      </c>
      <c r="Y507" s="11">
        <v>0.45511937885536397</v>
      </c>
      <c r="Z507" s="11">
        <v>0.23548957720013575</v>
      </c>
      <c r="AA507" s="11"/>
      <c r="AB507" s="11">
        <v>4.0879641794545147</v>
      </c>
      <c r="AC507" s="11"/>
      <c r="AD507" s="11"/>
      <c r="AE507" s="11">
        <v>12.682486042246891</v>
      </c>
      <c r="AF507" s="11">
        <v>1.186406356705819</v>
      </c>
      <c r="AG507" s="11">
        <v>1.0541066445881127</v>
      </c>
      <c r="AH507" s="11">
        <v>0.13229971211770622</v>
      </c>
      <c r="AI507" s="11">
        <v>122.56885828390904</v>
      </c>
      <c r="AJ507" s="11"/>
      <c r="AK507" s="11">
        <v>5.2593435238309123</v>
      </c>
    </row>
    <row r="508" spans="1:37" ht="15.75" x14ac:dyDescent="0.25">
      <c r="A508" s="32" t="s">
        <v>1307</v>
      </c>
      <c r="B508" s="30"/>
      <c r="C508" s="3" t="s">
        <v>91</v>
      </c>
      <c r="H508" s="59">
        <f t="shared" si="12"/>
        <v>169.00469489463032</v>
      </c>
      <c r="I508" s="11">
        <v>6.6422757973632436</v>
      </c>
      <c r="J508" s="11">
        <v>1.1087352453575932</v>
      </c>
      <c r="K508" s="11">
        <v>1.7520676385038636</v>
      </c>
      <c r="L508" s="11"/>
      <c r="M508" s="11">
        <v>11.711460566285785</v>
      </c>
      <c r="N508" s="11">
        <v>1.8110210579582751</v>
      </c>
      <c r="O508" s="11">
        <v>7.106637931643319</v>
      </c>
      <c r="P508" s="11">
        <v>2.7938015766841904</v>
      </c>
      <c r="Q508" s="11"/>
      <c r="R508" s="11">
        <v>2.7096715935479705</v>
      </c>
      <c r="S508" s="11"/>
      <c r="T508" s="11">
        <v>5.3422291764762164</v>
      </c>
      <c r="U508" s="11">
        <v>7.5442155717364248</v>
      </c>
      <c r="V508" s="11"/>
      <c r="W508" s="11">
        <v>4.412000901967267</v>
      </c>
      <c r="X508" s="11">
        <v>2.5979178050729588</v>
      </c>
      <c r="Y508" s="11">
        <v>0.34226450011195125</v>
      </c>
      <c r="Z508" s="11">
        <v>0.1920323645842473</v>
      </c>
      <c r="AA508" s="11"/>
      <c r="AB508" s="11">
        <v>3.3889708790365294</v>
      </c>
      <c r="AC508" s="11"/>
      <c r="AD508" s="11"/>
      <c r="AE508" s="11">
        <v>8.5917738677985813</v>
      </c>
      <c r="AF508" s="11">
        <v>1.2115020037749009</v>
      </c>
      <c r="AG508" s="11">
        <v>0.98716784431318461</v>
      </c>
      <c r="AH508" s="11">
        <v>0.22433415946171639</v>
      </c>
      <c r="AI508" s="11">
        <v>114.33192224908551</v>
      </c>
      <c r="AJ508" s="11"/>
      <c r="AK508" s="11">
        <v>4.6698703056637045</v>
      </c>
    </row>
    <row r="509" spans="1:37" ht="15.75" x14ac:dyDescent="0.25">
      <c r="A509" s="34" t="s">
        <v>1308</v>
      </c>
      <c r="B509" s="30"/>
      <c r="C509" s="3" t="s">
        <v>514</v>
      </c>
      <c r="H509" s="59">
        <f t="shared" si="12"/>
        <v>152.08537895731311</v>
      </c>
      <c r="I509" s="11">
        <v>5.4675954812094076</v>
      </c>
      <c r="J509" s="11">
        <v>0.98903976742051725</v>
      </c>
      <c r="K509" s="11">
        <v>1.3478964088117187</v>
      </c>
      <c r="L509" s="11"/>
      <c r="M509" s="11">
        <v>10.306253497581736</v>
      </c>
      <c r="N509" s="11">
        <v>1.4112047145238731</v>
      </c>
      <c r="O509" s="11">
        <v>6.1230651743168103</v>
      </c>
      <c r="P509" s="11">
        <v>2.7719836087410532</v>
      </c>
      <c r="Q509" s="11"/>
      <c r="R509" s="11">
        <v>2.2649778290830689</v>
      </c>
      <c r="S509" s="11"/>
      <c r="T509" s="11">
        <v>4.3197604804047511</v>
      </c>
      <c r="U509" s="11">
        <v>8.2252526053595307</v>
      </c>
      <c r="V509" s="11"/>
      <c r="W509" s="11">
        <v>4.9132378419588418</v>
      </c>
      <c r="X509" s="11">
        <v>2.8633027596578451</v>
      </c>
      <c r="Y509" s="11">
        <v>0.19789885596591833</v>
      </c>
      <c r="Z509" s="11">
        <v>0.25081314777692593</v>
      </c>
      <c r="AA509" s="11"/>
      <c r="AB509" s="11">
        <v>4.1505937186314013</v>
      </c>
      <c r="AC509" s="11"/>
      <c r="AD509" s="11"/>
      <c r="AE509" s="11">
        <v>9.0257505013758479</v>
      </c>
      <c r="AF509" s="11">
        <v>1.0282721368391585</v>
      </c>
      <c r="AG509" s="11">
        <v>0.76018893506857599</v>
      </c>
      <c r="AH509" s="11">
        <v>0.26808320177058259</v>
      </c>
      <c r="AI509" s="11">
        <v>100.65109260801611</v>
      </c>
      <c r="AJ509" s="11"/>
      <c r="AK509" s="11">
        <v>4.3088939225798679</v>
      </c>
    </row>
    <row r="510" spans="1:37" ht="15.75" x14ac:dyDescent="0.25">
      <c r="A510" s="32" t="s">
        <v>1309</v>
      </c>
      <c r="B510" s="30"/>
      <c r="C510" s="3" t="s">
        <v>516</v>
      </c>
      <c r="H510" s="59">
        <f t="shared" si="12"/>
        <v>206.95654853010973</v>
      </c>
      <c r="I510" s="11">
        <v>8.903089448135475</v>
      </c>
      <c r="J510" s="11">
        <v>0.99031955101277447</v>
      </c>
      <c r="K510" s="11">
        <v>2.2140792331670864</v>
      </c>
      <c r="L510" s="11"/>
      <c r="M510" s="11">
        <v>18.855825713565714</v>
      </c>
      <c r="N510" s="11">
        <v>1.5743595708212896</v>
      </c>
      <c r="O510" s="11">
        <v>9.9562679993055276</v>
      </c>
      <c r="P510" s="11">
        <v>7.3251981434388984</v>
      </c>
      <c r="Q510" s="11"/>
      <c r="R510" s="11">
        <v>3.8465254307812127</v>
      </c>
      <c r="S510" s="11"/>
      <c r="T510" s="11">
        <v>9.0934706146005428</v>
      </c>
      <c r="U510" s="11">
        <v>10.404956782451075</v>
      </c>
      <c r="V510" s="11"/>
      <c r="W510" s="11">
        <v>5.9675765724561618</v>
      </c>
      <c r="X510" s="11">
        <v>3.458272299622295</v>
      </c>
      <c r="Y510" s="11">
        <v>0.54893182706950172</v>
      </c>
      <c r="Z510" s="11">
        <v>0.43017608330311469</v>
      </c>
      <c r="AA510" s="11"/>
      <c r="AB510" s="11">
        <v>7.0963422879067455</v>
      </c>
      <c r="AC510" s="11"/>
      <c r="AD510" s="11"/>
      <c r="AE510" s="11">
        <v>14.266226994433643</v>
      </c>
      <c r="AF510" s="11">
        <v>1.540392657036729</v>
      </c>
      <c r="AG510" s="11">
        <v>1.2364858516012391</v>
      </c>
      <c r="AH510" s="11">
        <v>0.30390680543548992</v>
      </c>
      <c r="AI510" s="11">
        <v>124.68141401170594</v>
      </c>
      <c r="AJ510" s="11"/>
      <c r="AK510" s="11">
        <v>5.0639058053127952</v>
      </c>
    </row>
    <row r="511" spans="1:37" ht="15.75" x14ac:dyDescent="0.25">
      <c r="A511" s="32"/>
      <c r="B511" s="30" t="s">
        <v>659</v>
      </c>
      <c r="H511" s="59" t="str">
        <f t="shared" si="12"/>
        <v/>
      </c>
      <c r="I511" s="11" t="s">
        <v>1479</v>
      </c>
      <c r="J511" s="11" t="s">
        <v>1479</v>
      </c>
      <c r="K511" s="11" t="s">
        <v>1479</v>
      </c>
      <c r="L511" s="11"/>
      <c r="M511" s="11"/>
      <c r="N511" s="11"/>
      <c r="O511" s="11"/>
      <c r="P511" s="11"/>
      <c r="Q511" s="11"/>
      <c r="R511" s="11"/>
      <c r="S511" s="11"/>
      <c r="T511" s="11"/>
      <c r="U511" s="11" t="s">
        <v>1479</v>
      </c>
      <c r="V511" s="11"/>
      <c r="W511" s="11" t="s">
        <v>1479</v>
      </c>
      <c r="X511" s="11" t="s">
        <v>1479</v>
      </c>
      <c r="Y511" s="11" t="s">
        <v>1479</v>
      </c>
      <c r="Z511" s="11" t="s">
        <v>1479</v>
      </c>
      <c r="AA511" s="11"/>
      <c r="AB511" s="11" t="s">
        <v>1479</v>
      </c>
      <c r="AC511" s="11"/>
      <c r="AD511" s="11"/>
      <c r="AE511" s="11" t="s">
        <v>1479</v>
      </c>
      <c r="AF511" s="11"/>
      <c r="AG511" s="11"/>
      <c r="AH511" s="11"/>
      <c r="AI511" s="11" t="s">
        <v>1479</v>
      </c>
      <c r="AJ511" s="11"/>
      <c r="AK511" s="11" t="s">
        <v>1479</v>
      </c>
    </row>
    <row r="512" spans="1:37" ht="15.75" x14ac:dyDescent="0.25">
      <c r="A512" s="34" t="s">
        <v>1310</v>
      </c>
      <c r="B512" s="30"/>
      <c r="C512" s="3" t="s">
        <v>1311</v>
      </c>
      <c r="H512" s="59">
        <f t="shared" si="12"/>
        <v>146.46704585280276</v>
      </c>
      <c r="I512" s="11">
        <v>5.9349315424450513</v>
      </c>
      <c r="J512" s="11">
        <v>0.84473129676835168</v>
      </c>
      <c r="K512" s="11">
        <v>1.9225929857561415</v>
      </c>
      <c r="L512" s="11"/>
      <c r="M512" s="11">
        <v>12.430972756226279</v>
      </c>
      <c r="N512" s="11">
        <v>1.7883430357350574</v>
      </c>
      <c r="O512" s="11">
        <v>6.831432579174507</v>
      </c>
      <c r="P512" s="11">
        <v>3.8111971413167138</v>
      </c>
      <c r="Q512" s="11"/>
      <c r="R512" s="11">
        <v>2.9134108975100279</v>
      </c>
      <c r="S512" s="11"/>
      <c r="T512" s="11">
        <v>5.0101432568432411</v>
      </c>
      <c r="U512" s="11">
        <v>11.349019982320256</v>
      </c>
      <c r="V512" s="11"/>
      <c r="W512" s="11">
        <v>5.5983021417925851</v>
      </c>
      <c r="X512" s="11">
        <v>4.9755674648601822</v>
      </c>
      <c r="Y512" s="11">
        <v>0.33465191407081224</v>
      </c>
      <c r="Z512" s="11">
        <v>0.44049846159667494</v>
      </c>
      <c r="AA512" s="11"/>
      <c r="AB512" s="11">
        <v>5.7111778547408898</v>
      </c>
      <c r="AC512" s="11"/>
      <c r="AD512" s="11"/>
      <c r="AE512" s="11">
        <v>10.730754008255941</v>
      </c>
      <c r="AF512" s="11">
        <v>1.0025648503062077</v>
      </c>
      <c r="AG512" s="11">
        <v>0.7866451624312214</v>
      </c>
      <c r="AH512" s="11">
        <v>0.21591968787498628</v>
      </c>
      <c r="AI512" s="11">
        <v>85.070994115513926</v>
      </c>
      <c r="AJ512" s="11"/>
      <c r="AK512" s="11">
        <v>3.5457523061164316</v>
      </c>
    </row>
    <row r="513" spans="1:37" ht="15.75" x14ac:dyDescent="0.25">
      <c r="A513" s="32"/>
      <c r="B513" s="30" t="s">
        <v>660</v>
      </c>
      <c r="H513" s="59" t="str">
        <f t="shared" ref="H513:H576" si="13">IF(SUM(I513:M513,Q513:U513,AA513:AF513,AI513:AK513)=0,"",SUM(I513:M513,Q513:U513,AA513:AF513,AI513:AK513))</f>
        <v/>
      </c>
      <c r="I513" s="11" t="s">
        <v>1479</v>
      </c>
      <c r="J513" s="11" t="s">
        <v>1479</v>
      </c>
      <c r="K513" s="11" t="s">
        <v>1479</v>
      </c>
      <c r="L513" s="11"/>
      <c r="M513" s="11"/>
      <c r="N513" s="11"/>
      <c r="O513" s="11"/>
      <c r="P513" s="11"/>
      <c r="Q513" s="11"/>
      <c r="R513" s="11"/>
      <c r="S513" s="11"/>
      <c r="T513" s="11"/>
      <c r="U513" s="11" t="s">
        <v>1479</v>
      </c>
      <c r="V513" s="11"/>
      <c r="W513" s="11" t="s">
        <v>1479</v>
      </c>
      <c r="X513" s="11" t="s">
        <v>1479</v>
      </c>
      <c r="Y513" s="11" t="s">
        <v>1479</v>
      </c>
      <c r="Z513" s="11" t="s">
        <v>1479</v>
      </c>
      <c r="AA513" s="11"/>
      <c r="AB513" s="11" t="s">
        <v>1479</v>
      </c>
      <c r="AC513" s="11"/>
      <c r="AD513" s="11"/>
      <c r="AE513" s="11" t="s">
        <v>1479</v>
      </c>
      <c r="AF513" s="11"/>
      <c r="AG513" s="11"/>
      <c r="AH513" s="11"/>
      <c r="AI513" s="11" t="s">
        <v>1479</v>
      </c>
      <c r="AJ513" s="11"/>
      <c r="AK513" s="11" t="s">
        <v>1479</v>
      </c>
    </row>
    <row r="514" spans="1:37" ht="15.75" x14ac:dyDescent="0.25">
      <c r="A514" s="32" t="s">
        <v>1312</v>
      </c>
      <c r="B514" s="30"/>
      <c r="C514" s="3" t="s">
        <v>520</v>
      </c>
      <c r="H514" s="59">
        <f t="shared" si="13"/>
        <v>149.87692502383868</v>
      </c>
      <c r="I514" s="11">
        <v>5.1220869741297994</v>
      </c>
      <c r="J514" s="11">
        <v>0.5616874014273483</v>
      </c>
      <c r="K514" s="11">
        <v>2.3013966993518626</v>
      </c>
      <c r="L514" s="11"/>
      <c r="M514" s="11">
        <v>17.81381057337288</v>
      </c>
      <c r="N514" s="11">
        <v>1.8901560329707452</v>
      </c>
      <c r="O514" s="11">
        <v>11.803187213420292</v>
      </c>
      <c r="P514" s="11">
        <v>4.1204673269818413</v>
      </c>
      <c r="Q514" s="11"/>
      <c r="R514" s="11">
        <v>4.0860423499244538</v>
      </c>
      <c r="S514" s="11"/>
      <c r="T514" s="11">
        <v>7.1437340769779887</v>
      </c>
      <c r="U514" s="11">
        <v>25.773973725352796</v>
      </c>
      <c r="V514" s="11"/>
      <c r="W514" s="11">
        <v>15.072170024297039</v>
      </c>
      <c r="X514" s="11">
        <v>9.00252512624186</v>
      </c>
      <c r="Y514" s="11">
        <v>0.66205245614751462</v>
      </c>
      <c r="Z514" s="11">
        <v>1.0372261186663836</v>
      </c>
      <c r="AA514" s="11"/>
      <c r="AB514" s="11">
        <v>12.998707539898426</v>
      </c>
      <c r="AC514" s="11"/>
      <c r="AD514" s="11"/>
      <c r="AE514" s="11">
        <v>20.050905880251701</v>
      </c>
      <c r="AF514" s="11">
        <v>1.0503531267210262</v>
      </c>
      <c r="AG514" s="11">
        <v>0.88057951881725138</v>
      </c>
      <c r="AH514" s="11">
        <v>0.1697736079037748</v>
      </c>
      <c r="AI514" s="11">
        <v>50.39664192946276</v>
      </c>
      <c r="AJ514" s="11"/>
      <c r="AK514" s="11">
        <v>2.5775847469676689</v>
      </c>
    </row>
    <row r="515" spans="1:37" ht="15.75" x14ac:dyDescent="0.25">
      <c r="A515" s="32"/>
      <c r="B515" s="30" t="s">
        <v>661</v>
      </c>
      <c r="H515" s="59" t="str">
        <f t="shared" si="13"/>
        <v/>
      </c>
      <c r="I515" s="11" t="s">
        <v>1479</v>
      </c>
      <c r="J515" s="11" t="s">
        <v>1479</v>
      </c>
      <c r="K515" s="11" t="s">
        <v>1479</v>
      </c>
      <c r="L515" s="11"/>
      <c r="M515" s="11"/>
      <c r="N515" s="11"/>
      <c r="O515" s="11"/>
      <c r="P515" s="11"/>
      <c r="Q515" s="11"/>
      <c r="R515" s="11"/>
      <c r="S515" s="11"/>
      <c r="T515" s="11"/>
      <c r="U515" s="11" t="s">
        <v>1479</v>
      </c>
      <c r="V515" s="11"/>
      <c r="W515" s="11" t="s">
        <v>1479</v>
      </c>
      <c r="X515" s="11" t="s">
        <v>1479</v>
      </c>
      <c r="Y515" s="11" t="s">
        <v>1479</v>
      </c>
      <c r="Z515" s="11" t="s">
        <v>1479</v>
      </c>
      <c r="AA515" s="11"/>
      <c r="AB515" s="11" t="s">
        <v>1479</v>
      </c>
      <c r="AC515" s="11"/>
      <c r="AD515" s="11"/>
      <c r="AE515" s="11" t="s">
        <v>1479</v>
      </c>
      <c r="AF515" s="11"/>
      <c r="AG515" s="11"/>
      <c r="AH515" s="11"/>
      <c r="AI515" s="11" t="s">
        <v>1479</v>
      </c>
      <c r="AJ515" s="11"/>
      <c r="AK515" s="11" t="s">
        <v>1479</v>
      </c>
    </row>
    <row r="516" spans="1:37" ht="15.75" x14ac:dyDescent="0.25">
      <c r="A516" s="32" t="s">
        <v>1313</v>
      </c>
      <c r="B516" s="30"/>
      <c r="C516" s="3" t="s">
        <v>22</v>
      </c>
      <c r="H516" s="59">
        <f t="shared" si="13"/>
        <v>186.38154042413686</v>
      </c>
      <c r="I516" s="11">
        <v>6.6248152524564459</v>
      </c>
      <c r="J516" s="11">
        <v>0.92414746993227359</v>
      </c>
      <c r="K516" s="11">
        <v>2.7426808875115776</v>
      </c>
      <c r="L516" s="11"/>
      <c r="M516" s="11">
        <v>21.80574014326913</v>
      </c>
      <c r="N516" s="11">
        <v>1.9736870436772171</v>
      </c>
      <c r="O516" s="11">
        <v>11.983691580116322</v>
      </c>
      <c r="P516" s="11">
        <v>7.848361519475592</v>
      </c>
      <c r="Q516" s="11"/>
      <c r="R516" s="11">
        <v>4.0730213363034151</v>
      </c>
      <c r="S516" s="11"/>
      <c r="T516" s="11">
        <v>10.843573583077077</v>
      </c>
      <c r="U516" s="11">
        <v>12.274857247002982</v>
      </c>
      <c r="V516" s="11"/>
      <c r="W516" s="11">
        <v>7.272338358426266</v>
      </c>
      <c r="X516" s="11">
        <v>3.9271162155115213</v>
      </c>
      <c r="Y516" s="11">
        <v>0.75165289056325912</v>
      </c>
      <c r="Z516" s="11">
        <v>0.32374978250193565</v>
      </c>
      <c r="AA516" s="11"/>
      <c r="AB516" s="11">
        <v>8.5470423906319084</v>
      </c>
      <c r="AC516" s="11"/>
      <c r="AD516" s="11"/>
      <c r="AE516" s="11">
        <v>12.338696174535277</v>
      </c>
      <c r="AF516" s="11">
        <v>1.4655716319575696</v>
      </c>
      <c r="AG516" s="11">
        <v>1.2034779193717848</v>
      </c>
      <c r="AH516" s="11">
        <v>0.26209371258578468</v>
      </c>
      <c r="AI516" s="11">
        <v>100.57999698256141</v>
      </c>
      <c r="AJ516" s="11"/>
      <c r="AK516" s="11">
        <v>4.1613973248977993</v>
      </c>
    </row>
    <row r="517" spans="1:37" ht="15.75" x14ac:dyDescent="0.25">
      <c r="A517" s="32" t="s">
        <v>1314</v>
      </c>
      <c r="B517" s="30"/>
      <c r="C517" s="3" t="s">
        <v>521</v>
      </c>
      <c r="H517" s="59">
        <f t="shared" si="13"/>
        <v>215.85589242891118</v>
      </c>
      <c r="I517" s="11">
        <v>10.943874344082881</v>
      </c>
      <c r="J517" s="11">
        <v>1.1896966305205201</v>
      </c>
      <c r="K517" s="11">
        <v>3.8251025847702484</v>
      </c>
      <c r="L517" s="11"/>
      <c r="M517" s="11">
        <v>30.454191712303619</v>
      </c>
      <c r="N517" s="11">
        <v>3.0340511279003763</v>
      </c>
      <c r="O517" s="11">
        <v>15.786933376477389</v>
      </c>
      <c r="P517" s="11">
        <v>11.633207207925851</v>
      </c>
      <c r="Q517" s="11"/>
      <c r="R517" s="11">
        <v>5.4012223882225019</v>
      </c>
      <c r="S517" s="11"/>
      <c r="T517" s="11">
        <v>12.836306862481987</v>
      </c>
      <c r="U517" s="11">
        <v>19.279972985227413</v>
      </c>
      <c r="V517" s="11"/>
      <c r="W517" s="11">
        <v>11.215520147110327</v>
      </c>
      <c r="X517" s="11">
        <v>6.4663579232401869</v>
      </c>
      <c r="Y517" s="11">
        <v>0.98452113643210148</v>
      </c>
      <c r="Z517" s="11">
        <v>0.61357377844479899</v>
      </c>
      <c r="AA517" s="11"/>
      <c r="AB517" s="11">
        <v>8.5075384529165845</v>
      </c>
      <c r="AC517" s="11"/>
      <c r="AD517" s="11"/>
      <c r="AE517" s="11">
        <v>17.046128003322263</v>
      </c>
      <c r="AF517" s="11">
        <v>2.0069134659590553</v>
      </c>
      <c r="AG517" s="11">
        <v>1.61684681843494</v>
      </c>
      <c r="AH517" s="11">
        <v>0.39006664752411502</v>
      </c>
      <c r="AI517" s="11">
        <v>100.11279715814479</v>
      </c>
      <c r="AJ517" s="11"/>
      <c r="AK517" s="11">
        <v>4.2521478409592799</v>
      </c>
    </row>
    <row r="518" spans="1:37" ht="25.5" customHeight="1" x14ac:dyDescent="0.25">
      <c r="A518" s="32" t="s">
        <v>1315</v>
      </c>
      <c r="B518" s="30"/>
      <c r="C518" s="3" t="s">
        <v>522</v>
      </c>
      <c r="H518" s="59">
        <f t="shared" si="13"/>
        <v>212.71733416753941</v>
      </c>
      <c r="I518" s="11">
        <v>10.054972915469703</v>
      </c>
      <c r="J518" s="11">
        <v>0.9319708060104972</v>
      </c>
      <c r="K518" s="11">
        <v>4.2748514097129453</v>
      </c>
      <c r="L518" s="11"/>
      <c r="M518" s="11">
        <v>25.814468885531351</v>
      </c>
      <c r="N518" s="11">
        <v>2.512048802449617</v>
      </c>
      <c r="O518" s="11">
        <v>12.961713478047876</v>
      </c>
      <c r="P518" s="11">
        <v>10.340706605033859</v>
      </c>
      <c r="Q518" s="11"/>
      <c r="R518" s="11">
        <v>4.3700653886422192</v>
      </c>
      <c r="S518" s="11"/>
      <c r="T518" s="11">
        <v>12.672315170842761</v>
      </c>
      <c r="U518" s="11">
        <v>19.053502515640336</v>
      </c>
      <c r="V518" s="11"/>
      <c r="W518" s="11">
        <v>10.191465421650754</v>
      </c>
      <c r="X518" s="11">
        <v>6.8413817282300355</v>
      </c>
      <c r="Y518" s="11">
        <v>1.4239044833386749</v>
      </c>
      <c r="Z518" s="11">
        <v>0.59675088242086927</v>
      </c>
      <c r="AA518" s="11"/>
      <c r="AB518" s="11">
        <v>13.705303004249462</v>
      </c>
      <c r="AC518" s="11"/>
      <c r="AD518" s="11"/>
      <c r="AE518" s="11">
        <v>19.37338750290299</v>
      </c>
      <c r="AF518" s="11">
        <v>1.6104239903898661</v>
      </c>
      <c r="AG518" s="11">
        <v>1.3269525520200827</v>
      </c>
      <c r="AH518" s="11">
        <v>0.2834714383697835</v>
      </c>
      <c r="AI518" s="11">
        <v>96.994746156059932</v>
      </c>
      <c r="AJ518" s="11"/>
      <c r="AK518" s="11">
        <v>3.8613264220873673</v>
      </c>
    </row>
    <row r="519" spans="1:37" ht="15.75" x14ac:dyDescent="0.25">
      <c r="A519" s="32" t="s">
        <v>1316</v>
      </c>
      <c r="B519" s="30"/>
      <c r="C519" s="3" t="s">
        <v>523</v>
      </c>
      <c r="H519" s="59">
        <f t="shared" si="13"/>
        <v>200.37448799635223</v>
      </c>
      <c r="I519" s="11">
        <v>10.390257909607437</v>
      </c>
      <c r="J519" s="11">
        <v>1.2418136802366324</v>
      </c>
      <c r="K519" s="11">
        <v>4.0702458036075804</v>
      </c>
      <c r="L519" s="11"/>
      <c r="M519" s="11">
        <v>21.748917393229654</v>
      </c>
      <c r="N519" s="11">
        <v>2.2676071806919893</v>
      </c>
      <c r="O519" s="11">
        <v>11.694849254283675</v>
      </c>
      <c r="P519" s="11">
        <v>7.786460958253989</v>
      </c>
      <c r="Q519" s="11"/>
      <c r="R519" s="11">
        <v>4.2798113926844072</v>
      </c>
      <c r="S519" s="11"/>
      <c r="T519" s="11">
        <v>10.133382690396088</v>
      </c>
      <c r="U519" s="11">
        <v>17.163849412998328</v>
      </c>
      <c r="V519" s="11"/>
      <c r="W519" s="11">
        <v>9.5605493057845035</v>
      </c>
      <c r="X519" s="11">
        <v>5.8745518732486071</v>
      </c>
      <c r="Y519" s="11">
        <v>1.0969606190214307</v>
      </c>
      <c r="Z519" s="11">
        <v>0.63178761494378599</v>
      </c>
      <c r="AA519" s="11"/>
      <c r="AB519" s="11">
        <v>12.892226029704727</v>
      </c>
      <c r="AC519" s="11"/>
      <c r="AD519" s="11"/>
      <c r="AE519" s="11">
        <v>18.65130067148678</v>
      </c>
      <c r="AF519" s="11">
        <v>1.647002886782166</v>
      </c>
      <c r="AG519" s="11">
        <v>1.3402053532849618</v>
      </c>
      <c r="AH519" s="11">
        <v>0.30679753349720423</v>
      </c>
      <c r="AI519" s="11">
        <v>94.282955870859084</v>
      </c>
      <c r="AJ519" s="11"/>
      <c r="AK519" s="11">
        <v>3.8727242547593748</v>
      </c>
    </row>
    <row r="520" spans="1:37" ht="15.75" x14ac:dyDescent="0.25">
      <c r="A520" s="32" t="s">
        <v>1317</v>
      </c>
      <c r="B520" s="30"/>
      <c r="C520" s="3" t="s">
        <v>524</v>
      </c>
      <c r="H520" s="59">
        <f t="shared" si="13"/>
        <v>145.27779819158548</v>
      </c>
      <c r="I520" s="11">
        <v>4.9528534923918777</v>
      </c>
      <c r="J520" s="11">
        <v>0.79027966367359781</v>
      </c>
      <c r="K520" s="11">
        <v>2.9045225256849627</v>
      </c>
      <c r="L520" s="11"/>
      <c r="M520" s="11">
        <v>16.42704346372842</v>
      </c>
      <c r="N520" s="11">
        <v>2.1040457765819038</v>
      </c>
      <c r="O520" s="11">
        <v>9.4334388223164574</v>
      </c>
      <c r="P520" s="11">
        <v>4.8895588648300583</v>
      </c>
      <c r="Q520" s="11"/>
      <c r="R520" s="11">
        <v>4.0980348241585371</v>
      </c>
      <c r="S520" s="11"/>
      <c r="T520" s="11">
        <v>6.1644471043138482</v>
      </c>
      <c r="U520" s="11">
        <v>20.972873025388317</v>
      </c>
      <c r="V520" s="11"/>
      <c r="W520" s="11">
        <v>11.187830302653097</v>
      </c>
      <c r="X520" s="11">
        <v>8.2893573869324051</v>
      </c>
      <c r="Y520" s="11">
        <v>0.84293168024752085</v>
      </c>
      <c r="Z520" s="11">
        <v>0.6527536555552933</v>
      </c>
      <c r="AA520" s="11"/>
      <c r="AB520" s="11">
        <v>12.726194454236886</v>
      </c>
      <c r="AC520" s="11"/>
      <c r="AD520" s="11"/>
      <c r="AE520" s="11">
        <v>16.719745839932148</v>
      </c>
      <c r="AF520" s="11">
        <v>0.99561135343775087</v>
      </c>
      <c r="AG520" s="11">
        <v>0.8142825957147819</v>
      </c>
      <c r="AH520" s="11">
        <v>0.18132875772296894</v>
      </c>
      <c r="AI520" s="11">
        <v>55.921787679085448</v>
      </c>
      <c r="AJ520" s="11"/>
      <c r="AK520" s="11">
        <v>2.6044047655536957</v>
      </c>
    </row>
    <row r="521" spans="1:37" ht="15.75" x14ac:dyDescent="0.25">
      <c r="A521" s="32" t="s">
        <v>1318</v>
      </c>
      <c r="B521" s="30"/>
      <c r="C521" s="3" t="s">
        <v>3</v>
      </c>
      <c r="H521" s="59">
        <f t="shared" si="13"/>
        <v>185.04200647409783</v>
      </c>
      <c r="I521" s="11">
        <v>8.1891540653645762</v>
      </c>
      <c r="J521" s="11">
        <v>0.7925551845334311</v>
      </c>
      <c r="K521" s="11">
        <v>2.6104918723311452</v>
      </c>
      <c r="L521" s="11"/>
      <c r="M521" s="11">
        <v>20.545588354633356</v>
      </c>
      <c r="N521" s="11">
        <v>1.8955994675466075</v>
      </c>
      <c r="O521" s="11">
        <v>10.557349765458945</v>
      </c>
      <c r="P521" s="11">
        <v>8.0926391216278049</v>
      </c>
      <c r="Q521" s="11"/>
      <c r="R521" s="11">
        <v>3.4221878956435363</v>
      </c>
      <c r="S521" s="11"/>
      <c r="T521" s="11">
        <v>11.254058039527532</v>
      </c>
      <c r="U521" s="11">
        <v>11.490178831607237</v>
      </c>
      <c r="V521" s="11"/>
      <c r="W521" s="11">
        <v>6.4791376944951615</v>
      </c>
      <c r="X521" s="11">
        <v>3.7387034986072822</v>
      </c>
      <c r="Y521" s="11">
        <v>0.75441359792269602</v>
      </c>
      <c r="Z521" s="11">
        <v>0.51792404058209673</v>
      </c>
      <c r="AA521" s="11"/>
      <c r="AB521" s="11">
        <v>7.7500010049257417</v>
      </c>
      <c r="AC521" s="11"/>
      <c r="AD521" s="11"/>
      <c r="AE521" s="11">
        <v>10.596745649138787</v>
      </c>
      <c r="AF521" s="11">
        <v>1.7154067591312974</v>
      </c>
      <c r="AG521" s="11">
        <v>1.2988112388259934</v>
      </c>
      <c r="AH521" s="11">
        <v>0.41659552030530406</v>
      </c>
      <c r="AI521" s="11">
        <v>102.46910931607211</v>
      </c>
      <c r="AJ521" s="11"/>
      <c r="AK521" s="11">
        <v>4.2065295011890909</v>
      </c>
    </row>
    <row r="522" spans="1:37" ht="15.75" x14ac:dyDescent="0.25">
      <c r="A522" s="32" t="s">
        <v>1319</v>
      </c>
      <c r="B522" s="30"/>
      <c r="C522" s="3" t="s">
        <v>526</v>
      </c>
      <c r="H522" s="59">
        <f t="shared" si="13"/>
        <v>167.87313784696209</v>
      </c>
      <c r="I522" s="11">
        <v>7.1447641001908835</v>
      </c>
      <c r="J522" s="11">
        <v>1.0575122338400456</v>
      </c>
      <c r="K522" s="11">
        <v>1.4226119391310934</v>
      </c>
      <c r="L522" s="11"/>
      <c r="M522" s="11">
        <v>10.980862650049234</v>
      </c>
      <c r="N522" s="11">
        <v>1.5171667791561463</v>
      </c>
      <c r="O522" s="11">
        <v>6.4137935620188546</v>
      </c>
      <c r="P522" s="11">
        <v>3.0499023088742332</v>
      </c>
      <c r="Q522" s="11"/>
      <c r="R522" s="11">
        <v>2.1339858956593956</v>
      </c>
      <c r="S522" s="11"/>
      <c r="T522" s="11">
        <v>4.4338012399721389</v>
      </c>
      <c r="U522" s="11">
        <v>5.9322587791951058</v>
      </c>
      <c r="V522" s="11"/>
      <c r="W522" s="11">
        <v>3.3404670049526972</v>
      </c>
      <c r="X522" s="11">
        <v>2.1877254833443778</v>
      </c>
      <c r="Y522" s="11">
        <v>0.25249764922453982</v>
      </c>
      <c r="Z522" s="11">
        <v>0.15156864167349129</v>
      </c>
      <c r="AA522" s="11"/>
      <c r="AB522" s="11">
        <v>3.7067975367612598</v>
      </c>
      <c r="AC522" s="11"/>
      <c r="AD522" s="11"/>
      <c r="AE522" s="11">
        <v>7.2402361958920913</v>
      </c>
      <c r="AF522" s="11">
        <v>1.0630675349981247</v>
      </c>
      <c r="AG522" s="11">
        <v>0.9287418292603663</v>
      </c>
      <c r="AH522" s="11">
        <v>0.1343257057377584</v>
      </c>
      <c r="AI522" s="11">
        <v>118.0288947727301</v>
      </c>
      <c r="AJ522" s="11"/>
      <c r="AK522" s="11">
        <v>4.7283449685426042</v>
      </c>
    </row>
    <row r="523" spans="1:37" ht="25.5" customHeight="1" x14ac:dyDescent="0.25">
      <c r="A523" s="32" t="s">
        <v>1320</v>
      </c>
      <c r="B523" s="30"/>
      <c r="C523" s="3" t="s">
        <v>527</v>
      </c>
      <c r="H523" s="59">
        <f t="shared" si="13"/>
        <v>189.10903053559048</v>
      </c>
      <c r="I523" s="11">
        <v>11.099691776602379</v>
      </c>
      <c r="J523" s="11">
        <v>1.1852602909044305</v>
      </c>
      <c r="K523" s="11">
        <v>3.5254182825267693</v>
      </c>
      <c r="L523" s="11"/>
      <c r="M523" s="11">
        <v>22.294021535870566</v>
      </c>
      <c r="N523" s="11">
        <v>1.9275293021422473</v>
      </c>
      <c r="O523" s="11">
        <v>11.554456096504815</v>
      </c>
      <c r="P523" s="11">
        <v>8.8120361372235045</v>
      </c>
      <c r="Q523" s="11"/>
      <c r="R523" s="11">
        <v>3.9995887198370865</v>
      </c>
      <c r="S523" s="11"/>
      <c r="T523" s="11">
        <v>9.5450435004806966</v>
      </c>
      <c r="U523" s="11">
        <v>16.630109212659072</v>
      </c>
      <c r="V523" s="11"/>
      <c r="W523" s="11">
        <v>9.256746609367573</v>
      </c>
      <c r="X523" s="11">
        <v>5.8794589581840997</v>
      </c>
      <c r="Y523" s="11">
        <v>0.95634515071366089</v>
      </c>
      <c r="Z523" s="11">
        <v>0.53755849439373471</v>
      </c>
      <c r="AA523" s="11"/>
      <c r="AB523" s="11">
        <v>12.699528442693525</v>
      </c>
      <c r="AC523" s="11"/>
      <c r="AD523" s="11"/>
      <c r="AE523" s="11">
        <v>20.375903294584408</v>
      </c>
      <c r="AF523" s="11">
        <v>1.2010934530416151</v>
      </c>
      <c r="AG523" s="11">
        <v>0.94062985026506774</v>
      </c>
      <c r="AH523" s="11">
        <v>0.26046360277654729</v>
      </c>
      <c r="AI523" s="11">
        <v>82.938125351872813</v>
      </c>
      <c r="AJ523" s="11"/>
      <c r="AK523" s="11">
        <v>3.6152466745170835</v>
      </c>
    </row>
    <row r="524" spans="1:37" ht="15.75" x14ac:dyDescent="0.25">
      <c r="A524" s="32" t="s">
        <v>1321</v>
      </c>
      <c r="B524" s="30"/>
      <c r="C524" s="3" t="s">
        <v>528</v>
      </c>
      <c r="H524" s="59">
        <f t="shared" si="13"/>
        <v>190.31353775816353</v>
      </c>
      <c r="I524" s="11">
        <v>8.5836944876787129</v>
      </c>
      <c r="J524" s="11">
        <v>0.9984894755008028</v>
      </c>
      <c r="K524" s="11">
        <v>2.6193233892241463</v>
      </c>
      <c r="L524" s="11"/>
      <c r="M524" s="11">
        <v>23.777239260096685</v>
      </c>
      <c r="N524" s="11">
        <v>1.8997320703900318</v>
      </c>
      <c r="O524" s="11">
        <v>11.924028676400331</v>
      </c>
      <c r="P524" s="11">
        <v>9.9534785133063206</v>
      </c>
      <c r="Q524" s="11"/>
      <c r="R524" s="11">
        <v>3.9371066283171436</v>
      </c>
      <c r="S524" s="11"/>
      <c r="T524" s="11">
        <v>10.815840917318743</v>
      </c>
      <c r="U524" s="11">
        <v>12.188630977359622</v>
      </c>
      <c r="V524" s="11"/>
      <c r="W524" s="11">
        <v>7.2945906954179689</v>
      </c>
      <c r="X524" s="11">
        <v>3.9228603994045232</v>
      </c>
      <c r="Y524" s="11">
        <v>0.59165054833136865</v>
      </c>
      <c r="Z524" s="11">
        <v>0.37952933420576163</v>
      </c>
      <c r="AA524" s="11"/>
      <c r="AB524" s="11">
        <v>7.3262916600775254</v>
      </c>
      <c r="AC524" s="11"/>
      <c r="AD524" s="11"/>
      <c r="AE524" s="11">
        <v>12.213905300506598</v>
      </c>
      <c r="AF524" s="11">
        <v>1.9695416882214318</v>
      </c>
      <c r="AG524" s="11">
        <v>1.4841415615965168</v>
      </c>
      <c r="AH524" s="11">
        <v>0.48540012662491516</v>
      </c>
      <c r="AI524" s="11">
        <v>101.82924868697978</v>
      </c>
      <c r="AJ524" s="11"/>
      <c r="AK524" s="11">
        <v>4.0542252868823372</v>
      </c>
    </row>
    <row r="525" spans="1:37" ht="15.75" x14ac:dyDescent="0.25">
      <c r="A525" s="32" t="s">
        <v>1322</v>
      </c>
      <c r="B525" s="30"/>
      <c r="C525" s="3" t="s">
        <v>529</v>
      </c>
      <c r="H525" s="59">
        <f t="shared" si="13"/>
        <v>190.4966474137039</v>
      </c>
      <c r="I525" s="11">
        <v>8.798829429137955</v>
      </c>
      <c r="J525" s="11">
        <v>0.9902339821353493</v>
      </c>
      <c r="K525" s="11">
        <v>2.0424162936312213</v>
      </c>
      <c r="L525" s="11"/>
      <c r="M525" s="11">
        <v>19.307315731707039</v>
      </c>
      <c r="N525" s="11">
        <v>1.7844409366358878</v>
      </c>
      <c r="O525" s="11">
        <v>9.6181577061668744</v>
      </c>
      <c r="P525" s="11">
        <v>7.9047170889042766</v>
      </c>
      <c r="Q525" s="11"/>
      <c r="R525" s="11">
        <v>3.1315671857604244</v>
      </c>
      <c r="S525" s="11"/>
      <c r="T525" s="11">
        <v>8.598632501543765</v>
      </c>
      <c r="U525" s="11">
        <v>8.5301396315790523</v>
      </c>
      <c r="V525" s="11"/>
      <c r="W525" s="11">
        <v>5.4847190896816373</v>
      </c>
      <c r="X525" s="11">
        <v>2.4030220616323943</v>
      </c>
      <c r="Y525" s="11">
        <v>0.40023032430895139</v>
      </c>
      <c r="Z525" s="11">
        <v>0.24216815595606925</v>
      </c>
      <c r="AA525" s="11"/>
      <c r="AB525" s="11">
        <v>5.9388698215219824</v>
      </c>
      <c r="AC525" s="11"/>
      <c r="AD525" s="11"/>
      <c r="AE525" s="11">
        <v>10.020935894016317</v>
      </c>
      <c r="AF525" s="11">
        <v>1.3607927535448381</v>
      </c>
      <c r="AG525" s="11">
        <v>1.0136569884539053</v>
      </c>
      <c r="AH525" s="11">
        <v>0.34713576509093275</v>
      </c>
      <c r="AI525" s="11">
        <v>117.24684289272835</v>
      </c>
      <c r="AJ525" s="11"/>
      <c r="AK525" s="11">
        <v>4.5300712963975656</v>
      </c>
    </row>
    <row r="526" spans="1:37" ht="15.75" x14ac:dyDescent="0.25">
      <c r="A526" s="32" t="s">
        <v>1323</v>
      </c>
      <c r="B526" s="30"/>
      <c r="C526" s="3" t="s">
        <v>530</v>
      </c>
      <c r="H526" s="59">
        <f t="shared" si="13"/>
        <v>159.11171218161209</v>
      </c>
      <c r="I526" s="11">
        <v>6.929152325634484</v>
      </c>
      <c r="J526" s="11">
        <v>0.88927192671295052</v>
      </c>
      <c r="K526" s="11">
        <v>1.5572767351978487</v>
      </c>
      <c r="L526" s="11"/>
      <c r="M526" s="11">
        <v>12.282637786027832</v>
      </c>
      <c r="N526" s="11">
        <v>1.4784193530477407</v>
      </c>
      <c r="O526" s="11">
        <v>6.7329647050879577</v>
      </c>
      <c r="P526" s="11">
        <v>4.0712537278921346</v>
      </c>
      <c r="Q526" s="11"/>
      <c r="R526" s="11">
        <v>2.5926769145193949</v>
      </c>
      <c r="S526" s="11"/>
      <c r="T526" s="11">
        <v>6.385597234584206</v>
      </c>
      <c r="U526" s="11">
        <v>7.6257981196668831</v>
      </c>
      <c r="V526" s="11"/>
      <c r="W526" s="11">
        <v>4.2627960118748476</v>
      </c>
      <c r="X526" s="11">
        <v>2.7930921110223461</v>
      </c>
      <c r="Y526" s="11">
        <v>0.28353883636602201</v>
      </c>
      <c r="Z526" s="11">
        <v>0.28637116040366739</v>
      </c>
      <c r="AA526" s="11"/>
      <c r="AB526" s="11">
        <v>5.5533761568630347</v>
      </c>
      <c r="AC526" s="11"/>
      <c r="AD526" s="11"/>
      <c r="AE526" s="11">
        <v>9.8817593112098496</v>
      </c>
      <c r="AF526" s="11">
        <v>1.1959284912433967</v>
      </c>
      <c r="AG526" s="11">
        <v>0.97904626233819414</v>
      </c>
      <c r="AH526" s="11">
        <v>0.21688222890520262</v>
      </c>
      <c r="AI526" s="11">
        <v>100.16357974775529</v>
      </c>
      <c r="AJ526" s="11"/>
      <c r="AK526" s="11">
        <v>4.0546574321969153</v>
      </c>
    </row>
    <row r="527" spans="1:37" ht="15.75" x14ac:dyDescent="0.25">
      <c r="A527" s="32" t="s">
        <v>1324</v>
      </c>
      <c r="B527" s="30"/>
      <c r="C527" s="3" t="s">
        <v>1325</v>
      </c>
      <c r="H527" s="59">
        <f t="shared" si="13"/>
        <v>194.99708774948326</v>
      </c>
      <c r="I527" s="11">
        <v>7.5131024777727289</v>
      </c>
      <c r="J527" s="11">
        <v>0.90721138316309291</v>
      </c>
      <c r="K527" s="11">
        <v>3.5078990974169977</v>
      </c>
      <c r="L527" s="11"/>
      <c r="M527" s="11">
        <v>26.01160271679111</v>
      </c>
      <c r="N527" s="11">
        <v>2.0004774046784295</v>
      </c>
      <c r="O527" s="11">
        <v>12.573998841544618</v>
      </c>
      <c r="P527" s="11">
        <v>11.437126470568064</v>
      </c>
      <c r="Q527" s="11"/>
      <c r="R527" s="11">
        <v>4.848495781395286</v>
      </c>
      <c r="S527" s="11"/>
      <c r="T527" s="11">
        <v>14.087169246968195</v>
      </c>
      <c r="U527" s="11">
        <v>15.162658947482953</v>
      </c>
      <c r="V527" s="11"/>
      <c r="W527" s="11">
        <v>8.4034828655043068</v>
      </c>
      <c r="X527" s="11">
        <v>5.0779430557758687</v>
      </c>
      <c r="Y527" s="11">
        <v>1.0565988194164291</v>
      </c>
      <c r="Z527" s="11">
        <v>0.62463420678634873</v>
      </c>
      <c r="AA527" s="11"/>
      <c r="AB527" s="11">
        <v>9.2995791407030701</v>
      </c>
      <c r="AC527" s="11"/>
      <c r="AD527" s="11"/>
      <c r="AE527" s="11">
        <v>15.943302956744207</v>
      </c>
      <c r="AF527" s="11">
        <v>1.6855438142982879</v>
      </c>
      <c r="AG527" s="11">
        <v>1.3357501939755321</v>
      </c>
      <c r="AH527" s="11">
        <v>0.34979362032275596</v>
      </c>
      <c r="AI527" s="11">
        <v>92.271965322283179</v>
      </c>
      <c r="AJ527" s="11"/>
      <c r="AK527" s="11">
        <v>3.7585568644641723</v>
      </c>
    </row>
    <row r="528" spans="1:37" ht="25.5" customHeight="1" x14ac:dyDescent="0.25">
      <c r="A528" s="32" t="s">
        <v>1326</v>
      </c>
      <c r="B528" s="30"/>
      <c r="C528" s="3" t="s">
        <v>67</v>
      </c>
      <c r="H528" s="59">
        <f t="shared" si="13"/>
        <v>169.91712322539468</v>
      </c>
      <c r="I528" s="11">
        <v>7.6469684165479164</v>
      </c>
      <c r="J528" s="11">
        <v>1.0777912536101644</v>
      </c>
      <c r="K528" s="11">
        <v>1.9628745742386688</v>
      </c>
      <c r="L528" s="11"/>
      <c r="M528" s="11">
        <v>13.549662299347258</v>
      </c>
      <c r="N528" s="11">
        <v>1.7860721939029212</v>
      </c>
      <c r="O528" s="11">
        <v>7.6998168237041371</v>
      </c>
      <c r="P528" s="11">
        <v>4.0637732817402012</v>
      </c>
      <c r="Q528" s="11"/>
      <c r="R528" s="11">
        <v>2.9204162296579481</v>
      </c>
      <c r="S528" s="11"/>
      <c r="T528" s="11">
        <v>6.3721330895927411</v>
      </c>
      <c r="U528" s="11">
        <v>9.8509278484633978</v>
      </c>
      <c r="V528" s="11"/>
      <c r="W528" s="11">
        <v>5.312830376838674</v>
      </c>
      <c r="X528" s="11">
        <v>3.7949976285729004</v>
      </c>
      <c r="Y528" s="11">
        <v>0.40638644371046218</v>
      </c>
      <c r="Z528" s="11">
        <v>0.33671339934136052</v>
      </c>
      <c r="AA528" s="11"/>
      <c r="AB528" s="11">
        <v>6.3758425720920497</v>
      </c>
      <c r="AC528" s="11"/>
      <c r="AD528" s="11"/>
      <c r="AE528" s="11">
        <v>10.197533924718737</v>
      </c>
      <c r="AF528" s="11">
        <v>0.9963625268326306</v>
      </c>
      <c r="AG528" s="11">
        <v>0.82301820220385957</v>
      </c>
      <c r="AH528" s="11">
        <v>0.173344324628771</v>
      </c>
      <c r="AI528" s="11">
        <v>104.77463888438892</v>
      </c>
      <c r="AJ528" s="11"/>
      <c r="AK528" s="11">
        <v>4.1919716059042269</v>
      </c>
    </row>
    <row r="529" spans="1:37" ht="15.75" x14ac:dyDescent="0.25">
      <c r="A529" s="32" t="s">
        <v>1327</v>
      </c>
      <c r="B529" s="30"/>
      <c r="C529" s="3" t="s">
        <v>74</v>
      </c>
      <c r="H529" s="59">
        <f t="shared" si="13"/>
        <v>254.62639370124441</v>
      </c>
      <c r="I529" s="11">
        <v>11.571953352018932</v>
      </c>
      <c r="J529" s="11">
        <v>0.89959214626718631</v>
      </c>
      <c r="K529" s="11">
        <v>3.7421942784688436</v>
      </c>
      <c r="L529" s="11"/>
      <c r="M529" s="11">
        <v>23.840491122408572</v>
      </c>
      <c r="N529" s="11">
        <v>2.9674418783312002</v>
      </c>
      <c r="O529" s="11">
        <v>12.81081805764579</v>
      </c>
      <c r="P529" s="11">
        <v>8.0622311864315819</v>
      </c>
      <c r="Q529" s="11"/>
      <c r="R529" s="11">
        <v>3.849299939244851</v>
      </c>
      <c r="S529" s="11"/>
      <c r="T529" s="11">
        <v>10.400186967792193</v>
      </c>
      <c r="U529" s="11">
        <v>12.690753511849472</v>
      </c>
      <c r="V529" s="11"/>
      <c r="W529" s="11">
        <v>6.9870554504610265</v>
      </c>
      <c r="X529" s="11">
        <v>4.2760544470479669</v>
      </c>
      <c r="Y529" s="11">
        <v>0.90603190411300649</v>
      </c>
      <c r="Z529" s="11">
        <v>0.5216117102274711</v>
      </c>
      <c r="AA529" s="11"/>
      <c r="AB529" s="11">
        <v>8.7380275537756535</v>
      </c>
      <c r="AC529" s="11"/>
      <c r="AD529" s="11"/>
      <c r="AE529" s="11">
        <v>16.916039999022146</v>
      </c>
      <c r="AF529" s="11">
        <v>1.8041359943017965</v>
      </c>
      <c r="AG529" s="11">
        <v>1.5417535194069469</v>
      </c>
      <c r="AH529" s="11">
        <v>0.26238247489484956</v>
      </c>
      <c r="AI529" s="11">
        <v>153.97281169904383</v>
      </c>
      <c r="AJ529" s="11"/>
      <c r="AK529" s="11">
        <v>6.2009071370509385</v>
      </c>
    </row>
    <row r="530" spans="1:37" ht="15.75" x14ac:dyDescent="0.25">
      <c r="A530" s="32" t="s">
        <v>1328</v>
      </c>
      <c r="B530" s="30"/>
      <c r="C530" s="3" t="s">
        <v>78</v>
      </c>
      <c r="H530" s="59">
        <f t="shared" si="13"/>
        <v>193.84128526852925</v>
      </c>
      <c r="I530" s="11">
        <v>8.6294493311291607</v>
      </c>
      <c r="J530" s="11">
        <v>1.0540862704549969</v>
      </c>
      <c r="K530" s="11">
        <v>1.4090017428194499</v>
      </c>
      <c r="L530" s="11"/>
      <c r="M530" s="11">
        <v>10.839623234842449</v>
      </c>
      <c r="N530" s="11">
        <v>1.4911502521535029</v>
      </c>
      <c r="O530" s="11">
        <v>6.1144529001317629</v>
      </c>
      <c r="P530" s="11">
        <v>3.2340200825571825</v>
      </c>
      <c r="Q530" s="11"/>
      <c r="R530" s="11">
        <v>2.2724216649852709</v>
      </c>
      <c r="S530" s="11"/>
      <c r="T530" s="11">
        <v>5.0243272091572964</v>
      </c>
      <c r="U530" s="11">
        <v>5.062182176165785</v>
      </c>
      <c r="V530" s="11"/>
      <c r="W530" s="11">
        <v>2.8909650762955774</v>
      </c>
      <c r="X530" s="11">
        <v>1.7672624587442423</v>
      </c>
      <c r="Y530" s="11">
        <v>0.24259780423560559</v>
      </c>
      <c r="Z530" s="11">
        <v>0.16135683689035979</v>
      </c>
      <c r="AA530" s="11"/>
      <c r="AB530" s="11">
        <v>2.6701008549545895</v>
      </c>
      <c r="AC530" s="11"/>
      <c r="AD530" s="11"/>
      <c r="AE530" s="11">
        <v>9.3220522473816505</v>
      </c>
      <c r="AF530" s="11">
        <v>1.3273753354833522</v>
      </c>
      <c r="AG530" s="11">
        <v>1.0621611269770275</v>
      </c>
      <c r="AH530" s="11">
        <v>0.26521420850632477</v>
      </c>
      <c r="AI530" s="11">
        <v>140.60683411355956</v>
      </c>
      <c r="AJ530" s="11"/>
      <c r="AK530" s="11">
        <v>5.6238310875956996</v>
      </c>
    </row>
    <row r="531" spans="1:37" ht="15.75" x14ac:dyDescent="0.25">
      <c r="A531" s="32" t="s">
        <v>1329</v>
      </c>
      <c r="B531" s="30"/>
      <c r="C531" s="3" t="s">
        <v>531</v>
      </c>
      <c r="H531" s="59">
        <f t="shared" si="13"/>
        <v>174.57832680255538</v>
      </c>
      <c r="I531" s="11">
        <v>7.6511899084551791</v>
      </c>
      <c r="J531" s="11">
        <v>1.1184503862990185</v>
      </c>
      <c r="K531" s="11">
        <v>2.6571278771077247</v>
      </c>
      <c r="L531" s="11"/>
      <c r="M531" s="11">
        <v>21.573383838459463</v>
      </c>
      <c r="N531" s="11">
        <v>1.8162922479779904</v>
      </c>
      <c r="O531" s="11">
        <v>11.312123977840203</v>
      </c>
      <c r="P531" s="11">
        <v>8.4449676126412694</v>
      </c>
      <c r="Q531" s="11"/>
      <c r="R531" s="11">
        <v>3.4133387021435122</v>
      </c>
      <c r="S531" s="11"/>
      <c r="T531" s="11">
        <v>9.7951613248726783</v>
      </c>
      <c r="U531" s="11">
        <v>11.561304434549587</v>
      </c>
      <c r="V531" s="11"/>
      <c r="W531" s="11">
        <v>6.5172763141520678</v>
      </c>
      <c r="X531" s="11">
        <v>4.1731642892757055</v>
      </c>
      <c r="Y531" s="11">
        <v>0.62845438957313338</v>
      </c>
      <c r="Z531" s="11">
        <v>0.24240944154868124</v>
      </c>
      <c r="AA531" s="11"/>
      <c r="AB531" s="11">
        <v>6.6172457486891672</v>
      </c>
      <c r="AC531" s="11"/>
      <c r="AD531" s="11"/>
      <c r="AE531" s="11">
        <v>9.5792806807329942</v>
      </c>
      <c r="AF531" s="11">
        <v>1.7559852478923561</v>
      </c>
      <c r="AG531" s="11">
        <v>1.410091471227509</v>
      </c>
      <c r="AH531" s="11">
        <v>0.34589377666484716</v>
      </c>
      <c r="AI531" s="11">
        <v>94.983755607484028</v>
      </c>
      <c r="AJ531" s="11"/>
      <c r="AK531" s="11">
        <v>3.8721030458696681</v>
      </c>
    </row>
    <row r="532" spans="1:37" ht="15.75" x14ac:dyDescent="0.25">
      <c r="A532" s="32" t="s">
        <v>1330</v>
      </c>
      <c r="B532" s="30"/>
      <c r="C532" s="3" t="s">
        <v>38</v>
      </c>
      <c r="H532" s="59">
        <f t="shared" si="13"/>
        <v>201.70970485294265</v>
      </c>
      <c r="I532" s="11">
        <v>8.1762782508739598</v>
      </c>
      <c r="J532" s="11">
        <v>0.93397991014315807</v>
      </c>
      <c r="K532" s="11">
        <v>2.5493443075193829</v>
      </c>
      <c r="L532" s="11"/>
      <c r="M532" s="11">
        <v>18.302692923596339</v>
      </c>
      <c r="N532" s="11">
        <v>2.5624657972369418</v>
      </c>
      <c r="O532" s="11">
        <v>10.239042467520864</v>
      </c>
      <c r="P532" s="11">
        <v>5.5011846588385316</v>
      </c>
      <c r="Q532" s="11"/>
      <c r="R532" s="11">
        <v>3.5237048672350353</v>
      </c>
      <c r="S532" s="11"/>
      <c r="T532" s="11">
        <v>8.3673537531534681</v>
      </c>
      <c r="U532" s="11">
        <v>10.779750040996753</v>
      </c>
      <c r="V532" s="11"/>
      <c r="W532" s="11">
        <v>5.3563317480697554</v>
      </c>
      <c r="X532" s="11">
        <v>4.6074625851473154</v>
      </c>
      <c r="Y532" s="11">
        <v>0.49798000563570671</v>
      </c>
      <c r="Z532" s="11">
        <v>0.31797570214397541</v>
      </c>
      <c r="AA532" s="11"/>
      <c r="AB532" s="11">
        <v>8.4390638227626731</v>
      </c>
      <c r="AC532" s="11"/>
      <c r="AD532" s="11"/>
      <c r="AE532" s="11">
        <v>13.388212369204597</v>
      </c>
      <c r="AF532" s="11">
        <v>1.6879394987796836</v>
      </c>
      <c r="AG532" s="11">
        <v>1.4724700317091535</v>
      </c>
      <c r="AH532" s="11">
        <v>0.21546946707053022</v>
      </c>
      <c r="AI532" s="11">
        <v>120.84225023715194</v>
      </c>
      <c r="AJ532" s="11"/>
      <c r="AK532" s="11">
        <v>4.719134871525652</v>
      </c>
    </row>
    <row r="533" spans="1:37" ht="25.5" customHeight="1" x14ac:dyDescent="0.25">
      <c r="A533" s="32" t="s">
        <v>1331</v>
      </c>
      <c r="B533" s="30"/>
      <c r="C533" s="3" t="s">
        <v>532</v>
      </c>
      <c r="H533" s="59">
        <f t="shared" si="13"/>
        <v>225.04159689207484</v>
      </c>
      <c r="I533" s="11">
        <v>11.45145723210649</v>
      </c>
      <c r="J533" s="11">
        <v>1.0827291289626133</v>
      </c>
      <c r="K533" s="11">
        <v>1.9367759373474571</v>
      </c>
      <c r="L533" s="11"/>
      <c r="M533" s="11">
        <v>17.825568522350142</v>
      </c>
      <c r="N533" s="11">
        <v>1.6877205523433223</v>
      </c>
      <c r="O533" s="11">
        <v>10.052996403423695</v>
      </c>
      <c r="P533" s="11">
        <v>6.0848515665831258</v>
      </c>
      <c r="Q533" s="11"/>
      <c r="R533" s="11">
        <v>3.1081159513418135</v>
      </c>
      <c r="S533" s="11"/>
      <c r="T533" s="11">
        <v>8.54477234371255</v>
      </c>
      <c r="U533" s="11">
        <v>9.1742836409321615</v>
      </c>
      <c r="V533" s="11"/>
      <c r="W533" s="11">
        <v>6.234114112788796</v>
      </c>
      <c r="X533" s="11">
        <v>2.2132526421388943</v>
      </c>
      <c r="Y533" s="11">
        <v>0.44031863327834536</v>
      </c>
      <c r="Z533" s="11">
        <v>0.28659825272612571</v>
      </c>
      <c r="AA533" s="11"/>
      <c r="AB533" s="11">
        <v>4.0153555689825424</v>
      </c>
      <c r="AC533" s="11"/>
      <c r="AD533" s="11"/>
      <c r="AE533" s="11">
        <v>12.765317159328706</v>
      </c>
      <c r="AF533" s="11">
        <v>1.8153207241290819</v>
      </c>
      <c r="AG533" s="11">
        <v>1.5531338624113407</v>
      </c>
      <c r="AH533" s="11">
        <v>0.26218686171774108</v>
      </c>
      <c r="AI533" s="11">
        <v>147.3304489779901</v>
      </c>
      <c r="AJ533" s="11"/>
      <c r="AK533" s="11">
        <v>5.9914517048911815</v>
      </c>
    </row>
    <row r="534" spans="1:37" ht="15.75" x14ac:dyDescent="0.25">
      <c r="A534" s="32" t="s">
        <v>1332</v>
      </c>
      <c r="B534" s="30"/>
      <c r="C534" s="3" t="s">
        <v>68</v>
      </c>
      <c r="H534" s="59">
        <f t="shared" si="13"/>
        <v>169.51455208980818</v>
      </c>
      <c r="I534" s="11">
        <v>8.389688139632673</v>
      </c>
      <c r="J534" s="11">
        <v>0.92877898271594239</v>
      </c>
      <c r="K534" s="11">
        <v>1.8593312413175733</v>
      </c>
      <c r="L534" s="11"/>
      <c r="M534" s="11">
        <v>12.830189584107194</v>
      </c>
      <c r="N534" s="11">
        <v>1.885806857928048</v>
      </c>
      <c r="O534" s="11">
        <v>7.2170857670696442</v>
      </c>
      <c r="P534" s="11">
        <v>3.7272969591095024</v>
      </c>
      <c r="Q534" s="11"/>
      <c r="R534" s="11">
        <v>2.6123653307896397</v>
      </c>
      <c r="S534" s="11"/>
      <c r="T534" s="11">
        <v>6.294365756419392</v>
      </c>
      <c r="U534" s="11">
        <v>9.4847795982699008</v>
      </c>
      <c r="V534" s="11"/>
      <c r="W534" s="11">
        <v>5.224109560382332</v>
      </c>
      <c r="X534" s="11">
        <v>3.6377916505041537</v>
      </c>
      <c r="Y534" s="11">
        <v>0.34209034333927646</v>
      </c>
      <c r="Z534" s="11">
        <v>0.28078804404413799</v>
      </c>
      <c r="AA534" s="11"/>
      <c r="AB534" s="11">
        <v>5.2451372343041696</v>
      </c>
      <c r="AC534" s="11"/>
      <c r="AD534" s="11"/>
      <c r="AE534" s="11">
        <v>9.3239021232817585</v>
      </c>
      <c r="AF534" s="11">
        <v>1.151034528632026</v>
      </c>
      <c r="AG534" s="11">
        <v>0.97598246991738735</v>
      </c>
      <c r="AH534" s="11">
        <v>0.17505205871463872</v>
      </c>
      <c r="AI534" s="11">
        <v>107.10048148854995</v>
      </c>
      <c r="AJ534" s="11"/>
      <c r="AK534" s="11">
        <v>4.2944980817879719</v>
      </c>
    </row>
    <row r="535" spans="1:37" ht="15.75" x14ac:dyDescent="0.25">
      <c r="A535" s="32" t="s">
        <v>1333</v>
      </c>
      <c r="B535" s="30"/>
      <c r="C535" s="3" t="s">
        <v>1334</v>
      </c>
      <c r="H535" s="59">
        <f t="shared" si="13"/>
        <v>218.90340770656562</v>
      </c>
      <c r="I535" s="11">
        <v>8.2575300822830471</v>
      </c>
      <c r="J535" s="11">
        <v>0.97823855073668908</v>
      </c>
      <c r="K535" s="11">
        <v>4.147551929811736</v>
      </c>
      <c r="L535" s="11"/>
      <c r="M535" s="11">
        <v>33.283926418071438</v>
      </c>
      <c r="N535" s="11">
        <v>2.7042775266212753</v>
      </c>
      <c r="O535" s="11">
        <v>15.543136647658818</v>
      </c>
      <c r="P535" s="11">
        <v>15.036512243791345</v>
      </c>
      <c r="Q535" s="11"/>
      <c r="R535" s="11">
        <v>5.0692589543500386</v>
      </c>
      <c r="S535" s="11"/>
      <c r="T535" s="11">
        <v>16.686032699495978</v>
      </c>
      <c r="U535" s="11">
        <v>16.206977707924676</v>
      </c>
      <c r="V535" s="11"/>
      <c r="W535" s="11">
        <v>9.7983845183595264</v>
      </c>
      <c r="X535" s="11">
        <v>4.825849143857261</v>
      </c>
      <c r="Y535" s="11">
        <v>1.2280671275411585</v>
      </c>
      <c r="Z535" s="11">
        <v>0.35467691816672869</v>
      </c>
      <c r="AA535" s="11"/>
      <c r="AB535" s="11">
        <v>8.841570103374746</v>
      </c>
      <c r="AC535" s="11"/>
      <c r="AD535" s="11"/>
      <c r="AE535" s="11">
        <v>14.991892644670965</v>
      </c>
      <c r="AF535" s="11">
        <v>2.0374690520522396</v>
      </c>
      <c r="AG535" s="11">
        <v>1.5800509246670336</v>
      </c>
      <c r="AH535" s="11">
        <v>0.45741812738520604</v>
      </c>
      <c r="AI535" s="11">
        <v>104.04336959399768</v>
      </c>
      <c r="AJ535" s="11"/>
      <c r="AK535" s="11">
        <v>4.3595899697963549</v>
      </c>
    </row>
    <row r="536" spans="1:37" ht="15.75" x14ac:dyDescent="0.25">
      <c r="A536" s="32" t="s">
        <v>1335</v>
      </c>
      <c r="B536" s="30"/>
      <c r="C536" s="3" t="s">
        <v>534</v>
      </c>
      <c r="H536" s="59">
        <f t="shared" si="13"/>
        <v>198.69595300752005</v>
      </c>
      <c r="I536" s="11">
        <v>10.529437697551248</v>
      </c>
      <c r="J536" s="11">
        <v>1.0128857349736788</v>
      </c>
      <c r="K536" s="11">
        <v>3.4827071030998291</v>
      </c>
      <c r="L536" s="11"/>
      <c r="M536" s="11">
        <v>23.137753040401051</v>
      </c>
      <c r="N536" s="11">
        <v>1.8495759754451049</v>
      </c>
      <c r="O536" s="11">
        <v>12.347010444805735</v>
      </c>
      <c r="P536" s="11">
        <v>8.9411666201502147</v>
      </c>
      <c r="Q536" s="11"/>
      <c r="R536" s="11">
        <v>3.6190532844849499</v>
      </c>
      <c r="S536" s="11"/>
      <c r="T536" s="11">
        <v>10.853474476820722</v>
      </c>
      <c r="U536" s="11">
        <v>15.418556143735625</v>
      </c>
      <c r="V536" s="11"/>
      <c r="W536" s="11">
        <v>8.745677302403239</v>
      </c>
      <c r="X536" s="11">
        <v>5.229670637837792</v>
      </c>
      <c r="Y536" s="11">
        <v>1.0084631774992929</v>
      </c>
      <c r="Z536" s="11">
        <v>0.43474502599530179</v>
      </c>
      <c r="AA536" s="11"/>
      <c r="AB536" s="11">
        <v>11.015922935492641</v>
      </c>
      <c r="AC536" s="11"/>
      <c r="AD536" s="11"/>
      <c r="AE536" s="11">
        <v>18.2806623534807</v>
      </c>
      <c r="AF536" s="11">
        <v>1.415888844069177</v>
      </c>
      <c r="AG536" s="11">
        <v>1.1472560624200516</v>
      </c>
      <c r="AH536" s="11">
        <v>0.26863278164912546</v>
      </c>
      <c r="AI536" s="11">
        <v>96.040033471382486</v>
      </c>
      <c r="AJ536" s="11"/>
      <c r="AK536" s="11">
        <v>3.8895779220279358</v>
      </c>
    </row>
    <row r="537" spans="1:37" ht="15.75" x14ac:dyDescent="0.25">
      <c r="A537" s="32" t="s">
        <v>1336</v>
      </c>
      <c r="B537" s="30"/>
      <c r="C537" s="3" t="s">
        <v>535</v>
      </c>
      <c r="H537" s="59">
        <f t="shared" si="13"/>
        <v>192.29653851194678</v>
      </c>
      <c r="I537" s="11">
        <v>9.9395502468763457</v>
      </c>
      <c r="J537" s="11">
        <v>1.1218930337541024</v>
      </c>
      <c r="K537" s="11">
        <v>3.8107454311123057</v>
      </c>
      <c r="L537" s="11"/>
      <c r="M537" s="11">
        <v>23.512552189136208</v>
      </c>
      <c r="N537" s="11">
        <v>1.9829679856436939</v>
      </c>
      <c r="O537" s="11">
        <v>12.279898840119062</v>
      </c>
      <c r="P537" s="11">
        <v>9.2496853633734535</v>
      </c>
      <c r="Q537" s="11"/>
      <c r="R537" s="11">
        <v>3.8701858596514085</v>
      </c>
      <c r="S537" s="11"/>
      <c r="T537" s="11">
        <v>11.027517255784788</v>
      </c>
      <c r="U537" s="11">
        <v>17.13581094868259</v>
      </c>
      <c r="V537" s="11"/>
      <c r="W537" s="11">
        <v>8.7930594224501686</v>
      </c>
      <c r="X537" s="11">
        <v>6.4102740047974311</v>
      </c>
      <c r="Y537" s="11">
        <v>1.4183069556598911</v>
      </c>
      <c r="Z537" s="11">
        <v>0.5141705657751009</v>
      </c>
      <c r="AA537" s="11"/>
      <c r="AB537" s="11">
        <v>12.821864318954546</v>
      </c>
      <c r="AC537" s="11"/>
      <c r="AD537" s="11"/>
      <c r="AE537" s="11">
        <v>18.809267049804486</v>
      </c>
      <c r="AF537" s="11">
        <v>1.3919072732146023</v>
      </c>
      <c r="AG537" s="11">
        <v>1.0882286831524055</v>
      </c>
      <c r="AH537" s="11">
        <v>0.30367859006219672</v>
      </c>
      <c r="AI537" s="11">
        <v>85.396002689021145</v>
      </c>
      <c r="AJ537" s="11"/>
      <c r="AK537" s="11">
        <v>3.4592422159542529</v>
      </c>
    </row>
    <row r="538" spans="1:37" ht="25.5" customHeight="1" x14ac:dyDescent="0.25">
      <c r="A538" s="32" t="s">
        <v>1337</v>
      </c>
      <c r="B538" s="30"/>
      <c r="C538" s="3" t="s">
        <v>107</v>
      </c>
      <c r="H538" s="59">
        <f t="shared" si="13"/>
        <v>227.90867565222831</v>
      </c>
      <c r="I538" s="11">
        <v>11.35623326634351</v>
      </c>
      <c r="J538" s="11">
        <v>0.93793115634701396</v>
      </c>
      <c r="K538" s="11">
        <v>1.7419454426626624</v>
      </c>
      <c r="L538" s="11"/>
      <c r="M538" s="11">
        <v>13.291474041228321</v>
      </c>
      <c r="N538" s="11">
        <v>1.4600715083058804</v>
      </c>
      <c r="O538" s="11">
        <v>7.3121296731823175</v>
      </c>
      <c r="P538" s="11">
        <v>4.5192728597401235</v>
      </c>
      <c r="Q538" s="11"/>
      <c r="R538" s="11">
        <v>2.150092527441299</v>
      </c>
      <c r="S538" s="11"/>
      <c r="T538" s="11">
        <v>6.6003753461276427</v>
      </c>
      <c r="U538" s="11">
        <v>6.3469130069910795</v>
      </c>
      <c r="V538" s="11"/>
      <c r="W538" s="11">
        <v>4.3280802006396843</v>
      </c>
      <c r="X538" s="11">
        <v>1.6153904368629317</v>
      </c>
      <c r="Y538" s="11">
        <v>0.19557031541274841</v>
      </c>
      <c r="Z538" s="11">
        <v>0.20787205407571543</v>
      </c>
      <c r="AA538" s="11"/>
      <c r="AB538" s="11">
        <v>2.289392522023407</v>
      </c>
      <c r="AC538" s="11"/>
      <c r="AD538" s="11"/>
      <c r="AE538" s="11">
        <v>11.351821934106935</v>
      </c>
      <c r="AF538" s="11">
        <v>1.2969267326113387</v>
      </c>
      <c r="AG538" s="11">
        <v>1.0770559690558676</v>
      </c>
      <c r="AH538" s="11">
        <v>0.21987076355547117</v>
      </c>
      <c r="AI538" s="11">
        <v>163.78400801179291</v>
      </c>
      <c r="AJ538" s="11"/>
      <c r="AK538" s="11">
        <v>6.7615616645521941</v>
      </c>
    </row>
    <row r="539" spans="1:37" ht="15.75" x14ac:dyDescent="0.25">
      <c r="A539" s="32" t="s">
        <v>1338</v>
      </c>
      <c r="B539" s="30"/>
      <c r="C539" s="3" t="s">
        <v>538</v>
      </c>
      <c r="H539" s="59">
        <f t="shared" si="13"/>
        <v>205.61935544618294</v>
      </c>
      <c r="I539" s="11">
        <v>8.0458677009690511</v>
      </c>
      <c r="J539" s="11">
        <v>1.0581271801017964</v>
      </c>
      <c r="K539" s="11">
        <v>4.9170156552349074</v>
      </c>
      <c r="L539" s="11"/>
      <c r="M539" s="11">
        <v>27.775610432882331</v>
      </c>
      <c r="N539" s="11">
        <v>3.0117935850348108</v>
      </c>
      <c r="O539" s="11">
        <v>16.131073570401835</v>
      </c>
      <c r="P539" s="11">
        <v>8.632743277445682</v>
      </c>
      <c r="Q539" s="11"/>
      <c r="R539" s="11">
        <v>6.8039811472802203</v>
      </c>
      <c r="S539" s="11"/>
      <c r="T539" s="11">
        <v>8.9285154796280306</v>
      </c>
      <c r="U539" s="11">
        <v>33.014121255695997</v>
      </c>
      <c r="V539" s="11"/>
      <c r="W539" s="11">
        <v>18.890556688674589</v>
      </c>
      <c r="X539" s="11">
        <v>11.477741304743866</v>
      </c>
      <c r="Y539" s="11">
        <v>1.345650040150149</v>
      </c>
      <c r="Z539" s="11">
        <v>1.3001732221273894</v>
      </c>
      <c r="AA539" s="11"/>
      <c r="AB539" s="11">
        <v>18.767606160490629</v>
      </c>
      <c r="AC539" s="11"/>
      <c r="AD539" s="11"/>
      <c r="AE539" s="11">
        <v>28.752804508261718</v>
      </c>
      <c r="AF539" s="11">
        <v>1.1525253386412444</v>
      </c>
      <c r="AG539" s="11">
        <v>0.95630203471844355</v>
      </c>
      <c r="AH539" s="11">
        <v>0.19622330392280082</v>
      </c>
      <c r="AI539" s="11">
        <v>63.183697993387312</v>
      </c>
      <c r="AJ539" s="11"/>
      <c r="AK539" s="11">
        <v>3.2194825936096794</v>
      </c>
    </row>
    <row r="540" spans="1:37" ht="15.75" x14ac:dyDescent="0.25">
      <c r="A540" s="32" t="s">
        <v>1339</v>
      </c>
      <c r="B540" s="30"/>
      <c r="C540" s="3" t="s">
        <v>19</v>
      </c>
      <c r="H540" s="59">
        <f t="shared" si="13"/>
        <v>209.57539132595292</v>
      </c>
      <c r="I540" s="11">
        <v>8.8636774094843656</v>
      </c>
      <c r="J540" s="11">
        <v>1.1920181653852611</v>
      </c>
      <c r="K540" s="11">
        <v>2.8286100160138323</v>
      </c>
      <c r="L540" s="11"/>
      <c r="M540" s="11">
        <v>24.267218770077669</v>
      </c>
      <c r="N540" s="11">
        <v>2.0009004170442601</v>
      </c>
      <c r="O540" s="11">
        <v>12.048355623598427</v>
      </c>
      <c r="P540" s="11">
        <v>10.21796272943498</v>
      </c>
      <c r="Q540" s="11"/>
      <c r="R540" s="11">
        <v>3.7982404011774302</v>
      </c>
      <c r="S540" s="11"/>
      <c r="T540" s="11">
        <v>10.519314152697211</v>
      </c>
      <c r="U540" s="11">
        <v>11.696798094161151</v>
      </c>
      <c r="V540" s="11"/>
      <c r="W540" s="11">
        <v>6.4363865051913045</v>
      </c>
      <c r="X540" s="11">
        <v>4.1179521683142593</v>
      </c>
      <c r="Y540" s="11">
        <v>0.81228782855777082</v>
      </c>
      <c r="Z540" s="11">
        <v>0.33017159209781682</v>
      </c>
      <c r="AA540" s="11"/>
      <c r="AB540" s="11">
        <v>7.1447432131236051</v>
      </c>
      <c r="AC540" s="11"/>
      <c r="AD540" s="11"/>
      <c r="AE540" s="11">
        <v>13.746221828964458</v>
      </c>
      <c r="AF540" s="11">
        <v>1.8238953311994832</v>
      </c>
      <c r="AG540" s="11">
        <v>1.4770328035622893</v>
      </c>
      <c r="AH540" s="11">
        <v>0.34686252763719394</v>
      </c>
      <c r="AI540" s="11">
        <v>119.11564219039485</v>
      </c>
      <c r="AJ540" s="11"/>
      <c r="AK540" s="11">
        <v>4.579011753273579</v>
      </c>
    </row>
    <row r="541" spans="1:37" ht="15.75" x14ac:dyDescent="0.25">
      <c r="A541" s="32" t="s">
        <v>1340</v>
      </c>
      <c r="B541" s="30"/>
      <c r="C541" s="3" t="s">
        <v>539</v>
      </c>
      <c r="H541" s="59">
        <f t="shared" si="13"/>
        <v>192.17133557536022</v>
      </c>
      <c r="I541" s="11">
        <v>8.3682491424027603</v>
      </c>
      <c r="J541" s="11">
        <v>0.86035950346018064</v>
      </c>
      <c r="K541" s="11">
        <v>2.0123849131146145</v>
      </c>
      <c r="L541" s="11"/>
      <c r="M541" s="11">
        <v>15.058239000606768</v>
      </c>
      <c r="N541" s="11">
        <v>1.7797447394727193</v>
      </c>
      <c r="O541" s="11">
        <v>7.8444388960562339</v>
      </c>
      <c r="P541" s="11">
        <v>5.4340553650778167</v>
      </c>
      <c r="Q541" s="11"/>
      <c r="R541" s="11">
        <v>3.1214158908982967</v>
      </c>
      <c r="S541" s="11"/>
      <c r="T541" s="11">
        <v>6.4305712383877767</v>
      </c>
      <c r="U541" s="11">
        <v>6.6165961115989482</v>
      </c>
      <c r="V541" s="11"/>
      <c r="W541" s="11">
        <v>3.458417374926694</v>
      </c>
      <c r="X541" s="11">
        <v>2.5674732442129931</v>
      </c>
      <c r="Y541" s="11">
        <v>0.37228267747024019</v>
      </c>
      <c r="Z541" s="11">
        <v>0.21842281498902069</v>
      </c>
      <c r="AA541" s="11"/>
      <c r="AB541" s="11">
        <v>5.2847882513700704</v>
      </c>
      <c r="AC541" s="11"/>
      <c r="AD541" s="11"/>
      <c r="AE541" s="11">
        <v>11.198602507452442</v>
      </c>
      <c r="AF541" s="11">
        <v>1.0979894265554333</v>
      </c>
      <c r="AG541" s="11">
        <v>0.88058711499680742</v>
      </c>
      <c r="AH541" s="11">
        <v>0.21740231155862599</v>
      </c>
      <c r="AI541" s="11">
        <v>127.10882179508796</v>
      </c>
      <c r="AJ541" s="11"/>
      <c r="AK541" s="11">
        <v>5.0133177944249514</v>
      </c>
    </row>
    <row r="542" spans="1:37" ht="15.75" x14ac:dyDescent="0.25">
      <c r="A542" s="32" t="s">
        <v>1341</v>
      </c>
      <c r="B542" s="30"/>
      <c r="C542" s="3" t="s">
        <v>540</v>
      </c>
      <c r="H542" s="59">
        <f t="shared" si="13"/>
        <v>209.41182294886849</v>
      </c>
      <c r="I542" s="11">
        <v>11.171725275088816</v>
      </c>
      <c r="J542" s="11">
        <v>0.99898189140403593</v>
      </c>
      <c r="K542" s="11">
        <v>1.7758303840471059</v>
      </c>
      <c r="L542" s="11"/>
      <c r="M542" s="11">
        <v>13.92417085820917</v>
      </c>
      <c r="N542" s="11">
        <v>1.6075153813753835</v>
      </c>
      <c r="O542" s="11">
        <v>7.2626300383184414</v>
      </c>
      <c r="P542" s="11">
        <v>5.0540254385153451</v>
      </c>
      <c r="Q542" s="11"/>
      <c r="R542" s="11">
        <v>2.2043932385181995</v>
      </c>
      <c r="S542" s="11"/>
      <c r="T542" s="11">
        <v>6.0380817614031184</v>
      </c>
      <c r="U542" s="11">
        <v>6.3008329875411659</v>
      </c>
      <c r="V542" s="11"/>
      <c r="W542" s="11">
        <v>3.89142710474662</v>
      </c>
      <c r="X542" s="11">
        <v>1.8500393716665853</v>
      </c>
      <c r="Y542" s="11">
        <v>0.32638914274502084</v>
      </c>
      <c r="Z542" s="11">
        <v>0.23297736838294056</v>
      </c>
      <c r="AA542" s="11"/>
      <c r="AB542" s="11">
        <v>3.8639518228548702</v>
      </c>
      <c r="AC542" s="11"/>
      <c r="AD542" s="11"/>
      <c r="AE542" s="11">
        <v>10.644779962651313</v>
      </c>
      <c r="AF542" s="11">
        <v>1.169693141656776</v>
      </c>
      <c r="AG542" s="11">
        <v>0.96274992513132363</v>
      </c>
      <c r="AH542" s="11">
        <v>0.20694321652545236</v>
      </c>
      <c r="AI542" s="11">
        <v>145.4819627161678</v>
      </c>
      <c r="AJ542" s="11"/>
      <c r="AK542" s="11">
        <v>5.8374189093261135</v>
      </c>
    </row>
    <row r="543" spans="1:37" ht="25.5" customHeight="1" x14ac:dyDescent="0.25">
      <c r="A543" s="32" t="s">
        <v>1342</v>
      </c>
      <c r="B543" s="30"/>
      <c r="C543" s="3" t="s">
        <v>1343</v>
      </c>
      <c r="H543" s="59">
        <f t="shared" si="13"/>
        <v>185.04051198222331</v>
      </c>
      <c r="I543" s="11">
        <v>6.40114618733862</v>
      </c>
      <c r="J543" s="11">
        <v>0.46944085600427077</v>
      </c>
      <c r="K543" s="11">
        <v>3.8530039491085382</v>
      </c>
      <c r="L543" s="11"/>
      <c r="M543" s="11">
        <v>22.147765631868857</v>
      </c>
      <c r="N543" s="11">
        <v>1.6557134609982342</v>
      </c>
      <c r="O543" s="11">
        <v>14.883192997819995</v>
      </c>
      <c r="P543" s="11">
        <v>5.6088591730506288</v>
      </c>
      <c r="Q543" s="11"/>
      <c r="R543" s="11">
        <v>5.0110894869089071</v>
      </c>
      <c r="S543" s="11"/>
      <c r="T543" s="11">
        <v>6.6202398490940437</v>
      </c>
      <c r="U543" s="11">
        <v>32.533313166895006</v>
      </c>
      <c r="V543" s="11"/>
      <c r="W543" s="11">
        <v>22.931007695566155</v>
      </c>
      <c r="X543" s="11">
        <v>7.7598384297698404</v>
      </c>
      <c r="Y543" s="11">
        <v>1.1589062479865908</v>
      </c>
      <c r="Z543" s="11">
        <v>0.68356079357242394</v>
      </c>
      <c r="AA543" s="11"/>
      <c r="AB543" s="11">
        <v>10.373681253062337</v>
      </c>
      <c r="AC543" s="11"/>
      <c r="AD543" s="11"/>
      <c r="AE543" s="11">
        <v>26.770756835597432</v>
      </c>
      <c r="AF543" s="11">
        <v>1.3010795319101098</v>
      </c>
      <c r="AG543" s="11">
        <v>1.0419945362865175</v>
      </c>
      <c r="AH543" s="11">
        <v>0.25908499562359227</v>
      </c>
      <c r="AI543" s="11">
        <v>66.098618637030157</v>
      </c>
      <c r="AJ543" s="11"/>
      <c r="AK543" s="11">
        <v>3.4603765974050211</v>
      </c>
    </row>
    <row r="544" spans="1:37" ht="15.75" x14ac:dyDescent="0.25">
      <c r="A544" s="32" t="s">
        <v>1344</v>
      </c>
      <c r="B544" s="30"/>
      <c r="C544" s="3" t="s">
        <v>542</v>
      </c>
      <c r="H544" s="59">
        <f t="shared" si="13"/>
        <v>183.37447298890203</v>
      </c>
      <c r="I544" s="11">
        <v>11.387772935855917</v>
      </c>
      <c r="J544" s="11">
        <v>0.73375916329105739</v>
      </c>
      <c r="K544" s="11">
        <v>1.2140643514119518</v>
      </c>
      <c r="L544" s="11"/>
      <c r="M544" s="11">
        <v>10.996684550777548</v>
      </c>
      <c r="N544" s="11">
        <v>1.2209682012847021</v>
      </c>
      <c r="O544" s="11">
        <v>5.6059596257488984</v>
      </c>
      <c r="P544" s="11">
        <v>4.1697567237439479</v>
      </c>
      <c r="Q544" s="11"/>
      <c r="R544" s="11">
        <v>1.7321448100074588</v>
      </c>
      <c r="S544" s="11"/>
      <c r="T544" s="11">
        <v>5.5699455474306809</v>
      </c>
      <c r="U544" s="11">
        <v>3.8450454141163823</v>
      </c>
      <c r="V544" s="11"/>
      <c r="W544" s="11">
        <v>2.4832569369302955</v>
      </c>
      <c r="X544" s="11">
        <v>1.0619731377977113</v>
      </c>
      <c r="Y544" s="11">
        <v>0.17888351649017042</v>
      </c>
      <c r="Z544" s="11">
        <v>0.12093182289820462</v>
      </c>
      <c r="AA544" s="11"/>
      <c r="AB544" s="11">
        <v>1.608757876258045</v>
      </c>
      <c r="AC544" s="11"/>
      <c r="AD544" s="11"/>
      <c r="AE544" s="11">
        <v>8.1014810050410588</v>
      </c>
      <c r="AF544" s="11">
        <v>0.73505716490889139</v>
      </c>
      <c r="AG544" s="11">
        <v>0.56240214385659792</v>
      </c>
      <c r="AH544" s="11">
        <v>0.17265502105229349</v>
      </c>
      <c r="AI544" s="11">
        <v>132.06520254107301</v>
      </c>
      <c r="AJ544" s="11"/>
      <c r="AK544" s="11">
        <v>5.3845576287300272</v>
      </c>
    </row>
    <row r="545" spans="1:37" ht="15.75" x14ac:dyDescent="0.25">
      <c r="A545" s="32" t="s">
        <v>1345</v>
      </c>
      <c r="B545" s="30"/>
      <c r="C545" s="3" t="s">
        <v>543</v>
      </c>
      <c r="H545" s="59">
        <f t="shared" si="13"/>
        <v>240.50757777146143</v>
      </c>
      <c r="I545" s="11">
        <v>11.930813185819012</v>
      </c>
      <c r="J545" s="11">
        <v>1.0038253672432973</v>
      </c>
      <c r="K545" s="11">
        <v>2.3959211161870697</v>
      </c>
      <c r="L545" s="11"/>
      <c r="M545" s="11">
        <v>21.664238109984741</v>
      </c>
      <c r="N545" s="11">
        <v>1.989933758134909</v>
      </c>
      <c r="O545" s="11">
        <v>12.298828828194798</v>
      </c>
      <c r="P545" s="11">
        <v>7.3754755236550338</v>
      </c>
      <c r="Q545" s="11"/>
      <c r="R545" s="11">
        <v>5.0500130648042987</v>
      </c>
      <c r="S545" s="11"/>
      <c r="T545" s="11">
        <v>11.849294428841407</v>
      </c>
      <c r="U545" s="11">
        <v>16.213573278561768</v>
      </c>
      <c r="V545" s="11"/>
      <c r="W545" s="11">
        <v>10.755231074482159</v>
      </c>
      <c r="X545" s="11">
        <v>4.4745960062868582</v>
      </c>
      <c r="Y545" s="11">
        <v>0.46309575904386813</v>
      </c>
      <c r="Z545" s="11">
        <v>0.52065043874888328</v>
      </c>
      <c r="AA545" s="11"/>
      <c r="AB545" s="11">
        <v>6.2484272054021091</v>
      </c>
      <c r="AC545" s="11"/>
      <c r="AD545" s="11"/>
      <c r="AE545" s="11">
        <v>15.953830770595252</v>
      </c>
      <c r="AF545" s="11">
        <v>1.8573809086637945</v>
      </c>
      <c r="AG545" s="11">
        <v>1.401721747387032</v>
      </c>
      <c r="AH545" s="11">
        <v>0.45565916127676231</v>
      </c>
      <c r="AI545" s="11">
        <v>140.53573848810484</v>
      </c>
      <c r="AJ545" s="11"/>
      <c r="AK545" s="11">
        <v>5.8045218472538265</v>
      </c>
    </row>
    <row r="546" spans="1:37" ht="15.75" x14ac:dyDescent="0.25">
      <c r="A546" s="32" t="s">
        <v>1346</v>
      </c>
      <c r="B546" s="30"/>
      <c r="C546" s="3" t="s">
        <v>10</v>
      </c>
      <c r="H546" s="59">
        <f t="shared" si="13"/>
        <v>225.68458844352875</v>
      </c>
      <c r="I546" s="11">
        <v>11.05162409450061</v>
      </c>
      <c r="J546" s="11">
        <v>0.99825722371102521</v>
      </c>
      <c r="K546" s="11">
        <v>3.315226332875667</v>
      </c>
      <c r="L546" s="11"/>
      <c r="M546" s="11">
        <v>26.884557102144701</v>
      </c>
      <c r="N546" s="11">
        <v>1.9885355376203084</v>
      </c>
      <c r="O546" s="11">
        <v>13.667249826817081</v>
      </c>
      <c r="P546" s="11">
        <v>11.228771737707312</v>
      </c>
      <c r="Q546" s="11"/>
      <c r="R546" s="11">
        <v>4.5483889077268786</v>
      </c>
      <c r="S546" s="11"/>
      <c r="T546" s="11">
        <v>17.060775799343144</v>
      </c>
      <c r="U546" s="11">
        <v>15.104287813173059</v>
      </c>
      <c r="V546" s="11"/>
      <c r="W546" s="11">
        <v>9.343740171281679</v>
      </c>
      <c r="X546" s="11">
        <v>4.5536574627836686</v>
      </c>
      <c r="Y546" s="11">
        <v>0.82699440047252859</v>
      </c>
      <c r="Z546" s="11">
        <v>0.37989577863518298</v>
      </c>
      <c r="AA546" s="11"/>
      <c r="AB546" s="11">
        <v>9.716261506935675</v>
      </c>
      <c r="AC546" s="11"/>
      <c r="AD546" s="11"/>
      <c r="AE546" s="11">
        <v>15.894996211795243</v>
      </c>
      <c r="AF546" s="11">
        <v>1.7398571371799143</v>
      </c>
      <c r="AG546" s="11">
        <v>1.3463253419470202</v>
      </c>
      <c r="AH546" s="11">
        <v>0.39353179523289394</v>
      </c>
      <c r="AI546" s="11">
        <v>114.80927859142425</v>
      </c>
      <c r="AJ546" s="11"/>
      <c r="AK546" s="11">
        <v>4.5610777227185721</v>
      </c>
    </row>
    <row r="547" spans="1:37" ht="15.75" x14ac:dyDescent="0.25">
      <c r="A547" s="32" t="s">
        <v>1347</v>
      </c>
      <c r="B547" s="30"/>
      <c r="C547" s="3" t="s">
        <v>544</v>
      </c>
      <c r="H547" s="59">
        <f t="shared" si="13"/>
        <v>116.06331688343759</v>
      </c>
      <c r="I547" s="11">
        <v>4.4096230375368402</v>
      </c>
      <c r="J547" s="11">
        <v>0.64736613237133356</v>
      </c>
      <c r="K547" s="11">
        <v>1.0522966171456207</v>
      </c>
      <c r="L547" s="11"/>
      <c r="M547" s="11">
        <v>7.5131062826484891</v>
      </c>
      <c r="N547" s="11">
        <v>1.0117505912590146</v>
      </c>
      <c r="O547" s="11">
        <v>4.399620841975449</v>
      </c>
      <c r="P547" s="11">
        <v>2.1017348494140258</v>
      </c>
      <c r="Q547" s="11"/>
      <c r="R547" s="11">
        <v>1.4820220003669171</v>
      </c>
      <c r="S547" s="11"/>
      <c r="T547" s="11">
        <v>2.9182986482007651</v>
      </c>
      <c r="U547" s="11">
        <v>5.5109240520313429</v>
      </c>
      <c r="V547" s="11"/>
      <c r="W547" s="11">
        <v>3.2339333022453216</v>
      </c>
      <c r="X547" s="11">
        <v>1.891542606198521</v>
      </c>
      <c r="Y547" s="11">
        <v>0.20094853456297862</v>
      </c>
      <c r="Z547" s="11">
        <v>0.18449960902452175</v>
      </c>
      <c r="AA547" s="11"/>
      <c r="AB547" s="11">
        <v>3.0571992603850315</v>
      </c>
      <c r="AC547" s="11"/>
      <c r="AD547" s="11"/>
      <c r="AE547" s="11">
        <v>8.3477377606400367</v>
      </c>
      <c r="AF547" s="11">
        <v>0.61936360659315892</v>
      </c>
      <c r="AG547" s="11">
        <v>0.48891290474478771</v>
      </c>
      <c r="AH547" s="11">
        <v>0.13045070184837124</v>
      </c>
      <c r="AI547" s="11">
        <v>77.118440582509223</v>
      </c>
      <c r="AJ547" s="11"/>
      <c r="AK547" s="11">
        <v>3.3869389030088404</v>
      </c>
    </row>
    <row r="548" spans="1:37" ht="25.5" customHeight="1" x14ac:dyDescent="0.25">
      <c r="A548" s="32" t="s">
        <v>1348</v>
      </c>
      <c r="B548" s="30"/>
      <c r="C548" s="3" t="s">
        <v>84</v>
      </c>
      <c r="H548" s="59">
        <f t="shared" si="13"/>
        <v>167.80470289132717</v>
      </c>
      <c r="I548" s="11">
        <v>7.5697254174099626</v>
      </c>
      <c r="J548" s="11">
        <v>0.90076495697635039</v>
      </c>
      <c r="K548" s="11">
        <v>1.1290471443342436</v>
      </c>
      <c r="L548" s="11"/>
      <c r="M548" s="11">
        <v>9.7745978248389136</v>
      </c>
      <c r="N548" s="11">
        <v>1.4802494514567961</v>
      </c>
      <c r="O548" s="11">
        <v>5.597945498874271</v>
      </c>
      <c r="P548" s="11">
        <v>2.6964028745078457</v>
      </c>
      <c r="Q548" s="11"/>
      <c r="R548" s="11">
        <v>1.8989210635626881</v>
      </c>
      <c r="S548" s="11"/>
      <c r="T548" s="11">
        <v>4.114490622869587</v>
      </c>
      <c r="U548" s="11">
        <v>4.6540432276549897</v>
      </c>
      <c r="V548" s="11"/>
      <c r="W548" s="11">
        <v>2.7986402389720713</v>
      </c>
      <c r="X548" s="11">
        <v>1.4958742241660012</v>
      </c>
      <c r="Y548" s="11">
        <v>0.2475103152752019</v>
      </c>
      <c r="Z548" s="11">
        <v>0.11201844924171535</v>
      </c>
      <c r="AA548" s="11"/>
      <c r="AB548" s="11">
        <v>2.5352921244810807</v>
      </c>
      <c r="AC548" s="11"/>
      <c r="AD548" s="11"/>
      <c r="AE548" s="11">
        <v>6.8268341159681905</v>
      </c>
      <c r="AF548" s="11">
        <v>0.86251321589295404</v>
      </c>
      <c r="AG548" s="11">
        <v>0.69095735459774643</v>
      </c>
      <c r="AH548" s="11">
        <v>0.17155586129520767</v>
      </c>
      <c r="AI548" s="11">
        <v>122.54854524806483</v>
      </c>
      <c r="AJ548" s="11"/>
      <c r="AK548" s="11">
        <v>4.9899279292733913</v>
      </c>
    </row>
    <row r="549" spans="1:37" ht="15.75" x14ac:dyDescent="0.25">
      <c r="A549" s="32" t="s">
        <v>1349</v>
      </c>
      <c r="B549" s="30"/>
      <c r="C549" s="3" t="s">
        <v>545</v>
      </c>
      <c r="H549" s="59">
        <f t="shared" si="13"/>
        <v>144.83619199273139</v>
      </c>
      <c r="I549" s="11">
        <v>5.4353095216695895</v>
      </c>
      <c r="J549" s="11">
        <v>0.93123824253224308</v>
      </c>
      <c r="K549" s="11">
        <v>1.0697630137503531</v>
      </c>
      <c r="L549" s="11"/>
      <c r="M549" s="11">
        <v>7.9449975019504171</v>
      </c>
      <c r="N549" s="11">
        <v>1.3374181862805663</v>
      </c>
      <c r="O549" s="11">
        <v>4.1445548607658047</v>
      </c>
      <c r="P549" s="11">
        <v>2.4630244549040459</v>
      </c>
      <c r="Q549" s="11"/>
      <c r="R549" s="11">
        <v>1.8550452093230645</v>
      </c>
      <c r="S549" s="11"/>
      <c r="T549" s="11">
        <v>3.457173958703216</v>
      </c>
      <c r="U549" s="11">
        <v>4.7724912596736715</v>
      </c>
      <c r="V549" s="11"/>
      <c r="W549" s="11">
        <v>2.440930675850951</v>
      </c>
      <c r="X549" s="11">
        <v>2.1534829290192277</v>
      </c>
      <c r="Y549" s="11">
        <v>8.8320704649126933E-2</v>
      </c>
      <c r="Z549" s="11">
        <v>8.9756950154366077E-2</v>
      </c>
      <c r="AA549" s="11"/>
      <c r="AB549" s="11">
        <v>3.4624777241138229</v>
      </c>
      <c r="AC549" s="11"/>
      <c r="AD549" s="11"/>
      <c r="AE549" s="11">
        <v>7.112634626799669</v>
      </c>
      <c r="AF549" s="11">
        <v>0.57006641884016263</v>
      </c>
      <c r="AG549" s="11">
        <v>0.44143678252153945</v>
      </c>
      <c r="AH549" s="11">
        <v>0.12862963631862318</v>
      </c>
      <c r="AI549" s="11">
        <v>104.02305655815348</v>
      </c>
      <c r="AJ549" s="11"/>
      <c r="AK549" s="11">
        <v>4.2019379572216931</v>
      </c>
    </row>
    <row r="550" spans="1:37" ht="15.75" x14ac:dyDescent="0.25">
      <c r="A550" s="32" t="s">
        <v>1350</v>
      </c>
      <c r="B550" s="30"/>
      <c r="C550" s="3" t="s">
        <v>546</v>
      </c>
      <c r="H550" s="59">
        <f t="shared" si="13"/>
        <v>170.02218551715092</v>
      </c>
      <c r="I550" s="11">
        <v>9.9562433678788516</v>
      </c>
      <c r="J550" s="11">
        <v>0.79133110860040468</v>
      </c>
      <c r="K550" s="11">
        <v>2.0088098116108575</v>
      </c>
      <c r="L550" s="11"/>
      <c r="M550" s="11">
        <v>17.40567202376446</v>
      </c>
      <c r="N550" s="11">
        <v>1.6427153295296271</v>
      </c>
      <c r="O550" s="11">
        <v>8.5083614689227964</v>
      </c>
      <c r="P550" s="11">
        <v>7.2545952253120358</v>
      </c>
      <c r="Q550" s="11"/>
      <c r="R550" s="11">
        <v>2.2404189368631209</v>
      </c>
      <c r="S550" s="11"/>
      <c r="T550" s="11">
        <v>6.6087846915682471</v>
      </c>
      <c r="U550" s="11">
        <v>7.108514296640533</v>
      </c>
      <c r="V550" s="11"/>
      <c r="W550" s="11">
        <v>4.4784379052671266</v>
      </c>
      <c r="X550" s="11">
        <v>1.9553011796875637</v>
      </c>
      <c r="Y550" s="11">
        <v>0.51164937721542347</v>
      </c>
      <c r="Z550" s="11">
        <v>0.16312583447041867</v>
      </c>
      <c r="AA550" s="11"/>
      <c r="AB550" s="11">
        <v>3.5273292120512427</v>
      </c>
      <c r="AC550" s="11"/>
      <c r="AD550" s="11"/>
      <c r="AE550" s="11">
        <v>8.4523089063496375</v>
      </c>
      <c r="AF550" s="11">
        <v>1.3029471252412161</v>
      </c>
      <c r="AG550" s="11">
        <v>1.0905050049592695</v>
      </c>
      <c r="AH550" s="11">
        <v>0.21244212028194653</v>
      </c>
      <c r="AI550" s="11">
        <v>106.41999478776921</v>
      </c>
      <c r="AJ550" s="11"/>
      <c r="AK550" s="11">
        <v>4.1998312488131235</v>
      </c>
    </row>
    <row r="551" spans="1:37" ht="15.75" x14ac:dyDescent="0.25">
      <c r="A551" s="32" t="s">
        <v>1351</v>
      </c>
      <c r="B551" s="30"/>
      <c r="C551" s="3" t="s">
        <v>547</v>
      </c>
      <c r="H551" s="59">
        <f t="shared" si="13"/>
        <v>172.32648428457276</v>
      </c>
      <c r="I551" s="11">
        <v>11.223429304881664</v>
      </c>
      <c r="J551" s="11">
        <v>0.81713957358832401</v>
      </c>
      <c r="K551" s="11">
        <v>2.0322848598016385</v>
      </c>
      <c r="L551" s="11"/>
      <c r="M551" s="11">
        <v>17.996210589437492</v>
      </c>
      <c r="N551" s="11">
        <v>1.6764575314770724</v>
      </c>
      <c r="O551" s="11">
        <v>8.256723382255803</v>
      </c>
      <c r="P551" s="11">
        <v>8.063029675704616</v>
      </c>
      <c r="Q551" s="11"/>
      <c r="R551" s="11">
        <v>2.3064533110897729</v>
      </c>
      <c r="S551" s="11"/>
      <c r="T551" s="11">
        <v>6.6700622695507903</v>
      </c>
      <c r="U551" s="11">
        <v>6.759039593278672</v>
      </c>
      <c r="V551" s="11"/>
      <c r="W551" s="11">
        <v>4.1600368259271887</v>
      </c>
      <c r="X551" s="11">
        <v>1.8812628758382555</v>
      </c>
      <c r="Y551" s="11">
        <v>0.56365258953610697</v>
      </c>
      <c r="Z551" s="11">
        <v>0.15408730197711998</v>
      </c>
      <c r="AA551" s="11"/>
      <c r="AB551" s="11">
        <v>3.5067971973521184</v>
      </c>
      <c r="AC551" s="11"/>
      <c r="AD551" s="11"/>
      <c r="AE551" s="11">
        <v>10.925981033475406</v>
      </c>
      <c r="AF551" s="11">
        <v>0.94880545746848011</v>
      </c>
      <c r="AG551" s="11">
        <v>0.74376093074940608</v>
      </c>
      <c r="AH551" s="11">
        <v>0.205044526719074</v>
      </c>
      <c r="AI551" s="11">
        <v>104.79495192023313</v>
      </c>
      <c r="AJ551" s="11"/>
      <c r="AK551" s="11">
        <v>4.3453291744152658</v>
      </c>
    </row>
    <row r="552" spans="1:37" ht="15.75" x14ac:dyDescent="0.25">
      <c r="A552" s="32" t="s">
        <v>1352</v>
      </c>
      <c r="B552" s="30"/>
      <c r="C552" s="3" t="s">
        <v>1353</v>
      </c>
      <c r="H552" s="59">
        <f t="shared" si="13"/>
        <v>170.62087149801872</v>
      </c>
      <c r="I552" s="11">
        <v>7.9154571510641416</v>
      </c>
      <c r="J552" s="11">
        <v>0.82482541467874504</v>
      </c>
      <c r="K552" s="11">
        <v>1.7150972089998988</v>
      </c>
      <c r="L552" s="11"/>
      <c r="M552" s="11">
        <v>13.179196056224642</v>
      </c>
      <c r="N552" s="11">
        <v>1.4797137202270174</v>
      </c>
      <c r="O552" s="11">
        <v>7.0310095992785158</v>
      </c>
      <c r="P552" s="11">
        <v>4.6684727367191083</v>
      </c>
      <c r="Q552" s="11"/>
      <c r="R552" s="11">
        <v>2.1811377886504295</v>
      </c>
      <c r="S552" s="11"/>
      <c r="T552" s="11">
        <v>5.1289878447471597</v>
      </c>
      <c r="U552" s="11">
        <v>6.5776893181534879</v>
      </c>
      <c r="V552" s="11"/>
      <c r="W552" s="11">
        <v>3.4760702573401039</v>
      </c>
      <c r="X552" s="11">
        <v>2.5460174828275037</v>
      </c>
      <c r="Y552" s="11">
        <v>0.3727341950290266</v>
      </c>
      <c r="Z552" s="11">
        <v>0.18286738295685256</v>
      </c>
      <c r="AA552" s="11"/>
      <c r="AB552" s="11">
        <v>4.3542565965116564</v>
      </c>
      <c r="AC552" s="11"/>
      <c r="AD552" s="11"/>
      <c r="AE552" s="11">
        <v>9.5418685353738972</v>
      </c>
      <c r="AF552" s="11">
        <v>1.5089111414264367</v>
      </c>
      <c r="AG552" s="11">
        <v>1.1760582432354887</v>
      </c>
      <c r="AH552" s="11">
        <v>0.3328528981909481</v>
      </c>
      <c r="AI552" s="11">
        <v>113.32642697479756</v>
      </c>
      <c r="AJ552" s="11"/>
      <c r="AK552" s="11">
        <v>4.3670174673906734</v>
      </c>
    </row>
    <row r="553" spans="1:37" ht="25.5" customHeight="1" x14ac:dyDescent="0.25">
      <c r="A553" s="32" t="s">
        <v>1354</v>
      </c>
      <c r="B553" s="30"/>
      <c r="C553" s="3" t="s">
        <v>548</v>
      </c>
      <c r="H553" s="59">
        <f t="shared" si="13"/>
        <v>174.54017357134285</v>
      </c>
      <c r="I553" s="11">
        <v>7.3876900897505102</v>
      </c>
      <c r="J553" s="11">
        <v>0.88131384183179351</v>
      </c>
      <c r="K553" s="11">
        <v>1.3219904499638986</v>
      </c>
      <c r="L553" s="11"/>
      <c r="M553" s="11">
        <v>10.740012364451086</v>
      </c>
      <c r="N553" s="11">
        <v>1.4559427049747236</v>
      </c>
      <c r="O553" s="11">
        <v>5.9578443221585919</v>
      </c>
      <c r="P553" s="11">
        <v>3.3262253373177719</v>
      </c>
      <c r="Q553" s="11"/>
      <c r="R553" s="11">
        <v>2.0192320110449025</v>
      </c>
      <c r="S553" s="11"/>
      <c r="T553" s="11">
        <v>4.0565440056545938</v>
      </c>
      <c r="U553" s="11">
        <v>5.0871385610399198</v>
      </c>
      <c r="V553" s="11"/>
      <c r="W553" s="11">
        <v>2.9866893394151877</v>
      </c>
      <c r="X553" s="11">
        <v>1.7536967224928777</v>
      </c>
      <c r="Y553" s="11">
        <v>0.1990108792107009</v>
      </c>
      <c r="Z553" s="11">
        <v>0.14774161992115387</v>
      </c>
      <c r="AA553" s="11"/>
      <c r="AB553" s="11">
        <v>2.503898562383398</v>
      </c>
      <c r="AC553" s="11"/>
      <c r="AD553" s="11"/>
      <c r="AE553" s="11">
        <v>7.975895428578279</v>
      </c>
      <c r="AF553" s="11">
        <v>0.86398250694454526</v>
      </c>
      <c r="AG553" s="11">
        <v>0.66685720892729972</v>
      </c>
      <c r="AH553" s="11">
        <v>0.19712529801724554</v>
      </c>
      <c r="AI553" s="11">
        <v>126.64162197067134</v>
      </c>
      <c r="AJ553" s="11"/>
      <c r="AK553" s="11">
        <v>5.0608537790285846</v>
      </c>
    </row>
    <row r="554" spans="1:37" ht="15.75" x14ac:dyDescent="0.25">
      <c r="A554" s="32" t="s">
        <v>1355</v>
      </c>
      <c r="B554" s="30"/>
      <c r="C554" s="3" t="s">
        <v>96</v>
      </c>
      <c r="H554" s="59">
        <f t="shared" si="13"/>
        <v>158.32922465004683</v>
      </c>
      <c r="I554" s="11">
        <v>7.315330337039704</v>
      </c>
      <c r="J554" s="11">
        <v>0.99462439804214797</v>
      </c>
      <c r="K554" s="11">
        <v>1.6624024035574838</v>
      </c>
      <c r="L554" s="11"/>
      <c r="M554" s="11">
        <v>10.453599226992635</v>
      </c>
      <c r="N554" s="11">
        <v>1.8483955936338665</v>
      </c>
      <c r="O554" s="11">
        <v>6.0357723149706786</v>
      </c>
      <c r="P554" s="11">
        <v>2.5694313183880904</v>
      </c>
      <c r="Q554" s="11"/>
      <c r="R554" s="11">
        <v>2.2114079575966392</v>
      </c>
      <c r="S554" s="11"/>
      <c r="T554" s="11">
        <v>4.5231588775278349</v>
      </c>
      <c r="U554" s="11">
        <v>6.6932673667941724</v>
      </c>
      <c r="V554" s="11"/>
      <c r="W554" s="11">
        <v>3.6347088163180858</v>
      </c>
      <c r="X554" s="11">
        <v>2.5792089795383495</v>
      </c>
      <c r="Y554" s="11">
        <v>0.31523665904299641</v>
      </c>
      <c r="Z554" s="11">
        <v>0.16411291189474034</v>
      </c>
      <c r="AA554" s="11"/>
      <c r="AB554" s="11">
        <v>4.0976871750945731</v>
      </c>
      <c r="AC554" s="11"/>
      <c r="AD554" s="11"/>
      <c r="AE554" s="11">
        <v>7.6112519311076792</v>
      </c>
      <c r="AF554" s="11">
        <v>1.0417284309653321</v>
      </c>
      <c r="AG554" s="11">
        <v>0.78651222928899656</v>
      </c>
      <c r="AH554" s="11">
        <v>0.25521620167633552</v>
      </c>
      <c r="AI554" s="11">
        <v>107.40517702621295</v>
      </c>
      <c r="AJ554" s="11"/>
      <c r="AK554" s="11">
        <v>4.3195895191156852</v>
      </c>
    </row>
    <row r="555" spans="1:37" ht="15.75" x14ac:dyDescent="0.25">
      <c r="A555" s="32" t="s">
        <v>1356</v>
      </c>
      <c r="B555" s="30"/>
      <c r="C555" s="3" t="s">
        <v>549</v>
      </c>
      <c r="H555" s="59">
        <f t="shared" si="13"/>
        <v>136.09241478419969</v>
      </c>
      <c r="I555" s="11">
        <v>4.7927260698556688</v>
      </c>
      <c r="J555" s="11">
        <v>0.93936843366482192</v>
      </c>
      <c r="K555" s="11">
        <v>1.1535740034879232</v>
      </c>
      <c r="L555" s="11"/>
      <c r="M555" s="11">
        <v>8.4325683273940495</v>
      </c>
      <c r="N555" s="11">
        <v>1.7070144756398991</v>
      </c>
      <c r="O555" s="11">
        <v>4.6282557798883088</v>
      </c>
      <c r="P555" s="11">
        <v>2.0972980718658412</v>
      </c>
      <c r="Q555" s="11"/>
      <c r="R555" s="11">
        <v>1.7069382195816449</v>
      </c>
      <c r="S555" s="11"/>
      <c r="T555" s="11">
        <v>3.1452707115824725</v>
      </c>
      <c r="U555" s="11">
        <v>4.1023442426759198</v>
      </c>
      <c r="V555" s="11"/>
      <c r="W555" s="11">
        <v>2.1086709034603079</v>
      </c>
      <c r="X555" s="11">
        <v>1.8002411646497383</v>
      </c>
      <c r="Y555" s="11">
        <v>9.5150230238313482E-2</v>
      </c>
      <c r="Z555" s="11">
        <v>9.8281944327560114E-2</v>
      </c>
      <c r="AA555" s="11"/>
      <c r="AB555" s="11">
        <v>3.2398888855144263</v>
      </c>
      <c r="AC555" s="11"/>
      <c r="AD555" s="11"/>
      <c r="AE555" s="11">
        <v>4.8137013519393577</v>
      </c>
      <c r="AF555" s="11">
        <v>0.93224991009124858</v>
      </c>
      <c r="AG555" s="11">
        <v>0.79007483750062901</v>
      </c>
      <c r="AH555" s="11">
        <v>0.14217507259061954</v>
      </c>
      <c r="AI555" s="11">
        <v>98.975267150869527</v>
      </c>
      <c r="AJ555" s="11"/>
      <c r="AK555" s="11">
        <v>3.8585174775426068</v>
      </c>
    </row>
    <row r="556" spans="1:37" ht="15.75" x14ac:dyDescent="0.25">
      <c r="A556" s="32" t="s">
        <v>1357</v>
      </c>
      <c r="B556" s="30"/>
      <c r="C556" s="3" t="s">
        <v>550</v>
      </c>
      <c r="H556" s="59">
        <f t="shared" si="13"/>
        <v>191.73107194919993</v>
      </c>
      <c r="I556" s="11">
        <v>8.7990420887740814</v>
      </c>
      <c r="J556" s="11">
        <v>0.94267032100702164</v>
      </c>
      <c r="K556" s="11">
        <v>3.6044241985931773</v>
      </c>
      <c r="L556" s="11"/>
      <c r="M556" s="11">
        <v>21.469178966067922</v>
      </c>
      <c r="N556" s="11">
        <v>2.4435132001605977</v>
      </c>
      <c r="O556" s="11">
        <v>10.91749596257624</v>
      </c>
      <c r="P556" s="11">
        <v>8.1081698033310836</v>
      </c>
      <c r="Q556" s="11"/>
      <c r="R556" s="11">
        <v>4.1128219217073712</v>
      </c>
      <c r="S556" s="11"/>
      <c r="T556" s="11">
        <v>10.005428564232144</v>
      </c>
      <c r="U556" s="11">
        <v>17.726258485256793</v>
      </c>
      <c r="V556" s="11"/>
      <c r="W556" s="11">
        <v>8.9731948904651624</v>
      </c>
      <c r="X556" s="11">
        <v>7.1452070193910657</v>
      </c>
      <c r="Y556" s="11">
        <v>1.0624195257742701</v>
      </c>
      <c r="Z556" s="11">
        <v>0.54543704962629469</v>
      </c>
      <c r="AA556" s="11"/>
      <c r="AB556" s="11">
        <v>12.964184601975479</v>
      </c>
      <c r="AC556" s="11"/>
      <c r="AD556" s="11"/>
      <c r="AE556" s="11">
        <v>16.345781200533846</v>
      </c>
      <c r="AF556" s="11">
        <v>1.3887252499657494</v>
      </c>
      <c r="AG556" s="11">
        <v>1.1484625889394848</v>
      </c>
      <c r="AH556" s="11">
        <v>0.24026266102626456</v>
      </c>
      <c r="AI556" s="11">
        <v>90.657078972669211</v>
      </c>
      <c r="AJ556" s="11"/>
      <c r="AK556" s="11">
        <v>3.7154773784171304</v>
      </c>
    </row>
    <row r="557" spans="1:37" ht="15.75" x14ac:dyDescent="0.25">
      <c r="A557" s="32" t="s">
        <v>1358</v>
      </c>
      <c r="B557" s="30"/>
      <c r="C557" s="3" t="s">
        <v>551</v>
      </c>
      <c r="H557" s="59">
        <f t="shared" si="13"/>
        <v>202.4521087451964</v>
      </c>
      <c r="I557" s="11">
        <v>9.4668395765760422</v>
      </c>
      <c r="J557" s="11">
        <v>0.97498143291549222</v>
      </c>
      <c r="K557" s="11">
        <v>3.8712436973120905</v>
      </c>
      <c r="L557" s="11"/>
      <c r="M557" s="11">
        <v>23.208334289277524</v>
      </c>
      <c r="N557" s="11">
        <v>2.1656776650800853</v>
      </c>
      <c r="O557" s="11">
        <v>11.758543435277771</v>
      </c>
      <c r="P557" s="11">
        <v>9.2841131889196671</v>
      </c>
      <c r="Q557" s="11"/>
      <c r="R557" s="11">
        <v>4.2001753561345661</v>
      </c>
      <c r="S557" s="11"/>
      <c r="T557" s="11">
        <v>11.309693020308991</v>
      </c>
      <c r="U557" s="11">
        <v>18.585361677595866</v>
      </c>
      <c r="V557" s="11"/>
      <c r="W557" s="11">
        <v>9.6176824793785141</v>
      </c>
      <c r="X557" s="11">
        <v>7.1705458905638784</v>
      </c>
      <c r="Y557" s="11">
        <v>1.2689191462099854</v>
      </c>
      <c r="Z557" s="11">
        <v>0.52821416144348943</v>
      </c>
      <c r="AA557" s="11"/>
      <c r="AB557" s="11">
        <v>13.627251144597578</v>
      </c>
      <c r="AC557" s="11"/>
      <c r="AD557" s="11"/>
      <c r="AE557" s="11">
        <v>19.366536848976935</v>
      </c>
      <c r="AF557" s="11">
        <v>1.6032910729991101</v>
      </c>
      <c r="AG557" s="11">
        <v>1.2968412962612099</v>
      </c>
      <c r="AH557" s="11">
        <v>0.30644977673790019</v>
      </c>
      <c r="AI557" s="11">
        <v>92.424313091114698</v>
      </c>
      <c r="AJ557" s="11"/>
      <c r="AK557" s="11">
        <v>3.8140875373875081</v>
      </c>
    </row>
    <row r="558" spans="1:37" ht="25.5" customHeight="1" x14ac:dyDescent="0.25">
      <c r="A558" s="32" t="s">
        <v>1359</v>
      </c>
      <c r="B558" s="30"/>
      <c r="C558" s="3" t="s">
        <v>552</v>
      </c>
      <c r="H558" s="59">
        <f t="shared" si="13"/>
        <v>177.81691425911941</v>
      </c>
      <c r="I558" s="11">
        <v>9.3186501527437908</v>
      </c>
      <c r="J558" s="11">
        <v>0.96571668602025651</v>
      </c>
      <c r="K558" s="11">
        <v>2.3336267211033386</v>
      </c>
      <c r="L558" s="11"/>
      <c r="M558" s="11">
        <v>15.486098753760039</v>
      </c>
      <c r="N558" s="11">
        <v>1.6426444053006255</v>
      </c>
      <c r="O558" s="11">
        <v>8.2794804660332222</v>
      </c>
      <c r="P558" s="11">
        <v>5.5639738824261906</v>
      </c>
      <c r="Q558" s="11"/>
      <c r="R558" s="11">
        <v>3.1968506055454919</v>
      </c>
      <c r="S558" s="11"/>
      <c r="T558" s="11">
        <v>7.3676134764225578</v>
      </c>
      <c r="U558" s="11">
        <v>11.290035581257332</v>
      </c>
      <c r="V558" s="11"/>
      <c r="W558" s="11">
        <v>7.0072644597558416</v>
      </c>
      <c r="X558" s="11">
        <v>3.3470342940740956</v>
      </c>
      <c r="Y558" s="11">
        <v>0.49671704652127263</v>
      </c>
      <c r="Z558" s="11">
        <v>0.43901978090612243</v>
      </c>
      <c r="AA558" s="11"/>
      <c r="AB558" s="11">
        <v>10.736627127994135</v>
      </c>
      <c r="AC558" s="11"/>
      <c r="AD558" s="11"/>
      <c r="AE558" s="11">
        <v>14.150652276559599</v>
      </c>
      <c r="AF558" s="11">
        <v>1.3251089493567507</v>
      </c>
      <c r="AG558" s="11">
        <v>1.0631549604689008</v>
      </c>
      <c r="AH558" s="11">
        <v>0.26195398888785004</v>
      </c>
      <c r="AI558" s="11">
        <v>97.563511159697555</v>
      </c>
      <c r="AJ558" s="11"/>
      <c r="AK558" s="11">
        <v>4.0824227686585814</v>
      </c>
    </row>
    <row r="559" spans="1:37" ht="15.75" x14ac:dyDescent="0.25">
      <c r="A559" s="32" t="s">
        <v>1360</v>
      </c>
      <c r="B559" s="30"/>
      <c r="C559" s="3" t="s">
        <v>54</v>
      </c>
      <c r="H559" s="59">
        <f t="shared" si="13"/>
        <v>171.27426565024655</v>
      </c>
      <c r="I559" s="11">
        <v>7.8282812297914495</v>
      </c>
      <c r="J559" s="11">
        <v>0.9440523928591118</v>
      </c>
      <c r="K559" s="11">
        <v>2.4350400378461159</v>
      </c>
      <c r="L559" s="11"/>
      <c r="M559" s="11">
        <v>16.068129659536403</v>
      </c>
      <c r="N559" s="11">
        <v>2.3897602336020252</v>
      </c>
      <c r="O559" s="11">
        <v>8.9370812631682082</v>
      </c>
      <c r="P559" s="11">
        <v>4.7412881627661712</v>
      </c>
      <c r="Q559" s="11"/>
      <c r="R559" s="11">
        <v>3.4991245191738991</v>
      </c>
      <c r="S559" s="11"/>
      <c r="T559" s="11">
        <v>7.7707618738346351</v>
      </c>
      <c r="U559" s="11">
        <v>10.021494143416168</v>
      </c>
      <c r="V559" s="11"/>
      <c r="W559" s="11">
        <v>5.5212393098661696</v>
      </c>
      <c r="X559" s="11">
        <v>3.5162674663894666</v>
      </c>
      <c r="Y559" s="11">
        <v>0.60515479348958634</v>
      </c>
      <c r="Z559" s="11">
        <v>0.37883257367094625</v>
      </c>
      <c r="AA559" s="11"/>
      <c r="AB559" s="11">
        <v>7.2503330547544191</v>
      </c>
      <c r="AC559" s="11"/>
      <c r="AD559" s="11"/>
      <c r="AE559" s="11">
        <v>10.716127762453787</v>
      </c>
      <c r="AF559" s="11">
        <v>1.2269699109111136</v>
      </c>
      <c r="AG559" s="11">
        <v>1.0431137067410603</v>
      </c>
      <c r="AH559" s="11">
        <v>0.18385620417005322</v>
      </c>
      <c r="AI559" s="11">
        <v>99.442466975286152</v>
      </c>
      <c r="AJ559" s="11"/>
      <c r="AK559" s="11">
        <v>4.0714840903833149</v>
      </c>
    </row>
    <row r="560" spans="1:37" ht="15.75" x14ac:dyDescent="0.25">
      <c r="A560" s="32" t="s">
        <v>1361</v>
      </c>
      <c r="B560" s="30"/>
      <c r="C560" s="3" t="s">
        <v>554</v>
      </c>
      <c r="H560" s="59">
        <f t="shared" si="13"/>
        <v>179.03532748593159</v>
      </c>
      <c r="I560" s="11">
        <v>9.4497779335953993</v>
      </c>
      <c r="J560" s="11">
        <v>0.91501323442689808</v>
      </c>
      <c r="K560" s="11">
        <v>2.3289311835801318</v>
      </c>
      <c r="L560" s="11"/>
      <c r="M560" s="11">
        <v>19.338443384712846</v>
      </c>
      <c r="N560" s="11">
        <v>1.3813202840324714</v>
      </c>
      <c r="O560" s="11">
        <v>10.311502058882322</v>
      </c>
      <c r="P560" s="11">
        <v>7.6456210417980524</v>
      </c>
      <c r="Q560" s="11"/>
      <c r="R560" s="11">
        <v>3.1177000074025298</v>
      </c>
      <c r="S560" s="11"/>
      <c r="T560" s="11">
        <v>9.2762925215661198</v>
      </c>
      <c r="U560" s="11">
        <v>9.4613861184202861</v>
      </c>
      <c r="V560" s="11"/>
      <c r="W560" s="11">
        <v>5.741740336196167</v>
      </c>
      <c r="X560" s="11">
        <v>2.8657943465423057</v>
      </c>
      <c r="Y560" s="11">
        <v>0.6140729103007021</v>
      </c>
      <c r="Z560" s="11">
        <v>0.23977852538111005</v>
      </c>
      <c r="AA560" s="11"/>
      <c r="AB560" s="11">
        <v>4.9122178714347609</v>
      </c>
      <c r="AC560" s="11"/>
      <c r="AD560" s="11"/>
      <c r="AE560" s="11">
        <v>10.869982419482026</v>
      </c>
      <c r="AF560" s="11">
        <v>1.434398070457976</v>
      </c>
      <c r="AG560" s="11">
        <v>1.1914620293445621</v>
      </c>
      <c r="AH560" s="11">
        <v>0.24293604111341388</v>
      </c>
      <c r="AI560" s="11">
        <v>103.72851753841258</v>
      </c>
      <c r="AJ560" s="11"/>
      <c r="AK560" s="11">
        <v>4.2026672024400451</v>
      </c>
    </row>
    <row r="561" spans="1:37" ht="15.75" x14ac:dyDescent="0.25">
      <c r="A561" s="32" t="s">
        <v>1362</v>
      </c>
      <c r="B561" s="30"/>
      <c r="C561" s="3" t="s">
        <v>1363</v>
      </c>
      <c r="H561" s="59">
        <f t="shared" si="13"/>
        <v>217.24554264321412</v>
      </c>
      <c r="I561" s="11">
        <v>8.5176801815018521</v>
      </c>
      <c r="J561" s="11">
        <v>0.99849692473883145</v>
      </c>
      <c r="K561" s="11">
        <v>3.2853783924140694</v>
      </c>
      <c r="L561" s="11"/>
      <c r="M561" s="11">
        <v>29.801833941902373</v>
      </c>
      <c r="N561" s="11">
        <v>2.567924429861876</v>
      </c>
      <c r="O561" s="11">
        <v>15.587572317656138</v>
      </c>
      <c r="P561" s="11">
        <v>11.646337194384357</v>
      </c>
      <c r="Q561" s="11"/>
      <c r="R561" s="11">
        <v>5.1774460105708924</v>
      </c>
      <c r="S561" s="11"/>
      <c r="T561" s="11">
        <v>13.379458935187913</v>
      </c>
      <c r="U561" s="11">
        <v>20.087903855409134</v>
      </c>
      <c r="V561" s="11"/>
      <c r="W561" s="11">
        <v>11.944159262559637</v>
      </c>
      <c r="X561" s="11">
        <v>6.8050654307836602</v>
      </c>
      <c r="Y561" s="11">
        <v>0.96532131978233515</v>
      </c>
      <c r="Z561" s="11">
        <v>0.37335784228349927</v>
      </c>
      <c r="AA561" s="11"/>
      <c r="AB561" s="11">
        <v>9.3774077549121078</v>
      </c>
      <c r="AC561" s="11"/>
      <c r="AD561" s="11"/>
      <c r="AE561" s="11">
        <v>15.618981969734168</v>
      </c>
      <c r="AF561" s="11">
        <v>1.5433234546963845</v>
      </c>
      <c r="AG561" s="11">
        <v>1.2404599195388066</v>
      </c>
      <c r="AH561" s="11">
        <v>0.30286353515757797</v>
      </c>
      <c r="AI561" s="11">
        <v>105.23168219088345</v>
      </c>
      <c r="AJ561" s="11"/>
      <c r="AK561" s="11">
        <v>4.2259490312629602</v>
      </c>
    </row>
    <row r="562" spans="1:37" ht="15.75" x14ac:dyDescent="0.25">
      <c r="A562" s="32" t="s">
        <v>1364</v>
      </c>
      <c r="B562" s="30"/>
      <c r="C562" s="3" t="s">
        <v>556</v>
      </c>
      <c r="H562" s="59">
        <f t="shared" si="13"/>
        <v>238.47463197574308</v>
      </c>
      <c r="I562" s="11">
        <v>12.769888857947267</v>
      </c>
      <c r="J562" s="11">
        <v>0.96176412101859099</v>
      </c>
      <c r="K562" s="11">
        <v>1.8069478880548877</v>
      </c>
      <c r="L562" s="11"/>
      <c r="M562" s="11">
        <v>15.665611639517728</v>
      </c>
      <c r="N562" s="11">
        <v>1.6029154385230036</v>
      </c>
      <c r="O562" s="11">
        <v>8.8600406748998086</v>
      </c>
      <c r="P562" s="11">
        <v>5.2026555260949161</v>
      </c>
      <c r="Q562" s="11"/>
      <c r="R562" s="11">
        <v>2.8995598110330238</v>
      </c>
      <c r="S562" s="11"/>
      <c r="T562" s="11">
        <v>7.4383098305827744</v>
      </c>
      <c r="U562" s="11">
        <v>8.9685430282908438</v>
      </c>
      <c r="V562" s="11"/>
      <c r="W562" s="11">
        <v>5.6384434324335393</v>
      </c>
      <c r="X562" s="11">
        <v>2.6755696836894809</v>
      </c>
      <c r="Y562" s="11">
        <v>0.37972626693937628</v>
      </c>
      <c r="Z562" s="11">
        <v>0.27480364522844652</v>
      </c>
      <c r="AA562" s="11"/>
      <c r="AB562" s="11">
        <v>4.82242592790631</v>
      </c>
      <c r="AC562" s="11"/>
      <c r="AD562" s="11"/>
      <c r="AE562" s="11">
        <v>12.889393066953467</v>
      </c>
      <c r="AF562" s="11">
        <v>1.5422480668066505</v>
      </c>
      <c r="AG562" s="11">
        <v>1.1898959503261581</v>
      </c>
      <c r="AH562" s="11">
        <v>0.35235211648049242</v>
      </c>
      <c r="AI562" s="11">
        <v>161.93552174997063</v>
      </c>
      <c r="AJ562" s="11"/>
      <c r="AK562" s="11">
        <v>6.7744179876609047</v>
      </c>
    </row>
    <row r="563" spans="1:37" ht="25.5" customHeight="1" x14ac:dyDescent="0.25">
      <c r="A563" s="32" t="s">
        <v>1365</v>
      </c>
      <c r="B563" s="30"/>
      <c r="C563" s="3" t="s">
        <v>75</v>
      </c>
      <c r="H563" s="59">
        <f t="shared" si="13"/>
        <v>154.36800087898149</v>
      </c>
      <c r="I563" s="11">
        <v>5.6967606751839686</v>
      </c>
      <c r="J563" s="11">
        <v>1.084536417688039</v>
      </c>
      <c r="K563" s="11">
        <v>2.1645411803259953</v>
      </c>
      <c r="L563" s="11"/>
      <c r="M563" s="11">
        <v>11.466062381314179</v>
      </c>
      <c r="N563" s="11">
        <v>1.9374017015184331</v>
      </c>
      <c r="O563" s="11">
        <v>6.5564143931507477</v>
      </c>
      <c r="P563" s="11">
        <v>2.9722462866449972</v>
      </c>
      <c r="Q563" s="11"/>
      <c r="R563" s="11">
        <v>2.7962418897717978</v>
      </c>
      <c r="S563" s="11"/>
      <c r="T563" s="11">
        <v>4.8355704946739433</v>
      </c>
      <c r="U563" s="11">
        <v>8.7139200859577155</v>
      </c>
      <c r="V563" s="11"/>
      <c r="W563" s="11">
        <v>4.4864577697513761</v>
      </c>
      <c r="X563" s="11">
        <v>3.5100281820483596</v>
      </c>
      <c r="Y563" s="11">
        <v>0.44218275577104926</v>
      </c>
      <c r="Z563" s="11">
        <v>0.27525137838692976</v>
      </c>
      <c r="AA563" s="11"/>
      <c r="AB563" s="11">
        <v>6.2011516998588734</v>
      </c>
      <c r="AC563" s="11"/>
      <c r="AD563" s="11"/>
      <c r="AE563" s="11">
        <v>9.42324391434558</v>
      </c>
      <c r="AF563" s="11">
        <v>0.95352968854623443</v>
      </c>
      <c r="AG563" s="11">
        <v>0.82435512980566616</v>
      </c>
      <c r="AH563" s="11">
        <v>0.12917455874056824</v>
      </c>
      <c r="AI563" s="11">
        <v>97.248659104112448</v>
      </c>
      <c r="AJ563" s="11"/>
      <c r="AK563" s="11">
        <v>3.7837833472026912</v>
      </c>
    </row>
    <row r="564" spans="1:37" ht="15.75" x14ac:dyDescent="0.25">
      <c r="A564" s="32" t="s">
        <v>1366</v>
      </c>
      <c r="B564" s="30"/>
      <c r="C564" s="3" t="s">
        <v>1367</v>
      </c>
      <c r="H564" s="59">
        <f t="shared" si="13"/>
        <v>192.94670724052145</v>
      </c>
      <c r="I564" s="11">
        <v>11.289592869064005</v>
      </c>
      <c r="J564" s="11">
        <v>0.95813661496613622</v>
      </c>
      <c r="K564" s="11">
        <v>1.3974239039518019</v>
      </c>
      <c r="L564" s="11"/>
      <c r="M564" s="11">
        <v>15.841930260451257</v>
      </c>
      <c r="N564" s="11">
        <v>1.2357749005928467</v>
      </c>
      <c r="O564" s="11">
        <v>7.2094852387729</v>
      </c>
      <c r="P564" s="11">
        <v>7.3966701210855108</v>
      </c>
      <c r="Q564" s="11"/>
      <c r="R564" s="11">
        <v>2.1867055794387453</v>
      </c>
      <c r="S564" s="11"/>
      <c r="T564" s="11">
        <v>6.8490506027535627</v>
      </c>
      <c r="U564" s="11">
        <v>3.6930644959414654</v>
      </c>
      <c r="V564" s="11"/>
      <c r="W564" s="11">
        <v>2.5830822820192023</v>
      </c>
      <c r="X564" s="11">
        <v>0.78144392607813729</v>
      </c>
      <c r="Y564" s="11">
        <v>0.2077032372424234</v>
      </c>
      <c r="Z564" s="11">
        <v>0.12083505060170245</v>
      </c>
      <c r="AA564" s="11"/>
      <c r="AB564" s="11">
        <v>2.0929719889506777</v>
      </c>
      <c r="AC564" s="11"/>
      <c r="AD564" s="11"/>
      <c r="AE564" s="11">
        <v>9.346221567062166</v>
      </c>
      <c r="AF564" s="11">
        <v>1.1412859150760593</v>
      </c>
      <c r="AG564" s="11">
        <v>0.83715089426727596</v>
      </c>
      <c r="AH564" s="11">
        <v>0.30413502080878319</v>
      </c>
      <c r="AI564" s="11">
        <v>132.82694138523055</v>
      </c>
      <c r="AJ564" s="11"/>
      <c r="AK564" s="11">
        <v>5.323382057635011</v>
      </c>
    </row>
    <row r="565" spans="1:37" ht="15.75" x14ac:dyDescent="0.25">
      <c r="A565" s="34" t="s">
        <v>1368</v>
      </c>
      <c r="B565" s="30"/>
      <c r="C565" s="3" t="s">
        <v>55</v>
      </c>
      <c r="H565" s="59">
        <f t="shared" si="13"/>
        <v>223.15113724163345</v>
      </c>
      <c r="I565" s="11">
        <v>9.5411661007042206</v>
      </c>
      <c r="J565" s="11">
        <v>1.0184774032583652</v>
      </c>
      <c r="K565" s="11">
        <v>2.5305172871972741</v>
      </c>
      <c r="L565" s="11"/>
      <c r="M565" s="11">
        <v>19.34332751235014</v>
      </c>
      <c r="N565" s="11">
        <v>2.1555950260250736</v>
      </c>
      <c r="O565" s="11">
        <v>9.9207508758578911</v>
      </c>
      <c r="P565" s="11">
        <v>7.2669816104671741</v>
      </c>
      <c r="Q565" s="11"/>
      <c r="R565" s="11">
        <v>3.5384906237937956</v>
      </c>
      <c r="S565" s="11"/>
      <c r="T565" s="11">
        <v>9.0669217062190768</v>
      </c>
      <c r="U565" s="11">
        <v>10.298308490066457</v>
      </c>
      <c r="V565" s="11"/>
      <c r="W565" s="11">
        <v>5.9325514700986179</v>
      </c>
      <c r="X565" s="11">
        <v>3.4685455817763367</v>
      </c>
      <c r="Y565" s="11">
        <v>0.54900019972840375</v>
      </c>
      <c r="Z565" s="11">
        <v>0.34821123846309998</v>
      </c>
      <c r="AA565" s="11"/>
      <c r="AB565" s="11">
        <v>7.0816593038101088</v>
      </c>
      <c r="AC565" s="11"/>
      <c r="AD565" s="11"/>
      <c r="AE565" s="11">
        <v>14.021109135132363</v>
      </c>
      <c r="AF565" s="11">
        <v>1.8403643526017972</v>
      </c>
      <c r="AG565" s="11">
        <v>1.4696556471837592</v>
      </c>
      <c r="AH565" s="11">
        <v>0.37070870541803796</v>
      </c>
      <c r="AI565" s="11">
        <v>139.45914758836219</v>
      </c>
      <c r="AJ565" s="11"/>
      <c r="AK565" s="11">
        <v>5.4116477381376669</v>
      </c>
    </row>
    <row r="566" spans="1:37" ht="15.75" x14ac:dyDescent="0.25">
      <c r="A566" s="32" t="s">
        <v>1369</v>
      </c>
      <c r="C566" s="3" t="s">
        <v>557</v>
      </c>
      <c r="H566" s="59">
        <f t="shared" si="13"/>
        <v>224.8833149403988</v>
      </c>
      <c r="I566" s="11">
        <v>10.343982644438761</v>
      </c>
      <c r="J566" s="11">
        <v>0.91496069314729267</v>
      </c>
      <c r="K566" s="11">
        <v>3.8035318818987456</v>
      </c>
      <c r="L566" s="11"/>
      <c r="M566" s="11">
        <v>30.419802638722672</v>
      </c>
      <c r="N566" s="11">
        <v>2.5384832758017328</v>
      </c>
      <c r="O566" s="11">
        <v>17.575132063382735</v>
      </c>
      <c r="P566" s="11">
        <v>10.3061872995382</v>
      </c>
      <c r="Q566" s="11"/>
      <c r="R566" s="11">
        <v>5.9627016372643968</v>
      </c>
      <c r="S566" s="11"/>
      <c r="T566" s="11">
        <v>14.568039837571341</v>
      </c>
      <c r="U566" s="11">
        <v>25.076661080651895</v>
      </c>
      <c r="V566" s="11"/>
      <c r="W566" s="11">
        <v>14.490611157817581</v>
      </c>
      <c r="X566" s="11">
        <v>8.926802550927178</v>
      </c>
      <c r="Y566" s="11">
        <v>0.9233379271162061</v>
      </c>
      <c r="Z566" s="11">
        <v>0.73590944479092779</v>
      </c>
      <c r="AA566" s="11"/>
      <c r="AB566" s="11">
        <v>10.883414946288905</v>
      </c>
      <c r="AC566" s="11"/>
      <c r="AD566" s="11"/>
      <c r="AE566" s="11">
        <v>19.501059505488737</v>
      </c>
      <c r="AF566" s="11">
        <v>1.8790223696568442</v>
      </c>
      <c r="AG566" s="11">
        <v>1.4837440281997674</v>
      </c>
      <c r="AH566" s="11">
        <v>0.39527834145707685</v>
      </c>
      <c r="AI566" s="11">
        <v>97.238502586190336</v>
      </c>
      <c r="AJ566" s="11"/>
      <c r="AK566" s="11">
        <v>4.2916351190788893</v>
      </c>
    </row>
    <row r="567" spans="1:37" ht="15.75" x14ac:dyDescent="0.25">
      <c r="A567" s="34"/>
      <c r="B567" s="30" t="s">
        <v>662</v>
      </c>
      <c r="H567" s="59" t="str">
        <f t="shared" si="13"/>
        <v/>
      </c>
      <c r="I567" s="11" t="s">
        <v>1479</v>
      </c>
      <c r="J567" s="11" t="s">
        <v>1479</v>
      </c>
      <c r="K567" s="11" t="s">
        <v>1479</v>
      </c>
      <c r="L567" s="11"/>
      <c r="M567" s="11"/>
      <c r="N567" s="11"/>
      <c r="O567" s="11"/>
      <c r="P567" s="11"/>
      <c r="Q567" s="11"/>
      <c r="R567" s="11"/>
      <c r="S567" s="11"/>
      <c r="T567" s="11"/>
      <c r="U567" s="11" t="s">
        <v>1479</v>
      </c>
      <c r="V567" s="11"/>
      <c r="W567" s="11" t="s">
        <v>1479</v>
      </c>
      <c r="X567" s="11" t="s">
        <v>1479</v>
      </c>
      <c r="Y567" s="11" t="s">
        <v>1479</v>
      </c>
      <c r="Z567" s="11" t="s">
        <v>1479</v>
      </c>
      <c r="AA567" s="11"/>
      <c r="AB567" s="11" t="s">
        <v>1479</v>
      </c>
      <c r="AC567" s="11"/>
      <c r="AD567" s="11"/>
      <c r="AE567" s="11" t="s">
        <v>1479</v>
      </c>
      <c r="AF567" s="11"/>
      <c r="AG567" s="11"/>
      <c r="AH567" s="11"/>
      <c r="AI567" s="11" t="s">
        <v>1479</v>
      </c>
      <c r="AJ567" s="11"/>
      <c r="AK567" s="11" t="s">
        <v>1479</v>
      </c>
    </row>
    <row r="568" spans="1:37" ht="15.75" x14ac:dyDescent="0.25">
      <c r="A568" s="56" t="s">
        <v>1370</v>
      </c>
      <c r="B568" s="24"/>
      <c r="C568" s="16" t="s">
        <v>558</v>
      </c>
      <c r="D568" s="7"/>
      <c r="E568" s="42"/>
      <c r="F568" s="42"/>
      <c r="G568" s="42"/>
      <c r="H568" s="59">
        <f t="shared" si="13"/>
        <v>220.78399787864316</v>
      </c>
      <c r="I568" s="141">
        <v>10.613923012123347</v>
      </c>
      <c r="J568" s="141">
        <v>0.95213665785117474</v>
      </c>
      <c r="K568" s="141">
        <v>2.1393491860088258</v>
      </c>
      <c r="L568" s="141"/>
      <c r="M568" s="141">
        <v>17.076559808224037</v>
      </c>
      <c r="N568" s="141">
        <v>1.7070347397053276</v>
      </c>
      <c r="O568" s="141">
        <v>9.8461447602314642</v>
      </c>
      <c r="P568" s="141">
        <v>5.5233803082872441</v>
      </c>
      <c r="Q568" s="141"/>
      <c r="R568" s="141">
        <v>3.4557528772021957</v>
      </c>
      <c r="S568" s="141"/>
      <c r="T568" s="141">
        <v>8.3160374029739508</v>
      </c>
      <c r="U568" s="141">
        <v>9.0798149985645065</v>
      </c>
      <c r="V568" s="141"/>
      <c r="W568" s="141">
        <v>5.7677934200849039</v>
      </c>
      <c r="X568" s="141">
        <v>2.6347770414832894</v>
      </c>
      <c r="Y568" s="141">
        <v>0.38525413190908997</v>
      </c>
      <c r="Z568" s="141">
        <v>0.29199040508722429</v>
      </c>
      <c r="AA568" s="141"/>
      <c r="AB568" s="141">
        <v>3.9266076262015042</v>
      </c>
      <c r="AC568" s="141"/>
      <c r="AD568" s="141"/>
      <c r="AE568" s="141">
        <v>12.3769296010052</v>
      </c>
      <c r="AF568" s="11">
        <v>1.4470202242132817</v>
      </c>
      <c r="AG568" s="11">
        <v>1.2081470377387005</v>
      </c>
      <c r="AH568" s="11">
        <v>0.23887318647458128</v>
      </c>
      <c r="AI568" s="141">
        <v>145.4616496803236</v>
      </c>
      <c r="AJ568" s="141"/>
      <c r="AK568" s="141">
        <v>5.9382168039515451</v>
      </c>
    </row>
    <row r="569" spans="1:37" ht="15.75" x14ac:dyDescent="0.25">
      <c r="A569" s="34" t="s">
        <v>1371</v>
      </c>
      <c r="B569" s="30"/>
      <c r="C569" s="3" t="s">
        <v>1372</v>
      </c>
      <c r="H569" s="59">
        <f t="shared" si="13"/>
        <v>155.2322366498824</v>
      </c>
      <c r="I569" s="11">
        <v>7.3819601673807647</v>
      </c>
      <c r="J569" s="11">
        <v>0.72536790240329041</v>
      </c>
      <c r="K569" s="11">
        <v>1.5783142741684599</v>
      </c>
      <c r="L569" s="11"/>
      <c r="M569" s="11">
        <v>12.435293830722786</v>
      </c>
      <c r="N569" s="11">
        <v>1.1161016626896834</v>
      </c>
      <c r="O569" s="11">
        <v>7.5936895227891847</v>
      </c>
      <c r="P569" s="11">
        <v>3.7255026452439175</v>
      </c>
      <c r="Q569" s="11"/>
      <c r="R569" s="11">
        <v>2.6981444428696548</v>
      </c>
      <c r="S569" s="11"/>
      <c r="T569" s="11">
        <v>7.1572162133477368</v>
      </c>
      <c r="U569" s="11">
        <v>10.341568564459429</v>
      </c>
      <c r="V569" s="11"/>
      <c r="W569" s="11">
        <v>6.1407754806580419</v>
      </c>
      <c r="X569" s="11">
        <v>3.4645360871470476</v>
      </c>
      <c r="Y569" s="11">
        <v>0.36805905322033516</v>
      </c>
      <c r="Z569" s="11">
        <v>0.36819794343400586</v>
      </c>
      <c r="AA569" s="11"/>
      <c r="AB569" s="11">
        <v>7.8251375417357902</v>
      </c>
      <c r="AC569" s="11"/>
      <c r="AD569" s="11"/>
      <c r="AE569" s="11">
        <v>10.362745650311867</v>
      </c>
      <c r="AF569" s="11">
        <v>1.2576903913601907</v>
      </c>
      <c r="AG569" s="11">
        <v>1.0813528746245533</v>
      </c>
      <c r="AH569" s="11">
        <v>0.17633751673563736</v>
      </c>
      <c r="AI569" s="11">
        <v>89.590644590848655</v>
      </c>
      <c r="AJ569" s="11"/>
      <c r="AK569" s="11">
        <v>3.878153080273766</v>
      </c>
    </row>
    <row r="570" spans="1:37" ht="15.75" x14ac:dyDescent="0.25">
      <c r="A570" s="32" t="s">
        <v>1373</v>
      </c>
      <c r="B570" s="30"/>
      <c r="C570" s="3" t="s">
        <v>1374</v>
      </c>
      <c r="H570" s="59">
        <f t="shared" si="13"/>
        <v>176.68083320194651</v>
      </c>
      <c r="I570" s="11">
        <v>8.4229502201109998</v>
      </c>
      <c r="J570" s="11">
        <v>0.86813421855782491</v>
      </c>
      <c r="K570" s="11">
        <v>1.197297402498984</v>
      </c>
      <c r="L570" s="11"/>
      <c r="M570" s="11">
        <v>10.348210262576593</v>
      </c>
      <c r="N570" s="11">
        <v>1.0530158274969723</v>
      </c>
      <c r="O570" s="11">
        <v>5.2116889282436771</v>
      </c>
      <c r="P570" s="11">
        <v>4.0835055068359445</v>
      </c>
      <c r="Q570" s="11"/>
      <c r="R570" s="11">
        <v>1.4707027031501112</v>
      </c>
      <c r="S570" s="11"/>
      <c r="T570" s="11">
        <v>4.5753571621371307</v>
      </c>
      <c r="U570" s="11">
        <v>3.3895385825076962</v>
      </c>
      <c r="V570" s="11"/>
      <c r="W570" s="11">
        <v>2.0732575950704937</v>
      </c>
      <c r="X570" s="11">
        <v>0.96341230568338665</v>
      </c>
      <c r="Y570" s="11">
        <v>0.2721992953896431</v>
      </c>
      <c r="Z570" s="11">
        <v>8.0669386364173007E-2</v>
      </c>
      <c r="AA570" s="11"/>
      <c r="AB570" s="11">
        <v>2.7786060194272371</v>
      </c>
      <c r="AC570" s="11"/>
      <c r="AD570" s="11"/>
      <c r="AE570" s="11">
        <v>6.899901556154818</v>
      </c>
      <c r="AF570" s="11">
        <v>1.1103042577146589</v>
      </c>
      <c r="AG570" s="11">
        <v>0.82719610095950535</v>
      </c>
      <c r="AH570" s="11">
        <v>0.28310815675515349</v>
      </c>
      <c r="AI570" s="11">
        <v>130.48078574522532</v>
      </c>
      <c r="AJ570" s="11"/>
      <c r="AK570" s="11">
        <v>5.1390450718851284</v>
      </c>
    </row>
    <row r="571" spans="1:37" ht="15.75" x14ac:dyDescent="0.25">
      <c r="A571" s="32"/>
      <c r="B571" s="30"/>
      <c r="H571" s="59" t="str">
        <f t="shared" si="13"/>
        <v/>
      </c>
      <c r="I571" s="11"/>
      <c r="J571" s="11"/>
      <c r="K571" s="11"/>
      <c r="L571" s="11"/>
      <c r="M571" s="11"/>
      <c r="N571" s="11"/>
      <c r="O571" s="11"/>
      <c r="P571" s="11"/>
      <c r="Q571" s="11"/>
      <c r="R571" s="11"/>
      <c r="S571" s="11"/>
      <c r="T571" s="33"/>
      <c r="U571" s="11"/>
      <c r="V571" s="11"/>
      <c r="W571" s="11"/>
      <c r="X571" s="11"/>
      <c r="Y571" s="11"/>
      <c r="Z571" s="11"/>
      <c r="AA571" s="11"/>
      <c r="AB571" s="11"/>
      <c r="AC571" s="11"/>
      <c r="AD571" s="11"/>
      <c r="AE571" s="11"/>
      <c r="AF571" s="33"/>
      <c r="AG571" s="33"/>
      <c r="AH571" s="33"/>
      <c r="AI571" s="11" t="s">
        <v>1479</v>
      </c>
      <c r="AJ571" s="11"/>
      <c r="AK571" s="11" t="s">
        <v>1479</v>
      </c>
    </row>
    <row r="572" spans="1:37" ht="15.75" x14ac:dyDescent="0.25">
      <c r="A572" s="34"/>
      <c r="B572" s="30" t="s">
        <v>648</v>
      </c>
      <c r="H572" s="59">
        <f t="shared" si="13"/>
        <v>7070.0219654009215</v>
      </c>
      <c r="I572" s="132">
        <f>SUM(I574:I629)</f>
        <v>388.07952801511561</v>
      </c>
      <c r="J572" s="132">
        <f>SUM(J574:J629)</f>
        <v>31.882588644371108</v>
      </c>
      <c r="K572" s="132">
        <f>SUM(K574:K629)</f>
        <v>100.28665036002077</v>
      </c>
      <c r="L572" s="132"/>
      <c r="M572" s="132">
        <f>SUM(M574:M629)</f>
        <v>923.78833780365346</v>
      </c>
      <c r="N572" s="132">
        <f>SUM(N574:N629)</f>
        <v>71.894947393235356</v>
      </c>
      <c r="O572" s="132">
        <f>SUM(O574:O629)</f>
        <v>451.17286474409747</v>
      </c>
      <c r="P572" s="132">
        <f>SUM(P574:P629)</f>
        <v>400.72052566632067</v>
      </c>
      <c r="Q572" s="132"/>
      <c r="R572" s="132">
        <f>SUM(R574:R629)</f>
        <v>146.1936879003004</v>
      </c>
      <c r="S572" s="132"/>
      <c r="T572" s="158">
        <f t="shared" ref="T572:Z572" si="14">SUM(T574:T629)</f>
        <v>463.75540560770588</v>
      </c>
      <c r="U572" s="132">
        <f t="shared" si="14"/>
        <v>457.54620036490189</v>
      </c>
      <c r="V572" s="132"/>
      <c r="W572" s="132">
        <f t="shared" si="14"/>
        <v>285.00277534473702</v>
      </c>
      <c r="X572" s="132">
        <f t="shared" si="14"/>
        <v>133.58158691782197</v>
      </c>
      <c r="Y572" s="132">
        <f t="shared" si="14"/>
        <v>26.051093774834925</v>
      </c>
      <c r="Z572" s="132">
        <f t="shared" si="14"/>
        <v>12.910744327508024</v>
      </c>
      <c r="AA572" s="132"/>
      <c r="AB572" s="132">
        <f>SUM(AB574:AB629)</f>
        <v>224.02502774833732</v>
      </c>
      <c r="AC572" s="132"/>
      <c r="AD572" s="132"/>
      <c r="AE572" s="132">
        <f>SUM(AE574:AE629)</f>
        <v>493.12232236703272</v>
      </c>
      <c r="AF572" s="158">
        <f>SUM(AF574:AF629)</f>
        <v>59.079212915153015</v>
      </c>
      <c r="AG572" s="158">
        <f>SUM(AG574:AG629)</f>
        <v>45.169565089692561</v>
      </c>
      <c r="AH572" s="158">
        <f>SUM(AH574:AH629)</f>
        <v>13.90964782546045</v>
      </c>
      <c r="AI572" s="132">
        <v>3631.1786005452209</v>
      </c>
      <c r="AJ572" s="132"/>
      <c r="AK572" s="132">
        <v>151.08440312910898</v>
      </c>
    </row>
    <row r="573" spans="1:37" ht="15.75" x14ac:dyDescent="0.25">
      <c r="A573" s="32"/>
      <c r="B573" s="30" t="s">
        <v>134</v>
      </c>
      <c r="H573" s="59" t="str">
        <f t="shared" si="13"/>
        <v/>
      </c>
      <c r="I573" s="11"/>
      <c r="J573" s="11"/>
      <c r="K573" s="11"/>
      <c r="L573" s="11"/>
      <c r="M573" s="11"/>
      <c r="N573" s="11"/>
      <c r="O573" s="11"/>
      <c r="P573" s="11"/>
      <c r="Q573" s="11"/>
      <c r="R573" s="11"/>
      <c r="S573" s="11"/>
      <c r="T573" s="33"/>
      <c r="U573" s="11"/>
      <c r="V573" s="11"/>
      <c r="W573" s="11"/>
      <c r="X573" s="11"/>
      <c r="Y573" s="11"/>
      <c r="Z573" s="11"/>
      <c r="AA573" s="11"/>
      <c r="AB573" s="11"/>
      <c r="AC573" s="11"/>
      <c r="AD573" s="11"/>
      <c r="AE573" s="11"/>
      <c r="AF573" s="33"/>
      <c r="AG573" s="33"/>
      <c r="AH573" s="33"/>
      <c r="AI573" s="11" t="s">
        <v>1479</v>
      </c>
      <c r="AJ573" s="11"/>
      <c r="AK573" s="11" t="s">
        <v>1479</v>
      </c>
    </row>
    <row r="574" spans="1:37" ht="15.75" x14ac:dyDescent="0.25">
      <c r="A574" s="32" t="s">
        <v>1375</v>
      </c>
      <c r="B574" s="30"/>
      <c r="C574" s="3" t="s">
        <v>559</v>
      </c>
      <c r="H574" s="59">
        <f t="shared" si="13"/>
        <v>188.54286948955922</v>
      </c>
      <c r="I574" s="11">
        <v>10.582520712810677</v>
      </c>
      <c r="J574" s="11">
        <v>0.6406700850069551</v>
      </c>
      <c r="K574" s="11">
        <v>3.7876847726860805</v>
      </c>
      <c r="L574" s="11"/>
      <c r="M574" s="11">
        <v>33.740791135916055</v>
      </c>
      <c r="N574" s="11">
        <v>2.2855320130680195</v>
      </c>
      <c r="O574" s="11">
        <v>15.866078605610463</v>
      </c>
      <c r="P574" s="11">
        <v>15.589180517237573</v>
      </c>
      <c r="Q574" s="11"/>
      <c r="R574" s="11">
        <v>4.8581737067612014</v>
      </c>
      <c r="S574" s="11"/>
      <c r="T574" s="11">
        <v>16.254595820602187</v>
      </c>
      <c r="U574" s="11">
        <v>15.263258674032716</v>
      </c>
      <c r="V574" s="11"/>
      <c r="W574" s="11">
        <v>10.100157002148229</v>
      </c>
      <c r="X574" s="11">
        <v>3.7067281335900426</v>
      </c>
      <c r="Y574" s="11">
        <v>1.0331534476639022</v>
      </c>
      <c r="Z574" s="11">
        <v>0.42322009063054195</v>
      </c>
      <c r="AA574" s="11"/>
      <c r="AB574" s="11">
        <v>4.7621181413349909</v>
      </c>
      <c r="AC574" s="11"/>
      <c r="AD574" s="11"/>
      <c r="AE574" s="11">
        <v>14.070995982412668</v>
      </c>
      <c r="AF574" s="11">
        <v>2.0252749097230622</v>
      </c>
      <c r="AG574" s="11">
        <v>1.5356753097324449</v>
      </c>
      <c r="AH574" s="11">
        <v>0.48959959999061725</v>
      </c>
      <c r="AI574" s="11">
        <v>79.220839792384027</v>
      </c>
      <c r="AJ574" s="11"/>
      <c r="AK574" s="11">
        <v>3.3359457558885794</v>
      </c>
    </row>
    <row r="575" spans="1:37" ht="15.75" x14ac:dyDescent="0.25">
      <c r="A575" s="32" t="s">
        <v>1376</v>
      </c>
      <c r="B575" s="30"/>
      <c r="C575" s="3" t="s">
        <v>1377</v>
      </c>
      <c r="H575" s="59">
        <f t="shared" si="13"/>
        <v>142.17435769104492</v>
      </c>
      <c r="I575" s="11">
        <v>9.3048787902202825</v>
      </c>
      <c r="J575" s="11">
        <v>0.647669902024675</v>
      </c>
      <c r="K575" s="11">
        <v>1.491921926534489</v>
      </c>
      <c r="L575" s="11"/>
      <c r="M575" s="11">
        <v>12.804131597023281</v>
      </c>
      <c r="N575" s="11">
        <v>1.068359524538985</v>
      </c>
      <c r="O575" s="11">
        <v>6.5697608004250529</v>
      </c>
      <c r="P575" s="11">
        <v>5.1660112720592428</v>
      </c>
      <c r="Q575" s="11"/>
      <c r="R575" s="11">
        <v>2.0739175862731143</v>
      </c>
      <c r="S575" s="11"/>
      <c r="T575" s="11">
        <v>6.1680379851924449</v>
      </c>
      <c r="U575" s="11">
        <v>6.4789126492540374</v>
      </c>
      <c r="V575" s="11"/>
      <c r="W575" s="11">
        <v>4.1388782856615469</v>
      </c>
      <c r="X575" s="11">
        <v>1.7368320839379672</v>
      </c>
      <c r="Y575" s="11">
        <v>0.42482255066079549</v>
      </c>
      <c r="Z575" s="11">
        <v>0.17837972899372725</v>
      </c>
      <c r="AA575" s="11"/>
      <c r="AB575" s="11">
        <v>3.3270819894464863</v>
      </c>
      <c r="AC575" s="11"/>
      <c r="AD575" s="11"/>
      <c r="AE575" s="11">
        <v>9.5107701546709897</v>
      </c>
      <c r="AF575" s="11">
        <v>1.0967107550331019</v>
      </c>
      <c r="AG575" s="11">
        <v>0.86444649947082886</v>
      </c>
      <c r="AH575" s="11">
        <v>0.23226425556227312</v>
      </c>
      <c r="AI575" s="11">
        <v>85.680385190839957</v>
      </c>
      <c r="AJ575" s="11"/>
      <c r="AK575" s="11">
        <v>3.5899391645320815</v>
      </c>
    </row>
    <row r="576" spans="1:37" ht="15.75" x14ac:dyDescent="0.25">
      <c r="A576" s="34" t="s">
        <v>1378</v>
      </c>
      <c r="B576" s="30"/>
      <c r="C576" s="3" t="s">
        <v>560</v>
      </c>
      <c r="H576" s="59">
        <f t="shared" si="13"/>
        <v>158.95998486412714</v>
      </c>
      <c r="I576" s="11">
        <v>7.7222393607992776</v>
      </c>
      <c r="J576" s="11">
        <v>0.89331066557726224</v>
      </c>
      <c r="K576" s="11">
        <v>2.199770908876304</v>
      </c>
      <c r="L576" s="11"/>
      <c r="M576" s="11">
        <v>17.987902220175513</v>
      </c>
      <c r="N576" s="11">
        <v>1.7891308012786089</v>
      </c>
      <c r="O576" s="11">
        <v>8.8900435869277477</v>
      </c>
      <c r="P576" s="11">
        <v>7.3087278319691569</v>
      </c>
      <c r="Q576" s="11"/>
      <c r="R576" s="11">
        <v>2.7975158303423422</v>
      </c>
      <c r="S576" s="11"/>
      <c r="T576" s="11">
        <v>8.2245736707222363</v>
      </c>
      <c r="U576" s="11">
        <v>7.9095325990245176</v>
      </c>
      <c r="V576" s="11"/>
      <c r="W576" s="11">
        <v>4.4174921812142918</v>
      </c>
      <c r="X576" s="11">
        <v>2.8226003923387717</v>
      </c>
      <c r="Y576" s="11">
        <v>0.49716985413022702</v>
      </c>
      <c r="Z576" s="11">
        <v>0.17227017134122627</v>
      </c>
      <c r="AA576" s="11"/>
      <c r="AB576" s="11">
        <v>5.3029893210042154</v>
      </c>
      <c r="AC576" s="11"/>
      <c r="AD576" s="11"/>
      <c r="AE576" s="11">
        <v>9.7030004340896294</v>
      </c>
      <c r="AF576" s="11">
        <v>1.1647260293700485</v>
      </c>
      <c r="AG576" s="11">
        <v>0.88368888831539283</v>
      </c>
      <c r="AH576" s="11">
        <v>0.28103714105465577</v>
      </c>
      <c r="AI576" s="11">
        <v>91.368035227216239</v>
      </c>
      <c r="AJ576" s="11"/>
      <c r="AK576" s="11">
        <v>3.6863885969295667</v>
      </c>
    </row>
    <row r="577" spans="1:37" ht="15.75" x14ac:dyDescent="0.25">
      <c r="A577" s="32" t="s">
        <v>1379</v>
      </c>
      <c r="B577" s="30"/>
      <c r="C577" s="3" t="s">
        <v>1380</v>
      </c>
      <c r="H577" s="59">
        <f t="shared" ref="H577:H640" si="15">IF(SUM(I577:M577,Q577:U577,AA577:AF577,AI577:AK577)=0,"",SUM(I577:M577,Q577:U577,AA577:AF577,AI577:AK577))</f>
        <v>114.24787775754831</v>
      </c>
      <c r="I577" s="11">
        <v>5.9652071419464274</v>
      </c>
      <c r="J577" s="11">
        <v>0.66492751127243599</v>
      </c>
      <c r="K577" s="11">
        <v>1.4388905943724515</v>
      </c>
      <c r="L577" s="11"/>
      <c r="M577" s="11">
        <v>13.552784812778938</v>
      </c>
      <c r="N577" s="11">
        <v>1.216203612900711</v>
      </c>
      <c r="O577" s="11">
        <v>6.4347418064461603</v>
      </c>
      <c r="P577" s="11">
        <v>5.9018393934320672</v>
      </c>
      <c r="Q577" s="11"/>
      <c r="R577" s="11">
        <v>2.2682216840726972</v>
      </c>
      <c r="S577" s="11"/>
      <c r="T577" s="11">
        <v>6.0555874949521966</v>
      </c>
      <c r="U577" s="11">
        <v>7.3362264890961439</v>
      </c>
      <c r="V577" s="11"/>
      <c r="W577" s="11">
        <v>4.4070670131381995</v>
      </c>
      <c r="X577" s="11">
        <v>2.3231017040667181</v>
      </c>
      <c r="Y577" s="11">
        <v>0.43122248954405101</v>
      </c>
      <c r="Z577" s="11">
        <v>0.17483528234717602</v>
      </c>
      <c r="AA577" s="11"/>
      <c r="AB577" s="11">
        <v>4.0882399532368501</v>
      </c>
      <c r="AC577" s="11"/>
      <c r="AD577" s="11"/>
      <c r="AE577" s="11">
        <v>8.9106555286167026</v>
      </c>
      <c r="AF577" s="11">
        <v>0.992279010296649</v>
      </c>
      <c r="AG577" s="11">
        <v>0.77219089876661284</v>
      </c>
      <c r="AH577" s="11">
        <v>0.22008811153003618</v>
      </c>
      <c r="AI577" s="11">
        <v>60.39065556480967</v>
      </c>
      <c r="AJ577" s="11"/>
      <c r="AK577" s="11">
        <v>2.5842019720971519</v>
      </c>
    </row>
    <row r="578" spans="1:37" ht="15.75" x14ac:dyDescent="0.25">
      <c r="A578" s="32"/>
      <c r="B578" s="30" t="s">
        <v>135</v>
      </c>
      <c r="H578" s="59" t="str">
        <f t="shared" si="15"/>
        <v/>
      </c>
      <c r="I578" s="11" t="s">
        <v>1479</v>
      </c>
      <c r="J578" s="11" t="s">
        <v>1479</v>
      </c>
      <c r="K578" s="11" t="s">
        <v>1479</v>
      </c>
      <c r="L578" s="11"/>
      <c r="M578" s="11"/>
      <c r="N578" s="11"/>
      <c r="O578" s="11"/>
      <c r="P578" s="11"/>
      <c r="Q578" s="11"/>
      <c r="R578" s="11"/>
      <c r="S578" s="11"/>
      <c r="T578" s="11"/>
      <c r="U578" s="11" t="s">
        <v>1479</v>
      </c>
      <c r="V578" s="11"/>
      <c r="W578" s="11" t="s">
        <v>1479</v>
      </c>
      <c r="X578" s="11" t="s">
        <v>1479</v>
      </c>
      <c r="Y578" s="11" t="s">
        <v>1479</v>
      </c>
      <c r="Z578" s="11" t="s">
        <v>1479</v>
      </c>
      <c r="AA578" s="11"/>
      <c r="AB578" s="11" t="s">
        <v>1479</v>
      </c>
      <c r="AC578" s="11"/>
      <c r="AD578" s="11"/>
      <c r="AE578" s="11" t="s">
        <v>1479</v>
      </c>
      <c r="AF578" s="11"/>
      <c r="AG578" s="11"/>
      <c r="AH578" s="11"/>
      <c r="AI578" s="11" t="s">
        <v>1479</v>
      </c>
      <c r="AJ578" s="11"/>
      <c r="AK578" s="11" t="s">
        <v>1479</v>
      </c>
    </row>
    <row r="579" spans="1:37" ht="15.75" x14ac:dyDescent="0.25">
      <c r="A579" s="32" t="s">
        <v>1381</v>
      </c>
      <c r="B579" s="30"/>
      <c r="C579" s="3" t="s">
        <v>561</v>
      </c>
      <c r="H579" s="59">
        <f t="shared" si="15"/>
        <v>186.90738315465333</v>
      </c>
      <c r="I579" s="11">
        <v>9.1335887180882391</v>
      </c>
      <c r="J579" s="11">
        <v>0.78979880262491942</v>
      </c>
      <c r="K579" s="11">
        <v>2.8100403396537876</v>
      </c>
      <c r="L579" s="11"/>
      <c r="M579" s="11">
        <v>29.563410424387186</v>
      </c>
      <c r="N579" s="11">
        <v>1.5461912533709055</v>
      </c>
      <c r="O579" s="11">
        <v>13.612343306746757</v>
      </c>
      <c r="P579" s="11">
        <v>14.404875864269522</v>
      </c>
      <c r="Q579" s="11"/>
      <c r="R579" s="11">
        <v>4.5403429672813358</v>
      </c>
      <c r="S579" s="11"/>
      <c r="T579" s="11">
        <v>17.383740088874482</v>
      </c>
      <c r="U579" s="11">
        <v>13.886488251255363</v>
      </c>
      <c r="V579" s="11"/>
      <c r="W579" s="11">
        <v>8.4555129658835622</v>
      </c>
      <c r="X579" s="11">
        <v>4.1945452514690107</v>
      </c>
      <c r="Y579" s="11">
        <v>0.82809739336613508</v>
      </c>
      <c r="Z579" s="11">
        <v>0.40833264053665463</v>
      </c>
      <c r="AA579" s="11"/>
      <c r="AB579" s="11">
        <v>9.1204299256554666</v>
      </c>
      <c r="AC579" s="11"/>
      <c r="AD579" s="11"/>
      <c r="AE579" s="11">
        <v>13.741460259029051</v>
      </c>
      <c r="AF579" s="11">
        <v>1.668277557159882</v>
      </c>
      <c r="AG579" s="11">
        <v>1.3652727458188367</v>
      </c>
      <c r="AH579" s="11">
        <v>0.30300481134104523</v>
      </c>
      <c r="AI579" s="11">
        <v>80.927134803296923</v>
      </c>
      <c r="AJ579" s="11"/>
      <c r="AK579" s="11">
        <v>3.3426710173467074</v>
      </c>
    </row>
    <row r="580" spans="1:37" ht="15.75" x14ac:dyDescent="0.25">
      <c r="A580" s="32" t="s">
        <v>1382</v>
      </c>
      <c r="B580" s="30"/>
      <c r="C580" s="3" t="s">
        <v>562</v>
      </c>
      <c r="H580" s="59">
        <f t="shared" si="15"/>
        <v>164.88855582804939</v>
      </c>
      <c r="I580" s="11">
        <v>9.1910398415258019</v>
      </c>
      <c r="J580" s="11">
        <v>0.81953993755259069</v>
      </c>
      <c r="K580" s="11">
        <v>1.5044459993549586</v>
      </c>
      <c r="L580" s="11"/>
      <c r="M580" s="11">
        <v>16.258007687378676</v>
      </c>
      <c r="N580" s="11">
        <v>1.2374023583476124</v>
      </c>
      <c r="O580" s="11">
        <v>7.9117350494754435</v>
      </c>
      <c r="P580" s="11">
        <v>7.1088702795556209</v>
      </c>
      <c r="Q580" s="11"/>
      <c r="R580" s="11">
        <v>2.2224241910566627</v>
      </c>
      <c r="S580" s="11"/>
      <c r="T580" s="11">
        <v>7.8219672968191789</v>
      </c>
      <c r="U580" s="11">
        <v>5.6479960538102647</v>
      </c>
      <c r="V580" s="11"/>
      <c r="W580" s="11">
        <v>3.6081612943409507</v>
      </c>
      <c r="X580" s="11">
        <v>1.5576893082995151</v>
      </c>
      <c r="Y580" s="11">
        <v>0.31624934842484581</v>
      </c>
      <c r="Z580" s="11">
        <v>0.16589610274495287</v>
      </c>
      <c r="AA580" s="11"/>
      <c r="AB580" s="11">
        <v>3.0153564983538073</v>
      </c>
      <c r="AC580" s="11"/>
      <c r="AD580" s="11"/>
      <c r="AE580" s="11">
        <v>9.6609981512600047</v>
      </c>
      <c r="AF580" s="11">
        <v>1.1069942417440009</v>
      </c>
      <c r="AG580" s="11">
        <v>0.80084875217049156</v>
      </c>
      <c r="AH580" s="11">
        <v>0.30614548957350929</v>
      </c>
      <c r="AI580" s="11">
        <v>103.25116119607384</v>
      </c>
      <c r="AJ580" s="11"/>
      <c r="AK580" s="11">
        <v>4.3886247331195971</v>
      </c>
    </row>
    <row r="581" spans="1:37" ht="15.75" x14ac:dyDescent="0.25">
      <c r="A581" s="32" t="s">
        <v>1383</v>
      </c>
      <c r="B581" s="30"/>
      <c r="C581" s="3" t="s">
        <v>563</v>
      </c>
      <c r="H581" s="59">
        <f t="shared" si="15"/>
        <v>186.33814603490373</v>
      </c>
      <c r="I581" s="11">
        <v>9.9090408538619563</v>
      </c>
      <c r="J581" s="11">
        <v>0.84697279025079297</v>
      </c>
      <c r="K581" s="11">
        <v>2.562408142803875</v>
      </c>
      <c r="L581" s="11"/>
      <c r="M581" s="11">
        <v>25.503466506527396</v>
      </c>
      <c r="N581" s="11">
        <v>1.9605116016361059</v>
      </c>
      <c r="O581" s="11">
        <v>12.251840888492186</v>
      </c>
      <c r="P581" s="11">
        <v>11.291114016399101</v>
      </c>
      <c r="Q581" s="11"/>
      <c r="R581" s="11">
        <v>4.1571188468303131</v>
      </c>
      <c r="S581" s="11"/>
      <c r="T581" s="11">
        <v>11.756488254357977</v>
      </c>
      <c r="U581" s="11">
        <v>11.456827872407489</v>
      </c>
      <c r="V581" s="11"/>
      <c r="W581" s="11">
        <v>7.2852619470816711</v>
      </c>
      <c r="X581" s="11">
        <v>3.2782938364573768</v>
      </c>
      <c r="Y581" s="11">
        <v>0.58305365401207532</v>
      </c>
      <c r="Z581" s="11">
        <v>0.31021843485636491</v>
      </c>
      <c r="AA581" s="11"/>
      <c r="AB581" s="11">
        <v>5.2543086823795573</v>
      </c>
      <c r="AC581" s="11"/>
      <c r="AD581" s="11"/>
      <c r="AE581" s="11">
        <v>11.567101241982106</v>
      </c>
      <c r="AF581" s="11">
        <v>1.4859184684392019</v>
      </c>
      <c r="AG581" s="11">
        <v>1.1492728480920948</v>
      </c>
      <c r="AH581" s="11">
        <v>0.33664562034710704</v>
      </c>
      <c r="AI581" s="11">
        <v>97.929145804893182</v>
      </c>
      <c r="AJ581" s="11"/>
      <c r="AK581" s="11">
        <v>3.9093485701699007</v>
      </c>
    </row>
    <row r="582" spans="1:37" ht="25.5" customHeight="1" x14ac:dyDescent="0.25">
      <c r="A582" s="32"/>
      <c r="B582" s="30" t="s">
        <v>650</v>
      </c>
      <c r="H582" s="59" t="str">
        <f t="shared" si="15"/>
        <v/>
      </c>
      <c r="I582" s="11" t="s">
        <v>1479</v>
      </c>
      <c r="J582" s="11" t="s">
        <v>1479</v>
      </c>
      <c r="K582" s="11" t="s">
        <v>1479</v>
      </c>
      <c r="L582" s="11"/>
      <c r="M582" s="11"/>
      <c r="N582" s="11"/>
      <c r="O582" s="11"/>
      <c r="P582" s="11"/>
      <c r="Q582" s="11"/>
      <c r="R582" s="11"/>
      <c r="S582" s="11"/>
      <c r="T582" s="11"/>
      <c r="U582" s="11" t="s">
        <v>1479</v>
      </c>
      <c r="V582" s="11"/>
      <c r="W582" s="11" t="s">
        <v>1479</v>
      </c>
      <c r="X582" s="11" t="s">
        <v>1479</v>
      </c>
      <c r="Y582" s="11" t="s">
        <v>1479</v>
      </c>
      <c r="Z582" s="11" t="s">
        <v>1479</v>
      </c>
      <c r="AA582" s="11"/>
      <c r="AB582" s="11" t="s">
        <v>1479</v>
      </c>
      <c r="AC582" s="11"/>
      <c r="AD582" s="11"/>
      <c r="AE582" s="11" t="s">
        <v>1479</v>
      </c>
      <c r="AF582" s="11"/>
      <c r="AG582" s="11"/>
      <c r="AH582" s="11"/>
      <c r="AI582" s="11" t="s">
        <v>1479</v>
      </c>
      <c r="AJ582" s="11"/>
      <c r="AK582" s="11" t="s">
        <v>1479</v>
      </c>
    </row>
    <row r="583" spans="1:37" ht="15.75" x14ac:dyDescent="0.25">
      <c r="A583" s="32" t="s">
        <v>1384</v>
      </c>
      <c r="B583" s="30"/>
      <c r="C583" s="3" t="s">
        <v>565</v>
      </c>
      <c r="H583" s="59">
        <f t="shared" si="15"/>
        <v>206.27078691752502</v>
      </c>
      <c r="I583" s="11">
        <v>9.2316380190169376</v>
      </c>
      <c r="J583" s="11">
        <v>1.0547290450185014</v>
      </c>
      <c r="K583" s="11">
        <v>3.6495583704014019</v>
      </c>
      <c r="L583" s="11"/>
      <c r="M583" s="11">
        <v>34.538929463930188</v>
      </c>
      <c r="N583" s="11">
        <v>2.4090528903945123</v>
      </c>
      <c r="O583" s="11">
        <v>16.616102978627357</v>
      </c>
      <c r="P583" s="11">
        <v>15.513773594908317</v>
      </c>
      <c r="Q583" s="11"/>
      <c r="R583" s="11">
        <v>4.6514734967151838</v>
      </c>
      <c r="S583" s="11"/>
      <c r="T583" s="11">
        <v>17.59868667463601</v>
      </c>
      <c r="U583" s="11">
        <v>16.054376787814565</v>
      </c>
      <c r="V583" s="11"/>
      <c r="W583" s="11">
        <v>9.9513560561704679</v>
      </c>
      <c r="X583" s="11">
        <v>4.6661889785001449</v>
      </c>
      <c r="Y583" s="11">
        <v>1.0006893351871589</v>
      </c>
      <c r="Z583" s="11">
        <v>0.43614241795679259</v>
      </c>
      <c r="AA583" s="11"/>
      <c r="AB583" s="11">
        <v>8.1434185695971291</v>
      </c>
      <c r="AC583" s="11"/>
      <c r="AD583" s="11"/>
      <c r="AE583" s="11">
        <v>14.500086126273914</v>
      </c>
      <c r="AF583" s="11">
        <v>2.2408124829445404</v>
      </c>
      <c r="AG583" s="11">
        <v>1.55212990068006</v>
      </c>
      <c r="AH583" s="11">
        <v>0.6886825822644802</v>
      </c>
      <c r="AI583" s="11">
        <v>90.921148438643812</v>
      </c>
      <c r="AJ583" s="11"/>
      <c r="AK583" s="11">
        <v>3.6859294425328262</v>
      </c>
    </row>
    <row r="584" spans="1:37" ht="15.75" x14ac:dyDescent="0.25">
      <c r="A584" s="32" t="s">
        <v>1385</v>
      </c>
      <c r="B584" s="30"/>
      <c r="C584" s="3" t="s">
        <v>566</v>
      </c>
      <c r="H584" s="59">
        <f t="shared" si="15"/>
        <v>122.36223093094969</v>
      </c>
      <c r="I584" s="11">
        <v>6.3006942287818521</v>
      </c>
      <c r="J584" s="11">
        <v>0.57792627391982676</v>
      </c>
      <c r="K584" s="11">
        <v>1.4988187447178163</v>
      </c>
      <c r="L584" s="11"/>
      <c r="M584" s="11">
        <v>14.02209706968241</v>
      </c>
      <c r="N584" s="11">
        <v>1.219919535898752</v>
      </c>
      <c r="O584" s="11">
        <v>7.811784241247306</v>
      </c>
      <c r="P584" s="11">
        <v>4.9903932925363526</v>
      </c>
      <c r="Q584" s="11"/>
      <c r="R584" s="11">
        <v>3.3261354586046359</v>
      </c>
      <c r="S584" s="11"/>
      <c r="T584" s="11">
        <v>6.4235796098130704</v>
      </c>
      <c r="U584" s="11">
        <v>11.194104681484617</v>
      </c>
      <c r="V584" s="11"/>
      <c r="W584" s="11">
        <v>7.182796538671945</v>
      </c>
      <c r="X584" s="11">
        <v>3.2394807935615622</v>
      </c>
      <c r="Y584" s="11">
        <v>0.38446978140696958</v>
      </c>
      <c r="Z584" s="11">
        <v>0.38735756784414033</v>
      </c>
      <c r="AA584" s="11"/>
      <c r="AB584" s="11">
        <v>7.4312301502986342</v>
      </c>
      <c r="AC584" s="11"/>
      <c r="AD584" s="11"/>
      <c r="AE584" s="11">
        <v>8.9615656549509506</v>
      </c>
      <c r="AF584" s="11">
        <v>1.0070576825923709</v>
      </c>
      <c r="AG584" s="11">
        <v>0.79558586576830381</v>
      </c>
      <c r="AH584" s="11">
        <v>0.21147181682406713</v>
      </c>
      <c r="AI584" s="11">
        <v>59.080464752858703</v>
      </c>
      <c r="AJ584" s="11"/>
      <c r="AK584" s="11">
        <v>2.5385566232447996</v>
      </c>
    </row>
    <row r="585" spans="1:37" ht="15.75" x14ac:dyDescent="0.25">
      <c r="A585" s="32" t="s">
        <v>1386</v>
      </c>
      <c r="B585" s="30"/>
      <c r="C585" s="3" t="s">
        <v>567</v>
      </c>
      <c r="H585" s="59">
        <f t="shared" si="15"/>
        <v>161.14702999364633</v>
      </c>
      <c r="I585" s="11">
        <v>10.181633523095288</v>
      </c>
      <c r="J585" s="11">
        <v>0.86448441724128955</v>
      </c>
      <c r="K585" s="11">
        <v>1.6795639465456169</v>
      </c>
      <c r="L585" s="11"/>
      <c r="M585" s="11">
        <v>16.063583409034301</v>
      </c>
      <c r="N585" s="11">
        <v>1.7765784792494399</v>
      </c>
      <c r="O585" s="11">
        <v>8.3365191129496594</v>
      </c>
      <c r="P585" s="11">
        <v>5.9504858168352017</v>
      </c>
      <c r="Q585" s="11"/>
      <c r="R585" s="11">
        <v>2.430520371769981</v>
      </c>
      <c r="S585" s="11"/>
      <c r="T585" s="11">
        <v>7.25261311981959</v>
      </c>
      <c r="U585" s="11">
        <v>7.9978244133904868</v>
      </c>
      <c r="V585" s="11"/>
      <c r="W585" s="11">
        <v>5.0886282781334424</v>
      </c>
      <c r="X585" s="11">
        <v>2.3477983338997479</v>
      </c>
      <c r="Y585" s="11">
        <v>0.3447052750297338</v>
      </c>
      <c r="Z585" s="11">
        <v>0.21669252632756267</v>
      </c>
      <c r="AA585" s="11"/>
      <c r="AB585" s="11">
        <v>4.3004478787440448</v>
      </c>
      <c r="AC585" s="11"/>
      <c r="AD585" s="11"/>
      <c r="AE585" s="11">
        <v>9.2414391208725934</v>
      </c>
      <c r="AF585" s="11">
        <v>1.1739155886708885</v>
      </c>
      <c r="AG585" s="11">
        <v>0.96984602286629173</v>
      </c>
      <c r="AH585" s="11">
        <v>0.20406956580459679</v>
      </c>
      <c r="AI585" s="11">
        <v>95.867372666706771</v>
      </c>
      <c r="AJ585" s="11"/>
      <c r="AK585" s="11">
        <v>4.0936315377554608</v>
      </c>
    </row>
    <row r="586" spans="1:37" ht="15.75" x14ac:dyDescent="0.25">
      <c r="A586" s="32" t="s">
        <v>1387</v>
      </c>
      <c r="B586" s="30"/>
      <c r="C586" s="3" t="s">
        <v>568</v>
      </c>
      <c r="H586" s="59">
        <f t="shared" si="15"/>
        <v>215.41175443451158</v>
      </c>
      <c r="I586" s="11">
        <v>11.561369242302755</v>
      </c>
      <c r="J586" s="11">
        <v>0.85766740393850327</v>
      </c>
      <c r="K586" s="11">
        <v>3.6616271423659108</v>
      </c>
      <c r="L586" s="11"/>
      <c r="M586" s="11">
        <v>28.403330518556686</v>
      </c>
      <c r="N586" s="11">
        <v>2.6955361153968456</v>
      </c>
      <c r="O586" s="11">
        <v>15.130277573561491</v>
      </c>
      <c r="P586" s="11">
        <v>10.577516829598347</v>
      </c>
      <c r="Q586" s="11"/>
      <c r="R586" s="11">
        <v>6.0185257130656531</v>
      </c>
      <c r="S586" s="11"/>
      <c r="T586" s="11">
        <v>12.595777541373385</v>
      </c>
      <c r="U586" s="11">
        <v>23.131237634999678</v>
      </c>
      <c r="V586" s="11"/>
      <c r="W586" s="11">
        <v>13.364704809161472</v>
      </c>
      <c r="X586" s="11">
        <v>7.9279663795386384</v>
      </c>
      <c r="Y586" s="11">
        <v>1.0580075541998426</v>
      </c>
      <c r="Z586" s="11">
        <v>0.7805588920997224</v>
      </c>
      <c r="AA586" s="11"/>
      <c r="AB586" s="11">
        <v>11.141972565355779</v>
      </c>
      <c r="AC586" s="11"/>
      <c r="AD586" s="11"/>
      <c r="AE586" s="11">
        <v>18.943830903265205</v>
      </c>
      <c r="AF586" s="11">
        <v>1.5703818912129224</v>
      </c>
      <c r="AG586" s="11">
        <v>1.2294809080209395</v>
      </c>
      <c r="AH586" s="11">
        <v>0.34090098319198298</v>
      </c>
      <c r="AI586" s="11">
        <v>93.439964883324748</v>
      </c>
      <c r="AJ586" s="11"/>
      <c r="AK586" s="11">
        <v>4.0860689947503381</v>
      </c>
    </row>
    <row r="587" spans="1:37" ht="25.5" customHeight="1" x14ac:dyDescent="0.25">
      <c r="A587" s="32" t="s">
        <v>1388</v>
      </c>
      <c r="B587" s="30"/>
      <c r="C587" s="3" t="s">
        <v>569</v>
      </c>
      <c r="H587" s="59">
        <f t="shared" si="15"/>
        <v>185.09462740815189</v>
      </c>
      <c r="I587" s="11">
        <v>9.5444141134075871</v>
      </c>
      <c r="J587" s="11">
        <v>1.0031979207865045</v>
      </c>
      <c r="K587" s="11">
        <v>2.8818142305298715</v>
      </c>
      <c r="L587" s="11"/>
      <c r="M587" s="11">
        <v>23.249724395289636</v>
      </c>
      <c r="N587" s="11">
        <v>2.2669182024674037</v>
      </c>
      <c r="O587" s="11">
        <v>12.81806126818379</v>
      </c>
      <c r="P587" s="11">
        <v>8.1647449246384429</v>
      </c>
      <c r="Q587" s="11"/>
      <c r="R587" s="11">
        <v>4.8027116982799942</v>
      </c>
      <c r="S587" s="11"/>
      <c r="T587" s="11">
        <v>10.859565458608676</v>
      </c>
      <c r="U587" s="11">
        <v>19.082844103358234</v>
      </c>
      <c r="V587" s="11"/>
      <c r="W587" s="11">
        <v>11.349234829611012</v>
      </c>
      <c r="X587" s="11">
        <v>6.4548388476439165</v>
      </c>
      <c r="Y587" s="11">
        <v>0.69710440926118811</v>
      </c>
      <c r="Z587" s="11">
        <v>0.58166601684211772</v>
      </c>
      <c r="AA587" s="11"/>
      <c r="AB587" s="11">
        <v>8.3769556273552475</v>
      </c>
      <c r="AC587" s="11"/>
      <c r="AD587" s="11"/>
      <c r="AE587" s="11">
        <v>14.940448286934531</v>
      </c>
      <c r="AF587" s="11">
        <v>1.6209033802252653</v>
      </c>
      <c r="AG587" s="11">
        <v>1.3498005940937619</v>
      </c>
      <c r="AH587" s="11">
        <v>0.27110278613150329</v>
      </c>
      <c r="AI587" s="11">
        <v>85.070994115513926</v>
      </c>
      <c r="AJ587" s="11"/>
      <c r="AK587" s="11">
        <v>3.6610540778624028</v>
      </c>
    </row>
    <row r="588" spans="1:37" ht="15.75" x14ac:dyDescent="0.25">
      <c r="A588" s="32" t="s">
        <v>1389</v>
      </c>
      <c r="B588" s="30"/>
      <c r="C588" s="3" t="s">
        <v>570</v>
      </c>
      <c r="H588" s="59">
        <f t="shared" si="15"/>
        <v>178.50043829492313</v>
      </c>
      <c r="I588" s="11">
        <v>10.026436898209209</v>
      </c>
      <c r="J588" s="11">
        <v>0.84914437542898591</v>
      </c>
      <c r="K588" s="11">
        <v>2.3978980457007744</v>
      </c>
      <c r="L588" s="11"/>
      <c r="M588" s="11">
        <v>22.926063329679351</v>
      </c>
      <c r="N588" s="11">
        <v>1.5714276138545327</v>
      </c>
      <c r="O588" s="11">
        <v>10.646501200693036</v>
      </c>
      <c r="P588" s="11">
        <v>10.70813451513178</v>
      </c>
      <c r="Q588" s="11"/>
      <c r="R588" s="11">
        <v>2.9295336211728227</v>
      </c>
      <c r="S588" s="11"/>
      <c r="T588" s="11">
        <v>11.844898848448254</v>
      </c>
      <c r="U588" s="11">
        <v>7.6489989445813116</v>
      </c>
      <c r="V588" s="11"/>
      <c r="W588" s="11">
        <v>5.1152833436735721</v>
      </c>
      <c r="X588" s="11">
        <v>1.8337150927931392</v>
      </c>
      <c r="Y588" s="11">
        <v>0.47805131064104217</v>
      </c>
      <c r="Z588" s="11">
        <v>0.22194919747355818</v>
      </c>
      <c r="AA588" s="11"/>
      <c r="AB588" s="11">
        <v>3.1472774833637165</v>
      </c>
      <c r="AC588" s="11"/>
      <c r="AD588" s="11"/>
      <c r="AE588" s="11">
        <v>11.346453041408344</v>
      </c>
      <c r="AF588" s="11">
        <v>1.5611526018384225</v>
      </c>
      <c r="AG588" s="11">
        <v>1.2440946914562183</v>
      </c>
      <c r="AH588" s="11">
        <v>0.31705791038220416</v>
      </c>
      <c r="AI588" s="11">
        <v>99.665910369572359</v>
      </c>
      <c r="AJ588" s="11"/>
      <c r="AK588" s="11">
        <v>4.1566707355195973</v>
      </c>
    </row>
    <row r="589" spans="1:37" ht="15.75" x14ac:dyDescent="0.25">
      <c r="A589" s="32" t="s">
        <v>1390</v>
      </c>
      <c r="B589" s="30"/>
      <c r="C589" s="3" t="s">
        <v>571</v>
      </c>
      <c r="H589" s="59">
        <f t="shared" si="15"/>
        <v>182.27371122784896</v>
      </c>
      <c r="I589" s="11">
        <v>9.3920877331756039</v>
      </c>
      <c r="J589" s="11">
        <v>0.69623258154408985</v>
      </c>
      <c r="K589" s="11">
        <v>2.3259921835620929</v>
      </c>
      <c r="L589" s="11"/>
      <c r="M589" s="11">
        <v>20.319477864813287</v>
      </c>
      <c r="N589" s="11">
        <v>1.7501123432950909</v>
      </c>
      <c r="O589" s="11">
        <v>10.301956570184519</v>
      </c>
      <c r="P589" s="11">
        <v>8.2674089513336781</v>
      </c>
      <c r="Q589" s="11"/>
      <c r="R589" s="11">
        <v>3.1241099399574792</v>
      </c>
      <c r="S589" s="11"/>
      <c r="T589" s="11">
        <v>9.635242507546609</v>
      </c>
      <c r="U589" s="11">
        <v>9.0006230604256654</v>
      </c>
      <c r="V589" s="11"/>
      <c r="W589" s="11">
        <v>5.92870875498188</v>
      </c>
      <c r="X589" s="11">
        <v>2.3851476339830056</v>
      </c>
      <c r="Y589" s="11">
        <v>0.49438205571726296</v>
      </c>
      <c r="Z589" s="11">
        <v>0.19238461574351506</v>
      </c>
      <c r="AA589" s="11"/>
      <c r="AB589" s="11">
        <v>4.1681841463189473</v>
      </c>
      <c r="AC589" s="11"/>
      <c r="AD589" s="11"/>
      <c r="AE589" s="11">
        <v>12.196097587100375</v>
      </c>
      <c r="AF589" s="11">
        <v>1.6124638647049991</v>
      </c>
      <c r="AG589" s="11">
        <v>1.2345982009816427</v>
      </c>
      <c r="AH589" s="11">
        <v>0.37786566372335634</v>
      </c>
      <c r="AI589" s="11">
        <v>105.36371692387075</v>
      </c>
      <c r="AJ589" s="11"/>
      <c r="AK589" s="11">
        <v>4.439482834829052</v>
      </c>
    </row>
    <row r="590" spans="1:37" ht="15.75" x14ac:dyDescent="0.25">
      <c r="A590" s="34" t="s">
        <v>1391</v>
      </c>
      <c r="B590" s="30"/>
      <c r="C590" s="3" t="s">
        <v>572</v>
      </c>
      <c r="H590" s="59">
        <f t="shared" si="15"/>
        <v>159.11411167288239</v>
      </c>
      <c r="I590" s="11">
        <v>9.0394095583636336</v>
      </c>
      <c r="J590" s="11">
        <v>0.75427871730379514</v>
      </c>
      <c r="K590" s="11">
        <v>1.7399012078050322</v>
      </c>
      <c r="L590" s="11"/>
      <c r="M590" s="11">
        <v>16.352043597080026</v>
      </c>
      <c r="N590" s="11">
        <v>1.2501788516005896</v>
      </c>
      <c r="O590" s="11">
        <v>8.7467761808038453</v>
      </c>
      <c r="P590" s="11">
        <v>6.3550885646755901</v>
      </c>
      <c r="Q590" s="11"/>
      <c r="R590" s="11">
        <v>2.3675166351111523</v>
      </c>
      <c r="S590" s="11"/>
      <c r="T590" s="11">
        <v>8.3376361220747093</v>
      </c>
      <c r="U590" s="11">
        <v>7.5699175338568434</v>
      </c>
      <c r="V590" s="11"/>
      <c r="W590" s="11">
        <v>5.4594738940222225</v>
      </c>
      <c r="X590" s="11">
        <v>1.5866378853158087</v>
      </c>
      <c r="Y590" s="11">
        <v>0.36092120564100594</v>
      </c>
      <c r="Z590" s="11">
        <v>0.16288454887780665</v>
      </c>
      <c r="AA590" s="11"/>
      <c r="AB590" s="11">
        <v>2.6811882742129645</v>
      </c>
      <c r="AC590" s="11"/>
      <c r="AD590" s="11"/>
      <c r="AE590" s="11">
        <v>10.294847762748388</v>
      </c>
      <c r="AF590" s="11">
        <v>1.2273997069649341</v>
      </c>
      <c r="AG590" s="11">
        <v>0.96147756505574045</v>
      </c>
      <c r="AH590" s="11">
        <v>0.26592214190919355</v>
      </c>
      <c r="AI590" s="11">
        <v>94.638433998132612</v>
      </c>
      <c r="AJ590" s="11"/>
      <c r="AK590" s="11">
        <v>4.1115385592283067</v>
      </c>
    </row>
    <row r="591" spans="1:37" ht="15.75" x14ac:dyDescent="0.25">
      <c r="A591" s="32" t="s">
        <v>1392</v>
      </c>
      <c r="B591" s="30"/>
      <c r="C591" s="3" t="s">
        <v>573</v>
      </c>
      <c r="H591" s="59">
        <f t="shared" si="15"/>
        <v>154.10888584895977</v>
      </c>
      <c r="I591" s="11">
        <v>7.8738128466673247</v>
      </c>
      <c r="J591" s="11">
        <v>0.68073219226914083</v>
      </c>
      <c r="K591" s="11">
        <v>2.5728351922616755</v>
      </c>
      <c r="L591" s="11"/>
      <c r="M591" s="11">
        <v>20.078428481824197</v>
      </c>
      <c r="N591" s="11">
        <v>1.9268922505853234</v>
      </c>
      <c r="O591" s="11">
        <v>9.4561514049810675</v>
      </c>
      <c r="P591" s="11">
        <v>8.6953848262578077</v>
      </c>
      <c r="Q591" s="11"/>
      <c r="R591" s="11">
        <v>2.8488019957323121</v>
      </c>
      <c r="S591" s="11"/>
      <c r="T591" s="11">
        <v>9.3986609802147711</v>
      </c>
      <c r="U591" s="11">
        <v>8.7945816611570962</v>
      </c>
      <c r="V591" s="11"/>
      <c r="W591" s="11">
        <v>5.0746922061776552</v>
      </c>
      <c r="X591" s="11">
        <v>2.8764055147024181</v>
      </c>
      <c r="Y591" s="11">
        <v>0.65426184318319702</v>
      </c>
      <c r="Z591" s="11">
        <v>0.18922209709382554</v>
      </c>
      <c r="AA591" s="11"/>
      <c r="AB591" s="11">
        <v>4.9206906925948983</v>
      </c>
      <c r="AC591" s="11"/>
      <c r="AD591" s="11"/>
      <c r="AE591" s="11">
        <v>11.685779020363876</v>
      </c>
      <c r="AF591" s="11">
        <v>1.3349997426831512</v>
      </c>
      <c r="AG591" s="11">
        <v>1.0741542284655827</v>
      </c>
      <c r="AH591" s="11">
        <v>0.26084551421756863</v>
      </c>
      <c r="AI591" s="11">
        <v>80.531030604335001</v>
      </c>
      <c r="AJ591" s="11"/>
      <c r="AK591" s="11">
        <v>3.3885324388563487</v>
      </c>
    </row>
    <row r="592" spans="1:37" ht="15.75" x14ac:dyDescent="0.25">
      <c r="A592" s="34" t="s">
        <v>1393</v>
      </c>
      <c r="B592" s="30"/>
      <c r="C592" s="3" t="s">
        <v>574</v>
      </c>
      <c r="H592" s="59">
        <f t="shared" si="15"/>
        <v>189.50813955303624</v>
      </c>
      <c r="I592" s="11">
        <v>12.380107520533592</v>
      </c>
      <c r="J592" s="11">
        <v>0.79377891888709873</v>
      </c>
      <c r="K592" s="11">
        <v>2.2852381379594684</v>
      </c>
      <c r="L592" s="11"/>
      <c r="M592" s="11">
        <v>20.009276749007149</v>
      </c>
      <c r="N592" s="11">
        <v>1.7720747907078469</v>
      </c>
      <c r="O592" s="11">
        <v>9.5647642239320962</v>
      </c>
      <c r="P592" s="11">
        <v>8.6724377343672074</v>
      </c>
      <c r="Q592" s="11"/>
      <c r="R592" s="11">
        <v>2.7932273440848681</v>
      </c>
      <c r="S592" s="11"/>
      <c r="T592" s="11">
        <v>8.9135430578765629</v>
      </c>
      <c r="U592" s="11">
        <v>9.0118474623441944</v>
      </c>
      <c r="V592" s="11"/>
      <c r="W592" s="11">
        <v>5.8256177577971808</v>
      </c>
      <c r="X592" s="11">
        <v>2.2947721548478062</v>
      </c>
      <c r="Y592" s="11">
        <v>0.68608093057595987</v>
      </c>
      <c r="Z592" s="11">
        <v>0.20537661912324726</v>
      </c>
      <c r="AA592" s="11"/>
      <c r="AB592" s="11">
        <v>4.737945912709038</v>
      </c>
      <c r="AC592" s="11"/>
      <c r="AD592" s="11"/>
      <c r="AE592" s="11">
        <v>14.053933800888606</v>
      </c>
      <c r="AF592" s="11">
        <v>1.5781751703435958</v>
      </c>
      <c r="AG592" s="11">
        <v>1.1899668480020114</v>
      </c>
      <c r="AH592" s="11">
        <v>0.38820832234158448</v>
      </c>
      <c r="AI592" s="11">
        <v>108.45129837218931</v>
      </c>
      <c r="AJ592" s="11"/>
      <c r="AK592" s="11">
        <v>4.49976710621275</v>
      </c>
    </row>
    <row r="593" spans="1:37" ht="15.75" x14ac:dyDescent="0.25">
      <c r="A593" s="32" t="s">
        <v>1394</v>
      </c>
      <c r="C593" s="3" t="s">
        <v>576</v>
      </c>
      <c r="H593" s="59">
        <f t="shared" si="15"/>
        <v>186.7729053684954</v>
      </c>
      <c r="I593" s="11">
        <v>10.873499854931714</v>
      </c>
      <c r="J593" s="11">
        <v>0.84756458785270616</v>
      </c>
      <c r="K593" s="11">
        <v>3.0493636258105843</v>
      </c>
      <c r="L593" s="11"/>
      <c r="M593" s="11">
        <v>29.756364667304709</v>
      </c>
      <c r="N593" s="11">
        <v>2.0832535789476716</v>
      </c>
      <c r="O593" s="11">
        <v>14.141110764583482</v>
      </c>
      <c r="P593" s="11">
        <v>13.532000323773554</v>
      </c>
      <c r="Q593" s="11"/>
      <c r="R593" s="11">
        <v>4.8750581127861743</v>
      </c>
      <c r="S593" s="11"/>
      <c r="T593" s="11">
        <v>17.649594817485877</v>
      </c>
      <c r="U593" s="11">
        <v>15.973296390278449</v>
      </c>
      <c r="V593" s="11"/>
      <c r="W593" s="11">
        <v>9.6964686313265638</v>
      </c>
      <c r="X593" s="11">
        <v>4.8124562195326641</v>
      </c>
      <c r="Y593" s="11">
        <v>0.94846810438808993</v>
      </c>
      <c r="Z593" s="11">
        <v>0.51590343503113223</v>
      </c>
      <c r="AA593" s="11"/>
      <c r="AB593" s="11">
        <v>6.3474260536351039</v>
      </c>
      <c r="AC593" s="11"/>
      <c r="AD593" s="11"/>
      <c r="AE593" s="11">
        <v>13.228913070249098</v>
      </c>
      <c r="AF593" s="11">
        <v>1.505336005730338</v>
      </c>
      <c r="AG593" s="11">
        <v>1.082707526645323</v>
      </c>
      <c r="AH593" s="11">
        <v>0.42262847908501505</v>
      </c>
      <c r="AI593" s="11">
        <v>79.393500597059742</v>
      </c>
      <c r="AJ593" s="11"/>
      <c r="AK593" s="11">
        <v>3.2729875853709269</v>
      </c>
    </row>
    <row r="594" spans="1:37" ht="15.75" x14ac:dyDescent="0.25">
      <c r="A594" s="34"/>
      <c r="B594" s="30" t="s">
        <v>136</v>
      </c>
      <c r="H594" s="59" t="str">
        <f t="shared" si="15"/>
        <v/>
      </c>
      <c r="I594" s="11" t="s">
        <v>1479</v>
      </c>
      <c r="J594" s="11" t="s">
        <v>1479</v>
      </c>
      <c r="K594" s="11" t="s">
        <v>1479</v>
      </c>
      <c r="L594" s="11"/>
      <c r="M594" s="11"/>
      <c r="N594" s="11"/>
      <c r="O594" s="11"/>
      <c r="P594" s="11"/>
      <c r="Q594" s="11"/>
      <c r="R594" s="11"/>
      <c r="S594" s="11"/>
      <c r="T594" s="11"/>
      <c r="U594" s="11" t="s">
        <v>1479</v>
      </c>
      <c r="V594" s="11"/>
      <c r="W594" s="11" t="s">
        <v>1479</v>
      </c>
      <c r="X594" s="11" t="s">
        <v>1479</v>
      </c>
      <c r="Y594" s="11" t="s">
        <v>1479</v>
      </c>
      <c r="Z594" s="11" t="s">
        <v>1479</v>
      </c>
      <c r="AA594" s="11"/>
      <c r="AB594" s="11" t="s">
        <v>1479</v>
      </c>
      <c r="AC594" s="11"/>
      <c r="AD594" s="11"/>
      <c r="AE594" s="11" t="s">
        <v>1479</v>
      </c>
      <c r="AF594" s="11"/>
      <c r="AG594" s="11"/>
      <c r="AH594" s="11"/>
      <c r="AI594" s="11" t="s">
        <v>1479</v>
      </c>
      <c r="AJ594" s="11"/>
      <c r="AK594" s="11" t="s">
        <v>1479</v>
      </c>
    </row>
    <row r="595" spans="1:37" ht="15.75" x14ac:dyDescent="0.25">
      <c r="A595" s="32" t="s">
        <v>1395</v>
      </c>
      <c r="B595" s="30"/>
      <c r="C595" s="3" t="s">
        <v>577</v>
      </c>
      <c r="H595" s="59">
        <f t="shared" si="15"/>
        <v>156.02014713005897</v>
      </c>
      <c r="I595" s="11">
        <v>7.7137871309136123</v>
      </c>
      <c r="J595" s="11">
        <v>0.78158294698086261</v>
      </c>
      <c r="K595" s="11">
        <v>2.1696735427283982</v>
      </c>
      <c r="L595" s="11"/>
      <c r="M595" s="11">
        <v>18.669738323695384</v>
      </c>
      <c r="N595" s="11">
        <v>1.569816620652928</v>
      </c>
      <c r="O595" s="11">
        <v>8.8470149374089875</v>
      </c>
      <c r="P595" s="11">
        <v>8.2529067656334689</v>
      </c>
      <c r="Q595" s="11"/>
      <c r="R595" s="11">
        <v>2.5240624753898722</v>
      </c>
      <c r="S595" s="11"/>
      <c r="T595" s="11">
        <v>8.6210089507003627</v>
      </c>
      <c r="U595" s="11">
        <v>7.5206628382532328</v>
      </c>
      <c r="V595" s="11"/>
      <c r="W595" s="11">
        <v>4.5675429932351408</v>
      </c>
      <c r="X595" s="11">
        <v>2.2804829298582514</v>
      </c>
      <c r="Y595" s="11">
        <v>0.48613605504365492</v>
      </c>
      <c r="Z595" s="11">
        <v>0.18650086011618572</v>
      </c>
      <c r="AA595" s="11"/>
      <c r="AB595" s="11">
        <v>4.5219323090056118</v>
      </c>
      <c r="AC595" s="11"/>
      <c r="AD595" s="11"/>
      <c r="AE595" s="11">
        <v>10.420956939142666</v>
      </c>
      <c r="AF595" s="11">
        <v>1.3424618342128238</v>
      </c>
      <c r="AG595" s="11">
        <v>1.0424781597182318</v>
      </c>
      <c r="AH595" s="11">
        <v>0.29998367449459201</v>
      </c>
      <c r="AI595" s="11">
        <v>88.148419045910387</v>
      </c>
      <c r="AJ595" s="11"/>
      <c r="AK595" s="11">
        <v>3.5858607931257471</v>
      </c>
    </row>
    <row r="596" spans="1:37" ht="15.75" x14ac:dyDescent="0.25">
      <c r="A596" s="34" t="s">
        <v>1396</v>
      </c>
      <c r="B596" s="30"/>
      <c r="C596" s="3" t="s">
        <v>1397</v>
      </c>
      <c r="H596" s="59">
        <f t="shared" si="15"/>
        <v>146.85148152331746</v>
      </c>
      <c r="I596" s="11">
        <v>9.1614193922077831</v>
      </c>
      <c r="J596" s="11">
        <v>0.66744018096353674</v>
      </c>
      <c r="K596" s="11">
        <v>1.4336130635811917</v>
      </c>
      <c r="L596" s="11"/>
      <c r="M596" s="11">
        <v>11.921460032373991</v>
      </c>
      <c r="N596" s="11">
        <v>0.85474841182747496</v>
      </c>
      <c r="O596" s="11">
        <v>5.8934538296346419</v>
      </c>
      <c r="P596" s="11">
        <v>5.1732577909118742</v>
      </c>
      <c r="Q596" s="11"/>
      <c r="R596" s="11">
        <v>1.5957285717334144</v>
      </c>
      <c r="S596" s="11"/>
      <c r="T596" s="11">
        <v>6.2858234822769541</v>
      </c>
      <c r="U596" s="11">
        <v>5.2346589374864134</v>
      </c>
      <c r="V596" s="11"/>
      <c r="W596" s="11">
        <v>3.5666639056007798</v>
      </c>
      <c r="X596" s="11">
        <v>1.2855105236383679</v>
      </c>
      <c r="Y596" s="11">
        <v>0.28085166186615873</v>
      </c>
      <c r="Z596" s="11">
        <v>0.10163284638110709</v>
      </c>
      <c r="AA596" s="11"/>
      <c r="AB596" s="11">
        <v>2.7378177638113232</v>
      </c>
      <c r="AC596" s="11"/>
      <c r="AD596" s="11"/>
      <c r="AE596" s="11">
        <v>10.788457644361277</v>
      </c>
      <c r="AF596" s="11">
        <v>1.1990949530197175</v>
      </c>
      <c r="AG596" s="11">
        <v>0.93372239098906662</v>
      </c>
      <c r="AH596" s="11">
        <v>0.26537256203065074</v>
      </c>
      <c r="AI596" s="11">
        <v>91.88601764124337</v>
      </c>
      <c r="AJ596" s="11"/>
      <c r="AK596" s="11">
        <v>3.9399498602584897</v>
      </c>
    </row>
    <row r="597" spans="1:37" ht="15.75" x14ac:dyDescent="0.25">
      <c r="A597" s="32"/>
      <c r="B597" s="30" t="s">
        <v>139</v>
      </c>
      <c r="H597" s="59" t="str">
        <f t="shared" si="15"/>
        <v/>
      </c>
      <c r="I597" s="11" t="s">
        <v>1479</v>
      </c>
      <c r="J597" s="11" t="s">
        <v>1479</v>
      </c>
      <c r="K597" s="11" t="s">
        <v>1479</v>
      </c>
      <c r="L597" s="11"/>
      <c r="M597" s="11"/>
      <c r="N597" s="11"/>
      <c r="O597" s="11"/>
      <c r="P597" s="11"/>
      <c r="Q597" s="11"/>
      <c r="R597" s="11"/>
      <c r="S597" s="11"/>
      <c r="T597" s="11"/>
      <c r="U597" s="11" t="s">
        <v>1479</v>
      </c>
      <c r="V597" s="11"/>
      <c r="W597" s="11" t="s">
        <v>1479</v>
      </c>
      <c r="X597" s="11" t="s">
        <v>1479</v>
      </c>
      <c r="Y597" s="11" t="s">
        <v>1479</v>
      </c>
      <c r="Z597" s="11" t="s">
        <v>1479</v>
      </c>
      <c r="AA597" s="11"/>
      <c r="AB597" s="11" t="s">
        <v>1479</v>
      </c>
      <c r="AC597" s="11"/>
      <c r="AD597" s="11"/>
      <c r="AE597" s="11" t="s">
        <v>1479</v>
      </c>
      <c r="AF597" s="11"/>
      <c r="AG597" s="11"/>
      <c r="AH597" s="11"/>
      <c r="AI597" s="11" t="s">
        <v>1479</v>
      </c>
      <c r="AJ597" s="11"/>
      <c r="AK597" s="11" t="s">
        <v>1479</v>
      </c>
    </row>
    <row r="598" spans="1:37" ht="15.75" x14ac:dyDescent="0.25">
      <c r="A598" s="34" t="s">
        <v>1398</v>
      </c>
      <c r="B598" s="30"/>
      <c r="C598" s="3" t="s">
        <v>578</v>
      </c>
      <c r="H598" s="59">
        <f t="shared" si="15"/>
        <v>186.46140453493013</v>
      </c>
      <c r="I598" s="11">
        <v>12.365091901008631</v>
      </c>
      <c r="J598" s="11">
        <v>0.92914134023720818</v>
      </c>
      <c r="K598" s="11">
        <v>2.142806833088871</v>
      </c>
      <c r="L598" s="11"/>
      <c r="M598" s="11">
        <v>22.137980043475338</v>
      </c>
      <c r="N598" s="11">
        <v>1.6194268523353617</v>
      </c>
      <c r="O598" s="11">
        <v>10.62668511692987</v>
      </c>
      <c r="P598" s="11">
        <v>9.8918680742101053</v>
      </c>
      <c r="Q598" s="11"/>
      <c r="R598" s="11">
        <v>2.9685993440160861</v>
      </c>
      <c r="S598" s="11"/>
      <c r="T598" s="11">
        <v>10.719406679720063</v>
      </c>
      <c r="U598" s="11">
        <v>7.8959867304017592</v>
      </c>
      <c r="V598" s="11"/>
      <c r="W598" s="11">
        <v>5.1287905528842481</v>
      </c>
      <c r="X598" s="11">
        <v>2.0633215303306227</v>
      </c>
      <c r="Y598" s="11">
        <v>0.52172208892686434</v>
      </c>
      <c r="Z598" s="11">
        <v>0.18215255826002352</v>
      </c>
      <c r="AA598" s="11"/>
      <c r="AB598" s="11">
        <v>3.4015212125497705</v>
      </c>
      <c r="AC598" s="11"/>
      <c r="AD598" s="11"/>
      <c r="AE598" s="11">
        <v>10.841131265896273</v>
      </c>
      <c r="AF598" s="11">
        <v>1.3692030735712328</v>
      </c>
      <c r="AG598" s="11">
        <v>1.0612318610113776</v>
      </c>
      <c r="AH598" s="11">
        <v>0.30797121255985516</v>
      </c>
      <c r="AI598" s="11">
        <v>107.31376836491405</v>
      </c>
      <c r="AJ598" s="11"/>
      <c r="AK598" s="11">
        <v>4.3767677460508496</v>
      </c>
    </row>
    <row r="599" spans="1:37" ht="15.75" x14ac:dyDescent="0.25">
      <c r="A599" s="32"/>
      <c r="B599" s="30" t="s">
        <v>651</v>
      </c>
      <c r="H599" s="59" t="str">
        <f t="shared" si="15"/>
        <v/>
      </c>
      <c r="I599" s="11" t="s">
        <v>1479</v>
      </c>
      <c r="J599" s="11" t="s">
        <v>1479</v>
      </c>
      <c r="K599" s="11" t="s">
        <v>1479</v>
      </c>
      <c r="L599" s="11"/>
      <c r="M599" s="11"/>
      <c r="N599" s="11"/>
      <c r="O599" s="11"/>
      <c r="P599" s="11"/>
      <c r="Q599" s="11"/>
      <c r="R599" s="11"/>
      <c r="S599" s="11"/>
      <c r="T599" s="11"/>
      <c r="U599" s="11" t="s">
        <v>1479</v>
      </c>
      <c r="V599" s="11"/>
      <c r="W599" s="11" t="s">
        <v>1479</v>
      </c>
      <c r="X599" s="11" t="s">
        <v>1479</v>
      </c>
      <c r="Y599" s="11" t="s">
        <v>1479</v>
      </c>
      <c r="Z599" s="11" t="s">
        <v>1479</v>
      </c>
      <c r="AA599" s="11"/>
      <c r="AB599" s="11" t="s">
        <v>1479</v>
      </c>
      <c r="AC599" s="11"/>
      <c r="AD599" s="11"/>
      <c r="AE599" s="11" t="s">
        <v>1479</v>
      </c>
      <c r="AF599" s="11"/>
      <c r="AG599" s="11"/>
      <c r="AH599" s="11"/>
      <c r="AI599" s="11" t="s">
        <v>1479</v>
      </c>
      <c r="AJ599" s="11"/>
      <c r="AK599" s="11" t="s">
        <v>1479</v>
      </c>
    </row>
    <row r="600" spans="1:37" ht="15.75" x14ac:dyDescent="0.25">
      <c r="A600" s="32" t="s">
        <v>1399</v>
      </c>
      <c r="B600" s="30"/>
      <c r="C600" s="3" t="s">
        <v>579</v>
      </c>
      <c r="H600" s="59">
        <f t="shared" si="15"/>
        <v>181.70898588848976</v>
      </c>
      <c r="I600" s="11">
        <v>10.485150337676826</v>
      </c>
      <c r="J600" s="11">
        <v>0.81266591006786537</v>
      </c>
      <c r="K600" s="11">
        <v>2.6369864230101485</v>
      </c>
      <c r="L600" s="11"/>
      <c r="M600" s="11">
        <v>27.265565596938345</v>
      </c>
      <c r="N600" s="11">
        <v>1.858962037250995</v>
      </c>
      <c r="O600" s="11">
        <v>12.898999630391865</v>
      </c>
      <c r="P600" s="11">
        <v>12.507603929295483</v>
      </c>
      <c r="Q600" s="11"/>
      <c r="R600" s="11">
        <v>3.9413548848723901</v>
      </c>
      <c r="S600" s="11"/>
      <c r="T600" s="11">
        <v>15.778517118532593</v>
      </c>
      <c r="U600" s="11">
        <v>11.476727342303869</v>
      </c>
      <c r="V600" s="11"/>
      <c r="W600" s="11">
        <v>7.0604460631632548</v>
      </c>
      <c r="X600" s="11">
        <v>3.3885246321935858</v>
      </c>
      <c r="Y600" s="11">
        <v>0.66674178850805355</v>
      </c>
      <c r="Z600" s="11">
        <v>0.36101485843897468</v>
      </c>
      <c r="AA600" s="11"/>
      <c r="AB600" s="11">
        <v>6.0354090302582426</v>
      </c>
      <c r="AC600" s="11"/>
      <c r="AD600" s="11"/>
      <c r="AE600" s="11">
        <v>12.45512008113071</v>
      </c>
      <c r="AF600" s="11">
        <v>1.5824110072986772</v>
      </c>
      <c r="AG600" s="11">
        <v>1.19390926519143</v>
      </c>
      <c r="AH600" s="11">
        <v>0.38850174210724714</v>
      </c>
      <c r="AI600" s="11">
        <v>85.710854744606252</v>
      </c>
      <c r="AJ600" s="11"/>
      <c r="AK600" s="11">
        <v>3.5282234117938427</v>
      </c>
    </row>
    <row r="601" spans="1:37" ht="15.75" x14ac:dyDescent="0.25">
      <c r="A601" s="32"/>
      <c r="B601" s="30" t="s">
        <v>652</v>
      </c>
      <c r="H601" s="59" t="str">
        <f t="shared" si="15"/>
        <v/>
      </c>
      <c r="I601" s="11" t="s">
        <v>1479</v>
      </c>
      <c r="J601" s="11" t="s">
        <v>1479</v>
      </c>
      <c r="K601" s="11" t="s">
        <v>1479</v>
      </c>
      <c r="L601" s="11"/>
      <c r="M601" s="11"/>
      <c r="N601" s="11"/>
      <c r="O601" s="11"/>
      <c r="P601" s="11"/>
      <c r="Q601" s="11"/>
      <c r="R601" s="11"/>
      <c r="S601" s="11"/>
      <c r="T601" s="11"/>
      <c r="U601" s="11" t="s">
        <v>1479</v>
      </c>
      <c r="V601" s="11"/>
      <c r="W601" s="11" t="s">
        <v>1479</v>
      </c>
      <c r="X601" s="11" t="s">
        <v>1479</v>
      </c>
      <c r="Y601" s="11" t="s">
        <v>1479</v>
      </c>
      <c r="Z601" s="11" t="s">
        <v>1479</v>
      </c>
      <c r="AA601" s="11"/>
      <c r="AB601" s="11" t="s">
        <v>1479</v>
      </c>
      <c r="AC601" s="11"/>
      <c r="AD601" s="11"/>
      <c r="AE601" s="11" t="s">
        <v>1479</v>
      </c>
      <c r="AF601" s="11"/>
      <c r="AG601" s="11"/>
      <c r="AH601" s="11"/>
      <c r="AI601" s="11" t="s">
        <v>1479</v>
      </c>
      <c r="AJ601" s="11"/>
      <c r="AK601" s="11" t="s">
        <v>1479</v>
      </c>
    </row>
    <row r="602" spans="1:37" ht="15.75" x14ac:dyDescent="0.25">
      <c r="A602" s="32" t="s">
        <v>1400</v>
      </c>
      <c r="B602" s="30"/>
      <c r="C602" s="3" t="s">
        <v>580</v>
      </c>
      <c r="H602" s="59">
        <f t="shared" si="15"/>
        <v>210.17366544602174</v>
      </c>
      <c r="I602" s="11">
        <v>12.621131461173803</v>
      </c>
      <c r="J602" s="11">
        <v>0.82964364309454297</v>
      </c>
      <c r="K602" s="11">
        <v>3.135625321894584</v>
      </c>
      <c r="L602" s="11"/>
      <c r="M602" s="11">
        <v>31.464501793625857</v>
      </c>
      <c r="N602" s="11">
        <v>2.079969533844086</v>
      </c>
      <c r="O602" s="11">
        <v>14.562715616204287</v>
      </c>
      <c r="P602" s="11">
        <v>14.821816643577485</v>
      </c>
      <c r="Q602" s="11"/>
      <c r="R602" s="11">
        <v>4.1228552094429647</v>
      </c>
      <c r="S602" s="11"/>
      <c r="T602" s="11">
        <v>16.906099651497428</v>
      </c>
      <c r="U602" s="11">
        <v>13.732057331082565</v>
      </c>
      <c r="V602" s="11"/>
      <c r="W602" s="11">
        <v>9.2410570527322378</v>
      </c>
      <c r="X602" s="11">
        <v>3.4254367438949438</v>
      </c>
      <c r="Y602" s="11">
        <v>0.71448396512396128</v>
      </c>
      <c r="Z602" s="11">
        <v>0.35107956933142298</v>
      </c>
      <c r="AA602" s="11"/>
      <c r="AB602" s="11">
        <v>5.823744773064794</v>
      </c>
      <c r="AC602" s="11"/>
      <c r="AD602" s="11"/>
      <c r="AE602" s="11">
        <v>15.004067007545174</v>
      </c>
      <c r="AF602" s="11">
        <v>1.702654308590458</v>
      </c>
      <c r="AG602" s="11">
        <v>1.2618570913173428</v>
      </c>
      <c r="AH602" s="11">
        <v>0.44079721727311516</v>
      </c>
      <c r="AI602" s="11">
        <v>100.6206230542498</v>
      </c>
      <c r="AJ602" s="11"/>
      <c r="AK602" s="11">
        <v>4.2106618907597468</v>
      </c>
    </row>
    <row r="603" spans="1:37" ht="15.75" x14ac:dyDescent="0.25">
      <c r="A603" s="34"/>
      <c r="B603" s="30" t="s">
        <v>653</v>
      </c>
      <c r="H603" s="59" t="str">
        <f t="shared" si="15"/>
        <v/>
      </c>
      <c r="I603" s="11" t="s">
        <v>1479</v>
      </c>
      <c r="J603" s="11" t="s">
        <v>1479</v>
      </c>
      <c r="K603" s="11" t="s">
        <v>1479</v>
      </c>
      <c r="L603" s="11"/>
      <c r="M603" s="11"/>
      <c r="N603" s="11"/>
      <c r="O603" s="11"/>
      <c r="P603" s="11"/>
      <c r="Q603" s="11"/>
      <c r="R603" s="11"/>
      <c r="S603" s="11"/>
      <c r="T603" s="11"/>
      <c r="U603" s="11" t="s">
        <v>1479</v>
      </c>
      <c r="V603" s="11"/>
      <c r="W603" s="11" t="s">
        <v>1479</v>
      </c>
      <c r="X603" s="11" t="s">
        <v>1479</v>
      </c>
      <c r="Y603" s="11" t="s">
        <v>1479</v>
      </c>
      <c r="Z603" s="11" t="s">
        <v>1479</v>
      </c>
      <c r="AA603" s="11"/>
      <c r="AB603" s="11" t="s">
        <v>1479</v>
      </c>
      <c r="AC603" s="11"/>
      <c r="AD603" s="11"/>
      <c r="AE603" s="11" t="s">
        <v>1479</v>
      </c>
      <c r="AF603" s="11"/>
      <c r="AG603" s="11"/>
      <c r="AH603" s="11"/>
      <c r="AI603" s="11" t="s">
        <v>1479</v>
      </c>
      <c r="AJ603" s="11"/>
      <c r="AK603" s="11" t="s">
        <v>1479</v>
      </c>
    </row>
    <row r="604" spans="1:37" ht="15.75" x14ac:dyDescent="0.25">
      <c r="A604" s="32" t="s">
        <v>1401</v>
      </c>
      <c r="B604" s="30"/>
      <c r="C604" s="3" t="s">
        <v>582</v>
      </c>
      <c r="H604" s="59">
        <f t="shared" si="15"/>
        <v>198.3480828759678</v>
      </c>
      <c r="I604" s="11">
        <v>8.2617885584748585</v>
      </c>
      <c r="J604" s="11">
        <v>0.78739931859593704</v>
      </c>
      <c r="K604" s="11">
        <v>3.1439764633917306</v>
      </c>
      <c r="L604" s="11"/>
      <c r="M604" s="11">
        <v>34.877419599567375</v>
      </c>
      <c r="N604" s="11">
        <v>1.9692492133482682</v>
      </c>
      <c r="O604" s="11">
        <v>15.982773611961596</v>
      </c>
      <c r="P604" s="11">
        <v>16.925396774257507</v>
      </c>
      <c r="Q604" s="11"/>
      <c r="R604" s="11">
        <v>4.6200581222455588</v>
      </c>
      <c r="S604" s="11"/>
      <c r="T604" s="11">
        <v>20.570067550983349</v>
      </c>
      <c r="U604" s="11">
        <v>16.917569101105105</v>
      </c>
      <c r="V604" s="11"/>
      <c r="W604" s="11">
        <v>10.656732974341425</v>
      </c>
      <c r="X604" s="11">
        <v>4.9268641632599541</v>
      </c>
      <c r="Y604" s="11">
        <v>0.90571197167135242</v>
      </c>
      <c r="Z604" s="11">
        <v>0.42825999183237268</v>
      </c>
      <c r="AA604" s="11"/>
      <c r="AB604" s="11">
        <v>8.8185246076309109</v>
      </c>
      <c r="AC604" s="11"/>
      <c r="AD604" s="11"/>
      <c r="AE604" s="11">
        <v>13.610263923909475</v>
      </c>
      <c r="AF604" s="11">
        <v>1.7528326754555781</v>
      </c>
      <c r="AG604" s="11">
        <v>1.2455316354221755</v>
      </c>
      <c r="AH604" s="11">
        <v>0.50730104003340259</v>
      </c>
      <c r="AI604" s="11">
        <v>81.577151950311347</v>
      </c>
      <c r="AJ604" s="11"/>
      <c r="AK604" s="11">
        <v>3.411031004296591</v>
      </c>
    </row>
    <row r="605" spans="1:37" ht="15.75" x14ac:dyDescent="0.25">
      <c r="A605" s="32" t="s">
        <v>1402</v>
      </c>
      <c r="B605" s="30"/>
      <c r="C605" s="3" t="s">
        <v>583</v>
      </c>
      <c r="H605" s="59">
        <f t="shared" si="15"/>
        <v>188.17015435807986</v>
      </c>
      <c r="I605" s="11">
        <v>11.732437408727533</v>
      </c>
      <c r="J605" s="11">
        <v>0.87800501324262159</v>
      </c>
      <c r="K605" s="11">
        <v>1.9366452857974856</v>
      </c>
      <c r="L605" s="11"/>
      <c r="M605" s="11">
        <v>17.313559084528052</v>
      </c>
      <c r="N605" s="11">
        <v>1.4136237373344589</v>
      </c>
      <c r="O605" s="11">
        <v>8.5146740826605605</v>
      </c>
      <c r="P605" s="11">
        <v>7.3852612645330336</v>
      </c>
      <c r="Q605" s="11"/>
      <c r="R605" s="11">
        <v>2.9870111377356379</v>
      </c>
      <c r="S605" s="11"/>
      <c r="T605" s="11">
        <v>7.7712571993152109</v>
      </c>
      <c r="U605" s="11">
        <v>6.6617443516748054</v>
      </c>
      <c r="V605" s="11"/>
      <c r="W605" s="11">
        <v>4.3324907982293057</v>
      </c>
      <c r="X605" s="11">
        <v>1.6713763425711037</v>
      </c>
      <c r="Y605" s="11">
        <v>0.44568782207739982</v>
      </c>
      <c r="Z605" s="11">
        <v>0.212189388796997</v>
      </c>
      <c r="AA605" s="11"/>
      <c r="AB605" s="11">
        <v>3.7109590944575519</v>
      </c>
      <c r="AC605" s="11"/>
      <c r="AD605" s="11"/>
      <c r="AE605" s="11">
        <v>10.312216927988635</v>
      </c>
      <c r="AF605" s="11">
        <v>1.1363150011684877</v>
      </c>
      <c r="AG605" s="11">
        <v>0.86430090602934417</v>
      </c>
      <c r="AH605" s="11">
        <v>0.27201409513914365</v>
      </c>
      <c r="AI605" s="11">
        <v>118.82110317065394</v>
      </c>
      <c r="AJ605" s="11"/>
      <c r="AK605" s="11">
        <v>4.908900682789926</v>
      </c>
    </row>
    <row r="606" spans="1:37" ht="15.75" x14ac:dyDescent="0.25">
      <c r="A606" s="32" t="s">
        <v>1403</v>
      </c>
      <c r="B606" s="30"/>
      <c r="C606" s="3" t="s">
        <v>584</v>
      </c>
      <c r="H606" s="59">
        <f t="shared" si="15"/>
        <v>139.38498813383478</v>
      </c>
      <c r="I606" s="11">
        <v>8.0527771578422982</v>
      </c>
      <c r="J606" s="11">
        <v>0.73895935823791581</v>
      </c>
      <c r="K606" s="11">
        <v>1.6768968073285284</v>
      </c>
      <c r="L606" s="11"/>
      <c r="M606" s="11">
        <v>12.907965414053544</v>
      </c>
      <c r="N606" s="11">
        <v>1.2246511951764205</v>
      </c>
      <c r="O606" s="11">
        <v>6.6608624314852403</v>
      </c>
      <c r="P606" s="11">
        <v>5.0224517873918835</v>
      </c>
      <c r="Q606" s="11"/>
      <c r="R606" s="11">
        <v>2.1033174526611309</v>
      </c>
      <c r="S606" s="11"/>
      <c r="T606" s="11">
        <v>6.2461617802025842</v>
      </c>
      <c r="U606" s="11">
        <v>5.2307989043785987</v>
      </c>
      <c r="V606" s="11"/>
      <c r="W606" s="11">
        <v>3.2613582223156641</v>
      </c>
      <c r="X606" s="11">
        <v>1.5040737631988159</v>
      </c>
      <c r="Y606" s="11">
        <v>0.34061581599729679</v>
      </c>
      <c r="Z606" s="11">
        <v>0.12475110286682187</v>
      </c>
      <c r="AA606" s="11"/>
      <c r="AB606" s="11">
        <v>2.4483984320841277</v>
      </c>
      <c r="AC606" s="11"/>
      <c r="AD606" s="11"/>
      <c r="AE606" s="11">
        <v>9.1654254343709205</v>
      </c>
      <c r="AF606" s="11">
        <v>1.1193124445558311</v>
      </c>
      <c r="AG606" s="11">
        <v>0.81235190007770308</v>
      </c>
      <c r="AH606" s="11">
        <v>0.30696054447812798</v>
      </c>
      <c r="AI606" s="11">
        <v>86.056176353957682</v>
      </c>
      <c r="AJ606" s="11"/>
      <c r="AK606" s="11">
        <v>3.638798594161611</v>
      </c>
    </row>
    <row r="607" spans="1:37" ht="15.75" x14ac:dyDescent="0.25">
      <c r="A607" s="34"/>
      <c r="B607" s="30" t="s">
        <v>654</v>
      </c>
      <c r="H607" s="59" t="str">
        <f t="shared" si="15"/>
        <v/>
      </c>
      <c r="I607" s="11" t="s">
        <v>1479</v>
      </c>
      <c r="J607" s="11" t="s">
        <v>1479</v>
      </c>
      <c r="K607" s="11" t="s">
        <v>1479</v>
      </c>
      <c r="L607" s="11"/>
      <c r="M607" s="11"/>
      <c r="N607" s="11"/>
      <c r="O607" s="11"/>
      <c r="P607" s="11"/>
      <c r="Q607" s="11"/>
      <c r="R607" s="11"/>
      <c r="S607" s="11"/>
      <c r="T607" s="11"/>
      <c r="U607" s="11" t="s">
        <v>1479</v>
      </c>
      <c r="V607" s="11"/>
      <c r="W607" s="11" t="s">
        <v>1479</v>
      </c>
      <c r="X607" s="11" t="s">
        <v>1479</v>
      </c>
      <c r="Y607" s="11" t="s">
        <v>1479</v>
      </c>
      <c r="Z607" s="11" t="s">
        <v>1479</v>
      </c>
      <c r="AA607" s="11"/>
      <c r="AB607" s="11" t="s">
        <v>1479</v>
      </c>
      <c r="AC607" s="11"/>
      <c r="AD607" s="11"/>
      <c r="AE607" s="11" t="s">
        <v>1479</v>
      </c>
      <c r="AF607" s="11"/>
      <c r="AG607" s="11"/>
      <c r="AH607" s="11"/>
      <c r="AI607" s="11" t="s">
        <v>1479</v>
      </c>
      <c r="AJ607" s="11"/>
      <c r="AK607" s="11" t="s">
        <v>1479</v>
      </c>
    </row>
    <row r="608" spans="1:37" ht="15.75" x14ac:dyDescent="0.25">
      <c r="A608" s="32" t="s">
        <v>1404</v>
      </c>
      <c r="B608" s="30"/>
      <c r="C608" s="3" t="s">
        <v>585</v>
      </c>
      <c r="H608" s="59">
        <f t="shared" si="15"/>
        <v>198.23189834831737</v>
      </c>
      <c r="I608" s="11">
        <v>12.189172188972027</v>
      </c>
      <c r="J608" s="11">
        <v>0.8247537416754831</v>
      </c>
      <c r="K608" s="11">
        <v>3.270799527034963</v>
      </c>
      <c r="L608" s="11"/>
      <c r="M608" s="11">
        <v>31.899764880447734</v>
      </c>
      <c r="N608" s="11">
        <v>2.0105397796680125</v>
      </c>
      <c r="O608" s="11">
        <v>15.432944039203022</v>
      </c>
      <c r="P608" s="11">
        <v>14.4562810615767</v>
      </c>
      <c r="Q608" s="11"/>
      <c r="R608" s="11">
        <v>4.668284148286074</v>
      </c>
      <c r="S608" s="11"/>
      <c r="T608" s="11">
        <v>16.811360741737289</v>
      </c>
      <c r="U608" s="11">
        <v>13.055967998854431</v>
      </c>
      <c r="V608" s="11"/>
      <c r="W608" s="11">
        <v>8.5037396963520546</v>
      </c>
      <c r="X608" s="11">
        <v>3.2783957181156964</v>
      </c>
      <c r="Y608" s="11">
        <v>0.87831388620419237</v>
      </c>
      <c r="Z608" s="11">
        <v>0.39551869818248631</v>
      </c>
      <c r="AA608" s="11"/>
      <c r="AB608" s="11">
        <v>4.8824763256141175</v>
      </c>
      <c r="AC608" s="11"/>
      <c r="AD608" s="11"/>
      <c r="AE608" s="11">
        <v>13.887673546498643</v>
      </c>
      <c r="AF608" s="11">
        <v>1.8149997533517042</v>
      </c>
      <c r="AG608" s="11">
        <v>1.3499791043133214</v>
      </c>
      <c r="AH608" s="11">
        <v>0.46502064903838275</v>
      </c>
      <c r="AI608" s="11">
        <v>91.134435315007934</v>
      </c>
      <c r="AJ608" s="11"/>
      <c r="AK608" s="11">
        <v>3.7922101808369715</v>
      </c>
    </row>
    <row r="609" spans="1:37" ht="15.75" x14ac:dyDescent="0.25">
      <c r="A609" s="34" t="s">
        <v>1405</v>
      </c>
      <c r="B609" s="30"/>
      <c r="C609" s="3" t="s">
        <v>586</v>
      </c>
      <c r="H609" s="59">
        <f t="shared" si="15"/>
        <v>162.6444368906669</v>
      </c>
      <c r="I609" s="11">
        <v>9.3009875151393064</v>
      </c>
      <c r="J609" s="11">
        <v>0.83865880934397508</v>
      </c>
      <c r="K609" s="11">
        <v>2.636412348017851</v>
      </c>
      <c r="L609" s="11"/>
      <c r="M609" s="11">
        <v>19.994586884952845</v>
      </c>
      <c r="N609" s="11">
        <v>2.008878126302835</v>
      </c>
      <c r="O609" s="11">
        <v>10.301753697464356</v>
      </c>
      <c r="P609" s="11">
        <v>7.683955061185654</v>
      </c>
      <c r="Q609" s="11"/>
      <c r="R609" s="11">
        <v>3.8693316489741063</v>
      </c>
      <c r="S609" s="11"/>
      <c r="T609" s="11">
        <v>9.4622509394464451</v>
      </c>
      <c r="U609" s="11">
        <v>12.949550718173773</v>
      </c>
      <c r="V609" s="11"/>
      <c r="W609" s="11">
        <v>7.2118529732833192</v>
      </c>
      <c r="X609" s="11">
        <v>4.538025721258542</v>
      </c>
      <c r="Y609" s="11">
        <v>0.76084965821065431</v>
      </c>
      <c r="Z609" s="11">
        <v>0.43882236542125808</v>
      </c>
      <c r="AA609" s="11"/>
      <c r="AB609" s="11">
        <v>6.9868259528988679</v>
      </c>
      <c r="AC609" s="11"/>
      <c r="AD609" s="11"/>
      <c r="AE609" s="11">
        <v>11.379275049296913</v>
      </c>
      <c r="AF609" s="11">
        <v>1.135382118642025</v>
      </c>
      <c r="AG609" s="11">
        <v>0.92026196081633138</v>
      </c>
      <c r="AH609" s="11">
        <v>0.21512015782569366</v>
      </c>
      <c r="AI609" s="11">
        <v>80.74431748069911</v>
      </c>
      <c r="AJ609" s="11"/>
      <c r="AK609" s="11">
        <v>3.3468574250816863</v>
      </c>
    </row>
    <row r="610" spans="1:37" ht="15.75" x14ac:dyDescent="0.25">
      <c r="A610" s="32" t="s">
        <v>1406</v>
      </c>
      <c r="B610" s="30"/>
      <c r="C610" s="3" t="s">
        <v>587</v>
      </c>
      <c r="H610" s="59">
        <f t="shared" si="15"/>
        <v>185.75144308650269</v>
      </c>
      <c r="I610" s="11">
        <v>10.52746300093005</v>
      </c>
      <c r="J610" s="11">
        <v>0.97313377454943295</v>
      </c>
      <c r="K610" s="11">
        <v>2.6963629334778569</v>
      </c>
      <c r="L610" s="11"/>
      <c r="M610" s="11">
        <v>22.333690673837566</v>
      </c>
      <c r="N610" s="11">
        <v>2.1140308948220383</v>
      </c>
      <c r="O610" s="11">
        <v>11.045151331241291</v>
      </c>
      <c r="P610" s="11">
        <v>9.1745084477742367</v>
      </c>
      <c r="Q610" s="11"/>
      <c r="R610" s="11">
        <v>4.1702954152999645</v>
      </c>
      <c r="S610" s="11"/>
      <c r="T610" s="11">
        <v>9.865313338147164</v>
      </c>
      <c r="U610" s="11">
        <v>13.213194903963224</v>
      </c>
      <c r="V610" s="11"/>
      <c r="W610" s="11">
        <v>7.856758932886855</v>
      </c>
      <c r="X610" s="11">
        <v>4.3653698410801498</v>
      </c>
      <c r="Y610" s="11">
        <v>0.59741707258215515</v>
      </c>
      <c r="Z610" s="11">
        <v>0.39364905741406525</v>
      </c>
      <c r="AA610" s="11"/>
      <c r="AB610" s="11">
        <v>7.459785868855235</v>
      </c>
      <c r="AC610" s="11"/>
      <c r="AD610" s="11"/>
      <c r="AE610" s="11">
        <v>13.58724944773269</v>
      </c>
      <c r="AF610" s="11">
        <v>1.2354580554852661</v>
      </c>
      <c r="AG610" s="11">
        <v>0.94005887076846284</v>
      </c>
      <c r="AH610" s="11">
        <v>0.29539918471680338</v>
      </c>
      <c r="AI610" s="11">
        <v>95.745494451641562</v>
      </c>
      <c r="AJ610" s="11"/>
      <c r="AK610" s="11">
        <v>3.9440012225826622</v>
      </c>
    </row>
    <row r="611" spans="1:37" ht="15.75" x14ac:dyDescent="0.25">
      <c r="A611" s="32"/>
      <c r="B611" s="30" t="s">
        <v>655</v>
      </c>
      <c r="H611" s="59" t="str">
        <f t="shared" si="15"/>
        <v/>
      </c>
      <c r="I611" s="11" t="s">
        <v>1479</v>
      </c>
      <c r="J611" s="11" t="s">
        <v>1479</v>
      </c>
      <c r="K611" s="11" t="s">
        <v>1479</v>
      </c>
      <c r="L611" s="11"/>
      <c r="M611" s="11"/>
      <c r="N611" s="11"/>
      <c r="O611" s="11"/>
      <c r="P611" s="11"/>
      <c r="Q611" s="11"/>
      <c r="R611" s="11"/>
      <c r="S611" s="11"/>
      <c r="T611" s="11"/>
      <c r="U611" s="11" t="s">
        <v>1479</v>
      </c>
      <c r="V611" s="11"/>
      <c r="W611" s="11" t="s">
        <v>1479</v>
      </c>
      <c r="X611" s="11" t="s">
        <v>1479</v>
      </c>
      <c r="Y611" s="11" t="s">
        <v>1479</v>
      </c>
      <c r="Z611" s="11" t="s">
        <v>1479</v>
      </c>
      <c r="AA611" s="11"/>
      <c r="AB611" s="11" t="s">
        <v>1479</v>
      </c>
      <c r="AC611" s="11"/>
      <c r="AD611" s="11"/>
      <c r="AE611" s="11" t="s">
        <v>1479</v>
      </c>
      <c r="AF611" s="11"/>
      <c r="AG611" s="11"/>
      <c r="AH611" s="11"/>
      <c r="AI611" s="11" t="s">
        <v>1479</v>
      </c>
      <c r="AJ611" s="11"/>
      <c r="AK611" s="11" t="s">
        <v>1479</v>
      </c>
    </row>
    <row r="612" spans="1:37" ht="15.75" x14ac:dyDescent="0.25">
      <c r="A612" s="34" t="s">
        <v>1407</v>
      </c>
      <c r="B612" s="30"/>
      <c r="C612" s="3" t="s">
        <v>588</v>
      </c>
      <c r="H612" s="59">
        <f t="shared" si="15"/>
        <v>189.16576745563958</v>
      </c>
      <c r="I612" s="11">
        <v>8.6509385213166698</v>
      </c>
      <c r="J612" s="11">
        <v>0.64408758470200045</v>
      </c>
      <c r="K612" s="11">
        <v>3.3265798205968995</v>
      </c>
      <c r="L612" s="11"/>
      <c r="M612" s="11">
        <v>32.365015087844512</v>
      </c>
      <c r="N612" s="11">
        <v>2.1299090565897405</v>
      </c>
      <c r="O612" s="11">
        <v>15.210014405723692</v>
      </c>
      <c r="P612" s="11">
        <v>15.025091625531083</v>
      </c>
      <c r="Q612" s="11"/>
      <c r="R612" s="11">
        <v>5.2683034520621206</v>
      </c>
      <c r="S612" s="11"/>
      <c r="T612" s="11">
        <v>17.940257062980724</v>
      </c>
      <c r="U612" s="11">
        <v>13.949617783056977</v>
      </c>
      <c r="V612" s="11"/>
      <c r="W612" s="11">
        <v>8.2438331347328067</v>
      </c>
      <c r="X612" s="11">
        <v>4.3724435233064778</v>
      </c>
      <c r="Y612" s="11">
        <v>0.90510177794190672</v>
      </c>
      <c r="Z612" s="11">
        <v>0.42823934707578554</v>
      </c>
      <c r="AA612" s="11"/>
      <c r="AB612" s="11">
        <v>6.0759727272228252</v>
      </c>
      <c r="AC612" s="11"/>
      <c r="AD612" s="11"/>
      <c r="AE612" s="11">
        <v>12.501183585764025</v>
      </c>
      <c r="AF612" s="11">
        <v>1.9668804547110394</v>
      </c>
      <c r="AG612" s="11">
        <v>1.4938722676073937</v>
      </c>
      <c r="AH612" s="11">
        <v>0.47300818710364584</v>
      </c>
      <c r="AI612" s="11">
        <v>83.141255710314823</v>
      </c>
      <c r="AJ612" s="11"/>
      <c r="AK612" s="11">
        <v>3.3356756650669679</v>
      </c>
    </row>
    <row r="613" spans="1:37" ht="15.75" x14ac:dyDescent="0.25">
      <c r="A613" s="32"/>
      <c r="B613" s="30" t="s">
        <v>656</v>
      </c>
      <c r="H613" s="59" t="str">
        <f t="shared" si="15"/>
        <v/>
      </c>
      <c r="I613" s="11" t="s">
        <v>1479</v>
      </c>
      <c r="J613" s="11" t="s">
        <v>1479</v>
      </c>
      <c r="K613" s="11" t="s">
        <v>1479</v>
      </c>
      <c r="L613" s="11"/>
      <c r="M613" s="11"/>
      <c r="N613" s="11"/>
      <c r="O613" s="11"/>
      <c r="P613" s="11"/>
      <c r="Q613" s="11"/>
      <c r="R613" s="11"/>
      <c r="S613" s="11"/>
      <c r="T613" s="11"/>
      <c r="U613" s="11" t="s">
        <v>1479</v>
      </c>
      <c r="V613" s="11"/>
      <c r="W613" s="11" t="s">
        <v>1479</v>
      </c>
      <c r="X613" s="11" t="s">
        <v>1479</v>
      </c>
      <c r="Y613" s="11" t="s">
        <v>1479</v>
      </c>
      <c r="Z613" s="11" t="s">
        <v>1479</v>
      </c>
      <c r="AA613" s="11"/>
      <c r="AB613" s="11" t="s">
        <v>1479</v>
      </c>
      <c r="AC613" s="11"/>
      <c r="AD613" s="11"/>
      <c r="AE613" s="11" t="s">
        <v>1479</v>
      </c>
      <c r="AF613" s="11"/>
      <c r="AG613" s="11"/>
      <c r="AH613" s="11"/>
      <c r="AI613" s="11" t="s">
        <v>1479</v>
      </c>
      <c r="AJ613" s="11"/>
      <c r="AK613" s="11" t="s">
        <v>1479</v>
      </c>
    </row>
    <row r="614" spans="1:37" ht="15.75" x14ac:dyDescent="0.25">
      <c r="A614" s="34" t="s">
        <v>1408</v>
      </c>
      <c r="B614" s="30"/>
      <c r="C614" s="3" t="s">
        <v>589</v>
      </c>
      <c r="H614" s="59">
        <f t="shared" si="15"/>
        <v>171.90754221675726</v>
      </c>
      <c r="I614" s="11">
        <v>9.621161787306109</v>
      </c>
      <c r="J614" s="11">
        <v>0.77515091357432653</v>
      </c>
      <c r="K614" s="11">
        <v>2.2647799528316583</v>
      </c>
      <c r="L614" s="11"/>
      <c r="M614" s="11">
        <v>22.892080008711634</v>
      </c>
      <c r="N614" s="11">
        <v>2.0089135884173359</v>
      </c>
      <c r="O614" s="11">
        <v>10.915113844184631</v>
      </c>
      <c r="P614" s="11">
        <v>9.9680525761096668</v>
      </c>
      <c r="Q614" s="11"/>
      <c r="R614" s="11">
        <v>4.0613292438459663</v>
      </c>
      <c r="S614" s="11"/>
      <c r="T614" s="11">
        <v>13.246149272914067</v>
      </c>
      <c r="U614" s="11">
        <v>11.108042547697872</v>
      </c>
      <c r="V614" s="11"/>
      <c r="W614" s="11">
        <v>6.6095027884606408</v>
      </c>
      <c r="X614" s="11">
        <v>3.6049651222655137</v>
      </c>
      <c r="Y614" s="11">
        <v>0.57982465844166853</v>
      </c>
      <c r="Z614" s="11">
        <v>0.31374997853004916</v>
      </c>
      <c r="AA614" s="11"/>
      <c r="AB614" s="11">
        <v>4.911184376355247</v>
      </c>
      <c r="AC614" s="11"/>
      <c r="AD614" s="11"/>
      <c r="AE614" s="11">
        <v>11.331805532664809</v>
      </c>
      <c r="AF614" s="11">
        <v>1.1715178923097371</v>
      </c>
      <c r="AG614" s="11">
        <v>0.87407718911755561</v>
      </c>
      <c r="AH614" s="11">
        <v>0.29744070319218158</v>
      </c>
      <c r="AI614" s="11">
        <v>87.031202074479324</v>
      </c>
      <c r="AJ614" s="11"/>
      <c r="AK614" s="11">
        <v>3.4931386140665017</v>
      </c>
    </row>
    <row r="615" spans="1:37" ht="15.75" x14ac:dyDescent="0.25">
      <c r="A615" s="32" t="s">
        <v>1409</v>
      </c>
      <c r="B615" s="30"/>
      <c r="C615" s="3" t="s">
        <v>590</v>
      </c>
      <c r="H615" s="59">
        <f t="shared" si="15"/>
        <v>170.91809240730126</v>
      </c>
      <c r="I615" s="11">
        <v>8.0743839052199675</v>
      </c>
      <c r="J615" s="11">
        <v>0.87386070727320975</v>
      </c>
      <c r="K615" s="11">
        <v>2.3167343994909033</v>
      </c>
      <c r="L615" s="11"/>
      <c r="M615" s="11">
        <v>17.856491619698101</v>
      </c>
      <c r="N615" s="11">
        <v>1.7695443155374018</v>
      </c>
      <c r="O615" s="11">
        <v>8.9479879623755014</v>
      </c>
      <c r="P615" s="11">
        <v>7.1389593417851973</v>
      </c>
      <c r="Q615" s="11"/>
      <c r="R615" s="11">
        <v>2.8259957775394184</v>
      </c>
      <c r="S615" s="11"/>
      <c r="T615" s="11">
        <v>8.6456534528983155</v>
      </c>
      <c r="U615" s="11">
        <v>8.8532446653718875</v>
      </c>
      <c r="V615" s="11"/>
      <c r="W615" s="11">
        <v>5.4679213097447166</v>
      </c>
      <c r="X615" s="11">
        <v>2.4815263931115603</v>
      </c>
      <c r="Y615" s="11">
        <v>0.63736476608324133</v>
      </c>
      <c r="Z615" s="11">
        <v>0.26643219643236921</v>
      </c>
      <c r="AA615" s="11"/>
      <c r="AB615" s="11">
        <v>4.48432858397143</v>
      </c>
      <c r="AC615" s="11"/>
      <c r="AD615" s="11"/>
      <c r="AE615" s="11">
        <v>10.971066442805213</v>
      </c>
      <c r="AF615" s="11">
        <v>1.4138964278302453</v>
      </c>
      <c r="AG615" s="11">
        <v>1.1100765615845813</v>
      </c>
      <c r="AH615" s="11">
        <v>0.30381986624566398</v>
      </c>
      <c r="AI615" s="11">
        <v>100.36671010619729</v>
      </c>
      <c r="AJ615" s="11"/>
      <c r="AK615" s="11">
        <v>4.2357263190052983</v>
      </c>
    </row>
    <row r="616" spans="1:37" ht="15.75" x14ac:dyDescent="0.25">
      <c r="A616" s="32"/>
      <c r="B616" s="30" t="s">
        <v>657</v>
      </c>
      <c r="H616" s="59" t="str">
        <f t="shared" si="15"/>
        <v/>
      </c>
      <c r="I616" s="11" t="s">
        <v>1479</v>
      </c>
      <c r="J616" s="11" t="s">
        <v>1479</v>
      </c>
      <c r="K616" s="11" t="s">
        <v>1479</v>
      </c>
      <c r="L616" s="11"/>
      <c r="M616" s="11"/>
      <c r="N616" s="11"/>
      <c r="O616" s="11"/>
      <c r="P616" s="11"/>
      <c r="Q616" s="11"/>
      <c r="R616" s="11"/>
      <c r="S616" s="11"/>
      <c r="T616" s="11"/>
      <c r="U616" s="11" t="s">
        <v>1479</v>
      </c>
      <c r="V616" s="11"/>
      <c r="W616" s="11" t="s">
        <v>1479</v>
      </c>
      <c r="X616" s="11" t="s">
        <v>1479</v>
      </c>
      <c r="Y616" s="11" t="s">
        <v>1479</v>
      </c>
      <c r="Z616" s="11" t="s">
        <v>1479</v>
      </c>
      <c r="AA616" s="11"/>
      <c r="AB616" s="11" t="s">
        <v>1479</v>
      </c>
      <c r="AC616" s="11"/>
      <c r="AD616" s="11"/>
      <c r="AE616" s="11" t="s">
        <v>1479</v>
      </c>
      <c r="AF616" s="11"/>
      <c r="AG616" s="11"/>
      <c r="AH616" s="11"/>
      <c r="AI616" s="11" t="s">
        <v>1479</v>
      </c>
      <c r="AJ616" s="11"/>
      <c r="AK616" s="11" t="s">
        <v>1479</v>
      </c>
    </row>
    <row r="617" spans="1:37" ht="15.75" x14ac:dyDescent="0.25">
      <c r="A617" s="34" t="s">
        <v>1410</v>
      </c>
      <c r="B617" s="30"/>
      <c r="C617" s="3" t="s">
        <v>591</v>
      </c>
      <c r="H617" s="59">
        <f t="shared" si="15"/>
        <v>202.46754711093814</v>
      </c>
      <c r="I617" s="11">
        <v>10.998300681391648</v>
      </c>
      <c r="J617" s="11">
        <v>0.77774526967239521</v>
      </c>
      <c r="K617" s="11">
        <v>2.8265631417309507</v>
      </c>
      <c r="L617" s="11"/>
      <c r="M617" s="11">
        <v>32.023872887468585</v>
      </c>
      <c r="N617" s="11">
        <v>1.8806661178295314</v>
      </c>
      <c r="O617" s="11">
        <v>14.574640605581179</v>
      </c>
      <c r="P617" s="11">
        <v>15.568566164057877</v>
      </c>
      <c r="Q617" s="11"/>
      <c r="R617" s="11">
        <v>5.0586798836542233</v>
      </c>
      <c r="S617" s="11"/>
      <c r="T617" s="11">
        <v>20.751117873102487</v>
      </c>
      <c r="U617" s="11">
        <v>16.666874576256141</v>
      </c>
      <c r="V617" s="11"/>
      <c r="W617" s="11">
        <v>10.586971301136813</v>
      </c>
      <c r="X617" s="11">
        <v>4.8151825211236314</v>
      </c>
      <c r="Y617" s="11">
        <v>0.83659882397299956</v>
      </c>
      <c r="Z617" s="11">
        <v>0.42812193002269633</v>
      </c>
      <c r="AA617" s="11"/>
      <c r="AB617" s="11">
        <v>7.174529408032817</v>
      </c>
      <c r="AC617" s="11"/>
      <c r="AD617" s="11"/>
      <c r="AE617" s="11">
        <v>15.76784780914099</v>
      </c>
      <c r="AF617" s="11">
        <v>1.7058895092326201</v>
      </c>
      <c r="AG617" s="11">
        <v>1.228655456509218</v>
      </c>
      <c r="AH617" s="11">
        <v>0.47723405272340214</v>
      </c>
      <c r="AI617" s="11">
        <v>85.192872330579121</v>
      </c>
      <c r="AJ617" s="11"/>
      <c r="AK617" s="11">
        <v>3.5232537406761897</v>
      </c>
    </row>
    <row r="618" spans="1:37" ht="15.75" x14ac:dyDescent="0.25">
      <c r="A618" s="32"/>
      <c r="B618" s="30" t="s">
        <v>663</v>
      </c>
      <c r="H618" s="59" t="str">
        <f t="shared" si="15"/>
        <v/>
      </c>
      <c r="I618" s="11" t="s">
        <v>1479</v>
      </c>
      <c r="J618" s="11" t="s">
        <v>1479</v>
      </c>
      <c r="K618" s="11" t="s">
        <v>1479</v>
      </c>
      <c r="L618" s="11"/>
      <c r="M618" s="11"/>
      <c r="N618" s="11"/>
      <c r="O618" s="11"/>
      <c r="P618" s="11"/>
      <c r="Q618" s="11"/>
      <c r="R618" s="11"/>
      <c r="S618" s="11"/>
      <c r="T618" s="11"/>
      <c r="U618" s="11" t="s">
        <v>1479</v>
      </c>
      <c r="V618" s="11"/>
      <c r="W618" s="11" t="s">
        <v>1479</v>
      </c>
      <c r="X618" s="11" t="s">
        <v>1479</v>
      </c>
      <c r="Y618" s="11" t="s">
        <v>1479</v>
      </c>
      <c r="Z618" s="11" t="s">
        <v>1479</v>
      </c>
      <c r="AA618" s="11"/>
      <c r="AB618" s="11" t="s">
        <v>1479</v>
      </c>
      <c r="AC618" s="11"/>
      <c r="AD618" s="11"/>
      <c r="AE618" s="11" t="s">
        <v>1479</v>
      </c>
      <c r="AF618" s="11"/>
      <c r="AG618" s="11"/>
      <c r="AH618" s="11"/>
      <c r="AI618" s="11" t="s">
        <v>1479</v>
      </c>
      <c r="AJ618" s="11"/>
      <c r="AK618" s="11" t="s">
        <v>1479</v>
      </c>
    </row>
    <row r="619" spans="1:37" ht="15.75" x14ac:dyDescent="0.25">
      <c r="A619" s="34" t="s">
        <v>1411</v>
      </c>
      <c r="B619" s="30"/>
      <c r="C619" s="3" t="s">
        <v>592</v>
      </c>
      <c r="H619" s="59">
        <f t="shared" si="15"/>
        <v>195.44729168056762</v>
      </c>
      <c r="I619" s="11">
        <v>10.277348851495784</v>
      </c>
      <c r="J619" s="11">
        <v>0.74043766428077806</v>
      </c>
      <c r="K619" s="11">
        <v>3.5775033807359851</v>
      </c>
      <c r="L619" s="11"/>
      <c r="M619" s="11">
        <v>31.564472111588387</v>
      </c>
      <c r="N619" s="11">
        <v>2.5788366290953864</v>
      </c>
      <c r="O619" s="11">
        <v>15.630299930235294</v>
      </c>
      <c r="P619" s="11">
        <v>13.355335552257705</v>
      </c>
      <c r="Q619" s="11"/>
      <c r="R619" s="11">
        <v>5.4827398338465283</v>
      </c>
      <c r="S619" s="11"/>
      <c r="T619" s="11">
        <v>14.304510405524173</v>
      </c>
      <c r="U619" s="11">
        <v>18.584910852588568</v>
      </c>
      <c r="V619" s="11"/>
      <c r="W619" s="11">
        <v>11.404598780443081</v>
      </c>
      <c r="X619" s="11">
        <v>5.8920458567308547</v>
      </c>
      <c r="Y619" s="11">
        <v>0.88314125393270337</v>
      </c>
      <c r="Z619" s="11">
        <v>0.40512496148193083</v>
      </c>
      <c r="AA619" s="11"/>
      <c r="AB619" s="11">
        <v>6.5163979029060366</v>
      </c>
      <c r="AC619" s="11"/>
      <c r="AD619" s="11"/>
      <c r="AE619" s="11">
        <v>15.386532836694196</v>
      </c>
      <c r="AF619" s="11">
        <v>1.7630009248510992</v>
      </c>
      <c r="AG619" s="11">
        <v>1.3650119436540904</v>
      </c>
      <c r="AH619" s="11">
        <v>0.39798898119700876</v>
      </c>
      <c r="AI619" s="11">
        <v>83.811585893173458</v>
      </c>
      <c r="AJ619" s="11"/>
      <c r="AK619" s="11">
        <v>3.4378510228826173</v>
      </c>
    </row>
    <row r="620" spans="1:37" ht="15.75" x14ac:dyDescent="0.25">
      <c r="A620" s="32" t="s">
        <v>1412</v>
      </c>
      <c r="B620" s="30"/>
      <c r="C620" s="3" t="s">
        <v>593</v>
      </c>
      <c r="H620" s="59">
        <f t="shared" si="15"/>
        <v>184.71468324650357</v>
      </c>
      <c r="I620" s="11">
        <v>11.315925679659509</v>
      </c>
      <c r="J620" s="11">
        <v>0.8098138664807143</v>
      </c>
      <c r="K620" s="11">
        <v>2.2502776307848582</v>
      </c>
      <c r="L620" s="11"/>
      <c r="M620" s="11">
        <v>24.510294273311978</v>
      </c>
      <c r="N620" s="11">
        <v>1.4989493843354851</v>
      </c>
      <c r="O620" s="11">
        <v>12.72711539101844</v>
      </c>
      <c r="P620" s="11">
        <v>10.284229497958052</v>
      </c>
      <c r="Q620" s="11"/>
      <c r="R620" s="11">
        <v>4.2846282290311395</v>
      </c>
      <c r="S620" s="11"/>
      <c r="T620" s="11">
        <v>11.059190864731006</v>
      </c>
      <c r="U620" s="11">
        <v>14.197396223378183</v>
      </c>
      <c r="V620" s="11"/>
      <c r="W620" s="11">
        <v>10.317991735020092</v>
      </c>
      <c r="X620" s="11">
        <v>2.8985654202074294</v>
      </c>
      <c r="Y620" s="11">
        <v>0.54439472062878225</v>
      </c>
      <c r="Z620" s="11">
        <v>0.43644434752187922</v>
      </c>
      <c r="AA620" s="11"/>
      <c r="AB620" s="11">
        <v>5.8481770169712348</v>
      </c>
      <c r="AC620" s="11"/>
      <c r="AD620" s="11"/>
      <c r="AE620" s="11">
        <v>15.153887021446447</v>
      </c>
      <c r="AF620" s="11">
        <v>1.4703172210562754</v>
      </c>
      <c r="AG620" s="11">
        <v>1.1064658442357627</v>
      </c>
      <c r="AH620" s="11">
        <v>0.36385137682051266</v>
      </c>
      <c r="AI620" s="11">
        <v>90.007061825654773</v>
      </c>
      <c r="AJ620" s="11"/>
      <c r="AK620" s="11">
        <v>3.8077133939974743</v>
      </c>
    </row>
    <row r="621" spans="1:37" ht="15.75" x14ac:dyDescent="0.25">
      <c r="A621" s="32"/>
      <c r="B621" s="30" t="s">
        <v>658</v>
      </c>
      <c r="H621" s="59" t="str">
        <f t="shared" si="15"/>
        <v/>
      </c>
      <c r="I621" s="11" t="s">
        <v>1479</v>
      </c>
      <c r="J621" s="11" t="s">
        <v>1479</v>
      </c>
      <c r="K621" s="11" t="s">
        <v>1479</v>
      </c>
      <c r="L621" s="11"/>
      <c r="M621" s="11"/>
      <c r="N621" s="11"/>
      <c r="O621" s="11"/>
      <c r="P621" s="11"/>
      <c r="Q621" s="11"/>
      <c r="R621" s="11"/>
      <c r="S621" s="11"/>
      <c r="T621" s="11"/>
      <c r="U621" s="11" t="s">
        <v>1479</v>
      </c>
      <c r="V621" s="11"/>
      <c r="W621" s="11" t="s">
        <v>1479</v>
      </c>
      <c r="X621" s="11" t="s">
        <v>1479</v>
      </c>
      <c r="Y621" s="11" t="s">
        <v>1479</v>
      </c>
      <c r="Z621" s="11" t="s">
        <v>1479</v>
      </c>
      <c r="AA621" s="11"/>
      <c r="AB621" s="11" t="s">
        <v>1479</v>
      </c>
      <c r="AC621" s="11"/>
      <c r="AD621" s="11"/>
      <c r="AE621" s="11" t="s">
        <v>1479</v>
      </c>
      <c r="AF621" s="11"/>
      <c r="AG621" s="11"/>
      <c r="AH621" s="11"/>
      <c r="AI621" s="11" t="s">
        <v>1479</v>
      </c>
      <c r="AJ621" s="11"/>
      <c r="AK621" s="11" t="s">
        <v>1479</v>
      </c>
    </row>
    <row r="622" spans="1:37" ht="15.75" x14ac:dyDescent="0.25">
      <c r="A622" s="34" t="s">
        <v>1413</v>
      </c>
      <c r="B622" s="30"/>
      <c r="C622" s="3" t="s">
        <v>594</v>
      </c>
      <c r="H622" s="59">
        <f t="shared" si="15"/>
        <v>191.83421252095491</v>
      </c>
      <c r="I622" s="11">
        <v>8.9600861932200679</v>
      </c>
      <c r="J622" s="11">
        <v>0.84081140244969044</v>
      </c>
      <c r="K622" s="11">
        <v>3.1765179373229349</v>
      </c>
      <c r="L622" s="11"/>
      <c r="M622" s="11">
        <v>29.934590092561706</v>
      </c>
      <c r="N622" s="11">
        <v>2.1039887838978846</v>
      </c>
      <c r="O622" s="11">
        <v>14.482148969173801</v>
      </c>
      <c r="P622" s="11">
        <v>13.348452339490022</v>
      </c>
      <c r="Q622" s="11"/>
      <c r="R622" s="11">
        <v>4.3161911124089336</v>
      </c>
      <c r="S622" s="11"/>
      <c r="T622" s="11">
        <v>14.820997907875139</v>
      </c>
      <c r="U622" s="11">
        <v>14.103905869004876</v>
      </c>
      <c r="V622" s="11"/>
      <c r="W622" s="11">
        <v>8.5054866234972746</v>
      </c>
      <c r="X622" s="11">
        <v>4.1719133372684967</v>
      </c>
      <c r="Y622" s="11">
        <v>0.92448478171552351</v>
      </c>
      <c r="Z622" s="11">
        <v>0.50202112652358044</v>
      </c>
      <c r="AA622" s="11"/>
      <c r="AB622" s="11">
        <v>7.216816034532755</v>
      </c>
      <c r="AC622" s="11"/>
      <c r="AD622" s="11"/>
      <c r="AE622" s="11">
        <v>13.142891183026363</v>
      </c>
      <c r="AF622" s="11">
        <v>1.7531354102635259</v>
      </c>
      <c r="AG622" s="11">
        <v>1.3128970877821493</v>
      </c>
      <c r="AH622" s="11">
        <v>0.44023832248137662</v>
      </c>
      <c r="AI622" s="11">
        <v>89.814087985134876</v>
      </c>
      <c r="AJ622" s="11"/>
      <c r="AK622" s="11">
        <v>3.7541813931540648</v>
      </c>
    </row>
    <row r="623" spans="1:37" ht="15.75" x14ac:dyDescent="0.25">
      <c r="A623" s="32"/>
      <c r="B623" s="30" t="s">
        <v>660</v>
      </c>
      <c r="H623" s="59" t="str">
        <f t="shared" si="15"/>
        <v/>
      </c>
      <c r="I623" s="11" t="s">
        <v>1479</v>
      </c>
      <c r="J623" s="11" t="s">
        <v>1479</v>
      </c>
      <c r="K623" s="11" t="s">
        <v>1479</v>
      </c>
      <c r="L623" s="11"/>
      <c r="M623" s="11"/>
      <c r="N623" s="11"/>
      <c r="O623" s="11"/>
      <c r="P623" s="11"/>
      <c r="Q623" s="11"/>
      <c r="R623" s="11"/>
      <c r="S623" s="11"/>
      <c r="T623" s="11"/>
      <c r="U623" s="11" t="s">
        <v>1479</v>
      </c>
      <c r="V623" s="11"/>
      <c r="W623" s="11" t="s">
        <v>1479</v>
      </c>
      <c r="X623" s="11" t="s">
        <v>1479</v>
      </c>
      <c r="Y623" s="11" t="s">
        <v>1479</v>
      </c>
      <c r="Z623" s="11" t="s">
        <v>1479</v>
      </c>
      <c r="AA623" s="11"/>
      <c r="AB623" s="11" t="s">
        <v>1479</v>
      </c>
      <c r="AC623" s="11"/>
      <c r="AD623" s="11"/>
      <c r="AE623" s="11" t="s">
        <v>1479</v>
      </c>
      <c r="AF623" s="11"/>
      <c r="AG623" s="11"/>
      <c r="AH623" s="11"/>
      <c r="AI623" s="11" t="s">
        <v>1479</v>
      </c>
      <c r="AJ623" s="11"/>
      <c r="AK623" s="11" t="s">
        <v>1479</v>
      </c>
    </row>
    <row r="624" spans="1:37" ht="15.75" x14ac:dyDescent="0.25">
      <c r="A624" s="34" t="s">
        <v>1414</v>
      </c>
      <c r="B624" s="30"/>
      <c r="C624" s="3" t="s">
        <v>595</v>
      </c>
      <c r="H624" s="59">
        <f t="shared" si="15"/>
        <v>196.53722557120327</v>
      </c>
      <c r="I624" s="11">
        <v>11.903291594648874</v>
      </c>
      <c r="J624" s="11">
        <v>0.65788918166580301</v>
      </c>
      <c r="K624" s="11">
        <v>3.0807133992405364</v>
      </c>
      <c r="L624" s="11"/>
      <c r="M624" s="11">
        <v>26.114042039513038</v>
      </c>
      <c r="N624" s="11">
        <v>2.2834359488002081</v>
      </c>
      <c r="O624" s="11">
        <v>12.85847089632804</v>
      </c>
      <c r="P624" s="11">
        <v>10.972135194384792</v>
      </c>
      <c r="Q624" s="11"/>
      <c r="R624" s="11">
        <v>4.1250504101945236</v>
      </c>
      <c r="S624" s="11"/>
      <c r="T624" s="11">
        <v>11.450843015739121</v>
      </c>
      <c r="U624" s="11">
        <v>12.492096757626147</v>
      </c>
      <c r="V624" s="11"/>
      <c r="W624" s="11">
        <v>8.1265411412054309</v>
      </c>
      <c r="X624" s="11">
        <v>3.1545166490884715</v>
      </c>
      <c r="Y624" s="11">
        <v>0.88509826003750047</v>
      </c>
      <c r="Z624" s="11">
        <v>0.32594070729474378</v>
      </c>
      <c r="AA624" s="11"/>
      <c r="AB624" s="11">
        <v>5.9511470076698627</v>
      </c>
      <c r="AC624" s="11"/>
      <c r="AD624" s="11"/>
      <c r="AE624" s="11">
        <v>15.891867901544625</v>
      </c>
      <c r="AF624" s="11">
        <v>2.3072387048135226</v>
      </c>
      <c r="AG624" s="11">
        <v>1.7882862608579042</v>
      </c>
      <c r="AH624" s="11">
        <v>0.51895244395561846</v>
      </c>
      <c r="AI624" s="11">
        <v>98.477597772686593</v>
      </c>
      <c r="AJ624" s="11"/>
      <c r="AK624" s="11">
        <v>4.085447785860632</v>
      </c>
    </row>
    <row r="625" spans="1:37" ht="15.75" x14ac:dyDescent="0.25">
      <c r="A625" s="32" t="s">
        <v>1415</v>
      </c>
      <c r="C625" s="3" t="s">
        <v>596</v>
      </c>
      <c r="H625" s="59">
        <f t="shared" si="15"/>
        <v>208.51827582683708</v>
      </c>
      <c r="I625" s="11">
        <v>11.592492838614039</v>
      </c>
      <c r="J625" s="11">
        <v>0.9692343322143655</v>
      </c>
      <c r="K625" s="11">
        <v>2.6980943964431319</v>
      </c>
      <c r="L625" s="11"/>
      <c r="M625" s="11">
        <v>23.254120749206557</v>
      </c>
      <c r="N625" s="11">
        <v>2.1229078219840245</v>
      </c>
      <c r="O625" s="11">
        <v>11.924337566477487</v>
      </c>
      <c r="P625" s="11">
        <v>9.2068753607450446</v>
      </c>
      <c r="Q625" s="11"/>
      <c r="R625" s="11">
        <v>4.5180248694754708</v>
      </c>
      <c r="S625" s="11"/>
      <c r="T625" s="11">
        <v>10.15314055783584</v>
      </c>
      <c r="U625" s="11">
        <v>12.637678237062099</v>
      </c>
      <c r="V625" s="11"/>
      <c r="W625" s="11">
        <v>7.2022278243953544</v>
      </c>
      <c r="X625" s="11">
        <v>4.1437591792588435</v>
      </c>
      <c r="Y625" s="11">
        <v>0.77913353924116835</v>
      </c>
      <c r="Z625" s="11">
        <v>0.51255769416673214</v>
      </c>
      <c r="AA625" s="11"/>
      <c r="AB625" s="11">
        <v>7.7902061959732878</v>
      </c>
      <c r="AC625" s="11"/>
      <c r="AD625" s="11"/>
      <c r="AE625" s="11">
        <v>12.601155291466243</v>
      </c>
      <c r="AF625" s="11">
        <v>1.5704631920773462</v>
      </c>
      <c r="AG625" s="11">
        <v>1.2238863217781519</v>
      </c>
      <c r="AH625" s="11">
        <v>0.34657687029919426</v>
      </c>
      <c r="AI625" s="11">
        <v>116.0382172599984</v>
      </c>
      <c r="AJ625" s="11"/>
      <c r="AK625" s="11">
        <v>4.6954479064703181</v>
      </c>
    </row>
    <row r="626" spans="1:37" ht="15.75" x14ac:dyDescent="0.25">
      <c r="A626" s="34"/>
      <c r="B626" s="30" t="s">
        <v>661</v>
      </c>
      <c r="H626" s="59" t="str">
        <f t="shared" si="15"/>
        <v/>
      </c>
      <c r="I626" s="11" t="s">
        <v>1479</v>
      </c>
      <c r="J626" s="11" t="s">
        <v>1479</v>
      </c>
      <c r="K626" s="11" t="s">
        <v>1479</v>
      </c>
      <c r="L626" s="11"/>
      <c r="M626" s="11"/>
      <c r="N626" s="11"/>
      <c r="O626" s="11"/>
      <c r="P626" s="11"/>
      <c r="Q626" s="11"/>
      <c r="R626" s="11"/>
      <c r="S626" s="11"/>
      <c r="T626" s="11"/>
      <c r="U626" s="11" t="s">
        <v>1479</v>
      </c>
      <c r="V626" s="11"/>
      <c r="W626" s="11" t="s">
        <v>1479</v>
      </c>
      <c r="X626" s="11" t="s">
        <v>1479</v>
      </c>
      <c r="Y626" s="11" t="s">
        <v>1479</v>
      </c>
      <c r="Z626" s="11" t="s">
        <v>1479</v>
      </c>
      <c r="AA626" s="11"/>
      <c r="AB626" s="11" t="s">
        <v>1479</v>
      </c>
      <c r="AC626" s="11"/>
      <c r="AD626" s="11"/>
      <c r="AE626" s="11" t="s">
        <v>1479</v>
      </c>
      <c r="AF626" s="11"/>
      <c r="AG626" s="11"/>
      <c r="AH626" s="11"/>
      <c r="AI626" s="11" t="s">
        <v>1479</v>
      </c>
      <c r="AJ626" s="11"/>
      <c r="AK626" s="11" t="s">
        <v>1479</v>
      </c>
    </row>
    <row r="627" spans="1:37" ht="15.75" x14ac:dyDescent="0.25">
      <c r="A627" s="56" t="s">
        <v>1416</v>
      </c>
      <c r="B627" s="64"/>
      <c r="C627" s="16" t="s">
        <v>597</v>
      </c>
      <c r="D627" s="16"/>
      <c r="E627" s="16"/>
      <c r="F627" s="7"/>
      <c r="G627" s="7"/>
      <c r="H627" s="59">
        <f t="shared" si="15"/>
        <v>151.96063015970961</v>
      </c>
      <c r="I627" s="155">
        <v>7.4460209108133055</v>
      </c>
      <c r="J627" s="155">
        <v>0.69481847464816815</v>
      </c>
      <c r="K627" s="155">
        <v>2.2499239478010979</v>
      </c>
      <c r="L627" s="155"/>
      <c r="M627" s="155">
        <v>19.529241051056772</v>
      </c>
      <c r="N627" s="155">
        <v>1.7242908579222014</v>
      </c>
      <c r="O627" s="155">
        <v>9.6769044105014714</v>
      </c>
      <c r="P627" s="155">
        <v>8.1280457826331016</v>
      </c>
      <c r="Q627" s="155"/>
      <c r="R627" s="155">
        <v>2.7948231222732334</v>
      </c>
      <c r="S627" s="155"/>
      <c r="T627" s="11">
        <v>9.1326700257008273</v>
      </c>
      <c r="U627" s="155">
        <v>9.4333394365180379</v>
      </c>
      <c r="V627" s="155"/>
      <c r="W627" s="155">
        <v>5.7546075300563437</v>
      </c>
      <c r="X627" s="155">
        <v>2.8930947620480714</v>
      </c>
      <c r="Y627" s="155">
        <v>0.57441289798707129</v>
      </c>
      <c r="Z627" s="155">
        <v>0.21122424642654908</v>
      </c>
      <c r="AA627" s="155"/>
      <c r="AB627" s="155">
        <v>5.2256282090166613</v>
      </c>
      <c r="AC627" s="155"/>
      <c r="AD627" s="155"/>
      <c r="AE627" s="155">
        <v>10.38641927767145</v>
      </c>
      <c r="AF627" s="11">
        <v>1.3430305918472987</v>
      </c>
      <c r="AG627" s="11">
        <v>1.1304254605844284</v>
      </c>
      <c r="AH627" s="11">
        <v>0.21260513126287026</v>
      </c>
      <c r="AI627" s="155">
        <v>80.490404532646593</v>
      </c>
      <c r="AJ627" s="155"/>
      <c r="AK627" s="155">
        <v>3.2343105797161535</v>
      </c>
    </row>
    <row r="628" spans="1:37" ht="15.75" x14ac:dyDescent="0.25">
      <c r="A628" s="34"/>
      <c r="B628" s="30" t="s">
        <v>662</v>
      </c>
      <c r="H628" s="59" t="str">
        <f t="shared" si="15"/>
        <v/>
      </c>
      <c r="I628" s="11" t="s">
        <v>1479</v>
      </c>
      <c r="J628" s="11" t="s">
        <v>1479</v>
      </c>
      <c r="K628" s="11" t="s">
        <v>1479</v>
      </c>
      <c r="L628" s="11"/>
      <c r="M628" s="11"/>
      <c r="N628" s="11"/>
      <c r="O628" s="11"/>
      <c r="P628" s="11"/>
      <c r="Q628" s="11"/>
      <c r="R628" s="11"/>
      <c r="S628" s="11"/>
      <c r="T628" s="11"/>
      <c r="U628" s="11" t="s">
        <v>1479</v>
      </c>
      <c r="V628" s="11"/>
      <c r="W628" s="11" t="s">
        <v>1479</v>
      </c>
      <c r="X628" s="11" t="s">
        <v>1479</v>
      </c>
      <c r="Y628" s="11" t="s">
        <v>1479</v>
      </c>
      <c r="Z628" s="11" t="s">
        <v>1479</v>
      </c>
      <c r="AA628" s="11"/>
      <c r="AB628" s="11" t="s">
        <v>1479</v>
      </c>
      <c r="AC628" s="11"/>
      <c r="AD628" s="11"/>
      <c r="AE628" s="11" t="s">
        <v>1479</v>
      </c>
      <c r="AF628" s="11"/>
      <c r="AG628" s="11"/>
      <c r="AH628" s="11"/>
      <c r="AI628" s="11" t="s">
        <v>1479</v>
      </c>
      <c r="AJ628" s="11"/>
      <c r="AK628" s="11" t="s">
        <v>1479</v>
      </c>
    </row>
    <row r="629" spans="1:37" ht="15.75" x14ac:dyDescent="0.25">
      <c r="A629" s="32" t="s">
        <v>1417</v>
      </c>
      <c r="B629" s="30"/>
      <c r="C629" s="3" t="s">
        <v>1418</v>
      </c>
      <c r="H629" s="59">
        <f t="shared" si="15"/>
        <v>170.18021251750534</v>
      </c>
      <c r="I629" s="11">
        <v>8.6147520406247402</v>
      </c>
      <c r="J629" s="11">
        <v>0.75472908192020782</v>
      </c>
      <c r="K629" s="11">
        <v>2.1013902917480083</v>
      </c>
      <c r="L629" s="11"/>
      <c r="M629" s="11">
        <v>17.828071624807158</v>
      </c>
      <c r="N629" s="11">
        <v>1.2443326687243266</v>
      </c>
      <c r="O629" s="11">
        <v>8.3522528740406123</v>
      </c>
      <c r="P629" s="11">
        <v>8.2314860820422187</v>
      </c>
      <c r="Q629" s="11"/>
      <c r="R629" s="11">
        <v>2.8016943554137277</v>
      </c>
      <c r="S629" s="11"/>
      <c r="T629" s="11">
        <v>9.0388183864264171</v>
      </c>
      <c r="U629" s="11">
        <v>8.1912789960916523</v>
      </c>
      <c r="V629" s="11"/>
      <c r="W629" s="11">
        <v>4.9461632218242704</v>
      </c>
      <c r="X629" s="11">
        <v>2.3809936995343275</v>
      </c>
      <c r="Y629" s="11">
        <v>0.68209596560712771</v>
      </c>
      <c r="Z629" s="11">
        <v>0.1820261091259274</v>
      </c>
      <c r="AA629" s="11"/>
      <c r="AB629" s="11">
        <v>5.7359830498577278</v>
      </c>
      <c r="AC629" s="11"/>
      <c r="AD629" s="11"/>
      <c r="AE629" s="11">
        <v>11.977452089817895</v>
      </c>
      <c r="AF629" s="11">
        <v>1.2509382711311208</v>
      </c>
      <c r="AG629" s="11">
        <v>0.85498925592395769</v>
      </c>
      <c r="AH629" s="11">
        <v>0.39594901520716319</v>
      </c>
      <c r="AI629" s="11">
        <v>97.858050179438465</v>
      </c>
      <c r="AJ629" s="11"/>
      <c r="AK629" s="11">
        <v>4.0270541502282153</v>
      </c>
    </row>
    <row r="630" spans="1:37" ht="15.75" x14ac:dyDescent="0.25">
      <c r="A630" s="32"/>
      <c r="B630" s="30"/>
      <c r="H630" s="59" t="str">
        <f t="shared" si="15"/>
        <v/>
      </c>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t="s">
        <v>1479</v>
      </c>
      <c r="AJ630" s="11"/>
      <c r="AK630" s="11" t="s">
        <v>1479</v>
      </c>
    </row>
    <row r="631" spans="1:37" ht="15.75" x14ac:dyDescent="0.25">
      <c r="A631" s="32"/>
      <c r="B631" s="65" t="s">
        <v>649</v>
      </c>
      <c r="H631" s="59">
        <f t="shared" si="15"/>
        <v>11131.874721377922</v>
      </c>
      <c r="I631" s="131">
        <f>SUM(I633:I707)</f>
        <v>480.7803492761841</v>
      </c>
      <c r="J631" s="131">
        <f>SUM(J633:J707)</f>
        <v>61.282422328026257</v>
      </c>
      <c r="K631" s="131">
        <f>SUM(K633:K707)</f>
        <v>140.61856740325203</v>
      </c>
      <c r="L631" s="131"/>
      <c r="M631" s="131">
        <f>SUM(M633:M707)</f>
        <v>1312.3196539969986</v>
      </c>
      <c r="N631" s="131">
        <f>SUM(N633:N707)</f>
        <v>103.27103347192219</v>
      </c>
      <c r="O631" s="131">
        <f>SUM(O633:O707)</f>
        <v>734.39138469589909</v>
      </c>
      <c r="P631" s="131">
        <f>SUM(P633:P707)</f>
        <v>474.65723582917803</v>
      </c>
      <c r="Q631" s="131"/>
      <c r="R631" s="131">
        <f>SUM(R633:R707)</f>
        <v>224.12640288079183</v>
      </c>
      <c r="S631" s="131"/>
      <c r="T631" s="131">
        <f t="shared" ref="T631:Z631" si="16">SUM(T633:T707)</f>
        <v>635.26409928577084</v>
      </c>
      <c r="U631" s="131">
        <f t="shared" si="16"/>
        <v>761.44605992403285</v>
      </c>
      <c r="V631" s="131"/>
      <c r="W631" s="131">
        <f t="shared" si="16"/>
        <v>493.29678889462753</v>
      </c>
      <c r="X631" s="131">
        <f t="shared" si="16"/>
        <v>205.90503030107539</v>
      </c>
      <c r="Y631" s="131">
        <f t="shared" si="16"/>
        <v>37.981904734745605</v>
      </c>
      <c r="Z631" s="131">
        <f t="shared" si="16"/>
        <v>24.262335993584237</v>
      </c>
      <c r="AA631" s="131"/>
      <c r="AB631" s="131">
        <f>SUM(AB633:AB707)</f>
        <v>427.72552117250314</v>
      </c>
      <c r="AC631" s="131"/>
      <c r="AD631" s="131"/>
      <c r="AE631" s="131">
        <f>SUM(AE633:AE707)</f>
        <v>785.03621988193129</v>
      </c>
      <c r="AF631" s="131">
        <f>SUM(AF633:AF707)</f>
        <v>97.820038366374618</v>
      </c>
      <c r="AG631" s="131">
        <f>SUM(AG633:AG707)</f>
        <v>79.743176272094217</v>
      </c>
      <c r="AH631" s="131">
        <f>SUM(AH633:AH707)</f>
        <v>18.076862094280433</v>
      </c>
      <c r="AI631" s="131">
        <v>5965.7151840475581</v>
      </c>
      <c r="AJ631" s="131"/>
      <c r="AK631" s="131">
        <v>239.7402028144993</v>
      </c>
    </row>
    <row r="632" spans="1:37" ht="15.75" x14ac:dyDescent="0.25">
      <c r="A632" s="32"/>
      <c r="B632" s="30" t="s">
        <v>134</v>
      </c>
      <c r="H632" s="59" t="str">
        <f t="shared" si="15"/>
        <v/>
      </c>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t="s">
        <v>1479</v>
      </c>
      <c r="AJ632" s="11"/>
      <c r="AK632" s="11" t="s">
        <v>1479</v>
      </c>
    </row>
    <row r="633" spans="1:37" ht="15.75" x14ac:dyDescent="0.25">
      <c r="A633" s="32" t="s">
        <v>1419</v>
      </c>
      <c r="B633" s="30"/>
      <c r="C633" s="3" t="s">
        <v>599</v>
      </c>
      <c r="H633" s="59">
        <f t="shared" si="15"/>
        <v>174.94516594895558</v>
      </c>
      <c r="I633" s="11">
        <v>6.7298294866852082</v>
      </c>
      <c r="J633" s="11">
        <v>0.79019513855894785</v>
      </c>
      <c r="K633" s="11">
        <v>1.7813560208120485</v>
      </c>
      <c r="L633" s="11"/>
      <c r="M633" s="11">
        <v>19.722889720436832</v>
      </c>
      <c r="N633" s="11">
        <v>1.6282467868133288</v>
      </c>
      <c r="O633" s="11">
        <v>11.970371349967197</v>
      </c>
      <c r="P633" s="11">
        <v>6.1242715836563093</v>
      </c>
      <c r="Q633" s="11"/>
      <c r="R633" s="11">
        <v>4.0293533355253013</v>
      </c>
      <c r="S633" s="11"/>
      <c r="T633" s="11">
        <v>12.655570119071418</v>
      </c>
      <c r="U633" s="11">
        <v>14.8855377764843</v>
      </c>
      <c r="V633" s="11"/>
      <c r="W633" s="11">
        <v>9.8692229387009451</v>
      </c>
      <c r="X633" s="11">
        <v>4.3004712247309298</v>
      </c>
      <c r="Y633" s="11">
        <v>0.40633484170374368</v>
      </c>
      <c r="Z633" s="11">
        <v>0.30950877134868265</v>
      </c>
      <c r="AA633" s="11"/>
      <c r="AB633" s="11">
        <v>5.9419913180963233</v>
      </c>
      <c r="AC633" s="11"/>
      <c r="AD633" s="11"/>
      <c r="AE633" s="11">
        <v>11.5119624481808</v>
      </c>
      <c r="AF633" s="11">
        <v>1.9599376318639439</v>
      </c>
      <c r="AG633" s="11">
        <v>1.5850061657972148</v>
      </c>
      <c r="AH633" s="11">
        <v>0.37493146606672906</v>
      </c>
      <c r="AI633" s="11">
        <v>91.246157012151045</v>
      </c>
      <c r="AJ633" s="11"/>
      <c r="AK633" s="11">
        <v>3.6903859410894175</v>
      </c>
    </row>
    <row r="634" spans="1:37" ht="15.75" x14ac:dyDescent="0.25">
      <c r="A634" s="32" t="s">
        <v>1420</v>
      </c>
      <c r="B634" s="30"/>
      <c r="C634" s="3" t="s">
        <v>600</v>
      </c>
      <c r="H634" s="59">
        <f t="shared" si="15"/>
        <v>149.17275530725817</v>
      </c>
      <c r="I634" s="11">
        <v>5.6280808587853119</v>
      </c>
      <c r="J634" s="11">
        <v>0.83794275510814342</v>
      </c>
      <c r="K634" s="11">
        <v>1.009297740366218</v>
      </c>
      <c r="L634" s="11"/>
      <c r="M634" s="11">
        <v>11.981207247897519</v>
      </c>
      <c r="N634" s="11">
        <v>1.0146014919640556</v>
      </c>
      <c r="O634" s="11">
        <v>7.4941654017015251</v>
      </c>
      <c r="P634" s="11">
        <v>3.4724403542319386</v>
      </c>
      <c r="Q634" s="11"/>
      <c r="R634" s="11">
        <v>2.4709539044889874</v>
      </c>
      <c r="S634" s="11"/>
      <c r="T634" s="11">
        <v>7.1363567210768446</v>
      </c>
      <c r="U634" s="11">
        <v>7.4095871330520495</v>
      </c>
      <c r="V634" s="11"/>
      <c r="W634" s="11">
        <v>5.1840285990572053</v>
      </c>
      <c r="X634" s="11">
        <v>1.8125404731989607</v>
      </c>
      <c r="Y634" s="11">
        <v>0.19350752519417849</v>
      </c>
      <c r="Z634" s="11">
        <v>0.21951053560170458</v>
      </c>
      <c r="AA634" s="11"/>
      <c r="AB634" s="11">
        <v>3.7523251618078826</v>
      </c>
      <c r="AC634" s="11"/>
      <c r="AD634" s="11"/>
      <c r="AE634" s="11">
        <v>7.1382870366414792</v>
      </c>
      <c r="AF634" s="11">
        <v>1.4720321592154382</v>
      </c>
      <c r="AG634" s="11">
        <v>1.2118666336611514</v>
      </c>
      <c r="AH634" s="11">
        <v>0.26016552555428674</v>
      </c>
      <c r="AI634" s="11">
        <v>96.466607224110703</v>
      </c>
      <c r="AJ634" s="11"/>
      <c r="AK634" s="11">
        <v>3.8700773647075817</v>
      </c>
    </row>
    <row r="635" spans="1:37" ht="15.75" x14ac:dyDescent="0.25">
      <c r="A635" s="34" t="s">
        <v>1421</v>
      </c>
      <c r="B635" s="30"/>
      <c r="C635" s="3" t="s">
        <v>601</v>
      </c>
      <c r="H635" s="59">
        <f t="shared" si="15"/>
        <v>199.70746042210274</v>
      </c>
      <c r="I635" s="11">
        <v>9.1318583819184909</v>
      </c>
      <c r="J635" s="11">
        <v>1.2044681117480882</v>
      </c>
      <c r="K635" s="11">
        <v>3.1919572553341751</v>
      </c>
      <c r="L635" s="11"/>
      <c r="M635" s="11">
        <v>30.216681106830421</v>
      </c>
      <c r="N635" s="11">
        <v>2.1068941442787659</v>
      </c>
      <c r="O635" s="11">
        <v>15.268580487894532</v>
      </c>
      <c r="P635" s="11">
        <v>12.841206474657124</v>
      </c>
      <c r="Q635" s="11"/>
      <c r="R635" s="11">
        <v>4.943400330930622</v>
      </c>
      <c r="S635" s="11"/>
      <c r="T635" s="11">
        <v>15.33806887430802</v>
      </c>
      <c r="U635" s="11">
        <v>14.906694315047046</v>
      </c>
      <c r="V635" s="11"/>
      <c r="W635" s="11">
        <v>8.6398859125818959</v>
      </c>
      <c r="X635" s="11">
        <v>4.8641231167128556</v>
      </c>
      <c r="Y635" s="11">
        <v>0.89312495218255505</v>
      </c>
      <c r="Z635" s="11">
        <v>0.50956033356973962</v>
      </c>
      <c r="AA635" s="11"/>
      <c r="AB635" s="11">
        <v>9.7434120924108552</v>
      </c>
      <c r="AC635" s="11"/>
      <c r="AD635" s="11"/>
      <c r="AE635" s="11">
        <v>16.159620161945519</v>
      </c>
      <c r="AF635" s="11">
        <v>1.7742700031307921</v>
      </c>
      <c r="AG635" s="11">
        <v>1.5116080808400734</v>
      </c>
      <c r="AH635" s="11">
        <v>0.26266192229071883</v>
      </c>
      <c r="AI635" s="11">
        <v>89.702366287991751</v>
      </c>
      <c r="AJ635" s="11"/>
      <c r="AK635" s="11">
        <v>3.394663500506931</v>
      </c>
    </row>
    <row r="636" spans="1:37" ht="15.75" x14ac:dyDescent="0.25">
      <c r="A636" s="32" t="s">
        <v>1422</v>
      </c>
      <c r="B636" s="30"/>
      <c r="C636" s="3" t="s">
        <v>114</v>
      </c>
      <c r="H636" s="59">
        <f t="shared" si="15"/>
        <v>187.83858696903206</v>
      </c>
      <c r="I636" s="11">
        <v>7.7808145423135242</v>
      </c>
      <c r="J636" s="11">
        <v>0.95146349790996687</v>
      </c>
      <c r="K636" s="11">
        <v>2.1279811814487073</v>
      </c>
      <c r="L636" s="11"/>
      <c r="M636" s="11">
        <v>18.515859571240057</v>
      </c>
      <c r="N636" s="11">
        <v>1.5415444498672202</v>
      </c>
      <c r="O636" s="11">
        <v>10.431457426174939</v>
      </c>
      <c r="P636" s="11">
        <v>6.5428576951978989</v>
      </c>
      <c r="Q636" s="11"/>
      <c r="R636" s="11">
        <v>2.8951989113115393</v>
      </c>
      <c r="S636" s="11"/>
      <c r="T636" s="11">
        <v>8.4252433109998037</v>
      </c>
      <c r="U636" s="11">
        <v>9.6859542612999334</v>
      </c>
      <c r="V636" s="11"/>
      <c r="W636" s="11">
        <v>6.0982813466998769</v>
      </c>
      <c r="X636" s="11">
        <v>2.7409648119178511</v>
      </c>
      <c r="Y636" s="11">
        <v>0.46043954574803592</v>
      </c>
      <c r="Z636" s="11">
        <v>0.38626855693416973</v>
      </c>
      <c r="AA636" s="11"/>
      <c r="AB636" s="11">
        <v>5.7214445186946969</v>
      </c>
      <c r="AC636" s="11"/>
      <c r="AD636" s="11"/>
      <c r="AE636" s="11">
        <v>13.345755591002957</v>
      </c>
      <c r="AF636" s="11">
        <v>1.8486637640171322</v>
      </c>
      <c r="AG636" s="11">
        <v>1.4006785387280465</v>
      </c>
      <c r="AH636" s="11">
        <v>0.44798522528908574</v>
      </c>
      <c r="AI636" s="11">
        <v>112.05686223453499</v>
      </c>
      <c r="AJ636" s="11"/>
      <c r="AK636" s="11">
        <v>4.4833455842587675</v>
      </c>
    </row>
    <row r="637" spans="1:37" ht="15.75" x14ac:dyDescent="0.25">
      <c r="A637" s="32" t="s">
        <v>1423</v>
      </c>
      <c r="B637" s="30"/>
      <c r="C637" s="3" t="s">
        <v>602</v>
      </c>
      <c r="H637" s="59">
        <f t="shared" si="15"/>
        <v>202.77330871566767</v>
      </c>
      <c r="I637" s="11">
        <v>9.918651484374239</v>
      </c>
      <c r="J637" s="11">
        <v>1.2054953442754479</v>
      </c>
      <c r="K637" s="11">
        <v>1.9378831762406468</v>
      </c>
      <c r="L637" s="11"/>
      <c r="M637" s="11">
        <v>18.434048075541348</v>
      </c>
      <c r="N637" s="11">
        <v>1.391634693335827</v>
      </c>
      <c r="O637" s="11">
        <v>10.555861595892321</v>
      </c>
      <c r="P637" s="11">
        <v>6.4865517863131998</v>
      </c>
      <c r="Q637" s="11"/>
      <c r="R637" s="11">
        <v>3.0869524459898852</v>
      </c>
      <c r="S637" s="11"/>
      <c r="T637" s="11">
        <v>8.3938096546097984</v>
      </c>
      <c r="U637" s="11">
        <v>8.8692120811993593</v>
      </c>
      <c r="V637" s="11"/>
      <c r="W637" s="11">
        <v>6.2082931656153049</v>
      </c>
      <c r="X637" s="11">
        <v>1.9434958037350025</v>
      </c>
      <c r="Y637" s="11">
        <v>0.43910082591978999</v>
      </c>
      <c r="Z637" s="11">
        <v>0.27832228592926384</v>
      </c>
      <c r="AA637" s="11"/>
      <c r="AB637" s="11">
        <v>5.5378343344156971</v>
      </c>
      <c r="AC637" s="11"/>
      <c r="AD637" s="11"/>
      <c r="AE637" s="11">
        <v>13.706296669720944</v>
      </c>
      <c r="AF637" s="11">
        <v>1.3316903771035804</v>
      </c>
      <c r="AG637" s="11">
        <v>1.0105121701178372</v>
      </c>
      <c r="AH637" s="11">
        <v>0.32117820698574323</v>
      </c>
      <c r="AI637" s="11">
        <v>125.21970946157727</v>
      </c>
      <c r="AJ637" s="11"/>
      <c r="AK637" s="11">
        <v>5.1317256106194549</v>
      </c>
    </row>
    <row r="638" spans="1:37" ht="15.75" x14ac:dyDescent="0.25">
      <c r="A638" s="34" t="s">
        <v>1424</v>
      </c>
      <c r="B638" s="30"/>
      <c r="C638" s="3" t="s">
        <v>603</v>
      </c>
      <c r="H638" s="59">
        <f t="shared" si="15"/>
        <v>238.55937052734737</v>
      </c>
      <c r="I638" s="11">
        <v>11.731269762029777</v>
      </c>
      <c r="J638" s="11">
        <v>1.1942502343826977</v>
      </c>
      <c r="K638" s="11">
        <v>3.46625160636659</v>
      </c>
      <c r="L638" s="11"/>
      <c r="M638" s="11">
        <v>29.232990801634617</v>
      </c>
      <c r="N638" s="11">
        <v>1.7273684628592292</v>
      </c>
      <c r="O638" s="11">
        <v>15.650263914755739</v>
      </c>
      <c r="P638" s="11">
        <v>11.855358424019649</v>
      </c>
      <c r="Q638" s="11"/>
      <c r="R638" s="11">
        <v>4.702111963899287</v>
      </c>
      <c r="S638" s="11"/>
      <c r="T638" s="11">
        <v>13.039097236996943</v>
      </c>
      <c r="U638" s="11">
        <v>15.907506961498978</v>
      </c>
      <c r="V638" s="11"/>
      <c r="W638" s="11">
        <v>10.232074920242789</v>
      </c>
      <c r="X638" s="11">
        <v>4.1536803893531244</v>
      </c>
      <c r="Y638" s="11">
        <v>0.98579183584754326</v>
      </c>
      <c r="Z638" s="11">
        <v>0.53595981605551968</v>
      </c>
      <c r="AA638" s="11"/>
      <c r="AB638" s="11">
        <v>9.0640144890405416</v>
      </c>
      <c r="AC638" s="11"/>
      <c r="AD638" s="11"/>
      <c r="AE638" s="11">
        <v>17.713102619613888</v>
      </c>
      <c r="AF638" s="11">
        <v>2.1822096292102304</v>
      </c>
      <c r="AG638" s="11">
        <v>1.8043610428277328</v>
      </c>
      <c r="AH638" s="11">
        <v>0.37784858638249769</v>
      </c>
      <c r="AI638" s="11">
        <v>125.27049205118777</v>
      </c>
      <c r="AJ638" s="11"/>
      <c r="AK638" s="11">
        <v>5.0560731714860596</v>
      </c>
    </row>
    <row r="639" spans="1:37" ht="15.75" x14ac:dyDescent="0.25">
      <c r="A639" s="32"/>
      <c r="B639" s="30" t="s">
        <v>135</v>
      </c>
      <c r="H639" s="59" t="str">
        <f t="shared" si="15"/>
        <v/>
      </c>
      <c r="I639" s="11" t="s">
        <v>1479</v>
      </c>
      <c r="J639" s="11" t="s">
        <v>1479</v>
      </c>
      <c r="K639" s="11" t="s">
        <v>1479</v>
      </c>
      <c r="L639" s="11"/>
      <c r="M639" s="11"/>
      <c r="N639" s="11"/>
      <c r="O639" s="11"/>
      <c r="P639" s="11"/>
      <c r="Q639" s="11"/>
      <c r="R639" s="11"/>
      <c r="S639" s="11"/>
      <c r="T639" s="11"/>
      <c r="U639" s="11" t="s">
        <v>1479</v>
      </c>
      <c r="V639" s="11"/>
      <c r="W639" s="11" t="s">
        <v>1479</v>
      </c>
      <c r="X639" s="11" t="s">
        <v>1479</v>
      </c>
      <c r="Y639" s="11" t="s">
        <v>1479</v>
      </c>
      <c r="Z639" s="11" t="s">
        <v>1479</v>
      </c>
      <c r="AA639" s="11"/>
      <c r="AB639" s="11" t="s">
        <v>1479</v>
      </c>
      <c r="AC639" s="11"/>
      <c r="AD639" s="11"/>
      <c r="AE639" s="11" t="s">
        <v>1479</v>
      </c>
      <c r="AF639" s="11"/>
      <c r="AG639" s="11"/>
      <c r="AH639" s="11"/>
      <c r="AI639" s="11" t="s">
        <v>1479</v>
      </c>
      <c r="AJ639" s="11"/>
      <c r="AK639" s="11" t="s">
        <v>1479</v>
      </c>
    </row>
    <row r="640" spans="1:37" ht="15.75" x14ac:dyDescent="0.25">
      <c r="A640" s="32" t="s">
        <v>1425</v>
      </c>
      <c r="B640" s="30"/>
      <c r="C640" s="3" t="s">
        <v>604</v>
      </c>
      <c r="H640" s="59">
        <f t="shared" si="15"/>
        <v>181.00223953209465</v>
      </c>
      <c r="I640" s="11">
        <v>5.9449305079450481</v>
      </c>
      <c r="J640" s="11">
        <v>1.130913847087953</v>
      </c>
      <c r="K640" s="11">
        <v>2.1867888957746224</v>
      </c>
      <c r="L640" s="11"/>
      <c r="M640" s="11">
        <v>20.744016348294128</v>
      </c>
      <c r="N640" s="11">
        <v>1.7067852383997337</v>
      </c>
      <c r="O640" s="11">
        <v>11.606658519543783</v>
      </c>
      <c r="P640" s="11">
        <v>7.4305725903506117</v>
      </c>
      <c r="Q640" s="11"/>
      <c r="R640" s="11">
        <v>3.1796792276446273</v>
      </c>
      <c r="S640" s="11"/>
      <c r="T640" s="11">
        <v>10.068858422002599</v>
      </c>
      <c r="U640" s="11">
        <v>8.8888759674935827</v>
      </c>
      <c r="V640" s="11"/>
      <c r="W640" s="11">
        <v>6.1571850545626905</v>
      </c>
      <c r="X640" s="11">
        <v>2.1091721454979186</v>
      </c>
      <c r="Y640" s="11">
        <v>0.34687900956274836</v>
      </c>
      <c r="Z640" s="11">
        <v>0.27563975787022493</v>
      </c>
      <c r="AA640" s="11"/>
      <c r="AB640" s="11">
        <v>3.9496307974010603</v>
      </c>
      <c r="AC640" s="11"/>
      <c r="AD640" s="11"/>
      <c r="AE640" s="11">
        <v>11.561592811230703</v>
      </c>
      <c r="AF640" s="11">
        <v>1.9826642784534898</v>
      </c>
      <c r="AG640" s="11">
        <v>1.4937912416921328</v>
      </c>
      <c r="AH640" s="11">
        <v>0.48887303676135707</v>
      </c>
      <c r="AI640" s="11">
        <v>107.01922934517314</v>
      </c>
      <c r="AJ640" s="11"/>
      <c r="AK640" s="11">
        <v>4.3450590835936547</v>
      </c>
    </row>
    <row r="641" spans="1:37" ht="15.75" x14ac:dyDescent="0.25">
      <c r="A641" s="32" t="s">
        <v>1426</v>
      </c>
      <c r="B641" s="30"/>
      <c r="C641" s="3" t="s">
        <v>605</v>
      </c>
      <c r="H641" s="59">
        <f t="shared" ref="H641:H704" si="17">IF(SUM(I641:M641,Q641:U641,AA641:AF641,AI641:AK641)=0,"",SUM(I641:M641,Q641:U641,AA641:AF641,AI641:AK641))</f>
        <v>208.6170684355439</v>
      </c>
      <c r="I641" s="11">
        <v>7.618781108255984</v>
      </c>
      <c r="J641" s="11">
        <v>1.0615973295636834</v>
      </c>
      <c r="K641" s="11">
        <v>2.1158305873013883</v>
      </c>
      <c r="L641" s="11"/>
      <c r="M641" s="11">
        <v>18.37915803300589</v>
      </c>
      <c r="N641" s="11">
        <v>1.6540543406412356</v>
      </c>
      <c r="O641" s="11">
        <v>10.905865465857651</v>
      </c>
      <c r="P641" s="11">
        <v>5.8192382265070037</v>
      </c>
      <c r="Q641" s="11"/>
      <c r="R641" s="11">
        <v>2.9551250757499492</v>
      </c>
      <c r="S641" s="11"/>
      <c r="T641" s="11">
        <v>9.0944903464784694</v>
      </c>
      <c r="U641" s="11">
        <v>8.7791107504750521</v>
      </c>
      <c r="V641" s="11"/>
      <c r="W641" s="11">
        <v>5.9906026984986749</v>
      </c>
      <c r="X641" s="11">
        <v>2.014449285727359</v>
      </c>
      <c r="Y641" s="11">
        <v>0.50987684828464475</v>
      </c>
      <c r="Z641" s="11">
        <v>0.26418191796437313</v>
      </c>
      <c r="AA641" s="11"/>
      <c r="AB641" s="11">
        <v>5.5528705715954194</v>
      </c>
      <c r="AC641" s="11"/>
      <c r="AD641" s="11"/>
      <c r="AE641" s="11">
        <v>12.634142087150513</v>
      </c>
      <c r="AF641" s="11">
        <v>1.5533153340536383</v>
      </c>
      <c r="AG641" s="11">
        <v>1.2490157497783987</v>
      </c>
      <c r="AH641" s="11">
        <v>0.30429958427523957</v>
      </c>
      <c r="AI641" s="11">
        <v>133.50742808601129</v>
      </c>
      <c r="AJ641" s="11"/>
      <c r="AK641" s="11">
        <v>5.3652191259026401</v>
      </c>
    </row>
    <row r="642" spans="1:37" ht="15.75" x14ac:dyDescent="0.25">
      <c r="A642" s="32"/>
      <c r="B642" s="30" t="s">
        <v>650</v>
      </c>
      <c r="H642" s="59" t="str">
        <f t="shared" si="17"/>
        <v/>
      </c>
      <c r="I642" s="11" t="s">
        <v>1479</v>
      </c>
      <c r="J642" s="11" t="s">
        <v>1479</v>
      </c>
      <c r="K642" s="11" t="s">
        <v>1479</v>
      </c>
      <c r="L642" s="11"/>
      <c r="M642" s="11"/>
      <c r="N642" s="11"/>
      <c r="O642" s="11"/>
      <c r="P642" s="11"/>
      <c r="Q642" s="11"/>
      <c r="R642" s="11"/>
      <c r="S642" s="11"/>
      <c r="T642" s="11"/>
      <c r="U642" s="11" t="s">
        <v>1479</v>
      </c>
      <c r="V642" s="11"/>
      <c r="W642" s="11" t="s">
        <v>1479</v>
      </c>
      <c r="X642" s="11" t="s">
        <v>1479</v>
      </c>
      <c r="Y642" s="11" t="s">
        <v>1479</v>
      </c>
      <c r="Z642" s="11" t="s">
        <v>1479</v>
      </c>
      <c r="AA642" s="11"/>
      <c r="AB642" s="11" t="s">
        <v>1479</v>
      </c>
      <c r="AC642" s="11"/>
      <c r="AD642" s="11"/>
      <c r="AE642" s="11" t="s">
        <v>1479</v>
      </c>
      <c r="AF642" s="11"/>
      <c r="AG642" s="11"/>
      <c r="AH642" s="11"/>
      <c r="AI642" s="11" t="s">
        <v>1479</v>
      </c>
      <c r="AJ642" s="11"/>
      <c r="AK642" s="11" t="s">
        <v>1479</v>
      </c>
    </row>
    <row r="643" spans="1:37" ht="15.75" x14ac:dyDescent="0.25">
      <c r="A643" s="34" t="s">
        <v>1427</v>
      </c>
      <c r="B643" s="30"/>
      <c r="C643" s="3" t="s">
        <v>606</v>
      </c>
      <c r="H643" s="59">
        <f t="shared" si="17"/>
        <v>139.65549353888528</v>
      </c>
      <c r="I643" s="11">
        <v>5.2314534661290368</v>
      </c>
      <c r="J643" s="11">
        <v>0.7997644096219696</v>
      </c>
      <c r="K643" s="11">
        <v>2.0061703863589146</v>
      </c>
      <c r="L643" s="11"/>
      <c r="M643" s="11">
        <v>14.738453503429046</v>
      </c>
      <c r="N643" s="11">
        <v>1.4785523359771184</v>
      </c>
      <c r="O643" s="11">
        <v>8.352201828646507</v>
      </c>
      <c r="P643" s="11">
        <v>4.9076993388054211</v>
      </c>
      <c r="Q643" s="11"/>
      <c r="R643" s="11">
        <v>2.1752012255916924</v>
      </c>
      <c r="S643" s="11"/>
      <c r="T643" s="11">
        <v>6.9641659127083928</v>
      </c>
      <c r="U643" s="11">
        <v>8.0546119488922301</v>
      </c>
      <c r="V643" s="11"/>
      <c r="W643" s="11">
        <v>5.2964286719752174</v>
      </c>
      <c r="X643" s="11">
        <v>1.9317884405170256</v>
      </c>
      <c r="Y643" s="11">
        <v>0.50146056098886593</v>
      </c>
      <c r="Z643" s="11">
        <v>0.32493427541112163</v>
      </c>
      <c r="AA643" s="11"/>
      <c r="AB643" s="11">
        <v>4.3945340140260054</v>
      </c>
      <c r="AC643" s="11"/>
      <c r="AD643" s="11"/>
      <c r="AE643" s="11">
        <v>9.6436050652107053</v>
      </c>
      <c r="AF643" s="11">
        <v>1.15473803123665</v>
      </c>
      <c r="AG643" s="11">
        <v>0.92604138742830788</v>
      </c>
      <c r="AH643" s="11">
        <v>0.22869664380834218</v>
      </c>
      <c r="AI643" s="11">
        <v>81.201360787193636</v>
      </c>
      <c r="AJ643" s="11"/>
      <c r="AK643" s="11">
        <v>3.2914347884869963</v>
      </c>
    </row>
    <row r="644" spans="1:37" ht="15.75" x14ac:dyDescent="0.25">
      <c r="A644" s="32" t="s">
        <v>1428</v>
      </c>
      <c r="B644" s="30"/>
      <c r="C644" s="3" t="s">
        <v>607</v>
      </c>
      <c r="H644" s="59">
        <f t="shared" si="17"/>
        <v>207.29245414966368</v>
      </c>
      <c r="I644" s="11">
        <v>9.57947785689014</v>
      </c>
      <c r="J644" s="11">
        <v>1.1556936713222514</v>
      </c>
      <c r="K644" s="11">
        <v>2.66419889735768</v>
      </c>
      <c r="L644" s="11"/>
      <c r="M644" s="11">
        <v>23.685740197439905</v>
      </c>
      <c r="N644" s="11">
        <v>1.6501015813784934</v>
      </c>
      <c r="O644" s="11">
        <v>13.198766979419432</v>
      </c>
      <c r="P644" s="11">
        <v>8.8368716366419786</v>
      </c>
      <c r="Q644" s="11"/>
      <c r="R644" s="11">
        <v>4.2138762517232502</v>
      </c>
      <c r="S644" s="11"/>
      <c r="T644" s="11">
        <v>11.186543239642253</v>
      </c>
      <c r="U644" s="11">
        <v>13.38195972215253</v>
      </c>
      <c r="V644" s="11"/>
      <c r="W644" s="11">
        <v>8.4846297298107629</v>
      </c>
      <c r="X644" s="11">
        <v>3.771375269896577</v>
      </c>
      <c r="Y644" s="11">
        <v>0.66673920840771772</v>
      </c>
      <c r="Z644" s="11">
        <v>0.45921551403747302</v>
      </c>
      <c r="AA644" s="11"/>
      <c r="AB644" s="11">
        <v>7.9767553408468928</v>
      </c>
      <c r="AC644" s="11"/>
      <c r="AD644" s="11"/>
      <c r="AE644" s="11">
        <v>14.943961987997673</v>
      </c>
      <c r="AF644" s="11">
        <v>1.9076298625612611</v>
      </c>
      <c r="AG644" s="11">
        <v>1.5831324415068042</v>
      </c>
      <c r="AH644" s="11">
        <v>0.324497421054457</v>
      </c>
      <c r="AI644" s="11">
        <v>112.1888969675223</v>
      </c>
      <c r="AJ644" s="11"/>
      <c r="AK644" s="11">
        <v>4.4077201542075333</v>
      </c>
    </row>
    <row r="645" spans="1:37" ht="15.75" x14ac:dyDescent="0.25">
      <c r="A645" s="32" t="s">
        <v>1429</v>
      </c>
      <c r="B645" s="30"/>
      <c r="C645" s="3" t="s">
        <v>608</v>
      </c>
      <c r="H645" s="59">
        <f t="shared" si="17"/>
        <v>208.72252268396318</v>
      </c>
      <c r="I645" s="11">
        <v>10.307286308967043</v>
      </c>
      <c r="J645" s="11">
        <v>1.2528571520319527</v>
      </c>
      <c r="K645" s="11">
        <v>3.0690933295688581</v>
      </c>
      <c r="L645" s="11"/>
      <c r="M645" s="11">
        <v>31.17669635875265</v>
      </c>
      <c r="N645" s="11">
        <v>1.9701243676739828</v>
      </c>
      <c r="O645" s="11">
        <v>16.328672908698305</v>
      </c>
      <c r="P645" s="11">
        <v>12.877899082380365</v>
      </c>
      <c r="Q645" s="11"/>
      <c r="R645" s="11">
        <v>5.2914368718331346</v>
      </c>
      <c r="S645" s="11"/>
      <c r="T645" s="11">
        <v>16.494064947143219</v>
      </c>
      <c r="U645" s="11">
        <v>15.142669851461273</v>
      </c>
      <c r="V645" s="11"/>
      <c r="W645" s="11">
        <v>9.3638626211233547</v>
      </c>
      <c r="X645" s="11">
        <v>4.3620154842030887</v>
      </c>
      <c r="Y645" s="11">
        <v>0.85458857356521811</v>
      </c>
      <c r="Z645" s="11">
        <v>0.56220317256960994</v>
      </c>
      <c r="AA645" s="11"/>
      <c r="AB645" s="11">
        <v>9.2790536920463804</v>
      </c>
      <c r="AC645" s="11"/>
      <c r="AD645" s="11"/>
      <c r="AE645" s="11">
        <v>17.5802211963899</v>
      </c>
      <c r="AF645" s="11">
        <v>1.8180490129356428</v>
      </c>
      <c r="AG645" s="11">
        <v>1.5130880698235127</v>
      </c>
      <c r="AH645" s="11">
        <v>0.30496094311213012</v>
      </c>
      <c r="AI645" s="11">
        <v>93.673564795533068</v>
      </c>
      <c r="AJ645" s="11"/>
      <c r="AK645" s="11">
        <v>3.6375291673000367</v>
      </c>
    </row>
    <row r="646" spans="1:37" ht="15.75" x14ac:dyDescent="0.25">
      <c r="A646" s="32" t="s">
        <v>1430</v>
      </c>
      <c r="B646" s="30"/>
      <c r="C646" s="3" t="s">
        <v>609</v>
      </c>
      <c r="H646" s="59">
        <f t="shared" si="17"/>
        <v>182.11473828154993</v>
      </c>
      <c r="I646" s="11">
        <v>8.455014273943549</v>
      </c>
      <c r="J646" s="11">
        <v>1.1976476640522784</v>
      </c>
      <c r="K646" s="11">
        <v>2.2706883062581329</v>
      </c>
      <c r="L646" s="11"/>
      <c r="M646" s="11">
        <v>25.300971237968554</v>
      </c>
      <c r="N646" s="11">
        <v>1.9135736935821208</v>
      </c>
      <c r="O646" s="11">
        <v>12.926926696392831</v>
      </c>
      <c r="P646" s="11">
        <v>10.460470847993601</v>
      </c>
      <c r="Q646" s="11"/>
      <c r="R646" s="11">
        <v>4.208274936183078</v>
      </c>
      <c r="S646" s="11"/>
      <c r="T646" s="11">
        <v>11.912660565326304</v>
      </c>
      <c r="U646" s="11">
        <v>11.109763502748899</v>
      </c>
      <c r="V646" s="11"/>
      <c r="W646" s="11">
        <v>6.5087987337716608</v>
      </c>
      <c r="X646" s="11">
        <v>3.5764666300435657</v>
      </c>
      <c r="Y646" s="11">
        <v>0.57508888427508287</v>
      </c>
      <c r="Z646" s="11">
        <v>0.44940925465859083</v>
      </c>
      <c r="AA646" s="11"/>
      <c r="AB646" s="11">
        <v>7.5032018546542592</v>
      </c>
      <c r="AC646" s="11"/>
      <c r="AD646" s="11"/>
      <c r="AE646" s="11">
        <v>12.722217177150309</v>
      </c>
      <c r="AF646" s="11">
        <v>1.5577680236164899</v>
      </c>
      <c r="AG646" s="11">
        <v>1.2493512477087765</v>
      </c>
      <c r="AH646" s="11">
        <v>0.30841677590771344</v>
      </c>
      <c r="AI646" s="11">
        <v>92.404000055270501</v>
      </c>
      <c r="AJ646" s="11"/>
      <c r="AK646" s="11">
        <v>3.4725306843775408</v>
      </c>
    </row>
    <row r="647" spans="1:37" ht="15.75" x14ac:dyDescent="0.25">
      <c r="A647" s="32"/>
      <c r="B647" s="30" t="s">
        <v>136</v>
      </c>
      <c r="H647" s="59" t="str">
        <f t="shared" si="17"/>
        <v/>
      </c>
      <c r="I647" s="11" t="s">
        <v>1479</v>
      </c>
      <c r="J647" s="11" t="s">
        <v>1479</v>
      </c>
      <c r="K647" s="11" t="s">
        <v>1479</v>
      </c>
      <c r="L647" s="11"/>
      <c r="M647" s="11"/>
      <c r="N647" s="11"/>
      <c r="O647" s="11"/>
      <c r="P647" s="11"/>
      <c r="Q647" s="11"/>
      <c r="R647" s="11"/>
      <c r="S647" s="11"/>
      <c r="T647" s="11"/>
      <c r="U647" s="11" t="s">
        <v>1479</v>
      </c>
      <c r="V647" s="11"/>
      <c r="W647" s="11" t="s">
        <v>1479</v>
      </c>
      <c r="X647" s="11" t="s">
        <v>1479</v>
      </c>
      <c r="Y647" s="11" t="s">
        <v>1479</v>
      </c>
      <c r="Z647" s="11" t="s">
        <v>1479</v>
      </c>
      <c r="AA647" s="11"/>
      <c r="AB647" s="11" t="s">
        <v>1479</v>
      </c>
      <c r="AC647" s="11"/>
      <c r="AD647" s="11"/>
      <c r="AE647" s="11" t="s">
        <v>1479</v>
      </c>
      <c r="AF647" s="11"/>
      <c r="AG647" s="11"/>
      <c r="AH647" s="11"/>
      <c r="AI647" s="11" t="s">
        <v>1479</v>
      </c>
      <c r="AJ647" s="11"/>
      <c r="AK647" s="11" t="s">
        <v>1479</v>
      </c>
    </row>
    <row r="648" spans="1:37" ht="15.75" x14ac:dyDescent="0.25">
      <c r="A648" s="32" t="s">
        <v>1431</v>
      </c>
      <c r="B648" s="30"/>
      <c r="C648" s="3" t="s">
        <v>610</v>
      </c>
      <c r="H648" s="59">
        <f t="shared" si="17"/>
        <v>235.09508330827285</v>
      </c>
      <c r="I648" s="11">
        <v>10.576154132399845</v>
      </c>
      <c r="J648" s="11">
        <v>1.1816313916551275</v>
      </c>
      <c r="K648" s="11">
        <v>3.1024583041786684</v>
      </c>
      <c r="L648" s="11"/>
      <c r="M648" s="11">
        <v>26.565159386683085</v>
      </c>
      <c r="N648" s="11">
        <v>1.9601329169134016</v>
      </c>
      <c r="O648" s="11">
        <v>14.628628308557598</v>
      </c>
      <c r="P648" s="11">
        <v>9.9763981612120833</v>
      </c>
      <c r="Q648" s="11"/>
      <c r="R648" s="11">
        <v>3.4130584352179927</v>
      </c>
      <c r="S648" s="11"/>
      <c r="T648" s="11">
        <v>10.968370925116664</v>
      </c>
      <c r="U648" s="11">
        <v>11.332759471437393</v>
      </c>
      <c r="V648" s="11"/>
      <c r="W648" s="11">
        <v>7.3497618547407697</v>
      </c>
      <c r="X648" s="11">
        <v>2.9110826781269794</v>
      </c>
      <c r="Y648" s="11">
        <v>0.7048201993157639</v>
      </c>
      <c r="Z648" s="11">
        <v>0.36709473925388164</v>
      </c>
      <c r="AA648" s="11"/>
      <c r="AB648" s="11">
        <v>6.2421881518788878</v>
      </c>
      <c r="AC648" s="11"/>
      <c r="AD648" s="11"/>
      <c r="AE648" s="11">
        <v>17.016741289400489</v>
      </c>
      <c r="AF648" s="11">
        <v>1.9873657663143889</v>
      </c>
      <c r="AG648" s="11">
        <v>1.747373237770798</v>
      </c>
      <c r="AH648" s="11">
        <v>0.23999252854359096</v>
      </c>
      <c r="AI648" s="11">
        <v>137.14346150212327</v>
      </c>
      <c r="AJ648" s="11"/>
      <c r="AK648" s="11">
        <v>5.5657345518670542</v>
      </c>
    </row>
    <row r="649" spans="1:37" ht="15.75" x14ac:dyDescent="0.25">
      <c r="A649" s="34" t="s">
        <v>1432</v>
      </c>
      <c r="B649" s="30"/>
      <c r="C649" s="3" t="s">
        <v>611</v>
      </c>
      <c r="H649" s="59">
        <f t="shared" si="17"/>
        <v>191.85939512912833</v>
      </c>
      <c r="I649" s="11">
        <v>8.4844748983176501</v>
      </c>
      <c r="J649" s="11">
        <v>0.92576895832419315</v>
      </c>
      <c r="K649" s="11">
        <v>2.2134695259338879</v>
      </c>
      <c r="L649" s="11"/>
      <c r="M649" s="11">
        <v>18.964958211534913</v>
      </c>
      <c r="N649" s="11">
        <v>1.578902520989651</v>
      </c>
      <c r="O649" s="11">
        <v>10.421044165777333</v>
      </c>
      <c r="P649" s="11">
        <v>6.9650115247679274</v>
      </c>
      <c r="Q649" s="11"/>
      <c r="R649" s="11">
        <v>2.6619698946264907</v>
      </c>
      <c r="S649" s="11"/>
      <c r="T649" s="11">
        <v>8.7396853913932517</v>
      </c>
      <c r="U649" s="11">
        <v>7.4822375504744274</v>
      </c>
      <c r="V649" s="11"/>
      <c r="W649" s="11">
        <v>4.7235637845090235</v>
      </c>
      <c r="X649" s="11">
        <v>1.9822095442549879</v>
      </c>
      <c r="Y649" s="11">
        <v>0.54850998066457857</v>
      </c>
      <c r="Z649" s="11">
        <v>0.22795424104583684</v>
      </c>
      <c r="AA649" s="11"/>
      <c r="AB649" s="11">
        <v>4.6554606612039917</v>
      </c>
      <c r="AC649" s="11"/>
      <c r="AD649" s="11"/>
      <c r="AE649" s="11">
        <v>12.479860842360827</v>
      </c>
      <c r="AF649" s="11">
        <v>1.394403343297443</v>
      </c>
      <c r="AG649" s="11">
        <v>1.152960793266397</v>
      </c>
      <c r="AH649" s="11">
        <v>0.24144255003104592</v>
      </c>
      <c r="AI649" s="11">
        <v>119.04454656494015</v>
      </c>
      <c r="AJ649" s="11"/>
      <c r="AK649" s="11">
        <v>4.8125592867210862</v>
      </c>
    </row>
    <row r="650" spans="1:37" ht="15.75" x14ac:dyDescent="0.25">
      <c r="A650" s="32" t="s">
        <v>1433</v>
      </c>
      <c r="B650" s="30"/>
      <c r="C650" s="3" t="s">
        <v>612</v>
      </c>
      <c r="H650" s="59">
        <f t="shared" si="17"/>
        <v>198.25575711033591</v>
      </c>
      <c r="I650" s="11">
        <v>8.5351261968682923</v>
      </c>
      <c r="J650" s="11">
        <v>0.88822406074376303</v>
      </c>
      <c r="K650" s="11">
        <v>2.4859083610141863</v>
      </c>
      <c r="L650" s="11"/>
      <c r="M650" s="11">
        <v>22.342498662101164</v>
      </c>
      <c r="N650" s="11">
        <v>2.3307234119828437</v>
      </c>
      <c r="O650" s="11">
        <v>12.476771763191723</v>
      </c>
      <c r="P650" s="11">
        <v>7.5350034869265983</v>
      </c>
      <c r="Q650" s="11"/>
      <c r="R650" s="11">
        <v>3.4918000313883053</v>
      </c>
      <c r="S650" s="11"/>
      <c r="T650" s="11">
        <v>10.593951823091041</v>
      </c>
      <c r="U650" s="11">
        <v>12.908736778028063</v>
      </c>
      <c r="V650" s="11"/>
      <c r="W650" s="11">
        <v>7.7812804012543024</v>
      </c>
      <c r="X650" s="11">
        <v>4.1179018723057235</v>
      </c>
      <c r="Y650" s="11">
        <v>0.63263802226783139</v>
      </c>
      <c r="Z650" s="11">
        <v>0.37691648220020418</v>
      </c>
      <c r="AA650" s="11"/>
      <c r="AB650" s="11">
        <v>7.1477202567643419</v>
      </c>
      <c r="AC650" s="11"/>
      <c r="AD650" s="11"/>
      <c r="AE650" s="11">
        <v>12.883250734762159</v>
      </c>
      <c r="AF650" s="11">
        <v>1.6735283381803214</v>
      </c>
      <c r="AG650" s="11">
        <v>1.3595971336607879</v>
      </c>
      <c r="AH650" s="11">
        <v>0.31393120451953355</v>
      </c>
      <c r="AI650" s="11">
        <v>110.90917570933765</v>
      </c>
      <c r="AJ650" s="11"/>
      <c r="AK650" s="11">
        <v>4.3958361580566248</v>
      </c>
    </row>
    <row r="651" spans="1:37" ht="15.75" x14ac:dyDescent="0.25">
      <c r="A651" s="32" t="s">
        <v>1434</v>
      </c>
      <c r="B651" s="30"/>
      <c r="C651" s="3" t="s">
        <v>613</v>
      </c>
      <c r="H651" s="59">
        <f t="shared" si="17"/>
        <v>206.04819468456876</v>
      </c>
      <c r="I651" s="11">
        <v>9.4922424965887142</v>
      </c>
      <c r="J651" s="11">
        <v>0.87476592469277725</v>
      </c>
      <c r="K651" s="11">
        <v>2.5135048717358761</v>
      </c>
      <c r="L651" s="11"/>
      <c r="M651" s="11">
        <v>25.953696298434018</v>
      </c>
      <c r="N651" s="11">
        <v>2.0034524227842234</v>
      </c>
      <c r="O651" s="11">
        <v>14.908001059355465</v>
      </c>
      <c r="P651" s="11">
        <v>9.0422428162943316</v>
      </c>
      <c r="Q651" s="11"/>
      <c r="R651" s="11">
        <v>4.9506899529742858</v>
      </c>
      <c r="S651" s="11"/>
      <c r="T651" s="11">
        <v>12.718942407111125</v>
      </c>
      <c r="U651" s="11">
        <v>17.383361178533249</v>
      </c>
      <c r="V651" s="11"/>
      <c r="W651" s="11">
        <v>11.682615940371894</v>
      </c>
      <c r="X651" s="11">
        <v>4.288095827348279</v>
      </c>
      <c r="Y651" s="11">
        <v>0.80994896760325708</v>
      </c>
      <c r="Z651" s="11">
        <v>0.60270044320981997</v>
      </c>
      <c r="AA651" s="11"/>
      <c r="AB651" s="11">
        <v>9.7322970957742445</v>
      </c>
      <c r="AC651" s="11"/>
      <c r="AD651" s="11"/>
      <c r="AE651" s="11">
        <v>16.782075494721589</v>
      </c>
      <c r="AF651" s="11">
        <v>2.7898887490782918</v>
      </c>
      <c r="AG651" s="11">
        <v>2.3488741838306115</v>
      </c>
      <c r="AH651" s="11">
        <v>0.44101456524768018</v>
      </c>
      <c r="AI651" s="11">
        <v>98.863545453726431</v>
      </c>
      <c r="AJ651" s="11"/>
      <c r="AK651" s="11">
        <v>3.9931847611981257</v>
      </c>
    </row>
    <row r="652" spans="1:37" ht="15.75" x14ac:dyDescent="0.25">
      <c r="A652" s="32" t="s">
        <v>1435</v>
      </c>
      <c r="B652" s="30"/>
      <c r="C652" s="3" t="s">
        <v>614</v>
      </c>
      <c r="H652" s="59">
        <f t="shared" si="17"/>
        <v>181.29776556079898</v>
      </c>
      <c r="I652" s="11">
        <v>6.0704247897401844</v>
      </c>
      <c r="J652" s="11">
        <v>1.2520306532014263</v>
      </c>
      <c r="K652" s="11">
        <v>2.3141635992955107</v>
      </c>
      <c r="L652" s="11"/>
      <c r="M652" s="11">
        <v>20.769504458410069</v>
      </c>
      <c r="N652" s="11">
        <v>2.1556469526927353</v>
      </c>
      <c r="O652" s="11">
        <v>11.367713720877791</v>
      </c>
      <c r="P652" s="11">
        <v>7.2461437848395418</v>
      </c>
      <c r="Q652" s="11"/>
      <c r="R652" s="11">
        <v>3.4097341208239089</v>
      </c>
      <c r="S652" s="11"/>
      <c r="T652" s="11">
        <v>11.395115334083357</v>
      </c>
      <c r="U652" s="11">
        <v>10.335184957528813</v>
      </c>
      <c r="V652" s="11"/>
      <c r="W652" s="11">
        <v>6.1318165772578919</v>
      </c>
      <c r="X652" s="11">
        <v>3.2971986874611572</v>
      </c>
      <c r="Y652" s="11">
        <v>0.59087393813025602</v>
      </c>
      <c r="Z652" s="11">
        <v>0.31529575467950982</v>
      </c>
      <c r="AA652" s="11"/>
      <c r="AB652" s="11">
        <v>8.1967768568535941</v>
      </c>
      <c r="AC652" s="11"/>
      <c r="AD652" s="11"/>
      <c r="AE652" s="11">
        <v>8.5603259774967295</v>
      </c>
      <c r="AF652" s="11">
        <v>1.6292628952515624</v>
      </c>
      <c r="AG652" s="11">
        <v>1.3638623884813248</v>
      </c>
      <c r="AH652" s="11">
        <v>0.26540050677023769</v>
      </c>
      <c r="AI652" s="11">
        <v>103.28163074984015</v>
      </c>
      <c r="AJ652" s="11"/>
      <c r="AK652" s="11">
        <v>4.0836111682736735</v>
      </c>
    </row>
    <row r="653" spans="1:37" ht="15.75" x14ac:dyDescent="0.25">
      <c r="A653" s="32"/>
      <c r="B653" s="30" t="s">
        <v>137</v>
      </c>
      <c r="H653" s="59" t="str">
        <f t="shared" si="17"/>
        <v/>
      </c>
      <c r="I653" s="11" t="s">
        <v>1479</v>
      </c>
      <c r="J653" s="11" t="s">
        <v>1479</v>
      </c>
      <c r="K653" s="11" t="s">
        <v>1479</v>
      </c>
      <c r="L653" s="11"/>
      <c r="M653" s="11"/>
      <c r="N653" s="11"/>
      <c r="O653" s="11"/>
      <c r="P653" s="11"/>
      <c r="Q653" s="11"/>
      <c r="R653" s="11"/>
      <c r="S653" s="11"/>
      <c r="T653" s="11"/>
      <c r="U653" s="11" t="s">
        <v>1479</v>
      </c>
      <c r="V653" s="11"/>
      <c r="W653" s="11" t="s">
        <v>1479</v>
      </c>
      <c r="X653" s="11" t="s">
        <v>1479</v>
      </c>
      <c r="Y653" s="11" t="s">
        <v>1479</v>
      </c>
      <c r="Z653" s="11" t="s">
        <v>1479</v>
      </c>
      <c r="AA653" s="11"/>
      <c r="AB653" s="11" t="s">
        <v>1479</v>
      </c>
      <c r="AC653" s="11"/>
      <c r="AD653" s="11"/>
      <c r="AE653" s="11" t="s">
        <v>1479</v>
      </c>
      <c r="AF653" s="11"/>
      <c r="AG653" s="11"/>
      <c r="AH653" s="11"/>
      <c r="AI653" s="11" t="s">
        <v>1479</v>
      </c>
      <c r="AJ653" s="11"/>
      <c r="AK653" s="11" t="s">
        <v>1479</v>
      </c>
    </row>
    <row r="654" spans="1:37" ht="15.75" x14ac:dyDescent="0.25">
      <c r="A654" s="32" t="s">
        <v>1436</v>
      </c>
      <c r="B654" s="30"/>
      <c r="C654" s="3" t="s">
        <v>115</v>
      </c>
      <c r="H654" s="59">
        <f t="shared" si="17"/>
        <v>168.1395281846456</v>
      </c>
      <c r="I654" s="11">
        <v>9.2546079014535234</v>
      </c>
      <c r="J654" s="11">
        <v>1.1714245694669745</v>
      </c>
      <c r="K654" s="11">
        <v>1.1625876407233082</v>
      </c>
      <c r="L654" s="11"/>
      <c r="M654" s="11">
        <v>13.116705308387001</v>
      </c>
      <c r="N654" s="11">
        <v>1.2295930941329154</v>
      </c>
      <c r="O654" s="11">
        <v>7.0407985352405191</v>
      </c>
      <c r="P654" s="11">
        <v>4.8463136790135648</v>
      </c>
      <c r="Q654" s="11"/>
      <c r="R654" s="11">
        <v>1.7841725429084927</v>
      </c>
      <c r="S654" s="11"/>
      <c r="T654" s="11">
        <v>5.4934934278499314</v>
      </c>
      <c r="U654" s="11">
        <v>4.7200572388262474</v>
      </c>
      <c r="V654" s="11"/>
      <c r="W654" s="11">
        <v>3.1901302844351078</v>
      </c>
      <c r="X654" s="11">
        <v>1.1427291828898525</v>
      </c>
      <c r="Y654" s="11">
        <v>0.22797121543126161</v>
      </c>
      <c r="Z654" s="11">
        <v>0.15922655607002625</v>
      </c>
      <c r="AA654" s="11"/>
      <c r="AB654" s="11">
        <v>3.4732788639219647</v>
      </c>
      <c r="AC654" s="11"/>
      <c r="AD654" s="11"/>
      <c r="AE654" s="11">
        <v>7.0018759651483231</v>
      </c>
      <c r="AF654" s="11">
        <v>0.89047734176494708</v>
      </c>
      <c r="AG654" s="11">
        <v>0.70494445321967825</v>
      </c>
      <c r="AH654" s="11">
        <v>0.18553288854526881</v>
      </c>
      <c r="AI654" s="11">
        <v>115.65226957895858</v>
      </c>
      <c r="AJ654" s="11"/>
      <c r="AK654" s="11">
        <v>4.4185778052363185</v>
      </c>
    </row>
    <row r="655" spans="1:37" ht="25.5" customHeight="1" x14ac:dyDescent="0.25">
      <c r="A655" s="32" t="s">
        <v>1437</v>
      </c>
      <c r="B655" s="30"/>
      <c r="C655" s="3" t="s">
        <v>615</v>
      </c>
      <c r="H655" s="59">
        <f t="shared" si="17"/>
        <v>209.65954614191926</v>
      </c>
      <c r="I655" s="11">
        <v>11.267600428433237</v>
      </c>
      <c r="J655" s="11">
        <v>1.3852968150193243</v>
      </c>
      <c r="K655" s="11">
        <v>2.4836199793207516</v>
      </c>
      <c r="L655" s="11"/>
      <c r="M655" s="11">
        <v>22.794152610815708</v>
      </c>
      <c r="N655" s="11">
        <v>2.0713978341676236</v>
      </c>
      <c r="O655" s="11">
        <v>12.434843861786888</v>
      </c>
      <c r="P655" s="11">
        <v>8.2879109148611985</v>
      </c>
      <c r="Q655" s="11"/>
      <c r="R655" s="11">
        <v>3.7389163412823625</v>
      </c>
      <c r="S655" s="11"/>
      <c r="T655" s="11">
        <v>11.006470432173451</v>
      </c>
      <c r="U655" s="11">
        <v>10.455753080436958</v>
      </c>
      <c r="V655" s="11"/>
      <c r="W655" s="11">
        <v>6.3669540202100032</v>
      </c>
      <c r="X655" s="11">
        <v>3.1574286590186533</v>
      </c>
      <c r="Y655" s="11">
        <v>0.57786120208603153</v>
      </c>
      <c r="Z655" s="11">
        <v>0.35350919912226969</v>
      </c>
      <c r="AA655" s="11"/>
      <c r="AB655" s="11">
        <v>7.3516050668789523</v>
      </c>
      <c r="AC655" s="11"/>
      <c r="AD655" s="11"/>
      <c r="AE655" s="11">
        <v>13.975910766426468</v>
      </c>
      <c r="AF655" s="11">
        <v>1.266227603483087</v>
      </c>
      <c r="AG655" s="11">
        <v>1.0493919491438626</v>
      </c>
      <c r="AH655" s="11">
        <v>0.21683565433922444</v>
      </c>
      <c r="AI655" s="11">
        <v>119.47112031766837</v>
      </c>
      <c r="AJ655" s="11"/>
      <c r="AK655" s="11">
        <v>4.462872699980613</v>
      </c>
    </row>
    <row r="656" spans="1:37" ht="15.75" x14ac:dyDescent="0.25">
      <c r="A656" s="32" t="s">
        <v>1438</v>
      </c>
      <c r="B656" s="30"/>
      <c r="C656" s="3" t="s">
        <v>116</v>
      </c>
      <c r="H656" s="59">
        <f t="shared" si="17"/>
        <v>197.28738098026633</v>
      </c>
      <c r="I656" s="11">
        <v>7.9166961245963732</v>
      </c>
      <c r="J656" s="11">
        <v>1.0750674882515341</v>
      </c>
      <c r="K656" s="11">
        <v>2.1754024152377407</v>
      </c>
      <c r="L656" s="11"/>
      <c r="M656" s="11">
        <v>20.517146767386073</v>
      </c>
      <c r="N656" s="11">
        <v>1.6493872730721217</v>
      </c>
      <c r="O656" s="11">
        <v>11.274084688381233</v>
      </c>
      <c r="P656" s="11">
        <v>7.593674805932717</v>
      </c>
      <c r="Q656" s="11"/>
      <c r="R656" s="11">
        <v>3.1957670855654912</v>
      </c>
      <c r="S656" s="11"/>
      <c r="T656" s="11">
        <v>10.097091930779623</v>
      </c>
      <c r="U656" s="11">
        <v>9.4217191993470308</v>
      </c>
      <c r="V656" s="11"/>
      <c r="W656" s="11">
        <v>5.7293033165879672</v>
      </c>
      <c r="X656" s="11">
        <v>2.9029695450575494</v>
      </c>
      <c r="Y656" s="11">
        <v>0.4586734670680972</v>
      </c>
      <c r="Z656" s="11">
        <v>0.3307728706334167</v>
      </c>
      <c r="AA656" s="11"/>
      <c r="AB656" s="11">
        <v>5.7983788379238739</v>
      </c>
      <c r="AC656" s="11"/>
      <c r="AD656" s="11"/>
      <c r="AE656" s="11">
        <v>11.419626796301873</v>
      </c>
      <c r="AF656" s="11">
        <v>1.5231024863379847</v>
      </c>
      <c r="AG656" s="11">
        <v>1.2191956809024949</v>
      </c>
      <c r="AH656" s="11">
        <v>0.30390680543548992</v>
      </c>
      <c r="AI656" s="11">
        <v>119.37971165636948</v>
      </c>
      <c r="AJ656" s="11"/>
      <c r="AK656" s="11">
        <v>4.7676701921692466</v>
      </c>
    </row>
    <row r="657" spans="1:37" ht="15.75" x14ac:dyDescent="0.25">
      <c r="A657" s="32" t="s">
        <v>1439</v>
      </c>
      <c r="B657" s="30"/>
      <c r="C657" s="3" t="s">
        <v>117</v>
      </c>
      <c r="H657" s="59">
        <f t="shared" si="17"/>
        <v>175.35260056080082</v>
      </c>
      <c r="I657" s="11">
        <v>9.1276659490919396</v>
      </c>
      <c r="J657" s="11">
        <v>1.3527814980084627</v>
      </c>
      <c r="K657" s="11">
        <v>1.6717618055008736</v>
      </c>
      <c r="L657" s="11"/>
      <c r="M657" s="11">
        <v>16.109951904801726</v>
      </c>
      <c r="N657" s="11">
        <v>1.7671746863862994</v>
      </c>
      <c r="O657" s="11">
        <v>8.7442265288110672</v>
      </c>
      <c r="P657" s="11">
        <v>5.5985506896043589</v>
      </c>
      <c r="Q657" s="11"/>
      <c r="R657" s="11">
        <v>2.7231995014170782</v>
      </c>
      <c r="S657" s="11"/>
      <c r="T657" s="11">
        <v>7.3551759957210114</v>
      </c>
      <c r="U657" s="11">
        <v>6.9206174371249451</v>
      </c>
      <c r="V657" s="11"/>
      <c r="W657" s="11">
        <v>4.5053670757422033</v>
      </c>
      <c r="X657" s="11">
        <v>1.8844573172009924</v>
      </c>
      <c r="Y657" s="11">
        <v>0.31878429700488964</v>
      </c>
      <c r="Z657" s="11">
        <v>0.21200874717685966</v>
      </c>
      <c r="AA657" s="11"/>
      <c r="AB657" s="11">
        <v>4.3874426881945201</v>
      </c>
      <c r="AC657" s="11"/>
      <c r="AD657" s="11"/>
      <c r="AE657" s="11">
        <v>8.6345788266653241</v>
      </c>
      <c r="AF657" s="11">
        <v>1.1858911864058612</v>
      </c>
      <c r="AG657" s="11">
        <v>0.87677889697953981</v>
      </c>
      <c r="AH657" s="11">
        <v>0.30911228942632135</v>
      </c>
      <c r="AI657" s="11">
        <v>111.53887982050786</v>
      </c>
      <c r="AJ657" s="11"/>
      <c r="AK657" s="11">
        <v>4.3446539473612367</v>
      </c>
    </row>
    <row r="658" spans="1:37" ht="15.75" x14ac:dyDescent="0.25">
      <c r="A658" s="32" t="s">
        <v>1440</v>
      </c>
      <c r="B658" s="30"/>
      <c r="C658" s="3" t="s">
        <v>616</v>
      </c>
      <c r="H658" s="59">
        <f t="shared" si="17"/>
        <v>172.86711499613276</v>
      </c>
      <c r="I658" s="11">
        <v>6.206796413793243</v>
      </c>
      <c r="J658" s="11">
        <v>0.61779684275445135</v>
      </c>
      <c r="K658" s="11">
        <v>2.1169457444703341</v>
      </c>
      <c r="L658" s="11"/>
      <c r="M658" s="11">
        <v>22.282176076109231</v>
      </c>
      <c r="N658" s="11">
        <v>1.4365069332201446</v>
      </c>
      <c r="O658" s="11">
        <v>13.95085018333193</v>
      </c>
      <c r="P658" s="11">
        <v>6.8948189595571554</v>
      </c>
      <c r="Q658" s="11"/>
      <c r="R658" s="11">
        <v>3.9143419808165518</v>
      </c>
      <c r="S658" s="11"/>
      <c r="T658" s="11">
        <v>10.636487401547907</v>
      </c>
      <c r="U658" s="11">
        <v>17.758609655620582</v>
      </c>
      <c r="V658" s="11"/>
      <c r="W658" s="11">
        <v>12.768396736469445</v>
      </c>
      <c r="X658" s="11">
        <v>3.9339448659013856</v>
      </c>
      <c r="Y658" s="11">
        <v>0.59417646656023659</v>
      </c>
      <c r="Z658" s="11">
        <v>0.46209158668951628</v>
      </c>
      <c r="AA658" s="11"/>
      <c r="AB658" s="11">
        <v>7.8497142385758361</v>
      </c>
      <c r="AC658" s="11"/>
      <c r="AD658" s="11"/>
      <c r="AE658" s="11">
        <v>12.988477044853049</v>
      </c>
      <c r="AF658" s="11">
        <v>2.332009663179317</v>
      </c>
      <c r="AG658" s="11">
        <v>1.8766361592405545</v>
      </c>
      <c r="AH658" s="11">
        <v>0.45537350393876258</v>
      </c>
      <c r="AI658" s="11">
        <v>82.633429814209805</v>
      </c>
      <c r="AJ658" s="11"/>
      <c r="AK658" s="11">
        <v>3.5303301202024127</v>
      </c>
    </row>
    <row r="659" spans="1:37" ht="15.75" x14ac:dyDescent="0.25">
      <c r="A659" s="34" t="s">
        <v>1441</v>
      </c>
      <c r="B659" s="30"/>
      <c r="C659" s="3" t="s">
        <v>617</v>
      </c>
      <c r="H659" s="59">
        <f t="shared" si="17"/>
        <v>158.23553663254705</v>
      </c>
      <c r="I659" s="11">
        <v>5.72415546309281</v>
      </c>
      <c r="J659" s="11">
        <v>0.69069985630789588</v>
      </c>
      <c r="K659" s="11">
        <v>1.6996024630583677</v>
      </c>
      <c r="L659" s="11"/>
      <c r="M659" s="11">
        <v>16.482272430478666</v>
      </c>
      <c r="N659" s="11">
        <v>1.3542411600988955</v>
      </c>
      <c r="O659" s="11">
        <v>10.563027583911033</v>
      </c>
      <c r="P659" s="11">
        <v>4.5650036864687378</v>
      </c>
      <c r="Q659" s="11"/>
      <c r="R659" s="11">
        <v>3.6849750155453638</v>
      </c>
      <c r="S659" s="11"/>
      <c r="T659" s="11">
        <v>8.6195005708793335</v>
      </c>
      <c r="U659" s="11">
        <v>14.379953956873038</v>
      </c>
      <c r="V659" s="11"/>
      <c r="W659" s="11">
        <v>9.840935047112918</v>
      </c>
      <c r="X659" s="11">
        <v>3.6940625669273697</v>
      </c>
      <c r="Y659" s="11">
        <v>0.47822546741371685</v>
      </c>
      <c r="Z659" s="11">
        <v>0.36673087541903365</v>
      </c>
      <c r="AA659" s="11"/>
      <c r="AB659" s="11">
        <v>8.4545097809904384</v>
      </c>
      <c r="AC659" s="11"/>
      <c r="AD659" s="11"/>
      <c r="AE659" s="11">
        <v>10.458775738255667</v>
      </c>
      <c r="AF659" s="11">
        <v>1.5204284322022263</v>
      </c>
      <c r="AG659" s="11">
        <v>1.3046096558868594</v>
      </c>
      <c r="AH659" s="11">
        <v>0.21581877631536683</v>
      </c>
      <c r="AI659" s="11">
        <v>82.927968833950715</v>
      </c>
      <c r="AJ659" s="11"/>
      <c r="AK659" s="11">
        <v>3.5926940909125187</v>
      </c>
    </row>
    <row r="660" spans="1:37" ht="15.75" x14ac:dyDescent="0.25">
      <c r="A660" s="32" t="s">
        <v>1442</v>
      </c>
      <c r="B660" s="30"/>
      <c r="C660" s="3" t="s">
        <v>618</v>
      </c>
      <c r="H660" s="59">
        <f t="shared" si="17"/>
        <v>141.82617118974883</v>
      </c>
      <c r="I660" s="11">
        <v>5.5916632263149806</v>
      </c>
      <c r="J660" s="11">
        <v>0.817275973944532</v>
      </c>
      <c r="K660" s="11">
        <v>1.4546677588159405</v>
      </c>
      <c r="L660" s="11"/>
      <c r="M660" s="11">
        <v>12.97790589688452</v>
      </c>
      <c r="N660" s="11">
        <v>1.2475343910621068</v>
      </c>
      <c r="O660" s="11">
        <v>7.559796689959124</v>
      </c>
      <c r="P660" s="11">
        <v>4.17057481586329</v>
      </c>
      <c r="Q660" s="11"/>
      <c r="R660" s="11">
        <v>2.040588618967524</v>
      </c>
      <c r="S660" s="11"/>
      <c r="T660" s="11">
        <v>5.7311594140376139</v>
      </c>
      <c r="U660" s="11">
        <v>8.282836916851716</v>
      </c>
      <c r="V660" s="11"/>
      <c r="W660" s="11">
        <v>5.1822331461579507</v>
      </c>
      <c r="X660" s="11">
        <v>2.4437953592199184</v>
      </c>
      <c r="Y660" s="11">
        <v>0.40753458835994766</v>
      </c>
      <c r="Z660" s="11">
        <v>0.2492738231138987</v>
      </c>
      <c r="AA660" s="11"/>
      <c r="AB660" s="11">
        <v>4.3507792204372544</v>
      </c>
      <c r="AC660" s="11"/>
      <c r="AD660" s="11"/>
      <c r="AE660" s="11">
        <v>7.394975922855294</v>
      </c>
      <c r="AF660" s="11">
        <v>1.408435054465115</v>
      </c>
      <c r="AG660" s="11">
        <v>1.1909784059128479</v>
      </c>
      <c r="AH660" s="11">
        <v>0.21745664855226721</v>
      </c>
      <c r="AI660" s="11">
        <v>87.985914759156771</v>
      </c>
      <c r="AJ660" s="11"/>
      <c r="AK660" s="11">
        <v>3.7899684270175951</v>
      </c>
    </row>
    <row r="661" spans="1:37" ht="15.75" x14ac:dyDescent="0.25">
      <c r="A661" s="34" t="s">
        <v>1443</v>
      </c>
      <c r="B661" s="30"/>
      <c r="C661" s="3" t="s">
        <v>619</v>
      </c>
      <c r="H661" s="59">
        <f t="shared" si="17"/>
        <v>164.05908453245556</v>
      </c>
      <c r="I661" s="11">
        <v>5.7346616416379836</v>
      </c>
      <c r="J661" s="11">
        <v>0.89344128689952496</v>
      </c>
      <c r="K661" s="11">
        <v>1.8536406404743837</v>
      </c>
      <c r="L661" s="11"/>
      <c r="M661" s="11">
        <v>17.150783685487077</v>
      </c>
      <c r="N661" s="11">
        <v>1.6455269686078995</v>
      </c>
      <c r="O661" s="11">
        <v>11.053999199552981</v>
      </c>
      <c r="P661" s="11">
        <v>4.4512575173261943</v>
      </c>
      <c r="Q661" s="11"/>
      <c r="R661" s="11">
        <v>3.4690112460663776</v>
      </c>
      <c r="S661" s="11"/>
      <c r="T661" s="11">
        <v>8.6850134784465833</v>
      </c>
      <c r="U661" s="11">
        <v>14.136031272544319</v>
      </c>
      <c r="V661" s="11"/>
      <c r="W661" s="11">
        <v>9.7310661824458595</v>
      </c>
      <c r="X661" s="11">
        <v>3.4384518033348872</v>
      </c>
      <c r="Y661" s="11">
        <v>0.48173956407124324</v>
      </c>
      <c r="Z661" s="11">
        <v>0.48477372269232805</v>
      </c>
      <c r="AA661" s="11"/>
      <c r="AB661" s="11">
        <v>7.4066823440453105</v>
      </c>
      <c r="AC661" s="11"/>
      <c r="AD661" s="11"/>
      <c r="AE661" s="11">
        <v>9.5016616421570905</v>
      </c>
      <c r="AF661" s="11">
        <v>1.7159912952042478</v>
      </c>
      <c r="AG661" s="11">
        <v>1.4983172986774156</v>
      </c>
      <c r="AH661" s="11">
        <v>0.2176739965268322</v>
      </c>
      <c r="AI661" s="11">
        <v>89.763305395524355</v>
      </c>
      <c r="AJ661" s="11"/>
      <c r="AK661" s="11">
        <v>3.7488606039683177</v>
      </c>
    </row>
    <row r="662" spans="1:37" ht="15.75" x14ac:dyDescent="0.25">
      <c r="A662" s="32" t="s">
        <v>1444</v>
      </c>
      <c r="B662" s="30"/>
      <c r="C662" s="3" t="s">
        <v>620</v>
      </c>
      <c r="H662" s="59">
        <f t="shared" si="17"/>
        <v>176.22225522286439</v>
      </c>
      <c r="I662" s="11">
        <v>7.3660529624248259</v>
      </c>
      <c r="J662" s="11">
        <v>0.98016703641843073</v>
      </c>
      <c r="K662" s="11">
        <v>1.8117265674735297</v>
      </c>
      <c r="L662" s="11"/>
      <c r="M662" s="11">
        <v>15.281476930782901</v>
      </c>
      <c r="N662" s="11">
        <v>1.7425361158328272</v>
      </c>
      <c r="O662" s="11">
        <v>8.881420841892627</v>
      </c>
      <c r="P662" s="11">
        <v>4.6575199730574477</v>
      </c>
      <c r="Q662" s="11"/>
      <c r="R662" s="11">
        <v>2.3977626662360252</v>
      </c>
      <c r="S662" s="11"/>
      <c r="T662" s="11">
        <v>6.7892666174773995</v>
      </c>
      <c r="U662" s="11">
        <v>9.4226989314215359</v>
      </c>
      <c r="V662" s="11"/>
      <c r="W662" s="11">
        <v>5.686267530294236</v>
      </c>
      <c r="X662" s="11">
        <v>3.0101877388465019</v>
      </c>
      <c r="Y662" s="11">
        <v>0.44542852199363964</v>
      </c>
      <c r="Z662" s="11">
        <v>0.28081514028715865</v>
      </c>
      <c r="AA662" s="11"/>
      <c r="AB662" s="11">
        <v>4.742364859268843</v>
      </c>
      <c r="AC662" s="11"/>
      <c r="AD662" s="11"/>
      <c r="AE662" s="11">
        <v>8.477407150781719</v>
      </c>
      <c r="AF662" s="11">
        <v>1.4504802542181376</v>
      </c>
      <c r="AG662" s="11">
        <v>1.2302291317071778</v>
      </c>
      <c r="AH662" s="11">
        <v>0.22025112251095988</v>
      </c>
      <c r="AI662" s="11">
        <v>112.92016625791355</v>
      </c>
      <c r="AJ662" s="11"/>
      <c r="AK662" s="11">
        <v>4.5826849884474949</v>
      </c>
    </row>
    <row r="663" spans="1:37" ht="15.75" x14ac:dyDescent="0.25">
      <c r="A663" s="32" t="s">
        <v>1445</v>
      </c>
      <c r="B663" s="30"/>
      <c r="C663" s="3" t="s">
        <v>637</v>
      </c>
      <c r="H663" s="59">
        <f t="shared" si="17"/>
        <v>63.251513052108763</v>
      </c>
      <c r="I663" s="11">
        <v>3.8310039058421852</v>
      </c>
      <c r="J663" s="11">
        <v>0.45252061097733792</v>
      </c>
      <c r="K663" s="11">
        <v>0.56911287282393752</v>
      </c>
      <c r="L663" s="11"/>
      <c r="M663" s="11">
        <v>5.2559663389299596</v>
      </c>
      <c r="N663" s="11">
        <v>0.3183332698403471</v>
      </c>
      <c r="O663" s="11">
        <v>3.1724751702506788</v>
      </c>
      <c r="P663" s="11">
        <v>1.7651578988389338</v>
      </c>
      <c r="Q663" s="11"/>
      <c r="R663" s="11">
        <v>0.80195095311800635</v>
      </c>
      <c r="S663" s="11"/>
      <c r="T663" s="11">
        <v>2.9875875221020527</v>
      </c>
      <c r="U663" s="11">
        <v>1.882927273393157</v>
      </c>
      <c r="V663" s="11"/>
      <c r="W663" s="11">
        <v>1.3236894530570533</v>
      </c>
      <c r="X663" s="11">
        <v>0.39956180894979992</v>
      </c>
      <c r="Y663" s="11">
        <v>0.11899035734223624</v>
      </c>
      <c r="Z663" s="11">
        <v>4.068565404406755E-2</v>
      </c>
      <c r="AA663" s="11"/>
      <c r="AB663" s="11">
        <v>1.5439956864977624</v>
      </c>
      <c r="AC663" s="11"/>
      <c r="AD663" s="11"/>
      <c r="AE663" s="11">
        <v>6.9205452143676718</v>
      </c>
      <c r="AF663" s="11">
        <v>0.49072658058556912</v>
      </c>
      <c r="AG663" s="11">
        <v>0.35603293577658285</v>
      </c>
      <c r="AH663" s="11">
        <v>0.13469364480898627</v>
      </c>
      <c r="AI663" s="11">
        <v>36.888473093069074</v>
      </c>
      <c r="AJ663" s="11"/>
      <c r="AK663" s="11">
        <v>1.6267030004020453</v>
      </c>
    </row>
    <row r="664" spans="1:37" ht="15.75" x14ac:dyDescent="0.25">
      <c r="A664" s="32"/>
      <c r="B664" s="30" t="s">
        <v>138</v>
      </c>
      <c r="H664" s="59" t="str">
        <f t="shared" si="17"/>
        <v/>
      </c>
      <c r="I664" s="11" t="s">
        <v>1479</v>
      </c>
      <c r="J664" s="11" t="s">
        <v>1479</v>
      </c>
      <c r="K664" s="11" t="s">
        <v>1479</v>
      </c>
      <c r="L664" s="11"/>
      <c r="M664" s="11"/>
      <c r="N664" s="11"/>
      <c r="O664" s="11"/>
      <c r="P664" s="11"/>
      <c r="Q664" s="11"/>
      <c r="R664" s="11"/>
      <c r="S664" s="11"/>
      <c r="T664" s="11"/>
      <c r="U664" s="11" t="s">
        <v>1479</v>
      </c>
      <c r="V664" s="11"/>
      <c r="W664" s="11" t="s">
        <v>1479</v>
      </c>
      <c r="X664" s="11" t="s">
        <v>1479</v>
      </c>
      <c r="Y664" s="11" t="s">
        <v>1479</v>
      </c>
      <c r="Z664" s="11" t="s">
        <v>1479</v>
      </c>
      <c r="AA664" s="11"/>
      <c r="AB664" s="11" t="s">
        <v>1479</v>
      </c>
      <c r="AC664" s="11"/>
      <c r="AD664" s="11"/>
      <c r="AE664" s="11" t="s">
        <v>1479</v>
      </c>
      <c r="AF664" s="11"/>
      <c r="AG664" s="11"/>
      <c r="AH664" s="11"/>
      <c r="AI664" s="11" t="s">
        <v>1479</v>
      </c>
      <c r="AJ664" s="11"/>
      <c r="AK664" s="11" t="s">
        <v>1479</v>
      </c>
    </row>
    <row r="665" spans="1:37" ht="15.75" x14ac:dyDescent="0.25">
      <c r="A665" s="32" t="s">
        <v>1446</v>
      </c>
      <c r="B665" s="30"/>
      <c r="C665" s="3" t="s">
        <v>118</v>
      </c>
      <c r="H665" s="59">
        <f t="shared" si="17"/>
        <v>223.56929824722698</v>
      </c>
      <c r="I665" s="11">
        <v>8.5032127219085289</v>
      </c>
      <c r="J665" s="11">
        <v>1.0909514724886575</v>
      </c>
      <c r="K665" s="11">
        <v>3.0147924338606358</v>
      </c>
      <c r="L665" s="11"/>
      <c r="M665" s="11">
        <v>28.095230639353609</v>
      </c>
      <c r="N665" s="11">
        <v>2.5435898202898377</v>
      </c>
      <c r="O665" s="11">
        <v>15.240662583887381</v>
      </c>
      <c r="P665" s="11">
        <v>10.310978235176387</v>
      </c>
      <c r="Q665" s="11"/>
      <c r="R665" s="11">
        <v>4.3835892735411042</v>
      </c>
      <c r="S665" s="11"/>
      <c r="T665" s="11">
        <v>13.893945103231157</v>
      </c>
      <c r="U665" s="11">
        <v>13.641496323530824</v>
      </c>
      <c r="V665" s="11"/>
      <c r="W665" s="11">
        <v>8.8268123631479032</v>
      </c>
      <c r="X665" s="11">
        <v>3.7427529721151522</v>
      </c>
      <c r="Y665" s="11">
        <v>0.7557513799468718</v>
      </c>
      <c r="Z665" s="11">
        <v>0.31617960832089587</v>
      </c>
      <c r="AA665" s="11"/>
      <c r="AB665" s="11">
        <v>9.1075237126421662</v>
      </c>
      <c r="AC665" s="11"/>
      <c r="AD665" s="11"/>
      <c r="AE665" s="11">
        <v>14.56417263159493</v>
      </c>
      <c r="AF665" s="11">
        <v>2.2078008297536074</v>
      </c>
      <c r="AG665" s="11">
        <v>1.7551302031271134</v>
      </c>
      <c r="AH665" s="11">
        <v>0.45267062662649377</v>
      </c>
      <c r="AI665" s="11">
        <v>120.38520693065742</v>
      </c>
      <c r="AJ665" s="11"/>
      <c r="AK665" s="11">
        <v>4.681376174664357</v>
      </c>
    </row>
    <row r="666" spans="1:37" ht="15.75" x14ac:dyDescent="0.25">
      <c r="A666" s="32"/>
      <c r="B666" s="30" t="s">
        <v>139</v>
      </c>
      <c r="H666" s="59" t="str">
        <f t="shared" si="17"/>
        <v/>
      </c>
      <c r="I666" s="11" t="s">
        <v>1479</v>
      </c>
      <c r="J666" s="11" t="s">
        <v>1479</v>
      </c>
      <c r="K666" s="11" t="s">
        <v>1479</v>
      </c>
      <c r="L666" s="11"/>
      <c r="M666" s="11"/>
      <c r="N666" s="11"/>
      <c r="O666" s="11"/>
      <c r="P666" s="11"/>
      <c r="Q666" s="11"/>
      <c r="R666" s="11"/>
      <c r="S666" s="11"/>
      <c r="T666" s="11"/>
      <c r="U666" s="11" t="s">
        <v>1479</v>
      </c>
      <c r="V666" s="11"/>
      <c r="W666" s="11" t="s">
        <v>1479</v>
      </c>
      <c r="X666" s="11" t="s">
        <v>1479</v>
      </c>
      <c r="Y666" s="11" t="s">
        <v>1479</v>
      </c>
      <c r="Z666" s="11" t="s">
        <v>1479</v>
      </c>
      <c r="AA666" s="11"/>
      <c r="AB666" s="11" t="s">
        <v>1479</v>
      </c>
      <c r="AC666" s="11"/>
      <c r="AD666" s="11"/>
      <c r="AE666" s="11" t="s">
        <v>1479</v>
      </c>
      <c r="AF666" s="11"/>
      <c r="AG666" s="11"/>
      <c r="AH666" s="11"/>
      <c r="AI666" s="11" t="s">
        <v>1479</v>
      </c>
      <c r="AJ666" s="11"/>
      <c r="AK666" s="11" t="s">
        <v>1479</v>
      </c>
    </row>
    <row r="667" spans="1:37" ht="25.5" customHeight="1" x14ac:dyDescent="0.25">
      <c r="A667" s="32" t="s">
        <v>1447</v>
      </c>
      <c r="B667" s="30"/>
      <c r="C667" s="3" t="s">
        <v>621</v>
      </c>
      <c r="H667" s="59">
        <f t="shared" si="17"/>
        <v>179.674992060389</v>
      </c>
      <c r="I667" s="11">
        <v>7.47845216575669</v>
      </c>
      <c r="J667" s="11">
        <v>0.57722748492003206</v>
      </c>
      <c r="K667" s="11">
        <v>2.9517075309139473</v>
      </c>
      <c r="L667" s="11"/>
      <c r="M667" s="11">
        <v>27.87194979355732</v>
      </c>
      <c r="N667" s="11">
        <v>1.3999340946330869</v>
      </c>
      <c r="O667" s="11">
        <v>17.06184313966644</v>
      </c>
      <c r="P667" s="11">
        <v>9.4101725592577932</v>
      </c>
      <c r="Q667" s="11"/>
      <c r="R667" s="11">
        <v>6.3822464738766778</v>
      </c>
      <c r="S667" s="11"/>
      <c r="T667" s="11">
        <v>12.767256504978455</v>
      </c>
      <c r="U667" s="11">
        <v>25.91249158709352</v>
      </c>
      <c r="V667" s="11"/>
      <c r="W667" s="11">
        <v>19.451696704760707</v>
      </c>
      <c r="X667" s="11">
        <v>4.5393308381980209</v>
      </c>
      <c r="Y667" s="11">
        <v>1.004809755423627</v>
      </c>
      <c r="Z667" s="11">
        <v>0.91665428871116705</v>
      </c>
      <c r="AA667" s="11"/>
      <c r="AB667" s="11">
        <v>11.789184741910562</v>
      </c>
      <c r="AC667" s="11"/>
      <c r="AD667" s="11"/>
      <c r="AE667" s="11">
        <v>21.757243636703429</v>
      </c>
      <c r="AF667" s="11">
        <v>1.6627478281970747</v>
      </c>
      <c r="AG667" s="11">
        <v>1.3451403379363278</v>
      </c>
      <c r="AH667" s="11">
        <v>0.31760749026074692</v>
      </c>
      <c r="AI667" s="11">
        <v>57.892152155972944</v>
      </c>
      <c r="AJ667" s="11"/>
      <c r="AK667" s="11">
        <v>2.6323321565083302</v>
      </c>
    </row>
    <row r="668" spans="1:37" ht="15.75" x14ac:dyDescent="0.25">
      <c r="A668" s="32" t="s">
        <v>1448</v>
      </c>
      <c r="B668" s="30"/>
      <c r="C668" s="3" t="s">
        <v>622</v>
      </c>
      <c r="H668" s="59">
        <f t="shared" si="17"/>
        <v>248.91000671937235</v>
      </c>
      <c r="I668" s="11">
        <v>10.87823384335338</v>
      </c>
      <c r="J668" s="11">
        <v>1.0858784828667687</v>
      </c>
      <c r="K668" s="11">
        <v>4.4407168516829172</v>
      </c>
      <c r="L668" s="11"/>
      <c r="M668" s="11">
        <v>41.307724753011939</v>
      </c>
      <c r="N668" s="11">
        <v>2.4494391727944875</v>
      </c>
      <c r="O668" s="11">
        <v>22.473229502789962</v>
      </c>
      <c r="P668" s="11">
        <v>16.385056077427485</v>
      </c>
      <c r="Q668" s="11"/>
      <c r="R668" s="11">
        <v>7.5730858895193682</v>
      </c>
      <c r="S668" s="11"/>
      <c r="T668" s="11">
        <v>18.965323245737554</v>
      </c>
      <c r="U668" s="11">
        <v>30.862523606282071</v>
      </c>
      <c r="V668" s="11"/>
      <c r="W668" s="11">
        <v>20.622464457267718</v>
      </c>
      <c r="X668" s="11">
        <v>7.717245448386266</v>
      </c>
      <c r="Y668" s="11">
        <v>1.6371704169053469</v>
      </c>
      <c r="Z668" s="11">
        <v>0.88564328372273871</v>
      </c>
      <c r="AA668" s="11"/>
      <c r="AB668" s="11">
        <v>12.792696645242858</v>
      </c>
      <c r="AC668" s="11"/>
      <c r="AD668" s="11"/>
      <c r="AE668" s="11">
        <v>25.190602675834814</v>
      </c>
      <c r="AF668" s="11">
        <v>2.5456137077367229</v>
      </c>
      <c r="AG668" s="11">
        <v>2.113921818112348</v>
      </c>
      <c r="AH668" s="11">
        <v>0.43169188962437482</v>
      </c>
      <c r="AI668" s="11">
        <v>89.590644590848655</v>
      </c>
      <c r="AJ668" s="11"/>
      <c r="AK668" s="11">
        <v>3.6769624272553223</v>
      </c>
    </row>
    <row r="669" spans="1:37" ht="15.75" x14ac:dyDescent="0.25">
      <c r="A669" s="32" t="s">
        <v>1449</v>
      </c>
      <c r="B669" s="30"/>
      <c r="C669" s="3" t="s">
        <v>623</v>
      </c>
      <c r="H669" s="59">
        <f t="shared" si="17"/>
        <v>128.89108277595702</v>
      </c>
      <c r="I669" s="11">
        <v>5.4262695058331332</v>
      </c>
      <c r="J669" s="11">
        <v>0.67922998837355231</v>
      </c>
      <c r="K669" s="11">
        <v>1.6230696884530302</v>
      </c>
      <c r="L669" s="11"/>
      <c r="M669" s="11">
        <v>17.791930723578972</v>
      </c>
      <c r="N669" s="11">
        <v>0.99231228649625691</v>
      </c>
      <c r="O669" s="11">
        <v>10.666643189664724</v>
      </c>
      <c r="P669" s="11">
        <v>6.132975247417991</v>
      </c>
      <c r="Q669" s="11"/>
      <c r="R669" s="11">
        <v>3.8068227376526775</v>
      </c>
      <c r="S669" s="11"/>
      <c r="T669" s="11">
        <v>8.5264395882261859</v>
      </c>
      <c r="U669" s="11">
        <v>14.39023213560926</v>
      </c>
      <c r="V669" s="11"/>
      <c r="W669" s="11">
        <v>10.455491426335419</v>
      </c>
      <c r="X669" s="11">
        <v>2.89214945501582</v>
      </c>
      <c r="Y669" s="11">
        <v>0.47109278003505956</v>
      </c>
      <c r="Z669" s="11">
        <v>0.57149847422296085</v>
      </c>
      <c r="AA669" s="11"/>
      <c r="AB669" s="11">
        <v>7.8866232763202291</v>
      </c>
      <c r="AC669" s="11"/>
      <c r="AD669" s="11"/>
      <c r="AE669" s="11">
        <v>12.813061765264923</v>
      </c>
      <c r="AF669" s="11">
        <v>1.1139650500598597</v>
      </c>
      <c r="AG669" s="11">
        <v>0.89173450849482572</v>
      </c>
      <c r="AH669" s="11">
        <v>0.22223054156503386</v>
      </c>
      <c r="AI669" s="11">
        <v>52.519354175181768</v>
      </c>
      <c r="AJ669" s="11"/>
      <c r="AK669" s="11">
        <v>2.3140841414034403</v>
      </c>
    </row>
    <row r="670" spans="1:37" ht="15.75" x14ac:dyDescent="0.25">
      <c r="A670" s="32" t="s">
        <v>1450</v>
      </c>
      <c r="B670" s="30"/>
      <c r="C670" s="3" t="s">
        <v>624</v>
      </c>
      <c r="H670" s="59">
        <f t="shared" si="17"/>
        <v>241.71385618112737</v>
      </c>
      <c r="I670" s="11">
        <v>10.507480920337716</v>
      </c>
      <c r="J670" s="11">
        <v>0.96121071548120618</v>
      </c>
      <c r="K670" s="11">
        <v>4.1212500571761241</v>
      </c>
      <c r="L670" s="11"/>
      <c r="M670" s="11">
        <v>38.407768262162541</v>
      </c>
      <c r="N670" s="11">
        <v>2.0562314476981145</v>
      </c>
      <c r="O670" s="11">
        <v>21.220517941755688</v>
      </c>
      <c r="P670" s="11">
        <v>15.131018872708742</v>
      </c>
      <c r="Q670" s="11"/>
      <c r="R670" s="11">
        <v>7.5154139293957849</v>
      </c>
      <c r="S670" s="11"/>
      <c r="T670" s="11">
        <v>16.706957064426017</v>
      </c>
      <c r="U670" s="11">
        <v>32.515894179066436</v>
      </c>
      <c r="V670" s="11"/>
      <c r="W670" s="11">
        <v>21.511154624589452</v>
      </c>
      <c r="X670" s="11">
        <v>8.3865821507173823</v>
      </c>
      <c r="Y670" s="11">
        <v>1.5642993530677234</v>
      </c>
      <c r="Z670" s="11">
        <v>1.0538580506918824</v>
      </c>
      <c r="AA670" s="11"/>
      <c r="AB670" s="11">
        <v>14.09685318645189</v>
      </c>
      <c r="AC670" s="11"/>
      <c r="AD670" s="11"/>
      <c r="AE670" s="11">
        <v>25.660980136121768</v>
      </c>
      <c r="AF670" s="11">
        <v>2.1510160129614047</v>
      </c>
      <c r="AG670" s="11">
        <v>1.793758042197874</v>
      </c>
      <c r="AH670" s="11">
        <v>0.35725797076353066</v>
      </c>
      <c r="AI670" s="11">
        <v>85.487411350320045</v>
      </c>
      <c r="AJ670" s="11"/>
      <c r="AK670" s="11">
        <v>3.5816203672264462</v>
      </c>
    </row>
    <row r="671" spans="1:37" ht="15.75" x14ac:dyDescent="0.25">
      <c r="A671" s="34" t="s">
        <v>1451</v>
      </c>
      <c r="B671" s="30"/>
      <c r="C671" s="3" t="s">
        <v>625</v>
      </c>
      <c r="H671" s="59">
        <f t="shared" si="17"/>
        <v>210.04475138170642</v>
      </c>
      <c r="I671" s="11">
        <v>9.7423275869422632</v>
      </c>
      <c r="J671" s="11">
        <v>0.83314742075308923</v>
      </c>
      <c r="K671" s="11">
        <v>3.5331201254119393</v>
      </c>
      <c r="L671" s="11"/>
      <c r="M671" s="11">
        <v>31.652437229006754</v>
      </c>
      <c r="N671" s="11">
        <v>2.1890712621137638</v>
      </c>
      <c r="O671" s="11">
        <v>18.664075602706422</v>
      </c>
      <c r="P671" s="11">
        <v>10.799290364186568</v>
      </c>
      <c r="Q671" s="11"/>
      <c r="R671" s="11">
        <v>5.7162249796357605</v>
      </c>
      <c r="S671" s="11"/>
      <c r="T671" s="11">
        <v>13.373902397265065</v>
      </c>
      <c r="U671" s="11">
        <v>24.978933932021047</v>
      </c>
      <c r="V671" s="11"/>
      <c r="W671" s="11">
        <v>16.741096610181636</v>
      </c>
      <c r="X671" s="11">
        <v>6.2556060406979466</v>
      </c>
      <c r="Y671" s="11">
        <v>1.2437167261286959</v>
      </c>
      <c r="Z671" s="11">
        <v>0.73851455501276508</v>
      </c>
      <c r="AA671" s="11"/>
      <c r="AB671" s="11">
        <v>11.188200130526141</v>
      </c>
      <c r="AC671" s="11"/>
      <c r="AD671" s="11"/>
      <c r="AE671" s="11">
        <v>19.182148608126219</v>
      </c>
      <c r="AF671" s="11">
        <v>1.8910682596957182</v>
      </c>
      <c r="AG671" s="11">
        <v>1.5344561229137521</v>
      </c>
      <c r="AH671" s="11">
        <v>0.35661213678196607</v>
      </c>
      <c r="AI671" s="11">
        <v>84.319411789278476</v>
      </c>
      <c r="AJ671" s="11"/>
      <c r="AK671" s="11">
        <v>3.633828923043958</v>
      </c>
    </row>
    <row r="672" spans="1:37" ht="15.75" x14ac:dyDescent="0.25">
      <c r="A672" s="32" t="s">
        <v>1452</v>
      </c>
      <c r="B672" s="30"/>
      <c r="C672" s="3" t="s">
        <v>626</v>
      </c>
      <c r="H672" s="59">
        <f t="shared" si="17"/>
        <v>191.81126255898934</v>
      </c>
      <c r="I672" s="11">
        <v>9.4491188208101295</v>
      </c>
      <c r="J672" s="11">
        <v>0.97157783130484399</v>
      </c>
      <c r="K672" s="11">
        <v>2.9564281429770474</v>
      </c>
      <c r="L672" s="11"/>
      <c r="M672" s="11">
        <v>24.398754661448152</v>
      </c>
      <c r="N672" s="11">
        <v>1.7257397386003743</v>
      </c>
      <c r="O672" s="11">
        <v>14.591356008866471</v>
      </c>
      <c r="P672" s="11">
        <v>8.0816589139813093</v>
      </c>
      <c r="Q672" s="11"/>
      <c r="R672" s="11">
        <v>5.038814456694177</v>
      </c>
      <c r="S672" s="11"/>
      <c r="T672" s="11">
        <v>12.403653139541836</v>
      </c>
      <c r="U672" s="11">
        <v>19.205599988174178</v>
      </c>
      <c r="V672" s="11"/>
      <c r="W672" s="11">
        <v>12.967821847466343</v>
      </c>
      <c r="X672" s="11">
        <v>4.7061459331798714</v>
      </c>
      <c r="Y672" s="11">
        <v>0.87410703260647116</v>
      </c>
      <c r="Z672" s="11">
        <v>0.65752517492149165</v>
      </c>
      <c r="AA672" s="11"/>
      <c r="AB672" s="11">
        <v>9.9710988063579986</v>
      </c>
      <c r="AC672" s="11"/>
      <c r="AD672" s="11"/>
      <c r="AE672" s="11">
        <v>17.367185128830386</v>
      </c>
      <c r="AF672" s="11">
        <v>1.5291639964992709</v>
      </c>
      <c r="AG672" s="11">
        <v>1.2510300033905903</v>
      </c>
      <c r="AH672" s="11">
        <v>0.27813399310868053</v>
      </c>
      <c r="AI672" s="11">
        <v>84.847550721227719</v>
      </c>
      <c r="AJ672" s="11"/>
      <c r="AK672" s="11">
        <v>3.6723168651236042</v>
      </c>
    </row>
    <row r="673" spans="1:37" ht="15.75" x14ac:dyDescent="0.25">
      <c r="A673" s="32" t="s">
        <v>1453</v>
      </c>
      <c r="B673" s="30"/>
      <c r="C673" s="3" t="s">
        <v>627</v>
      </c>
      <c r="H673" s="59">
        <f t="shared" si="17"/>
        <v>214.14400843540716</v>
      </c>
      <c r="I673" s="11">
        <v>10.835473406083711</v>
      </c>
      <c r="J673" s="11">
        <v>1.0133673997904316</v>
      </c>
      <c r="K673" s="11">
        <v>3.8164201954039827</v>
      </c>
      <c r="L673" s="11"/>
      <c r="M673" s="11">
        <v>32.700380483452463</v>
      </c>
      <c r="N673" s="11">
        <v>2.6146938928719825</v>
      </c>
      <c r="O673" s="11">
        <v>18.296830169239627</v>
      </c>
      <c r="P673" s="11">
        <v>11.788856421340856</v>
      </c>
      <c r="Q673" s="11"/>
      <c r="R673" s="11">
        <v>6.5300302850102012</v>
      </c>
      <c r="S673" s="11"/>
      <c r="T673" s="11">
        <v>14.638064626665845</v>
      </c>
      <c r="U673" s="11">
        <v>23.326363099703109</v>
      </c>
      <c r="V673" s="11"/>
      <c r="W673" s="11">
        <v>15.39925459059531</v>
      </c>
      <c r="X673" s="11">
        <v>5.9258473537503704</v>
      </c>
      <c r="Y673" s="11">
        <v>1.2205345246104329</v>
      </c>
      <c r="Z673" s="11">
        <v>0.78072663074699278</v>
      </c>
      <c r="AA673" s="11"/>
      <c r="AB673" s="11">
        <v>11.960825030827714</v>
      </c>
      <c r="AC673" s="11"/>
      <c r="AD673" s="11"/>
      <c r="AE673" s="11">
        <v>21.159047991108736</v>
      </c>
      <c r="AF673" s="11">
        <v>2.2867012477462767</v>
      </c>
      <c r="AG673" s="11">
        <v>1.9100542851660169</v>
      </c>
      <c r="AH673" s="11">
        <v>0.37664696258025987</v>
      </c>
      <c r="AI673" s="11">
        <v>82.440455973689893</v>
      </c>
      <c r="AJ673" s="11"/>
      <c r="AK673" s="11">
        <v>3.4368786959248161</v>
      </c>
    </row>
    <row r="674" spans="1:37" ht="15.75" x14ac:dyDescent="0.25">
      <c r="A674" s="34" t="s">
        <v>1454</v>
      </c>
      <c r="B674" s="30"/>
      <c r="C674" s="3" t="s">
        <v>628</v>
      </c>
      <c r="H674" s="59">
        <f t="shared" si="17"/>
        <v>210.44747907827545</v>
      </c>
      <c r="I674" s="11">
        <v>7.2935941446661303</v>
      </c>
      <c r="J674" s="11">
        <v>1.1946347614581219</v>
      </c>
      <c r="K674" s="11">
        <v>3.4385138863939222</v>
      </c>
      <c r="L674" s="11"/>
      <c r="M674" s="11">
        <v>28.310296215176514</v>
      </c>
      <c r="N674" s="11">
        <v>2.5719303822963693</v>
      </c>
      <c r="O674" s="11">
        <v>14.871207801055181</v>
      </c>
      <c r="P674" s="11">
        <v>10.867158031824966</v>
      </c>
      <c r="Q674" s="11"/>
      <c r="R674" s="11">
        <v>4.3798210914324418</v>
      </c>
      <c r="S674" s="11"/>
      <c r="T674" s="11">
        <v>14.001190867045871</v>
      </c>
      <c r="U674" s="11">
        <v>16.333093902957664</v>
      </c>
      <c r="V674" s="11"/>
      <c r="W674" s="11">
        <v>9.6612310648567643</v>
      </c>
      <c r="X674" s="11">
        <v>4.9972050656611522</v>
      </c>
      <c r="Y674" s="11">
        <v>1.1032212324865465</v>
      </c>
      <c r="Z674" s="11">
        <v>0.57143653995319943</v>
      </c>
      <c r="AA674" s="11"/>
      <c r="AB674" s="11">
        <v>10.560466775463658</v>
      </c>
      <c r="AC674" s="11"/>
      <c r="AD674" s="11"/>
      <c r="AE674" s="11">
        <v>13.518280439497165</v>
      </c>
      <c r="AF674" s="11">
        <v>2.0871630338690781</v>
      </c>
      <c r="AG674" s="11">
        <v>1.6287031886914927</v>
      </c>
      <c r="AH674" s="11">
        <v>0.45845984517758537</v>
      </c>
      <c r="AI674" s="11">
        <v>105.28246478049395</v>
      </c>
      <c r="AJ674" s="11"/>
      <c r="AK674" s="11">
        <v>4.0479591798209489</v>
      </c>
    </row>
    <row r="675" spans="1:37" ht="15.75" x14ac:dyDescent="0.25">
      <c r="A675" s="32" t="s">
        <v>1455</v>
      </c>
      <c r="B675" s="30"/>
      <c r="C675" s="3" t="s">
        <v>629</v>
      </c>
      <c r="H675" s="59">
        <f t="shared" si="17"/>
        <v>151.67527853325876</v>
      </c>
      <c r="I675" s="11">
        <v>5.0870721027375403</v>
      </c>
      <c r="J675" s="11">
        <v>1.239467429945772</v>
      </c>
      <c r="K675" s="11">
        <v>1.2206431188524194</v>
      </c>
      <c r="L675" s="11"/>
      <c r="M675" s="11">
        <v>12.17442554647603</v>
      </c>
      <c r="N675" s="11">
        <v>1.5299002112700872</v>
      </c>
      <c r="O675" s="11">
        <v>6.7634479673629979</v>
      </c>
      <c r="P675" s="11">
        <v>3.8810773678429458</v>
      </c>
      <c r="Q675" s="11"/>
      <c r="R675" s="11">
        <v>1.749542815230873</v>
      </c>
      <c r="S675" s="11"/>
      <c r="T675" s="11">
        <v>6.0387138075404936</v>
      </c>
      <c r="U675" s="11">
        <v>3.9803063518026405</v>
      </c>
      <c r="V675" s="11"/>
      <c r="W675" s="11">
        <v>2.5085139361515023</v>
      </c>
      <c r="X675" s="11">
        <v>1.2178636817970232</v>
      </c>
      <c r="Y675" s="11">
        <v>0.1507036606212262</v>
      </c>
      <c r="Z675" s="11">
        <v>0.10322507323288875</v>
      </c>
      <c r="AA675" s="11"/>
      <c r="AB675" s="11">
        <v>2.1375409718015623</v>
      </c>
      <c r="AC675" s="11"/>
      <c r="AD675" s="11"/>
      <c r="AE675" s="11">
        <v>6.0605283400834331</v>
      </c>
      <c r="AF675" s="11">
        <v>1.1635144630382843</v>
      </c>
      <c r="AG675" s="11">
        <v>0.89941804411543647</v>
      </c>
      <c r="AH675" s="11">
        <v>0.26409641892284774</v>
      </c>
      <c r="AI675" s="11">
        <v>106.62312514621122</v>
      </c>
      <c r="AJ675" s="11"/>
      <c r="AK675" s="11">
        <v>4.2003984395385077</v>
      </c>
    </row>
    <row r="676" spans="1:37" ht="15.75" x14ac:dyDescent="0.25">
      <c r="A676" s="32"/>
      <c r="B676" s="30" t="s">
        <v>651</v>
      </c>
      <c r="H676" s="59" t="str">
        <f t="shared" si="17"/>
        <v/>
      </c>
      <c r="I676" s="11" t="s">
        <v>1479</v>
      </c>
      <c r="J676" s="11" t="s">
        <v>1479</v>
      </c>
      <c r="K676" s="11" t="s">
        <v>1479</v>
      </c>
      <c r="L676" s="11"/>
      <c r="M676" s="11"/>
      <c r="N676" s="11"/>
      <c r="O676" s="11"/>
      <c r="P676" s="11"/>
      <c r="Q676" s="11"/>
      <c r="R676" s="11"/>
      <c r="S676" s="11"/>
      <c r="T676" s="11"/>
      <c r="U676" s="11" t="s">
        <v>1479</v>
      </c>
      <c r="V676" s="11"/>
      <c r="W676" s="11" t="s">
        <v>1479</v>
      </c>
      <c r="X676" s="11" t="s">
        <v>1479</v>
      </c>
      <c r="Y676" s="11" t="s">
        <v>1479</v>
      </c>
      <c r="Z676" s="11" t="s">
        <v>1479</v>
      </c>
      <c r="AA676" s="11"/>
      <c r="AB676" s="11" t="s">
        <v>1479</v>
      </c>
      <c r="AC676" s="11"/>
      <c r="AD676" s="11"/>
      <c r="AE676" s="11" t="s">
        <v>1479</v>
      </c>
      <c r="AF676" s="11"/>
      <c r="AG676" s="11"/>
      <c r="AH676" s="11"/>
      <c r="AI676" s="11" t="s">
        <v>1479</v>
      </c>
      <c r="AJ676" s="11"/>
      <c r="AK676" s="11" t="s">
        <v>1479</v>
      </c>
    </row>
    <row r="677" spans="1:37" ht="15.75" x14ac:dyDescent="0.25">
      <c r="A677" s="34" t="s">
        <v>1456</v>
      </c>
      <c r="B677" s="30"/>
      <c r="C677" s="3" t="s">
        <v>119</v>
      </c>
      <c r="H677" s="59">
        <f t="shared" si="17"/>
        <v>203.54542714719398</v>
      </c>
      <c r="I677" s="11">
        <v>9.3474133591807718</v>
      </c>
      <c r="J677" s="11">
        <v>1.2199539173998264</v>
      </c>
      <c r="K677" s="11">
        <v>2.7301818892310017</v>
      </c>
      <c r="L677" s="11"/>
      <c r="M677" s="11">
        <v>25.440981851367759</v>
      </c>
      <c r="N677" s="11">
        <v>1.9311996309930737</v>
      </c>
      <c r="O677" s="11">
        <v>14.612869679197726</v>
      </c>
      <c r="P677" s="11">
        <v>8.8969125411769596</v>
      </c>
      <c r="Q677" s="11"/>
      <c r="R677" s="11">
        <v>4.9807227666773501</v>
      </c>
      <c r="S677" s="11"/>
      <c r="T677" s="11">
        <v>14.749442413770741</v>
      </c>
      <c r="U677" s="11">
        <v>17.188518231636696</v>
      </c>
      <c r="V677" s="11"/>
      <c r="W677" s="11">
        <v>11.182910840399554</v>
      </c>
      <c r="X677" s="11">
        <v>4.7847482773936223</v>
      </c>
      <c r="Y677" s="11">
        <v>0.85301729246064173</v>
      </c>
      <c r="Z677" s="11">
        <v>0.36784182138287802</v>
      </c>
      <c r="AA677" s="11"/>
      <c r="AB677" s="11">
        <v>7.1475350943676315</v>
      </c>
      <c r="AC677" s="11"/>
      <c r="AD677" s="11"/>
      <c r="AE677" s="11">
        <v>16.141395163314701</v>
      </c>
      <c r="AF677" s="11">
        <v>1.8230404131927278</v>
      </c>
      <c r="AG677" s="11">
        <v>1.4647143323827636</v>
      </c>
      <c r="AH677" s="11">
        <v>0.35832608080996425</v>
      </c>
      <c r="AI677" s="11">
        <v>98.853388935804318</v>
      </c>
      <c r="AJ677" s="11"/>
      <c r="AK677" s="11">
        <v>3.9228531112504785</v>
      </c>
    </row>
    <row r="678" spans="1:37" ht="15.75" x14ac:dyDescent="0.25">
      <c r="A678" s="32" t="s">
        <v>1457</v>
      </c>
      <c r="B678" s="30"/>
      <c r="C678" s="3" t="s">
        <v>630</v>
      </c>
      <c r="H678" s="59">
        <f t="shared" si="17"/>
        <v>187.98441749372108</v>
      </c>
      <c r="I678" s="11">
        <v>7.5075376638161258</v>
      </c>
      <c r="J678" s="11">
        <v>1.1676423773687277</v>
      </c>
      <c r="K678" s="11">
        <v>2.1457827850604367</v>
      </c>
      <c r="L678" s="11"/>
      <c r="M678" s="11">
        <v>19.293208149451928</v>
      </c>
      <c r="N678" s="11">
        <v>2.3045612370099295</v>
      </c>
      <c r="O678" s="11">
        <v>11.728637378613005</v>
      </c>
      <c r="P678" s="11">
        <v>5.2600095338289954</v>
      </c>
      <c r="Q678" s="11"/>
      <c r="R678" s="11">
        <v>3.6306743044684642</v>
      </c>
      <c r="S678" s="11"/>
      <c r="T678" s="11">
        <v>9.2249695115122563</v>
      </c>
      <c r="U678" s="11">
        <v>10.306141299103363</v>
      </c>
      <c r="V678" s="11"/>
      <c r="W678" s="11">
        <v>6.856809703620331</v>
      </c>
      <c r="X678" s="11">
        <v>2.7684702803814996</v>
      </c>
      <c r="Y678" s="11">
        <v>0.39833524061221637</v>
      </c>
      <c r="Z678" s="11">
        <v>0.28252607448931627</v>
      </c>
      <c r="AA678" s="11"/>
      <c r="AB678" s="11">
        <v>5.1383077238613319</v>
      </c>
      <c r="AC678" s="11"/>
      <c r="AD678" s="11"/>
      <c r="AE678" s="11">
        <v>10.727318714289144</v>
      </c>
      <c r="AF678" s="11">
        <v>1.8023770292497061</v>
      </c>
      <c r="AG678" s="11">
        <v>1.514431327574949</v>
      </c>
      <c r="AH678" s="11">
        <v>0.28794570167475703</v>
      </c>
      <c r="AI678" s="11">
        <v>112.44280991557481</v>
      </c>
      <c r="AJ678" s="11"/>
      <c r="AK678" s="11">
        <v>4.597648019964776</v>
      </c>
    </row>
    <row r="679" spans="1:37" ht="15.75" x14ac:dyDescent="0.25">
      <c r="A679" s="32"/>
      <c r="B679" s="30" t="s">
        <v>142</v>
      </c>
      <c r="H679" s="59" t="str">
        <f t="shared" si="17"/>
        <v/>
      </c>
      <c r="I679" s="11" t="s">
        <v>1479</v>
      </c>
      <c r="J679" s="11" t="s">
        <v>1479</v>
      </c>
      <c r="K679" s="11" t="s">
        <v>1479</v>
      </c>
      <c r="L679" s="11"/>
      <c r="M679" s="11"/>
      <c r="N679" s="11"/>
      <c r="O679" s="11"/>
      <c r="P679" s="11"/>
      <c r="Q679" s="11"/>
      <c r="R679" s="11"/>
      <c r="S679" s="11"/>
      <c r="T679" s="11"/>
      <c r="U679" s="11" t="s">
        <v>1479</v>
      </c>
      <c r="V679" s="11"/>
      <c r="W679" s="11" t="s">
        <v>1479</v>
      </c>
      <c r="X679" s="11" t="s">
        <v>1479</v>
      </c>
      <c r="Y679" s="11" t="s">
        <v>1479</v>
      </c>
      <c r="Z679" s="11" t="s">
        <v>1479</v>
      </c>
      <c r="AA679" s="11"/>
      <c r="AB679" s="11" t="s">
        <v>1479</v>
      </c>
      <c r="AC679" s="11"/>
      <c r="AD679" s="11"/>
      <c r="AE679" s="11" t="s">
        <v>1479</v>
      </c>
      <c r="AF679" s="11"/>
      <c r="AG679" s="11"/>
      <c r="AH679" s="11"/>
      <c r="AI679" s="11" t="s">
        <v>1479</v>
      </c>
      <c r="AJ679" s="11"/>
      <c r="AK679" s="11" t="s">
        <v>1479</v>
      </c>
    </row>
    <row r="680" spans="1:37" ht="15.75" x14ac:dyDescent="0.25">
      <c r="A680" s="32" t="s">
        <v>1458</v>
      </c>
      <c r="B680" s="30"/>
      <c r="C680" s="3" t="s">
        <v>631</v>
      </c>
      <c r="H680" s="59">
        <f t="shared" si="17"/>
        <v>217.07095724784398</v>
      </c>
      <c r="I680" s="11">
        <v>9.925924179756402</v>
      </c>
      <c r="J680" s="11">
        <v>1.1708320729969151</v>
      </c>
      <c r="K680" s="11">
        <v>3.0622031099486606</v>
      </c>
      <c r="L680" s="11"/>
      <c r="M680" s="11">
        <v>25.601419807654459</v>
      </c>
      <c r="N680" s="11">
        <v>1.7243136549958091</v>
      </c>
      <c r="O680" s="11">
        <v>14.292500932651517</v>
      </c>
      <c r="P680" s="11">
        <v>9.5846052200071323</v>
      </c>
      <c r="Q680" s="11"/>
      <c r="R680" s="11">
        <v>4.4626486843590163</v>
      </c>
      <c r="S680" s="11"/>
      <c r="T680" s="11">
        <v>11.902061517358145</v>
      </c>
      <c r="U680" s="11">
        <v>15.598110644873001</v>
      </c>
      <c r="V680" s="11"/>
      <c r="W680" s="11">
        <v>9.4294458334535918</v>
      </c>
      <c r="X680" s="11">
        <v>4.6753312452827211</v>
      </c>
      <c r="Y680" s="11">
        <v>1.0022825471445909</v>
      </c>
      <c r="Z680" s="11">
        <v>0.49105101899209935</v>
      </c>
      <c r="AA680" s="11"/>
      <c r="AB680" s="11">
        <v>10.409454365465205</v>
      </c>
      <c r="AC680" s="11"/>
      <c r="AD680" s="11"/>
      <c r="AE680" s="11">
        <v>16.651134314898584</v>
      </c>
      <c r="AF680" s="11">
        <v>1.9383063061235355</v>
      </c>
      <c r="AG680" s="11">
        <v>1.6304655023484194</v>
      </c>
      <c r="AH680" s="11">
        <v>0.30784080377511613</v>
      </c>
      <c r="AI680" s="11">
        <v>111.93498401946978</v>
      </c>
      <c r="AJ680" s="11"/>
      <c r="AK680" s="11">
        <v>4.4138782249402766</v>
      </c>
    </row>
    <row r="681" spans="1:37" ht="15.75" x14ac:dyDescent="0.25">
      <c r="A681" s="34" t="s">
        <v>1459</v>
      </c>
      <c r="B681" s="30"/>
      <c r="C681" s="3" t="s">
        <v>632</v>
      </c>
      <c r="H681" s="59">
        <f t="shared" si="17"/>
        <v>214.92623734505051</v>
      </c>
      <c r="I681" s="11">
        <v>8.4053324919948889</v>
      </c>
      <c r="J681" s="11">
        <v>0.932592798470115</v>
      </c>
      <c r="K681" s="11">
        <v>2.9230367741147165</v>
      </c>
      <c r="L681" s="11"/>
      <c r="M681" s="11">
        <v>23.386402776974215</v>
      </c>
      <c r="N681" s="11">
        <v>1.9895107457690788</v>
      </c>
      <c r="O681" s="11">
        <v>12.647352381731059</v>
      </c>
      <c r="P681" s="11">
        <v>8.7495396494740767</v>
      </c>
      <c r="Q681" s="11"/>
      <c r="R681" s="11">
        <v>4.073182255112326</v>
      </c>
      <c r="S681" s="11"/>
      <c r="T681" s="11">
        <v>12.569000792112027</v>
      </c>
      <c r="U681" s="11">
        <v>14.759804267879131</v>
      </c>
      <c r="V681" s="11"/>
      <c r="W681" s="11">
        <v>8.8031947475089218</v>
      </c>
      <c r="X681" s="11">
        <v>4.5992785218094347</v>
      </c>
      <c r="Y681" s="11">
        <v>0.89488716071199004</v>
      </c>
      <c r="Z681" s="11">
        <v>0.46244383784878396</v>
      </c>
      <c r="AA681" s="11"/>
      <c r="AB681" s="11">
        <v>10.403668368870107</v>
      </c>
      <c r="AC681" s="11"/>
      <c r="AD681" s="11"/>
      <c r="AE681" s="11">
        <v>13.553444028805268</v>
      </c>
      <c r="AF681" s="11">
        <v>1.6786259307503322</v>
      </c>
      <c r="AG681" s="11">
        <v>1.416522903251352</v>
      </c>
      <c r="AH681" s="11">
        <v>0.26210302749898029</v>
      </c>
      <c r="AI681" s="11">
        <v>117.50075584078087</v>
      </c>
      <c r="AJ681" s="11"/>
      <c r="AK681" s="11">
        <v>4.7403910191864798</v>
      </c>
    </row>
    <row r="682" spans="1:37" ht="15.75" x14ac:dyDescent="0.25">
      <c r="A682" s="32"/>
      <c r="B682" s="30" t="s">
        <v>652</v>
      </c>
      <c r="H682" s="59" t="str">
        <f t="shared" si="17"/>
        <v/>
      </c>
      <c r="I682" s="11" t="s">
        <v>1479</v>
      </c>
      <c r="J682" s="11" t="s">
        <v>1479</v>
      </c>
      <c r="K682" s="11" t="s">
        <v>1479</v>
      </c>
      <c r="L682" s="11"/>
      <c r="M682" s="11"/>
      <c r="N682" s="11"/>
      <c r="O682" s="11"/>
      <c r="P682" s="11"/>
      <c r="Q682" s="11"/>
      <c r="R682" s="11"/>
      <c r="S682" s="11"/>
      <c r="T682" s="11"/>
      <c r="U682" s="11" t="s">
        <v>1479</v>
      </c>
      <c r="V682" s="11"/>
      <c r="W682" s="11" t="s">
        <v>1479</v>
      </c>
      <c r="X682" s="11" t="s">
        <v>1479</v>
      </c>
      <c r="Y682" s="11" t="s">
        <v>1479</v>
      </c>
      <c r="Z682" s="11" t="s">
        <v>1479</v>
      </c>
      <c r="AA682" s="11"/>
      <c r="AB682" s="11" t="s">
        <v>1479</v>
      </c>
      <c r="AC682" s="11"/>
      <c r="AD682" s="11"/>
      <c r="AE682" s="11" t="s">
        <v>1479</v>
      </c>
      <c r="AF682" s="11"/>
      <c r="AG682" s="11"/>
      <c r="AH682" s="11"/>
      <c r="AI682" s="11" t="s">
        <v>1479</v>
      </c>
      <c r="AJ682" s="11"/>
      <c r="AK682" s="11" t="s">
        <v>1479</v>
      </c>
    </row>
    <row r="683" spans="1:37" ht="15.75" x14ac:dyDescent="0.25">
      <c r="A683" s="32" t="s">
        <v>1460</v>
      </c>
      <c r="B683" s="30"/>
      <c r="C683" s="3" t="s">
        <v>633</v>
      </c>
      <c r="H683" s="59">
        <f t="shared" si="17"/>
        <v>230.99734007870649</v>
      </c>
      <c r="I683" s="11">
        <v>11.253193728735948</v>
      </c>
      <c r="J683" s="11">
        <v>1.2511735132209765</v>
      </c>
      <c r="K683" s="11">
        <v>3.039517249908211</v>
      </c>
      <c r="L683" s="11"/>
      <c r="M683" s="11">
        <v>29.314170608429091</v>
      </c>
      <c r="N683" s="11">
        <v>1.9417027494057362</v>
      </c>
      <c r="O683" s="11">
        <v>15.719422570631684</v>
      </c>
      <c r="P683" s="11">
        <v>11.65304528839167</v>
      </c>
      <c r="Q683" s="11"/>
      <c r="R683" s="11">
        <v>4.5981946200748673</v>
      </c>
      <c r="S683" s="11"/>
      <c r="T683" s="11">
        <v>14.698506555163508</v>
      </c>
      <c r="U683" s="11">
        <v>13.681595961611348</v>
      </c>
      <c r="V683" s="11"/>
      <c r="W683" s="11">
        <v>8.5895096223603886</v>
      </c>
      <c r="X683" s="11">
        <v>3.8497248444263974</v>
      </c>
      <c r="Y683" s="11">
        <v>0.7272464314356013</v>
      </c>
      <c r="Z683" s="11">
        <v>0.51511506338896151</v>
      </c>
      <c r="AA683" s="11"/>
      <c r="AB683" s="11">
        <v>8.5023040038861595</v>
      </c>
      <c r="AC683" s="11"/>
      <c r="AD683" s="11"/>
      <c r="AE683" s="11">
        <v>16.752482796055194</v>
      </c>
      <c r="AF683" s="11">
        <v>1.8262630191025573</v>
      </c>
      <c r="AG683" s="11">
        <v>1.4809157173451877</v>
      </c>
      <c r="AH683" s="11">
        <v>0.3453473017573695</v>
      </c>
      <c r="AI683" s="11">
        <v>121.39070220494537</v>
      </c>
      <c r="AJ683" s="11"/>
      <c r="AK683" s="11">
        <v>4.6892358175732527</v>
      </c>
    </row>
    <row r="684" spans="1:37" ht="15.75" x14ac:dyDescent="0.25">
      <c r="A684" s="32" t="s">
        <v>1461</v>
      </c>
      <c r="B684" s="30"/>
      <c r="C684" s="3" t="s">
        <v>634</v>
      </c>
      <c r="H684" s="59">
        <f t="shared" si="17"/>
        <v>223.1402030890161</v>
      </c>
      <c r="I684" s="11">
        <v>9.2293740524559098</v>
      </c>
      <c r="J684" s="11">
        <v>1.2631002492272108</v>
      </c>
      <c r="K684" s="11">
        <v>2.8099004501154345</v>
      </c>
      <c r="L684" s="11"/>
      <c r="M684" s="11">
        <v>27.79850705239474</v>
      </c>
      <c r="N684" s="11">
        <v>2.1828134654084739</v>
      </c>
      <c r="O684" s="11">
        <v>14.861637444088455</v>
      </c>
      <c r="P684" s="11">
        <v>10.754056142897811</v>
      </c>
      <c r="Q684" s="11"/>
      <c r="R684" s="11">
        <v>4.2763301824516358</v>
      </c>
      <c r="S684" s="11"/>
      <c r="T684" s="11">
        <v>14.35581209366536</v>
      </c>
      <c r="U684" s="11">
        <v>13.914743105326147</v>
      </c>
      <c r="V684" s="11"/>
      <c r="W684" s="11">
        <v>8.6015899121010957</v>
      </c>
      <c r="X684" s="11">
        <v>4.1811020311358771</v>
      </c>
      <c r="Y684" s="11">
        <v>0.70154089178880663</v>
      </c>
      <c r="Z684" s="11">
        <v>0.43051027030036881</v>
      </c>
      <c r="AA684" s="11"/>
      <c r="AB684" s="11">
        <v>9.82560449842323</v>
      </c>
      <c r="AC684" s="11"/>
      <c r="AD684" s="11"/>
      <c r="AE684" s="11">
        <v>14.199879972657111</v>
      </c>
      <c r="AF684" s="11">
        <v>1.7233041166200489</v>
      </c>
      <c r="AG684" s="11">
        <v>1.3365908378463651</v>
      </c>
      <c r="AH684" s="11">
        <v>0.38671327877368378</v>
      </c>
      <c r="AI684" s="11">
        <v>119.10548567247275</v>
      </c>
      <c r="AJ684" s="11"/>
      <c r="AK684" s="11">
        <v>4.6381616432065078</v>
      </c>
    </row>
    <row r="685" spans="1:37" ht="15.75" x14ac:dyDescent="0.25">
      <c r="A685" s="34" t="s">
        <v>1462</v>
      </c>
      <c r="B685" s="30"/>
      <c r="C685" s="3" t="s">
        <v>635</v>
      </c>
      <c r="H685" s="59">
        <f t="shared" si="17"/>
        <v>199.74648154051192</v>
      </c>
      <c r="I685" s="11">
        <v>7.1330295150519172</v>
      </c>
      <c r="J685" s="11">
        <v>1.3060337966002655</v>
      </c>
      <c r="K685" s="11">
        <v>2.9998321715326228</v>
      </c>
      <c r="L685" s="11"/>
      <c r="M685" s="11">
        <v>29.43579759148836</v>
      </c>
      <c r="N685" s="11">
        <v>2.7479681181902653</v>
      </c>
      <c r="O685" s="11">
        <v>16.139492133860536</v>
      </c>
      <c r="P685" s="11">
        <v>10.548337339437559</v>
      </c>
      <c r="Q685" s="11"/>
      <c r="R685" s="11">
        <v>4.3239339890976947</v>
      </c>
      <c r="S685" s="11"/>
      <c r="T685" s="11">
        <v>14.641230786360779</v>
      </c>
      <c r="U685" s="11">
        <v>14.856532636661106</v>
      </c>
      <c r="V685" s="11"/>
      <c r="W685" s="11">
        <v>8.8289527423528558</v>
      </c>
      <c r="X685" s="11">
        <v>4.8828242043999976</v>
      </c>
      <c r="Y685" s="11">
        <v>0.72038723469255161</v>
      </c>
      <c r="Z685" s="11">
        <v>0.42436845521570049</v>
      </c>
      <c r="AA685" s="11"/>
      <c r="AB685" s="11">
        <v>8.8097208579319677</v>
      </c>
      <c r="AC685" s="11"/>
      <c r="AD685" s="11"/>
      <c r="AE685" s="11">
        <v>12.986685642041737</v>
      </c>
      <c r="AF685" s="11">
        <v>2.0058430025101357</v>
      </c>
      <c r="AG685" s="11">
        <v>1.6977739833617265</v>
      </c>
      <c r="AH685" s="11">
        <v>0.3080690191484094</v>
      </c>
      <c r="AI685" s="11">
        <v>97.512728570087063</v>
      </c>
      <c r="AJ685" s="11"/>
      <c r="AK685" s="11">
        <v>3.7351129811482906</v>
      </c>
    </row>
    <row r="686" spans="1:37" ht="15.75" x14ac:dyDescent="0.25">
      <c r="A686" s="32"/>
      <c r="B686" s="30" t="s">
        <v>653</v>
      </c>
      <c r="H686" s="59" t="str">
        <f t="shared" si="17"/>
        <v/>
      </c>
      <c r="I686" s="11" t="s">
        <v>1479</v>
      </c>
      <c r="J686" s="11" t="s">
        <v>1479</v>
      </c>
      <c r="K686" s="11" t="s">
        <v>1479</v>
      </c>
      <c r="L686" s="11"/>
      <c r="M686" s="11"/>
      <c r="N686" s="11"/>
      <c r="O686" s="11"/>
      <c r="P686" s="11"/>
      <c r="Q686" s="11"/>
      <c r="R686" s="11"/>
      <c r="S686" s="11"/>
      <c r="T686" s="11"/>
      <c r="U686" s="11" t="s">
        <v>1479</v>
      </c>
      <c r="V686" s="11"/>
      <c r="W686" s="11" t="s">
        <v>1479</v>
      </c>
      <c r="X686" s="11" t="s">
        <v>1479</v>
      </c>
      <c r="Y686" s="11" t="s">
        <v>1479</v>
      </c>
      <c r="Z686" s="11" t="s">
        <v>1479</v>
      </c>
      <c r="AA686" s="11"/>
      <c r="AB686" s="11" t="s">
        <v>1479</v>
      </c>
      <c r="AC686" s="11"/>
      <c r="AD686" s="11"/>
      <c r="AE686" s="11" t="s">
        <v>1479</v>
      </c>
      <c r="AF686" s="11"/>
      <c r="AG686" s="11"/>
      <c r="AH686" s="11"/>
      <c r="AI686" s="11" t="s">
        <v>1479</v>
      </c>
      <c r="AJ686" s="11"/>
      <c r="AK686" s="11" t="s">
        <v>1479</v>
      </c>
    </row>
    <row r="687" spans="1:37" ht="15.75" x14ac:dyDescent="0.25">
      <c r="A687" s="32" t="s">
        <v>1463</v>
      </c>
      <c r="B687" s="30"/>
      <c r="C687" s="3" t="s">
        <v>120</v>
      </c>
      <c r="H687" s="59">
        <f t="shared" si="17"/>
        <v>167.14568533934579</v>
      </c>
      <c r="I687" s="11">
        <v>6.1543447731056782</v>
      </c>
      <c r="J687" s="11">
        <v>0.94989595516456649</v>
      </c>
      <c r="K687" s="11">
        <v>2.1927737925334032</v>
      </c>
      <c r="L687" s="11"/>
      <c r="M687" s="11">
        <v>21.466927908799828</v>
      </c>
      <c r="N687" s="11">
        <v>1.983817809887622</v>
      </c>
      <c r="O687" s="11">
        <v>11.630071340307026</v>
      </c>
      <c r="P687" s="11">
        <v>7.8530387586051802</v>
      </c>
      <c r="Q687" s="11"/>
      <c r="R687" s="11">
        <v>2.7795170615656613</v>
      </c>
      <c r="S687" s="11"/>
      <c r="T687" s="11">
        <v>9.9926868181720199</v>
      </c>
      <c r="U687" s="11">
        <v>9.4720892735695816</v>
      </c>
      <c r="V687" s="11"/>
      <c r="W687" s="11">
        <v>5.3370289900191956</v>
      </c>
      <c r="X687" s="11">
        <v>3.3414540164089508</v>
      </c>
      <c r="Y687" s="11">
        <v>0.48555940261857633</v>
      </c>
      <c r="Z687" s="11">
        <v>0.30804686452285723</v>
      </c>
      <c r="AA687" s="11"/>
      <c r="AB687" s="11">
        <v>5.9631392275759962</v>
      </c>
      <c r="AC687" s="11"/>
      <c r="AD687" s="11"/>
      <c r="AE687" s="11">
        <v>9.0351806158781258</v>
      </c>
      <c r="AF687" s="11">
        <v>1.7838253917385463</v>
      </c>
      <c r="AG687" s="11">
        <v>1.3813652522076292</v>
      </c>
      <c r="AH687" s="11">
        <v>0.40246013953091697</v>
      </c>
      <c r="AI687" s="11">
        <v>93.643095241766758</v>
      </c>
      <c r="AJ687" s="11"/>
      <c r="AK687" s="11">
        <v>3.7122092794756303</v>
      </c>
    </row>
    <row r="688" spans="1:37" ht="15.75" x14ac:dyDescent="0.25">
      <c r="A688" s="32" t="s">
        <v>1464</v>
      </c>
      <c r="B688" s="30"/>
      <c r="C688" s="3" t="s">
        <v>121</v>
      </c>
      <c r="H688" s="59">
        <f t="shared" si="17"/>
        <v>173.21486142451542</v>
      </c>
      <c r="I688" s="11">
        <v>5.9894529821997891</v>
      </c>
      <c r="J688" s="11">
        <v>1.0302280655006502</v>
      </c>
      <c r="K688" s="11">
        <v>1.8961129519160238</v>
      </c>
      <c r="L688" s="11"/>
      <c r="M688" s="11">
        <v>16.277870526482349</v>
      </c>
      <c r="N688" s="11">
        <v>1.5355804821106511</v>
      </c>
      <c r="O688" s="11">
        <v>9.3046421309934502</v>
      </c>
      <c r="P688" s="11">
        <v>5.4376479133782469</v>
      </c>
      <c r="Q688" s="11"/>
      <c r="R688" s="11">
        <v>2.4120696893382756</v>
      </c>
      <c r="S688" s="11"/>
      <c r="T688" s="11">
        <v>7.77060975744598</v>
      </c>
      <c r="U688" s="11">
        <v>6.9130285923418135</v>
      </c>
      <c r="V688" s="11"/>
      <c r="W688" s="11">
        <v>4.5476356305194541</v>
      </c>
      <c r="X688" s="11">
        <v>1.851878400081306</v>
      </c>
      <c r="Y688" s="11">
        <v>0.29915876379969608</v>
      </c>
      <c r="Z688" s="11">
        <v>0.21435579794135795</v>
      </c>
      <c r="AA688" s="11"/>
      <c r="AB688" s="11">
        <v>4.3191059449317741</v>
      </c>
      <c r="AC688" s="11"/>
      <c r="AD688" s="11"/>
      <c r="AE688" s="11">
        <v>10.423597530675364</v>
      </c>
      <c r="AF688" s="11">
        <v>1.5768794019444707</v>
      </c>
      <c r="AG688" s="11">
        <v>1.2716359064654061</v>
      </c>
      <c r="AH688" s="11">
        <v>0.30524349547906465</v>
      </c>
      <c r="AI688" s="11">
        <v>110.137280347258</v>
      </c>
      <c r="AJ688" s="11"/>
      <c r="AK688" s="11">
        <v>4.4686256344809383</v>
      </c>
    </row>
    <row r="689" spans="1:38" ht="15.75" x14ac:dyDescent="0.25">
      <c r="A689" s="34" t="s">
        <v>1465</v>
      </c>
      <c r="B689" s="30"/>
      <c r="C689" s="3" t="s">
        <v>636</v>
      </c>
      <c r="H689" s="59">
        <f t="shared" si="17"/>
        <v>215.60529260294732</v>
      </c>
      <c r="I689" s="11">
        <v>11.656976259584228</v>
      </c>
      <c r="J689" s="11">
        <v>1.1846668866334518</v>
      </c>
      <c r="K689" s="11">
        <v>3.1267093433935202</v>
      </c>
      <c r="L689" s="11"/>
      <c r="M689" s="11">
        <v>29.269152619524093</v>
      </c>
      <c r="N689" s="11">
        <v>2.0429192232153581</v>
      </c>
      <c r="O689" s="11">
        <v>15.608334704494647</v>
      </c>
      <c r="P689" s="11">
        <v>11.617898691814089</v>
      </c>
      <c r="Q689" s="11"/>
      <c r="R689" s="11">
        <v>5.3624744800268385</v>
      </c>
      <c r="S689" s="11"/>
      <c r="T689" s="11">
        <v>15.392908133399162</v>
      </c>
      <c r="U689" s="11">
        <v>16.841753901738123</v>
      </c>
      <c r="V689" s="11"/>
      <c r="W689" s="11">
        <v>10.176241449952769</v>
      </c>
      <c r="X689" s="11">
        <v>5.0817139667749185</v>
      </c>
      <c r="Y689" s="11">
        <v>0.97071501953458073</v>
      </c>
      <c r="Z689" s="11">
        <v>0.61308346547585479</v>
      </c>
      <c r="AA689" s="11"/>
      <c r="AB689" s="11">
        <v>10.946561889609791</v>
      </c>
      <c r="AC689" s="11"/>
      <c r="AD689" s="11"/>
      <c r="AE689" s="11">
        <v>18.571794546863355</v>
      </c>
      <c r="AF689" s="11">
        <v>1.7995554754878575</v>
      </c>
      <c r="AG689" s="11">
        <v>1.4671248533617787</v>
      </c>
      <c r="AH689" s="11">
        <v>0.33243062212607888</v>
      </c>
      <c r="AI689" s="11">
        <v>97.573667677619653</v>
      </c>
      <c r="AJ689" s="11"/>
      <c r="AK689" s="11">
        <v>3.8790713890672466</v>
      </c>
    </row>
    <row r="690" spans="1:38" ht="15.75" x14ac:dyDescent="0.25">
      <c r="A690" s="32"/>
      <c r="B690" s="30" t="s">
        <v>654</v>
      </c>
      <c r="H690" s="59" t="str">
        <f t="shared" si="17"/>
        <v/>
      </c>
      <c r="I690" s="11" t="s">
        <v>1479</v>
      </c>
      <c r="J690" s="11" t="s">
        <v>1479</v>
      </c>
      <c r="K690" s="11" t="s">
        <v>1479</v>
      </c>
      <c r="L690" s="11"/>
      <c r="M690" s="11"/>
      <c r="N690" s="11"/>
      <c r="O690" s="11"/>
      <c r="P690" s="11"/>
      <c r="Q690" s="11"/>
      <c r="R690" s="11"/>
      <c r="S690" s="11"/>
      <c r="T690" s="11"/>
      <c r="U690" s="11" t="s">
        <v>1479</v>
      </c>
      <c r="V690" s="11"/>
      <c r="W690" s="11" t="s">
        <v>1479</v>
      </c>
      <c r="X690" s="11" t="s">
        <v>1479</v>
      </c>
      <c r="Y690" s="11" t="s">
        <v>1479</v>
      </c>
      <c r="Z690" s="11" t="s">
        <v>1479</v>
      </c>
      <c r="AA690" s="11"/>
      <c r="AB690" s="11" t="s">
        <v>1479</v>
      </c>
      <c r="AC690" s="11"/>
      <c r="AD690" s="11"/>
      <c r="AE690" s="11" t="s">
        <v>1479</v>
      </c>
      <c r="AF690" s="11"/>
      <c r="AG690" s="11"/>
      <c r="AH690" s="11"/>
      <c r="AI690" s="11" t="s">
        <v>1479</v>
      </c>
      <c r="AJ690" s="11"/>
      <c r="AK690" s="11" t="s">
        <v>1479</v>
      </c>
    </row>
    <row r="691" spans="1:38" ht="15.75" x14ac:dyDescent="0.25">
      <c r="A691" s="32" t="s">
        <v>1466</v>
      </c>
      <c r="B691" s="30"/>
      <c r="C691" s="3" t="s">
        <v>638</v>
      </c>
      <c r="H691" s="59">
        <f t="shared" si="17"/>
        <v>233.9224628238785</v>
      </c>
      <c r="I691" s="11">
        <v>10.254179518096121</v>
      </c>
      <c r="J691" s="11">
        <v>1.2547051521813999</v>
      </c>
      <c r="K691" s="11">
        <v>3.1131136639207626</v>
      </c>
      <c r="L691" s="11"/>
      <c r="M691" s="11">
        <v>26.145301392831058</v>
      </c>
      <c r="N691" s="11">
        <v>1.7467345768888962</v>
      </c>
      <c r="O691" s="11">
        <v>13.891438580017693</v>
      </c>
      <c r="P691" s="11">
        <v>10.507128235924471</v>
      </c>
      <c r="Q691" s="11"/>
      <c r="R691" s="11">
        <v>4.5788722940948956</v>
      </c>
      <c r="S691" s="11"/>
      <c r="T691" s="11">
        <v>12.097319157644607</v>
      </c>
      <c r="U691" s="11">
        <v>15.617577073019184</v>
      </c>
      <c r="V691" s="11"/>
      <c r="W691" s="11">
        <v>9.4864190032099742</v>
      </c>
      <c r="X691" s="11">
        <v>4.723985540515657</v>
      </c>
      <c r="Y691" s="11">
        <v>0.86158838577657548</v>
      </c>
      <c r="Z691" s="11">
        <v>0.54558414351697804</v>
      </c>
      <c r="AA691" s="11"/>
      <c r="AB691" s="11">
        <v>11.009209813705501</v>
      </c>
      <c r="AC691" s="11"/>
      <c r="AD691" s="11"/>
      <c r="AE691" s="11">
        <v>16.813670896679266</v>
      </c>
      <c r="AF691" s="11">
        <v>1.8411608938356974</v>
      </c>
      <c r="AG691" s="11">
        <v>1.5781822644963266</v>
      </c>
      <c r="AH691" s="11">
        <v>0.26297862933937066</v>
      </c>
      <c r="AI691" s="11">
        <v>126.1541091104105</v>
      </c>
      <c r="AJ691" s="11"/>
      <c r="AK691" s="11">
        <v>5.0432438574595118</v>
      </c>
    </row>
    <row r="692" spans="1:38" ht="15.75" x14ac:dyDescent="0.25">
      <c r="A692" s="34" t="s">
        <v>1467</v>
      </c>
      <c r="B692" s="30"/>
      <c r="C692" s="3" t="s">
        <v>639</v>
      </c>
      <c r="H692" s="59">
        <f t="shared" si="17"/>
        <v>157.15061119111414</v>
      </c>
      <c r="I692" s="11">
        <v>6.0719939800987044</v>
      </c>
      <c r="J692" s="11">
        <v>0.82920849481625925</v>
      </c>
      <c r="K692" s="11">
        <v>1.3543326472885813</v>
      </c>
      <c r="L692" s="11"/>
      <c r="M692" s="11">
        <v>12.497028521060804</v>
      </c>
      <c r="N692" s="11">
        <v>1.0912895810759757</v>
      </c>
      <c r="O692" s="11">
        <v>6.7727238316714216</v>
      </c>
      <c r="P692" s="11">
        <v>4.6330151083134066</v>
      </c>
      <c r="Q692" s="11"/>
      <c r="R692" s="11">
        <v>1.8021766756454711</v>
      </c>
      <c r="S692" s="11"/>
      <c r="T692" s="11">
        <v>5.938156614624833</v>
      </c>
      <c r="U692" s="11">
        <v>5.4686628221534104</v>
      </c>
      <c r="V692" s="11"/>
      <c r="W692" s="11">
        <v>3.6256069586695667</v>
      </c>
      <c r="X692" s="11">
        <v>1.338325201526205</v>
      </c>
      <c r="Y692" s="11">
        <v>0.35746258114070206</v>
      </c>
      <c r="Z692" s="11">
        <v>0.14726808081693676</v>
      </c>
      <c r="AA692" s="11"/>
      <c r="AB692" s="11">
        <v>3.2899497062592498</v>
      </c>
      <c r="AC692" s="11"/>
      <c r="AD692" s="11"/>
      <c r="AE692" s="11">
        <v>7.7909065096335555</v>
      </c>
      <c r="AF692" s="11">
        <v>1.0776922129465587</v>
      </c>
      <c r="AG692" s="11">
        <v>0.9025780548106157</v>
      </c>
      <c r="AH692" s="11">
        <v>0.175114158135943</v>
      </c>
      <c r="AI692" s="11">
        <v>106.70437728958802</v>
      </c>
      <c r="AJ692" s="11"/>
      <c r="AK692" s="11">
        <v>4.3261257169986846</v>
      </c>
    </row>
    <row r="693" spans="1:38" ht="15.75" x14ac:dyDescent="0.25">
      <c r="A693" s="32"/>
      <c r="B693" s="30" t="s">
        <v>655</v>
      </c>
      <c r="H693" s="59" t="str">
        <f t="shared" si="17"/>
        <v/>
      </c>
      <c r="I693" s="11" t="s">
        <v>1479</v>
      </c>
      <c r="J693" s="11" t="s">
        <v>1479</v>
      </c>
      <c r="K693" s="11" t="s">
        <v>1479</v>
      </c>
      <c r="L693" s="11"/>
      <c r="M693" s="11"/>
      <c r="N693" s="11"/>
      <c r="O693" s="11"/>
      <c r="P693" s="11"/>
      <c r="Q693" s="11"/>
      <c r="R693" s="11"/>
      <c r="S693" s="11"/>
      <c r="T693" s="11"/>
      <c r="U693" s="11" t="s">
        <v>1479</v>
      </c>
      <c r="V693" s="11"/>
      <c r="W693" s="11" t="s">
        <v>1479</v>
      </c>
      <c r="X693" s="11" t="s">
        <v>1479</v>
      </c>
      <c r="Y693" s="11" t="s">
        <v>1479</v>
      </c>
      <c r="Z693" s="11" t="s">
        <v>1479</v>
      </c>
      <c r="AA693" s="11"/>
      <c r="AB693" s="11" t="s">
        <v>1479</v>
      </c>
      <c r="AC693" s="11"/>
      <c r="AD693" s="11"/>
      <c r="AE693" s="11" t="s">
        <v>1479</v>
      </c>
      <c r="AF693" s="11"/>
      <c r="AG693" s="11"/>
      <c r="AH693" s="11"/>
      <c r="AI693" s="11" t="s">
        <v>1479</v>
      </c>
      <c r="AJ693" s="11"/>
      <c r="AK693" s="11" t="s">
        <v>1479</v>
      </c>
    </row>
    <row r="694" spans="1:38" ht="15.75" x14ac:dyDescent="0.25">
      <c r="A694" s="32" t="s">
        <v>1468</v>
      </c>
      <c r="B694" s="30"/>
      <c r="C694" s="3" t="s">
        <v>640</v>
      </c>
      <c r="H694" s="59">
        <f t="shared" si="17"/>
        <v>203.47940688470231</v>
      </c>
      <c r="I694" s="11">
        <v>7.8712833857779581</v>
      </c>
      <c r="J694" s="11">
        <v>1.2261220562338648</v>
      </c>
      <c r="K694" s="11">
        <v>2.261468793853096</v>
      </c>
      <c r="L694" s="11"/>
      <c r="M694" s="11">
        <v>21.221295848075499</v>
      </c>
      <c r="N694" s="11">
        <v>1.5510571620820415</v>
      </c>
      <c r="O694" s="11">
        <v>11.34171067357774</v>
      </c>
      <c r="P694" s="11">
        <v>8.3285280124157186</v>
      </c>
      <c r="Q694" s="11"/>
      <c r="R694" s="11">
        <v>3.3507761512191134</v>
      </c>
      <c r="S694" s="11"/>
      <c r="T694" s="11">
        <v>10.766079690962084</v>
      </c>
      <c r="U694" s="11">
        <v>10.75370353721474</v>
      </c>
      <c r="V694" s="11"/>
      <c r="W694" s="11">
        <v>6.7433932128813385</v>
      </c>
      <c r="X694" s="11">
        <v>3.0937874428828636</v>
      </c>
      <c r="Y694" s="11">
        <v>0.5647491321788739</v>
      </c>
      <c r="Z694" s="11">
        <v>0.35177374927166488</v>
      </c>
      <c r="AA694" s="11"/>
      <c r="AB694" s="11">
        <v>6.9396161077799974</v>
      </c>
      <c r="AC694" s="11"/>
      <c r="AD694" s="11"/>
      <c r="AE694" s="11">
        <v>11.388117775043556</v>
      </c>
      <c r="AF694" s="11">
        <v>1.4574115053736896</v>
      </c>
      <c r="AG694" s="11">
        <v>1.1545914398110246</v>
      </c>
      <c r="AH694" s="11">
        <v>0.302820065562665</v>
      </c>
      <c r="AI694" s="11">
        <v>121.39070220494537</v>
      </c>
      <c r="AJ694" s="11"/>
      <c r="AK694" s="11">
        <v>4.8528298282233679</v>
      </c>
    </row>
    <row r="695" spans="1:38" ht="15.75" x14ac:dyDescent="0.25">
      <c r="A695" s="32" t="s">
        <v>1469</v>
      </c>
      <c r="B695" s="30"/>
      <c r="C695" s="3" t="s">
        <v>641</v>
      </c>
      <c r="H695" s="59">
        <f t="shared" si="17"/>
        <v>78.10294735610438</v>
      </c>
      <c r="I695" s="11">
        <v>3.5718616283772122</v>
      </c>
      <c r="J695" s="11">
        <v>0.49827384049674772</v>
      </c>
      <c r="K695" s="11">
        <v>0.68968973660844712</v>
      </c>
      <c r="L695" s="11"/>
      <c r="M695" s="11">
        <v>7.3573919937735663</v>
      </c>
      <c r="N695" s="11">
        <v>0.74516161249159119</v>
      </c>
      <c r="O695" s="11">
        <v>4.4507329877505688</v>
      </c>
      <c r="P695" s="11">
        <v>2.1614973935314064</v>
      </c>
      <c r="Q695" s="11"/>
      <c r="R695" s="11">
        <v>1.0887203395078513</v>
      </c>
      <c r="S695" s="11"/>
      <c r="T695" s="11">
        <v>3.346293447980087</v>
      </c>
      <c r="U695" s="11">
        <v>2.5515333130231967</v>
      </c>
      <c r="V695" s="11"/>
      <c r="W695" s="11">
        <v>1.7781226475295087</v>
      </c>
      <c r="X695" s="11">
        <v>0.5897606789777331</v>
      </c>
      <c r="Y695" s="11">
        <v>9.7469740440307692E-2</v>
      </c>
      <c r="Z695" s="11">
        <v>8.6180246075647463E-2</v>
      </c>
      <c r="AA695" s="11"/>
      <c r="AB695" s="11">
        <v>1.161534220236019</v>
      </c>
      <c r="AC695" s="11"/>
      <c r="AD695" s="11"/>
      <c r="AE695" s="11">
        <v>5.111338676450627</v>
      </c>
      <c r="AF695" s="11">
        <v>0.61795664821109786</v>
      </c>
      <c r="AG695" s="11">
        <v>0.48813936046003026</v>
      </c>
      <c r="AH695" s="11">
        <v>0.12981728775106754</v>
      </c>
      <c r="AI695" s="11">
        <v>50.000537730500838</v>
      </c>
      <c r="AJ695" s="11"/>
      <c r="AK695" s="11">
        <v>2.1078157809386999</v>
      </c>
    </row>
    <row r="696" spans="1:38" ht="15.75" x14ac:dyDescent="0.25">
      <c r="A696" s="34"/>
      <c r="B696" s="30" t="s">
        <v>656</v>
      </c>
      <c r="H696" s="59" t="str">
        <f t="shared" si="17"/>
        <v/>
      </c>
      <c r="I696" s="11" t="s">
        <v>1479</v>
      </c>
      <c r="J696" s="11" t="s">
        <v>1479</v>
      </c>
      <c r="K696" s="11" t="s">
        <v>1479</v>
      </c>
      <c r="L696" s="11"/>
      <c r="M696" s="11"/>
      <c r="N696" s="11"/>
      <c r="O696" s="11"/>
      <c r="P696" s="11"/>
      <c r="Q696" s="11"/>
      <c r="R696" s="11"/>
      <c r="S696" s="11"/>
      <c r="T696" s="11"/>
      <c r="U696" s="11" t="s">
        <v>1479</v>
      </c>
      <c r="V696" s="11"/>
      <c r="W696" s="11" t="s">
        <v>1479</v>
      </c>
      <c r="X696" s="11" t="s">
        <v>1479</v>
      </c>
      <c r="Y696" s="11" t="s">
        <v>1479</v>
      </c>
      <c r="Z696" s="11" t="s">
        <v>1479</v>
      </c>
      <c r="AA696" s="11"/>
      <c r="AB696" s="11" t="s">
        <v>1479</v>
      </c>
      <c r="AC696" s="11"/>
      <c r="AD696" s="11"/>
      <c r="AE696" s="11" t="s">
        <v>1479</v>
      </c>
      <c r="AF696" s="11"/>
      <c r="AG696" s="11"/>
      <c r="AH696" s="11"/>
      <c r="AI696" s="11" t="s">
        <v>1479</v>
      </c>
      <c r="AJ696" s="11"/>
      <c r="AK696" s="11" t="s">
        <v>1479</v>
      </c>
    </row>
    <row r="697" spans="1:38" ht="15.75" x14ac:dyDescent="0.25">
      <c r="A697" s="32" t="s">
        <v>1470</v>
      </c>
      <c r="B697" s="30"/>
      <c r="C697" s="3" t="s">
        <v>642</v>
      </c>
      <c r="H697" s="59">
        <f t="shared" si="17"/>
        <v>191.63157395047637</v>
      </c>
      <c r="I697" s="11">
        <v>9.000813815707108</v>
      </c>
      <c r="J697" s="11">
        <v>1.3158251145432198</v>
      </c>
      <c r="K697" s="11">
        <v>2.1688064915331351</v>
      </c>
      <c r="L697" s="11"/>
      <c r="M697" s="11">
        <v>24.557690512408811</v>
      </c>
      <c r="N697" s="11">
        <v>1.8169229670144678</v>
      </c>
      <c r="O697" s="11">
        <v>13.202300891319075</v>
      </c>
      <c r="P697" s="11">
        <v>9.5384666540752701</v>
      </c>
      <c r="Q697" s="11"/>
      <c r="R697" s="11">
        <v>4.0424320117195327</v>
      </c>
      <c r="S697" s="11"/>
      <c r="T697" s="11">
        <v>11.309956528920765</v>
      </c>
      <c r="U697" s="11">
        <v>11.914637041551572</v>
      </c>
      <c r="V697" s="11"/>
      <c r="W697" s="11">
        <v>7.712035461754807</v>
      </c>
      <c r="X697" s="11">
        <v>3.3296151097840307</v>
      </c>
      <c r="Y697" s="11">
        <v>0.57404652373937015</v>
      </c>
      <c r="Z697" s="11">
        <v>0.29893994627336368</v>
      </c>
      <c r="AA697" s="11"/>
      <c r="AB697" s="11">
        <v>6.4833286867785436</v>
      </c>
      <c r="AC697" s="11"/>
      <c r="AD697" s="11"/>
      <c r="AE697" s="11">
        <v>12.124204924425028</v>
      </c>
      <c r="AF697" s="11">
        <v>1.6038319493874997</v>
      </c>
      <c r="AG697" s="11">
        <v>1.2961867587894922</v>
      </c>
      <c r="AH697" s="11">
        <v>0.30764519059800766</v>
      </c>
      <c r="AI697" s="11">
        <v>103.15975253477494</v>
      </c>
      <c r="AJ697" s="11"/>
      <c r="AK697" s="11">
        <v>3.9502943387262119</v>
      </c>
    </row>
    <row r="698" spans="1:38" ht="15.75" x14ac:dyDescent="0.25">
      <c r="A698" s="32" t="s">
        <v>1471</v>
      </c>
      <c r="B698" s="30"/>
      <c r="C698" s="3" t="s">
        <v>643</v>
      </c>
      <c r="H698" s="59">
        <f t="shared" si="17"/>
        <v>200.36484848383449</v>
      </c>
      <c r="I698" s="11">
        <v>9.4819727532911617</v>
      </c>
      <c r="J698" s="11">
        <v>1.0895662146200746</v>
      </c>
      <c r="K698" s="11">
        <v>2.2940643760019657</v>
      </c>
      <c r="L698" s="11"/>
      <c r="M698" s="11">
        <v>24.879725463562846</v>
      </c>
      <c r="N698" s="11">
        <v>1.7298799404683343</v>
      </c>
      <c r="O698" s="11">
        <v>13.821909517820414</v>
      </c>
      <c r="P698" s="11">
        <v>9.3279360052740969</v>
      </c>
      <c r="Q698" s="11"/>
      <c r="R698" s="11">
        <v>4.8882333402657512</v>
      </c>
      <c r="S698" s="11"/>
      <c r="T698" s="11">
        <v>12.831788743033046</v>
      </c>
      <c r="U698" s="11">
        <v>15.489359012485481</v>
      </c>
      <c r="V698" s="11"/>
      <c r="W698" s="11">
        <v>10.189369633679236</v>
      </c>
      <c r="X698" s="11">
        <v>4.124396505613249</v>
      </c>
      <c r="Y698" s="11">
        <v>0.69825642406117738</v>
      </c>
      <c r="Z698" s="11">
        <v>0.477336449131818</v>
      </c>
      <c r="AA698" s="11"/>
      <c r="AB698" s="11">
        <v>9.2603706748973913</v>
      </c>
      <c r="AC698" s="11"/>
      <c r="AD698" s="11"/>
      <c r="AE698" s="11">
        <v>15.031742054685813</v>
      </c>
      <c r="AF698" s="11">
        <v>1.628719737951039</v>
      </c>
      <c r="AG698" s="11">
        <v>1.3623039056424764</v>
      </c>
      <c r="AH698" s="11">
        <v>0.26641583230856264</v>
      </c>
      <c r="AI698" s="11">
        <v>99.574501708273473</v>
      </c>
      <c r="AJ698" s="11"/>
      <c r="AK698" s="11">
        <v>3.9148044047664547</v>
      </c>
    </row>
    <row r="699" spans="1:38" ht="15.75" x14ac:dyDescent="0.25">
      <c r="A699" s="34" t="s">
        <v>1472</v>
      </c>
      <c r="B699" s="30"/>
      <c r="C699" s="3" t="s">
        <v>644</v>
      </c>
      <c r="H699" s="59">
        <f t="shared" si="17"/>
        <v>204.27865659975831</v>
      </c>
      <c r="I699" s="11">
        <v>9.2662170041985004</v>
      </c>
      <c r="J699" s="11">
        <v>0.88626787070201907</v>
      </c>
      <c r="K699" s="11">
        <v>1.9494121857411335</v>
      </c>
      <c r="L699" s="11"/>
      <c r="M699" s="11">
        <v>19.212714829006206</v>
      </c>
      <c r="N699" s="11">
        <v>1.6518746871035299</v>
      </c>
      <c r="O699" s="11">
        <v>11.551928695068442</v>
      </c>
      <c r="P699" s="11">
        <v>6.0089114468342331</v>
      </c>
      <c r="Q699" s="11"/>
      <c r="R699" s="11">
        <v>3.2442438767498922</v>
      </c>
      <c r="S699" s="11"/>
      <c r="T699" s="11">
        <v>8.4950963346647459</v>
      </c>
      <c r="U699" s="11">
        <v>9.5616227239775817</v>
      </c>
      <c r="V699" s="11"/>
      <c r="W699" s="11">
        <v>6.4631950170347308</v>
      </c>
      <c r="X699" s="11">
        <v>2.3275496767191526</v>
      </c>
      <c r="Y699" s="11">
        <v>0.51067667938878059</v>
      </c>
      <c r="Z699" s="11">
        <v>0.26020135083491891</v>
      </c>
      <c r="AA699" s="11"/>
      <c r="AB699" s="11">
        <v>4.9676877979388241</v>
      </c>
      <c r="AC699" s="11"/>
      <c r="AD699" s="11"/>
      <c r="AE699" s="11">
        <v>12.404855816640897</v>
      </c>
      <c r="AF699" s="11">
        <v>2.1810575725786094</v>
      </c>
      <c r="AG699" s="11">
        <v>1.7243504835673373</v>
      </c>
      <c r="AH699" s="11">
        <v>0.45670708901127199</v>
      </c>
      <c r="AI699" s="11">
        <v>126.93616099041226</v>
      </c>
      <c r="AJ699" s="11"/>
      <c r="AK699" s="11">
        <v>5.1733195971476338</v>
      </c>
    </row>
    <row r="700" spans="1:38" ht="15.75" x14ac:dyDescent="0.25">
      <c r="A700" s="32"/>
      <c r="B700" s="30" t="s">
        <v>657</v>
      </c>
      <c r="H700" s="59" t="str">
        <f t="shared" si="17"/>
        <v/>
      </c>
      <c r="I700" s="11" t="s">
        <v>1479</v>
      </c>
      <c r="J700" s="11" t="s">
        <v>1479</v>
      </c>
      <c r="K700" s="11" t="s">
        <v>1479</v>
      </c>
      <c r="L700" s="11"/>
      <c r="M700" s="11"/>
      <c r="N700" s="11"/>
      <c r="O700" s="11"/>
      <c r="P700" s="11"/>
      <c r="Q700" s="11"/>
      <c r="R700" s="11"/>
      <c r="S700" s="11"/>
      <c r="T700" s="11"/>
      <c r="U700" s="11" t="s">
        <v>1479</v>
      </c>
      <c r="V700" s="11"/>
      <c r="W700" s="11" t="s">
        <v>1479</v>
      </c>
      <c r="X700" s="11" t="s">
        <v>1479</v>
      </c>
      <c r="Y700" s="11" t="s">
        <v>1479</v>
      </c>
      <c r="Z700" s="11" t="s">
        <v>1479</v>
      </c>
      <c r="AA700" s="11"/>
      <c r="AB700" s="11" t="s">
        <v>1479</v>
      </c>
      <c r="AC700" s="11"/>
      <c r="AD700" s="11"/>
      <c r="AE700" s="11" t="s">
        <v>1479</v>
      </c>
      <c r="AF700" s="11"/>
      <c r="AG700" s="11"/>
      <c r="AH700" s="11"/>
      <c r="AI700" s="11" t="s">
        <v>1479</v>
      </c>
      <c r="AJ700" s="11"/>
      <c r="AK700" s="11" t="s">
        <v>1479</v>
      </c>
    </row>
    <row r="701" spans="1:38" ht="15.75" x14ac:dyDescent="0.25">
      <c r="A701" s="34" t="s">
        <v>1473</v>
      </c>
      <c r="B701" s="30"/>
      <c r="C701" s="3" t="s">
        <v>645</v>
      </c>
      <c r="H701" s="59">
        <f t="shared" si="17"/>
        <v>137.12533653753985</v>
      </c>
      <c r="I701" s="11">
        <v>6.3390324023138733</v>
      </c>
      <c r="J701" s="11">
        <v>0.84580385708162653</v>
      </c>
      <c r="K701" s="11">
        <v>1.4246838879538688</v>
      </c>
      <c r="L701" s="11"/>
      <c r="M701" s="11">
        <v>12.179046223728601</v>
      </c>
      <c r="N701" s="11">
        <v>1.1507532145732549</v>
      </c>
      <c r="O701" s="11">
        <v>6.9893408514129884</v>
      </c>
      <c r="P701" s="11">
        <v>4.0389521577423579</v>
      </c>
      <c r="Q701" s="11"/>
      <c r="R701" s="11">
        <v>1.892551360709966</v>
      </c>
      <c r="S701" s="11"/>
      <c r="T701" s="11">
        <v>6.1629494904053228</v>
      </c>
      <c r="U701" s="11">
        <v>5.6159113205429341</v>
      </c>
      <c r="V701" s="11"/>
      <c r="W701" s="11">
        <v>3.6853329813372255</v>
      </c>
      <c r="X701" s="11">
        <v>1.5085552665236088</v>
      </c>
      <c r="Y701" s="11">
        <v>0.28093164497657236</v>
      </c>
      <c r="Z701" s="11">
        <v>0.14109142770552771</v>
      </c>
      <c r="AA701" s="11"/>
      <c r="AB701" s="11">
        <v>3.0232107983164203</v>
      </c>
      <c r="AC701" s="11"/>
      <c r="AD701" s="11"/>
      <c r="AE701" s="11">
        <v>9.4356800771855358</v>
      </c>
      <c r="AF701" s="11">
        <v>0.87984590944025209</v>
      </c>
      <c r="AG701" s="11">
        <v>0.66481890074651484</v>
      </c>
      <c r="AH701" s="11">
        <v>0.21502700869373723</v>
      </c>
      <c r="AI701" s="11">
        <v>85.771793852138856</v>
      </c>
      <c r="AJ701" s="11"/>
      <c r="AK701" s="11">
        <v>3.55482735772258</v>
      </c>
    </row>
    <row r="702" spans="1:38" ht="15.75" x14ac:dyDescent="0.25">
      <c r="A702" s="32" t="s">
        <v>1474</v>
      </c>
      <c r="B702" s="30"/>
      <c r="C702" s="3" t="s">
        <v>646</v>
      </c>
      <c r="H702" s="59">
        <f t="shared" si="17"/>
        <v>238.49986087229132</v>
      </c>
      <c r="I702" s="11">
        <v>10.659862776996516</v>
      </c>
      <c r="J702" s="11">
        <v>1.4305422190060999</v>
      </c>
      <c r="K702" s="11">
        <v>3.6614687768507945</v>
      </c>
      <c r="L702" s="11"/>
      <c r="M702" s="11">
        <v>35.104544713524859</v>
      </c>
      <c r="N702" s="11">
        <v>2.1419889725935968</v>
      </c>
      <c r="O702" s="11">
        <v>18.904009896704313</v>
      </c>
      <c r="P702" s="11">
        <v>14.058545844226948</v>
      </c>
      <c r="Q702" s="11"/>
      <c r="R702" s="11">
        <v>5.3898937040751775</v>
      </c>
      <c r="S702" s="11"/>
      <c r="T702" s="11">
        <v>16.952267503784146</v>
      </c>
      <c r="U702" s="11">
        <v>19.685095752059098</v>
      </c>
      <c r="V702" s="11"/>
      <c r="W702" s="11">
        <v>12.520670139112703</v>
      </c>
      <c r="X702" s="11">
        <v>5.2537701637745968</v>
      </c>
      <c r="Y702" s="11">
        <v>1.1720286382950924</v>
      </c>
      <c r="Z702" s="11">
        <v>0.73862681087670734</v>
      </c>
      <c r="AA702" s="11"/>
      <c r="AB702" s="145">
        <v>11.062277881886272</v>
      </c>
      <c r="AC702" s="145"/>
      <c r="AD702" s="145"/>
      <c r="AE702" s="145">
        <v>20.453835961545675</v>
      </c>
      <c r="AF702" s="145">
        <v>2.1301375166541883</v>
      </c>
      <c r="AG702" s="11">
        <v>1.7744941308445692</v>
      </c>
      <c r="AH702" s="145">
        <v>0.35564338580961929</v>
      </c>
      <c r="AI702" s="145">
        <v>107.70987256387598</v>
      </c>
      <c r="AJ702" s="145"/>
      <c r="AK702" s="145">
        <v>4.2600615020324986</v>
      </c>
    </row>
    <row r="703" spans="1:38" ht="15.75" x14ac:dyDescent="0.25">
      <c r="A703" s="34"/>
      <c r="B703" s="30" t="s">
        <v>663</v>
      </c>
      <c r="H703" s="59" t="str">
        <f t="shared" si="17"/>
        <v/>
      </c>
      <c r="I703" s="145" t="s">
        <v>1479</v>
      </c>
      <c r="J703" s="145" t="s">
        <v>1479</v>
      </c>
      <c r="K703" s="145" t="s">
        <v>1479</v>
      </c>
      <c r="L703" s="145"/>
      <c r="M703" s="11"/>
      <c r="N703" s="11"/>
      <c r="O703" s="11"/>
      <c r="P703" s="11"/>
      <c r="Q703" s="11"/>
      <c r="R703" s="11"/>
      <c r="S703" s="11"/>
      <c r="T703" s="11"/>
      <c r="U703" s="11" t="s">
        <v>1479</v>
      </c>
      <c r="V703" s="11"/>
      <c r="W703" s="11" t="s">
        <v>1479</v>
      </c>
      <c r="X703" s="11" t="s">
        <v>1479</v>
      </c>
      <c r="Y703" s="11" t="s">
        <v>1479</v>
      </c>
      <c r="Z703" s="11" t="s">
        <v>1479</v>
      </c>
      <c r="AA703" s="11"/>
      <c r="AB703" s="145" t="s">
        <v>1479</v>
      </c>
      <c r="AC703" s="145"/>
      <c r="AD703" s="145"/>
      <c r="AE703" s="145" t="s">
        <v>1479</v>
      </c>
      <c r="AF703" s="145"/>
      <c r="AG703" s="11"/>
      <c r="AH703" s="145"/>
      <c r="AI703" s="145" t="s">
        <v>1479</v>
      </c>
      <c r="AJ703" s="145"/>
      <c r="AK703" s="145" t="s">
        <v>1479</v>
      </c>
    </row>
    <row r="704" spans="1:38" ht="15.75" x14ac:dyDescent="0.25">
      <c r="A704" s="36" t="s">
        <v>1475</v>
      </c>
      <c r="C704" s="3" t="s">
        <v>122</v>
      </c>
      <c r="H704" s="59">
        <f t="shared" si="17"/>
        <v>173.15953638838138</v>
      </c>
      <c r="I704" s="147">
        <v>6.7637480382141941</v>
      </c>
      <c r="J704" s="147">
        <v>1.1360967132808</v>
      </c>
      <c r="K704" s="147">
        <v>1.8846578463225916</v>
      </c>
      <c r="L704" s="147"/>
      <c r="M704" s="147">
        <v>18.962812278689437</v>
      </c>
      <c r="N704" s="147">
        <v>1.4434131800191623</v>
      </c>
      <c r="O704" s="147">
        <v>10.219797045086679</v>
      </c>
      <c r="P704" s="147">
        <v>7.2996020535835964</v>
      </c>
      <c r="Q704" s="147"/>
      <c r="R704" s="147">
        <v>2.9269991499324766</v>
      </c>
      <c r="S704" s="147"/>
      <c r="T704" s="147">
        <v>8.9254048056723008</v>
      </c>
      <c r="U704" s="147">
        <v>9.3718413093243598</v>
      </c>
      <c r="V704" s="147"/>
      <c r="W704" s="147">
        <v>6.2705517080407844</v>
      </c>
      <c r="X704" s="147">
        <v>2.3534185904434737</v>
      </c>
      <c r="Y704" s="147">
        <v>0.46884422259230313</v>
      </c>
      <c r="Z704" s="147">
        <v>0.27902678824779931</v>
      </c>
      <c r="AA704" s="147"/>
      <c r="AB704" s="147">
        <v>5.7522497633900622</v>
      </c>
      <c r="AC704" s="147"/>
      <c r="AD704" s="147"/>
      <c r="AE704" s="147">
        <v>9.5788780137806011</v>
      </c>
      <c r="AF704" s="147">
        <v>1.4694131046154864</v>
      </c>
      <c r="AG704" s="147">
        <v>1.2061922875330289</v>
      </c>
      <c r="AH704" s="147">
        <v>0.26322081708245737</v>
      </c>
      <c r="AI704" s="147">
        <v>102.3167615472406</v>
      </c>
      <c r="AJ704" s="147"/>
      <c r="AK704" s="147">
        <v>4.0706738179184807</v>
      </c>
      <c r="AL704" s="51"/>
    </row>
    <row r="705" spans="1:38" ht="15.75" x14ac:dyDescent="0.25">
      <c r="A705" s="36"/>
      <c r="B705" s="30" t="s">
        <v>661</v>
      </c>
      <c r="H705" s="59" t="str">
        <f>IF(SUM(I705:M705,Q705:U705,AA705:AF705,AI705:AK705)=0,"",SUM(I705:M705,Q705:U705,AA705:AF705,AI705:AK705))</f>
        <v/>
      </c>
      <c r="I705" s="147" t="s">
        <v>1479</v>
      </c>
      <c r="J705" s="147" t="s">
        <v>1479</v>
      </c>
      <c r="K705" s="147" t="s">
        <v>1479</v>
      </c>
      <c r="L705" s="147"/>
      <c r="M705" s="147"/>
      <c r="N705" s="147"/>
      <c r="O705" s="147"/>
      <c r="P705" s="147"/>
      <c r="Q705" s="147"/>
      <c r="R705" s="147"/>
      <c r="S705" s="147"/>
      <c r="T705" s="147"/>
      <c r="U705" s="147" t="s">
        <v>1479</v>
      </c>
      <c r="V705" s="147"/>
      <c r="W705" s="147" t="s">
        <v>1479</v>
      </c>
      <c r="X705" s="147" t="s">
        <v>1479</v>
      </c>
      <c r="Y705" s="147" t="s">
        <v>1479</v>
      </c>
      <c r="Z705" s="147" t="s">
        <v>1479</v>
      </c>
      <c r="AA705" s="147"/>
      <c r="AB705" s="147" t="s">
        <v>1479</v>
      </c>
      <c r="AC705" s="147"/>
      <c r="AD705" s="147"/>
      <c r="AE705" s="147" t="s">
        <v>1479</v>
      </c>
      <c r="AF705" s="147"/>
      <c r="AG705" s="147"/>
      <c r="AH705" s="147"/>
      <c r="AI705" s="147" t="s">
        <v>1479</v>
      </c>
      <c r="AJ705" s="147"/>
      <c r="AK705" s="147" t="s">
        <v>1479</v>
      </c>
      <c r="AL705" s="51"/>
    </row>
    <row r="706" spans="1:38" ht="15.75" x14ac:dyDescent="0.25">
      <c r="A706" s="36" t="s">
        <v>1476</v>
      </c>
      <c r="C706" s="3" t="s">
        <v>647</v>
      </c>
      <c r="H706" s="59">
        <f>IF(SUM(I706:M706,Q706:U706,AA706:AF706,AI706:AK706)=0,"",SUM(I706:M706,Q706:U706,AA706:AF706,AI706:AK706))</f>
        <v>133.08506450342944</v>
      </c>
      <c r="I706" s="147">
        <v>4.2997995254500214</v>
      </c>
      <c r="J706" s="147">
        <v>1.1070017882107444</v>
      </c>
      <c r="K706" s="147">
        <v>0.94864638750182118</v>
      </c>
      <c r="L706" s="147"/>
      <c r="M706" s="147">
        <v>9.6267910585829384</v>
      </c>
      <c r="N706" s="147">
        <v>1.2950776880707831</v>
      </c>
      <c r="O706" s="147">
        <v>5.4692286477830701</v>
      </c>
      <c r="P706" s="147">
        <v>2.8624847227290857</v>
      </c>
      <c r="Q706" s="147"/>
      <c r="R706" s="147">
        <v>1.5286160414870604</v>
      </c>
      <c r="S706" s="147"/>
      <c r="T706" s="147">
        <v>4.8138601436186317</v>
      </c>
      <c r="U706" s="147">
        <v>2.8988775742872614</v>
      </c>
      <c r="V706" s="147"/>
      <c r="W706" s="147">
        <v>1.8887141524796101</v>
      </c>
      <c r="X706" s="147">
        <v>0.81348377315760456</v>
      </c>
      <c r="Y706" s="147">
        <v>0.10968780558106811</v>
      </c>
      <c r="Z706" s="147">
        <v>8.6991843068978628E-2</v>
      </c>
      <c r="AA706" s="147"/>
      <c r="AB706" s="147">
        <v>1.627028545942018</v>
      </c>
      <c r="AC706" s="147"/>
      <c r="AD706" s="147"/>
      <c r="AE706" s="147">
        <v>5.5882451886752476</v>
      </c>
      <c r="AF706" s="147">
        <v>0.88551268639420411</v>
      </c>
      <c r="AG706" s="147">
        <v>0.6641592991550932</v>
      </c>
      <c r="AH706" s="147">
        <v>0.22135338723911091</v>
      </c>
      <c r="AI706" s="147">
        <v>95.938468292161474</v>
      </c>
      <c r="AJ706" s="147"/>
      <c r="AK706" s="147">
        <v>3.8222172711180145</v>
      </c>
      <c r="AL706" s="51"/>
    </row>
    <row r="707" spans="1:38" ht="15.75" x14ac:dyDescent="0.25">
      <c r="A707" s="37" t="s">
        <v>1477</v>
      </c>
      <c r="B707" s="38"/>
      <c r="C707" t="s">
        <v>123</v>
      </c>
      <c r="H707" s="59">
        <f>IF(SUM(I707:M707,Q707:U707,AA707:AF707,AI707:AK707)=0,"",SUM(I707:M707,Q707:U707,AA707:AF707,AI707:AK707))</f>
        <v>226.95740470719028</v>
      </c>
      <c r="I707" s="147">
        <v>12.15899565451854</v>
      </c>
      <c r="J707" s="147">
        <v>1.1990142645590878</v>
      </c>
      <c r="K707" s="147">
        <v>3.369440127550575</v>
      </c>
      <c r="L707" s="147"/>
      <c r="M707" s="147">
        <v>31.886906792266036</v>
      </c>
      <c r="N707" s="147">
        <v>2.1750789249350464</v>
      </c>
      <c r="O707" s="147">
        <v>18.214013598299708</v>
      </c>
      <c r="P707" s="147">
        <v>11.497814269031281</v>
      </c>
      <c r="Q707" s="147"/>
      <c r="R707" s="147">
        <v>5.5880451023978042</v>
      </c>
      <c r="S707" s="147"/>
      <c r="T707" s="147">
        <v>14.486010078667226</v>
      </c>
      <c r="U707" s="147">
        <v>19.993016253166157</v>
      </c>
      <c r="V707" s="147"/>
      <c r="W707" s="147">
        <v>12.407845137970176</v>
      </c>
      <c r="X707" s="147">
        <v>5.866507091165138</v>
      </c>
      <c r="Y707" s="147">
        <v>0.97851724295040998</v>
      </c>
      <c r="Z707" s="147">
        <v>0.7401467810804343</v>
      </c>
      <c r="AA707" s="147"/>
      <c r="AB707" s="147">
        <v>10.442379128659095</v>
      </c>
      <c r="AC707" s="147"/>
      <c r="AD707" s="147"/>
      <c r="AE707" s="147">
        <v>19.841725049751243</v>
      </c>
      <c r="AF707" s="147">
        <v>1.6493370153423188</v>
      </c>
      <c r="AG707" s="147">
        <v>1.3240571415794278</v>
      </c>
      <c r="AH707" s="147">
        <v>0.32527987376289097</v>
      </c>
      <c r="AI707" s="147">
        <v>102.21519636801959</v>
      </c>
      <c r="AJ707" s="147"/>
      <c r="AK707" s="147">
        <v>4.127338872292583</v>
      </c>
      <c r="AL707" s="51"/>
    </row>
    <row r="708" spans="1:38" x14ac:dyDescent="0.2">
      <c r="A708" s="39"/>
      <c r="B708" s="38"/>
      <c r="C708" s="38"/>
      <c r="I708" s="30"/>
      <c r="J708" s="30"/>
      <c r="K708" s="30"/>
      <c r="L708" s="30"/>
      <c r="M708" s="30"/>
      <c r="N708" s="150"/>
      <c r="O708" s="150"/>
      <c r="P708" s="150"/>
      <c r="Q708" s="150"/>
      <c r="R708" s="30"/>
      <c r="S708" s="150"/>
      <c r="T708" s="30"/>
      <c r="U708" s="30"/>
      <c r="V708" s="30"/>
      <c r="W708" s="30"/>
      <c r="X708" s="30"/>
      <c r="Y708" s="30"/>
      <c r="Z708" s="30"/>
      <c r="AA708" s="30"/>
      <c r="AB708" s="30"/>
      <c r="AC708" s="30"/>
      <c r="AD708" s="30"/>
      <c r="AE708" s="30"/>
      <c r="AF708" s="30"/>
      <c r="AG708" s="30"/>
      <c r="AH708" s="30"/>
      <c r="AI708" s="30"/>
      <c r="AJ708" s="30"/>
      <c r="AK708" s="30"/>
    </row>
    <row r="709" spans="1:38" x14ac:dyDescent="0.2">
      <c r="A709" s="39">
        <v>1</v>
      </c>
      <c r="B709" s="38" t="s">
        <v>153</v>
      </c>
      <c r="C709" s="38"/>
      <c r="I709" s="30"/>
      <c r="J709" s="30"/>
      <c r="K709" s="30"/>
      <c r="L709" s="30"/>
      <c r="M709" s="30"/>
      <c r="N709" s="150"/>
      <c r="O709" s="150"/>
      <c r="P709" s="150"/>
      <c r="Q709" s="150"/>
      <c r="R709" s="30"/>
      <c r="S709" s="150"/>
      <c r="T709" s="30"/>
      <c r="U709" s="30"/>
      <c r="V709" s="30"/>
      <c r="W709" s="30"/>
      <c r="X709" s="30"/>
      <c r="Y709" s="30"/>
      <c r="Z709" s="30"/>
      <c r="AA709" s="30"/>
      <c r="AB709" s="30"/>
      <c r="AC709" s="30"/>
      <c r="AD709" s="30"/>
      <c r="AE709" s="30"/>
      <c r="AF709" s="30"/>
      <c r="AG709" s="30"/>
      <c r="AH709" s="30"/>
      <c r="AI709" s="30"/>
      <c r="AJ709" s="30"/>
      <c r="AK709" s="30"/>
    </row>
    <row r="710" spans="1:38" x14ac:dyDescent="0.2">
      <c r="A710" s="39">
        <v>2</v>
      </c>
      <c r="B710" s="38" t="s">
        <v>154</v>
      </c>
      <c r="C710" s="38"/>
      <c r="I710" s="30"/>
      <c r="J710" s="30"/>
      <c r="K710" s="30"/>
      <c r="L710" s="30"/>
      <c r="M710" s="30"/>
      <c r="N710" s="150"/>
      <c r="O710" s="150"/>
      <c r="P710" s="150"/>
      <c r="Q710" s="150"/>
      <c r="R710" s="30"/>
      <c r="S710" s="150"/>
      <c r="T710" s="30"/>
      <c r="U710" s="30"/>
      <c r="V710" s="30"/>
      <c r="W710" s="30"/>
      <c r="X710" s="30"/>
      <c r="Y710" s="30"/>
      <c r="Z710" s="30"/>
      <c r="AA710" s="30"/>
      <c r="AB710" s="30"/>
      <c r="AC710" s="30"/>
      <c r="AD710" s="30"/>
      <c r="AE710" s="30"/>
      <c r="AF710" s="30"/>
      <c r="AG710" s="30"/>
      <c r="AH710" s="30"/>
      <c r="AI710" s="30"/>
      <c r="AJ710" s="30"/>
      <c r="AK710" s="30"/>
    </row>
    <row r="711" spans="1:38" x14ac:dyDescent="0.2">
      <c r="A711" s="39">
        <v>3</v>
      </c>
      <c r="B711" s="38" t="s">
        <v>155</v>
      </c>
      <c r="C711" s="38"/>
      <c r="I711" s="30"/>
      <c r="J711" s="30"/>
      <c r="K711" s="30"/>
      <c r="L711" s="30"/>
      <c r="M711" s="30"/>
      <c r="N711" s="150"/>
      <c r="O711" s="150"/>
      <c r="P711" s="150"/>
      <c r="Q711" s="150"/>
      <c r="R711" s="30"/>
      <c r="S711" s="150"/>
      <c r="T711" s="30"/>
      <c r="U711" s="30"/>
      <c r="V711" s="30"/>
      <c r="W711" s="30"/>
      <c r="X711" s="30"/>
      <c r="Y711" s="30"/>
      <c r="Z711" s="30"/>
      <c r="AA711" s="30"/>
      <c r="AB711" s="30"/>
      <c r="AC711" s="30"/>
      <c r="AD711" s="30"/>
      <c r="AE711" s="30"/>
      <c r="AF711" s="30"/>
      <c r="AG711" s="30"/>
      <c r="AH711" s="30"/>
      <c r="AI711" s="30"/>
      <c r="AJ711" s="30"/>
      <c r="AK711" s="30"/>
    </row>
    <row r="712" spans="1:38" x14ac:dyDescent="0.2">
      <c r="A712" s="39">
        <v>4</v>
      </c>
      <c r="B712" s="38" t="s">
        <v>23</v>
      </c>
      <c r="C712" s="38"/>
      <c r="I712" s="30"/>
      <c r="J712" s="30"/>
      <c r="K712" s="30"/>
      <c r="L712" s="30"/>
      <c r="M712" s="30"/>
      <c r="N712" s="150"/>
      <c r="O712" s="150"/>
      <c r="P712" s="150"/>
      <c r="Q712" s="150"/>
      <c r="R712" s="30"/>
      <c r="S712" s="150"/>
      <c r="T712" s="30"/>
      <c r="U712" s="30"/>
      <c r="V712" s="30"/>
      <c r="W712" s="30"/>
      <c r="X712" s="30"/>
      <c r="Y712" s="30"/>
      <c r="Z712" s="30"/>
      <c r="AA712" s="30"/>
      <c r="AB712" s="30"/>
      <c r="AC712" s="30"/>
      <c r="AD712" s="30"/>
      <c r="AE712" s="30"/>
      <c r="AF712" s="30"/>
      <c r="AG712" s="30"/>
      <c r="AH712" s="30"/>
      <c r="AI712" s="30"/>
      <c r="AJ712" s="30"/>
      <c r="AK712" s="30"/>
    </row>
    <row r="713" spans="1:38" x14ac:dyDescent="0.2">
      <c r="A713" s="39">
        <v>5</v>
      </c>
      <c r="B713" s="38" t="s">
        <v>156</v>
      </c>
      <c r="C713" s="38"/>
      <c r="I713" s="30"/>
      <c r="J713" s="30"/>
      <c r="K713" s="30"/>
      <c r="L713" s="30"/>
      <c r="M713" s="30"/>
      <c r="N713" s="150"/>
      <c r="O713" s="150"/>
      <c r="P713" s="150"/>
      <c r="Q713" s="150"/>
      <c r="R713" s="30"/>
      <c r="S713" s="150"/>
      <c r="T713" s="30"/>
      <c r="U713" s="30"/>
      <c r="V713" s="30"/>
      <c r="W713" s="30"/>
      <c r="X713" s="30"/>
      <c r="Y713" s="30"/>
      <c r="Z713" s="30"/>
      <c r="AA713" s="30"/>
      <c r="AB713" s="30"/>
      <c r="AC713" s="30"/>
      <c r="AD713" s="30"/>
      <c r="AE713" s="30"/>
      <c r="AF713" s="30"/>
      <c r="AG713" s="30"/>
      <c r="AH713" s="30"/>
      <c r="AI713" s="30"/>
      <c r="AJ713" s="30"/>
      <c r="AK713" s="30"/>
    </row>
    <row r="714" spans="1:38" x14ac:dyDescent="0.2">
      <c r="A714" s="39">
        <v>6</v>
      </c>
      <c r="B714" s="38" t="s">
        <v>39</v>
      </c>
      <c r="C714" s="38"/>
      <c r="I714" s="30"/>
      <c r="J714" s="30"/>
      <c r="K714" s="30"/>
      <c r="L714" s="30"/>
      <c r="M714" s="30"/>
      <c r="N714" s="150"/>
      <c r="O714" s="150"/>
      <c r="P714" s="150"/>
      <c r="Q714" s="150"/>
      <c r="R714" s="30"/>
      <c r="S714" s="150"/>
      <c r="T714" s="30"/>
      <c r="U714" s="30"/>
      <c r="V714" s="30"/>
      <c r="W714" s="30"/>
      <c r="X714" s="30"/>
      <c r="Y714" s="30"/>
      <c r="Z714" s="30"/>
      <c r="AA714" s="30"/>
      <c r="AB714" s="30"/>
      <c r="AC714" s="30"/>
      <c r="AD714" s="30"/>
      <c r="AE714" s="30"/>
      <c r="AF714" s="30"/>
      <c r="AG714" s="30"/>
      <c r="AH714" s="30"/>
      <c r="AI714" s="30"/>
      <c r="AJ714" s="30"/>
      <c r="AK714" s="30"/>
    </row>
    <row r="715" spans="1:38" x14ac:dyDescent="0.2">
      <c r="A715" s="39">
        <v>7</v>
      </c>
      <c r="B715" s="38" t="s">
        <v>85</v>
      </c>
      <c r="C715" s="38"/>
      <c r="I715" s="30"/>
      <c r="J715" s="30"/>
      <c r="K715" s="30"/>
      <c r="L715" s="30"/>
      <c r="M715" s="30"/>
      <c r="N715" s="150"/>
      <c r="O715" s="150"/>
      <c r="P715" s="150"/>
      <c r="Q715" s="150"/>
      <c r="R715" s="30"/>
      <c r="S715" s="150"/>
      <c r="T715" s="30"/>
      <c r="U715" s="30"/>
      <c r="V715" s="30"/>
      <c r="W715" s="30"/>
      <c r="X715" s="30"/>
      <c r="Y715" s="30"/>
      <c r="Z715" s="30"/>
      <c r="AA715" s="30"/>
      <c r="AB715" s="30"/>
      <c r="AC715" s="30"/>
      <c r="AD715" s="30"/>
      <c r="AE715" s="30"/>
      <c r="AF715" s="30"/>
      <c r="AG715" s="30"/>
      <c r="AH715" s="30"/>
      <c r="AI715" s="30"/>
      <c r="AJ715" s="30"/>
      <c r="AK715" s="30"/>
    </row>
    <row r="716" spans="1:38" x14ac:dyDescent="0.2">
      <c r="A716" s="39">
        <v>8</v>
      </c>
      <c r="B716" s="38" t="s">
        <v>762</v>
      </c>
      <c r="C716" s="38"/>
      <c r="I716" s="30"/>
      <c r="J716" s="30"/>
      <c r="K716" s="30"/>
      <c r="L716" s="30"/>
      <c r="M716" s="30"/>
      <c r="N716" s="150"/>
      <c r="O716" s="150"/>
      <c r="P716" s="150"/>
      <c r="Q716" s="150"/>
      <c r="R716" s="30"/>
      <c r="S716" s="150"/>
      <c r="T716" s="30"/>
      <c r="U716" s="30"/>
      <c r="V716" s="30"/>
      <c r="W716" s="30"/>
      <c r="X716" s="30"/>
      <c r="Y716" s="30"/>
      <c r="Z716" s="30"/>
      <c r="AA716" s="30"/>
      <c r="AB716" s="30"/>
      <c r="AC716" s="30"/>
      <c r="AD716" s="30"/>
      <c r="AE716" s="30"/>
      <c r="AF716" s="30"/>
      <c r="AG716" s="30"/>
      <c r="AH716" s="30"/>
      <c r="AI716" s="30"/>
      <c r="AJ716" s="30"/>
      <c r="AK716" s="30"/>
    </row>
    <row r="717" spans="1:38" x14ac:dyDescent="0.2">
      <c r="A717" s="39">
        <v>9</v>
      </c>
      <c r="B717" s="38" t="s">
        <v>158</v>
      </c>
      <c r="C717" s="38"/>
      <c r="I717" s="30"/>
      <c r="J717" s="30"/>
      <c r="K717" s="30"/>
      <c r="L717" s="30"/>
      <c r="M717" s="30"/>
      <c r="N717" s="150"/>
      <c r="O717" s="150"/>
      <c r="P717" s="150"/>
      <c r="Q717" s="150"/>
      <c r="R717" s="30"/>
      <c r="S717" s="150"/>
      <c r="T717" s="30"/>
      <c r="U717" s="30"/>
      <c r="V717" s="30"/>
      <c r="W717" s="30"/>
      <c r="X717" s="30"/>
      <c r="Y717" s="30"/>
      <c r="Z717" s="30"/>
      <c r="AA717" s="30"/>
      <c r="AB717" s="30"/>
      <c r="AC717" s="30"/>
      <c r="AD717" s="30"/>
      <c r="AE717" s="30"/>
      <c r="AF717" s="30"/>
      <c r="AG717" s="30"/>
      <c r="AH717" s="30"/>
      <c r="AI717" s="30"/>
      <c r="AJ717" s="30"/>
      <c r="AK717" s="30"/>
    </row>
    <row r="718" spans="1:38" x14ac:dyDescent="0.2">
      <c r="A718" s="39">
        <v>10</v>
      </c>
      <c r="B718" s="38" t="s">
        <v>159</v>
      </c>
      <c r="C718" s="38"/>
      <c r="I718" s="30"/>
      <c r="J718" s="30"/>
      <c r="K718" s="30"/>
      <c r="L718" s="30"/>
      <c r="M718" s="30"/>
      <c r="N718" s="150"/>
      <c r="O718" s="150"/>
      <c r="P718" s="150"/>
      <c r="Q718" s="150"/>
      <c r="R718" s="30"/>
      <c r="S718" s="150"/>
      <c r="T718" s="30"/>
      <c r="U718" s="30"/>
      <c r="V718" s="30"/>
      <c r="W718" s="30"/>
      <c r="X718" s="30"/>
      <c r="Y718" s="30"/>
      <c r="Z718" s="30"/>
      <c r="AA718" s="30"/>
      <c r="AB718" s="30"/>
      <c r="AC718" s="30"/>
      <c r="AD718" s="30"/>
      <c r="AE718" s="30"/>
      <c r="AF718" s="30"/>
      <c r="AG718" s="30"/>
      <c r="AH718" s="30"/>
      <c r="AI718" s="30"/>
      <c r="AJ718" s="30"/>
      <c r="AK718" s="30"/>
    </row>
    <row r="719" spans="1:38" x14ac:dyDescent="0.2">
      <c r="A719" s="39">
        <v>11</v>
      </c>
      <c r="B719" s="38" t="s">
        <v>160</v>
      </c>
      <c r="C719" s="38"/>
      <c r="I719" s="30"/>
      <c r="J719" s="30"/>
      <c r="K719" s="30"/>
      <c r="L719" s="30"/>
      <c r="M719" s="30"/>
      <c r="N719" s="150"/>
      <c r="O719" s="150"/>
      <c r="P719" s="150"/>
      <c r="Q719" s="150"/>
      <c r="R719" s="30"/>
      <c r="S719" s="150"/>
      <c r="T719" s="30"/>
      <c r="U719" s="30"/>
      <c r="V719" s="30"/>
      <c r="W719" s="30"/>
      <c r="X719" s="30"/>
      <c r="Y719" s="30"/>
      <c r="Z719" s="30"/>
      <c r="AA719" s="30"/>
      <c r="AB719" s="30"/>
      <c r="AC719" s="30"/>
      <c r="AD719" s="30"/>
      <c r="AE719" s="30"/>
      <c r="AF719" s="30"/>
      <c r="AG719" s="30"/>
      <c r="AH719" s="30"/>
      <c r="AI719" s="30"/>
      <c r="AJ719" s="30"/>
      <c r="AK719" s="30"/>
    </row>
    <row r="720" spans="1:38" x14ac:dyDescent="0.2">
      <c r="A720" s="39">
        <v>12</v>
      </c>
      <c r="B720" s="38" t="s">
        <v>161</v>
      </c>
      <c r="C720" s="38"/>
      <c r="I720" s="30"/>
      <c r="J720" s="30"/>
      <c r="K720" s="30"/>
      <c r="L720" s="30"/>
      <c r="M720" s="30"/>
      <c r="N720" s="150"/>
      <c r="O720" s="150"/>
      <c r="P720" s="150"/>
      <c r="Q720" s="150"/>
      <c r="R720" s="30"/>
      <c r="S720" s="150"/>
      <c r="T720" s="30"/>
      <c r="U720" s="30"/>
      <c r="V720" s="30"/>
      <c r="W720" s="30"/>
      <c r="X720" s="30"/>
      <c r="Y720" s="30"/>
      <c r="Z720" s="30"/>
      <c r="AA720" s="30"/>
      <c r="AB720" s="30"/>
      <c r="AC720" s="30"/>
      <c r="AD720" s="30"/>
      <c r="AE720" s="30"/>
      <c r="AF720" s="30"/>
      <c r="AG720" s="30"/>
      <c r="AH720" s="30"/>
      <c r="AI720" s="30"/>
      <c r="AJ720" s="30"/>
      <c r="AK720" s="30"/>
    </row>
    <row r="721" spans="1:37" x14ac:dyDescent="0.2">
      <c r="A721" s="39">
        <v>13</v>
      </c>
      <c r="B721" s="38" t="s">
        <v>768</v>
      </c>
      <c r="C721" s="38"/>
      <c r="I721" s="30"/>
      <c r="J721" s="30"/>
      <c r="K721" s="30"/>
      <c r="L721" s="30"/>
      <c r="M721" s="30"/>
      <c r="N721" s="150"/>
      <c r="O721" s="150"/>
      <c r="P721" s="150"/>
      <c r="Q721" s="150"/>
      <c r="R721" s="30"/>
      <c r="S721" s="150"/>
      <c r="T721" s="30"/>
      <c r="U721" s="30"/>
      <c r="V721" s="30"/>
      <c r="W721" s="30"/>
      <c r="X721" s="30"/>
      <c r="Y721" s="30"/>
      <c r="Z721" s="30"/>
      <c r="AA721" s="30"/>
      <c r="AB721" s="30"/>
      <c r="AC721" s="30"/>
      <c r="AD721" s="30"/>
      <c r="AE721" s="30"/>
      <c r="AF721" s="30"/>
      <c r="AG721" s="30"/>
      <c r="AH721" s="30"/>
      <c r="AI721" s="30"/>
      <c r="AJ721" s="30"/>
      <c r="AK721" s="30"/>
    </row>
    <row r="722" spans="1:37" x14ac:dyDescent="0.2">
      <c r="A722" s="39">
        <v>14</v>
      </c>
      <c r="B722" s="38" t="s">
        <v>164</v>
      </c>
      <c r="C722" s="38"/>
      <c r="I722" s="30"/>
      <c r="J722" s="30"/>
      <c r="K722" s="30"/>
      <c r="L722" s="30"/>
      <c r="M722" s="30"/>
      <c r="N722" s="150"/>
      <c r="O722" s="150"/>
      <c r="P722" s="150"/>
      <c r="Q722" s="150"/>
      <c r="R722" s="30"/>
      <c r="S722" s="150"/>
      <c r="T722" s="30"/>
      <c r="U722" s="30"/>
      <c r="V722" s="30"/>
      <c r="W722" s="30"/>
      <c r="X722" s="30"/>
      <c r="Y722" s="30"/>
      <c r="Z722" s="30"/>
      <c r="AA722" s="30"/>
      <c r="AB722" s="30"/>
      <c r="AC722" s="30"/>
      <c r="AD722" s="30"/>
      <c r="AE722" s="30"/>
      <c r="AF722" s="30"/>
      <c r="AG722" s="30"/>
      <c r="AH722" s="30"/>
      <c r="AI722" s="30"/>
      <c r="AJ722" s="30"/>
      <c r="AK722" s="30"/>
    </row>
    <row r="723" spans="1:37" x14ac:dyDescent="0.2">
      <c r="A723" s="39">
        <v>15</v>
      </c>
      <c r="B723" s="38" t="s">
        <v>771</v>
      </c>
      <c r="C723" s="38"/>
      <c r="I723" s="30"/>
      <c r="J723" s="30"/>
      <c r="K723" s="30"/>
      <c r="L723" s="30"/>
      <c r="M723" s="30"/>
      <c r="N723" s="150"/>
      <c r="O723" s="150"/>
      <c r="P723" s="150"/>
      <c r="Q723" s="150"/>
      <c r="R723" s="30"/>
      <c r="S723" s="150"/>
      <c r="T723" s="30"/>
      <c r="U723" s="30"/>
      <c r="V723" s="30"/>
      <c r="W723" s="30"/>
      <c r="X723" s="30"/>
      <c r="Y723" s="30"/>
      <c r="Z723" s="30"/>
      <c r="AA723" s="30"/>
      <c r="AB723" s="30"/>
      <c r="AC723" s="30"/>
      <c r="AD723" s="30"/>
      <c r="AE723" s="30"/>
      <c r="AF723" s="30"/>
      <c r="AG723" s="30"/>
      <c r="AH723" s="30"/>
      <c r="AI723" s="30"/>
      <c r="AJ723" s="30"/>
      <c r="AK723" s="30"/>
    </row>
    <row r="724" spans="1:37" x14ac:dyDescent="0.2">
      <c r="A724" s="39">
        <v>16</v>
      </c>
      <c r="B724" s="38" t="s">
        <v>165</v>
      </c>
      <c r="C724" s="38"/>
      <c r="I724" s="30"/>
      <c r="J724" s="30"/>
      <c r="K724" s="30"/>
      <c r="L724" s="30"/>
      <c r="M724" s="30"/>
      <c r="N724" s="150"/>
      <c r="O724" s="150"/>
      <c r="P724" s="150"/>
      <c r="Q724" s="150"/>
      <c r="R724" s="30"/>
      <c r="S724" s="150"/>
      <c r="T724" s="30"/>
      <c r="U724" s="30"/>
      <c r="V724" s="30"/>
      <c r="W724" s="30"/>
      <c r="X724" s="30"/>
      <c r="Y724" s="30"/>
      <c r="Z724" s="30"/>
      <c r="AA724" s="30"/>
      <c r="AB724" s="30"/>
      <c r="AC724" s="30"/>
      <c r="AD724" s="30"/>
      <c r="AE724" s="30"/>
      <c r="AF724" s="30"/>
      <c r="AG724" s="30"/>
      <c r="AH724" s="30"/>
      <c r="AI724" s="30"/>
      <c r="AJ724" s="30"/>
      <c r="AK724" s="30"/>
    </row>
    <row r="725" spans="1:37" x14ac:dyDescent="0.2">
      <c r="A725" s="39">
        <v>17</v>
      </c>
      <c r="B725" s="38" t="s">
        <v>40</v>
      </c>
      <c r="C725" s="38"/>
      <c r="I725" s="30"/>
      <c r="J725" s="30"/>
      <c r="K725" s="30"/>
      <c r="L725" s="30"/>
      <c r="M725" s="30"/>
      <c r="N725" s="150"/>
      <c r="O725" s="150"/>
      <c r="P725" s="150"/>
      <c r="Q725" s="150"/>
      <c r="R725" s="30"/>
      <c r="S725" s="150"/>
      <c r="T725" s="30"/>
      <c r="U725" s="30"/>
      <c r="V725" s="30"/>
      <c r="W725" s="30"/>
      <c r="X725" s="30"/>
      <c r="Y725" s="30"/>
      <c r="Z725" s="30"/>
      <c r="AA725" s="30"/>
      <c r="AB725" s="30"/>
      <c r="AC725" s="30"/>
      <c r="AD725" s="30"/>
      <c r="AE725" s="30"/>
      <c r="AF725" s="30"/>
      <c r="AG725" s="30"/>
      <c r="AH725" s="30"/>
      <c r="AI725" s="30"/>
      <c r="AJ725" s="30"/>
      <c r="AK725" s="30"/>
    </row>
    <row r="726" spans="1:37" x14ac:dyDescent="0.2">
      <c r="A726" s="39">
        <v>18</v>
      </c>
      <c r="B726" s="38" t="s">
        <v>166</v>
      </c>
      <c r="C726" s="38"/>
      <c r="I726" s="30"/>
      <c r="J726" s="30"/>
      <c r="K726" s="30"/>
      <c r="L726" s="30"/>
      <c r="M726" s="30"/>
      <c r="N726" s="150"/>
      <c r="O726" s="150"/>
      <c r="P726" s="150"/>
      <c r="Q726" s="150"/>
      <c r="R726" s="30"/>
      <c r="S726" s="150"/>
      <c r="T726" s="30"/>
      <c r="U726" s="30"/>
      <c r="V726" s="30"/>
      <c r="W726" s="30"/>
      <c r="X726" s="30"/>
      <c r="Y726" s="30"/>
      <c r="Z726" s="30"/>
      <c r="AA726" s="30"/>
      <c r="AB726" s="30"/>
      <c r="AC726" s="30"/>
      <c r="AD726" s="30"/>
      <c r="AE726" s="30"/>
      <c r="AF726" s="30"/>
      <c r="AG726" s="30"/>
      <c r="AH726" s="30"/>
      <c r="AI726" s="30"/>
      <c r="AJ726" s="30"/>
      <c r="AK726" s="30"/>
    </row>
    <row r="727" spans="1:37" x14ac:dyDescent="0.2">
      <c r="A727" s="39">
        <v>19</v>
      </c>
      <c r="B727" s="38" t="s">
        <v>167</v>
      </c>
      <c r="C727" s="38"/>
      <c r="I727" s="30"/>
      <c r="J727" s="30"/>
      <c r="K727" s="30"/>
      <c r="L727" s="30"/>
      <c r="M727" s="30"/>
      <c r="N727" s="150"/>
      <c r="O727" s="150"/>
      <c r="P727" s="150"/>
      <c r="Q727" s="150"/>
      <c r="R727" s="30"/>
      <c r="S727" s="150"/>
      <c r="T727" s="30"/>
      <c r="U727" s="30"/>
      <c r="V727" s="30"/>
      <c r="W727" s="30"/>
      <c r="X727" s="30"/>
      <c r="Y727" s="30"/>
      <c r="Z727" s="30"/>
      <c r="AA727" s="30"/>
      <c r="AB727" s="30"/>
      <c r="AC727" s="30"/>
      <c r="AD727" s="30"/>
      <c r="AE727" s="30"/>
      <c r="AF727" s="30"/>
      <c r="AG727" s="30"/>
      <c r="AH727" s="30"/>
      <c r="AI727" s="30"/>
      <c r="AJ727" s="30"/>
      <c r="AK727" s="30"/>
    </row>
    <row r="728" spans="1:37" x14ac:dyDescent="0.2">
      <c r="A728" s="39">
        <v>20</v>
      </c>
      <c r="B728" s="38" t="s">
        <v>168</v>
      </c>
      <c r="C728" s="38"/>
      <c r="I728" s="30"/>
      <c r="J728" s="30"/>
      <c r="K728" s="30"/>
      <c r="L728" s="30"/>
      <c r="M728" s="30"/>
      <c r="N728" s="150"/>
      <c r="O728" s="150"/>
      <c r="P728" s="150"/>
      <c r="Q728" s="150"/>
      <c r="R728" s="30"/>
      <c r="S728" s="150"/>
      <c r="T728" s="30"/>
      <c r="U728" s="30"/>
      <c r="V728" s="30"/>
      <c r="W728" s="30"/>
      <c r="X728" s="30"/>
      <c r="Y728" s="30"/>
      <c r="Z728" s="30"/>
      <c r="AA728" s="30"/>
      <c r="AB728" s="30"/>
      <c r="AC728" s="30"/>
      <c r="AD728" s="30"/>
      <c r="AE728" s="30"/>
      <c r="AF728" s="30"/>
      <c r="AG728" s="30"/>
      <c r="AH728" s="30"/>
      <c r="AI728" s="30"/>
      <c r="AJ728" s="30"/>
      <c r="AK728" s="30"/>
    </row>
    <row r="729" spans="1:37" x14ac:dyDescent="0.2">
      <c r="A729" s="39">
        <v>21</v>
      </c>
      <c r="B729" s="38" t="s">
        <v>169</v>
      </c>
      <c r="C729" s="38"/>
      <c r="I729" s="30"/>
      <c r="J729" s="30"/>
      <c r="K729" s="30"/>
      <c r="L729" s="30"/>
      <c r="M729" s="30"/>
      <c r="N729" s="150"/>
      <c r="O729" s="150"/>
      <c r="P729" s="150"/>
      <c r="Q729" s="150"/>
      <c r="R729" s="30"/>
      <c r="S729" s="150"/>
      <c r="T729" s="30"/>
      <c r="U729" s="30"/>
      <c r="V729" s="30"/>
      <c r="W729" s="30"/>
      <c r="X729" s="30"/>
      <c r="Y729" s="30"/>
      <c r="Z729" s="30"/>
      <c r="AA729" s="30"/>
      <c r="AB729" s="30"/>
      <c r="AC729" s="30"/>
      <c r="AD729" s="30"/>
      <c r="AE729" s="30"/>
      <c r="AF729" s="30"/>
      <c r="AG729" s="30"/>
      <c r="AH729" s="30"/>
      <c r="AI729" s="30"/>
      <c r="AJ729" s="30"/>
      <c r="AK729" s="30"/>
    </row>
    <row r="730" spans="1:37" x14ac:dyDescent="0.2">
      <c r="A730" s="39">
        <v>22</v>
      </c>
      <c r="B730" s="38" t="s">
        <v>170</v>
      </c>
      <c r="C730" s="38"/>
      <c r="I730" s="30"/>
      <c r="J730" s="30"/>
      <c r="K730" s="30"/>
      <c r="L730" s="30"/>
      <c r="M730" s="30"/>
      <c r="N730" s="150"/>
      <c r="O730" s="150"/>
      <c r="P730" s="150"/>
      <c r="Q730" s="150"/>
      <c r="R730" s="30"/>
      <c r="S730" s="150"/>
      <c r="T730" s="30"/>
      <c r="U730" s="30"/>
      <c r="V730" s="30"/>
      <c r="W730" s="30"/>
      <c r="X730" s="30"/>
      <c r="Y730" s="30"/>
      <c r="Z730" s="30"/>
      <c r="AA730" s="30"/>
      <c r="AB730" s="30"/>
      <c r="AC730" s="30"/>
      <c r="AD730" s="30"/>
      <c r="AE730" s="30"/>
      <c r="AF730" s="30"/>
      <c r="AG730" s="30"/>
      <c r="AH730" s="30"/>
      <c r="AI730" s="30"/>
      <c r="AJ730" s="30"/>
      <c r="AK730" s="30"/>
    </row>
    <row r="731" spans="1:37" x14ac:dyDescent="0.2">
      <c r="A731" s="39">
        <v>23</v>
      </c>
      <c r="B731" s="38" t="s">
        <v>171</v>
      </c>
      <c r="C731" s="38"/>
      <c r="I731" s="30"/>
      <c r="J731" s="30"/>
      <c r="K731" s="30"/>
      <c r="L731" s="30"/>
      <c r="M731" s="30"/>
      <c r="N731" s="150"/>
      <c r="O731" s="150"/>
      <c r="P731" s="150"/>
      <c r="Q731" s="150"/>
      <c r="R731" s="30"/>
      <c r="S731" s="150"/>
      <c r="T731" s="30"/>
      <c r="U731" s="30"/>
      <c r="V731" s="30"/>
      <c r="W731" s="30"/>
      <c r="X731" s="30"/>
      <c r="Y731" s="30"/>
      <c r="Z731" s="30"/>
      <c r="AA731" s="30"/>
      <c r="AB731" s="30"/>
      <c r="AC731" s="30"/>
      <c r="AD731" s="30"/>
      <c r="AE731" s="30"/>
      <c r="AF731" s="30"/>
      <c r="AG731" s="30"/>
      <c r="AH731" s="30"/>
      <c r="AI731" s="30"/>
      <c r="AJ731" s="30"/>
      <c r="AK731" s="30"/>
    </row>
    <row r="732" spans="1:37" x14ac:dyDescent="0.2">
      <c r="A732" s="39">
        <v>24</v>
      </c>
      <c r="B732" s="38" t="s">
        <v>781</v>
      </c>
      <c r="C732" s="38"/>
      <c r="I732" s="30"/>
      <c r="J732" s="30"/>
      <c r="K732" s="30"/>
      <c r="L732" s="30"/>
      <c r="M732" s="30"/>
      <c r="N732" s="150"/>
      <c r="O732" s="150"/>
      <c r="P732" s="150"/>
      <c r="Q732" s="150"/>
      <c r="R732" s="30"/>
      <c r="S732" s="150"/>
      <c r="T732" s="30"/>
      <c r="U732" s="30"/>
      <c r="V732" s="30"/>
      <c r="W732" s="30"/>
      <c r="X732" s="30"/>
      <c r="Y732" s="30"/>
      <c r="Z732" s="30"/>
      <c r="AA732" s="30"/>
      <c r="AB732" s="30"/>
      <c r="AC732" s="30"/>
      <c r="AD732" s="30"/>
      <c r="AE732" s="30"/>
      <c r="AF732" s="30"/>
      <c r="AG732" s="30"/>
      <c r="AH732" s="30"/>
      <c r="AI732" s="30"/>
      <c r="AJ732" s="30"/>
      <c r="AK732" s="30"/>
    </row>
    <row r="733" spans="1:37" x14ac:dyDescent="0.2">
      <c r="A733" s="39">
        <v>25</v>
      </c>
      <c r="B733" s="38" t="s">
        <v>124</v>
      </c>
      <c r="C733" s="38"/>
      <c r="I733" s="30"/>
      <c r="J733" s="30"/>
      <c r="K733" s="30"/>
      <c r="L733" s="30"/>
      <c r="M733" s="30"/>
      <c r="N733" s="150"/>
      <c r="O733" s="150"/>
      <c r="P733" s="150"/>
      <c r="Q733" s="150"/>
      <c r="R733" s="30"/>
      <c r="S733" s="150"/>
      <c r="T733" s="30"/>
      <c r="U733" s="30"/>
      <c r="V733" s="30"/>
      <c r="W733" s="30"/>
      <c r="X733" s="30"/>
      <c r="Y733" s="30"/>
      <c r="Z733" s="30"/>
      <c r="AA733" s="30"/>
      <c r="AB733" s="30"/>
      <c r="AC733" s="30"/>
      <c r="AD733" s="30"/>
      <c r="AE733" s="30"/>
      <c r="AF733" s="30"/>
      <c r="AG733" s="30"/>
      <c r="AH733" s="30"/>
      <c r="AI733" s="30"/>
      <c r="AJ733" s="30"/>
      <c r="AK733" s="30"/>
    </row>
    <row r="734" spans="1:37" x14ac:dyDescent="0.2">
      <c r="A734" s="39">
        <v>26</v>
      </c>
      <c r="B734" s="38" t="s">
        <v>172</v>
      </c>
      <c r="C734" s="38"/>
      <c r="I734" s="30"/>
      <c r="J734" s="30"/>
      <c r="K734" s="30"/>
      <c r="L734" s="30"/>
      <c r="M734" s="30"/>
      <c r="N734" s="150"/>
      <c r="O734" s="150"/>
      <c r="P734" s="150"/>
      <c r="Q734" s="150"/>
      <c r="R734" s="30"/>
      <c r="S734" s="150"/>
      <c r="T734" s="30"/>
      <c r="U734" s="30"/>
      <c r="V734" s="30"/>
      <c r="W734" s="30"/>
      <c r="X734" s="30"/>
      <c r="Y734" s="30"/>
      <c r="Z734" s="30"/>
      <c r="AA734" s="30"/>
      <c r="AB734" s="30"/>
      <c r="AC734" s="30"/>
      <c r="AD734" s="30"/>
      <c r="AE734" s="30"/>
      <c r="AF734" s="30"/>
      <c r="AG734" s="30"/>
      <c r="AH734" s="30"/>
      <c r="AI734" s="30"/>
      <c r="AJ734" s="30"/>
      <c r="AK734" s="30"/>
    </row>
    <row r="735" spans="1:37" x14ac:dyDescent="0.2">
      <c r="A735" s="39">
        <v>27</v>
      </c>
      <c r="B735" s="38" t="s">
        <v>173</v>
      </c>
      <c r="C735" s="38"/>
      <c r="I735" s="30"/>
      <c r="J735" s="30"/>
      <c r="K735" s="30"/>
      <c r="L735" s="30"/>
      <c r="M735" s="30"/>
      <c r="N735" s="150"/>
      <c r="O735" s="150"/>
      <c r="P735" s="150"/>
      <c r="Q735" s="150"/>
      <c r="R735" s="30"/>
      <c r="S735" s="150"/>
      <c r="T735" s="30"/>
      <c r="U735" s="30"/>
      <c r="V735" s="30"/>
      <c r="W735" s="30"/>
      <c r="X735" s="30"/>
      <c r="Y735" s="30"/>
      <c r="Z735" s="30"/>
      <c r="AA735" s="30"/>
      <c r="AB735" s="30"/>
      <c r="AC735" s="30"/>
      <c r="AD735" s="30"/>
      <c r="AE735" s="30"/>
      <c r="AF735" s="30"/>
      <c r="AG735" s="30"/>
      <c r="AH735" s="30"/>
      <c r="AI735" s="30"/>
      <c r="AJ735" s="30"/>
      <c r="AK735" s="30"/>
    </row>
    <row r="736" spans="1:37" x14ac:dyDescent="0.2">
      <c r="A736" s="39">
        <v>28</v>
      </c>
      <c r="B736" s="38" t="s">
        <v>174</v>
      </c>
      <c r="C736" s="38"/>
      <c r="I736" s="30"/>
      <c r="J736" s="30"/>
      <c r="K736" s="30"/>
      <c r="L736" s="30"/>
      <c r="M736" s="30"/>
      <c r="N736" s="150"/>
      <c r="O736" s="150"/>
      <c r="P736" s="150"/>
      <c r="Q736" s="150"/>
      <c r="R736" s="30"/>
      <c r="S736" s="150"/>
      <c r="T736" s="30"/>
      <c r="U736" s="30"/>
      <c r="V736" s="30"/>
      <c r="W736" s="30"/>
      <c r="X736" s="30"/>
      <c r="Y736" s="30"/>
      <c r="Z736" s="30"/>
      <c r="AA736" s="30"/>
      <c r="AB736" s="30"/>
      <c r="AC736" s="30"/>
      <c r="AD736" s="30"/>
      <c r="AE736" s="30"/>
      <c r="AF736" s="30"/>
      <c r="AG736" s="30"/>
      <c r="AH736" s="30"/>
      <c r="AI736" s="30"/>
      <c r="AJ736" s="30"/>
      <c r="AK736" s="30"/>
    </row>
    <row r="737" spans="1:37" x14ac:dyDescent="0.2">
      <c r="A737" s="39">
        <v>29</v>
      </c>
      <c r="B737" s="38" t="s">
        <v>175</v>
      </c>
      <c r="C737" s="38"/>
      <c r="I737" s="30"/>
      <c r="J737" s="30"/>
      <c r="K737" s="30"/>
      <c r="L737" s="30"/>
      <c r="M737" s="30"/>
      <c r="N737" s="150"/>
      <c r="O737" s="150"/>
      <c r="P737" s="150"/>
      <c r="Q737" s="150"/>
      <c r="R737" s="30"/>
      <c r="S737" s="150"/>
      <c r="T737" s="30"/>
      <c r="U737" s="30"/>
      <c r="V737" s="30"/>
      <c r="W737" s="30"/>
      <c r="X737" s="30"/>
      <c r="Y737" s="30"/>
      <c r="Z737" s="30"/>
      <c r="AA737" s="30"/>
      <c r="AB737" s="30"/>
      <c r="AC737" s="30"/>
      <c r="AD737" s="30"/>
      <c r="AE737" s="30"/>
      <c r="AF737" s="30"/>
      <c r="AG737" s="30"/>
      <c r="AH737" s="30"/>
      <c r="AI737" s="30"/>
      <c r="AJ737" s="30"/>
      <c r="AK737" s="30"/>
    </row>
    <row r="738" spans="1:37" x14ac:dyDescent="0.2">
      <c r="A738" s="39">
        <v>30</v>
      </c>
      <c r="B738" s="38" t="s">
        <v>177</v>
      </c>
      <c r="C738" s="38"/>
      <c r="I738" s="30"/>
      <c r="J738" s="30"/>
      <c r="K738" s="30"/>
      <c r="L738" s="30"/>
      <c r="M738" s="30"/>
      <c r="N738" s="150"/>
      <c r="O738" s="150"/>
      <c r="P738" s="150"/>
      <c r="Q738" s="150"/>
      <c r="R738" s="30"/>
      <c r="S738" s="150"/>
      <c r="T738" s="30"/>
      <c r="U738" s="30"/>
      <c r="V738" s="30"/>
      <c r="W738" s="30"/>
      <c r="X738" s="30"/>
      <c r="Y738" s="30"/>
      <c r="Z738" s="30"/>
      <c r="AA738" s="30"/>
      <c r="AB738" s="30"/>
      <c r="AC738" s="30"/>
      <c r="AD738" s="30"/>
      <c r="AE738" s="30"/>
      <c r="AF738" s="30"/>
      <c r="AG738" s="30"/>
      <c r="AH738" s="30"/>
      <c r="AI738" s="30"/>
      <c r="AJ738" s="30"/>
      <c r="AK738" s="30"/>
    </row>
    <row r="739" spans="1:37" x14ac:dyDescent="0.2">
      <c r="A739" s="39">
        <v>31</v>
      </c>
      <c r="B739" s="38" t="s">
        <v>178</v>
      </c>
      <c r="C739" s="38"/>
      <c r="I739" s="30"/>
      <c r="J739" s="30"/>
      <c r="K739" s="30"/>
      <c r="L739" s="30"/>
      <c r="M739" s="30"/>
      <c r="N739" s="150"/>
      <c r="O739" s="150"/>
      <c r="P739" s="150"/>
      <c r="Q739" s="150"/>
      <c r="R739" s="30"/>
      <c r="S739" s="150"/>
      <c r="T739" s="30"/>
      <c r="U739" s="30"/>
      <c r="V739" s="30"/>
      <c r="W739" s="30"/>
      <c r="X739" s="30"/>
      <c r="Y739" s="30"/>
      <c r="Z739" s="30"/>
      <c r="AA739" s="30"/>
      <c r="AB739" s="30"/>
      <c r="AC739" s="30"/>
      <c r="AD739" s="30"/>
      <c r="AE739" s="30"/>
      <c r="AF739" s="30"/>
      <c r="AG739" s="30"/>
      <c r="AH739" s="30"/>
      <c r="AI739" s="30"/>
      <c r="AJ739" s="30"/>
      <c r="AK739" s="30"/>
    </row>
    <row r="740" spans="1:37" x14ac:dyDescent="0.2">
      <c r="A740" s="39">
        <v>32</v>
      </c>
      <c r="B740" s="38" t="s">
        <v>179</v>
      </c>
      <c r="C740" s="38"/>
      <c r="I740" s="30"/>
      <c r="J740" s="30"/>
      <c r="K740" s="30"/>
      <c r="L740" s="30"/>
      <c r="M740" s="30"/>
      <c r="N740" s="150"/>
      <c r="O740" s="150"/>
      <c r="P740" s="150"/>
      <c r="Q740" s="150"/>
      <c r="R740" s="30"/>
      <c r="S740" s="150"/>
      <c r="T740" s="30"/>
      <c r="U740" s="30"/>
      <c r="V740" s="30"/>
      <c r="W740" s="30"/>
      <c r="X740" s="30"/>
      <c r="Y740" s="30"/>
      <c r="Z740" s="30"/>
      <c r="AA740" s="30"/>
      <c r="AB740" s="30"/>
      <c r="AC740" s="30"/>
      <c r="AD740" s="30"/>
      <c r="AE740" s="30"/>
      <c r="AF740" s="30"/>
      <c r="AG740" s="30"/>
      <c r="AH740" s="30"/>
      <c r="AI740" s="30"/>
      <c r="AJ740" s="30"/>
      <c r="AK740" s="30"/>
    </row>
    <row r="741" spans="1:37" x14ac:dyDescent="0.2">
      <c r="A741" s="39">
        <v>33</v>
      </c>
      <c r="B741" s="38" t="s">
        <v>180</v>
      </c>
      <c r="C741" s="38"/>
      <c r="I741" s="30"/>
      <c r="J741" s="30"/>
      <c r="K741" s="30"/>
      <c r="L741" s="30"/>
      <c r="M741" s="30"/>
      <c r="N741" s="150"/>
      <c r="O741" s="150"/>
      <c r="P741" s="150"/>
      <c r="Q741" s="150"/>
      <c r="R741" s="30"/>
      <c r="S741" s="150"/>
      <c r="T741" s="30"/>
      <c r="U741" s="30"/>
      <c r="V741" s="30"/>
      <c r="W741" s="30"/>
      <c r="X741" s="30"/>
      <c r="Y741" s="30"/>
      <c r="Z741" s="30"/>
      <c r="AA741" s="30"/>
      <c r="AB741" s="30"/>
      <c r="AC741" s="30"/>
      <c r="AD741" s="30"/>
      <c r="AE741" s="30"/>
      <c r="AF741" s="30"/>
      <c r="AG741" s="30"/>
      <c r="AH741" s="30"/>
      <c r="AI741" s="30"/>
      <c r="AJ741" s="30"/>
      <c r="AK741" s="30"/>
    </row>
    <row r="742" spans="1:37" x14ac:dyDescent="0.2">
      <c r="A742" s="39">
        <v>34</v>
      </c>
      <c r="B742" s="38" t="s">
        <v>181</v>
      </c>
      <c r="C742" s="38"/>
      <c r="I742" s="30"/>
      <c r="J742" s="30"/>
      <c r="K742" s="30"/>
      <c r="L742" s="30"/>
      <c r="M742" s="30"/>
      <c r="N742" s="150"/>
      <c r="O742" s="150"/>
      <c r="P742" s="150"/>
      <c r="Q742" s="150"/>
      <c r="R742" s="30"/>
      <c r="S742" s="150"/>
      <c r="T742" s="30"/>
      <c r="U742" s="30"/>
      <c r="V742" s="30"/>
      <c r="W742" s="30"/>
      <c r="X742" s="30"/>
      <c r="Y742" s="30"/>
      <c r="Z742" s="30"/>
      <c r="AA742" s="30"/>
      <c r="AB742" s="30"/>
      <c r="AC742" s="30"/>
      <c r="AD742" s="30"/>
      <c r="AE742" s="30"/>
      <c r="AF742" s="30"/>
      <c r="AG742" s="30"/>
      <c r="AH742" s="30"/>
      <c r="AI742" s="30"/>
      <c r="AJ742" s="30"/>
      <c r="AK742" s="30"/>
    </row>
    <row r="743" spans="1:37" x14ac:dyDescent="0.2">
      <c r="A743" s="39">
        <v>35</v>
      </c>
      <c r="B743" s="38" t="s">
        <v>182</v>
      </c>
      <c r="C743" s="38"/>
      <c r="I743" s="30"/>
      <c r="J743" s="30"/>
      <c r="K743" s="30"/>
      <c r="L743" s="30"/>
      <c r="M743" s="30"/>
      <c r="N743" s="150"/>
      <c r="O743" s="150"/>
      <c r="P743" s="150"/>
      <c r="Q743" s="150"/>
      <c r="R743" s="30"/>
      <c r="S743" s="150"/>
      <c r="T743" s="30"/>
      <c r="U743" s="30"/>
      <c r="V743" s="30"/>
      <c r="W743" s="30"/>
      <c r="X743" s="30"/>
      <c r="Y743" s="30"/>
      <c r="Z743" s="30"/>
      <c r="AA743" s="30"/>
      <c r="AB743" s="30"/>
      <c r="AC743" s="30"/>
      <c r="AD743" s="30"/>
      <c r="AE743" s="30"/>
      <c r="AF743" s="30"/>
      <c r="AG743" s="30"/>
      <c r="AH743" s="30"/>
      <c r="AI743" s="30"/>
      <c r="AJ743" s="30"/>
      <c r="AK743" s="30"/>
    </row>
    <row r="744" spans="1:37" x14ac:dyDescent="0.2">
      <c r="A744" s="39">
        <v>36</v>
      </c>
      <c r="B744" s="38" t="s">
        <v>183</v>
      </c>
      <c r="C744" s="38"/>
      <c r="I744" s="30"/>
      <c r="J744" s="30"/>
      <c r="K744" s="30"/>
      <c r="L744" s="30"/>
      <c r="M744" s="30"/>
      <c r="N744" s="150"/>
      <c r="O744" s="150"/>
      <c r="P744" s="150"/>
      <c r="Q744" s="150"/>
      <c r="R744" s="30"/>
      <c r="S744" s="150"/>
      <c r="T744" s="30"/>
      <c r="U744" s="30"/>
      <c r="V744" s="30"/>
      <c r="W744" s="30"/>
      <c r="X744" s="30"/>
      <c r="Y744" s="30"/>
      <c r="Z744" s="30"/>
      <c r="AA744" s="30"/>
      <c r="AB744" s="30"/>
      <c r="AC744" s="30"/>
      <c r="AD744" s="30"/>
      <c r="AE744" s="30"/>
      <c r="AF744" s="30"/>
      <c r="AG744" s="30"/>
      <c r="AH744" s="30"/>
      <c r="AI744" s="30"/>
      <c r="AJ744" s="30"/>
      <c r="AK744" s="30"/>
    </row>
    <row r="745" spans="1:37" x14ac:dyDescent="0.2">
      <c r="A745" s="39">
        <v>37</v>
      </c>
      <c r="B745" s="38" t="s">
        <v>184</v>
      </c>
      <c r="C745" s="38"/>
      <c r="I745" s="30"/>
      <c r="J745" s="30"/>
      <c r="K745" s="30"/>
      <c r="L745" s="30"/>
      <c r="M745" s="30"/>
      <c r="N745" s="150"/>
      <c r="O745" s="150"/>
      <c r="P745" s="150"/>
      <c r="Q745" s="150"/>
      <c r="R745" s="30"/>
      <c r="S745" s="150"/>
      <c r="T745" s="30"/>
      <c r="U745" s="30"/>
      <c r="V745" s="30"/>
      <c r="W745" s="30"/>
      <c r="X745" s="30"/>
      <c r="Y745" s="30"/>
      <c r="Z745" s="30"/>
      <c r="AA745" s="30"/>
      <c r="AB745" s="30"/>
      <c r="AC745" s="30"/>
      <c r="AD745" s="30"/>
      <c r="AE745" s="30"/>
      <c r="AF745" s="30"/>
      <c r="AG745" s="30"/>
      <c r="AH745" s="30"/>
      <c r="AI745" s="30"/>
      <c r="AJ745" s="30"/>
      <c r="AK745" s="30"/>
    </row>
    <row r="746" spans="1:37" x14ac:dyDescent="0.2">
      <c r="A746" s="39">
        <v>38</v>
      </c>
      <c r="B746" s="38" t="s">
        <v>185</v>
      </c>
      <c r="C746" s="38"/>
      <c r="I746" s="30"/>
      <c r="J746" s="30"/>
      <c r="K746" s="30"/>
      <c r="L746" s="30"/>
      <c r="M746" s="30"/>
      <c r="N746" s="150"/>
      <c r="O746" s="150"/>
      <c r="P746" s="150"/>
      <c r="Q746" s="150"/>
      <c r="R746" s="30"/>
      <c r="S746" s="150"/>
      <c r="T746" s="30"/>
      <c r="U746" s="30"/>
      <c r="V746" s="30"/>
      <c r="W746" s="30"/>
      <c r="X746" s="30"/>
      <c r="Y746" s="30"/>
      <c r="Z746" s="30"/>
      <c r="AA746" s="30"/>
      <c r="AB746" s="30"/>
      <c r="AC746" s="30"/>
      <c r="AD746" s="30"/>
      <c r="AE746" s="30"/>
      <c r="AF746" s="30"/>
      <c r="AG746" s="30"/>
      <c r="AH746" s="30"/>
      <c r="AI746" s="30"/>
      <c r="AJ746" s="30"/>
      <c r="AK746" s="30"/>
    </row>
    <row r="747" spans="1:37" x14ac:dyDescent="0.2">
      <c r="A747" s="39">
        <v>39</v>
      </c>
      <c r="B747" s="38" t="s">
        <v>187</v>
      </c>
      <c r="C747" s="38"/>
      <c r="I747" s="30"/>
      <c r="J747" s="30"/>
      <c r="K747" s="30"/>
      <c r="L747" s="30"/>
      <c r="M747" s="30"/>
      <c r="N747" s="150"/>
      <c r="O747" s="150"/>
      <c r="P747" s="150"/>
      <c r="Q747" s="150"/>
      <c r="R747" s="30"/>
      <c r="S747" s="150"/>
      <c r="T747" s="30"/>
      <c r="U747" s="30"/>
      <c r="V747" s="30"/>
      <c r="W747" s="30"/>
      <c r="X747" s="30"/>
      <c r="Y747" s="30"/>
      <c r="Z747" s="30"/>
      <c r="AA747" s="30"/>
      <c r="AB747" s="30"/>
      <c r="AC747" s="30"/>
      <c r="AD747" s="30"/>
      <c r="AE747" s="30"/>
      <c r="AF747" s="30"/>
      <c r="AG747" s="30"/>
      <c r="AH747" s="30"/>
      <c r="AI747" s="30"/>
      <c r="AJ747" s="30"/>
      <c r="AK747" s="30"/>
    </row>
    <row r="748" spans="1:37" x14ac:dyDescent="0.2">
      <c r="A748" s="39">
        <v>40</v>
      </c>
      <c r="B748" s="38" t="s">
        <v>188</v>
      </c>
      <c r="C748" s="38"/>
      <c r="I748" s="30"/>
      <c r="J748" s="30"/>
      <c r="K748" s="30"/>
      <c r="L748" s="30"/>
      <c r="M748" s="30"/>
      <c r="N748" s="150"/>
      <c r="O748" s="150"/>
      <c r="P748" s="150"/>
      <c r="Q748" s="150"/>
      <c r="R748" s="30"/>
      <c r="S748" s="150"/>
      <c r="T748" s="30"/>
      <c r="U748" s="30"/>
      <c r="V748" s="30"/>
      <c r="W748" s="30"/>
      <c r="X748" s="30"/>
      <c r="Y748" s="30"/>
      <c r="Z748" s="30"/>
      <c r="AA748" s="30"/>
      <c r="AB748" s="30"/>
      <c r="AC748" s="30"/>
      <c r="AD748" s="30"/>
      <c r="AE748" s="30"/>
      <c r="AF748" s="30"/>
      <c r="AG748" s="30"/>
      <c r="AH748" s="30"/>
      <c r="AI748" s="30"/>
      <c r="AJ748" s="30"/>
      <c r="AK748" s="30"/>
    </row>
    <row r="749" spans="1:37" x14ac:dyDescent="0.2">
      <c r="A749" s="39">
        <v>41</v>
      </c>
      <c r="B749" s="38" t="s">
        <v>189</v>
      </c>
      <c r="C749" s="38"/>
      <c r="I749" s="30"/>
      <c r="J749" s="30"/>
      <c r="K749" s="30"/>
      <c r="L749" s="30"/>
      <c r="M749" s="30"/>
      <c r="N749" s="150"/>
      <c r="O749" s="150"/>
      <c r="P749" s="150"/>
      <c r="Q749" s="150"/>
      <c r="R749" s="30"/>
      <c r="S749" s="150"/>
      <c r="T749" s="30"/>
      <c r="U749" s="30"/>
      <c r="V749" s="30"/>
      <c r="W749" s="30"/>
      <c r="X749" s="30"/>
      <c r="Y749" s="30"/>
      <c r="Z749" s="30"/>
      <c r="AA749" s="30"/>
      <c r="AB749" s="30"/>
      <c r="AC749" s="30"/>
      <c r="AD749" s="30"/>
      <c r="AE749" s="30"/>
      <c r="AF749" s="30"/>
      <c r="AG749" s="30"/>
      <c r="AH749" s="30"/>
      <c r="AI749" s="30"/>
      <c r="AJ749" s="30"/>
      <c r="AK749" s="30"/>
    </row>
    <row r="750" spans="1:37" x14ac:dyDescent="0.2">
      <c r="A750" s="39">
        <v>42</v>
      </c>
      <c r="B750" s="38" t="s">
        <v>800</v>
      </c>
      <c r="C750" s="38"/>
      <c r="I750" s="30"/>
      <c r="J750" s="30"/>
      <c r="K750" s="30"/>
      <c r="L750" s="30"/>
      <c r="M750" s="30"/>
      <c r="N750" s="150"/>
      <c r="O750" s="150"/>
      <c r="P750" s="150"/>
      <c r="Q750" s="150"/>
      <c r="R750" s="30"/>
      <c r="S750" s="150"/>
      <c r="T750" s="30"/>
      <c r="U750" s="30"/>
      <c r="V750" s="30"/>
      <c r="W750" s="30"/>
      <c r="X750" s="30"/>
      <c r="Y750" s="30"/>
      <c r="Z750" s="30"/>
      <c r="AA750" s="30"/>
      <c r="AB750" s="30"/>
      <c r="AC750" s="30"/>
      <c r="AD750" s="30"/>
      <c r="AE750" s="30"/>
      <c r="AF750" s="30"/>
      <c r="AG750" s="30"/>
      <c r="AH750" s="30"/>
      <c r="AI750" s="30"/>
      <c r="AJ750" s="30"/>
      <c r="AK750" s="30"/>
    </row>
    <row r="751" spans="1:37" x14ac:dyDescent="0.2">
      <c r="A751" s="39">
        <v>43</v>
      </c>
      <c r="B751" s="38" t="s">
        <v>802</v>
      </c>
      <c r="C751" s="38"/>
      <c r="I751" s="30"/>
      <c r="J751" s="30"/>
      <c r="K751" s="30"/>
      <c r="L751" s="30"/>
      <c r="M751" s="30"/>
      <c r="N751" s="150"/>
      <c r="O751" s="150"/>
      <c r="P751" s="150"/>
      <c r="Q751" s="150"/>
      <c r="R751" s="30"/>
      <c r="S751" s="150"/>
      <c r="T751" s="30"/>
      <c r="U751" s="30"/>
      <c r="V751" s="30"/>
      <c r="W751" s="30"/>
      <c r="X751" s="30"/>
      <c r="Y751" s="30"/>
      <c r="Z751" s="30"/>
      <c r="AA751" s="30"/>
      <c r="AB751" s="30"/>
      <c r="AC751" s="30"/>
      <c r="AD751" s="30"/>
      <c r="AE751" s="30"/>
      <c r="AF751" s="30"/>
      <c r="AG751" s="30"/>
      <c r="AH751" s="30"/>
      <c r="AI751" s="30"/>
      <c r="AJ751" s="30"/>
      <c r="AK751" s="30"/>
    </row>
    <row r="752" spans="1:37" x14ac:dyDescent="0.2">
      <c r="A752" s="39">
        <v>44</v>
      </c>
      <c r="B752" s="38" t="s">
        <v>191</v>
      </c>
      <c r="C752" s="38"/>
      <c r="I752" s="30"/>
      <c r="J752" s="30"/>
      <c r="K752" s="30"/>
      <c r="L752" s="30"/>
      <c r="M752" s="30"/>
      <c r="N752" s="150"/>
      <c r="O752" s="150"/>
      <c r="P752" s="150"/>
      <c r="Q752" s="150"/>
      <c r="R752" s="30"/>
      <c r="S752" s="150"/>
      <c r="T752" s="30"/>
      <c r="U752" s="30"/>
      <c r="V752" s="30"/>
      <c r="W752" s="30"/>
      <c r="X752" s="30"/>
      <c r="Y752" s="30"/>
      <c r="Z752" s="30"/>
      <c r="AA752" s="30"/>
      <c r="AB752" s="30"/>
      <c r="AC752" s="30"/>
      <c r="AD752" s="30"/>
      <c r="AE752" s="30"/>
      <c r="AF752" s="30"/>
      <c r="AG752" s="30"/>
      <c r="AH752" s="30"/>
      <c r="AI752" s="30"/>
      <c r="AJ752" s="30"/>
      <c r="AK752" s="30"/>
    </row>
    <row r="753" spans="1:37" x14ac:dyDescent="0.2">
      <c r="A753" s="39">
        <v>45</v>
      </c>
      <c r="B753" s="38" t="s">
        <v>192</v>
      </c>
      <c r="C753" s="38"/>
      <c r="I753" s="30"/>
      <c r="J753" s="30"/>
      <c r="K753" s="30"/>
      <c r="L753" s="30"/>
      <c r="M753" s="30"/>
      <c r="N753" s="150"/>
      <c r="O753" s="150"/>
      <c r="P753" s="150"/>
      <c r="Q753" s="150"/>
      <c r="R753" s="30"/>
      <c r="S753" s="150"/>
      <c r="T753" s="30"/>
      <c r="U753" s="30"/>
      <c r="V753" s="30"/>
      <c r="W753" s="30"/>
      <c r="X753" s="30"/>
      <c r="Y753" s="30"/>
      <c r="Z753" s="30"/>
      <c r="AA753" s="30"/>
      <c r="AB753" s="30"/>
      <c r="AC753" s="30"/>
      <c r="AD753" s="30"/>
      <c r="AE753" s="30"/>
      <c r="AF753" s="30"/>
      <c r="AG753" s="30"/>
      <c r="AH753" s="30"/>
      <c r="AI753" s="30"/>
      <c r="AJ753" s="30"/>
      <c r="AK753" s="30"/>
    </row>
    <row r="754" spans="1:37" x14ac:dyDescent="0.2">
      <c r="A754" s="39">
        <v>46</v>
      </c>
      <c r="B754" s="38" t="s">
        <v>2</v>
      </c>
      <c r="C754" s="38"/>
      <c r="I754" s="30"/>
      <c r="J754" s="30"/>
      <c r="K754" s="30"/>
      <c r="L754" s="30"/>
      <c r="M754" s="30"/>
      <c r="N754" s="150"/>
      <c r="O754" s="150"/>
      <c r="P754" s="150"/>
      <c r="Q754" s="150"/>
      <c r="R754" s="30"/>
      <c r="S754" s="150"/>
      <c r="T754" s="30"/>
      <c r="U754" s="30"/>
      <c r="V754" s="30"/>
      <c r="W754" s="30"/>
      <c r="X754" s="30"/>
      <c r="Y754" s="30"/>
      <c r="Z754" s="30"/>
      <c r="AA754" s="30"/>
      <c r="AB754" s="30"/>
      <c r="AC754" s="30"/>
      <c r="AD754" s="30"/>
      <c r="AE754" s="30"/>
      <c r="AF754" s="30"/>
      <c r="AG754" s="30"/>
      <c r="AH754" s="30"/>
      <c r="AI754" s="30"/>
      <c r="AJ754" s="30"/>
      <c r="AK754" s="30"/>
    </row>
    <row r="755" spans="1:37" x14ac:dyDescent="0.2">
      <c r="A755" s="39">
        <v>47</v>
      </c>
      <c r="B755" s="38" t="s">
        <v>193</v>
      </c>
      <c r="C755" s="38"/>
      <c r="I755" s="30"/>
      <c r="J755" s="30"/>
      <c r="K755" s="30"/>
      <c r="L755" s="30"/>
      <c r="M755" s="30"/>
      <c r="N755" s="150"/>
      <c r="O755" s="150"/>
      <c r="P755" s="150"/>
      <c r="Q755" s="150"/>
      <c r="R755" s="30"/>
      <c r="S755" s="150"/>
      <c r="T755" s="30"/>
      <c r="U755" s="30"/>
      <c r="V755" s="30"/>
      <c r="W755" s="30"/>
      <c r="X755" s="30"/>
      <c r="Y755" s="30"/>
      <c r="Z755" s="30"/>
      <c r="AA755" s="30"/>
      <c r="AB755" s="30"/>
      <c r="AC755" s="30"/>
      <c r="AD755" s="30"/>
      <c r="AE755" s="30"/>
      <c r="AF755" s="30"/>
      <c r="AG755" s="30"/>
      <c r="AH755" s="30"/>
      <c r="AI755" s="30"/>
      <c r="AJ755" s="30"/>
      <c r="AK755" s="30"/>
    </row>
    <row r="756" spans="1:37" x14ac:dyDescent="0.2">
      <c r="A756" s="39">
        <v>48</v>
      </c>
      <c r="B756" s="38" t="s">
        <v>24</v>
      </c>
      <c r="C756" s="38"/>
      <c r="I756" s="30"/>
      <c r="J756" s="30"/>
      <c r="K756" s="30"/>
      <c r="L756" s="30"/>
      <c r="M756" s="30"/>
      <c r="N756" s="150"/>
      <c r="O756" s="150"/>
      <c r="P756" s="150"/>
      <c r="Q756" s="150"/>
      <c r="R756" s="30"/>
      <c r="S756" s="150"/>
      <c r="T756" s="30"/>
      <c r="U756" s="30"/>
      <c r="V756" s="30"/>
      <c r="W756" s="30"/>
      <c r="X756" s="30"/>
      <c r="Y756" s="30"/>
      <c r="Z756" s="30"/>
      <c r="AA756" s="30"/>
      <c r="AB756" s="30"/>
      <c r="AC756" s="30"/>
      <c r="AD756" s="30"/>
      <c r="AE756" s="30"/>
      <c r="AF756" s="30"/>
      <c r="AG756" s="30"/>
      <c r="AH756" s="30"/>
      <c r="AI756" s="30"/>
      <c r="AJ756" s="30"/>
      <c r="AK756" s="30"/>
    </row>
    <row r="757" spans="1:37" x14ac:dyDescent="0.2">
      <c r="A757" s="39">
        <v>49</v>
      </c>
      <c r="B757" s="38" t="s">
        <v>194</v>
      </c>
      <c r="C757" s="38"/>
      <c r="I757" s="30"/>
      <c r="J757" s="30"/>
      <c r="K757" s="30"/>
      <c r="L757" s="30"/>
      <c r="M757" s="30"/>
      <c r="N757" s="150"/>
      <c r="O757" s="150"/>
      <c r="P757" s="150"/>
      <c r="Q757" s="150"/>
      <c r="R757" s="30"/>
      <c r="S757" s="150"/>
      <c r="T757" s="30"/>
      <c r="U757" s="30"/>
      <c r="V757" s="30"/>
      <c r="W757" s="30"/>
      <c r="X757" s="30"/>
      <c r="Y757" s="30"/>
      <c r="Z757" s="30"/>
      <c r="AA757" s="30"/>
      <c r="AB757" s="30"/>
      <c r="AC757" s="30"/>
      <c r="AD757" s="30"/>
      <c r="AE757" s="30"/>
      <c r="AF757" s="30"/>
      <c r="AG757" s="30"/>
      <c r="AH757" s="30"/>
      <c r="AI757" s="30"/>
      <c r="AJ757" s="30"/>
      <c r="AK757" s="30"/>
    </row>
    <row r="758" spans="1:37" x14ac:dyDescent="0.2">
      <c r="A758" s="39">
        <v>50</v>
      </c>
      <c r="B758" s="38" t="s">
        <v>195</v>
      </c>
      <c r="C758" s="38"/>
      <c r="I758" s="30"/>
      <c r="J758" s="30"/>
      <c r="K758" s="30"/>
      <c r="L758" s="30"/>
      <c r="M758" s="30"/>
      <c r="N758" s="150"/>
      <c r="O758" s="150"/>
      <c r="P758" s="150"/>
      <c r="Q758" s="150"/>
      <c r="R758" s="30"/>
      <c r="S758" s="150"/>
      <c r="T758" s="30"/>
      <c r="U758" s="30"/>
      <c r="V758" s="30"/>
      <c r="W758" s="30"/>
      <c r="X758" s="30"/>
      <c r="Y758" s="30"/>
      <c r="Z758" s="30"/>
      <c r="AA758" s="30"/>
      <c r="AB758" s="30"/>
      <c r="AC758" s="30"/>
      <c r="AD758" s="30"/>
      <c r="AE758" s="30"/>
      <c r="AF758" s="30"/>
      <c r="AG758" s="30"/>
      <c r="AH758" s="30"/>
      <c r="AI758" s="30"/>
      <c r="AJ758" s="30"/>
      <c r="AK758" s="30"/>
    </row>
    <row r="759" spans="1:37" x14ac:dyDescent="0.2">
      <c r="A759" s="39">
        <v>51</v>
      </c>
      <c r="B759" s="38" t="s">
        <v>196</v>
      </c>
      <c r="C759" s="38"/>
      <c r="I759" s="30"/>
      <c r="J759" s="30"/>
      <c r="K759" s="30"/>
      <c r="L759" s="30"/>
      <c r="M759" s="30"/>
      <c r="N759" s="150"/>
      <c r="O759" s="150"/>
      <c r="P759" s="150"/>
      <c r="Q759" s="150"/>
      <c r="R759" s="30"/>
      <c r="S759" s="150"/>
      <c r="T759" s="30"/>
      <c r="U759" s="30"/>
      <c r="V759" s="30"/>
      <c r="W759" s="30"/>
      <c r="X759" s="30"/>
      <c r="Y759" s="30"/>
      <c r="Z759" s="30"/>
      <c r="AA759" s="30"/>
      <c r="AB759" s="30"/>
      <c r="AC759" s="30"/>
      <c r="AD759" s="30"/>
      <c r="AE759" s="30"/>
      <c r="AF759" s="30"/>
      <c r="AG759" s="30"/>
      <c r="AH759" s="30"/>
      <c r="AI759" s="30"/>
      <c r="AJ759" s="30"/>
      <c r="AK759" s="30"/>
    </row>
    <row r="760" spans="1:37" x14ac:dyDescent="0.2">
      <c r="A760" s="39">
        <v>52</v>
      </c>
      <c r="B760" s="38" t="s">
        <v>197</v>
      </c>
      <c r="C760" s="38"/>
      <c r="I760" s="30"/>
      <c r="J760" s="30"/>
      <c r="K760" s="30"/>
      <c r="L760" s="30"/>
      <c r="M760" s="30"/>
      <c r="N760" s="150"/>
      <c r="O760" s="150"/>
      <c r="P760" s="150"/>
      <c r="Q760" s="150"/>
      <c r="R760" s="30"/>
      <c r="S760" s="150"/>
      <c r="T760" s="30"/>
      <c r="U760" s="30"/>
      <c r="V760" s="30"/>
      <c r="W760" s="30"/>
      <c r="X760" s="30"/>
      <c r="Y760" s="30"/>
      <c r="Z760" s="30"/>
      <c r="AA760" s="30"/>
      <c r="AB760" s="30"/>
      <c r="AC760" s="30"/>
      <c r="AD760" s="30"/>
      <c r="AE760" s="30"/>
      <c r="AF760" s="30"/>
      <c r="AG760" s="30"/>
      <c r="AH760" s="30"/>
      <c r="AI760" s="30"/>
      <c r="AJ760" s="30"/>
      <c r="AK760" s="30"/>
    </row>
    <row r="761" spans="1:37" x14ac:dyDescent="0.2">
      <c r="A761" s="39">
        <v>53</v>
      </c>
      <c r="B761" s="38" t="s">
        <v>198</v>
      </c>
      <c r="C761" s="38"/>
      <c r="I761" s="30"/>
      <c r="J761" s="30"/>
      <c r="K761" s="30"/>
      <c r="L761" s="30"/>
      <c r="M761" s="30"/>
      <c r="N761" s="150"/>
      <c r="O761" s="150"/>
      <c r="P761" s="150"/>
      <c r="Q761" s="150"/>
      <c r="R761" s="30"/>
      <c r="S761" s="150"/>
      <c r="T761" s="30"/>
      <c r="U761" s="30"/>
      <c r="V761" s="30"/>
      <c r="W761" s="30"/>
      <c r="X761" s="30"/>
      <c r="Y761" s="30"/>
      <c r="Z761" s="30"/>
      <c r="AA761" s="30"/>
      <c r="AB761" s="30"/>
      <c r="AC761" s="30"/>
      <c r="AD761" s="30"/>
      <c r="AE761" s="30"/>
      <c r="AF761" s="30"/>
      <c r="AG761" s="30"/>
      <c r="AH761" s="30"/>
      <c r="AI761" s="30"/>
      <c r="AJ761" s="30"/>
      <c r="AK761" s="30"/>
    </row>
    <row r="762" spans="1:37" x14ac:dyDescent="0.2">
      <c r="A762" s="39">
        <v>54</v>
      </c>
      <c r="B762" s="38" t="s">
        <v>199</v>
      </c>
      <c r="C762" s="38"/>
      <c r="I762" s="30"/>
      <c r="J762" s="30"/>
      <c r="K762" s="30"/>
      <c r="L762" s="30"/>
      <c r="M762" s="30"/>
      <c r="N762" s="150"/>
      <c r="O762" s="150"/>
      <c r="P762" s="150"/>
      <c r="Q762" s="150"/>
      <c r="R762" s="30"/>
      <c r="S762" s="150"/>
      <c r="T762" s="30"/>
      <c r="U762" s="30"/>
      <c r="V762" s="30"/>
      <c r="W762" s="30"/>
      <c r="X762" s="30"/>
      <c r="Y762" s="30"/>
      <c r="Z762" s="30"/>
      <c r="AA762" s="30"/>
      <c r="AB762" s="30"/>
      <c r="AC762" s="30"/>
      <c r="AD762" s="30"/>
      <c r="AE762" s="30"/>
      <c r="AF762" s="30"/>
      <c r="AG762" s="30"/>
      <c r="AH762" s="30"/>
      <c r="AI762" s="30"/>
      <c r="AJ762" s="30"/>
      <c r="AK762" s="30"/>
    </row>
    <row r="763" spans="1:37" x14ac:dyDescent="0.2">
      <c r="A763" s="39">
        <v>55</v>
      </c>
      <c r="B763" s="38" t="s">
        <v>200</v>
      </c>
      <c r="C763" s="38"/>
      <c r="I763" s="30"/>
      <c r="J763" s="30"/>
      <c r="K763" s="30"/>
      <c r="L763" s="30"/>
      <c r="M763" s="30"/>
      <c r="N763" s="150"/>
      <c r="O763" s="150"/>
      <c r="P763" s="150"/>
      <c r="Q763" s="150"/>
      <c r="R763" s="30"/>
      <c r="S763" s="150"/>
      <c r="T763" s="30"/>
      <c r="U763" s="30"/>
      <c r="V763" s="30"/>
      <c r="W763" s="30"/>
      <c r="X763" s="30"/>
      <c r="Y763" s="30"/>
      <c r="Z763" s="30"/>
      <c r="AA763" s="30"/>
      <c r="AB763" s="30"/>
      <c r="AC763" s="30"/>
      <c r="AD763" s="30"/>
      <c r="AE763" s="30"/>
      <c r="AF763" s="30"/>
      <c r="AG763" s="30"/>
      <c r="AH763" s="30"/>
      <c r="AI763" s="30"/>
      <c r="AJ763" s="30"/>
      <c r="AK763" s="30"/>
    </row>
    <row r="764" spans="1:37" x14ac:dyDescent="0.2">
      <c r="A764" s="39">
        <v>56</v>
      </c>
      <c r="B764" s="38" t="s">
        <v>201</v>
      </c>
      <c r="C764" s="38"/>
      <c r="I764" s="30"/>
      <c r="J764" s="30"/>
      <c r="K764" s="30"/>
      <c r="L764" s="30"/>
      <c r="M764" s="30"/>
      <c r="N764" s="150"/>
      <c r="O764" s="150"/>
      <c r="P764" s="150"/>
      <c r="Q764" s="150"/>
      <c r="R764" s="30"/>
      <c r="S764" s="150"/>
      <c r="T764" s="30"/>
      <c r="U764" s="30"/>
      <c r="V764" s="30"/>
      <c r="W764" s="30"/>
      <c r="X764" s="30"/>
      <c r="Y764" s="30"/>
      <c r="Z764" s="30"/>
      <c r="AA764" s="30"/>
      <c r="AB764" s="30"/>
      <c r="AC764" s="30"/>
      <c r="AD764" s="30"/>
      <c r="AE764" s="30"/>
      <c r="AF764" s="30"/>
      <c r="AG764" s="30"/>
      <c r="AH764" s="30"/>
      <c r="AI764" s="30"/>
      <c r="AJ764" s="30"/>
      <c r="AK764" s="30"/>
    </row>
    <row r="765" spans="1:37" x14ac:dyDescent="0.2">
      <c r="A765" s="39">
        <v>57</v>
      </c>
      <c r="B765" s="38" t="s">
        <v>202</v>
      </c>
      <c r="C765" s="38"/>
      <c r="I765" s="30"/>
      <c r="J765" s="30"/>
      <c r="K765" s="30"/>
      <c r="L765" s="30"/>
      <c r="M765" s="30"/>
      <c r="N765" s="150"/>
      <c r="O765" s="150"/>
      <c r="P765" s="150"/>
      <c r="Q765" s="150"/>
      <c r="R765" s="30"/>
      <c r="S765" s="150"/>
      <c r="T765" s="30"/>
      <c r="U765" s="30"/>
      <c r="V765" s="30"/>
      <c r="W765" s="30"/>
      <c r="X765" s="30"/>
      <c r="Y765" s="30"/>
      <c r="Z765" s="30"/>
      <c r="AA765" s="30"/>
      <c r="AB765" s="30"/>
      <c r="AC765" s="30"/>
      <c r="AD765" s="30"/>
      <c r="AE765" s="30"/>
      <c r="AF765" s="30"/>
      <c r="AG765" s="30"/>
      <c r="AH765" s="30"/>
      <c r="AI765" s="30"/>
      <c r="AJ765" s="30"/>
      <c r="AK765" s="30"/>
    </row>
    <row r="766" spans="1:37" x14ac:dyDescent="0.2">
      <c r="A766" s="39">
        <v>58</v>
      </c>
      <c r="B766" s="38" t="s">
        <v>818</v>
      </c>
      <c r="C766" s="38"/>
      <c r="I766" s="30"/>
      <c r="J766" s="30"/>
      <c r="K766" s="30"/>
      <c r="L766" s="30"/>
      <c r="M766" s="30"/>
      <c r="N766" s="150"/>
      <c r="O766" s="150"/>
      <c r="P766" s="150"/>
      <c r="Q766" s="150"/>
      <c r="R766" s="30"/>
      <c r="S766" s="150"/>
      <c r="T766" s="30"/>
      <c r="U766" s="30"/>
      <c r="V766" s="30"/>
      <c r="W766" s="30"/>
      <c r="X766" s="30"/>
      <c r="Y766" s="30"/>
      <c r="Z766" s="30"/>
      <c r="AA766" s="30"/>
      <c r="AB766" s="30"/>
      <c r="AC766" s="30"/>
      <c r="AD766" s="30"/>
      <c r="AE766" s="30"/>
      <c r="AF766" s="30"/>
      <c r="AG766" s="30"/>
      <c r="AH766" s="30"/>
      <c r="AI766" s="30"/>
      <c r="AJ766" s="30"/>
      <c r="AK766" s="30"/>
    </row>
    <row r="767" spans="1:37" x14ac:dyDescent="0.2">
      <c r="A767" s="39">
        <v>59</v>
      </c>
      <c r="B767" s="38" t="s">
        <v>204</v>
      </c>
      <c r="C767" s="38"/>
      <c r="I767" s="30"/>
      <c r="J767" s="30"/>
      <c r="K767" s="30"/>
      <c r="L767" s="30"/>
      <c r="M767" s="30"/>
      <c r="N767" s="150"/>
      <c r="O767" s="150"/>
      <c r="P767" s="150"/>
      <c r="Q767" s="150"/>
      <c r="R767" s="30"/>
      <c r="S767" s="150"/>
      <c r="T767" s="30"/>
      <c r="U767" s="30"/>
      <c r="V767" s="30"/>
      <c r="W767" s="30"/>
      <c r="X767" s="30"/>
      <c r="Y767" s="30"/>
      <c r="Z767" s="30"/>
      <c r="AA767" s="30"/>
      <c r="AB767" s="30"/>
      <c r="AC767" s="30"/>
      <c r="AD767" s="30"/>
      <c r="AE767" s="30"/>
      <c r="AF767" s="30"/>
      <c r="AG767" s="30"/>
      <c r="AH767" s="30"/>
      <c r="AI767" s="30"/>
      <c r="AJ767" s="30"/>
      <c r="AK767" s="30"/>
    </row>
    <row r="768" spans="1:37" x14ac:dyDescent="0.2">
      <c r="A768" s="39">
        <v>60</v>
      </c>
      <c r="B768" s="38" t="s">
        <v>205</v>
      </c>
      <c r="C768" s="38"/>
      <c r="I768" s="30"/>
      <c r="J768" s="30"/>
      <c r="K768" s="30"/>
      <c r="L768" s="30"/>
      <c r="M768" s="30"/>
      <c r="N768" s="150"/>
      <c r="O768" s="150"/>
      <c r="P768" s="150"/>
      <c r="Q768" s="150"/>
      <c r="R768" s="30"/>
      <c r="S768" s="150"/>
      <c r="T768" s="30"/>
      <c r="U768" s="30"/>
      <c r="V768" s="30"/>
      <c r="W768" s="30"/>
      <c r="X768" s="30"/>
      <c r="Y768" s="30"/>
      <c r="Z768" s="30"/>
      <c r="AA768" s="30"/>
      <c r="AB768" s="30"/>
      <c r="AC768" s="30"/>
      <c r="AD768" s="30"/>
      <c r="AE768" s="30"/>
      <c r="AF768" s="30"/>
      <c r="AG768" s="30"/>
      <c r="AH768" s="30"/>
      <c r="AI768" s="30"/>
      <c r="AJ768" s="30"/>
      <c r="AK768" s="30"/>
    </row>
    <row r="769" spans="1:37" x14ac:dyDescent="0.2">
      <c r="A769" s="39">
        <v>61</v>
      </c>
      <c r="B769" s="38" t="s">
        <v>59</v>
      </c>
      <c r="C769" s="38"/>
      <c r="I769" s="30"/>
      <c r="J769" s="30"/>
      <c r="K769" s="30"/>
      <c r="L769" s="30"/>
      <c r="M769" s="30"/>
      <c r="N769" s="150"/>
      <c r="O769" s="150"/>
      <c r="P769" s="150"/>
      <c r="Q769" s="150"/>
      <c r="R769" s="30"/>
      <c r="S769" s="150"/>
      <c r="T769" s="30"/>
      <c r="U769" s="30"/>
      <c r="V769" s="30"/>
      <c r="W769" s="30"/>
      <c r="X769" s="30"/>
      <c r="Y769" s="30"/>
      <c r="Z769" s="30"/>
      <c r="AA769" s="30"/>
      <c r="AB769" s="30"/>
      <c r="AC769" s="30"/>
      <c r="AD769" s="30"/>
      <c r="AE769" s="30"/>
      <c r="AF769" s="30"/>
      <c r="AG769" s="30"/>
      <c r="AH769" s="30"/>
      <c r="AI769" s="30"/>
      <c r="AJ769" s="30"/>
      <c r="AK769" s="30"/>
    </row>
    <row r="770" spans="1:37" x14ac:dyDescent="0.2">
      <c r="A770" s="39">
        <v>62</v>
      </c>
      <c r="B770" s="38" t="s">
        <v>823</v>
      </c>
      <c r="C770" s="38"/>
      <c r="I770" s="3"/>
      <c r="J770" s="14"/>
      <c r="AK770" s="3"/>
    </row>
    <row r="771" spans="1:37" x14ac:dyDescent="0.2">
      <c r="A771" s="39">
        <v>63</v>
      </c>
      <c r="B771" s="38" t="s">
        <v>207</v>
      </c>
      <c r="C771" s="38"/>
      <c r="I771" s="3"/>
      <c r="J771" s="14"/>
      <c r="AK771" s="3"/>
    </row>
    <row r="772" spans="1:37" x14ac:dyDescent="0.2">
      <c r="A772" s="39">
        <v>64</v>
      </c>
      <c r="B772" s="38" t="s">
        <v>209</v>
      </c>
      <c r="C772" s="38"/>
      <c r="I772" s="3"/>
      <c r="J772" s="14"/>
      <c r="AK772" s="3"/>
    </row>
    <row r="773" spans="1:37" x14ac:dyDescent="0.2">
      <c r="A773" s="39">
        <v>65</v>
      </c>
      <c r="B773" s="38" t="s">
        <v>210</v>
      </c>
      <c r="C773" s="38"/>
      <c r="I773" s="3"/>
      <c r="J773" s="14"/>
      <c r="AK773" s="3"/>
    </row>
    <row r="774" spans="1:37" x14ac:dyDescent="0.2">
      <c r="A774" s="39">
        <v>66</v>
      </c>
      <c r="B774" s="38" t="s">
        <v>828</v>
      </c>
      <c r="C774" s="38"/>
      <c r="I774" s="3"/>
      <c r="J774" s="14"/>
      <c r="AK774" s="3"/>
    </row>
    <row r="775" spans="1:37" x14ac:dyDescent="0.2">
      <c r="A775" s="39">
        <v>67</v>
      </c>
      <c r="B775" s="38" t="s">
        <v>212</v>
      </c>
      <c r="C775" s="38"/>
      <c r="I775" s="3"/>
      <c r="J775" s="14"/>
      <c r="AK775" s="3"/>
    </row>
    <row r="776" spans="1:37" x14ac:dyDescent="0.2">
      <c r="A776" s="39">
        <v>68</v>
      </c>
      <c r="B776" s="38" t="s">
        <v>213</v>
      </c>
      <c r="C776" s="38"/>
      <c r="I776" s="3"/>
      <c r="J776" s="14"/>
      <c r="AK776" s="3"/>
    </row>
    <row r="777" spans="1:37" x14ac:dyDescent="0.2">
      <c r="A777" s="39">
        <v>69</v>
      </c>
      <c r="B777" s="38" t="s">
        <v>214</v>
      </c>
      <c r="C777" s="38"/>
      <c r="I777" s="3"/>
      <c r="J777" s="14"/>
      <c r="AK777" s="3"/>
    </row>
    <row r="778" spans="1:37" x14ac:dyDescent="0.2">
      <c r="A778" s="39">
        <v>70</v>
      </c>
      <c r="B778" s="38" t="s">
        <v>215</v>
      </c>
      <c r="C778" s="38"/>
      <c r="I778" s="3"/>
      <c r="J778" s="14"/>
      <c r="AK778" s="3"/>
    </row>
    <row r="779" spans="1:37" x14ac:dyDescent="0.2">
      <c r="A779" s="39">
        <v>71</v>
      </c>
      <c r="B779" s="38" t="s">
        <v>216</v>
      </c>
      <c r="C779" s="38"/>
      <c r="I779" s="3"/>
      <c r="J779" s="14"/>
      <c r="AK779" s="3"/>
    </row>
    <row r="780" spans="1:37" x14ac:dyDescent="0.2">
      <c r="A780" s="39">
        <v>72</v>
      </c>
      <c r="B780" s="38" t="s">
        <v>217</v>
      </c>
      <c r="C780" s="38"/>
      <c r="I780" s="3"/>
      <c r="J780" s="14"/>
      <c r="AK780" s="3"/>
    </row>
    <row r="781" spans="1:37" x14ac:dyDescent="0.2">
      <c r="A781" s="39">
        <v>73</v>
      </c>
      <c r="B781" s="38" t="s">
        <v>218</v>
      </c>
      <c r="C781" s="38"/>
      <c r="I781" s="3"/>
      <c r="J781" s="14"/>
      <c r="AK781" s="3"/>
    </row>
    <row r="782" spans="1:37" x14ac:dyDescent="0.2">
      <c r="A782" s="39">
        <v>74</v>
      </c>
      <c r="B782" s="38" t="s">
        <v>837</v>
      </c>
      <c r="C782" s="38"/>
      <c r="I782" s="3"/>
      <c r="J782" s="14"/>
      <c r="AK782" s="3"/>
    </row>
    <row r="783" spans="1:37" x14ac:dyDescent="0.2">
      <c r="A783" s="39">
        <v>75</v>
      </c>
      <c r="B783" s="38" t="s">
        <v>219</v>
      </c>
      <c r="C783" s="38"/>
      <c r="I783" s="3"/>
      <c r="J783" s="14"/>
      <c r="AK783" s="3"/>
    </row>
    <row r="784" spans="1:37" x14ac:dyDescent="0.2">
      <c r="A784" s="39">
        <v>76</v>
      </c>
      <c r="B784" s="38" t="s">
        <v>52</v>
      </c>
      <c r="C784" s="38"/>
      <c r="I784" s="3"/>
      <c r="J784" s="14"/>
      <c r="AK784" s="3"/>
    </row>
    <row r="785" spans="1:37" x14ac:dyDescent="0.2">
      <c r="A785" s="39">
        <v>77</v>
      </c>
      <c r="B785" s="38" t="s">
        <v>64</v>
      </c>
      <c r="C785" s="38"/>
      <c r="I785" s="3"/>
      <c r="J785" s="14"/>
      <c r="AK785" s="3"/>
    </row>
    <row r="786" spans="1:37" x14ac:dyDescent="0.2">
      <c r="A786" s="39">
        <v>78</v>
      </c>
      <c r="B786" s="38" t="s">
        <v>41</v>
      </c>
      <c r="C786" s="38"/>
      <c r="I786" s="3"/>
      <c r="J786" s="14"/>
      <c r="AK786" s="3"/>
    </row>
    <row r="787" spans="1:37" x14ac:dyDescent="0.2">
      <c r="A787" s="39">
        <v>79</v>
      </c>
      <c r="B787" s="38" t="s">
        <v>220</v>
      </c>
      <c r="C787" s="38"/>
      <c r="I787" s="3"/>
      <c r="J787" s="14"/>
      <c r="AK787" s="3"/>
    </row>
    <row r="788" spans="1:37" x14ac:dyDescent="0.2">
      <c r="A788" s="39">
        <v>80</v>
      </c>
      <c r="B788" s="38" t="s">
        <v>11</v>
      </c>
      <c r="C788" s="38"/>
      <c r="I788" s="3"/>
      <c r="J788" s="14"/>
      <c r="AK788" s="3"/>
    </row>
    <row r="789" spans="1:37" x14ac:dyDescent="0.2">
      <c r="A789" s="39">
        <v>81</v>
      </c>
      <c r="B789" s="38" t="s">
        <v>221</v>
      </c>
      <c r="C789" s="38"/>
      <c r="I789" s="3"/>
      <c r="J789" s="14"/>
      <c r="AK789" s="3"/>
    </row>
    <row r="790" spans="1:37" x14ac:dyDescent="0.2">
      <c r="A790" s="39">
        <v>82</v>
      </c>
      <c r="B790" s="38" t="s">
        <v>222</v>
      </c>
      <c r="C790" s="38"/>
      <c r="I790" s="3"/>
      <c r="J790" s="14"/>
      <c r="AK790" s="3"/>
    </row>
    <row r="791" spans="1:37" x14ac:dyDescent="0.2">
      <c r="A791" s="39">
        <v>83</v>
      </c>
      <c r="B791" s="38" t="s">
        <v>223</v>
      </c>
      <c r="C791" s="38"/>
      <c r="I791" s="3"/>
      <c r="J791" s="14"/>
      <c r="AK791" s="3"/>
    </row>
    <row r="792" spans="1:37" x14ac:dyDescent="0.2">
      <c r="A792" s="39">
        <v>84</v>
      </c>
      <c r="B792" s="38" t="s">
        <v>848</v>
      </c>
      <c r="C792" s="38"/>
      <c r="I792" s="3"/>
      <c r="J792" s="14"/>
      <c r="AK792" s="3"/>
    </row>
    <row r="793" spans="1:37" x14ac:dyDescent="0.2">
      <c r="A793" s="39">
        <v>85</v>
      </c>
      <c r="B793" s="38" t="s">
        <v>225</v>
      </c>
      <c r="C793" s="38"/>
      <c r="I793" s="3"/>
      <c r="J793" s="14"/>
      <c r="AK793" s="3"/>
    </row>
    <row r="794" spans="1:37" x14ac:dyDescent="0.2">
      <c r="A794" s="39">
        <v>86</v>
      </c>
      <c r="B794" s="38" t="s">
        <v>226</v>
      </c>
      <c r="C794" s="38"/>
      <c r="I794" s="3"/>
      <c r="J794" s="14"/>
      <c r="AK794" s="3"/>
    </row>
    <row r="795" spans="1:37" x14ac:dyDescent="0.2">
      <c r="A795" s="39">
        <v>87</v>
      </c>
      <c r="B795" s="38" t="s">
        <v>852</v>
      </c>
      <c r="C795" s="38"/>
      <c r="I795" s="3"/>
      <c r="J795" s="14"/>
      <c r="AK795" s="3"/>
    </row>
    <row r="796" spans="1:37" x14ac:dyDescent="0.2">
      <c r="A796" s="39">
        <v>88</v>
      </c>
      <c r="B796" s="38" t="s">
        <v>56</v>
      </c>
      <c r="C796" s="38"/>
      <c r="I796" s="3"/>
      <c r="J796" s="14"/>
      <c r="AK796" s="3"/>
    </row>
    <row r="797" spans="1:37" x14ac:dyDescent="0.2">
      <c r="A797" s="39">
        <v>89</v>
      </c>
      <c r="B797" s="38" t="s">
        <v>45</v>
      </c>
      <c r="C797" s="38"/>
      <c r="I797" s="3"/>
      <c r="J797" s="14"/>
      <c r="AK797" s="3"/>
    </row>
    <row r="798" spans="1:37" x14ac:dyDescent="0.2">
      <c r="A798" s="39">
        <v>90</v>
      </c>
      <c r="B798" s="38" t="s">
        <v>86</v>
      </c>
      <c r="C798" s="38"/>
      <c r="I798" s="3"/>
      <c r="J798" s="14"/>
      <c r="AK798" s="3"/>
    </row>
    <row r="799" spans="1:37" x14ac:dyDescent="0.2">
      <c r="A799" s="39">
        <v>91</v>
      </c>
      <c r="B799" s="38" t="s">
        <v>5</v>
      </c>
      <c r="C799" s="38"/>
      <c r="I799" s="3"/>
      <c r="J799" s="14"/>
      <c r="AK799" s="3"/>
    </row>
    <row r="800" spans="1:37" x14ac:dyDescent="0.2">
      <c r="A800" s="39">
        <v>92</v>
      </c>
      <c r="B800" s="38" t="s">
        <v>227</v>
      </c>
      <c r="C800" s="38"/>
      <c r="I800" s="3"/>
      <c r="J800" s="14"/>
      <c r="AK800" s="3"/>
    </row>
    <row r="801" spans="1:37" x14ac:dyDescent="0.2">
      <c r="A801" s="39">
        <v>93</v>
      </c>
      <c r="B801" s="38" t="s">
        <v>60</v>
      </c>
      <c r="C801" s="38"/>
      <c r="I801" s="3"/>
      <c r="J801" s="14"/>
      <c r="AK801" s="3"/>
    </row>
    <row r="802" spans="1:37" x14ac:dyDescent="0.2">
      <c r="A802" s="39">
        <v>94</v>
      </c>
      <c r="B802" s="38" t="s">
        <v>860</v>
      </c>
      <c r="C802" s="38"/>
      <c r="I802" s="3"/>
      <c r="J802" s="14"/>
      <c r="AK802" s="3"/>
    </row>
    <row r="803" spans="1:37" x14ac:dyDescent="0.2">
      <c r="A803" s="39">
        <v>95</v>
      </c>
      <c r="B803" s="38" t="s">
        <v>228</v>
      </c>
      <c r="C803" s="38"/>
      <c r="I803" s="3"/>
      <c r="J803" s="14"/>
      <c r="AK803" s="3"/>
    </row>
    <row r="804" spans="1:37" x14ac:dyDescent="0.2">
      <c r="A804" s="39">
        <v>96</v>
      </c>
      <c r="B804" s="38" t="s">
        <v>31</v>
      </c>
      <c r="C804" s="38"/>
      <c r="I804" s="3"/>
      <c r="J804" s="14"/>
      <c r="AK804" s="3"/>
    </row>
    <row r="805" spans="1:37" x14ac:dyDescent="0.2">
      <c r="A805" s="39">
        <v>97</v>
      </c>
      <c r="B805" s="38" t="s">
        <v>229</v>
      </c>
      <c r="C805" s="38"/>
      <c r="I805" s="3"/>
      <c r="J805" s="14"/>
      <c r="AK805" s="3"/>
    </row>
    <row r="806" spans="1:37" x14ac:dyDescent="0.2">
      <c r="A806" s="39">
        <v>98</v>
      </c>
      <c r="B806" s="38" t="s">
        <v>230</v>
      </c>
      <c r="C806" s="38"/>
      <c r="I806" s="3"/>
      <c r="J806" s="14"/>
      <c r="AK806" s="3"/>
    </row>
    <row r="807" spans="1:37" x14ac:dyDescent="0.2">
      <c r="A807" s="39">
        <v>99</v>
      </c>
      <c r="B807" s="38" t="s">
        <v>866</v>
      </c>
      <c r="C807" s="38"/>
      <c r="I807" s="3"/>
      <c r="J807" s="14"/>
      <c r="AK807" s="3"/>
    </row>
    <row r="808" spans="1:37" x14ac:dyDescent="0.2">
      <c r="A808" s="39">
        <v>100</v>
      </c>
      <c r="B808" s="38" t="s">
        <v>868</v>
      </c>
      <c r="C808" s="38"/>
      <c r="I808" s="3"/>
      <c r="J808" s="14"/>
      <c r="AK808" s="3"/>
    </row>
    <row r="809" spans="1:37" x14ac:dyDescent="0.2">
      <c r="A809" s="39">
        <v>101</v>
      </c>
      <c r="B809" s="38" t="s">
        <v>108</v>
      </c>
      <c r="C809" s="38"/>
      <c r="I809" s="3"/>
      <c r="J809" s="14"/>
      <c r="AK809" s="3"/>
    </row>
    <row r="810" spans="1:37" x14ac:dyDescent="0.2">
      <c r="A810" s="39">
        <v>102</v>
      </c>
      <c r="B810" s="38" t="s">
        <v>231</v>
      </c>
      <c r="C810" s="38"/>
      <c r="I810" s="3"/>
      <c r="J810" s="14"/>
      <c r="AK810" s="3"/>
    </row>
    <row r="811" spans="1:37" x14ac:dyDescent="0.2">
      <c r="A811" s="39">
        <v>103</v>
      </c>
      <c r="B811" s="38" t="s">
        <v>25</v>
      </c>
      <c r="C811" s="38"/>
      <c r="I811" s="3"/>
      <c r="J811" s="14"/>
      <c r="AK811" s="3"/>
    </row>
    <row r="812" spans="1:37" x14ac:dyDescent="0.2">
      <c r="A812" s="39">
        <v>104</v>
      </c>
      <c r="B812" s="38" t="s">
        <v>97</v>
      </c>
      <c r="C812" s="38"/>
      <c r="I812" s="3"/>
      <c r="J812" s="14"/>
      <c r="AK812" s="3"/>
    </row>
    <row r="813" spans="1:37" x14ac:dyDescent="0.2">
      <c r="A813" s="39">
        <v>105</v>
      </c>
      <c r="B813" s="38" t="s">
        <v>232</v>
      </c>
      <c r="C813" s="38"/>
      <c r="I813" s="3"/>
      <c r="J813" s="14"/>
      <c r="AK813" s="3"/>
    </row>
    <row r="814" spans="1:37" x14ac:dyDescent="0.2">
      <c r="A814" s="39">
        <v>106</v>
      </c>
      <c r="B814" s="38" t="s">
        <v>875</v>
      </c>
      <c r="C814" s="38"/>
      <c r="I814" s="3"/>
      <c r="J814" s="14"/>
      <c r="AK814" s="3"/>
    </row>
    <row r="815" spans="1:37" x14ac:dyDescent="0.2">
      <c r="A815" s="39">
        <v>107</v>
      </c>
      <c r="B815" s="38" t="s">
        <v>233</v>
      </c>
      <c r="C815" s="38"/>
      <c r="I815" s="3"/>
      <c r="J815" s="14"/>
      <c r="AK815" s="3"/>
    </row>
    <row r="816" spans="1:37" x14ac:dyDescent="0.2">
      <c r="A816" s="39">
        <v>108</v>
      </c>
      <c r="B816" s="38" t="s">
        <v>12</v>
      </c>
      <c r="C816" s="38"/>
      <c r="I816" s="3"/>
      <c r="J816" s="14"/>
      <c r="AK816" s="3"/>
    </row>
    <row r="817" spans="1:37" x14ac:dyDescent="0.2">
      <c r="A817" s="39">
        <v>109</v>
      </c>
      <c r="B817" s="38" t="s">
        <v>105</v>
      </c>
      <c r="C817" s="38"/>
      <c r="I817" s="3"/>
      <c r="J817" s="14"/>
      <c r="AK817" s="3"/>
    </row>
    <row r="818" spans="1:37" x14ac:dyDescent="0.2">
      <c r="A818" s="39">
        <v>110</v>
      </c>
      <c r="B818" s="38" t="s">
        <v>234</v>
      </c>
      <c r="C818" s="38"/>
      <c r="I818" s="3"/>
      <c r="J818" s="14"/>
      <c r="AK818" s="3"/>
    </row>
    <row r="819" spans="1:37" x14ac:dyDescent="0.2">
      <c r="A819" s="39">
        <v>111</v>
      </c>
      <c r="B819" s="38" t="s">
        <v>235</v>
      </c>
      <c r="C819" s="38"/>
      <c r="I819" s="3"/>
      <c r="J819" s="14"/>
      <c r="AK819" s="3"/>
    </row>
    <row r="820" spans="1:37" x14ac:dyDescent="0.2">
      <c r="A820" s="39">
        <v>112</v>
      </c>
      <c r="B820" s="38" t="s">
        <v>236</v>
      </c>
      <c r="C820" s="38"/>
      <c r="I820" s="3"/>
      <c r="J820" s="14"/>
      <c r="AK820" s="3"/>
    </row>
    <row r="821" spans="1:37" x14ac:dyDescent="0.2">
      <c r="A821" s="39">
        <v>113</v>
      </c>
      <c r="B821" s="38" t="s">
        <v>883</v>
      </c>
      <c r="C821" s="38"/>
      <c r="I821" s="3"/>
      <c r="J821" s="14"/>
      <c r="AK821" s="3"/>
    </row>
    <row r="822" spans="1:37" x14ac:dyDescent="0.2">
      <c r="A822" s="39">
        <v>114</v>
      </c>
      <c r="B822" s="38" t="s">
        <v>238</v>
      </c>
      <c r="C822" s="38"/>
      <c r="I822" s="3"/>
      <c r="J822" s="14"/>
      <c r="AK822" s="3"/>
    </row>
    <row r="823" spans="1:37" x14ac:dyDescent="0.2">
      <c r="A823" s="39">
        <v>115</v>
      </c>
      <c r="B823" s="38" t="s">
        <v>61</v>
      </c>
      <c r="C823" s="38"/>
      <c r="I823" s="3"/>
      <c r="J823" s="14"/>
      <c r="AK823" s="3"/>
    </row>
    <row r="824" spans="1:37" x14ac:dyDescent="0.2">
      <c r="A824" s="39">
        <v>116</v>
      </c>
      <c r="B824" s="38" t="s">
        <v>239</v>
      </c>
      <c r="C824" s="38"/>
      <c r="I824" s="3"/>
      <c r="J824" s="14"/>
      <c r="AK824" s="3"/>
    </row>
    <row r="825" spans="1:37" x14ac:dyDescent="0.2">
      <c r="A825" s="39">
        <v>117</v>
      </c>
      <c r="B825" s="38" t="s">
        <v>240</v>
      </c>
      <c r="C825" s="38"/>
      <c r="I825" s="3"/>
      <c r="J825" s="14"/>
      <c r="AK825" s="3"/>
    </row>
    <row r="826" spans="1:37" x14ac:dyDescent="0.2">
      <c r="A826" s="39">
        <v>118</v>
      </c>
      <c r="B826" s="38" t="s">
        <v>6</v>
      </c>
      <c r="C826" s="38"/>
      <c r="I826" s="3"/>
      <c r="J826" s="14"/>
      <c r="AK826" s="3"/>
    </row>
    <row r="827" spans="1:37" x14ac:dyDescent="0.2">
      <c r="A827" s="39">
        <v>119</v>
      </c>
      <c r="B827" s="38" t="s">
        <v>35</v>
      </c>
      <c r="C827" s="38"/>
      <c r="I827" s="3"/>
      <c r="J827" s="14"/>
      <c r="AK827" s="3"/>
    </row>
    <row r="828" spans="1:37" x14ac:dyDescent="0.2">
      <c r="A828" s="39">
        <v>120</v>
      </c>
      <c r="B828" s="38" t="s">
        <v>241</v>
      </c>
      <c r="C828" s="38"/>
      <c r="I828" s="3"/>
      <c r="J828" s="14"/>
      <c r="AK828" s="3"/>
    </row>
    <row r="829" spans="1:37" x14ac:dyDescent="0.2">
      <c r="A829" s="39">
        <v>121</v>
      </c>
      <c r="B829" s="38" t="s">
        <v>242</v>
      </c>
      <c r="C829" s="38"/>
      <c r="I829" s="3"/>
      <c r="J829" s="14"/>
      <c r="AK829" s="3"/>
    </row>
    <row r="830" spans="1:37" x14ac:dyDescent="0.2">
      <c r="A830" s="39">
        <v>122</v>
      </c>
      <c r="B830" s="38" t="s">
        <v>243</v>
      </c>
      <c r="C830" s="38"/>
      <c r="I830" s="3"/>
      <c r="J830" s="14"/>
      <c r="AK830" s="3"/>
    </row>
    <row r="831" spans="1:37" x14ac:dyDescent="0.2">
      <c r="A831" s="39">
        <v>123</v>
      </c>
      <c r="B831" s="38" t="s">
        <v>98</v>
      </c>
      <c r="C831" s="38"/>
      <c r="I831" s="3"/>
      <c r="J831" s="14"/>
      <c r="AK831" s="3"/>
    </row>
    <row r="832" spans="1:37" x14ac:dyDescent="0.2">
      <c r="A832" s="39">
        <v>124</v>
      </c>
      <c r="B832" s="38" t="s">
        <v>244</v>
      </c>
      <c r="C832" s="38"/>
      <c r="I832" s="3"/>
      <c r="J832" s="14"/>
      <c r="AK832" s="3"/>
    </row>
    <row r="833" spans="1:37" x14ac:dyDescent="0.2">
      <c r="A833" s="39">
        <v>125</v>
      </c>
      <c r="B833" s="38" t="s">
        <v>246</v>
      </c>
      <c r="C833" s="38"/>
      <c r="I833" s="3"/>
      <c r="J833" s="14"/>
      <c r="AK833" s="3"/>
    </row>
    <row r="834" spans="1:37" x14ac:dyDescent="0.2">
      <c r="A834" s="39">
        <v>126</v>
      </c>
      <c r="B834" s="38" t="s">
        <v>247</v>
      </c>
      <c r="C834" s="38"/>
      <c r="I834" s="3"/>
      <c r="J834" s="14"/>
      <c r="AK834" s="3"/>
    </row>
    <row r="835" spans="1:37" x14ac:dyDescent="0.2">
      <c r="A835" s="39">
        <v>127</v>
      </c>
      <c r="B835" s="38" t="s">
        <v>248</v>
      </c>
      <c r="C835" s="38"/>
      <c r="I835" s="3"/>
      <c r="J835" s="14"/>
      <c r="AK835" s="3"/>
    </row>
    <row r="836" spans="1:37" x14ac:dyDescent="0.2">
      <c r="A836" s="39">
        <v>128</v>
      </c>
      <c r="B836" s="38" t="s">
        <v>899</v>
      </c>
      <c r="C836" s="38"/>
      <c r="I836" s="3"/>
      <c r="J836" s="14"/>
      <c r="AK836" s="3"/>
    </row>
    <row r="837" spans="1:37" x14ac:dyDescent="0.2">
      <c r="A837" s="39">
        <v>129</v>
      </c>
      <c r="B837" s="38" t="s">
        <v>250</v>
      </c>
      <c r="C837" s="38"/>
      <c r="I837" s="3"/>
      <c r="J837" s="14"/>
      <c r="AK837" s="3"/>
    </row>
    <row r="838" spans="1:37" x14ac:dyDescent="0.2">
      <c r="A838" s="39">
        <v>130</v>
      </c>
      <c r="B838" s="38" t="s">
        <v>87</v>
      </c>
      <c r="C838" s="38"/>
      <c r="I838" s="3"/>
      <c r="J838" s="14"/>
      <c r="AK838" s="3"/>
    </row>
    <row r="839" spans="1:37" x14ac:dyDescent="0.2">
      <c r="A839" s="39">
        <v>131</v>
      </c>
      <c r="B839" s="38" t="s">
        <v>36</v>
      </c>
      <c r="C839" s="38"/>
      <c r="I839" s="3"/>
      <c r="J839" s="14"/>
      <c r="AK839" s="3"/>
    </row>
    <row r="840" spans="1:37" x14ac:dyDescent="0.2">
      <c r="A840" s="39">
        <v>132</v>
      </c>
      <c r="B840" s="38" t="s">
        <v>251</v>
      </c>
      <c r="C840" s="38"/>
      <c r="I840" s="3"/>
      <c r="J840" s="14"/>
      <c r="AK840" s="3"/>
    </row>
    <row r="841" spans="1:37" x14ac:dyDescent="0.2">
      <c r="A841" s="39">
        <v>133</v>
      </c>
      <c r="B841" s="38" t="s">
        <v>252</v>
      </c>
      <c r="C841" s="38"/>
      <c r="I841" s="3"/>
      <c r="J841" s="14"/>
      <c r="AK841" s="3"/>
    </row>
    <row r="842" spans="1:37" x14ac:dyDescent="0.2">
      <c r="A842" s="39">
        <v>134</v>
      </c>
      <c r="B842" s="38" t="s">
        <v>253</v>
      </c>
      <c r="C842" s="38"/>
      <c r="I842" s="3"/>
      <c r="J842" s="14"/>
      <c r="AK842" s="3"/>
    </row>
    <row r="843" spans="1:37" x14ac:dyDescent="0.2">
      <c r="A843" s="39">
        <v>135</v>
      </c>
      <c r="B843" s="38" t="s">
        <v>907</v>
      </c>
      <c r="C843" s="38"/>
      <c r="I843" s="3"/>
      <c r="J843" s="14"/>
      <c r="AK843" s="3"/>
    </row>
    <row r="844" spans="1:37" x14ac:dyDescent="0.2">
      <c r="A844" s="39">
        <v>136</v>
      </c>
      <c r="B844" s="38" t="s">
        <v>254</v>
      </c>
      <c r="C844" s="38"/>
      <c r="I844" s="3"/>
      <c r="J844" s="14"/>
      <c r="AK844" s="3"/>
    </row>
    <row r="845" spans="1:37" x14ac:dyDescent="0.2">
      <c r="A845" s="39">
        <v>137</v>
      </c>
      <c r="B845" s="38" t="s">
        <v>255</v>
      </c>
      <c r="C845" s="38"/>
      <c r="I845" s="3"/>
      <c r="J845" s="14"/>
      <c r="AK845" s="3"/>
    </row>
    <row r="846" spans="1:37" x14ac:dyDescent="0.2">
      <c r="A846" s="39">
        <v>138</v>
      </c>
      <c r="B846" s="38" t="s">
        <v>258</v>
      </c>
      <c r="C846" s="38"/>
      <c r="I846" s="3"/>
      <c r="J846" s="14"/>
      <c r="AK846" s="3"/>
    </row>
    <row r="847" spans="1:37" x14ac:dyDescent="0.2">
      <c r="A847" s="39">
        <v>139</v>
      </c>
      <c r="B847" s="38" t="s">
        <v>256</v>
      </c>
      <c r="C847" s="38"/>
      <c r="I847" s="3"/>
      <c r="J847" s="14"/>
      <c r="AK847" s="3"/>
    </row>
    <row r="848" spans="1:37" x14ac:dyDescent="0.2">
      <c r="A848" s="39">
        <v>140</v>
      </c>
      <c r="B848" s="38" t="s">
        <v>257</v>
      </c>
      <c r="C848" s="38"/>
      <c r="I848" s="3"/>
      <c r="J848" s="14"/>
      <c r="AK848" s="3"/>
    </row>
    <row r="849" spans="1:37" x14ac:dyDescent="0.2">
      <c r="A849" s="39">
        <v>141</v>
      </c>
      <c r="B849" s="38" t="s">
        <v>88</v>
      </c>
      <c r="C849" s="38"/>
      <c r="I849" s="3"/>
      <c r="J849" s="14"/>
      <c r="AK849" s="3"/>
    </row>
    <row r="850" spans="1:37" x14ac:dyDescent="0.2">
      <c r="A850" s="39">
        <v>142</v>
      </c>
      <c r="B850" s="38" t="s">
        <v>259</v>
      </c>
      <c r="C850" s="38"/>
      <c r="I850" s="3"/>
      <c r="J850" s="14"/>
      <c r="AK850" s="3"/>
    </row>
    <row r="851" spans="1:37" x14ac:dyDescent="0.2">
      <c r="A851" s="39">
        <v>143</v>
      </c>
      <c r="B851" s="38" t="s">
        <v>260</v>
      </c>
      <c r="C851" s="38"/>
      <c r="I851" s="3"/>
      <c r="J851" s="14"/>
      <c r="AK851" s="3"/>
    </row>
    <row r="852" spans="1:37" x14ac:dyDescent="0.2">
      <c r="A852" s="39">
        <v>144</v>
      </c>
      <c r="B852" s="38" t="s">
        <v>261</v>
      </c>
      <c r="C852" s="38"/>
      <c r="I852" s="3"/>
      <c r="J852" s="14"/>
      <c r="AK852" s="3"/>
    </row>
    <row r="853" spans="1:37" x14ac:dyDescent="0.2">
      <c r="A853" s="39">
        <v>145</v>
      </c>
      <c r="B853" s="38" t="s">
        <v>918</v>
      </c>
      <c r="C853" s="38"/>
      <c r="I853" s="3"/>
      <c r="J853" s="14"/>
      <c r="AK853" s="3"/>
    </row>
    <row r="854" spans="1:37" x14ac:dyDescent="0.2">
      <c r="A854" s="39">
        <v>146</v>
      </c>
      <c r="B854" s="38" t="s">
        <v>263</v>
      </c>
      <c r="C854" s="38"/>
      <c r="I854" s="3"/>
      <c r="J854" s="14"/>
      <c r="AK854" s="3"/>
    </row>
    <row r="855" spans="1:37" x14ac:dyDescent="0.2">
      <c r="A855" s="39">
        <v>147</v>
      </c>
      <c r="B855" s="38" t="s">
        <v>264</v>
      </c>
      <c r="C855" s="38"/>
      <c r="I855" s="3"/>
      <c r="J855" s="14"/>
      <c r="AK855" s="3"/>
    </row>
    <row r="856" spans="1:37" x14ac:dyDescent="0.2">
      <c r="A856" s="39">
        <v>148</v>
      </c>
      <c r="B856" s="38" t="s">
        <v>0</v>
      </c>
      <c r="C856" s="38"/>
      <c r="I856" s="3"/>
      <c r="J856" s="14"/>
      <c r="AK856" s="3"/>
    </row>
    <row r="857" spans="1:37" x14ac:dyDescent="0.2">
      <c r="A857" s="39">
        <v>149</v>
      </c>
      <c r="B857" s="38" t="s">
        <v>101</v>
      </c>
      <c r="C857" s="38"/>
      <c r="I857" s="3"/>
      <c r="J857" s="14"/>
      <c r="AK857" s="3"/>
    </row>
    <row r="858" spans="1:37" x14ac:dyDescent="0.2">
      <c r="A858" s="39">
        <v>150</v>
      </c>
      <c r="B858" s="38" t="s">
        <v>265</v>
      </c>
      <c r="C858" s="38"/>
      <c r="I858" s="3"/>
      <c r="J858" s="14"/>
      <c r="AK858" s="3"/>
    </row>
    <row r="859" spans="1:37" x14ac:dyDescent="0.2">
      <c r="A859" s="39">
        <v>151</v>
      </c>
      <c r="B859" s="38" t="s">
        <v>79</v>
      </c>
      <c r="C859" s="38"/>
      <c r="I859" s="3"/>
      <c r="J859" s="14"/>
      <c r="AK859" s="3"/>
    </row>
    <row r="860" spans="1:37" x14ac:dyDescent="0.2">
      <c r="A860" s="39">
        <v>152</v>
      </c>
      <c r="B860" s="38" t="s">
        <v>266</v>
      </c>
      <c r="C860" s="38"/>
      <c r="I860" s="3"/>
      <c r="J860" s="14"/>
      <c r="AK860" s="3"/>
    </row>
    <row r="861" spans="1:37" x14ac:dyDescent="0.2">
      <c r="A861" s="39">
        <v>153</v>
      </c>
      <c r="B861" s="38" t="s">
        <v>267</v>
      </c>
      <c r="C861" s="38"/>
      <c r="I861" s="3"/>
      <c r="J861" s="14"/>
      <c r="AK861" s="3"/>
    </row>
    <row r="862" spans="1:37" x14ac:dyDescent="0.2">
      <c r="A862" s="39">
        <v>154</v>
      </c>
      <c r="B862" s="38" t="s">
        <v>268</v>
      </c>
      <c r="C862" s="38"/>
      <c r="I862" s="3"/>
      <c r="J862" s="14"/>
      <c r="AK862" s="3"/>
    </row>
    <row r="863" spans="1:37" x14ac:dyDescent="0.2">
      <c r="A863" s="39">
        <v>155</v>
      </c>
      <c r="B863" s="38" t="s">
        <v>76</v>
      </c>
      <c r="C863" s="38"/>
      <c r="I863" s="3"/>
      <c r="J863" s="14"/>
      <c r="AK863" s="3"/>
    </row>
    <row r="864" spans="1:37" x14ac:dyDescent="0.2">
      <c r="A864" s="39">
        <v>156</v>
      </c>
      <c r="B864" s="38" t="s">
        <v>80</v>
      </c>
      <c r="C864" s="38"/>
      <c r="I864" s="3"/>
      <c r="J864" s="14"/>
      <c r="AK864" s="3"/>
    </row>
    <row r="865" spans="1:37" x14ac:dyDescent="0.2">
      <c r="A865" s="39">
        <v>157</v>
      </c>
      <c r="B865" s="38" t="s">
        <v>270</v>
      </c>
      <c r="C865" s="38"/>
      <c r="I865" s="3"/>
      <c r="J865" s="14"/>
      <c r="AK865" s="3"/>
    </row>
    <row r="866" spans="1:37" x14ac:dyDescent="0.2">
      <c r="A866" s="39">
        <v>158</v>
      </c>
      <c r="B866" s="38" t="s">
        <v>271</v>
      </c>
      <c r="C866" s="38"/>
      <c r="I866" s="3"/>
      <c r="J866" s="14"/>
      <c r="AK866" s="3"/>
    </row>
    <row r="867" spans="1:37" x14ac:dyDescent="0.2">
      <c r="A867" s="39">
        <v>159</v>
      </c>
      <c r="B867" s="38" t="s">
        <v>272</v>
      </c>
      <c r="C867" s="38"/>
      <c r="I867" s="3"/>
      <c r="J867" s="14"/>
      <c r="AK867" s="3"/>
    </row>
    <row r="868" spans="1:37" x14ac:dyDescent="0.2">
      <c r="A868" s="39">
        <v>160</v>
      </c>
      <c r="B868" s="38" t="s">
        <v>934</v>
      </c>
      <c r="C868" s="38"/>
      <c r="I868" s="3"/>
      <c r="J868" s="14"/>
      <c r="AK868" s="3"/>
    </row>
    <row r="869" spans="1:37" x14ac:dyDescent="0.2">
      <c r="A869" s="39">
        <v>161</v>
      </c>
      <c r="B869" s="38" t="s">
        <v>274</v>
      </c>
      <c r="C869" s="38"/>
      <c r="I869" s="3"/>
      <c r="J869" s="14"/>
      <c r="AK869" s="3"/>
    </row>
    <row r="870" spans="1:37" x14ac:dyDescent="0.2">
      <c r="A870" s="39">
        <v>162</v>
      </c>
      <c r="B870" s="38" t="s">
        <v>275</v>
      </c>
      <c r="C870" s="38"/>
      <c r="I870" s="3"/>
      <c r="J870" s="14"/>
      <c r="AK870" s="3"/>
    </row>
    <row r="871" spans="1:37" x14ac:dyDescent="0.2">
      <c r="A871" s="39">
        <v>163</v>
      </c>
      <c r="B871" s="38" t="s">
        <v>276</v>
      </c>
      <c r="C871" s="38"/>
      <c r="I871" s="3"/>
      <c r="J871" s="14"/>
      <c r="AK871" s="3"/>
    </row>
    <row r="872" spans="1:37" x14ac:dyDescent="0.2">
      <c r="A872" s="39">
        <v>164</v>
      </c>
      <c r="B872" s="38" t="s">
        <v>62</v>
      </c>
      <c r="C872" s="38"/>
      <c r="I872" s="3"/>
      <c r="J872" s="14"/>
      <c r="AK872" s="3"/>
    </row>
    <row r="873" spans="1:37" x14ac:dyDescent="0.2">
      <c r="A873" s="39">
        <v>165</v>
      </c>
      <c r="B873" s="38" t="s">
        <v>131</v>
      </c>
      <c r="C873" s="38"/>
      <c r="I873" s="3"/>
      <c r="J873" s="14"/>
      <c r="AK873" s="3"/>
    </row>
    <row r="874" spans="1:37" x14ac:dyDescent="0.2">
      <c r="A874" s="39">
        <v>166</v>
      </c>
      <c r="B874" s="38" t="s">
        <v>26</v>
      </c>
      <c r="C874" s="38"/>
      <c r="I874" s="3"/>
      <c r="J874" s="14"/>
      <c r="AK874" s="3"/>
    </row>
    <row r="875" spans="1:37" x14ac:dyDescent="0.2">
      <c r="A875" s="39">
        <v>167</v>
      </c>
      <c r="B875" s="38" t="s">
        <v>277</v>
      </c>
      <c r="C875" s="38"/>
      <c r="I875" s="3"/>
      <c r="J875" s="14"/>
      <c r="AK875" s="3"/>
    </row>
    <row r="876" spans="1:37" x14ac:dyDescent="0.2">
      <c r="A876" s="39">
        <v>168</v>
      </c>
      <c r="B876" s="38" t="s">
        <v>278</v>
      </c>
      <c r="C876" s="38"/>
      <c r="I876" s="3"/>
      <c r="J876" s="14"/>
      <c r="AK876" s="3"/>
    </row>
    <row r="877" spans="1:37" x14ac:dyDescent="0.2">
      <c r="A877" s="39">
        <v>169</v>
      </c>
      <c r="B877" s="38" t="s">
        <v>102</v>
      </c>
      <c r="C877" s="38"/>
      <c r="I877" s="3"/>
      <c r="J877" s="14"/>
      <c r="AK877" s="3"/>
    </row>
    <row r="878" spans="1:37" x14ac:dyDescent="0.2">
      <c r="A878" s="39">
        <v>170</v>
      </c>
      <c r="B878" s="38" t="s">
        <v>81</v>
      </c>
      <c r="C878" s="38"/>
      <c r="I878" s="3"/>
      <c r="J878" s="14"/>
      <c r="AK878" s="3"/>
    </row>
    <row r="879" spans="1:37" x14ac:dyDescent="0.2">
      <c r="A879" s="39">
        <v>171</v>
      </c>
      <c r="B879" s="38" t="s">
        <v>280</v>
      </c>
      <c r="C879" s="38"/>
      <c r="I879" s="3"/>
      <c r="J879" s="14"/>
      <c r="AK879" s="3"/>
    </row>
    <row r="880" spans="1:37" x14ac:dyDescent="0.2">
      <c r="A880" s="39">
        <v>172</v>
      </c>
      <c r="B880" s="38" t="s">
        <v>281</v>
      </c>
      <c r="C880" s="38"/>
      <c r="I880" s="3"/>
      <c r="J880" s="14"/>
      <c r="AK880" s="3"/>
    </row>
    <row r="881" spans="1:37" x14ac:dyDescent="0.2">
      <c r="A881" s="39">
        <v>173</v>
      </c>
      <c r="B881" s="38" t="s">
        <v>948</v>
      </c>
      <c r="C881" s="38"/>
      <c r="I881" s="3"/>
      <c r="J881" s="14"/>
      <c r="AK881" s="3"/>
    </row>
    <row r="882" spans="1:37" x14ac:dyDescent="0.2">
      <c r="A882" s="39">
        <v>174</v>
      </c>
      <c r="B882" s="38" t="s">
        <v>282</v>
      </c>
      <c r="C882" s="38"/>
      <c r="I882" s="3"/>
      <c r="J882" s="14"/>
      <c r="AK882" s="3"/>
    </row>
    <row r="883" spans="1:37" x14ac:dyDescent="0.2">
      <c r="A883" s="39">
        <v>175</v>
      </c>
      <c r="B883" s="38" t="s">
        <v>283</v>
      </c>
      <c r="C883" s="38"/>
      <c r="I883" s="3"/>
      <c r="J883" s="14"/>
      <c r="AK883" s="3"/>
    </row>
    <row r="884" spans="1:37" x14ac:dyDescent="0.2">
      <c r="A884" s="39">
        <v>176</v>
      </c>
      <c r="B884" s="38" t="s">
        <v>132</v>
      </c>
      <c r="C884" s="38"/>
      <c r="I884" s="3"/>
      <c r="J884" s="14"/>
      <c r="AK884" s="3"/>
    </row>
    <row r="885" spans="1:37" x14ac:dyDescent="0.2">
      <c r="A885" s="39">
        <v>177</v>
      </c>
      <c r="B885" s="38" t="s">
        <v>13</v>
      </c>
      <c r="C885" s="38"/>
      <c r="I885" s="3"/>
      <c r="J885" s="14"/>
      <c r="AK885" s="3"/>
    </row>
    <row r="886" spans="1:37" x14ac:dyDescent="0.2">
      <c r="A886" s="39">
        <v>178</v>
      </c>
      <c r="B886" s="38" t="s">
        <v>284</v>
      </c>
      <c r="C886" s="38"/>
      <c r="I886" s="3"/>
      <c r="J886" s="14"/>
      <c r="AK886" s="3"/>
    </row>
    <row r="887" spans="1:37" x14ac:dyDescent="0.2">
      <c r="A887" s="39">
        <v>179</v>
      </c>
      <c r="B887" s="38" t="s">
        <v>955</v>
      </c>
      <c r="C887" s="38"/>
      <c r="I887" s="3"/>
      <c r="J887" s="14"/>
      <c r="AK887" s="3"/>
    </row>
    <row r="888" spans="1:37" x14ac:dyDescent="0.2">
      <c r="A888" s="39">
        <v>180</v>
      </c>
      <c r="B888" s="38" t="s">
        <v>957</v>
      </c>
      <c r="C888" s="38"/>
      <c r="I888" s="3"/>
      <c r="J888" s="14"/>
      <c r="AK888" s="3"/>
    </row>
    <row r="889" spans="1:37" x14ac:dyDescent="0.2">
      <c r="A889" s="39">
        <v>181</v>
      </c>
      <c r="B889" s="38" t="s">
        <v>42</v>
      </c>
      <c r="C889" s="38"/>
      <c r="I889" s="3"/>
      <c r="J889" s="14"/>
      <c r="AK889" s="3"/>
    </row>
    <row r="890" spans="1:37" x14ac:dyDescent="0.2">
      <c r="A890" s="39">
        <v>182</v>
      </c>
      <c r="B890" s="38" t="s">
        <v>960</v>
      </c>
      <c r="C890" s="38"/>
      <c r="I890" s="3"/>
      <c r="J890" s="14"/>
      <c r="AK890" s="3"/>
    </row>
    <row r="891" spans="1:37" x14ac:dyDescent="0.2">
      <c r="A891" s="39">
        <v>183</v>
      </c>
      <c r="B891" s="38" t="s">
        <v>110</v>
      </c>
      <c r="C891" s="38"/>
      <c r="I891" s="3"/>
      <c r="J891" s="14"/>
      <c r="AK891" s="3"/>
    </row>
    <row r="892" spans="1:37" x14ac:dyDescent="0.2">
      <c r="A892" s="39">
        <v>184</v>
      </c>
      <c r="B892" s="38" t="s">
        <v>82</v>
      </c>
      <c r="C892" s="38"/>
      <c r="I892" s="3"/>
      <c r="J892" s="14"/>
      <c r="AK892" s="3"/>
    </row>
    <row r="893" spans="1:37" x14ac:dyDescent="0.2">
      <c r="A893" s="39">
        <v>185</v>
      </c>
      <c r="B893" s="38" t="s">
        <v>287</v>
      </c>
      <c r="C893" s="38"/>
      <c r="I893" s="3"/>
      <c r="J893" s="14"/>
      <c r="AK893" s="3"/>
    </row>
    <row r="894" spans="1:37" x14ac:dyDescent="0.2">
      <c r="A894" s="39">
        <v>186</v>
      </c>
      <c r="B894" s="38" t="s">
        <v>89</v>
      </c>
      <c r="C894" s="38"/>
      <c r="I894" s="3"/>
      <c r="J894" s="14"/>
      <c r="AK894" s="3"/>
    </row>
    <row r="895" spans="1:37" x14ac:dyDescent="0.2">
      <c r="A895" s="39">
        <v>187</v>
      </c>
      <c r="B895" s="38" t="s">
        <v>288</v>
      </c>
      <c r="C895" s="38"/>
      <c r="I895" s="3"/>
      <c r="J895" s="14"/>
      <c r="AK895" s="3"/>
    </row>
    <row r="896" spans="1:37" x14ac:dyDescent="0.2">
      <c r="A896" s="39">
        <v>188</v>
      </c>
      <c r="B896" s="38" t="s">
        <v>69</v>
      </c>
      <c r="C896" s="38"/>
      <c r="I896" s="3"/>
      <c r="J896" s="14"/>
      <c r="AK896" s="3"/>
    </row>
    <row r="897" spans="1:37" x14ac:dyDescent="0.2">
      <c r="A897" s="39">
        <v>189</v>
      </c>
      <c r="B897" s="38" t="s">
        <v>289</v>
      </c>
      <c r="C897" s="38"/>
      <c r="I897" s="3"/>
      <c r="J897" s="14"/>
      <c r="AK897" s="3"/>
    </row>
    <row r="898" spans="1:37" x14ac:dyDescent="0.2">
      <c r="A898" s="39">
        <v>190</v>
      </c>
      <c r="B898" s="38" t="s">
        <v>92</v>
      </c>
      <c r="C898" s="38"/>
      <c r="I898" s="3"/>
      <c r="J898" s="14"/>
      <c r="AK898" s="3"/>
    </row>
    <row r="899" spans="1:37" x14ac:dyDescent="0.2">
      <c r="A899" s="39">
        <v>191</v>
      </c>
      <c r="B899" s="38" t="s">
        <v>290</v>
      </c>
      <c r="C899" s="38"/>
      <c r="I899" s="3"/>
      <c r="J899" s="14"/>
      <c r="AK899" s="3"/>
    </row>
    <row r="900" spans="1:37" x14ac:dyDescent="0.2">
      <c r="A900" s="39">
        <v>192</v>
      </c>
      <c r="B900" s="38" t="s">
        <v>291</v>
      </c>
      <c r="C900" s="38"/>
      <c r="I900" s="3"/>
      <c r="J900" s="14"/>
      <c r="AK900" s="3"/>
    </row>
    <row r="901" spans="1:37" x14ac:dyDescent="0.2">
      <c r="A901" s="39">
        <v>193</v>
      </c>
      <c r="B901" s="38" t="s">
        <v>292</v>
      </c>
      <c r="C901" s="38"/>
      <c r="I901" s="3"/>
      <c r="J901" s="14"/>
      <c r="AK901" s="3"/>
    </row>
    <row r="902" spans="1:37" x14ac:dyDescent="0.2">
      <c r="A902" s="39">
        <v>194</v>
      </c>
      <c r="B902" s="38" t="s">
        <v>293</v>
      </c>
      <c r="C902" s="38"/>
      <c r="I902" s="3"/>
      <c r="J902" s="14"/>
      <c r="AK902" s="3"/>
    </row>
    <row r="903" spans="1:37" x14ac:dyDescent="0.2">
      <c r="A903" s="39">
        <v>195</v>
      </c>
      <c r="B903" s="38" t="s">
        <v>294</v>
      </c>
      <c r="C903" s="38"/>
      <c r="I903" s="3"/>
      <c r="J903" s="14"/>
      <c r="AK903" s="3"/>
    </row>
    <row r="904" spans="1:37" x14ac:dyDescent="0.2">
      <c r="A904" s="39">
        <v>196</v>
      </c>
      <c r="B904" s="38" t="s">
        <v>295</v>
      </c>
      <c r="C904" s="38"/>
      <c r="I904" s="3"/>
      <c r="J904" s="14"/>
      <c r="AK904" s="3"/>
    </row>
    <row r="905" spans="1:37" x14ac:dyDescent="0.2">
      <c r="A905" s="39">
        <v>197</v>
      </c>
      <c r="B905" s="38" t="s">
        <v>976</v>
      </c>
      <c r="C905" s="38"/>
      <c r="I905" s="3"/>
      <c r="J905" s="14"/>
      <c r="AK905" s="3"/>
    </row>
    <row r="906" spans="1:37" x14ac:dyDescent="0.2">
      <c r="A906" s="39">
        <v>198</v>
      </c>
      <c r="B906" s="38" t="s">
        <v>978</v>
      </c>
      <c r="C906" s="38"/>
      <c r="I906" s="3"/>
      <c r="J906" s="14"/>
      <c r="AK906" s="3"/>
    </row>
    <row r="907" spans="1:37" x14ac:dyDescent="0.2">
      <c r="A907" s="39">
        <v>199</v>
      </c>
      <c r="B907" s="38" t="s">
        <v>32</v>
      </c>
      <c r="C907" s="38"/>
      <c r="I907" s="3"/>
      <c r="J907" s="14"/>
      <c r="AK907" s="3"/>
    </row>
    <row r="908" spans="1:37" x14ac:dyDescent="0.2">
      <c r="A908" s="39">
        <v>200</v>
      </c>
      <c r="B908" s="38" t="s">
        <v>63</v>
      </c>
      <c r="C908" s="38"/>
      <c r="I908" s="3"/>
      <c r="J908" s="14"/>
      <c r="AK908" s="3"/>
    </row>
    <row r="909" spans="1:37" x14ac:dyDescent="0.2">
      <c r="A909" s="39">
        <v>201</v>
      </c>
      <c r="B909" s="38" t="s">
        <v>297</v>
      </c>
      <c r="C909" s="38"/>
      <c r="I909" s="3"/>
      <c r="J909" s="14"/>
      <c r="AK909" s="3"/>
    </row>
    <row r="910" spans="1:37" x14ac:dyDescent="0.2">
      <c r="A910" s="39">
        <v>202</v>
      </c>
      <c r="B910" s="38" t="s">
        <v>298</v>
      </c>
      <c r="C910" s="38"/>
      <c r="I910" s="3"/>
      <c r="J910" s="14"/>
      <c r="AK910" s="3"/>
    </row>
    <row r="911" spans="1:37" x14ac:dyDescent="0.2">
      <c r="A911" s="39">
        <v>203</v>
      </c>
      <c r="B911" s="38" t="s">
        <v>299</v>
      </c>
      <c r="C911" s="38"/>
      <c r="I911" s="3"/>
      <c r="J911" s="14"/>
      <c r="AK911" s="3"/>
    </row>
    <row r="912" spans="1:37" x14ac:dyDescent="0.2">
      <c r="A912" s="39">
        <v>204</v>
      </c>
      <c r="B912" s="38" t="s">
        <v>300</v>
      </c>
      <c r="C912" s="38"/>
      <c r="I912" s="3"/>
      <c r="J912" s="14"/>
      <c r="AK912" s="3"/>
    </row>
    <row r="913" spans="1:37" x14ac:dyDescent="0.2">
      <c r="A913" s="39">
        <v>205</v>
      </c>
      <c r="B913" s="38" t="s">
        <v>986</v>
      </c>
      <c r="C913" s="38"/>
      <c r="I913" s="3"/>
      <c r="J913" s="14"/>
      <c r="AK913" s="3"/>
    </row>
    <row r="914" spans="1:37" x14ac:dyDescent="0.2">
      <c r="A914" s="39">
        <v>206</v>
      </c>
      <c r="B914" s="38" t="s">
        <v>302</v>
      </c>
      <c r="C914" s="38"/>
      <c r="I914" s="3"/>
      <c r="J914" s="14"/>
      <c r="AK914" s="3"/>
    </row>
    <row r="915" spans="1:37" x14ac:dyDescent="0.2">
      <c r="A915" s="39">
        <v>207</v>
      </c>
      <c r="B915" s="38" t="s">
        <v>83</v>
      </c>
      <c r="C915" s="38"/>
      <c r="I915" s="3"/>
      <c r="J915" s="14"/>
      <c r="AK915" s="3"/>
    </row>
    <row r="916" spans="1:37" x14ac:dyDescent="0.2">
      <c r="A916" s="39">
        <v>208</v>
      </c>
      <c r="B916" s="38" t="s">
        <v>303</v>
      </c>
      <c r="C916" s="38"/>
      <c r="I916" s="3"/>
      <c r="J916" s="14"/>
      <c r="AK916" s="3"/>
    </row>
    <row r="917" spans="1:37" x14ac:dyDescent="0.2">
      <c r="A917" s="39">
        <v>209</v>
      </c>
      <c r="B917" s="38" t="s">
        <v>304</v>
      </c>
      <c r="C917" s="38"/>
      <c r="I917" s="3"/>
      <c r="J917" s="14"/>
      <c r="AK917" s="3"/>
    </row>
    <row r="918" spans="1:37" x14ac:dyDescent="0.2">
      <c r="A918" s="39">
        <v>210</v>
      </c>
      <c r="B918" s="38" t="s">
        <v>305</v>
      </c>
      <c r="C918" s="38"/>
      <c r="I918" s="3"/>
      <c r="J918" s="14"/>
      <c r="AK918" s="3"/>
    </row>
    <row r="919" spans="1:37" x14ac:dyDescent="0.2">
      <c r="A919" s="39">
        <v>211</v>
      </c>
      <c r="B919" s="38" t="s">
        <v>306</v>
      </c>
      <c r="C919" s="38"/>
      <c r="I919" s="3"/>
      <c r="J919" s="14"/>
      <c r="AK919" s="3"/>
    </row>
    <row r="920" spans="1:37" x14ac:dyDescent="0.2">
      <c r="A920" s="39">
        <v>212</v>
      </c>
      <c r="B920" s="38" t="s">
        <v>307</v>
      </c>
      <c r="C920" s="38"/>
      <c r="I920" s="3"/>
      <c r="J920" s="14"/>
      <c r="AK920" s="3"/>
    </row>
    <row r="921" spans="1:37" x14ac:dyDescent="0.2">
      <c r="A921" s="39">
        <v>213</v>
      </c>
      <c r="B921" s="38" t="s">
        <v>308</v>
      </c>
      <c r="C921" s="38"/>
      <c r="I921" s="3"/>
      <c r="J921" s="14"/>
      <c r="AK921" s="3"/>
    </row>
    <row r="922" spans="1:37" x14ac:dyDescent="0.2">
      <c r="A922" s="39">
        <v>214</v>
      </c>
      <c r="B922" s="38" t="s">
        <v>996</v>
      </c>
      <c r="C922" s="38"/>
      <c r="I922" s="3"/>
      <c r="J922" s="14"/>
      <c r="AK922" s="3"/>
    </row>
    <row r="923" spans="1:37" x14ac:dyDescent="0.2">
      <c r="A923" s="39">
        <v>215</v>
      </c>
      <c r="B923" s="38" t="s">
        <v>310</v>
      </c>
      <c r="C923" s="38"/>
      <c r="I923" s="3"/>
      <c r="J923" s="14"/>
      <c r="AK923" s="3"/>
    </row>
    <row r="924" spans="1:37" x14ac:dyDescent="0.2">
      <c r="A924" s="39">
        <v>216</v>
      </c>
      <c r="B924" s="38" t="s">
        <v>65</v>
      </c>
      <c r="C924" s="38"/>
      <c r="I924" s="3"/>
      <c r="J924" s="14"/>
      <c r="AK924" s="3"/>
    </row>
    <row r="925" spans="1:37" x14ac:dyDescent="0.2">
      <c r="A925" s="39">
        <v>217</v>
      </c>
      <c r="B925" s="38" t="s">
        <v>311</v>
      </c>
      <c r="C925" s="38"/>
      <c r="I925" s="3"/>
      <c r="J925" s="14"/>
      <c r="AK925" s="3"/>
    </row>
    <row r="926" spans="1:37" x14ac:dyDescent="0.2">
      <c r="A926" s="39">
        <v>218</v>
      </c>
      <c r="B926" s="38" t="s">
        <v>312</v>
      </c>
      <c r="C926" s="38"/>
      <c r="I926" s="3"/>
      <c r="J926" s="14"/>
      <c r="AK926" s="3"/>
    </row>
    <row r="927" spans="1:37" x14ac:dyDescent="0.2">
      <c r="A927" s="39">
        <v>219</v>
      </c>
      <c r="B927" s="38" t="s">
        <v>27</v>
      </c>
      <c r="C927" s="38"/>
      <c r="I927" s="3"/>
      <c r="J927" s="14"/>
      <c r="AK927" s="3"/>
    </row>
    <row r="928" spans="1:37" x14ac:dyDescent="0.2">
      <c r="A928" s="39">
        <v>220</v>
      </c>
      <c r="B928" s="38" t="s">
        <v>313</v>
      </c>
      <c r="C928" s="38"/>
      <c r="I928" s="3"/>
      <c r="J928" s="14"/>
      <c r="AK928" s="3"/>
    </row>
    <row r="929" spans="1:37" x14ac:dyDescent="0.2">
      <c r="A929" s="39">
        <v>221</v>
      </c>
      <c r="B929" s="38" t="s">
        <v>1004</v>
      </c>
      <c r="C929" s="38"/>
      <c r="I929" s="3"/>
      <c r="J929" s="14"/>
      <c r="AK929" s="3"/>
    </row>
    <row r="930" spans="1:37" x14ac:dyDescent="0.2">
      <c r="A930" s="39">
        <v>222</v>
      </c>
      <c r="B930" s="38" t="s">
        <v>1006</v>
      </c>
      <c r="C930" s="38"/>
      <c r="I930" s="3"/>
      <c r="J930" s="14"/>
      <c r="AK930" s="3"/>
    </row>
    <row r="931" spans="1:37" x14ac:dyDescent="0.2">
      <c r="A931" s="39">
        <v>223</v>
      </c>
      <c r="B931" s="38" t="s">
        <v>316</v>
      </c>
      <c r="C931" s="38"/>
      <c r="I931" s="3"/>
      <c r="J931" s="14"/>
      <c r="AK931" s="3"/>
    </row>
    <row r="932" spans="1:37" x14ac:dyDescent="0.2">
      <c r="A932" s="39">
        <v>224</v>
      </c>
      <c r="B932" s="38" t="s">
        <v>99</v>
      </c>
      <c r="C932" s="38"/>
      <c r="I932" s="3"/>
      <c r="J932" s="14"/>
      <c r="AK932" s="3"/>
    </row>
    <row r="933" spans="1:37" x14ac:dyDescent="0.2">
      <c r="A933" s="39">
        <v>225</v>
      </c>
      <c r="B933" s="38" t="s">
        <v>1010</v>
      </c>
      <c r="C933" s="38"/>
      <c r="I933" s="3"/>
      <c r="J933" s="14"/>
      <c r="AK933" s="3"/>
    </row>
    <row r="934" spans="1:37" x14ac:dyDescent="0.2">
      <c r="A934" s="39">
        <v>226</v>
      </c>
      <c r="B934" s="38" t="s">
        <v>318</v>
      </c>
      <c r="C934" s="38"/>
      <c r="I934" s="3"/>
      <c r="J934" s="14"/>
      <c r="AK934" s="3"/>
    </row>
    <row r="935" spans="1:37" x14ac:dyDescent="0.2">
      <c r="A935" s="39">
        <v>227</v>
      </c>
      <c r="B935" s="38" t="s">
        <v>319</v>
      </c>
      <c r="C935" s="38"/>
      <c r="I935" s="3"/>
      <c r="J935" s="14"/>
      <c r="AK935" s="3"/>
    </row>
    <row r="936" spans="1:37" x14ac:dyDescent="0.2">
      <c r="A936" s="39">
        <v>228</v>
      </c>
      <c r="B936" s="38" t="s">
        <v>320</v>
      </c>
      <c r="C936" s="38"/>
      <c r="I936" s="3"/>
      <c r="J936" s="14"/>
      <c r="AK936" s="3"/>
    </row>
    <row r="937" spans="1:37" x14ac:dyDescent="0.2">
      <c r="A937" s="39">
        <v>229</v>
      </c>
      <c r="B937" s="38" t="s">
        <v>14</v>
      </c>
      <c r="C937" s="38"/>
      <c r="I937" s="3"/>
      <c r="J937" s="14"/>
      <c r="AK937" s="3"/>
    </row>
    <row r="938" spans="1:37" x14ac:dyDescent="0.2">
      <c r="A938" s="39">
        <v>230</v>
      </c>
      <c r="B938" s="38" t="s">
        <v>321</v>
      </c>
      <c r="C938" s="38"/>
      <c r="I938" s="3"/>
      <c r="J938" s="14"/>
      <c r="AK938" s="3"/>
    </row>
    <row r="939" spans="1:37" x14ac:dyDescent="0.2">
      <c r="A939" s="39">
        <v>231</v>
      </c>
      <c r="B939" s="38" t="s">
        <v>322</v>
      </c>
      <c r="C939" s="38"/>
      <c r="I939" s="3"/>
      <c r="J939" s="14"/>
      <c r="AK939" s="3"/>
    </row>
    <row r="940" spans="1:37" x14ac:dyDescent="0.2">
      <c r="A940" s="39">
        <v>232</v>
      </c>
      <c r="B940" s="38" t="s">
        <v>72</v>
      </c>
      <c r="C940" s="38"/>
      <c r="I940" s="3"/>
      <c r="J940" s="14"/>
      <c r="AK940" s="3"/>
    </row>
    <row r="941" spans="1:37" x14ac:dyDescent="0.2">
      <c r="A941" s="39">
        <v>233</v>
      </c>
      <c r="B941" s="38" t="s">
        <v>323</v>
      </c>
      <c r="C941" s="38"/>
      <c r="I941" s="3"/>
      <c r="J941" s="14"/>
      <c r="AK941" s="3"/>
    </row>
    <row r="942" spans="1:37" x14ac:dyDescent="0.2">
      <c r="A942" s="39">
        <v>234</v>
      </c>
      <c r="B942" s="38" t="s">
        <v>324</v>
      </c>
      <c r="C942" s="38"/>
      <c r="I942" s="3"/>
      <c r="J942" s="14"/>
      <c r="AK942" s="3"/>
    </row>
    <row r="943" spans="1:37" x14ac:dyDescent="0.2">
      <c r="A943" s="39">
        <v>235</v>
      </c>
      <c r="B943" s="38" t="s">
        <v>325</v>
      </c>
      <c r="C943" s="38"/>
      <c r="I943" s="3"/>
      <c r="J943" s="14"/>
      <c r="AK943" s="3"/>
    </row>
    <row r="944" spans="1:37" x14ac:dyDescent="0.2">
      <c r="A944" s="39">
        <v>236</v>
      </c>
      <c r="B944" s="38" t="s">
        <v>326</v>
      </c>
      <c r="C944" s="38"/>
      <c r="I944" s="3"/>
      <c r="J944" s="14"/>
      <c r="AK944" s="3"/>
    </row>
    <row r="945" spans="1:37" x14ac:dyDescent="0.2">
      <c r="A945" s="39">
        <v>237</v>
      </c>
      <c r="B945" s="38" t="s">
        <v>327</v>
      </c>
      <c r="C945" s="38"/>
      <c r="I945" s="3"/>
      <c r="J945" s="14"/>
      <c r="AK945" s="3"/>
    </row>
    <row r="946" spans="1:37" x14ac:dyDescent="0.2">
      <c r="A946" s="39">
        <v>238</v>
      </c>
      <c r="B946" s="38" t="s">
        <v>1024</v>
      </c>
      <c r="C946" s="38"/>
      <c r="I946" s="3"/>
      <c r="J946" s="14"/>
      <c r="AK946" s="3"/>
    </row>
    <row r="947" spans="1:37" x14ac:dyDescent="0.2">
      <c r="A947" s="39">
        <v>239</v>
      </c>
      <c r="B947" s="38" t="s">
        <v>1026</v>
      </c>
      <c r="C947" s="38"/>
      <c r="I947" s="3"/>
      <c r="J947" s="14"/>
      <c r="AK947" s="3"/>
    </row>
    <row r="948" spans="1:37" x14ac:dyDescent="0.2">
      <c r="A948" s="39">
        <v>240</v>
      </c>
      <c r="B948" s="38" t="s">
        <v>37</v>
      </c>
      <c r="C948" s="38"/>
      <c r="I948" s="3"/>
      <c r="J948" s="14"/>
      <c r="AK948" s="3"/>
    </row>
    <row r="949" spans="1:37" x14ac:dyDescent="0.2">
      <c r="A949" s="39">
        <v>241</v>
      </c>
      <c r="B949" s="38" t="s">
        <v>328</v>
      </c>
      <c r="C949" s="38"/>
      <c r="I949" s="3"/>
      <c r="J949" s="14"/>
      <c r="AK949" s="3"/>
    </row>
    <row r="950" spans="1:37" x14ac:dyDescent="0.2">
      <c r="A950" s="39">
        <v>242</v>
      </c>
      <c r="B950" s="38" t="s">
        <v>329</v>
      </c>
      <c r="C950" s="38"/>
      <c r="I950" s="3"/>
      <c r="J950" s="14"/>
      <c r="AK950" s="3"/>
    </row>
    <row r="951" spans="1:37" x14ac:dyDescent="0.2">
      <c r="A951" s="39">
        <v>243</v>
      </c>
      <c r="B951" s="38" t="s">
        <v>330</v>
      </c>
      <c r="C951" s="38"/>
      <c r="I951" s="3"/>
      <c r="J951" s="14"/>
      <c r="AK951" s="3"/>
    </row>
    <row r="952" spans="1:37" x14ac:dyDescent="0.2">
      <c r="A952" s="39">
        <v>244</v>
      </c>
      <c r="B952" s="38" t="s">
        <v>331</v>
      </c>
      <c r="C952" s="38"/>
      <c r="I952" s="3"/>
      <c r="J952" s="14"/>
      <c r="AK952" s="3"/>
    </row>
    <row r="953" spans="1:37" x14ac:dyDescent="0.2">
      <c r="A953" s="39">
        <v>245</v>
      </c>
      <c r="B953" s="38" t="s">
        <v>332</v>
      </c>
      <c r="C953" s="38"/>
      <c r="I953" s="3"/>
      <c r="J953" s="14"/>
      <c r="AK953" s="3"/>
    </row>
    <row r="954" spans="1:37" x14ac:dyDescent="0.2">
      <c r="A954" s="39">
        <v>246</v>
      </c>
      <c r="B954" s="38" t="s">
        <v>1034</v>
      </c>
      <c r="C954" s="38"/>
      <c r="I954" s="3"/>
      <c r="J954" s="14"/>
      <c r="AK954" s="3"/>
    </row>
    <row r="955" spans="1:37" x14ac:dyDescent="0.2">
      <c r="A955" s="39">
        <v>247</v>
      </c>
      <c r="B955" s="38" t="s">
        <v>1036</v>
      </c>
      <c r="C955" s="38"/>
      <c r="I955" s="3"/>
      <c r="J955" s="14"/>
      <c r="AK955" s="3"/>
    </row>
    <row r="956" spans="1:37" x14ac:dyDescent="0.2">
      <c r="A956" s="39">
        <v>248</v>
      </c>
      <c r="B956" s="38" t="s">
        <v>336</v>
      </c>
      <c r="C956" s="38"/>
      <c r="I956" s="3"/>
      <c r="J956" s="14"/>
      <c r="AK956" s="3"/>
    </row>
    <row r="957" spans="1:37" x14ac:dyDescent="0.2">
      <c r="A957" s="39">
        <v>249</v>
      </c>
      <c r="B957" s="38" t="s">
        <v>337</v>
      </c>
      <c r="C957" s="38"/>
      <c r="I957" s="3"/>
      <c r="J957" s="14"/>
      <c r="AK957" s="3"/>
    </row>
    <row r="958" spans="1:37" x14ac:dyDescent="0.2">
      <c r="A958" s="39">
        <v>250</v>
      </c>
      <c r="B958" s="38" t="s">
        <v>338</v>
      </c>
      <c r="C958" s="38"/>
      <c r="I958" s="3"/>
      <c r="J958" s="14"/>
      <c r="AK958" s="3"/>
    </row>
    <row r="959" spans="1:37" x14ac:dyDescent="0.2">
      <c r="A959" s="39">
        <v>251</v>
      </c>
      <c r="B959" s="38" t="s">
        <v>339</v>
      </c>
      <c r="C959" s="38"/>
      <c r="I959" s="3"/>
      <c r="J959" s="14"/>
      <c r="AK959" s="3"/>
    </row>
    <row r="960" spans="1:37" x14ac:dyDescent="0.2">
      <c r="A960" s="39">
        <v>252</v>
      </c>
      <c r="B960" s="38" t="s">
        <v>340</v>
      </c>
      <c r="C960" s="38"/>
      <c r="I960" s="3"/>
      <c r="J960" s="14"/>
      <c r="AK960" s="3"/>
    </row>
    <row r="961" spans="1:37" x14ac:dyDescent="0.2">
      <c r="A961" s="39">
        <v>253</v>
      </c>
      <c r="B961" s="38" t="s">
        <v>341</v>
      </c>
      <c r="C961" s="38"/>
      <c r="I961" s="3"/>
      <c r="J961" s="14"/>
      <c r="AK961" s="3"/>
    </row>
    <row r="962" spans="1:37" x14ac:dyDescent="0.2">
      <c r="A962" s="39">
        <v>254</v>
      </c>
      <c r="B962" s="38" t="s">
        <v>342</v>
      </c>
      <c r="C962" s="38"/>
      <c r="I962" s="3"/>
      <c r="J962" s="14"/>
      <c r="AK962" s="3"/>
    </row>
    <row r="963" spans="1:37" x14ac:dyDescent="0.2">
      <c r="A963" s="39">
        <v>255</v>
      </c>
      <c r="B963" s="38" t="s">
        <v>343</v>
      </c>
      <c r="C963" s="38"/>
      <c r="I963" s="3"/>
      <c r="J963" s="14"/>
      <c r="AK963" s="3"/>
    </row>
    <row r="964" spans="1:37" x14ac:dyDescent="0.2">
      <c r="A964" s="39">
        <v>256</v>
      </c>
      <c r="B964" s="38" t="s">
        <v>344</v>
      </c>
      <c r="C964" s="38"/>
      <c r="I964" s="3"/>
      <c r="J964" s="14"/>
      <c r="AK964" s="3"/>
    </row>
    <row r="965" spans="1:37" x14ac:dyDescent="0.2">
      <c r="A965" s="39">
        <v>257</v>
      </c>
      <c r="B965" s="38" t="s">
        <v>77</v>
      </c>
      <c r="C965" s="38"/>
      <c r="I965" s="3"/>
      <c r="J965" s="14"/>
      <c r="AK965" s="3"/>
    </row>
    <row r="966" spans="1:37" x14ac:dyDescent="0.2">
      <c r="A966" s="39">
        <v>258</v>
      </c>
      <c r="B966" s="38" t="s">
        <v>347</v>
      </c>
      <c r="C966" s="38"/>
      <c r="I966" s="3"/>
      <c r="J966" s="14"/>
      <c r="AK966" s="3"/>
    </row>
    <row r="967" spans="1:37" x14ac:dyDescent="0.2">
      <c r="A967" s="39">
        <v>259</v>
      </c>
      <c r="B967" s="38" t="s">
        <v>1049</v>
      </c>
      <c r="C967" s="38"/>
      <c r="I967" s="3"/>
      <c r="J967" s="14"/>
      <c r="AK967" s="3"/>
    </row>
    <row r="968" spans="1:37" x14ac:dyDescent="0.2">
      <c r="A968" s="39">
        <v>260</v>
      </c>
      <c r="B968" s="38" t="s">
        <v>346</v>
      </c>
      <c r="C968" s="38"/>
      <c r="I968" s="3"/>
      <c r="J968" s="14"/>
      <c r="AK968" s="3"/>
    </row>
    <row r="969" spans="1:37" x14ac:dyDescent="0.2">
      <c r="A969" s="39">
        <v>261</v>
      </c>
      <c r="B969" s="38" t="s">
        <v>349</v>
      </c>
      <c r="C969" s="38"/>
      <c r="I969" s="3"/>
      <c r="J969" s="14"/>
      <c r="AK969" s="3"/>
    </row>
    <row r="970" spans="1:37" x14ac:dyDescent="0.2">
      <c r="A970" s="39">
        <v>262</v>
      </c>
      <c r="B970" s="38" t="s">
        <v>46</v>
      </c>
      <c r="C970" s="38"/>
      <c r="I970" s="3"/>
      <c r="J970" s="14"/>
      <c r="AK970" s="3"/>
    </row>
    <row r="971" spans="1:37" x14ac:dyDescent="0.2">
      <c r="A971" s="39">
        <v>263</v>
      </c>
      <c r="B971" s="38" t="s">
        <v>34</v>
      </c>
      <c r="C971" s="38"/>
      <c r="I971" s="3"/>
      <c r="J971" s="14"/>
      <c r="AK971" s="3"/>
    </row>
    <row r="972" spans="1:37" x14ac:dyDescent="0.2">
      <c r="A972" s="39">
        <v>264</v>
      </c>
      <c r="B972" s="38" t="s">
        <v>351</v>
      </c>
      <c r="C972" s="38"/>
      <c r="I972" s="3"/>
      <c r="J972" s="14"/>
      <c r="AK972" s="3"/>
    </row>
    <row r="973" spans="1:37" x14ac:dyDescent="0.2">
      <c r="A973" s="39">
        <v>265</v>
      </c>
      <c r="B973" s="38" t="s">
        <v>352</v>
      </c>
      <c r="C973" s="38"/>
      <c r="I973" s="3"/>
      <c r="J973" s="14"/>
      <c r="AK973" s="3"/>
    </row>
    <row r="974" spans="1:37" x14ac:dyDescent="0.2">
      <c r="A974" s="39">
        <v>266</v>
      </c>
      <c r="B974" s="38" t="s">
        <v>353</v>
      </c>
      <c r="C974" s="38"/>
      <c r="I974" s="3"/>
      <c r="J974" s="14"/>
      <c r="AK974" s="3"/>
    </row>
    <row r="975" spans="1:37" x14ac:dyDescent="0.2">
      <c r="A975" s="39">
        <v>267</v>
      </c>
      <c r="B975" s="38" t="s">
        <v>354</v>
      </c>
      <c r="C975" s="38"/>
      <c r="I975" s="3"/>
      <c r="J975" s="14"/>
      <c r="AK975" s="3"/>
    </row>
    <row r="976" spans="1:37" x14ac:dyDescent="0.2">
      <c r="A976" s="39">
        <v>268</v>
      </c>
      <c r="B976" s="38" t="s">
        <v>355</v>
      </c>
      <c r="C976" s="38"/>
      <c r="I976" s="3"/>
      <c r="J976" s="14"/>
      <c r="AK976" s="3"/>
    </row>
    <row r="977" spans="1:37" x14ac:dyDescent="0.2">
      <c r="A977" s="39">
        <v>269</v>
      </c>
      <c r="B977" s="38" t="s">
        <v>356</v>
      </c>
      <c r="C977" s="38"/>
      <c r="I977" s="3"/>
      <c r="J977" s="14"/>
      <c r="AK977" s="3"/>
    </row>
    <row r="978" spans="1:37" x14ac:dyDescent="0.2">
      <c r="A978" s="39">
        <v>270</v>
      </c>
      <c r="B978" s="38" t="s">
        <v>357</v>
      </c>
      <c r="C978" s="38"/>
      <c r="I978" s="3"/>
      <c r="J978" s="14"/>
      <c r="AK978" s="3"/>
    </row>
    <row r="979" spans="1:37" x14ac:dyDescent="0.2">
      <c r="A979" s="39">
        <v>271</v>
      </c>
      <c r="B979" s="38" t="s">
        <v>358</v>
      </c>
      <c r="C979" s="38"/>
      <c r="I979" s="3"/>
      <c r="J979" s="14"/>
      <c r="AK979" s="3"/>
    </row>
    <row r="980" spans="1:37" x14ac:dyDescent="0.2">
      <c r="A980" s="39">
        <v>272</v>
      </c>
      <c r="B980" s="38" t="s">
        <v>359</v>
      </c>
      <c r="C980" s="38"/>
      <c r="I980" s="3"/>
      <c r="J980" s="14"/>
      <c r="AK980" s="3"/>
    </row>
    <row r="981" spans="1:37" x14ac:dyDescent="0.2">
      <c r="A981" s="39">
        <v>273</v>
      </c>
      <c r="B981" s="38" t="s">
        <v>360</v>
      </c>
      <c r="C981" s="38"/>
      <c r="I981" s="3"/>
      <c r="J981" s="14"/>
      <c r="AK981" s="3"/>
    </row>
    <row r="982" spans="1:37" x14ac:dyDescent="0.2">
      <c r="A982" s="39">
        <v>274</v>
      </c>
      <c r="B982" s="38" t="s">
        <v>361</v>
      </c>
      <c r="C982" s="38"/>
      <c r="I982" s="3"/>
      <c r="J982" s="14"/>
      <c r="AK982" s="3"/>
    </row>
    <row r="983" spans="1:37" x14ac:dyDescent="0.2">
      <c r="A983" s="39">
        <v>275</v>
      </c>
      <c r="B983" s="38" t="s">
        <v>362</v>
      </c>
      <c r="C983" s="38"/>
      <c r="I983" s="3"/>
      <c r="J983" s="14"/>
      <c r="AK983" s="3"/>
    </row>
    <row r="984" spans="1:37" x14ac:dyDescent="0.2">
      <c r="A984" s="39">
        <v>276</v>
      </c>
      <c r="B984" s="38" t="s">
        <v>363</v>
      </c>
      <c r="C984" s="38"/>
      <c r="I984" s="3"/>
      <c r="J984" s="14"/>
      <c r="AK984" s="3"/>
    </row>
    <row r="985" spans="1:37" x14ac:dyDescent="0.2">
      <c r="A985" s="39">
        <v>277</v>
      </c>
      <c r="B985" s="38" t="s">
        <v>1068</v>
      </c>
      <c r="C985" s="38"/>
      <c r="I985" s="3"/>
      <c r="J985" s="14"/>
      <c r="AK985" s="3"/>
    </row>
    <row r="986" spans="1:37" x14ac:dyDescent="0.2">
      <c r="A986" s="39">
        <v>278</v>
      </c>
      <c r="B986" s="38" t="s">
        <v>366</v>
      </c>
      <c r="C986" s="38"/>
      <c r="I986" s="3"/>
      <c r="J986" s="14"/>
      <c r="AK986" s="3"/>
    </row>
    <row r="987" spans="1:37" x14ac:dyDescent="0.2">
      <c r="A987" s="39">
        <v>279</v>
      </c>
      <c r="B987" s="38" t="s">
        <v>367</v>
      </c>
      <c r="C987" s="38"/>
      <c r="I987" s="3"/>
      <c r="J987" s="14"/>
      <c r="AK987" s="3"/>
    </row>
    <row r="988" spans="1:37" x14ac:dyDescent="0.2">
      <c r="A988" s="39">
        <v>280</v>
      </c>
      <c r="B988" s="38" t="s">
        <v>368</v>
      </c>
      <c r="C988" s="38"/>
      <c r="I988" s="3"/>
      <c r="J988" s="14"/>
      <c r="AK988" s="3"/>
    </row>
    <row r="989" spans="1:37" x14ac:dyDescent="0.2">
      <c r="A989" s="39">
        <v>281</v>
      </c>
      <c r="B989" s="38" t="s">
        <v>43</v>
      </c>
      <c r="C989" s="38"/>
      <c r="I989" s="3"/>
      <c r="J989" s="14"/>
      <c r="AK989" s="3"/>
    </row>
    <row r="990" spans="1:37" x14ac:dyDescent="0.2">
      <c r="A990" s="39">
        <v>282</v>
      </c>
      <c r="B990" s="38" t="s">
        <v>1074</v>
      </c>
      <c r="C990" s="38"/>
      <c r="I990" s="3"/>
      <c r="J990" s="14"/>
      <c r="AK990" s="3"/>
    </row>
    <row r="991" spans="1:37" x14ac:dyDescent="0.2">
      <c r="A991" s="39">
        <v>283</v>
      </c>
      <c r="B991" s="38" t="s">
        <v>370</v>
      </c>
      <c r="C991" s="38"/>
      <c r="I991" s="3"/>
      <c r="J991" s="14"/>
      <c r="AK991" s="3"/>
    </row>
    <row r="992" spans="1:37" x14ac:dyDescent="0.2">
      <c r="A992" s="39">
        <v>284</v>
      </c>
      <c r="B992" s="38" t="s">
        <v>371</v>
      </c>
      <c r="C992" s="38"/>
      <c r="I992" s="3"/>
      <c r="J992" s="14"/>
      <c r="AK992" s="3"/>
    </row>
    <row r="993" spans="1:37" x14ac:dyDescent="0.2">
      <c r="A993" s="39">
        <v>285</v>
      </c>
      <c r="B993" s="38" t="s">
        <v>1078</v>
      </c>
      <c r="C993" s="38"/>
      <c r="I993" s="3"/>
      <c r="J993" s="14"/>
      <c r="AK993" s="3"/>
    </row>
    <row r="994" spans="1:37" x14ac:dyDescent="0.2">
      <c r="A994" s="39">
        <v>286</v>
      </c>
      <c r="B994" s="38" t="s">
        <v>372</v>
      </c>
      <c r="C994" s="38"/>
      <c r="I994" s="3"/>
      <c r="J994" s="14"/>
      <c r="AK994" s="3"/>
    </row>
    <row r="995" spans="1:37" x14ac:dyDescent="0.2">
      <c r="A995" s="39">
        <v>287</v>
      </c>
      <c r="B995" s="38" t="s">
        <v>373</v>
      </c>
      <c r="C995" s="38"/>
      <c r="I995" s="3"/>
      <c r="J995" s="14"/>
      <c r="AK995" s="3"/>
    </row>
    <row r="996" spans="1:37" x14ac:dyDescent="0.2">
      <c r="A996" s="39">
        <v>288</v>
      </c>
      <c r="B996" s="38" t="s">
        <v>100</v>
      </c>
      <c r="C996" s="38"/>
      <c r="I996" s="3"/>
      <c r="J996" s="14"/>
      <c r="AK996" s="3"/>
    </row>
    <row r="997" spans="1:37" x14ac:dyDescent="0.2">
      <c r="A997" s="39">
        <v>289</v>
      </c>
      <c r="B997" s="38" t="s">
        <v>374</v>
      </c>
      <c r="C997" s="38"/>
      <c r="I997" s="3"/>
      <c r="J997" s="14"/>
      <c r="AK997" s="3"/>
    </row>
    <row r="998" spans="1:37" x14ac:dyDescent="0.2">
      <c r="A998" s="39">
        <v>290</v>
      </c>
      <c r="B998" s="38" t="s">
        <v>375</v>
      </c>
      <c r="C998" s="38"/>
      <c r="I998" s="3"/>
      <c r="J998" s="14"/>
      <c r="AK998" s="3"/>
    </row>
    <row r="999" spans="1:37" x14ac:dyDescent="0.2">
      <c r="A999" s="39">
        <v>291</v>
      </c>
      <c r="B999" s="38" t="s">
        <v>376</v>
      </c>
      <c r="C999" s="38"/>
      <c r="I999" s="3"/>
      <c r="J999" s="14"/>
      <c r="AK999" s="3"/>
    </row>
    <row r="1000" spans="1:37" x14ac:dyDescent="0.2">
      <c r="A1000" s="39">
        <v>292</v>
      </c>
      <c r="B1000" s="38" t="s">
        <v>1086</v>
      </c>
      <c r="C1000" s="38"/>
      <c r="I1000" s="3"/>
      <c r="J1000" s="14"/>
      <c r="AK1000" s="3"/>
    </row>
    <row r="1001" spans="1:37" x14ac:dyDescent="0.2">
      <c r="A1001" s="39">
        <v>293</v>
      </c>
      <c r="B1001" s="38" t="s">
        <v>1088</v>
      </c>
      <c r="C1001" s="38"/>
      <c r="I1001" s="3"/>
      <c r="J1001" s="14"/>
      <c r="AK1001" s="3"/>
    </row>
    <row r="1002" spans="1:37" x14ac:dyDescent="0.2">
      <c r="A1002" s="39">
        <v>294</v>
      </c>
      <c r="B1002" s="38" t="s">
        <v>378</v>
      </c>
      <c r="C1002" s="38"/>
      <c r="I1002" s="3"/>
      <c r="J1002" s="14"/>
      <c r="AK1002" s="3"/>
    </row>
    <row r="1003" spans="1:37" x14ac:dyDescent="0.2">
      <c r="A1003" s="39">
        <v>295</v>
      </c>
      <c r="B1003" s="38" t="s">
        <v>93</v>
      </c>
      <c r="C1003" s="38"/>
      <c r="I1003" s="3"/>
      <c r="J1003" s="14"/>
      <c r="AK1003" s="3"/>
    </row>
    <row r="1004" spans="1:37" x14ac:dyDescent="0.2">
      <c r="A1004" s="39">
        <v>296</v>
      </c>
      <c r="B1004" s="38" t="s">
        <v>379</v>
      </c>
      <c r="C1004" s="38"/>
      <c r="I1004" s="3"/>
      <c r="J1004" s="14"/>
      <c r="AK1004" s="3"/>
    </row>
    <row r="1005" spans="1:37" x14ac:dyDescent="0.2">
      <c r="A1005" s="39">
        <v>297</v>
      </c>
      <c r="B1005" s="38" t="s">
        <v>1093</v>
      </c>
      <c r="C1005" s="38"/>
      <c r="I1005" s="3"/>
      <c r="J1005" s="14"/>
      <c r="AK1005" s="3"/>
    </row>
    <row r="1006" spans="1:37" x14ac:dyDescent="0.2">
      <c r="A1006" s="39">
        <v>298</v>
      </c>
      <c r="B1006" s="38" t="s">
        <v>381</v>
      </c>
      <c r="C1006" s="38"/>
      <c r="I1006" s="3"/>
      <c r="J1006" s="14"/>
      <c r="AK1006" s="3"/>
    </row>
    <row r="1007" spans="1:37" x14ac:dyDescent="0.2">
      <c r="A1007" s="39">
        <v>299</v>
      </c>
      <c r="B1007" s="38" t="s">
        <v>382</v>
      </c>
      <c r="C1007" s="38"/>
      <c r="I1007" s="3"/>
      <c r="J1007" s="14"/>
      <c r="AK1007" s="3"/>
    </row>
    <row r="1008" spans="1:37" x14ac:dyDescent="0.2">
      <c r="A1008" s="39">
        <v>300</v>
      </c>
      <c r="B1008" s="38" t="s">
        <v>383</v>
      </c>
      <c r="C1008" s="38"/>
      <c r="I1008" s="3"/>
      <c r="J1008" s="14"/>
      <c r="AK1008" s="3"/>
    </row>
    <row r="1009" spans="1:37" x14ac:dyDescent="0.2">
      <c r="A1009" s="39">
        <v>301</v>
      </c>
      <c r="B1009" s="38" t="s">
        <v>384</v>
      </c>
      <c r="C1009" s="38"/>
      <c r="I1009" s="3"/>
      <c r="J1009" s="14"/>
      <c r="AK1009" s="3"/>
    </row>
    <row r="1010" spans="1:37" x14ac:dyDescent="0.2">
      <c r="A1010" s="39">
        <v>302</v>
      </c>
      <c r="B1010" s="38" t="s">
        <v>385</v>
      </c>
      <c r="C1010" s="38"/>
      <c r="I1010" s="3"/>
      <c r="J1010" s="14"/>
      <c r="AK1010" s="3"/>
    </row>
    <row r="1011" spans="1:37" x14ac:dyDescent="0.2">
      <c r="A1011" s="39">
        <v>303</v>
      </c>
      <c r="B1011" s="38" t="s">
        <v>1100</v>
      </c>
      <c r="C1011" s="38"/>
      <c r="I1011" s="3"/>
      <c r="J1011" s="14"/>
      <c r="AK1011" s="3"/>
    </row>
    <row r="1012" spans="1:37" x14ac:dyDescent="0.2">
      <c r="A1012" s="39">
        <v>304</v>
      </c>
      <c r="B1012" s="38" t="s">
        <v>387</v>
      </c>
      <c r="C1012" s="38"/>
      <c r="I1012" s="3"/>
      <c r="J1012" s="14"/>
      <c r="AK1012" s="3"/>
    </row>
    <row r="1013" spans="1:37" x14ac:dyDescent="0.2">
      <c r="A1013" s="39">
        <v>305</v>
      </c>
      <c r="B1013" s="38" t="s">
        <v>125</v>
      </c>
      <c r="C1013" s="38"/>
      <c r="I1013" s="3"/>
      <c r="J1013" s="14"/>
      <c r="AK1013" s="3"/>
    </row>
    <row r="1014" spans="1:37" x14ac:dyDescent="0.2">
      <c r="A1014" s="39">
        <v>306</v>
      </c>
      <c r="B1014" s="38" t="s">
        <v>1104</v>
      </c>
      <c r="C1014" s="38"/>
      <c r="I1014" s="3"/>
      <c r="J1014" s="14"/>
      <c r="AK1014" s="3"/>
    </row>
    <row r="1015" spans="1:37" x14ac:dyDescent="0.2">
      <c r="A1015" s="39">
        <v>307</v>
      </c>
      <c r="B1015" s="38" t="s">
        <v>1106</v>
      </c>
      <c r="C1015" s="38"/>
      <c r="I1015" s="3"/>
      <c r="J1015" s="14"/>
      <c r="AK1015" s="3"/>
    </row>
    <row r="1016" spans="1:37" x14ac:dyDescent="0.2">
      <c r="A1016" s="39">
        <v>308</v>
      </c>
      <c r="B1016" s="38" t="s">
        <v>389</v>
      </c>
      <c r="C1016" s="38"/>
      <c r="I1016" s="3"/>
      <c r="J1016" s="14"/>
      <c r="AK1016" s="3"/>
    </row>
    <row r="1017" spans="1:37" x14ac:dyDescent="0.2">
      <c r="A1017" s="39">
        <v>309</v>
      </c>
      <c r="B1017" s="38" t="s">
        <v>103</v>
      </c>
      <c r="C1017" s="38"/>
      <c r="I1017" s="3"/>
      <c r="J1017" s="14"/>
      <c r="AK1017" s="3"/>
    </row>
    <row r="1018" spans="1:37" x14ac:dyDescent="0.2">
      <c r="A1018" s="39">
        <v>310</v>
      </c>
      <c r="B1018" s="38" t="s">
        <v>106</v>
      </c>
      <c r="C1018" s="38"/>
      <c r="I1018" s="3"/>
      <c r="J1018" s="14"/>
      <c r="AK1018" s="3"/>
    </row>
    <row r="1019" spans="1:37" x14ac:dyDescent="0.2">
      <c r="A1019" s="39">
        <v>311</v>
      </c>
      <c r="B1019" s="38" t="s">
        <v>390</v>
      </c>
      <c r="C1019" s="38"/>
      <c r="I1019" s="3"/>
      <c r="J1019" s="14"/>
      <c r="AK1019" s="3"/>
    </row>
    <row r="1020" spans="1:37" x14ac:dyDescent="0.2">
      <c r="A1020" s="39">
        <v>312</v>
      </c>
      <c r="B1020" s="38" t="s">
        <v>391</v>
      </c>
      <c r="C1020" s="38"/>
      <c r="I1020" s="3"/>
      <c r="J1020" s="14"/>
      <c r="AK1020" s="3"/>
    </row>
    <row r="1021" spans="1:37" x14ac:dyDescent="0.2">
      <c r="A1021" s="39">
        <v>313</v>
      </c>
      <c r="B1021" s="38" t="s">
        <v>392</v>
      </c>
      <c r="C1021" s="38"/>
      <c r="I1021" s="3"/>
      <c r="J1021" s="14"/>
      <c r="AK1021" s="3"/>
    </row>
    <row r="1022" spans="1:37" x14ac:dyDescent="0.2">
      <c r="A1022" s="39">
        <v>314</v>
      </c>
      <c r="B1022" s="38" t="s">
        <v>28</v>
      </c>
      <c r="C1022" s="38"/>
      <c r="I1022" s="3"/>
      <c r="J1022" s="14"/>
      <c r="AK1022" s="3"/>
    </row>
    <row r="1023" spans="1:37" x14ac:dyDescent="0.2">
      <c r="A1023" s="39">
        <v>315</v>
      </c>
      <c r="B1023" s="38" t="s">
        <v>393</v>
      </c>
      <c r="C1023" s="38"/>
      <c r="I1023" s="3"/>
      <c r="J1023" s="14"/>
      <c r="AK1023" s="3"/>
    </row>
    <row r="1024" spans="1:37" x14ac:dyDescent="0.2">
      <c r="A1024" s="39">
        <v>316</v>
      </c>
      <c r="B1024" s="38" t="s">
        <v>394</v>
      </c>
      <c r="C1024" s="38"/>
      <c r="I1024" s="3"/>
      <c r="J1024" s="14"/>
      <c r="AK1024" s="3"/>
    </row>
    <row r="1025" spans="1:37" x14ac:dyDescent="0.2">
      <c r="A1025" s="39">
        <v>317</v>
      </c>
      <c r="B1025" s="38" t="s">
        <v>1117</v>
      </c>
      <c r="C1025" s="38"/>
      <c r="I1025" s="3"/>
      <c r="J1025" s="14"/>
      <c r="AK1025" s="3"/>
    </row>
    <row r="1026" spans="1:37" x14ac:dyDescent="0.2">
      <c r="A1026" s="39">
        <v>318</v>
      </c>
      <c r="B1026" s="38" t="s">
        <v>1119</v>
      </c>
      <c r="C1026" s="38"/>
      <c r="I1026" s="3"/>
      <c r="J1026" s="14"/>
      <c r="AK1026" s="3"/>
    </row>
    <row r="1027" spans="1:37" x14ac:dyDescent="0.2">
      <c r="A1027" s="39">
        <v>319</v>
      </c>
      <c r="B1027" s="38" t="s">
        <v>70</v>
      </c>
      <c r="C1027" s="38"/>
      <c r="I1027" s="3"/>
      <c r="J1027" s="14"/>
      <c r="AK1027" s="3"/>
    </row>
    <row r="1028" spans="1:37" x14ac:dyDescent="0.2">
      <c r="A1028" s="39">
        <v>320</v>
      </c>
      <c r="B1028" s="38" t="s">
        <v>397</v>
      </c>
      <c r="C1028" s="38"/>
      <c r="I1028" s="3"/>
      <c r="J1028" s="14"/>
      <c r="AK1028" s="3"/>
    </row>
    <row r="1029" spans="1:37" x14ac:dyDescent="0.2">
      <c r="A1029" s="39">
        <v>321</v>
      </c>
      <c r="B1029" s="38" t="s">
        <v>1123</v>
      </c>
      <c r="C1029" s="38"/>
      <c r="I1029" s="3"/>
      <c r="J1029" s="14"/>
      <c r="AK1029" s="3"/>
    </row>
    <row r="1030" spans="1:37" x14ac:dyDescent="0.2">
      <c r="A1030" s="39">
        <v>322</v>
      </c>
      <c r="B1030" s="38" t="s">
        <v>399</v>
      </c>
      <c r="C1030" s="38"/>
      <c r="I1030" s="3"/>
      <c r="J1030" s="14"/>
      <c r="AK1030" s="3"/>
    </row>
    <row r="1031" spans="1:37" x14ac:dyDescent="0.2">
      <c r="A1031" s="39">
        <v>323</v>
      </c>
      <c r="B1031" s="38" t="s">
        <v>400</v>
      </c>
      <c r="C1031" s="38"/>
      <c r="I1031" s="3"/>
      <c r="J1031" s="14"/>
      <c r="AK1031" s="3"/>
    </row>
    <row r="1032" spans="1:37" x14ac:dyDescent="0.2">
      <c r="A1032" s="39">
        <v>324</v>
      </c>
      <c r="B1032" s="38" t="s">
        <v>4</v>
      </c>
      <c r="C1032" s="38"/>
      <c r="I1032" s="3"/>
      <c r="J1032" s="14"/>
      <c r="AK1032" s="3"/>
    </row>
    <row r="1033" spans="1:37" x14ac:dyDescent="0.2">
      <c r="A1033" s="39">
        <v>325</v>
      </c>
      <c r="B1033" s="38" t="s">
        <v>50</v>
      </c>
      <c r="C1033" s="38"/>
      <c r="I1033" s="3"/>
      <c r="J1033" s="14"/>
      <c r="AK1033" s="3"/>
    </row>
    <row r="1034" spans="1:37" x14ac:dyDescent="0.2">
      <c r="A1034" s="39">
        <v>326</v>
      </c>
      <c r="B1034" s="38" t="s">
        <v>401</v>
      </c>
      <c r="C1034" s="38"/>
      <c r="I1034" s="3"/>
      <c r="J1034" s="14"/>
      <c r="AK1034" s="3"/>
    </row>
    <row r="1035" spans="1:37" x14ac:dyDescent="0.2">
      <c r="A1035" s="39">
        <v>327</v>
      </c>
      <c r="B1035" s="38" t="s">
        <v>402</v>
      </c>
      <c r="C1035" s="38"/>
      <c r="I1035" s="3"/>
      <c r="J1035" s="14"/>
      <c r="AK1035" s="3"/>
    </row>
    <row r="1036" spans="1:37" x14ac:dyDescent="0.2">
      <c r="A1036" s="39">
        <v>328</v>
      </c>
      <c r="B1036" s="38" t="s">
        <v>403</v>
      </c>
      <c r="C1036" s="38"/>
      <c r="I1036" s="3"/>
      <c r="J1036" s="14"/>
      <c r="AK1036" s="3"/>
    </row>
    <row r="1037" spans="1:37" x14ac:dyDescent="0.2">
      <c r="A1037" s="39">
        <v>329</v>
      </c>
      <c r="B1037" s="38" t="s">
        <v>33</v>
      </c>
      <c r="C1037" s="38"/>
      <c r="I1037" s="3"/>
      <c r="J1037" s="14"/>
      <c r="AK1037" s="3"/>
    </row>
    <row r="1038" spans="1:37" x14ac:dyDescent="0.2">
      <c r="A1038" s="39">
        <v>330</v>
      </c>
      <c r="B1038" s="38" t="s">
        <v>404</v>
      </c>
      <c r="C1038" s="38"/>
      <c r="I1038" s="3"/>
      <c r="J1038" s="14"/>
      <c r="AK1038" s="3"/>
    </row>
    <row r="1039" spans="1:37" x14ac:dyDescent="0.2">
      <c r="A1039" s="39">
        <v>331</v>
      </c>
      <c r="B1039" s="38" t="s">
        <v>405</v>
      </c>
      <c r="C1039" s="38"/>
      <c r="I1039" s="3"/>
      <c r="J1039" s="14"/>
      <c r="AK1039" s="3"/>
    </row>
    <row r="1040" spans="1:37" x14ac:dyDescent="0.2">
      <c r="A1040" s="39">
        <v>332</v>
      </c>
      <c r="B1040" s="38" t="s">
        <v>406</v>
      </c>
      <c r="C1040" s="38"/>
      <c r="I1040" s="3"/>
      <c r="J1040" s="14"/>
      <c r="AK1040" s="3"/>
    </row>
    <row r="1041" spans="1:37" x14ac:dyDescent="0.2">
      <c r="A1041" s="39">
        <v>333</v>
      </c>
      <c r="B1041" s="38" t="s">
        <v>407</v>
      </c>
      <c r="C1041" s="38"/>
      <c r="I1041" s="3"/>
      <c r="J1041" s="14"/>
      <c r="AK1041" s="3"/>
    </row>
    <row r="1042" spans="1:37" x14ac:dyDescent="0.2">
      <c r="A1042" s="39">
        <v>334</v>
      </c>
      <c r="B1042" s="38" t="s">
        <v>409</v>
      </c>
      <c r="C1042" s="38"/>
      <c r="I1042" s="3"/>
      <c r="J1042" s="14"/>
      <c r="AK1042" s="3"/>
    </row>
    <row r="1043" spans="1:37" x14ac:dyDescent="0.2">
      <c r="A1043" s="39">
        <v>335</v>
      </c>
      <c r="B1043" s="38" t="s">
        <v>410</v>
      </c>
      <c r="C1043" s="38"/>
      <c r="I1043" s="3"/>
      <c r="J1043" s="14"/>
      <c r="AK1043" s="3"/>
    </row>
    <row r="1044" spans="1:37" x14ac:dyDescent="0.2">
      <c r="A1044" s="39">
        <v>336</v>
      </c>
      <c r="B1044" s="38" t="s">
        <v>411</v>
      </c>
      <c r="C1044" s="38"/>
      <c r="I1044" s="3"/>
      <c r="J1044" s="14"/>
      <c r="AK1044" s="3"/>
    </row>
    <row r="1045" spans="1:37" x14ac:dyDescent="0.2">
      <c r="A1045" s="39">
        <v>337</v>
      </c>
      <c r="B1045" s="38" t="s">
        <v>412</v>
      </c>
      <c r="C1045" s="38"/>
      <c r="I1045" s="3"/>
      <c r="J1045" s="14"/>
      <c r="AK1045" s="3"/>
    </row>
    <row r="1046" spans="1:37" x14ac:dyDescent="0.2">
      <c r="A1046" s="39">
        <v>338</v>
      </c>
      <c r="B1046" s="38" t="s">
        <v>413</v>
      </c>
      <c r="C1046" s="38"/>
      <c r="I1046" s="3"/>
      <c r="J1046" s="14"/>
      <c r="AK1046" s="3"/>
    </row>
    <row r="1047" spans="1:37" x14ac:dyDescent="0.2">
      <c r="A1047" s="39">
        <v>339</v>
      </c>
      <c r="B1047" s="38" t="s">
        <v>414</v>
      </c>
      <c r="C1047" s="38"/>
      <c r="I1047" s="3"/>
      <c r="J1047" s="14"/>
      <c r="AK1047" s="3"/>
    </row>
    <row r="1048" spans="1:37" x14ac:dyDescent="0.2">
      <c r="A1048" s="39">
        <v>340</v>
      </c>
      <c r="B1048" s="38" t="s">
        <v>415</v>
      </c>
      <c r="C1048" s="38"/>
      <c r="I1048" s="3"/>
      <c r="J1048" s="14"/>
      <c r="AK1048" s="3"/>
    </row>
    <row r="1049" spans="1:37" x14ac:dyDescent="0.2">
      <c r="A1049" s="39">
        <v>341</v>
      </c>
      <c r="B1049" s="38" t="s">
        <v>416</v>
      </c>
      <c r="C1049" s="38"/>
      <c r="I1049" s="3"/>
      <c r="J1049" s="14"/>
      <c r="AK1049" s="3"/>
    </row>
    <row r="1050" spans="1:37" x14ac:dyDescent="0.2">
      <c r="A1050" s="39">
        <v>342</v>
      </c>
      <c r="B1050" s="38" t="s">
        <v>417</v>
      </c>
      <c r="C1050" s="38"/>
      <c r="I1050" s="3"/>
      <c r="J1050" s="14"/>
      <c r="AK1050" s="3"/>
    </row>
    <row r="1051" spans="1:37" x14ac:dyDescent="0.2">
      <c r="A1051" s="39">
        <v>343</v>
      </c>
      <c r="B1051" s="38" t="s">
        <v>418</v>
      </c>
      <c r="C1051" s="38"/>
      <c r="I1051" s="3"/>
      <c r="J1051" s="14"/>
      <c r="AK1051" s="3"/>
    </row>
    <row r="1052" spans="1:37" x14ac:dyDescent="0.2">
      <c r="A1052" s="39">
        <v>344</v>
      </c>
      <c r="B1052" s="38" t="s">
        <v>419</v>
      </c>
      <c r="C1052" s="38"/>
      <c r="I1052" s="3"/>
      <c r="J1052" s="14"/>
      <c r="AK1052" s="3"/>
    </row>
    <row r="1053" spans="1:37" x14ac:dyDescent="0.2">
      <c r="A1053" s="39">
        <v>345</v>
      </c>
      <c r="B1053" s="38" t="s">
        <v>420</v>
      </c>
      <c r="C1053" s="38"/>
      <c r="I1053" s="3"/>
      <c r="J1053" s="14"/>
      <c r="AK1053" s="3"/>
    </row>
    <row r="1054" spans="1:37" x14ac:dyDescent="0.2">
      <c r="A1054" s="39">
        <v>346</v>
      </c>
      <c r="B1054" s="38" t="s">
        <v>15</v>
      </c>
      <c r="C1054" s="38"/>
      <c r="I1054" s="3"/>
      <c r="J1054" s="14"/>
      <c r="AK1054" s="3"/>
    </row>
    <row r="1055" spans="1:37" x14ac:dyDescent="0.2">
      <c r="A1055" s="39">
        <v>347</v>
      </c>
      <c r="B1055" s="38" t="s">
        <v>1150</v>
      </c>
      <c r="C1055" s="38"/>
      <c r="I1055" s="3"/>
      <c r="J1055" s="14"/>
      <c r="AK1055" s="3"/>
    </row>
    <row r="1056" spans="1:37" x14ac:dyDescent="0.2">
      <c r="A1056" s="39">
        <v>348</v>
      </c>
      <c r="B1056" s="38" t="s">
        <v>421</v>
      </c>
      <c r="C1056" s="38"/>
      <c r="I1056" s="3"/>
      <c r="J1056" s="14"/>
      <c r="AK1056" s="3"/>
    </row>
    <row r="1057" spans="1:37" x14ac:dyDescent="0.2">
      <c r="A1057" s="39">
        <v>349</v>
      </c>
      <c r="B1057" s="38" t="s">
        <v>422</v>
      </c>
      <c r="C1057" s="38"/>
      <c r="I1057" s="3"/>
      <c r="J1057" s="14"/>
      <c r="AK1057" s="3"/>
    </row>
    <row r="1058" spans="1:37" x14ac:dyDescent="0.2">
      <c r="A1058" s="39">
        <v>350</v>
      </c>
      <c r="B1058" s="38" t="s">
        <v>1154</v>
      </c>
      <c r="C1058" s="38"/>
      <c r="I1058" s="3"/>
      <c r="J1058" s="14"/>
      <c r="AK1058" s="3"/>
    </row>
    <row r="1059" spans="1:37" x14ac:dyDescent="0.2">
      <c r="A1059" s="39">
        <v>351</v>
      </c>
      <c r="B1059" s="38" t="s">
        <v>1156</v>
      </c>
      <c r="C1059" s="38"/>
      <c r="I1059" s="3"/>
      <c r="J1059" s="14"/>
      <c r="AK1059" s="3"/>
    </row>
    <row r="1060" spans="1:37" x14ac:dyDescent="0.2">
      <c r="A1060" s="39">
        <v>352</v>
      </c>
      <c r="B1060" s="38" t="s">
        <v>426</v>
      </c>
      <c r="C1060" s="38"/>
      <c r="I1060" s="3"/>
      <c r="J1060" s="14"/>
      <c r="AK1060" s="3"/>
    </row>
    <row r="1061" spans="1:37" x14ac:dyDescent="0.2">
      <c r="A1061" s="39">
        <v>353</v>
      </c>
      <c r="B1061" s="38" t="s">
        <v>1159</v>
      </c>
      <c r="C1061" s="38"/>
      <c r="I1061" s="3"/>
      <c r="J1061" s="14"/>
      <c r="AK1061" s="3"/>
    </row>
    <row r="1062" spans="1:37" x14ac:dyDescent="0.2">
      <c r="A1062" s="39">
        <v>354</v>
      </c>
      <c r="B1062" s="38" t="s">
        <v>1161</v>
      </c>
      <c r="C1062" s="38"/>
      <c r="I1062" s="3"/>
      <c r="J1062" s="14"/>
      <c r="AK1062" s="3"/>
    </row>
    <row r="1063" spans="1:37" x14ac:dyDescent="0.2">
      <c r="A1063" s="39">
        <v>355</v>
      </c>
      <c r="B1063" s="38" t="s">
        <v>429</v>
      </c>
      <c r="C1063" s="38"/>
      <c r="I1063" s="3"/>
      <c r="J1063" s="14"/>
      <c r="AK1063" s="3"/>
    </row>
    <row r="1064" spans="1:37" x14ac:dyDescent="0.2">
      <c r="A1064" s="39">
        <v>356</v>
      </c>
      <c r="B1064" s="38" t="s">
        <v>16</v>
      </c>
      <c r="C1064" s="38"/>
      <c r="I1064" s="3"/>
      <c r="J1064" s="14"/>
      <c r="AK1064" s="3"/>
    </row>
    <row r="1065" spans="1:37" x14ac:dyDescent="0.2">
      <c r="A1065" s="39">
        <v>357</v>
      </c>
      <c r="B1065" s="38" t="s">
        <v>430</v>
      </c>
      <c r="C1065" s="38"/>
      <c r="I1065" s="3"/>
      <c r="J1065" s="14"/>
      <c r="AK1065" s="3"/>
    </row>
    <row r="1066" spans="1:37" x14ac:dyDescent="0.2">
      <c r="A1066" s="39">
        <v>358</v>
      </c>
      <c r="B1066" s="38" t="s">
        <v>431</v>
      </c>
      <c r="C1066" s="38"/>
      <c r="I1066" s="3"/>
      <c r="J1066" s="14"/>
      <c r="AK1066" s="3"/>
    </row>
    <row r="1067" spans="1:37" x14ac:dyDescent="0.2">
      <c r="A1067" s="39">
        <v>359</v>
      </c>
      <c r="B1067" s="38" t="s">
        <v>1167</v>
      </c>
      <c r="C1067" s="38"/>
      <c r="I1067" s="3"/>
      <c r="J1067" s="14"/>
      <c r="AK1067" s="3"/>
    </row>
    <row r="1068" spans="1:37" x14ac:dyDescent="0.2">
      <c r="A1068" s="39">
        <v>360</v>
      </c>
      <c r="B1068" s="38" t="s">
        <v>433</v>
      </c>
      <c r="C1068" s="38"/>
      <c r="I1068" s="3"/>
      <c r="J1068" s="14"/>
      <c r="AK1068" s="3"/>
    </row>
    <row r="1069" spans="1:37" x14ac:dyDescent="0.2">
      <c r="A1069" s="39">
        <v>361</v>
      </c>
      <c r="B1069" s="38" t="s">
        <v>434</v>
      </c>
      <c r="C1069" s="38"/>
      <c r="I1069" s="3"/>
      <c r="J1069" s="14"/>
      <c r="AK1069" s="3"/>
    </row>
    <row r="1070" spans="1:37" x14ac:dyDescent="0.2">
      <c r="A1070" s="39">
        <v>362</v>
      </c>
      <c r="B1070" s="38" t="s">
        <v>435</v>
      </c>
      <c r="C1070" s="38"/>
      <c r="I1070" s="3"/>
      <c r="J1070" s="14"/>
      <c r="AK1070" s="3"/>
    </row>
    <row r="1071" spans="1:37" x14ac:dyDescent="0.2">
      <c r="A1071" s="39">
        <v>363</v>
      </c>
      <c r="B1071" s="38" t="s">
        <v>53</v>
      </c>
      <c r="C1071" s="38"/>
      <c r="I1071" s="3"/>
      <c r="J1071" s="14"/>
      <c r="AK1071" s="3"/>
    </row>
    <row r="1072" spans="1:37" x14ac:dyDescent="0.2">
      <c r="A1072" s="39">
        <v>364</v>
      </c>
      <c r="B1072" s="38" t="s">
        <v>437</v>
      </c>
      <c r="C1072" s="38"/>
      <c r="I1072" s="3"/>
      <c r="J1072" s="14"/>
      <c r="AK1072" s="3"/>
    </row>
    <row r="1073" spans="1:37" x14ac:dyDescent="0.2">
      <c r="A1073" s="39">
        <v>365</v>
      </c>
      <c r="B1073" s="38" t="s">
        <v>17</v>
      </c>
      <c r="C1073" s="38"/>
      <c r="I1073" s="3"/>
      <c r="J1073" s="14"/>
      <c r="AK1073" s="3"/>
    </row>
    <row r="1074" spans="1:37" x14ac:dyDescent="0.2">
      <c r="A1074" s="39">
        <v>366</v>
      </c>
      <c r="B1074" s="38" t="s">
        <v>438</v>
      </c>
      <c r="C1074" s="38"/>
      <c r="I1074" s="3"/>
      <c r="J1074" s="14"/>
      <c r="AK1074" s="3"/>
    </row>
    <row r="1075" spans="1:37" x14ac:dyDescent="0.2">
      <c r="A1075" s="39">
        <v>367</v>
      </c>
      <c r="B1075" s="38" t="s">
        <v>439</v>
      </c>
      <c r="C1075" s="38"/>
      <c r="I1075" s="3"/>
      <c r="J1075" s="14"/>
      <c r="AK1075" s="3"/>
    </row>
    <row r="1076" spans="1:37" x14ac:dyDescent="0.2">
      <c r="A1076" s="39">
        <v>368</v>
      </c>
      <c r="B1076" s="38" t="s">
        <v>7</v>
      </c>
      <c r="C1076" s="38"/>
      <c r="I1076" s="3"/>
      <c r="J1076" s="14"/>
      <c r="AK1076" s="3"/>
    </row>
    <row r="1077" spans="1:37" x14ac:dyDescent="0.2">
      <c r="A1077" s="39">
        <v>369</v>
      </c>
      <c r="B1077" s="38" t="s">
        <v>1178</v>
      </c>
      <c r="C1077" s="38"/>
      <c r="I1077" s="3"/>
      <c r="J1077" s="14"/>
      <c r="AK1077" s="3"/>
    </row>
    <row r="1078" spans="1:37" x14ac:dyDescent="0.2">
      <c r="A1078" s="39">
        <v>370</v>
      </c>
      <c r="B1078" s="38" t="s">
        <v>440</v>
      </c>
      <c r="C1078" s="38"/>
      <c r="I1078" s="3"/>
      <c r="J1078" s="14"/>
      <c r="AK1078" s="3"/>
    </row>
    <row r="1079" spans="1:37" x14ac:dyDescent="0.2">
      <c r="A1079" s="39">
        <v>371</v>
      </c>
      <c r="B1079" s="38" t="s">
        <v>441</v>
      </c>
      <c r="C1079" s="38"/>
      <c r="I1079" s="3"/>
      <c r="J1079" s="14"/>
      <c r="AK1079" s="3"/>
    </row>
    <row r="1080" spans="1:37" x14ac:dyDescent="0.2">
      <c r="A1080" s="39">
        <v>372</v>
      </c>
      <c r="B1080" s="38" t="s">
        <v>1182</v>
      </c>
      <c r="C1080" s="38"/>
      <c r="I1080" s="3"/>
      <c r="J1080" s="14"/>
      <c r="AK1080" s="3"/>
    </row>
    <row r="1081" spans="1:37" x14ac:dyDescent="0.2">
      <c r="A1081" s="39">
        <v>373</v>
      </c>
      <c r="B1081" s="38" t="s">
        <v>443</v>
      </c>
      <c r="C1081" s="38"/>
      <c r="I1081" s="3"/>
      <c r="J1081" s="14"/>
      <c r="AK1081" s="3"/>
    </row>
    <row r="1082" spans="1:37" x14ac:dyDescent="0.2">
      <c r="A1082" s="39">
        <v>374</v>
      </c>
      <c r="B1082" s="38" t="s">
        <v>444</v>
      </c>
      <c r="C1082" s="38"/>
      <c r="I1082" s="3"/>
      <c r="J1082" s="14"/>
      <c r="AK1082" s="3"/>
    </row>
    <row r="1083" spans="1:37" x14ac:dyDescent="0.2">
      <c r="A1083" s="39">
        <v>375</v>
      </c>
      <c r="B1083" s="38" t="s">
        <v>445</v>
      </c>
      <c r="C1083" s="38"/>
      <c r="I1083" s="3"/>
      <c r="J1083" s="14"/>
      <c r="AK1083" s="3"/>
    </row>
    <row r="1084" spans="1:37" x14ac:dyDescent="0.2">
      <c r="A1084" s="39">
        <v>376</v>
      </c>
      <c r="B1084" s="38" t="s">
        <v>1187</v>
      </c>
      <c r="C1084" s="38"/>
      <c r="I1084" s="3"/>
      <c r="J1084" s="14"/>
      <c r="AK1084" s="3"/>
    </row>
    <row r="1085" spans="1:37" x14ac:dyDescent="0.2">
      <c r="A1085" s="39">
        <v>377</v>
      </c>
      <c r="B1085" s="38" t="s">
        <v>1189</v>
      </c>
      <c r="C1085" s="38"/>
      <c r="I1085" s="3"/>
      <c r="J1085" s="14"/>
      <c r="AK1085" s="3"/>
    </row>
    <row r="1086" spans="1:37" x14ac:dyDescent="0.2">
      <c r="A1086" s="39">
        <v>378</v>
      </c>
      <c r="B1086" s="38" t="s">
        <v>448</v>
      </c>
      <c r="C1086" s="38"/>
      <c r="I1086" s="3"/>
      <c r="J1086" s="14"/>
      <c r="AK1086" s="3"/>
    </row>
    <row r="1087" spans="1:37" x14ac:dyDescent="0.2">
      <c r="A1087" s="39">
        <v>379</v>
      </c>
      <c r="B1087" s="38" t="s">
        <v>44</v>
      </c>
      <c r="C1087" s="38"/>
      <c r="I1087" s="3"/>
      <c r="J1087" s="14"/>
      <c r="AK1087" s="3"/>
    </row>
    <row r="1088" spans="1:37" x14ac:dyDescent="0.2">
      <c r="A1088" s="39">
        <v>380</v>
      </c>
      <c r="B1088" s="38" t="s">
        <v>449</v>
      </c>
      <c r="C1088" s="38"/>
      <c r="I1088" s="3"/>
      <c r="J1088" s="14"/>
      <c r="AK1088" s="3"/>
    </row>
    <row r="1089" spans="1:37" x14ac:dyDescent="0.2">
      <c r="A1089" s="39">
        <v>381</v>
      </c>
      <c r="B1089" s="38" t="s">
        <v>450</v>
      </c>
      <c r="C1089" s="38"/>
      <c r="I1089" s="3"/>
      <c r="J1089" s="14"/>
      <c r="AK1089" s="3"/>
    </row>
    <row r="1090" spans="1:37" x14ac:dyDescent="0.2">
      <c r="A1090" s="39">
        <v>382</v>
      </c>
      <c r="B1090" s="38" t="s">
        <v>1195</v>
      </c>
      <c r="C1090" s="38"/>
      <c r="I1090" s="3"/>
      <c r="J1090" s="14"/>
      <c r="AK1090" s="3"/>
    </row>
    <row r="1091" spans="1:37" x14ac:dyDescent="0.2">
      <c r="A1091" s="39">
        <v>383</v>
      </c>
      <c r="B1091" s="38" t="s">
        <v>113</v>
      </c>
      <c r="C1091" s="38"/>
      <c r="I1091" s="3"/>
      <c r="J1091" s="14"/>
      <c r="AK1091" s="3"/>
    </row>
    <row r="1092" spans="1:37" x14ac:dyDescent="0.2">
      <c r="A1092" s="39">
        <v>384</v>
      </c>
      <c r="B1092" s="38" t="s">
        <v>455</v>
      </c>
      <c r="C1092" s="38"/>
      <c r="I1092" s="3"/>
      <c r="J1092" s="14"/>
      <c r="AK1092" s="3"/>
    </row>
    <row r="1093" spans="1:37" x14ac:dyDescent="0.2">
      <c r="A1093" s="39">
        <v>385</v>
      </c>
      <c r="B1093" s="38" t="s">
        <v>456</v>
      </c>
      <c r="C1093" s="38"/>
      <c r="I1093" s="3"/>
      <c r="J1093" s="14"/>
      <c r="AK1093" s="3"/>
    </row>
    <row r="1094" spans="1:37" x14ac:dyDescent="0.2">
      <c r="A1094" s="39">
        <v>386</v>
      </c>
      <c r="B1094" s="38" t="s">
        <v>1</v>
      </c>
      <c r="C1094" s="38"/>
      <c r="I1094" s="3"/>
      <c r="J1094" s="14"/>
      <c r="AK1094" s="3"/>
    </row>
    <row r="1095" spans="1:37" x14ac:dyDescent="0.2">
      <c r="A1095" s="39">
        <v>387</v>
      </c>
      <c r="B1095" s="38" t="s">
        <v>1201</v>
      </c>
      <c r="C1095" s="38"/>
      <c r="I1095" s="3"/>
      <c r="J1095" s="14"/>
      <c r="AK1095" s="3"/>
    </row>
    <row r="1096" spans="1:37" x14ac:dyDescent="0.2">
      <c r="A1096" s="39">
        <v>388</v>
      </c>
      <c r="B1096" s="38" t="s">
        <v>1203</v>
      </c>
      <c r="C1096" s="38"/>
      <c r="I1096" s="3"/>
      <c r="J1096" s="14"/>
      <c r="AK1096" s="3"/>
    </row>
    <row r="1097" spans="1:37" x14ac:dyDescent="0.2">
      <c r="A1097" s="39">
        <v>389</v>
      </c>
      <c r="B1097" s="38" t="s">
        <v>90</v>
      </c>
      <c r="C1097" s="38"/>
      <c r="I1097" s="3"/>
      <c r="J1097" s="14"/>
      <c r="AK1097" s="3"/>
    </row>
    <row r="1098" spans="1:37" x14ac:dyDescent="0.2">
      <c r="A1098" s="39">
        <v>390</v>
      </c>
      <c r="B1098" s="38" t="s">
        <v>459</v>
      </c>
      <c r="C1098" s="38"/>
      <c r="I1098" s="3"/>
      <c r="J1098" s="14"/>
      <c r="AK1098" s="3"/>
    </row>
    <row r="1099" spans="1:37" x14ac:dyDescent="0.2">
      <c r="A1099" s="39">
        <v>391</v>
      </c>
      <c r="B1099" s="38" t="s">
        <v>1207</v>
      </c>
      <c r="C1099" s="38"/>
      <c r="I1099" s="3"/>
      <c r="J1099" s="14"/>
      <c r="AK1099" s="3"/>
    </row>
    <row r="1100" spans="1:37" x14ac:dyDescent="0.2">
      <c r="A1100" s="39">
        <v>392</v>
      </c>
      <c r="B1100" s="38" t="s">
        <v>1209</v>
      </c>
      <c r="C1100" s="38"/>
      <c r="I1100" s="3"/>
      <c r="J1100" s="14"/>
      <c r="AK1100" s="3"/>
    </row>
    <row r="1101" spans="1:37" x14ac:dyDescent="0.2">
      <c r="A1101" s="39">
        <v>393</v>
      </c>
      <c r="B1101" s="38" t="s">
        <v>460</v>
      </c>
      <c r="C1101" s="38"/>
      <c r="I1101" s="3"/>
      <c r="J1101" s="14"/>
      <c r="AK1101" s="3"/>
    </row>
    <row r="1102" spans="1:37" x14ac:dyDescent="0.2">
      <c r="A1102" s="39">
        <v>394</v>
      </c>
      <c r="B1102" s="38" t="s">
        <v>461</v>
      </c>
      <c r="C1102" s="38"/>
      <c r="I1102" s="3"/>
      <c r="J1102" s="14"/>
      <c r="AK1102" s="3"/>
    </row>
    <row r="1103" spans="1:37" x14ac:dyDescent="0.2">
      <c r="A1103" s="39">
        <v>395</v>
      </c>
      <c r="B1103" s="38" t="s">
        <v>463</v>
      </c>
      <c r="C1103" s="38"/>
      <c r="I1103" s="3"/>
      <c r="J1103" s="14"/>
      <c r="AK1103" s="3"/>
    </row>
    <row r="1104" spans="1:37" x14ac:dyDescent="0.2">
      <c r="A1104" s="39">
        <v>396</v>
      </c>
      <c r="B1104" s="38" t="s">
        <v>464</v>
      </c>
      <c r="C1104" s="38"/>
      <c r="I1104" s="3"/>
      <c r="J1104" s="14"/>
      <c r="AK1104" s="3"/>
    </row>
    <row r="1105" spans="1:37" x14ac:dyDescent="0.2">
      <c r="A1105" s="39">
        <v>397</v>
      </c>
      <c r="B1105" s="38" t="s">
        <v>465</v>
      </c>
      <c r="C1105" s="38"/>
      <c r="I1105" s="3"/>
      <c r="J1105" s="14"/>
      <c r="AK1105" s="3"/>
    </row>
    <row r="1106" spans="1:37" x14ac:dyDescent="0.2">
      <c r="A1106" s="39">
        <v>398</v>
      </c>
      <c r="B1106" s="38" t="s">
        <v>466</v>
      </c>
      <c r="C1106" s="38"/>
      <c r="I1106" s="3"/>
      <c r="J1106" s="14"/>
      <c r="AK1106" s="3"/>
    </row>
    <row r="1107" spans="1:37" x14ac:dyDescent="0.2">
      <c r="A1107" s="39">
        <v>399</v>
      </c>
      <c r="B1107" s="38" t="s">
        <v>467</v>
      </c>
      <c r="C1107" s="38"/>
      <c r="I1107" s="3"/>
      <c r="J1107" s="14"/>
      <c r="AK1107" s="3"/>
    </row>
    <row r="1108" spans="1:37" x14ac:dyDescent="0.2">
      <c r="A1108" s="39">
        <v>400</v>
      </c>
      <c r="B1108" s="38" t="s">
        <v>468</v>
      </c>
      <c r="C1108" s="38"/>
      <c r="I1108" s="3"/>
      <c r="J1108" s="14"/>
      <c r="AK1108" s="3"/>
    </row>
    <row r="1109" spans="1:37" x14ac:dyDescent="0.2">
      <c r="A1109" s="39">
        <v>401</v>
      </c>
      <c r="B1109" s="38" t="s">
        <v>469</v>
      </c>
      <c r="C1109" s="38"/>
      <c r="I1109" s="3"/>
      <c r="J1109" s="14"/>
      <c r="AK1109" s="3"/>
    </row>
    <row r="1110" spans="1:37" x14ac:dyDescent="0.2">
      <c r="A1110" s="39">
        <v>402</v>
      </c>
      <c r="B1110" s="38" t="s">
        <v>51</v>
      </c>
      <c r="C1110" s="38"/>
      <c r="I1110" s="3"/>
      <c r="J1110" s="14"/>
      <c r="AK1110" s="3"/>
    </row>
    <row r="1111" spans="1:37" x14ac:dyDescent="0.2">
      <c r="A1111" s="39">
        <v>403</v>
      </c>
      <c r="B1111" s="38" t="s">
        <v>470</v>
      </c>
      <c r="C1111" s="38"/>
      <c r="I1111" s="3"/>
      <c r="J1111" s="14"/>
      <c r="AK1111" s="3"/>
    </row>
    <row r="1112" spans="1:37" x14ac:dyDescent="0.2">
      <c r="A1112" s="39">
        <v>404</v>
      </c>
      <c r="B1112" s="38" t="s">
        <v>1222</v>
      </c>
      <c r="C1112" s="38"/>
      <c r="I1112" s="3"/>
      <c r="J1112" s="14"/>
      <c r="AK1112" s="3"/>
    </row>
    <row r="1113" spans="1:37" x14ac:dyDescent="0.2">
      <c r="A1113" s="39">
        <v>405</v>
      </c>
      <c r="B1113" s="38" t="s">
        <v>57</v>
      </c>
      <c r="C1113" s="38"/>
      <c r="I1113" s="3"/>
      <c r="J1113" s="14"/>
      <c r="AK1113" s="3"/>
    </row>
    <row r="1114" spans="1:37" x14ac:dyDescent="0.2">
      <c r="A1114" s="39">
        <v>406</v>
      </c>
      <c r="B1114" s="38" t="s">
        <v>29</v>
      </c>
      <c r="C1114" s="38"/>
      <c r="I1114" s="3"/>
      <c r="J1114" s="14"/>
      <c r="AK1114" s="3"/>
    </row>
    <row r="1115" spans="1:37" x14ac:dyDescent="0.2">
      <c r="A1115" s="39">
        <v>407</v>
      </c>
      <c r="B1115" s="38" t="s">
        <v>471</v>
      </c>
      <c r="C1115" s="38"/>
      <c r="I1115" s="3"/>
      <c r="J1115" s="14"/>
      <c r="AK1115" s="3"/>
    </row>
    <row r="1116" spans="1:37" x14ac:dyDescent="0.2">
      <c r="A1116" s="39">
        <v>408</v>
      </c>
      <c r="B1116" s="38" t="s">
        <v>472</v>
      </c>
      <c r="C1116" s="38"/>
      <c r="I1116" s="3"/>
      <c r="J1116" s="14"/>
      <c r="AK1116" s="3"/>
    </row>
    <row r="1117" spans="1:37" x14ac:dyDescent="0.2">
      <c r="A1117" s="39">
        <v>409</v>
      </c>
      <c r="B1117" s="38" t="s">
        <v>473</v>
      </c>
      <c r="C1117" s="38"/>
      <c r="I1117" s="3"/>
      <c r="J1117" s="14"/>
      <c r="AK1117" s="3"/>
    </row>
    <row r="1118" spans="1:37" x14ac:dyDescent="0.2">
      <c r="A1118" s="39">
        <v>410</v>
      </c>
      <c r="B1118" s="38" t="s">
        <v>474</v>
      </c>
      <c r="C1118" s="38"/>
      <c r="I1118" s="3"/>
      <c r="J1118" s="14"/>
      <c r="AK1118" s="3"/>
    </row>
    <row r="1119" spans="1:37" x14ac:dyDescent="0.2">
      <c r="A1119" s="39">
        <v>411</v>
      </c>
      <c r="B1119" s="38" t="s">
        <v>1230</v>
      </c>
      <c r="C1119" s="38"/>
      <c r="I1119" s="3"/>
      <c r="J1119" s="14"/>
      <c r="AK1119" s="3"/>
    </row>
    <row r="1120" spans="1:37" x14ac:dyDescent="0.2">
      <c r="A1120" s="39">
        <v>412</v>
      </c>
      <c r="B1120" s="38" t="s">
        <v>71</v>
      </c>
      <c r="C1120" s="38"/>
      <c r="I1120" s="3"/>
      <c r="J1120" s="14"/>
      <c r="AK1120" s="3"/>
    </row>
    <row r="1121" spans="1:37" x14ac:dyDescent="0.2">
      <c r="A1121" s="39">
        <v>413</v>
      </c>
      <c r="B1121" s="38" t="s">
        <v>1233</v>
      </c>
      <c r="C1121" s="38"/>
      <c r="I1121" s="3"/>
      <c r="J1121" s="14"/>
      <c r="AK1121" s="3"/>
    </row>
    <row r="1122" spans="1:37" x14ac:dyDescent="0.2">
      <c r="A1122" s="39">
        <v>414</v>
      </c>
      <c r="B1122" s="38" t="s">
        <v>18</v>
      </c>
      <c r="C1122" s="38"/>
      <c r="I1122" s="3"/>
      <c r="J1122" s="14"/>
      <c r="AK1122" s="3"/>
    </row>
    <row r="1123" spans="1:37" x14ac:dyDescent="0.2">
      <c r="A1123" s="39">
        <v>415</v>
      </c>
      <c r="B1123" s="38" t="s">
        <v>475</v>
      </c>
      <c r="C1123" s="38"/>
      <c r="I1123" s="3"/>
      <c r="J1123" s="14"/>
      <c r="AK1123" s="3"/>
    </row>
    <row r="1124" spans="1:37" x14ac:dyDescent="0.2">
      <c r="A1124" s="39">
        <v>416</v>
      </c>
      <c r="B1124" s="38" t="s">
        <v>47</v>
      </c>
      <c r="C1124" s="38"/>
      <c r="I1124" s="3"/>
      <c r="J1124" s="14"/>
      <c r="AK1124" s="3"/>
    </row>
    <row r="1125" spans="1:37" x14ac:dyDescent="0.2">
      <c r="A1125" s="39">
        <v>417</v>
      </c>
      <c r="B1125" s="38" t="s">
        <v>476</v>
      </c>
      <c r="C1125" s="38"/>
      <c r="I1125" s="3"/>
      <c r="J1125" s="14"/>
      <c r="AK1125" s="3"/>
    </row>
    <row r="1126" spans="1:37" x14ac:dyDescent="0.2">
      <c r="A1126" s="39">
        <v>418</v>
      </c>
      <c r="B1126" s="38" t="s">
        <v>477</v>
      </c>
      <c r="C1126" s="38"/>
      <c r="I1126" s="3"/>
      <c r="J1126" s="14"/>
      <c r="AK1126" s="3"/>
    </row>
    <row r="1127" spans="1:37" x14ac:dyDescent="0.2">
      <c r="A1127" s="39">
        <v>419</v>
      </c>
      <c r="B1127" s="38" t="s">
        <v>478</v>
      </c>
      <c r="C1127" s="38"/>
      <c r="I1127" s="3"/>
      <c r="J1127" s="14"/>
      <c r="AK1127" s="3"/>
    </row>
    <row r="1128" spans="1:37" x14ac:dyDescent="0.2">
      <c r="A1128" s="39">
        <v>420</v>
      </c>
      <c r="B1128" s="38" t="s">
        <v>479</v>
      </c>
      <c r="C1128" s="38"/>
      <c r="I1128" s="3"/>
      <c r="J1128" s="14"/>
      <c r="AK1128" s="3"/>
    </row>
    <row r="1129" spans="1:37" x14ac:dyDescent="0.2">
      <c r="A1129" s="39">
        <v>421</v>
      </c>
      <c r="B1129" s="38" t="s">
        <v>480</v>
      </c>
      <c r="C1129" s="38"/>
      <c r="I1129" s="3"/>
      <c r="J1129" s="14"/>
      <c r="AK1129" s="3"/>
    </row>
    <row r="1130" spans="1:37" x14ac:dyDescent="0.2">
      <c r="A1130" s="39">
        <v>422</v>
      </c>
      <c r="B1130" s="38" t="s">
        <v>481</v>
      </c>
      <c r="C1130" s="38"/>
      <c r="I1130" s="3"/>
      <c r="J1130" s="14"/>
      <c r="AK1130" s="3"/>
    </row>
    <row r="1131" spans="1:37" x14ac:dyDescent="0.2">
      <c r="A1131" s="39">
        <v>423</v>
      </c>
      <c r="B1131" s="38" t="s">
        <v>482</v>
      </c>
      <c r="C1131" s="38"/>
      <c r="I1131" s="3"/>
      <c r="J1131" s="14"/>
      <c r="AK1131" s="3"/>
    </row>
    <row r="1132" spans="1:37" x14ac:dyDescent="0.2">
      <c r="A1132" s="39">
        <v>424</v>
      </c>
      <c r="B1132" s="38" t="s">
        <v>483</v>
      </c>
      <c r="C1132" s="38"/>
      <c r="I1132" s="3"/>
      <c r="J1132" s="14"/>
      <c r="AK1132" s="3"/>
    </row>
    <row r="1133" spans="1:37" x14ac:dyDescent="0.2">
      <c r="A1133" s="39">
        <v>425</v>
      </c>
      <c r="B1133" s="38" t="s">
        <v>1246</v>
      </c>
      <c r="C1133" s="38"/>
      <c r="I1133" s="3"/>
      <c r="J1133" s="14"/>
      <c r="AK1133" s="3"/>
    </row>
    <row r="1134" spans="1:37" x14ac:dyDescent="0.2">
      <c r="A1134" s="39">
        <v>426</v>
      </c>
      <c r="B1134" s="38" t="s">
        <v>484</v>
      </c>
      <c r="C1134" s="38"/>
      <c r="I1134" s="3"/>
      <c r="J1134" s="14"/>
      <c r="AK1134" s="3"/>
    </row>
    <row r="1135" spans="1:37" x14ac:dyDescent="0.2">
      <c r="A1135" s="39">
        <v>427</v>
      </c>
      <c r="B1135" s="38" t="s">
        <v>485</v>
      </c>
      <c r="C1135" s="38"/>
      <c r="I1135" s="3"/>
      <c r="J1135" s="14"/>
      <c r="AK1135" s="3"/>
    </row>
    <row r="1136" spans="1:37" x14ac:dyDescent="0.2">
      <c r="A1136" s="39">
        <v>428</v>
      </c>
      <c r="B1136" s="38" t="s">
        <v>486</v>
      </c>
      <c r="C1136" s="38"/>
      <c r="I1136" s="3"/>
      <c r="J1136" s="14"/>
      <c r="AK1136" s="3"/>
    </row>
    <row r="1137" spans="1:37" x14ac:dyDescent="0.2">
      <c r="A1137" s="39">
        <v>429</v>
      </c>
      <c r="B1137" s="38" t="s">
        <v>487</v>
      </c>
      <c r="C1137" s="38"/>
      <c r="I1137" s="3"/>
      <c r="J1137" s="14"/>
      <c r="AK1137" s="3"/>
    </row>
    <row r="1138" spans="1:37" x14ac:dyDescent="0.2">
      <c r="A1138" s="39">
        <v>430</v>
      </c>
      <c r="B1138" s="38" t="s">
        <v>94</v>
      </c>
      <c r="C1138" s="38"/>
      <c r="I1138" s="3"/>
      <c r="J1138" s="14"/>
      <c r="AK1138" s="3"/>
    </row>
    <row r="1139" spans="1:37" x14ac:dyDescent="0.2">
      <c r="A1139" s="39">
        <v>431</v>
      </c>
      <c r="B1139" s="38" t="s">
        <v>1253</v>
      </c>
      <c r="C1139" s="38"/>
      <c r="I1139" s="3"/>
      <c r="J1139" s="14"/>
      <c r="AK1139" s="3"/>
    </row>
    <row r="1140" spans="1:37" x14ac:dyDescent="0.2">
      <c r="A1140" s="39">
        <v>432</v>
      </c>
      <c r="B1140" s="38" t="s">
        <v>1255</v>
      </c>
      <c r="C1140" s="38"/>
      <c r="I1140" s="3"/>
      <c r="J1140" s="14"/>
      <c r="AK1140" s="3"/>
    </row>
    <row r="1141" spans="1:37" x14ac:dyDescent="0.2">
      <c r="A1141" s="39">
        <v>433</v>
      </c>
      <c r="B1141" s="38" t="s">
        <v>1257</v>
      </c>
      <c r="C1141" s="38"/>
      <c r="I1141" s="3"/>
      <c r="J1141" s="14"/>
      <c r="AK1141" s="3"/>
    </row>
    <row r="1142" spans="1:37" x14ac:dyDescent="0.2">
      <c r="A1142" s="39">
        <v>434</v>
      </c>
      <c r="B1142" s="38" t="s">
        <v>1259</v>
      </c>
      <c r="C1142" s="38"/>
      <c r="I1142" s="3"/>
      <c r="J1142" s="14"/>
      <c r="AK1142" s="3"/>
    </row>
    <row r="1143" spans="1:37" x14ac:dyDescent="0.2">
      <c r="A1143" s="39">
        <v>435</v>
      </c>
      <c r="B1143" s="38" t="s">
        <v>1261</v>
      </c>
      <c r="C1143" s="38"/>
      <c r="I1143" s="3"/>
      <c r="J1143" s="14"/>
      <c r="AK1143" s="3"/>
    </row>
    <row r="1144" spans="1:37" x14ac:dyDescent="0.2">
      <c r="A1144" s="39">
        <v>436</v>
      </c>
      <c r="B1144" s="38" t="s">
        <v>48</v>
      </c>
      <c r="C1144" s="38"/>
      <c r="I1144" s="3"/>
      <c r="J1144" s="14"/>
      <c r="AK1144" s="3"/>
    </row>
    <row r="1145" spans="1:37" x14ac:dyDescent="0.2">
      <c r="A1145" s="39">
        <v>437</v>
      </c>
      <c r="B1145" s="38" t="s">
        <v>126</v>
      </c>
      <c r="C1145" s="38"/>
      <c r="I1145" s="3"/>
      <c r="J1145" s="14"/>
      <c r="AK1145" s="3"/>
    </row>
    <row r="1146" spans="1:37" x14ac:dyDescent="0.2">
      <c r="A1146" s="39">
        <v>438</v>
      </c>
      <c r="B1146" s="38" t="s">
        <v>488</v>
      </c>
      <c r="C1146" s="38"/>
      <c r="I1146" s="3"/>
      <c r="J1146" s="14"/>
      <c r="AK1146" s="3"/>
    </row>
    <row r="1147" spans="1:37" x14ac:dyDescent="0.2">
      <c r="A1147" s="39">
        <v>439</v>
      </c>
      <c r="B1147" s="38" t="s">
        <v>66</v>
      </c>
      <c r="C1147" s="38"/>
      <c r="I1147" s="3"/>
      <c r="J1147" s="14"/>
      <c r="AK1147" s="3"/>
    </row>
    <row r="1148" spans="1:37" x14ac:dyDescent="0.2">
      <c r="A1148" s="39">
        <v>440</v>
      </c>
      <c r="B1148" s="38" t="s">
        <v>9</v>
      </c>
      <c r="C1148" s="38"/>
      <c r="I1148" s="3"/>
      <c r="J1148" s="14"/>
      <c r="AK1148" s="3"/>
    </row>
    <row r="1149" spans="1:37" x14ac:dyDescent="0.2">
      <c r="A1149" s="39">
        <v>441</v>
      </c>
      <c r="B1149" s="38" t="s">
        <v>489</v>
      </c>
      <c r="C1149" s="38"/>
      <c r="I1149" s="3"/>
      <c r="J1149" s="14"/>
      <c r="AK1149" s="3"/>
    </row>
    <row r="1150" spans="1:37" x14ac:dyDescent="0.2">
      <c r="A1150" s="39">
        <v>442</v>
      </c>
      <c r="B1150" s="38" t="s">
        <v>490</v>
      </c>
      <c r="C1150" s="38"/>
      <c r="I1150" s="3"/>
      <c r="J1150" s="14"/>
      <c r="AK1150" s="3"/>
    </row>
    <row r="1151" spans="1:37" x14ac:dyDescent="0.2">
      <c r="A1151" s="39">
        <v>443</v>
      </c>
      <c r="B1151" s="38" t="s">
        <v>491</v>
      </c>
      <c r="C1151" s="38"/>
      <c r="I1151" s="3"/>
      <c r="J1151" s="14"/>
      <c r="AK1151" s="3"/>
    </row>
    <row r="1152" spans="1:37" x14ac:dyDescent="0.2">
      <c r="A1152" s="39">
        <v>444</v>
      </c>
      <c r="B1152" s="38" t="s">
        <v>492</v>
      </c>
      <c r="C1152" s="38"/>
      <c r="I1152" s="3"/>
      <c r="J1152" s="14"/>
      <c r="AK1152" s="3"/>
    </row>
    <row r="1153" spans="1:37" x14ac:dyDescent="0.2">
      <c r="A1153" s="39">
        <v>445</v>
      </c>
      <c r="B1153" s="38" t="s">
        <v>493</v>
      </c>
      <c r="C1153" s="38"/>
      <c r="I1153" s="3"/>
      <c r="J1153" s="14"/>
      <c r="AK1153" s="3"/>
    </row>
    <row r="1154" spans="1:37" x14ac:dyDescent="0.2">
      <c r="A1154" s="39">
        <v>446</v>
      </c>
      <c r="B1154" s="38" t="s">
        <v>494</v>
      </c>
      <c r="C1154" s="38"/>
      <c r="I1154" s="3"/>
      <c r="J1154" s="14"/>
      <c r="AK1154" s="3"/>
    </row>
    <row r="1155" spans="1:37" x14ac:dyDescent="0.2">
      <c r="A1155" s="39">
        <v>447</v>
      </c>
      <c r="B1155" s="38" t="s">
        <v>495</v>
      </c>
      <c r="C1155" s="38"/>
      <c r="I1155" s="3"/>
      <c r="J1155" s="14"/>
      <c r="AK1155" s="3"/>
    </row>
    <row r="1156" spans="1:37" x14ac:dyDescent="0.2">
      <c r="A1156" s="39">
        <v>448</v>
      </c>
      <c r="B1156" s="38" t="s">
        <v>127</v>
      </c>
      <c r="C1156" s="38"/>
      <c r="I1156" s="3"/>
      <c r="J1156" s="14"/>
      <c r="AK1156" s="3"/>
    </row>
    <row r="1157" spans="1:37" x14ac:dyDescent="0.2">
      <c r="A1157" s="39">
        <v>449</v>
      </c>
      <c r="B1157" s="38" t="s">
        <v>496</v>
      </c>
      <c r="C1157" s="38"/>
      <c r="I1157" s="3"/>
      <c r="J1157" s="14"/>
      <c r="AK1157" s="3"/>
    </row>
    <row r="1158" spans="1:37" x14ac:dyDescent="0.2">
      <c r="A1158" s="39">
        <v>450</v>
      </c>
      <c r="B1158" s="38" t="s">
        <v>497</v>
      </c>
      <c r="C1158" s="38"/>
      <c r="I1158" s="3"/>
      <c r="J1158" s="14"/>
      <c r="AK1158" s="3"/>
    </row>
    <row r="1159" spans="1:37" x14ac:dyDescent="0.2">
      <c r="A1159" s="39">
        <v>451</v>
      </c>
      <c r="B1159" s="38" t="s">
        <v>111</v>
      </c>
      <c r="C1159" s="38"/>
      <c r="I1159" s="3"/>
      <c r="J1159" s="14"/>
      <c r="AK1159" s="3"/>
    </row>
    <row r="1160" spans="1:37" x14ac:dyDescent="0.2">
      <c r="A1160" s="39">
        <v>452</v>
      </c>
      <c r="B1160" s="38" t="s">
        <v>73</v>
      </c>
      <c r="C1160" s="38"/>
      <c r="I1160" s="3"/>
      <c r="J1160" s="14"/>
      <c r="AK1160" s="3"/>
    </row>
    <row r="1161" spans="1:37" x14ac:dyDescent="0.2">
      <c r="A1161" s="39">
        <v>453</v>
      </c>
      <c r="B1161" s="38" t="s">
        <v>1280</v>
      </c>
      <c r="C1161" s="38"/>
      <c r="I1161" s="3"/>
      <c r="J1161" s="14"/>
      <c r="AK1161" s="3"/>
    </row>
    <row r="1162" spans="1:37" x14ac:dyDescent="0.2">
      <c r="A1162" s="39">
        <v>454</v>
      </c>
      <c r="B1162" s="38" t="s">
        <v>95</v>
      </c>
      <c r="C1162" s="38"/>
      <c r="I1162" s="3"/>
      <c r="J1162" s="14"/>
      <c r="AK1162" s="3"/>
    </row>
    <row r="1163" spans="1:37" x14ac:dyDescent="0.2">
      <c r="A1163" s="39">
        <v>455</v>
      </c>
      <c r="B1163" s="38" t="s">
        <v>500</v>
      </c>
      <c r="C1163" s="38"/>
      <c r="I1163" s="3"/>
      <c r="J1163" s="14"/>
      <c r="AK1163" s="3"/>
    </row>
    <row r="1164" spans="1:37" x14ac:dyDescent="0.2">
      <c r="A1164" s="39">
        <v>456</v>
      </c>
      <c r="B1164" s="38" t="s">
        <v>501</v>
      </c>
      <c r="C1164" s="38"/>
      <c r="I1164" s="3"/>
      <c r="J1164" s="14"/>
      <c r="AK1164" s="3"/>
    </row>
    <row r="1165" spans="1:37" x14ac:dyDescent="0.2">
      <c r="A1165" s="39">
        <v>457</v>
      </c>
      <c r="B1165" s="38" t="s">
        <v>49</v>
      </c>
      <c r="C1165" s="38"/>
      <c r="I1165" s="3"/>
      <c r="J1165" s="14"/>
      <c r="AK1165" s="3"/>
    </row>
    <row r="1166" spans="1:37" x14ac:dyDescent="0.2">
      <c r="A1166" s="39">
        <v>458</v>
      </c>
      <c r="B1166" s="38" t="s">
        <v>502</v>
      </c>
      <c r="C1166" s="38"/>
      <c r="I1166" s="3"/>
      <c r="J1166" s="14"/>
      <c r="AK1166" s="3"/>
    </row>
    <row r="1167" spans="1:37" x14ac:dyDescent="0.2">
      <c r="A1167" s="39">
        <v>459</v>
      </c>
      <c r="B1167" s="38" t="s">
        <v>1287</v>
      </c>
      <c r="C1167" s="38"/>
      <c r="I1167" s="3"/>
      <c r="J1167" s="14"/>
      <c r="AK1167" s="3"/>
    </row>
    <row r="1168" spans="1:37" x14ac:dyDescent="0.2">
      <c r="A1168" s="39">
        <v>460</v>
      </c>
      <c r="B1168" s="38" t="s">
        <v>504</v>
      </c>
      <c r="C1168" s="38"/>
      <c r="I1168" s="3"/>
      <c r="J1168" s="14"/>
      <c r="AK1168" s="3"/>
    </row>
    <row r="1169" spans="1:37" x14ac:dyDescent="0.2">
      <c r="A1169" s="39">
        <v>461</v>
      </c>
      <c r="B1169" s="38" t="s">
        <v>112</v>
      </c>
      <c r="C1169" s="38"/>
      <c r="I1169" s="3"/>
      <c r="J1169" s="14"/>
      <c r="AK1169" s="3"/>
    </row>
    <row r="1170" spans="1:37" x14ac:dyDescent="0.2">
      <c r="A1170" s="39">
        <v>462</v>
      </c>
      <c r="B1170" s="38" t="s">
        <v>1291</v>
      </c>
      <c r="C1170" s="38"/>
      <c r="I1170" s="3"/>
      <c r="J1170" s="14"/>
      <c r="AK1170" s="3"/>
    </row>
    <row r="1171" spans="1:37" x14ac:dyDescent="0.2">
      <c r="A1171" s="39">
        <v>463</v>
      </c>
      <c r="B1171" s="38" t="s">
        <v>505</v>
      </c>
      <c r="C1171" s="38"/>
      <c r="I1171" s="3"/>
      <c r="J1171" s="14"/>
      <c r="AK1171" s="3"/>
    </row>
    <row r="1172" spans="1:37" x14ac:dyDescent="0.2">
      <c r="A1172" s="39">
        <v>464</v>
      </c>
      <c r="B1172" s="38" t="s">
        <v>1294</v>
      </c>
      <c r="C1172" s="38"/>
      <c r="I1172" s="3"/>
      <c r="J1172" s="14"/>
      <c r="AK1172" s="3"/>
    </row>
    <row r="1173" spans="1:37" x14ac:dyDescent="0.2">
      <c r="A1173" s="39">
        <v>465</v>
      </c>
      <c r="B1173" s="38" t="s">
        <v>1296</v>
      </c>
      <c r="C1173" s="38"/>
      <c r="I1173" s="3"/>
      <c r="J1173" s="14"/>
      <c r="AK1173" s="3"/>
    </row>
    <row r="1174" spans="1:37" x14ac:dyDescent="0.2">
      <c r="A1174" s="39">
        <v>466</v>
      </c>
      <c r="B1174" s="38" t="s">
        <v>506</v>
      </c>
      <c r="C1174" s="38"/>
      <c r="I1174" s="3"/>
      <c r="J1174" s="14"/>
      <c r="AK1174" s="3"/>
    </row>
    <row r="1175" spans="1:37" x14ac:dyDescent="0.2">
      <c r="A1175" s="39">
        <v>467</v>
      </c>
      <c r="B1175" s="38" t="s">
        <v>507</v>
      </c>
      <c r="C1175" s="38"/>
      <c r="I1175" s="3"/>
      <c r="J1175" s="14"/>
      <c r="AK1175" s="3"/>
    </row>
    <row r="1176" spans="1:37" x14ac:dyDescent="0.2">
      <c r="A1176" s="39">
        <v>468</v>
      </c>
      <c r="B1176" s="38" t="s">
        <v>130</v>
      </c>
      <c r="C1176" s="38"/>
      <c r="I1176" s="3"/>
      <c r="J1176" s="14"/>
      <c r="AK1176" s="3"/>
    </row>
    <row r="1177" spans="1:37" x14ac:dyDescent="0.2">
      <c r="A1177" s="39">
        <v>469</v>
      </c>
      <c r="B1177" s="38" t="s">
        <v>508</v>
      </c>
      <c r="C1177" s="38"/>
      <c r="I1177" s="3"/>
      <c r="J1177" s="14"/>
      <c r="AK1177" s="3"/>
    </row>
    <row r="1178" spans="1:37" x14ac:dyDescent="0.2">
      <c r="A1178" s="39">
        <v>470</v>
      </c>
      <c r="B1178" s="38" t="s">
        <v>509</v>
      </c>
      <c r="C1178" s="38"/>
      <c r="I1178" s="3"/>
      <c r="J1178" s="14"/>
      <c r="AK1178" s="3"/>
    </row>
    <row r="1179" spans="1:37" x14ac:dyDescent="0.2">
      <c r="A1179" s="39">
        <v>471</v>
      </c>
      <c r="B1179" s="38" t="s">
        <v>510</v>
      </c>
      <c r="C1179" s="38"/>
      <c r="I1179" s="3"/>
      <c r="J1179" s="14"/>
      <c r="AK1179" s="3"/>
    </row>
    <row r="1180" spans="1:37" x14ac:dyDescent="0.2">
      <c r="A1180" s="39">
        <v>472</v>
      </c>
      <c r="B1180" s="38" t="s">
        <v>511</v>
      </c>
      <c r="C1180" s="38"/>
      <c r="I1180" s="3"/>
      <c r="J1180" s="14"/>
      <c r="AK1180" s="3"/>
    </row>
    <row r="1181" spans="1:37" x14ac:dyDescent="0.2">
      <c r="A1181" s="39">
        <v>473</v>
      </c>
      <c r="B1181" s="38" t="s">
        <v>512</v>
      </c>
      <c r="C1181" s="38"/>
      <c r="I1181" s="3"/>
      <c r="J1181" s="14"/>
      <c r="AK1181" s="3"/>
    </row>
    <row r="1182" spans="1:37" x14ac:dyDescent="0.2">
      <c r="A1182" s="39">
        <v>474</v>
      </c>
      <c r="B1182" s="38" t="s">
        <v>1306</v>
      </c>
      <c r="C1182" s="38"/>
      <c r="I1182" s="3"/>
      <c r="J1182" s="14"/>
      <c r="AK1182" s="3"/>
    </row>
    <row r="1183" spans="1:37" x14ac:dyDescent="0.2">
      <c r="A1183" s="39">
        <v>475</v>
      </c>
      <c r="B1183" s="38" t="s">
        <v>91</v>
      </c>
      <c r="C1183" s="38"/>
      <c r="I1183" s="3"/>
      <c r="J1183" s="14"/>
      <c r="AK1183" s="3"/>
    </row>
    <row r="1184" spans="1:37" x14ac:dyDescent="0.2">
      <c r="A1184" s="39">
        <v>476</v>
      </c>
      <c r="B1184" s="38" t="s">
        <v>514</v>
      </c>
      <c r="C1184" s="38"/>
      <c r="I1184" s="3"/>
      <c r="J1184" s="14"/>
      <c r="AK1184" s="3"/>
    </row>
    <row r="1185" spans="1:37" x14ac:dyDescent="0.2">
      <c r="A1185" s="39">
        <v>477</v>
      </c>
      <c r="B1185" s="38" t="s">
        <v>516</v>
      </c>
      <c r="C1185" s="38"/>
      <c r="I1185" s="3"/>
      <c r="J1185" s="14"/>
      <c r="AK1185" s="3"/>
    </row>
    <row r="1186" spans="1:37" x14ac:dyDescent="0.2">
      <c r="A1186" s="39">
        <v>478</v>
      </c>
      <c r="B1186" s="38" t="s">
        <v>1311</v>
      </c>
      <c r="C1186" s="38"/>
      <c r="I1186" s="3"/>
      <c r="J1186" s="14"/>
      <c r="AK1186" s="3"/>
    </row>
    <row r="1187" spans="1:37" x14ac:dyDescent="0.2">
      <c r="A1187" s="39">
        <v>479</v>
      </c>
      <c r="B1187" s="38" t="s">
        <v>520</v>
      </c>
      <c r="C1187" s="38"/>
      <c r="I1187" s="3"/>
      <c r="J1187" s="14"/>
      <c r="AK1187" s="3"/>
    </row>
    <row r="1188" spans="1:37" x14ac:dyDescent="0.2">
      <c r="A1188" s="39">
        <v>480</v>
      </c>
      <c r="B1188" s="38" t="s">
        <v>22</v>
      </c>
      <c r="C1188" s="38"/>
      <c r="I1188" s="3"/>
      <c r="J1188" s="14"/>
      <c r="AK1188" s="3"/>
    </row>
    <row r="1189" spans="1:37" x14ac:dyDescent="0.2">
      <c r="A1189" s="39">
        <v>481</v>
      </c>
      <c r="B1189" s="38" t="s">
        <v>521</v>
      </c>
      <c r="C1189" s="38"/>
      <c r="I1189" s="3"/>
      <c r="J1189" s="14"/>
      <c r="AK1189" s="3"/>
    </row>
    <row r="1190" spans="1:37" x14ac:dyDescent="0.2">
      <c r="A1190" s="39">
        <v>482</v>
      </c>
      <c r="B1190" s="38" t="s">
        <v>522</v>
      </c>
      <c r="C1190" s="38"/>
      <c r="I1190" s="3"/>
      <c r="J1190" s="14"/>
      <c r="AK1190" s="3"/>
    </row>
    <row r="1191" spans="1:37" x14ac:dyDescent="0.2">
      <c r="A1191" s="39">
        <v>483</v>
      </c>
      <c r="B1191" s="38" t="s">
        <v>523</v>
      </c>
      <c r="C1191" s="38"/>
      <c r="I1191" s="3"/>
      <c r="J1191" s="14"/>
      <c r="AK1191" s="3"/>
    </row>
    <row r="1192" spans="1:37" x14ac:dyDescent="0.2">
      <c r="A1192" s="39">
        <v>484</v>
      </c>
      <c r="B1192" s="38" t="s">
        <v>524</v>
      </c>
      <c r="C1192" s="38"/>
      <c r="I1192" s="3"/>
      <c r="J1192" s="14"/>
      <c r="AK1192" s="3"/>
    </row>
    <row r="1193" spans="1:37" x14ac:dyDescent="0.2">
      <c r="A1193" s="39">
        <v>485</v>
      </c>
      <c r="B1193" s="38" t="s">
        <v>3</v>
      </c>
      <c r="C1193" s="38"/>
      <c r="I1193" s="3"/>
      <c r="J1193" s="14"/>
      <c r="AK1193" s="3"/>
    </row>
    <row r="1194" spans="1:37" x14ac:dyDescent="0.2">
      <c r="A1194" s="39">
        <v>486</v>
      </c>
      <c r="B1194" s="38" t="s">
        <v>526</v>
      </c>
      <c r="C1194" s="38"/>
      <c r="I1194" s="3"/>
      <c r="J1194" s="14"/>
      <c r="AK1194" s="3"/>
    </row>
    <row r="1195" spans="1:37" x14ac:dyDescent="0.2">
      <c r="A1195" s="39">
        <v>487</v>
      </c>
      <c r="B1195" s="38" t="s">
        <v>527</v>
      </c>
      <c r="C1195" s="38"/>
      <c r="I1195" s="3"/>
      <c r="J1195" s="14"/>
      <c r="AK1195" s="3"/>
    </row>
    <row r="1196" spans="1:37" x14ac:dyDescent="0.2">
      <c r="A1196" s="39">
        <v>488</v>
      </c>
      <c r="B1196" s="38" t="s">
        <v>528</v>
      </c>
      <c r="C1196" s="38"/>
      <c r="I1196" s="3"/>
      <c r="J1196" s="14"/>
      <c r="AK1196" s="3"/>
    </row>
    <row r="1197" spans="1:37" x14ac:dyDescent="0.2">
      <c r="A1197" s="39">
        <v>489</v>
      </c>
      <c r="B1197" s="38" t="s">
        <v>529</v>
      </c>
      <c r="C1197" s="38"/>
      <c r="I1197" s="3"/>
      <c r="J1197" s="14"/>
      <c r="AK1197" s="3"/>
    </row>
    <row r="1198" spans="1:37" x14ac:dyDescent="0.2">
      <c r="A1198" s="39">
        <v>490</v>
      </c>
      <c r="B1198" s="38" t="s">
        <v>530</v>
      </c>
      <c r="C1198" s="38"/>
      <c r="I1198" s="3"/>
      <c r="J1198" s="14"/>
      <c r="AK1198" s="3"/>
    </row>
    <row r="1199" spans="1:37" x14ac:dyDescent="0.2">
      <c r="A1199" s="39">
        <v>491</v>
      </c>
      <c r="B1199" s="38" t="s">
        <v>1325</v>
      </c>
      <c r="C1199" s="38"/>
      <c r="I1199" s="3"/>
      <c r="J1199" s="14"/>
      <c r="AK1199" s="3"/>
    </row>
    <row r="1200" spans="1:37" x14ac:dyDescent="0.2">
      <c r="A1200" s="39">
        <v>492</v>
      </c>
      <c r="B1200" s="38" t="s">
        <v>67</v>
      </c>
      <c r="C1200" s="38"/>
      <c r="I1200" s="3"/>
      <c r="J1200" s="14"/>
      <c r="AK1200" s="3"/>
    </row>
    <row r="1201" spans="1:37" x14ac:dyDescent="0.2">
      <c r="A1201" s="39">
        <v>493</v>
      </c>
      <c r="B1201" s="38" t="s">
        <v>74</v>
      </c>
      <c r="C1201" s="38"/>
      <c r="I1201" s="3"/>
      <c r="J1201" s="14"/>
      <c r="AK1201" s="3"/>
    </row>
    <row r="1202" spans="1:37" x14ac:dyDescent="0.2">
      <c r="A1202" s="39">
        <v>494</v>
      </c>
      <c r="B1202" s="38" t="s">
        <v>78</v>
      </c>
      <c r="C1202" s="38"/>
      <c r="I1202" s="3"/>
      <c r="J1202" s="14"/>
      <c r="AK1202" s="3"/>
    </row>
    <row r="1203" spans="1:37" x14ac:dyDescent="0.2">
      <c r="A1203" s="39">
        <v>495</v>
      </c>
      <c r="B1203" s="38" t="s">
        <v>531</v>
      </c>
      <c r="C1203" s="38"/>
      <c r="I1203" s="3"/>
      <c r="J1203" s="14"/>
      <c r="AK1203" s="3"/>
    </row>
    <row r="1204" spans="1:37" x14ac:dyDescent="0.2">
      <c r="A1204" s="39">
        <v>496</v>
      </c>
      <c r="B1204" s="38" t="s">
        <v>38</v>
      </c>
      <c r="C1204" s="38"/>
      <c r="I1204" s="3"/>
      <c r="J1204" s="14"/>
      <c r="AK1204" s="3"/>
    </row>
    <row r="1205" spans="1:37" x14ac:dyDescent="0.2">
      <c r="A1205" s="39">
        <v>497</v>
      </c>
      <c r="B1205" s="38" t="s">
        <v>532</v>
      </c>
      <c r="C1205" s="38"/>
      <c r="I1205" s="3"/>
      <c r="J1205" s="14"/>
      <c r="AK1205" s="3"/>
    </row>
    <row r="1206" spans="1:37" x14ac:dyDescent="0.2">
      <c r="A1206" s="39">
        <v>498</v>
      </c>
      <c r="B1206" s="38" t="s">
        <v>68</v>
      </c>
      <c r="C1206" s="38"/>
      <c r="I1206" s="3"/>
      <c r="J1206" s="14"/>
      <c r="AK1206" s="3"/>
    </row>
    <row r="1207" spans="1:37" x14ac:dyDescent="0.2">
      <c r="A1207" s="39">
        <v>499</v>
      </c>
      <c r="B1207" s="38" t="s">
        <v>1334</v>
      </c>
      <c r="C1207" s="38"/>
      <c r="I1207" s="3"/>
      <c r="J1207" s="14"/>
      <c r="AK1207" s="3"/>
    </row>
    <row r="1208" spans="1:37" x14ac:dyDescent="0.2">
      <c r="A1208" s="39">
        <v>500</v>
      </c>
      <c r="B1208" s="38" t="s">
        <v>534</v>
      </c>
      <c r="C1208" s="38"/>
      <c r="I1208" s="3"/>
      <c r="J1208" s="14"/>
      <c r="AK1208" s="3"/>
    </row>
    <row r="1209" spans="1:37" x14ac:dyDescent="0.2">
      <c r="A1209" s="39">
        <v>501</v>
      </c>
      <c r="B1209" s="38" t="s">
        <v>535</v>
      </c>
      <c r="C1209" s="38"/>
      <c r="I1209" s="3"/>
      <c r="J1209" s="14"/>
      <c r="AK1209" s="3"/>
    </row>
    <row r="1210" spans="1:37" x14ac:dyDescent="0.2">
      <c r="A1210" s="39">
        <v>502</v>
      </c>
      <c r="B1210" s="38" t="s">
        <v>107</v>
      </c>
      <c r="C1210" s="38"/>
      <c r="I1210" s="3"/>
      <c r="J1210" s="14"/>
      <c r="AK1210" s="3"/>
    </row>
    <row r="1211" spans="1:37" x14ac:dyDescent="0.2">
      <c r="A1211" s="39">
        <v>503</v>
      </c>
      <c r="B1211" s="38" t="s">
        <v>538</v>
      </c>
      <c r="C1211" s="38"/>
      <c r="I1211" s="3"/>
      <c r="J1211" s="14"/>
      <c r="AK1211" s="3"/>
    </row>
    <row r="1212" spans="1:37" x14ac:dyDescent="0.2">
      <c r="A1212" s="39">
        <v>504</v>
      </c>
      <c r="B1212" s="38" t="s">
        <v>19</v>
      </c>
      <c r="C1212" s="38"/>
      <c r="I1212" s="3"/>
      <c r="J1212" s="14"/>
      <c r="AK1212" s="3"/>
    </row>
    <row r="1213" spans="1:37" x14ac:dyDescent="0.2">
      <c r="A1213" s="39">
        <v>505</v>
      </c>
      <c r="B1213" s="38" t="s">
        <v>539</v>
      </c>
      <c r="C1213" s="38"/>
      <c r="I1213" s="3"/>
      <c r="J1213" s="14"/>
      <c r="AK1213" s="3"/>
    </row>
    <row r="1214" spans="1:37" x14ac:dyDescent="0.2">
      <c r="A1214" s="39">
        <v>506</v>
      </c>
      <c r="B1214" s="38" t="s">
        <v>540</v>
      </c>
      <c r="C1214" s="38"/>
      <c r="I1214" s="3"/>
      <c r="J1214" s="14"/>
      <c r="AK1214" s="3"/>
    </row>
    <row r="1215" spans="1:37" x14ac:dyDescent="0.2">
      <c r="A1215" s="39">
        <v>507</v>
      </c>
      <c r="B1215" s="38" t="s">
        <v>1343</v>
      </c>
      <c r="C1215" s="38"/>
      <c r="I1215" s="3"/>
      <c r="J1215" s="14"/>
      <c r="AK1215" s="3"/>
    </row>
    <row r="1216" spans="1:37" x14ac:dyDescent="0.2">
      <c r="A1216" s="39">
        <v>508</v>
      </c>
      <c r="B1216" s="38" t="s">
        <v>542</v>
      </c>
      <c r="C1216" s="38"/>
      <c r="I1216" s="3"/>
      <c r="J1216" s="14"/>
      <c r="AK1216" s="3"/>
    </row>
    <row r="1217" spans="1:37" x14ac:dyDescent="0.2">
      <c r="A1217" s="39">
        <v>509</v>
      </c>
      <c r="B1217" s="38" t="s">
        <v>543</v>
      </c>
      <c r="C1217" s="38"/>
      <c r="I1217" s="3"/>
      <c r="J1217" s="14"/>
      <c r="AK1217" s="3"/>
    </row>
    <row r="1218" spans="1:37" x14ac:dyDescent="0.2">
      <c r="A1218" s="39">
        <v>510</v>
      </c>
      <c r="B1218" s="38" t="s">
        <v>10</v>
      </c>
      <c r="C1218" s="38"/>
      <c r="I1218" s="3"/>
      <c r="J1218" s="14"/>
      <c r="AK1218" s="3"/>
    </row>
    <row r="1219" spans="1:37" x14ac:dyDescent="0.2">
      <c r="A1219" s="39">
        <v>511</v>
      </c>
      <c r="B1219" s="38" t="s">
        <v>544</v>
      </c>
      <c r="C1219" s="38"/>
      <c r="I1219" s="3"/>
      <c r="J1219" s="14"/>
      <c r="AK1219" s="3"/>
    </row>
    <row r="1220" spans="1:37" x14ac:dyDescent="0.2">
      <c r="A1220" s="39">
        <v>512</v>
      </c>
      <c r="B1220" s="38" t="s">
        <v>84</v>
      </c>
      <c r="C1220" s="38"/>
      <c r="I1220" s="3"/>
      <c r="J1220" s="14"/>
      <c r="AK1220" s="3"/>
    </row>
    <row r="1221" spans="1:37" x14ac:dyDescent="0.2">
      <c r="A1221" s="39">
        <v>513</v>
      </c>
      <c r="B1221" s="38" t="s">
        <v>545</v>
      </c>
      <c r="C1221" s="38"/>
      <c r="I1221" s="3"/>
      <c r="J1221" s="14"/>
      <c r="AK1221" s="3"/>
    </row>
    <row r="1222" spans="1:37" x14ac:dyDescent="0.2">
      <c r="A1222" s="39">
        <v>514</v>
      </c>
      <c r="B1222" s="38" t="s">
        <v>546</v>
      </c>
      <c r="C1222" s="38"/>
      <c r="I1222" s="3"/>
      <c r="J1222" s="14"/>
      <c r="AK1222" s="3"/>
    </row>
    <row r="1223" spans="1:37" x14ac:dyDescent="0.2">
      <c r="A1223" s="39">
        <v>515</v>
      </c>
      <c r="B1223" s="38" t="s">
        <v>547</v>
      </c>
      <c r="C1223" s="38"/>
      <c r="I1223" s="3"/>
      <c r="J1223" s="14"/>
      <c r="AK1223" s="3"/>
    </row>
    <row r="1224" spans="1:37" x14ac:dyDescent="0.2">
      <c r="A1224" s="39">
        <v>516</v>
      </c>
      <c r="B1224" s="38" t="s">
        <v>1353</v>
      </c>
      <c r="C1224" s="38"/>
      <c r="I1224" s="3"/>
      <c r="J1224" s="14"/>
      <c r="AK1224" s="3"/>
    </row>
    <row r="1225" spans="1:37" x14ac:dyDescent="0.2">
      <c r="A1225" s="39">
        <v>517</v>
      </c>
      <c r="B1225" s="38" t="s">
        <v>548</v>
      </c>
      <c r="C1225" s="38"/>
      <c r="I1225" s="3"/>
      <c r="J1225" s="14"/>
      <c r="AK1225" s="3"/>
    </row>
    <row r="1226" spans="1:37" x14ac:dyDescent="0.2">
      <c r="A1226" s="39">
        <v>518</v>
      </c>
      <c r="B1226" s="38" t="s">
        <v>96</v>
      </c>
      <c r="C1226" s="38"/>
      <c r="I1226" s="3"/>
      <c r="J1226" s="14"/>
      <c r="AK1226" s="3"/>
    </row>
    <row r="1227" spans="1:37" x14ac:dyDescent="0.2">
      <c r="A1227" s="39">
        <v>519</v>
      </c>
      <c r="B1227" s="38" t="s">
        <v>549</v>
      </c>
      <c r="C1227" s="38"/>
      <c r="I1227" s="3"/>
      <c r="J1227" s="14"/>
      <c r="AK1227" s="3"/>
    </row>
    <row r="1228" spans="1:37" x14ac:dyDescent="0.2">
      <c r="A1228" s="39">
        <v>520</v>
      </c>
      <c r="B1228" s="38" t="s">
        <v>550</v>
      </c>
      <c r="C1228" s="38"/>
      <c r="I1228" s="3"/>
      <c r="J1228" s="14"/>
      <c r="AK1228" s="3"/>
    </row>
    <row r="1229" spans="1:37" x14ac:dyDescent="0.2">
      <c r="A1229" s="39">
        <v>521</v>
      </c>
      <c r="B1229" s="38" t="s">
        <v>551</v>
      </c>
      <c r="C1229" s="38"/>
      <c r="I1229" s="3"/>
      <c r="J1229" s="14"/>
      <c r="AK1229" s="3"/>
    </row>
    <row r="1230" spans="1:37" x14ac:dyDescent="0.2">
      <c r="A1230" s="39">
        <v>522</v>
      </c>
      <c r="B1230" s="38" t="s">
        <v>552</v>
      </c>
      <c r="C1230" s="38"/>
      <c r="I1230" s="3"/>
      <c r="J1230" s="14"/>
      <c r="AK1230" s="3"/>
    </row>
    <row r="1231" spans="1:37" x14ac:dyDescent="0.2">
      <c r="A1231" s="39">
        <v>523</v>
      </c>
      <c r="B1231" s="38" t="s">
        <v>54</v>
      </c>
      <c r="C1231" s="38"/>
      <c r="I1231" s="3"/>
      <c r="J1231" s="14"/>
      <c r="AK1231" s="3"/>
    </row>
    <row r="1232" spans="1:37" x14ac:dyDescent="0.2">
      <c r="A1232" s="39">
        <v>524</v>
      </c>
      <c r="B1232" s="38" t="s">
        <v>554</v>
      </c>
      <c r="C1232" s="38"/>
      <c r="I1232" s="3"/>
      <c r="J1232" s="14"/>
      <c r="AK1232" s="3"/>
    </row>
    <row r="1233" spans="1:37" x14ac:dyDescent="0.2">
      <c r="A1233" s="39">
        <v>525</v>
      </c>
      <c r="B1233" s="38" t="s">
        <v>1363</v>
      </c>
      <c r="C1233" s="38"/>
      <c r="I1233" s="3"/>
      <c r="J1233" s="14"/>
      <c r="AK1233" s="3"/>
    </row>
    <row r="1234" spans="1:37" x14ac:dyDescent="0.2">
      <c r="A1234" s="39">
        <v>526</v>
      </c>
      <c r="B1234" s="38" t="s">
        <v>556</v>
      </c>
      <c r="C1234" s="38"/>
      <c r="I1234" s="3"/>
      <c r="J1234" s="14"/>
      <c r="AK1234" s="3"/>
    </row>
    <row r="1235" spans="1:37" x14ac:dyDescent="0.2">
      <c r="A1235" s="39">
        <v>527</v>
      </c>
      <c r="B1235" s="38" t="s">
        <v>75</v>
      </c>
      <c r="C1235" s="38"/>
      <c r="I1235" s="3"/>
      <c r="J1235" s="14"/>
      <c r="AK1235" s="3"/>
    </row>
    <row r="1236" spans="1:37" x14ac:dyDescent="0.2">
      <c r="A1236" s="39">
        <v>528</v>
      </c>
      <c r="B1236" s="38" t="s">
        <v>1367</v>
      </c>
      <c r="C1236" s="38"/>
      <c r="I1236" s="3"/>
      <c r="J1236" s="14"/>
      <c r="AK1236" s="3"/>
    </row>
    <row r="1237" spans="1:37" x14ac:dyDescent="0.2">
      <c r="A1237" s="39">
        <v>529</v>
      </c>
      <c r="B1237" s="38" t="s">
        <v>55</v>
      </c>
      <c r="C1237" s="38"/>
      <c r="I1237" s="3"/>
      <c r="J1237" s="14"/>
      <c r="AK1237" s="3"/>
    </row>
    <row r="1238" spans="1:37" x14ac:dyDescent="0.2">
      <c r="A1238" s="39">
        <v>530</v>
      </c>
      <c r="B1238" s="38" t="s">
        <v>557</v>
      </c>
      <c r="C1238" s="38"/>
      <c r="I1238" s="3"/>
      <c r="J1238" s="14"/>
      <c r="AK1238" s="3"/>
    </row>
    <row r="1239" spans="1:37" x14ac:dyDescent="0.2">
      <c r="A1239" s="39">
        <v>531</v>
      </c>
      <c r="B1239" s="38" t="s">
        <v>558</v>
      </c>
      <c r="C1239" s="38"/>
      <c r="I1239" s="3"/>
      <c r="J1239" s="14"/>
      <c r="AK1239" s="3"/>
    </row>
    <row r="1240" spans="1:37" x14ac:dyDescent="0.2">
      <c r="A1240" s="39">
        <v>532</v>
      </c>
      <c r="B1240" s="38" t="s">
        <v>1372</v>
      </c>
      <c r="C1240" s="38"/>
      <c r="I1240" s="3"/>
      <c r="J1240" s="14"/>
      <c r="AK1240" s="3"/>
    </row>
    <row r="1241" spans="1:37" x14ac:dyDescent="0.2">
      <c r="A1241" s="39">
        <v>533</v>
      </c>
      <c r="B1241" s="38" t="s">
        <v>1374</v>
      </c>
      <c r="C1241" s="38"/>
      <c r="I1241" s="3"/>
      <c r="J1241" s="14"/>
      <c r="AK1241" s="3"/>
    </row>
    <row r="1242" spans="1:37" x14ac:dyDescent="0.2">
      <c r="A1242" s="39">
        <v>534</v>
      </c>
      <c r="B1242" s="38" t="s">
        <v>559</v>
      </c>
      <c r="C1242" s="38"/>
      <c r="I1242" s="3"/>
      <c r="J1242" s="14"/>
      <c r="AK1242" s="3"/>
    </row>
    <row r="1243" spans="1:37" x14ac:dyDescent="0.2">
      <c r="A1243" s="39">
        <v>535</v>
      </c>
      <c r="B1243" s="38" t="s">
        <v>1377</v>
      </c>
      <c r="C1243" s="38"/>
      <c r="I1243" s="3"/>
      <c r="J1243" s="14"/>
      <c r="AK1243" s="3"/>
    </row>
    <row r="1244" spans="1:37" x14ac:dyDescent="0.2">
      <c r="A1244" s="39">
        <v>536</v>
      </c>
      <c r="B1244" s="38" t="s">
        <v>560</v>
      </c>
      <c r="C1244" s="38"/>
      <c r="I1244" s="3"/>
      <c r="J1244" s="14"/>
      <c r="AK1244" s="3"/>
    </row>
    <row r="1245" spans="1:37" x14ac:dyDescent="0.2">
      <c r="A1245" s="39">
        <v>537</v>
      </c>
      <c r="B1245" s="38" t="s">
        <v>1380</v>
      </c>
      <c r="C1245" s="38"/>
      <c r="I1245" s="3"/>
      <c r="J1245" s="14"/>
      <c r="AK1245" s="3"/>
    </row>
    <row r="1246" spans="1:37" x14ac:dyDescent="0.2">
      <c r="A1246" s="39">
        <v>538</v>
      </c>
      <c r="B1246" s="38" t="s">
        <v>561</v>
      </c>
      <c r="C1246" s="38"/>
      <c r="I1246" s="3"/>
      <c r="J1246" s="14"/>
      <c r="AK1246" s="3"/>
    </row>
    <row r="1247" spans="1:37" x14ac:dyDescent="0.2">
      <c r="A1247" s="39">
        <v>539</v>
      </c>
      <c r="B1247" s="38" t="s">
        <v>562</v>
      </c>
      <c r="C1247" s="38"/>
      <c r="I1247" s="3"/>
      <c r="J1247" s="14"/>
      <c r="AK1247" s="3"/>
    </row>
    <row r="1248" spans="1:37" x14ac:dyDescent="0.2">
      <c r="A1248" s="39">
        <v>540</v>
      </c>
      <c r="B1248" s="38" t="s">
        <v>563</v>
      </c>
      <c r="C1248" s="38"/>
      <c r="I1248" s="3"/>
      <c r="J1248" s="14"/>
      <c r="AK1248" s="3"/>
    </row>
    <row r="1249" spans="1:37" x14ac:dyDescent="0.2">
      <c r="A1249" s="39">
        <v>541</v>
      </c>
      <c r="B1249" s="38" t="s">
        <v>565</v>
      </c>
      <c r="C1249" s="38"/>
      <c r="I1249" s="3"/>
      <c r="J1249" s="14"/>
      <c r="AK1249" s="3"/>
    </row>
    <row r="1250" spans="1:37" x14ac:dyDescent="0.2">
      <c r="A1250" s="39">
        <v>542</v>
      </c>
      <c r="B1250" s="38" t="s">
        <v>566</v>
      </c>
      <c r="C1250" s="38"/>
      <c r="I1250" s="3"/>
      <c r="J1250" s="14"/>
      <c r="AK1250" s="3"/>
    </row>
    <row r="1251" spans="1:37" x14ac:dyDescent="0.2">
      <c r="A1251" s="39">
        <v>543</v>
      </c>
      <c r="B1251" s="38" t="s">
        <v>567</v>
      </c>
      <c r="C1251" s="38"/>
      <c r="I1251" s="3"/>
      <c r="J1251" s="14"/>
      <c r="AK1251" s="3"/>
    </row>
    <row r="1252" spans="1:37" x14ac:dyDescent="0.2">
      <c r="A1252" s="39">
        <v>544</v>
      </c>
      <c r="B1252" s="38" t="s">
        <v>568</v>
      </c>
      <c r="C1252" s="38"/>
      <c r="I1252" s="3"/>
      <c r="J1252" s="14"/>
      <c r="AK1252" s="3"/>
    </row>
    <row r="1253" spans="1:37" x14ac:dyDescent="0.2">
      <c r="A1253" s="39">
        <v>545</v>
      </c>
      <c r="B1253" s="38" t="s">
        <v>569</v>
      </c>
      <c r="C1253" s="38"/>
      <c r="I1253" s="3"/>
      <c r="J1253" s="14"/>
      <c r="AK1253" s="3"/>
    </row>
    <row r="1254" spans="1:37" x14ac:dyDescent="0.2">
      <c r="A1254" s="39">
        <v>546</v>
      </c>
      <c r="B1254" s="38" t="s">
        <v>570</v>
      </c>
      <c r="C1254" s="38"/>
      <c r="I1254" s="3"/>
      <c r="J1254" s="14"/>
      <c r="AK1254" s="3"/>
    </row>
    <row r="1255" spans="1:37" x14ac:dyDescent="0.2">
      <c r="A1255" s="39">
        <v>547</v>
      </c>
      <c r="B1255" s="38" t="s">
        <v>571</v>
      </c>
      <c r="C1255" s="38"/>
      <c r="I1255" s="3"/>
      <c r="J1255" s="14"/>
      <c r="AK1255" s="3"/>
    </row>
    <row r="1256" spans="1:37" x14ac:dyDescent="0.2">
      <c r="A1256" s="39">
        <v>548</v>
      </c>
      <c r="B1256" s="38" t="s">
        <v>572</v>
      </c>
      <c r="C1256" s="38"/>
      <c r="I1256" s="3"/>
      <c r="J1256" s="14"/>
      <c r="AK1256" s="3"/>
    </row>
    <row r="1257" spans="1:37" x14ac:dyDescent="0.2">
      <c r="A1257" s="39">
        <v>549</v>
      </c>
      <c r="B1257" s="38" t="s">
        <v>573</v>
      </c>
      <c r="C1257" s="38"/>
      <c r="I1257" s="3"/>
      <c r="J1257" s="14"/>
      <c r="AK1257" s="3"/>
    </row>
    <row r="1258" spans="1:37" x14ac:dyDescent="0.2">
      <c r="A1258" s="39">
        <v>550</v>
      </c>
      <c r="B1258" s="38" t="s">
        <v>574</v>
      </c>
      <c r="C1258" s="38"/>
      <c r="I1258" s="3"/>
      <c r="J1258" s="14"/>
      <c r="AK1258" s="3"/>
    </row>
    <row r="1259" spans="1:37" x14ac:dyDescent="0.2">
      <c r="A1259" s="39">
        <v>551</v>
      </c>
      <c r="B1259" s="38" t="s">
        <v>576</v>
      </c>
      <c r="C1259" s="38"/>
      <c r="I1259" s="3"/>
      <c r="J1259" s="14"/>
      <c r="AK1259" s="3"/>
    </row>
    <row r="1260" spans="1:37" x14ac:dyDescent="0.2">
      <c r="A1260" s="39">
        <v>552</v>
      </c>
      <c r="B1260" s="38" t="s">
        <v>577</v>
      </c>
      <c r="C1260" s="38"/>
      <c r="I1260" s="3"/>
      <c r="J1260" s="14"/>
      <c r="AK1260" s="3"/>
    </row>
    <row r="1261" spans="1:37" x14ac:dyDescent="0.2">
      <c r="A1261" s="39">
        <v>553</v>
      </c>
      <c r="B1261" s="38" t="s">
        <v>1397</v>
      </c>
      <c r="C1261" s="38"/>
      <c r="I1261" s="3"/>
      <c r="J1261" s="14"/>
      <c r="AK1261" s="3"/>
    </row>
    <row r="1262" spans="1:37" x14ac:dyDescent="0.2">
      <c r="A1262" s="39">
        <v>554</v>
      </c>
      <c r="B1262" s="38" t="s">
        <v>578</v>
      </c>
      <c r="C1262" s="38"/>
      <c r="I1262" s="3"/>
      <c r="J1262" s="14"/>
      <c r="AK1262" s="3"/>
    </row>
    <row r="1263" spans="1:37" x14ac:dyDescent="0.2">
      <c r="A1263" s="39">
        <v>555</v>
      </c>
      <c r="B1263" s="38" t="s">
        <v>579</v>
      </c>
      <c r="C1263" s="38"/>
      <c r="I1263" s="3"/>
      <c r="J1263" s="14"/>
      <c r="AK1263" s="3"/>
    </row>
    <row r="1264" spans="1:37" x14ac:dyDescent="0.2">
      <c r="A1264" s="39">
        <v>556</v>
      </c>
      <c r="B1264" s="38" t="s">
        <v>580</v>
      </c>
      <c r="C1264" s="38"/>
      <c r="I1264" s="3"/>
      <c r="J1264" s="14"/>
      <c r="AK1264" s="3"/>
    </row>
    <row r="1265" spans="1:37" x14ac:dyDescent="0.2">
      <c r="A1265" s="39">
        <v>557</v>
      </c>
      <c r="B1265" s="38" t="s">
        <v>582</v>
      </c>
      <c r="C1265" s="38"/>
      <c r="I1265" s="3"/>
      <c r="J1265" s="14"/>
      <c r="AK1265" s="3"/>
    </row>
    <row r="1266" spans="1:37" x14ac:dyDescent="0.2">
      <c r="A1266" s="39">
        <v>558</v>
      </c>
      <c r="B1266" s="38" t="s">
        <v>583</v>
      </c>
      <c r="C1266" s="38"/>
      <c r="I1266" s="3"/>
      <c r="J1266" s="14"/>
      <c r="AK1266" s="3"/>
    </row>
    <row r="1267" spans="1:37" x14ac:dyDescent="0.2">
      <c r="A1267" s="39">
        <v>559</v>
      </c>
      <c r="B1267" s="38" t="s">
        <v>584</v>
      </c>
      <c r="C1267" s="38"/>
      <c r="I1267" s="3"/>
      <c r="J1267" s="14"/>
      <c r="AK1267" s="3"/>
    </row>
    <row r="1268" spans="1:37" x14ac:dyDescent="0.2">
      <c r="A1268" s="39">
        <v>560</v>
      </c>
      <c r="B1268" s="38" t="s">
        <v>585</v>
      </c>
      <c r="C1268" s="38"/>
      <c r="I1268" s="3"/>
      <c r="J1268" s="14"/>
      <c r="AK1268" s="3"/>
    </row>
    <row r="1269" spans="1:37" x14ac:dyDescent="0.2">
      <c r="A1269" s="39">
        <v>561</v>
      </c>
      <c r="B1269" s="38" t="s">
        <v>586</v>
      </c>
      <c r="C1269" s="38"/>
      <c r="I1269" s="3"/>
      <c r="J1269" s="14"/>
      <c r="AK1269" s="3"/>
    </row>
    <row r="1270" spans="1:37" x14ac:dyDescent="0.2">
      <c r="A1270" s="39">
        <v>562</v>
      </c>
      <c r="B1270" s="38" t="s">
        <v>587</v>
      </c>
      <c r="C1270" s="38"/>
      <c r="I1270" s="3"/>
      <c r="J1270" s="14"/>
      <c r="AK1270" s="3"/>
    </row>
    <row r="1271" spans="1:37" x14ac:dyDescent="0.2">
      <c r="A1271" s="39">
        <v>563</v>
      </c>
      <c r="B1271" s="38" t="s">
        <v>588</v>
      </c>
      <c r="C1271" s="38"/>
      <c r="I1271" s="3"/>
      <c r="J1271" s="14"/>
      <c r="AK1271" s="3"/>
    </row>
    <row r="1272" spans="1:37" x14ac:dyDescent="0.2">
      <c r="A1272" s="39">
        <v>564</v>
      </c>
      <c r="B1272" s="38" t="s">
        <v>589</v>
      </c>
      <c r="C1272" s="38"/>
      <c r="I1272" s="3"/>
      <c r="J1272" s="14"/>
      <c r="AK1272" s="3"/>
    </row>
    <row r="1273" spans="1:37" x14ac:dyDescent="0.2">
      <c r="A1273" s="39">
        <v>565</v>
      </c>
      <c r="B1273" s="38" t="s">
        <v>590</v>
      </c>
      <c r="C1273" s="38"/>
      <c r="I1273" s="3"/>
      <c r="J1273" s="14"/>
      <c r="AK1273" s="3"/>
    </row>
    <row r="1274" spans="1:37" x14ac:dyDescent="0.2">
      <c r="A1274" s="39">
        <v>566</v>
      </c>
      <c r="B1274" s="38" t="s">
        <v>591</v>
      </c>
      <c r="C1274" s="38"/>
      <c r="I1274" s="3"/>
      <c r="J1274" s="14"/>
      <c r="AK1274" s="3"/>
    </row>
    <row r="1275" spans="1:37" x14ac:dyDescent="0.2">
      <c r="A1275" s="39">
        <v>567</v>
      </c>
      <c r="B1275" s="38" t="s">
        <v>592</v>
      </c>
      <c r="C1275" s="38"/>
      <c r="I1275" s="3"/>
      <c r="J1275" s="14"/>
      <c r="AK1275" s="3"/>
    </row>
    <row r="1276" spans="1:37" x14ac:dyDescent="0.2">
      <c r="A1276" s="39">
        <v>568</v>
      </c>
      <c r="B1276" s="38" t="s">
        <v>593</v>
      </c>
      <c r="C1276" s="38"/>
      <c r="I1276" s="3"/>
      <c r="J1276" s="14"/>
      <c r="AK1276" s="3"/>
    </row>
    <row r="1277" spans="1:37" x14ac:dyDescent="0.2">
      <c r="A1277" s="39">
        <v>569</v>
      </c>
      <c r="B1277" s="38" t="s">
        <v>594</v>
      </c>
      <c r="C1277" s="38"/>
      <c r="I1277" s="3"/>
      <c r="J1277" s="14"/>
      <c r="AK1277" s="3"/>
    </row>
    <row r="1278" spans="1:37" x14ac:dyDescent="0.2">
      <c r="A1278" s="39">
        <v>570</v>
      </c>
      <c r="B1278" s="38" t="s">
        <v>595</v>
      </c>
      <c r="C1278" s="38"/>
      <c r="I1278" s="3"/>
      <c r="J1278" s="14"/>
      <c r="AK1278" s="3"/>
    </row>
    <row r="1279" spans="1:37" x14ac:dyDescent="0.2">
      <c r="A1279" s="39">
        <v>571</v>
      </c>
      <c r="B1279" s="38" t="s">
        <v>596</v>
      </c>
      <c r="C1279" s="38"/>
      <c r="I1279" s="3"/>
      <c r="J1279" s="14"/>
      <c r="AK1279" s="3"/>
    </row>
    <row r="1280" spans="1:37" x14ac:dyDescent="0.2">
      <c r="A1280" s="39">
        <v>572</v>
      </c>
      <c r="B1280" s="38" t="s">
        <v>597</v>
      </c>
      <c r="C1280" s="38"/>
      <c r="I1280" s="3"/>
      <c r="J1280" s="14"/>
      <c r="AK1280" s="3"/>
    </row>
    <row r="1281" spans="1:37" x14ac:dyDescent="0.2">
      <c r="A1281" s="39">
        <v>573</v>
      </c>
      <c r="B1281" s="38" t="s">
        <v>1418</v>
      </c>
      <c r="C1281" s="38"/>
      <c r="I1281" s="3"/>
      <c r="J1281" s="14"/>
      <c r="AK1281" s="3"/>
    </row>
    <row r="1282" spans="1:37" x14ac:dyDescent="0.2">
      <c r="A1282" s="39">
        <v>574</v>
      </c>
      <c r="B1282" s="38" t="s">
        <v>599</v>
      </c>
      <c r="C1282" s="38"/>
      <c r="I1282" s="3"/>
      <c r="J1282" s="14"/>
      <c r="AK1282" s="3"/>
    </row>
    <row r="1283" spans="1:37" x14ac:dyDescent="0.2">
      <c r="A1283" s="39">
        <v>575</v>
      </c>
      <c r="B1283" s="38" t="s">
        <v>600</v>
      </c>
      <c r="C1283" s="38"/>
      <c r="I1283" s="3"/>
      <c r="J1283" s="14"/>
      <c r="AK1283" s="3"/>
    </row>
    <row r="1284" spans="1:37" x14ac:dyDescent="0.2">
      <c r="A1284" s="39">
        <v>576</v>
      </c>
      <c r="B1284" s="38" t="s">
        <v>601</v>
      </c>
      <c r="C1284" s="38"/>
      <c r="I1284" s="3"/>
      <c r="J1284" s="14"/>
      <c r="AK1284" s="3"/>
    </row>
    <row r="1285" spans="1:37" x14ac:dyDescent="0.2">
      <c r="A1285" s="39">
        <v>577</v>
      </c>
      <c r="B1285" s="38" t="s">
        <v>114</v>
      </c>
      <c r="C1285" s="38"/>
      <c r="I1285" s="3"/>
      <c r="J1285" s="14"/>
      <c r="AK1285" s="3"/>
    </row>
    <row r="1286" spans="1:37" x14ac:dyDescent="0.2">
      <c r="A1286" s="39">
        <v>578</v>
      </c>
      <c r="B1286" s="38" t="s">
        <v>602</v>
      </c>
      <c r="C1286" s="38"/>
      <c r="I1286" s="3"/>
      <c r="J1286" s="14"/>
      <c r="AK1286" s="3"/>
    </row>
    <row r="1287" spans="1:37" x14ac:dyDescent="0.2">
      <c r="A1287" s="39">
        <v>579</v>
      </c>
      <c r="B1287" s="38" t="s">
        <v>603</v>
      </c>
      <c r="C1287" s="38"/>
      <c r="I1287" s="3"/>
      <c r="J1287" s="14"/>
      <c r="AK1287" s="3"/>
    </row>
    <row r="1288" spans="1:37" x14ac:dyDescent="0.2">
      <c r="A1288" s="39">
        <v>580</v>
      </c>
      <c r="B1288" s="38" t="s">
        <v>604</v>
      </c>
      <c r="C1288" s="38"/>
      <c r="I1288" s="3"/>
      <c r="J1288" s="14"/>
      <c r="AK1288" s="3"/>
    </row>
    <row r="1289" spans="1:37" x14ac:dyDescent="0.2">
      <c r="A1289" s="39">
        <v>581</v>
      </c>
      <c r="B1289" s="38" t="s">
        <v>605</v>
      </c>
      <c r="C1289" s="38"/>
      <c r="I1289" s="3"/>
      <c r="J1289" s="14"/>
      <c r="AK1289" s="3"/>
    </row>
    <row r="1290" spans="1:37" x14ac:dyDescent="0.2">
      <c r="A1290" s="39">
        <v>582</v>
      </c>
      <c r="B1290" s="38" t="s">
        <v>606</v>
      </c>
      <c r="C1290" s="38"/>
      <c r="I1290" s="3"/>
      <c r="J1290" s="14"/>
      <c r="AK1290" s="3"/>
    </row>
    <row r="1291" spans="1:37" x14ac:dyDescent="0.2">
      <c r="A1291" s="39">
        <v>583</v>
      </c>
      <c r="B1291" s="38" t="s">
        <v>607</v>
      </c>
      <c r="C1291" s="38"/>
      <c r="I1291" s="3"/>
      <c r="J1291" s="14"/>
      <c r="AK1291" s="3"/>
    </row>
    <row r="1292" spans="1:37" x14ac:dyDescent="0.2">
      <c r="A1292" s="39">
        <v>584</v>
      </c>
      <c r="B1292" s="38" t="s">
        <v>608</v>
      </c>
      <c r="C1292" s="38"/>
      <c r="I1292" s="3"/>
      <c r="J1292" s="14"/>
      <c r="AK1292" s="3"/>
    </row>
    <row r="1293" spans="1:37" x14ac:dyDescent="0.2">
      <c r="A1293" s="39">
        <v>585</v>
      </c>
      <c r="B1293" s="38" t="s">
        <v>609</v>
      </c>
      <c r="C1293" s="38"/>
      <c r="I1293" s="3"/>
      <c r="J1293" s="14"/>
      <c r="AK1293" s="3"/>
    </row>
    <row r="1294" spans="1:37" x14ac:dyDescent="0.2">
      <c r="A1294" s="39">
        <v>586</v>
      </c>
      <c r="B1294" s="38" t="s">
        <v>610</v>
      </c>
      <c r="C1294" s="38"/>
      <c r="I1294" s="3"/>
      <c r="J1294" s="14"/>
      <c r="AK1294" s="3"/>
    </row>
    <row r="1295" spans="1:37" x14ac:dyDescent="0.2">
      <c r="A1295" s="39">
        <v>587</v>
      </c>
      <c r="B1295" s="38" t="s">
        <v>611</v>
      </c>
      <c r="C1295" s="38"/>
      <c r="I1295" s="3"/>
      <c r="J1295" s="14"/>
      <c r="AK1295" s="3"/>
    </row>
    <row r="1296" spans="1:37" x14ac:dyDescent="0.2">
      <c r="A1296" s="39">
        <v>588</v>
      </c>
      <c r="B1296" s="38" t="s">
        <v>612</v>
      </c>
      <c r="C1296" s="38"/>
      <c r="I1296" s="3"/>
      <c r="J1296" s="14"/>
      <c r="AK1296" s="3"/>
    </row>
    <row r="1297" spans="1:37" x14ac:dyDescent="0.2">
      <c r="A1297" s="39">
        <v>589</v>
      </c>
      <c r="B1297" s="38" t="s">
        <v>613</v>
      </c>
      <c r="C1297" s="38"/>
      <c r="I1297" s="3"/>
      <c r="J1297" s="14"/>
      <c r="AK1297" s="3"/>
    </row>
    <row r="1298" spans="1:37" x14ac:dyDescent="0.2">
      <c r="A1298" s="39">
        <v>590</v>
      </c>
      <c r="B1298" s="38" t="s">
        <v>614</v>
      </c>
      <c r="C1298" s="38"/>
      <c r="I1298" s="3"/>
      <c r="J1298" s="14"/>
      <c r="AK1298" s="3"/>
    </row>
    <row r="1299" spans="1:37" x14ac:dyDescent="0.2">
      <c r="A1299" s="39">
        <v>591</v>
      </c>
      <c r="B1299" s="38" t="s">
        <v>115</v>
      </c>
      <c r="C1299" s="38"/>
      <c r="I1299" s="3"/>
      <c r="J1299" s="14"/>
      <c r="AK1299" s="3"/>
    </row>
    <row r="1300" spans="1:37" x14ac:dyDescent="0.2">
      <c r="A1300" s="39">
        <v>592</v>
      </c>
      <c r="B1300" s="38" t="s">
        <v>615</v>
      </c>
      <c r="C1300" s="38"/>
      <c r="I1300" s="3"/>
      <c r="J1300" s="14"/>
      <c r="AK1300" s="3"/>
    </row>
    <row r="1301" spans="1:37" x14ac:dyDescent="0.2">
      <c r="A1301" s="39">
        <v>593</v>
      </c>
      <c r="B1301" s="38" t="s">
        <v>116</v>
      </c>
      <c r="C1301" s="38"/>
      <c r="I1301" s="3"/>
      <c r="J1301" s="14"/>
      <c r="AK1301" s="3"/>
    </row>
    <row r="1302" spans="1:37" x14ac:dyDescent="0.2">
      <c r="A1302" s="39">
        <v>594</v>
      </c>
      <c r="B1302" s="38" t="s">
        <v>117</v>
      </c>
      <c r="C1302" s="38"/>
      <c r="I1302" s="3"/>
      <c r="J1302" s="14"/>
      <c r="AK1302" s="3"/>
    </row>
    <row r="1303" spans="1:37" x14ac:dyDescent="0.2">
      <c r="A1303" s="39">
        <v>595</v>
      </c>
      <c r="B1303" s="38" t="s">
        <v>616</v>
      </c>
      <c r="C1303" s="38"/>
      <c r="I1303" s="3"/>
      <c r="J1303" s="14"/>
      <c r="AK1303" s="3"/>
    </row>
    <row r="1304" spans="1:37" x14ac:dyDescent="0.2">
      <c r="A1304" s="39">
        <v>596</v>
      </c>
      <c r="B1304" s="38" t="s">
        <v>617</v>
      </c>
      <c r="C1304" s="38"/>
      <c r="I1304" s="3"/>
      <c r="J1304" s="14"/>
      <c r="AK1304" s="3"/>
    </row>
    <row r="1305" spans="1:37" x14ac:dyDescent="0.2">
      <c r="A1305" s="39">
        <v>597</v>
      </c>
      <c r="B1305" s="38" t="s">
        <v>618</v>
      </c>
      <c r="C1305" s="38"/>
      <c r="I1305" s="3"/>
      <c r="J1305" s="14"/>
      <c r="AK1305" s="3"/>
    </row>
    <row r="1306" spans="1:37" x14ac:dyDescent="0.2">
      <c r="A1306" s="39">
        <v>598</v>
      </c>
      <c r="B1306" s="38" t="s">
        <v>619</v>
      </c>
      <c r="C1306" s="38"/>
      <c r="I1306" s="3"/>
      <c r="J1306" s="14"/>
      <c r="AK1306" s="3"/>
    </row>
    <row r="1307" spans="1:37" x14ac:dyDescent="0.2">
      <c r="A1307" s="39">
        <v>599</v>
      </c>
      <c r="B1307" s="38" t="s">
        <v>620</v>
      </c>
      <c r="C1307" s="38"/>
      <c r="I1307" s="3"/>
      <c r="J1307" s="14"/>
      <c r="AK1307" s="3"/>
    </row>
    <row r="1308" spans="1:37" x14ac:dyDescent="0.2">
      <c r="A1308" s="39">
        <v>600</v>
      </c>
      <c r="B1308" s="38" t="s">
        <v>118</v>
      </c>
      <c r="C1308" s="38"/>
      <c r="I1308" s="3"/>
      <c r="J1308" s="14"/>
      <c r="AK1308" s="3"/>
    </row>
    <row r="1309" spans="1:37" x14ac:dyDescent="0.2">
      <c r="A1309" s="39">
        <v>601</v>
      </c>
      <c r="B1309" s="38" t="s">
        <v>621</v>
      </c>
      <c r="C1309" s="38"/>
      <c r="I1309" s="3"/>
      <c r="J1309" s="14"/>
      <c r="AK1309" s="3"/>
    </row>
    <row r="1310" spans="1:37" x14ac:dyDescent="0.2">
      <c r="A1310" s="39">
        <v>602</v>
      </c>
      <c r="B1310" s="38" t="s">
        <v>622</v>
      </c>
      <c r="C1310" s="38"/>
      <c r="I1310" s="3"/>
      <c r="J1310" s="14"/>
      <c r="AK1310" s="3"/>
    </row>
    <row r="1311" spans="1:37" x14ac:dyDescent="0.2">
      <c r="A1311" s="39">
        <v>603</v>
      </c>
      <c r="B1311" s="38" t="s">
        <v>623</v>
      </c>
      <c r="C1311" s="38"/>
      <c r="I1311" s="3"/>
      <c r="J1311" s="14"/>
      <c r="AK1311" s="3"/>
    </row>
    <row r="1312" spans="1:37" x14ac:dyDescent="0.2">
      <c r="A1312" s="39">
        <v>604</v>
      </c>
      <c r="B1312" s="38" t="s">
        <v>624</v>
      </c>
      <c r="C1312" s="38"/>
      <c r="I1312" s="3"/>
      <c r="J1312" s="14"/>
      <c r="AK1312" s="3"/>
    </row>
    <row r="1313" spans="1:37" x14ac:dyDescent="0.2">
      <c r="A1313" s="39">
        <v>605</v>
      </c>
      <c r="B1313" s="38" t="s">
        <v>625</v>
      </c>
      <c r="C1313" s="38"/>
      <c r="I1313" s="3"/>
      <c r="J1313" s="14"/>
      <c r="AK1313" s="3"/>
    </row>
    <row r="1314" spans="1:37" x14ac:dyDescent="0.2">
      <c r="A1314" s="39">
        <v>606</v>
      </c>
      <c r="B1314" s="38" t="s">
        <v>626</v>
      </c>
      <c r="C1314" s="38"/>
      <c r="I1314" s="3"/>
      <c r="J1314" s="14"/>
      <c r="AK1314" s="3"/>
    </row>
    <row r="1315" spans="1:37" x14ac:dyDescent="0.2">
      <c r="A1315" s="39">
        <v>607</v>
      </c>
      <c r="B1315" s="38" t="s">
        <v>627</v>
      </c>
      <c r="C1315" s="38"/>
      <c r="I1315" s="3"/>
      <c r="J1315" s="14"/>
      <c r="AK1315" s="3"/>
    </row>
    <row r="1316" spans="1:37" x14ac:dyDescent="0.2">
      <c r="A1316" s="39">
        <v>608</v>
      </c>
      <c r="B1316" s="38" t="s">
        <v>628</v>
      </c>
      <c r="C1316" s="38"/>
      <c r="I1316" s="3"/>
      <c r="J1316" s="14"/>
      <c r="AK1316" s="3"/>
    </row>
    <row r="1317" spans="1:37" x14ac:dyDescent="0.2">
      <c r="A1317" s="39">
        <v>609</v>
      </c>
      <c r="B1317" s="38" t="s">
        <v>629</v>
      </c>
      <c r="C1317" s="38"/>
      <c r="I1317" s="3"/>
      <c r="J1317" s="14"/>
      <c r="AK1317" s="3"/>
    </row>
    <row r="1318" spans="1:37" x14ac:dyDescent="0.2">
      <c r="A1318" s="39">
        <v>610</v>
      </c>
      <c r="B1318" s="38" t="s">
        <v>119</v>
      </c>
      <c r="C1318" s="38"/>
      <c r="I1318" s="3"/>
      <c r="J1318" s="14"/>
      <c r="AK1318" s="3"/>
    </row>
    <row r="1319" spans="1:37" x14ac:dyDescent="0.2">
      <c r="A1319" s="39">
        <v>611</v>
      </c>
      <c r="B1319" s="38" t="s">
        <v>630</v>
      </c>
      <c r="C1319" s="38"/>
      <c r="I1319" s="3"/>
      <c r="J1319" s="14"/>
      <c r="AK1319" s="3"/>
    </row>
    <row r="1320" spans="1:37" x14ac:dyDescent="0.2">
      <c r="A1320" s="39">
        <v>612</v>
      </c>
      <c r="B1320" s="38" t="s">
        <v>631</v>
      </c>
      <c r="C1320" s="38"/>
      <c r="I1320" s="3"/>
      <c r="J1320" s="14"/>
      <c r="AK1320" s="3"/>
    </row>
    <row r="1321" spans="1:37" x14ac:dyDescent="0.2">
      <c r="A1321" s="39">
        <v>613</v>
      </c>
      <c r="B1321" s="38" t="s">
        <v>632</v>
      </c>
      <c r="C1321" s="38"/>
      <c r="I1321" s="3"/>
      <c r="J1321" s="14"/>
      <c r="AK1321" s="3"/>
    </row>
    <row r="1322" spans="1:37" x14ac:dyDescent="0.2">
      <c r="A1322" s="39">
        <v>614</v>
      </c>
      <c r="B1322" s="38" t="s">
        <v>633</v>
      </c>
      <c r="C1322" s="38"/>
      <c r="I1322" s="3"/>
      <c r="J1322" s="14"/>
      <c r="AK1322" s="3"/>
    </row>
    <row r="1323" spans="1:37" x14ac:dyDescent="0.2">
      <c r="A1323" s="39">
        <v>615</v>
      </c>
      <c r="B1323" s="38" t="s">
        <v>634</v>
      </c>
      <c r="C1323" s="38"/>
      <c r="I1323" s="3"/>
      <c r="J1323" s="14"/>
      <c r="AK1323" s="3"/>
    </row>
    <row r="1324" spans="1:37" x14ac:dyDescent="0.2">
      <c r="A1324" s="39">
        <v>616</v>
      </c>
      <c r="B1324" s="38" t="s">
        <v>635</v>
      </c>
      <c r="C1324" s="38"/>
      <c r="I1324" s="3"/>
      <c r="J1324" s="14"/>
      <c r="AK1324" s="3"/>
    </row>
    <row r="1325" spans="1:37" x14ac:dyDescent="0.2">
      <c r="A1325" s="39">
        <v>617</v>
      </c>
      <c r="B1325" s="38" t="s">
        <v>120</v>
      </c>
      <c r="C1325" s="38"/>
      <c r="I1325" s="3"/>
      <c r="J1325" s="14"/>
      <c r="AK1325" s="3"/>
    </row>
    <row r="1326" spans="1:37" x14ac:dyDescent="0.2">
      <c r="A1326" s="39">
        <v>618</v>
      </c>
      <c r="B1326" s="38" t="s">
        <v>121</v>
      </c>
      <c r="C1326" s="38"/>
      <c r="I1326" s="3"/>
      <c r="J1326" s="14"/>
      <c r="AK1326" s="3"/>
    </row>
    <row r="1327" spans="1:37" x14ac:dyDescent="0.2">
      <c r="A1327" s="39">
        <v>619</v>
      </c>
      <c r="B1327" s="38" t="s">
        <v>636</v>
      </c>
      <c r="C1327" s="38"/>
      <c r="I1327" s="3"/>
      <c r="J1327" s="14"/>
      <c r="AK1327" s="3"/>
    </row>
    <row r="1328" spans="1:37" x14ac:dyDescent="0.2">
      <c r="A1328" s="39">
        <v>620</v>
      </c>
      <c r="B1328" s="38" t="s">
        <v>637</v>
      </c>
      <c r="C1328" s="38"/>
      <c r="I1328" s="3"/>
      <c r="J1328" s="14"/>
      <c r="AK1328" s="3"/>
    </row>
    <row r="1329" spans="1:37" x14ac:dyDescent="0.2">
      <c r="A1329" s="39">
        <v>621</v>
      </c>
      <c r="B1329" s="38" t="s">
        <v>638</v>
      </c>
      <c r="C1329" s="38"/>
      <c r="I1329" s="3"/>
      <c r="J1329" s="14"/>
      <c r="AK1329" s="3"/>
    </row>
    <row r="1330" spans="1:37" x14ac:dyDescent="0.2">
      <c r="A1330" s="39">
        <v>622</v>
      </c>
      <c r="B1330" s="38" t="s">
        <v>639</v>
      </c>
      <c r="C1330" s="38"/>
      <c r="I1330" s="3"/>
      <c r="J1330" s="14"/>
      <c r="AK1330" s="3"/>
    </row>
    <row r="1331" spans="1:37" x14ac:dyDescent="0.2">
      <c r="A1331" s="39">
        <v>623</v>
      </c>
      <c r="B1331" s="38" t="s">
        <v>640</v>
      </c>
      <c r="C1331" s="38"/>
      <c r="I1331" s="3"/>
      <c r="J1331" s="14"/>
      <c r="AK1331" s="3"/>
    </row>
    <row r="1332" spans="1:37" x14ac:dyDescent="0.2">
      <c r="A1332" s="123">
        <v>624</v>
      </c>
      <c r="B1332" s="124" t="s">
        <v>641</v>
      </c>
      <c r="C1332" s="124"/>
      <c r="D1332" s="124"/>
      <c r="I1332" s="3"/>
      <c r="J1332" s="14"/>
      <c r="AK1332" s="3"/>
    </row>
    <row r="1333" spans="1:37" x14ac:dyDescent="0.2">
      <c r="A1333" s="123">
        <v>625</v>
      </c>
      <c r="B1333" s="124" t="s">
        <v>642</v>
      </c>
      <c r="C1333" s="124"/>
      <c r="D1333" s="124"/>
      <c r="I1333" s="3"/>
      <c r="J1333" s="14"/>
      <c r="AK1333" s="3"/>
    </row>
    <row r="1334" spans="1:37" x14ac:dyDescent="0.2">
      <c r="A1334" s="123">
        <v>626</v>
      </c>
      <c r="B1334" s="124" t="s">
        <v>643</v>
      </c>
      <c r="C1334" s="124"/>
      <c r="D1334" s="124"/>
      <c r="I1334" s="3"/>
      <c r="J1334" s="14"/>
      <c r="AK1334" s="3"/>
    </row>
    <row r="1335" spans="1:37" x14ac:dyDescent="0.2">
      <c r="A1335" s="123">
        <v>627</v>
      </c>
      <c r="B1335" s="124" t="s">
        <v>644</v>
      </c>
      <c r="C1335" s="124"/>
      <c r="D1335" s="124"/>
      <c r="I1335" s="3"/>
      <c r="J1335" s="14"/>
      <c r="AK1335" s="3"/>
    </row>
    <row r="1336" spans="1:37" x14ac:dyDescent="0.2">
      <c r="A1336" s="123">
        <v>628</v>
      </c>
      <c r="B1336" s="124" t="s">
        <v>645</v>
      </c>
      <c r="C1336" s="124"/>
      <c r="D1336" s="124"/>
      <c r="AK1336" s="3"/>
    </row>
    <row r="1337" spans="1:37" x14ac:dyDescent="0.2">
      <c r="A1337" s="123">
        <v>629</v>
      </c>
      <c r="B1337" s="124" t="s">
        <v>646</v>
      </c>
      <c r="C1337" s="124"/>
      <c r="D1337" s="124"/>
      <c r="AK1337" s="3"/>
    </row>
    <row r="1338" spans="1:37" x14ac:dyDescent="0.2">
      <c r="A1338" s="123">
        <v>630</v>
      </c>
      <c r="B1338" s="124" t="s">
        <v>122</v>
      </c>
      <c r="C1338" s="124"/>
      <c r="D1338" s="124"/>
      <c r="AK1338" s="3"/>
    </row>
    <row r="1339" spans="1:37" x14ac:dyDescent="0.2">
      <c r="A1339" s="125">
        <v>631</v>
      </c>
      <c r="B1339" s="124" t="s">
        <v>647</v>
      </c>
      <c r="C1339" s="124"/>
      <c r="D1339" s="124"/>
    </row>
    <row r="1340" spans="1:37" x14ac:dyDescent="0.2">
      <c r="A1340" s="124">
        <v>632</v>
      </c>
      <c r="B1340" s="124" t="s">
        <v>123</v>
      </c>
      <c r="C1340" s="124"/>
      <c r="D1340" s="124"/>
    </row>
    <row r="1341" spans="1:37" x14ac:dyDescent="0.2">
      <c r="A1341" s="124">
        <v>633</v>
      </c>
      <c r="B1341" s="124" t="s">
        <v>1478</v>
      </c>
      <c r="C1341" s="124"/>
      <c r="D1341" s="124"/>
    </row>
    <row r="1342" spans="1:37" x14ac:dyDescent="0.2">
      <c r="A1342" s="124"/>
      <c r="B1342" s="124"/>
      <c r="C1342" s="124"/>
      <c r="D1342" s="124"/>
    </row>
    <row r="1343" spans="1:37" x14ac:dyDescent="0.2">
      <c r="A1343" s="124"/>
      <c r="B1343" s="124"/>
      <c r="C1343" s="124"/>
      <c r="D1343" s="124"/>
    </row>
    <row r="1344" spans="1:37" x14ac:dyDescent="0.2">
      <c r="A1344" s="124"/>
      <c r="B1344" s="124"/>
      <c r="C1344" s="124"/>
      <c r="D1344" s="124"/>
    </row>
    <row r="1345" spans="1:4" x14ac:dyDescent="0.2">
      <c r="A1345" s="124"/>
      <c r="B1345" s="124"/>
      <c r="C1345" s="124"/>
      <c r="D1345" s="124"/>
    </row>
    <row r="1346" spans="1:4" x14ac:dyDescent="0.2">
      <c r="A1346" s="124"/>
      <c r="B1346" s="124"/>
      <c r="C1346" s="124"/>
      <c r="D1346" s="124"/>
    </row>
    <row r="1347" spans="1:4" x14ac:dyDescent="0.2">
      <c r="A1347" s="124"/>
      <c r="B1347" s="124"/>
      <c r="C1347" s="124"/>
      <c r="D1347" s="124"/>
    </row>
    <row r="1348" spans="1:4" x14ac:dyDescent="0.2">
      <c r="A1348" s="124"/>
      <c r="B1348" s="124"/>
      <c r="C1348" s="124"/>
      <c r="D1348" s="124"/>
    </row>
    <row r="1349" spans="1:4" x14ac:dyDescent="0.2">
      <c r="A1349" s="124"/>
      <c r="B1349" s="124"/>
      <c r="C1349" s="124"/>
      <c r="D1349" s="124"/>
    </row>
    <row r="1350" spans="1:4" x14ac:dyDescent="0.2">
      <c r="A1350" s="124"/>
      <c r="B1350" s="124"/>
      <c r="C1350" s="124"/>
      <c r="D1350" s="124"/>
    </row>
    <row r="1351" spans="1:4" x14ac:dyDescent="0.2">
      <c r="A1351" s="124"/>
      <c r="B1351" s="124"/>
      <c r="C1351" s="124"/>
      <c r="D1351" s="124"/>
    </row>
    <row r="1352" spans="1:4" x14ac:dyDescent="0.2">
      <c r="A1352" s="124"/>
      <c r="B1352" s="124"/>
      <c r="C1352" s="124"/>
      <c r="D1352" s="124"/>
    </row>
    <row r="1353" spans="1:4" x14ac:dyDescent="0.2">
      <c r="A1353" s="3"/>
    </row>
    <row r="1354" spans="1:4" x14ac:dyDescent="0.2">
      <c r="A1354" s="3"/>
    </row>
    <row r="1355" spans="1:4" x14ac:dyDescent="0.2">
      <c r="A1355" s="3"/>
    </row>
    <row r="1356" spans="1:4" x14ac:dyDescent="0.2">
      <c r="A1356" s="3"/>
    </row>
    <row r="1357" spans="1:4" x14ac:dyDescent="0.2">
      <c r="A1357" s="3"/>
    </row>
    <row r="1358" spans="1:4" x14ac:dyDescent="0.2">
      <c r="A1358" s="3"/>
    </row>
    <row r="1359" spans="1:4" x14ac:dyDescent="0.2">
      <c r="A1359" s="3"/>
    </row>
    <row r="1360" spans="1:4" x14ac:dyDescent="0.2">
      <c r="A1360" s="3"/>
    </row>
    <row r="1361" spans="1:1" x14ac:dyDescent="0.2">
      <c r="A1361" s="3"/>
    </row>
    <row r="1362" spans="1:1" ht="15.75" x14ac:dyDescent="0.25">
      <c r="A1362" s="7"/>
    </row>
    <row r="1363" spans="1:1" x14ac:dyDescent="0.2">
      <c r="A1363" s="3"/>
    </row>
    <row r="1364" spans="1:1" x14ac:dyDescent="0.2">
      <c r="A1364" s="3"/>
    </row>
    <row r="1365" spans="1:1" x14ac:dyDescent="0.2">
      <c r="A1365" s="3"/>
    </row>
    <row r="1366" spans="1:1" x14ac:dyDescent="0.2">
      <c r="A1366" s="3"/>
    </row>
    <row r="1367" spans="1:1" x14ac:dyDescent="0.2">
      <c r="A1367" s="3"/>
    </row>
    <row r="1368" spans="1:1" x14ac:dyDescent="0.2">
      <c r="A1368" s="3"/>
    </row>
    <row r="1369" spans="1:1" x14ac:dyDescent="0.2">
      <c r="A1369" s="3"/>
    </row>
    <row r="1370" spans="1:1" x14ac:dyDescent="0.2">
      <c r="A1370" s="3"/>
    </row>
    <row r="1371" spans="1:1" x14ac:dyDescent="0.2">
      <c r="A1371" s="3"/>
    </row>
    <row r="1372" spans="1:1" x14ac:dyDescent="0.2">
      <c r="A1372" s="3"/>
    </row>
    <row r="1373" spans="1:1" x14ac:dyDescent="0.2">
      <c r="A1373" s="3"/>
    </row>
    <row r="1374" spans="1:1" x14ac:dyDescent="0.2">
      <c r="A1374" s="3"/>
    </row>
    <row r="1375" spans="1:1" x14ac:dyDescent="0.2">
      <c r="A1375" s="3"/>
    </row>
    <row r="1376" spans="1:1" x14ac:dyDescent="0.2">
      <c r="A1376" s="3"/>
    </row>
    <row r="1377" spans="1:1" x14ac:dyDescent="0.2">
      <c r="A1377" s="3"/>
    </row>
    <row r="1378" spans="1:1" x14ac:dyDescent="0.2">
      <c r="A1378" s="3"/>
    </row>
    <row r="1379" spans="1:1" x14ac:dyDescent="0.2">
      <c r="A1379" s="3"/>
    </row>
    <row r="1380" spans="1:1" x14ac:dyDescent="0.2">
      <c r="A1380" s="3"/>
    </row>
    <row r="1381" spans="1:1" ht="15.75" x14ac:dyDescent="0.25">
      <c r="A1381" s="7"/>
    </row>
    <row r="1382" spans="1:1" x14ac:dyDescent="0.2">
      <c r="A1382" s="3"/>
    </row>
    <row r="1383" spans="1:1" x14ac:dyDescent="0.2">
      <c r="A1383" s="3"/>
    </row>
    <row r="1384" spans="1:1" x14ac:dyDescent="0.2">
      <c r="A1384" s="3"/>
    </row>
    <row r="1385" spans="1:1" x14ac:dyDescent="0.2">
      <c r="A1385" s="3"/>
    </row>
    <row r="1386" spans="1:1" x14ac:dyDescent="0.2">
      <c r="A1386" s="3"/>
    </row>
    <row r="1387" spans="1:1" x14ac:dyDescent="0.2">
      <c r="A1387" s="3"/>
    </row>
    <row r="1388" spans="1:1" x14ac:dyDescent="0.2">
      <c r="A1388" s="3"/>
    </row>
    <row r="1389" spans="1:1" x14ac:dyDescent="0.2">
      <c r="A1389" s="3"/>
    </row>
    <row r="1390" spans="1:1" x14ac:dyDescent="0.2">
      <c r="A1390" s="3"/>
    </row>
    <row r="1391" spans="1:1" x14ac:dyDescent="0.2">
      <c r="A1391" s="3"/>
    </row>
    <row r="1392" spans="1:1" x14ac:dyDescent="0.2">
      <c r="A1392" s="3"/>
    </row>
    <row r="1393" spans="1:1" x14ac:dyDescent="0.2">
      <c r="A1393" s="3"/>
    </row>
    <row r="1394" spans="1:1" x14ac:dyDescent="0.2">
      <c r="A1394" s="3"/>
    </row>
    <row r="1395" spans="1:1" x14ac:dyDescent="0.2">
      <c r="A1395" s="3"/>
    </row>
    <row r="1396" spans="1:1" x14ac:dyDescent="0.2">
      <c r="A1396" s="3"/>
    </row>
    <row r="1397" spans="1:1" x14ac:dyDescent="0.2">
      <c r="A1397" s="3"/>
    </row>
    <row r="1398" spans="1:1" x14ac:dyDescent="0.2">
      <c r="A1398" s="3"/>
    </row>
  </sheetData>
  <mergeCells count="1">
    <mergeCell ref="A1:E1"/>
  </mergeCells>
  <phoneticPr fontId="2"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2769" r:id="rId4" name="Drop Down 1">
              <controlPr defaultSize="0" autoLine="0" autoPict="0">
                <anchor moveWithCells="1">
                  <from>
                    <xdr:col>1</xdr:col>
                    <xdr:colOff>28575</xdr:colOff>
                    <xdr:row>10</xdr:row>
                    <xdr:rowOff>0</xdr:rowOff>
                  </from>
                  <to>
                    <xdr:col>4</xdr:col>
                    <xdr:colOff>209550</xdr:colOff>
                    <xdr:row>11</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indexed="42"/>
  </sheetPr>
  <dimension ref="A1:AL1398"/>
  <sheetViews>
    <sheetView showGridLines="0" zoomScale="70" zoomScaleNormal="70" workbookViewId="0">
      <pane xSplit="5" ySplit="4" topLeftCell="F5" activePane="bottomRight" state="frozen"/>
      <selection activeCell="I6" sqref="I6"/>
      <selection pane="topRight" activeCell="I6" sqref="I6"/>
      <selection pane="bottomLeft" activeCell="I6" sqref="I6"/>
      <selection pane="bottomRight" activeCell="A4" sqref="A4"/>
    </sheetView>
  </sheetViews>
  <sheetFormatPr defaultRowHeight="12.75" x14ac:dyDescent="0.2"/>
  <cols>
    <col min="1" max="1" width="25.85546875" style="41" customWidth="1"/>
    <col min="2" max="3" width="11.140625" style="3" customWidth="1"/>
    <col min="4" max="4" width="11.28515625" style="3" customWidth="1"/>
    <col min="5" max="5" width="11.7109375" style="3" customWidth="1"/>
    <col min="6" max="7" width="2.7109375" style="3" customWidth="1"/>
    <col min="8" max="8" width="10" style="30" customWidth="1"/>
    <col min="9" max="9" width="17.28515625" style="14" customWidth="1"/>
    <col min="10" max="10" width="23.7109375" style="3" customWidth="1"/>
    <col min="11" max="11" width="17.28515625" style="3" customWidth="1"/>
    <col min="12" max="12" width="17.28515625" style="3" hidden="1" customWidth="1"/>
    <col min="13" max="13" width="17.28515625" style="3" customWidth="1"/>
    <col min="14" max="16" width="17.28515625" style="10" customWidth="1"/>
    <col min="17" max="17" width="19.5703125" style="10" hidden="1" customWidth="1"/>
    <col min="18" max="18" width="17.28515625" style="3" customWidth="1"/>
    <col min="19" max="19" width="17.28515625" style="10" hidden="1" customWidth="1"/>
    <col min="20" max="20" width="17.85546875" style="3" customWidth="1"/>
    <col min="21" max="21" width="17.28515625" style="3" customWidth="1"/>
    <col min="22" max="22" width="17.28515625" style="3" hidden="1" customWidth="1"/>
    <col min="23" max="26" width="17.28515625" style="3" customWidth="1"/>
    <col min="27" max="27" width="17.28515625" style="3" hidden="1" customWidth="1"/>
    <col min="28" max="28" width="17.28515625" style="3" customWidth="1"/>
    <col min="29" max="30" width="17.28515625" style="3" hidden="1" customWidth="1"/>
    <col min="31" max="31" width="17.28515625" style="3" customWidth="1"/>
    <col min="32" max="34" width="17.85546875" style="3" customWidth="1"/>
    <col min="35" max="35" width="17.28515625" style="3" customWidth="1"/>
    <col min="36" max="36" width="17.28515625" style="3" hidden="1" customWidth="1"/>
    <col min="37" max="37" width="15.140625" style="2" customWidth="1"/>
    <col min="38" max="16384" width="9.140625" style="2"/>
  </cols>
  <sheetData>
    <row r="1" spans="1:37" s="1" customFormat="1" ht="33" customHeight="1" x14ac:dyDescent="0.25">
      <c r="A1" s="173" t="s">
        <v>1516</v>
      </c>
      <c r="B1" s="173"/>
      <c r="C1" s="173"/>
      <c r="D1" s="173"/>
      <c r="E1" s="173"/>
      <c r="F1" s="47"/>
      <c r="G1" s="47"/>
      <c r="H1" s="55"/>
      <c r="I1" s="12"/>
      <c r="N1" s="44"/>
      <c r="O1" s="44"/>
      <c r="P1" s="44"/>
      <c r="Q1" s="44"/>
      <c r="S1" s="44"/>
    </row>
    <row r="2" spans="1:37" ht="15" x14ac:dyDescent="0.2">
      <c r="A2" s="13" t="s">
        <v>668</v>
      </c>
    </row>
    <row r="3" spans="1:37" ht="15" x14ac:dyDescent="0.2">
      <c r="A3" s="15" t="s">
        <v>1513</v>
      </c>
      <c r="B3" s="16"/>
      <c r="C3" s="16"/>
      <c r="D3" s="16"/>
      <c r="E3" s="16"/>
      <c r="F3" s="16"/>
      <c r="G3" s="16"/>
      <c r="H3" s="56"/>
      <c r="I3" s="4"/>
      <c r="J3" s="10"/>
      <c r="K3" s="10"/>
      <c r="L3" s="10"/>
      <c r="M3" s="10"/>
      <c r="R3" s="10"/>
      <c r="T3" s="10"/>
      <c r="U3" s="10"/>
      <c r="V3" s="10"/>
      <c r="W3" s="10"/>
      <c r="X3" s="10"/>
      <c r="Y3" s="10"/>
      <c r="Z3" s="10"/>
      <c r="AA3" s="10"/>
      <c r="AB3" s="10"/>
      <c r="AC3" s="10"/>
      <c r="AD3" s="10"/>
      <c r="AE3" s="10"/>
      <c r="AF3" s="10"/>
      <c r="AG3" s="10"/>
      <c r="AH3" s="10"/>
      <c r="AI3" s="10"/>
      <c r="AJ3" s="10"/>
    </row>
    <row r="4" spans="1:37" ht="64.5" customHeight="1" x14ac:dyDescent="0.2">
      <c r="A4" s="17"/>
      <c r="B4" s="17" t="s">
        <v>152</v>
      </c>
      <c r="C4" s="17"/>
      <c r="D4" s="17"/>
      <c r="E4" s="17"/>
      <c r="F4" s="17"/>
      <c r="G4" s="17"/>
      <c r="H4" s="57" t="s">
        <v>1489</v>
      </c>
      <c r="I4" s="18" t="s">
        <v>144</v>
      </c>
      <c r="J4" s="19" t="s">
        <v>1480</v>
      </c>
      <c r="K4" s="19" t="s">
        <v>150</v>
      </c>
      <c r="L4" s="46"/>
      <c r="M4" s="19" t="s">
        <v>145</v>
      </c>
      <c r="N4" s="43" t="s">
        <v>1481</v>
      </c>
      <c r="O4" s="43" t="s">
        <v>1482</v>
      </c>
      <c r="P4" s="43" t="s">
        <v>1483</v>
      </c>
      <c r="Q4" s="19"/>
      <c r="R4" s="19" t="s">
        <v>753</v>
      </c>
      <c r="S4" s="46"/>
      <c r="T4" s="19" t="s">
        <v>1485</v>
      </c>
      <c r="U4" s="19" t="s">
        <v>146</v>
      </c>
      <c r="V4" s="19"/>
      <c r="W4" s="43" t="s">
        <v>1491</v>
      </c>
      <c r="X4" s="43" t="s">
        <v>1490</v>
      </c>
      <c r="Y4" s="43" t="s">
        <v>1486</v>
      </c>
      <c r="Z4" s="43" t="s">
        <v>1487</v>
      </c>
      <c r="AA4" s="46"/>
      <c r="AB4" s="19" t="s">
        <v>151</v>
      </c>
      <c r="AC4" s="46"/>
      <c r="AD4" s="46"/>
      <c r="AE4" s="19" t="s">
        <v>147</v>
      </c>
      <c r="AF4" s="19" t="s">
        <v>1484</v>
      </c>
      <c r="AG4" s="43" t="s">
        <v>1482</v>
      </c>
      <c r="AH4" s="43" t="s">
        <v>1483</v>
      </c>
      <c r="AI4" s="19" t="s">
        <v>148</v>
      </c>
      <c r="AJ4" s="46"/>
      <c r="AK4" s="46" t="s">
        <v>149</v>
      </c>
    </row>
    <row r="5" spans="1:37" ht="15.75" x14ac:dyDescent="0.2">
      <c r="A5" s="5"/>
      <c r="B5" s="5"/>
      <c r="C5" s="5"/>
      <c r="D5" s="5"/>
      <c r="E5" s="5"/>
      <c r="F5" s="5"/>
      <c r="G5" s="5"/>
      <c r="H5" s="58"/>
      <c r="I5" s="21"/>
      <c r="J5" s="21"/>
      <c r="K5" s="21"/>
      <c r="L5" s="21"/>
      <c r="M5" s="21"/>
      <c r="N5" s="21"/>
      <c r="O5" s="21"/>
      <c r="P5" s="21"/>
      <c r="Q5" s="21"/>
      <c r="R5" s="21"/>
      <c r="S5" s="21"/>
      <c r="T5" s="21"/>
      <c r="U5" s="21"/>
      <c r="V5" s="21"/>
      <c r="W5" s="21"/>
      <c r="X5" s="21"/>
      <c r="Y5" s="21"/>
      <c r="Z5" s="21"/>
      <c r="AA5" s="21"/>
      <c r="AB5" s="111"/>
      <c r="AC5" s="21"/>
      <c r="AD5" s="21"/>
      <c r="AE5" s="21"/>
      <c r="AF5" s="21"/>
      <c r="AG5" s="21"/>
      <c r="AH5" s="21"/>
      <c r="AI5" s="21"/>
      <c r="AJ5" s="21"/>
      <c r="AK5" s="110"/>
    </row>
    <row r="6" spans="1:37" ht="15.75" customHeight="1" x14ac:dyDescent="0.25">
      <c r="A6" s="22"/>
      <c r="B6" s="7" t="s">
        <v>143</v>
      </c>
      <c r="C6" s="7"/>
      <c r="D6" s="7"/>
      <c r="E6" s="7"/>
      <c r="F6" s="7"/>
      <c r="G6" s="7"/>
      <c r="H6" s="59">
        <f>IF(SUM(I6:M6,Q6:U6,AA6:AF6,AI6:AK6)=0,"",SUM(I6:M6,Q6:U6,AA6:AF6,AI6:AK6))</f>
        <v>125885.27704281997</v>
      </c>
      <c r="I6" s="131">
        <f t="shared" ref="I6:AK6" si="0">SUM(I8,I13,I572,I631)</f>
        <v>5339.4256940699897</v>
      </c>
      <c r="J6" s="131">
        <f t="shared" si="0"/>
        <v>593.95801391999976</v>
      </c>
      <c r="K6" s="131">
        <f t="shared" si="0"/>
        <v>1732.9771967699999</v>
      </c>
      <c r="L6" s="131">
        <f t="shared" si="0"/>
        <v>0</v>
      </c>
      <c r="M6" s="131">
        <f t="shared" si="0"/>
        <v>12565.735437840005</v>
      </c>
      <c r="N6" s="131">
        <f t="shared" si="0"/>
        <v>1314.7165739259201</v>
      </c>
      <c r="O6" s="131">
        <f t="shared" si="0"/>
        <v>6899.7753096582746</v>
      </c>
      <c r="P6" s="131">
        <f t="shared" si="0"/>
        <v>4351.2435542558069</v>
      </c>
      <c r="Q6" s="131">
        <f t="shared" si="0"/>
        <v>0</v>
      </c>
      <c r="R6" s="131">
        <f t="shared" si="0"/>
        <v>3554.1022156100025</v>
      </c>
      <c r="S6" s="131">
        <f t="shared" si="0"/>
        <v>0</v>
      </c>
      <c r="T6" s="131">
        <f t="shared" si="0"/>
        <v>4935.279726350007</v>
      </c>
      <c r="U6" s="131">
        <f t="shared" si="0"/>
        <v>6997.2154424000028</v>
      </c>
      <c r="V6" s="131">
        <f t="shared" si="0"/>
        <v>0</v>
      </c>
      <c r="W6" s="131">
        <f t="shared" si="0"/>
        <v>4084.9333820494717</v>
      </c>
      <c r="X6" s="131">
        <f t="shared" si="0"/>
        <v>2263.4606812055604</v>
      </c>
      <c r="Y6" s="131">
        <f t="shared" si="0"/>
        <v>429.10735021827134</v>
      </c>
      <c r="Z6" s="131">
        <f t="shared" si="0"/>
        <v>219.7140289266963</v>
      </c>
      <c r="AA6" s="131">
        <f t="shared" si="0"/>
        <v>0</v>
      </c>
      <c r="AB6" s="131">
        <f t="shared" si="0"/>
        <v>4933.9849943700028</v>
      </c>
      <c r="AC6" s="131">
        <f t="shared" si="0"/>
        <v>0</v>
      </c>
      <c r="AD6" s="131">
        <f t="shared" si="0"/>
        <v>0</v>
      </c>
      <c r="AE6" s="131">
        <f t="shared" si="0"/>
        <v>8052.1531093099929</v>
      </c>
      <c r="AF6" s="131">
        <f t="shared" si="0"/>
        <v>880.68628874000012</v>
      </c>
      <c r="AG6" s="131">
        <f t="shared" si="0"/>
        <v>711.3639340066137</v>
      </c>
      <c r="AH6" s="131">
        <f t="shared" si="0"/>
        <v>169.32235473338622</v>
      </c>
      <c r="AI6" s="131">
        <f t="shared" si="0"/>
        <v>74150.519898249971</v>
      </c>
      <c r="AJ6" s="131">
        <f t="shared" si="0"/>
        <v>0</v>
      </c>
      <c r="AK6" s="131">
        <f t="shared" si="0"/>
        <v>2149.2390251899997</v>
      </c>
    </row>
    <row r="7" spans="1:37" ht="15.75" customHeight="1" x14ac:dyDescent="0.25">
      <c r="A7" s="22"/>
      <c r="B7" s="7"/>
      <c r="C7" s="7"/>
      <c r="D7" s="7"/>
      <c r="E7" s="7"/>
      <c r="F7" s="7"/>
      <c r="G7" s="7"/>
      <c r="H7" s="59" t="str">
        <f t="shared" ref="H7:H64" si="1">IF(SUM(I7:M7,Q7:U7,AA7:AF7,AI7:AK7)=0,"",SUM(I7:M7,Q7:U7,AA7:AF7,AI7:AK7))</f>
        <v/>
      </c>
      <c r="I7" s="152"/>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31" t="s">
        <v>1479</v>
      </c>
      <c r="AJ7" s="153"/>
      <c r="AK7" s="131" t="s">
        <v>1479</v>
      </c>
    </row>
    <row r="8" spans="1:37" ht="15.75" customHeight="1" x14ac:dyDescent="0.25">
      <c r="A8" s="22"/>
      <c r="B8" s="7" t="s">
        <v>667</v>
      </c>
      <c r="C8" s="7"/>
      <c r="D8" s="7"/>
      <c r="E8" s="7"/>
      <c r="F8" s="7"/>
      <c r="G8" s="7"/>
      <c r="H8" s="59">
        <f t="shared" si="1"/>
        <v>3265.2007708604683</v>
      </c>
      <c r="I8" s="132">
        <v>3.6029617020114477</v>
      </c>
      <c r="J8" s="132">
        <v>20.159885772571368</v>
      </c>
      <c r="K8" s="132">
        <v>0.59717351583889555</v>
      </c>
      <c r="L8" s="132"/>
      <c r="M8" s="132">
        <v>11.969600359702198</v>
      </c>
      <c r="N8" s="132">
        <v>0.855337398451258</v>
      </c>
      <c r="O8" s="132">
        <v>5.0187511174717274</v>
      </c>
      <c r="P8" s="132">
        <v>6.095511843779212</v>
      </c>
      <c r="Q8" s="154"/>
      <c r="R8" s="132">
        <v>2.6161450987103798</v>
      </c>
      <c r="S8" s="154"/>
      <c r="T8" s="132">
        <v>35.339218215816572</v>
      </c>
      <c r="U8" s="132">
        <v>0.30766458226814741</v>
      </c>
      <c r="V8" s="132"/>
      <c r="W8" s="132">
        <v>0.14575017564855752</v>
      </c>
      <c r="X8" s="132">
        <v>0.12047774471454677</v>
      </c>
      <c r="Y8" s="132">
        <v>0</v>
      </c>
      <c r="Z8" s="132">
        <v>4.1436661905043158E-2</v>
      </c>
      <c r="AA8" s="132"/>
      <c r="AB8" s="132">
        <v>0.83376046580544361</v>
      </c>
      <c r="AC8" s="132"/>
      <c r="AD8" s="132"/>
      <c r="AE8" s="132">
        <v>0.73202338037635561</v>
      </c>
      <c r="AF8" s="132">
        <v>1.8698521310734753</v>
      </c>
      <c r="AG8" s="132">
        <v>1.5925520253542198</v>
      </c>
      <c r="AH8" s="132">
        <v>0.2773001057192554</v>
      </c>
      <c r="AI8" s="131">
        <v>3174.4124856362937</v>
      </c>
      <c r="AJ8" s="132"/>
      <c r="AK8" s="131">
        <v>12.76</v>
      </c>
    </row>
    <row r="9" spans="1:37" ht="15.75" customHeight="1" x14ac:dyDescent="0.25">
      <c r="A9" s="24"/>
      <c r="B9" s="7"/>
      <c r="C9" s="9"/>
      <c r="D9" s="9"/>
      <c r="E9" s="9"/>
      <c r="F9" s="9"/>
      <c r="G9" s="9"/>
      <c r="H9" s="59" t="str">
        <f t="shared" si="1"/>
        <v/>
      </c>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t="s">
        <v>1479</v>
      </c>
      <c r="AJ9" s="131"/>
      <c r="AK9" s="131" t="s">
        <v>1479</v>
      </c>
    </row>
    <row r="10" spans="1:37" ht="15.75" x14ac:dyDescent="0.25">
      <c r="A10" s="25" t="s">
        <v>749</v>
      </c>
      <c r="B10" s="5"/>
      <c r="C10" s="5"/>
      <c r="D10" s="5"/>
      <c r="E10" s="5"/>
      <c r="F10" s="5"/>
      <c r="G10" s="5"/>
      <c r="H10" s="59" t="str">
        <f t="shared" si="1"/>
        <v/>
      </c>
      <c r="I10" s="131"/>
      <c r="J10" s="131"/>
      <c r="K10" s="131"/>
      <c r="L10" s="131"/>
      <c r="M10" s="131"/>
      <c r="N10" s="131"/>
      <c r="O10" s="131"/>
      <c r="P10" s="131"/>
      <c r="Q10" s="155"/>
      <c r="R10" s="131"/>
      <c r="S10" s="155"/>
      <c r="T10" s="131"/>
      <c r="U10" s="131"/>
      <c r="V10" s="131"/>
      <c r="W10" s="131"/>
      <c r="X10" s="131"/>
      <c r="Y10" s="131"/>
      <c r="Z10" s="131"/>
      <c r="AA10" s="131"/>
      <c r="AB10" s="131"/>
      <c r="AC10" s="131"/>
      <c r="AD10" s="131"/>
      <c r="AE10" s="131"/>
      <c r="AF10" s="131"/>
      <c r="AG10" s="131"/>
      <c r="AH10" s="131"/>
      <c r="AI10" s="131" t="s">
        <v>1479</v>
      </c>
      <c r="AJ10" s="131"/>
      <c r="AK10" s="131" t="s">
        <v>1479</v>
      </c>
    </row>
    <row r="11" spans="1:37" s="4" customFormat="1" ht="15.75" customHeight="1" x14ac:dyDescent="0.25">
      <c r="A11" s="26"/>
      <c r="B11" s="26"/>
      <c r="C11" s="27">
        <v>1</v>
      </c>
      <c r="D11" s="70" t="str">
        <f>VLOOKUP(C11,$A$709:$B$1336,2,FALSE)</f>
        <v>Aldershot</v>
      </c>
      <c r="E11" s="26"/>
      <c r="F11" s="26"/>
      <c r="G11" s="26"/>
      <c r="H11" s="59">
        <f t="shared" si="1"/>
        <v>153.82795044839622</v>
      </c>
      <c r="I11" s="11">
        <f>VLOOKUP($D11,$C$16:$AI$707,COLUMN()-2,FALSE)</f>
        <v>5.1693469051744723</v>
      </c>
      <c r="J11" s="11">
        <f>VLOOKUP($D11,$C$16:$AI$707,COLUMN()-2,FALSE)</f>
        <v>0.76566589658530027</v>
      </c>
      <c r="K11" s="11">
        <f>VLOOKUP($D11,$C$16:$AI$707,COLUMN()-2,FALSE)</f>
        <v>2.0161647400927971</v>
      </c>
      <c r="L11" s="11"/>
      <c r="M11" s="11">
        <f>VLOOKUP($D11,$C$16:$AI$707,COLUMN()-2,FALSE)</f>
        <v>13.584951260001471</v>
      </c>
      <c r="N11" s="11">
        <f>VLOOKUP($D11,$C$16:$AI$707,COLUMN()-2,FALSE)</f>
        <v>2.3350995100062177</v>
      </c>
      <c r="O11" s="11">
        <f>VLOOKUP($D11,$C$16:$AI$707,COLUMN()-2,FALSE)</f>
        <v>8.0775170770714713</v>
      </c>
      <c r="P11" s="11">
        <f>VLOOKUP($D11,$C$16:$AI$707,COLUMN()-2,FALSE)</f>
        <v>3.1723346729237822</v>
      </c>
      <c r="Q11" s="11"/>
      <c r="R11" s="11">
        <f>VLOOKUP($D11,$C$16:$AK$707,COLUMN()-2,FALSE)</f>
        <v>4.4990737523926949</v>
      </c>
      <c r="S11" s="11"/>
      <c r="T11" s="11">
        <f>VLOOKUP($D11,$C$16:$AI$707,COLUMN()-2,FALSE)</f>
        <v>4.7069842625514591</v>
      </c>
      <c r="U11" s="11">
        <f>VLOOKUP($D11,$C$16:$AI$707,COLUMN()-2,FALSE)</f>
        <v>7.0654813355742894</v>
      </c>
      <c r="V11" s="11"/>
      <c r="W11" s="11">
        <f>VLOOKUP($D11,$C$16:$AI$707,COLUMN()-2,FALSE)</f>
        <v>3.6799870612087253</v>
      </c>
      <c r="X11" s="11">
        <f>VLOOKUP($D11,$C$16:$AI$707,COLUMN()-2,FALSE)</f>
        <v>2.819291421919774</v>
      </c>
      <c r="Y11" s="11">
        <f>VLOOKUP($D11,$C$16:$AI$707,COLUMN()-2,FALSE)</f>
        <v>0.31754559354864731</v>
      </c>
      <c r="Z11" s="11">
        <f>VLOOKUP($D11,$C$16:$AI$707,COLUMN()-2,FALSE)</f>
        <v>0.24865725889714221</v>
      </c>
      <c r="AA11" s="11"/>
      <c r="AB11" s="11">
        <f>VLOOKUP($D11,$C$16:$AI$707,COLUMN()-2,FALSE)</f>
        <v>5.9266927496711608</v>
      </c>
      <c r="AC11" s="11"/>
      <c r="AD11" s="11"/>
      <c r="AE11" s="11">
        <f>VLOOKUP($D11,$C$16:$AI$707,COLUMN()-2,FALSE)</f>
        <v>11.980878434698978</v>
      </c>
      <c r="AF11" s="11">
        <f>VLOOKUP($D11,$C$16:$AI$707,COLUMN()-2,FALSE)</f>
        <v>0.98217266805323322</v>
      </c>
      <c r="AG11" s="11">
        <f>VLOOKUP($D11,$C$16:$AI$707,COLUMN()-2,FALSE)</f>
        <v>0.77366170391273825</v>
      </c>
      <c r="AH11" s="11">
        <f>VLOOKUP($D11,$C$16:$AI$707,COLUMN()-2,FALSE)</f>
        <v>0.20851096414049494</v>
      </c>
      <c r="AI11" s="11">
        <f>VLOOKUP($D11,$C$16:$AI$707,COLUMN()-2,FALSE)</f>
        <v>94.255056450476147</v>
      </c>
      <c r="AJ11" s="11"/>
      <c r="AK11" s="11">
        <f>VLOOKUP($D11,$C$16:$AK$707,COLUMN()-2,FALSE)</f>
        <v>2.8754819931242181</v>
      </c>
    </row>
    <row r="12" spans="1:37" s="10" customFormat="1" ht="15.75" x14ac:dyDescent="0.25">
      <c r="A12" s="5"/>
      <c r="B12" s="5"/>
      <c r="C12" s="5"/>
      <c r="D12" s="5"/>
      <c r="E12" s="5"/>
      <c r="F12" s="5"/>
      <c r="G12" s="5"/>
      <c r="H12" s="59" t="str">
        <f t="shared" si="1"/>
        <v/>
      </c>
      <c r="I12" s="131"/>
      <c r="J12" s="131"/>
      <c r="K12" s="131"/>
      <c r="L12" s="131"/>
      <c r="M12" s="131"/>
      <c r="N12" s="131"/>
      <c r="O12" s="131"/>
      <c r="P12" s="131"/>
      <c r="Q12" s="155"/>
      <c r="R12" s="131"/>
      <c r="S12" s="155"/>
      <c r="T12" s="131"/>
      <c r="U12" s="131"/>
      <c r="V12" s="131"/>
      <c r="W12" s="131"/>
      <c r="X12" s="131"/>
      <c r="Y12" s="131"/>
      <c r="Z12" s="131"/>
      <c r="AA12" s="131"/>
      <c r="AB12" s="131"/>
      <c r="AC12" s="131"/>
      <c r="AD12" s="131"/>
      <c r="AE12" s="131"/>
      <c r="AF12" s="131"/>
      <c r="AG12" s="131"/>
      <c r="AH12" s="131"/>
      <c r="AI12" s="131"/>
      <c r="AJ12" s="131"/>
      <c r="AK12" s="131" t="s">
        <v>1479</v>
      </c>
    </row>
    <row r="13" spans="1:37" s="10" customFormat="1" ht="15.75" x14ac:dyDescent="0.25">
      <c r="A13" s="28" t="s">
        <v>664</v>
      </c>
      <c r="B13" s="22" t="s">
        <v>133</v>
      </c>
      <c r="C13" s="7"/>
      <c r="D13" s="7"/>
      <c r="E13" s="7"/>
      <c r="F13" s="7"/>
      <c r="G13" s="7"/>
      <c r="H13" s="59">
        <f t="shared" si="1"/>
        <v>103822.10015857323</v>
      </c>
      <c r="I13" s="131">
        <f t="shared" ref="I13:AE13" si="2">SUM(I16:I570)</f>
        <v>4462.6263343752689</v>
      </c>
      <c r="J13" s="131">
        <f t="shared" si="2"/>
        <v>483.92245792411666</v>
      </c>
      <c r="K13" s="131">
        <f t="shared" si="2"/>
        <v>1469.8872163551205</v>
      </c>
      <c r="L13" s="131"/>
      <c r="M13" s="131">
        <f t="shared" si="2"/>
        <v>10220.804965061565</v>
      </c>
      <c r="N13" s="131">
        <f t="shared" si="2"/>
        <v>1128.128135087753</v>
      </c>
      <c r="O13" s="131">
        <f t="shared" si="2"/>
        <v>5647.4782750445474</v>
      </c>
      <c r="P13" s="131">
        <f t="shared" si="2"/>
        <v>3445.1985549292617</v>
      </c>
      <c r="Q13" s="131"/>
      <c r="R13" s="131">
        <f t="shared" si="2"/>
        <v>2953.2262274484547</v>
      </c>
      <c r="S13" s="131"/>
      <c r="T13" s="131">
        <f t="shared" si="2"/>
        <v>3921.5982283719477</v>
      </c>
      <c r="U13" s="131">
        <f t="shared" si="2"/>
        <v>5911.6205026754633</v>
      </c>
      <c r="V13" s="131"/>
      <c r="W13" s="131">
        <f t="shared" si="2"/>
        <v>3399.4096058778759</v>
      </c>
      <c r="X13" s="131">
        <f t="shared" si="2"/>
        <v>1964.3390095996408</v>
      </c>
      <c r="Y13" s="131">
        <f t="shared" si="2"/>
        <v>359.06528270625159</v>
      </c>
      <c r="Z13" s="131">
        <f t="shared" si="2"/>
        <v>188.80660449169258</v>
      </c>
      <c r="AA13" s="131"/>
      <c r="AB13" s="131">
        <f t="shared" si="2"/>
        <v>4220.9954427932016</v>
      </c>
      <c r="AC13" s="131"/>
      <c r="AD13" s="131"/>
      <c r="AE13" s="131">
        <f t="shared" si="2"/>
        <v>6820.7778422659467</v>
      </c>
      <c r="AF13" s="131">
        <f>SUM(AF16:AF570)</f>
        <v>723.45604192266069</v>
      </c>
      <c r="AG13" s="131">
        <f>SUM(AG16:AG570)</f>
        <v>586.11935285527068</v>
      </c>
      <c r="AH13" s="131">
        <f>SUM(AH16:AH570)</f>
        <v>137.33668906738981</v>
      </c>
      <c r="AI13" s="131">
        <v>60802.558811479292</v>
      </c>
      <c r="AJ13" s="131"/>
      <c r="AK13" s="131">
        <v>1830.6260879001909</v>
      </c>
    </row>
    <row r="14" spans="1:37" ht="15.75" x14ac:dyDescent="0.25">
      <c r="A14" s="29" t="s">
        <v>665</v>
      </c>
      <c r="B14" s="2"/>
      <c r="C14" s="8" t="s">
        <v>666</v>
      </c>
      <c r="H14" s="59" t="str">
        <f t="shared" si="1"/>
        <v/>
      </c>
      <c r="I14" s="138"/>
      <c r="J14" s="139"/>
      <c r="K14" s="138"/>
      <c r="L14" s="138"/>
      <c r="M14" s="138"/>
      <c r="N14" s="65"/>
      <c r="O14" s="65"/>
      <c r="P14" s="65"/>
      <c r="Q14" s="138"/>
      <c r="R14" s="138"/>
      <c r="S14" s="138"/>
      <c r="T14" s="138"/>
      <c r="U14" s="138"/>
      <c r="V14" s="138"/>
      <c r="W14" s="138"/>
      <c r="X14" s="138"/>
      <c r="Y14" s="138"/>
      <c r="Z14" s="138"/>
      <c r="AA14" s="138"/>
      <c r="AB14" s="138"/>
      <c r="AC14" s="138"/>
      <c r="AD14" s="138"/>
      <c r="AE14" s="138"/>
      <c r="AF14" s="138"/>
      <c r="AG14" s="138"/>
      <c r="AH14" s="138"/>
      <c r="AI14" s="30" t="s">
        <v>1479</v>
      </c>
      <c r="AJ14" s="138"/>
      <c r="AK14" s="30" t="s">
        <v>1479</v>
      </c>
    </row>
    <row r="15" spans="1:37" ht="15.75" x14ac:dyDescent="0.25">
      <c r="A15" s="29"/>
      <c r="B15" s="30" t="s">
        <v>134</v>
      </c>
      <c r="C15" s="31"/>
      <c r="H15" s="59" t="str">
        <f t="shared" si="1"/>
        <v/>
      </c>
      <c r="I15" s="138"/>
      <c r="J15" s="139"/>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30" t="s">
        <v>1479</v>
      </c>
      <c r="AJ15" s="138"/>
      <c r="AK15" s="30" t="s">
        <v>1479</v>
      </c>
    </row>
    <row r="16" spans="1:37" ht="15.75" x14ac:dyDescent="0.25">
      <c r="A16" s="32" t="s">
        <v>754</v>
      </c>
      <c r="B16" s="30"/>
      <c r="C16" s="3" t="s">
        <v>153</v>
      </c>
      <c r="H16" s="59">
        <f t="shared" si="1"/>
        <v>153.82795044839622</v>
      </c>
      <c r="I16" s="11">
        <v>5.1693469051744723</v>
      </c>
      <c r="J16" s="11">
        <v>0.76566589658530027</v>
      </c>
      <c r="K16" s="11">
        <v>2.0161647400927971</v>
      </c>
      <c r="L16" s="11"/>
      <c r="M16" s="11">
        <v>13.584951260001471</v>
      </c>
      <c r="N16" s="11">
        <v>2.3350995100062177</v>
      </c>
      <c r="O16" s="11">
        <v>8.0775170770714713</v>
      </c>
      <c r="P16" s="11">
        <v>3.1723346729237822</v>
      </c>
      <c r="Q16" s="11"/>
      <c r="R16" s="11">
        <v>4.4990737523926949</v>
      </c>
      <c r="S16" s="11"/>
      <c r="T16" s="11">
        <v>4.7069842625514591</v>
      </c>
      <c r="U16" s="11">
        <v>7.0654813355742894</v>
      </c>
      <c r="V16" s="11"/>
      <c r="W16" s="11">
        <v>3.6799870612087253</v>
      </c>
      <c r="X16" s="11">
        <v>2.819291421919774</v>
      </c>
      <c r="Y16" s="11">
        <v>0.31754559354864731</v>
      </c>
      <c r="Z16" s="11">
        <v>0.24865725889714221</v>
      </c>
      <c r="AA16" s="11"/>
      <c r="AB16" s="11">
        <v>5.9266927496711608</v>
      </c>
      <c r="AC16" s="11"/>
      <c r="AD16" s="11"/>
      <c r="AE16" s="11">
        <v>11.980878434698978</v>
      </c>
      <c r="AF16" s="11">
        <v>0.98217266805323322</v>
      </c>
      <c r="AG16" s="11">
        <v>0.77366170391273825</v>
      </c>
      <c r="AH16" s="11">
        <v>0.20851096414049494</v>
      </c>
      <c r="AI16" s="155">
        <v>94.255056450476147</v>
      </c>
      <c r="AJ16" s="11"/>
      <c r="AK16" s="155">
        <v>2.8754819931242181</v>
      </c>
    </row>
    <row r="17" spans="1:37" ht="15.75" x14ac:dyDescent="0.25">
      <c r="A17" s="32" t="s">
        <v>755</v>
      </c>
      <c r="B17" s="30"/>
      <c r="C17" s="3" t="s">
        <v>154</v>
      </c>
      <c r="H17" s="59">
        <f t="shared" si="1"/>
        <v>184.00738548673084</v>
      </c>
      <c r="I17" s="11">
        <v>10.28200131820209</v>
      </c>
      <c r="J17" s="11">
        <v>0.76992709446683749</v>
      </c>
      <c r="K17" s="11">
        <v>2.4080062270392779</v>
      </c>
      <c r="L17" s="11"/>
      <c r="M17" s="11">
        <v>16.192159682055788</v>
      </c>
      <c r="N17" s="11">
        <v>1.5345124870191647</v>
      </c>
      <c r="O17" s="11">
        <v>7.6511813374876327</v>
      </c>
      <c r="P17" s="11">
        <v>7.0064658575489922</v>
      </c>
      <c r="Q17" s="11"/>
      <c r="R17" s="11">
        <v>3.3172372925670932</v>
      </c>
      <c r="S17" s="11"/>
      <c r="T17" s="11">
        <v>5.6676686963582377</v>
      </c>
      <c r="U17" s="11">
        <v>5.9161782327299575</v>
      </c>
      <c r="V17" s="11"/>
      <c r="W17" s="11">
        <v>3.1313033922355764</v>
      </c>
      <c r="X17" s="11">
        <v>2.0855978209630051</v>
      </c>
      <c r="Y17" s="11">
        <v>0.556715461664259</v>
      </c>
      <c r="Z17" s="11">
        <v>0.14256155786711655</v>
      </c>
      <c r="AA17" s="11"/>
      <c r="AB17" s="11">
        <v>5.615856695312619</v>
      </c>
      <c r="AC17" s="11"/>
      <c r="AD17" s="11"/>
      <c r="AE17" s="11">
        <v>11.85048465980036</v>
      </c>
      <c r="AF17" s="11">
        <v>1.1250312643258527</v>
      </c>
      <c r="AG17" s="11">
        <v>0.89186163440909827</v>
      </c>
      <c r="AH17" s="11">
        <v>0.23316962991675438</v>
      </c>
      <c r="AI17" s="11">
        <v>117.59556353877235</v>
      </c>
      <c r="AJ17" s="11"/>
      <c r="AK17" s="11">
        <v>3.2672707851003575</v>
      </c>
    </row>
    <row r="18" spans="1:37" ht="15.75" x14ac:dyDescent="0.25">
      <c r="A18" s="32" t="s">
        <v>756</v>
      </c>
      <c r="B18" s="30"/>
      <c r="C18" s="3" t="s">
        <v>155</v>
      </c>
      <c r="H18" s="59">
        <f t="shared" si="1"/>
        <v>175.21802391647631</v>
      </c>
      <c r="I18" s="11">
        <v>8.0322694189272994</v>
      </c>
      <c r="J18" s="11">
        <v>0.85776228272027599</v>
      </c>
      <c r="K18" s="11">
        <v>1.5616031992128543</v>
      </c>
      <c r="L18" s="11"/>
      <c r="M18" s="11">
        <v>13.502892224819401</v>
      </c>
      <c r="N18" s="11">
        <v>1.2667220130368873</v>
      </c>
      <c r="O18" s="11">
        <v>7.2821498809862346</v>
      </c>
      <c r="P18" s="11">
        <v>4.9540203307962791</v>
      </c>
      <c r="Q18" s="11"/>
      <c r="R18" s="11">
        <v>3.6340044538693856</v>
      </c>
      <c r="S18" s="11"/>
      <c r="T18" s="11">
        <v>5.2551544003535113</v>
      </c>
      <c r="U18" s="11">
        <v>5.6798566220304716</v>
      </c>
      <c r="V18" s="11"/>
      <c r="W18" s="11">
        <v>3.5259440591603664</v>
      </c>
      <c r="X18" s="11">
        <v>1.7616201612865638</v>
      </c>
      <c r="Y18" s="11">
        <v>0.28150876592398866</v>
      </c>
      <c r="Z18" s="11">
        <v>0.11078363565955328</v>
      </c>
      <c r="AA18" s="11"/>
      <c r="AB18" s="11">
        <v>4.3658836653998776</v>
      </c>
      <c r="AC18" s="11"/>
      <c r="AD18" s="11"/>
      <c r="AE18" s="11">
        <v>8.1463338074115779</v>
      </c>
      <c r="AF18" s="11">
        <v>0.98294661618137291</v>
      </c>
      <c r="AG18" s="11">
        <v>0.78345093923794629</v>
      </c>
      <c r="AH18" s="11">
        <v>0.19949567694342665</v>
      </c>
      <c r="AI18" s="11">
        <v>119.73680136295953</v>
      </c>
      <c r="AJ18" s="11"/>
      <c r="AK18" s="11">
        <v>3.4625158625907613</v>
      </c>
    </row>
    <row r="19" spans="1:37" ht="15.75" x14ac:dyDescent="0.25">
      <c r="A19" s="32" t="s">
        <v>757</v>
      </c>
      <c r="B19" s="30"/>
      <c r="C19" s="3" t="s">
        <v>23</v>
      </c>
      <c r="H19" s="59">
        <f t="shared" si="1"/>
        <v>194.25589786917408</v>
      </c>
      <c r="I19" s="11">
        <v>8.6380528077511798</v>
      </c>
      <c r="J19" s="11">
        <v>0.80245409116684541</v>
      </c>
      <c r="K19" s="11">
        <v>2.9507493251813148</v>
      </c>
      <c r="L19" s="11"/>
      <c r="M19" s="11">
        <v>20.627456837644921</v>
      </c>
      <c r="N19" s="11">
        <v>2.0888519669367684</v>
      </c>
      <c r="O19" s="11">
        <v>10.599981896871114</v>
      </c>
      <c r="P19" s="11">
        <v>7.9386229738370382</v>
      </c>
      <c r="Q19" s="11"/>
      <c r="R19" s="11">
        <v>4.5992777776979583</v>
      </c>
      <c r="S19" s="11"/>
      <c r="T19" s="11">
        <v>9.0470504203098159</v>
      </c>
      <c r="U19" s="11">
        <v>8.8409868779284384</v>
      </c>
      <c r="V19" s="11"/>
      <c r="W19" s="11">
        <v>4.9478238526149791</v>
      </c>
      <c r="X19" s="11">
        <v>2.9575930845036527</v>
      </c>
      <c r="Y19" s="11">
        <v>0.66438976614046452</v>
      </c>
      <c r="Z19" s="11">
        <v>0.27118017466934069</v>
      </c>
      <c r="AA19" s="11"/>
      <c r="AB19" s="11">
        <v>7.1665549967012945</v>
      </c>
      <c r="AC19" s="11"/>
      <c r="AD19" s="11"/>
      <c r="AE19" s="11">
        <v>11.503933126293724</v>
      </c>
      <c r="AF19" s="11">
        <v>1.5268511956796023</v>
      </c>
      <c r="AG19" s="11">
        <v>1.2856663846176712</v>
      </c>
      <c r="AH19" s="11">
        <v>0.24118481106193093</v>
      </c>
      <c r="AI19" s="11">
        <v>115.17018041090158</v>
      </c>
      <c r="AJ19" s="11"/>
      <c r="AK19" s="11">
        <v>3.3823500019174184</v>
      </c>
    </row>
    <row r="20" spans="1:37" ht="15.75" x14ac:dyDescent="0.25">
      <c r="A20" s="32" t="s">
        <v>758</v>
      </c>
      <c r="B20" s="30"/>
      <c r="C20" s="3" t="s">
        <v>156</v>
      </c>
      <c r="H20" s="59">
        <f t="shared" si="1"/>
        <v>213.29746542450624</v>
      </c>
      <c r="I20" s="11">
        <v>8.7873693921204872</v>
      </c>
      <c r="J20" s="11">
        <v>0.97526615945852957</v>
      </c>
      <c r="K20" s="11">
        <v>1.4082322208246603</v>
      </c>
      <c r="L20" s="11"/>
      <c r="M20" s="11">
        <v>10.5814218639145</v>
      </c>
      <c r="N20" s="11">
        <v>1.3759476818788248</v>
      </c>
      <c r="O20" s="11">
        <v>5.8522982962065901</v>
      </c>
      <c r="P20" s="11">
        <v>3.3531758858290841</v>
      </c>
      <c r="Q20" s="11"/>
      <c r="R20" s="11">
        <v>2.835454532823257</v>
      </c>
      <c r="S20" s="11"/>
      <c r="T20" s="11">
        <v>3.8756163932353642</v>
      </c>
      <c r="U20" s="11">
        <v>4.112188787403392</v>
      </c>
      <c r="V20" s="11"/>
      <c r="W20" s="11">
        <v>2.3783826114629516</v>
      </c>
      <c r="X20" s="11">
        <v>1.3275763026545193</v>
      </c>
      <c r="Y20" s="11">
        <v>0.29595283286609153</v>
      </c>
      <c r="Z20" s="11">
        <v>0.11027704041982922</v>
      </c>
      <c r="AA20" s="11"/>
      <c r="AB20" s="11">
        <v>2.8057047259025643</v>
      </c>
      <c r="AC20" s="11"/>
      <c r="AD20" s="11"/>
      <c r="AE20" s="11">
        <v>8.194073886962034</v>
      </c>
      <c r="AF20" s="11">
        <v>0.80552325700673055</v>
      </c>
      <c r="AG20" s="11">
        <v>0.61696823066281958</v>
      </c>
      <c r="AH20" s="11">
        <v>0.18855502634391094</v>
      </c>
      <c r="AI20" s="11">
        <v>164.22583748256415</v>
      </c>
      <c r="AJ20" s="11"/>
      <c r="AK20" s="11">
        <v>4.6907767222905647</v>
      </c>
    </row>
    <row r="21" spans="1:37" ht="25.5" customHeight="1" x14ac:dyDescent="0.25">
      <c r="A21" s="32" t="s">
        <v>759</v>
      </c>
      <c r="B21" s="30"/>
      <c r="C21" s="3" t="s">
        <v>39</v>
      </c>
      <c r="H21" s="59">
        <f t="shared" si="1"/>
        <v>232.88385512150919</v>
      </c>
      <c r="I21" s="11">
        <v>11.16107729724383</v>
      </c>
      <c r="J21" s="11">
        <v>1.0048065191592404</v>
      </c>
      <c r="K21" s="11">
        <v>4.2062058376073388</v>
      </c>
      <c r="L21" s="11"/>
      <c r="M21" s="11">
        <v>27.924575471476835</v>
      </c>
      <c r="N21" s="11">
        <v>3.0204852546954477</v>
      </c>
      <c r="O21" s="11">
        <v>14.793045984976805</v>
      </c>
      <c r="P21" s="11">
        <v>10.111044231804582</v>
      </c>
      <c r="Q21" s="11"/>
      <c r="R21" s="11">
        <v>7.2019450332856412</v>
      </c>
      <c r="S21" s="11"/>
      <c r="T21" s="11">
        <v>13.472208750376241</v>
      </c>
      <c r="U21" s="11">
        <v>12.936319740872195</v>
      </c>
      <c r="V21" s="11"/>
      <c r="W21" s="11">
        <v>7.3037760324514664</v>
      </c>
      <c r="X21" s="11">
        <v>4.2295630865390441</v>
      </c>
      <c r="Y21" s="11">
        <v>1.0588635904392802</v>
      </c>
      <c r="Z21" s="11">
        <v>0.34411703144240297</v>
      </c>
      <c r="AA21" s="11"/>
      <c r="AB21" s="11">
        <v>8.8937973493445384</v>
      </c>
      <c r="AC21" s="11"/>
      <c r="AD21" s="11"/>
      <c r="AE21" s="11">
        <v>14.515926312218367</v>
      </c>
      <c r="AF21" s="11">
        <v>2.1079965485306382</v>
      </c>
      <c r="AG21" s="11">
        <v>1.7423271994682779</v>
      </c>
      <c r="AH21" s="11">
        <v>0.3656693490623602</v>
      </c>
      <c r="AI21" s="11">
        <v>125.74444492655577</v>
      </c>
      <c r="AJ21" s="11"/>
      <c r="AK21" s="11">
        <v>3.7145513348385442</v>
      </c>
    </row>
    <row r="22" spans="1:37" ht="15.75" x14ac:dyDescent="0.25">
      <c r="A22" s="32" t="s">
        <v>760</v>
      </c>
      <c r="B22" s="30"/>
      <c r="C22" s="3" t="s">
        <v>85</v>
      </c>
      <c r="H22" s="59">
        <f t="shared" si="1"/>
        <v>211.53966842953403</v>
      </c>
      <c r="I22" s="11">
        <v>8.1663954296772356</v>
      </c>
      <c r="J22" s="11">
        <v>1.0500795246951471</v>
      </c>
      <c r="K22" s="11">
        <v>2.9659507817236372</v>
      </c>
      <c r="L22" s="11"/>
      <c r="M22" s="11">
        <v>19.191642120412929</v>
      </c>
      <c r="N22" s="11">
        <v>2.5405367529230789</v>
      </c>
      <c r="O22" s="11">
        <v>11.049036993223517</v>
      </c>
      <c r="P22" s="11">
        <v>5.6020683742663353</v>
      </c>
      <c r="Q22" s="11"/>
      <c r="R22" s="11">
        <v>5.1603539195497001</v>
      </c>
      <c r="S22" s="11"/>
      <c r="T22" s="11">
        <v>6.4156987701989783</v>
      </c>
      <c r="U22" s="11">
        <v>9.62791002501082</v>
      </c>
      <c r="V22" s="11"/>
      <c r="W22" s="11">
        <v>4.5986364868952032</v>
      </c>
      <c r="X22" s="11">
        <v>4.041876060526409</v>
      </c>
      <c r="Y22" s="11">
        <v>0.65956349720230056</v>
      </c>
      <c r="Z22" s="11">
        <v>0.32783398038690709</v>
      </c>
      <c r="AA22" s="11"/>
      <c r="AB22" s="11">
        <v>6.0586841420808328</v>
      </c>
      <c r="AC22" s="11"/>
      <c r="AD22" s="11"/>
      <c r="AE22" s="11">
        <v>11.567588772511673</v>
      </c>
      <c r="AF22" s="11">
        <v>1.4926542614220906</v>
      </c>
      <c r="AG22" s="11">
        <v>1.2827259495328955</v>
      </c>
      <c r="AH22" s="11">
        <v>0.20992831188919497</v>
      </c>
      <c r="AI22" s="11">
        <v>135.85189930044405</v>
      </c>
      <c r="AJ22" s="11"/>
      <c r="AK22" s="11">
        <v>3.9908113818069308</v>
      </c>
    </row>
    <row r="23" spans="1:37" ht="15.75" x14ac:dyDescent="0.25">
      <c r="A23" s="32" t="s">
        <v>761</v>
      </c>
      <c r="B23" s="30"/>
      <c r="C23" s="3" t="s">
        <v>762</v>
      </c>
      <c r="H23" s="59">
        <f t="shared" si="1"/>
        <v>205.38794411376915</v>
      </c>
      <c r="I23" s="11">
        <v>8.3229351516681653</v>
      </c>
      <c r="J23" s="11">
        <v>1.0457912051839047</v>
      </c>
      <c r="K23" s="11">
        <v>3.1346208676861487</v>
      </c>
      <c r="L23" s="11"/>
      <c r="M23" s="11">
        <v>26.256616750113992</v>
      </c>
      <c r="N23" s="11">
        <v>1.9464459743125417</v>
      </c>
      <c r="O23" s="11">
        <v>14.929601616616562</v>
      </c>
      <c r="P23" s="11">
        <v>9.3805691591848888</v>
      </c>
      <c r="Q23" s="11"/>
      <c r="R23" s="11">
        <v>8.4954209019153275</v>
      </c>
      <c r="S23" s="11"/>
      <c r="T23" s="11">
        <v>12.292252309095652</v>
      </c>
      <c r="U23" s="11">
        <v>14.650763109206512</v>
      </c>
      <c r="V23" s="11"/>
      <c r="W23" s="11">
        <v>8.8497389536329525</v>
      </c>
      <c r="X23" s="11">
        <v>4.6416799107143527</v>
      </c>
      <c r="Y23" s="11">
        <v>0.65599944362759677</v>
      </c>
      <c r="Z23" s="11">
        <v>0.50334480123160874</v>
      </c>
      <c r="AA23" s="11"/>
      <c r="AB23" s="11">
        <v>9.3804826135949675</v>
      </c>
      <c r="AC23" s="11"/>
      <c r="AD23" s="11"/>
      <c r="AE23" s="11">
        <v>14.886920554600374</v>
      </c>
      <c r="AF23" s="11">
        <v>1.6441020192672726</v>
      </c>
      <c r="AG23" s="11">
        <v>1.3227813220091795</v>
      </c>
      <c r="AH23" s="11">
        <v>0.32132069725809309</v>
      </c>
      <c r="AI23" s="11">
        <v>102.19082886049686</v>
      </c>
      <c r="AJ23" s="11"/>
      <c r="AK23" s="11">
        <v>3.0872097709399826</v>
      </c>
    </row>
    <row r="24" spans="1:37" ht="15.75" x14ac:dyDescent="0.25">
      <c r="A24" s="32" t="s">
        <v>763</v>
      </c>
      <c r="B24" s="30"/>
      <c r="C24" s="3" t="s">
        <v>158</v>
      </c>
      <c r="H24" s="59">
        <f t="shared" si="1"/>
        <v>167.3528055404303</v>
      </c>
      <c r="I24" s="11">
        <v>6.384617957836479</v>
      </c>
      <c r="J24" s="11">
        <v>1.0321339326962309</v>
      </c>
      <c r="K24" s="11">
        <v>2.1001954596524253</v>
      </c>
      <c r="L24" s="11"/>
      <c r="M24" s="11">
        <v>14.143351216827892</v>
      </c>
      <c r="N24" s="11">
        <v>2.3307731016039654</v>
      </c>
      <c r="O24" s="11">
        <v>8.41250717116605</v>
      </c>
      <c r="P24" s="11">
        <v>3.4000709440578758</v>
      </c>
      <c r="Q24" s="11"/>
      <c r="R24" s="11">
        <v>4.5603249651573181</v>
      </c>
      <c r="S24" s="11"/>
      <c r="T24" s="11">
        <v>4.6010766110002992</v>
      </c>
      <c r="U24" s="11">
        <v>6.6809533197166608</v>
      </c>
      <c r="V24" s="11"/>
      <c r="W24" s="11">
        <v>3.3290628344443967</v>
      </c>
      <c r="X24" s="11">
        <v>2.684502305050418</v>
      </c>
      <c r="Y24" s="11">
        <v>0.44247789463044929</v>
      </c>
      <c r="Z24" s="11">
        <v>0.22491028559139728</v>
      </c>
      <c r="AA24" s="11"/>
      <c r="AB24" s="11">
        <v>4.9535706560709221</v>
      </c>
      <c r="AC24" s="11"/>
      <c r="AD24" s="11"/>
      <c r="AE24" s="11">
        <v>7.9966758412113466</v>
      </c>
      <c r="AF24" s="11">
        <v>1.327012676352312</v>
      </c>
      <c r="AG24" s="11">
        <v>1.1143149625136908</v>
      </c>
      <c r="AH24" s="11">
        <v>0.21269771383862116</v>
      </c>
      <c r="AI24" s="11">
        <v>110.37015438796067</v>
      </c>
      <c r="AJ24" s="11"/>
      <c r="AK24" s="11">
        <v>3.2027385159477348</v>
      </c>
    </row>
    <row r="25" spans="1:37" ht="15.75" x14ac:dyDescent="0.25">
      <c r="A25" s="34"/>
      <c r="B25" s="30" t="s">
        <v>135</v>
      </c>
      <c r="C25" s="31"/>
      <c r="H25" s="59" t="str">
        <f t="shared" si="1"/>
        <v/>
      </c>
      <c r="I25" s="11" t="s">
        <v>1479</v>
      </c>
      <c r="J25" s="11" t="s">
        <v>1479</v>
      </c>
      <c r="K25" s="11" t="s">
        <v>1479</v>
      </c>
      <c r="L25" s="11"/>
      <c r="M25" s="11"/>
      <c r="N25" s="11"/>
      <c r="O25" s="11"/>
      <c r="P25" s="11"/>
      <c r="Q25" s="11"/>
      <c r="R25" s="11"/>
      <c r="S25" s="11"/>
      <c r="T25" s="11"/>
      <c r="U25" s="11"/>
      <c r="V25" s="11"/>
      <c r="W25" s="11" t="s">
        <v>1479</v>
      </c>
      <c r="X25" s="11" t="s">
        <v>1479</v>
      </c>
      <c r="Y25" s="11" t="s">
        <v>1479</v>
      </c>
      <c r="Z25" s="11" t="s">
        <v>1479</v>
      </c>
      <c r="AA25" s="11"/>
      <c r="AB25" s="11" t="s">
        <v>1479</v>
      </c>
      <c r="AC25" s="11"/>
      <c r="AD25" s="11"/>
      <c r="AE25" s="11" t="s">
        <v>1479</v>
      </c>
      <c r="AF25" s="11"/>
      <c r="AG25" s="11"/>
      <c r="AH25" s="11"/>
      <c r="AI25" s="11" t="s">
        <v>1479</v>
      </c>
      <c r="AJ25" s="11"/>
      <c r="AK25" s="11" t="s">
        <v>1479</v>
      </c>
    </row>
    <row r="26" spans="1:37" ht="15.75" x14ac:dyDescent="0.25">
      <c r="A26" s="32" t="s">
        <v>764</v>
      </c>
      <c r="B26" s="30"/>
      <c r="C26" s="3" t="s">
        <v>159</v>
      </c>
      <c r="H26" s="59">
        <f t="shared" si="1"/>
        <v>186.06021869110188</v>
      </c>
      <c r="I26" s="11">
        <v>7.7643537885084513</v>
      </c>
      <c r="J26" s="11">
        <v>1.2208377510263935</v>
      </c>
      <c r="K26" s="11">
        <v>2.1121155739826465</v>
      </c>
      <c r="L26" s="11"/>
      <c r="M26" s="11">
        <v>15.711611661829682</v>
      </c>
      <c r="N26" s="11">
        <v>1.9284649044067035</v>
      </c>
      <c r="O26" s="11">
        <v>9.4121454144308512</v>
      </c>
      <c r="P26" s="11">
        <v>4.3710013429921259</v>
      </c>
      <c r="Q26" s="11"/>
      <c r="R26" s="11">
        <v>4.9468504889970193</v>
      </c>
      <c r="S26" s="11"/>
      <c r="T26" s="11">
        <v>5.730636107163301</v>
      </c>
      <c r="U26" s="11">
        <v>7.7159417130922225</v>
      </c>
      <c r="V26" s="11"/>
      <c r="W26" s="11">
        <v>4.0703449498102824</v>
      </c>
      <c r="X26" s="11">
        <v>3.0092609593234569</v>
      </c>
      <c r="Y26" s="11">
        <v>0.40944928262227342</v>
      </c>
      <c r="Z26" s="11">
        <v>0.2268865213362091</v>
      </c>
      <c r="AA26" s="11"/>
      <c r="AB26" s="11">
        <v>4.6768762855030799</v>
      </c>
      <c r="AC26" s="11"/>
      <c r="AD26" s="11"/>
      <c r="AE26" s="11">
        <v>9.0706680782028037</v>
      </c>
      <c r="AF26" s="11">
        <v>1.1210269113494258</v>
      </c>
      <c r="AG26" s="11">
        <v>0.88819967442814396</v>
      </c>
      <c r="AH26" s="11">
        <v>0.2328272369212819</v>
      </c>
      <c r="AI26" s="11">
        <v>122.37529346859303</v>
      </c>
      <c r="AJ26" s="11"/>
      <c r="AK26" s="11">
        <v>3.6140068628538455</v>
      </c>
    </row>
    <row r="27" spans="1:37" ht="15.75" x14ac:dyDescent="0.25">
      <c r="A27" s="32" t="s">
        <v>765</v>
      </c>
      <c r="B27" s="30"/>
      <c r="C27" s="3" t="s">
        <v>160</v>
      </c>
      <c r="H27" s="59">
        <f t="shared" si="1"/>
        <v>196.30701547807726</v>
      </c>
      <c r="I27" s="11">
        <v>8.5614880787116814</v>
      </c>
      <c r="J27" s="11">
        <v>0.74779210269545071</v>
      </c>
      <c r="K27" s="11">
        <v>4.5083180653188739</v>
      </c>
      <c r="L27" s="11"/>
      <c r="M27" s="11">
        <v>25.152867131241088</v>
      </c>
      <c r="N27" s="11">
        <v>3.2510892798614699</v>
      </c>
      <c r="O27" s="11">
        <v>14.394771059366986</v>
      </c>
      <c r="P27" s="11">
        <v>7.5070067920126338</v>
      </c>
      <c r="Q27" s="11"/>
      <c r="R27" s="11">
        <v>8.7228975185293969</v>
      </c>
      <c r="S27" s="11"/>
      <c r="T27" s="11">
        <v>8.6938729279131124</v>
      </c>
      <c r="U27" s="11">
        <v>25.613027603631828</v>
      </c>
      <c r="V27" s="11"/>
      <c r="W27" s="11">
        <v>11.721871620701243</v>
      </c>
      <c r="X27" s="11">
        <v>11.767730652792183</v>
      </c>
      <c r="Y27" s="11">
        <v>1.2556714008315895</v>
      </c>
      <c r="Z27" s="11">
        <v>0.86775392930681627</v>
      </c>
      <c r="AA27" s="11"/>
      <c r="AB27" s="11">
        <v>16.173901328879637</v>
      </c>
      <c r="AC27" s="11"/>
      <c r="AD27" s="11"/>
      <c r="AE27" s="11">
        <v>18.762658958476159</v>
      </c>
      <c r="AF27" s="11">
        <v>1.0314380199939681</v>
      </c>
      <c r="AG27" s="11">
        <v>0.8494887896743355</v>
      </c>
      <c r="AH27" s="11">
        <v>0.18194923031963267</v>
      </c>
      <c r="AI27" s="11">
        <v>75.694279292000616</v>
      </c>
      <c r="AJ27" s="11"/>
      <c r="AK27" s="11">
        <v>2.6444744506854563</v>
      </c>
    </row>
    <row r="28" spans="1:37" ht="15.75" x14ac:dyDescent="0.25">
      <c r="A28" s="32" t="s">
        <v>766</v>
      </c>
      <c r="B28" s="30"/>
      <c r="C28" s="3" t="s">
        <v>161</v>
      </c>
      <c r="H28" s="59">
        <f t="shared" si="1"/>
        <v>195.98064361894026</v>
      </c>
      <c r="I28" s="11">
        <v>7.6467361038409427</v>
      </c>
      <c r="J28" s="11">
        <v>0.72585502760044796</v>
      </c>
      <c r="K28" s="11">
        <v>3.3950334293651414</v>
      </c>
      <c r="L28" s="11"/>
      <c r="M28" s="11">
        <v>27.523487567548152</v>
      </c>
      <c r="N28" s="11">
        <v>2.1211579687822431</v>
      </c>
      <c r="O28" s="11">
        <v>14.424602492404572</v>
      </c>
      <c r="P28" s="11">
        <v>10.977727106361336</v>
      </c>
      <c r="Q28" s="11"/>
      <c r="R28" s="11">
        <v>7.1754355540842125</v>
      </c>
      <c r="S28" s="11"/>
      <c r="T28" s="11">
        <v>13.262182025277859</v>
      </c>
      <c r="U28" s="11">
        <v>12.451548892337124</v>
      </c>
      <c r="V28" s="11"/>
      <c r="W28" s="11">
        <v>7.6150930417670502</v>
      </c>
      <c r="X28" s="11">
        <v>3.5917336773595285</v>
      </c>
      <c r="Y28" s="11">
        <v>0.80504893611887463</v>
      </c>
      <c r="Z28" s="11">
        <v>0.43967323709167211</v>
      </c>
      <c r="AA28" s="11"/>
      <c r="AB28" s="11">
        <v>9.3833202059755099</v>
      </c>
      <c r="AC28" s="11"/>
      <c r="AD28" s="11"/>
      <c r="AE28" s="11">
        <v>12.593169616117367</v>
      </c>
      <c r="AF28" s="11">
        <v>1.6226612315790583</v>
      </c>
      <c r="AG28" s="11">
        <v>1.2619685248927515</v>
      </c>
      <c r="AH28" s="11">
        <v>0.36069270668630687</v>
      </c>
      <c r="AI28" s="11">
        <v>97.228434092593886</v>
      </c>
      <c r="AJ28" s="11"/>
      <c r="AK28" s="11">
        <v>2.9727798726205874</v>
      </c>
    </row>
    <row r="29" spans="1:37" ht="15.75" x14ac:dyDescent="0.25">
      <c r="A29" s="32" t="s">
        <v>767</v>
      </c>
      <c r="B29" s="30"/>
      <c r="C29" s="3" t="s">
        <v>768</v>
      </c>
      <c r="H29" s="59">
        <f t="shared" si="1"/>
        <v>218.15260226194104</v>
      </c>
      <c r="I29" s="11">
        <v>8.5522426214809197</v>
      </c>
      <c r="J29" s="11">
        <v>0.90134427189202582</v>
      </c>
      <c r="K29" s="11">
        <v>4.1904813460854271</v>
      </c>
      <c r="L29" s="11"/>
      <c r="M29" s="11">
        <v>32.957107993310814</v>
      </c>
      <c r="N29" s="11">
        <v>2.3920944519788145</v>
      </c>
      <c r="O29" s="11">
        <v>16.727659893850518</v>
      </c>
      <c r="P29" s="11">
        <v>13.837353647481478</v>
      </c>
      <c r="Q29" s="11"/>
      <c r="R29" s="11">
        <v>8.1036458053232359</v>
      </c>
      <c r="S29" s="11"/>
      <c r="T29" s="11">
        <v>15.409331876687956</v>
      </c>
      <c r="U29" s="11">
        <v>14.019693116744087</v>
      </c>
      <c r="V29" s="11"/>
      <c r="W29" s="11">
        <v>8.1790730932828382</v>
      </c>
      <c r="X29" s="11">
        <v>4.2849172043889245</v>
      </c>
      <c r="Y29" s="11">
        <v>1.193767521558611</v>
      </c>
      <c r="Z29" s="11">
        <v>0.3619352975137124</v>
      </c>
      <c r="AA29" s="11"/>
      <c r="AB29" s="11">
        <v>9.5531409877319895</v>
      </c>
      <c r="AC29" s="11"/>
      <c r="AD29" s="11"/>
      <c r="AE29" s="11">
        <v>13.850739043212654</v>
      </c>
      <c r="AF29" s="11">
        <v>1.9427808295501325</v>
      </c>
      <c r="AG29" s="11">
        <v>1.4638590252644006</v>
      </c>
      <c r="AH29" s="11">
        <v>0.478921804285732</v>
      </c>
      <c r="AI29" s="11">
        <v>105.47879594597859</v>
      </c>
      <c r="AJ29" s="11"/>
      <c r="AK29" s="11">
        <v>3.1932984239432103</v>
      </c>
    </row>
    <row r="30" spans="1:37" ht="15.75" x14ac:dyDescent="0.25">
      <c r="A30" s="32" t="s">
        <v>769</v>
      </c>
      <c r="B30" s="30"/>
      <c r="C30" s="3" t="s">
        <v>164</v>
      </c>
      <c r="H30" s="59">
        <f t="shared" si="1"/>
        <v>224.2705195821074</v>
      </c>
      <c r="I30" s="11">
        <v>12.606171001334804</v>
      </c>
      <c r="J30" s="11">
        <v>0.99655028112974464</v>
      </c>
      <c r="K30" s="11">
        <v>3.2059181602107216</v>
      </c>
      <c r="L30" s="11"/>
      <c r="M30" s="11">
        <v>29.954411776132169</v>
      </c>
      <c r="N30" s="11">
        <v>2.2911767787343966</v>
      </c>
      <c r="O30" s="11">
        <v>14.475572372332538</v>
      </c>
      <c r="P30" s="11">
        <v>13.187662625065235</v>
      </c>
      <c r="Q30" s="11"/>
      <c r="R30" s="11">
        <v>6.5368083623914881</v>
      </c>
      <c r="S30" s="11"/>
      <c r="T30" s="11">
        <v>12.015621921853491</v>
      </c>
      <c r="U30" s="11">
        <v>11.180651388269942</v>
      </c>
      <c r="V30" s="11"/>
      <c r="W30" s="11">
        <v>7.3183951566303769</v>
      </c>
      <c r="X30" s="11">
        <v>2.7517579056326533</v>
      </c>
      <c r="Y30" s="11">
        <v>0.74273461168693222</v>
      </c>
      <c r="Z30" s="11">
        <v>0.36776371431997923</v>
      </c>
      <c r="AA30" s="11"/>
      <c r="AB30" s="11">
        <v>6.9480409744228862</v>
      </c>
      <c r="AC30" s="11"/>
      <c r="AD30" s="11"/>
      <c r="AE30" s="11">
        <v>12.7880651310027</v>
      </c>
      <c r="AF30" s="11">
        <v>2.0030024178649679</v>
      </c>
      <c r="AG30" s="11">
        <v>1.592298038481835</v>
      </c>
      <c r="AH30" s="11">
        <v>0.41070437938313265</v>
      </c>
      <c r="AI30" s="11">
        <v>122.40573760827341</v>
      </c>
      <c r="AJ30" s="11"/>
      <c r="AK30" s="11">
        <v>3.6295405592210797</v>
      </c>
    </row>
    <row r="31" spans="1:37" ht="25.5" customHeight="1" x14ac:dyDescent="0.25">
      <c r="A31" s="32" t="s">
        <v>770</v>
      </c>
      <c r="B31" s="30"/>
      <c r="C31" s="3" t="s">
        <v>771</v>
      </c>
      <c r="H31" s="59">
        <f t="shared" si="1"/>
        <v>178.44153208617638</v>
      </c>
      <c r="I31" s="11">
        <v>7.3540824852236444</v>
      </c>
      <c r="J31" s="11">
        <v>0.75924593120486294</v>
      </c>
      <c r="K31" s="11">
        <v>2.473508666541909</v>
      </c>
      <c r="L31" s="11"/>
      <c r="M31" s="11">
        <v>15.56306504284095</v>
      </c>
      <c r="N31" s="11">
        <v>1.9186006932495683</v>
      </c>
      <c r="O31" s="11">
        <v>8.54758011115835</v>
      </c>
      <c r="P31" s="11">
        <v>5.0968842384330335</v>
      </c>
      <c r="Q31" s="11"/>
      <c r="R31" s="11">
        <v>4.7158228079913771</v>
      </c>
      <c r="S31" s="11"/>
      <c r="T31" s="11">
        <v>5.757226572951498</v>
      </c>
      <c r="U31" s="11">
        <v>11.236493572573512</v>
      </c>
      <c r="V31" s="11"/>
      <c r="W31" s="11">
        <v>5.9199975679065933</v>
      </c>
      <c r="X31" s="11">
        <v>4.3554756272602351</v>
      </c>
      <c r="Y31" s="11">
        <v>0.61377119874608799</v>
      </c>
      <c r="Z31" s="11">
        <v>0.34724917866059529</v>
      </c>
      <c r="AA31" s="11"/>
      <c r="AB31" s="11">
        <v>7.2941431392837952</v>
      </c>
      <c r="AC31" s="11"/>
      <c r="AD31" s="11"/>
      <c r="AE31" s="11">
        <v>10.852728251964274</v>
      </c>
      <c r="AF31" s="11">
        <v>1.0775502739988805</v>
      </c>
      <c r="AG31" s="11">
        <v>0.81199982186379227</v>
      </c>
      <c r="AH31" s="11">
        <v>0.26555045213508827</v>
      </c>
      <c r="AI31" s="11">
        <v>108.20862047065323</v>
      </c>
      <c r="AJ31" s="11"/>
      <c r="AK31" s="11">
        <v>3.1490448709484546</v>
      </c>
    </row>
    <row r="32" spans="1:37" ht="15.75" x14ac:dyDescent="0.25">
      <c r="A32" s="32" t="s">
        <v>772</v>
      </c>
      <c r="B32" s="30"/>
      <c r="C32" s="3" t="s">
        <v>165</v>
      </c>
      <c r="H32" s="59">
        <f t="shared" si="1"/>
        <v>159.57104208085741</v>
      </c>
      <c r="I32" s="11">
        <v>5.2159489892650042</v>
      </c>
      <c r="J32" s="11">
        <v>0.97499454678399644</v>
      </c>
      <c r="K32" s="11">
        <v>2.0365804942065711</v>
      </c>
      <c r="L32" s="11"/>
      <c r="M32" s="11">
        <v>14.88744668787187</v>
      </c>
      <c r="N32" s="11">
        <v>2.6206760426499338</v>
      </c>
      <c r="O32" s="11">
        <v>8.7731927689658349</v>
      </c>
      <c r="P32" s="11">
        <v>3.4935778762561025</v>
      </c>
      <c r="Q32" s="11"/>
      <c r="R32" s="11">
        <v>4.7879224295124612</v>
      </c>
      <c r="S32" s="11"/>
      <c r="T32" s="11">
        <v>5.6602565519224699</v>
      </c>
      <c r="U32" s="11">
        <v>7.9850182597793316</v>
      </c>
      <c r="V32" s="11"/>
      <c r="W32" s="11">
        <v>3.8893421061537587</v>
      </c>
      <c r="X32" s="11">
        <v>3.3111649068100291</v>
      </c>
      <c r="Y32" s="11">
        <v>0.38362340415604412</v>
      </c>
      <c r="Z32" s="11">
        <v>0.40088784265949956</v>
      </c>
      <c r="AA32" s="11"/>
      <c r="AB32" s="11">
        <v>5.8791407569739658</v>
      </c>
      <c r="AC32" s="11"/>
      <c r="AD32" s="11"/>
      <c r="AE32" s="11">
        <v>7.5291871864782403</v>
      </c>
      <c r="AF32" s="11">
        <v>1.3056389869366862</v>
      </c>
      <c r="AG32" s="11">
        <v>1.1207467693815507</v>
      </c>
      <c r="AH32" s="11">
        <v>0.1848922175551356</v>
      </c>
      <c r="AI32" s="11">
        <v>100.38447657279394</v>
      </c>
      <c r="AJ32" s="11"/>
      <c r="AK32" s="11">
        <v>2.9244306183328637</v>
      </c>
    </row>
    <row r="33" spans="1:37" ht="15.75" x14ac:dyDescent="0.25">
      <c r="A33" s="32" t="s">
        <v>773</v>
      </c>
      <c r="B33" s="30"/>
      <c r="C33" s="3" t="s">
        <v>40</v>
      </c>
      <c r="H33" s="59">
        <f t="shared" si="1"/>
        <v>231.4918479458612</v>
      </c>
      <c r="I33" s="11">
        <v>9.5901216782516485</v>
      </c>
      <c r="J33" s="11">
        <v>0.95209861222687686</v>
      </c>
      <c r="K33" s="11">
        <v>3.3341379782760758</v>
      </c>
      <c r="L33" s="11"/>
      <c r="M33" s="11">
        <v>27.239206635219507</v>
      </c>
      <c r="N33" s="11">
        <v>2.4430414624446217</v>
      </c>
      <c r="O33" s="11">
        <v>13.462498413285967</v>
      </c>
      <c r="P33" s="11">
        <v>11.333666759488917</v>
      </c>
      <c r="Q33" s="11"/>
      <c r="R33" s="11">
        <v>6.0768472518931107</v>
      </c>
      <c r="S33" s="11"/>
      <c r="T33" s="11">
        <v>11.998805721760757</v>
      </c>
      <c r="U33" s="11">
        <v>11.035071289311436</v>
      </c>
      <c r="V33" s="11"/>
      <c r="W33" s="11">
        <v>6.7390208528662088</v>
      </c>
      <c r="X33" s="11">
        <v>3.2534099060651678</v>
      </c>
      <c r="Y33" s="11">
        <v>0.7095348736406929</v>
      </c>
      <c r="Z33" s="11">
        <v>0.33310565673936549</v>
      </c>
      <c r="AA33" s="11"/>
      <c r="AB33" s="11">
        <v>7.4192404632012074</v>
      </c>
      <c r="AC33" s="11"/>
      <c r="AD33" s="11"/>
      <c r="AE33" s="11">
        <v>12.977711951522812</v>
      </c>
      <c r="AF33" s="11">
        <v>1.9002998382835632</v>
      </c>
      <c r="AG33" s="11">
        <v>1.5681945579308674</v>
      </c>
      <c r="AH33" s="11">
        <v>0.33210528035269576</v>
      </c>
      <c r="AI33" s="11">
        <v>135.00961143595336</v>
      </c>
      <c r="AJ33" s="11"/>
      <c r="AK33" s="11">
        <v>3.95869508996085</v>
      </c>
    </row>
    <row r="34" spans="1:37" ht="15.75" x14ac:dyDescent="0.25">
      <c r="A34" s="32" t="s">
        <v>774</v>
      </c>
      <c r="B34" s="30"/>
      <c r="C34" s="3" t="s">
        <v>166</v>
      </c>
      <c r="H34" s="59">
        <f t="shared" si="1"/>
        <v>150.32495158086937</v>
      </c>
      <c r="I34" s="11">
        <v>6.9501509618792001</v>
      </c>
      <c r="J34" s="11">
        <v>0.60405931387318923</v>
      </c>
      <c r="K34" s="11">
        <v>1.3013110292171426</v>
      </c>
      <c r="L34" s="11"/>
      <c r="M34" s="11">
        <v>11.644648297413006</v>
      </c>
      <c r="N34" s="11">
        <v>1.240790683392462</v>
      </c>
      <c r="O34" s="11">
        <v>7.2910056672145132</v>
      </c>
      <c r="P34" s="11">
        <v>3.1128519468060327</v>
      </c>
      <c r="Q34" s="11"/>
      <c r="R34" s="11">
        <v>3.7336002564778132</v>
      </c>
      <c r="S34" s="11"/>
      <c r="T34" s="11">
        <v>4.6440269338009141</v>
      </c>
      <c r="U34" s="11">
        <v>8.0904805360262007</v>
      </c>
      <c r="V34" s="11"/>
      <c r="W34" s="11">
        <v>5.5710490042688265</v>
      </c>
      <c r="X34" s="11">
        <v>2.0740643192102661</v>
      </c>
      <c r="Y34" s="11">
        <v>0.21711905578229984</v>
      </c>
      <c r="Z34" s="11">
        <v>0.22824815676480756</v>
      </c>
      <c r="AA34" s="11"/>
      <c r="AB34" s="11">
        <v>4.4611610376519915</v>
      </c>
      <c r="AC34" s="11"/>
      <c r="AD34" s="11"/>
      <c r="AE34" s="11">
        <v>8.4584536940279058</v>
      </c>
      <c r="AF34" s="11">
        <v>0.83292552713179524</v>
      </c>
      <c r="AG34" s="11">
        <v>0.69456690644970931</v>
      </c>
      <c r="AH34" s="11">
        <v>0.13835862068208596</v>
      </c>
      <c r="AI34" s="11">
        <v>96.57895911274565</v>
      </c>
      <c r="AJ34" s="11"/>
      <c r="AK34" s="11">
        <v>3.0251748806245353</v>
      </c>
    </row>
    <row r="35" spans="1:37" ht="15.75" x14ac:dyDescent="0.25">
      <c r="A35" s="32" t="s">
        <v>775</v>
      </c>
      <c r="B35" s="30"/>
      <c r="C35" s="3" t="s">
        <v>167</v>
      </c>
      <c r="H35" s="59">
        <f t="shared" si="1"/>
        <v>202.4128262709294</v>
      </c>
      <c r="I35" s="11">
        <v>7.2974575361678635</v>
      </c>
      <c r="J35" s="11">
        <v>1.0954258075118284</v>
      </c>
      <c r="K35" s="11">
        <v>3.2629503759518266</v>
      </c>
      <c r="L35" s="11"/>
      <c r="M35" s="11">
        <v>21.947830658310814</v>
      </c>
      <c r="N35" s="11">
        <v>1.8216258632445759</v>
      </c>
      <c r="O35" s="11">
        <v>11.90296378210723</v>
      </c>
      <c r="P35" s="11">
        <v>8.2232410129590097</v>
      </c>
      <c r="Q35" s="11"/>
      <c r="R35" s="11">
        <v>6.3195134999622393</v>
      </c>
      <c r="S35" s="11"/>
      <c r="T35" s="11">
        <v>9.0887842709784668</v>
      </c>
      <c r="U35" s="11">
        <v>11.682129718436004</v>
      </c>
      <c r="V35" s="11"/>
      <c r="W35" s="11">
        <v>6.8134501116176578</v>
      </c>
      <c r="X35" s="11">
        <v>3.6893374155858791</v>
      </c>
      <c r="Y35" s="11">
        <v>0.84288837712193054</v>
      </c>
      <c r="Z35" s="11">
        <v>0.3364538141105366</v>
      </c>
      <c r="AA35" s="11"/>
      <c r="AB35" s="11">
        <v>9.9944040709853503</v>
      </c>
      <c r="AC35" s="11"/>
      <c r="AD35" s="11"/>
      <c r="AE35" s="11">
        <v>14.92740594282211</v>
      </c>
      <c r="AF35" s="11">
        <v>1.2940676342326094</v>
      </c>
      <c r="AG35" s="11">
        <v>1.0635415967460147</v>
      </c>
      <c r="AH35" s="11">
        <v>0.23052603748659481</v>
      </c>
      <c r="AI35" s="11">
        <v>112.16635862910346</v>
      </c>
      <c r="AJ35" s="11"/>
      <c r="AK35" s="11">
        <v>3.3364981264668705</v>
      </c>
    </row>
    <row r="36" spans="1:37" ht="25.5" customHeight="1" x14ac:dyDescent="0.25">
      <c r="A36" s="32" t="s">
        <v>776</v>
      </c>
      <c r="B36" s="30"/>
      <c r="C36" s="3" t="s">
        <v>168</v>
      </c>
      <c r="H36" s="59">
        <f t="shared" si="1"/>
        <v>122.91982848844704</v>
      </c>
      <c r="I36" s="11">
        <v>4.0431731358815286</v>
      </c>
      <c r="J36" s="11">
        <v>0.39883193860662192</v>
      </c>
      <c r="K36" s="11">
        <v>1.7816470918022485</v>
      </c>
      <c r="L36" s="11"/>
      <c r="M36" s="11">
        <v>12.781640251057091</v>
      </c>
      <c r="N36" s="11">
        <v>1.3793881451575112</v>
      </c>
      <c r="O36" s="11">
        <v>8.0427747324973868</v>
      </c>
      <c r="P36" s="11">
        <v>3.3594773734021937</v>
      </c>
      <c r="Q36" s="11"/>
      <c r="R36" s="11">
        <v>4.6499103252138783</v>
      </c>
      <c r="S36" s="11"/>
      <c r="T36" s="11">
        <v>4.6259304435358048</v>
      </c>
      <c r="U36" s="11">
        <v>12.868473572311174</v>
      </c>
      <c r="V36" s="11"/>
      <c r="W36" s="11">
        <v>7.5580532723316916</v>
      </c>
      <c r="X36" s="11">
        <v>4.3905895045844208</v>
      </c>
      <c r="Y36" s="11">
        <v>0.52830339269797399</v>
      </c>
      <c r="Z36" s="11">
        <v>0.39152740269708552</v>
      </c>
      <c r="AA36" s="11"/>
      <c r="AB36" s="11">
        <v>8.1504671873655319</v>
      </c>
      <c r="AC36" s="11"/>
      <c r="AD36" s="11"/>
      <c r="AE36" s="11">
        <v>12.787694385689315</v>
      </c>
      <c r="AF36" s="11">
        <v>0.72538707966339955</v>
      </c>
      <c r="AG36" s="11">
        <v>0.5877976488269564</v>
      </c>
      <c r="AH36" s="11">
        <v>0.13758943083644315</v>
      </c>
      <c r="AI36" s="11">
        <v>58.056974370496782</v>
      </c>
      <c r="AJ36" s="11"/>
      <c r="AK36" s="11">
        <v>2.0496987068236669</v>
      </c>
    </row>
    <row r="37" spans="1:37" ht="15.75" x14ac:dyDescent="0.25">
      <c r="A37" s="32" t="s">
        <v>777</v>
      </c>
      <c r="B37" s="30"/>
      <c r="C37" s="3" t="s">
        <v>169</v>
      </c>
      <c r="H37" s="59">
        <f t="shared" si="1"/>
        <v>185.22424781717021</v>
      </c>
      <c r="I37" s="11">
        <v>7.6631927793243166</v>
      </c>
      <c r="J37" s="11">
        <v>1.0372265089436359</v>
      </c>
      <c r="K37" s="11">
        <v>1.4896691684522605</v>
      </c>
      <c r="L37" s="11"/>
      <c r="M37" s="11">
        <v>9.4624560357359027</v>
      </c>
      <c r="N37" s="11">
        <v>1.5078940978911577</v>
      </c>
      <c r="O37" s="11">
        <v>4.9254330346365824</v>
      </c>
      <c r="P37" s="11">
        <v>3.0291289032081625</v>
      </c>
      <c r="Q37" s="11"/>
      <c r="R37" s="11">
        <v>2.6590088628715085</v>
      </c>
      <c r="S37" s="11"/>
      <c r="T37" s="11">
        <v>2.903359507575658</v>
      </c>
      <c r="U37" s="11">
        <v>4.2666462712717816</v>
      </c>
      <c r="V37" s="11"/>
      <c r="W37" s="11">
        <v>2.1304408038677032</v>
      </c>
      <c r="X37" s="11">
        <v>1.6790174378901086</v>
      </c>
      <c r="Y37" s="11">
        <v>0.34118672004020256</v>
      </c>
      <c r="Z37" s="11">
        <v>0.11600130947376699</v>
      </c>
      <c r="AA37" s="11"/>
      <c r="AB37" s="11">
        <v>2.9250259383805113</v>
      </c>
      <c r="AC37" s="11"/>
      <c r="AD37" s="11"/>
      <c r="AE37" s="11">
        <v>7.2970979721178741</v>
      </c>
      <c r="AF37" s="11">
        <v>0.65218006446908861</v>
      </c>
      <c r="AG37" s="11">
        <v>0.51420842749816453</v>
      </c>
      <c r="AH37" s="11">
        <v>0.13797163697092407</v>
      </c>
      <c r="AI37" s="11">
        <v>140.92592258050846</v>
      </c>
      <c r="AJ37" s="11"/>
      <c r="AK37" s="11">
        <v>3.9424621275192067</v>
      </c>
    </row>
    <row r="38" spans="1:37" ht="15.75" x14ac:dyDescent="0.25">
      <c r="A38" s="32" t="s">
        <v>778</v>
      </c>
      <c r="B38" s="30"/>
      <c r="C38" s="3" t="s">
        <v>170</v>
      </c>
      <c r="H38" s="59">
        <f t="shared" si="1"/>
        <v>159.11712521505336</v>
      </c>
      <c r="I38" s="11">
        <v>6.7459986581803344</v>
      </c>
      <c r="J38" s="11">
        <v>0.80609576014908002</v>
      </c>
      <c r="K38" s="11">
        <v>1.5022179949062844</v>
      </c>
      <c r="L38" s="11"/>
      <c r="M38" s="11">
        <v>9.3332493984906648</v>
      </c>
      <c r="N38" s="11">
        <v>1.644599563145968</v>
      </c>
      <c r="O38" s="11">
        <v>5.0726446715829292</v>
      </c>
      <c r="P38" s="11">
        <v>2.6160051637617685</v>
      </c>
      <c r="Q38" s="11"/>
      <c r="R38" s="11">
        <v>2.6718439553713482</v>
      </c>
      <c r="S38" s="11"/>
      <c r="T38" s="11">
        <v>2.9541856408494924</v>
      </c>
      <c r="U38" s="11">
        <v>4.8511945190430268</v>
      </c>
      <c r="V38" s="11"/>
      <c r="W38" s="11">
        <v>2.556746887852694</v>
      </c>
      <c r="X38" s="11">
        <v>1.9165478735858472</v>
      </c>
      <c r="Y38" s="11">
        <v>0.25027118733674697</v>
      </c>
      <c r="Z38" s="11">
        <v>0.12762857026773805</v>
      </c>
      <c r="AA38" s="11"/>
      <c r="AB38" s="11">
        <v>3.942698102962094</v>
      </c>
      <c r="AC38" s="11"/>
      <c r="AD38" s="11"/>
      <c r="AE38" s="11">
        <v>6.8047548163934604</v>
      </c>
      <c r="AF38" s="11">
        <v>0.59254657860930859</v>
      </c>
      <c r="AG38" s="11">
        <v>0.45259702489244585</v>
      </c>
      <c r="AH38" s="11">
        <v>0.13994955371686274</v>
      </c>
      <c r="AI38" s="11">
        <v>115.50506594738583</v>
      </c>
      <c r="AJ38" s="11"/>
      <c r="AK38" s="11">
        <v>3.4072738427124336</v>
      </c>
    </row>
    <row r="39" spans="1:37" ht="15.75" x14ac:dyDescent="0.25">
      <c r="A39" s="32" t="s">
        <v>779</v>
      </c>
      <c r="B39" s="30"/>
      <c r="C39" s="3" t="s">
        <v>171</v>
      </c>
      <c r="H39" s="59">
        <f t="shared" si="1"/>
        <v>186.17841224737259</v>
      </c>
      <c r="I39" s="11">
        <v>7.8725896053887183</v>
      </c>
      <c r="J39" s="11">
        <v>0.97626026949254086</v>
      </c>
      <c r="K39" s="11">
        <v>2.7815000214536831</v>
      </c>
      <c r="L39" s="11"/>
      <c r="M39" s="11">
        <v>17.398875721223789</v>
      </c>
      <c r="N39" s="11">
        <v>2.2166631113956643</v>
      </c>
      <c r="O39" s="11">
        <v>10.226005892452834</v>
      </c>
      <c r="P39" s="11">
        <v>4.956206717375288</v>
      </c>
      <c r="Q39" s="11"/>
      <c r="R39" s="11">
        <v>5.7943822570958199</v>
      </c>
      <c r="S39" s="11"/>
      <c r="T39" s="11">
        <v>7.0336574962078382</v>
      </c>
      <c r="U39" s="11">
        <v>11.879835358557401</v>
      </c>
      <c r="V39" s="11"/>
      <c r="W39" s="11">
        <v>6.8460094053236267</v>
      </c>
      <c r="X39" s="11">
        <v>4.1214461574579824</v>
      </c>
      <c r="Y39" s="11">
        <v>0.53585609828768921</v>
      </c>
      <c r="Z39" s="11">
        <v>0.37652369748810088</v>
      </c>
      <c r="AA39" s="11"/>
      <c r="AB39" s="11">
        <v>10.820545866505048</v>
      </c>
      <c r="AC39" s="11"/>
      <c r="AD39" s="11"/>
      <c r="AE39" s="11">
        <v>12.299961712754936</v>
      </c>
      <c r="AF39" s="11">
        <v>1.6143549374766688</v>
      </c>
      <c r="AG39" s="11">
        <v>1.3832794786717577</v>
      </c>
      <c r="AH39" s="11">
        <v>0.23107545880491107</v>
      </c>
      <c r="AI39" s="11">
        <v>104.53502761588662</v>
      </c>
      <c r="AJ39" s="11"/>
      <c r="AK39" s="11">
        <v>3.1714213853295501</v>
      </c>
    </row>
    <row r="40" spans="1:37" ht="15.75" x14ac:dyDescent="0.25">
      <c r="A40" s="32" t="s">
        <v>780</v>
      </c>
      <c r="B40" s="30"/>
      <c r="C40" s="3" t="s">
        <v>781</v>
      </c>
      <c r="H40" s="59">
        <f t="shared" si="1"/>
        <v>164.74285418703528</v>
      </c>
      <c r="I40" s="11">
        <v>6.5252731340566408</v>
      </c>
      <c r="J40" s="11">
        <v>0.53669848075328563</v>
      </c>
      <c r="K40" s="11">
        <v>3.411029471017121</v>
      </c>
      <c r="L40" s="11"/>
      <c r="M40" s="11">
        <v>22.217218043233203</v>
      </c>
      <c r="N40" s="11">
        <v>2.633821866866807</v>
      </c>
      <c r="O40" s="11">
        <v>14.188660774907859</v>
      </c>
      <c r="P40" s="11">
        <v>5.3947354014585347</v>
      </c>
      <c r="Q40" s="11"/>
      <c r="R40" s="11">
        <v>7.6434602633057205</v>
      </c>
      <c r="S40" s="11"/>
      <c r="T40" s="11">
        <v>7.2126820092009076</v>
      </c>
      <c r="U40" s="11">
        <v>24.301053659085333</v>
      </c>
      <c r="V40" s="11"/>
      <c r="W40" s="11">
        <v>14.803540717902543</v>
      </c>
      <c r="X40" s="11">
        <v>7.7349190188440931</v>
      </c>
      <c r="Y40" s="11">
        <v>0.97884608437038845</v>
      </c>
      <c r="Z40" s="11">
        <v>0.78374783796831138</v>
      </c>
      <c r="AA40" s="11"/>
      <c r="AB40" s="11">
        <v>14.578220783297075</v>
      </c>
      <c r="AC40" s="11"/>
      <c r="AD40" s="11"/>
      <c r="AE40" s="11">
        <v>19.380713905427296</v>
      </c>
      <c r="AF40" s="11">
        <v>0.91628756462938754</v>
      </c>
      <c r="AG40" s="11">
        <v>0.73274580874941775</v>
      </c>
      <c r="AH40" s="11">
        <v>0.18354175587996974</v>
      </c>
      <c r="AI40" s="11">
        <v>55.844700220388702</v>
      </c>
      <c r="AJ40" s="11"/>
      <c r="AK40" s="11">
        <v>2.1755166526405842</v>
      </c>
    </row>
    <row r="41" spans="1:37" ht="25.5" customHeight="1" x14ac:dyDescent="0.25">
      <c r="A41" s="32" t="s">
        <v>782</v>
      </c>
      <c r="B41" s="30"/>
      <c r="C41" s="3" t="s">
        <v>124</v>
      </c>
      <c r="H41" s="59">
        <f t="shared" si="1"/>
        <v>176.69972292586741</v>
      </c>
      <c r="I41" s="11">
        <v>8.1820879411694669</v>
      </c>
      <c r="J41" s="11">
        <v>0.81311404997690895</v>
      </c>
      <c r="K41" s="11">
        <v>2.3703008895209354</v>
      </c>
      <c r="L41" s="11"/>
      <c r="M41" s="11">
        <v>15.258270925345233</v>
      </c>
      <c r="N41" s="11">
        <v>1.6620782530910678</v>
      </c>
      <c r="O41" s="11">
        <v>7.912768776846578</v>
      </c>
      <c r="P41" s="11">
        <v>5.6834238954075884</v>
      </c>
      <c r="Q41" s="11"/>
      <c r="R41" s="11">
        <v>3.3339302168012348</v>
      </c>
      <c r="S41" s="11"/>
      <c r="T41" s="11">
        <v>5.9124683773776558</v>
      </c>
      <c r="U41" s="11">
        <v>4.9534230495133738</v>
      </c>
      <c r="V41" s="11"/>
      <c r="W41" s="11">
        <v>2.6938545160196017</v>
      </c>
      <c r="X41" s="11">
        <v>1.5762967054122361</v>
      </c>
      <c r="Y41" s="11">
        <v>0.50469700607880752</v>
      </c>
      <c r="Z41" s="11">
        <v>0.17857482200272812</v>
      </c>
      <c r="AA41" s="11"/>
      <c r="AB41" s="11">
        <v>4.4162784262047099</v>
      </c>
      <c r="AC41" s="11"/>
      <c r="AD41" s="11"/>
      <c r="AE41" s="11">
        <v>10.283062188862022</v>
      </c>
      <c r="AF41" s="11">
        <v>1.092902552542721</v>
      </c>
      <c r="AG41" s="11">
        <v>0.81056688100167973</v>
      </c>
      <c r="AH41" s="11">
        <v>0.28233567154104122</v>
      </c>
      <c r="AI41" s="11">
        <v>116.64164716212025</v>
      </c>
      <c r="AJ41" s="11"/>
      <c r="AK41" s="11">
        <v>3.4422371464328947</v>
      </c>
    </row>
    <row r="42" spans="1:37" ht="15.75" x14ac:dyDescent="0.25">
      <c r="A42" s="32" t="s">
        <v>783</v>
      </c>
      <c r="B42" s="30"/>
      <c r="C42" s="3" t="s">
        <v>172</v>
      </c>
      <c r="H42" s="59">
        <f t="shared" si="1"/>
        <v>175.8709221910903</v>
      </c>
      <c r="I42" s="11">
        <v>6.5823271803968737</v>
      </c>
      <c r="J42" s="11">
        <v>1.4037165023149334</v>
      </c>
      <c r="K42" s="11">
        <v>5.4807671724847404</v>
      </c>
      <c r="L42" s="11"/>
      <c r="M42" s="11">
        <v>21.672564632878085</v>
      </c>
      <c r="N42" s="11">
        <v>2.9020101121290525</v>
      </c>
      <c r="O42" s="11">
        <v>13.576984543026237</v>
      </c>
      <c r="P42" s="11">
        <v>5.1935699777227962</v>
      </c>
      <c r="Q42" s="11"/>
      <c r="R42" s="11">
        <v>8.6642983160826397</v>
      </c>
      <c r="S42" s="11"/>
      <c r="T42" s="11">
        <v>6.0492743642976743</v>
      </c>
      <c r="U42" s="11">
        <v>27.070003513479811</v>
      </c>
      <c r="V42" s="11"/>
      <c r="W42" s="11">
        <v>17.684237636687893</v>
      </c>
      <c r="X42" s="11">
        <v>6.3473515233378102</v>
      </c>
      <c r="Y42" s="11">
        <v>1.9785592520889885</v>
      </c>
      <c r="Z42" s="11">
        <v>1.0598551013651203</v>
      </c>
      <c r="AA42" s="11"/>
      <c r="AB42" s="11">
        <v>18.891154172638323</v>
      </c>
      <c r="AC42" s="11"/>
      <c r="AD42" s="11"/>
      <c r="AE42" s="11">
        <v>27.088768492438952</v>
      </c>
      <c r="AF42" s="11">
        <v>0.73863468227869722</v>
      </c>
      <c r="AG42" s="11">
        <v>0.64651663376655888</v>
      </c>
      <c r="AH42" s="11">
        <v>9.2118048512138354E-2</v>
      </c>
      <c r="AI42" s="11">
        <v>50.09075782079568</v>
      </c>
      <c r="AJ42" s="11"/>
      <c r="AK42" s="11">
        <v>2.1386553410038691</v>
      </c>
    </row>
    <row r="43" spans="1:37" ht="15.75" x14ac:dyDescent="0.25">
      <c r="A43" s="32" t="s">
        <v>784</v>
      </c>
      <c r="B43" s="30"/>
      <c r="C43" s="3" t="s">
        <v>173</v>
      </c>
      <c r="H43" s="59">
        <f t="shared" si="1"/>
        <v>225.62896661332258</v>
      </c>
      <c r="I43" s="11">
        <v>8.3588482105030799</v>
      </c>
      <c r="J43" s="11">
        <v>1.1652365627925598</v>
      </c>
      <c r="K43" s="11">
        <v>2.5569334146290208</v>
      </c>
      <c r="L43" s="11"/>
      <c r="M43" s="11">
        <v>20.456255368481472</v>
      </c>
      <c r="N43" s="11">
        <v>1.7499482534734097</v>
      </c>
      <c r="O43" s="11">
        <v>10.506215777449214</v>
      </c>
      <c r="P43" s="11">
        <v>8.2000913375588471</v>
      </c>
      <c r="Q43" s="11"/>
      <c r="R43" s="11">
        <v>3.8849056122945931</v>
      </c>
      <c r="S43" s="11"/>
      <c r="T43" s="11">
        <v>7.4300997728245202</v>
      </c>
      <c r="U43" s="11">
        <v>6.1081433128933043</v>
      </c>
      <c r="V43" s="11"/>
      <c r="W43" s="11">
        <v>3.4841471701618416</v>
      </c>
      <c r="X43" s="11">
        <v>1.8163451088601068</v>
      </c>
      <c r="Y43" s="11">
        <v>0.62186301568880009</v>
      </c>
      <c r="Z43" s="11">
        <v>0.18578801818255536</v>
      </c>
      <c r="AA43" s="11"/>
      <c r="AB43" s="11">
        <v>6.465339726104828</v>
      </c>
      <c r="AC43" s="11"/>
      <c r="AD43" s="11"/>
      <c r="AE43" s="11">
        <v>12.005100020476723</v>
      </c>
      <c r="AF43" s="11">
        <v>1.6811117403840561</v>
      </c>
      <c r="AG43" s="11">
        <v>1.2565476110493097</v>
      </c>
      <c r="AH43" s="11">
        <v>0.42456412933474635</v>
      </c>
      <c r="AI43" s="11">
        <v>151.17544960623852</v>
      </c>
      <c r="AJ43" s="11"/>
      <c r="AK43" s="11">
        <v>4.3415432656999</v>
      </c>
    </row>
    <row r="44" spans="1:37" ht="15.75" x14ac:dyDescent="0.25">
      <c r="A44" s="32" t="s">
        <v>785</v>
      </c>
      <c r="B44" s="30"/>
      <c r="C44" s="3" t="s">
        <v>174</v>
      </c>
      <c r="H44" s="59">
        <f t="shared" si="1"/>
        <v>265.89065829522184</v>
      </c>
      <c r="I44" s="11">
        <v>13.834761286681205</v>
      </c>
      <c r="J44" s="11">
        <v>0.91803870349580674</v>
      </c>
      <c r="K44" s="11">
        <v>2.2988310355836594</v>
      </c>
      <c r="L44" s="11"/>
      <c r="M44" s="11">
        <v>17.53615333665693</v>
      </c>
      <c r="N44" s="11">
        <v>2.1491827635072811</v>
      </c>
      <c r="O44" s="11">
        <v>9.4395577189910078</v>
      </c>
      <c r="P44" s="11">
        <v>5.9474128541586433</v>
      </c>
      <c r="Q44" s="11"/>
      <c r="R44" s="11">
        <v>4.663191624757685</v>
      </c>
      <c r="S44" s="11"/>
      <c r="T44" s="11">
        <v>6.2674454620221125</v>
      </c>
      <c r="U44" s="11">
        <v>7.5681196233785695</v>
      </c>
      <c r="V44" s="11"/>
      <c r="W44" s="11">
        <v>4.4616541319516445</v>
      </c>
      <c r="X44" s="11">
        <v>2.4862892217152539</v>
      </c>
      <c r="Y44" s="11">
        <v>0.41889209460232807</v>
      </c>
      <c r="Z44" s="11">
        <v>0.20128417510934279</v>
      </c>
      <c r="AA44" s="11"/>
      <c r="AB44" s="11">
        <v>4.4656639202257669</v>
      </c>
      <c r="AC44" s="11"/>
      <c r="AD44" s="11"/>
      <c r="AE44" s="11">
        <v>13.791296652663251</v>
      </c>
      <c r="AF44" s="11">
        <v>1.6114345686270133</v>
      </c>
      <c r="AG44" s="11">
        <v>1.1786052316341176</v>
      </c>
      <c r="AH44" s="11">
        <v>0.43282933699289577</v>
      </c>
      <c r="AI44" s="11">
        <v>187.46486410525904</v>
      </c>
      <c r="AJ44" s="11"/>
      <c r="AK44" s="11">
        <v>5.470857975870798</v>
      </c>
    </row>
    <row r="45" spans="1:37" ht="15.75" x14ac:dyDescent="0.25">
      <c r="A45" s="32" t="s">
        <v>786</v>
      </c>
      <c r="B45" s="30"/>
      <c r="C45" s="3" t="s">
        <v>175</v>
      </c>
      <c r="H45" s="59">
        <f t="shared" si="1"/>
        <v>164.77723662779053</v>
      </c>
      <c r="I45" s="11">
        <v>6.6723687426666016</v>
      </c>
      <c r="J45" s="11">
        <v>0.91568152250032953</v>
      </c>
      <c r="K45" s="11">
        <v>2.4423526365940713</v>
      </c>
      <c r="L45" s="11"/>
      <c r="M45" s="11">
        <v>15.958259412407196</v>
      </c>
      <c r="N45" s="11">
        <v>2.4938399544130374</v>
      </c>
      <c r="O45" s="11">
        <v>8.7843492836125812</v>
      </c>
      <c r="P45" s="11">
        <v>4.6800701743815782</v>
      </c>
      <c r="Q45" s="11"/>
      <c r="R45" s="11">
        <v>4.5884904568106135</v>
      </c>
      <c r="S45" s="11"/>
      <c r="T45" s="11">
        <v>4.7765781134735432</v>
      </c>
      <c r="U45" s="11">
        <v>9.5884894304008732</v>
      </c>
      <c r="V45" s="11"/>
      <c r="W45" s="11">
        <v>4.1767371495273844</v>
      </c>
      <c r="X45" s="11">
        <v>4.5582177072676044</v>
      </c>
      <c r="Y45" s="11">
        <v>0.61537437952373453</v>
      </c>
      <c r="Z45" s="11">
        <v>0.23816019408214942</v>
      </c>
      <c r="AA45" s="11"/>
      <c r="AB45" s="11">
        <v>6.1187536307604136</v>
      </c>
      <c r="AC45" s="11"/>
      <c r="AD45" s="11"/>
      <c r="AE45" s="11">
        <v>8.3119907579748151</v>
      </c>
      <c r="AF45" s="11">
        <v>0.91574608415033598</v>
      </c>
      <c r="AG45" s="11">
        <v>0.73305792197070696</v>
      </c>
      <c r="AH45" s="11">
        <v>0.18268816217962908</v>
      </c>
      <c r="AI45" s="11">
        <v>101.5007616944081</v>
      </c>
      <c r="AJ45" s="11"/>
      <c r="AK45" s="11">
        <v>2.9877641456436419</v>
      </c>
    </row>
    <row r="46" spans="1:37" ht="25.5" customHeight="1" x14ac:dyDescent="0.25">
      <c r="A46" s="32" t="s">
        <v>787</v>
      </c>
      <c r="B46" s="30"/>
      <c r="C46" s="3" t="s">
        <v>177</v>
      </c>
      <c r="H46" s="59">
        <f t="shared" si="1"/>
        <v>232.50341370142624</v>
      </c>
      <c r="I46" s="11">
        <v>9.6908906726327011</v>
      </c>
      <c r="J46" s="11">
        <v>0.90473142140957252</v>
      </c>
      <c r="K46" s="11">
        <v>4.9916585692445334</v>
      </c>
      <c r="L46" s="11"/>
      <c r="M46" s="11">
        <v>37.069387535143136</v>
      </c>
      <c r="N46" s="11">
        <v>3.701354745598803</v>
      </c>
      <c r="O46" s="11">
        <v>19.962681832133136</v>
      </c>
      <c r="P46" s="11">
        <v>13.405350957411194</v>
      </c>
      <c r="Q46" s="11"/>
      <c r="R46" s="11">
        <v>11.385705781260404</v>
      </c>
      <c r="S46" s="11"/>
      <c r="T46" s="11">
        <v>13.207810712596773</v>
      </c>
      <c r="U46" s="11">
        <v>25.07696281451155</v>
      </c>
      <c r="V46" s="11"/>
      <c r="W46" s="11">
        <v>14.506108157508107</v>
      </c>
      <c r="X46" s="11">
        <v>8.1097513925741911</v>
      </c>
      <c r="Y46" s="11">
        <v>1.559700610697109</v>
      </c>
      <c r="Z46" s="11">
        <v>0.90140265373214201</v>
      </c>
      <c r="AA46" s="11"/>
      <c r="AB46" s="11">
        <v>11.922574619165569</v>
      </c>
      <c r="AC46" s="11"/>
      <c r="AD46" s="11"/>
      <c r="AE46" s="11">
        <v>17.878766380923306</v>
      </c>
      <c r="AF46" s="11">
        <v>2.2668907962029845</v>
      </c>
      <c r="AG46" s="11">
        <v>1.7597335137324759</v>
      </c>
      <c r="AH46" s="11">
        <v>0.50715728247050851</v>
      </c>
      <c r="AI46" s="11">
        <v>95.097344314966833</v>
      </c>
      <c r="AJ46" s="11"/>
      <c r="AK46" s="11">
        <v>3.0106900833689161</v>
      </c>
    </row>
    <row r="47" spans="1:37" ht="15.75" x14ac:dyDescent="0.25">
      <c r="A47" s="32" t="s">
        <v>788</v>
      </c>
      <c r="B47" s="30"/>
      <c r="C47" s="3" t="s">
        <v>178</v>
      </c>
      <c r="H47" s="59">
        <f t="shared" si="1"/>
        <v>183.8731302281904</v>
      </c>
      <c r="I47" s="11">
        <v>8.6676697909987812</v>
      </c>
      <c r="J47" s="11">
        <v>0.63569122832692571</v>
      </c>
      <c r="K47" s="11">
        <v>2.8842516477635578</v>
      </c>
      <c r="L47" s="11"/>
      <c r="M47" s="11">
        <v>19.675019060750376</v>
      </c>
      <c r="N47" s="11">
        <v>2.2355637045201311</v>
      </c>
      <c r="O47" s="11">
        <v>11.243650362866381</v>
      </c>
      <c r="P47" s="11">
        <v>6.1958049933638639</v>
      </c>
      <c r="Q47" s="11"/>
      <c r="R47" s="11">
        <v>6.3632457742625199</v>
      </c>
      <c r="S47" s="11"/>
      <c r="T47" s="11">
        <v>7.326836061959483</v>
      </c>
      <c r="U47" s="11">
        <v>14.611420141354385</v>
      </c>
      <c r="V47" s="11"/>
      <c r="W47" s="11">
        <v>7.4740758450881364</v>
      </c>
      <c r="X47" s="11">
        <v>5.5778325293864777</v>
      </c>
      <c r="Y47" s="11">
        <v>1.0098675037516553</v>
      </c>
      <c r="Z47" s="11">
        <v>0.54964426312811487</v>
      </c>
      <c r="AA47" s="11"/>
      <c r="AB47" s="11">
        <v>12.969736782810061</v>
      </c>
      <c r="AC47" s="11"/>
      <c r="AD47" s="11"/>
      <c r="AE47" s="11">
        <v>14.946832997243533</v>
      </c>
      <c r="AF47" s="11">
        <v>1.2660924849746642</v>
      </c>
      <c r="AG47" s="11">
        <v>1.0693693950317844</v>
      </c>
      <c r="AH47" s="11">
        <v>0.19672308994287985</v>
      </c>
      <c r="AI47" s="11">
        <v>91.586120205162288</v>
      </c>
      <c r="AJ47" s="11"/>
      <c r="AK47" s="11">
        <v>2.9402140525838147</v>
      </c>
    </row>
    <row r="48" spans="1:37" ht="15.75" x14ac:dyDescent="0.25">
      <c r="A48" s="32" t="s">
        <v>789</v>
      </c>
      <c r="B48" s="30"/>
      <c r="C48" s="3" t="s">
        <v>179</v>
      </c>
      <c r="H48" s="59">
        <f t="shared" si="1"/>
        <v>223.35640652950599</v>
      </c>
      <c r="I48" s="11">
        <v>10.228864771143993</v>
      </c>
      <c r="J48" s="11">
        <v>1.102729747852939</v>
      </c>
      <c r="K48" s="11">
        <v>4.4712227123291566</v>
      </c>
      <c r="L48" s="11"/>
      <c r="M48" s="11">
        <v>29.864018717905992</v>
      </c>
      <c r="N48" s="11">
        <v>3.4469038156126039</v>
      </c>
      <c r="O48" s="11">
        <v>16.947629712484286</v>
      </c>
      <c r="P48" s="11">
        <v>9.4694851898091006</v>
      </c>
      <c r="Q48" s="11"/>
      <c r="R48" s="11">
        <v>8.6260533260254366</v>
      </c>
      <c r="S48" s="11"/>
      <c r="T48" s="11">
        <v>11.575425797282882</v>
      </c>
      <c r="U48" s="11">
        <v>22.01236443359803</v>
      </c>
      <c r="V48" s="11"/>
      <c r="W48" s="11">
        <v>12.138953158687778</v>
      </c>
      <c r="X48" s="11">
        <v>7.9216153268346812</v>
      </c>
      <c r="Y48" s="11">
        <v>1.4025219880668494</v>
      </c>
      <c r="Z48" s="11">
        <v>0.54927396000872264</v>
      </c>
      <c r="AA48" s="11"/>
      <c r="AB48" s="11">
        <v>17.931844800726317</v>
      </c>
      <c r="AC48" s="11"/>
      <c r="AD48" s="11"/>
      <c r="AE48" s="11">
        <v>19.819868349584883</v>
      </c>
      <c r="AF48" s="11">
        <v>1.9583475467332498</v>
      </c>
      <c r="AG48" s="11">
        <v>1.7132387526906483</v>
      </c>
      <c r="AH48" s="11">
        <v>0.2451087940426015</v>
      </c>
      <c r="AI48" s="11">
        <v>92.732849466456827</v>
      </c>
      <c r="AJ48" s="11"/>
      <c r="AK48" s="11">
        <v>3.0328168598662937</v>
      </c>
    </row>
    <row r="49" spans="1:37" ht="15.75" x14ac:dyDescent="0.25">
      <c r="A49" s="32" t="s">
        <v>790</v>
      </c>
      <c r="B49" s="30"/>
      <c r="C49" s="3" t="s">
        <v>180</v>
      </c>
      <c r="H49" s="59">
        <f t="shared" si="1"/>
        <v>206.14391541434105</v>
      </c>
      <c r="I49" s="11">
        <v>8.6172402650808753</v>
      </c>
      <c r="J49" s="11">
        <v>1.3320688157843885</v>
      </c>
      <c r="K49" s="11">
        <v>6.6164620514386066</v>
      </c>
      <c r="L49" s="11"/>
      <c r="M49" s="11">
        <v>26.708207665875094</v>
      </c>
      <c r="N49" s="11">
        <v>3.6731982214239056</v>
      </c>
      <c r="O49" s="11">
        <v>15.156379438640654</v>
      </c>
      <c r="P49" s="11">
        <v>7.8786300058105345</v>
      </c>
      <c r="Q49" s="11"/>
      <c r="R49" s="11">
        <v>8.8700515552406927</v>
      </c>
      <c r="S49" s="11"/>
      <c r="T49" s="11">
        <v>8.5247902451630502</v>
      </c>
      <c r="U49" s="11">
        <v>20.608034697570581</v>
      </c>
      <c r="V49" s="11"/>
      <c r="W49" s="11">
        <v>12.362402746188948</v>
      </c>
      <c r="X49" s="11">
        <v>5.4792419330784297</v>
      </c>
      <c r="Y49" s="11">
        <v>1.9626380972393911</v>
      </c>
      <c r="Z49" s="11">
        <v>0.80375192106381088</v>
      </c>
      <c r="AA49" s="11"/>
      <c r="AB49" s="11">
        <v>18.312216748623555</v>
      </c>
      <c r="AC49" s="11"/>
      <c r="AD49" s="11"/>
      <c r="AE49" s="11">
        <v>24.447748363449829</v>
      </c>
      <c r="AF49" s="11">
        <v>1.7558466380237114</v>
      </c>
      <c r="AG49" s="11">
        <v>1.4392222986430525</v>
      </c>
      <c r="AH49" s="11">
        <v>0.31662433938065898</v>
      </c>
      <c r="AI49" s="11">
        <v>77.510779626263655</v>
      </c>
      <c r="AJ49" s="11"/>
      <c r="AK49" s="11">
        <v>2.8404687418270131</v>
      </c>
    </row>
    <row r="50" spans="1:37" ht="15.75" x14ac:dyDescent="0.25">
      <c r="A50" s="32" t="s">
        <v>791</v>
      </c>
      <c r="B50" s="30"/>
      <c r="C50" s="3" t="s">
        <v>181</v>
      </c>
      <c r="H50" s="59">
        <f t="shared" si="1"/>
        <v>231.68017806573442</v>
      </c>
      <c r="I50" s="11">
        <v>10.476113540069354</v>
      </c>
      <c r="J50" s="11">
        <v>1.3473088647231581</v>
      </c>
      <c r="K50" s="11">
        <v>7.8944665884578553</v>
      </c>
      <c r="L50" s="11"/>
      <c r="M50" s="11">
        <v>31.046111115843914</v>
      </c>
      <c r="N50" s="11">
        <v>4.98553349367248</v>
      </c>
      <c r="O50" s="11">
        <v>17.044253578783863</v>
      </c>
      <c r="P50" s="11">
        <v>9.0163240433875682</v>
      </c>
      <c r="Q50" s="11"/>
      <c r="R50" s="11">
        <v>9.7271515428388593</v>
      </c>
      <c r="S50" s="11"/>
      <c r="T50" s="11">
        <v>10.082067433781893</v>
      </c>
      <c r="U50" s="11">
        <v>27.369593661593051</v>
      </c>
      <c r="V50" s="11"/>
      <c r="W50" s="11">
        <v>14.279819043611029</v>
      </c>
      <c r="X50" s="11">
        <v>10.347562101126721</v>
      </c>
      <c r="Y50" s="11">
        <v>2.0692225990521402</v>
      </c>
      <c r="Z50" s="11">
        <v>0.67298991780316042</v>
      </c>
      <c r="AA50" s="11"/>
      <c r="AB50" s="11">
        <v>23.911340318233862</v>
      </c>
      <c r="AC50" s="11"/>
      <c r="AD50" s="11"/>
      <c r="AE50" s="11">
        <v>25.867243454347204</v>
      </c>
      <c r="AF50" s="11">
        <v>1.6480785122307069</v>
      </c>
      <c r="AG50" s="11">
        <v>1.4428210778099806</v>
      </c>
      <c r="AH50" s="11">
        <v>0.20525743442072625</v>
      </c>
      <c r="AI50" s="11">
        <v>79.449056519248259</v>
      </c>
      <c r="AJ50" s="11"/>
      <c r="AK50" s="11">
        <v>2.8616465143662642</v>
      </c>
    </row>
    <row r="51" spans="1:37" ht="25.5" customHeight="1" x14ac:dyDescent="0.25">
      <c r="A51" s="32" t="s">
        <v>792</v>
      </c>
      <c r="B51" s="30"/>
      <c r="C51" s="3" t="s">
        <v>182</v>
      </c>
      <c r="H51" s="59">
        <f t="shared" si="1"/>
        <v>193.59797035441309</v>
      </c>
      <c r="I51" s="11">
        <v>6.3376450489322211</v>
      </c>
      <c r="J51" s="11">
        <v>1.0578993154998062</v>
      </c>
      <c r="K51" s="11">
        <v>5.3828205120231605</v>
      </c>
      <c r="L51" s="11"/>
      <c r="M51" s="11">
        <v>25.277594601735174</v>
      </c>
      <c r="N51" s="11">
        <v>3.4360128896256801</v>
      </c>
      <c r="O51" s="11">
        <v>15.165815116066803</v>
      </c>
      <c r="P51" s="11">
        <v>6.6757665960426928</v>
      </c>
      <c r="Q51" s="11"/>
      <c r="R51" s="11">
        <v>10.340233381264444</v>
      </c>
      <c r="S51" s="11"/>
      <c r="T51" s="11">
        <v>8.2737755400153308</v>
      </c>
      <c r="U51" s="11">
        <v>28.262315148676041</v>
      </c>
      <c r="V51" s="11"/>
      <c r="W51" s="11">
        <v>15.942108592107052</v>
      </c>
      <c r="X51" s="11">
        <v>9.5439122279925588</v>
      </c>
      <c r="Y51" s="11">
        <v>1.5673137893980198</v>
      </c>
      <c r="Z51" s="11">
        <v>1.2089805391784079</v>
      </c>
      <c r="AA51" s="11"/>
      <c r="AB51" s="11">
        <v>29.569042767120017</v>
      </c>
      <c r="AC51" s="11"/>
      <c r="AD51" s="11"/>
      <c r="AE51" s="11">
        <v>24.329613017520234</v>
      </c>
      <c r="AF51" s="11">
        <v>1.5000088600651833</v>
      </c>
      <c r="AG51" s="11">
        <v>1.3620658885543453</v>
      </c>
      <c r="AH51" s="11">
        <v>0.13794297151083801</v>
      </c>
      <c r="AI51" s="11">
        <v>51.196894895849724</v>
      </c>
      <c r="AJ51" s="11"/>
      <c r="AK51" s="11">
        <v>2.0701272657117653</v>
      </c>
    </row>
    <row r="52" spans="1:37" ht="15.75" x14ac:dyDescent="0.25">
      <c r="A52" s="32" t="s">
        <v>793</v>
      </c>
      <c r="B52" s="30"/>
      <c r="C52" s="3" t="s">
        <v>183</v>
      </c>
      <c r="H52" s="59">
        <f t="shared" si="1"/>
        <v>225.61926335707133</v>
      </c>
      <c r="I52" s="11">
        <v>10.168648118892419</v>
      </c>
      <c r="J52" s="11">
        <v>0.89397155122919147</v>
      </c>
      <c r="K52" s="11">
        <v>4.7657689915891472</v>
      </c>
      <c r="L52" s="11"/>
      <c r="M52" s="11">
        <v>27.48168259959083</v>
      </c>
      <c r="N52" s="11">
        <v>4.2812884827450137</v>
      </c>
      <c r="O52" s="11">
        <v>15.040208798970605</v>
      </c>
      <c r="P52" s="11">
        <v>8.1601853178752108</v>
      </c>
      <c r="Q52" s="11"/>
      <c r="R52" s="11">
        <v>8.05075964663585</v>
      </c>
      <c r="S52" s="11"/>
      <c r="T52" s="11">
        <v>9.5590979674325371</v>
      </c>
      <c r="U52" s="11">
        <v>21.541498549064954</v>
      </c>
      <c r="V52" s="11"/>
      <c r="W52" s="11">
        <v>10.030997593481755</v>
      </c>
      <c r="X52" s="11">
        <v>9.3952363324064105</v>
      </c>
      <c r="Y52" s="11">
        <v>1.5000934229876128</v>
      </c>
      <c r="Z52" s="11">
        <v>0.61517120018917271</v>
      </c>
      <c r="AA52" s="11"/>
      <c r="AB52" s="11">
        <v>14.422267068363341</v>
      </c>
      <c r="AC52" s="11"/>
      <c r="AD52" s="11"/>
      <c r="AE52" s="11">
        <v>16.802742989250653</v>
      </c>
      <c r="AF52" s="11">
        <v>1.6589862800829098</v>
      </c>
      <c r="AG52" s="11">
        <v>1.3820588253447732</v>
      </c>
      <c r="AH52" s="11">
        <v>0.27692745473813651</v>
      </c>
      <c r="AI52" s="11">
        <v>106.90967051095674</v>
      </c>
      <c r="AJ52" s="11"/>
      <c r="AK52" s="11">
        <v>3.3641690839827785</v>
      </c>
    </row>
    <row r="53" spans="1:37" ht="15.75" x14ac:dyDescent="0.25">
      <c r="A53" s="32" t="s">
        <v>794</v>
      </c>
      <c r="B53" s="30"/>
      <c r="C53" s="3" t="s">
        <v>184</v>
      </c>
      <c r="H53" s="59">
        <f t="shared" si="1"/>
        <v>196.77117896701029</v>
      </c>
      <c r="I53" s="11">
        <v>9.6216457605412629</v>
      </c>
      <c r="J53" s="11">
        <v>1.1546559627736557</v>
      </c>
      <c r="K53" s="11">
        <v>4.1613933777192882</v>
      </c>
      <c r="L53" s="11"/>
      <c r="M53" s="11">
        <v>22.478341192800457</v>
      </c>
      <c r="N53" s="11">
        <v>2.9712158575175591</v>
      </c>
      <c r="O53" s="11">
        <v>12.244463188534294</v>
      </c>
      <c r="P53" s="11">
        <v>7.2626621467486041</v>
      </c>
      <c r="Q53" s="11"/>
      <c r="R53" s="11">
        <v>6.6679268334602044</v>
      </c>
      <c r="S53" s="11"/>
      <c r="T53" s="11">
        <v>8.0814610672656499</v>
      </c>
      <c r="U53" s="11">
        <v>15.785664987887097</v>
      </c>
      <c r="V53" s="11"/>
      <c r="W53" s="11">
        <v>8.9362857868845662</v>
      </c>
      <c r="X53" s="11">
        <v>5.3912044136753279</v>
      </c>
      <c r="Y53" s="11">
        <v>0.98386277927572052</v>
      </c>
      <c r="Z53" s="11">
        <v>0.47431200805148421</v>
      </c>
      <c r="AA53" s="11"/>
      <c r="AB53" s="11">
        <v>18.199763726002395</v>
      </c>
      <c r="AC53" s="11"/>
      <c r="AD53" s="11"/>
      <c r="AE53" s="11">
        <v>20.332687239331438</v>
      </c>
      <c r="AF53" s="11">
        <v>1.3046657494541205</v>
      </c>
      <c r="AG53" s="11">
        <v>1.1639422283149339</v>
      </c>
      <c r="AH53" s="11">
        <v>0.14072352113918657</v>
      </c>
      <c r="AI53" s="11">
        <v>86.126471155813007</v>
      </c>
      <c r="AJ53" s="11"/>
      <c r="AK53" s="11">
        <v>2.8565019139616821</v>
      </c>
    </row>
    <row r="54" spans="1:37" ht="15.75" x14ac:dyDescent="0.25">
      <c r="A54" s="32" t="s">
        <v>795</v>
      </c>
      <c r="B54" s="30"/>
      <c r="C54" s="3" t="s">
        <v>185</v>
      </c>
      <c r="H54" s="59">
        <f t="shared" si="1"/>
        <v>195.56773101298205</v>
      </c>
      <c r="I54" s="11">
        <v>9.5041075383338391</v>
      </c>
      <c r="J54" s="11">
        <v>0.85419907667342931</v>
      </c>
      <c r="K54" s="11">
        <v>3.3459055964741409</v>
      </c>
      <c r="L54" s="11"/>
      <c r="M54" s="11">
        <v>21.764283954043936</v>
      </c>
      <c r="N54" s="11">
        <v>2.7402760514009139</v>
      </c>
      <c r="O54" s="11">
        <v>12.030011081739204</v>
      </c>
      <c r="P54" s="11">
        <v>6.9939968209038197</v>
      </c>
      <c r="Q54" s="11"/>
      <c r="R54" s="11">
        <v>6.6584303258071929</v>
      </c>
      <c r="S54" s="11"/>
      <c r="T54" s="11">
        <v>7.8717411567145268</v>
      </c>
      <c r="U54" s="11">
        <v>14.853012293750025</v>
      </c>
      <c r="V54" s="11"/>
      <c r="W54" s="11">
        <v>7.7989210575959698</v>
      </c>
      <c r="X54" s="11">
        <v>5.5175557009491403</v>
      </c>
      <c r="Y54" s="11">
        <v>1.0013600950022177</v>
      </c>
      <c r="Z54" s="11">
        <v>0.53517544020269658</v>
      </c>
      <c r="AA54" s="11"/>
      <c r="AB54" s="11">
        <v>11.822243149403924</v>
      </c>
      <c r="AC54" s="11"/>
      <c r="AD54" s="11"/>
      <c r="AE54" s="11">
        <v>15.866366116226413</v>
      </c>
      <c r="AF54" s="11">
        <v>1.8130845094618651</v>
      </c>
      <c r="AG54" s="11">
        <v>1.4867696520465548</v>
      </c>
      <c r="AH54" s="11">
        <v>0.32631485741531019</v>
      </c>
      <c r="AI54" s="11">
        <v>98.111314143325103</v>
      </c>
      <c r="AJ54" s="11"/>
      <c r="AK54" s="11">
        <v>3.1030431527676772</v>
      </c>
    </row>
    <row r="55" spans="1:37" ht="15.75" x14ac:dyDescent="0.25">
      <c r="A55" s="32" t="s">
        <v>796</v>
      </c>
      <c r="B55" s="30"/>
      <c r="C55" s="3" t="s">
        <v>187</v>
      </c>
      <c r="H55" s="59">
        <f t="shared" si="1"/>
        <v>222.40170458778579</v>
      </c>
      <c r="I55" s="11">
        <v>10.70271133999325</v>
      </c>
      <c r="J55" s="11">
        <v>1.1377246193953201</v>
      </c>
      <c r="K55" s="11">
        <v>5.3065791343718338</v>
      </c>
      <c r="L55" s="11"/>
      <c r="M55" s="11">
        <v>27.252169451168214</v>
      </c>
      <c r="N55" s="11">
        <v>3.8964150656762317</v>
      </c>
      <c r="O55" s="11">
        <v>14.375288867846862</v>
      </c>
      <c r="P55" s="11">
        <v>8.980465517645122</v>
      </c>
      <c r="Q55" s="11"/>
      <c r="R55" s="11">
        <v>8.1495573229543226</v>
      </c>
      <c r="S55" s="11"/>
      <c r="T55" s="11">
        <v>9.3956289824291357</v>
      </c>
      <c r="U55" s="11">
        <v>19.638810553006437</v>
      </c>
      <c r="V55" s="11"/>
      <c r="W55" s="11">
        <v>9.4610527096333943</v>
      </c>
      <c r="X55" s="11">
        <v>8.0118555855283535</v>
      </c>
      <c r="Y55" s="11">
        <v>1.46648452644435</v>
      </c>
      <c r="Z55" s="11">
        <v>0.69941773140033858</v>
      </c>
      <c r="AA55" s="11"/>
      <c r="AB55" s="11">
        <v>15.975563584754351</v>
      </c>
      <c r="AC55" s="11"/>
      <c r="AD55" s="11"/>
      <c r="AE55" s="11">
        <v>21.131103160792772</v>
      </c>
      <c r="AF55" s="11">
        <v>1.5518958074979161</v>
      </c>
      <c r="AG55" s="11">
        <v>1.2397592051462869</v>
      </c>
      <c r="AH55" s="11">
        <v>0.31213660235162916</v>
      </c>
      <c r="AI55" s="11">
        <v>98.923157868135405</v>
      </c>
      <c r="AJ55" s="11"/>
      <c r="AK55" s="11">
        <v>3.2368027632868124</v>
      </c>
    </row>
    <row r="56" spans="1:37" ht="25.5" customHeight="1" x14ac:dyDescent="0.25">
      <c r="A56" s="32" t="s">
        <v>797</v>
      </c>
      <c r="B56" s="30"/>
      <c r="C56" s="3" t="s">
        <v>188</v>
      </c>
      <c r="H56" s="59">
        <f t="shared" si="1"/>
        <v>223.45126772389014</v>
      </c>
      <c r="I56" s="11">
        <v>10.124835167150831</v>
      </c>
      <c r="J56" s="11">
        <v>0.89135481680739725</v>
      </c>
      <c r="K56" s="11">
        <v>3.8911501662576895</v>
      </c>
      <c r="L56" s="11"/>
      <c r="M56" s="11">
        <v>28.056073413120568</v>
      </c>
      <c r="N56" s="11">
        <v>2.493354363499829</v>
      </c>
      <c r="O56" s="11">
        <v>14.119828631539203</v>
      </c>
      <c r="P56" s="11">
        <v>11.442890418081536</v>
      </c>
      <c r="Q56" s="11"/>
      <c r="R56" s="11">
        <v>6.8943888602481067</v>
      </c>
      <c r="S56" s="11"/>
      <c r="T56" s="11">
        <v>12.823952626879041</v>
      </c>
      <c r="U56" s="11">
        <v>12.07945179270585</v>
      </c>
      <c r="V56" s="11"/>
      <c r="W56" s="11">
        <v>6.7135916934558342</v>
      </c>
      <c r="X56" s="11">
        <v>3.8412234948928066</v>
      </c>
      <c r="Y56" s="11">
        <v>1.0250616946049682</v>
      </c>
      <c r="Z56" s="11">
        <v>0.49957490975224089</v>
      </c>
      <c r="AA56" s="11"/>
      <c r="AB56" s="11">
        <v>8.3452181526130822</v>
      </c>
      <c r="AC56" s="11"/>
      <c r="AD56" s="11"/>
      <c r="AE56" s="11">
        <v>15.781425716748899</v>
      </c>
      <c r="AF56" s="11">
        <v>1.9042981562230041</v>
      </c>
      <c r="AG56" s="11">
        <v>1.5653943842532294</v>
      </c>
      <c r="AH56" s="11">
        <v>0.33890377196977484</v>
      </c>
      <c r="AI56" s="11">
        <v>119.07717833655117</v>
      </c>
      <c r="AJ56" s="11"/>
      <c r="AK56" s="11">
        <v>3.5819405185845086</v>
      </c>
    </row>
    <row r="57" spans="1:37" ht="15.75" x14ac:dyDescent="0.25">
      <c r="A57" s="32" t="s">
        <v>798</v>
      </c>
      <c r="B57" s="30"/>
      <c r="C57" s="3" t="s">
        <v>189</v>
      </c>
      <c r="H57" s="59">
        <f t="shared" si="1"/>
        <v>222.46323574718301</v>
      </c>
      <c r="I57" s="11">
        <v>9.5643506780721097</v>
      </c>
      <c r="J57" s="11">
        <v>1.1589454363350127</v>
      </c>
      <c r="K57" s="11">
        <v>5.5107099218021762</v>
      </c>
      <c r="L57" s="11"/>
      <c r="M57" s="11">
        <v>32.966713255655137</v>
      </c>
      <c r="N57" s="11">
        <v>2.984227369354183</v>
      </c>
      <c r="O57" s="11">
        <v>18.686409923834699</v>
      </c>
      <c r="P57" s="11">
        <v>11.296075962466253</v>
      </c>
      <c r="Q57" s="11"/>
      <c r="R57" s="11">
        <v>12.051953985773009</v>
      </c>
      <c r="S57" s="11"/>
      <c r="T57" s="11">
        <v>12.991751078784946</v>
      </c>
      <c r="U57" s="11">
        <v>21.072358421703274</v>
      </c>
      <c r="V57" s="11"/>
      <c r="W57" s="11">
        <v>13.56117092885955</v>
      </c>
      <c r="X57" s="11">
        <v>5.5226405290311149</v>
      </c>
      <c r="Y57" s="11">
        <v>1.4972087269174015</v>
      </c>
      <c r="Z57" s="11">
        <v>0.49133823689520467</v>
      </c>
      <c r="AA57" s="11"/>
      <c r="AB57" s="11">
        <v>11.292528184006684</v>
      </c>
      <c r="AC57" s="11"/>
      <c r="AD57" s="11"/>
      <c r="AE57" s="11">
        <v>20.043098075045734</v>
      </c>
      <c r="AF57" s="11">
        <v>1.980403484826565</v>
      </c>
      <c r="AG57" s="11">
        <v>1.6676967583243352</v>
      </c>
      <c r="AH57" s="11">
        <v>0.31270672650222975</v>
      </c>
      <c r="AI57" s="11">
        <v>90.896053039073522</v>
      </c>
      <c r="AJ57" s="11"/>
      <c r="AK57" s="11">
        <v>2.934370186104823</v>
      </c>
    </row>
    <row r="58" spans="1:37" ht="15.75" x14ac:dyDescent="0.25">
      <c r="A58" s="32" t="s">
        <v>799</v>
      </c>
      <c r="B58" s="30"/>
      <c r="C58" s="3" t="s">
        <v>800</v>
      </c>
      <c r="H58" s="59">
        <f t="shared" si="1"/>
        <v>235.58367857752918</v>
      </c>
      <c r="I58" s="11">
        <v>8.5080508986795991</v>
      </c>
      <c r="J58" s="11">
        <v>0.85511940843050049</v>
      </c>
      <c r="K58" s="11">
        <v>5.3956007580461582</v>
      </c>
      <c r="L58" s="11"/>
      <c r="M58" s="11">
        <v>35.352651761113798</v>
      </c>
      <c r="N58" s="11">
        <v>3.1479489950169688</v>
      </c>
      <c r="O58" s="11">
        <v>20.901374990502415</v>
      </c>
      <c r="P58" s="11">
        <v>11.303327775594415</v>
      </c>
      <c r="Q58" s="11"/>
      <c r="R58" s="11">
        <v>13.21070985505053</v>
      </c>
      <c r="S58" s="11"/>
      <c r="T58" s="11">
        <v>14.072141165617513</v>
      </c>
      <c r="U58" s="11">
        <v>32.654502706172423</v>
      </c>
      <c r="V58" s="11"/>
      <c r="W58" s="11">
        <v>20.80305154954149</v>
      </c>
      <c r="X58" s="11">
        <v>9.3732539721380554</v>
      </c>
      <c r="Y58" s="11">
        <v>1.5217479434433043</v>
      </c>
      <c r="Z58" s="11">
        <v>0.95644924104956885</v>
      </c>
      <c r="AA58" s="11"/>
      <c r="AB58" s="11">
        <v>15.159929809171906</v>
      </c>
      <c r="AC58" s="11"/>
      <c r="AD58" s="11"/>
      <c r="AE58" s="11">
        <v>23.951789116829499</v>
      </c>
      <c r="AF58" s="11">
        <v>2.1767005506552963</v>
      </c>
      <c r="AG58" s="11">
        <v>1.7549886345991137</v>
      </c>
      <c r="AH58" s="11">
        <v>0.42171191605618247</v>
      </c>
      <c r="AI58" s="11">
        <v>81.387333412232863</v>
      </c>
      <c r="AJ58" s="11"/>
      <c r="AK58" s="11">
        <v>2.8591491355290883</v>
      </c>
    </row>
    <row r="59" spans="1:37" ht="15.75" x14ac:dyDescent="0.25">
      <c r="A59" s="32" t="s">
        <v>801</v>
      </c>
      <c r="B59" s="30"/>
      <c r="C59" s="3" t="s">
        <v>802</v>
      </c>
      <c r="H59" s="59">
        <f t="shared" si="1"/>
        <v>232.23879912887247</v>
      </c>
      <c r="I59" s="11">
        <v>12.388937852331795</v>
      </c>
      <c r="J59" s="11">
        <v>0.95076446766089551</v>
      </c>
      <c r="K59" s="11">
        <v>3.3514650168709985</v>
      </c>
      <c r="L59" s="11"/>
      <c r="M59" s="11">
        <v>28.266025391106837</v>
      </c>
      <c r="N59" s="11">
        <v>1.8547480710931028</v>
      </c>
      <c r="O59" s="11">
        <v>14.836046733663494</v>
      </c>
      <c r="P59" s="11">
        <v>11.575230586350242</v>
      </c>
      <c r="Q59" s="11"/>
      <c r="R59" s="11">
        <v>7.8352416443995425</v>
      </c>
      <c r="S59" s="11"/>
      <c r="T59" s="11">
        <v>10.380118708194878</v>
      </c>
      <c r="U59" s="11">
        <v>13.370504866258567</v>
      </c>
      <c r="V59" s="11"/>
      <c r="W59" s="11">
        <v>9.069880545080073</v>
      </c>
      <c r="X59" s="11">
        <v>3.0325466927818536</v>
      </c>
      <c r="Y59" s="11">
        <v>0.90107895003512728</v>
      </c>
      <c r="Z59" s="11">
        <v>0.36699867836151268</v>
      </c>
      <c r="AA59" s="11"/>
      <c r="AB59" s="11">
        <v>8.2688063056269563</v>
      </c>
      <c r="AC59" s="11"/>
      <c r="AD59" s="11"/>
      <c r="AE59" s="11">
        <v>17.174195366912773</v>
      </c>
      <c r="AF59" s="11">
        <v>1.6472584903417971</v>
      </c>
      <c r="AG59" s="11">
        <v>1.2818439453690906</v>
      </c>
      <c r="AH59" s="11">
        <v>0.36541454497270642</v>
      </c>
      <c r="AI59" s="11">
        <v>124.73978831710302</v>
      </c>
      <c r="AJ59" s="11"/>
      <c r="AK59" s="11">
        <v>3.8656927020644227</v>
      </c>
    </row>
    <row r="60" spans="1:37" ht="15.75" x14ac:dyDescent="0.25">
      <c r="A60" s="32" t="s">
        <v>803</v>
      </c>
      <c r="B60" s="30"/>
      <c r="C60" s="3" t="s">
        <v>191</v>
      </c>
      <c r="H60" s="59">
        <f t="shared" si="1"/>
        <v>220.08984612768495</v>
      </c>
      <c r="I60" s="11">
        <v>10.215027708094718</v>
      </c>
      <c r="J60" s="11">
        <v>0.79683167394054499</v>
      </c>
      <c r="K60" s="11">
        <v>3.7598630356394005</v>
      </c>
      <c r="L60" s="11"/>
      <c r="M60" s="11">
        <v>29.983928725422238</v>
      </c>
      <c r="N60" s="11">
        <v>2.1246526735991078</v>
      </c>
      <c r="O60" s="11">
        <v>16.894692777031292</v>
      </c>
      <c r="P60" s="11">
        <v>10.964583274791838</v>
      </c>
      <c r="Q60" s="11"/>
      <c r="R60" s="11">
        <v>10.166159514230928</v>
      </c>
      <c r="S60" s="11"/>
      <c r="T60" s="11">
        <v>11.621215700144148</v>
      </c>
      <c r="U60" s="11">
        <v>17.509233952463049</v>
      </c>
      <c r="V60" s="11"/>
      <c r="W60" s="11">
        <v>11.111335602629092</v>
      </c>
      <c r="X60" s="11">
        <v>4.5858999127796727</v>
      </c>
      <c r="Y60" s="11">
        <v>1.1931460638414333</v>
      </c>
      <c r="Z60" s="11">
        <v>0.61885237321285291</v>
      </c>
      <c r="AA60" s="11"/>
      <c r="AB60" s="11">
        <v>11.637618494220268</v>
      </c>
      <c r="AC60" s="11"/>
      <c r="AD60" s="11"/>
      <c r="AE60" s="11">
        <v>18.6282147910288</v>
      </c>
      <c r="AF60" s="11">
        <v>1.7847700050851119</v>
      </c>
      <c r="AG60" s="11">
        <v>1.459424995736047</v>
      </c>
      <c r="AH60" s="11">
        <v>0.32534500934906485</v>
      </c>
      <c r="AI60" s="11">
        <v>100.71936210927819</v>
      </c>
      <c r="AJ60" s="11"/>
      <c r="AK60" s="11">
        <v>3.2676204181375623</v>
      </c>
    </row>
    <row r="61" spans="1:37" ht="25.5" customHeight="1" x14ac:dyDescent="0.25">
      <c r="A61" s="32" t="s">
        <v>804</v>
      </c>
      <c r="B61" s="30"/>
      <c r="C61" s="3" t="s">
        <v>192</v>
      </c>
      <c r="H61" s="59">
        <f t="shared" si="1"/>
        <v>205.89139931830573</v>
      </c>
      <c r="I61" s="11">
        <v>9.3673672126471441</v>
      </c>
      <c r="J61" s="11">
        <v>0.93845008919056083</v>
      </c>
      <c r="K61" s="11">
        <v>2.6325875484030075</v>
      </c>
      <c r="L61" s="11"/>
      <c r="M61" s="11">
        <v>20.70611607832199</v>
      </c>
      <c r="N61" s="11">
        <v>1.8055057946843034</v>
      </c>
      <c r="O61" s="11">
        <v>10.883482765324555</v>
      </c>
      <c r="P61" s="11">
        <v>8.0171275183131296</v>
      </c>
      <c r="Q61" s="11"/>
      <c r="R61" s="11">
        <v>5.2313579434181854</v>
      </c>
      <c r="S61" s="11"/>
      <c r="T61" s="11">
        <v>9.2545996950714713</v>
      </c>
      <c r="U61" s="11">
        <v>8.3638435754505451</v>
      </c>
      <c r="V61" s="11"/>
      <c r="W61" s="11">
        <v>4.8320792238172512</v>
      </c>
      <c r="X61" s="11">
        <v>2.6474571709066366</v>
      </c>
      <c r="Y61" s="11">
        <v>0.63984797629068091</v>
      </c>
      <c r="Z61" s="11">
        <v>0.24445920443597721</v>
      </c>
      <c r="AA61" s="11"/>
      <c r="AB61" s="11">
        <v>7.1624791116129645</v>
      </c>
      <c r="AC61" s="11"/>
      <c r="AD61" s="11"/>
      <c r="AE61" s="11">
        <v>13.340062531741305</v>
      </c>
      <c r="AF61" s="11">
        <v>1.4264000905581382</v>
      </c>
      <c r="AG61" s="11">
        <v>1.0560041256326975</v>
      </c>
      <c r="AH61" s="11">
        <v>0.37039596492544075</v>
      </c>
      <c r="AI61" s="11">
        <v>123.87720435949207</v>
      </c>
      <c r="AJ61" s="11"/>
      <c r="AK61" s="11">
        <v>3.5909310823983418</v>
      </c>
    </row>
    <row r="62" spans="1:37" ht="15.75" x14ac:dyDescent="0.25">
      <c r="A62" s="32" t="s">
        <v>805</v>
      </c>
      <c r="B62" s="30"/>
      <c r="C62" s="3" t="s">
        <v>2</v>
      </c>
      <c r="H62" s="59">
        <f t="shared" si="1"/>
        <v>186.66353295495037</v>
      </c>
      <c r="I62" s="11">
        <v>6.6115799607024242</v>
      </c>
      <c r="J62" s="11">
        <v>1.010210549001398</v>
      </c>
      <c r="K62" s="11">
        <v>2.9968794051586105</v>
      </c>
      <c r="L62" s="11"/>
      <c r="M62" s="11">
        <v>22.735537647959681</v>
      </c>
      <c r="N62" s="11">
        <v>2.15360732326433</v>
      </c>
      <c r="O62" s="11">
        <v>11.807858934745926</v>
      </c>
      <c r="P62" s="11">
        <v>8.7740713899494267</v>
      </c>
      <c r="Q62" s="11"/>
      <c r="R62" s="11">
        <v>5.7570416331009442</v>
      </c>
      <c r="S62" s="11"/>
      <c r="T62" s="11">
        <v>9.3141934009344709</v>
      </c>
      <c r="U62" s="11">
        <v>10.037081967652897</v>
      </c>
      <c r="V62" s="11"/>
      <c r="W62" s="11">
        <v>5.7769238024777048</v>
      </c>
      <c r="X62" s="11">
        <v>2.9068927680638188</v>
      </c>
      <c r="Y62" s="11">
        <v>0.83402456301502259</v>
      </c>
      <c r="Z62" s="11">
        <v>0.51924083409635091</v>
      </c>
      <c r="AA62" s="11"/>
      <c r="AB62" s="11">
        <v>8.5205834320214695</v>
      </c>
      <c r="AC62" s="11"/>
      <c r="AD62" s="11"/>
      <c r="AE62" s="11">
        <v>11.090100587040386</v>
      </c>
      <c r="AF62" s="11">
        <v>1.3990651535195102</v>
      </c>
      <c r="AG62" s="11">
        <v>1.122175919394822</v>
      </c>
      <c r="AH62" s="11">
        <v>0.27688923412468835</v>
      </c>
      <c r="AI62" s="11">
        <v>104.14940184660172</v>
      </c>
      <c r="AJ62" s="11"/>
      <c r="AK62" s="11">
        <v>3.0418573712568695</v>
      </c>
    </row>
    <row r="63" spans="1:37" ht="15.75" x14ac:dyDescent="0.25">
      <c r="A63" s="32" t="s">
        <v>806</v>
      </c>
      <c r="B63" s="30"/>
      <c r="C63" s="3" t="s">
        <v>193</v>
      </c>
      <c r="H63" s="59">
        <f t="shared" si="1"/>
        <v>249.08742485607979</v>
      </c>
      <c r="I63" s="11">
        <v>11.791507292437068</v>
      </c>
      <c r="J63" s="11">
        <v>0.74634850094816119</v>
      </c>
      <c r="K63" s="11">
        <v>2.2696761829490306</v>
      </c>
      <c r="L63" s="11"/>
      <c r="M63" s="11">
        <v>17.827549825936181</v>
      </c>
      <c r="N63" s="11">
        <v>1.9211874980345571</v>
      </c>
      <c r="O63" s="11">
        <v>10.082938257570161</v>
      </c>
      <c r="P63" s="11">
        <v>5.8234240703314635</v>
      </c>
      <c r="Q63" s="11"/>
      <c r="R63" s="11">
        <v>5.6937891286242408</v>
      </c>
      <c r="S63" s="11"/>
      <c r="T63" s="11">
        <v>6.9701209223174772</v>
      </c>
      <c r="U63" s="11">
        <v>9.6564759548723575</v>
      </c>
      <c r="V63" s="11"/>
      <c r="W63" s="11">
        <v>5.6126410193499998</v>
      </c>
      <c r="X63" s="11">
        <v>3.2173889427597602</v>
      </c>
      <c r="Y63" s="11">
        <v>0.53536974007424598</v>
      </c>
      <c r="Z63" s="11">
        <v>0.29107625268835075</v>
      </c>
      <c r="AA63" s="11"/>
      <c r="AB63" s="11">
        <v>6.0995762679368726</v>
      </c>
      <c r="AC63" s="11"/>
      <c r="AD63" s="11"/>
      <c r="AE63" s="11">
        <v>14.602815772771967</v>
      </c>
      <c r="AF63" s="11">
        <v>1.8999775866538691</v>
      </c>
      <c r="AG63" s="11">
        <v>1.5373547389884337</v>
      </c>
      <c r="AH63" s="11">
        <v>0.3626228476654354</v>
      </c>
      <c r="AI63" s="11">
        <v>166.75270107603617</v>
      </c>
      <c r="AJ63" s="11"/>
      <c r="AK63" s="11">
        <v>4.7768863445963863</v>
      </c>
    </row>
    <row r="64" spans="1:37" ht="15.75" x14ac:dyDescent="0.25">
      <c r="A64" s="32" t="s">
        <v>807</v>
      </c>
      <c r="B64" s="30"/>
      <c r="C64" s="3" t="s">
        <v>24</v>
      </c>
      <c r="H64" s="59">
        <f t="shared" si="1"/>
        <v>226.10387278643461</v>
      </c>
      <c r="I64" s="11">
        <v>10.242983925926566</v>
      </c>
      <c r="J64" s="11">
        <v>0.93967378227996956</v>
      </c>
      <c r="K64" s="11">
        <v>3.9784943324782946</v>
      </c>
      <c r="L64" s="11"/>
      <c r="M64" s="11">
        <v>32.292266490606352</v>
      </c>
      <c r="N64" s="11">
        <v>2.1636239273144411</v>
      </c>
      <c r="O64" s="11">
        <v>16.200092103854089</v>
      </c>
      <c r="P64" s="11">
        <v>13.928550459437819</v>
      </c>
      <c r="Q64" s="11"/>
      <c r="R64" s="11">
        <v>6.1668947549594941</v>
      </c>
      <c r="S64" s="11"/>
      <c r="T64" s="11">
        <v>14.288357644399547</v>
      </c>
      <c r="U64" s="11">
        <v>11.815425026911322</v>
      </c>
      <c r="V64" s="11"/>
      <c r="W64" s="11">
        <v>7.4196107013784758</v>
      </c>
      <c r="X64" s="11">
        <v>3.053400663822504</v>
      </c>
      <c r="Y64" s="11">
        <v>1.0226492034668566</v>
      </c>
      <c r="Z64" s="11">
        <v>0.31976445824348537</v>
      </c>
      <c r="AA64" s="11"/>
      <c r="AB64" s="11">
        <v>7.5156513196874126</v>
      </c>
      <c r="AC64" s="11"/>
      <c r="AD64" s="11"/>
      <c r="AE64" s="11">
        <v>13.120941458807016</v>
      </c>
      <c r="AF64" s="11">
        <v>2.0864360004590559</v>
      </c>
      <c r="AG64" s="11">
        <v>1.6568347127769636</v>
      </c>
      <c r="AH64" s="11">
        <v>0.42960128768209249</v>
      </c>
      <c r="AI64" s="11">
        <v>120.04124275976341</v>
      </c>
      <c r="AJ64" s="11"/>
      <c r="AK64" s="11">
        <v>3.6155052901561517</v>
      </c>
    </row>
    <row r="65" spans="1:37" ht="15.75" x14ac:dyDescent="0.25">
      <c r="A65" s="32" t="s">
        <v>808</v>
      </c>
      <c r="B65" s="30"/>
      <c r="C65" s="3" t="s">
        <v>194</v>
      </c>
      <c r="H65" s="59">
        <f t="shared" ref="H65:H128" si="3">IF(SUM(I65:M65,Q65:U65,AA65:AF65,AI65:AK65)=0,"",SUM(I65:M65,Q65:U65,AA65:AF65,AI65:AK65))</f>
        <v>212.58424615699982</v>
      </c>
      <c r="I65" s="11">
        <v>8.5939498180302856</v>
      </c>
      <c r="J65" s="11">
        <v>1.0502756875024741</v>
      </c>
      <c r="K65" s="11">
        <v>3.4408705562464523</v>
      </c>
      <c r="L65" s="11"/>
      <c r="M65" s="11">
        <v>25.17868646600563</v>
      </c>
      <c r="N65" s="11">
        <v>2.2006101990255167</v>
      </c>
      <c r="O65" s="11">
        <v>13.88953513503707</v>
      </c>
      <c r="P65" s="11">
        <v>9.0885411319430407</v>
      </c>
      <c r="Q65" s="11"/>
      <c r="R65" s="11">
        <v>8.2137566894023024</v>
      </c>
      <c r="S65" s="11"/>
      <c r="T65" s="11">
        <v>10.875739352174074</v>
      </c>
      <c r="U65" s="11">
        <v>15.652609025081164</v>
      </c>
      <c r="V65" s="11"/>
      <c r="W65" s="11">
        <v>10.211401474539143</v>
      </c>
      <c r="X65" s="11">
        <v>3.9536584105738455</v>
      </c>
      <c r="Y65" s="11">
        <v>0.94590753869803545</v>
      </c>
      <c r="Z65" s="11">
        <v>0.54164160127013894</v>
      </c>
      <c r="AA65" s="11"/>
      <c r="AB65" s="11">
        <v>10.440725133543564</v>
      </c>
      <c r="AC65" s="11"/>
      <c r="AD65" s="11"/>
      <c r="AE65" s="11">
        <v>16.122013547071635</v>
      </c>
      <c r="AF65" s="11">
        <v>1.1928057237092324</v>
      </c>
      <c r="AG65" s="11">
        <v>1.0077478834958218</v>
      </c>
      <c r="AH65" s="11">
        <v>0.18505784021341068</v>
      </c>
      <c r="AI65" s="11">
        <v>108.54350600713748</v>
      </c>
      <c r="AJ65" s="11"/>
      <c r="AK65" s="11">
        <v>3.2793081510955449</v>
      </c>
    </row>
    <row r="66" spans="1:37" ht="25.5" customHeight="1" x14ac:dyDescent="0.25">
      <c r="A66" s="32" t="s">
        <v>809</v>
      </c>
      <c r="B66" s="30"/>
      <c r="C66" s="3" t="s">
        <v>195</v>
      </c>
      <c r="H66" s="59">
        <f t="shared" si="3"/>
        <v>218.00258490068131</v>
      </c>
      <c r="I66" s="11">
        <v>8.4444623893718003</v>
      </c>
      <c r="J66" s="11">
        <v>1.2765647888778844</v>
      </c>
      <c r="K66" s="11">
        <v>4.4508029451592748</v>
      </c>
      <c r="L66" s="11"/>
      <c r="M66" s="11">
        <v>30.32921731310816</v>
      </c>
      <c r="N66" s="11">
        <v>2.8423909128808211</v>
      </c>
      <c r="O66" s="11">
        <v>15.94990605199111</v>
      </c>
      <c r="P66" s="11">
        <v>11.536920348236231</v>
      </c>
      <c r="Q66" s="11"/>
      <c r="R66" s="11">
        <v>9.1629997595769108</v>
      </c>
      <c r="S66" s="11"/>
      <c r="T66" s="11">
        <v>12.696080164376465</v>
      </c>
      <c r="U66" s="11">
        <v>17.499395593673881</v>
      </c>
      <c r="V66" s="11"/>
      <c r="W66" s="11">
        <v>10.767039112337555</v>
      </c>
      <c r="X66" s="11">
        <v>5.0560638065193286</v>
      </c>
      <c r="Y66" s="11">
        <v>1.1801584982157798</v>
      </c>
      <c r="Z66" s="11">
        <v>0.49613417660122172</v>
      </c>
      <c r="AA66" s="11"/>
      <c r="AB66" s="11">
        <v>11.84209206281821</v>
      </c>
      <c r="AC66" s="11"/>
      <c r="AD66" s="11"/>
      <c r="AE66" s="11">
        <v>18.503312019039502</v>
      </c>
      <c r="AF66" s="11">
        <v>1.4972836784788681</v>
      </c>
      <c r="AG66" s="11">
        <v>1.1731426184534182</v>
      </c>
      <c r="AH66" s="11">
        <v>0.32414106002545001</v>
      </c>
      <c r="AI66" s="11">
        <v>99.227599264939258</v>
      </c>
      <c r="AJ66" s="11"/>
      <c r="AK66" s="11">
        <v>3.0727749212611064</v>
      </c>
    </row>
    <row r="67" spans="1:37" ht="15.75" x14ac:dyDescent="0.25">
      <c r="A67" s="32" t="s">
        <v>810</v>
      </c>
      <c r="B67" s="30"/>
      <c r="C67" s="3" t="s">
        <v>196</v>
      </c>
      <c r="H67" s="59">
        <f t="shared" si="3"/>
        <v>197.7838400019867</v>
      </c>
      <c r="I67" s="11">
        <v>8.1265397084478224</v>
      </c>
      <c r="J67" s="11">
        <v>1.2155747155031522</v>
      </c>
      <c r="K67" s="11">
        <v>2.5636820373196239</v>
      </c>
      <c r="L67" s="11"/>
      <c r="M67" s="11">
        <v>21.613691743318562</v>
      </c>
      <c r="N67" s="11">
        <v>1.8426315446364065</v>
      </c>
      <c r="O67" s="11">
        <v>11.288655839824132</v>
      </c>
      <c r="P67" s="11">
        <v>8.4824043588580231</v>
      </c>
      <c r="Q67" s="11"/>
      <c r="R67" s="11">
        <v>6.0843358278482684</v>
      </c>
      <c r="S67" s="11"/>
      <c r="T67" s="11">
        <v>10.246369347142167</v>
      </c>
      <c r="U67" s="11">
        <v>9.346519648127698</v>
      </c>
      <c r="V67" s="11"/>
      <c r="W67" s="11">
        <v>5.9808255474188403</v>
      </c>
      <c r="X67" s="11">
        <v>2.5688070264241047</v>
      </c>
      <c r="Y67" s="11">
        <v>0.59841488848829383</v>
      </c>
      <c r="Z67" s="11">
        <v>0.19847218579645831</v>
      </c>
      <c r="AA67" s="11"/>
      <c r="AB67" s="11">
        <v>6.6779314226533018</v>
      </c>
      <c r="AC67" s="11"/>
      <c r="AD67" s="11"/>
      <c r="AE67" s="11">
        <v>11.545622112693563</v>
      </c>
      <c r="AF67" s="11">
        <v>1.1396149946313048</v>
      </c>
      <c r="AG67" s="11">
        <v>0.95549355944737224</v>
      </c>
      <c r="AH67" s="11">
        <v>0.18412143518393248</v>
      </c>
      <c r="AI67" s="11">
        <v>115.8500995304302</v>
      </c>
      <c r="AJ67" s="11"/>
      <c r="AK67" s="11">
        <v>3.3738589138710204</v>
      </c>
    </row>
    <row r="68" spans="1:37" ht="15.75" x14ac:dyDescent="0.25">
      <c r="A68" s="32" t="s">
        <v>811</v>
      </c>
      <c r="B68" s="30"/>
      <c r="C68" s="3" t="s">
        <v>197</v>
      </c>
      <c r="H68" s="59">
        <f t="shared" si="3"/>
        <v>258.34991140484357</v>
      </c>
      <c r="I68" s="11">
        <v>10.573926530935289</v>
      </c>
      <c r="J68" s="11">
        <v>1.0391210936610822</v>
      </c>
      <c r="K68" s="11">
        <v>4.937939800164405</v>
      </c>
      <c r="L68" s="11"/>
      <c r="M68" s="11">
        <v>40.302895493270739</v>
      </c>
      <c r="N68" s="11">
        <v>3.1939987694644647</v>
      </c>
      <c r="O68" s="11">
        <v>20.839432923292225</v>
      </c>
      <c r="P68" s="11">
        <v>16.269463800514053</v>
      </c>
      <c r="Q68" s="11"/>
      <c r="R68" s="11">
        <v>10.361845206959464</v>
      </c>
      <c r="S68" s="11"/>
      <c r="T68" s="11">
        <v>14.079623006115266</v>
      </c>
      <c r="U68" s="11">
        <v>24.485134714063786</v>
      </c>
      <c r="V68" s="11"/>
      <c r="W68" s="11">
        <v>15.104717120773936</v>
      </c>
      <c r="X68" s="11">
        <v>7.1097077546544369</v>
      </c>
      <c r="Y68" s="11">
        <v>1.6234431298828136</v>
      </c>
      <c r="Z68" s="11">
        <v>0.64726670875260361</v>
      </c>
      <c r="AA68" s="11"/>
      <c r="AB68" s="11">
        <v>16.725866745063843</v>
      </c>
      <c r="AC68" s="11"/>
      <c r="AD68" s="11"/>
      <c r="AE68" s="11">
        <v>22.416323567814619</v>
      </c>
      <c r="AF68" s="11">
        <v>2.3095355303526333</v>
      </c>
      <c r="AG68" s="11">
        <v>1.9637393077577197</v>
      </c>
      <c r="AH68" s="11">
        <v>0.34579622259491366</v>
      </c>
      <c r="AI68" s="11">
        <v>107.72151423576706</v>
      </c>
      <c r="AJ68" s="11"/>
      <c r="AK68" s="11">
        <v>3.3961854806753724</v>
      </c>
    </row>
    <row r="69" spans="1:37" ht="15.75" x14ac:dyDescent="0.25">
      <c r="A69" s="32" t="s">
        <v>812</v>
      </c>
      <c r="B69" s="30"/>
      <c r="C69" s="3" t="s">
        <v>198</v>
      </c>
      <c r="H69" s="59">
        <f t="shared" si="3"/>
        <v>258.1815090152142</v>
      </c>
      <c r="I69" s="11">
        <v>10.673118195483676</v>
      </c>
      <c r="J69" s="11">
        <v>0.84547378096817916</v>
      </c>
      <c r="K69" s="11">
        <v>3.6201498248767883</v>
      </c>
      <c r="L69" s="11"/>
      <c r="M69" s="11">
        <v>26.551966986062872</v>
      </c>
      <c r="N69" s="11">
        <v>1.9832514408963597</v>
      </c>
      <c r="O69" s="11">
        <v>14.288064351682616</v>
      </c>
      <c r="P69" s="11">
        <v>10.280651193483896</v>
      </c>
      <c r="Q69" s="11"/>
      <c r="R69" s="11">
        <v>6.6821762429297609</v>
      </c>
      <c r="S69" s="11"/>
      <c r="T69" s="11">
        <v>11.367942953774982</v>
      </c>
      <c r="U69" s="11">
        <v>11.312729794809753</v>
      </c>
      <c r="V69" s="11"/>
      <c r="W69" s="11">
        <v>6.9763744632296723</v>
      </c>
      <c r="X69" s="11">
        <v>3.10806642564408</v>
      </c>
      <c r="Y69" s="11">
        <v>0.87995324763690996</v>
      </c>
      <c r="Z69" s="11">
        <v>0.3483356582990898</v>
      </c>
      <c r="AA69" s="11"/>
      <c r="AB69" s="11">
        <v>7.8162135557598109</v>
      </c>
      <c r="AC69" s="11"/>
      <c r="AD69" s="11"/>
      <c r="AE69" s="11">
        <v>18.004221298611466</v>
      </c>
      <c r="AF69" s="11">
        <v>1.9191469398087131</v>
      </c>
      <c r="AG69" s="11">
        <v>1.4455441708945069</v>
      </c>
      <c r="AH69" s="11">
        <v>0.47360276891420616</v>
      </c>
      <c r="AI69" s="11">
        <v>154.83889441444501</v>
      </c>
      <c r="AJ69" s="11"/>
      <c r="AK69" s="11">
        <v>4.5494750276831573</v>
      </c>
    </row>
    <row r="70" spans="1:37" ht="15.75" x14ac:dyDescent="0.25">
      <c r="A70" s="32" t="s">
        <v>813</v>
      </c>
      <c r="B70" s="30"/>
      <c r="C70" s="3" t="s">
        <v>199</v>
      </c>
      <c r="H70" s="59">
        <f t="shared" si="3"/>
        <v>201.70091224845493</v>
      </c>
      <c r="I70" s="11">
        <v>9.1459185801366871</v>
      </c>
      <c r="J70" s="11">
        <v>0.81352123295024292</v>
      </c>
      <c r="K70" s="11">
        <v>2.2909453803287323</v>
      </c>
      <c r="L70" s="11"/>
      <c r="M70" s="11">
        <v>15.642209315799665</v>
      </c>
      <c r="N70" s="11">
        <v>2.0274815408845202</v>
      </c>
      <c r="O70" s="11">
        <v>8.1476502756334934</v>
      </c>
      <c r="P70" s="11">
        <v>5.4670774992816513</v>
      </c>
      <c r="Q70" s="11"/>
      <c r="R70" s="11">
        <v>3.6919502817160472</v>
      </c>
      <c r="S70" s="11"/>
      <c r="T70" s="11">
        <v>6.2689510742111381</v>
      </c>
      <c r="U70" s="11">
        <v>5.8880456798782124</v>
      </c>
      <c r="V70" s="11"/>
      <c r="W70" s="11">
        <v>3.1518521156529911</v>
      </c>
      <c r="X70" s="11">
        <v>1.9928859138013473</v>
      </c>
      <c r="Y70" s="11">
        <v>0.54261236013634273</v>
      </c>
      <c r="Z70" s="11">
        <v>0.20069529028753164</v>
      </c>
      <c r="AA70" s="11"/>
      <c r="AB70" s="11">
        <v>5.2855780221168516</v>
      </c>
      <c r="AC70" s="11"/>
      <c r="AD70" s="11"/>
      <c r="AE70" s="11">
        <v>9.9133840923425378</v>
      </c>
      <c r="AF70" s="11">
        <v>1.0404200152846113</v>
      </c>
      <c r="AG70" s="11">
        <v>0.88962376997629267</v>
      </c>
      <c r="AH70" s="11">
        <v>0.15079624530831862</v>
      </c>
      <c r="AI70" s="11">
        <v>137.89165665902993</v>
      </c>
      <c r="AJ70" s="11"/>
      <c r="AK70" s="11">
        <v>3.8283319146602732</v>
      </c>
    </row>
    <row r="71" spans="1:37" ht="25.5" customHeight="1" x14ac:dyDescent="0.25">
      <c r="A71" s="32" t="s">
        <v>814</v>
      </c>
      <c r="B71" s="30"/>
      <c r="C71" s="3" t="s">
        <v>200</v>
      </c>
      <c r="H71" s="59">
        <f t="shared" si="3"/>
        <v>202.91179933199132</v>
      </c>
      <c r="I71" s="11">
        <v>9.7102530254064749</v>
      </c>
      <c r="J71" s="11">
        <v>0.74458748799845398</v>
      </c>
      <c r="K71" s="11">
        <v>1.8739286547227565</v>
      </c>
      <c r="L71" s="11"/>
      <c r="M71" s="11">
        <v>16.335969510143819</v>
      </c>
      <c r="N71" s="11">
        <v>1.5575289797191469</v>
      </c>
      <c r="O71" s="11">
        <v>10.364096688493452</v>
      </c>
      <c r="P71" s="11">
        <v>4.4143438419312186</v>
      </c>
      <c r="Q71" s="11"/>
      <c r="R71" s="11">
        <v>8.4048634479415529</v>
      </c>
      <c r="S71" s="11"/>
      <c r="T71" s="11">
        <v>8.0672673030460036</v>
      </c>
      <c r="U71" s="11">
        <v>12.887177286071658</v>
      </c>
      <c r="V71" s="11"/>
      <c r="W71" s="11">
        <v>8.8909225258088345</v>
      </c>
      <c r="X71" s="11">
        <v>3.2945877496723353</v>
      </c>
      <c r="Y71" s="11">
        <v>0.37359644765508143</v>
      </c>
      <c r="Z71" s="11">
        <v>0.32807056293540765</v>
      </c>
      <c r="AA71" s="11"/>
      <c r="AB71" s="11">
        <v>7.0010766499786037</v>
      </c>
      <c r="AC71" s="11"/>
      <c r="AD71" s="11"/>
      <c r="AE71" s="11">
        <v>14.76367157152686</v>
      </c>
      <c r="AF71" s="11">
        <v>1.5954112224717025</v>
      </c>
      <c r="AG71" s="11">
        <v>1.3145374893950508</v>
      </c>
      <c r="AH71" s="11">
        <v>0.2808737330766517</v>
      </c>
      <c r="AI71" s="11">
        <v>117.77822837685468</v>
      </c>
      <c r="AJ71" s="11"/>
      <c r="AK71" s="11">
        <v>3.7493647958287744</v>
      </c>
    </row>
    <row r="72" spans="1:37" ht="15.75" x14ac:dyDescent="0.25">
      <c r="A72" s="32" t="s">
        <v>815</v>
      </c>
      <c r="B72" s="30"/>
      <c r="C72" s="3" t="s">
        <v>201</v>
      </c>
      <c r="H72" s="59">
        <f t="shared" si="3"/>
        <v>206.38460487425473</v>
      </c>
      <c r="I72" s="11">
        <v>9.8667755305310543</v>
      </c>
      <c r="J72" s="11">
        <v>0.61332841438004215</v>
      </c>
      <c r="K72" s="11">
        <v>2.3191812431143131</v>
      </c>
      <c r="L72" s="11"/>
      <c r="M72" s="11">
        <v>17.55250591268236</v>
      </c>
      <c r="N72" s="11">
        <v>1.8092923706351696</v>
      </c>
      <c r="O72" s="11">
        <v>10.3314169267647</v>
      </c>
      <c r="P72" s="11">
        <v>5.4117966152824906</v>
      </c>
      <c r="Q72" s="11"/>
      <c r="R72" s="11">
        <v>6.6816782439967621</v>
      </c>
      <c r="S72" s="11"/>
      <c r="T72" s="11">
        <v>7.2820327125222475</v>
      </c>
      <c r="U72" s="11">
        <v>11.9323090104235</v>
      </c>
      <c r="V72" s="11"/>
      <c r="W72" s="11">
        <v>7.6093487425047499</v>
      </c>
      <c r="X72" s="11">
        <v>3.4970068813374531</v>
      </c>
      <c r="Y72" s="11">
        <v>0.45869498172632184</v>
      </c>
      <c r="Z72" s="11">
        <v>0.3672584048549753</v>
      </c>
      <c r="AA72" s="11"/>
      <c r="AB72" s="11">
        <v>6.0405147521092957</v>
      </c>
      <c r="AC72" s="11"/>
      <c r="AD72" s="11"/>
      <c r="AE72" s="11">
        <v>15.201409238951154</v>
      </c>
      <c r="AF72" s="11">
        <v>1.4824129561415944</v>
      </c>
      <c r="AG72" s="11">
        <v>1.2054090601765617</v>
      </c>
      <c r="AH72" s="11">
        <v>0.27700389596503261</v>
      </c>
      <c r="AI72" s="11">
        <v>123.54231882300782</v>
      </c>
      <c r="AJ72" s="11"/>
      <c r="AK72" s="11">
        <v>3.8701380363945965</v>
      </c>
    </row>
    <row r="73" spans="1:37" ht="15.75" x14ac:dyDescent="0.25">
      <c r="A73" s="32" t="s">
        <v>816</v>
      </c>
      <c r="B73" s="30"/>
      <c r="C73" s="3" t="s">
        <v>202</v>
      </c>
      <c r="H73" s="59">
        <f t="shared" si="3"/>
        <v>158.99907457420295</v>
      </c>
      <c r="I73" s="11">
        <v>5.7015520290836736</v>
      </c>
      <c r="J73" s="11">
        <v>1.0952868499457336</v>
      </c>
      <c r="K73" s="11">
        <v>1.7574082329016074</v>
      </c>
      <c r="L73" s="11"/>
      <c r="M73" s="11">
        <v>12.861314883777547</v>
      </c>
      <c r="N73" s="11">
        <v>2.3159871165898203</v>
      </c>
      <c r="O73" s="11">
        <v>7.5005778079430661</v>
      </c>
      <c r="P73" s="11">
        <v>3.0447499592446605</v>
      </c>
      <c r="Q73" s="11"/>
      <c r="R73" s="11">
        <v>3.7231807908023091</v>
      </c>
      <c r="S73" s="11"/>
      <c r="T73" s="11">
        <v>4.377797970179266</v>
      </c>
      <c r="U73" s="11">
        <v>6.7606928830431787</v>
      </c>
      <c r="V73" s="11"/>
      <c r="W73" s="11">
        <v>3.4312727354028265</v>
      </c>
      <c r="X73" s="11">
        <v>2.8639740913607725</v>
      </c>
      <c r="Y73" s="11">
        <v>0.24908745835164681</v>
      </c>
      <c r="Z73" s="11">
        <v>0.21635859792793363</v>
      </c>
      <c r="AA73" s="11"/>
      <c r="AB73" s="11">
        <v>5.1354884059832147</v>
      </c>
      <c r="AC73" s="11"/>
      <c r="AD73" s="11"/>
      <c r="AE73" s="11">
        <v>7.9523519149056598</v>
      </c>
      <c r="AF73" s="11">
        <v>1.6155789585035532</v>
      </c>
      <c r="AG73" s="11">
        <v>1.3814219627393898</v>
      </c>
      <c r="AH73" s="11">
        <v>0.23415699576416338</v>
      </c>
      <c r="AI73" s="11">
        <v>105.00183775765254</v>
      </c>
      <c r="AJ73" s="11"/>
      <c r="AK73" s="11">
        <v>3.0165838974246508</v>
      </c>
    </row>
    <row r="74" spans="1:37" ht="15.75" x14ac:dyDescent="0.25">
      <c r="A74" s="32" t="s">
        <v>817</v>
      </c>
      <c r="B74" s="30"/>
      <c r="C74" s="3" t="s">
        <v>818</v>
      </c>
      <c r="H74" s="59">
        <f t="shared" si="3"/>
        <v>197.31947074497063</v>
      </c>
      <c r="I74" s="11">
        <v>6.6717025823762315</v>
      </c>
      <c r="J74" s="11">
        <v>1.1372632349873883</v>
      </c>
      <c r="K74" s="11">
        <v>5.3744746930010239</v>
      </c>
      <c r="L74" s="11"/>
      <c r="M74" s="11">
        <v>25.810085221323131</v>
      </c>
      <c r="N74" s="11">
        <v>3.1849675533579123</v>
      </c>
      <c r="O74" s="11">
        <v>14.677514436534112</v>
      </c>
      <c r="P74" s="11">
        <v>7.9476032314311063</v>
      </c>
      <c r="Q74" s="11"/>
      <c r="R74" s="11">
        <v>8.668810850414193</v>
      </c>
      <c r="S74" s="11"/>
      <c r="T74" s="11">
        <v>9.1427704295353553</v>
      </c>
      <c r="U74" s="11">
        <v>21.529305146913543</v>
      </c>
      <c r="V74" s="11"/>
      <c r="W74" s="11">
        <v>11.84085638922371</v>
      </c>
      <c r="X74" s="11">
        <v>7.168713376071282</v>
      </c>
      <c r="Y74" s="11">
        <v>1.6951011933254054</v>
      </c>
      <c r="Z74" s="11">
        <v>0.82463418829314672</v>
      </c>
      <c r="AA74" s="11"/>
      <c r="AB74" s="11">
        <v>16.661595859913845</v>
      </c>
      <c r="AC74" s="11"/>
      <c r="AD74" s="11"/>
      <c r="AE74" s="11">
        <v>19.368354845587493</v>
      </c>
      <c r="AF74" s="11">
        <v>1.376647283676504</v>
      </c>
      <c r="AG74" s="11">
        <v>1.1420841938944546</v>
      </c>
      <c r="AH74" s="11">
        <v>0.23456308978204937</v>
      </c>
      <c r="AI74" s="11">
        <v>78.91121005156144</v>
      </c>
      <c r="AJ74" s="11"/>
      <c r="AK74" s="11">
        <v>2.6672505456804996</v>
      </c>
    </row>
    <row r="75" spans="1:37" ht="15.75" x14ac:dyDescent="0.25">
      <c r="A75" s="32" t="s">
        <v>819</v>
      </c>
      <c r="B75" s="30"/>
      <c r="C75" s="3" t="s">
        <v>204</v>
      </c>
      <c r="H75" s="59">
        <f t="shared" si="3"/>
        <v>198.73741327174898</v>
      </c>
      <c r="I75" s="11">
        <v>6.3178615451200004</v>
      </c>
      <c r="J75" s="11">
        <v>0.90855392958754777</v>
      </c>
      <c r="K75" s="11">
        <v>3.9762951777303552</v>
      </c>
      <c r="L75" s="11"/>
      <c r="M75" s="11">
        <v>25.464286105792393</v>
      </c>
      <c r="N75" s="11">
        <v>2.6171890866242382</v>
      </c>
      <c r="O75" s="11">
        <v>14.591932721187964</v>
      </c>
      <c r="P75" s="11">
        <v>8.2551642979801905</v>
      </c>
      <c r="Q75" s="11"/>
      <c r="R75" s="11">
        <v>7.5110005151107941</v>
      </c>
      <c r="S75" s="11"/>
      <c r="T75" s="11">
        <v>10.066748293939295</v>
      </c>
      <c r="U75" s="11">
        <v>17.672608726170182</v>
      </c>
      <c r="V75" s="11"/>
      <c r="W75" s="11">
        <v>8.9747303122291058</v>
      </c>
      <c r="X75" s="11">
        <v>6.8294027466952221</v>
      </c>
      <c r="Y75" s="11">
        <v>1.2727106649073305</v>
      </c>
      <c r="Z75" s="11">
        <v>0.59576500233852536</v>
      </c>
      <c r="AA75" s="11"/>
      <c r="AB75" s="11">
        <v>12.836300068608747</v>
      </c>
      <c r="AC75" s="11"/>
      <c r="AD75" s="11"/>
      <c r="AE75" s="11">
        <v>14.78547934049638</v>
      </c>
      <c r="AF75" s="11">
        <v>1.9260202900987391</v>
      </c>
      <c r="AG75" s="11">
        <v>1.6197728472692365</v>
      </c>
      <c r="AH75" s="11">
        <v>0.30624744282950256</v>
      </c>
      <c r="AI75" s="11">
        <v>94.33624082295718</v>
      </c>
      <c r="AJ75" s="11"/>
      <c r="AK75" s="11">
        <v>2.9360184561373592</v>
      </c>
    </row>
    <row r="76" spans="1:37" ht="25.5" customHeight="1" x14ac:dyDescent="0.25">
      <c r="A76" s="32" t="s">
        <v>820</v>
      </c>
      <c r="B76" s="30"/>
      <c r="C76" s="3" t="s">
        <v>205</v>
      </c>
      <c r="H76" s="59">
        <f t="shared" si="3"/>
        <v>188.73333231113176</v>
      </c>
      <c r="I76" s="11">
        <v>6.4694785677087356</v>
      </c>
      <c r="J76" s="11">
        <v>1.1348649243579176</v>
      </c>
      <c r="K76" s="11">
        <v>6.1707345847407744</v>
      </c>
      <c r="L76" s="11"/>
      <c r="M76" s="11">
        <v>26.17727311888703</v>
      </c>
      <c r="N76" s="11">
        <v>3.4107854085123681</v>
      </c>
      <c r="O76" s="11">
        <v>15.104205376294836</v>
      </c>
      <c r="P76" s="11">
        <v>7.6622823340798263</v>
      </c>
      <c r="Q76" s="11"/>
      <c r="R76" s="11">
        <v>8.313444123814401</v>
      </c>
      <c r="S76" s="11"/>
      <c r="T76" s="11">
        <v>9.3301127719901498</v>
      </c>
      <c r="U76" s="11">
        <v>20.364263747100519</v>
      </c>
      <c r="V76" s="11"/>
      <c r="W76" s="11">
        <v>13.093725640298615</v>
      </c>
      <c r="X76" s="11">
        <v>4.7761216329526031</v>
      </c>
      <c r="Y76" s="11">
        <v>1.7369472996106374</v>
      </c>
      <c r="Z76" s="11">
        <v>0.75746917423866633</v>
      </c>
      <c r="AA76" s="11"/>
      <c r="AB76" s="11">
        <v>16.949947261834314</v>
      </c>
      <c r="AC76" s="11"/>
      <c r="AD76" s="11"/>
      <c r="AE76" s="11">
        <v>19.975370850832562</v>
      </c>
      <c r="AF76" s="11">
        <v>2.0308361277863085</v>
      </c>
      <c r="AG76" s="11">
        <v>1.7239150466447832</v>
      </c>
      <c r="AH76" s="11">
        <v>0.30692108114152511</v>
      </c>
      <c r="AI76" s="11">
        <v>69.402490424720767</v>
      </c>
      <c r="AJ76" s="11"/>
      <c r="AK76" s="11">
        <v>2.414515807358308</v>
      </c>
    </row>
    <row r="77" spans="1:37" ht="15.75" x14ac:dyDescent="0.25">
      <c r="A77" s="32" t="s">
        <v>821</v>
      </c>
      <c r="B77" s="30"/>
      <c r="C77" s="3" t="s">
        <v>59</v>
      </c>
      <c r="H77" s="59">
        <f t="shared" si="3"/>
        <v>182.98324949899026</v>
      </c>
      <c r="I77" s="11">
        <v>8.2154343625436752</v>
      </c>
      <c r="J77" s="11">
        <v>0.7663714859473868</v>
      </c>
      <c r="K77" s="11">
        <v>2.2113865429603208</v>
      </c>
      <c r="L77" s="11"/>
      <c r="M77" s="11">
        <v>15.152242087175747</v>
      </c>
      <c r="N77" s="11">
        <v>2.3221822751288066</v>
      </c>
      <c r="O77" s="11">
        <v>8.2940156212493026</v>
      </c>
      <c r="P77" s="11">
        <v>4.5360441907976377</v>
      </c>
      <c r="Q77" s="11"/>
      <c r="R77" s="11">
        <v>4.2181279863403418</v>
      </c>
      <c r="S77" s="11"/>
      <c r="T77" s="11">
        <v>5.3833736889009662</v>
      </c>
      <c r="U77" s="11">
        <v>7.129358584522091</v>
      </c>
      <c r="V77" s="11"/>
      <c r="W77" s="11">
        <v>3.9286531046264588</v>
      </c>
      <c r="X77" s="11">
        <v>2.6354386033171302</v>
      </c>
      <c r="Y77" s="11">
        <v>0.36239605546454107</v>
      </c>
      <c r="Z77" s="11">
        <v>0.20287082111396082</v>
      </c>
      <c r="AA77" s="11"/>
      <c r="AB77" s="11">
        <v>5.2302960810013426</v>
      </c>
      <c r="AC77" s="11"/>
      <c r="AD77" s="11"/>
      <c r="AE77" s="11">
        <v>10.191057767074103</v>
      </c>
      <c r="AF77" s="11">
        <v>1.3449156369001121</v>
      </c>
      <c r="AG77" s="11">
        <v>1.0711700482315292</v>
      </c>
      <c r="AH77" s="11">
        <v>0.27374558866858295</v>
      </c>
      <c r="AI77" s="11">
        <v>119.68606113015889</v>
      </c>
      <c r="AJ77" s="11"/>
      <c r="AK77" s="11">
        <v>3.4546241454652864</v>
      </c>
    </row>
    <row r="78" spans="1:37" ht="15.75" x14ac:dyDescent="0.25">
      <c r="A78" s="32" t="s">
        <v>822</v>
      </c>
      <c r="B78" s="30"/>
      <c r="C78" s="3" t="s">
        <v>823</v>
      </c>
      <c r="H78" s="59">
        <f t="shared" si="3"/>
        <v>202.25712912129319</v>
      </c>
      <c r="I78" s="11">
        <v>6.8507381268169114</v>
      </c>
      <c r="J78" s="11">
        <v>0.77581350646824565</v>
      </c>
      <c r="K78" s="11">
        <v>4.0746097016686278</v>
      </c>
      <c r="L78" s="11"/>
      <c r="M78" s="11">
        <v>21.211817073886394</v>
      </c>
      <c r="N78" s="11">
        <v>2.7326008737487988</v>
      </c>
      <c r="O78" s="11">
        <v>12.889097691374275</v>
      </c>
      <c r="P78" s="11">
        <v>5.5901185087633216</v>
      </c>
      <c r="Q78" s="11"/>
      <c r="R78" s="11">
        <v>9.7459719185147726</v>
      </c>
      <c r="S78" s="11"/>
      <c r="T78" s="11">
        <v>6.907330277602088</v>
      </c>
      <c r="U78" s="11">
        <v>25.892888358150127</v>
      </c>
      <c r="V78" s="11"/>
      <c r="W78" s="11">
        <v>14.763632061760116</v>
      </c>
      <c r="X78" s="11">
        <v>9.4347737013666855</v>
      </c>
      <c r="Y78" s="11">
        <v>0.96954737852765027</v>
      </c>
      <c r="Z78" s="11">
        <v>0.72493521649567727</v>
      </c>
      <c r="AA78" s="11"/>
      <c r="AB78" s="11">
        <v>18.170958216847975</v>
      </c>
      <c r="AC78" s="11"/>
      <c r="AD78" s="11"/>
      <c r="AE78" s="11">
        <v>25.57096101306448</v>
      </c>
      <c r="AF78" s="11">
        <v>1.3786993674919892</v>
      </c>
      <c r="AG78" s="11">
        <v>1.1968265783992527</v>
      </c>
      <c r="AH78" s="11">
        <v>0.18187278909273649</v>
      </c>
      <c r="AI78" s="11">
        <v>78.718397166918976</v>
      </c>
      <c r="AJ78" s="11"/>
      <c r="AK78" s="11">
        <v>2.9589443938626334</v>
      </c>
    </row>
    <row r="79" spans="1:37" ht="15.75" x14ac:dyDescent="0.25">
      <c r="A79" s="32" t="s">
        <v>824</v>
      </c>
      <c r="B79" s="30"/>
      <c r="C79" s="3" t="s">
        <v>207</v>
      </c>
      <c r="H79" s="59">
        <f t="shared" si="3"/>
        <v>178.98468492529355</v>
      </c>
      <c r="I79" s="11">
        <v>7.6117117001846326</v>
      </c>
      <c r="J79" s="11">
        <v>1.0184937641030083</v>
      </c>
      <c r="K79" s="11">
        <v>3.1167560795725691</v>
      </c>
      <c r="L79" s="11"/>
      <c r="M79" s="11">
        <v>16.565165975622669</v>
      </c>
      <c r="N79" s="11">
        <v>1.8242669095677415</v>
      </c>
      <c r="O79" s="11">
        <v>9.6490343323992587</v>
      </c>
      <c r="P79" s="11">
        <v>5.0918647336556679</v>
      </c>
      <c r="Q79" s="11"/>
      <c r="R79" s="11">
        <v>5.7656151827314632</v>
      </c>
      <c r="S79" s="11"/>
      <c r="T79" s="11">
        <v>5.6551653425393358</v>
      </c>
      <c r="U79" s="11">
        <v>12.686079369234717</v>
      </c>
      <c r="V79" s="11"/>
      <c r="W79" s="11">
        <v>7.7731787151272247</v>
      </c>
      <c r="X79" s="11">
        <v>3.8108200314370722</v>
      </c>
      <c r="Y79" s="11">
        <v>0.60326817732720439</v>
      </c>
      <c r="Z79" s="11">
        <v>0.49881244534321473</v>
      </c>
      <c r="AA79" s="11"/>
      <c r="AB79" s="11">
        <v>8.124300005098446</v>
      </c>
      <c r="AC79" s="11"/>
      <c r="AD79" s="11"/>
      <c r="AE79" s="11">
        <v>24.946052574177326</v>
      </c>
      <c r="AF79" s="11">
        <v>1.404035912536497</v>
      </c>
      <c r="AG79" s="11">
        <v>1.1232386206867413</v>
      </c>
      <c r="AH79" s="11">
        <v>0.28079729184975555</v>
      </c>
      <c r="AI79" s="11">
        <v>88.866443727047766</v>
      </c>
      <c r="AJ79" s="11"/>
      <c r="AK79" s="11">
        <v>3.2248652924451124</v>
      </c>
    </row>
    <row r="80" spans="1:37" ht="15.75" x14ac:dyDescent="0.25">
      <c r="A80" s="32" t="s">
        <v>825</v>
      </c>
      <c r="B80" s="30"/>
      <c r="C80" s="3" t="s">
        <v>209</v>
      </c>
      <c r="H80" s="59">
        <f t="shared" si="3"/>
        <v>172.06946270544265</v>
      </c>
      <c r="I80" s="11">
        <v>5.6269102915782057</v>
      </c>
      <c r="J80" s="11">
        <v>0.90171297148331619</v>
      </c>
      <c r="K80" s="11">
        <v>2.4745186189961021</v>
      </c>
      <c r="L80" s="11"/>
      <c r="M80" s="11">
        <v>17.265219644914573</v>
      </c>
      <c r="N80" s="11">
        <v>1.8444912545167778</v>
      </c>
      <c r="O80" s="11">
        <v>10.439389707806836</v>
      </c>
      <c r="P80" s="11">
        <v>4.9813386825909589</v>
      </c>
      <c r="Q80" s="11"/>
      <c r="R80" s="11">
        <v>6.1921678688099284</v>
      </c>
      <c r="S80" s="11"/>
      <c r="T80" s="11">
        <v>6.0990007038084517</v>
      </c>
      <c r="U80" s="11">
        <v>15.057345443448261</v>
      </c>
      <c r="V80" s="11"/>
      <c r="W80" s="11">
        <v>8.7610389868550342</v>
      </c>
      <c r="X80" s="11">
        <v>5.2136973370008972</v>
      </c>
      <c r="Y80" s="11">
        <v>0.54771912137749779</v>
      </c>
      <c r="Z80" s="11">
        <v>0.53488999821483174</v>
      </c>
      <c r="AA80" s="11"/>
      <c r="AB80" s="11">
        <v>7.8014808485802121</v>
      </c>
      <c r="AC80" s="11"/>
      <c r="AD80" s="11"/>
      <c r="AE80" s="11">
        <v>16.322789347445351</v>
      </c>
      <c r="AF80" s="11">
        <v>0.95365464147438095</v>
      </c>
      <c r="AG80" s="11">
        <v>0.77219590902733204</v>
      </c>
      <c r="AH80" s="11">
        <v>0.18145873244704888</v>
      </c>
      <c r="AI80" s="11">
        <v>90.266874152345551</v>
      </c>
      <c r="AJ80" s="11"/>
      <c r="AK80" s="11">
        <v>3.107788172558311</v>
      </c>
    </row>
    <row r="81" spans="1:37" ht="25.5" customHeight="1" x14ac:dyDescent="0.25">
      <c r="A81" s="32" t="s">
        <v>826</v>
      </c>
      <c r="B81" s="30"/>
      <c r="C81" s="3" t="s">
        <v>210</v>
      </c>
      <c r="H81" s="59">
        <f t="shared" si="3"/>
        <v>181.25752009936039</v>
      </c>
      <c r="I81" s="11">
        <v>7.7138765851144928</v>
      </c>
      <c r="J81" s="11">
        <v>0.88705974388329312</v>
      </c>
      <c r="K81" s="11">
        <v>1.591667677898942</v>
      </c>
      <c r="L81" s="11"/>
      <c r="M81" s="11">
        <v>10.659708087211049</v>
      </c>
      <c r="N81" s="11">
        <v>1.4112059731593889</v>
      </c>
      <c r="O81" s="11">
        <v>5.725744778638699</v>
      </c>
      <c r="P81" s="11">
        <v>3.5227573354129613</v>
      </c>
      <c r="Q81" s="11"/>
      <c r="R81" s="11">
        <v>2.8007194392458339</v>
      </c>
      <c r="S81" s="11"/>
      <c r="T81" s="11">
        <v>4.1963248138248073</v>
      </c>
      <c r="U81" s="11">
        <v>5.4092644710320883</v>
      </c>
      <c r="V81" s="11"/>
      <c r="W81" s="11">
        <v>3.0437974358676994</v>
      </c>
      <c r="X81" s="11">
        <v>2.0353645573049919</v>
      </c>
      <c r="Y81" s="11">
        <v>0.20194931150585291</v>
      </c>
      <c r="Z81" s="11">
        <v>0.12815316635354368</v>
      </c>
      <c r="AA81" s="11"/>
      <c r="AB81" s="11">
        <v>3.9483771695185026</v>
      </c>
      <c r="AC81" s="11"/>
      <c r="AD81" s="11"/>
      <c r="AE81" s="11">
        <v>8.1909622745104027</v>
      </c>
      <c r="AF81" s="11">
        <v>0.81044708930245868</v>
      </c>
      <c r="AG81" s="11">
        <v>0.57816131107169144</v>
      </c>
      <c r="AH81" s="11">
        <v>0.23228577823076729</v>
      </c>
      <c r="AI81" s="11">
        <v>131.3258705346266</v>
      </c>
      <c r="AJ81" s="11"/>
      <c r="AK81" s="11">
        <v>3.7232422131919156</v>
      </c>
    </row>
    <row r="82" spans="1:37" ht="15.75" x14ac:dyDescent="0.25">
      <c r="A82" s="32" t="s">
        <v>827</v>
      </c>
      <c r="B82" s="30"/>
      <c r="C82" s="3" t="s">
        <v>828</v>
      </c>
      <c r="H82" s="59">
        <f t="shared" si="3"/>
        <v>252.42971165807967</v>
      </c>
      <c r="I82" s="11">
        <v>12.155613555161798</v>
      </c>
      <c r="J82" s="11">
        <v>0.95190971330225538</v>
      </c>
      <c r="K82" s="11">
        <v>2.850434961615202</v>
      </c>
      <c r="L82" s="11"/>
      <c r="M82" s="11">
        <v>21.169994398231687</v>
      </c>
      <c r="N82" s="11">
        <v>1.929185541985347</v>
      </c>
      <c r="O82" s="11">
        <v>11.751585270358548</v>
      </c>
      <c r="P82" s="11">
        <v>7.4892235858877907</v>
      </c>
      <c r="Q82" s="11"/>
      <c r="R82" s="11">
        <v>5.7316224395634983</v>
      </c>
      <c r="S82" s="11"/>
      <c r="T82" s="11">
        <v>8.6491417240144166</v>
      </c>
      <c r="U82" s="11">
        <v>10.104285268939773</v>
      </c>
      <c r="V82" s="11"/>
      <c r="W82" s="11">
        <v>6.1539753258866936</v>
      </c>
      <c r="X82" s="11">
        <v>3.0213631589537848</v>
      </c>
      <c r="Y82" s="11">
        <v>0.57656093543185172</v>
      </c>
      <c r="Z82" s="11">
        <v>0.35238584866744199</v>
      </c>
      <c r="AA82" s="11"/>
      <c r="AB82" s="11">
        <v>6.3149576813902497</v>
      </c>
      <c r="AC82" s="11"/>
      <c r="AD82" s="11"/>
      <c r="AE82" s="11">
        <v>14.803774297621565</v>
      </c>
      <c r="AF82" s="11">
        <v>1.8768508275610798</v>
      </c>
      <c r="AG82" s="11">
        <v>1.5505582655036143</v>
      </c>
      <c r="AH82" s="11">
        <v>0.32629256205746543</v>
      </c>
      <c r="AI82" s="11">
        <v>162.95733166254803</v>
      </c>
      <c r="AJ82" s="11"/>
      <c r="AK82" s="11">
        <v>4.8637951281301044</v>
      </c>
    </row>
    <row r="83" spans="1:37" ht="15.75" x14ac:dyDescent="0.25">
      <c r="A83" s="32" t="s">
        <v>829</v>
      </c>
      <c r="B83" s="30"/>
      <c r="C83" s="3" t="s">
        <v>212</v>
      </c>
      <c r="H83" s="59">
        <f t="shared" si="3"/>
        <v>182.80231021977551</v>
      </c>
      <c r="I83" s="11">
        <v>7.5638898673318131</v>
      </c>
      <c r="J83" s="11">
        <v>0.72028041668901766</v>
      </c>
      <c r="K83" s="11">
        <v>2.3319788790471185</v>
      </c>
      <c r="L83" s="11"/>
      <c r="M83" s="11">
        <v>15.945596212188685</v>
      </c>
      <c r="N83" s="11">
        <v>1.4671638685806403</v>
      </c>
      <c r="O83" s="11">
        <v>8.240113994406812</v>
      </c>
      <c r="P83" s="11">
        <v>6.2383183492012328</v>
      </c>
      <c r="Q83" s="11"/>
      <c r="R83" s="11">
        <v>3.7271262703488204</v>
      </c>
      <c r="S83" s="11"/>
      <c r="T83" s="11">
        <v>6.3450860795067321</v>
      </c>
      <c r="U83" s="11">
        <v>5.8794965918975768</v>
      </c>
      <c r="V83" s="11"/>
      <c r="W83" s="11">
        <v>3.0388778519924431</v>
      </c>
      <c r="X83" s="11">
        <v>2.1257334806768524</v>
      </c>
      <c r="Y83" s="11">
        <v>0.49363686003976281</v>
      </c>
      <c r="Z83" s="11">
        <v>0.22124839918851882</v>
      </c>
      <c r="AA83" s="11"/>
      <c r="AB83" s="11">
        <v>6.7356951249114845</v>
      </c>
      <c r="AC83" s="11"/>
      <c r="AD83" s="11"/>
      <c r="AE83" s="11">
        <v>10.50230640220397</v>
      </c>
      <c r="AF83" s="11">
        <v>1.3221287270704669</v>
      </c>
      <c r="AG83" s="11">
        <v>0.99021773483613218</v>
      </c>
      <c r="AH83" s="11">
        <v>0.33191099223433473</v>
      </c>
      <c r="AI83" s="11">
        <v>118.29577875142124</v>
      </c>
      <c r="AJ83" s="11"/>
      <c r="AK83" s="11">
        <v>3.4329468971586006</v>
      </c>
    </row>
    <row r="84" spans="1:37" ht="15.75" x14ac:dyDescent="0.25">
      <c r="A84" s="32" t="s">
        <v>830</v>
      </c>
      <c r="B84" s="30"/>
      <c r="C84" s="3" t="s">
        <v>213</v>
      </c>
      <c r="H84" s="59">
        <f t="shared" si="3"/>
        <v>199.23361022392751</v>
      </c>
      <c r="I84" s="11">
        <v>8.2702104850281692</v>
      </c>
      <c r="J84" s="11">
        <v>0.81083717500480113</v>
      </c>
      <c r="K84" s="11">
        <v>2.9823481289865539</v>
      </c>
      <c r="L84" s="11"/>
      <c r="M84" s="11">
        <v>23.587578814377359</v>
      </c>
      <c r="N84" s="11">
        <v>2.3649633511685115</v>
      </c>
      <c r="O84" s="11">
        <v>14.902527021315496</v>
      </c>
      <c r="P84" s="11">
        <v>6.3200884418933487</v>
      </c>
      <c r="Q84" s="11"/>
      <c r="R84" s="11">
        <v>7.8694349151378606</v>
      </c>
      <c r="S84" s="11"/>
      <c r="T84" s="11">
        <v>8.7094615961743731</v>
      </c>
      <c r="U84" s="11">
        <v>15.965900651134806</v>
      </c>
      <c r="V84" s="11"/>
      <c r="W84" s="11">
        <v>10.496943518150736</v>
      </c>
      <c r="X84" s="11">
        <v>4.2746729227116251</v>
      </c>
      <c r="Y84" s="11">
        <v>0.869038494397122</v>
      </c>
      <c r="Z84" s="11">
        <v>0.32524571587532197</v>
      </c>
      <c r="AA84" s="11"/>
      <c r="AB84" s="11">
        <v>7.2274176655583826</v>
      </c>
      <c r="AC84" s="11"/>
      <c r="AD84" s="11"/>
      <c r="AE84" s="11">
        <v>15.07671037688422</v>
      </c>
      <c r="AF84" s="11">
        <v>1.1018331912634269</v>
      </c>
      <c r="AG84" s="11">
        <v>0.87345706328328709</v>
      </c>
      <c r="AH84" s="11">
        <v>0.22837612798013979</v>
      </c>
      <c r="AI84" s="11">
        <v>104.30162254500365</v>
      </c>
      <c r="AJ84" s="11"/>
      <c r="AK84" s="11">
        <v>3.3302546793739318</v>
      </c>
    </row>
    <row r="85" spans="1:37" ht="15.75" x14ac:dyDescent="0.25">
      <c r="A85" s="32" t="s">
        <v>831</v>
      </c>
      <c r="B85" s="30"/>
      <c r="C85" s="3" t="s">
        <v>214</v>
      </c>
      <c r="H85" s="59">
        <f t="shared" si="3"/>
        <v>144.25096368646783</v>
      </c>
      <c r="I85" s="11">
        <v>5.0061005515524588</v>
      </c>
      <c r="J85" s="11">
        <v>0.61840177803243612</v>
      </c>
      <c r="K85" s="11">
        <v>1.7606708475185315</v>
      </c>
      <c r="L85" s="11"/>
      <c r="M85" s="11">
        <v>16.212113350143255</v>
      </c>
      <c r="N85" s="11">
        <v>1.6592783565489533</v>
      </c>
      <c r="O85" s="11">
        <v>10.921588747937331</v>
      </c>
      <c r="P85" s="11">
        <v>3.6312462456569707</v>
      </c>
      <c r="Q85" s="11"/>
      <c r="R85" s="11">
        <v>6.4993402506697642</v>
      </c>
      <c r="S85" s="11"/>
      <c r="T85" s="11">
        <v>6.6412516203197489</v>
      </c>
      <c r="U85" s="11">
        <v>12.754595647842477</v>
      </c>
      <c r="V85" s="11"/>
      <c r="W85" s="11">
        <v>9.3517870553557305</v>
      </c>
      <c r="X85" s="11">
        <v>2.6671364334354335</v>
      </c>
      <c r="Y85" s="11">
        <v>0.43364882039593017</v>
      </c>
      <c r="Z85" s="11">
        <v>0.30202333865538267</v>
      </c>
      <c r="AA85" s="11"/>
      <c r="AB85" s="11">
        <v>7.1239729959483151</v>
      </c>
      <c r="AC85" s="11"/>
      <c r="AD85" s="11"/>
      <c r="AE85" s="11">
        <v>10.394559869591607</v>
      </c>
      <c r="AF85" s="11">
        <v>0.79896589047748778</v>
      </c>
      <c r="AG85" s="11">
        <v>0.6474100104768884</v>
      </c>
      <c r="AH85" s="11">
        <v>0.15155588000059939</v>
      </c>
      <c r="AI85" s="11">
        <v>73.938667237098329</v>
      </c>
      <c r="AJ85" s="11"/>
      <c r="AK85" s="11">
        <v>2.5023236472734096</v>
      </c>
    </row>
    <row r="86" spans="1:37" ht="25.5" customHeight="1" x14ac:dyDescent="0.25">
      <c r="A86" s="32" t="s">
        <v>832</v>
      </c>
      <c r="B86" s="30"/>
      <c r="C86" s="3" t="s">
        <v>215</v>
      </c>
      <c r="H86" s="59">
        <f t="shared" si="3"/>
        <v>185.7017310540989</v>
      </c>
      <c r="I86" s="11">
        <v>9.884255947375177</v>
      </c>
      <c r="J86" s="11">
        <v>0.9013650490327545</v>
      </c>
      <c r="K86" s="11">
        <v>2.7233321108336246</v>
      </c>
      <c r="L86" s="11"/>
      <c r="M86" s="11">
        <v>19.248556763727201</v>
      </c>
      <c r="N86" s="11">
        <v>2.1408244007671686</v>
      </c>
      <c r="O86" s="11">
        <v>11.61649618490366</v>
      </c>
      <c r="P86" s="11">
        <v>5.4912361780563739</v>
      </c>
      <c r="Q86" s="11"/>
      <c r="R86" s="11">
        <v>6.7824931479931712</v>
      </c>
      <c r="S86" s="11"/>
      <c r="T86" s="11">
        <v>8.1302341869427295</v>
      </c>
      <c r="U86" s="11">
        <v>13.940895859601063</v>
      </c>
      <c r="V86" s="11"/>
      <c r="W86" s="11">
        <v>8.3763210031629871</v>
      </c>
      <c r="X86" s="11">
        <v>4.6828152949777184</v>
      </c>
      <c r="Y86" s="11">
        <v>0.62234165393060148</v>
      </c>
      <c r="Z86" s="11">
        <v>0.25941790752975791</v>
      </c>
      <c r="AA86" s="11"/>
      <c r="AB86" s="11">
        <v>8.3657593195264965</v>
      </c>
      <c r="AC86" s="11"/>
      <c r="AD86" s="11"/>
      <c r="AE86" s="11">
        <v>12.765429805530088</v>
      </c>
      <c r="AF86" s="11">
        <v>1.6846366984068948</v>
      </c>
      <c r="AG86" s="11">
        <v>1.3055519140242549</v>
      </c>
      <c r="AH86" s="11">
        <v>0.37908478438263982</v>
      </c>
      <c r="AI86" s="11">
        <v>98.202646562366255</v>
      </c>
      <c r="AJ86" s="11"/>
      <c r="AK86" s="11">
        <v>3.0721256027634412</v>
      </c>
    </row>
    <row r="87" spans="1:37" ht="15.75" x14ac:dyDescent="0.25">
      <c r="A87" s="32" t="s">
        <v>833</v>
      </c>
      <c r="B87" s="30"/>
      <c r="C87" s="3" t="s">
        <v>216</v>
      </c>
      <c r="H87" s="59">
        <f t="shared" si="3"/>
        <v>207.80444126799432</v>
      </c>
      <c r="I87" s="11">
        <v>11.210260586912755</v>
      </c>
      <c r="J87" s="11">
        <v>0.85358234659893084</v>
      </c>
      <c r="K87" s="11">
        <v>3.1552921197055528</v>
      </c>
      <c r="L87" s="11"/>
      <c r="M87" s="11">
        <v>21.921722039870978</v>
      </c>
      <c r="N87" s="11">
        <v>2.8666691670760271</v>
      </c>
      <c r="O87" s="11">
        <v>12.795888590411581</v>
      </c>
      <c r="P87" s="11">
        <v>6.2591642823833702</v>
      </c>
      <c r="Q87" s="11"/>
      <c r="R87" s="11">
        <v>6.041758911072546</v>
      </c>
      <c r="S87" s="11"/>
      <c r="T87" s="11">
        <v>8.1344189031739944</v>
      </c>
      <c r="U87" s="11">
        <v>14.588935886740213</v>
      </c>
      <c r="V87" s="11"/>
      <c r="W87" s="11">
        <v>7.9797242470527836</v>
      </c>
      <c r="X87" s="11">
        <v>5.4972704277860798</v>
      </c>
      <c r="Y87" s="11">
        <v>0.82886633529625453</v>
      </c>
      <c r="Z87" s="11">
        <v>0.283074876605095</v>
      </c>
      <c r="AA87" s="11"/>
      <c r="AB87" s="11">
        <v>7.6053764306969782</v>
      </c>
      <c r="AC87" s="11"/>
      <c r="AD87" s="11"/>
      <c r="AE87" s="11">
        <v>13.22358891926992</v>
      </c>
      <c r="AF87" s="11">
        <v>1.7535736753541025</v>
      </c>
      <c r="AG87" s="11">
        <v>1.3327790540206741</v>
      </c>
      <c r="AH87" s="11">
        <v>0.42079462133342838</v>
      </c>
      <c r="AI87" s="11">
        <v>115.69787883202828</v>
      </c>
      <c r="AJ87" s="11"/>
      <c r="AK87" s="11">
        <v>3.6180526165700706</v>
      </c>
    </row>
    <row r="88" spans="1:37" ht="15.75" x14ac:dyDescent="0.25">
      <c r="A88" s="32" t="s">
        <v>834</v>
      </c>
      <c r="B88" s="30"/>
      <c r="C88" s="3" t="s">
        <v>217</v>
      </c>
      <c r="H88" s="59">
        <f t="shared" si="3"/>
        <v>223.80711742564571</v>
      </c>
      <c r="I88" s="11">
        <v>11.433248142400172</v>
      </c>
      <c r="J88" s="11">
        <v>0.7612236346210175</v>
      </c>
      <c r="K88" s="11">
        <v>4.0456541641540982</v>
      </c>
      <c r="L88" s="11"/>
      <c r="M88" s="11">
        <v>28.040804693697019</v>
      </c>
      <c r="N88" s="11">
        <v>2.8978993784143157</v>
      </c>
      <c r="O88" s="11">
        <v>16.160503429593859</v>
      </c>
      <c r="P88" s="11">
        <v>8.9824018856888426</v>
      </c>
      <c r="Q88" s="11"/>
      <c r="R88" s="11">
        <v>8.7577229159133374</v>
      </c>
      <c r="S88" s="11"/>
      <c r="T88" s="11">
        <v>10.990299529487753</v>
      </c>
      <c r="U88" s="11">
        <v>20.764297334478076</v>
      </c>
      <c r="V88" s="11"/>
      <c r="W88" s="11">
        <v>12.18254302069548</v>
      </c>
      <c r="X88" s="11">
        <v>7.0183558331412224</v>
      </c>
      <c r="Y88" s="11">
        <v>1.1084283817045295</v>
      </c>
      <c r="Z88" s="11">
        <v>0.45497009893684226</v>
      </c>
      <c r="AA88" s="11"/>
      <c r="AB88" s="11">
        <v>10.375093032167241</v>
      </c>
      <c r="AC88" s="11"/>
      <c r="AD88" s="11"/>
      <c r="AE88" s="11">
        <v>16.561767804182669</v>
      </c>
      <c r="AF88" s="11">
        <v>1.5497238419665105</v>
      </c>
      <c r="AG88" s="11">
        <v>1.2713344487639846</v>
      </c>
      <c r="AH88" s="11">
        <v>0.27838939320252587</v>
      </c>
      <c r="AI88" s="11">
        <v>107.15322362839984</v>
      </c>
      <c r="AJ88" s="11"/>
      <c r="AK88" s="11">
        <v>3.3740587041779948</v>
      </c>
    </row>
    <row r="89" spans="1:37" ht="15.75" x14ac:dyDescent="0.25">
      <c r="A89" s="32" t="s">
        <v>835</v>
      </c>
      <c r="B89" s="30"/>
      <c r="C89" s="3" t="s">
        <v>218</v>
      </c>
      <c r="H89" s="59">
        <f t="shared" si="3"/>
        <v>142.5912248728884</v>
      </c>
      <c r="I89" s="11">
        <v>5.5150854202508137</v>
      </c>
      <c r="J89" s="11">
        <v>0.48563008910043803</v>
      </c>
      <c r="K89" s="11">
        <v>1.6651641251714533</v>
      </c>
      <c r="L89" s="11"/>
      <c r="M89" s="11">
        <v>14.962360451516252</v>
      </c>
      <c r="N89" s="11">
        <v>1.4247237393523366</v>
      </c>
      <c r="O89" s="11">
        <v>10.092761426098367</v>
      </c>
      <c r="P89" s="11">
        <v>3.4448752860655496</v>
      </c>
      <c r="Q89" s="11"/>
      <c r="R89" s="11">
        <v>7.7882836650105789</v>
      </c>
      <c r="S89" s="11"/>
      <c r="T89" s="11">
        <v>7.1928916143896169</v>
      </c>
      <c r="U89" s="11">
        <v>16.848458184826921</v>
      </c>
      <c r="V89" s="11"/>
      <c r="W89" s="11">
        <v>11.255557705938678</v>
      </c>
      <c r="X89" s="11">
        <v>4.6613656064770597</v>
      </c>
      <c r="Y89" s="11">
        <v>0.35814106442788202</v>
      </c>
      <c r="Z89" s="11">
        <v>0.57339380798329986</v>
      </c>
      <c r="AA89" s="11"/>
      <c r="AB89" s="11">
        <v>12.933894872668228</v>
      </c>
      <c r="AC89" s="11"/>
      <c r="AD89" s="11"/>
      <c r="AE89" s="11">
        <v>12.167380540507336</v>
      </c>
      <c r="AF89" s="11">
        <v>1.144245866685369</v>
      </c>
      <c r="AG89" s="11">
        <v>1.0026719368969625</v>
      </c>
      <c r="AH89" s="11">
        <v>0.14157392978840655</v>
      </c>
      <c r="AI89" s="11">
        <v>59.721254006357903</v>
      </c>
      <c r="AJ89" s="11"/>
      <c r="AK89" s="11">
        <v>2.1665760364034945</v>
      </c>
    </row>
    <row r="90" spans="1:37" ht="15.75" x14ac:dyDescent="0.25">
      <c r="A90" s="32" t="s">
        <v>836</v>
      </c>
      <c r="B90" s="30"/>
      <c r="C90" s="3" t="s">
        <v>837</v>
      </c>
      <c r="H90" s="59">
        <f t="shared" si="3"/>
        <v>206.42872206952447</v>
      </c>
      <c r="I90" s="11">
        <v>8.7660072341012665</v>
      </c>
      <c r="J90" s="11">
        <v>0.84267391185466689</v>
      </c>
      <c r="K90" s="11">
        <v>1.9329459955526336</v>
      </c>
      <c r="L90" s="11"/>
      <c r="M90" s="11">
        <v>13.889115539635078</v>
      </c>
      <c r="N90" s="11">
        <v>1.8540558457487426</v>
      </c>
      <c r="O90" s="11">
        <v>7.3916376446010004</v>
      </c>
      <c r="P90" s="11">
        <v>4.643422049285336</v>
      </c>
      <c r="Q90" s="11"/>
      <c r="R90" s="11">
        <v>3.4255792844361452</v>
      </c>
      <c r="S90" s="11"/>
      <c r="T90" s="11">
        <v>5.6587743835218545</v>
      </c>
      <c r="U90" s="11">
        <v>4.8873410696545942</v>
      </c>
      <c r="V90" s="11"/>
      <c r="W90" s="11">
        <v>2.9096846206964706</v>
      </c>
      <c r="X90" s="11">
        <v>1.5224582574714058</v>
      </c>
      <c r="Y90" s="11">
        <v>0.31586649971652148</v>
      </c>
      <c r="Z90" s="11">
        <v>0.13933169177019569</v>
      </c>
      <c r="AA90" s="11"/>
      <c r="AB90" s="11">
        <v>3.4462216569772512</v>
      </c>
      <c r="AC90" s="11"/>
      <c r="AD90" s="11"/>
      <c r="AE90" s="11">
        <v>9.8859396705191482</v>
      </c>
      <c r="AF90" s="11">
        <v>1.7242212431001451</v>
      </c>
      <c r="AG90" s="11">
        <v>1.3958663604420432</v>
      </c>
      <c r="AH90" s="11">
        <v>0.32835488265810198</v>
      </c>
      <c r="AI90" s="11">
        <v>147.77585400859536</v>
      </c>
      <c r="AJ90" s="11"/>
      <c r="AK90" s="11">
        <v>4.1940480715762973</v>
      </c>
    </row>
    <row r="91" spans="1:37" ht="25.5" customHeight="1" x14ac:dyDescent="0.25">
      <c r="A91" s="32" t="s">
        <v>838</v>
      </c>
      <c r="B91" s="30"/>
      <c r="C91" s="3" t="s">
        <v>219</v>
      </c>
      <c r="H91" s="59">
        <f t="shared" si="3"/>
        <v>166.8589223856961</v>
      </c>
      <c r="I91" s="11">
        <v>7.4140965082020047</v>
      </c>
      <c r="J91" s="11">
        <v>0.5971892951581842</v>
      </c>
      <c r="K91" s="11">
        <v>2.2345405390260602</v>
      </c>
      <c r="L91" s="11"/>
      <c r="M91" s="11">
        <v>14.032844354840453</v>
      </c>
      <c r="N91" s="11">
        <v>2.4654522579682885</v>
      </c>
      <c r="O91" s="11">
        <v>7.9870769229422285</v>
      </c>
      <c r="P91" s="11">
        <v>3.5803151739299368</v>
      </c>
      <c r="Q91" s="11"/>
      <c r="R91" s="11">
        <v>4.0216269033588414</v>
      </c>
      <c r="S91" s="11"/>
      <c r="T91" s="11">
        <v>4.5984522091310192</v>
      </c>
      <c r="U91" s="11">
        <v>10.427565259755458</v>
      </c>
      <c r="V91" s="11"/>
      <c r="W91" s="11">
        <v>5.2285989890922728</v>
      </c>
      <c r="X91" s="11">
        <v>4.3767593383260337</v>
      </c>
      <c r="Y91" s="11">
        <v>0.50573662892659121</v>
      </c>
      <c r="Z91" s="11">
        <v>0.31647030341055887</v>
      </c>
      <c r="AA91" s="11"/>
      <c r="AB91" s="11">
        <v>5.9876498755477563</v>
      </c>
      <c r="AC91" s="11"/>
      <c r="AD91" s="11"/>
      <c r="AE91" s="11">
        <v>9.817948952315394</v>
      </c>
      <c r="AF91" s="11">
        <v>0.82364282575212</v>
      </c>
      <c r="AG91" s="11">
        <v>0.68549919602067955</v>
      </c>
      <c r="AH91" s="11">
        <v>0.13814362973144045</v>
      </c>
      <c r="AI91" s="11">
        <v>103.80436826355735</v>
      </c>
      <c r="AJ91" s="11"/>
      <c r="AK91" s="11">
        <v>3.0989973990514521</v>
      </c>
    </row>
    <row r="92" spans="1:37" ht="15.75" x14ac:dyDescent="0.25">
      <c r="A92" s="32" t="s">
        <v>839</v>
      </c>
      <c r="B92" s="30"/>
      <c r="C92" s="3" t="s">
        <v>52</v>
      </c>
      <c r="H92" s="59">
        <f t="shared" si="3"/>
        <v>189.06871280325095</v>
      </c>
      <c r="I92" s="11">
        <v>9.810861770493025</v>
      </c>
      <c r="J92" s="11">
        <v>0.8375301117181595</v>
      </c>
      <c r="K92" s="11">
        <v>1.6827199079646107</v>
      </c>
      <c r="L92" s="11"/>
      <c r="M92" s="11">
        <v>13.447638318934224</v>
      </c>
      <c r="N92" s="11">
        <v>1.6715356527118719</v>
      </c>
      <c r="O92" s="11">
        <v>6.725988476750465</v>
      </c>
      <c r="P92" s="11">
        <v>5.0501141894718868</v>
      </c>
      <c r="Q92" s="11"/>
      <c r="R92" s="11">
        <v>3.2152351591144135</v>
      </c>
      <c r="S92" s="11"/>
      <c r="T92" s="11">
        <v>4.8475346463958084</v>
      </c>
      <c r="U92" s="11">
        <v>4.3473635165427265</v>
      </c>
      <c r="V92" s="11"/>
      <c r="W92" s="11">
        <v>2.3655094828344643</v>
      </c>
      <c r="X92" s="11">
        <v>1.5136035543185336</v>
      </c>
      <c r="Y92" s="11">
        <v>0.32388883691445591</v>
      </c>
      <c r="Z92" s="11">
        <v>0.14436164247527308</v>
      </c>
      <c r="AA92" s="11"/>
      <c r="AB92" s="11">
        <v>4.3312166453089027</v>
      </c>
      <c r="AC92" s="11"/>
      <c r="AD92" s="11"/>
      <c r="AE92" s="11">
        <v>8.1470845666711842</v>
      </c>
      <c r="AF92" s="11">
        <v>1.0047876510667164</v>
      </c>
      <c r="AG92" s="11">
        <v>0.78246152769029731</v>
      </c>
      <c r="AH92" s="11">
        <v>0.22232612337641916</v>
      </c>
      <c r="AI92" s="11">
        <v>133.64977319689609</v>
      </c>
      <c r="AJ92" s="11"/>
      <c r="AK92" s="11">
        <v>3.7469673121450855</v>
      </c>
    </row>
    <row r="93" spans="1:37" ht="15.75" x14ac:dyDescent="0.25">
      <c r="A93" s="32" t="s">
        <v>840</v>
      </c>
      <c r="B93" s="30"/>
      <c r="C93" s="3" t="s">
        <v>64</v>
      </c>
      <c r="H93" s="59">
        <f t="shared" si="3"/>
        <v>187.02703450772697</v>
      </c>
      <c r="I93" s="11">
        <v>8.172090239316578</v>
      </c>
      <c r="J93" s="11">
        <v>1.0925896617007171</v>
      </c>
      <c r="K93" s="11">
        <v>2.4199744980428117</v>
      </c>
      <c r="L93" s="11"/>
      <c r="M93" s="11">
        <v>13.900869054291915</v>
      </c>
      <c r="N93" s="11">
        <v>2.1281447954855821</v>
      </c>
      <c r="O93" s="11">
        <v>7.4793613246501902</v>
      </c>
      <c r="P93" s="11">
        <v>4.2933629341561428</v>
      </c>
      <c r="Q93" s="11"/>
      <c r="R93" s="11">
        <v>3.6912942511216431</v>
      </c>
      <c r="S93" s="11"/>
      <c r="T93" s="11">
        <v>4.9113434287182685</v>
      </c>
      <c r="U93" s="11">
        <v>9.6488297103583953</v>
      </c>
      <c r="V93" s="11"/>
      <c r="W93" s="11">
        <v>4.5581823702594466</v>
      </c>
      <c r="X93" s="11">
        <v>4.4015465885788796</v>
      </c>
      <c r="Y93" s="11">
        <v>0.43643959014449796</v>
      </c>
      <c r="Z93" s="11">
        <v>0.25266116137557038</v>
      </c>
      <c r="AA93" s="11"/>
      <c r="AB93" s="11">
        <v>6.7591799866109143</v>
      </c>
      <c r="AC93" s="11"/>
      <c r="AD93" s="11"/>
      <c r="AE93" s="11">
        <v>10.16456271807106</v>
      </c>
      <c r="AF93" s="11">
        <v>0.8393583008136184</v>
      </c>
      <c r="AG93" s="11">
        <v>0.70358912669264051</v>
      </c>
      <c r="AH93" s="11">
        <v>0.13576917412097789</v>
      </c>
      <c r="AI93" s="11">
        <v>121.96937160618786</v>
      </c>
      <c r="AJ93" s="11"/>
      <c r="AK93" s="11">
        <v>3.4575710524931536</v>
      </c>
    </row>
    <row r="94" spans="1:37" ht="15.75" x14ac:dyDescent="0.25">
      <c r="A94" s="32" t="s">
        <v>841</v>
      </c>
      <c r="B94" s="30"/>
      <c r="C94" s="3" t="s">
        <v>41</v>
      </c>
      <c r="H94" s="59">
        <f t="shared" si="3"/>
        <v>192.00181700180073</v>
      </c>
      <c r="I94" s="11">
        <v>8.3214041749372143</v>
      </c>
      <c r="J94" s="11">
        <v>0.83531006919998441</v>
      </c>
      <c r="K94" s="11">
        <v>2.0745373165744341</v>
      </c>
      <c r="L94" s="11"/>
      <c r="M94" s="11">
        <v>16.749136997554384</v>
      </c>
      <c r="N94" s="11">
        <v>1.6291484735565513</v>
      </c>
      <c r="O94" s="11">
        <v>8.7173187047774512</v>
      </c>
      <c r="P94" s="11">
        <v>6.4026698192203826</v>
      </c>
      <c r="Q94" s="11"/>
      <c r="R94" s="11">
        <v>3.9238796727897078</v>
      </c>
      <c r="S94" s="11"/>
      <c r="T94" s="11">
        <v>7.1362140310050872</v>
      </c>
      <c r="U94" s="11">
        <v>6.6047145740981454</v>
      </c>
      <c r="V94" s="11"/>
      <c r="W94" s="11">
        <v>3.7711507347125028</v>
      </c>
      <c r="X94" s="11">
        <v>2.3104637923847355</v>
      </c>
      <c r="Y94" s="11">
        <v>0.34769980278213419</v>
      </c>
      <c r="Z94" s="11">
        <v>0.17540024421877207</v>
      </c>
      <c r="AA94" s="11"/>
      <c r="AB94" s="11">
        <v>6.168086073578734</v>
      </c>
      <c r="AC94" s="11"/>
      <c r="AD94" s="11"/>
      <c r="AE94" s="11">
        <v>9.6598274002467246</v>
      </c>
      <c r="AF94" s="11">
        <v>1.1548797372508708</v>
      </c>
      <c r="AG94" s="11">
        <v>0.92624084255327532</v>
      </c>
      <c r="AH94" s="11">
        <v>0.22863889469759541</v>
      </c>
      <c r="AI94" s="11">
        <v>125.73429687999565</v>
      </c>
      <c r="AJ94" s="11"/>
      <c r="AK94" s="11">
        <v>3.6395300745697829</v>
      </c>
    </row>
    <row r="95" spans="1:37" ht="15.75" x14ac:dyDescent="0.25">
      <c r="A95" s="32" t="s">
        <v>842</v>
      </c>
      <c r="B95" s="30"/>
      <c r="C95" s="3" t="s">
        <v>220</v>
      </c>
      <c r="H95" s="59">
        <f t="shared" si="3"/>
        <v>167.70114383240218</v>
      </c>
      <c r="I95" s="11">
        <v>7.3272228493409539</v>
      </c>
      <c r="J95" s="11">
        <v>0.98780965244529528</v>
      </c>
      <c r="K95" s="11">
        <v>1.3580944354794662</v>
      </c>
      <c r="L95" s="11"/>
      <c r="M95" s="11">
        <v>9.5210786395851308</v>
      </c>
      <c r="N95" s="11">
        <v>1.5064721947117905</v>
      </c>
      <c r="O95" s="11">
        <v>5.0882479157168303</v>
      </c>
      <c r="P95" s="11">
        <v>2.9263585291565106</v>
      </c>
      <c r="Q95" s="11"/>
      <c r="R95" s="11">
        <v>2.5370203722411175</v>
      </c>
      <c r="S95" s="11"/>
      <c r="T95" s="11">
        <v>2.9343053082774389</v>
      </c>
      <c r="U95" s="11">
        <v>3.0625618063507387</v>
      </c>
      <c r="V95" s="11"/>
      <c r="W95" s="11">
        <v>1.4820070258737519</v>
      </c>
      <c r="X95" s="11">
        <v>1.3108794873661109</v>
      </c>
      <c r="Y95" s="11">
        <v>0.16146320689154595</v>
      </c>
      <c r="Z95" s="11">
        <v>0.10821208621932968</v>
      </c>
      <c r="AA95" s="11"/>
      <c r="AB95" s="11">
        <v>2.5725524534640636</v>
      </c>
      <c r="AC95" s="11"/>
      <c r="AD95" s="11"/>
      <c r="AE95" s="11">
        <v>6.7486107350427886</v>
      </c>
      <c r="AF95" s="11">
        <v>0.69818868560882796</v>
      </c>
      <c r="AG95" s="11">
        <v>0.55978706673661283</v>
      </c>
      <c r="AH95" s="11">
        <v>0.13840161887221508</v>
      </c>
      <c r="AI95" s="11">
        <v>126.35332772016351</v>
      </c>
      <c r="AJ95" s="11"/>
      <c r="AK95" s="11">
        <v>3.6003711744028664</v>
      </c>
    </row>
    <row r="96" spans="1:37" ht="25.5" customHeight="1" x14ac:dyDescent="0.25">
      <c r="A96" s="32" t="s">
        <v>843</v>
      </c>
      <c r="B96" s="30"/>
      <c r="C96" s="3" t="s">
        <v>11</v>
      </c>
      <c r="H96" s="59">
        <f t="shared" si="3"/>
        <v>204.07446019721607</v>
      </c>
      <c r="I96" s="11">
        <v>9.4183238395502737</v>
      </c>
      <c r="J96" s="11">
        <v>0.96489739239756056</v>
      </c>
      <c r="K96" s="11">
        <v>3.2339145773151099</v>
      </c>
      <c r="L96" s="11"/>
      <c r="M96" s="11">
        <v>23.452330584807939</v>
      </c>
      <c r="N96" s="11">
        <v>2.1999192651463511</v>
      </c>
      <c r="O96" s="11">
        <v>12.714419931659155</v>
      </c>
      <c r="P96" s="11">
        <v>8.5379913880024354</v>
      </c>
      <c r="Q96" s="11"/>
      <c r="R96" s="11">
        <v>8.7667652485394516</v>
      </c>
      <c r="S96" s="11"/>
      <c r="T96" s="11">
        <v>12.276904256779421</v>
      </c>
      <c r="U96" s="11">
        <v>15.173701387373022</v>
      </c>
      <c r="V96" s="11"/>
      <c r="W96" s="11">
        <v>9.2624280992258221</v>
      </c>
      <c r="X96" s="11">
        <v>4.6141701158710573</v>
      </c>
      <c r="Y96" s="11">
        <v>0.76004021478432082</v>
      </c>
      <c r="Z96" s="11">
        <v>0.53706295749182087</v>
      </c>
      <c r="AA96" s="11"/>
      <c r="AB96" s="11">
        <v>8.5744420481854959</v>
      </c>
      <c r="AC96" s="11"/>
      <c r="AD96" s="11"/>
      <c r="AE96" s="11">
        <v>14.414539385820976</v>
      </c>
      <c r="AF96" s="11">
        <v>1.4692018088960686</v>
      </c>
      <c r="AG96" s="11">
        <v>1.2455857398157764</v>
      </c>
      <c r="AH96" s="11">
        <v>0.22361606908029219</v>
      </c>
      <c r="AI96" s="11">
        <v>103.24622570275025</v>
      </c>
      <c r="AJ96" s="11"/>
      <c r="AK96" s="11">
        <v>3.083213964800501</v>
      </c>
    </row>
    <row r="97" spans="1:37" ht="15.75" x14ac:dyDescent="0.25">
      <c r="A97" s="32" t="s">
        <v>844</v>
      </c>
      <c r="B97" s="30"/>
      <c r="C97" s="3" t="s">
        <v>221</v>
      </c>
      <c r="H97" s="59">
        <f t="shared" si="3"/>
        <v>191.82850081297707</v>
      </c>
      <c r="I97" s="11">
        <v>8.7088392915682462</v>
      </c>
      <c r="J97" s="11">
        <v>1.0705421686727195</v>
      </c>
      <c r="K97" s="11">
        <v>2.7125985234264092</v>
      </c>
      <c r="L97" s="11"/>
      <c r="M97" s="11">
        <v>17.108634772544278</v>
      </c>
      <c r="N97" s="11">
        <v>2.1050249855700236</v>
      </c>
      <c r="O97" s="11">
        <v>9.4966211655898753</v>
      </c>
      <c r="P97" s="11">
        <v>5.5069886213843766</v>
      </c>
      <c r="Q97" s="11"/>
      <c r="R97" s="11">
        <v>5.3976364671538164</v>
      </c>
      <c r="S97" s="11"/>
      <c r="T97" s="11">
        <v>8.0264747257540741</v>
      </c>
      <c r="U97" s="11">
        <v>9.3411670366318162</v>
      </c>
      <c r="V97" s="11"/>
      <c r="W97" s="11">
        <v>5.2883373525472681</v>
      </c>
      <c r="X97" s="11">
        <v>3.217373502998377</v>
      </c>
      <c r="Y97" s="11">
        <v>0.52715569024720288</v>
      </c>
      <c r="Z97" s="11">
        <v>0.30830049083896849</v>
      </c>
      <c r="AA97" s="11"/>
      <c r="AB97" s="11">
        <v>6.3983334691844398</v>
      </c>
      <c r="AC97" s="11"/>
      <c r="AD97" s="11"/>
      <c r="AE97" s="11">
        <v>10.724168342276508</v>
      </c>
      <c r="AF97" s="11">
        <v>1.4011060039790408</v>
      </c>
      <c r="AG97" s="11">
        <v>1.1563491580852738</v>
      </c>
      <c r="AH97" s="11">
        <v>0.24475684589376698</v>
      </c>
      <c r="AI97" s="11">
        <v>117.47378698005082</v>
      </c>
      <c r="AJ97" s="11"/>
      <c r="AK97" s="11">
        <v>3.4652130317349119</v>
      </c>
    </row>
    <row r="98" spans="1:37" ht="15.75" x14ac:dyDescent="0.25">
      <c r="A98" s="32" t="s">
        <v>845</v>
      </c>
      <c r="B98" s="30"/>
      <c r="C98" s="3" t="s">
        <v>222</v>
      </c>
      <c r="H98" s="59">
        <f t="shared" si="3"/>
        <v>182.61010040237315</v>
      </c>
      <c r="I98" s="11">
        <v>7.1728365600182968</v>
      </c>
      <c r="J98" s="11">
        <v>0.8962079805662001</v>
      </c>
      <c r="K98" s="11">
        <v>2.4942013215272296</v>
      </c>
      <c r="L98" s="11"/>
      <c r="M98" s="11">
        <v>19.469548143766147</v>
      </c>
      <c r="N98" s="11">
        <v>1.9649203839227567</v>
      </c>
      <c r="O98" s="11">
        <v>10.904953539653157</v>
      </c>
      <c r="P98" s="11">
        <v>6.5996742201902352</v>
      </c>
      <c r="Q98" s="11"/>
      <c r="R98" s="11">
        <v>6.027189454288715</v>
      </c>
      <c r="S98" s="11"/>
      <c r="T98" s="11">
        <v>8.9024696652401492</v>
      </c>
      <c r="U98" s="11">
        <v>9.8437066800580748</v>
      </c>
      <c r="V98" s="11"/>
      <c r="W98" s="11">
        <v>6.0803016212635672</v>
      </c>
      <c r="X98" s="11">
        <v>2.8574006129521665</v>
      </c>
      <c r="Y98" s="11">
        <v>0.50719184358110037</v>
      </c>
      <c r="Z98" s="11">
        <v>0.3988126022612391</v>
      </c>
      <c r="AA98" s="11"/>
      <c r="AB98" s="11">
        <v>6.9175572357574913</v>
      </c>
      <c r="AC98" s="11"/>
      <c r="AD98" s="11"/>
      <c r="AE98" s="11">
        <v>10.86144606319046</v>
      </c>
      <c r="AF98" s="11">
        <v>1.2696475973857666</v>
      </c>
      <c r="AG98" s="11">
        <v>1.0845770169678732</v>
      </c>
      <c r="AH98" s="11">
        <v>0.18507058041789337</v>
      </c>
      <c r="AI98" s="11">
        <v>105.6919049237413</v>
      </c>
      <c r="AJ98" s="11"/>
      <c r="AK98" s="11">
        <v>3.0633847768333253</v>
      </c>
    </row>
    <row r="99" spans="1:37" ht="15.75" x14ac:dyDescent="0.25">
      <c r="A99" s="32" t="s">
        <v>846</v>
      </c>
      <c r="B99" s="30"/>
      <c r="C99" s="3" t="s">
        <v>223</v>
      </c>
      <c r="H99" s="59">
        <f t="shared" si="3"/>
        <v>202.31243773707118</v>
      </c>
      <c r="I99" s="11">
        <v>8.1796113611635199</v>
      </c>
      <c r="J99" s="11">
        <v>1.0595531914238738</v>
      </c>
      <c r="K99" s="11">
        <v>2.7872346786339834</v>
      </c>
      <c r="L99" s="11"/>
      <c r="M99" s="11">
        <v>23.649377714326512</v>
      </c>
      <c r="N99" s="11">
        <v>2.3254083551851727</v>
      </c>
      <c r="O99" s="11">
        <v>13.232844008011188</v>
      </c>
      <c r="P99" s="11">
        <v>8.0911253511301524</v>
      </c>
      <c r="Q99" s="11"/>
      <c r="R99" s="11">
        <v>7.1996834541312458</v>
      </c>
      <c r="S99" s="11"/>
      <c r="T99" s="11">
        <v>9.9189801584504806</v>
      </c>
      <c r="U99" s="11">
        <v>12.487601799542029</v>
      </c>
      <c r="V99" s="11"/>
      <c r="W99" s="11">
        <v>7.6605085000191808</v>
      </c>
      <c r="X99" s="11">
        <v>3.6876236020724202</v>
      </c>
      <c r="Y99" s="11">
        <v>0.78605008590801673</v>
      </c>
      <c r="Z99" s="11">
        <v>0.35341961154241192</v>
      </c>
      <c r="AA99" s="11"/>
      <c r="AB99" s="11">
        <v>8.2273021500417798</v>
      </c>
      <c r="AC99" s="11"/>
      <c r="AD99" s="11"/>
      <c r="AE99" s="11">
        <v>12.553364810363776</v>
      </c>
      <c r="AF99" s="11">
        <v>1.5233590090703206</v>
      </c>
      <c r="AG99" s="11">
        <v>1.2907069499606758</v>
      </c>
      <c r="AH99" s="11">
        <v>0.23265205910964482</v>
      </c>
      <c r="AI99" s="11">
        <v>111.4052551370938</v>
      </c>
      <c r="AJ99" s="11"/>
      <c r="AK99" s="11">
        <v>3.3211142728298682</v>
      </c>
    </row>
    <row r="100" spans="1:37" ht="15.75" x14ac:dyDescent="0.25">
      <c r="A100" s="32" t="s">
        <v>847</v>
      </c>
      <c r="B100" s="30"/>
      <c r="C100" s="3" t="s">
        <v>848</v>
      </c>
      <c r="H100" s="59">
        <f t="shared" si="3"/>
        <v>222.12137140262348</v>
      </c>
      <c r="I100" s="11">
        <v>11.38898887650778</v>
      </c>
      <c r="J100" s="11">
        <v>0.98192513816744065</v>
      </c>
      <c r="K100" s="11">
        <v>2.1012268150725353</v>
      </c>
      <c r="L100" s="11"/>
      <c r="M100" s="11">
        <v>15.435424038267698</v>
      </c>
      <c r="N100" s="11">
        <v>2.2115075823384132</v>
      </c>
      <c r="O100" s="11">
        <v>8.4671824347574436</v>
      </c>
      <c r="P100" s="11">
        <v>4.756734021171841</v>
      </c>
      <c r="Q100" s="11"/>
      <c r="R100" s="11">
        <v>4.0032766386756764</v>
      </c>
      <c r="S100" s="11"/>
      <c r="T100" s="11">
        <v>5.1750636100153802</v>
      </c>
      <c r="U100" s="11">
        <v>6.0827340908106651</v>
      </c>
      <c r="V100" s="11"/>
      <c r="W100" s="11">
        <v>3.3243102815336054</v>
      </c>
      <c r="X100" s="11">
        <v>2.1169276701016915</v>
      </c>
      <c r="Y100" s="11">
        <v>0.44003967025353086</v>
      </c>
      <c r="Z100" s="11">
        <v>0.20145646892183783</v>
      </c>
      <c r="AA100" s="11"/>
      <c r="AB100" s="11">
        <v>4.8775211099815357</v>
      </c>
      <c r="AC100" s="11"/>
      <c r="AD100" s="11"/>
      <c r="AE100" s="11">
        <v>10.602418229541396</v>
      </c>
      <c r="AF100" s="11">
        <v>1.4500629890874654</v>
      </c>
      <c r="AG100" s="11">
        <v>1.163790594361271</v>
      </c>
      <c r="AH100" s="11">
        <v>0.28627239472619442</v>
      </c>
      <c r="AI100" s="11">
        <v>155.56955376677428</v>
      </c>
      <c r="AJ100" s="11"/>
      <c r="AK100" s="11">
        <v>4.4531760997216585</v>
      </c>
    </row>
    <row r="101" spans="1:37" ht="25.5" customHeight="1" x14ac:dyDescent="0.25">
      <c r="A101" s="32"/>
      <c r="B101" s="30" t="s">
        <v>650</v>
      </c>
      <c r="H101" s="59" t="str">
        <f t="shared" si="3"/>
        <v/>
      </c>
      <c r="I101" s="11" t="s">
        <v>1479</v>
      </c>
      <c r="J101" s="11" t="s">
        <v>1479</v>
      </c>
      <c r="K101" s="11" t="s">
        <v>1479</v>
      </c>
      <c r="L101" s="11"/>
      <c r="M101" s="11"/>
      <c r="N101" s="11"/>
      <c r="O101" s="11"/>
      <c r="P101" s="11"/>
      <c r="Q101" s="11"/>
      <c r="R101" s="11"/>
      <c r="S101" s="11"/>
      <c r="T101" s="11"/>
      <c r="U101" s="11"/>
      <c r="V101" s="11"/>
      <c r="W101" s="11" t="s">
        <v>1479</v>
      </c>
      <c r="X101" s="11" t="s">
        <v>1479</v>
      </c>
      <c r="Y101" s="11" t="s">
        <v>1479</v>
      </c>
      <c r="Z101" s="11" t="s">
        <v>1479</v>
      </c>
      <c r="AA101" s="11"/>
      <c r="AB101" s="11" t="s">
        <v>1479</v>
      </c>
      <c r="AC101" s="11"/>
      <c r="AD101" s="11"/>
      <c r="AE101" s="11" t="s">
        <v>1479</v>
      </c>
      <c r="AF101" s="11"/>
      <c r="AG101" s="11"/>
      <c r="AH101" s="11"/>
      <c r="AI101" s="11" t="s">
        <v>1479</v>
      </c>
      <c r="AJ101" s="11"/>
      <c r="AK101" s="11" t="s">
        <v>1479</v>
      </c>
    </row>
    <row r="102" spans="1:37" ht="15.75" x14ac:dyDescent="0.25">
      <c r="A102" s="32" t="s">
        <v>849</v>
      </c>
      <c r="B102" s="30"/>
      <c r="C102" s="3" t="s">
        <v>225</v>
      </c>
      <c r="H102" s="59">
        <f t="shared" si="3"/>
        <v>203.44854541882344</v>
      </c>
      <c r="I102" s="11">
        <v>7.1369778005311053</v>
      </c>
      <c r="J102" s="11">
        <v>1.0602975201357521</v>
      </c>
      <c r="K102" s="11">
        <v>2.3127362750026528</v>
      </c>
      <c r="L102" s="11"/>
      <c r="M102" s="11">
        <v>18.348842865821194</v>
      </c>
      <c r="N102" s="11">
        <v>1.7168712469066971</v>
      </c>
      <c r="O102" s="11">
        <v>10.609523865259288</v>
      </c>
      <c r="P102" s="11">
        <v>6.0224477536552081</v>
      </c>
      <c r="Q102" s="11"/>
      <c r="R102" s="11">
        <v>5.6593209624749061</v>
      </c>
      <c r="S102" s="11"/>
      <c r="T102" s="11">
        <v>8.4306020883197039</v>
      </c>
      <c r="U102" s="11">
        <v>9.2364842682963069</v>
      </c>
      <c r="V102" s="11"/>
      <c r="W102" s="11">
        <v>5.5587539593689161</v>
      </c>
      <c r="X102" s="11">
        <v>2.7834480158702655</v>
      </c>
      <c r="Y102" s="11">
        <v>0.59520080696135869</v>
      </c>
      <c r="Z102" s="11">
        <v>0.2990814860957669</v>
      </c>
      <c r="AA102" s="11"/>
      <c r="AB102" s="11">
        <v>7.5081866272827815</v>
      </c>
      <c r="AC102" s="11"/>
      <c r="AD102" s="11"/>
      <c r="AE102" s="11">
        <v>11.632735344525596</v>
      </c>
      <c r="AF102" s="11">
        <v>1.2039295146449045</v>
      </c>
      <c r="AG102" s="11">
        <v>1.0065487116456056</v>
      </c>
      <c r="AH102" s="11">
        <v>0.19738080299929903</v>
      </c>
      <c r="AI102" s="11">
        <v>127.16517144497381</v>
      </c>
      <c r="AJ102" s="11"/>
      <c r="AK102" s="11">
        <v>3.753260706814769</v>
      </c>
    </row>
    <row r="103" spans="1:37" ht="15.75" x14ac:dyDescent="0.25">
      <c r="A103" s="34" t="s">
        <v>850</v>
      </c>
      <c r="B103" s="30"/>
      <c r="C103" s="3" t="s">
        <v>226</v>
      </c>
      <c r="H103" s="59">
        <f t="shared" si="3"/>
        <v>187.50666386141799</v>
      </c>
      <c r="I103" s="11">
        <v>6.9144749660502001</v>
      </c>
      <c r="J103" s="11">
        <v>0.72108945534754798</v>
      </c>
      <c r="K103" s="11">
        <v>3.6068505569303109</v>
      </c>
      <c r="L103" s="11"/>
      <c r="M103" s="11">
        <v>25.070304751133317</v>
      </c>
      <c r="N103" s="11">
        <v>3.0422981018339672</v>
      </c>
      <c r="O103" s="11">
        <v>16.212015527973659</v>
      </c>
      <c r="P103" s="11">
        <v>5.8159911213256921</v>
      </c>
      <c r="Q103" s="11"/>
      <c r="R103" s="11">
        <v>9.129758662798487</v>
      </c>
      <c r="S103" s="11"/>
      <c r="T103" s="11">
        <v>8.0542783956661328</v>
      </c>
      <c r="U103" s="11">
        <v>27.244425271739036</v>
      </c>
      <c r="V103" s="11"/>
      <c r="W103" s="11">
        <v>15.894922344645709</v>
      </c>
      <c r="X103" s="11">
        <v>9.3027135623216903</v>
      </c>
      <c r="Y103" s="11">
        <v>1.0189551970361799</v>
      </c>
      <c r="Z103" s="11">
        <v>1.0278341677354561</v>
      </c>
      <c r="AA103" s="11"/>
      <c r="AB103" s="11">
        <v>18.751808072024819</v>
      </c>
      <c r="AC103" s="11"/>
      <c r="AD103" s="11"/>
      <c r="AE103" s="11">
        <v>23.664489304853952</v>
      </c>
      <c r="AF103" s="11">
        <v>1.2275969266187186</v>
      </c>
      <c r="AG103" s="11">
        <v>1.0675990686227723</v>
      </c>
      <c r="AH103" s="11">
        <v>0.15999785799594632</v>
      </c>
      <c r="AI103" s="11">
        <v>60.715762569250522</v>
      </c>
      <c r="AJ103" s="11"/>
      <c r="AK103" s="11">
        <v>2.4058249290049365</v>
      </c>
    </row>
    <row r="104" spans="1:37" ht="15.75" x14ac:dyDescent="0.25">
      <c r="A104" s="32" t="s">
        <v>851</v>
      </c>
      <c r="B104" s="30"/>
      <c r="C104" s="3" t="s">
        <v>852</v>
      </c>
      <c r="H104" s="59">
        <f t="shared" si="3"/>
        <v>207.67795170608341</v>
      </c>
      <c r="I104" s="11">
        <v>8.4598410241467015</v>
      </c>
      <c r="J104" s="11">
        <v>0.89840776563405844</v>
      </c>
      <c r="K104" s="11">
        <v>3.1082912065525221</v>
      </c>
      <c r="L104" s="11"/>
      <c r="M104" s="11">
        <v>23.520197063032537</v>
      </c>
      <c r="N104" s="11">
        <v>2.0419666145082997</v>
      </c>
      <c r="O104" s="11">
        <v>13.148412656874276</v>
      </c>
      <c r="P104" s="11">
        <v>8.3298177916499618</v>
      </c>
      <c r="Q104" s="11"/>
      <c r="R104" s="11">
        <v>6.0593654973490976</v>
      </c>
      <c r="S104" s="11"/>
      <c r="T104" s="11">
        <v>9.0547591381000156</v>
      </c>
      <c r="U104" s="11">
        <v>11.151924475044696</v>
      </c>
      <c r="V104" s="11"/>
      <c r="W104" s="11">
        <v>7.2522874327257476</v>
      </c>
      <c r="X104" s="11">
        <v>2.8421577085272789</v>
      </c>
      <c r="Y104" s="11">
        <v>0.75754795060590885</v>
      </c>
      <c r="Z104" s="11">
        <v>0.29993138318576079</v>
      </c>
      <c r="AA104" s="11"/>
      <c r="AB104" s="11">
        <v>5.5915463051413292</v>
      </c>
      <c r="AC104" s="11"/>
      <c r="AD104" s="11"/>
      <c r="AE104" s="11">
        <v>15.169183526675491</v>
      </c>
      <c r="AF104" s="11">
        <v>1.5855964453433866</v>
      </c>
      <c r="AG104" s="11">
        <v>1.2933441171381264</v>
      </c>
      <c r="AH104" s="11">
        <v>0.29225232820526026</v>
      </c>
      <c r="AI104" s="11">
        <v>119.38161973335502</v>
      </c>
      <c r="AJ104" s="11"/>
      <c r="AK104" s="11">
        <v>3.6972195257085438</v>
      </c>
    </row>
    <row r="105" spans="1:37" ht="15.75" x14ac:dyDescent="0.25">
      <c r="A105" s="32" t="s">
        <v>853</v>
      </c>
      <c r="B105" s="30"/>
      <c r="C105" s="3" t="s">
        <v>56</v>
      </c>
      <c r="H105" s="59">
        <f t="shared" si="3"/>
        <v>145.975365123508</v>
      </c>
      <c r="I105" s="11">
        <v>6.3559518753612156</v>
      </c>
      <c r="J105" s="11">
        <v>0.68792202481889508</v>
      </c>
      <c r="K105" s="11">
        <v>1.3029363169414405</v>
      </c>
      <c r="L105" s="11"/>
      <c r="M105" s="11">
        <v>12.864307740002239</v>
      </c>
      <c r="N105" s="11">
        <v>1.4926715976412031</v>
      </c>
      <c r="O105" s="11">
        <v>8.3117460300788775</v>
      </c>
      <c r="P105" s="11">
        <v>3.0598901122821585</v>
      </c>
      <c r="Q105" s="11"/>
      <c r="R105" s="11">
        <v>4.8630007486514595</v>
      </c>
      <c r="S105" s="11"/>
      <c r="T105" s="11">
        <v>5.5113259787470801</v>
      </c>
      <c r="U105" s="11">
        <v>9.1989060210545261</v>
      </c>
      <c r="V105" s="11"/>
      <c r="W105" s="11">
        <v>6.1954290184504197</v>
      </c>
      <c r="X105" s="11">
        <v>2.4844969227480993</v>
      </c>
      <c r="Y105" s="11">
        <v>0.30244790234085867</v>
      </c>
      <c r="Z105" s="11">
        <v>0.21653217751514875</v>
      </c>
      <c r="AA105" s="11"/>
      <c r="AB105" s="11">
        <v>5.538060341328233</v>
      </c>
      <c r="AC105" s="11"/>
      <c r="AD105" s="11"/>
      <c r="AE105" s="11">
        <v>8.4234328269073941</v>
      </c>
      <c r="AF105" s="11">
        <v>1.007861063220624</v>
      </c>
      <c r="AG105" s="11">
        <v>0.86735253303208293</v>
      </c>
      <c r="AH105" s="11">
        <v>0.14050853018854106</v>
      </c>
      <c r="AI105" s="11">
        <v>87.394976975829096</v>
      </c>
      <c r="AJ105" s="11"/>
      <c r="AK105" s="11">
        <v>2.8266832106458022</v>
      </c>
    </row>
    <row r="106" spans="1:37" ht="15.75" x14ac:dyDescent="0.25">
      <c r="A106" s="32" t="s">
        <v>854</v>
      </c>
      <c r="B106" s="30"/>
      <c r="C106" s="3" t="s">
        <v>45</v>
      </c>
      <c r="H106" s="59">
        <f t="shared" si="3"/>
        <v>203.8635936366251</v>
      </c>
      <c r="I106" s="11">
        <v>10.183318213398241</v>
      </c>
      <c r="J106" s="11">
        <v>0.91308881731506453</v>
      </c>
      <c r="K106" s="11">
        <v>3.6329688637755102</v>
      </c>
      <c r="L106" s="11"/>
      <c r="M106" s="11">
        <v>25.891624578533744</v>
      </c>
      <c r="N106" s="11">
        <v>2.6804747555602293</v>
      </c>
      <c r="O106" s="11">
        <v>13.174655760852183</v>
      </c>
      <c r="P106" s="11">
        <v>10.036494062121331</v>
      </c>
      <c r="Q106" s="11"/>
      <c r="R106" s="11">
        <v>5.7929334122000808</v>
      </c>
      <c r="S106" s="11"/>
      <c r="T106" s="11">
        <v>10.26129990022738</v>
      </c>
      <c r="U106" s="11">
        <v>9.6440833419063559</v>
      </c>
      <c r="V106" s="11"/>
      <c r="W106" s="11">
        <v>5.2712127639013833</v>
      </c>
      <c r="X106" s="11">
        <v>3.1833661419066064</v>
      </c>
      <c r="Y106" s="11">
        <v>0.84586571285184542</v>
      </c>
      <c r="Z106" s="11">
        <v>0.34363872324652139</v>
      </c>
      <c r="AA106" s="11"/>
      <c r="AB106" s="11">
        <v>7.6368448514424419</v>
      </c>
      <c r="AC106" s="11"/>
      <c r="AD106" s="11"/>
      <c r="AE106" s="11">
        <v>13.063940690964344</v>
      </c>
      <c r="AF106" s="11">
        <v>1.6072457322278235</v>
      </c>
      <c r="AG106" s="11">
        <v>1.3445395307434973</v>
      </c>
      <c r="AH106" s="11">
        <v>0.26270620148432633</v>
      </c>
      <c r="AI106" s="11">
        <v>111.94310160478062</v>
      </c>
      <c r="AJ106" s="11"/>
      <c r="AK106" s="11">
        <v>3.2931436298534988</v>
      </c>
    </row>
    <row r="107" spans="1:37" ht="15.75" x14ac:dyDescent="0.25">
      <c r="A107" s="32" t="s">
        <v>855</v>
      </c>
      <c r="B107" s="30"/>
      <c r="C107" s="3" t="s">
        <v>86</v>
      </c>
      <c r="H107" s="59">
        <f t="shared" si="3"/>
        <v>207.06069838537434</v>
      </c>
      <c r="I107" s="11">
        <v>9.7251654804155532</v>
      </c>
      <c r="J107" s="11">
        <v>0.80174637478198918</v>
      </c>
      <c r="K107" s="11">
        <v>2.8099418877862119</v>
      </c>
      <c r="L107" s="11"/>
      <c r="M107" s="11">
        <v>18.223737158908438</v>
      </c>
      <c r="N107" s="11">
        <v>2.6190552538305827</v>
      </c>
      <c r="O107" s="11">
        <v>10.198643369735652</v>
      </c>
      <c r="P107" s="11">
        <v>5.406038535342204</v>
      </c>
      <c r="Q107" s="11"/>
      <c r="R107" s="11">
        <v>4.7779186269463683</v>
      </c>
      <c r="S107" s="11"/>
      <c r="T107" s="11">
        <v>5.9213330918245779</v>
      </c>
      <c r="U107" s="11">
        <v>9.0396473840382932</v>
      </c>
      <c r="V107" s="11"/>
      <c r="W107" s="11">
        <v>5.2273632209411147</v>
      </c>
      <c r="X107" s="11">
        <v>2.8430892407973567</v>
      </c>
      <c r="Y107" s="11">
        <v>0.65606249006267281</v>
      </c>
      <c r="Z107" s="11">
        <v>0.31313243223714871</v>
      </c>
      <c r="AA107" s="11"/>
      <c r="AB107" s="11">
        <v>5.1576094635927721</v>
      </c>
      <c r="AC107" s="11"/>
      <c r="AD107" s="11"/>
      <c r="AE107" s="11">
        <v>11.374468862859377</v>
      </c>
      <c r="AF107" s="11">
        <v>1.4562712371988498</v>
      </c>
      <c r="AG107" s="11">
        <v>1.1774136414815848</v>
      </c>
      <c r="AH107" s="11">
        <v>0.27885759571726498</v>
      </c>
      <c r="AI107" s="11">
        <v>133.78169780217777</v>
      </c>
      <c r="AJ107" s="11"/>
      <c r="AK107" s="11">
        <v>3.9911610148441348</v>
      </c>
    </row>
    <row r="108" spans="1:37" ht="15.75" x14ac:dyDescent="0.25">
      <c r="A108" s="32" t="s">
        <v>856</v>
      </c>
      <c r="B108" s="30"/>
      <c r="C108" s="3" t="s">
        <v>5</v>
      </c>
      <c r="H108" s="59">
        <f t="shared" si="3"/>
        <v>188.09577361252786</v>
      </c>
      <c r="I108" s="11">
        <v>10.000502904606234</v>
      </c>
      <c r="J108" s="11">
        <v>0.89725681981119532</v>
      </c>
      <c r="K108" s="11">
        <v>2.3768970160793823</v>
      </c>
      <c r="L108" s="11"/>
      <c r="M108" s="11">
        <v>20.567294546977386</v>
      </c>
      <c r="N108" s="11">
        <v>1.4817522594199957</v>
      </c>
      <c r="O108" s="11">
        <v>12.179262428792214</v>
      </c>
      <c r="P108" s="11">
        <v>6.9062798587651786</v>
      </c>
      <c r="Q108" s="11"/>
      <c r="R108" s="11">
        <v>6.3957259286713208</v>
      </c>
      <c r="S108" s="11"/>
      <c r="T108" s="11">
        <v>8.4416047282145144</v>
      </c>
      <c r="U108" s="11">
        <v>10.082018717782496</v>
      </c>
      <c r="V108" s="11"/>
      <c r="W108" s="11">
        <v>6.1984525398931165</v>
      </c>
      <c r="X108" s="11">
        <v>3.0408043918279355</v>
      </c>
      <c r="Y108" s="11">
        <v>0.57166518674891031</v>
      </c>
      <c r="Z108" s="11">
        <v>0.27109659931253338</v>
      </c>
      <c r="AA108" s="11"/>
      <c r="AB108" s="11">
        <v>5.9554076836013969</v>
      </c>
      <c r="AC108" s="11"/>
      <c r="AD108" s="11"/>
      <c r="AE108" s="11">
        <v>10.132117206788179</v>
      </c>
      <c r="AF108" s="11">
        <v>1.5404813682712069</v>
      </c>
      <c r="AG108" s="11">
        <v>1.2044234394777544</v>
      </c>
      <c r="AH108" s="11">
        <v>0.33605792879345248</v>
      </c>
      <c r="AI108" s="11">
        <v>108.46232163465645</v>
      </c>
      <c r="AJ108" s="11"/>
      <c r="AK108" s="11">
        <v>3.2441450570681098</v>
      </c>
    </row>
    <row r="109" spans="1:37" ht="25.5" customHeight="1" x14ac:dyDescent="0.25">
      <c r="A109" s="32" t="s">
        <v>857</v>
      </c>
      <c r="B109" s="30"/>
      <c r="C109" s="3" t="s">
        <v>227</v>
      </c>
      <c r="H109" s="59">
        <f t="shared" si="3"/>
        <v>157.61093975276361</v>
      </c>
      <c r="I109" s="11">
        <v>5.4012395536886224</v>
      </c>
      <c r="J109" s="11">
        <v>0.98092504546992854</v>
      </c>
      <c r="K109" s="11">
        <v>2.6137301977450424</v>
      </c>
      <c r="L109" s="11"/>
      <c r="M109" s="11">
        <v>15.405174987833925</v>
      </c>
      <c r="N109" s="11">
        <v>2.6893122518875758</v>
      </c>
      <c r="O109" s="11">
        <v>9.2206508099774638</v>
      </c>
      <c r="P109" s="11">
        <v>3.4952119259688863</v>
      </c>
      <c r="Q109" s="11"/>
      <c r="R109" s="11">
        <v>4.8876789197766017</v>
      </c>
      <c r="S109" s="11"/>
      <c r="T109" s="11">
        <v>5.0073288106340579</v>
      </c>
      <c r="U109" s="11">
        <v>11.649040558263758</v>
      </c>
      <c r="V109" s="11"/>
      <c r="W109" s="11">
        <v>5.5567443680776973</v>
      </c>
      <c r="X109" s="11">
        <v>5.1307948249042656</v>
      </c>
      <c r="Y109" s="11">
        <v>0.64935640802969219</v>
      </c>
      <c r="Z109" s="11">
        <v>0.31214495725210284</v>
      </c>
      <c r="AA109" s="11"/>
      <c r="AB109" s="11">
        <v>6.7619334734261436</v>
      </c>
      <c r="AC109" s="11"/>
      <c r="AD109" s="11"/>
      <c r="AE109" s="11">
        <v>9.4880319665661403</v>
      </c>
      <c r="AF109" s="11">
        <v>1.2831849441330496</v>
      </c>
      <c r="AG109" s="11">
        <v>1.047411534925144</v>
      </c>
      <c r="AH109" s="11">
        <v>0.23577340920790552</v>
      </c>
      <c r="AI109" s="11">
        <v>91.322270994598938</v>
      </c>
      <c r="AJ109" s="11"/>
      <c r="AK109" s="11">
        <v>2.8104003006274163</v>
      </c>
    </row>
    <row r="110" spans="1:37" ht="15.75" x14ac:dyDescent="0.25">
      <c r="A110" s="32" t="s">
        <v>858</v>
      </c>
      <c r="B110" s="30"/>
      <c r="C110" s="3" t="s">
        <v>60</v>
      </c>
      <c r="H110" s="59">
        <f t="shared" si="3"/>
        <v>205.84202847259928</v>
      </c>
      <c r="I110" s="11">
        <v>9.779185385154916</v>
      </c>
      <c r="J110" s="11">
        <v>0.95804771930077426</v>
      </c>
      <c r="K110" s="11">
        <v>2.3312083722741179</v>
      </c>
      <c r="L110" s="11"/>
      <c r="M110" s="11">
        <v>15.878010276860232</v>
      </c>
      <c r="N110" s="11">
        <v>1.5828649439088145</v>
      </c>
      <c r="O110" s="11">
        <v>7.6581252318547186</v>
      </c>
      <c r="P110" s="11">
        <v>6.6370201010966987</v>
      </c>
      <c r="Q110" s="11"/>
      <c r="R110" s="11">
        <v>4.0097107848900295</v>
      </c>
      <c r="S110" s="11"/>
      <c r="T110" s="11">
        <v>5.715975924810639</v>
      </c>
      <c r="U110" s="11">
        <v>7.2567893693821954</v>
      </c>
      <c r="V110" s="11"/>
      <c r="W110" s="11">
        <v>3.7891404915571383</v>
      </c>
      <c r="X110" s="11">
        <v>2.8006118839404945</v>
      </c>
      <c r="Y110" s="11">
        <v>0.4888479042978684</v>
      </c>
      <c r="Z110" s="11">
        <v>0.17818908958669458</v>
      </c>
      <c r="AA110" s="11"/>
      <c r="AB110" s="11">
        <v>5.105303565557632</v>
      </c>
      <c r="AC110" s="11"/>
      <c r="AD110" s="11"/>
      <c r="AE110" s="11">
        <v>11.758188938123348</v>
      </c>
      <c r="AF110" s="11">
        <v>0.93100960662741328</v>
      </c>
      <c r="AG110" s="11">
        <v>0.70198054316753533</v>
      </c>
      <c r="AH110" s="11">
        <v>0.22902906345987795</v>
      </c>
      <c r="AI110" s="11">
        <v>138.21639414895404</v>
      </c>
      <c r="AJ110" s="11"/>
      <c r="AK110" s="11">
        <v>3.9022043806639335</v>
      </c>
    </row>
    <row r="111" spans="1:37" ht="15.75" x14ac:dyDescent="0.25">
      <c r="A111" s="32" t="s">
        <v>859</v>
      </c>
      <c r="B111" s="30"/>
      <c r="C111" s="3" t="s">
        <v>860</v>
      </c>
      <c r="H111" s="59">
        <f t="shared" si="3"/>
        <v>193.89722515666773</v>
      </c>
      <c r="I111" s="11">
        <v>9.1819654007794096</v>
      </c>
      <c r="J111" s="11">
        <v>0.91225976169787337</v>
      </c>
      <c r="K111" s="11">
        <v>1.9402403938741122</v>
      </c>
      <c r="L111" s="11"/>
      <c r="M111" s="11">
        <v>13.249948961375356</v>
      </c>
      <c r="N111" s="11">
        <v>1.6145717059039479</v>
      </c>
      <c r="O111" s="11">
        <v>7.4001193942793781</v>
      </c>
      <c r="P111" s="11">
        <v>4.2352578611920295</v>
      </c>
      <c r="Q111" s="11"/>
      <c r="R111" s="11">
        <v>3.4307916732682062</v>
      </c>
      <c r="S111" s="11"/>
      <c r="T111" s="11">
        <v>5.1414559338609447</v>
      </c>
      <c r="U111" s="11">
        <v>5.1602376063118047</v>
      </c>
      <c r="V111" s="11"/>
      <c r="W111" s="11">
        <v>3.2051258588114298</v>
      </c>
      <c r="X111" s="11">
        <v>1.4753258125577151</v>
      </c>
      <c r="Y111" s="11">
        <v>0.38094586065822517</v>
      </c>
      <c r="Z111" s="11">
        <v>9.8840074284434712E-2</v>
      </c>
      <c r="AA111" s="11"/>
      <c r="AB111" s="11">
        <v>3.2624885207859333</v>
      </c>
      <c r="AC111" s="11"/>
      <c r="AD111" s="11"/>
      <c r="AE111" s="11">
        <v>10.301918560318908</v>
      </c>
      <c r="AF111" s="11">
        <v>1.4375820295845014</v>
      </c>
      <c r="AG111" s="11">
        <v>1.1124599738138838</v>
      </c>
      <c r="AH111" s="11">
        <v>0.3251220557706177</v>
      </c>
      <c r="AI111" s="11">
        <v>135.75041883484278</v>
      </c>
      <c r="AJ111" s="11"/>
      <c r="AK111" s="11">
        <v>4.1279174799678833</v>
      </c>
    </row>
    <row r="112" spans="1:37" ht="15.75" x14ac:dyDescent="0.25">
      <c r="A112" s="32" t="s">
        <v>861</v>
      </c>
      <c r="B112" s="30"/>
      <c r="C112" s="3" t="s">
        <v>228</v>
      </c>
      <c r="H112" s="59">
        <f t="shared" si="3"/>
        <v>201.28805349180945</v>
      </c>
      <c r="I112" s="11">
        <v>9.6633940126950026</v>
      </c>
      <c r="J112" s="11">
        <v>0.88916713904960665</v>
      </c>
      <c r="K112" s="11">
        <v>2.2723836581374912</v>
      </c>
      <c r="L112" s="11"/>
      <c r="M112" s="11">
        <v>14.212563055261036</v>
      </c>
      <c r="N112" s="11">
        <v>2.0358476524158009</v>
      </c>
      <c r="O112" s="11">
        <v>7.5292292767566762</v>
      </c>
      <c r="P112" s="11">
        <v>4.6474861260885589</v>
      </c>
      <c r="Q112" s="11"/>
      <c r="R112" s="11">
        <v>3.3709534494761466</v>
      </c>
      <c r="S112" s="11"/>
      <c r="T112" s="11">
        <v>4.8899692058513944</v>
      </c>
      <c r="U112" s="11">
        <v>4.7820779960016484</v>
      </c>
      <c r="V112" s="11"/>
      <c r="W112" s="11">
        <v>2.5447049992583013</v>
      </c>
      <c r="X112" s="11">
        <v>1.6288420733372806</v>
      </c>
      <c r="Y112" s="11">
        <v>0.46538562381601856</v>
      </c>
      <c r="Z112" s="11">
        <v>0.14314529959004732</v>
      </c>
      <c r="AA112" s="11"/>
      <c r="AB112" s="11">
        <v>4.2694314030969007</v>
      </c>
      <c r="AC112" s="11"/>
      <c r="AD112" s="11"/>
      <c r="AE112" s="11">
        <v>9.6269290500453497</v>
      </c>
      <c r="AF112" s="11">
        <v>0.96135660270192724</v>
      </c>
      <c r="AG112" s="11">
        <v>0.74285094814475672</v>
      </c>
      <c r="AH112" s="11">
        <v>0.2185056545571705</v>
      </c>
      <c r="AI112" s="11">
        <v>142.26546472644543</v>
      </c>
      <c r="AJ112" s="11"/>
      <c r="AK112" s="11">
        <v>4.0843631930475359</v>
      </c>
    </row>
    <row r="113" spans="1:37" ht="15.75" x14ac:dyDescent="0.25">
      <c r="A113" s="32" t="s">
        <v>862</v>
      </c>
      <c r="B113" s="30"/>
      <c r="C113" s="3" t="s">
        <v>31</v>
      </c>
      <c r="H113" s="59">
        <f t="shared" si="3"/>
        <v>190.66279973046392</v>
      </c>
      <c r="I113" s="11">
        <v>8.2698131727277495</v>
      </c>
      <c r="J113" s="11">
        <v>0.96424151650659629</v>
      </c>
      <c r="K113" s="11">
        <v>1.8538821017710454</v>
      </c>
      <c r="L113" s="11"/>
      <c r="M113" s="11">
        <v>12.73889012192627</v>
      </c>
      <c r="N113" s="11">
        <v>1.7143877593372849</v>
      </c>
      <c r="O113" s="11">
        <v>6.5570665744471599</v>
      </c>
      <c r="P113" s="11">
        <v>4.4674357881418256</v>
      </c>
      <c r="Q113" s="11"/>
      <c r="R113" s="11">
        <v>2.7095564185695307</v>
      </c>
      <c r="S113" s="11"/>
      <c r="T113" s="11">
        <v>4.8169847852316261</v>
      </c>
      <c r="U113" s="11">
        <v>4.3281611456215039</v>
      </c>
      <c r="V113" s="11"/>
      <c r="W113" s="11">
        <v>2.155873878066306</v>
      </c>
      <c r="X113" s="11">
        <v>1.7449310658788468</v>
      </c>
      <c r="Y113" s="11">
        <v>0.32171566489724485</v>
      </c>
      <c r="Z113" s="11">
        <v>0.10564053677910605</v>
      </c>
      <c r="AA113" s="11"/>
      <c r="AB113" s="11">
        <v>4.1854681702772822</v>
      </c>
      <c r="AC113" s="11"/>
      <c r="AD113" s="11"/>
      <c r="AE113" s="11">
        <v>8.7943476238651002</v>
      </c>
      <c r="AF113" s="11">
        <v>1.1426819130430645</v>
      </c>
      <c r="AG113" s="11">
        <v>0.91026873276747022</v>
      </c>
      <c r="AH113" s="11">
        <v>0.23241318027559427</v>
      </c>
      <c r="AI113" s="11">
        <v>137.11025707390002</v>
      </c>
      <c r="AJ113" s="11"/>
      <c r="AK113" s="11">
        <v>3.7485156870241347</v>
      </c>
    </row>
    <row r="114" spans="1:37" ht="25.5" customHeight="1" x14ac:dyDescent="0.25">
      <c r="A114" s="32" t="s">
        <v>863</v>
      </c>
      <c r="B114" s="30"/>
      <c r="C114" s="3" t="s">
        <v>229</v>
      </c>
      <c r="H114" s="59">
        <f t="shared" si="3"/>
        <v>174.14893871839666</v>
      </c>
      <c r="I114" s="11">
        <v>5.9743691689153646</v>
      </c>
      <c r="J114" s="11">
        <v>1.0185566752380788</v>
      </c>
      <c r="K114" s="11">
        <v>3.5594269352004266</v>
      </c>
      <c r="L114" s="11"/>
      <c r="M114" s="11">
        <v>19.280898662435874</v>
      </c>
      <c r="N114" s="11">
        <v>3.2771226352562763</v>
      </c>
      <c r="O114" s="11">
        <v>11.106763749243614</v>
      </c>
      <c r="P114" s="11">
        <v>4.8970122779359855</v>
      </c>
      <c r="Q114" s="11"/>
      <c r="R114" s="11">
        <v>6.1953842779185271</v>
      </c>
      <c r="S114" s="11"/>
      <c r="T114" s="11">
        <v>6.2815325739914067</v>
      </c>
      <c r="U114" s="11">
        <v>12.087021751671882</v>
      </c>
      <c r="V114" s="11"/>
      <c r="W114" s="11">
        <v>5.8899202499382195</v>
      </c>
      <c r="X114" s="11">
        <v>4.9539066253319195</v>
      </c>
      <c r="Y114" s="11">
        <v>0.80161483540014389</v>
      </c>
      <c r="Z114" s="11">
        <v>0.44158004100159803</v>
      </c>
      <c r="AA114" s="11"/>
      <c r="AB114" s="11">
        <v>9.0959353710902739</v>
      </c>
      <c r="AC114" s="11"/>
      <c r="AD114" s="11"/>
      <c r="AE114" s="11">
        <v>10.456029442550983</v>
      </c>
      <c r="AF114" s="11">
        <v>1.0382115061652986</v>
      </c>
      <c r="AG114" s="11">
        <v>0.85016608800069549</v>
      </c>
      <c r="AH114" s="11">
        <v>0.18804541816460305</v>
      </c>
      <c r="AI114" s="11">
        <v>96.3151099021823</v>
      </c>
      <c r="AJ114" s="11"/>
      <c r="AK114" s="11">
        <v>2.8464624510362353</v>
      </c>
    </row>
    <row r="115" spans="1:37" ht="15.75" x14ac:dyDescent="0.25">
      <c r="A115" s="32" t="s">
        <v>864</v>
      </c>
      <c r="B115" s="30"/>
      <c r="C115" s="3" t="s">
        <v>230</v>
      </c>
      <c r="H115" s="59">
        <f t="shared" si="3"/>
        <v>191.14684876529327</v>
      </c>
      <c r="I115" s="11">
        <v>10.238241341433891</v>
      </c>
      <c r="J115" s="11">
        <v>0.96219150599967684</v>
      </c>
      <c r="K115" s="11">
        <v>1.7712184966593456</v>
      </c>
      <c r="L115" s="11"/>
      <c r="M115" s="11">
        <v>14.194487546607593</v>
      </c>
      <c r="N115" s="11">
        <v>1.7036866787339826</v>
      </c>
      <c r="O115" s="11">
        <v>7.379194874768257</v>
      </c>
      <c r="P115" s="11">
        <v>5.1116059931053535</v>
      </c>
      <c r="Q115" s="11"/>
      <c r="R115" s="11">
        <v>3.4683115768789627</v>
      </c>
      <c r="S115" s="11"/>
      <c r="T115" s="11">
        <v>4.9837144035412972</v>
      </c>
      <c r="U115" s="11">
        <v>4.4197224064980016</v>
      </c>
      <c r="V115" s="11"/>
      <c r="W115" s="11">
        <v>2.9278100901997335</v>
      </c>
      <c r="X115" s="11">
        <v>1.0780260127224923</v>
      </c>
      <c r="Y115" s="11">
        <v>0.28424549587106257</v>
      </c>
      <c r="Z115" s="11">
        <v>0.12964080770471301</v>
      </c>
      <c r="AA115" s="11"/>
      <c r="AB115" s="11">
        <v>3.6942127390008253</v>
      </c>
      <c r="AC115" s="11"/>
      <c r="AD115" s="11"/>
      <c r="AE115" s="11">
        <v>8.8165658608601536</v>
      </c>
      <c r="AF115" s="11">
        <v>0.77193875497344544</v>
      </c>
      <c r="AG115" s="11">
        <v>0.58974109066640013</v>
      </c>
      <c r="AH115" s="11">
        <v>0.18219766430704529</v>
      </c>
      <c r="AI115" s="11">
        <v>134.00495482650061</v>
      </c>
      <c r="AJ115" s="11"/>
      <c r="AK115" s="11">
        <v>3.8212893063394375</v>
      </c>
    </row>
    <row r="116" spans="1:37" ht="15.75" x14ac:dyDescent="0.25">
      <c r="A116" s="32" t="s">
        <v>865</v>
      </c>
      <c r="B116" s="30"/>
      <c r="C116" s="3" t="s">
        <v>866</v>
      </c>
      <c r="H116" s="59">
        <f t="shared" si="3"/>
        <v>182.76055476102485</v>
      </c>
      <c r="I116" s="11">
        <v>7.1207608368023187</v>
      </c>
      <c r="J116" s="11">
        <v>0.91024933001245234</v>
      </c>
      <c r="K116" s="11">
        <v>1.9868199361356584</v>
      </c>
      <c r="L116" s="11"/>
      <c r="M116" s="11">
        <v>13.727317787057396</v>
      </c>
      <c r="N116" s="11">
        <v>2.2086934796791575</v>
      </c>
      <c r="O116" s="11">
        <v>7.6795973516385363</v>
      </c>
      <c r="P116" s="11">
        <v>3.8390269557397034</v>
      </c>
      <c r="Q116" s="11"/>
      <c r="R116" s="11">
        <v>4.2743434338944741</v>
      </c>
      <c r="S116" s="11"/>
      <c r="T116" s="11">
        <v>4.624218235026782</v>
      </c>
      <c r="U116" s="11">
        <v>7.7905951009067334</v>
      </c>
      <c r="V116" s="11"/>
      <c r="W116" s="11">
        <v>4.0069306002076495</v>
      </c>
      <c r="X116" s="11">
        <v>3.1925502266356389</v>
      </c>
      <c r="Y116" s="11">
        <v>0.37281287053342266</v>
      </c>
      <c r="Z116" s="11">
        <v>0.21830140353002259</v>
      </c>
      <c r="AA116" s="11"/>
      <c r="AB116" s="11">
        <v>6.8573518842416341</v>
      </c>
      <c r="AC116" s="11"/>
      <c r="AD116" s="11"/>
      <c r="AE116" s="11">
        <v>8.2492580027691158</v>
      </c>
      <c r="AF116" s="11">
        <v>0.88901324739716614</v>
      </c>
      <c r="AG116" s="11">
        <v>0.79650662264830552</v>
      </c>
      <c r="AH116" s="11">
        <v>9.2506624748860608E-2</v>
      </c>
      <c r="AI116" s="11">
        <v>122.88269579659946</v>
      </c>
      <c r="AJ116" s="11"/>
      <c r="AK116" s="11">
        <v>3.4479311701816555</v>
      </c>
    </row>
    <row r="117" spans="1:37" ht="15.75" x14ac:dyDescent="0.25">
      <c r="A117" s="32" t="s">
        <v>867</v>
      </c>
      <c r="B117" s="30"/>
      <c r="C117" s="3" t="s">
        <v>868</v>
      </c>
      <c r="H117" s="59">
        <f t="shared" si="3"/>
        <v>139.31998155248334</v>
      </c>
      <c r="I117" s="11">
        <v>4.371150466754786</v>
      </c>
      <c r="J117" s="11">
        <v>0.56794680930969965</v>
      </c>
      <c r="K117" s="11">
        <v>1.6651239946103598</v>
      </c>
      <c r="L117" s="11"/>
      <c r="M117" s="11">
        <v>13.532119546389813</v>
      </c>
      <c r="N117" s="11">
        <v>0.92694139470632608</v>
      </c>
      <c r="O117" s="11">
        <v>9.0552836003534534</v>
      </c>
      <c r="P117" s="11">
        <v>3.5498945513300337</v>
      </c>
      <c r="Q117" s="11"/>
      <c r="R117" s="11">
        <v>4.6388773248529205</v>
      </c>
      <c r="S117" s="11"/>
      <c r="T117" s="11">
        <v>4.3488722425788522</v>
      </c>
      <c r="U117" s="11">
        <v>13.019239329431016</v>
      </c>
      <c r="V117" s="11"/>
      <c r="W117" s="11">
        <v>8.9393615055036584</v>
      </c>
      <c r="X117" s="11">
        <v>3.2359899952853453</v>
      </c>
      <c r="Y117" s="11">
        <v>0.47427388449979246</v>
      </c>
      <c r="Z117" s="11">
        <v>0.3696139441422201</v>
      </c>
      <c r="AA117" s="11"/>
      <c r="AB117" s="11">
        <v>6.3054796311451629</v>
      </c>
      <c r="AC117" s="11"/>
      <c r="AD117" s="11"/>
      <c r="AE117" s="11">
        <v>15.24781463537342</v>
      </c>
      <c r="AF117" s="11">
        <v>0.75670811477402078</v>
      </c>
      <c r="AG117" s="11">
        <v>0.61767585577991224</v>
      </c>
      <c r="AH117" s="11">
        <v>0.13903225899410857</v>
      </c>
      <c r="AI117" s="11">
        <v>72.254091508116957</v>
      </c>
      <c r="AJ117" s="11"/>
      <c r="AK117" s="11">
        <v>2.6125579491463493</v>
      </c>
    </row>
    <row r="118" spans="1:37" ht="15.75" x14ac:dyDescent="0.25">
      <c r="A118" s="32" t="s">
        <v>869</v>
      </c>
      <c r="B118" s="30"/>
      <c r="C118" s="3" t="s">
        <v>108</v>
      </c>
      <c r="H118" s="59">
        <f t="shared" si="3"/>
        <v>185.36084014022862</v>
      </c>
      <c r="I118" s="11">
        <v>8.9485695873953386</v>
      </c>
      <c r="J118" s="11">
        <v>0.738618263802018</v>
      </c>
      <c r="K118" s="11">
        <v>1.7832670287850669</v>
      </c>
      <c r="L118" s="11"/>
      <c r="M118" s="11">
        <v>13.225244566210224</v>
      </c>
      <c r="N118" s="11">
        <v>1.3991436882408703</v>
      </c>
      <c r="O118" s="11">
        <v>8.0069950419521714</v>
      </c>
      <c r="P118" s="11">
        <v>3.8191058360171817</v>
      </c>
      <c r="Q118" s="11"/>
      <c r="R118" s="11">
        <v>4.9931657177631248</v>
      </c>
      <c r="S118" s="11"/>
      <c r="T118" s="11">
        <v>5.7346515071449335</v>
      </c>
      <c r="U118" s="11">
        <v>9.1828856834271875</v>
      </c>
      <c r="V118" s="11"/>
      <c r="W118" s="11">
        <v>5.2684776318582713</v>
      </c>
      <c r="X118" s="11">
        <v>3.1825568410808063</v>
      </c>
      <c r="Y118" s="11">
        <v>0.43046175876974208</v>
      </c>
      <c r="Z118" s="11">
        <v>0.30138945171836751</v>
      </c>
      <c r="AA118" s="11"/>
      <c r="AB118" s="11">
        <v>6.8535024372137654</v>
      </c>
      <c r="AC118" s="11"/>
      <c r="AD118" s="11"/>
      <c r="AE118" s="11">
        <v>10.211121708980302</v>
      </c>
      <c r="AF118" s="11">
        <v>1.2510896031674892</v>
      </c>
      <c r="AG118" s="11">
        <v>1.0628339716289217</v>
      </c>
      <c r="AH118" s="11">
        <v>0.18825563153856756</v>
      </c>
      <c r="AI118" s="11">
        <v>118.81332912598781</v>
      </c>
      <c r="AJ118" s="11"/>
      <c r="AK118" s="11">
        <v>3.6253949103513672</v>
      </c>
    </row>
    <row r="119" spans="1:37" ht="25.5" customHeight="1" x14ac:dyDescent="0.25">
      <c r="A119" s="32" t="s">
        <v>870</v>
      </c>
      <c r="B119" s="30"/>
      <c r="C119" s="3" t="s">
        <v>231</v>
      </c>
      <c r="H119" s="59">
        <f t="shared" si="3"/>
        <v>170.31403320219678</v>
      </c>
      <c r="I119" s="11">
        <v>6.5179798045952726</v>
      </c>
      <c r="J119" s="11">
        <v>0.92220976267850696</v>
      </c>
      <c r="K119" s="11">
        <v>1.2011103689074623</v>
      </c>
      <c r="L119" s="11"/>
      <c r="M119" s="11">
        <v>8.2538992980346855</v>
      </c>
      <c r="N119" s="11">
        <v>1.4449726221400725</v>
      </c>
      <c r="O119" s="11">
        <v>4.591334977349864</v>
      </c>
      <c r="P119" s="11">
        <v>2.2175916985447479</v>
      </c>
      <c r="Q119" s="11"/>
      <c r="R119" s="11">
        <v>2.2827487570373703</v>
      </c>
      <c r="S119" s="11"/>
      <c r="T119" s="11">
        <v>3.0082079439432827</v>
      </c>
      <c r="U119" s="11">
        <v>3.3797438767297967</v>
      </c>
      <c r="V119" s="11"/>
      <c r="W119" s="11">
        <v>1.8382136068892836</v>
      </c>
      <c r="X119" s="11">
        <v>1.2195597320224441</v>
      </c>
      <c r="Y119" s="11">
        <v>0.19906847542146236</v>
      </c>
      <c r="Z119" s="11">
        <v>0.12290206239660703</v>
      </c>
      <c r="AA119" s="11"/>
      <c r="AB119" s="11">
        <v>3.122758122435529</v>
      </c>
      <c r="AC119" s="11"/>
      <c r="AD119" s="11"/>
      <c r="AE119" s="11">
        <v>5.7482021741255904</v>
      </c>
      <c r="AF119" s="11">
        <v>0.97970337219449755</v>
      </c>
      <c r="AG119" s="11">
        <v>0.79044126450179697</v>
      </c>
      <c r="AH119" s="11">
        <v>0.18926210769270058</v>
      </c>
      <c r="AI119" s="11">
        <v>131.26498225526583</v>
      </c>
      <c r="AJ119" s="11"/>
      <c r="AK119" s="11">
        <v>3.6324874662489468</v>
      </c>
    </row>
    <row r="120" spans="1:37" ht="15.75" x14ac:dyDescent="0.25">
      <c r="A120" s="32" t="s">
        <v>871</v>
      </c>
      <c r="B120" s="30"/>
      <c r="C120" s="3" t="s">
        <v>25</v>
      </c>
      <c r="H120" s="59">
        <f t="shared" si="3"/>
        <v>221.391517011563</v>
      </c>
      <c r="I120" s="11">
        <v>10.391462181341987</v>
      </c>
      <c r="J120" s="11">
        <v>0.89637709267026888</v>
      </c>
      <c r="K120" s="11">
        <v>3.3347987948487536</v>
      </c>
      <c r="L120" s="11"/>
      <c r="M120" s="11">
        <v>27.528427227699453</v>
      </c>
      <c r="N120" s="11">
        <v>2.1158358407148756</v>
      </c>
      <c r="O120" s="11">
        <v>15.435257322973708</v>
      </c>
      <c r="P120" s="11">
        <v>9.9773340640108703</v>
      </c>
      <c r="Q120" s="11"/>
      <c r="R120" s="11">
        <v>6.5542516050180168</v>
      </c>
      <c r="S120" s="11"/>
      <c r="T120" s="11">
        <v>11.452876946183203</v>
      </c>
      <c r="U120" s="11">
        <v>12.147211016400085</v>
      </c>
      <c r="V120" s="11"/>
      <c r="W120" s="11">
        <v>7.6609221626421125</v>
      </c>
      <c r="X120" s="11">
        <v>3.1985447139924004</v>
      </c>
      <c r="Y120" s="11">
        <v>0.85344929832812866</v>
      </c>
      <c r="Z120" s="11">
        <v>0.4342948414374444</v>
      </c>
      <c r="AA120" s="11"/>
      <c r="AB120" s="11">
        <v>8.066590647974774</v>
      </c>
      <c r="AC120" s="11"/>
      <c r="AD120" s="11"/>
      <c r="AE120" s="11">
        <v>13.438663571926684</v>
      </c>
      <c r="AF120" s="11">
        <v>2.2557844880028655</v>
      </c>
      <c r="AG120" s="11">
        <v>1.7826769945379239</v>
      </c>
      <c r="AH120" s="11">
        <v>0.47310749346494135</v>
      </c>
      <c r="AI120" s="11">
        <v>121.70552239562453</v>
      </c>
      <c r="AJ120" s="11"/>
      <c r="AK120" s="11">
        <v>3.6195510438723759</v>
      </c>
    </row>
    <row r="121" spans="1:37" ht="15.75" x14ac:dyDescent="0.25">
      <c r="A121" s="32" t="s">
        <v>872</v>
      </c>
      <c r="B121" s="30"/>
      <c r="C121" s="3" t="s">
        <v>97</v>
      </c>
      <c r="H121" s="59">
        <f t="shared" si="3"/>
        <v>239.62881645493542</v>
      </c>
      <c r="I121" s="11">
        <v>10.544847243667586</v>
      </c>
      <c r="J121" s="11">
        <v>0.94731673337849154</v>
      </c>
      <c r="K121" s="11">
        <v>1.9246175664403053</v>
      </c>
      <c r="L121" s="11"/>
      <c r="M121" s="11">
        <v>13.240870181731641</v>
      </c>
      <c r="N121" s="11">
        <v>1.7026238028787428</v>
      </c>
      <c r="O121" s="11">
        <v>7.3642226491304141</v>
      </c>
      <c r="P121" s="11">
        <v>4.1740237297224834</v>
      </c>
      <c r="Q121" s="11"/>
      <c r="R121" s="11">
        <v>3.3261800254066096</v>
      </c>
      <c r="S121" s="11"/>
      <c r="T121" s="11">
        <v>4.6896172876630837</v>
      </c>
      <c r="U121" s="11">
        <v>6.4064538379213483</v>
      </c>
      <c r="V121" s="11"/>
      <c r="W121" s="11">
        <v>3.6446495727891173</v>
      </c>
      <c r="X121" s="11">
        <v>2.1704341631727972</v>
      </c>
      <c r="Y121" s="11">
        <v>0.38580558280683758</v>
      </c>
      <c r="Z121" s="11">
        <v>0.20556451915259502</v>
      </c>
      <c r="AA121" s="11"/>
      <c r="AB121" s="11">
        <v>4.2592093420817223</v>
      </c>
      <c r="AC121" s="11"/>
      <c r="AD121" s="11"/>
      <c r="AE121" s="11">
        <v>10.969507729319202</v>
      </c>
      <c r="AF121" s="11">
        <v>1.0545383492833524</v>
      </c>
      <c r="AG121" s="11">
        <v>0.821623523456252</v>
      </c>
      <c r="AH121" s="11">
        <v>0.23291482582710041</v>
      </c>
      <c r="AI121" s="11">
        <v>177.1240046604878</v>
      </c>
      <c r="AJ121" s="11"/>
      <c r="AK121" s="11">
        <v>5.1416534975542829</v>
      </c>
    </row>
    <row r="122" spans="1:37" ht="15.75" x14ac:dyDescent="0.25">
      <c r="A122" s="32" t="s">
        <v>873</v>
      </c>
      <c r="B122" s="30"/>
      <c r="C122" s="3" t="s">
        <v>232</v>
      </c>
      <c r="H122" s="59">
        <f t="shared" si="3"/>
        <v>158.70028614282671</v>
      </c>
      <c r="I122" s="11">
        <v>7.0912219916404657</v>
      </c>
      <c r="J122" s="11">
        <v>0.83951419320222331</v>
      </c>
      <c r="K122" s="11">
        <v>1.9568089648643632</v>
      </c>
      <c r="L122" s="11"/>
      <c r="M122" s="11">
        <v>12.568637997753676</v>
      </c>
      <c r="N122" s="11">
        <v>1.5520299209201047</v>
      </c>
      <c r="O122" s="11">
        <v>7.0576768237462622</v>
      </c>
      <c r="P122" s="11">
        <v>3.9589312530873082</v>
      </c>
      <c r="Q122" s="11"/>
      <c r="R122" s="11">
        <v>4.0517047109148523</v>
      </c>
      <c r="S122" s="11"/>
      <c r="T122" s="11">
        <v>4.6719432760669903</v>
      </c>
      <c r="U122" s="11">
        <v>9.4285644031608307</v>
      </c>
      <c r="V122" s="11"/>
      <c r="W122" s="11">
        <v>5.029302340038611</v>
      </c>
      <c r="X122" s="11">
        <v>3.7617151570067646</v>
      </c>
      <c r="Y122" s="11">
        <v>0.43541283391611763</v>
      </c>
      <c r="Z122" s="11">
        <v>0.20213407219933674</v>
      </c>
      <c r="AA122" s="11"/>
      <c r="AB122" s="11">
        <v>7.1066149011991211</v>
      </c>
      <c r="AC122" s="11"/>
      <c r="AD122" s="11"/>
      <c r="AE122" s="11">
        <v>10.655686386532517</v>
      </c>
      <c r="AF122" s="11">
        <v>0.74524975816387751</v>
      </c>
      <c r="AG122" s="11">
        <v>0.6065901501508878</v>
      </c>
      <c r="AH122" s="11">
        <v>0.13865960801298968</v>
      </c>
      <c r="AI122" s="11">
        <v>96.619551298986153</v>
      </c>
      <c r="AJ122" s="11"/>
      <c r="AK122" s="11">
        <v>2.9647882603416247</v>
      </c>
    </row>
    <row r="123" spans="1:37" ht="15.75" x14ac:dyDescent="0.25">
      <c r="A123" s="32" t="s">
        <v>874</v>
      </c>
      <c r="B123" s="30"/>
      <c r="C123" s="3" t="s">
        <v>875</v>
      </c>
      <c r="H123" s="59">
        <f t="shared" si="3"/>
        <v>180.47332588672009</v>
      </c>
      <c r="I123" s="11">
        <v>8.3715118778917823</v>
      </c>
      <c r="J123" s="11">
        <v>0.80310785357862524</v>
      </c>
      <c r="K123" s="11">
        <v>2.0051542518140351</v>
      </c>
      <c r="L123" s="11"/>
      <c r="M123" s="11">
        <v>14.040991850528439</v>
      </c>
      <c r="N123" s="11">
        <v>2.3401878828733444</v>
      </c>
      <c r="O123" s="11">
        <v>7.8476177989474705</v>
      </c>
      <c r="P123" s="11">
        <v>3.8531861687076225</v>
      </c>
      <c r="Q123" s="11"/>
      <c r="R123" s="11">
        <v>3.9173990466749418</v>
      </c>
      <c r="S123" s="11"/>
      <c r="T123" s="11">
        <v>5.4653274195681965</v>
      </c>
      <c r="U123" s="11">
        <v>6.4206579778346207</v>
      </c>
      <c r="V123" s="11"/>
      <c r="W123" s="11">
        <v>3.4629890447100125</v>
      </c>
      <c r="X123" s="11">
        <v>2.3797046889514064</v>
      </c>
      <c r="Y123" s="11">
        <v>0.34797514843736399</v>
      </c>
      <c r="Z123" s="11">
        <v>0.22998909573583889</v>
      </c>
      <c r="AA123" s="11"/>
      <c r="AB123" s="11">
        <v>4.3118878924677952</v>
      </c>
      <c r="AC123" s="11"/>
      <c r="AD123" s="11"/>
      <c r="AE123" s="11">
        <v>8.3790837428840135</v>
      </c>
      <c r="AF123" s="11">
        <v>1.1150686423778693</v>
      </c>
      <c r="AG123" s="11">
        <v>0.92854567864894844</v>
      </c>
      <c r="AH123" s="11">
        <v>0.18652296372892083</v>
      </c>
      <c r="AI123" s="11">
        <v>122.0505559786689</v>
      </c>
      <c r="AJ123" s="11"/>
      <c r="AK123" s="11">
        <v>3.5925793524308771</v>
      </c>
    </row>
    <row r="124" spans="1:37" ht="25.5" customHeight="1" x14ac:dyDescent="0.25">
      <c r="A124" s="32" t="s">
        <v>876</v>
      </c>
      <c r="B124" s="30"/>
      <c r="C124" s="3" t="s">
        <v>233</v>
      </c>
      <c r="H124" s="59">
        <f t="shared" si="3"/>
        <v>186.83421276008505</v>
      </c>
      <c r="I124" s="11">
        <v>7.5703170559782649</v>
      </c>
      <c r="J124" s="11">
        <v>0.87603259028240277</v>
      </c>
      <c r="K124" s="11">
        <v>2.2837339185001806</v>
      </c>
      <c r="L124" s="11"/>
      <c r="M124" s="11">
        <v>14.774395570736571</v>
      </c>
      <c r="N124" s="11">
        <v>1.9888318620026677</v>
      </c>
      <c r="O124" s="11">
        <v>8.8264768318644258</v>
      </c>
      <c r="P124" s="11">
        <v>3.959086876869478</v>
      </c>
      <c r="Q124" s="11"/>
      <c r="R124" s="11">
        <v>4.5472388811952476</v>
      </c>
      <c r="S124" s="11"/>
      <c r="T124" s="11">
        <v>4.6282935469121309</v>
      </c>
      <c r="U124" s="11">
        <v>11.814015651170143</v>
      </c>
      <c r="V124" s="11"/>
      <c r="W124" s="11">
        <v>6.8343328969639998</v>
      </c>
      <c r="X124" s="11">
        <v>4.2149866651471681</v>
      </c>
      <c r="Y124" s="11">
        <v>0.44503577856781801</v>
      </c>
      <c r="Z124" s="11">
        <v>0.31966031049115634</v>
      </c>
      <c r="AA124" s="11"/>
      <c r="AB124" s="11">
        <v>7.270295976687625</v>
      </c>
      <c r="AC124" s="11"/>
      <c r="AD124" s="11"/>
      <c r="AE124" s="11">
        <v>14.188445652814224</v>
      </c>
      <c r="AF124" s="11">
        <v>1.335174984829083</v>
      </c>
      <c r="AG124" s="11">
        <v>1.1040278623739568</v>
      </c>
      <c r="AH124" s="11">
        <v>0.23114712245512622</v>
      </c>
      <c r="AI124" s="11">
        <v>113.98285896336651</v>
      </c>
      <c r="AJ124" s="11"/>
      <c r="AK124" s="11">
        <v>3.5634099676126643</v>
      </c>
    </row>
    <row r="125" spans="1:37" ht="15.75" x14ac:dyDescent="0.25">
      <c r="A125" s="32" t="s">
        <v>877</v>
      </c>
      <c r="B125" s="30"/>
      <c r="C125" s="3" t="s">
        <v>12</v>
      </c>
      <c r="H125" s="59">
        <f t="shared" si="3"/>
        <v>197.44536981058454</v>
      </c>
      <c r="I125" s="11">
        <v>10.102205582893275</v>
      </c>
      <c r="J125" s="11">
        <v>0.96544869559683355</v>
      </c>
      <c r="K125" s="11">
        <v>2.266592818171659</v>
      </c>
      <c r="L125" s="11"/>
      <c r="M125" s="11">
        <v>22.023482458832422</v>
      </c>
      <c r="N125" s="11">
        <v>1.8451679822788021</v>
      </c>
      <c r="O125" s="11">
        <v>11.630253464481926</v>
      </c>
      <c r="P125" s="11">
        <v>8.5480610120716936</v>
      </c>
      <c r="Q125" s="11"/>
      <c r="R125" s="11">
        <v>6.161750093982322</v>
      </c>
      <c r="S125" s="11"/>
      <c r="T125" s="11">
        <v>9.0199774191505195</v>
      </c>
      <c r="U125" s="11">
        <v>8.0103602318930491</v>
      </c>
      <c r="V125" s="11"/>
      <c r="W125" s="11">
        <v>4.944859052995727</v>
      </c>
      <c r="X125" s="11">
        <v>2.3430133826726407</v>
      </c>
      <c r="Y125" s="11">
        <v>0.48954656173146555</v>
      </c>
      <c r="Z125" s="11">
        <v>0.2329412344932156</v>
      </c>
      <c r="AA125" s="11"/>
      <c r="AB125" s="11">
        <v>5.5090038094096423</v>
      </c>
      <c r="AC125" s="11"/>
      <c r="AD125" s="11"/>
      <c r="AE125" s="11">
        <v>11.103802274550807</v>
      </c>
      <c r="AF125" s="11">
        <v>1.8439106655572535</v>
      </c>
      <c r="AG125" s="11">
        <v>1.423875678916106</v>
      </c>
      <c r="AH125" s="11">
        <v>0.42003498664114758</v>
      </c>
      <c r="AI125" s="11">
        <v>117.0780131642058</v>
      </c>
      <c r="AJ125" s="11"/>
      <c r="AK125" s="11">
        <v>3.360822596340963</v>
      </c>
    </row>
    <row r="126" spans="1:37" ht="15.75" x14ac:dyDescent="0.25">
      <c r="A126" s="32" t="s">
        <v>878</v>
      </c>
      <c r="B126" s="30"/>
      <c r="C126" s="3" t="s">
        <v>105</v>
      </c>
      <c r="H126" s="59">
        <f t="shared" si="3"/>
        <v>245.75497490339762</v>
      </c>
      <c r="I126" s="11">
        <v>12.347300847622172</v>
      </c>
      <c r="J126" s="11">
        <v>0.72915182913118082</v>
      </c>
      <c r="K126" s="11">
        <v>1.7445691287223379</v>
      </c>
      <c r="L126" s="11"/>
      <c r="M126" s="11">
        <v>13.26300070235302</v>
      </c>
      <c r="N126" s="11">
        <v>1.2332549839813747</v>
      </c>
      <c r="O126" s="11">
        <v>6.9924424276237946</v>
      </c>
      <c r="P126" s="11">
        <v>5.0373032907478503</v>
      </c>
      <c r="Q126" s="11"/>
      <c r="R126" s="11">
        <v>3.3344056397826054</v>
      </c>
      <c r="S126" s="11"/>
      <c r="T126" s="11">
        <v>4.7085728930256145</v>
      </c>
      <c r="U126" s="11">
        <v>4.7251241590470325</v>
      </c>
      <c r="V126" s="11"/>
      <c r="W126" s="11">
        <v>2.752174421206055</v>
      </c>
      <c r="X126" s="11">
        <v>1.44788549664064</v>
      </c>
      <c r="Y126" s="11">
        <v>0.33210160007955858</v>
      </c>
      <c r="Z126" s="11">
        <v>0.19296264112077924</v>
      </c>
      <c r="AA126" s="11"/>
      <c r="AB126" s="11">
        <v>2.2950480816056515</v>
      </c>
      <c r="AC126" s="11"/>
      <c r="AD126" s="11"/>
      <c r="AE126" s="11">
        <v>10.668163290418356</v>
      </c>
      <c r="AF126" s="11">
        <v>1.0808367447928089</v>
      </c>
      <c r="AG126" s="11">
        <v>0.80958505115171375</v>
      </c>
      <c r="AH126" s="11">
        <v>0.27125169364109514</v>
      </c>
      <c r="AI126" s="11">
        <v>185.59762353819534</v>
      </c>
      <c r="AJ126" s="11"/>
      <c r="AK126" s="11">
        <v>5.2611780487015185</v>
      </c>
    </row>
    <row r="127" spans="1:37" ht="15.75" x14ac:dyDescent="0.25">
      <c r="A127" s="32" t="s">
        <v>879</v>
      </c>
      <c r="B127" s="30"/>
      <c r="C127" s="3" t="s">
        <v>234</v>
      </c>
      <c r="H127" s="59">
        <f t="shared" si="3"/>
        <v>146.06733545533297</v>
      </c>
      <c r="I127" s="11">
        <v>4.5727454036132835</v>
      </c>
      <c r="J127" s="11">
        <v>0.32410806303095996</v>
      </c>
      <c r="K127" s="11">
        <v>1.7492055462140397</v>
      </c>
      <c r="L127" s="11"/>
      <c r="M127" s="11">
        <v>13.928977658213658</v>
      </c>
      <c r="N127" s="11">
        <v>0.7759781537020034</v>
      </c>
      <c r="O127" s="11">
        <v>10.073050507191612</v>
      </c>
      <c r="P127" s="11">
        <v>3.0799489973200425</v>
      </c>
      <c r="Q127" s="11"/>
      <c r="R127" s="11">
        <v>5.7052470880746915</v>
      </c>
      <c r="S127" s="11"/>
      <c r="T127" s="11">
        <v>4.751434650403346</v>
      </c>
      <c r="U127" s="11">
        <v>16.064460316655953</v>
      </c>
      <c r="V127" s="11"/>
      <c r="W127" s="11">
        <v>12.302288563063909</v>
      </c>
      <c r="X127" s="11">
        <v>2.8898562780249955</v>
      </c>
      <c r="Y127" s="11">
        <v>0.4637438431801621</v>
      </c>
      <c r="Z127" s="11">
        <v>0.40857163238688771</v>
      </c>
      <c r="AA127" s="11"/>
      <c r="AB127" s="11">
        <v>6.9559805397886008</v>
      </c>
      <c r="AC127" s="11"/>
      <c r="AD127" s="11"/>
      <c r="AE127" s="11">
        <v>14.593232006420942</v>
      </c>
      <c r="AF127" s="11">
        <v>0.68629298306293318</v>
      </c>
      <c r="AG127" s="11">
        <v>0.56247730579784549</v>
      </c>
      <c r="AH127" s="11">
        <v>0.12381567726508773</v>
      </c>
      <c r="AI127" s="11">
        <v>74.019851609579362</v>
      </c>
      <c r="AJ127" s="11"/>
      <c r="AK127" s="11">
        <v>2.7157995902751972</v>
      </c>
    </row>
    <row r="128" spans="1:37" ht="15.75" x14ac:dyDescent="0.25">
      <c r="A128" s="32" t="s">
        <v>880</v>
      </c>
      <c r="B128" s="30"/>
      <c r="C128" s="3" t="s">
        <v>235</v>
      </c>
      <c r="H128" s="59">
        <f t="shared" si="3"/>
        <v>193.16744075602199</v>
      </c>
      <c r="I128" s="11">
        <v>10.132743006303516</v>
      </c>
      <c r="J128" s="11">
        <v>0.72117137106004381</v>
      </c>
      <c r="K128" s="11">
        <v>2.3795911144141444</v>
      </c>
      <c r="L128" s="11"/>
      <c r="M128" s="11">
        <v>19.731964655957398</v>
      </c>
      <c r="N128" s="11">
        <v>1.6496259456837492</v>
      </c>
      <c r="O128" s="11">
        <v>11.074215842125978</v>
      </c>
      <c r="P128" s="11">
        <v>7.0081228681476713</v>
      </c>
      <c r="Q128" s="11"/>
      <c r="R128" s="11">
        <v>5.0916008508583728</v>
      </c>
      <c r="S128" s="11"/>
      <c r="T128" s="11">
        <v>7.3352154334836346</v>
      </c>
      <c r="U128" s="11">
        <v>10.327198783712403</v>
      </c>
      <c r="V128" s="11"/>
      <c r="W128" s="11">
        <v>6.7645622362058324</v>
      </c>
      <c r="X128" s="11">
        <v>2.6641784324839004</v>
      </c>
      <c r="Y128" s="11">
        <v>0.62822169899789249</v>
      </c>
      <c r="Z128" s="11">
        <v>0.27023641602477866</v>
      </c>
      <c r="AA128" s="11"/>
      <c r="AB128" s="11">
        <v>5.9815748658684802</v>
      </c>
      <c r="AC128" s="11"/>
      <c r="AD128" s="11"/>
      <c r="AE128" s="11">
        <v>11.420467763527325</v>
      </c>
      <c r="AF128" s="11">
        <v>1.4118941182158364</v>
      </c>
      <c r="AG128" s="11">
        <v>1.1804842290432547</v>
      </c>
      <c r="AH128" s="11">
        <v>0.23140988917258187</v>
      </c>
      <c r="AI128" s="11">
        <v>115.13973627122118</v>
      </c>
      <c r="AJ128" s="11"/>
      <c r="AK128" s="11">
        <v>3.4942825213996378</v>
      </c>
    </row>
    <row r="129" spans="1:37" ht="25.5" customHeight="1" x14ac:dyDescent="0.25">
      <c r="A129" s="32" t="s">
        <v>881</v>
      </c>
      <c r="B129" s="30"/>
      <c r="C129" s="3" t="s">
        <v>236</v>
      </c>
      <c r="H129" s="59">
        <f t="shared" ref="H129:H192" si="4">IF(SUM(I129:M129,Q129:U129,AA129:AF129,AI129:AK129)=0,"",SUM(I129:M129,Q129:U129,AA129:AF129,AI129:AK129))</f>
        <v>181.22249689943311</v>
      </c>
      <c r="I129" s="11">
        <v>7.8337496792740469</v>
      </c>
      <c r="J129" s="11">
        <v>0.81983060838651189</v>
      </c>
      <c r="K129" s="11">
        <v>2.2612808695682127</v>
      </c>
      <c r="L129" s="11"/>
      <c r="M129" s="11">
        <v>19.783354929858596</v>
      </c>
      <c r="N129" s="11">
        <v>1.5376442901163172</v>
      </c>
      <c r="O129" s="11">
        <v>10.147291380526489</v>
      </c>
      <c r="P129" s="11">
        <v>8.0984192592157882</v>
      </c>
      <c r="Q129" s="11"/>
      <c r="R129" s="11">
        <v>4.915625291899377</v>
      </c>
      <c r="S129" s="11"/>
      <c r="T129" s="11">
        <v>9.9349163137531864</v>
      </c>
      <c r="U129" s="11">
        <v>7.6837482902091256</v>
      </c>
      <c r="V129" s="11"/>
      <c r="W129" s="11">
        <v>4.4843886121306111</v>
      </c>
      <c r="X129" s="11">
        <v>2.3654409227275259</v>
      </c>
      <c r="Y129" s="11">
        <v>0.53886688722805287</v>
      </c>
      <c r="Z129" s="11">
        <v>0.29505186812293649</v>
      </c>
      <c r="AA129" s="11"/>
      <c r="AB129" s="11">
        <v>6.1131884302001254</v>
      </c>
      <c r="AC129" s="11"/>
      <c r="AD129" s="11"/>
      <c r="AE129" s="11">
        <v>10.152648552607324</v>
      </c>
      <c r="AF129" s="11">
        <v>1.3171344941055283</v>
      </c>
      <c r="AG129" s="11">
        <v>1.041133889243508</v>
      </c>
      <c r="AH129" s="11">
        <v>0.27600060486202027</v>
      </c>
      <c r="AI129" s="11">
        <v>107.22425995432074</v>
      </c>
      <c r="AJ129" s="11"/>
      <c r="AK129" s="11">
        <v>3.1827594852503283</v>
      </c>
    </row>
    <row r="130" spans="1:37" ht="15.75" x14ac:dyDescent="0.25">
      <c r="A130" s="32" t="s">
        <v>882</v>
      </c>
      <c r="B130" s="30"/>
      <c r="C130" s="3" t="s">
        <v>883</v>
      </c>
      <c r="H130" s="59">
        <f t="shared" si="4"/>
        <v>293.08756073957278</v>
      </c>
      <c r="I130" s="11">
        <v>16.251478248324954</v>
      </c>
      <c r="J130" s="11">
        <v>0.96431633371437631</v>
      </c>
      <c r="K130" s="11">
        <v>3.5843734296616874</v>
      </c>
      <c r="L130" s="11"/>
      <c r="M130" s="11">
        <v>27.030463910524922</v>
      </c>
      <c r="N130" s="11">
        <v>2.2242840475096024</v>
      </c>
      <c r="O130" s="11">
        <v>13.007669968603949</v>
      </c>
      <c r="P130" s="11">
        <v>11.798509894411369</v>
      </c>
      <c r="Q130" s="11"/>
      <c r="R130" s="11">
        <v>6.3831657315824968</v>
      </c>
      <c r="S130" s="11"/>
      <c r="T130" s="11">
        <v>10.181146371119825</v>
      </c>
      <c r="U130" s="11">
        <v>12.866516604443131</v>
      </c>
      <c r="V130" s="11"/>
      <c r="W130" s="11">
        <v>7.6282389006422049</v>
      </c>
      <c r="X130" s="11">
        <v>4.0172303414195696</v>
      </c>
      <c r="Y130" s="11">
        <v>0.87986575462496774</v>
      </c>
      <c r="Z130" s="11">
        <v>0.34118160775638773</v>
      </c>
      <c r="AA130" s="11"/>
      <c r="AB130" s="11">
        <v>8.4644125597771698</v>
      </c>
      <c r="AC130" s="11"/>
      <c r="AD130" s="11"/>
      <c r="AE130" s="11">
        <v>20.329706711829896</v>
      </c>
      <c r="AF130" s="11">
        <v>2.2712626831242142</v>
      </c>
      <c r="AG130" s="11">
        <v>1.6603842109089513</v>
      </c>
      <c r="AH130" s="11">
        <v>0.61087847221526292</v>
      </c>
      <c r="AI130" s="11">
        <v>179.54938778835859</v>
      </c>
      <c r="AJ130" s="11"/>
      <c r="AK130" s="11">
        <v>5.2113303671114881</v>
      </c>
    </row>
    <row r="131" spans="1:37" ht="15.75" x14ac:dyDescent="0.25">
      <c r="A131" s="32" t="s">
        <v>884</v>
      </c>
      <c r="B131" s="30"/>
      <c r="C131" s="3" t="s">
        <v>238</v>
      </c>
      <c r="H131" s="59">
        <f t="shared" si="4"/>
        <v>211.32693389773709</v>
      </c>
      <c r="I131" s="11">
        <v>8.9786196410503969</v>
      </c>
      <c r="J131" s="11">
        <v>0.91680856278287537</v>
      </c>
      <c r="K131" s="11">
        <v>3.063949611914639</v>
      </c>
      <c r="L131" s="11"/>
      <c r="M131" s="11">
        <v>18.92094162745726</v>
      </c>
      <c r="N131" s="11">
        <v>2.1064210594454966</v>
      </c>
      <c r="O131" s="11">
        <v>9.8858640503381867</v>
      </c>
      <c r="P131" s="11">
        <v>6.9286565176735788</v>
      </c>
      <c r="Q131" s="11"/>
      <c r="R131" s="11">
        <v>4.3940172254842853</v>
      </c>
      <c r="S131" s="11"/>
      <c r="T131" s="11">
        <v>7.2374191831771801</v>
      </c>
      <c r="U131" s="11">
        <v>8.8123488364140421</v>
      </c>
      <c r="V131" s="11"/>
      <c r="W131" s="11">
        <v>4.3882988301045289</v>
      </c>
      <c r="X131" s="11">
        <v>3.2759635375046767</v>
      </c>
      <c r="Y131" s="11">
        <v>0.83008995080150483</v>
      </c>
      <c r="Z131" s="11">
        <v>0.31799651800333167</v>
      </c>
      <c r="AA131" s="11"/>
      <c r="AB131" s="11">
        <v>8.4795269768301207</v>
      </c>
      <c r="AC131" s="11"/>
      <c r="AD131" s="11"/>
      <c r="AE131" s="11">
        <v>13.279592647037667</v>
      </c>
      <c r="AF131" s="11">
        <v>1.4871587867662051</v>
      </c>
      <c r="AG131" s="11">
        <v>1.2101931114146205</v>
      </c>
      <c r="AH131" s="11">
        <v>0.27696567535158451</v>
      </c>
      <c r="AI131" s="11">
        <v>131.94490137479448</v>
      </c>
      <c r="AJ131" s="11"/>
      <c r="AK131" s="11">
        <v>3.8116494240279382</v>
      </c>
    </row>
    <row r="132" spans="1:37" ht="15.75" x14ac:dyDescent="0.25">
      <c r="A132" s="32" t="s">
        <v>885</v>
      </c>
      <c r="B132" s="30"/>
      <c r="C132" s="3" t="s">
        <v>61</v>
      </c>
      <c r="H132" s="59">
        <f t="shared" si="4"/>
        <v>186.15913168551086</v>
      </c>
      <c r="I132" s="11">
        <v>8.1502777940235518</v>
      </c>
      <c r="J132" s="11">
        <v>0.8612753549546831</v>
      </c>
      <c r="K132" s="11">
        <v>2.7625583966174205</v>
      </c>
      <c r="L132" s="11"/>
      <c r="M132" s="11">
        <v>19.601460353661796</v>
      </c>
      <c r="N132" s="11">
        <v>2.5355219935720505</v>
      </c>
      <c r="O132" s="11">
        <v>11.694186805411025</v>
      </c>
      <c r="P132" s="11">
        <v>5.3717515546787196</v>
      </c>
      <c r="Q132" s="11"/>
      <c r="R132" s="11">
        <v>5.3976510751225177</v>
      </c>
      <c r="S132" s="11"/>
      <c r="T132" s="11">
        <v>7.3054178914616603</v>
      </c>
      <c r="U132" s="11">
        <v>12.491723206190303</v>
      </c>
      <c r="V132" s="11"/>
      <c r="W132" s="11">
        <v>6.9102602146779937</v>
      </c>
      <c r="X132" s="11">
        <v>4.435080463654919</v>
      </c>
      <c r="Y132" s="11">
        <v>0.70287382477562377</v>
      </c>
      <c r="Z132" s="11">
        <v>0.4435087030817656</v>
      </c>
      <c r="AA132" s="11"/>
      <c r="AB132" s="11">
        <v>8.5279666067243305</v>
      </c>
      <c r="AC132" s="11"/>
      <c r="AD132" s="11"/>
      <c r="AE132" s="11">
        <v>10.633024579251805</v>
      </c>
      <c r="AF132" s="11">
        <v>2.0565836816068441</v>
      </c>
      <c r="AG132" s="11">
        <v>1.6648940574141364</v>
      </c>
      <c r="AH132" s="11">
        <v>0.39168962419270786</v>
      </c>
      <c r="AI132" s="11">
        <v>105.22509478197537</v>
      </c>
      <c r="AJ132" s="11"/>
      <c r="AK132" s="11">
        <v>3.1460979639205875</v>
      </c>
    </row>
    <row r="133" spans="1:37" ht="15.75" x14ac:dyDescent="0.25">
      <c r="A133" s="32" t="s">
        <v>886</v>
      </c>
      <c r="B133" s="30"/>
      <c r="C133" s="3" t="s">
        <v>239</v>
      </c>
      <c r="H133" s="59">
        <f t="shared" si="4"/>
        <v>203.68610657643441</v>
      </c>
      <c r="I133" s="11">
        <v>7.7012751633195213</v>
      </c>
      <c r="J133" s="11">
        <v>1.1466097479270754</v>
      </c>
      <c r="K133" s="11">
        <v>2.7069294128292283</v>
      </c>
      <c r="L133" s="11"/>
      <c r="M133" s="11">
        <v>19.898171027520945</v>
      </c>
      <c r="N133" s="11">
        <v>1.7573289770611324</v>
      </c>
      <c r="O133" s="11">
        <v>11.425040598651522</v>
      </c>
      <c r="P133" s="11">
        <v>6.7158014518082902</v>
      </c>
      <c r="Q133" s="11"/>
      <c r="R133" s="11">
        <v>5.2970606026452458</v>
      </c>
      <c r="S133" s="11"/>
      <c r="T133" s="11">
        <v>7.2928103430276021</v>
      </c>
      <c r="U133" s="11">
        <v>9.437910558462459</v>
      </c>
      <c r="V133" s="11"/>
      <c r="W133" s="11">
        <v>5.3334905199880103</v>
      </c>
      <c r="X133" s="11">
        <v>3.1084742926739346</v>
      </c>
      <c r="Y133" s="11">
        <v>0.73291995440612334</v>
      </c>
      <c r="Z133" s="11">
        <v>0.26302579139439164</v>
      </c>
      <c r="AA133" s="11"/>
      <c r="AB133" s="11">
        <v>8.4529120941692071</v>
      </c>
      <c r="AC133" s="11"/>
      <c r="AD133" s="11"/>
      <c r="AE133" s="11">
        <v>11.105090614514822</v>
      </c>
      <c r="AF133" s="11">
        <v>1.1133672546215818</v>
      </c>
      <c r="AG133" s="11">
        <v>0.92969809669678505</v>
      </c>
      <c r="AH133" s="11">
        <v>0.18366915792479677</v>
      </c>
      <c r="AI133" s="11">
        <v>125.80533320591654</v>
      </c>
      <c r="AJ133" s="11"/>
      <c r="AK133" s="11">
        <v>3.7286365514802151</v>
      </c>
    </row>
    <row r="134" spans="1:37" ht="25.5" customHeight="1" x14ac:dyDescent="0.25">
      <c r="A134" s="32" t="s">
        <v>887</v>
      </c>
      <c r="B134" s="30"/>
      <c r="C134" s="3" t="s">
        <v>240</v>
      </c>
      <c r="H134" s="59">
        <f t="shared" si="4"/>
        <v>195.88462621515367</v>
      </c>
      <c r="I134" s="11">
        <v>8.8599755662734729</v>
      </c>
      <c r="J134" s="11">
        <v>1.0925246920771998</v>
      </c>
      <c r="K134" s="11">
        <v>1.7672455711110617</v>
      </c>
      <c r="L134" s="11"/>
      <c r="M134" s="11">
        <v>15.345740751096123</v>
      </c>
      <c r="N134" s="11">
        <v>1.4892776271095256</v>
      </c>
      <c r="O134" s="11">
        <v>8.2027735758116389</v>
      </c>
      <c r="P134" s="11">
        <v>5.6536895481749596</v>
      </c>
      <c r="Q134" s="11"/>
      <c r="R134" s="11">
        <v>3.6101177690484234</v>
      </c>
      <c r="S134" s="11"/>
      <c r="T134" s="11">
        <v>5.9054616470707115</v>
      </c>
      <c r="U134" s="11">
        <v>5.0261179957666373</v>
      </c>
      <c r="V134" s="11"/>
      <c r="W134" s="11">
        <v>3.1030125226293315</v>
      </c>
      <c r="X134" s="11">
        <v>1.504262498682112</v>
      </c>
      <c r="Y134" s="11">
        <v>0.27120646376779606</v>
      </c>
      <c r="Z134" s="11">
        <v>0.14763651068739789</v>
      </c>
      <c r="AA134" s="11"/>
      <c r="AB134" s="11">
        <v>3.9835358836836239</v>
      </c>
      <c r="AC134" s="11"/>
      <c r="AD134" s="11"/>
      <c r="AE134" s="11">
        <v>8.4631965858584337</v>
      </c>
      <c r="AF134" s="11">
        <v>1.0755500099931239</v>
      </c>
      <c r="AG134" s="11">
        <v>0.79390230949414831</v>
      </c>
      <c r="AH134" s="11">
        <v>0.28164770049897558</v>
      </c>
      <c r="AI134" s="11">
        <v>136.96818442205821</v>
      </c>
      <c r="AJ134" s="11"/>
      <c r="AK134" s="11">
        <v>3.7869753211166421</v>
      </c>
    </row>
    <row r="135" spans="1:37" ht="15.75" x14ac:dyDescent="0.25">
      <c r="A135" s="32" t="s">
        <v>888</v>
      </c>
      <c r="B135" s="30"/>
      <c r="C135" s="3" t="s">
        <v>6</v>
      </c>
      <c r="H135" s="59">
        <f t="shared" si="4"/>
        <v>182.35707409079782</v>
      </c>
      <c r="I135" s="11">
        <v>8.5785235057793336</v>
      </c>
      <c r="J135" s="11">
        <v>0.91498872420534227</v>
      </c>
      <c r="K135" s="11">
        <v>2.591915224734465</v>
      </c>
      <c r="L135" s="11"/>
      <c r="M135" s="11">
        <v>19.860264035645208</v>
      </c>
      <c r="N135" s="11">
        <v>1.6028142067713793</v>
      </c>
      <c r="O135" s="11">
        <v>10.711306206855006</v>
      </c>
      <c r="P135" s="11">
        <v>7.5461436220188247</v>
      </c>
      <c r="Q135" s="11"/>
      <c r="R135" s="11">
        <v>5.0498658842787094</v>
      </c>
      <c r="S135" s="11"/>
      <c r="T135" s="11">
        <v>9.2563893005800519</v>
      </c>
      <c r="U135" s="11">
        <v>8.3243653983962531</v>
      </c>
      <c r="V135" s="11"/>
      <c r="W135" s="11">
        <v>5.1392087146565242</v>
      </c>
      <c r="X135" s="11">
        <v>2.213868785235376</v>
      </c>
      <c r="Y135" s="11">
        <v>0.71348235247361413</v>
      </c>
      <c r="Z135" s="11">
        <v>0.25780554603073769</v>
      </c>
      <c r="AA135" s="11"/>
      <c r="AB135" s="11">
        <v>5.5441004148496091</v>
      </c>
      <c r="AC135" s="11"/>
      <c r="AD135" s="11"/>
      <c r="AE135" s="11">
        <v>8.9980960071979261</v>
      </c>
      <c r="AF135" s="11">
        <v>1.1511443242022179</v>
      </c>
      <c r="AG135" s="11">
        <v>0.87718852215967047</v>
      </c>
      <c r="AH135" s="11">
        <v>0.27395580204254738</v>
      </c>
      <c r="AI135" s="11">
        <v>108.81750326426096</v>
      </c>
      <c r="AJ135" s="11"/>
      <c r="AK135" s="11">
        <v>3.2699180066677642</v>
      </c>
    </row>
    <row r="136" spans="1:37" ht="15.75" x14ac:dyDescent="0.25">
      <c r="A136" s="32" t="s">
        <v>889</v>
      </c>
      <c r="B136" s="30"/>
      <c r="C136" s="3" t="s">
        <v>35</v>
      </c>
      <c r="H136" s="59">
        <f t="shared" si="4"/>
        <v>206.03716027962241</v>
      </c>
      <c r="I136" s="11">
        <v>8.0080823704520974</v>
      </c>
      <c r="J136" s="11">
        <v>1.1351244389188428</v>
      </c>
      <c r="K136" s="11">
        <v>2.8323200263374715</v>
      </c>
      <c r="L136" s="11"/>
      <c r="M136" s="11">
        <v>21.377309649877731</v>
      </c>
      <c r="N136" s="11">
        <v>2.6667942647527485</v>
      </c>
      <c r="O136" s="11">
        <v>11.144094749652279</v>
      </c>
      <c r="P136" s="11">
        <v>7.5664206354727019</v>
      </c>
      <c r="Q136" s="11"/>
      <c r="R136" s="11">
        <v>6.0701780501823821</v>
      </c>
      <c r="S136" s="11"/>
      <c r="T136" s="11">
        <v>8.3686223493942915</v>
      </c>
      <c r="U136" s="11">
        <v>9.5288972894999979</v>
      </c>
      <c r="V136" s="11"/>
      <c r="W136" s="11">
        <v>4.8862181351744427</v>
      </c>
      <c r="X136" s="11">
        <v>3.7701285403134528</v>
      </c>
      <c r="Y136" s="11">
        <v>0.62200969514999727</v>
      </c>
      <c r="Z136" s="11">
        <v>0.25054091886210605</v>
      </c>
      <c r="AA136" s="11"/>
      <c r="AB136" s="11">
        <v>7.9953674674026818</v>
      </c>
      <c r="AC136" s="11"/>
      <c r="AD136" s="11"/>
      <c r="AE136" s="11">
        <v>10.954840779903577</v>
      </c>
      <c r="AF136" s="11">
        <v>1.2598503726399302</v>
      </c>
      <c r="AG136" s="11">
        <v>1.0754486529573783</v>
      </c>
      <c r="AH136" s="11">
        <v>0.18440171968255176</v>
      </c>
      <c r="AI136" s="11">
        <v>124.95289729486572</v>
      </c>
      <c r="AJ136" s="11"/>
      <c r="AK136" s="11">
        <v>3.5536701901476788</v>
      </c>
    </row>
    <row r="137" spans="1:37" ht="15.75" x14ac:dyDescent="0.25">
      <c r="A137" s="32" t="s">
        <v>890</v>
      </c>
      <c r="B137" s="30"/>
      <c r="C137" s="3" t="s">
        <v>241</v>
      </c>
      <c r="H137" s="59">
        <f t="shared" si="4"/>
        <v>224.6374238485069</v>
      </c>
      <c r="I137" s="11">
        <v>10.090609361218364</v>
      </c>
      <c r="J137" s="11">
        <v>1.0770542893280477</v>
      </c>
      <c r="K137" s="11">
        <v>4.6829488772891814</v>
      </c>
      <c r="L137" s="11"/>
      <c r="M137" s="11">
        <v>29.60169554946814</v>
      </c>
      <c r="N137" s="11">
        <v>3.5603461183152443</v>
      </c>
      <c r="O137" s="11">
        <v>15.696240652940903</v>
      </c>
      <c r="P137" s="11">
        <v>10.345108778211996</v>
      </c>
      <c r="Q137" s="11"/>
      <c r="R137" s="11">
        <v>8.177459871170992</v>
      </c>
      <c r="S137" s="11"/>
      <c r="T137" s="11">
        <v>10.490812086851458</v>
      </c>
      <c r="U137" s="11">
        <v>21.391095552866808</v>
      </c>
      <c r="V137" s="11"/>
      <c r="W137" s="11">
        <v>10.943194143236365</v>
      </c>
      <c r="X137" s="11">
        <v>8.468923988322075</v>
      </c>
      <c r="Y137" s="11">
        <v>1.3897531549710516</v>
      </c>
      <c r="Z137" s="11">
        <v>0.5892242663373165</v>
      </c>
      <c r="AA137" s="11"/>
      <c r="AB137" s="11">
        <v>14.558703116416954</v>
      </c>
      <c r="AC137" s="11"/>
      <c r="AD137" s="11"/>
      <c r="AE137" s="11">
        <v>20.033393816467857</v>
      </c>
      <c r="AF137" s="11">
        <v>1.5864863201831199</v>
      </c>
      <c r="AG137" s="11">
        <v>1.2982216759809437</v>
      </c>
      <c r="AH137" s="11">
        <v>0.28826464420217618</v>
      </c>
      <c r="AI137" s="11">
        <v>99.77559377918621</v>
      </c>
      <c r="AJ137" s="11"/>
      <c r="AK137" s="11">
        <v>3.1715712280597805</v>
      </c>
    </row>
    <row r="138" spans="1:37" ht="15.75" x14ac:dyDescent="0.25">
      <c r="A138" s="32" t="s">
        <v>891</v>
      </c>
      <c r="B138" s="30"/>
      <c r="C138" s="3" t="s">
        <v>242</v>
      </c>
      <c r="H138" s="59">
        <f t="shared" si="4"/>
        <v>202.72064103387126</v>
      </c>
      <c r="I138" s="11">
        <v>10.465543708503862</v>
      </c>
      <c r="J138" s="11">
        <v>0.89960495284841357</v>
      </c>
      <c r="K138" s="11">
        <v>2.864447215863779</v>
      </c>
      <c r="L138" s="11"/>
      <c r="M138" s="11">
        <v>20.66719243894439</v>
      </c>
      <c r="N138" s="11">
        <v>2.6518352234025131</v>
      </c>
      <c r="O138" s="11">
        <v>10.828716010778509</v>
      </c>
      <c r="P138" s="11">
        <v>7.1866412047633705</v>
      </c>
      <c r="Q138" s="11"/>
      <c r="R138" s="11">
        <v>5.916775786858385</v>
      </c>
      <c r="S138" s="11"/>
      <c r="T138" s="11">
        <v>7.9462903157763485</v>
      </c>
      <c r="U138" s="11">
        <v>11.501957519135075</v>
      </c>
      <c r="V138" s="11"/>
      <c r="W138" s="11">
        <v>6.3975534495352955</v>
      </c>
      <c r="X138" s="11">
        <v>4.1199266276085869</v>
      </c>
      <c r="Y138" s="11">
        <v>0.57745902546619954</v>
      </c>
      <c r="Z138" s="11">
        <v>0.40701841652499265</v>
      </c>
      <c r="AA138" s="11"/>
      <c r="AB138" s="11">
        <v>9.5042937693289478</v>
      </c>
      <c r="AC138" s="11"/>
      <c r="AD138" s="11"/>
      <c r="AE138" s="11">
        <v>14.470405408186609</v>
      </c>
      <c r="AF138" s="11">
        <v>1.1891103535681977</v>
      </c>
      <c r="AG138" s="11">
        <v>0.95715900570510115</v>
      </c>
      <c r="AH138" s="11">
        <v>0.23195134786309649</v>
      </c>
      <c r="AI138" s="11">
        <v>113.85093435808484</v>
      </c>
      <c r="AJ138" s="11"/>
      <c r="AK138" s="11">
        <v>3.4440852067724044</v>
      </c>
    </row>
    <row r="139" spans="1:37" ht="25.5" customHeight="1" x14ac:dyDescent="0.25">
      <c r="A139" s="32" t="s">
        <v>892</v>
      </c>
      <c r="B139" s="30"/>
      <c r="C139" s="3" t="s">
        <v>243</v>
      </c>
      <c r="H139" s="59">
        <f t="shared" si="4"/>
        <v>202.02063199825221</v>
      </c>
      <c r="I139" s="11">
        <v>10.064737708589385</v>
      </c>
      <c r="J139" s="11">
        <v>0.9181226904906381</v>
      </c>
      <c r="K139" s="11">
        <v>3.0424650471904009</v>
      </c>
      <c r="L139" s="11"/>
      <c r="M139" s="11">
        <v>20.862726966967394</v>
      </c>
      <c r="N139" s="11">
        <v>2.3132608335638039</v>
      </c>
      <c r="O139" s="11">
        <v>11.189077353871365</v>
      </c>
      <c r="P139" s="11">
        <v>7.360388779532224</v>
      </c>
      <c r="Q139" s="11"/>
      <c r="R139" s="11">
        <v>6.0854088495492373</v>
      </c>
      <c r="S139" s="11"/>
      <c r="T139" s="11">
        <v>7.8009609689873418</v>
      </c>
      <c r="U139" s="11">
        <v>13.177628000768518</v>
      </c>
      <c r="V139" s="11"/>
      <c r="W139" s="11">
        <v>7.2548842422514106</v>
      </c>
      <c r="X139" s="11">
        <v>4.6470285013866137</v>
      </c>
      <c r="Y139" s="11">
        <v>0.78938382699540222</v>
      </c>
      <c r="Z139" s="11">
        <v>0.48633143013508934</v>
      </c>
      <c r="AA139" s="11"/>
      <c r="AB139" s="11">
        <v>10.434163605517236</v>
      </c>
      <c r="AC139" s="11"/>
      <c r="AD139" s="11"/>
      <c r="AE139" s="11">
        <v>15.190355732250634</v>
      </c>
      <c r="AF139" s="11">
        <v>1.3084737030455718</v>
      </c>
      <c r="AG139" s="11">
        <v>1.028832584752621</v>
      </c>
      <c r="AH139" s="11">
        <v>0.27964111829295085</v>
      </c>
      <c r="AI139" s="11">
        <v>109.77141964091307</v>
      </c>
      <c r="AJ139" s="11"/>
      <c r="AK139" s="11">
        <v>3.3641690839827789</v>
      </c>
    </row>
    <row r="140" spans="1:37" ht="15.75" x14ac:dyDescent="0.25">
      <c r="A140" s="32" t="s">
        <v>893</v>
      </c>
      <c r="B140" s="30"/>
      <c r="C140" s="3" t="s">
        <v>98</v>
      </c>
      <c r="H140" s="59">
        <f t="shared" si="4"/>
        <v>170.55935310382173</v>
      </c>
      <c r="I140" s="11">
        <v>6.9028231206532329</v>
      </c>
      <c r="J140" s="11">
        <v>1.0920255039743494</v>
      </c>
      <c r="K140" s="11">
        <v>2.2940715510379373</v>
      </c>
      <c r="L140" s="11"/>
      <c r="M140" s="11">
        <v>15.832953620141849</v>
      </c>
      <c r="N140" s="11">
        <v>2.089324643198029</v>
      </c>
      <c r="O140" s="11">
        <v>9.8981857292015363</v>
      </c>
      <c r="P140" s="11">
        <v>3.8454432477422835</v>
      </c>
      <c r="Q140" s="11"/>
      <c r="R140" s="11">
        <v>5.5552033295548426</v>
      </c>
      <c r="S140" s="11"/>
      <c r="T140" s="11">
        <v>6.6051753754302247</v>
      </c>
      <c r="U140" s="11">
        <v>10.130406211812396</v>
      </c>
      <c r="V140" s="11"/>
      <c r="W140" s="11">
        <v>5.0453464471331104</v>
      </c>
      <c r="X140" s="11">
        <v>4.3175504267176512</v>
      </c>
      <c r="Y140" s="11">
        <v>0.50093737988917408</v>
      </c>
      <c r="Z140" s="11">
        <v>0.26657195807245998</v>
      </c>
      <c r="AA140" s="11"/>
      <c r="AB140" s="11">
        <v>7.3750940989333724</v>
      </c>
      <c r="AC140" s="11"/>
      <c r="AD140" s="11"/>
      <c r="AE140" s="11">
        <v>10.592724563686762</v>
      </c>
      <c r="AF140" s="11">
        <v>1.1703099111205211</v>
      </c>
      <c r="AG140" s="11">
        <v>1.0321710589657616</v>
      </c>
      <c r="AH140" s="11">
        <v>0.13813885215475946</v>
      </c>
      <c r="AI140" s="11">
        <v>99.968406663828659</v>
      </c>
      <c r="AJ140" s="11"/>
      <c r="AK140" s="11">
        <v>3.0401591536475903</v>
      </c>
    </row>
    <row r="141" spans="1:37" ht="15.75" x14ac:dyDescent="0.25">
      <c r="A141" s="32" t="s">
        <v>894</v>
      </c>
      <c r="B141" s="30"/>
      <c r="C141" s="3" t="s">
        <v>244</v>
      </c>
      <c r="H141" s="59">
        <f t="shared" si="4"/>
        <v>204.20633391457173</v>
      </c>
      <c r="I141" s="11">
        <v>9.562242274131215</v>
      </c>
      <c r="J141" s="11">
        <v>1.0702211471408307</v>
      </c>
      <c r="K141" s="11">
        <v>2.7120968914127372</v>
      </c>
      <c r="L141" s="11"/>
      <c r="M141" s="11">
        <v>19.403195247202966</v>
      </c>
      <c r="N141" s="11">
        <v>2.3532329728050314</v>
      </c>
      <c r="O141" s="11">
        <v>10.330386308069642</v>
      </c>
      <c r="P141" s="11">
        <v>6.7195759663282946</v>
      </c>
      <c r="Q141" s="11"/>
      <c r="R141" s="11">
        <v>5.5543812993161055</v>
      </c>
      <c r="S141" s="11"/>
      <c r="T141" s="11">
        <v>7.8261978847262386</v>
      </c>
      <c r="U141" s="11">
        <v>9.4891119901692065</v>
      </c>
      <c r="V141" s="11"/>
      <c r="W141" s="11">
        <v>4.9469404154044883</v>
      </c>
      <c r="X141" s="11">
        <v>3.5479220677898606</v>
      </c>
      <c r="Y141" s="11">
        <v>0.68400106743491784</v>
      </c>
      <c r="Z141" s="11">
        <v>0.31024843953993797</v>
      </c>
      <c r="AA141" s="11"/>
      <c r="AB141" s="11">
        <v>7.8092780814507767</v>
      </c>
      <c r="AC141" s="11"/>
      <c r="AD141" s="11"/>
      <c r="AE141" s="11">
        <v>9.8642404769628342</v>
      </c>
      <c r="AF141" s="11">
        <v>1.5035011742876601</v>
      </c>
      <c r="AG141" s="11">
        <v>1.0851431170615473</v>
      </c>
      <c r="AH141" s="11">
        <v>0.41835805722611269</v>
      </c>
      <c r="AI141" s="11">
        <v>125.65311250751461</v>
      </c>
      <c r="AJ141" s="11"/>
      <c r="AK141" s="11">
        <v>3.7587549402565554</v>
      </c>
    </row>
    <row r="142" spans="1:37" ht="15.75" x14ac:dyDescent="0.25">
      <c r="A142" s="32" t="s">
        <v>895</v>
      </c>
      <c r="B142" s="30"/>
      <c r="C142" s="3" t="s">
        <v>246</v>
      </c>
      <c r="H142" s="59">
        <f t="shared" si="4"/>
        <v>188.94949306889012</v>
      </c>
      <c r="I142" s="11">
        <v>7.2144536991129016</v>
      </c>
      <c r="J142" s="11">
        <v>0.99532254655476782</v>
      </c>
      <c r="K142" s="11">
        <v>3.4435405762445588</v>
      </c>
      <c r="L142" s="11"/>
      <c r="M142" s="11">
        <v>20.124411470780064</v>
      </c>
      <c r="N142" s="11">
        <v>3.1872056625403307</v>
      </c>
      <c r="O142" s="11">
        <v>12.209166516411436</v>
      </c>
      <c r="P142" s="11">
        <v>4.7280392918282974</v>
      </c>
      <c r="Q142" s="11"/>
      <c r="R142" s="11">
        <v>6.6656400223598693</v>
      </c>
      <c r="S142" s="11"/>
      <c r="T142" s="11">
        <v>6.1051115540393992</v>
      </c>
      <c r="U142" s="11">
        <v>16.754208680355688</v>
      </c>
      <c r="V142" s="11"/>
      <c r="W142" s="11">
        <v>8.2254672485923788</v>
      </c>
      <c r="X142" s="11">
        <v>7.2362378858309286</v>
      </c>
      <c r="Y142" s="11">
        <v>0.72774628674407127</v>
      </c>
      <c r="Z142" s="11">
        <v>0.56475725918830899</v>
      </c>
      <c r="AA142" s="11"/>
      <c r="AB142" s="11">
        <v>11.050410258305629</v>
      </c>
      <c r="AC142" s="11"/>
      <c r="AD142" s="11"/>
      <c r="AE142" s="11">
        <v>13.409856661076603</v>
      </c>
      <c r="AF142" s="11">
        <v>1.0254346795441258</v>
      </c>
      <c r="AG142" s="11">
        <v>0.84130687425795192</v>
      </c>
      <c r="AH142" s="11">
        <v>0.18412780528617381</v>
      </c>
      <c r="AI142" s="11">
        <v>98.97389810093604</v>
      </c>
      <c r="AJ142" s="11"/>
      <c r="AK142" s="11">
        <v>3.1872048195805007</v>
      </c>
    </row>
    <row r="143" spans="1:37" ht="15.75" x14ac:dyDescent="0.25">
      <c r="A143" s="32" t="s">
        <v>896</v>
      </c>
      <c r="B143" s="30"/>
      <c r="C143" s="3" t="s">
        <v>247</v>
      </c>
      <c r="H143" s="59">
        <f t="shared" si="4"/>
        <v>206.92981644027103</v>
      </c>
      <c r="I143" s="11">
        <v>7.5684218763052638</v>
      </c>
      <c r="J143" s="11">
        <v>1.1153464461020317</v>
      </c>
      <c r="K143" s="11">
        <v>3.7093721013565815</v>
      </c>
      <c r="L143" s="11"/>
      <c r="M143" s="11">
        <v>23.317651001428967</v>
      </c>
      <c r="N143" s="11">
        <v>3.2174130334444149</v>
      </c>
      <c r="O143" s="11">
        <v>14.669334068824</v>
      </c>
      <c r="P143" s="11">
        <v>5.4309038991605503</v>
      </c>
      <c r="Q143" s="11"/>
      <c r="R143" s="11">
        <v>8.6768399212112968</v>
      </c>
      <c r="S143" s="11"/>
      <c r="T143" s="11">
        <v>7.5966892339641614</v>
      </c>
      <c r="U143" s="11">
        <v>22.943811846240003</v>
      </c>
      <c r="V143" s="11"/>
      <c r="W143" s="11">
        <v>11.185280732569472</v>
      </c>
      <c r="X143" s="11">
        <v>9.5207114132217683</v>
      </c>
      <c r="Y143" s="11">
        <v>0.91484494613467804</v>
      </c>
      <c r="Z143" s="11">
        <v>1.3229747543140804</v>
      </c>
      <c r="AA143" s="11"/>
      <c r="AB143" s="11">
        <v>17.324198912440192</v>
      </c>
      <c r="AC143" s="11"/>
      <c r="AD143" s="11"/>
      <c r="AE143" s="11">
        <v>21.011592084932431</v>
      </c>
      <c r="AF143" s="11">
        <v>1.5150073647732938</v>
      </c>
      <c r="AG143" s="11">
        <v>1.303293831730961</v>
      </c>
      <c r="AH143" s="11">
        <v>0.21171353304233281</v>
      </c>
      <c r="AI143" s="11">
        <v>89.028812472009832</v>
      </c>
      <c r="AJ143" s="11"/>
      <c r="AK143" s="11">
        <v>3.1220731795069563</v>
      </c>
    </row>
    <row r="144" spans="1:37" ht="15.75" x14ac:dyDescent="0.25">
      <c r="A144" s="34" t="s">
        <v>897</v>
      </c>
      <c r="B144" s="30"/>
      <c r="C144" s="3" t="s">
        <v>248</v>
      </c>
      <c r="H144" s="59">
        <f t="shared" si="4"/>
        <v>188.83165508664857</v>
      </c>
      <c r="I144" s="11">
        <v>7.0817249032861094</v>
      </c>
      <c r="J144" s="11">
        <v>1.1240605446591285</v>
      </c>
      <c r="K144" s="11">
        <v>2.0206339469132746</v>
      </c>
      <c r="L144" s="11"/>
      <c r="M144" s="11">
        <v>14.464842983676029</v>
      </c>
      <c r="N144" s="11">
        <v>2.2863660708841311</v>
      </c>
      <c r="O144" s="11">
        <v>8.5459844012727935</v>
      </c>
      <c r="P144" s="11">
        <v>3.6324925115191031</v>
      </c>
      <c r="Q144" s="11"/>
      <c r="R144" s="11">
        <v>4.0596647258599168</v>
      </c>
      <c r="S144" s="11"/>
      <c r="T144" s="11">
        <v>4.4812414462633479</v>
      </c>
      <c r="U144" s="11">
        <v>9.3798711036128388</v>
      </c>
      <c r="V144" s="11"/>
      <c r="W144" s="11">
        <v>4.8385581983373163</v>
      </c>
      <c r="X144" s="11">
        <v>3.8682842500092289</v>
      </c>
      <c r="Y144" s="11">
        <v>0.36011609050628285</v>
      </c>
      <c r="Z144" s="11">
        <v>0.31291256476000961</v>
      </c>
      <c r="AA144" s="11"/>
      <c r="AB144" s="11">
        <v>6.6810782647278497</v>
      </c>
      <c r="AC144" s="11"/>
      <c r="AD144" s="11"/>
      <c r="AE144" s="11">
        <v>9.4536704964672946</v>
      </c>
      <c r="AF144" s="11">
        <v>1.6807156453872227</v>
      </c>
      <c r="AG144" s="11">
        <v>1.4222519319956344</v>
      </c>
      <c r="AH144" s="11">
        <v>0.2584637133915883</v>
      </c>
      <c r="AI144" s="11">
        <v>124.74993636366317</v>
      </c>
      <c r="AJ144" s="11"/>
      <c r="AK144" s="11">
        <v>3.6542146621323766</v>
      </c>
    </row>
    <row r="145" spans="1:37" ht="15.75" x14ac:dyDescent="0.25">
      <c r="A145" s="32"/>
      <c r="B145" s="30" t="s">
        <v>136</v>
      </c>
      <c r="H145" s="59" t="str">
        <f t="shared" si="4"/>
        <v/>
      </c>
      <c r="I145" s="11" t="s">
        <v>1479</v>
      </c>
      <c r="J145" s="11" t="s">
        <v>1479</v>
      </c>
      <c r="K145" s="11" t="s">
        <v>1479</v>
      </c>
      <c r="L145" s="11"/>
      <c r="M145" s="11"/>
      <c r="N145" s="11"/>
      <c r="O145" s="11"/>
      <c r="P145" s="11"/>
      <c r="Q145" s="11"/>
      <c r="R145" s="11"/>
      <c r="S145" s="11"/>
      <c r="T145" s="11"/>
      <c r="U145" s="11"/>
      <c r="V145" s="11"/>
      <c r="W145" s="11" t="s">
        <v>1479</v>
      </c>
      <c r="X145" s="11" t="s">
        <v>1479</v>
      </c>
      <c r="Y145" s="11" t="s">
        <v>1479</v>
      </c>
      <c r="Z145" s="11" t="s">
        <v>1479</v>
      </c>
      <c r="AA145" s="11"/>
      <c r="AB145" s="11" t="s">
        <v>1479</v>
      </c>
      <c r="AC145" s="11"/>
      <c r="AD145" s="11"/>
      <c r="AE145" s="11" t="s">
        <v>1479</v>
      </c>
      <c r="AF145" s="11"/>
      <c r="AG145" s="11"/>
      <c r="AH145" s="11"/>
      <c r="AI145" s="11" t="s">
        <v>1479</v>
      </c>
      <c r="AJ145" s="11"/>
      <c r="AK145" s="11" t="s">
        <v>1479</v>
      </c>
    </row>
    <row r="146" spans="1:37" ht="15.75" x14ac:dyDescent="0.25">
      <c r="A146" s="32" t="s">
        <v>898</v>
      </c>
      <c r="B146" s="30"/>
      <c r="C146" s="3" t="s">
        <v>899</v>
      </c>
      <c r="H146" s="59">
        <f t="shared" si="4"/>
        <v>196.06507675385021</v>
      </c>
      <c r="I146" s="11">
        <v>9.5756581861420447</v>
      </c>
      <c r="J146" s="11">
        <v>1.0112272360218721</v>
      </c>
      <c r="K146" s="11">
        <v>3.2334972194797342</v>
      </c>
      <c r="L146" s="11"/>
      <c r="M146" s="11">
        <v>19.369165875911936</v>
      </c>
      <c r="N146" s="11">
        <v>2.4976575255285769</v>
      </c>
      <c r="O146" s="11">
        <v>10.093169099028659</v>
      </c>
      <c r="P146" s="11">
        <v>6.7783392513547005</v>
      </c>
      <c r="Q146" s="11"/>
      <c r="R146" s="11">
        <v>5.905191667678241</v>
      </c>
      <c r="S146" s="11"/>
      <c r="T146" s="11">
        <v>6.4824302114766068</v>
      </c>
      <c r="U146" s="11">
        <v>16.26792749406048</v>
      </c>
      <c r="V146" s="11"/>
      <c r="W146" s="11">
        <v>7.0860355111185296</v>
      </c>
      <c r="X146" s="11">
        <v>7.8096127244723537</v>
      </c>
      <c r="Y146" s="11">
        <v>0.86360492102312403</v>
      </c>
      <c r="Z146" s="11">
        <v>0.50867433744647228</v>
      </c>
      <c r="AA146" s="11"/>
      <c r="AB146" s="11">
        <v>11.736890233858949</v>
      </c>
      <c r="AC146" s="11"/>
      <c r="AD146" s="11"/>
      <c r="AE146" s="11">
        <v>14.155714138003871</v>
      </c>
      <c r="AF146" s="11">
        <v>0.91989003032480032</v>
      </c>
      <c r="AG146" s="11">
        <v>0.69415749477482014</v>
      </c>
      <c r="AH146" s="11">
        <v>0.22573253554998021</v>
      </c>
      <c r="AI146" s="11">
        <v>104.21029012596249</v>
      </c>
      <c r="AJ146" s="11"/>
      <c r="AK146" s="11">
        <v>3.1971943349292049</v>
      </c>
    </row>
    <row r="147" spans="1:37" ht="15.75" x14ac:dyDescent="0.25">
      <c r="A147" s="32" t="s">
        <v>900</v>
      </c>
      <c r="B147" s="30"/>
      <c r="C147" s="3" t="s">
        <v>250</v>
      </c>
      <c r="H147" s="59">
        <f t="shared" si="4"/>
        <v>198.73653421121557</v>
      </c>
      <c r="I147" s="11">
        <v>7.208862190671665</v>
      </c>
      <c r="J147" s="11">
        <v>0.8640347337677895</v>
      </c>
      <c r="K147" s="11">
        <v>2.978123718588749</v>
      </c>
      <c r="L147" s="11"/>
      <c r="M147" s="11">
        <v>21.780710663681511</v>
      </c>
      <c r="N147" s="11">
        <v>2.0463291839360038</v>
      </c>
      <c r="O147" s="11">
        <v>12.154230234508239</v>
      </c>
      <c r="P147" s="11">
        <v>7.5801512452372668</v>
      </c>
      <c r="Q147" s="11"/>
      <c r="R147" s="11">
        <v>5.6410981855185884</v>
      </c>
      <c r="S147" s="11"/>
      <c r="T147" s="11">
        <v>9.0051756072800462</v>
      </c>
      <c r="U147" s="11">
        <v>12.229369580878991</v>
      </c>
      <c r="V147" s="11"/>
      <c r="W147" s="11">
        <v>6.6538742088713985</v>
      </c>
      <c r="X147" s="11">
        <v>4.3294300364547142</v>
      </c>
      <c r="Y147" s="11">
        <v>0.74655985763552235</v>
      </c>
      <c r="Z147" s="11">
        <v>0.49950547791735495</v>
      </c>
      <c r="AA147" s="11"/>
      <c r="AB147" s="11">
        <v>10.724593061866866</v>
      </c>
      <c r="AC147" s="11"/>
      <c r="AD147" s="11"/>
      <c r="AE147" s="11">
        <v>13.871343214004073</v>
      </c>
      <c r="AF147" s="11">
        <v>1.8368360874911307</v>
      </c>
      <c r="AG147" s="11">
        <v>1.5535353454605252</v>
      </c>
      <c r="AH147" s="11">
        <v>0.28330074203060551</v>
      </c>
      <c r="AI147" s="11">
        <v>109.28431340602688</v>
      </c>
      <c r="AJ147" s="11"/>
      <c r="AK147" s="11">
        <v>3.3120737614392919</v>
      </c>
    </row>
    <row r="148" spans="1:37" ht="15.75" x14ac:dyDescent="0.25">
      <c r="A148" s="32" t="s">
        <v>901</v>
      </c>
      <c r="B148" s="30"/>
      <c r="C148" s="3" t="s">
        <v>87</v>
      </c>
      <c r="H148" s="59">
        <f t="shared" si="4"/>
        <v>177.90374886726161</v>
      </c>
      <c r="I148" s="11">
        <v>6.7702903322279804</v>
      </c>
      <c r="J148" s="11">
        <v>0.90047838161283789</v>
      </c>
      <c r="K148" s="11">
        <v>2.5538353353125816</v>
      </c>
      <c r="L148" s="11"/>
      <c r="M148" s="11">
        <v>15.772135453697327</v>
      </c>
      <c r="N148" s="11">
        <v>2.6537285113779467</v>
      </c>
      <c r="O148" s="11">
        <v>8.5637861192287872</v>
      </c>
      <c r="P148" s="11">
        <v>4.5546208230905929</v>
      </c>
      <c r="Q148" s="11"/>
      <c r="R148" s="11">
        <v>4.8675956188066012</v>
      </c>
      <c r="S148" s="11"/>
      <c r="T148" s="11">
        <v>5.5778588341281141</v>
      </c>
      <c r="U148" s="11">
        <v>8.4844725458908155</v>
      </c>
      <c r="V148" s="11"/>
      <c r="W148" s="11">
        <v>3.8386090605563603</v>
      </c>
      <c r="X148" s="11">
        <v>3.9009457785671575</v>
      </c>
      <c r="Y148" s="11">
        <v>0.51502890145962776</v>
      </c>
      <c r="Z148" s="11">
        <v>0.2298888053076702</v>
      </c>
      <c r="AA148" s="11"/>
      <c r="AB148" s="11">
        <v>6.4156695670934747</v>
      </c>
      <c r="AC148" s="11"/>
      <c r="AD148" s="11"/>
      <c r="AE148" s="11">
        <v>8.5236095346746605</v>
      </c>
      <c r="AF148" s="11">
        <v>1.0263795345389071</v>
      </c>
      <c r="AG148" s="11">
        <v>0.75185042329463836</v>
      </c>
      <c r="AH148" s="11">
        <v>0.27452911124426876</v>
      </c>
      <c r="AI148" s="11">
        <v>113.80019412528419</v>
      </c>
      <c r="AJ148" s="11"/>
      <c r="AK148" s="11">
        <v>3.2112296039941328</v>
      </c>
    </row>
    <row r="149" spans="1:37" ht="15.75" x14ac:dyDescent="0.25">
      <c r="A149" s="32" t="s">
        <v>902</v>
      </c>
      <c r="B149" s="30"/>
      <c r="C149" s="3" t="s">
        <v>36</v>
      </c>
      <c r="H149" s="59">
        <f t="shared" si="4"/>
        <v>173.87054150740462</v>
      </c>
      <c r="I149" s="11">
        <v>6.8130371626301098</v>
      </c>
      <c r="J149" s="11">
        <v>0.9342254276947346</v>
      </c>
      <c r="K149" s="11">
        <v>1.7373870959719224</v>
      </c>
      <c r="L149" s="11"/>
      <c r="M149" s="11">
        <v>12.584001381010886</v>
      </c>
      <c r="N149" s="11">
        <v>1.7975594093413005</v>
      </c>
      <c r="O149" s="11">
        <v>6.5890695722025274</v>
      </c>
      <c r="P149" s="11">
        <v>4.1973723994670591</v>
      </c>
      <c r="Q149" s="11"/>
      <c r="R149" s="11">
        <v>3.087412776983578</v>
      </c>
      <c r="S149" s="11"/>
      <c r="T149" s="11">
        <v>4.9873364688507102</v>
      </c>
      <c r="U149" s="11">
        <v>4.6136380787850007</v>
      </c>
      <c r="V149" s="11"/>
      <c r="W149" s="11">
        <v>2.2510515144348808</v>
      </c>
      <c r="X149" s="11">
        <v>1.9299045538285049</v>
      </c>
      <c r="Y149" s="11">
        <v>0.29206968713018683</v>
      </c>
      <c r="Z149" s="11">
        <v>0.14061232339142707</v>
      </c>
      <c r="AA149" s="11"/>
      <c r="AB149" s="11">
        <v>4.1880819124609099</v>
      </c>
      <c r="AC149" s="11"/>
      <c r="AD149" s="11"/>
      <c r="AE149" s="11">
        <v>7.4344577866369335</v>
      </c>
      <c r="AF149" s="11">
        <v>0.63153918178367752</v>
      </c>
      <c r="AG149" s="11">
        <v>0.53975874869033058</v>
      </c>
      <c r="AH149" s="11">
        <v>9.1780433093346908E-2</v>
      </c>
      <c r="AI149" s="11">
        <v>123.41039421772615</v>
      </c>
      <c r="AJ149" s="11"/>
      <c r="AK149" s="11">
        <v>3.4490300168700125</v>
      </c>
    </row>
    <row r="150" spans="1:37" ht="25.5" customHeight="1" x14ac:dyDescent="0.25">
      <c r="A150" s="32" t="s">
        <v>903</v>
      </c>
      <c r="B150" s="30"/>
      <c r="C150" s="3" t="s">
        <v>251</v>
      </c>
      <c r="H150" s="59">
        <f t="shared" si="4"/>
        <v>187.52342789777632</v>
      </c>
      <c r="I150" s="11">
        <v>8.1459643068153316</v>
      </c>
      <c r="J150" s="11">
        <v>1.0240314596863462</v>
      </c>
      <c r="K150" s="11">
        <v>2.5014047572435629</v>
      </c>
      <c r="L150" s="11"/>
      <c r="M150" s="11">
        <v>22.291281823263262</v>
      </c>
      <c r="N150" s="11">
        <v>1.9862360169613165</v>
      </c>
      <c r="O150" s="11">
        <v>11.904535273798908</v>
      </c>
      <c r="P150" s="11">
        <v>8.400510532503036</v>
      </c>
      <c r="Q150" s="11"/>
      <c r="R150" s="11">
        <v>6.5849363072737104</v>
      </c>
      <c r="S150" s="11"/>
      <c r="T150" s="11">
        <v>9.604966606397296</v>
      </c>
      <c r="U150" s="11">
        <v>10.609239743751878</v>
      </c>
      <c r="V150" s="11"/>
      <c r="W150" s="11">
        <v>6.0087379874962199</v>
      </c>
      <c r="X150" s="11">
        <v>3.6544499880953043</v>
      </c>
      <c r="Y150" s="11">
        <v>0.66280331196804221</v>
      </c>
      <c r="Z150" s="11">
        <v>0.28324845619231009</v>
      </c>
      <c r="AA150" s="11"/>
      <c r="AB150" s="11">
        <v>7.7369796435744291</v>
      </c>
      <c r="AC150" s="11"/>
      <c r="AD150" s="11"/>
      <c r="AE150" s="11">
        <v>12.649333558824111</v>
      </c>
      <c r="AF150" s="11">
        <v>1.2484793115473978</v>
      </c>
      <c r="AG150" s="11">
        <v>0.97020458018521605</v>
      </c>
      <c r="AH150" s="11">
        <v>0.27827473136218162</v>
      </c>
      <c r="AI150" s="11">
        <v>102.08934839489557</v>
      </c>
      <c r="AJ150" s="11"/>
      <c r="AK150" s="11">
        <v>3.0374619845034405</v>
      </c>
    </row>
    <row r="151" spans="1:37" ht="15.75" x14ac:dyDescent="0.25">
      <c r="A151" s="32" t="s">
        <v>904</v>
      </c>
      <c r="B151" s="30"/>
      <c r="C151" s="3" t="s">
        <v>252</v>
      </c>
      <c r="H151" s="59">
        <f t="shared" si="4"/>
        <v>187.37573363175161</v>
      </c>
      <c r="I151" s="11">
        <v>8.3518250534059995</v>
      </c>
      <c r="J151" s="11">
        <v>0.77717769937779191</v>
      </c>
      <c r="K151" s="11">
        <v>2.7153742205687288</v>
      </c>
      <c r="L151" s="11"/>
      <c r="M151" s="11">
        <v>20.226353523807035</v>
      </c>
      <c r="N151" s="11">
        <v>2.1546456612808713</v>
      </c>
      <c r="O151" s="11">
        <v>11.502458091750148</v>
      </c>
      <c r="P151" s="11">
        <v>6.5692497707760156</v>
      </c>
      <c r="Q151" s="11"/>
      <c r="R151" s="11">
        <v>5.5931428802664751</v>
      </c>
      <c r="S151" s="11"/>
      <c r="T151" s="11">
        <v>8.1460196711390935</v>
      </c>
      <c r="U151" s="11">
        <v>11.993496168613252</v>
      </c>
      <c r="V151" s="11"/>
      <c r="W151" s="11">
        <v>7.1390326092420739</v>
      </c>
      <c r="X151" s="11">
        <v>3.910333153487727</v>
      </c>
      <c r="Y151" s="11">
        <v>0.57269837628699227</v>
      </c>
      <c r="Z151" s="11">
        <v>0.37143202959645816</v>
      </c>
      <c r="AA151" s="11"/>
      <c r="AB151" s="11">
        <v>8.7819667079066992</v>
      </c>
      <c r="AC151" s="11"/>
      <c r="AD151" s="11"/>
      <c r="AE151" s="11">
        <v>11.574856704744441</v>
      </c>
      <c r="AF151" s="11">
        <v>1.7532179838991684</v>
      </c>
      <c r="AG151" s="11">
        <v>1.4561307480927248</v>
      </c>
      <c r="AH151" s="11">
        <v>0.29708723580644364</v>
      </c>
      <c r="AI151" s="11">
        <v>104.24073426564289</v>
      </c>
      <c r="AJ151" s="11"/>
      <c r="AK151" s="11">
        <v>3.2215687523800409</v>
      </c>
    </row>
    <row r="152" spans="1:37" ht="15.75" x14ac:dyDescent="0.25">
      <c r="A152" s="32" t="s">
        <v>905</v>
      </c>
      <c r="B152" s="30"/>
      <c r="C152" s="3" t="s">
        <v>253</v>
      </c>
      <c r="H152" s="59">
        <f t="shared" si="4"/>
        <v>214.56281559638262</v>
      </c>
      <c r="I152" s="11">
        <v>8.7952865018935125</v>
      </c>
      <c r="J152" s="11">
        <v>1.0214769452002472</v>
      </c>
      <c r="K152" s="11">
        <v>4.270589972140824</v>
      </c>
      <c r="L152" s="11"/>
      <c r="M152" s="11">
        <v>27.817020200025347</v>
      </c>
      <c r="N152" s="11">
        <v>3.1200972566280214</v>
      </c>
      <c r="O152" s="11">
        <v>15.940786556540598</v>
      </c>
      <c r="P152" s="11">
        <v>8.7561363868567295</v>
      </c>
      <c r="Q152" s="11"/>
      <c r="R152" s="11">
        <v>8.6614922580948299</v>
      </c>
      <c r="S152" s="11"/>
      <c r="T152" s="11">
        <v>10.428677317247713</v>
      </c>
      <c r="U152" s="11">
        <v>19.623263717458549</v>
      </c>
      <c r="V152" s="11"/>
      <c r="W152" s="11">
        <v>11.545595231367313</v>
      </c>
      <c r="X152" s="11">
        <v>6.2257711223311949</v>
      </c>
      <c r="Y152" s="11">
        <v>1.0738827952687093</v>
      </c>
      <c r="Z152" s="11">
        <v>0.77801456849133288</v>
      </c>
      <c r="AA152" s="11"/>
      <c r="AB152" s="11">
        <v>15.887499882142697</v>
      </c>
      <c r="AC152" s="11"/>
      <c r="AD152" s="11"/>
      <c r="AE152" s="11">
        <v>17.437052470012951</v>
      </c>
      <c r="AF152" s="11">
        <v>2.1605650930447906</v>
      </c>
      <c r="AG152" s="11">
        <v>1.7505773501638096</v>
      </c>
      <c r="AH152" s="11">
        <v>0.40998774288098089</v>
      </c>
      <c r="AI152" s="11">
        <v>95.361193525530197</v>
      </c>
      <c r="AJ152" s="11"/>
      <c r="AK152" s="11">
        <v>3.0986977135909908</v>
      </c>
    </row>
    <row r="153" spans="1:37" ht="15.75" x14ac:dyDescent="0.25">
      <c r="A153" s="32" t="s">
        <v>906</v>
      </c>
      <c r="B153" s="30"/>
      <c r="C153" s="3" t="s">
        <v>907</v>
      </c>
      <c r="H153" s="59">
        <f t="shared" si="4"/>
        <v>172.82450498436484</v>
      </c>
      <c r="I153" s="11">
        <v>7.6331983493913178</v>
      </c>
      <c r="J153" s="11">
        <v>0.83425737391811394</v>
      </c>
      <c r="K153" s="11">
        <v>1.3235741268265999</v>
      </c>
      <c r="L153" s="11"/>
      <c r="M153" s="11">
        <v>11.238140351758116</v>
      </c>
      <c r="N153" s="11">
        <v>1.0539815344439853</v>
      </c>
      <c r="O153" s="11">
        <v>5.7938907398474608</v>
      </c>
      <c r="P153" s="11">
        <v>4.3902680774666702</v>
      </c>
      <c r="Q153" s="11"/>
      <c r="R153" s="11">
        <v>2.3472761387825529</v>
      </c>
      <c r="S153" s="11"/>
      <c r="T153" s="11">
        <v>4.6799610517033621</v>
      </c>
      <c r="U153" s="11">
        <v>3.3136293420609011</v>
      </c>
      <c r="V153" s="11"/>
      <c r="W153" s="11">
        <v>2.0469227117764253</v>
      </c>
      <c r="X153" s="11">
        <v>0.92021363833824221</v>
      </c>
      <c r="Y153" s="11">
        <v>0.26083210854294514</v>
      </c>
      <c r="Z153" s="11">
        <v>8.5660883403288729E-2</v>
      </c>
      <c r="AA153" s="11"/>
      <c r="AB153" s="11">
        <v>2.6141691811135845</v>
      </c>
      <c r="AC153" s="11"/>
      <c r="AD153" s="11"/>
      <c r="AE153" s="11">
        <v>7.1714735708578816</v>
      </c>
      <c r="AF153" s="11">
        <v>0.80384375845015699</v>
      </c>
      <c r="AG153" s="11">
        <v>0.61747367717502855</v>
      </c>
      <c r="AH153" s="11">
        <v>0.18637008127512844</v>
      </c>
      <c r="AI153" s="11">
        <v>127.21591167777444</v>
      </c>
      <c r="AJ153" s="11"/>
      <c r="AK153" s="11">
        <v>3.649070061727794</v>
      </c>
    </row>
    <row r="154" spans="1:37" ht="15.75" x14ac:dyDescent="0.25">
      <c r="A154" s="32" t="s">
        <v>908</v>
      </c>
      <c r="B154" s="30"/>
      <c r="C154" s="3" t="s">
        <v>254</v>
      </c>
      <c r="H154" s="59">
        <f t="shared" si="4"/>
        <v>160.19635131654005</v>
      </c>
      <c r="I154" s="11">
        <v>7.2557410689981543</v>
      </c>
      <c r="J154" s="11">
        <v>0.8122664366563439</v>
      </c>
      <c r="K154" s="11">
        <v>1.5568049217914086</v>
      </c>
      <c r="L154" s="11"/>
      <c r="M154" s="11">
        <v>10.862582521223864</v>
      </c>
      <c r="N154" s="11">
        <v>1.7688333490155397</v>
      </c>
      <c r="O154" s="11">
        <v>6.1798022774822501</v>
      </c>
      <c r="P154" s="11">
        <v>2.9139468947260738</v>
      </c>
      <c r="Q154" s="11"/>
      <c r="R154" s="11">
        <v>3.3210884843156228</v>
      </c>
      <c r="S154" s="11"/>
      <c r="T154" s="11">
        <v>4.0909111216699525</v>
      </c>
      <c r="U154" s="11">
        <v>4.7456630381839267</v>
      </c>
      <c r="V154" s="11"/>
      <c r="W154" s="11">
        <v>2.4595361714635233</v>
      </c>
      <c r="X154" s="11">
        <v>1.8190290540471006</v>
      </c>
      <c r="Y154" s="11">
        <v>0.32672978647869633</v>
      </c>
      <c r="Z154" s="11">
        <v>0.14036802619460584</v>
      </c>
      <c r="AA154" s="11"/>
      <c r="AB154" s="11">
        <v>3.281564956931097</v>
      </c>
      <c r="AC154" s="11"/>
      <c r="AD154" s="11"/>
      <c r="AE154" s="11">
        <v>7.540194350014584</v>
      </c>
      <c r="AF154" s="11">
        <v>1.1736962926014178</v>
      </c>
      <c r="AG154" s="11">
        <v>0.98412204989889129</v>
      </c>
      <c r="AH154" s="11">
        <v>0.18957424270252665</v>
      </c>
      <c r="AI154" s="11">
        <v>112.26783909470474</v>
      </c>
      <c r="AJ154" s="11"/>
      <c r="AK154" s="11">
        <v>3.2879990294489172</v>
      </c>
    </row>
    <row r="155" spans="1:37" ht="25.5" customHeight="1" x14ac:dyDescent="0.25">
      <c r="A155" s="32" t="s">
        <v>909</v>
      </c>
      <c r="B155" s="30"/>
      <c r="C155" s="3" t="s">
        <v>255</v>
      </c>
      <c r="H155" s="59">
        <f t="shared" si="4"/>
        <v>207.65098580973685</v>
      </c>
      <c r="I155" s="11">
        <v>7.1656160711453403</v>
      </c>
      <c r="J155" s="11">
        <v>1.1759006440909685</v>
      </c>
      <c r="K155" s="11">
        <v>3.6827642016660382</v>
      </c>
      <c r="L155" s="11"/>
      <c r="M155" s="11">
        <v>23.108148809264051</v>
      </c>
      <c r="N155" s="11">
        <v>2.2497685301966603</v>
      </c>
      <c r="O155" s="11">
        <v>12.694703630931533</v>
      </c>
      <c r="P155" s="11">
        <v>8.1636766481358585</v>
      </c>
      <c r="Q155" s="11"/>
      <c r="R155" s="11">
        <v>6.6711180106228642</v>
      </c>
      <c r="S155" s="11"/>
      <c r="T155" s="11">
        <v>9.0105983282504329</v>
      </c>
      <c r="U155" s="11">
        <v>11.85629741171652</v>
      </c>
      <c r="V155" s="11"/>
      <c r="W155" s="11">
        <v>7.1163163980748463</v>
      </c>
      <c r="X155" s="11">
        <v>3.4085190355606958</v>
      </c>
      <c r="Y155" s="11">
        <v>0.93953084212177818</v>
      </c>
      <c r="Z155" s="11">
        <v>0.3919311359592007</v>
      </c>
      <c r="AA155" s="11"/>
      <c r="AB155" s="11">
        <v>8.7255021131496893</v>
      </c>
      <c r="AC155" s="11"/>
      <c r="AD155" s="11"/>
      <c r="AE155" s="11">
        <v>13.426070148085209</v>
      </c>
      <c r="AF155" s="11">
        <v>1.4756808867950981</v>
      </c>
      <c r="AG155" s="11">
        <v>1.1979221337144657</v>
      </c>
      <c r="AH155" s="11">
        <v>0.27775875308063247</v>
      </c>
      <c r="AI155" s="11">
        <v>117.91015298213635</v>
      </c>
      <c r="AJ155" s="11"/>
      <c r="AK155" s="11">
        <v>3.4431362028142773</v>
      </c>
    </row>
    <row r="156" spans="1:37" ht="15.75" x14ac:dyDescent="0.25">
      <c r="A156" s="32" t="s">
        <v>910</v>
      </c>
      <c r="B156" s="30"/>
      <c r="C156" s="3" t="s">
        <v>258</v>
      </c>
      <c r="H156" s="59">
        <f t="shared" si="4"/>
        <v>220.96792494483617</v>
      </c>
      <c r="I156" s="11">
        <v>8.316978115910544</v>
      </c>
      <c r="J156" s="11">
        <v>0.94688713576092987</v>
      </c>
      <c r="K156" s="11">
        <v>3.78353471594325</v>
      </c>
      <c r="L156" s="11"/>
      <c r="M156" s="11">
        <v>28.465901683452181</v>
      </c>
      <c r="N156" s="11">
        <v>1.9191857269827683</v>
      </c>
      <c r="O156" s="11">
        <v>14.235590252823743</v>
      </c>
      <c r="P156" s="11">
        <v>12.31112570364567</v>
      </c>
      <c r="Q156" s="11"/>
      <c r="R156" s="11">
        <v>6.1135982451513158</v>
      </c>
      <c r="S156" s="11"/>
      <c r="T156" s="11">
        <v>11.774667475364677</v>
      </c>
      <c r="U156" s="11">
        <v>10.60392116049518</v>
      </c>
      <c r="V156" s="11"/>
      <c r="W156" s="11">
        <v>6.0488854457206536</v>
      </c>
      <c r="X156" s="11">
        <v>3.2873851009873922</v>
      </c>
      <c r="Y156" s="11">
        <v>0.90833829670244792</v>
      </c>
      <c r="Z156" s="11">
        <v>0.35931231708468431</v>
      </c>
      <c r="AA156" s="11"/>
      <c r="AB156" s="11">
        <v>8.7848457061040133</v>
      </c>
      <c r="AC156" s="11"/>
      <c r="AD156" s="11"/>
      <c r="AE156" s="11">
        <v>13.168723909250431</v>
      </c>
      <c r="AF156" s="11">
        <v>2.0088683830285006</v>
      </c>
      <c r="AG156" s="11">
        <v>1.6561574144506033</v>
      </c>
      <c r="AH156" s="11">
        <v>0.35271096857789735</v>
      </c>
      <c r="AI156" s="11">
        <v>123.31906179868498</v>
      </c>
      <c r="AJ156" s="11"/>
      <c r="AK156" s="11">
        <v>3.6809366156901575</v>
      </c>
    </row>
    <row r="157" spans="1:37" ht="15.75" x14ac:dyDescent="0.25">
      <c r="A157" s="32" t="s">
        <v>911</v>
      </c>
      <c r="B157" s="30"/>
      <c r="C157" s="3" t="s">
        <v>256</v>
      </c>
      <c r="H157" s="59">
        <f t="shared" si="4"/>
        <v>214.53380601039851</v>
      </c>
      <c r="I157" s="11">
        <v>8.4039537515953668</v>
      </c>
      <c r="J157" s="11">
        <v>0.87035119265855831</v>
      </c>
      <c r="K157" s="11">
        <v>3.3735341501018365</v>
      </c>
      <c r="L157" s="11"/>
      <c r="M157" s="11">
        <v>24.931229982274775</v>
      </c>
      <c r="N157" s="11">
        <v>2.0608904540062709</v>
      </c>
      <c r="O157" s="11">
        <v>13.947611709413193</v>
      </c>
      <c r="P157" s="11">
        <v>8.9227278188553107</v>
      </c>
      <c r="Q157" s="11"/>
      <c r="R157" s="11">
        <v>7.5608734482542452</v>
      </c>
      <c r="S157" s="11"/>
      <c r="T157" s="11">
        <v>10.481863470567811</v>
      </c>
      <c r="U157" s="11">
        <v>13.173788164688705</v>
      </c>
      <c r="V157" s="11"/>
      <c r="W157" s="11">
        <v>7.8163888426766537</v>
      </c>
      <c r="X157" s="11">
        <v>3.9097258562066801</v>
      </c>
      <c r="Y157" s="11">
        <v>0.84716395474963468</v>
      </c>
      <c r="Z157" s="11">
        <v>0.60050951105573791</v>
      </c>
      <c r="AA157" s="11"/>
      <c r="AB157" s="11">
        <v>13.412854070295667</v>
      </c>
      <c r="AC157" s="11"/>
      <c r="AD157" s="11"/>
      <c r="AE157" s="11">
        <v>14.672650948909817</v>
      </c>
      <c r="AF157" s="11">
        <v>1.8908957721994186</v>
      </c>
      <c r="AG157" s="11">
        <v>1.5533647572626543</v>
      </c>
      <c r="AH157" s="11">
        <v>0.3375310149367643</v>
      </c>
      <c r="AI157" s="11">
        <v>112.19680276878385</v>
      </c>
      <c r="AJ157" s="11"/>
      <c r="AK157" s="11">
        <v>3.565008290068457</v>
      </c>
    </row>
    <row r="158" spans="1:37" ht="15.75" x14ac:dyDescent="0.25">
      <c r="A158" s="32" t="s">
        <v>912</v>
      </c>
      <c r="B158" s="30"/>
      <c r="C158" s="3" t="s">
        <v>257</v>
      </c>
      <c r="H158" s="59">
        <f t="shared" si="4"/>
        <v>223.41991686369937</v>
      </c>
      <c r="I158" s="11">
        <v>8.4299075154330989</v>
      </c>
      <c r="J158" s="11">
        <v>0.97943342003381806</v>
      </c>
      <c r="K158" s="11">
        <v>4.241384287462143</v>
      </c>
      <c r="L158" s="11"/>
      <c r="M158" s="11">
        <v>30.230432424435524</v>
      </c>
      <c r="N158" s="11">
        <v>2.0515324972054589</v>
      </c>
      <c r="O158" s="11">
        <v>15.49332044279768</v>
      </c>
      <c r="P158" s="11">
        <v>12.685579484432385</v>
      </c>
      <c r="Q158" s="11"/>
      <c r="R158" s="11">
        <v>7.7500971068281812</v>
      </c>
      <c r="S158" s="11"/>
      <c r="T158" s="11">
        <v>12.851184813069009</v>
      </c>
      <c r="U158" s="11">
        <v>14.136762310111775</v>
      </c>
      <c r="V158" s="11"/>
      <c r="W158" s="11">
        <v>7.88496027330714</v>
      </c>
      <c r="X158" s="11">
        <v>4.5843302037057834</v>
      </c>
      <c r="Y158" s="11">
        <v>1.1832683601255483</v>
      </c>
      <c r="Z158" s="11">
        <v>0.48420347297330429</v>
      </c>
      <c r="AA158" s="11"/>
      <c r="AB158" s="11">
        <v>11.53310633089659</v>
      </c>
      <c r="AC158" s="11"/>
      <c r="AD158" s="11"/>
      <c r="AE158" s="11">
        <v>14.561424706713245</v>
      </c>
      <c r="AF158" s="11">
        <v>2.0385712232675837</v>
      </c>
      <c r="AG158" s="11">
        <v>1.5580553008959541</v>
      </c>
      <c r="AH158" s="11">
        <v>0.48051592237162943</v>
      </c>
      <c r="AI158" s="11">
        <v>113.19131133167647</v>
      </c>
      <c r="AJ158" s="11"/>
      <c r="AK158" s="11">
        <v>3.4763013937719718</v>
      </c>
    </row>
    <row r="159" spans="1:37" ht="15.75" x14ac:dyDescent="0.25">
      <c r="A159" s="32" t="s">
        <v>913</v>
      </c>
      <c r="B159" s="30"/>
      <c r="C159" s="3" t="s">
        <v>88</v>
      </c>
      <c r="H159" s="59">
        <f t="shared" si="4"/>
        <v>221.59474804590909</v>
      </c>
      <c r="I159" s="11">
        <v>9.9901012685812542</v>
      </c>
      <c r="J159" s="11">
        <v>1.0384630597911551</v>
      </c>
      <c r="K159" s="11">
        <v>3.3174891461636378</v>
      </c>
      <c r="L159" s="11"/>
      <c r="M159" s="11">
        <v>22.426439504563916</v>
      </c>
      <c r="N159" s="11">
        <v>2.4712625598792535</v>
      </c>
      <c r="O159" s="11">
        <v>12.492047130010542</v>
      </c>
      <c r="P159" s="11">
        <v>7.4631298146741214</v>
      </c>
      <c r="Q159" s="11"/>
      <c r="R159" s="11">
        <v>5.5859477916824973</v>
      </c>
      <c r="S159" s="11"/>
      <c r="T159" s="11">
        <v>8.0188109242653169</v>
      </c>
      <c r="U159" s="11">
        <v>10.527836862999454</v>
      </c>
      <c r="V159" s="11"/>
      <c r="W159" s="11">
        <v>5.7746258217869011</v>
      </c>
      <c r="X159" s="11">
        <v>3.6134278287487436</v>
      </c>
      <c r="Y159" s="11">
        <v>0.74471735773697501</v>
      </c>
      <c r="Z159" s="11">
        <v>0.39506585472683325</v>
      </c>
      <c r="AA159" s="11"/>
      <c r="AB159" s="11">
        <v>7.5069224559395114</v>
      </c>
      <c r="AC159" s="11"/>
      <c r="AD159" s="11"/>
      <c r="AE159" s="11">
        <v>13.187424038039534</v>
      </c>
      <c r="AF159" s="11">
        <v>2.0162140825556305</v>
      </c>
      <c r="AG159" s="11">
        <v>1.6173947214292934</v>
      </c>
      <c r="AH159" s="11">
        <v>0.39881936112633698</v>
      </c>
      <c r="AI159" s="11">
        <v>133.96436264026008</v>
      </c>
      <c r="AJ159" s="11"/>
      <c r="AK159" s="11">
        <v>4.0147362710670746</v>
      </c>
    </row>
    <row r="160" spans="1:37" ht="25.5" customHeight="1" x14ac:dyDescent="0.25">
      <c r="A160" s="32" t="s">
        <v>914</v>
      </c>
      <c r="B160" s="30"/>
      <c r="C160" s="3" t="s">
        <v>259</v>
      </c>
      <c r="H160" s="59">
        <f t="shared" si="4"/>
        <v>191.08281102479674</v>
      </c>
      <c r="I160" s="11">
        <v>9.354381722295102</v>
      </c>
      <c r="J160" s="11">
        <v>0.9107032716514587</v>
      </c>
      <c r="K160" s="11">
        <v>3.6056024964802953</v>
      </c>
      <c r="L160" s="11"/>
      <c r="M160" s="11">
        <v>21.158728336555392</v>
      </c>
      <c r="N160" s="11">
        <v>2.189099369745136</v>
      </c>
      <c r="O160" s="11">
        <v>10.978930703765801</v>
      </c>
      <c r="P160" s="11">
        <v>7.9906982630444547</v>
      </c>
      <c r="Q160" s="11"/>
      <c r="R160" s="11">
        <v>5.4195231882598538</v>
      </c>
      <c r="S160" s="11"/>
      <c r="T160" s="11">
        <v>8.2598405663044687</v>
      </c>
      <c r="U160" s="11">
        <v>11.074418891825527</v>
      </c>
      <c r="V160" s="11"/>
      <c r="W160" s="11">
        <v>5.6333907018965377</v>
      </c>
      <c r="X160" s="11">
        <v>4.0893224472548777</v>
      </c>
      <c r="Y160" s="11">
        <v>0.97945338880622246</v>
      </c>
      <c r="Z160" s="11">
        <v>0.37225235386788957</v>
      </c>
      <c r="AA160" s="11"/>
      <c r="AB160" s="11">
        <v>10.098810131903553</v>
      </c>
      <c r="AC160" s="11"/>
      <c r="AD160" s="11"/>
      <c r="AE160" s="11">
        <v>14.021093866532649</v>
      </c>
      <c r="AF160" s="11">
        <v>1.2999078878349513</v>
      </c>
      <c r="AG160" s="11">
        <v>1.0349371150038256</v>
      </c>
      <c r="AH160" s="11">
        <v>0.26497077283112563</v>
      </c>
      <c r="AI160" s="11">
        <v>102.9417843059464</v>
      </c>
      <c r="AJ160" s="11"/>
      <c r="AK160" s="11">
        <v>2.9380163592070998</v>
      </c>
    </row>
    <row r="161" spans="1:37" ht="15.75" x14ac:dyDescent="0.25">
      <c r="A161" s="34" t="s">
        <v>915</v>
      </c>
      <c r="B161" s="30"/>
      <c r="C161" s="3" t="s">
        <v>260</v>
      </c>
      <c r="H161" s="59">
        <f t="shared" si="4"/>
        <v>183.99972625113281</v>
      </c>
      <c r="I161" s="11">
        <v>8.903887846090166</v>
      </c>
      <c r="J161" s="11">
        <v>0.90091303859016858</v>
      </c>
      <c r="K161" s="11">
        <v>2.8986545061401139</v>
      </c>
      <c r="L161" s="11"/>
      <c r="M161" s="11">
        <v>18.419953868471101</v>
      </c>
      <c r="N161" s="11">
        <v>2.0566893177279049</v>
      </c>
      <c r="O161" s="11">
        <v>9.3317598471268823</v>
      </c>
      <c r="P161" s="11">
        <v>7.0315047036163127</v>
      </c>
      <c r="Q161" s="11"/>
      <c r="R161" s="11">
        <v>4.2848638273537336</v>
      </c>
      <c r="S161" s="11"/>
      <c r="T161" s="11">
        <v>7.1313085990162728</v>
      </c>
      <c r="U161" s="11">
        <v>8.6787560414895211</v>
      </c>
      <c r="V161" s="11"/>
      <c r="W161" s="11">
        <v>4.2965127052722369</v>
      </c>
      <c r="X161" s="11">
        <v>3.2888840444882774</v>
      </c>
      <c r="Y161" s="11">
        <v>0.77493075341971696</v>
      </c>
      <c r="Z161" s="11">
        <v>0.31842853830928919</v>
      </c>
      <c r="AA161" s="11"/>
      <c r="AB161" s="11">
        <v>8.6983631881202736</v>
      </c>
      <c r="AC161" s="11"/>
      <c r="AD161" s="11"/>
      <c r="AE161" s="11">
        <v>12.080844612091861</v>
      </c>
      <c r="AF161" s="11">
        <v>1.2071466749506135</v>
      </c>
      <c r="AG161" s="11">
        <v>0.97042571303430736</v>
      </c>
      <c r="AH161" s="11">
        <v>0.23672096191630604</v>
      </c>
      <c r="AI161" s="11">
        <v>107.83314274792848</v>
      </c>
      <c r="AJ161" s="11"/>
      <c r="AK161" s="11">
        <v>2.9618913008905006</v>
      </c>
    </row>
    <row r="162" spans="1:37" ht="15.75" x14ac:dyDescent="0.25">
      <c r="A162" s="32" t="s">
        <v>916</v>
      </c>
      <c r="B162" s="30"/>
      <c r="C162" s="3" t="s">
        <v>261</v>
      </c>
      <c r="H162" s="59">
        <f t="shared" si="4"/>
        <v>156.81281708394704</v>
      </c>
      <c r="I162" s="11">
        <v>5.1909514236969478</v>
      </c>
      <c r="J162" s="11">
        <v>0.67635099633447038</v>
      </c>
      <c r="K162" s="11">
        <v>2.5903701981323555</v>
      </c>
      <c r="L162" s="11"/>
      <c r="M162" s="11">
        <v>18.231762314630291</v>
      </c>
      <c r="N162" s="11">
        <v>2.300754284618308</v>
      </c>
      <c r="O162" s="11">
        <v>11.702014663854678</v>
      </c>
      <c r="P162" s="11">
        <v>4.2289933661573045</v>
      </c>
      <c r="Q162" s="11"/>
      <c r="R162" s="11">
        <v>6.5223624093430406</v>
      </c>
      <c r="S162" s="11"/>
      <c r="T162" s="11">
        <v>5.5435963534940518</v>
      </c>
      <c r="U162" s="11">
        <v>20.13169105628382</v>
      </c>
      <c r="V162" s="11"/>
      <c r="W162" s="11">
        <v>11.330953917382846</v>
      </c>
      <c r="X162" s="11">
        <v>7.147764193168773</v>
      </c>
      <c r="Y162" s="11">
        <v>0.69401644397841766</v>
      </c>
      <c r="Z162" s="11">
        <v>0.95895650175378699</v>
      </c>
      <c r="AA162" s="11"/>
      <c r="AB162" s="11">
        <v>13.679960406417624</v>
      </c>
      <c r="AC162" s="11"/>
      <c r="AD162" s="11"/>
      <c r="AE162" s="11">
        <v>15.672050552938444</v>
      </c>
      <c r="AF162" s="11">
        <v>1.0381635886823986</v>
      </c>
      <c r="AG162" s="11">
        <v>0.89985274376712265</v>
      </c>
      <c r="AH162" s="11">
        <v>0.13831084491527584</v>
      </c>
      <c r="AI162" s="11">
        <v>65.211347195387575</v>
      </c>
      <c r="AJ162" s="11"/>
      <c r="AK162" s="11">
        <v>2.3242105886060314</v>
      </c>
    </row>
    <row r="163" spans="1:37" ht="15.75" x14ac:dyDescent="0.25">
      <c r="A163" s="32"/>
      <c r="B163" s="30" t="s">
        <v>137</v>
      </c>
      <c r="H163" s="59" t="str">
        <f t="shared" si="4"/>
        <v/>
      </c>
      <c r="I163" s="11" t="s">
        <v>1479</v>
      </c>
      <c r="J163" s="11" t="s">
        <v>1479</v>
      </c>
      <c r="K163" s="11" t="s">
        <v>1479</v>
      </c>
      <c r="L163" s="11"/>
      <c r="M163" s="11"/>
      <c r="N163" s="11"/>
      <c r="O163" s="11"/>
      <c r="P163" s="11"/>
      <c r="Q163" s="11"/>
      <c r="R163" s="11"/>
      <c r="S163" s="11"/>
      <c r="T163" s="11"/>
      <c r="U163" s="11"/>
      <c r="V163" s="11"/>
      <c r="W163" s="11" t="s">
        <v>1479</v>
      </c>
      <c r="X163" s="11" t="s">
        <v>1479</v>
      </c>
      <c r="Y163" s="11" t="s">
        <v>1479</v>
      </c>
      <c r="Z163" s="11" t="s">
        <v>1479</v>
      </c>
      <c r="AA163" s="11"/>
      <c r="AB163" s="11" t="s">
        <v>1479</v>
      </c>
      <c r="AC163" s="11"/>
      <c r="AD163" s="11"/>
      <c r="AE163" s="11" t="s">
        <v>1479</v>
      </c>
      <c r="AF163" s="11"/>
      <c r="AG163" s="11"/>
      <c r="AH163" s="11"/>
      <c r="AI163" s="11" t="s">
        <v>1479</v>
      </c>
      <c r="AJ163" s="11"/>
      <c r="AK163" s="11" t="s">
        <v>1479</v>
      </c>
    </row>
    <row r="164" spans="1:37" ht="15.75" x14ac:dyDescent="0.25">
      <c r="A164" s="32" t="s">
        <v>917</v>
      </c>
      <c r="B164" s="30"/>
      <c r="C164" s="3" t="s">
        <v>918</v>
      </c>
      <c r="H164" s="59">
        <f t="shared" si="4"/>
        <v>162.86828306640146</v>
      </c>
      <c r="I164" s="11">
        <v>6.8794677792602421</v>
      </c>
      <c r="J164" s="11">
        <v>0.56659529278510146</v>
      </c>
      <c r="K164" s="11">
        <v>2.2184816261617004</v>
      </c>
      <c r="L164" s="11"/>
      <c r="M164" s="11">
        <v>14.341851439426517</v>
      </c>
      <c r="N164" s="11">
        <v>1.3611203699784491</v>
      </c>
      <c r="O164" s="11">
        <v>8.7306481295971956</v>
      </c>
      <c r="P164" s="11">
        <v>4.2500829398508726</v>
      </c>
      <c r="Q164" s="11"/>
      <c r="R164" s="11">
        <v>5.6966576024783171</v>
      </c>
      <c r="S164" s="11"/>
      <c r="T164" s="11">
        <v>4.7094155669757001</v>
      </c>
      <c r="U164" s="11">
        <v>15.729625950379528</v>
      </c>
      <c r="V164" s="11"/>
      <c r="W164" s="11">
        <v>9.6292189626849076</v>
      </c>
      <c r="X164" s="11">
        <v>5.0254570528720564</v>
      </c>
      <c r="Y164" s="11">
        <v>0.49203367926211627</v>
      </c>
      <c r="Z164" s="11">
        <v>0.58291625556044802</v>
      </c>
      <c r="AA164" s="11"/>
      <c r="AB164" s="11">
        <v>9.7472449870925058</v>
      </c>
      <c r="AC164" s="11"/>
      <c r="AD164" s="11"/>
      <c r="AE164" s="11">
        <v>17.447454524234232</v>
      </c>
      <c r="AF164" s="11">
        <v>0.94425246474928082</v>
      </c>
      <c r="AG164" s="11">
        <v>0.71617095399780351</v>
      </c>
      <c r="AH164" s="11">
        <v>0.22808151075147734</v>
      </c>
      <c r="AI164" s="11">
        <v>81.691774809036716</v>
      </c>
      <c r="AJ164" s="11"/>
      <c r="AK164" s="11">
        <v>2.8954610238216243</v>
      </c>
    </row>
    <row r="165" spans="1:37" ht="15.75" x14ac:dyDescent="0.25">
      <c r="A165" s="32" t="s">
        <v>919</v>
      </c>
      <c r="B165" s="30"/>
      <c r="C165" s="3" t="s">
        <v>263</v>
      </c>
      <c r="H165" s="59">
        <f t="shared" si="4"/>
        <v>180.59287443161594</v>
      </c>
      <c r="I165" s="11">
        <v>7.6335400379696789</v>
      </c>
      <c r="J165" s="11">
        <v>0.87837341871134134</v>
      </c>
      <c r="K165" s="11">
        <v>3.3415407291125079</v>
      </c>
      <c r="L165" s="11"/>
      <c r="M165" s="11">
        <v>17.50019978895558</v>
      </c>
      <c r="N165" s="11">
        <v>2.3424053286126481</v>
      </c>
      <c r="O165" s="11">
        <v>10.217224106261405</v>
      </c>
      <c r="P165" s="11">
        <v>4.9405703540815287</v>
      </c>
      <c r="Q165" s="11"/>
      <c r="R165" s="11">
        <v>6.2655901754970582</v>
      </c>
      <c r="S165" s="11"/>
      <c r="T165" s="11">
        <v>5.9506521540972122</v>
      </c>
      <c r="U165" s="11">
        <v>17.51328610520126</v>
      </c>
      <c r="V165" s="11"/>
      <c r="W165" s="11">
        <v>9.1457269571706519</v>
      </c>
      <c r="X165" s="11">
        <v>6.9138144954669958</v>
      </c>
      <c r="Y165" s="11">
        <v>0.90834730333603042</v>
      </c>
      <c r="Z165" s="11">
        <v>0.54539734922758554</v>
      </c>
      <c r="AA165" s="11"/>
      <c r="AB165" s="11">
        <v>10.432622532774317</v>
      </c>
      <c r="AC165" s="11"/>
      <c r="AD165" s="11"/>
      <c r="AE165" s="11">
        <v>20.37418158444175</v>
      </c>
      <c r="AF165" s="11">
        <v>1.0467625653059531</v>
      </c>
      <c r="AG165" s="11">
        <v>0.81927825163960222</v>
      </c>
      <c r="AH165" s="11">
        <v>0.227484313666351</v>
      </c>
      <c r="AI165" s="11">
        <v>86.603429344139059</v>
      </c>
      <c r="AJ165" s="11"/>
      <c r="AK165" s="11">
        <v>3.0526959954102133</v>
      </c>
    </row>
    <row r="166" spans="1:37" ht="15.75" x14ac:dyDescent="0.25">
      <c r="A166" s="32" t="s">
        <v>920</v>
      </c>
      <c r="B166" s="30"/>
      <c r="C166" s="3" t="s">
        <v>264</v>
      </c>
      <c r="H166" s="59">
        <f t="shared" si="4"/>
        <v>148.12863039763371</v>
      </c>
      <c r="I166" s="11">
        <v>6.7231942565105918</v>
      </c>
      <c r="J166" s="11">
        <v>1.0918676487042247</v>
      </c>
      <c r="K166" s="11">
        <v>2.8649488478774514</v>
      </c>
      <c r="L166" s="11"/>
      <c r="M166" s="11">
        <v>16.835238822829588</v>
      </c>
      <c r="N166" s="11">
        <v>1.5941110228242807</v>
      </c>
      <c r="O166" s="11">
        <v>9.3062311798683943</v>
      </c>
      <c r="P166" s="11">
        <v>5.9348966201369109</v>
      </c>
      <c r="Q166" s="11"/>
      <c r="R166" s="11">
        <v>6.1420705041473376</v>
      </c>
      <c r="S166" s="11"/>
      <c r="T166" s="11">
        <v>6.2882609412652046</v>
      </c>
      <c r="U166" s="11">
        <v>13.458730278337789</v>
      </c>
      <c r="V166" s="11"/>
      <c r="W166" s="11">
        <v>8.4716265226137288</v>
      </c>
      <c r="X166" s="11">
        <v>4.0704486256115349</v>
      </c>
      <c r="Y166" s="11">
        <v>0.54164350369527692</v>
      </c>
      <c r="Z166" s="11">
        <v>0.37501162641724944</v>
      </c>
      <c r="AA166" s="11"/>
      <c r="AB166" s="11">
        <v>9.7934758754483706</v>
      </c>
      <c r="AC166" s="11"/>
      <c r="AD166" s="11"/>
      <c r="AE166" s="11">
        <v>19.936853060952583</v>
      </c>
      <c r="AF166" s="11">
        <v>1.2062060722788872</v>
      </c>
      <c r="AG166" s="11">
        <v>0.98188292184980541</v>
      </c>
      <c r="AH166" s="11">
        <v>0.22432315042908188</v>
      </c>
      <c r="AI166" s="11">
        <v>61.527606294060824</v>
      </c>
      <c r="AJ166" s="11"/>
      <c r="AK166" s="11">
        <v>2.2601777952208439</v>
      </c>
    </row>
    <row r="167" spans="1:37" ht="25.5" customHeight="1" x14ac:dyDescent="0.25">
      <c r="A167" s="32" t="s">
        <v>921</v>
      </c>
      <c r="B167" s="30"/>
      <c r="C167" s="3" t="s">
        <v>0</v>
      </c>
      <c r="H167" s="59">
        <f t="shared" si="4"/>
        <v>216.3286124235305</v>
      </c>
      <c r="I167" s="11">
        <v>8.2676253063267726</v>
      </c>
      <c r="J167" s="11">
        <v>0.92902568986806466</v>
      </c>
      <c r="K167" s="11">
        <v>4.105296204051669</v>
      </c>
      <c r="L167" s="11"/>
      <c r="M167" s="11">
        <v>34.479602428933063</v>
      </c>
      <c r="N167" s="11">
        <v>2.4556603688620569</v>
      </c>
      <c r="O167" s="11">
        <v>16.906734601209823</v>
      </c>
      <c r="P167" s="11">
        <v>15.117207458861188</v>
      </c>
      <c r="Q167" s="11"/>
      <c r="R167" s="11">
        <v>8.2363764649377131</v>
      </c>
      <c r="S167" s="11"/>
      <c r="T167" s="11">
        <v>19.505885516843168</v>
      </c>
      <c r="U167" s="11">
        <v>14.778044975360704</v>
      </c>
      <c r="V167" s="11"/>
      <c r="W167" s="11">
        <v>8.5781165920365723</v>
      </c>
      <c r="X167" s="11">
        <v>4.4700193570167697</v>
      </c>
      <c r="Y167" s="11">
        <v>1.1459358639269812</v>
      </c>
      <c r="Z167" s="11">
        <v>0.58397316238037977</v>
      </c>
      <c r="AA167" s="11"/>
      <c r="AB167" s="11">
        <v>9.5651823168215167</v>
      </c>
      <c r="AC167" s="11"/>
      <c r="AD167" s="11"/>
      <c r="AE167" s="11">
        <v>12.872294493932756</v>
      </c>
      <c r="AF167" s="11">
        <v>2.1167969308516374</v>
      </c>
      <c r="AG167" s="11">
        <v>1.7869960349847496</v>
      </c>
      <c r="AH167" s="11">
        <v>0.3298008958668881</v>
      </c>
      <c r="AI167" s="11">
        <v>98.456347726369472</v>
      </c>
      <c r="AJ167" s="11"/>
      <c r="AK167" s="11">
        <v>3.0161343692339591</v>
      </c>
    </row>
    <row r="168" spans="1:37" ht="15.75" x14ac:dyDescent="0.25">
      <c r="A168" s="32" t="s">
        <v>922</v>
      </c>
      <c r="B168" s="30"/>
      <c r="C168" s="3" t="s">
        <v>101</v>
      </c>
      <c r="H168" s="59">
        <f t="shared" si="4"/>
        <v>234.25964083344087</v>
      </c>
      <c r="I168" s="11">
        <v>12.904413479644671</v>
      </c>
      <c r="J168" s="11">
        <v>0.86083062597293969</v>
      </c>
      <c r="K168" s="11">
        <v>1.9533176060492041</v>
      </c>
      <c r="L168" s="11"/>
      <c r="M168" s="11">
        <v>14.194721451794011</v>
      </c>
      <c r="N168" s="11">
        <v>1.7186302225018819</v>
      </c>
      <c r="O168" s="11">
        <v>7.6408105686867263</v>
      </c>
      <c r="P168" s="11">
        <v>4.8352806606054042</v>
      </c>
      <c r="Q168" s="11"/>
      <c r="R168" s="11">
        <v>3.1402683917364076</v>
      </c>
      <c r="S168" s="11"/>
      <c r="T168" s="11">
        <v>5.3864154383438407</v>
      </c>
      <c r="U168" s="11">
        <v>5.3259376569042143</v>
      </c>
      <c r="V168" s="11"/>
      <c r="W168" s="11">
        <v>3.5958321635654253</v>
      </c>
      <c r="X168" s="11">
        <v>1.3382824905265116</v>
      </c>
      <c r="Y168" s="11">
        <v>0.27764749344106948</v>
      </c>
      <c r="Z168" s="11">
        <v>0.11417550937120823</v>
      </c>
      <c r="AA168" s="11"/>
      <c r="AB168" s="11">
        <v>3.0004026399473798</v>
      </c>
      <c r="AC168" s="11"/>
      <c r="AD168" s="11"/>
      <c r="AE168" s="11">
        <v>10.744951265272594</v>
      </c>
      <c r="AF168" s="11">
        <v>1.2982698714376562</v>
      </c>
      <c r="AG168" s="11">
        <v>1.0663025983189562</v>
      </c>
      <c r="AH168" s="11">
        <v>0.23196727311869986</v>
      </c>
      <c r="AI168" s="11">
        <v>170.4161458842427</v>
      </c>
      <c r="AJ168" s="11"/>
      <c r="AK168" s="11">
        <v>5.0339665220952634</v>
      </c>
    </row>
    <row r="169" spans="1:37" ht="15.75" x14ac:dyDescent="0.25">
      <c r="A169" s="32" t="s">
        <v>923</v>
      </c>
      <c r="B169" s="30"/>
      <c r="C169" s="3" t="s">
        <v>265</v>
      </c>
      <c r="H169" s="59">
        <f t="shared" si="4"/>
        <v>183.31848601445847</v>
      </c>
      <c r="I169" s="11">
        <v>7.6332049712629919</v>
      </c>
      <c r="J169" s="11">
        <v>1.186712485040798</v>
      </c>
      <c r="K169" s="11">
        <v>5.4725792003362397</v>
      </c>
      <c r="L169" s="11"/>
      <c r="M169" s="11">
        <v>25.876353286438167</v>
      </c>
      <c r="N169" s="11">
        <v>3.2400020511649514</v>
      </c>
      <c r="O169" s="11">
        <v>15.13279495416853</v>
      </c>
      <c r="P169" s="11">
        <v>7.5035562811046868</v>
      </c>
      <c r="Q169" s="11"/>
      <c r="R169" s="11">
        <v>7.7481715109539167</v>
      </c>
      <c r="S169" s="11"/>
      <c r="T169" s="11">
        <v>7.1135082745639231</v>
      </c>
      <c r="U169" s="11">
        <v>24.061500136217333</v>
      </c>
      <c r="V169" s="11"/>
      <c r="W169" s="11">
        <v>14.349524457898703</v>
      </c>
      <c r="X169" s="11">
        <v>7.435704163131641</v>
      </c>
      <c r="Y169" s="11">
        <v>1.4957985454308038</v>
      </c>
      <c r="Z169" s="11">
        <v>0.78047296975618674</v>
      </c>
      <c r="AA169" s="11"/>
      <c r="AB169" s="11">
        <v>17.099109128885939</v>
      </c>
      <c r="AC169" s="11"/>
      <c r="AD169" s="11"/>
      <c r="AE169" s="11">
        <v>27.292162019543252</v>
      </c>
      <c r="AF169" s="11">
        <v>0.88737198592844169</v>
      </c>
      <c r="AG169" s="11">
        <v>0.79345119848200174</v>
      </c>
      <c r="AH169" s="11">
        <v>9.3920787446439946E-2</v>
      </c>
      <c r="AI169" s="11">
        <v>56.626099805518621</v>
      </c>
      <c r="AJ169" s="11"/>
      <c r="AK169" s="11">
        <v>2.321713209768856</v>
      </c>
    </row>
    <row r="170" spans="1:37" ht="15.75" x14ac:dyDescent="0.25">
      <c r="A170" s="32" t="s">
        <v>924</v>
      </c>
      <c r="B170" s="30"/>
      <c r="C170" s="3" t="s">
        <v>79</v>
      </c>
      <c r="H170" s="59">
        <f t="shared" si="4"/>
        <v>173.04931033262676</v>
      </c>
      <c r="I170" s="11">
        <v>7.0239530460564481</v>
      </c>
      <c r="J170" s="11">
        <v>0.93300827959883426</v>
      </c>
      <c r="K170" s="11">
        <v>1.6702299396668576</v>
      </c>
      <c r="L170" s="11"/>
      <c r="M170" s="11">
        <v>10.857506938531227</v>
      </c>
      <c r="N170" s="11">
        <v>1.8436169325799645</v>
      </c>
      <c r="O170" s="11">
        <v>6.3140329625096623</v>
      </c>
      <c r="P170" s="11">
        <v>2.6998570434416007</v>
      </c>
      <c r="Q170" s="11"/>
      <c r="R170" s="11">
        <v>2.8494064709301692</v>
      </c>
      <c r="S170" s="11"/>
      <c r="T170" s="11">
        <v>3.4761928481924897</v>
      </c>
      <c r="U170" s="11">
        <v>4.4852022535640934</v>
      </c>
      <c r="V170" s="11"/>
      <c r="W170" s="11">
        <v>2.4778312817900709</v>
      </c>
      <c r="X170" s="11">
        <v>1.5204961211290449</v>
      </c>
      <c r="Y170" s="11">
        <v>0.34242577548873671</v>
      </c>
      <c r="Z170" s="11">
        <v>0.1444490751562407</v>
      </c>
      <c r="AA170" s="11"/>
      <c r="AB170" s="11">
        <v>2.6993694127092178</v>
      </c>
      <c r="AC170" s="11"/>
      <c r="AD170" s="11"/>
      <c r="AE170" s="11">
        <v>6.7745999815111393</v>
      </c>
      <c r="AF170" s="11">
        <v>1.3759155061560489</v>
      </c>
      <c r="AG170" s="11">
        <v>1.1875579529816198</v>
      </c>
      <c r="AH170" s="11">
        <v>0.18835755317442912</v>
      </c>
      <c r="AI170" s="11">
        <v>127.25650386401497</v>
      </c>
      <c r="AJ170" s="11"/>
      <c r="AK170" s="11">
        <v>3.6474217916952578</v>
      </c>
    </row>
    <row r="171" spans="1:37" ht="15.75" x14ac:dyDescent="0.25">
      <c r="A171" s="32" t="s">
        <v>925</v>
      </c>
      <c r="B171" s="30"/>
      <c r="C171" s="3" t="s">
        <v>266</v>
      </c>
      <c r="H171" s="59">
        <f t="shared" si="4"/>
        <v>189.24720462031047</v>
      </c>
      <c r="I171" s="11">
        <v>7.6834040560466539</v>
      </c>
      <c r="J171" s="11">
        <v>1.0490305636864461</v>
      </c>
      <c r="K171" s="11">
        <v>1.6697537236752116</v>
      </c>
      <c r="L171" s="11"/>
      <c r="M171" s="11">
        <v>12.58306234821162</v>
      </c>
      <c r="N171" s="11">
        <v>1.9431010794582633</v>
      </c>
      <c r="O171" s="11">
        <v>7.5242188015342339</v>
      </c>
      <c r="P171" s="11">
        <v>3.1157424672191234</v>
      </c>
      <c r="Q171" s="11"/>
      <c r="R171" s="11">
        <v>3.1634220221279956</v>
      </c>
      <c r="S171" s="11"/>
      <c r="T171" s="11">
        <v>4.3024795901799688</v>
      </c>
      <c r="U171" s="11">
        <v>5.8040304294279688</v>
      </c>
      <c r="V171" s="11"/>
      <c r="W171" s="11">
        <v>2.9781594865506267</v>
      </c>
      <c r="X171" s="11">
        <v>2.3802875399435961</v>
      </c>
      <c r="Y171" s="11">
        <v>0.3106130590141693</v>
      </c>
      <c r="Z171" s="11">
        <v>0.13497034391957649</v>
      </c>
      <c r="AA171" s="11"/>
      <c r="AB171" s="11">
        <v>4.0059247851704143</v>
      </c>
      <c r="AC171" s="11"/>
      <c r="AD171" s="11"/>
      <c r="AE171" s="11">
        <v>7.5681061757509216</v>
      </c>
      <c r="AF171" s="11">
        <v>1.6396366047610935</v>
      </c>
      <c r="AG171" s="11">
        <v>1.2485059570400641</v>
      </c>
      <c r="AH171" s="11">
        <v>0.39113064772102957</v>
      </c>
      <c r="AI171" s="11">
        <v>135.88234344012443</v>
      </c>
      <c r="AJ171" s="11"/>
      <c r="AK171" s="11">
        <v>3.8960108811477374</v>
      </c>
    </row>
    <row r="172" spans="1:37" ht="25.5" customHeight="1" x14ac:dyDescent="0.25">
      <c r="A172" s="32" t="s">
        <v>926</v>
      </c>
      <c r="B172" s="30"/>
      <c r="C172" s="3" t="s">
        <v>267</v>
      </c>
      <c r="H172" s="59">
        <f t="shared" si="4"/>
        <v>211.77881011522115</v>
      </c>
      <c r="I172" s="11">
        <v>9.8179100907024672</v>
      </c>
      <c r="J172" s="11">
        <v>1.0301085313862108</v>
      </c>
      <c r="K172" s="11">
        <v>2.1894712435470094</v>
      </c>
      <c r="L172" s="11"/>
      <c r="M172" s="11">
        <v>17.275134092224825</v>
      </c>
      <c r="N172" s="11">
        <v>2.2143475143015636</v>
      </c>
      <c r="O172" s="11">
        <v>9.9886057015025447</v>
      </c>
      <c r="P172" s="11">
        <v>5.0721808764207177</v>
      </c>
      <c r="Q172" s="11"/>
      <c r="R172" s="11">
        <v>4.8199510648886772</v>
      </c>
      <c r="S172" s="11"/>
      <c r="T172" s="11">
        <v>6.8270356670524244</v>
      </c>
      <c r="U172" s="11">
        <v>8.226221917665983</v>
      </c>
      <c r="V172" s="11"/>
      <c r="W172" s="11">
        <v>4.8736725438278352</v>
      </c>
      <c r="X172" s="11">
        <v>2.7084532348950439</v>
      </c>
      <c r="Y172" s="11">
        <v>0.41417133194327088</v>
      </c>
      <c r="Z172" s="11">
        <v>0.22992480699983334</v>
      </c>
      <c r="AA172" s="11"/>
      <c r="AB172" s="11">
        <v>5.2155853706619029</v>
      </c>
      <c r="AC172" s="11"/>
      <c r="AD172" s="11"/>
      <c r="AE172" s="11">
        <v>11.522601476913108</v>
      </c>
      <c r="AF172" s="11">
        <v>1.0592758025438171</v>
      </c>
      <c r="AG172" s="11">
        <v>0.86254952754981662</v>
      </c>
      <c r="AH172" s="11">
        <v>0.1967262749940005</v>
      </c>
      <c r="AI172" s="11">
        <v>139.64726871393222</v>
      </c>
      <c r="AJ172" s="11"/>
      <c r="AK172" s="11">
        <v>4.1482461437024938</v>
      </c>
    </row>
    <row r="173" spans="1:37" ht="15.75" x14ac:dyDescent="0.25">
      <c r="A173" s="32" t="s">
        <v>927</v>
      </c>
      <c r="B173" s="30"/>
      <c r="C173" s="3" t="s">
        <v>268</v>
      </c>
      <c r="H173" s="59">
        <f t="shared" si="4"/>
        <v>251.88769051417017</v>
      </c>
      <c r="I173" s="11">
        <v>9.1579730353314126</v>
      </c>
      <c r="J173" s="11">
        <v>1.1144539798899671</v>
      </c>
      <c r="K173" s="11">
        <v>2.9585239525505491</v>
      </c>
      <c r="L173" s="11"/>
      <c r="M173" s="11">
        <v>23.443881406608909</v>
      </c>
      <c r="N173" s="11">
        <v>1.6950635656289561</v>
      </c>
      <c r="O173" s="11">
        <v>11.609672036050755</v>
      </c>
      <c r="P173" s="11">
        <v>10.1391458049292</v>
      </c>
      <c r="Q173" s="11"/>
      <c r="R173" s="11">
        <v>4.5029435361013901</v>
      </c>
      <c r="S173" s="11"/>
      <c r="T173" s="11">
        <v>8.4126850725021445</v>
      </c>
      <c r="U173" s="11">
        <v>8.1748050551555984</v>
      </c>
      <c r="V173" s="11"/>
      <c r="W173" s="11">
        <v>4.7313112698567421</v>
      </c>
      <c r="X173" s="11">
        <v>2.3616980672390486</v>
      </c>
      <c r="Y173" s="11">
        <v>0.78338154904377999</v>
      </c>
      <c r="Z173" s="11">
        <v>0.29841416901602885</v>
      </c>
      <c r="AA173" s="11"/>
      <c r="AB173" s="11">
        <v>7.5841106619900831</v>
      </c>
      <c r="AC173" s="11"/>
      <c r="AD173" s="11"/>
      <c r="AE173" s="11">
        <v>14.927288098776071</v>
      </c>
      <c r="AF173" s="11">
        <v>1.8638070570162906</v>
      </c>
      <c r="AG173" s="11">
        <v>1.4202377276444815</v>
      </c>
      <c r="AH173" s="11">
        <v>0.4435693293718091</v>
      </c>
      <c r="AI173" s="11">
        <v>164.95649683489341</v>
      </c>
      <c r="AJ173" s="11"/>
      <c r="AK173" s="11">
        <v>4.7907218233543398</v>
      </c>
    </row>
    <row r="174" spans="1:37" ht="15.75" x14ac:dyDescent="0.25">
      <c r="A174" s="32" t="s">
        <v>928</v>
      </c>
      <c r="B174" s="30"/>
      <c r="C174" s="3" t="s">
        <v>76</v>
      </c>
      <c r="H174" s="59">
        <f t="shared" si="4"/>
        <v>262.51798846544739</v>
      </c>
      <c r="I174" s="11">
        <v>13.315962804162492</v>
      </c>
      <c r="J174" s="11">
        <v>0.91870509965293867</v>
      </c>
      <c r="K174" s="11">
        <v>2.7627536986814105</v>
      </c>
      <c r="L174" s="11"/>
      <c r="M174" s="11">
        <v>21.037001338861597</v>
      </c>
      <c r="N174" s="11">
        <v>2.2209017001646774</v>
      </c>
      <c r="O174" s="11">
        <v>12.575552807959204</v>
      </c>
      <c r="P174" s="11">
        <v>6.2405468307377143</v>
      </c>
      <c r="Q174" s="11"/>
      <c r="R174" s="11">
        <v>6.4316562196879428</v>
      </c>
      <c r="S174" s="11"/>
      <c r="T174" s="11">
        <v>8.6857243338665953</v>
      </c>
      <c r="U174" s="11">
        <v>11.553509292180795</v>
      </c>
      <c r="V174" s="11"/>
      <c r="W174" s="11">
        <v>7.4363346766955258</v>
      </c>
      <c r="X174" s="11">
        <v>3.2077571049506344</v>
      </c>
      <c r="Y174" s="11">
        <v>0.50622427380197488</v>
      </c>
      <c r="Z174" s="11">
        <v>0.40319323673266</v>
      </c>
      <c r="AA174" s="11"/>
      <c r="AB174" s="11">
        <v>7.438654615539404</v>
      </c>
      <c r="AC174" s="11"/>
      <c r="AD174" s="11"/>
      <c r="AE174" s="11">
        <v>15.824642703476044</v>
      </c>
      <c r="AF174" s="11">
        <v>1.4764844232382517</v>
      </c>
      <c r="AG174" s="11">
        <v>1.1675233168539347</v>
      </c>
      <c r="AH174" s="11">
        <v>0.30896110638431695</v>
      </c>
      <c r="AI174" s="11">
        <v>167.95017057013141</v>
      </c>
      <c r="AJ174" s="11"/>
      <c r="AK174" s="11">
        <v>5.1227233659684908</v>
      </c>
    </row>
    <row r="175" spans="1:37" ht="15.75" x14ac:dyDescent="0.25">
      <c r="A175" s="32" t="s">
        <v>929</v>
      </c>
      <c r="B175" s="30"/>
      <c r="C175" s="3" t="s">
        <v>80</v>
      </c>
      <c r="H175" s="59">
        <f t="shared" si="4"/>
        <v>177.50682129375679</v>
      </c>
      <c r="I175" s="11">
        <v>7.9824292395883498</v>
      </c>
      <c r="J175" s="11">
        <v>0.95920970424132523</v>
      </c>
      <c r="K175" s="11">
        <v>2.0257612949356889</v>
      </c>
      <c r="L175" s="11"/>
      <c r="M175" s="11">
        <v>15.522172531881946</v>
      </c>
      <c r="N175" s="11">
        <v>2.0264393284723954</v>
      </c>
      <c r="O175" s="11">
        <v>9.1591043066006268</v>
      </c>
      <c r="P175" s="11">
        <v>4.3366288968089242</v>
      </c>
      <c r="Q175" s="11"/>
      <c r="R175" s="11">
        <v>3.6736265769759768</v>
      </c>
      <c r="S175" s="11"/>
      <c r="T175" s="11">
        <v>5.4762436518235464</v>
      </c>
      <c r="U175" s="11">
        <v>6.5536247454065073</v>
      </c>
      <c r="V175" s="11"/>
      <c r="W175" s="11">
        <v>3.4945122244645357</v>
      </c>
      <c r="X175" s="11">
        <v>2.4497819059262969</v>
      </c>
      <c r="Y175" s="11">
        <v>0.37020094679456028</v>
      </c>
      <c r="Z175" s="11">
        <v>0.2391296682211137</v>
      </c>
      <c r="AA175" s="11"/>
      <c r="AB175" s="11">
        <v>4.6653020657839939</v>
      </c>
      <c r="AC175" s="11"/>
      <c r="AD175" s="11"/>
      <c r="AE175" s="11">
        <v>8.674995438853351</v>
      </c>
      <c r="AF175" s="11">
        <v>1.3432493736316788</v>
      </c>
      <c r="AG175" s="11">
        <v>1.0721569325466174</v>
      </c>
      <c r="AH175" s="11">
        <v>0.27109244108506142</v>
      </c>
      <c r="AI175" s="11">
        <v>117.2200858160476</v>
      </c>
      <c r="AJ175" s="11"/>
      <c r="AK175" s="11">
        <v>3.4101208545868138</v>
      </c>
    </row>
    <row r="176" spans="1:37" ht="15.75" x14ac:dyDescent="0.25">
      <c r="A176" s="32" t="s">
        <v>930</v>
      </c>
      <c r="B176" s="30"/>
      <c r="C176" s="3" t="s">
        <v>270</v>
      </c>
      <c r="H176" s="59">
        <f t="shared" si="4"/>
        <v>183.51364081466181</v>
      </c>
      <c r="I176" s="11">
        <v>8.7320529249074195</v>
      </c>
      <c r="J176" s="11">
        <v>0.967362492401457</v>
      </c>
      <c r="K176" s="11">
        <v>2.32320098765054</v>
      </c>
      <c r="L176" s="11"/>
      <c r="M176" s="11">
        <v>17.326388945185279</v>
      </c>
      <c r="N176" s="11">
        <v>1.8574511077456144</v>
      </c>
      <c r="O176" s="11">
        <v>8.5982243909241713</v>
      </c>
      <c r="P176" s="11">
        <v>6.8707134465154933</v>
      </c>
      <c r="Q176" s="11"/>
      <c r="R176" s="11">
        <v>3.7159458623036929</v>
      </c>
      <c r="S176" s="11"/>
      <c r="T176" s="11">
        <v>6.2834718962660272</v>
      </c>
      <c r="U176" s="11">
        <v>6.4484939941331874</v>
      </c>
      <c r="V176" s="11"/>
      <c r="W176" s="11">
        <v>3.4502398843754638</v>
      </c>
      <c r="X176" s="11">
        <v>2.3104805187929003</v>
      </c>
      <c r="Y176" s="11">
        <v>0.51067612411550389</v>
      </c>
      <c r="Z176" s="11">
        <v>0.17709746684931965</v>
      </c>
      <c r="AA176" s="11"/>
      <c r="AB176" s="11">
        <v>4.7296117688872128</v>
      </c>
      <c r="AC176" s="11"/>
      <c r="AD176" s="11"/>
      <c r="AE176" s="11">
        <v>8.9790291053666529</v>
      </c>
      <c r="AF176" s="11">
        <v>1.1431342957644612</v>
      </c>
      <c r="AG176" s="11">
        <v>0.82933031915115918</v>
      </c>
      <c r="AH176" s="11">
        <v>0.313803976613302</v>
      </c>
      <c r="AI176" s="11">
        <v>119.42221191959555</v>
      </c>
      <c r="AJ176" s="11"/>
      <c r="AK176" s="11">
        <v>3.4427366222003295</v>
      </c>
    </row>
    <row r="177" spans="1:37" ht="25.5" customHeight="1" x14ac:dyDescent="0.25">
      <c r="A177" s="32" t="s">
        <v>931</v>
      </c>
      <c r="B177" s="30"/>
      <c r="C177" s="3" t="s">
        <v>271</v>
      </c>
      <c r="H177" s="59">
        <f t="shared" si="4"/>
        <v>185.31420568528807</v>
      </c>
      <c r="I177" s="11">
        <v>6.6540751599809544</v>
      </c>
      <c r="J177" s="11">
        <v>0.88793252829364211</v>
      </c>
      <c r="K177" s="11">
        <v>3.5759473495173637</v>
      </c>
      <c r="L177" s="11"/>
      <c r="M177" s="11">
        <v>18.283875425506675</v>
      </c>
      <c r="N177" s="11">
        <v>2.2908913649263676</v>
      </c>
      <c r="O177" s="11">
        <v>11.240519488579965</v>
      </c>
      <c r="P177" s="11">
        <v>4.7524645720003429</v>
      </c>
      <c r="Q177" s="11"/>
      <c r="R177" s="11">
        <v>8.5517664931906197</v>
      </c>
      <c r="S177" s="11"/>
      <c r="T177" s="11">
        <v>5.6438211538140619</v>
      </c>
      <c r="U177" s="11">
        <v>25.545317688669837</v>
      </c>
      <c r="V177" s="11"/>
      <c r="W177" s="11">
        <v>13.202886900223485</v>
      </c>
      <c r="X177" s="11">
        <v>10.549923333686655</v>
      </c>
      <c r="Y177" s="11">
        <v>0.90610079158822066</v>
      </c>
      <c r="Z177" s="11">
        <v>0.88640666317147832</v>
      </c>
      <c r="AA177" s="11"/>
      <c r="AB177" s="11">
        <v>15.693652081273447</v>
      </c>
      <c r="AC177" s="11"/>
      <c r="AD177" s="11"/>
      <c r="AE177" s="11">
        <v>20.321676103523878</v>
      </c>
      <c r="AF177" s="11">
        <v>0.95735132763449626</v>
      </c>
      <c r="AG177" s="11">
        <v>0.86618242435631887</v>
      </c>
      <c r="AH177" s="11">
        <v>9.1168903278177449E-2</v>
      </c>
      <c r="AI177" s="11">
        <v>76.556863249611553</v>
      </c>
      <c r="AJ177" s="11"/>
      <c r="AK177" s="11">
        <v>2.641927124271537</v>
      </c>
    </row>
    <row r="178" spans="1:37" ht="15.75" x14ac:dyDescent="0.25">
      <c r="A178" s="32" t="s">
        <v>932</v>
      </c>
      <c r="B178" s="30"/>
      <c r="C178" s="3" t="s">
        <v>272</v>
      </c>
      <c r="H178" s="59">
        <f t="shared" si="4"/>
        <v>197.92881449264067</v>
      </c>
      <c r="I178" s="11">
        <v>10.240935118830736</v>
      </c>
      <c r="J178" s="11">
        <v>1.068378582707475</v>
      </c>
      <c r="K178" s="11">
        <v>3.0064732846307627</v>
      </c>
      <c r="L178" s="11"/>
      <c r="M178" s="11">
        <v>22.648006616354841</v>
      </c>
      <c r="N178" s="11">
        <v>2.0777143710976564</v>
      </c>
      <c r="O178" s="11">
        <v>11.748801523517724</v>
      </c>
      <c r="P178" s="11">
        <v>8.8214907217394636</v>
      </c>
      <c r="Q178" s="11"/>
      <c r="R178" s="11">
        <v>5.1123255744540783</v>
      </c>
      <c r="S178" s="11"/>
      <c r="T178" s="11">
        <v>7.9362589496421601</v>
      </c>
      <c r="U178" s="11">
        <v>9.6500615303300972</v>
      </c>
      <c r="V178" s="11"/>
      <c r="W178" s="11">
        <v>5.3858064449595959</v>
      </c>
      <c r="X178" s="11">
        <v>3.3202512063836385</v>
      </c>
      <c r="Y178" s="11">
        <v>0.70246852626442091</v>
      </c>
      <c r="Z178" s="11">
        <v>0.24153535272244286</v>
      </c>
      <c r="AA178" s="11"/>
      <c r="AB178" s="11">
        <v>6.8800746201261349</v>
      </c>
      <c r="AC178" s="11"/>
      <c r="AD178" s="11"/>
      <c r="AE178" s="11">
        <v>10.16330218400555</v>
      </c>
      <c r="AF178" s="11">
        <v>1.5890958532693851</v>
      </c>
      <c r="AG178" s="11">
        <v>1.2736165397666084</v>
      </c>
      <c r="AH178" s="11">
        <v>0.31547931350277664</v>
      </c>
      <c r="AI178" s="11">
        <v>116.28646553251575</v>
      </c>
      <c r="AJ178" s="11"/>
      <c r="AK178" s="11">
        <v>3.3474366457737017</v>
      </c>
    </row>
    <row r="179" spans="1:37" ht="15.75" x14ac:dyDescent="0.25">
      <c r="A179" s="32" t="s">
        <v>933</v>
      </c>
      <c r="B179" s="30"/>
      <c r="C179" s="3" t="s">
        <v>934</v>
      </c>
      <c r="H179" s="59">
        <f t="shared" si="4"/>
        <v>210.1674043105171</v>
      </c>
      <c r="I179" s="11">
        <v>7.5197789313649102</v>
      </c>
      <c r="J179" s="11">
        <v>1.0452290119371876</v>
      </c>
      <c r="K179" s="11">
        <v>1.8094950258305895</v>
      </c>
      <c r="L179" s="11"/>
      <c r="M179" s="11">
        <v>17.105818491649515</v>
      </c>
      <c r="N179" s="11">
        <v>1.3896514190598097</v>
      </c>
      <c r="O179" s="11">
        <v>8.5192138788504206</v>
      </c>
      <c r="P179" s="11">
        <v>7.1969531937392857</v>
      </c>
      <c r="Q179" s="11"/>
      <c r="R179" s="11">
        <v>3.5738647747232171</v>
      </c>
      <c r="S179" s="11"/>
      <c r="T179" s="11">
        <v>6.7382606161972047</v>
      </c>
      <c r="U179" s="11">
        <v>4.955585853747972</v>
      </c>
      <c r="V179" s="11"/>
      <c r="W179" s="11">
        <v>2.7063635693427321</v>
      </c>
      <c r="X179" s="11">
        <v>1.7126349450069716</v>
      </c>
      <c r="Y179" s="11">
        <v>0.38988430115767192</v>
      </c>
      <c r="Z179" s="11">
        <v>0.14670303824059669</v>
      </c>
      <c r="AA179" s="11"/>
      <c r="AB179" s="11">
        <v>4.1479829667823775</v>
      </c>
      <c r="AC179" s="11"/>
      <c r="AD179" s="11"/>
      <c r="AE179" s="11">
        <v>8.9908691217677124</v>
      </c>
      <c r="AF179" s="11">
        <v>1.2049125125190396</v>
      </c>
      <c r="AG179" s="11">
        <v>0.87184216167677953</v>
      </c>
      <c r="AH179" s="11">
        <v>0.33307035084226011</v>
      </c>
      <c r="AI179" s="11">
        <v>148.90228717676965</v>
      </c>
      <c r="AJ179" s="11"/>
      <c r="AK179" s="11">
        <v>4.1733198272277381</v>
      </c>
    </row>
    <row r="180" spans="1:37" ht="15.75" x14ac:dyDescent="0.25">
      <c r="A180" s="32" t="s">
        <v>935</v>
      </c>
      <c r="B180" s="30"/>
      <c r="C180" s="3" t="s">
        <v>274</v>
      </c>
      <c r="H180" s="59">
        <f t="shared" si="4"/>
        <v>167.85199765699343</v>
      </c>
      <c r="I180" s="11">
        <v>6.4264562674449817</v>
      </c>
      <c r="J180" s="11">
        <v>0.65579394704924832</v>
      </c>
      <c r="K180" s="11">
        <v>3.1116835766503157</v>
      </c>
      <c r="L180" s="11"/>
      <c r="M180" s="11">
        <v>18.984141084785605</v>
      </c>
      <c r="N180" s="11">
        <v>2.400017590948313</v>
      </c>
      <c r="O180" s="11">
        <v>10.832179212503151</v>
      </c>
      <c r="P180" s="11">
        <v>5.7519442813341399</v>
      </c>
      <c r="Q180" s="11"/>
      <c r="R180" s="11">
        <v>5.6565693523704388</v>
      </c>
      <c r="S180" s="11"/>
      <c r="T180" s="11">
        <v>5.897456895761235</v>
      </c>
      <c r="U180" s="11">
        <v>13.595122106490612</v>
      </c>
      <c r="V180" s="11"/>
      <c r="W180" s="11">
        <v>7.5640220194524934</v>
      </c>
      <c r="X180" s="11">
        <v>4.826105287134931</v>
      </c>
      <c r="Y180" s="11">
        <v>0.85051699576612505</v>
      </c>
      <c r="Z180" s="11">
        <v>0.35447780413706392</v>
      </c>
      <c r="AA180" s="11"/>
      <c r="AB180" s="11">
        <v>7.664458649432941</v>
      </c>
      <c r="AC180" s="11"/>
      <c r="AD180" s="11"/>
      <c r="AE180" s="11">
        <v>11.814203258614334</v>
      </c>
      <c r="AF180" s="11">
        <v>0.98013708955643175</v>
      </c>
      <c r="AG180" s="11">
        <v>0.8292898834301824</v>
      </c>
      <c r="AH180" s="11">
        <v>0.15084720612624938</v>
      </c>
      <c r="AI180" s="11">
        <v>90.195837826424636</v>
      </c>
      <c r="AJ180" s="11"/>
      <c r="AK180" s="11">
        <v>2.8701376024126621</v>
      </c>
    </row>
    <row r="181" spans="1:37" ht="15.75" x14ac:dyDescent="0.25">
      <c r="A181" s="32" t="s">
        <v>936</v>
      </c>
      <c r="B181" s="30"/>
      <c r="C181" s="3" t="s">
        <v>275</v>
      </c>
      <c r="H181" s="59">
        <f t="shared" si="4"/>
        <v>173.2566020708619</v>
      </c>
      <c r="I181" s="11">
        <v>6.3601316007616271</v>
      </c>
      <c r="J181" s="11">
        <v>0.85446413704790802</v>
      </c>
      <c r="K181" s="11">
        <v>2.7469823881715567</v>
      </c>
      <c r="L181" s="11"/>
      <c r="M181" s="11">
        <v>15.819651878234437</v>
      </c>
      <c r="N181" s="11">
        <v>2.1826949938446081</v>
      </c>
      <c r="O181" s="11">
        <v>9.5811332440397123</v>
      </c>
      <c r="P181" s="11">
        <v>4.0558236403501162</v>
      </c>
      <c r="Q181" s="11"/>
      <c r="R181" s="11">
        <v>5.8577383453505876</v>
      </c>
      <c r="S181" s="11"/>
      <c r="T181" s="11">
        <v>5.3009948212920586</v>
      </c>
      <c r="U181" s="11">
        <v>19.660212333762811</v>
      </c>
      <c r="V181" s="11"/>
      <c r="W181" s="11">
        <v>9.6116037205809111</v>
      </c>
      <c r="X181" s="11">
        <v>8.9031930101409458</v>
      </c>
      <c r="Y181" s="11">
        <v>0.64317271074448401</v>
      </c>
      <c r="Z181" s="11">
        <v>0.5022428922964729</v>
      </c>
      <c r="AA181" s="11"/>
      <c r="AB181" s="11">
        <v>11.804406299898323</v>
      </c>
      <c r="AC181" s="11"/>
      <c r="AD181" s="11"/>
      <c r="AE181" s="11">
        <v>13.446686235690274</v>
      </c>
      <c r="AF181" s="11">
        <v>1.1560245854842639</v>
      </c>
      <c r="AG181" s="11">
        <v>0.92897025371920405</v>
      </c>
      <c r="AH181" s="11">
        <v>0.22705433176505993</v>
      </c>
      <c r="AI181" s="11">
        <v>87.486309394870247</v>
      </c>
      <c r="AJ181" s="11"/>
      <c r="AK181" s="11">
        <v>2.76300005029782</v>
      </c>
    </row>
    <row r="182" spans="1:37" ht="25.5" customHeight="1" x14ac:dyDescent="0.25">
      <c r="A182" s="32" t="s">
        <v>937</v>
      </c>
      <c r="B182" s="30"/>
      <c r="C182" s="3" t="s">
        <v>276</v>
      </c>
      <c r="H182" s="59">
        <f t="shared" si="4"/>
        <v>162.07404590302355</v>
      </c>
      <c r="I182" s="11">
        <v>7.7609607414628687</v>
      </c>
      <c r="J182" s="11">
        <v>0.72219542883099552</v>
      </c>
      <c r="K182" s="11">
        <v>1.7217335017746098</v>
      </c>
      <c r="L182" s="11"/>
      <c r="M182" s="11">
        <v>11.776602191670676</v>
      </c>
      <c r="N182" s="11">
        <v>1.1479924518271365</v>
      </c>
      <c r="O182" s="11">
        <v>6.6850597290956149</v>
      </c>
      <c r="P182" s="11">
        <v>3.9435500107479249</v>
      </c>
      <c r="Q182" s="11"/>
      <c r="R182" s="11">
        <v>3.8356435578422876</v>
      </c>
      <c r="S182" s="11"/>
      <c r="T182" s="11">
        <v>3.7291435105450024</v>
      </c>
      <c r="U182" s="11">
        <v>9.6056947191062783</v>
      </c>
      <c r="V182" s="11"/>
      <c r="W182" s="11">
        <v>5.8634549765764001</v>
      </c>
      <c r="X182" s="11">
        <v>3.1030922491853468</v>
      </c>
      <c r="Y182" s="11">
        <v>0.34934544340381152</v>
      </c>
      <c r="Z182" s="11">
        <v>0.2898020499407199</v>
      </c>
      <c r="AA182" s="11"/>
      <c r="AB182" s="11">
        <v>6.8763649177298678</v>
      </c>
      <c r="AC182" s="11"/>
      <c r="AD182" s="11"/>
      <c r="AE182" s="11">
        <v>14.137740934847088</v>
      </c>
      <c r="AF182" s="11">
        <v>0.86916400834346397</v>
      </c>
      <c r="AG182" s="11">
        <v>0.73260175649343828</v>
      </c>
      <c r="AH182" s="11">
        <v>0.13656225185002574</v>
      </c>
      <c r="AI182" s="11">
        <v>97.948945398363023</v>
      </c>
      <c r="AJ182" s="11"/>
      <c r="AK182" s="11">
        <v>3.0898569925073884</v>
      </c>
    </row>
    <row r="183" spans="1:37" ht="15.75" x14ac:dyDescent="0.25">
      <c r="A183" s="32" t="s">
        <v>938</v>
      </c>
      <c r="B183" s="30"/>
      <c r="C183" s="3" t="s">
        <v>62</v>
      </c>
      <c r="H183" s="59">
        <f t="shared" si="4"/>
        <v>180.54576222964678</v>
      </c>
      <c r="I183" s="11">
        <v>7.8336251880865833</v>
      </c>
      <c r="J183" s="11">
        <v>0.96277637656226323</v>
      </c>
      <c r="K183" s="11">
        <v>1.7424194683330818</v>
      </c>
      <c r="L183" s="11"/>
      <c r="M183" s="11">
        <v>11.847807590270053</v>
      </c>
      <c r="N183" s="11">
        <v>1.1501375755155367</v>
      </c>
      <c r="O183" s="11">
        <v>6.587004298446768</v>
      </c>
      <c r="P183" s="11">
        <v>4.1106657163077482</v>
      </c>
      <c r="Q183" s="11"/>
      <c r="R183" s="11">
        <v>3.7928435375445826</v>
      </c>
      <c r="S183" s="11"/>
      <c r="T183" s="11">
        <v>4.7844213631295256</v>
      </c>
      <c r="U183" s="11">
        <v>7.6320975696203917</v>
      </c>
      <c r="V183" s="11"/>
      <c r="W183" s="11">
        <v>4.1384935833119689</v>
      </c>
      <c r="X183" s="11">
        <v>2.9025464752346406</v>
      </c>
      <c r="Y183" s="11">
        <v>0.36321565912052894</v>
      </c>
      <c r="Z183" s="11">
        <v>0.22784185195325221</v>
      </c>
      <c r="AA183" s="11"/>
      <c r="AB183" s="11">
        <v>6.036856806983991</v>
      </c>
      <c r="AC183" s="11"/>
      <c r="AD183" s="11"/>
      <c r="AE183" s="11">
        <v>10.59930794118017</v>
      </c>
      <c r="AF183" s="11">
        <v>0.83380679574294592</v>
      </c>
      <c r="AG183" s="11">
        <v>0.65020133884056264</v>
      </c>
      <c r="AH183" s="11">
        <v>0.18360545690238325</v>
      </c>
      <c r="AI183" s="11">
        <v>120.93427085705473</v>
      </c>
      <c r="AJ183" s="11"/>
      <c r="AK183" s="11">
        <v>3.5455287351384852</v>
      </c>
    </row>
    <row r="184" spans="1:37" ht="15.75" x14ac:dyDescent="0.25">
      <c r="A184" s="32" t="s">
        <v>939</v>
      </c>
      <c r="B184" s="30"/>
      <c r="C184" s="3" t="s">
        <v>131</v>
      </c>
      <c r="H184" s="59">
        <f t="shared" si="4"/>
        <v>181.27055516441294</v>
      </c>
      <c r="I184" s="11">
        <v>8.1193417339385583</v>
      </c>
      <c r="J184" s="11">
        <v>1.0915610218924072</v>
      </c>
      <c r="K184" s="11">
        <v>1.4483293397841916</v>
      </c>
      <c r="L184" s="11"/>
      <c r="M184" s="11">
        <v>10.200457091729492</v>
      </c>
      <c r="N184" s="11">
        <v>1.8697122783041171</v>
      </c>
      <c r="O184" s="11">
        <v>5.7349248195739069</v>
      </c>
      <c r="P184" s="11">
        <v>2.5958199938514674</v>
      </c>
      <c r="Q184" s="11"/>
      <c r="R184" s="11">
        <v>2.9279601586229265</v>
      </c>
      <c r="S184" s="11"/>
      <c r="T184" s="11">
        <v>3.5161019906631958</v>
      </c>
      <c r="U184" s="11">
        <v>4.3220380698509402</v>
      </c>
      <c r="V184" s="11"/>
      <c r="W184" s="11">
        <v>2.3110169356071948</v>
      </c>
      <c r="X184" s="11">
        <v>1.7146820000369367</v>
      </c>
      <c r="Y184" s="11">
        <v>0.18303409432111614</v>
      </c>
      <c r="Z184" s="11">
        <v>0.11330503988569253</v>
      </c>
      <c r="AA184" s="11"/>
      <c r="AB184" s="11">
        <v>3.2038630599662197</v>
      </c>
      <c r="AC184" s="11"/>
      <c r="AD184" s="11"/>
      <c r="AE184" s="11">
        <v>6.9158221677414398</v>
      </c>
      <c r="AF184" s="11">
        <v>1.3188069400043334</v>
      </c>
      <c r="AG184" s="11">
        <v>0.9482580926251003</v>
      </c>
      <c r="AH184" s="11">
        <v>0.37054884737923305</v>
      </c>
      <c r="AI184" s="11">
        <v>134.32969231642474</v>
      </c>
      <c r="AJ184" s="11"/>
      <c r="AK184" s="11">
        <v>3.8765812737945096</v>
      </c>
    </row>
    <row r="185" spans="1:37" ht="15.75" x14ac:dyDescent="0.25">
      <c r="A185" s="32" t="s">
        <v>940</v>
      </c>
      <c r="B185" s="30"/>
      <c r="C185" s="3" t="s">
        <v>26</v>
      </c>
      <c r="H185" s="59">
        <f t="shared" si="4"/>
        <v>194.21710362458376</v>
      </c>
      <c r="I185" s="11">
        <v>7.7016512856305877</v>
      </c>
      <c r="J185" s="11">
        <v>0.80912726810736291</v>
      </c>
      <c r="K185" s="11">
        <v>2.7090884370160735</v>
      </c>
      <c r="L185" s="11"/>
      <c r="M185" s="11">
        <v>19.260456503982546</v>
      </c>
      <c r="N185" s="11">
        <v>2.0759980138538974</v>
      </c>
      <c r="O185" s="11">
        <v>10.165399862271613</v>
      </c>
      <c r="P185" s="11">
        <v>7.0190586278570368</v>
      </c>
      <c r="Q185" s="11"/>
      <c r="R185" s="11">
        <v>5.3391368644936588</v>
      </c>
      <c r="S185" s="11"/>
      <c r="T185" s="11">
        <v>8.4905938683303646</v>
      </c>
      <c r="U185" s="11">
        <v>9.2372936248498672</v>
      </c>
      <c r="V185" s="11"/>
      <c r="W185" s="11">
        <v>4.7120361575433733</v>
      </c>
      <c r="X185" s="11">
        <v>3.4547019351493611</v>
      </c>
      <c r="Y185" s="11">
        <v>0.74990003203260935</v>
      </c>
      <c r="Z185" s="11">
        <v>0.32065550012452287</v>
      </c>
      <c r="AA185" s="11"/>
      <c r="AB185" s="11">
        <v>9.2250296502577971</v>
      </c>
      <c r="AC185" s="11"/>
      <c r="AD185" s="11"/>
      <c r="AE185" s="11">
        <v>11.122988344518525</v>
      </c>
      <c r="AF185" s="11">
        <v>1.3986483865072392</v>
      </c>
      <c r="AG185" s="11">
        <v>1.0806496975680093</v>
      </c>
      <c r="AH185" s="11">
        <v>0.31799868893922995</v>
      </c>
      <c r="AI185" s="11">
        <v>115.57610227330673</v>
      </c>
      <c r="AJ185" s="11"/>
      <c r="AK185" s="11">
        <v>3.346987117583009</v>
      </c>
    </row>
    <row r="186" spans="1:37" ht="15.75" x14ac:dyDescent="0.25">
      <c r="A186" s="32" t="s">
        <v>941</v>
      </c>
      <c r="B186" s="30"/>
      <c r="C186" s="3" t="s">
        <v>277</v>
      </c>
      <c r="H186" s="59">
        <f t="shared" si="4"/>
        <v>169.03671367396353</v>
      </c>
      <c r="I186" s="11">
        <v>5.9104204297885179</v>
      </c>
      <c r="J186" s="11">
        <v>0.82058242921080482</v>
      </c>
      <c r="K186" s="11">
        <v>3.4645890555382444</v>
      </c>
      <c r="L186" s="11"/>
      <c r="M186" s="11">
        <v>21.51858766811003</v>
      </c>
      <c r="N186" s="11">
        <v>3.0966416657618403</v>
      </c>
      <c r="O186" s="11">
        <v>12.83301508162749</v>
      </c>
      <c r="P186" s="11">
        <v>5.5889309207206974</v>
      </c>
      <c r="Q186" s="11"/>
      <c r="R186" s="11">
        <v>7.6934274842471533</v>
      </c>
      <c r="S186" s="11"/>
      <c r="T186" s="11">
        <v>6.6289864498590951</v>
      </c>
      <c r="U186" s="11">
        <v>18.49863375934731</v>
      </c>
      <c r="V186" s="11"/>
      <c r="W186" s="11">
        <v>8.4245211807758018</v>
      </c>
      <c r="X186" s="11">
        <v>8.6920426934140167</v>
      </c>
      <c r="Y186" s="11">
        <v>0.82365278111405249</v>
      </c>
      <c r="Z186" s="11">
        <v>0.55841710404343758</v>
      </c>
      <c r="AA186" s="11"/>
      <c r="AB186" s="11">
        <v>11.614278552879536</v>
      </c>
      <c r="AC186" s="11"/>
      <c r="AD186" s="11"/>
      <c r="AE186" s="11">
        <v>13.685124463542373</v>
      </c>
      <c r="AF186" s="11">
        <v>1.0354164175982128</v>
      </c>
      <c r="AG186" s="11">
        <v>0.85247345132892971</v>
      </c>
      <c r="AH186" s="11">
        <v>0.18294296626928302</v>
      </c>
      <c r="AI186" s="11">
        <v>75.673983198880336</v>
      </c>
      <c r="AJ186" s="11"/>
      <c r="AK186" s="11">
        <v>2.4926837649619111</v>
      </c>
    </row>
    <row r="187" spans="1:37" ht="15.75" x14ac:dyDescent="0.25">
      <c r="A187" s="32" t="s">
        <v>942</v>
      </c>
      <c r="B187" s="30"/>
      <c r="C187" s="3" t="s">
        <v>278</v>
      </c>
      <c r="H187" s="59">
        <f t="shared" si="4"/>
        <v>175.51805075360636</v>
      </c>
      <c r="I187" s="11">
        <v>8.048597630100204</v>
      </c>
      <c r="J187" s="11">
        <v>1.0354242047264179</v>
      </c>
      <c r="K187" s="11">
        <v>1.4120834170042931</v>
      </c>
      <c r="L187" s="11"/>
      <c r="M187" s="11">
        <v>9.4976035346323826</v>
      </c>
      <c r="N187" s="11">
        <v>1.842906626722878</v>
      </c>
      <c r="O187" s="11">
        <v>5.3426237151208111</v>
      </c>
      <c r="P187" s="11">
        <v>2.3120731927886942</v>
      </c>
      <c r="Q187" s="11"/>
      <c r="R187" s="11">
        <v>3.2038821114391811</v>
      </c>
      <c r="S187" s="11"/>
      <c r="T187" s="11">
        <v>3.3067307261003123</v>
      </c>
      <c r="U187" s="11">
        <v>5.4715163156490787</v>
      </c>
      <c r="V187" s="11"/>
      <c r="W187" s="11">
        <v>2.9490569508514346</v>
      </c>
      <c r="X187" s="11">
        <v>2.2016237678122597</v>
      </c>
      <c r="Y187" s="11">
        <v>0.19218740736459738</v>
      </c>
      <c r="Z187" s="11">
        <v>0.12864818962078672</v>
      </c>
      <c r="AA187" s="11"/>
      <c r="AB187" s="11">
        <v>3.3232412054422253</v>
      </c>
      <c r="AC187" s="11"/>
      <c r="AD187" s="11"/>
      <c r="AE187" s="11">
        <v>7.4440773034288936</v>
      </c>
      <c r="AF187" s="11">
        <v>0.76084013480047563</v>
      </c>
      <c r="AG187" s="11">
        <v>0.61975829541021332</v>
      </c>
      <c r="AH187" s="11">
        <v>0.14108183939026236</v>
      </c>
      <c r="AI187" s="11">
        <v>128.24086438034746</v>
      </c>
      <c r="AJ187" s="11"/>
      <c r="AK187" s="11">
        <v>3.7731897899354312</v>
      </c>
    </row>
    <row r="188" spans="1:37" ht="15.75" x14ac:dyDescent="0.25">
      <c r="A188" s="34" t="s">
        <v>943</v>
      </c>
      <c r="B188" s="30"/>
      <c r="C188" s="3" t="s">
        <v>102</v>
      </c>
      <c r="H188" s="59">
        <f t="shared" si="4"/>
        <v>189.49817731045283</v>
      </c>
      <c r="I188" s="11">
        <v>8.6639019460164715</v>
      </c>
      <c r="J188" s="11">
        <v>0.64938649757170674</v>
      </c>
      <c r="K188" s="11">
        <v>2.6895742828415399</v>
      </c>
      <c r="L188" s="11"/>
      <c r="M188" s="11">
        <v>20.335429439189923</v>
      </c>
      <c r="N188" s="11">
        <v>2.4543495316894339</v>
      </c>
      <c r="O188" s="11">
        <v>12.495842659173405</v>
      </c>
      <c r="P188" s="11">
        <v>5.3852372483270816</v>
      </c>
      <c r="Q188" s="11"/>
      <c r="R188" s="11">
        <v>5.6092660937212635</v>
      </c>
      <c r="S188" s="11"/>
      <c r="T188" s="11">
        <v>7.9196689081599647</v>
      </c>
      <c r="U188" s="11">
        <v>11.092470773303326</v>
      </c>
      <c r="V188" s="11"/>
      <c r="W188" s="11">
        <v>7.1776715690686848</v>
      </c>
      <c r="X188" s="11">
        <v>2.9577101693608032</v>
      </c>
      <c r="Y188" s="11">
        <v>0.64627742600649141</v>
      </c>
      <c r="Z188" s="11">
        <v>0.31081160886734693</v>
      </c>
      <c r="AA188" s="11"/>
      <c r="AB188" s="11">
        <v>6.7084384520906299</v>
      </c>
      <c r="AC188" s="11"/>
      <c r="AD188" s="11"/>
      <c r="AE188" s="11">
        <v>11.498885693670056</v>
      </c>
      <c r="AF188" s="11">
        <v>1.8127427736496766</v>
      </c>
      <c r="AG188" s="11">
        <v>1.4988750960139612</v>
      </c>
      <c r="AH188" s="11">
        <v>0.31386767763571549</v>
      </c>
      <c r="AI188" s="11">
        <v>109.10164856794458</v>
      </c>
      <c r="AJ188" s="11"/>
      <c r="AK188" s="11">
        <v>3.4167638822937008</v>
      </c>
    </row>
    <row r="189" spans="1:37" ht="15.75" x14ac:dyDescent="0.25">
      <c r="A189" s="32"/>
      <c r="B189" s="30" t="s">
        <v>138</v>
      </c>
      <c r="H189" s="59" t="str">
        <f t="shared" si="4"/>
        <v/>
      </c>
      <c r="I189" s="11" t="s">
        <v>1479</v>
      </c>
      <c r="J189" s="11" t="s">
        <v>1479</v>
      </c>
      <c r="K189" s="11" t="s">
        <v>1479</v>
      </c>
      <c r="L189" s="11"/>
      <c r="M189" s="11"/>
      <c r="N189" s="11"/>
      <c r="O189" s="11"/>
      <c r="P189" s="11"/>
      <c r="Q189" s="11"/>
      <c r="R189" s="11"/>
      <c r="S189" s="11"/>
      <c r="T189" s="11"/>
      <c r="U189" s="11"/>
      <c r="V189" s="11"/>
      <c r="W189" s="11" t="s">
        <v>1479</v>
      </c>
      <c r="X189" s="11" t="s">
        <v>1479</v>
      </c>
      <c r="Y189" s="11" t="s">
        <v>1479</v>
      </c>
      <c r="Z189" s="11" t="s">
        <v>1479</v>
      </c>
      <c r="AA189" s="11"/>
      <c r="AB189" s="11" t="s">
        <v>1479</v>
      </c>
      <c r="AC189" s="11"/>
      <c r="AD189" s="11"/>
      <c r="AE189" s="11" t="s">
        <v>1479</v>
      </c>
      <c r="AF189" s="11"/>
      <c r="AG189" s="11"/>
      <c r="AH189" s="11"/>
      <c r="AI189" s="11" t="s">
        <v>1479</v>
      </c>
      <c r="AJ189" s="11"/>
      <c r="AK189" s="11" t="s">
        <v>1479</v>
      </c>
    </row>
    <row r="190" spans="1:37" ht="15.75" x14ac:dyDescent="0.25">
      <c r="A190" s="32" t="s">
        <v>944</v>
      </c>
      <c r="B190" s="30"/>
      <c r="C190" s="3" t="s">
        <v>81</v>
      </c>
      <c r="H190" s="59">
        <f t="shared" si="4"/>
        <v>185.2709128213753</v>
      </c>
      <c r="I190" s="11">
        <v>7.0767386339158413</v>
      </c>
      <c r="J190" s="11">
        <v>0.92260628326118566</v>
      </c>
      <c r="K190" s="11">
        <v>1.5362500483991763</v>
      </c>
      <c r="L190" s="11"/>
      <c r="M190" s="11">
        <v>12.10866625224784</v>
      </c>
      <c r="N190" s="11">
        <v>1.7027891104236648</v>
      </c>
      <c r="O190" s="11">
        <v>6.658832770580295</v>
      </c>
      <c r="P190" s="11">
        <v>3.7470443712438803</v>
      </c>
      <c r="Q190" s="11"/>
      <c r="R190" s="11">
        <v>3.0300738438365977</v>
      </c>
      <c r="S190" s="11"/>
      <c r="T190" s="11">
        <v>4.3048851833574187</v>
      </c>
      <c r="U190" s="11">
        <v>4.3145898808612575</v>
      </c>
      <c r="V190" s="11"/>
      <c r="W190" s="11">
        <v>2.2898679446612351</v>
      </c>
      <c r="X190" s="11">
        <v>1.6619976742594496</v>
      </c>
      <c r="Y190" s="11">
        <v>0.21370811497849485</v>
      </c>
      <c r="Z190" s="11">
        <v>0.14901614696207782</v>
      </c>
      <c r="AA190" s="11"/>
      <c r="AB190" s="11">
        <v>3.5739275473511931</v>
      </c>
      <c r="AC190" s="11"/>
      <c r="AD190" s="11"/>
      <c r="AE190" s="11">
        <v>6.8851429930587553</v>
      </c>
      <c r="AF190" s="11">
        <v>1.0517062826379533</v>
      </c>
      <c r="AG190" s="11">
        <v>0.85194146887482969</v>
      </c>
      <c r="AH190" s="11">
        <v>0.19976481376312369</v>
      </c>
      <c r="AI190" s="11">
        <v>136.63329888557394</v>
      </c>
      <c r="AJ190" s="11"/>
      <c r="AK190" s="11">
        <v>3.8330269868741635</v>
      </c>
    </row>
    <row r="191" spans="1:37" ht="15.75" x14ac:dyDescent="0.25">
      <c r="A191" s="32" t="s">
        <v>945</v>
      </c>
      <c r="B191" s="30"/>
      <c r="C191" s="3" t="s">
        <v>280</v>
      </c>
      <c r="H191" s="59">
        <f t="shared" si="4"/>
        <v>183.77474784802891</v>
      </c>
      <c r="I191" s="11">
        <v>7.0920974030757238</v>
      </c>
      <c r="J191" s="11">
        <v>1.0277305090869155</v>
      </c>
      <c r="K191" s="11">
        <v>2.6773812806958803</v>
      </c>
      <c r="L191" s="11"/>
      <c r="M191" s="11">
        <v>15.690199588343024</v>
      </c>
      <c r="N191" s="11">
        <v>2.598785707599732</v>
      </c>
      <c r="O191" s="11">
        <v>8.5542037871841519</v>
      </c>
      <c r="P191" s="11">
        <v>4.5372100935591382</v>
      </c>
      <c r="Q191" s="11"/>
      <c r="R191" s="11">
        <v>4.0055727457560923</v>
      </c>
      <c r="S191" s="11"/>
      <c r="T191" s="11">
        <v>5.1896511531020524</v>
      </c>
      <c r="U191" s="11">
        <v>7.9164964702021674</v>
      </c>
      <c r="V191" s="11"/>
      <c r="W191" s="11">
        <v>4.0061150193264741</v>
      </c>
      <c r="X191" s="11">
        <v>3.1345083036584191</v>
      </c>
      <c r="Y191" s="11">
        <v>0.52681729815689704</v>
      </c>
      <c r="Z191" s="11">
        <v>0.24905584906037687</v>
      </c>
      <c r="AA191" s="11"/>
      <c r="AB191" s="11">
        <v>4.7863364439308143</v>
      </c>
      <c r="AC191" s="11"/>
      <c r="AD191" s="11"/>
      <c r="AE191" s="11">
        <v>9.4780761308113259</v>
      </c>
      <c r="AF191" s="11">
        <v>1.0666327831820086</v>
      </c>
      <c r="AG191" s="11">
        <v>0.83378962100512333</v>
      </c>
      <c r="AH191" s="11">
        <v>0.23284316217688528</v>
      </c>
      <c r="AI191" s="11">
        <v>121.35034076602001</v>
      </c>
      <c r="AJ191" s="11"/>
      <c r="AK191" s="11">
        <v>3.4942325738228943</v>
      </c>
    </row>
    <row r="192" spans="1:37" ht="15.75" x14ac:dyDescent="0.25">
      <c r="A192" s="32" t="s">
        <v>946</v>
      </c>
      <c r="B192" s="30"/>
      <c r="C192" s="3" t="s">
        <v>281</v>
      </c>
      <c r="H192" s="59">
        <f t="shared" si="4"/>
        <v>184.79262848514816</v>
      </c>
      <c r="I192" s="11">
        <v>6.1568997372254017</v>
      </c>
      <c r="J192" s="11">
        <v>1.2464695023354599</v>
      </c>
      <c r="K192" s="11">
        <v>3.77276634871642</v>
      </c>
      <c r="L192" s="11"/>
      <c r="M192" s="11">
        <v>21.539702825061816</v>
      </c>
      <c r="N192" s="11">
        <v>2.7647389851189628</v>
      </c>
      <c r="O192" s="11">
        <v>12.384981185783635</v>
      </c>
      <c r="P192" s="11">
        <v>6.3899826541592191</v>
      </c>
      <c r="Q192" s="11"/>
      <c r="R192" s="11">
        <v>7.6536884973909514</v>
      </c>
      <c r="S192" s="11"/>
      <c r="T192" s="11">
        <v>7.545165057235856</v>
      </c>
      <c r="U192" s="11">
        <v>17.284759040739221</v>
      </c>
      <c r="V192" s="11"/>
      <c r="W192" s="11">
        <v>8.8803891356122655</v>
      </c>
      <c r="X192" s="11">
        <v>7.0002848790897696</v>
      </c>
      <c r="Y192" s="11">
        <v>0.84431785853763308</v>
      </c>
      <c r="Z192" s="11">
        <v>0.55976716749955502</v>
      </c>
      <c r="AA192" s="11"/>
      <c r="AB192" s="11">
        <v>9.4203033639420735</v>
      </c>
      <c r="AC192" s="11"/>
      <c r="AD192" s="11"/>
      <c r="AE192" s="11">
        <v>19.106472273025361</v>
      </c>
      <c r="AF192" s="11">
        <v>0.91472694126008325</v>
      </c>
      <c r="AG192" s="11">
        <v>0.76774797971989261</v>
      </c>
      <c r="AH192" s="11">
        <v>0.14697896154019061</v>
      </c>
      <c r="AI192" s="11">
        <v>87.151423858385996</v>
      </c>
      <c r="AJ192" s="11"/>
      <c r="AK192" s="11">
        <v>3.0002510398295215</v>
      </c>
    </row>
    <row r="193" spans="1:37" ht="15.75" x14ac:dyDescent="0.25">
      <c r="A193" s="32" t="s">
        <v>947</v>
      </c>
      <c r="B193" s="30"/>
      <c r="C193" s="3" t="s">
        <v>948</v>
      </c>
      <c r="H193" s="59">
        <f t="shared" ref="H193:H256" si="5">IF(SUM(I193:M193,Q193:U193,AA193:AF193,AI193:AK193)=0,"",SUM(I193:M193,Q193:U193,AA193:AF193,AI193:AK193))</f>
        <v>148.45911459792356</v>
      </c>
      <c r="I193" s="11">
        <v>7.3812559978236649</v>
      </c>
      <c r="J193" s="11">
        <v>0.78731683275823561</v>
      </c>
      <c r="K193" s="11">
        <v>1.4975267323144217</v>
      </c>
      <c r="L193" s="11"/>
      <c r="M193" s="11">
        <v>12.589250310937304</v>
      </c>
      <c r="N193" s="11">
        <v>1.6889058595806163</v>
      </c>
      <c r="O193" s="11">
        <v>7.0322235019798418</v>
      </c>
      <c r="P193" s="11">
        <v>3.8681209493768467</v>
      </c>
      <c r="Q193" s="11"/>
      <c r="R193" s="11">
        <v>3.4731136145902322</v>
      </c>
      <c r="S193" s="11"/>
      <c r="T193" s="11">
        <v>4.8344712465204358</v>
      </c>
      <c r="U193" s="11">
        <v>5.7704348969799621</v>
      </c>
      <c r="V193" s="11"/>
      <c r="W193" s="11">
        <v>2.9436075656357668</v>
      </c>
      <c r="X193" s="11">
        <v>2.4090402355781846</v>
      </c>
      <c r="Y193" s="11">
        <v>0.24845699400088694</v>
      </c>
      <c r="Z193" s="11">
        <v>0.16933010176512422</v>
      </c>
      <c r="AA193" s="11"/>
      <c r="AB193" s="11">
        <v>4.2111255434253829</v>
      </c>
      <c r="AC193" s="11"/>
      <c r="AD193" s="11"/>
      <c r="AE193" s="11">
        <v>7.4521966257920429</v>
      </c>
      <c r="AF193" s="11">
        <v>1.1833194288649862</v>
      </c>
      <c r="AG193" s="11">
        <v>0.84012539303566336</v>
      </c>
      <c r="AH193" s="11">
        <v>0.34319403582932295</v>
      </c>
      <c r="AI193" s="11">
        <v>96.43688646090385</v>
      </c>
      <c r="AJ193" s="11"/>
      <c r="AK193" s="11">
        <v>2.8422169070130363</v>
      </c>
    </row>
    <row r="194" spans="1:37" ht="25.5" customHeight="1" x14ac:dyDescent="0.25">
      <c r="A194" s="32" t="s">
        <v>949</v>
      </c>
      <c r="B194" s="30"/>
      <c r="C194" s="3" t="s">
        <v>282</v>
      </c>
      <c r="H194" s="59">
        <f t="shared" si="5"/>
        <v>175.42273345090189</v>
      </c>
      <c r="I194" s="11">
        <v>8.0419890021698937</v>
      </c>
      <c r="J194" s="11">
        <v>0.64619966984720745</v>
      </c>
      <c r="K194" s="11">
        <v>2.1042232303008701</v>
      </c>
      <c r="L194" s="11"/>
      <c r="M194" s="11">
        <v>12.852118593336296</v>
      </c>
      <c r="N194" s="11">
        <v>1.6167994833648089</v>
      </c>
      <c r="O194" s="11">
        <v>7.7737321257894783</v>
      </c>
      <c r="P194" s="11">
        <v>3.4615869841820088</v>
      </c>
      <c r="Q194" s="11"/>
      <c r="R194" s="11">
        <v>4.9788831083646992</v>
      </c>
      <c r="S194" s="11"/>
      <c r="T194" s="11">
        <v>3.989490688141009</v>
      </c>
      <c r="U194" s="11">
        <v>11.342810913660669</v>
      </c>
      <c r="V194" s="11"/>
      <c r="W194" s="11">
        <v>7.0528563759428664</v>
      </c>
      <c r="X194" s="11">
        <v>3.448648262040634</v>
      </c>
      <c r="Y194" s="11">
        <v>0.45230799185454201</v>
      </c>
      <c r="Z194" s="11">
        <v>0.38899828382262569</v>
      </c>
      <c r="AA194" s="11"/>
      <c r="AB194" s="11">
        <v>7.216940699983712</v>
      </c>
      <c r="AC194" s="11"/>
      <c r="AD194" s="11"/>
      <c r="AE194" s="11">
        <v>16.579018053978356</v>
      </c>
      <c r="AF194" s="11">
        <v>0.87307461647904605</v>
      </c>
      <c r="AG194" s="11">
        <v>0.68997239765372931</v>
      </c>
      <c r="AH194" s="11">
        <v>0.18310221882531674</v>
      </c>
      <c r="AI194" s="11">
        <v>103.34770616835155</v>
      </c>
      <c r="AJ194" s="11"/>
      <c r="AK194" s="11">
        <v>3.4502787062886004</v>
      </c>
    </row>
    <row r="195" spans="1:37" ht="15.75" x14ac:dyDescent="0.25">
      <c r="A195" s="32" t="s">
        <v>950</v>
      </c>
      <c r="B195" s="30"/>
      <c r="C195" s="3" t="s">
        <v>283</v>
      </c>
      <c r="H195" s="59">
        <f t="shared" si="5"/>
        <v>265.96674182806873</v>
      </c>
      <c r="I195" s="11">
        <v>12.63869498624714</v>
      </c>
      <c r="J195" s="11">
        <v>1.102641815194916</v>
      </c>
      <c r="K195" s="11">
        <v>3.620432076489815</v>
      </c>
      <c r="L195" s="11"/>
      <c r="M195" s="11">
        <v>25.801674779846049</v>
      </c>
      <c r="N195" s="11">
        <v>3.3651786066266558</v>
      </c>
      <c r="O195" s="11">
        <v>14.778369759486367</v>
      </c>
      <c r="P195" s="11">
        <v>7.6581264137330249</v>
      </c>
      <c r="Q195" s="11"/>
      <c r="R195" s="11">
        <v>6.4680499817115429</v>
      </c>
      <c r="S195" s="11"/>
      <c r="T195" s="11">
        <v>8.3589491818096064</v>
      </c>
      <c r="U195" s="11">
        <v>12.694464175914607</v>
      </c>
      <c r="V195" s="11"/>
      <c r="W195" s="11">
        <v>7.3400961327167167</v>
      </c>
      <c r="X195" s="11">
        <v>4.0314722346481577</v>
      </c>
      <c r="Y195" s="11">
        <v>0.89055920201101957</v>
      </c>
      <c r="Z195" s="11">
        <v>0.43233660653871414</v>
      </c>
      <c r="AA195" s="11"/>
      <c r="AB195" s="11">
        <v>8.7946964087000321</v>
      </c>
      <c r="AC195" s="11"/>
      <c r="AD195" s="11"/>
      <c r="AE195" s="11">
        <v>17.253724208905254</v>
      </c>
      <c r="AF195" s="11">
        <v>2.7809663827125228</v>
      </c>
      <c r="AG195" s="11">
        <v>2.408098818117439</v>
      </c>
      <c r="AH195" s="11">
        <v>0.3728675645950838</v>
      </c>
      <c r="AI195" s="11">
        <v>161.59749342349079</v>
      </c>
      <c r="AJ195" s="11"/>
      <c r="AK195" s="11">
        <v>4.8549544070465025</v>
      </c>
    </row>
    <row r="196" spans="1:37" ht="15.75" x14ac:dyDescent="0.25">
      <c r="A196" s="32" t="s">
        <v>951</v>
      </c>
      <c r="B196" s="30"/>
      <c r="C196" s="3" t="s">
        <v>132</v>
      </c>
      <c r="H196" s="59">
        <f t="shared" si="5"/>
        <v>190.67865218632846</v>
      </c>
      <c r="I196" s="11">
        <v>8.8270582421837194</v>
      </c>
      <c r="J196" s="11">
        <v>0.92044492774895947</v>
      </c>
      <c r="K196" s="11">
        <v>2.0778199964719053</v>
      </c>
      <c r="L196" s="11"/>
      <c r="M196" s="11">
        <v>15.261913116656942</v>
      </c>
      <c r="N196" s="11">
        <v>1.6220389576597161</v>
      </c>
      <c r="O196" s="11">
        <v>8.2905604922559561</v>
      </c>
      <c r="P196" s="11">
        <v>5.3493136667412697</v>
      </c>
      <c r="Q196" s="11"/>
      <c r="R196" s="11">
        <v>3.9140564778366489</v>
      </c>
      <c r="S196" s="11"/>
      <c r="T196" s="11">
        <v>5.9537299640814139</v>
      </c>
      <c r="U196" s="11">
        <v>6.0169515844433015</v>
      </c>
      <c r="V196" s="11"/>
      <c r="W196" s="11">
        <v>3.3401482097813462</v>
      </c>
      <c r="X196" s="11">
        <v>1.912518095865011</v>
      </c>
      <c r="Y196" s="11">
        <v>0.5000354298690054</v>
      </c>
      <c r="Z196" s="11">
        <v>0.26424984892793807</v>
      </c>
      <c r="AA196" s="11"/>
      <c r="AB196" s="11">
        <v>4.6173567178274801</v>
      </c>
      <c r="AC196" s="11"/>
      <c r="AD196" s="11"/>
      <c r="AE196" s="11">
        <v>10.726925098499613</v>
      </c>
      <c r="AF196" s="11">
        <v>1.7771751097980313</v>
      </c>
      <c r="AG196" s="11">
        <v>1.5187050263042017</v>
      </c>
      <c r="AH196" s="11">
        <v>0.25847008349382966</v>
      </c>
      <c r="AI196" s="11">
        <v>126.86073004816994</v>
      </c>
      <c r="AJ196" s="11"/>
      <c r="AK196" s="11">
        <v>3.7244909026105031</v>
      </c>
    </row>
    <row r="197" spans="1:37" ht="15.75" x14ac:dyDescent="0.25">
      <c r="A197" s="34" t="s">
        <v>952</v>
      </c>
      <c r="B197" s="30"/>
      <c r="C197" s="3" t="s">
        <v>13</v>
      </c>
      <c r="H197" s="59">
        <f t="shared" si="5"/>
        <v>200.91985865852396</v>
      </c>
      <c r="I197" s="11">
        <v>11.353674434872163</v>
      </c>
      <c r="J197" s="11">
        <v>0.81236479443152099</v>
      </c>
      <c r="K197" s="11">
        <v>1.9080797622135601</v>
      </c>
      <c r="L197" s="11"/>
      <c r="M197" s="11">
        <v>17.873655031929026</v>
      </c>
      <c r="N197" s="11">
        <v>1.3074419106258472</v>
      </c>
      <c r="O197" s="11">
        <v>9.1195896323772416</v>
      </c>
      <c r="P197" s="11">
        <v>7.446623488925936</v>
      </c>
      <c r="Q197" s="11"/>
      <c r="R197" s="11">
        <v>4.2932939532915482</v>
      </c>
      <c r="S197" s="11"/>
      <c r="T197" s="11">
        <v>6.6442405415181547</v>
      </c>
      <c r="U197" s="11">
        <v>5.7837516495195711</v>
      </c>
      <c r="V197" s="11"/>
      <c r="W197" s="11">
        <v>4.019262183131036</v>
      </c>
      <c r="X197" s="11">
        <v>1.2325677309872127</v>
      </c>
      <c r="Y197" s="11">
        <v>0.37751690658725562</v>
      </c>
      <c r="Z197" s="11">
        <v>0.15440482881406642</v>
      </c>
      <c r="AA197" s="11"/>
      <c r="AB197" s="11">
        <v>3.3423706927901251</v>
      </c>
      <c r="AC197" s="11"/>
      <c r="AD197" s="11"/>
      <c r="AE197" s="11">
        <v>10.35291060590392</v>
      </c>
      <c r="AF197" s="11">
        <v>1.3518458554706472</v>
      </c>
      <c r="AG197" s="11">
        <v>0.95915931027716839</v>
      </c>
      <c r="AH197" s="11">
        <v>0.39268654519347879</v>
      </c>
      <c r="AI197" s="11">
        <v>133.27429547417134</v>
      </c>
      <c r="AJ197" s="11"/>
      <c r="AK197" s="11">
        <v>3.9293758624124058</v>
      </c>
    </row>
    <row r="198" spans="1:37" ht="15.75" x14ac:dyDescent="0.25">
      <c r="A198" s="32"/>
      <c r="B198" s="30" t="s">
        <v>139</v>
      </c>
      <c r="H198" s="59" t="str">
        <f t="shared" si="5"/>
        <v/>
      </c>
      <c r="I198" s="11" t="s">
        <v>1479</v>
      </c>
      <c r="J198" s="11" t="s">
        <v>1479</v>
      </c>
      <c r="K198" s="11" t="s">
        <v>1479</v>
      </c>
      <c r="L198" s="11"/>
      <c r="M198" s="11"/>
      <c r="N198" s="11"/>
      <c r="O198" s="11"/>
      <c r="P198" s="11"/>
      <c r="Q198" s="11"/>
      <c r="R198" s="11"/>
      <c r="S198" s="11"/>
      <c r="T198" s="11"/>
      <c r="U198" s="11"/>
      <c r="V198" s="11"/>
      <c r="W198" s="11" t="s">
        <v>1479</v>
      </c>
      <c r="X198" s="11" t="s">
        <v>1479</v>
      </c>
      <c r="Y198" s="11" t="s">
        <v>1479</v>
      </c>
      <c r="Z198" s="11" t="s">
        <v>1479</v>
      </c>
      <c r="AA198" s="11"/>
      <c r="AB198" s="11" t="s">
        <v>1479</v>
      </c>
      <c r="AC198" s="11"/>
      <c r="AD198" s="11"/>
      <c r="AE198" s="11" t="s">
        <v>1479</v>
      </c>
      <c r="AF198" s="11"/>
      <c r="AG198" s="11"/>
      <c r="AH198" s="11"/>
      <c r="AI198" s="11" t="s">
        <v>1479</v>
      </c>
      <c r="AJ198" s="11"/>
      <c r="AK198" s="11" t="s">
        <v>1479</v>
      </c>
    </row>
    <row r="199" spans="1:37" ht="15.75" x14ac:dyDescent="0.25">
      <c r="A199" s="32" t="s">
        <v>953</v>
      </c>
      <c r="B199" s="30"/>
      <c r="C199" s="3" t="s">
        <v>284</v>
      </c>
      <c r="H199" s="59">
        <f t="shared" si="5"/>
        <v>210.13893633260571</v>
      </c>
      <c r="I199" s="11">
        <v>8.6909920230334041</v>
      </c>
      <c r="J199" s="11">
        <v>1.0086339711944261</v>
      </c>
      <c r="K199" s="11">
        <v>2.6480552043339185</v>
      </c>
      <c r="L199" s="11"/>
      <c r="M199" s="11">
        <v>18.11851415002053</v>
      </c>
      <c r="N199" s="11">
        <v>2.4563603429975851</v>
      </c>
      <c r="O199" s="11">
        <v>9.5325246380149125</v>
      </c>
      <c r="P199" s="11">
        <v>6.1296291690080356</v>
      </c>
      <c r="Q199" s="11"/>
      <c r="R199" s="11">
        <v>4.413554719623721</v>
      </c>
      <c r="S199" s="11"/>
      <c r="T199" s="11">
        <v>7.3177232755117627</v>
      </c>
      <c r="U199" s="11">
        <v>7.4348306172131826</v>
      </c>
      <c r="V199" s="11"/>
      <c r="W199" s="11">
        <v>4.2364233158059843</v>
      </c>
      <c r="X199" s="11">
        <v>2.4394089595708102</v>
      </c>
      <c r="Y199" s="11">
        <v>0.50773867490573887</v>
      </c>
      <c r="Z199" s="11">
        <v>0.25125966693064855</v>
      </c>
      <c r="AA199" s="11"/>
      <c r="AB199" s="11">
        <v>6.6239977584463778</v>
      </c>
      <c r="AC199" s="11"/>
      <c r="AD199" s="11"/>
      <c r="AE199" s="11">
        <v>10.941418475468604</v>
      </c>
      <c r="AF199" s="11">
        <v>1.70086991119822</v>
      </c>
      <c r="AG199" s="11">
        <v>1.4302329324234149</v>
      </c>
      <c r="AH199" s="11">
        <v>0.27063697877480497</v>
      </c>
      <c r="AI199" s="11">
        <v>137.31321800510258</v>
      </c>
      <c r="AJ199" s="11"/>
      <c r="AK199" s="11">
        <v>3.9271282214589478</v>
      </c>
    </row>
    <row r="200" spans="1:37" ht="15.75" x14ac:dyDescent="0.25">
      <c r="A200" s="32" t="s">
        <v>954</v>
      </c>
      <c r="B200" s="30"/>
      <c r="C200" s="3" t="s">
        <v>955</v>
      </c>
      <c r="H200" s="59">
        <f t="shared" si="5"/>
        <v>256.30122284698285</v>
      </c>
      <c r="I200" s="11">
        <v>12.330416399228676</v>
      </c>
      <c r="J200" s="11">
        <v>1.1537148903250147</v>
      </c>
      <c r="K200" s="11">
        <v>4.8162585881865976</v>
      </c>
      <c r="L200" s="11"/>
      <c r="M200" s="11">
        <v>39.307514581906887</v>
      </c>
      <c r="N200" s="11">
        <v>2.4390740813664959</v>
      </c>
      <c r="O200" s="11">
        <v>19.831970857949418</v>
      </c>
      <c r="P200" s="11">
        <v>17.036469642590976</v>
      </c>
      <c r="Q200" s="11"/>
      <c r="R200" s="11">
        <v>8.2394919462625591</v>
      </c>
      <c r="S200" s="11"/>
      <c r="T200" s="11">
        <v>12.748723540961922</v>
      </c>
      <c r="U200" s="11">
        <v>20.505765546838717</v>
      </c>
      <c r="V200" s="11"/>
      <c r="W200" s="11">
        <v>12.114742803346234</v>
      </c>
      <c r="X200" s="11">
        <v>6.2774042576878903</v>
      </c>
      <c r="Y200" s="11">
        <v>1.6170651466446162</v>
      </c>
      <c r="Z200" s="11">
        <v>0.49655333915997818</v>
      </c>
      <c r="AA200" s="11"/>
      <c r="AB200" s="11">
        <v>11.889415029591394</v>
      </c>
      <c r="AC200" s="11"/>
      <c r="AD200" s="11"/>
      <c r="AE200" s="11">
        <v>21.731910506129037</v>
      </c>
      <c r="AF200" s="11">
        <v>2.1738499787935028</v>
      </c>
      <c r="AG200" s="11">
        <v>1.757613165613759</v>
      </c>
      <c r="AH200" s="11">
        <v>0.41623681317974359</v>
      </c>
      <c r="AI200" s="11">
        <v>117.70719205093377</v>
      </c>
      <c r="AJ200" s="11"/>
      <c r="AK200" s="11">
        <v>3.696969787824826</v>
      </c>
    </row>
    <row r="201" spans="1:37" ht="15.75" x14ac:dyDescent="0.25">
      <c r="A201" s="32" t="s">
        <v>956</v>
      </c>
      <c r="B201" s="30"/>
      <c r="C201" s="3" t="s">
        <v>957</v>
      </c>
      <c r="H201" s="59">
        <f t="shared" si="5"/>
        <v>216.97700021363329</v>
      </c>
      <c r="I201" s="11">
        <v>9.1971917325058161</v>
      </c>
      <c r="J201" s="11">
        <v>0.79757696014336299</v>
      </c>
      <c r="K201" s="11">
        <v>3.756393079790159</v>
      </c>
      <c r="L201" s="11"/>
      <c r="M201" s="11">
        <v>27.672680002577106</v>
      </c>
      <c r="N201" s="11">
        <v>2.0284178531506791</v>
      </c>
      <c r="O201" s="11">
        <v>15.522640602853379</v>
      </c>
      <c r="P201" s="11">
        <v>10.121621546573049</v>
      </c>
      <c r="Q201" s="11"/>
      <c r="R201" s="11">
        <v>8.8716039839144969</v>
      </c>
      <c r="S201" s="11"/>
      <c r="T201" s="11">
        <v>12.376383682398613</v>
      </c>
      <c r="U201" s="11">
        <v>17.940222733947632</v>
      </c>
      <c r="V201" s="11"/>
      <c r="W201" s="11">
        <v>11.0173310978</v>
      </c>
      <c r="X201" s="11">
        <v>4.8987725240817399</v>
      </c>
      <c r="Y201" s="11">
        <v>1.28450034826654</v>
      </c>
      <c r="Z201" s="11">
        <v>0.73961876379935421</v>
      </c>
      <c r="AA201" s="11"/>
      <c r="AB201" s="11">
        <v>12.018995827105968</v>
      </c>
      <c r="AC201" s="11"/>
      <c r="AD201" s="11"/>
      <c r="AE201" s="11">
        <v>18.209897557573896</v>
      </c>
      <c r="AF201" s="11">
        <v>1.7566730020507855</v>
      </c>
      <c r="AG201" s="11">
        <v>1.3729380430319613</v>
      </c>
      <c r="AH201" s="11">
        <v>0.3837349590188241</v>
      </c>
      <c r="AI201" s="11">
        <v>101.25720857696501</v>
      </c>
      <c r="AJ201" s="11"/>
      <c r="AK201" s="11">
        <v>3.1221730746604437</v>
      </c>
    </row>
    <row r="202" spans="1:37" ht="15.75" x14ac:dyDescent="0.25">
      <c r="A202" s="32" t="s">
        <v>958</v>
      </c>
      <c r="B202" s="30"/>
      <c r="C202" s="3" t="s">
        <v>42</v>
      </c>
      <c r="H202" s="59">
        <f t="shared" si="5"/>
        <v>191.12125292664484</v>
      </c>
      <c r="I202" s="11">
        <v>9.0504285418538739</v>
      </c>
      <c r="J202" s="11">
        <v>0.89003277183754592</v>
      </c>
      <c r="K202" s="11">
        <v>2.6553790317335326</v>
      </c>
      <c r="L202" s="11"/>
      <c r="M202" s="11">
        <v>18.639085385412411</v>
      </c>
      <c r="N202" s="11">
        <v>2.6189764744537052</v>
      </c>
      <c r="O202" s="11">
        <v>9.7481809272278586</v>
      </c>
      <c r="P202" s="11">
        <v>6.2719279837308468</v>
      </c>
      <c r="Q202" s="11"/>
      <c r="R202" s="11">
        <v>4.3933718188671183</v>
      </c>
      <c r="S202" s="11"/>
      <c r="T202" s="11">
        <v>7.821319294356428</v>
      </c>
      <c r="U202" s="11">
        <v>8.2188311886587222</v>
      </c>
      <c r="V202" s="11"/>
      <c r="W202" s="11">
        <v>4.4217754891856451</v>
      </c>
      <c r="X202" s="11">
        <v>3.078913582860328</v>
      </c>
      <c r="Y202" s="11">
        <v>0.56447917981218787</v>
      </c>
      <c r="Z202" s="11">
        <v>0.15366293680056189</v>
      </c>
      <c r="AA202" s="11"/>
      <c r="AB202" s="11">
        <v>7.2657995637727204</v>
      </c>
      <c r="AC202" s="11"/>
      <c r="AD202" s="11"/>
      <c r="AE202" s="11">
        <v>10.339608793695797</v>
      </c>
      <c r="AF202" s="11">
        <v>1.3597142291652</v>
      </c>
      <c r="AG202" s="11">
        <v>1.1763635763524707</v>
      </c>
      <c r="AH202" s="11">
        <v>0.18335065281272933</v>
      </c>
      <c r="AI202" s="11">
        <v>117.01712488484502</v>
      </c>
      <c r="AJ202" s="11"/>
      <c r="AK202" s="11">
        <v>3.4705574224464675</v>
      </c>
    </row>
    <row r="203" spans="1:37" ht="25.5" customHeight="1" x14ac:dyDescent="0.25">
      <c r="A203" s="32" t="s">
        <v>959</v>
      </c>
      <c r="B203" s="30"/>
      <c r="C203" s="3" t="s">
        <v>960</v>
      </c>
      <c r="H203" s="59">
        <f t="shared" si="5"/>
        <v>182.90076908118169</v>
      </c>
      <c r="I203" s="11">
        <v>6.753709165557142</v>
      </c>
      <c r="J203" s="11">
        <v>1.0985211451190406</v>
      </c>
      <c r="K203" s="11">
        <v>3.3205952515922963</v>
      </c>
      <c r="L203" s="11"/>
      <c r="M203" s="11">
        <v>19.407431494668245</v>
      </c>
      <c r="N203" s="11">
        <v>3.2784011857990314</v>
      </c>
      <c r="O203" s="11">
        <v>11.155317191604581</v>
      </c>
      <c r="P203" s="11">
        <v>4.9737131172646327</v>
      </c>
      <c r="Q203" s="11"/>
      <c r="R203" s="11">
        <v>6.0208044439690838</v>
      </c>
      <c r="S203" s="11"/>
      <c r="T203" s="11">
        <v>5.866785908356932</v>
      </c>
      <c r="U203" s="11">
        <v>10.869366104544094</v>
      </c>
      <c r="V203" s="11"/>
      <c r="W203" s="11">
        <v>5.3646509293665856</v>
      </c>
      <c r="X203" s="11">
        <v>4.3349111517455077</v>
      </c>
      <c r="Y203" s="11">
        <v>0.8760302153808549</v>
      </c>
      <c r="Z203" s="11">
        <v>0.29377380805114528</v>
      </c>
      <c r="AA203" s="11"/>
      <c r="AB203" s="11">
        <v>7.9112580202925926</v>
      </c>
      <c r="AC203" s="11"/>
      <c r="AD203" s="11"/>
      <c r="AE203" s="11">
        <v>9.587203689716052</v>
      </c>
      <c r="AF203" s="11">
        <v>1.1709942483525497</v>
      </c>
      <c r="AG203" s="11">
        <v>0.98503185362086754</v>
      </c>
      <c r="AH203" s="11">
        <v>0.18596239473168213</v>
      </c>
      <c r="AI203" s="11">
        <v>107.68092204952654</v>
      </c>
      <c r="AJ203" s="11"/>
      <c r="AK203" s="11">
        <v>3.2131775594871295</v>
      </c>
    </row>
    <row r="204" spans="1:37" ht="15.75" x14ac:dyDescent="0.25">
      <c r="A204" s="32" t="s">
        <v>961</v>
      </c>
      <c r="B204" s="30"/>
      <c r="C204" s="3" t="s">
        <v>110</v>
      </c>
      <c r="H204" s="59">
        <f t="shared" si="5"/>
        <v>207.34905701286098</v>
      </c>
      <c r="I204" s="11">
        <v>9.5178876532867207</v>
      </c>
      <c r="J204" s="11">
        <v>0.91915357551210308</v>
      </c>
      <c r="K204" s="11">
        <v>2.9622801730689265</v>
      </c>
      <c r="L204" s="11"/>
      <c r="M204" s="11">
        <v>21.769794420881539</v>
      </c>
      <c r="N204" s="11">
        <v>2.458664316904934</v>
      </c>
      <c r="O204" s="11">
        <v>12.634082800742942</v>
      </c>
      <c r="P204" s="11">
        <v>6.6770473032336648</v>
      </c>
      <c r="Q204" s="11"/>
      <c r="R204" s="11">
        <v>7.1181231808803291</v>
      </c>
      <c r="S204" s="11"/>
      <c r="T204" s="11">
        <v>8.6626816773964705</v>
      </c>
      <c r="U204" s="11">
        <v>13.366723980106347</v>
      </c>
      <c r="V204" s="11"/>
      <c r="W204" s="11">
        <v>7.0722789452795523</v>
      </c>
      <c r="X204" s="11">
        <v>5.1893681330024002</v>
      </c>
      <c r="Y204" s="11">
        <v>0.62998828584196043</v>
      </c>
      <c r="Z204" s="11">
        <v>0.47508861598243179</v>
      </c>
      <c r="AA204" s="11"/>
      <c r="AB204" s="11">
        <v>9.585744186643316</v>
      </c>
      <c r="AC204" s="11"/>
      <c r="AD204" s="11"/>
      <c r="AE204" s="11">
        <v>13.486453966912526</v>
      </c>
      <c r="AF204" s="11">
        <v>2.0429693315464661</v>
      </c>
      <c r="AG204" s="11">
        <v>1.6640246894131361</v>
      </c>
      <c r="AH204" s="11">
        <v>0.37894464213333018</v>
      </c>
      <c r="AI204" s="11">
        <v>114.40907691889191</v>
      </c>
      <c r="AJ204" s="11"/>
      <c r="AK204" s="11">
        <v>3.5081679477343353</v>
      </c>
    </row>
    <row r="205" spans="1:37" ht="15.75" x14ac:dyDescent="0.25">
      <c r="A205" s="32" t="s">
        <v>962</v>
      </c>
      <c r="B205" s="30"/>
      <c r="C205" s="3" t="s">
        <v>82</v>
      </c>
      <c r="H205" s="59">
        <f t="shared" si="5"/>
        <v>191.68021902547142</v>
      </c>
      <c r="I205" s="11">
        <v>7.4483792622308647</v>
      </c>
      <c r="J205" s="11">
        <v>0.92171619809588423</v>
      </c>
      <c r="K205" s="11">
        <v>2.357092584179604</v>
      </c>
      <c r="L205" s="11"/>
      <c r="M205" s="11">
        <v>15.725375559369596</v>
      </c>
      <c r="N205" s="11">
        <v>2.1156666587743698</v>
      </c>
      <c r="O205" s="11">
        <v>8.9407530705910787</v>
      </c>
      <c r="P205" s="11">
        <v>4.6689558300041476</v>
      </c>
      <c r="Q205" s="11"/>
      <c r="R205" s="11">
        <v>4.5613568189464937</v>
      </c>
      <c r="S205" s="11"/>
      <c r="T205" s="11">
        <v>5.7217665405480167</v>
      </c>
      <c r="U205" s="11">
        <v>7.7706149902636454</v>
      </c>
      <c r="V205" s="11"/>
      <c r="W205" s="11">
        <v>3.7458964358430529</v>
      </c>
      <c r="X205" s="11">
        <v>3.1954220222527865</v>
      </c>
      <c r="Y205" s="11">
        <v>0.50177242348844597</v>
      </c>
      <c r="Z205" s="11">
        <v>0.32752410867936016</v>
      </c>
      <c r="AA205" s="11"/>
      <c r="AB205" s="11">
        <v>5.3070572895664681</v>
      </c>
      <c r="AC205" s="11"/>
      <c r="AD205" s="11"/>
      <c r="AE205" s="11">
        <v>8.6407372478060953</v>
      </c>
      <c r="AF205" s="11">
        <v>1.0523880998827502</v>
      </c>
      <c r="AG205" s="11">
        <v>0.86943876351122573</v>
      </c>
      <c r="AH205" s="11">
        <v>0.18294933637152436</v>
      </c>
      <c r="AI205" s="11">
        <v>128.41338117186964</v>
      </c>
      <c r="AJ205" s="11"/>
      <c r="AK205" s="11">
        <v>3.7603532627123482</v>
      </c>
    </row>
    <row r="206" spans="1:37" ht="15.75" x14ac:dyDescent="0.25">
      <c r="A206" s="32" t="s">
        <v>963</v>
      </c>
      <c r="B206" s="30"/>
      <c r="C206" s="3" t="s">
        <v>287</v>
      </c>
      <c r="H206" s="59">
        <f t="shared" si="5"/>
        <v>208.94774429811062</v>
      </c>
      <c r="I206" s="11">
        <v>8.8086203026955889</v>
      </c>
      <c r="J206" s="11">
        <v>0.90498755557262733</v>
      </c>
      <c r="K206" s="11">
        <v>2.3026648418534847</v>
      </c>
      <c r="L206" s="11"/>
      <c r="M206" s="11">
        <v>16.008340156577354</v>
      </c>
      <c r="N206" s="11">
        <v>2.2561251218849847</v>
      </c>
      <c r="O206" s="11">
        <v>8.9765408338675847</v>
      </c>
      <c r="P206" s="11">
        <v>4.775674200824783</v>
      </c>
      <c r="Q206" s="11"/>
      <c r="R206" s="11">
        <v>4.4204855367739171</v>
      </c>
      <c r="S206" s="11"/>
      <c r="T206" s="11">
        <v>6.4797172441844424</v>
      </c>
      <c r="U206" s="11">
        <v>7.483235414240359</v>
      </c>
      <c r="V206" s="11"/>
      <c r="W206" s="11">
        <v>3.734171645095262</v>
      </c>
      <c r="X206" s="11">
        <v>2.8819305338486378</v>
      </c>
      <c r="Y206" s="11">
        <v>0.61209210491396215</v>
      </c>
      <c r="Z206" s="11">
        <v>0.25504113038249726</v>
      </c>
      <c r="AA206" s="11"/>
      <c r="AB206" s="11">
        <v>5.9820096269445688</v>
      </c>
      <c r="AC206" s="11"/>
      <c r="AD206" s="11"/>
      <c r="AE206" s="11">
        <v>10.617535369694705</v>
      </c>
      <c r="AF206" s="11">
        <v>1.35587845792563</v>
      </c>
      <c r="AG206" s="11">
        <v>1.1208933488700914</v>
      </c>
      <c r="AH206" s="11">
        <v>0.23498510905553865</v>
      </c>
      <c r="AI206" s="11">
        <v>140.56059290434379</v>
      </c>
      <c r="AJ206" s="11"/>
      <c r="AK206" s="11">
        <v>4.0236768873041644</v>
      </c>
    </row>
    <row r="207" spans="1:37" ht="15.75" x14ac:dyDescent="0.25">
      <c r="A207" s="32" t="s">
        <v>964</v>
      </c>
      <c r="B207" s="30"/>
      <c r="C207" s="3" t="s">
        <v>89</v>
      </c>
      <c r="H207" s="59">
        <f t="shared" si="5"/>
        <v>194.11405627344124</v>
      </c>
      <c r="I207" s="11">
        <v>6.9600533087799858</v>
      </c>
      <c r="J207" s="11">
        <v>1.0789435110522698</v>
      </c>
      <c r="K207" s="11">
        <v>3.2479763259223686</v>
      </c>
      <c r="L207" s="11"/>
      <c r="M207" s="11">
        <v>18.435154118314053</v>
      </c>
      <c r="N207" s="11">
        <v>3.2185546886765324</v>
      </c>
      <c r="O207" s="11">
        <v>10.122840422895603</v>
      </c>
      <c r="P207" s="11">
        <v>5.0937590067419167</v>
      </c>
      <c r="Q207" s="11"/>
      <c r="R207" s="11">
        <v>5.3903391227889301</v>
      </c>
      <c r="S207" s="11"/>
      <c r="T207" s="11">
        <v>6.7510981756114514</v>
      </c>
      <c r="U207" s="11">
        <v>10.577078679253093</v>
      </c>
      <c r="V207" s="11"/>
      <c r="W207" s="11">
        <v>5.1655669838067357</v>
      </c>
      <c r="X207" s="11">
        <v>4.3257901127087859</v>
      </c>
      <c r="Y207" s="11">
        <v>0.71869076000805487</v>
      </c>
      <c r="Z207" s="11">
        <v>0.36703082272951548</v>
      </c>
      <c r="AA207" s="11"/>
      <c r="AB207" s="11">
        <v>8.6692768957708779</v>
      </c>
      <c r="AC207" s="11"/>
      <c r="AD207" s="11"/>
      <c r="AE207" s="11">
        <v>11.112493603968895</v>
      </c>
      <c r="AF207" s="11">
        <v>1.1231092777588771</v>
      </c>
      <c r="AG207" s="11">
        <v>0.93640158106495719</v>
      </c>
      <c r="AH207" s="11">
        <v>0.1867076966939199</v>
      </c>
      <c r="AI207" s="11">
        <v>117.3621584678894</v>
      </c>
      <c r="AJ207" s="11"/>
      <c r="AK207" s="11">
        <v>3.4063747863310496</v>
      </c>
    </row>
    <row r="208" spans="1:37" ht="25.5" customHeight="1" x14ac:dyDescent="0.25">
      <c r="A208" s="32" t="s">
        <v>965</v>
      </c>
      <c r="B208" s="30"/>
      <c r="C208" s="3" t="s">
        <v>288</v>
      </c>
      <c r="H208" s="59">
        <f t="shared" si="5"/>
        <v>191.95674297687381</v>
      </c>
      <c r="I208" s="11">
        <v>6.9985780338029917</v>
      </c>
      <c r="J208" s="11">
        <v>0.75904333304158367</v>
      </c>
      <c r="K208" s="11">
        <v>3.8814613111242831</v>
      </c>
      <c r="L208" s="11"/>
      <c r="M208" s="11">
        <v>19.824668799105403</v>
      </c>
      <c r="N208" s="11">
        <v>2.5637250104939566</v>
      </c>
      <c r="O208" s="11">
        <v>11.694037459882107</v>
      </c>
      <c r="P208" s="11">
        <v>5.5669063287293374</v>
      </c>
      <c r="Q208" s="11"/>
      <c r="R208" s="11">
        <v>7.0743869225885847</v>
      </c>
      <c r="S208" s="11"/>
      <c r="T208" s="11">
        <v>7.9482865453690401</v>
      </c>
      <c r="U208" s="11">
        <v>15.757520630695861</v>
      </c>
      <c r="V208" s="11"/>
      <c r="W208" s="11">
        <v>7.6913374573276467</v>
      </c>
      <c r="X208" s="11">
        <v>6.0062897676916167</v>
      </c>
      <c r="Y208" s="11">
        <v>1.2512028239128361</v>
      </c>
      <c r="Z208" s="11">
        <v>0.80869058176376041</v>
      </c>
      <c r="AA208" s="11"/>
      <c r="AB208" s="11">
        <v>15.635281525013227</v>
      </c>
      <c r="AC208" s="11"/>
      <c r="AD208" s="11"/>
      <c r="AE208" s="11">
        <v>14.256292045163837</v>
      </c>
      <c r="AF208" s="11">
        <v>1.3719909412064706</v>
      </c>
      <c r="AG208" s="11">
        <v>1.1135113025592789</v>
      </c>
      <c r="AH208" s="11">
        <v>0.2584796386471917</v>
      </c>
      <c r="AI208" s="11">
        <v>95.513414223932131</v>
      </c>
      <c r="AJ208" s="11"/>
      <c r="AK208" s="11">
        <v>2.9358186658303853</v>
      </c>
    </row>
    <row r="209" spans="1:37" ht="15.75" x14ac:dyDescent="0.25">
      <c r="A209" s="32" t="s">
        <v>966</v>
      </c>
      <c r="B209" s="30"/>
      <c r="C209" s="3" t="s">
        <v>69</v>
      </c>
      <c r="H209" s="59">
        <f t="shared" si="5"/>
        <v>246.02697156518207</v>
      </c>
      <c r="I209" s="11">
        <v>9.2302414940290429</v>
      </c>
      <c r="J209" s="11">
        <v>0.94757983564053261</v>
      </c>
      <c r="K209" s="11">
        <v>4.1440395854169703</v>
      </c>
      <c r="L209" s="11"/>
      <c r="M209" s="11">
        <v>26.055674786334819</v>
      </c>
      <c r="N209" s="11">
        <v>3.5030928833037076</v>
      </c>
      <c r="O209" s="11">
        <v>14.207458129723307</v>
      </c>
      <c r="P209" s="11">
        <v>8.3451237733078063</v>
      </c>
      <c r="Q209" s="11"/>
      <c r="R209" s="11">
        <v>6.9045918623873987</v>
      </c>
      <c r="S209" s="11"/>
      <c r="T209" s="11">
        <v>10.000382783670256</v>
      </c>
      <c r="U209" s="11">
        <v>13.31916595699375</v>
      </c>
      <c r="V209" s="11"/>
      <c r="W209" s="11">
        <v>7.9394710895461467</v>
      </c>
      <c r="X209" s="11">
        <v>3.8307643432029357</v>
      </c>
      <c r="Y209" s="11">
        <v>0.99221192860649809</v>
      </c>
      <c r="Z209" s="11">
        <v>0.55671859563816994</v>
      </c>
      <c r="AA209" s="11"/>
      <c r="AB209" s="11">
        <v>11.601746823647638</v>
      </c>
      <c r="AC209" s="11"/>
      <c r="AD209" s="11"/>
      <c r="AE209" s="11">
        <v>17.402593017224138</v>
      </c>
      <c r="AF209" s="11">
        <v>1.8260946033700578</v>
      </c>
      <c r="AG209" s="11">
        <v>1.4572402031870235</v>
      </c>
      <c r="AH209" s="11">
        <v>0.36885440018303434</v>
      </c>
      <c r="AI209" s="11">
        <v>140.38807611282161</v>
      </c>
      <c r="AJ209" s="11"/>
      <c r="AK209" s="11">
        <v>4.2067847036458943</v>
      </c>
    </row>
    <row r="210" spans="1:37" ht="15.75" x14ac:dyDescent="0.25">
      <c r="A210" s="34" t="s">
        <v>967</v>
      </c>
      <c r="B210" s="30"/>
      <c r="C210" s="3" t="s">
        <v>289</v>
      </c>
      <c r="H210" s="59">
        <f t="shared" si="5"/>
        <v>157.46275180434904</v>
      </c>
      <c r="I210" s="11">
        <v>5.0355877461152572</v>
      </c>
      <c r="J210" s="11">
        <v>0.6542564892700814</v>
      </c>
      <c r="K210" s="11">
        <v>3.2112127189043598</v>
      </c>
      <c r="L210" s="11"/>
      <c r="M210" s="11">
        <v>21.240916528643453</v>
      </c>
      <c r="N210" s="11">
        <v>2.3660042721154415</v>
      </c>
      <c r="O210" s="11">
        <v>13.494609047458576</v>
      </c>
      <c r="P210" s="11">
        <v>5.3803032090694334</v>
      </c>
      <c r="Q210" s="11"/>
      <c r="R210" s="11">
        <v>7.7351279229007952</v>
      </c>
      <c r="S210" s="11"/>
      <c r="T210" s="11">
        <v>6.4098783720122254</v>
      </c>
      <c r="U210" s="11">
        <v>21.334255608413791</v>
      </c>
      <c r="V210" s="11"/>
      <c r="W210" s="11">
        <v>12.17169644744054</v>
      </c>
      <c r="X210" s="11">
        <v>7.4951395245736325</v>
      </c>
      <c r="Y210" s="11">
        <v>0.88194886030635589</v>
      </c>
      <c r="Z210" s="11">
        <v>0.78547077609326121</v>
      </c>
      <c r="AA210" s="11"/>
      <c r="AB210" s="11">
        <v>12.202967046743716</v>
      </c>
      <c r="AC210" s="11"/>
      <c r="AD210" s="11"/>
      <c r="AE210" s="11">
        <v>17.611706614877818</v>
      </c>
      <c r="AF210" s="11">
        <v>1.1938427556529834</v>
      </c>
      <c r="AG210" s="11">
        <v>1.055756456841715</v>
      </c>
      <c r="AH210" s="11">
        <v>0.13808629881126833</v>
      </c>
      <c r="AI210" s="11">
        <v>58.68615325722476</v>
      </c>
      <c r="AJ210" s="11"/>
      <c r="AK210" s="11">
        <v>2.1468467435898062</v>
      </c>
    </row>
    <row r="211" spans="1:37" ht="15.75" x14ac:dyDescent="0.25">
      <c r="A211" s="32" t="s">
        <v>968</v>
      </c>
      <c r="B211" s="30"/>
      <c r="C211" s="3" t="s">
        <v>92</v>
      </c>
      <c r="H211" s="59">
        <f t="shared" si="5"/>
        <v>164.15988127508413</v>
      </c>
      <c r="I211" s="11">
        <v>7.238408982079525</v>
      </c>
      <c r="J211" s="11">
        <v>0.7833614470420287</v>
      </c>
      <c r="K211" s="11">
        <v>1.4248369093198952</v>
      </c>
      <c r="L211" s="11"/>
      <c r="M211" s="11">
        <v>10.390259072309025</v>
      </c>
      <c r="N211" s="11">
        <v>1.7767694026369845</v>
      </c>
      <c r="O211" s="11">
        <v>6.1680443443541852</v>
      </c>
      <c r="P211" s="11">
        <v>2.4454453253178561</v>
      </c>
      <c r="Q211" s="11"/>
      <c r="R211" s="11">
        <v>3.2799006525636814</v>
      </c>
      <c r="S211" s="11"/>
      <c r="T211" s="11">
        <v>3.9778091693491624</v>
      </c>
      <c r="U211" s="11">
        <v>5.3008096215097007</v>
      </c>
      <c r="V211" s="11"/>
      <c r="W211" s="11">
        <v>3.0145330889216813</v>
      </c>
      <c r="X211" s="11">
        <v>1.8294586128609893</v>
      </c>
      <c r="Y211" s="11">
        <v>0.30790334896784216</v>
      </c>
      <c r="Z211" s="11">
        <v>0.14891457075918899</v>
      </c>
      <c r="AA211" s="11"/>
      <c r="AB211" s="11">
        <v>3.9693362763949418</v>
      </c>
      <c r="AC211" s="11"/>
      <c r="AD211" s="11"/>
      <c r="AE211" s="11">
        <v>6.6443796624555658</v>
      </c>
      <c r="AF211" s="11">
        <v>0.67310406708019255</v>
      </c>
      <c r="AG211" s="11">
        <v>0.57937438270099306</v>
      </c>
      <c r="AH211" s="11">
        <v>9.3729684379199513E-2</v>
      </c>
      <c r="AI211" s="11">
        <v>116.99682879172477</v>
      </c>
      <c r="AJ211" s="11"/>
      <c r="AK211" s="11">
        <v>3.4808466232556325</v>
      </c>
    </row>
    <row r="212" spans="1:37" ht="15.75" x14ac:dyDescent="0.25">
      <c r="A212" s="32"/>
      <c r="B212" s="30" t="s">
        <v>140</v>
      </c>
      <c r="H212" s="59" t="str">
        <f t="shared" si="5"/>
        <v/>
      </c>
      <c r="I212" s="11" t="s">
        <v>1479</v>
      </c>
      <c r="J212" s="11" t="s">
        <v>1479</v>
      </c>
      <c r="K212" s="11" t="s">
        <v>1479</v>
      </c>
      <c r="L212" s="11"/>
      <c r="M212" s="11"/>
      <c r="N212" s="11"/>
      <c r="O212" s="11"/>
      <c r="P212" s="11"/>
      <c r="Q212" s="11"/>
      <c r="R212" s="11"/>
      <c r="S212" s="11"/>
      <c r="T212" s="11"/>
      <c r="U212" s="11"/>
      <c r="V212" s="11"/>
      <c r="W212" s="11" t="s">
        <v>1479</v>
      </c>
      <c r="X212" s="11" t="s">
        <v>1479</v>
      </c>
      <c r="Y212" s="11" t="s">
        <v>1479</v>
      </c>
      <c r="Z212" s="11" t="s">
        <v>1479</v>
      </c>
      <c r="AA212" s="11"/>
      <c r="AB212" s="11" t="s">
        <v>1479</v>
      </c>
      <c r="AC212" s="11"/>
      <c r="AD212" s="11"/>
      <c r="AE212" s="11" t="s">
        <v>1479</v>
      </c>
      <c r="AF212" s="11"/>
      <c r="AG212" s="11"/>
      <c r="AH212" s="11"/>
      <c r="AI212" s="11" t="s">
        <v>1479</v>
      </c>
      <c r="AJ212" s="11"/>
      <c r="AK212" s="11" t="s">
        <v>1479</v>
      </c>
    </row>
    <row r="213" spans="1:37" ht="15.75" x14ac:dyDescent="0.25">
      <c r="A213" s="32" t="s">
        <v>969</v>
      </c>
      <c r="B213" s="30"/>
      <c r="C213" s="3" t="s">
        <v>290</v>
      </c>
      <c r="H213" s="59">
        <f t="shared" si="5"/>
        <v>166.98979005155721</v>
      </c>
      <c r="I213" s="11">
        <v>5.8336199621174352</v>
      </c>
      <c r="J213" s="11">
        <v>0.65532841968050071</v>
      </c>
      <c r="K213" s="11">
        <v>3.7297945438972047</v>
      </c>
      <c r="L213" s="11"/>
      <c r="M213" s="11">
        <v>21.318317100182416</v>
      </c>
      <c r="N213" s="11">
        <v>2.4210439357832589</v>
      </c>
      <c r="O213" s="11">
        <v>13.289583199903126</v>
      </c>
      <c r="P213" s="11">
        <v>5.6076899644960312</v>
      </c>
      <c r="Q213" s="11"/>
      <c r="R213" s="11">
        <v>8.4462159513406743</v>
      </c>
      <c r="S213" s="11"/>
      <c r="T213" s="11">
        <v>5.6544507712364211</v>
      </c>
      <c r="U213" s="11">
        <v>26.691588920696631</v>
      </c>
      <c r="V213" s="11"/>
      <c r="W213" s="11">
        <v>16.98455275612082</v>
      </c>
      <c r="X213" s="11">
        <v>7.2924090243873012</v>
      </c>
      <c r="Y213" s="11">
        <v>1.448944750873822</v>
      </c>
      <c r="Z213" s="11">
        <v>0.96568238931469164</v>
      </c>
      <c r="AA213" s="11"/>
      <c r="AB213" s="11">
        <v>16.157851399154033</v>
      </c>
      <c r="AC213" s="11"/>
      <c r="AD213" s="11"/>
      <c r="AE213" s="11">
        <v>23.841395727497645</v>
      </c>
      <c r="AF213" s="11">
        <v>0.98066950129986652</v>
      </c>
      <c r="AG213" s="11">
        <v>0.84574595825142762</v>
      </c>
      <c r="AH213" s="11">
        <v>0.13492354304843887</v>
      </c>
      <c r="AI213" s="11">
        <v>51.511484339213709</v>
      </c>
      <c r="AJ213" s="11"/>
      <c r="AK213" s="11">
        <v>2.1690734152406708</v>
      </c>
    </row>
    <row r="214" spans="1:37" ht="15.75" x14ac:dyDescent="0.25">
      <c r="A214" s="32" t="s">
        <v>970</v>
      </c>
      <c r="B214" s="30"/>
      <c r="C214" s="3" t="s">
        <v>291</v>
      </c>
      <c r="H214" s="59">
        <f t="shared" si="5"/>
        <v>177.63175318346836</v>
      </c>
      <c r="I214" s="11">
        <v>5.5845144203747781</v>
      </c>
      <c r="J214" s="11">
        <v>0.53776685663413104</v>
      </c>
      <c r="K214" s="11">
        <v>3.8315121394162288</v>
      </c>
      <c r="L214" s="11"/>
      <c r="M214" s="11">
        <v>23.518903531878365</v>
      </c>
      <c r="N214" s="11">
        <v>2.3512169956361011</v>
      </c>
      <c r="O214" s="11">
        <v>15.074986125380288</v>
      </c>
      <c r="P214" s="11">
        <v>6.092700410861978</v>
      </c>
      <c r="Q214" s="11"/>
      <c r="R214" s="11">
        <v>8.8263458408835067</v>
      </c>
      <c r="S214" s="11"/>
      <c r="T214" s="11">
        <v>6.9235034409417047</v>
      </c>
      <c r="U214" s="11">
        <v>30.280693679216888</v>
      </c>
      <c r="V214" s="11"/>
      <c r="W214" s="11">
        <v>18.408400383125535</v>
      </c>
      <c r="X214" s="11">
        <v>9.858098505658921</v>
      </c>
      <c r="Y214" s="11">
        <v>1.1193778748167065</v>
      </c>
      <c r="Z214" s="11">
        <v>0.89481691561572951</v>
      </c>
      <c r="AA214" s="11"/>
      <c r="AB214" s="11">
        <v>19.058367681870045</v>
      </c>
      <c r="AC214" s="11"/>
      <c r="AD214" s="11"/>
      <c r="AE214" s="11">
        <v>24.302749871384616</v>
      </c>
      <c r="AF214" s="11">
        <v>0.85171730095907461</v>
      </c>
      <c r="AG214" s="11">
        <v>0.76164724031752973</v>
      </c>
      <c r="AH214" s="11">
        <v>9.007006064154488E-2</v>
      </c>
      <c r="AI214" s="11">
        <v>51.765185503216934</v>
      </c>
      <c r="AJ214" s="11"/>
      <c r="AK214" s="11">
        <v>2.150492916692083</v>
      </c>
    </row>
    <row r="215" spans="1:37" ht="15.75" x14ac:dyDescent="0.25">
      <c r="A215" s="32" t="s">
        <v>971</v>
      </c>
      <c r="B215" s="30"/>
      <c r="C215" s="3" t="s">
        <v>292</v>
      </c>
      <c r="H215" s="59">
        <f t="shared" si="5"/>
        <v>200.76059770382923</v>
      </c>
      <c r="I215" s="11">
        <v>10.408081754868533</v>
      </c>
      <c r="J215" s="11">
        <v>0.95752138494388372</v>
      </c>
      <c r="K215" s="11">
        <v>3.1297771089621298</v>
      </c>
      <c r="L215" s="11"/>
      <c r="M215" s="11">
        <v>20.318588845927369</v>
      </c>
      <c r="N215" s="11">
        <v>1.9337482885182298</v>
      </c>
      <c r="O215" s="11">
        <v>10.151339855269864</v>
      </c>
      <c r="P215" s="11">
        <v>8.2335007021392759</v>
      </c>
      <c r="Q215" s="11"/>
      <c r="R215" s="11">
        <v>4.5933323344365222</v>
      </c>
      <c r="S215" s="11"/>
      <c r="T215" s="11">
        <v>7.3628004708942827</v>
      </c>
      <c r="U215" s="11">
        <v>9.3132470323497163</v>
      </c>
      <c r="V215" s="11"/>
      <c r="W215" s="11">
        <v>4.6607211134291662</v>
      </c>
      <c r="X215" s="11">
        <v>3.413606436936234</v>
      </c>
      <c r="Y215" s="11">
        <v>0.93931854290162453</v>
      </c>
      <c r="Z215" s="11">
        <v>0.29960093908269209</v>
      </c>
      <c r="AA215" s="11"/>
      <c r="AB215" s="11">
        <v>9.4924284149606972</v>
      </c>
      <c r="AC215" s="11"/>
      <c r="AD215" s="11"/>
      <c r="AE215" s="11">
        <v>14.473417713857868</v>
      </c>
      <c r="AF215" s="11">
        <v>1.0811900798470353</v>
      </c>
      <c r="AG215" s="11">
        <v>0.8576934501837683</v>
      </c>
      <c r="AH215" s="11">
        <v>0.22349662966326692</v>
      </c>
      <c r="AI215" s="11">
        <v>116.23572529971511</v>
      </c>
      <c r="AJ215" s="11"/>
      <c r="AK215" s="11">
        <v>3.3944872630660923</v>
      </c>
    </row>
    <row r="216" spans="1:37" ht="25.5" customHeight="1" x14ac:dyDescent="0.25">
      <c r="A216" s="32" t="s">
        <v>972</v>
      </c>
      <c r="B216" s="30"/>
      <c r="C216" s="3" t="s">
        <v>293</v>
      </c>
      <c r="H216" s="59">
        <f t="shared" si="5"/>
        <v>200.02887720087509</v>
      </c>
      <c r="I216" s="11">
        <v>6.8174499779134354</v>
      </c>
      <c r="J216" s="11">
        <v>1.0812596947913544</v>
      </c>
      <c r="K216" s="11">
        <v>3.4749467533565479</v>
      </c>
      <c r="L216" s="11"/>
      <c r="M216" s="11">
        <v>21.141185607234256</v>
      </c>
      <c r="N216" s="11">
        <v>2.4348716536229351</v>
      </c>
      <c r="O216" s="11">
        <v>11.92463772017337</v>
      </c>
      <c r="P216" s="11">
        <v>6.7816762334379517</v>
      </c>
      <c r="Q216" s="11"/>
      <c r="R216" s="11">
        <v>6.8482329911405628</v>
      </c>
      <c r="S216" s="11"/>
      <c r="T216" s="11">
        <v>8.2691060724573529</v>
      </c>
      <c r="U216" s="11">
        <v>13.447145296184887</v>
      </c>
      <c r="V216" s="11"/>
      <c r="W216" s="11">
        <v>7.4621122522583372</v>
      </c>
      <c r="X216" s="11">
        <v>4.5216653588412816</v>
      </c>
      <c r="Y216" s="11">
        <v>0.89199254341254286</v>
      </c>
      <c r="Z216" s="11">
        <v>0.57137514167272441</v>
      </c>
      <c r="AA216" s="11"/>
      <c r="AB216" s="11">
        <v>13.226905722907135</v>
      </c>
      <c r="AC216" s="11"/>
      <c r="AD216" s="11"/>
      <c r="AE216" s="11">
        <v>13.901980017793793</v>
      </c>
      <c r="AF216" s="11">
        <v>1.4596278301931496</v>
      </c>
      <c r="AG216" s="11">
        <v>1.1835030083374229</v>
      </c>
      <c r="AH216" s="11">
        <v>0.27612482185572651</v>
      </c>
      <c r="AI216" s="11">
        <v>107.07203925591881</v>
      </c>
      <c r="AJ216" s="11"/>
      <c r="AK216" s="11">
        <v>3.2889979809837873</v>
      </c>
    </row>
    <row r="217" spans="1:37" ht="15.75" x14ac:dyDescent="0.25">
      <c r="A217" s="32" t="s">
        <v>973</v>
      </c>
      <c r="B217" s="30"/>
      <c r="C217" s="3" t="s">
        <v>294</v>
      </c>
      <c r="H217" s="59">
        <f t="shared" si="5"/>
        <v>179.7696414932611</v>
      </c>
      <c r="I217" s="11">
        <v>7.314373769545389</v>
      </c>
      <c r="J217" s="11">
        <v>0.63298962985484031</v>
      </c>
      <c r="K217" s="11">
        <v>1.4405975183467907</v>
      </c>
      <c r="L217" s="11"/>
      <c r="M217" s="11">
        <v>11.719921539831549</v>
      </c>
      <c r="N217" s="11">
        <v>1.1823118479111525</v>
      </c>
      <c r="O217" s="11">
        <v>5.7045013862415113</v>
      </c>
      <c r="P217" s="11">
        <v>4.8331083056788851</v>
      </c>
      <c r="Q217" s="11"/>
      <c r="R217" s="11">
        <v>2.3441022255829025</v>
      </c>
      <c r="S217" s="11"/>
      <c r="T217" s="11">
        <v>3.9067302077540869</v>
      </c>
      <c r="U217" s="11">
        <v>2.7729633503554876</v>
      </c>
      <c r="V217" s="11"/>
      <c r="W217" s="11">
        <v>1.5259740124809116</v>
      </c>
      <c r="X217" s="11">
        <v>0.92728504905143416</v>
      </c>
      <c r="Y217" s="11">
        <v>0.22973220278331843</v>
      </c>
      <c r="Z217" s="11">
        <v>8.9972086039823582E-2</v>
      </c>
      <c r="AA217" s="11"/>
      <c r="AB217" s="11">
        <v>4.0787938469591287</v>
      </c>
      <c r="AC217" s="11"/>
      <c r="AD217" s="11"/>
      <c r="AE217" s="11">
        <v>7.4078978572040519</v>
      </c>
      <c r="AF217" s="11">
        <v>0.80109305210227721</v>
      </c>
      <c r="AG217" s="11">
        <v>0.61500962542800952</v>
      </c>
      <c r="AH217" s="11">
        <v>0.18608342667426775</v>
      </c>
      <c r="AI217" s="11">
        <v>133.57873687097521</v>
      </c>
      <c r="AJ217" s="11"/>
      <c r="AK217" s="11">
        <v>3.7714416247494085</v>
      </c>
    </row>
    <row r="218" spans="1:37" ht="15.75" x14ac:dyDescent="0.25">
      <c r="A218" s="32" t="s">
        <v>974</v>
      </c>
      <c r="B218" s="30"/>
      <c r="C218" s="3" t="s">
        <v>295</v>
      </c>
      <c r="H218" s="59">
        <f t="shared" si="5"/>
        <v>221.033667221836</v>
      </c>
      <c r="I218" s="11">
        <v>10.029355723862697</v>
      </c>
      <c r="J218" s="11">
        <v>1.0943189475755768</v>
      </c>
      <c r="K218" s="11">
        <v>3.8766188900856346</v>
      </c>
      <c r="L218" s="11"/>
      <c r="M218" s="11">
        <v>32.947003009685147</v>
      </c>
      <c r="N218" s="11">
        <v>2.2808683035502839</v>
      </c>
      <c r="O218" s="11">
        <v>16.574661454022401</v>
      </c>
      <c r="P218" s="11">
        <v>14.091473252112461</v>
      </c>
      <c r="Q218" s="11"/>
      <c r="R218" s="11">
        <v>8.0950815516728003</v>
      </c>
      <c r="S218" s="11"/>
      <c r="T218" s="11">
        <v>13.326905714547195</v>
      </c>
      <c r="U218" s="11">
        <v>15.558847672470836</v>
      </c>
      <c r="V218" s="11"/>
      <c r="W218" s="11">
        <v>8.7333222861891358</v>
      </c>
      <c r="X218" s="11">
        <v>5.2233600543327894</v>
      </c>
      <c r="Y218" s="11">
        <v>1.152393620205479</v>
      </c>
      <c r="Z218" s="11">
        <v>0.44977171174343034</v>
      </c>
      <c r="AA218" s="11"/>
      <c r="AB218" s="11">
        <v>10.299396729452177</v>
      </c>
      <c r="AC218" s="11"/>
      <c r="AD218" s="11"/>
      <c r="AE218" s="11">
        <v>14.534749581415133</v>
      </c>
      <c r="AF218" s="11">
        <v>2.2696387965688776</v>
      </c>
      <c r="AG218" s="11">
        <v>1.7131275544579623</v>
      </c>
      <c r="AH218" s="11">
        <v>0.55651124211091518</v>
      </c>
      <c r="AI218" s="11">
        <v>105.77308929622232</v>
      </c>
      <c r="AJ218" s="11"/>
      <c r="AK218" s="11">
        <v>3.2286613082776197</v>
      </c>
    </row>
    <row r="219" spans="1:37" ht="15.75" x14ac:dyDescent="0.25">
      <c r="A219" s="32" t="s">
        <v>975</v>
      </c>
      <c r="B219" s="30"/>
      <c r="C219" s="3" t="s">
        <v>976</v>
      </c>
      <c r="H219" s="59">
        <f t="shared" si="5"/>
        <v>167.91841025033838</v>
      </c>
      <c r="I219" s="11">
        <v>4.3599383136369489</v>
      </c>
      <c r="J219" s="11">
        <v>0.55319680681367422</v>
      </c>
      <c r="K219" s="11">
        <v>2.7811669377966051</v>
      </c>
      <c r="L219" s="11"/>
      <c r="M219" s="11">
        <v>19.89379591671122</v>
      </c>
      <c r="N219" s="11">
        <v>1.5630732398000033</v>
      </c>
      <c r="O219" s="11">
        <v>13.317700522996189</v>
      </c>
      <c r="P219" s="11">
        <v>5.0130221539150277</v>
      </c>
      <c r="Q219" s="11"/>
      <c r="R219" s="11">
        <v>8.322959223427576</v>
      </c>
      <c r="S219" s="11"/>
      <c r="T219" s="11">
        <v>6.9619373792580275</v>
      </c>
      <c r="U219" s="11">
        <v>22.769326902665483</v>
      </c>
      <c r="V219" s="11"/>
      <c r="W219" s="11">
        <v>14.697346867455742</v>
      </c>
      <c r="X219" s="11">
        <v>6.4409447835450528</v>
      </c>
      <c r="Y219" s="11">
        <v>0.85838750685510101</v>
      </c>
      <c r="Z219" s="11">
        <v>0.77264774480958631</v>
      </c>
      <c r="AA219" s="11"/>
      <c r="AB219" s="11">
        <v>12.712580782030727</v>
      </c>
      <c r="AC219" s="11"/>
      <c r="AD219" s="11"/>
      <c r="AE219" s="11">
        <v>20.341487144162731</v>
      </c>
      <c r="AF219" s="11">
        <v>1.1484906763183842</v>
      </c>
      <c r="AG219" s="11">
        <v>1.0109776867088371</v>
      </c>
      <c r="AH219" s="11">
        <v>0.137512989609547</v>
      </c>
      <c r="AI219" s="11">
        <v>65.546232731871825</v>
      </c>
      <c r="AJ219" s="11"/>
      <c r="AK219" s="11">
        <v>2.5272974356451678</v>
      </c>
    </row>
    <row r="220" spans="1:37" ht="15.75" x14ac:dyDescent="0.25">
      <c r="A220" s="32" t="s">
        <v>977</v>
      </c>
      <c r="B220" s="30"/>
      <c r="C220" s="3" t="s">
        <v>978</v>
      </c>
      <c r="H220" s="59">
        <f t="shared" si="5"/>
        <v>181.08977049226641</v>
      </c>
      <c r="I220" s="11">
        <v>6.4630394596932712</v>
      </c>
      <c r="J220" s="11">
        <v>0.58008244704861833</v>
      </c>
      <c r="K220" s="11">
        <v>2.5745734716004751</v>
      </c>
      <c r="L220" s="11"/>
      <c r="M220" s="11">
        <v>18.066904829738917</v>
      </c>
      <c r="N220" s="11">
        <v>1.523919889492217</v>
      </c>
      <c r="O220" s="11">
        <v>11.769935934042458</v>
      </c>
      <c r="P220" s="11">
        <v>4.7730490062042445</v>
      </c>
      <c r="Q220" s="11"/>
      <c r="R220" s="11">
        <v>6.9189979755212079</v>
      </c>
      <c r="S220" s="11"/>
      <c r="T220" s="11">
        <v>5.681635260160026</v>
      </c>
      <c r="U220" s="11">
        <v>19.574693791351862</v>
      </c>
      <c r="V220" s="11"/>
      <c r="W220" s="11">
        <v>13.212159728610107</v>
      </c>
      <c r="X220" s="11">
        <v>5.1265591836983289</v>
      </c>
      <c r="Y220" s="11">
        <v>0.65190271200959782</v>
      </c>
      <c r="Z220" s="11">
        <v>0.58407216703382836</v>
      </c>
      <c r="AA220" s="11"/>
      <c r="AB220" s="11">
        <v>10.955619404400567</v>
      </c>
      <c r="AC220" s="11"/>
      <c r="AD220" s="11"/>
      <c r="AE220" s="11">
        <v>21.645345447724647</v>
      </c>
      <c r="AF220" s="11">
        <v>1.0841569926968877</v>
      </c>
      <c r="AG220" s="11">
        <v>0.86712760933414978</v>
      </c>
      <c r="AH220" s="11">
        <v>0.217029383362738</v>
      </c>
      <c r="AI220" s="11">
        <v>84.421599333711356</v>
      </c>
      <c r="AJ220" s="11"/>
      <c r="AK220" s="11">
        <v>3.1231220786185703</v>
      </c>
    </row>
    <row r="221" spans="1:37" ht="25.5" customHeight="1" x14ac:dyDescent="0.25">
      <c r="A221" s="32" t="s">
        <v>979</v>
      </c>
      <c r="B221" s="30"/>
      <c r="C221" s="3" t="s">
        <v>32</v>
      </c>
      <c r="H221" s="59">
        <f t="shared" si="5"/>
        <v>198.35845785334132</v>
      </c>
      <c r="I221" s="11">
        <v>9.6693788603136568</v>
      </c>
      <c r="J221" s="11">
        <v>0.96299113448556506</v>
      </c>
      <c r="K221" s="11">
        <v>1.8484123062939639</v>
      </c>
      <c r="L221" s="11"/>
      <c r="M221" s="11">
        <v>13.780668970772457</v>
      </c>
      <c r="N221" s="11">
        <v>1.7164566865791979</v>
      </c>
      <c r="O221" s="11">
        <v>7.2170863576761342</v>
      </c>
      <c r="P221" s="11">
        <v>4.8471259265171236</v>
      </c>
      <c r="Q221" s="11"/>
      <c r="R221" s="11">
        <v>3.2235816212314838</v>
      </c>
      <c r="S221" s="11"/>
      <c r="T221" s="11">
        <v>5.0768031751557077</v>
      </c>
      <c r="U221" s="11">
        <v>5.2357798373835989</v>
      </c>
      <c r="V221" s="11"/>
      <c r="W221" s="11">
        <v>2.8823763629358665</v>
      </c>
      <c r="X221" s="11">
        <v>1.9155880350865679</v>
      </c>
      <c r="Y221" s="11">
        <v>0.30601581590138349</v>
      </c>
      <c r="Z221" s="11">
        <v>0.13179962345978075</v>
      </c>
      <c r="AA221" s="11"/>
      <c r="AB221" s="11">
        <v>4.596244927001699</v>
      </c>
      <c r="AC221" s="11"/>
      <c r="AD221" s="11"/>
      <c r="AE221" s="11">
        <v>10.016730672539254</v>
      </c>
      <c r="AF221" s="11">
        <v>1.0830313274434915</v>
      </c>
      <c r="AG221" s="11">
        <v>0.85088887651315448</v>
      </c>
      <c r="AH221" s="11">
        <v>0.23214245093033695</v>
      </c>
      <c r="AI221" s="11">
        <v>138.99779373408396</v>
      </c>
      <c r="AJ221" s="11"/>
      <c r="AK221" s="11">
        <v>3.8670412866364985</v>
      </c>
    </row>
    <row r="222" spans="1:37" ht="15.75" x14ac:dyDescent="0.25">
      <c r="A222" s="32" t="s">
        <v>980</v>
      </c>
      <c r="B222" s="30"/>
      <c r="C222" s="3" t="s">
        <v>63</v>
      </c>
      <c r="H222" s="59">
        <f t="shared" si="5"/>
        <v>173.56156820235628</v>
      </c>
      <c r="I222" s="11">
        <v>6.8305983663086502</v>
      </c>
      <c r="J222" s="11">
        <v>0.92098054001258001</v>
      </c>
      <c r="K222" s="11">
        <v>2.200151323539433</v>
      </c>
      <c r="L222" s="11"/>
      <c r="M222" s="11">
        <v>15.519079653304154</v>
      </c>
      <c r="N222" s="11">
        <v>1.8820703087522221</v>
      </c>
      <c r="O222" s="11">
        <v>8.6243316039253131</v>
      </c>
      <c r="P222" s="11">
        <v>5.0126777406266187</v>
      </c>
      <c r="Q222" s="11"/>
      <c r="R222" s="11">
        <v>4.7589999794810067</v>
      </c>
      <c r="S222" s="11"/>
      <c r="T222" s="11">
        <v>6.172577567353887</v>
      </c>
      <c r="U222" s="11">
        <v>10.001687367026438</v>
      </c>
      <c r="V222" s="11"/>
      <c r="W222" s="11">
        <v>5.2361610550225386</v>
      </c>
      <c r="X222" s="11">
        <v>3.8724079529451418</v>
      </c>
      <c r="Y222" s="11">
        <v>0.50898030367815372</v>
      </c>
      <c r="Z222" s="11">
        <v>0.38413805538060303</v>
      </c>
      <c r="AA222" s="11"/>
      <c r="AB222" s="11">
        <v>8.7636523975764664</v>
      </c>
      <c r="AC222" s="11"/>
      <c r="AD222" s="11"/>
      <c r="AE222" s="11">
        <v>10.481963077222325</v>
      </c>
      <c r="AF222" s="11">
        <v>1.0027834902490298</v>
      </c>
      <c r="AG222" s="11">
        <v>0.81999977653578049</v>
      </c>
      <c r="AH222" s="11">
        <v>0.18278371371324934</v>
      </c>
      <c r="AI222" s="11">
        <v>103.84496044979785</v>
      </c>
      <c r="AJ222" s="11"/>
      <c r="AK222" s="11">
        <v>3.0641339904844775</v>
      </c>
    </row>
    <row r="223" spans="1:37" ht="15.75" x14ac:dyDescent="0.25">
      <c r="A223" s="32" t="s">
        <v>981</v>
      </c>
      <c r="B223" s="30"/>
      <c r="C223" s="3" t="s">
        <v>297</v>
      </c>
      <c r="H223" s="59">
        <f t="shared" si="5"/>
        <v>190.31821702099131</v>
      </c>
      <c r="I223" s="11">
        <v>8.7118164850727222</v>
      </c>
      <c r="J223" s="11">
        <v>0.93609816023938153</v>
      </c>
      <c r="K223" s="11">
        <v>1.3823346320654768</v>
      </c>
      <c r="L223" s="11"/>
      <c r="M223" s="11">
        <v>12.923116371391167</v>
      </c>
      <c r="N223" s="11">
        <v>1.5183498001074665</v>
      </c>
      <c r="O223" s="11">
        <v>7.2274033082684239</v>
      </c>
      <c r="P223" s="11">
        <v>4.1773632630152768</v>
      </c>
      <c r="Q223" s="11"/>
      <c r="R223" s="11">
        <v>3.3685484466290476</v>
      </c>
      <c r="S223" s="11"/>
      <c r="T223" s="11">
        <v>5.1240345942066092</v>
      </c>
      <c r="U223" s="11">
        <v>5.1386742206475953</v>
      </c>
      <c r="V223" s="11"/>
      <c r="W223" s="11">
        <v>3.1708636322255632</v>
      </c>
      <c r="X223" s="11">
        <v>1.5344871182351669</v>
      </c>
      <c r="Y223" s="11">
        <v>0.26575873711245451</v>
      </c>
      <c r="Z223" s="11">
        <v>0.16756473307441072</v>
      </c>
      <c r="AA223" s="11"/>
      <c r="AB223" s="11">
        <v>4.8995878224565832</v>
      </c>
      <c r="AC223" s="11"/>
      <c r="AD223" s="11"/>
      <c r="AE223" s="11">
        <v>8.1855546892965876</v>
      </c>
      <c r="AF223" s="11">
        <v>1.849793766920973</v>
      </c>
      <c r="AG223" s="11">
        <v>1.5191536100837872</v>
      </c>
      <c r="AH223" s="11">
        <v>0.33064015683718573</v>
      </c>
      <c r="AI223" s="11">
        <v>133.81214194185819</v>
      </c>
      <c r="AJ223" s="11"/>
      <c r="AK223" s="11">
        <v>3.9865158902069884</v>
      </c>
    </row>
    <row r="224" spans="1:37" ht="15.75" x14ac:dyDescent="0.25">
      <c r="A224" s="32" t="s">
        <v>982</v>
      </c>
      <c r="B224" s="30"/>
      <c r="C224" s="3" t="s">
        <v>298</v>
      </c>
      <c r="H224" s="59">
        <f t="shared" si="5"/>
        <v>167.07473985605159</v>
      </c>
      <c r="I224" s="11">
        <v>8.550421606770664</v>
      </c>
      <c r="J224" s="11">
        <v>0.96890956226961</v>
      </c>
      <c r="K224" s="11">
        <v>2.9252222752695638</v>
      </c>
      <c r="L224" s="11"/>
      <c r="M224" s="11">
        <v>14.068327760223491</v>
      </c>
      <c r="N224" s="11">
        <v>1.9249211239124406</v>
      </c>
      <c r="O224" s="11">
        <v>7.8105841441414299</v>
      </c>
      <c r="P224" s="11">
        <v>4.3328224921696208</v>
      </c>
      <c r="Q224" s="11"/>
      <c r="R224" s="11">
        <v>4.4018099127878614</v>
      </c>
      <c r="S224" s="11"/>
      <c r="T224" s="11">
        <v>4.396418850340603</v>
      </c>
      <c r="U224" s="11">
        <v>9.5282478308006855</v>
      </c>
      <c r="V224" s="11"/>
      <c r="W224" s="11">
        <v>5.5031483073550183</v>
      </c>
      <c r="X224" s="11">
        <v>3.2997484899144407</v>
      </c>
      <c r="Y224" s="11">
        <v>0.51725096663057113</v>
      </c>
      <c r="Z224" s="11">
        <v>0.20810006690065555</v>
      </c>
      <c r="AA224" s="11"/>
      <c r="AB224" s="11">
        <v>5.427665964159619</v>
      </c>
      <c r="AC224" s="11"/>
      <c r="AD224" s="11"/>
      <c r="AE224" s="11">
        <v>20.24781569255498</v>
      </c>
      <c r="AF224" s="11">
        <v>0.99162262074192498</v>
      </c>
      <c r="AG224" s="11">
        <v>0.7150678169849074</v>
      </c>
      <c r="AH224" s="11">
        <v>0.27655480375701758</v>
      </c>
      <c r="AI224" s="11">
        <v>92.387815883412472</v>
      </c>
      <c r="AJ224" s="11"/>
      <c r="AK224" s="11">
        <v>3.1804618967201268</v>
      </c>
    </row>
    <row r="225" spans="1:37" ht="15.75" x14ac:dyDescent="0.25">
      <c r="A225" s="32" t="s">
        <v>983</v>
      </c>
      <c r="B225" s="30"/>
      <c r="C225" s="3" t="s">
        <v>299</v>
      </c>
      <c r="H225" s="59">
        <f t="shared" si="5"/>
        <v>147.40361108384369</v>
      </c>
      <c r="I225" s="11">
        <v>6.7866556258822586</v>
      </c>
      <c r="J225" s="11">
        <v>0.8097776509601633</v>
      </c>
      <c r="K225" s="11">
        <v>2.5249734357739371</v>
      </c>
      <c r="L225" s="11"/>
      <c r="M225" s="11">
        <v>13.2604341080628</v>
      </c>
      <c r="N225" s="11">
        <v>1.7626162355682435</v>
      </c>
      <c r="O225" s="11">
        <v>7.996238127504423</v>
      </c>
      <c r="P225" s="11">
        <v>3.501579744990134</v>
      </c>
      <c r="Q225" s="11"/>
      <c r="R225" s="11">
        <v>4.6647360854485616</v>
      </c>
      <c r="S225" s="11"/>
      <c r="T225" s="11">
        <v>4.3654159575019928</v>
      </c>
      <c r="U225" s="11">
        <v>10.392330280170738</v>
      </c>
      <c r="V225" s="11"/>
      <c r="W225" s="11">
        <v>6.144861698888076</v>
      </c>
      <c r="X225" s="11">
        <v>3.4217161716024007</v>
      </c>
      <c r="Y225" s="11">
        <v>0.47863180849167769</v>
      </c>
      <c r="Z225" s="11">
        <v>0.34712060118858418</v>
      </c>
      <c r="AA225" s="11"/>
      <c r="AB225" s="11">
        <v>6.8460907960118744</v>
      </c>
      <c r="AC225" s="11"/>
      <c r="AD225" s="11"/>
      <c r="AE225" s="11">
        <v>17.183900949581048</v>
      </c>
      <c r="AF225" s="11">
        <v>1.0729593726644056</v>
      </c>
      <c r="AG225" s="11">
        <v>0.82139607252575786</v>
      </c>
      <c r="AH225" s="11">
        <v>0.25156330013864775</v>
      </c>
      <c r="AI225" s="11">
        <v>76.800416367054652</v>
      </c>
      <c r="AJ225" s="11"/>
      <c r="AK225" s="11">
        <v>2.6959204547312781</v>
      </c>
    </row>
    <row r="226" spans="1:37" ht="25.5" customHeight="1" x14ac:dyDescent="0.25">
      <c r="A226" s="32" t="s">
        <v>984</v>
      </c>
      <c r="B226" s="30"/>
      <c r="C226" s="3" t="s">
        <v>300</v>
      </c>
      <c r="H226" s="59">
        <f t="shared" si="5"/>
        <v>221.91158865263054</v>
      </c>
      <c r="I226" s="11">
        <v>7.9744790204569549</v>
      </c>
      <c r="J226" s="11">
        <v>0.91956703338906842</v>
      </c>
      <c r="K226" s="11">
        <v>3.8353967777301072</v>
      </c>
      <c r="L226" s="11"/>
      <c r="M226" s="11">
        <v>26.343783977984472</v>
      </c>
      <c r="N226" s="11">
        <v>2.2880604732195802</v>
      </c>
      <c r="O226" s="11">
        <v>13.627042204318109</v>
      </c>
      <c r="P226" s="11">
        <v>10.428681300446785</v>
      </c>
      <c r="Q226" s="11"/>
      <c r="R226" s="11">
        <v>7.3871302525122422</v>
      </c>
      <c r="S226" s="11"/>
      <c r="T226" s="11">
        <v>13.642290741190118</v>
      </c>
      <c r="U226" s="11">
        <v>16.140882481343567</v>
      </c>
      <c r="V226" s="11"/>
      <c r="W226" s="11">
        <v>8.9504507956288357</v>
      </c>
      <c r="X226" s="11">
        <v>5.3027860468247905</v>
      </c>
      <c r="Y226" s="11">
        <v>1.1818594653008914</v>
      </c>
      <c r="Z226" s="11">
        <v>0.70578617358905216</v>
      </c>
      <c r="AA226" s="11"/>
      <c r="AB226" s="11">
        <v>14.398026550507849</v>
      </c>
      <c r="AC226" s="11"/>
      <c r="AD226" s="11"/>
      <c r="AE226" s="11">
        <v>16.460285543276122</v>
      </c>
      <c r="AF226" s="11">
        <v>1.9872029396894841</v>
      </c>
      <c r="AG226" s="11">
        <v>1.5704071500380623</v>
      </c>
      <c r="AH226" s="11">
        <v>0.41679578965142189</v>
      </c>
      <c r="AI226" s="11">
        <v>109.56845870971048</v>
      </c>
      <c r="AJ226" s="11"/>
      <c r="AK226" s="11">
        <v>3.2540846248400692</v>
      </c>
    </row>
    <row r="227" spans="1:37" ht="15.75" x14ac:dyDescent="0.25">
      <c r="A227" s="32" t="s">
        <v>985</v>
      </c>
      <c r="B227" s="30"/>
      <c r="C227" s="3" t="s">
        <v>986</v>
      </c>
      <c r="H227" s="59">
        <f t="shared" si="5"/>
        <v>201.71652025261099</v>
      </c>
      <c r="I227" s="11">
        <v>9.614321970470197</v>
      </c>
      <c r="J227" s="11">
        <v>0.87645658149664207</v>
      </c>
      <c r="K227" s="11">
        <v>1.928174471838584</v>
      </c>
      <c r="L227" s="11"/>
      <c r="M227" s="11">
        <v>14.644541679522534</v>
      </c>
      <c r="N227" s="11">
        <v>1.777131012891501</v>
      </c>
      <c r="O227" s="11">
        <v>7.6929173582717727</v>
      </c>
      <c r="P227" s="11">
        <v>5.1744933083592617</v>
      </c>
      <c r="Q227" s="11"/>
      <c r="R227" s="11">
        <v>3.286814205750868</v>
      </c>
      <c r="S227" s="11"/>
      <c r="T227" s="11">
        <v>5.7765439071100175</v>
      </c>
      <c r="U227" s="11">
        <v>6.0731903799271825</v>
      </c>
      <c r="V227" s="11"/>
      <c r="W227" s="11">
        <v>3.4322801409072565</v>
      </c>
      <c r="X227" s="11">
        <v>2.0293018776687912</v>
      </c>
      <c r="Y227" s="11">
        <v>0.41774439215155701</v>
      </c>
      <c r="Z227" s="11">
        <v>0.1938639691995776</v>
      </c>
      <c r="AA227" s="11"/>
      <c r="AB227" s="11">
        <v>4.8263836323383842</v>
      </c>
      <c r="AC227" s="11"/>
      <c r="AD227" s="11"/>
      <c r="AE227" s="11">
        <v>10.099450572407667</v>
      </c>
      <c r="AF227" s="11">
        <v>1.9862324023797426</v>
      </c>
      <c r="AG227" s="11">
        <v>1.4978048130243584</v>
      </c>
      <c r="AH227" s="11">
        <v>0.48842758935538416</v>
      </c>
      <c r="AI227" s="11">
        <v>138.59187187167882</v>
      </c>
      <c r="AJ227" s="11"/>
      <c r="AK227" s="11">
        <v>4.0125385776903606</v>
      </c>
    </row>
    <row r="228" spans="1:37" ht="15.75" x14ac:dyDescent="0.25">
      <c r="A228" s="32" t="s">
        <v>987</v>
      </c>
      <c r="B228" s="30"/>
      <c r="C228" s="3" t="s">
        <v>302</v>
      </c>
      <c r="H228" s="59">
        <f t="shared" si="5"/>
        <v>258.12610128013131</v>
      </c>
      <c r="I228" s="11">
        <v>10.290669348222908</v>
      </c>
      <c r="J228" s="11">
        <v>1.0889839209871461</v>
      </c>
      <c r="K228" s="11">
        <v>4.0053550547037284</v>
      </c>
      <c r="L228" s="11"/>
      <c r="M228" s="11">
        <v>26.206138409976784</v>
      </c>
      <c r="N228" s="11">
        <v>3.0897349099005735</v>
      </c>
      <c r="O228" s="11">
        <v>15.823894752875054</v>
      </c>
      <c r="P228" s="11">
        <v>7.2925087472011576</v>
      </c>
      <c r="Q228" s="11"/>
      <c r="R228" s="11">
        <v>9.0929797816000324</v>
      </c>
      <c r="S228" s="11"/>
      <c r="T228" s="11">
        <v>10.546227289417198</v>
      </c>
      <c r="U228" s="11">
        <v>19.02628537950871</v>
      </c>
      <c r="V228" s="11"/>
      <c r="W228" s="11">
        <v>11.574952228301433</v>
      </c>
      <c r="X228" s="11">
        <v>5.7940908338374575</v>
      </c>
      <c r="Y228" s="11">
        <v>0.98017777947862617</v>
      </c>
      <c r="Z228" s="11">
        <v>0.6770645378911947</v>
      </c>
      <c r="AA228" s="11"/>
      <c r="AB228" s="11">
        <v>11.607764900328849</v>
      </c>
      <c r="AC228" s="11"/>
      <c r="AD228" s="11"/>
      <c r="AE228" s="11">
        <v>19.180108912715816</v>
      </c>
      <c r="AF228" s="11">
        <v>2.0390212256463949</v>
      </c>
      <c r="AG228" s="11">
        <v>1.6044034824492408</v>
      </c>
      <c r="AH228" s="11">
        <v>0.43461774319715429</v>
      </c>
      <c r="AI228" s="11">
        <v>140.65192532338494</v>
      </c>
      <c r="AJ228" s="11"/>
      <c r="AK228" s="11">
        <v>4.3906417336387769</v>
      </c>
    </row>
    <row r="229" spans="1:37" ht="15.75" x14ac:dyDescent="0.25">
      <c r="A229" s="32" t="s">
        <v>988</v>
      </c>
      <c r="B229" s="30"/>
      <c r="C229" s="3" t="s">
        <v>83</v>
      </c>
      <c r="H229" s="59">
        <f t="shared" si="5"/>
        <v>217.04468394406211</v>
      </c>
      <c r="I229" s="11">
        <v>8.7137924515801419</v>
      </c>
      <c r="J229" s="11">
        <v>0.70223764241782249</v>
      </c>
      <c r="K229" s="11">
        <v>3.0544787994965081</v>
      </c>
      <c r="L229" s="11"/>
      <c r="M229" s="11">
        <v>19.746309422642749</v>
      </c>
      <c r="N229" s="11">
        <v>2.4709409850457731</v>
      </c>
      <c r="O229" s="11">
        <v>11.25358654963269</v>
      </c>
      <c r="P229" s="11">
        <v>6.021781887964285</v>
      </c>
      <c r="Q229" s="11"/>
      <c r="R229" s="11">
        <v>5.285024964432516</v>
      </c>
      <c r="S229" s="11"/>
      <c r="T229" s="11">
        <v>6.6230439494680224</v>
      </c>
      <c r="U229" s="11">
        <v>11.214595773390913</v>
      </c>
      <c r="V229" s="11"/>
      <c r="W229" s="11">
        <v>5.8804464624224755</v>
      </c>
      <c r="X229" s="11">
        <v>4.1360534583726238</v>
      </c>
      <c r="Y229" s="11">
        <v>0.90348114787771638</v>
      </c>
      <c r="Z229" s="11">
        <v>0.29461470471809847</v>
      </c>
      <c r="AA229" s="11"/>
      <c r="AB229" s="11">
        <v>6.7779872849470717</v>
      </c>
      <c r="AC229" s="11"/>
      <c r="AD229" s="11"/>
      <c r="AE229" s="11">
        <v>12.627323204022638</v>
      </c>
      <c r="AF229" s="11">
        <v>1.4852974587849839</v>
      </c>
      <c r="AG229" s="11">
        <v>1.25444495355852</v>
      </c>
      <c r="AH229" s="11">
        <v>0.23085250522646386</v>
      </c>
      <c r="AI229" s="11">
        <v>136.84640786333665</v>
      </c>
      <c r="AJ229" s="11"/>
      <c r="AK229" s="11">
        <v>3.9681851295421184</v>
      </c>
    </row>
    <row r="230" spans="1:37" ht="15.75" x14ac:dyDescent="0.25">
      <c r="A230" s="32" t="s">
        <v>989</v>
      </c>
      <c r="B230" s="30"/>
      <c r="C230" s="3" t="s">
        <v>303</v>
      </c>
      <c r="H230" s="59">
        <f t="shared" si="5"/>
        <v>155.22571226909685</v>
      </c>
      <c r="I230" s="11">
        <v>5.8967303722903974</v>
      </c>
      <c r="J230" s="11">
        <v>1.0604685887042078</v>
      </c>
      <c r="K230" s="11">
        <v>3.2951310728929255</v>
      </c>
      <c r="L230" s="11"/>
      <c r="M230" s="11">
        <v>16.774809943357745</v>
      </c>
      <c r="N230" s="11">
        <v>2.9286452903045901</v>
      </c>
      <c r="O230" s="11">
        <v>9.3371403225335783</v>
      </c>
      <c r="P230" s="11">
        <v>4.5090243305195772</v>
      </c>
      <c r="Q230" s="11"/>
      <c r="R230" s="11">
        <v>7.2795425630270394</v>
      </c>
      <c r="S230" s="11"/>
      <c r="T230" s="11">
        <v>5.992169800939414</v>
      </c>
      <c r="U230" s="11">
        <v>15.78330703758102</v>
      </c>
      <c r="V230" s="11"/>
      <c r="W230" s="11">
        <v>7.3103815851242899</v>
      </c>
      <c r="X230" s="11">
        <v>7.0279143320837827</v>
      </c>
      <c r="Y230" s="11">
        <v>0.73786588290473765</v>
      </c>
      <c r="Z230" s="11">
        <v>0.70714523746821045</v>
      </c>
      <c r="AA230" s="11"/>
      <c r="AB230" s="11">
        <v>9.0643893144383672</v>
      </c>
      <c r="AC230" s="11"/>
      <c r="AD230" s="11"/>
      <c r="AE230" s="11">
        <v>15.233837537058774</v>
      </c>
      <c r="AF230" s="11">
        <v>0.90697849504701333</v>
      </c>
      <c r="AG230" s="11">
        <v>0.72281883924963275</v>
      </c>
      <c r="AH230" s="11">
        <v>0.18415965579738056</v>
      </c>
      <c r="AI230" s="11">
        <v>71.523432155787674</v>
      </c>
      <c r="AJ230" s="11"/>
      <c r="AK230" s="11">
        <v>2.4149153879722567</v>
      </c>
    </row>
    <row r="231" spans="1:37" ht="25.5" customHeight="1" x14ac:dyDescent="0.25">
      <c r="A231" s="32" t="s">
        <v>990</v>
      </c>
      <c r="B231" s="30"/>
      <c r="C231" s="3" t="s">
        <v>304</v>
      </c>
      <c r="H231" s="59">
        <f t="shared" si="5"/>
        <v>186.64673502067171</v>
      </c>
      <c r="I231" s="11">
        <v>9.3259169447187169</v>
      </c>
      <c r="J231" s="11">
        <v>0.88451473306517558</v>
      </c>
      <c r="K231" s="11">
        <v>1.9346381675454212</v>
      </c>
      <c r="L231" s="11"/>
      <c r="M231" s="11">
        <v>16.344749262984614</v>
      </c>
      <c r="N231" s="11">
        <v>1.8253000817235034</v>
      </c>
      <c r="O231" s="11">
        <v>8.8565127740947602</v>
      </c>
      <c r="P231" s="11">
        <v>5.6629364071663506</v>
      </c>
      <c r="Q231" s="11"/>
      <c r="R231" s="11">
        <v>4.2286244758508165</v>
      </c>
      <c r="S231" s="11"/>
      <c r="T231" s="11">
        <v>6.2478299059631857</v>
      </c>
      <c r="U231" s="11">
        <v>6.7903250381364639</v>
      </c>
      <c r="V231" s="11"/>
      <c r="W231" s="11">
        <v>4.0786286417042144</v>
      </c>
      <c r="X231" s="11">
        <v>2.1893414376324687</v>
      </c>
      <c r="Y231" s="11">
        <v>0.37289907688342455</v>
      </c>
      <c r="Z231" s="11">
        <v>0.14945588191635606</v>
      </c>
      <c r="AA231" s="11"/>
      <c r="AB231" s="11">
        <v>4.4172320539222012</v>
      </c>
      <c r="AC231" s="11"/>
      <c r="AD231" s="11"/>
      <c r="AE231" s="11">
        <v>9.9668124642726568</v>
      </c>
      <c r="AF231" s="11">
        <v>1.2099251265480371</v>
      </c>
      <c r="AG231" s="11">
        <v>0.9658451040174133</v>
      </c>
      <c r="AH231" s="11">
        <v>0.24408002253062377</v>
      </c>
      <c r="AI231" s="11">
        <v>121.8374470009062</v>
      </c>
      <c r="AJ231" s="11"/>
      <c r="AK231" s="11">
        <v>3.4587198467582549</v>
      </c>
    </row>
    <row r="232" spans="1:37" ht="15.75" x14ac:dyDescent="0.25">
      <c r="A232" s="32" t="s">
        <v>991</v>
      </c>
      <c r="B232" s="30"/>
      <c r="C232" s="3" t="s">
        <v>305</v>
      </c>
      <c r="H232" s="59">
        <f t="shared" si="5"/>
        <v>172.73939475338662</v>
      </c>
      <c r="I232" s="11">
        <v>7.8469020407922674</v>
      </c>
      <c r="J232" s="11">
        <v>1.0645462500870504</v>
      </c>
      <c r="K232" s="11">
        <v>2.2681231302347018</v>
      </c>
      <c r="L232" s="11"/>
      <c r="M232" s="11">
        <v>14.257095738537942</v>
      </c>
      <c r="N232" s="11">
        <v>1.849066915701608</v>
      </c>
      <c r="O232" s="11">
        <v>8.505893872217186</v>
      </c>
      <c r="P232" s="11">
        <v>3.9021349506191489</v>
      </c>
      <c r="Q232" s="11"/>
      <c r="R232" s="11">
        <v>4.4808323834762129</v>
      </c>
      <c r="S232" s="11"/>
      <c r="T232" s="11">
        <v>5.6592614933477154</v>
      </c>
      <c r="U232" s="11">
        <v>8.4527333419996467</v>
      </c>
      <c r="V232" s="11"/>
      <c r="W232" s="11">
        <v>4.568218582350851</v>
      </c>
      <c r="X232" s="11">
        <v>3.254540868586437</v>
      </c>
      <c r="Y232" s="11">
        <v>0.47672240217223349</v>
      </c>
      <c r="Z232" s="11">
        <v>0.15325148889012608</v>
      </c>
      <c r="AA232" s="11"/>
      <c r="AB232" s="11">
        <v>6.3898763311090958</v>
      </c>
      <c r="AC232" s="11"/>
      <c r="AD232" s="11"/>
      <c r="AE232" s="11">
        <v>9.8356666060240237</v>
      </c>
      <c r="AF232" s="11">
        <v>1.1216734563687514</v>
      </c>
      <c r="AG232" s="11">
        <v>0.92460319585371809</v>
      </c>
      <c r="AH232" s="11">
        <v>0.19707026051503332</v>
      </c>
      <c r="AI232" s="11">
        <v>108.17817633097285</v>
      </c>
      <c r="AJ232" s="11"/>
      <c r="AK232" s="11">
        <v>3.1845076504363514</v>
      </c>
    </row>
    <row r="233" spans="1:37" ht="15.75" x14ac:dyDescent="0.25">
      <c r="A233" s="32" t="s">
        <v>992</v>
      </c>
      <c r="B233" s="30"/>
      <c r="C233" s="3" t="s">
        <v>306</v>
      </c>
      <c r="H233" s="59">
        <f t="shared" si="5"/>
        <v>224.08529237702072</v>
      </c>
      <c r="I233" s="11">
        <v>8.2164170483000447</v>
      </c>
      <c r="J233" s="11">
        <v>0.97425817344990173</v>
      </c>
      <c r="K233" s="11">
        <v>4.0636446946924387</v>
      </c>
      <c r="L233" s="11"/>
      <c r="M233" s="11">
        <v>34.592592539707049</v>
      </c>
      <c r="N233" s="11">
        <v>2.4466833942936814</v>
      </c>
      <c r="O233" s="11">
        <v>16.295813169704083</v>
      </c>
      <c r="P233" s="11">
        <v>15.850095975709285</v>
      </c>
      <c r="Q233" s="11"/>
      <c r="R233" s="11">
        <v>7.7155014529519974</v>
      </c>
      <c r="S233" s="11"/>
      <c r="T233" s="11">
        <v>15.113412911447936</v>
      </c>
      <c r="U233" s="11">
        <v>12.634331418983541</v>
      </c>
      <c r="V233" s="11"/>
      <c r="W233" s="11">
        <v>7.4088306795234384</v>
      </c>
      <c r="X233" s="11">
        <v>3.8853477596304713</v>
      </c>
      <c r="Y233" s="11">
        <v>1.0632511076557927</v>
      </c>
      <c r="Z233" s="11">
        <v>0.27690187217383827</v>
      </c>
      <c r="AA233" s="11"/>
      <c r="AB233" s="11">
        <v>8.0534611222632524</v>
      </c>
      <c r="AC233" s="11"/>
      <c r="AD233" s="11"/>
      <c r="AE233" s="11">
        <v>12.316572426885026</v>
      </c>
      <c r="AF233" s="11">
        <v>2.006109071190596</v>
      </c>
      <c r="AG233" s="11">
        <v>1.593541436901869</v>
      </c>
      <c r="AH233" s="11">
        <v>0.412567634288727</v>
      </c>
      <c r="AI233" s="11">
        <v>114.93677534001863</v>
      </c>
      <c r="AJ233" s="11"/>
      <c r="AK233" s="11">
        <v>3.4622161771303008</v>
      </c>
    </row>
    <row r="234" spans="1:37" ht="15.75" x14ac:dyDescent="0.25">
      <c r="A234" s="32" t="s">
        <v>993</v>
      </c>
      <c r="B234" s="30"/>
      <c r="C234" s="3" t="s">
        <v>307</v>
      </c>
      <c r="H234" s="59">
        <f t="shared" si="5"/>
        <v>181.30114416126131</v>
      </c>
      <c r="I234" s="11">
        <v>7.7656874334635262</v>
      </c>
      <c r="J234" s="11">
        <v>0.9849885156914715</v>
      </c>
      <c r="K234" s="11">
        <v>3.307433765238907</v>
      </c>
      <c r="L234" s="11"/>
      <c r="M234" s="11">
        <v>17.50002191222617</v>
      </c>
      <c r="N234" s="11">
        <v>2.6788978765574973</v>
      </c>
      <c r="O234" s="11">
        <v>10.597478004715109</v>
      </c>
      <c r="P234" s="11">
        <v>4.2236460309535646</v>
      </c>
      <c r="Q234" s="11"/>
      <c r="R234" s="11">
        <v>6.4063313139484768</v>
      </c>
      <c r="S234" s="11"/>
      <c r="T234" s="11">
        <v>5.0459290082518473</v>
      </c>
      <c r="U234" s="11">
        <v>16.804426866772367</v>
      </c>
      <c r="V234" s="11"/>
      <c r="W234" s="11">
        <v>9.6432260749705847</v>
      </c>
      <c r="X234" s="11">
        <v>5.9178147883826782</v>
      </c>
      <c r="Y234" s="11">
        <v>0.74128840366600546</v>
      </c>
      <c r="Z234" s="11">
        <v>0.50209759975310042</v>
      </c>
      <c r="AA234" s="11"/>
      <c r="AB234" s="11">
        <v>8.2070288270055975</v>
      </c>
      <c r="AC234" s="11"/>
      <c r="AD234" s="11"/>
      <c r="AE234" s="11">
        <v>19.493634983342201</v>
      </c>
      <c r="AF234" s="11">
        <v>1.0315663276242315</v>
      </c>
      <c r="AG234" s="11">
        <v>0.76466222876285661</v>
      </c>
      <c r="AH234" s="11">
        <v>0.26690409886137478</v>
      </c>
      <c r="AI234" s="11">
        <v>91.586120205162288</v>
      </c>
      <c r="AJ234" s="11"/>
      <c r="AK234" s="11">
        <v>3.1679750025342477</v>
      </c>
    </row>
    <row r="235" spans="1:37" ht="15.75" x14ac:dyDescent="0.25">
      <c r="A235" s="32" t="s">
        <v>994</v>
      </c>
      <c r="B235" s="30"/>
      <c r="C235" s="3" t="s">
        <v>308</v>
      </c>
      <c r="H235" s="59">
        <f t="shared" si="5"/>
        <v>176.33958484576453</v>
      </c>
      <c r="I235" s="11">
        <v>6.9472889889418443</v>
      </c>
      <c r="J235" s="11">
        <v>0.94529897354683357</v>
      </c>
      <c r="K235" s="11">
        <v>1.2198152234332715</v>
      </c>
      <c r="L235" s="11"/>
      <c r="M235" s="11">
        <v>8.8116653164929275</v>
      </c>
      <c r="N235" s="11">
        <v>1.3073605483185811</v>
      </c>
      <c r="O235" s="11">
        <v>4.9866028105530891</v>
      </c>
      <c r="P235" s="11">
        <v>2.5177019576212567</v>
      </c>
      <c r="Q235" s="11"/>
      <c r="R235" s="11">
        <v>2.1557577011253546</v>
      </c>
      <c r="S235" s="11"/>
      <c r="T235" s="11">
        <v>2.8787760905619324</v>
      </c>
      <c r="U235" s="11">
        <v>3.1957877561546062</v>
      </c>
      <c r="V235" s="11"/>
      <c r="W235" s="11">
        <v>1.8223313110416077</v>
      </c>
      <c r="X235" s="11">
        <v>1.072009652370439</v>
      </c>
      <c r="Y235" s="11">
        <v>0.23792309269543566</v>
      </c>
      <c r="Z235" s="11">
        <v>6.3523700047123752E-2</v>
      </c>
      <c r="AA235" s="11"/>
      <c r="AB235" s="11">
        <v>2.2419283004846191</v>
      </c>
      <c r="AC235" s="11"/>
      <c r="AD235" s="11"/>
      <c r="AE235" s="11">
        <v>6.3662478524438892</v>
      </c>
      <c r="AF235" s="11">
        <v>0.76944000926729195</v>
      </c>
      <c r="AG235" s="11">
        <v>0.61775672722186559</v>
      </c>
      <c r="AH235" s="11">
        <v>0.15168328204542639</v>
      </c>
      <c r="AI235" s="11">
        <v>136.93774028237783</v>
      </c>
      <c r="AJ235" s="11"/>
      <c r="AK235" s="11">
        <v>3.8698383509341352</v>
      </c>
    </row>
    <row r="236" spans="1:37" ht="25.5" customHeight="1" x14ac:dyDescent="0.25">
      <c r="A236" s="32" t="s">
        <v>995</v>
      </c>
      <c r="B236" s="30"/>
      <c r="C236" s="3" t="s">
        <v>996</v>
      </c>
      <c r="H236" s="59">
        <f t="shared" si="5"/>
        <v>206.71630559592796</v>
      </c>
      <c r="I236" s="11">
        <v>10.159829110197441</v>
      </c>
      <c r="J236" s="11">
        <v>1.0439175810711476</v>
      </c>
      <c r="K236" s="11">
        <v>2.3817247225789635</v>
      </c>
      <c r="L236" s="11"/>
      <c r="M236" s="11">
        <v>18.888486260623655</v>
      </c>
      <c r="N236" s="11">
        <v>1.8505688897230466</v>
      </c>
      <c r="O236" s="11">
        <v>10.918717546507501</v>
      </c>
      <c r="P236" s="11">
        <v>6.1191998243931067</v>
      </c>
      <c r="Q236" s="11"/>
      <c r="R236" s="11">
        <v>5.0806249543750646</v>
      </c>
      <c r="S236" s="11"/>
      <c r="T236" s="11">
        <v>6.4570485265613984</v>
      </c>
      <c r="U236" s="11">
        <v>8.1197567129032198</v>
      </c>
      <c r="V236" s="11"/>
      <c r="W236" s="11">
        <v>4.7908473692532043</v>
      </c>
      <c r="X236" s="11">
        <v>2.4535865204603047</v>
      </c>
      <c r="Y236" s="11">
        <v>0.58856034468733476</v>
      </c>
      <c r="Z236" s="11">
        <v>0.28676247850237568</v>
      </c>
      <c r="AA236" s="11"/>
      <c r="AB236" s="11">
        <v>5.5226832561251458</v>
      </c>
      <c r="AC236" s="11"/>
      <c r="AD236" s="11"/>
      <c r="AE236" s="11">
        <v>11.926104786917431</v>
      </c>
      <c r="AF236" s="11">
        <v>1.7333924152722131</v>
      </c>
      <c r="AG236" s="11">
        <v>1.3808406992503495</v>
      </c>
      <c r="AH236" s="11">
        <v>0.35255171602186364</v>
      </c>
      <c r="AI236" s="11">
        <v>131.43749904678802</v>
      </c>
      <c r="AJ236" s="11"/>
      <c r="AK236" s="11">
        <v>3.9652382225142508</v>
      </c>
    </row>
    <row r="237" spans="1:37" ht="15.75" x14ac:dyDescent="0.25">
      <c r="A237" s="32" t="s">
        <v>997</v>
      </c>
      <c r="B237" s="30"/>
      <c r="C237" s="3" t="s">
        <v>310</v>
      </c>
      <c r="H237" s="59">
        <f t="shared" si="5"/>
        <v>169.67733917083089</v>
      </c>
      <c r="I237" s="11">
        <v>7.3883016692844388</v>
      </c>
      <c r="J237" s="11">
        <v>1.0684032833145389</v>
      </c>
      <c r="K237" s="11">
        <v>1.5240048765240954</v>
      </c>
      <c r="L237" s="11"/>
      <c r="M237" s="11">
        <v>10.866939310246575</v>
      </c>
      <c r="N237" s="11">
        <v>1.6027276786033338</v>
      </c>
      <c r="O237" s="11">
        <v>6.0300114028878307</v>
      </c>
      <c r="P237" s="11">
        <v>3.2342002287554115</v>
      </c>
      <c r="Q237" s="11"/>
      <c r="R237" s="11">
        <v>3.2093534597164011</v>
      </c>
      <c r="S237" s="11"/>
      <c r="T237" s="11">
        <v>4.5161632093776847</v>
      </c>
      <c r="U237" s="11">
        <v>4.9673353408192256</v>
      </c>
      <c r="V237" s="11"/>
      <c r="W237" s="11">
        <v>2.6071576158858512</v>
      </c>
      <c r="X237" s="11">
        <v>1.946884431408926</v>
      </c>
      <c r="Y237" s="11">
        <v>0.25775183985780398</v>
      </c>
      <c r="Z237" s="11">
        <v>0.15554145366664521</v>
      </c>
      <c r="AA237" s="11"/>
      <c r="AB237" s="11">
        <v>4.5966835698731101</v>
      </c>
      <c r="AC237" s="11"/>
      <c r="AD237" s="11"/>
      <c r="AE237" s="11">
        <v>7.6414223855633834</v>
      </c>
      <c r="AF237" s="11">
        <v>1.0762042106227905</v>
      </c>
      <c r="AG237" s="11">
        <v>0.83119415316492984</v>
      </c>
      <c r="AH237" s="11">
        <v>0.24501005745786056</v>
      </c>
      <c r="AI237" s="11">
        <v>119.46280410583606</v>
      </c>
      <c r="AJ237" s="11"/>
      <c r="AK237" s="11">
        <v>3.3597237496526056</v>
      </c>
    </row>
    <row r="238" spans="1:37" ht="15.75" x14ac:dyDescent="0.25">
      <c r="A238" s="32" t="s">
        <v>998</v>
      </c>
      <c r="B238" s="30"/>
      <c r="C238" s="3" t="s">
        <v>65</v>
      </c>
      <c r="H238" s="59">
        <f t="shared" si="5"/>
        <v>180.11132343572561</v>
      </c>
      <c r="I238" s="11">
        <v>9.0807832016059198</v>
      </c>
      <c r="J238" s="11">
        <v>0.85429890280553422</v>
      </c>
      <c r="K238" s="11">
        <v>1.9050285018850635</v>
      </c>
      <c r="L238" s="11"/>
      <c r="M238" s="11">
        <v>12.597750276392773</v>
      </c>
      <c r="N238" s="11">
        <v>1.8535470084620298</v>
      </c>
      <c r="O238" s="11">
        <v>6.9667523057394511</v>
      </c>
      <c r="P238" s="11">
        <v>3.7774509621912924</v>
      </c>
      <c r="Q238" s="11"/>
      <c r="R238" s="11">
        <v>3.830882688042812</v>
      </c>
      <c r="S238" s="11"/>
      <c r="T238" s="11">
        <v>4.6615384535360675</v>
      </c>
      <c r="U238" s="11">
        <v>7.997271947127599</v>
      </c>
      <c r="V238" s="11"/>
      <c r="W238" s="11">
        <v>4.2893943153413305</v>
      </c>
      <c r="X238" s="11">
        <v>3.20925604845152</v>
      </c>
      <c r="Y238" s="11">
        <v>0.35532584810244811</v>
      </c>
      <c r="Z238" s="11">
        <v>0.14329573523230041</v>
      </c>
      <c r="AA238" s="11"/>
      <c r="AB238" s="11">
        <v>4.9823671077029239</v>
      </c>
      <c r="AC238" s="11"/>
      <c r="AD238" s="11"/>
      <c r="AE238" s="11">
        <v>10.607180982727998</v>
      </c>
      <c r="AF238" s="11">
        <v>1.059639204547195</v>
      </c>
      <c r="AG238" s="11">
        <v>0.87137083280414462</v>
      </c>
      <c r="AH238" s="11">
        <v>0.18826837174305022</v>
      </c>
      <c r="AI238" s="11">
        <v>119.05688224343091</v>
      </c>
      <c r="AJ238" s="11"/>
      <c r="AK238" s="11">
        <v>3.4776999259207906</v>
      </c>
    </row>
    <row r="239" spans="1:37" ht="15.75" x14ac:dyDescent="0.25">
      <c r="A239" s="32" t="s">
        <v>999</v>
      </c>
      <c r="B239" s="30"/>
      <c r="C239" s="3" t="s">
        <v>311</v>
      </c>
      <c r="H239" s="59">
        <f t="shared" si="5"/>
        <v>163.22089830771182</v>
      </c>
      <c r="I239" s="11">
        <v>7.1484190704088517</v>
      </c>
      <c r="J239" s="11">
        <v>0.74029108366714003</v>
      </c>
      <c r="K239" s="11">
        <v>1.3463254795960313</v>
      </c>
      <c r="L239" s="11"/>
      <c r="M239" s="11">
        <v>11.177473586395166</v>
      </c>
      <c r="N239" s="11">
        <v>1.3093235754145285</v>
      </c>
      <c r="O239" s="11">
        <v>5.8541738607769673</v>
      </c>
      <c r="P239" s="11">
        <v>4.0139761502036713</v>
      </c>
      <c r="Q239" s="11"/>
      <c r="R239" s="11">
        <v>2.4779484028072996</v>
      </c>
      <c r="S239" s="11"/>
      <c r="T239" s="11">
        <v>4.5434213992696657</v>
      </c>
      <c r="U239" s="11">
        <v>3.2473959047141681</v>
      </c>
      <c r="V239" s="11"/>
      <c r="W239" s="11">
        <v>1.9096937251743984</v>
      </c>
      <c r="X239" s="11">
        <v>0.9213510340934209</v>
      </c>
      <c r="Y239" s="11">
        <v>0.32528486511970994</v>
      </c>
      <c r="Z239" s="11">
        <v>9.1066280326638729E-2</v>
      </c>
      <c r="AA239" s="11"/>
      <c r="AB239" s="11">
        <v>3.0896231175650581</v>
      </c>
      <c r="AC239" s="11"/>
      <c r="AD239" s="11"/>
      <c r="AE239" s="11">
        <v>7.1187827172833185</v>
      </c>
      <c r="AF239" s="11">
        <v>1.1923099103689605</v>
      </c>
      <c r="AG239" s="11">
        <v>0.95837586818324427</v>
      </c>
      <c r="AH239" s="11">
        <v>0.23393404218571623</v>
      </c>
      <c r="AI239" s="11">
        <v>117.72748814405404</v>
      </c>
      <c r="AJ239" s="11"/>
      <c r="AK239" s="11">
        <v>3.4114194915821447</v>
      </c>
    </row>
    <row r="240" spans="1:37" ht="15.75" x14ac:dyDescent="0.25">
      <c r="A240" s="32" t="s">
        <v>1000</v>
      </c>
      <c r="B240" s="30"/>
      <c r="C240" s="3" t="s">
        <v>312</v>
      </c>
      <c r="H240" s="59">
        <f t="shared" si="5"/>
        <v>234.62647508963252</v>
      </c>
      <c r="I240" s="11">
        <v>10.275368851533756</v>
      </c>
      <c r="J240" s="11">
        <v>1.17491796494627</v>
      </c>
      <c r="K240" s="11">
        <v>3.543978006864692</v>
      </c>
      <c r="L240" s="11"/>
      <c r="M240" s="11">
        <v>28.272287643843839</v>
      </c>
      <c r="N240" s="11">
        <v>2.2628239518499051</v>
      </c>
      <c r="O240" s="11">
        <v>15.996799202616179</v>
      </c>
      <c r="P240" s="11">
        <v>10.012664489377757</v>
      </c>
      <c r="Q240" s="11"/>
      <c r="R240" s="11">
        <v>8.9686287840314929</v>
      </c>
      <c r="S240" s="11"/>
      <c r="T240" s="11">
        <v>13.309056496494192</v>
      </c>
      <c r="U240" s="11">
        <v>15.67682747846408</v>
      </c>
      <c r="V240" s="11"/>
      <c r="W240" s="11">
        <v>9.2456493168735587</v>
      </c>
      <c r="X240" s="11">
        <v>5.0294199249602354</v>
      </c>
      <c r="Y240" s="11">
        <v>0.96805613733881213</v>
      </c>
      <c r="Z240" s="11">
        <v>0.43370209929147291</v>
      </c>
      <c r="AA240" s="11"/>
      <c r="AB240" s="11">
        <v>10.821214829232247</v>
      </c>
      <c r="AC240" s="11"/>
      <c r="AD240" s="11"/>
      <c r="AE240" s="11">
        <v>15.729590225575931</v>
      </c>
      <c r="AF240" s="11">
        <v>1.637331294863672</v>
      </c>
      <c r="AG240" s="11">
        <v>1.3564288963269342</v>
      </c>
      <c r="AH240" s="11">
        <v>0.28090239853673776</v>
      </c>
      <c r="AI240" s="11">
        <v>121.57359779034284</v>
      </c>
      <c r="AJ240" s="11"/>
      <c r="AK240" s="11">
        <v>3.6436757234394945</v>
      </c>
    </row>
    <row r="241" spans="1:37" ht="25.5" customHeight="1" x14ac:dyDescent="0.25">
      <c r="A241" s="32" t="s">
        <v>1001</v>
      </c>
      <c r="B241" s="30"/>
      <c r="C241" s="3" t="s">
        <v>27</v>
      </c>
      <c r="H241" s="59">
        <f t="shared" si="5"/>
        <v>179.13937688847264</v>
      </c>
      <c r="I241" s="11">
        <v>8.2677484731399034</v>
      </c>
      <c r="J241" s="11">
        <v>0.86889629935255086</v>
      </c>
      <c r="K241" s="11">
        <v>2.0613223228062538</v>
      </c>
      <c r="L241" s="11"/>
      <c r="M241" s="11">
        <v>16.218576112802804</v>
      </c>
      <c r="N241" s="11">
        <v>1.6028154982365734</v>
      </c>
      <c r="O241" s="11">
        <v>9.3079627807307155</v>
      </c>
      <c r="P241" s="11">
        <v>5.3077978338355152</v>
      </c>
      <c r="Q241" s="11"/>
      <c r="R241" s="11">
        <v>4.7505021256883051</v>
      </c>
      <c r="S241" s="11"/>
      <c r="T241" s="11">
        <v>7.1200973489425108</v>
      </c>
      <c r="U241" s="11">
        <v>7.1047834273093944</v>
      </c>
      <c r="V241" s="11"/>
      <c r="W241" s="11">
        <v>4.2251826538692594</v>
      </c>
      <c r="X241" s="11">
        <v>2.2050668346005606</v>
      </c>
      <c r="Y241" s="11">
        <v>0.40434766802887973</v>
      </c>
      <c r="Z241" s="11">
        <v>0.2701862708106943</v>
      </c>
      <c r="AA241" s="11"/>
      <c r="AB241" s="11">
        <v>5.9609638266392668</v>
      </c>
      <c r="AC241" s="11"/>
      <c r="AD241" s="11"/>
      <c r="AE241" s="11">
        <v>9.4857386419847689</v>
      </c>
      <c r="AF241" s="11">
        <v>1.1285960749023238</v>
      </c>
      <c r="AG241" s="11">
        <v>0.930880841535354</v>
      </c>
      <c r="AH241" s="11">
        <v>0.19771523336696983</v>
      </c>
      <c r="AI241" s="11">
        <v>112.80568556239157</v>
      </c>
      <c r="AJ241" s="11"/>
      <c r="AK241" s="11">
        <v>3.3664666725129804</v>
      </c>
    </row>
    <row r="242" spans="1:37" ht="15.75" x14ac:dyDescent="0.25">
      <c r="A242" s="32" t="s">
        <v>1002</v>
      </c>
      <c r="B242" s="30"/>
      <c r="C242" s="3" t="s">
        <v>313</v>
      </c>
      <c r="H242" s="59">
        <f t="shared" si="5"/>
        <v>163.79654374684006</v>
      </c>
      <c r="I242" s="11">
        <v>7.2670949301698098</v>
      </c>
      <c r="J242" s="11">
        <v>0.9078460350605444</v>
      </c>
      <c r="K242" s="11">
        <v>1.5602882544943486</v>
      </c>
      <c r="L242" s="11"/>
      <c r="M242" s="11">
        <v>9.6916102427956883</v>
      </c>
      <c r="N242" s="11">
        <v>1.7859969214531317</v>
      </c>
      <c r="O242" s="11">
        <v>5.1052194878048756</v>
      </c>
      <c r="P242" s="11">
        <v>2.8003938335376812</v>
      </c>
      <c r="Q242" s="11"/>
      <c r="R242" s="11">
        <v>2.3910177090629148</v>
      </c>
      <c r="S242" s="11"/>
      <c r="T242" s="11">
        <v>3.4251739548806142</v>
      </c>
      <c r="U242" s="11">
        <v>4.5601583791886942</v>
      </c>
      <c r="V242" s="11"/>
      <c r="W242" s="11">
        <v>2.2665397216007723</v>
      </c>
      <c r="X242" s="11">
        <v>1.9292303509148017</v>
      </c>
      <c r="Y242" s="11">
        <v>0.24577301719336631</v>
      </c>
      <c r="Z242" s="11">
        <v>0.11861528947975428</v>
      </c>
      <c r="AA242" s="11"/>
      <c r="AB242" s="11">
        <v>3.7082247261822645</v>
      </c>
      <c r="AC242" s="11"/>
      <c r="AD242" s="11"/>
      <c r="AE242" s="11">
        <v>6.4466386772899957</v>
      </c>
      <c r="AF242" s="11">
        <v>0.71777372099678638</v>
      </c>
      <c r="AG242" s="11">
        <v>0.57907111479366757</v>
      </c>
      <c r="AH242" s="11">
        <v>0.13870260620311881</v>
      </c>
      <c r="AI242" s="11">
        <v>119.75709745607979</v>
      </c>
      <c r="AJ242" s="11"/>
      <c r="AK242" s="11">
        <v>3.3636196606385997</v>
      </c>
    </row>
    <row r="243" spans="1:37" ht="15.75" x14ac:dyDescent="0.25">
      <c r="A243" s="32" t="s">
        <v>1003</v>
      </c>
      <c r="B243" s="30"/>
      <c r="C243" s="3" t="s">
        <v>1004</v>
      </c>
      <c r="H243" s="59">
        <f t="shared" si="5"/>
        <v>217.45440191079174</v>
      </c>
      <c r="I243" s="11">
        <v>7.1458617035684853</v>
      </c>
      <c r="J243" s="11">
        <v>0.77700895237119316</v>
      </c>
      <c r="K243" s="11">
        <v>4.5353781026644091</v>
      </c>
      <c r="L243" s="11"/>
      <c r="M243" s="11">
        <v>28.493492952488907</v>
      </c>
      <c r="N243" s="11">
        <v>2.5439810905973497</v>
      </c>
      <c r="O243" s="11">
        <v>19.477357299537083</v>
      </c>
      <c r="P243" s="11">
        <v>6.4721545623544774</v>
      </c>
      <c r="Q243" s="11"/>
      <c r="R243" s="11">
        <v>10.03560942594441</v>
      </c>
      <c r="S243" s="11"/>
      <c r="T243" s="11">
        <v>8.5780477053158961</v>
      </c>
      <c r="U243" s="11">
        <v>32.891070525166882</v>
      </c>
      <c r="V243" s="11"/>
      <c r="W243" s="11">
        <v>23.112460812115707</v>
      </c>
      <c r="X243" s="11">
        <v>7.3893231199385676</v>
      </c>
      <c r="Y243" s="11">
        <v>1.4165221566395396</v>
      </c>
      <c r="Z243" s="11">
        <v>0.97276443647306765</v>
      </c>
      <c r="AA243" s="11"/>
      <c r="AB243" s="11">
        <v>12.741011050970663</v>
      </c>
      <c r="AC243" s="11"/>
      <c r="AD243" s="11"/>
      <c r="AE243" s="11">
        <v>26.223468792352403</v>
      </c>
      <c r="AF243" s="11">
        <v>1.5869822382159275</v>
      </c>
      <c r="AG243" s="11">
        <v>1.3161700816294855</v>
      </c>
      <c r="AH243" s="11">
        <v>0.27081215658644209</v>
      </c>
      <c r="AI243" s="11">
        <v>81.326445132872081</v>
      </c>
      <c r="AJ243" s="11"/>
      <c r="AK243" s="11">
        <v>3.1200253288604727</v>
      </c>
    </row>
    <row r="244" spans="1:37" ht="15.75" x14ac:dyDescent="0.25">
      <c r="A244" s="32" t="s">
        <v>1005</v>
      </c>
      <c r="B244" s="30"/>
      <c r="C244" s="3" t="s">
        <v>1006</v>
      </c>
      <c r="H244" s="59">
        <f t="shared" si="5"/>
        <v>216.29002513961598</v>
      </c>
      <c r="I244" s="11">
        <v>10.647684910759491</v>
      </c>
      <c r="J244" s="11">
        <v>1.0029796060167173</v>
      </c>
      <c r="K244" s="11">
        <v>2.5626774356069095</v>
      </c>
      <c r="L244" s="11"/>
      <c r="M244" s="11">
        <v>16.476558795715064</v>
      </c>
      <c r="N244" s="11">
        <v>2.0058830769683209</v>
      </c>
      <c r="O244" s="11">
        <v>8.706249644719712</v>
      </c>
      <c r="P244" s="11">
        <v>5.7644260740270301</v>
      </c>
      <c r="Q244" s="11"/>
      <c r="R244" s="11">
        <v>4.3511388533544553</v>
      </c>
      <c r="S244" s="11"/>
      <c r="T244" s="11">
        <v>6.2665324567067957</v>
      </c>
      <c r="U244" s="11">
        <v>9.3231471483540123</v>
      </c>
      <c r="V244" s="11"/>
      <c r="W244" s="11">
        <v>4.8554739982776196</v>
      </c>
      <c r="X244" s="11">
        <v>3.6335612775915447</v>
      </c>
      <c r="Y244" s="11">
        <v>0.5149903016014179</v>
      </c>
      <c r="Z244" s="11">
        <v>0.31912157088342946</v>
      </c>
      <c r="AA244" s="11"/>
      <c r="AB244" s="11">
        <v>7.2758754104974308</v>
      </c>
      <c r="AC244" s="11"/>
      <c r="AD244" s="11"/>
      <c r="AE244" s="11">
        <v>12.268477491106045</v>
      </c>
      <c r="AF244" s="11">
        <v>1.2908805572846225</v>
      </c>
      <c r="AG244" s="11">
        <v>0.98154679991918659</v>
      </c>
      <c r="AH244" s="11">
        <v>0.30933375736543578</v>
      </c>
      <c r="AI244" s="11">
        <v>140.68236946306533</v>
      </c>
      <c r="AJ244" s="11"/>
      <c r="AK244" s="11">
        <v>4.1417030111490938</v>
      </c>
    </row>
    <row r="245" spans="1:37" ht="15.75" x14ac:dyDescent="0.25">
      <c r="A245" s="32" t="s">
        <v>1007</v>
      </c>
      <c r="B245" s="30"/>
      <c r="C245" s="3" t="s">
        <v>316</v>
      </c>
      <c r="H245" s="59">
        <f t="shared" si="5"/>
        <v>169.68063040265329</v>
      </c>
      <c r="I245" s="11">
        <v>5.3094273029333596</v>
      </c>
      <c r="J245" s="11">
        <v>0.82721191399133687</v>
      </c>
      <c r="K245" s="11">
        <v>2.4092516121185543</v>
      </c>
      <c r="L245" s="11"/>
      <c r="M245" s="11">
        <v>17.136887802993154</v>
      </c>
      <c r="N245" s="11">
        <v>2.0004899183152447</v>
      </c>
      <c r="O245" s="11">
        <v>10.391609902194769</v>
      </c>
      <c r="P245" s="11">
        <v>4.7447879824831416</v>
      </c>
      <c r="Q245" s="11"/>
      <c r="R245" s="11">
        <v>6.6825348021615216</v>
      </c>
      <c r="S245" s="11"/>
      <c r="T245" s="11">
        <v>5.5103856223452841</v>
      </c>
      <c r="U245" s="11">
        <v>17.764814488515078</v>
      </c>
      <c r="V245" s="11"/>
      <c r="W245" s="11">
        <v>11.791690563847579</v>
      </c>
      <c r="X245" s="11">
        <v>4.8277367552543504</v>
      </c>
      <c r="Y245" s="11">
        <v>0.64482478467586302</v>
      </c>
      <c r="Z245" s="11">
        <v>0.50056238473728687</v>
      </c>
      <c r="AA245" s="11"/>
      <c r="AB245" s="11">
        <v>12.815799013580328</v>
      </c>
      <c r="AC245" s="11"/>
      <c r="AD245" s="11"/>
      <c r="AE245" s="11">
        <v>17.886775803782843</v>
      </c>
      <c r="AF245" s="11">
        <v>1.0039108855816268</v>
      </c>
      <c r="AG245" s="11">
        <v>0.7771909841842376</v>
      </c>
      <c r="AH245" s="11">
        <v>0.22671990139738921</v>
      </c>
      <c r="AI245" s="11">
        <v>79.509944798609027</v>
      </c>
      <c r="AJ245" s="11"/>
      <c r="AK245" s="11">
        <v>2.8236863560411916</v>
      </c>
    </row>
    <row r="246" spans="1:37" ht="25.5" customHeight="1" x14ac:dyDescent="0.25">
      <c r="A246" s="32" t="s">
        <v>1008</v>
      </c>
      <c r="B246" s="30"/>
      <c r="C246" s="3" t="s">
        <v>99</v>
      </c>
      <c r="H246" s="59">
        <f t="shared" si="5"/>
        <v>175.49412861444941</v>
      </c>
      <c r="I246" s="11">
        <v>6.9050599889045943</v>
      </c>
      <c r="J246" s="11">
        <v>0.84299236292163426</v>
      </c>
      <c r="K246" s="11">
        <v>1.3829994616942634</v>
      </c>
      <c r="L246" s="11"/>
      <c r="M246" s="11">
        <v>11.038782603004925</v>
      </c>
      <c r="N246" s="11">
        <v>1.6896562008587381</v>
      </c>
      <c r="O246" s="11">
        <v>6.5809645499844853</v>
      </c>
      <c r="P246" s="11">
        <v>2.7681618521617026</v>
      </c>
      <c r="Q246" s="11"/>
      <c r="R246" s="11">
        <v>3.0976755389948303</v>
      </c>
      <c r="S246" s="11"/>
      <c r="T246" s="11">
        <v>4.0123653134661517</v>
      </c>
      <c r="U246" s="11">
        <v>4.6753681964200924</v>
      </c>
      <c r="V246" s="11"/>
      <c r="W246" s="11">
        <v>2.6332000921188694</v>
      </c>
      <c r="X246" s="11">
        <v>1.6871837850146771</v>
      </c>
      <c r="Y246" s="11">
        <v>0.22550680497128689</v>
      </c>
      <c r="Z246" s="11">
        <v>0.12947751431525883</v>
      </c>
      <c r="AA246" s="11"/>
      <c r="AB246" s="11">
        <v>3.6985642315570337</v>
      </c>
      <c r="AC246" s="11"/>
      <c r="AD246" s="11"/>
      <c r="AE246" s="11">
        <v>6.5713653452554324</v>
      </c>
      <c r="AF246" s="11">
        <v>1.0635760728157975</v>
      </c>
      <c r="AG246" s="11">
        <v>0.78284566703957603</v>
      </c>
      <c r="AH246" s="11">
        <v>0.28073040577622138</v>
      </c>
      <c r="AI246" s="11">
        <v>128.5047135909108</v>
      </c>
      <c r="AJ246" s="11"/>
      <c r="AK246" s="11">
        <v>3.7006659085038462</v>
      </c>
    </row>
    <row r="247" spans="1:37" ht="15.75" x14ac:dyDescent="0.25">
      <c r="A247" s="32" t="s">
        <v>1009</v>
      </c>
      <c r="B247" s="30"/>
      <c r="C247" s="3" t="s">
        <v>1010</v>
      </c>
      <c r="H247" s="59">
        <f t="shared" si="5"/>
        <v>224.4399495090978</v>
      </c>
      <c r="I247" s="11">
        <v>10.536701017134655</v>
      </c>
      <c r="J247" s="11">
        <v>0.90753376092457061</v>
      </c>
      <c r="K247" s="11">
        <v>3.9737709654375561</v>
      </c>
      <c r="L247" s="11"/>
      <c r="M247" s="11">
        <v>29.191713570458631</v>
      </c>
      <c r="N247" s="11">
        <v>2.4238877421419938</v>
      </c>
      <c r="O247" s="11">
        <v>14.080237266368538</v>
      </c>
      <c r="P247" s="11">
        <v>12.687588561948102</v>
      </c>
      <c r="Q247" s="11"/>
      <c r="R247" s="11">
        <v>7.127551960678451</v>
      </c>
      <c r="S247" s="11"/>
      <c r="T247" s="11">
        <v>14.337267511762846</v>
      </c>
      <c r="U247" s="11">
        <v>13.583778665924784</v>
      </c>
      <c r="V247" s="11"/>
      <c r="W247" s="11">
        <v>8.0555536950610342</v>
      </c>
      <c r="X247" s="11">
        <v>3.9754156076553731</v>
      </c>
      <c r="Y247" s="11">
        <v>1.1893671377226951</v>
      </c>
      <c r="Z247" s="11">
        <v>0.36344222548568345</v>
      </c>
      <c r="AA247" s="11"/>
      <c r="AB247" s="11">
        <v>8.9041669185819625</v>
      </c>
      <c r="AC247" s="11"/>
      <c r="AD247" s="11"/>
      <c r="AE247" s="11">
        <v>16.645294075107699</v>
      </c>
      <c r="AF247" s="11">
        <v>1.996291612404133</v>
      </c>
      <c r="AG247" s="11">
        <v>1.6108542435613087</v>
      </c>
      <c r="AH247" s="11">
        <v>0.38543736884282437</v>
      </c>
      <c r="AI247" s="11">
        <v>113.79004607872406</v>
      </c>
      <c r="AJ247" s="11"/>
      <c r="AK247" s="11">
        <v>3.4458333719584275</v>
      </c>
    </row>
    <row r="248" spans="1:37" ht="15.75" x14ac:dyDescent="0.25">
      <c r="A248" s="32" t="s">
        <v>1011</v>
      </c>
      <c r="B248" s="30"/>
      <c r="C248" s="3" t="s">
        <v>318</v>
      </c>
      <c r="H248" s="59">
        <f t="shared" si="5"/>
        <v>177.77369109608435</v>
      </c>
      <c r="I248" s="11">
        <v>7.6729984468986698</v>
      </c>
      <c r="J248" s="11">
        <v>0.6705739895778724</v>
      </c>
      <c r="K248" s="11">
        <v>2.2457008480662393</v>
      </c>
      <c r="L248" s="11"/>
      <c r="M248" s="11">
        <v>18.451823082657015</v>
      </c>
      <c r="N248" s="11">
        <v>1.9163290059720868</v>
      </c>
      <c r="O248" s="11">
        <v>11.739753337193632</v>
      </c>
      <c r="P248" s="11">
        <v>4.7957407394912988</v>
      </c>
      <c r="Q248" s="11"/>
      <c r="R248" s="11">
        <v>6.1130537663179023</v>
      </c>
      <c r="S248" s="11"/>
      <c r="T248" s="11">
        <v>7.1509363501637564</v>
      </c>
      <c r="U248" s="11">
        <v>11.99925672031495</v>
      </c>
      <c r="V248" s="11"/>
      <c r="W248" s="11">
        <v>8.5536426409542319</v>
      </c>
      <c r="X248" s="11">
        <v>2.6995547857515878</v>
      </c>
      <c r="Y248" s="11">
        <v>0.50730764315572963</v>
      </c>
      <c r="Z248" s="11">
        <v>0.23875165045340085</v>
      </c>
      <c r="AA248" s="11"/>
      <c r="AB248" s="11">
        <v>7.2542253440536344</v>
      </c>
      <c r="AC248" s="11"/>
      <c r="AD248" s="11"/>
      <c r="AE248" s="11">
        <v>14.524105218649742</v>
      </c>
      <c r="AF248" s="11">
        <v>1.3824703883691631</v>
      </c>
      <c r="AG248" s="11">
        <v>1.0708832073358503</v>
      </c>
      <c r="AH248" s="11">
        <v>0.31158718103331279</v>
      </c>
      <c r="AI248" s="11">
        <v>97.106657533872337</v>
      </c>
      <c r="AJ248" s="11"/>
      <c r="AK248" s="11">
        <v>3.2018894071430952</v>
      </c>
    </row>
    <row r="249" spans="1:37" ht="15.75" x14ac:dyDescent="0.25">
      <c r="A249" s="32" t="s">
        <v>1012</v>
      </c>
      <c r="B249" s="30"/>
      <c r="C249" s="3" t="s">
        <v>319</v>
      </c>
      <c r="H249" s="59">
        <f t="shared" si="5"/>
        <v>193.07007547134162</v>
      </c>
      <c r="I249" s="11">
        <v>7.4820739940551029</v>
      </c>
      <c r="J249" s="11">
        <v>0.886361042255423</v>
      </c>
      <c r="K249" s="11">
        <v>3.1521672866817179</v>
      </c>
      <c r="L249" s="11"/>
      <c r="M249" s="11">
        <v>22.576844357289581</v>
      </c>
      <c r="N249" s="11">
        <v>1.8868293579946995</v>
      </c>
      <c r="O249" s="11">
        <v>12.729849612070257</v>
      </c>
      <c r="P249" s="11">
        <v>7.9601653872246256</v>
      </c>
      <c r="Q249" s="11"/>
      <c r="R249" s="11">
        <v>6.4500821802089234</v>
      </c>
      <c r="S249" s="11"/>
      <c r="T249" s="11">
        <v>8.0560998876508592</v>
      </c>
      <c r="U249" s="11">
        <v>13.756793131413353</v>
      </c>
      <c r="V249" s="11"/>
      <c r="W249" s="11">
        <v>7.6891960681660292</v>
      </c>
      <c r="X249" s="11">
        <v>4.6002434511040287</v>
      </c>
      <c r="Y249" s="11">
        <v>0.92932246628722959</v>
      </c>
      <c r="Z249" s="11">
        <v>0.53803114585606493</v>
      </c>
      <c r="AA249" s="11"/>
      <c r="AB249" s="11">
        <v>12.27747552009018</v>
      </c>
      <c r="AC249" s="11"/>
      <c r="AD249" s="11"/>
      <c r="AE249" s="11">
        <v>13.151051274615572</v>
      </c>
      <c r="AF249" s="11">
        <v>1.6992669260819373</v>
      </c>
      <c r="AG249" s="11">
        <v>1.4703413767834812</v>
      </c>
      <c r="AH249" s="11">
        <v>0.22892554929845604</v>
      </c>
      <c r="AI249" s="11">
        <v>100.546845317756</v>
      </c>
      <c r="AJ249" s="11"/>
      <c r="AK249" s="11">
        <v>3.0350145532430086</v>
      </c>
    </row>
    <row r="250" spans="1:37" ht="15.75" x14ac:dyDescent="0.25">
      <c r="A250" s="34" t="s">
        <v>1013</v>
      </c>
      <c r="B250" s="30"/>
      <c r="C250" s="3" t="s">
        <v>320</v>
      </c>
      <c r="H250" s="59">
        <f t="shared" si="5"/>
        <v>195.55110963583769</v>
      </c>
      <c r="I250" s="11">
        <v>7.363893450295337</v>
      </c>
      <c r="J250" s="11">
        <v>1.0847290095327371</v>
      </c>
      <c r="K250" s="11">
        <v>2.2379516367190306</v>
      </c>
      <c r="L250" s="11"/>
      <c r="M250" s="11">
        <v>14.9630727427637</v>
      </c>
      <c r="N250" s="11">
        <v>2.5153260608572969</v>
      </c>
      <c r="O250" s="11">
        <v>8.1921390977885</v>
      </c>
      <c r="P250" s="11">
        <v>4.2556075841179037</v>
      </c>
      <c r="Q250" s="11"/>
      <c r="R250" s="11">
        <v>4.332525645234667</v>
      </c>
      <c r="S250" s="11"/>
      <c r="T250" s="11">
        <v>5.6015507008773495</v>
      </c>
      <c r="U250" s="11">
        <v>6.7828436704599033</v>
      </c>
      <c r="V250" s="11"/>
      <c r="W250" s="11">
        <v>3.6296898620342279</v>
      </c>
      <c r="X250" s="11">
        <v>2.5178866933845705</v>
      </c>
      <c r="Y250" s="11">
        <v>0.34761102310825165</v>
      </c>
      <c r="Z250" s="11">
        <v>0.28765609193285335</v>
      </c>
      <c r="AA250" s="11"/>
      <c r="AB250" s="11">
        <v>5.6245557986297134</v>
      </c>
      <c r="AC250" s="11"/>
      <c r="AD250" s="11"/>
      <c r="AE250" s="11">
        <v>8.2069586106925971</v>
      </c>
      <c r="AF250" s="11">
        <v>1.053470039258384</v>
      </c>
      <c r="AG250" s="11">
        <v>0.91226398287441535</v>
      </c>
      <c r="AH250" s="11">
        <v>0.14120605638396869</v>
      </c>
      <c r="AI250" s="11">
        <v>134.54280129418746</v>
      </c>
      <c r="AJ250" s="11"/>
      <c r="AK250" s="11">
        <v>3.7567570371868149</v>
      </c>
    </row>
    <row r="251" spans="1:37" ht="15.75" x14ac:dyDescent="0.25">
      <c r="A251" s="32" t="s">
        <v>1014</v>
      </c>
      <c r="B251" s="30"/>
      <c r="C251" s="3" t="s">
        <v>14</v>
      </c>
      <c r="H251" s="59">
        <f t="shared" si="5"/>
        <v>206.11319959329165</v>
      </c>
      <c r="I251" s="11">
        <v>8.9734174986635704</v>
      </c>
      <c r="J251" s="11">
        <v>1.1112076766664918</v>
      </c>
      <c r="K251" s="11">
        <v>3.1586095794226381</v>
      </c>
      <c r="L251" s="11"/>
      <c r="M251" s="11">
        <v>26.819942481474754</v>
      </c>
      <c r="N251" s="11">
        <v>2.1643406904975007</v>
      </c>
      <c r="O251" s="11">
        <v>14.474279389870462</v>
      </c>
      <c r="P251" s="11">
        <v>10.18132240110679</v>
      </c>
      <c r="Q251" s="11"/>
      <c r="R251" s="11">
        <v>8.9714667139510134</v>
      </c>
      <c r="S251" s="11"/>
      <c r="T251" s="11">
        <v>11.465992558261524</v>
      </c>
      <c r="U251" s="11">
        <v>13.878213183517131</v>
      </c>
      <c r="V251" s="11"/>
      <c r="W251" s="11">
        <v>8.4656238473282706</v>
      </c>
      <c r="X251" s="11">
        <v>4.1810706559769102</v>
      </c>
      <c r="Y251" s="11">
        <v>0.78099350448253435</v>
      </c>
      <c r="Z251" s="11">
        <v>0.45052517572941586</v>
      </c>
      <c r="AA251" s="11"/>
      <c r="AB251" s="11">
        <v>7.1163038623233836</v>
      </c>
      <c r="AC251" s="11"/>
      <c r="AD251" s="11"/>
      <c r="AE251" s="11">
        <v>13.965249029613501</v>
      </c>
      <c r="AF251" s="11">
        <v>1.8625874475085882</v>
      </c>
      <c r="AG251" s="11">
        <v>1.5947835717056229</v>
      </c>
      <c r="AH251" s="11">
        <v>0.26780387580296527</v>
      </c>
      <c r="AI251" s="11">
        <v>105.64116469094064</v>
      </c>
      <c r="AJ251" s="11"/>
      <c r="AK251" s="11">
        <v>3.1490448709484551</v>
      </c>
    </row>
    <row r="252" spans="1:37" ht="15.75" x14ac:dyDescent="0.25">
      <c r="A252" s="32"/>
      <c r="B252" s="30" t="s">
        <v>651</v>
      </c>
      <c r="H252" s="59" t="str">
        <f t="shared" si="5"/>
        <v/>
      </c>
      <c r="I252" s="11" t="s">
        <v>1479</v>
      </c>
      <c r="J252" s="11" t="s">
        <v>1479</v>
      </c>
      <c r="K252" s="11" t="s">
        <v>1479</v>
      </c>
      <c r="L252" s="11"/>
      <c r="M252" s="11"/>
      <c r="N252" s="11"/>
      <c r="O252" s="11"/>
      <c r="P252" s="11"/>
      <c r="Q252" s="11"/>
      <c r="R252" s="11"/>
      <c r="S252" s="11"/>
      <c r="T252" s="11"/>
      <c r="U252" s="11"/>
      <c r="V252" s="11"/>
      <c r="W252" s="11" t="s">
        <v>1479</v>
      </c>
      <c r="X252" s="11" t="s">
        <v>1479</v>
      </c>
      <c r="Y252" s="11" t="s">
        <v>1479</v>
      </c>
      <c r="Z252" s="11" t="s">
        <v>1479</v>
      </c>
      <c r="AA252" s="11"/>
      <c r="AB252" s="11" t="s">
        <v>1479</v>
      </c>
      <c r="AC252" s="11"/>
      <c r="AD252" s="11"/>
      <c r="AE252" s="11" t="s">
        <v>1479</v>
      </c>
      <c r="AF252" s="11"/>
      <c r="AG252" s="11"/>
      <c r="AH252" s="11"/>
      <c r="AI252" s="11" t="s">
        <v>1479</v>
      </c>
      <c r="AJ252" s="11"/>
      <c r="AK252" s="11" t="s">
        <v>1479</v>
      </c>
    </row>
    <row r="253" spans="1:37" ht="15.75" x14ac:dyDescent="0.25">
      <c r="A253" s="32" t="s">
        <v>1015</v>
      </c>
      <c r="B253" s="30"/>
      <c r="C253" s="3" t="s">
        <v>321</v>
      </c>
      <c r="H253" s="59">
        <f t="shared" si="5"/>
        <v>170.15468127908906</v>
      </c>
      <c r="I253" s="11">
        <v>8.510351336899026</v>
      </c>
      <c r="J253" s="11">
        <v>0.85724753253989416</v>
      </c>
      <c r="K253" s="11">
        <v>2.8215422953130527</v>
      </c>
      <c r="L253" s="11"/>
      <c r="M253" s="11">
        <v>16.560321191830219</v>
      </c>
      <c r="N253" s="11">
        <v>1.8814762347626592</v>
      </c>
      <c r="O253" s="11">
        <v>9.2578499557750114</v>
      </c>
      <c r="P253" s="11">
        <v>5.4209950012925496</v>
      </c>
      <c r="Q253" s="11"/>
      <c r="R253" s="11">
        <v>4.2212381556765681</v>
      </c>
      <c r="S253" s="11"/>
      <c r="T253" s="11">
        <v>5.2470884347076305</v>
      </c>
      <c r="U253" s="11">
        <v>11.629700052216725</v>
      </c>
      <c r="V253" s="11"/>
      <c r="W253" s="11">
        <v>6.5578509782452192</v>
      </c>
      <c r="X253" s="11">
        <v>4.1080495911650869</v>
      </c>
      <c r="Y253" s="11">
        <v>0.69474340797470202</v>
      </c>
      <c r="Z253" s="11">
        <v>0.26905607483171601</v>
      </c>
      <c r="AA253" s="11"/>
      <c r="AB253" s="11">
        <v>7.8366563838583945</v>
      </c>
      <c r="AC253" s="11"/>
      <c r="AD253" s="11"/>
      <c r="AE253" s="11">
        <v>15.13255388971297</v>
      </c>
      <c r="AF253" s="11">
        <v>1.0036841280882454</v>
      </c>
      <c r="AG253" s="11">
        <v>0.82032073507103331</v>
      </c>
      <c r="AH253" s="11">
        <v>0.18336339301721202</v>
      </c>
      <c r="AI253" s="11">
        <v>93.290992027263925</v>
      </c>
      <c r="AJ253" s="11"/>
      <c r="AK253" s="11">
        <v>3.0433058509824318</v>
      </c>
    </row>
    <row r="254" spans="1:37" ht="15.75" x14ac:dyDescent="0.25">
      <c r="A254" s="32" t="s">
        <v>1016</v>
      </c>
      <c r="B254" s="30"/>
      <c r="C254" s="3" t="s">
        <v>322</v>
      </c>
      <c r="H254" s="59">
        <f t="shared" si="5"/>
        <v>175.96402462280506</v>
      </c>
      <c r="I254" s="11">
        <v>7.7090399700440519</v>
      </c>
      <c r="J254" s="11">
        <v>1.1554376723578159</v>
      </c>
      <c r="K254" s="11">
        <v>4.2193325441411123</v>
      </c>
      <c r="L254" s="11"/>
      <c r="M254" s="11">
        <v>19.58061500040532</v>
      </c>
      <c r="N254" s="11">
        <v>2.5940808998954314</v>
      </c>
      <c r="O254" s="11">
        <v>11.223381080045199</v>
      </c>
      <c r="P254" s="11">
        <v>5.7631530204646895</v>
      </c>
      <c r="Q254" s="11"/>
      <c r="R254" s="11">
        <v>6.8688262430179563</v>
      </c>
      <c r="S254" s="11"/>
      <c r="T254" s="11">
        <v>5.6958116619122814</v>
      </c>
      <c r="U254" s="11">
        <v>17.962045634561292</v>
      </c>
      <c r="V254" s="11"/>
      <c r="W254" s="11">
        <v>9.8241623672272027</v>
      </c>
      <c r="X254" s="11">
        <v>6.6275638927287304</v>
      </c>
      <c r="Y254" s="11">
        <v>0.86638025082840786</v>
      </c>
      <c r="Z254" s="11">
        <v>0.64393912377695428</v>
      </c>
      <c r="AA254" s="11"/>
      <c r="AB254" s="11">
        <v>13.536590177986751</v>
      </c>
      <c r="AC254" s="11"/>
      <c r="AD254" s="11"/>
      <c r="AE254" s="11">
        <v>21.303298469775651</v>
      </c>
      <c r="AF254" s="11">
        <v>1.4447990117337304</v>
      </c>
      <c r="AG254" s="11">
        <v>1.2136200387673974</v>
      </c>
      <c r="AH254" s="11">
        <v>0.231178972966333</v>
      </c>
      <c r="AI254" s="11">
        <v>73.806742631816661</v>
      </c>
      <c r="AJ254" s="11"/>
      <c r="AK254" s="11">
        <v>2.6814856050524019</v>
      </c>
    </row>
    <row r="255" spans="1:37" ht="15.75" x14ac:dyDescent="0.25">
      <c r="A255" s="32" t="s">
        <v>1017</v>
      </c>
      <c r="B255" s="30"/>
      <c r="C255" s="3" t="s">
        <v>72</v>
      </c>
      <c r="H255" s="59">
        <f t="shared" si="5"/>
        <v>203.16143968003698</v>
      </c>
      <c r="I255" s="11">
        <v>9.5202291471105251</v>
      </c>
      <c r="J255" s="11">
        <v>0.90507112115663457</v>
      </c>
      <c r="K255" s="11">
        <v>3.3858261409648596</v>
      </c>
      <c r="L255" s="11"/>
      <c r="M255" s="11">
        <v>21.400759218823943</v>
      </c>
      <c r="N255" s="11">
        <v>2.8128563953431764</v>
      </c>
      <c r="O255" s="11">
        <v>12.64597124302691</v>
      </c>
      <c r="P255" s="11">
        <v>5.9419315804538551</v>
      </c>
      <c r="Q255" s="11"/>
      <c r="R255" s="11">
        <v>6.8464030110614349</v>
      </c>
      <c r="S255" s="11"/>
      <c r="T255" s="11">
        <v>7.8991149013310968</v>
      </c>
      <c r="U255" s="11">
        <v>13.124568893579312</v>
      </c>
      <c r="V255" s="11"/>
      <c r="W255" s="11">
        <v>6.7002239965810029</v>
      </c>
      <c r="X255" s="11">
        <v>4.7717058611972041</v>
      </c>
      <c r="Y255" s="11">
        <v>0.99292859930725952</v>
      </c>
      <c r="Z255" s="11">
        <v>0.65971043649384564</v>
      </c>
      <c r="AA255" s="11"/>
      <c r="AB255" s="11">
        <v>11.879757122829709</v>
      </c>
      <c r="AC255" s="11"/>
      <c r="AD255" s="11"/>
      <c r="AE255" s="11">
        <v>13.646438514180961</v>
      </c>
      <c r="AF255" s="11">
        <v>1.6300687136577752</v>
      </c>
      <c r="AG255" s="11">
        <v>1.2965890837465084</v>
      </c>
      <c r="AH255" s="11">
        <v>0.33347962991126673</v>
      </c>
      <c r="AI255" s="11">
        <v>109.52786652346998</v>
      </c>
      <c r="AJ255" s="11"/>
      <c r="AK255" s="11">
        <v>3.3953363718707323</v>
      </c>
    </row>
    <row r="256" spans="1:37" ht="15.75" x14ac:dyDescent="0.25">
      <c r="A256" s="32" t="s">
        <v>1018</v>
      </c>
      <c r="B256" s="30"/>
      <c r="C256" s="3" t="s">
        <v>323</v>
      </c>
      <c r="H256" s="59">
        <f t="shared" si="5"/>
        <v>358.48914246531672</v>
      </c>
      <c r="I256" s="11">
        <v>15.630019564875193</v>
      </c>
      <c r="J256" s="11">
        <v>1.2619106001541383</v>
      </c>
      <c r="K256" s="11">
        <v>4.3400787140454362</v>
      </c>
      <c r="L256" s="11"/>
      <c r="M256" s="11">
        <v>31.775650172431149</v>
      </c>
      <c r="N256" s="11">
        <v>3.4959084624255792</v>
      </c>
      <c r="O256" s="11">
        <v>17.922620561656739</v>
      </c>
      <c r="P256" s="11">
        <v>10.357121148348833</v>
      </c>
      <c r="Q256" s="11"/>
      <c r="R256" s="11">
        <v>8.2504054268795954</v>
      </c>
      <c r="S256" s="11"/>
      <c r="T256" s="11">
        <v>11.644411350636119</v>
      </c>
      <c r="U256" s="11">
        <v>15.225687155432945</v>
      </c>
      <c r="V256" s="11"/>
      <c r="W256" s="11">
        <v>9.1538945103471061</v>
      </c>
      <c r="X256" s="11">
        <v>4.53081856404755</v>
      </c>
      <c r="Y256" s="11">
        <v>1.0182166530824326</v>
      </c>
      <c r="Z256" s="11">
        <v>0.52275742795585678</v>
      </c>
      <c r="AA256" s="11"/>
      <c r="AB256" s="11">
        <v>10.768016118272994</v>
      </c>
      <c r="AC256" s="11"/>
      <c r="AD256" s="11"/>
      <c r="AE256" s="11">
        <v>21.848642316229384</v>
      </c>
      <c r="AF256" s="11">
        <v>2.3496697186711351</v>
      </c>
      <c r="AG256" s="11">
        <v>1.8684626402063194</v>
      </c>
      <c r="AH256" s="11">
        <v>0.4812070784648157</v>
      </c>
      <c r="AI256" s="11">
        <v>228.58474876690087</v>
      </c>
      <c r="AJ256" s="11"/>
      <c r="AK256" s="11">
        <v>6.8099025607877195</v>
      </c>
    </row>
    <row r="257" spans="1:37" ht="15.75" x14ac:dyDescent="0.25">
      <c r="A257" s="34" t="s">
        <v>1019</v>
      </c>
      <c r="B257" s="30"/>
      <c r="C257" s="3" t="s">
        <v>324</v>
      </c>
      <c r="H257" s="59">
        <f t="shared" ref="H257:H320" si="6">IF(SUM(I257:M257,Q257:U257,AA257:AF257,AI257:AK257)=0,"",SUM(I257:M257,Q257:U257,AA257:AF257,AI257:AK257))</f>
        <v>167.20910360033167</v>
      </c>
      <c r="I257" s="11">
        <v>5.6499239443928353</v>
      </c>
      <c r="J257" s="11">
        <v>0.5185793892580951</v>
      </c>
      <c r="K257" s="11">
        <v>3.2604796710738193</v>
      </c>
      <c r="L257" s="11"/>
      <c r="M257" s="11">
        <v>22.367184920503163</v>
      </c>
      <c r="N257" s="11">
        <v>1.9549011969422569</v>
      </c>
      <c r="O257" s="11">
        <v>14.339786341076037</v>
      </c>
      <c r="P257" s="11">
        <v>6.0724973824848707</v>
      </c>
      <c r="Q257" s="11"/>
      <c r="R257" s="11">
        <v>8.8873181742456513</v>
      </c>
      <c r="S257" s="11"/>
      <c r="T257" s="11">
        <v>7.0701479025127512</v>
      </c>
      <c r="U257" s="11">
        <v>25.695823969845488</v>
      </c>
      <c r="V257" s="11"/>
      <c r="W257" s="11">
        <v>16.755079614463632</v>
      </c>
      <c r="X257" s="11">
        <v>7.210724966793105</v>
      </c>
      <c r="Y257" s="11">
        <v>0.97034768225453327</v>
      </c>
      <c r="Z257" s="11">
        <v>0.75967170633421788</v>
      </c>
      <c r="AA257" s="11"/>
      <c r="AB257" s="11">
        <v>12.670859245907502</v>
      </c>
      <c r="AC257" s="11"/>
      <c r="AD257" s="11"/>
      <c r="AE257" s="11">
        <v>21.245797195759909</v>
      </c>
      <c r="AF257" s="11">
        <v>1.2473804620571802</v>
      </c>
      <c r="AG257" s="11">
        <v>1.0659854306325449</v>
      </c>
      <c r="AH257" s="11">
        <v>0.18139503142463537</v>
      </c>
      <c r="AI257" s="11">
        <v>56.423138874316045</v>
      </c>
      <c r="AJ257" s="11"/>
      <c r="AK257" s="11">
        <v>2.1724698504592297</v>
      </c>
    </row>
    <row r="258" spans="1:37" ht="15.75" x14ac:dyDescent="0.25">
      <c r="A258" s="32" t="s">
        <v>1020</v>
      </c>
      <c r="B258" s="30"/>
      <c r="C258" s="3" t="s">
        <v>325</v>
      </c>
      <c r="H258" s="59">
        <f t="shared" si="6"/>
        <v>165.02706738975303</v>
      </c>
      <c r="I258" s="11">
        <v>6.0252926864601255</v>
      </c>
      <c r="J258" s="11">
        <v>0.45941082335771144</v>
      </c>
      <c r="K258" s="11">
        <v>3.5510195826512803</v>
      </c>
      <c r="L258" s="11"/>
      <c r="M258" s="11">
        <v>22.08472788068034</v>
      </c>
      <c r="N258" s="11">
        <v>2.0909919247643898</v>
      </c>
      <c r="O258" s="11">
        <v>14.514652464521321</v>
      </c>
      <c r="P258" s="11">
        <v>5.47908349139463</v>
      </c>
      <c r="Q258" s="11"/>
      <c r="R258" s="11">
        <v>8.2170235624027761</v>
      </c>
      <c r="S258" s="11"/>
      <c r="T258" s="11">
        <v>6.9183339701593098</v>
      </c>
      <c r="U258" s="11">
        <v>25.664034482038435</v>
      </c>
      <c r="V258" s="11"/>
      <c r="W258" s="11">
        <v>16.496390408248594</v>
      </c>
      <c r="X258" s="11">
        <v>7.3944491207175611</v>
      </c>
      <c r="Y258" s="11">
        <v>1.0382512661552532</v>
      </c>
      <c r="Z258" s="11">
        <v>0.73494368691702761</v>
      </c>
      <c r="AA258" s="11"/>
      <c r="AB258" s="11">
        <v>10.715007615284531</v>
      </c>
      <c r="AC258" s="11"/>
      <c r="AD258" s="11"/>
      <c r="AE258" s="11">
        <v>19.213098625155133</v>
      </c>
      <c r="AF258" s="11">
        <v>0.90135446059960855</v>
      </c>
      <c r="AG258" s="11">
        <v>0.71046319925868318</v>
      </c>
      <c r="AH258" s="11">
        <v>0.19089126134092541</v>
      </c>
      <c r="AI258" s="11">
        <v>59.07177902650966</v>
      </c>
      <c r="AJ258" s="11"/>
      <c r="AK258" s="11">
        <v>2.2059846744541289</v>
      </c>
    </row>
    <row r="259" spans="1:37" ht="15.75" x14ac:dyDescent="0.25">
      <c r="A259" s="34"/>
      <c r="B259" s="30" t="s">
        <v>141</v>
      </c>
      <c r="H259" s="59" t="str">
        <f t="shared" si="6"/>
        <v/>
      </c>
      <c r="I259" s="11" t="s">
        <v>1479</v>
      </c>
      <c r="J259" s="11" t="s">
        <v>1479</v>
      </c>
      <c r="K259" s="11" t="s">
        <v>1479</v>
      </c>
      <c r="L259" s="11"/>
      <c r="M259" s="11"/>
      <c r="N259" s="11"/>
      <c r="O259" s="11"/>
      <c r="P259" s="11"/>
      <c r="Q259" s="11"/>
      <c r="R259" s="11"/>
      <c r="S259" s="11"/>
      <c r="T259" s="11"/>
      <c r="U259" s="11"/>
      <c r="V259" s="11"/>
      <c r="W259" s="11" t="s">
        <v>1479</v>
      </c>
      <c r="X259" s="11" t="s">
        <v>1479</v>
      </c>
      <c r="Y259" s="11" t="s">
        <v>1479</v>
      </c>
      <c r="Z259" s="11" t="s">
        <v>1479</v>
      </c>
      <c r="AA259" s="11"/>
      <c r="AB259" s="11" t="s">
        <v>1479</v>
      </c>
      <c r="AC259" s="11"/>
      <c r="AD259" s="11"/>
      <c r="AE259" s="11" t="s">
        <v>1479</v>
      </c>
      <c r="AF259" s="11"/>
      <c r="AG259" s="11"/>
      <c r="AH259" s="11"/>
      <c r="AI259" s="11" t="s">
        <v>1479</v>
      </c>
      <c r="AJ259" s="11"/>
      <c r="AK259" s="11" t="s">
        <v>1479</v>
      </c>
    </row>
    <row r="260" spans="1:37" ht="15.75" x14ac:dyDescent="0.25">
      <c r="A260" s="32" t="s">
        <v>1021</v>
      </c>
      <c r="B260" s="30"/>
      <c r="C260" s="3" t="s">
        <v>326</v>
      </c>
      <c r="H260" s="59">
        <f t="shared" si="6"/>
        <v>201.26255785577524</v>
      </c>
      <c r="I260" s="11">
        <v>8.4222460099066758</v>
      </c>
      <c r="J260" s="11">
        <v>0.94822419939754388</v>
      </c>
      <c r="K260" s="11">
        <v>3.3140446063364224</v>
      </c>
      <c r="L260" s="11"/>
      <c r="M260" s="11">
        <v>23.609615863778316</v>
      </c>
      <c r="N260" s="11">
        <v>1.935642867958858</v>
      </c>
      <c r="O260" s="11">
        <v>11.7884722705461</v>
      </c>
      <c r="P260" s="11">
        <v>9.8855007252733564</v>
      </c>
      <c r="Q260" s="11"/>
      <c r="R260" s="11">
        <v>5.9750363500307015</v>
      </c>
      <c r="S260" s="11"/>
      <c r="T260" s="11">
        <v>10.115766055019078</v>
      </c>
      <c r="U260" s="11">
        <v>11.751885101409092</v>
      </c>
      <c r="V260" s="11"/>
      <c r="W260" s="11">
        <v>6.5320277301530609</v>
      </c>
      <c r="X260" s="11">
        <v>3.8663529931896323</v>
      </c>
      <c r="Y260" s="11">
        <v>0.98108101616073518</v>
      </c>
      <c r="Z260" s="11">
        <v>0.37242336190566439</v>
      </c>
      <c r="AA260" s="11"/>
      <c r="AB260" s="11">
        <v>9.8794071784963577</v>
      </c>
      <c r="AC260" s="11"/>
      <c r="AD260" s="11"/>
      <c r="AE260" s="11">
        <v>15.383565680050468</v>
      </c>
      <c r="AF260" s="11">
        <v>1.3458692081145649</v>
      </c>
      <c r="AG260" s="11">
        <v>1.0220848738146304</v>
      </c>
      <c r="AH260" s="11">
        <v>0.32378433429993453</v>
      </c>
      <c r="AI260" s="11">
        <v>107.27500018712138</v>
      </c>
      <c r="AJ260" s="11"/>
      <c r="AK260" s="11">
        <v>3.241897416114651</v>
      </c>
    </row>
    <row r="261" spans="1:37" ht="15.75" x14ac:dyDescent="0.25">
      <c r="A261" s="32"/>
      <c r="B261" s="30" t="s">
        <v>142</v>
      </c>
      <c r="H261" s="59" t="str">
        <f t="shared" si="6"/>
        <v/>
      </c>
      <c r="I261" s="11" t="s">
        <v>1479</v>
      </c>
      <c r="J261" s="11" t="s">
        <v>1479</v>
      </c>
      <c r="K261" s="11" t="s">
        <v>1479</v>
      </c>
      <c r="L261" s="11"/>
      <c r="M261" s="11"/>
      <c r="N261" s="11"/>
      <c r="O261" s="11"/>
      <c r="P261" s="11"/>
      <c r="Q261" s="11"/>
      <c r="R261" s="11"/>
      <c r="S261" s="11"/>
      <c r="T261" s="11"/>
      <c r="U261" s="11"/>
      <c r="V261" s="11"/>
      <c r="W261" s="11" t="s">
        <v>1479</v>
      </c>
      <c r="X261" s="11" t="s">
        <v>1479</v>
      </c>
      <c r="Y261" s="11" t="s">
        <v>1479</v>
      </c>
      <c r="Z261" s="11" t="s">
        <v>1479</v>
      </c>
      <c r="AA261" s="11"/>
      <c r="AB261" s="11" t="s">
        <v>1479</v>
      </c>
      <c r="AC261" s="11"/>
      <c r="AD261" s="11"/>
      <c r="AE261" s="11" t="s">
        <v>1479</v>
      </c>
      <c r="AF261" s="11"/>
      <c r="AG261" s="11"/>
      <c r="AH261" s="11"/>
      <c r="AI261" s="11" t="s">
        <v>1479</v>
      </c>
      <c r="AJ261" s="11"/>
      <c r="AK261" s="11" t="s">
        <v>1479</v>
      </c>
    </row>
    <row r="262" spans="1:37" ht="15.75" x14ac:dyDescent="0.25">
      <c r="A262" s="32" t="s">
        <v>1022</v>
      </c>
      <c r="B262" s="30"/>
      <c r="C262" s="3" t="s">
        <v>327</v>
      </c>
      <c r="H262" s="59">
        <f t="shared" si="6"/>
        <v>194.48100426407751</v>
      </c>
      <c r="I262" s="11">
        <v>7.9173071048009289</v>
      </c>
      <c r="J262" s="11">
        <v>1.0060141194947734</v>
      </c>
      <c r="K262" s="11">
        <v>2.8440488516598124</v>
      </c>
      <c r="L262" s="11"/>
      <c r="M262" s="11">
        <v>16.803234699035734</v>
      </c>
      <c r="N262" s="11">
        <v>2.1755118644316744</v>
      </c>
      <c r="O262" s="11">
        <v>9.1587867791697697</v>
      </c>
      <c r="P262" s="11">
        <v>5.4689360554342876</v>
      </c>
      <c r="Q262" s="11"/>
      <c r="R262" s="11">
        <v>5.2905759925390159</v>
      </c>
      <c r="S262" s="11"/>
      <c r="T262" s="11">
        <v>6.7873492405716176</v>
      </c>
      <c r="U262" s="11">
        <v>9.0114920511559014</v>
      </c>
      <c r="V262" s="11"/>
      <c r="W262" s="11">
        <v>5.0600947593235999</v>
      </c>
      <c r="X262" s="11">
        <v>2.9481336573632984</v>
      </c>
      <c r="Y262" s="11">
        <v>0.60504891745261613</v>
      </c>
      <c r="Z262" s="11">
        <v>0.39821471701638705</v>
      </c>
      <c r="AA262" s="11"/>
      <c r="AB262" s="11">
        <v>8.1979894196319218</v>
      </c>
      <c r="AC262" s="11"/>
      <c r="AD262" s="11"/>
      <c r="AE262" s="11">
        <v>11.922844876340447</v>
      </c>
      <c r="AF262" s="11">
        <v>1.1203278155940266</v>
      </c>
      <c r="AG262" s="11">
        <v>0.97948963261449573</v>
      </c>
      <c r="AH262" s="11">
        <v>0.14083818297953082</v>
      </c>
      <c r="AI262" s="11">
        <v>120.03109471320327</v>
      </c>
      <c r="AJ262" s="11"/>
      <c r="AK262" s="11">
        <v>3.5487253800500702</v>
      </c>
    </row>
    <row r="263" spans="1:37" ht="15.75" x14ac:dyDescent="0.25">
      <c r="A263" s="32" t="s">
        <v>1023</v>
      </c>
      <c r="B263" s="30"/>
      <c r="C263" s="3" t="s">
        <v>1024</v>
      </c>
      <c r="H263" s="59">
        <f t="shared" si="6"/>
        <v>166.02199951126573</v>
      </c>
      <c r="I263" s="11">
        <v>6.7949594529610247</v>
      </c>
      <c r="J263" s="11">
        <v>0.78652450907588745</v>
      </c>
      <c r="K263" s="11">
        <v>1.0877348453906954</v>
      </c>
      <c r="L263" s="11"/>
      <c r="M263" s="11">
        <v>9.1117545734851131</v>
      </c>
      <c r="N263" s="11">
        <v>1.2910428855835188</v>
      </c>
      <c r="O263" s="11">
        <v>4.5060169712259528</v>
      </c>
      <c r="P263" s="11">
        <v>3.3146947166756422</v>
      </c>
      <c r="Q263" s="11"/>
      <c r="R263" s="11">
        <v>2.0261611147958858</v>
      </c>
      <c r="S263" s="11"/>
      <c r="T263" s="11">
        <v>3.1077997619762119</v>
      </c>
      <c r="U263" s="11">
        <v>2.6018312817489111</v>
      </c>
      <c r="V263" s="11"/>
      <c r="W263" s="11">
        <v>1.3485401507604153</v>
      </c>
      <c r="X263" s="11">
        <v>1.0051516256438033</v>
      </c>
      <c r="Y263" s="11">
        <v>0.17028327449248262</v>
      </c>
      <c r="Z263" s="11">
        <v>7.7856230852210051E-2</v>
      </c>
      <c r="AA263" s="11"/>
      <c r="AB263" s="11">
        <v>2.2420162878452561</v>
      </c>
      <c r="AC263" s="11"/>
      <c r="AD263" s="11"/>
      <c r="AE263" s="11">
        <v>6.6235834985554289</v>
      </c>
      <c r="AF263" s="11">
        <v>0.63574600693439431</v>
      </c>
      <c r="AG263" s="11">
        <v>0.54246541476320986</v>
      </c>
      <c r="AH263" s="11">
        <v>9.3280592171184437E-2</v>
      </c>
      <c r="AI263" s="11">
        <v>127.51020502801819</v>
      </c>
      <c r="AJ263" s="11"/>
      <c r="AK263" s="11">
        <v>3.493683150478716</v>
      </c>
    </row>
    <row r="264" spans="1:37" ht="15.75" x14ac:dyDescent="0.25">
      <c r="A264" s="32" t="s">
        <v>1025</v>
      </c>
      <c r="B264" s="30"/>
      <c r="C264" s="3" t="s">
        <v>1026</v>
      </c>
      <c r="H264" s="59">
        <f t="shared" si="6"/>
        <v>160.02231836147232</v>
      </c>
      <c r="I264" s="11">
        <v>4.9166933645890696</v>
      </c>
      <c r="J264" s="11">
        <v>0.56934722273928762</v>
      </c>
      <c r="K264" s="11">
        <v>2.2984899258143621</v>
      </c>
      <c r="L264" s="11"/>
      <c r="M264" s="11">
        <v>16.378391539708915</v>
      </c>
      <c r="N264" s="11">
        <v>1.2459462124497129</v>
      </c>
      <c r="O264" s="11">
        <v>10.924999476908569</v>
      </c>
      <c r="P264" s="11">
        <v>4.2074458503506307</v>
      </c>
      <c r="Q264" s="11"/>
      <c r="R264" s="11">
        <v>6.9371397446510894</v>
      </c>
      <c r="S264" s="11"/>
      <c r="T264" s="11">
        <v>5.455162476311803</v>
      </c>
      <c r="U264" s="11">
        <v>18.582536941597031</v>
      </c>
      <c r="V264" s="11"/>
      <c r="W264" s="11">
        <v>13.164003918597226</v>
      </c>
      <c r="X264" s="11">
        <v>4.13599684591422</v>
      </c>
      <c r="Y264" s="11">
        <v>0.63072168314794652</v>
      </c>
      <c r="Z264" s="11">
        <v>0.65181449393763913</v>
      </c>
      <c r="AA264" s="11"/>
      <c r="AB264" s="11">
        <v>9.0175865082383595</v>
      </c>
      <c r="AC264" s="11"/>
      <c r="AD264" s="11"/>
      <c r="AE264" s="11">
        <v>20.609865704251547</v>
      </c>
      <c r="AF264" s="11">
        <v>0.85712232527454923</v>
      </c>
      <c r="AG264" s="11">
        <v>0.67530686710198484</v>
      </c>
      <c r="AH264" s="11">
        <v>0.18181545817256434</v>
      </c>
      <c r="AI264" s="11">
        <v>71.604616528268707</v>
      </c>
      <c r="AJ264" s="11"/>
      <c r="AK264" s="11">
        <v>2.7953660800276183</v>
      </c>
    </row>
    <row r="265" spans="1:37" ht="25.5" customHeight="1" x14ac:dyDescent="0.25">
      <c r="A265" s="32" t="s">
        <v>1027</v>
      </c>
      <c r="B265" s="30"/>
      <c r="C265" s="3" t="s">
        <v>37</v>
      </c>
      <c r="H265" s="59">
        <f t="shared" si="6"/>
        <v>180.7122712871118</v>
      </c>
      <c r="I265" s="11">
        <v>7.4625672844788422</v>
      </c>
      <c r="J265" s="11">
        <v>0.96439177314446234</v>
      </c>
      <c r="K265" s="11">
        <v>2.1457329450109026</v>
      </c>
      <c r="L265" s="11"/>
      <c r="M265" s="11">
        <v>16.594645971966923</v>
      </c>
      <c r="N265" s="11">
        <v>2.3135372071154703</v>
      </c>
      <c r="O265" s="11">
        <v>9.3664752825966548</v>
      </c>
      <c r="P265" s="11">
        <v>4.914633482254799</v>
      </c>
      <c r="Q265" s="11"/>
      <c r="R265" s="11">
        <v>4.5744189989597812</v>
      </c>
      <c r="S265" s="11"/>
      <c r="T265" s="11">
        <v>7.0309080608003702</v>
      </c>
      <c r="U265" s="11">
        <v>7.7657667352012743</v>
      </c>
      <c r="V265" s="11"/>
      <c r="W265" s="11">
        <v>4.0286850783997954</v>
      </c>
      <c r="X265" s="11">
        <v>3.0358469417773666</v>
      </c>
      <c r="Y265" s="11">
        <v>0.444054055507349</v>
      </c>
      <c r="Z265" s="11">
        <v>0.25718065951676333</v>
      </c>
      <c r="AA265" s="11"/>
      <c r="AB265" s="11">
        <v>6.8394619835332957</v>
      </c>
      <c r="AC265" s="11"/>
      <c r="AD265" s="11"/>
      <c r="AE265" s="11">
        <v>9.9621490178664249</v>
      </c>
      <c r="AF265" s="11">
        <v>1.1995138027987422</v>
      </c>
      <c r="AG265" s="11">
        <v>1.0151311934229146</v>
      </c>
      <c r="AH265" s="11">
        <v>0.18438260937582773</v>
      </c>
      <c r="AI265" s="11">
        <v>112.93761016767326</v>
      </c>
      <c r="AJ265" s="11"/>
      <c r="AK265" s="11">
        <v>3.2351045456775336</v>
      </c>
    </row>
    <row r="266" spans="1:37" ht="15.75" x14ac:dyDescent="0.25">
      <c r="A266" s="32" t="s">
        <v>1028</v>
      </c>
      <c r="B266" s="30"/>
      <c r="C266" s="3" t="s">
        <v>328</v>
      </c>
      <c r="H266" s="59">
        <f t="shared" si="6"/>
        <v>167.21802095992535</v>
      </c>
      <c r="I266" s="11">
        <v>6.6118037799649922</v>
      </c>
      <c r="J266" s="11">
        <v>0.7579899160059127</v>
      </c>
      <c r="K266" s="11">
        <v>1.9154142910961325</v>
      </c>
      <c r="L266" s="11"/>
      <c r="M266" s="11">
        <v>12.802574317670018</v>
      </c>
      <c r="N266" s="11">
        <v>2.1789884887358122</v>
      </c>
      <c r="O266" s="11">
        <v>7.4067861248720712</v>
      </c>
      <c r="P266" s="11">
        <v>3.2167997040621339</v>
      </c>
      <c r="Q266" s="11"/>
      <c r="R266" s="11">
        <v>4.6609844934866329</v>
      </c>
      <c r="S266" s="11"/>
      <c r="T266" s="11">
        <v>4.3725361421138116</v>
      </c>
      <c r="U266" s="11">
        <v>8.9379465480542475</v>
      </c>
      <c r="V266" s="11"/>
      <c r="W266" s="11">
        <v>5.1207739768831191</v>
      </c>
      <c r="X266" s="11">
        <v>3.3249461804907052</v>
      </c>
      <c r="Y266" s="11">
        <v>0.2811034674127858</v>
      </c>
      <c r="Z266" s="11">
        <v>0.2111229232676384</v>
      </c>
      <c r="AA266" s="11"/>
      <c r="AB266" s="11">
        <v>5.1652747154223828</v>
      </c>
      <c r="AC266" s="11"/>
      <c r="AD266" s="11"/>
      <c r="AE266" s="11">
        <v>11.723847329380579</v>
      </c>
      <c r="AF266" s="11">
        <v>0.89532242557789787</v>
      </c>
      <c r="AG266" s="11">
        <v>0.73446938135605055</v>
      </c>
      <c r="AH266" s="11">
        <v>0.16085304422184732</v>
      </c>
      <c r="AI266" s="11">
        <v>106.02679046022556</v>
      </c>
      <c r="AJ266" s="11"/>
      <c r="AK266" s="11">
        <v>3.3475365409271878</v>
      </c>
    </row>
    <row r="267" spans="1:37" ht="15.75" x14ac:dyDescent="0.25">
      <c r="A267" s="32" t="s">
        <v>1029</v>
      </c>
      <c r="B267" s="30"/>
      <c r="C267" s="3" t="s">
        <v>329</v>
      </c>
      <c r="H267" s="59">
        <f t="shared" si="6"/>
        <v>206.95597287943835</v>
      </c>
      <c r="I267" s="11">
        <v>8.2562820401497987</v>
      </c>
      <c r="J267" s="11">
        <v>0.81319506334187053</v>
      </c>
      <c r="K267" s="11">
        <v>3.8804353064456518</v>
      </c>
      <c r="L267" s="11"/>
      <c r="M267" s="11">
        <v>24.541424885803828</v>
      </c>
      <c r="N267" s="11">
        <v>2.121970300389711</v>
      </c>
      <c r="O267" s="11">
        <v>13.39517587066908</v>
      </c>
      <c r="P267" s="11">
        <v>9.024278714745039</v>
      </c>
      <c r="Q267" s="11"/>
      <c r="R267" s="11">
        <v>6.6692588146063327</v>
      </c>
      <c r="S267" s="11"/>
      <c r="T267" s="11">
        <v>9.4765927212966563</v>
      </c>
      <c r="U267" s="11">
        <v>15.262814783239133</v>
      </c>
      <c r="V267" s="11"/>
      <c r="W267" s="11">
        <v>7.8033995753306868</v>
      </c>
      <c r="X267" s="11">
        <v>5.5932028118427732</v>
      </c>
      <c r="Y267" s="11">
        <v>1.2703998200625042</v>
      </c>
      <c r="Z267" s="11">
        <v>0.59581257600316939</v>
      </c>
      <c r="AA267" s="11"/>
      <c r="AB267" s="11">
        <v>16.317319432786153</v>
      </c>
      <c r="AC267" s="11"/>
      <c r="AD267" s="11"/>
      <c r="AE267" s="11">
        <v>17.359152259218551</v>
      </c>
      <c r="AF267" s="11">
        <v>1.9255975457820018</v>
      </c>
      <c r="AG267" s="11">
        <v>1.5991266208617787</v>
      </c>
      <c r="AH267" s="11">
        <v>0.32647092492022317</v>
      </c>
      <c r="AI267" s="11">
        <v>99.329079730540542</v>
      </c>
      <c r="AJ267" s="11"/>
      <c r="AK267" s="11">
        <v>3.12482029622785</v>
      </c>
    </row>
    <row r="268" spans="1:37" ht="15.75" x14ac:dyDescent="0.25">
      <c r="A268" s="32" t="s">
        <v>1030</v>
      </c>
      <c r="B268" s="30"/>
      <c r="C268" s="3" t="s">
        <v>330</v>
      </c>
      <c r="H268" s="59">
        <f t="shared" si="6"/>
        <v>178.47539175788606</v>
      </c>
      <c r="I268" s="11">
        <v>5.5531823723637013</v>
      </c>
      <c r="J268" s="11">
        <v>0.65375029965484088</v>
      </c>
      <c r="K268" s="11">
        <v>3.6913467909986264</v>
      </c>
      <c r="L268" s="11"/>
      <c r="M268" s="11">
        <v>23.44205539428215</v>
      </c>
      <c r="N268" s="11">
        <v>2.2153031985456431</v>
      </c>
      <c r="O268" s="11">
        <v>12.789059059737813</v>
      </c>
      <c r="P268" s="11">
        <v>8.4376931359986962</v>
      </c>
      <c r="Q268" s="11"/>
      <c r="R268" s="11">
        <v>6.8367564397299461</v>
      </c>
      <c r="S268" s="11"/>
      <c r="T268" s="11">
        <v>8.67462239762156</v>
      </c>
      <c r="U268" s="11">
        <v>16.01061894888311</v>
      </c>
      <c r="V268" s="11"/>
      <c r="W268" s="11">
        <v>8.4016314139970607</v>
      </c>
      <c r="X268" s="11">
        <v>5.845954278968108</v>
      </c>
      <c r="Y268" s="11">
        <v>1.2393153542461615</v>
      </c>
      <c r="Z268" s="11">
        <v>0.52371790167178045</v>
      </c>
      <c r="AA268" s="11"/>
      <c r="AB268" s="11">
        <v>17.376251199847612</v>
      </c>
      <c r="AC268" s="11"/>
      <c r="AD268" s="11"/>
      <c r="AE268" s="11">
        <v>14.406782864228784</v>
      </c>
      <c r="AF268" s="11">
        <v>1.5999733407374939</v>
      </c>
      <c r="AG268" s="11">
        <v>1.3229885550791853</v>
      </c>
      <c r="AH268" s="11">
        <v>0.27698478565830853</v>
      </c>
      <c r="AI268" s="11">
        <v>77.774628836827006</v>
      </c>
      <c r="AJ268" s="11"/>
      <c r="AK268" s="11">
        <v>2.4554228727112482</v>
      </c>
    </row>
    <row r="269" spans="1:37" ht="15.75" x14ac:dyDescent="0.25">
      <c r="A269" s="32" t="s">
        <v>1031</v>
      </c>
      <c r="B269" s="30"/>
      <c r="C269" s="3" t="s">
        <v>331</v>
      </c>
      <c r="H269" s="59">
        <f t="shared" si="6"/>
        <v>192.56299114687442</v>
      </c>
      <c r="I269" s="11">
        <v>7.148850816441974</v>
      </c>
      <c r="J269" s="11">
        <v>0.66119625370694779</v>
      </c>
      <c r="K269" s="11">
        <v>3.1495226827056375</v>
      </c>
      <c r="L269" s="11"/>
      <c r="M269" s="11">
        <v>22.389976142537815</v>
      </c>
      <c r="N269" s="11">
        <v>1.6626852417325777</v>
      </c>
      <c r="O269" s="11">
        <v>12.90821122816536</v>
      </c>
      <c r="P269" s="11">
        <v>7.8190796726398775</v>
      </c>
      <c r="Q269" s="11"/>
      <c r="R269" s="11">
        <v>7.1676030268659989</v>
      </c>
      <c r="S269" s="11"/>
      <c r="T269" s="11">
        <v>8.8488926306568771</v>
      </c>
      <c r="U269" s="11">
        <v>14.420145417499056</v>
      </c>
      <c r="V269" s="11"/>
      <c r="W269" s="11">
        <v>8.622726908842802</v>
      </c>
      <c r="X269" s="11">
        <v>4.1807477076346586</v>
      </c>
      <c r="Y269" s="11">
        <v>1.0470430271935025</v>
      </c>
      <c r="Z269" s="11">
        <v>0.56962777382809249</v>
      </c>
      <c r="AA269" s="11"/>
      <c r="AB269" s="11">
        <v>16.847881923495411</v>
      </c>
      <c r="AC269" s="11"/>
      <c r="AD269" s="11"/>
      <c r="AE269" s="11">
        <v>16.726426390580578</v>
      </c>
      <c r="AF269" s="11">
        <v>2.028270979641551</v>
      </c>
      <c r="AG269" s="11">
        <v>1.6000010433279004</v>
      </c>
      <c r="AH269" s="11">
        <v>0.42826993631365062</v>
      </c>
      <c r="AI269" s="11">
        <v>90.327762431706319</v>
      </c>
      <c r="AJ269" s="11"/>
      <c r="AK269" s="11">
        <v>2.8464624510362353</v>
      </c>
    </row>
    <row r="270" spans="1:37" ht="15.75" x14ac:dyDescent="0.25">
      <c r="A270" s="34" t="s">
        <v>1032</v>
      </c>
      <c r="B270" s="30"/>
      <c r="C270" s="3" t="s">
        <v>332</v>
      </c>
      <c r="H270" s="59">
        <f t="shared" si="6"/>
        <v>159.27052702304402</v>
      </c>
      <c r="I270" s="11">
        <v>7.9704939780837476</v>
      </c>
      <c r="J270" s="11">
        <v>0.66686509997029686</v>
      </c>
      <c r="K270" s="11">
        <v>1.7727942900249609</v>
      </c>
      <c r="L270" s="11"/>
      <c r="M270" s="11">
        <v>12.954928598193744</v>
      </c>
      <c r="N270" s="11">
        <v>1.7287863047930196</v>
      </c>
      <c r="O270" s="11">
        <v>7.0050870157388587</v>
      </c>
      <c r="P270" s="11">
        <v>4.2210552776618666</v>
      </c>
      <c r="Q270" s="11"/>
      <c r="R270" s="11">
        <v>3.5391920970120636</v>
      </c>
      <c r="S270" s="11"/>
      <c r="T270" s="11">
        <v>4.8045465530471976</v>
      </c>
      <c r="U270" s="11">
        <v>6.2398425336171801</v>
      </c>
      <c r="V270" s="11"/>
      <c r="W270" s="11">
        <v>3.3189470216589902</v>
      </c>
      <c r="X270" s="11">
        <v>2.4479934668994887</v>
      </c>
      <c r="Y270" s="11">
        <v>0.34013809055883654</v>
      </c>
      <c r="Z270" s="11">
        <v>0.13276395449986461</v>
      </c>
      <c r="AA270" s="11"/>
      <c r="AB270" s="11">
        <v>4.4925634678769768</v>
      </c>
      <c r="AC270" s="11"/>
      <c r="AD270" s="11"/>
      <c r="AE270" s="11">
        <v>8.375645080102359</v>
      </c>
      <c r="AF270" s="11">
        <v>1.0811775655897256</v>
      </c>
      <c r="AG270" s="11">
        <v>0.81178753432866457</v>
      </c>
      <c r="AH270" s="11">
        <v>0.26939003126106104</v>
      </c>
      <c r="AI270" s="11">
        <v>104.39295496404482</v>
      </c>
      <c r="AJ270" s="11"/>
      <c r="AK270" s="11">
        <v>2.9795227954809618</v>
      </c>
    </row>
    <row r="271" spans="1:37" ht="15.75" x14ac:dyDescent="0.25">
      <c r="A271" s="32" t="s">
        <v>1033</v>
      </c>
      <c r="B271" s="30"/>
      <c r="C271" s="3" t="s">
        <v>1034</v>
      </c>
      <c r="H271" s="59">
        <f t="shared" si="6"/>
        <v>293.07659866685384</v>
      </c>
      <c r="I271" s="11">
        <v>12.664740131913971</v>
      </c>
      <c r="J271" s="11">
        <v>1.1665854473825974</v>
      </c>
      <c r="K271" s="11">
        <v>6.8280022781322307</v>
      </c>
      <c r="L271" s="11"/>
      <c r="M271" s="11">
        <v>51.341636385978688</v>
      </c>
      <c r="N271" s="11">
        <v>3.0538024737883736</v>
      </c>
      <c r="O271" s="11">
        <v>25.507925720884124</v>
      </c>
      <c r="P271" s="11">
        <v>22.779908191306191</v>
      </c>
      <c r="Q271" s="11"/>
      <c r="R271" s="11">
        <v>12.157561631500608</v>
      </c>
      <c r="S271" s="11"/>
      <c r="T271" s="11">
        <v>16.67347257134098</v>
      </c>
      <c r="U271" s="11">
        <v>30.93322760869405</v>
      </c>
      <c r="V271" s="11"/>
      <c r="W271" s="11">
        <v>18.097057275221754</v>
      </c>
      <c r="X271" s="11">
        <v>9.6323782007740224</v>
      </c>
      <c r="Y271" s="11">
        <v>2.5120659056736421</v>
      </c>
      <c r="Z271" s="11">
        <v>0.6917262270246296</v>
      </c>
      <c r="AA271" s="11"/>
      <c r="AB271" s="11">
        <v>15.201868725833169</v>
      </c>
      <c r="AC271" s="11"/>
      <c r="AD271" s="11"/>
      <c r="AE271" s="11">
        <v>26.667856041790348</v>
      </c>
      <c r="AF271" s="11">
        <v>3.1490915621267725</v>
      </c>
      <c r="AG271" s="11">
        <v>2.5625038822833313</v>
      </c>
      <c r="AH271" s="11">
        <v>0.58658767984344129</v>
      </c>
      <c r="AI271" s="11">
        <v>112.72450118991054</v>
      </c>
      <c r="AJ271" s="11"/>
      <c r="AK271" s="11">
        <v>3.5680550922498111</v>
      </c>
    </row>
    <row r="272" spans="1:37" ht="15.75" x14ac:dyDescent="0.25">
      <c r="A272" s="32"/>
      <c r="B272" s="30" t="s">
        <v>652</v>
      </c>
      <c r="H272" s="59" t="str">
        <f t="shared" si="6"/>
        <v/>
      </c>
      <c r="I272" s="11" t="s">
        <v>1479</v>
      </c>
      <c r="J272" s="11" t="s">
        <v>1479</v>
      </c>
      <c r="K272" s="11" t="s">
        <v>1479</v>
      </c>
      <c r="L272" s="11"/>
      <c r="M272" s="11"/>
      <c r="N272" s="11"/>
      <c r="O272" s="11"/>
      <c r="P272" s="11"/>
      <c r="Q272" s="11"/>
      <c r="R272" s="11"/>
      <c r="S272" s="11"/>
      <c r="T272" s="11"/>
      <c r="U272" s="11"/>
      <c r="V272" s="11"/>
      <c r="W272" s="11" t="s">
        <v>1479</v>
      </c>
      <c r="X272" s="11" t="s">
        <v>1479</v>
      </c>
      <c r="Y272" s="11" t="s">
        <v>1479</v>
      </c>
      <c r="Z272" s="11" t="s">
        <v>1479</v>
      </c>
      <c r="AA272" s="11"/>
      <c r="AB272" s="11" t="s">
        <v>1479</v>
      </c>
      <c r="AC272" s="11"/>
      <c r="AD272" s="11"/>
      <c r="AE272" s="11" t="s">
        <v>1479</v>
      </c>
      <c r="AF272" s="11"/>
      <c r="AG272" s="11"/>
      <c r="AH272" s="11"/>
      <c r="AI272" s="11" t="s">
        <v>1479</v>
      </c>
      <c r="AJ272" s="11"/>
      <c r="AK272" s="11" t="s">
        <v>1479</v>
      </c>
    </row>
    <row r="273" spans="1:37" ht="15.75" x14ac:dyDescent="0.25">
      <c r="A273" s="32" t="s">
        <v>1035</v>
      </c>
      <c r="B273" s="30"/>
      <c r="C273" s="3" t="s">
        <v>1036</v>
      </c>
      <c r="H273" s="59">
        <f t="shared" si="6"/>
        <v>176.86883524699039</v>
      </c>
      <c r="I273" s="11">
        <v>8.969660248675936</v>
      </c>
      <c r="J273" s="11">
        <v>0.87538103196205963</v>
      </c>
      <c r="K273" s="11">
        <v>2.2115965595633784</v>
      </c>
      <c r="L273" s="11"/>
      <c r="M273" s="11">
        <v>20.321164181695025</v>
      </c>
      <c r="N273" s="11">
        <v>1.7146111828159685</v>
      </c>
      <c r="O273" s="11">
        <v>10.710583697404296</v>
      </c>
      <c r="P273" s="11">
        <v>7.8959693014747625</v>
      </c>
      <c r="Q273" s="11"/>
      <c r="R273" s="11">
        <v>5.495410257666042</v>
      </c>
      <c r="S273" s="11"/>
      <c r="T273" s="11">
        <v>7.6782298885992626</v>
      </c>
      <c r="U273" s="11">
        <v>8.7395405744488155</v>
      </c>
      <c r="V273" s="11"/>
      <c r="W273" s="11">
        <v>5.7223568742740722</v>
      </c>
      <c r="X273" s="11">
        <v>2.1911800558837702</v>
      </c>
      <c r="Y273" s="11">
        <v>0.5464967925341877</v>
      </c>
      <c r="Z273" s="11">
        <v>0.27950685175678475</v>
      </c>
      <c r="AA273" s="11"/>
      <c r="AB273" s="11">
        <v>5.2367217461913906</v>
      </c>
      <c r="AC273" s="11"/>
      <c r="AD273" s="11"/>
      <c r="AE273" s="11">
        <v>11.370320487620672</v>
      </c>
      <c r="AF273" s="11">
        <v>1.4743536376054402</v>
      </c>
      <c r="AG273" s="11">
        <v>1.1496886366706394</v>
      </c>
      <c r="AH273" s="11">
        <v>0.32466500093480094</v>
      </c>
      <c r="AI273" s="11">
        <v>101.42972536848721</v>
      </c>
      <c r="AJ273" s="11"/>
      <c r="AK273" s="11">
        <v>3.0667312644751412</v>
      </c>
    </row>
    <row r="274" spans="1:37" ht="15.75" x14ac:dyDescent="0.25">
      <c r="A274" s="32" t="s">
        <v>1037</v>
      </c>
      <c r="B274" s="30"/>
      <c r="C274" s="3" t="s">
        <v>336</v>
      </c>
      <c r="H274" s="59">
        <f t="shared" si="6"/>
        <v>217.24661938144502</v>
      </c>
      <c r="I274" s="11">
        <v>5.9101250943118719</v>
      </c>
      <c r="J274" s="11">
        <v>0.74593767189929105</v>
      </c>
      <c r="K274" s="11">
        <v>3.8150853630751764</v>
      </c>
      <c r="L274" s="11"/>
      <c r="M274" s="11">
        <v>28.034113149765446</v>
      </c>
      <c r="N274" s="11">
        <v>2.2264808298057908</v>
      </c>
      <c r="O274" s="11">
        <v>17.01972189384005</v>
      </c>
      <c r="P274" s="11">
        <v>8.7879104261196037</v>
      </c>
      <c r="Q274" s="11"/>
      <c r="R274" s="11">
        <v>12.612686176361695</v>
      </c>
      <c r="S274" s="11"/>
      <c r="T274" s="11">
        <v>11.020126344096356</v>
      </c>
      <c r="U274" s="11">
        <v>26.148329813455558</v>
      </c>
      <c r="V274" s="11"/>
      <c r="W274" s="11">
        <v>14.107338693930446</v>
      </c>
      <c r="X274" s="11">
        <v>9.6807072271948602</v>
      </c>
      <c r="Y274" s="11">
        <v>1.2401336712402091</v>
      </c>
      <c r="Z274" s="11">
        <v>1.1201502210900438</v>
      </c>
      <c r="AA274" s="11"/>
      <c r="AB274" s="11">
        <v>23.470257091497096</v>
      </c>
      <c r="AC274" s="11"/>
      <c r="AD274" s="11"/>
      <c r="AE274" s="11">
        <v>18.765628893254462</v>
      </c>
      <c r="AF274" s="11">
        <v>1.7068997047171204</v>
      </c>
      <c r="AG274" s="11">
        <v>1.4309468756219101</v>
      </c>
      <c r="AH274" s="11">
        <v>0.27595282909521018</v>
      </c>
      <c r="AI274" s="11">
        <v>82.270213462964051</v>
      </c>
      <c r="AJ274" s="11"/>
      <c r="AK274" s="11">
        <v>2.7472166160468685</v>
      </c>
    </row>
    <row r="275" spans="1:37" ht="15.75" x14ac:dyDescent="0.25">
      <c r="A275" s="32" t="s">
        <v>1038</v>
      </c>
      <c r="B275" s="30"/>
      <c r="C275" s="3" t="s">
        <v>337</v>
      </c>
      <c r="H275" s="59">
        <f t="shared" si="6"/>
        <v>198.17265410330165</v>
      </c>
      <c r="I275" s="11">
        <v>6.2130267215313237</v>
      </c>
      <c r="J275" s="11">
        <v>0.80522002053713615</v>
      </c>
      <c r="K275" s="11">
        <v>3.6365538605665551</v>
      </c>
      <c r="L275" s="11"/>
      <c r="M275" s="11">
        <v>23.885550993358695</v>
      </c>
      <c r="N275" s="11">
        <v>2.1411317694835073</v>
      </c>
      <c r="O275" s="11">
        <v>13.362607781723209</v>
      </c>
      <c r="P275" s="11">
        <v>8.381811442151978</v>
      </c>
      <c r="Q275" s="11"/>
      <c r="R275" s="11">
        <v>8.2473988413214379</v>
      </c>
      <c r="S275" s="11"/>
      <c r="T275" s="11">
        <v>9.1435190816782868</v>
      </c>
      <c r="U275" s="11">
        <v>16.876185951397055</v>
      </c>
      <c r="V275" s="11"/>
      <c r="W275" s="11">
        <v>8.7051031877004341</v>
      </c>
      <c r="X275" s="11">
        <v>6.3896230167095718</v>
      </c>
      <c r="Y275" s="11">
        <v>1.0473338127920166</v>
      </c>
      <c r="Z275" s="11">
        <v>0.73412593419503658</v>
      </c>
      <c r="AA275" s="11"/>
      <c r="AB275" s="11">
        <v>14.429014922565131</v>
      </c>
      <c r="AC275" s="11"/>
      <c r="AD275" s="11"/>
      <c r="AE275" s="11">
        <v>15.514975032289684</v>
      </c>
      <c r="AF275" s="11">
        <v>1.4928835222938541</v>
      </c>
      <c r="AG275" s="11">
        <v>1.2159274020956317</v>
      </c>
      <c r="AH275" s="11">
        <v>0.27695612019822252</v>
      </c>
      <c r="AI275" s="11">
        <v>94.924827523444662</v>
      </c>
      <c r="AJ275" s="11"/>
      <c r="AK275" s="11">
        <v>3.0034976323178495</v>
      </c>
    </row>
    <row r="276" spans="1:37" ht="25.5" customHeight="1" x14ac:dyDescent="0.25">
      <c r="A276" s="32" t="s">
        <v>1039</v>
      </c>
      <c r="B276" s="30"/>
      <c r="C276" s="3" t="s">
        <v>338</v>
      </c>
      <c r="H276" s="59">
        <f t="shared" si="6"/>
        <v>167.66639667419503</v>
      </c>
      <c r="I276" s="11">
        <v>6.9614346312111124</v>
      </c>
      <c r="J276" s="11">
        <v>0.92074699775602986</v>
      </c>
      <c r="K276" s="11">
        <v>2.2490490745468299</v>
      </c>
      <c r="L276" s="11"/>
      <c r="M276" s="11">
        <v>16.73205107439863</v>
      </c>
      <c r="N276" s="11">
        <v>1.5421941219972528</v>
      </c>
      <c r="O276" s="11">
        <v>9.5025169503441003</v>
      </c>
      <c r="P276" s="11">
        <v>5.6873400020572751</v>
      </c>
      <c r="Q276" s="11"/>
      <c r="R276" s="11">
        <v>5.0187814548794618</v>
      </c>
      <c r="S276" s="11"/>
      <c r="T276" s="11">
        <v>6.0290677190320663</v>
      </c>
      <c r="U276" s="11">
        <v>9.3640577493146537</v>
      </c>
      <c r="V276" s="11"/>
      <c r="W276" s="11">
        <v>5.8555092613996269</v>
      </c>
      <c r="X276" s="11">
        <v>2.5891553452794782</v>
      </c>
      <c r="Y276" s="11">
        <v>0.56675142479880414</v>
      </c>
      <c r="Z276" s="11">
        <v>0.35264171783674431</v>
      </c>
      <c r="AA276" s="11"/>
      <c r="AB276" s="11">
        <v>7.857988143085767</v>
      </c>
      <c r="AC276" s="11"/>
      <c r="AD276" s="11"/>
      <c r="AE276" s="11">
        <v>12.048507676222181</v>
      </c>
      <c r="AF276" s="11">
        <v>1.3578620996082147</v>
      </c>
      <c r="AG276" s="11">
        <v>1.0729656469661515</v>
      </c>
      <c r="AH276" s="11">
        <v>0.28489645264206326</v>
      </c>
      <c r="AI276" s="11">
        <v>96.071556784739215</v>
      </c>
      <c r="AJ276" s="11"/>
      <c r="AK276" s="11">
        <v>3.0552932694008756</v>
      </c>
    </row>
    <row r="277" spans="1:37" ht="15.75" x14ac:dyDescent="0.25">
      <c r="A277" s="32" t="s">
        <v>1040</v>
      </c>
      <c r="B277" s="30"/>
      <c r="C277" s="3" t="s">
        <v>339</v>
      </c>
      <c r="H277" s="59">
        <f t="shared" si="6"/>
        <v>137.133832123697</v>
      </c>
      <c r="I277" s="11">
        <v>5.5109427773317741</v>
      </c>
      <c r="J277" s="11">
        <v>0.5933053174925571</v>
      </c>
      <c r="K277" s="11">
        <v>1.2189484033136462</v>
      </c>
      <c r="L277" s="11"/>
      <c r="M277" s="11">
        <v>10.63560934871678</v>
      </c>
      <c r="N277" s="11">
        <v>0.9058466022160605</v>
      </c>
      <c r="O277" s="11">
        <v>6.2387883795840349</v>
      </c>
      <c r="P277" s="11">
        <v>3.4909743669166859</v>
      </c>
      <c r="Q277" s="11"/>
      <c r="R277" s="11">
        <v>3.110088328399486</v>
      </c>
      <c r="S277" s="11"/>
      <c r="T277" s="11">
        <v>4.1424158223749998</v>
      </c>
      <c r="U277" s="11">
        <v>5.0477130340699441</v>
      </c>
      <c r="V277" s="11"/>
      <c r="W277" s="11">
        <v>3.3075445484754398</v>
      </c>
      <c r="X277" s="11">
        <v>1.2250485671939282</v>
      </c>
      <c r="Y277" s="11">
        <v>0.27222807334841509</v>
      </c>
      <c r="Z277" s="11">
        <v>0.24289184505216091</v>
      </c>
      <c r="AA277" s="11"/>
      <c r="AB277" s="11">
        <v>5.2713253636254338</v>
      </c>
      <c r="AC277" s="11"/>
      <c r="AD277" s="11"/>
      <c r="AE277" s="11">
        <v>7.0686036632069449</v>
      </c>
      <c r="AF277" s="11">
        <v>0.74024750892895175</v>
      </c>
      <c r="AG277" s="11">
        <v>0.59971986843368663</v>
      </c>
      <c r="AH277" s="11">
        <v>0.14052764049526512</v>
      </c>
      <c r="AI277" s="11">
        <v>91.038125690915322</v>
      </c>
      <c r="AJ277" s="11"/>
      <c r="AK277" s="11">
        <v>2.7565068653211626</v>
      </c>
    </row>
    <row r="278" spans="1:37" ht="15.75" x14ac:dyDescent="0.25">
      <c r="A278" s="32" t="s">
        <v>1041</v>
      </c>
      <c r="B278" s="30"/>
      <c r="C278" s="3" t="s">
        <v>340</v>
      </c>
      <c r="H278" s="59">
        <f t="shared" si="6"/>
        <v>177.38027735424919</v>
      </c>
      <c r="I278" s="11">
        <v>5.9584064850588447</v>
      </c>
      <c r="J278" s="11">
        <v>0.73631106518072043</v>
      </c>
      <c r="K278" s="11">
        <v>2.70098875210198</v>
      </c>
      <c r="L278" s="11"/>
      <c r="M278" s="11">
        <v>20.242306394089823</v>
      </c>
      <c r="N278" s="11">
        <v>1.7459963699776209</v>
      </c>
      <c r="O278" s="11">
        <v>12.453842929167035</v>
      </c>
      <c r="P278" s="11">
        <v>6.0424670949451649</v>
      </c>
      <c r="Q278" s="11"/>
      <c r="R278" s="11">
        <v>8.0850485331693047</v>
      </c>
      <c r="S278" s="11"/>
      <c r="T278" s="11">
        <v>8.5598235583025311</v>
      </c>
      <c r="U278" s="11">
        <v>14.858803737923495</v>
      </c>
      <c r="V278" s="11"/>
      <c r="W278" s="11">
        <v>8.4301480363912162</v>
      </c>
      <c r="X278" s="11">
        <v>5.0482744469018508</v>
      </c>
      <c r="Y278" s="11">
        <v>0.78203827397807935</v>
      </c>
      <c r="Z278" s="11">
        <v>0.59834298065234948</v>
      </c>
      <c r="AA278" s="11"/>
      <c r="AB278" s="11">
        <v>13.397907864373346</v>
      </c>
      <c r="AC278" s="11"/>
      <c r="AD278" s="11"/>
      <c r="AE278" s="11">
        <v>12.97321136823639</v>
      </c>
      <c r="AF278" s="11">
        <v>1.2566798472476699</v>
      </c>
      <c r="AG278" s="11">
        <v>1.0366644784592998</v>
      </c>
      <c r="AH278" s="11">
        <v>0.22001536878837002</v>
      </c>
      <c r="AI278" s="11">
        <v>85.923510224610425</v>
      </c>
      <c r="AJ278" s="11"/>
      <c r="AK278" s="11">
        <v>2.6872795239546496</v>
      </c>
    </row>
    <row r="279" spans="1:37" ht="15.75" x14ac:dyDescent="0.25">
      <c r="A279" s="32" t="s">
        <v>1042</v>
      </c>
      <c r="B279" s="30"/>
      <c r="C279" s="3" t="s">
        <v>341</v>
      </c>
      <c r="H279" s="59">
        <f t="shared" si="6"/>
        <v>198.97630603338828</v>
      </c>
      <c r="I279" s="11">
        <v>8.5579414042432695</v>
      </c>
      <c r="J279" s="11">
        <v>1.1556255651326182</v>
      </c>
      <c r="K279" s="11">
        <v>4.939442020834683</v>
      </c>
      <c r="L279" s="11"/>
      <c r="M279" s="11">
        <v>23.200927402107883</v>
      </c>
      <c r="N279" s="11">
        <v>2.3094755490781318</v>
      </c>
      <c r="O279" s="11">
        <v>13.082531096793165</v>
      </c>
      <c r="P279" s="11">
        <v>7.8089207562365877</v>
      </c>
      <c r="Q279" s="11"/>
      <c r="R279" s="11">
        <v>6.2830745860353803</v>
      </c>
      <c r="S279" s="11"/>
      <c r="T279" s="11">
        <v>10.128347687270272</v>
      </c>
      <c r="U279" s="11">
        <v>15.020889293785812</v>
      </c>
      <c r="V279" s="11"/>
      <c r="W279" s="11">
        <v>9.1248794049183743</v>
      </c>
      <c r="X279" s="11">
        <v>4.3147095106232678</v>
      </c>
      <c r="Y279" s="11">
        <v>1.1830959474255447</v>
      </c>
      <c r="Z279" s="11">
        <v>0.39820443081862622</v>
      </c>
      <c r="AA279" s="11"/>
      <c r="AB279" s="11">
        <v>12.232088275251009</v>
      </c>
      <c r="AC279" s="11"/>
      <c r="AD279" s="11"/>
      <c r="AE279" s="11">
        <v>30.438174339895269</v>
      </c>
      <c r="AF279" s="11">
        <v>1.7485665487353834</v>
      </c>
      <c r="AG279" s="11">
        <v>1.3750874543251301</v>
      </c>
      <c r="AH279" s="11">
        <v>0.37347909441025323</v>
      </c>
      <c r="AI279" s="11">
        <v>82.229621276723549</v>
      </c>
      <c r="AJ279" s="11"/>
      <c r="AK279" s="11">
        <v>3.0416076333731525</v>
      </c>
    </row>
    <row r="280" spans="1:37" ht="15.75" x14ac:dyDescent="0.25">
      <c r="A280" s="32" t="s">
        <v>1043</v>
      </c>
      <c r="B280" s="30"/>
      <c r="C280" s="3" t="s">
        <v>342</v>
      </c>
      <c r="H280" s="59">
        <f t="shared" si="6"/>
        <v>185.02674108007434</v>
      </c>
      <c r="I280" s="11">
        <v>7.2311288963615059</v>
      </c>
      <c r="J280" s="11">
        <v>0.9411974499181478</v>
      </c>
      <c r="K280" s="11">
        <v>4.3191171843007874</v>
      </c>
      <c r="L280" s="11"/>
      <c r="M280" s="11">
        <v>21.630966716901753</v>
      </c>
      <c r="N280" s="11">
        <v>2.4169680716287791</v>
      </c>
      <c r="O280" s="11">
        <v>13.003147893624728</v>
      </c>
      <c r="P280" s="11">
        <v>6.210850751648243</v>
      </c>
      <c r="Q280" s="11"/>
      <c r="R280" s="11">
        <v>7.0754705682667911</v>
      </c>
      <c r="S280" s="11"/>
      <c r="T280" s="11">
        <v>8.6795260566974122</v>
      </c>
      <c r="U280" s="11">
        <v>16.39917876052737</v>
      </c>
      <c r="V280" s="11"/>
      <c r="W280" s="11">
        <v>9.8313864564403115</v>
      </c>
      <c r="X280" s="11">
        <v>4.9267094856566178</v>
      </c>
      <c r="Y280" s="11">
        <v>1.0773104626777383</v>
      </c>
      <c r="Z280" s="11">
        <v>0.56377235575270335</v>
      </c>
      <c r="AA280" s="11"/>
      <c r="AB280" s="11">
        <v>14.97637264770186</v>
      </c>
      <c r="AC280" s="11"/>
      <c r="AD280" s="11"/>
      <c r="AE280" s="11">
        <v>22.767586214982067</v>
      </c>
      <c r="AF280" s="11">
        <v>1.7889191019676687</v>
      </c>
      <c r="AG280" s="11">
        <v>1.5248082929391251</v>
      </c>
      <c r="AH280" s="11">
        <v>0.26411080902854361</v>
      </c>
      <c r="AI280" s="11">
        <v>76.506123016810918</v>
      </c>
      <c r="AJ280" s="11"/>
      <c r="AK280" s="11">
        <v>2.71115446563805</v>
      </c>
    </row>
    <row r="281" spans="1:37" ht="25.5" customHeight="1" x14ac:dyDescent="0.25">
      <c r="A281" s="32" t="s">
        <v>1044</v>
      </c>
      <c r="B281" s="30"/>
      <c r="C281" s="3" t="s">
        <v>343</v>
      </c>
      <c r="H281" s="59">
        <f t="shared" si="6"/>
        <v>179.58689133586623</v>
      </c>
      <c r="I281" s="11">
        <v>6.0126647771784612</v>
      </c>
      <c r="J281" s="11">
        <v>0.8702118925582627</v>
      </c>
      <c r="K281" s="11">
        <v>4.0126467776544672</v>
      </c>
      <c r="L281" s="11"/>
      <c r="M281" s="11">
        <v>22.203287492132944</v>
      </c>
      <c r="N281" s="11">
        <v>2.97014781580154</v>
      </c>
      <c r="O281" s="11">
        <v>13.460786994251883</v>
      </c>
      <c r="P281" s="11">
        <v>5.7723526820795223</v>
      </c>
      <c r="Q281" s="11"/>
      <c r="R281" s="11">
        <v>7.8194955821366765</v>
      </c>
      <c r="S281" s="11"/>
      <c r="T281" s="11">
        <v>8.8843257825202588</v>
      </c>
      <c r="U281" s="11">
        <v>20.09543142753537</v>
      </c>
      <c r="V281" s="11"/>
      <c r="W281" s="11">
        <v>10.375378904184936</v>
      </c>
      <c r="X281" s="11">
        <v>7.9049609708900768</v>
      </c>
      <c r="Y281" s="11">
        <v>1.2428266546813118</v>
      </c>
      <c r="Z281" s="11">
        <v>0.57226489777904188</v>
      </c>
      <c r="AA281" s="11"/>
      <c r="AB281" s="11">
        <v>14.443446143641371</v>
      </c>
      <c r="AC281" s="11"/>
      <c r="AD281" s="11"/>
      <c r="AE281" s="11">
        <v>15.753129904795124</v>
      </c>
      <c r="AF281" s="11">
        <v>1.8468462807686086</v>
      </c>
      <c r="AG281" s="11">
        <v>1.520241583701317</v>
      </c>
      <c r="AH281" s="11">
        <v>0.32660469706729151</v>
      </c>
      <c r="AI281" s="11">
        <v>75.197025010554285</v>
      </c>
      <c r="AJ281" s="11"/>
      <c r="AK281" s="11">
        <v>2.448380264390412</v>
      </c>
    </row>
    <row r="282" spans="1:37" ht="15.75" x14ac:dyDescent="0.25">
      <c r="A282" s="32" t="s">
        <v>1045</v>
      </c>
      <c r="B282" s="30"/>
      <c r="C282" s="3" t="s">
        <v>344</v>
      </c>
      <c r="H282" s="59">
        <f t="shared" si="6"/>
        <v>226.30298823477099</v>
      </c>
      <c r="I282" s="11">
        <v>9.4377616816611294</v>
      </c>
      <c r="J282" s="11">
        <v>1.0895965313318365</v>
      </c>
      <c r="K282" s="11">
        <v>3.2916102849996314</v>
      </c>
      <c r="L282" s="11"/>
      <c r="M282" s="11">
        <v>30.320239854994618</v>
      </c>
      <c r="N282" s="11">
        <v>2.0812349052184147</v>
      </c>
      <c r="O282" s="11">
        <v>14.675163926272672</v>
      </c>
      <c r="P282" s="11">
        <v>13.563841023503532</v>
      </c>
      <c r="Q282" s="11"/>
      <c r="R282" s="11">
        <v>8.0764723275444759</v>
      </c>
      <c r="S282" s="11"/>
      <c r="T282" s="11">
        <v>13.749526468958713</v>
      </c>
      <c r="U282" s="11">
        <v>12.500813047825547</v>
      </c>
      <c r="V282" s="11"/>
      <c r="W282" s="11">
        <v>7.7287132454854897</v>
      </c>
      <c r="X282" s="11">
        <v>3.6045229463713779</v>
      </c>
      <c r="Y282" s="11">
        <v>0.83098032086421059</v>
      </c>
      <c r="Z282" s="11">
        <v>0.33659653510446902</v>
      </c>
      <c r="AA282" s="11"/>
      <c r="AB282" s="11">
        <v>9.0784905829122167</v>
      </c>
      <c r="AC282" s="11"/>
      <c r="AD282" s="11"/>
      <c r="AE282" s="11">
        <v>13.658740638133347</v>
      </c>
      <c r="AF282" s="11">
        <v>1.5443302163920791</v>
      </c>
      <c r="AG282" s="11">
        <v>1.1942071018497296</v>
      </c>
      <c r="AH282" s="11">
        <v>0.35012311454234951</v>
      </c>
      <c r="AI282" s="11">
        <v>120.10213103912416</v>
      </c>
      <c r="AJ282" s="11"/>
      <c r="AK282" s="11">
        <v>3.4532755608932115</v>
      </c>
    </row>
    <row r="283" spans="1:37" ht="15.75" x14ac:dyDescent="0.25">
      <c r="A283" s="32" t="s">
        <v>1046</v>
      </c>
      <c r="B283" s="30"/>
      <c r="C283" s="3" t="s">
        <v>77</v>
      </c>
      <c r="H283" s="59">
        <f t="shared" si="6"/>
        <v>208.48766243021885</v>
      </c>
      <c r="I283" s="11">
        <v>9.836032829098933</v>
      </c>
      <c r="J283" s="11">
        <v>0.97753665110037768</v>
      </c>
      <c r="K283" s="11">
        <v>1.6635468635593742</v>
      </c>
      <c r="L283" s="11"/>
      <c r="M283" s="11">
        <v>13.328109654224122</v>
      </c>
      <c r="N283" s="11">
        <v>1.5183588403638295</v>
      </c>
      <c r="O283" s="11">
        <v>7.5937048361376149</v>
      </c>
      <c r="P283" s="11">
        <v>4.2160459777226764</v>
      </c>
      <c r="Q283" s="11"/>
      <c r="R283" s="11">
        <v>3.6103116566330042</v>
      </c>
      <c r="S283" s="11"/>
      <c r="T283" s="11">
        <v>5.3236571500888177</v>
      </c>
      <c r="U283" s="11">
        <v>6.0759007409132133</v>
      </c>
      <c r="V283" s="11"/>
      <c r="W283" s="11">
        <v>3.5636017120707462</v>
      </c>
      <c r="X283" s="11">
        <v>1.9604276754349552</v>
      </c>
      <c r="Y283" s="11">
        <v>0.3712521495998069</v>
      </c>
      <c r="Z283" s="11">
        <v>0.18061920380770588</v>
      </c>
      <c r="AA283" s="11"/>
      <c r="AB283" s="11">
        <v>3.9071408578105595</v>
      </c>
      <c r="AC283" s="11"/>
      <c r="AD283" s="11"/>
      <c r="AE283" s="11">
        <v>9.7996884215407345</v>
      </c>
      <c r="AF283" s="11">
        <v>0.91845092202638345</v>
      </c>
      <c r="AG283" s="11">
        <v>0.68825135227965772</v>
      </c>
      <c r="AH283" s="11">
        <v>0.2301995697467257</v>
      </c>
      <c r="AI283" s="11">
        <v>148.66888210588669</v>
      </c>
      <c r="AJ283" s="11"/>
      <c r="AK283" s="11">
        <v>4.3784045773366156</v>
      </c>
    </row>
    <row r="284" spans="1:37" ht="15.75" x14ac:dyDescent="0.25">
      <c r="A284" s="32" t="s">
        <v>1047</v>
      </c>
      <c r="B284" s="30"/>
      <c r="C284" s="3" t="s">
        <v>347</v>
      </c>
      <c r="H284" s="59">
        <f t="shared" si="6"/>
        <v>170.64587978981359</v>
      </c>
      <c r="I284" s="11">
        <v>5.2943572473784499</v>
      </c>
      <c r="J284" s="11">
        <v>0.73705952039701084</v>
      </c>
      <c r="K284" s="11">
        <v>3.2144204884211223</v>
      </c>
      <c r="L284" s="11"/>
      <c r="M284" s="11">
        <v>20.664323714091182</v>
      </c>
      <c r="N284" s="11">
        <v>3.1634091248627483</v>
      </c>
      <c r="O284" s="11">
        <v>12.36801365006124</v>
      </c>
      <c r="P284" s="11">
        <v>5.132900939167194</v>
      </c>
      <c r="Q284" s="11"/>
      <c r="R284" s="11">
        <v>7.000718936427841</v>
      </c>
      <c r="S284" s="11"/>
      <c r="T284" s="11">
        <v>6.1302263635904275</v>
      </c>
      <c r="U284" s="11">
        <v>18.987970718826983</v>
      </c>
      <c r="V284" s="11"/>
      <c r="W284" s="11">
        <v>10.069225500544253</v>
      </c>
      <c r="X284" s="11">
        <v>7.4705401247509435</v>
      </c>
      <c r="Y284" s="11">
        <v>0.82752692021637486</v>
      </c>
      <c r="Z284" s="11">
        <v>0.62067817331541164</v>
      </c>
      <c r="AA284" s="11"/>
      <c r="AB284" s="11">
        <v>11.959088079898146</v>
      </c>
      <c r="AC284" s="11"/>
      <c r="AD284" s="11"/>
      <c r="AE284" s="11">
        <v>13.828647918896474</v>
      </c>
      <c r="AF284" s="11">
        <v>1.2481153309776198</v>
      </c>
      <c r="AG284" s="11">
        <v>1.0632294835247256</v>
      </c>
      <c r="AH284" s="11">
        <v>0.18488584745289427</v>
      </c>
      <c r="AI284" s="11">
        <v>78.961950284362075</v>
      </c>
      <c r="AJ284" s="11"/>
      <c r="AK284" s="11">
        <v>2.6190011865462632</v>
      </c>
    </row>
    <row r="285" spans="1:37" ht="15.75" x14ac:dyDescent="0.25">
      <c r="A285" s="32" t="s">
        <v>1048</v>
      </c>
      <c r="B285" s="30"/>
      <c r="C285" s="3" t="s">
        <v>1049</v>
      </c>
      <c r="H285" s="59">
        <f t="shared" si="6"/>
        <v>164.70353034785768</v>
      </c>
      <c r="I285" s="11">
        <v>5.2365377126727415</v>
      </c>
      <c r="J285" s="11">
        <v>0.67254586075311951</v>
      </c>
      <c r="K285" s="11">
        <v>2.7762964253651901</v>
      </c>
      <c r="L285" s="11"/>
      <c r="M285" s="11">
        <v>18.266872784786887</v>
      </c>
      <c r="N285" s="11">
        <v>2.7943600308246519</v>
      </c>
      <c r="O285" s="11">
        <v>11.541675420370911</v>
      </c>
      <c r="P285" s="11">
        <v>3.9308373335913229</v>
      </c>
      <c r="Q285" s="11"/>
      <c r="R285" s="11">
        <v>7.1058232712338194</v>
      </c>
      <c r="S285" s="11"/>
      <c r="T285" s="11">
        <v>6.3049041505722343</v>
      </c>
      <c r="U285" s="11">
        <v>19.102789973139348</v>
      </c>
      <c r="V285" s="11"/>
      <c r="W285" s="11">
        <v>10.159610131190329</v>
      </c>
      <c r="X285" s="11">
        <v>7.5330428521209241</v>
      </c>
      <c r="Y285" s="11">
        <v>0.65013612516552988</v>
      </c>
      <c r="Z285" s="11">
        <v>0.76000086466256644</v>
      </c>
      <c r="AA285" s="11"/>
      <c r="AB285" s="11">
        <v>12.591768960149045</v>
      </c>
      <c r="AC285" s="11"/>
      <c r="AD285" s="11"/>
      <c r="AE285" s="11">
        <v>14.084703169586426</v>
      </c>
      <c r="AF285" s="11">
        <v>1.2831473859702713</v>
      </c>
      <c r="AG285" s="11">
        <v>1.1206747432535611</v>
      </c>
      <c r="AH285" s="11">
        <v>0.16247264271671014</v>
      </c>
      <c r="AI285" s="11">
        <v>74.73021486878838</v>
      </c>
      <c r="AJ285" s="11"/>
      <c r="AK285" s="11">
        <v>2.5479257848402397</v>
      </c>
    </row>
    <row r="286" spans="1:37" ht="25.5" customHeight="1" x14ac:dyDescent="0.25">
      <c r="A286" s="32" t="s">
        <v>1050</v>
      </c>
      <c r="B286" s="30"/>
      <c r="C286" s="3" t="s">
        <v>346</v>
      </c>
      <c r="H286" s="59">
        <f t="shared" si="6"/>
        <v>149.58456817439168</v>
      </c>
      <c r="I286" s="11">
        <v>4.1490820270556732</v>
      </c>
      <c r="J286" s="11">
        <v>0.587031488015758</v>
      </c>
      <c r="K286" s="11">
        <v>2.7769010591523364</v>
      </c>
      <c r="L286" s="11"/>
      <c r="M286" s="11">
        <v>19.448412864052194</v>
      </c>
      <c r="N286" s="11">
        <v>2.6082715194548198</v>
      </c>
      <c r="O286" s="11">
        <v>12.281971789031399</v>
      </c>
      <c r="P286" s="11">
        <v>4.5581695555659749</v>
      </c>
      <c r="Q286" s="11"/>
      <c r="R286" s="11">
        <v>7.946003247084394</v>
      </c>
      <c r="S286" s="11"/>
      <c r="T286" s="11">
        <v>6.0654846115612751</v>
      </c>
      <c r="U286" s="11">
        <v>20.749907771053746</v>
      </c>
      <c r="V286" s="11"/>
      <c r="W286" s="11">
        <v>11.625743995722274</v>
      </c>
      <c r="X286" s="11">
        <v>7.6225188426261647</v>
      </c>
      <c r="Y286" s="11">
        <v>0.75921675114251186</v>
      </c>
      <c r="Z286" s="11">
        <v>0.74242818156279844</v>
      </c>
      <c r="AA286" s="11"/>
      <c r="AB286" s="11">
        <v>14.63815440914038</v>
      </c>
      <c r="AC286" s="11"/>
      <c r="AD286" s="11"/>
      <c r="AE286" s="11">
        <v>15.808279594251678</v>
      </c>
      <c r="AF286" s="11">
        <v>1.2147933477195159</v>
      </c>
      <c r="AG286" s="11">
        <v>1.0798220289042668</v>
      </c>
      <c r="AH286" s="11">
        <v>0.13497131881524901</v>
      </c>
      <c r="AI286" s="11">
        <v>54.20071667764784</v>
      </c>
      <c r="AJ286" s="11"/>
      <c r="AK286" s="11">
        <v>1.9998010776568946</v>
      </c>
    </row>
    <row r="287" spans="1:37" ht="15.75" x14ac:dyDescent="0.25">
      <c r="A287" s="32" t="s">
        <v>1051</v>
      </c>
      <c r="B287" s="30"/>
      <c r="C287" s="3" t="s">
        <v>349</v>
      </c>
      <c r="H287" s="59">
        <f t="shared" si="6"/>
        <v>142.89320738496528</v>
      </c>
      <c r="I287" s="11">
        <v>5.4103658172292564</v>
      </c>
      <c r="J287" s="11">
        <v>0.63573234758326347</v>
      </c>
      <c r="K287" s="11">
        <v>2.4786828335522659</v>
      </c>
      <c r="L287" s="11"/>
      <c r="M287" s="11">
        <v>15.040892082939573</v>
      </c>
      <c r="N287" s="11">
        <v>1.5097951346577592</v>
      </c>
      <c r="O287" s="11">
        <v>8.9493478385075527</v>
      </c>
      <c r="P287" s="11">
        <v>4.5817491097742611</v>
      </c>
      <c r="Q287" s="11"/>
      <c r="R287" s="11">
        <v>5.3399389747750767</v>
      </c>
      <c r="S287" s="11"/>
      <c r="T287" s="11">
        <v>4.8628957343235015</v>
      </c>
      <c r="U287" s="11">
        <v>13.938977223953433</v>
      </c>
      <c r="V287" s="11"/>
      <c r="W287" s="11">
        <v>8.3886839043922095</v>
      </c>
      <c r="X287" s="11">
        <v>4.4914188662929355</v>
      </c>
      <c r="Y287" s="11">
        <v>0.58794274695597804</v>
      </c>
      <c r="Z287" s="11">
        <v>0.47093170631231029</v>
      </c>
      <c r="AA287" s="11"/>
      <c r="AB287" s="11">
        <v>11.589765015419715</v>
      </c>
      <c r="AC287" s="11"/>
      <c r="AD287" s="11"/>
      <c r="AE287" s="11">
        <v>14.733634580690579</v>
      </c>
      <c r="AF287" s="11">
        <v>1.0726794395398278</v>
      </c>
      <c r="AG287" s="11">
        <v>0.88738590554348729</v>
      </c>
      <c r="AH287" s="11">
        <v>0.18529353399634058</v>
      </c>
      <c r="AI287" s="11">
        <v>65.505640545631309</v>
      </c>
      <c r="AJ287" s="11"/>
      <c r="AK287" s="11">
        <v>2.2840027893275012</v>
      </c>
    </row>
    <row r="288" spans="1:37" ht="15.75" x14ac:dyDescent="0.25">
      <c r="A288" s="32" t="s">
        <v>1052</v>
      </c>
      <c r="B288" s="30"/>
      <c r="C288" s="3" t="s">
        <v>46</v>
      </c>
      <c r="H288" s="59">
        <f t="shared" si="6"/>
        <v>196.53938756803214</v>
      </c>
      <c r="I288" s="11">
        <v>8.7599415996481973</v>
      </c>
      <c r="J288" s="11">
        <v>0.80429846656204085</v>
      </c>
      <c r="K288" s="11">
        <v>2.054936212850865</v>
      </c>
      <c r="L288" s="11"/>
      <c r="M288" s="11">
        <v>16.198718274844015</v>
      </c>
      <c r="N288" s="11">
        <v>1.5832937103534557</v>
      </c>
      <c r="O288" s="11">
        <v>8.4409527853316924</v>
      </c>
      <c r="P288" s="11">
        <v>6.1744717791588668</v>
      </c>
      <c r="Q288" s="11"/>
      <c r="R288" s="11">
        <v>3.6204017790141498</v>
      </c>
      <c r="S288" s="11"/>
      <c r="T288" s="11">
        <v>6.2129438636985972</v>
      </c>
      <c r="U288" s="11">
        <v>5.4406457166404945</v>
      </c>
      <c r="V288" s="11"/>
      <c r="W288" s="11">
        <v>2.9076841639111208</v>
      </c>
      <c r="X288" s="11">
        <v>1.9297514428614613</v>
      </c>
      <c r="Y288" s="11">
        <v>0.40531395114606472</v>
      </c>
      <c r="Z288" s="11">
        <v>0.19789615872184824</v>
      </c>
      <c r="AA288" s="11"/>
      <c r="AB288" s="11">
        <v>4.4867821807104171</v>
      </c>
      <c r="AC288" s="11"/>
      <c r="AD288" s="11"/>
      <c r="AE288" s="11">
        <v>9.2258289641260074</v>
      </c>
      <c r="AF288" s="11">
        <v>1.2717299378344489</v>
      </c>
      <c r="AG288" s="11">
        <v>1.0067129817620735</v>
      </c>
      <c r="AH288" s="11">
        <v>0.26501695607237541</v>
      </c>
      <c r="AI288" s="11">
        <v>134.74576222539</v>
      </c>
      <c r="AJ288" s="11"/>
      <c r="AK288" s="11">
        <v>3.7173983467129239</v>
      </c>
    </row>
    <row r="289" spans="1:37" ht="15.75" x14ac:dyDescent="0.25">
      <c r="A289" s="32" t="s">
        <v>1053</v>
      </c>
      <c r="B289" s="30"/>
      <c r="C289" s="3" t="s">
        <v>34</v>
      </c>
      <c r="H289" s="59">
        <f t="shared" si="6"/>
        <v>204.59801282811677</v>
      </c>
      <c r="I289" s="11">
        <v>9.0483413279023353</v>
      </c>
      <c r="J289" s="11">
        <v>0.91675269037191176</v>
      </c>
      <c r="K289" s="11">
        <v>3.6309730372037805</v>
      </c>
      <c r="L289" s="11"/>
      <c r="M289" s="11">
        <v>22.279079366309691</v>
      </c>
      <c r="N289" s="11">
        <v>3.564380655583494</v>
      </c>
      <c r="O289" s="11">
        <v>12.540922136168007</v>
      </c>
      <c r="P289" s="11">
        <v>6.1737765745581887</v>
      </c>
      <c r="Q289" s="11"/>
      <c r="R289" s="11">
        <v>7.0069326351145209</v>
      </c>
      <c r="S289" s="11"/>
      <c r="T289" s="11">
        <v>8.7209277870302504</v>
      </c>
      <c r="U289" s="11">
        <v>13.506641910365975</v>
      </c>
      <c r="V289" s="11"/>
      <c r="W289" s="11">
        <v>7.7659728949258557</v>
      </c>
      <c r="X289" s="11">
        <v>4.2397803486339232</v>
      </c>
      <c r="Y289" s="11">
        <v>1.0907908198265366</v>
      </c>
      <c r="Z289" s="11">
        <v>0.41009784697966045</v>
      </c>
      <c r="AA289" s="11"/>
      <c r="AB289" s="11">
        <v>10.436211899515593</v>
      </c>
      <c r="AC289" s="11"/>
      <c r="AD289" s="11"/>
      <c r="AE289" s="11">
        <v>13.447345632711938</v>
      </c>
      <c r="AF289" s="11">
        <v>1.784054201608188</v>
      </c>
      <c r="AG289" s="11">
        <v>1.5063241139876415</v>
      </c>
      <c r="AH289" s="11">
        <v>0.27773008762054635</v>
      </c>
      <c r="AI289" s="11">
        <v>110.4513387604417</v>
      </c>
      <c r="AJ289" s="11"/>
      <c r="AK289" s="11">
        <v>3.3694135795408475</v>
      </c>
    </row>
    <row r="290" spans="1:37" ht="15.75" x14ac:dyDescent="0.25">
      <c r="A290" s="32" t="s">
        <v>1054</v>
      </c>
      <c r="B290" s="30"/>
      <c r="C290" s="3" t="s">
        <v>351</v>
      </c>
      <c r="H290" s="59">
        <f t="shared" si="6"/>
        <v>226.35318073705523</v>
      </c>
      <c r="I290" s="11">
        <v>8.5335186171364867</v>
      </c>
      <c r="J290" s="11">
        <v>0.76531592227947465</v>
      </c>
      <c r="K290" s="11">
        <v>4.3302748179702277</v>
      </c>
      <c r="L290" s="11"/>
      <c r="M290" s="11">
        <v>37.553133284858433</v>
      </c>
      <c r="N290" s="11">
        <v>2.1048661353510751</v>
      </c>
      <c r="O290" s="11">
        <v>21.042532078979107</v>
      </c>
      <c r="P290" s="11">
        <v>14.405735070528255</v>
      </c>
      <c r="Q290" s="11"/>
      <c r="R290" s="11">
        <v>11.660941159547695</v>
      </c>
      <c r="S290" s="11"/>
      <c r="T290" s="11">
        <v>12.789343102443258</v>
      </c>
      <c r="U290" s="11">
        <v>27.863137432073756</v>
      </c>
      <c r="V290" s="11"/>
      <c r="W290" s="11">
        <v>19.727032856740859</v>
      </c>
      <c r="X290" s="11">
        <v>5.8428817664529866</v>
      </c>
      <c r="Y290" s="11">
        <v>1.4523891448880755</v>
      </c>
      <c r="Z290" s="11">
        <v>0.84083366399183512</v>
      </c>
      <c r="AA290" s="11"/>
      <c r="AB290" s="11">
        <v>15.889352792443168</v>
      </c>
      <c r="AC290" s="11"/>
      <c r="AD290" s="11"/>
      <c r="AE290" s="11">
        <v>24.265737572295063</v>
      </c>
      <c r="AF290" s="11">
        <v>2.0666696760941434</v>
      </c>
      <c r="AG290" s="11">
        <v>1.6629341885630458</v>
      </c>
      <c r="AH290" s="11">
        <v>0.4037354875310975</v>
      </c>
      <c r="AI290" s="11">
        <v>77.926849535228939</v>
      </c>
      <c r="AJ290" s="11"/>
      <c r="AK290" s="11">
        <v>2.708906824684592</v>
      </c>
    </row>
    <row r="291" spans="1:37" ht="25.5" customHeight="1" x14ac:dyDescent="0.25">
      <c r="A291" s="32" t="s">
        <v>1055</v>
      </c>
      <c r="B291" s="30"/>
      <c r="C291" s="3" t="s">
        <v>352</v>
      </c>
      <c r="H291" s="59">
        <f t="shared" si="6"/>
        <v>253.92814824765611</v>
      </c>
      <c r="I291" s="11">
        <v>10.018442879344509</v>
      </c>
      <c r="J291" s="11">
        <v>0.97408012196848381</v>
      </c>
      <c r="K291" s="11">
        <v>5.3993703554182328</v>
      </c>
      <c r="L291" s="11"/>
      <c r="M291" s="11">
        <v>43.535515918173679</v>
      </c>
      <c r="N291" s="11">
        <v>2.811406079929526</v>
      </c>
      <c r="O291" s="11">
        <v>23.471486415847792</v>
      </c>
      <c r="P291" s="11">
        <v>17.252623422396361</v>
      </c>
      <c r="Q291" s="11"/>
      <c r="R291" s="11">
        <v>12.108193337275928</v>
      </c>
      <c r="S291" s="11"/>
      <c r="T291" s="11">
        <v>15.698828578697546</v>
      </c>
      <c r="U291" s="11">
        <v>28.392166442393343</v>
      </c>
      <c r="V291" s="11"/>
      <c r="W291" s="11">
        <v>18.111972618376704</v>
      </c>
      <c r="X291" s="11">
        <v>7.875514772640055</v>
      </c>
      <c r="Y291" s="11">
        <v>1.7248410974141073</v>
      </c>
      <c r="Z291" s="11">
        <v>0.67983795396247593</v>
      </c>
      <c r="AA291" s="11"/>
      <c r="AB291" s="11">
        <v>15.648985556432438</v>
      </c>
      <c r="AC291" s="11"/>
      <c r="AD291" s="11"/>
      <c r="AE291" s="11">
        <v>23.141146544568858</v>
      </c>
      <c r="AF291" s="11">
        <v>2.5143935686562577</v>
      </c>
      <c r="AG291" s="11">
        <v>2.0482613371455929</v>
      </c>
      <c r="AH291" s="11">
        <v>0.46613223151066485</v>
      </c>
      <c r="AI291" s="11">
        <v>93.46350881878611</v>
      </c>
      <c r="AJ291" s="11"/>
      <c r="AK291" s="11">
        <v>3.0335161259407024</v>
      </c>
    </row>
    <row r="292" spans="1:37" ht="15.75" x14ac:dyDescent="0.25">
      <c r="A292" s="32" t="s">
        <v>1056</v>
      </c>
      <c r="B292" s="30"/>
      <c r="C292" s="3" t="s">
        <v>353</v>
      </c>
      <c r="H292" s="59">
        <f t="shared" si="6"/>
        <v>208.83745979906396</v>
      </c>
      <c r="I292" s="11">
        <v>8.8155361854715562</v>
      </c>
      <c r="J292" s="11">
        <v>0.77356168134129688</v>
      </c>
      <c r="K292" s="11">
        <v>3.7277358461130938</v>
      </c>
      <c r="L292" s="11"/>
      <c r="M292" s="11">
        <v>31.418414740007229</v>
      </c>
      <c r="N292" s="11">
        <v>2.0831269017286536</v>
      </c>
      <c r="O292" s="11">
        <v>17.079376687183924</v>
      </c>
      <c r="P292" s="11">
        <v>12.255911151094649</v>
      </c>
      <c r="Q292" s="11"/>
      <c r="R292" s="11">
        <v>9.1103088164712585</v>
      </c>
      <c r="S292" s="11"/>
      <c r="T292" s="11">
        <v>10.201879719387895</v>
      </c>
      <c r="U292" s="11">
        <v>20.132837557425074</v>
      </c>
      <c r="V292" s="11"/>
      <c r="W292" s="11">
        <v>13.126402377651472</v>
      </c>
      <c r="X292" s="11">
        <v>5.2483686078321172</v>
      </c>
      <c r="Y292" s="11">
        <v>1.1856229514763454</v>
      </c>
      <c r="Z292" s="11">
        <v>0.57244362046513741</v>
      </c>
      <c r="AA292" s="11"/>
      <c r="AB292" s="11">
        <v>13.4989626419967</v>
      </c>
      <c r="AC292" s="11"/>
      <c r="AD292" s="11"/>
      <c r="AE292" s="11">
        <v>18.138907774602934</v>
      </c>
      <c r="AF292" s="11">
        <v>2.0434873657589825</v>
      </c>
      <c r="AG292" s="11">
        <v>1.6474119261731064</v>
      </c>
      <c r="AH292" s="11">
        <v>0.39607543958587621</v>
      </c>
      <c r="AI292" s="11">
        <v>88.105340235038099</v>
      </c>
      <c r="AJ292" s="11"/>
      <c r="AK292" s="11">
        <v>2.8704872354498665</v>
      </c>
    </row>
    <row r="293" spans="1:37" ht="15.75" x14ac:dyDescent="0.25">
      <c r="A293" s="32" t="s">
        <v>1057</v>
      </c>
      <c r="B293" s="30"/>
      <c r="C293" s="3" t="s">
        <v>354</v>
      </c>
      <c r="H293" s="59">
        <f t="shared" si="6"/>
        <v>233.95016438592498</v>
      </c>
      <c r="I293" s="11">
        <v>9.7922370942236956</v>
      </c>
      <c r="J293" s="11">
        <v>0.87795128723513405</v>
      </c>
      <c r="K293" s="11">
        <v>4.9915127615392274</v>
      </c>
      <c r="L293" s="11"/>
      <c r="M293" s="11">
        <v>39.206600967832955</v>
      </c>
      <c r="N293" s="11">
        <v>2.6366850452034618</v>
      </c>
      <c r="O293" s="11">
        <v>20.209009118438122</v>
      </c>
      <c r="P293" s="11">
        <v>16.360906804191369</v>
      </c>
      <c r="Q293" s="11"/>
      <c r="R293" s="11">
        <v>10.569496154051537</v>
      </c>
      <c r="S293" s="11"/>
      <c r="T293" s="11">
        <v>12.719241016829836</v>
      </c>
      <c r="U293" s="11">
        <v>23.130260400356434</v>
      </c>
      <c r="V293" s="11"/>
      <c r="W293" s="11">
        <v>14.067150782894306</v>
      </c>
      <c r="X293" s="11">
        <v>6.7142272733687864</v>
      </c>
      <c r="Y293" s="11">
        <v>1.8061414054375049</v>
      </c>
      <c r="Z293" s="11">
        <v>0.54274093865583439</v>
      </c>
      <c r="AA293" s="11"/>
      <c r="AB293" s="11">
        <v>13.388535916533733</v>
      </c>
      <c r="AC293" s="11"/>
      <c r="AD293" s="11"/>
      <c r="AE293" s="11">
        <v>20.569525965974357</v>
      </c>
      <c r="AF293" s="11">
        <v>2.5609746134975748</v>
      </c>
      <c r="AG293" s="11">
        <v>1.9637393077577197</v>
      </c>
      <c r="AH293" s="11">
        <v>0.59723530573985528</v>
      </c>
      <c r="AI293" s="11">
        <v>93.209807654782878</v>
      </c>
      <c r="AJ293" s="11"/>
      <c r="AK293" s="11">
        <v>2.9340205530676187</v>
      </c>
    </row>
    <row r="294" spans="1:37" ht="15.75" x14ac:dyDescent="0.25">
      <c r="A294" s="32" t="s">
        <v>1058</v>
      </c>
      <c r="B294" s="30"/>
      <c r="C294" s="3" t="s">
        <v>355</v>
      </c>
      <c r="H294" s="59">
        <f t="shared" si="6"/>
        <v>170.37307687935839</v>
      </c>
      <c r="I294" s="11">
        <v>7.0779676532984723</v>
      </c>
      <c r="J294" s="11">
        <v>0.86903682803808335</v>
      </c>
      <c r="K294" s="11">
        <v>1.952208664877646</v>
      </c>
      <c r="L294" s="11"/>
      <c r="M294" s="11">
        <v>13.671477437586923</v>
      </c>
      <c r="N294" s="11">
        <v>1.732795012757375</v>
      </c>
      <c r="O294" s="11">
        <v>7.9985523104750458</v>
      </c>
      <c r="P294" s="11">
        <v>3.9401301143545018</v>
      </c>
      <c r="Q294" s="11"/>
      <c r="R294" s="11">
        <v>4.2895171293836798</v>
      </c>
      <c r="S294" s="11"/>
      <c r="T294" s="11">
        <v>5.8307241520509168</v>
      </c>
      <c r="U294" s="11">
        <v>7.5747345890445166</v>
      </c>
      <c r="V294" s="11"/>
      <c r="W294" s="11">
        <v>4.4294354248216541</v>
      </c>
      <c r="X294" s="11">
        <v>2.4131446388123701</v>
      </c>
      <c r="Y294" s="11">
        <v>0.44892278428954369</v>
      </c>
      <c r="Z294" s="11">
        <v>0.28323174112094868</v>
      </c>
      <c r="AA294" s="11"/>
      <c r="AB294" s="11">
        <v>5.4124130964068424</v>
      </c>
      <c r="AC294" s="11"/>
      <c r="AD294" s="11"/>
      <c r="AE294" s="11">
        <v>9.5576830941377029</v>
      </c>
      <c r="AF294" s="11">
        <v>1.2644671402710288</v>
      </c>
      <c r="AG294" s="11">
        <v>1.1236050694080928</v>
      </c>
      <c r="AH294" s="11">
        <v>0.1408620708629359</v>
      </c>
      <c r="AI294" s="11">
        <v>109.75112354779282</v>
      </c>
      <c r="AJ294" s="11"/>
      <c r="AK294" s="11">
        <v>3.1217235464697519</v>
      </c>
    </row>
    <row r="295" spans="1:37" ht="15.75" x14ac:dyDescent="0.25">
      <c r="A295" s="32" t="s">
        <v>1059</v>
      </c>
      <c r="B295" s="30"/>
      <c r="C295" s="3" t="s">
        <v>356</v>
      </c>
      <c r="H295" s="59">
        <f t="shared" si="6"/>
        <v>280.44062497231863</v>
      </c>
      <c r="I295" s="11">
        <v>11.931718803255093</v>
      </c>
      <c r="J295" s="11">
        <v>0.93219490757539392</v>
      </c>
      <c r="K295" s="11">
        <v>3.9050781463279698</v>
      </c>
      <c r="L295" s="11"/>
      <c r="M295" s="11">
        <v>29.454817579205759</v>
      </c>
      <c r="N295" s="11">
        <v>2.3441436407647176</v>
      </c>
      <c r="O295" s="11">
        <v>14.964239015683839</v>
      </c>
      <c r="P295" s="11">
        <v>12.1464349227572</v>
      </c>
      <c r="Q295" s="11"/>
      <c r="R295" s="11">
        <v>5.4396277371843302</v>
      </c>
      <c r="S295" s="11"/>
      <c r="T295" s="11">
        <v>11.182450436888072</v>
      </c>
      <c r="U295" s="11">
        <v>9.5112180978765917</v>
      </c>
      <c r="V295" s="11"/>
      <c r="W295" s="11">
        <v>6.1430778603847678</v>
      </c>
      <c r="X295" s="11">
        <v>2.1363058572835296</v>
      </c>
      <c r="Y295" s="11">
        <v>0.9684524292164326</v>
      </c>
      <c r="Z295" s="11">
        <v>0.26338195099186257</v>
      </c>
      <c r="AA295" s="11"/>
      <c r="AB295" s="11">
        <v>5.5607352017370957</v>
      </c>
      <c r="AC295" s="11"/>
      <c r="AD295" s="11"/>
      <c r="AE295" s="11">
        <v>17.197728425679937</v>
      </c>
      <c r="AF295" s="11">
        <v>2.3862429807007786</v>
      </c>
      <c r="AG295" s="11">
        <v>1.8253745886567809</v>
      </c>
      <c r="AH295" s="11">
        <v>0.56086839204399741</v>
      </c>
      <c r="AI295" s="11">
        <v>177.8952561990576</v>
      </c>
      <c r="AJ295" s="11"/>
      <c r="AK295" s="11">
        <v>5.043556456830018</v>
      </c>
    </row>
    <row r="296" spans="1:37" ht="25.5" customHeight="1" x14ac:dyDescent="0.25">
      <c r="A296" s="32" t="s">
        <v>1060</v>
      </c>
      <c r="B296" s="30"/>
      <c r="C296" s="3" t="s">
        <v>357</v>
      </c>
      <c r="H296" s="59">
        <f t="shared" si="6"/>
        <v>202.18017652186666</v>
      </c>
      <c r="I296" s="11">
        <v>10.302837699610423</v>
      </c>
      <c r="J296" s="11">
        <v>0.73365276603472573</v>
      </c>
      <c r="K296" s="11">
        <v>1.6955322584364834</v>
      </c>
      <c r="L296" s="11"/>
      <c r="M296" s="11">
        <v>14.029417588993699</v>
      </c>
      <c r="N296" s="11">
        <v>1.3328863578918697</v>
      </c>
      <c r="O296" s="11">
        <v>6.8117276103568232</v>
      </c>
      <c r="P296" s="11">
        <v>5.8848036207450054</v>
      </c>
      <c r="Q296" s="11"/>
      <c r="R296" s="11">
        <v>3.1077138694869451</v>
      </c>
      <c r="S296" s="11"/>
      <c r="T296" s="11">
        <v>5.1744621830774662</v>
      </c>
      <c r="U296" s="11">
        <v>4.3612175547502705</v>
      </c>
      <c r="V296" s="11"/>
      <c r="W296" s="11">
        <v>2.6534617310661099</v>
      </c>
      <c r="X296" s="11">
        <v>1.2287258036965303</v>
      </c>
      <c r="Y296" s="11">
        <v>0.34755698330675794</v>
      </c>
      <c r="Z296" s="11">
        <v>0.13147303668087237</v>
      </c>
      <c r="AA296" s="11"/>
      <c r="AB296" s="11">
        <v>3.5074880325478492</v>
      </c>
      <c r="AC296" s="11"/>
      <c r="AD296" s="11"/>
      <c r="AE296" s="11">
        <v>11.100461594459119</v>
      </c>
      <c r="AF296" s="11">
        <v>1.0236047459510016</v>
      </c>
      <c r="AG296" s="11">
        <v>0.79188431429415385</v>
      </c>
      <c r="AH296" s="11">
        <v>0.23172043165684764</v>
      </c>
      <c r="AI296" s="11">
        <v>143.01642017189496</v>
      </c>
      <c r="AJ296" s="11"/>
      <c r="AK296" s="11">
        <v>4.1273680566237037</v>
      </c>
    </row>
    <row r="297" spans="1:37" ht="15.75" x14ac:dyDescent="0.25">
      <c r="A297" s="32" t="s">
        <v>1061</v>
      </c>
      <c r="B297" s="30"/>
      <c r="C297" s="3" t="s">
        <v>358</v>
      </c>
      <c r="H297" s="59">
        <f t="shared" si="6"/>
        <v>167.23295292613781</v>
      </c>
      <c r="I297" s="11">
        <v>6.5619688981233804</v>
      </c>
      <c r="J297" s="11">
        <v>0.91779544962439974</v>
      </c>
      <c r="K297" s="11">
        <v>3.2807803842457903</v>
      </c>
      <c r="L297" s="11"/>
      <c r="M297" s="11">
        <v>16.42220481329511</v>
      </c>
      <c r="N297" s="11">
        <v>2.8348629622609018</v>
      </c>
      <c r="O297" s="11">
        <v>8.8482086245048297</v>
      </c>
      <c r="P297" s="11">
        <v>4.7391332265293773</v>
      </c>
      <c r="Q297" s="11"/>
      <c r="R297" s="11">
        <v>5.3792490185503219</v>
      </c>
      <c r="S297" s="11"/>
      <c r="T297" s="11">
        <v>5.7600789005414352</v>
      </c>
      <c r="U297" s="11">
        <v>11.290023292615539</v>
      </c>
      <c r="V297" s="11"/>
      <c r="W297" s="11">
        <v>5.8894074126801357</v>
      </c>
      <c r="X297" s="11">
        <v>4.4859686305249067</v>
      </c>
      <c r="Y297" s="11">
        <v>0.70645717827943255</v>
      </c>
      <c r="Z297" s="11">
        <v>0.20819007113106333</v>
      </c>
      <c r="AA297" s="11"/>
      <c r="AB297" s="11">
        <v>9.0051531178212869</v>
      </c>
      <c r="AC297" s="11"/>
      <c r="AD297" s="11"/>
      <c r="AE297" s="11">
        <v>12.302881332097849</v>
      </c>
      <c r="AF297" s="11">
        <v>1.1771532782281362</v>
      </c>
      <c r="AG297" s="11">
        <v>0.94838698148571376</v>
      </c>
      <c r="AH297" s="11">
        <v>0.22876629674242233</v>
      </c>
      <c r="AI297" s="11">
        <v>92.367519790292192</v>
      </c>
      <c r="AJ297" s="11"/>
      <c r="AK297" s="11">
        <v>2.7681446507024021</v>
      </c>
    </row>
    <row r="298" spans="1:37" ht="15.75" x14ac:dyDescent="0.25">
      <c r="A298" s="32" t="s">
        <v>1062</v>
      </c>
      <c r="B298" s="30"/>
      <c r="C298" s="3" t="s">
        <v>359</v>
      </c>
      <c r="H298" s="59">
        <f t="shared" si="6"/>
        <v>162.5479732856744</v>
      </c>
      <c r="I298" s="11">
        <v>6.2087993186548607</v>
      </c>
      <c r="J298" s="11">
        <v>1.0454782949807135</v>
      </c>
      <c r="K298" s="11">
        <v>3.511187325394967</v>
      </c>
      <c r="L298" s="11"/>
      <c r="M298" s="11">
        <v>16.241805156191617</v>
      </c>
      <c r="N298" s="11">
        <v>2.5469204653804915</v>
      </c>
      <c r="O298" s="11">
        <v>9.4476909957685731</v>
      </c>
      <c r="P298" s="11">
        <v>4.2471936950425535</v>
      </c>
      <c r="Q298" s="11"/>
      <c r="R298" s="11">
        <v>6.9957442590864654</v>
      </c>
      <c r="S298" s="11"/>
      <c r="T298" s="11">
        <v>6.1664014315404252</v>
      </c>
      <c r="U298" s="11">
        <v>13.439301511004253</v>
      </c>
      <c r="V298" s="11"/>
      <c r="W298" s="11">
        <v>7.5181524457657272</v>
      </c>
      <c r="X298" s="11">
        <v>4.7881311940146363</v>
      </c>
      <c r="Y298" s="11">
        <v>0.69495956718067686</v>
      </c>
      <c r="Z298" s="11">
        <v>0.43805830404321172</v>
      </c>
      <c r="AA298" s="11"/>
      <c r="AB298" s="11">
        <v>12.038433270216096</v>
      </c>
      <c r="AC298" s="11"/>
      <c r="AD298" s="11"/>
      <c r="AE298" s="11">
        <v>14.856430724845598</v>
      </c>
      <c r="AF298" s="11">
        <v>1.0170856184408008</v>
      </c>
      <c r="AG298" s="11">
        <v>0.88015549318633723</v>
      </c>
      <c r="AH298" s="11">
        <v>0.1369301252544636</v>
      </c>
      <c r="AI298" s="11">
        <v>78.464696002915758</v>
      </c>
      <c r="AJ298" s="11"/>
      <c r="AK298" s="11">
        <v>2.5626103724028337</v>
      </c>
    </row>
    <row r="299" spans="1:37" ht="15.75" x14ac:dyDescent="0.25">
      <c r="A299" s="34"/>
      <c r="B299" s="30" t="s">
        <v>653</v>
      </c>
      <c r="H299" s="59" t="str">
        <f t="shared" si="6"/>
        <v/>
      </c>
      <c r="I299" s="11" t="s">
        <v>1479</v>
      </c>
      <c r="J299" s="11" t="s">
        <v>1479</v>
      </c>
      <c r="K299" s="11" t="s">
        <v>1479</v>
      </c>
      <c r="L299" s="11"/>
      <c r="M299" s="11"/>
      <c r="N299" s="11"/>
      <c r="O299" s="11"/>
      <c r="P299" s="11"/>
      <c r="Q299" s="11"/>
      <c r="R299" s="11"/>
      <c r="S299" s="11"/>
      <c r="T299" s="11"/>
      <c r="U299" s="11"/>
      <c r="V299" s="11"/>
      <c r="W299" s="11" t="s">
        <v>1479</v>
      </c>
      <c r="X299" s="11" t="s">
        <v>1479</v>
      </c>
      <c r="Y299" s="11" t="s">
        <v>1479</v>
      </c>
      <c r="Z299" s="11" t="s">
        <v>1479</v>
      </c>
      <c r="AA299" s="11"/>
      <c r="AB299" s="11" t="s">
        <v>1479</v>
      </c>
      <c r="AC299" s="11"/>
      <c r="AD299" s="11"/>
      <c r="AE299" s="11" t="s">
        <v>1479</v>
      </c>
      <c r="AF299" s="11"/>
      <c r="AG299" s="11"/>
      <c r="AH299" s="11"/>
      <c r="AI299" s="11" t="s">
        <v>1479</v>
      </c>
      <c r="AJ299" s="11"/>
      <c r="AK299" s="11" t="s">
        <v>1479</v>
      </c>
    </row>
    <row r="300" spans="1:37" ht="15.75" x14ac:dyDescent="0.25">
      <c r="A300" s="32" t="s">
        <v>1063</v>
      </c>
      <c r="B300" s="30"/>
      <c r="C300" s="3" t="s">
        <v>360</v>
      </c>
      <c r="H300" s="59">
        <f t="shared" si="6"/>
        <v>193.90715003407419</v>
      </c>
      <c r="I300" s="11">
        <v>8.8688409280701634</v>
      </c>
      <c r="J300" s="11">
        <v>0.92917582019984013</v>
      </c>
      <c r="K300" s="11">
        <v>1.6422776661796727</v>
      </c>
      <c r="L300" s="11"/>
      <c r="M300" s="11">
        <v>14.898670812303543</v>
      </c>
      <c r="N300" s="11">
        <v>1.6507766411722289</v>
      </c>
      <c r="O300" s="11">
        <v>8.4266196509212019</v>
      </c>
      <c r="P300" s="11">
        <v>4.821274520210113</v>
      </c>
      <c r="Q300" s="11"/>
      <c r="R300" s="11">
        <v>3.9570875696392664</v>
      </c>
      <c r="S300" s="11"/>
      <c r="T300" s="11">
        <v>5.7075765363962541</v>
      </c>
      <c r="U300" s="11">
        <v>6.2481219915528232</v>
      </c>
      <c r="V300" s="11"/>
      <c r="W300" s="11">
        <v>4.0662422517456136</v>
      </c>
      <c r="X300" s="11">
        <v>1.7115773213522691</v>
      </c>
      <c r="Y300" s="11">
        <v>0.30128475994680359</v>
      </c>
      <c r="Z300" s="11">
        <v>0.1690176585081371</v>
      </c>
      <c r="AA300" s="11"/>
      <c r="AB300" s="11">
        <v>4.2319526692608669</v>
      </c>
      <c r="AC300" s="11"/>
      <c r="AD300" s="11"/>
      <c r="AE300" s="11">
        <v>8.3568933117874646</v>
      </c>
      <c r="AF300" s="11">
        <v>1.2190960693802069</v>
      </c>
      <c r="AG300" s="11">
        <v>0.93784968532243618</v>
      </c>
      <c r="AH300" s="11">
        <v>0.28124638405777064</v>
      </c>
      <c r="AI300" s="11">
        <v>134.04554701274111</v>
      </c>
      <c r="AJ300" s="11"/>
      <c r="AK300" s="11">
        <v>3.8019096465629536</v>
      </c>
    </row>
    <row r="301" spans="1:37" ht="15.75" x14ac:dyDescent="0.25">
      <c r="A301" s="32" t="s">
        <v>1064</v>
      </c>
      <c r="B301" s="30"/>
      <c r="C301" s="3" t="s">
        <v>361</v>
      </c>
      <c r="H301" s="59">
        <f t="shared" si="6"/>
        <v>169.4886108579731</v>
      </c>
      <c r="I301" s="11">
        <v>6.2186844486892952</v>
      </c>
      <c r="J301" s="11">
        <v>1.1669135305088116</v>
      </c>
      <c r="K301" s="11">
        <v>1.4723742343062127</v>
      </c>
      <c r="L301" s="11"/>
      <c r="M301" s="11">
        <v>9.4219815293890647</v>
      </c>
      <c r="N301" s="11">
        <v>1.6142682115831926</v>
      </c>
      <c r="O301" s="11">
        <v>5.1513161289423781</v>
      </c>
      <c r="P301" s="11">
        <v>2.6563971888634934</v>
      </c>
      <c r="Q301" s="11"/>
      <c r="R301" s="11">
        <v>2.3298408641389532</v>
      </c>
      <c r="S301" s="11"/>
      <c r="T301" s="11">
        <v>3.3058255353811319</v>
      </c>
      <c r="U301" s="11">
        <v>4.0127067382381316</v>
      </c>
      <c r="V301" s="11"/>
      <c r="W301" s="11">
        <v>2.3555398221429646</v>
      </c>
      <c r="X301" s="11">
        <v>1.3282427856875312</v>
      </c>
      <c r="Y301" s="11">
        <v>0.22908115184151337</v>
      </c>
      <c r="Z301" s="11">
        <v>9.9842978566121926E-2</v>
      </c>
      <c r="AA301" s="11"/>
      <c r="AB301" s="11">
        <v>3.9734134554150478</v>
      </c>
      <c r="AC301" s="11"/>
      <c r="AD301" s="11"/>
      <c r="AE301" s="11">
        <v>6.8473944997040501</v>
      </c>
      <c r="AF301" s="11">
        <v>0.79782968728319203</v>
      </c>
      <c r="AG301" s="11">
        <v>0.6574405965116763</v>
      </c>
      <c r="AH301" s="11">
        <v>0.14038909077151576</v>
      </c>
      <c r="AI301" s="11">
        <v>126.39391990640401</v>
      </c>
      <c r="AJ301" s="11"/>
      <c r="AK301" s="11">
        <v>3.5477264285152001</v>
      </c>
    </row>
    <row r="302" spans="1:37" ht="15.75" x14ac:dyDescent="0.25">
      <c r="A302" s="32" t="s">
        <v>1065</v>
      </c>
      <c r="B302" s="30"/>
      <c r="C302" s="3" t="s">
        <v>362</v>
      </c>
      <c r="H302" s="59">
        <f t="shared" si="6"/>
        <v>179.15390881675955</v>
      </c>
      <c r="I302" s="11">
        <v>7.1817178143070066</v>
      </c>
      <c r="J302" s="11">
        <v>0.91672881777814397</v>
      </c>
      <c r="K302" s="11">
        <v>1.9938294074733713</v>
      </c>
      <c r="L302" s="11"/>
      <c r="M302" s="11">
        <v>12.952833233308009</v>
      </c>
      <c r="N302" s="11">
        <v>1.9057661121446181</v>
      </c>
      <c r="O302" s="11">
        <v>7.5351116069587478</v>
      </c>
      <c r="P302" s="11">
        <v>3.5119555142046437</v>
      </c>
      <c r="Q302" s="11"/>
      <c r="R302" s="11">
        <v>4.4768244880634347</v>
      </c>
      <c r="S302" s="11"/>
      <c r="T302" s="11">
        <v>4.7489882488122346</v>
      </c>
      <c r="U302" s="11">
        <v>7.0843715048236326</v>
      </c>
      <c r="V302" s="11"/>
      <c r="W302" s="11">
        <v>3.9162941181854651</v>
      </c>
      <c r="X302" s="11">
        <v>2.6447436328436593</v>
      </c>
      <c r="Y302" s="11">
        <v>0.31183024120971792</v>
      </c>
      <c r="Z302" s="11">
        <v>0.21150351258479147</v>
      </c>
      <c r="AA302" s="11"/>
      <c r="AB302" s="11">
        <v>5.0979773238528283</v>
      </c>
      <c r="AC302" s="11"/>
      <c r="AD302" s="11"/>
      <c r="AE302" s="11">
        <v>9.0840413912927946</v>
      </c>
      <c r="AF302" s="11">
        <v>1.1528540491227193</v>
      </c>
      <c r="AG302" s="11">
        <v>0.91869705335855589</v>
      </c>
      <c r="AH302" s="11">
        <v>0.23415699576416338</v>
      </c>
      <c r="AI302" s="11">
        <v>120.96471499673513</v>
      </c>
      <c r="AJ302" s="11"/>
      <c r="AK302" s="11">
        <v>3.499027541190272</v>
      </c>
    </row>
    <row r="303" spans="1:37" ht="15.75" x14ac:dyDescent="0.25">
      <c r="A303" s="32" t="s">
        <v>1066</v>
      </c>
      <c r="B303" s="30"/>
      <c r="C303" s="3" t="s">
        <v>363</v>
      </c>
      <c r="H303" s="59">
        <f t="shared" si="6"/>
        <v>215.22948510078297</v>
      </c>
      <c r="I303" s="11">
        <v>8.8396993952087328</v>
      </c>
      <c r="J303" s="11">
        <v>1.0731920880538144</v>
      </c>
      <c r="K303" s="11">
        <v>3.0695745788946169</v>
      </c>
      <c r="L303" s="11"/>
      <c r="M303" s="11">
        <v>27.274252850387807</v>
      </c>
      <c r="N303" s="11">
        <v>1.9124868970178477</v>
      </c>
      <c r="O303" s="11">
        <v>13.12298489875695</v>
      </c>
      <c r="P303" s="11">
        <v>12.238781054613009</v>
      </c>
      <c r="Q303" s="11"/>
      <c r="R303" s="11">
        <v>6.6041962500078206</v>
      </c>
      <c r="S303" s="11"/>
      <c r="T303" s="11">
        <v>14.056292068976234</v>
      </c>
      <c r="U303" s="11">
        <v>9.961381816930194</v>
      </c>
      <c r="V303" s="11"/>
      <c r="W303" s="11">
        <v>5.9215112860220573</v>
      </c>
      <c r="X303" s="11">
        <v>3.0230679659397715</v>
      </c>
      <c r="Y303" s="11">
        <v>0.68669147755214011</v>
      </c>
      <c r="Z303" s="11">
        <v>0.33011108741622508</v>
      </c>
      <c r="AA303" s="11"/>
      <c r="AB303" s="11">
        <v>7.5307424459684276</v>
      </c>
      <c r="AC303" s="11"/>
      <c r="AD303" s="11"/>
      <c r="AE303" s="11">
        <v>12.428795709156526</v>
      </c>
      <c r="AF303" s="11">
        <v>1.4435658410977237</v>
      </c>
      <c r="AG303" s="11">
        <v>1.0726093071750444</v>
      </c>
      <c r="AH303" s="11">
        <v>0.3709565339226793</v>
      </c>
      <c r="AI303" s="11">
        <v>119.57443261799747</v>
      </c>
      <c r="AJ303" s="11"/>
      <c r="AK303" s="11">
        <v>3.3733594381035856</v>
      </c>
    </row>
    <row r="304" spans="1:37" ht="15.75" x14ac:dyDescent="0.25">
      <c r="A304" s="32" t="s">
        <v>1067</v>
      </c>
      <c r="B304" s="30"/>
      <c r="C304" s="3" t="s">
        <v>1068</v>
      </c>
      <c r="H304" s="59">
        <f t="shared" si="6"/>
        <v>182.66568597507441</v>
      </c>
      <c r="I304" s="11">
        <v>7.9036355885434952</v>
      </c>
      <c r="J304" s="11">
        <v>0.89798348857100863</v>
      </c>
      <c r="K304" s="11">
        <v>1.9445811828990893</v>
      </c>
      <c r="L304" s="11"/>
      <c r="M304" s="11">
        <v>13.198816674208313</v>
      </c>
      <c r="N304" s="11">
        <v>1.7340993926040242</v>
      </c>
      <c r="O304" s="11">
        <v>6.9292356325110527</v>
      </c>
      <c r="P304" s="11">
        <v>4.5354816490932359</v>
      </c>
      <c r="Q304" s="11"/>
      <c r="R304" s="11">
        <v>3.2005767265212186</v>
      </c>
      <c r="S304" s="11"/>
      <c r="T304" s="11">
        <v>4.6396685658591288</v>
      </c>
      <c r="U304" s="11">
        <v>5.2948090853112042</v>
      </c>
      <c r="V304" s="11"/>
      <c r="W304" s="11">
        <v>3.1233315784706064</v>
      </c>
      <c r="X304" s="11">
        <v>1.6733330324077791</v>
      </c>
      <c r="Y304" s="11">
        <v>0.38503487230458205</v>
      </c>
      <c r="Z304" s="11">
        <v>0.11310960212823555</v>
      </c>
      <c r="AA304" s="11"/>
      <c r="AB304" s="11">
        <v>4.1985756991486447</v>
      </c>
      <c r="AC304" s="11"/>
      <c r="AD304" s="11"/>
      <c r="AE304" s="11">
        <v>8.9534741605511279</v>
      </c>
      <c r="AF304" s="11">
        <v>0.78463396910467609</v>
      </c>
      <c r="AG304" s="11">
        <v>0.64533894339311193</v>
      </c>
      <c r="AH304" s="11">
        <v>0.13929502571156419</v>
      </c>
      <c r="AI304" s="11">
        <v>128.05819954226513</v>
      </c>
      <c r="AJ304" s="11"/>
      <c r="AK304" s="11">
        <v>3.5907312920913679</v>
      </c>
    </row>
    <row r="305" spans="1:37" ht="25.5" customHeight="1" x14ac:dyDescent="0.25">
      <c r="A305" s="32" t="s">
        <v>1069</v>
      </c>
      <c r="B305" s="30"/>
      <c r="C305" s="3" t="s">
        <v>366</v>
      </c>
      <c r="H305" s="59">
        <f t="shared" si="6"/>
        <v>219.98629676059875</v>
      </c>
      <c r="I305" s="11">
        <v>7.0016942866126159</v>
      </c>
      <c r="J305" s="11">
        <v>0.6658001623073071</v>
      </c>
      <c r="K305" s="11">
        <v>4.7873405058624217</v>
      </c>
      <c r="L305" s="11"/>
      <c r="M305" s="11">
        <v>34.116826841900519</v>
      </c>
      <c r="N305" s="11">
        <v>2.9633250051779281</v>
      </c>
      <c r="O305" s="11">
        <v>21.011661954515173</v>
      </c>
      <c r="P305" s="11">
        <v>10.141839882207419</v>
      </c>
      <c r="Q305" s="11"/>
      <c r="R305" s="11">
        <v>13.269951808120148</v>
      </c>
      <c r="S305" s="11"/>
      <c r="T305" s="11">
        <v>12.901402467067195</v>
      </c>
      <c r="U305" s="11">
        <v>34.503772803544926</v>
      </c>
      <c r="V305" s="11"/>
      <c r="W305" s="11">
        <v>21.202781441164817</v>
      </c>
      <c r="X305" s="11">
        <v>10.63168973667489</v>
      </c>
      <c r="Y305" s="11">
        <v>1.5549412481798419</v>
      </c>
      <c r="Z305" s="11">
        <v>1.1143603775253801</v>
      </c>
      <c r="AA305" s="11"/>
      <c r="AB305" s="11">
        <v>18.612146252058437</v>
      </c>
      <c r="AC305" s="11"/>
      <c r="AD305" s="11"/>
      <c r="AE305" s="11">
        <v>23.844043908307537</v>
      </c>
      <c r="AF305" s="11">
        <v>1.6611567348976006</v>
      </c>
      <c r="AG305" s="11">
        <v>1.384592375987221</v>
      </c>
      <c r="AH305" s="11">
        <v>0.27656435891037956</v>
      </c>
      <c r="AI305" s="11">
        <v>66.195707711720075</v>
      </c>
      <c r="AJ305" s="11"/>
      <c r="AK305" s="11">
        <v>2.4264532782000088</v>
      </c>
    </row>
    <row r="306" spans="1:37" ht="15.75" x14ac:dyDescent="0.25">
      <c r="A306" s="32" t="s">
        <v>1070</v>
      </c>
      <c r="B306" s="30"/>
      <c r="C306" s="3" t="s">
        <v>367</v>
      </c>
      <c r="H306" s="59">
        <f t="shared" si="6"/>
        <v>174.90151654672857</v>
      </c>
      <c r="I306" s="11">
        <v>5.9532745345117606</v>
      </c>
      <c r="J306" s="11">
        <v>0.77505786587946002</v>
      </c>
      <c r="K306" s="11">
        <v>4.4321087921164235</v>
      </c>
      <c r="L306" s="11"/>
      <c r="M306" s="11">
        <v>26.045886074226669</v>
      </c>
      <c r="N306" s="11">
        <v>2.8900808481255886</v>
      </c>
      <c r="O306" s="11">
        <v>15.830373119737585</v>
      </c>
      <c r="P306" s="11">
        <v>7.3254321063634968</v>
      </c>
      <c r="Q306" s="11"/>
      <c r="R306" s="11">
        <v>10.12816684363311</v>
      </c>
      <c r="S306" s="11"/>
      <c r="T306" s="11">
        <v>8.758710508054941</v>
      </c>
      <c r="U306" s="11">
        <v>23.174915590840008</v>
      </c>
      <c r="V306" s="11"/>
      <c r="W306" s="11">
        <v>14.450601680129356</v>
      </c>
      <c r="X306" s="11">
        <v>6.6700373896452483</v>
      </c>
      <c r="Y306" s="11">
        <v>1.2204683301442618</v>
      </c>
      <c r="Z306" s="11">
        <v>0.83380819092114467</v>
      </c>
      <c r="AA306" s="11"/>
      <c r="AB306" s="11">
        <v>14.172320855429142</v>
      </c>
      <c r="AC306" s="11"/>
      <c r="AD306" s="11"/>
      <c r="AE306" s="11">
        <v>20.165304998970552</v>
      </c>
      <c r="AF306" s="11">
        <v>1.8287435847674349</v>
      </c>
      <c r="AG306" s="11">
        <v>1.5026962716462613</v>
      </c>
      <c r="AH306" s="11">
        <v>0.32604731312117363</v>
      </c>
      <c r="AI306" s="11">
        <v>57.336463064727639</v>
      </c>
      <c r="AJ306" s="11"/>
      <c r="AK306" s="11">
        <v>2.1305638335714199</v>
      </c>
    </row>
    <row r="307" spans="1:37" ht="15.75" x14ac:dyDescent="0.25">
      <c r="A307" s="32" t="s">
        <v>1071</v>
      </c>
      <c r="B307" s="30"/>
      <c r="C307" s="3" t="s">
        <v>368</v>
      </c>
      <c r="H307" s="59">
        <f t="shared" si="6"/>
        <v>146.42055995729964</v>
      </c>
      <c r="I307" s="11">
        <v>6.7487493836735712</v>
      </c>
      <c r="J307" s="11">
        <v>0.66234994833213923</v>
      </c>
      <c r="K307" s="11">
        <v>2.619059536258296</v>
      </c>
      <c r="L307" s="11"/>
      <c r="M307" s="11">
        <v>18.763067644511228</v>
      </c>
      <c r="N307" s="11">
        <v>1.9655699909156916</v>
      </c>
      <c r="O307" s="11">
        <v>10.994933548098702</v>
      </c>
      <c r="P307" s="11">
        <v>5.8025641054968355</v>
      </c>
      <c r="Q307" s="11"/>
      <c r="R307" s="11">
        <v>5.9563713500218833</v>
      </c>
      <c r="S307" s="11"/>
      <c r="T307" s="11">
        <v>6.6917285705136971</v>
      </c>
      <c r="U307" s="11">
        <v>13.532494311768124</v>
      </c>
      <c r="V307" s="11"/>
      <c r="W307" s="11">
        <v>8.9631882115986965</v>
      </c>
      <c r="X307" s="11">
        <v>3.5497555394540337</v>
      </c>
      <c r="Y307" s="11">
        <v>0.65542044575445002</v>
      </c>
      <c r="Z307" s="11">
        <v>0.36413011496094322</v>
      </c>
      <c r="AA307" s="11"/>
      <c r="AB307" s="11">
        <v>8.4360055816091641</v>
      </c>
      <c r="AC307" s="11"/>
      <c r="AD307" s="11"/>
      <c r="AE307" s="11">
        <v>13.896878297463525</v>
      </c>
      <c r="AF307" s="11">
        <v>1.2774501945656773</v>
      </c>
      <c r="AG307" s="11">
        <v>1.0133393855371338</v>
      </c>
      <c r="AH307" s="11">
        <v>0.26411080902854356</v>
      </c>
      <c r="AI307" s="11">
        <v>65.576676871552209</v>
      </c>
      <c r="AJ307" s="11"/>
      <c r="AK307" s="11">
        <v>2.2597282670301522</v>
      </c>
    </row>
    <row r="308" spans="1:37" ht="15.75" x14ac:dyDescent="0.25">
      <c r="A308" s="32" t="s">
        <v>1072</v>
      </c>
      <c r="B308" s="30"/>
      <c r="C308" s="3" t="s">
        <v>43</v>
      </c>
      <c r="H308" s="59">
        <f t="shared" si="6"/>
        <v>239.98338671902758</v>
      </c>
      <c r="I308" s="11">
        <v>10.612296304161127</v>
      </c>
      <c r="J308" s="11">
        <v>0.92075855812298624</v>
      </c>
      <c r="K308" s="11">
        <v>4.3891757801729323</v>
      </c>
      <c r="L308" s="11"/>
      <c r="M308" s="11">
        <v>33.144333005420791</v>
      </c>
      <c r="N308" s="11">
        <v>2.8218876114497293</v>
      </c>
      <c r="O308" s="11">
        <v>17.775416997441688</v>
      </c>
      <c r="P308" s="11">
        <v>12.54702839652937</v>
      </c>
      <c r="Q308" s="11"/>
      <c r="R308" s="11">
        <v>7.5679224571512078</v>
      </c>
      <c r="S308" s="11"/>
      <c r="T308" s="11">
        <v>15.561081556131008</v>
      </c>
      <c r="U308" s="11">
        <v>15.625732222398065</v>
      </c>
      <c r="V308" s="11"/>
      <c r="W308" s="11">
        <v>9.9725772087307423</v>
      </c>
      <c r="X308" s="11">
        <v>4.133939497710001</v>
      </c>
      <c r="Y308" s="11">
        <v>1.1235080596451534</v>
      </c>
      <c r="Z308" s="11">
        <v>0.39570745631216903</v>
      </c>
      <c r="AA308" s="11"/>
      <c r="AB308" s="11">
        <v>9.3253546503605733</v>
      </c>
      <c r="AC308" s="11"/>
      <c r="AD308" s="11"/>
      <c r="AE308" s="11">
        <v>13.244113644637045</v>
      </c>
      <c r="AF308" s="11">
        <v>2.3138800324929845</v>
      </c>
      <c r="AG308" s="11">
        <v>1.9066314335757835</v>
      </c>
      <c r="AH308" s="11">
        <v>0.40724859891720117</v>
      </c>
      <c r="AI308" s="11">
        <v>123.5321707764477</v>
      </c>
      <c r="AJ308" s="11"/>
      <c r="AK308" s="11">
        <v>3.7465677315311372</v>
      </c>
    </row>
    <row r="309" spans="1:37" ht="15.75" x14ac:dyDescent="0.25">
      <c r="A309" s="32" t="s">
        <v>1073</v>
      </c>
      <c r="B309" s="30"/>
      <c r="C309" s="3" t="s">
        <v>1074</v>
      </c>
      <c r="H309" s="59">
        <f t="shared" si="6"/>
        <v>176.56523581581823</v>
      </c>
      <c r="I309" s="11">
        <v>6.6245177735784164</v>
      </c>
      <c r="J309" s="11">
        <v>0.92865496958421101</v>
      </c>
      <c r="K309" s="11">
        <v>1.6816283567028598</v>
      </c>
      <c r="L309" s="11"/>
      <c r="M309" s="11">
        <v>10.919704450852414</v>
      </c>
      <c r="N309" s="11">
        <v>1.5759982234685828</v>
      </c>
      <c r="O309" s="11">
        <v>5.9145821090415129</v>
      </c>
      <c r="P309" s="11">
        <v>3.4291241183423189</v>
      </c>
      <c r="Q309" s="11"/>
      <c r="R309" s="11">
        <v>2.9293372916723137</v>
      </c>
      <c r="S309" s="11"/>
      <c r="T309" s="11">
        <v>3.8317165970041263</v>
      </c>
      <c r="U309" s="11">
        <v>4.7133628585249268</v>
      </c>
      <c r="V309" s="11"/>
      <c r="W309" s="11">
        <v>2.4304336357643312</v>
      </c>
      <c r="X309" s="11">
        <v>1.7301565008825621</v>
      </c>
      <c r="Y309" s="11">
        <v>0.40114516645940751</v>
      </c>
      <c r="Z309" s="11">
        <v>0.15162755541862488</v>
      </c>
      <c r="AA309" s="11"/>
      <c r="AB309" s="11">
        <v>2.8729840024272817</v>
      </c>
      <c r="AC309" s="11"/>
      <c r="AD309" s="11"/>
      <c r="AE309" s="11">
        <v>7.4773742048421594</v>
      </c>
      <c r="AF309" s="11">
        <v>0.96307632501235241</v>
      </c>
      <c r="AG309" s="11">
        <v>0.77525386042619659</v>
      </c>
      <c r="AH309" s="11">
        <v>0.18782246458615587</v>
      </c>
      <c r="AI309" s="11">
        <v>130.00662448180987</v>
      </c>
      <c r="AJ309" s="11"/>
      <c r="AK309" s="11">
        <v>3.616254503807304</v>
      </c>
    </row>
    <row r="310" spans="1:37" ht="25.5" customHeight="1" x14ac:dyDescent="0.25">
      <c r="A310" s="32" t="s">
        <v>1075</v>
      </c>
      <c r="B310" s="30"/>
      <c r="C310" s="3" t="s">
        <v>370</v>
      </c>
      <c r="H310" s="59">
        <f t="shared" si="6"/>
        <v>231.26693810746883</v>
      </c>
      <c r="I310" s="11">
        <v>9.7917470757198455</v>
      </c>
      <c r="J310" s="11">
        <v>0.92986434204592427</v>
      </c>
      <c r="K310" s="11">
        <v>3.1689164451968899</v>
      </c>
      <c r="L310" s="11"/>
      <c r="M310" s="11">
        <v>22.03119712842836</v>
      </c>
      <c r="N310" s="11">
        <v>2.9071798473034449</v>
      </c>
      <c r="O310" s="11">
        <v>11.139953438499035</v>
      </c>
      <c r="P310" s="11">
        <v>7.9840638426258828</v>
      </c>
      <c r="Q310" s="11"/>
      <c r="R310" s="11">
        <v>5.3642957705887913</v>
      </c>
      <c r="S310" s="11"/>
      <c r="T310" s="11">
        <v>8.1124178844608856</v>
      </c>
      <c r="U310" s="11">
        <v>12.441618560502345</v>
      </c>
      <c r="V310" s="11"/>
      <c r="W310" s="11">
        <v>6.2559947071512791</v>
      </c>
      <c r="X310" s="11">
        <v>5.1723676690734699</v>
      </c>
      <c r="Y310" s="11">
        <v>0.68824576517605429</v>
      </c>
      <c r="Z310" s="11">
        <v>0.32501041910154155</v>
      </c>
      <c r="AA310" s="11"/>
      <c r="AB310" s="11">
        <v>10.838352955579847</v>
      </c>
      <c r="AC310" s="11"/>
      <c r="AD310" s="11"/>
      <c r="AE310" s="11">
        <v>12.690966933426942</v>
      </c>
      <c r="AF310" s="11">
        <v>1.6814527142580911</v>
      </c>
      <c r="AG310" s="11">
        <v>1.3409723419835824</v>
      </c>
      <c r="AH310" s="11">
        <v>0.34048037227450861</v>
      </c>
      <c r="AI310" s="11">
        <v>140.15467104193866</v>
      </c>
      <c r="AJ310" s="11"/>
      <c r="AK310" s="11">
        <v>4.0614372553222626</v>
      </c>
    </row>
    <row r="311" spans="1:37" ht="15.75" x14ac:dyDescent="0.25">
      <c r="A311" s="32" t="s">
        <v>1076</v>
      </c>
      <c r="B311" s="30"/>
      <c r="C311" s="3" t="s">
        <v>371</v>
      </c>
      <c r="H311" s="59">
        <f t="shared" si="6"/>
        <v>165.19677904603259</v>
      </c>
      <c r="I311" s="11">
        <v>6.3814156206950967</v>
      </c>
      <c r="J311" s="11">
        <v>0.91293800760311383</v>
      </c>
      <c r="K311" s="11">
        <v>1.7010876657772316</v>
      </c>
      <c r="L311" s="11"/>
      <c r="M311" s="11">
        <v>11.538261279348291</v>
      </c>
      <c r="N311" s="11">
        <v>1.8524686350244532</v>
      </c>
      <c r="O311" s="11">
        <v>6.2765041801843244</v>
      </c>
      <c r="P311" s="11">
        <v>3.4092884641395136</v>
      </c>
      <c r="Q311" s="11"/>
      <c r="R311" s="11">
        <v>2.8815041621584281</v>
      </c>
      <c r="S311" s="11"/>
      <c r="T311" s="11">
        <v>3.9544252928424375</v>
      </c>
      <c r="U311" s="11">
        <v>3.634351286121996</v>
      </c>
      <c r="V311" s="11"/>
      <c r="W311" s="11">
        <v>1.7253450425109365</v>
      </c>
      <c r="X311" s="11">
        <v>1.5741660183414485</v>
      </c>
      <c r="Y311" s="11">
        <v>0.23316630350204931</v>
      </c>
      <c r="Z311" s="11">
        <v>0.10167392176756111</v>
      </c>
      <c r="AA311" s="11"/>
      <c r="AB311" s="11">
        <v>3.5590861499025723</v>
      </c>
      <c r="AC311" s="11"/>
      <c r="AD311" s="11"/>
      <c r="AE311" s="11">
        <v>7.2361116921563013</v>
      </c>
      <c r="AF311" s="11">
        <v>0.86785626839869778</v>
      </c>
      <c r="AG311" s="11">
        <v>0.71809038712791728</v>
      </c>
      <c r="AH311" s="11">
        <v>0.1497658812707805</v>
      </c>
      <c r="AI311" s="11">
        <v>119.17865880215246</v>
      </c>
      <c r="AJ311" s="11"/>
      <c r="AK311" s="11">
        <v>3.3510828188759771</v>
      </c>
    </row>
    <row r="312" spans="1:37" ht="15.75" x14ac:dyDescent="0.25">
      <c r="A312" s="32" t="s">
        <v>1077</v>
      </c>
      <c r="B312" s="30"/>
      <c r="C312" s="3" t="s">
        <v>1078</v>
      </c>
      <c r="H312" s="59">
        <f t="shared" si="6"/>
        <v>170.7706133781987</v>
      </c>
      <c r="I312" s="11">
        <v>7.9437191021584805</v>
      </c>
      <c r="J312" s="11">
        <v>0.80974376503773005</v>
      </c>
      <c r="K312" s="11">
        <v>1.5729909147658983</v>
      </c>
      <c r="L312" s="11"/>
      <c r="M312" s="11">
        <v>13.369373900887854</v>
      </c>
      <c r="N312" s="11">
        <v>1.6078302575876022</v>
      </c>
      <c r="O312" s="11">
        <v>6.6340346855038135</v>
      </c>
      <c r="P312" s="11">
        <v>5.1275089577964383</v>
      </c>
      <c r="Q312" s="11"/>
      <c r="R312" s="11">
        <v>2.6614736255905678</v>
      </c>
      <c r="S312" s="11"/>
      <c r="T312" s="11">
        <v>5.2483192335991786</v>
      </c>
      <c r="U312" s="11">
        <v>3.9688788359222755</v>
      </c>
      <c r="V312" s="11"/>
      <c r="W312" s="11">
        <v>2.3604385271476622</v>
      </c>
      <c r="X312" s="11">
        <v>1.1689211746281403</v>
      </c>
      <c r="Y312" s="11">
        <v>0.30794323548799224</v>
      </c>
      <c r="Z312" s="11">
        <v>0.13157589865848129</v>
      </c>
      <c r="AA312" s="11"/>
      <c r="AB312" s="11">
        <v>3.8411632766505601</v>
      </c>
      <c r="AC312" s="11"/>
      <c r="AD312" s="11"/>
      <c r="AE312" s="11">
        <v>7.3234910661597326</v>
      </c>
      <c r="AF312" s="11">
        <v>0.8937625479256599</v>
      </c>
      <c r="AG312" s="11">
        <v>0.62099158490000328</v>
      </c>
      <c r="AH312" s="11">
        <v>0.27277096302565668</v>
      </c>
      <c r="AI312" s="11">
        <v>119.69620917671902</v>
      </c>
      <c r="AJ312" s="11"/>
      <c r="AK312" s="11">
        <v>3.4414879327817416</v>
      </c>
    </row>
    <row r="313" spans="1:37" ht="15.75" x14ac:dyDescent="0.25">
      <c r="A313" s="32" t="s">
        <v>1079</v>
      </c>
      <c r="B313" s="30"/>
      <c r="C313" s="3" t="s">
        <v>372</v>
      </c>
      <c r="H313" s="59">
        <f t="shared" si="6"/>
        <v>173.148662487942</v>
      </c>
      <c r="I313" s="11">
        <v>7.2691026816612609</v>
      </c>
      <c r="J313" s="11">
        <v>0.85869596209140964</v>
      </c>
      <c r="K313" s="11">
        <v>1.5694487239066879</v>
      </c>
      <c r="L313" s="11"/>
      <c r="M313" s="11">
        <v>10.642468226839259</v>
      </c>
      <c r="N313" s="11">
        <v>1.3315768121844416</v>
      </c>
      <c r="O313" s="11">
        <v>5.8184641339029559</v>
      </c>
      <c r="P313" s="11">
        <v>3.4924272807518619</v>
      </c>
      <c r="Q313" s="11"/>
      <c r="R313" s="11">
        <v>2.8997508430635275</v>
      </c>
      <c r="S313" s="11"/>
      <c r="T313" s="11">
        <v>3.9064462774277824</v>
      </c>
      <c r="U313" s="11">
        <v>4.3711933786293349</v>
      </c>
      <c r="V313" s="11"/>
      <c r="W313" s="11">
        <v>2.3932496722297389</v>
      </c>
      <c r="X313" s="11">
        <v>1.5464349202516698</v>
      </c>
      <c r="Y313" s="11">
        <v>0.31544318793815412</v>
      </c>
      <c r="Z313" s="11">
        <v>0.11606559820977257</v>
      </c>
      <c r="AA313" s="11"/>
      <c r="AB313" s="11">
        <v>2.263873383372903</v>
      </c>
      <c r="AC313" s="11"/>
      <c r="AD313" s="11"/>
      <c r="AE313" s="11">
        <v>7.3847540810159389</v>
      </c>
      <c r="AF313" s="11">
        <v>0.70593172366377877</v>
      </c>
      <c r="AG313" s="11">
        <v>0.57024854592305907</v>
      </c>
      <c r="AH313" s="11">
        <v>0.1356831777407197</v>
      </c>
      <c r="AI313" s="11">
        <v>127.62183354017961</v>
      </c>
      <c r="AJ313" s="11"/>
      <c r="AK313" s="11">
        <v>3.6551636660905031</v>
      </c>
    </row>
    <row r="314" spans="1:37" ht="15.75" x14ac:dyDescent="0.25">
      <c r="A314" s="32" t="s">
        <v>1080</v>
      </c>
      <c r="B314" s="30"/>
      <c r="C314" s="3" t="s">
        <v>373</v>
      </c>
      <c r="H314" s="59">
        <f t="shared" si="6"/>
        <v>222.73606624471338</v>
      </c>
      <c r="I314" s="11">
        <v>9.9326194493309057</v>
      </c>
      <c r="J314" s="11">
        <v>0.85392585893411266</v>
      </c>
      <c r="K314" s="11">
        <v>2.3699089477075863</v>
      </c>
      <c r="L314" s="11"/>
      <c r="M314" s="11">
        <v>16.186826720588741</v>
      </c>
      <c r="N314" s="11">
        <v>2.0495500981315913</v>
      </c>
      <c r="O314" s="11">
        <v>8.4709241457116899</v>
      </c>
      <c r="P314" s="11">
        <v>5.6663524767454581</v>
      </c>
      <c r="Q314" s="11"/>
      <c r="R314" s="11">
        <v>3.8636496898370218</v>
      </c>
      <c r="S314" s="11"/>
      <c r="T314" s="11">
        <v>6.308770348826271</v>
      </c>
      <c r="U314" s="11">
        <v>6.0647002277495439</v>
      </c>
      <c r="V314" s="11"/>
      <c r="W314" s="11">
        <v>3.5575742431265009</v>
      </c>
      <c r="X314" s="11">
        <v>1.8744114781261818</v>
      </c>
      <c r="Y314" s="11">
        <v>0.50746976256021081</v>
      </c>
      <c r="Z314" s="11">
        <v>0.12524474393665075</v>
      </c>
      <c r="AA314" s="11"/>
      <c r="AB314" s="11">
        <v>4.8535743146387613</v>
      </c>
      <c r="AC314" s="11"/>
      <c r="AD314" s="11"/>
      <c r="AE314" s="11">
        <v>11.728003649161716</v>
      </c>
      <c r="AF314" s="11">
        <v>1.2698683908317552</v>
      </c>
      <c r="AG314" s="11">
        <v>1.040895065766489</v>
      </c>
      <c r="AH314" s="11">
        <v>0.22897332506526616</v>
      </c>
      <c r="AI314" s="11">
        <v>154.90993074036592</v>
      </c>
      <c r="AJ314" s="11"/>
      <c r="AK314" s="11">
        <v>4.3942879067410541</v>
      </c>
    </row>
    <row r="315" spans="1:37" ht="25.5" customHeight="1" x14ac:dyDescent="0.25">
      <c r="A315" s="32" t="s">
        <v>1081</v>
      </c>
      <c r="B315" s="30"/>
      <c r="C315" s="3" t="s">
        <v>100</v>
      </c>
      <c r="H315" s="59">
        <f t="shared" si="6"/>
        <v>184.47898119335332</v>
      </c>
      <c r="I315" s="11">
        <v>7.4664914056326523</v>
      </c>
      <c r="J315" s="11">
        <v>1.0187578332718175</v>
      </c>
      <c r="K315" s="11">
        <v>1.3921478919382748</v>
      </c>
      <c r="L315" s="11"/>
      <c r="M315" s="11">
        <v>11.557671658783015</v>
      </c>
      <c r="N315" s="11">
        <v>1.9726782153473326</v>
      </c>
      <c r="O315" s="11">
        <v>6.7945582563521025</v>
      </c>
      <c r="P315" s="11">
        <v>2.7904351870835788</v>
      </c>
      <c r="Q315" s="11"/>
      <c r="R315" s="11">
        <v>3.4419548173503229</v>
      </c>
      <c r="S315" s="11"/>
      <c r="T315" s="11">
        <v>4.3416463460176775</v>
      </c>
      <c r="U315" s="11">
        <v>4.8987606395222469</v>
      </c>
      <c r="V315" s="11"/>
      <c r="W315" s="11">
        <v>2.9590448805546727</v>
      </c>
      <c r="X315" s="11">
        <v>1.6454822761672858</v>
      </c>
      <c r="Y315" s="11">
        <v>0.19673575732365076</v>
      </c>
      <c r="Z315" s="11">
        <v>9.7497725476637986E-2</v>
      </c>
      <c r="AA315" s="11"/>
      <c r="AB315" s="11">
        <v>2.8451204756043866</v>
      </c>
      <c r="AC315" s="11"/>
      <c r="AD315" s="11"/>
      <c r="AE315" s="11">
        <v>7.3571560647055749</v>
      </c>
      <c r="AF315" s="11">
        <v>1.0245834232387709</v>
      </c>
      <c r="AG315" s="11">
        <v>0.83885672229001873</v>
      </c>
      <c r="AH315" s="11">
        <v>0.18572670094875227</v>
      </c>
      <c r="AI315" s="11">
        <v>135.25316455339646</v>
      </c>
      <c r="AJ315" s="11"/>
      <c r="AK315" s="11">
        <v>3.8815260838921182</v>
      </c>
    </row>
    <row r="316" spans="1:37" ht="15.75" x14ac:dyDescent="0.25">
      <c r="A316" s="32" t="s">
        <v>1082</v>
      </c>
      <c r="B316" s="30"/>
      <c r="C316" s="3" t="s">
        <v>374</v>
      </c>
      <c r="H316" s="59">
        <f t="shared" si="6"/>
        <v>201.29394994768111</v>
      </c>
      <c r="I316" s="11">
        <v>9.4640081322268372</v>
      </c>
      <c r="J316" s="11">
        <v>0.92207533602243263</v>
      </c>
      <c r="K316" s="11">
        <v>2.3931432048955128</v>
      </c>
      <c r="L316" s="11"/>
      <c r="M316" s="11">
        <v>15.59707485725129</v>
      </c>
      <c r="N316" s="11">
        <v>2.1067775038392345</v>
      </c>
      <c r="O316" s="11">
        <v>8.0138824272002065</v>
      </c>
      <c r="P316" s="11">
        <v>5.4764149262118478</v>
      </c>
      <c r="Q316" s="11"/>
      <c r="R316" s="11">
        <v>4.0270703636958132</v>
      </c>
      <c r="S316" s="11"/>
      <c r="T316" s="11">
        <v>5.4524586260484647</v>
      </c>
      <c r="U316" s="11">
        <v>5.7166036407111323</v>
      </c>
      <c r="V316" s="11"/>
      <c r="W316" s="11">
        <v>3.0640890881913667</v>
      </c>
      <c r="X316" s="11">
        <v>1.999055385120444</v>
      </c>
      <c r="Y316" s="11">
        <v>0.49064665769044447</v>
      </c>
      <c r="Z316" s="11">
        <v>0.16281250970887751</v>
      </c>
      <c r="AA316" s="11"/>
      <c r="AB316" s="11">
        <v>4.8716259568188578</v>
      </c>
      <c r="AC316" s="11"/>
      <c r="AD316" s="11"/>
      <c r="AE316" s="11">
        <v>10.384711285159593</v>
      </c>
      <c r="AF316" s="11">
        <v>1.1618049816100973</v>
      </c>
      <c r="AG316" s="11">
        <v>0.96666645459975287</v>
      </c>
      <c r="AH316" s="11">
        <v>0.19513852701034443</v>
      </c>
      <c r="AI316" s="11">
        <v>137.36395823790323</v>
      </c>
      <c r="AJ316" s="11"/>
      <c r="AK316" s="11">
        <v>3.9394153253378525</v>
      </c>
    </row>
    <row r="317" spans="1:37" ht="15.75" x14ac:dyDescent="0.25">
      <c r="A317" s="32" t="s">
        <v>1083</v>
      </c>
      <c r="B317" s="30"/>
      <c r="C317" s="3" t="s">
        <v>375</v>
      </c>
      <c r="H317" s="59">
        <f t="shared" si="6"/>
        <v>214.12654038702624</v>
      </c>
      <c r="I317" s="11">
        <v>7.4013414589842057</v>
      </c>
      <c r="J317" s="11">
        <v>1.0799891080359323</v>
      </c>
      <c r="K317" s="11">
        <v>5.3185139632411236</v>
      </c>
      <c r="L317" s="11"/>
      <c r="M317" s="11">
        <v>28.309173430554473</v>
      </c>
      <c r="N317" s="11">
        <v>3.1242544830897678</v>
      </c>
      <c r="O317" s="11">
        <v>16.028860054945813</v>
      </c>
      <c r="P317" s="11">
        <v>9.1560588925188924</v>
      </c>
      <c r="Q317" s="11"/>
      <c r="R317" s="11">
        <v>8.2729627865487423</v>
      </c>
      <c r="S317" s="11"/>
      <c r="T317" s="11">
        <v>11.658548696016076</v>
      </c>
      <c r="U317" s="11">
        <v>22.01968767962574</v>
      </c>
      <c r="V317" s="11"/>
      <c r="W317" s="11">
        <v>11.662623910704363</v>
      </c>
      <c r="X317" s="11">
        <v>7.7956680466503796</v>
      </c>
      <c r="Y317" s="11">
        <v>1.7285981502798602</v>
      </c>
      <c r="Z317" s="11">
        <v>0.83279757199113658</v>
      </c>
      <c r="AA317" s="11"/>
      <c r="AB317" s="11">
        <v>18.558556773703419</v>
      </c>
      <c r="AC317" s="11"/>
      <c r="AD317" s="11"/>
      <c r="AE317" s="11">
        <v>16.828552159423928</v>
      </c>
      <c r="AF317" s="11">
        <v>2.3275892789225896</v>
      </c>
      <c r="AG317" s="11">
        <v>1.9772878015174824</v>
      </c>
      <c r="AH317" s="11">
        <v>0.35030147740510731</v>
      </c>
      <c r="AI317" s="11">
        <v>89.495622613775751</v>
      </c>
      <c r="AJ317" s="11"/>
      <c r="AK317" s="11">
        <v>2.8560024381942464</v>
      </c>
    </row>
    <row r="318" spans="1:37" ht="15.75" x14ac:dyDescent="0.25">
      <c r="A318" s="32" t="s">
        <v>1084</v>
      </c>
      <c r="B318" s="30"/>
      <c r="C318" s="3" t="s">
        <v>376</v>
      </c>
      <c r="H318" s="59">
        <f t="shared" si="6"/>
        <v>216.97237981890072</v>
      </c>
      <c r="I318" s="11">
        <v>8.3980139327040959</v>
      </c>
      <c r="J318" s="11">
        <v>1.0545145580744184</v>
      </c>
      <c r="K318" s="11">
        <v>3.8854248728749776</v>
      </c>
      <c r="L318" s="11"/>
      <c r="M318" s="11">
        <v>24.495068062055662</v>
      </c>
      <c r="N318" s="11">
        <v>2.3555808565290004</v>
      </c>
      <c r="O318" s="11">
        <v>13.390651104779426</v>
      </c>
      <c r="P318" s="11">
        <v>8.7488361007472353</v>
      </c>
      <c r="Q318" s="11"/>
      <c r="R318" s="11">
        <v>6.0581211640151764</v>
      </c>
      <c r="S318" s="11"/>
      <c r="T318" s="11">
        <v>10.439751826185574</v>
      </c>
      <c r="U318" s="11">
        <v>13.019161602819336</v>
      </c>
      <c r="V318" s="11"/>
      <c r="W318" s="11">
        <v>7.0828449587113687</v>
      </c>
      <c r="X318" s="11">
        <v>4.4088984882905198</v>
      </c>
      <c r="Y318" s="11">
        <v>1.0666942150081062</v>
      </c>
      <c r="Z318" s="11">
        <v>0.46072394080934259</v>
      </c>
      <c r="AA318" s="11"/>
      <c r="AB318" s="11">
        <v>10.887306276388363</v>
      </c>
      <c r="AC318" s="11"/>
      <c r="AD318" s="11"/>
      <c r="AE318" s="11">
        <v>13.911193038831437</v>
      </c>
      <c r="AF318" s="11">
        <v>2.1601777772947197</v>
      </c>
      <c r="AG318" s="11">
        <v>1.7532094628761379</v>
      </c>
      <c r="AH318" s="11">
        <v>0.40696831441858189</v>
      </c>
      <c r="AI318" s="11">
        <v>119.05688224343091</v>
      </c>
      <c r="AJ318" s="11"/>
      <c r="AK318" s="11">
        <v>3.6067644642260364</v>
      </c>
    </row>
    <row r="319" spans="1:37" ht="15.75" x14ac:dyDescent="0.25">
      <c r="A319" s="32" t="s">
        <v>1085</v>
      </c>
      <c r="B319" s="30"/>
      <c r="C319" s="3" t="s">
        <v>1086</v>
      </c>
      <c r="H319" s="59">
        <f t="shared" si="6"/>
        <v>180.41734201437035</v>
      </c>
      <c r="I319" s="11">
        <v>7.3566954757860703</v>
      </c>
      <c r="J319" s="11">
        <v>1.1982842451785771</v>
      </c>
      <c r="K319" s="11">
        <v>2.5027691963207515</v>
      </c>
      <c r="L319" s="11"/>
      <c r="M319" s="11">
        <v>17.815513921671204</v>
      </c>
      <c r="N319" s="11">
        <v>2.4050840089071297</v>
      </c>
      <c r="O319" s="11">
        <v>10.063277120506376</v>
      </c>
      <c r="P319" s="11">
        <v>5.3471527922576971</v>
      </c>
      <c r="Q319" s="11"/>
      <c r="R319" s="11">
        <v>6.1548445087780621</v>
      </c>
      <c r="S319" s="11"/>
      <c r="T319" s="11">
        <v>6.5124274062342282</v>
      </c>
      <c r="U319" s="11">
        <v>11.011017102109063</v>
      </c>
      <c r="V319" s="11"/>
      <c r="W319" s="11">
        <v>4.9373557088889042</v>
      </c>
      <c r="X319" s="11">
        <v>5.2366060829522052</v>
      </c>
      <c r="Y319" s="11">
        <v>0.45948499215768213</v>
      </c>
      <c r="Z319" s="11">
        <v>0.37757031811027197</v>
      </c>
      <c r="AA319" s="11"/>
      <c r="AB319" s="11">
        <v>10.256447252075361</v>
      </c>
      <c r="AC319" s="11"/>
      <c r="AD319" s="11"/>
      <c r="AE319" s="11">
        <v>11.065673767249878</v>
      </c>
      <c r="AF319" s="11">
        <v>0.91671188529154712</v>
      </c>
      <c r="AG319" s="11">
        <v>0.77985342368729871</v>
      </c>
      <c r="AH319" s="11">
        <v>0.13685846160424844</v>
      </c>
      <c r="AI319" s="11">
        <v>102.46482611762035</v>
      </c>
      <c r="AJ319" s="11"/>
      <c r="AK319" s="11">
        <v>3.1621311360552564</v>
      </c>
    </row>
    <row r="320" spans="1:37" ht="25.5" customHeight="1" x14ac:dyDescent="0.25">
      <c r="A320" s="32" t="s">
        <v>1087</v>
      </c>
      <c r="B320" s="30"/>
      <c r="C320" s="3" t="s">
        <v>1088</v>
      </c>
      <c r="H320" s="59">
        <f t="shared" si="6"/>
        <v>191.11787099232791</v>
      </c>
      <c r="I320" s="11">
        <v>7.6023139399053798</v>
      </c>
      <c r="J320" s="11">
        <v>1.2317759147515659</v>
      </c>
      <c r="K320" s="11">
        <v>2.8646117511642633</v>
      </c>
      <c r="L320" s="11"/>
      <c r="M320" s="11">
        <v>20.990179660011901</v>
      </c>
      <c r="N320" s="11">
        <v>2.455260014651699</v>
      </c>
      <c r="O320" s="11">
        <v>12.311866458464111</v>
      </c>
      <c r="P320" s="11">
        <v>6.2230531868960899</v>
      </c>
      <c r="Q320" s="11"/>
      <c r="R320" s="11">
        <v>7.3167981952040169</v>
      </c>
      <c r="S320" s="11"/>
      <c r="T320" s="11">
        <v>7.2565232658663108</v>
      </c>
      <c r="U320" s="11">
        <v>13.490704674529947</v>
      </c>
      <c r="V320" s="11"/>
      <c r="W320" s="11">
        <v>6.0626289622655332</v>
      </c>
      <c r="X320" s="11">
        <v>6.2596858448546726</v>
      </c>
      <c r="Y320" s="11">
        <v>0.71222528375791527</v>
      </c>
      <c r="Z320" s="11">
        <v>0.45616458365182622</v>
      </c>
      <c r="AA320" s="11"/>
      <c r="AB320" s="11">
        <v>10.737864920073539</v>
      </c>
      <c r="AC320" s="11"/>
      <c r="AD320" s="11"/>
      <c r="AE320" s="11">
        <v>12.305574531981518</v>
      </c>
      <c r="AF320" s="11">
        <v>1.5853575555088848</v>
      </c>
      <c r="AG320" s="11">
        <v>1.3604610958780816</v>
      </c>
      <c r="AH320" s="11">
        <v>0.22489645963080321</v>
      </c>
      <c r="AI320" s="11">
        <v>102.66778704882292</v>
      </c>
      <c r="AJ320" s="11"/>
      <c r="AK320" s="11">
        <v>3.0683795345076765</v>
      </c>
    </row>
    <row r="321" spans="1:37" ht="15.75" x14ac:dyDescent="0.25">
      <c r="A321" s="32" t="s">
        <v>1089</v>
      </c>
      <c r="B321" s="30"/>
      <c r="C321" s="3" t="s">
        <v>378</v>
      </c>
      <c r="H321" s="59">
        <f t="shared" ref="H321:H384" si="7">IF(SUM(I321:M321,Q321:U321,AA321:AF321,AI321:AK321)=0,"",SUM(I321:M321,Q321:U321,AA321:AF321,AI321:AK321))</f>
        <v>153.02253762504327</v>
      </c>
      <c r="I321" s="11">
        <v>5.1824131823609338</v>
      </c>
      <c r="J321" s="11">
        <v>0.87235890942190963</v>
      </c>
      <c r="K321" s="11">
        <v>2.6817167189793785</v>
      </c>
      <c r="L321" s="11"/>
      <c r="M321" s="11">
        <v>15.949801109273025</v>
      </c>
      <c r="N321" s="11">
        <v>2.3281062259769056</v>
      </c>
      <c r="O321" s="11">
        <v>9.7246865882551763</v>
      </c>
      <c r="P321" s="11">
        <v>3.8970082950409441</v>
      </c>
      <c r="Q321" s="11"/>
      <c r="R321" s="11">
        <v>5.5731644910716911</v>
      </c>
      <c r="S321" s="11"/>
      <c r="T321" s="11">
        <v>5.0237944598395137</v>
      </c>
      <c r="U321" s="11">
        <v>13.280373097791447</v>
      </c>
      <c r="V321" s="11"/>
      <c r="W321" s="11">
        <v>6.8230191589803226</v>
      </c>
      <c r="X321" s="11">
        <v>5.3600804280217416</v>
      </c>
      <c r="Y321" s="11">
        <v>0.66724615564798884</v>
      </c>
      <c r="Z321" s="11">
        <v>0.4300273551413934</v>
      </c>
      <c r="AA321" s="11"/>
      <c r="AB321" s="11">
        <v>9.5154772216522652</v>
      </c>
      <c r="AC321" s="11"/>
      <c r="AD321" s="11"/>
      <c r="AE321" s="11">
        <v>13.123285098823779</v>
      </c>
      <c r="AF321" s="11">
        <v>1.0143645081287251</v>
      </c>
      <c r="AG321" s="11">
        <v>0.82972709466324335</v>
      </c>
      <c r="AH321" s="11">
        <v>0.18463741346548171</v>
      </c>
      <c r="AI321" s="11">
        <v>78.231290932032806</v>
      </c>
      <c r="AJ321" s="11"/>
      <c r="AK321" s="11">
        <v>2.5744978956677902</v>
      </c>
    </row>
    <row r="322" spans="1:37" ht="15.75" x14ac:dyDescent="0.25">
      <c r="A322" s="32" t="s">
        <v>1090</v>
      </c>
      <c r="B322" s="30"/>
      <c r="C322" s="3" t="s">
        <v>93</v>
      </c>
      <c r="H322" s="59">
        <f t="shared" si="7"/>
        <v>181.49214251662519</v>
      </c>
      <c r="I322" s="11">
        <v>7.3055918433317855</v>
      </c>
      <c r="J322" s="11">
        <v>0.83765123643552231</v>
      </c>
      <c r="K322" s="11">
        <v>1.1435778588380552</v>
      </c>
      <c r="L322" s="11"/>
      <c r="M322" s="11">
        <v>8.9672838325478423</v>
      </c>
      <c r="N322" s="11">
        <v>1.4687226670706455</v>
      </c>
      <c r="O322" s="11">
        <v>5.1123638549990638</v>
      </c>
      <c r="P322" s="11">
        <v>2.386197310478134</v>
      </c>
      <c r="Q322" s="11"/>
      <c r="R322" s="11">
        <v>2.5456616497265241</v>
      </c>
      <c r="S322" s="11"/>
      <c r="T322" s="11">
        <v>3.3102759478810468</v>
      </c>
      <c r="U322" s="11">
        <v>3.5679025801647857</v>
      </c>
      <c r="V322" s="11"/>
      <c r="W322" s="11">
        <v>2.0407791041147001</v>
      </c>
      <c r="X322" s="11">
        <v>1.3075226259121957</v>
      </c>
      <c r="Y322" s="11">
        <v>0.15035288103682842</v>
      </c>
      <c r="Z322" s="11">
        <v>6.9247969101061513E-2</v>
      </c>
      <c r="AA322" s="11"/>
      <c r="AB322" s="11">
        <v>2.4681852104990822</v>
      </c>
      <c r="AC322" s="11"/>
      <c r="AD322" s="11"/>
      <c r="AE322" s="11">
        <v>6.3316970374171353</v>
      </c>
      <c r="AF322" s="11">
        <v>0.93886158194265845</v>
      </c>
      <c r="AG322" s="11">
        <v>0.70605823290478165</v>
      </c>
      <c r="AH322" s="11">
        <v>0.23280334903787686</v>
      </c>
      <c r="AI322" s="11">
        <v>140.09378276257789</v>
      </c>
      <c r="AJ322" s="11"/>
      <c r="AK322" s="11">
        <v>3.9816709752628676</v>
      </c>
    </row>
    <row r="323" spans="1:37" ht="15.75" x14ac:dyDescent="0.25">
      <c r="A323" s="32" t="s">
        <v>1091</v>
      </c>
      <c r="B323" s="30"/>
      <c r="C323" s="3" t="s">
        <v>379</v>
      </c>
      <c r="H323" s="59">
        <f t="shared" si="7"/>
        <v>221.00705122857997</v>
      </c>
      <c r="I323" s="11">
        <v>11.650268067135288</v>
      </c>
      <c r="J323" s="11">
        <v>0.95282402299849289</v>
      </c>
      <c r="K323" s="11">
        <v>2.8382245695597361</v>
      </c>
      <c r="L323" s="11"/>
      <c r="M323" s="11">
        <v>23.091696095917321</v>
      </c>
      <c r="N323" s="11">
        <v>2.3756101902336364</v>
      </c>
      <c r="O323" s="11">
        <v>12.141679828258258</v>
      </c>
      <c r="P323" s="11">
        <v>8.574406077425424</v>
      </c>
      <c r="Q323" s="11"/>
      <c r="R323" s="11">
        <v>6.4550913854763206</v>
      </c>
      <c r="S323" s="11"/>
      <c r="T323" s="11">
        <v>8.688719202800991</v>
      </c>
      <c r="U323" s="11">
        <v>11.209393016115866</v>
      </c>
      <c r="V323" s="11"/>
      <c r="W323" s="11">
        <v>6.474935763541307</v>
      </c>
      <c r="X323" s="11">
        <v>3.6643636015496615</v>
      </c>
      <c r="Y323" s="11">
        <v>0.68608417311630598</v>
      </c>
      <c r="Z323" s="11">
        <v>0.38400947790859186</v>
      </c>
      <c r="AA323" s="11"/>
      <c r="AB323" s="11">
        <v>6.6328107277595922</v>
      </c>
      <c r="AC323" s="11"/>
      <c r="AD323" s="11"/>
      <c r="AE323" s="11">
        <v>14.286547510916936</v>
      </c>
      <c r="AF323" s="11">
        <v>1.7092410342914901</v>
      </c>
      <c r="AG323" s="11">
        <v>1.3316468538333259</v>
      </c>
      <c r="AH323" s="11">
        <v>0.37759418045816429</v>
      </c>
      <c r="AI323" s="11">
        <v>129.62099871252497</v>
      </c>
      <c r="AJ323" s="11"/>
      <c r="AK323" s="11">
        <v>3.8712368830829531</v>
      </c>
    </row>
    <row r="324" spans="1:37" ht="15.75" x14ac:dyDescent="0.25">
      <c r="A324" s="34" t="s">
        <v>1092</v>
      </c>
      <c r="B324" s="30"/>
      <c r="C324" s="3" t="s">
        <v>1093</v>
      </c>
      <c r="H324" s="59">
        <f t="shared" si="7"/>
        <v>177.62956953278984</v>
      </c>
      <c r="I324" s="11">
        <v>6.17266376493171</v>
      </c>
      <c r="J324" s="11">
        <v>1.0534241837741536</v>
      </c>
      <c r="K324" s="11">
        <v>2.1349030442570625</v>
      </c>
      <c r="L324" s="11"/>
      <c r="M324" s="11">
        <v>19.06616013482077</v>
      </c>
      <c r="N324" s="11">
        <v>1.6909515404490241</v>
      </c>
      <c r="O324" s="11">
        <v>9.9773361686176951</v>
      </c>
      <c r="P324" s="11">
        <v>7.3978724257540511</v>
      </c>
      <c r="Q324" s="11"/>
      <c r="R324" s="11">
        <v>4.925004935802777</v>
      </c>
      <c r="S324" s="11"/>
      <c r="T324" s="11">
        <v>7.5504719044179254</v>
      </c>
      <c r="U324" s="11">
        <v>6.7794022088659309</v>
      </c>
      <c r="V324" s="11"/>
      <c r="W324" s="11">
        <v>3.770303835525489</v>
      </c>
      <c r="X324" s="11">
        <v>2.4174021530135983</v>
      </c>
      <c r="Y324" s="11">
        <v>0.40190815699002103</v>
      </c>
      <c r="Z324" s="11">
        <v>0.18978806333682319</v>
      </c>
      <c r="AA324" s="11"/>
      <c r="AB324" s="11">
        <v>6.2407041126032778</v>
      </c>
      <c r="AC324" s="11"/>
      <c r="AD324" s="11"/>
      <c r="AE324" s="11">
        <v>9.9044014630353612</v>
      </c>
      <c r="AF324" s="11">
        <v>1.4761088384065628</v>
      </c>
      <c r="AG324" s="11">
        <v>1.21998613758867</v>
      </c>
      <c r="AH324" s="11">
        <v>0.25612270081789279</v>
      </c>
      <c r="AI324" s="11">
        <v>109.17268489386547</v>
      </c>
      <c r="AJ324" s="11"/>
      <c r="AK324" s="11">
        <v>3.1536400480088584</v>
      </c>
    </row>
    <row r="325" spans="1:37" ht="15.75" x14ac:dyDescent="0.25">
      <c r="A325" s="32"/>
      <c r="B325" s="30" t="s">
        <v>654</v>
      </c>
      <c r="H325" s="59" t="str">
        <f t="shared" si="7"/>
        <v/>
      </c>
      <c r="I325" s="11" t="s">
        <v>1479</v>
      </c>
      <c r="J325" s="11" t="s">
        <v>1479</v>
      </c>
      <c r="K325" s="11" t="s">
        <v>1479</v>
      </c>
      <c r="L325" s="11"/>
      <c r="M325" s="11"/>
      <c r="N325" s="11"/>
      <c r="O325" s="11"/>
      <c r="P325" s="11"/>
      <c r="Q325" s="11"/>
      <c r="R325" s="11"/>
      <c r="S325" s="11"/>
      <c r="T325" s="11"/>
      <c r="U325" s="11"/>
      <c r="V325" s="11"/>
      <c r="W325" s="11" t="s">
        <v>1479</v>
      </c>
      <c r="X325" s="11" t="s">
        <v>1479</v>
      </c>
      <c r="Y325" s="11" t="s">
        <v>1479</v>
      </c>
      <c r="Z325" s="11" t="s">
        <v>1479</v>
      </c>
      <c r="AA325" s="11"/>
      <c r="AB325" s="11" t="s">
        <v>1479</v>
      </c>
      <c r="AC325" s="11"/>
      <c r="AD325" s="11"/>
      <c r="AE325" s="11" t="s">
        <v>1479</v>
      </c>
      <c r="AF325" s="11"/>
      <c r="AG325" s="11"/>
      <c r="AH325" s="11"/>
      <c r="AI325" s="11" t="s">
        <v>1479</v>
      </c>
      <c r="AJ325" s="11"/>
      <c r="AK325" s="11" t="s">
        <v>1479</v>
      </c>
    </row>
    <row r="326" spans="1:37" ht="15.75" x14ac:dyDescent="0.25">
      <c r="A326" s="32" t="s">
        <v>1094</v>
      </c>
      <c r="B326" s="30"/>
      <c r="C326" s="3" t="s">
        <v>381</v>
      </c>
      <c r="H326" s="59">
        <f t="shared" si="7"/>
        <v>191.39150769500151</v>
      </c>
      <c r="I326" s="11">
        <v>7.8534722618668704</v>
      </c>
      <c r="J326" s="11">
        <v>0.83777882120388292</v>
      </c>
      <c r="K326" s="11">
        <v>2.0061106968534363</v>
      </c>
      <c r="L326" s="11"/>
      <c r="M326" s="11">
        <v>13.975104328489078</v>
      </c>
      <c r="N326" s="11">
        <v>1.8430603110810482</v>
      </c>
      <c r="O326" s="11">
        <v>7.8940104402323783</v>
      </c>
      <c r="P326" s="11">
        <v>4.2380335771756501</v>
      </c>
      <c r="Q326" s="11"/>
      <c r="R326" s="11">
        <v>3.3765682214460715</v>
      </c>
      <c r="S326" s="11"/>
      <c r="T326" s="11">
        <v>5.0967916096409871</v>
      </c>
      <c r="U326" s="11">
        <v>6.0597252427899155</v>
      </c>
      <c r="V326" s="11"/>
      <c r="W326" s="11">
        <v>3.1339928517493436</v>
      </c>
      <c r="X326" s="11">
        <v>2.3481882760293473</v>
      </c>
      <c r="Y326" s="11">
        <v>0.37640780399469431</v>
      </c>
      <c r="Z326" s="11">
        <v>0.20113631101652998</v>
      </c>
      <c r="AA326" s="11"/>
      <c r="AB326" s="11">
        <v>3.4798561195125135</v>
      </c>
      <c r="AC326" s="11"/>
      <c r="AD326" s="11"/>
      <c r="AE326" s="11">
        <v>7.7159845644469023</v>
      </c>
      <c r="AF326" s="11">
        <v>1.1579983546308505</v>
      </c>
      <c r="AG326" s="11">
        <v>0.9369398816004596</v>
      </c>
      <c r="AH326" s="11">
        <v>0.22105847303039083</v>
      </c>
      <c r="AI326" s="11">
        <v>135.96352781260546</v>
      </c>
      <c r="AJ326" s="11"/>
      <c r="AK326" s="11">
        <v>3.8685896615155468</v>
      </c>
    </row>
    <row r="327" spans="1:37" ht="15.75" x14ac:dyDescent="0.25">
      <c r="A327" s="32" t="s">
        <v>1095</v>
      </c>
      <c r="B327" s="30"/>
      <c r="C327" s="3" t="s">
        <v>382</v>
      </c>
      <c r="H327" s="59">
        <f t="shared" si="7"/>
        <v>221.43337020579693</v>
      </c>
      <c r="I327" s="11">
        <v>10.719810337028969</v>
      </c>
      <c r="J327" s="11">
        <v>0.67199587876017608</v>
      </c>
      <c r="K327" s="11">
        <v>1.5861363488948497</v>
      </c>
      <c r="L327" s="11"/>
      <c r="M327" s="11">
        <v>12.123240986549273</v>
      </c>
      <c r="N327" s="11">
        <v>1.3223802885329672</v>
      </c>
      <c r="O327" s="11">
        <v>6.6655196830012233</v>
      </c>
      <c r="P327" s="11">
        <v>4.1353410150150838</v>
      </c>
      <c r="Q327" s="11"/>
      <c r="R327" s="11">
        <v>3.0886969502321389</v>
      </c>
      <c r="S327" s="11"/>
      <c r="T327" s="11">
        <v>4.3516404811569362</v>
      </c>
      <c r="U327" s="11">
        <v>4.5638175466231514</v>
      </c>
      <c r="V327" s="11"/>
      <c r="W327" s="11">
        <v>2.8761701186624666</v>
      </c>
      <c r="X327" s="11">
        <v>1.3056801477205491</v>
      </c>
      <c r="Y327" s="11">
        <v>0.24557229793067537</v>
      </c>
      <c r="Z327" s="11">
        <v>0.13639498230946034</v>
      </c>
      <c r="AA327" s="11"/>
      <c r="AB327" s="11">
        <v>2.4477540277864649</v>
      </c>
      <c r="AC327" s="11"/>
      <c r="AD327" s="11"/>
      <c r="AE327" s="11">
        <v>9.5473935876008387</v>
      </c>
      <c r="AF327" s="11">
        <v>1.0926799346024718</v>
      </c>
      <c r="AG327" s="11">
        <v>0.86920878534817025</v>
      </c>
      <c r="AH327" s="11">
        <v>0.22347114925430153</v>
      </c>
      <c r="AI327" s="11">
        <v>166.41781553955195</v>
      </c>
      <c r="AJ327" s="11"/>
      <c r="AK327" s="11">
        <v>4.8223885870097298</v>
      </c>
    </row>
    <row r="328" spans="1:37" ht="15.75" x14ac:dyDescent="0.25">
      <c r="A328" s="32" t="s">
        <v>1096</v>
      </c>
      <c r="B328" s="30"/>
      <c r="C328" s="3" t="s">
        <v>383</v>
      </c>
      <c r="H328" s="59">
        <f t="shared" si="7"/>
        <v>203.90484540060649</v>
      </c>
      <c r="I328" s="11">
        <v>8.662794769072633</v>
      </c>
      <c r="J328" s="11">
        <v>0.99269123522495695</v>
      </c>
      <c r="K328" s="11">
        <v>2.3224130909677325</v>
      </c>
      <c r="L328" s="11"/>
      <c r="M328" s="11">
        <v>16.237005828339331</v>
      </c>
      <c r="N328" s="11">
        <v>2.1850325458470188</v>
      </c>
      <c r="O328" s="11">
        <v>8.6734878102228148</v>
      </c>
      <c r="P328" s="11">
        <v>5.3784854722694977</v>
      </c>
      <c r="Q328" s="11"/>
      <c r="R328" s="11">
        <v>4.2234638789077872</v>
      </c>
      <c r="S328" s="11"/>
      <c r="T328" s="11">
        <v>6.8028234433551971</v>
      </c>
      <c r="U328" s="11">
        <v>7.1712175658664838</v>
      </c>
      <c r="V328" s="11"/>
      <c r="W328" s="11">
        <v>4.1352899816107076</v>
      </c>
      <c r="X328" s="11">
        <v>2.385593671272054</v>
      </c>
      <c r="Y328" s="11">
        <v>0.41486870271492776</v>
      </c>
      <c r="Z328" s="11">
        <v>0.23546521026879513</v>
      </c>
      <c r="AA328" s="11"/>
      <c r="AB328" s="11">
        <v>4.6716707979759837</v>
      </c>
      <c r="AC328" s="11"/>
      <c r="AD328" s="11"/>
      <c r="AE328" s="11">
        <v>9.8772324520161998</v>
      </c>
      <c r="AF328" s="11">
        <v>1.7158163440639935</v>
      </c>
      <c r="AG328" s="11">
        <v>1.4090799958874674</v>
      </c>
      <c r="AH328" s="11">
        <v>0.30673634817652606</v>
      </c>
      <c r="AI328" s="11">
        <v>137.26247777230193</v>
      </c>
      <c r="AJ328" s="11"/>
      <c r="AK328" s="11">
        <v>3.9652382225142504</v>
      </c>
    </row>
    <row r="329" spans="1:37" ht="15.75" x14ac:dyDescent="0.25">
      <c r="A329" s="32" t="s">
        <v>1097</v>
      </c>
      <c r="B329" s="30"/>
      <c r="C329" s="3" t="s">
        <v>384</v>
      </c>
      <c r="H329" s="59">
        <f t="shared" si="7"/>
        <v>170.60986550727563</v>
      </c>
      <c r="I329" s="11">
        <v>5.8911044301164575</v>
      </c>
      <c r="J329" s="11">
        <v>1.022541991213531</v>
      </c>
      <c r="K329" s="11">
        <v>1.7219167646702715</v>
      </c>
      <c r="L329" s="11"/>
      <c r="M329" s="11">
        <v>11.993224603545208</v>
      </c>
      <c r="N329" s="11">
        <v>2.2615492757027336</v>
      </c>
      <c r="O329" s="11">
        <v>6.885987320064717</v>
      </c>
      <c r="P329" s="11">
        <v>2.8456880077777589</v>
      </c>
      <c r="Q329" s="11"/>
      <c r="R329" s="11">
        <v>3.3384679830787265</v>
      </c>
      <c r="S329" s="11"/>
      <c r="T329" s="11">
        <v>4.4392975393432978</v>
      </c>
      <c r="U329" s="11">
        <v>6.193900747174192</v>
      </c>
      <c r="V329" s="11"/>
      <c r="W329" s="11">
        <v>3.4031749953492443</v>
      </c>
      <c r="X329" s="11">
        <v>2.2815180997328657</v>
      </c>
      <c r="Y329" s="11">
        <v>0.31471751060381009</v>
      </c>
      <c r="Z329" s="11">
        <v>0.19449014148827207</v>
      </c>
      <c r="AA329" s="11"/>
      <c r="AB329" s="11">
        <v>4.1747220668936036</v>
      </c>
      <c r="AC329" s="11"/>
      <c r="AD329" s="11"/>
      <c r="AE329" s="11">
        <v>7.6251638794810077</v>
      </c>
      <c r="AF329" s="11">
        <v>1.2453137480117258</v>
      </c>
      <c r="AG329" s="11">
        <v>1.1031521762915548</v>
      </c>
      <c r="AH329" s="11">
        <v>0.14216157172017094</v>
      </c>
      <c r="AI329" s="11">
        <v>119.44250801271581</v>
      </c>
      <c r="AJ329" s="11"/>
      <c r="AK329" s="11">
        <v>3.5217037410318279</v>
      </c>
    </row>
    <row r="330" spans="1:37" ht="25.5" customHeight="1" x14ac:dyDescent="0.25">
      <c r="A330" s="32" t="s">
        <v>1098</v>
      </c>
      <c r="B330" s="30"/>
      <c r="C330" s="3" t="s">
        <v>385</v>
      </c>
      <c r="H330" s="59">
        <f t="shared" si="7"/>
        <v>183.60481973510662</v>
      </c>
      <c r="I330" s="11">
        <v>7.728296372871049</v>
      </c>
      <c r="J330" s="11">
        <v>0.66018763931530877</v>
      </c>
      <c r="K330" s="11">
        <v>3.926313901573427</v>
      </c>
      <c r="L330" s="11"/>
      <c r="M330" s="11">
        <v>23.298754612612306</v>
      </c>
      <c r="N330" s="11">
        <v>2.4344441786434889</v>
      </c>
      <c r="O330" s="11">
        <v>13.803426001246459</v>
      </c>
      <c r="P330" s="11">
        <v>7.0608844327223581</v>
      </c>
      <c r="Q330" s="11"/>
      <c r="R330" s="11">
        <v>8.835049534235182</v>
      </c>
      <c r="S330" s="11"/>
      <c r="T330" s="11">
        <v>9.4542552589244249</v>
      </c>
      <c r="U330" s="11">
        <v>18.635685519854107</v>
      </c>
      <c r="V330" s="11"/>
      <c r="W330" s="11">
        <v>10.969774250386255</v>
      </c>
      <c r="X330" s="11">
        <v>5.6132050227138199</v>
      </c>
      <c r="Y330" s="11">
        <v>1.3318495076705474</v>
      </c>
      <c r="Z330" s="11">
        <v>0.72085673908348269</v>
      </c>
      <c r="AA330" s="11"/>
      <c r="AB330" s="11">
        <v>12.718653203846452</v>
      </c>
      <c r="AC330" s="11"/>
      <c r="AD330" s="11"/>
      <c r="AE330" s="11">
        <v>17.291711038532846</v>
      </c>
      <c r="AF330" s="11">
        <v>1.6078468895125482</v>
      </c>
      <c r="AG330" s="11">
        <v>1.2844861670116632</v>
      </c>
      <c r="AH330" s="11">
        <v>0.32336072250088493</v>
      </c>
      <c r="AI330" s="11">
        <v>76.891748786095803</v>
      </c>
      <c r="AJ330" s="11"/>
      <c r="AK330" s="11">
        <v>2.5563169777331507</v>
      </c>
    </row>
    <row r="331" spans="1:37" ht="15.75" x14ac:dyDescent="0.25">
      <c r="A331" s="32" t="s">
        <v>1099</v>
      </c>
      <c r="B331" s="30"/>
      <c r="C331" s="3" t="s">
        <v>1100</v>
      </c>
      <c r="H331" s="59">
        <f t="shared" si="7"/>
        <v>167.08336597851178</v>
      </c>
      <c r="I331" s="11">
        <v>6.8932995448121801</v>
      </c>
      <c r="J331" s="11">
        <v>0.63458943020765424</v>
      </c>
      <c r="K331" s="11">
        <v>3.1686261674716447</v>
      </c>
      <c r="L331" s="11"/>
      <c r="M331" s="11">
        <v>20.856445158021465</v>
      </c>
      <c r="N331" s="11">
        <v>1.9737733778324402</v>
      </c>
      <c r="O331" s="11">
        <v>12.265218180688263</v>
      </c>
      <c r="P331" s="11">
        <v>6.6174535995007613</v>
      </c>
      <c r="Q331" s="11"/>
      <c r="R331" s="11">
        <v>7.1760238568237309</v>
      </c>
      <c r="S331" s="11"/>
      <c r="T331" s="11">
        <v>8.694421376925181</v>
      </c>
      <c r="U331" s="11">
        <v>15.244166562148145</v>
      </c>
      <c r="V331" s="11"/>
      <c r="W331" s="11">
        <v>9.3830361999341818</v>
      </c>
      <c r="X331" s="11">
        <v>4.28499054325549</v>
      </c>
      <c r="Y331" s="11">
        <v>0.95079814073321567</v>
      </c>
      <c r="Z331" s="11">
        <v>0.6253416782252571</v>
      </c>
      <c r="AA331" s="11"/>
      <c r="AB331" s="11">
        <v>10.509853438573431</v>
      </c>
      <c r="AC331" s="11"/>
      <c r="AD331" s="11"/>
      <c r="AE331" s="11">
        <v>14.051062004667875</v>
      </c>
      <c r="AF331" s="11">
        <v>1.6465443242224755</v>
      </c>
      <c r="AG331" s="11">
        <v>1.3232058970794354</v>
      </c>
      <c r="AH331" s="11">
        <v>0.32333842714304017</v>
      </c>
      <c r="AI331" s="11">
        <v>75.745019524801251</v>
      </c>
      <c r="AJ331" s="11"/>
      <c r="AK331" s="11">
        <v>2.4633145898367235</v>
      </c>
    </row>
    <row r="332" spans="1:37" ht="15.75" x14ac:dyDescent="0.25">
      <c r="A332" s="32" t="s">
        <v>1101</v>
      </c>
      <c r="B332" s="30"/>
      <c r="C332" s="3" t="s">
        <v>387</v>
      </c>
      <c r="H332" s="59">
        <f t="shared" si="7"/>
        <v>205.58445573558882</v>
      </c>
      <c r="I332" s="11">
        <v>9.8807556260084812</v>
      </c>
      <c r="J332" s="11">
        <v>0.90350386986143261</v>
      </c>
      <c r="K332" s="11">
        <v>2.9793262977361921</v>
      </c>
      <c r="L332" s="11"/>
      <c r="M332" s="11">
        <v>22.091990855174444</v>
      </c>
      <c r="N332" s="11">
        <v>2.1278671304687213</v>
      </c>
      <c r="O332" s="11">
        <v>11.64327343460211</v>
      </c>
      <c r="P332" s="11">
        <v>8.3208502901036141</v>
      </c>
      <c r="Q332" s="11"/>
      <c r="R332" s="11">
        <v>6.0856505450313865</v>
      </c>
      <c r="S332" s="11"/>
      <c r="T332" s="11">
        <v>8.6770791622170584</v>
      </c>
      <c r="U332" s="11">
        <v>11.02145581419429</v>
      </c>
      <c r="V332" s="11"/>
      <c r="W332" s="11">
        <v>6.3220136958560378</v>
      </c>
      <c r="X332" s="11">
        <v>3.5529863095233245</v>
      </c>
      <c r="Y332" s="11">
        <v>0.81660573366688538</v>
      </c>
      <c r="Z332" s="11">
        <v>0.32985007514804243</v>
      </c>
      <c r="AA332" s="11"/>
      <c r="AB332" s="11">
        <v>7.2506424469712227</v>
      </c>
      <c r="AC332" s="11"/>
      <c r="AD332" s="11"/>
      <c r="AE332" s="11">
        <v>13.920093574533503</v>
      </c>
      <c r="AF332" s="11">
        <v>1.6377992082559352</v>
      </c>
      <c r="AG332" s="11">
        <v>1.2728305704401233</v>
      </c>
      <c r="AH332" s="11">
        <v>0.36496863781581185</v>
      </c>
      <c r="AI332" s="11">
        <v>117.66659986469327</v>
      </c>
      <c r="AJ332" s="11"/>
      <c r="AK332" s="11">
        <v>3.4695584709115979</v>
      </c>
    </row>
    <row r="333" spans="1:37" ht="15.75" x14ac:dyDescent="0.25">
      <c r="A333" s="32" t="s">
        <v>1102</v>
      </c>
      <c r="B333" s="30"/>
      <c r="C333" s="3" t="s">
        <v>125</v>
      </c>
      <c r="H333" s="59">
        <f t="shared" si="7"/>
        <v>189.11729649147009</v>
      </c>
      <c r="I333" s="11">
        <v>9.109989628809755</v>
      </c>
      <c r="J333" s="11">
        <v>0.78072574826054897</v>
      </c>
      <c r="K333" s="11">
        <v>2.2238323676408704</v>
      </c>
      <c r="L333" s="11"/>
      <c r="M333" s="11">
        <v>20.154628347026925</v>
      </c>
      <c r="N333" s="11">
        <v>1.6210187001559011</v>
      </c>
      <c r="O333" s="11">
        <v>10.339435839848949</v>
      </c>
      <c r="P333" s="11">
        <v>8.1941738070220751</v>
      </c>
      <c r="Q333" s="11"/>
      <c r="R333" s="11">
        <v>5.2590201241498606</v>
      </c>
      <c r="S333" s="11"/>
      <c r="T333" s="11">
        <v>10.478401608747138</v>
      </c>
      <c r="U333" s="11">
        <v>8.3061240825960745</v>
      </c>
      <c r="V333" s="11"/>
      <c r="W333" s="11">
        <v>4.9923336898566495</v>
      </c>
      <c r="X333" s="11">
        <v>2.423275695572864</v>
      </c>
      <c r="Y333" s="11">
        <v>0.62090573920519732</v>
      </c>
      <c r="Z333" s="11">
        <v>0.26960895796136414</v>
      </c>
      <c r="AA333" s="11"/>
      <c r="AB333" s="11">
        <v>5.941252069993034</v>
      </c>
      <c r="AC333" s="11"/>
      <c r="AD333" s="11"/>
      <c r="AE333" s="11">
        <v>10.501100155845062</v>
      </c>
      <c r="AF333" s="11">
        <v>1.4309266848191644</v>
      </c>
      <c r="AG333" s="11">
        <v>1.1021147473252457</v>
      </c>
      <c r="AH333" s="11">
        <v>0.32881193749391874</v>
      </c>
      <c r="AI333" s="11">
        <v>111.62851216141664</v>
      </c>
      <c r="AJ333" s="11"/>
      <c r="AK333" s="11">
        <v>3.3027835121649978</v>
      </c>
    </row>
    <row r="334" spans="1:37" ht="15.75" x14ac:dyDescent="0.25">
      <c r="A334" s="32" t="s">
        <v>1103</v>
      </c>
      <c r="B334" s="30"/>
      <c r="C334" s="3" t="s">
        <v>1104</v>
      </c>
      <c r="H334" s="59">
        <f t="shared" si="7"/>
        <v>211.93306290285273</v>
      </c>
      <c r="I334" s="11">
        <v>11.758742271395807</v>
      </c>
      <c r="J334" s="11">
        <v>0.86637975663281064</v>
      </c>
      <c r="K334" s="11">
        <v>2.2587299035680184</v>
      </c>
      <c r="L334" s="11"/>
      <c r="M334" s="11">
        <v>17.211929786073306</v>
      </c>
      <c r="N334" s="11">
        <v>1.8883158344338022</v>
      </c>
      <c r="O334" s="11">
        <v>9.0668235697366111</v>
      </c>
      <c r="P334" s="11">
        <v>6.2567903819028921</v>
      </c>
      <c r="Q334" s="11"/>
      <c r="R334" s="11">
        <v>4.1638673505978758</v>
      </c>
      <c r="S334" s="11"/>
      <c r="T334" s="11">
        <v>6.9469622721026694</v>
      </c>
      <c r="U334" s="11">
        <v>6.978133622617495</v>
      </c>
      <c r="V334" s="11"/>
      <c r="W334" s="11">
        <v>4.1017676500002453</v>
      </c>
      <c r="X334" s="11">
        <v>2.2544406182082795</v>
      </c>
      <c r="Y334" s="11">
        <v>0.45494564883221095</v>
      </c>
      <c r="Z334" s="11">
        <v>0.16697970557675984</v>
      </c>
      <c r="AA334" s="11"/>
      <c r="AB334" s="11">
        <v>3.7953839704838459</v>
      </c>
      <c r="AC334" s="11"/>
      <c r="AD334" s="11"/>
      <c r="AE334" s="11">
        <v>13.062584822389676</v>
      </c>
      <c r="AF334" s="11">
        <v>1.6180548055387116</v>
      </c>
      <c r="AG334" s="11">
        <v>1.2458624717812108</v>
      </c>
      <c r="AH334" s="11">
        <v>0.37219233375750088</v>
      </c>
      <c r="AI334" s="11">
        <v>139.09927419968525</v>
      </c>
      <c r="AJ334" s="11"/>
      <c r="AK334" s="11">
        <v>4.1730201417672781</v>
      </c>
    </row>
    <row r="335" spans="1:37" ht="25.5" customHeight="1" x14ac:dyDescent="0.25">
      <c r="A335" s="32" t="s">
        <v>1105</v>
      </c>
      <c r="B335" s="30"/>
      <c r="C335" s="3" t="s">
        <v>1106</v>
      </c>
      <c r="H335" s="59">
        <f t="shared" si="7"/>
        <v>238.38045621462061</v>
      </c>
      <c r="I335" s="11">
        <v>9.4151572605159313</v>
      </c>
      <c r="J335" s="11">
        <v>1.1329485861249196</v>
      </c>
      <c r="K335" s="11">
        <v>4.1338343837308233</v>
      </c>
      <c r="L335" s="11"/>
      <c r="M335" s="11">
        <v>32.971169802880567</v>
      </c>
      <c r="N335" s="11">
        <v>2.4737809170089231</v>
      </c>
      <c r="O335" s="11">
        <v>17.041087722661839</v>
      </c>
      <c r="P335" s="11">
        <v>13.456301163209806</v>
      </c>
      <c r="Q335" s="11"/>
      <c r="R335" s="11">
        <v>9.5401416555217491</v>
      </c>
      <c r="S335" s="11"/>
      <c r="T335" s="11">
        <v>15.066396257559585</v>
      </c>
      <c r="U335" s="11">
        <v>13.76648973541521</v>
      </c>
      <c r="V335" s="11"/>
      <c r="W335" s="11">
        <v>7.7129066355435887</v>
      </c>
      <c r="X335" s="11">
        <v>4.5494685091508469</v>
      </c>
      <c r="Y335" s="11">
        <v>1.1391487221917598</v>
      </c>
      <c r="Z335" s="11">
        <v>0.36496586852901586</v>
      </c>
      <c r="AA335" s="11"/>
      <c r="AB335" s="11">
        <v>10.077496487721019</v>
      </c>
      <c r="AC335" s="11"/>
      <c r="AD335" s="11"/>
      <c r="AE335" s="11">
        <v>14.3654023908933</v>
      </c>
      <c r="AF335" s="11">
        <v>2.1683240284419982</v>
      </c>
      <c r="AG335" s="11">
        <v>1.7292058080113313</v>
      </c>
      <c r="AH335" s="11">
        <v>0.43911822043066689</v>
      </c>
      <c r="AI335" s="11">
        <v>122.00996379242838</v>
      </c>
      <c r="AJ335" s="11"/>
      <c r="AK335" s="11">
        <v>3.7331318333871315</v>
      </c>
    </row>
    <row r="336" spans="1:37" ht="15.75" x14ac:dyDescent="0.25">
      <c r="A336" s="32" t="s">
        <v>1107</v>
      </c>
      <c r="B336" s="30"/>
      <c r="C336" s="3" t="s">
        <v>389</v>
      </c>
      <c r="H336" s="59">
        <f t="shared" si="7"/>
        <v>204.47588195820111</v>
      </c>
      <c r="I336" s="11">
        <v>8.6724481335984933</v>
      </c>
      <c r="J336" s="11">
        <v>0.75159062332028836</v>
      </c>
      <c r="K336" s="11">
        <v>2.5179385484141981</v>
      </c>
      <c r="L336" s="11"/>
      <c r="M336" s="11">
        <v>18.424551628127499</v>
      </c>
      <c r="N336" s="11">
        <v>1.7092554766535384</v>
      </c>
      <c r="O336" s="11">
        <v>10.361547050860121</v>
      </c>
      <c r="P336" s="11">
        <v>6.3537491006138396</v>
      </c>
      <c r="Q336" s="11"/>
      <c r="R336" s="11">
        <v>4.5451897815855995</v>
      </c>
      <c r="S336" s="11"/>
      <c r="T336" s="11">
        <v>7.0906968233971899</v>
      </c>
      <c r="U336" s="11">
        <v>7.795095785633932</v>
      </c>
      <c r="V336" s="11"/>
      <c r="W336" s="11">
        <v>4.9489239081075098</v>
      </c>
      <c r="X336" s="11">
        <v>2.0634803627825518</v>
      </c>
      <c r="Y336" s="11">
        <v>0.56956535446229772</v>
      </c>
      <c r="Z336" s="11">
        <v>0.21312616028157258</v>
      </c>
      <c r="AA336" s="11"/>
      <c r="AB336" s="11">
        <v>4.3802010204799977</v>
      </c>
      <c r="AC336" s="11"/>
      <c r="AD336" s="11"/>
      <c r="AE336" s="11">
        <v>12.62297753931359</v>
      </c>
      <c r="AF336" s="11">
        <v>1.3952948434891899</v>
      </c>
      <c r="AG336" s="11">
        <v>1.1623879802898911</v>
      </c>
      <c r="AH336" s="11">
        <v>0.23290686319929876</v>
      </c>
      <c r="AI336" s="11">
        <v>132.28993495783885</v>
      </c>
      <c r="AJ336" s="11"/>
      <c r="AK336" s="11">
        <v>3.9899622730022912</v>
      </c>
    </row>
    <row r="337" spans="1:37" ht="15.75" x14ac:dyDescent="0.25">
      <c r="A337" s="32" t="s">
        <v>1108</v>
      </c>
      <c r="B337" s="30"/>
      <c r="C337" s="3" t="s">
        <v>103</v>
      </c>
      <c r="H337" s="59">
        <f t="shared" si="7"/>
        <v>216.74012374333461</v>
      </c>
      <c r="I337" s="11">
        <v>10.316587353953604</v>
      </c>
      <c r="J337" s="11">
        <v>0.88361148562843916</v>
      </c>
      <c r="K337" s="11">
        <v>2.6662865182388216</v>
      </c>
      <c r="L337" s="11"/>
      <c r="M337" s="11">
        <v>17.127854739136097</v>
      </c>
      <c r="N337" s="11">
        <v>1.9856303197850012</v>
      </c>
      <c r="O337" s="11">
        <v>9.4773286832551289</v>
      </c>
      <c r="P337" s="11">
        <v>5.6648957360959669</v>
      </c>
      <c r="Q337" s="11"/>
      <c r="R337" s="11">
        <v>4.8247544305971006</v>
      </c>
      <c r="S337" s="11"/>
      <c r="T337" s="11">
        <v>6.8360042185521062</v>
      </c>
      <c r="U337" s="11">
        <v>8.1436784426349167</v>
      </c>
      <c r="V337" s="11"/>
      <c r="W337" s="11">
        <v>5.0673658259954628</v>
      </c>
      <c r="X337" s="11">
        <v>2.2654761876564327</v>
      </c>
      <c r="Y337" s="11">
        <v>0.57415230427956088</v>
      </c>
      <c r="Z337" s="11">
        <v>0.23668412470346112</v>
      </c>
      <c r="AA337" s="11"/>
      <c r="AB337" s="11">
        <v>3.9148306943438778</v>
      </c>
      <c r="AC337" s="11"/>
      <c r="AD337" s="11"/>
      <c r="AE337" s="11">
        <v>13.309274781645421</v>
      </c>
      <c r="AF337" s="11">
        <v>1.3276238876954924</v>
      </c>
      <c r="AG337" s="11">
        <v>1.099112395042724</v>
      </c>
      <c r="AH337" s="11">
        <v>0.22851149265276843</v>
      </c>
      <c r="AI337" s="11">
        <v>143.11790063749626</v>
      </c>
      <c r="AJ337" s="11"/>
      <c r="AK337" s="11">
        <v>4.2717165534124657</v>
      </c>
    </row>
    <row r="338" spans="1:37" ht="15.75" x14ac:dyDescent="0.25">
      <c r="A338" s="32" t="s">
        <v>1109</v>
      </c>
      <c r="B338" s="30"/>
      <c r="C338" s="3" t="s">
        <v>106</v>
      </c>
      <c r="H338" s="59">
        <f t="shared" si="7"/>
        <v>200.81229163226004</v>
      </c>
      <c r="I338" s="11">
        <v>8.7026134078206727</v>
      </c>
      <c r="J338" s="11">
        <v>0.87712648600016385</v>
      </c>
      <c r="K338" s="11">
        <v>1.8379462559607069</v>
      </c>
      <c r="L338" s="11"/>
      <c r="M338" s="11">
        <v>12.834052167116088</v>
      </c>
      <c r="N338" s="11">
        <v>1.8138228305381854</v>
      </c>
      <c r="O338" s="11">
        <v>6.8794134258818902</v>
      </c>
      <c r="P338" s="11">
        <v>4.1408159106960118</v>
      </c>
      <c r="Q338" s="11"/>
      <c r="R338" s="11">
        <v>3.1914440900885861</v>
      </c>
      <c r="S338" s="11"/>
      <c r="T338" s="11">
        <v>4.8456187679096008</v>
      </c>
      <c r="U338" s="11">
        <v>4.7765801132062933</v>
      </c>
      <c r="V338" s="11"/>
      <c r="W338" s="11">
        <v>2.7886837362357375</v>
      </c>
      <c r="X338" s="11">
        <v>1.5718230345516522</v>
      </c>
      <c r="Y338" s="11">
        <v>0.29347600863096346</v>
      </c>
      <c r="Z338" s="11">
        <v>0.12259733378794056</v>
      </c>
      <c r="AA338" s="11"/>
      <c r="AB338" s="11">
        <v>2.4699281365987593</v>
      </c>
      <c r="AC338" s="11"/>
      <c r="AD338" s="11"/>
      <c r="AE338" s="11">
        <v>8.572158633462541</v>
      </c>
      <c r="AF338" s="11">
        <v>0.94128973213773659</v>
      </c>
      <c r="AG338" s="11">
        <v>0.68804791005849364</v>
      </c>
      <c r="AH338" s="11">
        <v>0.25324182207924295</v>
      </c>
      <c r="AI338" s="11">
        <v>147.50185675147188</v>
      </c>
      <c r="AJ338" s="11"/>
      <c r="AK338" s="11">
        <v>4.2616770904870185</v>
      </c>
    </row>
    <row r="339" spans="1:37" ht="15.75" x14ac:dyDescent="0.25">
      <c r="A339" s="32" t="s">
        <v>1110</v>
      </c>
      <c r="B339" s="30"/>
      <c r="C339" s="3" t="s">
        <v>390</v>
      </c>
      <c r="H339" s="59">
        <f t="shared" si="7"/>
        <v>206.41585063016558</v>
      </c>
      <c r="I339" s="11">
        <v>9.0137936990065288</v>
      </c>
      <c r="J339" s="11">
        <v>0.87623839919477209</v>
      </c>
      <c r="K339" s="11">
        <v>3.2764971156917153</v>
      </c>
      <c r="L339" s="11"/>
      <c r="M339" s="11">
        <v>24.86201103988838</v>
      </c>
      <c r="N339" s="11">
        <v>2.067979306459991</v>
      </c>
      <c r="O339" s="11">
        <v>12.901888934107827</v>
      </c>
      <c r="P339" s="11">
        <v>9.8921427993205597</v>
      </c>
      <c r="Q339" s="11"/>
      <c r="R339" s="11">
        <v>6.6521714752172558</v>
      </c>
      <c r="S339" s="11"/>
      <c r="T339" s="11">
        <v>11.662119942356512</v>
      </c>
      <c r="U339" s="11">
        <v>11.303221605253514</v>
      </c>
      <c r="V339" s="11"/>
      <c r="W339" s="11">
        <v>6.3697258298695596</v>
      </c>
      <c r="X339" s="11">
        <v>3.6320854937327316</v>
      </c>
      <c r="Y339" s="11">
        <v>0.94802795757569314</v>
      </c>
      <c r="Z339" s="11">
        <v>0.35338232407552861</v>
      </c>
      <c r="AA339" s="11"/>
      <c r="AB339" s="11">
        <v>8.377767006389897</v>
      </c>
      <c r="AC339" s="11"/>
      <c r="AD339" s="11"/>
      <c r="AE339" s="11">
        <v>14.127489826931967</v>
      </c>
      <c r="AF339" s="11">
        <v>1.67090138199169</v>
      </c>
      <c r="AG339" s="11">
        <v>1.2868415477585573</v>
      </c>
      <c r="AH339" s="11">
        <v>0.38405983423313284</v>
      </c>
      <c r="AI339" s="11">
        <v>111.32407076461277</v>
      </c>
      <c r="AJ339" s="11"/>
      <c r="AK339" s="11">
        <v>3.269568373630559</v>
      </c>
    </row>
    <row r="340" spans="1:37" ht="25.5" customHeight="1" x14ac:dyDescent="0.25">
      <c r="A340" s="32" t="s">
        <v>1111</v>
      </c>
      <c r="B340" s="30"/>
      <c r="C340" s="3" t="s">
        <v>391</v>
      </c>
      <c r="H340" s="59">
        <f t="shared" si="7"/>
        <v>176.21784606578524</v>
      </c>
      <c r="I340" s="11">
        <v>6.7626659091829309</v>
      </c>
      <c r="J340" s="11">
        <v>1.0030945044001338</v>
      </c>
      <c r="K340" s="11">
        <v>1.7635548971758042</v>
      </c>
      <c r="L340" s="11"/>
      <c r="M340" s="11">
        <v>11.785130513016329</v>
      </c>
      <c r="N340" s="11">
        <v>2.0568933692286677</v>
      </c>
      <c r="O340" s="11">
        <v>6.3107069972169993</v>
      </c>
      <c r="P340" s="11">
        <v>3.4175301465706602</v>
      </c>
      <c r="Q340" s="11"/>
      <c r="R340" s="11">
        <v>3.2812379456984293</v>
      </c>
      <c r="S340" s="11"/>
      <c r="T340" s="11">
        <v>4.4900316812060339</v>
      </c>
      <c r="U340" s="11">
        <v>4.8692792346901967</v>
      </c>
      <c r="V340" s="11"/>
      <c r="W340" s="11">
        <v>2.2984935280605563</v>
      </c>
      <c r="X340" s="11">
        <v>2.2216388451511264</v>
      </c>
      <c r="Y340" s="11">
        <v>0.24036517705817489</v>
      </c>
      <c r="Z340" s="11">
        <v>0.1087816844203392</v>
      </c>
      <c r="AA340" s="11"/>
      <c r="AB340" s="11">
        <v>4.769759883973161</v>
      </c>
      <c r="AC340" s="11"/>
      <c r="AD340" s="11"/>
      <c r="AE340" s="11">
        <v>7.8623534900812384</v>
      </c>
      <c r="AF340" s="11">
        <v>1.0112259952284326</v>
      </c>
      <c r="AG340" s="11">
        <v>0.8206707567807382</v>
      </c>
      <c r="AH340" s="11">
        <v>0.19055523844769429</v>
      </c>
      <c r="AI340" s="11">
        <v>125.0848219001474</v>
      </c>
      <c r="AJ340" s="11"/>
      <c r="AK340" s="11">
        <v>3.5346901109851423</v>
      </c>
    </row>
    <row r="341" spans="1:37" ht="15.75" x14ac:dyDescent="0.25">
      <c r="A341" s="32" t="s">
        <v>1112</v>
      </c>
      <c r="B341" s="30"/>
      <c r="C341" s="3" t="s">
        <v>392</v>
      </c>
      <c r="H341" s="59">
        <f t="shared" si="7"/>
        <v>254.56946076747366</v>
      </c>
      <c r="I341" s="11">
        <v>10.987016102804402</v>
      </c>
      <c r="J341" s="11">
        <v>1.071016523028347</v>
      </c>
      <c r="K341" s="11">
        <v>3.6647977494643547</v>
      </c>
      <c r="L341" s="11"/>
      <c r="M341" s="11">
        <v>23.902915903423576</v>
      </c>
      <c r="N341" s="11">
        <v>2.7920754288952239</v>
      </c>
      <c r="O341" s="11">
        <v>12.729302011797557</v>
      </c>
      <c r="P341" s="11">
        <v>8.3815384627307967</v>
      </c>
      <c r="Q341" s="11"/>
      <c r="R341" s="11">
        <v>6.5545663403436718</v>
      </c>
      <c r="S341" s="11"/>
      <c r="T341" s="11">
        <v>9.515993915018468</v>
      </c>
      <c r="U341" s="11">
        <v>10.884746393764113</v>
      </c>
      <c r="V341" s="11"/>
      <c r="W341" s="11">
        <v>6.046231219300954</v>
      </c>
      <c r="X341" s="11">
        <v>3.7696473344170314</v>
      </c>
      <c r="Y341" s="11">
        <v>0.76372135459559432</v>
      </c>
      <c r="Z341" s="11">
        <v>0.30514648545053424</v>
      </c>
      <c r="AA341" s="11"/>
      <c r="AB341" s="11">
        <v>7.9880037016764298</v>
      </c>
      <c r="AC341" s="11"/>
      <c r="AD341" s="11"/>
      <c r="AE341" s="11">
        <v>16.071829196633644</v>
      </c>
      <c r="AF341" s="11">
        <v>1.680704010185619</v>
      </c>
      <c r="AG341" s="11">
        <v>1.3536868489982001</v>
      </c>
      <c r="AH341" s="11">
        <v>0.32701716118741886</v>
      </c>
      <c r="AI341" s="11">
        <v>157.70064354440132</v>
      </c>
      <c r="AJ341" s="11"/>
      <c r="AK341" s="11">
        <v>4.5472273867296993</v>
      </c>
    </row>
    <row r="342" spans="1:37" ht="15.75" x14ac:dyDescent="0.25">
      <c r="A342" s="32" t="s">
        <v>1113</v>
      </c>
      <c r="B342" s="30"/>
      <c r="C342" s="3" t="s">
        <v>28</v>
      </c>
      <c r="H342" s="59">
        <f t="shared" si="7"/>
        <v>213.52620518260937</v>
      </c>
      <c r="I342" s="11">
        <v>9.5077124852729789</v>
      </c>
      <c r="J342" s="11">
        <v>0.80992434205841535</v>
      </c>
      <c r="K342" s="11">
        <v>2.7633195395928332</v>
      </c>
      <c r="L342" s="11"/>
      <c r="M342" s="11">
        <v>22.343154597198222</v>
      </c>
      <c r="N342" s="11">
        <v>1.8524983387239313</v>
      </c>
      <c r="O342" s="11">
        <v>11.413904265833009</v>
      </c>
      <c r="P342" s="11">
        <v>9.0767519926412827</v>
      </c>
      <c r="Q342" s="11"/>
      <c r="R342" s="11">
        <v>4.5001972379855424</v>
      </c>
      <c r="S342" s="11"/>
      <c r="T342" s="11">
        <v>9.0584590297521412</v>
      </c>
      <c r="U342" s="11">
        <v>7.5059726827916826</v>
      </c>
      <c r="V342" s="11"/>
      <c r="W342" s="11">
        <v>4.4697995013281284</v>
      </c>
      <c r="X342" s="11">
        <v>2.0528076277268883</v>
      </c>
      <c r="Y342" s="11">
        <v>0.69910647861434849</v>
      </c>
      <c r="Z342" s="11">
        <v>0.28425907512231802</v>
      </c>
      <c r="AA342" s="11"/>
      <c r="AB342" s="11">
        <v>5.9994984088029453</v>
      </c>
      <c r="AC342" s="11"/>
      <c r="AD342" s="11"/>
      <c r="AE342" s="11">
        <v>11.507386354069832</v>
      </c>
      <c r="AF342" s="11">
        <v>1.5678687207898392</v>
      </c>
      <c r="AG342" s="11">
        <v>1.1937016553375204</v>
      </c>
      <c r="AH342" s="11">
        <v>0.37416706545231887</v>
      </c>
      <c r="AI342" s="11">
        <v>134.07599115242152</v>
      </c>
      <c r="AJ342" s="11"/>
      <c r="AK342" s="11">
        <v>3.8867206318734437</v>
      </c>
    </row>
    <row r="343" spans="1:37" ht="15.75" x14ac:dyDescent="0.25">
      <c r="A343" s="32" t="s">
        <v>1114</v>
      </c>
      <c r="B343" s="30"/>
      <c r="C343" s="3" t="s">
        <v>393</v>
      </c>
      <c r="H343" s="59">
        <f t="shared" si="7"/>
        <v>152.09125147063722</v>
      </c>
      <c r="I343" s="11">
        <v>5.3898274200462408</v>
      </c>
      <c r="J343" s="11">
        <v>0.98579014971926537</v>
      </c>
      <c r="K343" s="11">
        <v>1.1880973656301208</v>
      </c>
      <c r="L343" s="11"/>
      <c r="M343" s="11">
        <v>8.3678523555306263</v>
      </c>
      <c r="N343" s="11">
        <v>1.4578536959920321</v>
      </c>
      <c r="O343" s="11">
        <v>4.606803675962218</v>
      </c>
      <c r="P343" s="11">
        <v>2.3031949835763772</v>
      </c>
      <c r="Q343" s="11"/>
      <c r="R343" s="11">
        <v>1.9281389888157374</v>
      </c>
      <c r="S343" s="11"/>
      <c r="T343" s="11">
        <v>2.59176290608174</v>
      </c>
      <c r="U343" s="11">
        <v>2.7600086142110092</v>
      </c>
      <c r="V343" s="11"/>
      <c r="W343" s="11">
        <v>1.393818591424506</v>
      </c>
      <c r="X343" s="11">
        <v>1.144811987229343</v>
      </c>
      <c r="Y343" s="11">
        <v>0.14324922046428698</v>
      </c>
      <c r="Z343" s="11">
        <v>7.8128815092873768E-2</v>
      </c>
      <c r="AA343" s="11"/>
      <c r="AB343" s="11">
        <v>2.1751691845330794</v>
      </c>
      <c r="AC343" s="11"/>
      <c r="AD343" s="11"/>
      <c r="AE343" s="11">
        <v>5.020135175879223</v>
      </c>
      <c r="AF343" s="11">
        <v>0.70324617433327152</v>
      </c>
      <c r="AG343" s="11">
        <v>0.52180655219294669</v>
      </c>
      <c r="AH343" s="11">
        <v>0.1814396221403248</v>
      </c>
      <c r="AI343" s="11">
        <v>117.72748814405404</v>
      </c>
      <c r="AJ343" s="11"/>
      <c r="AK343" s="11">
        <v>3.2537349918028653</v>
      </c>
    </row>
    <row r="344" spans="1:37" ht="15.75" x14ac:dyDescent="0.25">
      <c r="A344" s="32" t="s">
        <v>1115</v>
      </c>
      <c r="B344" s="30"/>
      <c r="C344" s="3" t="s">
        <v>394</v>
      </c>
      <c r="H344" s="59">
        <f t="shared" si="7"/>
        <v>180.0847058098133</v>
      </c>
      <c r="I344" s="11">
        <v>7.6960160728363043</v>
      </c>
      <c r="J344" s="11">
        <v>1.0509676735784537</v>
      </c>
      <c r="K344" s="11">
        <v>1.9319186531886332</v>
      </c>
      <c r="L344" s="11"/>
      <c r="M344" s="11">
        <v>12.24981825573575</v>
      </c>
      <c r="N344" s="11">
        <v>2.2276573545981644</v>
      </c>
      <c r="O344" s="11">
        <v>6.3717193548732949</v>
      </c>
      <c r="P344" s="11">
        <v>3.6504415462642905</v>
      </c>
      <c r="Q344" s="11"/>
      <c r="R344" s="11">
        <v>3.3655139731306378</v>
      </c>
      <c r="S344" s="11"/>
      <c r="T344" s="11">
        <v>4.4523765684109451</v>
      </c>
      <c r="U344" s="11">
        <v>5.8189835552162945</v>
      </c>
      <c r="V344" s="11"/>
      <c r="W344" s="11">
        <v>3.012476520171707</v>
      </c>
      <c r="X344" s="11">
        <v>2.3686099337512871</v>
      </c>
      <c r="Y344" s="11">
        <v>0.30883489221263832</v>
      </c>
      <c r="Z344" s="11">
        <v>0.12906220908066274</v>
      </c>
      <c r="AA344" s="11"/>
      <c r="AB344" s="11">
        <v>4.3451393511979326</v>
      </c>
      <c r="AC344" s="11"/>
      <c r="AD344" s="11"/>
      <c r="AE344" s="11">
        <v>8.4702102927334497</v>
      </c>
      <c r="AF344" s="11">
        <v>0.95674995840403154</v>
      </c>
      <c r="AG344" s="11">
        <v>0.80348052090050937</v>
      </c>
      <c r="AH344" s="11">
        <v>0.15326943750352212</v>
      </c>
      <c r="AI344" s="11">
        <v>126.23155116144196</v>
      </c>
      <c r="AJ344" s="11"/>
      <c r="AK344" s="11">
        <v>3.5154602939388888</v>
      </c>
    </row>
    <row r="345" spans="1:37" ht="25.5" customHeight="1" x14ac:dyDescent="0.25">
      <c r="A345" s="32" t="s">
        <v>1116</v>
      </c>
      <c r="B345" s="30"/>
      <c r="C345" s="3" t="s">
        <v>1117</v>
      </c>
      <c r="H345" s="59">
        <f t="shared" si="7"/>
        <v>175.81586423218536</v>
      </c>
      <c r="I345" s="11">
        <v>8.1890554745444906</v>
      </c>
      <c r="J345" s="11">
        <v>0.78221158686513159</v>
      </c>
      <c r="K345" s="11">
        <v>1.6008896808382918</v>
      </c>
      <c r="L345" s="11"/>
      <c r="M345" s="11">
        <v>12.086444801265504</v>
      </c>
      <c r="N345" s="11">
        <v>1.700880324865895</v>
      </c>
      <c r="O345" s="11">
        <v>6.7201868738613211</v>
      </c>
      <c r="P345" s="11">
        <v>3.6653776025382871</v>
      </c>
      <c r="Q345" s="11"/>
      <c r="R345" s="11">
        <v>2.9893454991001707</v>
      </c>
      <c r="S345" s="11"/>
      <c r="T345" s="11">
        <v>4.3706241709256712</v>
      </c>
      <c r="U345" s="11">
        <v>4.7948753045067392</v>
      </c>
      <c r="V345" s="11"/>
      <c r="W345" s="11">
        <v>2.7893335910818591</v>
      </c>
      <c r="X345" s="11">
        <v>1.6483231922616688</v>
      </c>
      <c r="Y345" s="11">
        <v>0.21549528841360807</v>
      </c>
      <c r="Z345" s="11">
        <v>0.14172323274960366</v>
      </c>
      <c r="AA345" s="11"/>
      <c r="AB345" s="11">
        <v>3.1319502137585453</v>
      </c>
      <c r="AC345" s="11"/>
      <c r="AD345" s="11"/>
      <c r="AE345" s="11">
        <v>8.1308565146681229</v>
      </c>
      <c r="AF345" s="11">
        <v>0.91395227025761894</v>
      </c>
      <c r="AG345" s="11">
        <v>0.76249512684176046</v>
      </c>
      <c r="AH345" s="11">
        <v>0.15145714341585848</v>
      </c>
      <c r="AI345" s="11">
        <v>125.21674650542907</v>
      </c>
      <c r="AJ345" s="11"/>
      <c r="AK345" s="11">
        <v>3.6089122100260074</v>
      </c>
    </row>
    <row r="346" spans="1:37" ht="15.75" x14ac:dyDescent="0.25">
      <c r="A346" s="32" t="s">
        <v>1118</v>
      </c>
      <c r="B346" s="30"/>
      <c r="C346" s="3" t="s">
        <v>1119</v>
      </c>
      <c r="H346" s="59">
        <f t="shared" si="7"/>
        <v>197.99959491741387</v>
      </c>
      <c r="I346" s="11">
        <v>10.007576387928038</v>
      </c>
      <c r="J346" s="11">
        <v>0.95920221544188344</v>
      </c>
      <c r="K346" s="11">
        <v>1.7502569669146966</v>
      </c>
      <c r="L346" s="11"/>
      <c r="M346" s="11">
        <v>13.465534447192326</v>
      </c>
      <c r="N346" s="11">
        <v>1.2655144930798408</v>
      </c>
      <c r="O346" s="11">
        <v>7.2287406907526064</v>
      </c>
      <c r="P346" s="11">
        <v>4.9712792633598779</v>
      </c>
      <c r="Q346" s="11"/>
      <c r="R346" s="11">
        <v>3.5404178383858187</v>
      </c>
      <c r="S346" s="11"/>
      <c r="T346" s="11">
        <v>4.790370321464108</v>
      </c>
      <c r="U346" s="11">
        <v>5.2762975664037075</v>
      </c>
      <c r="V346" s="11"/>
      <c r="W346" s="11">
        <v>3.3277096226463492</v>
      </c>
      <c r="X346" s="11">
        <v>1.4382832517074979</v>
      </c>
      <c r="Y346" s="11">
        <v>0.38410718904560687</v>
      </c>
      <c r="Z346" s="11">
        <v>0.12619750300425361</v>
      </c>
      <c r="AA346" s="11"/>
      <c r="AB346" s="11">
        <v>3.4587883223670519</v>
      </c>
      <c r="AC346" s="11"/>
      <c r="AD346" s="11"/>
      <c r="AE346" s="11">
        <v>10.702973627164479</v>
      </c>
      <c r="AF346" s="11">
        <v>1.0908610348855265</v>
      </c>
      <c r="AG346" s="11">
        <v>0.90130590248972386</v>
      </c>
      <c r="AH346" s="11">
        <v>0.18955513239580263</v>
      </c>
      <c r="AI346" s="11">
        <v>138.85572108224218</v>
      </c>
      <c r="AJ346" s="11"/>
      <c r="AK346" s="11">
        <v>4.1015951070240497</v>
      </c>
    </row>
    <row r="347" spans="1:37" ht="15.75" x14ac:dyDescent="0.25">
      <c r="A347" s="32" t="s">
        <v>1120</v>
      </c>
      <c r="B347" s="30"/>
      <c r="C347" s="3" t="s">
        <v>70</v>
      </c>
      <c r="H347" s="59">
        <f t="shared" si="7"/>
        <v>241.43454214160906</v>
      </c>
      <c r="I347" s="11">
        <v>11.577963850330622</v>
      </c>
      <c r="J347" s="11">
        <v>0.69102768316243213</v>
      </c>
      <c r="K347" s="11">
        <v>2.1259459030209316</v>
      </c>
      <c r="L347" s="11"/>
      <c r="M347" s="11">
        <v>16.038653708066956</v>
      </c>
      <c r="N347" s="11">
        <v>1.4843016117143382</v>
      </c>
      <c r="O347" s="11">
        <v>8.8696053987965833</v>
      </c>
      <c r="P347" s="11">
        <v>5.6847466975560339</v>
      </c>
      <c r="Q347" s="11"/>
      <c r="R347" s="11">
        <v>3.7548282909951354</v>
      </c>
      <c r="S347" s="11"/>
      <c r="T347" s="11">
        <v>6.5419657121449184</v>
      </c>
      <c r="U347" s="11">
        <v>6.2012734214205887</v>
      </c>
      <c r="V347" s="11"/>
      <c r="W347" s="11">
        <v>3.8328543218587794</v>
      </c>
      <c r="X347" s="11">
        <v>1.6711251465300798</v>
      </c>
      <c r="Y347" s="11">
        <v>0.48714050390305547</v>
      </c>
      <c r="Z347" s="11">
        <v>0.21015344912867406</v>
      </c>
      <c r="AA347" s="11"/>
      <c r="AB347" s="11">
        <v>4.1653811734165682</v>
      </c>
      <c r="AC347" s="11"/>
      <c r="AD347" s="11"/>
      <c r="AE347" s="11">
        <v>13.678179609368412</v>
      </c>
      <c r="AF347" s="11">
        <v>1.8339721397358444</v>
      </c>
      <c r="AG347" s="11">
        <v>1.520841801434565</v>
      </c>
      <c r="AH347" s="11">
        <v>0.31313033830127945</v>
      </c>
      <c r="AI347" s="11">
        <v>169.9290396493565</v>
      </c>
      <c r="AJ347" s="11"/>
      <c r="AK347" s="11">
        <v>4.896311000590134</v>
      </c>
    </row>
    <row r="348" spans="1:37" ht="15.75" x14ac:dyDescent="0.25">
      <c r="A348" s="32" t="s">
        <v>1121</v>
      </c>
      <c r="B348" s="30"/>
      <c r="C348" s="3" t="s">
        <v>397</v>
      </c>
      <c r="H348" s="59">
        <f t="shared" si="7"/>
        <v>220.93724533373009</v>
      </c>
      <c r="I348" s="11">
        <v>11.049967588057195</v>
      </c>
      <c r="J348" s="11">
        <v>1.0509605532786497</v>
      </c>
      <c r="K348" s="11">
        <v>2.4747901691261704</v>
      </c>
      <c r="L348" s="11"/>
      <c r="M348" s="11">
        <v>19.691851992887251</v>
      </c>
      <c r="N348" s="11">
        <v>1.9522381957107815</v>
      </c>
      <c r="O348" s="11">
        <v>10.278535154975538</v>
      </c>
      <c r="P348" s="11">
        <v>7.4610786422009312</v>
      </c>
      <c r="Q348" s="11"/>
      <c r="R348" s="11">
        <v>4.1176490656240619</v>
      </c>
      <c r="S348" s="11"/>
      <c r="T348" s="11">
        <v>7.5584501829801143</v>
      </c>
      <c r="U348" s="11">
        <v>7.2969688837663638</v>
      </c>
      <c r="V348" s="11"/>
      <c r="W348" s="11">
        <v>4.3282877364028689</v>
      </c>
      <c r="X348" s="11">
        <v>2.1723293938825008</v>
      </c>
      <c r="Y348" s="11">
        <v>0.58286171895362959</v>
      </c>
      <c r="Z348" s="11">
        <v>0.21349003452736418</v>
      </c>
      <c r="AA348" s="11"/>
      <c r="AB348" s="11">
        <v>6.1222873584354085</v>
      </c>
      <c r="AC348" s="11"/>
      <c r="AD348" s="11"/>
      <c r="AE348" s="11">
        <v>13.288808316256114</v>
      </c>
      <c r="AF348" s="11">
        <v>1.8444051989822412</v>
      </c>
      <c r="AG348" s="11">
        <v>1.517811649593872</v>
      </c>
      <c r="AH348" s="11">
        <v>0.32659354938836915</v>
      </c>
      <c r="AI348" s="11">
        <v>142.23502058676505</v>
      </c>
      <c r="AJ348" s="11"/>
      <c r="AK348" s="11">
        <v>4.2060854375714847</v>
      </c>
    </row>
    <row r="349" spans="1:37" ht="15.75" x14ac:dyDescent="0.25">
      <c r="A349" s="32" t="s">
        <v>1122</v>
      </c>
      <c r="B349" s="30"/>
      <c r="C349" s="3" t="s">
        <v>1123</v>
      </c>
      <c r="H349" s="59">
        <f t="shared" si="7"/>
        <v>203.21691694426576</v>
      </c>
      <c r="I349" s="11">
        <v>9.5930710598950935</v>
      </c>
      <c r="J349" s="11">
        <v>0.96015975480253313</v>
      </c>
      <c r="K349" s="11">
        <v>1.4087445543212909</v>
      </c>
      <c r="L349" s="11"/>
      <c r="M349" s="11">
        <v>12.155269376116019</v>
      </c>
      <c r="N349" s="11">
        <v>1.2377738206976379</v>
      </c>
      <c r="O349" s="11">
        <v>6.541412203015069</v>
      </c>
      <c r="P349" s="11">
        <v>4.3760833524033123</v>
      </c>
      <c r="Q349" s="11"/>
      <c r="R349" s="11">
        <v>3.4120005135296942</v>
      </c>
      <c r="S349" s="11"/>
      <c r="T349" s="11">
        <v>5.0617366338039327</v>
      </c>
      <c r="U349" s="11">
        <v>4.6317810791392899</v>
      </c>
      <c r="V349" s="11"/>
      <c r="W349" s="11">
        <v>2.8072802852559686</v>
      </c>
      <c r="X349" s="11">
        <v>1.519827064802469</v>
      </c>
      <c r="Y349" s="11">
        <v>0.20943382401273092</v>
      </c>
      <c r="Z349" s="11">
        <v>9.5239905068121675E-2</v>
      </c>
      <c r="AA349" s="11"/>
      <c r="AB349" s="11">
        <v>2.5916133624279385</v>
      </c>
      <c r="AC349" s="11"/>
      <c r="AD349" s="11"/>
      <c r="AE349" s="11">
        <v>8.3280122518747053</v>
      </c>
      <c r="AF349" s="11">
        <v>0.87564575531000988</v>
      </c>
      <c r="AG349" s="11">
        <v>0.61715019140721483</v>
      </c>
      <c r="AH349" s="11">
        <v>0.25849556390279504</v>
      </c>
      <c r="AI349" s="11">
        <v>149.95768401902308</v>
      </c>
      <c r="AJ349" s="11"/>
      <c r="AK349" s="11">
        <v>4.2411985840221771</v>
      </c>
    </row>
    <row r="350" spans="1:37" ht="25.5" customHeight="1" x14ac:dyDescent="0.25">
      <c r="A350" s="32" t="s">
        <v>1124</v>
      </c>
      <c r="B350" s="30"/>
      <c r="C350" s="3" t="s">
        <v>399</v>
      </c>
      <c r="H350" s="59">
        <f t="shared" si="7"/>
        <v>178.79872293869843</v>
      </c>
      <c r="I350" s="11">
        <v>6.6385084640505214</v>
      </c>
      <c r="J350" s="11">
        <v>0.92615134258398679</v>
      </c>
      <c r="K350" s="11">
        <v>2.2341980915713933</v>
      </c>
      <c r="L350" s="11"/>
      <c r="M350" s="11">
        <v>16.75844801496066</v>
      </c>
      <c r="N350" s="11">
        <v>2.2999613249887609</v>
      </c>
      <c r="O350" s="11">
        <v>9.1721458040042556</v>
      </c>
      <c r="P350" s="11">
        <v>5.2863408859676433</v>
      </c>
      <c r="Q350" s="11"/>
      <c r="R350" s="11">
        <v>5.3521193646776659</v>
      </c>
      <c r="S350" s="11"/>
      <c r="T350" s="11">
        <v>6.7899801546043452</v>
      </c>
      <c r="U350" s="11">
        <v>8.7168566544069392</v>
      </c>
      <c r="V350" s="11"/>
      <c r="W350" s="11">
        <v>4.3242946524086285</v>
      </c>
      <c r="X350" s="11">
        <v>3.6025170640384339</v>
      </c>
      <c r="Y350" s="11">
        <v>0.41118241625589291</v>
      </c>
      <c r="Z350" s="11">
        <v>0.37886252170398427</v>
      </c>
      <c r="AA350" s="11"/>
      <c r="AB350" s="11">
        <v>6.8688445862589536</v>
      </c>
      <c r="AC350" s="11"/>
      <c r="AD350" s="11"/>
      <c r="AE350" s="11">
        <v>9.8455760986146661</v>
      </c>
      <c r="AF350" s="11">
        <v>1.0018343179123963</v>
      </c>
      <c r="AG350" s="11">
        <v>0.81706313229984628</v>
      </c>
      <c r="AH350" s="11">
        <v>0.18477118561255002</v>
      </c>
      <c r="AI350" s="11">
        <v>110.44119071388157</v>
      </c>
      <c r="AJ350" s="11"/>
      <c r="AK350" s="11">
        <v>3.2250151351753433</v>
      </c>
    </row>
    <row r="351" spans="1:37" ht="15.75" x14ac:dyDescent="0.25">
      <c r="A351" s="32" t="s">
        <v>1125</v>
      </c>
      <c r="B351" s="30"/>
      <c r="C351" s="3" t="s">
        <v>400</v>
      </c>
      <c r="H351" s="59">
        <f t="shared" si="7"/>
        <v>240.81685443042949</v>
      </c>
      <c r="I351" s="11">
        <v>11.678785819685062</v>
      </c>
      <c r="J351" s="11">
        <v>1.0030381111063145</v>
      </c>
      <c r="K351" s="11">
        <v>3.6160591830159636</v>
      </c>
      <c r="L351" s="11"/>
      <c r="M351" s="11">
        <v>24.278049860681715</v>
      </c>
      <c r="N351" s="11">
        <v>2.8723425736763537</v>
      </c>
      <c r="O351" s="11">
        <v>13.858677119670075</v>
      </c>
      <c r="P351" s="11">
        <v>7.5470301673352855</v>
      </c>
      <c r="Q351" s="11"/>
      <c r="R351" s="11">
        <v>6.2530618503399467</v>
      </c>
      <c r="S351" s="11"/>
      <c r="T351" s="11">
        <v>8.4903073331386807</v>
      </c>
      <c r="U351" s="11">
        <v>12.270317896870033</v>
      </c>
      <c r="V351" s="11"/>
      <c r="W351" s="11">
        <v>7.2185484828332438</v>
      </c>
      <c r="X351" s="11">
        <v>3.8130999695345564</v>
      </c>
      <c r="Y351" s="11">
        <v>0.8620017402454776</v>
      </c>
      <c r="Z351" s="11">
        <v>0.3766677042567535</v>
      </c>
      <c r="AA351" s="11"/>
      <c r="AB351" s="11">
        <v>8.0797809884796798</v>
      </c>
      <c r="AC351" s="11"/>
      <c r="AD351" s="11"/>
      <c r="AE351" s="11">
        <v>17.009550021418917</v>
      </c>
      <c r="AF351" s="11">
        <v>1.9949974743779488</v>
      </c>
      <c r="AG351" s="11">
        <v>1.4892400218749766</v>
      </c>
      <c r="AH351" s="11">
        <v>0.50575745250297222</v>
      </c>
      <c r="AI351" s="11">
        <v>141.86969091060044</v>
      </c>
      <c r="AJ351" s="11"/>
      <c r="AK351" s="11">
        <v>4.2732149807147701</v>
      </c>
    </row>
    <row r="352" spans="1:37" ht="15.75" x14ac:dyDescent="0.25">
      <c r="A352" s="32" t="s">
        <v>1126</v>
      </c>
      <c r="B352" s="30"/>
      <c r="C352" s="3" t="s">
        <v>4</v>
      </c>
      <c r="H352" s="59">
        <f t="shared" si="7"/>
        <v>231.0389770171131</v>
      </c>
      <c r="I352" s="11">
        <v>9.8527292163368898</v>
      </c>
      <c r="J352" s="11">
        <v>1.04245036267373</v>
      </c>
      <c r="K352" s="11">
        <v>3.5055489815612915</v>
      </c>
      <c r="L352" s="11"/>
      <c r="M352" s="11">
        <v>27.285466364179342</v>
      </c>
      <c r="N352" s="11">
        <v>2.3877925814152618</v>
      </c>
      <c r="O352" s="11">
        <v>14.814714541222083</v>
      </c>
      <c r="P352" s="11">
        <v>10.082959241542001</v>
      </c>
      <c r="Q352" s="11"/>
      <c r="R352" s="11">
        <v>7.8387276369305381</v>
      </c>
      <c r="S352" s="11"/>
      <c r="T352" s="11">
        <v>11.535010881979133</v>
      </c>
      <c r="U352" s="11">
        <v>13.642164873689934</v>
      </c>
      <c r="V352" s="11"/>
      <c r="W352" s="11">
        <v>7.1923402805651691</v>
      </c>
      <c r="X352" s="11">
        <v>4.6746875472566058</v>
      </c>
      <c r="Y352" s="11">
        <v>1.169607870305104</v>
      </c>
      <c r="Z352" s="11">
        <v>0.6055291755630543</v>
      </c>
      <c r="AA352" s="11"/>
      <c r="AB352" s="11">
        <v>12.139856818395062</v>
      </c>
      <c r="AC352" s="11"/>
      <c r="AD352" s="11"/>
      <c r="AE352" s="11">
        <v>17.741587966789723</v>
      </c>
      <c r="AF352" s="11">
        <v>1.6896214428488325</v>
      </c>
      <c r="AG352" s="11">
        <v>1.3658036655121308</v>
      </c>
      <c r="AH352" s="11">
        <v>0.32381777733670164</v>
      </c>
      <c r="AI352" s="11">
        <v>121.0661954623364</v>
      </c>
      <c r="AJ352" s="11"/>
      <c r="AK352" s="11">
        <v>3.6996170093922327</v>
      </c>
    </row>
    <row r="353" spans="1:37" ht="15.75" x14ac:dyDescent="0.25">
      <c r="A353" s="32" t="s">
        <v>1127</v>
      </c>
      <c r="B353" s="30"/>
      <c r="C353" s="3" t="s">
        <v>50</v>
      </c>
      <c r="H353" s="59">
        <f t="shared" si="7"/>
        <v>191.52070715805058</v>
      </c>
      <c r="I353" s="11">
        <v>8.9272299437398086</v>
      </c>
      <c r="J353" s="11">
        <v>0.91464036224673861</v>
      </c>
      <c r="K353" s="11">
        <v>2.7321942764085003</v>
      </c>
      <c r="L353" s="11"/>
      <c r="M353" s="11">
        <v>20.711001966658124</v>
      </c>
      <c r="N353" s="11">
        <v>2.0196759252477401</v>
      </c>
      <c r="O353" s="11">
        <v>9.9636892163671007</v>
      </c>
      <c r="P353" s="11">
        <v>8.7276368250432856</v>
      </c>
      <c r="Q353" s="11"/>
      <c r="R353" s="11">
        <v>4.5490091014024161</v>
      </c>
      <c r="S353" s="11"/>
      <c r="T353" s="11">
        <v>7.7855271416171341</v>
      </c>
      <c r="U353" s="11">
        <v>6.779715970015272</v>
      </c>
      <c r="V353" s="11"/>
      <c r="W353" s="11">
        <v>3.5178469721720487</v>
      </c>
      <c r="X353" s="11">
        <v>2.4896049104721483</v>
      </c>
      <c r="Y353" s="11">
        <v>0.59783331729126632</v>
      </c>
      <c r="Z353" s="11">
        <v>0.17443077007980778</v>
      </c>
      <c r="AA353" s="11"/>
      <c r="AB353" s="11">
        <v>5.6765265683353698</v>
      </c>
      <c r="AC353" s="11"/>
      <c r="AD353" s="11"/>
      <c r="AE353" s="11">
        <v>11.200584014519784</v>
      </c>
      <c r="AF353" s="11">
        <v>1.3240298414232352</v>
      </c>
      <c r="AG353" s="11">
        <v>1.0443409473634742</v>
      </c>
      <c r="AH353" s="11">
        <v>0.279688894059761</v>
      </c>
      <c r="AI353" s="11">
        <v>117.56511939909197</v>
      </c>
      <c r="AJ353" s="11"/>
      <c r="AK353" s="11">
        <v>3.3551285725922027</v>
      </c>
    </row>
    <row r="354" spans="1:37" ht="15.75" x14ac:dyDescent="0.25">
      <c r="A354" s="32" t="s">
        <v>1128</v>
      </c>
      <c r="B354" s="30"/>
      <c r="C354" s="3" t="s">
        <v>401</v>
      </c>
      <c r="H354" s="59">
        <f t="shared" si="7"/>
        <v>212.93724576146411</v>
      </c>
      <c r="I354" s="11">
        <v>8.5612483669570949</v>
      </c>
      <c r="J354" s="11">
        <v>1.1297283179458499</v>
      </c>
      <c r="K354" s="11">
        <v>3.208939991461083</v>
      </c>
      <c r="L354" s="11"/>
      <c r="M354" s="11">
        <v>20.135229277544028</v>
      </c>
      <c r="N354" s="11">
        <v>3.1870067769003469</v>
      </c>
      <c r="O354" s="11">
        <v>11.111214515096417</v>
      </c>
      <c r="P354" s="11">
        <v>5.8370079855472623</v>
      </c>
      <c r="Q354" s="11"/>
      <c r="R354" s="11">
        <v>6.2029963576090683</v>
      </c>
      <c r="S354" s="11"/>
      <c r="T354" s="11">
        <v>7.6283313305943752</v>
      </c>
      <c r="U354" s="11">
        <v>10.0785887122099</v>
      </c>
      <c r="V354" s="11"/>
      <c r="W354" s="11">
        <v>5.1142245361749215</v>
      </c>
      <c r="X354" s="11">
        <v>4.0367114603439571</v>
      </c>
      <c r="Y354" s="11">
        <v>0.62420216709631315</v>
      </c>
      <c r="Z354" s="11">
        <v>0.30345054859470677</v>
      </c>
      <c r="AA354" s="11"/>
      <c r="AB354" s="11">
        <v>7.8410829244574991</v>
      </c>
      <c r="AC354" s="11"/>
      <c r="AD354" s="11"/>
      <c r="AE354" s="11">
        <v>10.843811827177342</v>
      </c>
      <c r="AF354" s="11">
        <v>1.1653792022466989</v>
      </c>
      <c r="AG354" s="11">
        <v>0.97719364183278612</v>
      </c>
      <c r="AH354" s="11">
        <v>0.18818556041391274</v>
      </c>
      <c r="AI354" s="11">
        <v>132.31023105095909</v>
      </c>
      <c r="AJ354" s="11"/>
      <c r="AK354" s="11">
        <v>3.8316784023020891</v>
      </c>
    </row>
    <row r="355" spans="1:37" ht="25.5" customHeight="1" x14ac:dyDescent="0.25">
      <c r="A355" s="32" t="s">
        <v>1129</v>
      </c>
      <c r="B355" s="30"/>
      <c r="C355" s="3" t="s">
        <v>402</v>
      </c>
      <c r="H355" s="59">
        <f t="shared" si="7"/>
        <v>216.56155953446051</v>
      </c>
      <c r="I355" s="11">
        <v>9.5074118522989952</v>
      </c>
      <c r="J355" s="11">
        <v>1.0734074047747824</v>
      </c>
      <c r="K355" s="11">
        <v>3.4057549776040288</v>
      </c>
      <c r="L355" s="11"/>
      <c r="M355" s="11">
        <v>26.390075823088093</v>
      </c>
      <c r="N355" s="11">
        <v>2.1652008063171717</v>
      </c>
      <c r="O355" s="11">
        <v>13.585565856390557</v>
      </c>
      <c r="P355" s="11">
        <v>10.639309160380364</v>
      </c>
      <c r="Q355" s="11"/>
      <c r="R355" s="11">
        <v>6.5916480048933881</v>
      </c>
      <c r="S355" s="11"/>
      <c r="T355" s="11">
        <v>11.666376013740674</v>
      </c>
      <c r="U355" s="11">
        <v>10.491280444786698</v>
      </c>
      <c r="V355" s="11"/>
      <c r="W355" s="11">
        <v>5.8551621501765982</v>
      </c>
      <c r="X355" s="11">
        <v>3.3019345027968483</v>
      </c>
      <c r="Y355" s="11">
        <v>0.93182373709922384</v>
      </c>
      <c r="Z355" s="11">
        <v>0.40236005471402753</v>
      </c>
      <c r="AA355" s="11"/>
      <c r="AB355" s="11">
        <v>7.2801156249210672</v>
      </c>
      <c r="AC355" s="11"/>
      <c r="AD355" s="11"/>
      <c r="AE355" s="11">
        <v>15.408150066599166</v>
      </c>
      <c r="AF355" s="11">
        <v>1.8261194212406546</v>
      </c>
      <c r="AG355" s="11">
        <v>1.3634748207071279</v>
      </c>
      <c r="AH355" s="11">
        <v>0.46264460053352668</v>
      </c>
      <c r="AI355" s="11">
        <v>119.34102754711451</v>
      </c>
      <c r="AJ355" s="11"/>
      <c r="AK355" s="11">
        <v>3.5801923533984858</v>
      </c>
    </row>
    <row r="356" spans="1:37" ht="15.75" x14ac:dyDescent="0.25">
      <c r="A356" s="32" t="s">
        <v>1130</v>
      </c>
      <c r="B356" s="30"/>
      <c r="C356" s="3" t="s">
        <v>403</v>
      </c>
      <c r="H356" s="59">
        <f t="shared" si="7"/>
        <v>178.33684662638953</v>
      </c>
      <c r="I356" s="11">
        <v>6.8985149309423521</v>
      </c>
      <c r="J356" s="11">
        <v>0.98022611726602382</v>
      </c>
      <c r="K356" s="11">
        <v>1.8613637760442951</v>
      </c>
      <c r="L356" s="11"/>
      <c r="M356" s="11">
        <v>13.022737689290928</v>
      </c>
      <c r="N356" s="11">
        <v>2.1203030188233498</v>
      </c>
      <c r="O356" s="11">
        <v>7.5447571753985132</v>
      </c>
      <c r="P356" s="11">
        <v>3.3576774950690647</v>
      </c>
      <c r="Q356" s="11"/>
      <c r="R356" s="11">
        <v>3.4872793602390457</v>
      </c>
      <c r="S356" s="11"/>
      <c r="T356" s="11">
        <v>4.3107930180368497</v>
      </c>
      <c r="U356" s="11">
        <v>5.2839418430150475</v>
      </c>
      <c r="V356" s="11"/>
      <c r="W356" s="11">
        <v>2.614107669922884</v>
      </c>
      <c r="X356" s="11">
        <v>2.1377327485646309</v>
      </c>
      <c r="Y356" s="11">
        <v>0.28195652427922224</v>
      </c>
      <c r="Z356" s="11">
        <v>0.25014490024831154</v>
      </c>
      <c r="AA356" s="11"/>
      <c r="AB356" s="11">
        <v>3.3585370763753977</v>
      </c>
      <c r="AC356" s="11"/>
      <c r="AD356" s="11"/>
      <c r="AE356" s="11">
        <v>7.597168636049159</v>
      </c>
      <c r="AF356" s="11">
        <v>1.1255236087443301</v>
      </c>
      <c r="AG356" s="11">
        <v>0.93809609049713794</v>
      </c>
      <c r="AH356" s="11">
        <v>0.18742751824719225</v>
      </c>
      <c r="AI356" s="11">
        <v>126.80998981536929</v>
      </c>
      <c r="AJ356" s="11"/>
      <c r="AK356" s="11">
        <v>3.6007707550168142</v>
      </c>
    </row>
    <row r="357" spans="1:37" ht="15.75" x14ac:dyDescent="0.25">
      <c r="A357" s="32" t="s">
        <v>1131</v>
      </c>
      <c r="B357" s="30"/>
      <c r="C357" s="3" t="s">
        <v>33</v>
      </c>
      <c r="H357" s="59">
        <f t="shared" si="7"/>
        <v>184.60578338655873</v>
      </c>
      <c r="I357" s="11">
        <v>8.5888231649805409</v>
      </c>
      <c r="J357" s="11">
        <v>0.87426505201374594</v>
      </c>
      <c r="K357" s="11">
        <v>2.5463924539150558</v>
      </c>
      <c r="L357" s="11"/>
      <c r="M357" s="11">
        <v>17.11923414821803</v>
      </c>
      <c r="N357" s="11">
        <v>1.9607244135051691</v>
      </c>
      <c r="O357" s="11">
        <v>8.7901064864796137</v>
      </c>
      <c r="P357" s="11">
        <v>6.368403248233248</v>
      </c>
      <c r="Q357" s="11"/>
      <c r="R357" s="11">
        <v>3.6659773133651057</v>
      </c>
      <c r="S357" s="11"/>
      <c r="T357" s="11">
        <v>7.0404640094430029</v>
      </c>
      <c r="U357" s="11">
        <v>6.4505351900433032</v>
      </c>
      <c r="V357" s="11"/>
      <c r="W357" s="11">
        <v>3.55381343656722</v>
      </c>
      <c r="X357" s="11">
        <v>2.0984179694976195</v>
      </c>
      <c r="Y357" s="11">
        <v>0.62607426021948798</v>
      </c>
      <c r="Z357" s="11">
        <v>0.17222952375897638</v>
      </c>
      <c r="AA357" s="11"/>
      <c r="AB357" s="11">
        <v>5.1651427343814271</v>
      </c>
      <c r="AC357" s="11"/>
      <c r="AD357" s="11"/>
      <c r="AE357" s="11">
        <v>9.448906419190287</v>
      </c>
      <c r="AF357" s="11">
        <v>1.2004715852633123</v>
      </c>
      <c r="AG357" s="11">
        <v>1.015165311062489</v>
      </c>
      <c r="AH357" s="11">
        <v>0.18530627420082324</v>
      </c>
      <c r="AI357" s="11">
        <v>119.06703028999104</v>
      </c>
      <c r="AJ357" s="11"/>
      <c r="AK357" s="11">
        <v>3.4385410257538744</v>
      </c>
    </row>
    <row r="358" spans="1:37" ht="15.75" x14ac:dyDescent="0.25">
      <c r="A358" s="32" t="s">
        <v>1132</v>
      </c>
      <c r="B358" s="30"/>
      <c r="C358" s="3" t="s">
        <v>404</v>
      </c>
      <c r="H358" s="59">
        <f t="shared" si="7"/>
        <v>237.94456779368164</v>
      </c>
      <c r="I358" s="11">
        <v>11.08999812669879</v>
      </c>
      <c r="J358" s="11">
        <v>0.71418933203508694</v>
      </c>
      <c r="K358" s="11">
        <v>2.9700026307087386</v>
      </c>
      <c r="L358" s="11"/>
      <c r="M358" s="11">
        <v>20.155103990743275</v>
      </c>
      <c r="N358" s="11">
        <v>2.5082979072677278</v>
      </c>
      <c r="O358" s="11">
        <v>10.442252836505373</v>
      </c>
      <c r="P358" s="11">
        <v>7.204553246970173</v>
      </c>
      <c r="Q358" s="11"/>
      <c r="R358" s="11">
        <v>5.2347708961056751</v>
      </c>
      <c r="S358" s="11"/>
      <c r="T358" s="11">
        <v>8.5060964300671493</v>
      </c>
      <c r="U358" s="11">
        <v>8.9700466735886071</v>
      </c>
      <c r="V358" s="11"/>
      <c r="W358" s="11">
        <v>5.5317262614314373</v>
      </c>
      <c r="X358" s="11">
        <v>2.4902405139823953</v>
      </c>
      <c r="Y358" s="11">
        <v>0.64482864466168388</v>
      </c>
      <c r="Z358" s="11">
        <v>0.30325125351308946</v>
      </c>
      <c r="AA358" s="11"/>
      <c r="AB358" s="11">
        <v>6.2113422127860058</v>
      </c>
      <c r="AC358" s="11"/>
      <c r="AD358" s="11"/>
      <c r="AE358" s="11">
        <v>13.554771735446305</v>
      </c>
      <c r="AF358" s="11">
        <v>1.6077740528962077</v>
      </c>
      <c r="AG358" s="11">
        <v>1.3433112957188296</v>
      </c>
      <c r="AH358" s="11">
        <v>0.2644627571773781</v>
      </c>
      <c r="AI358" s="11">
        <v>154.51415692452088</v>
      </c>
      <c r="AJ358" s="11"/>
      <c r="AK358" s="11">
        <v>4.4163147880849438</v>
      </c>
    </row>
    <row r="359" spans="1:37" ht="15.75" x14ac:dyDescent="0.25">
      <c r="A359" s="32" t="s">
        <v>1133</v>
      </c>
      <c r="B359" s="30"/>
      <c r="C359" s="3" t="s">
        <v>405</v>
      </c>
      <c r="H359" s="59">
        <f t="shared" si="7"/>
        <v>156.71532597378319</v>
      </c>
      <c r="I359" s="11">
        <v>6.6324693170841442</v>
      </c>
      <c r="J359" s="11">
        <v>0.88512486721971173</v>
      </c>
      <c r="K359" s="11">
        <v>1.6561548142059006</v>
      </c>
      <c r="L359" s="11"/>
      <c r="M359" s="11">
        <v>11.111640509066614</v>
      </c>
      <c r="N359" s="11">
        <v>1.6921125676590618</v>
      </c>
      <c r="O359" s="11">
        <v>5.9842107618977334</v>
      </c>
      <c r="P359" s="11">
        <v>3.4353171795098185</v>
      </c>
      <c r="Q359" s="11"/>
      <c r="R359" s="11">
        <v>3.0500681689972371</v>
      </c>
      <c r="S359" s="11"/>
      <c r="T359" s="11">
        <v>3.8095215781154721</v>
      </c>
      <c r="U359" s="11">
        <v>3.9970379064125123</v>
      </c>
      <c r="V359" s="11"/>
      <c r="W359" s="11">
        <v>2.0686249927921754</v>
      </c>
      <c r="X359" s="11">
        <v>1.4895664191395215</v>
      </c>
      <c r="Y359" s="11">
        <v>0.3188708553471834</v>
      </c>
      <c r="Z359" s="11">
        <v>0.11997563913363259</v>
      </c>
      <c r="AA359" s="11"/>
      <c r="AB359" s="11">
        <v>3.3510206266998055</v>
      </c>
      <c r="AC359" s="11"/>
      <c r="AD359" s="11"/>
      <c r="AE359" s="11">
        <v>7.1889515642032151</v>
      </c>
      <c r="AF359" s="11">
        <v>0.74928129743327887</v>
      </c>
      <c r="AG359" s="11">
        <v>0.56254175022815223</v>
      </c>
      <c r="AH359" s="11">
        <v>0.18673954720512662</v>
      </c>
      <c r="AI359" s="11">
        <v>111.08051764716967</v>
      </c>
      <c r="AJ359" s="11"/>
      <c r="AK359" s="11">
        <v>3.2035376771756314</v>
      </c>
    </row>
    <row r="360" spans="1:37" ht="25.5" customHeight="1" x14ac:dyDescent="0.25">
      <c r="A360" s="32" t="s">
        <v>1134</v>
      </c>
      <c r="B360" s="30"/>
      <c r="C360" s="3" t="s">
        <v>406</v>
      </c>
      <c r="H360" s="59">
        <f t="shared" si="7"/>
        <v>163.73975926582634</v>
      </c>
      <c r="I360" s="11">
        <v>6.8850142589740981</v>
      </c>
      <c r="J360" s="11">
        <v>0.76336197940329986</v>
      </c>
      <c r="K360" s="11">
        <v>2.2179345128454551</v>
      </c>
      <c r="L360" s="11"/>
      <c r="M360" s="11">
        <v>15.548778179778644</v>
      </c>
      <c r="N360" s="11">
        <v>2.1977444377584727</v>
      </c>
      <c r="O360" s="11">
        <v>8.9104749464219513</v>
      </c>
      <c r="P360" s="11">
        <v>4.4405587955982186</v>
      </c>
      <c r="Q360" s="11"/>
      <c r="R360" s="11">
        <v>4.5835343714294021</v>
      </c>
      <c r="S360" s="11"/>
      <c r="T360" s="11">
        <v>5.997285756543647</v>
      </c>
      <c r="U360" s="11">
        <v>9.5385101343373684</v>
      </c>
      <c r="V360" s="11"/>
      <c r="W360" s="11">
        <v>5.0644362594702779</v>
      </c>
      <c r="X360" s="11">
        <v>3.7094567113140786</v>
      </c>
      <c r="Y360" s="11">
        <v>0.50398934201162804</v>
      </c>
      <c r="Z360" s="11">
        <v>0.26062782154138309</v>
      </c>
      <c r="AA360" s="11"/>
      <c r="AB360" s="11">
        <v>7.290115129671106</v>
      </c>
      <c r="AC360" s="11"/>
      <c r="AD360" s="11"/>
      <c r="AE360" s="11">
        <v>10.501368946197267</v>
      </c>
      <c r="AF360" s="11">
        <v>1.4575095925459569</v>
      </c>
      <c r="AG360" s="11">
        <v>1.2719548843577211</v>
      </c>
      <c r="AH360" s="11">
        <v>0.1855547081882358</v>
      </c>
      <c r="AI360" s="11">
        <v>96.091852877859466</v>
      </c>
      <c r="AJ360" s="11"/>
      <c r="AK360" s="11">
        <v>2.8644935262406443</v>
      </c>
    </row>
    <row r="361" spans="1:37" ht="15.75" x14ac:dyDescent="0.25">
      <c r="A361" s="32" t="s">
        <v>1135</v>
      </c>
      <c r="B361" s="30"/>
      <c r="C361" s="3" t="s">
        <v>407</v>
      </c>
      <c r="H361" s="59">
        <f t="shared" si="7"/>
        <v>165.83679769002225</v>
      </c>
      <c r="I361" s="11">
        <v>6.1985777975394027</v>
      </c>
      <c r="J361" s="11">
        <v>0.77117032536766883</v>
      </c>
      <c r="K361" s="11">
        <v>2.4479133946762985</v>
      </c>
      <c r="L361" s="11"/>
      <c r="M361" s="11">
        <v>17.088573554981249</v>
      </c>
      <c r="N361" s="11">
        <v>2.2518464976949359</v>
      </c>
      <c r="O361" s="11">
        <v>10.111443071765285</v>
      </c>
      <c r="P361" s="11">
        <v>4.7252839855210267</v>
      </c>
      <c r="Q361" s="11"/>
      <c r="R361" s="11">
        <v>6.2987967443494615</v>
      </c>
      <c r="S361" s="11"/>
      <c r="T361" s="11">
        <v>7.0631054993167304</v>
      </c>
      <c r="U361" s="11">
        <v>12.281897126887996</v>
      </c>
      <c r="V361" s="11"/>
      <c r="W361" s="11">
        <v>6.767513986530985</v>
      </c>
      <c r="X361" s="11">
        <v>4.5643176996604806</v>
      </c>
      <c r="Y361" s="11">
        <v>0.59119800166500358</v>
      </c>
      <c r="Z361" s="11">
        <v>0.35886743903152557</v>
      </c>
      <c r="AA361" s="11"/>
      <c r="AB361" s="11">
        <v>10.007870018958132</v>
      </c>
      <c r="AC361" s="11"/>
      <c r="AD361" s="11"/>
      <c r="AE361" s="11">
        <v>11.801547602523828</v>
      </c>
      <c r="AF361" s="11">
        <v>1.7276664022047672</v>
      </c>
      <c r="AG361" s="11">
        <v>1.4472513164894925</v>
      </c>
      <c r="AH361" s="11">
        <v>0.28041508571527468</v>
      </c>
      <c r="AI361" s="11">
        <v>87.445717208629745</v>
      </c>
      <c r="AJ361" s="11"/>
      <c r="AK361" s="11">
        <v>2.7039620145869838</v>
      </c>
    </row>
    <row r="362" spans="1:37" ht="15.75" x14ac:dyDescent="0.25">
      <c r="A362" s="32" t="s">
        <v>1136</v>
      </c>
      <c r="B362" s="30"/>
      <c r="C362" s="3" t="s">
        <v>409</v>
      </c>
      <c r="H362" s="59">
        <f t="shared" si="7"/>
        <v>186.61767121740286</v>
      </c>
      <c r="I362" s="11">
        <v>7.9561112728085632</v>
      </c>
      <c r="J362" s="11">
        <v>0.71948111702821649</v>
      </c>
      <c r="K362" s="11">
        <v>2.284971277467239</v>
      </c>
      <c r="L362" s="11"/>
      <c r="M362" s="11">
        <v>16.047284680198324</v>
      </c>
      <c r="N362" s="11">
        <v>2.0418465082451926</v>
      </c>
      <c r="O362" s="11">
        <v>9.1317834929951225</v>
      </c>
      <c r="P362" s="11">
        <v>4.8736546789580073</v>
      </c>
      <c r="Q362" s="11"/>
      <c r="R362" s="11">
        <v>4.8750031869353219</v>
      </c>
      <c r="S362" s="11"/>
      <c r="T362" s="11">
        <v>6.6814491101209406</v>
      </c>
      <c r="U362" s="11">
        <v>9.0156330154274933</v>
      </c>
      <c r="V362" s="11"/>
      <c r="W362" s="11">
        <v>5.3487490595777629</v>
      </c>
      <c r="X362" s="11">
        <v>2.9281648993085794</v>
      </c>
      <c r="Y362" s="11">
        <v>0.47597227826102317</v>
      </c>
      <c r="Z362" s="11">
        <v>0.26274677828012738</v>
      </c>
      <c r="AA362" s="11"/>
      <c r="AB362" s="11">
        <v>7.2552074382701539</v>
      </c>
      <c r="AC362" s="11"/>
      <c r="AD362" s="11"/>
      <c r="AE362" s="11">
        <v>10.553117047403507</v>
      </c>
      <c r="AF362" s="11">
        <v>1.3664447565766085</v>
      </c>
      <c r="AG362" s="11">
        <v>1.1477527765288786</v>
      </c>
      <c r="AH362" s="11">
        <v>0.21869198004772994</v>
      </c>
      <c r="AI362" s="11">
        <v>116.46913037059807</v>
      </c>
      <c r="AJ362" s="11"/>
      <c r="AK362" s="11">
        <v>3.3938379445684275</v>
      </c>
    </row>
    <row r="363" spans="1:37" ht="15.75" x14ac:dyDescent="0.25">
      <c r="A363" s="32" t="s">
        <v>1137</v>
      </c>
      <c r="B363" s="30"/>
      <c r="C363" s="3" t="s">
        <v>410</v>
      </c>
      <c r="H363" s="59">
        <f t="shared" si="7"/>
        <v>193.13560974453119</v>
      </c>
      <c r="I363" s="11">
        <v>9.2715103226736133</v>
      </c>
      <c r="J363" s="11">
        <v>0.49492763537301476</v>
      </c>
      <c r="K363" s="11">
        <v>2.6237588249623771</v>
      </c>
      <c r="L363" s="11"/>
      <c r="M363" s="11">
        <v>19.355074265099901</v>
      </c>
      <c r="N363" s="11">
        <v>2.1026964738239755</v>
      </c>
      <c r="O363" s="11">
        <v>12.055023094194947</v>
      </c>
      <c r="P363" s="11">
        <v>5.1973546970809776</v>
      </c>
      <c r="Q363" s="11"/>
      <c r="R363" s="11">
        <v>6.6321505901135236</v>
      </c>
      <c r="S363" s="11"/>
      <c r="T363" s="11">
        <v>8.4602953620486137</v>
      </c>
      <c r="U363" s="11">
        <v>14.339974315272991</v>
      </c>
      <c r="V363" s="11"/>
      <c r="W363" s="11">
        <v>9.077289934269384</v>
      </c>
      <c r="X363" s="11">
        <v>3.9985392236192534</v>
      </c>
      <c r="Y363" s="11">
        <v>0.83685135929791954</v>
      </c>
      <c r="Z363" s="11">
        <v>0.42729379808643564</v>
      </c>
      <c r="AA363" s="11"/>
      <c r="AB363" s="11">
        <v>9.4432279531833316</v>
      </c>
      <c r="AC363" s="11"/>
      <c r="AD363" s="11"/>
      <c r="AE363" s="11">
        <v>14.318847372255275</v>
      </c>
      <c r="AF363" s="11">
        <v>1.6332742132026374</v>
      </c>
      <c r="AG363" s="11">
        <v>1.3432721236141334</v>
      </c>
      <c r="AH363" s="11">
        <v>0.29000208958850393</v>
      </c>
      <c r="AI363" s="11">
        <v>103.21578156306987</v>
      </c>
      <c r="AJ363" s="11"/>
      <c r="AK363" s="11">
        <v>3.3467873272760351</v>
      </c>
    </row>
    <row r="364" spans="1:37" ht="15.75" x14ac:dyDescent="0.25">
      <c r="A364" s="32" t="s">
        <v>1138</v>
      </c>
      <c r="B364" s="30"/>
      <c r="C364" s="3" t="s">
        <v>411</v>
      </c>
      <c r="H364" s="59">
        <f t="shared" si="7"/>
        <v>167.62617406055494</v>
      </c>
      <c r="I364" s="11">
        <v>5.8899111688408663</v>
      </c>
      <c r="J364" s="11">
        <v>0.52518417263365036</v>
      </c>
      <c r="K364" s="11">
        <v>3.2250912046159574</v>
      </c>
      <c r="L364" s="11"/>
      <c r="M364" s="11">
        <v>22.229399833873124</v>
      </c>
      <c r="N364" s="11">
        <v>2.217038927767323</v>
      </c>
      <c r="O364" s="11">
        <v>13.381452227471202</v>
      </c>
      <c r="P364" s="11">
        <v>6.6309086786345981</v>
      </c>
      <c r="Q364" s="11"/>
      <c r="R364" s="11">
        <v>7.6582182956855149</v>
      </c>
      <c r="S364" s="11"/>
      <c r="T364" s="11">
        <v>9.0855514233044836</v>
      </c>
      <c r="U364" s="11">
        <v>19.742063229052931</v>
      </c>
      <c r="V364" s="11"/>
      <c r="W364" s="11">
        <v>12.486660734456748</v>
      </c>
      <c r="X364" s="11">
        <v>5.7253941888595206</v>
      </c>
      <c r="Y364" s="11">
        <v>0.97433118762178361</v>
      </c>
      <c r="Z364" s="11">
        <v>0.5556771181148793</v>
      </c>
      <c r="AA364" s="11"/>
      <c r="AB364" s="11">
        <v>16.861598894232358</v>
      </c>
      <c r="AC364" s="11"/>
      <c r="AD364" s="11"/>
      <c r="AE364" s="11">
        <v>14.812819159177774</v>
      </c>
      <c r="AF364" s="11">
        <v>2.3206574077496542</v>
      </c>
      <c r="AG364" s="11">
        <v>1.9957694532364059</v>
      </c>
      <c r="AH364" s="11">
        <v>0.32488795451324815</v>
      </c>
      <c r="AI364" s="11">
        <v>63.110701557440912</v>
      </c>
      <c r="AJ364" s="11"/>
      <c r="AK364" s="11">
        <v>2.1649777139477022</v>
      </c>
    </row>
    <row r="365" spans="1:37" ht="25.5" customHeight="1" x14ac:dyDescent="0.25">
      <c r="A365" s="32" t="s">
        <v>1139</v>
      </c>
      <c r="B365" s="30"/>
      <c r="C365" s="3" t="s">
        <v>412</v>
      </c>
      <c r="H365" s="59">
        <f t="shared" si="7"/>
        <v>220.99440360571313</v>
      </c>
      <c r="I365" s="11">
        <v>8.0197196477313835</v>
      </c>
      <c r="J365" s="11">
        <v>0.86851232060847294</v>
      </c>
      <c r="K365" s="11">
        <v>4.9933681311471299</v>
      </c>
      <c r="L365" s="11"/>
      <c r="M365" s="11">
        <v>31.891558609724399</v>
      </c>
      <c r="N365" s="11">
        <v>3.5512684094616831</v>
      </c>
      <c r="O365" s="11">
        <v>17.91784150473136</v>
      </c>
      <c r="P365" s="11">
        <v>10.422448695531356</v>
      </c>
      <c r="Q365" s="11"/>
      <c r="R365" s="11">
        <v>8.1595186296114655</v>
      </c>
      <c r="S365" s="11"/>
      <c r="T365" s="11">
        <v>12.237300016886202</v>
      </c>
      <c r="U365" s="11">
        <v>24.997940336305639</v>
      </c>
      <c r="V365" s="11"/>
      <c r="W365" s="11">
        <v>12.686615067932991</v>
      </c>
      <c r="X365" s="11">
        <v>10.236023978252652</v>
      </c>
      <c r="Y365" s="11">
        <v>1.6154568192192085</v>
      </c>
      <c r="Z365" s="11">
        <v>0.45984447090078617</v>
      </c>
      <c r="AA365" s="11"/>
      <c r="AB365" s="11">
        <v>17.155739346910035</v>
      </c>
      <c r="AC365" s="11"/>
      <c r="AD365" s="11"/>
      <c r="AE365" s="11">
        <v>17.40799265789552</v>
      </c>
      <c r="AF365" s="11">
        <v>2.3150522032343068</v>
      </c>
      <c r="AG365" s="11">
        <v>2.0403510992295217</v>
      </c>
      <c r="AH365" s="11">
        <v>0.2747011040047852</v>
      </c>
      <c r="AI365" s="11">
        <v>90.023321034902452</v>
      </c>
      <c r="AJ365" s="11"/>
      <c r="AK365" s="11">
        <v>2.9243806707561202</v>
      </c>
    </row>
    <row r="366" spans="1:37" ht="15.75" x14ac:dyDescent="0.25">
      <c r="A366" s="32" t="s">
        <v>1140</v>
      </c>
      <c r="B366" s="30"/>
      <c r="C366" s="3" t="s">
        <v>413</v>
      </c>
      <c r="H366" s="59">
        <f t="shared" si="7"/>
        <v>175.28799559558669</v>
      </c>
      <c r="I366" s="11">
        <v>8.0432061021835128</v>
      </c>
      <c r="J366" s="11">
        <v>0.74691388287728577</v>
      </c>
      <c r="K366" s="11">
        <v>3.047267337667956</v>
      </c>
      <c r="L366" s="11"/>
      <c r="M366" s="11">
        <v>19.993872868223153</v>
      </c>
      <c r="N366" s="11">
        <v>2.0738735536086121</v>
      </c>
      <c r="O366" s="11">
        <v>11.573401254351888</v>
      </c>
      <c r="P366" s="11">
        <v>6.3465980602626528</v>
      </c>
      <c r="Q366" s="11"/>
      <c r="R366" s="11">
        <v>5.4290874237677524</v>
      </c>
      <c r="S366" s="11"/>
      <c r="T366" s="11">
        <v>7.9194172578903776</v>
      </c>
      <c r="U366" s="11">
        <v>13.307387969032293</v>
      </c>
      <c r="V366" s="11"/>
      <c r="W366" s="11">
        <v>8.3486538898146634</v>
      </c>
      <c r="X366" s="11">
        <v>3.8636034290167625</v>
      </c>
      <c r="Y366" s="11">
        <v>0.80785771913460713</v>
      </c>
      <c r="Z366" s="11">
        <v>0.28727293106626006</v>
      </c>
      <c r="AA366" s="11"/>
      <c r="AB366" s="11">
        <v>11.101360115841542</v>
      </c>
      <c r="AC366" s="11"/>
      <c r="AD366" s="11"/>
      <c r="AE366" s="11">
        <v>12.919263952867533</v>
      </c>
      <c r="AF366" s="11">
        <v>1.5105300157318728</v>
      </c>
      <c r="AG366" s="11">
        <v>1.3284916039808612</v>
      </c>
      <c r="AH366" s="11">
        <v>0.18203841175101154</v>
      </c>
      <c r="AI366" s="11">
        <v>88.419929678402099</v>
      </c>
      <c r="AJ366" s="11"/>
      <c r="AK366" s="11">
        <v>2.8497589911013068</v>
      </c>
    </row>
    <row r="367" spans="1:37" ht="15.75" x14ac:dyDescent="0.25">
      <c r="A367" s="34" t="s">
        <v>1141</v>
      </c>
      <c r="B367" s="30"/>
      <c r="C367" s="3" t="s">
        <v>414</v>
      </c>
      <c r="H367" s="59">
        <f t="shared" si="7"/>
        <v>181.57530515780627</v>
      </c>
      <c r="I367" s="11">
        <v>7.0962811015991401</v>
      </c>
      <c r="J367" s="11">
        <v>1.0462090261356893</v>
      </c>
      <c r="K367" s="11">
        <v>2.927850827021206</v>
      </c>
      <c r="L367" s="11"/>
      <c r="M367" s="11">
        <v>21.137609224287395</v>
      </c>
      <c r="N367" s="11">
        <v>2.2373213886501211</v>
      </c>
      <c r="O367" s="11">
        <v>10.986856780440185</v>
      </c>
      <c r="P367" s="11">
        <v>7.9134310551970897</v>
      </c>
      <c r="Q367" s="11"/>
      <c r="R367" s="11">
        <v>5.2825721536878483</v>
      </c>
      <c r="S367" s="11"/>
      <c r="T367" s="11">
        <v>8.0159824502514123</v>
      </c>
      <c r="U367" s="11">
        <v>9.6924042381768132</v>
      </c>
      <c r="V367" s="11"/>
      <c r="W367" s="11">
        <v>5.1358145932614221</v>
      </c>
      <c r="X367" s="11">
        <v>3.4136823490963648</v>
      </c>
      <c r="Y367" s="11">
        <v>0.76658675073670102</v>
      </c>
      <c r="Z367" s="11">
        <v>0.37632054508232327</v>
      </c>
      <c r="AA367" s="11"/>
      <c r="AB367" s="11">
        <v>7.7009190589627803</v>
      </c>
      <c r="AC367" s="11"/>
      <c r="AD367" s="11"/>
      <c r="AE367" s="11">
        <v>10.997882986697274</v>
      </c>
      <c r="AF367" s="11">
        <v>1.3039225692639222</v>
      </c>
      <c r="AG367" s="11">
        <v>1.0739778036068504</v>
      </c>
      <c r="AH367" s="11">
        <v>0.22994476565707178</v>
      </c>
      <c r="AI367" s="11">
        <v>103.33755812179142</v>
      </c>
      <c r="AJ367" s="11"/>
      <c r="AK367" s="11">
        <v>3.0361133999313656</v>
      </c>
    </row>
    <row r="368" spans="1:37" ht="15.75" x14ac:dyDescent="0.25">
      <c r="A368" s="32"/>
      <c r="B368" s="30" t="s">
        <v>655</v>
      </c>
      <c r="H368" s="59" t="str">
        <f t="shared" si="7"/>
        <v/>
      </c>
      <c r="I368" s="11" t="s">
        <v>1479</v>
      </c>
      <c r="J368" s="11" t="s">
        <v>1479</v>
      </c>
      <c r="K368" s="11" t="s">
        <v>1479</v>
      </c>
      <c r="L368" s="11"/>
      <c r="M368" s="11"/>
      <c r="N368" s="11"/>
      <c r="O368" s="11"/>
      <c r="P368" s="11"/>
      <c r="Q368" s="11"/>
      <c r="R368" s="11"/>
      <c r="S368" s="11"/>
      <c r="T368" s="11"/>
      <c r="U368" s="11"/>
      <c r="V368" s="11"/>
      <c r="W368" s="11" t="s">
        <v>1479</v>
      </c>
      <c r="X368" s="11" t="s">
        <v>1479</v>
      </c>
      <c r="Y368" s="11" t="s">
        <v>1479</v>
      </c>
      <c r="Z368" s="11" t="s">
        <v>1479</v>
      </c>
      <c r="AA368" s="11"/>
      <c r="AB368" s="11" t="s">
        <v>1479</v>
      </c>
      <c r="AC368" s="11"/>
      <c r="AD368" s="11"/>
      <c r="AE368" s="11" t="s">
        <v>1479</v>
      </c>
      <c r="AF368" s="11"/>
      <c r="AG368" s="11"/>
      <c r="AH368" s="11"/>
      <c r="AI368" s="11" t="s">
        <v>1479</v>
      </c>
      <c r="AJ368" s="11"/>
      <c r="AK368" s="11" t="s">
        <v>1479</v>
      </c>
    </row>
    <row r="369" spans="1:37" ht="15.75" x14ac:dyDescent="0.25">
      <c r="A369" s="32" t="s">
        <v>1142</v>
      </c>
      <c r="B369" s="30"/>
      <c r="C369" s="3" t="s">
        <v>415</v>
      </c>
      <c r="H369" s="59">
        <f t="shared" si="7"/>
        <v>164.89111091111261</v>
      </c>
      <c r="I369" s="11">
        <v>7.6078312833838702</v>
      </c>
      <c r="J369" s="11">
        <v>0.82554279014789278</v>
      </c>
      <c r="K369" s="11">
        <v>1.6457329074898468</v>
      </c>
      <c r="L369" s="11"/>
      <c r="M369" s="11">
        <v>12.137237766248861</v>
      </c>
      <c r="N369" s="11">
        <v>1.4612579982452671</v>
      </c>
      <c r="O369" s="11">
        <v>6.4585025617268634</v>
      </c>
      <c r="P369" s="11">
        <v>4.2174772062767296</v>
      </c>
      <c r="Q369" s="11"/>
      <c r="R369" s="11">
        <v>3.1916379776731674</v>
      </c>
      <c r="S369" s="11"/>
      <c r="T369" s="11">
        <v>3.8322414773779823</v>
      </c>
      <c r="U369" s="11">
        <v>5.5574465779150426</v>
      </c>
      <c r="V369" s="11"/>
      <c r="W369" s="11">
        <v>2.7515180417128842</v>
      </c>
      <c r="X369" s="11">
        <v>2.3694359609852516</v>
      </c>
      <c r="Y369" s="11">
        <v>0.30443836836254345</v>
      </c>
      <c r="Z369" s="11">
        <v>0.13205420685436287</v>
      </c>
      <c r="AA369" s="11"/>
      <c r="AB369" s="11">
        <v>3.8522548598179158</v>
      </c>
      <c r="AC369" s="11"/>
      <c r="AD369" s="11"/>
      <c r="AE369" s="11">
        <v>7.4442348701870804</v>
      </c>
      <c r="AF369" s="11">
        <v>0.60948036606004841</v>
      </c>
      <c r="AG369" s="11">
        <v>0.47219192255450898</v>
      </c>
      <c r="AH369" s="11">
        <v>0.13728844350553945</v>
      </c>
      <c r="AI369" s="11">
        <v>114.88603510721796</v>
      </c>
      <c r="AJ369" s="11"/>
      <c r="AK369" s="11">
        <v>3.3014349275929225</v>
      </c>
    </row>
    <row r="370" spans="1:37" ht="15.75" x14ac:dyDescent="0.25">
      <c r="A370" s="32" t="s">
        <v>1143</v>
      </c>
      <c r="B370" s="30"/>
      <c r="C370" s="3" t="s">
        <v>416</v>
      </c>
      <c r="H370" s="59">
        <f t="shared" si="7"/>
        <v>206.36363911457636</v>
      </c>
      <c r="I370" s="11">
        <v>7.5175116025038511</v>
      </c>
      <c r="J370" s="11">
        <v>1.110678858027849</v>
      </c>
      <c r="K370" s="11">
        <v>3.5766135168315207</v>
      </c>
      <c r="L370" s="11"/>
      <c r="M370" s="11">
        <v>23.651375281591182</v>
      </c>
      <c r="N370" s="11">
        <v>2.8232152376698827</v>
      </c>
      <c r="O370" s="11">
        <v>13.18297336499427</v>
      </c>
      <c r="P370" s="11">
        <v>7.64518667892703</v>
      </c>
      <c r="Q370" s="11"/>
      <c r="R370" s="11">
        <v>7.2920018323321081</v>
      </c>
      <c r="S370" s="11"/>
      <c r="T370" s="11">
        <v>10.797138698129185</v>
      </c>
      <c r="U370" s="11">
        <v>14.938750264013526</v>
      </c>
      <c r="V370" s="11"/>
      <c r="W370" s="11">
        <v>8.267589065013965</v>
      </c>
      <c r="X370" s="11">
        <v>5.3271165374700722</v>
      </c>
      <c r="Y370" s="11">
        <v>0.92474709642742925</v>
      </c>
      <c r="Z370" s="11">
        <v>0.4192975651020604</v>
      </c>
      <c r="AA370" s="11"/>
      <c r="AB370" s="11">
        <v>10.928713387090486</v>
      </c>
      <c r="AC370" s="11"/>
      <c r="AD370" s="11"/>
      <c r="AE370" s="11">
        <v>13.31581843642668</v>
      </c>
      <c r="AF370" s="11">
        <v>1.2521323626922716</v>
      </c>
      <c r="AG370" s="11">
        <v>1.0156821301212229</v>
      </c>
      <c r="AH370" s="11">
        <v>0.23645023257104877</v>
      </c>
      <c r="AI370" s="11">
        <v>108.78705912458058</v>
      </c>
      <c r="AJ370" s="11"/>
      <c r="AK370" s="11">
        <v>3.1958457503571296</v>
      </c>
    </row>
    <row r="371" spans="1:37" ht="15.75" x14ac:dyDescent="0.25">
      <c r="A371" s="32" t="s">
        <v>1144</v>
      </c>
      <c r="B371" s="30"/>
      <c r="C371" s="3" t="s">
        <v>417</v>
      </c>
      <c r="H371" s="59">
        <f t="shared" si="7"/>
        <v>216.31855593956848</v>
      </c>
      <c r="I371" s="11">
        <v>8.4838466333380467</v>
      </c>
      <c r="J371" s="11">
        <v>1.4891605640707366</v>
      </c>
      <c r="K371" s="11">
        <v>4.0296193296263949</v>
      </c>
      <c r="L371" s="11"/>
      <c r="M371" s="11">
        <v>27.376151821626273</v>
      </c>
      <c r="N371" s="11">
        <v>2.9403330503166454</v>
      </c>
      <c r="O371" s="11">
        <v>15.109132433293915</v>
      </c>
      <c r="P371" s="11">
        <v>9.3266863380157137</v>
      </c>
      <c r="Q371" s="11"/>
      <c r="R371" s="11">
        <v>8.2367004962434507</v>
      </c>
      <c r="S371" s="11"/>
      <c r="T371" s="11">
        <v>11.959138421359702</v>
      </c>
      <c r="U371" s="11">
        <v>17.390891639673736</v>
      </c>
      <c r="V371" s="11"/>
      <c r="W371" s="11">
        <v>10.506434269748809</v>
      </c>
      <c r="X371" s="11">
        <v>5.2186535004046863</v>
      </c>
      <c r="Y371" s="11">
        <v>1.1884072879152114</v>
      </c>
      <c r="Z371" s="11">
        <v>0.47739658160503246</v>
      </c>
      <c r="AA371" s="11"/>
      <c r="AB371" s="11">
        <v>12.372353067424108</v>
      </c>
      <c r="AC371" s="11"/>
      <c r="AD371" s="11"/>
      <c r="AE371" s="11">
        <v>16.44971400548301</v>
      </c>
      <c r="AF371" s="11">
        <v>1.6774077102671514</v>
      </c>
      <c r="AG371" s="11">
        <v>1.4873875604077305</v>
      </c>
      <c r="AH371" s="11">
        <v>0.19002014985942106</v>
      </c>
      <c r="AI371" s="11">
        <v>103.69273975139593</v>
      </c>
      <c r="AJ371" s="11"/>
      <c r="AK371" s="11">
        <v>3.160832499059925</v>
      </c>
    </row>
    <row r="372" spans="1:37" ht="15.75" x14ac:dyDescent="0.25">
      <c r="A372" s="32" t="s">
        <v>1145</v>
      </c>
      <c r="B372" s="30"/>
      <c r="C372" s="3" t="s">
        <v>418</v>
      </c>
      <c r="H372" s="59">
        <f t="shared" si="7"/>
        <v>179.86705360342884</v>
      </c>
      <c r="I372" s="11">
        <v>6.9097615177928935</v>
      </c>
      <c r="J372" s="11">
        <v>0.90151207212202245</v>
      </c>
      <c r="K372" s="11">
        <v>1.9499038329854941</v>
      </c>
      <c r="L372" s="11"/>
      <c r="M372" s="11">
        <v>11.824940167055608</v>
      </c>
      <c r="N372" s="11">
        <v>2.1024020197595834</v>
      </c>
      <c r="O372" s="11">
        <v>6.405753990004035</v>
      </c>
      <c r="P372" s="11">
        <v>3.3167841572919903</v>
      </c>
      <c r="Q372" s="11"/>
      <c r="R372" s="11">
        <v>3.0551942380142449</v>
      </c>
      <c r="S372" s="11"/>
      <c r="T372" s="11">
        <v>3.5444207846303182</v>
      </c>
      <c r="U372" s="11">
        <v>6.8829489751444726</v>
      </c>
      <c r="V372" s="11"/>
      <c r="W372" s="11">
        <v>3.1086198043035944</v>
      </c>
      <c r="X372" s="11">
        <v>3.1655345041565837</v>
      </c>
      <c r="Y372" s="11">
        <v>0.40781264863417838</v>
      </c>
      <c r="Z372" s="11">
        <v>0.20098201805011653</v>
      </c>
      <c r="AA372" s="11"/>
      <c r="AB372" s="11">
        <v>4.6366660616919768</v>
      </c>
      <c r="AC372" s="11"/>
      <c r="AD372" s="11"/>
      <c r="AE372" s="11">
        <v>7.0564326242046489</v>
      </c>
      <c r="AF372" s="11">
        <v>0.73892143424884937</v>
      </c>
      <c r="AG372" s="11">
        <v>0.64696900839498606</v>
      </c>
      <c r="AH372" s="11">
        <v>9.195242585386329E-2</v>
      </c>
      <c r="AI372" s="11">
        <v>128.72797061523363</v>
      </c>
      <c r="AJ372" s="11"/>
      <c r="AK372" s="11">
        <v>3.638381280304682</v>
      </c>
    </row>
    <row r="373" spans="1:37" ht="15.75" x14ac:dyDescent="0.25">
      <c r="A373" s="32" t="s">
        <v>1146</v>
      </c>
      <c r="B373" s="30"/>
      <c r="C373" s="3" t="s">
        <v>419</v>
      </c>
      <c r="H373" s="59">
        <f t="shared" si="7"/>
        <v>158.18713972363278</v>
      </c>
      <c r="I373" s="11">
        <v>6.2893742531799264</v>
      </c>
      <c r="J373" s="11">
        <v>0.8384502042708365</v>
      </c>
      <c r="K373" s="11">
        <v>2.449376822470851</v>
      </c>
      <c r="L373" s="11"/>
      <c r="M373" s="11">
        <v>16.586353222829491</v>
      </c>
      <c r="N373" s="11">
        <v>2.1677449927507353</v>
      </c>
      <c r="O373" s="11">
        <v>10.445607056357561</v>
      </c>
      <c r="P373" s="11">
        <v>3.9730011737211952</v>
      </c>
      <c r="Q373" s="11"/>
      <c r="R373" s="11">
        <v>6.2528493707951993</v>
      </c>
      <c r="S373" s="11"/>
      <c r="T373" s="11">
        <v>5.8726611822191268</v>
      </c>
      <c r="U373" s="11">
        <v>13.962816250739332</v>
      </c>
      <c r="V373" s="11"/>
      <c r="W373" s="11">
        <v>7.9573564520379918</v>
      </c>
      <c r="X373" s="11">
        <v>5.0998548297404884</v>
      </c>
      <c r="Y373" s="11">
        <v>0.50963521460577976</v>
      </c>
      <c r="Z373" s="11">
        <v>0.39596975435507192</v>
      </c>
      <c r="AA373" s="11"/>
      <c r="AB373" s="11">
        <v>8.2609379065088149</v>
      </c>
      <c r="AC373" s="11"/>
      <c r="AD373" s="11"/>
      <c r="AE373" s="11">
        <v>11.000062439503818</v>
      </c>
      <c r="AF373" s="11">
        <v>1.3243811983994547</v>
      </c>
      <c r="AG373" s="11">
        <v>1.1362083781900247</v>
      </c>
      <c r="AH373" s="11">
        <v>0.18817282020942999</v>
      </c>
      <c r="AI373" s="11">
        <v>82.615247046008434</v>
      </c>
      <c r="AJ373" s="11"/>
      <c r="AK373" s="11">
        <v>2.7346298267075024</v>
      </c>
    </row>
    <row r="374" spans="1:37" ht="15.75" x14ac:dyDescent="0.25">
      <c r="A374" s="34" t="s">
        <v>1147</v>
      </c>
      <c r="B374" s="30"/>
      <c r="C374" s="3" t="s">
        <v>420</v>
      </c>
      <c r="H374" s="59">
        <f t="shared" si="7"/>
        <v>167.63604340240195</v>
      </c>
      <c r="I374" s="11">
        <v>7.318031691457918</v>
      </c>
      <c r="J374" s="11">
        <v>0.80831650208277805</v>
      </c>
      <c r="K374" s="11">
        <v>1.2778319756065437</v>
      </c>
      <c r="L374" s="11"/>
      <c r="M374" s="11">
        <v>10.30345276698764</v>
      </c>
      <c r="N374" s="11">
        <v>1.233214948560339</v>
      </c>
      <c r="O374" s="11">
        <v>6.2142862946549595</v>
      </c>
      <c r="P374" s="11">
        <v>2.8559515237723416</v>
      </c>
      <c r="Q374" s="11"/>
      <c r="R374" s="11">
        <v>3.1383135799247404</v>
      </c>
      <c r="S374" s="11"/>
      <c r="T374" s="11">
        <v>3.7035845714468656</v>
      </c>
      <c r="U374" s="11">
        <v>4.9904184464861059</v>
      </c>
      <c r="V374" s="11"/>
      <c r="W374" s="11">
        <v>2.8478962131385499</v>
      </c>
      <c r="X374" s="11">
        <v>1.7723713817959219</v>
      </c>
      <c r="Y374" s="11">
        <v>0.20431934279993391</v>
      </c>
      <c r="Z374" s="11">
        <v>0.16583150875170002</v>
      </c>
      <c r="AA374" s="11"/>
      <c r="AB374" s="11">
        <v>3.3441886669326988</v>
      </c>
      <c r="AC374" s="11"/>
      <c r="AD374" s="11"/>
      <c r="AE374" s="11">
        <v>6.5006761308063918</v>
      </c>
      <c r="AF374" s="11">
        <v>0.7775246531261838</v>
      </c>
      <c r="AG374" s="11">
        <v>0.6263796447201514</v>
      </c>
      <c r="AH374" s="11">
        <v>0.15114500840603243</v>
      </c>
      <c r="AI374" s="11">
        <v>121.80700286122581</v>
      </c>
      <c r="AJ374" s="11"/>
      <c r="AK374" s="11">
        <v>3.6667015563182552</v>
      </c>
    </row>
    <row r="375" spans="1:37" ht="15.75" x14ac:dyDescent="0.25">
      <c r="A375" s="32"/>
      <c r="B375" s="30" t="s">
        <v>656</v>
      </c>
      <c r="H375" s="59" t="str">
        <f t="shared" si="7"/>
        <v/>
      </c>
      <c r="I375" s="11" t="s">
        <v>1479</v>
      </c>
      <c r="J375" s="11" t="s">
        <v>1479</v>
      </c>
      <c r="K375" s="11" t="s">
        <v>1479</v>
      </c>
      <c r="L375" s="11"/>
      <c r="M375" s="11"/>
      <c r="N375" s="11"/>
      <c r="O375" s="11"/>
      <c r="P375" s="11"/>
      <c r="Q375" s="11"/>
      <c r="R375" s="11"/>
      <c r="S375" s="11"/>
      <c r="T375" s="11"/>
      <c r="U375" s="11"/>
      <c r="V375" s="11"/>
      <c r="W375" s="11" t="s">
        <v>1479</v>
      </c>
      <c r="X375" s="11" t="s">
        <v>1479</v>
      </c>
      <c r="Y375" s="11" t="s">
        <v>1479</v>
      </c>
      <c r="Z375" s="11" t="s">
        <v>1479</v>
      </c>
      <c r="AA375" s="11"/>
      <c r="AB375" s="11" t="s">
        <v>1479</v>
      </c>
      <c r="AC375" s="11"/>
      <c r="AD375" s="11"/>
      <c r="AE375" s="11" t="s">
        <v>1479</v>
      </c>
      <c r="AF375" s="11"/>
      <c r="AG375" s="11"/>
      <c r="AH375" s="11"/>
      <c r="AI375" s="11" t="s">
        <v>1479</v>
      </c>
      <c r="AJ375" s="11"/>
      <c r="AK375" s="11" t="s">
        <v>1479</v>
      </c>
    </row>
    <row r="376" spans="1:37" ht="15.75" x14ac:dyDescent="0.25">
      <c r="A376" s="32" t="s">
        <v>1148</v>
      </c>
      <c r="B376" s="30"/>
      <c r="C376" s="3" t="s">
        <v>15</v>
      </c>
      <c r="H376" s="59">
        <f t="shared" si="7"/>
        <v>196.73856818067409</v>
      </c>
      <c r="I376" s="11">
        <v>10.296507190290408</v>
      </c>
      <c r="J376" s="11">
        <v>1.1230754931321849</v>
      </c>
      <c r="K376" s="11">
        <v>3.3741749013939666</v>
      </c>
      <c r="L376" s="11"/>
      <c r="M376" s="11">
        <v>21.270806627735968</v>
      </c>
      <c r="N376" s="11">
        <v>2.176539870726657</v>
      </c>
      <c r="O376" s="11">
        <v>11.745750031089019</v>
      </c>
      <c r="P376" s="11">
        <v>7.3485167259202937</v>
      </c>
      <c r="Q376" s="11"/>
      <c r="R376" s="11">
        <v>7.6397086713437918</v>
      </c>
      <c r="S376" s="11"/>
      <c r="T376" s="11">
        <v>10.527902763302196</v>
      </c>
      <c r="U376" s="11">
        <v>11.702163460112146</v>
      </c>
      <c r="V376" s="11"/>
      <c r="W376" s="11">
        <v>7.5135303857959226</v>
      </c>
      <c r="X376" s="11">
        <v>3.0125329020897684</v>
      </c>
      <c r="Y376" s="11">
        <v>0.84018124039948383</v>
      </c>
      <c r="Z376" s="11">
        <v>0.33591893182697014</v>
      </c>
      <c r="AA376" s="11"/>
      <c r="AB376" s="11">
        <v>6.7026105833802037</v>
      </c>
      <c r="AC376" s="11"/>
      <c r="AD376" s="11"/>
      <c r="AE376" s="11">
        <v>15.278111147929073</v>
      </c>
      <c r="AF376" s="11">
        <v>1.1391938058165747</v>
      </c>
      <c r="AG376" s="11">
        <v>0.9531103791423069</v>
      </c>
      <c r="AH376" s="11">
        <v>0.18608342667426775</v>
      </c>
      <c r="AI376" s="11">
        <v>104.52487956932649</v>
      </c>
      <c r="AJ376" s="11"/>
      <c r="AK376" s="11">
        <v>3.1594339669111062</v>
      </c>
    </row>
    <row r="377" spans="1:37" ht="15.75" x14ac:dyDescent="0.25">
      <c r="A377" s="32" t="s">
        <v>1149</v>
      </c>
      <c r="B377" s="30"/>
      <c r="C377" s="3" t="s">
        <v>1150</v>
      </c>
      <c r="H377" s="59">
        <f t="shared" si="7"/>
        <v>190.78335811433618</v>
      </c>
      <c r="I377" s="11">
        <v>7.7703929354748267</v>
      </c>
      <c r="J377" s="11">
        <v>0.87079416170535817</v>
      </c>
      <c r="K377" s="11">
        <v>2.2229026763088644</v>
      </c>
      <c r="L377" s="11"/>
      <c r="M377" s="11">
        <v>19.683499517415456</v>
      </c>
      <c r="N377" s="11">
        <v>1.762253333848532</v>
      </c>
      <c r="O377" s="11">
        <v>9.1180948316328454</v>
      </c>
      <c r="P377" s="11">
        <v>8.8031513519340798</v>
      </c>
      <c r="Q377" s="11"/>
      <c r="R377" s="11">
        <v>3.8820358104433614</v>
      </c>
      <c r="S377" s="11"/>
      <c r="T377" s="11">
        <v>7.3809915482680957</v>
      </c>
      <c r="U377" s="11">
        <v>5.5911613408216523</v>
      </c>
      <c r="V377" s="11"/>
      <c r="W377" s="11">
        <v>3.6281839734952244</v>
      </c>
      <c r="X377" s="11">
        <v>1.431554089038285</v>
      </c>
      <c r="Y377" s="11">
        <v>0.40983013455660994</v>
      </c>
      <c r="Z377" s="11">
        <v>0.12159314373153325</v>
      </c>
      <c r="AA377" s="11"/>
      <c r="AB377" s="11">
        <v>4.8922124113443646</v>
      </c>
      <c r="AC377" s="11"/>
      <c r="AD377" s="11"/>
      <c r="AE377" s="11">
        <v>10.524193616597787</v>
      </c>
      <c r="AF377" s="11">
        <v>1.1382136476935969</v>
      </c>
      <c r="AG377" s="11">
        <v>0.85854386394056004</v>
      </c>
      <c r="AH377" s="11">
        <v>0.27966978375303692</v>
      </c>
      <c r="AI377" s="11">
        <v>123.23787742620397</v>
      </c>
      <c r="AJ377" s="11"/>
      <c r="AK377" s="11">
        <v>3.5890830220588312</v>
      </c>
    </row>
    <row r="378" spans="1:37" ht="15.75" x14ac:dyDescent="0.25">
      <c r="A378" s="32" t="s">
        <v>1151</v>
      </c>
      <c r="B378" s="30"/>
      <c r="C378" s="3" t="s">
        <v>421</v>
      </c>
      <c r="H378" s="59">
        <f t="shared" si="7"/>
        <v>172.45371848654332</v>
      </c>
      <c r="I378" s="11">
        <v>9.2310996885979471</v>
      </c>
      <c r="J378" s="11">
        <v>0.80360733881192004</v>
      </c>
      <c r="K378" s="11">
        <v>1.4867770926827688</v>
      </c>
      <c r="L378" s="11"/>
      <c r="M378" s="11">
        <v>13.174262987585504</v>
      </c>
      <c r="N378" s="11">
        <v>1.1817642666685986</v>
      </c>
      <c r="O378" s="11">
        <v>7.3510143152800644</v>
      </c>
      <c r="P378" s="11">
        <v>4.6414844056368425</v>
      </c>
      <c r="Q378" s="11"/>
      <c r="R378" s="11">
        <v>3.2519250645035038</v>
      </c>
      <c r="S378" s="11"/>
      <c r="T378" s="11">
        <v>5.3192705567906859</v>
      </c>
      <c r="U378" s="11">
        <v>4.1411014642276402</v>
      </c>
      <c r="V378" s="11"/>
      <c r="W378" s="11">
        <v>2.6435860252921213</v>
      </c>
      <c r="X378" s="11">
        <v>1.0966296385416407</v>
      </c>
      <c r="Y378" s="11">
        <v>0.28792406235845552</v>
      </c>
      <c r="Z378" s="11">
        <v>0.1129617380354227</v>
      </c>
      <c r="AA378" s="11"/>
      <c r="AB378" s="11">
        <v>2.4895920177693518</v>
      </c>
      <c r="AC378" s="11"/>
      <c r="AD378" s="11"/>
      <c r="AE378" s="11">
        <v>7.8495760176734768</v>
      </c>
      <c r="AF378" s="11">
        <v>1.0268300869452793</v>
      </c>
      <c r="AG378" s="11">
        <v>0.79364453177292171</v>
      </c>
      <c r="AH378" s="11">
        <v>0.23318555517235773</v>
      </c>
      <c r="AI378" s="11">
        <v>120.10213103912416</v>
      </c>
      <c r="AJ378" s="11"/>
      <c r="AK378" s="11">
        <v>3.5775451318310791</v>
      </c>
    </row>
    <row r="379" spans="1:37" ht="15.75" x14ac:dyDescent="0.25">
      <c r="A379" s="32" t="s">
        <v>1152</v>
      </c>
      <c r="B379" s="30"/>
      <c r="C379" s="3" t="s">
        <v>422</v>
      </c>
      <c r="H379" s="59">
        <f t="shared" si="7"/>
        <v>218.31087794534125</v>
      </c>
      <c r="I379" s="11">
        <v>9.5397067204514219</v>
      </c>
      <c r="J379" s="11">
        <v>1.0402427149383759</v>
      </c>
      <c r="K379" s="11">
        <v>4.291963508979368</v>
      </c>
      <c r="L379" s="11"/>
      <c r="M379" s="11">
        <v>23.256038781156587</v>
      </c>
      <c r="N379" s="11">
        <v>3.4314850126530545</v>
      </c>
      <c r="O379" s="11">
        <v>13.241672885135158</v>
      </c>
      <c r="P379" s="11">
        <v>6.5828808833683743</v>
      </c>
      <c r="Q379" s="11"/>
      <c r="R379" s="11">
        <v>8.3409310089216593</v>
      </c>
      <c r="S379" s="11"/>
      <c r="T379" s="11">
        <v>9.3592266043505461</v>
      </c>
      <c r="U379" s="11">
        <v>16.451380452240603</v>
      </c>
      <c r="V379" s="11"/>
      <c r="W379" s="11">
        <v>9.2177655852431961</v>
      </c>
      <c r="X379" s="11">
        <v>5.5917025816951051</v>
      </c>
      <c r="Y379" s="11">
        <v>1.0066598555344217</v>
      </c>
      <c r="Z379" s="11">
        <v>0.63525242976787899</v>
      </c>
      <c r="AA379" s="11"/>
      <c r="AB379" s="11">
        <v>13.320344418108293</v>
      </c>
      <c r="AC379" s="11"/>
      <c r="AD379" s="11"/>
      <c r="AE379" s="11">
        <v>16.557076551877934</v>
      </c>
      <c r="AF379" s="11">
        <v>1.4821818320527538</v>
      </c>
      <c r="AG379" s="11">
        <v>1.3441528641616576</v>
      </c>
      <c r="AH379" s="11">
        <v>0.1380289678910962</v>
      </c>
      <c r="AI379" s="11">
        <v>111.18199811277097</v>
      </c>
      <c r="AJ379" s="11"/>
      <c r="AK379" s="11">
        <v>3.4897872394927214</v>
      </c>
    </row>
    <row r="380" spans="1:37" ht="25.5" customHeight="1" x14ac:dyDescent="0.25">
      <c r="A380" s="32" t="s">
        <v>1153</v>
      </c>
      <c r="B380" s="30"/>
      <c r="C380" s="3" t="s">
        <v>1154</v>
      </c>
      <c r="H380" s="59">
        <f t="shared" si="7"/>
        <v>215.34074812115978</v>
      </c>
      <c r="I380" s="11">
        <v>9.5617297412636741</v>
      </c>
      <c r="J380" s="11">
        <v>0.95907459436016096</v>
      </c>
      <c r="K380" s="11">
        <v>4.1692710068619974</v>
      </c>
      <c r="L380" s="11"/>
      <c r="M380" s="11">
        <v>30.538564061604745</v>
      </c>
      <c r="N380" s="11">
        <v>3.3012213757894195</v>
      </c>
      <c r="O380" s="11">
        <v>16.729882585866488</v>
      </c>
      <c r="P380" s="11">
        <v>10.507460099948835</v>
      </c>
      <c r="Q380" s="11"/>
      <c r="R380" s="11">
        <v>6.8374363742731346</v>
      </c>
      <c r="S380" s="11"/>
      <c r="T380" s="11">
        <v>11.030932824533805</v>
      </c>
      <c r="U380" s="11">
        <v>14.747564124369141</v>
      </c>
      <c r="V380" s="11"/>
      <c r="W380" s="11">
        <v>8.9618532688123871</v>
      </c>
      <c r="X380" s="11">
        <v>4.3764556896855096</v>
      </c>
      <c r="Y380" s="11">
        <v>1.069998362870864</v>
      </c>
      <c r="Z380" s="11">
        <v>0.3392568030003803</v>
      </c>
      <c r="AA380" s="11"/>
      <c r="AB380" s="11">
        <v>7.2185011817032425</v>
      </c>
      <c r="AC380" s="11"/>
      <c r="AD380" s="11"/>
      <c r="AE380" s="11">
        <v>13.652905371718736</v>
      </c>
      <c r="AF380" s="11">
        <v>2.0239589947599752</v>
      </c>
      <c r="AG380" s="11">
        <v>1.702326162492056</v>
      </c>
      <c r="AH380" s="11">
        <v>0.32163283226791911</v>
      </c>
      <c r="AI380" s="11">
        <v>111.18199811277097</v>
      </c>
      <c r="AJ380" s="11"/>
      <c r="AK380" s="11">
        <v>3.4188117329401848</v>
      </c>
    </row>
    <row r="381" spans="1:37" ht="15.75" x14ac:dyDescent="0.25">
      <c r="A381" s="32" t="s">
        <v>1155</v>
      </c>
      <c r="B381" s="30"/>
      <c r="C381" s="3" t="s">
        <v>1156</v>
      </c>
      <c r="H381" s="59">
        <f t="shared" si="7"/>
        <v>204.07869981678093</v>
      </c>
      <c r="I381" s="11">
        <v>8.847595314992402</v>
      </c>
      <c r="J381" s="11">
        <v>0.78264588813671299</v>
      </c>
      <c r="K381" s="11">
        <v>3.3028040361740554</v>
      </c>
      <c r="L381" s="11"/>
      <c r="M381" s="11">
        <v>27.039824339764603</v>
      </c>
      <c r="N381" s="11">
        <v>2.6531912618569504</v>
      </c>
      <c r="O381" s="11">
        <v>17.273516456590936</v>
      </c>
      <c r="P381" s="11">
        <v>7.1131166213167161</v>
      </c>
      <c r="Q381" s="11"/>
      <c r="R381" s="11">
        <v>9.7922751953064839</v>
      </c>
      <c r="S381" s="11"/>
      <c r="T381" s="11">
        <v>11.32569772545194</v>
      </c>
      <c r="U381" s="11">
        <v>18.306635010887284</v>
      </c>
      <c r="V381" s="11"/>
      <c r="W381" s="11">
        <v>12.619633041323739</v>
      </c>
      <c r="X381" s="11">
        <v>4.3066100691313567</v>
      </c>
      <c r="Y381" s="11">
        <v>0.85714587808268605</v>
      </c>
      <c r="Z381" s="11">
        <v>0.52324602234949924</v>
      </c>
      <c r="AA381" s="11"/>
      <c r="AB381" s="11">
        <v>12.552041372889672</v>
      </c>
      <c r="AC381" s="11"/>
      <c r="AD381" s="11"/>
      <c r="AE381" s="11">
        <v>14.661815917126116</v>
      </c>
      <c r="AF381" s="11">
        <v>2.0692521247134379</v>
      </c>
      <c r="AG381" s="11">
        <v>1.7187531741388489</v>
      </c>
      <c r="AH381" s="11">
        <v>0.35049895057458919</v>
      </c>
      <c r="AI381" s="11">
        <v>92.337075650611808</v>
      </c>
      <c r="AJ381" s="11"/>
      <c r="AK381" s="11">
        <v>3.0610372407263799</v>
      </c>
    </row>
    <row r="382" spans="1:37" ht="15.75" x14ac:dyDescent="0.25">
      <c r="A382" s="32" t="s">
        <v>1157</v>
      </c>
      <c r="B382" s="30"/>
      <c r="C382" s="3" t="s">
        <v>426</v>
      </c>
      <c r="H382" s="59">
        <f t="shared" si="7"/>
        <v>208.23292532920971</v>
      </c>
      <c r="I382" s="11">
        <v>9.4721437637650929</v>
      </c>
      <c r="J382" s="11">
        <v>0.84288509716242421</v>
      </c>
      <c r="K382" s="11">
        <v>1.982025671770322</v>
      </c>
      <c r="L382" s="11"/>
      <c r="M382" s="11">
        <v>14.988404561252704</v>
      </c>
      <c r="N382" s="11">
        <v>1.6718882227100254</v>
      </c>
      <c r="O382" s="11">
        <v>8.4185307741657454</v>
      </c>
      <c r="P382" s="11">
        <v>4.8979855643769339</v>
      </c>
      <c r="Q382" s="11"/>
      <c r="R382" s="11">
        <v>5.0038560948581781</v>
      </c>
      <c r="S382" s="11"/>
      <c r="T382" s="11">
        <v>5.9484523452847</v>
      </c>
      <c r="U382" s="11">
        <v>8.322142501503718</v>
      </c>
      <c r="V382" s="11"/>
      <c r="W382" s="11">
        <v>4.7007772265949095</v>
      </c>
      <c r="X382" s="11">
        <v>2.9475469464307626</v>
      </c>
      <c r="Y382" s="11">
        <v>0.36974032181992345</v>
      </c>
      <c r="Z382" s="11">
        <v>0.3040780066581214</v>
      </c>
      <c r="AA382" s="11"/>
      <c r="AB382" s="11">
        <v>4.2537243652914238</v>
      </c>
      <c r="AC382" s="11"/>
      <c r="AD382" s="11"/>
      <c r="AE382" s="11">
        <v>12.2785246890988</v>
      </c>
      <c r="AF382" s="11">
        <v>1.2438816829314592</v>
      </c>
      <c r="AG382" s="11">
        <v>1.0020805644776778</v>
      </c>
      <c r="AH382" s="11">
        <v>0.24180111845378138</v>
      </c>
      <c r="AI382" s="11">
        <v>139.67771285361258</v>
      </c>
      <c r="AJ382" s="11"/>
      <c r="AK382" s="11">
        <v>4.2191717026782865</v>
      </c>
    </row>
    <row r="383" spans="1:37" ht="15.75" x14ac:dyDescent="0.25">
      <c r="A383" s="32" t="s">
        <v>1158</v>
      </c>
      <c r="B383" s="30"/>
      <c r="C383" s="3" t="s">
        <v>1159</v>
      </c>
      <c r="H383" s="59">
        <f t="shared" si="7"/>
        <v>156.96995204917079</v>
      </c>
      <c r="I383" s="11">
        <v>5.0646021390405549</v>
      </c>
      <c r="J383" s="11">
        <v>1.1011439973236028</v>
      </c>
      <c r="K383" s="11">
        <v>5.0966294155828944</v>
      </c>
      <c r="L383" s="11"/>
      <c r="M383" s="11">
        <v>19.934853250391434</v>
      </c>
      <c r="N383" s="11">
        <v>2.7972361238132541</v>
      </c>
      <c r="O383" s="11">
        <v>12.241448023396408</v>
      </c>
      <c r="P383" s="11">
        <v>4.8961691031817702</v>
      </c>
      <c r="Q383" s="11"/>
      <c r="R383" s="11">
        <v>8.712047781775782</v>
      </c>
      <c r="S383" s="11"/>
      <c r="T383" s="11">
        <v>6.1344209695118277</v>
      </c>
      <c r="U383" s="11">
        <v>25.638587884399172</v>
      </c>
      <c r="V383" s="11"/>
      <c r="W383" s="11">
        <v>15.275828599503551</v>
      </c>
      <c r="X383" s="11">
        <v>7.7084887206507897</v>
      </c>
      <c r="Y383" s="11">
        <v>1.7185158673154635</v>
      </c>
      <c r="Z383" s="11">
        <v>0.93575469692936941</v>
      </c>
      <c r="AA383" s="11"/>
      <c r="AB383" s="11">
        <v>18.493923587656678</v>
      </c>
      <c r="AC383" s="11"/>
      <c r="AD383" s="11"/>
      <c r="AE383" s="11">
        <v>22.060194888408983</v>
      </c>
      <c r="AF383" s="11">
        <v>0.5570192123520572</v>
      </c>
      <c r="AG383" s="11">
        <v>0.46641087807111842</v>
      </c>
      <c r="AH383" s="11">
        <v>9.0608334280938826E-2</v>
      </c>
      <c r="AI383" s="11">
        <v>42.347798295417419</v>
      </c>
      <c r="AJ383" s="11"/>
      <c r="AK383" s="11">
        <v>1.8287306273103525</v>
      </c>
    </row>
    <row r="384" spans="1:37" ht="15.75" x14ac:dyDescent="0.25">
      <c r="A384" s="32" t="s">
        <v>1160</v>
      </c>
      <c r="B384" s="30"/>
      <c r="C384" s="3" t="s">
        <v>1161</v>
      </c>
      <c r="H384" s="59">
        <f t="shared" si="7"/>
        <v>174.13303165326818</v>
      </c>
      <c r="I384" s="11">
        <v>6.4198542613863454</v>
      </c>
      <c r="J384" s="11">
        <v>0.90847978981056565</v>
      </c>
      <c r="K384" s="11">
        <v>2.8496216489103681</v>
      </c>
      <c r="L384" s="11"/>
      <c r="M384" s="11">
        <v>17.762111328792486</v>
      </c>
      <c r="N384" s="11">
        <v>2.3239438336543805</v>
      </c>
      <c r="O384" s="11">
        <v>10.353054537540023</v>
      </c>
      <c r="P384" s="11">
        <v>5.0851129575980831</v>
      </c>
      <c r="Q384" s="11"/>
      <c r="R384" s="11">
        <v>5.820283513600411</v>
      </c>
      <c r="S384" s="11"/>
      <c r="T384" s="11">
        <v>5.9025038224329274</v>
      </c>
      <c r="U384" s="11">
        <v>10.909676465394574</v>
      </c>
      <c r="V384" s="11"/>
      <c r="W384" s="11">
        <v>5.2731936467455842</v>
      </c>
      <c r="X384" s="11">
        <v>4.657196870903781</v>
      </c>
      <c r="Y384" s="11">
        <v>0.72357492873353357</v>
      </c>
      <c r="Z384" s="11">
        <v>0.25571101901167559</v>
      </c>
      <c r="AA384" s="11"/>
      <c r="AB384" s="11">
        <v>6.6747121203994091</v>
      </c>
      <c r="AC384" s="11"/>
      <c r="AD384" s="11"/>
      <c r="AE384" s="11">
        <v>10.328293117095097</v>
      </c>
      <c r="AF384" s="11">
        <v>1.1343158011632719</v>
      </c>
      <c r="AG384" s="11">
        <v>0.9937786055146447</v>
      </c>
      <c r="AH384" s="11">
        <v>0.14053719564862713</v>
      </c>
      <c r="AI384" s="11">
        <v>102.24156909329751</v>
      </c>
      <c r="AJ384" s="11"/>
      <c r="AK384" s="11">
        <v>3.1816106909852278</v>
      </c>
    </row>
    <row r="385" spans="1:37" ht="25.5" customHeight="1" x14ac:dyDescent="0.25">
      <c r="A385" s="32" t="s">
        <v>1162</v>
      </c>
      <c r="B385" s="30"/>
      <c r="C385" s="3" t="s">
        <v>429</v>
      </c>
      <c r="H385" s="59">
        <f t="shared" ref="H385:H448" si="8">IF(SUM(I385:M385,Q385:U385,AA385:AF385,AI385:AK385)=0,"",SUM(I385:M385,Q385:U385,AA385:AF385,AI385:AK385))</f>
        <v>170.89899442584417</v>
      </c>
      <c r="I385" s="11">
        <v>6.7914313197333005</v>
      </c>
      <c r="J385" s="11">
        <v>0.57368742071145862</v>
      </c>
      <c r="K385" s="11">
        <v>2.3288353184281063</v>
      </c>
      <c r="L385" s="11"/>
      <c r="M385" s="11">
        <v>16.87521814665692</v>
      </c>
      <c r="N385" s="11">
        <v>1.6301519420128348</v>
      </c>
      <c r="O385" s="11">
        <v>10.530376116753558</v>
      </c>
      <c r="P385" s="11">
        <v>4.714690087890526</v>
      </c>
      <c r="Q385" s="11"/>
      <c r="R385" s="11">
        <v>7.0800495024560783</v>
      </c>
      <c r="S385" s="11"/>
      <c r="T385" s="11">
        <v>6.8095816814157102</v>
      </c>
      <c r="U385" s="11">
        <v>14.738331091434521</v>
      </c>
      <c r="V385" s="11"/>
      <c r="W385" s="11">
        <v>8.3246523231787037</v>
      </c>
      <c r="X385" s="11">
        <v>5.2710895033532701</v>
      </c>
      <c r="Y385" s="11">
        <v>0.57761213823709834</v>
      </c>
      <c r="Z385" s="11">
        <v>0.56497712666544797</v>
      </c>
      <c r="AA385" s="11"/>
      <c r="AB385" s="11">
        <v>10.192275999671969</v>
      </c>
      <c r="AC385" s="11"/>
      <c r="AD385" s="11"/>
      <c r="AE385" s="11">
        <v>14.246961180080158</v>
      </c>
      <c r="AF385" s="11">
        <v>1.2026190473271601</v>
      </c>
      <c r="AG385" s="11">
        <v>0.96737913418196741</v>
      </c>
      <c r="AH385" s="11">
        <v>0.23523991314519258</v>
      </c>
      <c r="AI385" s="11">
        <v>87.131127765265745</v>
      </c>
      <c r="AJ385" s="11"/>
      <c r="AK385" s="11">
        <v>2.928875952663037</v>
      </c>
    </row>
    <row r="386" spans="1:37" ht="15.75" x14ac:dyDescent="0.25">
      <c r="A386" s="32" t="s">
        <v>1163</v>
      </c>
      <c r="B386" s="30"/>
      <c r="C386" s="3" t="s">
        <v>16</v>
      </c>
      <c r="H386" s="59">
        <f t="shared" si="8"/>
        <v>177.28535654382497</v>
      </c>
      <c r="I386" s="11">
        <v>7.7343262492170828</v>
      </c>
      <c r="J386" s="11">
        <v>0.69960243918052134</v>
      </c>
      <c r="K386" s="11">
        <v>3.8421681410719963</v>
      </c>
      <c r="L386" s="11"/>
      <c r="M386" s="11">
        <v>24.491817500934079</v>
      </c>
      <c r="N386" s="11">
        <v>2.3316655040535053</v>
      </c>
      <c r="O386" s="11">
        <v>14.490014488615483</v>
      </c>
      <c r="P386" s="11">
        <v>7.6701375082650918</v>
      </c>
      <c r="Q386" s="11"/>
      <c r="R386" s="11">
        <v>9.2942470463696285</v>
      </c>
      <c r="S386" s="11"/>
      <c r="T386" s="11">
        <v>10.417355605081328</v>
      </c>
      <c r="U386" s="11">
        <v>17.248301835740566</v>
      </c>
      <c r="V386" s="11"/>
      <c r="W386" s="11">
        <v>10.46907544567329</v>
      </c>
      <c r="X386" s="11">
        <v>5.1703154674563772</v>
      </c>
      <c r="Y386" s="11">
        <v>1.0634942867625146</v>
      </c>
      <c r="Z386" s="11">
        <v>0.54541663584838707</v>
      </c>
      <c r="AA386" s="11"/>
      <c r="AB386" s="11">
        <v>10.217076789985631</v>
      </c>
      <c r="AC386" s="11"/>
      <c r="AD386" s="11"/>
      <c r="AE386" s="11">
        <v>15.883195305273322</v>
      </c>
      <c r="AF386" s="11">
        <v>1.8309459230109681</v>
      </c>
      <c r="AG386" s="11">
        <v>1.536714085534209</v>
      </c>
      <c r="AH386" s="11">
        <v>0.29423183747675918</v>
      </c>
      <c r="AI386" s="11">
        <v>73.20800788476906</v>
      </c>
      <c r="AJ386" s="11"/>
      <c r="AK386" s="11">
        <v>2.4183118231908156</v>
      </c>
    </row>
    <row r="387" spans="1:37" ht="15.75" x14ac:dyDescent="0.25">
      <c r="A387" s="32" t="s">
        <v>1164</v>
      </c>
      <c r="B387" s="30"/>
      <c r="C387" s="3" t="s">
        <v>430</v>
      </c>
      <c r="H387" s="59">
        <f t="shared" si="8"/>
        <v>163.64579801217292</v>
      </c>
      <c r="I387" s="11">
        <v>6.009450520668068</v>
      </c>
      <c r="J387" s="11">
        <v>0.90670479398873904</v>
      </c>
      <c r="K387" s="11">
        <v>1.539405648186517</v>
      </c>
      <c r="L387" s="11"/>
      <c r="M387" s="11">
        <v>12.769800968215423</v>
      </c>
      <c r="N387" s="11">
        <v>1.2858279491273112</v>
      </c>
      <c r="O387" s="11">
        <v>6.9340362167198792</v>
      </c>
      <c r="P387" s="11">
        <v>4.5499368023682312</v>
      </c>
      <c r="Q387" s="11"/>
      <c r="R387" s="11">
        <v>3.165149746426215</v>
      </c>
      <c r="S387" s="11"/>
      <c r="T387" s="11">
        <v>5.0068303968171168</v>
      </c>
      <c r="U387" s="11">
        <v>4.8957718157386267</v>
      </c>
      <c r="V387" s="11"/>
      <c r="W387" s="11">
        <v>2.7579369894800942</v>
      </c>
      <c r="X387" s="11">
        <v>1.6738116650106374</v>
      </c>
      <c r="Y387" s="11">
        <v>0.32060784896662381</v>
      </c>
      <c r="Z387" s="11">
        <v>0.1434153122812708</v>
      </c>
      <c r="AA387" s="11"/>
      <c r="AB387" s="11">
        <v>4.6657523540413717</v>
      </c>
      <c r="AC387" s="11"/>
      <c r="AD387" s="11"/>
      <c r="AE387" s="11">
        <v>8.4320764890709068</v>
      </c>
      <c r="AF387" s="11">
        <v>0.92746654385999561</v>
      </c>
      <c r="AG387" s="11">
        <v>0.69629553352146434</v>
      </c>
      <c r="AH387" s="11">
        <v>0.23117101033853132</v>
      </c>
      <c r="AI387" s="11">
        <v>112.10547034974269</v>
      </c>
      <c r="AJ387" s="11"/>
      <c r="AK387" s="11">
        <v>3.2219183854172457</v>
      </c>
    </row>
    <row r="388" spans="1:37" ht="15.75" x14ac:dyDescent="0.25">
      <c r="A388" s="34" t="s">
        <v>1165</v>
      </c>
      <c r="B388" s="30"/>
      <c r="C388" s="3" t="s">
        <v>431</v>
      </c>
      <c r="H388" s="59">
        <f t="shared" si="8"/>
        <v>119.33526316625797</v>
      </c>
      <c r="I388" s="11">
        <v>4.3205169871893307</v>
      </c>
      <c r="J388" s="11">
        <v>0.49299857157710847</v>
      </c>
      <c r="K388" s="11">
        <v>2.0137609194832806</v>
      </c>
      <c r="L388" s="11"/>
      <c r="M388" s="11">
        <v>12.070909246500815</v>
      </c>
      <c r="N388" s="11">
        <v>1.7628112468126433</v>
      </c>
      <c r="O388" s="11">
        <v>7.3130953509422376</v>
      </c>
      <c r="P388" s="11">
        <v>2.9950026487459342</v>
      </c>
      <c r="Q388" s="11"/>
      <c r="R388" s="11">
        <v>3.5792790191227875</v>
      </c>
      <c r="S388" s="11"/>
      <c r="T388" s="11">
        <v>3.8405030995405314</v>
      </c>
      <c r="U388" s="11">
        <v>10.560271405041833</v>
      </c>
      <c r="V388" s="11"/>
      <c r="W388" s="11">
        <v>5.7963868246260963</v>
      </c>
      <c r="X388" s="11">
        <v>4.04968085990527</v>
      </c>
      <c r="Y388" s="11">
        <v>0.47674170210133837</v>
      </c>
      <c r="Z388" s="11">
        <v>0.23746201840912876</v>
      </c>
      <c r="AA388" s="11"/>
      <c r="AB388" s="11">
        <v>5.5991378028598175</v>
      </c>
      <c r="AC388" s="11"/>
      <c r="AD388" s="11"/>
      <c r="AE388" s="11">
        <v>11.720612576521287</v>
      </c>
      <c r="AF388" s="11">
        <v>0.75738685800718963</v>
      </c>
      <c r="AG388" s="11">
        <v>0.61899001671165554</v>
      </c>
      <c r="AH388" s="11">
        <v>0.13839684129553403</v>
      </c>
      <c r="AI388" s="11">
        <v>62.197377367029326</v>
      </c>
      <c r="AJ388" s="11"/>
      <c r="AK388" s="11">
        <v>2.1825093133846765</v>
      </c>
    </row>
    <row r="389" spans="1:37" ht="15.75" x14ac:dyDescent="0.25">
      <c r="A389" s="32"/>
      <c r="B389" s="30" t="s">
        <v>657</v>
      </c>
      <c r="H389" s="59" t="str">
        <f t="shared" si="8"/>
        <v/>
      </c>
      <c r="I389" s="11" t="s">
        <v>1479</v>
      </c>
      <c r="J389" s="11" t="s">
        <v>1479</v>
      </c>
      <c r="K389" s="11" t="s">
        <v>1479</v>
      </c>
      <c r="L389" s="11"/>
      <c r="M389" s="11"/>
      <c r="N389" s="11"/>
      <c r="O389" s="11"/>
      <c r="P389" s="11"/>
      <c r="Q389" s="11"/>
      <c r="R389" s="11"/>
      <c r="S389" s="11"/>
      <c r="T389" s="11"/>
      <c r="U389" s="11"/>
      <c r="V389" s="11"/>
      <c r="W389" s="11" t="s">
        <v>1479</v>
      </c>
      <c r="X389" s="11" t="s">
        <v>1479</v>
      </c>
      <c r="Y389" s="11" t="s">
        <v>1479</v>
      </c>
      <c r="Z389" s="11" t="s">
        <v>1479</v>
      </c>
      <c r="AA389" s="11"/>
      <c r="AB389" s="11" t="s">
        <v>1479</v>
      </c>
      <c r="AC389" s="11"/>
      <c r="AD389" s="11"/>
      <c r="AE389" s="11" t="s">
        <v>1479</v>
      </c>
      <c r="AF389" s="11"/>
      <c r="AG389" s="11"/>
      <c r="AH389" s="11"/>
      <c r="AI389" s="11" t="s">
        <v>1479</v>
      </c>
      <c r="AJ389" s="11"/>
      <c r="AK389" s="11" t="s">
        <v>1479</v>
      </c>
    </row>
    <row r="390" spans="1:37" ht="15.75" x14ac:dyDescent="0.25">
      <c r="A390" s="32" t="s">
        <v>1166</v>
      </c>
      <c r="B390" s="30"/>
      <c r="C390" s="3" t="s">
        <v>1167</v>
      </c>
      <c r="H390" s="59">
        <f t="shared" si="8"/>
        <v>194.46233278637268</v>
      </c>
      <c r="I390" s="11">
        <v>8.556252826966487</v>
      </c>
      <c r="J390" s="11">
        <v>1.0360127566325028</v>
      </c>
      <c r="K390" s="11">
        <v>1.7931485106117249</v>
      </c>
      <c r="L390" s="11"/>
      <c r="M390" s="11">
        <v>12.306005148099477</v>
      </c>
      <c r="N390" s="11">
        <v>1.4591128745568669</v>
      </c>
      <c r="O390" s="11">
        <v>5.9619663508202301</v>
      </c>
      <c r="P390" s="11">
        <v>4.8849259227223794</v>
      </c>
      <c r="Q390" s="11"/>
      <c r="R390" s="11">
        <v>2.8024471635440533</v>
      </c>
      <c r="S390" s="11"/>
      <c r="T390" s="11">
        <v>4.5936475349395689</v>
      </c>
      <c r="U390" s="11">
        <v>4.6121428983241994</v>
      </c>
      <c r="V390" s="11"/>
      <c r="W390" s="11">
        <v>2.4058030931528056</v>
      </c>
      <c r="X390" s="11">
        <v>1.8211713209389244</v>
      </c>
      <c r="Y390" s="11">
        <v>0.25994559846606036</v>
      </c>
      <c r="Z390" s="11">
        <v>0.12522288576640886</v>
      </c>
      <c r="AA390" s="11"/>
      <c r="AB390" s="11">
        <v>3.9400507185523406</v>
      </c>
      <c r="AC390" s="11"/>
      <c r="AD390" s="11"/>
      <c r="AE390" s="11">
        <v>9.1755572237212881</v>
      </c>
      <c r="AF390" s="11">
        <v>0.78490936708392933</v>
      </c>
      <c r="AG390" s="11">
        <v>0.6468995094995571</v>
      </c>
      <c r="AH390" s="11">
        <v>0.13800985758437218</v>
      </c>
      <c r="AI390" s="11">
        <v>140.94621867362869</v>
      </c>
      <c r="AJ390" s="11"/>
      <c r="AK390" s="11">
        <v>3.9159399642684001</v>
      </c>
    </row>
    <row r="391" spans="1:37" ht="15.75" x14ac:dyDescent="0.25">
      <c r="A391" s="32" t="s">
        <v>1168</v>
      </c>
      <c r="B391" s="30"/>
      <c r="C391" s="3" t="s">
        <v>433</v>
      </c>
      <c r="H391" s="59">
        <f t="shared" si="8"/>
        <v>146.13084343539251</v>
      </c>
      <c r="I391" s="11">
        <v>5.49041100202043</v>
      </c>
      <c r="J391" s="11">
        <v>0.87273638712906831</v>
      </c>
      <c r="K391" s="11">
        <v>1.8855986218888265</v>
      </c>
      <c r="L391" s="11"/>
      <c r="M391" s="11">
        <v>11.058690529118753</v>
      </c>
      <c r="N391" s="11">
        <v>1.9171180912060499</v>
      </c>
      <c r="O391" s="11">
        <v>6.4949859253497744</v>
      </c>
      <c r="P391" s="11">
        <v>2.6465865125629291</v>
      </c>
      <c r="Q391" s="11"/>
      <c r="R391" s="11">
        <v>4.0068901189335211</v>
      </c>
      <c r="S391" s="11"/>
      <c r="T391" s="11">
        <v>4.1477279336086834</v>
      </c>
      <c r="U391" s="11">
        <v>8.1018908164599832</v>
      </c>
      <c r="V391" s="11"/>
      <c r="W391" s="11">
        <v>4.3792909023881119</v>
      </c>
      <c r="X391" s="11">
        <v>3.1302417829297178</v>
      </c>
      <c r="Y391" s="11">
        <v>0.33812832460804693</v>
      </c>
      <c r="Z391" s="11">
        <v>0.25422980653410676</v>
      </c>
      <c r="AA391" s="11"/>
      <c r="AB391" s="11">
        <v>6.8326028511989332</v>
      </c>
      <c r="AC391" s="11"/>
      <c r="AD391" s="11"/>
      <c r="AE391" s="11">
        <v>9.1756552064112551</v>
      </c>
      <c r="AF391" s="11">
        <v>0.94089570852903415</v>
      </c>
      <c r="AG391" s="11">
        <v>0.80228387628285458</v>
      </c>
      <c r="AH391" s="11">
        <v>0.13861183224617957</v>
      </c>
      <c r="AI391" s="11">
        <v>90.835164759712754</v>
      </c>
      <c r="AJ391" s="11"/>
      <c r="AK391" s="11">
        <v>2.7825795003812788</v>
      </c>
    </row>
    <row r="392" spans="1:37" ht="15.75" x14ac:dyDescent="0.25">
      <c r="A392" s="32" t="s">
        <v>1169</v>
      </c>
      <c r="B392" s="30"/>
      <c r="C392" s="3" t="s">
        <v>434</v>
      </c>
      <c r="H392" s="59">
        <f t="shared" si="8"/>
        <v>167.21810605064513</v>
      </c>
      <c r="I392" s="11">
        <v>6.142237588965588</v>
      </c>
      <c r="J392" s="11">
        <v>1.0102844126989505</v>
      </c>
      <c r="K392" s="11">
        <v>2.4037630890462958</v>
      </c>
      <c r="L392" s="11"/>
      <c r="M392" s="11">
        <v>14.475915226541277</v>
      </c>
      <c r="N392" s="11">
        <v>2.5674534705110621</v>
      </c>
      <c r="O392" s="11">
        <v>8.4517514088911216</v>
      </c>
      <c r="P392" s="11">
        <v>3.4567103471390941</v>
      </c>
      <c r="Q392" s="11"/>
      <c r="R392" s="11">
        <v>5.1638053841546752</v>
      </c>
      <c r="S392" s="11"/>
      <c r="T392" s="11">
        <v>5.4192166365151504</v>
      </c>
      <c r="U392" s="11">
        <v>10.643403892280022</v>
      </c>
      <c r="V392" s="11"/>
      <c r="W392" s="11">
        <v>5.0678068921360042</v>
      </c>
      <c r="X392" s="11">
        <v>4.8195948544186384</v>
      </c>
      <c r="Y392" s="11">
        <v>0.41587615901420322</v>
      </c>
      <c r="Z392" s="11">
        <v>0.340125986711176</v>
      </c>
      <c r="AA392" s="11"/>
      <c r="AB392" s="11">
        <v>7.442665804039029</v>
      </c>
      <c r="AC392" s="11"/>
      <c r="AD392" s="11"/>
      <c r="AE392" s="11">
        <v>10.506989709966279</v>
      </c>
      <c r="AF392" s="11">
        <v>1.3462247474668498</v>
      </c>
      <c r="AG392" s="11">
        <v>1.1590520333093115</v>
      </c>
      <c r="AH392" s="11">
        <v>0.18717271415753831</v>
      </c>
      <c r="AI392" s="11">
        <v>99.643669173904541</v>
      </c>
      <c r="AJ392" s="11"/>
      <c r="AK392" s="11">
        <v>3.0199303850664663</v>
      </c>
    </row>
    <row r="393" spans="1:37" ht="15.75" x14ac:dyDescent="0.25">
      <c r="A393" s="32" t="s">
        <v>1170</v>
      </c>
      <c r="B393" s="30"/>
      <c r="C393" s="3" t="s">
        <v>435</v>
      </c>
      <c r="H393" s="59">
        <f t="shared" si="8"/>
        <v>216.14125507321674</v>
      </c>
      <c r="I393" s="11">
        <v>8.4735284328961527</v>
      </c>
      <c r="J393" s="11">
        <v>0.87233441696260461</v>
      </c>
      <c r="K393" s="11">
        <v>4.0598737596349936</v>
      </c>
      <c r="L393" s="11"/>
      <c r="M393" s="11">
        <v>25.978343158374262</v>
      </c>
      <c r="N393" s="11">
        <v>2.3244513794758981</v>
      </c>
      <c r="O393" s="11">
        <v>13.229127860706036</v>
      </c>
      <c r="P393" s="11">
        <v>10.424763918192328</v>
      </c>
      <c r="Q393" s="11"/>
      <c r="R393" s="11">
        <v>5.8029690866978862</v>
      </c>
      <c r="S393" s="11"/>
      <c r="T393" s="11">
        <v>10.891534325490356</v>
      </c>
      <c r="U393" s="11">
        <v>14.157226939181946</v>
      </c>
      <c r="V393" s="11"/>
      <c r="W393" s="11">
        <v>7.5403049274278855</v>
      </c>
      <c r="X393" s="11">
        <v>4.9241644983220665</v>
      </c>
      <c r="Y393" s="11">
        <v>1.1118817823523652</v>
      </c>
      <c r="Z393" s="11">
        <v>0.58087573107963042</v>
      </c>
      <c r="AA393" s="11"/>
      <c r="AB393" s="11">
        <v>12.472918738836862</v>
      </c>
      <c r="AC393" s="11"/>
      <c r="AD393" s="11"/>
      <c r="AE393" s="11">
        <v>14.350889035964649</v>
      </c>
      <c r="AF393" s="11">
        <v>1.9244946697151395</v>
      </c>
      <c r="AG393" s="11">
        <v>1.5882822659423343</v>
      </c>
      <c r="AH393" s="11">
        <v>0.33621240377280509</v>
      </c>
      <c r="AI393" s="11">
        <v>113.70886170624303</v>
      </c>
      <c r="AJ393" s="11"/>
      <c r="AK393" s="11">
        <v>3.4482808032188599</v>
      </c>
    </row>
    <row r="394" spans="1:37" ht="25.5" customHeight="1" x14ac:dyDescent="0.25">
      <c r="A394" s="32" t="s">
        <v>1171</v>
      </c>
      <c r="B394" s="30"/>
      <c r="C394" s="3" t="s">
        <v>53</v>
      </c>
      <c r="H394" s="59">
        <f t="shared" si="8"/>
        <v>171.40708091400941</v>
      </c>
      <c r="I394" s="11">
        <v>7.1747542540549887</v>
      </c>
      <c r="J394" s="11">
        <v>1.0054338371599822</v>
      </c>
      <c r="K394" s="11">
        <v>2.7752155755863979</v>
      </c>
      <c r="L394" s="11"/>
      <c r="M394" s="11">
        <v>17.713234941290626</v>
      </c>
      <c r="N394" s="11">
        <v>2.2498214802696435</v>
      </c>
      <c r="O394" s="11">
        <v>9.6566092452624019</v>
      </c>
      <c r="P394" s="11">
        <v>5.8068042157585795</v>
      </c>
      <c r="Q394" s="11"/>
      <c r="R394" s="11">
        <v>4.5064999124815834</v>
      </c>
      <c r="S394" s="11"/>
      <c r="T394" s="11">
        <v>6.5125619429778574</v>
      </c>
      <c r="U394" s="11">
        <v>8.548564248609221</v>
      </c>
      <c r="V394" s="11"/>
      <c r="W394" s="11">
        <v>4.4526057514235218</v>
      </c>
      <c r="X394" s="11">
        <v>3.1131268074371992</v>
      </c>
      <c r="Y394" s="11">
        <v>0.68566600798569999</v>
      </c>
      <c r="Z394" s="11">
        <v>0.29716568176280023</v>
      </c>
      <c r="AA394" s="11"/>
      <c r="AB394" s="11">
        <v>6.9591869027247544</v>
      </c>
      <c r="AC394" s="11"/>
      <c r="AD394" s="11"/>
      <c r="AE394" s="11">
        <v>10.583371189066197</v>
      </c>
      <c r="AF394" s="11">
        <v>1.0331050206897165</v>
      </c>
      <c r="AG394" s="11">
        <v>0.89603156813482265</v>
      </c>
      <c r="AH394" s="11">
        <v>0.13707345255489398</v>
      </c>
      <c r="AI394" s="11">
        <v>101.66313043937018</v>
      </c>
      <c r="AJ394" s="11"/>
      <c r="AK394" s="11">
        <v>2.9320226499978781</v>
      </c>
    </row>
    <row r="395" spans="1:37" ht="15.75" x14ac:dyDescent="0.25">
      <c r="A395" s="32" t="s">
        <v>1172</v>
      </c>
      <c r="B395" s="30"/>
      <c r="C395" s="3" t="s">
        <v>437</v>
      </c>
      <c r="H395" s="59">
        <f t="shared" si="8"/>
        <v>168.25019545686095</v>
      </c>
      <c r="I395" s="11">
        <v>7.2395889996117697</v>
      </c>
      <c r="J395" s="11">
        <v>0.88072321532356124</v>
      </c>
      <c r="K395" s="11">
        <v>1.533481039683706</v>
      </c>
      <c r="L395" s="11"/>
      <c r="M395" s="11">
        <v>11.3125088780111</v>
      </c>
      <c r="N395" s="11">
        <v>1.9231673141780348</v>
      </c>
      <c r="O395" s="11">
        <v>6.379076303991531</v>
      </c>
      <c r="P395" s="11">
        <v>3.0102652598415331</v>
      </c>
      <c r="Q395" s="11"/>
      <c r="R395" s="11">
        <v>3.3409619617351876</v>
      </c>
      <c r="S395" s="11"/>
      <c r="T395" s="11">
        <v>4.0085439759552495</v>
      </c>
      <c r="U395" s="11">
        <v>5.8819522583662218</v>
      </c>
      <c r="V395" s="11"/>
      <c r="W395" s="11">
        <v>3.2324615200896409</v>
      </c>
      <c r="X395" s="11">
        <v>2.1495660390175462</v>
      </c>
      <c r="Y395" s="11">
        <v>0.25554264130626381</v>
      </c>
      <c r="Z395" s="11">
        <v>0.24438205795277049</v>
      </c>
      <c r="AA395" s="11"/>
      <c r="AB395" s="11">
        <v>3.8011303214925047</v>
      </c>
      <c r="AC395" s="11"/>
      <c r="AD395" s="11"/>
      <c r="AE395" s="11">
        <v>7.1143602553307881</v>
      </c>
      <c r="AF395" s="11">
        <v>1.6239577251387445</v>
      </c>
      <c r="AG395" s="11">
        <v>1.1241180976179848</v>
      </c>
      <c r="AH395" s="11">
        <v>0.49983962752075961</v>
      </c>
      <c r="AI395" s="11">
        <v>118.10296586677879</v>
      </c>
      <c r="AJ395" s="11"/>
      <c r="AK395" s="11">
        <v>3.4100209594333264</v>
      </c>
    </row>
    <row r="396" spans="1:37" ht="15.75" x14ac:dyDescent="0.25">
      <c r="A396" s="32" t="s">
        <v>1173</v>
      </c>
      <c r="B396" s="30"/>
      <c r="C396" s="3" t="s">
        <v>17</v>
      </c>
      <c r="H396" s="59">
        <f t="shared" si="8"/>
        <v>197.22824714313836</v>
      </c>
      <c r="I396" s="11">
        <v>10.297511066036133</v>
      </c>
      <c r="J396" s="11">
        <v>1.0930198879431527</v>
      </c>
      <c r="K396" s="11">
        <v>1.5993553557191396</v>
      </c>
      <c r="L396" s="11"/>
      <c r="M396" s="11">
        <v>16.405718492414135</v>
      </c>
      <c r="N396" s="11">
        <v>1.5864513427545024</v>
      </c>
      <c r="O396" s="11">
        <v>8.0860728267866975</v>
      </c>
      <c r="P396" s="11">
        <v>6.7331943228729347</v>
      </c>
      <c r="Q396" s="11"/>
      <c r="R396" s="11">
        <v>4.0283452409642919</v>
      </c>
      <c r="S396" s="11"/>
      <c r="T396" s="11">
        <v>6.9770549734097473</v>
      </c>
      <c r="U396" s="11">
        <v>4.5357657996817586</v>
      </c>
      <c r="V396" s="11"/>
      <c r="W396" s="11">
        <v>2.8380622651056786</v>
      </c>
      <c r="X396" s="11">
        <v>1.3334820113833312</v>
      </c>
      <c r="Y396" s="11">
        <v>0.25562884765626565</v>
      </c>
      <c r="Z396" s="11">
        <v>0.10859267553648277</v>
      </c>
      <c r="AA396" s="11"/>
      <c r="AB396" s="11">
        <v>3.1144821348085552</v>
      </c>
      <c r="AC396" s="11"/>
      <c r="AD396" s="11"/>
      <c r="AE396" s="11">
        <v>8.5352443170629524</v>
      </c>
      <c r="AF396" s="11">
        <v>1.4602952508759399</v>
      </c>
      <c r="AG396" s="11">
        <v>1.239227222692187</v>
      </c>
      <c r="AH396" s="11">
        <v>0.22106802818375285</v>
      </c>
      <c r="AI396" s="11">
        <v>135.38508915867811</v>
      </c>
      <c r="AJ396" s="11"/>
      <c r="AK396" s="11">
        <v>3.7963654655444228</v>
      </c>
    </row>
    <row r="397" spans="1:37" ht="15.75" x14ac:dyDescent="0.25">
      <c r="A397" s="32" t="s">
        <v>1174</v>
      </c>
      <c r="B397" s="30"/>
      <c r="C397" s="3" t="s">
        <v>438</v>
      </c>
      <c r="H397" s="59">
        <f t="shared" si="8"/>
        <v>202.17036974801132</v>
      </c>
      <c r="I397" s="11">
        <v>7.7298551614630293</v>
      </c>
      <c r="J397" s="11">
        <v>1.1241466482396101</v>
      </c>
      <c r="K397" s="11">
        <v>1.7745479955447589</v>
      </c>
      <c r="L397" s="11"/>
      <c r="M397" s="11">
        <v>14.158142273378758</v>
      </c>
      <c r="N397" s="11">
        <v>1.4224998362870596</v>
      </c>
      <c r="O397" s="11">
        <v>7.7197820625592275</v>
      </c>
      <c r="P397" s="11">
        <v>5.0158603745324699</v>
      </c>
      <c r="Q397" s="11"/>
      <c r="R397" s="11">
        <v>3.8427868545372319</v>
      </c>
      <c r="S397" s="11"/>
      <c r="T397" s="11">
        <v>4.7036275561037009</v>
      </c>
      <c r="U397" s="11">
        <v>4.140868540657384</v>
      </c>
      <c r="V397" s="11"/>
      <c r="W397" s="11">
        <v>2.0330212987729501</v>
      </c>
      <c r="X397" s="11">
        <v>1.6563994741115058</v>
      </c>
      <c r="Y397" s="11">
        <v>0.29748267391313948</v>
      </c>
      <c r="Z397" s="11">
        <v>0.15396509385978815</v>
      </c>
      <c r="AA397" s="11"/>
      <c r="AB397" s="11">
        <v>4.2390369457239192</v>
      </c>
      <c r="AC397" s="11"/>
      <c r="AD397" s="11"/>
      <c r="AE397" s="11">
        <v>8.5462210265199854</v>
      </c>
      <c r="AF397" s="11">
        <v>1.1097041779512904</v>
      </c>
      <c r="AG397" s="11">
        <v>0.87839780294013037</v>
      </c>
      <c r="AH397" s="11">
        <v>0.23130637501115994</v>
      </c>
      <c r="AI397" s="11">
        <v>146.49720014201915</v>
      </c>
      <c r="AJ397" s="11"/>
      <c r="AK397" s="11">
        <v>4.3042324258724944</v>
      </c>
    </row>
    <row r="398" spans="1:37" ht="15.75" x14ac:dyDescent="0.25">
      <c r="A398" s="32" t="s">
        <v>1175</v>
      </c>
      <c r="B398" s="30"/>
      <c r="C398" s="3" t="s">
        <v>439</v>
      </c>
      <c r="H398" s="59">
        <f t="shared" si="8"/>
        <v>156.70201695958778</v>
      </c>
      <c r="I398" s="11">
        <v>5.8949358450668363</v>
      </c>
      <c r="J398" s="11">
        <v>0.93539060521644768</v>
      </c>
      <c r="K398" s="11">
        <v>1.3545776606422815</v>
      </c>
      <c r="L398" s="11"/>
      <c r="M398" s="11">
        <v>9.9229739523700005</v>
      </c>
      <c r="N398" s="11">
        <v>1.38709173504391</v>
      </c>
      <c r="O398" s="11">
        <v>5.8467900025544228</v>
      </c>
      <c r="P398" s="11">
        <v>2.6890922147716667</v>
      </c>
      <c r="Q398" s="11"/>
      <c r="R398" s="11">
        <v>3.3648194306187476</v>
      </c>
      <c r="S398" s="11"/>
      <c r="T398" s="11">
        <v>3.2481915403557258</v>
      </c>
      <c r="U398" s="11">
        <v>7.1638312965927717</v>
      </c>
      <c r="V398" s="11"/>
      <c r="W398" s="11">
        <v>4.5699436990307154</v>
      </c>
      <c r="X398" s="11">
        <v>2.0850368429661068</v>
      </c>
      <c r="Y398" s="11">
        <v>0.30245948229832159</v>
      </c>
      <c r="Z398" s="11">
        <v>0.20639127229762694</v>
      </c>
      <c r="AA398" s="11"/>
      <c r="AB398" s="11">
        <v>3.8475772964546415</v>
      </c>
      <c r="AC398" s="11"/>
      <c r="AD398" s="11"/>
      <c r="AE398" s="11">
        <v>9.9980914519087811</v>
      </c>
      <c r="AF398" s="11">
        <v>0.61642368290685978</v>
      </c>
      <c r="AG398" s="11">
        <v>0.52342019018317398</v>
      </c>
      <c r="AH398" s="11">
        <v>9.3003492723685799E-2</v>
      </c>
      <c r="AI398" s="11">
        <v>106.90967051095674</v>
      </c>
      <c r="AJ398" s="11"/>
      <c r="AK398" s="11">
        <v>3.4455336864979662</v>
      </c>
    </row>
    <row r="399" spans="1:37" ht="25.5" customHeight="1" x14ac:dyDescent="0.25">
      <c r="A399" s="32" t="s">
        <v>1176</v>
      </c>
      <c r="B399" s="30"/>
      <c r="C399" s="3" t="s">
        <v>7</v>
      </c>
      <c r="H399" s="59">
        <f t="shared" si="8"/>
        <v>228.73192773422105</v>
      </c>
      <c r="I399" s="11">
        <v>8.6324573261869393</v>
      </c>
      <c r="J399" s="11">
        <v>1.2664189234722754</v>
      </c>
      <c r="K399" s="11">
        <v>4.9596490960307671</v>
      </c>
      <c r="L399" s="11"/>
      <c r="M399" s="11">
        <v>30.249536936507432</v>
      </c>
      <c r="N399" s="11">
        <v>3.1400529768165595</v>
      </c>
      <c r="O399" s="11">
        <v>17.60435582134577</v>
      </c>
      <c r="P399" s="11">
        <v>9.5051281383451016</v>
      </c>
      <c r="Q399" s="11"/>
      <c r="R399" s="11">
        <v>10.532613689075019</v>
      </c>
      <c r="S399" s="11"/>
      <c r="T399" s="11">
        <v>13.234575076440075</v>
      </c>
      <c r="U399" s="11">
        <v>21.114717767192577</v>
      </c>
      <c r="V399" s="11"/>
      <c r="W399" s="11">
        <v>13.68106001346306</v>
      </c>
      <c r="X399" s="11">
        <v>5.5258751590407522</v>
      </c>
      <c r="Y399" s="11">
        <v>1.2291108383974336</v>
      </c>
      <c r="Z399" s="11">
        <v>0.67867175629133447</v>
      </c>
      <c r="AA399" s="11"/>
      <c r="AB399" s="11">
        <v>13.961196477512466</v>
      </c>
      <c r="AC399" s="11"/>
      <c r="AD399" s="11"/>
      <c r="AE399" s="11">
        <v>18.146443173097506</v>
      </c>
      <c r="AF399" s="11">
        <v>1.8558520675184875</v>
      </c>
      <c r="AG399" s="11">
        <v>1.5514137337255278</v>
      </c>
      <c r="AH399" s="11">
        <v>0.30443833379295965</v>
      </c>
      <c r="AI399" s="11">
        <v>101.61239020656951</v>
      </c>
      <c r="AJ399" s="11"/>
      <c r="AK399" s="11">
        <v>3.1660769946179941</v>
      </c>
    </row>
    <row r="400" spans="1:37" ht="15.75" x14ac:dyDescent="0.25">
      <c r="A400" s="32" t="s">
        <v>1177</v>
      </c>
      <c r="B400" s="30"/>
      <c r="C400" s="3" t="s">
        <v>1178</v>
      </c>
      <c r="H400" s="59">
        <f t="shared" si="8"/>
        <v>191.43977214014606</v>
      </c>
      <c r="I400" s="11">
        <v>6.7169048027949527</v>
      </c>
      <c r="J400" s="11">
        <v>1.035238440970365</v>
      </c>
      <c r="K400" s="11">
        <v>3.3460112736183545</v>
      </c>
      <c r="L400" s="11"/>
      <c r="M400" s="11">
        <v>20.051200692773172</v>
      </c>
      <c r="N400" s="11">
        <v>3.3153642111366026</v>
      </c>
      <c r="O400" s="11">
        <v>11.576968056128123</v>
      </c>
      <c r="P400" s="11">
        <v>5.158868425508448</v>
      </c>
      <c r="Q400" s="11"/>
      <c r="R400" s="11">
        <v>6.2381444583015924</v>
      </c>
      <c r="S400" s="11"/>
      <c r="T400" s="11">
        <v>6.6522374782314939</v>
      </c>
      <c r="U400" s="11">
        <v>10.403831163909331</v>
      </c>
      <c r="V400" s="11"/>
      <c r="W400" s="11">
        <v>5.3294387141703261</v>
      </c>
      <c r="X400" s="11">
        <v>3.9698997529014695</v>
      </c>
      <c r="Y400" s="11">
        <v>0.77662400053318636</v>
      </c>
      <c r="Z400" s="11">
        <v>0.32786869630435012</v>
      </c>
      <c r="AA400" s="11"/>
      <c r="AB400" s="11">
        <v>8.1059869886999856</v>
      </c>
      <c r="AC400" s="11"/>
      <c r="AD400" s="11"/>
      <c r="AE400" s="11">
        <v>10.998325232892526</v>
      </c>
      <c r="AF400" s="11">
        <v>1.2427963783756446</v>
      </c>
      <c r="AG400" s="11">
        <v>1.0695248198342886</v>
      </c>
      <c r="AH400" s="11">
        <v>0.17327155854135592</v>
      </c>
      <c r="AI400" s="11">
        <v>113.32323593695814</v>
      </c>
      <c r="AJ400" s="11"/>
      <c r="AK400" s="11">
        <v>3.325859292620502</v>
      </c>
    </row>
    <row r="401" spans="1:37" ht="15.75" x14ac:dyDescent="0.25">
      <c r="A401" s="32" t="s">
        <v>1179</v>
      </c>
      <c r="B401" s="30"/>
      <c r="C401" s="3" t="s">
        <v>440</v>
      </c>
      <c r="H401" s="59">
        <f t="shared" si="8"/>
        <v>210.85414107603759</v>
      </c>
      <c r="I401" s="11">
        <v>9.122765868016911</v>
      </c>
      <c r="J401" s="11">
        <v>0.72447845533595634</v>
      </c>
      <c r="K401" s="11">
        <v>3.0394298390863415</v>
      </c>
      <c r="L401" s="11"/>
      <c r="M401" s="11">
        <v>19.171443970767719</v>
      </c>
      <c r="N401" s="11">
        <v>2.3813843311191496</v>
      </c>
      <c r="O401" s="11">
        <v>11.594088973745084</v>
      </c>
      <c r="P401" s="11">
        <v>5.1959706659034826</v>
      </c>
      <c r="Q401" s="11"/>
      <c r="R401" s="11">
        <v>7.3418747654755609</v>
      </c>
      <c r="S401" s="11"/>
      <c r="T401" s="11">
        <v>8.0347799875722927</v>
      </c>
      <c r="U401" s="11">
        <v>16.1897412508945</v>
      </c>
      <c r="V401" s="11"/>
      <c r="W401" s="11">
        <v>9.2596446847945444</v>
      </c>
      <c r="X401" s="11">
        <v>5.4589515133282402</v>
      </c>
      <c r="Y401" s="11">
        <v>0.94006223350313289</v>
      </c>
      <c r="Z401" s="11">
        <v>0.53108281926858081</v>
      </c>
      <c r="AA401" s="11"/>
      <c r="AB401" s="11">
        <v>11.647919485073666</v>
      </c>
      <c r="AC401" s="11"/>
      <c r="AD401" s="11"/>
      <c r="AE401" s="11">
        <v>15.334248608827721</v>
      </c>
      <c r="AF401" s="11">
        <v>1.519738398395249</v>
      </c>
      <c r="AG401" s="11">
        <v>1.236686090352056</v>
      </c>
      <c r="AH401" s="11">
        <v>0.28305230804319292</v>
      </c>
      <c r="AI401" s="11">
        <v>115.13973627122118</v>
      </c>
      <c r="AJ401" s="11"/>
      <c r="AK401" s="11">
        <v>3.5879841753704733</v>
      </c>
    </row>
    <row r="402" spans="1:37" ht="15.75" x14ac:dyDescent="0.25">
      <c r="A402" s="32" t="s">
        <v>1180</v>
      </c>
      <c r="B402" s="30"/>
      <c r="C402" s="3" t="s">
        <v>441</v>
      </c>
      <c r="H402" s="59">
        <f t="shared" si="8"/>
        <v>177.70066964930865</v>
      </c>
      <c r="I402" s="11">
        <v>8.1265463303194974</v>
      </c>
      <c r="J402" s="11">
        <v>0.9572184224591016</v>
      </c>
      <c r="K402" s="11">
        <v>2.1833874504851929</v>
      </c>
      <c r="L402" s="11"/>
      <c r="M402" s="11">
        <v>14.379463655304907</v>
      </c>
      <c r="N402" s="11">
        <v>1.9221948408864244</v>
      </c>
      <c r="O402" s="11">
        <v>7.5783599194050852</v>
      </c>
      <c r="P402" s="11">
        <v>4.8789088950133985</v>
      </c>
      <c r="Q402" s="11"/>
      <c r="R402" s="11">
        <v>4.0938141726921327</v>
      </c>
      <c r="S402" s="11"/>
      <c r="T402" s="11">
        <v>5.0199220323085338</v>
      </c>
      <c r="U402" s="11">
        <v>9.0277945871783594</v>
      </c>
      <c r="V402" s="11"/>
      <c r="W402" s="11">
        <v>4.3361812544032459</v>
      </c>
      <c r="X402" s="11">
        <v>4.0013492601908709</v>
      </c>
      <c r="Y402" s="11">
        <v>0.37446365780286139</v>
      </c>
      <c r="Z402" s="11">
        <v>0.31580041478138071</v>
      </c>
      <c r="AA402" s="11"/>
      <c r="AB402" s="11">
        <v>7.1056936217759805</v>
      </c>
      <c r="AC402" s="11"/>
      <c r="AD402" s="11"/>
      <c r="AE402" s="11">
        <v>10.460009658308264</v>
      </c>
      <c r="AF402" s="11">
        <v>1.0014846096138588</v>
      </c>
      <c r="AG402" s="11">
        <v>0.77315625740052918</v>
      </c>
      <c r="AH402" s="11">
        <v>0.22832835221332962</v>
      </c>
      <c r="AI402" s="11">
        <v>112.06487816350219</v>
      </c>
      <c r="AJ402" s="11"/>
      <c r="AK402" s="11">
        <v>3.2804569453606454</v>
      </c>
    </row>
    <row r="403" spans="1:37" ht="15.75" x14ac:dyDescent="0.25">
      <c r="A403" s="32" t="s">
        <v>1181</v>
      </c>
      <c r="B403" s="30"/>
      <c r="C403" s="3" t="s">
        <v>1182</v>
      </c>
      <c r="H403" s="59">
        <f t="shared" si="8"/>
        <v>158.13334169307865</v>
      </c>
      <c r="I403" s="11">
        <v>6.7399727549573063</v>
      </c>
      <c r="J403" s="11">
        <v>0.70526057825211119</v>
      </c>
      <c r="K403" s="11">
        <v>1.5015932958385914</v>
      </c>
      <c r="L403" s="11"/>
      <c r="M403" s="11">
        <v>10.67427147706421</v>
      </c>
      <c r="N403" s="11">
        <v>1.3974880298612626</v>
      </c>
      <c r="O403" s="11">
        <v>6.1350403279185004</v>
      </c>
      <c r="P403" s="11">
        <v>3.1417431192844463</v>
      </c>
      <c r="Q403" s="11"/>
      <c r="R403" s="11">
        <v>2.6141371670125264</v>
      </c>
      <c r="S403" s="11"/>
      <c r="T403" s="11">
        <v>3.943074591953716</v>
      </c>
      <c r="U403" s="11">
        <v>4.7263671603650046</v>
      </c>
      <c r="V403" s="11"/>
      <c r="W403" s="11">
        <v>2.6158888985673725</v>
      </c>
      <c r="X403" s="11">
        <v>1.677391116357817</v>
      </c>
      <c r="Y403" s="11">
        <v>0.31274891783511094</v>
      </c>
      <c r="Z403" s="11">
        <v>0.12033822760470413</v>
      </c>
      <c r="AA403" s="11"/>
      <c r="AB403" s="11">
        <v>3.0028882828853742</v>
      </c>
      <c r="AC403" s="11"/>
      <c r="AD403" s="11"/>
      <c r="AE403" s="11">
        <v>7.2074146808098316</v>
      </c>
      <c r="AF403" s="11">
        <v>0.73390338962233659</v>
      </c>
      <c r="AG403" s="11">
        <v>0.55022149149305721</v>
      </c>
      <c r="AH403" s="11">
        <v>0.18368189812927943</v>
      </c>
      <c r="AI403" s="11">
        <v>113.00864649359414</v>
      </c>
      <c r="AJ403" s="11"/>
      <c r="AK403" s="11">
        <v>3.275811820723499</v>
      </c>
    </row>
    <row r="404" spans="1:37" ht="25.5" customHeight="1" x14ac:dyDescent="0.25">
      <c r="A404" s="32" t="s">
        <v>1183</v>
      </c>
      <c r="B404" s="30"/>
      <c r="C404" s="3" t="s">
        <v>443</v>
      </c>
      <c r="H404" s="59">
        <f t="shared" si="8"/>
        <v>201.24292770996365</v>
      </c>
      <c r="I404" s="11">
        <v>8.6318375189982852</v>
      </c>
      <c r="J404" s="11">
        <v>1.1079717851114037</v>
      </c>
      <c r="K404" s="11">
        <v>2.6467054797957981</v>
      </c>
      <c r="L404" s="11"/>
      <c r="M404" s="11">
        <v>24.014480974715575</v>
      </c>
      <c r="N404" s="11">
        <v>1.8836859317107946</v>
      </c>
      <c r="O404" s="11">
        <v>13.097962122659483</v>
      </c>
      <c r="P404" s="11">
        <v>9.0328329203452977</v>
      </c>
      <c r="Q404" s="11"/>
      <c r="R404" s="11">
        <v>8.1021172805982165</v>
      </c>
      <c r="S404" s="11"/>
      <c r="T404" s="11">
        <v>11.061051384995311</v>
      </c>
      <c r="U404" s="11">
        <v>11.12748207115229</v>
      </c>
      <c r="V404" s="11"/>
      <c r="W404" s="11">
        <v>6.6446483579435309</v>
      </c>
      <c r="X404" s="11">
        <v>3.4958733455226203</v>
      </c>
      <c r="Y404" s="11">
        <v>0.64845317134758307</v>
      </c>
      <c r="Z404" s="11">
        <v>0.33850719633855514</v>
      </c>
      <c r="AA404" s="11"/>
      <c r="AB404" s="11">
        <v>6.9743440195262494</v>
      </c>
      <c r="AC404" s="11"/>
      <c r="AD404" s="11"/>
      <c r="AE404" s="11">
        <v>12.215525791721708</v>
      </c>
      <c r="AF404" s="11">
        <v>1.3133671123583279</v>
      </c>
      <c r="AG404" s="11">
        <v>1.0811450351499741</v>
      </c>
      <c r="AH404" s="11">
        <v>0.23222207720835381</v>
      </c>
      <c r="AI404" s="11">
        <v>110.83696452972659</v>
      </c>
      <c r="AJ404" s="11"/>
      <c r="AK404" s="11">
        <v>3.2110797612639015</v>
      </c>
    </row>
    <row r="405" spans="1:37" ht="15.75" x14ac:dyDescent="0.25">
      <c r="A405" s="32" t="s">
        <v>1184</v>
      </c>
      <c r="B405" s="30"/>
      <c r="C405" s="3" t="s">
        <v>444</v>
      </c>
      <c r="H405" s="59">
        <f t="shared" si="8"/>
        <v>208.81721797765641</v>
      </c>
      <c r="I405" s="11">
        <v>8.9056492639553593</v>
      </c>
      <c r="J405" s="11">
        <v>0.94916181661748922</v>
      </c>
      <c r="K405" s="11">
        <v>3.4516937685734432</v>
      </c>
      <c r="L405" s="11"/>
      <c r="M405" s="11">
        <v>24.662546239791059</v>
      </c>
      <c r="N405" s="11">
        <v>2.5082475401251356</v>
      </c>
      <c r="O405" s="11">
        <v>11.632778883921379</v>
      </c>
      <c r="P405" s="11">
        <v>10.521519815744544</v>
      </c>
      <c r="Q405" s="11"/>
      <c r="R405" s="11">
        <v>5.3385644977199975</v>
      </c>
      <c r="S405" s="11"/>
      <c r="T405" s="11">
        <v>9.3214208906733322</v>
      </c>
      <c r="U405" s="11">
        <v>8.7115218931027627</v>
      </c>
      <c r="V405" s="11"/>
      <c r="W405" s="11">
        <v>4.6186045167252203</v>
      </c>
      <c r="X405" s="11">
        <v>3.0821842389798579</v>
      </c>
      <c r="Y405" s="11">
        <v>0.80147201592476758</v>
      </c>
      <c r="Z405" s="11">
        <v>0.20926112147291651</v>
      </c>
      <c r="AA405" s="11"/>
      <c r="AB405" s="11">
        <v>7.5621552276476054</v>
      </c>
      <c r="AC405" s="11"/>
      <c r="AD405" s="11"/>
      <c r="AE405" s="11">
        <v>11.250743207240083</v>
      </c>
      <c r="AF405" s="11">
        <v>1.4746503158570579</v>
      </c>
      <c r="AG405" s="11">
        <v>1.1532292894886635</v>
      </c>
      <c r="AH405" s="11">
        <v>0.32142102636839426</v>
      </c>
      <c r="AI405" s="11">
        <v>123.62350319548885</v>
      </c>
      <c r="AJ405" s="11"/>
      <c r="AK405" s="11">
        <v>3.5656076609893788</v>
      </c>
    </row>
    <row r="406" spans="1:37" ht="15.75" x14ac:dyDescent="0.25">
      <c r="A406" s="32" t="s">
        <v>1185</v>
      </c>
      <c r="B406" s="30"/>
      <c r="C406" s="3" t="s">
        <v>445</v>
      </c>
      <c r="H406" s="59">
        <f t="shared" si="8"/>
        <v>206.22513059438251</v>
      </c>
      <c r="I406" s="11">
        <v>7.2825675955224778</v>
      </c>
      <c r="J406" s="11">
        <v>0.83123427328437938</v>
      </c>
      <c r="K406" s="11">
        <v>4.897819940553588</v>
      </c>
      <c r="L406" s="11"/>
      <c r="M406" s="11">
        <v>30.211209084811351</v>
      </c>
      <c r="N406" s="11">
        <v>3.2392956197034497</v>
      </c>
      <c r="O406" s="11">
        <v>15.680567445135797</v>
      </c>
      <c r="P406" s="11">
        <v>11.291346019972101</v>
      </c>
      <c r="Q406" s="11"/>
      <c r="R406" s="11">
        <v>8.2474864891336441</v>
      </c>
      <c r="S406" s="11"/>
      <c r="T406" s="11">
        <v>11.754146867165765</v>
      </c>
      <c r="U406" s="11">
        <v>16.343924663032475</v>
      </c>
      <c r="V406" s="11"/>
      <c r="W406" s="11">
        <v>9.6552666586355667</v>
      </c>
      <c r="X406" s="11">
        <v>4.7415520072171518</v>
      </c>
      <c r="Y406" s="11">
        <v>1.3958686591734222</v>
      </c>
      <c r="Z406" s="11">
        <v>0.55123733800633334</v>
      </c>
      <c r="AA406" s="11"/>
      <c r="AB406" s="11">
        <v>12.982749854661913</v>
      </c>
      <c r="AC406" s="11"/>
      <c r="AD406" s="11"/>
      <c r="AE406" s="11">
        <v>15.147565102633878</v>
      </c>
      <c r="AF406" s="11">
        <v>1.9739208481253101</v>
      </c>
      <c r="AG406" s="11">
        <v>1.6038816089253849</v>
      </c>
      <c r="AH406" s="11">
        <v>0.37003923919992521</v>
      </c>
      <c r="AI406" s="11">
        <v>93.625877563748176</v>
      </c>
      <c r="AJ406" s="11"/>
      <c r="AK406" s="11">
        <v>2.9266283117095782</v>
      </c>
    </row>
    <row r="407" spans="1:37" ht="15.75" x14ac:dyDescent="0.25">
      <c r="A407" s="32" t="s">
        <v>1186</v>
      </c>
      <c r="B407" s="30"/>
      <c r="C407" s="3" t="s">
        <v>1187</v>
      </c>
      <c r="H407" s="59">
        <f t="shared" si="8"/>
        <v>184.3414613482087</v>
      </c>
      <c r="I407" s="11">
        <v>7.7989822042386754</v>
      </c>
      <c r="J407" s="11">
        <v>0.90256321673281836</v>
      </c>
      <c r="K407" s="11">
        <v>1.9650852242472694</v>
      </c>
      <c r="L407" s="11"/>
      <c r="M407" s="11">
        <v>14.630958368122155</v>
      </c>
      <c r="N407" s="11">
        <v>1.9224518424601704</v>
      </c>
      <c r="O407" s="11">
        <v>7.5738822444479732</v>
      </c>
      <c r="P407" s="11">
        <v>5.1346242812140099</v>
      </c>
      <c r="Q407" s="11"/>
      <c r="R407" s="11">
        <v>4.3165511674611992</v>
      </c>
      <c r="S407" s="11"/>
      <c r="T407" s="11">
        <v>5.2986504424510148</v>
      </c>
      <c r="U407" s="11">
        <v>6.5572898796309467</v>
      </c>
      <c r="V407" s="11"/>
      <c r="W407" s="11">
        <v>3.0424063811167645</v>
      </c>
      <c r="X407" s="11">
        <v>2.8037834682578193</v>
      </c>
      <c r="Y407" s="11">
        <v>0.46393555580927076</v>
      </c>
      <c r="Z407" s="11">
        <v>0.24716447444709239</v>
      </c>
      <c r="AA407" s="11"/>
      <c r="AB407" s="11">
        <v>5.065002766522344</v>
      </c>
      <c r="AC407" s="11"/>
      <c r="AD407" s="11"/>
      <c r="AE407" s="11">
        <v>9.3862954803018432</v>
      </c>
      <c r="AF407" s="11">
        <v>0.97979616084965093</v>
      </c>
      <c r="AG407" s="11">
        <v>0.84063968486183605</v>
      </c>
      <c r="AH407" s="11">
        <v>0.13915647598781486</v>
      </c>
      <c r="AI407" s="11">
        <v>124.01927701133387</v>
      </c>
      <c r="AJ407" s="11"/>
      <c r="AK407" s="11">
        <v>3.4210094263169002</v>
      </c>
    </row>
    <row r="408" spans="1:37" ht="15.75" x14ac:dyDescent="0.25">
      <c r="A408" s="32" t="s">
        <v>1188</v>
      </c>
      <c r="B408" s="30"/>
      <c r="C408" s="3" t="s">
        <v>1189</v>
      </c>
      <c r="H408" s="59">
        <f t="shared" si="8"/>
        <v>173.11800852072435</v>
      </c>
      <c r="I408" s="11">
        <v>7.7337792826168394</v>
      </c>
      <c r="J408" s="11">
        <v>0.9739020018764093</v>
      </c>
      <c r="K408" s="11">
        <v>1.7360975672754424</v>
      </c>
      <c r="L408" s="11"/>
      <c r="M408" s="11">
        <v>11.097597755114307</v>
      </c>
      <c r="N408" s="11">
        <v>1.6719721679476809</v>
      </c>
      <c r="O408" s="11">
        <v>6.1665051435876777</v>
      </c>
      <c r="P408" s="11">
        <v>3.259120443578948</v>
      </c>
      <c r="Q408" s="11"/>
      <c r="R408" s="11">
        <v>3.1506506734915809</v>
      </c>
      <c r="S408" s="11"/>
      <c r="T408" s="11">
        <v>3.6349409877291423</v>
      </c>
      <c r="U408" s="11">
        <v>6.1812832436770666</v>
      </c>
      <c r="V408" s="11"/>
      <c r="W408" s="11">
        <v>3.6458135698227321</v>
      </c>
      <c r="X408" s="11">
        <v>2.0253351456402666</v>
      </c>
      <c r="Y408" s="11">
        <v>0.32939189003323138</v>
      </c>
      <c r="Z408" s="11">
        <v>0.18074263818083666</v>
      </c>
      <c r="AA408" s="11"/>
      <c r="AB408" s="11">
        <v>3.2267863552757023</v>
      </c>
      <c r="AC408" s="11"/>
      <c r="AD408" s="11"/>
      <c r="AE408" s="11">
        <v>10.037079293882519</v>
      </c>
      <c r="AF408" s="11">
        <v>0.79712285259054183</v>
      </c>
      <c r="AG408" s="11">
        <v>0.65713985583691203</v>
      </c>
      <c r="AH408" s="11">
        <v>0.1399829967536298</v>
      </c>
      <c r="AI408" s="11">
        <v>120.92412281049459</v>
      </c>
      <c r="AJ408" s="11"/>
      <c r="AK408" s="11">
        <v>3.624645696700215</v>
      </c>
    </row>
    <row r="409" spans="1:37" ht="25.5" customHeight="1" x14ac:dyDescent="0.25">
      <c r="A409" s="32" t="s">
        <v>1190</v>
      </c>
      <c r="B409" s="30"/>
      <c r="C409" s="3" t="s">
        <v>448</v>
      </c>
      <c r="H409" s="59">
        <f t="shared" si="8"/>
        <v>169.53705756490123</v>
      </c>
      <c r="I409" s="11">
        <v>7.6288583746964029</v>
      </c>
      <c r="J409" s="11">
        <v>0.81502614346126956</v>
      </c>
      <c r="K409" s="11">
        <v>1.45556086689329</v>
      </c>
      <c r="L409" s="11"/>
      <c r="M409" s="11">
        <v>10.094370037779022</v>
      </c>
      <c r="N409" s="11">
        <v>1.7092012351153612</v>
      </c>
      <c r="O409" s="11">
        <v>5.4485110405789552</v>
      </c>
      <c r="P409" s="11">
        <v>2.9366577620847063</v>
      </c>
      <c r="Q409" s="11"/>
      <c r="R409" s="11">
        <v>3.0086027858399711</v>
      </c>
      <c r="S409" s="11"/>
      <c r="T409" s="11">
        <v>3.350635732062309</v>
      </c>
      <c r="U409" s="11">
        <v>4.7562471551858012</v>
      </c>
      <c r="V409" s="11"/>
      <c r="W409" s="11">
        <v>2.4299508118826747</v>
      </c>
      <c r="X409" s="11">
        <v>1.9558909588820601</v>
      </c>
      <c r="Y409" s="11">
        <v>0.26391495055196695</v>
      </c>
      <c r="Z409" s="11">
        <v>0.10649043386909997</v>
      </c>
      <c r="AA409" s="11"/>
      <c r="AB409" s="11">
        <v>3.4753053614630987</v>
      </c>
      <c r="AC409" s="11"/>
      <c r="AD409" s="11"/>
      <c r="AE409" s="11">
        <v>7.8171106450345178</v>
      </c>
      <c r="AF409" s="11">
        <v>0.93433619059557815</v>
      </c>
      <c r="AG409" s="11">
        <v>0.6955449454508339</v>
      </c>
      <c r="AH409" s="11">
        <v>0.23879124514474429</v>
      </c>
      <c r="AI409" s="11">
        <v>122.63914267915636</v>
      </c>
      <c r="AJ409" s="11"/>
      <c r="AK409" s="11">
        <v>3.561861592733615</v>
      </c>
    </row>
    <row r="410" spans="1:37" ht="15.75" x14ac:dyDescent="0.25">
      <c r="A410" s="32" t="s">
        <v>1191</v>
      </c>
      <c r="B410" s="30"/>
      <c r="C410" s="3" t="s">
        <v>44</v>
      </c>
      <c r="H410" s="59">
        <f t="shared" si="8"/>
        <v>173.89996036645616</v>
      </c>
      <c r="I410" s="11">
        <v>7.8020746183102743</v>
      </c>
      <c r="J410" s="11">
        <v>1.0344804742363585</v>
      </c>
      <c r="K410" s="11">
        <v>1.3865643932047607</v>
      </c>
      <c r="L410" s="11"/>
      <c r="M410" s="11">
        <v>12.525695299430037</v>
      </c>
      <c r="N410" s="11">
        <v>1.4445244837175109</v>
      </c>
      <c r="O410" s="11">
        <v>6.3809141958158753</v>
      </c>
      <c r="P410" s="11">
        <v>4.7002566198966518</v>
      </c>
      <c r="Q410" s="11"/>
      <c r="R410" s="11">
        <v>2.6253042950861056</v>
      </c>
      <c r="S410" s="11"/>
      <c r="T410" s="11">
        <v>4.5620648446526371</v>
      </c>
      <c r="U410" s="11">
        <v>4.3102225346437093</v>
      </c>
      <c r="V410" s="11"/>
      <c r="W410" s="11">
        <v>2.7918703738546702</v>
      </c>
      <c r="X410" s="11">
        <v>1.1861287886889533</v>
      </c>
      <c r="Y410" s="11">
        <v>0.24951077013001413</v>
      </c>
      <c r="Z410" s="11">
        <v>8.2712601970072339E-2</v>
      </c>
      <c r="AA410" s="11"/>
      <c r="AB410" s="11">
        <v>4.0017738520391868</v>
      </c>
      <c r="AC410" s="11"/>
      <c r="AD410" s="11"/>
      <c r="AE410" s="11">
        <v>7.4145673005737827</v>
      </c>
      <c r="AF410" s="11">
        <v>1.1462532527229417</v>
      </c>
      <c r="AG410" s="11">
        <v>0.92493679055177613</v>
      </c>
      <c r="AH410" s="11">
        <v>0.22131646217116546</v>
      </c>
      <c r="AI410" s="11">
        <v>123.50172663676732</v>
      </c>
      <c r="AJ410" s="11"/>
      <c r="AK410" s="11">
        <v>3.5892328647890626</v>
      </c>
    </row>
    <row r="411" spans="1:37" ht="15.75" x14ac:dyDescent="0.25">
      <c r="A411" s="32" t="s">
        <v>1192</v>
      </c>
      <c r="B411" s="30"/>
      <c r="C411" s="3" t="s">
        <v>449</v>
      </c>
      <c r="H411" s="59">
        <f t="shared" si="8"/>
        <v>193.37013714076579</v>
      </c>
      <c r="I411" s="11">
        <v>8.2264332913936187</v>
      </c>
      <c r="J411" s="11">
        <v>1.0683488960945671</v>
      </c>
      <c r="K411" s="11">
        <v>1.6135883280537324</v>
      </c>
      <c r="L411" s="11"/>
      <c r="M411" s="11">
        <v>11.235590642962748</v>
      </c>
      <c r="N411" s="11">
        <v>1.6797635774673196</v>
      </c>
      <c r="O411" s="11">
        <v>6.1322633083537532</v>
      </c>
      <c r="P411" s="11">
        <v>3.4235637571416748</v>
      </c>
      <c r="Q411" s="11"/>
      <c r="R411" s="11">
        <v>2.6367303826048456</v>
      </c>
      <c r="S411" s="11"/>
      <c r="T411" s="11">
        <v>4.261523291826931</v>
      </c>
      <c r="U411" s="11">
        <v>4.0297564422282566</v>
      </c>
      <c r="V411" s="11"/>
      <c r="W411" s="11">
        <v>2.031743772880676</v>
      </c>
      <c r="X411" s="11">
        <v>1.6645104954244538</v>
      </c>
      <c r="Y411" s="11">
        <v>0.22448133540484691</v>
      </c>
      <c r="Z411" s="11">
        <v>0.10902083851827998</v>
      </c>
      <c r="AA411" s="11"/>
      <c r="AB411" s="11">
        <v>3.7202777006577579</v>
      </c>
      <c r="AC411" s="11"/>
      <c r="AD411" s="11"/>
      <c r="AE411" s="11">
        <v>7.5999121513682129</v>
      </c>
      <c r="AF411" s="11">
        <v>0.93193457971953297</v>
      </c>
      <c r="AG411" s="11">
        <v>0.79176047989866272</v>
      </c>
      <c r="AH411" s="11">
        <v>0.14017409982087026</v>
      </c>
      <c r="AI411" s="11">
        <v>143.9500404554268</v>
      </c>
      <c r="AJ411" s="11"/>
      <c r="AK411" s="11">
        <v>4.0960009784287754</v>
      </c>
    </row>
    <row r="412" spans="1:37" ht="15.75" x14ac:dyDescent="0.25">
      <c r="A412" s="34"/>
      <c r="B412" s="30" t="s">
        <v>663</v>
      </c>
      <c r="H412" s="59" t="str">
        <f t="shared" si="8"/>
        <v/>
      </c>
      <c r="I412" s="11" t="s">
        <v>1479</v>
      </c>
      <c r="J412" s="11" t="s">
        <v>1479</v>
      </c>
      <c r="K412" s="11" t="s">
        <v>1479</v>
      </c>
      <c r="L412" s="11"/>
      <c r="M412" s="11"/>
      <c r="N412" s="11"/>
      <c r="O412" s="11"/>
      <c r="P412" s="11"/>
      <c r="Q412" s="11"/>
      <c r="R412" s="11"/>
      <c r="S412" s="11"/>
      <c r="T412" s="11"/>
      <c r="U412" s="11"/>
      <c r="V412" s="11"/>
      <c r="W412" s="11" t="s">
        <v>1479</v>
      </c>
      <c r="X412" s="11" t="s">
        <v>1479</v>
      </c>
      <c r="Y412" s="11" t="s">
        <v>1479</v>
      </c>
      <c r="Z412" s="11" t="s">
        <v>1479</v>
      </c>
      <c r="AA412" s="11"/>
      <c r="AB412" s="11" t="s">
        <v>1479</v>
      </c>
      <c r="AC412" s="11"/>
      <c r="AD412" s="11"/>
      <c r="AE412" s="11" t="s">
        <v>1479</v>
      </c>
      <c r="AF412" s="11"/>
      <c r="AG412" s="11"/>
      <c r="AH412" s="11"/>
      <c r="AI412" s="11" t="s">
        <v>1479</v>
      </c>
      <c r="AJ412" s="11"/>
      <c r="AK412" s="11" t="s">
        <v>1479</v>
      </c>
    </row>
    <row r="413" spans="1:37" ht="15.75" x14ac:dyDescent="0.25">
      <c r="A413" s="32" t="s">
        <v>1193</v>
      </c>
      <c r="B413" s="30"/>
      <c r="C413" s="3" t="s">
        <v>450</v>
      </c>
      <c r="H413" s="59">
        <f t="shared" si="8"/>
        <v>180.72627504691638</v>
      </c>
      <c r="I413" s="11">
        <v>7.8830018364083783</v>
      </c>
      <c r="J413" s="11">
        <v>0.87542966352606555</v>
      </c>
      <c r="K413" s="11">
        <v>1.4864333075427323</v>
      </c>
      <c r="L413" s="11"/>
      <c r="M413" s="11">
        <v>10.660675933068946</v>
      </c>
      <c r="N413" s="11">
        <v>1.6295372045801568</v>
      </c>
      <c r="O413" s="11">
        <v>5.5837938715848709</v>
      </c>
      <c r="P413" s="11">
        <v>3.4473448569039178</v>
      </c>
      <c r="Q413" s="11"/>
      <c r="R413" s="11">
        <v>2.92241311450789</v>
      </c>
      <c r="S413" s="11"/>
      <c r="T413" s="11">
        <v>3.5451436347729728</v>
      </c>
      <c r="U413" s="11">
        <v>4.1409460405295651</v>
      </c>
      <c r="V413" s="11"/>
      <c r="W413" s="11">
        <v>2.2301817783826356</v>
      </c>
      <c r="X413" s="11">
        <v>1.5840963582039698</v>
      </c>
      <c r="Y413" s="11">
        <v>0.19223501385638944</v>
      </c>
      <c r="Z413" s="11">
        <v>0.13443289008656972</v>
      </c>
      <c r="AA413" s="11"/>
      <c r="AB413" s="11">
        <v>3.5332010447622353</v>
      </c>
      <c r="AC413" s="11"/>
      <c r="AD413" s="11"/>
      <c r="AE413" s="11">
        <v>8.0089514833556326</v>
      </c>
      <c r="AF413" s="11">
        <v>0.67171825771766691</v>
      </c>
      <c r="AG413" s="11">
        <v>0.57941229118940873</v>
      </c>
      <c r="AH413" s="11">
        <v>9.2305966528258149E-2</v>
      </c>
      <c r="AI413" s="11">
        <v>133.24385133449096</v>
      </c>
      <c r="AJ413" s="11"/>
      <c r="AK413" s="11">
        <v>3.7545093962333569</v>
      </c>
    </row>
    <row r="414" spans="1:37" ht="15.75" x14ac:dyDescent="0.25">
      <c r="A414" s="32" t="s">
        <v>1194</v>
      </c>
      <c r="B414" s="30"/>
      <c r="C414" s="3" t="s">
        <v>1195</v>
      </c>
      <c r="H414" s="59">
        <f t="shared" si="8"/>
        <v>229.33532636644892</v>
      </c>
      <c r="I414" s="11">
        <v>8.840329797392064</v>
      </c>
      <c r="J414" s="11">
        <v>0.78909263058694301</v>
      </c>
      <c r="K414" s="11">
        <v>3.5850783898515668</v>
      </c>
      <c r="L414" s="11"/>
      <c r="M414" s="11">
        <v>32.032468515352164</v>
      </c>
      <c r="N414" s="11">
        <v>2.2445845889051261</v>
      </c>
      <c r="O414" s="11">
        <v>17.642609804032251</v>
      </c>
      <c r="P414" s="11">
        <v>12.145274122414783</v>
      </c>
      <c r="Q414" s="11"/>
      <c r="R414" s="11">
        <v>10.387482192030275</v>
      </c>
      <c r="S414" s="11"/>
      <c r="T414" s="11">
        <v>13.685941253779248</v>
      </c>
      <c r="U414" s="11">
        <v>21.183677253480752</v>
      </c>
      <c r="V414" s="11"/>
      <c r="W414" s="11">
        <v>13.110323037462903</v>
      </c>
      <c r="X414" s="11">
        <v>6.4122474137220848</v>
      </c>
      <c r="Y414" s="11">
        <v>1.0763364595889113</v>
      </c>
      <c r="Z414" s="11">
        <v>0.58477034270684924</v>
      </c>
      <c r="AA414" s="11"/>
      <c r="AB414" s="11">
        <v>11.790772140794912</v>
      </c>
      <c r="AC414" s="11"/>
      <c r="AD414" s="11"/>
      <c r="AE414" s="11">
        <v>18.372560739731547</v>
      </c>
      <c r="AF414" s="11">
        <v>2.0598805246837042</v>
      </c>
      <c r="AG414" s="11">
        <v>1.6417231256781941</v>
      </c>
      <c r="AH414" s="11">
        <v>0.41815739900551019</v>
      </c>
      <c r="AI414" s="11">
        <v>103.35785421491167</v>
      </c>
      <c r="AJ414" s="11"/>
      <c r="AK414" s="11">
        <v>3.2501887138540755</v>
      </c>
    </row>
    <row r="415" spans="1:37" ht="15.75" x14ac:dyDescent="0.25">
      <c r="A415" s="32" t="s">
        <v>1196</v>
      </c>
      <c r="B415" s="30"/>
      <c r="C415" s="3" t="s">
        <v>113</v>
      </c>
      <c r="H415" s="59">
        <f t="shared" si="8"/>
        <v>179.22396465238813</v>
      </c>
      <c r="I415" s="11">
        <v>8.7823817983758889</v>
      </c>
      <c r="J415" s="11">
        <v>0.81641072008062121</v>
      </c>
      <c r="K415" s="11">
        <v>1.44066707798602</v>
      </c>
      <c r="L415" s="11"/>
      <c r="M415" s="11">
        <v>11.959418440473335</v>
      </c>
      <c r="N415" s="11">
        <v>1.481838787588041</v>
      </c>
      <c r="O415" s="11">
        <v>6.969051688702705</v>
      </c>
      <c r="P415" s="11">
        <v>3.5085279641825884</v>
      </c>
      <c r="Q415" s="11"/>
      <c r="R415" s="11">
        <v>3.5471122720424861</v>
      </c>
      <c r="S415" s="11"/>
      <c r="T415" s="11">
        <v>4.8247993813684396</v>
      </c>
      <c r="U415" s="11">
        <v>5.6113657499827809</v>
      </c>
      <c r="V415" s="11"/>
      <c r="W415" s="11">
        <v>3.5389450708710228</v>
      </c>
      <c r="X415" s="11">
        <v>1.6515732620326884</v>
      </c>
      <c r="Y415" s="11">
        <v>0.22260924228167212</v>
      </c>
      <c r="Z415" s="11">
        <v>0.19823817479739794</v>
      </c>
      <c r="AA415" s="11"/>
      <c r="AB415" s="11">
        <v>3.1801414087521329</v>
      </c>
      <c r="AC415" s="11"/>
      <c r="AD415" s="11"/>
      <c r="AE415" s="11">
        <v>8.5488731796010988</v>
      </c>
      <c r="AF415" s="11">
        <v>1.2679736161677282</v>
      </c>
      <c r="AG415" s="11">
        <v>1.0817818977553575</v>
      </c>
      <c r="AH415" s="11">
        <v>0.1861917184123707</v>
      </c>
      <c r="AI415" s="11">
        <v>125.51103985567282</v>
      </c>
      <c r="AJ415" s="11"/>
      <c r="AK415" s="11">
        <v>3.7337811518847972</v>
      </c>
    </row>
    <row r="416" spans="1:37" ht="15.75" x14ac:dyDescent="0.25">
      <c r="A416" s="32" t="s">
        <v>1197</v>
      </c>
      <c r="B416" s="30"/>
      <c r="C416" s="3" t="s">
        <v>455</v>
      </c>
      <c r="H416" s="59">
        <f t="shared" si="8"/>
        <v>241.59211450146023</v>
      </c>
      <c r="I416" s="11">
        <v>10.661198826471093</v>
      </c>
      <c r="J416" s="11">
        <v>0.91100541188750506</v>
      </c>
      <c r="K416" s="11">
        <v>2.9575728582526266</v>
      </c>
      <c r="L416" s="11"/>
      <c r="M416" s="11">
        <v>23.491753354052101</v>
      </c>
      <c r="N416" s="11">
        <v>1.6311657421906762</v>
      </c>
      <c r="O416" s="11">
        <v>13.305880698928213</v>
      </c>
      <c r="P416" s="11">
        <v>8.5547069129332112</v>
      </c>
      <c r="Q416" s="11"/>
      <c r="R416" s="11">
        <v>5.8814391105698993</v>
      </c>
      <c r="S416" s="11"/>
      <c r="T416" s="11">
        <v>9.1811792472560434</v>
      </c>
      <c r="U416" s="11">
        <v>11.134144996426942</v>
      </c>
      <c r="V416" s="11"/>
      <c r="W416" s="11">
        <v>6.7609736803286564</v>
      </c>
      <c r="X416" s="11">
        <v>2.8225414916907932</v>
      </c>
      <c r="Y416" s="11">
        <v>0.77519580577942415</v>
      </c>
      <c r="Z416" s="11">
        <v>0.7754340186280686</v>
      </c>
      <c r="AA416" s="11"/>
      <c r="AB416" s="11">
        <v>8.6535388036028262</v>
      </c>
      <c r="AC416" s="11"/>
      <c r="AD416" s="11"/>
      <c r="AE416" s="11">
        <v>16.371237815362459</v>
      </c>
      <c r="AF416" s="11">
        <v>1.6398082759453578</v>
      </c>
      <c r="AG416" s="11">
        <v>1.3336484220216738</v>
      </c>
      <c r="AH416" s="11">
        <v>0.306159853923684</v>
      </c>
      <c r="AI416" s="11">
        <v>146.21305483833555</v>
      </c>
      <c r="AJ416" s="11"/>
      <c r="AK416" s="11">
        <v>4.4961809632978262</v>
      </c>
    </row>
    <row r="417" spans="1:37" ht="15.75" x14ac:dyDescent="0.25">
      <c r="A417" s="32" t="s">
        <v>1198</v>
      </c>
      <c r="B417" s="30"/>
      <c r="C417" s="3" t="s">
        <v>456</v>
      </c>
      <c r="H417" s="59">
        <f t="shared" si="8"/>
        <v>184.48086822550897</v>
      </c>
      <c r="I417" s="11">
        <v>7.3753280983014085</v>
      </c>
      <c r="J417" s="11">
        <v>0.78667263137881438</v>
      </c>
      <c r="K417" s="11">
        <v>3.0742992836207232</v>
      </c>
      <c r="L417" s="11"/>
      <c r="M417" s="11">
        <v>19.896099391529297</v>
      </c>
      <c r="N417" s="11">
        <v>2.0057978402654704</v>
      </c>
      <c r="O417" s="11">
        <v>11.179599967333534</v>
      </c>
      <c r="P417" s="11">
        <v>6.7107015839302946</v>
      </c>
      <c r="Q417" s="11"/>
      <c r="R417" s="11">
        <v>5.1078369440713098</v>
      </c>
      <c r="S417" s="11"/>
      <c r="T417" s="11">
        <v>7.5537957126414499</v>
      </c>
      <c r="U417" s="11">
        <v>10.251993614107294</v>
      </c>
      <c r="V417" s="11"/>
      <c r="W417" s="11">
        <v>5.3040995948892347</v>
      </c>
      <c r="X417" s="11">
        <v>3.7783154737865319</v>
      </c>
      <c r="Y417" s="11">
        <v>0.77093180810918271</v>
      </c>
      <c r="Z417" s="11">
        <v>0.39864673732234468</v>
      </c>
      <c r="AA417" s="11"/>
      <c r="AB417" s="11">
        <v>10.421934656320468</v>
      </c>
      <c r="AC417" s="11"/>
      <c r="AD417" s="11"/>
      <c r="AE417" s="11">
        <v>11.459843563989713</v>
      </c>
      <c r="AF417" s="11">
        <v>1.7256884914394071</v>
      </c>
      <c r="AG417" s="11">
        <v>1.3997860981442241</v>
      </c>
      <c r="AH417" s="11">
        <v>0.32590239329518295</v>
      </c>
      <c r="AI417" s="11">
        <v>103.7231838910763</v>
      </c>
      <c r="AJ417" s="11"/>
      <c r="AK417" s="11">
        <v>3.1041919470327781</v>
      </c>
    </row>
    <row r="418" spans="1:37" ht="25.5" customHeight="1" x14ac:dyDescent="0.25">
      <c r="A418" s="32" t="s">
        <v>1199</v>
      </c>
      <c r="B418" s="30"/>
      <c r="C418" s="3" t="s">
        <v>1</v>
      </c>
      <c r="H418" s="59">
        <f t="shared" si="8"/>
        <v>204.23180374268182</v>
      </c>
      <c r="I418" s="11">
        <v>7.938344791108138</v>
      </c>
      <c r="J418" s="11">
        <v>0.88854524042615357</v>
      </c>
      <c r="K418" s="11">
        <v>3.3144526003742092</v>
      </c>
      <c r="L418" s="11"/>
      <c r="M418" s="11">
        <v>26.937016025253016</v>
      </c>
      <c r="N418" s="11">
        <v>2.1593672580327019</v>
      </c>
      <c r="O418" s="11">
        <v>13.0522233726093</v>
      </c>
      <c r="P418" s="11">
        <v>11.725425394611014</v>
      </c>
      <c r="Q418" s="11"/>
      <c r="R418" s="11">
        <v>6.3467108816897824</v>
      </c>
      <c r="S418" s="11"/>
      <c r="T418" s="11">
        <v>13.004235242643686</v>
      </c>
      <c r="U418" s="11">
        <v>9.9433645602894494</v>
      </c>
      <c r="V418" s="11"/>
      <c r="W418" s="11">
        <v>5.6148698387820799</v>
      </c>
      <c r="X418" s="11">
        <v>3.0352087649735551</v>
      </c>
      <c r="Y418" s="11">
        <v>0.87973966175481566</v>
      </c>
      <c r="Z418" s="11">
        <v>0.41354629477900023</v>
      </c>
      <c r="AA418" s="11"/>
      <c r="AB418" s="11">
        <v>7.4976850770044035</v>
      </c>
      <c r="AC418" s="11"/>
      <c r="AD418" s="11"/>
      <c r="AE418" s="11">
        <v>12.689736853440744</v>
      </c>
      <c r="AF418" s="11">
        <v>1.828027642813133</v>
      </c>
      <c r="AG418" s="11">
        <v>1.4615301804593976</v>
      </c>
      <c r="AH418" s="11">
        <v>0.36649746235373543</v>
      </c>
      <c r="AI418" s="11">
        <v>110.634003598524</v>
      </c>
      <c r="AJ418" s="11"/>
      <c r="AK418" s="11">
        <v>3.209681229115084</v>
      </c>
    </row>
    <row r="419" spans="1:37" ht="15.75" x14ac:dyDescent="0.25">
      <c r="A419" s="32" t="s">
        <v>1200</v>
      </c>
      <c r="B419" s="30"/>
      <c r="C419" s="3" t="s">
        <v>1201</v>
      </c>
      <c r="H419" s="59">
        <f t="shared" si="8"/>
        <v>219.64053200632611</v>
      </c>
      <c r="I419" s="11">
        <v>12.433367962513367</v>
      </c>
      <c r="J419" s="11">
        <v>1.0225175890185498</v>
      </c>
      <c r="K419" s="11">
        <v>2.1272354317174118</v>
      </c>
      <c r="L419" s="11"/>
      <c r="M419" s="11">
        <v>21.228328615179258</v>
      </c>
      <c r="N419" s="11">
        <v>1.6501877330434445</v>
      </c>
      <c r="O419" s="11">
        <v>9.7382608859241362</v>
      </c>
      <c r="P419" s="11">
        <v>9.8398799962116783</v>
      </c>
      <c r="Q419" s="11"/>
      <c r="R419" s="11">
        <v>3.7259642728384876</v>
      </c>
      <c r="S419" s="11"/>
      <c r="T419" s="11">
        <v>6.8188391702734936</v>
      </c>
      <c r="U419" s="11">
        <v>5.7847996832041053</v>
      </c>
      <c r="V419" s="11"/>
      <c r="W419" s="11">
        <v>3.7397724021224765</v>
      </c>
      <c r="X419" s="11">
        <v>1.4473618314004166</v>
      </c>
      <c r="Y419" s="11">
        <v>0.42524563126365938</v>
      </c>
      <c r="Z419" s="11">
        <v>0.17241981841755291</v>
      </c>
      <c r="AA419" s="11"/>
      <c r="AB419" s="11">
        <v>4.5711193598127435</v>
      </c>
      <c r="AC419" s="11"/>
      <c r="AD419" s="11"/>
      <c r="AE419" s="11">
        <v>10.77971658294495</v>
      </c>
      <c r="AF419" s="11">
        <v>1.4978684690665176</v>
      </c>
      <c r="AG419" s="11">
        <v>1.170394253043282</v>
      </c>
      <c r="AH419" s="11">
        <v>0.32747421602323556</v>
      </c>
      <c r="AI419" s="11">
        <v>145.60417204472779</v>
      </c>
      <c r="AJ419" s="11"/>
      <c r="AK419" s="11">
        <v>4.0466028250294386</v>
      </c>
    </row>
    <row r="420" spans="1:37" ht="15.75" x14ac:dyDescent="0.25">
      <c r="A420" s="32" t="s">
        <v>1202</v>
      </c>
      <c r="B420" s="30"/>
      <c r="C420" s="3" t="s">
        <v>1203</v>
      </c>
      <c r="H420" s="59">
        <f t="shared" si="8"/>
        <v>172.82386634842095</v>
      </c>
      <c r="I420" s="11">
        <v>7.5579765359272377</v>
      </c>
      <c r="J420" s="11">
        <v>0.96870317242780524</v>
      </c>
      <c r="K420" s="11">
        <v>1.7000469465595334</v>
      </c>
      <c r="L420" s="11"/>
      <c r="M420" s="11">
        <v>12.904273769371466</v>
      </c>
      <c r="N420" s="11">
        <v>1.3620192297539615</v>
      </c>
      <c r="O420" s="11">
        <v>6.7783401391847269</v>
      </c>
      <c r="P420" s="11">
        <v>4.7639144004327783</v>
      </c>
      <c r="Q420" s="11"/>
      <c r="R420" s="11">
        <v>3.2988485159664447</v>
      </c>
      <c r="S420" s="11"/>
      <c r="T420" s="11">
        <v>5.4897485763806495</v>
      </c>
      <c r="U420" s="11">
        <v>4.3417653565564072</v>
      </c>
      <c r="V420" s="11"/>
      <c r="W420" s="11">
        <v>2.2736059143552838</v>
      </c>
      <c r="X420" s="11">
        <v>1.6420752354888777</v>
      </c>
      <c r="Y420" s="11">
        <v>0.2783011177067552</v>
      </c>
      <c r="Z420" s="11">
        <v>0.14778308900549061</v>
      </c>
      <c r="AA420" s="11"/>
      <c r="AB420" s="11">
        <v>5.3523746620898391</v>
      </c>
      <c r="AC420" s="11"/>
      <c r="AD420" s="11"/>
      <c r="AE420" s="11">
        <v>8.23531797898581</v>
      </c>
      <c r="AF420" s="11">
        <v>0.76565673232139253</v>
      </c>
      <c r="AG420" s="11">
        <v>0.61706931996526138</v>
      </c>
      <c r="AH420" s="11">
        <v>0.1485874123561311</v>
      </c>
      <c r="AI420" s="11">
        <v>118.74229280006692</v>
      </c>
      <c r="AJ420" s="11"/>
      <c r="AK420" s="11">
        <v>3.4668613017674481</v>
      </c>
    </row>
    <row r="421" spans="1:37" ht="15.75" x14ac:dyDescent="0.25">
      <c r="A421" s="32" t="s">
        <v>1204</v>
      </c>
      <c r="B421" s="30"/>
      <c r="C421" s="3" t="s">
        <v>90</v>
      </c>
      <c r="H421" s="59">
        <f t="shared" si="8"/>
        <v>175.83104944703771</v>
      </c>
      <c r="I421" s="11">
        <v>6.8858751022916733</v>
      </c>
      <c r="J421" s="11">
        <v>0.80606944605457675</v>
      </c>
      <c r="K421" s="11">
        <v>1.9145033273593042</v>
      </c>
      <c r="L421" s="11"/>
      <c r="M421" s="11">
        <v>12.404092364548376</v>
      </c>
      <c r="N421" s="11">
        <v>1.855973671562875</v>
      </c>
      <c r="O421" s="11">
        <v>6.7776835570395741</v>
      </c>
      <c r="P421" s="11">
        <v>3.7704351359459265</v>
      </c>
      <c r="Q421" s="11"/>
      <c r="R421" s="11">
        <v>2.9953746061823505</v>
      </c>
      <c r="S421" s="11"/>
      <c r="T421" s="11">
        <v>3.956954617125386</v>
      </c>
      <c r="U421" s="11">
        <v>5.5419373242205863</v>
      </c>
      <c r="V421" s="11"/>
      <c r="W421" s="11">
        <v>2.8571507725134349</v>
      </c>
      <c r="X421" s="11">
        <v>2.1047714313065247</v>
      </c>
      <c r="Y421" s="11">
        <v>0.42638561374278838</v>
      </c>
      <c r="Z421" s="11">
        <v>0.15362950665783898</v>
      </c>
      <c r="AA421" s="11"/>
      <c r="AB421" s="11">
        <v>3.4416696049960618</v>
      </c>
      <c r="AC421" s="11"/>
      <c r="AD421" s="11"/>
      <c r="AE421" s="11">
        <v>7.4001519283350969</v>
      </c>
      <c r="AF421" s="11">
        <v>0.82393411187572463</v>
      </c>
      <c r="AG421" s="11">
        <v>0.68482063407803895</v>
      </c>
      <c r="AH421" s="11">
        <v>0.13911347779768574</v>
      </c>
      <c r="AI421" s="11">
        <v>126.03873827679951</v>
      </c>
      <c r="AJ421" s="11"/>
      <c r="AK421" s="11">
        <v>3.6217487372490909</v>
      </c>
    </row>
    <row r="422" spans="1:37" ht="15.75" x14ac:dyDescent="0.25">
      <c r="A422" s="32" t="s">
        <v>1205</v>
      </c>
      <c r="B422" s="30"/>
      <c r="C422" s="3" t="s">
        <v>459</v>
      </c>
      <c r="H422" s="59">
        <f t="shared" si="8"/>
        <v>154.71265212509385</v>
      </c>
      <c r="I422" s="11">
        <v>5.4702103202927699</v>
      </c>
      <c r="J422" s="11">
        <v>0.48232822605405101</v>
      </c>
      <c r="K422" s="11">
        <v>3.0787056192288205</v>
      </c>
      <c r="L422" s="11"/>
      <c r="M422" s="11">
        <v>20.568143208317494</v>
      </c>
      <c r="N422" s="11">
        <v>2.0971018466005256</v>
      </c>
      <c r="O422" s="11">
        <v>11.873579040201184</v>
      </c>
      <c r="P422" s="11">
        <v>6.5974623215157857</v>
      </c>
      <c r="Q422" s="11"/>
      <c r="R422" s="11">
        <v>7.0758636554245733</v>
      </c>
      <c r="S422" s="11"/>
      <c r="T422" s="11">
        <v>6.9468654028632075</v>
      </c>
      <c r="U422" s="11">
        <v>14.960732165031908</v>
      </c>
      <c r="V422" s="11"/>
      <c r="W422" s="11">
        <v>9.9780539974640146</v>
      </c>
      <c r="X422" s="11">
        <v>3.4848635090101041</v>
      </c>
      <c r="Y422" s="11">
        <v>0.94015873314865772</v>
      </c>
      <c r="Z422" s="11">
        <v>0.55765592540913145</v>
      </c>
      <c r="AA422" s="11"/>
      <c r="AB422" s="11">
        <v>12.220731436069965</v>
      </c>
      <c r="AC422" s="11"/>
      <c r="AD422" s="11"/>
      <c r="AE422" s="11">
        <v>14.116713055126082</v>
      </c>
      <c r="AF422" s="11">
        <v>1.478020640374841</v>
      </c>
      <c r="AG422" s="11">
        <v>1.1541694200013723</v>
      </c>
      <c r="AH422" s="11">
        <v>0.32385122037346875</v>
      </c>
      <c r="AI422" s="11">
        <v>66.084079199558659</v>
      </c>
      <c r="AJ422" s="11"/>
      <c r="AK422" s="11">
        <v>2.2302591967514775</v>
      </c>
    </row>
    <row r="423" spans="1:37" ht="25.5" customHeight="1" x14ac:dyDescent="0.25">
      <c r="A423" s="32" t="s">
        <v>1206</v>
      </c>
      <c r="B423" s="30"/>
      <c r="C423" s="3" t="s">
        <v>1207</v>
      </c>
      <c r="H423" s="59">
        <f t="shared" si="8"/>
        <v>202.80407728839148</v>
      </c>
      <c r="I423" s="11">
        <v>8.4220685437458247</v>
      </c>
      <c r="J423" s="11">
        <v>0.7468952549561827</v>
      </c>
      <c r="K423" s="11">
        <v>3.6369217240432481</v>
      </c>
      <c r="L423" s="11"/>
      <c r="M423" s="11">
        <v>24.285185370933753</v>
      </c>
      <c r="N423" s="11">
        <v>2.773987167378225</v>
      </c>
      <c r="O423" s="11">
        <v>11.956806208920243</v>
      </c>
      <c r="P423" s="11">
        <v>9.5543919946352833</v>
      </c>
      <c r="Q423" s="11"/>
      <c r="R423" s="11">
        <v>5.5775707856308694</v>
      </c>
      <c r="S423" s="11"/>
      <c r="T423" s="11">
        <v>8.1664166433463201</v>
      </c>
      <c r="U423" s="11">
        <v>10.892581075626198</v>
      </c>
      <c r="V423" s="11"/>
      <c r="W423" s="11">
        <v>6.5579932155508978</v>
      </c>
      <c r="X423" s="11">
        <v>3.1029314183376124</v>
      </c>
      <c r="Y423" s="11">
        <v>0.89313895920137365</v>
      </c>
      <c r="Z423" s="11">
        <v>0.33851748253631608</v>
      </c>
      <c r="AA423" s="11"/>
      <c r="AB423" s="11">
        <v>9.2368626563316969</v>
      </c>
      <c r="AC423" s="11"/>
      <c r="AD423" s="11"/>
      <c r="AE423" s="11">
        <v>15.783409204175511</v>
      </c>
      <c r="AF423" s="11">
        <v>1.5203292927528542</v>
      </c>
      <c r="AG423" s="11">
        <v>1.2006250089385033</v>
      </c>
      <c r="AH423" s="11">
        <v>0.31970428381435101</v>
      </c>
      <c r="AI423" s="11">
        <v>111.19214615933109</v>
      </c>
      <c r="AJ423" s="11"/>
      <c r="AK423" s="11">
        <v>3.3436905775179371</v>
      </c>
    </row>
    <row r="424" spans="1:37" ht="15.75" x14ac:dyDescent="0.25">
      <c r="A424" s="32" t="s">
        <v>1208</v>
      </c>
      <c r="B424" s="30"/>
      <c r="C424" s="3" t="s">
        <v>1209</v>
      </c>
      <c r="H424" s="59">
        <f t="shared" si="8"/>
        <v>235.96715477260551</v>
      </c>
      <c r="I424" s="11">
        <v>7.9711601383741169</v>
      </c>
      <c r="J424" s="11">
        <v>0.77942470892148286</v>
      </c>
      <c r="K424" s="11">
        <v>5.8605012691492266</v>
      </c>
      <c r="L424" s="11"/>
      <c r="M424" s="11">
        <v>33.148800333827197</v>
      </c>
      <c r="N424" s="11">
        <v>4.2559835137200208</v>
      </c>
      <c r="O424" s="11">
        <v>17.751099239877131</v>
      </c>
      <c r="P424" s="11">
        <v>11.141717580230043</v>
      </c>
      <c r="Q424" s="11"/>
      <c r="R424" s="11">
        <v>10.541998644967039</v>
      </c>
      <c r="S424" s="11"/>
      <c r="T424" s="11">
        <v>11.518059131724511</v>
      </c>
      <c r="U424" s="11">
        <v>23.088261929222107</v>
      </c>
      <c r="V424" s="11"/>
      <c r="W424" s="11">
        <v>12.616088853046497</v>
      </c>
      <c r="X424" s="11">
        <v>7.986005565033679</v>
      </c>
      <c r="Y424" s="11">
        <v>1.7284476108328419</v>
      </c>
      <c r="Z424" s="11">
        <v>0.7577199003090882</v>
      </c>
      <c r="AA424" s="11"/>
      <c r="AB424" s="11">
        <v>17.527779668114018</v>
      </c>
      <c r="AC424" s="11"/>
      <c r="AD424" s="11"/>
      <c r="AE424" s="11">
        <v>19.658563684182717</v>
      </c>
      <c r="AF424" s="11">
        <v>2.1510159555288517</v>
      </c>
      <c r="AG424" s="11">
        <v>1.7680278909978258</v>
      </c>
      <c r="AH424" s="11">
        <v>0.38298806453102596</v>
      </c>
      <c r="AI424" s="11">
        <v>100.57728945743639</v>
      </c>
      <c r="AJ424" s="11"/>
      <c r="AK424" s="11">
        <v>3.1442998511578208</v>
      </c>
    </row>
    <row r="425" spans="1:37" ht="15.75" x14ac:dyDescent="0.25">
      <c r="A425" s="32" t="s">
        <v>1210</v>
      </c>
      <c r="B425" s="30"/>
      <c r="C425" s="3" t="s">
        <v>460</v>
      </c>
      <c r="H425" s="59">
        <f t="shared" si="8"/>
        <v>158.47126533768278</v>
      </c>
      <c r="I425" s="11">
        <v>6.3972935445941932</v>
      </c>
      <c r="J425" s="11">
        <v>0.73360716642840873</v>
      </c>
      <c r="K425" s="11">
        <v>1.0743740439172076</v>
      </c>
      <c r="L425" s="11"/>
      <c r="M425" s="11">
        <v>9.7672752947627632</v>
      </c>
      <c r="N425" s="11">
        <v>1.210331476775411</v>
      </c>
      <c r="O425" s="11">
        <v>4.8143831975166469</v>
      </c>
      <c r="P425" s="11">
        <v>3.7425606204707051</v>
      </c>
      <c r="Q425" s="11"/>
      <c r="R425" s="11">
        <v>2.1614587929103322</v>
      </c>
      <c r="S425" s="11"/>
      <c r="T425" s="11">
        <v>3.6655917012540513</v>
      </c>
      <c r="U425" s="11">
        <v>3.024055510289696</v>
      </c>
      <c r="V425" s="11"/>
      <c r="W425" s="11">
        <v>2.1373112572107327</v>
      </c>
      <c r="X425" s="11">
        <v>0.6574546325434738</v>
      </c>
      <c r="Y425" s="11">
        <v>0.1416936461784325</v>
      </c>
      <c r="Z425" s="11">
        <v>8.7595974357056974E-2</v>
      </c>
      <c r="AA425" s="11"/>
      <c r="AB425" s="11">
        <v>3.2944667506503826</v>
      </c>
      <c r="AC425" s="11"/>
      <c r="AD425" s="11"/>
      <c r="AE425" s="11">
        <v>6.1767294686930567</v>
      </c>
      <c r="AF425" s="11">
        <v>0.70103025808766772</v>
      </c>
      <c r="AG425" s="11">
        <v>0.54135090520378881</v>
      </c>
      <c r="AH425" s="11">
        <v>0.15967935288387888</v>
      </c>
      <c r="AI425" s="11">
        <v>118.05222563397815</v>
      </c>
      <c r="AJ425" s="11"/>
      <c r="AK425" s="11">
        <v>3.4231571721168712</v>
      </c>
    </row>
    <row r="426" spans="1:37" ht="15.75" x14ac:dyDescent="0.25">
      <c r="A426" s="32" t="s">
        <v>1211</v>
      </c>
      <c r="B426" s="30"/>
      <c r="C426" s="3" t="s">
        <v>461</v>
      </c>
      <c r="H426" s="59">
        <f t="shared" si="8"/>
        <v>213.35453853364072</v>
      </c>
      <c r="I426" s="11">
        <v>8.7246894036063125</v>
      </c>
      <c r="J426" s="11">
        <v>0.78436201322828358</v>
      </c>
      <c r="K426" s="11">
        <v>3.5173794709717372</v>
      </c>
      <c r="L426" s="11"/>
      <c r="M426" s="11">
        <v>24.406109979171372</v>
      </c>
      <c r="N426" s="11">
        <v>2.8832489972456137</v>
      </c>
      <c r="O426" s="11">
        <v>12.856089638572943</v>
      </c>
      <c r="P426" s="11">
        <v>8.6667713433528153</v>
      </c>
      <c r="Q426" s="11"/>
      <c r="R426" s="11">
        <v>7.0194503362943941</v>
      </c>
      <c r="S426" s="11"/>
      <c r="T426" s="11">
        <v>8.5378761988099132</v>
      </c>
      <c r="U426" s="11">
        <v>14.659765444308084</v>
      </c>
      <c r="V426" s="11"/>
      <c r="W426" s="11">
        <v>8.4510647499022156</v>
      </c>
      <c r="X426" s="11">
        <v>4.8279207457441595</v>
      </c>
      <c r="Y426" s="11">
        <v>0.97051880829259662</v>
      </c>
      <c r="Z426" s="11">
        <v>0.41026114036911454</v>
      </c>
      <c r="AA426" s="11"/>
      <c r="AB426" s="11">
        <v>11.337140363713187</v>
      </c>
      <c r="AC426" s="11"/>
      <c r="AD426" s="11"/>
      <c r="AE426" s="11">
        <v>16.097732377225675</v>
      </c>
      <c r="AF426" s="11">
        <v>1.748779675823894</v>
      </c>
      <c r="AG426" s="11">
        <v>1.3421234964151383</v>
      </c>
      <c r="AH426" s="11">
        <v>0.40665617940875576</v>
      </c>
      <c r="AI426" s="11">
        <v>113.05938672639479</v>
      </c>
      <c r="AJ426" s="11"/>
      <c r="AK426" s="11">
        <v>3.461866544093096</v>
      </c>
    </row>
    <row r="427" spans="1:37" ht="15.75" x14ac:dyDescent="0.25">
      <c r="A427" s="32" t="s">
        <v>1212</v>
      </c>
      <c r="B427" s="30"/>
      <c r="C427" s="3" t="s">
        <v>463</v>
      </c>
      <c r="H427" s="59">
        <f t="shared" si="8"/>
        <v>205.34721858693447</v>
      </c>
      <c r="I427" s="11">
        <v>8.9076954223025187</v>
      </c>
      <c r="J427" s="11">
        <v>0.90602175133590779</v>
      </c>
      <c r="K427" s="11">
        <v>3.3272542493631234</v>
      </c>
      <c r="L427" s="11"/>
      <c r="M427" s="11">
        <v>24.003843018155912</v>
      </c>
      <c r="N427" s="11">
        <v>2.6057027951825567</v>
      </c>
      <c r="O427" s="11">
        <v>12.256496939981533</v>
      </c>
      <c r="P427" s="11">
        <v>9.1416432829918222</v>
      </c>
      <c r="Q427" s="11"/>
      <c r="R427" s="11">
        <v>4.9077555807608304</v>
      </c>
      <c r="S427" s="11"/>
      <c r="T427" s="11">
        <v>11.337789449092307</v>
      </c>
      <c r="U427" s="11">
        <v>8.9882594301477585</v>
      </c>
      <c r="V427" s="11"/>
      <c r="W427" s="11">
        <v>4.9984081362596511</v>
      </c>
      <c r="X427" s="11">
        <v>2.9784123160811924</v>
      </c>
      <c r="Y427" s="11">
        <v>0.82936942011492221</v>
      </c>
      <c r="Z427" s="11">
        <v>0.18206955769199201</v>
      </c>
      <c r="AA427" s="11"/>
      <c r="AB427" s="11">
        <v>6.6399351161076385</v>
      </c>
      <c r="AC427" s="11"/>
      <c r="AD427" s="11"/>
      <c r="AE427" s="11">
        <v>9.3737086769123916</v>
      </c>
      <c r="AF427" s="11">
        <v>1.5925933122545242</v>
      </c>
      <c r="AG427" s="11">
        <v>1.3631740800323637</v>
      </c>
      <c r="AH427" s="11">
        <v>0.22941923222216051</v>
      </c>
      <c r="AI427" s="11">
        <v>121.79685481466568</v>
      </c>
      <c r="AJ427" s="11"/>
      <c r="AK427" s="11">
        <v>3.5655077658358922</v>
      </c>
    </row>
    <row r="428" spans="1:37" ht="25.5" customHeight="1" x14ac:dyDescent="0.25">
      <c r="A428" s="32" t="s">
        <v>1213</v>
      </c>
      <c r="B428" s="30"/>
      <c r="C428" s="3" t="s">
        <v>464</v>
      </c>
      <c r="H428" s="59">
        <f t="shared" si="8"/>
        <v>185.82751271889128</v>
      </c>
      <c r="I428" s="11">
        <v>6.9610955913814214</v>
      </c>
      <c r="J428" s="11">
        <v>0.94815386661527379</v>
      </c>
      <c r="K428" s="11">
        <v>1.781374203986811</v>
      </c>
      <c r="L428" s="11"/>
      <c r="M428" s="11">
        <v>14.405646252156924</v>
      </c>
      <c r="N428" s="11">
        <v>1.3464725717401365</v>
      </c>
      <c r="O428" s="11">
        <v>7.8831445439121763</v>
      </c>
      <c r="P428" s="11">
        <v>5.1760291365046109</v>
      </c>
      <c r="Q428" s="11"/>
      <c r="R428" s="11">
        <v>4.1628567447631761</v>
      </c>
      <c r="S428" s="11"/>
      <c r="T428" s="11">
        <v>6.513291354053572</v>
      </c>
      <c r="U428" s="11">
        <v>6.8992681193647032</v>
      </c>
      <c r="V428" s="11"/>
      <c r="W428" s="11">
        <v>4.1070369549573487</v>
      </c>
      <c r="X428" s="11">
        <v>2.1405144789070469</v>
      </c>
      <c r="Y428" s="11">
        <v>0.38585318929862961</v>
      </c>
      <c r="Z428" s="11">
        <v>0.26586349620167837</v>
      </c>
      <c r="AA428" s="11"/>
      <c r="AB428" s="11">
        <v>6.4722454399830562</v>
      </c>
      <c r="AC428" s="11"/>
      <c r="AD428" s="11"/>
      <c r="AE428" s="11">
        <v>10.032002731269944</v>
      </c>
      <c r="AF428" s="11">
        <v>0.88897869465329415</v>
      </c>
      <c r="AG428" s="11">
        <v>0.75200079363202044</v>
      </c>
      <c r="AH428" s="11">
        <v>0.13697790102127369</v>
      </c>
      <c r="AI428" s="11">
        <v>123.1465450071628</v>
      </c>
      <c r="AJ428" s="11"/>
      <c r="AK428" s="11">
        <v>3.61605471350033</v>
      </c>
    </row>
    <row r="429" spans="1:37" ht="15.75" x14ac:dyDescent="0.25">
      <c r="A429" s="32" t="s">
        <v>1214</v>
      </c>
      <c r="B429" s="30"/>
      <c r="C429" s="3" t="s">
        <v>465</v>
      </c>
      <c r="H429" s="59">
        <f t="shared" si="8"/>
        <v>208.44834184039411</v>
      </c>
      <c r="I429" s="11">
        <v>10.939256515545313</v>
      </c>
      <c r="J429" s="11">
        <v>1.0064654799657675</v>
      </c>
      <c r="K429" s="11">
        <v>2.1880051403817173</v>
      </c>
      <c r="L429" s="11"/>
      <c r="M429" s="11">
        <v>18.185719808737559</v>
      </c>
      <c r="N429" s="11">
        <v>1.8755910278704013</v>
      </c>
      <c r="O429" s="11">
        <v>9.8059641923670071</v>
      </c>
      <c r="P429" s="11">
        <v>6.5041645885001502</v>
      </c>
      <c r="Q429" s="11"/>
      <c r="R429" s="11">
        <v>4.0025462402406111</v>
      </c>
      <c r="S429" s="11"/>
      <c r="T429" s="11">
        <v>6.7101449380379705</v>
      </c>
      <c r="U429" s="11">
        <v>7.3366827068540115</v>
      </c>
      <c r="V429" s="11"/>
      <c r="W429" s="11">
        <v>4.2789144272505668</v>
      </c>
      <c r="X429" s="11">
        <v>2.3596870383189756</v>
      </c>
      <c r="Y429" s="11">
        <v>0.52873442444798324</v>
      </c>
      <c r="Z429" s="11">
        <v>0.1693468168364857</v>
      </c>
      <c r="AA429" s="11"/>
      <c r="AB429" s="11">
        <v>5.6368649715964745</v>
      </c>
      <c r="AC429" s="11"/>
      <c r="AD429" s="11"/>
      <c r="AE429" s="11">
        <v>11.62999977374897</v>
      </c>
      <c r="AF429" s="11">
        <v>1.5827351594200705</v>
      </c>
      <c r="AG429" s="11">
        <v>1.2452407725711938</v>
      </c>
      <c r="AH429" s="11">
        <v>0.33749438684887656</v>
      </c>
      <c r="AI429" s="11">
        <v>135.1719801809154</v>
      </c>
      <c r="AJ429" s="11"/>
      <c r="AK429" s="11">
        <v>4.0579409249502163</v>
      </c>
    </row>
    <row r="430" spans="1:37" ht="15.75" x14ac:dyDescent="0.25">
      <c r="A430" s="32" t="s">
        <v>1215</v>
      </c>
      <c r="B430" s="30"/>
      <c r="C430" s="3" t="s">
        <v>466</v>
      </c>
      <c r="H430" s="59">
        <f t="shared" si="8"/>
        <v>224.89081231395681</v>
      </c>
      <c r="I430" s="11">
        <v>7.9685603915550383</v>
      </c>
      <c r="J430" s="11">
        <v>1.0459088513298744</v>
      </c>
      <c r="K430" s="11">
        <v>4.5660284875424644</v>
      </c>
      <c r="L430" s="11"/>
      <c r="M430" s="11">
        <v>26.008778680074144</v>
      </c>
      <c r="N430" s="11">
        <v>4.299687987373936</v>
      </c>
      <c r="O430" s="11">
        <v>14.516112283430115</v>
      </c>
      <c r="P430" s="11">
        <v>7.1929784092700952</v>
      </c>
      <c r="Q430" s="11"/>
      <c r="R430" s="11">
        <v>7.2297838376388901</v>
      </c>
      <c r="S430" s="11"/>
      <c r="T430" s="11">
        <v>8.4017799165408871</v>
      </c>
      <c r="U430" s="11">
        <v>13.779523590382654</v>
      </c>
      <c r="V430" s="11"/>
      <c r="W430" s="11">
        <v>7.2080111778484453</v>
      </c>
      <c r="X430" s="11">
        <v>5.0333390510578306</v>
      </c>
      <c r="Y430" s="11">
        <v>1.1091463390672316</v>
      </c>
      <c r="Z430" s="11">
        <v>0.42902702240914647</v>
      </c>
      <c r="AA430" s="11"/>
      <c r="AB430" s="11">
        <v>9.5240611650414682</v>
      </c>
      <c r="AC430" s="11"/>
      <c r="AD430" s="11"/>
      <c r="AE430" s="11">
        <v>13.826992805890287</v>
      </c>
      <c r="AF430" s="11">
        <v>1.6919900736122548</v>
      </c>
      <c r="AG430" s="11">
        <v>1.4617108775875123</v>
      </c>
      <c r="AH430" s="11">
        <v>0.23027919602474256</v>
      </c>
      <c r="AI430" s="11">
        <v>127.10428316561303</v>
      </c>
      <c r="AJ430" s="11"/>
      <c r="AK430" s="11">
        <v>3.7431213487358348</v>
      </c>
    </row>
    <row r="431" spans="1:37" ht="15.75" x14ac:dyDescent="0.25">
      <c r="A431" s="32" t="s">
        <v>1216</v>
      </c>
      <c r="B431" s="30"/>
      <c r="C431" s="3" t="s">
        <v>467</v>
      </c>
      <c r="H431" s="59">
        <f t="shared" si="8"/>
        <v>203.8244889631564</v>
      </c>
      <c r="I431" s="11">
        <v>8.6894756144201342</v>
      </c>
      <c r="J431" s="11">
        <v>0.96968880256839407</v>
      </c>
      <c r="K431" s="11">
        <v>1.627497580528835</v>
      </c>
      <c r="L431" s="11"/>
      <c r="M431" s="11">
        <v>13.01797615506522</v>
      </c>
      <c r="N431" s="11">
        <v>1.4249097103403741</v>
      </c>
      <c r="O431" s="11">
        <v>6.7925562189914714</v>
      </c>
      <c r="P431" s="11">
        <v>4.8005102257333743</v>
      </c>
      <c r="Q431" s="11"/>
      <c r="R431" s="11">
        <v>2.8391383969302981</v>
      </c>
      <c r="S431" s="11"/>
      <c r="T431" s="11">
        <v>5.1314936262191981</v>
      </c>
      <c r="U431" s="11">
        <v>3.8150859816905487</v>
      </c>
      <c r="V431" s="11"/>
      <c r="W431" s="11">
        <v>2.2549284597116404</v>
      </c>
      <c r="X431" s="11">
        <v>1.1719718141479687</v>
      </c>
      <c r="Y431" s="11">
        <v>0.24991220865539598</v>
      </c>
      <c r="Z431" s="11">
        <v>0.13827349917554371</v>
      </c>
      <c r="AA431" s="11"/>
      <c r="AB431" s="11">
        <v>3.6241437455712062</v>
      </c>
      <c r="AC431" s="11"/>
      <c r="AD431" s="11"/>
      <c r="AE431" s="11">
        <v>8.8987243463968664</v>
      </c>
      <c r="AF431" s="11">
        <v>0.85387238426967849</v>
      </c>
      <c r="AG431" s="11">
        <v>0.666476716533693</v>
      </c>
      <c r="AH431" s="11">
        <v>0.18739566773598554</v>
      </c>
      <c r="AI431" s="11">
        <v>149.98812815870346</v>
      </c>
      <c r="AJ431" s="11"/>
      <c r="AK431" s="11">
        <v>4.369264170792551</v>
      </c>
    </row>
    <row r="432" spans="1:37" ht="15.75" x14ac:dyDescent="0.25">
      <c r="A432" s="32" t="s">
        <v>1217</v>
      </c>
      <c r="B432" s="30"/>
      <c r="C432" s="3" t="s">
        <v>468</v>
      </c>
      <c r="H432" s="59">
        <f t="shared" si="8"/>
        <v>244.76660962184812</v>
      </c>
      <c r="I432" s="11">
        <v>10.76417820161681</v>
      </c>
      <c r="J432" s="11">
        <v>0.92506541404472464</v>
      </c>
      <c r="K432" s="11">
        <v>2.7638118078089167</v>
      </c>
      <c r="L432" s="11"/>
      <c r="M432" s="11">
        <v>20.173491761660191</v>
      </c>
      <c r="N432" s="11">
        <v>2.4995172354089483</v>
      </c>
      <c r="O432" s="11">
        <v>9.9875360646062372</v>
      </c>
      <c r="P432" s="11">
        <v>7.6864384616450048</v>
      </c>
      <c r="Q432" s="11"/>
      <c r="R432" s="11">
        <v>4.1520548159071291</v>
      </c>
      <c r="S432" s="11"/>
      <c r="T432" s="11">
        <v>7.2907381726186555</v>
      </c>
      <c r="U432" s="11">
        <v>5.7247056563288048</v>
      </c>
      <c r="V432" s="11"/>
      <c r="W432" s="11">
        <v>3.0770496470903157</v>
      </c>
      <c r="X432" s="11">
        <v>1.9058982981722576</v>
      </c>
      <c r="Y432" s="11">
        <v>0.5473640026819675</v>
      </c>
      <c r="Z432" s="11">
        <v>0.19439370838426367</v>
      </c>
      <c r="AA432" s="11"/>
      <c r="AB432" s="11">
        <v>4.637090471313873</v>
      </c>
      <c r="AC432" s="11"/>
      <c r="AD432" s="11"/>
      <c r="AE432" s="11">
        <v>11.905062342201973</v>
      </c>
      <c r="AF432" s="11">
        <v>1.3929198701081607</v>
      </c>
      <c r="AG432" s="11">
        <v>1.1128201044538328</v>
      </c>
      <c r="AH432" s="11">
        <v>0.28009976565432787</v>
      </c>
      <c r="AI432" s="11">
        <v>170.29436932552113</v>
      </c>
      <c r="AJ432" s="11"/>
      <c r="AK432" s="11">
        <v>4.7431217827177701</v>
      </c>
    </row>
    <row r="433" spans="1:37" ht="25.5" customHeight="1" x14ac:dyDescent="0.25">
      <c r="A433" s="32" t="s">
        <v>1218</v>
      </c>
      <c r="B433" s="30"/>
      <c r="C433" s="3" t="s">
        <v>469</v>
      </c>
      <c r="H433" s="59">
        <f t="shared" si="8"/>
        <v>171.02360862357645</v>
      </c>
      <c r="I433" s="11">
        <v>5.9355875152714201</v>
      </c>
      <c r="J433" s="11">
        <v>1.2607519763089361</v>
      </c>
      <c r="K433" s="11">
        <v>3.1849017853659105</v>
      </c>
      <c r="L433" s="11"/>
      <c r="M433" s="11">
        <v>17.790637866575164</v>
      </c>
      <c r="N433" s="11">
        <v>2.7793273759583186</v>
      </c>
      <c r="O433" s="11">
        <v>10.58037995983681</v>
      </c>
      <c r="P433" s="11">
        <v>4.4309305307800342</v>
      </c>
      <c r="Q433" s="11"/>
      <c r="R433" s="11">
        <v>6.6372222112471899</v>
      </c>
      <c r="S433" s="11"/>
      <c r="T433" s="11">
        <v>7.4719234913487451</v>
      </c>
      <c r="U433" s="11">
        <v>15.383138263114931</v>
      </c>
      <c r="V433" s="11"/>
      <c r="W433" s="11">
        <v>8.1423654289828562</v>
      </c>
      <c r="X433" s="11">
        <v>6.0020772861277543</v>
      </c>
      <c r="Y433" s="11">
        <v>0.73949737024507123</v>
      </c>
      <c r="Z433" s="11">
        <v>0.4991981777592483</v>
      </c>
      <c r="AA433" s="11"/>
      <c r="AB433" s="11">
        <v>10.432437500530625</v>
      </c>
      <c r="AC433" s="11"/>
      <c r="AD433" s="11"/>
      <c r="AE433" s="11">
        <v>16.634917178604113</v>
      </c>
      <c r="AF433" s="11">
        <v>1.2304484622992951</v>
      </c>
      <c r="AG433" s="11">
        <v>1.032788967326937</v>
      </c>
      <c r="AH433" s="11">
        <v>0.19765949497235805</v>
      </c>
      <c r="AI433" s="11">
        <v>82.280361509524184</v>
      </c>
      <c r="AJ433" s="11"/>
      <c r="AK433" s="11">
        <v>2.7812808633859465</v>
      </c>
    </row>
    <row r="434" spans="1:37" ht="15.75" x14ac:dyDescent="0.25">
      <c r="A434" s="32" t="s">
        <v>1219</v>
      </c>
      <c r="B434" s="30"/>
      <c r="C434" s="3" t="s">
        <v>51</v>
      </c>
      <c r="H434" s="59">
        <f t="shared" si="8"/>
        <v>208.42359873927589</v>
      </c>
      <c r="I434" s="11">
        <v>11.845340460395233</v>
      </c>
      <c r="J434" s="11">
        <v>0.96856797558404284</v>
      </c>
      <c r="K434" s="11">
        <v>1.974784780863635</v>
      </c>
      <c r="L434" s="11"/>
      <c r="M434" s="11">
        <v>15.257142986984256</v>
      </c>
      <c r="N434" s="11">
        <v>2.0523060848570855</v>
      </c>
      <c r="O434" s="11">
        <v>7.4292390815079736</v>
      </c>
      <c r="P434" s="11">
        <v>5.775597820619196</v>
      </c>
      <c r="Q434" s="11"/>
      <c r="R434" s="11">
        <v>3.3193288880856913</v>
      </c>
      <c r="S434" s="11"/>
      <c r="T434" s="11">
        <v>5.2640422876884925</v>
      </c>
      <c r="U434" s="11">
        <v>5.6471323944612983</v>
      </c>
      <c r="V434" s="11"/>
      <c r="W434" s="11">
        <v>3.0031214812322626</v>
      </c>
      <c r="X434" s="11">
        <v>2.1230263758477852</v>
      </c>
      <c r="Y434" s="11">
        <v>0.34151095884916477</v>
      </c>
      <c r="Z434" s="11">
        <v>0.17947357853208629</v>
      </c>
      <c r="AA434" s="11"/>
      <c r="AB434" s="11">
        <v>4.5325330203781036</v>
      </c>
      <c r="AC434" s="11"/>
      <c r="AD434" s="11"/>
      <c r="AE434" s="11">
        <v>10.722466886106147</v>
      </c>
      <c r="AF434" s="11">
        <v>1.0092139895104069</v>
      </c>
      <c r="AG434" s="11">
        <v>0.82225785882907443</v>
      </c>
      <c r="AH434" s="11">
        <v>0.18695613068133249</v>
      </c>
      <c r="AI434" s="11">
        <v>143.69633929142358</v>
      </c>
      <c r="AJ434" s="11"/>
      <c r="AK434" s="11">
        <v>4.1867057777949999</v>
      </c>
    </row>
    <row r="435" spans="1:37" ht="15.75" x14ac:dyDescent="0.25">
      <c r="A435" s="32" t="s">
        <v>1220</v>
      </c>
      <c r="B435" s="30"/>
      <c r="C435" s="3" t="s">
        <v>470</v>
      </c>
      <c r="H435" s="59">
        <f t="shared" si="8"/>
        <v>219.50304485702779</v>
      </c>
      <c r="I435" s="11">
        <v>9.9014648674806764</v>
      </c>
      <c r="J435" s="11">
        <v>0.87304274715273489</v>
      </c>
      <c r="K435" s="11">
        <v>2.3195892371520999</v>
      </c>
      <c r="L435" s="11"/>
      <c r="M435" s="11">
        <v>15.628204653129917</v>
      </c>
      <c r="N435" s="11">
        <v>1.8210214575334551</v>
      </c>
      <c r="O435" s="11">
        <v>8.8708095812144325</v>
      </c>
      <c r="P435" s="11">
        <v>4.9363736143820285</v>
      </c>
      <c r="Q435" s="11"/>
      <c r="R435" s="11">
        <v>4.1920288582597065</v>
      </c>
      <c r="S435" s="11"/>
      <c r="T435" s="11">
        <v>5.8557660253713353</v>
      </c>
      <c r="U435" s="11">
        <v>6.3726973038457473</v>
      </c>
      <c r="V435" s="11"/>
      <c r="W435" s="11">
        <v>3.9337175356662115</v>
      </c>
      <c r="X435" s="11">
        <v>1.8563044979648378</v>
      </c>
      <c r="Y435" s="11">
        <v>0.39265062432937337</v>
      </c>
      <c r="Z435" s="11">
        <v>0.19002464588532375</v>
      </c>
      <c r="AA435" s="11"/>
      <c r="AB435" s="11">
        <v>3.7641381060035219</v>
      </c>
      <c r="AC435" s="11"/>
      <c r="AD435" s="11"/>
      <c r="AE435" s="11">
        <v>11.263962925843098</v>
      </c>
      <c r="AF435" s="11">
        <v>1.1045039619247581</v>
      </c>
      <c r="AG435" s="11">
        <v>0.86853148702181049</v>
      </c>
      <c r="AH435" s="11">
        <v>0.23597247490294759</v>
      </c>
      <c r="AI435" s="11">
        <v>153.68201710659031</v>
      </c>
      <c r="AJ435" s="11"/>
      <c r="AK435" s="11">
        <v>4.545629064273907</v>
      </c>
    </row>
    <row r="436" spans="1:37" ht="15.75" x14ac:dyDescent="0.25">
      <c r="A436" s="32" t="s">
        <v>1221</v>
      </c>
      <c r="B436" s="30"/>
      <c r="C436" s="3" t="s">
        <v>1222</v>
      </c>
      <c r="H436" s="59">
        <f t="shared" si="8"/>
        <v>187.5148311520465</v>
      </c>
      <c r="I436" s="11">
        <v>7.4778532130503148</v>
      </c>
      <c r="J436" s="11">
        <v>0.90579923017616193</v>
      </c>
      <c r="K436" s="11">
        <v>3.1024441838011589</v>
      </c>
      <c r="L436" s="11"/>
      <c r="M436" s="11">
        <v>19.16348737427705</v>
      </c>
      <c r="N436" s="11">
        <v>2.5768101358466797</v>
      </c>
      <c r="O436" s="11">
        <v>10.360472032142955</v>
      </c>
      <c r="P436" s="11">
        <v>6.2262052062874158</v>
      </c>
      <c r="Q436" s="11"/>
      <c r="R436" s="11">
        <v>6.0669510170965451</v>
      </c>
      <c r="S436" s="11"/>
      <c r="T436" s="11">
        <v>6.804002903748736</v>
      </c>
      <c r="U436" s="11">
        <v>11.581953144478797</v>
      </c>
      <c r="V436" s="11"/>
      <c r="W436" s="11">
        <v>6.2737195633257103</v>
      </c>
      <c r="X436" s="11">
        <v>4.0748888436557902</v>
      </c>
      <c r="Y436" s="11">
        <v>0.81679487297211328</v>
      </c>
      <c r="Z436" s="11">
        <v>0.41654986452518145</v>
      </c>
      <c r="AA436" s="11"/>
      <c r="AB436" s="11">
        <v>8.3485784934303506</v>
      </c>
      <c r="AC436" s="11"/>
      <c r="AD436" s="11"/>
      <c r="AE436" s="11">
        <v>11.798046707493141</v>
      </c>
      <c r="AF436" s="11">
        <v>1.2125582642355599</v>
      </c>
      <c r="AG436" s="11">
        <v>0.98390344428236109</v>
      </c>
      <c r="AH436" s="11">
        <v>0.22865481995319872</v>
      </c>
      <c r="AI436" s="11">
        <v>107.88388298072911</v>
      </c>
      <c r="AJ436" s="11"/>
      <c r="AK436" s="11">
        <v>3.1692736395295795</v>
      </c>
    </row>
    <row r="437" spans="1:37" ht="15.75" x14ac:dyDescent="0.25">
      <c r="A437" s="32" t="s">
        <v>1223</v>
      </c>
      <c r="B437" s="30"/>
      <c r="C437" s="3" t="s">
        <v>57</v>
      </c>
      <c r="H437" s="59">
        <f t="shared" si="8"/>
        <v>181.29318646038962</v>
      </c>
      <c r="I437" s="11">
        <v>7.5748649574437321</v>
      </c>
      <c r="J437" s="11">
        <v>0.98315085029573768</v>
      </c>
      <c r="K437" s="11">
        <v>1.5008936863901898</v>
      </c>
      <c r="L437" s="11"/>
      <c r="M437" s="11">
        <v>11.847032908506709</v>
      </c>
      <c r="N437" s="11">
        <v>1.6823671712998389</v>
      </c>
      <c r="O437" s="11">
        <v>6.7265562588513959</v>
      </c>
      <c r="P437" s="11">
        <v>3.4381094783554742</v>
      </c>
      <c r="Q437" s="11"/>
      <c r="R437" s="11">
        <v>3.173635648244526</v>
      </c>
      <c r="S437" s="11"/>
      <c r="T437" s="11">
        <v>3.9759466906032221</v>
      </c>
      <c r="U437" s="11">
        <v>4.5966631716428079</v>
      </c>
      <c r="V437" s="11"/>
      <c r="W437" s="11">
        <v>2.7070734509417083</v>
      </c>
      <c r="X437" s="11">
        <v>1.5518993091342983</v>
      </c>
      <c r="Y437" s="11">
        <v>0.24194391125895529</v>
      </c>
      <c r="Z437" s="11">
        <v>9.5746500307845706E-2</v>
      </c>
      <c r="AA437" s="11"/>
      <c r="AB437" s="11">
        <v>2.8020830108669332</v>
      </c>
      <c r="AC437" s="11"/>
      <c r="AD437" s="11"/>
      <c r="AE437" s="11">
        <v>6.7638801455926663</v>
      </c>
      <c r="AF437" s="11">
        <v>0.75935766026670526</v>
      </c>
      <c r="AG437" s="11">
        <v>0.66604203253319338</v>
      </c>
      <c r="AH437" s="11">
        <v>9.3315627733511861E-2</v>
      </c>
      <c r="AI437" s="11">
        <v>133.47725640537391</v>
      </c>
      <c r="AJ437" s="11"/>
      <c r="AK437" s="11">
        <v>3.8384213251624635</v>
      </c>
    </row>
    <row r="438" spans="1:37" ht="25.5" customHeight="1" x14ac:dyDescent="0.25">
      <c r="A438" s="32" t="s">
        <v>1224</v>
      </c>
      <c r="B438" s="30"/>
      <c r="C438" s="3" t="s">
        <v>29</v>
      </c>
      <c r="H438" s="59">
        <f t="shared" si="8"/>
        <v>167.13798600998308</v>
      </c>
      <c r="I438" s="11">
        <v>7.2228263936570736</v>
      </c>
      <c r="J438" s="11">
        <v>0.98170064013592362</v>
      </c>
      <c r="K438" s="11">
        <v>2.235772547251639</v>
      </c>
      <c r="L438" s="11"/>
      <c r="M438" s="11">
        <v>17.105033969695192</v>
      </c>
      <c r="N438" s="11">
        <v>1.93110336779948</v>
      </c>
      <c r="O438" s="11">
        <v>8.8561293193583506</v>
      </c>
      <c r="P438" s="11">
        <v>6.31780128253736</v>
      </c>
      <c r="Q438" s="11"/>
      <c r="R438" s="11">
        <v>3.9464410164503154</v>
      </c>
      <c r="S438" s="11"/>
      <c r="T438" s="11">
        <v>7.4846130930422392</v>
      </c>
      <c r="U438" s="11">
        <v>6.4602574076543977</v>
      </c>
      <c r="V438" s="11"/>
      <c r="W438" s="11">
        <v>3.4143138727919982</v>
      </c>
      <c r="X438" s="11">
        <v>2.3341265133502218</v>
      </c>
      <c r="Y438" s="11">
        <v>0.45392918589935327</v>
      </c>
      <c r="Z438" s="11">
        <v>0.25788783561282486</v>
      </c>
      <c r="AA438" s="11"/>
      <c r="AB438" s="11">
        <v>4.2747766352555976</v>
      </c>
      <c r="AC438" s="11"/>
      <c r="AD438" s="11"/>
      <c r="AE438" s="11">
        <v>7.8132668105889511</v>
      </c>
      <c r="AF438" s="11">
        <v>1.1762108415290315</v>
      </c>
      <c r="AG438" s="11">
        <v>0.90308633782898007</v>
      </c>
      <c r="AH438" s="11">
        <v>0.27312450370005148</v>
      </c>
      <c r="AI438" s="11">
        <v>105.35701938725704</v>
      </c>
      <c r="AJ438" s="11"/>
      <c r="AK438" s="11">
        <v>3.08006726746566</v>
      </c>
    </row>
    <row r="439" spans="1:37" ht="15.75" x14ac:dyDescent="0.25">
      <c r="A439" s="32" t="s">
        <v>1225</v>
      </c>
      <c r="B439" s="30"/>
      <c r="C439" s="3" t="s">
        <v>471</v>
      </c>
      <c r="H439" s="59">
        <f t="shared" si="8"/>
        <v>217.35117135274342</v>
      </c>
      <c r="I439" s="11">
        <v>9.0704861911533818</v>
      </c>
      <c r="J439" s="11">
        <v>0.94616259780371437</v>
      </c>
      <c r="K439" s="11">
        <v>2.5260596362942089</v>
      </c>
      <c r="L439" s="11"/>
      <c r="M439" s="11">
        <v>18.37781521746393</v>
      </c>
      <c r="N439" s="11">
        <v>2.1445554437146628</v>
      </c>
      <c r="O439" s="11">
        <v>10.452446005217837</v>
      </c>
      <c r="P439" s="11">
        <v>5.7808137685314316</v>
      </c>
      <c r="Q439" s="11"/>
      <c r="R439" s="11">
        <v>5.9380728772277518</v>
      </c>
      <c r="S439" s="11"/>
      <c r="T439" s="11">
        <v>7.8629150871599984</v>
      </c>
      <c r="U439" s="11">
        <v>9.378839376399668</v>
      </c>
      <c r="V439" s="11"/>
      <c r="W439" s="11">
        <v>5.8156658517276965</v>
      </c>
      <c r="X439" s="11">
        <v>2.7142405721199241</v>
      </c>
      <c r="Y439" s="11">
        <v>0.5223834611105328</v>
      </c>
      <c r="Z439" s="11">
        <v>0.32654949144151535</v>
      </c>
      <c r="AA439" s="11"/>
      <c r="AB439" s="11">
        <v>4.4619568056930472</v>
      </c>
      <c r="AC439" s="11"/>
      <c r="AD439" s="11"/>
      <c r="AE439" s="11">
        <v>11.316486944026638</v>
      </c>
      <c r="AF439" s="11">
        <v>1.5597790493307673</v>
      </c>
      <c r="AG439" s="11">
        <v>1.22421798851214</v>
      </c>
      <c r="AH439" s="11">
        <v>0.3355610608186273</v>
      </c>
      <c r="AI439" s="11">
        <v>141.63628583971746</v>
      </c>
      <c r="AJ439" s="11"/>
      <c r="AK439" s="11">
        <v>4.2763117304728686</v>
      </c>
    </row>
    <row r="440" spans="1:37" ht="15.75" x14ac:dyDescent="0.25">
      <c r="A440" s="32" t="s">
        <v>1226</v>
      </c>
      <c r="B440" s="30"/>
      <c r="C440" s="3" t="s">
        <v>472</v>
      </c>
      <c r="H440" s="59">
        <f t="shared" si="8"/>
        <v>194.14122086129925</v>
      </c>
      <c r="I440" s="11">
        <v>8.6387441311539099</v>
      </c>
      <c r="J440" s="11">
        <v>0.7546307633487036</v>
      </c>
      <c r="K440" s="11">
        <v>1.7282293019303223</v>
      </c>
      <c r="L440" s="11"/>
      <c r="M440" s="11">
        <v>13.585967314676555</v>
      </c>
      <c r="N440" s="11">
        <v>1.9068251136042733</v>
      </c>
      <c r="O440" s="11">
        <v>7.3195320086930851</v>
      </c>
      <c r="P440" s="11">
        <v>4.3596101923791961</v>
      </c>
      <c r="Q440" s="11"/>
      <c r="R440" s="11">
        <v>3.3796438628562755</v>
      </c>
      <c r="S440" s="11"/>
      <c r="T440" s="11">
        <v>4.7147086534257019</v>
      </c>
      <c r="U440" s="11">
        <v>5.4299674805078908</v>
      </c>
      <c r="V440" s="11"/>
      <c r="W440" s="11">
        <v>2.9926768262355661</v>
      </c>
      <c r="X440" s="11">
        <v>1.9557700140845633</v>
      </c>
      <c r="Y440" s="11">
        <v>0.36444699459742119</v>
      </c>
      <c r="Z440" s="11">
        <v>0.11707364559034024</v>
      </c>
      <c r="AA440" s="11"/>
      <c r="AB440" s="11">
        <v>4.1344665554704072</v>
      </c>
      <c r="AC440" s="11"/>
      <c r="AD440" s="11"/>
      <c r="AE440" s="11">
        <v>9.6290317056084067</v>
      </c>
      <c r="AF440" s="11">
        <v>1.1877842924140658</v>
      </c>
      <c r="AG440" s="11">
        <v>0.90816228442783908</v>
      </c>
      <c r="AH440" s="11">
        <v>0.27962200798622672</v>
      </c>
      <c r="AI440" s="11">
        <v>136.96818442205821</v>
      </c>
      <c r="AJ440" s="11"/>
      <c r="AK440" s="11">
        <v>3.9898623778488043</v>
      </c>
    </row>
    <row r="441" spans="1:37" ht="15.75" x14ac:dyDescent="0.25">
      <c r="A441" s="32" t="s">
        <v>1227</v>
      </c>
      <c r="B441" s="30"/>
      <c r="C441" s="3" t="s">
        <v>473</v>
      </c>
      <c r="H441" s="59">
        <f t="shared" si="8"/>
        <v>210.9847953886088</v>
      </c>
      <c r="I441" s="11">
        <v>9.5467259044255002</v>
      </c>
      <c r="J441" s="11">
        <v>0.83575837793828955</v>
      </c>
      <c r="K441" s="11">
        <v>2.802624748813447</v>
      </c>
      <c r="L441" s="11"/>
      <c r="M441" s="11">
        <v>19.918244713346141</v>
      </c>
      <c r="N441" s="11">
        <v>1.7844045448680641</v>
      </c>
      <c r="O441" s="11">
        <v>11.075276060835776</v>
      </c>
      <c r="P441" s="11">
        <v>7.0585641076423027</v>
      </c>
      <c r="Q441" s="11"/>
      <c r="R441" s="11">
        <v>4.8470236148836809</v>
      </c>
      <c r="S441" s="11"/>
      <c r="T441" s="11">
        <v>7.3251064686064487</v>
      </c>
      <c r="U441" s="11">
        <v>7.7835858617809039</v>
      </c>
      <c r="V441" s="11"/>
      <c r="W441" s="11">
        <v>5.0407700596926546</v>
      </c>
      <c r="X441" s="11">
        <v>1.9231007656459433</v>
      </c>
      <c r="Y441" s="11">
        <v>0.58022920862372207</v>
      </c>
      <c r="Z441" s="11">
        <v>0.23948582781858466</v>
      </c>
      <c r="AA441" s="11"/>
      <c r="AB441" s="11">
        <v>4.0402269165010987</v>
      </c>
      <c r="AC441" s="11"/>
      <c r="AD441" s="11"/>
      <c r="AE441" s="11">
        <v>12.787771182932802</v>
      </c>
      <c r="AF441" s="11">
        <v>1.2074451252469411</v>
      </c>
      <c r="AG441" s="11">
        <v>0.97351904568902659</v>
      </c>
      <c r="AH441" s="11">
        <v>0.23392607955791447</v>
      </c>
      <c r="AI441" s="11">
        <v>135.76056688140289</v>
      </c>
      <c r="AJ441" s="11"/>
      <c r="AK441" s="11">
        <v>4.1297155927306486</v>
      </c>
    </row>
    <row r="442" spans="1:37" ht="15.75" x14ac:dyDescent="0.25">
      <c r="A442" s="32" t="s">
        <v>1228</v>
      </c>
      <c r="B442" s="30"/>
      <c r="C442" s="3" t="s">
        <v>474</v>
      </c>
      <c r="H442" s="59">
        <f t="shared" si="8"/>
        <v>229.11378731656271</v>
      </c>
      <c r="I442" s="11">
        <v>9.100781254060367</v>
      </c>
      <c r="J442" s="11">
        <v>1.0904015183690052</v>
      </c>
      <c r="K442" s="11">
        <v>2.3756409295171474</v>
      </c>
      <c r="L442" s="11"/>
      <c r="M442" s="11">
        <v>17.929596928275416</v>
      </c>
      <c r="N442" s="11">
        <v>1.6728684447928042</v>
      </c>
      <c r="O442" s="11">
        <v>9.1898869764755524</v>
      </c>
      <c r="P442" s="11">
        <v>7.0668415070070605</v>
      </c>
      <c r="Q442" s="11"/>
      <c r="R442" s="11">
        <v>4.6062630427314986</v>
      </c>
      <c r="S442" s="11"/>
      <c r="T442" s="11">
        <v>7.452675432163578</v>
      </c>
      <c r="U442" s="11">
        <v>6.002716263555576</v>
      </c>
      <c r="V442" s="11"/>
      <c r="W442" s="11">
        <v>3.0677742088448738</v>
      </c>
      <c r="X442" s="11">
        <v>2.2542965137687103</v>
      </c>
      <c r="Y442" s="11">
        <v>0.48311968533953564</v>
      </c>
      <c r="Z442" s="11">
        <v>0.19752585560245603</v>
      </c>
      <c r="AA442" s="11"/>
      <c r="AB442" s="11">
        <v>5.8226295806730857</v>
      </c>
      <c r="AC442" s="11"/>
      <c r="AD442" s="11"/>
      <c r="AE442" s="11">
        <v>12.257780164724458</v>
      </c>
      <c r="AF442" s="11">
        <v>1.6189992319924986</v>
      </c>
      <c r="AG442" s="11">
        <v>1.246590314758792</v>
      </c>
      <c r="AH442" s="11">
        <v>0.37240891723370673</v>
      </c>
      <c r="AI442" s="11">
        <v>156.44228577094535</v>
      </c>
      <c r="AJ442" s="11"/>
      <c r="AK442" s="11">
        <v>4.4140171995547428</v>
      </c>
    </row>
    <row r="443" spans="1:37" ht="25.5" customHeight="1" x14ac:dyDescent="0.25">
      <c r="A443" s="32" t="s">
        <v>1229</v>
      </c>
      <c r="B443" s="30"/>
      <c r="C443" s="3" t="s">
        <v>1230</v>
      </c>
      <c r="H443" s="59">
        <f t="shared" si="8"/>
        <v>183.10322585905132</v>
      </c>
      <c r="I443" s="11">
        <v>7.9436118278373664</v>
      </c>
      <c r="J443" s="11">
        <v>1.0363344263577585</v>
      </c>
      <c r="K443" s="11">
        <v>1.7048666269468957</v>
      </c>
      <c r="L443" s="11"/>
      <c r="M443" s="11">
        <v>13.142032635279985</v>
      </c>
      <c r="N443" s="11">
        <v>1.6852613448011666</v>
      </c>
      <c r="O443" s="11">
        <v>6.9093040589489556</v>
      </c>
      <c r="P443" s="11">
        <v>4.5474672315298639</v>
      </c>
      <c r="Q443" s="11"/>
      <c r="R443" s="11">
        <v>3.0104593258621923</v>
      </c>
      <c r="S443" s="11"/>
      <c r="T443" s="11">
        <v>5.0849537989264046</v>
      </c>
      <c r="U443" s="11">
        <v>4.3301028675213935</v>
      </c>
      <c r="V443" s="11"/>
      <c r="W443" s="11">
        <v>2.1538982149397445</v>
      </c>
      <c r="X443" s="11">
        <v>1.7106457890821904</v>
      </c>
      <c r="Y443" s="11">
        <v>0.30266792153265443</v>
      </c>
      <c r="Z443" s="11">
        <v>0.16289094196680431</v>
      </c>
      <c r="AA443" s="11"/>
      <c r="AB443" s="11">
        <v>4.122100449505588</v>
      </c>
      <c r="AC443" s="11"/>
      <c r="AD443" s="11"/>
      <c r="AE443" s="11">
        <v>8.4816689710978839</v>
      </c>
      <c r="AF443" s="11">
        <v>0.8141796335563064</v>
      </c>
      <c r="AG443" s="11">
        <v>0.67514259698551682</v>
      </c>
      <c r="AH443" s="11">
        <v>0.13903703657078958</v>
      </c>
      <c r="AI443" s="11">
        <v>129.87469987652818</v>
      </c>
      <c r="AJ443" s="11"/>
      <c r="AK443" s="11">
        <v>3.5582154196313391</v>
      </c>
    </row>
    <row r="444" spans="1:37" ht="15.75" x14ac:dyDescent="0.25">
      <c r="A444" s="32" t="s">
        <v>1231</v>
      </c>
      <c r="B444" s="30"/>
      <c r="C444" s="3" t="s">
        <v>71</v>
      </c>
      <c r="H444" s="59">
        <f t="shared" si="8"/>
        <v>207.29493622970023</v>
      </c>
      <c r="I444" s="11">
        <v>8.981961037496923</v>
      </c>
      <c r="J444" s="11">
        <v>0.92515313717290859</v>
      </c>
      <c r="K444" s="11">
        <v>2.008177420749766</v>
      </c>
      <c r="L444" s="11"/>
      <c r="M444" s="11">
        <v>13.490811709159901</v>
      </c>
      <c r="N444" s="11">
        <v>1.7721356255183931</v>
      </c>
      <c r="O444" s="11">
        <v>7.2241553793782574</v>
      </c>
      <c r="P444" s="11">
        <v>4.49452070426325</v>
      </c>
      <c r="Q444" s="11"/>
      <c r="R444" s="11">
        <v>3.5005460518141511</v>
      </c>
      <c r="S444" s="11"/>
      <c r="T444" s="11">
        <v>5.4822621932815823</v>
      </c>
      <c r="U444" s="11">
        <v>5.2177662407074905</v>
      </c>
      <c r="V444" s="11"/>
      <c r="W444" s="11">
        <v>2.9769550367053053</v>
      </c>
      <c r="X444" s="11">
        <v>1.7008891465352227</v>
      </c>
      <c r="Y444" s="11">
        <v>0.37598835220214799</v>
      </c>
      <c r="Z444" s="11">
        <v>0.16393370526481499</v>
      </c>
      <c r="AA444" s="11"/>
      <c r="AB444" s="11">
        <v>4.0244267156078886</v>
      </c>
      <c r="AC444" s="11"/>
      <c r="AD444" s="11"/>
      <c r="AE444" s="11">
        <v>9.7514518080884258</v>
      </c>
      <c r="AF444" s="11">
        <v>1.2490750535105719</v>
      </c>
      <c r="AG444" s="11">
        <v>0.96786689006624926</v>
      </c>
      <c r="AH444" s="11">
        <v>0.28120816344432259</v>
      </c>
      <c r="AI444" s="11">
        <v>148.39488484876321</v>
      </c>
      <c r="AJ444" s="11"/>
      <c r="AK444" s="11">
        <v>4.2684200133473924</v>
      </c>
    </row>
    <row r="445" spans="1:37" ht="15.75" x14ac:dyDescent="0.25">
      <c r="A445" s="32" t="s">
        <v>1232</v>
      </c>
      <c r="B445" s="30"/>
      <c r="C445" s="3" t="s">
        <v>1233</v>
      </c>
      <c r="H445" s="59">
        <f t="shared" si="8"/>
        <v>167.52291444034094</v>
      </c>
      <c r="I445" s="11">
        <v>7.130775755521559</v>
      </c>
      <c r="J445" s="11">
        <v>1.3119203292244035</v>
      </c>
      <c r="K445" s="11">
        <v>1.6199623988407936</v>
      </c>
      <c r="L445" s="11"/>
      <c r="M445" s="11">
        <v>11.939024187004746</v>
      </c>
      <c r="N445" s="11">
        <v>1.9155450865989028</v>
      </c>
      <c r="O445" s="11">
        <v>6.2258531731424256</v>
      </c>
      <c r="P445" s="11">
        <v>3.7976259272634181</v>
      </c>
      <c r="Q445" s="11"/>
      <c r="R445" s="11">
        <v>2.5186594835807163</v>
      </c>
      <c r="S445" s="11"/>
      <c r="T445" s="11">
        <v>3.9811837724475767</v>
      </c>
      <c r="U445" s="11">
        <v>3.672698082296431</v>
      </c>
      <c r="V445" s="11"/>
      <c r="W445" s="11">
        <v>1.7441360260132395</v>
      </c>
      <c r="X445" s="11">
        <v>1.6132659273958865</v>
      </c>
      <c r="Y445" s="11">
        <v>0.21032548073737709</v>
      </c>
      <c r="Z445" s="11">
        <v>0.10497064814992781</v>
      </c>
      <c r="AA445" s="11"/>
      <c r="AB445" s="11">
        <v>3.3398954013063236</v>
      </c>
      <c r="AC445" s="11"/>
      <c r="AD445" s="11"/>
      <c r="AE445" s="11">
        <v>7.4175570967081583</v>
      </c>
      <c r="AF445" s="11">
        <v>0.71677049025509554</v>
      </c>
      <c r="AG445" s="11">
        <v>0.57848353322322466</v>
      </c>
      <c r="AH445" s="11">
        <v>0.13828695703187083</v>
      </c>
      <c r="AI445" s="11">
        <v>120.44716462216854</v>
      </c>
      <c r="AJ445" s="11"/>
      <c r="AK445" s="11">
        <v>3.4273028209865832</v>
      </c>
    </row>
    <row r="446" spans="1:37" ht="15.75" x14ac:dyDescent="0.25">
      <c r="A446" s="32" t="s">
        <v>1234</v>
      </c>
      <c r="B446" s="30"/>
      <c r="C446" s="3" t="s">
        <v>18</v>
      </c>
      <c r="H446" s="59">
        <f t="shared" si="8"/>
        <v>199.31845280445737</v>
      </c>
      <c r="I446" s="11">
        <v>10.535738196993302</v>
      </c>
      <c r="J446" s="11">
        <v>1.0888740693054078</v>
      </c>
      <c r="K446" s="11">
        <v>2.2648029951468764</v>
      </c>
      <c r="L446" s="11"/>
      <c r="M446" s="11">
        <v>19.639893154419983</v>
      </c>
      <c r="N446" s="11">
        <v>1.980390845490094</v>
      </c>
      <c r="O446" s="11">
        <v>9.8057287377042961</v>
      </c>
      <c r="P446" s="11">
        <v>7.8537735712255925</v>
      </c>
      <c r="Q446" s="11"/>
      <c r="R446" s="11">
        <v>4.6140039381460412</v>
      </c>
      <c r="S446" s="11"/>
      <c r="T446" s="11">
        <v>7.3056420400079176</v>
      </c>
      <c r="U446" s="11">
        <v>5.7406641133624161</v>
      </c>
      <c r="V446" s="11"/>
      <c r="W446" s="11">
        <v>3.3201279827749337</v>
      </c>
      <c r="X446" s="11">
        <v>1.9151853146438407</v>
      </c>
      <c r="Y446" s="11">
        <v>0.3322071063586654</v>
      </c>
      <c r="Z446" s="11">
        <v>0.17314370958497585</v>
      </c>
      <c r="AA446" s="11"/>
      <c r="AB446" s="11">
        <v>4.0409644576123203</v>
      </c>
      <c r="AC446" s="11"/>
      <c r="AD446" s="11"/>
      <c r="AE446" s="11">
        <v>9.8918067151034812</v>
      </c>
      <c r="AF446" s="11">
        <v>1.254347625829342</v>
      </c>
      <c r="AG446" s="11">
        <v>0.97289102839760677</v>
      </c>
      <c r="AH446" s="11">
        <v>0.28145659743173518</v>
      </c>
      <c r="AI446" s="11">
        <v>129.21507685011983</v>
      </c>
      <c r="AJ446" s="11"/>
      <c r="AK446" s="11">
        <v>3.7266386484104745</v>
      </c>
    </row>
    <row r="447" spans="1:37" ht="15.75" x14ac:dyDescent="0.25">
      <c r="A447" s="32" t="s">
        <v>1235</v>
      </c>
      <c r="B447" s="30"/>
      <c r="C447" s="3" t="s">
        <v>475</v>
      </c>
      <c r="H447" s="59">
        <f t="shared" si="8"/>
        <v>208.3557195724967</v>
      </c>
      <c r="I447" s="11">
        <v>8.7530919355889658</v>
      </c>
      <c r="J447" s="11">
        <v>0.93699362271529629</v>
      </c>
      <c r="K447" s="11">
        <v>3.3066057379950058</v>
      </c>
      <c r="L447" s="11"/>
      <c r="M447" s="11">
        <v>24.126164209136896</v>
      </c>
      <c r="N447" s="11">
        <v>1.9716101736313141</v>
      </c>
      <c r="O447" s="11">
        <v>12.782221456332753</v>
      </c>
      <c r="P447" s="11">
        <v>9.3723325791728307</v>
      </c>
      <c r="Q447" s="11"/>
      <c r="R447" s="11">
        <v>7.6281298641522639</v>
      </c>
      <c r="S447" s="11"/>
      <c r="T447" s="11">
        <v>10.541171201569888</v>
      </c>
      <c r="U447" s="11">
        <v>14.127373358021522</v>
      </c>
      <c r="V447" s="11"/>
      <c r="W447" s="11">
        <v>7.8984245349583029</v>
      </c>
      <c r="X447" s="11">
        <v>4.6133904079212398</v>
      </c>
      <c r="Y447" s="11">
        <v>1.0896534106712883</v>
      </c>
      <c r="Z447" s="11">
        <v>0.52590500447069044</v>
      </c>
      <c r="AA447" s="11"/>
      <c r="AB447" s="11">
        <v>12.841936435416608</v>
      </c>
      <c r="AC447" s="11"/>
      <c r="AD447" s="11"/>
      <c r="AE447" s="11">
        <v>16.522962686684817</v>
      </c>
      <c r="AF447" s="11">
        <v>1.2579848782152694</v>
      </c>
      <c r="AG447" s="11">
        <v>0.96732985314702724</v>
      </c>
      <c r="AH447" s="11">
        <v>0.2906550250682422</v>
      </c>
      <c r="AI447" s="11">
        <v>105.05257799045317</v>
      </c>
      <c r="AJ447" s="11"/>
      <c r="AK447" s="11">
        <v>3.2607276525469571</v>
      </c>
    </row>
    <row r="448" spans="1:37" ht="25.5" customHeight="1" x14ac:dyDescent="0.25">
      <c r="A448" s="32" t="s">
        <v>1236</v>
      </c>
      <c r="B448" s="30"/>
      <c r="C448" s="3" t="s">
        <v>47</v>
      </c>
      <c r="H448" s="59">
        <f t="shared" si="8"/>
        <v>204.88062168958652</v>
      </c>
      <c r="I448" s="11">
        <v>9.5442784606549154</v>
      </c>
      <c r="J448" s="11">
        <v>1.0647570051836677</v>
      </c>
      <c r="K448" s="11">
        <v>2.1675225019994535</v>
      </c>
      <c r="L448" s="11"/>
      <c r="M448" s="11">
        <v>16.88838076366315</v>
      </c>
      <c r="N448" s="11">
        <v>1.6325721477877069</v>
      </c>
      <c r="O448" s="11">
        <v>7.9950420178178616</v>
      </c>
      <c r="P448" s="11">
        <v>7.2607665980575833</v>
      </c>
      <c r="Q448" s="11"/>
      <c r="R448" s="11">
        <v>3.3869757351471823</v>
      </c>
      <c r="S448" s="11"/>
      <c r="T448" s="11">
        <v>5.6193810043961783</v>
      </c>
      <c r="U448" s="11">
        <v>5.0420341874375207</v>
      </c>
      <c r="V448" s="11"/>
      <c r="W448" s="11">
        <v>2.6289929997014094</v>
      </c>
      <c r="X448" s="11">
        <v>1.8413845418822006</v>
      </c>
      <c r="Y448" s="11">
        <v>0.46977571435641186</v>
      </c>
      <c r="Z448" s="11">
        <v>0.10188093149749913</v>
      </c>
      <c r="AA448" s="11"/>
      <c r="AB448" s="11">
        <v>5.1086496731253863</v>
      </c>
      <c r="AC448" s="11"/>
      <c r="AD448" s="11"/>
      <c r="AE448" s="11">
        <v>11.155249807235121</v>
      </c>
      <c r="AF448" s="11">
        <v>1.1007068961204005</v>
      </c>
      <c r="AG448" s="11">
        <v>0.86975087673251472</v>
      </c>
      <c r="AH448" s="11">
        <v>0.23095601938788582</v>
      </c>
      <c r="AI448" s="11">
        <v>139.97200620385632</v>
      </c>
      <c r="AJ448" s="11"/>
      <c r="AK448" s="11">
        <v>3.8306794507672186</v>
      </c>
    </row>
    <row r="449" spans="1:37" ht="15.75" x14ac:dyDescent="0.25">
      <c r="A449" s="32" t="s">
        <v>1237</v>
      </c>
      <c r="B449" s="30"/>
      <c r="C449" s="3" t="s">
        <v>476</v>
      </c>
      <c r="H449" s="59">
        <f t="shared" ref="H449:H512" si="9">IF(SUM(I449:M449,Q449:U449,AA449:AF449,AI449:AK449)=0,"",SUM(I449:M449,Q449:U449,AA449:AF449,AI449:AK449))</f>
        <v>198.67133605106318</v>
      </c>
      <c r="I449" s="11">
        <v>9.0798071377212235</v>
      </c>
      <c r="J449" s="11">
        <v>0.80065359263063185</v>
      </c>
      <c r="K449" s="11">
        <v>1.8612340205634252</v>
      </c>
      <c r="L449" s="11"/>
      <c r="M449" s="11">
        <v>12.688428441445712</v>
      </c>
      <c r="N449" s="11">
        <v>1.709912832437642</v>
      </c>
      <c r="O449" s="11">
        <v>6.8604169436945508</v>
      </c>
      <c r="P449" s="11">
        <v>4.1180986653135196</v>
      </c>
      <c r="Q449" s="11"/>
      <c r="R449" s="11">
        <v>3.1105066475032057</v>
      </c>
      <c r="S449" s="11"/>
      <c r="T449" s="11">
        <v>4.2429532065404825</v>
      </c>
      <c r="U449" s="11">
        <v>4.7721397895623365</v>
      </c>
      <c r="V449" s="11"/>
      <c r="W449" s="11">
        <v>2.6059362019582011</v>
      </c>
      <c r="X449" s="11">
        <v>1.6311400244897112</v>
      </c>
      <c r="Y449" s="11">
        <v>0.36545059091087578</v>
      </c>
      <c r="Z449" s="11">
        <v>0.16961297220354882</v>
      </c>
      <c r="AA449" s="11"/>
      <c r="AB449" s="11">
        <v>4.0555211900706452</v>
      </c>
      <c r="AC449" s="11"/>
      <c r="AD449" s="11"/>
      <c r="AE449" s="11">
        <v>9.4830891370844643</v>
      </c>
      <c r="AF449" s="11">
        <v>1.1175089924076533</v>
      </c>
      <c r="AG449" s="11">
        <v>0.83238321608490162</v>
      </c>
      <c r="AH449" s="11">
        <v>0.28512577632275177</v>
      </c>
      <c r="AI449" s="11">
        <v>143.35130570837921</v>
      </c>
      <c r="AJ449" s="11"/>
      <c r="AK449" s="11">
        <v>4.1081881871541928</v>
      </c>
    </row>
    <row r="450" spans="1:37" ht="15.75" x14ac:dyDescent="0.25">
      <c r="A450" s="32" t="s">
        <v>1238</v>
      </c>
      <c r="B450" s="30"/>
      <c r="C450" s="3" t="s">
        <v>477</v>
      </c>
      <c r="H450" s="59">
        <f t="shared" si="9"/>
        <v>171.01594645506995</v>
      </c>
      <c r="I450" s="11">
        <v>6.5905634643845694</v>
      </c>
      <c r="J450" s="11">
        <v>0.88030575883123907</v>
      </c>
      <c r="K450" s="11">
        <v>2.2678917106657281</v>
      </c>
      <c r="L450" s="11"/>
      <c r="M450" s="11">
        <v>16.491190045963513</v>
      </c>
      <c r="N450" s="11">
        <v>2.0090071312743052</v>
      </c>
      <c r="O450" s="11">
        <v>9.6387779272916685</v>
      </c>
      <c r="P450" s="11">
        <v>4.8434049873975376</v>
      </c>
      <c r="Q450" s="11"/>
      <c r="R450" s="11">
        <v>6.141992152315213</v>
      </c>
      <c r="S450" s="11"/>
      <c r="T450" s="11">
        <v>6.653960502378089</v>
      </c>
      <c r="U450" s="11">
        <v>10.150361060016341</v>
      </c>
      <c r="V450" s="11"/>
      <c r="W450" s="11">
        <v>5.3546460355810188</v>
      </c>
      <c r="X450" s="11">
        <v>3.7539669700863052</v>
      </c>
      <c r="Y450" s="11">
        <v>0.58252332686332375</v>
      </c>
      <c r="Z450" s="11">
        <v>0.45922472748569232</v>
      </c>
      <c r="AA450" s="11"/>
      <c r="AB450" s="11">
        <v>8.617967325201775</v>
      </c>
      <c r="AC450" s="11"/>
      <c r="AD450" s="11"/>
      <c r="AE450" s="11">
        <v>12.001286640110466</v>
      </c>
      <c r="AF450" s="11">
        <v>1.4235460584190782</v>
      </c>
      <c r="AG450" s="11">
        <v>1.194827537443466</v>
      </c>
      <c r="AH450" s="11">
        <v>0.22871852097561221</v>
      </c>
      <c r="AI450" s="11">
        <v>96.812364183628617</v>
      </c>
      <c r="AJ450" s="11"/>
      <c r="AK450" s="11">
        <v>2.9845175531553134</v>
      </c>
    </row>
    <row r="451" spans="1:37" ht="15.75" x14ac:dyDescent="0.25">
      <c r="A451" s="32" t="s">
        <v>1239</v>
      </c>
      <c r="B451" s="30"/>
      <c r="C451" s="3" t="s">
        <v>478</v>
      </c>
      <c r="H451" s="59">
        <f t="shared" si="9"/>
        <v>242.60452649309909</v>
      </c>
      <c r="I451" s="11">
        <v>10.888121098106994</v>
      </c>
      <c r="J451" s="11">
        <v>0.81164426413907786</v>
      </c>
      <c r="K451" s="11">
        <v>3.7068813311980278</v>
      </c>
      <c r="L451" s="11"/>
      <c r="M451" s="11">
        <v>24.255006895433219</v>
      </c>
      <c r="N451" s="11">
        <v>2.8697945128472071</v>
      </c>
      <c r="O451" s="11">
        <v>13.675261973785632</v>
      </c>
      <c r="P451" s="11">
        <v>7.7099504088003812</v>
      </c>
      <c r="Q451" s="11"/>
      <c r="R451" s="11">
        <v>6.5537416541106239</v>
      </c>
      <c r="S451" s="11"/>
      <c r="T451" s="11">
        <v>8.4792848452877045</v>
      </c>
      <c r="U451" s="11">
        <v>13.507684413940868</v>
      </c>
      <c r="V451" s="11"/>
      <c r="W451" s="11">
        <v>7.6996668217509239</v>
      </c>
      <c r="X451" s="11">
        <v>4.1925230989823898</v>
      </c>
      <c r="Y451" s="11">
        <v>1.0435690399546218</v>
      </c>
      <c r="Z451" s="11">
        <v>0.57192545325293231</v>
      </c>
      <c r="AA451" s="11"/>
      <c r="AB451" s="11">
        <v>10.072683061521467</v>
      </c>
      <c r="AC451" s="11"/>
      <c r="AD451" s="11"/>
      <c r="AE451" s="11">
        <v>17.457370637276902</v>
      </c>
      <c r="AF451" s="11">
        <v>1.8738099817071883</v>
      </c>
      <c r="AG451" s="11">
        <v>1.456799201105121</v>
      </c>
      <c r="AH451" s="11">
        <v>0.41701078060206737</v>
      </c>
      <c r="AI451" s="11">
        <v>140.69251750962547</v>
      </c>
      <c r="AJ451" s="11"/>
      <c r="AK451" s="11">
        <v>4.3057808007515428</v>
      </c>
    </row>
    <row r="452" spans="1:37" ht="15.75" x14ac:dyDescent="0.25">
      <c r="A452" s="32" t="s">
        <v>1240</v>
      </c>
      <c r="B452" s="30"/>
      <c r="C452" s="3" t="s">
        <v>479</v>
      </c>
      <c r="H452" s="59">
        <f t="shared" si="9"/>
        <v>181.81825287595822</v>
      </c>
      <c r="I452" s="11">
        <v>6.6771378146459694</v>
      </c>
      <c r="J452" s="11">
        <v>1.13326269099211</v>
      </c>
      <c r="K452" s="11">
        <v>2.2438789205925822</v>
      </c>
      <c r="L452" s="11"/>
      <c r="M452" s="11">
        <v>14.171995037351534</v>
      </c>
      <c r="N452" s="11">
        <v>2.2981545651813722</v>
      </c>
      <c r="O452" s="11">
        <v>8.0307073446697625</v>
      </c>
      <c r="P452" s="11">
        <v>3.8431331275003999</v>
      </c>
      <c r="Q452" s="11"/>
      <c r="R452" s="11">
        <v>4.6273808534849845</v>
      </c>
      <c r="S452" s="11"/>
      <c r="T452" s="11">
        <v>5.83289921464233</v>
      </c>
      <c r="U452" s="11">
        <v>8.6974263920718879</v>
      </c>
      <c r="V452" s="11"/>
      <c r="W452" s="11">
        <v>3.9596791062758165</v>
      </c>
      <c r="X452" s="11">
        <v>4.1280775349717729</v>
      </c>
      <c r="Y452" s="11">
        <v>0.34364810433204668</v>
      </c>
      <c r="Z452" s="11">
        <v>0.26602164649225218</v>
      </c>
      <c r="AA452" s="11"/>
      <c r="AB452" s="11">
        <v>7.4121445413521885</v>
      </c>
      <c r="AC452" s="11"/>
      <c r="AD452" s="11"/>
      <c r="AE452" s="11">
        <v>8.7300630347048003</v>
      </c>
      <c r="AF452" s="11">
        <v>0.88165467888690863</v>
      </c>
      <c r="AG452" s="11">
        <v>0.74290907449366073</v>
      </c>
      <c r="AH452" s="11">
        <v>0.13874560439324787</v>
      </c>
      <c r="AI452" s="11">
        <v>118.06237368053829</v>
      </c>
      <c r="AJ452" s="11"/>
      <c r="AK452" s="11">
        <v>3.3480360166946226</v>
      </c>
    </row>
    <row r="453" spans="1:37" ht="25.5" customHeight="1" x14ac:dyDescent="0.25">
      <c r="A453" s="32" t="s">
        <v>1241</v>
      </c>
      <c r="B453" s="30"/>
      <c r="C453" s="3" t="s">
        <v>480</v>
      </c>
      <c r="H453" s="59">
        <f t="shared" si="9"/>
        <v>185.1207427352717</v>
      </c>
      <c r="I453" s="11">
        <v>9.2819437436826249</v>
      </c>
      <c r="J453" s="11">
        <v>0.87890815914649745</v>
      </c>
      <c r="K453" s="11">
        <v>1.9100501727632644</v>
      </c>
      <c r="L453" s="11"/>
      <c r="M453" s="11">
        <v>15.760885786732331</v>
      </c>
      <c r="N453" s="11">
        <v>1.9004943512198438</v>
      </c>
      <c r="O453" s="11">
        <v>8.3805068643211129</v>
      </c>
      <c r="P453" s="11">
        <v>5.4798845711913735</v>
      </c>
      <c r="Q453" s="11"/>
      <c r="R453" s="11">
        <v>2.9952378224754201</v>
      </c>
      <c r="S453" s="11"/>
      <c r="T453" s="11">
        <v>5.8057122346823569</v>
      </c>
      <c r="U453" s="11">
        <v>4.6525050748058181</v>
      </c>
      <c r="V453" s="11"/>
      <c r="W453" s="11">
        <v>2.905836383866728</v>
      </c>
      <c r="X453" s="11">
        <v>1.343109989252111</v>
      </c>
      <c r="Y453" s="11">
        <v>0.29505731615562442</v>
      </c>
      <c r="Z453" s="11">
        <v>0.10850138553135481</v>
      </c>
      <c r="AA453" s="11"/>
      <c r="AB453" s="11">
        <v>2.9267378101176105</v>
      </c>
      <c r="AC453" s="11"/>
      <c r="AD453" s="11"/>
      <c r="AE453" s="11">
        <v>7.9908776493280724</v>
      </c>
      <c r="AF453" s="11">
        <v>1.0073062966154462</v>
      </c>
      <c r="AG453" s="11">
        <v>0.82247140998048285</v>
      </c>
      <c r="AH453" s="11">
        <v>0.18483488663496347</v>
      </c>
      <c r="AI453" s="11">
        <v>128.20027219410693</v>
      </c>
      <c r="AJ453" s="11"/>
      <c r="AK453" s="11">
        <v>3.7103057908153447</v>
      </c>
    </row>
    <row r="454" spans="1:37" ht="15.75" x14ac:dyDescent="0.25">
      <c r="A454" s="32" t="s">
        <v>1242</v>
      </c>
      <c r="B454" s="30"/>
      <c r="C454" s="3" t="s">
        <v>481</v>
      </c>
      <c r="H454" s="59">
        <f t="shared" si="9"/>
        <v>179.15766785287298</v>
      </c>
      <c r="I454" s="11">
        <v>7.8644672175938108</v>
      </c>
      <c r="J454" s="11">
        <v>1.017824634294205</v>
      </c>
      <c r="K454" s="11">
        <v>1.4331171817589108</v>
      </c>
      <c r="L454" s="11"/>
      <c r="M454" s="11">
        <v>10.239750654623185</v>
      </c>
      <c r="N454" s="11">
        <v>1.5330892923746027</v>
      </c>
      <c r="O454" s="11">
        <v>5.6855802495462395</v>
      </c>
      <c r="P454" s="11">
        <v>3.0210811127023418</v>
      </c>
      <c r="Q454" s="11"/>
      <c r="R454" s="11">
        <v>2.7401680809817188</v>
      </c>
      <c r="S454" s="11"/>
      <c r="T454" s="11">
        <v>3.7644172950738888</v>
      </c>
      <c r="U454" s="11">
        <v>5.263533918969328</v>
      </c>
      <c r="V454" s="11"/>
      <c r="W454" s="11">
        <v>2.8741722717359375</v>
      </c>
      <c r="X454" s="11">
        <v>1.9460056516569044</v>
      </c>
      <c r="Y454" s="11">
        <v>0.28572644376437817</v>
      </c>
      <c r="Z454" s="11">
        <v>0.15762955181210681</v>
      </c>
      <c r="AA454" s="11"/>
      <c r="AB454" s="11">
        <v>3.7104451131065743</v>
      </c>
      <c r="AC454" s="11"/>
      <c r="AD454" s="11"/>
      <c r="AE454" s="11">
        <v>7.5727947798748483</v>
      </c>
      <c r="AF454" s="11">
        <v>0.61510671549420959</v>
      </c>
      <c r="AG454" s="11">
        <v>0.47521449269751903</v>
      </c>
      <c r="AH454" s="11">
        <v>0.13989222279669059</v>
      </c>
      <c r="AI454" s="11">
        <v>131.16350178966454</v>
      </c>
      <c r="AJ454" s="11"/>
      <c r="AK454" s="11">
        <v>3.7725404714377664</v>
      </c>
    </row>
    <row r="455" spans="1:37" ht="15.75" x14ac:dyDescent="0.25">
      <c r="A455" s="32" t="s">
        <v>1243</v>
      </c>
      <c r="B455" s="30"/>
      <c r="C455" s="3" t="s">
        <v>482</v>
      </c>
      <c r="H455" s="59">
        <f t="shared" si="9"/>
        <v>232.76581384891824</v>
      </c>
      <c r="I455" s="11">
        <v>10.114173953756241</v>
      </c>
      <c r="J455" s="11">
        <v>0.79643042646721485</v>
      </c>
      <c r="K455" s="11">
        <v>3.0392265109101331</v>
      </c>
      <c r="L455" s="11"/>
      <c r="M455" s="11">
        <v>19.90256656704971</v>
      </c>
      <c r="N455" s="11">
        <v>2.2374092082833608</v>
      </c>
      <c r="O455" s="11">
        <v>10.651430758855788</v>
      </c>
      <c r="P455" s="11">
        <v>7.0137265999105614</v>
      </c>
      <c r="Q455" s="11"/>
      <c r="R455" s="11">
        <v>5.1796709661614599</v>
      </c>
      <c r="S455" s="11"/>
      <c r="T455" s="11">
        <v>7.8449818914586995</v>
      </c>
      <c r="U455" s="11">
        <v>8.0131322053573495</v>
      </c>
      <c r="V455" s="11"/>
      <c r="W455" s="11">
        <v>4.5869130010768222</v>
      </c>
      <c r="X455" s="11">
        <v>2.4963572327834349</v>
      </c>
      <c r="Y455" s="11">
        <v>0.69921584487927624</v>
      </c>
      <c r="Z455" s="11">
        <v>0.23064612661781603</v>
      </c>
      <c r="AA455" s="11"/>
      <c r="AB455" s="11">
        <v>5.8562731007307676</v>
      </c>
      <c r="AC455" s="11"/>
      <c r="AD455" s="11"/>
      <c r="AE455" s="11">
        <v>13.699146580930787</v>
      </c>
      <c r="AF455" s="11">
        <v>1.2957637022398938</v>
      </c>
      <c r="AG455" s="11">
        <v>1.0217601244305363</v>
      </c>
      <c r="AH455" s="11">
        <v>0.27400357780935758</v>
      </c>
      <c r="AI455" s="11">
        <v>152.67736049713756</v>
      </c>
      <c r="AJ455" s="11"/>
      <c r="AK455" s="11">
        <v>4.3470874467184313</v>
      </c>
    </row>
    <row r="456" spans="1:37" ht="15.75" x14ac:dyDescent="0.25">
      <c r="A456" s="32" t="s">
        <v>1244</v>
      </c>
      <c r="B456" s="30"/>
      <c r="C456" s="3" t="s">
        <v>483</v>
      </c>
      <c r="H456" s="59">
        <f t="shared" si="9"/>
        <v>182.5149766188807</v>
      </c>
      <c r="I456" s="11">
        <v>7.2819160033497905</v>
      </c>
      <c r="J456" s="11">
        <v>0.84812594848649492</v>
      </c>
      <c r="K456" s="11">
        <v>1.362151635206047</v>
      </c>
      <c r="L456" s="11"/>
      <c r="M456" s="11">
        <v>10.521392185486718</v>
      </c>
      <c r="N456" s="11">
        <v>1.6540208017413209</v>
      </c>
      <c r="O456" s="11">
        <v>5.9756442485407817</v>
      </c>
      <c r="P456" s="11">
        <v>2.8917271352046159</v>
      </c>
      <c r="Q456" s="11"/>
      <c r="R456" s="11">
        <v>2.8741669778789021</v>
      </c>
      <c r="S456" s="11"/>
      <c r="T456" s="11">
        <v>3.8894951159743449</v>
      </c>
      <c r="U456" s="11">
        <v>4.4912627158235203</v>
      </c>
      <c r="V456" s="11"/>
      <c r="W456" s="11">
        <v>2.6255414614122712</v>
      </c>
      <c r="X456" s="11">
        <v>1.5502292416114227</v>
      </c>
      <c r="Y456" s="11">
        <v>0.20351389242528967</v>
      </c>
      <c r="Z456" s="11">
        <v>0.11197812037453714</v>
      </c>
      <c r="AA456" s="11"/>
      <c r="AB456" s="11">
        <v>2.9639836362343113</v>
      </c>
      <c r="AC456" s="11"/>
      <c r="AD456" s="11"/>
      <c r="AE456" s="11">
        <v>7.3354039075330641</v>
      </c>
      <c r="AF456" s="11">
        <v>1.1801057139621047</v>
      </c>
      <c r="AG456" s="11">
        <v>0.95702632599564619</v>
      </c>
      <c r="AH456" s="11">
        <v>0.2230793879664586</v>
      </c>
      <c r="AI456" s="11">
        <v>135.83160320732378</v>
      </c>
      <c r="AJ456" s="11"/>
      <c r="AK456" s="11">
        <v>3.9353695716216284</v>
      </c>
    </row>
    <row r="457" spans="1:37" ht="15.75" x14ac:dyDescent="0.25">
      <c r="A457" s="32" t="s">
        <v>1245</v>
      </c>
      <c r="B457" s="30"/>
      <c r="C457" s="3" t="s">
        <v>1246</v>
      </c>
      <c r="H457" s="59">
        <f t="shared" si="9"/>
        <v>196.98184164818682</v>
      </c>
      <c r="I457" s="11">
        <v>8.1518710163482329</v>
      </c>
      <c r="J457" s="11">
        <v>0.89516535878974857</v>
      </c>
      <c r="K457" s="11">
        <v>2.18347172466349</v>
      </c>
      <c r="L457" s="11"/>
      <c r="M457" s="11">
        <v>14.556387187042066</v>
      </c>
      <c r="N457" s="11">
        <v>2.183158629849506</v>
      </c>
      <c r="O457" s="11">
        <v>8.1592911541578097</v>
      </c>
      <c r="P457" s="11">
        <v>4.2139374030347501</v>
      </c>
      <c r="Q457" s="11"/>
      <c r="R457" s="11">
        <v>4.3869987605218794</v>
      </c>
      <c r="S457" s="11"/>
      <c r="T457" s="11">
        <v>5.5796672168309849</v>
      </c>
      <c r="U457" s="11">
        <v>7.1324158602612284</v>
      </c>
      <c r="V457" s="11"/>
      <c r="W457" s="11">
        <v>3.840596468047611</v>
      </c>
      <c r="X457" s="11">
        <v>2.5851693135492249</v>
      </c>
      <c r="Y457" s="11">
        <v>0.41002699383347996</v>
      </c>
      <c r="Z457" s="11">
        <v>0.29662308483091304</v>
      </c>
      <c r="AA457" s="11"/>
      <c r="AB457" s="11">
        <v>4.8807210032588202</v>
      </c>
      <c r="AC457" s="11"/>
      <c r="AD457" s="11"/>
      <c r="AE457" s="11">
        <v>9.6810922921502147</v>
      </c>
      <c r="AF457" s="11">
        <v>1.1844259095366036</v>
      </c>
      <c r="AG457" s="11">
        <v>1.0461150646213278</v>
      </c>
      <c r="AH457" s="11">
        <v>0.13831084491527584</v>
      </c>
      <c r="AI457" s="11">
        <v>134.39058059578551</v>
      </c>
      <c r="AJ457" s="11"/>
      <c r="AK457" s="11">
        <v>3.9590447229980548</v>
      </c>
    </row>
    <row r="458" spans="1:37" ht="25.5" customHeight="1" x14ac:dyDescent="0.25">
      <c r="A458" s="32" t="s">
        <v>1247</v>
      </c>
      <c r="B458" s="30"/>
      <c r="C458" s="3" t="s">
        <v>484</v>
      </c>
      <c r="H458" s="59">
        <f t="shared" si="9"/>
        <v>186.99035802508689</v>
      </c>
      <c r="I458" s="11">
        <v>7.6988105026825879</v>
      </c>
      <c r="J458" s="11">
        <v>0.85402736268139101</v>
      </c>
      <c r="K458" s="11">
        <v>2.7200828730703983</v>
      </c>
      <c r="L458" s="11"/>
      <c r="M458" s="11">
        <v>20.661198350925304</v>
      </c>
      <c r="N458" s="11">
        <v>2.013882412384306</v>
      </c>
      <c r="O458" s="11">
        <v>12.505388663927222</v>
      </c>
      <c r="P458" s="11">
        <v>6.1419272746137752</v>
      </c>
      <c r="Q458" s="11"/>
      <c r="R458" s="11">
        <v>6.8851234241000077</v>
      </c>
      <c r="S458" s="11"/>
      <c r="T458" s="11">
        <v>7.1650795360479043</v>
      </c>
      <c r="U458" s="11">
        <v>14.29434217905415</v>
      </c>
      <c r="V458" s="11"/>
      <c r="W458" s="11">
        <v>7.8085579612879492</v>
      </c>
      <c r="X458" s="11">
        <v>5.4205824196459087</v>
      </c>
      <c r="Y458" s="11">
        <v>0.6439511412183816</v>
      </c>
      <c r="Z458" s="11">
        <v>0.42125065690191021</v>
      </c>
      <c r="AA458" s="11"/>
      <c r="AB458" s="11">
        <v>8.4053989194252345</v>
      </c>
      <c r="AC458" s="11"/>
      <c r="AD458" s="11"/>
      <c r="AE458" s="11">
        <v>12.787720867497413</v>
      </c>
      <c r="AF458" s="11">
        <v>1.380697624773636</v>
      </c>
      <c r="AG458" s="11">
        <v>1.1014387126151661</v>
      </c>
      <c r="AH458" s="11">
        <v>0.27925891215846999</v>
      </c>
      <c r="AI458" s="11">
        <v>101.01365545952193</v>
      </c>
      <c r="AJ458" s="11"/>
      <c r="AK458" s="11">
        <v>3.1242209253069277</v>
      </c>
    </row>
    <row r="459" spans="1:37" ht="15.75" x14ac:dyDescent="0.25">
      <c r="A459" s="32" t="s">
        <v>1248</v>
      </c>
      <c r="B459" s="30"/>
      <c r="C459" s="3" t="s">
        <v>485</v>
      </c>
      <c r="H459" s="59">
        <f t="shared" si="9"/>
        <v>171.79394416170643</v>
      </c>
      <c r="I459" s="11">
        <v>6.3928939730542158</v>
      </c>
      <c r="J459" s="11">
        <v>0.70927280204539089</v>
      </c>
      <c r="K459" s="11">
        <v>2.9318371294231875</v>
      </c>
      <c r="L459" s="11"/>
      <c r="M459" s="11">
        <v>20.80048067200595</v>
      </c>
      <c r="N459" s="11">
        <v>2.28266344017092</v>
      </c>
      <c r="O459" s="11">
        <v>12.743294746038533</v>
      </c>
      <c r="P459" s="11">
        <v>5.7745224857964965</v>
      </c>
      <c r="Q459" s="11"/>
      <c r="R459" s="11">
        <v>7.1519778123442084</v>
      </c>
      <c r="S459" s="11"/>
      <c r="T459" s="11">
        <v>7.9392063843783269</v>
      </c>
      <c r="U459" s="11">
        <v>14.565922877164274</v>
      </c>
      <c r="V459" s="11"/>
      <c r="W459" s="11">
        <v>8.2262958787676546</v>
      </c>
      <c r="X459" s="11">
        <v>5.0735699226335367</v>
      </c>
      <c r="Y459" s="11">
        <v>0.77900561178473027</v>
      </c>
      <c r="Z459" s="11">
        <v>0.48705146397835192</v>
      </c>
      <c r="AA459" s="11"/>
      <c r="AB459" s="11">
        <v>8.7098947080908147</v>
      </c>
      <c r="AC459" s="11"/>
      <c r="AD459" s="11"/>
      <c r="AE459" s="11">
        <v>13.205805061041042</v>
      </c>
      <c r="AF459" s="11">
        <v>1.4113483300936658</v>
      </c>
      <c r="AG459" s="11">
        <v>1.0841082153277997</v>
      </c>
      <c r="AH459" s="11">
        <v>0.32724011476586606</v>
      </c>
      <c r="AI459" s="11">
        <v>85.162406732600772</v>
      </c>
      <c r="AJ459" s="11"/>
      <c r="AK459" s="11">
        <v>2.8128976794645926</v>
      </c>
    </row>
    <row r="460" spans="1:37" ht="15.75" x14ac:dyDescent="0.25">
      <c r="A460" s="32" t="s">
        <v>1249</v>
      </c>
      <c r="B460" s="30"/>
      <c r="C460" s="3" t="s">
        <v>486</v>
      </c>
      <c r="H460" s="59">
        <f t="shared" si="9"/>
        <v>185.10448419314321</v>
      </c>
      <c r="I460" s="11">
        <v>9.0319919267400763</v>
      </c>
      <c r="J460" s="11">
        <v>0.83959722992346641</v>
      </c>
      <c r="K460" s="11">
        <v>1.9401387297860082</v>
      </c>
      <c r="L460" s="11"/>
      <c r="M460" s="11">
        <v>13.39257593959459</v>
      </c>
      <c r="N460" s="11">
        <v>1.6372110907670772</v>
      </c>
      <c r="O460" s="11">
        <v>7.4233459876641801</v>
      </c>
      <c r="P460" s="11">
        <v>4.3320188611633323</v>
      </c>
      <c r="Q460" s="11"/>
      <c r="R460" s="11">
        <v>4.1921297860434619</v>
      </c>
      <c r="S460" s="11"/>
      <c r="T460" s="11">
        <v>5.2443507211943663</v>
      </c>
      <c r="U460" s="11">
        <v>8.6317900305895758</v>
      </c>
      <c r="V460" s="11"/>
      <c r="W460" s="11">
        <v>5.302870351385125</v>
      </c>
      <c r="X460" s="11">
        <v>2.5867969217282987</v>
      </c>
      <c r="Y460" s="11">
        <v>0.48753036247097425</v>
      </c>
      <c r="Z460" s="11">
        <v>0.25459239500517827</v>
      </c>
      <c r="AA460" s="11"/>
      <c r="AB460" s="11">
        <v>6.420199622234505</v>
      </c>
      <c r="AC460" s="11"/>
      <c r="AD460" s="11"/>
      <c r="AE460" s="11">
        <v>11.862976128680652</v>
      </c>
      <c r="AF460" s="11">
        <v>1.2134362798011764</v>
      </c>
      <c r="AG460" s="11">
        <v>0.96840392698547118</v>
      </c>
      <c r="AH460" s="11">
        <v>0.24503235281570532</v>
      </c>
      <c r="AI460" s="11">
        <v>118.7727369397473</v>
      </c>
      <c r="AJ460" s="11"/>
      <c r="AK460" s="11">
        <v>3.5625608588080242</v>
      </c>
    </row>
    <row r="461" spans="1:37" ht="15.75" x14ac:dyDescent="0.25">
      <c r="A461" s="32" t="s">
        <v>1250</v>
      </c>
      <c r="B461" s="30"/>
      <c r="C461" s="3" t="s">
        <v>487</v>
      </c>
      <c r="H461" s="59">
        <f t="shared" si="9"/>
        <v>234.52326050985525</v>
      </c>
      <c r="I461" s="11">
        <v>14.485924362084665</v>
      </c>
      <c r="J461" s="11">
        <v>0.94262809120990421</v>
      </c>
      <c r="K461" s="11">
        <v>2.5859277450192741</v>
      </c>
      <c r="L461" s="11"/>
      <c r="M461" s="11">
        <v>22.72253148011346</v>
      </c>
      <c r="N461" s="11">
        <v>1.8454973059034507</v>
      </c>
      <c r="O461" s="11">
        <v>12.229423690135675</v>
      </c>
      <c r="P461" s="11">
        <v>8.6476104840743346</v>
      </c>
      <c r="Q461" s="11"/>
      <c r="R461" s="11">
        <v>5.5484159360973493</v>
      </c>
      <c r="S461" s="11"/>
      <c r="T461" s="11">
        <v>8.5137114160393175</v>
      </c>
      <c r="U461" s="11">
        <v>9.7138739969922803</v>
      </c>
      <c r="V461" s="11"/>
      <c r="W461" s="11">
        <v>6.4552104505815295</v>
      </c>
      <c r="X461" s="11">
        <v>2.3328964790267479</v>
      </c>
      <c r="Y461" s="11">
        <v>0.58775489431269046</v>
      </c>
      <c r="Z461" s="11">
        <v>0.33801217307131215</v>
      </c>
      <c r="AA461" s="11"/>
      <c r="AB461" s="11">
        <v>6.6703787428880359</v>
      </c>
      <c r="AC461" s="11"/>
      <c r="AD461" s="11"/>
      <c r="AE461" s="11">
        <v>15.865951675929661</v>
      </c>
      <c r="AF461" s="11">
        <v>2.0462084745276288</v>
      </c>
      <c r="AG461" s="11">
        <v>1.5435325589839086</v>
      </c>
      <c r="AH461" s="11">
        <v>0.50267591554372004</v>
      </c>
      <c r="AI461" s="11">
        <v>141.23036397731229</v>
      </c>
      <c r="AJ461" s="11"/>
      <c r="AK461" s="11">
        <v>4.1973446116413697</v>
      </c>
    </row>
    <row r="462" spans="1:37" ht="15.75" x14ac:dyDescent="0.25">
      <c r="A462" s="32" t="s">
        <v>1251</v>
      </c>
      <c r="B462" s="30"/>
      <c r="C462" s="3" t="s">
        <v>94</v>
      </c>
      <c r="H462" s="59">
        <f t="shared" si="9"/>
        <v>173.22125185367625</v>
      </c>
      <c r="I462" s="11">
        <v>7.0680268995419793</v>
      </c>
      <c r="J462" s="11">
        <v>0.91302204741431359</v>
      </c>
      <c r="K462" s="11">
        <v>2.0245627288443551</v>
      </c>
      <c r="L462" s="11"/>
      <c r="M462" s="11">
        <v>11.75671574078617</v>
      </c>
      <c r="N462" s="11">
        <v>2.2312902461908615</v>
      </c>
      <c r="O462" s="11">
        <v>6.2339595408156843</v>
      </c>
      <c r="P462" s="11">
        <v>3.2914659537796243</v>
      </c>
      <c r="Q462" s="11"/>
      <c r="R462" s="11">
        <v>3.555801357425461</v>
      </c>
      <c r="S462" s="11"/>
      <c r="T462" s="11">
        <v>3.9239666019665185</v>
      </c>
      <c r="U462" s="11">
        <v>6.8805324806991779</v>
      </c>
      <c r="V462" s="11"/>
      <c r="W462" s="11">
        <v>3.1803439443883574</v>
      </c>
      <c r="X462" s="11">
        <v>3.1154993841029799</v>
      </c>
      <c r="Y462" s="11">
        <v>0.37265975776252386</v>
      </c>
      <c r="Z462" s="11">
        <v>0.21202939444531715</v>
      </c>
      <c r="AA462" s="11"/>
      <c r="AB462" s="11">
        <v>4.4044894138111284</v>
      </c>
      <c r="AC462" s="11"/>
      <c r="AD462" s="11"/>
      <c r="AE462" s="11">
        <v>7.4728855383693791</v>
      </c>
      <c r="AF462" s="11">
        <v>0.74338653632595086</v>
      </c>
      <c r="AG462" s="11">
        <v>0.58136457834281607</v>
      </c>
      <c r="AH462" s="11">
        <v>0.16202195798313473</v>
      </c>
      <c r="AI462" s="11">
        <v>121.00530718297563</v>
      </c>
      <c r="AJ462" s="11"/>
      <c r="AK462" s="11">
        <v>3.4725553255162085</v>
      </c>
    </row>
    <row r="463" spans="1:37" ht="25.5" customHeight="1" x14ac:dyDescent="0.25">
      <c r="A463" s="32" t="s">
        <v>1252</v>
      </c>
      <c r="B463" s="30"/>
      <c r="C463" s="3" t="s">
        <v>1253</v>
      </c>
      <c r="H463" s="59">
        <f t="shared" si="9"/>
        <v>154.68457287320544</v>
      </c>
      <c r="I463" s="11">
        <v>6.6568007223618313</v>
      </c>
      <c r="J463" s="11">
        <v>1.1396401709135153</v>
      </c>
      <c r="K463" s="11">
        <v>1.6249586536969687</v>
      </c>
      <c r="L463" s="11"/>
      <c r="M463" s="11">
        <v>11.431345063894389</v>
      </c>
      <c r="N463" s="11">
        <v>1.8370898674859397</v>
      </c>
      <c r="O463" s="11">
        <v>6.3972924221538925</v>
      </c>
      <c r="P463" s="11">
        <v>3.196962774254557</v>
      </c>
      <c r="Q463" s="11"/>
      <c r="R463" s="11">
        <v>3.0454188509587543</v>
      </c>
      <c r="S463" s="11"/>
      <c r="T463" s="11">
        <v>4.4270116917835383</v>
      </c>
      <c r="U463" s="11">
        <v>5.9281253414461901</v>
      </c>
      <c r="V463" s="11"/>
      <c r="W463" s="11">
        <v>3.5964193817998731</v>
      </c>
      <c r="X463" s="11">
        <v>1.9929193666176763</v>
      </c>
      <c r="Y463" s="11">
        <v>0.2038033913618631</v>
      </c>
      <c r="Z463" s="11">
        <v>0.13498320166677757</v>
      </c>
      <c r="AA463" s="11"/>
      <c r="AB463" s="11">
        <v>3.9759754403277134</v>
      </c>
      <c r="AC463" s="11"/>
      <c r="AD463" s="11"/>
      <c r="AE463" s="11">
        <v>7.0216633342610786</v>
      </c>
      <c r="AF463" s="11">
        <v>1.1935206760028474</v>
      </c>
      <c r="AG463" s="11">
        <v>0.93692977267021549</v>
      </c>
      <c r="AH463" s="11">
        <v>0.2565909033326319</v>
      </c>
      <c r="AI463" s="11">
        <v>105.20479868885512</v>
      </c>
      <c r="AJ463" s="11"/>
      <c r="AK463" s="11">
        <v>3.0353142387034691</v>
      </c>
    </row>
    <row r="464" spans="1:37" ht="15.75" x14ac:dyDescent="0.25">
      <c r="A464" s="32" t="s">
        <v>1254</v>
      </c>
      <c r="B464" s="30"/>
      <c r="C464" s="3" t="s">
        <v>1255</v>
      </c>
      <c r="H464" s="59">
        <f t="shared" si="9"/>
        <v>225.36620769387943</v>
      </c>
      <c r="I464" s="11">
        <v>9.5286640872484334</v>
      </c>
      <c r="J464" s="11">
        <v>0.90411786429390362</v>
      </c>
      <c r="K464" s="11">
        <v>3.2049750920250175</v>
      </c>
      <c r="L464" s="11"/>
      <c r="M464" s="11">
        <v>22.891398666977658</v>
      </c>
      <c r="N464" s="11">
        <v>2.315278102197929</v>
      </c>
      <c r="O464" s="11">
        <v>13.245768450811072</v>
      </c>
      <c r="P464" s="11">
        <v>7.330352113968658</v>
      </c>
      <c r="Q464" s="11"/>
      <c r="R464" s="11">
        <v>6.8277459790355426</v>
      </c>
      <c r="S464" s="11"/>
      <c r="T464" s="11">
        <v>8.890570305818974</v>
      </c>
      <c r="U464" s="11">
        <v>11.294619393259197</v>
      </c>
      <c r="V464" s="11"/>
      <c r="W464" s="11">
        <v>7.1690420708811331</v>
      </c>
      <c r="X464" s="11">
        <v>3.1220561361034211</v>
      </c>
      <c r="Y464" s="11">
        <v>0.6373235455637607</v>
      </c>
      <c r="Z464" s="11">
        <v>0.36619764071088307</v>
      </c>
      <c r="AA464" s="11"/>
      <c r="AB464" s="11">
        <v>6.7294169679436813</v>
      </c>
      <c r="AC464" s="11"/>
      <c r="AD464" s="11"/>
      <c r="AE464" s="11">
        <v>14.331754605522722</v>
      </c>
      <c r="AF464" s="11">
        <v>1.4880708068195114</v>
      </c>
      <c r="AG464" s="11">
        <v>1.2448364153614266</v>
      </c>
      <c r="AH464" s="11">
        <v>0.24323439145808473</v>
      </c>
      <c r="AI464" s="11">
        <v>135.1719801809154</v>
      </c>
      <c r="AJ464" s="11"/>
      <c r="AK464" s="11">
        <v>4.1028937440193811</v>
      </c>
    </row>
    <row r="465" spans="1:37" ht="15.75" x14ac:dyDescent="0.25">
      <c r="A465" s="32" t="s">
        <v>1256</v>
      </c>
      <c r="B465" s="30"/>
      <c r="C465" s="3" t="s">
        <v>1257</v>
      </c>
      <c r="H465" s="59">
        <f t="shared" si="9"/>
        <v>240.3332374906422</v>
      </c>
      <c r="I465" s="11">
        <v>11.696679441321621</v>
      </c>
      <c r="J465" s="11">
        <v>0.98785070618619497</v>
      </c>
      <c r="K465" s="11">
        <v>4.1825461964718169</v>
      </c>
      <c r="L465" s="11"/>
      <c r="M465" s="11">
        <v>32.995525463223679</v>
      </c>
      <c r="N465" s="11">
        <v>2.2534776182358454</v>
      </c>
      <c r="O465" s="11">
        <v>16.313536851257581</v>
      </c>
      <c r="P465" s="11">
        <v>14.428510993730253</v>
      </c>
      <c r="Q465" s="11"/>
      <c r="R465" s="11">
        <v>7.8055489560183808</v>
      </c>
      <c r="S465" s="11"/>
      <c r="T465" s="11">
        <v>14.099751937374469</v>
      </c>
      <c r="U465" s="11">
        <v>15.647006090356218</v>
      </c>
      <c r="V465" s="11"/>
      <c r="W465" s="11">
        <v>9.3485403909839473</v>
      </c>
      <c r="X465" s="11">
        <v>4.6995700093713113</v>
      </c>
      <c r="Y465" s="11">
        <v>1.1375970078917266</v>
      </c>
      <c r="Z465" s="11">
        <v>0.46129868210923258</v>
      </c>
      <c r="AA465" s="11"/>
      <c r="AB465" s="11">
        <v>9.4477567143925878</v>
      </c>
      <c r="AC465" s="11"/>
      <c r="AD465" s="11"/>
      <c r="AE465" s="11">
        <v>15.426859464021105</v>
      </c>
      <c r="AF465" s="11">
        <v>1.997554470532791</v>
      </c>
      <c r="AG465" s="11">
        <v>1.538286024187179</v>
      </c>
      <c r="AH465" s="11">
        <v>0.45926844634561204</v>
      </c>
      <c r="AI465" s="11">
        <v>122.39558956171328</v>
      </c>
      <c r="AJ465" s="11"/>
      <c r="AK465" s="11">
        <v>3.6505684890300989</v>
      </c>
    </row>
    <row r="466" spans="1:37" ht="15.75" x14ac:dyDescent="0.25">
      <c r="A466" s="32" t="s">
        <v>1258</v>
      </c>
      <c r="B466" s="30"/>
      <c r="C466" s="3" t="s">
        <v>1259</v>
      </c>
      <c r="H466" s="59">
        <f t="shared" si="9"/>
        <v>258.65901105590888</v>
      </c>
      <c r="I466" s="11">
        <v>12.109184964109117</v>
      </c>
      <c r="J466" s="11">
        <v>1.0852015554898018</v>
      </c>
      <c r="K466" s="11">
        <v>4.6918632125934794</v>
      </c>
      <c r="L466" s="11"/>
      <c r="M466" s="11">
        <v>38.294191603444432</v>
      </c>
      <c r="N466" s="11">
        <v>2.4838388479452638</v>
      </c>
      <c r="O466" s="11">
        <v>18.494854773896613</v>
      </c>
      <c r="P466" s="11">
        <v>17.315497981602551</v>
      </c>
      <c r="Q466" s="11"/>
      <c r="R466" s="11">
        <v>8.713493970677213</v>
      </c>
      <c r="S466" s="11"/>
      <c r="T466" s="11">
        <v>14.226184582447184</v>
      </c>
      <c r="U466" s="11">
        <v>18.044418796431088</v>
      </c>
      <c r="V466" s="11"/>
      <c r="W466" s="11">
        <v>10.719805887417458</v>
      </c>
      <c r="X466" s="11">
        <v>5.2862204695081356</v>
      </c>
      <c r="Y466" s="11">
        <v>1.4224009150448909</v>
      </c>
      <c r="Z466" s="11">
        <v>0.61599152446060401</v>
      </c>
      <c r="AA466" s="11"/>
      <c r="AB466" s="11">
        <v>11.002264350924136</v>
      </c>
      <c r="AC466" s="11"/>
      <c r="AD466" s="11"/>
      <c r="AE466" s="11">
        <v>16.528791332647405</v>
      </c>
      <c r="AF466" s="11">
        <v>2.473729643999012</v>
      </c>
      <c r="AG466" s="11">
        <v>1.957517261192427</v>
      </c>
      <c r="AH466" s="11">
        <v>0.51621238280658521</v>
      </c>
      <c r="AI466" s="11">
        <v>127.75375814546128</v>
      </c>
      <c r="AJ466" s="11"/>
      <c r="AK466" s="11">
        <v>3.7359288976847682</v>
      </c>
    </row>
    <row r="467" spans="1:37" ht="15.75" x14ac:dyDescent="0.25">
      <c r="A467" s="32" t="s">
        <v>1260</v>
      </c>
      <c r="B467" s="30"/>
      <c r="C467" s="3" t="s">
        <v>1261</v>
      </c>
      <c r="H467" s="59">
        <f t="shared" si="9"/>
        <v>210.35426670434921</v>
      </c>
      <c r="I467" s="11">
        <v>9.8217282619094952</v>
      </c>
      <c r="J467" s="11">
        <v>0.74036025580146714</v>
      </c>
      <c r="K467" s="11">
        <v>2.561509636279081</v>
      </c>
      <c r="L467" s="11"/>
      <c r="M467" s="11">
        <v>19.929925771722782</v>
      </c>
      <c r="N467" s="11">
        <v>1.5941872192707685</v>
      </c>
      <c r="O467" s="11">
        <v>10.937596974091095</v>
      </c>
      <c r="P467" s="11">
        <v>7.398141578360919</v>
      </c>
      <c r="Q467" s="11"/>
      <c r="R467" s="11">
        <v>4.9295506700631968</v>
      </c>
      <c r="S467" s="11"/>
      <c r="T467" s="11">
        <v>7.4393970606811619</v>
      </c>
      <c r="U467" s="11">
        <v>9.3791731186146059</v>
      </c>
      <c r="V467" s="11"/>
      <c r="W467" s="11">
        <v>6.3578287884396643</v>
      </c>
      <c r="X467" s="11">
        <v>2.0956748385586597</v>
      </c>
      <c r="Y467" s="11">
        <v>0.57677452131394591</v>
      </c>
      <c r="Z467" s="11">
        <v>0.3488949703023384</v>
      </c>
      <c r="AA467" s="11"/>
      <c r="AB467" s="11">
        <v>4.8578326441072353</v>
      </c>
      <c r="AC467" s="11"/>
      <c r="AD467" s="11"/>
      <c r="AE467" s="11">
        <v>15.966689798028627</v>
      </c>
      <c r="AF467" s="11">
        <v>1.1575852117454666</v>
      </c>
      <c r="AG467" s="11">
        <v>0.92754489455477451</v>
      </c>
      <c r="AH467" s="11">
        <v>0.23004031719069201</v>
      </c>
      <c r="AI467" s="11">
        <v>129.4586299675629</v>
      </c>
      <c r="AJ467" s="11"/>
      <c r="AK467" s="11">
        <v>4.1118843078332139</v>
      </c>
    </row>
    <row r="468" spans="1:37" ht="25.5" customHeight="1" x14ac:dyDescent="0.25">
      <c r="A468" s="32" t="s">
        <v>1262</v>
      </c>
      <c r="B468" s="30"/>
      <c r="C468" s="3" t="s">
        <v>48</v>
      </c>
      <c r="H468" s="59">
        <f t="shared" si="9"/>
        <v>190.78798422786983</v>
      </c>
      <c r="I468" s="11">
        <v>8.648777591113836</v>
      </c>
      <c r="J468" s="11">
        <v>0.93984224380417114</v>
      </c>
      <c r="K468" s="11">
        <v>2.1092301866400045</v>
      </c>
      <c r="L468" s="11"/>
      <c r="M468" s="11">
        <v>15.339664666136501</v>
      </c>
      <c r="N468" s="11">
        <v>1.9436706156091268</v>
      </c>
      <c r="O468" s="11">
        <v>8.3330472770503299</v>
      </c>
      <c r="P468" s="11">
        <v>5.0629467734770444</v>
      </c>
      <c r="Q468" s="11"/>
      <c r="R468" s="11">
        <v>4.6031449054123446</v>
      </c>
      <c r="S468" s="11"/>
      <c r="T468" s="11">
        <v>6.1702954982572926</v>
      </c>
      <c r="U468" s="11">
        <v>6.2185623430681218</v>
      </c>
      <c r="V468" s="11"/>
      <c r="W468" s="11">
        <v>3.3910495912726191</v>
      </c>
      <c r="X468" s="11">
        <v>2.1490603868322689</v>
      </c>
      <c r="Y468" s="11">
        <v>0.4500717734022549</v>
      </c>
      <c r="Z468" s="11">
        <v>0.22838059156097901</v>
      </c>
      <c r="AA468" s="11"/>
      <c r="AB468" s="11">
        <v>4.9380848805988125</v>
      </c>
      <c r="AC468" s="11"/>
      <c r="AD468" s="11"/>
      <c r="AE468" s="11">
        <v>8.7805161754949967</v>
      </c>
      <c r="AF468" s="11">
        <v>1.023830996193005</v>
      </c>
      <c r="AG468" s="11">
        <v>0.84080521859458446</v>
      </c>
      <c r="AH468" s="11">
        <v>0.18302577759842056</v>
      </c>
      <c r="AI468" s="11">
        <v>128.45397335811015</v>
      </c>
      <c r="AJ468" s="11"/>
      <c r="AK468" s="11">
        <v>3.5620613830405894</v>
      </c>
    </row>
    <row r="469" spans="1:37" ht="15.75" x14ac:dyDescent="0.25">
      <c r="A469" s="32" t="s">
        <v>1263</v>
      </c>
      <c r="B469" s="30"/>
      <c r="C469" s="3" t="s">
        <v>126</v>
      </c>
      <c r="H469" s="59">
        <f t="shared" si="9"/>
        <v>176.73584936591624</v>
      </c>
      <c r="I469" s="11">
        <v>8.6104793341020702</v>
      </c>
      <c r="J469" s="11">
        <v>0.90126005809054377</v>
      </c>
      <c r="K469" s="11">
        <v>1.6414081706893078</v>
      </c>
      <c r="L469" s="11"/>
      <c r="M469" s="11">
        <v>15.041066563768871</v>
      </c>
      <c r="N469" s="11">
        <v>1.1872336217681625</v>
      </c>
      <c r="O469" s="11">
        <v>7.2030707506964964</v>
      </c>
      <c r="P469" s="11">
        <v>6.6507621913042119</v>
      </c>
      <c r="Q469" s="11"/>
      <c r="R469" s="11">
        <v>3.4856684996904366</v>
      </c>
      <c r="S469" s="11"/>
      <c r="T469" s="11">
        <v>7.5385202341424513</v>
      </c>
      <c r="U469" s="11">
        <v>4.5653320696270718</v>
      </c>
      <c r="V469" s="11"/>
      <c r="W469" s="11">
        <v>2.9215751374793166</v>
      </c>
      <c r="X469" s="11">
        <v>1.2839139441115484</v>
      </c>
      <c r="Y469" s="11">
        <v>0.24002678496786911</v>
      </c>
      <c r="Z469" s="11">
        <v>0.11981620306833871</v>
      </c>
      <c r="AA469" s="11"/>
      <c r="AB469" s="11">
        <v>3.2527723870944172</v>
      </c>
      <c r="AC469" s="11"/>
      <c r="AD469" s="11"/>
      <c r="AE469" s="11">
        <v>8.6669078946599196</v>
      </c>
      <c r="AF469" s="11">
        <v>1.3204387603699521</v>
      </c>
      <c r="AG469" s="11">
        <v>0.95060336444175009</v>
      </c>
      <c r="AH469" s="11">
        <v>0.36983539592820203</v>
      </c>
      <c r="AI469" s="11">
        <v>118.35666703078202</v>
      </c>
      <c r="AJ469" s="11"/>
      <c r="AK469" s="11">
        <v>3.3553283628991766</v>
      </c>
    </row>
    <row r="470" spans="1:37" ht="15.75" x14ac:dyDescent="0.25">
      <c r="A470" s="32" t="s">
        <v>1264</v>
      </c>
      <c r="B470" s="30"/>
      <c r="C470" s="3" t="s">
        <v>488</v>
      </c>
      <c r="H470" s="59">
        <f t="shared" si="9"/>
        <v>198.7763682549143</v>
      </c>
      <c r="I470" s="11">
        <v>7.7907181083899504</v>
      </c>
      <c r="J470" s="11">
        <v>0.96953584575734741</v>
      </c>
      <c r="K470" s="11">
        <v>2.9754202564563985</v>
      </c>
      <c r="L470" s="11"/>
      <c r="M470" s="11">
        <v>24.398663223438462</v>
      </c>
      <c r="N470" s="11">
        <v>1.8210550356285178</v>
      </c>
      <c r="O470" s="11">
        <v>13.878706911462901</v>
      </c>
      <c r="P470" s="11">
        <v>8.6989012763470406</v>
      </c>
      <c r="Q470" s="11"/>
      <c r="R470" s="11">
        <v>7.3445413837621283</v>
      </c>
      <c r="S470" s="11"/>
      <c r="T470" s="11">
        <v>11.542637336743896</v>
      </c>
      <c r="U470" s="11">
        <v>12.892665713642939</v>
      </c>
      <c r="V470" s="11"/>
      <c r="W470" s="11">
        <v>8.0283302577120725</v>
      </c>
      <c r="X470" s="11">
        <v>3.8113951625485694</v>
      </c>
      <c r="Y470" s="11">
        <v>0.6639445811091117</v>
      </c>
      <c r="Z470" s="11">
        <v>0.38899571227318541</v>
      </c>
      <c r="AA470" s="11"/>
      <c r="AB470" s="11">
        <v>9.4844409741193392</v>
      </c>
      <c r="AC470" s="11"/>
      <c r="AD470" s="11"/>
      <c r="AE470" s="11">
        <v>13.295791569051818</v>
      </c>
      <c r="AF470" s="11">
        <v>1.4259286257376262</v>
      </c>
      <c r="AG470" s="11">
        <v>1.1916760784398426</v>
      </c>
      <c r="AH470" s="11">
        <v>0.23425254729778361</v>
      </c>
      <c r="AI470" s="11">
        <v>103.57096319267438</v>
      </c>
      <c r="AJ470" s="11"/>
      <c r="AK470" s="11">
        <v>3.0850620251400116</v>
      </c>
    </row>
    <row r="471" spans="1:37" ht="15.75" x14ac:dyDescent="0.25">
      <c r="A471" s="32" t="s">
        <v>1265</v>
      </c>
      <c r="B471" s="30"/>
      <c r="C471" s="3" t="s">
        <v>66</v>
      </c>
      <c r="H471" s="59">
        <f t="shared" si="9"/>
        <v>168.64348063806867</v>
      </c>
      <c r="I471" s="11">
        <v>7.7999304562623424</v>
      </c>
      <c r="J471" s="11">
        <v>0.92784173663101932</v>
      </c>
      <c r="K471" s="11">
        <v>2.650850966756785</v>
      </c>
      <c r="L471" s="11"/>
      <c r="M471" s="11">
        <v>16.003161807242421</v>
      </c>
      <c r="N471" s="11">
        <v>2.6944755297359952</v>
      </c>
      <c r="O471" s="11">
        <v>9.1020287509048181</v>
      </c>
      <c r="P471" s="11">
        <v>4.2066575266016066</v>
      </c>
      <c r="Q471" s="11"/>
      <c r="R471" s="11">
        <v>4.4541024567471119</v>
      </c>
      <c r="S471" s="11"/>
      <c r="T471" s="11">
        <v>5.5512911258234334</v>
      </c>
      <c r="U471" s="11">
        <v>8.8545688244890712</v>
      </c>
      <c r="V471" s="11"/>
      <c r="W471" s="11">
        <v>4.565838391107226</v>
      </c>
      <c r="X471" s="11">
        <v>3.577095496922122</v>
      </c>
      <c r="Y471" s="11">
        <v>0.49007537978893956</v>
      </c>
      <c r="Z471" s="11">
        <v>0.22155955667078586</v>
      </c>
      <c r="AA471" s="11"/>
      <c r="AB471" s="11">
        <v>7.5065187492260002</v>
      </c>
      <c r="AC471" s="11"/>
      <c r="AD471" s="11"/>
      <c r="AE471" s="11">
        <v>9.9613188131825208</v>
      </c>
      <c r="AF471" s="11">
        <v>1.0938198245260153</v>
      </c>
      <c r="AG471" s="11">
        <v>0.95570963783134188</v>
      </c>
      <c r="AH471" s="11">
        <v>0.1381101866946734</v>
      </c>
      <c r="AI471" s="11">
        <v>100.88173085424025</v>
      </c>
      <c r="AJ471" s="11"/>
      <c r="AK471" s="11">
        <v>2.9583450229417112</v>
      </c>
    </row>
    <row r="472" spans="1:37" ht="15.75" x14ac:dyDescent="0.25">
      <c r="A472" s="32" t="s">
        <v>1266</v>
      </c>
      <c r="B472" s="30"/>
      <c r="C472" s="3" t="s">
        <v>9</v>
      </c>
      <c r="H472" s="59">
        <f t="shared" si="9"/>
        <v>171.02819053192221</v>
      </c>
      <c r="I472" s="11">
        <v>8.0672580644765706</v>
      </c>
      <c r="J472" s="11">
        <v>0.78042507520585813</v>
      </c>
      <c r="K472" s="11">
        <v>2.7437839824523822</v>
      </c>
      <c r="L472" s="11"/>
      <c r="M472" s="11">
        <v>20.73817180007169</v>
      </c>
      <c r="N472" s="11">
        <v>2.2543299852643481</v>
      </c>
      <c r="O472" s="11">
        <v>12.103899445807626</v>
      </c>
      <c r="P472" s="11">
        <v>6.3799423689997159</v>
      </c>
      <c r="Q472" s="11"/>
      <c r="R472" s="11">
        <v>7.1146584363038068</v>
      </c>
      <c r="S472" s="11"/>
      <c r="T472" s="11">
        <v>8.93875380428047</v>
      </c>
      <c r="U472" s="11">
        <v>13.076688990686831</v>
      </c>
      <c r="V472" s="11"/>
      <c r="W472" s="11">
        <v>7.7819478407616325</v>
      </c>
      <c r="X472" s="11">
        <v>4.2302720289158575</v>
      </c>
      <c r="Y472" s="11">
        <v>0.67223197066675311</v>
      </c>
      <c r="Z472" s="11">
        <v>0.39223715034258727</v>
      </c>
      <c r="AA472" s="11"/>
      <c r="AB472" s="11">
        <v>8.9455546203074707</v>
      </c>
      <c r="AC472" s="11"/>
      <c r="AD472" s="11"/>
      <c r="AE472" s="11">
        <v>13.095087269559972</v>
      </c>
      <c r="AF472" s="11">
        <v>1.2821694121905269</v>
      </c>
      <c r="AG472" s="11">
        <v>1.0391500116830876</v>
      </c>
      <c r="AH472" s="11">
        <v>0.24301940050743923</v>
      </c>
      <c r="AI472" s="11">
        <v>83.609755608901054</v>
      </c>
      <c r="AJ472" s="11"/>
      <c r="AK472" s="11">
        <v>2.6358834674855718</v>
      </c>
    </row>
    <row r="473" spans="1:37" ht="25.5" customHeight="1" x14ac:dyDescent="0.25">
      <c r="A473" s="32" t="s">
        <v>1267</v>
      </c>
      <c r="B473" s="30"/>
      <c r="C473" s="3" t="s">
        <v>489</v>
      </c>
      <c r="H473" s="59">
        <f t="shared" si="9"/>
        <v>206.49060413833377</v>
      </c>
      <c r="I473" s="11">
        <v>7.3690916195591569</v>
      </c>
      <c r="J473" s="11">
        <v>0.90861344376227748</v>
      </c>
      <c r="K473" s="11">
        <v>4.1834437833549494</v>
      </c>
      <c r="L473" s="11"/>
      <c r="M473" s="11">
        <v>25.689226806621633</v>
      </c>
      <c r="N473" s="11">
        <v>2.7841961997423459</v>
      </c>
      <c r="O473" s="11">
        <v>14.346436926206144</v>
      </c>
      <c r="P473" s="11">
        <v>8.5585936806731446</v>
      </c>
      <c r="Q473" s="11"/>
      <c r="R473" s="11">
        <v>7.0008982160437219</v>
      </c>
      <c r="S473" s="11"/>
      <c r="T473" s="11">
        <v>10.8336619338752</v>
      </c>
      <c r="U473" s="11">
        <v>15.810166834060718</v>
      </c>
      <c r="V473" s="11"/>
      <c r="W473" s="11">
        <v>8.0457615047692776</v>
      </c>
      <c r="X473" s="11">
        <v>5.9931157912919861</v>
      </c>
      <c r="Y473" s="11">
        <v>1.2602943771831816</v>
      </c>
      <c r="Z473" s="11">
        <v>0.51099516081627405</v>
      </c>
      <c r="AA473" s="11"/>
      <c r="AB473" s="11">
        <v>13.099901143554741</v>
      </c>
      <c r="AC473" s="11"/>
      <c r="AD473" s="11"/>
      <c r="AE473" s="11">
        <v>13.908053620481301</v>
      </c>
      <c r="AF473" s="11">
        <v>1.6288012813569313</v>
      </c>
      <c r="AG473" s="11">
        <v>1.3537753021378371</v>
      </c>
      <c r="AH473" s="11">
        <v>0.275025979219094</v>
      </c>
      <c r="AI473" s="11">
        <v>102.92148821282613</v>
      </c>
      <c r="AJ473" s="11"/>
      <c r="AK473" s="11">
        <v>3.1372572428369856</v>
      </c>
    </row>
    <row r="474" spans="1:37" ht="15.75" x14ac:dyDescent="0.25">
      <c r="A474" s="32" t="s">
        <v>1268</v>
      </c>
      <c r="B474" s="30"/>
      <c r="C474" s="3" t="s">
        <v>490</v>
      </c>
      <c r="H474" s="59">
        <f t="shared" si="9"/>
        <v>182.77972482165475</v>
      </c>
      <c r="I474" s="11">
        <v>6.4745787332717866</v>
      </c>
      <c r="J474" s="11">
        <v>1.0618590252486659</v>
      </c>
      <c r="K474" s="11">
        <v>2.9705216526322182</v>
      </c>
      <c r="L474" s="11"/>
      <c r="M474" s="11">
        <v>18.769048461845344</v>
      </c>
      <c r="N474" s="11">
        <v>2.227089109912495</v>
      </c>
      <c r="O474" s="11">
        <v>9.8267434027148539</v>
      </c>
      <c r="P474" s="11">
        <v>6.7152159492179937</v>
      </c>
      <c r="Q474" s="11"/>
      <c r="R474" s="11">
        <v>4.5863244934513538</v>
      </c>
      <c r="S474" s="11"/>
      <c r="T474" s="11">
        <v>7.804034612636543</v>
      </c>
      <c r="U474" s="11">
        <v>8.9668324433123257</v>
      </c>
      <c r="V474" s="11"/>
      <c r="W474" s="11">
        <v>4.6566901864820407</v>
      </c>
      <c r="X474" s="11">
        <v>3.2509498374182204</v>
      </c>
      <c r="Y474" s="11">
        <v>0.73393641733898118</v>
      </c>
      <c r="Z474" s="11">
        <v>0.32525600207308286</v>
      </c>
      <c r="AA474" s="11"/>
      <c r="AB474" s="11">
        <v>8.7987114789949832</v>
      </c>
      <c r="AC474" s="11"/>
      <c r="AD474" s="11"/>
      <c r="AE474" s="11">
        <v>10.385974467405912</v>
      </c>
      <c r="AF474" s="11">
        <v>1.2377043293054046</v>
      </c>
      <c r="AG474" s="11">
        <v>1.0526719695009594</v>
      </c>
      <c r="AH474" s="11">
        <v>0.1850323598044453</v>
      </c>
      <c r="AI474" s="11">
        <v>108.56380210025775</v>
      </c>
      <c r="AJ474" s="11"/>
      <c r="AK474" s="11">
        <v>3.1603330232924893</v>
      </c>
    </row>
    <row r="475" spans="1:37" ht="15.75" x14ac:dyDescent="0.25">
      <c r="A475" s="32" t="s">
        <v>1269</v>
      </c>
      <c r="B475" s="30"/>
      <c r="C475" s="3" t="s">
        <v>491</v>
      </c>
      <c r="H475" s="59">
        <f t="shared" si="9"/>
        <v>184.51031638398138</v>
      </c>
      <c r="I475" s="11">
        <v>6.818244602514274</v>
      </c>
      <c r="J475" s="11">
        <v>0.74273745500751143</v>
      </c>
      <c r="K475" s="11">
        <v>2.9473917349031349</v>
      </c>
      <c r="L475" s="11"/>
      <c r="M475" s="11">
        <v>24.585527116237536</v>
      </c>
      <c r="N475" s="11">
        <v>1.7592106418498139</v>
      </c>
      <c r="O475" s="11">
        <v>12.988140686151281</v>
      </c>
      <c r="P475" s="11">
        <v>9.8381757882364393</v>
      </c>
      <c r="Q475" s="11"/>
      <c r="R475" s="11">
        <v>7.507352506926928</v>
      </c>
      <c r="S475" s="11"/>
      <c r="T475" s="11">
        <v>12.950421833613282</v>
      </c>
      <c r="U475" s="11">
        <v>13.919714929287874</v>
      </c>
      <c r="V475" s="11"/>
      <c r="W475" s="11">
        <v>8.3868831018065713</v>
      </c>
      <c r="X475" s="11">
        <v>4.1824640944416815</v>
      </c>
      <c r="Y475" s="11">
        <v>0.77317574653311183</v>
      </c>
      <c r="Z475" s="11">
        <v>0.57719198650651027</v>
      </c>
      <c r="AA475" s="11"/>
      <c r="AB475" s="11">
        <v>10.216348306396826</v>
      </c>
      <c r="AC475" s="11"/>
      <c r="AD475" s="11"/>
      <c r="AE475" s="11">
        <v>12.915361858444147</v>
      </c>
      <c r="AF475" s="11">
        <v>1.9102483031212998</v>
      </c>
      <c r="AG475" s="11">
        <v>1.5832088465760361</v>
      </c>
      <c r="AH475" s="11">
        <v>0.32703945654526362</v>
      </c>
      <c r="AI475" s="11">
        <v>87.303644556787944</v>
      </c>
      <c r="AJ475" s="11"/>
      <c r="AK475" s="11">
        <v>2.6933231807406148</v>
      </c>
    </row>
    <row r="476" spans="1:37" ht="15.75" x14ac:dyDescent="0.25">
      <c r="A476" s="32" t="s">
        <v>1270</v>
      </c>
      <c r="B476" s="30"/>
      <c r="C476" s="3" t="s">
        <v>492</v>
      </c>
      <c r="H476" s="59">
        <f t="shared" si="9"/>
        <v>222.61154124682835</v>
      </c>
      <c r="I476" s="11">
        <v>8.8668901246751055</v>
      </c>
      <c r="J476" s="11">
        <v>1.060383505631914</v>
      </c>
      <c r="K476" s="11">
        <v>3.5180871065323576</v>
      </c>
      <c r="L476" s="11"/>
      <c r="M476" s="11">
        <v>27.267071606575932</v>
      </c>
      <c r="N476" s="11">
        <v>2.5131409017478616</v>
      </c>
      <c r="O476" s="11">
        <v>13.452145135402866</v>
      </c>
      <c r="P476" s="11">
        <v>11.301785569425206</v>
      </c>
      <c r="Q476" s="11"/>
      <c r="R476" s="11">
        <v>8.3972274643022278</v>
      </c>
      <c r="S476" s="11"/>
      <c r="T476" s="11">
        <v>13.982575657467773</v>
      </c>
      <c r="U476" s="11">
        <v>15.43735189704042</v>
      </c>
      <c r="V476" s="11"/>
      <c r="W476" s="11">
        <v>8.7678507183746177</v>
      </c>
      <c r="X476" s="11">
        <v>5.4189676779346536</v>
      </c>
      <c r="Y476" s="11">
        <v>0.80264159162852411</v>
      </c>
      <c r="Z476" s="11">
        <v>0.44789190910262688</v>
      </c>
      <c r="AA476" s="11"/>
      <c r="AB476" s="11">
        <v>9.8022810811709409</v>
      </c>
      <c r="AC476" s="11"/>
      <c r="AD476" s="11"/>
      <c r="AE476" s="11">
        <v>14.091682450110914</v>
      </c>
      <c r="AF476" s="11">
        <v>1.8266896963403991</v>
      </c>
      <c r="AG476" s="11">
        <v>1.4989256406651821</v>
      </c>
      <c r="AH476" s="11">
        <v>0.32776405567521694</v>
      </c>
      <c r="AI476" s="11">
        <v>115.01795971249965</v>
      </c>
      <c r="AJ476" s="11"/>
      <c r="AK476" s="11">
        <v>3.3433409444807323</v>
      </c>
    </row>
    <row r="477" spans="1:37" ht="15.75" x14ac:dyDescent="0.25">
      <c r="A477" s="32" t="s">
        <v>1271</v>
      </c>
      <c r="B477" s="30"/>
      <c r="C477" s="3" t="s">
        <v>493</v>
      </c>
      <c r="H477" s="59">
        <f t="shared" si="9"/>
        <v>209.27397552304987</v>
      </c>
      <c r="I477" s="11">
        <v>7.6228960414414404</v>
      </c>
      <c r="J477" s="11">
        <v>0.951217519857945</v>
      </c>
      <c r="K477" s="11">
        <v>2.946879401406505</v>
      </c>
      <c r="L477" s="11"/>
      <c r="M477" s="11">
        <v>27.900803845658178</v>
      </c>
      <c r="N477" s="11">
        <v>1.9035525408008989</v>
      </c>
      <c r="O477" s="11">
        <v>14.422097254793352</v>
      </c>
      <c r="P477" s="11">
        <v>11.575154050063926</v>
      </c>
      <c r="Q477" s="11"/>
      <c r="R477" s="11">
        <v>6.9948199730668179</v>
      </c>
      <c r="S477" s="11"/>
      <c r="T477" s="11">
        <v>15.236995642169443</v>
      </c>
      <c r="U477" s="11">
        <v>12.563099979195853</v>
      </c>
      <c r="V477" s="11"/>
      <c r="W477" s="11">
        <v>7.6831398907747666</v>
      </c>
      <c r="X477" s="11">
        <v>3.8165121568000924</v>
      </c>
      <c r="Y477" s="11">
        <v>0.6494439010416343</v>
      </c>
      <c r="Z477" s="11">
        <v>0.41400403057936003</v>
      </c>
      <c r="AA477" s="11"/>
      <c r="AB477" s="11">
        <v>7.745153410591251</v>
      </c>
      <c r="AC477" s="11"/>
      <c r="AD477" s="11"/>
      <c r="AE477" s="11">
        <v>11.951176438735152</v>
      </c>
      <c r="AF477" s="11">
        <v>2.1422643041840645</v>
      </c>
      <c r="AG477" s="11">
        <v>1.7665684141938223</v>
      </c>
      <c r="AH477" s="11">
        <v>0.3756958899902425</v>
      </c>
      <c r="AI477" s="11">
        <v>110.02512080491628</v>
      </c>
      <c r="AJ477" s="11"/>
      <c r="AK477" s="11">
        <v>3.1935481618269277</v>
      </c>
    </row>
    <row r="478" spans="1:37" ht="25.5" customHeight="1" x14ac:dyDescent="0.25">
      <c r="A478" s="32" t="s">
        <v>1272</v>
      </c>
      <c r="B478" s="30"/>
      <c r="C478" s="3" t="s">
        <v>494</v>
      </c>
      <c r="H478" s="59">
        <f t="shared" si="9"/>
        <v>185.08209290100967</v>
      </c>
      <c r="I478" s="11">
        <v>8.5999664506329712</v>
      </c>
      <c r="J478" s="11">
        <v>0.85959925668039538</v>
      </c>
      <c r="K478" s="11">
        <v>1.5930227531785415</v>
      </c>
      <c r="L478" s="11"/>
      <c r="M478" s="11">
        <v>14.920220262368169</v>
      </c>
      <c r="N478" s="11">
        <v>1.2692545762836982</v>
      </c>
      <c r="O478" s="11">
        <v>7.4129496552141765</v>
      </c>
      <c r="P478" s="11">
        <v>6.2380160308702957</v>
      </c>
      <c r="Q478" s="11"/>
      <c r="R478" s="11">
        <v>3.1872887869916391</v>
      </c>
      <c r="S478" s="11"/>
      <c r="T478" s="11">
        <v>6.9698108205932536</v>
      </c>
      <c r="U478" s="11">
        <v>3.8500409841187779</v>
      </c>
      <c r="V478" s="11"/>
      <c r="W478" s="11">
        <v>2.4718129473516939</v>
      </c>
      <c r="X478" s="11">
        <v>0.99975028245348663</v>
      </c>
      <c r="Y478" s="11">
        <v>0.29601459263922714</v>
      </c>
      <c r="Z478" s="11">
        <v>8.2463161674370664E-2</v>
      </c>
      <c r="AA478" s="11"/>
      <c r="AB478" s="11">
        <v>2.8607149413455191</v>
      </c>
      <c r="AC478" s="11"/>
      <c r="AD478" s="11"/>
      <c r="AE478" s="11">
        <v>7.4989303966347371</v>
      </c>
      <c r="AF478" s="11">
        <v>1.3553306107428635</v>
      </c>
      <c r="AG478" s="11">
        <v>1.0437609474907144</v>
      </c>
      <c r="AH478" s="11">
        <v>0.31156966325214913</v>
      </c>
      <c r="AI478" s="11">
        <v>129.76307136436677</v>
      </c>
      <c r="AJ478" s="11"/>
      <c r="AK478" s="11">
        <v>3.6240962733560358</v>
      </c>
    </row>
    <row r="479" spans="1:37" ht="15.75" x14ac:dyDescent="0.25">
      <c r="A479" s="32" t="s">
        <v>1273</v>
      </c>
      <c r="B479" s="30"/>
      <c r="C479" s="3" t="s">
        <v>495</v>
      </c>
      <c r="H479" s="59">
        <f t="shared" si="9"/>
        <v>196.32893988851399</v>
      </c>
      <c r="I479" s="11">
        <v>10.144585561604682</v>
      </c>
      <c r="J479" s="11">
        <v>0.90570132686442406</v>
      </c>
      <c r="K479" s="11">
        <v>2.9026020156663717</v>
      </c>
      <c r="L479" s="11"/>
      <c r="M479" s="11">
        <v>17.607157456111622</v>
      </c>
      <c r="N479" s="11">
        <v>2.0483580757568811</v>
      </c>
      <c r="O479" s="11">
        <v>9.2234049568035505</v>
      </c>
      <c r="P479" s="11">
        <v>6.3353944235511914</v>
      </c>
      <c r="Q479" s="11"/>
      <c r="R479" s="11">
        <v>4.2837310457808035</v>
      </c>
      <c r="S479" s="11"/>
      <c r="T479" s="11">
        <v>7.1691819123798819</v>
      </c>
      <c r="U479" s="11">
        <v>8.0709179692847073</v>
      </c>
      <c r="V479" s="11"/>
      <c r="W479" s="11">
        <v>4.3345840208055488</v>
      </c>
      <c r="X479" s="11">
        <v>2.9170392645856951</v>
      </c>
      <c r="Y479" s="11">
        <v>0.60647325222055737</v>
      </c>
      <c r="Z479" s="11">
        <v>0.21282143167290604</v>
      </c>
      <c r="AA479" s="11"/>
      <c r="AB479" s="11">
        <v>8.4099457956793273</v>
      </c>
      <c r="AC479" s="11"/>
      <c r="AD479" s="11"/>
      <c r="AE479" s="11">
        <v>12.661713804110391</v>
      </c>
      <c r="AF479" s="11">
        <v>1.1610526103344914</v>
      </c>
      <c r="AG479" s="11">
        <v>0.97317281482816331</v>
      </c>
      <c r="AH479" s="11">
        <v>0.18787979550632802</v>
      </c>
      <c r="AI479" s="11">
        <v>119.60487675767786</v>
      </c>
      <c r="AJ479" s="11"/>
      <c r="AK479" s="11">
        <v>3.4074736330194071</v>
      </c>
    </row>
    <row r="480" spans="1:37" ht="15.75" x14ac:dyDescent="0.25">
      <c r="A480" s="32" t="s">
        <v>1274</v>
      </c>
      <c r="B480" s="30"/>
      <c r="C480" s="3" t="s">
        <v>127</v>
      </c>
      <c r="H480" s="59">
        <f t="shared" si="9"/>
        <v>195.67183843876427</v>
      </c>
      <c r="I480" s="11">
        <v>8.6105640940594927</v>
      </c>
      <c r="J480" s="11">
        <v>0.74910250602397432</v>
      </c>
      <c r="K480" s="11">
        <v>1.5717134252377465</v>
      </c>
      <c r="L480" s="11"/>
      <c r="M480" s="11">
        <v>11.417229420881565</v>
      </c>
      <c r="N480" s="11">
        <v>1.6467369380432006</v>
      </c>
      <c r="O480" s="11">
        <v>6.0492689033869729</v>
      </c>
      <c r="P480" s="11">
        <v>3.7212235794513919</v>
      </c>
      <c r="Q480" s="11"/>
      <c r="R480" s="11">
        <v>3.0110277086443897</v>
      </c>
      <c r="S480" s="11"/>
      <c r="T480" s="11">
        <v>4.1362097306096803</v>
      </c>
      <c r="U480" s="11">
        <v>4.3139557428324391</v>
      </c>
      <c r="V480" s="11"/>
      <c r="W480" s="11">
        <v>2.5618909195864497</v>
      </c>
      <c r="X480" s="11">
        <v>1.3622900328295404</v>
      </c>
      <c r="Y480" s="11">
        <v>0.28514487256735072</v>
      </c>
      <c r="Z480" s="11">
        <v>0.10462991784909817</v>
      </c>
      <c r="AA480" s="11"/>
      <c r="AB480" s="11">
        <v>2.6034476624336129</v>
      </c>
      <c r="AC480" s="11"/>
      <c r="AD480" s="11"/>
      <c r="AE480" s="11">
        <v>9.0960098444631345</v>
      </c>
      <c r="AF480" s="11">
        <v>0.92325428359271777</v>
      </c>
      <c r="AG480" s="11">
        <v>0.7357949148343188</v>
      </c>
      <c r="AH480" s="11">
        <v>0.18745936875839903</v>
      </c>
      <c r="AI480" s="11">
        <v>145.15765799608212</v>
      </c>
      <c r="AJ480" s="11"/>
      <c r="AK480" s="11">
        <v>4.0816660239033862</v>
      </c>
    </row>
    <row r="481" spans="1:37" ht="15.75" x14ac:dyDescent="0.25">
      <c r="A481" s="32" t="s">
        <v>1275</v>
      </c>
      <c r="B481" s="30"/>
      <c r="C481" s="3" t="s">
        <v>496</v>
      </c>
      <c r="H481" s="59">
        <f t="shared" si="9"/>
        <v>146.98134967302508</v>
      </c>
      <c r="I481" s="11">
        <v>4.9683201249055733</v>
      </c>
      <c r="J481" s="11">
        <v>0.57266258513932333</v>
      </c>
      <c r="K481" s="11">
        <v>2.5280460990683506</v>
      </c>
      <c r="L481" s="11"/>
      <c r="M481" s="11">
        <v>16.706080842665369</v>
      </c>
      <c r="N481" s="11">
        <v>2.2336962458485918</v>
      </c>
      <c r="O481" s="11">
        <v>10.699263037221261</v>
      </c>
      <c r="P481" s="11">
        <v>3.7731215595955154</v>
      </c>
      <c r="Q481" s="11"/>
      <c r="R481" s="11">
        <v>6.5185802734465543</v>
      </c>
      <c r="S481" s="11"/>
      <c r="T481" s="11">
        <v>5.1930668451532407</v>
      </c>
      <c r="U481" s="11">
        <v>18.460972006625546</v>
      </c>
      <c r="V481" s="11"/>
      <c r="W481" s="11">
        <v>9.9875330046974007</v>
      </c>
      <c r="X481" s="11">
        <v>7.240863381011776</v>
      </c>
      <c r="Y481" s="11">
        <v>0.60762996130491043</v>
      </c>
      <c r="Z481" s="11">
        <v>0.62494565961146264</v>
      </c>
      <c r="AA481" s="11"/>
      <c r="AB481" s="11">
        <v>13.952369274949737</v>
      </c>
      <c r="AC481" s="11"/>
      <c r="AD481" s="11"/>
      <c r="AE481" s="11">
        <v>16.119296513560684</v>
      </c>
      <c r="AF481" s="11">
        <v>1.1863144850704925</v>
      </c>
      <c r="AG481" s="11">
        <v>1.0029638322577632</v>
      </c>
      <c r="AH481" s="11">
        <v>0.18335065281272933</v>
      </c>
      <c r="AI481" s="11">
        <v>58.604968884743734</v>
      </c>
      <c r="AJ481" s="11"/>
      <c r="AK481" s="11">
        <v>2.1706717376964635</v>
      </c>
    </row>
    <row r="482" spans="1:37" ht="15.75" x14ac:dyDescent="0.25">
      <c r="A482" s="32" t="s">
        <v>1276</v>
      </c>
      <c r="B482" s="30"/>
      <c r="C482" s="3" t="s">
        <v>497</v>
      </c>
      <c r="H482" s="59">
        <f t="shared" si="9"/>
        <v>200.44214861919443</v>
      </c>
      <c r="I482" s="11">
        <v>8.8849307518628198</v>
      </c>
      <c r="J482" s="11">
        <v>0.9402199244730729</v>
      </c>
      <c r="K482" s="11">
        <v>2.9993674999464246</v>
      </c>
      <c r="L482" s="11"/>
      <c r="M482" s="11">
        <v>24.859101131507217</v>
      </c>
      <c r="N482" s="11">
        <v>2.1898858720487095</v>
      </c>
      <c r="O482" s="11">
        <v>14.169196074305532</v>
      </c>
      <c r="P482" s="11">
        <v>8.5000191851529756</v>
      </c>
      <c r="Q482" s="11"/>
      <c r="R482" s="11">
        <v>7.3381298134994042</v>
      </c>
      <c r="S482" s="11"/>
      <c r="T482" s="11">
        <v>9.9964137222206038</v>
      </c>
      <c r="U482" s="11">
        <v>14.197810438868395</v>
      </c>
      <c r="V482" s="11"/>
      <c r="W482" s="11">
        <v>8.6447084447522684</v>
      </c>
      <c r="X482" s="11">
        <v>4.4061180445948853</v>
      </c>
      <c r="Y482" s="11">
        <v>0.69122052758208874</v>
      </c>
      <c r="Z482" s="11">
        <v>0.45576342193915131</v>
      </c>
      <c r="AA482" s="11"/>
      <c r="AB482" s="11">
        <v>8.776972131258777</v>
      </c>
      <c r="AC482" s="11"/>
      <c r="AD482" s="11"/>
      <c r="AE482" s="11">
        <v>13.736581264859522</v>
      </c>
      <c r="AF482" s="11">
        <v>1.414535727976828</v>
      </c>
      <c r="AG482" s="11">
        <v>1.2293887063320386</v>
      </c>
      <c r="AH482" s="11">
        <v>0.18514702164478958</v>
      </c>
      <c r="AI482" s="11">
        <v>104.07836552068082</v>
      </c>
      <c r="AJ482" s="11"/>
      <c r="AK482" s="11">
        <v>3.2197206920405304</v>
      </c>
    </row>
    <row r="483" spans="1:37" ht="25.5" customHeight="1" x14ac:dyDescent="0.25">
      <c r="A483" s="32" t="s">
        <v>1277</v>
      </c>
      <c r="B483" s="30"/>
      <c r="C483" s="3" t="s">
        <v>111</v>
      </c>
      <c r="H483" s="59">
        <f t="shared" si="9"/>
        <v>202.71844192831165</v>
      </c>
      <c r="I483" s="11">
        <v>9.8942708660944163</v>
      </c>
      <c r="J483" s="11">
        <v>0.9230130173701121</v>
      </c>
      <c r="K483" s="11">
        <v>1.7436273982220045</v>
      </c>
      <c r="L483" s="11"/>
      <c r="M483" s="11">
        <v>13.636842098623495</v>
      </c>
      <c r="N483" s="11">
        <v>1.5092553022063737</v>
      </c>
      <c r="O483" s="11">
        <v>7.9108609213510297</v>
      </c>
      <c r="P483" s="11">
        <v>4.216725875066091</v>
      </c>
      <c r="Q483" s="11"/>
      <c r="R483" s="11">
        <v>4.2828479276729512</v>
      </c>
      <c r="S483" s="11"/>
      <c r="T483" s="11">
        <v>5.4695002488668223</v>
      </c>
      <c r="U483" s="11">
        <v>6.1624292613921092</v>
      </c>
      <c r="V483" s="11"/>
      <c r="W483" s="11">
        <v>3.8374072205698586</v>
      </c>
      <c r="X483" s="11">
        <v>1.8414244279324385</v>
      </c>
      <c r="Y483" s="11">
        <v>0.26813262839235652</v>
      </c>
      <c r="Z483" s="11">
        <v>0.21546498449745594</v>
      </c>
      <c r="AA483" s="11"/>
      <c r="AB483" s="11">
        <v>4.0571981256498439</v>
      </c>
      <c r="AC483" s="11"/>
      <c r="AD483" s="11"/>
      <c r="AE483" s="11">
        <v>9.983157036231356</v>
      </c>
      <c r="AF483" s="11">
        <v>1.4910180306675918</v>
      </c>
      <c r="AG483" s="11">
        <v>1.2572034278989008</v>
      </c>
      <c r="AH483" s="11">
        <v>0.23381460276869093</v>
      </c>
      <c r="AI483" s="11">
        <v>141.00710695298946</v>
      </c>
      <c r="AJ483" s="11"/>
      <c r="AK483" s="11">
        <v>4.0674309645314848</v>
      </c>
    </row>
    <row r="484" spans="1:37" ht="15.75" x14ac:dyDescent="0.25">
      <c r="A484" s="32" t="s">
        <v>1278</v>
      </c>
      <c r="B484" s="30"/>
      <c r="C484" s="3" t="s">
        <v>73</v>
      </c>
      <c r="H484" s="59">
        <f t="shared" si="9"/>
        <v>243.41314832836213</v>
      </c>
      <c r="I484" s="11">
        <v>13.02577781930513</v>
      </c>
      <c r="J484" s="11">
        <v>0.94786800993896492</v>
      </c>
      <c r="K484" s="11">
        <v>2.3478384767913787</v>
      </c>
      <c r="L484" s="11"/>
      <c r="M484" s="11">
        <v>15.936833238617226</v>
      </c>
      <c r="N484" s="11">
        <v>1.9213476397187002</v>
      </c>
      <c r="O484" s="11">
        <v>8.769823749106278</v>
      </c>
      <c r="P484" s="11">
        <v>5.2456618497922465</v>
      </c>
      <c r="Q484" s="11"/>
      <c r="R484" s="11">
        <v>3.5390898412311538</v>
      </c>
      <c r="S484" s="11"/>
      <c r="T484" s="11">
        <v>5.5962484973985207</v>
      </c>
      <c r="U484" s="11">
        <v>5.780725734632802</v>
      </c>
      <c r="V484" s="11"/>
      <c r="W484" s="11">
        <v>3.3330741874503751</v>
      </c>
      <c r="X484" s="11">
        <v>1.8302704869803537</v>
      </c>
      <c r="Y484" s="11">
        <v>0.44509110503125188</v>
      </c>
      <c r="Z484" s="11">
        <v>0.17228995517082163</v>
      </c>
      <c r="AA484" s="11"/>
      <c r="AB484" s="11">
        <v>4.0668081569358865</v>
      </c>
      <c r="AC484" s="11"/>
      <c r="AD484" s="11"/>
      <c r="AE484" s="11">
        <v>12.07498021568834</v>
      </c>
      <c r="AF484" s="11">
        <v>1.1824383792285587</v>
      </c>
      <c r="AG484" s="11">
        <v>0.95246972568808186</v>
      </c>
      <c r="AH484" s="11">
        <v>0.22996865354047683</v>
      </c>
      <c r="AI484" s="11">
        <v>173.81574148188582</v>
      </c>
      <c r="AJ484" s="11"/>
      <c r="AK484" s="11">
        <v>5.098798476708347</v>
      </c>
    </row>
    <row r="485" spans="1:37" ht="15.75" x14ac:dyDescent="0.25">
      <c r="A485" s="34" t="s">
        <v>1279</v>
      </c>
      <c r="B485" s="30"/>
      <c r="C485" s="3" t="s">
        <v>1280</v>
      </c>
      <c r="H485" s="59">
        <f t="shared" si="9"/>
        <v>239.81152554034074</v>
      </c>
      <c r="I485" s="11">
        <v>10.780723610180612</v>
      </c>
      <c r="J485" s="11">
        <v>1.0094016130346672</v>
      </c>
      <c r="K485" s="11">
        <v>3.9110428853918755</v>
      </c>
      <c r="L485" s="11"/>
      <c r="M485" s="11">
        <v>28.973810514455781</v>
      </c>
      <c r="N485" s="11">
        <v>2.0287975439179218</v>
      </c>
      <c r="O485" s="11">
        <v>14.284576931764093</v>
      </c>
      <c r="P485" s="11">
        <v>12.660436038773767</v>
      </c>
      <c r="Q485" s="11"/>
      <c r="R485" s="11">
        <v>8.9550858690482187</v>
      </c>
      <c r="S485" s="11"/>
      <c r="T485" s="11">
        <v>13.446677262136578</v>
      </c>
      <c r="U485" s="11">
        <v>15.457669428043557</v>
      </c>
      <c r="V485" s="11"/>
      <c r="W485" s="11">
        <v>9.2369454377096449</v>
      </c>
      <c r="X485" s="11">
        <v>4.4302169388194272</v>
      </c>
      <c r="Y485" s="11">
        <v>1.1078635371127263</v>
      </c>
      <c r="Z485" s="11">
        <v>0.68264351440175985</v>
      </c>
      <c r="AA485" s="11"/>
      <c r="AB485" s="11">
        <v>13.576171550955653</v>
      </c>
      <c r="AC485" s="11"/>
      <c r="AD485" s="11"/>
      <c r="AE485" s="11">
        <v>19.062960014137904</v>
      </c>
      <c r="AF485" s="11">
        <v>2.0298973509105607</v>
      </c>
      <c r="AG485" s="11">
        <v>1.6575903553127156</v>
      </c>
      <c r="AH485" s="11">
        <v>0.37230699559784514</v>
      </c>
      <c r="AI485" s="11">
        <v>118.97569787094987</v>
      </c>
      <c r="AJ485" s="11"/>
      <c r="AK485" s="11">
        <v>3.6323875710954598</v>
      </c>
    </row>
    <row r="486" spans="1:37" ht="15.75" x14ac:dyDescent="0.25">
      <c r="A486" s="32" t="s">
        <v>1281</v>
      </c>
      <c r="B486" s="30"/>
      <c r="C486" s="3" t="s">
        <v>95</v>
      </c>
      <c r="H486" s="59">
        <f t="shared" si="9"/>
        <v>174.59766980051381</v>
      </c>
      <c r="I486" s="11">
        <v>6.1844824814948538</v>
      </c>
      <c r="J486" s="11">
        <v>1.0723487111652965</v>
      </c>
      <c r="K486" s="11">
        <v>1.5939069632079743</v>
      </c>
      <c r="L486" s="11"/>
      <c r="M486" s="11">
        <v>10.591031832669577</v>
      </c>
      <c r="N486" s="11">
        <v>1.8768502064352359</v>
      </c>
      <c r="O486" s="11">
        <v>5.9963360042996241</v>
      </c>
      <c r="P486" s="11">
        <v>2.7178456219347167</v>
      </c>
      <c r="Q486" s="11"/>
      <c r="R486" s="11">
        <v>3.2041158389384012</v>
      </c>
      <c r="S486" s="11"/>
      <c r="T486" s="11">
        <v>3.5095168909852408</v>
      </c>
      <c r="U486" s="11">
        <v>4.9570178017137838</v>
      </c>
      <c r="V486" s="11"/>
      <c r="W486" s="11">
        <v>2.6165648520016913</v>
      </c>
      <c r="X486" s="11">
        <v>1.9392185898825069</v>
      </c>
      <c r="Y486" s="11">
        <v>0.2619849576414775</v>
      </c>
      <c r="Z486" s="11">
        <v>0.13924940218810855</v>
      </c>
      <c r="AA486" s="11"/>
      <c r="AB486" s="11">
        <v>4.0146458853276679</v>
      </c>
      <c r="AC486" s="11"/>
      <c r="AD486" s="11"/>
      <c r="AE486" s="11">
        <v>6.4036798881918129</v>
      </c>
      <c r="AF486" s="11">
        <v>0.77043089418267308</v>
      </c>
      <c r="AG486" s="11">
        <v>0.61860587736237671</v>
      </c>
      <c r="AH486" s="11">
        <v>0.15182501682029637</v>
      </c>
      <c r="AI486" s="11">
        <v>128.7482667083539</v>
      </c>
      <c r="AJ486" s="11"/>
      <c r="AK486" s="11">
        <v>3.5482259042826354</v>
      </c>
    </row>
    <row r="487" spans="1:37" ht="15.75" x14ac:dyDescent="0.25">
      <c r="A487" s="32" t="s">
        <v>1282</v>
      </c>
      <c r="B487" s="30"/>
      <c r="C487" s="3" t="s">
        <v>500</v>
      </c>
      <c r="H487" s="59">
        <f t="shared" si="9"/>
        <v>156.95140441474351</v>
      </c>
      <c r="I487" s="11">
        <v>6.4151010818989942</v>
      </c>
      <c r="J487" s="11">
        <v>0.88478894938179486</v>
      </c>
      <c r="K487" s="11">
        <v>1.6353872488398715</v>
      </c>
      <c r="L487" s="11"/>
      <c r="M487" s="11">
        <v>11.351344210998226</v>
      </c>
      <c r="N487" s="11">
        <v>1.588299429448121</v>
      </c>
      <c r="O487" s="11">
        <v>6.5524368630506995</v>
      </c>
      <c r="P487" s="11">
        <v>3.2106079184994059</v>
      </c>
      <c r="Q487" s="11"/>
      <c r="R487" s="11">
        <v>3.6607914844761376</v>
      </c>
      <c r="S487" s="11"/>
      <c r="T487" s="11">
        <v>3.5822629664228369</v>
      </c>
      <c r="U487" s="11">
        <v>6.3155101791650914</v>
      </c>
      <c r="V487" s="11"/>
      <c r="W487" s="11">
        <v>3.3256452243199153</v>
      </c>
      <c r="X487" s="11">
        <v>2.5117416683543294</v>
      </c>
      <c r="Y487" s="11">
        <v>0.26699650589904839</v>
      </c>
      <c r="Z487" s="11">
        <v>0.21112678059179871</v>
      </c>
      <c r="AA487" s="11"/>
      <c r="AB487" s="11">
        <v>4.6305108282427101</v>
      </c>
      <c r="AC487" s="11"/>
      <c r="AD487" s="11"/>
      <c r="AE487" s="11">
        <v>8.8023120276508706</v>
      </c>
      <c r="AF487" s="11">
        <v>1.0195319332565358</v>
      </c>
      <c r="AG487" s="11">
        <v>0.77363643158712769</v>
      </c>
      <c r="AH487" s="11">
        <v>0.24589550166940802</v>
      </c>
      <c r="AI487" s="11">
        <v>105.47879594597859</v>
      </c>
      <c r="AJ487" s="11"/>
      <c r="AK487" s="11">
        <v>3.1750675584318273</v>
      </c>
    </row>
    <row r="488" spans="1:37" ht="15.75" x14ac:dyDescent="0.25">
      <c r="A488" s="32" t="s">
        <v>1283</v>
      </c>
      <c r="B488" s="30"/>
      <c r="C488" s="3" t="s">
        <v>501</v>
      </c>
      <c r="H488" s="59">
        <f t="shared" si="9"/>
        <v>196.19568576515798</v>
      </c>
      <c r="I488" s="11">
        <v>10.365064752102118</v>
      </c>
      <c r="J488" s="11">
        <v>0.91464113404712255</v>
      </c>
      <c r="K488" s="11">
        <v>1.7252074706799612</v>
      </c>
      <c r="L488" s="11"/>
      <c r="M488" s="11">
        <v>14.064327253028834</v>
      </c>
      <c r="N488" s="11">
        <v>1.5246134063017722</v>
      </c>
      <c r="O488" s="11">
        <v>7.3446960575881777</v>
      </c>
      <c r="P488" s="11">
        <v>5.195017789138884</v>
      </c>
      <c r="Q488" s="11"/>
      <c r="R488" s="11">
        <v>2.9177757484437987</v>
      </c>
      <c r="S488" s="11"/>
      <c r="T488" s="11">
        <v>4.9063876723348399</v>
      </c>
      <c r="U488" s="11">
        <v>4.9275389793099205</v>
      </c>
      <c r="V488" s="11"/>
      <c r="W488" s="11">
        <v>2.8883516347037168</v>
      </c>
      <c r="X488" s="11">
        <v>1.5721691425359765</v>
      </c>
      <c r="Y488" s="11">
        <v>0.31756232015387148</v>
      </c>
      <c r="Z488" s="11">
        <v>0.14945588191635606</v>
      </c>
      <c r="AA488" s="11"/>
      <c r="AB488" s="11">
        <v>5.0788452486413806</v>
      </c>
      <c r="AC488" s="11"/>
      <c r="AD488" s="11"/>
      <c r="AE488" s="11">
        <v>9.5337342709833806</v>
      </c>
      <c r="AF488" s="11">
        <v>1.0640089158885844</v>
      </c>
      <c r="AG488" s="11">
        <v>0.88021235591896074</v>
      </c>
      <c r="AH488" s="11">
        <v>0.18379655996962371</v>
      </c>
      <c r="AI488" s="11">
        <v>136.77537153741577</v>
      </c>
      <c r="AJ488" s="11"/>
      <c r="AK488" s="11">
        <v>3.9227827822822614</v>
      </c>
    </row>
    <row r="489" spans="1:37" ht="15.75" x14ac:dyDescent="0.25">
      <c r="A489" s="32"/>
      <c r="B489" s="30" t="s">
        <v>658</v>
      </c>
      <c r="H489" s="59" t="str">
        <f t="shared" si="9"/>
        <v/>
      </c>
      <c r="I489" s="11" t="s">
        <v>1479</v>
      </c>
      <c r="J489" s="11" t="s">
        <v>1479</v>
      </c>
      <c r="K489" s="11" t="s">
        <v>1479</v>
      </c>
      <c r="L489" s="11"/>
      <c r="M489" s="11"/>
      <c r="N489" s="11"/>
      <c r="O489" s="11"/>
      <c r="P489" s="11"/>
      <c r="Q489" s="11"/>
      <c r="R489" s="11"/>
      <c r="S489" s="11"/>
      <c r="T489" s="11"/>
      <c r="U489" s="11"/>
      <c r="V489" s="11"/>
      <c r="W489" s="11" t="s">
        <v>1479</v>
      </c>
      <c r="X489" s="11" t="s">
        <v>1479</v>
      </c>
      <c r="Y489" s="11" t="s">
        <v>1479</v>
      </c>
      <c r="Z489" s="11" t="s">
        <v>1479</v>
      </c>
      <c r="AA489" s="11"/>
      <c r="AB489" s="11" t="s">
        <v>1479</v>
      </c>
      <c r="AC489" s="11"/>
      <c r="AD489" s="11"/>
      <c r="AE489" s="11" t="s">
        <v>1479</v>
      </c>
      <c r="AF489" s="11"/>
      <c r="AG489" s="11"/>
      <c r="AH489" s="11"/>
      <c r="AI489" s="11" t="s">
        <v>1479</v>
      </c>
      <c r="AJ489" s="11"/>
      <c r="AK489" s="11" t="s">
        <v>1479</v>
      </c>
    </row>
    <row r="490" spans="1:37" ht="15.75" x14ac:dyDescent="0.25">
      <c r="A490" s="32" t="s">
        <v>1284</v>
      </c>
      <c r="B490" s="30"/>
      <c r="C490" s="3" t="s">
        <v>49</v>
      </c>
      <c r="H490" s="59">
        <f t="shared" si="9"/>
        <v>187.47955474995399</v>
      </c>
      <c r="I490" s="11">
        <v>7.8452492216225211</v>
      </c>
      <c r="J490" s="11">
        <v>1.0113726807205115</v>
      </c>
      <c r="K490" s="11">
        <v>3.0770468893702776</v>
      </c>
      <c r="L490" s="11"/>
      <c r="M490" s="11">
        <v>20.759829739762658</v>
      </c>
      <c r="N490" s="11">
        <v>2.7145397330008887</v>
      </c>
      <c r="O490" s="11">
        <v>10.54710147053717</v>
      </c>
      <c r="P490" s="11">
        <v>7.4981885362245979</v>
      </c>
      <c r="Q490" s="11"/>
      <c r="R490" s="11">
        <v>5.2803251825021551</v>
      </c>
      <c r="S490" s="11"/>
      <c r="T490" s="11">
        <v>7.201643962062847</v>
      </c>
      <c r="U490" s="11">
        <v>8.5535509156510479</v>
      </c>
      <c r="V490" s="11"/>
      <c r="W490" s="11">
        <v>3.809150279128271</v>
      </c>
      <c r="X490" s="11">
        <v>3.666114727819795</v>
      </c>
      <c r="Y490" s="11">
        <v>0.8454308211160152</v>
      </c>
      <c r="Z490" s="11">
        <v>0.2328550875869681</v>
      </c>
      <c r="AA490" s="11"/>
      <c r="AB490" s="11">
        <v>6.3774830525770225</v>
      </c>
      <c r="AC490" s="11"/>
      <c r="AD490" s="11"/>
      <c r="AE490" s="11">
        <v>11.129333385739043</v>
      </c>
      <c r="AF490" s="11">
        <v>1.0448830369822406</v>
      </c>
      <c r="AG490" s="11">
        <v>0.90747993163635687</v>
      </c>
      <c r="AH490" s="11">
        <v>0.13740310534588374</v>
      </c>
      <c r="AI490" s="11">
        <v>112.0039898841414</v>
      </c>
      <c r="AJ490" s="11"/>
      <c r="AK490" s="11">
        <v>3.19484679882226</v>
      </c>
    </row>
    <row r="491" spans="1:37" ht="25.5" customHeight="1" x14ac:dyDescent="0.25">
      <c r="A491" s="32" t="s">
        <v>1285</v>
      </c>
      <c r="B491" s="30"/>
      <c r="C491" s="3" t="s">
        <v>502</v>
      </c>
      <c r="H491" s="59">
        <f t="shared" si="9"/>
        <v>174.97079886410526</v>
      </c>
      <c r="I491" s="11">
        <v>8.9406696944886637</v>
      </c>
      <c r="J491" s="11">
        <v>0.88131806981747607</v>
      </c>
      <c r="K491" s="11">
        <v>1.4121021445994699</v>
      </c>
      <c r="L491" s="11"/>
      <c r="M491" s="11">
        <v>12.238281580561122</v>
      </c>
      <c r="N491" s="11">
        <v>1.2253240962207088</v>
      </c>
      <c r="O491" s="11">
        <v>6.3994088232078399</v>
      </c>
      <c r="P491" s="11">
        <v>4.6135486611325716</v>
      </c>
      <c r="Q491" s="11"/>
      <c r="R491" s="11">
        <v>3.3095813889704488</v>
      </c>
      <c r="S491" s="11"/>
      <c r="T491" s="11">
        <v>4.6762613558962371</v>
      </c>
      <c r="U491" s="11">
        <v>4.3482783899654409</v>
      </c>
      <c r="V491" s="11"/>
      <c r="W491" s="11">
        <v>2.6387382125344092</v>
      </c>
      <c r="X491" s="11">
        <v>1.3536887990926978</v>
      </c>
      <c r="Y491" s="11">
        <v>0.23734280816034845</v>
      </c>
      <c r="Z491" s="11">
        <v>0.118508570177985</v>
      </c>
      <c r="AA491" s="11"/>
      <c r="AB491" s="11">
        <v>3.5837717802883433</v>
      </c>
      <c r="AC491" s="11"/>
      <c r="AD491" s="11"/>
      <c r="AE491" s="11">
        <v>7.6773568750633086</v>
      </c>
      <c r="AF491" s="11">
        <v>1.2295605634153952</v>
      </c>
      <c r="AG491" s="11">
        <v>0.90106076093130261</v>
      </c>
      <c r="AH491" s="11">
        <v>0.32849980248409266</v>
      </c>
      <c r="AI491" s="11">
        <v>123.11610086748242</v>
      </c>
      <c r="AJ491" s="11"/>
      <c r="AK491" s="11">
        <v>3.5575161535569291</v>
      </c>
    </row>
    <row r="492" spans="1:37" ht="15.75" x14ac:dyDescent="0.25">
      <c r="A492" s="32" t="s">
        <v>1286</v>
      </c>
      <c r="B492" s="30"/>
      <c r="C492" s="3" t="s">
        <v>1287</v>
      </c>
      <c r="H492" s="59">
        <f t="shared" si="9"/>
        <v>230.535828457077</v>
      </c>
      <c r="I492" s="11">
        <v>11.198817992660675</v>
      </c>
      <c r="J492" s="11">
        <v>1.005686719145279</v>
      </c>
      <c r="K492" s="11">
        <v>2.2884131419237148</v>
      </c>
      <c r="L492" s="11"/>
      <c r="M492" s="11">
        <v>18.210512310959189</v>
      </c>
      <c r="N492" s="11">
        <v>1.6732933368418617</v>
      </c>
      <c r="O492" s="11">
        <v>10.630272130137175</v>
      </c>
      <c r="P492" s="11">
        <v>5.9069468439801494</v>
      </c>
      <c r="Q492" s="11"/>
      <c r="R492" s="11">
        <v>5.2216702041749024</v>
      </c>
      <c r="S492" s="11"/>
      <c r="T492" s="11">
        <v>7.701791971687749</v>
      </c>
      <c r="U492" s="11">
        <v>9.1423689849389387</v>
      </c>
      <c r="V492" s="11"/>
      <c r="W492" s="11">
        <v>5.733617110151946</v>
      </c>
      <c r="X492" s="11">
        <v>2.5866193644724</v>
      </c>
      <c r="Y492" s="11">
        <v>0.51155234089686596</v>
      </c>
      <c r="Z492" s="11">
        <v>0.3105801694177267</v>
      </c>
      <c r="AA492" s="11"/>
      <c r="AB492" s="11">
        <v>5.1076235852285459</v>
      </c>
      <c r="AC492" s="11"/>
      <c r="AD492" s="11"/>
      <c r="AE492" s="11">
        <v>12.231238772557246</v>
      </c>
      <c r="AF492" s="11">
        <v>1.9580116887750116</v>
      </c>
      <c r="AG492" s="11">
        <v>1.6993313919072175</v>
      </c>
      <c r="AH492" s="11">
        <v>0.25868029686779415</v>
      </c>
      <c r="AI492" s="11">
        <v>151.8756648188874</v>
      </c>
      <c r="AJ492" s="11"/>
      <c r="AK492" s="11">
        <v>4.5940282661383742</v>
      </c>
    </row>
    <row r="493" spans="1:37" ht="15.75" x14ac:dyDescent="0.25">
      <c r="A493" s="32" t="s">
        <v>1288</v>
      </c>
      <c r="B493" s="30"/>
      <c r="C493" s="3" t="s">
        <v>504</v>
      </c>
      <c r="H493" s="59">
        <f t="shared" si="9"/>
        <v>186.9012527237627</v>
      </c>
      <c r="I493" s="11">
        <v>7.9531976492721519</v>
      </c>
      <c r="J493" s="11">
        <v>0.98490280496899252</v>
      </c>
      <c r="K493" s="11">
        <v>4.0001915891763291</v>
      </c>
      <c r="L493" s="11"/>
      <c r="M493" s="11">
        <v>25.832365618702529</v>
      </c>
      <c r="N493" s="11">
        <v>2.88274532581968</v>
      </c>
      <c r="O493" s="11">
        <v>13.818333645033958</v>
      </c>
      <c r="P493" s="11">
        <v>9.1312866478488921</v>
      </c>
      <c r="Q493" s="11"/>
      <c r="R493" s="11">
        <v>6.0817276414365056</v>
      </c>
      <c r="S493" s="11"/>
      <c r="T493" s="11">
        <v>9.2990226359364279</v>
      </c>
      <c r="U493" s="11">
        <v>14.269655482859651</v>
      </c>
      <c r="V493" s="11"/>
      <c r="W493" s="11">
        <v>7.0114496608378953</v>
      </c>
      <c r="X493" s="11">
        <v>5.5797316200365286</v>
      </c>
      <c r="Y493" s="11">
        <v>1.2354708083684665</v>
      </c>
      <c r="Z493" s="11">
        <v>0.44300339361676178</v>
      </c>
      <c r="AA493" s="11"/>
      <c r="AB493" s="11">
        <v>10.219351522044454</v>
      </c>
      <c r="AC493" s="11"/>
      <c r="AD493" s="11"/>
      <c r="AE493" s="11">
        <v>13.519290084864872</v>
      </c>
      <c r="AF493" s="11">
        <v>1.5756835725867258</v>
      </c>
      <c r="AG493" s="11">
        <v>1.3686265842828185</v>
      </c>
      <c r="AH493" s="11">
        <v>0.2070569883039072</v>
      </c>
      <c r="AI493" s="11">
        <v>90.479983130108238</v>
      </c>
      <c r="AJ493" s="11"/>
      <c r="AK493" s="11">
        <v>2.6858809918058313</v>
      </c>
    </row>
    <row r="494" spans="1:37" ht="15.75" x14ac:dyDescent="0.25">
      <c r="A494" s="32" t="s">
        <v>1289</v>
      </c>
      <c r="B494" s="30"/>
      <c r="C494" s="3" t="s">
        <v>112</v>
      </c>
      <c r="H494" s="59">
        <f t="shared" si="9"/>
        <v>195.86181900260993</v>
      </c>
      <c r="I494" s="11">
        <v>9.1047437820698818</v>
      </c>
      <c r="J494" s="11">
        <v>1.0372912805142089</v>
      </c>
      <c r="K494" s="11">
        <v>1.7938427693186465</v>
      </c>
      <c r="L494" s="11"/>
      <c r="M494" s="11">
        <v>12.814291491026061</v>
      </c>
      <c r="N494" s="11">
        <v>1.5109432472158493</v>
      </c>
      <c r="O494" s="11">
        <v>6.9596308112839251</v>
      </c>
      <c r="P494" s="11">
        <v>4.3437174325262857</v>
      </c>
      <c r="Q494" s="11"/>
      <c r="R494" s="11">
        <v>3.2852577930856004</v>
      </c>
      <c r="S494" s="11"/>
      <c r="T494" s="11">
        <v>4.6894987662883407</v>
      </c>
      <c r="U494" s="11">
        <v>5.4869172103811206</v>
      </c>
      <c r="V494" s="11"/>
      <c r="W494" s="11">
        <v>2.7466376057199251</v>
      </c>
      <c r="X494" s="11">
        <v>2.1394298356699255</v>
      </c>
      <c r="Y494" s="11">
        <v>0.45801948420765043</v>
      </c>
      <c r="Z494" s="11">
        <v>0.14283028478361992</v>
      </c>
      <c r="AA494" s="11"/>
      <c r="AB494" s="11">
        <v>4.1058189059924235</v>
      </c>
      <c r="AC494" s="11"/>
      <c r="AD494" s="11"/>
      <c r="AE494" s="11">
        <v>8.5649370443939468</v>
      </c>
      <c r="AF494" s="11">
        <v>0.90749059113195663</v>
      </c>
      <c r="AG494" s="11">
        <v>0.75330863648236135</v>
      </c>
      <c r="AH494" s="11">
        <v>0.15418195464959525</v>
      </c>
      <c r="AI494" s="11">
        <v>140.00245034353674</v>
      </c>
      <c r="AJ494" s="11"/>
      <c r="AK494" s="11">
        <v>4.0692790248709949</v>
      </c>
    </row>
    <row r="495" spans="1:37" ht="15.75" x14ac:dyDescent="0.25">
      <c r="A495" s="32" t="s">
        <v>1290</v>
      </c>
      <c r="B495" s="30"/>
      <c r="C495" s="3" t="s">
        <v>1291</v>
      </c>
      <c r="H495" s="59">
        <f t="shared" si="9"/>
        <v>200.80466674602411</v>
      </c>
      <c r="I495" s="11">
        <v>9.3453468405835647</v>
      </c>
      <c r="J495" s="11">
        <v>0.89598418134193059</v>
      </c>
      <c r="K495" s="11">
        <v>1.3582589707799506</v>
      </c>
      <c r="L495" s="11"/>
      <c r="M495" s="11">
        <v>10.557760364869834</v>
      </c>
      <c r="N495" s="11">
        <v>1.164369521961155</v>
      </c>
      <c r="O495" s="11">
        <v>5.719069975314711</v>
      </c>
      <c r="P495" s="11">
        <v>3.6743208675939685</v>
      </c>
      <c r="Q495" s="11"/>
      <c r="R495" s="11">
        <v>2.9100468050036468</v>
      </c>
      <c r="S495" s="11"/>
      <c r="T495" s="11">
        <v>3.9440175532208919</v>
      </c>
      <c r="U495" s="11">
        <v>3.6017651525798984</v>
      </c>
      <c r="V495" s="11"/>
      <c r="W495" s="11">
        <v>2.1012678019803777</v>
      </c>
      <c r="X495" s="11">
        <v>1.0942557752290796</v>
      </c>
      <c r="Y495" s="11">
        <v>0.29054756605478077</v>
      </c>
      <c r="Z495" s="11">
        <v>0.11569400931566026</v>
      </c>
      <c r="AA495" s="11"/>
      <c r="AB495" s="11">
        <v>2.6796589499947583</v>
      </c>
      <c r="AC495" s="11"/>
      <c r="AD495" s="11"/>
      <c r="AE495" s="11">
        <v>9.2463894399340631</v>
      </c>
      <c r="AF495" s="11">
        <v>1.1509732262741996</v>
      </c>
      <c r="AG495" s="11">
        <v>0.94028846474384453</v>
      </c>
      <c r="AH495" s="11">
        <v>0.21068476153035504</v>
      </c>
      <c r="AI495" s="11">
        <v>150.70863946447258</v>
      </c>
      <c r="AJ495" s="11"/>
      <c r="AK495" s="11">
        <v>4.4058257969688057</v>
      </c>
    </row>
    <row r="496" spans="1:37" ht="25.5" customHeight="1" x14ac:dyDescent="0.25">
      <c r="A496" s="32" t="s">
        <v>1292</v>
      </c>
      <c r="B496" s="30"/>
      <c r="C496" s="3" t="s">
        <v>505</v>
      </c>
      <c r="H496" s="59">
        <f t="shared" si="9"/>
        <v>181.82290903892692</v>
      </c>
      <c r="I496" s="11">
        <v>9.2152151428271765</v>
      </c>
      <c r="J496" s="11">
        <v>0.9072387865335052</v>
      </c>
      <c r="K496" s="11">
        <v>2.744432759856732</v>
      </c>
      <c r="L496" s="11"/>
      <c r="M496" s="11">
        <v>19.400936323752273</v>
      </c>
      <c r="N496" s="11">
        <v>2.267714730542242</v>
      </c>
      <c r="O496" s="11">
        <v>10.175013139786204</v>
      </c>
      <c r="P496" s="11">
        <v>6.9582084534238273</v>
      </c>
      <c r="Q496" s="11"/>
      <c r="R496" s="11">
        <v>4.2995793638245781</v>
      </c>
      <c r="S496" s="11"/>
      <c r="T496" s="11">
        <v>7.0599785766147791</v>
      </c>
      <c r="U496" s="11">
        <v>8.3770786816504543</v>
      </c>
      <c r="V496" s="11"/>
      <c r="W496" s="11">
        <v>4.8490615751574584</v>
      </c>
      <c r="X496" s="11">
        <v>2.557313410721604</v>
      </c>
      <c r="Y496" s="11">
        <v>0.69230261027390305</v>
      </c>
      <c r="Z496" s="11">
        <v>0.2784010854974886</v>
      </c>
      <c r="AA496" s="11"/>
      <c r="AB496" s="11">
        <v>5.6083182487968681</v>
      </c>
      <c r="AC496" s="11"/>
      <c r="AD496" s="11"/>
      <c r="AE496" s="11">
        <v>10.569451026638964</v>
      </c>
      <c r="AF496" s="11">
        <v>1.2381829487129707</v>
      </c>
      <c r="AG496" s="11">
        <v>1.0432833005366768</v>
      </c>
      <c r="AH496" s="11">
        <v>0.19489964817629388</v>
      </c>
      <c r="AI496" s="11">
        <v>109.23357317322625</v>
      </c>
      <c r="AJ496" s="11"/>
      <c r="AK496" s="11">
        <v>3.1689240064923747</v>
      </c>
    </row>
    <row r="497" spans="1:37" ht="15.75" x14ac:dyDescent="0.25">
      <c r="A497" s="32" t="s">
        <v>1293</v>
      </c>
      <c r="B497" s="30"/>
      <c r="C497" s="3" t="s">
        <v>1294</v>
      </c>
      <c r="H497" s="59">
        <f t="shared" si="9"/>
        <v>213.04712619887752</v>
      </c>
      <c r="I497" s="11">
        <v>8.5344721666574923</v>
      </c>
      <c r="J497" s="11">
        <v>1.0325055537856329</v>
      </c>
      <c r="K497" s="11">
        <v>1.8596716040515078</v>
      </c>
      <c r="L497" s="11"/>
      <c r="M497" s="11">
        <v>14.676169904976636</v>
      </c>
      <c r="N497" s="11">
        <v>1.3228271354903343</v>
      </c>
      <c r="O497" s="11">
        <v>7.6186778303921079</v>
      </c>
      <c r="P497" s="11">
        <v>5.7346649390941922</v>
      </c>
      <c r="Q497" s="11"/>
      <c r="R497" s="11">
        <v>3.0553177417496289</v>
      </c>
      <c r="S497" s="11"/>
      <c r="T497" s="11">
        <v>5.6805041602301056</v>
      </c>
      <c r="U497" s="11">
        <v>4.2903543873184162</v>
      </c>
      <c r="V497" s="11"/>
      <c r="W497" s="11">
        <v>2.4189698308985164</v>
      </c>
      <c r="X497" s="11">
        <v>1.261886551205827</v>
      </c>
      <c r="Y497" s="11">
        <v>0.46564552952796434</v>
      </c>
      <c r="Z497" s="11">
        <v>0.14385247568610882</v>
      </c>
      <c r="AA497" s="11"/>
      <c r="AB497" s="11">
        <v>3.9413989954609252</v>
      </c>
      <c r="AC497" s="11"/>
      <c r="AD497" s="11"/>
      <c r="AE497" s="11">
        <v>10.499540377348033</v>
      </c>
      <c r="AF497" s="11">
        <v>1.1171623144813365</v>
      </c>
      <c r="AG497" s="11">
        <v>0.88249571053786524</v>
      </c>
      <c r="AH497" s="11">
        <v>0.23466660394347127</v>
      </c>
      <c r="AI497" s="11">
        <v>153.82408975843214</v>
      </c>
      <c r="AJ497" s="11"/>
      <c r="AK497" s="11">
        <v>4.5359392343856646</v>
      </c>
    </row>
    <row r="498" spans="1:37" ht="15.75" x14ac:dyDescent="0.25">
      <c r="A498" s="32" t="s">
        <v>1295</v>
      </c>
      <c r="B498" s="30"/>
      <c r="C498" s="3" t="s">
        <v>1296</v>
      </c>
      <c r="H498" s="59">
        <f t="shared" si="9"/>
        <v>157.50946155769472</v>
      </c>
      <c r="I498" s="11">
        <v>7.0935396467262475</v>
      </c>
      <c r="J498" s="11">
        <v>0.79706576863317247</v>
      </c>
      <c r="K498" s="11">
        <v>1.4434293982746418</v>
      </c>
      <c r="L498" s="11"/>
      <c r="M498" s="11">
        <v>11.133516846183454</v>
      </c>
      <c r="N498" s="11">
        <v>1.4643575147125525</v>
      </c>
      <c r="O498" s="11">
        <v>5.9998745515163323</v>
      </c>
      <c r="P498" s="11">
        <v>3.6692847799545691</v>
      </c>
      <c r="Q498" s="11"/>
      <c r="R498" s="11">
        <v>2.9240027271020237</v>
      </c>
      <c r="S498" s="11"/>
      <c r="T498" s="11">
        <v>3.97207716308281</v>
      </c>
      <c r="U498" s="11">
        <v>4.0421872113810933</v>
      </c>
      <c r="V498" s="11"/>
      <c r="W498" s="11">
        <v>2.0562516521276724</v>
      </c>
      <c r="X498" s="11">
        <v>1.6722998550419328</v>
      </c>
      <c r="Y498" s="11">
        <v>0.22453280188245991</v>
      </c>
      <c r="Z498" s="11">
        <v>8.9102902329028025E-2</v>
      </c>
      <c r="AA498" s="11"/>
      <c r="AB498" s="11">
        <v>2.7392988533253466</v>
      </c>
      <c r="AC498" s="11"/>
      <c r="AD498" s="11"/>
      <c r="AE498" s="11">
        <v>6.3418859130832228</v>
      </c>
      <c r="AF498" s="11">
        <v>0.73154342308311293</v>
      </c>
      <c r="AG498" s="11">
        <v>0.59240605740202212</v>
      </c>
      <c r="AH498" s="11">
        <v>0.13913736568109081</v>
      </c>
      <c r="AI498" s="11">
        <v>113.14057109887582</v>
      </c>
      <c r="AJ498" s="11"/>
      <c r="AK498" s="11">
        <v>3.1503435079437865</v>
      </c>
    </row>
    <row r="499" spans="1:37" ht="15.75" x14ac:dyDescent="0.25">
      <c r="A499" s="32" t="s">
        <v>1297</v>
      </c>
      <c r="B499" s="30"/>
      <c r="C499" s="3" t="s">
        <v>506</v>
      </c>
      <c r="H499" s="59">
        <f t="shared" si="9"/>
        <v>186.19026036924683</v>
      </c>
      <c r="I499" s="11">
        <v>8.0905604308961721</v>
      </c>
      <c r="J499" s="11">
        <v>0.92271031904511758</v>
      </c>
      <c r="K499" s="11">
        <v>3.3504764673827214</v>
      </c>
      <c r="L499" s="11"/>
      <c r="M499" s="11">
        <v>19.930686045292713</v>
      </c>
      <c r="N499" s="11">
        <v>2.9966357669448827</v>
      </c>
      <c r="O499" s="11">
        <v>10.819826588169843</v>
      </c>
      <c r="P499" s="11">
        <v>6.1142236901779876</v>
      </c>
      <c r="Q499" s="11"/>
      <c r="R499" s="11">
        <v>6.9492364707329353</v>
      </c>
      <c r="S499" s="11"/>
      <c r="T499" s="11">
        <v>7.6113241645352909</v>
      </c>
      <c r="U499" s="11">
        <v>13.965591833722815</v>
      </c>
      <c r="V499" s="11"/>
      <c r="W499" s="11">
        <v>6.7578222758037914</v>
      </c>
      <c r="X499" s="11">
        <v>6.0460445799580294</v>
      </c>
      <c r="Y499" s="11">
        <v>0.69812990220164073</v>
      </c>
      <c r="Z499" s="11">
        <v>0.46359507575935238</v>
      </c>
      <c r="AA499" s="11"/>
      <c r="AB499" s="11">
        <v>12.210189773906592</v>
      </c>
      <c r="AC499" s="11"/>
      <c r="AD499" s="11"/>
      <c r="AE499" s="11">
        <v>13.978658093144421</v>
      </c>
      <c r="AF499" s="11">
        <v>1.1876175293253399</v>
      </c>
      <c r="AG499" s="11">
        <v>0.95506898437711696</v>
      </c>
      <c r="AH499" s="11">
        <v>0.23254854494822291</v>
      </c>
      <c r="AI499" s="11">
        <v>94.985715802805416</v>
      </c>
      <c r="AJ499" s="11"/>
      <c r="AK499" s="11">
        <v>3.0074934384573306</v>
      </c>
    </row>
    <row r="500" spans="1:37" ht="15.75" x14ac:dyDescent="0.25">
      <c r="A500" s="32" t="s">
        <v>1298</v>
      </c>
      <c r="B500" s="30"/>
      <c r="C500" s="3" t="s">
        <v>507</v>
      </c>
      <c r="H500" s="59">
        <f t="shared" si="9"/>
        <v>231.91793108994744</v>
      </c>
      <c r="I500" s="11">
        <v>11.738206522961459</v>
      </c>
      <c r="J500" s="11">
        <v>0.90857521541427189</v>
      </c>
      <c r="K500" s="11">
        <v>2.1554338393126384</v>
      </c>
      <c r="L500" s="11"/>
      <c r="M500" s="11">
        <v>15.272242395230883</v>
      </c>
      <c r="N500" s="11">
        <v>1.7635745027427125</v>
      </c>
      <c r="O500" s="11">
        <v>8.3010254429219437</v>
      </c>
      <c r="P500" s="11">
        <v>5.2076424495662268</v>
      </c>
      <c r="Q500" s="11"/>
      <c r="R500" s="11">
        <v>3.4417967856889171</v>
      </c>
      <c r="S500" s="11"/>
      <c r="T500" s="11">
        <v>5.6904703854527696</v>
      </c>
      <c r="U500" s="11">
        <v>5.9300721661208193</v>
      </c>
      <c r="V500" s="11"/>
      <c r="W500" s="11">
        <v>3.6156801398897325</v>
      </c>
      <c r="X500" s="11">
        <v>1.7271122945966428</v>
      </c>
      <c r="Y500" s="11">
        <v>0.40025736972058235</v>
      </c>
      <c r="Z500" s="11">
        <v>0.18702236191386268</v>
      </c>
      <c r="AA500" s="11"/>
      <c r="AB500" s="11">
        <v>3.4727343190280147</v>
      </c>
      <c r="AC500" s="11"/>
      <c r="AD500" s="11"/>
      <c r="AE500" s="11">
        <v>12.207015862689097</v>
      </c>
      <c r="AF500" s="11">
        <v>1.4885326544826083</v>
      </c>
      <c r="AG500" s="11">
        <v>1.2075824801790604</v>
      </c>
      <c r="AH500" s="11">
        <v>0.28095017430354796</v>
      </c>
      <c r="AI500" s="11">
        <v>164.71294371745032</v>
      </c>
      <c r="AJ500" s="11"/>
      <c r="AK500" s="11">
        <v>4.8999072261156664</v>
      </c>
    </row>
    <row r="501" spans="1:37" ht="25.5" customHeight="1" x14ac:dyDescent="0.25">
      <c r="A501" s="32" t="s">
        <v>1299</v>
      </c>
      <c r="B501" s="30"/>
      <c r="C501" s="3" t="s">
        <v>130</v>
      </c>
      <c r="H501" s="59">
        <f t="shared" si="9"/>
        <v>178.14219261660608</v>
      </c>
      <c r="I501" s="11">
        <v>6.9551888818485184</v>
      </c>
      <c r="J501" s="11">
        <v>0.88763641200834309</v>
      </c>
      <c r="K501" s="11">
        <v>1.9900718492696241</v>
      </c>
      <c r="L501" s="11"/>
      <c r="M501" s="11">
        <v>12.365457862213331</v>
      </c>
      <c r="N501" s="11">
        <v>2.034663378832259</v>
      </c>
      <c r="O501" s="11">
        <v>7.1676058966717031</v>
      </c>
      <c r="P501" s="11">
        <v>3.1631885867093694</v>
      </c>
      <c r="Q501" s="11"/>
      <c r="R501" s="11">
        <v>3.1422736674399521</v>
      </c>
      <c r="S501" s="11"/>
      <c r="T501" s="11">
        <v>4.1155791968084934</v>
      </c>
      <c r="U501" s="11">
        <v>5.7854614233900596</v>
      </c>
      <c r="V501" s="11"/>
      <c r="W501" s="11">
        <v>2.9719480225595878</v>
      </c>
      <c r="X501" s="11">
        <v>2.2449194320223951</v>
      </c>
      <c r="Y501" s="11">
        <v>0.42507965187335722</v>
      </c>
      <c r="Z501" s="11">
        <v>0.14351431693471939</v>
      </c>
      <c r="AA501" s="11"/>
      <c r="AB501" s="11">
        <v>3.7433472102577121</v>
      </c>
      <c r="AC501" s="11"/>
      <c r="AD501" s="11"/>
      <c r="AE501" s="11">
        <v>7.9401821999937674</v>
      </c>
      <c r="AF501" s="11">
        <v>1.1134631156104837</v>
      </c>
      <c r="AG501" s="11">
        <v>0.87917871780149337</v>
      </c>
      <c r="AH501" s="11">
        <v>0.23428439780899032</v>
      </c>
      <c r="AI501" s="11">
        <v>126.51569646512556</v>
      </c>
      <c r="AJ501" s="11"/>
      <c r="AK501" s="11">
        <v>3.5878343326402438</v>
      </c>
    </row>
    <row r="502" spans="1:37" ht="15.75" x14ac:dyDescent="0.25">
      <c r="A502" s="32" t="s">
        <v>1300</v>
      </c>
      <c r="B502" s="30"/>
      <c r="C502" s="3" t="s">
        <v>508</v>
      </c>
      <c r="H502" s="59">
        <f t="shared" si="9"/>
        <v>126.76499619861137</v>
      </c>
      <c r="I502" s="11">
        <v>4.4987632045265125</v>
      </c>
      <c r="J502" s="11">
        <v>0.50573280782276075</v>
      </c>
      <c r="K502" s="11">
        <v>2.1003319035601438</v>
      </c>
      <c r="L502" s="11"/>
      <c r="M502" s="11">
        <v>13.732346195700419</v>
      </c>
      <c r="N502" s="11">
        <v>1.807501108410118</v>
      </c>
      <c r="O502" s="11">
        <v>8.4135337534954591</v>
      </c>
      <c r="P502" s="11">
        <v>3.5113113337948412</v>
      </c>
      <c r="Q502" s="11"/>
      <c r="R502" s="11">
        <v>4.6450033757273905</v>
      </c>
      <c r="S502" s="11"/>
      <c r="T502" s="11">
        <v>4.3802569630969828</v>
      </c>
      <c r="U502" s="11">
        <v>12.614055275788413</v>
      </c>
      <c r="V502" s="11"/>
      <c r="W502" s="11">
        <v>7.171302208619049</v>
      </c>
      <c r="X502" s="11">
        <v>4.4132756606424639</v>
      </c>
      <c r="Y502" s="11">
        <v>0.51467120944021705</v>
      </c>
      <c r="Z502" s="11">
        <v>0.5148061970866854</v>
      </c>
      <c r="AA502" s="11"/>
      <c r="AB502" s="11">
        <v>7.7712998899499501</v>
      </c>
      <c r="AC502" s="11"/>
      <c r="AD502" s="11"/>
      <c r="AE502" s="11">
        <v>13.454685065826572</v>
      </c>
      <c r="AF502" s="11">
        <v>1.2510873841352417</v>
      </c>
      <c r="AG502" s="11">
        <v>1.0172250055997407</v>
      </c>
      <c r="AH502" s="11">
        <v>0.23386237853550099</v>
      </c>
      <c r="AI502" s="11">
        <v>59.690809866677512</v>
      </c>
      <c r="AJ502" s="11"/>
      <c r="AK502" s="11">
        <v>2.1206242657994601</v>
      </c>
    </row>
    <row r="503" spans="1:37" ht="15.75" x14ac:dyDescent="0.25">
      <c r="A503" s="32" t="s">
        <v>1301</v>
      </c>
      <c r="B503" s="30"/>
      <c r="C503" s="3" t="s">
        <v>509</v>
      </c>
      <c r="H503" s="59">
        <f t="shared" si="9"/>
        <v>262.65574529570682</v>
      </c>
      <c r="I503" s="11">
        <v>13.833670002229384</v>
      </c>
      <c r="J503" s="11">
        <v>0.84870227714283053</v>
      </c>
      <c r="K503" s="11">
        <v>3.6016389347295994</v>
      </c>
      <c r="L503" s="11"/>
      <c r="M503" s="11">
        <v>27.487467907831444</v>
      </c>
      <c r="N503" s="11">
        <v>2.5938419788344116</v>
      </c>
      <c r="O503" s="11">
        <v>16.346784395087262</v>
      </c>
      <c r="P503" s="11">
        <v>8.5468415339097721</v>
      </c>
      <c r="Q503" s="11"/>
      <c r="R503" s="11">
        <v>7.3404511525257607</v>
      </c>
      <c r="S503" s="11"/>
      <c r="T503" s="11">
        <v>10.43849810372248</v>
      </c>
      <c r="U503" s="11">
        <v>15.560977980151593</v>
      </c>
      <c r="V503" s="11"/>
      <c r="W503" s="11">
        <v>10.358440920444664</v>
      </c>
      <c r="X503" s="11">
        <v>3.877409148986295</v>
      </c>
      <c r="Y503" s="11">
        <v>0.85699147864984671</v>
      </c>
      <c r="Z503" s="11">
        <v>0.4681364320707872</v>
      </c>
      <c r="AA503" s="11"/>
      <c r="AB503" s="11">
        <v>9.4324080956885297</v>
      </c>
      <c r="AC503" s="11"/>
      <c r="AD503" s="11"/>
      <c r="AE503" s="11">
        <v>21.183853598435558</v>
      </c>
      <c r="AF503" s="11">
        <v>2.2935847600078789</v>
      </c>
      <c r="AG503" s="11">
        <v>1.8768606340066722</v>
      </c>
      <c r="AH503" s="11">
        <v>0.41672412600120678</v>
      </c>
      <c r="AI503" s="11">
        <v>146.07098218649372</v>
      </c>
      <c r="AJ503" s="11"/>
      <c r="AK503" s="11">
        <v>4.5635102967480865</v>
      </c>
    </row>
    <row r="504" spans="1:37" ht="15.75" x14ac:dyDescent="0.25">
      <c r="A504" s="32" t="s">
        <v>1302</v>
      </c>
      <c r="B504" s="30"/>
      <c r="C504" s="3" t="s">
        <v>510</v>
      </c>
      <c r="H504" s="59">
        <f t="shared" si="9"/>
        <v>236.62359258791128</v>
      </c>
      <c r="I504" s="11">
        <v>10.790620659584059</v>
      </c>
      <c r="J504" s="11">
        <v>0.8424876952832262</v>
      </c>
      <c r="K504" s="11">
        <v>2.727395998987054</v>
      </c>
      <c r="L504" s="11"/>
      <c r="M504" s="11">
        <v>18.975149450595293</v>
      </c>
      <c r="N504" s="11">
        <v>1.8564205185202418</v>
      </c>
      <c r="O504" s="11">
        <v>10.826960191722311</v>
      </c>
      <c r="P504" s="11">
        <v>6.2917687403527394</v>
      </c>
      <c r="Q504" s="11"/>
      <c r="R504" s="11">
        <v>4.53235203309145</v>
      </c>
      <c r="S504" s="11"/>
      <c r="T504" s="11">
        <v>7.6557052538317825</v>
      </c>
      <c r="U504" s="11">
        <v>7.7052090719590014</v>
      </c>
      <c r="V504" s="11"/>
      <c r="W504" s="11">
        <v>4.9953480767934773</v>
      </c>
      <c r="X504" s="11">
        <v>1.9364046933705443</v>
      </c>
      <c r="Y504" s="11">
        <v>0.51622549706413112</v>
      </c>
      <c r="Z504" s="11">
        <v>0.2572308047308477</v>
      </c>
      <c r="AA504" s="11"/>
      <c r="AB504" s="11">
        <v>4.5590430945653173</v>
      </c>
      <c r="AC504" s="11"/>
      <c r="AD504" s="11"/>
      <c r="AE504" s="11">
        <v>13.173999085423748</v>
      </c>
      <c r="AF504" s="11">
        <v>1.8543131807726059</v>
      </c>
      <c r="AG504" s="11">
        <v>1.528845546955395</v>
      </c>
      <c r="AH504" s="11">
        <v>0.32546763381721083</v>
      </c>
      <c r="AI504" s="11">
        <v>159.08077787657882</v>
      </c>
      <c r="AJ504" s="11"/>
      <c r="AK504" s="11">
        <v>4.726539187238922</v>
      </c>
    </row>
    <row r="505" spans="1:37" ht="15.75" x14ac:dyDescent="0.25">
      <c r="A505" s="32" t="s">
        <v>1303</v>
      </c>
      <c r="B505" s="30"/>
      <c r="C505" s="3" t="s">
        <v>511</v>
      </c>
      <c r="H505" s="59">
        <f t="shared" si="9"/>
        <v>223.65217359733194</v>
      </c>
      <c r="I505" s="11">
        <v>11.374721391799717</v>
      </c>
      <c r="J505" s="11">
        <v>0.8591350167976235</v>
      </c>
      <c r="K505" s="11">
        <v>2.6804271902828987</v>
      </c>
      <c r="L505" s="11"/>
      <c r="M505" s="11">
        <v>18.610457843017144</v>
      </c>
      <c r="N505" s="11">
        <v>1.9791626620899327</v>
      </c>
      <c r="O505" s="11">
        <v>10.094663899773055</v>
      </c>
      <c r="P505" s="11">
        <v>6.5366312811541558</v>
      </c>
      <c r="Q505" s="11"/>
      <c r="R505" s="11">
        <v>4.0295656703494291</v>
      </c>
      <c r="S505" s="11"/>
      <c r="T505" s="11">
        <v>7.0045834002426615</v>
      </c>
      <c r="U505" s="11">
        <v>7.9616283491924076</v>
      </c>
      <c r="V505" s="11"/>
      <c r="W505" s="11">
        <v>5.3884880748969035</v>
      </c>
      <c r="X505" s="11">
        <v>1.7926527950186371</v>
      </c>
      <c r="Y505" s="11">
        <v>0.59721957954573068</v>
      </c>
      <c r="Z505" s="11">
        <v>0.18326789973113622</v>
      </c>
      <c r="AA505" s="11"/>
      <c r="AB505" s="11">
        <v>3.6592028269897225</v>
      </c>
      <c r="AC505" s="11"/>
      <c r="AD505" s="11"/>
      <c r="AE505" s="11">
        <v>14.283608030217948</v>
      </c>
      <c r="AF505" s="11">
        <v>1.3837276319498093</v>
      </c>
      <c r="AG505" s="11">
        <v>1.061470529662238</v>
      </c>
      <c r="AH505" s="11">
        <v>0.32225710228757126</v>
      </c>
      <c r="AI505" s="11">
        <v>147.29889582026931</v>
      </c>
      <c r="AJ505" s="11"/>
      <c r="AK505" s="11">
        <v>4.5062204262232726</v>
      </c>
    </row>
    <row r="506" spans="1:37" ht="15.75" x14ac:dyDescent="0.25">
      <c r="A506" s="34" t="s">
        <v>1304</v>
      </c>
      <c r="B506" s="30"/>
      <c r="C506" s="3" t="s">
        <v>512</v>
      </c>
      <c r="H506" s="59">
        <f t="shared" si="9"/>
        <v>204.69884716620859</v>
      </c>
      <c r="I506" s="11">
        <v>6.0874058427590345</v>
      </c>
      <c r="J506" s="11">
        <v>0.71353895268489653</v>
      </c>
      <c r="K506" s="11">
        <v>4.2344029075171958</v>
      </c>
      <c r="L506" s="11"/>
      <c r="M506" s="11">
        <v>24.29473038763954</v>
      </c>
      <c r="N506" s="11">
        <v>2.8448472796811446</v>
      </c>
      <c r="O506" s="11">
        <v>15.187193053985537</v>
      </c>
      <c r="P506" s="11">
        <v>6.2626900539728592</v>
      </c>
      <c r="Q506" s="11"/>
      <c r="R506" s="11">
        <v>10.753236512373858</v>
      </c>
      <c r="S506" s="11"/>
      <c r="T506" s="11">
        <v>6.7830658047938526</v>
      </c>
      <c r="U506" s="11">
        <v>32.310552140248603</v>
      </c>
      <c r="V506" s="11"/>
      <c r="W506" s="11">
        <v>19.398540366532405</v>
      </c>
      <c r="X506" s="11">
        <v>10.59383530170531</v>
      </c>
      <c r="Y506" s="11">
        <v>1.2332783364221505</v>
      </c>
      <c r="Z506" s="11">
        <v>1.0848981355887382</v>
      </c>
      <c r="AA506" s="11"/>
      <c r="AB506" s="11">
        <v>21.27180360468957</v>
      </c>
      <c r="AC506" s="11"/>
      <c r="AD506" s="11"/>
      <c r="AE506" s="11">
        <v>28.28018636290296</v>
      </c>
      <c r="AF506" s="11">
        <v>1.4515569532229797</v>
      </c>
      <c r="AG506" s="11">
        <v>1.268601246749214</v>
      </c>
      <c r="AH506" s="11">
        <v>0.18295570647376572</v>
      </c>
      <c r="AI506" s="11">
        <v>65.901414361476327</v>
      </c>
      <c r="AJ506" s="11"/>
      <c r="AK506" s="11">
        <v>2.6169533358997787</v>
      </c>
    </row>
    <row r="507" spans="1:37" ht="15.75" x14ac:dyDescent="0.25">
      <c r="A507" s="32" t="s">
        <v>1305</v>
      </c>
      <c r="B507" s="30"/>
      <c r="C507" s="3" t="s">
        <v>1306</v>
      </c>
      <c r="H507" s="59">
        <f t="shared" si="9"/>
        <v>199.48784900244522</v>
      </c>
      <c r="I507" s="11">
        <v>9.3308449416182526</v>
      </c>
      <c r="J507" s="11">
        <v>0.94156608574811695</v>
      </c>
      <c r="K507" s="11">
        <v>2.2136472312352704</v>
      </c>
      <c r="L507" s="11"/>
      <c r="M507" s="11">
        <v>16.486539455976548</v>
      </c>
      <c r="N507" s="11">
        <v>1.5399534298844446</v>
      </c>
      <c r="O507" s="11">
        <v>9.2625536672083228</v>
      </c>
      <c r="P507" s="11">
        <v>5.6840323588837789</v>
      </c>
      <c r="Q507" s="11"/>
      <c r="R507" s="11">
        <v>4.1704157045675307</v>
      </c>
      <c r="S507" s="11"/>
      <c r="T507" s="11">
        <v>6.2837506168615738</v>
      </c>
      <c r="U507" s="11">
        <v>7.2725861404247629</v>
      </c>
      <c r="V507" s="11"/>
      <c r="W507" s="11">
        <v>4.7203864008372083</v>
      </c>
      <c r="X507" s="11">
        <v>1.8386349777093307</v>
      </c>
      <c r="Y507" s="11">
        <v>0.48989782044117458</v>
      </c>
      <c r="Z507" s="11">
        <v>0.22366694143704913</v>
      </c>
      <c r="AA507" s="11"/>
      <c r="AB507" s="11">
        <v>4.8354217457802857</v>
      </c>
      <c r="AC507" s="11"/>
      <c r="AD507" s="11"/>
      <c r="AE507" s="11">
        <v>12.218809535925983</v>
      </c>
      <c r="AF507" s="11">
        <v>1.2049137809837769</v>
      </c>
      <c r="AG507" s="11">
        <v>1.0645246902122611</v>
      </c>
      <c r="AH507" s="11">
        <v>0.14038909077151576</v>
      </c>
      <c r="AI507" s="11">
        <v>130.50387876325618</v>
      </c>
      <c r="AJ507" s="11"/>
      <c r="AK507" s="11">
        <v>4.0254750000669315</v>
      </c>
    </row>
    <row r="508" spans="1:37" ht="15.75" x14ac:dyDescent="0.25">
      <c r="A508" s="32" t="s">
        <v>1307</v>
      </c>
      <c r="B508" s="30"/>
      <c r="C508" s="3" t="s">
        <v>91</v>
      </c>
      <c r="H508" s="59">
        <f t="shared" si="9"/>
        <v>176.06777117622863</v>
      </c>
      <c r="I508" s="11">
        <v>6.9372793677199436</v>
      </c>
      <c r="J508" s="11">
        <v>1.065835555831435</v>
      </c>
      <c r="K508" s="11">
        <v>1.8992657533119972</v>
      </c>
      <c r="L508" s="11"/>
      <c r="M508" s="11">
        <v>12.581297538211407</v>
      </c>
      <c r="N508" s="11">
        <v>1.9524629106546598</v>
      </c>
      <c r="O508" s="11">
        <v>7.6624374158203237</v>
      </c>
      <c r="P508" s="11">
        <v>2.9663972117364228</v>
      </c>
      <c r="Q508" s="11"/>
      <c r="R508" s="11">
        <v>3.9568113462310954</v>
      </c>
      <c r="S508" s="11"/>
      <c r="T508" s="11">
        <v>4.8124536219049636</v>
      </c>
      <c r="U508" s="11">
        <v>6.6262508216661145</v>
      </c>
      <c r="V508" s="11"/>
      <c r="W508" s="11">
        <v>3.8809070424482814</v>
      </c>
      <c r="X508" s="11">
        <v>2.1695167840173188</v>
      </c>
      <c r="Y508" s="11">
        <v>0.3941688854189585</v>
      </c>
      <c r="Z508" s="11">
        <v>0.18165810978155625</v>
      </c>
      <c r="AA508" s="11"/>
      <c r="AB508" s="11">
        <v>3.5077325856531498</v>
      </c>
      <c r="AC508" s="11"/>
      <c r="AD508" s="11"/>
      <c r="AE508" s="11">
        <v>8.2941420193160962</v>
      </c>
      <c r="AF508" s="11">
        <v>1.2243127509600038</v>
      </c>
      <c r="AG508" s="11">
        <v>0.98606296450577402</v>
      </c>
      <c r="AH508" s="11">
        <v>0.23824978645422967</v>
      </c>
      <c r="AI508" s="11">
        <v>121.58374583690298</v>
      </c>
      <c r="AJ508" s="11"/>
      <c r="AK508" s="11">
        <v>3.5786439785194366</v>
      </c>
    </row>
    <row r="509" spans="1:37" ht="15.75" x14ac:dyDescent="0.25">
      <c r="A509" s="34" t="s">
        <v>1308</v>
      </c>
      <c r="B509" s="30"/>
      <c r="C509" s="3" t="s">
        <v>514</v>
      </c>
      <c r="H509" s="59">
        <f t="shared" si="9"/>
        <v>158.79992934575731</v>
      </c>
      <c r="I509" s="11">
        <v>5.7203117915351465</v>
      </c>
      <c r="J509" s="11">
        <v>0.95185129221021103</v>
      </c>
      <c r="K509" s="11">
        <v>1.4665660044305733</v>
      </c>
      <c r="L509" s="11"/>
      <c r="M509" s="11">
        <v>11.086424193738209</v>
      </c>
      <c r="N509" s="11">
        <v>1.5739241303658911</v>
      </c>
      <c r="O509" s="11">
        <v>6.5998951048662668</v>
      </c>
      <c r="P509" s="11">
        <v>2.9126049585060509</v>
      </c>
      <c r="Q509" s="11"/>
      <c r="R509" s="11">
        <v>3.6395063460811636</v>
      </c>
      <c r="S509" s="11"/>
      <c r="T509" s="11">
        <v>3.9731477627535536</v>
      </c>
      <c r="U509" s="11">
        <v>7.2460914511277386</v>
      </c>
      <c r="V509" s="11"/>
      <c r="W509" s="11">
        <v>4.4121986122465202</v>
      </c>
      <c r="X509" s="11">
        <v>2.4123327646930068</v>
      </c>
      <c r="Y509" s="11">
        <v>0.21564068121286498</v>
      </c>
      <c r="Z509" s="11">
        <v>0.20591939297534589</v>
      </c>
      <c r="AA509" s="11"/>
      <c r="AB509" s="11">
        <v>4.0264374855847986</v>
      </c>
      <c r="AC509" s="11"/>
      <c r="AD509" s="11"/>
      <c r="AE509" s="11">
        <v>8.8704536921607886</v>
      </c>
      <c r="AF509" s="11">
        <v>0.98421026336063966</v>
      </c>
      <c r="AG509" s="11">
        <v>0.73430637485586314</v>
      </c>
      <c r="AH509" s="11">
        <v>0.24990388850477649</v>
      </c>
      <c r="AI509" s="11">
        <v>107.46781307176384</v>
      </c>
      <c r="AJ509" s="11"/>
      <c r="AK509" s="11">
        <v>3.3671159910106456</v>
      </c>
    </row>
    <row r="510" spans="1:37" ht="15.75" x14ac:dyDescent="0.25">
      <c r="A510" s="32" t="s">
        <v>1309</v>
      </c>
      <c r="B510" s="30"/>
      <c r="C510" s="3" t="s">
        <v>516</v>
      </c>
      <c r="H510" s="59">
        <f t="shared" si="9"/>
        <v>215.55733541920327</v>
      </c>
      <c r="I510" s="11">
        <v>9.2293780019627967</v>
      </c>
      <c r="J510" s="11">
        <v>0.92782812037424733</v>
      </c>
      <c r="K510" s="11">
        <v>2.4546419520863547</v>
      </c>
      <c r="L510" s="11"/>
      <c r="M510" s="11">
        <v>20.225012904968686</v>
      </c>
      <c r="N510" s="11">
        <v>1.7931116032107461</v>
      </c>
      <c r="O510" s="11">
        <v>10.847349220057668</v>
      </c>
      <c r="P510" s="11">
        <v>7.5845520817002701</v>
      </c>
      <c r="Q510" s="11"/>
      <c r="R510" s="11">
        <v>5.732652965355518</v>
      </c>
      <c r="S510" s="11"/>
      <c r="T510" s="11">
        <v>8.0761541317562671</v>
      </c>
      <c r="U510" s="11">
        <v>9.2607105165205486</v>
      </c>
      <c r="V510" s="11"/>
      <c r="W510" s="11">
        <v>5.3610845572893782</v>
      </c>
      <c r="X510" s="11">
        <v>3.002461031081241</v>
      </c>
      <c r="Y510" s="11">
        <v>0.56899150323691217</v>
      </c>
      <c r="Z510" s="11">
        <v>0.32817342491301665</v>
      </c>
      <c r="AA510" s="11"/>
      <c r="AB510" s="11">
        <v>8.1652814122468946</v>
      </c>
      <c r="AC510" s="11"/>
      <c r="AD510" s="11"/>
      <c r="AE510" s="11">
        <v>13.799145860583792</v>
      </c>
      <c r="AF510" s="11">
        <v>1.5490437355944293</v>
      </c>
      <c r="AG510" s="11">
        <v>1.225081038431737</v>
      </c>
      <c r="AH510" s="11">
        <v>0.32396269716269233</v>
      </c>
      <c r="AI510" s="11">
        <v>132.21889863191794</v>
      </c>
      <c r="AJ510" s="11"/>
      <c r="AK510" s="11">
        <v>3.9185871858358063</v>
      </c>
    </row>
    <row r="511" spans="1:37" ht="15.75" x14ac:dyDescent="0.25">
      <c r="A511" s="32"/>
      <c r="B511" s="30" t="s">
        <v>659</v>
      </c>
      <c r="H511" s="59" t="str">
        <f t="shared" si="9"/>
        <v/>
      </c>
      <c r="I511" s="11" t="s">
        <v>1479</v>
      </c>
      <c r="J511" s="11" t="s">
        <v>1479</v>
      </c>
      <c r="K511" s="11" t="s">
        <v>1479</v>
      </c>
      <c r="L511" s="11"/>
      <c r="M511" s="11"/>
      <c r="N511" s="11"/>
      <c r="O511" s="11"/>
      <c r="P511" s="11"/>
      <c r="Q511" s="11"/>
      <c r="R511" s="11"/>
      <c r="S511" s="11"/>
      <c r="T511" s="11"/>
      <c r="U511" s="11"/>
      <c r="V511" s="11"/>
      <c r="W511" s="11" t="s">
        <v>1479</v>
      </c>
      <c r="X511" s="11" t="s">
        <v>1479</v>
      </c>
      <c r="Y511" s="11" t="s">
        <v>1479</v>
      </c>
      <c r="Z511" s="11" t="s">
        <v>1479</v>
      </c>
      <c r="AA511" s="11"/>
      <c r="AB511" s="11" t="s">
        <v>1479</v>
      </c>
      <c r="AC511" s="11"/>
      <c r="AD511" s="11"/>
      <c r="AE511" s="11" t="s">
        <v>1479</v>
      </c>
      <c r="AF511" s="11"/>
      <c r="AG511" s="11"/>
      <c r="AH511" s="11"/>
      <c r="AI511" s="11" t="s">
        <v>1479</v>
      </c>
      <c r="AJ511" s="11"/>
      <c r="AK511" s="11" t="s">
        <v>1479</v>
      </c>
    </row>
    <row r="512" spans="1:37" ht="15.75" x14ac:dyDescent="0.25">
      <c r="A512" s="34" t="s">
        <v>1310</v>
      </c>
      <c r="B512" s="30"/>
      <c r="C512" s="3" t="s">
        <v>1311</v>
      </c>
      <c r="H512" s="59">
        <f t="shared" si="9"/>
        <v>151.13985917465493</v>
      </c>
      <c r="I512" s="11">
        <v>6.2499171686252701</v>
      </c>
      <c r="J512" s="11">
        <v>0.78823287335286973</v>
      </c>
      <c r="K512" s="11">
        <v>2.1808873165290512</v>
      </c>
      <c r="L512" s="11"/>
      <c r="M512" s="11">
        <v>13.301053283653999</v>
      </c>
      <c r="N512" s="11">
        <v>2.0085615757821333</v>
      </c>
      <c r="O512" s="11">
        <v>7.256520304586588</v>
      </c>
      <c r="P512" s="11">
        <v>4.0359714032852771</v>
      </c>
      <c r="Q512" s="11"/>
      <c r="R512" s="11">
        <v>4.7800938862857105</v>
      </c>
      <c r="S512" s="11"/>
      <c r="T512" s="11">
        <v>4.3541939825480211</v>
      </c>
      <c r="U512" s="11">
        <v>9.9325056382912376</v>
      </c>
      <c r="V512" s="11"/>
      <c r="W512" s="11">
        <v>4.8316238034532031</v>
      </c>
      <c r="X512" s="11">
        <v>4.3828734838335093</v>
      </c>
      <c r="Y512" s="11">
        <v>0.4077830554095509</v>
      </c>
      <c r="Z512" s="11">
        <v>0.31022529559497586</v>
      </c>
      <c r="AA512" s="11"/>
      <c r="AB512" s="11">
        <v>5.5808066714165205</v>
      </c>
      <c r="AC512" s="11"/>
      <c r="AD512" s="11"/>
      <c r="AE512" s="11">
        <v>10.618500631599913</v>
      </c>
      <c r="AF512" s="11">
        <v>1.0396597008410031</v>
      </c>
      <c r="AG512" s="11">
        <v>0.81032805752466108</v>
      </c>
      <c r="AH512" s="11">
        <v>0.22933164331634201</v>
      </c>
      <c r="AI512" s="11">
        <v>89.5463628465764</v>
      </c>
      <c r="AJ512" s="11"/>
      <c r="AK512" s="11">
        <v>2.7676451749349664</v>
      </c>
    </row>
    <row r="513" spans="1:37" ht="15.75" x14ac:dyDescent="0.25">
      <c r="A513" s="32"/>
      <c r="B513" s="30" t="s">
        <v>660</v>
      </c>
      <c r="H513" s="59" t="str">
        <f t="shared" ref="H513:H576" si="10">IF(SUM(I513:M513,Q513:U513,AA513:AF513,AI513:AK513)=0,"",SUM(I513:M513,Q513:U513,AA513:AF513,AI513:AK513))</f>
        <v/>
      </c>
      <c r="I513" s="11" t="s">
        <v>1479</v>
      </c>
      <c r="J513" s="11" t="s">
        <v>1479</v>
      </c>
      <c r="K513" s="11" t="s">
        <v>1479</v>
      </c>
      <c r="L513" s="11"/>
      <c r="M513" s="11"/>
      <c r="N513" s="11"/>
      <c r="O513" s="11"/>
      <c r="P513" s="11"/>
      <c r="Q513" s="11"/>
      <c r="R513" s="11"/>
      <c r="S513" s="11"/>
      <c r="T513" s="11"/>
      <c r="U513" s="11"/>
      <c r="V513" s="11"/>
      <c r="W513" s="11" t="s">
        <v>1479</v>
      </c>
      <c r="X513" s="11" t="s">
        <v>1479</v>
      </c>
      <c r="Y513" s="11" t="s">
        <v>1479</v>
      </c>
      <c r="Z513" s="11" t="s">
        <v>1479</v>
      </c>
      <c r="AA513" s="11"/>
      <c r="AB513" s="11" t="s">
        <v>1479</v>
      </c>
      <c r="AC513" s="11"/>
      <c r="AD513" s="11"/>
      <c r="AE513" s="11" t="s">
        <v>1479</v>
      </c>
      <c r="AF513" s="11"/>
      <c r="AG513" s="11"/>
      <c r="AH513" s="11"/>
      <c r="AI513" s="11" t="s">
        <v>1479</v>
      </c>
      <c r="AJ513" s="11"/>
      <c r="AK513" s="11" t="s">
        <v>1479</v>
      </c>
    </row>
    <row r="514" spans="1:37" ht="15.75" x14ac:dyDescent="0.25">
      <c r="A514" s="32" t="s">
        <v>1312</v>
      </c>
      <c r="B514" s="30"/>
      <c r="C514" s="3" t="s">
        <v>520</v>
      </c>
      <c r="H514" s="59">
        <f t="shared" si="10"/>
        <v>154.70091845461999</v>
      </c>
      <c r="I514" s="11">
        <v>5.381580541063868</v>
      </c>
      <c r="J514" s="11">
        <v>0.58663896274671001</v>
      </c>
      <c r="K514" s="11">
        <v>2.601768615168357</v>
      </c>
      <c r="L514" s="11"/>
      <c r="M514" s="11">
        <v>19.240319214630233</v>
      </c>
      <c r="N514" s="11">
        <v>1.9885541969858072</v>
      </c>
      <c r="O514" s="11">
        <v>12.87473899331469</v>
      </c>
      <c r="P514" s="11">
        <v>4.3770260243297354</v>
      </c>
      <c r="Q514" s="11"/>
      <c r="R514" s="11">
        <v>7.183123329612572</v>
      </c>
      <c r="S514" s="11"/>
      <c r="T514" s="11">
        <v>6.5636172412600988</v>
      </c>
      <c r="U514" s="11">
        <v>22.744163265015359</v>
      </c>
      <c r="V514" s="11"/>
      <c r="W514" s="11">
        <v>13.672600156098797</v>
      </c>
      <c r="X514" s="11">
        <v>7.3977043370757087</v>
      </c>
      <c r="Y514" s="11">
        <v>0.75698181935216524</v>
      </c>
      <c r="Z514" s="11">
        <v>0.91687695248868772</v>
      </c>
      <c r="AA514" s="11"/>
      <c r="AB514" s="11">
        <v>14.843572547933391</v>
      </c>
      <c r="AC514" s="11"/>
      <c r="AD514" s="11"/>
      <c r="AE514" s="11">
        <v>19.843543086025381</v>
      </c>
      <c r="AF514" s="11">
        <v>1.0391714205391345</v>
      </c>
      <c r="AG514" s="11">
        <v>0.85845161995208197</v>
      </c>
      <c r="AH514" s="11">
        <v>0.18071980058705245</v>
      </c>
      <c r="AI514" s="11">
        <v>52.566881181467103</v>
      </c>
      <c r="AJ514" s="11"/>
      <c r="AK514" s="11">
        <v>2.1065390491577887</v>
      </c>
    </row>
    <row r="515" spans="1:37" ht="15.75" x14ac:dyDescent="0.25">
      <c r="A515" s="32"/>
      <c r="B515" s="30" t="s">
        <v>661</v>
      </c>
      <c r="H515" s="59" t="str">
        <f t="shared" si="10"/>
        <v/>
      </c>
      <c r="I515" s="11" t="s">
        <v>1479</v>
      </c>
      <c r="J515" s="11" t="s">
        <v>1479</v>
      </c>
      <c r="K515" s="11" t="s">
        <v>1479</v>
      </c>
      <c r="L515" s="11"/>
      <c r="M515" s="11"/>
      <c r="N515" s="11"/>
      <c r="O515" s="11"/>
      <c r="P515" s="11"/>
      <c r="Q515" s="11"/>
      <c r="R515" s="11"/>
      <c r="S515" s="11"/>
      <c r="T515" s="11"/>
      <c r="U515" s="11"/>
      <c r="V515" s="11"/>
      <c r="W515" s="11" t="s">
        <v>1479</v>
      </c>
      <c r="X515" s="11" t="s">
        <v>1479</v>
      </c>
      <c r="Y515" s="11" t="s">
        <v>1479</v>
      </c>
      <c r="Z515" s="11" t="s">
        <v>1479</v>
      </c>
      <c r="AA515" s="11"/>
      <c r="AB515" s="11" t="s">
        <v>1479</v>
      </c>
      <c r="AC515" s="11"/>
      <c r="AD515" s="11"/>
      <c r="AE515" s="11" t="s">
        <v>1479</v>
      </c>
      <c r="AF515" s="11"/>
      <c r="AG515" s="11"/>
      <c r="AH515" s="11"/>
      <c r="AI515" s="11" t="s">
        <v>1479</v>
      </c>
      <c r="AJ515" s="11"/>
      <c r="AK515" s="11" t="s">
        <v>1479</v>
      </c>
    </row>
    <row r="516" spans="1:37" ht="15.75" x14ac:dyDescent="0.25">
      <c r="A516" s="32" t="s">
        <v>1313</v>
      </c>
      <c r="B516" s="30"/>
      <c r="C516" s="3" t="s">
        <v>22</v>
      </c>
      <c r="H516" s="59">
        <f t="shared" si="10"/>
        <v>193.89829226977309</v>
      </c>
      <c r="I516" s="11">
        <v>6.7062608062667151</v>
      </c>
      <c r="J516" s="11">
        <v>1.0595263522054557</v>
      </c>
      <c r="K516" s="11">
        <v>2.9551248940259063</v>
      </c>
      <c r="L516" s="11"/>
      <c r="M516" s="11">
        <v>22.622795927678396</v>
      </c>
      <c r="N516" s="11">
        <v>1.9608161075339934</v>
      </c>
      <c r="O516" s="11">
        <v>12.471343265154761</v>
      </c>
      <c r="P516" s="11">
        <v>8.1906365549896396</v>
      </c>
      <c r="Q516" s="11"/>
      <c r="R516" s="11">
        <v>6.5208046686806185</v>
      </c>
      <c r="S516" s="11"/>
      <c r="T516" s="11">
        <v>9.421035279079625</v>
      </c>
      <c r="U516" s="11">
        <v>10.647831589035823</v>
      </c>
      <c r="V516" s="11"/>
      <c r="W516" s="11">
        <v>6.2282453832501359</v>
      </c>
      <c r="X516" s="11">
        <v>3.3211132597274968</v>
      </c>
      <c r="Y516" s="11">
        <v>0.82173308149908564</v>
      </c>
      <c r="Z516" s="11">
        <v>0.27673986455910421</v>
      </c>
      <c r="AA516" s="11"/>
      <c r="AB516" s="11">
        <v>10.092934387717488</v>
      </c>
      <c r="AC516" s="11"/>
      <c r="AD516" s="11"/>
      <c r="AE516" s="11">
        <v>11.941774072769604</v>
      </c>
      <c r="AF516" s="11">
        <v>1.4392142877553353</v>
      </c>
      <c r="AG516" s="11">
        <v>1.1711524228115955</v>
      </c>
      <c r="AH516" s="11">
        <v>0.2680618649437399</v>
      </c>
      <c r="AI516" s="11">
        <v>107.23440800088088</v>
      </c>
      <c r="AJ516" s="11"/>
      <c r="AK516" s="11">
        <v>3.256582003677245</v>
      </c>
    </row>
    <row r="517" spans="1:37" ht="15.75" x14ac:dyDescent="0.25">
      <c r="A517" s="32" t="s">
        <v>1314</v>
      </c>
      <c r="B517" s="30"/>
      <c r="C517" s="3" t="s">
        <v>521</v>
      </c>
      <c r="H517" s="59">
        <f t="shared" si="10"/>
        <v>222.99132309888518</v>
      </c>
      <c r="I517" s="11">
        <v>11.11876353724916</v>
      </c>
      <c r="J517" s="11">
        <v>1.1067093451181713</v>
      </c>
      <c r="K517" s="11">
        <v>4.2545136693666565</v>
      </c>
      <c r="L517" s="11"/>
      <c r="M517" s="11">
        <v>32.078572979937526</v>
      </c>
      <c r="N517" s="11">
        <v>3.311369709289389</v>
      </c>
      <c r="O517" s="11">
        <v>16.795259600241796</v>
      </c>
      <c r="P517" s="11">
        <v>11.971943670406338</v>
      </c>
      <c r="Q517" s="11"/>
      <c r="R517" s="11">
        <v>8.6875435782779</v>
      </c>
      <c r="S517" s="11"/>
      <c r="T517" s="11">
        <v>11.425213532435965</v>
      </c>
      <c r="U517" s="11">
        <v>17.314307672898597</v>
      </c>
      <c r="V517" s="11"/>
      <c r="W517" s="11">
        <v>10.036619229379527</v>
      </c>
      <c r="X517" s="11">
        <v>5.6837775986997325</v>
      </c>
      <c r="Y517" s="11">
        <v>1.0557022620518985</v>
      </c>
      <c r="Z517" s="11">
        <v>0.53820858276744032</v>
      </c>
      <c r="AA517" s="11"/>
      <c r="AB517" s="11">
        <v>9.4739148391372527</v>
      </c>
      <c r="AC517" s="11"/>
      <c r="AD517" s="11"/>
      <c r="AE517" s="11">
        <v>16.635174052142666</v>
      </c>
      <c r="AF517" s="11">
        <v>1.9984419182667041</v>
      </c>
      <c r="AG517" s="11">
        <v>1.6145970749842167</v>
      </c>
      <c r="AH517" s="11">
        <v>0.38384484328248736</v>
      </c>
      <c r="AI517" s="11">
        <v>105.5498322718995</v>
      </c>
      <c r="AJ517" s="11"/>
      <c r="AK517" s="11">
        <v>3.3483357021550839</v>
      </c>
    </row>
    <row r="518" spans="1:37" ht="25.5" customHeight="1" x14ac:dyDescent="0.25">
      <c r="A518" s="32" t="s">
        <v>1315</v>
      </c>
      <c r="B518" s="30"/>
      <c r="C518" s="3" t="s">
        <v>522</v>
      </c>
      <c r="H518" s="59">
        <f t="shared" si="10"/>
        <v>218.99413172386772</v>
      </c>
      <c r="I518" s="11">
        <v>10.319245373243412</v>
      </c>
      <c r="J518" s="11">
        <v>1.0056398123840513</v>
      </c>
      <c r="K518" s="11">
        <v>4.7049096580050653</v>
      </c>
      <c r="L518" s="11"/>
      <c r="M518" s="11">
        <v>26.950787742739159</v>
      </c>
      <c r="N518" s="11">
        <v>2.7483335027506608</v>
      </c>
      <c r="O518" s="11">
        <v>13.606534775923789</v>
      </c>
      <c r="P518" s="11">
        <v>10.595919464064709</v>
      </c>
      <c r="Q518" s="11"/>
      <c r="R518" s="11">
        <v>7.0312057671074895</v>
      </c>
      <c r="S518" s="11"/>
      <c r="T518" s="11">
        <v>10.92731127975966</v>
      </c>
      <c r="U518" s="11">
        <v>16.924877805335708</v>
      </c>
      <c r="V518" s="11"/>
      <c r="W518" s="11">
        <v>8.5946383032950902</v>
      </c>
      <c r="X518" s="11">
        <v>6.143315076667875</v>
      </c>
      <c r="Y518" s="11">
        <v>1.5332507011898215</v>
      </c>
      <c r="Z518" s="11">
        <v>0.6536737241829208</v>
      </c>
      <c r="AA518" s="11"/>
      <c r="AB518" s="11">
        <v>14.985748477336795</v>
      </c>
      <c r="AC518" s="11"/>
      <c r="AD518" s="11"/>
      <c r="AE518" s="11">
        <v>19.177250201531532</v>
      </c>
      <c r="AF518" s="11">
        <v>1.5966270732005581</v>
      </c>
      <c r="AG518" s="11">
        <v>1.3175019331891564</v>
      </c>
      <c r="AH518" s="11">
        <v>0.27912514001140165</v>
      </c>
      <c r="AI518" s="11">
        <v>102.29230932609815</v>
      </c>
      <c r="AJ518" s="11"/>
      <c r="AK518" s="11">
        <v>3.0782192071261494</v>
      </c>
    </row>
    <row r="519" spans="1:37" ht="15.75" x14ac:dyDescent="0.25">
      <c r="A519" s="32" t="s">
        <v>1316</v>
      </c>
      <c r="B519" s="30"/>
      <c r="C519" s="3" t="s">
        <v>523</v>
      </c>
      <c r="H519" s="59">
        <f t="shared" si="10"/>
        <v>207.95830951111088</v>
      </c>
      <c r="I519" s="11">
        <v>10.858533251094757</v>
      </c>
      <c r="J519" s="11">
        <v>1.2305138323837286</v>
      </c>
      <c r="K519" s="11">
        <v>4.5650760555591718</v>
      </c>
      <c r="L519" s="11"/>
      <c r="M519" s="11">
        <v>23.185667493747019</v>
      </c>
      <c r="N519" s="11">
        <v>2.4801090964629631</v>
      </c>
      <c r="O519" s="11">
        <v>12.581814556532041</v>
      </c>
      <c r="P519" s="11">
        <v>8.1237438407520131</v>
      </c>
      <c r="Q519" s="11"/>
      <c r="R519" s="11">
        <v>6.9104403618565469</v>
      </c>
      <c r="S519" s="11"/>
      <c r="T519" s="11">
        <v>8.981532944954612</v>
      </c>
      <c r="U519" s="11">
        <v>15.117017902927328</v>
      </c>
      <c r="V519" s="11"/>
      <c r="W519" s="11">
        <v>8.1140328016354921</v>
      </c>
      <c r="X519" s="11">
        <v>5.098039371131259</v>
      </c>
      <c r="Y519" s="11">
        <v>1.2638931706302743</v>
      </c>
      <c r="Z519" s="11">
        <v>0.64105255953030338</v>
      </c>
      <c r="AA519" s="11"/>
      <c r="AB519" s="11">
        <v>14.669520609275693</v>
      </c>
      <c r="AC519" s="11"/>
      <c r="AD519" s="11"/>
      <c r="AE519" s="11">
        <v>18.428894166010121</v>
      </c>
      <c r="AF519" s="11">
        <v>1.6250329872700102</v>
      </c>
      <c r="AG519" s="11">
        <v>1.3222556576364823</v>
      </c>
      <c r="AH519" s="11">
        <v>0.30277732963352799</v>
      </c>
      <c r="AI519" s="11">
        <v>99.339227777100675</v>
      </c>
      <c r="AJ519" s="11"/>
      <c r="AK519" s="11">
        <v>3.0468521289312216</v>
      </c>
    </row>
    <row r="520" spans="1:37" ht="15.75" x14ac:dyDescent="0.25">
      <c r="A520" s="32" t="s">
        <v>1317</v>
      </c>
      <c r="B520" s="30"/>
      <c r="C520" s="3" t="s">
        <v>524</v>
      </c>
      <c r="H520" s="59">
        <f t="shared" si="10"/>
        <v>150.93734951135815</v>
      </c>
      <c r="I520" s="11">
        <v>5.1175545980661257</v>
      </c>
      <c r="J520" s="11">
        <v>0.74956119022337031</v>
      </c>
      <c r="K520" s="11">
        <v>3.1796968515920478</v>
      </c>
      <c r="L520" s="11"/>
      <c r="M520" s="11">
        <v>17.581620297239375</v>
      </c>
      <c r="N520" s="11">
        <v>2.4669852271543999</v>
      </c>
      <c r="O520" s="11">
        <v>10.136007047634273</v>
      </c>
      <c r="P520" s="11">
        <v>4.978628022450704</v>
      </c>
      <c r="Q520" s="11"/>
      <c r="R520" s="11">
        <v>6.8598967901499881</v>
      </c>
      <c r="S520" s="11"/>
      <c r="T520" s="11">
        <v>5.4961487306166994</v>
      </c>
      <c r="U520" s="11">
        <v>18.176659430669279</v>
      </c>
      <c r="V520" s="11"/>
      <c r="W520" s="11">
        <v>10.044832455085327</v>
      </c>
      <c r="X520" s="11">
        <v>6.6657515692148177</v>
      </c>
      <c r="Y520" s="11">
        <v>0.8880888110855929</v>
      </c>
      <c r="Z520" s="11">
        <v>0.57798659528353946</v>
      </c>
      <c r="AA520" s="11"/>
      <c r="AB520" s="11">
        <v>15.301489827050851</v>
      </c>
      <c r="AC520" s="11"/>
      <c r="AD520" s="11"/>
      <c r="AE520" s="11">
        <v>16.330250596877246</v>
      </c>
      <c r="AF520" s="11">
        <v>0.9208984353656664</v>
      </c>
      <c r="AG520" s="11">
        <v>0.76119360207282216</v>
      </c>
      <c r="AH520" s="11">
        <v>0.15970483329284427</v>
      </c>
      <c r="AI520" s="11">
        <v>59.132667305870434</v>
      </c>
      <c r="AJ520" s="11"/>
      <c r="AK520" s="11">
        <v>2.090905457637068</v>
      </c>
    </row>
    <row r="521" spans="1:37" ht="15.75" x14ac:dyDescent="0.25">
      <c r="A521" s="32" t="s">
        <v>1318</v>
      </c>
      <c r="B521" s="30"/>
      <c r="C521" s="3" t="s">
        <v>3</v>
      </c>
      <c r="H521" s="59">
        <f t="shared" si="10"/>
        <v>193.00617052133589</v>
      </c>
      <c r="I521" s="11">
        <v>8.2624814364106758</v>
      </c>
      <c r="J521" s="11">
        <v>0.82394209139290109</v>
      </c>
      <c r="K521" s="11">
        <v>2.8496657925275719</v>
      </c>
      <c r="L521" s="11"/>
      <c r="M521" s="11">
        <v>21.835712101134639</v>
      </c>
      <c r="N521" s="11">
        <v>1.9605655632862209</v>
      </c>
      <c r="O521" s="11">
        <v>11.366462169480027</v>
      </c>
      <c r="P521" s="11">
        <v>8.5086843683683906</v>
      </c>
      <c r="Q521" s="11"/>
      <c r="R521" s="11">
        <v>5.3805438157761198</v>
      </c>
      <c r="S521" s="11"/>
      <c r="T521" s="11">
        <v>10.12119665864495</v>
      </c>
      <c r="U521" s="11">
        <v>10.562262128014535</v>
      </c>
      <c r="V521" s="11"/>
      <c r="W521" s="11">
        <v>5.8188250858290198</v>
      </c>
      <c r="X521" s="11">
        <v>3.4323387274335713</v>
      </c>
      <c r="Y521" s="11">
        <v>0.80963845926001854</v>
      </c>
      <c r="Z521" s="11">
        <v>0.50145985549192496</v>
      </c>
      <c r="AA521" s="11"/>
      <c r="AB521" s="11">
        <v>9.2633701426553632</v>
      </c>
      <c r="AC521" s="11"/>
      <c r="AD521" s="11"/>
      <c r="AE521" s="11">
        <v>10.279209085783618</v>
      </c>
      <c r="AF521" s="11">
        <v>1.6436358879496833</v>
      </c>
      <c r="AG521" s="11">
        <v>1.2496116212855213</v>
      </c>
      <c r="AH521" s="11">
        <v>0.39402426666416207</v>
      </c>
      <c r="AI521" s="11">
        <v>108.7261708452198</v>
      </c>
      <c r="AJ521" s="11"/>
      <c r="AK521" s="11">
        <v>3.2579805358260634</v>
      </c>
    </row>
    <row r="522" spans="1:37" ht="15.75" x14ac:dyDescent="0.25">
      <c r="A522" s="32" t="s">
        <v>1319</v>
      </c>
      <c r="B522" s="30"/>
      <c r="C522" s="3" t="s">
        <v>526</v>
      </c>
      <c r="H522" s="59">
        <f t="shared" si="10"/>
        <v>176.25269995070639</v>
      </c>
      <c r="I522" s="11">
        <v>7.3267288577141008</v>
      </c>
      <c r="J522" s="11">
        <v>1.0478938531172692</v>
      </c>
      <c r="K522" s="11">
        <v>1.6150022614896029</v>
      </c>
      <c r="L522" s="11"/>
      <c r="M522" s="11">
        <v>11.828413564209594</v>
      </c>
      <c r="N522" s="11">
        <v>1.6979926086905408</v>
      </c>
      <c r="O522" s="11">
        <v>6.967301251467366</v>
      </c>
      <c r="P522" s="11">
        <v>3.1631197040516885</v>
      </c>
      <c r="Q522" s="11"/>
      <c r="R522" s="11">
        <v>3.1586943522573874</v>
      </c>
      <c r="S522" s="11"/>
      <c r="T522" s="11">
        <v>3.8879569429680823</v>
      </c>
      <c r="U522" s="11">
        <v>5.4792746179890477</v>
      </c>
      <c r="V522" s="11"/>
      <c r="W522" s="11">
        <v>2.9827358739910834</v>
      </c>
      <c r="X522" s="11">
        <v>2.0917801587499198</v>
      </c>
      <c r="Y522" s="11">
        <v>0.26745841753562549</v>
      </c>
      <c r="Z522" s="11">
        <v>0.13730016771241904</v>
      </c>
      <c r="AA522" s="11"/>
      <c r="AB522" s="11">
        <v>3.8378559870360278</v>
      </c>
      <c r="AC522" s="11"/>
      <c r="AD522" s="11"/>
      <c r="AE522" s="11">
        <v>7.1304002864963456</v>
      </c>
      <c r="AF522" s="11">
        <v>1.0701146344539947</v>
      </c>
      <c r="AG522" s="11">
        <v>0.92775718208990221</v>
      </c>
      <c r="AH522" s="11">
        <v>0.14235745236409239</v>
      </c>
      <c r="AI522" s="11">
        <v>126.21125506832171</v>
      </c>
      <c r="AJ522" s="11"/>
      <c r="AK522" s="11">
        <v>3.6591095246532412</v>
      </c>
    </row>
    <row r="523" spans="1:37" ht="25.5" customHeight="1" x14ac:dyDescent="0.25">
      <c r="A523" s="32" t="s">
        <v>1320</v>
      </c>
      <c r="B523" s="30"/>
      <c r="C523" s="3" t="s">
        <v>527</v>
      </c>
      <c r="H523" s="59">
        <f t="shared" si="10"/>
        <v>193.31385863039927</v>
      </c>
      <c r="I523" s="11">
        <v>11.16083890986358</v>
      </c>
      <c r="J523" s="11">
        <v>1.1637347934750097</v>
      </c>
      <c r="K523" s="11">
        <v>3.8014476607301422</v>
      </c>
      <c r="L523" s="11"/>
      <c r="M523" s="11">
        <v>23.604563462725331</v>
      </c>
      <c r="N523" s="11">
        <v>2.1063267824862835</v>
      </c>
      <c r="O523" s="11">
        <v>12.440771831748659</v>
      </c>
      <c r="P523" s="11">
        <v>9.0574648484903886</v>
      </c>
      <c r="Q523" s="11"/>
      <c r="R523" s="11">
        <v>6.6115799141877583</v>
      </c>
      <c r="S523" s="11"/>
      <c r="T523" s="11">
        <v>8.4294227640986907</v>
      </c>
      <c r="U523" s="11">
        <v>14.581858252779471</v>
      </c>
      <c r="V523" s="11"/>
      <c r="W523" s="11">
        <v>7.8937659369650248</v>
      </c>
      <c r="X523" s="11">
        <v>5.2474898280800968</v>
      </c>
      <c r="Y523" s="11">
        <v>0.9564491599751288</v>
      </c>
      <c r="Z523" s="11">
        <v>0.48415332775921999</v>
      </c>
      <c r="AA523" s="11"/>
      <c r="AB523" s="11">
        <v>14.097261167146918</v>
      </c>
      <c r="AC523" s="11"/>
      <c r="AD523" s="11"/>
      <c r="AE523" s="11">
        <v>19.795335602561977</v>
      </c>
      <c r="AF523" s="11">
        <v>1.1822104204016288</v>
      </c>
      <c r="AG523" s="11">
        <v>0.9393837154869904</v>
      </c>
      <c r="AH523" s="11">
        <v>0.24282670491463842</v>
      </c>
      <c r="AI523" s="11">
        <v>86.045286783331974</v>
      </c>
      <c r="AJ523" s="11"/>
      <c r="AK523" s="11">
        <v>2.8403188990967827</v>
      </c>
    </row>
    <row r="524" spans="1:37" ht="15.75" x14ac:dyDescent="0.25">
      <c r="A524" s="32" t="s">
        <v>1321</v>
      </c>
      <c r="B524" s="30"/>
      <c r="C524" s="3" t="s">
        <v>528</v>
      </c>
      <c r="H524" s="59">
        <f t="shared" si="10"/>
        <v>197.60656390308577</v>
      </c>
      <c r="I524" s="11">
        <v>8.8701613292818919</v>
      </c>
      <c r="J524" s="11">
        <v>0.990815204230173</v>
      </c>
      <c r="K524" s="11">
        <v>2.8290025666203857</v>
      </c>
      <c r="L524" s="11"/>
      <c r="M524" s="11">
        <v>24.629258440907556</v>
      </c>
      <c r="N524" s="11">
        <v>1.9956443409047218</v>
      </c>
      <c r="O524" s="11">
        <v>12.516815615072282</v>
      </c>
      <c r="P524" s="11">
        <v>10.116798484930554</v>
      </c>
      <c r="Q524" s="11"/>
      <c r="R524" s="11">
        <v>5.9753245254132645</v>
      </c>
      <c r="S524" s="11"/>
      <c r="T524" s="11">
        <v>9.313703336662229</v>
      </c>
      <c r="U524" s="11">
        <v>10.996167523008557</v>
      </c>
      <c r="V524" s="11"/>
      <c r="W524" s="11">
        <v>6.3250528764516538</v>
      </c>
      <c r="X524" s="11">
        <v>3.6172697560394274</v>
      </c>
      <c r="Y524" s="11">
        <v>0.64630959255499942</v>
      </c>
      <c r="Z524" s="11">
        <v>0.40753529796247762</v>
      </c>
      <c r="AA524" s="11"/>
      <c r="AB524" s="11">
        <v>8.1607138330844169</v>
      </c>
      <c r="AC524" s="11"/>
      <c r="AD524" s="11"/>
      <c r="AE524" s="11">
        <v>11.796967573813108</v>
      </c>
      <c r="AF524" s="11">
        <v>1.9714110179271396</v>
      </c>
      <c r="AG524" s="11">
        <v>1.4887611113046584</v>
      </c>
      <c r="AH524" s="11">
        <v>0.4826499066224812</v>
      </c>
      <c r="AI524" s="11">
        <v>108.87839154362175</v>
      </c>
      <c r="AJ524" s="11"/>
      <c r="AK524" s="11">
        <v>3.1946470085152852</v>
      </c>
    </row>
    <row r="525" spans="1:37" ht="15.75" x14ac:dyDescent="0.25">
      <c r="A525" s="32" t="s">
        <v>1322</v>
      </c>
      <c r="B525" s="30"/>
      <c r="C525" s="3" t="s">
        <v>529</v>
      </c>
      <c r="H525" s="59">
        <f t="shared" si="10"/>
        <v>199.14804358143431</v>
      </c>
      <c r="I525" s="11">
        <v>9.1403879929148459</v>
      </c>
      <c r="J525" s="11">
        <v>1.063453624784962</v>
      </c>
      <c r="K525" s="11">
        <v>2.2978237585002055</v>
      </c>
      <c r="L525" s="11"/>
      <c r="M525" s="11">
        <v>20.304822185492434</v>
      </c>
      <c r="N525" s="11">
        <v>1.95521502298457</v>
      </c>
      <c r="O525" s="11">
        <v>10.232178840981449</v>
      </c>
      <c r="P525" s="11">
        <v>8.1174283215264147</v>
      </c>
      <c r="Q525" s="11"/>
      <c r="R525" s="11">
        <v>4.9200780663589692</v>
      </c>
      <c r="S525" s="11"/>
      <c r="T525" s="11">
        <v>7.4666619353561599</v>
      </c>
      <c r="U525" s="11">
        <v>7.504073870053813</v>
      </c>
      <c r="V525" s="11"/>
      <c r="W525" s="11">
        <v>4.7308832530103011</v>
      </c>
      <c r="X525" s="11">
        <v>2.1378408268943079</v>
      </c>
      <c r="Y525" s="11">
        <v>0.42089156725759508</v>
      </c>
      <c r="Z525" s="11">
        <v>0.2144582228916084</v>
      </c>
      <c r="AA525" s="11"/>
      <c r="AB525" s="11">
        <v>6.8796476226406931</v>
      </c>
      <c r="AC525" s="11"/>
      <c r="AD525" s="11"/>
      <c r="AE525" s="11">
        <v>9.773145705283115</v>
      </c>
      <c r="AF525" s="11">
        <v>1.3609018566919158</v>
      </c>
      <c r="AG525" s="11">
        <v>1.0145992109688149</v>
      </c>
      <c r="AH525" s="11">
        <v>0.34630264572310093</v>
      </c>
      <c r="AI525" s="11">
        <v>124.90215706206509</v>
      </c>
      <c r="AJ525" s="11"/>
      <c r="AK525" s="11">
        <v>3.5348899012921167</v>
      </c>
    </row>
    <row r="526" spans="1:37" ht="15.75" x14ac:dyDescent="0.25">
      <c r="A526" s="32" t="s">
        <v>1323</v>
      </c>
      <c r="B526" s="30"/>
      <c r="C526" s="3" t="s">
        <v>530</v>
      </c>
      <c r="H526" s="59">
        <f t="shared" si="10"/>
        <v>164.79591218908448</v>
      </c>
      <c r="I526" s="11">
        <v>6.8701984832914578</v>
      </c>
      <c r="J526" s="11">
        <v>0.85893675407880488</v>
      </c>
      <c r="K526" s="11">
        <v>1.8134331715592586</v>
      </c>
      <c r="L526" s="11"/>
      <c r="M526" s="11">
        <v>13.082806077864932</v>
      </c>
      <c r="N526" s="11">
        <v>1.6559644568593475</v>
      </c>
      <c r="O526" s="11">
        <v>7.1900696169493283</v>
      </c>
      <c r="P526" s="11">
        <v>4.236772004056256</v>
      </c>
      <c r="Q526" s="11"/>
      <c r="R526" s="11">
        <v>4.1513111375005174</v>
      </c>
      <c r="S526" s="11"/>
      <c r="T526" s="11">
        <v>5.6466930178943402</v>
      </c>
      <c r="U526" s="11">
        <v>6.7052204736048386</v>
      </c>
      <c r="V526" s="11"/>
      <c r="W526" s="11">
        <v>3.7880065078999503</v>
      </c>
      <c r="X526" s="11">
        <v>2.3148962905482997</v>
      </c>
      <c r="Y526" s="11">
        <v>0.32497863957791229</v>
      </c>
      <c r="Z526" s="11">
        <v>0.27733903557867629</v>
      </c>
      <c r="AA526" s="11"/>
      <c r="AB526" s="11">
        <v>5.4592883627861983</v>
      </c>
      <c r="AC526" s="11"/>
      <c r="AD526" s="11"/>
      <c r="AE526" s="11">
        <v>9.7658698285079204</v>
      </c>
      <c r="AF526" s="11">
        <v>1.1899714048041035</v>
      </c>
      <c r="AG526" s="11">
        <v>0.95737508408907046</v>
      </c>
      <c r="AH526" s="11">
        <v>0.23259632071503303</v>
      </c>
      <c r="AI526" s="11">
        <v>106.11812287926669</v>
      </c>
      <c r="AJ526" s="11"/>
      <c r="AK526" s="11">
        <v>3.1340605979254006</v>
      </c>
    </row>
    <row r="527" spans="1:37" ht="15.75" x14ac:dyDescent="0.25">
      <c r="A527" s="32" t="s">
        <v>1324</v>
      </c>
      <c r="B527" s="30"/>
      <c r="C527" s="3" t="s">
        <v>1325</v>
      </c>
      <c r="H527" s="59">
        <f t="shared" si="10"/>
        <v>202.09418176011175</v>
      </c>
      <c r="I527" s="11">
        <v>7.6510721054128563</v>
      </c>
      <c r="J527" s="11">
        <v>0.94850650791149138</v>
      </c>
      <c r="K527" s="11">
        <v>3.8457584886045204</v>
      </c>
      <c r="L527" s="11"/>
      <c r="M527" s="11">
        <v>27.186437526479637</v>
      </c>
      <c r="N527" s="11">
        <v>2.2327121493702289</v>
      </c>
      <c r="O527" s="11">
        <v>13.251560635513707</v>
      </c>
      <c r="P527" s="11">
        <v>11.7021647415957</v>
      </c>
      <c r="Q527" s="11"/>
      <c r="R527" s="11">
        <v>7.2088559304785198</v>
      </c>
      <c r="S527" s="11"/>
      <c r="T527" s="11">
        <v>12.434344922848542</v>
      </c>
      <c r="U527" s="11">
        <v>13.731220434264554</v>
      </c>
      <c r="V527" s="11"/>
      <c r="W527" s="11">
        <v>7.5274226642935291</v>
      </c>
      <c r="X527" s="11">
        <v>4.557223129305215</v>
      </c>
      <c r="Y527" s="11">
        <v>1.1653528792684451</v>
      </c>
      <c r="Z527" s="11">
        <v>0.481221761397365</v>
      </c>
      <c r="AA527" s="11"/>
      <c r="AB527" s="11">
        <v>10.360091187178636</v>
      </c>
      <c r="AC527" s="11"/>
      <c r="AD527" s="11"/>
      <c r="AE527" s="11">
        <v>15.316869922262756</v>
      </c>
      <c r="AF527" s="11">
        <v>1.716766665083862</v>
      </c>
      <c r="AG527" s="11">
        <v>1.3440265025336051</v>
      </c>
      <c r="AH527" s="11">
        <v>0.37274016255025688</v>
      </c>
      <c r="AI527" s="11">
        <v>98.699900843812571</v>
      </c>
      <c r="AJ527" s="11"/>
      <c r="AK527" s="11">
        <v>2.9943572257737863</v>
      </c>
    </row>
    <row r="528" spans="1:37" ht="25.5" customHeight="1" x14ac:dyDescent="0.25">
      <c r="A528" s="32" t="s">
        <v>1326</v>
      </c>
      <c r="B528" s="30"/>
      <c r="C528" s="3" t="s">
        <v>67</v>
      </c>
      <c r="H528" s="59">
        <f t="shared" si="10"/>
        <v>177.45525744112331</v>
      </c>
      <c r="I528" s="11">
        <v>7.9165177776974289</v>
      </c>
      <c r="J528" s="11">
        <v>1.0221260661604721</v>
      </c>
      <c r="K528" s="11">
        <v>2.1315962860229352</v>
      </c>
      <c r="L528" s="11"/>
      <c r="M528" s="11">
        <v>14.517487280787744</v>
      </c>
      <c r="N528" s="11">
        <v>1.9030837389352213</v>
      </c>
      <c r="O528" s="11">
        <v>8.3519536137382318</v>
      </c>
      <c r="P528" s="11">
        <v>4.2624499281142922</v>
      </c>
      <c r="Q528" s="11"/>
      <c r="R528" s="11">
        <v>4.4313817534279467</v>
      </c>
      <c r="S528" s="11"/>
      <c r="T528" s="11">
        <v>5.7332761382248547</v>
      </c>
      <c r="U528" s="11">
        <v>8.8603113599927408</v>
      </c>
      <c r="V528" s="11"/>
      <c r="W528" s="11">
        <v>4.819660210623403</v>
      </c>
      <c r="X528" s="11">
        <v>3.3120552663830871</v>
      </c>
      <c r="Y528" s="11">
        <v>0.41031906609393393</v>
      </c>
      <c r="Z528" s="11">
        <v>0.31827681689231607</v>
      </c>
      <c r="AA528" s="11"/>
      <c r="AB528" s="11">
        <v>6.9647663365345567</v>
      </c>
      <c r="AC528" s="11"/>
      <c r="AD528" s="11"/>
      <c r="AE528" s="11">
        <v>10.196702364470402</v>
      </c>
      <c r="AF528" s="11">
        <v>1.0233093792305856</v>
      </c>
      <c r="AG528" s="11">
        <v>0.83808591635889984</v>
      </c>
      <c r="AH528" s="11">
        <v>0.1852234628716857</v>
      </c>
      <c r="AI528" s="11">
        <v>111.39510709053367</v>
      </c>
      <c r="AJ528" s="11"/>
      <c r="AK528" s="11">
        <v>3.2626756080399542</v>
      </c>
    </row>
    <row r="529" spans="1:37" ht="15.75" x14ac:dyDescent="0.25">
      <c r="A529" s="32" t="s">
        <v>1327</v>
      </c>
      <c r="B529" s="30"/>
      <c r="C529" s="3" t="s">
        <v>74</v>
      </c>
      <c r="H529" s="59">
        <f t="shared" si="10"/>
        <v>265.12434133264156</v>
      </c>
      <c r="I529" s="11">
        <v>11.83325289584214</v>
      </c>
      <c r="J529" s="11">
        <v>0.76656072370271544</v>
      </c>
      <c r="K529" s="11">
        <v>4.1780408721463562</v>
      </c>
      <c r="L529" s="11"/>
      <c r="M529" s="11">
        <v>25.261505780272181</v>
      </c>
      <c r="N529" s="11">
        <v>3.1587895538612991</v>
      </c>
      <c r="O529" s="11">
        <v>13.781390135727349</v>
      </c>
      <c r="P529" s="11">
        <v>8.3213260906835291</v>
      </c>
      <c r="Q529" s="11"/>
      <c r="R529" s="11">
        <v>6.4583396665166317</v>
      </c>
      <c r="S529" s="11"/>
      <c r="T529" s="11">
        <v>9.0688088608200825</v>
      </c>
      <c r="U529" s="11">
        <v>11.272134238150668</v>
      </c>
      <c r="V529" s="11"/>
      <c r="W529" s="11">
        <v>6.0616620095728093</v>
      </c>
      <c r="X529" s="11">
        <v>3.7947716861267287</v>
      </c>
      <c r="Y529" s="11">
        <v>1.0100219031844944</v>
      </c>
      <c r="Z529" s="11">
        <v>0.40567863926663617</v>
      </c>
      <c r="AA529" s="11"/>
      <c r="AB529" s="11">
        <v>9.3624607318456707</v>
      </c>
      <c r="AC529" s="11"/>
      <c r="AD529" s="11"/>
      <c r="AE529" s="11">
        <v>16.526750909333373</v>
      </c>
      <c r="AF529" s="11">
        <v>1.7892456457170041</v>
      </c>
      <c r="AG529" s="11">
        <v>1.5110664658884427</v>
      </c>
      <c r="AH529" s="11">
        <v>0.27817917982856144</v>
      </c>
      <c r="AI529" s="11">
        <v>163.81991562015898</v>
      </c>
      <c r="AJ529" s="11"/>
      <c r="AK529" s="11">
        <v>4.7873253881357805</v>
      </c>
    </row>
    <row r="530" spans="1:37" ht="15.75" x14ac:dyDescent="0.25">
      <c r="A530" s="32" t="s">
        <v>1328</v>
      </c>
      <c r="B530" s="30"/>
      <c r="C530" s="3" t="s">
        <v>78</v>
      </c>
      <c r="H530" s="59">
        <f t="shared" si="10"/>
        <v>204.51222463215981</v>
      </c>
      <c r="I530" s="11">
        <v>9.0103807863459284</v>
      </c>
      <c r="J530" s="11">
        <v>0.92738815331487878</v>
      </c>
      <c r="K530" s="11">
        <v>1.5475401129202255</v>
      </c>
      <c r="L530" s="11"/>
      <c r="M530" s="11">
        <v>11.901163716810748</v>
      </c>
      <c r="N530" s="11">
        <v>1.6120636804958359</v>
      </c>
      <c r="O530" s="11">
        <v>6.8207663784944055</v>
      </c>
      <c r="P530" s="11">
        <v>3.4683336578205073</v>
      </c>
      <c r="Q530" s="11"/>
      <c r="R530" s="11">
        <v>3.4076752267969486</v>
      </c>
      <c r="S530" s="11"/>
      <c r="T530" s="11">
        <v>4.5502882482744589</v>
      </c>
      <c r="U530" s="11">
        <v>4.6183250098276112</v>
      </c>
      <c r="V530" s="11"/>
      <c r="W530" s="11">
        <v>2.6554347843338517</v>
      </c>
      <c r="X530" s="11">
        <v>1.5456153262516146</v>
      </c>
      <c r="Y530" s="11">
        <v>0.2944088385377</v>
      </c>
      <c r="Z530" s="11">
        <v>0.12286606070444393</v>
      </c>
      <c r="AA530" s="11"/>
      <c r="AB530" s="11">
        <v>2.8599165854409154</v>
      </c>
      <c r="AC530" s="11"/>
      <c r="AD530" s="11"/>
      <c r="AE530" s="11">
        <v>9.1390997185114085</v>
      </c>
      <c r="AF530" s="11">
        <v>1.364676188397874</v>
      </c>
      <c r="AG530" s="11">
        <v>1.0825602853841594</v>
      </c>
      <c r="AH530" s="11">
        <v>0.28211590301371464</v>
      </c>
      <c r="AI530" s="11">
        <v>150.8608601628745</v>
      </c>
      <c r="AJ530" s="11"/>
      <c r="AK530" s="11">
        <v>4.3249107226443098</v>
      </c>
    </row>
    <row r="531" spans="1:37" ht="15.75" x14ac:dyDescent="0.25">
      <c r="A531" s="32" t="s">
        <v>1329</v>
      </c>
      <c r="B531" s="30"/>
      <c r="C531" s="3" t="s">
        <v>531</v>
      </c>
      <c r="H531" s="59">
        <f t="shared" si="10"/>
        <v>181.90365276124078</v>
      </c>
      <c r="I531" s="11">
        <v>7.7479341955064482</v>
      </c>
      <c r="J531" s="11">
        <v>1.0123478244454598</v>
      </c>
      <c r="K531" s="11">
        <v>3.0313060758355914</v>
      </c>
      <c r="L531" s="11"/>
      <c r="M531" s="11">
        <v>22.763477200825925</v>
      </c>
      <c r="N531" s="11">
        <v>2.018889422944167</v>
      </c>
      <c r="O531" s="11">
        <v>12.123050655344745</v>
      </c>
      <c r="P531" s="11">
        <v>8.6215371225370134</v>
      </c>
      <c r="Q531" s="11"/>
      <c r="R531" s="11">
        <v>5.3532003543615634</v>
      </c>
      <c r="S531" s="11"/>
      <c r="T531" s="11">
        <v>8.6838868544908863</v>
      </c>
      <c r="U531" s="11">
        <v>10.400281486286698</v>
      </c>
      <c r="V531" s="11"/>
      <c r="W531" s="11">
        <v>5.7953689796863888</v>
      </c>
      <c r="X531" s="11">
        <v>3.6642542365732016</v>
      </c>
      <c r="Y531" s="11">
        <v>0.7546452412685325</v>
      </c>
      <c r="Z531" s="11">
        <v>0.18601302875857489</v>
      </c>
      <c r="AA531" s="11"/>
      <c r="AB531" s="11">
        <v>7.3583816761394409</v>
      </c>
      <c r="AC531" s="11"/>
      <c r="AD531" s="11"/>
      <c r="AE531" s="11">
        <v>9.2671630942973184</v>
      </c>
      <c r="AF531" s="11">
        <v>1.7560000442442316</v>
      </c>
      <c r="AG531" s="11">
        <v>1.4220219538325793</v>
      </c>
      <c r="AH531" s="11">
        <v>0.33397809041165227</v>
      </c>
      <c r="AI531" s="11">
        <v>101.49061364784798</v>
      </c>
      <c r="AJ531" s="11"/>
      <c r="AK531" s="11">
        <v>3.0390603069592328</v>
      </c>
    </row>
    <row r="532" spans="1:37" ht="15.75" x14ac:dyDescent="0.25">
      <c r="A532" s="32" t="s">
        <v>1330</v>
      </c>
      <c r="B532" s="30"/>
      <c r="C532" s="3" t="s">
        <v>38</v>
      </c>
      <c r="H532" s="59">
        <f t="shared" si="10"/>
        <v>211.71998285945983</v>
      </c>
      <c r="I532" s="11">
        <v>8.5519221228919147</v>
      </c>
      <c r="J532" s="11">
        <v>0.87340643949190644</v>
      </c>
      <c r="K532" s="11">
        <v>2.8621624492521733</v>
      </c>
      <c r="L532" s="11"/>
      <c r="M532" s="11">
        <v>19.731042972804278</v>
      </c>
      <c r="N532" s="11">
        <v>2.7890676064567623</v>
      </c>
      <c r="O532" s="11">
        <v>11.17781589371781</v>
      </c>
      <c r="P532" s="11">
        <v>5.7641594726297081</v>
      </c>
      <c r="Q532" s="11"/>
      <c r="R532" s="11">
        <v>5.0006091418150218</v>
      </c>
      <c r="S532" s="11"/>
      <c r="T532" s="11">
        <v>7.5999343906658829</v>
      </c>
      <c r="U532" s="11">
        <v>10.077074014676953</v>
      </c>
      <c r="V532" s="11"/>
      <c r="W532" s="11">
        <v>4.8539668048092048</v>
      </c>
      <c r="X532" s="11">
        <v>4.2838132614500744</v>
      </c>
      <c r="Y532" s="11">
        <v>0.55869048774265995</v>
      </c>
      <c r="Z532" s="11">
        <v>0.38060346067501571</v>
      </c>
      <c r="AA532" s="11"/>
      <c r="AB532" s="11">
        <v>9.3536011809885942</v>
      </c>
      <c r="AC532" s="11"/>
      <c r="AD532" s="11"/>
      <c r="AE532" s="11">
        <v>13.15497058221422</v>
      </c>
      <c r="AF532" s="11">
        <v>1.6850965652696834</v>
      </c>
      <c r="AG532" s="11">
        <v>1.45580473509235</v>
      </c>
      <c r="AH532" s="11">
        <v>0.22929183017733354</v>
      </c>
      <c r="AI532" s="11">
        <v>129.1338924776388</v>
      </c>
      <c r="AJ532" s="11"/>
      <c r="AK532" s="11">
        <v>3.6962705217504168</v>
      </c>
    </row>
    <row r="533" spans="1:37" ht="25.5" customHeight="1" x14ac:dyDescent="0.25">
      <c r="A533" s="32" t="s">
        <v>1331</v>
      </c>
      <c r="B533" s="30"/>
      <c r="C533" s="3" t="s">
        <v>532</v>
      </c>
      <c r="H533" s="59">
        <f t="shared" si="10"/>
        <v>235.18031653288679</v>
      </c>
      <c r="I533" s="11">
        <v>11.483688263312759</v>
      </c>
      <c r="J533" s="11">
        <v>1.0677664625200622</v>
      </c>
      <c r="K533" s="11">
        <v>2.1403942427000606</v>
      </c>
      <c r="L533" s="11"/>
      <c r="M533" s="11">
        <v>18.97613241325616</v>
      </c>
      <c r="N533" s="11">
        <v>1.7716384114184329</v>
      </c>
      <c r="O533" s="11">
        <v>10.866269011297724</v>
      </c>
      <c r="P533" s="11">
        <v>6.3382249905400041</v>
      </c>
      <c r="Q533" s="11"/>
      <c r="R533" s="11">
        <v>5.0436760895408153</v>
      </c>
      <c r="S533" s="11"/>
      <c r="T533" s="11">
        <v>7.7072340053550903</v>
      </c>
      <c r="U533" s="11">
        <v>8.2504714938147607</v>
      </c>
      <c r="V533" s="11"/>
      <c r="W533" s="11">
        <v>5.6040454493271064</v>
      </c>
      <c r="X533" s="11">
        <v>1.9951491254906681</v>
      </c>
      <c r="Y533" s="11">
        <v>0.42496513896066812</v>
      </c>
      <c r="Z533" s="11">
        <v>0.2263117800363191</v>
      </c>
      <c r="AA533" s="11"/>
      <c r="AB533" s="11">
        <v>4.3509581623859397</v>
      </c>
      <c r="AC533" s="11"/>
      <c r="AD533" s="11"/>
      <c r="AE533" s="11">
        <v>12.555486003192502</v>
      </c>
      <c r="AF533" s="11">
        <v>1.8158587590889759</v>
      </c>
      <c r="AG533" s="11">
        <v>1.5602982197938822</v>
      </c>
      <c r="AH533" s="11">
        <v>0.25556053929509376</v>
      </c>
      <c r="AI533" s="11">
        <v>157.17294512327462</v>
      </c>
      <c r="AJ533" s="11"/>
      <c r="AK533" s="11">
        <v>4.6157055144450601</v>
      </c>
    </row>
    <row r="534" spans="1:37" ht="15.75" x14ac:dyDescent="0.25">
      <c r="A534" s="32" t="s">
        <v>1332</v>
      </c>
      <c r="B534" s="30"/>
      <c r="C534" s="3" t="s">
        <v>68</v>
      </c>
      <c r="H534" s="59">
        <f t="shared" si="10"/>
        <v>175.08916355866518</v>
      </c>
      <c r="I534" s="11">
        <v>8.5009085478923918</v>
      </c>
      <c r="J534" s="11">
        <v>0.96484093033317975</v>
      </c>
      <c r="K534" s="11">
        <v>2.0657473860095275</v>
      </c>
      <c r="L534" s="11"/>
      <c r="M534" s="11">
        <v>13.511974362872191</v>
      </c>
      <c r="N534" s="11">
        <v>2.0380496005727684</v>
      </c>
      <c r="O534" s="11">
        <v>7.7005353257018108</v>
      </c>
      <c r="P534" s="11">
        <v>3.7733894365976113</v>
      </c>
      <c r="Q534" s="11"/>
      <c r="R534" s="11">
        <v>3.9761762007404235</v>
      </c>
      <c r="S534" s="11"/>
      <c r="T534" s="11">
        <v>5.6464950481255416</v>
      </c>
      <c r="U534" s="11">
        <v>8.6614012258125328</v>
      </c>
      <c r="V534" s="11"/>
      <c r="W534" s="11">
        <v>4.6232996527419763</v>
      </c>
      <c r="X534" s="11">
        <v>3.3571007702165754</v>
      </c>
      <c r="Y534" s="11">
        <v>0.39417917871448105</v>
      </c>
      <c r="Z534" s="11">
        <v>0.2868216241395008</v>
      </c>
      <c r="AA534" s="11"/>
      <c r="AB534" s="11">
        <v>5.76874637980535</v>
      </c>
      <c r="AC534" s="11"/>
      <c r="AD534" s="11"/>
      <c r="AE534" s="11">
        <v>8.9081836482498282</v>
      </c>
      <c r="AF534" s="11">
        <v>1.1335686761117738</v>
      </c>
      <c r="AG534" s="11">
        <v>0.9471157835075078</v>
      </c>
      <c r="AH534" s="11">
        <v>0.18645289260426598</v>
      </c>
      <c r="AI534" s="11">
        <v>112.67376095710991</v>
      </c>
      <c r="AJ534" s="11"/>
      <c r="AK534" s="11">
        <v>3.2773601956025482</v>
      </c>
    </row>
    <row r="535" spans="1:37" ht="15.75" x14ac:dyDescent="0.25">
      <c r="A535" s="32" t="s">
        <v>1333</v>
      </c>
      <c r="B535" s="30"/>
      <c r="C535" s="3" t="s">
        <v>1334</v>
      </c>
      <c r="H535" s="59">
        <f t="shared" si="10"/>
        <v>225.75526512623779</v>
      </c>
      <c r="I535" s="11">
        <v>8.4531542581306436</v>
      </c>
      <c r="J535" s="11">
        <v>0.88740014176424009</v>
      </c>
      <c r="K535" s="11">
        <v>4.4374367929443075</v>
      </c>
      <c r="L535" s="11"/>
      <c r="M535" s="11">
        <v>34.641274816020456</v>
      </c>
      <c r="N535" s="11">
        <v>3.0184925239000218</v>
      </c>
      <c r="O535" s="11">
        <v>16.397386965741404</v>
      </c>
      <c r="P535" s="11">
        <v>15.225395326379031</v>
      </c>
      <c r="Q535" s="11"/>
      <c r="R535" s="11">
        <v>7.9896465455753098</v>
      </c>
      <c r="S535" s="11"/>
      <c r="T535" s="11">
        <v>14.702115238934688</v>
      </c>
      <c r="U535" s="11">
        <v>14.422634720359525</v>
      </c>
      <c r="V535" s="11"/>
      <c r="W535" s="11">
        <v>8.4338866591505273</v>
      </c>
      <c r="X535" s="11">
        <v>4.3027192492629638</v>
      </c>
      <c r="Y535" s="11">
        <v>1.3278299757689682</v>
      </c>
      <c r="Z535" s="11">
        <v>0.35819883617706749</v>
      </c>
      <c r="AA535" s="11"/>
      <c r="AB535" s="11">
        <v>9.7794121309959703</v>
      </c>
      <c r="AC535" s="11"/>
      <c r="AD535" s="11"/>
      <c r="AE535" s="11">
        <v>14.684893488793984</v>
      </c>
      <c r="AF535" s="11">
        <v>2.0083236871373789</v>
      </c>
      <c r="AG535" s="11">
        <v>1.5572503773252615</v>
      </c>
      <c r="AH535" s="11">
        <v>0.45107330981211741</v>
      </c>
      <c r="AI535" s="11">
        <v>110.32956220172015</v>
      </c>
      <c r="AJ535" s="11"/>
      <c r="AK535" s="11">
        <v>3.4194111038611075</v>
      </c>
    </row>
    <row r="536" spans="1:37" ht="15.75" x14ac:dyDescent="0.25">
      <c r="A536" s="32" t="s">
        <v>1335</v>
      </c>
      <c r="B536" s="30"/>
      <c r="C536" s="3" t="s">
        <v>534</v>
      </c>
      <c r="H536" s="59">
        <f t="shared" si="10"/>
        <v>204.20021356187593</v>
      </c>
      <c r="I536" s="11">
        <v>10.646416160146819</v>
      </c>
      <c r="J536" s="11">
        <v>0.96582898711392551</v>
      </c>
      <c r="K536" s="11">
        <v>3.9258430363232599</v>
      </c>
      <c r="L536" s="11"/>
      <c r="M536" s="11">
        <v>24.594781541660254</v>
      </c>
      <c r="N536" s="11">
        <v>2.063948643587326</v>
      </c>
      <c r="O536" s="11">
        <v>13.118439951039065</v>
      </c>
      <c r="P536" s="11">
        <v>9.4123929470338634</v>
      </c>
      <c r="Q536" s="11"/>
      <c r="R536" s="11">
        <v>6.2667375650386896</v>
      </c>
      <c r="S536" s="11"/>
      <c r="T536" s="11">
        <v>9.5216749299530772</v>
      </c>
      <c r="U536" s="11">
        <v>13.708367638282118</v>
      </c>
      <c r="V536" s="11"/>
      <c r="W536" s="11">
        <v>7.5320877869338583</v>
      </c>
      <c r="X536" s="11">
        <v>4.5080719355907606</v>
      </c>
      <c r="Y536" s="11">
        <v>1.2419710244909952</v>
      </c>
      <c r="Z536" s="11">
        <v>0.42623689126650377</v>
      </c>
      <c r="AA536" s="11"/>
      <c r="AB536" s="11">
        <v>12.08121583039406</v>
      </c>
      <c r="AC536" s="11"/>
      <c r="AD536" s="11"/>
      <c r="AE536" s="11">
        <v>17.655168558329883</v>
      </c>
      <c r="AF536" s="11">
        <v>1.3746041666050166</v>
      </c>
      <c r="AG536" s="11">
        <v>1.1138726968155084</v>
      </c>
      <c r="AH536" s="11">
        <v>0.26073146978950829</v>
      </c>
      <c r="AI536" s="11">
        <v>100.41492071247433</v>
      </c>
      <c r="AJ536" s="11"/>
      <c r="AK536" s="11">
        <v>3.0446544355545071</v>
      </c>
    </row>
    <row r="537" spans="1:37" ht="15.75" x14ac:dyDescent="0.25">
      <c r="A537" s="32" t="s">
        <v>1336</v>
      </c>
      <c r="B537" s="30"/>
      <c r="C537" s="3" t="s">
        <v>535</v>
      </c>
      <c r="H537" s="59">
        <f t="shared" si="10"/>
        <v>198.37232200420232</v>
      </c>
      <c r="I537" s="11">
        <v>10.141320978869569</v>
      </c>
      <c r="J537" s="11">
        <v>1.0292476327303823</v>
      </c>
      <c r="K537" s="11">
        <v>4.210303167895014</v>
      </c>
      <c r="L537" s="11"/>
      <c r="M537" s="11">
        <v>25.008495220759144</v>
      </c>
      <c r="N537" s="11">
        <v>2.2014574001932408</v>
      </c>
      <c r="O537" s="11">
        <v>13.204746866746355</v>
      </c>
      <c r="P537" s="11">
        <v>9.6022909538195478</v>
      </c>
      <c r="Q537" s="11"/>
      <c r="R537" s="11">
        <v>6.4548470339998607</v>
      </c>
      <c r="S537" s="11"/>
      <c r="T537" s="11">
        <v>9.6887511918150047</v>
      </c>
      <c r="U537" s="11">
        <v>15.130550727546463</v>
      </c>
      <c r="V537" s="11"/>
      <c r="W537" s="11">
        <v>7.6104292240561318</v>
      </c>
      <c r="X537" s="11">
        <v>5.5350798301182946</v>
      </c>
      <c r="Y537" s="11">
        <v>1.5285183585733015</v>
      </c>
      <c r="Z537" s="11">
        <v>0.45652331479873742</v>
      </c>
      <c r="AA537" s="11"/>
      <c r="AB537" s="11">
        <v>14.141582212204254</v>
      </c>
      <c r="AC537" s="11"/>
      <c r="AD537" s="11"/>
      <c r="AE537" s="11">
        <v>18.248429912448334</v>
      </c>
      <c r="AF537" s="11">
        <v>1.3842218830279887</v>
      </c>
      <c r="AG537" s="11">
        <v>1.0725423355121764</v>
      </c>
      <c r="AH537" s="11">
        <v>0.31167954751581234</v>
      </c>
      <c r="AI537" s="11">
        <v>90.205985872984769</v>
      </c>
      <c r="AJ537" s="11"/>
      <c r="AK537" s="11">
        <v>2.7285861699215372</v>
      </c>
    </row>
    <row r="538" spans="1:37" ht="25.5" customHeight="1" x14ac:dyDescent="0.25">
      <c r="A538" s="32" t="s">
        <v>1337</v>
      </c>
      <c r="B538" s="30"/>
      <c r="C538" s="3" t="s">
        <v>107</v>
      </c>
      <c r="H538" s="59">
        <f t="shared" si="10"/>
        <v>238.02405755876075</v>
      </c>
      <c r="I538" s="11">
        <v>11.593126612088962</v>
      </c>
      <c r="J538" s="11">
        <v>0.84898505789923795</v>
      </c>
      <c r="K538" s="11">
        <v>1.9131429013382246</v>
      </c>
      <c r="L538" s="11"/>
      <c r="M538" s="11">
        <v>14.374598883805451</v>
      </c>
      <c r="N538" s="11">
        <v>1.6323861767996697</v>
      </c>
      <c r="O538" s="11">
        <v>7.9477411942625062</v>
      </c>
      <c r="P538" s="11">
        <v>4.7944715127432742</v>
      </c>
      <c r="Q538" s="11"/>
      <c r="R538" s="11">
        <v>3.7448377684005894</v>
      </c>
      <c r="S538" s="11"/>
      <c r="T538" s="11">
        <v>5.7387645895782766</v>
      </c>
      <c r="U538" s="11">
        <v>5.6582926265017282</v>
      </c>
      <c r="V538" s="11"/>
      <c r="W538" s="11">
        <v>3.8057444133684779</v>
      </c>
      <c r="X538" s="11">
        <v>1.4672032114237301</v>
      </c>
      <c r="Y538" s="11">
        <v>0.22691312647206352</v>
      </c>
      <c r="Z538" s="11">
        <v>0.15843187523745655</v>
      </c>
      <c r="AA538" s="11"/>
      <c r="AB538" s="11">
        <v>2.3585581348724931</v>
      </c>
      <c r="AC538" s="11"/>
      <c r="AD538" s="11"/>
      <c r="AE538" s="11">
        <v>11.211274720449348</v>
      </c>
      <c r="AF538" s="11">
        <v>1.3033992851247267</v>
      </c>
      <c r="AG538" s="11">
        <v>1.0812865601733928</v>
      </c>
      <c r="AH538" s="11">
        <v>0.222112724951334</v>
      </c>
      <c r="AI538" s="11">
        <v>174.13033092524984</v>
      </c>
      <c r="AJ538" s="11"/>
      <c r="AK538" s="11">
        <v>5.1487460534518625</v>
      </c>
    </row>
    <row r="539" spans="1:37" ht="15.75" x14ac:dyDescent="0.25">
      <c r="A539" s="32" t="s">
        <v>1338</v>
      </c>
      <c r="B539" s="30"/>
      <c r="C539" s="3" t="s">
        <v>538</v>
      </c>
      <c r="H539" s="59">
        <f t="shared" si="10"/>
        <v>210.20318499771133</v>
      </c>
      <c r="I539" s="11">
        <v>8.2255671505787049</v>
      </c>
      <c r="J539" s="11">
        <v>0.9887172659106489</v>
      </c>
      <c r="K539" s="11">
        <v>5.4049097105345449</v>
      </c>
      <c r="L539" s="11"/>
      <c r="M539" s="11">
        <v>29.396195092501873</v>
      </c>
      <c r="N539" s="11">
        <v>3.1874097140410944</v>
      </c>
      <c r="O539" s="11">
        <v>17.284216861919639</v>
      </c>
      <c r="P539" s="11">
        <v>8.9245685165411395</v>
      </c>
      <c r="Q539" s="11"/>
      <c r="R539" s="11">
        <v>9.732487435406302</v>
      </c>
      <c r="S539" s="11"/>
      <c r="T539" s="11">
        <v>8.0241032537812824</v>
      </c>
      <c r="U539" s="11">
        <v>28.659663002121942</v>
      </c>
      <c r="V539" s="11"/>
      <c r="W539" s="11">
        <v>16.858799318749295</v>
      </c>
      <c r="X539" s="11">
        <v>9.2656195356001962</v>
      </c>
      <c r="Y539" s="11">
        <v>1.5325160172218952</v>
      </c>
      <c r="Z539" s="11">
        <v>1.0027281305505531</v>
      </c>
      <c r="AA539" s="11"/>
      <c r="AB539" s="11">
        <v>21.14661182375265</v>
      </c>
      <c r="AC539" s="11"/>
      <c r="AD539" s="11"/>
      <c r="AE539" s="11">
        <v>28.431660981138783</v>
      </c>
      <c r="AF539" s="11">
        <v>1.1236778548356521</v>
      </c>
      <c r="AG539" s="11">
        <v>0.93805944562500276</v>
      </c>
      <c r="AH539" s="11">
        <v>0.18561840921064932</v>
      </c>
      <c r="AI539" s="11">
        <v>66.429112782603013</v>
      </c>
      <c r="AJ539" s="11"/>
      <c r="AK539" s="11">
        <v>2.6404786445459747</v>
      </c>
    </row>
    <row r="540" spans="1:37" ht="15.75" x14ac:dyDescent="0.25">
      <c r="A540" s="32" t="s">
        <v>1339</v>
      </c>
      <c r="B540" s="30"/>
      <c r="C540" s="3" t="s">
        <v>19</v>
      </c>
      <c r="H540" s="59">
        <f t="shared" si="10"/>
        <v>216.52685112445565</v>
      </c>
      <c r="I540" s="11">
        <v>9.0849629270063321</v>
      </c>
      <c r="J540" s="11">
        <v>1.0287493955037732</v>
      </c>
      <c r="K540" s="11">
        <v>3.1323454648721314</v>
      </c>
      <c r="L540" s="11"/>
      <c r="M540" s="11">
        <v>25.219290370619685</v>
      </c>
      <c r="N540" s="11">
        <v>2.217920998495305</v>
      </c>
      <c r="O540" s="11">
        <v>12.551085704865729</v>
      </c>
      <c r="P540" s="11">
        <v>10.450283667258651</v>
      </c>
      <c r="Q540" s="11"/>
      <c r="R540" s="11">
        <v>6.0806665717099273</v>
      </c>
      <c r="S540" s="11"/>
      <c r="T540" s="11">
        <v>8.8243690746285104</v>
      </c>
      <c r="U540" s="11">
        <v>10.277461649008931</v>
      </c>
      <c r="V540" s="11"/>
      <c r="W540" s="11">
        <v>5.5508356477097509</v>
      </c>
      <c r="X540" s="11">
        <v>3.5743742389784536</v>
      </c>
      <c r="Y540" s="11">
        <v>0.84597765244065404</v>
      </c>
      <c r="Z540" s="11">
        <v>0.30627410988007231</v>
      </c>
      <c r="AA540" s="11"/>
      <c r="AB540" s="11">
        <v>7.3786640566980415</v>
      </c>
      <c r="AC540" s="11"/>
      <c r="AD540" s="11"/>
      <c r="AE540" s="11">
        <v>13.304950302382855</v>
      </c>
      <c r="AF540" s="11">
        <v>1.7948113588138255</v>
      </c>
      <c r="AG540" s="11">
        <v>1.4609527078191986</v>
      </c>
      <c r="AH540" s="11">
        <v>0.33385865099462697</v>
      </c>
      <c r="AI540" s="11">
        <v>126.82013786192942</v>
      </c>
      <c r="AJ540" s="11"/>
      <c r="AK540" s="11">
        <v>3.5804420912822033</v>
      </c>
    </row>
    <row r="541" spans="1:37" ht="15.75" x14ac:dyDescent="0.25">
      <c r="A541" s="32" t="s">
        <v>1340</v>
      </c>
      <c r="B541" s="30"/>
      <c r="C541" s="3" t="s">
        <v>539</v>
      </c>
      <c r="H541" s="59">
        <f t="shared" si="10"/>
        <v>201.94646288494744</v>
      </c>
      <c r="I541" s="11">
        <v>8.8754561778721488</v>
      </c>
      <c r="J541" s="11">
        <v>0.8710736647966727</v>
      </c>
      <c r="K541" s="11">
        <v>2.1343412164017499</v>
      </c>
      <c r="L541" s="11"/>
      <c r="M541" s="11">
        <v>16.019267629992861</v>
      </c>
      <c r="N541" s="11">
        <v>1.8839468076801245</v>
      </c>
      <c r="O541" s="11">
        <v>8.4740388745355215</v>
      </c>
      <c r="P541" s="11">
        <v>5.6612819477772165</v>
      </c>
      <c r="Q541" s="11"/>
      <c r="R541" s="11">
        <v>4.5855489431130287</v>
      </c>
      <c r="S541" s="11"/>
      <c r="T541" s="11">
        <v>5.7339976859348205</v>
      </c>
      <c r="U541" s="11">
        <v>6.166336077504333</v>
      </c>
      <c r="V541" s="11"/>
      <c r="W541" s="11">
        <v>3.1606460349461867</v>
      </c>
      <c r="X541" s="11">
        <v>2.351012465715566</v>
      </c>
      <c r="Y541" s="11">
        <v>0.4227868202956957</v>
      </c>
      <c r="Z541" s="11">
        <v>0.23189075654688424</v>
      </c>
      <c r="AA541" s="11"/>
      <c r="AB541" s="11">
        <v>5.6263789484993829</v>
      </c>
      <c r="AC541" s="11"/>
      <c r="AD541" s="11"/>
      <c r="AE541" s="11">
        <v>11.028975277586298</v>
      </c>
      <c r="AF541" s="11">
        <v>1.0766094570566573</v>
      </c>
      <c r="AG541" s="11">
        <v>0.86854917764973771</v>
      </c>
      <c r="AH541" s="11">
        <v>0.20806027940691954</v>
      </c>
      <c r="AI541" s="11">
        <v>135.91278757980481</v>
      </c>
      <c r="AJ541" s="11"/>
      <c r="AK541" s="11">
        <v>3.9156902263846831</v>
      </c>
    </row>
    <row r="542" spans="1:37" ht="15.75" x14ac:dyDescent="0.25">
      <c r="A542" s="32" t="s">
        <v>1341</v>
      </c>
      <c r="B542" s="30"/>
      <c r="C542" s="3" t="s">
        <v>540</v>
      </c>
      <c r="H542" s="59">
        <f t="shared" si="10"/>
        <v>219.43134262048019</v>
      </c>
      <c r="I542" s="11">
        <v>11.626997485699718</v>
      </c>
      <c r="J542" s="11">
        <v>1.020144394553212</v>
      </c>
      <c r="K542" s="11">
        <v>1.9941517896474912</v>
      </c>
      <c r="L542" s="11"/>
      <c r="M542" s="11">
        <v>14.734519249818458</v>
      </c>
      <c r="N542" s="11">
        <v>1.6948078555204054</v>
      </c>
      <c r="O542" s="11">
        <v>7.8358141203420786</v>
      </c>
      <c r="P542" s="11">
        <v>5.2038972739559748</v>
      </c>
      <c r="Q542" s="11"/>
      <c r="R542" s="11">
        <v>3.6088415637827889</v>
      </c>
      <c r="S542" s="11"/>
      <c r="T542" s="11">
        <v>5.3505224291744922</v>
      </c>
      <c r="U542" s="11">
        <v>5.5187413835841097</v>
      </c>
      <c r="V542" s="11"/>
      <c r="W542" s="11">
        <v>3.3969987644522721</v>
      </c>
      <c r="X542" s="11">
        <v>1.554982114823674</v>
      </c>
      <c r="Y542" s="11">
        <v>0.33378455389750533</v>
      </c>
      <c r="Z542" s="11">
        <v>0.23297595041065866</v>
      </c>
      <c r="AA542" s="11"/>
      <c r="AB542" s="11">
        <v>4.0869184445685347</v>
      </c>
      <c r="AC542" s="11"/>
      <c r="AD542" s="11"/>
      <c r="AE542" s="11">
        <v>10.532030907704685</v>
      </c>
      <c r="AF542" s="11">
        <v>1.1103271245818667</v>
      </c>
      <c r="AG542" s="11">
        <v>0.92478515659811344</v>
      </c>
      <c r="AH542" s="11">
        <v>0.18554196798375316</v>
      </c>
      <c r="AI542" s="11">
        <v>155.37674088213183</v>
      </c>
      <c r="AJ542" s="11"/>
      <c r="AK542" s="11">
        <v>4.471406965233041</v>
      </c>
    </row>
    <row r="543" spans="1:37" ht="25.5" customHeight="1" x14ac:dyDescent="0.25">
      <c r="A543" s="32" t="s">
        <v>1342</v>
      </c>
      <c r="B543" s="30"/>
      <c r="C543" s="3" t="s">
        <v>1343</v>
      </c>
      <c r="H543" s="59">
        <f t="shared" si="10"/>
        <v>190.5137161515581</v>
      </c>
      <c r="I543" s="11">
        <v>6.7057138396664717</v>
      </c>
      <c r="J543" s="11">
        <v>0.45195982180601418</v>
      </c>
      <c r="K543" s="11">
        <v>4.3057617335687786</v>
      </c>
      <c r="L543" s="11"/>
      <c r="M543" s="11">
        <v>23.96889471665148</v>
      </c>
      <c r="N543" s="11">
        <v>1.8440715283284996</v>
      </c>
      <c r="O543" s="11">
        <v>16.045169663067838</v>
      </c>
      <c r="P543" s="11">
        <v>6.0796535252551438</v>
      </c>
      <c r="Q543" s="11"/>
      <c r="R543" s="11">
        <v>9.1552601921595222</v>
      </c>
      <c r="S543" s="11"/>
      <c r="T543" s="11">
        <v>5.9430667861137465</v>
      </c>
      <c r="U543" s="11">
        <v>28.872027478158394</v>
      </c>
      <c r="V543" s="11"/>
      <c r="W543" s="11">
        <v>20.726193817158251</v>
      </c>
      <c r="X543" s="11">
        <v>6.2669656923465284</v>
      </c>
      <c r="Y543" s="11">
        <v>1.2624945691011398</v>
      </c>
      <c r="Z543" s="11">
        <v>0.61637339955247727</v>
      </c>
      <c r="AA543" s="11"/>
      <c r="AB543" s="11">
        <v>10.728340288284585</v>
      </c>
      <c r="AC543" s="11"/>
      <c r="AD543" s="11"/>
      <c r="AE543" s="11">
        <v>27.074308101126494</v>
      </c>
      <c r="AF543" s="11">
        <v>1.3256248816255023</v>
      </c>
      <c r="AG543" s="11">
        <v>1.0150616945274862</v>
      </c>
      <c r="AH543" s="11">
        <v>0.31056318709801606</v>
      </c>
      <c r="AI543" s="11">
        <v>69.199529493518185</v>
      </c>
      <c r="AJ543" s="11"/>
      <c r="AK543" s="11">
        <v>2.7832288188789436</v>
      </c>
    </row>
    <row r="544" spans="1:37" ht="15.75" x14ac:dyDescent="0.25">
      <c r="A544" s="32" t="s">
        <v>1344</v>
      </c>
      <c r="B544" s="30"/>
      <c r="C544" s="3" t="s">
        <v>542</v>
      </c>
      <c r="H544" s="59">
        <f t="shared" si="10"/>
        <v>190.77134375020495</v>
      </c>
      <c r="I544" s="11">
        <v>11.481521586901136</v>
      </c>
      <c r="J544" s="11">
        <v>0.74381983814857278</v>
      </c>
      <c r="K544" s="11">
        <v>1.2579967769432601</v>
      </c>
      <c r="L544" s="11"/>
      <c r="M544" s="11">
        <v>11.552186822402188</v>
      </c>
      <c r="N544" s="11">
        <v>1.3451036186337524</v>
      </c>
      <c r="O544" s="11">
        <v>5.9887207277800165</v>
      </c>
      <c r="P544" s="11">
        <v>4.2183624759884184</v>
      </c>
      <c r="Q544" s="11"/>
      <c r="R544" s="11">
        <v>2.7703056484096908</v>
      </c>
      <c r="S544" s="11"/>
      <c r="T544" s="11">
        <v>4.8508275721285496</v>
      </c>
      <c r="U544" s="11">
        <v>3.2899604785846992</v>
      </c>
      <c r="V544" s="11"/>
      <c r="W544" s="11">
        <v>2.1469155376674651</v>
      </c>
      <c r="X544" s="11">
        <v>0.86866670831593396</v>
      </c>
      <c r="Y544" s="11">
        <v>0.18135886047481131</v>
      </c>
      <c r="Z544" s="11">
        <v>9.3019372126488573E-2</v>
      </c>
      <c r="AA544" s="11"/>
      <c r="AB544" s="11">
        <v>1.941802119420083</v>
      </c>
      <c r="AC544" s="11"/>
      <c r="AD544" s="11"/>
      <c r="AE544" s="11">
        <v>7.8477752547227446</v>
      </c>
      <c r="AF544" s="11">
        <v>0.69873734173071411</v>
      </c>
      <c r="AG544" s="11">
        <v>0.56003473552759531</v>
      </c>
      <c r="AH544" s="11">
        <v>0.13870260620311875</v>
      </c>
      <c r="AI544" s="11">
        <v>140.24600346097981</v>
      </c>
      <c r="AJ544" s="11"/>
      <c r="AK544" s="11">
        <v>4.090406849833502</v>
      </c>
    </row>
    <row r="545" spans="1:37" ht="15.75" x14ac:dyDescent="0.25">
      <c r="A545" s="32" t="s">
        <v>1345</v>
      </c>
      <c r="B545" s="30"/>
      <c r="C545" s="3" t="s">
        <v>543</v>
      </c>
      <c r="H545" s="59">
        <f t="shared" si="10"/>
        <v>250.60043330675177</v>
      </c>
      <c r="I545" s="11">
        <v>12.023317829742464</v>
      </c>
      <c r="J545" s="11">
        <v>1.0184144603845438</v>
      </c>
      <c r="K545" s="11">
        <v>2.6570283977944875</v>
      </c>
      <c r="L545" s="11"/>
      <c r="M545" s="11">
        <v>23.074242792275694</v>
      </c>
      <c r="N545" s="11">
        <v>2.1418291606886464</v>
      </c>
      <c r="O545" s="11">
        <v>13.108911437203046</v>
      </c>
      <c r="P545" s="11">
        <v>7.8235021943840009</v>
      </c>
      <c r="Q545" s="11"/>
      <c r="R545" s="11">
        <v>8.1864676758710857</v>
      </c>
      <c r="S545" s="11"/>
      <c r="T545" s="11">
        <v>10.372952202955428</v>
      </c>
      <c r="U545" s="11">
        <v>14.012515180039047</v>
      </c>
      <c r="V545" s="11"/>
      <c r="W545" s="11">
        <v>9.1041910540541036</v>
      </c>
      <c r="X545" s="11">
        <v>3.9240449482421815</v>
      </c>
      <c r="Y545" s="11">
        <v>0.57149534737278707</v>
      </c>
      <c r="Z545" s="11">
        <v>0.41278383036997401</v>
      </c>
      <c r="AA545" s="11"/>
      <c r="AB545" s="11">
        <v>7.3729849901416316</v>
      </c>
      <c r="AC545" s="11"/>
      <c r="AD545" s="11"/>
      <c r="AE545" s="11">
        <v>15.59160941265695</v>
      </c>
      <c r="AF545" s="11">
        <v>1.8470487800513724</v>
      </c>
      <c r="AG545" s="11">
        <v>1.3859027460701228</v>
      </c>
      <c r="AH545" s="11">
        <v>0.46114603398124954</v>
      </c>
      <c r="AI545" s="11">
        <v>149.98812815870346</v>
      </c>
      <c r="AJ545" s="11"/>
      <c r="AK545" s="11">
        <v>4.4557234261355783</v>
      </c>
    </row>
    <row r="546" spans="1:37" ht="15.75" x14ac:dyDescent="0.25">
      <c r="A546" s="32" t="s">
        <v>1346</v>
      </c>
      <c r="B546" s="30"/>
      <c r="C546" s="3" t="s">
        <v>10</v>
      </c>
      <c r="H546" s="59">
        <f t="shared" si="10"/>
        <v>232.23834076790499</v>
      </c>
      <c r="I546" s="11">
        <v>11.013892955553443</v>
      </c>
      <c r="J546" s="11">
        <v>0.88500410005703389</v>
      </c>
      <c r="K546" s="11">
        <v>3.5754323406499933</v>
      </c>
      <c r="L546" s="11"/>
      <c r="M546" s="11">
        <v>27.981787859700802</v>
      </c>
      <c r="N546" s="11">
        <v>2.0582067893316798</v>
      </c>
      <c r="O546" s="11">
        <v>14.399610661777061</v>
      </c>
      <c r="P546" s="11">
        <v>11.523970408592058</v>
      </c>
      <c r="Q546" s="11"/>
      <c r="R546" s="11">
        <v>7.5973429061156619</v>
      </c>
      <c r="S546" s="11"/>
      <c r="T546" s="11">
        <v>15.145673785434139</v>
      </c>
      <c r="U546" s="11">
        <v>13.532237900129394</v>
      </c>
      <c r="V546" s="11"/>
      <c r="W546" s="11">
        <v>8.2492678560992214</v>
      </c>
      <c r="X546" s="11">
        <v>3.98362184083018</v>
      </c>
      <c r="Y546" s="11">
        <v>0.94101050335315362</v>
      </c>
      <c r="Z546" s="11">
        <v>0.35833769984683955</v>
      </c>
      <c r="AA546" s="11"/>
      <c r="AB546" s="11">
        <v>10.663593236241729</v>
      </c>
      <c r="AC546" s="11"/>
      <c r="AD546" s="11"/>
      <c r="AE546" s="11">
        <v>15.310744680049458</v>
      </c>
      <c r="AF546" s="11">
        <v>1.7297183097553979</v>
      </c>
      <c r="AG546" s="11">
        <v>1.3453861536514475</v>
      </c>
      <c r="AH546" s="11">
        <v>0.38433215610395044</v>
      </c>
      <c r="AI546" s="11">
        <v>121.22856420729846</v>
      </c>
      <c r="AJ546" s="11"/>
      <c r="AK546" s="11">
        <v>3.5743484869194941</v>
      </c>
    </row>
    <row r="547" spans="1:37" ht="15.75" x14ac:dyDescent="0.25">
      <c r="A547" s="32" t="s">
        <v>1347</v>
      </c>
      <c r="B547" s="30"/>
      <c r="C547" s="3" t="s">
        <v>544</v>
      </c>
      <c r="H547" s="59">
        <f t="shared" si="10"/>
        <v>120.63541517132148</v>
      </c>
      <c r="I547" s="11">
        <v>4.6294484907548137</v>
      </c>
      <c r="J547" s="11">
        <v>0.64230577363551566</v>
      </c>
      <c r="K547" s="11">
        <v>1.184096348689071</v>
      </c>
      <c r="L547" s="11"/>
      <c r="M547" s="11">
        <v>8.0356151198502133</v>
      </c>
      <c r="N547" s="11">
        <v>1.0574245806530618</v>
      </c>
      <c r="O547" s="11">
        <v>4.799522644661689</v>
      </c>
      <c r="P547" s="11">
        <v>2.1786678945354629</v>
      </c>
      <c r="Q547" s="11"/>
      <c r="R547" s="11">
        <v>2.4067372113826875</v>
      </c>
      <c r="S547" s="11"/>
      <c r="T547" s="11">
        <v>2.4942471657558243</v>
      </c>
      <c r="U547" s="11">
        <v>4.8219446825401198</v>
      </c>
      <c r="V547" s="11"/>
      <c r="W547" s="11">
        <v>2.8118253543905878</v>
      </c>
      <c r="X547" s="11">
        <v>1.6559941803752152</v>
      </c>
      <c r="Y547" s="11">
        <v>0.2064629215925175</v>
      </c>
      <c r="Z547" s="11">
        <v>0.14766222618180008</v>
      </c>
      <c r="AA547" s="11"/>
      <c r="AB547" s="11">
        <v>3.3621989032960253</v>
      </c>
      <c r="AC547" s="11"/>
      <c r="AD547" s="11"/>
      <c r="AE547" s="11">
        <v>8.1608855609619742</v>
      </c>
      <c r="AF547" s="11">
        <v>0.63296403005649071</v>
      </c>
      <c r="AG547" s="11">
        <v>0.4935495649279012</v>
      </c>
      <c r="AH547" s="11">
        <v>0.13941446512858949</v>
      </c>
      <c r="AI547" s="11">
        <v>81.630886529675948</v>
      </c>
      <c r="AJ547" s="11"/>
      <c r="AK547" s="11">
        <v>2.6340853547228047</v>
      </c>
    </row>
    <row r="548" spans="1:37" ht="25.5" customHeight="1" x14ac:dyDescent="0.25">
      <c r="A548" s="32" t="s">
        <v>1348</v>
      </c>
      <c r="B548" s="30"/>
      <c r="C548" s="3" t="s">
        <v>84</v>
      </c>
      <c r="H548" s="59">
        <f t="shared" si="10"/>
        <v>176.39329745306264</v>
      </c>
      <c r="I548" s="11">
        <v>7.8826826621937078</v>
      </c>
      <c r="J548" s="11">
        <v>0.8400766781273975</v>
      </c>
      <c r="K548" s="11">
        <v>1.3172054067810175</v>
      </c>
      <c r="L548" s="11"/>
      <c r="M548" s="11">
        <v>10.669107183140534</v>
      </c>
      <c r="N548" s="11">
        <v>1.6176776796972063</v>
      </c>
      <c r="O548" s="11">
        <v>6.151370117868761</v>
      </c>
      <c r="P548" s="11">
        <v>2.9000593855745662</v>
      </c>
      <c r="Q548" s="11"/>
      <c r="R548" s="11">
        <v>2.8788534798377161</v>
      </c>
      <c r="S548" s="11"/>
      <c r="T548" s="11">
        <v>3.7782413156399115</v>
      </c>
      <c r="U548" s="11">
        <v>4.3272494285266223</v>
      </c>
      <c r="V548" s="11"/>
      <c r="W548" s="11">
        <v>2.5815131431228471</v>
      </c>
      <c r="X548" s="11">
        <v>1.3726655524785907</v>
      </c>
      <c r="Y548" s="11">
        <v>0.26755363051920972</v>
      </c>
      <c r="Z548" s="11">
        <v>0.10551710240597532</v>
      </c>
      <c r="AA548" s="11"/>
      <c r="AB548" s="11">
        <v>2.5780102576871053</v>
      </c>
      <c r="AC548" s="11"/>
      <c r="AD548" s="11"/>
      <c r="AE548" s="11">
        <v>6.7579919155618553</v>
      </c>
      <c r="AF548" s="11">
        <v>0.8665677796193223</v>
      </c>
      <c r="AG548" s="11">
        <v>0.68290499179676689</v>
      </c>
      <c r="AH548" s="11">
        <v>0.18366278782255541</v>
      </c>
      <c r="AI548" s="11">
        <v>130.70683969445875</v>
      </c>
      <c r="AJ548" s="11"/>
      <c r="AK548" s="11">
        <v>3.790471651488688</v>
      </c>
    </row>
    <row r="549" spans="1:37" ht="15.75" x14ac:dyDescent="0.25">
      <c r="A549" s="32" t="s">
        <v>1349</v>
      </c>
      <c r="B549" s="30"/>
      <c r="C549" s="3" t="s">
        <v>545</v>
      </c>
      <c r="H549" s="59">
        <f t="shared" si="10"/>
        <v>151.40980091841882</v>
      </c>
      <c r="I549" s="11">
        <v>5.6827075066747792</v>
      </c>
      <c r="J549" s="11">
        <v>0.89296619176822389</v>
      </c>
      <c r="K549" s="11">
        <v>1.1890083293669493</v>
      </c>
      <c r="L549" s="11"/>
      <c r="M549" s="11">
        <v>8.75268868061098</v>
      </c>
      <c r="N549" s="11">
        <v>1.4580202950021486</v>
      </c>
      <c r="O549" s="11">
        <v>4.7700437208905582</v>
      </c>
      <c r="P549" s="11">
        <v>2.5246246647182744</v>
      </c>
      <c r="Q549" s="11"/>
      <c r="R549" s="11">
        <v>2.6931583097037248</v>
      </c>
      <c r="S549" s="11"/>
      <c r="T549" s="11">
        <v>3.1245399293339555</v>
      </c>
      <c r="U549" s="11">
        <v>4.251458259927956</v>
      </c>
      <c r="V549" s="11"/>
      <c r="W549" s="11">
        <v>2.2162803653791605</v>
      </c>
      <c r="X549" s="11">
        <v>1.8454220394837282</v>
      </c>
      <c r="Y549" s="11">
        <v>0.11178647603748827</v>
      </c>
      <c r="Z549" s="11">
        <v>7.7969379027579888E-2</v>
      </c>
      <c r="AA549" s="11"/>
      <c r="AB549" s="11">
        <v>3.4746752166891244</v>
      </c>
      <c r="AC549" s="11"/>
      <c r="AD549" s="11"/>
      <c r="AE549" s="11">
        <v>7.06809388840104</v>
      </c>
      <c r="AF549" s="11">
        <v>0.56217736889809666</v>
      </c>
      <c r="AG549" s="11">
        <v>0.42533324002389122</v>
      </c>
      <c r="AH549" s="11">
        <v>0.13684412887420541</v>
      </c>
      <c r="AI549" s="11">
        <v>110.47163485356195</v>
      </c>
      <c r="AJ549" s="11"/>
      <c r="AK549" s="11">
        <v>3.2466923834820292</v>
      </c>
    </row>
    <row r="550" spans="1:37" ht="15.75" x14ac:dyDescent="0.25">
      <c r="A550" s="32" t="s">
        <v>1350</v>
      </c>
      <c r="B550" s="30"/>
      <c r="C550" s="3" t="s">
        <v>546</v>
      </c>
      <c r="H550" s="59">
        <f t="shared" si="10"/>
        <v>176.44451772424139</v>
      </c>
      <c r="I550" s="11">
        <v>10.250776544512126</v>
      </c>
      <c r="J550" s="11">
        <v>0.75419002536882129</v>
      </c>
      <c r="K550" s="11">
        <v>2.1916971520023441</v>
      </c>
      <c r="L550" s="11"/>
      <c r="M550" s="11">
        <v>18.352112133173151</v>
      </c>
      <c r="N550" s="11">
        <v>1.7472891266375179</v>
      </c>
      <c r="O550" s="11">
        <v>9.0752864830419711</v>
      </c>
      <c r="P550" s="11">
        <v>7.5295365234936593</v>
      </c>
      <c r="Q550" s="11"/>
      <c r="R550" s="11">
        <v>3.439296167046682</v>
      </c>
      <c r="S550" s="11"/>
      <c r="T550" s="11">
        <v>5.8694024956300748</v>
      </c>
      <c r="U550" s="11">
        <v>6.3009534699042007</v>
      </c>
      <c r="V550" s="11"/>
      <c r="W550" s="11">
        <v>3.9579226712901154</v>
      </c>
      <c r="X550" s="11">
        <v>1.6165365835154157</v>
      </c>
      <c r="Y550" s="11">
        <v>0.55100010932532961</v>
      </c>
      <c r="Z550" s="11">
        <v>0.17549410577334024</v>
      </c>
      <c r="AA550" s="11"/>
      <c r="AB550" s="11">
        <v>3.755079289653235</v>
      </c>
      <c r="AC550" s="11"/>
      <c r="AD550" s="11"/>
      <c r="AE550" s="11">
        <v>8.0961706424200628</v>
      </c>
      <c r="AF550" s="11">
        <v>1.339196385405599</v>
      </c>
      <c r="AG550" s="11">
        <v>1.1235684245359576</v>
      </c>
      <c r="AH550" s="11">
        <v>0.21562796086964137</v>
      </c>
      <c r="AI550" s="11">
        <v>112.87672188831247</v>
      </c>
      <c r="AJ550" s="11"/>
      <c r="AK550" s="11">
        <v>3.2189215308126342</v>
      </c>
    </row>
    <row r="551" spans="1:37" ht="15.75" x14ac:dyDescent="0.25">
      <c r="A551" s="32" t="s">
        <v>1351</v>
      </c>
      <c r="B551" s="30"/>
      <c r="C551" s="3" t="s">
        <v>547</v>
      </c>
      <c r="H551" s="59">
        <f t="shared" si="10"/>
        <v>177.82407177521966</v>
      </c>
      <c r="I551" s="11">
        <v>11.517518081319141</v>
      </c>
      <c r="J551" s="11">
        <v>0.81301061421842713</v>
      </c>
      <c r="K551" s="11">
        <v>2.2470612740873182</v>
      </c>
      <c r="L551" s="11"/>
      <c r="M551" s="11">
        <v>18.432104029237784</v>
      </c>
      <c r="N551" s="11">
        <v>1.6393768778985924</v>
      </c>
      <c r="O551" s="11">
        <v>8.5636260100581456</v>
      </c>
      <c r="P551" s="11">
        <v>8.2291011412810473</v>
      </c>
      <c r="Q551" s="11"/>
      <c r="R551" s="11">
        <v>3.5532994107860723</v>
      </c>
      <c r="S551" s="11"/>
      <c r="T551" s="11">
        <v>5.8615240802914785</v>
      </c>
      <c r="U551" s="11">
        <v>5.9651562405109715</v>
      </c>
      <c r="V551" s="11"/>
      <c r="W551" s="11">
        <v>3.6177588924396749</v>
      </c>
      <c r="X551" s="11">
        <v>1.6089119146860169</v>
      </c>
      <c r="Y551" s="11">
        <v>0.56976736038692888</v>
      </c>
      <c r="Z551" s="11">
        <v>0.16871807299835104</v>
      </c>
      <c r="AA551" s="11"/>
      <c r="AB551" s="11">
        <v>3.8299319488516033</v>
      </c>
      <c r="AC551" s="11"/>
      <c r="AD551" s="11"/>
      <c r="AE551" s="11">
        <v>10.492306871465791</v>
      </c>
      <c r="AF551" s="11">
        <v>0.92179691035592271</v>
      </c>
      <c r="AG551" s="11">
        <v>0.72526014590360233</v>
      </c>
      <c r="AH551" s="11">
        <v>0.19653676445232038</v>
      </c>
      <c r="AI551" s="11">
        <v>110.85726062284684</v>
      </c>
      <c r="AJ551" s="11"/>
      <c r="AK551" s="11">
        <v>3.333101691248312</v>
      </c>
    </row>
    <row r="552" spans="1:37" ht="15.75" x14ac:dyDescent="0.25">
      <c r="A552" s="32" t="s">
        <v>1352</v>
      </c>
      <c r="B552" s="30"/>
      <c r="C552" s="3" t="s">
        <v>1353</v>
      </c>
      <c r="H552" s="59">
        <f t="shared" si="10"/>
        <v>179.60381329737342</v>
      </c>
      <c r="I552" s="11">
        <v>8.3022696145490134</v>
      </c>
      <c r="J552" s="11">
        <v>0.88596002310662059</v>
      </c>
      <c r="K552" s="11">
        <v>1.9085305621831803</v>
      </c>
      <c r="L552" s="11"/>
      <c r="M552" s="11">
        <v>14.160003357816295</v>
      </c>
      <c r="N552" s="11">
        <v>1.6822044466853061</v>
      </c>
      <c r="O552" s="11">
        <v>7.6131372458147686</v>
      </c>
      <c r="P552" s="11">
        <v>4.8646616653162216</v>
      </c>
      <c r="Q552" s="11"/>
      <c r="R552" s="11">
        <v>3.093238700501094</v>
      </c>
      <c r="S552" s="11"/>
      <c r="T552" s="11">
        <v>4.5126179875969497</v>
      </c>
      <c r="U552" s="11">
        <v>5.7999542821065591</v>
      </c>
      <c r="V552" s="11"/>
      <c r="W552" s="11">
        <v>3.1160161441988068</v>
      </c>
      <c r="X552" s="11">
        <v>2.1436384572934428</v>
      </c>
      <c r="Y552" s="11">
        <v>0.37355141448717</v>
      </c>
      <c r="Z552" s="11">
        <v>0.16674826612713972</v>
      </c>
      <c r="AA552" s="11"/>
      <c r="AB552" s="11">
        <v>4.719040346293033</v>
      </c>
      <c r="AC552" s="11"/>
      <c r="AD552" s="11"/>
      <c r="AE552" s="11">
        <v>9.4209138239392498</v>
      </c>
      <c r="AF552" s="11">
        <v>1.5035845703899051</v>
      </c>
      <c r="AG552" s="11">
        <v>1.1722644051384554</v>
      </c>
      <c r="AH552" s="11">
        <v>0.33132016525144964</v>
      </c>
      <c r="AI552" s="11">
        <v>121.8780391871467</v>
      </c>
      <c r="AJ552" s="11"/>
      <c r="AK552" s="11">
        <v>3.4196608417448249</v>
      </c>
    </row>
    <row r="553" spans="1:37" ht="25.5" customHeight="1" x14ac:dyDescent="0.25">
      <c r="A553" s="32" t="s">
        <v>1354</v>
      </c>
      <c r="B553" s="30"/>
      <c r="C553" s="3" t="s">
        <v>548</v>
      </c>
      <c r="H553" s="59">
        <f t="shared" si="10"/>
        <v>184.06751549949925</v>
      </c>
      <c r="I553" s="11">
        <v>7.7077712194313808</v>
      </c>
      <c r="J553" s="11">
        <v>0.88326994815056437</v>
      </c>
      <c r="K553" s="11">
        <v>1.4954038256325612</v>
      </c>
      <c r="L553" s="11"/>
      <c r="M553" s="11">
        <v>11.52968312390994</v>
      </c>
      <c r="N553" s="11">
        <v>1.5908733195811628</v>
      </c>
      <c r="O553" s="11">
        <v>6.3960586397212991</v>
      </c>
      <c r="P553" s="11">
        <v>3.5427511646074792</v>
      </c>
      <c r="Q553" s="11"/>
      <c r="R553" s="11">
        <v>3.0929731010701609</v>
      </c>
      <c r="S553" s="11"/>
      <c r="T553" s="11">
        <v>3.5452126637055152</v>
      </c>
      <c r="U553" s="11">
        <v>4.6774635238177655</v>
      </c>
      <c r="V553" s="11"/>
      <c r="W553" s="11">
        <v>2.6032806706090916</v>
      </c>
      <c r="X553" s="11">
        <v>1.701713887122406</v>
      </c>
      <c r="Y553" s="11">
        <v>0.21903746873532634</v>
      </c>
      <c r="Z553" s="11">
        <v>0.15343149735094175</v>
      </c>
      <c r="AA553" s="11"/>
      <c r="AB553" s="11">
        <v>2.8830275008576391</v>
      </c>
      <c r="AC553" s="11"/>
      <c r="AD553" s="11"/>
      <c r="AE553" s="11">
        <v>7.7787199678334114</v>
      </c>
      <c r="AF553" s="11">
        <v>0.86331686887742387</v>
      </c>
      <c r="AG553" s="11">
        <v>0.67651362064988374</v>
      </c>
      <c r="AH553" s="11">
        <v>0.18680324822754013</v>
      </c>
      <c r="AI553" s="11">
        <v>135.6996786020421</v>
      </c>
      <c r="AJ553" s="11"/>
      <c r="AK553" s="11">
        <v>3.9109951541707919</v>
      </c>
    </row>
    <row r="554" spans="1:37" ht="15.75" x14ac:dyDescent="0.25">
      <c r="A554" s="32" t="s">
        <v>1355</v>
      </c>
      <c r="B554" s="30"/>
      <c r="C554" s="3" t="s">
        <v>96</v>
      </c>
      <c r="H554" s="59">
        <f t="shared" si="10"/>
        <v>164.2363633827338</v>
      </c>
      <c r="I554" s="11">
        <v>7.4379312731041676</v>
      </c>
      <c r="J554" s="11">
        <v>0.94987782344225524</v>
      </c>
      <c r="K554" s="11">
        <v>1.7990811452267541</v>
      </c>
      <c r="L554" s="11"/>
      <c r="M554" s="11">
        <v>11.28433412121236</v>
      </c>
      <c r="N554" s="11">
        <v>2.0496882849074245</v>
      </c>
      <c r="O554" s="11">
        <v>6.5213043748197448</v>
      </c>
      <c r="P554" s="11">
        <v>2.7133414614851916</v>
      </c>
      <c r="Q554" s="11"/>
      <c r="R554" s="11">
        <v>3.3491968720912664</v>
      </c>
      <c r="S554" s="11"/>
      <c r="T554" s="11">
        <v>4.0644951818621449</v>
      </c>
      <c r="U554" s="11">
        <v>5.9379636407507279</v>
      </c>
      <c r="V554" s="11"/>
      <c r="W554" s="11">
        <v>3.2429818609921108</v>
      </c>
      <c r="X554" s="11">
        <v>2.1738926697224805</v>
      </c>
      <c r="Y554" s="11">
        <v>0.35145042233818535</v>
      </c>
      <c r="Z554" s="11">
        <v>0.16963868769795107</v>
      </c>
      <c r="AA554" s="11"/>
      <c r="AB554" s="11">
        <v>3.7966468478953406</v>
      </c>
      <c r="AC554" s="11"/>
      <c r="AD554" s="11"/>
      <c r="AE554" s="11">
        <v>7.5015838738062577</v>
      </c>
      <c r="AF554" s="11">
        <v>1.0629326805028994</v>
      </c>
      <c r="AG554" s="11">
        <v>0.7800619203735849</v>
      </c>
      <c r="AH554" s="11">
        <v>0.28287076012931445</v>
      </c>
      <c r="AI554" s="11">
        <v>113.72915779936329</v>
      </c>
      <c r="AJ554" s="11"/>
      <c r="AK554" s="11">
        <v>3.3231621234763518</v>
      </c>
    </row>
    <row r="555" spans="1:37" ht="15.75" x14ac:dyDescent="0.25">
      <c r="A555" s="32" t="s">
        <v>1356</v>
      </c>
      <c r="B555" s="30"/>
      <c r="C555" s="3" t="s">
        <v>549</v>
      </c>
      <c r="H555" s="59">
        <f t="shared" si="10"/>
        <v>143.21011626864279</v>
      </c>
      <c r="I555" s="11">
        <v>5.0019459892644074</v>
      </c>
      <c r="J555" s="11">
        <v>0.92074853317038108</v>
      </c>
      <c r="K555" s="11">
        <v>1.251012721627573</v>
      </c>
      <c r="L555" s="11"/>
      <c r="M555" s="11">
        <v>9.0500190172986166</v>
      </c>
      <c r="N555" s="11">
        <v>1.832786705457192</v>
      </c>
      <c r="O555" s="11">
        <v>4.9612921070395108</v>
      </c>
      <c r="P555" s="11">
        <v>2.2559402048019139</v>
      </c>
      <c r="Q555" s="11"/>
      <c r="R555" s="11">
        <v>2.4826362327632676</v>
      </c>
      <c r="S555" s="11"/>
      <c r="T555" s="11">
        <v>2.7911471167817754</v>
      </c>
      <c r="U555" s="11">
        <v>3.7774752920936283</v>
      </c>
      <c r="V555" s="11"/>
      <c r="W555" s="11">
        <v>1.9052843686984067</v>
      </c>
      <c r="X555" s="11">
        <v>1.6780254332212818</v>
      </c>
      <c r="Y555" s="11">
        <v>0.1016334266663735</v>
      </c>
      <c r="Z555" s="11">
        <v>9.2532063507566195E-2</v>
      </c>
      <c r="AA555" s="11"/>
      <c r="AB555" s="11">
        <v>3.0752772959859072</v>
      </c>
      <c r="AC555" s="11"/>
      <c r="AD555" s="11"/>
      <c r="AE555" s="11">
        <v>4.6056326468809843</v>
      </c>
      <c r="AF555" s="11">
        <v>0.9145384348501826</v>
      </c>
      <c r="AG555" s="11">
        <v>0.77497586484448178</v>
      </c>
      <c r="AH555" s="11">
        <v>0.13956257000570083</v>
      </c>
      <c r="AI555" s="11">
        <v>106.34137990358954</v>
      </c>
      <c r="AJ555" s="11"/>
      <c r="AK555" s="11">
        <v>2.9983030843365239</v>
      </c>
    </row>
    <row r="556" spans="1:37" ht="15.75" x14ac:dyDescent="0.25">
      <c r="A556" s="32" t="s">
        <v>1357</v>
      </c>
      <c r="B556" s="30"/>
      <c r="C556" s="3" t="s">
        <v>550</v>
      </c>
      <c r="H556" s="59">
        <f t="shared" si="10"/>
        <v>197.7666869757555</v>
      </c>
      <c r="I556" s="11">
        <v>9.0349399840091902</v>
      </c>
      <c r="J556" s="11">
        <v>0.85543052973853462</v>
      </c>
      <c r="K556" s="11">
        <v>3.9797102884794358</v>
      </c>
      <c r="L556" s="11"/>
      <c r="M556" s="11">
        <v>22.539844323644651</v>
      </c>
      <c r="N556" s="11">
        <v>2.5900166589277038</v>
      </c>
      <c r="O556" s="11">
        <v>11.594125301035902</v>
      </c>
      <c r="P556" s="11">
        <v>8.3557023636810435</v>
      </c>
      <c r="Q556" s="11"/>
      <c r="R556" s="11">
        <v>6.857829098580174</v>
      </c>
      <c r="S556" s="11"/>
      <c r="T556" s="11">
        <v>8.812900373829784</v>
      </c>
      <c r="U556" s="11">
        <v>16.023982960658746</v>
      </c>
      <c r="V556" s="11"/>
      <c r="W556" s="11">
        <v>7.8526971985772134</v>
      </c>
      <c r="X556" s="11">
        <v>6.4173206619830232</v>
      </c>
      <c r="Y556" s="11">
        <v>1.1727872119596505</v>
      </c>
      <c r="Z556" s="11">
        <v>0.58117788813885685</v>
      </c>
      <c r="AA556" s="11"/>
      <c r="AB556" s="11">
        <v>14.251183409195361</v>
      </c>
      <c r="AC556" s="11"/>
      <c r="AD556" s="11"/>
      <c r="AE556" s="11">
        <v>15.908484107917451</v>
      </c>
      <c r="AF556" s="11">
        <v>1.386518742159216</v>
      </c>
      <c r="AG556" s="11">
        <v>1.1421966557434211</v>
      </c>
      <c r="AH556" s="11">
        <v>0.24432208641579498</v>
      </c>
      <c r="AI556" s="11">
        <v>95.198824780568131</v>
      </c>
      <c r="AJ556" s="11"/>
      <c r="AK556" s="11">
        <v>2.9170383769748236</v>
      </c>
    </row>
    <row r="557" spans="1:37" ht="15.75" x14ac:dyDescent="0.25">
      <c r="A557" s="32" t="s">
        <v>1358</v>
      </c>
      <c r="B557" s="30"/>
      <c r="C557" s="3" t="s">
        <v>551</v>
      </c>
      <c r="H557" s="59">
        <f t="shared" si="10"/>
        <v>207.39569800393903</v>
      </c>
      <c r="I557" s="11">
        <v>9.4435756849906003</v>
      </c>
      <c r="J557" s="11">
        <v>0.9778263196560889</v>
      </c>
      <c r="K557" s="11">
        <v>4.2132179843157909</v>
      </c>
      <c r="L557" s="11"/>
      <c r="M557" s="11">
        <v>24.370661886081749</v>
      </c>
      <c r="N557" s="11">
        <v>2.3723104966611723</v>
      </c>
      <c r="O557" s="11">
        <v>12.443815251446074</v>
      </c>
      <c r="P557" s="11">
        <v>9.5545361379745035</v>
      </c>
      <c r="Q557" s="11"/>
      <c r="R557" s="11">
        <v>7.0492306724877611</v>
      </c>
      <c r="S557" s="11"/>
      <c r="T557" s="11">
        <v>10.015751664727272</v>
      </c>
      <c r="U557" s="11">
        <v>16.284283642540437</v>
      </c>
      <c r="V557" s="11"/>
      <c r="W557" s="11">
        <v>8.3159079912030833</v>
      </c>
      <c r="X557" s="11">
        <v>6.1537948147062567</v>
      </c>
      <c r="Y557" s="11">
        <v>1.3002490904161337</v>
      </c>
      <c r="Z557" s="11">
        <v>0.51433174621496414</v>
      </c>
      <c r="AA557" s="11"/>
      <c r="AB557" s="11">
        <v>14.944672613168839</v>
      </c>
      <c r="AC557" s="11"/>
      <c r="AD557" s="11"/>
      <c r="AE557" s="11">
        <v>18.636326168849518</v>
      </c>
      <c r="AF557" s="11">
        <v>1.5785302914260291</v>
      </c>
      <c r="AG557" s="11">
        <v>1.287091743782101</v>
      </c>
      <c r="AH557" s="11">
        <v>0.29143854764392801</v>
      </c>
      <c r="AI557" s="11">
        <v>96.903696602669768</v>
      </c>
      <c r="AJ557" s="11"/>
      <c r="AK557" s="11">
        <v>2.9779244730251695</v>
      </c>
    </row>
    <row r="558" spans="1:37" ht="25.5" customHeight="1" x14ac:dyDescent="0.25">
      <c r="A558" s="32" t="s">
        <v>1359</v>
      </c>
      <c r="B558" s="30"/>
      <c r="C558" s="3" t="s">
        <v>552</v>
      </c>
      <c r="H558" s="59">
        <f t="shared" si="10"/>
        <v>182.58160733669712</v>
      </c>
      <c r="I558" s="11">
        <v>9.3815300717827625</v>
      </c>
      <c r="J558" s="11">
        <v>0.92189602419604855</v>
      </c>
      <c r="K558" s="11">
        <v>2.5641034082111092</v>
      </c>
      <c r="L558" s="11"/>
      <c r="M558" s="11">
        <v>16.28822613054977</v>
      </c>
      <c r="N558" s="11">
        <v>1.7259218349911702</v>
      </c>
      <c r="O558" s="11">
        <v>8.8456751323340832</v>
      </c>
      <c r="P558" s="11">
        <v>5.7166291632245159</v>
      </c>
      <c r="Q558" s="11"/>
      <c r="R558" s="11">
        <v>4.9971390852498825</v>
      </c>
      <c r="S558" s="11"/>
      <c r="T558" s="11">
        <v>6.4850620367615699</v>
      </c>
      <c r="U558" s="11">
        <v>9.8797539997643327</v>
      </c>
      <c r="V558" s="11"/>
      <c r="W558" s="11">
        <v>6.1793770817794602</v>
      </c>
      <c r="X558" s="11">
        <v>2.7916786953339279</v>
      </c>
      <c r="Y558" s="11">
        <v>0.50917072964532206</v>
      </c>
      <c r="Z558" s="11">
        <v>0.39952749300562124</v>
      </c>
      <c r="AA558" s="11"/>
      <c r="AB558" s="11">
        <v>11.738714677660392</v>
      </c>
      <c r="AC558" s="11"/>
      <c r="AD558" s="11"/>
      <c r="AE558" s="11">
        <v>13.634613062774358</v>
      </c>
      <c r="AF558" s="11">
        <v>1.3006280761317297</v>
      </c>
      <c r="AG558" s="11">
        <v>1.0455691823881421</v>
      </c>
      <c r="AH558" s="11">
        <v>0.25505889374358759</v>
      </c>
      <c r="AI558" s="11">
        <v>102.2720132329779</v>
      </c>
      <c r="AJ558" s="11"/>
      <c r="AK558" s="11">
        <v>3.1179275306372447</v>
      </c>
    </row>
    <row r="559" spans="1:37" ht="15.75" x14ac:dyDescent="0.25">
      <c r="A559" s="32" t="s">
        <v>1360</v>
      </c>
      <c r="B559" s="30"/>
      <c r="C559" s="3" t="s">
        <v>54</v>
      </c>
      <c r="H559" s="59">
        <f t="shared" si="10"/>
        <v>178.8414626133424</v>
      </c>
      <c r="I559" s="11">
        <v>8.0380185279143692</v>
      </c>
      <c r="J559" s="11">
        <v>0.85928834541003452</v>
      </c>
      <c r="K559" s="11">
        <v>2.6199143172095933</v>
      </c>
      <c r="L559" s="11"/>
      <c r="M559" s="11">
        <v>17.411984020357558</v>
      </c>
      <c r="N559" s="11">
        <v>2.668421510898074</v>
      </c>
      <c r="O559" s="11">
        <v>9.643431856882005</v>
      </c>
      <c r="P559" s="11">
        <v>5.1001306525774801</v>
      </c>
      <c r="Q559" s="11"/>
      <c r="R559" s="11">
        <v>5.3644923141676824</v>
      </c>
      <c r="S559" s="11"/>
      <c r="T559" s="11">
        <v>6.9699441342569868</v>
      </c>
      <c r="U559" s="11">
        <v>9.0179226434433399</v>
      </c>
      <c r="V559" s="11"/>
      <c r="W559" s="11">
        <v>4.8872816526434955</v>
      </c>
      <c r="X559" s="11">
        <v>3.1483256034489879</v>
      </c>
      <c r="Y559" s="11">
        <v>0.63802477632123866</v>
      </c>
      <c r="Z559" s="11">
        <v>0.34429061102961811</v>
      </c>
      <c r="AA559" s="11"/>
      <c r="AB559" s="11">
        <v>7.9894334962867832</v>
      </c>
      <c r="AC559" s="11"/>
      <c r="AD559" s="11"/>
      <c r="AE559" s="11">
        <v>10.674134938144679</v>
      </c>
      <c r="AF559" s="11">
        <v>1.2950047173043695</v>
      </c>
      <c r="AG559" s="11">
        <v>1.0645423808401882</v>
      </c>
      <c r="AH559" s="11">
        <v>0.23046233646418132</v>
      </c>
      <c r="AI559" s="11">
        <v>105.42805571317795</v>
      </c>
      <c r="AJ559" s="11"/>
      <c r="AK559" s="11">
        <v>3.1732694456690602</v>
      </c>
    </row>
    <row r="560" spans="1:37" ht="15.75" x14ac:dyDescent="0.25">
      <c r="A560" s="32" t="s">
        <v>1361</v>
      </c>
      <c r="B560" s="30"/>
      <c r="C560" s="3" t="s">
        <v>554</v>
      </c>
      <c r="H560" s="59">
        <f t="shared" si="10"/>
        <v>186.35968467781527</v>
      </c>
      <c r="I560" s="11">
        <v>9.4332892695327413</v>
      </c>
      <c r="J560" s="11">
        <v>0.88926898186383108</v>
      </c>
      <c r="K560" s="11">
        <v>2.5745467178930794</v>
      </c>
      <c r="L560" s="11"/>
      <c r="M560" s="11">
        <v>20.272570267973393</v>
      </c>
      <c r="N560" s="11">
        <v>1.4021037264671281</v>
      </c>
      <c r="O560" s="11">
        <v>10.982626669242721</v>
      </c>
      <c r="P560" s="11">
        <v>7.8878398722635419</v>
      </c>
      <c r="Q560" s="11"/>
      <c r="R560" s="11">
        <v>5.0925331048609479</v>
      </c>
      <c r="S560" s="11"/>
      <c r="T560" s="11">
        <v>8.3986167470489708</v>
      </c>
      <c r="U560" s="11">
        <v>8.5588475442759702</v>
      </c>
      <c r="V560" s="11"/>
      <c r="W560" s="11">
        <v>5.1413553235357812</v>
      </c>
      <c r="X560" s="11">
        <v>2.5152580740091972</v>
      </c>
      <c r="Y560" s="11">
        <v>0.70798315934065947</v>
      </c>
      <c r="Z560" s="11">
        <v>0.19425098739033125</v>
      </c>
      <c r="AA560" s="11"/>
      <c r="AB560" s="11">
        <v>5.7311266074059422</v>
      </c>
      <c r="AC560" s="11"/>
      <c r="AD560" s="11"/>
      <c r="AE560" s="11">
        <v>10.402508384292521</v>
      </c>
      <c r="AF560" s="11">
        <v>1.4056394663801972</v>
      </c>
      <c r="AG560" s="11">
        <v>1.1593060201816965</v>
      </c>
      <c r="AH560" s="11">
        <v>0.2463334461985007</v>
      </c>
      <c r="AI560" s="11">
        <v>110.33971024828028</v>
      </c>
      <c r="AJ560" s="11"/>
      <c r="AK560" s="11">
        <v>3.2610273380074184</v>
      </c>
    </row>
    <row r="561" spans="1:37" ht="15.75" x14ac:dyDescent="0.25">
      <c r="A561" s="32" t="s">
        <v>1362</v>
      </c>
      <c r="B561" s="30"/>
      <c r="C561" s="3" t="s">
        <v>1363</v>
      </c>
      <c r="H561" s="59">
        <f t="shared" si="10"/>
        <v>223.79170991548912</v>
      </c>
      <c r="I561" s="11">
        <v>8.3796686994193941</v>
      </c>
      <c r="J561" s="11">
        <v>0.98638097044155004</v>
      </c>
      <c r="K561" s="11">
        <v>3.609480446367324</v>
      </c>
      <c r="L561" s="11"/>
      <c r="M561" s="11">
        <v>30.721496091636183</v>
      </c>
      <c r="N561" s="11">
        <v>2.6373811449434066</v>
      </c>
      <c r="O561" s="11">
        <v>16.182995404431011</v>
      </c>
      <c r="P561" s="11">
        <v>11.901119542261766</v>
      </c>
      <c r="Q561" s="11"/>
      <c r="R561" s="11">
        <v>8.5371000926144962</v>
      </c>
      <c r="S561" s="11"/>
      <c r="T561" s="11">
        <v>11.845213279409498</v>
      </c>
      <c r="U561" s="11">
        <v>17.521595005115152</v>
      </c>
      <c r="V561" s="11"/>
      <c r="W561" s="11">
        <v>10.274597900930326</v>
      </c>
      <c r="X561" s="11">
        <v>5.8805033183550499</v>
      </c>
      <c r="Y561" s="11">
        <v>0.98555216640336907</v>
      </c>
      <c r="Z561" s="11">
        <v>0.38094161942640509</v>
      </c>
      <c r="AA561" s="11"/>
      <c r="AB561" s="11">
        <v>10.77426580874177</v>
      </c>
      <c r="AC561" s="11"/>
      <c r="AD561" s="11"/>
      <c r="AE561" s="11">
        <v>15.218909741833372</v>
      </c>
      <c r="AF561" s="11">
        <v>1.5219706027873592</v>
      </c>
      <c r="AG561" s="11">
        <v>1.2220104508700673</v>
      </c>
      <c r="AH561" s="11">
        <v>0.29996015191729181</v>
      </c>
      <c r="AI561" s="11">
        <v>111.35451490429317</v>
      </c>
      <c r="AJ561" s="11"/>
      <c r="AK561" s="11">
        <v>3.3211142728298677</v>
      </c>
    </row>
    <row r="562" spans="1:37" ht="15.75" x14ac:dyDescent="0.25">
      <c r="A562" s="32" t="s">
        <v>1364</v>
      </c>
      <c r="B562" s="30"/>
      <c r="C562" s="3" t="s">
        <v>556</v>
      </c>
      <c r="H562" s="59">
        <f t="shared" si="10"/>
        <v>249.73092744203683</v>
      </c>
      <c r="I562" s="11">
        <v>13.432566018089592</v>
      </c>
      <c r="J562" s="11">
        <v>0.93561211648752463</v>
      </c>
      <c r="K562" s="11">
        <v>1.9673940691955309</v>
      </c>
      <c r="L562" s="11"/>
      <c r="M562" s="11">
        <v>17.067735506060892</v>
      </c>
      <c r="N562" s="11">
        <v>1.7545110000062925</v>
      </c>
      <c r="O562" s="11">
        <v>9.8047600099491525</v>
      </c>
      <c r="P562" s="11">
        <v>5.5084644961054465</v>
      </c>
      <c r="Q562" s="11"/>
      <c r="R562" s="11">
        <v>4.6404749054299828</v>
      </c>
      <c r="S562" s="11"/>
      <c r="T562" s="11">
        <v>6.8147159562427388</v>
      </c>
      <c r="U562" s="11">
        <v>8.0143905693618596</v>
      </c>
      <c r="V562" s="11"/>
      <c r="W562" s="11">
        <v>5.0185993090187582</v>
      </c>
      <c r="X562" s="11">
        <v>2.3603998406361355</v>
      </c>
      <c r="Y562" s="11">
        <v>0.4010834066862719</v>
      </c>
      <c r="Z562" s="11">
        <v>0.23430801302069448</v>
      </c>
      <c r="AA562" s="11"/>
      <c r="AB562" s="11">
        <v>5.2062625922297041</v>
      </c>
      <c r="AC562" s="11"/>
      <c r="AD562" s="11"/>
      <c r="AE562" s="11">
        <v>12.866202353979583</v>
      </c>
      <c r="AF562" s="11">
        <v>1.5619524675930541</v>
      </c>
      <c r="AG562" s="11">
        <v>1.1867024847597059</v>
      </c>
      <c r="AH562" s="11">
        <v>0.37524998283334815</v>
      </c>
      <c r="AI562" s="11">
        <v>172.13116575290445</v>
      </c>
      <c r="AJ562" s="11"/>
      <c r="AK562" s="11">
        <v>5.09245513446192</v>
      </c>
    </row>
    <row r="563" spans="1:37" ht="25.5" customHeight="1" x14ac:dyDescent="0.25">
      <c r="A563" s="32" t="s">
        <v>1365</v>
      </c>
      <c r="B563" s="30"/>
      <c r="C563" s="3" t="s">
        <v>75</v>
      </c>
      <c r="H563" s="59">
        <f t="shared" si="10"/>
        <v>161.79193639417031</v>
      </c>
      <c r="I563" s="11">
        <v>5.8765164468193891</v>
      </c>
      <c r="J563" s="11">
        <v>1.1217583056354903</v>
      </c>
      <c r="K563" s="11">
        <v>2.4741520932047787</v>
      </c>
      <c r="L563" s="11"/>
      <c r="M563" s="11">
        <v>12.528802453609508</v>
      </c>
      <c r="N563" s="11">
        <v>2.223042949457493</v>
      </c>
      <c r="O563" s="11">
        <v>7.2600413608854959</v>
      </c>
      <c r="P563" s="11">
        <v>3.0457181432665199</v>
      </c>
      <c r="Q563" s="11"/>
      <c r="R563" s="11">
        <v>4.4779878135709206</v>
      </c>
      <c r="S563" s="11"/>
      <c r="T563" s="11">
        <v>4.1937199804341736</v>
      </c>
      <c r="U563" s="11">
        <v>7.6946817027940737</v>
      </c>
      <c r="V563" s="11"/>
      <c r="W563" s="11">
        <v>3.7199126814334793</v>
      </c>
      <c r="X563" s="11">
        <v>3.2172963041914646</v>
      </c>
      <c r="Y563" s="11">
        <v>0.51791745751566021</v>
      </c>
      <c r="Z563" s="11">
        <v>0.23955525965347074</v>
      </c>
      <c r="AA563" s="11"/>
      <c r="AB563" s="11">
        <v>6.6982228607343215</v>
      </c>
      <c r="AC563" s="11"/>
      <c r="AD563" s="11"/>
      <c r="AE563" s="11">
        <v>9.3636614789196333</v>
      </c>
      <c r="AF563" s="11">
        <v>0.98649453549895116</v>
      </c>
      <c r="AG563" s="11">
        <v>0.84877611009212073</v>
      </c>
      <c r="AH563" s="11">
        <v>0.13771842540683046</v>
      </c>
      <c r="AI563" s="11">
        <v>103.41874249427245</v>
      </c>
      <c r="AJ563" s="11"/>
      <c r="AK563" s="11">
        <v>2.9571962286766098</v>
      </c>
    </row>
    <row r="564" spans="1:37" ht="15.75" x14ac:dyDescent="0.25">
      <c r="A564" s="32" t="s">
        <v>1366</v>
      </c>
      <c r="B564" s="30"/>
      <c r="C564" s="3" t="s">
        <v>1367</v>
      </c>
      <c r="H564" s="59">
        <f t="shared" si="10"/>
        <v>201.59642382832686</v>
      </c>
      <c r="I564" s="11">
        <v>11.58992162619891</v>
      </c>
      <c r="J564" s="11">
        <v>0.92059511217311718</v>
      </c>
      <c r="K564" s="11">
        <v>1.4922415374183715</v>
      </c>
      <c r="L564" s="11"/>
      <c r="M564" s="11">
        <v>16.626163833964526</v>
      </c>
      <c r="N564" s="11">
        <v>1.3123391466441581</v>
      </c>
      <c r="O564" s="11">
        <v>7.7323876324730421</v>
      </c>
      <c r="P564" s="11">
        <v>7.581437054847326</v>
      </c>
      <c r="Q564" s="11"/>
      <c r="R564" s="11">
        <v>3.5666457821904576</v>
      </c>
      <c r="S564" s="11"/>
      <c r="T564" s="11">
        <v>5.90061191457694</v>
      </c>
      <c r="U564" s="11">
        <v>3.3971067121699363</v>
      </c>
      <c r="V564" s="11"/>
      <c r="W564" s="11">
        <v>2.3329436644814447</v>
      </c>
      <c r="X564" s="11">
        <v>0.73796012168547087</v>
      </c>
      <c r="Y564" s="11">
        <v>0.2395365667686048</v>
      </c>
      <c r="Z564" s="11">
        <v>8.6666359234416138E-2</v>
      </c>
      <c r="AA564" s="11"/>
      <c r="AB564" s="11">
        <v>2.4751931449874638</v>
      </c>
      <c r="AC564" s="11"/>
      <c r="AD564" s="11"/>
      <c r="AE564" s="11">
        <v>9.2101610023642415</v>
      </c>
      <c r="AF564" s="11">
        <v>1.1163007882412648</v>
      </c>
      <c r="AG564" s="11">
        <v>0.80319115277226971</v>
      </c>
      <c r="AH564" s="11">
        <v>0.31310963546899506</v>
      </c>
      <c r="AI564" s="11">
        <v>141.22021593075218</v>
      </c>
      <c r="AJ564" s="11"/>
      <c r="AK564" s="11">
        <v>4.0812664432894383</v>
      </c>
    </row>
    <row r="565" spans="1:37" ht="15.75" x14ac:dyDescent="0.25">
      <c r="A565" s="34" t="s">
        <v>1368</v>
      </c>
      <c r="B565" s="30"/>
      <c r="C565" s="3" t="s">
        <v>55</v>
      </c>
      <c r="H565" s="59">
        <f t="shared" si="10"/>
        <v>233.55176170281521</v>
      </c>
      <c r="I565" s="11">
        <v>9.9950425092241382</v>
      </c>
      <c r="J565" s="11">
        <v>1.0478254496173973</v>
      </c>
      <c r="K565" s="11">
        <v>2.7889950725806303</v>
      </c>
      <c r="L565" s="11"/>
      <c r="M565" s="11">
        <v>20.336806418013769</v>
      </c>
      <c r="N565" s="11">
        <v>2.3317494492911606</v>
      </c>
      <c r="O565" s="11">
        <v>10.49593649960296</v>
      </c>
      <c r="P565" s="11">
        <v>7.5091204691196465</v>
      </c>
      <c r="Q565" s="11"/>
      <c r="R565" s="11">
        <v>5.3186206364512367</v>
      </c>
      <c r="S565" s="11"/>
      <c r="T565" s="11">
        <v>8.0551511259159678</v>
      </c>
      <c r="U565" s="11">
        <v>9.1905466396093622</v>
      </c>
      <c r="V565" s="11"/>
      <c r="W565" s="11">
        <v>5.2312049331238075</v>
      </c>
      <c r="X565" s="11">
        <v>3.0918250833164564</v>
      </c>
      <c r="Y565" s="11">
        <v>0.56207569530765833</v>
      </c>
      <c r="Z565" s="11">
        <v>0.30544092786143989</v>
      </c>
      <c r="AA565" s="11"/>
      <c r="AB565" s="11">
        <v>7.4055648982810247</v>
      </c>
      <c r="AC565" s="11"/>
      <c r="AD565" s="11"/>
      <c r="AE565" s="11">
        <v>13.713824123069651</v>
      </c>
      <c r="AF565" s="11">
        <v>1.8444456518440615</v>
      </c>
      <c r="AG565" s="11">
        <v>1.4635772388338442</v>
      </c>
      <c r="AH565" s="11">
        <v>0.38086841301021729</v>
      </c>
      <c r="AI565" s="11">
        <v>149.60250238941853</v>
      </c>
      <c r="AJ565" s="11"/>
      <c r="AK565" s="11">
        <v>4.252436788789467</v>
      </c>
    </row>
    <row r="566" spans="1:37" ht="15.75" x14ac:dyDescent="0.25">
      <c r="A566" s="32" t="s">
        <v>1369</v>
      </c>
      <c r="C566" s="3" t="s">
        <v>557</v>
      </c>
      <c r="H566" s="59">
        <f t="shared" si="10"/>
        <v>229.77840556430763</v>
      </c>
      <c r="I566" s="11">
        <v>10.313659162299514</v>
      </c>
      <c r="J566" s="11">
        <v>0.91422366398710719</v>
      </c>
      <c r="K566" s="11">
        <v>4.2317663296533343</v>
      </c>
      <c r="L566" s="11"/>
      <c r="M566" s="11">
        <v>32.099586009114233</v>
      </c>
      <c r="N566" s="11">
        <v>2.7271379759752081</v>
      </c>
      <c r="O566" s="11">
        <v>18.682841776603251</v>
      </c>
      <c r="P566" s="11">
        <v>10.689606256535772</v>
      </c>
      <c r="Q566" s="11"/>
      <c r="R566" s="11">
        <v>9.5727917935663474</v>
      </c>
      <c r="S566" s="11"/>
      <c r="T566" s="11">
        <v>13.059895917165335</v>
      </c>
      <c r="U566" s="11">
        <v>21.943432325042021</v>
      </c>
      <c r="V566" s="11"/>
      <c r="W566" s="11">
        <v>12.566128325659751</v>
      </c>
      <c r="X566" s="11">
        <v>7.6522275168196874</v>
      </c>
      <c r="Y566" s="11">
        <v>1.1357390680498953</v>
      </c>
      <c r="Z566" s="11">
        <v>0.5893374145126864</v>
      </c>
      <c r="AA566" s="11"/>
      <c r="AB566" s="11">
        <v>11.783422608318176</v>
      </c>
      <c r="AC566" s="11"/>
      <c r="AD566" s="11"/>
      <c r="AE566" s="11">
        <v>18.685263226126047</v>
      </c>
      <c r="AF566" s="11">
        <v>1.8909576695144552</v>
      </c>
      <c r="AG566" s="11">
        <v>1.5174148740817883</v>
      </c>
      <c r="AH566" s="11">
        <v>0.37354279543266677</v>
      </c>
      <c r="AI566" s="11">
        <v>101.92697964993351</v>
      </c>
      <c r="AJ566" s="11"/>
      <c r="AK566" s="11">
        <v>3.356427209587534</v>
      </c>
    </row>
    <row r="567" spans="1:37" ht="15.75" x14ac:dyDescent="0.25">
      <c r="A567" s="34"/>
      <c r="B567" s="3" t="s">
        <v>662</v>
      </c>
      <c r="H567" s="59" t="str">
        <f t="shared" si="10"/>
        <v/>
      </c>
      <c r="I567" s="11" t="s">
        <v>1479</v>
      </c>
      <c r="J567" s="11" t="s">
        <v>1479</v>
      </c>
      <c r="K567" s="11" t="s">
        <v>1479</v>
      </c>
      <c r="L567" s="11"/>
      <c r="M567" s="11"/>
      <c r="N567" s="11"/>
      <c r="O567" s="11"/>
      <c r="P567" s="11"/>
      <c r="Q567" s="11"/>
      <c r="R567" s="11"/>
      <c r="S567" s="11"/>
      <c r="T567" s="11"/>
      <c r="U567" s="11"/>
      <c r="V567" s="11"/>
      <c r="W567" s="11" t="s">
        <v>1479</v>
      </c>
      <c r="X567" s="11" t="s">
        <v>1479</v>
      </c>
      <c r="Y567" s="11" t="s">
        <v>1479</v>
      </c>
      <c r="Z567" s="11" t="s">
        <v>1479</v>
      </c>
      <c r="AA567" s="11"/>
      <c r="AB567" s="11" t="s">
        <v>1479</v>
      </c>
      <c r="AC567" s="11"/>
      <c r="AD567" s="11"/>
      <c r="AE567" s="11"/>
      <c r="AF567" s="11"/>
      <c r="AG567" s="11"/>
      <c r="AH567" s="11"/>
      <c r="AI567" s="11" t="s">
        <v>1479</v>
      </c>
      <c r="AJ567" s="11"/>
      <c r="AK567" s="11" t="s">
        <v>1479</v>
      </c>
    </row>
    <row r="568" spans="1:37" ht="15.75" x14ac:dyDescent="0.25">
      <c r="A568" s="56" t="s">
        <v>1370</v>
      </c>
      <c r="B568" s="64"/>
      <c r="C568" s="16" t="s">
        <v>558</v>
      </c>
      <c r="D568" s="7"/>
      <c r="E568" s="42"/>
      <c r="F568" s="42"/>
      <c r="G568" s="42"/>
      <c r="H568" s="59">
        <f t="shared" si="10"/>
        <v>231.41313981500437</v>
      </c>
      <c r="I568" s="141">
        <v>10.714793607049005</v>
      </c>
      <c r="J568" s="141">
        <v>0.94654979483966739</v>
      </c>
      <c r="K568" s="141">
        <v>2.3683692718469551</v>
      </c>
      <c r="L568" s="141"/>
      <c r="M568" s="141">
        <v>18.340518694623878</v>
      </c>
      <c r="N568" s="141">
        <v>1.7449477002395228</v>
      </c>
      <c r="O568" s="141">
        <v>10.703187730084814</v>
      </c>
      <c r="P568" s="141">
        <v>5.892383264299542</v>
      </c>
      <c r="Q568" s="141"/>
      <c r="R568" s="141">
        <v>5.6125303107274309</v>
      </c>
      <c r="S568" s="141"/>
      <c r="T568" s="141">
        <v>7.3349416855553704</v>
      </c>
      <c r="U568" s="141">
        <v>8.1134522982063988</v>
      </c>
      <c r="V568" s="141"/>
      <c r="W568" s="141">
        <v>5.0775064324396579</v>
      </c>
      <c r="X568" s="141">
        <v>2.3427637731969568</v>
      </c>
      <c r="Y568" s="141">
        <v>0.43499852877133249</v>
      </c>
      <c r="Z568" s="141">
        <v>0.25818356379845053</v>
      </c>
      <c r="AA568" s="141"/>
      <c r="AB568" s="141">
        <v>4.3144550531075572</v>
      </c>
      <c r="AC568" s="141"/>
      <c r="AD568" s="141"/>
      <c r="AE568" s="141">
        <v>12.069850689459564</v>
      </c>
      <c r="AF568" s="141">
        <v>1.445807991767073</v>
      </c>
      <c r="AG568" s="141">
        <v>1.2152501037692713</v>
      </c>
      <c r="AH568" s="141">
        <v>0.23055788799780155</v>
      </c>
      <c r="AI568" s="141">
        <v>155.59999790645466</v>
      </c>
      <c r="AJ568" s="141"/>
      <c r="AK568" s="141">
        <v>4.5518725113668461</v>
      </c>
    </row>
    <row r="569" spans="1:37" ht="15.75" x14ac:dyDescent="0.25">
      <c r="A569" s="34" t="s">
        <v>1371</v>
      </c>
      <c r="B569" s="30"/>
      <c r="C569" s="3" t="s">
        <v>1372</v>
      </c>
      <c r="H569" s="59">
        <f t="shared" si="10"/>
        <v>159.14326287141907</v>
      </c>
      <c r="I569" s="11">
        <v>7.3767345838448932</v>
      </c>
      <c r="J569" s="11">
        <v>0.67886897090251619</v>
      </c>
      <c r="K569" s="11">
        <v>1.7712786925009858</v>
      </c>
      <c r="L569" s="11"/>
      <c r="M569" s="11">
        <v>13.08558133363907</v>
      </c>
      <c r="N569" s="11">
        <v>1.1946595466376999</v>
      </c>
      <c r="O569" s="11">
        <v>8.0711692193648421</v>
      </c>
      <c r="P569" s="11">
        <v>3.8197525676365278</v>
      </c>
      <c r="Q569" s="11"/>
      <c r="R569" s="11">
        <v>4.4969834848712527</v>
      </c>
      <c r="S569" s="11"/>
      <c r="T569" s="11">
        <v>6.2301463946611015</v>
      </c>
      <c r="U569" s="11">
        <v>9.1786381080786317</v>
      </c>
      <c r="V569" s="11"/>
      <c r="W569" s="11">
        <v>5.2367078204452806</v>
      </c>
      <c r="X569" s="11">
        <v>3.0714574647593555</v>
      </c>
      <c r="Y569" s="11">
        <v>0.46354441057941159</v>
      </c>
      <c r="Z569" s="11">
        <v>0.40692841229458476</v>
      </c>
      <c r="AA569" s="11"/>
      <c r="AB569" s="11">
        <v>8.0797111161638782</v>
      </c>
      <c r="AC569" s="11"/>
      <c r="AD569" s="11"/>
      <c r="AE569" s="11">
        <v>9.9034388493109624</v>
      </c>
      <c r="AF569" s="11">
        <v>1.2521392370137427</v>
      </c>
      <c r="AG569" s="11">
        <v>1.0637816838393137</v>
      </c>
      <c r="AH569" s="11">
        <v>0.18835755317442912</v>
      </c>
      <c r="AI569" s="11">
        <v>94.092687705514095</v>
      </c>
      <c r="AJ569" s="11"/>
      <c r="AK569" s="11">
        <v>2.997054394917936</v>
      </c>
    </row>
    <row r="570" spans="1:37" ht="15.75" x14ac:dyDescent="0.25">
      <c r="A570" s="32" t="s">
        <v>1373</v>
      </c>
      <c r="B570" s="30"/>
      <c r="C570" s="3" t="s">
        <v>1374</v>
      </c>
      <c r="H570" s="59">
        <f t="shared" si="10"/>
        <v>184.76078955568457</v>
      </c>
      <c r="I570" s="11">
        <v>8.6561503830352873</v>
      </c>
      <c r="J570" s="11">
        <v>0.94022893640081207</v>
      </c>
      <c r="K570" s="11">
        <v>1.2876318586256441</v>
      </c>
      <c r="L570" s="11"/>
      <c r="M570" s="11">
        <v>10.718704293505477</v>
      </c>
      <c r="N570" s="11">
        <v>1.0818642679976058</v>
      </c>
      <c r="O570" s="11">
        <v>5.4831430578253686</v>
      </c>
      <c r="P570" s="11">
        <v>4.1536969676825022</v>
      </c>
      <c r="Q570" s="11"/>
      <c r="R570" s="11">
        <v>2.1728596484831333</v>
      </c>
      <c r="S570" s="11"/>
      <c r="T570" s="11">
        <v>3.9181343083830766</v>
      </c>
      <c r="U570" s="11">
        <v>3.13521415085556</v>
      </c>
      <c r="V570" s="11"/>
      <c r="W570" s="11">
        <v>1.8463968192186544</v>
      </c>
      <c r="X570" s="11">
        <v>0.87748409871213195</v>
      </c>
      <c r="Y570" s="11">
        <v>0.29612653222803559</v>
      </c>
      <c r="Z570" s="11">
        <v>0.11520670069673791</v>
      </c>
      <c r="AA570" s="11"/>
      <c r="AB570" s="11">
        <v>2.9237630609690157</v>
      </c>
      <c r="AC570" s="11"/>
      <c r="AD570" s="11"/>
      <c r="AE570" s="11">
        <v>6.6303164982645972</v>
      </c>
      <c r="AF570" s="11">
        <v>1.1296666580927703</v>
      </c>
      <c r="AG570" s="11">
        <v>0.85191746016549996</v>
      </c>
      <c r="AH570" s="11">
        <v>0.27774919792727037</v>
      </c>
      <c r="AI570" s="11">
        <v>139.33267927056824</v>
      </c>
      <c r="AJ570" s="11"/>
      <c r="AK570" s="11">
        <v>3.9154404885009648</v>
      </c>
    </row>
    <row r="571" spans="1:37" ht="15.75" x14ac:dyDescent="0.25">
      <c r="A571" s="32"/>
      <c r="B571" s="30"/>
      <c r="H571" s="59" t="str">
        <f t="shared" si="10"/>
        <v/>
      </c>
      <c r="I571" s="11"/>
      <c r="J571" s="11"/>
      <c r="K571" s="11"/>
      <c r="L571" s="11"/>
      <c r="M571" s="11"/>
      <c r="N571" s="11"/>
      <c r="O571" s="11"/>
      <c r="P571" s="11"/>
      <c r="Q571" s="11"/>
      <c r="R571" s="11"/>
      <c r="S571" s="11"/>
      <c r="T571" s="33"/>
      <c r="U571" s="11"/>
      <c r="V571" s="11"/>
      <c r="W571" s="11"/>
      <c r="X571" s="11"/>
      <c r="Y571" s="11"/>
      <c r="Z571" s="11"/>
      <c r="AA571" s="11"/>
      <c r="AB571" s="11"/>
      <c r="AC571" s="11"/>
      <c r="AD571" s="11"/>
      <c r="AE571" s="11"/>
      <c r="AF571" s="33"/>
      <c r="AG571" s="33"/>
      <c r="AH571" s="33"/>
      <c r="AI571" s="11" t="s">
        <v>1479</v>
      </c>
      <c r="AJ571" s="11"/>
      <c r="AK571" s="11" t="s">
        <v>1479</v>
      </c>
    </row>
    <row r="572" spans="1:37" ht="15.75" x14ac:dyDescent="0.25">
      <c r="A572" s="34"/>
      <c r="B572" s="65" t="s">
        <v>648</v>
      </c>
      <c r="H572" s="59">
        <f t="shared" si="10"/>
        <v>7293.5811361595252</v>
      </c>
      <c r="I572" s="143">
        <f t="shared" ref="I572:AE572" si="11">SUM(I574:I629)</f>
        <v>391.77736924980053</v>
      </c>
      <c r="J572" s="143">
        <f t="shared" si="11"/>
        <v>30.966890282908725</v>
      </c>
      <c r="K572" s="143">
        <f t="shared" si="11"/>
        <v>109.20627658824151</v>
      </c>
      <c r="L572" s="143"/>
      <c r="M572" s="143">
        <f t="shared" si="11"/>
        <v>960.63368005118184</v>
      </c>
      <c r="N572" s="143">
        <f t="shared" si="11"/>
        <v>76.315492457611469</v>
      </c>
      <c r="O572" s="143">
        <f t="shared" si="11"/>
        <v>473.05713343245975</v>
      </c>
      <c r="P572" s="143">
        <f t="shared" si="11"/>
        <v>411.26105416111074</v>
      </c>
      <c r="Q572" s="143"/>
      <c r="R572" s="143">
        <f t="shared" si="11"/>
        <v>217.47619645672768</v>
      </c>
      <c r="S572" s="143"/>
      <c r="T572" s="143">
        <f t="shared" si="11"/>
        <v>412.1225837589281</v>
      </c>
      <c r="U572" s="143">
        <f t="shared" si="11"/>
        <v>410.02271423311214</v>
      </c>
      <c r="V572" s="143"/>
      <c r="W572" s="143">
        <f t="shared" si="11"/>
        <v>250.42834667099095</v>
      </c>
      <c r="X572" s="143">
        <f t="shared" si="11"/>
        <v>119.18069796673257</v>
      </c>
      <c r="Y572" s="143">
        <f t="shared" si="11"/>
        <v>28.465249277602666</v>
      </c>
      <c r="Z572" s="143">
        <f t="shared" si="11"/>
        <v>11.948420317785866</v>
      </c>
      <c r="AA572" s="143"/>
      <c r="AB572" s="143">
        <f t="shared" si="11"/>
        <v>250.61980276141836</v>
      </c>
      <c r="AC572" s="143"/>
      <c r="AD572" s="143"/>
      <c r="AE572" s="143">
        <f t="shared" si="11"/>
        <v>479.2188245941702</v>
      </c>
      <c r="AF572" s="143">
        <f>SUM(AF574:AF629)</f>
        <v>58.551086617161111</v>
      </c>
      <c r="AG572" s="143">
        <f>SUM(AG574:AG629)</f>
        <v>44.742987047045858</v>
      </c>
      <c r="AH572" s="143">
        <f>SUM(AH574:AH629)</f>
        <v>13.808099570115244</v>
      </c>
      <c r="AI572" s="132">
        <v>3855.3037764722867</v>
      </c>
      <c r="AJ572" s="143"/>
      <c r="AK572" s="132">
        <v>117.68193509358879</v>
      </c>
    </row>
    <row r="573" spans="1:37" ht="15.75" x14ac:dyDescent="0.25">
      <c r="A573" s="32"/>
      <c r="B573" s="30" t="s">
        <v>134</v>
      </c>
      <c r="H573" s="59" t="str">
        <f t="shared" si="10"/>
        <v/>
      </c>
      <c r="I573" s="11"/>
      <c r="J573" s="11"/>
      <c r="K573" s="11"/>
      <c r="L573" s="11"/>
      <c r="M573" s="11"/>
      <c r="N573" s="11"/>
      <c r="O573" s="11"/>
      <c r="P573" s="11"/>
      <c r="Q573" s="11"/>
      <c r="R573" s="11"/>
      <c r="S573" s="11"/>
      <c r="T573" s="33"/>
      <c r="U573" s="11"/>
      <c r="V573" s="11"/>
      <c r="W573" s="11"/>
      <c r="X573" s="11"/>
      <c r="Y573" s="11"/>
      <c r="Z573" s="11"/>
      <c r="AA573" s="11"/>
      <c r="AB573" s="11"/>
      <c r="AC573" s="11"/>
      <c r="AD573" s="11"/>
      <c r="AE573" s="11"/>
      <c r="AF573" s="33"/>
      <c r="AG573" s="33"/>
      <c r="AH573" s="33"/>
      <c r="AI573" s="11" t="s">
        <v>1479</v>
      </c>
      <c r="AJ573" s="11"/>
      <c r="AK573" s="11" t="s">
        <v>1479</v>
      </c>
    </row>
    <row r="574" spans="1:37" ht="15.75" x14ac:dyDescent="0.25">
      <c r="A574" s="32" t="s">
        <v>1375</v>
      </c>
      <c r="B574" s="30"/>
      <c r="C574" s="3" t="s">
        <v>559</v>
      </c>
      <c r="H574" s="59">
        <f t="shared" si="10"/>
        <v>192.97562692347535</v>
      </c>
      <c r="I574" s="11">
        <v>10.407052716010446</v>
      </c>
      <c r="J574" s="11">
        <v>0.64813928132750909</v>
      </c>
      <c r="K574" s="11">
        <v>4.1312044942938098</v>
      </c>
      <c r="L574" s="11"/>
      <c r="M574" s="11">
        <v>34.995682876810122</v>
      </c>
      <c r="N574" s="11">
        <v>2.5200734869130232</v>
      </c>
      <c r="O574" s="11">
        <v>16.644294143244267</v>
      </c>
      <c r="P574" s="11">
        <v>15.831315246652828</v>
      </c>
      <c r="Q574" s="11"/>
      <c r="R574" s="11">
        <v>7.3739764406952819</v>
      </c>
      <c r="S574" s="11"/>
      <c r="T574" s="11">
        <v>14.700708243420049</v>
      </c>
      <c r="U574" s="11">
        <v>13.718820489418253</v>
      </c>
      <c r="V574" s="11"/>
      <c r="W574" s="11">
        <v>8.9956235370107276</v>
      </c>
      <c r="X574" s="11">
        <v>3.1794894751528129</v>
      </c>
      <c r="Y574" s="11">
        <v>1.1578323402272381</v>
      </c>
      <c r="Z574" s="11">
        <v>0.38587513702747411</v>
      </c>
      <c r="AA574" s="11"/>
      <c r="AB574" s="11">
        <v>5.3463979912253947</v>
      </c>
      <c r="AC574" s="11"/>
      <c r="AD574" s="11"/>
      <c r="AE574" s="11">
        <v>13.515711068500295</v>
      </c>
      <c r="AF574" s="11">
        <v>1.9753744424744204</v>
      </c>
      <c r="AG574" s="11">
        <v>1.5194821503167228</v>
      </c>
      <c r="AH574" s="11">
        <v>0.4558922921576975</v>
      </c>
      <c r="AI574" s="11">
        <v>83.589459515780803</v>
      </c>
      <c r="AJ574" s="11"/>
      <c r="AK574" s="11">
        <v>2.5730993635189718</v>
      </c>
    </row>
    <row r="575" spans="1:37" ht="15.75" x14ac:dyDescent="0.25">
      <c r="A575" s="32" t="s">
        <v>1376</v>
      </c>
      <c r="B575" s="30"/>
      <c r="C575" s="3" t="s">
        <v>1377</v>
      </c>
      <c r="H575" s="59">
        <f t="shared" si="10"/>
        <v>146.72276340766848</v>
      </c>
      <c r="I575" s="11">
        <v>9.5060278811192003</v>
      </c>
      <c r="J575" s="11">
        <v>0.62114965081283136</v>
      </c>
      <c r="K575" s="11">
        <v>1.6290880884335184</v>
      </c>
      <c r="L575" s="11"/>
      <c r="M575" s="11">
        <v>13.311099145174106</v>
      </c>
      <c r="N575" s="11">
        <v>1.120158793950915</v>
      </c>
      <c r="O575" s="11">
        <v>7.0056669069367326</v>
      </c>
      <c r="P575" s="11">
        <v>5.1852734442864588</v>
      </c>
      <c r="Q575" s="11"/>
      <c r="R575" s="11">
        <v>3.2810055461963628</v>
      </c>
      <c r="S575" s="11"/>
      <c r="T575" s="11">
        <v>5.4320247595833875</v>
      </c>
      <c r="U575" s="11">
        <v>5.8151910271455955</v>
      </c>
      <c r="V575" s="11"/>
      <c r="W575" s="11">
        <v>3.6650678032655426</v>
      </c>
      <c r="X575" s="11">
        <v>1.5668913174367207</v>
      </c>
      <c r="Y575" s="11">
        <v>0.42233391529270087</v>
      </c>
      <c r="Z575" s="11">
        <v>0.16089799115063103</v>
      </c>
      <c r="AA575" s="11"/>
      <c r="AB575" s="11">
        <v>3.6367091170292318</v>
      </c>
      <c r="AC575" s="11"/>
      <c r="AD575" s="11"/>
      <c r="AE575" s="11">
        <v>9.2082265062826067</v>
      </c>
      <c r="AF575" s="11">
        <v>1.0967416611466061</v>
      </c>
      <c r="AG575" s="11">
        <v>0.86145397223460352</v>
      </c>
      <c r="AH575" s="11">
        <v>0.23528768891200266</v>
      </c>
      <c r="AI575" s="11">
        <v>90.429242897307603</v>
      </c>
      <c r="AJ575" s="11"/>
      <c r="AK575" s="11">
        <v>2.7562571274374452</v>
      </c>
    </row>
    <row r="576" spans="1:37" ht="15.75" x14ac:dyDescent="0.25">
      <c r="A576" s="34" t="s">
        <v>1378</v>
      </c>
      <c r="B576" s="30"/>
      <c r="C576" s="3" t="s">
        <v>560</v>
      </c>
      <c r="H576" s="59">
        <f t="shared" si="10"/>
        <v>164.94033883283558</v>
      </c>
      <c r="I576" s="11">
        <v>7.9156211762728148</v>
      </c>
      <c r="J576" s="11">
        <v>0.9007510372527624</v>
      </c>
      <c r="K576" s="11">
        <v>2.371013875823035</v>
      </c>
      <c r="L576" s="11"/>
      <c r="M576" s="11">
        <v>18.920353788163482</v>
      </c>
      <c r="N576" s="11">
        <v>1.9191366513053696</v>
      </c>
      <c r="O576" s="11">
        <v>9.4739192997391068</v>
      </c>
      <c r="P576" s="11">
        <v>7.5272978371190025</v>
      </c>
      <c r="Q576" s="11"/>
      <c r="R576" s="11">
        <v>4.054670128561221</v>
      </c>
      <c r="S576" s="11"/>
      <c r="T576" s="11">
        <v>7.1099813542434056</v>
      </c>
      <c r="U576" s="11">
        <v>7.0950484252420765</v>
      </c>
      <c r="V576" s="11"/>
      <c r="W576" s="11">
        <v>3.8399922857308355</v>
      </c>
      <c r="X576" s="11">
        <v>2.5681456899782202</v>
      </c>
      <c r="Y576" s="11">
        <v>0.52503269804566455</v>
      </c>
      <c r="Z576" s="11">
        <v>0.1618777514873562</v>
      </c>
      <c r="AA576" s="11"/>
      <c r="AB576" s="11">
        <v>5.5110029340005857</v>
      </c>
      <c r="AC576" s="11"/>
      <c r="AD576" s="11"/>
      <c r="AE576" s="11">
        <v>9.5033742020882901</v>
      </c>
      <c r="AF576" s="11">
        <v>1.1659739283604693</v>
      </c>
      <c r="AG576" s="11">
        <v>0.89003065441862128</v>
      </c>
      <c r="AH576" s="11">
        <v>0.27594327394184809</v>
      </c>
      <c r="AI576" s="11">
        <v>97.502431349717369</v>
      </c>
      <c r="AJ576" s="11"/>
      <c r="AK576" s="11">
        <v>2.8901166331100678</v>
      </c>
    </row>
    <row r="577" spans="1:37" ht="15.75" x14ac:dyDescent="0.25">
      <c r="A577" s="32" t="s">
        <v>1379</v>
      </c>
      <c r="B577" s="30"/>
      <c r="C577" s="3" t="s">
        <v>1380</v>
      </c>
      <c r="H577" s="59">
        <f t="shared" ref="H577:H640" si="12">IF(SUM(I577:M577,Q577:U577,AA577:AF577,AI577:AK577)=0,"",SUM(I577:M577,Q577:U577,AA577:AF577,AI577:AK577))</f>
        <v>117.65803331158139</v>
      </c>
      <c r="I577" s="11">
        <v>6.1464994255747545</v>
      </c>
      <c r="J577" s="11">
        <v>0.65190461188336324</v>
      </c>
      <c r="K577" s="11">
        <v>1.5299963692953962</v>
      </c>
      <c r="L577" s="11"/>
      <c r="M577" s="11">
        <v>13.956671403763815</v>
      </c>
      <c r="N577" s="11">
        <v>1.2283952004537104</v>
      </c>
      <c r="O577" s="11">
        <v>6.7733781003500431</v>
      </c>
      <c r="P577" s="11">
        <v>5.9548981029600618</v>
      </c>
      <c r="Q577" s="11"/>
      <c r="R577" s="11">
        <v>3.3222013459312323</v>
      </c>
      <c r="S577" s="11"/>
      <c r="T577" s="11">
        <v>5.3203268297018447</v>
      </c>
      <c r="U577" s="11">
        <v>6.6689021482803561</v>
      </c>
      <c r="V577" s="11"/>
      <c r="W577" s="11">
        <v>3.9171096990666414</v>
      </c>
      <c r="X577" s="11">
        <v>2.1891420073812782</v>
      </c>
      <c r="Y577" s="11">
        <v>0.39985850451908128</v>
      </c>
      <c r="Z577" s="11">
        <v>0.1627919373133557</v>
      </c>
      <c r="AA577" s="11"/>
      <c r="AB577" s="11">
        <v>4.30519308946874</v>
      </c>
      <c r="AC577" s="11"/>
      <c r="AD577" s="11"/>
      <c r="AE577" s="11">
        <v>8.5988443514838941</v>
      </c>
      <c r="AF577" s="11">
        <v>1.0093104549387795</v>
      </c>
      <c r="AG577" s="11">
        <v>0.77545603903108007</v>
      </c>
      <c r="AH577" s="11">
        <v>0.23385441590769931</v>
      </c>
      <c r="AI577" s="11">
        <v>64.125506213453789</v>
      </c>
      <c r="AJ577" s="11"/>
      <c r="AK577" s="11">
        <v>2.0226770678054251</v>
      </c>
    </row>
    <row r="578" spans="1:37" ht="15.75" x14ac:dyDescent="0.25">
      <c r="A578" s="32"/>
      <c r="B578" s="30" t="s">
        <v>135</v>
      </c>
      <c r="H578" s="59" t="str">
        <f t="shared" si="12"/>
        <v/>
      </c>
      <c r="I578" s="11" t="s">
        <v>1479</v>
      </c>
      <c r="J578" s="11" t="s">
        <v>1479</v>
      </c>
      <c r="K578" s="11" t="s">
        <v>1479</v>
      </c>
      <c r="L578" s="11"/>
      <c r="M578" s="11"/>
      <c r="N578" s="11"/>
      <c r="O578" s="11"/>
      <c r="P578" s="11"/>
      <c r="Q578" s="11"/>
      <c r="R578" s="11"/>
      <c r="S578" s="11"/>
      <c r="T578" s="11"/>
      <c r="U578" s="11"/>
      <c r="V578" s="11"/>
      <c r="W578" s="11" t="s">
        <v>1479</v>
      </c>
      <c r="X578" s="11" t="s">
        <v>1479</v>
      </c>
      <c r="Y578" s="11" t="s">
        <v>1479</v>
      </c>
      <c r="Z578" s="11" t="s">
        <v>1479</v>
      </c>
      <c r="AA578" s="11"/>
      <c r="AB578" s="11" t="s">
        <v>1479</v>
      </c>
      <c r="AC578" s="11"/>
      <c r="AD578" s="11"/>
      <c r="AE578" s="11" t="s">
        <v>1479</v>
      </c>
      <c r="AF578" s="11"/>
      <c r="AG578" s="11"/>
      <c r="AH578" s="11"/>
      <c r="AI578" s="11" t="s">
        <v>1479</v>
      </c>
      <c r="AJ578" s="11"/>
      <c r="AK578" s="11" t="s">
        <v>1479</v>
      </c>
    </row>
    <row r="579" spans="1:37" ht="15.75" x14ac:dyDescent="0.25">
      <c r="A579" s="32" t="s">
        <v>1381</v>
      </c>
      <c r="B579" s="30"/>
      <c r="C579" s="3" t="s">
        <v>561</v>
      </c>
      <c r="H579" s="59">
        <f t="shared" si="12"/>
        <v>190.40926657177755</v>
      </c>
      <c r="I579" s="11">
        <v>9.0374284833841489</v>
      </c>
      <c r="J579" s="11">
        <v>0.77243580679226831</v>
      </c>
      <c r="K579" s="11">
        <v>2.9568036891649956</v>
      </c>
      <c r="L579" s="11"/>
      <c r="M579" s="11">
        <v>29.939219966359527</v>
      </c>
      <c r="N579" s="11">
        <v>1.56508275964296</v>
      </c>
      <c r="O579" s="11">
        <v>13.839856892115963</v>
      </c>
      <c r="P579" s="11">
        <v>14.534280314600604</v>
      </c>
      <c r="Q579" s="11"/>
      <c r="R579" s="11">
        <v>6.7285485755735159</v>
      </c>
      <c r="S579" s="11"/>
      <c r="T579" s="11">
        <v>15.453903228439589</v>
      </c>
      <c r="U579" s="11">
        <v>12.208929218996381</v>
      </c>
      <c r="V579" s="11"/>
      <c r="W579" s="11">
        <v>7.3324009639866414</v>
      </c>
      <c r="X579" s="11">
        <v>3.6384183691931264</v>
      </c>
      <c r="Y579" s="11">
        <v>0.88774913233334674</v>
      </c>
      <c r="Z579" s="11">
        <v>0.35036075348326595</v>
      </c>
      <c r="AA579" s="11"/>
      <c r="AB579" s="11">
        <v>10.503185808141632</v>
      </c>
      <c r="AC579" s="11"/>
      <c r="AD579" s="11"/>
      <c r="AE579" s="11">
        <v>13.35621113832007</v>
      </c>
      <c r="AF579" s="11">
        <v>1.6381513237873655</v>
      </c>
      <c r="AG579" s="11">
        <v>1.3263093386643987</v>
      </c>
      <c r="AH579" s="11">
        <v>0.31184198512296674</v>
      </c>
      <c r="AI579" s="11">
        <v>85.192850872281156</v>
      </c>
      <c r="AJ579" s="11"/>
      <c r="AK579" s="11">
        <v>2.6215984605369256</v>
      </c>
    </row>
    <row r="580" spans="1:37" ht="15.75" x14ac:dyDescent="0.25">
      <c r="A580" s="32" t="s">
        <v>1382</v>
      </c>
      <c r="B580" s="30"/>
      <c r="C580" s="3" t="s">
        <v>562</v>
      </c>
      <c r="H580" s="59">
        <f t="shared" si="12"/>
        <v>171.50440664073307</v>
      </c>
      <c r="I580" s="11">
        <v>9.3108402672921358</v>
      </c>
      <c r="J580" s="11">
        <v>0.79115219458343533</v>
      </c>
      <c r="K580" s="11">
        <v>1.6293007804073154</v>
      </c>
      <c r="L580" s="11"/>
      <c r="M580" s="11">
        <v>16.753663305348045</v>
      </c>
      <c r="N580" s="11">
        <v>1.2927502025709152</v>
      </c>
      <c r="O580" s="11">
        <v>8.2384631208574177</v>
      </c>
      <c r="P580" s="11">
        <v>7.2224499819197137</v>
      </c>
      <c r="Q580" s="11"/>
      <c r="R580" s="11">
        <v>3.5824874602484589</v>
      </c>
      <c r="S580" s="11"/>
      <c r="T580" s="11">
        <v>6.7643639084678711</v>
      </c>
      <c r="U580" s="11">
        <v>4.9827005730823863</v>
      </c>
      <c r="V580" s="11"/>
      <c r="W580" s="11">
        <v>3.1881865701417489</v>
      </c>
      <c r="X580" s="11">
        <v>1.2613410129703118</v>
      </c>
      <c r="Y580" s="11">
        <v>0.37220685275952903</v>
      </c>
      <c r="Z580" s="11">
        <v>0.16096613721079694</v>
      </c>
      <c r="AA580" s="11"/>
      <c r="AB580" s="11">
        <v>3.4076754294276066</v>
      </c>
      <c r="AC580" s="11"/>
      <c r="AD580" s="11"/>
      <c r="AE580" s="11">
        <v>9.5012953801525217</v>
      </c>
      <c r="AF580" s="11">
        <v>1.0968294331610815</v>
      </c>
      <c r="AG580" s="11">
        <v>0.80526348347232657</v>
      </c>
      <c r="AH580" s="11">
        <v>0.29156594968875493</v>
      </c>
      <c r="AI580" s="11">
        <v>110.2788219689195</v>
      </c>
      <c r="AJ580" s="11"/>
      <c r="AK580" s="11">
        <v>3.4052759396426922</v>
      </c>
    </row>
    <row r="581" spans="1:37" ht="15.75" x14ac:dyDescent="0.25">
      <c r="A581" s="32" t="s">
        <v>1383</v>
      </c>
      <c r="B581" s="30"/>
      <c r="C581" s="3" t="s">
        <v>563</v>
      </c>
      <c r="H581" s="59">
        <f t="shared" si="12"/>
        <v>193.15700584489173</v>
      </c>
      <c r="I581" s="11">
        <v>10.022988132061307</v>
      </c>
      <c r="J581" s="11">
        <v>0.82277605274018994</v>
      </c>
      <c r="K581" s="11">
        <v>2.8347171585201401</v>
      </c>
      <c r="L581" s="11"/>
      <c r="M581" s="11">
        <v>26.560795867812207</v>
      </c>
      <c r="N581" s="11">
        <v>2.1108327045505999</v>
      </c>
      <c r="O581" s="11">
        <v>12.813631108338097</v>
      </c>
      <c r="P581" s="11">
        <v>11.636332054923511</v>
      </c>
      <c r="Q581" s="11"/>
      <c r="R581" s="11">
        <v>6.3228334928489023</v>
      </c>
      <c r="S581" s="11"/>
      <c r="T581" s="11">
        <v>10.290970457016146</v>
      </c>
      <c r="U581" s="11">
        <v>10.365757696083859</v>
      </c>
      <c r="V581" s="11"/>
      <c r="W581" s="11">
        <v>6.3578940349101583</v>
      </c>
      <c r="X581" s="11">
        <v>3.0326650642857866</v>
      </c>
      <c r="Y581" s="11">
        <v>0.64544366906916006</v>
      </c>
      <c r="Z581" s="11">
        <v>0.3297549278187541</v>
      </c>
      <c r="AA581" s="11"/>
      <c r="AB581" s="11">
        <v>5.8920529021474435</v>
      </c>
      <c r="AC581" s="11"/>
      <c r="AD581" s="11"/>
      <c r="AE581" s="11">
        <v>11.242686117125965</v>
      </c>
      <c r="AF581" s="11">
        <v>1.445352574454474</v>
      </c>
      <c r="AG581" s="11">
        <v>1.1337000998731874</v>
      </c>
      <c r="AH581" s="11">
        <v>0.31165247458128664</v>
      </c>
      <c r="AI581" s="11">
        <v>104.31177059156379</v>
      </c>
      <c r="AJ581" s="11"/>
      <c r="AK581" s="11">
        <v>3.0443048025173023</v>
      </c>
    </row>
    <row r="582" spans="1:37" ht="25.5" customHeight="1" x14ac:dyDescent="0.25">
      <c r="A582" s="32"/>
      <c r="B582" s="30" t="s">
        <v>650</v>
      </c>
      <c r="H582" s="59" t="str">
        <f t="shared" si="12"/>
        <v/>
      </c>
      <c r="I582" s="11" t="s">
        <v>1479</v>
      </c>
      <c r="J582" s="11" t="s">
        <v>1479</v>
      </c>
      <c r="K582" s="11" t="s">
        <v>1479</v>
      </c>
      <c r="L582" s="11"/>
      <c r="M582" s="11"/>
      <c r="N582" s="11"/>
      <c r="O582" s="11"/>
      <c r="P582" s="11"/>
      <c r="Q582" s="11"/>
      <c r="R582" s="11"/>
      <c r="S582" s="11"/>
      <c r="T582" s="11"/>
      <c r="U582" s="11"/>
      <c r="V582" s="11"/>
      <c r="W582" s="11" t="s">
        <v>1479</v>
      </c>
      <c r="X582" s="11" t="s">
        <v>1479</v>
      </c>
      <c r="Y582" s="11" t="s">
        <v>1479</v>
      </c>
      <c r="Z582" s="11" t="s">
        <v>1479</v>
      </c>
      <c r="AA582" s="11"/>
      <c r="AB582" s="11" t="s">
        <v>1479</v>
      </c>
      <c r="AC582" s="11"/>
      <c r="AD582" s="11"/>
      <c r="AE582" s="11" t="s">
        <v>1479</v>
      </c>
      <c r="AF582" s="11"/>
      <c r="AG582" s="11"/>
      <c r="AH582" s="11"/>
      <c r="AI582" s="11" t="s">
        <v>1479</v>
      </c>
      <c r="AJ582" s="11"/>
      <c r="AK582" s="11" t="s">
        <v>1479</v>
      </c>
    </row>
    <row r="583" spans="1:37" ht="15.75" x14ac:dyDescent="0.25">
      <c r="A583" s="32" t="s">
        <v>1384</v>
      </c>
      <c r="B583" s="30"/>
      <c r="C583" s="3" t="s">
        <v>565</v>
      </c>
      <c r="H583" s="59">
        <f t="shared" si="12"/>
        <v>212.22531056651903</v>
      </c>
      <c r="I583" s="11">
        <v>9.5003065839931597</v>
      </c>
      <c r="J583" s="11">
        <v>1.0618360353037657</v>
      </c>
      <c r="K583" s="11">
        <v>3.9250578150111912</v>
      </c>
      <c r="L583" s="11"/>
      <c r="M583" s="11">
        <v>35.650802344144658</v>
      </c>
      <c r="N583" s="11">
        <v>2.4206087120126445</v>
      </c>
      <c r="O583" s="11">
        <v>17.314659131625053</v>
      </c>
      <c r="P583" s="11">
        <v>15.91553450050696</v>
      </c>
      <c r="Q583" s="11"/>
      <c r="R583" s="11">
        <v>6.7181928537614359</v>
      </c>
      <c r="S583" s="11"/>
      <c r="T583" s="11">
        <v>15.571829758021906</v>
      </c>
      <c r="U583" s="11">
        <v>14.451293670292204</v>
      </c>
      <c r="V583" s="11"/>
      <c r="W583" s="11">
        <v>8.9143577530809068</v>
      </c>
      <c r="X583" s="11">
        <v>4.0484418190543234</v>
      </c>
      <c r="Y583" s="11">
        <v>1.1191951688211799</v>
      </c>
      <c r="Z583" s="11">
        <v>0.36929892933579272</v>
      </c>
      <c r="AA583" s="11"/>
      <c r="AB583" s="11">
        <v>8.9307727437204569</v>
      </c>
      <c r="AC583" s="11"/>
      <c r="AD583" s="11"/>
      <c r="AE583" s="11">
        <v>14.01766712056464</v>
      </c>
      <c r="AF583" s="11">
        <v>2.2136521086587369</v>
      </c>
      <c r="AG583" s="11">
        <v>1.5151289922303226</v>
      </c>
      <c r="AH583" s="11">
        <v>0.69852311642841436</v>
      </c>
      <c r="AI583" s="11">
        <v>97.248730185714152</v>
      </c>
      <c r="AJ583" s="11"/>
      <c r="AK583" s="11">
        <v>2.9351693473327192</v>
      </c>
    </row>
    <row r="584" spans="1:37" ht="15.75" x14ac:dyDescent="0.25">
      <c r="A584" s="32" t="s">
        <v>1385</v>
      </c>
      <c r="B584" s="30"/>
      <c r="C584" s="3" t="s">
        <v>566</v>
      </c>
      <c r="H584" s="59">
        <f t="shared" si="12"/>
        <v>127.38544749237442</v>
      </c>
      <c r="I584" s="11">
        <v>6.3898174514746362</v>
      </c>
      <c r="J584" s="11">
        <v>0.4987270982264454</v>
      </c>
      <c r="K584" s="11">
        <v>1.7022741927002381</v>
      </c>
      <c r="L584" s="11"/>
      <c r="M584" s="11">
        <v>14.83308424593581</v>
      </c>
      <c r="N584" s="11">
        <v>1.3104884770201495</v>
      </c>
      <c r="O584" s="11">
        <v>8.3606250726019891</v>
      </c>
      <c r="P584" s="11">
        <v>5.1619706963136718</v>
      </c>
      <c r="Q584" s="11"/>
      <c r="R584" s="11">
        <v>5.1779485538518601</v>
      </c>
      <c r="S584" s="11"/>
      <c r="T584" s="11">
        <v>5.6496504722355532</v>
      </c>
      <c r="U584" s="11">
        <v>9.8455340028574323</v>
      </c>
      <c r="V584" s="11"/>
      <c r="W584" s="11">
        <v>6.1230563284489463</v>
      </c>
      <c r="X584" s="11">
        <v>2.8819421136696746</v>
      </c>
      <c r="Y584" s="11">
        <v>0.45153084804258492</v>
      </c>
      <c r="Z584" s="11">
        <v>0.38900471269622627</v>
      </c>
      <c r="AA584" s="11"/>
      <c r="AB584" s="11">
        <v>8.8286038908396272</v>
      </c>
      <c r="AC584" s="11"/>
      <c r="AD584" s="11"/>
      <c r="AE584" s="11">
        <v>8.7915365799353893</v>
      </c>
      <c r="AF584" s="11">
        <v>1.015312143844407</v>
      </c>
      <c r="AG584" s="11">
        <v>0.79981477007071333</v>
      </c>
      <c r="AH584" s="11">
        <v>0.21549737377369371</v>
      </c>
      <c r="AI584" s="11">
        <v>62.674335555355377</v>
      </c>
      <c r="AJ584" s="11"/>
      <c r="AK584" s="11">
        <v>1.9786233051176441</v>
      </c>
    </row>
    <row r="585" spans="1:37" ht="15.75" x14ac:dyDescent="0.25">
      <c r="A585" s="32" t="s">
        <v>1386</v>
      </c>
      <c r="B585" s="30"/>
      <c r="C585" s="3" t="s">
        <v>567</v>
      </c>
      <c r="H585" s="59">
        <f t="shared" si="12"/>
        <v>165.82509034451209</v>
      </c>
      <c r="I585" s="11">
        <v>10.172092816537059</v>
      </c>
      <c r="J585" s="11">
        <v>0.81127819469849971</v>
      </c>
      <c r="K585" s="11">
        <v>1.8179652495921155</v>
      </c>
      <c r="L585" s="11"/>
      <c r="M585" s="11">
        <v>16.769239780749633</v>
      </c>
      <c r="N585" s="11">
        <v>1.8343790820422594</v>
      </c>
      <c r="O585" s="11">
        <v>8.8568195378838919</v>
      </c>
      <c r="P585" s="11">
        <v>6.0780411608234823</v>
      </c>
      <c r="Q585" s="11"/>
      <c r="R585" s="11">
        <v>3.4991184548728862</v>
      </c>
      <c r="S585" s="11"/>
      <c r="T585" s="11">
        <v>6.4901080521810259</v>
      </c>
      <c r="U585" s="11">
        <v>7.0566199717139062</v>
      </c>
      <c r="V585" s="11"/>
      <c r="W585" s="11">
        <v>4.4494138940869501</v>
      </c>
      <c r="X585" s="11">
        <v>2.0757716994898159</v>
      </c>
      <c r="Y585" s="11">
        <v>0.35879983534132903</v>
      </c>
      <c r="Z585" s="11">
        <v>0.17263454279581159</v>
      </c>
      <c r="AA585" s="11"/>
      <c r="AB585" s="11">
        <v>4.9277942411996074</v>
      </c>
      <c r="AC585" s="11"/>
      <c r="AD585" s="11"/>
      <c r="AE585" s="11">
        <v>8.925617946611796</v>
      </c>
      <c r="AF585" s="11">
        <v>1.1415805288528098</v>
      </c>
      <c r="AG585" s="11">
        <v>0.95831268736921815</v>
      </c>
      <c r="AH585" s="11">
        <v>0.18326784148359176</v>
      </c>
      <c r="AI585" s="11">
        <v>101.10498787856308</v>
      </c>
      <c r="AJ585" s="11"/>
      <c r="AK585" s="11">
        <v>3.1086872289396941</v>
      </c>
    </row>
    <row r="586" spans="1:37" ht="15.75" x14ac:dyDescent="0.25">
      <c r="A586" s="32" t="s">
        <v>1387</v>
      </c>
      <c r="B586" s="30"/>
      <c r="C586" s="3" t="s">
        <v>568</v>
      </c>
      <c r="H586" s="59">
        <f t="shared" si="12"/>
        <v>220.51144935304899</v>
      </c>
      <c r="I586" s="11">
        <v>11.731338317661546</v>
      </c>
      <c r="J586" s="11">
        <v>0.80953053286546472</v>
      </c>
      <c r="K586" s="11">
        <v>4.0333207050446118</v>
      </c>
      <c r="L586" s="11"/>
      <c r="M586" s="11">
        <v>29.73020302444429</v>
      </c>
      <c r="N586" s="11">
        <v>2.8587395707805561</v>
      </c>
      <c r="O586" s="11">
        <v>15.998880621834525</v>
      </c>
      <c r="P586" s="11">
        <v>10.872582831829209</v>
      </c>
      <c r="Q586" s="11"/>
      <c r="R586" s="11">
        <v>8.6862461250577923</v>
      </c>
      <c r="S586" s="11"/>
      <c r="T586" s="11">
        <v>11.321107800819039</v>
      </c>
      <c r="U586" s="11">
        <v>20.399645795552985</v>
      </c>
      <c r="V586" s="11"/>
      <c r="W586" s="11">
        <v>11.559962504170116</v>
      </c>
      <c r="X586" s="11">
        <v>7.0714994918198402</v>
      </c>
      <c r="Y586" s="11">
        <v>1.1289094664706434</v>
      </c>
      <c r="Z586" s="11">
        <v>0.63927433309238857</v>
      </c>
      <c r="AA586" s="11"/>
      <c r="AB586" s="11">
        <v>12.035172562145432</v>
      </c>
      <c r="AC586" s="11"/>
      <c r="AD586" s="11"/>
      <c r="AE586" s="11">
        <v>18.336774548356971</v>
      </c>
      <c r="AF586" s="11">
        <v>1.5984049151777189</v>
      </c>
      <c r="AG586" s="11">
        <v>1.2334107969529415</v>
      </c>
      <c r="AH586" s="11">
        <v>0.36499411822477723</v>
      </c>
      <c r="AI586" s="11">
        <v>98.628864517891657</v>
      </c>
      <c r="AJ586" s="11"/>
      <c r="AK586" s="11">
        <v>3.2008405080314808</v>
      </c>
    </row>
    <row r="587" spans="1:37" ht="25.5" customHeight="1" x14ac:dyDescent="0.25">
      <c r="A587" s="32" t="s">
        <v>1388</v>
      </c>
      <c r="B587" s="30"/>
      <c r="C587" s="3" t="s">
        <v>569</v>
      </c>
      <c r="H587" s="59">
        <f t="shared" si="12"/>
        <v>191.69075675831689</v>
      </c>
      <c r="I587" s="11">
        <v>9.6325056300860599</v>
      </c>
      <c r="J587" s="11">
        <v>0.98813818834591882</v>
      </c>
      <c r="K587" s="11">
        <v>3.2020763278286766</v>
      </c>
      <c r="L587" s="11"/>
      <c r="M587" s="11">
        <v>24.451558973191851</v>
      </c>
      <c r="N587" s="11">
        <v>2.4137833184586435</v>
      </c>
      <c r="O587" s="11">
        <v>13.501711705541087</v>
      </c>
      <c r="P587" s="11">
        <v>8.5360639491921191</v>
      </c>
      <c r="Q587" s="11"/>
      <c r="R587" s="11">
        <v>7.1672032997224457</v>
      </c>
      <c r="S587" s="11"/>
      <c r="T587" s="11">
        <v>9.7494020473620004</v>
      </c>
      <c r="U587" s="11">
        <v>16.983799544547743</v>
      </c>
      <c r="V587" s="11"/>
      <c r="W587" s="11">
        <v>9.743203241708704</v>
      </c>
      <c r="X587" s="11">
        <v>5.8939526371660014</v>
      </c>
      <c r="Y587" s="11">
        <v>0.83030739666942011</v>
      </c>
      <c r="Z587" s="11">
        <v>0.51633626900361851</v>
      </c>
      <c r="AA587" s="11"/>
      <c r="AB587" s="11">
        <v>9.7662204965592903</v>
      </c>
      <c r="AC587" s="11"/>
      <c r="AD587" s="11"/>
      <c r="AE587" s="11">
        <v>14.708176294474615</v>
      </c>
      <c r="AF587" s="11">
        <v>1.5990240627943684</v>
      </c>
      <c r="AG587" s="11">
        <v>1.3213799715540802</v>
      </c>
      <c r="AH587" s="11">
        <v>0.2776440912402881</v>
      </c>
      <c r="AI587" s="11">
        <v>90.571315549149404</v>
      </c>
      <c r="AJ587" s="11"/>
      <c r="AK587" s="11">
        <v>2.8713363442545061</v>
      </c>
    </row>
    <row r="588" spans="1:37" ht="15.75" x14ac:dyDescent="0.25">
      <c r="A588" s="32" t="s">
        <v>1389</v>
      </c>
      <c r="B588" s="30"/>
      <c r="C588" s="3" t="s">
        <v>570</v>
      </c>
      <c r="H588" s="59">
        <f t="shared" si="12"/>
        <v>184.81990686008768</v>
      </c>
      <c r="I588" s="11">
        <v>10.101712915640753</v>
      </c>
      <c r="J588" s="11">
        <v>0.73475097561399039</v>
      </c>
      <c r="K588" s="11">
        <v>2.5325862032134263</v>
      </c>
      <c r="L588" s="11"/>
      <c r="M588" s="11">
        <v>23.866350756906801</v>
      </c>
      <c r="N588" s="11">
        <v>1.6745008567989079</v>
      </c>
      <c r="O588" s="11">
        <v>11.193012810376638</v>
      </c>
      <c r="P588" s="11">
        <v>10.998837089731255</v>
      </c>
      <c r="Q588" s="11"/>
      <c r="R588" s="11">
        <v>4.3915019988733501</v>
      </c>
      <c r="S588" s="11"/>
      <c r="T588" s="11">
        <v>10.631251108618482</v>
      </c>
      <c r="U588" s="11">
        <v>6.840301732557184</v>
      </c>
      <c r="V588" s="11"/>
      <c r="W588" s="11">
        <v>4.5184224760697482</v>
      </c>
      <c r="X588" s="11">
        <v>1.6734578371456208</v>
      </c>
      <c r="Y588" s="11">
        <v>0.49239137128152694</v>
      </c>
      <c r="Z588" s="11">
        <v>0.15603004806028772</v>
      </c>
      <c r="AA588" s="11"/>
      <c r="AB588" s="11">
        <v>3.4981147907764627</v>
      </c>
      <c r="AC588" s="11"/>
      <c r="AD588" s="11"/>
      <c r="AE588" s="11">
        <v>11.045290719556085</v>
      </c>
      <c r="AF588" s="11">
        <v>1.5688694284302525</v>
      </c>
      <c r="AG588" s="11">
        <v>1.2422535836840385</v>
      </c>
      <c r="AH588" s="11">
        <v>0.32661584474621391</v>
      </c>
      <c r="AI588" s="11">
        <v>106.37182404326991</v>
      </c>
      <c r="AJ588" s="11"/>
      <c r="AK588" s="11">
        <v>3.2373521866309916</v>
      </c>
    </row>
    <row r="589" spans="1:37" ht="15.75" x14ac:dyDescent="0.25">
      <c r="A589" s="32" t="s">
        <v>1390</v>
      </c>
      <c r="B589" s="30"/>
      <c r="C589" s="3" t="s">
        <v>571</v>
      </c>
      <c r="H589" s="59">
        <f t="shared" si="12"/>
        <v>188.52927056358277</v>
      </c>
      <c r="I589" s="11">
        <v>9.6241501524082409</v>
      </c>
      <c r="J589" s="11">
        <v>0.73162316069039512</v>
      </c>
      <c r="K589" s="11">
        <v>2.4978237735086282</v>
      </c>
      <c r="L589" s="11"/>
      <c r="M589" s="11">
        <v>21.239066873794513</v>
      </c>
      <c r="N589" s="11">
        <v>1.8161306788411182</v>
      </c>
      <c r="O589" s="11">
        <v>10.846262092243562</v>
      </c>
      <c r="P589" s="11">
        <v>8.5766741027098359</v>
      </c>
      <c r="Q589" s="11"/>
      <c r="R589" s="11">
        <v>4.6280435240651618</v>
      </c>
      <c r="S589" s="11"/>
      <c r="T589" s="11">
        <v>8.7140087759987956</v>
      </c>
      <c r="U589" s="11">
        <v>8.0785132926857308</v>
      </c>
      <c r="V589" s="11"/>
      <c r="W589" s="11">
        <v>5.24557351085602</v>
      </c>
      <c r="X589" s="11">
        <v>2.0921918857201205</v>
      </c>
      <c r="Y589" s="11">
        <v>0.52988341356069468</v>
      </c>
      <c r="Z589" s="11">
        <v>0.21086448254889592</v>
      </c>
      <c r="AA589" s="11"/>
      <c r="AB589" s="11">
        <v>4.413598693500604</v>
      </c>
      <c r="AC589" s="11"/>
      <c r="AD589" s="11"/>
      <c r="AE589" s="11">
        <v>11.924358311673302</v>
      </c>
      <c r="AF589" s="11">
        <v>1.569889208502214</v>
      </c>
      <c r="AG589" s="11">
        <v>1.2017609999746934</v>
      </c>
      <c r="AH589" s="11">
        <v>0.36812820852752071</v>
      </c>
      <c r="AI589" s="11">
        <v>111.66910434765715</v>
      </c>
      <c r="AJ589" s="11"/>
      <c r="AK589" s="11">
        <v>3.4390904490980527</v>
      </c>
    </row>
    <row r="590" spans="1:37" ht="15.75" x14ac:dyDescent="0.25">
      <c r="A590" s="34" t="s">
        <v>1391</v>
      </c>
      <c r="B590" s="30"/>
      <c r="C590" s="3" t="s">
        <v>572</v>
      </c>
      <c r="H590" s="59">
        <f t="shared" si="12"/>
        <v>164.69313870440894</v>
      </c>
      <c r="I590" s="11">
        <v>9.004119144491316</v>
      </c>
      <c r="J590" s="11">
        <v>0.72613355569339666</v>
      </c>
      <c r="K590" s="11">
        <v>1.9292860883808813</v>
      </c>
      <c r="L590" s="11"/>
      <c r="M590" s="11">
        <v>17.213539911995539</v>
      </c>
      <c r="N590" s="11">
        <v>1.2904126505685041</v>
      </c>
      <c r="O590" s="11">
        <v>9.3419799249436544</v>
      </c>
      <c r="P590" s="11">
        <v>6.5811473364833821</v>
      </c>
      <c r="Q590" s="11"/>
      <c r="R590" s="11">
        <v>4.1432329308086882</v>
      </c>
      <c r="S590" s="11"/>
      <c r="T590" s="11">
        <v>7.3339055361618248</v>
      </c>
      <c r="U590" s="11">
        <v>6.6162222371383645</v>
      </c>
      <c r="V590" s="11"/>
      <c r="W590" s="11">
        <v>4.6739530976453718</v>
      </c>
      <c r="X590" s="11">
        <v>1.4005240285997753</v>
      </c>
      <c r="Y590" s="11">
        <v>0.39624555779064502</v>
      </c>
      <c r="Z590" s="11">
        <v>0.14549955310257204</v>
      </c>
      <c r="AA590" s="11"/>
      <c r="AB590" s="11">
        <v>2.9888115991152304</v>
      </c>
      <c r="AC590" s="11"/>
      <c r="AD590" s="11"/>
      <c r="AE590" s="11">
        <v>9.8778243204272105</v>
      </c>
      <c r="AF590" s="11">
        <v>1.2450839439562036</v>
      </c>
      <c r="AG590" s="11">
        <v>0.96170676069870187</v>
      </c>
      <c r="AH590" s="11">
        <v>0.28337718325750166</v>
      </c>
      <c r="AI590" s="11">
        <v>100.43521680559458</v>
      </c>
      <c r="AJ590" s="11"/>
      <c r="AK590" s="11">
        <v>3.1797626306457176</v>
      </c>
    </row>
    <row r="591" spans="1:37" ht="15.75" x14ac:dyDescent="0.25">
      <c r="A591" s="32" t="s">
        <v>1392</v>
      </c>
      <c r="B591" s="30"/>
      <c r="C591" s="3" t="s">
        <v>573</v>
      </c>
      <c r="H591" s="59">
        <f t="shared" si="12"/>
        <v>160.14476542668214</v>
      </c>
      <c r="I591" s="11">
        <v>8.0568445090825769</v>
      </c>
      <c r="J591" s="11">
        <v>0.67886598871981707</v>
      </c>
      <c r="K591" s="11">
        <v>2.8391502478356325</v>
      </c>
      <c r="L591" s="11"/>
      <c r="M591" s="11">
        <v>21.104056711931829</v>
      </c>
      <c r="N591" s="11">
        <v>2.0323012889911487</v>
      </c>
      <c r="O591" s="11">
        <v>10.202749699053291</v>
      </c>
      <c r="P591" s="11">
        <v>8.8690057238873905</v>
      </c>
      <c r="Q591" s="11"/>
      <c r="R591" s="11">
        <v>4.2878544769460394</v>
      </c>
      <c r="S591" s="11"/>
      <c r="T591" s="11">
        <v>8.3113791302594446</v>
      </c>
      <c r="U591" s="11">
        <v>8.1909071610017605</v>
      </c>
      <c r="V591" s="11"/>
      <c r="W591" s="11">
        <v>4.4818009371108145</v>
      </c>
      <c r="X591" s="11">
        <v>2.7725372511599549</v>
      </c>
      <c r="Y591" s="11">
        <v>0.72403684037011062</v>
      </c>
      <c r="Z591" s="11">
        <v>0.21253213236088089</v>
      </c>
      <c r="AA591" s="11"/>
      <c r="AB591" s="11">
        <v>5.4863405943867489</v>
      </c>
      <c r="AC591" s="11"/>
      <c r="AD591" s="11"/>
      <c r="AE591" s="11">
        <v>11.389387389451942</v>
      </c>
      <c r="AF591" s="11">
        <v>1.355777692042935</v>
      </c>
      <c r="AG591" s="11">
        <v>1.0765378901911891</v>
      </c>
      <c r="AH591" s="11">
        <v>0.27923980185174591</v>
      </c>
      <c r="AI591" s="11">
        <v>85.791585619328757</v>
      </c>
      <c r="AJ591" s="11"/>
      <c r="AK591" s="11">
        <v>2.652615905694649</v>
      </c>
    </row>
    <row r="592" spans="1:37" ht="15.75" x14ac:dyDescent="0.25">
      <c r="A592" s="34" t="s">
        <v>1393</v>
      </c>
      <c r="B592" s="30"/>
      <c r="C592" s="3" t="s">
        <v>574</v>
      </c>
      <c r="H592" s="59">
        <f t="shared" si="12"/>
        <v>196.37033279777796</v>
      </c>
      <c r="I592" s="11">
        <v>12.580519194845387</v>
      </c>
      <c r="J592" s="11">
        <v>0.79447366610734438</v>
      </c>
      <c r="K592" s="11">
        <v>2.5514756583202676</v>
      </c>
      <c r="L592" s="11"/>
      <c r="M592" s="11">
        <v>20.898934737011853</v>
      </c>
      <c r="N592" s="11">
        <v>1.8287315047458268</v>
      </c>
      <c r="O592" s="11">
        <v>10.195235331674844</v>
      </c>
      <c r="P592" s="11">
        <v>8.8749679005911819</v>
      </c>
      <c r="Q592" s="11"/>
      <c r="R592" s="11">
        <v>4.0919456806955186</v>
      </c>
      <c r="S592" s="11"/>
      <c r="T592" s="11">
        <v>8.0946764720875404</v>
      </c>
      <c r="U592" s="11">
        <v>8.3132860914219737</v>
      </c>
      <c r="V592" s="11"/>
      <c r="W592" s="11">
        <v>5.1490113443835597</v>
      </c>
      <c r="X592" s="11">
        <v>2.2182125047709902</v>
      </c>
      <c r="Y592" s="11">
        <v>0.75071448904083582</v>
      </c>
      <c r="Z592" s="11">
        <v>0.1953477532265866</v>
      </c>
      <c r="AA592" s="11"/>
      <c r="AB592" s="11">
        <v>5.2686559823755212</v>
      </c>
      <c r="AC592" s="11"/>
      <c r="AD592" s="11"/>
      <c r="AE592" s="11">
        <v>13.791462163963871</v>
      </c>
      <c r="AF592" s="11">
        <v>1.5262894208199869</v>
      </c>
      <c r="AG592" s="11">
        <v>1.1573840598190217</v>
      </c>
      <c r="AH592" s="11">
        <v>0.36890536100096516</v>
      </c>
      <c r="AI592" s="11">
        <v>114.97736752625913</v>
      </c>
      <c r="AJ592" s="11"/>
      <c r="AK592" s="11">
        <v>3.4812462038695799</v>
      </c>
    </row>
    <row r="593" spans="1:37" ht="15.75" x14ac:dyDescent="0.25">
      <c r="A593" s="32" t="s">
        <v>1394</v>
      </c>
      <c r="C593" s="3" t="s">
        <v>576</v>
      </c>
      <c r="H593" s="59">
        <f t="shared" si="12"/>
        <v>191.43321515802941</v>
      </c>
      <c r="I593" s="11">
        <v>10.867838305170579</v>
      </c>
      <c r="J593" s="11">
        <v>0.84816627724820226</v>
      </c>
      <c r="K593" s="11">
        <v>3.2670370047565429</v>
      </c>
      <c r="L593" s="11"/>
      <c r="M593" s="11">
        <v>30.721865445171531</v>
      </c>
      <c r="N593" s="11">
        <v>2.1561334291851679</v>
      </c>
      <c r="O593" s="11">
        <v>14.599978543376526</v>
      </c>
      <c r="P593" s="11">
        <v>13.965753472609835</v>
      </c>
      <c r="Q593" s="11"/>
      <c r="R593" s="11">
        <v>7.2118173641334229</v>
      </c>
      <c r="S593" s="11"/>
      <c r="T593" s="11">
        <v>15.634987871118092</v>
      </c>
      <c r="U593" s="11">
        <v>14.384131684691525</v>
      </c>
      <c r="V593" s="11"/>
      <c r="W593" s="11">
        <v>8.595021952541595</v>
      </c>
      <c r="X593" s="11">
        <v>4.2998654667007621</v>
      </c>
      <c r="Y593" s="11">
        <v>1.0006704442022032</v>
      </c>
      <c r="Z593" s="11">
        <v>0.48857382124696436</v>
      </c>
      <c r="AA593" s="11"/>
      <c r="AB593" s="11">
        <v>7.4659514002452543</v>
      </c>
      <c r="AC593" s="11"/>
      <c r="AD593" s="11"/>
      <c r="AE593" s="11">
        <v>12.649577191458622</v>
      </c>
      <c r="AF593" s="11">
        <v>1.4875667948137881</v>
      </c>
      <c r="AG593" s="11">
        <v>1.0852454699802698</v>
      </c>
      <c r="AH593" s="11">
        <v>0.40232132483351823</v>
      </c>
      <c r="AI593" s="11">
        <v>84.330266914670204</v>
      </c>
      <c r="AJ593" s="11"/>
      <c r="AK593" s="11">
        <v>2.5640089045516521</v>
      </c>
    </row>
    <row r="594" spans="1:37" ht="15.75" x14ac:dyDescent="0.25">
      <c r="A594" s="34"/>
      <c r="B594" s="30" t="s">
        <v>136</v>
      </c>
      <c r="H594" s="59" t="str">
        <f t="shared" si="12"/>
        <v/>
      </c>
      <c r="I594" s="11" t="s">
        <v>1479</v>
      </c>
      <c r="J594" s="11" t="s">
        <v>1479</v>
      </c>
      <c r="K594" s="11" t="s">
        <v>1479</v>
      </c>
      <c r="L594" s="11"/>
      <c r="M594" s="11"/>
      <c r="N594" s="11"/>
      <c r="O594" s="11"/>
      <c r="P594" s="11"/>
      <c r="Q594" s="11"/>
      <c r="R594" s="11"/>
      <c r="S594" s="11"/>
      <c r="T594" s="11"/>
      <c r="U594" s="11"/>
      <c r="V594" s="11"/>
      <c r="W594" s="11" t="s">
        <v>1479</v>
      </c>
      <c r="X594" s="11" t="s">
        <v>1479</v>
      </c>
      <c r="Y594" s="11" t="s">
        <v>1479</v>
      </c>
      <c r="Z594" s="11" t="s">
        <v>1479</v>
      </c>
      <c r="AA594" s="11"/>
      <c r="AB594" s="11" t="s">
        <v>1479</v>
      </c>
      <c r="AC594" s="11"/>
      <c r="AD594" s="11"/>
      <c r="AE594" s="11" t="s">
        <v>1479</v>
      </c>
      <c r="AF594" s="11"/>
      <c r="AG594" s="11"/>
      <c r="AH594" s="11"/>
      <c r="AI594" s="11" t="s">
        <v>1479</v>
      </c>
      <c r="AJ594" s="11"/>
      <c r="AK594" s="11" t="s">
        <v>1479</v>
      </c>
    </row>
    <row r="595" spans="1:37" ht="15.75" x14ac:dyDescent="0.25">
      <c r="A595" s="32" t="s">
        <v>1395</v>
      </c>
      <c r="B595" s="30"/>
      <c r="C595" s="3" t="s">
        <v>577</v>
      </c>
      <c r="H595" s="59">
        <f t="shared" si="12"/>
        <v>162.67199250626985</v>
      </c>
      <c r="I595" s="11">
        <v>7.8644658932194753</v>
      </c>
      <c r="J595" s="11">
        <v>0.76618609011805161</v>
      </c>
      <c r="K595" s="11">
        <v>2.3734952821839994</v>
      </c>
      <c r="L595" s="11"/>
      <c r="M595" s="11">
        <v>19.448869171946356</v>
      </c>
      <c r="N595" s="11">
        <v>1.6346914421722132</v>
      </c>
      <c r="O595" s="11">
        <v>9.2752130553307577</v>
      </c>
      <c r="P595" s="11">
        <v>8.5389646744433847</v>
      </c>
      <c r="Q595" s="11"/>
      <c r="R595" s="11">
        <v>3.9018242960450276</v>
      </c>
      <c r="S595" s="11"/>
      <c r="T595" s="11">
        <v>7.6093444668472978</v>
      </c>
      <c r="U595" s="11">
        <v>6.9001600523387712</v>
      </c>
      <c r="V595" s="11"/>
      <c r="W595" s="11">
        <v>4.1289023521493347</v>
      </c>
      <c r="X595" s="11">
        <v>1.9774345725977955</v>
      </c>
      <c r="Y595" s="11">
        <v>0.57798269687591219</v>
      </c>
      <c r="Z595" s="11">
        <v>0.21584043071572856</v>
      </c>
      <c r="AA595" s="11"/>
      <c r="AB595" s="11">
        <v>4.9228553036179692</v>
      </c>
      <c r="AC595" s="11"/>
      <c r="AD595" s="11"/>
      <c r="AE595" s="11">
        <v>10.357386031472648</v>
      </c>
      <c r="AF595" s="11">
        <v>1.3100455313976065</v>
      </c>
      <c r="AG595" s="11">
        <v>1.0356788577604921</v>
      </c>
      <c r="AH595" s="11">
        <v>0.27436667363711442</v>
      </c>
      <c r="AI595" s="11">
        <v>94.386981055757829</v>
      </c>
      <c r="AJ595" s="11"/>
      <c r="AK595" s="11">
        <v>2.8303793313248229</v>
      </c>
    </row>
    <row r="596" spans="1:37" ht="15.75" x14ac:dyDescent="0.25">
      <c r="A596" s="34" t="s">
        <v>1396</v>
      </c>
      <c r="B596" s="30"/>
      <c r="C596" s="3" t="s">
        <v>1397</v>
      </c>
      <c r="H596" s="59">
        <f t="shared" si="12"/>
        <v>150.82882061414071</v>
      </c>
      <c r="I596" s="11">
        <v>9.3531394591691246</v>
      </c>
      <c r="J596" s="11">
        <v>0.61001019984224747</v>
      </c>
      <c r="K596" s="11">
        <v>1.503005891589092</v>
      </c>
      <c r="L596" s="11"/>
      <c r="M596" s="11">
        <v>12.148176074811373</v>
      </c>
      <c r="N596" s="11">
        <v>0.91941344408640724</v>
      </c>
      <c r="O596" s="11">
        <v>5.9398322670703951</v>
      </c>
      <c r="P596" s="11">
        <v>5.2889303636545701</v>
      </c>
      <c r="Q596" s="11"/>
      <c r="R596" s="11">
        <v>2.6976336601149469</v>
      </c>
      <c r="S596" s="11"/>
      <c r="T596" s="11">
        <v>5.1450363213242962</v>
      </c>
      <c r="U596" s="11">
        <v>4.4495077952982971</v>
      </c>
      <c r="V596" s="11"/>
      <c r="W596" s="11">
        <v>2.9037393623050471</v>
      </c>
      <c r="X596" s="11">
        <v>1.113129596872422</v>
      </c>
      <c r="Y596" s="11">
        <v>0.31150214241493474</v>
      </c>
      <c r="Z596" s="11">
        <v>0.12113669370589356</v>
      </c>
      <c r="AA596" s="11"/>
      <c r="AB596" s="11">
        <v>3.0066303335759947</v>
      </c>
      <c r="AC596" s="11"/>
      <c r="AD596" s="11"/>
      <c r="AE596" s="11">
        <v>10.529149686983514</v>
      </c>
      <c r="AF596" s="11">
        <v>1.2030182286573545</v>
      </c>
      <c r="AG596" s="11">
        <v>0.92195339251346242</v>
      </c>
      <c r="AH596" s="11">
        <v>0.28106483614389216</v>
      </c>
      <c r="AI596" s="11">
        <v>97.147249720112868</v>
      </c>
      <c r="AJ596" s="11"/>
      <c r="AK596" s="11">
        <v>3.0362632426615956</v>
      </c>
    </row>
    <row r="597" spans="1:37" ht="15.75" x14ac:dyDescent="0.25">
      <c r="A597" s="32"/>
      <c r="B597" s="30" t="s">
        <v>139</v>
      </c>
      <c r="H597" s="59" t="str">
        <f t="shared" si="12"/>
        <v/>
      </c>
      <c r="I597" s="11" t="s">
        <v>1479</v>
      </c>
      <c r="J597" s="11" t="s">
        <v>1479</v>
      </c>
      <c r="K597" s="11" t="s">
        <v>1479</v>
      </c>
      <c r="L597" s="11"/>
      <c r="M597" s="11"/>
      <c r="N597" s="11"/>
      <c r="O597" s="11"/>
      <c r="P597" s="11"/>
      <c r="Q597" s="11"/>
      <c r="R597" s="11"/>
      <c r="S597" s="11"/>
      <c r="T597" s="11"/>
      <c r="U597" s="11"/>
      <c r="V597" s="11"/>
      <c r="W597" s="11" t="s">
        <v>1479</v>
      </c>
      <c r="X597" s="11" t="s">
        <v>1479</v>
      </c>
      <c r="Y597" s="11" t="s">
        <v>1479</v>
      </c>
      <c r="Z597" s="11" t="s">
        <v>1479</v>
      </c>
      <c r="AA597" s="11"/>
      <c r="AB597" s="11" t="s">
        <v>1479</v>
      </c>
      <c r="AC597" s="11"/>
      <c r="AD597" s="11"/>
      <c r="AE597" s="11" t="s">
        <v>1479</v>
      </c>
      <c r="AF597" s="11"/>
      <c r="AG597" s="11"/>
      <c r="AH597" s="11"/>
      <c r="AI597" s="11" t="s">
        <v>1479</v>
      </c>
      <c r="AJ597" s="11"/>
      <c r="AK597" s="11" t="s">
        <v>1479</v>
      </c>
    </row>
    <row r="598" spans="1:37" ht="15.75" x14ac:dyDescent="0.25">
      <c r="A598" s="34" t="s">
        <v>1398</v>
      </c>
      <c r="B598" s="30"/>
      <c r="C598" s="3" t="s">
        <v>578</v>
      </c>
      <c r="H598" s="59">
        <f t="shared" si="12"/>
        <v>192.48421708355727</v>
      </c>
      <c r="I598" s="11">
        <v>12.47399711835426</v>
      </c>
      <c r="J598" s="11">
        <v>0.89410058795753944</v>
      </c>
      <c r="K598" s="11">
        <v>2.4276541497507909</v>
      </c>
      <c r="L598" s="11"/>
      <c r="M598" s="11">
        <v>23.173404571420356</v>
      </c>
      <c r="N598" s="11">
        <v>1.8089294689154582</v>
      </c>
      <c r="O598" s="11">
        <v>11.271669467728719</v>
      </c>
      <c r="P598" s="11">
        <v>10.092805634776177</v>
      </c>
      <c r="Q598" s="11"/>
      <c r="R598" s="11">
        <v>4.3835233919681214</v>
      </c>
      <c r="S598" s="11"/>
      <c r="T598" s="11">
        <v>9.6488371288909747</v>
      </c>
      <c r="U598" s="11">
        <v>7.0951577110550446</v>
      </c>
      <c r="V598" s="11"/>
      <c r="W598" s="11">
        <v>4.5110391854686345</v>
      </c>
      <c r="X598" s="11">
        <v>1.8592457725082066</v>
      </c>
      <c r="Y598" s="11">
        <v>0.57509542748182008</v>
      </c>
      <c r="Z598" s="11">
        <v>0.14977732559638401</v>
      </c>
      <c r="AA598" s="11"/>
      <c r="AB598" s="11">
        <v>3.4952759044641453</v>
      </c>
      <c r="AC598" s="11"/>
      <c r="AD598" s="11"/>
      <c r="AE598" s="11">
        <v>10.396731377855724</v>
      </c>
      <c r="AF598" s="11">
        <v>1.3429595606848252</v>
      </c>
      <c r="AG598" s="11">
        <v>1.0509938870804256</v>
      </c>
      <c r="AH598" s="11">
        <v>0.29196567360439957</v>
      </c>
      <c r="AI598" s="11">
        <v>113.80019412528419</v>
      </c>
      <c r="AJ598" s="11"/>
      <c r="AK598" s="11">
        <v>3.3523814558713094</v>
      </c>
    </row>
    <row r="599" spans="1:37" ht="15.75" x14ac:dyDescent="0.25">
      <c r="A599" s="32"/>
      <c r="B599" s="30" t="s">
        <v>651</v>
      </c>
      <c r="H599" s="59" t="str">
        <f t="shared" si="12"/>
        <v/>
      </c>
      <c r="I599" s="11" t="s">
        <v>1479</v>
      </c>
      <c r="J599" s="11" t="s">
        <v>1479</v>
      </c>
      <c r="K599" s="11" t="s">
        <v>1479</v>
      </c>
      <c r="L599" s="11"/>
      <c r="M599" s="11"/>
      <c r="N599" s="11"/>
      <c r="O599" s="11"/>
      <c r="P599" s="11"/>
      <c r="Q599" s="11"/>
      <c r="R599" s="11"/>
      <c r="S599" s="11"/>
      <c r="T599" s="11"/>
      <c r="U599" s="11"/>
      <c r="V599" s="11"/>
      <c r="W599" s="11" t="s">
        <v>1479</v>
      </c>
      <c r="X599" s="11" t="s">
        <v>1479</v>
      </c>
      <c r="Y599" s="11" t="s">
        <v>1479</v>
      </c>
      <c r="Z599" s="11" t="s">
        <v>1479</v>
      </c>
      <c r="AA599" s="11"/>
      <c r="AB599" s="11" t="s">
        <v>1479</v>
      </c>
      <c r="AC599" s="11"/>
      <c r="AD599" s="11"/>
      <c r="AE599" s="11" t="s">
        <v>1479</v>
      </c>
      <c r="AF599" s="11"/>
      <c r="AG599" s="11"/>
      <c r="AH599" s="11"/>
      <c r="AI599" s="11" t="s">
        <v>1479</v>
      </c>
      <c r="AJ599" s="11"/>
      <c r="AK599" s="11" t="s">
        <v>1479</v>
      </c>
    </row>
    <row r="600" spans="1:37" ht="15.75" x14ac:dyDescent="0.25">
      <c r="A600" s="32" t="s">
        <v>1399</v>
      </c>
      <c r="B600" s="30"/>
      <c r="C600" s="3" t="s">
        <v>579</v>
      </c>
      <c r="H600" s="59">
        <f t="shared" si="12"/>
        <v>186.63529622320431</v>
      </c>
      <c r="I600" s="11">
        <v>10.298243445043239</v>
      </c>
      <c r="J600" s="11">
        <v>0.77858146070144851</v>
      </c>
      <c r="K600" s="11">
        <v>2.9131416386949671</v>
      </c>
      <c r="L600" s="11"/>
      <c r="M600" s="11">
        <v>28.295347933389067</v>
      </c>
      <c r="N600" s="11">
        <v>1.9824132799849981</v>
      </c>
      <c r="O600" s="11">
        <v>13.542036343804188</v>
      </c>
      <c r="P600" s="11">
        <v>12.770898309599882</v>
      </c>
      <c r="Q600" s="11"/>
      <c r="R600" s="11">
        <v>5.9074080949293766</v>
      </c>
      <c r="S600" s="11"/>
      <c r="T600" s="11">
        <v>13.818920361775982</v>
      </c>
      <c r="U600" s="11">
        <v>10.053110549443602</v>
      </c>
      <c r="V600" s="11"/>
      <c r="W600" s="11">
        <v>6.1811713597180473</v>
      </c>
      <c r="X600" s="11">
        <v>2.8395226559179965</v>
      </c>
      <c r="Y600" s="11">
        <v>0.74007122147045679</v>
      </c>
      <c r="Z600" s="11">
        <v>0.29234531233710115</v>
      </c>
      <c r="AA600" s="11"/>
      <c r="AB600" s="11">
        <v>7.2379748549030465</v>
      </c>
      <c r="AC600" s="11"/>
      <c r="AD600" s="11"/>
      <c r="AE600" s="11">
        <v>11.865419075477785</v>
      </c>
      <c r="AF600" s="11">
        <v>1.5399835879254948</v>
      </c>
      <c r="AG600" s="11">
        <v>1.1714986536724588</v>
      </c>
      <c r="AH600" s="11">
        <v>0.36848493425303619</v>
      </c>
      <c r="AI600" s="11">
        <v>91.180198342757123</v>
      </c>
      <c r="AJ600" s="11"/>
      <c r="AK600" s="11">
        <v>2.7469668781631511</v>
      </c>
    </row>
    <row r="601" spans="1:37" ht="15.75" x14ac:dyDescent="0.25">
      <c r="A601" s="32"/>
      <c r="B601" s="30" t="s">
        <v>652</v>
      </c>
      <c r="H601" s="59" t="str">
        <f t="shared" si="12"/>
        <v/>
      </c>
      <c r="I601" s="11" t="s">
        <v>1479</v>
      </c>
      <c r="J601" s="11" t="s">
        <v>1479</v>
      </c>
      <c r="K601" s="11" t="s">
        <v>1479</v>
      </c>
      <c r="L601" s="11"/>
      <c r="M601" s="11"/>
      <c r="N601" s="11"/>
      <c r="O601" s="11"/>
      <c r="P601" s="11"/>
      <c r="Q601" s="11"/>
      <c r="R601" s="11"/>
      <c r="S601" s="11"/>
      <c r="T601" s="11"/>
      <c r="U601" s="11"/>
      <c r="V601" s="11"/>
      <c r="W601" s="11" t="s">
        <v>1479</v>
      </c>
      <c r="X601" s="11" t="s">
        <v>1479</v>
      </c>
      <c r="Y601" s="11" t="s">
        <v>1479</v>
      </c>
      <c r="Z601" s="11" t="s">
        <v>1479</v>
      </c>
      <c r="AA601" s="11"/>
      <c r="AB601" s="11" t="s">
        <v>1479</v>
      </c>
      <c r="AC601" s="11"/>
      <c r="AD601" s="11"/>
      <c r="AE601" s="11" t="s">
        <v>1479</v>
      </c>
      <c r="AF601" s="11"/>
      <c r="AG601" s="11"/>
      <c r="AH601" s="11"/>
      <c r="AI601" s="11" t="s">
        <v>1479</v>
      </c>
      <c r="AJ601" s="11"/>
      <c r="AK601" s="11" t="s">
        <v>1479</v>
      </c>
    </row>
    <row r="602" spans="1:37" ht="15.75" x14ac:dyDescent="0.25">
      <c r="A602" s="32" t="s">
        <v>1400</v>
      </c>
      <c r="B602" s="30"/>
      <c r="C602" s="3" t="s">
        <v>580</v>
      </c>
      <c r="H602" s="59">
        <f t="shared" si="12"/>
        <v>216.01000224087591</v>
      </c>
      <c r="I602" s="11">
        <v>12.583340112178366</v>
      </c>
      <c r="J602" s="11">
        <v>0.8800298951115666</v>
      </c>
      <c r="K602" s="11">
        <v>3.3518890631332225</v>
      </c>
      <c r="L602" s="11"/>
      <c r="M602" s="11">
        <v>32.816142527166562</v>
      </c>
      <c r="N602" s="11">
        <v>2.2709679313676965</v>
      </c>
      <c r="O602" s="11">
        <v>15.061314954935813</v>
      </c>
      <c r="P602" s="11">
        <v>15.48385964086305</v>
      </c>
      <c r="Q602" s="11"/>
      <c r="R602" s="11">
        <v>6.4800723399527271</v>
      </c>
      <c r="S602" s="11"/>
      <c r="T602" s="11">
        <v>15.086752395760209</v>
      </c>
      <c r="U602" s="11">
        <v>12.3063567517798</v>
      </c>
      <c r="V602" s="11"/>
      <c r="W602" s="11">
        <v>7.9955713098063903</v>
      </c>
      <c r="X602" s="11">
        <v>3.1600057829348609</v>
      </c>
      <c r="Y602" s="11">
        <v>0.78087255826014379</v>
      </c>
      <c r="Z602" s="11">
        <v>0.36990710077840561</v>
      </c>
      <c r="AA602" s="11"/>
      <c r="AB602" s="11">
        <v>6.2240952043512721</v>
      </c>
      <c r="AC602" s="11"/>
      <c r="AD602" s="11"/>
      <c r="AE602" s="11">
        <v>14.637824723078833</v>
      </c>
      <c r="AF602" s="11">
        <v>1.7021194374703377</v>
      </c>
      <c r="AG602" s="11">
        <v>1.268610092063178</v>
      </c>
      <c r="AH602" s="11">
        <v>0.43350934540715969</v>
      </c>
      <c r="AI602" s="11">
        <v>106.66611739351366</v>
      </c>
      <c r="AJ602" s="11"/>
      <c r="AK602" s="11">
        <v>3.2752623973793202</v>
      </c>
    </row>
    <row r="603" spans="1:37" ht="15.75" x14ac:dyDescent="0.25">
      <c r="A603" s="34"/>
      <c r="B603" s="30" t="s">
        <v>653</v>
      </c>
      <c r="H603" s="59" t="str">
        <f t="shared" si="12"/>
        <v/>
      </c>
      <c r="I603" s="11" t="s">
        <v>1479</v>
      </c>
      <c r="J603" s="11" t="s">
        <v>1479</v>
      </c>
      <c r="K603" s="11" t="s">
        <v>1479</v>
      </c>
      <c r="L603" s="11"/>
      <c r="M603" s="11"/>
      <c r="N603" s="11"/>
      <c r="O603" s="11"/>
      <c r="P603" s="11"/>
      <c r="Q603" s="11"/>
      <c r="R603" s="11"/>
      <c r="S603" s="11"/>
      <c r="T603" s="11"/>
      <c r="U603" s="11"/>
      <c r="V603" s="11"/>
      <c r="W603" s="11" t="s">
        <v>1479</v>
      </c>
      <c r="X603" s="11" t="s">
        <v>1479</v>
      </c>
      <c r="Y603" s="11" t="s">
        <v>1479</v>
      </c>
      <c r="Z603" s="11" t="s">
        <v>1479</v>
      </c>
      <c r="AA603" s="11"/>
      <c r="AB603" s="11" t="s">
        <v>1479</v>
      </c>
      <c r="AC603" s="11"/>
      <c r="AD603" s="11"/>
      <c r="AE603" s="11" t="s">
        <v>1479</v>
      </c>
      <c r="AF603" s="11"/>
      <c r="AG603" s="11"/>
      <c r="AH603" s="11"/>
      <c r="AI603" s="11" t="s">
        <v>1479</v>
      </c>
      <c r="AJ603" s="11"/>
      <c r="AK603" s="11" t="s">
        <v>1479</v>
      </c>
    </row>
    <row r="604" spans="1:37" ht="15.75" x14ac:dyDescent="0.25">
      <c r="A604" s="32" t="s">
        <v>1401</v>
      </c>
      <c r="B604" s="30"/>
      <c r="C604" s="3" t="s">
        <v>582</v>
      </c>
      <c r="H604" s="59">
        <f t="shared" si="12"/>
        <v>202.71263167071439</v>
      </c>
      <c r="I604" s="11">
        <v>8.1819660987306708</v>
      </c>
      <c r="J604" s="11">
        <v>0.82853369241490038</v>
      </c>
      <c r="K604" s="11">
        <v>3.3955805426813863</v>
      </c>
      <c r="L604" s="11"/>
      <c r="M604" s="11">
        <v>35.799626246849698</v>
      </c>
      <c r="N604" s="11">
        <v>2.0922394801424722</v>
      </c>
      <c r="O604" s="11">
        <v>16.441902697000724</v>
      </c>
      <c r="P604" s="11">
        <v>17.265484069706503</v>
      </c>
      <c r="Q604" s="11"/>
      <c r="R604" s="11">
        <v>7.0492904323597196</v>
      </c>
      <c r="S604" s="11"/>
      <c r="T604" s="11">
        <v>18.187984346517204</v>
      </c>
      <c r="U604" s="11">
        <v>15.131476591232921</v>
      </c>
      <c r="V604" s="11"/>
      <c r="W604" s="11">
        <v>9.4750885303660883</v>
      </c>
      <c r="X604" s="11">
        <v>4.1876956002567907</v>
      </c>
      <c r="Y604" s="11">
        <v>1.0212081420936912</v>
      </c>
      <c r="Z604" s="11">
        <v>0.44748431851635134</v>
      </c>
      <c r="AA604" s="11"/>
      <c r="AB604" s="11">
        <v>10.148076584201396</v>
      </c>
      <c r="AC604" s="11"/>
      <c r="AD604" s="11"/>
      <c r="AE604" s="11">
        <v>13.255026797754638</v>
      </c>
      <c r="AF604" s="11">
        <v>1.7592093396070774</v>
      </c>
      <c r="AG604" s="11">
        <v>1.2536286574413025</v>
      </c>
      <c r="AH604" s="11">
        <v>0.5055806821657749</v>
      </c>
      <c r="AI604" s="11">
        <v>86.278691854214927</v>
      </c>
      <c r="AJ604" s="11"/>
      <c r="AK604" s="11">
        <v>2.6971691441498655</v>
      </c>
    </row>
    <row r="605" spans="1:37" ht="15.75" x14ac:dyDescent="0.25">
      <c r="A605" s="32" t="s">
        <v>1402</v>
      </c>
      <c r="B605" s="30"/>
      <c r="C605" s="3" t="s">
        <v>583</v>
      </c>
      <c r="H605" s="59">
        <f t="shared" si="12"/>
        <v>196.02786384346498</v>
      </c>
      <c r="I605" s="11">
        <v>12.074585684614256</v>
      </c>
      <c r="J605" s="11">
        <v>0.85339818370195741</v>
      </c>
      <c r="K605" s="11">
        <v>2.052113696720602</v>
      </c>
      <c r="L605" s="11"/>
      <c r="M605" s="11">
        <v>18.083246942278961</v>
      </c>
      <c r="N605" s="11">
        <v>1.4447091632403533</v>
      </c>
      <c r="O605" s="11">
        <v>9.064068077455314</v>
      </c>
      <c r="P605" s="11">
        <v>7.5744697015832934</v>
      </c>
      <c r="Q605" s="11"/>
      <c r="R605" s="11">
        <v>4.2753009198429881</v>
      </c>
      <c r="S605" s="11"/>
      <c r="T605" s="11">
        <v>6.8794455584766547</v>
      </c>
      <c r="U605" s="11">
        <v>5.9785514034115748</v>
      </c>
      <c r="V605" s="11"/>
      <c r="W605" s="11">
        <v>3.7742303681198246</v>
      </c>
      <c r="X605" s="11">
        <v>1.5163170923815106</v>
      </c>
      <c r="Y605" s="11">
        <v>0.48112921931785091</v>
      </c>
      <c r="Z605" s="11">
        <v>0.20687472359238898</v>
      </c>
      <c r="AA605" s="11"/>
      <c r="AB605" s="11">
        <v>4.1188772654563719</v>
      </c>
      <c r="AC605" s="11"/>
      <c r="AD605" s="11"/>
      <c r="AE605" s="11">
        <v>10.055472233697673</v>
      </c>
      <c r="AF605" s="11">
        <v>1.1570418452026148</v>
      </c>
      <c r="AG605" s="11">
        <v>0.89040847568649717</v>
      </c>
      <c r="AH605" s="11">
        <v>0.26663336951611755</v>
      </c>
      <c r="AI605" s="11">
        <v>126.70850934976801</v>
      </c>
      <c r="AJ605" s="11"/>
      <c r="AK605" s="11">
        <v>3.7913207602933281</v>
      </c>
    </row>
    <row r="606" spans="1:37" ht="15.75" x14ac:dyDescent="0.25">
      <c r="A606" s="32" t="s">
        <v>1403</v>
      </c>
      <c r="B606" s="30"/>
      <c r="C606" s="3" t="s">
        <v>584</v>
      </c>
      <c r="H606" s="59">
        <f t="shared" si="12"/>
        <v>145.45315439011748</v>
      </c>
      <c r="I606" s="11">
        <v>8.1494831694227123</v>
      </c>
      <c r="J606" s="11">
        <v>0.70730202890260663</v>
      </c>
      <c r="K606" s="11">
        <v>1.8149273661173169</v>
      </c>
      <c r="L606" s="11"/>
      <c r="M606" s="11">
        <v>13.613496453185991</v>
      </c>
      <c r="N606" s="11">
        <v>1.3344399905210964</v>
      </c>
      <c r="O606" s="11">
        <v>7.0234538248853546</v>
      </c>
      <c r="P606" s="11">
        <v>5.2556026377795417</v>
      </c>
      <c r="Q606" s="11"/>
      <c r="R606" s="11">
        <v>3.0913980964447281</v>
      </c>
      <c r="S606" s="11"/>
      <c r="T606" s="11">
        <v>5.5560332832457897</v>
      </c>
      <c r="U606" s="11">
        <v>4.6752629490260196</v>
      </c>
      <c r="V606" s="11"/>
      <c r="W606" s="11">
        <v>2.8185835838043674</v>
      </c>
      <c r="X606" s="11">
        <v>1.3756235534301242</v>
      </c>
      <c r="Y606" s="11">
        <v>0.32992070809070551</v>
      </c>
      <c r="Z606" s="11">
        <v>0.15113510370082209</v>
      </c>
      <c r="AA606" s="11"/>
      <c r="AB606" s="11">
        <v>2.8694412172298689</v>
      </c>
      <c r="AC606" s="11"/>
      <c r="AD606" s="11"/>
      <c r="AE606" s="11">
        <v>8.9765292226821085</v>
      </c>
      <c r="AF606" s="11">
        <v>1.0872836395941461</v>
      </c>
      <c r="AG606" s="11">
        <v>0.79716370311417717</v>
      </c>
      <c r="AH606" s="11">
        <v>0.29011993647996892</v>
      </c>
      <c r="AI606" s="11">
        <v>92.073226440048472</v>
      </c>
      <c r="AJ606" s="11"/>
      <c r="AK606" s="11">
        <v>2.8387705242177339</v>
      </c>
    </row>
    <row r="607" spans="1:37" ht="15.75" x14ac:dyDescent="0.25">
      <c r="A607" s="34"/>
      <c r="B607" s="30" t="s">
        <v>654</v>
      </c>
      <c r="H607" s="59" t="str">
        <f t="shared" si="12"/>
        <v/>
      </c>
      <c r="I607" s="11" t="s">
        <v>1479</v>
      </c>
      <c r="J607" s="11" t="s">
        <v>1479</v>
      </c>
      <c r="K607" s="11" t="s">
        <v>1479</v>
      </c>
      <c r="L607" s="11"/>
      <c r="M607" s="11"/>
      <c r="N607" s="11"/>
      <c r="O607" s="11"/>
      <c r="P607" s="11"/>
      <c r="Q607" s="11"/>
      <c r="R607" s="11"/>
      <c r="S607" s="11"/>
      <c r="T607" s="11"/>
      <c r="U607" s="11"/>
      <c r="V607" s="11"/>
      <c r="W607" s="11" t="s">
        <v>1479</v>
      </c>
      <c r="X607" s="11" t="s">
        <v>1479</v>
      </c>
      <c r="Y607" s="11" t="s">
        <v>1479</v>
      </c>
      <c r="Z607" s="11" t="s">
        <v>1479</v>
      </c>
      <c r="AA607" s="11"/>
      <c r="AB607" s="11" t="s">
        <v>1479</v>
      </c>
      <c r="AC607" s="11"/>
      <c r="AD607" s="11"/>
      <c r="AE607" s="11" t="s">
        <v>1479</v>
      </c>
      <c r="AF607" s="11"/>
      <c r="AG607" s="11"/>
      <c r="AH607" s="11"/>
      <c r="AI607" s="11" t="s">
        <v>1479</v>
      </c>
      <c r="AJ607" s="11"/>
      <c r="AK607" s="11" t="s">
        <v>1479</v>
      </c>
    </row>
    <row r="608" spans="1:37" ht="15.75" x14ac:dyDescent="0.25">
      <c r="A608" s="32" t="s">
        <v>1404</v>
      </c>
      <c r="B608" s="30"/>
      <c r="C608" s="3" t="s">
        <v>585</v>
      </c>
      <c r="H608" s="59">
        <f t="shared" si="12"/>
        <v>203.33283020778651</v>
      </c>
      <c r="I608" s="11">
        <v>12.093153412787194</v>
      </c>
      <c r="J608" s="11">
        <v>0.80822384825206173</v>
      </c>
      <c r="K608" s="11">
        <v>3.502386693347102</v>
      </c>
      <c r="L608" s="11"/>
      <c r="M608" s="11">
        <v>33.041459816606334</v>
      </c>
      <c r="N608" s="11">
        <v>2.1410232864071519</v>
      </c>
      <c r="O608" s="11">
        <v>16.012018992013669</v>
      </c>
      <c r="P608" s="11">
        <v>14.888417538185514</v>
      </c>
      <c r="Q608" s="11"/>
      <c r="R608" s="11">
        <v>6.8365851280969956</v>
      </c>
      <c r="S608" s="11"/>
      <c r="T608" s="11">
        <v>15.219625195142818</v>
      </c>
      <c r="U608" s="11">
        <v>11.690773440434858</v>
      </c>
      <c r="V608" s="11"/>
      <c r="W608" s="11">
        <v>7.5900945090619398</v>
      </c>
      <c r="X608" s="11">
        <v>2.8601411705975632</v>
      </c>
      <c r="Y608" s="11">
        <v>0.91806546097131481</v>
      </c>
      <c r="Z608" s="11">
        <v>0.3224722998040408</v>
      </c>
      <c r="AA608" s="11"/>
      <c r="AB608" s="11">
        <v>5.1097378697473808</v>
      </c>
      <c r="AC608" s="11"/>
      <c r="AD608" s="11"/>
      <c r="AE608" s="11">
        <v>13.561384242928623</v>
      </c>
      <c r="AF608" s="11">
        <v>1.8289677939684936</v>
      </c>
      <c r="AG608" s="11">
        <v>1.3319501217406513</v>
      </c>
      <c r="AH608" s="11">
        <v>0.49701767222784232</v>
      </c>
      <c r="AI608" s="11">
        <v>96.680439578346935</v>
      </c>
      <c r="AJ608" s="11"/>
      <c r="AK608" s="11">
        <v>2.9600931881277344</v>
      </c>
    </row>
    <row r="609" spans="1:37" ht="15.75" x14ac:dyDescent="0.25">
      <c r="A609" s="34" t="s">
        <v>1405</v>
      </c>
      <c r="B609" s="30"/>
      <c r="C609" s="3" t="s">
        <v>586</v>
      </c>
      <c r="H609" s="59">
        <f t="shared" si="12"/>
        <v>167.79215429451108</v>
      </c>
      <c r="I609" s="11">
        <v>9.5444983067944822</v>
      </c>
      <c r="J609" s="11">
        <v>0.85899298526662826</v>
      </c>
      <c r="K609" s="11">
        <v>2.8614548136915539</v>
      </c>
      <c r="L609" s="11"/>
      <c r="M609" s="11">
        <v>20.885667791084995</v>
      </c>
      <c r="N609" s="11">
        <v>2.2295532255039867</v>
      </c>
      <c r="O609" s="11">
        <v>10.861137445105889</v>
      </c>
      <c r="P609" s="11">
        <v>7.7949771204751199</v>
      </c>
      <c r="Q609" s="11"/>
      <c r="R609" s="11">
        <v>5.2493921447785379</v>
      </c>
      <c r="S609" s="11"/>
      <c r="T609" s="11">
        <v>8.4462220262616619</v>
      </c>
      <c r="U609" s="11">
        <v>11.512575783594615</v>
      </c>
      <c r="V609" s="11"/>
      <c r="W609" s="11">
        <v>6.225000023807759</v>
      </c>
      <c r="X609" s="11">
        <v>4.1309879299923766</v>
      </c>
      <c r="Y609" s="11">
        <v>0.79999235469339247</v>
      </c>
      <c r="Z609" s="11">
        <v>0.35659547510108808</v>
      </c>
      <c r="AA609" s="11"/>
      <c r="AB609" s="11">
        <v>8.4444135502770923</v>
      </c>
      <c r="AC609" s="11"/>
      <c r="AD609" s="11"/>
      <c r="AE609" s="11">
        <v>11.016557957768679</v>
      </c>
      <c r="AF609" s="11">
        <v>1.1283758303945433</v>
      </c>
      <c r="AG609" s="11">
        <v>0.89890882240557257</v>
      </c>
      <c r="AH609" s="11">
        <v>0.2294670079889706</v>
      </c>
      <c r="AI609" s="11">
        <v>85.233443058521658</v>
      </c>
      <c r="AJ609" s="11"/>
      <c r="AK609" s="11">
        <v>2.6105600460766087</v>
      </c>
    </row>
    <row r="610" spans="1:37" ht="15.75" x14ac:dyDescent="0.25">
      <c r="A610" s="32" t="s">
        <v>1406</v>
      </c>
      <c r="B610" s="30"/>
      <c r="C610" s="3" t="s">
        <v>587</v>
      </c>
      <c r="H610" s="59">
        <f t="shared" si="12"/>
        <v>192.53912449661655</v>
      </c>
      <c r="I610" s="11">
        <v>10.730790724638227</v>
      </c>
      <c r="J610" s="11">
        <v>0.91254300930984056</v>
      </c>
      <c r="K610" s="11">
        <v>2.9853953762589414</v>
      </c>
      <c r="L610" s="11"/>
      <c r="M610" s="11">
        <v>23.350399588019119</v>
      </c>
      <c r="N610" s="11">
        <v>2.199415593720417</v>
      </c>
      <c r="O610" s="11">
        <v>11.703360119070158</v>
      </c>
      <c r="P610" s="11">
        <v>9.447623875228544</v>
      </c>
      <c r="Q610" s="11"/>
      <c r="R610" s="11">
        <v>5.719224258127543</v>
      </c>
      <c r="S610" s="11"/>
      <c r="T610" s="11">
        <v>8.8592999821890626</v>
      </c>
      <c r="U610" s="11">
        <v>11.967954368431711</v>
      </c>
      <c r="V610" s="11"/>
      <c r="W610" s="11">
        <v>7.1165186621333767</v>
      </c>
      <c r="X610" s="11">
        <v>3.8850659839852408</v>
      </c>
      <c r="Y610" s="11">
        <v>0.61079900966393419</v>
      </c>
      <c r="Z610" s="11">
        <v>0.3555707126491589</v>
      </c>
      <c r="AA610" s="11"/>
      <c r="AB610" s="11">
        <v>8.7933597771774146</v>
      </c>
      <c r="AC610" s="11"/>
      <c r="AD610" s="11"/>
      <c r="AE610" s="11">
        <v>13.246444043749753</v>
      </c>
      <c r="AF610" s="11">
        <v>1.22511263510961</v>
      </c>
      <c r="AG610" s="11">
        <v>0.9472105547285472</v>
      </c>
      <c r="AH610" s="11">
        <v>0.27790208038106273</v>
      </c>
      <c r="AI610" s="11">
        <v>101.6732784859303</v>
      </c>
      <c r="AJ610" s="11"/>
      <c r="AK610" s="11">
        <v>3.0753222476750253</v>
      </c>
    </row>
    <row r="611" spans="1:37" ht="15.75" x14ac:dyDescent="0.25">
      <c r="A611" s="32"/>
      <c r="B611" s="30" t="s">
        <v>655</v>
      </c>
      <c r="H611" s="59" t="str">
        <f t="shared" si="12"/>
        <v/>
      </c>
      <c r="I611" s="11" t="s">
        <v>1479</v>
      </c>
      <c r="J611" s="11" t="s">
        <v>1479</v>
      </c>
      <c r="K611" s="11" t="s">
        <v>1479</v>
      </c>
      <c r="L611" s="11"/>
      <c r="M611" s="11"/>
      <c r="N611" s="11"/>
      <c r="O611" s="11"/>
      <c r="P611" s="11"/>
      <c r="Q611" s="11"/>
      <c r="R611" s="11"/>
      <c r="S611" s="11"/>
      <c r="T611" s="11"/>
      <c r="U611" s="11"/>
      <c r="V611" s="11"/>
      <c r="W611" s="11" t="s">
        <v>1479</v>
      </c>
      <c r="X611" s="11" t="s">
        <v>1479</v>
      </c>
      <c r="Y611" s="11" t="s">
        <v>1479</v>
      </c>
      <c r="Z611" s="11" t="s">
        <v>1479</v>
      </c>
      <c r="AA611" s="11"/>
      <c r="AB611" s="11" t="s">
        <v>1479</v>
      </c>
      <c r="AC611" s="11"/>
      <c r="AD611" s="11"/>
      <c r="AE611" s="11" t="s">
        <v>1479</v>
      </c>
      <c r="AF611" s="11"/>
      <c r="AG611" s="11"/>
      <c r="AH611" s="11"/>
      <c r="AI611" s="11" t="s">
        <v>1479</v>
      </c>
      <c r="AJ611" s="11"/>
      <c r="AK611" s="11" t="s">
        <v>1479</v>
      </c>
    </row>
    <row r="612" spans="1:37" ht="15.75" x14ac:dyDescent="0.25">
      <c r="A612" s="34" t="s">
        <v>1407</v>
      </c>
      <c r="B612" s="30"/>
      <c r="C612" s="3" t="s">
        <v>588</v>
      </c>
      <c r="H612" s="59">
        <f t="shared" si="12"/>
        <v>194.88281173114788</v>
      </c>
      <c r="I612" s="11">
        <v>8.7025816228366377</v>
      </c>
      <c r="J612" s="11">
        <v>0.6720685254257206</v>
      </c>
      <c r="K612" s="11">
        <v>3.6243033379499945</v>
      </c>
      <c r="L612" s="11"/>
      <c r="M612" s="11">
        <v>33.648112133169938</v>
      </c>
      <c r="N612" s="11">
        <v>2.3683482814438257</v>
      </c>
      <c r="O612" s="11">
        <v>15.82129129703311</v>
      </c>
      <c r="P612" s="11">
        <v>15.458472554693003</v>
      </c>
      <c r="Q612" s="11"/>
      <c r="R612" s="11">
        <v>8.1157040194875965</v>
      </c>
      <c r="S612" s="11"/>
      <c r="T612" s="11">
        <v>15.720485344448042</v>
      </c>
      <c r="U612" s="11">
        <v>12.651345007244766</v>
      </c>
      <c r="V612" s="11"/>
      <c r="W612" s="11">
        <v>7.2917015206218263</v>
      </c>
      <c r="X612" s="11">
        <v>3.9491808797729164</v>
      </c>
      <c r="Y612" s="11">
        <v>1.04403609823896</v>
      </c>
      <c r="Z612" s="11">
        <v>0.36642650861106285</v>
      </c>
      <c r="AA612" s="11"/>
      <c r="AB612" s="11">
        <v>6.7472434659950897</v>
      </c>
      <c r="AC612" s="11"/>
      <c r="AD612" s="11"/>
      <c r="AE612" s="11">
        <v>12.144914698606559</v>
      </c>
      <c r="AF612" s="11">
        <v>1.9260127949568959</v>
      </c>
      <c r="AG612" s="11">
        <v>1.455698591324786</v>
      </c>
      <c r="AH612" s="11">
        <v>0.47031420363211007</v>
      </c>
      <c r="AI612" s="11">
        <v>88.298153119680563</v>
      </c>
      <c r="AJ612" s="11"/>
      <c r="AK612" s="11">
        <v>2.6318876613460902</v>
      </c>
    </row>
    <row r="613" spans="1:37" ht="15.75" x14ac:dyDescent="0.25">
      <c r="A613" s="32"/>
      <c r="B613" s="30" t="s">
        <v>656</v>
      </c>
      <c r="H613" s="59" t="str">
        <f t="shared" si="12"/>
        <v/>
      </c>
      <c r="I613" s="11" t="s">
        <v>1479</v>
      </c>
      <c r="J613" s="11" t="s">
        <v>1479</v>
      </c>
      <c r="K613" s="11" t="s">
        <v>1479</v>
      </c>
      <c r="L613" s="11"/>
      <c r="M613" s="11"/>
      <c r="N613" s="11"/>
      <c r="O613" s="11"/>
      <c r="P613" s="11"/>
      <c r="Q613" s="11"/>
      <c r="R613" s="11"/>
      <c r="S613" s="11"/>
      <c r="T613" s="11"/>
      <c r="U613" s="11"/>
      <c r="V613" s="11"/>
      <c r="W613" s="11" t="s">
        <v>1479</v>
      </c>
      <c r="X613" s="11" t="s">
        <v>1479</v>
      </c>
      <c r="Y613" s="11" t="s">
        <v>1479</v>
      </c>
      <c r="Z613" s="11" t="s">
        <v>1479</v>
      </c>
      <c r="AA613" s="11"/>
      <c r="AB613" s="11" t="s">
        <v>1479</v>
      </c>
      <c r="AC613" s="11"/>
      <c r="AD613" s="11"/>
      <c r="AE613" s="11" t="s">
        <v>1479</v>
      </c>
      <c r="AF613" s="11"/>
      <c r="AG613" s="11"/>
      <c r="AH613" s="11"/>
      <c r="AI613" s="11" t="s">
        <v>1479</v>
      </c>
      <c r="AJ613" s="11"/>
      <c r="AK613" s="11" t="s">
        <v>1479</v>
      </c>
    </row>
    <row r="614" spans="1:37" ht="15.75" x14ac:dyDescent="0.25">
      <c r="A614" s="34" t="s">
        <v>1408</v>
      </c>
      <c r="B614" s="30"/>
      <c r="C614" s="3" t="s">
        <v>589</v>
      </c>
      <c r="H614" s="59">
        <f t="shared" si="12"/>
        <v>177.87823860228411</v>
      </c>
      <c r="I614" s="11">
        <v>9.6898166050472341</v>
      </c>
      <c r="J614" s="11">
        <v>0.72168843003812577</v>
      </c>
      <c r="K614" s="11">
        <v>2.5047289053874966</v>
      </c>
      <c r="L614" s="11"/>
      <c r="M614" s="11">
        <v>23.893069533385429</v>
      </c>
      <c r="N614" s="11">
        <v>2.1480256106928275</v>
      </c>
      <c r="O614" s="11">
        <v>11.446043154565141</v>
      </c>
      <c r="P614" s="11">
        <v>10.299000768127458</v>
      </c>
      <c r="Q614" s="11"/>
      <c r="R614" s="11">
        <v>5.4944793316606217</v>
      </c>
      <c r="S614" s="11"/>
      <c r="T614" s="11">
        <v>11.966856501562786</v>
      </c>
      <c r="U614" s="11">
        <v>9.8630679488720041</v>
      </c>
      <c r="V614" s="11"/>
      <c r="W614" s="11">
        <v>5.8261640088301965</v>
      </c>
      <c r="X614" s="11">
        <v>3.1295881663645249</v>
      </c>
      <c r="Y614" s="11">
        <v>0.66172251593816811</v>
      </c>
      <c r="Z614" s="11">
        <v>0.24559325773911578</v>
      </c>
      <c r="AA614" s="11"/>
      <c r="AB614" s="11">
        <v>5.8546776828533345</v>
      </c>
      <c r="AC614" s="11"/>
      <c r="AD614" s="11"/>
      <c r="AE614" s="11">
        <v>11.005435598367104</v>
      </c>
      <c r="AF614" s="11">
        <v>1.1709382232421162</v>
      </c>
      <c r="AG614" s="11">
        <v>0.89040847568649717</v>
      </c>
      <c r="AH614" s="11">
        <v>0.28052974755561899</v>
      </c>
      <c r="AI614" s="11">
        <v>92.976402583899926</v>
      </c>
      <c r="AJ614" s="11"/>
      <c r="AK614" s="11">
        <v>2.7370772579679348</v>
      </c>
    </row>
    <row r="615" spans="1:37" ht="15.75" x14ac:dyDescent="0.25">
      <c r="A615" s="32" t="s">
        <v>1409</v>
      </c>
      <c r="B615" s="30"/>
      <c r="C615" s="3" t="s">
        <v>590</v>
      </c>
      <c r="H615" s="59">
        <f t="shared" si="12"/>
        <v>177.52549198445735</v>
      </c>
      <c r="I615" s="11">
        <v>8.2589744931723068</v>
      </c>
      <c r="J615" s="11">
        <v>0.85048436086110124</v>
      </c>
      <c r="K615" s="11">
        <v>2.6174034817704928</v>
      </c>
      <c r="L615" s="11"/>
      <c r="M615" s="11">
        <v>18.752247165586553</v>
      </c>
      <c r="N615" s="11">
        <v>1.9253770111261703</v>
      </c>
      <c r="O615" s="11">
        <v>9.4563046000580648</v>
      </c>
      <c r="P615" s="11">
        <v>7.3705655544023188</v>
      </c>
      <c r="Q615" s="11"/>
      <c r="R615" s="11">
        <v>4.503614174664496</v>
      </c>
      <c r="S615" s="11"/>
      <c r="T615" s="11">
        <v>7.6647510866974322</v>
      </c>
      <c r="U615" s="11">
        <v>7.896385351992004</v>
      </c>
      <c r="V615" s="11"/>
      <c r="W615" s="11">
        <v>4.7042183254487684</v>
      </c>
      <c r="X615" s="11">
        <v>2.2181121463220039</v>
      </c>
      <c r="Y615" s="11">
        <v>0.68923392154622476</v>
      </c>
      <c r="Z615" s="11">
        <v>0.28482095867500684</v>
      </c>
      <c r="AA615" s="11"/>
      <c r="AB615" s="11">
        <v>4.7466489685564364</v>
      </c>
      <c r="AC615" s="11"/>
      <c r="AD615" s="11"/>
      <c r="AE615" s="11">
        <v>10.687312285854738</v>
      </c>
      <c r="AF615" s="11">
        <v>1.4075016075195195</v>
      </c>
      <c r="AG615" s="11">
        <v>1.1066384936095166</v>
      </c>
      <c r="AH615" s="11">
        <v>0.30086311391000287</v>
      </c>
      <c r="AI615" s="11">
        <v>106.83863418503584</v>
      </c>
      <c r="AJ615" s="11"/>
      <c r="AK615" s="11">
        <v>3.3015348227464094</v>
      </c>
    </row>
    <row r="616" spans="1:37" ht="15.75" x14ac:dyDescent="0.25">
      <c r="A616" s="32"/>
      <c r="B616" s="30" t="s">
        <v>657</v>
      </c>
      <c r="H616" s="59" t="str">
        <f t="shared" si="12"/>
        <v/>
      </c>
      <c r="I616" s="11" t="s">
        <v>1479</v>
      </c>
      <c r="J616" s="11" t="s">
        <v>1479</v>
      </c>
      <c r="K616" s="11" t="s">
        <v>1479</v>
      </c>
      <c r="L616" s="11"/>
      <c r="M616" s="11"/>
      <c r="N616" s="11"/>
      <c r="O616" s="11"/>
      <c r="P616" s="11"/>
      <c r="Q616" s="11"/>
      <c r="R616" s="11"/>
      <c r="S616" s="11"/>
      <c r="T616" s="11"/>
      <c r="U616" s="11"/>
      <c r="V616" s="11"/>
      <c r="W616" s="11" t="s">
        <v>1479</v>
      </c>
      <c r="X616" s="11" t="s">
        <v>1479</v>
      </c>
      <c r="Y616" s="11" t="s">
        <v>1479</v>
      </c>
      <c r="Z616" s="11" t="s">
        <v>1479</v>
      </c>
      <c r="AA616" s="11"/>
      <c r="AB616" s="11" t="s">
        <v>1479</v>
      </c>
      <c r="AC616" s="11"/>
      <c r="AD616" s="11"/>
      <c r="AE616" s="11" t="s">
        <v>1479</v>
      </c>
      <c r="AF616" s="11"/>
      <c r="AG616" s="11"/>
      <c r="AH616" s="11"/>
      <c r="AI616" s="11" t="s">
        <v>1479</v>
      </c>
      <c r="AJ616" s="11"/>
      <c r="AK616" s="11" t="s">
        <v>1479</v>
      </c>
    </row>
    <row r="617" spans="1:37" ht="15.75" x14ac:dyDescent="0.25">
      <c r="A617" s="34" t="s">
        <v>1410</v>
      </c>
      <c r="B617" s="30"/>
      <c r="C617" s="3" t="s">
        <v>591</v>
      </c>
      <c r="H617" s="59">
        <f t="shared" si="12"/>
        <v>206.33589986659806</v>
      </c>
      <c r="I617" s="11">
        <v>10.963027710479407</v>
      </c>
      <c r="J617" s="11">
        <v>0.73929753492336059</v>
      </c>
      <c r="K617" s="11">
        <v>3.0581801749147233</v>
      </c>
      <c r="L617" s="11"/>
      <c r="M617" s="11">
        <v>32.827114487984147</v>
      </c>
      <c r="N617" s="11">
        <v>1.9422228831258657</v>
      </c>
      <c r="O617" s="11">
        <v>15.07547721653394</v>
      </c>
      <c r="P617" s="11">
        <v>15.809414388324342</v>
      </c>
      <c r="Q617" s="11"/>
      <c r="R617" s="11">
        <v>7.459439697583762</v>
      </c>
      <c r="S617" s="11"/>
      <c r="T617" s="11">
        <v>18.342172736346701</v>
      </c>
      <c r="U617" s="11">
        <v>15.225685743427775</v>
      </c>
      <c r="V617" s="11"/>
      <c r="W617" s="11">
        <v>9.5569950346361594</v>
      </c>
      <c r="X617" s="11">
        <v>4.3218105142124443</v>
      </c>
      <c r="Y617" s="11">
        <v>0.94583805895325768</v>
      </c>
      <c r="Z617" s="11">
        <v>0.40104213562591295</v>
      </c>
      <c r="AA617" s="11"/>
      <c r="AB617" s="11">
        <v>8.1090406676867985</v>
      </c>
      <c r="AC617" s="11"/>
      <c r="AD617" s="11"/>
      <c r="AE617" s="11">
        <v>15.353575032378361</v>
      </c>
      <c r="AF617" s="11">
        <v>1.6681544203802761</v>
      </c>
      <c r="AG617" s="11">
        <v>1.1971172101437728</v>
      </c>
      <c r="AH617" s="11">
        <v>0.47103721023650319</v>
      </c>
      <c r="AI617" s="11">
        <v>89.830508150260002</v>
      </c>
      <c r="AJ617" s="11"/>
      <c r="AK617" s="11">
        <v>2.7597035102327476</v>
      </c>
    </row>
    <row r="618" spans="1:37" ht="15.75" x14ac:dyDescent="0.25">
      <c r="A618" s="32"/>
      <c r="B618" s="30" t="s">
        <v>663</v>
      </c>
      <c r="H618" s="59" t="str">
        <f t="shared" si="12"/>
        <v/>
      </c>
      <c r="I618" s="11" t="s">
        <v>1479</v>
      </c>
      <c r="J618" s="11" t="s">
        <v>1479</v>
      </c>
      <c r="K618" s="11" t="s">
        <v>1479</v>
      </c>
      <c r="L618" s="11"/>
      <c r="M618" s="11"/>
      <c r="N618" s="11"/>
      <c r="O618" s="11"/>
      <c r="P618" s="11"/>
      <c r="Q618" s="11"/>
      <c r="R618" s="11"/>
      <c r="S618" s="11"/>
      <c r="T618" s="11"/>
      <c r="U618" s="11"/>
      <c r="V618" s="11"/>
      <c r="W618" s="11" t="s">
        <v>1479</v>
      </c>
      <c r="X618" s="11" t="s">
        <v>1479</v>
      </c>
      <c r="Y618" s="11" t="s">
        <v>1479</v>
      </c>
      <c r="Z618" s="11" t="s">
        <v>1479</v>
      </c>
      <c r="AA618" s="11"/>
      <c r="AB618" s="11" t="s">
        <v>1479</v>
      </c>
      <c r="AC618" s="11"/>
      <c r="AD618" s="11"/>
      <c r="AE618" s="11" t="s">
        <v>1479</v>
      </c>
      <c r="AF618" s="11"/>
      <c r="AG618" s="11"/>
      <c r="AH618" s="11"/>
      <c r="AI618" s="11" t="s">
        <v>1479</v>
      </c>
      <c r="AJ618" s="11"/>
      <c r="AK618" s="11" t="s">
        <v>1479</v>
      </c>
    </row>
    <row r="619" spans="1:37" ht="15.75" x14ac:dyDescent="0.25">
      <c r="A619" s="34" t="s">
        <v>1411</v>
      </c>
      <c r="B619" s="30"/>
      <c r="C619" s="3" t="s">
        <v>592</v>
      </c>
      <c r="H619" s="59">
        <f t="shared" si="12"/>
        <v>200.41667901384088</v>
      </c>
      <c r="I619" s="11">
        <v>10.376053085957386</v>
      </c>
      <c r="J619" s="11">
        <v>0.67821007015390167</v>
      </c>
      <c r="K619" s="11">
        <v>3.9153074263507746</v>
      </c>
      <c r="L619" s="11"/>
      <c r="M619" s="11">
        <v>32.707857020888333</v>
      </c>
      <c r="N619" s="11">
        <v>2.7884786983279781</v>
      </c>
      <c r="O619" s="11">
        <v>16.346238140269783</v>
      </c>
      <c r="P619" s="11">
        <v>13.573140182290572</v>
      </c>
      <c r="Q619" s="11"/>
      <c r="R619" s="11">
        <v>8.2570228367012959</v>
      </c>
      <c r="S619" s="11"/>
      <c r="T619" s="11">
        <v>12.831794600312371</v>
      </c>
      <c r="U619" s="11">
        <v>16.539310021576334</v>
      </c>
      <c r="V619" s="11"/>
      <c r="W619" s="11">
        <v>10.03882195022341</v>
      </c>
      <c r="X619" s="11">
        <v>5.1316645981288147</v>
      </c>
      <c r="Y619" s="11">
        <v>1.0002715790007017</v>
      </c>
      <c r="Z619" s="11">
        <v>0.36855189422340773</v>
      </c>
      <c r="AA619" s="11"/>
      <c r="AB619" s="11">
        <v>7.0463474409581064</v>
      </c>
      <c r="AC619" s="11"/>
      <c r="AD619" s="11"/>
      <c r="AE619" s="11">
        <v>14.999243143652242</v>
      </c>
      <c r="AF619" s="11">
        <v>1.7364743612405453</v>
      </c>
      <c r="AG619" s="11">
        <v>1.3366533015367563</v>
      </c>
      <c r="AH619" s="11">
        <v>0.39982105970378901</v>
      </c>
      <c r="AI619" s="11">
        <v>88.633038656164814</v>
      </c>
      <c r="AJ619" s="11"/>
      <c r="AK619" s="11">
        <v>2.696020349884765</v>
      </c>
    </row>
    <row r="620" spans="1:37" ht="15.75" x14ac:dyDescent="0.25">
      <c r="A620" s="32" t="s">
        <v>1412</v>
      </c>
      <c r="B620" s="30"/>
      <c r="C620" s="3" t="s">
        <v>593</v>
      </c>
      <c r="H620" s="59">
        <f t="shared" si="12"/>
        <v>189.14494877190901</v>
      </c>
      <c r="I620" s="11">
        <v>11.369573548760615</v>
      </c>
      <c r="J620" s="11">
        <v>0.79998671685940692</v>
      </c>
      <c r="K620" s="11">
        <v>2.4434120834069462</v>
      </c>
      <c r="L620" s="11"/>
      <c r="M620" s="11">
        <v>25.374253471399236</v>
      </c>
      <c r="N620" s="11">
        <v>1.6101316485645616</v>
      </c>
      <c r="O620" s="11">
        <v>13.309791937239609</v>
      </c>
      <c r="P620" s="11">
        <v>10.454329885595067</v>
      </c>
      <c r="Q620" s="11"/>
      <c r="R620" s="11">
        <v>6.3117858845192423</v>
      </c>
      <c r="S620" s="11"/>
      <c r="T620" s="11">
        <v>9.9403654866976314</v>
      </c>
      <c r="U620" s="11">
        <v>12.534296222027232</v>
      </c>
      <c r="V620" s="11"/>
      <c r="W620" s="11">
        <v>9.1041010139248222</v>
      </c>
      <c r="X620" s="11">
        <v>2.4416580181455299</v>
      </c>
      <c r="Y620" s="11">
        <v>0.57826704916472438</v>
      </c>
      <c r="Z620" s="11">
        <v>0.41027014079215535</v>
      </c>
      <c r="AA620" s="11"/>
      <c r="AB620" s="11">
        <v>6.5726519577875999</v>
      </c>
      <c r="AC620" s="11"/>
      <c r="AD620" s="11"/>
      <c r="AE620" s="11">
        <v>14.585617162502079</v>
      </c>
      <c r="AF620" s="11">
        <v>1.4940917559597877</v>
      </c>
      <c r="AG620" s="11">
        <v>1.1200138719388477</v>
      </c>
      <c r="AH620" s="11">
        <v>0.37407788402094005</v>
      </c>
      <c r="AI620" s="11">
        <v>94.772606825042729</v>
      </c>
      <c r="AJ620" s="11"/>
      <c r="AK620" s="11">
        <v>2.946307656946523</v>
      </c>
    </row>
    <row r="621" spans="1:37" ht="15.75" x14ac:dyDescent="0.25">
      <c r="A621" s="32"/>
      <c r="B621" s="30" t="s">
        <v>658</v>
      </c>
      <c r="H621" s="59" t="str">
        <f t="shared" si="12"/>
        <v/>
      </c>
      <c r="I621" s="11" t="s">
        <v>1479</v>
      </c>
      <c r="J621" s="11" t="s">
        <v>1479</v>
      </c>
      <c r="K621" s="11" t="s">
        <v>1479</v>
      </c>
      <c r="L621" s="11"/>
      <c r="M621" s="11"/>
      <c r="N621" s="11"/>
      <c r="O621" s="11"/>
      <c r="P621" s="11"/>
      <c r="Q621" s="11"/>
      <c r="R621" s="11"/>
      <c r="S621" s="11"/>
      <c r="T621" s="11"/>
      <c r="U621" s="11"/>
      <c r="V621" s="11"/>
      <c r="W621" s="11" t="s">
        <v>1479</v>
      </c>
      <c r="X621" s="11" t="s">
        <v>1479</v>
      </c>
      <c r="Y621" s="11" t="s">
        <v>1479</v>
      </c>
      <c r="Z621" s="11" t="s">
        <v>1479</v>
      </c>
      <c r="AA621" s="11"/>
      <c r="AB621" s="11" t="s">
        <v>1479</v>
      </c>
      <c r="AC621" s="11"/>
      <c r="AD621" s="11"/>
      <c r="AE621" s="11" t="s">
        <v>1479</v>
      </c>
      <c r="AF621" s="11"/>
      <c r="AG621" s="11"/>
      <c r="AH621" s="11"/>
      <c r="AI621" s="11" t="s">
        <v>1479</v>
      </c>
      <c r="AJ621" s="11"/>
      <c r="AK621" s="11" t="s">
        <v>1479</v>
      </c>
    </row>
    <row r="622" spans="1:37" ht="15.75" x14ac:dyDescent="0.25">
      <c r="A622" s="34" t="s">
        <v>1413</v>
      </c>
      <c r="B622" s="30"/>
      <c r="C622" s="3" t="s">
        <v>594</v>
      </c>
      <c r="H622" s="59">
        <f t="shared" si="12"/>
        <v>198.41393208760724</v>
      </c>
      <c r="I622" s="11">
        <v>9.1174869119186699</v>
      </c>
      <c r="J622" s="11">
        <v>0.81431823051161445</v>
      </c>
      <c r="K622" s="11">
        <v>3.3993046587508884</v>
      </c>
      <c r="L622" s="11"/>
      <c r="M622" s="11">
        <v>31.056501417745359</v>
      </c>
      <c r="N622" s="11">
        <v>2.128961001488634</v>
      </c>
      <c r="O622" s="11">
        <v>15.17079733672972</v>
      </c>
      <c r="P622" s="11">
        <v>13.756743079527004</v>
      </c>
      <c r="Q622" s="11"/>
      <c r="R622" s="11">
        <v>6.3690292018710863</v>
      </c>
      <c r="S622" s="11"/>
      <c r="T622" s="11">
        <v>13.232614526927621</v>
      </c>
      <c r="U622" s="11">
        <v>12.848834863223756</v>
      </c>
      <c r="V622" s="11"/>
      <c r="W622" s="11">
        <v>7.5167352924265947</v>
      </c>
      <c r="X622" s="11">
        <v>3.8516710667616425</v>
      </c>
      <c r="Y622" s="11">
        <v>1.0447115957576312</v>
      </c>
      <c r="Z622" s="11">
        <v>0.43571690827788817</v>
      </c>
      <c r="AA622" s="11"/>
      <c r="AB622" s="11">
        <v>8.6397351394370112</v>
      </c>
      <c r="AC622" s="11"/>
      <c r="AD622" s="11"/>
      <c r="AE622" s="11">
        <v>12.66653481727481</v>
      </c>
      <c r="AF622" s="11">
        <v>1.7430509686888687</v>
      </c>
      <c r="AG622" s="11">
        <v>1.3224426728459997</v>
      </c>
      <c r="AH622" s="11">
        <v>0.42060829584286902</v>
      </c>
      <c r="AI622" s="11">
        <v>95.594598596413164</v>
      </c>
      <c r="AJ622" s="11"/>
      <c r="AK622" s="11">
        <v>2.9319227548443911</v>
      </c>
    </row>
    <row r="623" spans="1:37" ht="15.75" x14ac:dyDescent="0.25">
      <c r="A623" s="32"/>
      <c r="B623" s="30" t="s">
        <v>660</v>
      </c>
      <c r="H623" s="59" t="str">
        <f t="shared" si="12"/>
        <v/>
      </c>
      <c r="I623" s="11" t="s">
        <v>1479</v>
      </c>
      <c r="J623" s="11" t="s">
        <v>1479</v>
      </c>
      <c r="K623" s="11" t="s">
        <v>1479</v>
      </c>
      <c r="L623" s="11"/>
      <c r="M623" s="11"/>
      <c r="N623" s="11"/>
      <c r="O623" s="11"/>
      <c r="P623" s="11"/>
      <c r="Q623" s="11"/>
      <c r="R623" s="11"/>
      <c r="S623" s="11"/>
      <c r="T623" s="11"/>
      <c r="U623" s="11"/>
      <c r="V623" s="11"/>
      <c r="W623" s="11" t="s">
        <v>1479</v>
      </c>
      <c r="X623" s="11" t="s">
        <v>1479</v>
      </c>
      <c r="Y623" s="11" t="s">
        <v>1479</v>
      </c>
      <c r="Z623" s="11" t="s">
        <v>1479</v>
      </c>
      <c r="AA623" s="11"/>
      <c r="AB623" s="11" t="s">
        <v>1479</v>
      </c>
      <c r="AC623" s="11"/>
      <c r="AD623" s="11"/>
      <c r="AE623" s="11" t="s">
        <v>1479</v>
      </c>
      <c r="AF623" s="11"/>
      <c r="AG623" s="11"/>
      <c r="AH623" s="11"/>
      <c r="AI623" s="11" t="s">
        <v>1479</v>
      </c>
      <c r="AJ623" s="11"/>
      <c r="AK623" s="11" t="s">
        <v>1479</v>
      </c>
    </row>
    <row r="624" spans="1:37" ht="15.75" x14ac:dyDescent="0.25">
      <c r="A624" s="34" t="s">
        <v>1414</v>
      </c>
      <c r="B624" s="30"/>
      <c r="C624" s="3" t="s">
        <v>595</v>
      </c>
      <c r="H624" s="59">
        <f t="shared" si="12"/>
        <v>202.56723557479353</v>
      </c>
      <c r="I624" s="11">
        <v>12.004326301782413</v>
      </c>
      <c r="J624" s="11">
        <v>0.69273014706595248</v>
      </c>
      <c r="K624" s="11">
        <v>3.463917537482609</v>
      </c>
      <c r="L624" s="11"/>
      <c r="M624" s="11">
        <v>27.356109597124394</v>
      </c>
      <c r="N624" s="11">
        <v>2.4533460632331501</v>
      </c>
      <c r="O624" s="11">
        <v>13.491244063964666</v>
      </c>
      <c r="P624" s="11">
        <v>11.411519469926578</v>
      </c>
      <c r="Q624" s="11"/>
      <c r="R624" s="11">
        <v>5.9090348914438415</v>
      </c>
      <c r="S624" s="11"/>
      <c r="T624" s="11">
        <v>10.294447514052516</v>
      </c>
      <c r="U624" s="11">
        <v>11.455527963971825</v>
      </c>
      <c r="V624" s="11"/>
      <c r="W624" s="11">
        <v>7.1834641507191517</v>
      </c>
      <c r="X624" s="11">
        <v>2.8684902215651582</v>
      </c>
      <c r="Y624" s="11">
        <v>0.9939309089587739</v>
      </c>
      <c r="Z624" s="11">
        <v>0.40964268272874083</v>
      </c>
      <c r="AA624" s="11"/>
      <c r="AB624" s="11">
        <v>6.3930555214779945</v>
      </c>
      <c r="AC624" s="11"/>
      <c r="AD624" s="11"/>
      <c r="AE624" s="11">
        <v>15.47574488177184</v>
      </c>
      <c r="AF624" s="11">
        <v>2.2498607358058322</v>
      </c>
      <c r="AG624" s="11">
        <v>1.7421604021192487</v>
      </c>
      <c r="AH624" s="11">
        <v>0.50770033368658352</v>
      </c>
      <c r="AI624" s="11">
        <v>104.09866161380107</v>
      </c>
      <c r="AJ624" s="11"/>
      <c r="AK624" s="11">
        <v>3.1738188690132394</v>
      </c>
    </row>
    <row r="625" spans="1:37" ht="15.75" x14ac:dyDescent="0.25">
      <c r="A625" s="32" t="s">
        <v>1415</v>
      </c>
      <c r="C625" s="3" t="s">
        <v>596</v>
      </c>
      <c r="H625" s="59">
        <f t="shared" si="12"/>
        <v>216.0995434217144</v>
      </c>
      <c r="I625" s="11">
        <v>11.68557323815056</v>
      </c>
      <c r="J625" s="11">
        <v>0.9473887866220384</v>
      </c>
      <c r="K625" s="11">
        <v>2.9239849163025058</v>
      </c>
      <c r="L625" s="11"/>
      <c r="M625" s="11">
        <v>24.348582665620505</v>
      </c>
      <c r="N625" s="11">
        <v>2.2331512475364272</v>
      </c>
      <c r="O625" s="11">
        <v>12.473937302810203</v>
      </c>
      <c r="P625" s="11">
        <v>9.6414941152738756</v>
      </c>
      <c r="Q625" s="11"/>
      <c r="R625" s="11">
        <v>6.2552756215967733</v>
      </c>
      <c r="S625" s="11"/>
      <c r="T625" s="11">
        <v>9.0620048347040516</v>
      </c>
      <c r="U625" s="11">
        <v>11.350071206755352</v>
      </c>
      <c r="V625" s="11"/>
      <c r="W625" s="11">
        <v>6.2769166403799197</v>
      </c>
      <c r="X625" s="11">
        <v>3.7758296722039471</v>
      </c>
      <c r="Y625" s="11">
        <v>0.85596214909758594</v>
      </c>
      <c r="Z625" s="11">
        <v>0.44136274507389905</v>
      </c>
      <c r="AA625" s="11"/>
      <c r="AB625" s="11">
        <v>8.3564831226381671</v>
      </c>
      <c r="AC625" s="11"/>
      <c r="AD625" s="11"/>
      <c r="AE625" s="11">
        <v>12.280844495488273</v>
      </c>
      <c r="AF625" s="11">
        <v>1.5514363514097846</v>
      </c>
      <c r="AG625" s="11">
        <v>1.1827220934760601</v>
      </c>
      <c r="AH625" s="11">
        <v>0.3687142579337247</v>
      </c>
      <c r="AI625" s="11">
        <v>123.6742434282895</v>
      </c>
      <c r="AJ625" s="11"/>
      <c r="AK625" s="11">
        <v>3.6636547541369011</v>
      </c>
    </row>
    <row r="626" spans="1:37" ht="15.75" x14ac:dyDescent="0.25">
      <c r="A626" s="34"/>
      <c r="B626" s="30" t="s">
        <v>661</v>
      </c>
      <c r="H626" s="59" t="str">
        <f t="shared" si="12"/>
        <v/>
      </c>
      <c r="I626" s="11" t="s">
        <v>1479</v>
      </c>
      <c r="J626" s="11" t="s">
        <v>1479</v>
      </c>
      <c r="K626" s="11" t="s">
        <v>1479</v>
      </c>
      <c r="L626" s="11"/>
      <c r="M626" s="11"/>
      <c r="N626" s="11"/>
      <c r="O626" s="11"/>
      <c r="P626" s="11"/>
      <c r="Q626" s="11"/>
      <c r="R626" s="11"/>
      <c r="S626" s="11"/>
      <c r="T626" s="11"/>
      <c r="U626" s="11"/>
      <c r="V626" s="11"/>
      <c r="W626" s="11" t="s">
        <v>1479</v>
      </c>
      <c r="X626" s="11" t="s">
        <v>1479</v>
      </c>
      <c r="Y626" s="11" t="s">
        <v>1479</v>
      </c>
      <c r="Z626" s="11" t="s">
        <v>1479</v>
      </c>
      <c r="AA626" s="11"/>
      <c r="AB626" s="11" t="s">
        <v>1479</v>
      </c>
      <c r="AC626" s="11"/>
      <c r="AD626" s="11"/>
      <c r="AE626" s="11" t="s">
        <v>1479</v>
      </c>
      <c r="AF626" s="33"/>
      <c r="AG626" s="33"/>
      <c r="AH626" s="33"/>
      <c r="AI626" s="11" t="s">
        <v>1479</v>
      </c>
      <c r="AJ626" s="11"/>
      <c r="AK626" s="11" t="s">
        <v>1479</v>
      </c>
    </row>
    <row r="627" spans="1:37" ht="15.75" x14ac:dyDescent="0.25">
      <c r="A627" s="56" t="s">
        <v>1416</v>
      </c>
      <c r="B627" s="64"/>
      <c r="C627" s="16" t="s">
        <v>597</v>
      </c>
      <c r="D627" s="7"/>
      <c r="E627" s="7"/>
      <c r="F627" s="7"/>
      <c r="G627" s="7"/>
      <c r="H627" s="59">
        <f t="shared" si="12"/>
        <v>157.49814976337356</v>
      </c>
      <c r="I627" s="11">
        <v>7.5731830020386246</v>
      </c>
      <c r="J627" s="11">
        <v>0.65555204695305991</v>
      </c>
      <c r="K627" s="11">
        <v>2.4682100947921608</v>
      </c>
      <c r="L627" s="11"/>
      <c r="M627" s="11">
        <v>20.494020162539684</v>
      </c>
      <c r="N627" s="11">
        <v>1.9841877531625185</v>
      </c>
      <c r="O627" s="11">
        <v>10.147564507935229</v>
      </c>
      <c r="P627" s="11">
        <v>8.3622679014419354</v>
      </c>
      <c r="Q627" s="11"/>
      <c r="R627" s="11">
        <v>4.4288200469165959</v>
      </c>
      <c r="S627" s="11"/>
      <c r="T627" s="11">
        <v>8.064828295873653</v>
      </c>
      <c r="U627" s="11">
        <v>8.5820821097128928</v>
      </c>
      <c r="V627" s="11"/>
      <c r="W627" s="11">
        <v>5.1116042379198783</v>
      </c>
      <c r="X627" s="11">
        <v>2.6326800326167876</v>
      </c>
      <c r="Y627" s="11">
        <v>0.65060318344986834</v>
      </c>
      <c r="Z627" s="11">
        <v>0.18719465572635766</v>
      </c>
      <c r="AA627" s="11"/>
      <c r="AB627" s="11">
        <v>5.6817320558624651</v>
      </c>
      <c r="AC627" s="11"/>
      <c r="AD627" s="11"/>
      <c r="AE627" s="11">
        <v>9.9533451407639149</v>
      </c>
      <c r="AF627" s="11">
        <v>1.3221316929033329</v>
      </c>
      <c r="AG627" s="11">
        <v>1.0947668186540072</v>
      </c>
      <c r="AH627" s="11">
        <v>0.22736487424932572</v>
      </c>
      <c r="AI627" s="155">
        <v>85.75099343308824</v>
      </c>
      <c r="AJ627" s="11"/>
      <c r="AK627" s="155">
        <v>2.5232516819289428</v>
      </c>
    </row>
    <row r="628" spans="1:37" ht="15.75" x14ac:dyDescent="0.25">
      <c r="A628" s="34"/>
      <c r="B628" s="30" t="s">
        <v>662</v>
      </c>
      <c r="H628" s="59" t="str">
        <f t="shared" si="12"/>
        <v/>
      </c>
      <c r="I628" s="11" t="s">
        <v>1479</v>
      </c>
      <c r="J628" s="11" t="s">
        <v>1479</v>
      </c>
      <c r="K628" s="11" t="s">
        <v>1479</v>
      </c>
      <c r="L628" s="11"/>
      <c r="M628" s="11"/>
      <c r="N628" s="11"/>
      <c r="O628" s="11"/>
      <c r="P628" s="11"/>
      <c r="Q628" s="11"/>
      <c r="R628" s="11"/>
      <c r="S628" s="11"/>
      <c r="T628" s="11"/>
      <c r="U628" s="11"/>
      <c r="V628" s="11"/>
      <c r="W628" s="11" t="s">
        <v>1479</v>
      </c>
      <c r="X628" s="11" t="s">
        <v>1479</v>
      </c>
      <c r="Y628" s="11" t="s">
        <v>1479</v>
      </c>
      <c r="Z628" s="11" t="s">
        <v>1479</v>
      </c>
      <c r="AA628" s="11"/>
      <c r="AB628" s="11" t="s">
        <v>1479</v>
      </c>
      <c r="AC628" s="11"/>
      <c r="AD628" s="11"/>
      <c r="AE628" s="11" t="s">
        <v>1479</v>
      </c>
      <c r="AF628" s="11"/>
      <c r="AG628" s="11"/>
      <c r="AH628" s="11"/>
      <c r="AI628" s="11" t="s">
        <v>1479</v>
      </c>
      <c r="AJ628" s="11"/>
      <c r="AK628" s="11" t="s">
        <v>1479</v>
      </c>
    </row>
    <row r="629" spans="1:37" ht="15.75" x14ac:dyDescent="0.25">
      <c r="A629" s="32" t="s">
        <v>1417</v>
      </c>
      <c r="B629" s="30"/>
      <c r="C629" s="3" t="s">
        <v>1418</v>
      </c>
      <c r="H629" s="59">
        <f t="shared" si="12"/>
        <v>175.33399221223655</v>
      </c>
      <c r="I629" s="11">
        <v>8.6814062015986178</v>
      </c>
      <c r="J629" s="11">
        <v>0.60543114300999445</v>
      </c>
      <c r="K629" s="11">
        <v>2.2263017348335077</v>
      </c>
      <c r="L629" s="11"/>
      <c r="M629" s="11">
        <v>18.603786120269923</v>
      </c>
      <c r="N629" s="11">
        <v>1.2828265840148236</v>
      </c>
      <c r="O629" s="11">
        <v>8.9213125881826283</v>
      </c>
      <c r="P629" s="11">
        <v>8.3996469480724691</v>
      </c>
      <c r="Q629" s="11"/>
      <c r="R629" s="11">
        <v>4.1115097347780454</v>
      </c>
      <c r="S629" s="11"/>
      <c r="T629" s="11">
        <v>7.9701759591373049</v>
      </c>
      <c r="U629" s="11">
        <v>7.299615635551203</v>
      </c>
      <c r="V629" s="11"/>
      <c r="W629" s="11">
        <v>4.3476333149043711</v>
      </c>
      <c r="X629" s="11">
        <v>2.0903532674688194</v>
      </c>
      <c r="Y629" s="11">
        <v>0.66089133232471742</v>
      </c>
      <c r="Z629" s="11">
        <v>0.20073772085329533</v>
      </c>
      <c r="AA629" s="11"/>
      <c r="AB629" s="11">
        <v>5.8891946068585144</v>
      </c>
      <c r="AC629" s="11"/>
      <c r="AD629" s="11"/>
      <c r="AE629" s="11">
        <v>11.784310593632194</v>
      </c>
      <c r="AF629" s="11">
        <v>1.2481322088254259</v>
      </c>
      <c r="AG629" s="11">
        <v>0.86172817696747694</v>
      </c>
      <c r="AH629" s="11">
        <v>0.38640403185794903</v>
      </c>
      <c r="AI629" s="11">
        <v>103.77392412387697</v>
      </c>
      <c r="AJ629" s="11"/>
      <c r="AK629" s="11">
        <v>3.1402041498648527</v>
      </c>
    </row>
    <row r="630" spans="1:37" ht="15.75" x14ac:dyDescent="0.25">
      <c r="A630" s="32"/>
      <c r="B630" s="30"/>
      <c r="H630" s="59" t="str">
        <f t="shared" si="12"/>
        <v/>
      </c>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t="s">
        <v>1479</v>
      </c>
      <c r="AJ630" s="11"/>
      <c r="AK630" s="11" t="s">
        <v>1479</v>
      </c>
    </row>
    <row r="631" spans="1:37" ht="15.75" x14ac:dyDescent="0.25">
      <c r="A631" s="32"/>
      <c r="B631" s="65" t="s">
        <v>649</v>
      </c>
      <c r="H631" s="59">
        <f t="shared" si="12"/>
        <v>11504.394977226757</v>
      </c>
      <c r="I631" s="131">
        <f t="shared" ref="I631:AE631" si="13">SUM(I633:I707)</f>
        <v>481.41902874290935</v>
      </c>
      <c r="J631" s="131">
        <f t="shared" si="13"/>
        <v>58.908779940403001</v>
      </c>
      <c r="K631" s="131">
        <f t="shared" si="13"/>
        <v>153.28653031079909</v>
      </c>
      <c r="L631" s="131"/>
      <c r="M631" s="131">
        <f t="shared" si="13"/>
        <v>1372.3271923675568</v>
      </c>
      <c r="N631" s="131">
        <f t="shared" si="13"/>
        <v>109.41760898210444</v>
      </c>
      <c r="O631" s="131">
        <f t="shared" si="13"/>
        <v>774.22115006379602</v>
      </c>
      <c r="P631" s="131">
        <f t="shared" si="13"/>
        <v>488.68843332165579</v>
      </c>
      <c r="Q631" s="131"/>
      <c r="R631" s="131">
        <f t="shared" si="13"/>
        <v>380.7836466061093</v>
      </c>
      <c r="S631" s="131"/>
      <c r="T631" s="131">
        <f t="shared" si="13"/>
        <v>566.21969600331386</v>
      </c>
      <c r="U631" s="131">
        <f t="shared" si="13"/>
        <v>675.26456090915906</v>
      </c>
      <c r="V631" s="131"/>
      <c r="W631" s="131">
        <f t="shared" si="13"/>
        <v>434.94967932495649</v>
      </c>
      <c r="X631" s="131">
        <f t="shared" si="13"/>
        <v>179.82049589447257</v>
      </c>
      <c r="Y631" s="131">
        <f t="shared" si="13"/>
        <v>41.576818234417104</v>
      </c>
      <c r="Z631" s="131">
        <f t="shared" si="13"/>
        <v>18.917567455312831</v>
      </c>
      <c r="AA631" s="131"/>
      <c r="AB631" s="131">
        <f t="shared" si="13"/>
        <v>461.53598834957779</v>
      </c>
      <c r="AC631" s="131"/>
      <c r="AD631" s="131"/>
      <c r="AE631" s="131">
        <f t="shared" si="13"/>
        <v>751.42441906949887</v>
      </c>
      <c r="AF631" s="131">
        <f>SUM(AF633:AF707)</f>
        <v>96.809308069104873</v>
      </c>
      <c r="AG631" s="131">
        <f>SUM(AG633:AG707)</f>
        <v>78.909042078943017</v>
      </c>
      <c r="AH631" s="131">
        <f>SUM(AH633:AH707)</f>
        <v>17.900265990161895</v>
      </c>
      <c r="AI631" s="131">
        <v>6318.2448246621034</v>
      </c>
      <c r="AJ631" s="131"/>
      <c r="AK631" s="131">
        <v>188.17100219622</v>
      </c>
    </row>
    <row r="632" spans="1:37" ht="15.75" x14ac:dyDescent="0.25">
      <c r="A632" s="32"/>
      <c r="B632" s="30" t="s">
        <v>134</v>
      </c>
      <c r="H632" s="59" t="str">
        <f t="shared" si="12"/>
        <v/>
      </c>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t="s">
        <v>1479</v>
      </c>
      <c r="AJ632" s="11"/>
      <c r="AK632" s="11" t="s">
        <v>1479</v>
      </c>
    </row>
    <row r="633" spans="1:37" ht="15.75" x14ac:dyDescent="0.25">
      <c r="A633" s="32" t="s">
        <v>1419</v>
      </c>
      <c r="B633" s="30"/>
      <c r="C633" s="3" t="s">
        <v>599</v>
      </c>
      <c r="H633" s="59">
        <f t="shared" si="12"/>
        <v>178.62669828741335</v>
      </c>
      <c r="I633" s="11">
        <v>6.6047620816272268</v>
      </c>
      <c r="J633" s="11">
        <v>0.81726402154573485</v>
      </c>
      <c r="K633" s="11">
        <v>1.8338770170657981</v>
      </c>
      <c r="L633" s="11"/>
      <c r="M633" s="11">
        <v>20.757747347026143</v>
      </c>
      <c r="N633" s="11">
        <v>1.7396656075931909</v>
      </c>
      <c r="O633" s="11">
        <v>12.663717797319066</v>
      </c>
      <c r="P633" s="11">
        <v>6.3543639421138876</v>
      </c>
      <c r="Q633" s="11"/>
      <c r="R633" s="11">
        <v>8.0769889184376424</v>
      </c>
      <c r="S633" s="11"/>
      <c r="T633" s="11">
        <v>10.470094997063477</v>
      </c>
      <c r="U633" s="11">
        <v>12.565759385821538</v>
      </c>
      <c r="V633" s="11"/>
      <c r="W633" s="11">
        <v>8.1583716931244705</v>
      </c>
      <c r="X633" s="11">
        <v>3.6360213462384912</v>
      </c>
      <c r="Y633" s="11">
        <v>0.45572793929192934</v>
      </c>
      <c r="Z633" s="11">
        <v>0.3156384071666466</v>
      </c>
      <c r="AA633" s="11"/>
      <c r="AB633" s="11">
        <v>6.6231075333858156</v>
      </c>
      <c r="AC633" s="11"/>
      <c r="AD633" s="11"/>
      <c r="AE633" s="11">
        <v>10.929593024061997</v>
      </c>
      <c r="AF633" s="11">
        <v>1.9344937361415269</v>
      </c>
      <c r="AG633" s="11">
        <v>1.5824898489124191</v>
      </c>
      <c r="AH633" s="11">
        <v>0.35200388722910775</v>
      </c>
      <c r="AI633" s="11">
        <v>95.127788454647231</v>
      </c>
      <c r="AJ633" s="11"/>
      <c r="AK633" s="11">
        <v>2.885221770589204</v>
      </c>
    </row>
    <row r="634" spans="1:37" ht="15.75" x14ac:dyDescent="0.25">
      <c r="A634" s="32" t="s">
        <v>1420</v>
      </c>
      <c r="B634" s="30"/>
      <c r="C634" s="3" t="s">
        <v>600</v>
      </c>
      <c r="H634" s="59">
        <f t="shared" si="12"/>
        <v>152.64573509905293</v>
      </c>
      <c r="I634" s="11">
        <v>5.4875556509547492</v>
      </c>
      <c r="J634" s="11">
        <v>0.8183656514987474</v>
      </c>
      <c r="K634" s="11">
        <v>1.0458331888673138</v>
      </c>
      <c r="L634" s="11"/>
      <c r="M634" s="11">
        <v>12.39973704633805</v>
      </c>
      <c r="N634" s="11">
        <v>1.0566742393749395</v>
      </c>
      <c r="O634" s="11">
        <v>7.7016614717171645</v>
      </c>
      <c r="P634" s="11">
        <v>3.641401335245944</v>
      </c>
      <c r="Q634" s="11"/>
      <c r="R634" s="11">
        <v>4.6721396695858202</v>
      </c>
      <c r="S634" s="11"/>
      <c r="T634" s="11">
        <v>5.7186042339779881</v>
      </c>
      <c r="U634" s="11">
        <v>6.3706688492830983</v>
      </c>
      <c r="V634" s="11"/>
      <c r="W634" s="11">
        <v>4.2755320502201535</v>
      </c>
      <c r="X634" s="11">
        <v>1.6427867511592553</v>
      </c>
      <c r="Y634" s="11">
        <v>0.20376607816559361</v>
      </c>
      <c r="Z634" s="11">
        <v>0.24858396973809582</v>
      </c>
      <c r="AA634" s="11"/>
      <c r="AB634" s="11">
        <v>3.9571370876289786</v>
      </c>
      <c r="AC634" s="11"/>
      <c r="AD634" s="11"/>
      <c r="AE634" s="11">
        <v>6.7070554817738524</v>
      </c>
      <c r="AF634" s="11">
        <v>1.4237946295158361</v>
      </c>
      <c r="AG634" s="11">
        <v>1.1695893294725892</v>
      </c>
      <c r="AH634" s="11">
        <v>0.25420530004324693</v>
      </c>
      <c r="AI634" s="11">
        <v>101.09483983200296</v>
      </c>
      <c r="AJ634" s="11"/>
      <c r="AK634" s="11">
        <v>2.9500037776255432</v>
      </c>
    </row>
    <row r="635" spans="1:37" ht="15.75" x14ac:dyDescent="0.25">
      <c r="A635" s="34" t="s">
        <v>1421</v>
      </c>
      <c r="B635" s="30"/>
      <c r="C635" s="3" t="s">
        <v>601</v>
      </c>
      <c r="H635" s="59">
        <f t="shared" si="12"/>
        <v>205.3811624451024</v>
      </c>
      <c r="I635" s="11">
        <v>9.1296605608035222</v>
      </c>
      <c r="J635" s="11">
        <v>1.2170946609179767</v>
      </c>
      <c r="K635" s="11">
        <v>3.6462039228242382</v>
      </c>
      <c r="L635" s="11"/>
      <c r="M635" s="11">
        <v>31.407169299773678</v>
      </c>
      <c r="N635" s="11">
        <v>2.3025675017516698</v>
      </c>
      <c r="O635" s="11">
        <v>15.96201649438563</v>
      </c>
      <c r="P635" s="11">
        <v>13.142585303636377</v>
      </c>
      <c r="Q635" s="11"/>
      <c r="R635" s="11">
        <v>7.6539780007706684</v>
      </c>
      <c r="S635" s="11"/>
      <c r="T635" s="11">
        <v>13.734492724756926</v>
      </c>
      <c r="U635" s="11">
        <v>13.340483905153059</v>
      </c>
      <c r="V635" s="11"/>
      <c r="W635" s="11">
        <v>7.6499816344696612</v>
      </c>
      <c r="X635" s="11">
        <v>4.2804821329317972</v>
      </c>
      <c r="Y635" s="11">
        <v>1.0288830805677376</v>
      </c>
      <c r="Z635" s="11">
        <v>0.38113705718386215</v>
      </c>
      <c r="AA635" s="11"/>
      <c r="AB635" s="11">
        <v>10.559762974962988</v>
      </c>
      <c r="AC635" s="11"/>
      <c r="AD635" s="11"/>
      <c r="AE635" s="11">
        <v>15.399600414854406</v>
      </c>
      <c r="AF635" s="11">
        <v>1.7512304845405984</v>
      </c>
      <c r="AG635" s="11">
        <v>1.5075055952099297</v>
      </c>
      <c r="AH635" s="11">
        <v>0.2437248893306686</v>
      </c>
      <c r="AI635" s="11">
        <v>94.813199011283245</v>
      </c>
      <c r="AJ635" s="11"/>
      <c r="AK635" s="11">
        <v>2.7282864844610759</v>
      </c>
    </row>
    <row r="636" spans="1:37" ht="15.75" x14ac:dyDescent="0.25">
      <c r="A636" s="32" t="s">
        <v>1422</v>
      </c>
      <c r="B636" s="30"/>
      <c r="C636" s="3" t="s">
        <v>114</v>
      </c>
      <c r="H636" s="59">
        <f t="shared" si="12"/>
        <v>194.72721900387009</v>
      </c>
      <c r="I636" s="11">
        <v>7.7309014171874679</v>
      </c>
      <c r="J636" s="11">
        <v>0.89129848713910231</v>
      </c>
      <c r="K636" s="11">
        <v>2.3463349184357321</v>
      </c>
      <c r="L636" s="11"/>
      <c r="M636" s="11">
        <v>19.452172205868649</v>
      </c>
      <c r="N636" s="11">
        <v>1.6381435286376518</v>
      </c>
      <c r="O636" s="11">
        <v>11.048183974616904</v>
      </c>
      <c r="P636" s="11">
        <v>6.7658447026140927</v>
      </c>
      <c r="Q636" s="11"/>
      <c r="R636" s="11">
        <v>4.8631362043612345</v>
      </c>
      <c r="S636" s="11"/>
      <c r="T636" s="11">
        <v>7.6549016848506843</v>
      </c>
      <c r="U636" s="11">
        <v>8.6056476294043112</v>
      </c>
      <c r="V636" s="11"/>
      <c r="W636" s="11">
        <v>5.4941703930150299</v>
      </c>
      <c r="X636" s="11">
        <v>2.2520783347167557</v>
      </c>
      <c r="Y636" s="11">
        <v>0.52014595599630531</v>
      </c>
      <c r="Z636" s="11">
        <v>0.33925294567622005</v>
      </c>
      <c r="AA636" s="11"/>
      <c r="AB636" s="11">
        <v>6.1914247209876949</v>
      </c>
      <c r="AC636" s="11"/>
      <c r="AD636" s="11"/>
      <c r="AE636" s="11">
        <v>12.635135337411837</v>
      </c>
      <c r="AF636" s="11">
        <v>1.8233585643478161</v>
      </c>
      <c r="AG636" s="11">
        <v>1.3844091516265449</v>
      </c>
      <c r="AH636" s="11">
        <v>0.43894941272127119</v>
      </c>
      <c r="AI636" s="11">
        <v>119.02643810375052</v>
      </c>
      <c r="AJ636" s="11"/>
      <c r="AK636" s="11">
        <v>3.506469730125056</v>
      </c>
    </row>
    <row r="637" spans="1:37" ht="15.75" x14ac:dyDescent="0.25">
      <c r="A637" s="32" t="s">
        <v>1423</v>
      </c>
      <c r="B637" s="30"/>
      <c r="C637" s="3" t="s">
        <v>602</v>
      </c>
      <c r="H637" s="59">
        <f t="shared" si="12"/>
        <v>210.70423181993155</v>
      </c>
      <c r="I637" s="11">
        <v>9.9984938287404486</v>
      </c>
      <c r="J637" s="11">
        <v>1.0881056279452288</v>
      </c>
      <c r="K637" s="11">
        <v>2.0949651098565365</v>
      </c>
      <c r="L637" s="11"/>
      <c r="M637" s="11">
        <v>19.309826858400086</v>
      </c>
      <c r="N637" s="11">
        <v>1.5057580144591203</v>
      </c>
      <c r="O637" s="11">
        <v>11.057915652190458</v>
      </c>
      <c r="P637" s="11">
        <v>6.7461531917505102</v>
      </c>
      <c r="Q637" s="11"/>
      <c r="R637" s="11">
        <v>5.5431783153193495</v>
      </c>
      <c r="S637" s="11"/>
      <c r="T637" s="11">
        <v>7.2346228783506588</v>
      </c>
      <c r="U637" s="11">
        <v>7.8028839948257627</v>
      </c>
      <c r="V637" s="11"/>
      <c r="W637" s="11">
        <v>5.3027111499971191</v>
      </c>
      <c r="X637" s="11">
        <v>1.744685316343509</v>
      </c>
      <c r="Y637" s="11">
        <v>0.50493375187582767</v>
      </c>
      <c r="Z637" s="11">
        <v>0.25055377660930711</v>
      </c>
      <c r="AA637" s="11"/>
      <c r="AB637" s="11">
        <v>6.0734569611454292</v>
      </c>
      <c r="AC637" s="11"/>
      <c r="AD637" s="11"/>
      <c r="AE637" s="11">
        <v>13.33826574106179</v>
      </c>
      <c r="AF637" s="11">
        <v>1.3158364749720912</v>
      </c>
      <c r="AG637" s="11">
        <v>1.0211093620460672</v>
      </c>
      <c r="AH637" s="11">
        <v>0.29472711292602405</v>
      </c>
      <c r="AI637" s="11">
        <v>132.87852165832632</v>
      </c>
      <c r="AJ637" s="11"/>
      <c r="AK637" s="11">
        <v>4.0260743709878533</v>
      </c>
    </row>
    <row r="638" spans="1:37" ht="15.75" x14ac:dyDescent="0.25">
      <c r="A638" s="34" t="s">
        <v>1424</v>
      </c>
      <c r="B638" s="30"/>
      <c r="C638" s="3" t="s">
        <v>603</v>
      </c>
      <c r="H638" s="59">
        <f t="shared" si="12"/>
        <v>245.97209272517892</v>
      </c>
      <c r="I638" s="11">
        <v>11.771346341939449</v>
      </c>
      <c r="J638" s="11">
        <v>1.1225716309438041</v>
      </c>
      <c r="K638" s="11">
        <v>3.7433653619737486</v>
      </c>
      <c r="L638" s="11"/>
      <c r="M638" s="11">
        <v>30.545761636381922</v>
      </c>
      <c r="N638" s="11">
        <v>1.8400460313166132</v>
      </c>
      <c r="O638" s="11">
        <v>16.543834384125358</v>
      </c>
      <c r="P638" s="11">
        <v>12.16188122093995</v>
      </c>
      <c r="Q638" s="11"/>
      <c r="R638" s="11">
        <v>7.5094148865081225</v>
      </c>
      <c r="S638" s="11"/>
      <c r="T638" s="11">
        <v>11.741090353557714</v>
      </c>
      <c r="U638" s="11">
        <v>14.254447207888804</v>
      </c>
      <c r="V638" s="11"/>
      <c r="W638" s="11">
        <v>9.1583443196348036</v>
      </c>
      <c r="X638" s="11">
        <v>3.5961584556424016</v>
      </c>
      <c r="Y638" s="11">
        <v>1.0901011690265219</v>
      </c>
      <c r="Z638" s="11">
        <v>0.40984326358507828</v>
      </c>
      <c r="AA638" s="11"/>
      <c r="AB638" s="11">
        <v>10.11194742120572</v>
      </c>
      <c r="AC638" s="11"/>
      <c r="AD638" s="11"/>
      <c r="AE638" s="11">
        <v>16.944584849790466</v>
      </c>
      <c r="AF638" s="11">
        <v>2.1239612345403533</v>
      </c>
      <c r="AG638" s="11">
        <v>1.7798578666160778</v>
      </c>
      <c r="AH638" s="11">
        <v>0.34410336792427537</v>
      </c>
      <c r="AI638" s="11">
        <v>132.1377142594369</v>
      </c>
      <c r="AJ638" s="11"/>
      <c r="AK638" s="11">
        <v>3.9658875410119161</v>
      </c>
    </row>
    <row r="639" spans="1:37" ht="15.75" x14ac:dyDescent="0.25">
      <c r="A639" s="32"/>
      <c r="B639" s="30" t="s">
        <v>135</v>
      </c>
      <c r="H639" s="59" t="str">
        <f t="shared" si="12"/>
        <v/>
      </c>
      <c r="I639" s="11" t="s">
        <v>1479</v>
      </c>
      <c r="J639" s="11" t="s">
        <v>1479</v>
      </c>
      <c r="K639" s="11" t="s">
        <v>1479</v>
      </c>
      <c r="L639" s="11"/>
      <c r="M639" s="11"/>
      <c r="N639" s="11"/>
      <c r="O639" s="11"/>
      <c r="P639" s="11"/>
      <c r="Q639" s="11"/>
      <c r="R639" s="11"/>
      <c r="S639" s="11"/>
      <c r="T639" s="11"/>
      <c r="U639" s="11"/>
      <c r="V639" s="11"/>
      <c r="W639" s="11" t="s">
        <v>1479</v>
      </c>
      <c r="X639" s="11" t="s">
        <v>1479</v>
      </c>
      <c r="Y639" s="11" t="s">
        <v>1479</v>
      </c>
      <c r="Z639" s="11" t="s">
        <v>1479</v>
      </c>
      <c r="AA639" s="11"/>
      <c r="AB639" s="11" t="s">
        <v>1479</v>
      </c>
      <c r="AC639" s="11"/>
      <c r="AD639" s="11"/>
      <c r="AE639" s="11" t="s">
        <v>1479</v>
      </c>
      <c r="AF639" s="11"/>
      <c r="AG639" s="11"/>
      <c r="AH639" s="11"/>
      <c r="AI639" s="11" t="s">
        <v>1479</v>
      </c>
      <c r="AJ639" s="11"/>
      <c r="AK639" s="11" t="s">
        <v>1479</v>
      </c>
    </row>
    <row r="640" spans="1:37" ht="15.75" x14ac:dyDescent="0.25">
      <c r="A640" s="32" t="s">
        <v>1425</v>
      </c>
      <c r="B640" s="30"/>
      <c r="C640" s="3" t="s">
        <v>604</v>
      </c>
      <c r="H640" s="59">
        <f t="shared" si="12"/>
        <v>186.63300800786448</v>
      </c>
      <c r="I640" s="11">
        <v>5.7213659935055921</v>
      </c>
      <c r="J640" s="11">
        <v>1.0351785785378524</v>
      </c>
      <c r="K640" s="11">
        <v>2.2786025574216566</v>
      </c>
      <c r="L640" s="11"/>
      <c r="M640" s="11">
        <v>21.593789285065522</v>
      </c>
      <c r="N640" s="11">
        <v>1.7713000475374214</v>
      </c>
      <c r="O640" s="11">
        <v>12.092837113025963</v>
      </c>
      <c r="P640" s="11">
        <v>7.7296521245021372</v>
      </c>
      <c r="Q640" s="11"/>
      <c r="R640" s="11">
        <v>5.7352545117815081</v>
      </c>
      <c r="S640" s="11"/>
      <c r="T640" s="11">
        <v>8.303633686915914</v>
      </c>
      <c r="U640" s="11">
        <v>7.7080815063889201</v>
      </c>
      <c r="V640" s="11"/>
      <c r="W640" s="11">
        <v>5.10726534763202</v>
      </c>
      <c r="X640" s="11">
        <v>1.9509257889507992</v>
      </c>
      <c r="Y640" s="11">
        <v>0.37764685944322851</v>
      </c>
      <c r="Z640" s="11">
        <v>0.27224351036287314</v>
      </c>
      <c r="AA640" s="11"/>
      <c r="AB640" s="11">
        <v>4.3587851556873094</v>
      </c>
      <c r="AC640" s="11"/>
      <c r="AD640" s="11"/>
      <c r="AE640" s="11">
        <v>10.760049868160234</v>
      </c>
      <c r="AF640" s="11">
        <v>1.9511362486191453</v>
      </c>
      <c r="AG640" s="11">
        <v>1.4789364947235959</v>
      </c>
      <c r="AH640" s="11">
        <v>0.47219975389554925</v>
      </c>
      <c r="AI640" s="11">
        <v>113.79004607872406</v>
      </c>
      <c r="AJ640" s="11"/>
      <c r="AK640" s="11">
        <v>3.3970845370567555</v>
      </c>
    </row>
    <row r="641" spans="1:37" ht="15.75" x14ac:dyDescent="0.25">
      <c r="A641" s="32" t="s">
        <v>1426</v>
      </c>
      <c r="B641" s="30"/>
      <c r="C641" s="3" t="s">
        <v>605</v>
      </c>
      <c r="H641" s="59">
        <f t="shared" ref="H641:H704" si="14">IF(SUM(I641:M641,Q641:U641,AA641:AF641,AI641:AK641)=0,"",SUM(I641:M641,Q641:U641,AA641:AF641,AI641:AK641))</f>
        <v>217.32741933258075</v>
      </c>
      <c r="I641" s="11">
        <v>7.626580450840664</v>
      </c>
      <c r="J641" s="11">
        <v>0.97762031927011872</v>
      </c>
      <c r="K641" s="11">
        <v>2.2375275904568066</v>
      </c>
      <c r="L641" s="11"/>
      <c r="M641" s="11">
        <v>19.229704256906242</v>
      </c>
      <c r="N641" s="11">
        <v>1.7450251881512049</v>
      </c>
      <c r="O641" s="11">
        <v>11.437752459527363</v>
      </c>
      <c r="P641" s="11">
        <v>6.0469266092276728</v>
      </c>
      <c r="Q641" s="11"/>
      <c r="R641" s="11">
        <v>5.273334605479997</v>
      </c>
      <c r="S641" s="11"/>
      <c r="T641" s="11">
        <v>7.881555629078111</v>
      </c>
      <c r="U641" s="11">
        <v>7.8324634294319253</v>
      </c>
      <c r="V641" s="11"/>
      <c r="W641" s="11">
        <v>5.1985151464768498</v>
      </c>
      <c r="X641" s="11">
        <v>1.8227796294162697</v>
      </c>
      <c r="Y641" s="11">
        <v>0.5357119921503728</v>
      </c>
      <c r="Z641" s="11">
        <v>0.27545666138843261</v>
      </c>
      <c r="AA641" s="11"/>
      <c r="AB641" s="11">
        <v>6.0805490011991248</v>
      </c>
      <c r="AC641" s="11"/>
      <c r="AD641" s="11"/>
      <c r="AE641" s="11">
        <v>12.186912198070747</v>
      </c>
      <c r="AF641" s="11">
        <v>1.5243598153096274</v>
      </c>
      <c r="AG641" s="11">
        <v>1.2370841294804207</v>
      </c>
      <c r="AH641" s="11">
        <v>0.28727568582920676</v>
      </c>
      <c r="AI641" s="11">
        <v>142.2857608195657</v>
      </c>
      <c r="AJ641" s="11"/>
      <c r="AK641" s="11">
        <v>4.1910512169716867</v>
      </c>
    </row>
    <row r="642" spans="1:37" ht="15.75" x14ac:dyDescent="0.25">
      <c r="A642" s="32"/>
      <c r="B642" s="30" t="s">
        <v>650</v>
      </c>
      <c r="H642" s="59" t="str">
        <f t="shared" si="14"/>
        <v/>
      </c>
      <c r="I642" s="11" t="s">
        <v>1479</v>
      </c>
      <c r="J642" s="11" t="s">
        <v>1479</v>
      </c>
      <c r="K642" s="11" t="s">
        <v>1479</v>
      </c>
      <c r="L642" s="11"/>
      <c r="M642" s="11"/>
      <c r="N642" s="11"/>
      <c r="O642" s="11"/>
      <c r="P642" s="11"/>
      <c r="Q642" s="11"/>
      <c r="R642" s="11"/>
      <c r="S642" s="11"/>
      <c r="T642" s="11"/>
      <c r="U642" s="11"/>
      <c r="V642" s="11"/>
      <c r="W642" s="11" t="s">
        <v>1479</v>
      </c>
      <c r="X642" s="11" t="s">
        <v>1479</v>
      </c>
      <c r="Y642" s="11" t="s">
        <v>1479</v>
      </c>
      <c r="Z642" s="11" t="s">
        <v>1479</v>
      </c>
      <c r="AA642" s="11"/>
      <c r="AB642" s="11" t="s">
        <v>1479</v>
      </c>
      <c r="AC642" s="11"/>
      <c r="AD642" s="11"/>
      <c r="AE642" s="11" t="s">
        <v>1479</v>
      </c>
      <c r="AF642" s="11"/>
      <c r="AG642" s="11"/>
      <c r="AH642" s="11"/>
      <c r="AI642" s="11" t="s">
        <v>1479</v>
      </c>
      <c r="AJ642" s="11"/>
      <c r="AK642" s="11" t="s">
        <v>1479</v>
      </c>
    </row>
    <row r="643" spans="1:37" ht="15.75" x14ac:dyDescent="0.25">
      <c r="A643" s="34" t="s">
        <v>1427</v>
      </c>
      <c r="B643" s="30"/>
      <c r="C643" s="3" t="s">
        <v>606</v>
      </c>
      <c r="H643" s="59">
        <f t="shared" si="14"/>
        <v>144.88736599787248</v>
      </c>
      <c r="I643" s="11">
        <v>5.2821862472422678</v>
      </c>
      <c r="J643" s="11">
        <v>0.71223237053267707</v>
      </c>
      <c r="K643" s="11">
        <v>2.1271230661463489</v>
      </c>
      <c r="L643" s="11"/>
      <c r="M643" s="11">
        <v>15.459790219995639</v>
      </c>
      <c r="N643" s="11">
        <v>1.5547949479019625</v>
      </c>
      <c r="O643" s="11">
        <v>8.8102425692344628</v>
      </c>
      <c r="P643" s="11">
        <v>5.094752702859215</v>
      </c>
      <c r="Q643" s="11"/>
      <c r="R643" s="11">
        <v>4.0513780236148058</v>
      </c>
      <c r="S643" s="11"/>
      <c r="T643" s="11">
        <v>5.93964790030389</v>
      </c>
      <c r="U643" s="11">
        <v>7.1524023058246327</v>
      </c>
      <c r="V643" s="11"/>
      <c r="W643" s="11">
        <v>4.4974313815823823</v>
      </c>
      <c r="X643" s="11">
        <v>1.8568912088973732</v>
      </c>
      <c r="Y643" s="11">
        <v>0.50996717338638398</v>
      </c>
      <c r="Z643" s="11">
        <v>0.28811254195849312</v>
      </c>
      <c r="AA643" s="11"/>
      <c r="AB643" s="11">
        <v>4.5302932244771812</v>
      </c>
      <c r="AC643" s="11"/>
      <c r="AD643" s="11"/>
      <c r="AE643" s="11">
        <v>9.2492441788471336</v>
      </c>
      <c r="AF643" s="11">
        <v>1.1276877232038376</v>
      </c>
      <c r="AG643" s="11">
        <v>0.89633357242586753</v>
      </c>
      <c r="AH643" s="11">
        <v>0.23135415077797009</v>
      </c>
      <c r="AI643" s="11">
        <v>86.644021530379561</v>
      </c>
      <c r="AJ643" s="11"/>
      <c r="AK643" s="11">
        <v>2.6113592073045049</v>
      </c>
    </row>
    <row r="644" spans="1:37" ht="15.75" x14ac:dyDescent="0.25">
      <c r="A644" s="32" t="s">
        <v>1428</v>
      </c>
      <c r="B644" s="30"/>
      <c r="C644" s="3" t="s">
        <v>607</v>
      </c>
      <c r="H644" s="59">
        <f t="shared" si="14"/>
        <v>215.05054242901599</v>
      </c>
      <c r="I644" s="11">
        <v>9.7608388274958795</v>
      </c>
      <c r="J644" s="11">
        <v>1.048263497796132</v>
      </c>
      <c r="K644" s="11">
        <v>2.9123925348878834</v>
      </c>
      <c r="L644" s="11"/>
      <c r="M644" s="11">
        <v>24.816484444635975</v>
      </c>
      <c r="N644" s="11">
        <v>1.7098120981524549</v>
      </c>
      <c r="O644" s="11">
        <v>13.881718040235143</v>
      </c>
      <c r="P644" s="11">
        <v>9.2249543062483763</v>
      </c>
      <c r="Q644" s="11"/>
      <c r="R644" s="11">
        <v>6.6588951248113251</v>
      </c>
      <c r="S644" s="11"/>
      <c r="T644" s="11">
        <v>9.9876743043829954</v>
      </c>
      <c r="U644" s="11">
        <v>12.077389135475855</v>
      </c>
      <c r="V644" s="11"/>
      <c r="W644" s="11">
        <v>7.6101134311389416</v>
      </c>
      <c r="X644" s="11">
        <v>3.3581738336326601</v>
      </c>
      <c r="Y644" s="11">
        <v>0.76123037707912267</v>
      </c>
      <c r="Z644" s="11">
        <v>0.34787149362512942</v>
      </c>
      <c r="AA644" s="11"/>
      <c r="AB644" s="11">
        <v>8.6359749737015541</v>
      </c>
      <c r="AC644" s="11"/>
      <c r="AD644" s="11"/>
      <c r="AE644" s="11">
        <v>14.51437447826377</v>
      </c>
      <c r="AF644" s="11">
        <v>1.8847114054900347</v>
      </c>
      <c r="AG644" s="11">
        <v>1.5619080669352676</v>
      </c>
      <c r="AH644" s="11">
        <v>0.32280333855476695</v>
      </c>
      <c r="AI644" s="11">
        <v>119.28013926775374</v>
      </c>
      <c r="AJ644" s="11"/>
      <c r="AK644" s="11">
        <v>3.4734044343208481</v>
      </c>
    </row>
    <row r="645" spans="1:37" ht="15.75" x14ac:dyDescent="0.25">
      <c r="A645" s="32" t="s">
        <v>1429</v>
      </c>
      <c r="B645" s="30"/>
      <c r="C645" s="3" t="s">
        <v>608</v>
      </c>
      <c r="H645" s="59">
        <f t="shared" si="14"/>
        <v>214.59236352803811</v>
      </c>
      <c r="I645" s="11">
        <v>10.203611601329332</v>
      </c>
      <c r="J645" s="11">
        <v>1.2647567541786089</v>
      </c>
      <c r="K645" s="11">
        <v>3.4724158526369004</v>
      </c>
      <c r="L645" s="11"/>
      <c r="M645" s="11">
        <v>32.51116663607327</v>
      </c>
      <c r="N645" s="11">
        <v>2.1818942854238923</v>
      </c>
      <c r="O645" s="11">
        <v>17.247982407511596</v>
      </c>
      <c r="P645" s="11">
        <v>13.081289943137781</v>
      </c>
      <c r="Q645" s="11"/>
      <c r="R645" s="11">
        <v>8.1524789166945855</v>
      </c>
      <c r="S645" s="11"/>
      <c r="T645" s="11">
        <v>15.043820044817998</v>
      </c>
      <c r="U645" s="11">
        <v>13.556177673215993</v>
      </c>
      <c r="V645" s="11"/>
      <c r="W645" s="11">
        <v>8.3009939529775387</v>
      </c>
      <c r="X645" s="11">
        <v>3.8722985879686829</v>
      </c>
      <c r="Y645" s="11">
        <v>0.94122151591136693</v>
      </c>
      <c r="Z645" s="11">
        <v>0.44166361635840518</v>
      </c>
      <c r="AA645" s="11"/>
      <c r="AB645" s="11">
        <v>10.163872903299282</v>
      </c>
      <c r="AC645" s="11"/>
      <c r="AD645" s="11"/>
      <c r="AE645" s="11">
        <v>16.915434999525502</v>
      </c>
      <c r="AF645" s="11">
        <v>1.7686603245514401</v>
      </c>
      <c r="AG645" s="11">
        <v>1.4898313942942611</v>
      </c>
      <c r="AH645" s="11">
        <v>0.27882893025717898</v>
      </c>
      <c r="AI645" s="11">
        <v>98.639012564451789</v>
      </c>
      <c r="AJ645" s="11"/>
      <c r="AK645" s="11">
        <v>2.9009552572634112</v>
      </c>
    </row>
    <row r="646" spans="1:37" ht="15.75" x14ac:dyDescent="0.25">
      <c r="A646" s="32" t="s">
        <v>1430</v>
      </c>
      <c r="B646" s="30"/>
      <c r="C646" s="3" t="s">
        <v>609</v>
      </c>
      <c r="H646" s="59">
        <f t="shared" si="14"/>
        <v>189.34665034844701</v>
      </c>
      <c r="I646" s="11">
        <v>8.6447793049972823</v>
      </c>
      <c r="J646" s="11">
        <v>1.0836200397444613</v>
      </c>
      <c r="K646" s="11">
        <v>2.5972271733379118</v>
      </c>
      <c r="L646" s="11"/>
      <c r="M646" s="11">
        <v>26.543219691543772</v>
      </c>
      <c r="N646" s="11">
        <v>2.0930608520063028</v>
      </c>
      <c r="O646" s="11">
        <v>13.687470634410889</v>
      </c>
      <c r="P646" s="11">
        <v>10.76268820512658</v>
      </c>
      <c r="Q646" s="11"/>
      <c r="R646" s="11">
        <v>6.462121802413118</v>
      </c>
      <c r="S646" s="11"/>
      <c r="T646" s="11">
        <v>10.645143311154378</v>
      </c>
      <c r="U646" s="11">
        <v>10.122335169821296</v>
      </c>
      <c r="V646" s="11"/>
      <c r="W646" s="11">
        <v>5.9543485296923313</v>
      </c>
      <c r="X646" s="11">
        <v>3.17413187795308</v>
      </c>
      <c r="Y646" s="11">
        <v>0.6709311554450833</v>
      </c>
      <c r="Z646" s="11">
        <v>0.32292360673080006</v>
      </c>
      <c r="AA646" s="11"/>
      <c r="AB646" s="11">
        <v>8.3107840402414439</v>
      </c>
      <c r="AC646" s="11"/>
      <c r="AD646" s="11"/>
      <c r="AE646" s="11">
        <v>12.251852211981499</v>
      </c>
      <c r="AF646" s="11">
        <v>1.5496192693646811</v>
      </c>
      <c r="AG646" s="11">
        <v>1.2570341033173105</v>
      </c>
      <c r="AH646" s="11">
        <v>0.29258516604737073</v>
      </c>
      <c r="AI646" s="11">
        <v>98.354867260768188</v>
      </c>
      <c r="AJ646" s="11"/>
      <c r="AK646" s="11">
        <v>2.781081073078973</v>
      </c>
    </row>
    <row r="647" spans="1:37" ht="15.75" x14ac:dyDescent="0.25">
      <c r="A647" s="32"/>
      <c r="B647" s="30" t="s">
        <v>136</v>
      </c>
      <c r="H647" s="59" t="str">
        <f t="shared" si="14"/>
        <v/>
      </c>
      <c r="I647" s="11" t="s">
        <v>1479</v>
      </c>
      <c r="J647" s="11" t="s">
        <v>1479</v>
      </c>
      <c r="K647" s="11" t="s">
        <v>1479</v>
      </c>
      <c r="L647" s="11"/>
      <c r="M647" s="11"/>
      <c r="N647" s="11"/>
      <c r="O647" s="11"/>
      <c r="P647" s="11"/>
      <c r="Q647" s="11"/>
      <c r="R647" s="11"/>
      <c r="S647" s="11"/>
      <c r="T647" s="11"/>
      <c r="U647" s="11"/>
      <c r="V647" s="11"/>
      <c r="W647" s="11" t="s">
        <v>1479</v>
      </c>
      <c r="X647" s="11" t="s">
        <v>1479</v>
      </c>
      <c r="Y647" s="11" t="s">
        <v>1479</v>
      </c>
      <c r="Z647" s="11" t="s">
        <v>1479</v>
      </c>
      <c r="AA647" s="11"/>
      <c r="AB647" s="11" t="s">
        <v>1479</v>
      </c>
      <c r="AC647" s="11"/>
      <c r="AD647" s="11"/>
      <c r="AE647" s="11" t="s">
        <v>1479</v>
      </c>
      <c r="AF647" s="11"/>
      <c r="AG647" s="11"/>
      <c r="AH647" s="11"/>
      <c r="AI647" s="11" t="s">
        <v>1479</v>
      </c>
      <c r="AJ647" s="11"/>
      <c r="AK647" s="11" t="s">
        <v>1479</v>
      </c>
    </row>
    <row r="648" spans="1:37" ht="15.75" x14ac:dyDescent="0.25">
      <c r="A648" s="32" t="s">
        <v>1431</v>
      </c>
      <c r="B648" s="30"/>
      <c r="C648" s="3" t="s">
        <v>610</v>
      </c>
      <c r="H648" s="59">
        <f t="shared" si="14"/>
        <v>244.30011792371477</v>
      </c>
      <c r="I648" s="11">
        <v>10.813262163210629</v>
      </c>
      <c r="J648" s="11">
        <v>1.0810210180967235</v>
      </c>
      <c r="K648" s="11">
        <v>3.3994103358951029</v>
      </c>
      <c r="L648" s="11"/>
      <c r="M648" s="11">
        <v>27.862954233638426</v>
      </c>
      <c r="N648" s="11">
        <v>2.0609137003797753</v>
      </c>
      <c r="O648" s="11">
        <v>15.284995539053876</v>
      </c>
      <c r="P648" s="11">
        <v>10.517044994204776</v>
      </c>
      <c r="Q648" s="11"/>
      <c r="R648" s="11">
        <v>5.9422321643161631</v>
      </c>
      <c r="S648" s="11"/>
      <c r="T648" s="11">
        <v>9.5779810192416228</v>
      </c>
      <c r="U648" s="11">
        <v>10.312506829436623</v>
      </c>
      <c r="V648" s="11"/>
      <c r="W648" s="11">
        <v>6.5587135365851514</v>
      </c>
      <c r="X648" s="11">
        <v>2.6616578914382045</v>
      </c>
      <c r="Y648" s="11">
        <v>0.7453388154541527</v>
      </c>
      <c r="Z648" s="11">
        <v>0.346796585959116</v>
      </c>
      <c r="AA648" s="11"/>
      <c r="AB648" s="11">
        <v>7.2378351102714467</v>
      </c>
      <c r="AC648" s="11"/>
      <c r="AD648" s="11"/>
      <c r="AE648" s="11">
        <v>16.563381870386305</v>
      </c>
      <c r="AF648" s="11">
        <v>1.9625060210525649</v>
      </c>
      <c r="AG648" s="11">
        <v>1.741546284606915</v>
      </c>
      <c r="AH648" s="11">
        <v>0.22095973644564992</v>
      </c>
      <c r="AI648" s="11">
        <v>145.18810213576251</v>
      </c>
      <c r="AJ648" s="11"/>
      <c r="AK648" s="11">
        <v>4.3589250224066447</v>
      </c>
    </row>
    <row r="649" spans="1:37" ht="15.75" x14ac:dyDescent="0.25">
      <c r="A649" s="34" t="s">
        <v>1432</v>
      </c>
      <c r="B649" s="30"/>
      <c r="C649" s="3" t="s">
        <v>611</v>
      </c>
      <c r="H649" s="59">
        <f t="shared" si="14"/>
        <v>200.33831233133611</v>
      </c>
      <c r="I649" s="11">
        <v>8.6527877965994033</v>
      </c>
      <c r="J649" s="11">
        <v>0.88332982132714655</v>
      </c>
      <c r="K649" s="11">
        <v>2.3415674077777915</v>
      </c>
      <c r="L649" s="11"/>
      <c r="M649" s="11">
        <v>20.074186386394903</v>
      </c>
      <c r="N649" s="11">
        <v>1.6617321404188874</v>
      </c>
      <c r="O649" s="11">
        <v>11.177766111874838</v>
      </c>
      <c r="P649" s="11">
        <v>7.2346881341011757</v>
      </c>
      <c r="Q649" s="11"/>
      <c r="R649" s="11">
        <v>4.4449286524026856</v>
      </c>
      <c r="S649" s="11"/>
      <c r="T649" s="11">
        <v>7.8040670609280642</v>
      </c>
      <c r="U649" s="11">
        <v>6.7991285405859987</v>
      </c>
      <c r="V649" s="11"/>
      <c r="W649" s="11">
        <v>4.2667185569858077</v>
      </c>
      <c r="X649" s="11">
        <v>1.799684319681591</v>
      </c>
      <c r="Y649" s="11">
        <v>0.57049432438321335</v>
      </c>
      <c r="Z649" s="11">
        <v>0.16223133953538696</v>
      </c>
      <c r="AA649" s="11"/>
      <c r="AB649" s="11">
        <v>5.0915749494347136</v>
      </c>
      <c r="AC649" s="11"/>
      <c r="AD649" s="11"/>
      <c r="AE649" s="11">
        <v>12.060057716824558</v>
      </c>
      <c r="AF649" s="11">
        <v>1.3999180261890207</v>
      </c>
      <c r="AG649" s="11">
        <v>1.1676003974470466</v>
      </c>
      <c r="AH649" s="11">
        <v>0.23231762874197404</v>
      </c>
      <c r="AI649" s="11">
        <v>127.04339488625226</v>
      </c>
      <c r="AJ649" s="11"/>
      <c r="AK649" s="11">
        <v>3.7433710866195522</v>
      </c>
    </row>
    <row r="650" spans="1:37" ht="15.75" x14ac:dyDescent="0.25">
      <c r="A650" s="32" t="s">
        <v>1433</v>
      </c>
      <c r="B650" s="30"/>
      <c r="C650" s="3" t="s">
        <v>612</v>
      </c>
      <c r="H650" s="59">
        <f t="shared" si="14"/>
        <v>204.79729732964512</v>
      </c>
      <c r="I650" s="11">
        <v>8.4754514244301831</v>
      </c>
      <c r="J650" s="11">
        <v>0.9679838478206485</v>
      </c>
      <c r="K650" s="11">
        <v>2.7708466951686552</v>
      </c>
      <c r="L650" s="11"/>
      <c r="M650" s="11">
        <v>23.382768304545827</v>
      </c>
      <c r="N650" s="11">
        <v>2.5390567338099501</v>
      </c>
      <c r="O650" s="11">
        <v>13.070329163443992</v>
      </c>
      <c r="P650" s="11">
        <v>7.7733824072918845</v>
      </c>
      <c r="Q650" s="11"/>
      <c r="R650" s="11">
        <v>5.7501094879535923</v>
      </c>
      <c r="S650" s="11"/>
      <c r="T650" s="11">
        <v>9.5314997841517553</v>
      </c>
      <c r="U650" s="11">
        <v>11.487555602422278</v>
      </c>
      <c r="V650" s="11"/>
      <c r="W650" s="11">
        <v>6.9710451315197153</v>
      </c>
      <c r="X650" s="11">
        <v>3.5362380283636425</v>
      </c>
      <c r="Y650" s="11">
        <v>0.67740177834298421</v>
      </c>
      <c r="Z650" s="11">
        <v>0.30287066419593639</v>
      </c>
      <c r="AA650" s="11"/>
      <c r="AB650" s="11">
        <v>7.6950510783673565</v>
      </c>
      <c r="AC650" s="11"/>
      <c r="AD650" s="11"/>
      <c r="AE650" s="11">
        <v>12.47487140706796</v>
      </c>
      <c r="AF650" s="11">
        <v>1.6573601015277899</v>
      </c>
      <c r="AG650" s="11">
        <v>1.3798020066677599</v>
      </c>
      <c r="AH650" s="11">
        <v>0.27755809486002991</v>
      </c>
      <c r="AI650" s="11">
        <v>117.17949362980708</v>
      </c>
      <c r="AJ650" s="11"/>
      <c r="AK650" s="11">
        <v>3.4243059663819726</v>
      </c>
    </row>
    <row r="651" spans="1:37" ht="15.75" x14ac:dyDescent="0.25">
      <c r="A651" s="32" t="s">
        <v>1434</v>
      </c>
      <c r="B651" s="30"/>
      <c r="C651" s="3" t="s">
        <v>613</v>
      </c>
      <c r="H651" s="59">
        <f t="shared" si="14"/>
        <v>210.85414309630983</v>
      </c>
      <c r="I651" s="11">
        <v>9.4466190972118138</v>
      </c>
      <c r="J651" s="11">
        <v>0.87444607783375194</v>
      </c>
      <c r="K651" s="11">
        <v>2.7113865804813768</v>
      </c>
      <c r="L651" s="11"/>
      <c r="M651" s="11">
        <v>26.940653125304969</v>
      </c>
      <c r="N651" s="11">
        <v>2.0231822532513561</v>
      </c>
      <c r="O651" s="11">
        <v>15.787361607409172</v>
      </c>
      <c r="P651" s="11">
        <v>9.1301092646444406</v>
      </c>
      <c r="Q651" s="11"/>
      <c r="R651" s="11">
        <v>7.9214074117828384</v>
      </c>
      <c r="S651" s="11"/>
      <c r="T651" s="11">
        <v>11.610509892141247</v>
      </c>
      <c r="U651" s="11">
        <v>15.702993569594662</v>
      </c>
      <c r="V651" s="11"/>
      <c r="W651" s="11">
        <v>10.562740668855813</v>
      </c>
      <c r="X651" s="11">
        <v>3.6765854593307035</v>
      </c>
      <c r="Y651" s="11">
        <v>0.92207469957737143</v>
      </c>
      <c r="Z651" s="11">
        <v>0.54159274183077466</v>
      </c>
      <c r="AA651" s="11"/>
      <c r="AB651" s="11">
        <v>10.961347640364389</v>
      </c>
      <c r="AC651" s="11"/>
      <c r="AD651" s="11"/>
      <c r="AE651" s="11">
        <v>15.817479374385274</v>
      </c>
      <c r="AF651" s="11">
        <v>2.7583379966463424</v>
      </c>
      <c r="AG651" s="11">
        <v>2.3019360963093369</v>
      </c>
      <c r="AH651" s="11">
        <v>0.45640190033700528</v>
      </c>
      <c r="AI651" s="11">
        <v>103.00267258530717</v>
      </c>
      <c r="AJ651" s="11"/>
      <c r="AK651" s="11">
        <v>3.1062897452560052</v>
      </c>
    </row>
    <row r="652" spans="1:37" ht="15.75" x14ac:dyDescent="0.25">
      <c r="A652" s="32" t="s">
        <v>1435</v>
      </c>
      <c r="B652" s="30"/>
      <c r="C652" s="3" t="s">
        <v>614</v>
      </c>
      <c r="H652" s="59">
        <f t="shared" si="14"/>
        <v>188.78465973008895</v>
      </c>
      <c r="I652" s="11">
        <v>6.021236127872843</v>
      </c>
      <c r="J652" s="11">
        <v>1.2223618318238927</v>
      </c>
      <c r="K652" s="11">
        <v>2.5307883540764253</v>
      </c>
      <c r="L652" s="11"/>
      <c r="M652" s="11">
        <v>21.716369014674484</v>
      </c>
      <c r="N652" s="11">
        <v>2.2769009224721586</v>
      </c>
      <c r="O652" s="11">
        <v>12.065605099464685</v>
      </c>
      <c r="P652" s="11">
        <v>7.3738629927376396</v>
      </c>
      <c r="Q652" s="11"/>
      <c r="R652" s="11">
        <v>5.4879681616112981</v>
      </c>
      <c r="S652" s="11"/>
      <c r="T652" s="11">
        <v>10.132412733732799</v>
      </c>
      <c r="U652" s="11">
        <v>9.4561865073970548</v>
      </c>
      <c r="V652" s="11"/>
      <c r="W652" s="11">
        <v>5.5284195703067969</v>
      </c>
      <c r="X652" s="11">
        <v>3.0103082898039046</v>
      </c>
      <c r="Y652" s="11">
        <v>0.64220128097953766</v>
      </c>
      <c r="Z652" s="11">
        <v>0.27525736630681524</v>
      </c>
      <c r="AA652" s="11"/>
      <c r="AB652" s="11">
        <v>9.1123437199172965</v>
      </c>
      <c r="AC652" s="11"/>
      <c r="AD652" s="11"/>
      <c r="AE652" s="11">
        <v>8.1486284560833546</v>
      </c>
      <c r="AF652" s="11">
        <v>1.6347582223482497</v>
      </c>
      <c r="AG652" s="11">
        <v>1.3649620970693028</v>
      </c>
      <c r="AH652" s="11">
        <v>0.26979612527894697</v>
      </c>
      <c r="AI652" s="11">
        <v>110.1367493170777</v>
      </c>
      <c r="AJ652" s="11"/>
      <c r="AK652" s="11">
        <v>3.1848572834735562</v>
      </c>
    </row>
    <row r="653" spans="1:37" ht="15.75" x14ac:dyDescent="0.25">
      <c r="A653" s="32"/>
      <c r="B653" s="30" t="s">
        <v>137</v>
      </c>
      <c r="H653" s="59" t="str">
        <f t="shared" si="14"/>
        <v/>
      </c>
      <c r="I653" s="11" t="s">
        <v>1479</v>
      </c>
      <c r="J653" s="11" t="s">
        <v>1479</v>
      </c>
      <c r="K653" s="11" t="s">
        <v>1479</v>
      </c>
      <c r="L653" s="11"/>
      <c r="M653" s="11"/>
      <c r="N653" s="11"/>
      <c r="O653" s="11"/>
      <c r="P653" s="11"/>
      <c r="Q653" s="11"/>
      <c r="R653" s="11"/>
      <c r="S653" s="11"/>
      <c r="T653" s="11"/>
      <c r="U653" s="11"/>
      <c r="V653" s="11"/>
      <c r="W653" s="11" t="s">
        <v>1479</v>
      </c>
      <c r="X653" s="11" t="s">
        <v>1479</v>
      </c>
      <c r="Y653" s="11" t="s">
        <v>1479</v>
      </c>
      <c r="Z653" s="11" t="s">
        <v>1479</v>
      </c>
      <c r="AA653" s="11"/>
      <c r="AB653" s="11" t="s">
        <v>1479</v>
      </c>
      <c r="AC653" s="11"/>
      <c r="AD653" s="11"/>
      <c r="AE653" s="11" t="s">
        <v>1479</v>
      </c>
      <c r="AF653" s="11"/>
      <c r="AG653" s="11"/>
      <c r="AH653" s="11"/>
      <c r="AI653" s="11" t="s">
        <v>1479</v>
      </c>
      <c r="AJ653" s="11"/>
      <c r="AK653" s="11" t="s">
        <v>1479</v>
      </c>
    </row>
    <row r="654" spans="1:37" ht="15.75" x14ac:dyDescent="0.25">
      <c r="A654" s="32" t="s">
        <v>1436</v>
      </c>
      <c r="B654" s="30"/>
      <c r="C654" s="3" t="s">
        <v>115</v>
      </c>
      <c r="H654" s="59">
        <f t="shared" si="14"/>
        <v>174.80083321761313</v>
      </c>
      <c r="I654" s="11">
        <v>9.3949128744352244</v>
      </c>
      <c r="J654" s="11">
        <v>1.2201793701096115</v>
      </c>
      <c r="K654" s="11">
        <v>1.3091940091013301</v>
      </c>
      <c r="L654" s="11"/>
      <c r="M654" s="11">
        <v>13.536822082980045</v>
      </c>
      <c r="N654" s="11">
        <v>1.2690389015961829</v>
      </c>
      <c r="O654" s="11">
        <v>7.2902024304508739</v>
      </c>
      <c r="P654" s="11">
        <v>4.9775807509329875</v>
      </c>
      <c r="Q654" s="11"/>
      <c r="R654" s="11">
        <v>2.8521965929521209</v>
      </c>
      <c r="S654" s="11"/>
      <c r="T654" s="11">
        <v>4.9536788222945098</v>
      </c>
      <c r="U654" s="11">
        <v>4.1125164457373407</v>
      </c>
      <c r="V654" s="11"/>
      <c r="W654" s="11">
        <v>2.7612371559576867</v>
      </c>
      <c r="X654" s="11">
        <v>0.98219141382122144</v>
      </c>
      <c r="Y654" s="11">
        <v>0.24026996407459081</v>
      </c>
      <c r="Z654" s="11">
        <v>0.12881791188384145</v>
      </c>
      <c r="AA654" s="11"/>
      <c r="AB654" s="11">
        <v>3.4538687937620249</v>
      </c>
      <c r="AC654" s="11"/>
      <c r="AD654" s="11"/>
      <c r="AE654" s="11">
        <v>6.7540673116015855</v>
      </c>
      <c r="AF654" s="11">
        <v>0.88253540362647398</v>
      </c>
      <c r="AG654" s="11">
        <v>0.69663670991720528</v>
      </c>
      <c r="AH654" s="11">
        <v>0.18589869370926868</v>
      </c>
      <c r="AI654" s="11">
        <v>122.92328798283997</v>
      </c>
      <c r="AJ654" s="11"/>
      <c r="AK654" s="11">
        <v>3.4075735281728941</v>
      </c>
    </row>
    <row r="655" spans="1:37" ht="25.5" customHeight="1" x14ac:dyDescent="0.25">
      <c r="A655" s="32" t="s">
        <v>1437</v>
      </c>
      <c r="B655" s="30"/>
      <c r="C655" s="3" t="s">
        <v>615</v>
      </c>
      <c r="H655" s="59">
        <f t="shared" si="14"/>
        <v>217.18117476663025</v>
      </c>
      <c r="I655" s="11">
        <v>11.404632386149627</v>
      </c>
      <c r="J655" s="11">
        <v>1.3514508394501776</v>
      </c>
      <c r="K655" s="11">
        <v>2.6844803769533701</v>
      </c>
      <c r="L655" s="11"/>
      <c r="M655" s="11">
        <v>24.05337533072354</v>
      </c>
      <c r="N655" s="11">
        <v>2.15991871367084</v>
      </c>
      <c r="O655" s="11">
        <v>13.432699271173554</v>
      </c>
      <c r="P655" s="11">
        <v>8.4607573458791432</v>
      </c>
      <c r="Q655" s="11"/>
      <c r="R655" s="11">
        <v>6.1523863860447774</v>
      </c>
      <c r="S655" s="11"/>
      <c r="T655" s="11">
        <v>10.033485378062995</v>
      </c>
      <c r="U655" s="11">
        <v>9.5253241709273695</v>
      </c>
      <c r="V655" s="11"/>
      <c r="W655" s="11">
        <v>5.6908937212724036</v>
      </c>
      <c r="X655" s="11">
        <v>2.9650697889531359</v>
      </c>
      <c r="Y655" s="11">
        <v>0.59971184372414266</v>
      </c>
      <c r="Z655" s="11">
        <v>0.26964881697768756</v>
      </c>
      <c r="AA655" s="11"/>
      <c r="AB655" s="11">
        <v>7.6385489595888965</v>
      </c>
      <c r="AC655" s="11"/>
      <c r="AD655" s="11"/>
      <c r="AE655" s="11">
        <v>13.297278522576576</v>
      </c>
      <c r="AF655" s="11">
        <v>1.2781993107866405</v>
      </c>
      <c r="AG655" s="11">
        <v>1.0708238173706659</v>
      </c>
      <c r="AH655" s="11">
        <v>0.20737549341597461</v>
      </c>
      <c r="AI655" s="11">
        <v>126.25184725456221</v>
      </c>
      <c r="AJ655" s="11"/>
      <c r="AK655" s="11">
        <v>3.5101658508040758</v>
      </c>
    </row>
    <row r="656" spans="1:37" ht="15.75" x14ac:dyDescent="0.25">
      <c r="A656" s="32" t="s">
        <v>1438</v>
      </c>
      <c r="B656" s="30"/>
      <c r="C656" s="3" t="s">
        <v>116</v>
      </c>
      <c r="H656" s="59">
        <f t="shared" si="14"/>
        <v>206.16688916813936</v>
      </c>
      <c r="I656" s="11">
        <v>8.1683541793183014</v>
      </c>
      <c r="J656" s="11">
        <v>1.1133356453384284</v>
      </c>
      <c r="K656" s="11">
        <v>2.3682381786807154</v>
      </c>
      <c r="L656" s="11"/>
      <c r="M656" s="11">
        <v>21.631393875547101</v>
      </c>
      <c r="N656" s="11">
        <v>1.7740986526143407</v>
      </c>
      <c r="O656" s="11">
        <v>11.922338337210117</v>
      </c>
      <c r="P656" s="11">
        <v>7.9349568857226425</v>
      </c>
      <c r="Q656" s="11"/>
      <c r="R656" s="11">
        <v>5.5795973092888902</v>
      </c>
      <c r="S656" s="11"/>
      <c r="T656" s="11">
        <v>8.9417521763508745</v>
      </c>
      <c r="U656" s="11">
        <v>8.594751880759496</v>
      </c>
      <c r="V656" s="11"/>
      <c r="W656" s="11">
        <v>5.1904089249826617</v>
      </c>
      <c r="X656" s="11">
        <v>2.6332615969621957</v>
      </c>
      <c r="Y656" s="11">
        <v>0.53283758937568393</v>
      </c>
      <c r="Z656" s="11">
        <v>0.23824376943895673</v>
      </c>
      <c r="AA656" s="11"/>
      <c r="AB656" s="11">
        <v>6.5388997474608965</v>
      </c>
      <c r="AC656" s="11"/>
      <c r="AD656" s="11"/>
      <c r="AE656" s="11">
        <v>10.85691634991513</v>
      </c>
      <c r="AF656" s="11">
        <v>1.541279531730499</v>
      </c>
      <c r="AG656" s="11">
        <v>1.2167260075849218</v>
      </c>
      <c r="AH656" s="11">
        <v>0.32455352414557737</v>
      </c>
      <c r="AI656" s="11">
        <v>127.10428316561303</v>
      </c>
      <c r="AJ656" s="11"/>
      <c r="AK656" s="11">
        <v>3.7280871281360368</v>
      </c>
    </row>
    <row r="657" spans="1:37" ht="15.75" x14ac:dyDescent="0.25">
      <c r="A657" s="32" t="s">
        <v>1439</v>
      </c>
      <c r="B657" s="30"/>
      <c r="C657" s="3" t="s">
        <v>117</v>
      </c>
      <c r="H657" s="59">
        <f t="shared" si="14"/>
        <v>181.99740886864578</v>
      </c>
      <c r="I657" s="11">
        <v>9.4002355348865123</v>
      </c>
      <c r="J657" s="11">
        <v>1.2845572699899417</v>
      </c>
      <c r="K657" s="11">
        <v>1.8563849110979276</v>
      </c>
      <c r="L657" s="11"/>
      <c r="M657" s="11">
        <v>17.137959192801137</v>
      </c>
      <c r="N657" s="11">
        <v>1.9516260412084927</v>
      </c>
      <c r="O657" s="11">
        <v>9.455821581635707</v>
      </c>
      <c r="P657" s="11">
        <v>5.7305115699569376</v>
      </c>
      <c r="Q657" s="11"/>
      <c r="R657" s="11">
        <v>4.3774929568887861</v>
      </c>
      <c r="S657" s="11"/>
      <c r="T657" s="11">
        <v>6.5248152784899931</v>
      </c>
      <c r="U657" s="11">
        <v>5.9798137620572627</v>
      </c>
      <c r="V657" s="11"/>
      <c r="W657" s="11">
        <v>3.9060947899178262</v>
      </c>
      <c r="X657" s="11">
        <v>1.5412831865370373</v>
      </c>
      <c r="Y657" s="11">
        <v>0.36595238906760291</v>
      </c>
      <c r="Z657" s="11">
        <v>0.16648339653479671</v>
      </c>
      <c r="AA657" s="11"/>
      <c r="AB657" s="11">
        <v>4.5088230145499839</v>
      </c>
      <c r="AC657" s="11"/>
      <c r="AD657" s="11"/>
      <c r="AE657" s="11">
        <v>8.2045156638954655</v>
      </c>
      <c r="AF657" s="11">
        <v>1.1668239160608374</v>
      </c>
      <c r="AG657" s="11">
        <v>0.87352529856243555</v>
      </c>
      <c r="AH657" s="11">
        <v>0.29329861749840175</v>
      </c>
      <c r="AI657" s="11">
        <v>118.21459437894021</v>
      </c>
      <c r="AJ657" s="11"/>
      <c r="AK657" s="11">
        <v>3.3413929889877356</v>
      </c>
    </row>
    <row r="658" spans="1:37" ht="15.75" x14ac:dyDescent="0.25">
      <c r="A658" s="32" t="s">
        <v>1440</v>
      </c>
      <c r="B658" s="30"/>
      <c r="C658" s="3" t="s">
        <v>616</v>
      </c>
      <c r="H658" s="59">
        <f t="shared" si="14"/>
        <v>177.62493774265769</v>
      </c>
      <c r="I658" s="11">
        <v>6.1692177429127391</v>
      </c>
      <c r="J658" s="11">
        <v>0.59122633679909309</v>
      </c>
      <c r="K658" s="11">
        <v>2.227969828489639</v>
      </c>
      <c r="L658" s="11"/>
      <c r="M658" s="11">
        <v>23.341339436858135</v>
      </c>
      <c r="N658" s="11">
        <v>1.4578162435013855</v>
      </c>
      <c r="O658" s="11">
        <v>14.880910937823618</v>
      </c>
      <c r="P658" s="11">
        <v>7.0026122555331289</v>
      </c>
      <c r="Q658" s="11"/>
      <c r="R658" s="11">
        <v>7.2572428348059006</v>
      </c>
      <c r="S658" s="11"/>
      <c r="T658" s="11">
        <v>9.6004751317863768</v>
      </c>
      <c r="U658" s="11">
        <v>15.67521692113125</v>
      </c>
      <c r="V658" s="11"/>
      <c r="W658" s="11">
        <v>11.462757007498585</v>
      </c>
      <c r="X658" s="11">
        <v>3.2926654993802122</v>
      </c>
      <c r="Y658" s="11">
        <v>0.60233920740628888</v>
      </c>
      <c r="Z658" s="11">
        <v>0.31745520684616463</v>
      </c>
      <c r="AA658" s="11"/>
      <c r="AB658" s="11">
        <v>8.9098188125711122</v>
      </c>
      <c r="AC658" s="11"/>
      <c r="AD658" s="11"/>
      <c r="AE658" s="11">
        <v>12.348869640042558</v>
      </c>
      <c r="AF658" s="11">
        <v>2.346985359617193</v>
      </c>
      <c r="AG658" s="11">
        <v>1.884245207550046</v>
      </c>
      <c r="AH658" s="11">
        <v>0.46274015206714691</v>
      </c>
      <c r="AI658" s="11">
        <v>86.400468412936476</v>
      </c>
      <c r="AJ658" s="11"/>
      <c r="AK658" s="11">
        <v>2.7561072847072148</v>
      </c>
    </row>
    <row r="659" spans="1:37" ht="15.75" x14ac:dyDescent="0.25">
      <c r="A659" s="34" t="s">
        <v>1441</v>
      </c>
      <c r="B659" s="30"/>
      <c r="C659" s="3" t="s">
        <v>617</v>
      </c>
      <c r="H659" s="59">
        <f t="shared" si="14"/>
        <v>163.1891815091428</v>
      </c>
      <c r="I659" s="11">
        <v>5.6274810969164735</v>
      </c>
      <c r="J659" s="11">
        <v>0.68573320038824626</v>
      </c>
      <c r="K659" s="11">
        <v>1.7848642251165996</v>
      </c>
      <c r="L659" s="11"/>
      <c r="M659" s="11">
        <v>17.231454235249682</v>
      </c>
      <c r="N659" s="11">
        <v>1.4184110574806328</v>
      </c>
      <c r="O659" s="11">
        <v>11.013752430197597</v>
      </c>
      <c r="P659" s="11">
        <v>4.7992907475714537</v>
      </c>
      <c r="Q659" s="11"/>
      <c r="R659" s="11">
        <v>6.4462017725229908</v>
      </c>
      <c r="S659" s="11"/>
      <c r="T659" s="11">
        <v>7.8712881764908307</v>
      </c>
      <c r="U659" s="11">
        <v>12.475399606252164</v>
      </c>
      <c r="V659" s="11"/>
      <c r="W659" s="11">
        <v>8.6568899607935172</v>
      </c>
      <c r="X659" s="11">
        <v>3.0672771493650401</v>
      </c>
      <c r="Y659" s="11">
        <v>0.48010760973723182</v>
      </c>
      <c r="Z659" s="11">
        <v>0.27112488635637588</v>
      </c>
      <c r="AA659" s="11"/>
      <c r="AB659" s="11">
        <v>9.3076756605314088</v>
      </c>
      <c r="AC659" s="11"/>
      <c r="AD659" s="11"/>
      <c r="AE659" s="11">
        <v>10.019061071651965</v>
      </c>
      <c r="AF659" s="11">
        <v>1.5073064861248135</v>
      </c>
      <c r="AG659" s="11">
        <v>1.2764937940373582</v>
      </c>
      <c r="AH659" s="11">
        <v>0.23081269208745547</v>
      </c>
      <c r="AI659" s="11">
        <v>87.415273068949361</v>
      </c>
      <c r="AJ659" s="11"/>
      <c r="AK659" s="11">
        <v>2.8174429089482524</v>
      </c>
    </row>
    <row r="660" spans="1:37" ht="15.75" x14ac:dyDescent="0.25">
      <c r="A660" s="32" t="s">
        <v>1442</v>
      </c>
      <c r="B660" s="30"/>
      <c r="C660" s="3" t="s">
        <v>618</v>
      </c>
      <c r="H660" s="59">
        <f t="shared" si="14"/>
        <v>146.65970271307918</v>
      </c>
      <c r="I660" s="11">
        <v>5.5846521553055917</v>
      </c>
      <c r="J660" s="11">
        <v>0.73114084185534278</v>
      </c>
      <c r="K660" s="11">
        <v>1.5457770436028391</v>
      </c>
      <c r="L660" s="11"/>
      <c r="M660" s="11">
        <v>13.625218004302216</v>
      </c>
      <c r="N660" s="11">
        <v>1.3411116997169279</v>
      </c>
      <c r="O660" s="11">
        <v>7.9857570313758472</v>
      </c>
      <c r="P660" s="11">
        <v>4.2983492732094399</v>
      </c>
      <c r="Q660" s="11"/>
      <c r="R660" s="11">
        <v>3.573422551670713</v>
      </c>
      <c r="S660" s="11"/>
      <c r="T660" s="11">
        <v>5.1892721451894159</v>
      </c>
      <c r="U660" s="11">
        <v>7.335175093365871</v>
      </c>
      <c r="V660" s="11"/>
      <c r="W660" s="11">
        <v>4.7306300967047825</v>
      </c>
      <c r="X660" s="11">
        <v>2.0864650208939897</v>
      </c>
      <c r="Y660" s="11">
        <v>0.39372627371148616</v>
      </c>
      <c r="Z660" s="11">
        <v>0.12435370205561332</v>
      </c>
      <c r="AA660" s="11"/>
      <c r="AB660" s="11">
        <v>4.809686736725741</v>
      </c>
      <c r="AC660" s="11"/>
      <c r="AD660" s="11"/>
      <c r="AE660" s="11">
        <v>7.1896136094056891</v>
      </c>
      <c r="AF660" s="11">
        <v>1.3719936402218074</v>
      </c>
      <c r="AG660" s="11">
        <v>1.1401458065201329</v>
      </c>
      <c r="AH660" s="11">
        <v>0.23184783370167458</v>
      </c>
      <c r="AI660" s="11">
        <v>92.81403383893786</v>
      </c>
      <c r="AJ660" s="11"/>
      <c r="AK660" s="11">
        <v>2.8897170524961195</v>
      </c>
    </row>
    <row r="661" spans="1:37" ht="15.75" x14ac:dyDescent="0.25">
      <c r="A661" s="34" t="s">
        <v>1443</v>
      </c>
      <c r="B661" s="30"/>
      <c r="C661" s="3" t="s">
        <v>619</v>
      </c>
      <c r="H661" s="59">
        <f t="shared" si="14"/>
        <v>169.66207344343465</v>
      </c>
      <c r="I661" s="11">
        <v>5.5340570825958419</v>
      </c>
      <c r="J661" s="11">
        <v>0.8644602131734207</v>
      </c>
      <c r="K661" s="11">
        <v>1.9359571253200367</v>
      </c>
      <c r="L661" s="11"/>
      <c r="M661" s="11">
        <v>17.817246093799259</v>
      </c>
      <c r="N661" s="11">
        <v>1.7336305907383476</v>
      </c>
      <c r="O661" s="11">
        <v>11.354104163325861</v>
      </c>
      <c r="P661" s="11">
        <v>4.7295113397350521</v>
      </c>
      <c r="Q661" s="11"/>
      <c r="R661" s="11">
        <v>6.0672538004478103</v>
      </c>
      <c r="S661" s="11"/>
      <c r="T661" s="11">
        <v>7.87486637552262</v>
      </c>
      <c r="U661" s="11">
        <v>12.49886659489232</v>
      </c>
      <c r="V661" s="11"/>
      <c r="W661" s="11">
        <v>8.5841949532278043</v>
      </c>
      <c r="X661" s="11">
        <v>3.0720428890451092</v>
      </c>
      <c r="Y661" s="11">
        <v>0.54282723268037714</v>
      </c>
      <c r="Z661" s="11">
        <v>0.29980151993902948</v>
      </c>
      <c r="AA661" s="11"/>
      <c r="AB661" s="11">
        <v>8.1611822363866313</v>
      </c>
      <c r="AC661" s="11"/>
      <c r="AD661" s="11"/>
      <c r="AE661" s="11">
        <v>9.2468767052030856</v>
      </c>
      <c r="AF661" s="11">
        <v>1.6652726617792284</v>
      </c>
      <c r="AG661" s="11">
        <v>1.4442173737999582</v>
      </c>
      <c r="AH661" s="11">
        <v>0.22105528797927018</v>
      </c>
      <c r="AI661" s="11">
        <v>95.077048221846582</v>
      </c>
      <c r="AJ661" s="11"/>
      <c r="AK661" s="11">
        <v>2.9189863324678202</v>
      </c>
    </row>
    <row r="662" spans="1:37" ht="15.75" x14ac:dyDescent="0.25">
      <c r="A662" s="32" t="s">
        <v>1444</v>
      </c>
      <c r="B662" s="30"/>
      <c r="C662" s="3" t="s">
        <v>620</v>
      </c>
      <c r="H662" s="59">
        <f t="shared" si="14"/>
        <v>181.47243413027874</v>
      </c>
      <c r="I662" s="11">
        <v>7.1445426267310932</v>
      </c>
      <c r="J662" s="11">
        <v>0.95365030723883903</v>
      </c>
      <c r="K662" s="11">
        <v>1.9243299640857998</v>
      </c>
      <c r="L662" s="11"/>
      <c r="M662" s="11">
        <v>16.044206540174542</v>
      </c>
      <c r="N662" s="11">
        <v>1.8693648741667417</v>
      </c>
      <c r="O662" s="11">
        <v>9.501092113270909</v>
      </c>
      <c r="P662" s="11">
        <v>4.67374955273689</v>
      </c>
      <c r="Q662" s="11"/>
      <c r="R662" s="11">
        <v>3.7665478658850562</v>
      </c>
      <c r="S662" s="11"/>
      <c r="T662" s="11">
        <v>6.0655253993606166</v>
      </c>
      <c r="U662" s="11">
        <v>8.443396540232925</v>
      </c>
      <c r="V662" s="11"/>
      <c r="W662" s="11">
        <v>5.0609834162517293</v>
      </c>
      <c r="X662" s="11">
        <v>2.7468068888159936</v>
      </c>
      <c r="Y662" s="11">
        <v>0.43850854254454263</v>
      </c>
      <c r="Z662" s="11">
        <v>0.19709769262065879</v>
      </c>
      <c r="AA662" s="11"/>
      <c r="AB662" s="11">
        <v>5.2391944498116452</v>
      </c>
      <c r="AC662" s="11"/>
      <c r="AD662" s="11"/>
      <c r="AE662" s="11">
        <v>7.9853945909611745</v>
      </c>
      <c r="AF662" s="11">
        <v>1.4440240757260647</v>
      </c>
      <c r="AG662" s="11">
        <v>1.2099467062399183</v>
      </c>
      <c r="AH662" s="11">
        <v>0.23407736948614652</v>
      </c>
      <c r="AI662" s="11">
        <v>118.95540177782962</v>
      </c>
      <c r="AJ662" s="11"/>
      <c r="AK662" s="11">
        <v>3.5062199922413382</v>
      </c>
    </row>
    <row r="663" spans="1:37" ht="15.75" x14ac:dyDescent="0.25">
      <c r="A663" s="32" t="s">
        <v>1445</v>
      </c>
      <c r="B663" s="30"/>
      <c r="C663" s="3" t="s">
        <v>637</v>
      </c>
      <c r="H663" s="59">
        <f t="shared" si="14"/>
        <v>64.854776839414669</v>
      </c>
      <c r="I663" s="11">
        <v>3.7911486731051234</v>
      </c>
      <c r="J663" s="11">
        <v>0.35491477035597174</v>
      </c>
      <c r="K663" s="11">
        <v>0.57447299511351624</v>
      </c>
      <c r="L663" s="11"/>
      <c r="M663" s="11">
        <v>5.4930252932328578</v>
      </c>
      <c r="N663" s="11">
        <v>0.31079109910508113</v>
      </c>
      <c r="O663" s="11">
        <v>3.3291822760826539</v>
      </c>
      <c r="P663" s="11">
        <v>1.8530519180451224</v>
      </c>
      <c r="Q663" s="11"/>
      <c r="R663" s="11">
        <v>1.5609119196276313</v>
      </c>
      <c r="S663" s="11"/>
      <c r="T663" s="11">
        <v>2.5154546772384467</v>
      </c>
      <c r="U663" s="11">
        <v>1.5720750764725751</v>
      </c>
      <c r="V663" s="11"/>
      <c r="W663" s="11">
        <v>1.0703396400088192</v>
      </c>
      <c r="X663" s="11">
        <v>0.33216073320917372</v>
      </c>
      <c r="Y663" s="11">
        <v>0.11232044074272368</v>
      </c>
      <c r="Z663" s="11">
        <v>5.7254262511858597E-2</v>
      </c>
      <c r="AA663" s="11"/>
      <c r="AB663" s="11">
        <v>1.6060876388414331</v>
      </c>
      <c r="AC663" s="11"/>
      <c r="AD663" s="11"/>
      <c r="AE663" s="11">
        <v>6.4414654560778581</v>
      </c>
      <c r="AF663" s="11">
        <v>0.48039199961195217</v>
      </c>
      <c r="AG663" s="11">
        <v>0.33778611326044716</v>
      </c>
      <c r="AH663" s="11">
        <v>0.14260588635150501</v>
      </c>
      <c r="AI663" s="11">
        <v>39.201903861777502</v>
      </c>
      <c r="AJ663" s="11"/>
      <c r="AK663" s="11">
        <v>1.2629244779598028</v>
      </c>
    </row>
    <row r="664" spans="1:37" ht="15.75" x14ac:dyDescent="0.25">
      <c r="A664" s="32"/>
      <c r="B664" s="30" t="s">
        <v>138</v>
      </c>
      <c r="H664" s="59" t="str">
        <f t="shared" si="14"/>
        <v/>
      </c>
      <c r="I664" s="11" t="s">
        <v>1479</v>
      </c>
      <c r="J664" s="11" t="s">
        <v>1479</v>
      </c>
      <c r="K664" s="11" t="s">
        <v>1479</v>
      </c>
      <c r="L664" s="11"/>
      <c r="M664" s="11"/>
      <c r="N664" s="11"/>
      <c r="O664" s="11"/>
      <c r="P664" s="11"/>
      <c r="Q664" s="11"/>
      <c r="R664" s="11"/>
      <c r="S664" s="11"/>
      <c r="T664" s="11"/>
      <c r="U664" s="11"/>
      <c r="V664" s="11"/>
      <c r="W664" s="11" t="s">
        <v>1479</v>
      </c>
      <c r="X664" s="11" t="s">
        <v>1479</v>
      </c>
      <c r="Y664" s="11" t="s">
        <v>1479</v>
      </c>
      <c r="Z664" s="11" t="s">
        <v>1479</v>
      </c>
      <c r="AA664" s="11"/>
      <c r="AB664" s="11" t="s">
        <v>1479</v>
      </c>
      <c r="AC664" s="11"/>
      <c r="AD664" s="11"/>
      <c r="AE664" s="11" t="s">
        <v>1479</v>
      </c>
      <c r="AF664" s="11"/>
      <c r="AG664" s="11"/>
      <c r="AH664" s="11"/>
      <c r="AI664" s="11" t="s">
        <v>1479</v>
      </c>
      <c r="AJ664" s="11"/>
      <c r="AK664" s="11" t="s">
        <v>1479</v>
      </c>
    </row>
    <row r="665" spans="1:37" ht="15.75" x14ac:dyDescent="0.25">
      <c r="A665" s="32" t="s">
        <v>1446</v>
      </c>
      <c r="B665" s="30"/>
      <c r="C665" s="3" t="s">
        <v>118</v>
      </c>
      <c r="H665" s="59">
        <f t="shared" si="14"/>
        <v>232.44495683721431</v>
      </c>
      <c r="I665" s="11">
        <v>8.6292298259331979</v>
      </c>
      <c r="J665" s="11">
        <v>1.069716559364982</v>
      </c>
      <c r="K665" s="11">
        <v>3.291085912334673</v>
      </c>
      <c r="L665" s="11"/>
      <c r="M665" s="11">
        <v>29.438061906307034</v>
      </c>
      <c r="N665" s="11">
        <v>2.7040995283669162</v>
      </c>
      <c r="O665" s="11">
        <v>16.031366638012248</v>
      </c>
      <c r="P665" s="11">
        <v>10.702595739927871</v>
      </c>
      <c r="Q665" s="11"/>
      <c r="R665" s="11">
        <v>7.2366880948459906</v>
      </c>
      <c r="S665" s="11"/>
      <c r="T665" s="11">
        <v>12.447031419178503</v>
      </c>
      <c r="U665" s="11">
        <v>12.324725412402108</v>
      </c>
      <c r="V665" s="11"/>
      <c r="W665" s="11">
        <v>7.7663239209371158</v>
      </c>
      <c r="X665" s="11">
        <v>3.3870217411291073</v>
      </c>
      <c r="Y665" s="11">
        <v>0.82663140350590791</v>
      </c>
      <c r="Z665" s="11">
        <v>0.34474834682997785</v>
      </c>
      <c r="AA665" s="11"/>
      <c r="AB665" s="11">
        <v>10.117420752610052</v>
      </c>
      <c r="AC665" s="11"/>
      <c r="AD665" s="11"/>
      <c r="AE665" s="11">
        <v>13.843326785125745</v>
      </c>
      <c r="AF665" s="11">
        <v>2.1848594445189011</v>
      </c>
      <c r="AG665" s="11">
        <v>1.7486364355569268</v>
      </c>
      <c r="AH665" s="11">
        <v>0.43622300896197408</v>
      </c>
      <c r="AI665" s="11">
        <v>128.17997610098669</v>
      </c>
      <c r="AJ665" s="11"/>
      <c r="AK665" s="11">
        <v>3.6828346236064111</v>
      </c>
    </row>
    <row r="666" spans="1:37" ht="15.75" x14ac:dyDescent="0.25">
      <c r="A666" s="32"/>
      <c r="B666" s="30" t="s">
        <v>139</v>
      </c>
      <c r="H666" s="59" t="str">
        <f t="shared" si="14"/>
        <v/>
      </c>
      <c r="I666" s="11" t="s">
        <v>1479</v>
      </c>
      <c r="J666" s="11" t="s">
        <v>1479</v>
      </c>
      <c r="K666" s="11" t="s">
        <v>1479</v>
      </c>
      <c r="L666" s="11"/>
      <c r="M666" s="11"/>
      <c r="N666" s="11"/>
      <c r="O666" s="11"/>
      <c r="P666" s="11"/>
      <c r="Q666" s="11"/>
      <c r="R666" s="11"/>
      <c r="S666" s="11"/>
      <c r="T666" s="11"/>
      <c r="U666" s="11"/>
      <c r="V666" s="11"/>
      <c r="W666" s="11" t="s">
        <v>1479</v>
      </c>
      <c r="X666" s="11" t="s">
        <v>1479</v>
      </c>
      <c r="Y666" s="11" t="s">
        <v>1479</v>
      </c>
      <c r="Z666" s="11" t="s">
        <v>1479</v>
      </c>
      <c r="AA666" s="11"/>
      <c r="AB666" s="11" t="s">
        <v>1479</v>
      </c>
      <c r="AC666" s="11"/>
      <c r="AD666" s="11"/>
      <c r="AE666" s="11" t="s">
        <v>1479</v>
      </c>
      <c r="AF666" s="11"/>
      <c r="AG666" s="11"/>
      <c r="AH666" s="11"/>
      <c r="AI666" s="11" t="s">
        <v>1479</v>
      </c>
      <c r="AJ666" s="11"/>
      <c r="AK666" s="11" t="s">
        <v>1479</v>
      </c>
    </row>
    <row r="667" spans="1:37" ht="25.5" customHeight="1" x14ac:dyDescent="0.25">
      <c r="A667" s="32" t="s">
        <v>1447</v>
      </c>
      <c r="B667" s="30"/>
      <c r="C667" s="3" t="s">
        <v>621</v>
      </c>
      <c r="H667" s="59">
        <f t="shared" si="14"/>
        <v>180.72787002733406</v>
      </c>
      <c r="I667" s="11">
        <v>7.3445562606339205</v>
      </c>
      <c r="J667" s="11">
        <v>0.50386960043423368</v>
      </c>
      <c r="K667" s="11">
        <v>3.1800633773833713</v>
      </c>
      <c r="L667" s="11"/>
      <c r="M667" s="11">
        <v>28.693366991149283</v>
      </c>
      <c r="N667" s="11">
        <v>1.5138154658088674</v>
      </c>
      <c r="O667" s="11">
        <v>17.705363180737375</v>
      </c>
      <c r="P667" s="11">
        <v>9.474188344603041</v>
      </c>
      <c r="Q667" s="11"/>
      <c r="R667" s="11">
        <v>11.059859103411664</v>
      </c>
      <c r="S667" s="11"/>
      <c r="T667" s="11">
        <v>11.440907385357177</v>
      </c>
      <c r="U667" s="11">
        <v>22.01290472536893</v>
      </c>
      <c r="V667" s="11"/>
      <c r="W667" s="11">
        <v>16.933848418970438</v>
      </c>
      <c r="X667" s="11">
        <v>3.5226368852324277</v>
      </c>
      <c r="Y667" s="11">
        <v>1.0340245816812814</v>
      </c>
      <c r="Z667" s="11">
        <v>0.52239483948478527</v>
      </c>
      <c r="AA667" s="11"/>
      <c r="AB667" s="11">
        <v>12.311456756340895</v>
      </c>
      <c r="AC667" s="11"/>
      <c r="AD667" s="11"/>
      <c r="AE667" s="11">
        <v>20.903779347799819</v>
      </c>
      <c r="AF667" s="11">
        <v>1.6407777240094479</v>
      </c>
      <c r="AG667" s="11">
        <v>1.3265405804437342</v>
      </c>
      <c r="AH667" s="11">
        <v>0.31423714356571369</v>
      </c>
      <c r="AI667" s="11">
        <v>59.528441121715453</v>
      </c>
      <c r="AJ667" s="11"/>
      <c r="AK667" s="11">
        <v>2.1078876337298635</v>
      </c>
    </row>
    <row r="668" spans="1:37" ht="15.75" x14ac:dyDescent="0.25">
      <c r="A668" s="32" t="s">
        <v>1448</v>
      </c>
      <c r="B668" s="30"/>
      <c r="C668" s="3" t="s">
        <v>622</v>
      </c>
      <c r="H668" s="59">
        <f t="shared" si="14"/>
        <v>253.27593276630589</v>
      </c>
      <c r="I668" s="11">
        <v>10.772621088000724</v>
      </c>
      <c r="J668" s="11">
        <v>1.0380015265138631</v>
      </c>
      <c r="K668" s="11">
        <v>4.8433079240491717</v>
      </c>
      <c r="L668" s="11"/>
      <c r="M668" s="11">
        <v>43.096559812194315</v>
      </c>
      <c r="N668" s="11">
        <v>2.598970387122574</v>
      </c>
      <c r="O668" s="11">
        <v>23.701496021299466</v>
      </c>
      <c r="P668" s="11">
        <v>16.796093403772279</v>
      </c>
      <c r="Q668" s="11"/>
      <c r="R668" s="11">
        <v>13.11077408517051</v>
      </c>
      <c r="S668" s="11"/>
      <c r="T668" s="11">
        <v>17.156415566244</v>
      </c>
      <c r="U668" s="11">
        <v>26.988139110452085</v>
      </c>
      <c r="V668" s="11"/>
      <c r="W668" s="11">
        <v>18.18333268315611</v>
      </c>
      <c r="X668" s="11">
        <v>6.4933409004433997</v>
      </c>
      <c r="Y668" s="11">
        <v>1.797561943619409</v>
      </c>
      <c r="Z668" s="11">
        <v>0.51390358323316698</v>
      </c>
      <c r="AA668" s="11"/>
      <c r="AB668" s="11">
        <v>12.9898574218969</v>
      </c>
      <c r="AC668" s="11"/>
      <c r="AD668" s="11"/>
      <c r="AE668" s="11">
        <v>23.867426020768544</v>
      </c>
      <c r="AF668" s="11">
        <v>2.483024617937398</v>
      </c>
      <c r="AG668" s="11">
        <v>2.0703518769616887</v>
      </c>
      <c r="AH668" s="11">
        <v>0.41267274097570927</v>
      </c>
      <c r="AI668" s="11">
        <v>93.970911146792545</v>
      </c>
      <c r="AJ668" s="11"/>
      <c r="AK668" s="11">
        <v>2.958894446285889</v>
      </c>
    </row>
    <row r="669" spans="1:37" ht="15.75" x14ac:dyDescent="0.25">
      <c r="A669" s="32" t="s">
        <v>1449</v>
      </c>
      <c r="B669" s="30"/>
      <c r="C669" s="3" t="s">
        <v>623</v>
      </c>
      <c r="H669" s="59">
        <f t="shared" si="14"/>
        <v>131.55478880030847</v>
      </c>
      <c r="I669" s="11">
        <v>5.1895608306454788</v>
      </c>
      <c r="J669" s="11">
        <v>0.62363757548407972</v>
      </c>
      <c r="K669" s="11">
        <v>1.8279671231020544</v>
      </c>
      <c r="L669" s="11"/>
      <c r="M669" s="11">
        <v>18.623290838083772</v>
      </c>
      <c r="N669" s="11">
        <v>1.0929502052289295</v>
      </c>
      <c r="O669" s="11">
        <v>11.275267214974907</v>
      </c>
      <c r="P669" s="11">
        <v>6.2550734178799372</v>
      </c>
      <c r="Q669" s="11"/>
      <c r="R669" s="11">
        <v>6.6822877946907546</v>
      </c>
      <c r="S669" s="11"/>
      <c r="T669" s="11">
        <v>7.6498037490171518</v>
      </c>
      <c r="U669" s="11">
        <v>12.714702210559388</v>
      </c>
      <c r="V669" s="11"/>
      <c r="W669" s="11">
        <v>9.2738971238092773</v>
      </c>
      <c r="X669" s="11">
        <v>2.4861952965001763</v>
      </c>
      <c r="Y669" s="11">
        <v>0.53773462472056555</v>
      </c>
      <c r="Z669" s="11">
        <v>0.41687516552936976</v>
      </c>
      <c r="AA669" s="11"/>
      <c r="AB669" s="11">
        <v>8.1307722518323597</v>
      </c>
      <c r="AC669" s="11"/>
      <c r="AD669" s="11"/>
      <c r="AE669" s="11">
        <v>12.153468322622533</v>
      </c>
      <c r="AF669" s="11">
        <v>1.1151188035325033</v>
      </c>
      <c r="AG669" s="11">
        <v>0.87932150644119267</v>
      </c>
      <c r="AH669" s="11">
        <v>0.23579729709131056</v>
      </c>
      <c r="AI669" s="11">
        <v>55.002412355898016</v>
      </c>
      <c r="AJ669" s="11"/>
      <c r="AK669" s="11">
        <v>1.8417669448404101</v>
      </c>
    </row>
    <row r="670" spans="1:37" ht="15.75" x14ac:dyDescent="0.25">
      <c r="A670" s="32" t="s">
        <v>1450</v>
      </c>
      <c r="B670" s="30"/>
      <c r="C670" s="3" t="s">
        <v>624</v>
      </c>
      <c r="H670" s="59">
        <f t="shared" si="14"/>
        <v>243.60628224767481</v>
      </c>
      <c r="I670" s="11">
        <v>10.288511942431631</v>
      </c>
      <c r="J670" s="11">
        <v>0.89147331693210052</v>
      </c>
      <c r="K670" s="11">
        <v>4.4227650598084232</v>
      </c>
      <c r="L670" s="11"/>
      <c r="M670" s="11">
        <v>39.70031126427201</v>
      </c>
      <c r="N670" s="11">
        <v>2.0840619225296177</v>
      </c>
      <c r="O670" s="11">
        <v>22.25167788112212</v>
      </c>
      <c r="P670" s="11">
        <v>15.364571460620271</v>
      </c>
      <c r="Q670" s="11"/>
      <c r="R670" s="11">
        <v>13.261924065320196</v>
      </c>
      <c r="S670" s="11"/>
      <c r="T670" s="11">
        <v>15.026766410548687</v>
      </c>
      <c r="U670" s="11">
        <v>27.768714780266954</v>
      </c>
      <c r="V670" s="11"/>
      <c r="W670" s="11">
        <v>18.761954042650775</v>
      </c>
      <c r="X670" s="11">
        <v>6.6639631301880096</v>
      </c>
      <c r="Y670" s="11">
        <v>1.6507216496796715</v>
      </c>
      <c r="Z670" s="11">
        <v>0.69207595774850006</v>
      </c>
      <c r="AA670" s="11"/>
      <c r="AB670" s="11">
        <v>14.441830022855552</v>
      </c>
      <c r="AC670" s="11"/>
      <c r="AD670" s="11"/>
      <c r="AE670" s="11">
        <v>24.403342343539034</v>
      </c>
      <c r="AF670" s="11">
        <v>2.1667016434931696</v>
      </c>
      <c r="AG670" s="11">
        <v>1.7979364247415139</v>
      </c>
      <c r="AH670" s="11">
        <v>0.36876521875165547</v>
      </c>
      <c r="AI670" s="11">
        <v>88.379337492161596</v>
      </c>
      <c r="AJ670" s="11"/>
      <c r="AK670" s="11">
        <v>2.8546039060454285</v>
      </c>
    </row>
    <row r="671" spans="1:37" ht="15.75" x14ac:dyDescent="0.25">
      <c r="A671" s="34" t="s">
        <v>1451</v>
      </c>
      <c r="B671" s="30"/>
      <c r="C671" s="3" t="s">
        <v>625</v>
      </c>
      <c r="H671" s="59">
        <f t="shared" si="14"/>
        <v>213.23270777986028</v>
      </c>
      <c r="I671" s="11">
        <v>9.4788252322838158</v>
      </c>
      <c r="J671" s="11">
        <v>0.8487650027343896</v>
      </c>
      <c r="K671" s="11">
        <v>3.8327963173712298</v>
      </c>
      <c r="L671" s="11"/>
      <c r="M671" s="11">
        <v>33.001397088585428</v>
      </c>
      <c r="N671" s="11">
        <v>2.3246166870208205</v>
      </c>
      <c r="O671" s="11">
        <v>19.843282099945942</v>
      </c>
      <c r="P671" s="11">
        <v>10.833498301618667</v>
      </c>
      <c r="Q671" s="11"/>
      <c r="R671" s="11">
        <v>10.317653445643669</v>
      </c>
      <c r="S671" s="11"/>
      <c r="T671" s="11">
        <v>12.298590115255958</v>
      </c>
      <c r="U671" s="11">
        <v>21.904405172190536</v>
      </c>
      <c r="V671" s="11"/>
      <c r="W671" s="11">
        <v>14.877213117596259</v>
      </c>
      <c r="X671" s="11">
        <v>5.2968404520457426</v>
      </c>
      <c r="Y671" s="11">
        <v>1.3178750723366639</v>
      </c>
      <c r="Z671" s="11">
        <v>0.4124765302118672</v>
      </c>
      <c r="AA671" s="11"/>
      <c r="AB671" s="11">
        <v>11.19747983767858</v>
      </c>
      <c r="AC671" s="11"/>
      <c r="AD671" s="11"/>
      <c r="AE671" s="11">
        <v>18.274399297560606</v>
      </c>
      <c r="AF671" s="11">
        <v>1.8856492258448792</v>
      </c>
      <c r="AG671" s="11">
        <v>1.5308281608995353</v>
      </c>
      <c r="AH671" s="11">
        <v>0.35482106494534393</v>
      </c>
      <c r="AI671" s="11">
        <v>87.344236743028446</v>
      </c>
      <c r="AJ671" s="11"/>
      <c r="AK671" s="11">
        <v>2.8485103016827198</v>
      </c>
    </row>
    <row r="672" spans="1:37" ht="15.75" x14ac:dyDescent="0.25">
      <c r="A672" s="32" t="s">
        <v>1452</v>
      </c>
      <c r="B672" s="30"/>
      <c r="C672" s="3" t="s">
        <v>626</v>
      </c>
      <c r="H672" s="59">
        <f t="shared" si="14"/>
        <v>196.05997536252417</v>
      </c>
      <c r="I672" s="11">
        <v>9.5451869814485413</v>
      </c>
      <c r="J672" s="11">
        <v>0.89744251506265738</v>
      </c>
      <c r="K672" s="11">
        <v>3.3317381707226676</v>
      </c>
      <c r="L672" s="11"/>
      <c r="M672" s="11">
        <v>25.610824514415889</v>
      </c>
      <c r="N672" s="11">
        <v>1.8472601558942194</v>
      </c>
      <c r="O672" s="11">
        <v>15.506847649534093</v>
      </c>
      <c r="P672" s="11">
        <v>8.2567167089875753</v>
      </c>
      <c r="Q672" s="11"/>
      <c r="R672" s="11">
        <v>8.5220618528350673</v>
      </c>
      <c r="S672" s="11"/>
      <c r="T672" s="11">
        <v>11.184863761166397</v>
      </c>
      <c r="U672" s="11">
        <v>16.828949439602788</v>
      </c>
      <c r="V672" s="11"/>
      <c r="W672" s="11">
        <v>11.481166951613202</v>
      </c>
      <c r="X672" s="11">
        <v>3.8463752286074397</v>
      </c>
      <c r="Y672" s="11">
        <v>1.0876783845928875</v>
      </c>
      <c r="Z672" s="11">
        <v>0.41372887478925613</v>
      </c>
      <c r="AA672" s="11"/>
      <c r="AB672" s="11">
        <v>9.9418536198449097</v>
      </c>
      <c r="AC672" s="11"/>
      <c r="AD672" s="11"/>
      <c r="AE672" s="11">
        <v>16.700835695324116</v>
      </c>
      <c r="AF672" s="11">
        <v>1.4860398061311533</v>
      </c>
      <c r="AG672" s="11">
        <v>1.2021944203589126</v>
      </c>
      <c r="AH672" s="11">
        <v>0.28384538577224078</v>
      </c>
      <c r="AI672" s="11">
        <v>89.140440984171249</v>
      </c>
      <c r="AJ672" s="11"/>
      <c r="AK672" s="11">
        <v>2.8697380217987138</v>
      </c>
    </row>
    <row r="673" spans="1:37" ht="15.75" x14ac:dyDescent="0.25">
      <c r="A673" s="32" t="s">
        <v>1453</v>
      </c>
      <c r="B673" s="30"/>
      <c r="C673" s="3" t="s">
        <v>627</v>
      </c>
      <c r="H673" s="59">
        <f t="shared" si="14"/>
        <v>218.14588106928193</v>
      </c>
      <c r="I673" s="11">
        <v>10.773593178762416</v>
      </c>
      <c r="J673" s="11">
        <v>0.94880451995971904</v>
      </c>
      <c r="K673" s="11">
        <v>4.2558419909388601</v>
      </c>
      <c r="L673" s="11"/>
      <c r="M673" s="11">
        <v>34.088860461963293</v>
      </c>
      <c r="N673" s="11">
        <v>2.8038484256101288</v>
      </c>
      <c r="O673" s="11">
        <v>19.241873036813633</v>
      </c>
      <c r="P673" s="11">
        <v>12.043138999539531</v>
      </c>
      <c r="Q673" s="11"/>
      <c r="R673" s="11">
        <v>10.847528294346553</v>
      </c>
      <c r="S673" s="11"/>
      <c r="T673" s="11">
        <v>13.34566570062108</v>
      </c>
      <c r="U673" s="11">
        <v>20.717787100991082</v>
      </c>
      <c r="V673" s="11"/>
      <c r="W673" s="11">
        <v>13.702439976914571</v>
      </c>
      <c r="X673" s="11">
        <v>5.1348709219092497</v>
      </c>
      <c r="Y673" s="11">
        <v>1.4000863370138119</v>
      </c>
      <c r="Z673" s="11">
        <v>0.48038986515345267</v>
      </c>
      <c r="AA673" s="11"/>
      <c r="AB673" s="11">
        <v>12.242840848293557</v>
      </c>
      <c r="AC673" s="11"/>
      <c r="AD673" s="11"/>
      <c r="AE673" s="11">
        <v>20.085929751465038</v>
      </c>
      <c r="AF673" s="11">
        <v>2.2942159003931168</v>
      </c>
      <c r="AG673" s="11">
        <v>1.9179976620190837</v>
      </c>
      <c r="AH673" s="11">
        <v>0.37621823837403312</v>
      </c>
      <c r="AI673" s="11">
        <v>85.811881712449008</v>
      </c>
      <c r="AJ673" s="11"/>
      <c r="AK673" s="11">
        <v>2.7329316090982232</v>
      </c>
    </row>
    <row r="674" spans="1:37" ht="15.75" x14ac:dyDescent="0.25">
      <c r="A674" s="34" t="s">
        <v>1454</v>
      </c>
      <c r="B674" s="30"/>
      <c r="C674" s="3" t="s">
        <v>628</v>
      </c>
      <c r="H674" s="59">
        <f t="shared" si="14"/>
        <v>218.47163130291742</v>
      </c>
      <c r="I674" s="11">
        <v>7.4140872375816613</v>
      </c>
      <c r="J674" s="11">
        <v>1.1228005319255756</v>
      </c>
      <c r="K674" s="11">
        <v>3.6520442571487521</v>
      </c>
      <c r="L674" s="11"/>
      <c r="M674" s="11">
        <v>29.3056403689687</v>
      </c>
      <c r="N674" s="11">
        <v>2.6404135052205673</v>
      </c>
      <c r="O674" s="11">
        <v>15.455955806008626</v>
      </c>
      <c r="P674" s="11">
        <v>11.209271057739507</v>
      </c>
      <c r="Q674" s="11"/>
      <c r="R674" s="11">
        <v>7.6630163494053205</v>
      </c>
      <c r="S674" s="11"/>
      <c r="T674" s="11">
        <v>12.429730828793437</v>
      </c>
      <c r="U674" s="11">
        <v>14.811380768056921</v>
      </c>
      <c r="V674" s="11"/>
      <c r="W674" s="11">
        <v>8.5232469202098464</v>
      </c>
      <c r="X674" s="11">
        <v>4.5290121119657956</v>
      </c>
      <c r="Y674" s="11">
        <v>1.2297117095235659</v>
      </c>
      <c r="Z674" s="11">
        <v>0.52941002635771528</v>
      </c>
      <c r="AA674" s="11"/>
      <c r="AB674" s="11">
        <v>11.091364492886827</v>
      </c>
      <c r="AC674" s="11"/>
      <c r="AD674" s="11"/>
      <c r="AE674" s="11">
        <v>13.172778274070387</v>
      </c>
      <c r="AF674" s="11">
        <v>2.0853020754812777</v>
      </c>
      <c r="AG674" s="11">
        <v>1.6202846118628487</v>
      </c>
      <c r="AH674" s="11">
        <v>0.46501746361842899</v>
      </c>
      <c r="AI674" s="11">
        <v>112.47080002590732</v>
      </c>
      <c r="AJ674" s="11"/>
      <c r="AK674" s="11">
        <v>3.2526860926912509</v>
      </c>
    </row>
    <row r="675" spans="1:37" ht="15.75" x14ac:dyDescent="0.25">
      <c r="A675" s="32" t="s">
        <v>1455</v>
      </c>
      <c r="B675" s="30"/>
      <c r="C675" s="3" t="s">
        <v>629</v>
      </c>
      <c r="H675" s="59">
        <f t="shared" si="14"/>
        <v>160.40772414192429</v>
      </c>
      <c r="I675" s="11">
        <v>5.0868913590940865</v>
      </c>
      <c r="J675" s="11">
        <v>1.2327778239633467</v>
      </c>
      <c r="K675" s="11">
        <v>1.3597197232037641</v>
      </c>
      <c r="L675" s="11"/>
      <c r="M675" s="11">
        <v>13.12002233983948</v>
      </c>
      <c r="N675" s="11">
        <v>1.6497073079910156</v>
      </c>
      <c r="O675" s="11">
        <v>7.4056922697818877</v>
      </c>
      <c r="P675" s="11">
        <v>4.064622762066576</v>
      </c>
      <c r="Q675" s="11"/>
      <c r="R675" s="11">
        <v>3.3932571616887492</v>
      </c>
      <c r="S675" s="11"/>
      <c r="T675" s="11">
        <v>4.93608834738549</v>
      </c>
      <c r="U675" s="11">
        <v>3.5679985616037624</v>
      </c>
      <c r="V675" s="11"/>
      <c r="W675" s="11">
        <v>2.1791877469032599</v>
      </c>
      <c r="X675" s="11">
        <v>1.1236479343142605</v>
      </c>
      <c r="Y675" s="11">
        <v>0.16241533672738739</v>
      </c>
      <c r="Z675" s="11">
        <v>0.1027475436588545</v>
      </c>
      <c r="AA675" s="11"/>
      <c r="AB675" s="11">
        <v>2.0579958988000944</v>
      </c>
      <c r="AC675" s="11"/>
      <c r="AD675" s="11"/>
      <c r="AE675" s="11">
        <v>6.0200498510753766</v>
      </c>
      <c r="AF675" s="11">
        <v>1.1681505547894975</v>
      </c>
      <c r="AG675" s="11">
        <v>0.88709527379896724</v>
      </c>
      <c r="AH675" s="11">
        <v>0.28105528099053018</v>
      </c>
      <c r="AI675" s="11">
        <v>115.17018041090158</v>
      </c>
      <c r="AJ675" s="11"/>
      <c r="AK675" s="11">
        <v>3.2945921095790611</v>
      </c>
    </row>
    <row r="676" spans="1:37" ht="15.75" x14ac:dyDescent="0.25">
      <c r="A676" s="32"/>
      <c r="B676" s="30" t="s">
        <v>651</v>
      </c>
      <c r="H676" s="59" t="str">
        <f t="shared" si="14"/>
        <v/>
      </c>
      <c r="I676" s="11" t="s">
        <v>1479</v>
      </c>
      <c r="J676" s="11" t="s">
        <v>1479</v>
      </c>
      <c r="K676" s="11" t="s">
        <v>1479</v>
      </c>
      <c r="L676" s="11"/>
      <c r="M676" s="11"/>
      <c r="N676" s="11"/>
      <c r="O676" s="11"/>
      <c r="P676" s="11"/>
      <c r="Q676" s="11"/>
      <c r="R676" s="11"/>
      <c r="S676" s="11"/>
      <c r="T676" s="11"/>
      <c r="U676" s="11"/>
      <c r="V676" s="11"/>
      <c r="W676" s="11" t="s">
        <v>1479</v>
      </c>
      <c r="X676" s="11" t="s">
        <v>1479</v>
      </c>
      <c r="Y676" s="11" t="s">
        <v>1479</v>
      </c>
      <c r="Z676" s="11" t="s">
        <v>1479</v>
      </c>
      <c r="AA676" s="11"/>
      <c r="AB676" s="11" t="s">
        <v>1479</v>
      </c>
      <c r="AC676" s="11"/>
      <c r="AD676" s="11"/>
      <c r="AE676" s="11" t="s">
        <v>1479</v>
      </c>
      <c r="AF676" s="11"/>
      <c r="AG676" s="11"/>
      <c r="AH676" s="11"/>
      <c r="AI676" s="11" t="s">
        <v>1479</v>
      </c>
      <c r="AJ676" s="11"/>
      <c r="AK676" s="11" t="s">
        <v>1479</v>
      </c>
    </row>
    <row r="677" spans="1:37" ht="15.75" x14ac:dyDescent="0.25">
      <c r="A677" s="34" t="s">
        <v>1456</v>
      </c>
      <c r="B677" s="30"/>
      <c r="C677" s="3" t="s">
        <v>119</v>
      </c>
      <c r="H677" s="59">
        <f t="shared" si="14"/>
        <v>209.61612942062402</v>
      </c>
      <c r="I677" s="11">
        <v>9.3882525959058611</v>
      </c>
      <c r="J677" s="11">
        <v>1.1302486996561001</v>
      </c>
      <c r="K677" s="11">
        <v>2.9874728016382295</v>
      </c>
      <c r="L677" s="11"/>
      <c r="M677" s="11">
        <v>26.611425788369957</v>
      </c>
      <c r="N677" s="11">
        <v>2.0800415913785097</v>
      </c>
      <c r="O677" s="11">
        <v>15.389476863811845</v>
      </c>
      <c r="P677" s="11">
        <v>9.141907333179601</v>
      </c>
      <c r="Q677" s="11"/>
      <c r="R677" s="11">
        <v>8.2646110124430514</v>
      </c>
      <c r="S677" s="11"/>
      <c r="T677" s="11">
        <v>13.084878787057626</v>
      </c>
      <c r="U677" s="11">
        <v>15.244615889368045</v>
      </c>
      <c r="V677" s="11"/>
      <c r="W677" s="11">
        <v>9.820487686008974</v>
      </c>
      <c r="X677" s="11">
        <v>4.1413467232332621</v>
      </c>
      <c r="Y677" s="11">
        <v>0.96968247803138452</v>
      </c>
      <c r="Z677" s="11">
        <v>0.31309900209442582</v>
      </c>
      <c r="AA677" s="11"/>
      <c r="AB677" s="11">
        <v>8.6344960096837884</v>
      </c>
      <c r="AC677" s="11"/>
      <c r="AD677" s="11"/>
      <c r="AE677" s="11">
        <v>15.110049649190444</v>
      </c>
      <c r="AF677" s="11">
        <v>1.8310765631352097</v>
      </c>
      <c r="AG677" s="11">
        <v>1.4509853025984369</v>
      </c>
      <c r="AH677" s="11">
        <v>0.38009126053677278</v>
      </c>
      <c r="AI677" s="11">
        <v>104.25088231220302</v>
      </c>
      <c r="AJ677" s="11"/>
      <c r="AK677" s="11">
        <v>3.0781193119726624</v>
      </c>
    </row>
    <row r="678" spans="1:37" ht="15.75" x14ac:dyDescent="0.25">
      <c r="A678" s="32" t="s">
        <v>1457</v>
      </c>
      <c r="B678" s="30"/>
      <c r="C678" s="3" t="s">
        <v>630</v>
      </c>
      <c r="H678" s="59">
        <f t="shared" si="14"/>
        <v>195.46110388729835</v>
      </c>
      <c r="I678" s="11">
        <v>7.6292053607721027</v>
      </c>
      <c r="J678" s="11">
        <v>1.1161988823365088</v>
      </c>
      <c r="K678" s="11">
        <v>2.3783764960983724</v>
      </c>
      <c r="L678" s="11"/>
      <c r="M678" s="11">
        <v>20.589251941377601</v>
      </c>
      <c r="N678" s="11">
        <v>2.445159465363933</v>
      </c>
      <c r="O678" s="11">
        <v>12.59337739865386</v>
      </c>
      <c r="P678" s="11">
        <v>5.5507150773598077</v>
      </c>
      <c r="Q678" s="11"/>
      <c r="R678" s="11">
        <v>5.7791195857972539</v>
      </c>
      <c r="S678" s="11"/>
      <c r="T678" s="11">
        <v>8.2799013024593346</v>
      </c>
      <c r="U678" s="11">
        <v>9.3734902402031306</v>
      </c>
      <c r="V678" s="11"/>
      <c r="W678" s="11">
        <v>6.2162034946557441</v>
      </c>
      <c r="X678" s="11">
        <v>2.4646954287750238</v>
      </c>
      <c r="Y678" s="11">
        <v>0.42666224605995851</v>
      </c>
      <c r="Z678" s="11">
        <v>0.26592907071240413</v>
      </c>
      <c r="AA678" s="11"/>
      <c r="AB678" s="11">
        <v>5.1192236835831135</v>
      </c>
      <c r="AC678" s="11"/>
      <c r="AD678" s="11"/>
      <c r="AE678" s="11">
        <v>10.240249049708384</v>
      </c>
      <c r="AF678" s="11">
        <v>1.7832488850175721</v>
      </c>
      <c r="AG678" s="11">
        <v>1.5015438535984245</v>
      </c>
      <c r="AH678" s="11">
        <v>0.28170503141914771</v>
      </c>
      <c r="AI678" s="11">
        <v>119.55413652487722</v>
      </c>
      <c r="AJ678" s="11"/>
      <c r="AK678" s="11">
        <v>3.6187019350677359</v>
      </c>
    </row>
    <row r="679" spans="1:37" ht="15.75" x14ac:dyDescent="0.25">
      <c r="A679" s="32"/>
      <c r="B679" s="30" t="s">
        <v>142</v>
      </c>
      <c r="H679" s="59" t="str">
        <f t="shared" si="14"/>
        <v/>
      </c>
      <c r="I679" s="11" t="s">
        <v>1479</v>
      </c>
      <c r="J679" s="11" t="s">
        <v>1479</v>
      </c>
      <c r="K679" s="11" t="s">
        <v>1479</v>
      </c>
      <c r="L679" s="11"/>
      <c r="M679" s="11"/>
      <c r="N679" s="11"/>
      <c r="O679" s="11"/>
      <c r="P679" s="11"/>
      <c r="Q679" s="11"/>
      <c r="R679" s="11"/>
      <c r="S679" s="11"/>
      <c r="T679" s="11"/>
      <c r="U679" s="11"/>
      <c r="V679" s="11"/>
      <c r="W679" s="11" t="s">
        <v>1479</v>
      </c>
      <c r="X679" s="11" t="s">
        <v>1479</v>
      </c>
      <c r="Y679" s="11" t="s">
        <v>1479</v>
      </c>
      <c r="Z679" s="11" t="s">
        <v>1479</v>
      </c>
      <c r="AA679" s="11"/>
      <c r="AB679" s="11" t="s">
        <v>1479</v>
      </c>
      <c r="AC679" s="11"/>
      <c r="AD679" s="11"/>
      <c r="AE679" s="11" t="s">
        <v>1479</v>
      </c>
      <c r="AF679" s="11"/>
      <c r="AG679" s="11"/>
      <c r="AH679" s="11"/>
      <c r="AI679" s="11" t="s">
        <v>1479</v>
      </c>
      <c r="AJ679" s="11"/>
      <c r="AK679" s="11" t="s">
        <v>1479</v>
      </c>
    </row>
    <row r="680" spans="1:37" ht="15.75" x14ac:dyDescent="0.25">
      <c r="A680" s="32" t="s">
        <v>1458</v>
      </c>
      <c r="B680" s="30"/>
      <c r="C680" s="3" t="s">
        <v>631</v>
      </c>
      <c r="H680" s="59">
        <f t="shared" si="14"/>
        <v>225.11976704091589</v>
      </c>
      <c r="I680" s="11">
        <v>10.125999292191059</v>
      </c>
      <c r="J680" s="11">
        <v>1.1412069811233341</v>
      </c>
      <c r="K680" s="11">
        <v>3.3730646225370386</v>
      </c>
      <c r="L680" s="11"/>
      <c r="M680" s="11">
        <v>26.879921130027313</v>
      </c>
      <c r="N680" s="11">
        <v>1.8120109048700179</v>
      </c>
      <c r="O680" s="11">
        <v>15.074585179726078</v>
      </c>
      <c r="P680" s="11">
        <v>9.9933250454312148</v>
      </c>
      <c r="Q680" s="11"/>
      <c r="R680" s="11">
        <v>7.2897296292004752</v>
      </c>
      <c r="S680" s="11"/>
      <c r="T680" s="11">
        <v>10.452711376812056</v>
      </c>
      <c r="U680" s="11">
        <v>13.808981426043893</v>
      </c>
      <c r="V680" s="11"/>
      <c r="W680" s="11">
        <v>8.2337861735803788</v>
      </c>
      <c r="X680" s="11">
        <v>4.0468721099804341</v>
      </c>
      <c r="Y680" s="11">
        <v>1.066406002733473</v>
      </c>
      <c r="Z680" s="11">
        <v>0.46191713974960646</v>
      </c>
      <c r="AA680" s="11"/>
      <c r="AB680" s="11">
        <v>11.55925539811884</v>
      </c>
      <c r="AC680" s="11"/>
      <c r="AD680" s="11"/>
      <c r="AE680" s="11">
        <v>16.18577379643158</v>
      </c>
      <c r="AF680" s="11">
        <v>1.9494079443981749</v>
      </c>
      <c r="AG680" s="11">
        <v>1.6211868338871411</v>
      </c>
      <c r="AH680" s="11">
        <v>0.3282211105110337</v>
      </c>
      <c r="AI680" s="11">
        <v>118.87421740534859</v>
      </c>
      <c r="AJ680" s="11"/>
      <c r="AK680" s="11">
        <v>3.4794980386835568</v>
      </c>
    </row>
    <row r="681" spans="1:37" ht="15.75" x14ac:dyDescent="0.25">
      <c r="A681" s="34" t="s">
        <v>1459</v>
      </c>
      <c r="B681" s="30"/>
      <c r="C681" s="3" t="s">
        <v>632</v>
      </c>
      <c r="H681" s="59">
        <f t="shared" si="14"/>
        <v>223.05985638605344</v>
      </c>
      <c r="I681" s="11">
        <v>8.366405090457059</v>
      </c>
      <c r="J681" s="11">
        <v>0.9130940026088884</v>
      </c>
      <c r="K681" s="11">
        <v>3.1689244713091087</v>
      </c>
      <c r="L681" s="11"/>
      <c r="M681" s="11">
        <v>24.578501034607939</v>
      </c>
      <c r="N681" s="11">
        <v>2.0963437565312355</v>
      </c>
      <c r="O681" s="11">
        <v>13.309553791666469</v>
      </c>
      <c r="P681" s="11">
        <v>9.1726034864102335</v>
      </c>
      <c r="Q681" s="11"/>
      <c r="R681" s="11">
        <v>6.8170104500372304</v>
      </c>
      <c r="S681" s="11"/>
      <c r="T681" s="11">
        <v>11.266595741094187</v>
      </c>
      <c r="U681" s="11">
        <v>13.447711384081014</v>
      </c>
      <c r="V681" s="11"/>
      <c r="W681" s="11">
        <v>7.8270122730025031</v>
      </c>
      <c r="X681" s="11">
        <v>4.2967981007727696</v>
      </c>
      <c r="Y681" s="11">
        <v>0.88083847105185442</v>
      </c>
      <c r="Z681" s="11">
        <v>0.44306253925388689</v>
      </c>
      <c r="AA681" s="11"/>
      <c r="AB681" s="11">
        <v>11.484294048651451</v>
      </c>
      <c r="AC681" s="11"/>
      <c r="AD681" s="11"/>
      <c r="AE681" s="11">
        <v>13.108314932705417</v>
      </c>
      <c r="AF681" s="11">
        <v>1.6440798446730198</v>
      </c>
      <c r="AG681" s="11">
        <v>1.4000173399235598</v>
      </c>
      <c r="AH681" s="11">
        <v>0.24406250474946004</v>
      </c>
      <c r="AI681" s="11">
        <v>124.60786371182135</v>
      </c>
      <c r="AJ681" s="11"/>
      <c r="AK681" s="11">
        <v>3.6570616740067567</v>
      </c>
    </row>
    <row r="682" spans="1:37" ht="15.75" x14ac:dyDescent="0.25">
      <c r="A682" s="32"/>
      <c r="B682" s="30" t="s">
        <v>652</v>
      </c>
      <c r="H682" s="59" t="str">
        <f t="shared" si="14"/>
        <v/>
      </c>
      <c r="I682" s="11" t="s">
        <v>1479</v>
      </c>
      <c r="J682" s="11" t="s">
        <v>1479</v>
      </c>
      <c r="K682" s="11" t="s">
        <v>1479</v>
      </c>
      <c r="L682" s="11"/>
      <c r="M682" s="11"/>
      <c r="N682" s="11"/>
      <c r="O682" s="11"/>
      <c r="P682" s="11"/>
      <c r="Q682" s="11"/>
      <c r="R682" s="11"/>
      <c r="S682" s="11"/>
      <c r="T682" s="11"/>
      <c r="U682" s="11"/>
      <c r="V682" s="11"/>
      <c r="W682" s="11" t="s">
        <v>1479</v>
      </c>
      <c r="X682" s="11" t="s">
        <v>1479</v>
      </c>
      <c r="Y682" s="11" t="s">
        <v>1479</v>
      </c>
      <c r="Z682" s="11" t="s">
        <v>1479</v>
      </c>
      <c r="AA682" s="11"/>
      <c r="AB682" s="11" t="s">
        <v>1479</v>
      </c>
      <c r="AC682" s="11"/>
      <c r="AD682" s="11"/>
      <c r="AE682" s="11" t="s">
        <v>1479</v>
      </c>
      <c r="AF682" s="11"/>
      <c r="AG682" s="11"/>
      <c r="AH682" s="11"/>
      <c r="AI682" s="11" t="s">
        <v>1479</v>
      </c>
      <c r="AJ682" s="11"/>
      <c r="AK682" s="11" t="s">
        <v>1479</v>
      </c>
    </row>
    <row r="683" spans="1:37" ht="15.75" x14ac:dyDescent="0.25">
      <c r="A683" s="32" t="s">
        <v>1460</v>
      </c>
      <c r="B683" s="30"/>
      <c r="C683" s="3" t="s">
        <v>633</v>
      </c>
      <c r="H683" s="59">
        <f t="shared" si="14"/>
        <v>239.07768884732337</v>
      </c>
      <c r="I683" s="11">
        <v>11.257849329882662</v>
      </c>
      <c r="J683" s="11">
        <v>1.3265112646099366</v>
      </c>
      <c r="K683" s="11">
        <v>3.2873805238603477</v>
      </c>
      <c r="L683" s="11"/>
      <c r="M683" s="11">
        <v>30.57044757047942</v>
      </c>
      <c r="N683" s="11">
        <v>2.0638905276535642</v>
      </c>
      <c r="O683" s="11">
        <v>16.441897315179858</v>
      </c>
      <c r="P683" s="11">
        <v>12.064659727645999</v>
      </c>
      <c r="Q683" s="11"/>
      <c r="R683" s="11">
        <v>7.3373609031468545</v>
      </c>
      <c r="S683" s="11"/>
      <c r="T683" s="11">
        <v>13.173393881226952</v>
      </c>
      <c r="U683" s="11">
        <v>12.21538768638437</v>
      </c>
      <c r="V683" s="11"/>
      <c r="W683" s="11">
        <v>7.5953116168426487</v>
      </c>
      <c r="X683" s="11">
        <v>3.4253084894173984</v>
      </c>
      <c r="Y683" s="11">
        <v>0.7812817167571674</v>
      </c>
      <c r="Z683" s="11">
        <v>0.41348586336715504</v>
      </c>
      <c r="AA683" s="11"/>
      <c r="AB683" s="11">
        <v>9.408520821207361</v>
      </c>
      <c r="AC683" s="11"/>
      <c r="AD683" s="11"/>
      <c r="AE683" s="11">
        <v>16.075910043261704</v>
      </c>
      <c r="AF683" s="11">
        <v>1.8487733618194397</v>
      </c>
      <c r="AG683" s="11">
        <v>1.4922196290644489</v>
      </c>
      <c r="AH683" s="11">
        <v>0.35655373275499075</v>
      </c>
      <c r="AI683" s="11">
        <v>128.87004326707543</v>
      </c>
      <c r="AJ683" s="11"/>
      <c r="AK683" s="11">
        <v>3.7061101943688892</v>
      </c>
    </row>
    <row r="684" spans="1:37" ht="15.75" x14ac:dyDescent="0.25">
      <c r="A684" s="32" t="s">
        <v>1461</v>
      </c>
      <c r="B684" s="30"/>
      <c r="C684" s="3" t="s">
        <v>634</v>
      </c>
      <c r="H684" s="59">
        <f t="shared" si="14"/>
        <v>231.46972462394703</v>
      </c>
      <c r="I684" s="11">
        <v>9.3392189605367602</v>
      </c>
      <c r="J684" s="11">
        <v>1.2573874644029761</v>
      </c>
      <c r="K684" s="11">
        <v>3.0637395953115814</v>
      </c>
      <c r="L684" s="11"/>
      <c r="M684" s="11">
        <v>29.01358682643108</v>
      </c>
      <c r="N684" s="11">
        <v>2.2573597626111201</v>
      </c>
      <c r="O684" s="11">
        <v>15.712445315556124</v>
      </c>
      <c r="P684" s="11">
        <v>11.043781748263836</v>
      </c>
      <c r="Q684" s="11"/>
      <c r="R684" s="11">
        <v>7.5411779224534063</v>
      </c>
      <c r="S684" s="11"/>
      <c r="T684" s="11">
        <v>12.975554282430227</v>
      </c>
      <c r="U684" s="11">
        <v>12.471377541781521</v>
      </c>
      <c r="V684" s="11"/>
      <c r="W684" s="11">
        <v>7.5758655587765844</v>
      </c>
      <c r="X684" s="11">
        <v>3.767420148837604</v>
      </c>
      <c r="Y684" s="11">
        <v>0.74496568349145786</v>
      </c>
      <c r="Z684" s="11">
        <v>0.38312615067587508</v>
      </c>
      <c r="AA684" s="11"/>
      <c r="AB684" s="11">
        <v>10.170003552044843</v>
      </c>
      <c r="AC684" s="11"/>
      <c r="AD684" s="11"/>
      <c r="AE684" s="11">
        <v>13.706154991444189</v>
      </c>
      <c r="AF684" s="11">
        <v>1.7083248006379448</v>
      </c>
      <c r="AG684" s="11">
        <v>1.3180174886316096</v>
      </c>
      <c r="AH684" s="11">
        <v>0.39030731200633523</v>
      </c>
      <c r="AI684" s="11">
        <v>126.56643669792621</v>
      </c>
      <c r="AJ684" s="11"/>
      <c r="AK684" s="11">
        <v>3.6567619885462959</v>
      </c>
    </row>
    <row r="685" spans="1:37" ht="15.75" x14ac:dyDescent="0.25">
      <c r="A685" s="34" t="s">
        <v>1462</v>
      </c>
      <c r="B685" s="30"/>
      <c r="C685" s="3" t="s">
        <v>635</v>
      </c>
      <c r="H685" s="59">
        <f t="shared" si="14"/>
        <v>207.51607656708558</v>
      </c>
      <c r="I685" s="11">
        <v>7.2764741492083775</v>
      </c>
      <c r="J685" s="11">
        <v>1.3667976018478771</v>
      </c>
      <c r="K685" s="11">
        <v>3.2684977571803562</v>
      </c>
      <c r="L685" s="11"/>
      <c r="M685" s="11">
        <v>30.493875443881414</v>
      </c>
      <c r="N685" s="11">
        <v>2.8767839224809344</v>
      </c>
      <c r="O685" s="11">
        <v>16.766345767661164</v>
      </c>
      <c r="P685" s="11">
        <v>10.850745753739316</v>
      </c>
      <c r="Q685" s="11"/>
      <c r="R685" s="11">
        <v>7.8298752078975395</v>
      </c>
      <c r="S685" s="11"/>
      <c r="T685" s="11">
        <v>13.1849031416477</v>
      </c>
      <c r="U685" s="11">
        <v>13.095473228654392</v>
      </c>
      <c r="V685" s="11"/>
      <c r="W685" s="11">
        <v>7.806558809432012</v>
      </c>
      <c r="X685" s="11">
        <v>4.211589917643014</v>
      </c>
      <c r="Y685" s="11">
        <v>0.74152128947720453</v>
      </c>
      <c r="Z685" s="11">
        <v>0.33580321210216002</v>
      </c>
      <c r="AA685" s="11"/>
      <c r="AB685" s="11">
        <v>8.827924576658237</v>
      </c>
      <c r="AC685" s="11"/>
      <c r="AD685" s="11"/>
      <c r="AE685" s="11">
        <v>12.447785813744314</v>
      </c>
      <c r="AF685" s="11">
        <v>1.9861062821600084</v>
      </c>
      <c r="AG685" s="11">
        <v>1.6702543176761129</v>
      </c>
      <c r="AH685" s="11">
        <v>0.31585196448389552</v>
      </c>
      <c r="AI685" s="11">
        <v>104.7075444074088</v>
      </c>
      <c r="AJ685" s="11"/>
      <c r="AK685" s="11">
        <v>3.0308189567965527</v>
      </c>
    </row>
    <row r="686" spans="1:37" ht="15.75" x14ac:dyDescent="0.25">
      <c r="A686" s="32"/>
      <c r="B686" s="30" t="s">
        <v>653</v>
      </c>
      <c r="H686" s="59" t="str">
        <f t="shared" si="14"/>
        <v/>
      </c>
      <c r="I686" s="11" t="s">
        <v>1479</v>
      </c>
      <c r="J686" s="11" t="s">
        <v>1479</v>
      </c>
      <c r="K686" s="11" t="s">
        <v>1479</v>
      </c>
      <c r="L686" s="11"/>
      <c r="M686" s="11"/>
      <c r="N686" s="11"/>
      <c r="O686" s="11"/>
      <c r="P686" s="11"/>
      <c r="Q686" s="11"/>
      <c r="R686" s="11"/>
      <c r="S686" s="11"/>
      <c r="T686" s="11"/>
      <c r="U686" s="11"/>
      <c r="V686" s="11"/>
      <c r="W686" s="11" t="s">
        <v>1479</v>
      </c>
      <c r="X686" s="11" t="s">
        <v>1479</v>
      </c>
      <c r="Y686" s="11" t="s">
        <v>1479</v>
      </c>
      <c r="Z686" s="11" t="s">
        <v>1479</v>
      </c>
      <c r="AA686" s="11"/>
      <c r="AB686" s="11" t="s">
        <v>1479</v>
      </c>
      <c r="AC686" s="11"/>
      <c r="AD686" s="11"/>
      <c r="AE686" s="11" t="s">
        <v>1479</v>
      </c>
      <c r="AF686" s="11"/>
      <c r="AG686" s="11"/>
      <c r="AH686" s="11"/>
      <c r="AI686" s="11" t="s">
        <v>1479</v>
      </c>
      <c r="AJ686" s="11"/>
      <c r="AK686" s="11" t="s">
        <v>1479</v>
      </c>
    </row>
    <row r="687" spans="1:37" ht="15.75" x14ac:dyDescent="0.25">
      <c r="A687" s="32" t="s">
        <v>1463</v>
      </c>
      <c r="B687" s="30"/>
      <c r="C687" s="3" t="s">
        <v>120</v>
      </c>
      <c r="H687" s="59">
        <f t="shared" si="14"/>
        <v>174.96737561769942</v>
      </c>
      <c r="I687" s="11">
        <v>6.2224549424202769</v>
      </c>
      <c r="J687" s="11">
        <v>0.93718568229582178</v>
      </c>
      <c r="K687" s="11">
        <v>2.4691130324167712</v>
      </c>
      <c r="L687" s="11"/>
      <c r="M687" s="11">
        <v>22.563006499970754</v>
      </c>
      <c r="N687" s="11">
        <v>2.0742506614454648</v>
      </c>
      <c r="O687" s="11">
        <v>12.37975543772672</v>
      </c>
      <c r="P687" s="11">
        <v>8.1090004007985712</v>
      </c>
      <c r="Q687" s="11"/>
      <c r="R687" s="11">
        <v>4.8888847411930385</v>
      </c>
      <c r="S687" s="11"/>
      <c r="T687" s="11">
        <v>9.0964680151575745</v>
      </c>
      <c r="U687" s="11">
        <v>8.615971097159111</v>
      </c>
      <c r="V687" s="11"/>
      <c r="W687" s="11">
        <v>4.8381275716320555</v>
      </c>
      <c r="X687" s="11">
        <v>2.9556515345098013</v>
      </c>
      <c r="Y687" s="11">
        <v>0.54933130878872649</v>
      </c>
      <c r="Z687" s="11">
        <v>0.27286068222852683</v>
      </c>
      <c r="AA687" s="11"/>
      <c r="AB687" s="11">
        <v>6.6662640398464834</v>
      </c>
      <c r="AC687" s="11"/>
      <c r="AD687" s="11"/>
      <c r="AE687" s="11">
        <v>8.7574319833751062</v>
      </c>
      <c r="AF687" s="11">
        <v>1.7557696718530358</v>
      </c>
      <c r="AG687" s="11">
        <v>1.3648205720458846</v>
      </c>
      <c r="AH687" s="11">
        <v>0.39094909980715115</v>
      </c>
      <c r="AI687" s="11">
        <v>100.08003517599008</v>
      </c>
      <c r="AJ687" s="11"/>
      <c r="AK687" s="11">
        <v>2.9147907360213656</v>
      </c>
    </row>
    <row r="688" spans="1:37" ht="15.75" x14ac:dyDescent="0.25">
      <c r="A688" s="32" t="s">
        <v>1464</v>
      </c>
      <c r="B688" s="30"/>
      <c r="C688" s="3" t="s">
        <v>121</v>
      </c>
      <c r="H688" s="59">
        <f t="shared" si="14"/>
        <v>180.14291092059131</v>
      </c>
      <c r="I688" s="11">
        <v>5.9461176156068705</v>
      </c>
      <c r="J688" s="11">
        <v>1.0086511526541313</v>
      </c>
      <c r="K688" s="11">
        <v>2.0189671909425129</v>
      </c>
      <c r="L688" s="11"/>
      <c r="M688" s="11">
        <v>17.021679241901332</v>
      </c>
      <c r="N688" s="11">
        <v>1.5971188452627425</v>
      </c>
      <c r="O688" s="11">
        <v>9.8035773548147471</v>
      </c>
      <c r="P688" s="11">
        <v>5.6209830418238411</v>
      </c>
      <c r="Q688" s="11"/>
      <c r="R688" s="11">
        <v>4.2271809429436953</v>
      </c>
      <c r="S688" s="11"/>
      <c r="T688" s="11">
        <v>6.8393324172847656</v>
      </c>
      <c r="U688" s="11">
        <v>6.3901498883771986</v>
      </c>
      <c r="V688" s="11"/>
      <c r="W688" s="11">
        <v>4.0418400717808165</v>
      </c>
      <c r="X688" s="11">
        <v>1.8316137462206321</v>
      </c>
      <c r="Y688" s="11">
        <v>0.34278346750814742</v>
      </c>
      <c r="Z688" s="11">
        <v>0.17391260286760271</v>
      </c>
      <c r="AA688" s="11"/>
      <c r="AB688" s="11">
        <v>4.6395269448444534</v>
      </c>
      <c r="AC688" s="11"/>
      <c r="AD688" s="11"/>
      <c r="AE688" s="11">
        <v>10.067671078598472</v>
      </c>
      <c r="AF688" s="11">
        <v>1.5709603900736362</v>
      </c>
      <c r="AG688" s="11">
        <v>1.2704954075537176</v>
      </c>
      <c r="AH688" s="11">
        <v>0.3004649825199186</v>
      </c>
      <c r="AI688" s="11">
        <v>116.91564441924372</v>
      </c>
      <c r="AJ688" s="11"/>
      <c r="AK688" s="11">
        <v>3.497029638120531</v>
      </c>
    </row>
    <row r="689" spans="1:38" ht="15.75" x14ac:dyDescent="0.25">
      <c r="A689" s="34" t="s">
        <v>1465</v>
      </c>
      <c r="B689" s="30"/>
      <c r="C689" s="3" t="s">
        <v>636</v>
      </c>
      <c r="H689" s="59">
        <f t="shared" si="14"/>
        <v>221.58565223127806</v>
      </c>
      <c r="I689" s="11">
        <v>11.719890425912125</v>
      </c>
      <c r="J689" s="11">
        <v>1.0888697806652683</v>
      </c>
      <c r="K689" s="11">
        <v>3.4658518305273289</v>
      </c>
      <c r="L689" s="11"/>
      <c r="M689" s="11">
        <v>30.726495289574725</v>
      </c>
      <c r="N689" s="11">
        <v>2.1748777550210754</v>
      </c>
      <c r="O689" s="11">
        <v>16.635361666068704</v>
      </c>
      <c r="P689" s="11">
        <v>11.916255868484946</v>
      </c>
      <c r="Q689" s="11"/>
      <c r="R689" s="11">
        <v>8.6879884573247121</v>
      </c>
      <c r="S689" s="11"/>
      <c r="T689" s="11">
        <v>13.987184958513263</v>
      </c>
      <c r="U689" s="11">
        <v>14.696879459442101</v>
      </c>
      <c r="V689" s="11"/>
      <c r="W689" s="11">
        <v>9.0069085665473878</v>
      </c>
      <c r="X689" s="11">
        <v>4.1351965516158948</v>
      </c>
      <c r="Y689" s="11">
        <v>1.118966142995802</v>
      </c>
      <c r="Z689" s="11">
        <v>0.43580819828301609</v>
      </c>
      <c r="AA689" s="11"/>
      <c r="AB689" s="11">
        <v>12.069858991213017</v>
      </c>
      <c r="AC689" s="11"/>
      <c r="AD689" s="11"/>
      <c r="AE689" s="11">
        <v>17.725340053430589</v>
      </c>
      <c r="AF689" s="11">
        <v>1.771060288236701</v>
      </c>
      <c r="AG689" s="11">
        <v>1.4408548908774874</v>
      </c>
      <c r="AH689" s="11">
        <v>0.33020539735921373</v>
      </c>
      <c r="AI689" s="11">
        <v>102.57645462978175</v>
      </c>
      <c r="AJ689" s="11"/>
      <c r="AK689" s="11">
        <v>3.0697780666564953</v>
      </c>
    </row>
    <row r="690" spans="1:38" ht="15.75" x14ac:dyDescent="0.25">
      <c r="A690" s="32"/>
      <c r="B690" s="30" t="s">
        <v>654</v>
      </c>
      <c r="H690" s="59" t="str">
        <f t="shared" si="14"/>
        <v/>
      </c>
      <c r="I690" s="11" t="s">
        <v>1479</v>
      </c>
      <c r="J690" s="11" t="s">
        <v>1479</v>
      </c>
      <c r="K690" s="11" t="s">
        <v>1479</v>
      </c>
      <c r="L690" s="11"/>
      <c r="M690" s="11"/>
      <c r="N690" s="11"/>
      <c r="O690" s="11"/>
      <c r="P690" s="11"/>
      <c r="Q690" s="11"/>
      <c r="R690" s="11"/>
      <c r="S690" s="11"/>
      <c r="T690" s="11"/>
      <c r="U690" s="11"/>
      <c r="V690" s="11"/>
      <c r="W690" s="11" t="s">
        <v>1479</v>
      </c>
      <c r="X690" s="11" t="s">
        <v>1479</v>
      </c>
      <c r="Y690" s="11" t="s">
        <v>1479</v>
      </c>
      <c r="Z690" s="11" t="s">
        <v>1479</v>
      </c>
      <c r="AA690" s="11"/>
      <c r="AB690" s="11" t="s">
        <v>1479</v>
      </c>
      <c r="AC690" s="11"/>
      <c r="AD690" s="11"/>
      <c r="AE690" s="11" t="s">
        <v>1479</v>
      </c>
      <c r="AF690" s="11"/>
      <c r="AG690" s="11"/>
      <c r="AH690" s="11"/>
      <c r="AI690" s="11" t="s">
        <v>1479</v>
      </c>
      <c r="AJ690" s="11"/>
      <c r="AK690" s="11" t="s">
        <v>1479</v>
      </c>
    </row>
    <row r="691" spans="1:38" ht="15.75" x14ac:dyDescent="0.25">
      <c r="A691" s="32" t="s">
        <v>1466</v>
      </c>
      <c r="B691" s="30"/>
      <c r="C691" s="3" t="s">
        <v>638</v>
      </c>
      <c r="H691" s="59">
        <f t="shared" si="14"/>
        <v>242.84827081818591</v>
      </c>
      <c r="I691" s="11">
        <v>10.388484987837511</v>
      </c>
      <c r="J691" s="11">
        <v>1.2061086602174438</v>
      </c>
      <c r="K691" s="11">
        <v>3.4311616358324981</v>
      </c>
      <c r="L691" s="11"/>
      <c r="M691" s="11">
        <v>27.482540816938148</v>
      </c>
      <c r="N691" s="11">
        <v>1.9316044562950245</v>
      </c>
      <c r="O691" s="11">
        <v>14.782254088693454</v>
      </c>
      <c r="P691" s="11">
        <v>10.76868227194967</v>
      </c>
      <c r="Q691" s="11"/>
      <c r="R691" s="11">
        <v>7.3831648530084104</v>
      </c>
      <c r="S691" s="11"/>
      <c r="T691" s="11">
        <v>10.988968734065661</v>
      </c>
      <c r="U691" s="11">
        <v>13.954109637375808</v>
      </c>
      <c r="V691" s="11"/>
      <c r="W691" s="11">
        <v>8.3748660068709668</v>
      </c>
      <c r="X691" s="11">
        <v>4.1433641853872452</v>
      </c>
      <c r="Y691" s="11">
        <v>0.9894443187728561</v>
      </c>
      <c r="Z691" s="11">
        <v>0.44643512634474025</v>
      </c>
      <c r="AA691" s="11"/>
      <c r="AB691" s="11">
        <v>12.157671671060504</v>
      </c>
      <c r="AC691" s="11"/>
      <c r="AD691" s="11"/>
      <c r="AE691" s="11">
        <v>16.323464633551879</v>
      </c>
      <c r="AF691" s="11">
        <v>1.844899172934249</v>
      </c>
      <c r="AG691" s="11">
        <v>1.5650860618807818</v>
      </c>
      <c r="AH691" s="11">
        <v>0.27981311105346723</v>
      </c>
      <c r="AI691" s="11">
        <v>133.72080952281701</v>
      </c>
      <c r="AJ691" s="11"/>
      <c r="AK691" s="11">
        <v>3.9668864925467866</v>
      </c>
    </row>
    <row r="692" spans="1:38" ht="15.75" x14ac:dyDescent="0.25">
      <c r="A692" s="34" t="s">
        <v>1467</v>
      </c>
      <c r="B692" s="30"/>
      <c r="C692" s="3" t="s">
        <v>639</v>
      </c>
      <c r="H692" s="59">
        <f t="shared" si="14"/>
        <v>162.43078489716763</v>
      </c>
      <c r="I692" s="11">
        <v>5.879320147286017</v>
      </c>
      <c r="J692" s="11">
        <v>0.74805195921203316</v>
      </c>
      <c r="K692" s="11">
        <v>1.3957703439196729</v>
      </c>
      <c r="L692" s="11"/>
      <c r="M692" s="11">
        <v>12.909522241482275</v>
      </c>
      <c r="N692" s="11">
        <v>1.0929308332510088</v>
      </c>
      <c r="O692" s="11">
        <v>7.1267309672254724</v>
      </c>
      <c r="P692" s="11">
        <v>4.6898604410057922</v>
      </c>
      <c r="Q692" s="11"/>
      <c r="R692" s="11">
        <v>3.0777582376691615</v>
      </c>
      <c r="S692" s="11"/>
      <c r="T692" s="11">
        <v>5.1814119639084719</v>
      </c>
      <c r="U692" s="11">
        <v>4.7887772350743933</v>
      </c>
      <c r="V692" s="11"/>
      <c r="W692" s="11">
        <v>3.1600836103705277</v>
      </c>
      <c r="X692" s="11">
        <v>1.0999144477757712</v>
      </c>
      <c r="Y692" s="11">
        <v>0.39411741894134539</v>
      </c>
      <c r="Z692" s="11">
        <v>0.13466175798674965</v>
      </c>
      <c r="AA692" s="11"/>
      <c r="AB692" s="11">
        <v>3.6938077383555394</v>
      </c>
      <c r="AC692" s="11"/>
      <c r="AD692" s="11"/>
      <c r="AE692" s="11">
        <v>7.350923571169476</v>
      </c>
      <c r="AF692" s="11">
        <v>1.0616193581580324</v>
      </c>
      <c r="AG692" s="11">
        <v>0.90970515990635714</v>
      </c>
      <c r="AH692" s="11">
        <v>0.15191419825167526</v>
      </c>
      <c r="AI692" s="11">
        <v>113.03909063327454</v>
      </c>
      <c r="AJ692" s="11"/>
      <c r="AK692" s="11">
        <v>3.3047314676579949</v>
      </c>
    </row>
    <row r="693" spans="1:38" ht="15.75" x14ac:dyDescent="0.25">
      <c r="A693" s="32"/>
      <c r="B693" s="30" t="s">
        <v>655</v>
      </c>
      <c r="H693" s="59" t="str">
        <f t="shared" si="14"/>
        <v/>
      </c>
      <c r="I693" s="11" t="s">
        <v>1479</v>
      </c>
      <c r="J693" s="11" t="s">
        <v>1479</v>
      </c>
      <c r="K693" s="11" t="s">
        <v>1479</v>
      </c>
      <c r="L693" s="11"/>
      <c r="M693" s="11"/>
      <c r="N693" s="11"/>
      <c r="O693" s="11"/>
      <c r="P693" s="11"/>
      <c r="Q693" s="11"/>
      <c r="R693" s="11"/>
      <c r="S693" s="11"/>
      <c r="T693" s="11"/>
      <c r="U693" s="11"/>
      <c r="V693" s="11"/>
      <c r="W693" s="11" t="s">
        <v>1479</v>
      </c>
      <c r="X693" s="11" t="s">
        <v>1479</v>
      </c>
      <c r="Y693" s="11" t="s">
        <v>1479</v>
      </c>
      <c r="Z693" s="11" t="s">
        <v>1479</v>
      </c>
      <c r="AA693" s="11"/>
      <c r="AB693" s="11" t="s">
        <v>1479</v>
      </c>
      <c r="AC693" s="11"/>
      <c r="AD693" s="11"/>
      <c r="AE693" s="11" t="s">
        <v>1479</v>
      </c>
      <c r="AF693" s="11"/>
      <c r="AG693" s="11"/>
      <c r="AH693" s="11"/>
      <c r="AI693" s="11" t="s">
        <v>1479</v>
      </c>
      <c r="AJ693" s="11"/>
      <c r="AK693" s="11" t="s">
        <v>1479</v>
      </c>
    </row>
    <row r="694" spans="1:38" ht="15.75" x14ac:dyDescent="0.25">
      <c r="A694" s="32" t="s">
        <v>1468</v>
      </c>
      <c r="B694" s="30"/>
      <c r="C694" s="3" t="s">
        <v>640</v>
      </c>
      <c r="H694" s="59">
        <f t="shared" si="14"/>
        <v>212.9579795092867</v>
      </c>
      <c r="I694" s="11">
        <v>8.1190914271892929</v>
      </c>
      <c r="J694" s="11">
        <v>1.1370041916645024</v>
      </c>
      <c r="K694" s="11">
        <v>2.5477087363189312</v>
      </c>
      <c r="L694" s="11"/>
      <c r="M694" s="11">
        <v>22.191296102751139</v>
      </c>
      <c r="N694" s="11">
        <v>1.7374042520372672</v>
      </c>
      <c r="O694" s="11">
        <v>11.878678315467845</v>
      </c>
      <c r="P694" s="11">
        <v>8.5752135352460286</v>
      </c>
      <c r="Q694" s="11"/>
      <c r="R694" s="11">
        <v>5.7426049760325792</v>
      </c>
      <c r="S694" s="11"/>
      <c r="T694" s="11">
        <v>9.682750698900513</v>
      </c>
      <c r="U694" s="11">
        <v>9.764907868914694</v>
      </c>
      <c r="V694" s="11"/>
      <c r="W694" s="11">
        <v>5.9949553230690444</v>
      </c>
      <c r="X694" s="11">
        <v>2.8284574935938602</v>
      </c>
      <c r="Y694" s="11">
        <v>0.62374668876943784</v>
      </c>
      <c r="Z694" s="11">
        <v>0.31774836348235003</v>
      </c>
      <c r="AA694" s="11"/>
      <c r="AB694" s="11">
        <v>7.6542145915776008</v>
      </c>
      <c r="AC694" s="11"/>
      <c r="AD694" s="11"/>
      <c r="AE694" s="11">
        <v>11.163235396467371</v>
      </c>
      <c r="AF694" s="11">
        <v>1.4187892763624104</v>
      </c>
      <c r="AG694" s="11">
        <v>1.1305246321602342</v>
      </c>
      <c r="AH694" s="11">
        <v>0.28826464420217618</v>
      </c>
      <c r="AI694" s="11">
        <v>129.72247917812626</v>
      </c>
      <c r="AJ694" s="11"/>
      <c r="AK694" s="11">
        <v>3.813897064981397</v>
      </c>
    </row>
    <row r="695" spans="1:38" ht="15.75" x14ac:dyDescent="0.25">
      <c r="A695" s="32" t="s">
        <v>1469</v>
      </c>
      <c r="B695" s="30"/>
      <c r="C695" s="3" t="s">
        <v>641</v>
      </c>
      <c r="H695" s="59">
        <f t="shared" si="14"/>
        <v>81.244646724365154</v>
      </c>
      <c r="I695" s="11">
        <v>3.6022862711007342</v>
      </c>
      <c r="J695" s="11">
        <v>0.46813222126636056</v>
      </c>
      <c r="K695" s="11">
        <v>0.74957199696325061</v>
      </c>
      <c r="L695" s="11"/>
      <c r="M695" s="11">
        <v>7.6034269400016905</v>
      </c>
      <c r="N695" s="11">
        <v>0.72387399042174372</v>
      </c>
      <c r="O695" s="11">
        <v>4.6786563662896237</v>
      </c>
      <c r="P695" s="11">
        <v>2.2008965832903229</v>
      </c>
      <c r="Q695" s="11"/>
      <c r="R695" s="11">
        <v>2.0656769981301042</v>
      </c>
      <c r="S695" s="11"/>
      <c r="T695" s="11">
        <v>2.767536909922184</v>
      </c>
      <c r="U695" s="11">
        <v>2.1333205345985231</v>
      </c>
      <c r="V695" s="11"/>
      <c r="W695" s="11">
        <v>1.4174169348728149</v>
      </c>
      <c r="X695" s="11">
        <v>0.51574592928118679</v>
      </c>
      <c r="Y695" s="11">
        <v>0.12096166233395504</v>
      </c>
      <c r="Z695" s="11">
        <v>7.9196008110566554E-2</v>
      </c>
      <c r="AA695" s="11"/>
      <c r="AB695" s="11">
        <v>1.3298383808038721</v>
      </c>
      <c r="AC695" s="11"/>
      <c r="AD695" s="11"/>
      <c r="AE695" s="11">
        <v>4.8205907795821128</v>
      </c>
      <c r="AF695" s="11">
        <v>0.60239715233393232</v>
      </c>
      <c r="AG695" s="11">
        <v>0.46418185895227665</v>
      </c>
      <c r="AH695" s="11">
        <v>0.13821529338165564</v>
      </c>
      <c r="AI695" s="11">
        <v>53.43961318563818</v>
      </c>
      <c r="AJ695" s="11"/>
      <c r="AK695" s="11">
        <v>1.6622553540242135</v>
      </c>
    </row>
    <row r="696" spans="1:38" ht="15.75" x14ac:dyDescent="0.25">
      <c r="A696" s="34"/>
      <c r="B696" s="30" t="s">
        <v>656</v>
      </c>
      <c r="H696" s="59" t="str">
        <f t="shared" si="14"/>
        <v/>
      </c>
      <c r="I696" s="11" t="s">
        <v>1479</v>
      </c>
      <c r="J696" s="11" t="s">
        <v>1479</v>
      </c>
      <c r="K696" s="11" t="s">
        <v>1479</v>
      </c>
      <c r="L696" s="11"/>
      <c r="M696" s="11"/>
      <c r="N696" s="11"/>
      <c r="O696" s="11"/>
      <c r="P696" s="11"/>
      <c r="Q696" s="11"/>
      <c r="R696" s="11"/>
      <c r="S696" s="11"/>
      <c r="T696" s="11"/>
      <c r="U696" s="11"/>
      <c r="V696" s="11"/>
      <c r="W696" s="11" t="s">
        <v>1479</v>
      </c>
      <c r="X696" s="11" t="s">
        <v>1479</v>
      </c>
      <c r="Y696" s="11" t="s">
        <v>1479</v>
      </c>
      <c r="Z696" s="11" t="s">
        <v>1479</v>
      </c>
      <c r="AA696" s="11"/>
      <c r="AB696" s="11" t="s">
        <v>1479</v>
      </c>
      <c r="AC696" s="11"/>
      <c r="AD696" s="11"/>
      <c r="AE696" s="11" t="s">
        <v>1479</v>
      </c>
      <c r="AF696" s="11"/>
      <c r="AG696" s="11"/>
      <c r="AH696" s="11"/>
      <c r="AI696" s="11" t="s">
        <v>1479</v>
      </c>
      <c r="AJ696" s="11"/>
      <c r="AK696" s="11" t="s">
        <v>1479</v>
      </c>
    </row>
    <row r="697" spans="1:38" ht="15.75" x14ac:dyDescent="0.25">
      <c r="A697" s="32" t="s">
        <v>1470</v>
      </c>
      <c r="B697" s="30"/>
      <c r="C697" s="3" t="s">
        <v>642</v>
      </c>
      <c r="H697" s="59">
        <f t="shared" si="14"/>
        <v>199.10252271083337</v>
      </c>
      <c r="I697" s="11">
        <v>9.0174092409403475</v>
      </c>
      <c r="J697" s="11">
        <v>1.277014991796154</v>
      </c>
      <c r="K697" s="11">
        <v>2.4559796374561471</v>
      </c>
      <c r="L697" s="11"/>
      <c r="M697" s="11">
        <v>25.668716336003712</v>
      </c>
      <c r="N697" s="11">
        <v>1.9274911396498982</v>
      </c>
      <c r="O697" s="11">
        <v>13.868684615562803</v>
      </c>
      <c r="P697" s="11">
        <v>9.8725405807910125</v>
      </c>
      <c r="Q697" s="11"/>
      <c r="R697" s="11">
        <v>6.4751481265032274</v>
      </c>
      <c r="S697" s="11"/>
      <c r="T697" s="11">
        <v>10.205931060302859</v>
      </c>
      <c r="U697" s="11">
        <v>10.695493526094427</v>
      </c>
      <c r="V697" s="11"/>
      <c r="W697" s="11">
        <v>6.7739525082393444</v>
      </c>
      <c r="X697" s="11">
        <v>3.0154844698073928</v>
      </c>
      <c r="Y697" s="11">
        <v>0.62377370867018456</v>
      </c>
      <c r="Z697" s="11">
        <v>0.28228283937750615</v>
      </c>
      <c r="AA697" s="11"/>
      <c r="AB697" s="11">
        <v>7.2345731082690081</v>
      </c>
      <c r="AC697" s="11"/>
      <c r="AD697" s="11"/>
      <c r="AE697" s="11">
        <v>11.592796805641102</v>
      </c>
      <c r="AF697" s="11">
        <v>1.574678905062362</v>
      </c>
      <c r="AG697" s="11">
        <v>1.2474053472597288</v>
      </c>
      <c r="AH697" s="11">
        <v>0.32727355780263312</v>
      </c>
      <c r="AI697" s="11">
        <v>109.77141964091307</v>
      </c>
      <c r="AJ697" s="11"/>
      <c r="AK697" s="11">
        <v>3.1333613318509914</v>
      </c>
    </row>
    <row r="698" spans="1:38" ht="15.75" x14ac:dyDescent="0.25">
      <c r="A698" s="32" t="s">
        <v>1471</v>
      </c>
      <c r="B698" s="30"/>
      <c r="C698" s="3" t="s">
        <v>643</v>
      </c>
      <c r="H698" s="59">
        <f t="shared" si="14"/>
        <v>207.0266407124669</v>
      </c>
      <c r="I698" s="11">
        <v>9.5308532780237432</v>
      </c>
      <c r="J698" s="11">
        <v>1.0621028132042083</v>
      </c>
      <c r="K698" s="11">
        <v>2.512726926213487</v>
      </c>
      <c r="L698" s="11"/>
      <c r="M698" s="11">
        <v>26.044782607061752</v>
      </c>
      <c r="N698" s="11">
        <v>1.8437886974508599</v>
      </c>
      <c r="O698" s="11">
        <v>14.657081008176641</v>
      </c>
      <c r="P698" s="11">
        <v>9.5439129014342505</v>
      </c>
      <c r="Q698" s="11"/>
      <c r="R698" s="11">
        <v>8.0279871514276486</v>
      </c>
      <c r="S698" s="11"/>
      <c r="T698" s="11">
        <v>11.643591252477636</v>
      </c>
      <c r="U698" s="11">
        <v>13.708045286371485</v>
      </c>
      <c r="V698" s="11"/>
      <c r="W698" s="11">
        <v>8.9575613559832821</v>
      </c>
      <c r="X698" s="11">
        <v>3.6085166979823224</v>
      </c>
      <c r="Y698" s="11">
        <v>0.75516376603048418</v>
      </c>
      <c r="Z698" s="11">
        <v>0.38680346637539481</v>
      </c>
      <c r="AA698" s="11"/>
      <c r="AB698" s="11">
        <v>10.627201405095914</v>
      </c>
      <c r="AC698" s="11"/>
      <c r="AD698" s="11"/>
      <c r="AE698" s="11">
        <v>14.32901506247488</v>
      </c>
      <c r="AF698" s="11">
        <v>1.6129568804112657</v>
      </c>
      <c r="AG698" s="11">
        <v>1.3538195287076549</v>
      </c>
      <c r="AH698" s="11">
        <v>0.25913735170361085</v>
      </c>
      <c r="AI698" s="11">
        <v>104.83946901269049</v>
      </c>
      <c r="AJ698" s="11"/>
      <c r="AK698" s="11">
        <v>3.0879090370143913</v>
      </c>
    </row>
    <row r="699" spans="1:38" ht="15.75" x14ac:dyDescent="0.25">
      <c r="A699" s="34" t="s">
        <v>1472</v>
      </c>
      <c r="B699" s="30"/>
      <c r="C699" s="3" t="s">
        <v>644</v>
      </c>
      <c r="H699" s="59">
        <f t="shared" si="14"/>
        <v>213.29995417047331</v>
      </c>
      <c r="I699" s="11">
        <v>9.5751814113815428</v>
      </c>
      <c r="J699" s="11">
        <v>0.88292868618482245</v>
      </c>
      <c r="K699" s="11">
        <v>2.0662343034841322</v>
      </c>
      <c r="L699" s="11"/>
      <c r="M699" s="11">
        <v>20.19235981129281</v>
      </c>
      <c r="N699" s="11">
        <v>1.7747921694238959</v>
      </c>
      <c r="O699" s="11">
        <v>12.109695666875906</v>
      </c>
      <c r="P699" s="11">
        <v>6.3078719749930094</v>
      </c>
      <c r="Q699" s="11"/>
      <c r="R699" s="11">
        <v>5.7515755968123425</v>
      </c>
      <c r="S699" s="11"/>
      <c r="T699" s="11">
        <v>7.4147362768195437</v>
      </c>
      <c r="U699" s="11">
        <v>8.4637964923515678</v>
      </c>
      <c r="V699" s="11"/>
      <c r="W699" s="11">
        <v>5.4016326288426466</v>
      </c>
      <c r="X699" s="11">
        <v>2.2002856551591083</v>
      </c>
      <c r="Y699" s="11">
        <v>0.52622286034046639</v>
      </c>
      <c r="Z699" s="11">
        <v>0.33565534800934721</v>
      </c>
      <c r="AA699" s="11"/>
      <c r="AB699" s="11">
        <v>5.3656555778189281</v>
      </c>
      <c r="AC699" s="11"/>
      <c r="AD699" s="11"/>
      <c r="AE699" s="11">
        <v>11.822733049003018</v>
      </c>
      <c r="AF699" s="11">
        <v>2.2109673604726234</v>
      </c>
      <c r="AG699" s="11">
        <v>1.7474309456253081</v>
      </c>
      <c r="AH699" s="11">
        <v>0.46353641484731545</v>
      </c>
      <c r="AI699" s="11">
        <v>135.52716181051994</v>
      </c>
      <c r="AJ699" s="11"/>
      <c r="AK699" s="11">
        <v>4.026623794332032</v>
      </c>
    </row>
    <row r="700" spans="1:38" ht="15.75" x14ac:dyDescent="0.25">
      <c r="A700" s="32"/>
      <c r="B700" s="30" t="s">
        <v>657</v>
      </c>
      <c r="H700" s="59" t="str">
        <f t="shared" si="14"/>
        <v/>
      </c>
      <c r="I700" s="11" t="s">
        <v>1479</v>
      </c>
      <c r="J700" s="11" t="s">
        <v>1479</v>
      </c>
      <c r="K700" s="11" t="s">
        <v>1479</v>
      </c>
      <c r="L700" s="11"/>
      <c r="M700" s="11"/>
      <c r="N700" s="11"/>
      <c r="O700" s="11"/>
      <c r="P700" s="11"/>
      <c r="Q700" s="11"/>
      <c r="R700" s="11"/>
      <c r="S700" s="11"/>
      <c r="T700" s="11"/>
      <c r="U700" s="11"/>
      <c r="V700" s="11"/>
      <c r="W700" s="11" t="s">
        <v>1479</v>
      </c>
      <c r="X700" s="11" t="s">
        <v>1479</v>
      </c>
      <c r="Y700" s="11" t="s">
        <v>1479</v>
      </c>
      <c r="Z700" s="11" t="s">
        <v>1479</v>
      </c>
      <c r="AA700" s="11"/>
      <c r="AB700" s="11" t="s">
        <v>1479</v>
      </c>
      <c r="AC700" s="11"/>
      <c r="AD700" s="11"/>
      <c r="AE700" s="11" t="s">
        <v>1479</v>
      </c>
      <c r="AF700" s="11"/>
      <c r="AG700" s="11"/>
      <c r="AH700" s="11"/>
      <c r="AI700" s="11" t="s">
        <v>1479</v>
      </c>
      <c r="AJ700" s="11"/>
      <c r="AK700" s="11" t="s">
        <v>1479</v>
      </c>
    </row>
    <row r="701" spans="1:38" ht="15.75" x14ac:dyDescent="0.25">
      <c r="A701" s="34" t="s">
        <v>1473</v>
      </c>
      <c r="B701" s="30"/>
      <c r="C701" s="3" t="s">
        <v>645</v>
      </c>
      <c r="H701" s="59">
        <f t="shared" si="14"/>
        <v>142.63159563625118</v>
      </c>
      <c r="I701" s="11">
        <v>6.3854019874426404</v>
      </c>
      <c r="J701" s="11">
        <v>0.7833887956848915</v>
      </c>
      <c r="K701" s="11">
        <v>1.5738791378514405</v>
      </c>
      <c r="L701" s="11"/>
      <c r="M701" s="11">
        <v>12.891395290191976</v>
      </c>
      <c r="N701" s="11">
        <v>1.2263727659588068</v>
      </c>
      <c r="O701" s="11">
        <v>7.4843516180443972</v>
      </c>
      <c r="P701" s="11">
        <v>4.180670906188773</v>
      </c>
      <c r="Q701" s="11"/>
      <c r="R701" s="11">
        <v>3.6407559914037031</v>
      </c>
      <c r="S701" s="11"/>
      <c r="T701" s="11">
        <v>5.1545206361690061</v>
      </c>
      <c r="U701" s="11">
        <v>4.7926979738529782</v>
      </c>
      <c r="V701" s="11"/>
      <c r="W701" s="11">
        <v>3.107116525623411</v>
      </c>
      <c r="X701" s="11">
        <v>1.2637457558056384</v>
      </c>
      <c r="Y701" s="11">
        <v>0.30022069052215383</v>
      </c>
      <c r="Z701" s="11">
        <v>0.12161500190177514</v>
      </c>
      <c r="AA701" s="11"/>
      <c r="AB701" s="11">
        <v>3.066205540317879</v>
      </c>
      <c r="AC701" s="11"/>
      <c r="AD701" s="11"/>
      <c r="AE701" s="11">
        <v>9.119814341763318</v>
      </c>
      <c r="AF701" s="11">
        <v>0.89419710981410006</v>
      </c>
      <c r="AG701" s="11">
        <v>0.66492120489236983</v>
      </c>
      <c r="AH701" s="11">
        <v>0.22927590492173019</v>
      </c>
      <c r="AI701" s="11">
        <v>91.525231925801506</v>
      </c>
      <c r="AJ701" s="11"/>
      <c r="AK701" s="11">
        <v>2.8041069059577333</v>
      </c>
    </row>
    <row r="702" spans="1:38" ht="15.75" x14ac:dyDescent="0.25">
      <c r="A702" s="32" t="s">
        <v>1474</v>
      </c>
      <c r="B702" s="30"/>
      <c r="C702" s="3" t="s">
        <v>646</v>
      </c>
      <c r="H702" s="59">
        <f t="shared" si="14"/>
        <v>245.78935403038398</v>
      </c>
      <c r="I702" s="11">
        <v>10.685850730337783</v>
      </c>
      <c r="J702" s="11">
        <v>1.3701345187060996</v>
      </c>
      <c r="K702" s="11">
        <v>4.1363733105626892</v>
      </c>
      <c r="L702" s="11"/>
      <c r="M702" s="11">
        <v>36.653254217385445</v>
      </c>
      <c r="N702" s="11">
        <v>2.3958965255120179</v>
      </c>
      <c r="O702" s="11">
        <v>19.824079763110639</v>
      </c>
      <c r="P702" s="11">
        <v>14.43327792876279</v>
      </c>
      <c r="Q702" s="11"/>
      <c r="R702" s="11">
        <v>9.2918354035367585</v>
      </c>
      <c r="S702" s="11"/>
      <c r="T702" s="11">
        <v>15.23339666097163</v>
      </c>
      <c r="U702" s="11">
        <v>17.756773186067161</v>
      </c>
      <c r="V702" s="11"/>
      <c r="W702" s="11">
        <v>11.211612903131485</v>
      </c>
      <c r="X702" s="11">
        <v>4.7180436838654902</v>
      </c>
      <c r="Y702" s="11">
        <v>1.3498100216955622</v>
      </c>
      <c r="Z702" s="11">
        <v>0.47730657737462467</v>
      </c>
      <c r="AA702" s="11"/>
      <c r="AB702" s="11">
        <v>11.557031129399206</v>
      </c>
      <c r="AC702" s="11"/>
      <c r="AD702" s="11"/>
      <c r="AE702" s="11">
        <v>19.63444008109494</v>
      </c>
      <c r="AF702" s="11">
        <v>2.0862842266639641</v>
      </c>
      <c r="AG702" s="11">
        <v>1.7086518255923517</v>
      </c>
      <c r="AH702" s="11">
        <v>0.37763240107161239</v>
      </c>
      <c r="AI702" s="145">
        <v>113.97271091680639</v>
      </c>
      <c r="AJ702" s="11"/>
      <c r="AK702" s="145">
        <v>3.4112696488519147</v>
      </c>
    </row>
    <row r="703" spans="1:38" ht="15.75" x14ac:dyDescent="0.25">
      <c r="A703" s="34"/>
      <c r="B703" s="30" t="s">
        <v>663</v>
      </c>
      <c r="H703" s="59" t="str">
        <f t="shared" si="14"/>
        <v/>
      </c>
      <c r="I703" s="145" t="s">
        <v>1479</v>
      </c>
      <c r="J703" s="145" t="s">
        <v>1479</v>
      </c>
      <c r="K703" s="145" t="s">
        <v>1479</v>
      </c>
      <c r="L703" s="145"/>
      <c r="M703" s="145"/>
      <c r="N703" s="145"/>
      <c r="O703" s="145"/>
      <c r="P703" s="145"/>
      <c r="Q703" s="145"/>
      <c r="R703" s="145"/>
      <c r="S703" s="145"/>
      <c r="T703" s="145"/>
      <c r="U703" s="145"/>
      <c r="V703" s="145"/>
      <c r="W703" s="145" t="s">
        <v>1479</v>
      </c>
      <c r="X703" s="145" t="s">
        <v>1479</v>
      </c>
      <c r="Y703" s="145" t="s">
        <v>1479</v>
      </c>
      <c r="Z703" s="145" t="s">
        <v>1479</v>
      </c>
      <c r="AA703" s="145"/>
      <c r="AB703" s="145" t="s">
        <v>1479</v>
      </c>
      <c r="AC703" s="145"/>
      <c r="AD703" s="145"/>
      <c r="AE703" s="145" t="s">
        <v>1479</v>
      </c>
      <c r="AF703" s="145"/>
      <c r="AG703" s="145"/>
      <c r="AH703" s="145"/>
      <c r="AI703" s="145" t="s">
        <v>1479</v>
      </c>
      <c r="AJ703" s="145"/>
      <c r="AK703" s="145" t="s">
        <v>1479</v>
      </c>
    </row>
    <row r="704" spans="1:38" ht="15.75" x14ac:dyDescent="0.25">
      <c r="A704" s="36" t="s">
        <v>1475</v>
      </c>
      <c r="C704" s="3" t="s">
        <v>122</v>
      </c>
      <c r="H704" s="59">
        <f t="shared" si="14"/>
        <v>179.78471145746119</v>
      </c>
      <c r="I704" s="147">
        <v>6.6674606113820856</v>
      </c>
      <c r="J704" s="147">
        <v>1.0289844491995941</v>
      </c>
      <c r="K704" s="147">
        <v>1.9759178003718494</v>
      </c>
      <c r="L704" s="147"/>
      <c r="M704" s="147">
        <v>19.656474458475934</v>
      </c>
      <c r="N704" s="147">
        <v>1.3770208894556224</v>
      </c>
      <c r="O704" s="147">
        <v>10.724836104501858</v>
      </c>
      <c r="P704" s="147">
        <v>7.5546174645184543</v>
      </c>
      <c r="Q704" s="147"/>
      <c r="R704" s="147">
        <v>4.9201829781341875</v>
      </c>
      <c r="S704" s="147"/>
      <c r="T704" s="147">
        <v>8.1333659947691608</v>
      </c>
      <c r="U704" s="147">
        <v>8.4860108256915439</v>
      </c>
      <c r="V704" s="147"/>
      <c r="W704" s="147">
        <v>5.6440806836222919</v>
      </c>
      <c r="X704" s="147">
        <v>2.1160797698724352</v>
      </c>
      <c r="Y704" s="147">
        <v>0.50672735862064244</v>
      </c>
      <c r="Z704" s="147">
        <v>0.21912301357617406</v>
      </c>
      <c r="AA704" s="147"/>
      <c r="AB704" s="147">
        <v>6.1769495062311375</v>
      </c>
      <c r="AC704" s="147"/>
      <c r="AD704" s="147"/>
      <c r="AE704" s="147">
        <v>9.1961997931344523</v>
      </c>
      <c r="AF704" s="147">
        <v>1.4266786013381496</v>
      </c>
      <c r="AG704" s="147">
        <v>1.1928878864528638</v>
      </c>
      <c r="AH704" s="147">
        <v>0.23379071488528586</v>
      </c>
      <c r="AI704" s="147">
        <v>108.92913177642238</v>
      </c>
      <c r="AJ704" s="147"/>
      <c r="AK704" s="147">
        <v>3.1873546623107321</v>
      </c>
      <c r="AL704" s="51"/>
    </row>
    <row r="705" spans="1:38" ht="15.75" x14ac:dyDescent="0.25">
      <c r="A705" s="36"/>
      <c r="B705" s="30" t="s">
        <v>661</v>
      </c>
      <c r="H705" s="59" t="str">
        <f>IF(SUM(I705:M705,Q705:U705,AA705:AF705,AI705:AK705)=0,"",SUM(I705:M705,Q705:U705,AA705:AF705,AI705:AK705))</f>
        <v/>
      </c>
      <c r="I705" s="147" t="s">
        <v>1479</v>
      </c>
      <c r="J705" s="147" t="s">
        <v>1479</v>
      </c>
      <c r="K705" s="147" t="s">
        <v>1479</v>
      </c>
      <c r="L705" s="147"/>
      <c r="M705" s="147"/>
      <c r="N705" s="147"/>
      <c r="O705" s="147"/>
      <c r="P705" s="147"/>
      <c r="Q705" s="147"/>
      <c r="R705" s="147"/>
      <c r="S705" s="147"/>
      <c r="T705" s="147"/>
      <c r="U705" s="147"/>
      <c r="V705" s="147"/>
      <c r="W705" s="147" t="s">
        <v>1479</v>
      </c>
      <c r="X705" s="147" t="s">
        <v>1479</v>
      </c>
      <c r="Y705" s="147" t="s">
        <v>1479</v>
      </c>
      <c r="Z705" s="147" t="s">
        <v>1479</v>
      </c>
      <c r="AA705" s="147"/>
      <c r="AB705" s="147" t="s">
        <v>1479</v>
      </c>
      <c r="AC705" s="147"/>
      <c r="AD705" s="147"/>
      <c r="AE705" s="147" t="s">
        <v>1479</v>
      </c>
      <c r="AF705" s="147"/>
      <c r="AG705" s="147"/>
      <c r="AH705" s="147"/>
      <c r="AI705" s="147" t="s">
        <v>1479</v>
      </c>
      <c r="AJ705" s="147"/>
      <c r="AK705" s="147" t="s">
        <v>1479</v>
      </c>
      <c r="AL705" s="51"/>
    </row>
    <row r="706" spans="1:38" ht="15.75" x14ac:dyDescent="0.25">
      <c r="A706" s="36" t="s">
        <v>1476</v>
      </c>
      <c r="C706" s="3" t="s">
        <v>647</v>
      </c>
      <c r="H706" s="59">
        <f>IF(SUM(I706:M706,Q706:U706,AA706:AF706,AI706:AK706)=0,"",SUM(I706:M706,Q706:U706,AA706:AF706,AI706:AK706))</f>
        <v>139.11613147422196</v>
      </c>
      <c r="I706" s="147">
        <v>4.179112215095711</v>
      </c>
      <c r="J706" s="147">
        <v>1.0587563606764123</v>
      </c>
      <c r="K706" s="147">
        <v>0.96776453300085152</v>
      </c>
      <c r="L706" s="147"/>
      <c r="M706" s="147">
        <v>10.060110731738229</v>
      </c>
      <c r="N706" s="147">
        <v>1.3610958321397497</v>
      </c>
      <c r="O706" s="147">
        <v>5.7668013445390196</v>
      </c>
      <c r="P706" s="147">
        <v>2.9322135550594601</v>
      </c>
      <c r="Q706" s="147"/>
      <c r="R706" s="147">
        <v>2.7793811809646729</v>
      </c>
      <c r="S706" s="147"/>
      <c r="T706" s="147">
        <v>3.945484092429234</v>
      </c>
      <c r="U706" s="147">
        <v>2.4987362338953969</v>
      </c>
      <c r="V706" s="147"/>
      <c r="W706" s="147">
        <v>1.544948991030008</v>
      </c>
      <c r="X706" s="147">
        <v>0.76588421679253127</v>
      </c>
      <c r="Y706" s="147">
        <v>0.10428781024926664</v>
      </c>
      <c r="Z706" s="147">
        <v>8.3615215823590841E-2</v>
      </c>
      <c r="AA706" s="147"/>
      <c r="AB706" s="147">
        <v>1.6644711344193963</v>
      </c>
      <c r="AC706" s="147"/>
      <c r="AD706" s="147"/>
      <c r="AE706" s="147">
        <v>5.188221832335544</v>
      </c>
      <c r="AF706" s="147">
        <v>0.85418459038796324</v>
      </c>
      <c r="AG706" s="147">
        <v>0.65428281942665056</v>
      </c>
      <c r="AH706" s="147">
        <v>0.19990177096131267</v>
      </c>
      <c r="AI706" s="147">
        <v>102.9417843059464</v>
      </c>
      <c r="AJ706" s="147"/>
      <c r="AK706" s="147">
        <v>2.9781242633321434</v>
      </c>
      <c r="AL706" s="51"/>
    </row>
    <row r="707" spans="1:38" ht="15.75" x14ac:dyDescent="0.25">
      <c r="A707" s="37" t="s">
        <v>1477</v>
      </c>
      <c r="B707" s="38"/>
      <c r="C707" t="s">
        <v>123</v>
      </c>
      <c r="H707" s="59">
        <f>IF(SUM(I707:M707,Q707:U707,AA707:AF707,AI707:AK707)=0,"",SUM(I707:M707,Q707:U707,AA707:AF707,AI707:AK707))</f>
        <v>233.63991737299602</v>
      </c>
      <c r="I707" s="147">
        <v>12.002971466837982</v>
      </c>
      <c r="J707" s="147">
        <v>1.166568776363005</v>
      </c>
      <c r="K707" s="147">
        <v>3.6931874460674612</v>
      </c>
      <c r="L707" s="147"/>
      <c r="M707" s="147">
        <v>33.331246383596763</v>
      </c>
      <c r="N707" s="147">
        <v>2.3014206806587745</v>
      </c>
      <c r="O707" s="147">
        <v>19.106851224119524</v>
      </c>
      <c r="P707" s="147">
        <v>11.922974478818462</v>
      </c>
      <c r="Q707" s="147"/>
      <c r="R707" s="147">
        <v>9.0373871647114363</v>
      </c>
      <c r="S707" s="147"/>
      <c r="T707" s="147">
        <v>13.028848735133639</v>
      </c>
      <c r="U707" s="147">
        <v>17.862499652081322</v>
      </c>
      <c r="V707" s="147"/>
      <c r="W707" s="147">
        <v>11.006892967450355</v>
      </c>
      <c r="X707" s="147">
        <v>5.1934648163558945</v>
      </c>
      <c r="Y707" s="147">
        <v>1.1490830390330191</v>
      </c>
      <c r="Z707" s="147">
        <v>0.51305882924205348</v>
      </c>
      <c r="AA707" s="147"/>
      <c r="AB707" s="147">
        <v>12.037094050829928</v>
      </c>
      <c r="AC707" s="147"/>
      <c r="AD707" s="147"/>
      <c r="AE707" s="147">
        <v>18.792386112157679</v>
      </c>
      <c r="AF707" s="147">
        <v>1.5864649433833042</v>
      </c>
      <c r="AG707" s="147">
        <v>1.2860795871414024</v>
      </c>
      <c r="AH707" s="147">
        <v>0.30038535624190177</v>
      </c>
      <c r="AI707" s="147">
        <v>107.83314274792848</v>
      </c>
      <c r="AJ707" s="147"/>
      <c r="AK707" s="147">
        <v>3.2681198939049976</v>
      </c>
      <c r="AL707" s="51"/>
    </row>
    <row r="708" spans="1:38" x14ac:dyDescent="0.2">
      <c r="A708" s="39"/>
      <c r="B708" s="38"/>
      <c r="C708" s="38"/>
      <c r="I708" s="30"/>
      <c r="J708" s="30"/>
      <c r="K708" s="30"/>
      <c r="L708" s="30"/>
      <c r="M708" s="30"/>
      <c r="N708" s="150"/>
      <c r="O708" s="150"/>
      <c r="P708" s="150"/>
      <c r="Q708" s="150"/>
      <c r="R708" s="30"/>
      <c r="S708" s="150"/>
      <c r="T708" s="30"/>
      <c r="U708" s="30"/>
      <c r="V708" s="30"/>
      <c r="W708" s="30"/>
      <c r="X708" s="30"/>
      <c r="Y708" s="30"/>
      <c r="Z708" s="30"/>
      <c r="AA708" s="30"/>
      <c r="AB708" s="30"/>
      <c r="AC708" s="30"/>
      <c r="AD708" s="30"/>
      <c r="AE708" s="30"/>
      <c r="AF708" s="30"/>
      <c r="AG708" s="30"/>
      <c r="AH708" s="30"/>
      <c r="AI708" s="30"/>
      <c r="AJ708" s="30"/>
      <c r="AK708" s="30"/>
    </row>
    <row r="709" spans="1:38" x14ac:dyDescent="0.2">
      <c r="A709" s="39">
        <v>1</v>
      </c>
      <c r="B709" s="38" t="s">
        <v>153</v>
      </c>
      <c r="C709" s="38"/>
      <c r="I709" s="30"/>
      <c r="J709" s="30"/>
      <c r="K709" s="30"/>
      <c r="L709" s="30"/>
      <c r="M709" s="30"/>
      <c r="N709" s="150"/>
      <c r="O709" s="150"/>
      <c r="P709" s="150"/>
      <c r="Q709" s="150"/>
      <c r="R709" s="30"/>
      <c r="S709" s="150"/>
      <c r="T709" s="30"/>
      <c r="U709" s="30"/>
      <c r="V709" s="30"/>
      <c r="W709" s="30"/>
      <c r="X709" s="30"/>
      <c r="Y709" s="30"/>
      <c r="Z709" s="30"/>
      <c r="AA709" s="30"/>
      <c r="AB709" s="30"/>
      <c r="AC709" s="30"/>
      <c r="AD709" s="30"/>
      <c r="AE709" s="30"/>
      <c r="AF709" s="30"/>
      <c r="AG709" s="30"/>
      <c r="AH709" s="30"/>
      <c r="AI709" s="30"/>
      <c r="AJ709" s="30"/>
      <c r="AK709" s="30"/>
    </row>
    <row r="710" spans="1:38" x14ac:dyDescent="0.2">
      <c r="A710" s="39">
        <v>2</v>
      </c>
      <c r="B710" s="38" t="s">
        <v>154</v>
      </c>
      <c r="C710" s="38"/>
      <c r="I710" s="30"/>
      <c r="J710" s="30"/>
      <c r="K710" s="30"/>
      <c r="L710" s="30"/>
      <c r="M710" s="30"/>
      <c r="N710" s="150"/>
      <c r="O710" s="150"/>
      <c r="P710" s="150"/>
      <c r="Q710" s="150"/>
      <c r="R710" s="30"/>
      <c r="S710" s="150"/>
      <c r="T710" s="30"/>
      <c r="U710" s="30"/>
      <c r="V710" s="30"/>
      <c r="W710" s="30"/>
      <c r="X710" s="30"/>
      <c r="Y710" s="30"/>
      <c r="Z710" s="30"/>
      <c r="AA710" s="30"/>
      <c r="AB710" s="30"/>
      <c r="AC710" s="30"/>
      <c r="AD710" s="30"/>
      <c r="AE710" s="30"/>
      <c r="AF710" s="30"/>
      <c r="AG710" s="30"/>
      <c r="AH710" s="30"/>
      <c r="AI710" s="30"/>
      <c r="AJ710" s="30"/>
      <c r="AK710" s="30"/>
    </row>
    <row r="711" spans="1:38" x14ac:dyDescent="0.2">
      <c r="A711" s="39">
        <v>3</v>
      </c>
      <c r="B711" s="38" t="s">
        <v>155</v>
      </c>
      <c r="C711" s="38"/>
      <c r="I711" s="30"/>
      <c r="J711" s="30"/>
      <c r="K711" s="30"/>
      <c r="L711" s="30"/>
      <c r="M711" s="30"/>
      <c r="N711" s="150"/>
      <c r="O711" s="150"/>
      <c r="P711" s="150"/>
      <c r="Q711" s="150"/>
      <c r="R711" s="30"/>
      <c r="S711" s="150"/>
      <c r="T711" s="30"/>
      <c r="U711" s="30"/>
      <c r="V711" s="30"/>
      <c r="W711" s="30"/>
      <c r="X711" s="30"/>
      <c r="Y711" s="30"/>
      <c r="Z711" s="30"/>
      <c r="AA711" s="30"/>
      <c r="AB711" s="30"/>
      <c r="AC711" s="30"/>
      <c r="AD711" s="30"/>
      <c r="AE711" s="30"/>
      <c r="AF711" s="30"/>
      <c r="AG711" s="30"/>
      <c r="AH711" s="30"/>
      <c r="AI711" s="30"/>
      <c r="AJ711" s="30"/>
      <c r="AK711" s="30"/>
    </row>
    <row r="712" spans="1:38" x14ac:dyDescent="0.2">
      <c r="A712" s="39">
        <v>4</v>
      </c>
      <c r="B712" s="38" t="s">
        <v>23</v>
      </c>
      <c r="C712" s="38"/>
      <c r="I712" s="30"/>
      <c r="J712" s="30"/>
      <c r="K712" s="30"/>
      <c r="L712" s="30"/>
      <c r="M712" s="30"/>
      <c r="N712" s="150"/>
      <c r="O712" s="150"/>
      <c r="P712" s="150"/>
      <c r="Q712" s="150"/>
      <c r="R712" s="30"/>
      <c r="S712" s="150"/>
      <c r="T712" s="30"/>
      <c r="U712" s="30"/>
      <c r="V712" s="30"/>
      <c r="W712" s="30"/>
      <c r="X712" s="30"/>
      <c r="Y712" s="30"/>
      <c r="Z712" s="30"/>
      <c r="AA712" s="30"/>
      <c r="AB712" s="30"/>
      <c r="AC712" s="30"/>
      <c r="AD712" s="30"/>
      <c r="AE712" s="30"/>
      <c r="AF712" s="30"/>
      <c r="AG712" s="30"/>
      <c r="AH712" s="30"/>
      <c r="AI712" s="30"/>
      <c r="AJ712" s="30"/>
      <c r="AK712" s="30"/>
    </row>
    <row r="713" spans="1:38" x14ac:dyDescent="0.2">
      <c r="A713" s="39">
        <v>5</v>
      </c>
      <c r="B713" s="38" t="s">
        <v>156</v>
      </c>
      <c r="C713" s="38"/>
      <c r="I713" s="30"/>
      <c r="J713" s="30"/>
      <c r="K713" s="30"/>
      <c r="L713" s="30"/>
      <c r="M713" s="30"/>
      <c r="N713" s="150"/>
      <c r="O713" s="150"/>
      <c r="P713" s="150"/>
      <c r="Q713" s="150"/>
      <c r="R713" s="30"/>
      <c r="S713" s="150"/>
      <c r="T713" s="30"/>
      <c r="U713" s="30"/>
      <c r="V713" s="30"/>
      <c r="W713" s="30"/>
      <c r="X713" s="30"/>
      <c r="Y713" s="30"/>
      <c r="Z713" s="30"/>
      <c r="AA713" s="30"/>
      <c r="AB713" s="30"/>
      <c r="AC713" s="30"/>
      <c r="AD713" s="30"/>
      <c r="AE713" s="30"/>
      <c r="AF713" s="30"/>
      <c r="AG713" s="30"/>
      <c r="AH713" s="30"/>
      <c r="AI713" s="30"/>
      <c r="AJ713" s="30"/>
      <c r="AK713" s="30"/>
    </row>
    <row r="714" spans="1:38" x14ac:dyDescent="0.2">
      <c r="A714" s="39">
        <v>6</v>
      </c>
      <c r="B714" s="38" t="s">
        <v>39</v>
      </c>
      <c r="C714" s="38"/>
      <c r="I714" s="30"/>
      <c r="J714" s="30"/>
      <c r="K714" s="30"/>
      <c r="L714" s="30"/>
      <c r="M714" s="30"/>
      <c r="N714" s="150"/>
      <c r="O714" s="150"/>
      <c r="P714" s="150"/>
      <c r="Q714" s="150"/>
      <c r="R714" s="30"/>
      <c r="S714" s="150"/>
      <c r="T714" s="30"/>
      <c r="U714" s="30"/>
      <c r="V714" s="30"/>
      <c r="W714" s="30"/>
      <c r="X714" s="30"/>
      <c r="Y714" s="30"/>
      <c r="Z714" s="30"/>
      <c r="AA714" s="30"/>
      <c r="AB714" s="30"/>
      <c r="AC714" s="30"/>
      <c r="AD714" s="30"/>
      <c r="AE714" s="30"/>
      <c r="AF714" s="30"/>
      <c r="AG714" s="30"/>
      <c r="AH714" s="30"/>
      <c r="AI714" s="30"/>
      <c r="AJ714" s="30"/>
      <c r="AK714" s="30"/>
    </row>
    <row r="715" spans="1:38" x14ac:dyDescent="0.2">
      <c r="A715" s="39">
        <v>7</v>
      </c>
      <c r="B715" s="38" t="s">
        <v>85</v>
      </c>
      <c r="C715" s="38"/>
      <c r="I715" s="30"/>
      <c r="J715" s="30"/>
      <c r="K715" s="30"/>
      <c r="L715" s="30"/>
      <c r="M715" s="30"/>
      <c r="N715" s="150"/>
      <c r="O715" s="150"/>
      <c r="P715" s="150"/>
      <c r="Q715" s="150"/>
      <c r="R715" s="30"/>
      <c r="S715" s="150"/>
      <c r="T715" s="30"/>
      <c r="U715" s="30"/>
      <c r="V715" s="30"/>
      <c r="W715" s="30"/>
      <c r="X715" s="30"/>
      <c r="Y715" s="30"/>
      <c r="Z715" s="30"/>
      <c r="AA715" s="30"/>
      <c r="AB715" s="30"/>
      <c r="AC715" s="30"/>
      <c r="AD715" s="30"/>
      <c r="AE715" s="30"/>
      <c r="AF715" s="30"/>
      <c r="AG715" s="30"/>
      <c r="AH715" s="30"/>
      <c r="AI715" s="30"/>
      <c r="AJ715" s="30"/>
      <c r="AK715" s="30"/>
    </row>
    <row r="716" spans="1:38" x14ac:dyDescent="0.2">
      <c r="A716" s="39">
        <v>8</v>
      </c>
      <c r="B716" s="38" t="s">
        <v>762</v>
      </c>
      <c r="C716" s="38"/>
      <c r="I716" s="30"/>
      <c r="J716" s="30"/>
      <c r="K716" s="30"/>
      <c r="L716" s="30"/>
      <c r="M716" s="30"/>
      <c r="N716" s="150"/>
      <c r="O716" s="150"/>
      <c r="P716" s="150"/>
      <c r="Q716" s="150"/>
      <c r="R716" s="30"/>
      <c r="S716" s="150"/>
      <c r="T716" s="30"/>
      <c r="U716" s="30"/>
      <c r="V716" s="30"/>
      <c r="W716" s="30"/>
      <c r="X716" s="30"/>
      <c r="Y716" s="30"/>
      <c r="Z716" s="30"/>
      <c r="AA716" s="30"/>
      <c r="AB716" s="30"/>
      <c r="AC716" s="30"/>
      <c r="AD716" s="30"/>
      <c r="AE716" s="30"/>
      <c r="AF716" s="30"/>
      <c r="AG716" s="30"/>
      <c r="AH716" s="30"/>
      <c r="AI716" s="30"/>
      <c r="AJ716" s="30"/>
      <c r="AK716" s="30"/>
    </row>
    <row r="717" spans="1:38" x14ac:dyDescent="0.2">
      <c r="A717" s="39">
        <v>9</v>
      </c>
      <c r="B717" s="38" t="s">
        <v>158</v>
      </c>
      <c r="C717" s="38"/>
      <c r="I717" s="30"/>
      <c r="J717" s="30"/>
      <c r="K717" s="30"/>
      <c r="L717" s="30"/>
      <c r="M717" s="30"/>
      <c r="N717" s="150"/>
      <c r="O717" s="150"/>
      <c r="P717" s="150"/>
      <c r="Q717" s="150"/>
      <c r="R717" s="30"/>
      <c r="S717" s="150"/>
      <c r="T717" s="30"/>
      <c r="U717" s="30"/>
      <c r="V717" s="30"/>
      <c r="W717" s="30"/>
      <c r="X717" s="30"/>
      <c r="Y717" s="30"/>
      <c r="Z717" s="30"/>
      <c r="AA717" s="30"/>
      <c r="AB717" s="30"/>
      <c r="AC717" s="30"/>
      <c r="AD717" s="30"/>
      <c r="AE717" s="30"/>
      <c r="AF717" s="30"/>
      <c r="AG717" s="30"/>
      <c r="AH717" s="30"/>
      <c r="AI717" s="30"/>
      <c r="AJ717" s="30"/>
      <c r="AK717" s="30"/>
    </row>
    <row r="718" spans="1:38" x14ac:dyDescent="0.2">
      <c r="A718" s="39">
        <v>10</v>
      </c>
      <c r="B718" s="38" t="s">
        <v>159</v>
      </c>
      <c r="C718" s="38"/>
      <c r="I718" s="30"/>
      <c r="J718" s="30"/>
      <c r="K718" s="30"/>
      <c r="L718" s="30"/>
      <c r="M718" s="30"/>
      <c r="N718" s="150"/>
      <c r="O718" s="150"/>
      <c r="P718" s="150"/>
      <c r="Q718" s="150"/>
      <c r="R718" s="30"/>
      <c r="S718" s="150"/>
      <c r="T718" s="30"/>
      <c r="U718" s="30"/>
      <c r="V718" s="30"/>
      <c r="W718" s="30"/>
      <c r="X718" s="30"/>
      <c r="Y718" s="30"/>
      <c r="Z718" s="30"/>
      <c r="AA718" s="30"/>
      <c r="AB718" s="30"/>
      <c r="AC718" s="30"/>
      <c r="AD718" s="30"/>
      <c r="AE718" s="30"/>
      <c r="AF718" s="30"/>
      <c r="AG718" s="30"/>
      <c r="AH718" s="30"/>
      <c r="AI718" s="30"/>
      <c r="AJ718" s="30"/>
      <c r="AK718" s="30"/>
    </row>
    <row r="719" spans="1:38" x14ac:dyDescent="0.2">
      <c r="A719" s="39">
        <v>11</v>
      </c>
      <c r="B719" s="38" t="s">
        <v>160</v>
      </c>
      <c r="C719" s="38"/>
      <c r="I719" s="30"/>
      <c r="J719" s="30"/>
      <c r="K719" s="30"/>
      <c r="L719" s="30"/>
      <c r="M719" s="30"/>
      <c r="N719" s="150"/>
      <c r="O719" s="150"/>
      <c r="P719" s="150"/>
      <c r="Q719" s="150"/>
      <c r="R719" s="30"/>
      <c r="S719" s="150"/>
      <c r="T719" s="30"/>
      <c r="U719" s="30"/>
      <c r="V719" s="30"/>
      <c r="W719" s="30"/>
      <c r="X719" s="30"/>
      <c r="Y719" s="30"/>
      <c r="Z719" s="30"/>
      <c r="AA719" s="30"/>
      <c r="AB719" s="30"/>
      <c r="AC719" s="30"/>
      <c r="AD719" s="30"/>
      <c r="AE719" s="30"/>
      <c r="AF719" s="30"/>
      <c r="AG719" s="30"/>
      <c r="AH719" s="30"/>
      <c r="AI719" s="30"/>
      <c r="AJ719" s="30"/>
      <c r="AK719" s="30"/>
    </row>
    <row r="720" spans="1:38" x14ac:dyDescent="0.2">
      <c r="A720" s="39">
        <v>12</v>
      </c>
      <c r="B720" s="38" t="s">
        <v>161</v>
      </c>
      <c r="C720" s="38"/>
      <c r="I720" s="30"/>
      <c r="J720" s="30"/>
      <c r="K720" s="30"/>
      <c r="L720" s="30"/>
      <c r="M720" s="30"/>
      <c r="N720" s="150"/>
      <c r="O720" s="150"/>
      <c r="P720" s="150"/>
      <c r="Q720" s="150"/>
      <c r="R720" s="30"/>
      <c r="S720" s="150"/>
      <c r="T720" s="30"/>
      <c r="U720" s="30"/>
      <c r="V720" s="30"/>
      <c r="W720" s="30"/>
      <c r="X720" s="30"/>
      <c r="Y720" s="30"/>
      <c r="Z720" s="30"/>
      <c r="AA720" s="30"/>
      <c r="AB720" s="30"/>
      <c r="AC720" s="30"/>
      <c r="AD720" s="30"/>
      <c r="AE720" s="30"/>
      <c r="AF720" s="30"/>
      <c r="AG720" s="30"/>
      <c r="AH720" s="30"/>
      <c r="AI720" s="30"/>
      <c r="AJ720" s="30"/>
      <c r="AK720" s="30"/>
    </row>
    <row r="721" spans="1:37" x14ac:dyDescent="0.2">
      <c r="A721" s="39">
        <v>13</v>
      </c>
      <c r="B721" s="38" t="s">
        <v>768</v>
      </c>
      <c r="C721" s="38"/>
      <c r="I721" s="30"/>
      <c r="J721" s="30"/>
      <c r="K721" s="30"/>
      <c r="L721" s="30"/>
      <c r="M721" s="30"/>
      <c r="N721" s="150"/>
      <c r="O721" s="150"/>
      <c r="P721" s="150"/>
      <c r="Q721" s="150"/>
      <c r="R721" s="30"/>
      <c r="S721" s="150"/>
      <c r="T721" s="30"/>
      <c r="U721" s="30"/>
      <c r="V721" s="30"/>
      <c r="W721" s="30"/>
      <c r="X721" s="30"/>
      <c r="Y721" s="30"/>
      <c r="Z721" s="30"/>
      <c r="AA721" s="30"/>
      <c r="AB721" s="30"/>
      <c r="AC721" s="30"/>
      <c r="AD721" s="30"/>
      <c r="AE721" s="30"/>
      <c r="AF721" s="30"/>
      <c r="AG721" s="30"/>
      <c r="AH721" s="30"/>
      <c r="AI721" s="30"/>
      <c r="AJ721" s="30"/>
      <c r="AK721" s="30"/>
    </row>
    <row r="722" spans="1:37" x14ac:dyDescent="0.2">
      <c r="A722" s="39">
        <v>14</v>
      </c>
      <c r="B722" s="38" t="s">
        <v>164</v>
      </c>
      <c r="C722" s="38"/>
      <c r="I722" s="30"/>
      <c r="J722" s="30"/>
      <c r="K722" s="30"/>
      <c r="L722" s="30"/>
      <c r="M722" s="30"/>
      <c r="N722" s="150"/>
      <c r="O722" s="150"/>
      <c r="P722" s="150"/>
      <c r="Q722" s="150"/>
      <c r="R722" s="30"/>
      <c r="S722" s="150"/>
      <c r="T722" s="30"/>
      <c r="U722" s="30"/>
      <c r="V722" s="30"/>
      <c r="W722" s="30"/>
      <c r="X722" s="30"/>
      <c r="Y722" s="30"/>
      <c r="Z722" s="30"/>
      <c r="AA722" s="30"/>
      <c r="AB722" s="30"/>
      <c r="AC722" s="30"/>
      <c r="AD722" s="30"/>
      <c r="AE722" s="30"/>
      <c r="AF722" s="30"/>
      <c r="AG722" s="30"/>
      <c r="AH722" s="30"/>
      <c r="AI722" s="30"/>
      <c r="AJ722" s="30"/>
      <c r="AK722" s="30"/>
    </row>
    <row r="723" spans="1:37" x14ac:dyDescent="0.2">
      <c r="A723" s="39">
        <v>15</v>
      </c>
      <c r="B723" s="38" t="s">
        <v>771</v>
      </c>
      <c r="C723" s="38"/>
      <c r="I723" s="30"/>
      <c r="J723" s="30"/>
      <c r="K723" s="30"/>
      <c r="L723" s="30"/>
      <c r="M723" s="30"/>
      <c r="N723" s="150"/>
      <c r="O723" s="150"/>
      <c r="P723" s="150"/>
      <c r="Q723" s="150"/>
      <c r="R723" s="30"/>
      <c r="S723" s="150"/>
      <c r="T723" s="30"/>
      <c r="U723" s="30"/>
      <c r="V723" s="30"/>
      <c r="W723" s="30"/>
      <c r="X723" s="30"/>
      <c r="Y723" s="30"/>
      <c r="Z723" s="30"/>
      <c r="AA723" s="30"/>
      <c r="AB723" s="30"/>
      <c r="AC723" s="30"/>
      <c r="AD723" s="30"/>
      <c r="AE723" s="30"/>
      <c r="AF723" s="30"/>
      <c r="AG723" s="30"/>
      <c r="AH723" s="30"/>
      <c r="AI723" s="30"/>
      <c r="AJ723" s="30"/>
      <c r="AK723" s="30"/>
    </row>
    <row r="724" spans="1:37" x14ac:dyDescent="0.2">
      <c r="A724" s="39">
        <v>16</v>
      </c>
      <c r="B724" s="38" t="s">
        <v>165</v>
      </c>
      <c r="C724" s="38"/>
      <c r="I724" s="30"/>
      <c r="J724" s="30"/>
      <c r="K724" s="30"/>
      <c r="L724" s="30"/>
      <c r="M724" s="30"/>
      <c r="N724" s="150"/>
      <c r="O724" s="150"/>
      <c r="P724" s="150"/>
      <c r="Q724" s="150"/>
      <c r="R724" s="30"/>
      <c r="S724" s="150"/>
      <c r="T724" s="30"/>
      <c r="U724" s="30"/>
      <c r="V724" s="30"/>
      <c r="W724" s="30"/>
      <c r="X724" s="30"/>
      <c r="Y724" s="30"/>
      <c r="Z724" s="30"/>
      <c r="AA724" s="30"/>
      <c r="AB724" s="30"/>
      <c r="AC724" s="30"/>
      <c r="AD724" s="30"/>
      <c r="AE724" s="30"/>
      <c r="AF724" s="30"/>
      <c r="AG724" s="30"/>
      <c r="AH724" s="30"/>
      <c r="AI724" s="30"/>
      <c r="AJ724" s="30"/>
      <c r="AK724" s="30"/>
    </row>
    <row r="725" spans="1:37" x14ac:dyDescent="0.2">
      <c r="A725" s="39">
        <v>17</v>
      </c>
      <c r="B725" s="38" t="s">
        <v>40</v>
      </c>
      <c r="C725" s="38"/>
      <c r="I725" s="30"/>
      <c r="J725" s="30"/>
      <c r="K725" s="30"/>
      <c r="L725" s="30"/>
      <c r="M725" s="30"/>
      <c r="N725" s="150"/>
      <c r="O725" s="150"/>
      <c r="P725" s="150"/>
      <c r="Q725" s="150"/>
      <c r="R725" s="30"/>
      <c r="S725" s="150"/>
      <c r="T725" s="30"/>
      <c r="U725" s="30"/>
      <c r="V725" s="30"/>
      <c r="W725" s="30"/>
      <c r="X725" s="30"/>
      <c r="Y725" s="30"/>
      <c r="Z725" s="30"/>
      <c r="AA725" s="30"/>
      <c r="AB725" s="30"/>
      <c r="AC725" s="30"/>
      <c r="AD725" s="30"/>
      <c r="AE725" s="30"/>
      <c r="AF725" s="30"/>
      <c r="AG725" s="30"/>
      <c r="AH725" s="30"/>
      <c r="AI725" s="30"/>
      <c r="AJ725" s="30"/>
      <c r="AK725" s="30"/>
    </row>
    <row r="726" spans="1:37" x14ac:dyDescent="0.2">
      <c r="A726" s="39">
        <v>18</v>
      </c>
      <c r="B726" s="38" t="s">
        <v>166</v>
      </c>
      <c r="C726" s="38"/>
      <c r="I726" s="30"/>
      <c r="J726" s="30"/>
      <c r="K726" s="30"/>
      <c r="L726" s="30"/>
      <c r="M726" s="30"/>
      <c r="N726" s="150"/>
      <c r="O726" s="150"/>
      <c r="P726" s="150"/>
      <c r="Q726" s="150"/>
      <c r="R726" s="30"/>
      <c r="S726" s="150"/>
      <c r="T726" s="30"/>
      <c r="U726" s="30"/>
      <c r="V726" s="30"/>
      <c r="W726" s="30"/>
      <c r="X726" s="30"/>
      <c r="Y726" s="30"/>
      <c r="Z726" s="30"/>
      <c r="AA726" s="30"/>
      <c r="AB726" s="30"/>
      <c r="AC726" s="30"/>
      <c r="AD726" s="30"/>
      <c r="AE726" s="30"/>
      <c r="AF726" s="30"/>
      <c r="AG726" s="30"/>
      <c r="AH726" s="30"/>
      <c r="AI726" s="30"/>
      <c r="AJ726" s="30"/>
      <c r="AK726" s="30"/>
    </row>
    <row r="727" spans="1:37" x14ac:dyDescent="0.2">
      <c r="A727" s="39">
        <v>19</v>
      </c>
      <c r="B727" s="38" t="s">
        <v>167</v>
      </c>
      <c r="C727" s="38"/>
      <c r="I727" s="30"/>
      <c r="J727" s="30"/>
      <c r="K727" s="30"/>
      <c r="L727" s="30"/>
      <c r="M727" s="30"/>
      <c r="N727" s="150"/>
      <c r="O727" s="150"/>
      <c r="P727" s="150"/>
      <c r="Q727" s="150"/>
      <c r="R727" s="30"/>
      <c r="S727" s="150"/>
      <c r="T727" s="30"/>
      <c r="U727" s="30"/>
      <c r="V727" s="30"/>
      <c r="W727" s="30"/>
      <c r="X727" s="30"/>
      <c r="Y727" s="30"/>
      <c r="Z727" s="30"/>
      <c r="AA727" s="30"/>
      <c r="AB727" s="30"/>
      <c r="AC727" s="30"/>
      <c r="AD727" s="30"/>
      <c r="AE727" s="30"/>
      <c r="AF727" s="30"/>
      <c r="AG727" s="30"/>
      <c r="AH727" s="30"/>
      <c r="AI727" s="30"/>
      <c r="AJ727" s="30"/>
      <c r="AK727" s="30"/>
    </row>
    <row r="728" spans="1:37" x14ac:dyDescent="0.2">
      <c r="A728" s="39">
        <v>20</v>
      </c>
      <c r="B728" s="38" t="s">
        <v>168</v>
      </c>
      <c r="C728" s="38"/>
      <c r="I728" s="30"/>
      <c r="J728" s="30"/>
      <c r="K728" s="30"/>
      <c r="L728" s="30"/>
      <c r="M728" s="30"/>
      <c r="N728" s="150"/>
      <c r="O728" s="150"/>
      <c r="P728" s="150"/>
      <c r="Q728" s="150"/>
      <c r="R728" s="30"/>
      <c r="S728" s="150"/>
      <c r="T728" s="30"/>
      <c r="U728" s="30"/>
      <c r="V728" s="30"/>
      <c r="W728" s="30"/>
      <c r="X728" s="30"/>
      <c r="Y728" s="30"/>
      <c r="Z728" s="30"/>
      <c r="AA728" s="30"/>
      <c r="AB728" s="30"/>
      <c r="AC728" s="30"/>
      <c r="AD728" s="30"/>
      <c r="AE728" s="30"/>
      <c r="AF728" s="30"/>
      <c r="AG728" s="30"/>
      <c r="AH728" s="30"/>
      <c r="AI728" s="30"/>
      <c r="AJ728" s="30"/>
      <c r="AK728" s="30"/>
    </row>
    <row r="729" spans="1:37" x14ac:dyDescent="0.2">
      <c r="A729" s="39">
        <v>21</v>
      </c>
      <c r="B729" s="38" t="s">
        <v>169</v>
      </c>
      <c r="C729" s="38"/>
      <c r="I729" s="30"/>
      <c r="J729" s="30"/>
      <c r="K729" s="30"/>
      <c r="L729" s="30"/>
      <c r="M729" s="30"/>
      <c r="N729" s="150"/>
      <c r="O729" s="150"/>
      <c r="P729" s="150"/>
      <c r="Q729" s="150"/>
      <c r="R729" s="30"/>
      <c r="S729" s="150"/>
      <c r="T729" s="30"/>
      <c r="U729" s="30"/>
      <c r="V729" s="30"/>
      <c r="W729" s="30"/>
      <c r="X729" s="30"/>
      <c r="Y729" s="30"/>
      <c r="Z729" s="30"/>
      <c r="AA729" s="30"/>
      <c r="AB729" s="30"/>
      <c r="AC729" s="30"/>
      <c r="AD729" s="30"/>
      <c r="AE729" s="30"/>
      <c r="AF729" s="30"/>
      <c r="AG729" s="30"/>
      <c r="AH729" s="30"/>
      <c r="AI729" s="30"/>
      <c r="AJ729" s="30"/>
      <c r="AK729" s="30"/>
    </row>
    <row r="730" spans="1:37" x14ac:dyDescent="0.2">
      <c r="A730" s="39">
        <v>22</v>
      </c>
      <c r="B730" s="38" t="s">
        <v>170</v>
      </c>
      <c r="C730" s="38"/>
      <c r="I730" s="30"/>
      <c r="J730" s="30"/>
      <c r="K730" s="30"/>
      <c r="L730" s="30"/>
      <c r="M730" s="30"/>
      <c r="N730" s="150"/>
      <c r="O730" s="150"/>
      <c r="P730" s="150"/>
      <c r="Q730" s="150"/>
      <c r="R730" s="30"/>
      <c r="S730" s="150"/>
      <c r="T730" s="30"/>
      <c r="U730" s="30"/>
      <c r="V730" s="30"/>
      <c r="W730" s="30"/>
      <c r="X730" s="30"/>
      <c r="Y730" s="30"/>
      <c r="Z730" s="30"/>
      <c r="AA730" s="30"/>
      <c r="AB730" s="30"/>
      <c r="AC730" s="30"/>
      <c r="AD730" s="30"/>
      <c r="AE730" s="30"/>
      <c r="AF730" s="30"/>
      <c r="AG730" s="30"/>
      <c r="AH730" s="30"/>
      <c r="AI730" s="30"/>
      <c r="AJ730" s="30"/>
      <c r="AK730" s="30"/>
    </row>
    <row r="731" spans="1:37" x14ac:dyDescent="0.2">
      <c r="A731" s="39">
        <v>23</v>
      </c>
      <c r="B731" s="38" t="s">
        <v>171</v>
      </c>
      <c r="C731" s="38"/>
      <c r="I731" s="30"/>
      <c r="J731" s="30"/>
      <c r="K731" s="30"/>
      <c r="L731" s="30"/>
      <c r="M731" s="30"/>
      <c r="N731" s="150"/>
      <c r="O731" s="150"/>
      <c r="P731" s="150"/>
      <c r="Q731" s="150"/>
      <c r="R731" s="30"/>
      <c r="S731" s="150"/>
      <c r="T731" s="30"/>
      <c r="U731" s="30"/>
      <c r="V731" s="30"/>
      <c r="W731" s="30"/>
      <c r="X731" s="30"/>
      <c r="Y731" s="30"/>
      <c r="Z731" s="30"/>
      <c r="AA731" s="30"/>
      <c r="AB731" s="30"/>
      <c r="AC731" s="30"/>
      <c r="AD731" s="30"/>
      <c r="AE731" s="30"/>
      <c r="AF731" s="30"/>
      <c r="AG731" s="30"/>
      <c r="AH731" s="30"/>
      <c r="AI731" s="30"/>
      <c r="AJ731" s="30"/>
      <c r="AK731" s="30"/>
    </row>
    <row r="732" spans="1:37" x14ac:dyDescent="0.2">
      <c r="A732" s="39">
        <v>24</v>
      </c>
      <c r="B732" s="38" t="s">
        <v>781</v>
      </c>
      <c r="C732" s="38"/>
      <c r="I732" s="30"/>
      <c r="J732" s="30"/>
      <c r="K732" s="30"/>
      <c r="L732" s="30"/>
      <c r="M732" s="30"/>
      <c r="N732" s="150"/>
      <c r="O732" s="150"/>
      <c r="P732" s="150"/>
      <c r="Q732" s="150"/>
      <c r="R732" s="30"/>
      <c r="S732" s="150"/>
      <c r="T732" s="30"/>
      <c r="U732" s="30"/>
      <c r="V732" s="30"/>
      <c r="W732" s="30"/>
      <c r="X732" s="30"/>
      <c r="Y732" s="30"/>
      <c r="Z732" s="30"/>
      <c r="AA732" s="30"/>
      <c r="AB732" s="30"/>
      <c r="AC732" s="30"/>
      <c r="AD732" s="30"/>
      <c r="AE732" s="30"/>
      <c r="AF732" s="30"/>
      <c r="AG732" s="30"/>
      <c r="AH732" s="30"/>
      <c r="AI732" s="30"/>
      <c r="AJ732" s="30"/>
      <c r="AK732" s="30"/>
    </row>
    <row r="733" spans="1:37" x14ac:dyDescent="0.2">
      <c r="A733" s="39">
        <v>25</v>
      </c>
      <c r="B733" s="38" t="s">
        <v>124</v>
      </c>
      <c r="C733" s="38"/>
      <c r="I733" s="30"/>
      <c r="J733" s="30"/>
      <c r="K733" s="30"/>
      <c r="L733" s="30"/>
      <c r="M733" s="30"/>
      <c r="N733" s="150"/>
      <c r="O733" s="150"/>
      <c r="P733" s="150"/>
      <c r="Q733" s="150"/>
      <c r="R733" s="30"/>
      <c r="S733" s="150"/>
      <c r="T733" s="30"/>
      <c r="U733" s="30"/>
      <c r="V733" s="30"/>
      <c r="W733" s="30"/>
      <c r="X733" s="30"/>
      <c r="Y733" s="30"/>
      <c r="Z733" s="30"/>
      <c r="AA733" s="30"/>
      <c r="AB733" s="30"/>
      <c r="AC733" s="30"/>
      <c r="AD733" s="30"/>
      <c r="AE733" s="30"/>
      <c r="AF733" s="30"/>
      <c r="AG733" s="30"/>
      <c r="AH733" s="30"/>
      <c r="AI733" s="30"/>
      <c r="AJ733" s="30"/>
      <c r="AK733" s="30"/>
    </row>
    <row r="734" spans="1:37" x14ac:dyDescent="0.2">
      <c r="A734" s="39">
        <v>26</v>
      </c>
      <c r="B734" s="38" t="s">
        <v>172</v>
      </c>
      <c r="C734" s="38"/>
      <c r="I734" s="30"/>
      <c r="J734" s="30"/>
      <c r="K734" s="30"/>
      <c r="L734" s="30"/>
      <c r="M734" s="30"/>
      <c r="N734" s="150"/>
      <c r="O734" s="150"/>
      <c r="P734" s="150"/>
      <c r="Q734" s="150"/>
      <c r="R734" s="30"/>
      <c r="S734" s="150"/>
      <c r="T734" s="30"/>
      <c r="U734" s="30"/>
      <c r="V734" s="30"/>
      <c r="W734" s="30"/>
      <c r="X734" s="30"/>
      <c r="Y734" s="30"/>
      <c r="Z734" s="30"/>
      <c r="AA734" s="30"/>
      <c r="AB734" s="30"/>
      <c r="AC734" s="30"/>
      <c r="AD734" s="30"/>
      <c r="AE734" s="30"/>
      <c r="AF734" s="30"/>
      <c r="AG734" s="30"/>
      <c r="AH734" s="30"/>
      <c r="AI734" s="30"/>
      <c r="AJ734" s="30"/>
      <c r="AK734" s="30"/>
    </row>
    <row r="735" spans="1:37" x14ac:dyDescent="0.2">
      <c r="A735" s="39">
        <v>27</v>
      </c>
      <c r="B735" s="38" t="s">
        <v>173</v>
      </c>
      <c r="C735" s="38"/>
      <c r="I735" s="30"/>
      <c r="J735" s="30"/>
      <c r="K735" s="30"/>
      <c r="L735" s="30"/>
      <c r="M735" s="30"/>
      <c r="N735" s="150"/>
      <c r="O735" s="150"/>
      <c r="P735" s="150"/>
      <c r="Q735" s="150"/>
      <c r="R735" s="30"/>
      <c r="S735" s="150"/>
      <c r="T735" s="30"/>
      <c r="U735" s="30"/>
      <c r="V735" s="30"/>
      <c r="W735" s="30"/>
      <c r="X735" s="30"/>
      <c r="Y735" s="30"/>
      <c r="Z735" s="30"/>
      <c r="AA735" s="30"/>
      <c r="AB735" s="30"/>
      <c r="AC735" s="30"/>
      <c r="AD735" s="30"/>
      <c r="AE735" s="30"/>
      <c r="AF735" s="30"/>
      <c r="AG735" s="30"/>
      <c r="AH735" s="30"/>
      <c r="AI735" s="30"/>
      <c r="AJ735" s="30"/>
      <c r="AK735" s="30"/>
    </row>
    <row r="736" spans="1:37" x14ac:dyDescent="0.2">
      <c r="A736" s="39">
        <v>28</v>
      </c>
      <c r="B736" s="38" t="s">
        <v>174</v>
      </c>
      <c r="C736" s="38"/>
      <c r="I736" s="30"/>
      <c r="J736" s="30"/>
      <c r="K736" s="30"/>
      <c r="L736" s="30"/>
      <c r="M736" s="30"/>
      <c r="N736" s="150"/>
      <c r="O736" s="150"/>
      <c r="P736" s="150"/>
      <c r="Q736" s="150"/>
      <c r="R736" s="30"/>
      <c r="S736" s="150"/>
      <c r="T736" s="30"/>
      <c r="U736" s="30"/>
      <c r="V736" s="30"/>
      <c r="W736" s="30"/>
      <c r="X736" s="30"/>
      <c r="Y736" s="30"/>
      <c r="Z736" s="30"/>
      <c r="AA736" s="30"/>
      <c r="AB736" s="30"/>
      <c r="AC736" s="30"/>
      <c r="AD736" s="30"/>
      <c r="AE736" s="30"/>
      <c r="AF736" s="30"/>
      <c r="AG736" s="30"/>
      <c r="AH736" s="30"/>
      <c r="AI736" s="30"/>
      <c r="AJ736" s="30"/>
      <c r="AK736" s="30"/>
    </row>
    <row r="737" spans="1:37" x14ac:dyDescent="0.2">
      <c r="A737" s="39">
        <v>29</v>
      </c>
      <c r="B737" s="38" t="s">
        <v>175</v>
      </c>
      <c r="C737" s="38"/>
      <c r="I737" s="30"/>
      <c r="J737" s="30"/>
      <c r="K737" s="30"/>
      <c r="L737" s="30"/>
      <c r="M737" s="30"/>
      <c r="N737" s="150"/>
      <c r="O737" s="150"/>
      <c r="P737" s="150"/>
      <c r="Q737" s="150"/>
      <c r="R737" s="30"/>
      <c r="S737" s="150"/>
      <c r="T737" s="30"/>
      <c r="U737" s="30"/>
      <c r="V737" s="30"/>
      <c r="W737" s="30"/>
      <c r="X737" s="30"/>
      <c r="Y737" s="30"/>
      <c r="Z737" s="30"/>
      <c r="AA737" s="30"/>
      <c r="AB737" s="30"/>
      <c r="AC737" s="30"/>
      <c r="AD737" s="30"/>
      <c r="AE737" s="30"/>
      <c r="AF737" s="30"/>
      <c r="AG737" s="30"/>
      <c r="AH737" s="30"/>
      <c r="AI737" s="30"/>
      <c r="AJ737" s="30"/>
      <c r="AK737" s="30"/>
    </row>
    <row r="738" spans="1:37" x14ac:dyDescent="0.2">
      <c r="A738" s="39">
        <v>30</v>
      </c>
      <c r="B738" s="38" t="s">
        <v>177</v>
      </c>
      <c r="C738" s="38"/>
      <c r="I738" s="30"/>
      <c r="J738" s="30"/>
      <c r="K738" s="30"/>
      <c r="L738" s="30"/>
      <c r="M738" s="30"/>
      <c r="N738" s="150"/>
      <c r="O738" s="150"/>
      <c r="P738" s="150"/>
      <c r="Q738" s="150"/>
      <c r="R738" s="30"/>
      <c r="S738" s="150"/>
      <c r="T738" s="30"/>
      <c r="U738" s="30"/>
      <c r="V738" s="30"/>
      <c r="W738" s="30"/>
      <c r="X738" s="30"/>
      <c r="Y738" s="30"/>
      <c r="Z738" s="30"/>
      <c r="AA738" s="30"/>
      <c r="AB738" s="30"/>
      <c r="AC738" s="30"/>
      <c r="AD738" s="30"/>
      <c r="AE738" s="30"/>
      <c r="AF738" s="30"/>
      <c r="AG738" s="30"/>
      <c r="AH738" s="30"/>
      <c r="AI738" s="30"/>
      <c r="AJ738" s="30"/>
      <c r="AK738" s="30"/>
    </row>
    <row r="739" spans="1:37" x14ac:dyDescent="0.2">
      <c r="A739" s="39">
        <v>31</v>
      </c>
      <c r="B739" s="38" t="s">
        <v>178</v>
      </c>
      <c r="C739" s="38"/>
      <c r="I739" s="30"/>
      <c r="J739" s="30"/>
      <c r="K739" s="30"/>
      <c r="L739" s="30"/>
      <c r="M739" s="30"/>
      <c r="N739" s="150"/>
      <c r="O739" s="150"/>
      <c r="P739" s="150"/>
      <c r="Q739" s="150"/>
      <c r="R739" s="30"/>
      <c r="S739" s="150"/>
      <c r="T739" s="30"/>
      <c r="U739" s="30"/>
      <c r="V739" s="30"/>
      <c r="W739" s="30"/>
      <c r="X739" s="30"/>
      <c r="Y739" s="30"/>
      <c r="Z739" s="30"/>
      <c r="AA739" s="30"/>
      <c r="AB739" s="30"/>
      <c r="AC739" s="30"/>
      <c r="AD739" s="30"/>
      <c r="AE739" s="30"/>
      <c r="AF739" s="30"/>
      <c r="AG739" s="30"/>
      <c r="AH739" s="30"/>
      <c r="AI739" s="30"/>
      <c r="AJ739" s="30"/>
      <c r="AK739" s="30"/>
    </row>
    <row r="740" spans="1:37" x14ac:dyDescent="0.2">
      <c r="A740" s="39">
        <v>32</v>
      </c>
      <c r="B740" s="38" t="s">
        <v>179</v>
      </c>
      <c r="C740" s="38"/>
      <c r="I740" s="30"/>
      <c r="J740" s="30"/>
      <c r="K740" s="30"/>
      <c r="L740" s="30"/>
      <c r="M740" s="30"/>
      <c r="N740" s="150"/>
      <c r="O740" s="150"/>
      <c r="P740" s="150"/>
      <c r="Q740" s="150"/>
      <c r="R740" s="30"/>
      <c r="S740" s="150"/>
      <c r="T740" s="30"/>
      <c r="U740" s="30"/>
      <c r="V740" s="30"/>
      <c r="W740" s="30"/>
      <c r="X740" s="30"/>
      <c r="Y740" s="30"/>
      <c r="Z740" s="30"/>
      <c r="AA740" s="30"/>
      <c r="AB740" s="30"/>
      <c r="AC740" s="30"/>
      <c r="AD740" s="30"/>
      <c r="AE740" s="30"/>
      <c r="AF740" s="30"/>
      <c r="AG740" s="30"/>
      <c r="AH740" s="30"/>
      <c r="AI740" s="30"/>
      <c r="AJ740" s="30"/>
      <c r="AK740" s="30"/>
    </row>
    <row r="741" spans="1:37" x14ac:dyDescent="0.2">
      <c r="A741" s="39">
        <v>33</v>
      </c>
      <c r="B741" s="38" t="s">
        <v>180</v>
      </c>
      <c r="C741" s="38"/>
      <c r="I741" s="30"/>
      <c r="J741" s="30"/>
      <c r="K741" s="30"/>
      <c r="L741" s="30"/>
      <c r="M741" s="30"/>
      <c r="N741" s="150"/>
      <c r="O741" s="150"/>
      <c r="P741" s="150"/>
      <c r="Q741" s="150"/>
      <c r="R741" s="30"/>
      <c r="S741" s="150"/>
      <c r="T741" s="30"/>
      <c r="U741" s="30"/>
      <c r="V741" s="30"/>
      <c r="W741" s="30"/>
      <c r="X741" s="30"/>
      <c r="Y741" s="30"/>
      <c r="Z741" s="30"/>
      <c r="AA741" s="30"/>
      <c r="AB741" s="30"/>
      <c r="AC741" s="30"/>
      <c r="AD741" s="30"/>
      <c r="AE741" s="30"/>
      <c r="AF741" s="30"/>
      <c r="AG741" s="30"/>
      <c r="AH741" s="30"/>
      <c r="AI741" s="30"/>
      <c r="AJ741" s="30"/>
      <c r="AK741" s="30"/>
    </row>
    <row r="742" spans="1:37" x14ac:dyDescent="0.2">
      <c r="A742" s="39">
        <v>34</v>
      </c>
      <c r="B742" s="38" t="s">
        <v>181</v>
      </c>
      <c r="C742" s="38"/>
      <c r="I742" s="30"/>
      <c r="J742" s="30"/>
      <c r="K742" s="30"/>
      <c r="L742" s="30"/>
      <c r="M742" s="30"/>
      <c r="N742" s="150"/>
      <c r="O742" s="150"/>
      <c r="P742" s="150"/>
      <c r="Q742" s="150"/>
      <c r="R742" s="30"/>
      <c r="S742" s="150"/>
      <c r="T742" s="30"/>
      <c r="U742" s="30"/>
      <c r="V742" s="30"/>
      <c r="W742" s="30"/>
      <c r="X742" s="30"/>
      <c r="Y742" s="30"/>
      <c r="Z742" s="30"/>
      <c r="AA742" s="30"/>
      <c r="AB742" s="30"/>
      <c r="AC742" s="30"/>
      <c r="AD742" s="30"/>
      <c r="AE742" s="30"/>
      <c r="AF742" s="30"/>
      <c r="AG742" s="30"/>
      <c r="AH742" s="30"/>
      <c r="AI742" s="30"/>
      <c r="AJ742" s="30"/>
      <c r="AK742" s="30"/>
    </row>
    <row r="743" spans="1:37" x14ac:dyDescent="0.2">
      <c r="A743" s="39">
        <v>35</v>
      </c>
      <c r="B743" s="38" t="s">
        <v>182</v>
      </c>
      <c r="C743" s="38"/>
      <c r="I743" s="30"/>
      <c r="J743" s="30"/>
      <c r="K743" s="30"/>
      <c r="L743" s="30"/>
      <c r="M743" s="30"/>
      <c r="N743" s="150"/>
      <c r="O743" s="150"/>
      <c r="P743" s="150"/>
      <c r="Q743" s="150"/>
      <c r="R743" s="30"/>
      <c r="S743" s="150"/>
      <c r="T743" s="30"/>
      <c r="U743" s="30"/>
      <c r="V743" s="30"/>
      <c r="W743" s="30"/>
      <c r="X743" s="30"/>
      <c r="Y743" s="30"/>
      <c r="Z743" s="30"/>
      <c r="AA743" s="30"/>
      <c r="AB743" s="30"/>
      <c r="AC743" s="30"/>
      <c r="AD743" s="30"/>
      <c r="AE743" s="30"/>
      <c r="AF743" s="30"/>
      <c r="AG743" s="30"/>
      <c r="AH743" s="30"/>
      <c r="AI743" s="30"/>
      <c r="AJ743" s="30"/>
      <c r="AK743" s="30"/>
    </row>
    <row r="744" spans="1:37" x14ac:dyDescent="0.2">
      <c r="A744" s="39">
        <v>36</v>
      </c>
      <c r="B744" s="38" t="s">
        <v>183</v>
      </c>
      <c r="C744" s="38"/>
      <c r="I744" s="30"/>
      <c r="J744" s="30"/>
      <c r="K744" s="30"/>
      <c r="L744" s="30"/>
      <c r="M744" s="30"/>
      <c r="N744" s="150"/>
      <c r="O744" s="150"/>
      <c r="P744" s="150"/>
      <c r="Q744" s="150"/>
      <c r="R744" s="30"/>
      <c r="S744" s="150"/>
      <c r="T744" s="30"/>
      <c r="U744" s="30"/>
      <c r="V744" s="30"/>
      <c r="W744" s="30"/>
      <c r="X744" s="30"/>
      <c r="Y744" s="30"/>
      <c r="Z744" s="30"/>
      <c r="AA744" s="30"/>
      <c r="AB744" s="30"/>
      <c r="AC744" s="30"/>
      <c r="AD744" s="30"/>
      <c r="AE744" s="30"/>
      <c r="AF744" s="30"/>
      <c r="AG744" s="30"/>
      <c r="AH744" s="30"/>
      <c r="AI744" s="30"/>
      <c r="AJ744" s="30"/>
      <c r="AK744" s="30"/>
    </row>
    <row r="745" spans="1:37" x14ac:dyDescent="0.2">
      <c r="A745" s="39">
        <v>37</v>
      </c>
      <c r="B745" s="38" t="s">
        <v>184</v>
      </c>
      <c r="C745" s="38"/>
      <c r="I745" s="30"/>
      <c r="J745" s="30"/>
      <c r="K745" s="30"/>
      <c r="L745" s="30"/>
      <c r="M745" s="30"/>
      <c r="N745" s="150"/>
      <c r="O745" s="150"/>
      <c r="P745" s="150"/>
      <c r="Q745" s="150"/>
      <c r="R745" s="30"/>
      <c r="S745" s="150"/>
      <c r="T745" s="30"/>
      <c r="U745" s="30"/>
      <c r="V745" s="30"/>
      <c r="W745" s="30"/>
      <c r="X745" s="30"/>
      <c r="Y745" s="30"/>
      <c r="Z745" s="30"/>
      <c r="AA745" s="30"/>
      <c r="AB745" s="30"/>
      <c r="AC745" s="30"/>
      <c r="AD745" s="30"/>
      <c r="AE745" s="30"/>
      <c r="AF745" s="30"/>
      <c r="AG745" s="30"/>
      <c r="AH745" s="30"/>
      <c r="AI745" s="30"/>
      <c r="AJ745" s="30"/>
      <c r="AK745" s="30"/>
    </row>
    <row r="746" spans="1:37" x14ac:dyDescent="0.2">
      <c r="A746" s="39">
        <v>38</v>
      </c>
      <c r="B746" s="38" t="s">
        <v>185</v>
      </c>
      <c r="C746" s="38"/>
      <c r="I746" s="30"/>
      <c r="J746" s="30"/>
      <c r="K746" s="30"/>
      <c r="L746" s="30"/>
      <c r="M746" s="30"/>
      <c r="N746" s="150"/>
      <c r="O746" s="150"/>
      <c r="P746" s="150"/>
      <c r="Q746" s="150"/>
      <c r="R746" s="30"/>
      <c r="S746" s="150"/>
      <c r="T746" s="30"/>
      <c r="U746" s="30"/>
      <c r="V746" s="30"/>
      <c r="W746" s="30"/>
      <c r="X746" s="30"/>
      <c r="Y746" s="30"/>
      <c r="Z746" s="30"/>
      <c r="AA746" s="30"/>
      <c r="AB746" s="30"/>
      <c r="AC746" s="30"/>
      <c r="AD746" s="30"/>
      <c r="AE746" s="30"/>
      <c r="AF746" s="30"/>
      <c r="AG746" s="30"/>
      <c r="AH746" s="30"/>
      <c r="AI746" s="30"/>
      <c r="AJ746" s="30"/>
      <c r="AK746" s="30"/>
    </row>
    <row r="747" spans="1:37" x14ac:dyDescent="0.2">
      <c r="A747" s="39">
        <v>39</v>
      </c>
      <c r="B747" s="38" t="s">
        <v>187</v>
      </c>
      <c r="C747" s="38"/>
      <c r="I747" s="30"/>
      <c r="J747" s="30"/>
      <c r="K747" s="30"/>
      <c r="L747" s="30"/>
      <c r="M747" s="30"/>
      <c r="N747" s="150"/>
      <c r="O747" s="150"/>
      <c r="P747" s="150"/>
      <c r="Q747" s="150"/>
      <c r="R747" s="30"/>
      <c r="S747" s="150"/>
      <c r="T747" s="30"/>
      <c r="U747" s="30"/>
      <c r="V747" s="30"/>
      <c r="W747" s="30"/>
      <c r="X747" s="30"/>
      <c r="Y747" s="30"/>
      <c r="Z747" s="30"/>
      <c r="AA747" s="30"/>
      <c r="AB747" s="30"/>
      <c r="AC747" s="30"/>
      <c r="AD747" s="30"/>
      <c r="AE747" s="30"/>
      <c r="AF747" s="30"/>
      <c r="AG747" s="30"/>
      <c r="AH747" s="30"/>
      <c r="AI747" s="30"/>
      <c r="AJ747" s="30"/>
      <c r="AK747" s="30"/>
    </row>
    <row r="748" spans="1:37" x14ac:dyDescent="0.2">
      <c r="A748" s="39">
        <v>40</v>
      </c>
      <c r="B748" s="38" t="s">
        <v>188</v>
      </c>
      <c r="C748" s="38"/>
      <c r="I748" s="30"/>
      <c r="J748" s="30"/>
      <c r="K748" s="30"/>
      <c r="L748" s="30"/>
      <c r="M748" s="30"/>
      <c r="N748" s="150"/>
      <c r="O748" s="150"/>
      <c r="P748" s="150"/>
      <c r="Q748" s="150"/>
      <c r="R748" s="30"/>
      <c r="S748" s="150"/>
      <c r="T748" s="30"/>
      <c r="U748" s="30"/>
      <c r="V748" s="30"/>
      <c r="W748" s="30"/>
      <c r="X748" s="30"/>
      <c r="Y748" s="30"/>
      <c r="Z748" s="30"/>
      <c r="AA748" s="30"/>
      <c r="AB748" s="30"/>
      <c r="AC748" s="30"/>
      <c r="AD748" s="30"/>
      <c r="AE748" s="30"/>
      <c r="AF748" s="30"/>
      <c r="AG748" s="30"/>
      <c r="AH748" s="30"/>
      <c r="AI748" s="30"/>
      <c r="AJ748" s="30"/>
      <c r="AK748" s="30"/>
    </row>
    <row r="749" spans="1:37" x14ac:dyDescent="0.2">
      <c r="A749" s="39">
        <v>41</v>
      </c>
      <c r="B749" s="38" t="s">
        <v>189</v>
      </c>
      <c r="C749" s="38"/>
      <c r="I749" s="30"/>
      <c r="J749" s="30"/>
      <c r="K749" s="30"/>
      <c r="L749" s="30"/>
      <c r="M749" s="30"/>
      <c r="N749" s="150"/>
      <c r="O749" s="150"/>
      <c r="P749" s="150"/>
      <c r="Q749" s="150"/>
      <c r="R749" s="30"/>
      <c r="S749" s="150"/>
      <c r="T749" s="30"/>
      <c r="U749" s="30"/>
      <c r="V749" s="30"/>
      <c r="W749" s="30"/>
      <c r="X749" s="30"/>
      <c r="Y749" s="30"/>
      <c r="Z749" s="30"/>
      <c r="AA749" s="30"/>
      <c r="AB749" s="30"/>
      <c r="AC749" s="30"/>
      <c r="AD749" s="30"/>
      <c r="AE749" s="30"/>
      <c r="AF749" s="30"/>
      <c r="AG749" s="30"/>
      <c r="AH749" s="30"/>
      <c r="AI749" s="30"/>
      <c r="AJ749" s="30"/>
      <c r="AK749" s="30"/>
    </row>
    <row r="750" spans="1:37" x14ac:dyDescent="0.2">
      <c r="A750" s="39">
        <v>42</v>
      </c>
      <c r="B750" s="38" t="s">
        <v>800</v>
      </c>
      <c r="C750" s="38"/>
      <c r="I750" s="30"/>
      <c r="J750" s="30"/>
      <c r="K750" s="30"/>
      <c r="L750" s="30"/>
      <c r="M750" s="30"/>
      <c r="N750" s="150"/>
      <c r="O750" s="150"/>
      <c r="P750" s="150"/>
      <c r="Q750" s="150"/>
      <c r="R750" s="30"/>
      <c r="S750" s="150"/>
      <c r="T750" s="30"/>
      <c r="U750" s="30"/>
      <c r="V750" s="30"/>
      <c r="W750" s="30"/>
      <c r="X750" s="30"/>
      <c r="Y750" s="30"/>
      <c r="Z750" s="30"/>
      <c r="AA750" s="30"/>
      <c r="AB750" s="30"/>
      <c r="AC750" s="30"/>
      <c r="AD750" s="30"/>
      <c r="AE750" s="30"/>
      <c r="AF750" s="30"/>
      <c r="AG750" s="30"/>
      <c r="AH750" s="30"/>
      <c r="AI750" s="30"/>
      <c r="AJ750" s="30"/>
      <c r="AK750" s="30"/>
    </row>
    <row r="751" spans="1:37" x14ac:dyDescent="0.2">
      <c r="A751" s="39">
        <v>43</v>
      </c>
      <c r="B751" s="38" t="s">
        <v>802</v>
      </c>
      <c r="C751" s="38"/>
      <c r="I751" s="30"/>
      <c r="J751" s="30"/>
      <c r="K751" s="30"/>
      <c r="L751" s="30"/>
      <c r="M751" s="30"/>
      <c r="N751" s="150"/>
      <c r="O751" s="150"/>
      <c r="P751" s="150"/>
      <c r="Q751" s="150"/>
      <c r="R751" s="30"/>
      <c r="S751" s="150"/>
      <c r="T751" s="30"/>
      <c r="U751" s="30"/>
      <c r="V751" s="30"/>
      <c r="W751" s="30"/>
      <c r="X751" s="30"/>
      <c r="Y751" s="30"/>
      <c r="Z751" s="30"/>
      <c r="AA751" s="30"/>
      <c r="AB751" s="30"/>
      <c r="AC751" s="30"/>
      <c r="AD751" s="30"/>
      <c r="AE751" s="30"/>
      <c r="AF751" s="30"/>
      <c r="AG751" s="30"/>
      <c r="AH751" s="30"/>
      <c r="AI751" s="30"/>
      <c r="AJ751" s="30"/>
      <c r="AK751" s="30"/>
    </row>
    <row r="752" spans="1:37" x14ac:dyDescent="0.2">
      <c r="A752" s="39">
        <v>44</v>
      </c>
      <c r="B752" s="38" t="s">
        <v>191</v>
      </c>
      <c r="C752" s="38"/>
      <c r="I752" s="30"/>
      <c r="J752" s="30"/>
      <c r="K752" s="30"/>
      <c r="L752" s="30"/>
      <c r="M752" s="30"/>
      <c r="N752" s="150"/>
      <c r="O752" s="150"/>
      <c r="P752" s="150"/>
      <c r="Q752" s="150"/>
      <c r="R752" s="30"/>
      <c r="S752" s="150"/>
      <c r="T752" s="30"/>
      <c r="U752" s="30"/>
      <c r="V752" s="30"/>
      <c r="W752" s="30"/>
      <c r="X752" s="30"/>
      <c r="Y752" s="30"/>
      <c r="Z752" s="30"/>
      <c r="AA752" s="30"/>
      <c r="AB752" s="30"/>
      <c r="AC752" s="30"/>
      <c r="AD752" s="30"/>
      <c r="AE752" s="30"/>
      <c r="AF752" s="30"/>
      <c r="AG752" s="30"/>
      <c r="AH752" s="30"/>
      <c r="AI752" s="30"/>
      <c r="AJ752" s="30"/>
      <c r="AK752" s="30"/>
    </row>
    <row r="753" spans="1:37" x14ac:dyDescent="0.2">
      <c r="A753" s="39">
        <v>45</v>
      </c>
      <c r="B753" s="38" t="s">
        <v>192</v>
      </c>
      <c r="C753" s="38"/>
      <c r="I753" s="30"/>
      <c r="J753" s="30"/>
      <c r="K753" s="30"/>
      <c r="L753" s="30"/>
      <c r="M753" s="30"/>
      <c r="N753" s="150"/>
      <c r="O753" s="150"/>
      <c r="P753" s="150"/>
      <c r="Q753" s="150"/>
      <c r="R753" s="30"/>
      <c r="S753" s="150"/>
      <c r="T753" s="30"/>
      <c r="U753" s="30"/>
      <c r="V753" s="30"/>
      <c r="W753" s="30"/>
      <c r="X753" s="30"/>
      <c r="Y753" s="30"/>
      <c r="Z753" s="30"/>
      <c r="AA753" s="30"/>
      <c r="AB753" s="30"/>
      <c r="AC753" s="30"/>
      <c r="AD753" s="30"/>
      <c r="AE753" s="30"/>
      <c r="AF753" s="30"/>
      <c r="AG753" s="30"/>
      <c r="AH753" s="30"/>
      <c r="AI753" s="30"/>
      <c r="AJ753" s="30"/>
      <c r="AK753" s="30"/>
    </row>
    <row r="754" spans="1:37" x14ac:dyDescent="0.2">
      <c r="A754" s="39">
        <v>46</v>
      </c>
      <c r="B754" s="38" t="s">
        <v>2</v>
      </c>
      <c r="C754" s="38"/>
      <c r="I754" s="30"/>
      <c r="J754" s="30"/>
      <c r="K754" s="30"/>
      <c r="L754" s="30"/>
      <c r="M754" s="30"/>
      <c r="N754" s="150"/>
      <c r="O754" s="150"/>
      <c r="P754" s="150"/>
      <c r="Q754" s="150"/>
      <c r="R754" s="30"/>
      <c r="S754" s="150"/>
      <c r="T754" s="30"/>
      <c r="U754" s="30"/>
      <c r="V754" s="30"/>
      <c r="W754" s="30"/>
      <c r="X754" s="30"/>
      <c r="Y754" s="30"/>
      <c r="Z754" s="30"/>
      <c r="AA754" s="30"/>
      <c r="AB754" s="30"/>
      <c r="AC754" s="30"/>
      <c r="AD754" s="30"/>
      <c r="AE754" s="30"/>
      <c r="AF754" s="30"/>
      <c r="AG754" s="30"/>
      <c r="AH754" s="30"/>
      <c r="AI754" s="30"/>
      <c r="AJ754" s="30"/>
      <c r="AK754" s="30"/>
    </row>
    <row r="755" spans="1:37" x14ac:dyDescent="0.2">
      <c r="A755" s="39">
        <v>47</v>
      </c>
      <c r="B755" s="38" t="s">
        <v>193</v>
      </c>
      <c r="C755" s="38"/>
      <c r="I755" s="30"/>
      <c r="J755" s="30"/>
      <c r="K755" s="30"/>
      <c r="L755" s="30"/>
      <c r="M755" s="30"/>
      <c r="N755" s="150"/>
      <c r="O755" s="150"/>
      <c r="P755" s="150"/>
      <c r="Q755" s="150"/>
      <c r="R755" s="30"/>
      <c r="S755" s="150"/>
      <c r="T755" s="30"/>
      <c r="U755" s="30"/>
      <c r="V755" s="30"/>
      <c r="W755" s="30"/>
      <c r="X755" s="30"/>
      <c r="Y755" s="30"/>
      <c r="Z755" s="30"/>
      <c r="AA755" s="30"/>
      <c r="AB755" s="30"/>
      <c r="AC755" s="30"/>
      <c r="AD755" s="30"/>
      <c r="AE755" s="30"/>
      <c r="AF755" s="30"/>
      <c r="AG755" s="30"/>
      <c r="AH755" s="30"/>
      <c r="AI755" s="30"/>
      <c r="AJ755" s="30"/>
      <c r="AK755" s="30"/>
    </row>
    <row r="756" spans="1:37" x14ac:dyDescent="0.2">
      <c r="A756" s="39">
        <v>48</v>
      </c>
      <c r="B756" s="38" t="s">
        <v>24</v>
      </c>
      <c r="C756" s="38"/>
      <c r="I756" s="30"/>
      <c r="J756" s="30"/>
      <c r="K756" s="30"/>
      <c r="L756" s="30"/>
      <c r="M756" s="30"/>
      <c r="N756" s="150"/>
      <c r="O756" s="150"/>
      <c r="P756" s="150"/>
      <c r="Q756" s="150"/>
      <c r="R756" s="30"/>
      <c r="S756" s="150"/>
      <c r="T756" s="30"/>
      <c r="U756" s="30"/>
      <c r="V756" s="30"/>
      <c r="W756" s="30"/>
      <c r="X756" s="30"/>
      <c r="Y756" s="30"/>
      <c r="Z756" s="30"/>
      <c r="AA756" s="30"/>
      <c r="AB756" s="30"/>
      <c r="AC756" s="30"/>
      <c r="AD756" s="30"/>
      <c r="AE756" s="30"/>
      <c r="AF756" s="30"/>
      <c r="AG756" s="30"/>
      <c r="AH756" s="30"/>
      <c r="AI756" s="30"/>
      <c r="AJ756" s="30"/>
      <c r="AK756" s="30"/>
    </row>
    <row r="757" spans="1:37" x14ac:dyDescent="0.2">
      <c r="A757" s="39">
        <v>49</v>
      </c>
      <c r="B757" s="38" t="s">
        <v>194</v>
      </c>
      <c r="C757" s="38"/>
      <c r="I757" s="30"/>
      <c r="J757" s="30"/>
      <c r="K757" s="30"/>
      <c r="L757" s="30"/>
      <c r="M757" s="30"/>
      <c r="N757" s="150"/>
      <c r="O757" s="150"/>
      <c r="P757" s="150"/>
      <c r="Q757" s="150"/>
      <c r="R757" s="30"/>
      <c r="S757" s="150"/>
      <c r="T757" s="30"/>
      <c r="U757" s="30"/>
      <c r="V757" s="30"/>
      <c r="W757" s="30"/>
      <c r="X757" s="30"/>
      <c r="Y757" s="30"/>
      <c r="Z757" s="30"/>
      <c r="AA757" s="30"/>
      <c r="AB757" s="30"/>
      <c r="AC757" s="30"/>
      <c r="AD757" s="30"/>
      <c r="AE757" s="30"/>
      <c r="AF757" s="30"/>
      <c r="AG757" s="30"/>
      <c r="AH757" s="30"/>
      <c r="AI757" s="30"/>
      <c r="AJ757" s="30"/>
      <c r="AK757" s="30"/>
    </row>
    <row r="758" spans="1:37" x14ac:dyDescent="0.2">
      <c r="A758" s="39">
        <v>50</v>
      </c>
      <c r="B758" s="38" t="s">
        <v>195</v>
      </c>
      <c r="C758" s="38"/>
      <c r="I758" s="30"/>
      <c r="J758" s="30"/>
      <c r="K758" s="30"/>
      <c r="L758" s="30"/>
      <c r="M758" s="30"/>
      <c r="N758" s="150"/>
      <c r="O758" s="150"/>
      <c r="P758" s="150"/>
      <c r="Q758" s="150"/>
      <c r="R758" s="30"/>
      <c r="S758" s="150"/>
      <c r="T758" s="30"/>
      <c r="U758" s="30"/>
      <c r="V758" s="30"/>
      <c r="W758" s="30"/>
      <c r="X758" s="30"/>
      <c r="Y758" s="30"/>
      <c r="Z758" s="30"/>
      <c r="AA758" s="30"/>
      <c r="AB758" s="30"/>
      <c r="AC758" s="30"/>
      <c r="AD758" s="30"/>
      <c r="AE758" s="30"/>
      <c r="AF758" s="30"/>
      <c r="AG758" s="30"/>
      <c r="AH758" s="30"/>
      <c r="AI758" s="30"/>
      <c r="AJ758" s="30"/>
      <c r="AK758" s="30"/>
    </row>
    <row r="759" spans="1:37" x14ac:dyDescent="0.2">
      <c r="A759" s="39">
        <v>51</v>
      </c>
      <c r="B759" s="38" t="s">
        <v>196</v>
      </c>
      <c r="C759" s="38"/>
      <c r="I759" s="30"/>
      <c r="J759" s="30"/>
      <c r="K759" s="30"/>
      <c r="L759" s="30"/>
      <c r="M759" s="30"/>
      <c r="N759" s="150"/>
      <c r="O759" s="150"/>
      <c r="P759" s="150"/>
      <c r="Q759" s="150"/>
      <c r="R759" s="30"/>
      <c r="S759" s="150"/>
      <c r="T759" s="30"/>
      <c r="U759" s="30"/>
      <c r="V759" s="30"/>
      <c r="W759" s="30"/>
      <c r="X759" s="30"/>
      <c r="Y759" s="30"/>
      <c r="Z759" s="30"/>
      <c r="AA759" s="30"/>
      <c r="AB759" s="30"/>
      <c r="AC759" s="30"/>
      <c r="AD759" s="30"/>
      <c r="AE759" s="30"/>
      <c r="AF759" s="30"/>
      <c r="AG759" s="30"/>
      <c r="AH759" s="30"/>
      <c r="AI759" s="30"/>
      <c r="AJ759" s="30"/>
      <c r="AK759" s="30"/>
    </row>
    <row r="760" spans="1:37" x14ac:dyDescent="0.2">
      <c r="A760" s="39">
        <v>52</v>
      </c>
      <c r="B760" s="38" t="s">
        <v>197</v>
      </c>
      <c r="C760" s="38"/>
      <c r="I760" s="30"/>
      <c r="J760" s="30"/>
      <c r="K760" s="30"/>
      <c r="L760" s="30"/>
      <c r="M760" s="30"/>
      <c r="N760" s="150"/>
      <c r="O760" s="150"/>
      <c r="P760" s="150"/>
      <c r="Q760" s="150"/>
      <c r="R760" s="30"/>
      <c r="S760" s="150"/>
      <c r="T760" s="30"/>
      <c r="U760" s="30"/>
      <c r="V760" s="30"/>
      <c r="W760" s="30"/>
      <c r="X760" s="30"/>
      <c r="Y760" s="30"/>
      <c r="Z760" s="30"/>
      <c r="AA760" s="30"/>
      <c r="AB760" s="30"/>
      <c r="AC760" s="30"/>
      <c r="AD760" s="30"/>
      <c r="AE760" s="30"/>
      <c r="AF760" s="30"/>
      <c r="AG760" s="30"/>
      <c r="AH760" s="30"/>
      <c r="AI760" s="30"/>
      <c r="AJ760" s="30"/>
      <c r="AK760" s="30"/>
    </row>
    <row r="761" spans="1:37" x14ac:dyDescent="0.2">
      <c r="A761" s="39">
        <v>53</v>
      </c>
      <c r="B761" s="38" t="s">
        <v>198</v>
      </c>
      <c r="C761" s="38"/>
      <c r="I761" s="30"/>
      <c r="J761" s="30"/>
      <c r="K761" s="30"/>
      <c r="L761" s="30"/>
      <c r="M761" s="30"/>
      <c r="N761" s="150"/>
      <c r="O761" s="150"/>
      <c r="P761" s="150"/>
      <c r="Q761" s="150"/>
      <c r="R761" s="30"/>
      <c r="S761" s="150"/>
      <c r="T761" s="30"/>
      <c r="U761" s="30"/>
      <c r="V761" s="30"/>
      <c r="W761" s="30"/>
      <c r="X761" s="30"/>
      <c r="Y761" s="30"/>
      <c r="Z761" s="30"/>
      <c r="AA761" s="30"/>
      <c r="AB761" s="30"/>
      <c r="AC761" s="30"/>
      <c r="AD761" s="30"/>
      <c r="AE761" s="30"/>
      <c r="AF761" s="30"/>
      <c r="AG761" s="30"/>
      <c r="AH761" s="30"/>
      <c r="AI761" s="30"/>
      <c r="AJ761" s="30"/>
      <c r="AK761" s="30"/>
    </row>
    <row r="762" spans="1:37" x14ac:dyDescent="0.2">
      <c r="A762" s="39">
        <v>54</v>
      </c>
      <c r="B762" s="38" t="s">
        <v>199</v>
      </c>
      <c r="C762" s="38"/>
      <c r="I762" s="30"/>
      <c r="J762" s="30"/>
      <c r="K762" s="30"/>
      <c r="L762" s="30"/>
      <c r="M762" s="30"/>
      <c r="N762" s="150"/>
      <c r="O762" s="150"/>
      <c r="P762" s="150"/>
      <c r="Q762" s="150"/>
      <c r="R762" s="30"/>
      <c r="S762" s="150"/>
      <c r="T762" s="30"/>
      <c r="U762" s="30"/>
      <c r="V762" s="30"/>
      <c r="W762" s="30"/>
      <c r="X762" s="30"/>
      <c r="Y762" s="30"/>
      <c r="Z762" s="30"/>
      <c r="AA762" s="30"/>
      <c r="AB762" s="30"/>
      <c r="AC762" s="30"/>
      <c r="AD762" s="30"/>
      <c r="AE762" s="30"/>
      <c r="AF762" s="30"/>
      <c r="AG762" s="30"/>
      <c r="AH762" s="30"/>
      <c r="AI762" s="30"/>
      <c r="AJ762" s="30"/>
      <c r="AK762" s="30"/>
    </row>
    <row r="763" spans="1:37" x14ac:dyDescent="0.2">
      <c r="A763" s="39">
        <v>55</v>
      </c>
      <c r="B763" s="38" t="s">
        <v>200</v>
      </c>
      <c r="C763" s="38"/>
      <c r="I763" s="30"/>
      <c r="J763" s="30"/>
      <c r="K763" s="30"/>
      <c r="L763" s="30"/>
      <c r="M763" s="30"/>
      <c r="N763" s="150"/>
      <c r="O763" s="150"/>
      <c r="P763" s="150"/>
      <c r="Q763" s="150"/>
      <c r="R763" s="30"/>
      <c r="S763" s="150"/>
      <c r="T763" s="30"/>
      <c r="U763" s="30"/>
      <c r="V763" s="30"/>
      <c r="W763" s="30"/>
      <c r="X763" s="30"/>
      <c r="Y763" s="30"/>
      <c r="Z763" s="30"/>
      <c r="AA763" s="30"/>
      <c r="AB763" s="30"/>
      <c r="AC763" s="30"/>
      <c r="AD763" s="30"/>
      <c r="AE763" s="30"/>
      <c r="AF763" s="30"/>
      <c r="AG763" s="30"/>
      <c r="AH763" s="30"/>
      <c r="AI763" s="30"/>
      <c r="AJ763" s="30"/>
      <c r="AK763" s="30"/>
    </row>
    <row r="764" spans="1:37" x14ac:dyDescent="0.2">
      <c r="A764" s="39">
        <v>56</v>
      </c>
      <c r="B764" s="38" t="s">
        <v>201</v>
      </c>
      <c r="C764" s="38"/>
      <c r="I764" s="30"/>
      <c r="J764" s="30"/>
      <c r="K764" s="30"/>
      <c r="L764" s="30"/>
      <c r="M764" s="30"/>
      <c r="N764" s="150"/>
      <c r="O764" s="150"/>
      <c r="P764" s="150"/>
      <c r="Q764" s="150"/>
      <c r="R764" s="30"/>
      <c r="S764" s="150"/>
      <c r="T764" s="30"/>
      <c r="U764" s="30"/>
      <c r="V764" s="30"/>
      <c r="W764" s="30"/>
      <c r="X764" s="30"/>
      <c r="Y764" s="30"/>
      <c r="Z764" s="30"/>
      <c r="AA764" s="30"/>
      <c r="AB764" s="30"/>
      <c r="AC764" s="30"/>
      <c r="AD764" s="30"/>
      <c r="AE764" s="30"/>
      <c r="AF764" s="30"/>
      <c r="AG764" s="30"/>
      <c r="AH764" s="30"/>
      <c r="AI764" s="30"/>
      <c r="AJ764" s="30"/>
      <c r="AK764" s="30"/>
    </row>
    <row r="765" spans="1:37" x14ac:dyDescent="0.2">
      <c r="A765" s="39">
        <v>57</v>
      </c>
      <c r="B765" s="38" t="s">
        <v>202</v>
      </c>
      <c r="C765" s="38"/>
      <c r="I765" s="30"/>
      <c r="J765" s="30"/>
      <c r="K765" s="30"/>
      <c r="L765" s="30"/>
      <c r="M765" s="30"/>
      <c r="N765" s="150"/>
      <c r="O765" s="150"/>
      <c r="P765" s="150"/>
      <c r="Q765" s="150"/>
      <c r="R765" s="30"/>
      <c r="S765" s="150"/>
      <c r="T765" s="30"/>
      <c r="U765" s="30"/>
      <c r="V765" s="30"/>
      <c r="W765" s="30"/>
      <c r="X765" s="30"/>
      <c r="Y765" s="30"/>
      <c r="Z765" s="30"/>
      <c r="AA765" s="30"/>
      <c r="AB765" s="30"/>
      <c r="AC765" s="30"/>
      <c r="AD765" s="30"/>
      <c r="AE765" s="30"/>
      <c r="AF765" s="30"/>
      <c r="AG765" s="30"/>
      <c r="AH765" s="30"/>
      <c r="AI765" s="30"/>
      <c r="AJ765" s="30"/>
      <c r="AK765" s="30"/>
    </row>
    <row r="766" spans="1:37" x14ac:dyDescent="0.2">
      <c r="A766" s="39">
        <v>58</v>
      </c>
      <c r="B766" s="38" t="s">
        <v>818</v>
      </c>
      <c r="C766" s="38"/>
      <c r="I766" s="30"/>
      <c r="J766" s="30"/>
      <c r="K766" s="30"/>
      <c r="L766" s="30"/>
      <c r="M766" s="30"/>
      <c r="N766" s="150"/>
      <c r="O766" s="150"/>
      <c r="P766" s="150"/>
      <c r="Q766" s="150"/>
      <c r="R766" s="30"/>
      <c r="S766" s="150"/>
      <c r="T766" s="30"/>
      <c r="U766" s="30"/>
      <c r="V766" s="30"/>
      <c r="W766" s="30"/>
      <c r="X766" s="30"/>
      <c r="Y766" s="30"/>
      <c r="Z766" s="30"/>
      <c r="AA766" s="30"/>
      <c r="AB766" s="30"/>
      <c r="AC766" s="30"/>
      <c r="AD766" s="30"/>
      <c r="AE766" s="30"/>
      <c r="AF766" s="30"/>
      <c r="AG766" s="30"/>
      <c r="AH766" s="30"/>
      <c r="AI766" s="30"/>
      <c r="AJ766" s="30"/>
      <c r="AK766" s="30"/>
    </row>
    <row r="767" spans="1:37" x14ac:dyDescent="0.2">
      <c r="A767" s="39">
        <v>59</v>
      </c>
      <c r="B767" s="38" t="s">
        <v>204</v>
      </c>
      <c r="C767" s="38"/>
      <c r="I767" s="30"/>
      <c r="J767" s="30"/>
      <c r="K767" s="30"/>
      <c r="L767" s="30"/>
      <c r="M767" s="30"/>
      <c r="N767" s="150"/>
      <c r="O767" s="150"/>
      <c r="P767" s="150"/>
      <c r="Q767" s="150"/>
      <c r="R767" s="30"/>
      <c r="S767" s="150"/>
      <c r="T767" s="30"/>
      <c r="U767" s="30"/>
      <c r="V767" s="30"/>
      <c r="W767" s="30"/>
      <c r="X767" s="30"/>
      <c r="Y767" s="30"/>
      <c r="Z767" s="30"/>
      <c r="AA767" s="30"/>
      <c r="AB767" s="30"/>
      <c r="AC767" s="30"/>
      <c r="AD767" s="30"/>
      <c r="AE767" s="30"/>
      <c r="AF767" s="30"/>
      <c r="AG767" s="30"/>
      <c r="AH767" s="30"/>
      <c r="AI767" s="30"/>
      <c r="AJ767" s="30"/>
      <c r="AK767" s="30"/>
    </row>
    <row r="768" spans="1:37" x14ac:dyDescent="0.2">
      <c r="A768" s="39">
        <v>60</v>
      </c>
      <c r="B768" s="38" t="s">
        <v>205</v>
      </c>
      <c r="C768" s="38"/>
      <c r="I768" s="30"/>
      <c r="J768" s="30"/>
      <c r="K768" s="30"/>
      <c r="L768" s="30"/>
      <c r="M768" s="30"/>
      <c r="N768" s="150"/>
      <c r="O768" s="150"/>
      <c r="P768" s="150"/>
      <c r="Q768" s="150"/>
      <c r="R768" s="30"/>
      <c r="S768" s="150"/>
      <c r="T768" s="30"/>
      <c r="U768" s="30"/>
      <c r="V768" s="30"/>
      <c r="W768" s="30"/>
      <c r="X768" s="30"/>
      <c r="Y768" s="30"/>
      <c r="Z768" s="30"/>
      <c r="AA768" s="30"/>
      <c r="AB768" s="30"/>
      <c r="AC768" s="30"/>
      <c r="AD768" s="30"/>
      <c r="AE768" s="30"/>
      <c r="AF768" s="30"/>
      <c r="AG768" s="30"/>
      <c r="AH768" s="30"/>
      <c r="AI768" s="30"/>
      <c r="AJ768" s="30"/>
      <c r="AK768" s="30"/>
    </row>
    <row r="769" spans="1:37" x14ac:dyDescent="0.2">
      <c r="A769" s="39">
        <v>61</v>
      </c>
      <c r="B769" s="38" t="s">
        <v>59</v>
      </c>
      <c r="C769" s="38"/>
      <c r="I769" s="30"/>
      <c r="J769" s="30"/>
      <c r="K769" s="30"/>
      <c r="L769" s="30"/>
      <c r="M769" s="30"/>
      <c r="N769" s="150"/>
      <c r="O769" s="150"/>
      <c r="P769" s="150"/>
      <c r="Q769" s="150"/>
      <c r="R769" s="30"/>
      <c r="S769" s="150"/>
      <c r="T769" s="30"/>
      <c r="U769" s="30"/>
      <c r="V769" s="30"/>
      <c r="W769" s="30"/>
      <c r="X769" s="30"/>
      <c r="Y769" s="30"/>
      <c r="Z769" s="30"/>
      <c r="AA769" s="30"/>
      <c r="AB769" s="30"/>
      <c r="AC769" s="30"/>
      <c r="AD769" s="30"/>
      <c r="AE769" s="30"/>
      <c r="AF769" s="30"/>
      <c r="AG769" s="30"/>
      <c r="AH769" s="30"/>
      <c r="AI769" s="30"/>
      <c r="AJ769" s="30"/>
      <c r="AK769" s="30"/>
    </row>
    <row r="770" spans="1:37" x14ac:dyDescent="0.2">
      <c r="A770" s="39">
        <v>62</v>
      </c>
      <c r="B770" s="38" t="s">
        <v>823</v>
      </c>
      <c r="C770" s="38"/>
      <c r="I770" s="30"/>
      <c r="J770" s="30"/>
      <c r="K770" s="30"/>
      <c r="L770" s="30"/>
      <c r="M770" s="30"/>
      <c r="N770" s="150"/>
      <c r="O770" s="150"/>
      <c r="P770" s="150"/>
      <c r="Q770" s="150"/>
      <c r="R770" s="30"/>
      <c r="S770" s="150"/>
      <c r="T770" s="30"/>
      <c r="U770" s="30"/>
      <c r="V770" s="30"/>
      <c r="W770" s="30"/>
      <c r="X770" s="30"/>
      <c r="Y770" s="30"/>
      <c r="Z770" s="30"/>
      <c r="AA770" s="30"/>
      <c r="AB770" s="30"/>
      <c r="AC770" s="30"/>
      <c r="AD770" s="30"/>
      <c r="AE770" s="30"/>
      <c r="AF770" s="30"/>
      <c r="AG770" s="30"/>
      <c r="AH770" s="30"/>
      <c r="AI770" s="30"/>
      <c r="AJ770" s="30"/>
      <c r="AK770" s="30"/>
    </row>
    <row r="771" spans="1:37" x14ac:dyDescent="0.2">
      <c r="A771" s="39">
        <v>63</v>
      </c>
      <c r="B771" s="38" t="s">
        <v>207</v>
      </c>
      <c r="C771" s="38"/>
      <c r="I771" s="30"/>
      <c r="J771" s="30"/>
      <c r="K771" s="30"/>
      <c r="L771" s="30"/>
      <c r="M771" s="30"/>
      <c r="N771" s="150"/>
      <c r="O771" s="150"/>
      <c r="P771" s="150"/>
      <c r="Q771" s="150"/>
      <c r="R771" s="30"/>
      <c r="S771" s="150"/>
      <c r="T771" s="30"/>
      <c r="U771" s="30"/>
      <c r="V771" s="30"/>
      <c r="W771" s="30"/>
      <c r="X771" s="30"/>
      <c r="Y771" s="30"/>
      <c r="Z771" s="30"/>
      <c r="AA771" s="30"/>
      <c r="AB771" s="30"/>
      <c r="AC771" s="30"/>
      <c r="AD771" s="30"/>
      <c r="AE771" s="30"/>
      <c r="AF771" s="30"/>
      <c r="AG771" s="30"/>
      <c r="AH771" s="30"/>
      <c r="AI771" s="30"/>
      <c r="AJ771" s="30"/>
      <c r="AK771" s="30"/>
    </row>
    <row r="772" spans="1:37" x14ac:dyDescent="0.2">
      <c r="A772" s="39">
        <v>64</v>
      </c>
      <c r="B772" s="38" t="s">
        <v>209</v>
      </c>
      <c r="C772" s="38"/>
      <c r="I772" s="30"/>
      <c r="J772" s="30"/>
      <c r="K772" s="30"/>
      <c r="L772" s="30"/>
      <c r="M772" s="30"/>
      <c r="N772" s="150"/>
      <c r="O772" s="150"/>
      <c r="P772" s="150"/>
      <c r="Q772" s="150"/>
      <c r="R772" s="30"/>
      <c r="S772" s="150"/>
      <c r="T772" s="30"/>
      <c r="U772" s="30"/>
      <c r="V772" s="30"/>
      <c r="W772" s="30"/>
      <c r="X772" s="30"/>
      <c r="Y772" s="30"/>
      <c r="Z772" s="30"/>
      <c r="AA772" s="30"/>
      <c r="AB772" s="30"/>
      <c r="AC772" s="30"/>
      <c r="AD772" s="30"/>
      <c r="AE772" s="30"/>
      <c r="AF772" s="30"/>
      <c r="AG772" s="30"/>
      <c r="AH772" s="30"/>
      <c r="AI772" s="30"/>
      <c r="AJ772" s="30"/>
      <c r="AK772" s="30"/>
    </row>
    <row r="773" spans="1:37" x14ac:dyDescent="0.2">
      <c r="A773" s="39">
        <v>65</v>
      </c>
      <c r="B773" s="38" t="s">
        <v>210</v>
      </c>
      <c r="C773" s="38"/>
      <c r="I773" s="30"/>
      <c r="J773" s="30"/>
      <c r="K773" s="30"/>
      <c r="L773" s="30"/>
      <c r="M773" s="30"/>
      <c r="N773" s="150"/>
      <c r="O773" s="150"/>
      <c r="P773" s="150"/>
      <c r="Q773" s="150"/>
      <c r="R773" s="30"/>
      <c r="S773" s="150"/>
      <c r="T773" s="30"/>
      <c r="U773" s="30"/>
      <c r="V773" s="30"/>
      <c r="W773" s="30"/>
      <c r="X773" s="30"/>
      <c r="Y773" s="30"/>
      <c r="Z773" s="30"/>
      <c r="AA773" s="30"/>
      <c r="AB773" s="30"/>
      <c r="AC773" s="30"/>
      <c r="AD773" s="30"/>
      <c r="AE773" s="30"/>
      <c r="AF773" s="30"/>
      <c r="AG773" s="30"/>
      <c r="AH773" s="30"/>
      <c r="AI773" s="30"/>
      <c r="AJ773" s="30"/>
      <c r="AK773" s="30"/>
    </row>
    <row r="774" spans="1:37" x14ac:dyDescent="0.2">
      <c r="A774" s="39">
        <v>66</v>
      </c>
      <c r="B774" s="38" t="s">
        <v>828</v>
      </c>
      <c r="C774" s="38"/>
      <c r="I774" s="30"/>
      <c r="J774" s="30"/>
      <c r="K774" s="30"/>
      <c r="L774" s="30"/>
      <c r="M774" s="30"/>
      <c r="N774" s="150"/>
      <c r="O774" s="150"/>
      <c r="P774" s="150"/>
      <c r="Q774" s="150"/>
      <c r="R774" s="30"/>
      <c r="S774" s="150"/>
      <c r="T774" s="30"/>
      <c r="U774" s="30"/>
      <c r="V774" s="30"/>
      <c r="W774" s="30"/>
      <c r="X774" s="30"/>
      <c r="Y774" s="30"/>
      <c r="Z774" s="30"/>
      <c r="AA774" s="30"/>
      <c r="AB774" s="30"/>
      <c r="AC774" s="30"/>
      <c r="AD774" s="30"/>
      <c r="AE774" s="30"/>
      <c r="AF774" s="30"/>
      <c r="AG774" s="30"/>
      <c r="AH774" s="30"/>
      <c r="AI774" s="30"/>
      <c r="AJ774" s="30"/>
      <c r="AK774" s="30"/>
    </row>
    <row r="775" spans="1:37" x14ac:dyDescent="0.2">
      <c r="A775" s="39">
        <v>67</v>
      </c>
      <c r="B775" s="38" t="s">
        <v>212</v>
      </c>
      <c r="C775" s="38"/>
      <c r="I775" s="30"/>
      <c r="J775" s="30"/>
      <c r="K775" s="30"/>
      <c r="L775" s="30"/>
      <c r="M775" s="30"/>
      <c r="N775" s="150"/>
      <c r="O775" s="150"/>
      <c r="P775" s="150"/>
      <c r="Q775" s="150"/>
      <c r="R775" s="30"/>
      <c r="S775" s="150"/>
      <c r="T775" s="30"/>
      <c r="U775" s="30"/>
      <c r="V775" s="30"/>
      <c r="W775" s="30"/>
      <c r="X775" s="30"/>
      <c r="Y775" s="30"/>
      <c r="Z775" s="30"/>
      <c r="AA775" s="30"/>
      <c r="AB775" s="30"/>
      <c r="AC775" s="30"/>
      <c r="AD775" s="30"/>
      <c r="AE775" s="30"/>
      <c r="AF775" s="30"/>
      <c r="AG775" s="30"/>
      <c r="AH775" s="30"/>
      <c r="AI775" s="30"/>
      <c r="AJ775" s="30"/>
      <c r="AK775" s="30"/>
    </row>
    <row r="776" spans="1:37" x14ac:dyDescent="0.2">
      <c r="A776" s="39">
        <v>68</v>
      </c>
      <c r="B776" s="38" t="s">
        <v>213</v>
      </c>
      <c r="C776" s="38"/>
      <c r="I776" s="30"/>
      <c r="J776" s="30"/>
      <c r="K776" s="30"/>
      <c r="L776" s="30"/>
      <c r="M776" s="30"/>
      <c r="N776" s="150"/>
      <c r="O776" s="150"/>
      <c r="P776" s="150"/>
      <c r="Q776" s="150"/>
      <c r="R776" s="30"/>
      <c r="S776" s="150"/>
      <c r="T776" s="30"/>
      <c r="U776" s="30"/>
      <c r="V776" s="30"/>
      <c r="W776" s="30"/>
      <c r="X776" s="30"/>
      <c r="Y776" s="30"/>
      <c r="Z776" s="30"/>
      <c r="AA776" s="30"/>
      <c r="AB776" s="30"/>
      <c r="AC776" s="30"/>
      <c r="AD776" s="30"/>
      <c r="AE776" s="30"/>
      <c r="AF776" s="30"/>
      <c r="AG776" s="30"/>
      <c r="AH776" s="30"/>
      <c r="AI776" s="30"/>
      <c r="AJ776" s="30"/>
      <c r="AK776" s="30"/>
    </row>
    <row r="777" spans="1:37" x14ac:dyDescent="0.2">
      <c r="A777" s="39">
        <v>69</v>
      </c>
      <c r="B777" s="38" t="s">
        <v>214</v>
      </c>
      <c r="C777" s="38"/>
      <c r="I777" s="30"/>
      <c r="J777" s="30"/>
      <c r="K777" s="30"/>
      <c r="L777" s="30"/>
      <c r="M777" s="30"/>
      <c r="N777" s="150"/>
      <c r="O777" s="150"/>
      <c r="P777" s="150"/>
      <c r="Q777" s="150"/>
      <c r="R777" s="30"/>
      <c r="S777" s="150"/>
      <c r="T777" s="30"/>
      <c r="U777" s="30"/>
      <c r="V777" s="30"/>
      <c r="W777" s="30"/>
      <c r="X777" s="30"/>
      <c r="Y777" s="30"/>
      <c r="Z777" s="30"/>
      <c r="AA777" s="30"/>
      <c r="AB777" s="30"/>
      <c r="AC777" s="30"/>
      <c r="AD777" s="30"/>
      <c r="AE777" s="30"/>
      <c r="AF777" s="30"/>
      <c r="AG777" s="30"/>
      <c r="AH777" s="30"/>
      <c r="AI777" s="30"/>
      <c r="AJ777" s="30"/>
      <c r="AK777" s="30"/>
    </row>
    <row r="778" spans="1:37" x14ac:dyDescent="0.2">
      <c r="A778" s="39">
        <v>70</v>
      </c>
      <c r="B778" s="38" t="s">
        <v>215</v>
      </c>
      <c r="C778" s="38"/>
      <c r="I778" s="30"/>
      <c r="J778" s="30"/>
      <c r="K778" s="30"/>
      <c r="L778" s="30"/>
      <c r="M778" s="30"/>
      <c r="N778" s="150"/>
      <c r="O778" s="150"/>
      <c r="P778" s="150"/>
      <c r="Q778" s="150"/>
      <c r="R778" s="30"/>
      <c r="S778" s="150"/>
      <c r="T778" s="30"/>
      <c r="U778" s="30"/>
      <c r="V778" s="30"/>
      <c r="W778" s="30"/>
      <c r="X778" s="30"/>
      <c r="Y778" s="30"/>
      <c r="Z778" s="30"/>
      <c r="AA778" s="30"/>
      <c r="AB778" s="30"/>
      <c r="AC778" s="30"/>
      <c r="AD778" s="30"/>
      <c r="AE778" s="30"/>
      <c r="AF778" s="30"/>
      <c r="AG778" s="30"/>
      <c r="AH778" s="30"/>
      <c r="AI778" s="30"/>
      <c r="AJ778" s="30"/>
      <c r="AK778" s="30"/>
    </row>
    <row r="779" spans="1:37" x14ac:dyDescent="0.2">
      <c r="A779" s="39">
        <v>71</v>
      </c>
      <c r="B779" s="38" t="s">
        <v>216</v>
      </c>
      <c r="C779" s="38"/>
      <c r="I779" s="30"/>
      <c r="J779" s="30"/>
      <c r="K779" s="30"/>
      <c r="L779" s="30"/>
      <c r="M779" s="30"/>
      <c r="N779" s="150"/>
      <c r="O779" s="150"/>
      <c r="P779" s="150"/>
      <c r="Q779" s="150"/>
      <c r="R779" s="30"/>
      <c r="S779" s="150"/>
      <c r="T779" s="30"/>
      <c r="U779" s="30"/>
      <c r="V779" s="30"/>
      <c r="W779" s="30"/>
      <c r="X779" s="30"/>
      <c r="Y779" s="30"/>
      <c r="Z779" s="30"/>
      <c r="AA779" s="30"/>
      <c r="AB779" s="30"/>
      <c r="AC779" s="30"/>
      <c r="AD779" s="30"/>
      <c r="AE779" s="30"/>
      <c r="AF779" s="30"/>
      <c r="AG779" s="30"/>
      <c r="AH779" s="30"/>
      <c r="AI779" s="30"/>
      <c r="AJ779" s="30"/>
      <c r="AK779" s="30"/>
    </row>
    <row r="780" spans="1:37" x14ac:dyDescent="0.2">
      <c r="A780" s="39">
        <v>72</v>
      </c>
      <c r="B780" s="38" t="s">
        <v>217</v>
      </c>
      <c r="C780" s="38"/>
      <c r="I780" s="30"/>
      <c r="J780" s="30"/>
      <c r="K780" s="30"/>
      <c r="L780" s="30"/>
      <c r="M780" s="30"/>
      <c r="N780" s="150"/>
      <c r="O780" s="150"/>
      <c r="P780" s="150"/>
      <c r="Q780" s="150"/>
      <c r="R780" s="30"/>
      <c r="S780" s="150"/>
      <c r="T780" s="30"/>
      <c r="U780" s="30"/>
      <c r="V780" s="30"/>
      <c r="W780" s="30"/>
      <c r="X780" s="30"/>
      <c r="Y780" s="30"/>
      <c r="Z780" s="30"/>
      <c r="AA780" s="30"/>
      <c r="AB780" s="30"/>
      <c r="AC780" s="30"/>
      <c r="AD780" s="30"/>
      <c r="AE780" s="30"/>
      <c r="AF780" s="30"/>
      <c r="AG780" s="30"/>
      <c r="AH780" s="30"/>
      <c r="AI780" s="30"/>
      <c r="AJ780" s="30"/>
      <c r="AK780" s="30"/>
    </row>
    <row r="781" spans="1:37" x14ac:dyDescent="0.2">
      <c r="A781" s="39">
        <v>73</v>
      </c>
      <c r="B781" s="38" t="s">
        <v>218</v>
      </c>
      <c r="C781" s="38"/>
      <c r="I781" s="30"/>
      <c r="J781" s="30"/>
      <c r="K781" s="30"/>
      <c r="L781" s="30"/>
      <c r="M781" s="30"/>
      <c r="N781" s="150"/>
      <c r="O781" s="150"/>
      <c r="P781" s="150"/>
      <c r="Q781" s="150"/>
      <c r="R781" s="30"/>
      <c r="S781" s="150"/>
      <c r="T781" s="30"/>
      <c r="U781" s="30"/>
      <c r="V781" s="30"/>
      <c r="W781" s="30"/>
      <c r="X781" s="30"/>
      <c r="Y781" s="30"/>
      <c r="Z781" s="30"/>
      <c r="AA781" s="30"/>
      <c r="AB781" s="30"/>
      <c r="AC781" s="30"/>
      <c r="AD781" s="30"/>
      <c r="AE781" s="30"/>
      <c r="AF781" s="30"/>
      <c r="AG781" s="30"/>
      <c r="AH781" s="30"/>
      <c r="AI781" s="30"/>
      <c r="AJ781" s="30"/>
      <c r="AK781" s="30"/>
    </row>
    <row r="782" spans="1:37" x14ac:dyDescent="0.2">
      <c r="A782" s="39">
        <v>74</v>
      </c>
      <c r="B782" s="38" t="s">
        <v>837</v>
      </c>
      <c r="C782" s="38"/>
      <c r="I782" s="30"/>
      <c r="J782" s="30"/>
      <c r="K782" s="30"/>
      <c r="L782" s="30"/>
      <c r="M782" s="30"/>
      <c r="N782" s="150"/>
      <c r="O782" s="150"/>
      <c r="P782" s="150"/>
      <c r="Q782" s="150"/>
      <c r="R782" s="30"/>
      <c r="S782" s="150"/>
      <c r="T782" s="30"/>
      <c r="U782" s="30"/>
      <c r="V782" s="30"/>
      <c r="W782" s="30"/>
      <c r="X782" s="30"/>
      <c r="Y782" s="30"/>
      <c r="Z782" s="30"/>
      <c r="AA782" s="30"/>
      <c r="AB782" s="30"/>
      <c r="AC782" s="30"/>
      <c r="AD782" s="30"/>
      <c r="AE782" s="30"/>
      <c r="AF782" s="30"/>
      <c r="AG782" s="30"/>
      <c r="AH782" s="30"/>
      <c r="AI782" s="30"/>
      <c r="AJ782" s="30"/>
      <c r="AK782" s="30"/>
    </row>
    <row r="783" spans="1:37" x14ac:dyDescent="0.2">
      <c r="A783" s="39">
        <v>75</v>
      </c>
      <c r="B783" s="38" t="s">
        <v>219</v>
      </c>
      <c r="C783" s="38"/>
      <c r="I783" s="30"/>
      <c r="J783" s="30"/>
      <c r="K783" s="30"/>
      <c r="L783" s="30"/>
      <c r="M783" s="30"/>
      <c r="N783" s="150"/>
      <c r="O783" s="150"/>
      <c r="P783" s="150"/>
      <c r="Q783" s="150"/>
      <c r="R783" s="30"/>
      <c r="S783" s="150"/>
      <c r="T783" s="30"/>
      <c r="U783" s="30"/>
      <c r="V783" s="30"/>
      <c r="W783" s="30"/>
      <c r="X783" s="30"/>
      <c r="Y783" s="30"/>
      <c r="Z783" s="30"/>
      <c r="AA783" s="30"/>
      <c r="AB783" s="30"/>
      <c r="AC783" s="30"/>
      <c r="AD783" s="30"/>
      <c r="AE783" s="30"/>
      <c r="AF783" s="30"/>
      <c r="AG783" s="30"/>
      <c r="AH783" s="30"/>
      <c r="AI783" s="30"/>
      <c r="AJ783" s="30"/>
      <c r="AK783" s="30"/>
    </row>
    <row r="784" spans="1:37" x14ac:dyDescent="0.2">
      <c r="A784" s="39">
        <v>76</v>
      </c>
      <c r="B784" s="38" t="s">
        <v>52</v>
      </c>
      <c r="C784" s="38"/>
      <c r="I784" s="30"/>
      <c r="J784" s="30"/>
      <c r="K784" s="30"/>
      <c r="L784" s="30"/>
      <c r="M784" s="30"/>
      <c r="N784" s="150"/>
      <c r="O784" s="150"/>
      <c r="P784" s="150"/>
      <c r="Q784" s="150"/>
      <c r="R784" s="30"/>
      <c r="S784" s="150"/>
      <c r="T784" s="30"/>
      <c r="U784" s="30"/>
      <c r="V784" s="30"/>
      <c r="W784" s="30"/>
      <c r="X784" s="30"/>
      <c r="Y784" s="30"/>
      <c r="Z784" s="30"/>
      <c r="AA784" s="30"/>
      <c r="AB784" s="30"/>
      <c r="AC784" s="30"/>
      <c r="AD784" s="30"/>
      <c r="AE784" s="30"/>
      <c r="AF784" s="30"/>
      <c r="AG784" s="30"/>
      <c r="AH784" s="30"/>
      <c r="AI784" s="30"/>
      <c r="AJ784" s="30"/>
      <c r="AK784" s="30"/>
    </row>
    <row r="785" spans="1:37" x14ac:dyDescent="0.2">
      <c r="A785" s="39">
        <v>77</v>
      </c>
      <c r="B785" s="38" t="s">
        <v>64</v>
      </c>
      <c r="C785" s="38"/>
      <c r="I785" s="30"/>
      <c r="J785" s="30"/>
      <c r="K785" s="30"/>
      <c r="L785" s="30"/>
      <c r="M785" s="30"/>
      <c r="N785" s="150"/>
      <c r="O785" s="150"/>
      <c r="P785" s="150"/>
      <c r="Q785" s="150"/>
      <c r="R785" s="30"/>
      <c r="S785" s="150"/>
      <c r="T785" s="30"/>
      <c r="U785" s="30"/>
      <c r="V785" s="30"/>
      <c r="W785" s="30"/>
      <c r="X785" s="30"/>
      <c r="Y785" s="30"/>
      <c r="Z785" s="30"/>
      <c r="AA785" s="30"/>
      <c r="AB785" s="30"/>
      <c r="AC785" s="30"/>
      <c r="AD785" s="30"/>
      <c r="AE785" s="30"/>
      <c r="AF785" s="30"/>
      <c r="AG785" s="30"/>
      <c r="AH785" s="30"/>
      <c r="AI785" s="30"/>
      <c r="AJ785" s="30"/>
      <c r="AK785" s="30"/>
    </row>
    <row r="786" spans="1:37" x14ac:dyDescent="0.2">
      <c r="A786" s="39">
        <v>78</v>
      </c>
      <c r="B786" s="38" t="s">
        <v>41</v>
      </c>
      <c r="C786" s="38"/>
      <c r="I786" s="30"/>
      <c r="J786" s="30"/>
      <c r="K786" s="30"/>
      <c r="L786" s="30"/>
      <c r="M786" s="30"/>
      <c r="N786" s="150"/>
      <c r="O786" s="150"/>
      <c r="P786" s="150"/>
      <c r="Q786" s="150"/>
      <c r="R786" s="30"/>
      <c r="S786" s="150"/>
      <c r="T786" s="30"/>
      <c r="U786" s="30"/>
      <c r="V786" s="30"/>
      <c r="W786" s="30"/>
      <c r="X786" s="30"/>
      <c r="Y786" s="30"/>
      <c r="Z786" s="30"/>
      <c r="AA786" s="30"/>
      <c r="AB786" s="30"/>
      <c r="AC786" s="30"/>
      <c r="AD786" s="30"/>
      <c r="AE786" s="30"/>
      <c r="AF786" s="30"/>
      <c r="AG786" s="30"/>
      <c r="AH786" s="30"/>
      <c r="AI786" s="30"/>
      <c r="AJ786" s="30"/>
      <c r="AK786" s="30"/>
    </row>
    <row r="787" spans="1:37" x14ac:dyDescent="0.2">
      <c r="A787" s="39">
        <v>79</v>
      </c>
      <c r="B787" s="38" t="s">
        <v>220</v>
      </c>
      <c r="C787" s="38"/>
      <c r="I787" s="30"/>
      <c r="J787" s="30"/>
      <c r="K787" s="30"/>
      <c r="L787" s="30"/>
      <c r="M787" s="30"/>
      <c r="N787" s="150"/>
      <c r="O787" s="150"/>
      <c r="P787" s="150"/>
      <c r="Q787" s="150"/>
      <c r="R787" s="30"/>
      <c r="S787" s="150"/>
      <c r="T787" s="30"/>
      <c r="U787" s="30"/>
      <c r="V787" s="30"/>
      <c r="W787" s="30"/>
      <c r="X787" s="30"/>
      <c r="Y787" s="30"/>
      <c r="Z787" s="30"/>
      <c r="AA787" s="30"/>
      <c r="AB787" s="30"/>
      <c r="AC787" s="30"/>
      <c r="AD787" s="30"/>
      <c r="AE787" s="30"/>
      <c r="AF787" s="30"/>
      <c r="AG787" s="30"/>
      <c r="AH787" s="30"/>
      <c r="AI787" s="30"/>
      <c r="AJ787" s="30"/>
      <c r="AK787" s="30"/>
    </row>
    <row r="788" spans="1:37" x14ac:dyDescent="0.2">
      <c r="A788" s="39">
        <v>80</v>
      </c>
      <c r="B788" s="38" t="s">
        <v>11</v>
      </c>
      <c r="C788" s="38"/>
      <c r="I788" s="30"/>
      <c r="J788" s="30"/>
      <c r="K788" s="30"/>
      <c r="L788" s="30"/>
      <c r="M788" s="30"/>
      <c r="N788" s="150"/>
      <c r="O788" s="150"/>
      <c r="P788" s="150"/>
      <c r="Q788" s="150"/>
      <c r="R788" s="30"/>
      <c r="S788" s="150"/>
      <c r="T788" s="30"/>
      <c r="U788" s="30"/>
      <c r="V788" s="30"/>
      <c r="W788" s="30"/>
      <c r="X788" s="30"/>
      <c r="Y788" s="30"/>
      <c r="Z788" s="30"/>
      <c r="AA788" s="30"/>
      <c r="AB788" s="30"/>
      <c r="AC788" s="30"/>
      <c r="AD788" s="30"/>
      <c r="AE788" s="30"/>
      <c r="AF788" s="30"/>
      <c r="AG788" s="30"/>
      <c r="AH788" s="30"/>
      <c r="AI788" s="30"/>
      <c r="AJ788" s="30"/>
      <c r="AK788" s="30"/>
    </row>
    <row r="789" spans="1:37" x14ac:dyDescent="0.2">
      <c r="A789" s="39">
        <v>81</v>
      </c>
      <c r="B789" s="38" t="s">
        <v>221</v>
      </c>
      <c r="C789" s="38"/>
      <c r="I789" s="30"/>
      <c r="J789" s="30"/>
      <c r="K789" s="30"/>
      <c r="L789" s="30"/>
      <c r="M789" s="30"/>
      <c r="N789" s="150"/>
      <c r="O789" s="150"/>
      <c r="P789" s="150"/>
      <c r="Q789" s="150"/>
      <c r="R789" s="30"/>
      <c r="S789" s="150"/>
      <c r="T789" s="30"/>
      <c r="U789" s="30"/>
      <c r="V789" s="30"/>
      <c r="W789" s="30"/>
      <c r="X789" s="30"/>
      <c r="Y789" s="30"/>
      <c r="Z789" s="30"/>
      <c r="AA789" s="30"/>
      <c r="AB789" s="30"/>
      <c r="AC789" s="30"/>
      <c r="AD789" s="30"/>
      <c r="AE789" s="30"/>
      <c r="AF789" s="30"/>
      <c r="AG789" s="30"/>
      <c r="AH789" s="30"/>
      <c r="AI789" s="30"/>
      <c r="AJ789" s="30"/>
      <c r="AK789" s="30"/>
    </row>
    <row r="790" spans="1:37" x14ac:dyDescent="0.2">
      <c r="A790" s="39">
        <v>82</v>
      </c>
      <c r="B790" s="38" t="s">
        <v>222</v>
      </c>
      <c r="C790" s="38"/>
      <c r="I790" s="30"/>
      <c r="J790" s="30"/>
      <c r="K790" s="30"/>
      <c r="L790" s="30"/>
      <c r="M790" s="30"/>
      <c r="N790" s="150"/>
      <c r="O790" s="150"/>
      <c r="P790" s="150"/>
      <c r="Q790" s="150"/>
      <c r="R790" s="30"/>
      <c r="S790" s="150"/>
      <c r="T790" s="30"/>
      <c r="U790" s="30"/>
      <c r="V790" s="30"/>
      <c r="W790" s="30"/>
      <c r="X790" s="30"/>
      <c r="Y790" s="30"/>
      <c r="Z790" s="30"/>
      <c r="AA790" s="30"/>
      <c r="AB790" s="30"/>
      <c r="AC790" s="30"/>
      <c r="AD790" s="30"/>
      <c r="AE790" s="30"/>
      <c r="AF790" s="30"/>
      <c r="AG790" s="30"/>
      <c r="AH790" s="30"/>
      <c r="AI790" s="30"/>
      <c r="AJ790" s="30"/>
      <c r="AK790" s="30"/>
    </row>
    <row r="791" spans="1:37" x14ac:dyDescent="0.2">
      <c r="A791" s="39">
        <v>83</v>
      </c>
      <c r="B791" s="38" t="s">
        <v>223</v>
      </c>
      <c r="C791" s="38"/>
      <c r="I791" s="30"/>
      <c r="J791" s="30"/>
      <c r="K791" s="30"/>
      <c r="L791" s="30"/>
      <c r="M791" s="30"/>
      <c r="N791" s="150"/>
      <c r="O791" s="150"/>
      <c r="P791" s="150"/>
      <c r="Q791" s="150"/>
      <c r="R791" s="30"/>
      <c r="S791" s="150"/>
      <c r="T791" s="30"/>
      <c r="U791" s="30"/>
      <c r="V791" s="30"/>
      <c r="W791" s="30"/>
      <c r="X791" s="30"/>
      <c r="Y791" s="30"/>
      <c r="Z791" s="30"/>
      <c r="AA791" s="30"/>
      <c r="AB791" s="30"/>
      <c r="AC791" s="30"/>
      <c r="AD791" s="30"/>
      <c r="AE791" s="30"/>
      <c r="AF791" s="30"/>
      <c r="AG791" s="30"/>
      <c r="AH791" s="30"/>
      <c r="AI791" s="30"/>
      <c r="AJ791" s="30"/>
      <c r="AK791" s="30"/>
    </row>
    <row r="792" spans="1:37" x14ac:dyDescent="0.2">
      <c r="A792" s="39">
        <v>84</v>
      </c>
      <c r="B792" s="38" t="s">
        <v>848</v>
      </c>
      <c r="C792" s="38"/>
      <c r="I792" s="30"/>
      <c r="J792" s="30"/>
      <c r="K792" s="30"/>
      <c r="L792" s="30"/>
      <c r="M792" s="30"/>
      <c r="N792" s="150"/>
      <c r="O792" s="150"/>
      <c r="P792" s="150"/>
      <c r="Q792" s="150"/>
      <c r="R792" s="30"/>
      <c r="S792" s="150"/>
      <c r="T792" s="30"/>
      <c r="U792" s="30"/>
      <c r="V792" s="30"/>
      <c r="W792" s="30"/>
      <c r="X792" s="30"/>
      <c r="Y792" s="30"/>
      <c r="Z792" s="30"/>
      <c r="AA792" s="30"/>
      <c r="AB792" s="30"/>
      <c r="AC792" s="30"/>
      <c r="AD792" s="30"/>
      <c r="AE792" s="30"/>
      <c r="AF792" s="30"/>
      <c r="AG792" s="30"/>
      <c r="AH792" s="30"/>
      <c r="AI792" s="30"/>
      <c r="AJ792" s="30"/>
      <c r="AK792" s="30"/>
    </row>
    <row r="793" spans="1:37" x14ac:dyDescent="0.2">
      <c r="A793" s="39">
        <v>85</v>
      </c>
      <c r="B793" s="38" t="s">
        <v>225</v>
      </c>
      <c r="C793" s="38"/>
      <c r="I793" s="30"/>
      <c r="J793" s="30"/>
      <c r="K793" s="30"/>
      <c r="L793" s="30"/>
      <c r="M793" s="30"/>
      <c r="N793" s="150"/>
      <c r="O793" s="150"/>
      <c r="P793" s="150"/>
      <c r="Q793" s="150"/>
      <c r="R793" s="30"/>
      <c r="S793" s="150"/>
      <c r="T793" s="30"/>
      <c r="U793" s="30"/>
      <c r="V793" s="30"/>
      <c r="W793" s="30"/>
      <c r="X793" s="30"/>
      <c r="Y793" s="30"/>
      <c r="Z793" s="30"/>
      <c r="AA793" s="30"/>
      <c r="AB793" s="30"/>
      <c r="AC793" s="30"/>
      <c r="AD793" s="30"/>
      <c r="AE793" s="30"/>
      <c r="AF793" s="30"/>
      <c r="AG793" s="30"/>
      <c r="AH793" s="30"/>
      <c r="AI793" s="30"/>
      <c r="AJ793" s="30"/>
      <c r="AK793" s="30"/>
    </row>
    <row r="794" spans="1:37" x14ac:dyDescent="0.2">
      <c r="A794" s="39">
        <v>86</v>
      </c>
      <c r="B794" s="38" t="s">
        <v>226</v>
      </c>
      <c r="C794" s="38"/>
      <c r="I794" s="30"/>
      <c r="J794" s="30"/>
      <c r="K794" s="30"/>
      <c r="L794" s="30"/>
      <c r="M794" s="30"/>
      <c r="N794" s="150"/>
      <c r="O794" s="150"/>
      <c r="P794" s="150"/>
      <c r="Q794" s="150"/>
      <c r="R794" s="30"/>
      <c r="S794" s="150"/>
      <c r="T794" s="30"/>
      <c r="U794" s="30"/>
      <c r="V794" s="30"/>
      <c r="W794" s="30"/>
      <c r="X794" s="30"/>
      <c r="Y794" s="30"/>
      <c r="Z794" s="30"/>
      <c r="AA794" s="30"/>
      <c r="AB794" s="30"/>
      <c r="AC794" s="30"/>
      <c r="AD794" s="30"/>
      <c r="AE794" s="30"/>
      <c r="AF794" s="30"/>
      <c r="AG794" s="30"/>
      <c r="AH794" s="30"/>
      <c r="AI794" s="30"/>
      <c r="AJ794" s="30"/>
      <c r="AK794" s="30"/>
    </row>
    <row r="795" spans="1:37" x14ac:dyDescent="0.2">
      <c r="A795" s="39">
        <v>87</v>
      </c>
      <c r="B795" s="38" t="s">
        <v>852</v>
      </c>
      <c r="C795" s="38"/>
      <c r="I795" s="30"/>
      <c r="J795" s="30"/>
      <c r="K795" s="30"/>
      <c r="L795" s="30"/>
      <c r="M795" s="30"/>
      <c r="N795" s="150"/>
      <c r="O795" s="150"/>
      <c r="P795" s="150"/>
      <c r="Q795" s="150"/>
      <c r="R795" s="30"/>
      <c r="S795" s="150"/>
      <c r="T795" s="30"/>
      <c r="U795" s="30"/>
      <c r="V795" s="30"/>
      <c r="W795" s="30"/>
      <c r="X795" s="30"/>
      <c r="Y795" s="30"/>
      <c r="Z795" s="30"/>
      <c r="AA795" s="30"/>
      <c r="AB795" s="30"/>
      <c r="AC795" s="30"/>
      <c r="AD795" s="30"/>
      <c r="AE795" s="30"/>
      <c r="AF795" s="30"/>
      <c r="AG795" s="30"/>
      <c r="AH795" s="30"/>
      <c r="AI795" s="30"/>
      <c r="AJ795" s="30"/>
      <c r="AK795" s="30"/>
    </row>
    <row r="796" spans="1:37" x14ac:dyDescent="0.2">
      <c r="A796" s="39">
        <v>88</v>
      </c>
      <c r="B796" s="38" t="s">
        <v>56</v>
      </c>
      <c r="C796" s="38"/>
      <c r="I796" s="30"/>
      <c r="J796" s="30"/>
      <c r="K796" s="30"/>
      <c r="L796" s="30"/>
      <c r="M796" s="30"/>
      <c r="N796" s="150"/>
      <c r="O796" s="150"/>
      <c r="P796" s="150"/>
      <c r="Q796" s="150"/>
      <c r="R796" s="30"/>
      <c r="S796" s="150"/>
      <c r="T796" s="30"/>
      <c r="U796" s="30"/>
      <c r="V796" s="30"/>
      <c r="W796" s="30"/>
      <c r="X796" s="30"/>
      <c r="Y796" s="30"/>
      <c r="Z796" s="30"/>
      <c r="AA796" s="30"/>
      <c r="AB796" s="30"/>
      <c r="AC796" s="30"/>
      <c r="AD796" s="30"/>
      <c r="AE796" s="30"/>
      <c r="AF796" s="30"/>
      <c r="AG796" s="30"/>
      <c r="AH796" s="30"/>
      <c r="AI796" s="30"/>
      <c r="AJ796" s="30"/>
      <c r="AK796" s="30"/>
    </row>
    <row r="797" spans="1:37" x14ac:dyDescent="0.2">
      <c r="A797" s="39">
        <v>89</v>
      </c>
      <c r="B797" s="38" t="s">
        <v>45</v>
      </c>
      <c r="C797" s="38"/>
      <c r="I797" s="30"/>
      <c r="J797" s="30"/>
      <c r="K797" s="30"/>
      <c r="L797" s="30"/>
      <c r="M797" s="30"/>
      <c r="N797" s="150"/>
      <c r="O797" s="150"/>
      <c r="P797" s="150"/>
      <c r="Q797" s="150"/>
      <c r="R797" s="30"/>
      <c r="S797" s="150"/>
      <c r="T797" s="30"/>
      <c r="U797" s="30"/>
      <c r="V797" s="30"/>
      <c r="W797" s="30"/>
      <c r="X797" s="30"/>
      <c r="Y797" s="30"/>
      <c r="Z797" s="30"/>
      <c r="AA797" s="30"/>
      <c r="AB797" s="30"/>
      <c r="AC797" s="30"/>
      <c r="AD797" s="30"/>
      <c r="AE797" s="30"/>
      <c r="AF797" s="30"/>
      <c r="AG797" s="30"/>
      <c r="AH797" s="30"/>
      <c r="AI797" s="30"/>
      <c r="AJ797" s="30"/>
      <c r="AK797" s="30"/>
    </row>
    <row r="798" spans="1:37" x14ac:dyDescent="0.2">
      <c r="A798" s="39">
        <v>90</v>
      </c>
      <c r="B798" s="38" t="s">
        <v>86</v>
      </c>
      <c r="C798" s="38"/>
      <c r="I798" s="30"/>
      <c r="J798" s="30"/>
      <c r="K798" s="30"/>
      <c r="L798" s="30"/>
      <c r="M798" s="30"/>
      <c r="N798" s="150"/>
      <c r="O798" s="150"/>
      <c r="P798" s="150"/>
      <c r="Q798" s="150"/>
      <c r="R798" s="30"/>
      <c r="S798" s="150"/>
      <c r="T798" s="30"/>
      <c r="U798" s="30"/>
      <c r="V798" s="30"/>
      <c r="W798" s="30"/>
      <c r="X798" s="30"/>
      <c r="Y798" s="30"/>
      <c r="Z798" s="30"/>
      <c r="AA798" s="30"/>
      <c r="AB798" s="30"/>
      <c r="AC798" s="30"/>
      <c r="AD798" s="30"/>
      <c r="AE798" s="30"/>
      <c r="AF798" s="30"/>
      <c r="AG798" s="30"/>
      <c r="AH798" s="30"/>
      <c r="AI798" s="30"/>
      <c r="AJ798" s="30"/>
      <c r="AK798" s="30"/>
    </row>
    <row r="799" spans="1:37" x14ac:dyDescent="0.2">
      <c r="A799" s="39">
        <v>91</v>
      </c>
      <c r="B799" s="38" t="s">
        <v>5</v>
      </c>
      <c r="C799" s="38"/>
      <c r="I799" s="30"/>
      <c r="J799" s="30"/>
      <c r="K799" s="30"/>
      <c r="L799" s="30"/>
      <c r="M799" s="30"/>
      <c r="N799" s="150"/>
      <c r="O799" s="150"/>
      <c r="P799" s="150"/>
      <c r="Q799" s="150"/>
      <c r="R799" s="30"/>
      <c r="S799" s="150"/>
      <c r="T799" s="30"/>
      <c r="U799" s="30"/>
      <c r="V799" s="30"/>
      <c r="W799" s="30"/>
      <c r="X799" s="30"/>
      <c r="Y799" s="30"/>
      <c r="Z799" s="30"/>
      <c r="AA799" s="30"/>
      <c r="AB799" s="30"/>
      <c r="AC799" s="30"/>
      <c r="AD799" s="30"/>
      <c r="AE799" s="30"/>
      <c r="AF799" s="30"/>
      <c r="AG799" s="30"/>
      <c r="AH799" s="30"/>
      <c r="AI799" s="30"/>
      <c r="AJ799" s="30"/>
      <c r="AK799" s="30"/>
    </row>
    <row r="800" spans="1:37" x14ac:dyDescent="0.2">
      <c r="A800" s="39">
        <v>92</v>
      </c>
      <c r="B800" s="38" t="s">
        <v>227</v>
      </c>
      <c r="C800" s="38"/>
      <c r="I800" s="30"/>
      <c r="J800" s="30"/>
      <c r="K800" s="30"/>
      <c r="L800" s="30"/>
      <c r="M800" s="30"/>
      <c r="N800" s="150"/>
      <c r="O800" s="150"/>
      <c r="P800" s="150"/>
      <c r="Q800" s="150"/>
      <c r="R800" s="30"/>
      <c r="S800" s="150"/>
      <c r="T800" s="30"/>
      <c r="U800" s="30"/>
      <c r="V800" s="30"/>
      <c r="W800" s="30"/>
      <c r="X800" s="30"/>
      <c r="Y800" s="30"/>
      <c r="Z800" s="30"/>
      <c r="AA800" s="30"/>
      <c r="AB800" s="30"/>
      <c r="AC800" s="30"/>
      <c r="AD800" s="30"/>
      <c r="AE800" s="30"/>
      <c r="AF800" s="30"/>
      <c r="AG800" s="30"/>
      <c r="AH800" s="30"/>
      <c r="AI800" s="30"/>
      <c r="AJ800" s="30"/>
      <c r="AK800" s="30"/>
    </row>
    <row r="801" spans="1:37" x14ac:dyDescent="0.2">
      <c r="A801" s="39">
        <v>93</v>
      </c>
      <c r="B801" s="38" t="s">
        <v>60</v>
      </c>
      <c r="C801" s="38"/>
      <c r="I801" s="30"/>
      <c r="J801" s="30"/>
      <c r="K801" s="30"/>
      <c r="L801" s="30"/>
      <c r="M801" s="30"/>
      <c r="N801" s="150"/>
      <c r="O801" s="150"/>
      <c r="P801" s="150"/>
      <c r="Q801" s="150"/>
      <c r="R801" s="30"/>
      <c r="S801" s="150"/>
      <c r="T801" s="30"/>
      <c r="U801" s="30"/>
      <c r="V801" s="30"/>
      <c r="W801" s="30"/>
      <c r="X801" s="30"/>
      <c r="Y801" s="30"/>
      <c r="Z801" s="30"/>
      <c r="AA801" s="30"/>
      <c r="AB801" s="30"/>
      <c r="AC801" s="30"/>
      <c r="AD801" s="30"/>
      <c r="AE801" s="30"/>
      <c r="AF801" s="30"/>
      <c r="AG801" s="30"/>
      <c r="AH801" s="30"/>
      <c r="AI801" s="30"/>
      <c r="AJ801" s="30"/>
      <c r="AK801" s="30"/>
    </row>
    <row r="802" spans="1:37" x14ac:dyDescent="0.2">
      <c r="A802" s="39">
        <v>94</v>
      </c>
      <c r="B802" s="38" t="s">
        <v>860</v>
      </c>
      <c r="C802" s="38"/>
      <c r="I802" s="30"/>
      <c r="J802" s="30"/>
      <c r="K802" s="30"/>
      <c r="L802" s="30"/>
      <c r="M802" s="30"/>
      <c r="N802" s="150"/>
      <c r="O802" s="150"/>
      <c r="P802" s="150"/>
      <c r="Q802" s="150"/>
      <c r="R802" s="30"/>
      <c r="S802" s="150"/>
      <c r="T802" s="30"/>
      <c r="U802" s="30"/>
      <c r="V802" s="30"/>
      <c r="W802" s="30"/>
      <c r="X802" s="30"/>
      <c r="Y802" s="30"/>
      <c r="Z802" s="30"/>
      <c r="AA802" s="30"/>
      <c r="AB802" s="30"/>
      <c r="AC802" s="30"/>
      <c r="AD802" s="30"/>
      <c r="AE802" s="30"/>
      <c r="AF802" s="30"/>
      <c r="AG802" s="30"/>
      <c r="AH802" s="30"/>
      <c r="AI802" s="30"/>
      <c r="AJ802" s="30"/>
      <c r="AK802" s="30"/>
    </row>
    <row r="803" spans="1:37" x14ac:dyDescent="0.2">
      <c r="A803" s="39">
        <v>95</v>
      </c>
      <c r="B803" s="38" t="s">
        <v>228</v>
      </c>
      <c r="C803" s="38"/>
      <c r="I803" s="30"/>
      <c r="J803" s="30"/>
      <c r="K803" s="30"/>
      <c r="L803" s="30"/>
      <c r="M803" s="30"/>
      <c r="N803" s="150"/>
      <c r="O803" s="150"/>
      <c r="P803" s="150"/>
      <c r="Q803" s="150"/>
      <c r="R803" s="30"/>
      <c r="S803" s="150"/>
      <c r="T803" s="30"/>
      <c r="U803" s="30"/>
      <c r="V803" s="30"/>
      <c r="W803" s="30"/>
      <c r="X803" s="30"/>
      <c r="Y803" s="30"/>
      <c r="Z803" s="30"/>
      <c r="AA803" s="30"/>
      <c r="AB803" s="30"/>
      <c r="AC803" s="30"/>
      <c r="AD803" s="30"/>
      <c r="AE803" s="30"/>
      <c r="AF803" s="30"/>
      <c r="AG803" s="30"/>
      <c r="AH803" s="30"/>
      <c r="AI803" s="30"/>
      <c r="AJ803" s="30"/>
      <c r="AK803" s="30"/>
    </row>
    <row r="804" spans="1:37" x14ac:dyDescent="0.2">
      <c r="A804" s="39">
        <v>96</v>
      </c>
      <c r="B804" s="38" t="s">
        <v>31</v>
      </c>
      <c r="C804" s="38"/>
      <c r="I804" s="30"/>
      <c r="J804" s="30"/>
      <c r="K804" s="30"/>
      <c r="L804" s="30"/>
      <c r="M804" s="30"/>
      <c r="N804" s="150"/>
      <c r="O804" s="150"/>
      <c r="P804" s="150"/>
      <c r="Q804" s="150"/>
      <c r="R804" s="30"/>
      <c r="S804" s="150"/>
      <c r="T804" s="30"/>
      <c r="U804" s="30"/>
      <c r="V804" s="30"/>
      <c r="W804" s="30"/>
      <c r="X804" s="30"/>
      <c r="Y804" s="30"/>
      <c r="Z804" s="30"/>
      <c r="AA804" s="30"/>
      <c r="AB804" s="30"/>
      <c r="AC804" s="30"/>
      <c r="AD804" s="30"/>
      <c r="AE804" s="30"/>
      <c r="AF804" s="30"/>
      <c r="AG804" s="30"/>
      <c r="AH804" s="30"/>
      <c r="AI804" s="30"/>
      <c r="AJ804" s="30"/>
      <c r="AK804" s="30"/>
    </row>
    <row r="805" spans="1:37" x14ac:dyDescent="0.2">
      <c r="A805" s="39">
        <v>97</v>
      </c>
      <c r="B805" s="38" t="s">
        <v>229</v>
      </c>
      <c r="C805" s="38"/>
      <c r="I805" s="30"/>
      <c r="J805" s="30"/>
      <c r="K805" s="30"/>
      <c r="L805" s="30"/>
      <c r="M805" s="30"/>
      <c r="N805" s="150"/>
      <c r="O805" s="150"/>
      <c r="P805" s="150"/>
      <c r="Q805" s="150"/>
      <c r="R805" s="30"/>
      <c r="S805" s="150"/>
      <c r="T805" s="30"/>
      <c r="U805" s="30"/>
      <c r="V805" s="30"/>
      <c r="W805" s="30"/>
      <c r="X805" s="30"/>
      <c r="Y805" s="30"/>
      <c r="Z805" s="30"/>
      <c r="AA805" s="30"/>
      <c r="AB805" s="30"/>
      <c r="AC805" s="30"/>
      <c r="AD805" s="30"/>
      <c r="AE805" s="30"/>
      <c r="AF805" s="30"/>
      <c r="AG805" s="30"/>
      <c r="AH805" s="30"/>
      <c r="AI805" s="30"/>
      <c r="AJ805" s="30"/>
      <c r="AK805" s="30"/>
    </row>
    <row r="806" spans="1:37" x14ac:dyDescent="0.2">
      <c r="A806" s="39">
        <v>98</v>
      </c>
      <c r="B806" s="38" t="s">
        <v>230</v>
      </c>
      <c r="C806" s="38"/>
      <c r="I806" s="30"/>
      <c r="J806" s="30"/>
      <c r="K806" s="30"/>
      <c r="L806" s="30"/>
      <c r="M806" s="30"/>
      <c r="N806" s="150"/>
      <c r="O806" s="150"/>
      <c r="P806" s="150"/>
      <c r="Q806" s="150"/>
      <c r="R806" s="30"/>
      <c r="S806" s="150"/>
      <c r="T806" s="30"/>
      <c r="U806" s="30"/>
      <c r="V806" s="30"/>
      <c r="W806" s="30"/>
      <c r="X806" s="30"/>
      <c r="Y806" s="30"/>
      <c r="Z806" s="30"/>
      <c r="AA806" s="30"/>
      <c r="AB806" s="30"/>
      <c r="AC806" s="30"/>
      <c r="AD806" s="30"/>
      <c r="AE806" s="30"/>
      <c r="AF806" s="30"/>
      <c r="AG806" s="30"/>
      <c r="AH806" s="30"/>
      <c r="AI806" s="30"/>
      <c r="AJ806" s="30"/>
      <c r="AK806" s="30"/>
    </row>
    <row r="807" spans="1:37" x14ac:dyDescent="0.2">
      <c r="A807" s="39">
        <v>99</v>
      </c>
      <c r="B807" s="38" t="s">
        <v>866</v>
      </c>
      <c r="C807" s="38"/>
      <c r="I807" s="30"/>
      <c r="J807" s="30"/>
      <c r="K807" s="30"/>
      <c r="L807" s="30"/>
      <c r="M807" s="30"/>
      <c r="N807" s="150"/>
      <c r="O807" s="150"/>
      <c r="P807" s="150"/>
      <c r="Q807" s="150"/>
      <c r="R807" s="30"/>
      <c r="S807" s="150"/>
      <c r="T807" s="30"/>
      <c r="U807" s="30"/>
      <c r="V807" s="30"/>
      <c r="W807" s="30"/>
      <c r="X807" s="30"/>
      <c r="Y807" s="30"/>
      <c r="Z807" s="30"/>
      <c r="AA807" s="30"/>
      <c r="AB807" s="30"/>
      <c r="AC807" s="30"/>
      <c r="AD807" s="30"/>
      <c r="AE807" s="30"/>
      <c r="AF807" s="30"/>
      <c r="AG807" s="30"/>
      <c r="AH807" s="30"/>
      <c r="AI807" s="30"/>
      <c r="AJ807" s="30"/>
      <c r="AK807" s="30"/>
    </row>
    <row r="808" spans="1:37" x14ac:dyDescent="0.2">
      <c r="A808" s="39">
        <v>100</v>
      </c>
      <c r="B808" s="38" t="s">
        <v>868</v>
      </c>
      <c r="C808" s="38"/>
      <c r="I808" s="30"/>
      <c r="J808" s="30"/>
      <c r="K808" s="30"/>
      <c r="L808" s="30"/>
      <c r="M808" s="30"/>
      <c r="N808" s="150"/>
      <c r="O808" s="150"/>
      <c r="P808" s="150"/>
      <c r="Q808" s="150"/>
      <c r="R808" s="30"/>
      <c r="S808" s="150"/>
      <c r="T808" s="30"/>
      <c r="U808" s="30"/>
      <c r="V808" s="30"/>
      <c r="W808" s="30"/>
      <c r="X808" s="30"/>
      <c r="Y808" s="30"/>
      <c r="Z808" s="30"/>
      <c r="AA808" s="30"/>
      <c r="AB808" s="30"/>
      <c r="AC808" s="30"/>
      <c r="AD808" s="30"/>
      <c r="AE808" s="30"/>
      <c r="AF808" s="30"/>
      <c r="AG808" s="30"/>
      <c r="AH808" s="30"/>
      <c r="AI808" s="30"/>
      <c r="AJ808" s="30"/>
      <c r="AK808" s="30"/>
    </row>
    <row r="809" spans="1:37" x14ac:dyDescent="0.2">
      <c r="A809" s="39">
        <v>101</v>
      </c>
      <c r="B809" s="38" t="s">
        <v>108</v>
      </c>
      <c r="C809" s="38"/>
      <c r="I809" s="30"/>
      <c r="J809" s="30"/>
      <c r="K809" s="30"/>
      <c r="L809" s="30"/>
      <c r="M809" s="30"/>
      <c r="N809" s="150"/>
      <c r="O809" s="150"/>
      <c r="P809" s="150"/>
      <c r="Q809" s="150"/>
      <c r="R809" s="30"/>
      <c r="S809" s="150"/>
      <c r="T809" s="30"/>
      <c r="U809" s="30"/>
      <c r="V809" s="30"/>
      <c r="W809" s="30"/>
      <c r="X809" s="30"/>
      <c r="Y809" s="30"/>
      <c r="Z809" s="30"/>
      <c r="AA809" s="30"/>
      <c r="AB809" s="30"/>
      <c r="AC809" s="30"/>
      <c r="AD809" s="30"/>
      <c r="AE809" s="30"/>
      <c r="AF809" s="30"/>
      <c r="AG809" s="30"/>
      <c r="AH809" s="30"/>
      <c r="AI809" s="30"/>
      <c r="AJ809" s="30"/>
      <c r="AK809" s="30"/>
    </row>
    <row r="810" spans="1:37" x14ac:dyDescent="0.2">
      <c r="A810" s="39">
        <v>102</v>
      </c>
      <c r="B810" s="38" t="s">
        <v>231</v>
      </c>
      <c r="C810" s="38"/>
      <c r="I810" s="30"/>
      <c r="J810" s="30"/>
      <c r="K810" s="30"/>
      <c r="L810" s="30"/>
      <c r="M810" s="30"/>
      <c r="N810" s="150"/>
      <c r="O810" s="150"/>
      <c r="P810" s="150"/>
      <c r="Q810" s="150"/>
      <c r="R810" s="30"/>
      <c r="S810" s="150"/>
      <c r="T810" s="30"/>
      <c r="U810" s="30"/>
      <c r="V810" s="30"/>
      <c r="W810" s="30"/>
      <c r="X810" s="30"/>
      <c r="Y810" s="30"/>
      <c r="Z810" s="30"/>
      <c r="AA810" s="30"/>
      <c r="AB810" s="30"/>
      <c r="AC810" s="30"/>
      <c r="AD810" s="30"/>
      <c r="AE810" s="30"/>
      <c r="AF810" s="30"/>
      <c r="AG810" s="30"/>
      <c r="AH810" s="30"/>
      <c r="AI810" s="30"/>
      <c r="AJ810" s="30"/>
      <c r="AK810" s="30"/>
    </row>
    <row r="811" spans="1:37" x14ac:dyDescent="0.2">
      <c r="A811" s="39">
        <v>103</v>
      </c>
      <c r="B811" s="38" t="s">
        <v>25</v>
      </c>
      <c r="C811" s="38"/>
      <c r="I811" s="30"/>
      <c r="J811" s="30"/>
      <c r="K811" s="30"/>
      <c r="L811" s="30"/>
      <c r="M811" s="30"/>
      <c r="N811" s="150"/>
      <c r="O811" s="150"/>
      <c r="P811" s="150"/>
      <c r="Q811" s="150"/>
      <c r="R811" s="30"/>
      <c r="S811" s="150"/>
      <c r="T811" s="30"/>
      <c r="U811" s="30"/>
      <c r="V811" s="30"/>
      <c r="W811" s="30"/>
      <c r="X811" s="30"/>
      <c r="Y811" s="30"/>
      <c r="Z811" s="30"/>
      <c r="AA811" s="30"/>
      <c r="AB811" s="30"/>
      <c r="AC811" s="30"/>
      <c r="AD811" s="30"/>
      <c r="AE811" s="30"/>
      <c r="AF811" s="30"/>
      <c r="AG811" s="30"/>
      <c r="AH811" s="30"/>
      <c r="AI811" s="30"/>
      <c r="AJ811" s="30"/>
      <c r="AK811" s="30"/>
    </row>
    <row r="812" spans="1:37" x14ac:dyDescent="0.2">
      <c r="A812" s="39">
        <v>104</v>
      </c>
      <c r="B812" s="38" t="s">
        <v>97</v>
      </c>
      <c r="C812" s="38"/>
      <c r="I812" s="30"/>
      <c r="J812" s="30"/>
      <c r="K812" s="30"/>
      <c r="L812" s="30"/>
      <c r="M812" s="30"/>
      <c r="N812" s="150"/>
      <c r="O812" s="150"/>
      <c r="P812" s="150"/>
      <c r="Q812" s="150"/>
      <c r="R812" s="30"/>
      <c r="S812" s="150"/>
      <c r="T812" s="30"/>
      <c r="U812" s="30"/>
      <c r="V812" s="30"/>
      <c r="W812" s="30"/>
      <c r="X812" s="30"/>
      <c r="Y812" s="30"/>
      <c r="Z812" s="30"/>
      <c r="AA812" s="30"/>
      <c r="AB812" s="30"/>
      <c r="AC812" s="30"/>
      <c r="AD812" s="30"/>
      <c r="AE812" s="30"/>
      <c r="AF812" s="30"/>
      <c r="AG812" s="30"/>
      <c r="AH812" s="30"/>
      <c r="AI812" s="30"/>
      <c r="AJ812" s="30"/>
      <c r="AK812" s="30"/>
    </row>
    <row r="813" spans="1:37" x14ac:dyDescent="0.2">
      <c r="A813" s="39">
        <v>105</v>
      </c>
      <c r="B813" s="38" t="s">
        <v>232</v>
      </c>
      <c r="C813" s="38"/>
      <c r="I813" s="30"/>
      <c r="J813" s="30"/>
      <c r="K813" s="30"/>
      <c r="L813" s="30"/>
      <c r="M813" s="30"/>
      <c r="N813" s="150"/>
      <c r="O813" s="150"/>
      <c r="P813" s="150"/>
      <c r="Q813" s="150"/>
      <c r="R813" s="30"/>
      <c r="S813" s="150"/>
      <c r="T813" s="30"/>
      <c r="U813" s="30"/>
      <c r="V813" s="30"/>
      <c r="W813" s="30"/>
      <c r="X813" s="30"/>
      <c r="Y813" s="30"/>
      <c r="Z813" s="30"/>
      <c r="AA813" s="30"/>
      <c r="AB813" s="30"/>
      <c r="AC813" s="30"/>
      <c r="AD813" s="30"/>
      <c r="AE813" s="30"/>
      <c r="AF813" s="30"/>
      <c r="AG813" s="30"/>
      <c r="AH813" s="30"/>
      <c r="AI813" s="30"/>
      <c r="AJ813" s="30"/>
      <c r="AK813" s="30"/>
    </row>
    <row r="814" spans="1:37" x14ac:dyDescent="0.2">
      <c r="A814" s="39">
        <v>106</v>
      </c>
      <c r="B814" s="38" t="s">
        <v>875</v>
      </c>
      <c r="C814" s="38"/>
      <c r="I814" s="30"/>
      <c r="J814" s="30"/>
      <c r="K814" s="30"/>
      <c r="L814" s="30"/>
      <c r="M814" s="30"/>
      <c r="N814" s="150"/>
      <c r="O814" s="150"/>
      <c r="P814" s="150"/>
      <c r="Q814" s="150"/>
      <c r="R814" s="30"/>
      <c r="S814" s="150"/>
      <c r="T814" s="30"/>
      <c r="U814" s="30"/>
      <c r="V814" s="30"/>
      <c r="W814" s="30"/>
      <c r="X814" s="30"/>
      <c r="Y814" s="30"/>
      <c r="Z814" s="30"/>
      <c r="AA814" s="30"/>
      <c r="AB814" s="30"/>
      <c r="AC814" s="30"/>
      <c r="AD814" s="30"/>
      <c r="AE814" s="30"/>
      <c r="AF814" s="30"/>
      <c r="AG814" s="30"/>
      <c r="AH814" s="30"/>
      <c r="AI814" s="30"/>
      <c r="AJ814" s="30"/>
      <c r="AK814" s="30"/>
    </row>
    <row r="815" spans="1:37" x14ac:dyDescent="0.2">
      <c r="A815" s="39">
        <v>107</v>
      </c>
      <c r="B815" s="38" t="s">
        <v>233</v>
      </c>
      <c r="C815" s="38"/>
      <c r="I815" s="30"/>
      <c r="J815" s="30"/>
      <c r="K815" s="30"/>
      <c r="L815" s="30"/>
      <c r="M815" s="30"/>
      <c r="N815" s="150"/>
      <c r="O815" s="150"/>
      <c r="P815" s="150"/>
      <c r="Q815" s="150"/>
      <c r="R815" s="30"/>
      <c r="S815" s="150"/>
      <c r="T815" s="30"/>
      <c r="U815" s="30"/>
      <c r="V815" s="30"/>
      <c r="W815" s="30"/>
      <c r="X815" s="30"/>
      <c r="Y815" s="30"/>
      <c r="Z815" s="30"/>
      <c r="AA815" s="30"/>
      <c r="AB815" s="30"/>
      <c r="AC815" s="30"/>
      <c r="AD815" s="30"/>
      <c r="AE815" s="30"/>
      <c r="AF815" s="30"/>
      <c r="AG815" s="30"/>
      <c r="AH815" s="30"/>
      <c r="AI815" s="30"/>
      <c r="AJ815" s="30"/>
      <c r="AK815" s="30"/>
    </row>
    <row r="816" spans="1:37" x14ac:dyDescent="0.2">
      <c r="A816" s="39">
        <v>108</v>
      </c>
      <c r="B816" s="38" t="s">
        <v>12</v>
      </c>
      <c r="C816" s="38"/>
      <c r="I816" s="30"/>
      <c r="J816" s="30"/>
      <c r="K816" s="30"/>
      <c r="L816" s="30"/>
      <c r="M816" s="30"/>
      <c r="N816" s="150"/>
      <c r="O816" s="150"/>
      <c r="P816" s="150"/>
      <c r="Q816" s="150"/>
      <c r="R816" s="30"/>
      <c r="S816" s="150"/>
      <c r="T816" s="30"/>
      <c r="U816" s="30"/>
      <c r="V816" s="30"/>
      <c r="W816" s="30"/>
      <c r="X816" s="30"/>
      <c r="Y816" s="30"/>
      <c r="Z816" s="30"/>
      <c r="AA816" s="30"/>
      <c r="AB816" s="30"/>
      <c r="AC816" s="30"/>
      <c r="AD816" s="30"/>
      <c r="AE816" s="30"/>
      <c r="AF816" s="30"/>
      <c r="AG816" s="30"/>
      <c r="AH816" s="30"/>
      <c r="AI816" s="30"/>
      <c r="AJ816" s="30"/>
      <c r="AK816" s="30"/>
    </row>
    <row r="817" spans="1:37" x14ac:dyDescent="0.2">
      <c r="A817" s="39">
        <v>109</v>
      </c>
      <c r="B817" s="38" t="s">
        <v>105</v>
      </c>
      <c r="C817" s="38"/>
      <c r="I817" s="30"/>
      <c r="J817" s="30"/>
      <c r="K817" s="30"/>
      <c r="L817" s="30"/>
      <c r="M817" s="30"/>
      <c r="N817" s="150"/>
      <c r="O817" s="150"/>
      <c r="P817" s="150"/>
      <c r="Q817" s="150"/>
      <c r="R817" s="30"/>
      <c r="S817" s="150"/>
      <c r="T817" s="30"/>
      <c r="U817" s="30"/>
      <c r="V817" s="30"/>
      <c r="W817" s="30"/>
      <c r="X817" s="30"/>
      <c r="Y817" s="30"/>
      <c r="Z817" s="30"/>
      <c r="AA817" s="30"/>
      <c r="AB817" s="30"/>
      <c r="AC817" s="30"/>
      <c r="AD817" s="30"/>
      <c r="AE817" s="30"/>
      <c r="AF817" s="30"/>
      <c r="AG817" s="30"/>
      <c r="AH817" s="30"/>
      <c r="AI817" s="30"/>
      <c r="AJ817" s="30"/>
      <c r="AK817" s="30"/>
    </row>
    <row r="818" spans="1:37" x14ac:dyDescent="0.2">
      <c r="A818" s="39">
        <v>110</v>
      </c>
      <c r="B818" s="38" t="s">
        <v>234</v>
      </c>
      <c r="C818" s="38"/>
      <c r="I818" s="30"/>
      <c r="J818" s="30"/>
      <c r="K818" s="30"/>
      <c r="L818" s="30"/>
      <c r="M818" s="30"/>
      <c r="N818" s="150"/>
      <c r="O818" s="150"/>
      <c r="P818" s="150"/>
      <c r="Q818" s="150"/>
      <c r="R818" s="30"/>
      <c r="S818" s="150"/>
      <c r="T818" s="30"/>
      <c r="U818" s="30"/>
      <c r="V818" s="30"/>
      <c r="W818" s="30"/>
      <c r="X818" s="30"/>
      <c r="Y818" s="30"/>
      <c r="Z818" s="30"/>
      <c r="AA818" s="30"/>
      <c r="AB818" s="30"/>
      <c r="AC818" s="30"/>
      <c r="AD818" s="30"/>
      <c r="AE818" s="30"/>
      <c r="AF818" s="30"/>
      <c r="AG818" s="30"/>
      <c r="AH818" s="30"/>
      <c r="AI818" s="30"/>
      <c r="AJ818" s="30"/>
      <c r="AK818" s="30"/>
    </row>
    <row r="819" spans="1:37" x14ac:dyDescent="0.2">
      <c r="A819" s="39">
        <v>111</v>
      </c>
      <c r="B819" s="38" t="s">
        <v>235</v>
      </c>
      <c r="C819" s="38"/>
      <c r="I819" s="30"/>
      <c r="J819" s="30"/>
      <c r="K819" s="30"/>
      <c r="L819" s="30"/>
      <c r="M819" s="30"/>
      <c r="N819" s="150"/>
      <c r="O819" s="150"/>
      <c r="P819" s="150"/>
      <c r="Q819" s="150"/>
      <c r="R819" s="30"/>
      <c r="S819" s="150"/>
      <c r="T819" s="30"/>
      <c r="U819" s="30"/>
      <c r="V819" s="30"/>
      <c r="W819" s="30"/>
      <c r="X819" s="30"/>
      <c r="Y819" s="30"/>
      <c r="Z819" s="30"/>
      <c r="AA819" s="30"/>
      <c r="AB819" s="30"/>
      <c r="AC819" s="30"/>
      <c r="AD819" s="30"/>
      <c r="AE819" s="30"/>
      <c r="AF819" s="30"/>
      <c r="AG819" s="30"/>
      <c r="AH819" s="30"/>
      <c r="AI819" s="30"/>
      <c r="AJ819" s="30"/>
      <c r="AK819" s="30"/>
    </row>
    <row r="820" spans="1:37" x14ac:dyDescent="0.2">
      <c r="A820" s="39">
        <v>112</v>
      </c>
      <c r="B820" s="38" t="s">
        <v>236</v>
      </c>
      <c r="C820" s="38"/>
      <c r="I820" s="30"/>
      <c r="J820" s="30"/>
      <c r="K820" s="30"/>
      <c r="L820" s="30"/>
      <c r="M820" s="30"/>
      <c r="N820" s="150"/>
      <c r="O820" s="150"/>
      <c r="P820" s="150"/>
      <c r="Q820" s="150"/>
      <c r="R820" s="30"/>
      <c r="S820" s="150"/>
      <c r="T820" s="30"/>
      <c r="U820" s="30"/>
      <c r="V820" s="30"/>
      <c r="W820" s="30"/>
      <c r="X820" s="30"/>
      <c r="Y820" s="30"/>
      <c r="Z820" s="30"/>
      <c r="AA820" s="30"/>
      <c r="AB820" s="30"/>
      <c r="AC820" s="30"/>
      <c r="AD820" s="30"/>
      <c r="AE820" s="30"/>
      <c r="AF820" s="30"/>
      <c r="AG820" s="30"/>
      <c r="AH820" s="30"/>
      <c r="AI820" s="30"/>
      <c r="AJ820" s="30"/>
      <c r="AK820" s="30"/>
    </row>
    <row r="821" spans="1:37" x14ac:dyDescent="0.2">
      <c r="A821" s="39">
        <v>113</v>
      </c>
      <c r="B821" s="38" t="s">
        <v>883</v>
      </c>
      <c r="C821" s="38"/>
      <c r="I821" s="30"/>
      <c r="J821" s="30"/>
      <c r="K821" s="30"/>
      <c r="L821" s="30"/>
      <c r="M821" s="30"/>
      <c r="N821" s="150"/>
      <c r="O821" s="150"/>
      <c r="P821" s="150"/>
      <c r="Q821" s="150"/>
      <c r="R821" s="30"/>
      <c r="S821" s="150"/>
      <c r="T821" s="30"/>
      <c r="U821" s="30"/>
      <c r="V821" s="30"/>
      <c r="W821" s="30"/>
      <c r="X821" s="30"/>
      <c r="Y821" s="30"/>
      <c r="Z821" s="30"/>
      <c r="AA821" s="30"/>
      <c r="AB821" s="30"/>
      <c r="AC821" s="30"/>
      <c r="AD821" s="30"/>
      <c r="AE821" s="30"/>
      <c r="AF821" s="30"/>
      <c r="AG821" s="30"/>
      <c r="AH821" s="30"/>
      <c r="AI821" s="30"/>
      <c r="AJ821" s="30"/>
      <c r="AK821" s="30"/>
    </row>
    <row r="822" spans="1:37" x14ac:dyDescent="0.2">
      <c r="A822" s="39">
        <v>114</v>
      </c>
      <c r="B822" s="38" t="s">
        <v>238</v>
      </c>
      <c r="C822" s="38"/>
      <c r="I822" s="30"/>
      <c r="J822" s="30"/>
      <c r="K822" s="30"/>
      <c r="L822" s="30"/>
      <c r="M822" s="30"/>
      <c r="N822" s="150"/>
      <c r="O822" s="150"/>
      <c r="P822" s="150"/>
      <c r="Q822" s="150"/>
      <c r="R822" s="30"/>
      <c r="S822" s="150"/>
      <c r="T822" s="30"/>
      <c r="U822" s="30"/>
      <c r="V822" s="30"/>
      <c r="W822" s="30"/>
      <c r="X822" s="30"/>
      <c r="Y822" s="30"/>
      <c r="Z822" s="30"/>
      <c r="AA822" s="30"/>
      <c r="AB822" s="30"/>
      <c r="AC822" s="30"/>
      <c r="AD822" s="30"/>
      <c r="AE822" s="30"/>
      <c r="AF822" s="30"/>
      <c r="AG822" s="30"/>
      <c r="AH822" s="30"/>
      <c r="AI822" s="30"/>
      <c r="AJ822" s="30"/>
      <c r="AK822" s="30"/>
    </row>
    <row r="823" spans="1:37" x14ac:dyDescent="0.2">
      <c r="A823" s="39">
        <v>115</v>
      </c>
      <c r="B823" s="38" t="s">
        <v>61</v>
      </c>
      <c r="C823" s="38"/>
      <c r="I823" s="30"/>
      <c r="J823" s="30"/>
      <c r="K823" s="30"/>
      <c r="L823" s="30"/>
      <c r="M823" s="30"/>
      <c r="N823" s="150"/>
      <c r="O823" s="150"/>
      <c r="P823" s="150"/>
      <c r="Q823" s="150"/>
      <c r="R823" s="30"/>
      <c r="S823" s="150"/>
      <c r="T823" s="30"/>
      <c r="U823" s="30"/>
      <c r="V823" s="30"/>
      <c r="W823" s="30"/>
      <c r="X823" s="30"/>
      <c r="Y823" s="30"/>
      <c r="Z823" s="30"/>
      <c r="AA823" s="30"/>
      <c r="AB823" s="30"/>
      <c r="AC823" s="30"/>
      <c r="AD823" s="30"/>
      <c r="AE823" s="30"/>
      <c r="AF823" s="30"/>
      <c r="AG823" s="30"/>
      <c r="AH823" s="30"/>
      <c r="AI823" s="30"/>
      <c r="AJ823" s="30"/>
      <c r="AK823" s="30"/>
    </row>
    <row r="824" spans="1:37" x14ac:dyDescent="0.2">
      <c r="A824" s="39">
        <v>116</v>
      </c>
      <c r="B824" s="38" t="s">
        <v>239</v>
      </c>
      <c r="C824" s="38"/>
      <c r="I824" s="30"/>
      <c r="J824" s="30"/>
      <c r="K824" s="30"/>
      <c r="L824" s="30"/>
      <c r="M824" s="30"/>
      <c r="N824" s="150"/>
      <c r="O824" s="150"/>
      <c r="P824" s="150"/>
      <c r="Q824" s="150"/>
      <c r="R824" s="30"/>
      <c r="S824" s="150"/>
      <c r="T824" s="30"/>
      <c r="U824" s="30"/>
      <c r="V824" s="30"/>
      <c r="W824" s="30"/>
      <c r="X824" s="30"/>
      <c r="Y824" s="30"/>
      <c r="Z824" s="30"/>
      <c r="AA824" s="30"/>
      <c r="AB824" s="30"/>
      <c r="AC824" s="30"/>
      <c r="AD824" s="30"/>
      <c r="AE824" s="30"/>
      <c r="AF824" s="30"/>
      <c r="AG824" s="30"/>
      <c r="AH824" s="30"/>
      <c r="AI824" s="30"/>
      <c r="AJ824" s="30"/>
      <c r="AK824" s="30"/>
    </row>
    <row r="825" spans="1:37" x14ac:dyDescent="0.2">
      <c r="A825" s="39">
        <v>117</v>
      </c>
      <c r="B825" s="38" t="s">
        <v>240</v>
      </c>
      <c r="C825" s="38"/>
      <c r="I825" s="30"/>
      <c r="J825" s="30"/>
      <c r="K825" s="30"/>
      <c r="L825" s="30"/>
      <c r="M825" s="30"/>
      <c r="N825" s="150"/>
      <c r="O825" s="150"/>
      <c r="P825" s="150"/>
      <c r="Q825" s="150"/>
      <c r="R825" s="30"/>
      <c r="S825" s="150"/>
      <c r="T825" s="30"/>
      <c r="U825" s="30"/>
      <c r="V825" s="30"/>
      <c r="W825" s="30"/>
      <c r="X825" s="30"/>
      <c r="Y825" s="30"/>
      <c r="Z825" s="30"/>
      <c r="AA825" s="30"/>
      <c r="AB825" s="30"/>
      <c r="AC825" s="30"/>
      <c r="AD825" s="30"/>
      <c r="AE825" s="30"/>
      <c r="AF825" s="30"/>
      <c r="AG825" s="30"/>
      <c r="AH825" s="30"/>
      <c r="AI825" s="30"/>
      <c r="AJ825" s="30"/>
      <c r="AK825" s="30"/>
    </row>
    <row r="826" spans="1:37" x14ac:dyDescent="0.2">
      <c r="A826" s="39">
        <v>118</v>
      </c>
      <c r="B826" s="38" t="s">
        <v>6</v>
      </c>
      <c r="C826" s="38"/>
      <c r="I826" s="30"/>
      <c r="J826" s="30"/>
      <c r="K826" s="30"/>
      <c r="L826" s="30"/>
      <c r="M826" s="30"/>
      <c r="N826" s="150"/>
      <c r="O826" s="150"/>
      <c r="P826" s="150"/>
      <c r="Q826" s="150"/>
      <c r="R826" s="30"/>
      <c r="S826" s="150"/>
      <c r="T826" s="30"/>
      <c r="U826" s="30"/>
      <c r="V826" s="30"/>
      <c r="W826" s="30"/>
      <c r="X826" s="30"/>
      <c r="Y826" s="30"/>
      <c r="Z826" s="30"/>
      <c r="AA826" s="30"/>
      <c r="AB826" s="30"/>
      <c r="AC826" s="30"/>
      <c r="AD826" s="30"/>
      <c r="AE826" s="30"/>
      <c r="AF826" s="30"/>
      <c r="AG826" s="30"/>
      <c r="AH826" s="30"/>
      <c r="AI826" s="30"/>
      <c r="AJ826" s="30"/>
      <c r="AK826" s="30"/>
    </row>
    <row r="827" spans="1:37" x14ac:dyDescent="0.2">
      <c r="A827" s="39">
        <v>119</v>
      </c>
      <c r="B827" s="38" t="s">
        <v>35</v>
      </c>
      <c r="C827" s="38"/>
      <c r="I827" s="30"/>
      <c r="J827" s="30"/>
      <c r="K827" s="30"/>
      <c r="L827" s="30"/>
      <c r="M827" s="30"/>
      <c r="N827" s="150"/>
      <c r="O827" s="150"/>
      <c r="P827" s="150"/>
      <c r="Q827" s="150"/>
      <c r="R827" s="30"/>
      <c r="S827" s="150"/>
      <c r="T827" s="30"/>
      <c r="U827" s="30"/>
      <c r="V827" s="30"/>
      <c r="W827" s="30"/>
      <c r="X827" s="30"/>
      <c r="Y827" s="30"/>
      <c r="Z827" s="30"/>
      <c r="AA827" s="30"/>
      <c r="AB827" s="30"/>
      <c r="AC827" s="30"/>
      <c r="AD827" s="30"/>
      <c r="AE827" s="30"/>
      <c r="AF827" s="30"/>
      <c r="AG827" s="30"/>
      <c r="AH827" s="30"/>
      <c r="AI827" s="30"/>
      <c r="AJ827" s="30"/>
      <c r="AK827" s="30"/>
    </row>
    <row r="828" spans="1:37" x14ac:dyDescent="0.2">
      <c r="A828" s="39">
        <v>120</v>
      </c>
      <c r="B828" s="38" t="s">
        <v>241</v>
      </c>
      <c r="C828" s="38"/>
      <c r="I828" s="30"/>
      <c r="J828" s="30"/>
      <c r="K828" s="30"/>
      <c r="L828" s="30"/>
      <c r="M828" s="30"/>
      <c r="N828" s="150"/>
      <c r="O828" s="150"/>
      <c r="P828" s="150"/>
      <c r="Q828" s="150"/>
      <c r="R828" s="30"/>
      <c r="S828" s="150"/>
      <c r="T828" s="30"/>
      <c r="U828" s="30"/>
      <c r="V828" s="30"/>
      <c r="W828" s="30"/>
      <c r="X828" s="30"/>
      <c r="Y828" s="30"/>
      <c r="Z828" s="30"/>
      <c r="AA828" s="30"/>
      <c r="AB828" s="30"/>
      <c r="AC828" s="30"/>
      <c r="AD828" s="30"/>
      <c r="AE828" s="30"/>
      <c r="AF828" s="30"/>
      <c r="AG828" s="30"/>
      <c r="AH828" s="30"/>
      <c r="AI828" s="30"/>
      <c r="AJ828" s="30"/>
      <c r="AK828" s="30"/>
    </row>
    <row r="829" spans="1:37" x14ac:dyDescent="0.2">
      <c r="A829" s="39">
        <v>121</v>
      </c>
      <c r="B829" s="38" t="s">
        <v>242</v>
      </c>
      <c r="C829" s="38"/>
      <c r="I829" s="30"/>
      <c r="J829" s="30"/>
      <c r="K829" s="30"/>
      <c r="L829" s="30"/>
      <c r="M829" s="30"/>
      <c r="N829" s="150"/>
      <c r="O829" s="150"/>
      <c r="P829" s="150"/>
      <c r="Q829" s="150"/>
      <c r="R829" s="30"/>
      <c r="S829" s="150"/>
      <c r="T829" s="30"/>
      <c r="U829" s="30"/>
      <c r="V829" s="30"/>
      <c r="W829" s="30"/>
      <c r="X829" s="30"/>
      <c r="Y829" s="30"/>
      <c r="Z829" s="30"/>
      <c r="AA829" s="30"/>
      <c r="AB829" s="30"/>
      <c r="AC829" s="30"/>
      <c r="AD829" s="30"/>
      <c r="AE829" s="30"/>
      <c r="AF829" s="30"/>
      <c r="AG829" s="30"/>
      <c r="AH829" s="30"/>
      <c r="AI829" s="30"/>
      <c r="AJ829" s="30"/>
      <c r="AK829" s="30"/>
    </row>
    <row r="830" spans="1:37" x14ac:dyDescent="0.2">
      <c r="A830" s="39">
        <v>122</v>
      </c>
      <c r="B830" s="38" t="s">
        <v>243</v>
      </c>
      <c r="C830" s="38"/>
      <c r="I830" s="30"/>
      <c r="J830" s="30"/>
      <c r="K830" s="30"/>
      <c r="L830" s="30"/>
      <c r="M830" s="30"/>
      <c r="N830" s="150"/>
      <c r="O830" s="150"/>
      <c r="P830" s="150"/>
      <c r="Q830" s="150"/>
      <c r="R830" s="30"/>
      <c r="S830" s="150"/>
      <c r="T830" s="30"/>
      <c r="U830" s="30"/>
      <c r="V830" s="30"/>
      <c r="W830" s="30"/>
      <c r="X830" s="30"/>
      <c r="Y830" s="30"/>
      <c r="Z830" s="30"/>
      <c r="AA830" s="30"/>
      <c r="AB830" s="30"/>
      <c r="AC830" s="30"/>
      <c r="AD830" s="30"/>
      <c r="AE830" s="30"/>
      <c r="AF830" s="30"/>
      <c r="AG830" s="30"/>
      <c r="AH830" s="30"/>
      <c r="AI830" s="30"/>
      <c r="AJ830" s="30"/>
      <c r="AK830" s="30"/>
    </row>
    <row r="831" spans="1:37" x14ac:dyDescent="0.2">
      <c r="A831" s="39">
        <v>123</v>
      </c>
      <c r="B831" s="38" t="s">
        <v>98</v>
      </c>
      <c r="C831" s="38"/>
      <c r="I831" s="30"/>
      <c r="J831" s="30"/>
      <c r="K831" s="30"/>
      <c r="L831" s="30"/>
      <c r="M831" s="30"/>
      <c r="N831" s="150"/>
      <c r="O831" s="150"/>
      <c r="P831" s="150"/>
      <c r="Q831" s="150"/>
      <c r="R831" s="30"/>
      <c r="S831" s="150"/>
      <c r="T831" s="30"/>
      <c r="U831" s="30"/>
      <c r="V831" s="30"/>
      <c r="W831" s="30"/>
      <c r="X831" s="30"/>
      <c r="Y831" s="30"/>
      <c r="Z831" s="30"/>
      <c r="AA831" s="30"/>
      <c r="AB831" s="30"/>
      <c r="AC831" s="30"/>
      <c r="AD831" s="30"/>
      <c r="AE831" s="30"/>
      <c r="AF831" s="30"/>
      <c r="AG831" s="30"/>
      <c r="AH831" s="30"/>
      <c r="AI831" s="30"/>
      <c r="AJ831" s="30"/>
      <c r="AK831" s="30"/>
    </row>
    <row r="832" spans="1:37" x14ac:dyDescent="0.2">
      <c r="A832" s="39">
        <v>124</v>
      </c>
      <c r="B832" s="38" t="s">
        <v>244</v>
      </c>
      <c r="C832" s="38"/>
      <c r="I832" s="30"/>
      <c r="J832" s="30"/>
      <c r="K832" s="30"/>
      <c r="L832" s="30"/>
      <c r="M832" s="30"/>
      <c r="N832" s="150"/>
      <c r="O832" s="150"/>
      <c r="P832" s="150"/>
      <c r="Q832" s="150"/>
      <c r="R832" s="30"/>
      <c r="S832" s="150"/>
      <c r="T832" s="30"/>
      <c r="U832" s="30"/>
      <c r="V832" s="30"/>
      <c r="W832" s="30"/>
      <c r="X832" s="30"/>
      <c r="Y832" s="30"/>
      <c r="Z832" s="30"/>
      <c r="AA832" s="30"/>
      <c r="AB832" s="30"/>
      <c r="AC832" s="30"/>
      <c r="AD832" s="30"/>
      <c r="AE832" s="30"/>
      <c r="AF832" s="30"/>
      <c r="AG832" s="30"/>
      <c r="AH832" s="30"/>
      <c r="AI832" s="30"/>
      <c r="AJ832" s="30"/>
      <c r="AK832" s="30"/>
    </row>
    <row r="833" spans="1:37" x14ac:dyDescent="0.2">
      <c r="A833" s="39">
        <v>125</v>
      </c>
      <c r="B833" s="38" t="s">
        <v>246</v>
      </c>
      <c r="C833" s="38"/>
      <c r="I833" s="30"/>
      <c r="J833" s="30"/>
      <c r="K833" s="30"/>
      <c r="L833" s="30"/>
      <c r="M833" s="30"/>
      <c r="N833" s="150"/>
      <c r="O833" s="150"/>
      <c r="P833" s="150"/>
      <c r="Q833" s="150"/>
      <c r="R833" s="30"/>
      <c r="S833" s="150"/>
      <c r="T833" s="30"/>
      <c r="U833" s="30"/>
      <c r="V833" s="30"/>
      <c r="W833" s="30"/>
      <c r="X833" s="30"/>
      <c r="Y833" s="30"/>
      <c r="Z833" s="30"/>
      <c r="AA833" s="30"/>
      <c r="AB833" s="30"/>
      <c r="AC833" s="30"/>
      <c r="AD833" s="30"/>
      <c r="AE833" s="30"/>
      <c r="AF833" s="30"/>
      <c r="AG833" s="30"/>
      <c r="AH833" s="30"/>
      <c r="AI833" s="30"/>
      <c r="AJ833" s="30"/>
      <c r="AK833" s="30"/>
    </row>
    <row r="834" spans="1:37" x14ac:dyDescent="0.2">
      <c r="A834" s="39">
        <v>126</v>
      </c>
      <c r="B834" s="38" t="s">
        <v>247</v>
      </c>
      <c r="C834" s="38"/>
      <c r="I834" s="30"/>
      <c r="J834" s="30"/>
      <c r="K834" s="30"/>
      <c r="L834" s="30"/>
      <c r="M834" s="30"/>
      <c r="N834" s="150"/>
      <c r="O834" s="150"/>
      <c r="P834" s="150"/>
      <c r="Q834" s="150"/>
      <c r="R834" s="30"/>
      <c r="S834" s="150"/>
      <c r="T834" s="30"/>
      <c r="U834" s="30"/>
      <c r="V834" s="30"/>
      <c r="W834" s="30"/>
      <c r="X834" s="30"/>
      <c r="Y834" s="30"/>
      <c r="Z834" s="30"/>
      <c r="AA834" s="30"/>
      <c r="AB834" s="30"/>
      <c r="AC834" s="30"/>
      <c r="AD834" s="30"/>
      <c r="AE834" s="30"/>
      <c r="AF834" s="30"/>
      <c r="AG834" s="30"/>
      <c r="AH834" s="30"/>
      <c r="AI834" s="30"/>
      <c r="AJ834" s="30"/>
      <c r="AK834" s="30"/>
    </row>
    <row r="835" spans="1:37" x14ac:dyDescent="0.2">
      <c r="A835" s="39">
        <v>127</v>
      </c>
      <c r="B835" s="38" t="s">
        <v>248</v>
      </c>
      <c r="C835" s="38"/>
      <c r="I835" s="30"/>
      <c r="J835" s="30"/>
      <c r="K835" s="30"/>
      <c r="L835" s="30"/>
      <c r="M835" s="30"/>
      <c r="N835" s="150"/>
      <c r="O835" s="150"/>
      <c r="P835" s="150"/>
      <c r="Q835" s="150"/>
      <c r="R835" s="30"/>
      <c r="S835" s="150"/>
      <c r="T835" s="30"/>
      <c r="U835" s="30"/>
      <c r="V835" s="30"/>
      <c r="W835" s="30"/>
      <c r="X835" s="30"/>
      <c r="Y835" s="30"/>
      <c r="Z835" s="30"/>
      <c r="AA835" s="30"/>
      <c r="AB835" s="30"/>
      <c r="AC835" s="30"/>
      <c r="AD835" s="30"/>
      <c r="AE835" s="30"/>
      <c r="AF835" s="30"/>
      <c r="AG835" s="30"/>
      <c r="AH835" s="30"/>
      <c r="AI835" s="30"/>
      <c r="AJ835" s="30"/>
      <c r="AK835" s="30"/>
    </row>
    <row r="836" spans="1:37" x14ac:dyDescent="0.2">
      <c r="A836" s="39">
        <v>128</v>
      </c>
      <c r="B836" s="38" t="s">
        <v>899</v>
      </c>
      <c r="C836" s="38"/>
      <c r="I836" s="30"/>
      <c r="J836" s="30"/>
      <c r="K836" s="30"/>
      <c r="L836" s="30"/>
      <c r="M836" s="30"/>
      <c r="N836" s="150"/>
      <c r="O836" s="150"/>
      <c r="P836" s="150"/>
      <c r="Q836" s="150"/>
      <c r="R836" s="30"/>
      <c r="S836" s="150"/>
      <c r="T836" s="30"/>
      <c r="U836" s="30"/>
      <c r="V836" s="30"/>
      <c r="W836" s="30"/>
      <c r="X836" s="30"/>
      <c r="Y836" s="30"/>
      <c r="Z836" s="30"/>
      <c r="AA836" s="30"/>
      <c r="AB836" s="30"/>
      <c r="AC836" s="30"/>
      <c r="AD836" s="30"/>
      <c r="AE836" s="30"/>
      <c r="AF836" s="30"/>
      <c r="AG836" s="30"/>
      <c r="AH836" s="30"/>
      <c r="AI836" s="30"/>
      <c r="AJ836" s="30"/>
      <c r="AK836" s="30"/>
    </row>
    <row r="837" spans="1:37" x14ac:dyDescent="0.2">
      <c r="A837" s="39">
        <v>129</v>
      </c>
      <c r="B837" s="38" t="s">
        <v>250</v>
      </c>
      <c r="C837" s="38"/>
      <c r="I837" s="30"/>
      <c r="J837" s="30"/>
      <c r="K837" s="30"/>
      <c r="L837" s="30"/>
      <c r="M837" s="30"/>
      <c r="N837" s="150"/>
      <c r="O837" s="150"/>
      <c r="P837" s="150"/>
      <c r="Q837" s="150"/>
      <c r="R837" s="30"/>
      <c r="S837" s="150"/>
      <c r="T837" s="30"/>
      <c r="U837" s="30"/>
      <c r="V837" s="30"/>
      <c r="W837" s="30"/>
      <c r="X837" s="30"/>
      <c r="Y837" s="30"/>
      <c r="Z837" s="30"/>
      <c r="AA837" s="30"/>
      <c r="AB837" s="30"/>
      <c r="AC837" s="30"/>
      <c r="AD837" s="30"/>
      <c r="AE837" s="30"/>
      <c r="AF837" s="30"/>
      <c r="AG837" s="30"/>
      <c r="AH837" s="30"/>
      <c r="AI837" s="30"/>
      <c r="AJ837" s="30"/>
      <c r="AK837" s="30"/>
    </row>
    <row r="838" spans="1:37" x14ac:dyDescent="0.2">
      <c r="A838" s="39">
        <v>130</v>
      </c>
      <c r="B838" s="38" t="s">
        <v>87</v>
      </c>
      <c r="C838" s="38"/>
      <c r="I838" s="30"/>
      <c r="J838" s="30"/>
      <c r="K838" s="30"/>
      <c r="L838" s="30"/>
      <c r="M838" s="30"/>
      <c r="N838" s="150"/>
      <c r="O838" s="150"/>
      <c r="P838" s="150"/>
      <c r="Q838" s="150"/>
      <c r="R838" s="30"/>
      <c r="S838" s="150"/>
      <c r="T838" s="30"/>
      <c r="U838" s="30"/>
      <c r="V838" s="30"/>
      <c r="W838" s="30"/>
      <c r="X838" s="30"/>
      <c r="Y838" s="30"/>
      <c r="Z838" s="30"/>
      <c r="AA838" s="30"/>
      <c r="AB838" s="30"/>
      <c r="AC838" s="30"/>
      <c r="AD838" s="30"/>
      <c r="AE838" s="30"/>
      <c r="AF838" s="30"/>
      <c r="AG838" s="30"/>
      <c r="AH838" s="30"/>
      <c r="AI838" s="30"/>
      <c r="AJ838" s="30"/>
      <c r="AK838" s="30"/>
    </row>
    <row r="839" spans="1:37" x14ac:dyDescent="0.2">
      <c r="A839" s="39">
        <v>131</v>
      </c>
      <c r="B839" s="38" t="s">
        <v>36</v>
      </c>
      <c r="C839" s="38"/>
      <c r="I839" s="30"/>
      <c r="J839" s="30"/>
      <c r="K839" s="30"/>
      <c r="L839" s="30"/>
      <c r="M839" s="30"/>
      <c r="N839" s="150"/>
      <c r="O839" s="150"/>
      <c r="P839" s="150"/>
      <c r="Q839" s="150"/>
      <c r="R839" s="30"/>
      <c r="S839" s="150"/>
      <c r="T839" s="30"/>
      <c r="U839" s="30"/>
      <c r="V839" s="30"/>
      <c r="W839" s="30"/>
      <c r="X839" s="30"/>
      <c r="Y839" s="30"/>
      <c r="Z839" s="30"/>
      <c r="AA839" s="30"/>
      <c r="AB839" s="30"/>
      <c r="AC839" s="30"/>
      <c r="AD839" s="30"/>
      <c r="AE839" s="30"/>
      <c r="AF839" s="30"/>
      <c r="AG839" s="30"/>
      <c r="AH839" s="30"/>
      <c r="AI839" s="30"/>
      <c r="AJ839" s="30"/>
      <c r="AK839" s="30"/>
    </row>
    <row r="840" spans="1:37" x14ac:dyDescent="0.2">
      <c r="A840" s="39">
        <v>132</v>
      </c>
      <c r="B840" s="38" t="s">
        <v>251</v>
      </c>
      <c r="C840" s="38"/>
      <c r="I840" s="30"/>
      <c r="J840" s="30"/>
      <c r="K840" s="30"/>
      <c r="L840" s="30"/>
      <c r="M840" s="30"/>
      <c r="N840" s="150"/>
      <c r="O840" s="150"/>
      <c r="P840" s="150"/>
      <c r="Q840" s="150"/>
      <c r="R840" s="30"/>
      <c r="S840" s="150"/>
      <c r="T840" s="30"/>
      <c r="U840" s="30"/>
      <c r="V840" s="30"/>
      <c r="W840" s="30"/>
      <c r="X840" s="30"/>
      <c r="Y840" s="30"/>
      <c r="Z840" s="30"/>
      <c r="AA840" s="30"/>
      <c r="AB840" s="30"/>
      <c r="AC840" s="30"/>
      <c r="AD840" s="30"/>
      <c r="AE840" s="30"/>
      <c r="AF840" s="30"/>
      <c r="AG840" s="30"/>
      <c r="AH840" s="30"/>
      <c r="AI840" s="30"/>
      <c r="AJ840" s="30"/>
      <c r="AK840" s="30"/>
    </row>
    <row r="841" spans="1:37" x14ac:dyDescent="0.2">
      <c r="A841" s="39">
        <v>133</v>
      </c>
      <c r="B841" s="38" t="s">
        <v>252</v>
      </c>
      <c r="C841" s="38"/>
      <c r="I841" s="30"/>
      <c r="J841" s="30"/>
      <c r="K841" s="30"/>
      <c r="L841" s="30"/>
      <c r="M841" s="30"/>
      <c r="N841" s="150"/>
      <c r="O841" s="150"/>
      <c r="P841" s="150"/>
      <c r="Q841" s="150"/>
      <c r="R841" s="30"/>
      <c r="S841" s="150"/>
      <c r="T841" s="30"/>
      <c r="U841" s="30"/>
      <c r="V841" s="30"/>
      <c r="W841" s="30"/>
      <c r="X841" s="30"/>
      <c r="Y841" s="30"/>
      <c r="Z841" s="30"/>
      <c r="AA841" s="30"/>
      <c r="AB841" s="30"/>
      <c r="AC841" s="30"/>
      <c r="AD841" s="30"/>
      <c r="AE841" s="30"/>
      <c r="AF841" s="30"/>
      <c r="AG841" s="30"/>
      <c r="AH841" s="30"/>
      <c r="AI841" s="30"/>
      <c r="AJ841" s="30"/>
      <c r="AK841" s="30"/>
    </row>
    <row r="842" spans="1:37" x14ac:dyDescent="0.2">
      <c r="A842" s="39">
        <v>134</v>
      </c>
      <c r="B842" s="38" t="s">
        <v>253</v>
      </c>
      <c r="C842" s="38"/>
      <c r="I842" s="30"/>
      <c r="J842" s="30"/>
      <c r="K842" s="30"/>
      <c r="L842" s="30"/>
      <c r="M842" s="30"/>
      <c r="N842" s="150"/>
      <c r="O842" s="150"/>
      <c r="P842" s="150"/>
      <c r="Q842" s="150"/>
      <c r="R842" s="30"/>
      <c r="S842" s="150"/>
      <c r="T842" s="30"/>
      <c r="U842" s="30"/>
      <c r="V842" s="30"/>
      <c r="W842" s="30"/>
      <c r="X842" s="30"/>
      <c r="Y842" s="30"/>
      <c r="Z842" s="30"/>
      <c r="AA842" s="30"/>
      <c r="AB842" s="30"/>
      <c r="AC842" s="30"/>
      <c r="AD842" s="30"/>
      <c r="AE842" s="30"/>
      <c r="AF842" s="30"/>
      <c r="AG842" s="30"/>
      <c r="AH842" s="30"/>
      <c r="AI842" s="30"/>
      <c r="AJ842" s="30"/>
      <c r="AK842" s="30"/>
    </row>
    <row r="843" spans="1:37" x14ac:dyDescent="0.2">
      <c r="A843" s="39">
        <v>135</v>
      </c>
      <c r="B843" s="38" t="s">
        <v>907</v>
      </c>
      <c r="C843" s="38"/>
      <c r="I843" s="30"/>
      <c r="J843" s="30"/>
      <c r="K843" s="30"/>
      <c r="L843" s="30"/>
      <c r="M843" s="30"/>
      <c r="N843" s="150"/>
      <c r="O843" s="150"/>
      <c r="P843" s="150"/>
      <c r="Q843" s="150"/>
      <c r="R843" s="30"/>
      <c r="S843" s="150"/>
      <c r="T843" s="30"/>
      <c r="U843" s="30"/>
      <c r="V843" s="30"/>
      <c r="W843" s="30"/>
      <c r="X843" s="30"/>
      <c r="Y843" s="30"/>
      <c r="Z843" s="30"/>
      <c r="AA843" s="30"/>
      <c r="AB843" s="30"/>
      <c r="AC843" s="30"/>
      <c r="AD843" s="30"/>
      <c r="AE843" s="30"/>
      <c r="AF843" s="30"/>
      <c r="AG843" s="30"/>
      <c r="AH843" s="30"/>
      <c r="AI843" s="30"/>
      <c r="AJ843" s="30"/>
      <c r="AK843" s="30"/>
    </row>
    <row r="844" spans="1:37" x14ac:dyDescent="0.2">
      <c r="A844" s="39">
        <v>136</v>
      </c>
      <c r="B844" s="38" t="s">
        <v>254</v>
      </c>
      <c r="C844" s="38"/>
      <c r="I844" s="3"/>
      <c r="J844" s="14"/>
      <c r="AK844" s="3"/>
    </row>
    <row r="845" spans="1:37" x14ac:dyDescent="0.2">
      <c r="A845" s="39">
        <v>137</v>
      </c>
      <c r="B845" s="38" t="s">
        <v>255</v>
      </c>
      <c r="C845" s="38"/>
      <c r="I845" s="3"/>
      <c r="J845" s="14"/>
      <c r="AK845" s="3"/>
    </row>
    <row r="846" spans="1:37" x14ac:dyDescent="0.2">
      <c r="A846" s="39">
        <v>138</v>
      </c>
      <c r="B846" s="38" t="s">
        <v>258</v>
      </c>
      <c r="C846" s="38"/>
      <c r="I846" s="3"/>
      <c r="J846" s="14"/>
      <c r="AK846" s="3"/>
    </row>
    <row r="847" spans="1:37" x14ac:dyDescent="0.2">
      <c r="A847" s="39">
        <v>139</v>
      </c>
      <c r="B847" s="38" t="s">
        <v>256</v>
      </c>
      <c r="C847" s="38"/>
      <c r="I847" s="3"/>
      <c r="J847" s="14"/>
      <c r="AK847" s="3"/>
    </row>
    <row r="848" spans="1:37" x14ac:dyDescent="0.2">
      <c r="A848" s="39">
        <v>140</v>
      </c>
      <c r="B848" s="38" t="s">
        <v>257</v>
      </c>
      <c r="C848" s="38"/>
      <c r="I848" s="3"/>
      <c r="J848" s="14"/>
      <c r="AK848" s="3"/>
    </row>
    <row r="849" spans="1:37" x14ac:dyDescent="0.2">
      <c r="A849" s="39">
        <v>141</v>
      </c>
      <c r="B849" s="38" t="s">
        <v>88</v>
      </c>
      <c r="C849" s="38"/>
      <c r="I849" s="3"/>
      <c r="J849" s="14"/>
      <c r="AK849" s="3"/>
    </row>
    <row r="850" spans="1:37" x14ac:dyDescent="0.2">
      <c r="A850" s="39">
        <v>142</v>
      </c>
      <c r="B850" s="38" t="s">
        <v>259</v>
      </c>
      <c r="C850" s="38"/>
      <c r="I850" s="3"/>
      <c r="J850" s="14"/>
      <c r="AK850" s="3"/>
    </row>
    <row r="851" spans="1:37" x14ac:dyDescent="0.2">
      <c r="A851" s="39">
        <v>143</v>
      </c>
      <c r="B851" s="38" t="s">
        <v>260</v>
      </c>
      <c r="C851" s="38"/>
      <c r="I851" s="3"/>
      <c r="J851" s="14"/>
      <c r="AK851" s="3"/>
    </row>
    <row r="852" spans="1:37" x14ac:dyDescent="0.2">
      <c r="A852" s="39">
        <v>144</v>
      </c>
      <c r="B852" s="38" t="s">
        <v>261</v>
      </c>
      <c r="C852" s="38"/>
      <c r="I852" s="3"/>
      <c r="J852" s="14"/>
      <c r="AK852" s="3"/>
    </row>
    <row r="853" spans="1:37" x14ac:dyDescent="0.2">
      <c r="A853" s="39">
        <v>145</v>
      </c>
      <c r="B853" s="38" t="s">
        <v>918</v>
      </c>
      <c r="C853" s="38"/>
      <c r="I853" s="3"/>
      <c r="J853" s="14"/>
      <c r="AK853" s="3"/>
    </row>
    <row r="854" spans="1:37" x14ac:dyDescent="0.2">
      <c r="A854" s="39">
        <v>146</v>
      </c>
      <c r="B854" s="38" t="s">
        <v>263</v>
      </c>
      <c r="C854" s="38"/>
      <c r="I854" s="3"/>
      <c r="J854" s="14"/>
      <c r="AK854" s="3"/>
    </row>
    <row r="855" spans="1:37" x14ac:dyDescent="0.2">
      <c r="A855" s="39">
        <v>147</v>
      </c>
      <c r="B855" s="38" t="s">
        <v>264</v>
      </c>
      <c r="C855" s="38"/>
      <c r="I855" s="3"/>
      <c r="J855" s="14"/>
      <c r="AK855" s="3"/>
    </row>
    <row r="856" spans="1:37" x14ac:dyDescent="0.2">
      <c r="A856" s="39">
        <v>148</v>
      </c>
      <c r="B856" s="38" t="s">
        <v>0</v>
      </c>
      <c r="C856" s="38"/>
      <c r="I856" s="3"/>
      <c r="J856" s="14"/>
      <c r="AK856" s="3"/>
    </row>
    <row r="857" spans="1:37" x14ac:dyDescent="0.2">
      <c r="A857" s="39">
        <v>149</v>
      </c>
      <c r="B857" s="38" t="s">
        <v>101</v>
      </c>
      <c r="C857" s="38"/>
      <c r="I857" s="3"/>
      <c r="J857" s="14"/>
      <c r="AK857" s="3"/>
    </row>
    <row r="858" spans="1:37" x14ac:dyDescent="0.2">
      <c r="A858" s="39">
        <v>150</v>
      </c>
      <c r="B858" s="38" t="s">
        <v>265</v>
      </c>
      <c r="C858" s="38"/>
      <c r="I858" s="3"/>
      <c r="J858" s="14"/>
      <c r="AK858" s="3"/>
    </row>
    <row r="859" spans="1:37" x14ac:dyDescent="0.2">
      <c r="A859" s="39">
        <v>151</v>
      </c>
      <c r="B859" s="38" t="s">
        <v>79</v>
      </c>
      <c r="C859" s="38"/>
      <c r="I859" s="3"/>
      <c r="J859" s="14"/>
      <c r="AK859" s="3"/>
    </row>
    <row r="860" spans="1:37" x14ac:dyDescent="0.2">
      <c r="A860" s="39">
        <v>152</v>
      </c>
      <c r="B860" s="38" t="s">
        <v>266</v>
      </c>
      <c r="C860" s="38"/>
      <c r="I860" s="3"/>
      <c r="J860" s="14"/>
      <c r="AK860" s="3"/>
    </row>
    <row r="861" spans="1:37" x14ac:dyDescent="0.2">
      <c r="A861" s="39">
        <v>153</v>
      </c>
      <c r="B861" s="38" t="s">
        <v>267</v>
      </c>
      <c r="C861" s="38"/>
      <c r="I861" s="3"/>
      <c r="J861" s="14"/>
      <c r="AK861" s="3"/>
    </row>
    <row r="862" spans="1:37" x14ac:dyDescent="0.2">
      <c r="A862" s="39">
        <v>154</v>
      </c>
      <c r="B862" s="38" t="s">
        <v>268</v>
      </c>
      <c r="C862" s="38"/>
      <c r="I862" s="3"/>
      <c r="J862" s="14"/>
      <c r="AK862" s="3"/>
    </row>
    <row r="863" spans="1:37" x14ac:dyDescent="0.2">
      <c r="A863" s="39">
        <v>155</v>
      </c>
      <c r="B863" s="38" t="s">
        <v>76</v>
      </c>
      <c r="C863" s="38"/>
      <c r="I863" s="3"/>
      <c r="J863" s="14"/>
      <c r="AK863" s="3"/>
    </row>
    <row r="864" spans="1:37" x14ac:dyDescent="0.2">
      <c r="A864" s="39">
        <v>156</v>
      </c>
      <c r="B864" s="38" t="s">
        <v>80</v>
      </c>
      <c r="C864" s="38"/>
      <c r="I864" s="3"/>
      <c r="J864" s="14"/>
      <c r="AK864" s="3"/>
    </row>
    <row r="865" spans="1:37" x14ac:dyDescent="0.2">
      <c r="A865" s="39">
        <v>157</v>
      </c>
      <c r="B865" s="38" t="s">
        <v>270</v>
      </c>
      <c r="C865" s="38"/>
      <c r="I865" s="3"/>
      <c r="J865" s="14"/>
      <c r="AK865" s="3"/>
    </row>
    <row r="866" spans="1:37" x14ac:dyDescent="0.2">
      <c r="A866" s="39">
        <v>158</v>
      </c>
      <c r="B866" s="38" t="s">
        <v>271</v>
      </c>
      <c r="C866" s="38"/>
      <c r="I866" s="3"/>
      <c r="J866" s="14"/>
      <c r="AK866" s="3"/>
    </row>
    <row r="867" spans="1:37" x14ac:dyDescent="0.2">
      <c r="A867" s="39">
        <v>159</v>
      </c>
      <c r="B867" s="38" t="s">
        <v>272</v>
      </c>
      <c r="C867" s="38"/>
      <c r="I867" s="3"/>
      <c r="J867" s="14"/>
      <c r="AK867" s="3"/>
    </row>
    <row r="868" spans="1:37" x14ac:dyDescent="0.2">
      <c r="A868" s="39">
        <v>160</v>
      </c>
      <c r="B868" s="38" t="s">
        <v>934</v>
      </c>
      <c r="C868" s="38"/>
      <c r="I868" s="3"/>
      <c r="J868" s="14"/>
      <c r="AK868" s="3"/>
    </row>
    <row r="869" spans="1:37" x14ac:dyDescent="0.2">
      <c r="A869" s="39">
        <v>161</v>
      </c>
      <c r="B869" s="38" t="s">
        <v>274</v>
      </c>
      <c r="C869" s="38"/>
      <c r="I869" s="3"/>
      <c r="J869" s="14"/>
      <c r="AK869" s="3"/>
    </row>
    <row r="870" spans="1:37" x14ac:dyDescent="0.2">
      <c r="A870" s="39">
        <v>162</v>
      </c>
      <c r="B870" s="38" t="s">
        <v>275</v>
      </c>
      <c r="C870" s="38"/>
      <c r="I870" s="3"/>
      <c r="J870" s="14"/>
      <c r="AK870" s="3"/>
    </row>
    <row r="871" spans="1:37" x14ac:dyDescent="0.2">
      <c r="A871" s="39">
        <v>163</v>
      </c>
      <c r="B871" s="38" t="s">
        <v>276</v>
      </c>
      <c r="C871" s="38"/>
      <c r="I871" s="3"/>
      <c r="J871" s="14"/>
      <c r="AK871" s="3"/>
    </row>
    <row r="872" spans="1:37" x14ac:dyDescent="0.2">
      <c r="A872" s="39">
        <v>164</v>
      </c>
      <c r="B872" s="38" t="s">
        <v>62</v>
      </c>
      <c r="C872" s="38"/>
      <c r="I872" s="3"/>
      <c r="J872" s="14"/>
      <c r="AK872" s="3"/>
    </row>
    <row r="873" spans="1:37" x14ac:dyDescent="0.2">
      <c r="A873" s="39">
        <v>165</v>
      </c>
      <c r="B873" s="38" t="s">
        <v>131</v>
      </c>
      <c r="C873" s="38"/>
      <c r="I873" s="3"/>
      <c r="J873" s="14"/>
      <c r="AK873" s="3"/>
    </row>
    <row r="874" spans="1:37" x14ac:dyDescent="0.2">
      <c r="A874" s="39">
        <v>166</v>
      </c>
      <c r="B874" s="38" t="s">
        <v>26</v>
      </c>
      <c r="C874" s="38"/>
      <c r="I874" s="3"/>
      <c r="J874" s="14"/>
      <c r="AK874" s="3"/>
    </row>
    <row r="875" spans="1:37" x14ac:dyDescent="0.2">
      <c r="A875" s="39">
        <v>167</v>
      </c>
      <c r="B875" s="38" t="s">
        <v>277</v>
      </c>
      <c r="C875" s="38"/>
      <c r="I875" s="3"/>
      <c r="J875" s="14"/>
      <c r="AK875" s="3"/>
    </row>
    <row r="876" spans="1:37" x14ac:dyDescent="0.2">
      <c r="A876" s="39">
        <v>168</v>
      </c>
      <c r="B876" s="38" t="s">
        <v>278</v>
      </c>
      <c r="C876" s="38"/>
      <c r="I876" s="3"/>
      <c r="J876" s="14"/>
      <c r="AK876" s="3"/>
    </row>
    <row r="877" spans="1:37" x14ac:dyDescent="0.2">
      <c r="A877" s="39">
        <v>169</v>
      </c>
      <c r="B877" s="38" t="s">
        <v>102</v>
      </c>
      <c r="C877" s="38"/>
      <c r="I877" s="3"/>
      <c r="J877" s="14"/>
      <c r="AK877" s="3"/>
    </row>
    <row r="878" spans="1:37" x14ac:dyDescent="0.2">
      <c r="A878" s="39">
        <v>170</v>
      </c>
      <c r="B878" s="38" t="s">
        <v>81</v>
      </c>
      <c r="C878" s="38"/>
      <c r="I878" s="3"/>
      <c r="J878" s="14"/>
      <c r="AK878" s="3"/>
    </row>
    <row r="879" spans="1:37" x14ac:dyDescent="0.2">
      <c r="A879" s="39">
        <v>171</v>
      </c>
      <c r="B879" s="38" t="s">
        <v>280</v>
      </c>
      <c r="C879" s="38"/>
      <c r="I879" s="3"/>
      <c r="J879" s="14"/>
      <c r="AK879" s="3"/>
    </row>
    <row r="880" spans="1:37" x14ac:dyDescent="0.2">
      <c r="A880" s="39">
        <v>172</v>
      </c>
      <c r="B880" s="38" t="s">
        <v>281</v>
      </c>
      <c r="C880" s="38"/>
      <c r="I880" s="3"/>
      <c r="J880" s="14"/>
      <c r="AK880" s="3"/>
    </row>
    <row r="881" spans="1:37" x14ac:dyDescent="0.2">
      <c r="A881" s="39">
        <v>173</v>
      </c>
      <c r="B881" s="38" t="s">
        <v>948</v>
      </c>
      <c r="C881" s="38"/>
      <c r="I881" s="3"/>
      <c r="J881" s="14"/>
      <c r="AK881" s="3"/>
    </row>
    <row r="882" spans="1:37" x14ac:dyDescent="0.2">
      <c r="A882" s="39">
        <v>174</v>
      </c>
      <c r="B882" s="38" t="s">
        <v>282</v>
      </c>
      <c r="C882" s="38"/>
      <c r="I882" s="3"/>
      <c r="J882" s="14"/>
      <c r="AK882" s="3"/>
    </row>
    <row r="883" spans="1:37" x14ac:dyDescent="0.2">
      <c r="A883" s="39">
        <v>175</v>
      </c>
      <c r="B883" s="38" t="s">
        <v>283</v>
      </c>
      <c r="C883" s="38"/>
      <c r="I883" s="3"/>
      <c r="J883" s="14"/>
      <c r="AK883" s="3"/>
    </row>
    <row r="884" spans="1:37" x14ac:dyDescent="0.2">
      <c r="A884" s="39">
        <v>176</v>
      </c>
      <c r="B884" s="38" t="s">
        <v>132</v>
      </c>
      <c r="C884" s="38"/>
      <c r="I884" s="3"/>
      <c r="J884" s="14"/>
      <c r="AK884" s="3"/>
    </row>
    <row r="885" spans="1:37" x14ac:dyDescent="0.2">
      <c r="A885" s="39">
        <v>177</v>
      </c>
      <c r="B885" s="38" t="s">
        <v>13</v>
      </c>
      <c r="C885" s="38"/>
      <c r="I885" s="3"/>
      <c r="J885" s="14"/>
      <c r="AK885" s="3"/>
    </row>
    <row r="886" spans="1:37" x14ac:dyDescent="0.2">
      <c r="A886" s="39">
        <v>178</v>
      </c>
      <c r="B886" s="38" t="s">
        <v>284</v>
      </c>
      <c r="C886" s="38"/>
      <c r="I886" s="3"/>
      <c r="J886" s="14"/>
      <c r="AK886" s="3"/>
    </row>
    <row r="887" spans="1:37" x14ac:dyDescent="0.2">
      <c r="A887" s="39">
        <v>179</v>
      </c>
      <c r="B887" s="38" t="s">
        <v>955</v>
      </c>
      <c r="C887" s="38"/>
      <c r="I887" s="3"/>
      <c r="J887" s="14"/>
      <c r="AK887" s="3"/>
    </row>
    <row r="888" spans="1:37" x14ac:dyDescent="0.2">
      <c r="A888" s="39">
        <v>180</v>
      </c>
      <c r="B888" s="38" t="s">
        <v>957</v>
      </c>
      <c r="C888" s="38"/>
      <c r="I888" s="3"/>
      <c r="J888" s="14"/>
      <c r="AK888" s="3"/>
    </row>
    <row r="889" spans="1:37" x14ac:dyDescent="0.2">
      <c r="A889" s="39">
        <v>181</v>
      </c>
      <c r="B889" s="38" t="s">
        <v>42</v>
      </c>
      <c r="C889" s="38"/>
      <c r="I889" s="3"/>
      <c r="J889" s="14"/>
      <c r="AK889" s="3"/>
    </row>
    <row r="890" spans="1:37" x14ac:dyDescent="0.2">
      <c r="A890" s="39">
        <v>182</v>
      </c>
      <c r="B890" s="38" t="s">
        <v>960</v>
      </c>
      <c r="C890" s="38"/>
      <c r="I890" s="3"/>
      <c r="J890" s="14"/>
      <c r="AK890" s="3"/>
    </row>
    <row r="891" spans="1:37" x14ac:dyDescent="0.2">
      <c r="A891" s="39">
        <v>183</v>
      </c>
      <c r="B891" s="38" t="s">
        <v>110</v>
      </c>
      <c r="C891" s="38"/>
      <c r="I891" s="3"/>
      <c r="J891" s="14"/>
      <c r="AK891" s="3"/>
    </row>
    <row r="892" spans="1:37" x14ac:dyDescent="0.2">
      <c r="A892" s="39">
        <v>184</v>
      </c>
      <c r="B892" s="38" t="s">
        <v>82</v>
      </c>
      <c r="C892" s="38"/>
      <c r="I892" s="3"/>
      <c r="J892" s="14"/>
      <c r="AK892" s="3"/>
    </row>
    <row r="893" spans="1:37" x14ac:dyDescent="0.2">
      <c r="A893" s="39">
        <v>185</v>
      </c>
      <c r="B893" s="38" t="s">
        <v>287</v>
      </c>
      <c r="C893" s="38"/>
      <c r="I893" s="3"/>
      <c r="J893" s="14"/>
      <c r="AK893" s="3"/>
    </row>
    <row r="894" spans="1:37" x14ac:dyDescent="0.2">
      <c r="A894" s="39">
        <v>186</v>
      </c>
      <c r="B894" s="38" t="s">
        <v>89</v>
      </c>
      <c r="C894" s="38"/>
      <c r="I894" s="3"/>
      <c r="J894" s="14"/>
      <c r="AK894" s="3"/>
    </row>
    <row r="895" spans="1:37" x14ac:dyDescent="0.2">
      <c r="A895" s="39">
        <v>187</v>
      </c>
      <c r="B895" s="38" t="s">
        <v>288</v>
      </c>
      <c r="C895" s="38"/>
      <c r="I895" s="3"/>
      <c r="J895" s="14"/>
      <c r="AK895" s="3"/>
    </row>
    <row r="896" spans="1:37" x14ac:dyDescent="0.2">
      <c r="A896" s="39">
        <v>188</v>
      </c>
      <c r="B896" s="38" t="s">
        <v>69</v>
      </c>
      <c r="C896" s="38"/>
      <c r="I896" s="3"/>
      <c r="J896" s="14"/>
      <c r="AK896" s="3"/>
    </row>
    <row r="897" spans="1:37" x14ac:dyDescent="0.2">
      <c r="A897" s="39">
        <v>189</v>
      </c>
      <c r="B897" s="38" t="s">
        <v>289</v>
      </c>
      <c r="C897" s="38"/>
      <c r="I897" s="3"/>
      <c r="J897" s="14"/>
      <c r="AK897" s="3"/>
    </row>
    <row r="898" spans="1:37" x14ac:dyDescent="0.2">
      <c r="A898" s="39">
        <v>190</v>
      </c>
      <c r="B898" s="38" t="s">
        <v>92</v>
      </c>
      <c r="C898" s="38"/>
      <c r="I898" s="3"/>
      <c r="J898" s="14"/>
      <c r="AK898" s="3"/>
    </row>
    <row r="899" spans="1:37" x14ac:dyDescent="0.2">
      <c r="A899" s="39">
        <v>191</v>
      </c>
      <c r="B899" s="38" t="s">
        <v>290</v>
      </c>
      <c r="C899" s="38"/>
      <c r="I899" s="3"/>
      <c r="J899" s="14"/>
      <c r="AK899" s="3"/>
    </row>
    <row r="900" spans="1:37" x14ac:dyDescent="0.2">
      <c r="A900" s="39">
        <v>192</v>
      </c>
      <c r="B900" s="38" t="s">
        <v>291</v>
      </c>
      <c r="C900" s="38"/>
      <c r="I900" s="3"/>
      <c r="J900" s="14"/>
      <c r="AK900" s="3"/>
    </row>
    <row r="901" spans="1:37" x14ac:dyDescent="0.2">
      <c r="A901" s="39">
        <v>193</v>
      </c>
      <c r="B901" s="38" t="s">
        <v>292</v>
      </c>
      <c r="C901" s="38"/>
      <c r="I901" s="3"/>
      <c r="J901" s="14"/>
      <c r="AK901" s="3"/>
    </row>
    <row r="902" spans="1:37" x14ac:dyDescent="0.2">
      <c r="A902" s="39">
        <v>194</v>
      </c>
      <c r="B902" s="38" t="s">
        <v>293</v>
      </c>
      <c r="C902" s="38"/>
      <c r="I902" s="3"/>
      <c r="J902" s="14"/>
      <c r="AK902" s="3"/>
    </row>
    <row r="903" spans="1:37" x14ac:dyDescent="0.2">
      <c r="A903" s="39">
        <v>195</v>
      </c>
      <c r="B903" s="38" t="s">
        <v>294</v>
      </c>
      <c r="C903" s="38"/>
      <c r="I903" s="3"/>
      <c r="J903" s="14"/>
      <c r="AK903" s="3"/>
    </row>
    <row r="904" spans="1:37" x14ac:dyDescent="0.2">
      <c r="A904" s="39">
        <v>196</v>
      </c>
      <c r="B904" s="38" t="s">
        <v>295</v>
      </c>
      <c r="C904" s="38"/>
      <c r="I904" s="3"/>
      <c r="J904" s="14"/>
      <c r="AK904" s="3"/>
    </row>
    <row r="905" spans="1:37" x14ac:dyDescent="0.2">
      <c r="A905" s="39">
        <v>197</v>
      </c>
      <c r="B905" s="38" t="s">
        <v>976</v>
      </c>
      <c r="C905" s="38"/>
      <c r="I905" s="3"/>
      <c r="J905" s="14"/>
      <c r="AK905" s="3"/>
    </row>
    <row r="906" spans="1:37" x14ac:dyDescent="0.2">
      <c r="A906" s="39">
        <v>198</v>
      </c>
      <c r="B906" s="38" t="s">
        <v>978</v>
      </c>
      <c r="C906" s="38"/>
      <c r="I906" s="3"/>
      <c r="J906" s="14"/>
      <c r="AK906" s="3"/>
    </row>
    <row r="907" spans="1:37" x14ac:dyDescent="0.2">
      <c r="A907" s="39">
        <v>199</v>
      </c>
      <c r="B907" s="38" t="s">
        <v>32</v>
      </c>
      <c r="C907" s="38"/>
      <c r="I907" s="3"/>
      <c r="J907" s="14"/>
      <c r="AK907" s="3"/>
    </row>
    <row r="908" spans="1:37" x14ac:dyDescent="0.2">
      <c r="A908" s="39">
        <v>200</v>
      </c>
      <c r="B908" s="38" t="s">
        <v>63</v>
      </c>
      <c r="C908" s="38"/>
      <c r="I908" s="3"/>
      <c r="J908" s="14"/>
      <c r="AK908" s="3"/>
    </row>
    <row r="909" spans="1:37" x14ac:dyDescent="0.2">
      <c r="A909" s="39">
        <v>201</v>
      </c>
      <c r="B909" s="38" t="s">
        <v>297</v>
      </c>
      <c r="C909" s="38"/>
      <c r="I909" s="3"/>
      <c r="J909" s="14"/>
      <c r="AK909" s="3"/>
    </row>
    <row r="910" spans="1:37" x14ac:dyDescent="0.2">
      <c r="A910" s="39">
        <v>202</v>
      </c>
      <c r="B910" s="38" t="s">
        <v>298</v>
      </c>
      <c r="C910" s="38"/>
      <c r="I910" s="3"/>
      <c r="J910" s="14"/>
      <c r="AK910" s="3"/>
    </row>
    <row r="911" spans="1:37" x14ac:dyDescent="0.2">
      <c r="A911" s="39">
        <v>203</v>
      </c>
      <c r="B911" s="38" t="s">
        <v>299</v>
      </c>
      <c r="C911" s="38"/>
      <c r="I911" s="3"/>
      <c r="J911" s="14"/>
      <c r="AK911" s="3"/>
    </row>
    <row r="912" spans="1:37" x14ac:dyDescent="0.2">
      <c r="A912" s="39">
        <v>204</v>
      </c>
      <c r="B912" s="38" t="s">
        <v>300</v>
      </c>
      <c r="C912" s="38"/>
      <c r="I912" s="3"/>
      <c r="J912" s="14"/>
      <c r="AK912" s="3"/>
    </row>
    <row r="913" spans="1:37" x14ac:dyDescent="0.2">
      <c r="A913" s="39">
        <v>205</v>
      </c>
      <c r="B913" s="38" t="s">
        <v>986</v>
      </c>
      <c r="C913" s="38"/>
      <c r="I913" s="3"/>
      <c r="J913" s="14"/>
      <c r="AK913" s="3"/>
    </row>
    <row r="914" spans="1:37" x14ac:dyDescent="0.2">
      <c r="A914" s="39">
        <v>206</v>
      </c>
      <c r="B914" s="38" t="s">
        <v>302</v>
      </c>
      <c r="C914" s="38"/>
      <c r="I914" s="3"/>
      <c r="J914" s="14"/>
      <c r="AK914" s="3"/>
    </row>
    <row r="915" spans="1:37" x14ac:dyDescent="0.2">
      <c r="A915" s="39">
        <v>207</v>
      </c>
      <c r="B915" s="38" t="s">
        <v>83</v>
      </c>
      <c r="C915" s="38"/>
      <c r="I915" s="3"/>
      <c r="J915" s="14"/>
      <c r="AK915" s="3"/>
    </row>
    <row r="916" spans="1:37" x14ac:dyDescent="0.2">
      <c r="A916" s="39">
        <v>208</v>
      </c>
      <c r="B916" s="38" t="s">
        <v>303</v>
      </c>
      <c r="C916" s="38"/>
      <c r="I916" s="3"/>
      <c r="J916" s="14"/>
      <c r="AK916" s="3"/>
    </row>
    <row r="917" spans="1:37" x14ac:dyDescent="0.2">
      <c r="A917" s="39">
        <v>209</v>
      </c>
      <c r="B917" s="38" t="s">
        <v>304</v>
      </c>
      <c r="C917" s="38"/>
      <c r="I917" s="3"/>
      <c r="J917" s="14"/>
      <c r="AK917" s="3"/>
    </row>
    <row r="918" spans="1:37" x14ac:dyDescent="0.2">
      <c r="A918" s="39">
        <v>210</v>
      </c>
      <c r="B918" s="38" t="s">
        <v>305</v>
      </c>
      <c r="C918" s="38"/>
      <c r="I918" s="3"/>
      <c r="J918" s="14"/>
      <c r="AK918" s="3"/>
    </row>
    <row r="919" spans="1:37" x14ac:dyDescent="0.2">
      <c r="A919" s="39">
        <v>211</v>
      </c>
      <c r="B919" s="38" t="s">
        <v>306</v>
      </c>
      <c r="C919" s="38"/>
      <c r="I919" s="3"/>
      <c r="J919" s="14"/>
      <c r="AK919" s="3"/>
    </row>
    <row r="920" spans="1:37" x14ac:dyDescent="0.2">
      <c r="A920" s="39">
        <v>212</v>
      </c>
      <c r="B920" s="38" t="s">
        <v>307</v>
      </c>
      <c r="C920" s="38"/>
      <c r="I920" s="3"/>
      <c r="J920" s="14"/>
      <c r="AK920" s="3"/>
    </row>
    <row r="921" spans="1:37" x14ac:dyDescent="0.2">
      <c r="A921" s="39">
        <v>213</v>
      </c>
      <c r="B921" s="38" t="s">
        <v>308</v>
      </c>
      <c r="C921" s="38"/>
      <c r="I921" s="3"/>
      <c r="J921" s="14"/>
      <c r="AK921" s="3"/>
    </row>
    <row r="922" spans="1:37" x14ac:dyDescent="0.2">
      <c r="A922" s="39">
        <v>214</v>
      </c>
      <c r="B922" s="38" t="s">
        <v>996</v>
      </c>
      <c r="C922" s="38"/>
      <c r="I922" s="3"/>
      <c r="J922" s="14"/>
      <c r="AK922" s="3"/>
    </row>
    <row r="923" spans="1:37" x14ac:dyDescent="0.2">
      <c r="A923" s="39">
        <v>215</v>
      </c>
      <c r="B923" s="38" t="s">
        <v>310</v>
      </c>
      <c r="C923" s="38"/>
      <c r="I923" s="3"/>
      <c r="J923" s="14"/>
      <c r="AK923" s="3"/>
    </row>
    <row r="924" spans="1:37" x14ac:dyDescent="0.2">
      <c r="A924" s="39">
        <v>216</v>
      </c>
      <c r="B924" s="38" t="s">
        <v>65</v>
      </c>
      <c r="C924" s="38"/>
      <c r="I924" s="3"/>
      <c r="J924" s="14"/>
      <c r="AK924" s="3"/>
    </row>
    <row r="925" spans="1:37" x14ac:dyDescent="0.2">
      <c r="A925" s="39">
        <v>217</v>
      </c>
      <c r="B925" s="38" t="s">
        <v>311</v>
      </c>
      <c r="C925" s="38"/>
      <c r="I925" s="3"/>
      <c r="J925" s="14"/>
      <c r="AK925" s="3"/>
    </row>
    <row r="926" spans="1:37" x14ac:dyDescent="0.2">
      <c r="A926" s="39">
        <v>218</v>
      </c>
      <c r="B926" s="38" t="s">
        <v>312</v>
      </c>
      <c r="C926" s="38"/>
      <c r="I926" s="3"/>
      <c r="J926" s="14"/>
      <c r="AK926" s="3"/>
    </row>
    <row r="927" spans="1:37" x14ac:dyDescent="0.2">
      <c r="A927" s="39">
        <v>219</v>
      </c>
      <c r="B927" s="38" t="s">
        <v>27</v>
      </c>
      <c r="C927" s="38"/>
      <c r="I927" s="3"/>
      <c r="J927" s="14"/>
      <c r="AK927" s="3"/>
    </row>
    <row r="928" spans="1:37" x14ac:dyDescent="0.2">
      <c r="A928" s="39">
        <v>220</v>
      </c>
      <c r="B928" s="38" t="s">
        <v>313</v>
      </c>
      <c r="C928" s="38"/>
      <c r="I928" s="3"/>
      <c r="J928" s="14"/>
      <c r="AK928" s="3"/>
    </row>
    <row r="929" spans="1:37" x14ac:dyDescent="0.2">
      <c r="A929" s="39">
        <v>221</v>
      </c>
      <c r="B929" s="38" t="s">
        <v>1004</v>
      </c>
      <c r="C929" s="38"/>
      <c r="I929" s="3"/>
      <c r="J929" s="14"/>
      <c r="AK929" s="3"/>
    </row>
    <row r="930" spans="1:37" x14ac:dyDescent="0.2">
      <c r="A930" s="39">
        <v>222</v>
      </c>
      <c r="B930" s="38" t="s">
        <v>1006</v>
      </c>
      <c r="C930" s="38"/>
      <c r="I930" s="3"/>
      <c r="J930" s="14"/>
      <c r="AK930" s="3"/>
    </row>
    <row r="931" spans="1:37" x14ac:dyDescent="0.2">
      <c r="A931" s="39">
        <v>223</v>
      </c>
      <c r="B931" s="38" t="s">
        <v>316</v>
      </c>
      <c r="C931" s="38"/>
      <c r="I931" s="3"/>
      <c r="J931" s="14"/>
      <c r="AK931" s="3"/>
    </row>
    <row r="932" spans="1:37" x14ac:dyDescent="0.2">
      <c r="A932" s="39">
        <v>224</v>
      </c>
      <c r="B932" s="38" t="s">
        <v>99</v>
      </c>
      <c r="C932" s="38"/>
      <c r="I932" s="3"/>
      <c r="J932" s="14"/>
      <c r="AK932" s="3"/>
    </row>
    <row r="933" spans="1:37" x14ac:dyDescent="0.2">
      <c r="A933" s="39">
        <v>225</v>
      </c>
      <c r="B933" s="38" t="s">
        <v>1010</v>
      </c>
      <c r="C933" s="38"/>
      <c r="I933" s="3"/>
      <c r="J933" s="14"/>
      <c r="AK933" s="3"/>
    </row>
    <row r="934" spans="1:37" x14ac:dyDescent="0.2">
      <c r="A934" s="39">
        <v>226</v>
      </c>
      <c r="B934" s="38" t="s">
        <v>318</v>
      </c>
      <c r="C934" s="38"/>
      <c r="I934" s="3"/>
      <c r="J934" s="14"/>
      <c r="AK934" s="3"/>
    </row>
    <row r="935" spans="1:37" x14ac:dyDescent="0.2">
      <c r="A935" s="39">
        <v>227</v>
      </c>
      <c r="B935" s="38" t="s">
        <v>319</v>
      </c>
      <c r="C935" s="38"/>
      <c r="I935" s="3"/>
      <c r="J935" s="14"/>
      <c r="AK935" s="3"/>
    </row>
    <row r="936" spans="1:37" x14ac:dyDescent="0.2">
      <c r="A936" s="39">
        <v>228</v>
      </c>
      <c r="B936" s="38" t="s">
        <v>320</v>
      </c>
      <c r="C936" s="38"/>
      <c r="I936" s="3"/>
      <c r="J936" s="14"/>
      <c r="AK936" s="3"/>
    </row>
    <row r="937" spans="1:37" x14ac:dyDescent="0.2">
      <c r="A937" s="39">
        <v>229</v>
      </c>
      <c r="B937" s="38" t="s">
        <v>14</v>
      </c>
      <c r="C937" s="38"/>
      <c r="I937" s="3"/>
      <c r="J937" s="14"/>
      <c r="AK937" s="3"/>
    </row>
    <row r="938" spans="1:37" x14ac:dyDescent="0.2">
      <c r="A938" s="39">
        <v>230</v>
      </c>
      <c r="B938" s="38" t="s">
        <v>321</v>
      </c>
      <c r="C938" s="38"/>
      <c r="I938" s="3"/>
      <c r="J938" s="14"/>
      <c r="AK938" s="3"/>
    </row>
    <row r="939" spans="1:37" x14ac:dyDescent="0.2">
      <c r="A939" s="39">
        <v>231</v>
      </c>
      <c r="B939" s="38" t="s">
        <v>322</v>
      </c>
      <c r="C939" s="38"/>
      <c r="I939" s="3"/>
      <c r="J939" s="14"/>
      <c r="AK939" s="3"/>
    </row>
    <row r="940" spans="1:37" x14ac:dyDescent="0.2">
      <c r="A940" s="39">
        <v>232</v>
      </c>
      <c r="B940" s="38" t="s">
        <v>72</v>
      </c>
      <c r="C940" s="38"/>
      <c r="I940" s="3"/>
      <c r="J940" s="14"/>
      <c r="AK940" s="3"/>
    </row>
    <row r="941" spans="1:37" x14ac:dyDescent="0.2">
      <c r="A941" s="39">
        <v>233</v>
      </c>
      <c r="B941" s="38" t="s">
        <v>323</v>
      </c>
      <c r="C941" s="38"/>
      <c r="I941" s="3"/>
      <c r="J941" s="14"/>
      <c r="AK941" s="3"/>
    </row>
    <row r="942" spans="1:37" x14ac:dyDescent="0.2">
      <c r="A942" s="39">
        <v>234</v>
      </c>
      <c r="B942" s="38" t="s">
        <v>324</v>
      </c>
      <c r="C942" s="38"/>
      <c r="I942" s="3"/>
      <c r="J942" s="14"/>
      <c r="AK942" s="3"/>
    </row>
    <row r="943" spans="1:37" x14ac:dyDescent="0.2">
      <c r="A943" s="39">
        <v>235</v>
      </c>
      <c r="B943" s="38" t="s">
        <v>325</v>
      </c>
      <c r="C943" s="38"/>
      <c r="I943" s="3"/>
      <c r="J943" s="14"/>
      <c r="AK943" s="3"/>
    </row>
    <row r="944" spans="1:37" x14ac:dyDescent="0.2">
      <c r="A944" s="39">
        <v>236</v>
      </c>
      <c r="B944" s="38" t="s">
        <v>326</v>
      </c>
      <c r="C944" s="38"/>
      <c r="I944" s="3"/>
      <c r="J944" s="14"/>
      <c r="AK944" s="3"/>
    </row>
    <row r="945" spans="1:37" x14ac:dyDescent="0.2">
      <c r="A945" s="39">
        <v>237</v>
      </c>
      <c r="B945" s="38" t="s">
        <v>327</v>
      </c>
      <c r="C945" s="38"/>
      <c r="I945" s="3"/>
      <c r="J945" s="14"/>
      <c r="AK945" s="3"/>
    </row>
    <row r="946" spans="1:37" x14ac:dyDescent="0.2">
      <c r="A946" s="39">
        <v>238</v>
      </c>
      <c r="B946" s="38" t="s">
        <v>1024</v>
      </c>
      <c r="C946" s="38"/>
      <c r="I946" s="3"/>
      <c r="J946" s="14"/>
      <c r="AK946" s="3"/>
    </row>
    <row r="947" spans="1:37" x14ac:dyDescent="0.2">
      <c r="A947" s="39">
        <v>239</v>
      </c>
      <c r="B947" s="38" t="s">
        <v>1026</v>
      </c>
      <c r="C947" s="38"/>
      <c r="I947" s="3"/>
      <c r="J947" s="14"/>
      <c r="AK947" s="3"/>
    </row>
    <row r="948" spans="1:37" x14ac:dyDescent="0.2">
      <c r="A948" s="39">
        <v>240</v>
      </c>
      <c r="B948" s="38" t="s">
        <v>37</v>
      </c>
      <c r="C948" s="38"/>
      <c r="I948" s="3"/>
      <c r="J948" s="14"/>
      <c r="AK948" s="3"/>
    </row>
    <row r="949" spans="1:37" x14ac:dyDescent="0.2">
      <c r="A949" s="39">
        <v>241</v>
      </c>
      <c r="B949" s="38" t="s">
        <v>328</v>
      </c>
      <c r="C949" s="38"/>
      <c r="I949" s="3"/>
      <c r="J949" s="14"/>
      <c r="AK949" s="3"/>
    </row>
    <row r="950" spans="1:37" x14ac:dyDescent="0.2">
      <c r="A950" s="39">
        <v>242</v>
      </c>
      <c r="B950" s="38" t="s">
        <v>329</v>
      </c>
      <c r="C950" s="38"/>
      <c r="I950" s="3"/>
      <c r="J950" s="14"/>
      <c r="AK950" s="3"/>
    </row>
    <row r="951" spans="1:37" x14ac:dyDescent="0.2">
      <c r="A951" s="39">
        <v>243</v>
      </c>
      <c r="B951" s="38" t="s">
        <v>330</v>
      </c>
      <c r="C951" s="38"/>
      <c r="I951" s="3"/>
      <c r="J951" s="14"/>
      <c r="AK951" s="3"/>
    </row>
    <row r="952" spans="1:37" x14ac:dyDescent="0.2">
      <c r="A952" s="39">
        <v>244</v>
      </c>
      <c r="B952" s="38" t="s">
        <v>331</v>
      </c>
      <c r="C952" s="38"/>
      <c r="I952" s="3"/>
      <c r="J952" s="14"/>
      <c r="AK952" s="3"/>
    </row>
    <row r="953" spans="1:37" x14ac:dyDescent="0.2">
      <c r="A953" s="39">
        <v>245</v>
      </c>
      <c r="B953" s="38" t="s">
        <v>332</v>
      </c>
      <c r="C953" s="38"/>
      <c r="I953" s="3"/>
      <c r="J953" s="14"/>
      <c r="AK953" s="3"/>
    </row>
    <row r="954" spans="1:37" x14ac:dyDescent="0.2">
      <c r="A954" s="39">
        <v>246</v>
      </c>
      <c r="B954" s="38" t="s">
        <v>1034</v>
      </c>
      <c r="C954" s="38"/>
      <c r="I954" s="3"/>
      <c r="J954" s="14"/>
      <c r="AK954" s="3"/>
    </row>
    <row r="955" spans="1:37" x14ac:dyDescent="0.2">
      <c r="A955" s="39">
        <v>247</v>
      </c>
      <c r="B955" s="38" t="s">
        <v>1036</v>
      </c>
      <c r="C955" s="38"/>
      <c r="I955" s="3"/>
      <c r="J955" s="14"/>
      <c r="AK955" s="3"/>
    </row>
    <row r="956" spans="1:37" x14ac:dyDescent="0.2">
      <c r="A956" s="39">
        <v>248</v>
      </c>
      <c r="B956" s="38" t="s">
        <v>336</v>
      </c>
      <c r="C956" s="38"/>
      <c r="I956" s="3"/>
      <c r="J956" s="14"/>
      <c r="AK956" s="3"/>
    </row>
    <row r="957" spans="1:37" x14ac:dyDescent="0.2">
      <c r="A957" s="39">
        <v>249</v>
      </c>
      <c r="B957" s="38" t="s">
        <v>337</v>
      </c>
      <c r="C957" s="38"/>
      <c r="I957" s="3"/>
      <c r="J957" s="14"/>
      <c r="AK957" s="3"/>
    </row>
    <row r="958" spans="1:37" x14ac:dyDescent="0.2">
      <c r="A958" s="39">
        <v>250</v>
      </c>
      <c r="B958" s="38" t="s">
        <v>338</v>
      </c>
      <c r="C958" s="38"/>
      <c r="I958" s="3"/>
      <c r="J958" s="14"/>
      <c r="AK958" s="3"/>
    </row>
    <row r="959" spans="1:37" x14ac:dyDescent="0.2">
      <c r="A959" s="39">
        <v>251</v>
      </c>
      <c r="B959" s="38" t="s">
        <v>339</v>
      </c>
      <c r="C959" s="38"/>
      <c r="I959" s="3"/>
      <c r="J959" s="14"/>
      <c r="AK959" s="3"/>
    </row>
    <row r="960" spans="1:37" x14ac:dyDescent="0.2">
      <c r="A960" s="39">
        <v>252</v>
      </c>
      <c r="B960" s="38" t="s">
        <v>340</v>
      </c>
      <c r="C960" s="38"/>
      <c r="I960" s="3"/>
      <c r="J960" s="14"/>
      <c r="AK960" s="3"/>
    </row>
    <row r="961" spans="1:37" x14ac:dyDescent="0.2">
      <c r="A961" s="39">
        <v>253</v>
      </c>
      <c r="B961" s="38" t="s">
        <v>341</v>
      </c>
      <c r="C961" s="38"/>
      <c r="I961" s="3"/>
      <c r="J961" s="14"/>
      <c r="AK961" s="3"/>
    </row>
    <row r="962" spans="1:37" x14ac:dyDescent="0.2">
      <c r="A962" s="39">
        <v>254</v>
      </c>
      <c r="B962" s="38" t="s">
        <v>342</v>
      </c>
      <c r="C962" s="38"/>
      <c r="I962" s="3"/>
      <c r="J962" s="14"/>
      <c r="AK962" s="3"/>
    </row>
    <row r="963" spans="1:37" x14ac:dyDescent="0.2">
      <c r="A963" s="39">
        <v>255</v>
      </c>
      <c r="B963" s="38" t="s">
        <v>343</v>
      </c>
      <c r="C963" s="38"/>
      <c r="I963" s="3"/>
      <c r="J963" s="14"/>
      <c r="AK963" s="3"/>
    </row>
    <row r="964" spans="1:37" x14ac:dyDescent="0.2">
      <c r="A964" s="39">
        <v>256</v>
      </c>
      <c r="B964" s="38" t="s">
        <v>344</v>
      </c>
      <c r="C964" s="38"/>
      <c r="I964" s="3"/>
      <c r="J964" s="14"/>
      <c r="AK964" s="3"/>
    </row>
    <row r="965" spans="1:37" x14ac:dyDescent="0.2">
      <c r="A965" s="39">
        <v>257</v>
      </c>
      <c r="B965" s="38" t="s">
        <v>77</v>
      </c>
      <c r="C965" s="38"/>
      <c r="I965" s="3"/>
      <c r="J965" s="14"/>
      <c r="AK965" s="3"/>
    </row>
    <row r="966" spans="1:37" x14ac:dyDescent="0.2">
      <c r="A966" s="39">
        <v>258</v>
      </c>
      <c r="B966" s="38" t="s">
        <v>347</v>
      </c>
      <c r="C966" s="38"/>
      <c r="I966" s="3"/>
      <c r="J966" s="14"/>
      <c r="AK966" s="3"/>
    </row>
    <row r="967" spans="1:37" x14ac:dyDescent="0.2">
      <c r="A967" s="39">
        <v>259</v>
      </c>
      <c r="B967" s="38" t="s">
        <v>1049</v>
      </c>
      <c r="C967" s="38"/>
      <c r="I967" s="3"/>
      <c r="J967" s="14"/>
      <c r="AK967" s="3"/>
    </row>
    <row r="968" spans="1:37" x14ac:dyDescent="0.2">
      <c r="A968" s="39">
        <v>260</v>
      </c>
      <c r="B968" s="38" t="s">
        <v>346</v>
      </c>
      <c r="C968" s="38"/>
      <c r="I968" s="3"/>
      <c r="J968" s="14"/>
      <c r="AK968" s="3"/>
    </row>
    <row r="969" spans="1:37" x14ac:dyDescent="0.2">
      <c r="A969" s="39">
        <v>261</v>
      </c>
      <c r="B969" s="38" t="s">
        <v>349</v>
      </c>
      <c r="C969" s="38"/>
      <c r="I969" s="3"/>
      <c r="J969" s="14"/>
      <c r="AK969" s="3"/>
    </row>
    <row r="970" spans="1:37" x14ac:dyDescent="0.2">
      <c r="A970" s="39">
        <v>262</v>
      </c>
      <c r="B970" s="38" t="s">
        <v>46</v>
      </c>
      <c r="C970" s="38"/>
      <c r="I970" s="3"/>
      <c r="J970" s="14"/>
      <c r="AK970" s="3"/>
    </row>
    <row r="971" spans="1:37" x14ac:dyDescent="0.2">
      <c r="A971" s="39">
        <v>263</v>
      </c>
      <c r="B971" s="38" t="s">
        <v>34</v>
      </c>
      <c r="C971" s="38"/>
      <c r="I971" s="3"/>
      <c r="J971" s="14"/>
      <c r="AK971" s="3"/>
    </row>
    <row r="972" spans="1:37" x14ac:dyDescent="0.2">
      <c r="A972" s="39">
        <v>264</v>
      </c>
      <c r="B972" s="38" t="s">
        <v>351</v>
      </c>
      <c r="C972" s="38"/>
      <c r="I972" s="3"/>
      <c r="J972" s="14"/>
      <c r="AK972" s="3"/>
    </row>
    <row r="973" spans="1:37" x14ac:dyDescent="0.2">
      <c r="A973" s="39">
        <v>265</v>
      </c>
      <c r="B973" s="38" t="s">
        <v>352</v>
      </c>
      <c r="C973" s="38"/>
      <c r="I973" s="3"/>
      <c r="J973" s="14"/>
      <c r="AK973" s="3"/>
    </row>
    <row r="974" spans="1:37" x14ac:dyDescent="0.2">
      <c r="A974" s="39">
        <v>266</v>
      </c>
      <c r="B974" s="38" t="s">
        <v>353</v>
      </c>
      <c r="C974" s="38"/>
      <c r="I974" s="3"/>
      <c r="J974" s="14"/>
      <c r="AK974" s="3"/>
    </row>
    <row r="975" spans="1:37" x14ac:dyDescent="0.2">
      <c r="A975" s="39">
        <v>267</v>
      </c>
      <c r="B975" s="38" t="s">
        <v>354</v>
      </c>
      <c r="C975" s="38"/>
      <c r="I975" s="3"/>
      <c r="J975" s="14"/>
      <c r="AK975" s="3"/>
    </row>
    <row r="976" spans="1:37" x14ac:dyDescent="0.2">
      <c r="A976" s="39">
        <v>268</v>
      </c>
      <c r="B976" s="38" t="s">
        <v>355</v>
      </c>
      <c r="C976" s="38"/>
      <c r="I976" s="3"/>
      <c r="J976" s="14"/>
      <c r="AK976" s="3"/>
    </row>
    <row r="977" spans="1:37" x14ac:dyDescent="0.2">
      <c r="A977" s="39">
        <v>269</v>
      </c>
      <c r="B977" s="38" t="s">
        <v>356</v>
      </c>
      <c r="C977" s="38"/>
      <c r="I977" s="3"/>
      <c r="J977" s="14"/>
      <c r="AK977" s="3"/>
    </row>
    <row r="978" spans="1:37" x14ac:dyDescent="0.2">
      <c r="A978" s="39">
        <v>270</v>
      </c>
      <c r="B978" s="38" t="s">
        <v>357</v>
      </c>
      <c r="C978" s="38"/>
      <c r="I978" s="3"/>
      <c r="J978" s="14"/>
      <c r="AK978" s="3"/>
    </row>
    <row r="979" spans="1:37" x14ac:dyDescent="0.2">
      <c r="A979" s="39">
        <v>271</v>
      </c>
      <c r="B979" s="38" t="s">
        <v>358</v>
      </c>
      <c r="C979" s="38"/>
      <c r="I979" s="3"/>
      <c r="J979" s="14"/>
      <c r="AK979" s="3"/>
    </row>
    <row r="980" spans="1:37" x14ac:dyDescent="0.2">
      <c r="A980" s="39">
        <v>272</v>
      </c>
      <c r="B980" s="38" t="s">
        <v>359</v>
      </c>
      <c r="C980" s="38"/>
      <c r="I980" s="3"/>
      <c r="J980" s="14"/>
      <c r="AK980" s="3"/>
    </row>
    <row r="981" spans="1:37" x14ac:dyDescent="0.2">
      <c r="A981" s="39">
        <v>273</v>
      </c>
      <c r="B981" s="38" t="s">
        <v>360</v>
      </c>
      <c r="C981" s="38"/>
      <c r="I981" s="3"/>
      <c r="J981" s="14"/>
      <c r="AK981" s="3"/>
    </row>
    <row r="982" spans="1:37" x14ac:dyDescent="0.2">
      <c r="A982" s="39">
        <v>274</v>
      </c>
      <c r="B982" s="38" t="s">
        <v>361</v>
      </c>
      <c r="C982" s="38"/>
      <c r="I982" s="3"/>
      <c r="J982" s="14"/>
      <c r="AK982" s="3"/>
    </row>
    <row r="983" spans="1:37" x14ac:dyDescent="0.2">
      <c r="A983" s="39">
        <v>275</v>
      </c>
      <c r="B983" s="38" t="s">
        <v>362</v>
      </c>
      <c r="C983" s="38"/>
      <c r="I983" s="3"/>
      <c r="J983" s="14"/>
      <c r="AK983" s="3"/>
    </row>
    <row r="984" spans="1:37" x14ac:dyDescent="0.2">
      <c r="A984" s="39">
        <v>276</v>
      </c>
      <c r="B984" s="38" t="s">
        <v>363</v>
      </c>
      <c r="C984" s="38"/>
      <c r="I984" s="3"/>
      <c r="J984" s="14"/>
      <c r="AK984" s="3"/>
    </row>
    <row r="985" spans="1:37" x14ac:dyDescent="0.2">
      <c r="A985" s="39">
        <v>277</v>
      </c>
      <c r="B985" s="38" t="s">
        <v>1068</v>
      </c>
      <c r="C985" s="38"/>
      <c r="I985" s="3"/>
      <c r="J985" s="14"/>
      <c r="AK985" s="3"/>
    </row>
    <row r="986" spans="1:37" x14ac:dyDescent="0.2">
      <c r="A986" s="39">
        <v>278</v>
      </c>
      <c r="B986" s="38" t="s">
        <v>366</v>
      </c>
      <c r="C986" s="38"/>
      <c r="I986" s="3"/>
      <c r="J986" s="14"/>
      <c r="AK986" s="3"/>
    </row>
    <row r="987" spans="1:37" x14ac:dyDescent="0.2">
      <c r="A987" s="39">
        <v>279</v>
      </c>
      <c r="B987" s="38" t="s">
        <v>367</v>
      </c>
      <c r="C987" s="38"/>
      <c r="I987" s="3"/>
      <c r="J987" s="14"/>
      <c r="AK987" s="3"/>
    </row>
    <row r="988" spans="1:37" x14ac:dyDescent="0.2">
      <c r="A988" s="39">
        <v>280</v>
      </c>
      <c r="B988" s="38" t="s">
        <v>368</v>
      </c>
      <c r="C988" s="38"/>
      <c r="I988" s="3"/>
      <c r="J988" s="14"/>
      <c r="AK988" s="3"/>
    </row>
    <row r="989" spans="1:37" x14ac:dyDescent="0.2">
      <c r="A989" s="39">
        <v>281</v>
      </c>
      <c r="B989" s="38" t="s">
        <v>43</v>
      </c>
      <c r="C989" s="38"/>
      <c r="I989" s="3"/>
      <c r="J989" s="14"/>
      <c r="AK989" s="3"/>
    </row>
    <row r="990" spans="1:37" x14ac:dyDescent="0.2">
      <c r="A990" s="39">
        <v>282</v>
      </c>
      <c r="B990" s="38" t="s">
        <v>1074</v>
      </c>
      <c r="C990" s="38"/>
      <c r="I990" s="3"/>
      <c r="J990" s="14"/>
      <c r="AK990" s="3"/>
    </row>
    <row r="991" spans="1:37" x14ac:dyDescent="0.2">
      <c r="A991" s="39">
        <v>283</v>
      </c>
      <c r="B991" s="38" t="s">
        <v>370</v>
      </c>
      <c r="C991" s="38"/>
      <c r="I991" s="3"/>
      <c r="J991" s="14"/>
      <c r="AK991" s="3"/>
    </row>
    <row r="992" spans="1:37" x14ac:dyDescent="0.2">
      <c r="A992" s="39">
        <v>284</v>
      </c>
      <c r="B992" s="38" t="s">
        <v>371</v>
      </c>
      <c r="C992" s="38"/>
      <c r="I992" s="3"/>
      <c r="J992" s="14"/>
      <c r="AK992" s="3"/>
    </row>
    <row r="993" spans="1:37" x14ac:dyDescent="0.2">
      <c r="A993" s="39">
        <v>285</v>
      </c>
      <c r="B993" s="38" t="s">
        <v>1078</v>
      </c>
      <c r="C993" s="38"/>
      <c r="I993" s="3"/>
      <c r="J993" s="14"/>
      <c r="AK993" s="3"/>
    </row>
    <row r="994" spans="1:37" x14ac:dyDescent="0.2">
      <c r="A994" s="39">
        <v>286</v>
      </c>
      <c r="B994" s="38" t="s">
        <v>372</v>
      </c>
      <c r="C994" s="38"/>
      <c r="I994" s="3"/>
      <c r="J994" s="14"/>
      <c r="AK994" s="3"/>
    </row>
    <row r="995" spans="1:37" x14ac:dyDescent="0.2">
      <c r="A995" s="39">
        <v>287</v>
      </c>
      <c r="B995" s="38" t="s">
        <v>373</v>
      </c>
      <c r="C995" s="38"/>
      <c r="I995" s="3"/>
      <c r="J995" s="14"/>
      <c r="AK995" s="3"/>
    </row>
    <row r="996" spans="1:37" x14ac:dyDescent="0.2">
      <c r="A996" s="39">
        <v>288</v>
      </c>
      <c r="B996" s="38" t="s">
        <v>100</v>
      </c>
      <c r="C996" s="38"/>
      <c r="I996" s="3"/>
      <c r="J996" s="14"/>
      <c r="AK996" s="3"/>
    </row>
    <row r="997" spans="1:37" x14ac:dyDescent="0.2">
      <c r="A997" s="39">
        <v>289</v>
      </c>
      <c r="B997" s="38" t="s">
        <v>374</v>
      </c>
      <c r="C997" s="38"/>
      <c r="I997" s="3"/>
      <c r="J997" s="14"/>
      <c r="AK997" s="3"/>
    </row>
    <row r="998" spans="1:37" x14ac:dyDescent="0.2">
      <c r="A998" s="39">
        <v>290</v>
      </c>
      <c r="B998" s="38" t="s">
        <v>375</v>
      </c>
      <c r="C998" s="38"/>
      <c r="I998" s="3"/>
      <c r="J998" s="14"/>
      <c r="AK998" s="3"/>
    </row>
    <row r="999" spans="1:37" x14ac:dyDescent="0.2">
      <c r="A999" s="39">
        <v>291</v>
      </c>
      <c r="B999" s="38" t="s">
        <v>376</v>
      </c>
      <c r="C999" s="38"/>
      <c r="I999" s="3"/>
      <c r="J999" s="14"/>
      <c r="AK999" s="3"/>
    </row>
    <row r="1000" spans="1:37" x14ac:dyDescent="0.2">
      <c r="A1000" s="39">
        <v>292</v>
      </c>
      <c r="B1000" s="38" t="s">
        <v>1086</v>
      </c>
      <c r="C1000" s="38"/>
      <c r="I1000" s="3"/>
      <c r="J1000" s="14"/>
      <c r="AK1000" s="3"/>
    </row>
    <row r="1001" spans="1:37" x14ac:dyDescent="0.2">
      <c r="A1001" s="39">
        <v>293</v>
      </c>
      <c r="B1001" s="38" t="s">
        <v>1088</v>
      </c>
      <c r="C1001" s="38"/>
      <c r="I1001" s="3"/>
      <c r="J1001" s="14"/>
      <c r="AK1001" s="3"/>
    </row>
    <row r="1002" spans="1:37" x14ac:dyDescent="0.2">
      <c r="A1002" s="39">
        <v>294</v>
      </c>
      <c r="B1002" s="38" t="s">
        <v>378</v>
      </c>
      <c r="C1002" s="38"/>
      <c r="I1002" s="3"/>
      <c r="J1002" s="14"/>
      <c r="AK1002" s="3"/>
    </row>
    <row r="1003" spans="1:37" x14ac:dyDescent="0.2">
      <c r="A1003" s="39">
        <v>295</v>
      </c>
      <c r="B1003" s="38" t="s">
        <v>93</v>
      </c>
      <c r="C1003" s="38"/>
      <c r="I1003" s="3"/>
      <c r="J1003" s="14"/>
      <c r="AK1003" s="3"/>
    </row>
    <row r="1004" spans="1:37" x14ac:dyDescent="0.2">
      <c r="A1004" s="39">
        <v>296</v>
      </c>
      <c r="B1004" s="38" t="s">
        <v>379</v>
      </c>
      <c r="C1004" s="38"/>
      <c r="I1004" s="3"/>
      <c r="J1004" s="14"/>
      <c r="AK1004" s="3"/>
    </row>
    <row r="1005" spans="1:37" x14ac:dyDescent="0.2">
      <c r="A1005" s="39">
        <v>297</v>
      </c>
      <c r="B1005" s="38" t="s">
        <v>1093</v>
      </c>
      <c r="C1005" s="38"/>
      <c r="I1005" s="3"/>
      <c r="J1005" s="14"/>
      <c r="AK1005" s="3"/>
    </row>
    <row r="1006" spans="1:37" x14ac:dyDescent="0.2">
      <c r="A1006" s="39">
        <v>298</v>
      </c>
      <c r="B1006" s="38" t="s">
        <v>381</v>
      </c>
      <c r="C1006" s="38"/>
      <c r="I1006" s="3"/>
      <c r="J1006" s="14"/>
      <c r="AK1006" s="3"/>
    </row>
    <row r="1007" spans="1:37" x14ac:dyDescent="0.2">
      <c r="A1007" s="39">
        <v>299</v>
      </c>
      <c r="B1007" s="38" t="s">
        <v>382</v>
      </c>
      <c r="C1007" s="38"/>
      <c r="I1007" s="3"/>
      <c r="J1007" s="14"/>
      <c r="AK1007" s="3"/>
    </row>
    <row r="1008" spans="1:37" x14ac:dyDescent="0.2">
      <c r="A1008" s="39">
        <v>300</v>
      </c>
      <c r="B1008" s="38" t="s">
        <v>383</v>
      </c>
      <c r="C1008" s="38"/>
      <c r="I1008" s="3"/>
      <c r="J1008" s="14"/>
      <c r="AK1008" s="3"/>
    </row>
    <row r="1009" spans="1:37" x14ac:dyDescent="0.2">
      <c r="A1009" s="39">
        <v>301</v>
      </c>
      <c r="B1009" s="38" t="s">
        <v>384</v>
      </c>
      <c r="C1009" s="38"/>
      <c r="I1009" s="3"/>
      <c r="J1009" s="14"/>
      <c r="AK1009" s="3"/>
    </row>
    <row r="1010" spans="1:37" x14ac:dyDescent="0.2">
      <c r="A1010" s="39">
        <v>302</v>
      </c>
      <c r="B1010" s="38" t="s">
        <v>385</v>
      </c>
      <c r="C1010" s="38"/>
      <c r="I1010" s="3"/>
      <c r="J1010" s="14"/>
      <c r="AK1010" s="3"/>
    </row>
    <row r="1011" spans="1:37" x14ac:dyDescent="0.2">
      <c r="A1011" s="39">
        <v>303</v>
      </c>
      <c r="B1011" s="38" t="s">
        <v>1100</v>
      </c>
      <c r="C1011" s="38"/>
      <c r="I1011" s="3"/>
      <c r="J1011" s="14"/>
      <c r="AK1011" s="3"/>
    </row>
    <row r="1012" spans="1:37" x14ac:dyDescent="0.2">
      <c r="A1012" s="39">
        <v>304</v>
      </c>
      <c r="B1012" s="38" t="s">
        <v>387</v>
      </c>
      <c r="C1012" s="38"/>
      <c r="I1012" s="3"/>
      <c r="J1012" s="14"/>
      <c r="AK1012" s="3"/>
    </row>
    <row r="1013" spans="1:37" x14ac:dyDescent="0.2">
      <c r="A1013" s="39">
        <v>305</v>
      </c>
      <c r="B1013" s="38" t="s">
        <v>125</v>
      </c>
      <c r="C1013" s="38"/>
      <c r="I1013" s="3"/>
      <c r="J1013" s="14"/>
      <c r="AK1013" s="3"/>
    </row>
    <row r="1014" spans="1:37" x14ac:dyDescent="0.2">
      <c r="A1014" s="39">
        <v>306</v>
      </c>
      <c r="B1014" s="38" t="s">
        <v>1104</v>
      </c>
      <c r="C1014" s="38"/>
      <c r="I1014" s="3"/>
      <c r="J1014" s="14"/>
      <c r="AK1014" s="3"/>
    </row>
    <row r="1015" spans="1:37" x14ac:dyDescent="0.2">
      <c r="A1015" s="39">
        <v>307</v>
      </c>
      <c r="B1015" s="38" t="s">
        <v>1106</v>
      </c>
      <c r="C1015" s="38"/>
      <c r="I1015" s="3"/>
      <c r="J1015" s="14"/>
      <c r="AK1015" s="3"/>
    </row>
    <row r="1016" spans="1:37" x14ac:dyDescent="0.2">
      <c r="A1016" s="39">
        <v>308</v>
      </c>
      <c r="B1016" s="38" t="s">
        <v>389</v>
      </c>
      <c r="C1016" s="38"/>
      <c r="I1016" s="3"/>
      <c r="J1016" s="14"/>
      <c r="AK1016" s="3"/>
    </row>
    <row r="1017" spans="1:37" x14ac:dyDescent="0.2">
      <c r="A1017" s="39">
        <v>309</v>
      </c>
      <c r="B1017" s="38" t="s">
        <v>103</v>
      </c>
      <c r="C1017" s="38"/>
      <c r="I1017" s="3"/>
      <c r="J1017" s="14"/>
      <c r="AK1017" s="3"/>
    </row>
    <row r="1018" spans="1:37" x14ac:dyDescent="0.2">
      <c r="A1018" s="39">
        <v>310</v>
      </c>
      <c r="B1018" s="38" t="s">
        <v>106</v>
      </c>
      <c r="C1018" s="38"/>
      <c r="I1018" s="3"/>
      <c r="J1018" s="14"/>
      <c r="AK1018" s="3"/>
    </row>
    <row r="1019" spans="1:37" x14ac:dyDescent="0.2">
      <c r="A1019" s="39">
        <v>311</v>
      </c>
      <c r="B1019" s="38" t="s">
        <v>390</v>
      </c>
      <c r="C1019" s="38"/>
      <c r="I1019" s="3"/>
      <c r="J1019" s="14"/>
      <c r="AK1019" s="3"/>
    </row>
    <row r="1020" spans="1:37" x14ac:dyDescent="0.2">
      <c r="A1020" s="39">
        <v>312</v>
      </c>
      <c r="B1020" s="38" t="s">
        <v>391</v>
      </c>
      <c r="C1020" s="38"/>
      <c r="I1020" s="3"/>
      <c r="J1020" s="14"/>
      <c r="AK1020" s="3"/>
    </row>
    <row r="1021" spans="1:37" x14ac:dyDescent="0.2">
      <c r="A1021" s="39">
        <v>313</v>
      </c>
      <c r="B1021" s="38" t="s">
        <v>392</v>
      </c>
      <c r="C1021" s="38"/>
      <c r="I1021" s="3"/>
      <c r="J1021" s="14"/>
      <c r="AK1021" s="3"/>
    </row>
    <row r="1022" spans="1:37" x14ac:dyDescent="0.2">
      <c r="A1022" s="39">
        <v>314</v>
      </c>
      <c r="B1022" s="38" t="s">
        <v>28</v>
      </c>
      <c r="C1022" s="38"/>
      <c r="I1022" s="3"/>
      <c r="J1022" s="14"/>
      <c r="AK1022" s="3"/>
    </row>
    <row r="1023" spans="1:37" x14ac:dyDescent="0.2">
      <c r="A1023" s="39">
        <v>315</v>
      </c>
      <c r="B1023" s="38" t="s">
        <v>393</v>
      </c>
      <c r="C1023" s="38"/>
      <c r="I1023" s="3"/>
      <c r="J1023" s="14"/>
      <c r="AK1023" s="3"/>
    </row>
    <row r="1024" spans="1:37" x14ac:dyDescent="0.2">
      <c r="A1024" s="39">
        <v>316</v>
      </c>
      <c r="B1024" s="38" t="s">
        <v>394</v>
      </c>
      <c r="C1024" s="38"/>
      <c r="I1024" s="3"/>
      <c r="J1024" s="14"/>
      <c r="AK1024" s="3"/>
    </row>
    <row r="1025" spans="1:37" x14ac:dyDescent="0.2">
      <c r="A1025" s="39">
        <v>317</v>
      </c>
      <c r="B1025" s="38" t="s">
        <v>1117</v>
      </c>
      <c r="C1025" s="38"/>
      <c r="I1025" s="3"/>
      <c r="J1025" s="14"/>
      <c r="AK1025" s="3"/>
    </row>
    <row r="1026" spans="1:37" x14ac:dyDescent="0.2">
      <c r="A1026" s="39">
        <v>318</v>
      </c>
      <c r="B1026" s="38" t="s">
        <v>1119</v>
      </c>
      <c r="C1026" s="38"/>
      <c r="I1026" s="3"/>
      <c r="J1026" s="14"/>
      <c r="AK1026" s="3"/>
    </row>
    <row r="1027" spans="1:37" x14ac:dyDescent="0.2">
      <c r="A1027" s="39">
        <v>319</v>
      </c>
      <c r="B1027" s="38" t="s">
        <v>70</v>
      </c>
      <c r="C1027" s="38"/>
      <c r="I1027" s="3"/>
      <c r="J1027" s="14"/>
      <c r="AK1027" s="3"/>
    </row>
    <row r="1028" spans="1:37" x14ac:dyDescent="0.2">
      <c r="A1028" s="39">
        <v>320</v>
      </c>
      <c r="B1028" s="38" t="s">
        <v>397</v>
      </c>
      <c r="C1028" s="38"/>
      <c r="I1028" s="3"/>
      <c r="J1028" s="14"/>
      <c r="AK1028" s="3"/>
    </row>
    <row r="1029" spans="1:37" x14ac:dyDescent="0.2">
      <c r="A1029" s="39">
        <v>321</v>
      </c>
      <c r="B1029" s="38" t="s">
        <v>1123</v>
      </c>
      <c r="C1029" s="38"/>
      <c r="I1029" s="3"/>
      <c r="J1029" s="14"/>
      <c r="AK1029" s="3"/>
    </row>
    <row r="1030" spans="1:37" x14ac:dyDescent="0.2">
      <c r="A1030" s="39">
        <v>322</v>
      </c>
      <c r="B1030" s="38" t="s">
        <v>399</v>
      </c>
      <c r="C1030" s="38"/>
      <c r="I1030" s="3"/>
      <c r="J1030" s="14"/>
      <c r="AK1030" s="3"/>
    </row>
    <row r="1031" spans="1:37" x14ac:dyDescent="0.2">
      <c r="A1031" s="39">
        <v>323</v>
      </c>
      <c r="B1031" s="38" t="s">
        <v>400</v>
      </c>
      <c r="C1031" s="38"/>
      <c r="I1031" s="3"/>
      <c r="J1031" s="14"/>
      <c r="AK1031" s="3"/>
    </row>
    <row r="1032" spans="1:37" x14ac:dyDescent="0.2">
      <c r="A1032" s="39">
        <v>324</v>
      </c>
      <c r="B1032" s="38" t="s">
        <v>4</v>
      </c>
      <c r="C1032" s="38"/>
      <c r="I1032" s="3"/>
      <c r="J1032" s="14"/>
      <c r="AK1032" s="3"/>
    </row>
    <row r="1033" spans="1:37" x14ac:dyDescent="0.2">
      <c r="A1033" s="39">
        <v>325</v>
      </c>
      <c r="B1033" s="38" t="s">
        <v>50</v>
      </c>
      <c r="C1033" s="38"/>
      <c r="I1033" s="3"/>
      <c r="J1033" s="14"/>
      <c r="AK1033" s="3"/>
    </row>
    <row r="1034" spans="1:37" x14ac:dyDescent="0.2">
      <c r="A1034" s="39">
        <v>326</v>
      </c>
      <c r="B1034" s="38" t="s">
        <v>401</v>
      </c>
      <c r="C1034" s="38"/>
      <c r="I1034" s="3"/>
      <c r="J1034" s="14"/>
      <c r="AK1034" s="3"/>
    </row>
    <row r="1035" spans="1:37" x14ac:dyDescent="0.2">
      <c r="A1035" s="39">
        <v>327</v>
      </c>
      <c r="B1035" s="38" t="s">
        <v>402</v>
      </c>
      <c r="C1035" s="38"/>
      <c r="I1035" s="3"/>
      <c r="J1035" s="14"/>
      <c r="AK1035" s="3"/>
    </row>
    <row r="1036" spans="1:37" x14ac:dyDescent="0.2">
      <c r="A1036" s="39">
        <v>328</v>
      </c>
      <c r="B1036" s="38" t="s">
        <v>403</v>
      </c>
      <c r="C1036" s="38"/>
      <c r="I1036" s="3"/>
      <c r="J1036" s="14"/>
      <c r="AK1036" s="3"/>
    </row>
    <row r="1037" spans="1:37" x14ac:dyDescent="0.2">
      <c r="A1037" s="39">
        <v>329</v>
      </c>
      <c r="B1037" s="38" t="s">
        <v>33</v>
      </c>
      <c r="C1037" s="38"/>
      <c r="I1037" s="3"/>
      <c r="J1037" s="14"/>
      <c r="AK1037" s="3"/>
    </row>
    <row r="1038" spans="1:37" x14ac:dyDescent="0.2">
      <c r="A1038" s="39">
        <v>330</v>
      </c>
      <c r="B1038" s="38" t="s">
        <v>404</v>
      </c>
      <c r="C1038" s="38"/>
      <c r="I1038" s="3"/>
      <c r="J1038" s="14"/>
      <c r="AK1038" s="3"/>
    </row>
    <row r="1039" spans="1:37" x14ac:dyDescent="0.2">
      <c r="A1039" s="39">
        <v>331</v>
      </c>
      <c r="B1039" s="38" t="s">
        <v>405</v>
      </c>
      <c r="C1039" s="38"/>
      <c r="I1039" s="3"/>
      <c r="J1039" s="14"/>
      <c r="AK1039" s="3"/>
    </row>
    <row r="1040" spans="1:37" x14ac:dyDescent="0.2">
      <c r="A1040" s="39">
        <v>332</v>
      </c>
      <c r="B1040" s="38" t="s">
        <v>406</v>
      </c>
      <c r="C1040" s="38"/>
      <c r="I1040" s="3"/>
      <c r="J1040" s="14"/>
      <c r="AK1040" s="3"/>
    </row>
    <row r="1041" spans="1:37" x14ac:dyDescent="0.2">
      <c r="A1041" s="39">
        <v>333</v>
      </c>
      <c r="B1041" s="38" t="s">
        <v>407</v>
      </c>
      <c r="C1041" s="38"/>
      <c r="I1041" s="3"/>
      <c r="J1041" s="14"/>
      <c r="AK1041" s="3"/>
    </row>
    <row r="1042" spans="1:37" x14ac:dyDescent="0.2">
      <c r="A1042" s="39">
        <v>334</v>
      </c>
      <c r="B1042" s="38" t="s">
        <v>409</v>
      </c>
      <c r="C1042" s="38"/>
      <c r="I1042" s="3"/>
      <c r="J1042" s="14"/>
      <c r="AK1042" s="3"/>
    </row>
    <row r="1043" spans="1:37" x14ac:dyDescent="0.2">
      <c r="A1043" s="39">
        <v>335</v>
      </c>
      <c r="B1043" s="38" t="s">
        <v>410</v>
      </c>
      <c r="C1043" s="38"/>
      <c r="I1043" s="3"/>
      <c r="J1043" s="14"/>
      <c r="AK1043" s="3"/>
    </row>
    <row r="1044" spans="1:37" x14ac:dyDescent="0.2">
      <c r="A1044" s="39">
        <v>336</v>
      </c>
      <c r="B1044" s="38" t="s">
        <v>411</v>
      </c>
      <c r="C1044" s="38"/>
      <c r="I1044" s="3"/>
      <c r="J1044" s="14"/>
      <c r="AK1044" s="3"/>
    </row>
    <row r="1045" spans="1:37" x14ac:dyDescent="0.2">
      <c r="A1045" s="39">
        <v>337</v>
      </c>
      <c r="B1045" s="38" t="s">
        <v>412</v>
      </c>
      <c r="C1045" s="38"/>
      <c r="I1045" s="3"/>
      <c r="J1045" s="14"/>
      <c r="AK1045" s="3"/>
    </row>
    <row r="1046" spans="1:37" x14ac:dyDescent="0.2">
      <c r="A1046" s="39">
        <v>338</v>
      </c>
      <c r="B1046" s="38" t="s">
        <v>413</v>
      </c>
      <c r="C1046" s="38"/>
      <c r="I1046" s="3"/>
      <c r="J1046" s="14"/>
      <c r="AK1046" s="3"/>
    </row>
    <row r="1047" spans="1:37" x14ac:dyDescent="0.2">
      <c r="A1047" s="39">
        <v>339</v>
      </c>
      <c r="B1047" s="38" t="s">
        <v>414</v>
      </c>
      <c r="C1047" s="38"/>
      <c r="I1047" s="3"/>
      <c r="J1047" s="14"/>
      <c r="AK1047" s="3"/>
    </row>
    <row r="1048" spans="1:37" x14ac:dyDescent="0.2">
      <c r="A1048" s="39">
        <v>340</v>
      </c>
      <c r="B1048" s="38" t="s">
        <v>415</v>
      </c>
      <c r="C1048" s="38"/>
      <c r="I1048" s="3"/>
      <c r="J1048" s="14"/>
      <c r="AK1048" s="3"/>
    </row>
    <row r="1049" spans="1:37" x14ac:dyDescent="0.2">
      <c r="A1049" s="39">
        <v>341</v>
      </c>
      <c r="B1049" s="38" t="s">
        <v>416</v>
      </c>
      <c r="C1049" s="38"/>
      <c r="I1049" s="3"/>
      <c r="J1049" s="14"/>
      <c r="AK1049" s="3"/>
    </row>
    <row r="1050" spans="1:37" x14ac:dyDescent="0.2">
      <c r="A1050" s="39">
        <v>342</v>
      </c>
      <c r="B1050" s="38" t="s">
        <v>417</v>
      </c>
      <c r="C1050" s="38"/>
      <c r="I1050" s="3"/>
      <c r="J1050" s="14"/>
      <c r="AK1050" s="3"/>
    </row>
    <row r="1051" spans="1:37" x14ac:dyDescent="0.2">
      <c r="A1051" s="39">
        <v>343</v>
      </c>
      <c r="B1051" s="38" t="s">
        <v>418</v>
      </c>
      <c r="C1051" s="38"/>
      <c r="I1051" s="3"/>
      <c r="J1051" s="14"/>
      <c r="AK1051" s="3"/>
    </row>
    <row r="1052" spans="1:37" x14ac:dyDescent="0.2">
      <c r="A1052" s="39">
        <v>344</v>
      </c>
      <c r="B1052" s="38" t="s">
        <v>419</v>
      </c>
      <c r="C1052" s="38"/>
      <c r="I1052" s="3"/>
      <c r="J1052" s="14"/>
      <c r="AK1052" s="3"/>
    </row>
    <row r="1053" spans="1:37" x14ac:dyDescent="0.2">
      <c r="A1053" s="39">
        <v>345</v>
      </c>
      <c r="B1053" s="38" t="s">
        <v>420</v>
      </c>
      <c r="C1053" s="38"/>
      <c r="I1053" s="3"/>
      <c r="J1053" s="14"/>
      <c r="AK1053" s="3"/>
    </row>
    <row r="1054" spans="1:37" x14ac:dyDescent="0.2">
      <c r="A1054" s="39">
        <v>346</v>
      </c>
      <c r="B1054" s="38" t="s">
        <v>15</v>
      </c>
      <c r="C1054" s="38"/>
      <c r="I1054" s="3"/>
      <c r="J1054" s="14"/>
      <c r="AK1054" s="3"/>
    </row>
    <row r="1055" spans="1:37" x14ac:dyDescent="0.2">
      <c r="A1055" s="39">
        <v>347</v>
      </c>
      <c r="B1055" s="38" t="s">
        <v>1150</v>
      </c>
      <c r="C1055" s="38"/>
      <c r="I1055" s="3"/>
      <c r="J1055" s="14"/>
      <c r="AK1055" s="3"/>
    </row>
    <row r="1056" spans="1:37" x14ac:dyDescent="0.2">
      <c r="A1056" s="39">
        <v>348</v>
      </c>
      <c r="B1056" s="38" t="s">
        <v>421</v>
      </c>
      <c r="C1056" s="38"/>
      <c r="I1056" s="3"/>
      <c r="J1056" s="14"/>
      <c r="AK1056" s="3"/>
    </row>
    <row r="1057" spans="1:37" x14ac:dyDescent="0.2">
      <c r="A1057" s="39">
        <v>349</v>
      </c>
      <c r="B1057" s="38" t="s">
        <v>422</v>
      </c>
      <c r="C1057" s="38"/>
      <c r="I1057" s="3"/>
      <c r="J1057" s="14"/>
      <c r="AK1057" s="3"/>
    </row>
    <row r="1058" spans="1:37" x14ac:dyDescent="0.2">
      <c r="A1058" s="39">
        <v>350</v>
      </c>
      <c r="B1058" s="38" t="s">
        <v>1154</v>
      </c>
      <c r="C1058" s="38"/>
      <c r="I1058" s="3"/>
      <c r="J1058" s="14"/>
      <c r="AK1058" s="3"/>
    </row>
    <row r="1059" spans="1:37" x14ac:dyDescent="0.2">
      <c r="A1059" s="39">
        <v>351</v>
      </c>
      <c r="B1059" s="38" t="s">
        <v>1156</v>
      </c>
      <c r="C1059" s="38"/>
      <c r="I1059" s="3"/>
      <c r="J1059" s="14"/>
      <c r="AK1059" s="3"/>
    </row>
    <row r="1060" spans="1:37" x14ac:dyDescent="0.2">
      <c r="A1060" s="39">
        <v>352</v>
      </c>
      <c r="B1060" s="38" t="s">
        <v>426</v>
      </c>
      <c r="C1060" s="38"/>
      <c r="I1060" s="3"/>
      <c r="J1060" s="14"/>
      <c r="AK1060" s="3"/>
    </row>
    <row r="1061" spans="1:37" x14ac:dyDescent="0.2">
      <c r="A1061" s="39">
        <v>353</v>
      </c>
      <c r="B1061" s="38" t="s">
        <v>1159</v>
      </c>
      <c r="C1061" s="38"/>
      <c r="I1061" s="3"/>
      <c r="J1061" s="14"/>
      <c r="AK1061" s="3"/>
    </row>
    <row r="1062" spans="1:37" x14ac:dyDescent="0.2">
      <c r="A1062" s="39">
        <v>354</v>
      </c>
      <c r="B1062" s="38" t="s">
        <v>1161</v>
      </c>
      <c r="C1062" s="38"/>
      <c r="I1062" s="3"/>
      <c r="J1062" s="14"/>
      <c r="AK1062" s="3"/>
    </row>
    <row r="1063" spans="1:37" x14ac:dyDescent="0.2">
      <c r="A1063" s="39">
        <v>355</v>
      </c>
      <c r="B1063" s="38" t="s">
        <v>429</v>
      </c>
      <c r="C1063" s="38"/>
      <c r="I1063" s="3"/>
      <c r="J1063" s="14"/>
      <c r="AK1063" s="3"/>
    </row>
    <row r="1064" spans="1:37" x14ac:dyDescent="0.2">
      <c r="A1064" s="39">
        <v>356</v>
      </c>
      <c r="B1064" s="38" t="s">
        <v>16</v>
      </c>
      <c r="C1064" s="38"/>
      <c r="I1064" s="3"/>
      <c r="J1064" s="14"/>
      <c r="AK1064" s="3"/>
    </row>
    <row r="1065" spans="1:37" x14ac:dyDescent="0.2">
      <c r="A1065" s="39">
        <v>357</v>
      </c>
      <c r="B1065" s="38" t="s">
        <v>430</v>
      </c>
      <c r="C1065" s="38"/>
      <c r="I1065" s="3"/>
      <c r="J1065" s="14"/>
      <c r="AK1065" s="3"/>
    </row>
    <row r="1066" spans="1:37" x14ac:dyDescent="0.2">
      <c r="A1066" s="39">
        <v>358</v>
      </c>
      <c r="B1066" s="38" t="s">
        <v>431</v>
      </c>
      <c r="C1066" s="38"/>
      <c r="I1066" s="3"/>
      <c r="J1066" s="14"/>
      <c r="AK1066" s="3"/>
    </row>
    <row r="1067" spans="1:37" x14ac:dyDescent="0.2">
      <c r="A1067" s="39">
        <v>359</v>
      </c>
      <c r="B1067" s="38" t="s">
        <v>1167</v>
      </c>
      <c r="C1067" s="38"/>
      <c r="I1067" s="3"/>
      <c r="J1067" s="14"/>
      <c r="AK1067" s="3"/>
    </row>
    <row r="1068" spans="1:37" x14ac:dyDescent="0.2">
      <c r="A1068" s="39">
        <v>360</v>
      </c>
      <c r="B1068" s="38" t="s">
        <v>433</v>
      </c>
      <c r="C1068" s="38"/>
      <c r="I1068" s="3"/>
      <c r="J1068" s="14"/>
      <c r="AK1068" s="3"/>
    </row>
    <row r="1069" spans="1:37" x14ac:dyDescent="0.2">
      <c r="A1069" s="39">
        <v>361</v>
      </c>
      <c r="B1069" s="38" t="s">
        <v>434</v>
      </c>
      <c r="C1069" s="38"/>
      <c r="I1069" s="3"/>
      <c r="J1069" s="14"/>
      <c r="AK1069" s="3"/>
    </row>
    <row r="1070" spans="1:37" x14ac:dyDescent="0.2">
      <c r="A1070" s="39">
        <v>362</v>
      </c>
      <c r="B1070" s="38" t="s">
        <v>435</v>
      </c>
      <c r="C1070" s="38"/>
      <c r="I1070" s="3"/>
      <c r="J1070" s="14"/>
      <c r="AK1070" s="3"/>
    </row>
    <row r="1071" spans="1:37" x14ac:dyDescent="0.2">
      <c r="A1071" s="39">
        <v>363</v>
      </c>
      <c r="B1071" s="38" t="s">
        <v>53</v>
      </c>
      <c r="C1071" s="38"/>
      <c r="I1071" s="3"/>
      <c r="J1071" s="14"/>
      <c r="AK1071" s="3"/>
    </row>
    <row r="1072" spans="1:37" x14ac:dyDescent="0.2">
      <c r="A1072" s="39">
        <v>364</v>
      </c>
      <c r="B1072" s="38" t="s">
        <v>437</v>
      </c>
      <c r="C1072" s="38"/>
      <c r="I1072" s="3"/>
      <c r="J1072" s="14"/>
      <c r="AK1072" s="3"/>
    </row>
    <row r="1073" spans="1:37" x14ac:dyDescent="0.2">
      <c r="A1073" s="39">
        <v>365</v>
      </c>
      <c r="B1073" s="38" t="s">
        <v>17</v>
      </c>
      <c r="C1073" s="38"/>
      <c r="I1073" s="3"/>
      <c r="J1073" s="14"/>
      <c r="AK1073" s="3"/>
    </row>
    <row r="1074" spans="1:37" x14ac:dyDescent="0.2">
      <c r="A1074" s="39">
        <v>366</v>
      </c>
      <c r="B1074" s="38" t="s">
        <v>438</v>
      </c>
      <c r="C1074" s="38"/>
      <c r="I1074" s="3"/>
      <c r="J1074" s="14"/>
      <c r="AK1074" s="3"/>
    </row>
    <row r="1075" spans="1:37" x14ac:dyDescent="0.2">
      <c r="A1075" s="39">
        <v>367</v>
      </c>
      <c r="B1075" s="38" t="s">
        <v>439</v>
      </c>
      <c r="C1075" s="38"/>
      <c r="I1075" s="3"/>
      <c r="J1075" s="14"/>
      <c r="AK1075" s="3"/>
    </row>
    <row r="1076" spans="1:37" x14ac:dyDescent="0.2">
      <c r="A1076" s="39">
        <v>368</v>
      </c>
      <c r="B1076" s="38" t="s">
        <v>7</v>
      </c>
      <c r="C1076" s="38"/>
      <c r="I1076" s="3"/>
      <c r="J1076" s="14"/>
      <c r="AK1076" s="3"/>
    </row>
    <row r="1077" spans="1:37" x14ac:dyDescent="0.2">
      <c r="A1077" s="39">
        <v>369</v>
      </c>
      <c r="B1077" s="38" t="s">
        <v>1178</v>
      </c>
      <c r="C1077" s="38"/>
      <c r="I1077" s="3"/>
      <c r="J1077" s="14"/>
      <c r="AK1077" s="3"/>
    </row>
    <row r="1078" spans="1:37" x14ac:dyDescent="0.2">
      <c r="A1078" s="39">
        <v>370</v>
      </c>
      <c r="B1078" s="38" t="s">
        <v>440</v>
      </c>
      <c r="C1078" s="38"/>
      <c r="I1078" s="3"/>
      <c r="J1078" s="14"/>
      <c r="AK1078" s="3"/>
    </row>
    <row r="1079" spans="1:37" x14ac:dyDescent="0.2">
      <c r="A1079" s="39">
        <v>371</v>
      </c>
      <c r="B1079" s="38" t="s">
        <v>441</v>
      </c>
      <c r="C1079" s="38"/>
      <c r="I1079" s="3"/>
      <c r="J1079" s="14"/>
      <c r="AK1079" s="3"/>
    </row>
    <row r="1080" spans="1:37" x14ac:dyDescent="0.2">
      <c r="A1080" s="39">
        <v>372</v>
      </c>
      <c r="B1080" s="38" t="s">
        <v>1182</v>
      </c>
      <c r="C1080" s="38"/>
      <c r="I1080" s="3"/>
      <c r="J1080" s="14"/>
      <c r="AK1080" s="3"/>
    </row>
    <row r="1081" spans="1:37" x14ac:dyDescent="0.2">
      <c r="A1081" s="39">
        <v>373</v>
      </c>
      <c r="B1081" s="38" t="s">
        <v>443</v>
      </c>
      <c r="C1081" s="38"/>
      <c r="I1081" s="3"/>
      <c r="J1081" s="14"/>
      <c r="AK1081" s="3"/>
    </row>
    <row r="1082" spans="1:37" x14ac:dyDescent="0.2">
      <c r="A1082" s="39">
        <v>374</v>
      </c>
      <c r="B1082" s="38" t="s">
        <v>444</v>
      </c>
      <c r="C1082" s="38"/>
      <c r="I1082" s="3"/>
      <c r="J1082" s="14"/>
      <c r="AK1082" s="3"/>
    </row>
    <row r="1083" spans="1:37" x14ac:dyDescent="0.2">
      <c r="A1083" s="39">
        <v>375</v>
      </c>
      <c r="B1083" s="38" t="s">
        <v>445</v>
      </c>
      <c r="C1083" s="38"/>
      <c r="I1083" s="3"/>
      <c r="J1083" s="14"/>
      <c r="AK1083" s="3"/>
    </row>
    <row r="1084" spans="1:37" x14ac:dyDescent="0.2">
      <c r="A1084" s="39">
        <v>376</v>
      </c>
      <c r="B1084" s="38" t="s">
        <v>1187</v>
      </c>
      <c r="C1084" s="38"/>
      <c r="I1084" s="3"/>
      <c r="J1084" s="14"/>
      <c r="AK1084" s="3"/>
    </row>
    <row r="1085" spans="1:37" x14ac:dyDescent="0.2">
      <c r="A1085" s="39">
        <v>377</v>
      </c>
      <c r="B1085" s="38" t="s">
        <v>1189</v>
      </c>
      <c r="C1085" s="38"/>
      <c r="I1085" s="3"/>
      <c r="J1085" s="14"/>
      <c r="AK1085" s="3"/>
    </row>
    <row r="1086" spans="1:37" x14ac:dyDescent="0.2">
      <c r="A1086" s="39">
        <v>378</v>
      </c>
      <c r="B1086" s="38" t="s">
        <v>448</v>
      </c>
      <c r="C1086" s="38"/>
      <c r="I1086" s="3"/>
      <c r="J1086" s="14"/>
      <c r="AK1086" s="3"/>
    </row>
    <row r="1087" spans="1:37" x14ac:dyDescent="0.2">
      <c r="A1087" s="39">
        <v>379</v>
      </c>
      <c r="B1087" s="38" t="s">
        <v>44</v>
      </c>
      <c r="C1087" s="38"/>
      <c r="I1087" s="3"/>
      <c r="J1087" s="14"/>
      <c r="AK1087" s="3"/>
    </row>
    <row r="1088" spans="1:37" x14ac:dyDescent="0.2">
      <c r="A1088" s="39">
        <v>380</v>
      </c>
      <c r="B1088" s="38" t="s">
        <v>449</v>
      </c>
      <c r="C1088" s="38"/>
      <c r="I1088" s="3"/>
      <c r="J1088" s="14"/>
      <c r="AK1088" s="3"/>
    </row>
    <row r="1089" spans="1:37" x14ac:dyDescent="0.2">
      <c r="A1089" s="39">
        <v>381</v>
      </c>
      <c r="B1089" s="38" t="s">
        <v>450</v>
      </c>
      <c r="C1089" s="38"/>
      <c r="I1089" s="3"/>
      <c r="J1089" s="14"/>
      <c r="AK1089" s="3"/>
    </row>
    <row r="1090" spans="1:37" x14ac:dyDescent="0.2">
      <c r="A1090" s="39">
        <v>382</v>
      </c>
      <c r="B1090" s="38" t="s">
        <v>1195</v>
      </c>
      <c r="C1090" s="38"/>
      <c r="I1090" s="3"/>
      <c r="J1090" s="14"/>
      <c r="AK1090" s="3"/>
    </row>
    <row r="1091" spans="1:37" x14ac:dyDescent="0.2">
      <c r="A1091" s="39">
        <v>383</v>
      </c>
      <c r="B1091" s="38" t="s">
        <v>113</v>
      </c>
      <c r="C1091" s="38"/>
      <c r="I1091" s="3"/>
      <c r="J1091" s="14"/>
      <c r="AK1091" s="3"/>
    </row>
    <row r="1092" spans="1:37" x14ac:dyDescent="0.2">
      <c r="A1092" s="39">
        <v>384</v>
      </c>
      <c r="B1092" s="38" t="s">
        <v>455</v>
      </c>
      <c r="C1092" s="38"/>
      <c r="I1092" s="3"/>
      <c r="J1092" s="14"/>
      <c r="AK1092" s="3"/>
    </row>
    <row r="1093" spans="1:37" x14ac:dyDescent="0.2">
      <c r="A1093" s="39">
        <v>385</v>
      </c>
      <c r="B1093" s="38" t="s">
        <v>456</v>
      </c>
      <c r="C1093" s="38"/>
      <c r="I1093" s="3"/>
      <c r="J1093" s="14"/>
      <c r="AK1093" s="3"/>
    </row>
    <row r="1094" spans="1:37" x14ac:dyDescent="0.2">
      <c r="A1094" s="39">
        <v>386</v>
      </c>
      <c r="B1094" s="38" t="s">
        <v>1</v>
      </c>
      <c r="C1094" s="38"/>
      <c r="I1094" s="3"/>
      <c r="J1094" s="14"/>
      <c r="AK1094" s="3"/>
    </row>
    <row r="1095" spans="1:37" x14ac:dyDescent="0.2">
      <c r="A1095" s="39">
        <v>387</v>
      </c>
      <c r="B1095" s="38" t="s">
        <v>1201</v>
      </c>
      <c r="C1095" s="38"/>
      <c r="I1095" s="3"/>
      <c r="J1095" s="14"/>
      <c r="AK1095" s="3"/>
    </row>
    <row r="1096" spans="1:37" x14ac:dyDescent="0.2">
      <c r="A1096" s="39">
        <v>388</v>
      </c>
      <c r="B1096" s="38" t="s">
        <v>1203</v>
      </c>
      <c r="C1096" s="38"/>
      <c r="I1096" s="3"/>
      <c r="J1096" s="14"/>
      <c r="AK1096" s="3"/>
    </row>
    <row r="1097" spans="1:37" x14ac:dyDescent="0.2">
      <c r="A1097" s="39">
        <v>389</v>
      </c>
      <c r="B1097" s="38" t="s">
        <v>90</v>
      </c>
      <c r="C1097" s="38"/>
      <c r="I1097" s="3"/>
      <c r="J1097" s="14"/>
      <c r="AK1097" s="3"/>
    </row>
    <row r="1098" spans="1:37" x14ac:dyDescent="0.2">
      <c r="A1098" s="39">
        <v>390</v>
      </c>
      <c r="B1098" s="38" t="s">
        <v>459</v>
      </c>
      <c r="C1098" s="38"/>
      <c r="I1098" s="3"/>
      <c r="J1098" s="14"/>
      <c r="AK1098" s="3"/>
    </row>
    <row r="1099" spans="1:37" x14ac:dyDescent="0.2">
      <c r="A1099" s="39">
        <v>391</v>
      </c>
      <c r="B1099" s="38" t="s">
        <v>1207</v>
      </c>
      <c r="C1099" s="38"/>
      <c r="I1099" s="3"/>
      <c r="J1099" s="14"/>
      <c r="AK1099" s="3"/>
    </row>
    <row r="1100" spans="1:37" x14ac:dyDescent="0.2">
      <c r="A1100" s="39">
        <v>392</v>
      </c>
      <c r="B1100" s="38" t="s">
        <v>1209</v>
      </c>
      <c r="C1100" s="38"/>
      <c r="I1100" s="3"/>
      <c r="J1100" s="14"/>
      <c r="AK1100" s="3"/>
    </row>
    <row r="1101" spans="1:37" x14ac:dyDescent="0.2">
      <c r="A1101" s="39">
        <v>393</v>
      </c>
      <c r="B1101" s="38" t="s">
        <v>460</v>
      </c>
      <c r="C1101" s="38"/>
      <c r="I1101" s="3"/>
      <c r="J1101" s="14"/>
      <c r="AK1101" s="3"/>
    </row>
    <row r="1102" spans="1:37" x14ac:dyDescent="0.2">
      <c r="A1102" s="39">
        <v>394</v>
      </c>
      <c r="B1102" s="38" t="s">
        <v>461</v>
      </c>
      <c r="C1102" s="38"/>
      <c r="I1102" s="3"/>
      <c r="J1102" s="14"/>
      <c r="AK1102" s="3"/>
    </row>
    <row r="1103" spans="1:37" x14ac:dyDescent="0.2">
      <c r="A1103" s="39">
        <v>395</v>
      </c>
      <c r="B1103" s="38" t="s">
        <v>463</v>
      </c>
      <c r="C1103" s="38"/>
      <c r="I1103" s="3"/>
      <c r="J1103" s="14"/>
      <c r="AK1103" s="3"/>
    </row>
    <row r="1104" spans="1:37" x14ac:dyDescent="0.2">
      <c r="A1104" s="39">
        <v>396</v>
      </c>
      <c r="B1104" s="38" t="s">
        <v>464</v>
      </c>
      <c r="C1104" s="38"/>
      <c r="I1104" s="3"/>
      <c r="J1104" s="14"/>
      <c r="AK1104" s="3"/>
    </row>
    <row r="1105" spans="1:37" x14ac:dyDescent="0.2">
      <c r="A1105" s="39">
        <v>397</v>
      </c>
      <c r="B1105" s="38" t="s">
        <v>465</v>
      </c>
      <c r="C1105" s="38"/>
      <c r="I1105" s="3"/>
      <c r="J1105" s="14"/>
      <c r="AK1105" s="3"/>
    </row>
    <row r="1106" spans="1:37" x14ac:dyDescent="0.2">
      <c r="A1106" s="39">
        <v>398</v>
      </c>
      <c r="B1106" s="38" t="s">
        <v>466</v>
      </c>
      <c r="C1106" s="38"/>
      <c r="I1106" s="3"/>
      <c r="J1106" s="14"/>
      <c r="AK1106" s="3"/>
    </row>
    <row r="1107" spans="1:37" x14ac:dyDescent="0.2">
      <c r="A1107" s="39">
        <v>399</v>
      </c>
      <c r="B1107" s="38" t="s">
        <v>467</v>
      </c>
      <c r="C1107" s="38"/>
      <c r="I1107" s="3"/>
      <c r="J1107" s="14"/>
      <c r="AK1107" s="3"/>
    </row>
    <row r="1108" spans="1:37" x14ac:dyDescent="0.2">
      <c r="A1108" s="39">
        <v>400</v>
      </c>
      <c r="B1108" s="38" t="s">
        <v>468</v>
      </c>
      <c r="C1108" s="38"/>
      <c r="I1108" s="3"/>
      <c r="J1108" s="14"/>
      <c r="AK1108" s="3"/>
    </row>
    <row r="1109" spans="1:37" x14ac:dyDescent="0.2">
      <c r="A1109" s="39">
        <v>401</v>
      </c>
      <c r="B1109" s="38" t="s">
        <v>469</v>
      </c>
      <c r="C1109" s="38"/>
      <c r="I1109" s="3"/>
      <c r="J1109" s="14"/>
      <c r="AK1109" s="3"/>
    </row>
    <row r="1110" spans="1:37" x14ac:dyDescent="0.2">
      <c r="A1110" s="39">
        <v>402</v>
      </c>
      <c r="B1110" s="38" t="s">
        <v>51</v>
      </c>
      <c r="C1110" s="38"/>
      <c r="I1110" s="3"/>
      <c r="J1110" s="14"/>
      <c r="AK1110" s="3"/>
    </row>
    <row r="1111" spans="1:37" x14ac:dyDescent="0.2">
      <c r="A1111" s="39">
        <v>403</v>
      </c>
      <c r="B1111" s="38" t="s">
        <v>470</v>
      </c>
      <c r="C1111" s="38"/>
      <c r="I1111" s="3"/>
      <c r="J1111" s="14"/>
      <c r="AK1111" s="3"/>
    </row>
    <row r="1112" spans="1:37" x14ac:dyDescent="0.2">
      <c r="A1112" s="39">
        <v>404</v>
      </c>
      <c r="B1112" s="38" t="s">
        <v>1222</v>
      </c>
      <c r="C1112" s="38"/>
      <c r="I1112" s="3"/>
      <c r="J1112" s="14"/>
      <c r="AK1112" s="3"/>
    </row>
    <row r="1113" spans="1:37" x14ac:dyDescent="0.2">
      <c r="A1113" s="39">
        <v>405</v>
      </c>
      <c r="B1113" s="38" t="s">
        <v>57</v>
      </c>
      <c r="C1113" s="38"/>
      <c r="I1113" s="3"/>
      <c r="J1113" s="14"/>
      <c r="AK1113" s="3"/>
    </row>
    <row r="1114" spans="1:37" x14ac:dyDescent="0.2">
      <c r="A1114" s="39">
        <v>406</v>
      </c>
      <c r="B1114" s="38" t="s">
        <v>29</v>
      </c>
      <c r="C1114" s="38"/>
      <c r="I1114" s="3"/>
      <c r="J1114" s="14"/>
      <c r="AK1114" s="3"/>
    </row>
    <row r="1115" spans="1:37" x14ac:dyDescent="0.2">
      <c r="A1115" s="39">
        <v>407</v>
      </c>
      <c r="B1115" s="38" t="s">
        <v>471</v>
      </c>
      <c r="C1115" s="38"/>
      <c r="I1115" s="3"/>
      <c r="J1115" s="14"/>
      <c r="AK1115" s="3"/>
    </row>
    <row r="1116" spans="1:37" x14ac:dyDescent="0.2">
      <c r="A1116" s="39">
        <v>408</v>
      </c>
      <c r="B1116" s="38" t="s">
        <v>472</v>
      </c>
      <c r="C1116" s="38"/>
      <c r="I1116" s="3"/>
      <c r="J1116" s="14"/>
      <c r="AK1116" s="3"/>
    </row>
    <row r="1117" spans="1:37" x14ac:dyDescent="0.2">
      <c r="A1117" s="39">
        <v>409</v>
      </c>
      <c r="B1117" s="38" t="s">
        <v>473</v>
      </c>
      <c r="C1117" s="38"/>
      <c r="I1117" s="3"/>
      <c r="J1117" s="14"/>
      <c r="AK1117" s="3"/>
    </row>
    <row r="1118" spans="1:37" x14ac:dyDescent="0.2">
      <c r="A1118" s="39">
        <v>410</v>
      </c>
      <c r="B1118" s="38" t="s">
        <v>474</v>
      </c>
      <c r="C1118" s="38"/>
      <c r="I1118" s="3"/>
      <c r="J1118" s="14"/>
      <c r="AK1118" s="3"/>
    </row>
    <row r="1119" spans="1:37" x14ac:dyDescent="0.2">
      <c r="A1119" s="39">
        <v>411</v>
      </c>
      <c r="B1119" s="38" t="s">
        <v>1230</v>
      </c>
      <c r="C1119" s="38"/>
      <c r="I1119" s="3"/>
      <c r="J1119" s="14"/>
      <c r="AK1119" s="3"/>
    </row>
    <row r="1120" spans="1:37" x14ac:dyDescent="0.2">
      <c r="A1120" s="39">
        <v>412</v>
      </c>
      <c r="B1120" s="38" t="s">
        <v>71</v>
      </c>
      <c r="C1120" s="38"/>
      <c r="I1120" s="3"/>
      <c r="J1120" s="14"/>
      <c r="AK1120" s="3"/>
    </row>
    <row r="1121" spans="1:37" x14ac:dyDescent="0.2">
      <c r="A1121" s="39">
        <v>413</v>
      </c>
      <c r="B1121" s="38" t="s">
        <v>1233</v>
      </c>
      <c r="C1121" s="38"/>
      <c r="I1121" s="3"/>
      <c r="J1121" s="14"/>
      <c r="AK1121" s="3"/>
    </row>
    <row r="1122" spans="1:37" x14ac:dyDescent="0.2">
      <c r="A1122" s="39">
        <v>414</v>
      </c>
      <c r="B1122" s="38" t="s">
        <v>18</v>
      </c>
      <c r="C1122" s="38"/>
      <c r="I1122" s="3"/>
      <c r="J1122" s="14"/>
      <c r="AK1122" s="3"/>
    </row>
    <row r="1123" spans="1:37" x14ac:dyDescent="0.2">
      <c r="A1123" s="39">
        <v>415</v>
      </c>
      <c r="B1123" s="38" t="s">
        <v>475</v>
      </c>
      <c r="C1123" s="38"/>
      <c r="I1123" s="3"/>
      <c r="J1123" s="14"/>
      <c r="AK1123" s="3"/>
    </row>
    <row r="1124" spans="1:37" x14ac:dyDescent="0.2">
      <c r="A1124" s="39">
        <v>416</v>
      </c>
      <c r="B1124" s="38" t="s">
        <v>47</v>
      </c>
      <c r="C1124" s="38"/>
      <c r="I1124" s="3"/>
      <c r="J1124" s="14"/>
      <c r="AK1124" s="3"/>
    </row>
    <row r="1125" spans="1:37" x14ac:dyDescent="0.2">
      <c r="A1125" s="39">
        <v>417</v>
      </c>
      <c r="B1125" s="38" t="s">
        <v>476</v>
      </c>
      <c r="C1125" s="38"/>
      <c r="I1125" s="3"/>
      <c r="J1125" s="14"/>
      <c r="AK1125" s="3"/>
    </row>
    <row r="1126" spans="1:37" x14ac:dyDescent="0.2">
      <c r="A1126" s="39">
        <v>418</v>
      </c>
      <c r="B1126" s="38" t="s">
        <v>477</v>
      </c>
      <c r="C1126" s="38"/>
      <c r="I1126" s="3"/>
      <c r="J1126" s="14"/>
      <c r="AK1126" s="3"/>
    </row>
    <row r="1127" spans="1:37" x14ac:dyDescent="0.2">
      <c r="A1127" s="39">
        <v>419</v>
      </c>
      <c r="B1127" s="38" t="s">
        <v>478</v>
      </c>
      <c r="C1127" s="38"/>
      <c r="I1127" s="3"/>
      <c r="J1127" s="14"/>
      <c r="AK1127" s="3"/>
    </row>
    <row r="1128" spans="1:37" x14ac:dyDescent="0.2">
      <c r="A1128" s="39">
        <v>420</v>
      </c>
      <c r="B1128" s="38" t="s">
        <v>479</v>
      </c>
      <c r="C1128" s="38"/>
      <c r="I1128" s="3"/>
      <c r="J1128" s="14"/>
      <c r="AK1128" s="3"/>
    </row>
    <row r="1129" spans="1:37" x14ac:dyDescent="0.2">
      <c r="A1129" s="39">
        <v>421</v>
      </c>
      <c r="B1129" s="38" t="s">
        <v>480</v>
      </c>
      <c r="C1129" s="38"/>
      <c r="I1129" s="3"/>
      <c r="J1129" s="14"/>
      <c r="AK1129" s="3"/>
    </row>
    <row r="1130" spans="1:37" x14ac:dyDescent="0.2">
      <c r="A1130" s="39">
        <v>422</v>
      </c>
      <c r="B1130" s="38" t="s">
        <v>481</v>
      </c>
      <c r="C1130" s="38"/>
      <c r="I1130" s="3"/>
      <c r="J1130" s="14"/>
      <c r="AK1130" s="3"/>
    </row>
    <row r="1131" spans="1:37" x14ac:dyDescent="0.2">
      <c r="A1131" s="39">
        <v>423</v>
      </c>
      <c r="B1131" s="38" t="s">
        <v>482</v>
      </c>
      <c r="C1131" s="38"/>
      <c r="I1131" s="3"/>
      <c r="J1131" s="14"/>
      <c r="AK1131" s="3"/>
    </row>
    <row r="1132" spans="1:37" x14ac:dyDescent="0.2">
      <c r="A1132" s="39">
        <v>424</v>
      </c>
      <c r="B1132" s="38" t="s">
        <v>483</v>
      </c>
      <c r="C1132" s="38"/>
      <c r="I1132" s="3"/>
      <c r="J1132" s="14"/>
      <c r="AK1132" s="3"/>
    </row>
    <row r="1133" spans="1:37" x14ac:dyDescent="0.2">
      <c r="A1133" s="39">
        <v>425</v>
      </c>
      <c r="B1133" s="38" t="s">
        <v>1246</v>
      </c>
      <c r="C1133" s="38"/>
      <c r="I1133" s="3"/>
      <c r="J1133" s="14"/>
      <c r="AK1133" s="3"/>
    </row>
    <row r="1134" spans="1:37" x14ac:dyDescent="0.2">
      <c r="A1134" s="39">
        <v>426</v>
      </c>
      <c r="B1134" s="38" t="s">
        <v>484</v>
      </c>
      <c r="C1134" s="38"/>
      <c r="I1134" s="3"/>
      <c r="J1134" s="14"/>
      <c r="AK1134" s="3"/>
    </row>
    <row r="1135" spans="1:37" x14ac:dyDescent="0.2">
      <c r="A1135" s="39">
        <v>427</v>
      </c>
      <c r="B1135" s="38" t="s">
        <v>485</v>
      </c>
      <c r="C1135" s="38"/>
      <c r="I1135" s="3"/>
      <c r="J1135" s="14"/>
      <c r="AK1135" s="3"/>
    </row>
    <row r="1136" spans="1:37" x14ac:dyDescent="0.2">
      <c r="A1136" s="39">
        <v>428</v>
      </c>
      <c r="B1136" s="38" t="s">
        <v>486</v>
      </c>
      <c r="C1136" s="38"/>
      <c r="I1136" s="3"/>
      <c r="J1136" s="14"/>
      <c r="AK1136" s="3"/>
    </row>
    <row r="1137" spans="1:37" x14ac:dyDescent="0.2">
      <c r="A1137" s="39">
        <v>429</v>
      </c>
      <c r="B1137" s="38" t="s">
        <v>487</v>
      </c>
      <c r="C1137" s="38"/>
      <c r="I1137" s="3"/>
      <c r="J1137" s="14"/>
      <c r="AK1137" s="3"/>
    </row>
    <row r="1138" spans="1:37" x14ac:dyDescent="0.2">
      <c r="A1138" s="39">
        <v>430</v>
      </c>
      <c r="B1138" s="38" t="s">
        <v>94</v>
      </c>
      <c r="C1138" s="38"/>
      <c r="I1138" s="3"/>
      <c r="J1138" s="14"/>
      <c r="AK1138" s="3"/>
    </row>
    <row r="1139" spans="1:37" x14ac:dyDescent="0.2">
      <c r="A1139" s="39">
        <v>431</v>
      </c>
      <c r="B1139" s="38" t="s">
        <v>1253</v>
      </c>
      <c r="C1139" s="38"/>
      <c r="I1139" s="3"/>
      <c r="J1139" s="14"/>
      <c r="AK1139" s="3"/>
    </row>
    <row r="1140" spans="1:37" x14ac:dyDescent="0.2">
      <c r="A1140" s="39">
        <v>432</v>
      </c>
      <c r="B1140" s="38" t="s">
        <v>1255</v>
      </c>
      <c r="C1140" s="38"/>
      <c r="I1140" s="3"/>
      <c r="J1140" s="14"/>
      <c r="AK1140" s="3"/>
    </row>
    <row r="1141" spans="1:37" x14ac:dyDescent="0.2">
      <c r="A1141" s="39">
        <v>433</v>
      </c>
      <c r="B1141" s="38" t="s">
        <v>1257</v>
      </c>
      <c r="C1141" s="38"/>
      <c r="I1141" s="3"/>
      <c r="J1141" s="14"/>
      <c r="AK1141" s="3"/>
    </row>
    <row r="1142" spans="1:37" x14ac:dyDescent="0.2">
      <c r="A1142" s="39">
        <v>434</v>
      </c>
      <c r="B1142" s="38" t="s">
        <v>1259</v>
      </c>
      <c r="C1142" s="38"/>
      <c r="I1142" s="3"/>
      <c r="J1142" s="14"/>
      <c r="AK1142" s="3"/>
    </row>
    <row r="1143" spans="1:37" x14ac:dyDescent="0.2">
      <c r="A1143" s="39">
        <v>435</v>
      </c>
      <c r="B1143" s="38" t="s">
        <v>1261</v>
      </c>
      <c r="C1143" s="38"/>
      <c r="I1143" s="3"/>
      <c r="J1143" s="14"/>
      <c r="AK1143" s="3"/>
    </row>
    <row r="1144" spans="1:37" x14ac:dyDescent="0.2">
      <c r="A1144" s="39">
        <v>436</v>
      </c>
      <c r="B1144" s="38" t="s">
        <v>48</v>
      </c>
      <c r="C1144" s="38"/>
      <c r="I1144" s="3"/>
      <c r="J1144" s="14"/>
      <c r="AK1144" s="3"/>
    </row>
    <row r="1145" spans="1:37" x14ac:dyDescent="0.2">
      <c r="A1145" s="39">
        <v>437</v>
      </c>
      <c r="B1145" s="38" t="s">
        <v>126</v>
      </c>
      <c r="C1145" s="38"/>
      <c r="I1145" s="3"/>
      <c r="J1145" s="14"/>
      <c r="AK1145" s="3"/>
    </row>
    <row r="1146" spans="1:37" x14ac:dyDescent="0.2">
      <c r="A1146" s="39">
        <v>438</v>
      </c>
      <c r="B1146" s="38" t="s">
        <v>488</v>
      </c>
      <c r="C1146" s="38"/>
      <c r="I1146" s="3"/>
      <c r="J1146" s="14"/>
      <c r="AK1146" s="3"/>
    </row>
    <row r="1147" spans="1:37" x14ac:dyDescent="0.2">
      <c r="A1147" s="39">
        <v>439</v>
      </c>
      <c r="B1147" s="38" t="s">
        <v>66</v>
      </c>
      <c r="C1147" s="38"/>
      <c r="I1147" s="3"/>
      <c r="J1147" s="14"/>
      <c r="AK1147" s="3"/>
    </row>
    <row r="1148" spans="1:37" x14ac:dyDescent="0.2">
      <c r="A1148" s="39">
        <v>440</v>
      </c>
      <c r="B1148" s="38" t="s">
        <v>9</v>
      </c>
      <c r="C1148" s="38"/>
      <c r="I1148" s="3"/>
      <c r="J1148" s="14"/>
      <c r="AK1148" s="3"/>
    </row>
    <row r="1149" spans="1:37" x14ac:dyDescent="0.2">
      <c r="A1149" s="39">
        <v>441</v>
      </c>
      <c r="B1149" s="38" t="s">
        <v>489</v>
      </c>
      <c r="C1149" s="38"/>
      <c r="I1149" s="3"/>
      <c r="J1149" s="14"/>
      <c r="AK1149" s="3"/>
    </row>
    <row r="1150" spans="1:37" x14ac:dyDescent="0.2">
      <c r="A1150" s="39">
        <v>442</v>
      </c>
      <c r="B1150" s="38" t="s">
        <v>490</v>
      </c>
      <c r="C1150" s="38"/>
      <c r="I1150" s="3"/>
      <c r="J1150" s="14"/>
      <c r="AK1150" s="3"/>
    </row>
    <row r="1151" spans="1:37" x14ac:dyDescent="0.2">
      <c r="A1151" s="39">
        <v>443</v>
      </c>
      <c r="B1151" s="38" t="s">
        <v>491</v>
      </c>
      <c r="C1151" s="38"/>
      <c r="I1151" s="3"/>
      <c r="J1151" s="14"/>
      <c r="AK1151" s="3"/>
    </row>
    <row r="1152" spans="1:37" x14ac:dyDescent="0.2">
      <c r="A1152" s="39">
        <v>444</v>
      </c>
      <c r="B1152" s="38" t="s">
        <v>492</v>
      </c>
      <c r="C1152" s="38"/>
      <c r="I1152" s="3"/>
      <c r="J1152" s="14"/>
      <c r="AK1152" s="3"/>
    </row>
    <row r="1153" spans="1:37" x14ac:dyDescent="0.2">
      <c r="A1153" s="39">
        <v>445</v>
      </c>
      <c r="B1153" s="38" t="s">
        <v>493</v>
      </c>
      <c r="C1153" s="38"/>
      <c r="I1153" s="3"/>
      <c r="J1153" s="14"/>
      <c r="AK1153" s="3"/>
    </row>
    <row r="1154" spans="1:37" x14ac:dyDescent="0.2">
      <c r="A1154" s="39">
        <v>446</v>
      </c>
      <c r="B1154" s="38" t="s">
        <v>494</v>
      </c>
      <c r="C1154" s="38"/>
      <c r="I1154" s="3"/>
      <c r="J1154" s="14"/>
      <c r="AK1154" s="3"/>
    </row>
    <row r="1155" spans="1:37" x14ac:dyDescent="0.2">
      <c r="A1155" s="39">
        <v>447</v>
      </c>
      <c r="B1155" s="38" t="s">
        <v>495</v>
      </c>
      <c r="C1155" s="38"/>
      <c r="I1155" s="3"/>
      <c r="J1155" s="14"/>
      <c r="AK1155" s="3"/>
    </row>
    <row r="1156" spans="1:37" x14ac:dyDescent="0.2">
      <c r="A1156" s="39">
        <v>448</v>
      </c>
      <c r="B1156" s="38" t="s">
        <v>127</v>
      </c>
      <c r="C1156" s="38"/>
      <c r="I1156" s="3"/>
      <c r="J1156" s="14"/>
      <c r="AK1156" s="3"/>
    </row>
    <row r="1157" spans="1:37" x14ac:dyDescent="0.2">
      <c r="A1157" s="39">
        <v>449</v>
      </c>
      <c r="B1157" s="38" t="s">
        <v>496</v>
      </c>
      <c r="C1157" s="38"/>
      <c r="I1157" s="3"/>
      <c r="J1157" s="14"/>
      <c r="AK1157" s="3"/>
    </row>
    <row r="1158" spans="1:37" x14ac:dyDescent="0.2">
      <c r="A1158" s="39">
        <v>450</v>
      </c>
      <c r="B1158" s="38" t="s">
        <v>497</v>
      </c>
      <c r="C1158" s="38"/>
      <c r="I1158" s="3"/>
      <c r="J1158" s="14"/>
      <c r="AK1158" s="3"/>
    </row>
    <row r="1159" spans="1:37" x14ac:dyDescent="0.2">
      <c r="A1159" s="39">
        <v>451</v>
      </c>
      <c r="B1159" s="38" t="s">
        <v>111</v>
      </c>
      <c r="C1159" s="38"/>
      <c r="I1159" s="3"/>
      <c r="J1159" s="14"/>
      <c r="AK1159" s="3"/>
    </row>
    <row r="1160" spans="1:37" x14ac:dyDescent="0.2">
      <c r="A1160" s="39">
        <v>452</v>
      </c>
      <c r="B1160" s="38" t="s">
        <v>73</v>
      </c>
      <c r="C1160" s="38"/>
      <c r="I1160" s="3"/>
      <c r="J1160" s="14"/>
      <c r="AK1160" s="3"/>
    </row>
    <row r="1161" spans="1:37" x14ac:dyDescent="0.2">
      <c r="A1161" s="39">
        <v>453</v>
      </c>
      <c r="B1161" s="38" t="s">
        <v>1280</v>
      </c>
      <c r="C1161" s="38"/>
      <c r="I1161" s="3"/>
      <c r="J1161" s="14"/>
      <c r="AK1161" s="3"/>
    </row>
    <row r="1162" spans="1:37" x14ac:dyDescent="0.2">
      <c r="A1162" s="39">
        <v>454</v>
      </c>
      <c r="B1162" s="38" t="s">
        <v>95</v>
      </c>
      <c r="C1162" s="38"/>
      <c r="I1162" s="3"/>
      <c r="J1162" s="14"/>
      <c r="AK1162" s="3"/>
    </row>
    <row r="1163" spans="1:37" x14ac:dyDescent="0.2">
      <c r="A1163" s="39">
        <v>455</v>
      </c>
      <c r="B1163" s="38" t="s">
        <v>500</v>
      </c>
      <c r="C1163" s="38"/>
      <c r="I1163" s="3"/>
      <c r="J1163" s="14"/>
      <c r="AK1163" s="3"/>
    </row>
    <row r="1164" spans="1:37" x14ac:dyDescent="0.2">
      <c r="A1164" s="39">
        <v>456</v>
      </c>
      <c r="B1164" s="38" t="s">
        <v>501</v>
      </c>
      <c r="C1164" s="38"/>
      <c r="I1164" s="3"/>
      <c r="J1164" s="14"/>
      <c r="AK1164" s="3"/>
    </row>
    <row r="1165" spans="1:37" x14ac:dyDescent="0.2">
      <c r="A1165" s="39">
        <v>457</v>
      </c>
      <c r="B1165" s="38" t="s">
        <v>49</v>
      </c>
      <c r="C1165" s="38"/>
      <c r="I1165" s="3"/>
      <c r="J1165" s="14"/>
      <c r="AK1165" s="3"/>
    </row>
    <row r="1166" spans="1:37" x14ac:dyDescent="0.2">
      <c r="A1166" s="39">
        <v>458</v>
      </c>
      <c r="B1166" s="38" t="s">
        <v>502</v>
      </c>
      <c r="C1166" s="38"/>
      <c r="I1166" s="3"/>
      <c r="J1166" s="14"/>
      <c r="AK1166" s="3"/>
    </row>
    <row r="1167" spans="1:37" x14ac:dyDescent="0.2">
      <c r="A1167" s="39">
        <v>459</v>
      </c>
      <c r="B1167" s="38" t="s">
        <v>1287</v>
      </c>
      <c r="C1167" s="38"/>
      <c r="I1167" s="3"/>
      <c r="J1167" s="14"/>
      <c r="AK1167" s="3"/>
    </row>
    <row r="1168" spans="1:37" x14ac:dyDescent="0.2">
      <c r="A1168" s="39">
        <v>460</v>
      </c>
      <c r="B1168" s="38" t="s">
        <v>504</v>
      </c>
      <c r="C1168" s="38"/>
      <c r="I1168" s="3"/>
      <c r="J1168" s="14"/>
      <c r="AK1168" s="3"/>
    </row>
    <row r="1169" spans="1:37" x14ac:dyDescent="0.2">
      <c r="A1169" s="39">
        <v>461</v>
      </c>
      <c r="B1169" s="38" t="s">
        <v>112</v>
      </c>
      <c r="C1169" s="38"/>
      <c r="I1169" s="3"/>
      <c r="J1169" s="14"/>
      <c r="AK1169" s="3"/>
    </row>
    <row r="1170" spans="1:37" x14ac:dyDescent="0.2">
      <c r="A1170" s="39">
        <v>462</v>
      </c>
      <c r="B1170" s="38" t="s">
        <v>1291</v>
      </c>
      <c r="C1170" s="38"/>
      <c r="I1170" s="3"/>
      <c r="J1170" s="14"/>
      <c r="AK1170" s="3"/>
    </row>
    <row r="1171" spans="1:37" x14ac:dyDescent="0.2">
      <c r="A1171" s="39">
        <v>463</v>
      </c>
      <c r="B1171" s="38" t="s">
        <v>505</v>
      </c>
      <c r="C1171" s="38"/>
      <c r="I1171" s="3"/>
      <c r="J1171" s="14"/>
      <c r="AK1171" s="3"/>
    </row>
    <row r="1172" spans="1:37" x14ac:dyDescent="0.2">
      <c r="A1172" s="39">
        <v>464</v>
      </c>
      <c r="B1172" s="38" t="s">
        <v>1294</v>
      </c>
      <c r="C1172" s="38"/>
      <c r="I1172" s="3"/>
      <c r="J1172" s="14"/>
      <c r="AK1172" s="3"/>
    </row>
    <row r="1173" spans="1:37" x14ac:dyDescent="0.2">
      <c r="A1173" s="39">
        <v>465</v>
      </c>
      <c r="B1173" s="38" t="s">
        <v>1296</v>
      </c>
      <c r="C1173" s="38"/>
      <c r="I1173" s="3"/>
      <c r="J1173" s="14"/>
      <c r="AK1173" s="3"/>
    </row>
    <row r="1174" spans="1:37" x14ac:dyDescent="0.2">
      <c r="A1174" s="39">
        <v>466</v>
      </c>
      <c r="B1174" s="38" t="s">
        <v>506</v>
      </c>
      <c r="C1174" s="38"/>
      <c r="I1174" s="3"/>
      <c r="J1174" s="14"/>
      <c r="AK1174" s="3"/>
    </row>
    <row r="1175" spans="1:37" x14ac:dyDescent="0.2">
      <c r="A1175" s="39">
        <v>467</v>
      </c>
      <c r="B1175" s="38" t="s">
        <v>507</v>
      </c>
      <c r="C1175" s="38"/>
      <c r="I1175" s="3"/>
      <c r="J1175" s="14"/>
      <c r="AK1175" s="3"/>
    </row>
    <row r="1176" spans="1:37" x14ac:dyDescent="0.2">
      <c r="A1176" s="39">
        <v>468</v>
      </c>
      <c r="B1176" s="38" t="s">
        <v>130</v>
      </c>
      <c r="C1176" s="38"/>
      <c r="I1176" s="3"/>
      <c r="J1176" s="14"/>
      <c r="AK1176" s="3"/>
    </row>
    <row r="1177" spans="1:37" x14ac:dyDescent="0.2">
      <c r="A1177" s="39">
        <v>469</v>
      </c>
      <c r="B1177" s="38" t="s">
        <v>508</v>
      </c>
      <c r="C1177" s="38"/>
      <c r="I1177" s="3"/>
      <c r="J1177" s="14"/>
      <c r="AK1177" s="3"/>
    </row>
    <row r="1178" spans="1:37" x14ac:dyDescent="0.2">
      <c r="A1178" s="39">
        <v>470</v>
      </c>
      <c r="B1178" s="38" t="s">
        <v>509</v>
      </c>
      <c r="C1178" s="38"/>
      <c r="I1178" s="3"/>
      <c r="J1178" s="14"/>
      <c r="AK1178" s="3"/>
    </row>
    <row r="1179" spans="1:37" x14ac:dyDescent="0.2">
      <c r="A1179" s="39">
        <v>471</v>
      </c>
      <c r="B1179" s="38" t="s">
        <v>510</v>
      </c>
      <c r="C1179" s="38"/>
      <c r="I1179" s="3"/>
      <c r="J1179" s="14"/>
      <c r="AK1179" s="3"/>
    </row>
    <row r="1180" spans="1:37" x14ac:dyDescent="0.2">
      <c r="A1180" s="39">
        <v>472</v>
      </c>
      <c r="B1180" s="38" t="s">
        <v>511</v>
      </c>
      <c r="C1180" s="38"/>
      <c r="I1180" s="3"/>
      <c r="J1180" s="14"/>
      <c r="AK1180" s="3"/>
    </row>
    <row r="1181" spans="1:37" x14ac:dyDescent="0.2">
      <c r="A1181" s="39">
        <v>473</v>
      </c>
      <c r="B1181" s="38" t="s">
        <v>512</v>
      </c>
      <c r="C1181" s="38"/>
      <c r="I1181" s="3"/>
      <c r="J1181" s="14"/>
      <c r="AK1181" s="3"/>
    </row>
    <row r="1182" spans="1:37" x14ac:dyDescent="0.2">
      <c r="A1182" s="39">
        <v>474</v>
      </c>
      <c r="B1182" s="38" t="s">
        <v>1306</v>
      </c>
      <c r="C1182" s="38"/>
      <c r="I1182" s="3"/>
      <c r="J1182" s="14"/>
      <c r="AK1182" s="3"/>
    </row>
    <row r="1183" spans="1:37" x14ac:dyDescent="0.2">
      <c r="A1183" s="39">
        <v>475</v>
      </c>
      <c r="B1183" s="38" t="s">
        <v>91</v>
      </c>
      <c r="C1183" s="38"/>
      <c r="I1183" s="3"/>
      <c r="J1183" s="14"/>
      <c r="AK1183" s="3"/>
    </row>
    <row r="1184" spans="1:37" x14ac:dyDescent="0.2">
      <c r="A1184" s="39">
        <v>476</v>
      </c>
      <c r="B1184" s="38" t="s">
        <v>514</v>
      </c>
      <c r="C1184" s="38"/>
      <c r="I1184" s="3"/>
      <c r="J1184" s="14"/>
      <c r="AK1184" s="3"/>
    </row>
    <row r="1185" spans="1:37" x14ac:dyDescent="0.2">
      <c r="A1185" s="39">
        <v>477</v>
      </c>
      <c r="B1185" s="38" t="s">
        <v>516</v>
      </c>
      <c r="C1185" s="38"/>
      <c r="I1185" s="3"/>
      <c r="J1185" s="14"/>
      <c r="AK1185" s="3"/>
    </row>
    <row r="1186" spans="1:37" x14ac:dyDescent="0.2">
      <c r="A1186" s="39">
        <v>478</v>
      </c>
      <c r="B1186" s="38" t="s">
        <v>1311</v>
      </c>
      <c r="C1186" s="38"/>
      <c r="I1186" s="3"/>
      <c r="J1186" s="14"/>
      <c r="AK1186" s="3"/>
    </row>
    <row r="1187" spans="1:37" x14ac:dyDescent="0.2">
      <c r="A1187" s="39">
        <v>479</v>
      </c>
      <c r="B1187" s="38" t="s">
        <v>520</v>
      </c>
      <c r="C1187" s="38"/>
      <c r="I1187" s="3"/>
      <c r="J1187" s="14"/>
      <c r="AK1187" s="3"/>
    </row>
    <row r="1188" spans="1:37" x14ac:dyDescent="0.2">
      <c r="A1188" s="39">
        <v>480</v>
      </c>
      <c r="B1188" s="38" t="s">
        <v>22</v>
      </c>
      <c r="C1188" s="38"/>
      <c r="I1188" s="3"/>
      <c r="J1188" s="14"/>
      <c r="AK1188" s="3"/>
    </row>
    <row r="1189" spans="1:37" x14ac:dyDescent="0.2">
      <c r="A1189" s="39">
        <v>481</v>
      </c>
      <c r="B1189" s="38" t="s">
        <v>521</v>
      </c>
      <c r="C1189" s="38"/>
      <c r="I1189" s="3"/>
      <c r="J1189" s="14"/>
      <c r="AK1189" s="3"/>
    </row>
    <row r="1190" spans="1:37" x14ac:dyDescent="0.2">
      <c r="A1190" s="39">
        <v>482</v>
      </c>
      <c r="B1190" s="38" t="s">
        <v>522</v>
      </c>
      <c r="C1190" s="38"/>
      <c r="I1190" s="3"/>
      <c r="J1190" s="14"/>
      <c r="AK1190" s="3"/>
    </row>
    <row r="1191" spans="1:37" x14ac:dyDescent="0.2">
      <c r="A1191" s="39">
        <v>483</v>
      </c>
      <c r="B1191" s="38" t="s">
        <v>523</v>
      </c>
      <c r="C1191" s="38"/>
      <c r="I1191" s="3"/>
      <c r="J1191" s="14"/>
      <c r="AK1191" s="3"/>
    </row>
    <row r="1192" spans="1:37" x14ac:dyDescent="0.2">
      <c r="A1192" s="39">
        <v>484</v>
      </c>
      <c r="B1192" s="38" t="s">
        <v>524</v>
      </c>
      <c r="C1192" s="38"/>
      <c r="I1192" s="3"/>
      <c r="J1192" s="14"/>
      <c r="AK1192" s="3"/>
    </row>
    <row r="1193" spans="1:37" x14ac:dyDescent="0.2">
      <c r="A1193" s="39">
        <v>485</v>
      </c>
      <c r="B1193" s="38" t="s">
        <v>3</v>
      </c>
      <c r="C1193" s="38"/>
      <c r="I1193" s="3"/>
      <c r="J1193" s="14"/>
      <c r="AK1193" s="3"/>
    </row>
    <row r="1194" spans="1:37" x14ac:dyDescent="0.2">
      <c r="A1194" s="39">
        <v>486</v>
      </c>
      <c r="B1194" s="38" t="s">
        <v>526</v>
      </c>
      <c r="C1194" s="38"/>
      <c r="I1194" s="3"/>
      <c r="J1194" s="14"/>
      <c r="AK1194" s="3"/>
    </row>
    <row r="1195" spans="1:37" x14ac:dyDescent="0.2">
      <c r="A1195" s="39">
        <v>487</v>
      </c>
      <c r="B1195" s="38" t="s">
        <v>527</v>
      </c>
      <c r="C1195" s="38"/>
      <c r="I1195" s="3"/>
      <c r="J1195" s="14"/>
      <c r="AK1195" s="3"/>
    </row>
    <row r="1196" spans="1:37" x14ac:dyDescent="0.2">
      <c r="A1196" s="39">
        <v>488</v>
      </c>
      <c r="B1196" s="38" t="s">
        <v>528</v>
      </c>
      <c r="C1196" s="38"/>
      <c r="I1196" s="3"/>
      <c r="J1196" s="14"/>
      <c r="AK1196" s="3"/>
    </row>
    <row r="1197" spans="1:37" x14ac:dyDescent="0.2">
      <c r="A1197" s="39">
        <v>489</v>
      </c>
      <c r="B1197" s="38" t="s">
        <v>529</v>
      </c>
      <c r="C1197" s="38"/>
      <c r="I1197" s="3"/>
      <c r="J1197" s="14"/>
      <c r="AK1197" s="3"/>
    </row>
    <row r="1198" spans="1:37" x14ac:dyDescent="0.2">
      <c r="A1198" s="39">
        <v>490</v>
      </c>
      <c r="B1198" s="38" t="s">
        <v>530</v>
      </c>
      <c r="C1198" s="38"/>
      <c r="I1198" s="3"/>
      <c r="J1198" s="14"/>
      <c r="AK1198" s="3"/>
    </row>
    <row r="1199" spans="1:37" x14ac:dyDescent="0.2">
      <c r="A1199" s="39">
        <v>491</v>
      </c>
      <c r="B1199" s="38" t="s">
        <v>1325</v>
      </c>
      <c r="C1199" s="38"/>
      <c r="I1199" s="3"/>
      <c r="J1199" s="14"/>
      <c r="AK1199" s="3"/>
    </row>
    <row r="1200" spans="1:37" x14ac:dyDescent="0.2">
      <c r="A1200" s="39">
        <v>492</v>
      </c>
      <c r="B1200" s="38" t="s">
        <v>67</v>
      </c>
      <c r="C1200" s="38"/>
      <c r="I1200" s="3"/>
      <c r="J1200" s="14"/>
      <c r="AK1200" s="3"/>
    </row>
    <row r="1201" spans="1:37" x14ac:dyDescent="0.2">
      <c r="A1201" s="39">
        <v>493</v>
      </c>
      <c r="B1201" s="38" t="s">
        <v>74</v>
      </c>
      <c r="C1201" s="38"/>
      <c r="I1201" s="3"/>
      <c r="J1201" s="14"/>
      <c r="AK1201" s="3"/>
    </row>
    <row r="1202" spans="1:37" x14ac:dyDescent="0.2">
      <c r="A1202" s="39">
        <v>494</v>
      </c>
      <c r="B1202" s="38" t="s">
        <v>78</v>
      </c>
      <c r="C1202" s="38"/>
      <c r="I1202" s="3"/>
      <c r="J1202" s="14"/>
      <c r="AK1202" s="3"/>
    </row>
    <row r="1203" spans="1:37" x14ac:dyDescent="0.2">
      <c r="A1203" s="39">
        <v>495</v>
      </c>
      <c r="B1203" s="38" t="s">
        <v>531</v>
      </c>
      <c r="C1203" s="38"/>
      <c r="I1203" s="3"/>
      <c r="J1203" s="14"/>
      <c r="AK1203" s="3"/>
    </row>
    <row r="1204" spans="1:37" x14ac:dyDescent="0.2">
      <c r="A1204" s="39">
        <v>496</v>
      </c>
      <c r="B1204" s="38" t="s">
        <v>38</v>
      </c>
      <c r="C1204" s="38"/>
      <c r="I1204" s="3"/>
      <c r="J1204" s="14"/>
      <c r="AK1204" s="3"/>
    </row>
    <row r="1205" spans="1:37" x14ac:dyDescent="0.2">
      <c r="A1205" s="39">
        <v>497</v>
      </c>
      <c r="B1205" s="38" t="s">
        <v>532</v>
      </c>
      <c r="C1205" s="38"/>
      <c r="I1205" s="3"/>
      <c r="J1205" s="14"/>
      <c r="AK1205" s="3"/>
    </row>
    <row r="1206" spans="1:37" x14ac:dyDescent="0.2">
      <c r="A1206" s="39">
        <v>498</v>
      </c>
      <c r="B1206" s="38" t="s">
        <v>68</v>
      </c>
      <c r="C1206" s="38"/>
      <c r="I1206" s="3"/>
      <c r="J1206" s="14"/>
      <c r="AK1206" s="3"/>
    </row>
    <row r="1207" spans="1:37" x14ac:dyDescent="0.2">
      <c r="A1207" s="39">
        <v>499</v>
      </c>
      <c r="B1207" s="38" t="s">
        <v>1334</v>
      </c>
      <c r="C1207" s="38"/>
      <c r="I1207" s="3"/>
      <c r="J1207" s="14"/>
      <c r="AK1207" s="3"/>
    </row>
    <row r="1208" spans="1:37" x14ac:dyDescent="0.2">
      <c r="A1208" s="39">
        <v>500</v>
      </c>
      <c r="B1208" s="38" t="s">
        <v>534</v>
      </c>
      <c r="C1208" s="38"/>
      <c r="I1208" s="3"/>
      <c r="J1208" s="14"/>
      <c r="AK1208" s="3"/>
    </row>
    <row r="1209" spans="1:37" x14ac:dyDescent="0.2">
      <c r="A1209" s="39">
        <v>501</v>
      </c>
      <c r="B1209" s="38" t="s">
        <v>535</v>
      </c>
      <c r="C1209" s="38"/>
      <c r="I1209" s="3"/>
      <c r="J1209" s="14"/>
      <c r="AK1209" s="3"/>
    </row>
    <row r="1210" spans="1:37" x14ac:dyDescent="0.2">
      <c r="A1210" s="39">
        <v>502</v>
      </c>
      <c r="B1210" s="38" t="s">
        <v>107</v>
      </c>
      <c r="C1210" s="38"/>
      <c r="I1210" s="3"/>
      <c r="J1210" s="14"/>
      <c r="AK1210" s="3"/>
    </row>
    <row r="1211" spans="1:37" x14ac:dyDescent="0.2">
      <c r="A1211" s="39">
        <v>503</v>
      </c>
      <c r="B1211" s="38" t="s">
        <v>538</v>
      </c>
      <c r="C1211" s="38"/>
      <c r="I1211" s="3"/>
      <c r="J1211" s="14"/>
      <c r="AK1211" s="3"/>
    </row>
    <row r="1212" spans="1:37" x14ac:dyDescent="0.2">
      <c r="A1212" s="39">
        <v>504</v>
      </c>
      <c r="B1212" s="38" t="s">
        <v>19</v>
      </c>
      <c r="C1212" s="38"/>
      <c r="I1212" s="3"/>
      <c r="J1212" s="14"/>
      <c r="AK1212" s="3"/>
    </row>
    <row r="1213" spans="1:37" x14ac:dyDescent="0.2">
      <c r="A1213" s="39">
        <v>505</v>
      </c>
      <c r="B1213" s="38" t="s">
        <v>539</v>
      </c>
      <c r="C1213" s="38"/>
      <c r="I1213" s="3"/>
      <c r="J1213" s="14"/>
      <c r="AK1213" s="3"/>
    </row>
    <row r="1214" spans="1:37" x14ac:dyDescent="0.2">
      <c r="A1214" s="39">
        <v>506</v>
      </c>
      <c r="B1214" s="38" t="s">
        <v>540</v>
      </c>
      <c r="C1214" s="38"/>
      <c r="I1214" s="3"/>
      <c r="J1214" s="14"/>
      <c r="AK1214" s="3"/>
    </row>
    <row r="1215" spans="1:37" x14ac:dyDescent="0.2">
      <c r="A1215" s="39">
        <v>507</v>
      </c>
      <c r="B1215" s="38" t="s">
        <v>1343</v>
      </c>
      <c r="C1215" s="38"/>
      <c r="I1215" s="3"/>
      <c r="J1215" s="14"/>
      <c r="AK1215" s="3"/>
    </row>
    <row r="1216" spans="1:37" x14ac:dyDescent="0.2">
      <c r="A1216" s="39">
        <v>508</v>
      </c>
      <c r="B1216" s="38" t="s">
        <v>542</v>
      </c>
      <c r="C1216" s="38"/>
      <c r="I1216" s="3"/>
      <c r="J1216" s="14"/>
      <c r="AK1216" s="3"/>
    </row>
    <row r="1217" spans="1:37" x14ac:dyDescent="0.2">
      <c r="A1217" s="39">
        <v>509</v>
      </c>
      <c r="B1217" s="38" t="s">
        <v>543</v>
      </c>
      <c r="C1217" s="38"/>
      <c r="I1217" s="3"/>
      <c r="J1217" s="14"/>
      <c r="AK1217" s="3"/>
    </row>
    <row r="1218" spans="1:37" x14ac:dyDescent="0.2">
      <c r="A1218" s="39">
        <v>510</v>
      </c>
      <c r="B1218" s="38" t="s">
        <v>10</v>
      </c>
      <c r="C1218" s="38"/>
      <c r="I1218" s="3"/>
      <c r="J1218" s="14"/>
      <c r="AK1218" s="3"/>
    </row>
    <row r="1219" spans="1:37" x14ac:dyDescent="0.2">
      <c r="A1219" s="39">
        <v>511</v>
      </c>
      <c r="B1219" s="38" t="s">
        <v>544</v>
      </c>
      <c r="C1219" s="38"/>
      <c r="I1219" s="3"/>
      <c r="J1219" s="14"/>
      <c r="AK1219" s="3"/>
    </row>
    <row r="1220" spans="1:37" x14ac:dyDescent="0.2">
      <c r="A1220" s="39">
        <v>512</v>
      </c>
      <c r="B1220" s="38" t="s">
        <v>84</v>
      </c>
      <c r="C1220" s="38"/>
      <c r="I1220" s="3"/>
      <c r="J1220" s="14"/>
      <c r="AK1220" s="3"/>
    </row>
    <row r="1221" spans="1:37" x14ac:dyDescent="0.2">
      <c r="A1221" s="39">
        <v>513</v>
      </c>
      <c r="B1221" s="38" t="s">
        <v>545</v>
      </c>
      <c r="C1221" s="38"/>
      <c r="I1221" s="3"/>
      <c r="J1221" s="14"/>
      <c r="AK1221" s="3"/>
    </row>
    <row r="1222" spans="1:37" x14ac:dyDescent="0.2">
      <c r="A1222" s="39">
        <v>514</v>
      </c>
      <c r="B1222" s="38" t="s">
        <v>546</v>
      </c>
      <c r="C1222" s="38"/>
      <c r="I1222" s="3"/>
      <c r="J1222" s="14"/>
      <c r="AK1222" s="3"/>
    </row>
    <row r="1223" spans="1:37" x14ac:dyDescent="0.2">
      <c r="A1223" s="39">
        <v>515</v>
      </c>
      <c r="B1223" s="38" t="s">
        <v>547</v>
      </c>
      <c r="C1223" s="38"/>
      <c r="I1223" s="3"/>
      <c r="J1223" s="14"/>
      <c r="AK1223" s="3"/>
    </row>
    <row r="1224" spans="1:37" x14ac:dyDescent="0.2">
      <c r="A1224" s="39">
        <v>516</v>
      </c>
      <c r="B1224" s="38" t="s">
        <v>1353</v>
      </c>
      <c r="C1224" s="38"/>
      <c r="I1224" s="3"/>
      <c r="J1224" s="14"/>
      <c r="AK1224" s="3"/>
    </row>
    <row r="1225" spans="1:37" x14ac:dyDescent="0.2">
      <c r="A1225" s="39">
        <v>517</v>
      </c>
      <c r="B1225" s="38" t="s">
        <v>548</v>
      </c>
      <c r="C1225" s="38"/>
      <c r="I1225" s="3"/>
      <c r="J1225" s="14"/>
      <c r="AK1225" s="3"/>
    </row>
    <row r="1226" spans="1:37" x14ac:dyDescent="0.2">
      <c r="A1226" s="39">
        <v>518</v>
      </c>
      <c r="B1226" s="38" t="s">
        <v>96</v>
      </c>
      <c r="C1226" s="38"/>
      <c r="I1226" s="3"/>
      <c r="J1226" s="14"/>
      <c r="AK1226" s="3"/>
    </row>
    <row r="1227" spans="1:37" x14ac:dyDescent="0.2">
      <c r="A1227" s="39">
        <v>519</v>
      </c>
      <c r="B1227" s="38" t="s">
        <v>549</v>
      </c>
      <c r="C1227" s="38"/>
      <c r="I1227" s="3"/>
      <c r="J1227" s="14"/>
      <c r="AK1227" s="3"/>
    </row>
    <row r="1228" spans="1:37" x14ac:dyDescent="0.2">
      <c r="A1228" s="39">
        <v>520</v>
      </c>
      <c r="B1228" s="38" t="s">
        <v>550</v>
      </c>
      <c r="C1228" s="38"/>
      <c r="I1228" s="3"/>
      <c r="J1228" s="14"/>
      <c r="AK1228" s="3"/>
    </row>
    <row r="1229" spans="1:37" x14ac:dyDescent="0.2">
      <c r="A1229" s="39">
        <v>521</v>
      </c>
      <c r="B1229" s="38" t="s">
        <v>551</v>
      </c>
      <c r="C1229" s="38"/>
      <c r="I1229" s="3"/>
      <c r="J1229" s="14"/>
      <c r="AK1229" s="3"/>
    </row>
    <row r="1230" spans="1:37" x14ac:dyDescent="0.2">
      <c r="A1230" s="39">
        <v>522</v>
      </c>
      <c r="B1230" s="38" t="s">
        <v>552</v>
      </c>
      <c r="C1230" s="38"/>
      <c r="I1230" s="3"/>
      <c r="J1230" s="14"/>
      <c r="AK1230" s="3"/>
    </row>
    <row r="1231" spans="1:37" x14ac:dyDescent="0.2">
      <c r="A1231" s="39">
        <v>523</v>
      </c>
      <c r="B1231" s="38" t="s">
        <v>54</v>
      </c>
      <c r="C1231" s="38"/>
      <c r="I1231" s="3"/>
      <c r="J1231" s="14"/>
      <c r="AK1231" s="3"/>
    </row>
    <row r="1232" spans="1:37" x14ac:dyDescent="0.2">
      <c r="A1232" s="39">
        <v>524</v>
      </c>
      <c r="B1232" s="38" t="s">
        <v>554</v>
      </c>
      <c r="C1232" s="38"/>
      <c r="I1232" s="3"/>
      <c r="J1232" s="14"/>
      <c r="AK1232" s="3"/>
    </row>
    <row r="1233" spans="1:37" x14ac:dyDescent="0.2">
      <c r="A1233" s="39">
        <v>525</v>
      </c>
      <c r="B1233" s="38" t="s">
        <v>1363</v>
      </c>
      <c r="C1233" s="38"/>
      <c r="I1233" s="3"/>
      <c r="J1233" s="14"/>
      <c r="AK1233" s="3"/>
    </row>
    <row r="1234" spans="1:37" x14ac:dyDescent="0.2">
      <c r="A1234" s="39">
        <v>526</v>
      </c>
      <c r="B1234" s="38" t="s">
        <v>556</v>
      </c>
      <c r="C1234" s="38"/>
      <c r="I1234" s="3"/>
      <c r="J1234" s="14"/>
      <c r="AK1234" s="3"/>
    </row>
    <row r="1235" spans="1:37" x14ac:dyDescent="0.2">
      <c r="A1235" s="39">
        <v>527</v>
      </c>
      <c r="B1235" s="38" t="s">
        <v>75</v>
      </c>
      <c r="C1235" s="38"/>
      <c r="I1235" s="3"/>
      <c r="J1235" s="14"/>
      <c r="AK1235" s="3"/>
    </row>
    <row r="1236" spans="1:37" x14ac:dyDescent="0.2">
      <c r="A1236" s="39">
        <v>528</v>
      </c>
      <c r="B1236" s="38" t="s">
        <v>1367</v>
      </c>
      <c r="C1236" s="38"/>
      <c r="I1236" s="3"/>
      <c r="J1236" s="14"/>
      <c r="AK1236" s="3"/>
    </row>
    <row r="1237" spans="1:37" x14ac:dyDescent="0.2">
      <c r="A1237" s="39">
        <v>529</v>
      </c>
      <c r="B1237" s="38" t="s">
        <v>55</v>
      </c>
      <c r="C1237" s="38"/>
      <c r="I1237" s="3"/>
      <c r="J1237" s="14"/>
      <c r="AK1237" s="3"/>
    </row>
    <row r="1238" spans="1:37" x14ac:dyDescent="0.2">
      <c r="A1238" s="39">
        <v>530</v>
      </c>
      <c r="B1238" s="38" t="s">
        <v>557</v>
      </c>
      <c r="C1238" s="38"/>
      <c r="I1238" s="3"/>
      <c r="J1238" s="14"/>
      <c r="AK1238" s="3"/>
    </row>
    <row r="1239" spans="1:37" x14ac:dyDescent="0.2">
      <c r="A1239" s="39">
        <v>531</v>
      </c>
      <c r="B1239" s="38" t="s">
        <v>558</v>
      </c>
      <c r="C1239" s="38"/>
      <c r="I1239" s="3"/>
      <c r="J1239" s="14"/>
      <c r="AK1239" s="3"/>
    </row>
    <row r="1240" spans="1:37" x14ac:dyDescent="0.2">
      <c r="A1240" s="39">
        <v>532</v>
      </c>
      <c r="B1240" s="38" t="s">
        <v>1372</v>
      </c>
      <c r="C1240" s="38"/>
      <c r="I1240" s="3"/>
      <c r="J1240" s="14"/>
      <c r="AK1240" s="3"/>
    </row>
    <row r="1241" spans="1:37" x14ac:dyDescent="0.2">
      <c r="A1241" s="39">
        <v>533</v>
      </c>
      <c r="B1241" s="38" t="s">
        <v>1374</v>
      </c>
      <c r="C1241" s="38"/>
      <c r="I1241" s="3"/>
      <c r="J1241" s="14"/>
      <c r="AK1241" s="3"/>
    </row>
    <row r="1242" spans="1:37" x14ac:dyDescent="0.2">
      <c r="A1242" s="39">
        <v>534</v>
      </c>
      <c r="B1242" s="38" t="s">
        <v>559</v>
      </c>
      <c r="C1242" s="38"/>
      <c r="I1242" s="3"/>
      <c r="J1242" s="14"/>
      <c r="AK1242" s="3"/>
    </row>
    <row r="1243" spans="1:37" x14ac:dyDescent="0.2">
      <c r="A1243" s="39">
        <v>535</v>
      </c>
      <c r="B1243" s="38" t="s">
        <v>1377</v>
      </c>
      <c r="C1243" s="38"/>
      <c r="I1243" s="3"/>
      <c r="J1243" s="14"/>
      <c r="AK1243" s="3"/>
    </row>
    <row r="1244" spans="1:37" x14ac:dyDescent="0.2">
      <c r="A1244" s="39">
        <v>536</v>
      </c>
      <c r="B1244" s="38" t="s">
        <v>560</v>
      </c>
      <c r="C1244" s="38"/>
      <c r="I1244" s="3"/>
      <c r="J1244" s="14"/>
      <c r="AK1244" s="3"/>
    </row>
    <row r="1245" spans="1:37" x14ac:dyDescent="0.2">
      <c r="A1245" s="39">
        <v>537</v>
      </c>
      <c r="B1245" s="38" t="s">
        <v>1380</v>
      </c>
      <c r="C1245" s="38"/>
      <c r="I1245" s="3"/>
      <c r="J1245" s="14"/>
      <c r="AK1245" s="3"/>
    </row>
    <row r="1246" spans="1:37" x14ac:dyDescent="0.2">
      <c r="A1246" s="39">
        <v>538</v>
      </c>
      <c r="B1246" s="38" t="s">
        <v>561</v>
      </c>
      <c r="C1246" s="38"/>
      <c r="I1246" s="3"/>
      <c r="J1246" s="14"/>
      <c r="AK1246" s="3"/>
    </row>
    <row r="1247" spans="1:37" x14ac:dyDescent="0.2">
      <c r="A1247" s="39">
        <v>539</v>
      </c>
      <c r="B1247" s="38" t="s">
        <v>562</v>
      </c>
      <c r="C1247" s="38"/>
      <c r="I1247" s="3"/>
      <c r="J1247" s="14"/>
      <c r="AK1247" s="3"/>
    </row>
    <row r="1248" spans="1:37" x14ac:dyDescent="0.2">
      <c r="A1248" s="39">
        <v>540</v>
      </c>
      <c r="B1248" s="38" t="s">
        <v>563</v>
      </c>
      <c r="C1248" s="38"/>
      <c r="I1248" s="3"/>
      <c r="J1248" s="14"/>
      <c r="AK1248" s="3"/>
    </row>
    <row r="1249" spans="1:37" x14ac:dyDescent="0.2">
      <c r="A1249" s="39">
        <v>541</v>
      </c>
      <c r="B1249" s="38" t="s">
        <v>565</v>
      </c>
      <c r="C1249" s="38"/>
      <c r="I1249" s="3"/>
      <c r="J1249" s="14"/>
      <c r="AK1249" s="3"/>
    </row>
    <row r="1250" spans="1:37" x14ac:dyDescent="0.2">
      <c r="A1250" s="39">
        <v>542</v>
      </c>
      <c r="B1250" s="38" t="s">
        <v>566</v>
      </c>
      <c r="C1250" s="38"/>
      <c r="I1250" s="3"/>
      <c r="J1250" s="14"/>
      <c r="AK1250" s="3"/>
    </row>
    <row r="1251" spans="1:37" x14ac:dyDescent="0.2">
      <c r="A1251" s="39">
        <v>543</v>
      </c>
      <c r="B1251" s="38" t="s">
        <v>567</v>
      </c>
      <c r="C1251" s="38"/>
      <c r="I1251" s="3"/>
      <c r="J1251" s="14"/>
      <c r="AK1251" s="3"/>
    </row>
    <row r="1252" spans="1:37" x14ac:dyDescent="0.2">
      <c r="A1252" s="39">
        <v>544</v>
      </c>
      <c r="B1252" s="38" t="s">
        <v>568</v>
      </c>
      <c r="C1252" s="38"/>
      <c r="I1252" s="3"/>
      <c r="J1252" s="14"/>
      <c r="AK1252" s="3"/>
    </row>
    <row r="1253" spans="1:37" x14ac:dyDescent="0.2">
      <c r="A1253" s="39">
        <v>545</v>
      </c>
      <c r="B1253" s="38" t="s">
        <v>569</v>
      </c>
      <c r="C1253" s="38"/>
      <c r="I1253" s="3"/>
      <c r="J1253" s="14"/>
      <c r="AK1253" s="3"/>
    </row>
    <row r="1254" spans="1:37" x14ac:dyDescent="0.2">
      <c r="A1254" s="39">
        <v>546</v>
      </c>
      <c r="B1254" s="38" t="s">
        <v>570</v>
      </c>
      <c r="C1254" s="38"/>
      <c r="I1254" s="3"/>
      <c r="J1254" s="14"/>
      <c r="AK1254" s="3"/>
    </row>
    <row r="1255" spans="1:37" x14ac:dyDescent="0.2">
      <c r="A1255" s="39">
        <v>547</v>
      </c>
      <c r="B1255" s="38" t="s">
        <v>571</v>
      </c>
      <c r="C1255" s="38"/>
      <c r="I1255" s="3"/>
      <c r="J1255" s="14"/>
      <c r="AK1255" s="3"/>
    </row>
    <row r="1256" spans="1:37" x14ac:dyDescent="0.2">
      <c r="A1256" s="39">
        <v>548</v>
      </c>
      <c r="B1256" s="38" t="s">
        <v>572</v>
      </c>
      <c r="C1256" s="38"/>
      <c r="I1256" s="3"/>
      <c r="J1256" s="14"/>
      <c r="AK1256" s="3"/>
    </row>
    <row r="1257" spans="1:37" x14ac:dyDescent="0.2">
      <c r="A1257" s="39">
        <v>549</v>
      </c>
      <c r="B1257" s="38" t="s">
        <v>573</v>
      </c>
      <c r="C1257" s="38"/>
      <c r="I1257" s="3"/>
      <c r="J1257" s="14"/>
      <c r="AK1257" s="3"/>
    </row>
    <row r="1258" spans="1:37" x14ac:dyDescent="0.2">
      <c r="A1258" s="39">
        <v>550</v>
      </c>
      <c r="B1258" s="38" t="s">
        <v>574</v>
      </c>
      <c r="C1258" s="38"/>
      <c r="I1258" s="3"/>
      <c r="J1258" s="14"/>
      <c r="AK1258" s="3"/>
    </row>
    <row r="1259" spans="1:37" x14ac:dyDescent="0.2">
      <c r="A1259" s="39">
        <v>551</v>
      </c>
      <c r="B1259" s="38" t="s">
        <v>576</v>
      </c>
      <c r="C1259" s="38"/>
      <c r="I1259" s="3"/>
      <c r="J1259" s="14"/>
      <c r="AK1259" s="3"/>
    </row>
    <row r="1260" spans="1:37" x14ac:dyDescent="0.2">
      <c r="A1260" s="39">
        <v>552</v>
      </c>
      <c r="B1260" s="38" t="s">
        <v>577</v>
      </c>
      <c r="C1260" s="38"/>
      <c r="I1260" s="3"/>
      <c r="J1260" s="14"/>
      <c r="AK1260" s="3"/>
    </row>
    <row r="1261" spans="1:37" x14ac:dyDescent="0.2">
      <c r="A1261" s="39">
        <v>553</v>
      </c>
      <c r="B1261" s="38" t="s">
        <v>1397</v>
      </c>
      <c r="C1261" s="38"/>
      <c r="I1261" s="3"/>
      <c r="J1261" s="14"/>
      <c r="AK1261" s="3"/>
    </row>
    <row r="1262" spans="1:37" x14ac:dyDescent="0.2">
      <c r="A1262" s="39">
        <v>554</v>
      </c>
      <c r="B1262" s="38" t="s">
        <v>578</v>
      </c>
      <c r="C1262" s="38"/>
      <c r="I1262" s="3"/>
      <c r="J1262" s="14"/>
      <c r="AK1262" s="3"/>
    </row>
    <row r="1263" spans="1:37" x14ac:dyDescent="0.2">
      <c r="A1263" s="39">
        <v>555</v>
      </c>
      <c r="B1263" s="38" t="s">
        <v>579</v>
      </c>
      <c r="C1263" s="38"/>
      <c r="I1263" s="3"/>
      <c r="J1263" s="14"/>
      <c r="AK1263" s="3"/>
    </row>
    <row r="1264" spans="1:37" x14ac:dyDescent="0.2">
      <c r="A1264" s="39">
        <v>556</v>
      </c>
      <c r="B1264" s="38" t="s">
        <v>580</v>
      </c>
      <c r="C1264" s="38"/>
      <c r="I1264" s="3"/>
      <c r="J1264" s="14"/>
      <c r="AK1264" s="3"/>
    </row>
    <row r="1265" spans="1:37" x14ac:dyDescent="0.2">
      <c r="A1265" s="39">
        <v>557</v>
      </c>
      <c r="B1265" s="38" t="s">
        <v>582</v>
      </c>
      <c r="C1265" s="38"/>
      <c r="I1265" s="3"/>
      <c r="J1265" s="14"/>
      <c r="AK1265" s="3"/>
    </row>
    <row r="1266" spans="1:37" x14ac:dyDescent="0.2">
      <c r="A1266" s="39">
        <v>558</v>
      </c>
      <c r="B1266" s="38" t="s">
        <v>583</v>
      </c>
      <c r="C1266" s="38"/>
      <c r="I1266" s="3"/>
      <c r="J1266" s="14"/>
      <c r="AK1266" s="3"/>
    </row>
    <row r="1267" spans="1:37" x14ac:dyDescent="0.2">
      <c r="A1267" s="39">
        <v>559</v>
      </c>
      <c r="B1267" s="38" t="s">
        <v>584</v>
      </c>
      <c r="C1267" s="38"/>
      <c r="I1267" s="3"/>
      <c r="J1267" s="14"/>
      <c r="AK1267" s="3"/>
    </row>
    <row r="1268" spans="1:37" x14ac:dyDescent="0.2">
      <c r="A1268" s="39">
        <v>560</v>
      </c>
      <c r="B1268" s="38" t="s">
        <v>585</v>
      </c>
      <c r="C1268" s="38"/>
      <c r="I1268" s="3"/>
      <c r="J1268" s="14"/>
      <c r="AK1268" s="3"/>
    </row>
    <row r="1269" spans="1:37" x14ac:dyDescent="0.2">
      <c r="A1269" s="39">
        <v>561</v>
      </c>
      <c r="B1269" s="38" t="s">
        <v>586</v>
      </c>
      <c r="C1269" s="38"/>
      <c r="I1269" s="3"/>
      <c r="J1269" s="14"/>
      <c r="AK1269" s="3"/>
    </row>
    <row r="1270" spans="1:37" x14ac:dyDescent="0.2">
      <c r="A1270" s="39">
        <v>562</v>
      </c>
      <c r="B1270" s="38" t="s">
        <v>587</v>
      </c>
      <c r="C1270" s="38"/>
      <c r="I1270" s="3"/>
      <c r="J1270" s="14"/>
      <c r="AK1270" s="3"/>
    </row>
    <row r="1271" spans="1:37" x14ac:dyDescent="0.2">
      <c r="A1271" s="39">
        <v>563</v>
      </c>
      <c r="B1271" s="38" t="s">
        <v>588</v>
      </c>
      <c r="C1271" s="38"/>
      <c r="I1271" s="3"/>
      <c r="J1271" s="14"/>
      <c r="AK1271" s="3"/>
    </row>
    <row r="1272" spans="1:37" x14ac:dyDescent="0.2">
      <c r="A1272" s="39">
        <v>564</v>
      </c>
      <c r="B1272" s="38" t="s">
        <v>589</v>
      </c>
      <c r="C1272" s="38"/>
      <c r="I1272" s="3"/>
      <c r="J1272" s="14"/>
      <c r="AK1272" s="3"/>
    </row>
    <row r="1273" spans="1:37" x14ac:dyDescent="0.2">
      <c r="A1273" s="39">
        <v>565</v>
      </c>
      <c r="B1273" s="38" t="s">
        <v>590</v>
      </c>
      <c r="C1273" s="38"/>
      <c r="I1273" s="3"/>
      <c r="J1273" s="14"/>
      <c r="AK1273" s="3"/>
    </row>
    <row r="1274" spans="1:37" x14ac:dyDescent="0.2">
      <c r="A1274" s="39">
        <v>566</v>
      </c>
      <c r="B1274" s="38" t="s">
        <v>591</v>
      </c>
      <c r="C1274" s="38"/>
      <c r="I1274" s="3"/>
      <c r="J1274" s="14"/>
      <c r="AK1274" s="3"/>
    </row>
    <row r="1275" spans="1:37" x14ac:dyDescent="0.2">
      <c r="A1275" s="39">
        <v>567</v>
      </c>
      <c r="B1275" s="38" t="s">
        <v>592</v>
      </c>
      <c r="C1275" s="38"/>
      <c r="I1275" s="3"/>
      <c r="J1275" s="14"/>
      <c r="AK1275" s="3"/>
    </row>
    <row r="1276" spans="1:37" x14ac:dyDescent="0.2">
      <c r="A1276" s="39">
        <v>568</v>
      </c>
      <c r="B1276" s="38" t="s">
        <v>593</v>
      </c>
      <c r="C1276" s="38"/>
      <c r="I1276" s="3"/>
      <c r="J1276" s="14"/>
      <c r="AK1276" s="3"/>
    </row>
    <row r="1277" spans="1:37" x14ac:dyDescent="0.2">
      <c r="A1277" s="39">
        <v>569</v>
      </c>
      <c r="B1277" s="38" t="s">
        <v>594</v>
      </c>
      <c r="C1277" s="38"/>
      <c r="I1277" s="3"/>
      <c r="J1277" s="14"/>
      <c r="AK1277" s="3"/>
    </row>
    <row r="1278" spans="1:37" x14ac:dyDescent="0.2">
      <c r="A1278" s="39">
        <v>570</v>
      </c>
      <c r="B1278" s="38" t="s">
        <v>595</v>
      </c>
      <c r="C1278" s="38"/>
      <c r="I1278" s="3"/>
      <c r="J1278" s="14"/>
      <c r="AK1278" s="3"/>
    </row>
    <row r="1279" spans="1:37" x14ac:dyDescent="0.2">
      <c r="A1279" s="39">
        <v>571</v>
      </c>
      <c r="B1279" s="38" t="s">
        <v>596</v>
      </c>
      <c r="C1279" s="38"/>
      <c r="I1279" s="3"/>
      <c r="J1279" s="14"/>
      <c r="AK1279" s="3"/>
    </row>
    <row r="1280" spans="1:37" x14ac:dyDescent="0.2">
      <c r="A1280" s="39">
        <v>572</v>
      </c>
      <c r="B1280" s="38" t="s">
        <v>597</v>
      </c>
      <c r="C1280" s="38"/>
      <c r="I1280" s="3"/>
      <c r="J1280" s="14"/>
      <c r="AK1280" s="3"/>
    </row>
    <row r="1281" spans="1:37" x14ac:dyDescent="0.2">
      <c r="A1281" s="39">
        <v>573</v>
      </c>
      <c r="B1281" s="38" t="s">
        <v>1418</v>
      </c>
      <c r="C1281" s="38"/>
      <c r="I1281" s="3"/>
      <c r="J1281" s="14"/>
      <c r="AK1281" s="3"/>
    </row>
    <row r="1282" spans="1:37" x14ac:dyDescent="0.2">
      <c r="A1282" s="39">
        <v>574</v>
      </c>
      <c r="B1282" s="38" t="s">
        <v>599</v>
      </c>
      <c r="C1282" s="38"/>
      <c r="I1282" s="3"/>
      <c r="J1282" s="14"/>
      <c r="AK1282" s="3"/>
    </row>
    <row r="1283" spans="1:37" x14ac:dyDescent="0.2">
      <c r="A1283" s="39">
        <v>575</v>
      </c>
      <c r="B1283" s="38" t="s">
        <v>600</v>
      </c>
      <c r="C1283" s="38"/>
      <c r="I1283" s="3"/>
      <c r="J1283" s="14"/>
      <c r="AK1283" s="3"/>
    </row>
    <row r="1284" spans="1:37" x14ac:dyDescent="0.2">
      <c r="A1284" s="39">
        <v>576</v>
      </c>
      <c r="B1284" s="38" t="s">
        <v>601</v>
      </c>
      <c r="C1284" s="38"/>
      <c r="I1284" s="3"/>
      <c r="J1284" s="14"/>
      <c r="AK1284" s="3"/>
    </row>
    <row r="1285" spans="1:37" x14ac:dyDescent="0.2">
      <c r="A1285" s="39">
        <v>577</v>
      </c>
      <c r="B1285" s="38" t="s">
        <v>114</v>
      </c>
      <c r="C1285" s="38"/>
      <c r="I1285" s="3"/>
      <c r="J1285" s="14"/>
      <c r="AK1285" s="3"/>
    </row>
    <row r="1286" spans="1:37" x14ac:dyDescent="0.2">
      <c r="A1286" s="39">
        <v>578</v>
      </c>
      <c r="B1286" s="38" t="s">
        <v>602</v>
      </c>
      <c r="C1286" s="38"/>
      <c r="I1286" s="3"/>
      <c r="J1286" s="14"/>
      <c r="AK1286" s="3"/>
    </row>
    <row r="1287" spans="1:37" x14ac:dyDescent="0.2">
      <c r="A1287" s="39">
        <v>579</v>
      </c>
      <c r="B1287" s="38" t="s">
        <v>603</v>
      </c>
      <c r="C1287" s="38"/>
      <c r="I1287" s="3"/>
      <c r="J1287" s="14"/>
      <c r="AK1287" s="3"/>
    </row>
    <row r="1288" spans="1:37" x14ac:dyDescent="0.2">
      <c r="A1288" s="39">
        <v>580</v>
      </c>
      <c r="B1288" s="38" t="s">
        <v>604</v>
      </c>
      <c r="C1288" s="38"/>
      <c r="I1288" s="3"/>
      <c r="J1288" s="14"/>
      <c r="AK1288" s="3"/>
    </row>
    <row r="1289" spans="1:37" x14ac:dyDescent="0.2">
      <c r="A1289" s="39">
        <v>581</v>
      </c>
      <c r="B1289" s="38" t="s">
        <v>605</v>
      </c>
      <c r="C1289" s="38"/>
      <c r="I1289" s="3"/>
      <c r="J1289" s="14"/>
      <c r="AK1289" s="3"/>
    </row>
    <row r="1290" spans="1:37" x14ac:dyDescent="0.2">
      <c r="A1290" s="39">
        <v>582</v>
      </c>
      <c r="B1290" s="38" t="s">
        <v>606</v>
      </c>
      <c r="C1290" s="38"/>
      <c r="I1290" s="3"/>
      <c r="J1290" s="14"/>
      <c r="AK1290" s="3"/>
    </row>
    <row r="1291" spans="1:37" x14ac:dyDescent="0.2">
      <c r="A1291" s="39">
        <v>583</v>
      </c>
      <c r="B1291" s="38" t="s">
        <v>607</v>
      </c>
      <c r="C1291" s="38"/>
      <c r="I1291" s="3"/>
      <c r="J1291" s="14"/>
      <c r="AK1291" s="3"/>
    </row>
    <row r="1292" spans="1:37" x14ac:dyDescent="0.2">
      <c r="A1292" s="39">
        <v>584</v>
      </c>
      <c r="B1292" s="38" t="s">
        <v>608</v>
      </c>
      <c r="C1292" s="38"/>
      <c r="I1292" s="3"/>
      <c r="J1292" s="14"/>
      <c r="AK1292" s="3"/>
    </row>
    <row r="1293" spans="1:37" x14ac:dyDescent="0.2">
      <c r="A1293" s="39">
        <v>585</v>
      </c>
      <c r="B1293" s="38" t="s">
        <v>609</v>
      </c>
      <c r="C1293" s="38"/>
      <c r="I1293" s="3"/>
      <c r="J1293" s="14"/>
      <c r="AK1293" s="3"/>
    </row>
    <row r="1294" spans="1:37" x14ac:dyDescent="0.2">
      <c r="A1294" s="39">
        <v>586</v>
      </c>
      <c r="B1294" s="38" t="s">
        <v>610</v>
      </c>
      <c r="C1294" s="38"/>
      <c r="I1294" s="3"/>
      <c r="J1294" s="14"/>
      <c r="AK1294" s="3"/>
    </row>
    <row r="1295" spans="1:37" x14ac:dyDescent="0.2">
      <c r="A1295" s="39">
        <v>587</v>
      </c>
      <c r="B1295" s="38" t="s">
        <v>611</v>
      </c>
      <c r="C1295" s="38"/>
      <c r="I1295" s="3"/>
      <c r="J1295" s="14"/>
      <c r="AK1295" s="3"/>
    </row>
    <row r="1296" spans="1:37" x14ac:dyDescent="0.2">
      <c r="A1296" s="39">
        <v>588</v>
      </c>
      <c r="B1296" s="38" t="s">
        <v>612</v>
      </c>
      <c r="C1296" s="38"/>
      <c r="I1296" s="3"/>
      <c r="J1296" s="14"/>
      <c r="AK1296" s="3"/>
    </row>
    <row r="1297" spans="1:37" x14ac:dyDescent="0.2">
      <c r="A1297" s="39">
        <v>589</v>
      </c>
      <c r="B1297" s="38" t="s">
        <v>613</v>
      </c>
      <c r="C1297" s="38"/>
      <c r="I1297" s="3"/>
      <c r="J1297" s="14"/>
      <c r="AK1297" s="3"/>
    </row>
    <row r="1298" spans="1:37" x14ac:dyDescent="0.2">
      <c r="A1298" s="39">
        <v>590</v>
      </c>
      <c r="B1298" s="38" t="s">
        <v>614</v>
      </c>
      <c r="C1298" s="38"/>
      <c r="I1298" s="3"/>
      <c r="J1298" s="14"/>
      <c r="AK1298" s="3"/>
    </row>
    <row r="1299" spans="1:37" x14ac:dyDescent="0.2">
      <c r="A1299" s="39">
        <v>591</v>
      </c>
      <c r="B1299" s="38" t="s">
        <v>115</v>
      </c>
      <c r="C1299" s="38"/>
      <c r="I1299" s="3"/>
      <c r="J1299" s="14"/>
      <c r="AK1299" s="3"/>
    </row>
    <row r="1300" spans="1:37" x14ac:dyDescent="0.2">
      <c r="A1300" s="39">
        <v>592</v>
      </c>
      <c r="B1300" s="38" t="s">
        <v>615</v>
      </c>
      <c r="C1300" s="38"/>
      <c r="I1300" s="3"/>
      <c r="J1300" s="14"/>
      <c r="AK1300" s="3"/>
    </row>
    <row r="1301" spans="1:37" x14ac:dyDescent="0.2">
      <c r="A1301" s="39">
        <v>593</v>
      </c>
      <c r="B1301" s="38" t="s">
        <v>116</v>
      </c>
      <c r="C1301" s="38"/>
      <c r="I1301" s="3"/>
      <c r="J1301" s="14"/>
      <c r="AK1301" s="3"/>
    </row>
    <row r="1302" spans="1:37" x14ac:dyDescent="0.2">
      <c r="A1302" s="39">
        <v>594</v>
      </c>
      <c r="B1302" s="38" t="s">
        <v>117</v>
      </c>
      <c r="C1302" s="38"/>
      <c r="I1302" s="3"/>
      <c r="J1302" s="14"/>
      <c r="AK1302" s="3"/>
    </row>
    <row r="1303" spans="1:37" x14ac:dyDescent="0.2">
      <c r="A1303" s="39">
        <v>595</v>
      </c>
      <c r="B1303" s="38" t="s">
        <v>616</v>
      </c>
      <c r="C1303" s="38"/>
      <c r="I1303" s="3"/>
      <c r="J1303" s="14"/>
      <c r="AK1303" s="3"/>
    </row>
    <row r="1304" spans="1:37" x14ac:dyDescent="0.2">
      <c r="A1304" s="39">
        <v>596</v>
      </c>
      <c r="B1304" s="38" t="s">
        <v>617</v>
      </c>
      <c r="C1304" s="38"/>
      <c r="I1304" s="3"/>
      <c r="J1304" s="14"/>
      <c r="AK1304" s="3"/>
    </row>
    <row r="1305" spans="1:37" x14ac:dyDescent="0.2">
      <c r="A1305" s="39">
        <v>597</v>
      </c>
      <c r="B1305" s="38" t="s">
        <v>618</v>
      </c>
      <c r="C1305" s="38"/>
      <c r="I1305" s="3"/>
      <c r="J1305" s="14"/>
      <c r="AK1305" s="3"/>
    </row>
    <row r="1306" spans="1:37" x14ac:dyDescent="0.2">
      <c r="A1306" s="39">
        <v>598</v>
      </c>
      <c r="B1306" s="38" t="s">
        <v>619</v>
      </c>
      <c r="C1306" s="38"/>
      <c r="I1306" s="3"/>
      <c r="J1306" s="14"/>
      <c r="AK1306" s="3"/>
    </row>
    <row r="1307" spans="1:37" x14ac:dyDescent="0.2">
      <c r="A1307" s="39">
        <v>599</v>
      </c>
      <c r="B1307" s="38" t="s">
        <v>620</v>
      </c>
      <c r="C1307" s="38"/>
      <c r="I1307" s="3"/>
      <c r="J1307" s="14"/>
      <c r="AK1307" s="3"/>
    </row>
    <row r="1308" spans="1:37" x14ac:dyDescent="0.2">
      <c r="A1308" s="39">
        <v>600</v>
      </c>
      <c r="B1308" s="38" t="s">
        <v>118</v>
      </c>
      <c r="C1308" s="38"/>
      <c r="I1308" s="3"/>
      <c r="J1308" s="14"/>
      <c r="AK1308" s="3"/>
    </row>
    <row r="1309" spans="1:37" x14ac:dyDescent="0.2">
      <c r="A1309" s="39">
        <v>601</v>
      </c>
      <c r="B1309" s="38" t="s">
        <v>621</v>
      </c>
      <c r="C1309" s="38"/>
      <c r="I1309" s="3"/>
      <c r="J1309" s="14"/>
      <c r="AK1309" s="3"/>
    </row>
    <row r="1310" spans="1:37" x14ac:dyDescent="0.2">
      <c r="A1310" s="39">
        <v>602</v>
      </c>
      <c r="B1310" s="38" t="s">
        <v>622</v>
      </c>
      <c r="C1310" s="38"/>
      <c r="I1310" s="3"/>
      <c r="J1310" s="14"/>
      <c r="AK1310" s="3"/>
    </row>
    <row r="1311" spans="1:37" x14ac:dyDescent="0.2">
      <c r="A1311" s="39">
        <v>603</v>
      </c>
      <c r="B1311" s="38" t="s">
        <v>623</v>
      </c>
      <c r="C1311" s="38"/>
      <c r="I1311" s="3"/>
      <c r="J1311" s="14"/>
      <c r="AK1311" s="3"/>
    </row>
    <row r="1312" spans="1:37" x14ac:dyDescent="0.2">
      <c r="A1312" s="39">
        <v>604</v>
      </c>
      <c r="B1312" s="38" t="s">
        <v>624</v>
      </c>
      <c r="C1312" s="38"/>
      <c r="I1312" s="3"/>
      <c r="J1312" s="14"/>
      <c r="AK1312" s="3"/>
    </row>
    <row r="1313" spans="1:37" x14ac:dyDescent="0.2">
      <c r="A1313" s="39">
        <v>605</v>
      </c>
      <c r="B1313" s="38" t="s">
        <v>625</v>
      </c>
      <c r="C1313" s="38"/>
      <c r="I1313" s="3"/>
      <c r="J1313" s="14"/>
      <c r="AK1313" s="3"/>
    </row>
    <row r="1314" spans="1:37" x14ac:dyDescent="0.2">
      <c r="A1314" s="39">
        <v>606</v>
      </c>
      <c r="B1314" s="38" t="s">
        <v>626</v>
      </c>
      <c r="C1314" s="38"/>
      <c r="I1314" s="3"/>
      <c r="J1314" s="14"/>
      <c r="AK1314" s="3"/>
    </row>
    <row r="1315" spans="1:37" x14ac:dyDescent="0.2">
      <c r="A1315" s="39">
        <v>607</v>
      </c>
      <c r="B1315" s="38" t="s">
        <v>627</v>
      </c>
      <c r="C1315" s="38"/>
      <c r="I1315" s="3"/>
      <c r="J1315" s="14"/>
      <c r="AK1315" s="3"/>
    </row>
    <row r="1316" spans="1:37" x14ac:dyDescent="0.2">
      <c r="A1316" s="39">
        <v>608</v>
      </c>
      <c r="B1316" s="38" t="s">
        <v>628</v>
      </c>
      <c r="C1316" s="38"/>
      <c r="I1316" s="3"/>
      <c r="J1316" s="14"/>
      <c r="AK1316" s="3"/>
    </row>
    <row r="1317" spans="1:37" x14ac:dyDescent="0.2">
      <c r="A1317" s="39">
        <v>609</v>
      </c>
      <c r="B1317" s="38" t="s">
        <v>629</v>
      </c>
      <c r="C1317" s="38"/>
      <c r="I1317" s="3"/>
      <c r="J1317" s="14"/>
      <c r="AK1317" s="3"/>
    </row>
    <row r="1318" spans="1:37" x14ac:dyDescent="0.2">
      <c r="A1318" s="39">
        <v>610</v>
      </c>
      <c r="B1318" s="38" t="s">
        <v>119</v>
      </c>
      <c r="C1318" s="38"/>
      <c r="I1318" s="3"/>
      <c r="J1318" s="14"/>
      <c r="AK1318" s="3"/>
    </row>
    <row r="1319" spans="1:37" x14ac:dyDescent="0.2">
      <c r="A1319" s="39">
        <v>611</v>
      </c>
      <c r="B1319" s="38" t="s">
        <v>630</v>
      </c>
      <c r="C1319" s="38"/>
      <c r="I1319" s="3"/>
      <c r="J1319" s="14"/>
      <c r="AK1319" s="3"/>
    </row>
    <row r="1320" spans="1:37" x14ac:dyDescent="0.2">
      <c r="A1320" s="39">
        <v>612</v>
      </c>
      <c r="B1320" s="38" t="s">
        <v>631</v>
      </c>
      <c r="C1320" s="38"/>
      <c r="I1320" s="3"/>
      <c r="J1320" s="14"/>
      <c r="AK1320" s="3"/>
    </row>
    <row r="1321" spans="1:37" x14ac:dyDescent="0.2">
      <c r="A1321" s="39">
        <v>613</v>
      </c>
      <c r="B1321" s="38" t="s">
        <v>632</v>
      </c>
      <c r="C1321" s="38"/>
      <c r="I1321" s="3"/>
      <c r="J1321" s="14"/>
      <c r="AK1321" s="3"/>
    </row>
    <row r="1322" spans="1:37" x14ac:dyDescent="0.2">
      <c r="A1322" s="39">
        <v>614</v>
      </c>
      <c r="B1322" s="38" t="s">
        <v>633</v>
      </c>
      <c r="C1322" s="38"/>
      <c r="I1322" s="3"/>
      <c r="J1322" s="14"/>
      <c r="AK1322" s="3"/>
    </row>
    <row r="1323" spans="1:37" x14ac:dyDescent="0.2">
      <c r="A1323" s="39">
        <v>615</v>
      </c>
      <c r="B1323" s="38" t="s">
        <v>634</v>
      </c>
      <c r="C1323" s="38"/>
      <c r="I1323" s="3"/>
      <c r="J1323" s="14"/>
      <c r="AK1323" s="3"/>
    </row>
    <row r="1324" spans="1:37" x14ac:dyDescent="0.2">
      <c r="A1324" s="39">
        <v>616</v>
      </c>
      <c r="B1324" s="38" t="s">
        <v>635</v>
      </c>
      <c r="C1324" s="38"/>
      <c r="I1324" s="3"/>
      <c r="J1324" s="14"/>
      <c r="AK1324" s="3"/>
    </row>
    <row r="1325" spans="1:37" x14ac:dyDescent="0.2">
      <c r="A1325" s="39">
        <v>617</v>
      </c>
      <c r="B1325" s="38" t="s">
        <v>120</v>
      </c>
      <c r="C1325" s="38"/>
      <c r="I1325" s="3"/>
      <c r="J1325" s="14"/>
      <c r="AK1325" s="3"/>
    </row>
    <row r="1326" spans="1:37" x14ac:dyDescent="0.2">
      <c r="A1326" s="39">
        <v>618</v>
      </c>
      <c r="B1326" s="38" t="s">
        <v>121</v>
      </c>
      <c r="C1326" s="38"/>
      <c r="I1326" s="3"/>
      <c r="J1326" s="14"/>
      <c r="AK1326" s="3"/>
    </row>
    <row r="1327" spans="1:37" x14ac:dyDescent="0.2">
      <c r="A1327" s="39">
        <v>619</v>
      </c>
      <c r="B1327" s="38" t="s">
        <v>636</v>
      </c>
      <c r="C1327" s="38"/>
      <c r="I1327" s="3"/>
      <c r="J1327" s="14"/>
      <c r="AK1327" s="3"/>
    </row>
    <row r="1328" spans="1:37" x14ac:dyDescent="0.2">
      <c r="A1328" s="39">
        <v>620</v>
      </c>
      <c r="B1328" s="38" t="s">
        <v>637</v>
      </c>
      <c r="C1328" s="38"/>
      <c r="I1328" s="3"/>
      <c r="J1328" s="14"/>
      <c r="AK1328" s="3"/>
    </row>
    <row r="1329" spans="1:37" x14ac:dyDescent="0.2">
      <c r="A1329" s="39">
        <v>621</v>
      </c>
      <c r="B1329" s="38" t="s">
        <v>638</v>
      </c>
      <c r="C1329" s="38"/>
      <c r="I1329" s="3"/>
      <c r="J1329" s="14"/>
      <c r="AK1329" s="3"/>
    </row>
    <row r="1330" spans="1:37" x14ac:dyDescent="0.2">
      <c r="A1330" s="39">
        <v>622</v>
      </c>
      <c r="B1330" s="38" t="s">
        <v>639</v>
      </c>
      <c r="C1330" s="38"/>
      <c r="I1330" s="3"/>
      <c r="J1330" s="14"/>
      <c r="AK1330" s="3"/>
    </row>
    <row r="1331" spans="1:37" x14ac:dyDescent="0.2">
      <c r="A1331" s="39">
        <v>623</v>
      </c>
      <c r="B1331" s="38" t="s">
        <v>640</v>
      </c>
      <c r="C1331" s="38"/>
      <c r="I1331" s="3"/>
      <c r="J1331" s="14"/>
      <c r="AK1331" s="3"/>
    </row>
    <row r="1332" spans="1:37" x14ac:dyDescent="0.2">
      <c r="A1332" s="123">
        <v>624</v>
      </c>
      <c r="B1332" s="124" t="s">
        <v>641</v>
      </c>
      <c r="C1332" s="124"/>
      <c r="D1332" s="124"/>
      <c r="I1332" s="3"/>
      <c r="J1332" s="14"/>
      <c r="AK1332" s="3"/>
    </row>
    <row r="1333" spans="1:37" x14ac:dyDescent="0.2">
      <c r="A1333" s="123">
        <v>625</v>
      </c>
      <c r="B1333" s="124" t="s">
        <v>642</v>
      </c>
      <c r="C1333" s="124"/>
      <c r="D1333" s="124"/>
      <c r="I1333" s="3"/>
      <c r="J1333" s="14"/>
      <c r="AK1333" s="3"/>
    </row>
    <row r="1334" spans="1:37" x14ac:dyDescent="0.2">
      <c r="A1334" s="123">
        <v>626</v>
      </c>
      <c r="B1334" s="124" t="s">
        <v>643</v>
      </c>
      <c r="C1334" s="124"/>
      <c r="D1334" s="124"/>
      <c r="I1334" s="3"/>
      <c r="J1334" s="14"/>
      <c r="AK1334" s="3"/>
    </row>
    <row r="1335" spans="1:37" x14ac:dyDescent="0.2">
      <c r="A1335" s="123">
        <v>627</v>
      </c>
      <c r="B1335" s="124" t="s">
        <v>644</v>
      </c>
      <c r="C1335" s="124"/>
      <c r="D1335" s="124"/>
      <c r="I1335" s="3"/>
      <c r="J1335" s="14"/>
      <c r="AK1335" s="3"/>
    </row>
    <row r="1336" spans="1:37" x14ac:dyDescent="0.2">
      <c r="A1336" s="123">
        <v>628</v>
      </c>
      <c r="B1336" s="124" t="s">
        <v>645</v>
      </c>
      <c r="C1336" s="124"/>
      <c r="D1336" s="124"/>
      <c r="AK1336" s="3"/>
    </row>
    <row r="1337" spans="1:37" x14ac:dyDescent="0.2">
      <c r="A1337" s="123">
        <v>629</v>
      </c>
      <c r="B1337" s="124" t="s">
        <v>646</v>
      </c>
      <c r="C1337" s="124"/>
      <c r="D1337" s="124"/>
      <c r="AK1337" s="3"/>
    </row>
    <row r="1338" spans="1:37" x14ac:dyDescent="0.2">
      <c r="A1338" s="123">
        <v>630</v>
      </c>
      <c r="B1338" s="124" t="s">
        <v>122</v>
      </c>
      <c r="C1338" s="124"/>
      <c r="D1338" s="124"/>
      <c r="AK1338" s="3"/>
    </row>
    <row r="1339" spans="1:37" x14ac:dyDescent="0.2">
      <c r="A1339" s="125">
        <v>631</v>
      </c>
      <c r="B1339" s="124" t="s">
        <v>647</v>
      </c>
      <c r="C1339" s="124"/>
      <c r="D1339" s="124"/>
    </row>
    <row r="1340" spans="1:37" x14ac:dyDescent="0.2">
      <c r="A1340" s="124">
        <v>632</v>
      </c>
      <c r="B1340" s="124" t="s">
        <v>123</v>
      </c>
      <c r="C1340" s="124"/>
      <c r="D1340" s="124"/>
    </row>
    <row r="1341" spans="1:37" x14ac:dyDescent="0.2">
      <c r="A1341" s="124">
        <v>633</v>
      </c>
      <c r="B1341" s="124" t="s">
        <v>1478</v>
      </c>
      <c r="C1341" s="124"/>
      <c r="D1341" s="124"/>
    </row>
    <row r="1342" spans="1:37" x14ac:dyDescent="0.2">
      <c r="A1342" s="124"/>
      <c r="B1342" s="124"/>
      <c r="C1342" s="124"/>
      <c r="D1342" s="124"/>
    </row>
    <row r="1343" spans="1:37" x14ac:dyDescent="0.2">
      <c r="A1343" s="124"/>
      <c r="B1343" s="124"/>
      <c r="C1343" s="124"/>
      <c r="D1343" s="124"/>
    </row>
    <row r="1344" spans="1:37" x14ac:dyDescent="0.2">
      <c r="A1344" s="124"/>
      <c r="B1344" s="124"/>
      <c r="C1344" s="124"/>
      <c r="D1344" s="124"/>
    </row>
    <row r="1345" spans="1:4" x14ac:dyDescent="0.2">
      <c r="A1345" s="124"/>
      <c r="B1345" s="124"/>
      <c r="C1345" s="124"/>
      <c r="D1345" s="124"/>
    </row>
    <row r="1346" spans="1:4" x14ac:dyDescent="0.2">
      <c r="A1346" s="124"/>
      <c r="B1346" s="124"/>
      <c r="C1346" s="124"/>
      <c r="D1346" s="124"/>
    </row>
    <row r="1347" spans="1:4" x14ac:dyDescent="0.2">
      <c r="A1347" s="124"/>
      <c r="B1347" s="124"/>
      <c r="C1347" s="124"/>
      <c r="D1347" s="124"/>
    </row>
    <row r="1348" spans="1:4" x14ac:dyDescent="0.2">
      <c r="A1348" s="124"/>
      <c r="B1348" s="124"/>
      <c r="C1348" s="124"/>
      <c r="D1348" s="124"/>
    </row>
    <row r="1349" spans="1:4" x14ac:dyDescent="0.2">
      <c r="A1349" s="124"/>
      <c r="B1349" s="124"/>
      <c r="C1349" s="124"/>
      <c r="D1349" s="124"/>
    </row>
    <row r="1350" spans="1:4" x14ac:dyDescent="0.2">
      <c r="A1350" s="124"/>
      <c r="B1350" s="124"/>
      <c r="C1350" s="124"/>
      <c r="D1350" s="124"/>
    </row>
    <row r="1351" spans="1:4" x14ac:dyDescent="0.2">
      <c r="A1351" s="124"/>
      <c r="B1351" s="124"/>
      <c r="C1351" s="124"/>
      <c r="D1351" s="124"/>
    </row>
    <row r="1352" spans="1:4" x14ac:dyDescent="0.2">
      <c r="A1352" s="124"/>
      <c r="B1352" s="124"/>
      <c r="C1352" s="124"/>
      <c r="D1352" s="124"/>
    </row>
    <row r="1353" spans="1:4" x14ac:dyDescent="0.2">
      <c r="A1353" s="3"/>
    </row>
    <row r="1354" spans="1:4" x14ac:dyDescent="0.2">
      <c r="A1354" s="3"/>
    </row>
    <row r="1355" spans="1:4" x14ac:dyDescent="0.2">
      <c r="A1355" s="3"/>
    </row>
    <row r="1356" spans="1:4" x14ac:dyDescent="0.2">
      <c r="A1356" s="3"/>
    </row>
    <row r="1357" spans="1:4" x14ac:dyDescent="0.2">
      <c r="A1357" s="3"/>
    </row>
    <row r="1358" spans="1:4" x14ac:dyDescent="0.2">
      <c r="A1358" s="3"/>
    </row>
    <row r="1359" spans="1:4" x14ac:dyDescent="0.2">
      <c r="A1359" s="3"/>
    </row>
    <row r="1360" spans="1:4" x14ac:dyDescent="0.2">
      <c r="A1360" s="3"/>
    </row>
    <row r="1361" spans="1:1" x14ac:dyDescent="0.2">
      <c r="A1361" s="3"/>
    </row>
    <row r="1362" spans="1:1" ht="15.75" x14ac:dyDescent="0.25">
      <c r="A1362" s="7"/>
    </row>
    <row r="1363" spans="1:1" x14ac:dyDescent="0.2">
      <c r="A1363" s="3"/>
    </row>
    <row r="1364" spans="1:1" x14ac:dyDescent="0.2">
      <c r="A1364" s="3"/>
    </row>
    <row r="1365" spans="1:1" x14ac:dyDescent="0.2">
      <c r="A1365" s="3"/>
    </row>
    <row r="1366" spans="1:1" x14ac:dyDescent="0.2">
      <c r="A1366" s="3"/>
    </row>
    <row r="1367" spans="1:1" x14ac:dyDescent="0.2">
      <c r="A1367" s="3"/>
    </row>
    <row r="1368" spans="1:1" x14ac:dyDescent="0.2">
      <c r="A1368" s="3"/>
    </row>
    <row r="1369" spans="1:1" x14ac:dyDescent="0.2">
      <c r="A1369" s="3"/>
    </row>
    <row r="1370" spans="1:1" x14ac:dyDescent="0.2">
      <c r="A1370" s="3"/>
    </row>
    <row r="1371" spans="1:1" x14ac:dyDescent="0.2">
      <c r="A1371" s="3"/>
    </row>
    <row r="1372" spans="1:1" x14ac:dyDescent="0.2">
      <c r="A1372" s="3"/>
    </row>
    <row r="1373" spans="1:1" x14ac:dyDescent="0.2">
      <c r="A1373" s="3"/>
    </row>
    <row r="1374" spans="1:1" x14ac:dyDescent="0.2">
      <c r="A1374" s="3"/>
    </row>
    <row r="1375" spans="1:1" x14ac:dyDescent="0.2">
      <c r="A1375" s="3"/>
    </row>
    <row r="1376" spans="1:1" x14ac:dyDescent="0.2">
      <c r="A1376" s="3"/>
    </row>
    <row r="1377" spans="1:1" x14ac:dyDescent="0.2">
      <c r="A1377" s="3"/>
    </row>
    <row r="1378" spans="1:1" x14ac:dyDescent="0.2">
      <c r="A1378" s="3"/>
    </row>
    <row r="1379" spans="1:1" x14ac:dyDescent="0.2">
      <c r="A1379" s="3"/>
    </row>
    <row r="1380" spans="1:1" x14ac:dyDescent="0.2">
      <c r="A1380" s="3"/>
    </row>
    <row r="1381" spans="1:1" ht="15.75" x14ac:dyDescent="0.25">
      <c r="A1381" s="7"/>
    </row>
    <row r="1382" spans="1:1" x14ac:dyDescent="0.2">
      <c r="A1382" s="3"/>
    </row>
    <row r="1383" spans="1:1" x14ac:dyDescent="0.2">
      <c r="A1383" s="3"/>
    </row>
    <row r="1384" spans="1:1" x14ac:dyDescent="0.2">
      <c r="A1384" s="3"/>
    </row>
    <row r="1385" spans="1:1" x14ac:dyDescent="0.2">
      <c r="A1385" s="3"/>
    </row>
    <row r="1386" spans="1:1" x14ac:dyDescent="0.2">
      <c r="A1386" s="3"/>
    </row>
    <row r="1387" spans="1:1" x14ac:dyDescent="0.2">
      <c r="A1387" s="3"/>
    </row>
    <row r="1388" spans="1:1" x14ac:dyDescent="0.2">
      <c r="A1388" s="3"/>
    </row>
    <row r="1389" spans="1:1" x14ac:dyDescent="0.2">
      <c r="A1389" s="3"/>
    </row>
    <row r="1390" spans="1:1" x14ac:dyDescent="0.2">
      <c r="A1390" s="3"/>
    </row>
    <row r="1391" spans="1:1" x14ac:dyDescent="0.2">
      <c r="A1391" s="3"/>
    </row>
    <row r="1392" spans="1:1" x14ac:dyDescent="0.2">
      <c r="A1392" s="3"/>
    </row>
    <row r="1393" spans="1:1" x14ac:dyDescent="0.2">
      <c r="A1393" s="3"/>
    </row>
    <row r="1394" spans="1:1" x14ac:dyDescent="0.2">
      <c r="A1394" s="3"/>
    </row>
    <row r="1395" spans="1:1" x14ac:dyDescent="0.2">
      <c r="A1395" s="3"/>
    </row>
    <row r="1396" spans="1:1" x14ac:dyDescent="0.2">
      <c r="A1396" s="3"/>
    </row>
    <row r="1397" spans="1:1" x14ac:dyDescent="0.2">
      <c r="A1397" s="3"/>
    </row>
    <row r="1398" spans="1:1" x14ac:dyDescent="0.2">
      <c r="A1398" s="3"/>
    </row>
  </sheetData>
  <mergeCells count="1">
    <mergeCell ref="A1:E1"/>
  </mergeCells>
  <phoneticPr fontId="2"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3793" r:id="rId4" name="Drop Down 1">
              <controlPr defaultSize="0" autoLine="0" autoPict="0">
                <anchor moveWithCells="1">
                  <from>
                    <xdr:col>1</xdr:col>
                    <xdr:colOff>438150</xdr:colOff>
                    <xdr:row>10</xdr:row>
                    <xdr:rowOff>19050</xdr:rowOff>
                  </from>
                  <to>
                    <xdr:col>4</xdr:col>
                    <xdr:colOff>619125</xdr:colOff>
                    <xdr:row>11</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enableFormatConditionsCalculation="0">
    <tabColor indexed="42"/>
  </sheetPr>
  <dimension ref="A1:AM1398"/>
  <sheetViews>
    <sheetView showGridLines="0" zoomScale="70" zoomScaleNormal="70" workbookViewId="0">
      <pane xSplit="5" ySplit="4" topLeftCell="F5" activePane="bottomRight" state="frozen"/>
      <selection activeCell="I6" sqref="I6"/>
      <selection pane="topRight" activeCell="I6" sqref="I6"/>
      <selection pane="bottomLeft" activeCell="I6" sqref="I6"/>
      <selection pane="bottomRight" activeCell="A4" sqref="A4"/>
    </sheetView>
  </sheetViews>
  <sheetFormatPr defaultRowHeight="12.75" x14ac:dyDescent="0.2"/>
  <cols>
    <col min="1" max="1" width="24.85546875" style="86" customWidth="1"/>
    <col min="2" max="3" width="11.140625" style="83" customWidth="1"/>
    <col min="4" max="4" width="9.7109375" style="83" customWidth="1"/>
    <col min="5" max="5" width="11.140625" style="83" customWidth="1"/>
    <col min="6" max="7" width="2.7109375" style="83" customWidth="1"/>
    <col min="8" max="8" width="12.7109375" style="84" customWidth="1"/>
    <col min="9" max="9" width="17.28515625" style="85" customWidth="1"/>
    <col min="10" max="10" width="23.7109375" style="83" customWidth="1"/>
    <col min="11" max="11" width="17.28515625" style="83" customWidth="1"/>
    <col min="12" max="12" width="17.28515625" style="83" hidden="1" customWidth="1"/>
    <col min="13" max="16" width="17.28515625" style="83" customWidth="1"/>
    <col min="17" max="17" width="19.5703125" style="83" hidden="1" customWidth="1"/>
    <col min="18" max="18" width="19.42578125" style="83" customWidth="1"/>
    <col min="19" max="19" width="17.28515625" style="83" hidden="1" customWidth="1"/>
    <col min="20" max="20" width="17.85546875" style="83" customWidth="1"/>
    <col min="21" max="21" width="17.28515625" style="83" customWidth="1"/>
    <col min="22" max="22" width="17.28515625" style="83" hidden="1" customWidth="1"/>
    <col min="23" max="26" width="17.28515625" style="83" customWidth="1"/>
    <col min="27" max="27" width="17.28515625" style="83" hidden="1" customWidth="1"/>
    <col min="28" max="28" width="19.140625" style="83" customWidth="1"/>
    <col min="29" max="30" width="17.28515625" style="83" hidden="1" customWidth="1"/>
    <col min="31" max="31" width="17.28515625" style="83" customWidth="1"/>
    <col min="32" max="34" width="17.85546875" style="83" customWidth="1"/>
    <col min="35" max="35" width="17.28515625" style="83" customWidth="1"/>
    <col min="36" max="36" width="17.28515625" style="83" hidden="1" customWidth="1"/>
    <col min="37" max="37" width="18.42578125" style="83" customWidth="1"/>
    <col min="38" max="16384" width="9.140625" style="83"/>
  </cols>
  <sheetData>
    <row r="1" spans="1:39" s="1" customFormat="1" ht="33" customHeight="1" x14ac:dyDescent="0.25">
      <c r="A1" s="173" t="s">
        <v>1515</v>
      </c>
      <c r="B1" s="173"/>
      <c r="C1" s="173"/>
      <c r="D1" s="173"/>
      <c r="E1" s="173"/>
      <c r="F1" s="47"/>
      <c r="G1" s="47"/>
      <c r="H1" s="55"/>
      <c r="I1" s="12"/>
      <c r="L1" s="71"/>
      <c r="N1" s="44"/>
      <c r="O1" s="44"/>
      <c r="P1" s="44"/>
      <c r="Q1" s="44"/>
      <c r="S1" s="75"/>
      <c r="AA1" s="71"/>
      <c r="AC1" s="71"/>
      <c r="AD1" s="71"/>
      <c r="AI1" s="71"/>
      <c r="AJ1" s="71"/>
      <c r="AK1" s="71"/>
    </row>
    <row r="2" spans="1:39" s="2" customFormat="1" ht="15" x14ac:dyDescent="0.2">
      <c r="A2" s="13" t="s">
        <v>668</v>
      </c>
      <c r="B2" s="3"/>
      <c r="C2" s="3"/>
      <c r="D2" s="3"/>
      <c r="E2" s="3"/>
      <c r="F2" s="3"/>
      <c r="G2" s="3"/>
      <c r="H2" s="30"/>
      <c r="I2" s="14"/>
      <c r="J2" s="3"/>
      <c r="K2" s="3"/>
      <c r="L2" s="72"/>
      <c r="M2" s="3"/>
      <c r="N2" s="10"/>
      <c r="O2" s="10"/>
      <c r="P2" s="10"/>
      <c r="Q2" s="10"/>
      <c r="R2" s="3"/>
      <c r="S2" s="73"/>
      <c r="T2" s="3"/>
      <c r="U2" s="3"/>
      <c r="V2" s="3"/>
      <c r="W2" s="3"/>
      <c r="X2" s="3"/>
      <c r="Y2" s="3"/>
      <c r="Z2" s="3"/>
      <c r="AA2" s="72"/>
      <c r="AB2" s="3"/>
      <c r="AC2" s="72"/>
      <c r="AD2" s="72"/>
      <c r="AE2" s="3"/>
      <c r="AF2" s="3"/>
      <c r="AG2" s="3"/>
      <c r="AH2" s="3"/>
      <c r="AI2" s="72"/>
      <c r="AJ2" s="72"/>
      <c r="AK2" s="77"/>
    </row>
    <row r="3" spans="1:39" s="2" customFormat="1" ht="15" x14ac:dyDescent="0.2">
      <c r="A3" s="15" t="s">
        <v>1513</v>
      </c>
      <c r="B3" s="16"/>
      <c r="C3" s="16"/>
      <c r="D3" s="16"/>
      <c r="E3" s="16"/>
      <c r="F3" s="16"/>
      <c r="G3" s="16"/>
      <c r="H3" s="56"/>
      <c r="I3" s="4"/>
      <c r="J3" s="10"/>
      <c r="K3" s="10"/>
      <c r="L3" s="73"/>
      <c r="M3" s="10"/>
      <c r="N3" s="10"/>
      <c r="O3" s="10"/>
      <c r="P3" s="10"/>
      <c r="Q3" s="10"/>
      <c r="R3" s="10"/>
      <c r="S3" s="73"/>
      <c r="T3" s="10"/>
      <c r="U3" s="10"/>
      <c r="V3" s="10"/>
      <c r="W3" s="10"/>
      <c r="X3" s="10"/>
      <c r="Y3" s="10"/>
      <c r="Z3" s="10"/>
      <c r="AA3" s="73"/>
      <c r="AB3" s="10"/>
      <c r="AC3" s="73"/>
      <c r="AD3" s="73"/>
      <c r="AE3" s="10"/>
      <c r="AF3" s="10"/>
      <c r="AG3" s="10"/>
      <c r="AH3" s="10"/>
      <c r="AI3" s="73"/>
      <c r="AJ3" s="73"/>
      <c r="AK3" s="77"/>
    </row>
    <row r="4" spans="1:39" s="2" customFormat="1" ht="64.5" customHeight="1" x14ac:dyDescent="0.2">
      <c r="A4" s="17"/>
      <c r="B4" s="17" t="s">
        <v>152</v>
      </c>
      <c r="C4" s="17"/>
      <c r="D4" s="17"/>
      <c r="E4" s="17"/>
      <c r="F4" s="17"/>
      <c r="G4" s="17"/>
      <c r="H4" s="57" t="s">
        <v>1489</v>
      </c>
      <c r="I4" s="18" t="s">
        <v>144</v>
      </c>
      <c r="J4" s="19" t="s">
        <v>1480</v>
      </c>
      <c r="K4" s="19" t="s">
        <v>150</v>
      </c>
      <c r="L4" s="46"/>
      <c r="M4" s="19" t="s">
        <v>145</v>
      </c>
      <c r="N4" s="43" t="s">
        <v>1481</v>
      </c>
      <c r="O4" s="43" t="s">
        <v>1482</v>
      </c>
      <c r="P4" s="43" t="s">
        <v>1483</v>
      </c>
      <c r="Q4" s="19"/>
      <c r="R4" s="19" t="s">
        <v>753</v>
      </c>
      <c r="S4" s="46"/>
      <c r="T4" s="19" t="s">
        <v>1485</v>
      </c>
      <c r="U4" s="19" t="s">
        <v>146</v>
      </c>
      <c r="V4" s="19"/>
      <c r="W4" s="43" t="s">
        <v>1491</v>
      </c>
      <c r="X4" s="43" t="s">
        <v>1490</v>
      </c>
      <c r="Y4" s="43" t="s">
        <v>1486</v>
      </c>
      <c r="Z4" s="43" t="s">
        <v>1487</v>
      </c>
      <c r="AA4" s="46"/>
      <c r="AB4" s="19" t="s">
        <v>151</v>
      </c>
      <c r="AC4" s="46"/>
      <c r="AD4" s="46"/>
      <c r="AE4" s="19" t="s">
        <v>147</v>
      </c>
      <c r="AF4" s="19" t="s">
        <v>1484</v>
      </c>
      <c r="AG4" s="43" t="s">
        <v>1482</v>
      </c>
      <c r="AH4" s="43" t="s">
        <v>1483</v>
      </c>
      <c r="AI4" s="19" t="s">
        <v>148</v>
      </c>
      <c r="AJ4" s="46"/>
      <c r="AK4" s="46" t="s">
        <v>149</v>
      </c>
    </row>
    <row r="5" spans="1:39" s="2" customFormat="1" ht="15.75" x14ac:dyDescent="0.2">
      <c r="A5" s="5"/>
      <c r="B5" s="5"/>
      <c r="C5" s="5"/>
      <c r="D5" s="5"/>
      <c r="E5" s="5"/>
      <c r="F5" s="5"/>
      <c r="G5" s="5"/>
      <c r="H5" s="58"/>
      <c r="I5" s="21"/>
      <c r="J5" s="21"/>
      <c r="K5" s="21"/>
      <c r="L5" s="74"/>
      <c r="M5" s="21"/>
      <c r="N5" s="45"/>
      <c r="O5" s="45"/>
      <c r="P5" s="45"/>
      <c r="Q5" s="45"/>
      <c r="R5" s="21"/>
      <c r="S5" s="76"/>
      <c r="T5" s="21"/>
      <c r="U5" s="107"/>
      <c r="V5" s="21"/>
      <c r="W5" s="21"/>
      <c r="X5" s="21"/>
      <c r="Y5" s="21"/>
      <c r="Z5" s="21"/>
      <c r="AA5" s="74"/>
      <c r="AB5" s="21"/>
      <c r="AC5" s="74"/>
      <c r="AD5" s="74"/>
      <c r="AE5" s="21"/>
      <c r="AF5" s="21"/>
      <c r="AG5" s="21"/>
      <c r="AH5" s="89"/>
      <c r="AI5" s="74"/>
      <c r="AJ5" s="74"/>
      <c r="AK5" s="127"/>
    </row>
    <row r="6" spans="1:39" s="2" customFormat="1" ht="15.75" customHeight="1" x14ac:dyDescent="0.25">
      <c r="A6" s="22"/>
      <c r="B6" s="7" t="s">
        <v>143</v>
      </c>
      <c r="C6" s="7"/>
      <c r="D6" s="7"/>
      <c r="E6" s="7"/>
      <c r="F6" s="7"/>
      <c r="G6" s="7"/>
      <c r="H6" s="59">
        <f>IF(SUM(I6:M6,Q6:U6,AA6:AF6,AI6:AK6)=0,"",SUM(I6:M6,Q6:U6,AA6:AF6,AI6:AK6))</f>
        <v>132310.59993014988</v>
      </c>
      <c r="I6" s="131">
        <f t="shared" ref="I6:AK6" si="0">SUM(I8,I13,I572,I631)</f>
        <v>5475.624915770004</v>
      </c>
      <c r="J6" s="131">
        <f t="shared" si="0"/>
        <v>592.53994552000017</v>
      </c>
      <c r="K6" s="131">
        <f t="shared" si="0"/>
        <v>1927.2231982000012</v>
      </c>
      <c r="L6" s="131">
        <f t="shared" si="0"/>
        <v>0</v>
      </c>
      <c r="M6" s="131">
        <f t="shared" si="0"/>
        <v>13430.149580209996</v>
      </c>
      <c r="N6" s="131">
        <f t="shared" si="0"/>
        <v>1390.635312204626</v>
      </c>
      <c r="O6" s="131">
        <f t="shared" si="0"/>
        <v>7419.4275888724878</v>
      </c>
      <c r="P6" s="131">
        <f t="shared" si="0"/>
        <v>4620.0866791328863</v>
      </c>
      <c r="Q6" s="131">
        <f t="shared" si="0"/>
        <v>0</v>
      </c>
      <c r="R6" s="131">
        <f t="shared" si="0"/>
        <v>6779.6544881599912</v>
      </c>
      <c r="S6" s="131">
        <f t="shared" si="0"/>
        <v>0</v>
      </c>
      <c r="T6" s="131">
        <f t="shared" si="0"/>
        <v>3275.8454461099991</v>
      </c>
      <c r="U6" s="131">
        <f t="shared" si="0"/>
        <v>5308.9188790600037</v>
      </c>
      <c r="V6" s="131">
        <f t="shared" si="0"/>
        <v>0</v>
      </c>
      <c r="W6" s="131">
        <f t="shared" si="0"/>
        <v>2514.2964067057501</v>
      </c>
      <c r="X6" s="131">
        <f t="shared" si="0"/>
        <v>2085.1020623717482</v>
      </c>
      <c r="Y6" s="131">
        <f t="shared" si="0"/>
        <v>507.934896708699</v>
      </c>
      <c r="Z6" s="131">
        <f t="shared" si="0"/>
        <v>201.58551327380846</v>
      </c>
      <c r="AA6" s="131">
        <f t="shared" si="0"/>
        <v>0</v>
      </c>
      <c r="AB6" s="131">
        <f t="shared" si="0"/>
        <v>5169.8070100499926</v>
      </c>
      <c r="AC6" s="131">
        <f t="shared" si="0"/>
        <v>0</v>
      </c>
      <c r="AD6" s="131">
        <f t="shared" si="0"/>
        <v>0</v>
      </c>
      <c r="AE6" s="131">
        <f t="shared" si="0"/>
        <v>7510.8751163199904</v>
      </c>
      <c r="AF6" s="131">
        <f t="shared" si="0"/>
        <v>886.86491193999927</v>
      </c>
      <c r="AG6" s="131">
        <f t="shared" si="0"/>
        <v>727.3981897229894</v>
      </c>
      <c r="AH6" s="131">
        <f t="shared" si="0"/>
        <v>159.46672221701033</v>
      </c>
      <c r="AI6" s="131">
        <f t="shared" si="0"/>
        <v>79809.006438809913</v>
      </c>
      <c r="AJ6" s="131">
        <f t="shared" si="0"/>
        <v>0</v>
      </c>
      <c r="AK6" s="131">
        <f t="shared" si="0"/>
        <v>2144.0899999999974</v>
      </c>
      <c r="AL6" s="80"/>
    </row>
    <row r="7" spans="1:39" s="2" customFormat="1" ht="15.75" customHeight="1" x14ac:dyDescent="0.25">
      <c r="A7" s="22"/>
      <c r="B7" s="7"/>
      <c r="C7" s="7"/>
      <c r="D7" s="7"/>
      <c r="E7" s="7"/>
      <c r="F7" s="7"/>
      <c r="G7" s="7"/>
      <c r="H7" s="60" t="str">
        <f t="shared" ref="H7:H64" si="1">IF(SUM(I7:M7,Q7:U7,AA7:AF7,AI7:AK7)=0,"",SUM(I7:M7,Q7:U7,AA7:AF7,AI7:AK7))</f>
        <v/>
      </c>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80"/>
    </row>
    <row r="8" spans="1:39" s="2" customFormat="1" ht="15.75" customHeight="1" x14ac:dyDescent="0.25">
      <c r="A8" s="22"/>
      <c r="B8" s="7" t="s">
        <v>667</v>
      </c>
      <c r="C8" s="7"/>
      <c r="D8" s="7"/>
      <c r="E8" s="7"/>
      <c r="F8" s="7"/>
      <c r="G8" s="7"/>
      <c r="H8" s="62">
        <f t="shared" si="1"/>
        <v>3506.4458452383074</v>
      </c>
      <c r="I8" s="132">
        <v>4.6985121596144124</v>
      </c>
      <c r="J8" s="132">
        <v>19.906212863203638</v>
      </c>
      <c r="K8" s="132">
        <v>0.80972007696556902</v>
      </c>
      <c r="L8" s="133"/>
      <c r="M8" s="132">
        <v>13.226396954571497</v>
      </c>
      <c r="N8" s="132">
        <v>0.85895677676939208</v>
      </c>
      <c r="O8" s="132">
        <v>5.4473678291251506</v>
      </c>
      <c r="P8" s="132">
        <v>6.9200723486769542</v>
      </c>
      <c r="Q8" s="134"/>
      <c r="R8" s="132">
        <v>10.361615307373253</v>
      </c>
      <c r="S8" s="134"/>
      <c r="T8" s="132">
        <v>24.861942856251588</v>
      </c>
      <c r="U8" s="132">
        <v>0.18031939164281133</v>
      </c>
      <c r="V8" s="132"/>
      <c r="W8" s="132">
        <v>5.9462532214211383E-2</v>
      </c>
      <c r="X8" s="132">
        <v>8.9548820070960308E-2</v>
      </c>
      <c r="Y8" s="132">
        <v>0</v>
      </c>
      <c r="Z8" s="132">
        <v>3.1308039357639615E-2</v>
      </c>
      <c r="AA8" s="133"/>
      <c r="AB8" s="132">
        <v>0.92790201706174047</v>
      </c>
      <c r="AC8" s="133"/>
      <c r="AD8" s="133"/>
      <c r="AE8" s="132">
        <v>0.57176178530287669</v>
      </c>
      <c r="AF8" s="132">
        <v>1.89166242037847</v>
      </c>
      <c r="AG8" s="132">
        <v>1.6126566471921369</v>
      </c>
      <c r="AH8" s="132">
        <v>0.27900577318633313</v>
      </c>
      <c r="AI8" s="133">
        <v>3407.5967994059415</v>
      </c>
      <c r="AJ8" s="133"/>
      <c r="AK8" s="133">
        <v>21.413</v>
      </c>
      <c r="AL8" s="80"/>
      <c r="AM8" s="117"/>
    </row>
    <row r="9" spans="1:39" s="2" customFormat="1" ht="15.75" customHeight="1" x14ac:dyDescent="0.25">
      <c r="A9" s="24"/>
      <c r="B9" s="7"/>
      <c r="C9" s="9"/>
      <c r="D9" s="9"/>
      <c r="E9" s="9"/>
      <c r="F9" s="9"/>
      <c r="G9" s="9"/>
      <c r="H9" s="59" t="str">
        <f t="shared" si="1"/>
        <v/>
      </c>
      <c r="I9" s="131"/>
      <c r="J9" s="131"/>
      <c r="K9" s="131"/>
      <c r="L9" s="135"/>
      <c r="M9" s="131"/>
      <c r="N9" s="131"/>
      <c r="O9" s="131"/>
      <c r="P9" s="131"/>
      <c r="Q9" s="135"/>
      <c r="R9" s="131"/>
      <c r="S9" s="135"/>
      <c r="T9" s="131"/>
      <c r="U9" s="131"/>
      <c r="V9" s="131"/>
      <c r="W9" s="131"/>
      <c r="X9" s="131"/>
      <c r="Y9" s="131"/>
      <c r="Z9" s="131"/>
      <c r="AA9" s="135"/>
      <c r="AB9" s="131"/>
      <c r="AC9" s="135"/>
      <c r="AD9" s="135"/>
      <c r="AE9" s="131"/>
      <c r="AF9" s="131"/>
      <c r="AG9" s="131"/>
      <c r="AH9" s="131"/>
      <c r="AI9" s="135" t="s">
        <v>1479</v>
      </c>
      <c r="AJ9" s="135"/>
      <c r="AK9" s="135" t="s">
        <v>1479</v>
      </c>
      <c r="AL9" s="80"/>
    </row>
    <row r="10" spans="1:39" s="2" customFormat="1" ht="15.75" x14ac:dyDescent="0.25">
      <c r="A10" s="25" t="s">
        <v>749</v>
      </c>
      <c r="B10" s="5"/>
      <c r="C10" s="5"/>
      <c r="D10" s="5"/>
      <c r="E10" s="5"/>
      <c r="F10" s="5"/>
      <c r="G10" s="5"/>
      <c r="H10" s="61" t="str">
        <f t="shared" si="1"/>
        <v/>
      </c>
      <c r="I10" s="131"/>
      <c r="J10" s="131"/>
      <c r="K10" s="131"/>
      <c r="L10" s="135"/>
      <c r="M10" s="131"/>
      <c r="N10" s="131"/>
      <c r="O10" s="131"/>
      <c r="P10" s="131"/>
      <c r="Q10" s="136"/>
      <c r="R10" s="131"/>
      <c r="S10" s="136"/>
      <c r="T10" s="131"/>
      <c r="U10" s="131"/>
      <c r="V10" s="131"/>
      <c r="W10" s="131"/>
      <c r="X10" s="131"/>
      <c r="Y10" s="131"/>
      <c r="Z10" s="131"/>
      <c r="AA10" s="135"/>
      <c r="AB10" s="131"/>
      <c r="AC10" s="135"/>
      <c r="AD10" s="135"/>
      <c r="AE10" s="131"/>
      <c r="AF10" s="131"/>
      <c r="AG10" s="131"/>
      <c r="AH10" s="131"/>
      <c r="AI10" s="135" t="s">
        <v>1479</v>
      </c>
      <c r="AJ10" s="135"/>
      <c r="AK10" s="135" t="s">
        <v>1479</v>
      </c>
      <c r="AL10" s="80"/>
    </row>
    <row r="11" spans="1:39" s="4" customFormat="1" ht="15.75" customHeight="1" x14ac:dyDescent="0.25">
      <c r="A11" s="26"/>
      <c r="B11" s="26"/>
      <c r="C11" s="87">
        <v>1</v>
      </c>
      <c r="D11" s="88" t="str">
        <f>VLOOKUP(C11,$A$709:$B$1336,2,FALSE)</f>
        <v>Aldershot</v>
      </c>
      <c r="E11" s="87"/>
      <c r="F11" s="87"/>
      <c r="G11" s="87"/>
      <c r="H11" s="62">
        <f t="shared" si="1"/>
        <v>163.92173535811017</v>
      </c>
      <c r="I11" s="11">
        <f>VLOOKUP($D11,$C$16:$AI$707,COLUMN()-2,FALSE)</f>
        <v>5.368617229040515</v>
      </c>
      <c r="J11" s="11">
        <f>VLOOKUP($D11,$C$16:$AI$707,COLUMN()-2,FALSE)</f>
        <v>0.79843813377449702</v>
      </c>
      <c r="K11" s="11">
        <f>VLOOKUP($D11,$C$16:$AI$707,COLUMN()-2,FALSE)</f>
        <v>2.2449923957325479</v>
      </c>
      <c r="L11" s="137"/>
      <c r="M11" s="11">
        <f>VLOOKUP($D11,$C$16:$AI$707,COLUMN()-2,FALSE)</f>
        <v>14.430946724302762</v>
      </c>
      <c r="N11" s="11">
        <f>VLOOKUP($D11,$C$16:$AI$707,COLUMN()-2,FALSE)</f>
        <v>2.4105763223227727</v>
      </c>
      <c r="O11" s="11">
        <f>VLOOKUP($D11,$C$16:$AI$707,COLUMN()-2,FALSE)</f>
        <v>8.6151418070130354</v>
      </c>
      <c r="P11" s="11">
        <f>VLOOKUP($D11,$C$16:$AI$707,COLUMN()-2,FALSE)</f>
        <v>3.4052285949669554</v>
      </c>
      <c r="Q11" s="137"/>
      <c r="R11" s="11">
        <f>VLOOKUP($D11,$C$16:$AK$707,COLUMN()-2,FALSE)</f>
        <v>8.1565713531443063</v>
      </c>
      <c r="S11" s="137"/>
      <c r="T11" s="11">
        <f>VLOOKUP($D11,$C$16:$AI$707,COLUMN()-2,FALSE)</f>
        <v>2.8247766446603246</v>
      </c>
      <c r="U11" s="11">
        <f>VLOOKUP($D11,$C$16:$AI$707,COLUMN()-2,FALSE)</f>
        <v>5.2908421010652891</v>
      </c>
      <c r="V11" s="11"/>
      <c r="W11" s="11">
        <f>VLOOKUP($D11,$C$16:$AI$707,COLUMN()-2,FALSE)</f>
        <v>2.0933308007604845</v>
      </c>
      <c r="X11" s="11">
        <f>VLOOKUP($D11,$C$16:$AI$707,COLUMN()-2,FALSE)</f>
        <v>2.6264734325011974</v>
      </c>
      <c r="Y11" s="11">
        <f>VLOOKUP($D11,$C$16:$AI$707,COLUMN()-2,FALSE)</f>
        <v>0.36904130541406038</v>
      </c>
      <c r="Z11" s="11">
        <f>VLOOKUP($D11,$C$16:$AI$707,COLUMN()-2,FALSE)</f>
        <v>0.20199656238954714</v>
      </c>
      <c r="AA11" s="137"/>
      <c r="AB11" s="11">
        <f>VLOOKUP($D11,$C$16:$AI$707,COLUMN()-2,FALSE)</f>
        <v>5.5819190267067835</v>
      </c>
      <c r="AC11" s="137"/>
      <c r="AD11" s="137"/>
      <c r="AE11" s="11">
        <f>VLOOKUP($D11,$C$16:$AI$707,COLUMN()-2,FALSE)</f>
        <v>13.523731356879159</v>
      </c>
      <c r="AF11" s="11">
        <f>VLOOKUP($D11,$C$16:$AI$707,COLUMN()-2,FALSE)</f>
        <v>0.97974756376896177</v>
      </c>
      <c r="AG11" s="11">
        <f>VLOOKUP($D11,$C$16:$AI$707,COLUMN()-2,FALSE)</f>
        <v>0.7918466412612335</v>
      </c>
      <c r="AH11" s="11">
        <f>VLOOKUP($D11,$C$16:$AI$707,COLUMN()-2,FALSE)</f>
        <v>0.1879009225077283</v>
      </c>
      <c r="AI11" s="11">
        <f>VLOOKUP($D11,$C$16:$AI$707,COLUMN()-2,FALSE)</f>
        <v>101.80746305764252</v>
      </c>
      <c r="AJ11" s="137"/>
      <c r="AK11" s="11">
        <f>VLOOKUP($D11,$C$16:$AK$707,COLUMN()-2,FALSE)</f>
        <v>2.9136897713924732</v>
      </c>
      <c r="AL11" s="150"/>
    </row>
    <row r="12" spans="1:39" s="10" customFormat="1" ht="15.75" x14ac:dyDescent="0.25">
      <c r="A12" s="5"/>
      <c r="B12" s="5"/>
      <c r="C12" s="5"/>
      <c r="D12" s="5"/>
      <c r="E12" s="5"/>
      <c r="F12" s="5"/>
      <c r="G12" s="5"/>
      <c r="H12" s="61" t="str">
        <f t="shared" si="1"/>
        <v/>
      </c>
      <c r="I12" s="131"/>
      <c r="J12" s="131"/>
      <c r="K12" s="131"/>
      <c r="L12" s="135"/>
      <c r="M12" s="131"/>
      <c r="N12" s="131"/>
      <c r="O12" s="131"/>
      <c r="P12" s="131"/>
      <c r="Q12" s="136"/>
      <c r="R12" s="131"/>
      <c r="S12" s="136"/>
      <c r="T12" s="131"/>
      <c r="U12" s="131"/>
      <c r="V12" s="131"/>
      <c r="W12" s="131"/>
      <c r="X12" s="131"/>
      <c r="Y12" s="131"/>
      <c r="Z12" s="131"/>
      <c r="AA12" s="135"/>
      <c r="AB12" s="131"/>
      <c r="AC12" s="135"/>
      <c r="AD12" s="135"/>
      <c r="AE12" s="131"/>
      <c r="AF12" s="131"/>
      <c r="AG12" s="131"/>
      <c r="AH12" s="131"/>
      <c r="AI12" s="135" t="s">
        <v>1479</v>
      </c>
      <c r="AJ12" s="135"/>
      <c r="AK12" s="135" t="s">
        <v>1479</v>
      </c>
      <c r="AL12" s="150"/>
    </row>
    <row r="13" spans="1:39" s="10" customFormat="1" ht="15.75" x14ac:dyDescent="0.25">
      <c r="A13" s="28" t="s">
        <v>664</v>
      </c>
      <c r="B13" s="22" t="s">
        <v>133</v>
      </c>
      <c r="C13" s="7"/>
      <c r="D13" s="7"/>
      <c r="E13" s="7"/>
      <c r="F13" s="7"/>
      <c r="G13" s="7"/>
      <c r="H13" s="59">
        <f t="shared" si="1"/>
        <v>109179.65161615514</v>
      </c>
      <c r="I13" s="131">
        <f>SUM(I16:I570)</f>
        <v>4583.6362940803328</v>
      </c>
      <c r="J13" s="131">
        <f>SUM(J16:J570)</f>
        <v>483.70741298838294</v>
      </c>
      <c r="K13" s="131">
        <f>SUM(K16:K570)</f>
        <v>1636.8423066085097</v>
      </c>
      <c r="L13" s="135"/>
      <c r="M13" s="131">
        <f>SUM(M16:M570)</f>
        <v>10953.464873444806</v>
      </c>
      <c r="N13" s="131">
        <f>SUM(N16:N570)</f>
        <v>1196.2783782805955</v>
      </c>
      <c r="O13" s="131">
        <f>SUM(O16:O570)</f>
        <v>6092.948387683361</v>
      </c>
      <c r="P13" s="131">
        <f>SUM(P16:P570)</f>
        <v>3664.2381074808518</v>
      </c>
      <c r="Q13" s="135"/>
      <c r="R13" s="131">
        <f>SUM(R16:R570)</f>
        <v>5601.5545461259235</v>
      </c>
      <c r="S13" s="135"/>
      <c r="T13" s="131">
        <f>SUM(T16:T570)</f>
        <v>2606.6836339280549</v>
      </c>
      <c r="U13" s="131">
        <f>SUM(U16:U570)</f>
        <v>4501.0067384008444</v>
      </c>
      <c r="V13" s="131"/>
      <c r="W13" s="131">
        <f>SUM(W16:W570)</f>
        <v>2092.1020713868556</v>
      </c>
      <c r="X13" s="131">
        <f>SUM(X16:X570)</f>
        <v>1809.0519044532616</v>
      </c>
      <c r="Y13" s="131">
        <f>SUM(Y16:Y570)</f>
        <v>425.05128474545137</v>
      </c>
      <c r="Z13" s="131">
        <f>SUM(Z16:Z570)</f>
        <v>174.80147781527828</v>
      </c>
      <c r="AA13" s="135"/>
      <c r="AB13" s="131">
        <f>SUM(AB16:AB570)</f>
        <v>4420.1059254437059</v>
      </c>
      <c r="AC13" s="135"/>
      <c r="AD13" s="135"/>
      <c r="AE13" s="131">
        <f>SUM(AE16:AE570)</f>
        <v>6375.0312283866606</v>
      </c>
      <c r="AF13" s="131">
        <f>SUM(AF16:AF570)</f>
        <v>729.32629426857443</v>
      </c>
      <c r="AG13" s="131">
        <f>SUM(AG16:AG570)</f>
        <v>599.73102922332203</v>
      </c>
      <c r="AH13" s="131">
        <f>SUM(AH16:AH570)</f>
        <v>129.59526504525294</v>
      </c>
      <c r="AI13" s="135">
        <v>65469.112098347723</v>
      </c>
      <c r="AJ13" s="135"/>
      <c r="AK13" s="131">
        <f>SUM(AK16:AK570)</f>
        <v>1819.1802641316262</v>
      </c>
      <c r="AL13" s="150"/>
    </row>
    <row r="14" spans="1:39" s="2" customFormat="1" ht="15.75" x14ac:dyDescent="0.25">
      <c r="A14" s="29" t="s">
        <v>665</v>
      </c>
      <c r="C14" s="8" t="s">
        <v>666</v>
      </c>
      <c r="D14" s="3"/>
      <c r="E14" s="3"/>
      <c r="F14" s="3"/>
      <c r="G14" s="3"/>
      <c r="H14" s="59" t="str">
        <f t="shared" si="1"/>
        <v/>
      </c>
      <c r="I14" s="138"/>
      <c r="J14" s="139"/>
      <c r="K14" s="138"/>
      <c r="L14" s="140"/>
      <c r="M14" s="138"/>
      <c r="N14" s="65"/>
      <c r="O14" s="65"/>
      <c r="P14" s="65"/>
      <c r="Q14" s="140"/>
      <c r="R14" s="138"/>
      <c r="S14" s="140"/>
      <c r="T14" s="138"/>
      <c r="U14" s="138"/>
      <c r="V14" s="138"/>
      <c r="W14" s="138"/>
      <c r="X14" s="138"/>
      <c r="Y14" s="138"/>
      <c r="Z14" s="138"/>
      <c r="AA14" s="140"/>
      <c r="AB14" s="138"/>
      <c r="AC14" s="140"/>
      <c r="AD14" s="140"/>
      <c r="AE14" s="138"/>
      <c r="AF14" s="138"/>
      <c r="AG14" s="138"/>
      <c r="AH14" s="138"/>
      <c r="AI14" s="140" t="s">
        <v>1479</v>
      </c>
      <c r="AJ14" s="140"/>
      <c r="AK14" s="140" t="s">
        <v>1479</v>
      </c>
      <c r="AL14" s="80"/>
    </row>
    <row r="15" spans="1:39" s="2" customFormat="1" ht="15.75" x14ac:dyDescent="0.25">
      <c r="A15" s="29"/>
      <c r="B15" s="30" t="s">
        <v>134</v>
      </c>
      <c r="C15" s="31"/>
      <c r="D15" s="3"/>
      <c r="E15" s="3"/>
      <c r="F15" s="3"/>
      <c r="G15" s="3"/>
      <c r="H15" s="59" t="str">
        <f t="shared" si="1"/>
        <v/>
      </c>
      <c r="I15" s="138"/>
      <c r="J15" s="139"/>
      <c r="K15" s="138"/>
      <c r="L15" s="140"/>
      <c r="M15" s="138"/>
      <c r="N15" s="138"/>
      <c r="O15" s="138"/>
      <c r="P15" s="138"/>
      <c r="Q15" s="140"/>
      <c r="R15" s="138"/>
      <c r="S15" s="140"/>
      <c r="T15" s="138"/>
      <c r="U15" s="138"/>
      <c r="V15" s="138"/>
      <c r="W15" s="138"/>
      <c r="X15" s="138"/>
      <c r="Y15" s="138"/>
      <c r="Z15" s="138"/>
      <c r="AA15" s="140"/>
      <c r="AB15" s="138"/>
      <c r="AC15" s="140"/>
      <c r="AD15" s="140"/>
      <c r="AE15" s="138"/>
      <c r="AF15" s="138"/>
      <c r="AG15" s="138"/>
      <c r="AH15" s="138"/>
      <c r="AI15" s="140" t="s">
        <v>1479</v>
      </c>
      <c r="AJ15" s="140"/>
      <c r="AK15" s="140" t="s">
        <v>1479</v>
      </c>
      <c r="AL15" s="80"/>
    </row>
    <row r="16" spans="1:39" s="2" customFormat="1" ht="15.75" x14ac:dyDescent="0.25">
      <c r="A16" s="32" t="s">
        <v>754</v>
      </c>
      <c r="B16" s="30"/>
      <c r="C16" s="3" t="s">
        <v>153</v>
      </c>
      <c r="D16" s="3"/>
      <c r="E16" s="3"/>
      <c r="F16" s="3"/>
      <c r="G16" s="3"/>
      <c r="H16" s="62">
        <f t="shared" si="1"/>
        <v>163.92173535811017</v>
      </c>
      <c r="I16" s="11">
        <v>5.368617229040515</v>
      </c>
      <c r="J16" s="11">
        <v>0.79843813377449702</v>
      </c>
      <c r="K16" s="11">
        <v>2.2449923957325479</v>
      </c>
      <c r="L16" s="137"/>
      <c r="M16" s="11">
        <v>14.430946724302762</v>
      </c>
      <c r="N16" s="11">
        <v>2.4105763223227727</v>
      </c>
      <c r="O16" s="11">
        <v>8.6151418070130354</v>
      </c>
      <c r="P16" s="11">
        <v>3.4052285949669554</v>
      </c>
      <c r="Q16" s="137"/>
      <c r="R16" s="11">
        <v>8.1565713531443063</v>
      </c>
      <c r="S16" s="137"/>
      <c r="T16" s="11">
        <v>2.8247766446603246</v>
      </c>
      <c r="U16" s="11">
        <v>5.2908421010652891</v>
      </c>
      <c r="V16" s="11"/>
      <c r="W16" s="11">
        <v>2.0933308007604845</v>
      </c>
      <c r="X16" s="11">
        <v>2.6264734325011974</v>
      </c>
      <c r="Y16" s="11">
        <v>0.36904130541406038</v>
      </c>
      <c r="Z16" s="11">
        <v>0.20199656238954714</v>
      </c>
      <c r="AA16" s="137"/>
      <c r="AB16" s="11">
        <v>5.5819190267067835</v>
      </c>
      <c r="AC16" s="137"/>
      <c r="AD16" s="137"/>
      <c r="AE16" s="11">
        <v>13.523731356879159</v>
      </c>
      <c r="AF16" s="11">
        <v>0.97974756376896177</v>
      </c>
      <c r="AG16" s="11">
        <v>0.7918466412612335</v>
      </c>
      <c r="AH16" s="11">
        <v>0.1879009225077283</v>
      </c>
      <c r="AI16" s="137">
        <v>101.80746305764252</v>
      </c>
      <c r="AJ16" s="137"/>
      <c r="AK16" s="137">
        <v>2.9136897713924732</v>
      </c>
      <c r="AL16" s="80"/>
    </row>
    <row r="17" spans="1:38" s="2" customFormat="1" ht="15.75" x14ac:dyDescent="0.25">
      <c r="A17" s="32" t="s">
        <v>755</v>
      </c>
      <c r="B17" s="30"/>
      <c r="C17" s="3" t="s">
        <v>154</v>
      </c>
      <c r="D17" s="3"/>
      <c r="E17" s="3"/>
      <c r="F17" s="3"/>
      <c r="G17" s="3"/>
      <c r="H17" s="62">
        <f t="shared" si="1"/>
        <v>192.83786379721727</v>
      </c>
      <c r="I17" s="11">
        <v>10.769996976911662</v>
      </c>
      <c r="J17" s="11">
        <v>0.79677699875240793</v>
      </c>
      <c r="K17" s="11">
        <v>2.6232229648834249</v>
      </c>
      <c r="L17" s="137"/>
      <c r="M17" s="11">
        <v>17.361496888417022</v>
      </c>
      <c r="N17" s="11">
        <v>1.6134697028552096</v>
      </c>
      <c r="O17" s="11">
        <v>8.3727062721442795</v>
      </c>
      <c r="P17" s="11">
        <v>7.375320913417533</v>
      </c>
      <c r="Q17" s="137"/>
      <c r="R17" s="11">
        <v>5.9803968997295067</v>
      </c>
      <c r="S17" s="137"/>
      <c r="T17" s="11">
        <v>3.7019193980124441</v>
      </c>
      <c r="U17" s="11">
        <v>4.8406537822312927</v>
      </c>
      <c r="V17" s="11"/>
      <c r="W17" s="11">
        <v>1.958759077492666</v>
      </c>
      <c r="X17" s="11">
        <v>2.0700152064409365</v>
      </c>
      <c r="Y17" s="11">
        <v>0.67995479315038332</v>
      </c>
      <c r="Z17" s="11">
        <v>0.13192470514730761</v>
      </c>
      <c r="AA17" s="137"/>
      <c r="AB17" s="11">
        <v>5.5760152098903326</v>
      </c>
      <c r="AC17" s="137"/>
      <c r="AD17" s="137"/>
      <c r="AE17" s="11">
        <v>10.891996398586157</v>
      </c>
      <c r="AF17" s="11">
        <v>1.1514475113994178</v>
      </c>
      <c r="AG17" s="11">
        <v>0.92734359532566479</v>
      </c>
      <c r="AH17" s="11">
        <v>0.22410391607375299</v>
      </c>
      <c r="AI17" s="137">
        <v>125.89791464614811</v>
      </c>
      <c r="AJ17" s="137"/>
      <c r="AK17" s="137">
        <v>3.246026122255512</v>
      </c>
      <c r="AL17" s="80"/>
    </row>
    <row r="18" spans="1:38" s="2" customFormat="1" ht="15.75" x14ac:dyDescent="0.25">
      <c r="A18" s="32" t="s">
        <v>756</v>
      </c>
      <c r="B18" s="30"/>
      <c r="C18" s="3" t="s">
        <v>155</v>
      </c>
      <c r="D18" s="3"/>
      <c r="E18" s="3"/>
      <c r="F18" s="3"/>
      <c r="G18" s="3"/>
      <c r="H18" s="62">
        <f t="shared" si="1"/>
        <v>184.92918472464862</v>
      </c>
      <c r="I18" s="11">
        <v>8.3215657710597988</v>
      </c>
      <c r="J18" s="11">
        <v>0.88453747493352797</v>
      </c>
      <c r="K18" s="11">
        <v>1.7178597744272295</v>
      </c>
      <c r="L18" s="137"/>
      <c r="M18" s="11">
        <v>14.587965131361429</v>
      </c>
      <c r="N18" s="11">
        <v>1.3501147177096917</v>
      </c>
      <c r="O18" s="11">
        <v>7.8881160041890306</v>
      </c>
      <c r="P18" s="11">
        <v>5.349734409462708</v>
      </c>
      <c r="Q18" s="137"/>
      <c r="R18" s="11">
        <v>6.6223071124870527</v>
      </c>
      <c r="S18" s="137"/>
      <c r="T18" s="11">
        <v>3.4192559383436683</v>
      </c>
      <c r="U18" s="11">
        <v>4.0954268343285323</v>
      </c>
      <c r="V18" s="11"/>
      <c r="W18" s="11">
        <v>2.096750321188543</v>
      </c>
      <c r="X18" s="11">
        <v>1.5317828356915877</v>
      </c>
      <c r="Y18" s="11">
        <v>0.3431568293602974</v>
      </c>
      <c r="Z18" s="11">
        <v>0.12373684808810403</v>
      </c>
      <c r="AA18" s="137"/>
      <c r="AB18" s="11">
        <v>4.6992022383942373</v>
      </c>
      <c r="AC18" s="137"/>
      <c r="AD18" s="137"/>
      <c r="AE18" s="11">
        <v>7.6374421482572776</v>
      </c>
      <c r="AF18" s="11">
        <v>1.0122290973726449</v>
      </c>
      <c r="AG18" s="11">
        <v>0.82279964094657132</v>
      </c>
      <c r="AH18" s="11">
        <v>0.18942945642607359</v>
      </c>
      <c r="AI18" s="137">
        <v>128.48915649768486</v>
      </c>
      <c r="AJ18" s="137"/>
      <c r="AK18" s="137">
        <v>3.442236705998357</v>
      </c>
      <c r="AL18" s="80"/>
    </row>
    <row r="19" spans="1:38" s="2" customFormat="1" ht="15.75" x14ac:dyDescent="0.25">
      <c r="A19" s="32" t="s">
        <v>757</v>
      </c>
      <c r="B19" s="30"/>
      <c r="C19" s="3" t="s">
        <v>23</v>
      </c>
      <c r="D19" s="3"/>
      <c r="E19" s="3"/>
      <c r="F19" s="3"/>
      <c r="G19" s="3"/>
      <c r="H19" s="62">
        <f t="shared" si="1"/>
        <v>204.76242176735181</v>
      </c>
      <c r="I19" s="11">
        <v>9.1237205087028013</v>
      </c>
      <c r="J19" s="11">
        <v>0.76018490463156918</v>
      </c>
      <c r="K19" s="11">
        <v>3.3659980758756189</v>
      </c>
      <c r="L19" s="137"/>
      <c r="M19" s="11">
        <v>22.091377844596945</v>
      </c>
      <c r="N19" s="11">
        <v>2.212981030348625</v>
      </c>
      <c r="O19" s="11">
        <v>11.350412884440384</v>
      </c>
      <c r="P19" s="11">
        <v>8.5279839298079345</v>
      </c>
      <c r="Q19" s="137"/>
      <c r="R19" s="11">
        <v>9.5345722394246621</v>
      </c>
      <c r="S19" s="137"/>
      <c r="T19" s="11">
        <v>5.5675033001807845</v>
      </c>
      <c r="U19" s="11">
        <v>6.7225533091179503</v>
      </c>
      <c r="V19" s="11"/>
      <c r="W19" s="11">
        <v>2.7874189397571061</v>
      </c>
      <c r="X19" s="11">
        <v>2.799567154622074</v>
      </c>
      <c r="Y19" s="11">
        <v>0.85807180868267718</v>
      </c>
      <c r="Z19" s="11">
        <v>0.27749540605609385</v>
      </c>
      <c r="AA19" s="137"/>
      <c r="AB19" s="11">
        <v>6.8036795506049206</v>
      </c>
      <c r="AC19" s="137"/>
      <c r="AD19" s="137"/>
      <c r="AE19" s="11">
        <v>10.687580764631193</v>
      </c>
      <c r="AF19" s="11">
        <v>1.5589577966421651</v>
      </c>
      <c r="AG19" s="11">
        <v>1.3263548090678896</v>
      </c>
      <c r="AH19" s="11">
        <v>0.23260298757427542</v>
      </c>
      <c r="AI19" s="137">
        <v>125.1691278754034</v>
      </c>
      <c r="AJ19" s="137"/>
      <c r="AK19" s="137">
        <v>3.3771655975398018</v>
      </c>
      <c r="AL19" s="80"/>
    </row>
    <row r="20" spans="1:38" s="2" customFormat="1" ht="15.75" x14ac:dyDescent="0.25">
      <c r="A20" s="32" t="s">
        <v>758</v>
      </c>
      <c r="B20" s="30"/>
      <c r="C20" s="3" t="s">
        <v>156</v>
      </c>
      <c r="D20" s="3"/>
      <c r="E20" s="3"/>
      <c r="F20" s="3"/>
      <c r="G20" s="3"/>
      <c r="H20" s="62">
        <f t="shared" si="1"/>
        <v>226.99613736303866</v>
      </c>
      <c r="I20" s="11">
        <v>9.1163746940772761</v>
      </c>
      <c r="J20" s="11">
        <v>0.95090450876588728</v>
      </c>
      <c r="K20" s="11">
        <v>1.5938353319847332</v>
      </c>
      <c r="L20" s="137"/>
      <c r="M20" s="11">
        <v>11.334310757831711</v>
      </c>
      <c r="N20" s="11">
        <v>1.3626307318393551</v>
      </c>
      <c r="O20" s="11">
        <v>6.3891633756875699</v>
      </c>
      <c r="P20" s="11">
        <v>3.5825166503047861</v>
      </c>
      <c r="Q20" s="137"/>
      <c r="R20" s="11">
        <v>4.8469037953801148</v>
      </c>
      <c r="S20" s="137"/>
      <c r="T20" s="11">
        <v>2.7024252352325697</v>
      </c>
      <c r="U20" s="11">
        <v>3.2430172354082556</v>
      </c>
      <c r="V20" s="11"/>
      <c r="W20" s="11">
        <v>1.5186801313940439</v>
      </c>
      <c r="X20" s="11">
        <v>1.3080223776796958</v>
      </c>
      <c r="Y20" s="11">
        <v>0.32231272756667756</v>
      </c>
      <c r="Z20" s="11">
        <v>9.4001998767838324E-2</v>
      </c>
      <c r="AA20" s="137"/>
      <c r="AB20" s="11">
        <v>2.739809557427455</v>
      </c>
      <c r="AC20" s="137"/>
      <c r="AD20" s="137"/>
      <c r="AE20" s="11">
        <v>7.5825050653587116</v>
      </c>
      <c r="AF20" s="11">
        <v>0.82631803754909827</v>
      </c>
      <c r="AG20" s="11">
        <v>0.63643545841995797</v>
      </c>
      <c r="AH20" s="11">
        <v>0.18988257912914033</v>
      </c>
      <c r="AI20" s="137">
        <v>177.37860236847561</v>
      </c>
      <c r="AJ20" s="137"/>
      <c r="AK20" s="137">
        <v>4.6811307755472056</v>
      </c>
      <c r="AL20" s="80"/>
    </row>
    <row r="21" spans="1:38" s="2" customFormat="1" ht="25.5" customHeight="1" x14ac:dyDescent="0.25">
      <c r="A21" s="32" t="s">
        <v>759</v>
      </c>
      <c r="B21" s="30"/>
      <c r="C21" s="3" t="s">
        <v>39</v>
      </c>
      <c r="D21" s="3"/>
      <c r="E21" s="3"/>
      <c r="F21" s="3"/>
      <c r="G21" s="3"/>
      <c r="H21" s="62">
        <f t="shared" si="1"/>
        <v>244.54624978200275</v>
      </c>
      <c r="I21" s="11">
        <v>11.447010373356999</v>
      </c>
      <c r="J21" s="11">
        <v>1.0162825271823774</v>
      </c>
      <c r="K21" s="11">
        <v>4.6424159618161829</v>
      </c>
      <c r="L21" s="137"/>
      <c r="M21" s="11">
        <v>29.898488053796591</v>
      </c>
      <c r="N21" s="11">
        <v>3.2437986542220063</v>
      </c>
      <c r="O21" s="11">
        <v>15.980715682946705</v>
      </c>
      <c r="P21" s="11">
        <v>10.673973716627875</v>
      </c>
      <c r="Q21" s="137"/>
      <c r="R21" s="11">
        <v>14.815841351020453</v>
      </c>
      <c r="S21" s="137"/>
      <c r="T21" s="11">
        <v>8.5555289730896078</v>
      </c>
      <c r="U21" s="11">
        <v>9.5440744479875121</v>
      </c>
      <c r="V21" s="11"/>
      <c r="W21" s="11">
        <v>3.8795557267469252</v>
      </c>
      <c r="X21" s="11">
        <v>4.0767252154553102</v>
      </c>
      <c r="Y21" s="11">
        <v>1.2420992731997582</v>
      </c>
      <c r="Z21" s="11">
        <v>0.34569423258551935</v>
      </c>
      <c r="AA21" s="137"/>
      <c r="AB21" s="11">
        <v>9.4440372363953884</v>
      </c>
      <c r="AC21" s="137"/>
      <c r="AD21" s="137"/>
      <c r="AE21" s="11">
        <v>13.154492792667618</v>
      </c>
      <c r="AF21" s="11">
        <v>2.1519781538445431</v>
      </c>
      <c r="AG21" s="11">
        <v>1.7914722208756102</v>
      </c>
      <c r="AH21" s="11">
        <v>0.36050593296893263</v>
      </c>
      <c r="AI21" s="137">
        <v>136.17178370595198</v>
      </c>
      <c r="AJ21" s="137"/>
      <c r="AK21" s="137">
        <v>3.7043162048935012</v>
      </c>
      <c r="AL21" s="80"/>
    </row>
    <row r="22" spans="1:38" s="2" customFormat="1" ht="15.75" x14ac:dyDescent="0.25">
      <c r="A22" s="32" t="s">
        <v>760</v>
      </c>
      <c r="B22" s="30"/>
      <c r="C22" s="3" t="s">
        <v>85</v>
      </c>
      <c r="D22" s="3"/>
      <c r="E22" s="3"/>
      <c r="F22" s="3"/>
      <c r="G22" s="3"/>
      <c r="H22" s="62">
        <f t="shared" si="1"/>
        <v>227.14403056829619</v>
      </c>
      <c r="I22" s="11">
        <v>8.528755924236096</v>
      </c>
      <c r="J22" s="11">
        <v>1.0283154226591371</v>
      </c>
      <c r="K22" s="11">
        <v>3.3105414590620752</v>
      </c>
      <c r="L22" s="137"/>
      <c r="M22" s="11">
        <v>20.953702759938317</v>
      </c>
      <c r="N22" s="11">
        <v>2.7861979794458094</v>
      </c>
      <c r="O22" s="11">
        <v>12.086113553974757</v>
      </c>
      <c r="P22" s="11">
        <v>6.0813912265177512</v>
      </c>
      <c r="Q22" s="137"/>
      <c r="R22" s="11">
        <v>9.1171393451672582</v>
      </c>
      <c r="S22" s="137"/>
      <c r="T22" s="11">
        <v>4.5930748175528278</v>
      </c>
      <c r="U22" s="11">
        <v>8.1571997987673299</v>
      </c>
      <c r="V22" s="11"/>
      <c r="W22" s="11">
        <v>3.1335682608865305</v>
      </c>
      <c r="X22" s="11">
        <v>3.9111951065059642</v>
      </c>
      <c r="Y22" s="11">
        <v>0.79380054822751489</v>
      </c>
      <c r="Z22" s="11">
        <v>0.31863588314732055</v>
      </c>
      <c r="AA22" s="137"/>
      <c r="AB22" s="11">
        <v>6.7400724642568708</v>
      </c>
      <c r="AC22" s="137"/>
      <c r="AD22" s="137"/>
      <c r="AE22" s="11">
        <v>11.428255324452175</v>
      </c>
      <c r="AF22" s="11">
        <v>1.4811744372266025</v>
      </c>
      <c r="AG22" s="11">
        <v>1.2933278894432423</v>
      </c>
      <c r="AH22" s="11">
        <v>0.18784654778336027</v>
      </c>
      <c r="AI22" s="137">
        <v>147.8020059224196</v>
      </c>
      <c r="AJ22" s="137"/>
      <c r="AK22" s="137">
        <v>4.0037928925579296</v>
      </c>
      <c r="AL22" s="80"/>
    </row>
    <row r="23" spans="1:38" s="2" customFormat="1" ht="15.75" x14ac:dyDescent="0.25">
      <c r="A23" s="32" t="s">
        <v>761</v>
      </c>
      <c r="B23" s="30"/>
      <c r="C23" s="3" t="s">
        <v>762</v>
      </c>
      <c r="D23" s="3"/>
      <c r="E23" s="3"/>
      <c r="F23" s="3"/>
      <c r="G23" s="3"/>
      <c r="H23" s="62">
        <f t="shared" si="1"/>
        <v>213.1669009871527</v>
      </c>
      <c r="I23" s="11">
        <v>8.3193239785075956</v>
      </c>
      <c r="J23" s="11">
        <v>0.94656512273305438</v>
      </c>
      <c r="K23" s="11">
        <v>3.4256615619940254</v>
      </c>
      <c r="L23" s="137"/>
      <c r="M23" s="11">
        <v>27.566458007224419</v>
      </c>
      <c r="N23" s="11">
        <v>2.0484893084002671</v>
      </c>
      <c r="O23" s="11">
        <v>15.641100921567084</v>
      </c>
      <c r="P23" s="11">
        <v>9.8768677772570683</v>
      </c>
      <c r="Q23" s="137"/>
      <c r="R23" s="11">
        <v>15.632518252791327</v>
      </c>
      <c r="S23" s="137"/>
      <c r="T23" s="11">
        <v>7.8713224671006241</v>
      </c>
      <c r="U23" s="11">
        <v>10.68564953037801</v>
      </c>
      <c r="V23" s="11"/>
      <c r="W23" s="11">
        <v>4.9512368275063618</v>
      </c>
      <c r="X23" s="11">
        <v>4.4446251213884702</v>
      </c>
      <c r="Y23" s="11">
        <v>0.85936694089473231</v>
      </c>
      <c r="Z23" s="11">
        <v>0.43042064058844515</v>
      </c>
      <c r="AA23" s="137"/>
      <c r="AB23" s="11">
        <v>10.62719341510255</v>
      </c>
      <c r="AC23" s="137"/>
      <c r="AD23" s="137"/>
      <c r="AE23" s="11">
        <v>13.491877038292561</v>
      </c>
      <c r="AF23" s="11">
        <v>1.6127125582104762</v>
      </c>
      <c r="AG23" s="11">
        <v>1.3335164734888552</v>
      </c>
      <c r="AH23" s="11">
        <v>0.27919608472162116</v>
      </c>
      <c r="AI23" s="137">
        <v>109.93545995914252</v>
      </c>
      <c r="AJ23" s="137"/>
      <c r="AK23" s="137">
        <v>3.0521590956755427</v>
      </c>
      <c r="AL23" s="80"/>
    </row>
    <row r="24" spans="1:38" s="2" customFormat="1" ht="15.75" x14ac:dyDescent="0.25">
      <c r="A24" s="32" t="s">
        <v>763</v>
      </c>
      <c r="B24" s="30"/>
      <c r="C24" s="3" t="s">
        <v>158</v>
      </c>
      <c r="D24" s="3"/>
      <c r="E24" s="3"/>
      <c r="F24" s="3"/>
      <c r="G24" s="3"/>
      <c r="H24" s="62">
        <f t="shared" si="1"/>
        <v>179.1423158161266</v>
      </c>
      <c r="I24" s="11">
        <v>6.4300735223683976</v>
      </c>
      <c r="J24" s="11">
        <v>1.0451774113273757</v>
      </c>
      <c r="K24" s="11">
        <v>2.3985772134335215</v>
      </c>
      <c r="L24" s="137"/>
      <c r="M24" s="11">
        <v>15.667192269207353</v>
      </c>
      <c r="N24" s="11">
        <v>2.5791150638189482</v>
      </c>
      <c r="O24" s="11">
        <v>9.3010710421986538</v>
      </c>
      <c r="P24" s="11">
        <v>3.7870061631897518</v>
      </c>
      <c r="Q24" s="137"/>
      <c r="R24" s="11">
        <v>9.4023117408420873</v>
      </c>
      <c r="S24" s="137"/>
      <c r="T24" s="11">
        <v>2.3539732014408061</v>
      </c>
      <c r="U24" s="11">
        <v>4.693573819398682</v>
      </c>
      <c r="V24" s="11"/>
      <c r="W24" s="11">
        <v>1.4438663576251238</v>
      </c>
      <c r="X24" s="11">
        <v>2.5170469335531283</v>
      </c>
      <c r="Y24" s="11">
        <v>0.49021403090127641</v>
      </c>
      <c r="Z24" s="11">
        <v>0.24244649731915421</v>
      </c>
      <c r="AA24" s="137"/>
      <c r="AB24" s="11">
        <v>5.3362143272316747</v>
      </c>
      <c r="AC24" s="137"/>
      <c r="AD24" s="137"/>
      <c r="AE24" s="11">
        <v>7.5243944917526155</v>
      </c>
      <c r="AF24" s="11">
        <v>1.3345446002834527</v>
      </c>
      <c r="AG24" s="11">
        <v>1.1442572315395727</v>
      </c>
      <c r="AH24" s="11">
        <v>0.19028736874387997</v>
      </c>
      <c r="AI24" s="137">
        <v>119.75383728723094</v>
      </c>
      <c r="AJ24" s="137"/>
      <c r="AK24" s="137">
        <v>3.2024459316097063</v>
      </c>
      <c r="AL24" s="80"/>
    </row>
    <row r="25" spans="1:38" s="2" customFormat="1" ht="15.75" x14ac:dyDescent="0.25">
      <c r="A25" s="34"/>
      <c r="B25" s="30" t="s">
        <v>135</v>
      </c>
      <c r="C25" s="31"/>
      <c r="D25" s="3"/>
      <c r="E25" s="3"/>
      <c r="F25" s="3"/>
      <c r="G25" s="3"/>
      <c r="H25" s="62" t="str">
        <f t="shared" si="1"/>
        <v/>
      </c>
      <c r="I25" s="11" t="s">
        <v>1479</v>
      </c>
      <c r="J25" s="11" t="s">
        <v>1479</v>
      </c>
      <c r="K25" s="11" t="s">
        <v>1479</v>
      </c>
      <c r="L25" s="137"/>
      <c r="M25" s="11"/>
      <c r="N25" s="11"/>
      <c r="O25" s="11"/>
      <c r="P25" s="11"/>
      <c r="Q25" s="137"/>
      <c r="R25" s="11"/>
      <c r="S25" s="137"/>
      <c r="T25" s="11"/>
      <c r="U25" s="11"/>
      <c r="V25" s="11"/>
      <c r="W25" s="11" t="s">
        <v>1479</v>
      </c>
      <c r="X25" s="11" t="s">
        <v>1479</v>
      </c>
      <c r="Y25" s="11" t="s">
        <v>1479</v>
      </c>
      <c r="Z25" s="11" t="s">
        <v>1479</v>
      </c>
      <c r="AA25" s="137"/>
      <c r="AB25" s="11" t="s">
        <v>1479</v>
      </c>
      <c r="AC25" s="137"/>
      <c r="AD25" s="137"/>
      <c r="AE25" s="11" t="s">
        <v>1479</v>
      </c>
      <c r="AF25" s="11"/>
      <c r="AG25" s="11"/>
      <c r="AH25" s="11"/>
      <c r="AI25" s="137" t="s">
        <v>1479</v>
      </c>
      <c r="AJ25" s="137"/>
      <c r="AK25" s="137" t="s">
        <v>1479</v>
      </c>
      <c r="AL25" s="80"/>
    </row>
    <row r="26" spans="1:38" s="2" customFormat="1" ht="15.75" x14ac:dyDescent="0.25">
      <c r="A26" s="32" t="s">
        <v>764</v>
      </c>
      <c r="B26" s="30"/>
      <c r="C26" s="3" t="s">
        <v>159</v>
      </c>
      <c r="D26" s="3"/>
      <c r="E26" s="3"/>
      <c r="F26" s="3"/>
      <c r="G26" s="3"/>
      <c r="H26" s="62">
        <f t="shared" si="1"/>
        <v>197.77310710068244</v>
      </c>
      <c r="I26" s="11">
        <v>8.0350007831832748</v>
      </c>
      <c r="J26" s="11">
        <v>1.2108048697981741</v>
      </c>
      <c r="K26" s="11">
        <v>2.351617216035836</v>
      </c>
      <c r="L26" s="137"/>
      <c r="M26" s="11">
        <v>16.95734530651567</v>
      </c>
      <c r="N26" s="11">
        <v>2.0250320931830199</v>
      </c>
      <c r="O26" s="11">
        <v>10.22662643131493</v>
      </c>
      <c r="P26" s="11">
        <v>4.7056867820177199</v>
      </c>
      <c r="Q26" s="137"/>
      <c r="R26" s="11">
        <v>9.2865909360482526</v>
      </c>
      <c r="S26" s="137"/>
      <c r="T26" s="11">
        <v>3.7112580220894609</v>
      </c>
      <c r="U26" s="11">
        <v>5.7684888334548194</v>
      </c>
      <c r="V26" s="11"/>
      <c r="W26" s="11">
        <v>2.2527842409044849</v>
      </c>
      <c r="X26" s="11">
        <v>2.7651266981460485</v>
      </c>
      <c r="Y26" s="11">
        <v>0.50977597775951489</v>
      </c>
      <c r="Z26" s="11">
        <v>0.24080191664477071</v>
      </c>
      <c r="AA26" s="137"/>
      <c r="AB26" s="11">
        <v>4.2518150008924938</v>
      </c>
      <c r="AC26" s="137"/>
      <c r="AD26" s="137"/>
      <c r="AE26" s="11">
        <v>8.3898008648672988</v>
      </c>
      <c r="AF26" s="11">
        <v>1.1288119604984665</v>
      </c>
      <c r="AG26" s="11">
        <v>0.90507960504122831</v>
      </c>
      <c r="AH26" s="11">
        <v>0.22373235545723827</v>
      </c>
      <c r="AI26" s="137">
        <v>133.07443993028696</v>
      </c>
      <c r="AJ26" s="137"/>
      <c r="AK26" s="137">
        <v>3.6071333770117211</v>
      </c>
      <c r="AL26" s="80"/>
    </row>
    <row r="27" spans="1:38" s="2" customFormat="1" ht="15.75" x14ac:dyDescent="0.25">
      <c r="A27" s="32" t="s">
        <v>765</v>
      </c>
      <c r="B27" s="30"/>
      <c r="C27" s="3" t="s">
        <v>160</v>
      </c>
      <c r="D27" s="3"/>
      <c r="E27" s="3"/>
      <c r="F27" s="3"/>
      <c r="G27" s="3"/>
      <c r="H27" s="62">
        <f t="shared" si="1"/>
        <v>201.02452718920173</v>
      </c>
      <c r="I27" s="11">
        <v>8.4026640417847798</v>
      </c>
      <c r="J27" s="11">
        <v>0.73364191271320778</v>
      </c>
      <c r="K27" s="11">
        <v>5.1074013463934875</v>
      </c>
      <c r="L27" s="137"/>
      <c r="M27" s="11">
        <v>27.010643882752305</v>
      </c>
      <c r="N27" s="11">
        <v>3.6301815337992474</v>
      </c>
      <c r="O27" s="11">
        <v>15.41999814345778</v>
      </c>
      <c r="P27" s="11">
        <v>7.9604642054952777</v>
      </c>
      <c r="Q27" s="137"/>
      <c r="R27" s="11">
        <v>15.347710722814551</v>
      </c>
      <c r="S27" s="137"/>
      <c r="T27" s="11">
        <v>6.5347227155378906</v>
      </c>
      <c r="U27" s="11">
        <v>21.183063342323912</v>
      </c>
      <c r="V27" s="11"/>
      <c r="W27" s="11">
        <v>8.2516165103754027</v>
      </c>
      <c r="X27" s="11">
        <v>10.722527860423948</v>
      </c>
      <c r="Y27" s="11">
        <v>1.504680191691804</v>
      </c>
      <c r="Z27" s="11">
        <v>0.70423877983275651</v>
      </c>
      <c r="AA27" s="137"/>
      <c r="AB27" s="11">
        <v>16.603370457256514</v>
      </c>
      <c r="AC27" s="137"/>
      <c r="AD27" s="137"/>
      <c r="AE27" s="11">
        <v>17.659490642446276</v>
      </c>
      <c r="AF27" s="11">
        <v>1.0481292417946002</v>
      </c>
      <c r="AG27" s="11">
        <v>0.86318872094690824</v>
      </c>
      <c r="AH27" s="11">
        <v>0.18494052084769208</v>
      </c>
      <c r="AI27" s="137">
        <v>78.83043570221912</v>
      </c>
      <c r="AJ27" s="137"/>
      <c r="AK27" s="137">
        <v>2.5632531811650998</v>
      </c>
      <c r="AL27" s="80"/>
    </row>
    <row r="28" spans="1:38" s="2" customFormat="1" ht="15.75" x14ac:dyDescent="0.25">
      <c r="A28" s="32" t="s">
        <v>766</v>
      </c>
      <c r="B28" s="30"/>
      <c r="C28" s="3" t="s">
        <v>161</v>
      </c>
      <c r="D28" s="3"/>
      <c r="E28" s="3"/>
      <c r="F28" s="3"/>
      <c r="G28" s="3"/>
      <c r="H28" s="62">
        <f t="shared" si="1"/>
        <v>205.5562282930201</v>
      </c>
      <c r="I28" s="11">
        <v>7.7878003998322276</v>
      </c>
      <c r="J28" s="11">
        <v>0.76708930381953067</v>
      </c>
      <c r="K28" s="11">
        <v>3.8059374155543195</v>
      </c>
      <c r="L28" s="137"/>
      <c r="M28" s="11">
        <v>29.227432148881768</v>
      </c>
      <c r="N28" s="11">
        <v>2.1996038684523009</v>
      </c>
      <c r="O28" s="11">
        <v>15.333471664172166</v>
      </c>
      <c r="P28" s="11">
        <v>11.694356616257302</v>
      </c>
      <c r="Q28" s="137"/>
      <c r="R28" s="11">
        <v>14.396078623432951</v>
      </c>
      <c r="S28" s="137"/>
      <c r="T28" s="11">
        <v>8.5376636602910327</v>
      </c>
      <c r="U28" s="11">
        <v>8.9976576525635981</v>
      </c>
      <c r="V28" s="11"/>
      <c r="W28" s="11">
        <v>4.1299427900171919</v>
      </c>
      <c r="X28" s="11">
        <v>3.4123898049309056</v>
      </c>
      <c r="Y28" s="11">
        <v>1.0160792362810938</v>
      </c>
      <c r="Z28" s="11">
        <v>0.43924582133440648</v>
      </c>
      <c r="AA28" s="137"/>
      <c r="AB28" s="11">
        <v>10.840816948393039</v>
      </c>
      <c r="AC28" s="137"/>
      <c r="AD28" s="137"/>
      <c r="AE28" s="11">
        <v>11.784309300276357</v>
      </c>
      <c r="AF28" s="11">
        <v>1.6295945426589249</v>
      </c>
      <c r="AG28" s="11">
        <v>1.3000489735815344</v>
      </c>
      <c r="AH28" s="11">
        <v>0.32954556907739047</v>
      </c>
      <c r="AI28" s="137">
        <v>104.83395256392956</v>
      </c>
      <c r="AJ28" s="137"/>
      <c r="AK28" s="137">
        <v>2.9478957333867783</v>
      </c>
      <c r="AL28" s="80"/>
    </row>
    <row r="29" spans="1:38" s="2" customFormat="1" ht="15.75" x14ac:dyDescent="0.25">
      <c r="A29" s="32" t="s">
        <v>767</v>
      </c>
      <c r="B29" s="30"/>
      <c r="C29" s="3" t="s">
        <v>768</v>
      </c>
      <c r="D29" s="3"/>
      <c r="E29" s="3"/>
      <c r="F29" s="3"/>
      <c r="G29" s="3"/>
      <c r="H29" s="62">
        <f t="shared" si="1"/>
        <v>227.9599579222089</v>
      </c>
      <c r="I29" s="11">
        <v>8.6011839860365331</v>
      </c>
      <c r="J29" s="11">
        <v>0.9344793020147637</v>
      </c>
      <c r="K29" s="11">
        <v>4.7743809202011267</v>
      </c>
      <c r="L29" s="137"/>
      <c r="M29" s="11">
        <v>34.815351741989517</v>
      </c>
      <c r="N29" s="11">
        <v>2.4592455444327275</v>
      </c>
      <c r="O29" s="11">
        <v>17.647392851733603</v>
      </c>
      <c r="P29" s="11">
        <v>14.708713345823188</v>
      </c>
      <c r="Q29" s="137"/>
      <c r="R29" s="11">
        <v>15.988653709776171</v>
      </c>
      <c r="S29" s="137"/>
      <c r="T29" s="11">
        <v>9.7169580918189542</v>
      </c>
      <c r="U29" s="11">
        <v>10.510643340536316</v>
      </c>
      <c r="V29" s="11"/>
      <c r="W29" s="11">
        <v>4.4979869762727542</v>
      </c>
      <c r="X29" s="11">
        <v>4.2183681130691442</v>
      </c>
      <c r="Y29" s="11">
        <v>1.4293367187784698</v>
      </c>
      <c r="Z29" s="11">
        <v>0.36495153241594819</v>
      </c>
      <c r="AA29" s="137"/>
      <c r="AB29" s="11">
        <v>10.966551319914904</v>
      </c>
      <c r="AC29" s="137"/>
      <c r="AD29" s="137"/>
      <c r="AE29" s="11">
        <v>12.703840238832379</v>
      </c>
      <c r="AF29" s="11">
        <v>1.9721615838891853</v>
      </c>
      <c r="AG29" s="11">
        <v>1.5363149390813406</v>
      </c>
      <c r="AH29" s="11">
        <v>0.43584664480784452</v>
      </c>
      <c r="AI29" s="137">
        <v>113.8020786594825</v>
      </c>
      <c r="AJ29" s="137"/>
      <c r="AK29" s="137">
        <v>3.1736750277165373</v>
      </c>
      <c r="AL29" s="80"/>
    </row>
    <row r="30" spans="1:38" s="2" customFormat="1" ht="15.75" x14ac:dyDescent="0.25">
      <c r="A30" s="32" t="s">
        <v>769</v>
      </c>
      <c r="B30" s="30"/>
      <c r="C30" s="3" t="s">
        <v>164</v>
      </c>
      <c r="D30" s="3"/>
      <c r="E30" s="3"/>
      <c r="F30" s="3"/>
      <c r="G30" s="3"/>
      <c r="H30" s="62">
        <f t="shared" si="1"/>
        <v>233.04025309616614</v>
      </c>
      <c r="I30" s="11">
        <v>12.734654387734084</v>
      </c>
      <c r="J30" s="11">
        <v>0.87642573271115942</v>
      </c>
      <c r="K30" s="11">
        <v>3.627813195301913</v>
      </c>
      <c r="L30" s="137"/>
      <c r="M30" s="11">
        <v>31.594977176867353</v>
      </c>
      <c r="N30" s="11">
        <v>2.2034484120375666</v>
      </c>
      <c r="O30" s="11">
        <v>15.462291526459417</v>
      </c>
      <c r="P30" s="11">
        <v>13.929237238370368</v>
      </c>
      <c r="Q30" s="137"/>
      <c r="R30" s="11">
        <v>13.30833437048172</v>
      </c>
      <c r="S30" s="137"/>
      <c r="T30" s="11">
        <v>6.9136262229394267</v>
      </c>
      <c r="U30" s="11">
        <v>7.940732547794549</v>
      </c>
      <c r="V30" s="11"/>
      <c r="W30" s="11">
        <v>3.930991013185638</v>
      </c>
      <c r="X30" s="11">
        <v>2.7051861342679127</v>
      </c>
      <c r="Y30" s="11">
        <v>0.91713788346393754</v>
      </c>
      <c r="Z30" s="11">
        <v>0.38741751687706033</v>
      </c>
      <c r="AA30" s="137"/>
      <c r="AB30" s="11">
        <v>7.1250285059450276</v>
      </c>
      <c r="AC30" s="137"/>
      <c r="AD30" s="137"/>
      <c r="AE30" s="11">
        <v>11.842262821786086</v>
      </c>
      <c r="AF30" s="11">
        <v>2.0145505701343418</v>
      </c>
      <c r="AG30" s="11">
        <v>1.6083351292890435</v>
      </c>
      <c r="AH30" s="11">
        <v>0.40621544084529815</v>
      </c>
      <c r="AI30" s="137">
        <v>131.46503581155906</v>
      </c>
      <c r="AJ30" s="137"/>
      <c r="AK30" s="137">
        <v>3.5968117529113983</v>
      </c>
      <c r="AL30" s="80"/>
    </row>
    <row r="31" spans="1:38" s="2" customFormat="1" ht="25.5" customHeight="1" x14ac:dyDescent="0.25">
      <c r="A31" s="32" t="s">
        <v>770</v>
      </c>
      <c r="B31" s="30"/>
      <c r="C31" s="3" t="s">
        <v>771</v>
      </c>
      <c r="D31" s="3"/>
      <c r="E31" s="3"/>
      <c r="F31" s="3"/>
      <c r="G31" s="3"/>
      <c r="H31" s="62">
        <f t="shared" si="1"/>
        <v>187.96948519675124</v>
      </c>
      <c r="I31" s="11">
        <v>7.570028349463918</v>
      </c>
      <c r="J31" s="11">
        <v>0.80662388317572342</v>
      </c>
      <c r="K31" s="11">
        <v>2.8110522601766013</v>
      </c>
      <c r="L31" s="137"/>
      <c r="M31" s="11">
        <v>16.751040694507406</v>
      </c>
      <c r="N31" s="11">
        <v>2.1105544401808563</v>
      </c>
      <c r="O31" s="11">
        <v>9.3066966196520884</v>
      </c>
      <c r="P31" s="11">
        <v>5.3337896346744627</v>
      </c>
      <c r="Q31" s="137"/>
      <c r="R31" s="11">
        <v>8.1626440451442299</v>
      </c>
      <c r="S31" s="137"/>
      <c r="T31" s="11">
        <v>4.2758798589677989</v>
      </c>
      <c r="U31" s="11">
        <v>9.1279303245207171</v>
      </c>
      <c r="V31" s="11"/>
      <c r="W31" s="11">
        <v>3.9433723960199534</v>
      </c>
      <c r="X31" s="11">
        <v>4.1261579496091274</v>
      </c>
      <c r="Y31" s="11">
        <v>0.69399231332854217</v>
      </c>
      <c r="Z31" s="11">
        <v>0.36440766556309362</v>
      </c>
      <c r="AA31" s="137"/>
      <c r="AB31" s="11">
        <v>7.9501984681776703</v>
      </c>
      <c r="AC31" s="137"/>
      <c r="AD31" s="137"/>
      <c r="AE31" s="11">
        <v>9.9265400523799912</v>
      </c>
      <c r="AF31" s="11">
        <v>1.0656279336423533</v>
      </c>
      <c r="AG31" s="11">
        <v>0.83241323041893767</v>
      </c>
      <c r="AH31" s="11">
        <v>0.23321470322341556</v>
      </c>
      <c r="AI31" s="137">
        <v>116.40344254950179</v>
      </c>
      <c r="AJ31" s="137"/>
      <c r="AK31" s="137">
        <v>3.1184767770930732</v>
      </c>
      <c r="AL31" s="80"/>
    </row>
    <row r="32" spans="1:38" s="2" customFormat="1" ht="15.75" x14ac:dyDescent="0.25">
      <c r="A32" s="32" t="s">
        <v>772</v>
      </c>
      <c r="B32" s="30"/>
      <c r="C32" s="3" t="s">
        <v>165</v>
      </c>
      <c r="D32" s="3"/>
      <c r="E32" s="3"/>
      <c r="F32" s="3"/>
      <c r="G32" s="3"/>
      <c r="H32" s="62">
        <f t="shared" si="1"/>
        <v>171.05092616578528</v>
      </c>
      <c r="I32" s="11">
        <v>5.5486765220270753</v>
      </c>
      <c r="J32" s="11">
        <v>0.93445697382481641</v>
      </c>
      <c r="K32" s="11">
        <v>2.3454920571051465</v>
      </c>
      <c r="L32" s="137"/>
      <c r="M32" s="11">
        <v>16.425420024107467</v>
      </c>
      <c r="N32" s="11">
        <v>2.7008068668681458</v>
      </c>
      <c r="O32" s="11">
        <v>9.8481260755533935</v>
      </c>
      <c r="P32" s="11">
        <v>3.8764870816859278</v>
      </c>
      <c r="Q32" s="137"/>
      <c r="R32" s="11">
        <v>8.6113850698631129</v>
      </c>
      <c r="S32" s="137"/>
      <c r="T32" s="11">
        <v>3.8868729871672452</v>
      </c>
      <c r="U32" s="11">
        <v>6.4436097846005627</v>
      </c>
      <c r="V32" s="11"/>
      <c r="W32" s="11">
        <v>2.5271144829517946</v>
      </c>
      <c r="X32" s="11">
        <v>3.0970134766194986</v>
      </c>
      <c r="Y32" s="11">
        <v>0.44914873659438398</v>
      </c>
      <c r="Z32" s="11">
        <v>0.37033308843488566</v>
      </c>
      <c r="AA32" s="137"/>
      <c r="AB32" s="11">
        <v>6.0181551801433972</v>
      </c>
      <c r="AC32" s="137"/>
      <c r="AD32" s="137"/>
      <c r="AE32" s="11">
        <v>7.3745200655772809</v>
      </c>
      <c r="AF32" s="11">
        <v>1.368750259016098</v>
      </c>
      <c r="AG32" s="11">
        <v>1.1815622495611948</v>
      </c>
      <c r="AH32" s="11">
        <v>0.18718800945490324</v>
      </c>
      <c r="AI32" s="137">
        <v>109.15606299598498</v>
      </c>
      <c r="AJ32" s="137"/>
      <c r="AK32" s="137">
        <v>2.9375242463680964</v>
      </c>
      <c r="AL32" s="80"/>
    </row>
    <row r="33" spans="1:38" s="2" customFormat="1" ht="15.75" x14ac:dyDescent="0.25">
      <c r="A33" s="32" t="s">
        <v>773</v>
      </c>
      <c r="B33" s="30"/>
      <c r="C33" s="3" t="s">
        <v>40</v>
      </c>
      <c r="D33" s="3"/>
      <c r="E33" s="3"/>
      <c r="F33" s="3"/>
      <c r="G33" s="3"/>
      <c r="H33" s="62">
        <f t="shared" si="1"/>
        <v>242.77959084134784</v>
      </c>
      <c r="I33" s="11">
        <v>9.6817717449592404</v>
      </c>
      <c r="J33" s="11">
        <v>0.99794531149276766</v>
      </c>
      <c r="K33" s="11">
        <v>3.7060606970149177</v>
      </c>
      <c r="L33" s="137"/>
      <c r="M33" s="11">
        <v>28.958414657869266</v>
      </c>
      <c r="N33" s="11">
        <v>2.6724289858202126</v>
      </c>
      <c r="O33" s="11">
        <v>14.35406230994071</v>
      </c>
      <c r="P33" s="11">
        <v>11.931923362108343</v>
      </c>
      <c r="Q33" s="137"/>
      <c r="R33" s="11">
        <v>12.596056822590249</v>
      </c>
      <c r="S33" s="137"/>
      <c r="T33" s="11">
        <v>7.5402508876301306</v>
      </c>
      <c r="U33" s="11">
        <v>8.0724921092324244</v>
      </c>
      <c r="V33" s="11"/>
      <c r="W33" s="11">
        <v>3.6702748022003426</v>
      </c>
      <c r="X33" s="11">
        <v>3.2391559438114839</v>
      </c>
      <c r="Y33" s="11">
        <v>0.83586119965529537</v>
      </c>
      <c r="Z33" s="11">
        <v>0.32720016356530174</v>
      </c>
      <c r="AA33" s="137"/>
      <c r="AB33" s="11">
        <v>7.483301962855446</v>
      </c>
      <c r="AC33" s="137"/>
      <c r="AD33" s="137"/>
      <c r="AE33" s="11">
        <v>11.915541253227856</v>
      </c>
      <c r="AF33" s="11">
        <v>1.8887005409905546</v>
      </c>
      <c r="AG33" s="11">
        <v>1.5636590115816478</v>
      </c>
      <c r="AH33" s="11">
        <v>0.32504152940890685</v>
      </c>
      <c r="AI33" s="137">
        <v>145.99016103404037</v>
      </c>
      <c r="AJ33" s="137"/>
      <c r="AK33" s="137">
        <v>3.9488938194446197</v>
      </c>
      <c r="AL33" s="80"/>
    </row>
    <row r="34" spans="1:38" s="2" customFormat="1" ht="15.75" x14ac:dyDescent="0.25">
      <c r="A34" s="32" t="s">
        <v>774</v>
      </c>
      <c r="B34" s="30"/>
      <c r="C34" s="3" t="s">
        <v>166</v>
      </c>
      <c r="D34" s="3"/>
      <c r="E34" s="3"/>
      <c r="F34" s="3"/>
      <c r="G34" s="3"/>
      <c r="H34" s="62">
        <f t="shared" si="1"/>
        <v>157.5265646035981</v>
      </c>
      <c r="I34" s="11">
        <v>7.1645369958390104</v>
      </c>
      <c r="J34" s="11">
        <v>0.51887947345660401</v>
      </c>
      <c r="K34" s="11">
        <v>1.4482485120756228</v>
      </c>
      <c r="L34" s="137"/>
      <c r="M34" s="11">
        <v>12.542518228847978</v>
      </c>
      <c r="N34" s="11">
        <v>1.2877483716885147</v>
      </c>
      <c r="O34" s="11">
        <v>7.9122404213857616</v>
      </c>
      <c r="P34" s="11">
        <v>3.3425294357737023</v>
      </c>
      <c r="Q34" s="137"/>
      <c r="R34" s="11">
        <v>7.4750208041661503</v>
      </c>
      <c r="S34" s="137"/>
      <c r="T34" s="11">
        <v>3.1263837458550774</v>
      </c>
      <c r="U34" s="11">
        <v>5.9115588441371818</v>
      </c>
      <c r="V34" s="11"/>
      <c r="W34" s="11">
        <v>3.473353038833916</v>
      </c>
      <c r="X34" s="11">
        <v>1.9342685274325973</v>
      </c>
      <c r="Y34" s="11">
        <v>0.27950328727481288</v>
      </c>
      <c r="Z34" s="11">
        <v>0.2244339905958555</v>
      </c>
      <c r="AA34" s="137"/>
      <c r="AB34" s="11">
        <v>4.6187492698746579</v>
      </c>
      <c r="AC34" s="137"/>
      <c r="AD34" s="137"/>
      <c r="AE34" s="11">
        <v>7.8484630559180211</v>
      </c>
      <c r="AF34" s="11">
        <v>0.8489489355718387</v>
      </c>
      <c r="AG34" s="11">
        <v>0.7084083979886493</v>
      </c>
      <c r="AH34" s="11">
        <v>0.14054053758318946</v>
      </c>
      <c r="AI34" s="137">
        <v>103.0423517525155</v>
      </c>
      <c r="AJ34" s="137"/>
      <c r="AK34" s="137">
        <v>2.9809049853404663</v>
      </c>
      <c r="AL34" s="80"/>
    </row>
    <row r="35" spans="1:38" s="2" customFormat="1" ht="15.75" x14ac:dyDescent="0.25">
      <c r="A35" s="32" t="s">
        <v>775</v>
      </c>
      <c r="B35" s="30"/>
      <c r="C35" s="3" t="s">
        <v>167</v>
      </c>
      <c r="D35" s="3"/>
      <c r="E35" s="3"/>
      <c r="F35" s="3"/>
      <c r="G35" s="3"/>
      <c r="H35" s="62">
        <f t="shared" si="1"/>
        <v>213.22197337940651</v>
      </c>
      <c r="I35" s="11">
        <v>7.2879283866115356</v>
      </c>
      <c r="J35" s="11">
        <v>1.0666915403928983</v>
      </c>
      <c r="K35" s="11">
        <v>3.5347701329069201</v>
      </c>
      <c r="L35" s="137"/>
      <c r="M35" s="11">
        <v>23.291097364177986</v>
      </c>
      <c r="N35" s="11">
        <v>1.8949225394684257</v>
      </c>
      <c r="O35" s="11">
        <v>12.704214164473443</v>
      </c>
      <c r="P35" s="11">
        <v>8.6919606602361164</v>
      </c>
      <c r="Q35" s="137"/>
      <c r="R35" s="11">
        <v>12.089927067313202</v>
      </c>
      <c r="S35" s="137"/>
      <c r="T35" s="11">
        <v>5.9726835576846407</v>
      </c>
      <c r="U35" s="11">
        <v>9.0167683529232789</v>
      </c>
      <c r="V35" s="11"/>
      <c r="W35" s="11">
        <v>4.1866459156474471</v>
      </c>
      <c r="X35" s="11">
        <v>3.3720440467661468</v>
      </c>
      <c r="Y35" s="11">
        <v>1.0623990299132484</v>
      </c>
      <c r="Z35" s="11">
        <v>0.39567936059643732</v>
      </c>
      <c r="AA35" s="137"/>
      <c r="AB35" s="11">
        <v>11.021636085115665</v>
      </c>
      <c r="AC35" s="137"/>
      <c r="AD35" s="137"/>
      <c r="AE35" s="11">
        <v>14.089828883103237</v>
      </c>
      <c r="AF35" s="11">
        <v>1.3448377595044017</v>
      </c>
      <c r="AG35" s="11">
        <v>1.110882955865977</v>
      </c>
      <c r="AH35" s="11">
        <v>0.23395480363842464</v>
      </c>
      <c r="AI35" s="137">
        <v>121.19116675175522</v>
      </c>
      <c r="AJ35" s="137"/>
      <c r="AK35" s="137">
        <v>3.314637497917559</v>
      </c>
      <c r="AL35" s="80"/>
    </row>
    <row r="36" spans="1:38" s="2" customFormat="1" ht="25.5" customHeight="1" x14ac:dyDescent="0.25">
      <c r="A36" s="32" t="s">
        <v>776</v>
      </c>
      <c r="B36" s="30"/>
      <c r="C36" s="3" t="s">
        <v>168</v>
      </c>
      <c r="D36" s="3"/>
      <c r="E36" s="3"/>
      <c r="F36" s="3"/>
      <c r="G36" s="3"/>
      <c r="H36" s="62">
        <f t="shared" si="1"/>
        <v>127.06109875428683</v>
      </c>
      <c r="I36" s="11">
        <v>4.2066421924286708</v>
      </c>
      <c r="J36" s="11">
        <v>0.44451547531383928</v>
      </c>
      <c r="K36" s="11">
        <v>1.9840074211547827</v>
      </c>
      <c r="L36" s="137"/>
      <c r="M36" s="11">
        <v>13.737047517998985</v>
      </c>
      <c r="N36" s="11">
        <v>1.4742962251873184</v>
      </c>
      <c r="O36" s="11">
        <v>8.5845221447071172</v>
      </c>
      <c r="P36" s="11">
        <v>3.6782291481045482</v>
      </c>
      <c r="Q36" s="137"/>
      <c r="R36" s="11">
        <v>9.1831707490239847</v>
      </c>
      <c r="S36" s="137"/>
      <c r="T36" s="11">
        <v>3.2414967449074554</v>
      </c>
      <c r="U36" s="11">
        <v>9.3369590255053065</v>
      </c>
      <c r="V36" s="11"/>
      <c r="W36" s="11">
        <v>4.6957074120327382</v>
      </c>
      <c r="X36" s="11">
        <v>3.7096596555968286</v>
      </c>
      <c r="Y36" s="11">
        <v>0.62315065769338385</v>
      </c>
      <c r="Z36" s="11">
        <v>0.30844130018235782</v>
      </c>
      <c r="AA36" s="137"/>
      <c r="AB36" s="11">
        <v>8.35451759282161</v>
      </c>
      <c r="AC36" s="137"/>
      <c r="AD36" s="137"/>
      <c r="AE36" s="11">
        <v>12.137657047828469</v>
      </c>
      <c r="AF36" s="11">
        <v>0.72405607385257253</v>
      </c>
      <c r="AG36" s="11">
        <v>0.58458490584862066</v>
      </c>
      <c r="AH36" s="11">
        <v>0.1394711680039519</v>
      </c>
      <c r="AI36" s="137">
        <v>61.693824551235956</v>
      </c>
      <c r="AJ36" s="137"/>
      <c r="AK36" s="137">
        <v>2.0172043622151916</v>
      </c>
      <c r="AL36" s="80"/>
    </row>
    <row r="37" spans="1:38" s="2" customFormat="1" ht="15.75" x14ac:dyDescent="0.25">
      <c r="A37" s="32" t="s">
        <v>777</v>
      </c>
      <c r="B37" s="30"/>
      <c r="C37" s="3" t="s">
        <v>169</v>
      </c>
      <c r="D37" s="3"/>
      <c r="E37" s="3"/>
      <c r="F37" s="3"/>
      <c r="G37" s="3"/>
      <c r="H37" s="62">
        <f t="shared" si="1"/>
        <v>196.18291345393084</v>
      </c>
      <c r="I37" s="11">
        <v>7.9114092086878749</v>
      </c>
      <c r="J37" s="11">
        <v>1.0612926694790388</v>
      </c>
      <c r="K37" s="11">
        <v>1.5944890209234295</v>
      </c>
      <c r="L37" s="137"/>
      <c r="M37" s="11">
        <v>10.107138635342764</v>
      </c>
      <c r="N37" s="11">
        <v>1.5093995578062243</v>
      </c>
      <c r="O37" s="11">
        <v>5.2642550785484996</v>
      </c>
      <c r="P37" s="11">
        <v>3.33348399898804</v>
      </c>
      <c r="Q37" s="137"/>
      <c r="R37" s="11">
        <v>4.4640482282387337</v>
      </c>
      <c r="S37" s="137"/>
      <c r="T37" s="11">
        <v>2.0735318150510746</v>
      </c>
      <c r="U37" s="11">
        <v>3.2617417120991505</v>
      </c>
      <c r="V37" s="11"/>
      <c r="W37" s="11">
        <v>1.2499144529790911</v>
      </c>
      <c r="X37" s="11">
        <v>1.552413112894222</v>
      </c>
      <c r="Y37" s="11">
        <v>0.35679854259990218</v>
      </c>
      <c r="Z37" s="11">
        <v>0.10261560362593519</v>
      </c>
      <c r="AA37" s="137"/>
      <c r="AB37" s="11">
        <v>3.0730866847976723</v>
      </c>
      <c r="AC37" s="137"/>
      <c r="AD37" s="137"/>
      <c r="AE37" s="11">
        <v>6.5831929598007033</v>
      </c>
      <c r="AF37" s="11">
        <v>0.63002704163407386</v>
      </c>
      <c r="AG37" s="11">
        <v>0.53656293208150141</v>
      </c>
      <c r="AH37" s="11">
        <v>9.3464109552572505E-2</v>
      </c>
      <c r="AI37" s="137">
        <v>151.5066720070385</v>
      </c>
      <c r="AJ37" s="137"/>
      <c r="AK37" s="137">
        <v>3.9162834708378038</v>
      </c>
      <c r="AL37" s="80"/>
    </row>
    <row r="38" spans="1:38" s="2" customFormat="1" ht="15.75" x14ac:dyDescent="0.25">
      <c r="A38" s="32" t="s">
        <v>778</v>
      </c>
      <c r="B38" s="30"/>
      <c r="C38" s="3" t="s">
        <v>170</v>
      </c>
      <c r="D38" s="3"/>
      <c r="E38" s="3"/>
      <c r="F38" s="3"/>
      <c r="G38" s="3"/>
      <c r="H38" s="62">
        <f t="shared" si="1"/>
        <v>168.58283594808796</v>
      </c>
      <c r="I38" s="11">
        <v>7.1360273868294666</v>
      </c>
      <c r="J38" s="11">
        <v>0.78420101977344137</v>
      </c>
      <c r="K38" s="11">
        <v>1.6669602651638211</v>
      </c>
      <c r="L38" s="137"/>
      <c r="M38" s="11">
        <v>10.001153623360238</v>
      </c>
      <c r="N38" s="11">
        <v>1.7479437384292791</v>
      </c>
      <c r="O38" s="11">
        <v>5.517377438528702</v>
      </c>
      <c r="P38" s="11">
        <v>2.7358324464022568</v>
      </c>
      <c r="Q38" s="137"/>
      <c r="R38" s="11">
        <v>4.9119878752062611</v>
      </c>
      <c r="S38" s="137"/>
      <c r="T38" s="11">
        <v>2.0528876072401148</v>
      </c>
      <c r="U38" s="11">
        <v>3.7780690750492676</v>
      </c>
      <c r="V38" s="11"/>
      <c r="W38" s="11">
        <v>1.677466921913308</v>
      </c>
      <c r="X38" s="11">
        <v>1.6785849245852305</v>
      </c>
      <c r="Y38" s="11">
        <v>0.31483781620251056</v>
      </c>
      <c r="Z38" s="11">
        <v>0.10717941234821798</v>
      </c>
      <c r="AA38" s="137"/>
      <c r="AB38" s="11">
        <v>3.9049914093934772</v>
      </c>
      <c r="AC38" s="137"/>
      <c r="AD38" s="137"/>
      <c r="AE38" s="11">
        <v>6.4527099246971558</v>
      </c>
      <c r="AF38" s="11">
        <v>0.61096417077290133</v>
      </c>
      <c r="AG38" s="11">
        <v>0.49312810143137753</v>
      </c>
      <c r="AH38" s="11">
        <v>0.11783606934152382</v>
      </c>
      <c r="AI38" s="137">
        <v>123.90387306508273</v>
      </c>
      <c r="AJ38" s="137"/>
      <c r="AK38" s="137">
        <v>3.3790105255190865</v>
      </c>
      <c r="AL38" s="80"/>
    </row>
    <row r="39" spans="1:38" s="2" customFormat="1" ht="15.75" x14ac:dyDescent="0.25">
      <c r="A39" s="32" t="s">
        <v>779</v>
      </c>
      <c r="B39" s="30"/>
      <c r="C39" s="3" t="s">
        <v>171</v>
      </c>
      <c r="D39" s="3"/>
      <c r="E39" s="3"/>
      <c r="F39" s="3"/>
      <c r="G39" s="3"/>
      <c r="H39" s="62">
        <f t="shared" si="1"/>
        <v>196.19039445250797</v>
      </c>
      <c r="I39" s="11">
        <v>7.9771940874728795</v>
      </c>
      <c r="J39" s="11">
        <v>1.0104431393389575</v>
      </c>
      <c r="K39" s="11">
        <v>3.1115807367903185</v>
      </c>
      <c r="L39" s="137"/>
      <c r="M39" s="11">
        <v>18.902032148327859</v>
      </c>
      <c r="N39" s="11">
        <v>2.4293790901045438</v>
      </c>
      <c r="O39" s="11">
        <v>11.224889035306129</v>
      </c>
      <c r="P39" s="11">
        <v>5.2477640229171865</v>
      </c>
      <c r="Q39" s="137"/>
      <c r="R39" s="11">
        <v>10.792695505522113</v>
      </c>
      <c r="S39" s="137"/>
      <c r="T39" s="11">
        <v>4.8306846077781085</v>
      </c>
      <c r="U39" s="11">
        <v>9.2230080426572822</v>
      </c>
      <c r="V39" s="11"/>
      <c r="W39" s="11">
        <v>4.4606506758191502</v>
      </c>
      <c r="X39" s="11">
        <v>3.7500923518440192</v>
      </c>
      <c r="Y39" s="11">
        <v>0.65719784077503041</v>
      </c>
      <c r="Z39" s="11">
        <v>0.35506717421908141</v>
      </c>
      <c r="AA39" s="137"/>
      <c r="AB39" s="11">
        <v>11.841434394732296</v>
      </c>
      <c r="AC39" s="137"/>
      <c r="AD39" s="137"/>
      <c r="AE39" s="11">
        <v>11.490903535487119</v>
      </c>
      <c r="AF39" s="11">
        <v>1.6194868029562006</v>
      </c>
      <c r="AG39" s="11">
        <v>1.4092605248683725</v>
      </c>
      <c r="AH39" s="11">
        <v>0.21022627808782809</v>
      </c>
      <c r="AI39" s="137">
        <v>112.23316269468485</v>
      </c>
      <c r="AJ39" s="137"/>
      <c r="AK39" s="137">
        <v>3.1577687567600012</v>
      </c>
      <c r="AL39" s="80"/>
    </row>
    <row r="40" spans="1:38" s="2" customFormat="1" ht="15.75" x14ac:dyDescent="0.25">
      <c r="A40" s="32" t="s">
        <v>780</v>
      </c>
      <c r="B40" s="30"/>
      <c r="C40" s="3" t="s">
        <v>781</v>
      </c>
      <c r="D40" s="3"/>
      <c r="E40" s="3"/>
      <c r="F40" s="3"/>
      <c r="G40" s="3"/>
      <c r="H40" s="62">
        <f t="shared" si="1"/>
        <v>171.46705596702697</v>
      </c>
      <c r="I40" s="11">
        <v>6.932744130549291</v>
      </c>
      <c r="J40" s="11">
        <v>0.5293685826494674</v>
      </c>
      <c r="K40" s="11">
        <v>3.8643817517502494</v>
      </c>
      <c r="L40" s="137"/>
      <c r="M40" s="11">
        <v>23.889401773155431</v>
      </c>
      <c r="N40" s="11">
        <v>2.7191459396986382</v>
      </c>
      <c r="O40" s="11">
        <v>15.323739019874239</v>
      </c>
      <c r="P40" s="11">
        <v>5.8465168135825545</v>
      </c>
      <c r="Q40" s="137"/>
      <c r="R40" s="11">
        <v>14.638310970192435</v>
      </c>
      <c r="S40" s="137"/>
      <c r="T40" s="11">
        <v>5.720559600939211</v>
      </c>
      <c r="U40" s="11">
        <v>19.718500696428809</v>
      </c>
      <c r="V40" s="11"/>
      <c r="W40" s="11">
        <v>10.824754653400404</v>
      </c>
      <c r="X40" s="11">
        <v>7.0189811198470338</v>
      </c>
      <c r="Y40" s="11">
        <v>1.186294388046649</v>
      </c>
      <c r="Z40" s="11">
        <v>0.68847053513472145</v>
      </c>
      <c r="AA40" s="137"/>
      <c r="AB40" s="11">
        <v>15.079936947877441</v>
      </c>
      <c r="AC40" s="137"/>
      <c r="AD40" s="137"/>
      <c r="AE40" s="11">
        <v>18.486379015464141</v>
      </c>
      <c r="AF40" s="11">
        <v>0.90997955754833582</v>
      </c>
      <c r="AG40" s="11">
        <v>0.76976526831135439</v>
      </c>
      <c r="AH40" s="11">
        <v>0.14021428923698137</v>
      </c>
      <c r="AI40" s="137">
        <v>59.547952392932089</v>
      </c>
      <c r="AJ40" s="137"/>
      <c r="AK40" s="137">
        <v>2.1495405475400986</v>
      </c>
      <c r="AL40" s="80"/>
    </row>
    <row r="41" spans="1:38" s="2" customFormat="1" ht="25.5" customHeight="1" x14ac:dyDescent="0.25">
      <c r="A41" s="32" t="s">
        <v>782</v>
      </c>
      <c r="B41" s="30"/>
      <c r="C41" s="3" t="s">
        <v>124</v>
      </c>
      <c r="D41" s="3"/>
      <c r="E41" s="3"/>
      <c r="F41" s="3"/>
      <c r="G41" s="3"/>
      <c r="H41" s="62">
        <f t="shared" si="1"/>
        <v>188.42976416953684</v>
      </c>
      <c r="I41" s="11">
        <v>8.3372503646051097</v>
      </c>
      <c r="J41" s="11">
        <v>0.84047750997278092</v>
      </c>
      <c r="K41" s="11">
        <v>2.6132786049346253</v>
      </c>
      <c r="L41" s="137"/>
      <c r="M41" s="11">
        <v>16.652528217353904</v>
      </c>
      <c r="N41" s="11">
        <v>1.6934464582120121</v>
      </c>
      <c r="O41" s="11">
        <v>8.8372641954773581</v>
      </c>
      <c r="P41" s="11">
        <v>6.1218175636645329</v>
      </c>
      <c r="Q41" s="137"/>
      <c r="R41" s="11">
        <v>6.2119897627338228</v>
      </c>
      <c r="S41" s="137"/>
      <c r="T41" s="11">
        <v>3.9381540636574757</v>
      </c>
      <c r="U41" s="11">
        <v>4.0703923334097656</v>
      </c>
      <c r="V41" s="11"/>
      <c r="W41" s="11">
        <v>1.7955645565133818</v>
      </c>
      <c r="X41" s="11">
        <v>1.4897268627112381</v>
      </c>
      <c r="Y41" s="11">
        <v>0.62932394820715865</v>
      </c>
      <c r="Z41" s="11">
        <v>0.15577696597798696</v>
      </c>
      <c r="AA41" s="137"/>
      <c r="AB41" s="11">
        <v>5.1818533686962418</v>
      </c>
      <c r="AC41" s="137"/>
      <c r="AD41" s="137"/>
      <c r="AE41" s="11">
        <v>9.3162888219069124</v>
      </c>
      <c r="AF41" s="11">
        <v>1.1351383079698933</v>
      </c>
      <c r="AG41" s="11">
        <v>0.86216963959741988</v>
      </c>
      <c r="AH41" s="11">
        <v>0.27296866837247347</v>
      </c>
      <c r="AI41" s="137">
        <v>126.68743364778821</v>
      </c>
      <c r="AJ41" s="137"/>
      <c r="AK41" s="137">
        <v>3.4449791665081042</v>
      </c>
      <c r="AL41" s="80"/>
    </row>
    <row r="42" spans="1:38" s="2" customFormat="1" ht="15.75" x14ac:dyDescent="0.25">
      <c r="A42" s="32" t="s">
        <v>783</v>
      </c>
      <c r="B42" s="30"/>
      <c r="C42" s="3" t="s">
        <v>172</v>
      </c>
      <c r="D42" s="3"/>
      <c r="E42" s="3"/>
      <c r="F42" s="3"/>
      <c r="G42" s="3"/>
      <c r="H42" s="62">
        <f t="shared" si="1"/>
        <v>180.27168223751715</v>
      </c>
      <c r="I42" s="11">
        <v>6.8097809473429178</v>
      </c>
      <c r="J42" s="11">
        <v>1.2564950526351684</v>
      </c>
      <c r="K42" s="11">
        <v>6.1432777443400983</v>
      </c>
      <c r="L42" s="137"/>
      <c r="M42" s="11">
        <v>23.421030348456778</v>
      </c>
      <c r="N42" s="11">
        <v>3.1678439213806078</v>
      </c>
      <c r="O42" s="11">
        <v>14.648303047406468</v>
      </c>
      <c r="P42" s="11">
        <v>5.604883379669702</v>
      </c>
      <c r="Q42" s="137"/>
      <c r="R42" s="11">
        <v>16.802419646668781</v>
      </c>
      <c r="S42" s="137"/>
      <c r="T42" s="11">
        <v>4.5748020660984947</v>
      </c>
      <c r="U42" s="11">
        <v>20.925012106307172</v>
      </c>
      <c r="V42" s="11"/>
      <c r="W42" s="11">
        <v>12.28796038592351</v>
      </c>
      <c r="X42" s="11">
        <v>5.5693417962199012</v>
      </c>
      <c r="Y42" s="11">
        <v>2.2379508283292426</v>
      </c>
      <c r="Z42" s="11">
        <v>0.82975909583451712</v>
      </c>
      <c r="AA42" s="137"/>
      <c r="AB42" s="11">
        <v>18.589114883570399</v>
      </c>
      <c r="AC42" s="137"/>
      <c r="AD42" s="137"/>
      <c r="AE42" s="11">
        <v>25.917148392612916</v>
      </c>
      <c r="AF42" s="11">
        <v>0.72954212271981211</v>
      </c>
      <c r="AG42" s="11">
        <v>0.64800420271195702</v>
      </c>
      <c r="AH42" s="11">
        <v>8.1537920007855078E-2</v>
      </c>
      <c r="AI42" s="137">
        <v>53.009115533194858</v>
      </c>
      <c r="AJ42" s="137"/>
      <c r="AK42" s="137">
        <v>2.0939433935697624</v>
      </c>
      <c r="AL42" s="80"/>
    </row>
    <row r="43" spans="1:38" s="2" customFormat="1" ht="15.75" x14ac:dyDescent="0.25">
      <c r="A43" s="32" t="s">
        <v>784</v>
      </c>
      <c r="B43" s="30"/>
      <c r="C43" s="3" t="s">
        <v>173</v>
      </c>
      <c r="D43" s="3"/>
      <c r="E43" s="3"/>
      <c r="F43" s="3"/>
      <c r="G43" s="3"/>
      <c r="H43" s="62">
        <f t="shared" si="1"/>
        <v>239.49056956185768</v>
      </c>
      <c r="I43" s="11">
        <v>8.4070256606474363</v>
      </c>
      <c r="J43" s="11">
        <v>1.0747732732546049</v>
      </c>
      <c r="K43" s="11">
        <v>2.8038001896399383</v>
      </c>
      <c r="L43" s="137"/>
      <c r="M43" s="11">
        <v>21.754911286606529</v>
      </c>
      <c r="N43" s="11">
        <v>1.8291903430327101</v>
      </c>
      <c r="O43" s="11">
        <v>11.196814309541418</v>
      </c>
      <c r="P43" s="11">
        <v>8.728906634032402</v>
      </c>
      <c r="Q43" s="137"/>
      <c r="R43" s="11">
        <v>7.1717378020244293</v>
      </c>
      <c r="S43" s="137"/>
      <c r="T43" s="11">
        <v>5.2318888746187984</v>
      </c>
      <c r="U43" s="11">
        <v>4.9608835755536882</v>
      </c>
      <c r="V43" s="11"/>
      <c r="W43" s="11">
        <v>2.3583436339350108</v>
      </c>
      <c r="X43" s="11">
        <v>1.6371608746816584</v>
      </c>
      <c r="Y43" s="11">
        <v>0.74834893440484385</v>
      </c>
      <c r="Z43" s="11">
        <v>0.2170301325321749</v>
      </c>
      <c r="AA43" s="137"/>
      <c r="AB43" s="11">
        <v>6.8150717114644674</v>
      </c>
      <c r="AC43" s="137"/>
      <c r="AD43" s="137"/>
      <c r="AE43" s="11">
        <v>10.955594709906544</v>
      </c>
      <c r="AF43" s="11">
        <v>1.6690489799765582</v>
      </c>
      <c r="AG43" s="11">
        <v>1.2534841073579823</v>
      </c>
      <c r="AH43" s="11">
        <v>0.41556487261857583</v>
      </c>
      <c r="AI43" s="137">
        <v>164.32117272596628</v>
      </c>
      <c r="AJ43" s="137"/>
      <c r="AK43" s="137">
        <v>4.3246607721983885</v>
      </c>
      <c r="AL43" s="80"/>
    </row>
    <row r="44" spans="1:38" s="2" customFormat="1" ht="15.75" x14ac:dyDescent="0.25">
      <c r="A44" s="32" t="s">
        <v>785</v>
      </c>
      <c r="B44" s="30"/>
      <c r="C44" s="3" t="s">
        <v>174</v>
      </c>
      <c r="D44" s="3"/>
      <c r="E44" s="3"/>
      <c r="F44" s="3"/>
      <c r="G44" s="3"/>
      <c r="H44" s="62">
        <f t="shared" si="1"/>
        <v>281.99723061921634</v>
      </c>
      <c r="I44" s="11">
        <v>14.242916773360367</v>
      </c>
      <c r="J44" s="11">
        <v>0.85944941054120649</v>
      </c>
      <c r="K44" s="11">
        <v>2.5279795507643126</v>
      </c>
      <c r="L44" s="137"/>
      <c r="M44" s="11">
        <v>19.033394836963858</v>
      </c>
      <c r="N44" s="11">
        <v>2.2045820274575387</v>
      </c>
      <c r="O44" s="11">
        <v>10.374194583472441</v>
      </c>
      <c r="P44" s="11">
        <v>6.4546182260338778</v>
      </c>
      <c r="Q44" s="137"/>
      <c r="R44" s="11">
        <v>8.6564108237869561</v>
      </c>
      <c r="S44" s="137"/>
      <c r="T44" s="11">
        <v>4.3800505475872331</v>
      </c>
      <c r="U44" s="11">
        <v>5.7521635390114012</v>
      </c>
      <c r="V44" s="11"/>
      <c r="W44" s="11">
        <v>2.805459001464917</v>
      </c>
      <c r="X44" s="11">
        <v>2.2724200381743858</v>
      </c>
      <c r="Y44" s="11">
        <v>0.46308114083148416</v>
      </c>
      <c r="Z44" s="11">
        <v>0.21120335854061417</v>
      </c>
      <c r="AA44" s="137"/>
      <c r="AB44" s="11">
        <v>4.6541965349174808</v>
      </c>
      <c r="AC44" s="137"/>
      <c r="AD44" s="137"/>
      <c r="AE44" s="11">
        <v>12.925653610801149</v>
      </c>
      <c r="AF44" s="11">
        <v>1.6125414650307788</v>
      </c>
      <c r="AG44" s="11">
        <v>1.211215218151571</v>
      </c>
      <c r="AH44" s="11">
        <v>0.40132624687920782</v>
      </c>
      <c r="AI44" s="137">
        <v>201.91442365021405</v>
      </c>
      <c r="AJ44" s="137"/>
      <c r="AK44" s="137">
        <v>5.4380498762375176</v>
      </c>
      <c r="AL44" s="80"/>
    </row>
    <row r="45" spans="1:38" s="2" customFormat="1" ht="15.75" x14ac:dyDescent="0.25">
      <c r="A45" s="32" t="s">
        <v>786</v>
      </c>
      <c r="B45" s="30"/>
      <c r="C45" s="3" t="s">
        <v>175</v>
      </c>
      <c r="D45" s="3"/>
      <c r="E45" s="3"/>
      <c r="F45" s="3"/>
      <c r="G45" s="3"/>
      <c r="H45" s="62">
        <f t="shared" si="1"/>
        <v>172.58474466439969</v>
      </c>
      <c r="I45" s="11">
        <v>7.1256735134807334</v>
      </c>
      <c r="J45" s="11">
        <v>0.78622225604665008</v>
      </c>
      <c r="K45" s="11">
        <v>2.7278078479260772</v>
      </c>
      <c r="L45" s="137"/>
      <c r="M45" s="11">
        <v>17.20220158305143</v>
      </c>
      <c r="N45" s="11">
        <v>2.6019311051547782</v>
      </c>
      <c r="O45" s="11">
        <v>9.4836903449831702</v>
      </c>
      <c r="P45" s="11">
        <v>5.116580132913481</v>
      </c>
      <c r="Q45" s="137"/>
      <c r="R45" s="11">
        <v>7.8308258918462128</v>
      </c>
      <c r="S45" s="137"/>
      <c r="T45" s="11">
        <v>3.3764683568360057</v>
      </c>
      <c r="U45" s="11">
        <v>7.8253164625787877</v>
      </c>
      <c r="V45" s="11"/>
      <c r="W45" s="11">
        <v>2.7312896556665756</v>
      </c>
      <c r="X45" s="11">
        <v>4.213029855291194</v>
      </c>
      <c r="Y45" s="11">
        <v>0.64602700101413657</v>
      </c>
      <c r="Z45" s="11">
        <v>0.23496995060688206</v>
      </c>
      <c r="AA45" s="137"/>
      <c r="AB45" s="11">
        <v>6.2574431334522309</v>
      </c>
      <c r="AC45" s="137"/>
      <c r="AD45" s="137"/>
      <c r="AE45" s="11">
        <v>7.5884652573133078</v>
      </c>
      <c r="AF45" s="11">
        <v>0.88954241383580335</v>
      </c>
      <c r="AG45" s="11">
        <v>0.73861177267129285</v>
      </c>
      <c r="AH45" s="11">
        <v>0.15093064116451052</v>
      </c>
      <c r="AI45" s="137">
        <v>108.03251672442023</v>
      </c>
      <c r="AJ45" s="137"/>
      <c r="AK45" s="137">
        <v>2.9422612236122059</v>
      </c>
      <c r="AL45" s="80"/>
    </row>
    <row r="46" spans="1:38" s="2" customFormat="1" ht="25.5" customHeight="1" x14ac:dyDescent="0.25">
      <c r="A46" s="32" t="s">
        <v>787</v>
      </c>
      <c r="B46" s="30"/>
      <c r="C46" s="3" t="s">
        <v>177</v>
      </c>
      <c r="D46" s="3"/>
      <c r="E46" s="3"/>
      <c r="F46" s="3"/>
      <c r="G46" s="3"/>
      <c r="H46" s="62">
        <f t="shared" si="1"/>
        <v>241.01818568262303</v>
      </c>
      <c r="I46" s="11">
        <v>9.7442489522967293</v>
      </c>
      <c r="J46" s="11">
        <v>0.81920126943071792</v>
      </c>
      <c r="K46" s="11">
        <v>5.6276709022360905</v>
      </c>
      <c r="L46" s="137"/>
      <c r="M46" s="11">
        <v>39.855847338187118</v>
      </c>
      <c r="N46" s="11">
        <v>4.0916092542380191</v>
      </c>
      <c r="O46" s="11">
        <v>21.772365580745049</v>
      </c>
      <c r="P46" s="11">
        <v>13.991872503204052</v>
      </c>
      <c r="Q46" s="137"/>
      <c r="R46" s="11">
        <v>22.532680545226839</v>
      </c>
      <c r="S46" s="137"/>
      <c r="T46" s="11">
        <v>8.4007245927991043</v>
      </c>
      <c r="U46" s="11">
        <v>18.580524183055381</v>
      </c>
      <c r="V46" s="11"/>
      <c r="W46" s="11">
        <v>8.6152908736986262</v>
      </c>
      <c r="X46" s="11">
        <v>7.3500101957460497</v>
      </c>
      <c r="Y46" s="11">
        <v>1.8403166892195761</v>
      </c>
      <c r="Z46" s="11">
        <v>0.77490642439113011</v>
      </c>
      <c r="AA46" s="137"/>
      <c r="AB46" s="11">
        <v>11.838704328267866</v>
      </c>
      <c r="AC46" s="137"/>
      <c r="AD46" s="137"/>
      <c r="AE46" s="11">
        <v>16.529442401298841</v>
      </c>
      <c r="AF46" s="11">
        <v>2.2909004029505606</v>
      </c>
      <c r="AG46" s="11">
        <v>1.7997576842784679</v>
      </c>
      <c r="AH46" s="11">
        <v>0.4911427186720928</v>
      </c>
      <c r="AI46" s="137">
        <v>101.8175850961251</v>
      </c>
      <c r="AJ46" s="137"/>
      <c r="AK46" s="137">
        <v>2.9806556707486718</v>
      </c>
      <c r="AL46" s="80"/>
    </row>
    <row r="47" spans="1:38" s="2" customFormat="1" ht="15.75" x14ac:dyDescent="0.25">
      <c r="A47" s="32" t="s">
        <v>788</v>
      </c>
      <c r="B47" s="30"/>
      <c r="C47" s="3" t="s">
        <v>178</v>
      </c>
      <c r="D47" s="3"/>
      <c r="E47" s="3"/>
      <c r="F47" s="3"/>
      <c r="G47" s="3"/>
      <c r="H47" s="62">
        <f t="shared" si="1"/>
        <v>190.56748250353385</v>
      </c>
      <c r="I47" s="11">
        <v>8.7839212334615624</v>
      </c>
      <c r="J47" s="11">
        <v>0.63735305791048424</v>
      </c>
      <c r="K47" s="11">
        <v>3.2190771423452018</v>
      </c>
      <c r="L47" s="137"/>
      <c r="M47" s="11">
        <v>20.844492624350778</v>
      </c>
      <c r="N47" s="11">
        <v>2.2685819295469676</v>
      </c>
      <c r="O47" s="11">
        <v>12.01521655641463</v>
      </c>
      <c r="P47" s="11">
        <v>6.560694138389179</v>
      </c>
      <c r="Q47" s="137"/>
      <c r="R47" s="11">
        <v>12.294263799280934</v>
      </c>
      <c r="S47" s="137"/>
      <c r="T47" s="11">
        <v>4.6616296461660554</v>
      </c>
      <c r="U47" s="11">
        <v>11.069552681484064</v>
      </c>
      <c r="V47" s="11"/>
      <c r="W47" s="11">
        <v>4.3046102203225729</v>
      </c>
      <c r="X47" s="11">
        <v>5.1609754568732358</v>
      </c>
      <c r="Y47" s="11">
        <v>1.1399849762358332</v>
      </c>
      <c r="Z47" s="11">
        <v>0.46398202805242222</v>
      </c>
      <c r="AA47" s="137"/>
      <c r="AB47" s="11">
        <v>13.576969319556266</v>
      </c>
      <c r="AC47" s="137"/>
      <c r="AD47" s="137"/>
      <c r="AE47" s="11">
        <v>13.98208854909473</v>
      </c>
      <c r="AF47" s="11">
        <v>1.2533661810309076</v>
      </c>
      <c r="AG47" s="11">
        <v>1.0657190072368967</v>
      </c>
      <c r="AH47" s="11">
        <v>0.18764717379401091</v>
      </c>
      <c r="AI47" s="137">
        <v>97.353766125313768</v>
      </c>
      <c r="AJ47" s="137"/>
      <c r="AK47" s="137">
        <v>2.8910021435391076</v>
      </c>
      <c r="AL47" s="80"/>
    </row>
    <row r="48" spans="1:38" s="2" customFormat="1" ht="15.75" x14ac:dyDescent="0.25">
      <c r="A48" s="32" t="s">
        <v>789</v>
      </c>
      <c r="B48" s="30"/>
      <c r="C48" s="3" t="s">
        <v>179</v>
      </c>
      <c r="D48" s="3"/>
      <c r="E48" s="3"/>
      <c r="F48" s="3"/>
      <c r="G48" s="3"/>
      <c r="H48" s="62">
        <f t="shared" si="1"/>
        <v>229.77206177997115</v>
      </c>
      <c r="I48" s="11">
        <v>10.219591168005051</v>
      </c>
      <c r="J48" s="11">
        <v>1.0548385114689012</v>
      </c>
      <c r="K48" s="11">
        <v>5.0420658722037324</v>
      </c>
      <c r="L48" s="137"/>
      <c r="M48" s="11">
        <v>31.845986917398861</v>
      </c>
      <c r="N48" s="11">
        <v>3.6717678467747104</v>
      </c>
      <c r="O48" s="11">
        <v>18.078120975880992</v>
      </c>
      <c r="P48" s="11">
        <v>10.096098094743157</v>
      </c>
      <c r="Q48" s="137"/>
      <c r="R48" s="11">
        <v>16.67708496242739</v>
      </c>
      <c r="S48" s="137"/>
      <c r="T48" s="11">
        <v>8.1941526355319692</v>
      </c>
      <c r="U48" s="11">
        <v>17.781664626501065</v>
      </c>
      <c r="V48" s="11"/>
      <c r="W48" s="11">
        <v>8.1522451944497796</v>
      </c>
      <c r="X48" s="11">
        <v>7.6131432244327968</v>
      </c>
      <c r="Y48" s="11">
        <v>1.5091184203142782</v>
      </c>
      <c r="Z48" s="11">
        <v>0.5071577873042119</v>
      </c>
      <c r="AA48" s="137"/>
      <c r="AB48" s="11">
        <v>18.166708587728362</v>
      </c>
      <c r="AC48" s="137"/>
      <c r="AD48" s="137"/>
      <c r="AE48" s="11">
        <v>18.246840821776736</v>
      </c>
      <c r="AF48" s="11">
        <v>1.9843258289703349</v>
      </c>
      <c r="AG48" s="11">
        <v>1.7485660865646944</v>
      </c>
      <c r="AH48" s="11">
        <v>0.2357597424056406</v>
      </c>
      <c r="AI48" s="137">
        <v>97.586573010412764</v>
      </c>
      <c r="AJ48" s="137"/>
      <c r="AK48" s="137">
        <v>2.9722288375459929</v>
      </c>
      <c r="AL48" s="80"/>
    </row>
    <row r="49" spans="1:38" s="2" customFormat="1" ht="15.75" x14ac:dyDescent="0.25">
      <c r="A49" s="32" t="s">
        <v>790</v>
      </c>
      <c r="B49" s="30"/>
      <c r="C49" s="3" t="s">
        <v>180</v>
      </c>
      <c r="D49" s="3"/>
      <c r="E49" s="3"/>
      <c r="F49" s="3"/>
      <c r="G49" s="3"/>
      <c r="H49" s="62">
        <f t="shared" si="1"/>
        <v>213.23752097784711</v>
      </c>
      <c r="I49" s="11">
        <v>9.0091133387764621</v>
      </c>
      <c r="J49" s="11">
        <v>1.3572769575084147</v>
      </c>
      <c r="K49" s="11">
        <v>7.2218952392947715</v>
      </c>
      <c r="L49" s="137"/>
      <c r="M49" s="11">
        <v>28.451025008030985</v>
      </c>
      <c r="N49" s="11">
        <v>3.8065755927315061</v>
      </c>
      <c r="O49" s="11">
        <v>16.247125692312924</v>
      </c>
      <c r="P49" s="11">
        <v>8.397323722986556</v>
      </c>
      <c r="Q49" s="137"/>
      <c r="R49" s="11">
        <v>16.818368921418848</v>
      </c>
      <c r="S49" s="137"/>
      <c r="T49" s="11">
        <v>5.3488824999157467</v>
      </c>
      <c r="U49" s="11">
        <v>14.968505727128067</v>
      </c>
      <c r="V49" s="11"/>
      <c r="W49" s="11">
        <v>7.2101176445868633</v>
      </c>
      <c r="X49" s="11">
        <v>4.7803462585721386</v>
      </c>
      <c r="Y49" s="11">
        <v>2.3098877661156783</v>
      </c>
      <c r="Z49" s="11">
        <v>0.66815405785338744</v>
      </c>
      <c r="AA49" s="137"/>
      <c r="AB49" s="11">
        <v>18.959029272075028</v>
      </c>
      <c r="AC49" s="137"/>
      <c r="AD49" s="137"/>
      <c r="AE49" s="11">
        <v>23.432815263440908</v>
      </c>
      <c r="AF49" s="11">
        <v>1.7746535052881134</v>
      </c>
      <c r="AG49" s="11">
        <v>1.455451217112727</v>
      </c>
      <c r="AH49" s="11">
        <v>0.31920228817538637</v>
      </c>
      <c r="AI49" s="137">
        <v>83.061447787931456</v>
      </c>
      <c r="AJ49" s="137"/>
      <c r="AK49" s="137">
        <v>2.8345074570383084</v>
      </c>
      <c r="AL49" s="80"/>
    </row>
    <row r="50" spans="1:38" s="2" customFormat="1" ht="15.75" x14ac:dyDescent="0.25">
      <c r="A50" s="32" t="s">
        <v>791</v>
      </c>
      <c r="B50" s="30"/>
      <c r="C50" s="3" t="s">
        <v>181</v>
      </c>
      <c r="D50" s="3"/>
      <c r="E50" s="3"/>
      <c r="F50" s="3"/>
      <c r="G50" s="3"/>
      <c r="H50" s="62">
        <f t="shared" si="1"/>
        <v>237.50231620260033</v>
      </c>
      <c r="I50" s="11">
        <v>10.581956849410455</v>
      </c>
      <c r="J50" s="11">
        <v>1.3537982461455826</v>
      </c>
      <c r="K50" s="11">
        <v>8.8125490177537404</v>
      </c>
      <c r="L50" s="137"/>
      <c r="M50" s="11">
        <v>33.474912363984515</v>
      </c>
      <c r="N50" s="11">
        <v>5.3549330255548666</v>
      </c>
      <c r="O50" s="11">
        <v>18.676663605933371</v>
      </c>
      <c r="P50" s="11">
        <v>9.4433157324962806</v>
      </c>
      <c r="Q50" s="137"/>
      <c r="R50" s="11">
        <v>18.664660999911838</v>
      </c>
      <c r="S50" s="137"/>
      <c r="T50" s="11">
        <v>6.9836295338942156</v>
      </c>
      <c r="U50" s="11">
        <v>20.654852781590748</v>
      </c>
      <c r="V50" s="11"/>
      <c r="W50" s="11">
        <v>8.5189861460467888</v>
      </c>
      <c r="X50" s="11">
        <v>9.117670322490488</v>
      </c>
      <c r="Y50" s="11">
        <v>2.3847277206940651</v>
      </c>
      <c r="Z50" s="11">
        <v>0.63346859235940556</v>
      </c>
      <c r="AA50" s="137"/>
      <c r="AB50" s="11">
        <v>24.352115923291588</v>
      </c>
      <c r="AC50" s="137"/>
      <c r="AD50" s="137"/>
      <c r="AE50" s="11">
        <v>24.741237045473401</v>
      </c>
      <c r="AF50" s="11">
        <v>1.6877741497486245</v>
      </c>
      <c r="AG50" s="11">
        <v>1.5017823842298175</v>
      </c>
      <c r="AH50" s="11">
        <v>0.18599176551880697</v>
      </c>
      <c r="AI50" s="137">
        <v>83.385353019373539</v>
      </c>
      <c r="AJ50" s="137"/>
      <c r="AK50" s="137">
        <v>2.8094762720220676</v>
      </c>
      <c r="AL50" s="80"/>
    </row>
    <row r="51" spans="1:38" s="2" customFormat="1" ht="25.5" customHeight="1" x14ac:dyDescent="0.25">
      <c r="A51" s="32" t="s">
        <v>792</v>
      </c>
      <c r="B51" s="30"/>
      <c r="C51" s="3" t="s">
        <v>182</v>
      </c>
      <c r="D51" s="3"/>
      <c r="E51" s="3"/>
      <c r="F51" s="3"/>
      <c r="G51" s="3"/>
      <c r="H51" s="62">
        <f t="shared" si="1"/>
        <v>199.54738665272066</v>
      </c>
      <c r="I51" s="11">
        <v>6.6534268540168826</v>
      </c>
      <c r="J51" s="11">
        <v>1.0520680843718795</v>
      </c>
      <c r="K51" s="11">
        <v>5.9698830771860711</v>
      </c>
      <c r="L51" s="137"/>
      <c r="M51" s="11">
        <v>26.952956898988738</v>
      </c>
      <c r="N51" s="11">
        <v>3.5721859188956486</v>
      </c>
      <c r="O51" s="11">
        <v>16.342347485040623</v>
      </c>
      <c r="P51" s="11">
        <v>7.0384234950524664</v>
      </c>
      <c r="Q51" s="137"/>
      <c r="R51" s="11">
        <v>19.460841736942744</v>
      </c>
      <c r="S51" s="137"/>
      <c r="T51" s="11">
        <v>5.6287116824428836</v>
      </c>
      <c r="U51" s="11">
        <v>21.163122274572025</v>
      </c>
      <c r="V51" s="11"/>
      <c r="W51" s="11">
        <v>9.7068995696131637</v>
      </c>
      <c r="X51" s="11">
        <v>8.5065916241635637</v>
      </c>
      <c r="Y51" s="11">
        <v>1.8642986965129453</v>
      </c>
      <c r="Z51" s="11">
        <v>1.0853323842823535</v>
      </c>
      <c r="AA51" s="137"/>
      <c r="AB51" s="11">
        <v>31.270648049261904</v>
      </c>
      <c r="AC51" s="137"/>
      <c r="AD51" s="137"/>
      <c r="AE51" s="11">
        <v>23.475520454139978</v>
      </c>
      <c r="AF51" s="11">
        <v>1.5488029724956216</v>
      </c>
      <c r="AG51" s="11">
        <v>1.4087382137506523</v>
      </c>
      <c r="AH51" s="11">
        <v>0.14006475874496935</v>
      </c>
      <c r="AI51" s="137">
        <v>54.324980535928361</v>
      </c>
      <c r="AJ51" s="137"/>
      <c r="AK51" s="137">
        <v>2.0464240323735923</v>
      </c>
      <c r="AL51" s="80"/>
    </row>
    <row r="52" spans="1:38" s="2" customFormat="1" ht="15.75" x14ac:dyDescent="0.25">
      <c r="A52" s="32" t="s">
        <v>793</v>
      </c>
      <c r="B52" s="30"/>
      <c r="C52" s="3" t="s">
        <v>183</v>
      </c>
      <c r="D52" s="3"/>
      <c r="E52" s="3"/>
      <c r="F52" s="3"/>
      <c r="G52" s="3"/>
      <c r="H52" s="62">
        <f t="shared" si="1"/>
        <v>234.61536536698779</v>
      </c>
      <c r="I52" s="11">
        <v>10.366256899431912</v>
      </c>
      <c r="J52" s="11">
        <v>0.81009903127411675</v>
      </c>
      <c r="K52" s="11">
        <v>5.3587293702695282</v>
      </c>
      <c r="L52" s="137"/>
      <c r="M52" s="11">
        <v>29.418964156028547</v>
      </c>
      <c r="N52" s="11">
        <v>4.4551360972275678</v>
      </c>
      <c r="O52" s="11">
        <v>16.236667870596726</v>
      </c>
      <c r="P52" s="11">
        <v>8.7271601882042553</v>
      </c>
      <c r="Q52" s="137"/>
      <c r="R52" s="11">
        <v>15.721289413734942</v>
      </c>
      <c r="S52" s="137"/>
      <c r="T52" s="11">
        <v>6.0430843343279994</v>
      </c>
      <c r="U52" s="11">
        <v>16.925099645447986</v>
      </c>
      <c r="V52" s="11"/>
      <c r="W52" s="11">
        <v>5.8336652498960895</v>
      </c>
      <c r="X52" s="11">
        <v>8.8096214471863945</v>
      </c>
      <c r="Y52" s="11">
        <v>1.7290261599195356</v>
      </c>
      <c r="Z52" s="11">
        <v>0.55278678844596596</v>
      </c>
      <c r="AA52" s="137"/>
      <c r="AB52" s="11">
        <v>15.114486586558073</v>
      </c>
      <c r="AC52" s="137"/>
      <c r="AD52" s="137"/>
      <c r="AE52" s="11">
        <v>15.546034091912359</v>
      </c>
      <c r="AF52" s="11">
        <v>1.6685087262120479</v>
      </c>
      <c r="AG52" s="11">
        <v>1.3876542123972024</v>
      </c>
      <c r="AH52" s="11">
        <v>0.2808545138148455</v>
      </c>
      <c r="AI52" s="137">
        <v>114.30818058361076</v>
      </c>
      <c r="AJ52" s="137"/>
      <c r="AK52" s="137">
        <v>3.3346325281795361</v>
      </c>
      <c r="AL52" s="80"/>
    </row>
    <row r="53" spans="1:38" s="2" customFormat="1" ht="15.75" x14ac:dyDescent="0.25">
      <c r="A53" s="32" t="s">
        <v>794</v>
      </c>
      <c r="B53" s="30"/>
      <c r="C53" s="3" t="s">
        <v>184</v>
      </c>
      <c r="D53" s="3"/>
      <c r="E53" s="3"/>
      <c r="F53" s="3"/>
      <c r="G53" s="3"/>
      <c r="H53" s="62">
        <f t="shared" si="1"/>
        <v>203.80079246365995</v>
      </c>
      <c r="I53" s="11">
        <v>9.6771065362122251</v>
      </c>
      <c r="J53" s="11">
        <v>1.1046778425071671</v>
      </c>
      <c r="K53" s="11">
        <v>4.6796869256194462</v>
      </c>
      <c r="L53" s="137"/>
      <c r="M53" s="11">
        <v>24.153228292778543</v>
      </c>
      <c r="N53" s="11">
        <v>3.1802511984192701</v>
      </c>
      <c r="O53" s="11">
        <v>13.311776529444504</v>
      </c>
      <c r="P53" s="11">
        <v>7.6612005649147692</v>
      </c>
      <c r="Q53" s="137"/>
      <c r="R53" s="11">
        <v>12.297697517195683</v>
      </c>
      <c r="S53" s="137"/>
      <c r="T53" s="11">
        <v>5.8766169010240761</v>
      </c>
      <c r="U53" s="11">
        <v>12.602764330409526</v>
      </c>
      <c r="V53" s="11"/>
      <c r="W53" s="11">
        <v>5.9567902069603491</v>
      </c>
      <c r="X53" s="11">
        <v>5.023800138629718</v>
      </c>
      <c r="Y53" s="11">
        <v>1.1706918083016178</v>
      </c>
      <c r="Z53" s="11">
        <v>0.45148217651784223</v>
      </c>
      <c r="AA53" s="137"/>
      <c r="AB53" s="11">
        <v>18.958575329600436</v>
      </c>
      <c r="AC53" s="137"/>
      <c r="AD53" s="137"/>
      <c r="AE53" s="11">
        <v>19.205939802958166</v>
      </c>
      <c r="AF53" s="11">
        <v>1.3169806514367419</v>
      </c>
      <c r="AG53" s="11">
        <v>1.1757287112097377</v>
      </c>
      <c r="AH53" s="11">
        <v>0.1412519402270043</v>
      </c>
      <c r="AI53" s="137">
        <v>91.10846838157093</v>
      </c>
      <c r="AJ53" s="137"/>
      <c r="AK53" s="137">
        <v>2.8190499523470045</v>
      </c>
      <c r="AL53" s="80"/>
    </row>
    <row r="54" spans="1:38" s="2" customFormat="1" ht="15.75" x14ac:dyDescent="0.25">
      <c r="A54" s="32" t="s">
        <v>795</v>
      </c>
      <c r="B54" s="30"/>
      <c r="C54" s="3" t="s">
        <v>185</v>
      </c>
      <c r="D54" s="3"/>
      <c r="E54" s="3"/>
      <c r="F54" s="3"/>
      <c r="G54" s="3"/>
      <c r="H54" s="62">
        <f t="shared" si="1"/>
        <v>202.69870288379559</v>
      </c>
      <c r="I54" s="11">
        <v>9.688950518862363</v>
      </c>
      <c r="J54" s="11">
        <v>0.79458098822409196</v>
      </c>
      <c r="K54" s="11">
        <v>3.8066739852991502</v>
      </c>
      <c r="L54" s="137"/>
      <c r="M54" s="11">
        <v>23.266723682951952</v>
      </c>
      <c r="N54" s="11">
        <v>2.8575907538716621</v>
      </c>
      <c r="O54" s="11">
        <v>12.968658561363808</v>
      </c>
      <c r="P54" s="11">
        <v>7.4404743677164813</v>
      </c>
      <c r="Q54" s="137"/>
      <c r="R54" s="11">
        <v>12.875898198720467</v>
      </c>
      <c r="S54" s="137"/>
      <c r="T54" s="11">
        <v>5.0369786365876044</v>
      </c>
      <c r="U54" s="11">
        <v>11.2980231403217</v>
      </c>
      <c r="V54" s="11"/>
      <c r="W54" s="11">
        <v>4.5137604292564637</v>
      </c>
      <c r="X54" s="11">
        <v>5.1199588481321028</v>
      </c>
      <c r="Y54" s="11">
        <v>1.2167105291149383</v>
      </c>
      <c r="Z54" s="11">
        <v>0.44759333381819527</v>
      </c>
      <c r="AA54" s="137"/>
      <c r="AB54" s="11">
        <v>12.069659744288845</v>
      </c>
      <c r="AC54" s="137"/>
      <c r="AD54" s="137"/>
      <c r="AE54" s="11">
        <v>14.661813916014168</v>
      </c>
      <c r="AF54" s="11">
        <v>1.769876860950844</v>
      </c>
      <c r="AG54" s="11">
        <v>1.4999728124601122</v>
      </c>
      <c r="AH54" s="11">
        <v>0.26990404849073191</v>
      </c>
      <c r="AI54" s="137">
        <v>104.35821675524899</v>
      </c>
      <c r="AJ54" s="137"/>
      <c r="AK54" s="137">
        <v>3.0713064563254169</v>
      </c>
      <c r="AL54" s="80"/>
    </row>
    <row r="55" spans="1:38" s="2" customFormat="1" ht="15.75" x14ac:dyDescent="0.25">
      <c r="A55" s="32" t="s">
        <v>796</v>
      </c>
      <c r="B55" s="30"/>
      <c r="C55" s="3" t="s">
        <v>187</v>
      </c>
      <c r="D55" s="3"/>
      <c r="E55" s="3"/>
      <c r="F55" s="3"/>
      <c r="G55" s="3"/>
      <c r="H55" s="62">
        <f t="shared" si="1"/>
        <v>228.61258410855299</v>
      </c>
      <c r="I55" s="11">
        <v>10.646510134297765</v>
      </c>
      <c r="J55" s="11">
        <v>1.0545988401145054</v>
      </c>
      <c r="K55" s="11">
        <v>5.9212146657522835</v>
      </c>
      <c r="L55" s="137"/>
      <c r="M55" s="11">
        <v>29.329594197561942</v>
      </c>
      <c r="N55" s="11">
        <v>4.2166981539922723</v>
      </c>
      <c r="O55" s="11">
        <v>15.853213953297562</v>
      </c>
      <c r="P55" s="11">
        <v>9.2596820902721078</v>
      </c>
      <c r="Q55" s="137"/>
      <c r="R55" s="11">
        <v>15.613765482695866</v>
      </c>
      <c r="S55" s="137"/>
      <c r="T55" s="11">
        <v>6.1424507564701694</v>
      </c>
      <c r="U55" s="11">
        <v>15.332869063063351</v>
      </c>
      <c r="V55" s="11"/>
      <c r="W55" s="11">
        <v>5.559193834987072</v>
      </c>
      <c r="X55" s="11">
        <v>7.4769878066786983</v>
      </c>
      <c r="Y55" s="11">
        <v>1.7086751946395238</v>
      </c>
      <c r="Z55" s="11">
        <v>0.58801222675805642</v>
      </c>
      <c r="AA55" s="137"/>
      <c r="AB55" s="11">
        <v>16.101974323865264</v>
      </c>
      <c r="AC55" s="137"/>
      <c r="AD55" s="137"/>
      <c r="AE55" s="11">
        <v>19.385760559441959</v>
      </c>
      <c r="AF55" s="11">
        <v>1.6024149059821</v>
      </c>
      <c r="AG55" s="11">
        <v>1.2968410383059519</v>
      </c>
      <c r="AH55" s="11">
        <v>0.30557386767614808</v>
      </c>
      <c r="AI55" s="137">
        <v>104.30760656283617</v>
      </c>
      <c r="AJ55" s="137"/>
      <c r="AK55" s="137">
        <v>3.1738246164716148</v>
      </c>
      <c r="AL55" s="80"/>
    </row>
    <row r="56" spans="1:38" s="2" customFormat="1" ht="25.5" customHeight="1" x14ac:dyDescent="0.25">
      <c r="A56" s="32" t="s">
        <v>797</v>
      </c>
      <c r="B56" s="30"/>
      <c r="C56" s="3" t="s">
        <v>188</v>
      </c>
      <c r="D56" s="3"/>
      <c r="E56" s="3"/>
      <c r="F56" s="3"/>
      <c r="G56" s="3"/>
      <c r="H56" s="62">
        <f t="shared" si="1"/>
        <v>234.31463872033959</v>
      </c>
      <c r="I56" s="11">
        <v>10.284247859053847</v>
      </c>
      <c r="J56" s="11">
        <v>0.88436118663076391</v>
      </c>
      <c r="K56" s="11">
        <v>4.3237004954049896</v>
      </c>
      <c r="L56" s="137"/>
      <c r="M56" s="11">
        <v>30.041861146112854</v>
      </c>
      <c r="N56" s="11">
        <v>2.6028922410510948</v>
      </c>
      <c r="O56" s="11">
        <v>15.217959898002645</v>
      </c>
      <c r="P56" s="11">
        <v>12.221009007059113</v>
      </c>
      <c r="Q56" s="137"/>
      <c r="R56" s="11">
        <v>13.451242313525595</v>
      </c>
      <c r="S56" s="137"/>
      <c r="T56" s="11">
        <v>7.9614968219170796</v>
      </c>
      <c r="U56" s="11">
        <v>9.2640289178621291</v>
      </c>
      <c r="V56" s="11"/>
      <c r="W56" s="11">
        <v>3.8187729668445121</v>
      </c>
      <c r="X56" s="11">
        <v>3.7667169893382106</v>
      </c>
      <c r="Y56" s="11">
        <v>1.3006605319184041</v>
      </c>
      <c r="Z56" s="11">
        <v>0.37787842976100339</v>
      </c>
      <c r="AA56" s="137"/>
      <c r="AB56" s="11">
        <v>9.9924061573199641</v>
      </c>
      <c r="AC56" s="137"/>
      <c r="AD56" s="137"/>
      <c r="AE56" s="11">
        <v>14.623838459522975</v>
      </c>
      <c r="AF56" s="11">
        <v>1.892680827598</v>
      </c>
      <c r="AG56" s="11">
        <v>1.5620039621719528</v>
      </c>
      <c r="AH56" s="11">
        <v>0.33067686542604724</v>
      </c>
      <c r="AI56" s="137">
        <v>128.04378680445197</v>
      </c>
      <c r="AJ56" s="137"/>
      <c r="AK56" s="137">
        <v>3.5509877309394353</v>
      </c>
      <c r="AL56" s="80"/>
    </row>
    <row r="57" spans="1:38" s="2" customFormat="1" ht="15.75" x14ac:dyDescent="0.25">
      <c r="A57" s="32" t="s">
        <v>798</v>
      </c>
      <c r="B57" s="30"/>
      <c r="C57" s="3" t="s">
        <v>189</v>
      </c>
      <c r="D57" s="3"/>
      <c r="E57" s="3"/>
      <c r="F57" s="3"/>
      <c r="G57" s="3"/>
      <c r="H57" s="62">
        <f t="shared" si="1"/>
        <v>229.33425366831375</v>
      </c>
      <c r="I57" s="11">
        <v>9.4923502171981884</v>
      </c>
      <c r="J57" s="11">
        <v>1.1790819133400554</v>
      </c>
      <c r="K57" s="11">
        <v>5.9386383500610158</v>
      </c>
      <c r="L57" s="137"/>
      <c r="M57" s="11">
        <v>34.382325970217252</v>
      </c>
      <c r="N57" s="11">
        <v>2.9982815514070804</v>
      </c>
      <c r="O57" s="11">
        <v>19.432100824037718</v>
      </c>
      <c r="P57" s="11">
        <v>11.951943594772453</v>
      </c>
      <c r="Q57" s="137"/>
      <c r="R57" s="11">
        <v>23.012270633019842</v>
      </c>
      <c r="S57" s="137"/>
      <c r="T57" s="11">
        <v>7.9273081209263569</v>
      </c>
      <c r="U57" s="11">
        <v>14.241063361982226</v>
      </c>
      <c r="V57" s="11"/>
      <c r="W57" s="11">
        <v>6.8795535459588697</v>
      </c>
      <c r="X57" s="11">
        <v>5.0560892019613952</v>
      </c>
      <c r="Y57" s="11">
        <v>1.7672247738091633</v>
      </c>
      <c r="Z57" s="11">
        <v>0.53819584025279721</v>
      </c>
      <c r="AA57" s="137"/>
      <c r="AB57" s="11">
        <v>12.060662963492966</v>
      </c>
      <c r="AC57" s="137"/>
      <c r="AD57" s="137"/>
      <c r="AE57" s="11">
        <v>19.224447289256201</v>
      </c>
      <c r="AF57" s="11">
        <v>1.9703998707013508</v>
      </c>
      <c r="AG57" s="11">
        <v>1.7019820646766779</v>
      </c>
      <c r="AH57" s="11">
        <v>0.26841780602467291</v>
      </c>
      <c r="AI57" s="137">
        <v>97.009616816906544</v>
      </c>
      <c r="AJ57" s="137"/>
      <c r="AK57" s="137">
        <v>2.89608816121173</v>
      </c>
      <c r="AL57" s="80"/>
    </row>
    <row r="58" spans="1:38" s="2" customFormat="1" ht="15.75" x14ac:dyDescent="0.25">
      <c r="A58" s="32" t="s">
        <v>799</v>
      </c>
      <c r="B58" s="30"/>
      <c r="C58" s="3" t="s">
        <v>800</v>
      </c>
      <c r="D58" s="3"/>
      <c r="E58" s="3"/>
      <c r="F58" s="3"/>
      <c r="G58" s="3"/>
      <c r="H58" s="62">
        <f t="shared" si="1"/>
        <v>242.99942984306233</v>
      </c>
      <c r="I58" s="11">
        <v>8.6212606900049362</v>
      </c>
      <c r="J58" s="11">
        <v>0.79995215646681561</v>
      </c>
      <c r="K58" s="11">
        <v>5.9876676940376417</v>
      </c>
      <c r="L58" s="137"/>
      <c r="M58" s="11">
        <v>37.689951217261253</v>
      </c>
      <c r="N58" s="11">
        <v>3.3996439026583789</v>
      </c>
      <c r="O58" s="11">
        <v>22.352515694059072</v>
      </c>
      <c r="P58" s="11">
        <v>11.937791620543805</v>
      </c>
      <c r="Q58" s="137"/>
      <c r="R58" s="11">
        <v>27.606057142779353</v>
      </c>
      <c r="S58" s="137"/>
      <c r="T58" s="11">
        <v>8.7162926280188611</v>
      </c>
      <c r="U58" s="11">
        <v>22.296832088062441</v>
      </c>
      <c r="V58" s="11"/>
      <c r="W58" s="11">
        <v>11.4089253408393</v>
      </c>
      <c r="X58" s="11">
        <v>8.4483067766015836</v>
      </c>
      <c r="Y58" s="11">
        <v>1.74346857112992</v>
      </c>
      <c r="Z58" s="11">
        <v>0.69613139949163649</v>
      </c>
      <c r="AA58" s="137"/>
      <c r="AB58" s="11">
        <v>17.140510072390111</v>
      </c>
      <c r="AC58" s="137"/>
      <c r="AD58" s="137"/>
      <c r="AE58" s="11">
        <v>22.666097312598815</v>
      </c>
      <c r="AF58" s="11">
        <v>2.1768018129334665</v>
      </c>
      <c r="AG58" s="11">
        <v>1.7512108453050332</v>
      </c>
      <c r="AH58" s="11">
        <v>0.42559096762843335</v>
      </c>
      <c r="AI58" s="137">
        <v>86.482696795038549</v>
      </c>
      <c r="AJ58" s="137"/>
      <c r="AK58" s="137">
        <v>2.8153102334700764</v>
      </c>
      <c r="AL58" s="80"/>
    </row>
    <row r="59" spans="1:38" s="2" customFormat="1" ht="15.75" x14ac:dyDescent="0.25">
      <c r="A59" s="32" t="s">
        <v>801</v>
      </c>
      <c r="B59" s="30"/>
      <c r="C59" s="3" t="s">
        <v>802</v>
      </c>
      <c r="D59" s="3"/>
      <c r="E59" s="3"/>
      <c r="F59" s="3"/>
      <c r="G59" s="3"/>
      <c r="H59" s="62">
        <f t="shared" si="1"/>
        <v>242.65352962652312</v>
      </c>
      <c r="I59" s="11">
        <v>12.622406999441644</v>
      </c>
      <c r="J59" s="11">
        <v>0.931379651663099</v>
      </c>
      <c r="K59" s="11">
        <v>3.8169471948980922</v>
      </c>
      <c r="L59" s="137"/>
      <c r="M59" s="11">
        <v>30.376789749552707</v>
      </c>
      <c r="N59" s="11">
        <v>2.0542936193267858</v>
      </c>
      <c r="O59" s="11">
        <v>16.195535861956689</v>
      </c>
      <c r="P59" s="11">
        <v>12.126960268269233</v>
      </c>
      <c r="Q59" s="137"/>
      <c r="R59" s="11">
        <v>15.888059573431349</v>
      </c>
      <c r="S59" s="137"/>
      <c r="T59" s="11">
        <v>6.5916083249924364</v>
      </c>
      <c r="U59" s="11">
        <v>9.5295135462489799</v>
      </c>
      <c r="V59" s="11"/>
      <c r="W59" s="11">
        <v>5.0381718600403369</v>
      </c>
      <c r="X59" s="11">
        <v>2.987488361339119</v>
      </c>
      <c r="Y59" s="11">
        <v>1.1310540144288546</v>
      </c>
      <c r="Z59" s="11">
        <v>0.37279931044066994</v>
      </c>
      <c r="AA59" s="137"/>
      <c r="AB59" s="11">
        <v>9.0857342860473551</v>
      </c>
      <c r="AC59" s="137"/>
      <c r="AD59" s="137"/>
      <c r="AE59" s="11">
        <v>15.993687080502159</v>
      </c>
      <c r="AF59" s="11">
        <v>1.6588824159862214</v>
      </c>
      <c r="AG59" s="11">
        <v>1.3228889108441908</v>
      </c>
      <c r="AH59" s="11">
        <v>0.33599350514203064</v>
      </c>
      <c r="AI59" s="137">
        <v>132.35577519802482</v>
      </c>
      <c r="AJ59" s="137"/>
      <c r="AK59" s="137">
        <v>3.8027456057342572</v>
      </c>
      <c r="AL59" s="80"/>
    </row>
    <row r="60" spans="1:38" s="2" customFormat="1" ht="15.75" x14ac:dyDescent="0.25">
      <c r="A60" s="32" t="s">
        <v>803</v>
      </c>
      <c r="B60" s="30"/>
      <c r="C60" s="3" t="s">
        <v>191</v>
      </c>
      <c r="D60" s="3"/>
      <c r="E60" s="3"/>
      <c r="F60" s="3"/>
      <c r="G60" s="3"/>
      <c r="H60" s="62">
        <f t="shared" si="1"/>
        <v>229.45355918215191</v>
      </c>
      <c r="I60" s="11">
        <v>10.31633691211481</v>
      </c>
      <c r="J60" s="11">
        <v>0.81894085316385934</v>
      </c>
      <c r="K60" s="11">
        <v>4.3362502535982053</v>
      </c>
      <c r="L60" s="137"/>
      <c r="M60" s="11">
        <v>32.3329382446192</v>
      </c>
      <c r="N60" s="11">
        <v>2.2454384270865146</v>
      </c>
      <c r="O60" s="11">
        <v>18.464212521571817</v>
      </c>
      <c r="P60" s="11">
        <v>11.623287295960866</v>
      </c>
      <c r="Q60" s="137"/>
      <c r="R60" s="11">
        <v>19.478239860210174</v>
      </c>
      <c r="S60" s="137"/>
      <c r="T60" s="11">
        <v>7.1709619457583482</v>
      </c>
      <c r="U60" s="11">
        <v>12.62697882658529</v>
      </c>
      <c r="V60" s="11"/>
      <c r="W60" s="11">
        <v>5.9862443559685463</v>
      </c>
      <c r="X60" s="11">
        <v>4.4953593316121179</v>
      </c>
      <c r="Y60" s="11">
        <v>1.5447280675074628</v>
      </c>
      <c r="Z60" s="11">
        <v>0.60064707149716356</v>
      </c>
      <c r="AA60" s="137"/>
      <c r="AB60" s="11">
        <v>12.541127732441355</v>
      </c>
      <c r="AC60" s="137"/>
      <c r="AD60" s="137"/>
      <c r="AE60" s="11">
        <v>17.17168942704037</v>
      </c>
      <c r="AF60" s="11">
        <v>1.7964566676703166</v>
      </c>
      <c r="AG60" s="11">
        <v>1.5019420147670182</v>
      </c>
      <c r="AH60" s="11">
        <v>0.29451465290329842</v>
      </c>
      <c r="AI60" s="137">
        <v>107.6580013005653</v>
      </c>
      <c r="AJ60" s="137"/>
      <c r="AK60" s="137">
        <v>3.2056371583846852</v>
      </c>
      <c r="AL60" s="80"/>
    </row>
    <row r="61" spans="1:38" s="2" customFormat="1" ht="25.5" customHeight="1" x14ac:dyDescent="0.25">
      <c r="A61" s="32" t="s">
        <v>804</v>
      </c>
      <c r="B61" s="30"/>
      <c r="C61" s="3" t="s">
        <v>192</v>
      </c>
      <c r="D61" s="3"/>
      <c r="E61" s="3"/>
      <c r="F61" s="3"/>
      <c r="G61" s="3"/>
      <c r="H61" s="62">
        <f t="shared" si="1"/>
        <v>216.05003350289573</v>
      </c>
      <c r="I61" s="11">
        <v>9.631467298836613</v>
      </c>
      <c r="J61" s="11">
        <v>0.93764035728906758</v>
      </c>
      <c r="K61" s="11">
        <v>2.9557487798133764</v>
      </c>
      <c r="L61" s="137"/>
      <c r="M61" s="11">
        <v>21.979673024747026</v>
      </c>
      <c r="N61" s="11">
        <v>1.9572626386055678</v>
      </c>
      <c r="O61" s="11">
        <v>11.485790695147433</v>
      </c>
      <c r="P61" s="11">
        <v>8.5366196909940246</v>
      </c>
      <c r="Q61" s="137"/>
      <c r="R61" s="11">
        <v>10.167338254396872</v>
      </c>
      <c r="S61" s="137"/>
      <c r="T61" s="11">
        <v>5.6971563914787886</v>
      </c>
      <c r="U61" s="11">
        <v>6.4999054656783164</v>
      </c>
      <c r="V61" s="11"/>
      <c r="W61" s="11">
        <v>2.9593504922888152</v>
      </c>
      <c r="X61" s="11">
        <v>2.5666185091221725</v>
      </c>
      <c r="Y61" s="11">
        <v>0.76201141128712679</v>
      </c>
      <c r="Z61" s="11">
        <v>0.21192505298020159</v>
      </c>
      <c r="AA61" s="137"/>
      <c r="AB61" s="11">
        <v>7.7893194599293745</v>
      </c>
      <c r="AC61" s="137"/>
      <c r="AD61" s="137"/>
      <c r="AE61" s="11">
        <v>12.101607750932358</v>
      </c>
      <c r="AF61" s="11">
        <v>1.4316428620140631</v>
      </c>
      <c r="AG61" s="11">
        <v>1.0917298454905049</v>
      </c>
      <c r="AH61" s="11">
        <v>0.33991301652355815</v>
      </c>
      <c r="AI61" s="137">
        <v>133.29712477690339</v>
      </c>
      <c r="AJ61" s="137"/>
      <c r="AK61" s="137">
        <v>3.561409080876476</v>
      </c>
      <c r="AL61" s="80"/>
    </row>
    <row r="62" spans="1:38" s="2" customFormat="1" ht="15.75" x14ac:dyDescent="0.25">
      <c r="A62" s="32" t="s">
        <v>805</v>
      </c>
      <c r="B62" s="30"/>
      <c r="C62" s="3" t="s">
        <v>2</v>
      </c>
      <c r="D62" s="3"/>
      <c r="E62" s="3"/>
      <c r="F62" s="3"/>
      <c r="G62" s="3"/>
      <c r="H62" s="62">
        <f t="shared" si="1"/>
        <v>197.9697853851977</v>
      </c>
      <c r="I62" s="11">
        <v>6.8556508600018429</v>
      </c>
      <c r="J62" s="11">
        <v>0.97085031551119405</v>
      </c>
      <c r="K62" s="11">
        <v>3.379399367512494</v>
      </c>
      <c r="L62" s="137"/>
      <c r="M62" s="11">
        <v>24.307830795394025</v>
      </c>
      <c r="N62" s="11">
        <v>2.3215343931610519</v>
      </c>
      <c r="O62" s="11">
        <v>12.716348618190546</v>
      </c>
      <c r="P62" s="11">
        <v>9.2699477840424294</v>
      </c>
      <c r="Q62" s="137"/>
      <c r="R62" s="11">
        <v>10.903783179342879</v>
      </c>
      <c r="S62" s="137"/>
      <c r="T62" s="11">
        <v>6.2358313630232987</v>
      </c>
      <c r="U62" s="11">
        <v>7.6520949154794389</v>
      </c>
      <c r="V62" s="11"/>
      <c r="W62" s="11">
        <v>3.4044672181006397</v>
      </c>
      <c r="X62" s="11">
        <v>2.8628944109650738</v>
      </c>
      <c r="Y62" s="11">
        <v>0.95999144649649348</v>
      </c>
      <c r="Z62" s="11">
        <v>0.42474183991723147</v>
      </c>
      <c r="AA62" s="137"/>
      <c r="AB62" s="11">
        <v>9.6458800648438423</v>
      </c>
      <c r="AC62" s="137"/>
      <c r="AD62" s="137"/>
      <c r="AE62" s="11">
        <v>10.291963937986448</v>
      </c>
      <c r="AF62" s="11">
        <v>1.4200000240136024</v>
      </c>
      <c r="AG62" s="11">
        <v>1.1631051283279175</v>
      </c>
      <c r="AH62" s="11">
        <v>0.25689489568568497</v>
      </c>
      <c r="AI62" s="137">
        <v>113.27573265838909</v>
      </c>
      <c r="AJ62" s="137"/>
      <c r="AK62" s="137">
        <v>3.0307679036995121</v>
      </c>
      <c r="AL62" s="80"/>
    </row>
    <row r="63" spans="1:38" s="2" customFormat="1" ht="15.75" x14ac:dyDescent="0.25">
      <c r="A63" s="32" t="s">
        <v>806</v>
      </c>
      <c r="B63" s="30"/>
      <c r="C63" s="3" t="s">
        <v>193</v>
      </c>
      <c r="D63" s="3"/>
      <c r="E63" s="3"/>
      <c r="F63" s="3"/>
      <c r="G63" s="3"/>
      <c r="H63" s="62">
        <f t="shared" si="1"/>
        <v>263.65418030347598</v>
      </c>
      <c r="I63" s="11">
        <v>12.492312768252832</v>
      </c>
      <c r="J63" s="11">
        <v>0.79613198143449848</v>
      </c>
      <c r="K63" s="11">
        <v>2.4901163902333541</v>
      </c>
      <c r="L63" s="137"/>
      <c r="M63" s="11">
        <v>19.078955943610424</v>
      </c>
      <c r="N63" s="11">
        <v>2.0278792551749683</v>
      </c>
      <c r="O63" s="11">
        <v>10.942698238399705</v>
      </c>
      <c r="P63" s="11">
        <v>6.108378450035751</v>
      </c>
      <c r="Q63" s="137"/>
      <c r="R63" s="11">
        <v>10.454597681864552</v>
      </c>
      <c r="S63" s="137"/>
      <c r="T63" s="11">
        <v>4.6770201044895243</v>
      </c>
      <c r="U63" s="11">
        <v>7.4726798680263862</v>
      </c>
      <c r="V63" s="11"/>
      <c r="W63" s="11">
        <v>3.6005628587948437</v>
      </c>
      <c r="X63" s="11">
        <v>3.0249521869504443</v>
      </c>
      <c r="Y63" s="11">
        <v>0.57235110815339829</v>
      </c>
      <c r="Z63" s="11">
        <v>0.27481371412769906</v>
      </c>
      <c r="AA63" s="137"/>
      <c r="AB63" s="11">
        <v>6.2143596327139328</v>
      </c>
      <c r="AC63" s="137"/>
      <c r="AD63" s="137"/>
      <c r="AE63" s="11">
        <v>13.644497929227459</v>
      </c>
      <c r="AF63" s="11">
        <v>1.9601649154910799</v>
      </c>
      <c r="AG63" s="11">
        <v>1.5950628079040399</v>
      </c>
      <c r="AH63" s="11">
        <v>0.36510210758703993</v>
      </c>
      <c r="AI63" s="137">
        <v>179.60545083463998</v>
      </c>
      <c r="AJ63" s="137"/>
      <c r="AK63" s="137">
        <v>4.7678922534919446</v>
      </c>
      <c r="AL63" s="80"/>
    </row>
    <row r="64" spans="1:38" s="2" customFormat="1" ht="15.75" x14ac:dyDescent="0.25">
      <c r="A64" s="32" t="s">
        <v>807</v>
      </c>
      <c r="B64" s="30"/>
      <c r="C64" s="3" t="s">
        <v>24</v>
      </c>
      <c r="D64" s="3"/>
      <c r="E64" s="3"/>
      <c r="F64" s="3"/>
      <c r="G64" s="3"/>
      <c r="H64" s="62">
        <f t="shared" si="1"/>
        <v>234.7953476900056</v>
      </c>
      <c r="I64" s="11">
        <v>10.18622544656575</v>
      </c>
      <c r="J64" s="11">
        <v>0.93264851086223555</v>
      </c>
      <c r="K64" s="11">
        <v>4.3050763761945205</v>
      </c>
      <c r="L64" s="137"/>
      <c r="M64" s="11">
        <v>34.071435052730067</v>
      </c>
      <c r="N64" s="11">
        <v>2.3008830948322703</v>
      </c>
      <c r="O64" s="11">
        <v>17.111289087887201</v>
      </c>
      <c r="P64" s="11">
        <v>14.6592628700106</v>
      </c>
      <c r="Q64" s="137"/>
      <c r="R64" s="11">
        <v>13.905378043438214</v>
      </c>
      <c r="S64" s="137"/>
      <c r="T64" s="11">
        <v>9.1508908084580547</v>
      </c>
      <c r="U64" s="11">
        <v>8.5503501911505868</v>
      </c>
      <c r="V64" s="11"/>
      <c r="W64" s="11">
        <v>4.0921986568519833</v>
      </c>
      <c r="X64" s="11">
        <v>2.9185269982212376</v>
      </c>
      <c r="Y64" s="11">
        <v>1.2528678173837615</v>
      </c>
      <c r="Z64" s="11">
        <v>0.28675671869360464</v>
      </c>
      <c r="AA64" s="137"/>
      <c r="AB64" s="11">
        <v>7.177095964245459</v>
      </c>
      <c r="AC64" s="137"/>
      <c r="AD64" s="137"/>
      <c r="AE64" s="11">
        <v>11.854396069693655</v>
      </c>
      <c r="AF64" s="11">
        <v>2.0968067536931443</v>
      </c>
      <c r="AG64" s="11">
        <v>1.7101193909410135</v>
      </c>
      <c r="AH64" s="11">
        <v>0.38668736275213061</v>
      </c>
      <c r="AI64" s="137">
        <v>128.99525842181311</v>
      </c>
      <c r="AJ64" s="137"/>
      <c r="AK64" s="137">
        <v>3.5697860511607957</v>
      </c>
      <c r="AL64" s="80"/>
    </row>
    <row r="65" spans="1:38" s="2" customFormat="1" ht="15.75" x14ac:dyDescent="0.25">
      <c r="A65" s="32" t="s">
        <v>808</v>
      </c>
      <c r="B65" s="30"/>
      <c r="C65" s="3" t="s">
        <v>194</v>
      </c>
      <c r="D65" s="3"/>
      <c r="E65" s="3"/>
      <c r="F65" s="3"/>
      <c r="G65" s="3"/>
      <c r="H65" s="62">
        <f t="shared" ref="H65:H128" si="2">IF(SUM(I65:M65,Q65:U65,AA65:AF65,AI65:AK65)=0,"",SUM(I65:M65,Q65:U65,AA65:AF65,AI65:AK65))</f>
        <v>221.0131647464903</v>
      </c>
      <c r="I65" s="11">
        <v>8.505516052302255</v>
      </c>
      <c r="J65" s="11">
        <v>1.0020570354817335</v>
      </c>
      <c r="K65" s="11">
        <v>3.8358346611861127</v>
      </c>
      <c r="L65" s="137"/>
      <c r="M65" s="11">
        <v>26.670446281499643</v>
      </c>
      <c r="N65" s="11">
        <v>2.3524769697346564</v>
      </c>
      <c r="O65" s="11">
        <v>14.87999314319952</v>
      </c>
      <c r="P65" s="11">
        <v>9.4379761685654646</v>
      </c>
      <c r="Q65" s="137"/>
      <c r="R65" s="11">
        <v>16.258171376828077</v>
      </c>
      <c r="S65" s="137"/>
      <c r="T65" s="11">
        <v>6.800759305160704</v>
      </c>
      <c r="U65" s="11">
        <v>10.871997028907442</v>
      </c>
      <c r="V65" s="11"/>
      <c r="W65" s="11">
        <v>5.2678130484200389</v>
      </c>
      <c r="X65" s="11">
        <v>3.8778238586855136</v>
      </c>
      <c r="Y65" s="11">
        <v>1.1947010678760022</v>
      </c>
      <c r="Z65" s="11">
        <v>0.53165905392588708</v>
      </c>
      <c r="AA65" s="137"/>
      <c r="AB65" s="11">
        <v>11.53592726236144</v>
      </c>
      <c r="AC65" s="137"/>
      <c r="AD65" s="137"/>
      <c r="AE65" s="11">
        <v>14.847374212746919</v>
      </c>
      <c r="AF65" s="11">
        <v>1.1984131435918024</v>
      </c>
      <c r="AG65" s="11">
        <v>1.0108686776104865</v>
      </c>
      <c r="AH65" s="11">
        <v>0.18754446598131583</v>
      </c>
      <c r="AI65" s="137">
        <v>116.24148993378076</v>
      </c>
      <c r="AJ65" s="137"/>
      <c r="AK65" s="137">
        <v>3.2451784526434087</v>
      </c>
      <c r="AL65" s="80"/>
    </row>
    <row r="66" spans="1:38" s="2" customFormat="1" ht="25.5" customHeight="1" x14ac:dyDescent="0.25">
      <c r="A66" s="32" t="s">
        <v>809</v>
      </c>
      <c r="B66" s="30"/>
      <c r="C66" s="3" t="s">
        <v>195</v>
      </c>
      <c r="D66" s="3"/>
      <c r="E66" s="3"/>
      <c r="F66" s="3"/>
      <c r="G66" s="3"/>
      <c r="H66" s="62">
        <f t="shared" si="2"/>
        <v>226.4067415676657</v>
      </c>
      <c r="I66" s="11">
        <v>8.5078652281760032</v>
      </c>
      <c r="J66" s="11">
        <v>1.3039715124184283</v>
      </c>
      <c r="K66" s="11">
        <v>4.9316338819670964</v>
      </c>
      <c r="L66" s="137"/>
      <c r="M66" s="11">
        <v>32.224867526563841</v>
      </c>
      <c r="N66" s="11">
        <v>3.0832002200721207</v>
      </c>
      <c r="O66" s="11">
        <v>16.940318969720337</v>
      </c>
      <c r="P66" s="11">
        <v>12.201348336771382</v>
      </c>
      <c r="Q66" s="137"/>
      <c r="R66" s="11">
        <v>17.647501674729007</v>
      </c>
      <c r="S66" s="137"/>
      <c r="T66" s="11">
        <v>7.9317239139882787</v>
      </c>
      <c r="U66" s="11">
        <v>12.691961199467546</v>
      </c>
      <c r="V66" s="11"/>
      <c r="W66" s="11">
        <v>5.8142474456304898</v>
      </c>
      <c r="X66" s="11">
        <v>4.958207301810222</v>
      </c>
      <c r="Y66" s="11">
        <v>1.4100680583730614</v>
      </c>
      <c r="Z66" s="11">
        <v>0.5094383936537713</v>
      </c>
      <c r="AA66" s="137"/>
      <c r="AB66" s="11">
        <v>13.047201781502983</v>
      </c>
      <c r="AC66" s="137"/>
      <c r="AD66" s="137"/>
      <c r="AE66" s="11">
        <v>17.353950331798259</v>
      </c>
      <c r="AF66" s="11">
        <v>1.5455395188077086</v>
      </c>
      <c r="AG66" s="11">
        <v>1.2183411253322041</v>
      </c>
      <c r="AH66" s="11">
        <v>0.32719839347550461</v>
      </c>
      <c r="AI66" s="137">
        <v>106.20042775907589</v>
      </c>
      <c r="AJ66" s="137"/>
      <c r="AK66" s="137">
        <v>3.0200972391706764</v>
      </c>
      <c r="AL66" s="80"/>
    </row>
    <row r="67" spans="1:38" s="2" customFormat="1" ht="15.75" x14ac:dyDescent="0.25">
      <c r="A67" s="32" t="s">
        <v>810</v>
      </c>
      <c r="B67" s="30"/>
      <c r="C67" s="3" t="s">
        <v>196</v>
      </c>
      <c r="D67" s="3"/>
      <c r="E67" s="3"/>
      <c r="F67" s="3"/>
      <c r="G67" s="3"/>
      <c r="H67" s="62">
        <f t="shared" si="2"/>
        <v>208.20871520577938</v>
      </c>
      <c r="I67" s="11">
        <v>8.2571039608537991</v>
      </c>
      <c r="J67" s="11">
        <v>1.171347673367404</v>
      </c>
      <c r="K67" s="11">
        <v>2.9219227166134263</v>
      </c>
      <c r="L67" s="137"/>
      <c r="M67" s="11">
        <v>23.119498872355219</v>
      </c>
      <c r="N67" s="11">
        <v>2.0717752939454801</v>
      </c>
      <c r="O67" s="11">
        <v>12.038096449207437</v>
      </c>
      <c r="P67" s="11">
        <v>9.0096271292023022</v>
      </c>
      <c r="Q67" s="137"/>
      <c r="R67" s="11">
        <v>11.550534828217472</v>
      </c>
      <c r="S67" s="137"/>
      <c r="T67" s="11">
        <v>6.4912228968567538</v>
      </c>
      <c r="U67" s="11">
        <v>7.0515826796532517</v>
      </c>
      <c r="V67" s="11"/>
      <c r="W67" s="11">
        <v>3.5561470007577656</v>
      </c>
      <c r="X67" s="11">
        <v>2.4847072644719752</v>
      </c>
      <c r="Y67" s="11">
        <v>0.78660335058416941</v>
      </c>
      <c r="Z67" s="11">
        <v>0.2241250638393415</v>
      </c>
      <c r="AA67" s="137"/>
      <c r="AB67" s="11">
        <v>6.9441208889095583</v>
      </c>
      <c r="AC67" s="137"/>
      <c r="AD67" s="137"/>
      <c r="AE67" s="11">
        <v>10.633837796845482</v>
      </c>
      <c r="AF67" s="11">
        <v>1.1314264812056229</v>
      </c>
      <c r="AG67" s="11">
        <v>0.9449272182593812</v>
      </c>
      <c r="AH67" s="11">
        <v>0.18649926294624175</v>
      </c>
      <c r="AI67" s="137">
        <v>125.57400941470603</v>
      </c>
      <c r="AJ67" s="137"/>
      <c r="AK67" s="137">
        <v>3.3621069961953705</v>
      </c>
      <c r="AL67" s="80"/>
    </row>
    <row r="68" spans="1:38" s="2" customFormat="1" ht="15.75" x14ac:dyDescent="0.25">
      <c r="A68" s="32" t="s">
        <v>811</v>
      </c>
      <c r="B68" s="30"/>
      <c r="C68" s="3" t="s">
        <v>197</v>
      </c>
      <c r="D68" s="3"/>
      <c r="E68" s="3"/>
      <c r="F68" s="3"/>
      <c r="G68" s="3"/>
      <c r="H68" s="62">
        <f t="shared" si="2"/>
        <v>266.95665271193661</v>
      </c>
      <c r="I68" s="11">
        <v>10.567172419758077</v>
      </c>
      <c r="J68" s="11">
        <v>1.1135401134381817</v>
      </c>
      <c r="K68" s="11">
        <v>5.5528362182337041</v>
      </c>
      <c r="L68" s="137"/>
      <c r="M68" s="11">
        <v>43.044633496625359</v>
      </c>
      <c r="N68" s="11">
        <v>3.5819222630208811</v>
      </c>
      <c r="O68" s="11">
        <v>22.457939042798767</v>
      </c>
      <c r="P68" s="11">
        <v>17.00477219080571</v>
      </c>
      <c r="Q68" s="137"/>
      <c r="R68" s="11">
        <v>21.954814213359906</v>
      </c>
      <c r="S68" s="137"/>
      <c r="T68" s="11">
        <v>8.6978311629748752</v>
      </c>
      <c r="U68" s="11">
        <v>17.925639704434055</v>
      </c>
      <c r="V68" s="11"/>
      <c r="W68" s="11">
        <v>8.7189797263115096</v>
      </c>
      <c r="X68" s="11">
        <v>6.676650093231939</v>
      </c>
      <c r="Y68" s="11">
        <v>1.9058830818867936</v>
      </c>
      <c r="Z68" s="11">
        <v>0.62412680300381129</v>
      </c>
      <c r="AA68" s="137"/>
      <c r="AB68" s="11">
        <v>17.388447296860321</v>
      </c>
      <c r="AC68" s="137"/>
      <c r="AD68" s="137"/>
      <c r="AE68" s="11">
        <v>20.693199792408759</v>
      </c>
      <c r="AF68" s="11">
        <v>2.3637582155912322</v>
      </c>
      <c r="AG68" s="11">
        <v>2.037247058215379</v>
      </c>
      <c r="AH68" s="11">
        <v>0.32651115737585334</v>
      </c>
      <c r="AI68" s="137">
        <v>114.31830262209333</v>
      </c>
      <c r="AJ68" s="137"/>
      <c r="AK68" s="137">
        <v>3.3364774561588213</v>
      </c>
      <c r="AL68" s="80"/>
    </row>
    <row r="69" spans="1:38" s="2" customFormat="1" ht="15.75" x14ac:dyDescent="0.25">
      <c r="A69" s="32" t="s">
        <v>812</v>
      </c>
      <c r="B69" s="30"/>
      <c r="C69" s="3" t="s">
        <v>198</v>
      </c>
      <c r="D69" s="3"/>
      <c r="E69" s="3"/>
      <c r="F69" s="3"/>
      <c r="G69" s="3"/>
      <c r="H69" s="62">
        <f t="shared" si="2"/>
        <v>271.74702945224016</v>
      </c>
      <c r="I69" s="11">
        <v>11.162065415343751</v>
      </c>
      <c r="J69" s="11">
        <v>0.92824164875283255</v>
      </c>
      <c r="K69" s="11">
        <v>4.0896464356717619</v>
      </c>
      <c r="L69" s="137"/>
      <c r="M69" s="11">
        <v>28.461775246654447</v>
      </c>
      <c r="N69" s="11">
        <v>2.2319737755767419</v>
      </c>
      <c r="O69" s="11">
        <v>15.321656179469866</v>
      </c>
      <c r="P69" s="11">
        <v>10.908145291607843</v>
      </c>
      <c r="Q69" s="137"/>
      <c r="R69" s="11">
        <v>14.029188252453924</v>
      </c>
      <c r="S69" s="137"/>
      <c r="T69" s="11">
        <v>7.0430079157579151</v>
      </c>
      <c r="U69" s="11">
        <v>8.1714231655759058</v>
      </c>
      <c r="V69" s="11"/>
      <c r="W69" s="11">
        <v>3.7770184786818701</v>
      </c>
      <c r="X69" s="11">
        <v>2.9230127437580324</v>
      </c>
      <c r="Y69" s="11">
        <v>1.0986925795871478</v>
      </c>
      <c r="Z69" s="11">
        <v>0.37269936354885647</v>
      </c>
      <c r="AA69" s="137"/>
      <c r="AB69" s="11">
        <v>8.3686731605533211</v>
      </c>
      <c r="AC69" s="137"/>
      <c r="AD69" s="137"/>
      <c r="AE69" s="11">
        <v>16.91017951527645</v>
      </c>
      <c r="AF69" s="11">
        <v>1.9593557042792458</v>
      </c>
      <c r="AG69" s="11">
        <v>1.5272760195428963</v>
      </c>
      <c r="AH69" s="11">
        <v>0.43207968473634945</v>
      </c>
      <c r="AI69" s="137">
        <v>166.10265149889776</v>
      </c>
      <c r="AJ69" s="137"/>
      <c r="AK69" s="137">
        <v>4.520821493022873</v>
      </c>
      <c r="AL69" s="80"/>
    </row>
    <row r="70" spans="1:38" s="2" customFormat="1" ht="15.75" x14ac:dyDescent="0.25">
      <c r="A70" s="32" t="s">
        <v>813</v>
      </c>
      <c r="B70" s="30"/>
      <c r="C70" s="3" t="s">
        <v>199</v>
      </c>
      <c r="D70" s="3"/>
      <c r="E70" s="3"/>
      <c r="F70" s="3"/>
      <c r="G70" s="3"/>
      <c r="H70" s="62">
        <f t="shared" si="2"/>
        <v>213.56564834930876</v>
      </c>
      <c r="I70" s="11">
        <v>9.2155239685815626</v>
      </c>
      <c r="J70" s="11">
        <v>0.75464165419799667</v>
      </c>
      <c r="K70" s="11">
        <v>2.571364979200701</v>
      </c>
      <c r="L70" s="137"/>
      <c r="M70" s="11">
        <v>16.690746393757841</v>
      </c>
      <c r="N70" s="11">
        <v>2.1636443874732176</v>
      </c>
      <c r="O70" s="11">
        <v>8.7089405072131374</v>
      </c>
      <c r="P70" s="11">
        <v>5.8181614990714854</v>
      </c>
      <c r="Q70" s="137"/>
      <c r="R70" s="11">
        <v>6.691376852520273</v>
      </c>
      <c r="S70" s="137"/>
      <c r="T70" s="11">
        <v>4.3011549421838273</v>
      </c>
      <c r="U70" s="11">
        <v>4.8151561346213345</v>
      </c>
      <c r="V70" s="11"/>
      <c r="W70" s="11">
        <v>2.136448652763518</v>
      </c>
      <c r="X70" s="11">
        <v>1.9080184168716001</v>
      </c>
      <c r="Y70" s="11">
        <v>0.58198154517310019</v>
      </c>
      <c r="Z70" s="11">
        <v>0.1887075198131162</v>
      </c>
      <c r="AA70" s="137"/>
      <c r="AB70" s="11">
        <v>5.4076576917216324</v>
      </c>
      <c r="AC70" s="137"/>
      <c r="AD70" s="137"/>
      <c r="AE70" s="11">
        <v>9.0479854335118102</v>
      </c>
      <c r="AF70" s="11">
        <v>1.0380313479535348</v>
      </c>
      <c r="AG70" s="11">
        <v>0.89706487502946253</v>
      </c>
      <c r="AH70" s="11">
        <v>0.14096647292407222</v>
      </c>
      <c r="AI70" s="137">
        <v>149.21909130997872</v>
      </c>
      <c r="AJ70" s="137"/>
      <c r="AK70" s="137">
        <v>3.8129176410795025</v>
      </c>
      <c r="AL70" s="80"/>
    </row>
    <row r="71" spans="1:38" s="2" customFormat="1" ht="25.5" customHeight="1" x14ac:dyDescent="0.25">
      <c r="A71" s="32" t="s">
        <v>814</v>
      </c>
      <c r="B71" s="30"/>
      <c r="C71" s="3" t="s">
        <v>200</v>
      </c>
      <c r="D71" s="3"/>
      <c r="E71" s="3"/>
      <c r="F71" s="3"/>
      <c r="G71" s="3"/>
      <c r="H71" s="62">
        <f t="shared" si="2"/>
        <v>212.42474584835429</v>
      </c>
      <c r="I71" s="11">
        <v>9.7212543385664105</v>
      </c>
      <c r="J71" s="11">
        <v>0.65766593761838621</v>
      </c>
      <c r="K71" s="11">
        <v>2.201506708256483</v>
      </c>
      <c r="L71" s="137"/>
      <c r="M71" s="11">
        <v>17.816143514406502</v>
      </c>
      <c r="N71" s="11">
        <v>1.6095439189145992</v>
      </c>
      <c r="O71" s="11">
        <v>11.470218464270754</v>
      </c>
      <c r="P71" s="11">
        <v>4.7363811312211466</v>
      </c>
      <c r="Q71" s="137"/>
      <c r="R71" s="11">
        <v>15.068526104940823</v>
      </c>
      <c r="S71" s="137"/>
      <c r="T71" s="11">
        <v>5.6438922651333261</v>
      </c>
      <c r="U71" s="11">
        <v>9.3594612050554478</v>
      </c>
      <c r="V71" s="11"/>
      <c r="W71" s="11">
        <v>5.4846258065700138</v>
      </c>
      <c r="X71" s="11">
        <v>3.0692581694074508</v>
      </c>
      <c r="Y71" s="11">
        <v>0.4564341797191121</v>
      </c>
      <c r="Z71" s="11">
        <v>0.34914304935887125</v>
      </c>
      <c r="AA71" s="137"/>
      <c r="AB71" s="11">
        <v>7.2592339056792046</v>
      </c>
      <c r="AC71" s="137"/>
      <c r="AD71" s="137"/>
      <c r="AE71" s="11">
        <v>13.73860328577886</v>
      </c>
      <c r="AF71" s="11">
        <v>1.6715566753059008</v>
      </c>
      <c r="AG71" s="11">
        <v>1.3884727977919669</v>
      </c>
      <c r="AH71" s="11">
        <v>0.28308387751393405</v>
      </c>
      <c r="AI71" s="137">
        <v>125.58413145318858</v>
      </c>
      <c r="AJ71" s="137"/>
      <c r="AK71" s="137">
        <v>3.7027704544243698</v>
      </c>
      <c r="AL71" s="80"/>
    </row>
    <row r="72" spans="1:38" s="2" customFormat="1" ht="15.75" x14ac:dyDescent="0.25">
      <c r="A72" s="32" t="s">
        <v>815</v>
      </c>
      <c r="B72" s="30"/>
      <c r="C72" s="3" t="s">
        <v>201</v>
      </c>
      <c r="D72" s="3"/>
      <c r="E72" s="3"/>
      <c r="F72" s="3"/>
      <c r="G72" s="3"/>
      <c r="H72" s="62">
        <f t="shared" si="2"/>
        <v>216.38789306313618</v>
      </c>
      <c r="I72" s="11">
        <v>10.111608621013874</v>
      </c>
      <c r="J72" s="11">
        <v>0.64616740687985719</v>
      </c>
      <c r="K72" s="11">
        <v>2.5299740372602946</v>
      </c>
      <c r="L72" s="137"/>
      <c r="M72" s="11">
        <v>19.03089099849219</v>
      </c>
      <c r="N72" s="11">
        <v>1.922831726158597</v>
      </c>
      <c r="O72" s="11">
        <v>11.370021300158264</v>
      </c>
      <c r="P72" s="11">
        <v>5.7380379721753272</v>
      </c>
      <c r="Q72" s="137"/>
      <c r="R72" s="11">
        <v>12.577178007980915</v>
      </c>
      <c r="S72" s="137"/>
      <c r="T72" s="11">
        <v>4.9715115028369148</v>
      </c>
      <c r="U72" s="11">
        <v>8.5891338868535421</v>
      </c>
      <c r="V72" s="11"/>
      <c r="W72" s="11">
        <v>4.4775979550048435</v>
      </c>
      <c r="X72" s="11">
        <v>3.1859952527796755</v>
      </c>
      <c r="Y72" s="11">
        <v>0.5754526772784605</v>
      </c>
      <c r="Z72" s="11">
        <v>0.35008800179056121</v>
      </c>
      <c r="AA72" s="137"/>
      <c r="AB72" s="11">
        <v>6.3877246236602705</v>
      </c>
      <c r="AC72" s="137"/>
      <c r="AD72" s="137"/>
      <c r="AE72" s="11">
        <v>14.291842009369187</v>
      </c>
      <c r="AF72" s="11">
        <v>1.5028594199627889</v>
      </c>
      <c r="AG72" s="11">
        <v>1.2216333455314285</v>
      </c>
      <c r="AH72" s="11">
        <v>0.28122607443136027</v>
      </c>
      <c r="AI72" s="137">
        <v>131.91040550479192</v>
      </c>
      <c r="AJ72" s="137"/>
      <c r="AK72" s="137">
        <v>3.8385970440344104</v>
      </c>
      <c r="AL72" s="80"/>
    </row>
    <row r="73" spans="1:38" s="2" customFormat="1" ht="15.75" x14ac:dyDescent="0.25">
      <c r="A73" s="32" t="s">
        <v>816</v>
      </c>
      <c r="B73" s="30"/>
      <c r="C73" s="3" t="s">
        <v>202</v>
      </c>
      <c r="D73" s="3"/>
      <c r="E73" s="3"/>
      <c r="F73" s="3"/>
      <c r="G73" s="3"/>
      <c r="H73" s="62">
        <f t="shared" si="2"/>
        <v>168.74320961107051</v>
      </c>
      <c r="I73" s="11">
        <v>5.8694729265153356</v>
      </c>
      <c r="J73" s="11">
        <v>1.0489396228775298</v>
      </c>
      <c r="K73" s="11">
        <v>2.0566765099001372</v>
      </c>
      <c r="L73" s="137"/>
      <c r="M73" s="11">
        <v>14.039453800446456</v>
      </c>
      <c r="N73" s="11">
        <v>2.5116843190307057</v>
      </c>
      <c r="O73" s="11">
        <v>8.1773772809236522</v>
      </c>
      <c r="P73" s="11">
        <v>3.3503922004920987</v>
      </c>
      <c r="Q73" s="137"/>
      <c r="R73" s="11">
        <v>6.3204809195688219</v>
      </c>
      <c r="S73" s="137"/>
      <c r="T73" s="11">
        <v>3.1230412994941612</v>
      </c>
      <c r="U73" s="11">
        <v>5.5378054300995032</v>
      </c>
      <c r="V73" s="11"/>
      <c r="W73" s="11">
        <v>2.3959831946100651</v>
      </c>
      <c r="X73" s="11">
        <v>2.6677560458229039</v>
      </c>
      <c r="Y73" s="11">
        <v>0.26739808359339801</v>
      </c>
      <c r="Z73" s="11">
        <v>0.20666810607313524</v>
      </c>
      <c r="AA73" s="137"/>
      <c r="AB73" s="11">
        <v>5.1544001075703951</v>
      </c>
      <c r="AC73" s="137"/>
      <c r="AD73" s="137"/>
      <c r="AE73" s="11">
        <v>7.5773833498855367</v>
      </c>
      <c r="AF73" s="11">
        <v>1.6122727654209672</v>
      </c>
      <c r="AG73" s="11">
        <v>1.39893051354505</v>
      </c>
      <c r="AH73" s="11">
        <v>0.21334225187591724</v>
      </c>
      <c r="AI73" s="137">
        <v>113.39719712017988</v>
      </c>
      <c r="AJ73" s="137"/>
      <c r="AK73" s="137">
        <v>3.0060857591117847</v>
      </c>
      <c r="AL73" s="80"/>
    </row>
    <row r="74" spans="1:38" s="2" customFormat="1" ht="15.75" x14ac:dyDescent="0.25">
      <c r="A74" s="32" t="s">
        <v>817</v>
      </c>
      <c r="B74" s="30"/>
      <c r="C74" s="3" t="s">
        <v>818</v>
      </c>
      <c r="D74" s="3"/>
      <c r="E74" s="3"/>
      <c r="F74" s="3"/>
      <c r="G74" s="3"/>
      <c r="H74" s="62">
        <f t="shared" si="2"/>
        <v>204.84637830599885</v>
      </c>
      <c r="I74" s="11">
        <v>6.7333598168451241</v>
      </c>
      <c r="J74" s="11">
        <v>1.1410125801019182</v>
      </c>
      <c r="K74" s="11">
        <v>6.0454703723796364</v>
      </c>
      <c r="L74" s="137"/>
      <c r="M74" s="11">
        <v>27.636928735935211</v>
      </c>
      <c r="N74" s="11">
        <v>3.35960490598934</v>
      </c>
      <c r="O74" s="11">
        <v>15.81786973284926</v>
      </c>
      <c r="P74" s="11">
        <v>8.4594540970966108</v>
      </c>
      <c r="Q74" s="137"/>
      <c r="R74" s="11">
        <v>15.099335364484244</v>
      </c>
      <c r="S74" s="137"/>
      <c r="T74" s="11">
        <v>6.5120311592975595</v>
      </c>
      <c r="U74" s="11">
        <v>16.230093881641899</v>
      </c>
      <c r="V74" s="11"/>
      <c r="W74" s="11">
        <v>7.1937442069408934</v>
      </c>
      <c r="X74" s="11">
        <v>6.3840969579337505</v>
      </c>
      <c r="Y74" s="11">
        <v>1.8762403865082689</v>
      </c>
      <c r="Z74" s="11">
        <v>0.77601233025898708</v>
      </c>
      <c r="AA74" s="137"/>
      <c r="AB74" s="11">
        <v>19.659152188114565</v>
      </c>
      <c r="AC74" s="137"/>
      <c r="AD74" s="137"/>
      <c r="AE74" s="11">
        <v>18.232316747741041</v>
      </c>
      <c r="AF74" s="11">
        <v>1.3962557248388885</v>
      </c>
      <c r="AG74" s="11">
        <v>1.1597860901984434</v>
      </c>
      <c r="AH74" s="11">
        <v>0.23646963464044518</v>
      </c>
      <c r="AI74" s="137">
        <v>83.547305635094602</v>
      </c>
      <c r="AJ74" s="137"/>
      <c r="AK74" s="137">
        <v>2.613116099524146</v>
      </c>
      <c r="AL74" s="80"/>
    </row>
    <row r="75" spans="1:38" s="2" customFormat="1" ht="15.75" x14ac:dyDescent="0.25">
      <c r="A75" s="32" t="s">
        <v>819</v>
      </c>
      <c r="B75" s="30"/>
      <c r="C75" s="3" t="s">
        <v>204</v>
      </c>
      <c r="D75" s="3"/>
      <c r="E75" s="3"/>
      <c r="F75" s="3"/>
      <c r="G75" s="3"/>
      <c r="H75" s="62">
        <f t="shared" si="2"/>
        <v>207.81029913505517</v>
      </c>
      <c r="I75" s="11">
        <v>6.3107626978144902</v>
      </c>
      <c r="J75" s="11">
        <v>0.88899851297972199</v>
      </c>
      <c r="K75" s="11">
        <v>4.4153613198396311</v>
      </c>
      <c r="L75" s="137"/>
      <c r="M75" s="11">
        <v>27.263274294933908</v>
      </c>
      <c r="N75" s="11">
        <v>2.7196846257471585</v>
      </c>
      <c r="O75" s="11">
        <v>15.732414662305684</v>
      </c>
      <c r="P75" s="11">
        <v>8.8111750068810633</v>
      </c>
      <c r="Q75" s="137"/>
      <c r="R75" s="11">
        <v>13.344909834838703</v>
      </c>
      <c r="S75" s="137"/>
      <c r="T75" s="11">
        <v>7.1132580332442217</v>
      </c>
      <c r="U75" s="11">
        <v>13.927895649838758</v>
      </c>
      <c r="V75" s="11"/>
      <c r="W75" s="11">
        <v>5.6647388493002016</v>
      </c>
      <c r="X75" s="11">
        <v>6.2871506153562029</v>
      </c>
      <c r="Y75" s="11">
        <v>1.4105936380783544</v>
      </c>
      <c r="Z75" s="11">
        <v>0.56541254710399902</v>
      </c>
      <c r="AA75" s="137"/>
      <c r="AB75" s="11">
        <v>14.855748352303991</v>
      </c>
      <c r="AC75" s="137"/>
      <c r="AD75" s="137"/>
      <c r="AE75" s="11">
        <v>13.841481494556112</v>
      </c>
      <c r="AF75" s="11">
        <v>1.9652418865050172</v>
      </c>
      <c r="AG75" s="11">
        <v>1.6804089553572454</v>
      </c>
      <c r="AH75" s="11">
        <v>0.28483293114777181</v>
      </c>
      <c r="AI75" s="137">
        <v>100.97745590207217</v>
      </c>
      <c r="AJ75" s="137"/>
      <c r="AK75" s="137">
        <v>2.9059111561284627</v>
      </c>
      <c r="AL75" s="80"/>
    </row>
    <row r="76" spans="1:38" s="2" customFormat="1" ht="25.5" customHeight="1" x14ac:dyDescent="0.25">
      <c r="A76" s="32" t="s">
        <v>820</v>
      </c>
      <c r="B76" s="30"/>
      <c r="C76" s="3" t="s">
        <v>205</v>
      </c>
      <c r="D76" s="3"/>
      <c r="E76" s="3"/>
      <c r="F76" s="3"/>
      <c r="G76" s="3"/>
      <c r="H76" s="62">
        <f t="shared" si="2"/>
        <v>197.33559859343572</v>
      </c>
      <c r="I76" s="11">
        <v>6.3768312806835699</v>
      </c>
      <c r="J76" s="11">
        <v>1.1363363418781218</v>
      </c>
      <c r="K76" s="11">
        <v>6.8804624112798809</v>
      </c>
      <c r="L76" s="137"/>
      <c r="M76" s="11">
        <v>27.960375947750563</v>
      </c>
      <c r="N76" s="11">
        <v>3.536280181536255</v>
      </c>
      <c r="O76" s="11">
        <v>16.292811869664355</v>
      </c>
      <c r="P76" s="11">
        <v>8.1312838965499523</v>
      </c>
      <c r="Q76" s="137"/>
      <c r="R76" s="11">
        <v>15.682959940458598</v>
      </c>
      <c r="S76" s="137"/>
      <c r="T76" s="11">
        <v>6.6512748604894831</v>
      </c>
      <c r="U76" s="11">
        <v>14.970549944900098</v>
      </c>
      <c r="V76" s="11"/>
      <c r="W76" s="11">
        <v>7.9242993875667089</v>
      </c>
      <c r="X76" s="11">
        <v>4.3531792345038571</v>
      </c>
      <c r="Y76" s="11">
        <v>1.9769375648594034</v>
      </c>
      <c r="Z76" s="11">
        <v>0.71613375797012835</v>
      </c>
      <c r="AA76" s="137"/>
      <c r="AB76" s="11">
        <v>20.706474416401861</v>
      </c>
      <c r="AC76" s="137"/>
      <c r="AD76" s="137"/>
      <c r="AE76" s="11">
        <v>18.990485093965344</v>
      </c>
      <c r="AF76" s="11">
        <v>2.0620849764728848</v>
      </c>
      <c r="AG76" s="11">
        <v>1.7764273620055315</v>
      </c>
      <c r="AH76" s="11">
        <v>0.28565761446735327</v>
      </c>
      <c r="AI76" s="137">
        <v>73.536609575837446</v>
      </c>
      <c r="AJ76" s="137"/>
      <c r="AK76" s="137">
        <v>2.3811538033178659</v>
      </c>
      <c r="AL76" s="80"/>
    </row>
    <row r="77" spans="1:38" s="2" customFormat="1" ht="15.75" x14ac:dyDescent="0.25">
      <c r="A77" s="32" t="s">
        <v>821</v>
      </c>
      <c r="B77" s="30"/>
      <c r="C77" s="3" t="s">
        <v>59</v>
      </c>
      <c r="D77" s="3"/>
      <c r="E77" s="3"/>
      <c r="F77" s="3"/>
      <c r="G77" s="3"/>
      <c r="H77" s="62">
        <f t="shared" si="2"/>
        <v>194.95148203389161</v>
      </c>
      <c r="I77" s="11">
        <v>8.3676226102414084</v>
      </c>
      <c r="J77" s="11">
        <v>0.79888722890196595</v>
      </c>
      <c r="K77" s="11">
        <v>2.57455054308805</v>
      </c>
      <c r="L77" s="137"/>
      <c r="M77" s="11">
        <v>16.339100572897568</v>
      </c>
      <c r="N77" s="11">
        <v>2.5151764044589338</v>
      </c>
      <c r="O77" s="11">
        <v>8.9951593102680736</v>
      </c>
      <c r="P77" s="11">
        <v>4.8287648581705609</v>
      </c>
      <c r="Q77" s="137"/>
      <c r="R77" s="11">
        <v>7.3547862789913356</v>
      </c>
      <c r="S77" s="137"/>
      <c r="T77" s="11">
        <v>3.6442255194059778</v>
      </c>
      <c r="U77" s="11">
        <v>5.7759400554590226</v>
      </c>
      <c r="V77" s="11"/>
      <c r="W77" s="11">
        <v>2.61770301686055</v>
      </c>
      <c r="X77" s="11">
        <v>2.3941307584116771</v>
      </c>
      <c r="Y77" s="11">
        <v>0.57864508734024023</v>
      </c>
      <c r="Z77" s="11">
        <v>0.18546119284655499</v>
      </c>
      <c r="AA77" s="137"/>
      <c r="AB77" s="11">
        <v>5.4420611455375694</v>
      </c>
      <c r="AC77" s="137"/>
      <c r="AD77" s="137"/>
      <c r="AE77" s="11">
        <v>9.2698377440168702</v>
      </c>
      <c r="AF77" s="11">
        <v>1.3657929648263551</v>
      </c>
      <c r="AG77" s="11">
        <v>1.0998084277171509</v>
      </c>
      <c r="AH77" s="11">
        <v>0.26598453710920433</v>
      </c>
      <c r="AI77" s="137">
        <v>130.56417438661077</v>
      </c>
      <c r="AJ77" s="137"/>
      <c r="AK77" s="137">
        <v>3.4545029839146819</v>
      </c>
      <c r="AL77" s="80"/>
    </row>
    <row r="78" spans="1:38" s="2" customFormat="1" ht="15.75" x14ac:dyDescent="0.25">
      <c r="A78" s="32" t="s">
        <v>822</v>
      </c>
      <c r="B78" s="30"/>
      <c r="C78" s="3" t="s">
        <v>823</v>
      </c>
      <c r="D78" s="3"/>
      <c r="E78" s="3"/>
      <c r="F78" s="3"/>
      <c r="G78" s="3"/>
      <c r="H78" s="62">
        <f t="shared" si="2"/>
        <v>210.68302776089439</v>
      </c>
      <c r="I78" s="11">
        <v>7.2197439545920625</v>
      </c>
      <c r="J78" s="11">
        <v>0.83353256414902188</v>
      </c>
      <c r="K78" s="11">
        <v>4.601361890249092</v>
      </c>
      <c r="L78" s="137"/>
      <c r="M78" s="11">
        <v>22.966532333539092</v>
      </c>
      <c r="N78" s="11">
        <v>2.9125617278531735</v>
      </c>
      <c r="O78" s="11">
        <v>14.160906124744015</v>
      </c>
      <c r="P78" s="11">
        <v>5.8930644809419039</v>
      </c>
      <c r="Q78" s="137"/>
      <c r="R78" s="11">
        <v>18.418450953651419</v>
      </c>
      <c r="S78" s="137"/>
      <c r="T78" s="11">
        <v>4.731855697959741</v>
      </c>
      <c r="U78" s="11">
        <v>19.001946128648548</v>
      </c>
      <c r="V78" s="11"/>
      <c r="W78" s="11">
        <v>8.9918890896488435</v>
      </c>
      <c r="X78" s="11">
        <v>8.2605321967996819</v>
      </c>
      <c r="Y78" s="11">
        <v>1.1572486473951238</v>
      </c>
      <c r="Z78" s="11">
        <v>0.59227619480489924</v>
      </c>
      <c r="AA78" s="137"/>
      <c r="AB78" s="11">
        <v>19.406792230325518</v>
      </c>
      <c r="AC78" s="137"/>
      <c r="AD78" s="137"/>
      <c r="AE78" s="11">
        <v>24.959124115033067</v>
      </c>
      <c r="AF78" s="11">
        <v>1.3779887014165235</v>
      </c>
      <c r="AG78" s="11">
        <v>1.1930965136571585</v>
      </c>
      <c r="AH78" s="11">
        <v>0.18489218775936495</v>
      </c>
      <c r="AI78" s="137">
        <v>84.21536017494391</v>
      </c>
      <c r="AJ78" s="137"/>
      <c r="AK78" s="137">
        <v>2.9503390163863719</v>
      </c>
      <c r="AL78" s="80"/>
    </row>
    <row r="79" spans="1:38" s="2" customFormat="1" ht="15.75" x14ac:dyDescent="0.25">
      <c r="A79" s="32" t="s">
        <v>824</v>
      </c>
      <c r="B79" s="30"/>
      <c r="C79" s="3" t="s">
        <v>207</v>
      </c>
      <c r="D79" s="3"/>
      <c r="E79" s="3"/>
      <c r="F79" s="3"/>
      <c r="G79" s="3"/>
      <c r="H79" s="62">
        <f t="shared" si="2"/>
        <v>186.85308157775958</v>
      </c>
      <c r="I79" s="11">
        <v>7.9623990520603485</v>
      </c>
      <c r="J79" s="11">
        <v>1.0785105530380301</v>
      </c>
      <c r="K79" s="11">
        <v>3.4986675211126959</v>
      </c>
      <c r="L79" s="137"/>
      <c r="M79" s="11">
        <v>17.723626051753644</v>
      </c>
      <c r="N79" s="11">
        <v>1.938216149757761</v>
      </c>
      <c r="O79" s="11">
        <v>10.360917839010007</v>
      </c>
      <c r="P79" s="11">
        <v>5.4244920629858777</v>
      </c>
      <c r="Q79" s="137"/>
      <c r="R79" s="11">
        <v>10.325904906416739</v>
      </c>
      <c r="S79" s="137"/>
      <c r="T79" s="11">
        <v>3.9292457638791198</v>
      </c>
      <c r="U79" s="11">
        <v>9.4823728172383088</v>
      </c>
      <c r="V79" s="11"/>
      <c r="W79" s="11">
        <v>4.9523557531510161</v>
      </c>
      <c r="X79" s="11">
        <v>3.4907249099515383</v>
      </c>
      <c r="Y79" s="11">
        <v>0.63373103136561515</v>
      </c>
      <c r="Z79" s="11">
        <v>0.40556112277014023</v>
      </c>
      <c r="AA79" s="137"/>
      <c r="AB79" s="11">
        <v>8.6329023034972519</v>
      </c>
      <c r="AC79" s="137"/>
      <c r="AD79" s="137"/>
      <c r="AE79" s="11">
        <v>24.721713263378234</v>
      </c>
      <c r="AF79" s="11">
        <v>1.4256647968621481</v>
      </c>
      <c r="AG79" s="11">
        <v>1.1424540449913554</v>
      </c>
      <c r="AH79" s="11">
        <v>0.28321075187079275</v>
      </c>
      <c r="AI79" s="137">
        <v>94.853622620120106</v>
      </c>
      <c r="AJ79" s="137"/>
      <c r="AK79" s="137">
        <v>3.2184519284029598</v>
      </c>
      <c r="AL79" s="80"/>
    </row>
    <row r="80" spans="1:38" s="2" customFormat="1" ht="15.75" x14ac:dyDescent="0.25">
      <c r="A80" s="32" t="s">
        <v>825</v>
      </c>
      <c r="B80" s="30"/>
      <c r="C80" s="3" t="s">
        <v>209</v>
      </c>
      <c r="D80" s="3"/>
      <c r="E80" s="3"/>
      <c r="F80" s="3"/>
      <c r="G80" s="3"/>
      <c r="H80" s="62">
        <f t="shared" si="2"/>
        <v>180.43936003642739</v>
      </c>
      <c r="I80" s="11">
        <v>5.8475269573200803</v>
      </c>
      <c r="J80" s="11">
        <v>0.87249405364797084</v>
      </c>
      <c r="K80" s="11">
        <v>2.7397039171805964</v>
      </c>
      <c r="L80" s="137"/>
      <c r="M80" s="11">
        <v>18.408540025699921</v>
      </c>
      <c r="N80" s="11">
        <v>1.9206744822612736</v>
      </c>
      <c r="O80" s="11">
        <v>11.122355491315957</v>
      </c>
      <c r="P80" s="11">
        <v>5.3655100521226888</v>
      </c>
      <c r="Q80" s="137"/>
      <c r="R80" s="11">
        <v>11.554663781135055</v>
      </c>
      <c r="S80" s="137"/>
      <c r="T80" s="11">
        <v>4.3271662705679423</v>
      </c>
      <c r="U80" s="11">
        <v>11.435277806081045</v>
      </c>
      <c r="V80" s="11"/>
      <c r="W80" s="11">
        <v>5.8789137663860247</v>
      </c>
      <c r="X80" s="11">
        <v>4.4615832377958675</v>
      </c>
      <c r="Y80" s="11">
        <v>0.62802362508443355</v>
      </c>
      <c r="Z80" s="11">
        <v>0.46675717681472051</v>
      </c>
      <c r="AA80" s="137"/>
      <c r="AB80" s="11">
        <v>7.8659998330810152</v>
      </c>
      <c r="AC80" s="137"/>
      <c r="AD80" s="137"/>
      <c r="AE80" s="11">
        <v>15.762724450456741</v>
      </c>
      <c r="AF80" s="11">
        <v>0.96474033801285342</v>
      </c>
      <c r="AG80" s="11">
        <v>0.78039793913320943</v>
      </c>
      <c r="AH80" s="11">
        <v>0.18434239887964396</v>
      </c>
      <c r="AI80" s="137">
        <v>97.556206894965058</v>
      </c>
      <c r="AJ80" s="137"/>
      <c r="AK80" s="137">
        <v>3.1043157082791049</v>
      </c>
      <c r="AL80" s="80"/>
    </row>
    <row r="81" spans="1:38" s="2" customFormat="1" ht="25.5" customHeight="1" x14ac:dyDescent="0.25">
      <c r="A81" s="32" t="s">
        <v>826</v>
      </c>
      <c r="B81" s="30"/>
      <c r="C81" s="3" t="s">
        <v>210</v>
      </c>
      <c r="D81" s="3"/>
      <c r="E81" s="3"/>
      <c r="F81" s="3"/>
      <c r="G81" s="3"/>
      <c r="H81" s="62">
        <f t="shared" si="2"/>
        <v>191.60377642307284</v>
      </c>
      <c r="I81" s="11">
        <v>7.9010341238188362</v>
      </c>
      <c r="J81" s="11">
        <v>0.89461960516528505</v>
      </c>
      <c r="K81" s="11">
        <v>1.7697592005130205</v>
      </c>
      <c r="L81" s="137"/>
      <c r="M81" s="11">
        <v>11.331490892251388</v>
      </c>
      <c r="N81" s="11">
        <v>1.5082309465408721</v>
      </c>
      <c r="O81" s="11">
        <v>6.0467174235226837</v>
      </c>
      <c r="P81" s="11">
        <v>3.7765425221878317</v>
      </c>
      <c r="Q81" s="137"/>
      <c r="R81" s="11">
        <v>4.7333403419500275</v>
      </c>
      <c r="S81" s="137"/>
      <c r="T81" s="11">
        <v>3.22003093016979</v>
      </c>
      <c r="U81" s="11">
        <v>4.502474960002993</v>
      </c>
      <c r="V81" s="11"/>
      <c r="W81" s="11">
        <v>2.2531071084678378</v>
      </c>
      <c r="X81" s="11">
        <v>1.8819019573925495</v>
      </c>
      <c r="Y81" s="11">
        <v>0.25460119106526419</v>
      </c>
      <c r="Z81" s="11">
        <v>0.11286470307734162</v>
      </c>
      <c r="AA81" s="137"/>
      <c r="AB81" s="11">
        <v>3.8982374121796965</v>
      </c>
      <c r="AC81" s="137"/>
      <c r="AD81" s="137"/>
      <c r="AE81" s="11">
        <v>7.3609629651927539</v>
      </c>
      <c r="AF81" s="11">
        <v>0.81850941009780753</v>
      </c>
      <c r="AG81" s="11">
        <v>0.5844035655583607</v>
      </c>
      <c r="AH81" s="11">
        <v>0.23410584453944686</v>
      </c>
      <c r="AI81" s="137">
        <v>141.47573187081622</v>
      </c>
      <c r="AJ81" s="137"/>
      <c r="AK81" s="137">
        <v>3.6975847109150299</v>
      </c>
      <c r="AL81" s="80"/>
    </row>
    <row r="82" spans="1:38" s="2" customFormat="1" ht="15.75" x14ac:dyDescent="0.25">
      <c r="A82" s="32" t="s">
        <v>827</v>
      </c>
      <c r="B82" s="30"/>
      <c r="C82" s="3" t="s">
        <v>828</v>
      </c>
      <c r="D82" s="3"/>
      <c r="E82" s="3"/>
      <c r="F82" s="3"/>
      <c r="G82" s="3"/>
      <c r="H82" s="62">
        <f t="shared" si="2"/>
        <v>266.8289594336847</v>
      </c>
      <c r="I82" s="11">
        <v>12.186950396226285</v>
      </c>
      <c r="J82" s="11">
        <v>1.0368346224404261</v>
      </c>
      <c r="K82" s="11">
        <v>3.2153194335380939</v>
      </c>
      <c r="L82" s="137"/>
      <c r="M82" s="11">
        <v>22.694464966452493</v>
      </c>
      <c r="N82" s="11">
        <v>2.0964186183507691</v>
      </c>
      <c r="O82" s="11">
        <v>12.561130662139483</v>
      </c>
      <c r="P82" s="11">
        <v>8.0369156859622422</v>
      </c>
      <c r="Q82" s="137"/>
      <c r="R82" s="11">
        <v>10.816531186487516</v>
      </c>
      <c r="S82" s="137"/>
      <c r="T82" s="11">
        <v>5.7899920551332364</v>
      </c>
      <c r="U82" s="11">
        <v>7.9808237824190611</v>
      </c>
      <c r="V82" s="11"/>
      <c r="W82" s="11">
        <v>3.8803282560179433</v>
      </c>
      <c r="X82" s="11">
        <v>3.0092838683629983</v>
      </c>
      <c r="Y82" s="11">
        <v>0.71524519933738984</v>
      </c>
      <c r="Z82" s="11">
        <v>0.37596645870072959</v>
      </c>
      <c r="AA82" s="137"/>
      <c r="AB82" s="11">
        <v>6.4592423629059512</v>
      </c>
      <c r="AC82" s="137"/>
      <c r="AD82" s="137"/>
      <c r="AE82" s="11">
        <v>13.592130789723949</v>
      </c>
      <c r="AF82" s="11">
        <v>1.9050758283101425</v>
      </c>
      <c r="AG82" s="11">
        <v>1.5985670174566666</v>
      </c>
      <c r="AH82" s="11">
        <v>0.30650881085347592</v>
      </c>
      <c r="AI82" s="137">
        <v>176.30566628932368</v>
      </c>
      <c r="AJ82" s="137"/>
      <c r="AK82" s="137">
        <v>4.84592772072385</v>
      </c>
      <c r="AL82" s="80"/>
    </row>
    <row r="83" spans="1:38" s="2" customFormat="1" ht="15.75" x14ac:dyDescent="0.25">
      <c r="A83" s="32" t="s">
        <v>829</v>
      </c>
      <c r="B83" s="30"/>
      <c r="C83" s="3" t="s">
        <v>212</v>
      </c>
      <c r="D83" s="3"/>
      <c r="E83" s="3"/>
      <c r="F83" s="3"/>
      <c r="G83" s="3"/>
      <c r="H83" s="62">
        <f t="shared" si="2"/>
        <v>193.78349445680482</v>
      </c>
      <c r="I83" s="11">
        <v>7.6998972082494932</v>
      </c>
      <c r="J83" s="11">
        <v>0.77557240339288247</v>
      </c>
      <c r="K83" s="11">
        <v>2.5078047584068339</v>
      </c>
      <c r="L83" s="137"/>
      <c r="M83" s="11">
        <v>16.934894790751841</v>
      </c>
      <c r="N83" s="11">
        <v>1.5430680607645695</v>
      </c>
      <c r="O83" s="11">
        <v>8.8013515558872903</v>
      </c>
      <c r="P83" s="11">
        <v>6.5904751740999821</v>
      </c>
      <c r="Q83" s="137"/>
      <c r="R83" s="11">
        <v>7.0311424441140167</v>
      </c>
      <c r="S83" s="137"/>
      <c r="T83" s="11">
        <v>4.3291509314558292</v>
      </c>
      <c r="U83" s="11">
        <v>4.8169667191845518</v>
      </c>
      <c r="V83" s="11"/>
      <c r="W83" s="11">
        <v>1.9865871242789566</v>
      </c>
      <c r="X83" s="11">
        <v>2.0170154157407918</v>
      </c>
      <c r="Y83" s="11">
        <v>0.56241181194885737</v>
      </c>
      <c r="Z83" s="11">
        <v>0.25095236721594577</v>
      </c>
      <c r="AA83" s="137"/>
      <c r="AB83" s="11">
        <v>7.001572823059746</v>
      </c>
      <c r="AC83" s="137"/>
      <c r="AD83" s="137"/>
      <c r="AE83" s="11">
        <v>9.6386531761340777</v>
      </c>
      <c r="AF83" s="11">
        <v>1.3093633524500663</v>
      </c>
      <c r="AG83" s="11">
        <v>1.0122402231861134</v>
      </c>
      <c r="AH83" s="11">
        <v>0.29712312926395285</v>
      </c>
      <c r="AI83" s="137">
        <v>128.31708184348122</v>
      </c>
      <c r="AJ83" s="137"/>
      <c r="AK83" s="137">
        <v>3.4213940061242756</v>
      </c>
      <c r="AL83" s="80"/>
    </row>
    <row r="84" spans="1:38" s="2" customFormat="1" ht="15.75" x14ac:dyDescent="0.25">
      <c r="A84" s="32" t="s">
        <v>830</v>
      </c>
      <c r="B84" s="30"/>
      <c r="C84" s="3" t="s">
        <v>213</v>
      </c>
      <c r="D84" s="3"/>
      <c r="E84" s="3"/>
      <c r="F84" s="3"/>
      <c r="G84" s="3"/>
      <c r="H84" s="62">
        <f t="shared" si="2"/>
        <v>208.12407638714902</v>
      </c>
      <c r="I84" s="11">
        <v>8.5300644098948926</v>
      </c>
      <c r="J84" s="11">
        <v>0.79943286579176442</v>
      </c>
      <c r="K84" s="11">
        <v>3.2428746280030225</v>
      </c>
      <c r="L84" s="137"/>
      <c r="M84" s="11">
        <v>25.426851254375549</v>
      </c>
      <c r="N84" s="11">
        <v>2.2991870461829831</v>
      </c>
      <c r="O84" s="11">
        <v>16.208094244578085</v>
      </c>
      <c r="P84" s="11">
        <v>6.9195699636144798</v>
      </c>
      <c r="Q84" s="137"/>
      <c r="R84" s="11">
        <v>14.795785678686858</v>
      </c>
      <c r="S84" s="137"/>
      <c r="T84" s="11">
        <v>5.9665628528361774</v>
      </c>
      <c r="U84" s="11">
        <v>11.663503201039196</v>
      </c>
      <c r="V84" s="11"/>
      <c r="W84" s="11">
        <v>6.5722502906096585</v>
      </c>
      <c r="X84" s="11">
        <v>3.7561377925313</v>
      </c>
      <c r="Y84" s="11">
        <v>1.0210482355195305</v>
      </c>
      <c r="Z84" s="11">
        <v>0.31406688237870978</v>
      </c>
      <c r="AA84" s="137"/>
      <c r="AB84" s="11">
        <v>7.6997401959530869</v>
      </c>
      <c r="AC84" s="137"/>
      <c r="AD84" s="137"/>
      <c r="AE84" s="11">
        <v>14.344462249358573</v>
      </c>
      <c r="AF84" s="11">
        <v>1.1111750448968714</v>
      </c>
      <c r="AG84" s="11">
        <v>0.87953871908913828</v>
      </c>
      <c r="AH84" s="11">
        <v>0.231636325807733</v>
      </c>
      <c r="AI84" s="137">
        <v>111.24120292339346</v>
      </c>
      <c r="AJ84" s="137"/>
      <c r="AK84" s="137">
        <v>3.3024210829195932</v>
      </c>
      <c r="AL84" s="80"/>
    </row>
    <row r="85" spans="1:38" s="2" customFormat="1" ht="15.75" x14ac:dyDescent="0.25">
      <c r="A85" s="32" t="s">
        <v>831</v>
      </c>
      <c r="B85" s="30"/>
      <c r="C85" s="3" t="s">
        <v>214</v>
      </c>
      <c r="D85" s="3"/>
      <c r="E85" s="3"/>
      <c r="F85" s="3"/>
      <c r="G85" s="3"/>
      <c r="H85" s="62">
        <f t="shared" si="2"/>
        <v>150.19620608520199</v>
      </c>
      <c r="I85" s="11">
        <v>5.1820870966409966</v>
      </c>
      <c r="J85" s="11">
        <v>0.58234173315723248</v>
      </c>
      <c r="K85" s="11">
        <v>1.8888629292881516</v>
      </c>
      <c r="L85" s="137"/>
      <c r="M85" s="11">
        <v>17.48718927286183</v>
      </c>
      <c r="N85" s="11">
        <v>1.6827189817515675</v>
      </c>
      <c r="O85" s="11">
        <v>11.885514758432592</v>
      </c>
      <c r="P85" s="11">
        <v>3.9189555326776713</v>
      </c>
      <c r="Q85" s="137"/>
      <c r="R85" s="11">
        <v>12.979715094267343</v>
      </c>
      <c r="S85" s="137"/>
      <c r="T85" s="11">
        <v>4.5336977117685962</v>
      </c>
      <c r="U85" s="11">
        <v>8.6726744492070829</v>
      </c>
      <c r="V85" s="11"/>
      <c r="W85" s="11">
        <v>5.416762181928001</v>
      </c>
      <c r="X85" s="11">
        <v>2.4727461414294014</v>
      </c>
      <c r="Y85" s="11">
        <v>0.50223098910130881</v>
      </c>
      <c r="Z85" s="11">
        <v>0.28093513674837189</v>
      </c>
      <c r="AA85" s="137"/>
      <c r="AB85" s="11">
        <v>7.1804043585518125</v>
      </c>
      <c r="AC85" s="137"/>
      <c r="AD85" s="137"/>
      <c r="AE85" s="11">
        <v>9.6131666061818919</v>
      </c>
      <c r="AF85" s="11">
        <v>0.79935622241882531</v>
      </c>
      <c r="AG85" s="11">
        <v>0.65848490526239711</v>
      </c>
      <c r="AH85" s="11">
        <v>0.1408713171564282</v>
      </c>
      <c r="AI85" s="137">
        <v>78.82031366373657</v>
      </c>
      <c r="AJ85" s="137"/>
      <c r="AK85" s="137">
        <v>2.4563969471216653</v>
      </c>
      <c r="AL85" s="80"/>
    </row>
    <row r="86" spans="1:38" s="2" customFormat="1" ht="25.5" customHeight="1" x14ac:dyDescent="0.25">
      <c r="A86" s="32" t="s">
        <v>832</v>
      </c>
      <c r="B86" s="30"/>
      <c r="C86" s="3" t="s">
        <v>215</v>
      </c>
      <c r="D86" s="3"/>
      <c r="E86" s="3"/>
      <c r="F86" s="3"/>
      <c r="G86" s="3"/>
      <c r="H86" s="62">
        <f t="shared" si="2"/>
        <v>194.19215735527891</v>
      </c>
      <c r="I86" s="11">
        <v>10.005626585531436</v>
      </c>
      <c r="J86" s="11">
        <v>0.83567101967869573</v>
      </c>
      <c r="K86" s="11">
        <v>3.0089916770308442</v>
      </c>
      <c r="L86" s="137"/>
      <c r="M86" s="11">
        <v>21.137965636137722</v>
      </c>
      <c r="N86" s="11">
        <v>2.1856180288166978</v>
      </c>
      <c r="O86" s="11">
        <v>12.986324537568443</v>
      </c>
      <c r="P86" s="11">
        <v>5.9660230697525787</v>
      </c>
      <c r="Q86" s="137"/>
      <c r="R86" s="11">
        <v>12.549250524059918</v>
      </c>
      <c r="S86" s="137"/>
      <c r="T86" s="11">
        <v>5.8232922339014515</v>
      </c>
      <c r="U86" s="11">
        <v>10.752496728910767</v>
      </c>
      <c r="V86" s="11"/>
      <c r="W86" s="11">
        <v>5.3977456745933692</v>
      </c>
      <c r="X86" s="11">
        <v>4.2549353086064388</v>
      </c>
      <c r="Y86" s="11">
        <v>0.80621071791076637</v>
      </c>
      <c r="Z86" s="11">
        <v>0.29360502780019282</v>
      </c>
      <c r="AA86" s="137"/>
      <c r="AB86" s="11">
        <v>9.012030185448058</v>
      </c>
      <c r="AC86" s="137"/>
      <c r="AD86" s="137"/>
      <c r="AE86" s="11">
        <v>11.807024744395992</v>
      </c>
      <c r="AF86" s="11">
        <v>1.688178036228402</v>
      </c>
      <c r="AG86" s="11">
        <v>1.3071199678573708</v>
      </c>
      <c r="AH86" s="11">
        <v>0.38105806837103112</v>
      </c>
      <c r="AI86" s="137">
        <v>104.55053548641774</v>
      </c>
      <c r="AJ86" s="137"/>
      <c r="AK86" s="137">
        <v>3.0210944975378577</v>
      </c>
      <c r="AL86" s="80"/>
    </row>
    <row r="87" spans="1:38" s="2" customFormat="1" ht="15.75" x14ac:dyDescent="0.25">
      <c r="A87" s="32" t="s">
        <v>833</v>
      </c>
      <c r="B87" s="30"/>
      <c r="C87" s="3" t="s">
        <v>216</v>
      </c>
      <c r="D87" s="3"/>
      <c r="E87" s="3"/>
      <c r="F87" s="3"/>
      <c r="G87" s="3"/>
      <c r="H87" s="62">
        <f t="shared" si="2"/>
        <v>216.75421519117785</v>
      </c>
      <c r="I87" s="11">
        <v>11.354042931301519</v>
      </c>
      <c r="J87" s="11">
        <v>0.87315396685998159</v>
      </c>
      <c r="K87" s="11">
        <v>3.4769982006704265</v>
      </c>
      <c r="L87" s="137"/>
      <c r="M87" s="11">
        <v>23.603702719269009</v>
      </c>
      <c r="N87" s="11">
        <v>2.9906937022178273</v>
      </c>
      <c r="O87" s="11">
        <v>13.955053882265691</v>
      </c>
      <c r="P87" s="11">
        <v>6.6579551347854906</v>
      </c>
      <c r="Q87" s="137"/>
      <c r="R87" s="11">
        <v>11.306772699094891</v>
      </c>
      <c r="S87" s="137"/>
      <c r="T87" s="11">
        <v>5.8029163588991111</v>
      </c>
      <c r="U87" s="11">
        <v>11.35043800824943</v>
      </c>
      <c r="V87" s="11"/>
      <c r="W87" s="11">
        <v>5.183768138082713</v>
      </c>
      <c r="X87" s="11">
        <v>4.9540148101037182</v>
      </c>
      <c r="Y87" s="11">
        <v>0.95192347358832918</v>
      </c>
      <c r="Z87" s="11">
        <v>0.26073158647467115</v>
      </c>
      <c r="AA87" s="137"/>
      <c r="AB87" s="11">
        <v>8.1964571313505861</v>
      </c>
      <c r="AC87" s="137"/>
      <c r="AD87" s="137"/>
      <c r="AE87" s="11">
        <v>12.281667330438719</v>
      </c>
      <c r="AF87" s="11">
        <v>1.7176194618867857</v>
      </c>
      <c r="AG87" s="11">
        <v>1.3155395209114769</v>
      </c>
      <c r="AH87" s="11">
        <v>0.40207994097530886</v>
      </c>
      <c r="AI87" s="137">
        <v>123.22569648675085</v>
      </c>
      <c r="AJ87" s="137"/>
      <c r="AK87" s="137">
        <v>3.5647498964065321</v>
      </c>
      <c r="AL87" s="80"/>
    </row>
    <row r="88" spans="1:38" s="2" customFormat="1" ht="15.75" x14ac:dyDescent="0.25">
      <c r="A88" s="32" t="s">
        <v>834</v>
      </c>
      <c r="B88" s="30"/>
      <c r="C88" s="3" t="s">
        <v>217</v>
      </c>
      <c r="D88" s="3"/>
      <c r="E88" s="3"/>
      <c r="F88" s="3"/>
      <c r="G88" s="3"/>
      <c r="H88" s="62">
        <f t="shared" si="2"/>
        <v>232.85518099796127</v>
      </c>
      <c r="I88" s="11">
        <v>11.795015855516121</v>
      </c>
      <c r="J88" s="11">
        <v>0.73174591530679844</v>
      </c>
      <c r="K88" s="11">
        <v>4.4603188100181592</v>
      </c>
      <c r="L88" s="137"/>
      <c r="M88" s="11">
        <v>30.337091570844738</v>
      </c>
      <c r="N88" s="11">
        <v>3.1074923361719944</v>
      </c>
      <c r="O88" s="11">
        <v>17.670999285060134</v>
      </c>
      <c r="P88" s="11">
        <v>9.5585999496126099</v>
      </c>
      <c r="Q88" s="137"/>
      <c r="R88" s="11">
        <v>16.420287177001715</v>
      </c>
      <c r="S88" s="137"/>
      <c r="T88" s="11">
        <v>8.0755684834199144</v>
      </c>
      <c r="U88" s="11">
        <v>16.172390762690274</v>
      </c>
      <c r="V88" s="11"/>
      <c r="W88" s="11">
        <v>7.7540619093755057</v>
      </c>
      <c r="X88" s="11">
        <v>6.6852751295591251</v>
      </c>
      <c r="Y88" s="11">
        <v>1.255145329440031</v>
      </c>
      <c r="Z88" s="11">
        <v>0.47790839431561111</v>
      </c>
      <c r="AA88" s="137"/>
      <c r="AB88" s="11">
        <v>10.660692830939425</v>
      </c>
      <c r="AC88" s="137"/>
      <c r="AD88" s="137"/>
      <c r="AE88" s="11">
        <v>15.593742884524524</v>
      </c>
      <c r="AF88" s="11">
        <v>1.5635615359927573</v>
      </c>
      <c r="AG88" s="11">
        <v>1.2823082741992129</v>
      </c>
      <c r="AH88" s="11">
        <v>0.28125326179354432</v>
      </c>
      <c r="AI88" s="137">
        <v>113.7109803131394</v>
      </c>
      <c r="AJ88" s="137"/>
      <c r="AK88" s="137">
        <v>3.3337848585674328</v>
      </c>
      <c r="AL88" s="80"/>
    </row>
    <row r="89" spans="1:38" s="2" customFormat="1" ht="15.75" x14ac:dyDescent="0.25">
      <c r="A89" s="32" t="s">
        <v>835</v>
      </c>
      <c r="B89" s="30"/>
      <c r="C89" s="3" t="s">
        <v>218</v>
      </c>
      <c r="D89" s="3"/>
      <c r="E89" s="3"/>
      <c r="F89" s="3"/>
      <c r="G89" s="3"/>
      <c r="H89" s="62">
        <f t="shared" si="2"/>
        <v>148.70739196483743</v>
      </c>
      <c r="I89" s="11">
        <v>5.5577364926372219</v>
      </c>
      <c r="J89" s="11">
        <v>0.50279034396392197</v>
      </c>
      <c r="K89" s="11">
        <v>1.8871050541258083</v>
      </c>
      <c r="L89" s="137"/>
      <c r="M89" s="11">
        <v>16.152359305663513</v>
      </c>
      <c r="N89" s="11">
        <v>1.5189771707756281</v>
      </c>
      <c r="O89" s="11">
        <v>10.924322079046721</v>
      </c>
      <c r="P89" s="11">
        <v>3.7090600558411646</v>
      </c>
      <c r="Q89" s="137"/>
      <c r="R89" s="11">
        <v>14.333703837262878</v>
      </c>
      <c r="S89" s="137"/>
      <c r="T89" s="11">
        <v>4.9795479475436455</v>
      </c>
      <c r="U89" s="11">
        <v>12.267346075140573</v>
      </c>
      <c r="V89" s="11"/>
      <c r="W89" s="11">
        <v>7.0560366161245609</v>
      </c>
      <c r="X89" s="11">
        <v>4.2309248268555386</v>
      </c>
      <c r="Y89" s="11">
        <v>0.41951382758186373</v>
      </c>
      <c r="Z89" s="11">
        <v>0.56087080457861016</v>
      </c>
      <c r="AA89" s="137"/>
      <c r="AB89" s="11">
        <v>13.696239498947001</v>
      </c>
      <c r="AC89" s="137"/>
      <c r="AD89" s="137"/>
      <c r="AE89" s="11">
        <v>11.649754592228216</v>
      </c>
      <c r="AF89" s="11">
        <v>1.1996804339044587</v>
      </c>
      <c r="AG89" s="11">
        <v>1.0569150638492113</v>
      </c>
      <c r="AH89" s="11">
        <v>0.14276537005524728</v>
      </c>
      <c r="AI89" s="137">
        <v>64.335676595185518</v>
      </c>
      <c r="AJ89" s="137"/>
      <c r="AK89" s="137">
        <v>2.1454517882346567</v>
      </c>
      <c r="AL89" s="80"/>
    </row>
    <row r="90" spans="1:38" s="2" customFormat="1" ht="15.75" x14ac:dyDescent="0.25">
      <c r="A90" s="32" t="s">
        <v>836</v>
      </c>
      <c r="B90" s="30"/>
      <c r="C90" s="3" t="s">
        <v>837</v>
      </c>
      <c r="D90" s="3"/>
      <c r="E90" s="3"/>
      <c r="F90" s="3"/>
      <c r="G90" s="3"/>
      <c r="H90" s="62">
        <f t="shared" si="2"/>
        <v>220.42073997571646</v>
      </c>
      <c r="I90" s="11">
        <v>9.2909905806656461</v>
      </c>
      <c r="J90" s="11">
        <v>0.89801762727514678</v>
      </c>
      <c r="K90" s="11">
        <v>2.0847891446256726</v>
      </c>
      <c r="L90" s="137"/>
      <c r="M90" s="11">
        <v>14.941180805209385</v>
      </c>
      <c r="N90" s="11">
        <v>1.9213019077748636</v>
      </c>
      <c r="O90" s="11">
        <v>8.0300626682394505</v>
      </c>
      <c r="P90" s="11">
        <v>4.9898162291950703</v>
      </c>
      <c r="Q90" s="137"/>
      <c r="R90" s="11">
        <v>6.4367576470080508</v>
      </c>
      <c r="S90" s="137"/>
      <c r="T90" s="11">
        <v>3.7782794924293754</v>
      </c>
      <c r="U90" s="11">
        <v>3.876959990878345</v>
      </c>
      <c r="V90" s="11"/>
      <c r="W90" s="11">
        <v>1.9482573851688816</v>
      </c>
      <c r="X90" s="11">
        <v>1.41407386241278</v>
      </c>
      <c r="Y90" s="11">
        <v>0.37560131877271735</v>
      </c>
      <c r="Z90" s="11">
        <v>0.13902742452396616</v>
      </c>
      <c r="AA90" s="137"/>
      <c r="AB90" s="11">
        <v>3.6101224317379308</v>
      </c>
      <c r="AC90" s="137"/>
      <c r="AD90" s="137"/>
      <c r="AE90" s="11">
        <v>9.0646783840187926</v>
      </c>
      <c r="AF90" s="11">
        <v>1.7524945040241957</v>
      </c>
      <c r="AG90" s="11">
        <v>1.4329433113674479</v>
      </c>
      <c r="AH90" s="11">
        <v>0.31955119265674781</v>
      </c>
      <c r="AI90" s="137">
        <v>160.48492014107401</v>
      </c>
      <c r="AJ90" s="137"/>
      <c r="AK90" s="137">
        <v>4.2015492267699033</v>
      </c>
      <c r="AL90" s="80"/>
    </row>
    <row r="91" spans="1:38" s="2" customFormat="1" ht="25.5" customHeight="1" x14ac:dyDescent="0.25">
      <c r="A91" s="32" t="s">
        <v>838</v>
      </c>
      <c r="B91" s="30"/>
      <c r="C91" s="3" t="s">
        <v>219</v>
      </c>
      <c r="D91" s="3"/>
      <c r="E91" s="3"/>
      <c r="F91" s="3"/>
      <c r="G91" s="3"/>
      <c r="H91" s="62">
        <f t="shared" si="2"/>
        <v>173.99056518134259</v>
      </c>
      <c r="I91" s="11">
        <v>7.6232984312691467</v>
      </c>
      <c r="J91" s="11">
        <v>0.63769037646531102</v>
      </c>
      <c r="K91" s="11">
        <v>2.4126522458170294</v>
      </c>
      <c r="L91" s="137"/>
      <c r="M91" s="11">
        <v>14.822784097697848</v>
      </c>
      <c r="N91" s="11">
        <v>2.5090583807756199</v>
      </c>
      <c r="O91" s="11">
        <v>8.5446237555474216</v>
      </c>
      <c r="P91" s="11">
        <v>3.7691019613748056</v>
      </c>
      <c r="Q91" s="137"/>
      <c r="R91" s="11">
        <v>7.8652612530360813</v>
      </c>
      <c r="S91" s="137"/>
      <c r="T91" s="11">
        <v>3.1202723774489645</v>
      </c>
      <c r="U91" s="11">
        <v>8.1987435344841391</v>
      </c>
      <c r="V91" s="11"/>
      <c r="W91" s="11">
        <v>3.44858373738465</v>
      </c>
      <c r="X91" s="11">
        <v>3.9006613251152489</v>
      </c>
      <c r="Y91" s="11">
        <v>0.60281656287304808</v>
      </c>
      <c r="Z91" s="11">
        <v>0.24668190911119309</v>
      </c>
      <c r="AA91" s="137"/>
      <c r="AB91" s="11">
        <v>6.2998046861306554</v>
      </c>
      <c r="AC91" s="137"/>
      <c r="AD91" s="137"/>
      <c r="AE91" s="11">
        <v>9.1307415046862559</v>
      </c>
      <c r="AF91" s="11">
        <v>0.85873876623104439</v>
      </c>
      <c r="AG91" s="11">
        <v>0.71923134841084724</v>
      </c>
      <c r="AH91" s="11">
        <v>0.13950741782019721</v>
      </c>
      <c r="AI91" s="137">
        <v>109.97594811307279</v>
      </c>
      <c r="AJ91" s="137"/>
      <c r="AK91" s="137">
        <v>3.0446297950033268</v>
      </c>
      <c r="AL91" s="80"/>
    </row>
    <row r="92" spans="1:38" s="2" customFormat="1" ht="15.75" x14ac:dyDescent="0.25">
      <c r="A92" s="32" t="s">
        <v>839</v>
      </c>
      <c r="B92" s="30"/>
      <c r="C92" s="3" t="s">
        <v>52</v>
      </c>
      <c r="D92" s="3"/>
      <c r="E92" s="3"/>
      <c r="F92" s="3"/>
      <c r="G92" s="3"/>
      <c r="H92" s="62">
        <f t="shared" si="2"/>
        <v>200.53336483489281</v>
      </c>
      <c r="I92" s="11">
        <v>10.169803752689852</v>
      </c>
      <c r="J92" s="11">
        <v>0.92587096245282385</v>
      </c>
      <c r="K92" s="11">
        <v>1.9277995299372559</v>
      </c>
      <c r="L92" s="137"/>
      <c r="M92" s="11">
        <v>14.350232052541152</v>
      </c>
      <c r="N92" s="11">
        <v>1.7547079354004933</v>
      </c>
      <c r="O92" s="11">
        <v>7.192811260952837</v>
      </c>
      <c r="P92" s="11">
        <v>5.4027128561878213</v>
      </c>
      <c r="Q92" s="137"/>
      <c r="R92" s="11">
        <v>5.8730865809718358</v>
      </c>
      <c r="S92" s="137"/>
      <c r="T92" s="11">
        <v>3.0898262389491076</v>
      </c>
      <c r="U92" s="11">
        <v>3.4694966062774411</v>
      </c>
      <c r="V92" s="11"/>
      <c r="W92" s="11">
        <v>1.4421526759427139</v>
      </c>
      <c r="X92" s="11">
        <v>1.4389835694043498</v>
      </c>
      <c r="Y92" s="11">
        <v>0.41408932593217307</v>
      </c>
      <c r="Z92" s="11">
        <v>0.17427103499820457</v>
      </c>
      <c r="AA92" s="137"/>
      <c r="AB92" s="11">
        <v>4.3837660761342034</v>
      </c>
      <c r="AC92" s="137"/>
      <c r="AD92" s="137"/>
      <c r="AE92" s="11">
        <v>7.425556805090924</v>
      </c>
      <c r="AF92" s="11">
        <v>1.0111599589191358</v>
      </c>
      <c r="AG92" s="11">
        <v>0.82190570993824807</v>
      </c>
      <c r="AH92" s="11">
        <v>0.18925424898088775</v>
      </c>
      <c r="AI92" s="137">
        <v>144.15807206869604</v>
      </c>
      <c r="AJ92" s="137"/>
      <c r="AK92" s="137">
        <v>3.7486942022330512</v>
      </c>
      <c r="AL92" s="80"/>
    </row>
    <row r="93" spans="1:38" s="2" customFormat="1" ht="15.75" x14ac:dyDescent="0.25">
      <c r="A93" s="32" t="s">
        <v>840</v>
      </c>
      <c r="B93" s="30"/>
      <c r="C93" s="3" t="s">
        <v>64</v>
      </c>
      <c r="D93" s="3"/>
      <c r="E93" s="3"/>
      <c r="F93" s="3"/>
      <c r="G93" s="3"/>
      <c r="H93" s="62">
        <f t="shared" si="2"/>
        <v>198.10518110834283</v>
      </c>
      <c r="I93" s="11">
        <v>8.5793414230027629</v>
      </c>
      <c r="J93" s="11">
        <v>1.0734799078845454</v>
      </c>
      <c r="K93" s="11">
        <v>2.7091075318454534</v>
      </c>
      <c r="L93" s="137"/>
      <c r="M93" s="11">
        <v>15.236359141113278</v>
      </c>
      <c r="N93" s="11">
        <v>2.3287872821159588</v>
      </c>
      <c r="O93" s="11">
        <v>8.2371171785428121</v>
      </c>
      <c r="P93" s="11">
        <v>4.6704546804545064</v>
      </c>
      <c r="Q93" s="137"/>
      <c r="R93" s="11">
        <v>6.3584667556968171</v>
      </c>
      <c r="S93" s="137"/>
      <c r="T93" s="11">
        <v>3.9145408671795563</v>
      </c>
      <c r="U93" s="11">
        <v>8.4196382478667751</v>
      </c>
      <c r="V93" s="11"/>
      <c r="W93" s="11">
        <v>3.4536947178409609</v>
      </c>
      <c r="X93" s="11">
        <v>4.1883679867137191</v>
      </c>
      <c r="Y93" s="11">
        <v>0.51431023822937594</v>
      </c>
      <c r="Z93" s="11">
        <v>0.263265305082719</v>
      </c>
      <c r="AA93" s="137"/>
      <c r="AB93" s="11">
        <v>6.7582365748574418</v>
      </c>
      <c r="AC93" s="137"/>
      <c r="AD93" s="137"/>
      <c r="AE93" s="11">
        <v>9.5622038498871991</v>
      </c>
      <c r="AF93" s="11">
        <v>0.83280403056321972</v>
      </c>
      <c r="AG93" s="11">
        <v>0.72889091147792751</v>
      </c>
      <c r="AH93" s="11">
        <v>0.1039131190852922</v>
      </c>
      <c r="AI93" s="137">
        <v>131.22210688797747</v>
      </c>
      <c r="AJ93" s="137"/>
      <c r="AK93" s="137">
        <v>3.4388958904683009</v>
      </c>
      <c r="AL93" s="80"/>
    </row>
    <row r="94" spans="1:38" s="2" customFormat="1" ht="15.75" x14ac:dyDescent="0.25">
      <c r="A94" s="32" t="s">
        <v>841</v>
      </c>
      <c r="B94" s="30"/>
      <c r="C94" s="3" t="s">
        <v>41</v>
      </c>
      <c r="D94" s="3"/>
      <c r="E94" s="3"/>
      <c r="F94" s="3"/>
      <c r="G94" s="3"/>
      <c r="H94" s="62">
        <f t="shared" si="2"/>
        <v>202.77400701502256</v>
      </c>
      <c r="I94" s="11">
        <v>8.6220919164568759</v>
      </c>
      <c r="J94" s="11">
        <v>0.90243263137695817</v>
      </c>
      <c r="K94" s="11">
        <v>2.2650201414985003</v>
      </c>
      <c r="L94" s="137"/>
      <c r="M94" s="11">
        <v>17.901041650038831</v>
      </c>
      <c r="N94" s="11">
        <v>1.7717146664033223</v>
      </c>
      <c r="O94" s="11">
        <v>9.2246193491883819</v>
      </c>
      <c r="P94" s="11">
        <v>6.9047076344471252</v>
      </c>
      <c r="Q94" s="137"/>
      <c r="R94" s="11">
        <v>7.1388547785317238</v>
      </c>
      <c r="S94" s="137"/>
      <c r="T94" s="11">
        <v>4.9604371484336074</v>
      </c>
      <c r="U94" s="11">
        <v>5.2830234150933064</v>
      </c>
      <c r="V94" s="11"/>
      <c r="W94" s="11">
        <v>2.47993921833076</v>
      </c>
      <c r="X94" s="11">
        <v>2.2250439735825638</v>
      </c>
      <c r="Y94" s="11">
        <v>0.41247884589694189</v>
      </c>
      <c r="Z94" s="11">
        <v>0.1655613772830403</v>
      </c>
      <c r="AA94" s="137"/>
      <c r="AB94" s="11">
        <v>6.0683555756104752</v>
      </c>
      <c r="AC94" s="137"/>
      <c r="AD94" s="137"/>
      <c r="AE94" s="11">
        <v>9.017064341844927</v>
      </c>
      <c r="AF94" s="11">
        <v>1.1834105196102407</v>
      </c>
      <c r="AG94" s="11">
        <v>0.98619490473646987</v>
      </c>
      <c r="AH94" s="11">
        <v>0.19721561487377084</v>
      </c>
      <c r="AI94" s="137">
        <v>135.8073903205796</v>
      </c>
      <c r="AJ94" s="137"/>
      <c r="AK94" s="137">
        <v>3.6248845759475414</v>
      </c>
      <c r="AL94" s="80"/>
    </row>
    <row r="95" spans="1:38" s="2" customFormat="1" ht="15.75" x14ac:dyDescent="0.25">
      <c r="A95" s="32" t="s">
        <v>842</v>
      </c>
      <c r="B95" s="30"/>
      <c r="C95" s="3" t="s">
        <v>220</v>
      </c>
      <c r="D95" s="3"/>
      <c r="E95" s="3"/>
      <c r="F95" s="3"/>
      <c r="G95" s="3"/>
      <c r="H95" s="62">
        <f t="shared" si="2"/>
        <v>181.14284491913409</v>
      </c>
      <c r="I95" s="11">
        <v>7.5787476100291711</v>
      </c>
      <c r="J95" s="11">
        <v>1.086192769149952</v>
      </c>
      <c r="K95" s="11">
        <v>1.4439694562621923</v>
      </c>
      <c r="L95" s="137"/>
      <c r="M95" s="11">
        <v>10.323908861369087</v>
      </c>
      <c r="N95" s="11">
        <v>1.603775853685081</v>
      </c>
      <c r="O95" s="11">
        <v>5.6132685209413129</v>
      </c>
      <c r="P95" s="11">
        <v>3.1068644867426944</v>
      </c>
      <c r="Q95" s="137"/>
      <c r="R95" s="11">
        <v>4.9882912435513873</v>
      </c>
      <c r="S95" s="137"/>
      <c r="T95" s="11">
        <v>1.4589058125562218</v>
      </c>
      <c r="U95" s="11">
        <v>2.2453914255714089</v>
      </c>
      <c r="V95" s="11"/>
      <c r="W95" s="11">
        <v>0.70094286572626163</v>
      </c>
      <c r="X95" s="11">
        <v>1.2493261962053162</v>
      </c>
      <c r="Y95" s="11">
        <v>0.21376948773850202</v>
      </c>
      <c r="Z95" s="11">
        <v>8.1352875901329308E-2</v>
      </c>
      <c r="AA95" s="137"/>
      <c r="AB95" s="11">
        <v>2.6989598640076307</v>
      </c>
      <c r="AC95" s="137"/>
      <c r="AD95" s="137"/>
      <c r="AE95" s="11">
        <v>6.2695170909707612</v>
      </c>
      <c r="AF95" s="11">
        <v>0.65785942545506293</v>
      </c>
      <c r="AG95" s="11">
        <v>0.56467323116037138</v>
      </c>
      <c r="AH95" s="11">
        <v>9.3186194294691521E-2</v>
      </c>
      <c r="AI95" s="137">
        <v>138.7630255574887</v>
      </c>
      <c r="AJ95" s="137"/>
      <c r="AK95" s="137">
        <v>3.6280758027225204</v>
      </c>
      <c r="AL95" s="80"/>
    </row>
    <row r="96" spans="1:38" s="2" customFormat="1" ht="25.5" customHeight="1" x14ac:dyDescent="0.25">
      <c r="A96" s="32" t="s">
        <v>843</v>
      </c>
      <c r="B96" s="30"/>
      <c r="C96" s="3" t="s">
        <v>11</v>
      </c>
      <c r="D96" s="3"/>
      <c r="E96" s="3"/>
      <c r="F96" s="3"/>
      <c r="G96" s="3"/>
      <c r="H96" s="62">
        <f t="shared" si="2"/>
        <v>211.1490863090869</v>
      </c>
      <c r="I96" s="11">
        <v>9.5679547041642508</v>
      </c>
      <c r="J96" s="11">
        <v>1.0218828709306909</v>
      </c>
      <c r="K96" s="11">
        <v>3.5531643247197291</v>
      </c>
      <c r="L96" s="137"/>
      <c r="M96" s="11">
        <v>24.528633827559688</v>
      </c>
      <c r="N96" s="11">
        <v>2.2478418917531151</v>
      </c>
      <c r="O96" s="11">
        <v>13.256526734110686</v>
      </c>
      <c r="P96" s="11">
        <v>9.0242652016958846</v>
      </c>
      <c r="Q96" s="137"/>
      <c r="R96" s="11">
        <v>16.497451628394241</v>
      </c>
      <c r="S96" s="137"/>
      <c r="T96" s="11">
        <v>7.527047824371266</v>
      </c>
      <c r="U96" s="11">
        <v>10.840447476161101</v>
      </c>
      <c r="V96" s="11"/>
      <c r="W96" s="11">
        <v>5.1845001455137956</v>
      </c>
      <c r="X96" s="11">
        <v>4.1993208875167527</v>
      </c>
      <c r="Y96" s="11">
        <v>0.94132752718408919</v>
      </c>
      <c r="Z96" s="11">
        <v>0.51529891594646382</v>
      </c>
      <c r="AA96" s="137"/>
      <c r="AB96" s="11">
        <v>9.5055695235234108</v>
      </c>
      <c r="AC96" s="137"/>
      <c r="AD96" s="137"/>
      <c r="AE96" s="11">
        <v>13.206247299200182</v>
      </c>
      <c r="AF96" s="11">
        <v>1.4624131484426</v>
      </c>
      <c r="AG96" s="11">
        <v>1.2729232756561175</v>
      </c>
      <c r="AH96" s="11">
        <v>0.18948987278648244</v>
      </c>
      <c r="AI96" s="137">
        <v>110.42131780630567</v>
      </c>
      <c r="AJ96" s="137"/>
      <c r="AK96" s="137">
        <v>3.0169558753140571</v>
      </c>
      <c r="AL96" s="80"/>
    </row>
    <row r="97" spans="1:38" s="2" customFormat="1" ht="15.75" x14ac:dyDescent="0.25">
      <c r="A97" s="32" t="s">
        <v>844</v>
      </c>
      <c r="B97" s="30"/>
      <c r="C97" s="3" t="s">
        <v>221</v>
      </c>
      <c r="D97" s="3"/>
      <c r="E97" s="3"/>
      <c r="F97" s="3"/>
      <c r="G97" s="3"/>
      <c r="H97" s="62">
        <f t="shared" si="2"/>
        <v>202.10883152743514</v>
      </c>
      <c r="I97" s="11">
        <v>9.032542788673025</v>
      </c>
      <c r="J97" s="11">
        <v>1.1140538895628795</v>
      </c>
      <c r="K97" s="11">
        <v>2.9610758767882346</v>
      </c>
      <c r="L97" s="137"/>
      <c r="M97" s="11">
        <v>18.500853045651084</v>
      </c>
      <c r="N97" s="11">
        <v>2.2696505526826636</v>
      </c>
      <c r="O97" s="11">
        <v>10.345282904822726</v>
      </c>
      <c r="P97" s="11">
        <v>5.8859195881456952</v>
      </c>
      <c r="Q97" s="137"/>
      <c r="R97" s="11">
        <v>9.6749990957217911</v>
      </c>
      <c r="S97" s="137"/>
      <c r="T97" s="11">
        <v>5.6015332987651512</v>
      </c>
      <c r="U97" s="11">
        <v>7.2611936989317281</v>
      </c>
      <c r="V97" s="11"/>
      <c r="W97" s="11">
        <v>3.3112003212877976</v>
      </c>
      <c r="X97" s="11">
        <v>2.9959641755845188</v>
      </c>
      <c r="Y97" s="11">
        <v>0.62992479611716024</v>
      </c>
      <c r="Z97" s="11">
        <v>0.32410440594225154</v>
      </c>
      <c r="AA97" s="137"/>
      <c r="AB97" s="11">
        <v>6.4617069884318461</v>
      </c>
      <c r="AC97" s="137"/>
      <c r="AD97" s="137"/>
      <c r="AE97" s="11">
        <v>10.012319051921653</v>
      </c>
      <c r="AF97" s="11">
        <v>1.4335767514598303</v>
      </c>
      <c r="AG97" s="11">
        <v>1.1984664849285853</v>
      </c>
      <c r="AH97" s="11">
        <v>0.23511026653124489</v>
      </c>
      <c r="AI97" s="137">
        <v>126.58621326296256</v>
      </c>
      <c r="AJ97" s="137"/>
      <c r="AK97" s="137">
        <v>3.4687637785653695</v>
      </c>
      <c r="AL97" s="80"/>
    </row>
    <row r="98" spans="1:38" s="2" customFormat="1" ht="15.75" x14ac:dyDescent="0.25">
      <c r="A98" s="32" t="s">
        <v>845</v>
      </c>
      <c r="B98" s="30"/>
      <c r="C98" s="3" t="s">
        <v>222</v>
      </c>
      <c r="D98" s="3"/>
      <c r="E98" s="3"/>
      <c r="F98" s="3"/>
      <c r="G98" s="3"/>
      <c r="H98" s="62">
        <f t="shared" si="2"/>
        <v>192.24803815941081</v>
      </c>
      <c r="I98" s="11">
        <v>7.2990140574107807</v>
      </c>
      <c r="J98" s="11">
        <v>0.90112492690361845</v>
      </c>
      <c r="K98" s="11">
        <v>2.7691453183786559</v>
      </c>
      <c r="L98" s="137"/>
      <c r="M98" s="11">
        <v>20.67976245573994</v>
      </c>
      <c r="N98" s="11">
        <v>2.1016804936739053</v>
      </c>
      <c r="O98" s="11">
        <v>11.500142937698248</v>
      </c>
      <c r="P98" s="11">
        <v>7.0779390243677849</v>
      </c>
      <c r="Q98" s="137"/>
      <c r="R98" s="11">
        <v>11.867849901714054</v>
      </c>
      <c r="S98" s="137"/>
      <c r="T98" s="11">
        <v>5.2956114274277164</v>
      </c>
      <c r="U98" s="11">
        <v>7.0364320315980438</v>
      </c>
      <c r="V98" s="11"/>
      <c r="W98" s="11">
        <v>3.493674087983226</v>
      </c>
      <c r="X98" s="11">
        <v>2.6070512053693635</v>
      </c>
      <c r="Y98" s="11">
        <v>0.59903628217794092</v>
      </c>
      <c r="Z98" s="11">
        <v>0.33667045606751311</v>
      </c>
      <c r="AA98" s="137"/>
      <c r="AB98" s="11">
        <v>7.5974248962207174</v>
      </c>
      <c r="AC98" s="137"/>
      <c r="AD98" s="137"/>
      <c r="AE98" s="11">
        <v>10.070125904944696</v>
      </c>
      <c r="AF98" s="11">
        <v>1.2781648275158439</v>
      </c>
      <c r="AG98" s="11">
        <v>1.0913211913152714</v>
      </c>
      <c r="AH98" s="11">
        <v>0.18684363620057251</v>
      </c>
      <c r="AI98" s="137">
        <v>114.41952300691898</v>
      </c>
      <c r="AJ98" s="137"/>
      <c r="AK98" s="137">
        <v>3.0338594046377731</v>
      </c>
      <c r="AL98" s="80"/>
    </row>
    <row r="99" spans="1:38" s="2" customFormat="1" ht="15.75" x14ac:dyDescent="0.25">
      <c r="A99" s="32" t="s">
        <v>846</v>
      </c>
      <c r="B99" s="30"/>
      <c r="C99" s="3" t="s">
        <v>223</v>
      </c>
      <c r="D99" s="3"/>
      <c r="E99" s="3"/>
      <c r="F99" s="3"/>
      <c r="G99" s="3"/>
      <c r="H99" s="62">
        <f t="shared" si="2"/>
        <v>211.55523103898832</v>
      </c>
      <c r="I99" s="11">
        <v>8.2442378480689786</v>
      </c>
      <c r="J99" s="11">
        <v>1.0648079729477169</v>
      </c>
      <c r="K99" s="11">
        <v>3.0707579294080838</v>
      </c>
      <c r="L99" s="137"/>
      <c r="M99" s="11">
        <v>25.340532631525733</v>
      </c>
      <c r="N99" s="11">
        <v>2.4781295525698437</v>
      </c>
      <c r="O99" s="11">
        <v>14.182984505653467</v>
      </c>
      <c r="P99" s="11">
        <v>8.6794185733024225</v>
      </c>
      <c r="Q99" s="137"/>
      <c r="R99" s="11">
        <v>13.753003494010359</v>
      </c>
      <c r="S99" s="137"/>
      <c r="T99" s="11">
        <v>6.320950196406903</v>
      </c>
      <c r="U99" s="11">
        <v>9.0978447828936915</v>
      </c>
      <c r="V99" s="11"/>
      <c r="W99" s="11">
        <v>4.4041906812285045</v>
      </c>
      <c r="X99" s="11">
        <v>3.4843239314346124</v>
      </c>
      <c r="Y99" s="11">
        <v>0.87197955609409683</v>
      </c>
      <c r="Z99" s="11">
        <v>0.33735061413647677</v>
      </c>
      <c r="AA99" s="137"/>
      <c r="AB99" s="11">
        <v>8.8371430766561243</v>
      </c>
      <c r="AC99" s="137"/>
      <c r="AD99" s="137"/>
      <c r="AE99" s="11">
        <v>11.751511371160353</v>
      </c>
      <c r="AF99" s="11">
        <v>1.566518913849603</v>
      </c>
      <c r="AG99" s="11">
        <v>1.3302229762453333</v>
      </c>
      <c r="AH99" s="11">
        <v>0.23629593760426962</v>
      </c>
      <c r="AI99" s="137">
        <v>119.22749128613754</v>
      </c>
      <c r="AJ99" s="137"/>
      <c r="AK99" s="137">
        <v>3.2804315359232534</v>
      </c>
      <c r="AL99" s="80"/>
    </row>
    <row r="100" spans="1:38" s="2" customFormat="1" ht="15.75" x14ac:dyDescent="0.25">
      <c r="A100" s="32" t="s">
        <v>847</v>
      </c>
      <c r="B100" s="30"/>
      <c r="C100" s="3" t="s">
        <v>848</v>
      </c>
      <c r="D100" s="3"/>
      <c r="E100" s="3"/>
      <c r="F100" s="3"/>
      <c r="G100" s="3"/>
      <c r="H100" s="62">
        <f t="shared" si="2"/>
        <v>236.62547842954288</v>
      </c>
      <c r="I100" s="11">
        <v>11.815522092770694</v>
      </c>
      <c r="J100" s="11">
        <v>0.98981241711305656</v>
      </c>
      <c r="K100" s="11">
        <v>2.2803544274203555</v>
      </c>
      <c r="L100" s="137"/>
      <c r="M100" s="11">
        <v>16.685571791910487</v>
      </c>
      <c r="N100" s="11">
        <v>2.200427520670341</v>
      </c>
      <c r="O100" s="11">
        <v>9.3459693388212042</v>
      </c>
      <c r="P100" s="11">
        <v>5.1391749324189426</v>
      </c>
      <c r="Q100" s="137"/>
      <c r="R100" s="11">
        <v>7.2980795155924367</v>
      </c>
      <c r="S100" s="137"/>
      <c r="T100" s="11">
        <v>3.3728458172046216</v>
      </c>
      <c r="U100" s="11">
        <v>5.0098394477369341</v>
      </c>
      <c r="V100" s="11"/>
      <c r="W100" s="11">
        <v>2.2100350069292469</v>
      </c>
      <c r="X100" s="11">
        <v>2.0732085589911398</v>
      </c>
      <c r="Y100" s="11">
        <v>0.50955017314538897</v>
      </c>
      <c r="Z100" s="11">
        <v>0.2170457086711588</v>
      </c>
      <c r="AA100" s="137"/>
      <c r="AB100" s="11">
        <v>5.0215347357626277</v>
      </c>
      <c r="AC100" s="137"/>
      <c r="AD100" s="137"/>
      <c r="AE100" s="11">
        <v>9.6283136967982088</v>
      </c>
      <c r="AF100" s="11">
        <v>1.4361887367364496</v>
      </c>
      <c r="AG100" s="11">
        <v>1.1966454197602014</v>
      </c>
      <c r="AH100" s="11">
        <v>0.23954331697624809</v>
      </c>
      <c r="AI100" s="137">
        <v>168.62303908105656</v>
      </c>
      <c r="AJ100" s="137"/>
      <c r="AK100" s="137">
        <v>4.4643766694404334</v>
      </c>
      <c r="AL100" s="80"/>
    </row>
    <row r="101" spans="1:38" s="2" customFormat="1" ht="25.5" customHeight="1" x14ac:dyDescent="0.25">
      <c r="A101" s="32"/>
      <c r="B101" s="30" t="s">
        <v>650</v>
      </c>
      <c r="C101" s="3"/>
      <c r="D101" s="3"/>
      <c r="E101" s="3"/>
      <c r="F101" s="3"/>
      <c r="G101" s="3"/>
      <c r="H101" s="62" t="str">
        <f t="shared" si="2"/>
        <v/>
      </c>
      <c r="I101" s="11" t="s">
        <v>1479</v>
      </c>
      <c r="J101" s="11" t="s">
        <v>1479</v>
      </c>
      <c r="K101" s="11" t="s">
        <v>1479</v>
      </c>
      <c r="L101" s="137"/>
      <c r="M101" s="11"/>
      <c r="N101" s="11"/>
      <c r="O101" s="11"/>
      <c r="P101" s="11"/>
      <c r="Q101" s="137"/>
      <c r="R101" s="11"/>
      <c r="S101" s="137"/>
      <c r="T101" s="11"/>
      <c r="U101" s="11"/>
      <c r="V101" s="11"/>
      <c r="W101" s="11" t="s">
        <v>1479</v>
      </c>
      <c r="X101" s="11" t="s">
        <v>1479</v>
      </c>
      <c r="Y101" s="11" t="s">
        <v>1479</v>
      </c>
      <c r="Z101" s="11" t="s">
        <v>1479</v>
      </c>
      <c r="AA101" s="137"/>
      <c r="AB101" s="11" t="s">
        <v>1479</v>
      </c>
      <c r="AC101" s="137"/>
      <c r="AD101" s="137"/>
      <c r="AE101" s="11" t="s">
        <v>1479</v>
      </c>
      <c r="AF101" s="11"/>
      <c r="AG101" s="11"/>
      <c r="AH101" s="11"/>
      <c r="AI101" s="137" t="s">
        <v>1479</v>
      </c>
      <c r="AJ101" s="137"/>
      <c r="AK101" s="137" t="s">
        <v>1479</v>
      </c>
      <c r="AL101" s="80"/>
    </row>
    <row r="102" spans="1:38" s="2" customFormat="1" ht="15.75" x14ac:dyDescent="0.25">
      <c r="A102" s="32" t="s">
        <v>849</v>
      </c>
      <c r="B102" s="30"/>
      <c r="C102" s="3" t="s">
        <v>225</v>
      </c>
      <c r="D102" s="3"/>
      <c r="E102" s="3"/>
      <c r="F102" s="3"/>
      <c r="G102" s="3"/>
      <c r="H102" s="62">
        <f t="shared" si="2"/>
        <v>214.62890174662621</v>
      </c>
      <c r="I102" s="11">
        <v>7.229548979852912</v>
      </c>
      <c r="J102" s="11">
        <v>1.0011895236328159</v>
      </c>
      <c r="K102" s="11">
        <v>2.4985983049900593</v>
      </c>
      <c r="L102" s="137"/>
      <c r="M102" s="11">
        <v>19.575721239806683</v>
      </c>
      <c r="N102" s="11">
        <v>1.8226748665340149</v>
      </c>
      <c r="O102" s="11">
        <v>11.247858893718497</v>
      </c>
      <c r="P102" s="11">
        <v>6.5051874795541682</v>
      </c>
      <c r="Q102" s="137"/>
      <c r="R102" s="11">
        <v>10.611731406779347</v>
      </c>
      <c r="S102" s="137"/>
      <c r="T102" s="11">
        <v>5.3740628849308063</v>
      </c>
      <c r="U102" s="11">
        <v>7.0823614378944084</v>
      </c>
      <c r="V102" s="11"/>
      <c r="W102" s="11">
        <v>3.4765464212520145</v>
      </c>
      <c r="X102" s="11">
        <v>2.6556469982818647</v>
      </c>
      <c r="Y102" s="11">
        <v>0.68149000498090573</v>
      </c>
      <c r="Z102" s="11">
        <v>0.26867801337962433</v>
      </c>
      <c r="AA102" s="137"/>
      <c r="AB102" s="11">
        <v>7.7884038810399439</v>
      </c>
      <c r="AC102" s="137"/>
      <c r="AD102" s="137"/>
      <c r="AE102" s="11">
        <v>10.713437250678123</v>
      </c>
      <c r="AF102" s="11">
        <v>1.2067127761332559</v>
      </c>
      <c r="AG102" s="11">
        <v>1.018564146547851</v>
      </c>
      <c r="AH102" s="11">
        <v>0.18814862958540482</v>
      </c>
      <c r="AI102" s="137">
        <v>137.82167597861013</v>
      </c>
      <c r="AJ102" s="137"/>
      <c r="AK102" s="137">
        <v>3.7254580822777363</v>
      </c>
      <c r="AL102" s="80"/>
    </row>
    <row r="103" spans="1:38" s="2" customFormat="1" ht="15.75" x14ac:dyDescent="0.25">
      <c r="A103" s="34" t="s">
        <v>850</v>
      </c>
      <c r="B103" s="30"/>
      <c r="C103" s="3" t="s">
        <v>226</v>
      </c>
      <c r="D103" s="3"/>
      <c r="E103" s="3"/>
      <c r="F103" s="3"/>
      <c r="G103" s="3"/>
      <c r="H103" s="62">
        <f t="shared" si="2"/>
        <v>193.18824054931628</v>
      </c>
      <c r="I103" s="11">
        <v>7.5808886478599273</v>
      </c>
      <c r="J103" s="11">
        <v>0.7251116718345848</v>
      </c>
      <c r="K103" s="11">
        <v>3.9978866889846389</v>
      </c>
      <c r="L103" s="137"/>
      <c r="M103" s="11">
        <v>26.55902158262413</v>
      </c>
      <c r="N103" s="11">
        <v>3.174783097578719</v>
      </c>
      <c r="O103" s="11">
        <v>17.14848850846008</v>
      </c>
      <c r="P103" s="11">
        <v>6.2357499765853328</v>
      </c>
      <c r="Q103" s="137"/>
      <c r="R103" s="11">
        <v>16.950092072337018</v>
      </c>
      <c r="S103" s="137"/>
      <c r="T103" s="11">
        <v>5.9817745849775408</v>
      </c>
      <c r="U103" s="11">
        <v>21.24909422571001</v>
      </c>
      <c r="V103" s="11"/>
      <c r="W103" s="11">
        <v>10.886575295267601</v>
      </c>
      <c r="X103" s="11">
        <v>8.3081742659720756</v>
      </c>
      <c r="Y103" s="11">
        <v>1.1632986537804964</v>
      </c>
      <c r="Z103" s="11">
        <v>0.89104601068983669</v>
      </c>
      <c r="AA103" s="137"/>
      <c r="AB103" s="11">
        <v>18.996787283838803</v>
      </c>
      <c r="AC103" s="137"/>
      <c r="AD103" s="137"/>
      <c r="AE103" s="11">
        <v>22.555519657246073</v>
      </c>
      <c r="AF103" s="11">
        <v>1.1844419726677788</v>
      </c>
      <c r="AG103" s="11">
        <v>1.0453514277344029</v>
      </c>
      <c r="AH103" s="11">
        <v>0.1390905449333758</v>
      </c>
      <c r="AI103" s="137">
        <v>65.023975211999954</v>
      </c>
      <c r="AJ103" s="137"/>
      <c r="AK103" s="137">
        <v>2.3836469492358177</v>
      </c>
      <c r="AL103" s="80"/>
    </row>
    <row r="104" spans="1:38" s="2" customFormat="1" ht="15.75" x14ac:dyDescent="0.25">
      <c r="A104" s="32" t="s">
        <v>851</v>
      </c>
      <c r="B104" s="30"/>
      <c r="C104" s="3" t="s">
        <v>852</v>
      </c>
      <c r="D104" s="3"/>
      <c r="E104" s="3"/>
      <c r="F104" s="3"/>
      <c r="G104" s="3"/>
      <c r="H104" s="62">
        <f t="shared" si="2"/>
        <v>218.94751563505758</v>
      </c>
      <c r="I104" s="11">
        <v>8.5997362997757367</v>
      </c>
      <c r="J104" s="11">
        <v>0.86474721804967336</v>
      </c>
      <c r="K104" s="11">
        <v>3.4122295242516492</v>
      </c>
      <c r="L104" s="137"/>
      <c r="M104" s="11">
        <v>24.856899162497939</v>
      </c>
      <c r="N104" s="11">
        <v>2.1001606741031371</v>
      </c>
      <c r="O104" s="11">
        <v>13.987182513372423</v>
      </c>
      <c r="P104" s="11">
        <v>8.7695559750223762</v>
      </c>
      <c r="Q104" s="137"/>
      <c r="R104" s="11">
        <v>11.030225728521986</v>
      </c>
      <c r="S104" s="137"/>
      <c r="T104" s="11">
        <v>6.5071188568445439</v>
      </c>
      <c r="U104" s="11">
        <v>8.6413735920397237</v>
      </c>
      <c r="V104" s="11"/>
      <c r="W104" s="11">
        <v>4.8512132406733981</v>
      </c>
      <c r="X104" s="11">
        <v>2.584631560768627</v>
      </c>
      <c r="Y104" s="11">
        <v>0.90530909577567675</v>
      </c>
      <c r="Z104" s="11">
        <v>0.30021969482202249</v>
      </c>
      <c r="AA104" s="137"/>
      <c r="AB104" s="11">
        <v>6.0725244089011534</v>
      </c>
      <c r="AC104" s="137"/>
      <c r="AD104" s="137"/>
      <c r="AE104" s="11">
        <v>13.990944470198</v>
      </c>
      <c r="AF104" s="11">
        <v>1.5997992643310319</v>
      </c>
      <c r="AG104" s="11">
        <v>1.3166428871846072</v>
      </c>
      <c r="AH104" s="11">
        <v>0.28315637714642478</v>
      </c>
      <c r="AI104" s="137">
        <v>129.68355703862755</v>
      </c>
      <c r="AJ104" s="137"/>
      <c r="AK104" s="137">
        <v>3.6883600710186064</v>
      </c>
      <c r="AL104" s="80"/>
    </row>
    <row r="105" spans="1:38" s="2" customFormat="1" ht="15.75" x14ac:dyDescent="0.25">
      <c r="A105" s="32" t="s">
        <v>853</v>
      </c>
      <c r="B105" s="30"/>
      <c r="C105" s="3" t="s">
        <v>56</v>
      </c>
      <c r="D105" s="3"/>
      <c r="E105" s="3"/>
      <c r="F105" s="3"/>
      <c r="G105" s="3"/>
      <c r="H105" s="62">
        <f t="shared" si="2"/>
        <v>152.79226587806218</v>
      </c>
      <c r="I105" s="11">
        <v>6.2792887788423659</v>
      </c>
      <c r="J105" s="11">
        <v>0.62345943317330887</v>
      </c>
      <c r="K105" s="11">
        <v>1.5764063005272186</v>
      </c>
      <c r="L105" s="137"/>
      <c r="M105" s="11">
        <v>14.037247037984187</v>
      </c>
      <c r="N105" s="11">
        <v>1.680874200759418</v>
      </c>
      <c r="O105" s="11">
        <v>8.9893292654974566</v>
      </c>
      <c r="P105" s="11">
        <v>3.3670435717273128</v>
      </c>
      <c r="Q105" s="137"/>
      <c r="R105" s="11">
        <v>9.7100421241469608</v>
      </c>
      <c r="S105" s="137"/>
      <c r="T105" s="11">
        <v>3.6093619098975998</v>
      </c>
      <c r="U105" s="11">
        <v>6.8530445395843307</v>
      </c>
      <c r="V105" s="11"/>
      <c r="W105" s="11">
        <v>3.9137770741500488</v>
      </c>
      <c r="X105" s="11">
        <v>2.3982389072023889</v>
      </c>
      <c r="Y105" s="11">
        <v>0.34202650856200062</v>
      </c>
      <c r="Z105" s="11">
        <v>0.19900204966989227</v>
      </c>
      <c r="AA105" s="137"/>
      <c r="AB105" s="11">
        <v>5.4978242598034672</v>
      </c>
      <c r="AC105" s="137"/>
      <c r="AD105" s="137"/>
      <c r="AE105" s="11">
        <v>8.1466245139393187</v>
      </c>
      <c r="AF105" s="11">
        <v>1.0031709599104779</v>
      </c>
      <c r="AG105" s="11">
        <v>0.86128464789918013</v>
      </c>
      <c r="AH105" s="11">
        <v>0.14188631201129775</v>
      </c>
      <c r="AI105" s="137">
        <v>92.677384346368555</v>
      </c>
      <c r="AJ105" s="137"/>
      <c r="AK105" s="137">
        <v>2.7784116738843823</v>
      </c>
      <c r="AL105" s="80"/>
    </row>
    <row r="106" spans="1:38" s="2" customFormat="1" ht="15.75" x14ac:dyDescent="0.25">
      <c r="A106" s="32" t="s">
        <v>854</v>
      </c>
      <c r="B106" s="30"/>
      <c r="C106" s="3" t="s">
        <v>45</v>
      </c>
      <c r="D106" s="3"/>
      <c r="E106" s="3"/>
      <c r="F106" s="3"/>
      <c r="G106" s="3"/>
      <c r="H106" s="62">
        <f t="shared" si="2"/>
        <v>214.02865335211726</v>
      </c>
      <c r="I106" s="11">
        <v>10.420977318937974</v>
      </c>
      <c r="J106" s="11">
        <v>1.0097190580912114</v>
      </c>
      <c r="K106" s="11">
        <v>4.0027124907611098</v>
      </c>
      <c r="L106" s="137"/>
      <c r="M106" s="11">
        <v>27.489298897866547</v>
      </c>
      <c r="N106" s="11">
        <v>2.7715234715672019</v>
      </c>
      <c r="O106" s="11">
        <v>14.017115165492607</v>
      </c>
      <c r="P106" s="11">
        <v>10.700660260806739</v>
      </c>
      <c r="Q106" s="137"/>
      <c r="R106" s="11">
        <v>10.208416824859981</v>
      </c>
      <c r="S106" s="137"/>
      <c r="T106" s="11">
        <v>7.1734354055155007</v>
      </c>
      <c r="U106" s="11">
        <v>7.8799427673949225</v>
      </c>
      <c r="V106" s="11"/>
      <c r="W106" s="11">
        <v>3.3880990090791765</v>
      </c>
      <c r="X106" s="11">
        <v>3.1685194006276478</v>
      </c>
      <c r="Y106" s="11">
        <v>1.0608560317167219</v>
      </c>
      <c r="Z106" s="11">
        <v>0.26246832597137609</v>
      </c>
      <c r="AA106" s="137"/>
      <c r="AB106" s="11">
        <v>7.7363364227395124</v>
      </c>
      <c r="AC106" s="137"/>
      <c r="AD106" s="137"/>
      <c r="AE106" s="11">
        <v>11.901433821530446</v>
      </c>
      <c r="AF106" s="11">
        <v>1.6420882309553191</v>
      </c>
      <c r="AG106" s="11">
        <v>1.39819493602963</v>
      </c>
      <c r="AH106" s="11">
        <v>0.24389329492568912</v>
      </c>
      <c r="AI106" s="137">
        <v>121.29238713658087</v>
      </c>
      <c r="AJ106" s="137"/>
      <c r="AK106" s="137">
        <v>3.2719049768838571</v>
      </c>
      <c r="AL106" s="80"/>
    </row>
    <row r="107" spans="1:38" s="2" customFormat="1" ht="15.75" x14ac:dyDescent="0.25">
      <c r="A107" s="32" t="s">
        <v>855</v>
      </c>
      <c r="B107" s="30"/>
      <c r="C107" s="3" t="s">
        <v>86</v>
      </c>
      <c r="D107" s="3"/>
      <c r="E107" s="3"/>
      <c r="F107" s="3"/>
      <c r="G107" s="3"/>
      <c r="H107" s="62">
        <f t="shared" si="2"/>
        <v>218.43516550175633</v>
      </c>
      <c r="I107" s="11">
        <v>10.080463480606474</v>
      </c>
      <c r="J107" s="11">
        <v>0.83729447582855232</v>
      </c>
      <c r="K107" s="11">
        <v>3.0049265071687254</v>
      </c>
      <c r="L107" s="137"/>
      <c r="M107" s="11">
        <v>19.712390811614963</v>
      </c>
      <c r="N107" s="11">
        <v>2.7127379504393225</v>
      </c>
      <c r="O107" s="11">
        <v>11.134663060694944</v>
      </c>
      <c r="P107" s="11">
        <v>5.8649898004806964</v>
      </c>
      <c r="Q107" s="137"/>
      <c r="R107" s="11">
        <v>8.6535516034985935</v>
      </c>
      <c r="S107" s="137"/>
      <c r="T107" s="11">
        <v>4.2335204200307093</v>
      </c>
      <c r="U107" s="11">
        <v>6.9288921928685534</v>
      </c>
      <c r="V107" s="11"/>
      <c r="W107" s="11">
        <v>3.3624682917422621</v>
      </c>
      <c r="X107" s="11">
        <v>2.5080598714796993</v>
      </c>
      <c r="Y107" s="11">
        <v>0.74558347674563563</v>
      </c>
      <c r="Z107" s="11">
        <v>0.31278055290095602</v>
      </c>
      <c r="AA107" s="137"/>
      <c r="AB107" s="11">
        <v>5.328411389497508</v>
      </c>
      <c r="AC107" s="137"/>
      <c r="AD107" s="137"/>
      <c r="AE107" s="11">
        <v>10.534242106677368</v>
      </c>
      <c r="AF107" s="11">
        <v>1.5136776043005877</v>
      </c>
      <c r="AG107" s="11">
        <v>1.2318624703552405</v>
      </c>
      <c r="AH107" s="11">
        <v>0.28181513394534713</v>
      </c>
      <c r="AI107" s="137">
        <v>143.65197014456777</v>
      </c>
      <c r="AJ107" s="137"/>
      <c r="AK107" s="137">
        <v>3.9558247650965273</v>
      </c>
      <c r="AL107" s="80"/>
    </row>
    <row r="108" spans="1:38" s="2" customFormat="1" ht="15.75" x14ac:dyDescent="0.25">
      <c r="A108" s="32" t="s">
        <v>856</v>
      </c>
      <c r="B108" s="30"/>
      <c r="C108" s="3" t="s">
        <v>5</v>
      </c>
      <c r="D108" s="3"/>
      <c r="E108" s="3"/>
      <c r="F108" s="3"/>
      <c r="G108" s="3"/>
      <c r="H108" s="62">
        <f t="shared" si="2"/>
        <v>198.17620284852569</v>
      </c>
      <c r="I108" s="11">
        <v>10.413958957157154</v>
      </c>
      <c r="J108" s="11">
        <v>0.93730080333644017</v>
      </c>
      <c r="K108" s="11">
        <v>2.7214554351721181</v>
      </c>
      <c r="L108" s="137"/>
      <c r="M108" s="11">
        <v>22.262677029688017</v>
      </c>
      <c r="N108" s="11">
        <v>1.5339778899272376</v>
      </c>
      <c r="O108" s="11">
        <v>13.304299841212837</v>
      </c>
      <c r="P108" s="11">
        <v>7.424399298547943</v>
      </c>
      <c r="Q108" s="137"/>
      <c r="R108" s="11">
        <v>12.295769699525618</v>
      </c>
      <c r="S108" s="137"/>
      <c r="T108" s="11">
        <v>5.0908765844904913</v>
      </c>
      <c r="U108" s="11">
        <v>7.2323426194110922</v>
      </c>
      <c r="V108" s="11"/>
      <c r="W108" s="11">
        <v>3.3823592865258107</v>
      </c>
      <c r="X108" s="11">
        <v>2.9050204534446968</v>
      </c>
      <c r="Y108" s="11">
        <v>0.68793711603249985</v>
      </c>
      <c r="Z108" s="11">
        <v>0.25702576340808492</v>
      </c>
      <c r="AA108" s="137"/>
      <c r="AB108" s="11">
        <v>6.5237534872330647</v>
      </c>
      <c r="AC108" s="137"/>
      <c r="AD108" s="137"/>
      <c r="AE108" s="11">
        <v>9.4264861775552351</v>
      </c>
      <c r="AF108" s="11">
        <v>1.5564949881375525</v>
      </c>
      <c r="AG108" s="11">
        <v>1.2517639286891087</v>
      </c>
      <c r="AH108" s="11">
        <v>0.30473105944844392</v>
      </c>
      <c r="AI108" s="137">
        <v>116.49454089584488</v>
      </c>
      <c r="AJ108" s="137"/>
      <c r="AK108" s="137">
        <v>3.2205461709740399</v>
      </c>
      <c r="AL108" s="80"/>
    </row>
    <row r="109" spans="1:38" s="2" customFormat="1" ht="25.5" customHeight="1" x14ac:dyDescent="0.25">
      <c r="A109" s="32" t="s">
        <v>857</v>
      </c>
      <c r="B109" s="30"/>
      <c r="C109" s="3" t="s">
        <v>227</v>
      </c>
      <c r="D109" s="3"/>
      <c r="E109" s="3"/>
      <c r="F109" s="3"/>
      <c r="G109" s="3"/>
      <c r="H109" s="62">
        <f t="shared" si="2"/>
        <v>165.40249018866106</v>
      </c>
      <c r="I109" s="11">
        <v>5.6650906483393726</v>
      </c>
      <c r="J109" s="11">
        <v>0.93473803860849758</v>
      </c>
      <c r="K109" s="11">
        <v>2.9620798039722036</v>
      </c>
      <c r="L109" s="137"/>
      <c r="M109" s="11">
        <v>16.604115101779932</v>
      </c>
      <c r="N109" s="11">
        <v>2.8592755538563628</v>
      </c>
      <c r="O109" s="11">
        <v>10.049454137860177</v>
      </c>
      <c r="P109" s="11">
        <v>3.6953854100633929</v>
      </c>
      <c r="Q109" s="137"/>
      <c r="R109" s="11">
        <v>8.9070324280328954</v>
      </c>
      <c r="S109" s="137"/>
      <c r="T109" s="11">
        <v>3.5126363671626972</v>
      </c>
      <c r="U109" s="11">
        <v>8.9483775348494863</v>
      </c>
      <c r="V109" s="11"/>
      <c r="W109" s="11">
        <v>3.5147166873146034</v>
      </c>
      <c r="X109" s="11">
        <v>4.4166531177620021</v>
      </c>
      <c r="Y109" s="11">
        <v>0.74126334134089378</v>
      </c>
      <c r="Z109" s="11">
        <v>0.27574438843198712</v>
      </c>
      <c r="AA109" s="137"/>
      <c r="AB109" s="11">
        <v>7.0484366131062322</v>
      </c>
      <c r="AC109" s="137"/>
      <c r="AD109" s="137"/>
      <c r="AE109" s="11">
        <v>8.9789487066230951</v>
      </c>
      <c r="AF109" s="11">
        <v>1.3007345179925549</v>
      </c>
      <c r="AG109" s="11">
        <v>1.0623693200442803</v>
      </c>
      <c r="AH109" s="11">
        <v>0.23836519794827452</v>
      </c>
      <c r="AI109" s="137">
        <v>97.758647664616376</v>
      </c>
      <c r="AJ109" s="137"/>
      <c r="AK109" s="137">
        <v>2.78165276357772</v>
      </c>
      <c r="AL109" s="80"/>
    </row>
    <row r="110" spans="1:38" s="2" customFormat="1" ht="15.75" x14ac:dyDescent="0.25">
      <c r="A110" s="32" t="s">
        <v>858</v>
      </c>
      <c r="B110" s="30"/>
      <c r="C110" s="3" t="s">
        <v>60</v>
      </c>
      <c r="D110" s="3"/>
      <c r="E110" s="3"/>
      <c r="F110" s="3"/>
      <c r="G110" s="3"/>
      <c r="H110" s="62">
        <f t="shared" si="2"/>
        <v>218.53023007622599</v>
      </c>
      <c r="I110" s="11">
        <v>10.064927367703296</v>
      </c>
      <c r="J110" s="11">
        <v>0.97237592466428102</v>
      </c>
      <c r="K110" s="11">
        <v>2.542354023479656</v>
      </c>
      <c r="L110" s="137"/>
      <c r="M110" s="11">
        <v>16.931850607463769</v>
      </c>
      <c r="N110" s="11">
        <v>1.6381030284475342</v>
      </c>
      <c r="O110" s="11">
        <v>8.1737159528306229</v>
      </c>
      <c r="P110" s="11">
        <v>7.12003162618561</v>
      </c>
      <c r="Q110" s="137"/>
      <c r="R110" s="11">
        <v>6.791695017718931</v>
      </c>
      <c r="S110" s="137"/>
      <c r="T110" s="11">
        <v>4.2715597537152012</v>
      </c>
      <c r="U110" s="11">
        <v>5.9747454988898658</v>
      </c>
      <c r="V110" s="11"/>
      <c r="W110" s="11">
        <v>2.6654403586161668</v>
      </c>
      <c r="X110" s="11">
        <v>2.6386966673743855</v>
      </c>
      <c r="Y110" s="11">
        <v>0.50487575808744978</v>
      </c>
      <c r="Z110" s="11">
        <v>0.16573271481186322</v>
      </c>
      <c r="AA110" s="137"/>
      <c r="AB110" s="11">
        <v>5.2258793771148406</v>
      </c>
      <c r="AC110" s="137"/>
      <c r="AD110" s="137"/>
      <c r="AE110" s="11">
        <v>10.707148677067488</v>
      </c>
      <c r="AF110" s="11">
        <v>0.90390518296384104</v>
      </c>
      <c r="AG110" s="11">
        <v>0.71719446275616816</v>
      </c>
      <c r="AH110" s="11">
        <v>0.1867107202076729</v>
      </c>
      <c r="AI110" s="137">
        <v>150.26166127368296</v>
      </c>
      <c r="AJ110" s="137"/>
      <c r="AK110" s="137">
        <v>3.8821273717618578</v>
      </c>
      <c r="AL110" s="80"/>
    </row>
    <row r="111" spans="1:38" s="2" customFormat="1" ht="15.75" x14ac:dyDescent="0.25">
      <c r="A111" s="32" t="s">
        <v>859</v>
      </c>
      <c r="B111" s="30"/>
      <c r="C111" s="3" t="s">
        <v>860</v>
      </c>
      <c r="D111" s="3"/>
      <c r="E111" s="3"/>
      <c r="F111" s="3"/>
      <c r="G111" s="3"/>
      <c r="H111" s="62">
        <f t="shared" si="2"/>
        <v>206.71459669350841</v>
      </c>
      <c r="I111" s="11">
        <v>9.3823419700179134</v>
      </c>
      <c r="J111" s="11">
        <v>0.88633596585581342</v>
      </c>
      <c r="K111" s="11">
        <v>2.1271906976860273</v>
      </c>
      <c r="L111" s="137"/>
      <c r="M111" s="11">
        <v>14.420590617265626</v>
      </c>
      <c r="N111" s="11">
        <v>1.760371013093873</v>
      </c>
      <c r="O111" s="11">
        <v>8.0205958314538623</v>
      </c>
      <c r="P111" s="11">
        <v>4.6396237727178899</v>
      </c>
      <c r="Q111" s="137"/>
      <c r="R111" s="11">
        <v>6.2579907031597282</v>
      </c>
      <c r="S111" s="137"/>
      <c r="T111" s="11">
        <v>3.2666077734936394</v>
      </c>
      <c r="U111" s="11">
        <v>4.0869181777786947</v>
      </c>
      <c r="V111" s="11"/>
      <c r="W111" s="11">
        <v>2.0751822450941382</v>
      </c>
      <c r="X111" s="11">
        <v>1.3895106101676156</v>
      </c>
      <c r="Y111" s="11">
        <v>0.47415335328965652</v>
      </c>
      <c r="Z111" s="11">
        <v>0.14807196922728427</v>
      </c>
      <c r="AA111" s="137"/>
      <c r="AB111" s="11">
        <v>3.3411256104874054</v>
      </c>
      <c r="AC111" s="137"/>
      <c r="AD111" s="137"/>
      <c r="AE111" s="11">
        <v>9.6623537652218197</v>
      </c>
      <c r="AF111" s="11">
        <v>1.4409911906373256</v>
      </c>
      <c r="AG111" s="11">
        <v>1.1119531189873699</v>
      </c>
      <c r="AH111" s="11">
        <v>0.32903807164995569</v>
      </c>
      <c r="AI111" s="137">
        <v>147.7007855375939</v>
      </c>
      <c r="AJ111" s="137"/>
      <c r="AK111" s="137">
        <v>4.1413646843105356</v>
      </c>
      <c r="AL111" s="80"/>
    </row>
    <row r="112" spans="1:38" s="2" customFormat="1" ht="15.75" x14ac:dyDescent="0.25">
      <c r="A112" s="32" t="s">
        <v>861</v>
      </c>
      <c r="B112" s="30"/>
      <c r="C112" s="3" t="s">
        <v>228</v>
      </c>
      <c r="D112" s="3"/>
      <c r="E112" s="3"/>
      <c r="F112" s="3"/>
      <c r="G112" s="3"/>
      <c r="H112" s="62">
        <f t="shared" si="2"/>
        <v>214.46336048868537</v>
      </c>
      <c r="I112" s="11">
        <v>10.153087748969723</v>
      </c>
      <c r="J112" s="11">
        <v>0.94227812839688541</v>
      </c>
      <c r="K112" s="11">
        <v>2.5247512096867011</v>
      </c>
      <c r="L112" s="137"/>
      <c r="M112" s="11">
        <v>15.429047706224386</v>
      </c>
      <c r="N112" s="11">
        <v>2.1380161799908186</v>
      </c>
      <c r="O112" s="11">
        <v>8.2672297619021169</v>
      </c>
      <c r="P112" s="11">
        <v>5.0238017643314503</v>
      </c>
      <c r="Q112" s="137"/>
      <c r="R112" s="11">
        <v>6.0329587887985463</v>
      </c>
      <c r="S112" s="137"/>
      <c r="T112" s="11">
        <v>3.1488245519294669</v>
      </c>
      <c r="U112" s="11">
        <v>3.9757088362371649</v>
      </c>
      <c r="V112" s="11"/>
      <c r="W112" s="11">
        <v>1.6593314378082307</v>
      </c>
      <c r="X112" s="11">
        <v>1.6188545692049137</v>
      </c>
      <c r="Y112" s="11">
        <v>0.52228088156248587</v>
      </c>
      <c r="Z112" s="11">
        <v>0.17524194766153436</v>
      </c>
      <c r="AA112" s="137"/>
      <c r="AB112" s="11">
        <v>4.130384106615633</v>
      </c>
      <c r="AC112" s="137"/>
      <c r="AD112" s="137"/>
      <c r="AE112" s="11">
        <v>8.9964710479530279</v>
      </c>
      <c r="AF112" s="11">
        <v>0.9584831157930509</v>
      </c>
      <c r="AG112" s="11">
        <v>0.75988094544789575</v>
      </c>
      <c r="AH112" s="11">
        <v>0.1986021703451552</v>
      </c>
      <c r="AI112" s="137">
        <v>154.09791385857525</v>
      </c>
      <c r="AJ112" s="137"/>
      <c r="AK112" s="137">
        <v>4.0734513895055153</v>
      </c>
      <c r="AL112" s="80"/>
    </row>
    <row r="113" spans="1:38" s="2" customFormat="1" ht="15.75" x14ac:dyDescent="0.25">
      <c r="A113" s="32" t="s">
        <v>862</v>
      </c>
      <c r="B113" s="30"/>
      <c r="C113" s="3" t="s">
        <v>31</v>
      </c>
      <c r="D113" s="3"/>
      <c r="E113" s="3"/>
      <c r="F113" s="3"/>
      <c r="G113" s="3"/>
      <c r="H113" s="62">
        <f t="shared" si="2"/>
        <v>202.73673803275005</v>
      </c>
      <c r="I113" s="11">
        <v>8.5869815474725133</v>
      </c>
      <c r="J113" s="11">
        <v>0.97241906101865294</v>
      </c>
      <c r="K113" s="11">
        <v>2.0365511786688999</v>
      </c>
      <c r="L113" s="137"/>
      <c r="M113" s="11">
        <v>13.669084672170712</v>
      </c>
      <c r="N113" s="11">
        <v>1.8193627597391673</v>
      </c>
      <c r="O113" s="11">
        <v>7.0454762015369132</v>
      </c>
      <c r="P113" s="11">
        <v>4.8042457108946328</v>
      </c>
      <c r="Q113" s="137"/>
      <c r="R113" s="11">
        <v>5.1277110705218965</v>
      </c>
      <c r="S113" s="137"/>
      <c r="T113" s="11">
        <v>3.4576767323869886</v>
      </c>
      <c r="U113" s="11">
        <v>3.5600674202317104</v>
      </c>
      <c r="V113" s="11"/>
      <c r="W113" s="11">
        <v>1.3779856888276683</v>
      </c>
      <c r="X113" s="11">
        <v>1.7155128482854491</v>
      </c>
      <c r="Y113" s="11">
        <v>0.36228793063296227</v>
      </c>
      <c r="Z113" s="11">
        <v>0.10428095248563053</v>
      </c>
      <c r="AA113" s="137"/>
      <c r="AB113" s="11">
        <v>4.0756327454922596</v>
      </c>
      <c r="AC113" s="137"/>
      <c r="AD113" s="137"/>
      <c r="AE113" s="11">
        <v>8.1439844811789435</v>
      </c>
      <c r="AF113" s="11">
        <v>1.1828597336766304</v>
      </c>
      <c r="AG113" s="11">
        <v>0.9479231641815612</v>
      </c>
      <c r="AH113" s="11">
        <v>0.23493656949506928</v>
      </c>
      <c r="AI113" s="137">
        <v>148.18664338475708</v>
      </c>
      <c r="AJ113" s="137"/>
      <c r="AK113" s="137">
        <v>3.7371260051737534</v>
      </c>
      <c r="AL113" s="80"/>
    </row>
    <row r="114" spans="1:38" s="2" customFormat="1" ht="25.5" customHeight="1" x14ac:dyDescent="0.25">
      <c r="A114" s="32" t="s">
        <v>863</v>
      </c>
      <c r="B114" s="30"/>
      <c r="C114" s="3" t="s">
        <v>229</v>
      </c>
      <c r="D114" s="3"/>
      <c r="E114" s="3"/>
      <c r="F114" s="3"/>
      <c r="G114" s="3"/>
      <c r="H114" s="62">
        <f t="shared" si="2"/>
        <v>185.31117896506984</v>
      </c>
      <c r="I114" s="11">
        <v>6.2558063001450384</v>
      </c>
      <c r="J114" s="11">
        <v>1.0497617591398274</v>
      </c>
      <c r="K114" s="11">
        <v>4.0626727436369618</v>
      </c>
      <c r="L114" s="137"/>
      <c r="M114" s="11">
        <v>21.03624842422515</v>
      </c>
      <c r="N114" s="11">
        <v>3.4308414489626062</v>
      </c>
      <c r="O114" s="11">
        <v>12.26937352101978</v>
      </c>
      <c r="P114" s="11">
        <v>5.336033454242763</v>
      </c>
      <c r="Q114" s="137"/>
      <c r="R114" s="11">
        <v>10.900244645463964</v>
      </c>
      <c r="S114" s="137"/>
      <c r="T114" s="11">
        <v>4.333445694936338</v>
      </c>
      <c r="U114" s="11">
        <v>9.7964761007862364</v>
      </c>
      <c r="V114" s="11"/>
      <c r="W114" s="11">
        <v>3.6594175634100314</v>
      </c>
      <c r="X114" s="11">
        <v>4.6936936444711312</v>
      </c>
      <c r="Y114" s="11">
        <v>1.0292524698327707</v>
      </c>
      <c r="Z114" s="11">
        <v>0.41411242307230145</v>
      </c>
      <c r="AA114" s="137"/>
      <c r="AB114" s="11">
        <v>9.6848357666394502</v>
      </c>
      <c r="AC114" s="137"/>
      <c r="AD114" s="137"/>
      <c r="AE114" s="11">
        <v>9.6601667174336026</v>
      </c>
      <c r="AF114" s="11">
        <v>1.0151905464440478</v>
      </c>
      <c r="AG114" s="11">
        <v>0.87339485897336344</v>
      </c>
      <c r="AH114" s="11">
        <v>0.14179568747068441</v>
      </c>
      <c r="AI114" s="137">
        <v>104.68212198669109</v>
      </c>
      <c r="AJ114" s="137"/>
      <c r="AK114" s="137">
        <v>2.8342082795281547</v>
      </c>
      <c r="AL114" s="80"/>
    </row>
    <row r="115" spans="1:38" s="2" customFormat="1" ht="15.75" x14ac:dyDescent="0.25">
      <c r="A115" s="32" t="s">
        <v>864</v>
      </c>
      <c r="B115" s="30"/>
      <c r="C115" s="3" t="s">
        <v>230</v>
      </c>
      <c r="D115" s="3"/>
      <c r="E115" s="3"/>
      <c r="F115" s="3"/>
      <c r="G115" s="3"/>
      <c r="H115" s="62">
        <f t="shared" si="2"/>
        <v>200.8937194849309</v>
      </c>
      <c r="I115" s="11">
        <v>10.390985554947143</v>
      </c>
      <c r="J115" s="11">
        <v>0.9984546714036131</v>
      </c>
      <c r="K115" s="11">
        <v>1.8857188058038694</v>
      </c>
      <c r="L115" s="137"/>
      <c r="M115" s="11">
        <v>15.043747111319407</v>
      </c>
      <c r="N115" s="11">
        <v>1.7968116869469246</v>
      </c>
      <c r="O115" s="11">
        <v>7.8619400982432266</v>
      </c>
      <c r="P115" s="11">
        <v>5.3849953261292551</v>
      </c>
      <c r="Q115" s="137"/>
      <c r="R115" s="11">
        <v>6.5390235316421235</v>
      </c>
      <c r="S115" s="137"/>
      <c r="T115" s="11">
        <v>3.0082737488086932</v>
      </c>
      <c r="U115" s="11">
        <v>3.1061604436791992</v>
      </c>
      <c r="V115" s="11"/>
      <c r="W115" s="11">
        <v>1.6671952890678636</v>
      </c>
      <c r="X115" s="11">
        <v>0.98992501714651837</v>
      </c>
      <c r="Y115" s="11">
        <v>0.3344386948907706</v>
      </c>
      <c r="Z115" s="11">
        <v>0.1146014425740465</v>
      </c>
      <c r="AA115" s="137"/>
      <c r="AB115" s="11">
        <v>3.6796692399569206</v>
      </c>
      <c r="AC115" s="137"/>
      <c r="AD115" s="137"/>
      <c r="AE115" s="11">
        <v>7.9210185285360275</v>
      </c>
      <c r="AF115" s="11">
        <v>0.79056057147189907</v>
      </c>
      <c r="AG115" s="11">
        <v>0.61663999476279086</v>
      </c>
      <c r="AH115" s="11">
        <v>0.17392057670910821</v>
      </c>
      <c r="AI115" s="137">
        <v>143.74306849091084</v>
      </c>
      <c r="AJ115" s="137"/>
      <c r="AK115" s="137">
        <v>3.7870387864511574</v>
      </c>
      <c r="AL115" s="80"/>
    </row>
    <row r="116" spans="1:38" s="2" customFormat="1" ht="15.75" x14ac:dyDescent="0.25">
      <c r="A116" s="32" t="s">
        <v>865</v>
      </c>
      <c r="B116" s="30"/>
      <c r="C116" s="3" t="s">
        <v>866</v>
      </c>
      <c r="D116" s="3"/>
      <c r="E116" s="3"/>
      <c r="F116" s="3"/>
      <c r="G116" s="3"/>
      <c r="H116" s="62">
        <f t="shared" si="2"/>
        <v>193.22786775649718</v>
      </c>
      <c r="I116" s="11">
        <v>7.4622433347555797</v>
      </c>
      <c r="J116" s="11">
        <v>0.91956403529782638</v>
      </c>
      <c r="K116" s="11">
        <v>2.2405729772635694</v>
      </c>
      <c r="L116" s="137"/>
      <c r="M116" s="11">
        <v>14.75458195885291</v>
      </c>
      <c r="N116" s="11">
        <v>2.3969991841671372</v>
      </c>
      <c r="O116" s="11">
        <v>8.2929531135192196</v>
      </c>
      <c r="P116" s="11">
        <v>4.0646296611665536</v>
      </c>
      <c r="Q116" s="137"/>
      <c r="R116" s="11">
        <v>7.5434032699026794</v>
      </c>
      <c r="S116" s="137"/>
      <c r="T116" s="11">
        <v>3.1404190862604744</v>
      </c>
      <c r="U116" s="11">
        <v>6.2231212397001308</v>
      </c>
      <c r="V116" s="11"/>
      <c r="W116" s="11">
        <v>2.5302477361880542</v>
      </c>
      <c r="X116" s="11">
        <v>2.995294622591465</v>
      </c>
      <c r="Y116" s="11">
        <v>0.46779967863011457</v>
      </c>
      <c r="Z116" s="11">
        <v>0.22977920229049728</v>
      </c>
      <c r="AA116" s="137"/>
      <c r="AB116" s="11">
        <v>6.8848134328363892</v>
      </c>
      <c r="AC116" s="137"/>
      <c r="AD116" s="137"/>
      <c r="AE116" s="11">
        <v>7.4111910811028014</v>
      </c>
      <c r="AF116" s="11">
        <v>0.9276307917504687</v>
      </c>
      <c r="AG116" s="11">
        <v>0.83362897659025703</v>
      </c>
      <c r="AH116" s="11">
        <v>9.4001815160211721E-2</v>
      </c>
      <c r="AI116" s="137">
        <v>132.27479889016431</v>
      </c>
      <c r="AJ116" s="137"/>
      <c r="AK116" s="137">
        <v>3.4455276586100538</v>
      </c>
      <c r="AL116" s="80"/>
    </row>
    <row r="117" spans="1:38" s="2" customFormat="1" ht="15.75" x14ac:dyDescent="0.25">
      <c r="A117" s="32" t="s">
        <v>867</v>
      </c>
      <c r="B117" s="30"/>
      <c r="C117" s="3" t="s">
        <v>868</v>
      </c>
      <c r="D117" s="3"/>
      <c r="E117" s="3"/>
      <c r="F117" s="3"/>
      <c r="G117" s="3"/>
      <c r="H117" s="62">
        <f t="shared" si="2"/>
        <v>143.49587781886626</v>
      </c>
      <c r="I117" s="11">
        <v>4.5162389141960464</v>
      </c>
      <c r="J117" s="11">
        <v>0.48016499282176633</v>
      </c>
      <c r="K117" s="11">
        <v>1.8500947638257057</v>
      </c>
      <c r="L117" s="137"/>
      <c r="M117" s="11">
        <v>14.415153548964287</v>
      </c>
      <c r="N117" s="11">
        <v>1.0068342211238195</v>
      </c>
      <c r="O117" s="11">
        <v>9.6143599549332066</v>
      </c>
      <c r="P117" s="11">
        <v>3.793959372907262</v>
      </c>
      <c r="Q117" s="137"/>
      <c r="R117" s="11">
        <v>9.839658341506933</v>
      </c>
      <c r="S117" s="137"/>
      <c r="T117" s="11">
        <v>2.9671240460445287</v>
      </c>
      <c r="U117" s="11">
        <v>8.8507023615180263</v>
      </c>
      <c r="V117" s="11"/>
      <c r="W117" s="11">
        <v>5.4623518661670651</v>
      </c>
      <c r="X117" s="11">
        <v>2.5689204219316246</v>
      </c>
      <c r="Y117" s="11">
        <v>0.53143894571125772</v>
      </c>
      <c r="Z117" s="11">
        <v>0.28799112770807872</v>
      </c>
      <c r="AA117" s="137"/>
      <c r="AB117" s="11">
        <v>5.9472273096500103</v>
      </c>
      <c r="AC117" s="137"/>
      <c r="AD117" s="137"/>
      <c r="AE117" s="11">
        <v>14.775724710073231</v>
      </c>
      <c r="AF117" s="11">
        <v>0.77809648836300394</v>
      </c>
      <c r="AG117" s="11">
        <v>0.6373293894282811</v>
      </c>
      <c r="AH117" s="11">
        <v>0.14076709893472283</v>
      </c>
      <c r="AI117" s="137">
        <v>76.502366851229084</v>
      </c>
      <c r="AJ117" s="137"/>
      <c r="AK117" s="137">
        <v>2.5733254906736276</v>
      </c>
      <c r="AL117" s="80"/>
    </row>
    <row r="118" spans="1:38" s="2" customFormat="1" ht="15.75" x14ac:dyDescent="0.25">
      <c r="A118" s="32" t="s">
        <v>869</v>
      </c>
      <c r="B118" s="30"/>
      <c r="C118" s="3" t="s">
        <v>108</v>
      </c>
      <c r="D118" s="3"/>
      <c r="E118" s="3"/>
      <c r="F118" s="3"/>
      <c r="G118" s="3"/>
      <c r="H118" s="62">
        <f t="shared" si="2"/>
        <v>194.31495796256002</v>
      </c>
      <c r="I118" s="11">
        <v>9.0621182765778805</v>
      </c>
      <c r="J118" s="11">
        <v>0.76378500632970114</v>
      </c>
      <c r="K118" s="11">
        <v>1.9597567646376191</v>
      </c>
      <c r="L118" s="137"/>
      <c r="M118" s="11">
        <v>14.243461280152742</v>
      </c>
      <c r="N118" s="11">
        <v>1.5075135317105919</v>
      </c>
      <c r="O118" s="11">
        <v>8.6677825993795938</v>
      </c>
      <c r="P118" s="11">
        <v>4.0681651490625566</v>
      </c>
      <c r="Q118" s="137"/>
      <c r="R118" s="11">
        <v>9.3539570849676661</v>
      </c>
      <c r="S118" s="137"/>
      <c r="T118" s="11">
        <v>3.726451567172993</v>
      </c>
      <c r="U118" s="11">
        <v>6.7937277420218898</v>
      </c>
      <c r="V118" s="11"/>
      <c r="W118" s="11">
        <v>3.1556788067736137</v>
      </c>
      <c r="X118" s="11">
        <v>2.7808936330658054</v>
      </c>
      <c r="Y118" s="11">
        <v>0.55006004001063835</v>
      </c>
      <c r="Z118" s="11">
        <v>0.30709526217183242</v>
      </c>
      <c r="AA118" s="137"/>
      <c r="AB118" s="11">
        <v>7.5181401242953569</v>
      </c>
      <c r="AC118" s="137"/>
      <c r="AD118" s="137"/>
      <c r="AE118" s="11">
        <v>9.2567673753359525</v>
      </c>
      <c r="AF118" s="11">
        <v>1.2544683193995545</v>
      </c>
      <c r="AG118" s="11">
        <v>1.0889969706936313</v>
      </c>
      <c r="AH118" s="11">
        <v>0.16547134870592317</v>
      </c>
      <c r="AI118" s="137">
        <v>126.78865403261388</v>
      </c>
      <c r="AJ118" s="137"/>
      <c r="AK118" s="137">
        <v>3.5936703890547785</v>
      </c>
      <c r="AL118" s="80"/>
    </row>
    <row r="119" spans="1:38" s="2" customFormat="1" ht="25.5" customHeight="1" x14ac:dyDescent="0.25">
      <c r="A119" s="32" t="s">
        <v>870</v>
      </c>
      <c r="B119" s="30"/>
      <c r="C119" s="3" t="s">
        <v>231</v>
      </c>
      <c r="D119" s="3"/>
      <c r="E119" s="3"/>
      <c r="F119" s="3"/>
      <c r="G119" s="3"/>
      <c r="H119" s="62">
        <f t="shared" si="2"/>
        <v>180.79157361386405</v>
      </c>
      <c r="I119" s="11">
        <v>6.6471084724061171</v>
      </c>
      <c r="J119" s="11">
        <v>0.93493579585870468</v>
      </c>
      <c r="K119" s="11">
        <v>1.2868876032572725</v>
      </c>
      <c r="L119" s="137"/>
      <c r="M119" s="11">
        <v>8.7924948986981626</v>
      </c>
      <c r="N119" s="11">
        <v>1.3920672372100189</v>
      </c>
      <c r="O119" s="11">
        <v>5.0376793919159253</v>
      </c>
      <c r="P119" s="11">
        <v>2.3627482695722195</v>
      </c>
      <c r="Q119" s="137"/>
      <c r="R119" s="11">
        <v>4.9396009112347574</v>
      </c>
      <c r="S119" s="137"/>
      <c r="T119" s="11">
        <v>1.6329317628303406</v>
      </c>
      <c r="U119" s="11">
        <v>2.3275983699495733</v>
      </c>
      <c r="V119" s="11"/>
      <c r="W119" s="11">
        <v>0.82670827816692805</v>
      </c>
      <c r="X119" s="11">
        <v>1.1515909229692876</v>
      </c>
      <c r="Y119" s="11">
        <v>0.21195137127648847</v>
      </c>
      <c r="Z119" s="11">
        <v>0.13734779753686888</v>
      </c>
      <c r="AA119" s="137"/>
      <c r="AB119" s="11">
        <v>3.1561440520909745</v>
      </c>
      <c r="AC119" s="137"/>
      <c r="AD119" s="137"/>
      <c r="AE119" s="11">
        <v>5.29291653567876</v>
      </c>
      <c r="AF119" s="11">
        <v>0.95876981866023059</v>
      </c>
      <c r="AG119" s="11">
        <v>0.76918932133313478</v>
      </c>
      <c r="AH119" s="11">
        <v>0.18958049732709578</v>
      </c>
      <c r="AI119" s="137">
        <v>141.2125588702695</v>
      </c>
      <c r="AJ119" s="137"/>
      <c r="AK119" s="137">
        <v>3.6096265229296733</v>
      </c>
      <c r="AL119" s="80"/>
    </row>
    <row r="120" spans="1:38" s="2" customFormat="1" ht="15.75" x14ac:dyDescent="0.25">
      <c r="A120" s="32" t="s">
        <v>871</v>
      </c>
      <c r="B120" s="30"/>
      <c r="C120" s="3" t="s">
        <v>25</v>
      </c>
      <c r="D120" s="3"/>
      <c r="E120" s="3"/>
      <c r="F120" s="3"/>
      <c r="G120" s="3"/>
      <c r="H120" s="62">
        <f t="shared" si="2"/>
        <v>231.71239107392924</v>
      </c>
      <c r="I120" s="11">
        <v>10.68882844302567</v>
      </c>
      <c r="J120" s="11">
        <v>0.8859823185968122</v>
      </c>
      <c r="K120" s="11">
        <v>3.5800898924154838</v>
      </c>
      <c r="L120" s="137"/>
      <c r="M120" s="11">
        <v>29.08185027402881</v>
      </c>
      <c r="N120" s="11">
        <v>2.0878483857876478</v>
      </c>
      <c r="O120" s="11">
        <v>16.330267555941436</v>
      </c>
      <c r="P120" s="11">
        <v>10.663734332299727</v>
      </c>
      <c r="Q120" s="137"/>
      <c r="R120" s="11">
        <v>14.061516680085594</v>
      </c>
      <c r="S120" s="137"/>
      <c r="T120" s="11">
        <v>7.2566528448733596</v>
      </c>
      <c r="U120" s="11">
        <v>8.4492122626063093</v>
      </c>
      <c r="V120" s="11"/>
      <c r="W120" s="11">
        <v>4.0311557728803091</v>
      </c>
      <c r="X120" s="11">
        <v>3.0116039473389278</v>
      </c>
      <c r="Y120" s="11">
        <v>0.98542301559433754</v>
      </c>
      <c r="Z120" s="11">
        <v>0.4210295267927352</v>
      </c>
      <c r="AA120" s="137"/>
      <c r="AB120" s="11">
        <v>8.1530940841166348</v>
      </c>
      <c r="AC120" s="137"/>
      <c r="AD120" s="137"/>
      <c r="AE120" s="11">
        <v>12.399483659687538</v>
      </c>
      <c r="AF120" s="11">
        <v>2.3263407576113964</v>
      </c>
      <c r="AG120" s="11">
        <v>1.8854282009832652</v>
      </c>
      <c r="AH120" s="11">
        <v>0.44091255662813095</v>
      </c>
      <c r="AI120" s="137">
        <v>131.23222892646007</v>
      </c>
      <c r="AJ120" s="137"/>
      <c r="AK120" s="137">
        <v>3.5971109304215529</v>
      </c>
      <c r="AL120" s="80"/>
    </row>
    <row r="121" spans="1:38" s="2" customFormat="1" ht="15.75" x14ac:dyDescent="0.25">
      <c r="A121" s="32" t="s">
        <v>872</v>
      </c>
      <c r="B121" s="30"/>
      <c r="C121" s="3" t="s">
        <v>97</v>
      </c>
      <c r="D121" s="3"/>
      <c r="E121" s="3"/>
      <c r="F121" s="3"/>
      <c r="G121" s="3"/>
      <c r="H121" s="62">
        <f t="shared" si="2"/>
        <v>254.96754734841238</v>
      </c>
      <c r="I121" s="11">
        <v>11.032241631038824</v>
      </c>
      <c r="J121" s="11">
        <v>0.98305169517981617</v>
      </c>
      <c r="K121" s="11">
        <v>2.0892486667105228</v>
      </c>
      <c r="L121" s="137"/>
      <c r="M121" s="11">
        <v>14.277567003223588</v>
      </c>
      <c r="N121" s="11">
        <v>1.7026628640630346</v>
      </c>
      <c r="O121" s="11">
        <v>8.1295142082019449</v>
      </c>
      <c r="P121" s="11">
        <v>4.4453899309586076</v>
      </c>
      <c r="Q121" s="137"/>
      <c r="R121" s="11">
        <v>6.7429157908504127</v>
      </c>
      <c r="S121" s="137"/>
      <c r="T121" s="11">
        <v>3.1080589770790867</v>
      </c>
      <c r="U121" s="11">
        <v>4.9101916609877678</v>
      </c>
      <c r="V121" s="11"/>
      <c r="W121" s="11">
        <v>2.2491529611838637</v>
      </c>
      <c r="X121" s="11">
        <v>1.9644658864526428</v>
      </c>
      <c r="Y121" s="11">
        <v>0.48609504328498021</v>
      </c>
      <c r="Z121" s="11">
        <v>0.21047777006628079</v>
      </c>
      <c r="AA121" s="137"/>
      <c r="AB121" s="11">
        <v>4.4238822805837827</v>
      </c>
      <c r="AC121" s="137"/>
      <c r="AD121" s="137"/>
      <c r="AE121" s="11">
        <v>10.376816200364438</v>
      </c>
      <c r="AF121" s="11">
        <v>1.0575996883531189</v>
      </c>
      <c r="AG121" s="11">
        <v>0.82205895525396055</v>
      </c>
      <c r="AH121" s="11">
        <v>0.23554073309915832</v>
      </c>
      <c r="AI121" s="137">
        <v>190.85103558877012</v>
      </c>
      <c r="AJ121" s="137"/>
      <c r="AK121" s="137">
        <v>5.1149381652709032</v>
      </c>
      <c r="AL121" s="80"/>
    </row>
    <row r="122" spans="1:38" s="2" customFormat="1" ht="15.75" x14ac:dyDescent="0.25">
      <c r="A122" s="32" t="s">
        <v>873</v>
      </c>
      <c r="B122" s="30"/>
      <c r="C122" s="3" t="s">
        <v>232</v>
      </c>
      <c r="D122" s="3"/>
      <c r="E122" s="3"/>
      <c r="F122" s="3"/>
      <c r="G122" s="3"/>
      <c r="H122" s="62">
        <f t="shared" si="2"/>
        <v>166.85245006853219</v>
      </c>
      <c r="I122" s="11">
        <v>7.4298493660902372</v>
      </c>
      <c r="J122" s="11">
        <v>0.80923390298200737</v>
      </c>
      <c r="K122" s="11">
        <v>2.2462142192294166</v>
      </c>
      <c r="L122" s="137"/>
      <c r="M122" s="11">
        <v>13.722759303519794</v>
      </c>
      <c r="N122" s="11">
        <v>1.6756048263265579</v>
      </c>
      <c r="O122" s="11">
        <v>7.8109609436076459</v>
      </c>
      <c r="P122" s="11">
        <v>4.2361935335855909</v>
      </c>
      <c r="Q122" s="137"/>
      <c r="R122" s="11">
        <v>7.2522391160736746</v>
      </c>
      <c r="S122" s="137"/>
      <c r="T122" s="11">
        <v>3.6210898152653326</v>
      </c>
      <c r="U122" s="11">
        <v>7.6052997162744225</v>
      </c>
      <c r="V122" s="11"/>
      <c r="W122" s="11">
        <v>3.7379462748916961</v>
      </c>
      <c r="X122" s="11">
        <v>3.1989983352281057</v>
      </c>
      <c r="Y122" s="11">
        <v>0.52869295396706051</v>
      </c>
      <c r="Z122" s="11">
        <v>0.13966215218756012</v>
      </c>
      <c r="AA122" s="137"/>
      <c r="AB122" s="11">
        <v>7.2539109813514271</v>
      </c>
      <c r="AC122" s="137"/>
      <c r="AD122" s="137"/>
      <c r="AE122" s="11">
        <v>10.079329676972144</v>
      </c>
      <c r="AF122" s="11">
        <v>0.75561634009528278</v>
      </c>
      <c r="AG122" s="11">
        <v>0.6146861169874559</v>
      </c>
      <c r="AH122" s="11">
        <v>0.14093022310782691</v>
      </c>
      <c r="AI122" s="137">
        <v>103.16381621430628</v>
      </c>
      <c r="AJ122" s="137"/>
      <c r="AK122" s="137">
        <v>2.9130914163721653</v>
      </c>
      <c r="AL122" s="80"/>
    </row>
    <row r="123" spans="1:38" s="2" customFormat="1" ht="15.75" x14ac:dyDescent="0.25">
      <c r="A123" s="32" t="s">
        <v>874</v>
      </c>
      <c r="B123" s="30"/>
      <c r="C123" s="3" t="s">
        <v>875</v>
      </c>
      <c r="D123" s="3"/>
      <c r="E123" s="3"/>
      <c r="F123" s="3"/>
      <c r="G123" s="3"/>
      <c r="H123" s="62">
        <f t="shared" si="2"/>
        <v>192.91262628482633</v>
      </c>
      <c r="I123" s="11">
        <v>8.5396957658332493</v>
      </c>
      <c r="J123" s="11">
        <v>0.85561458347777752</v>
      </c>
      <c r="K123" s="11">
        <v>2.395613556220658</v>
      </c>
      <c r="L123" s="137"/>
      <c r="M123" s="11">
        <v>15.453627412436944</v>
      </c>
      <c r="N123" s="11">
        <v>2.4967260948341994</v>
      </c>
      <c r="O123" s="11">
        <v>8.7815114105432741</v>
      </c>
      <c r="P123" s="11">
        <v>4.1753899070594711</v>
      </c>
      <c r="Q123" s="137"/>
      <c r="R123" s="11">
        <v>7.2893877512726872</v>
      </c>
      <c r="S123" s="137"/>
      <c r="T123" s="11">
        <v>3.618445367458389</v>
      </c>
      <c r="U123" s="11">
        <v>5.3321547545861412</v>
      </c>
      <c r="V123" s="11"/>
      <c r="W123" s="11">
        <v>2.2077487908632403</v>
      </c>
      <c r="X123" s="11">
        <v>2.3696168143326668</v>
      </c>
      <c r="Y123" s="11">
        <v>0.50153281161625296</v>
      </c>
      <c r="Z123" s="11">
        <v>0.25325633777398104</v>
      </c>
      <c r="AA123" s="137"/>
      <c r="AB123" s="11">
        <v>4.5309139656877635</v>
      </c>
      <c r="AC123" s="137"/>
      <c r="AD123" s="137"/>
      <c r="AE123" s="11">
        <v>7.6613750706115429</v>
      </c>
      <c r="AF123" s="11">
        <v>1.1350202542180663</v>
      </c>
      <c r="AG123" s="11">
        <v>0.94666016737123038</v>
      </c>
      <c r="AH123" s="11">
        <v>0.18836008684683597</v>
      </c>
      <c r="AI123" s="137">
        <v>132.48736169829814</v>
      </c>
      <c r="AJ123" s="137"/>
      <c r="AK123" s="137">
        <v>3.6134161047249602</v>
      </c>
      <c r="AL123" s="80"/>
    </row>
    <row r="124" spans="1:38" s="2" customFormat="1" ht="25.5" customHeight="1" x14ac:dyDescent="0.25">
      <c r="A124" s="32" t="s">
        <v>876</v>
      </c>
      <c r="B124" s="30"/>
      <c r="C124" s="3" t="s">
        <v>233</v>
      </c>
      <c r="D124" s="3"/>
      <c r="E124" s="3"/>
      <c r="F124" s="3"/>
      <c r="G124" s="3"/>
      <c r="H124" s="62">
        <f t="shared" si="2"/>
        <v>196.56455938231861</v>
      </c>
      <c r="I124" s="11">
        <v>7.9111692533644273</v>
      </c>
      <c r="J124" s="11">
        <v>0.9336661229262927</v>
      </c>
      <c r="K124" s="11">
        <v>2.5087739291237146</v>
      </c>
      <c r="L124" s="137"/>
      <c r="M124" s="11">
        <v>15.951908542892147</v>
      </c>
      <c r="N124" s="11">
        <v>2.0722327396386548</v>
      </c>
      <c r="O124" s="11">
        <v>9.5615596780592451</v>
      </c>
      <c r="P124" s="11">
        <v>4.3181161251942459</v>
      </c>
      <c r="Q124" s="137"/>
      <c r="R124" s="11">
        <v>8.3367672437446316</v>
      </c>
      <c r="S124" s="137"/>
      <c r="T124" s="11">
        <v>3.5027984244818828</v>
      </c>
      <c r="U124" s="11">
        <v>9.33670554677993</v>
      </c>
      <c r="V124" s="11"/>
      <c r="W124" s="11">
        <v>4.9197618151259261</v>
      </c>
      <c r="X124" s="11">
        <v>3.6730665083931369</v>
      </c>
      <c r="Y124" s="11">
        <v>0.48164383738583211</v>
      </c>
      <c r="Z124" s="11">
        <v>0.26223338587503559</v>
      </c>
      <c r="AA124" s="137"/>
      <c r="AB124" s="11">
        <v>6.9871710492401187</v>
      </c>
      <c r="AC124" s="137"/>
      <c r="AD124" s="137"/>
      <c r="AE124" s="11">
        <v>13.70042145504534</v>
      </c>
      <c r="AF124" s="11">
        <v>1.378893190125549</v>
      </c>
      <c r="AG124" s="11">
        <v>1.1440094849458375</v>
      </c>
      <c r="AH124" s="11">
        <v>0.23488370517971149</v>
      </c>
      <c r="AI124" s="137">
        <v>122.47666563904102</v>
      </c>
      <c r="AJ124" s="137"/>
      <c r="AK124" s="137">
        <v>3.5396189855535733</v>
      </c>
      <c r="AL124" s="80"/>
    </row>
    <row r="125" spans="1:38" s="2" customFormat="1" ht="15.75" x14ac:dyDescent="0.25">
      <c r="A125" s="32" t="s">
        <v>877</v>
      </c>
      <c r="B125" s="30"/>
      <c r="C125" s="3" t="s">
        <v>12</v>
      </c>
      <c r="D125" s="3"/>
      <c r="E125" s="3"/>
      <c r="F125" s="3"/>
      <c r="G125" s="3"/>
      <c r="H125" s="62">
        <f t="shared" si="2"/>
        <v>210.31726196610487</v>
      </c>
      <c r="I125" s="11">
        <v>10.353142877003528</v>
      </c>
      <c r="J125" s="11">
        <v>0.96043933409943083</v>
      </c>
      <c r="K125" s="11">
        <v>2.5612094068749811</v>
      </c>
      <c r="L125" s="137"/>
      <c r="M125" s="11">
        <v>23.8343460985467</v>
      </c>
      <c r="N125" s="11">
        <v>2.0570520418536651</v>
      </c>
      <c r="O125" s="11">
        <v>12.604592235079961</v>
      </c>
      <c r="P125" s="11">
        <v>9.1727018216130745</v>
      </c>
      <c r="Q125" s="137"/>
      <c r="R125" s="11">
        <v>11.515056614523356</v>
      </c>
      <c r="S125" s="137"/>
      <c r="T125" s="11">
        <v>5.5874352708182693</v>
      </c>
      <c r="U125" s="11">
        <v>6.096606972221684</v>
      </c>
      <c r="V125" s="11"/>
      <c r="W125" s="11">
        <v>2.9632654248889816</v>
      </c>
      <c r="X125" s="11">
        <v>2.2911882833130051</v>
      </c>
      <c r="Y125" s="11">
        <v>0.60765449161707852</v>
      </c>
      <c r="Z125" s="11">
        <v>0.23449877240261904</v>
      </c>
      <c r="AA125" s="137"/>
      <c r="AB125" s="11">
        <v>5.8780780216771324</v>
      </c>
      <c r="AC125" s="137"/>
      <c r="AD125" s="137"/>
      <c r="AE125" s="11">
        <v>10.398341423224851</v>
      </c>
      <c r="AF125" s="11">
        <v>1.8836786042970686</v>
      </c>
      <c r="AG125" s="11">
        <v>1.4828387091191526</v>
      </c>
      <c r="AH125" s="11">
        <v>0.40083989517791607</v>
      </c>
      <c r="AI125" s="137">
        <v>127.89195622721348</v>
      </c>
      <c r="AJ125" s="137"/>
      <c r="AK125" s="137">
        <v>3.3569711156043889</v>
      </c>
      <c r="AL125" s="80"/>
    </row>
    <row r="126" spans="1:38" s="2" customFormat="1" ht="15.75" x14ac:dyDescent="0.25">
      <c r="A126" s="32" t="s">
        <v>878</v>
      </c>
      <c r="B126" s="30"/>
      <c r="C126" s="3" t="s">
        <v>105</v>
      </c>
      <c r="D126" s="3"/>
      <c r="E126" s="3"/>
      <c r="F126" s="3"/>
      <c r="G126" s="3"/>
      <c r="H126" s="62">
        <f t="shared" si="2"/>
        <v>260.71470541341256</v>
      </c>
      <c r="I126" s="11">
        <v>12.603404128688668</v>
      </c>
      <c r="J126" s="11">
        <v>0.73712615054511887</v>
      </c>
      <c r="K126" s="11">
        <v>1.9108236693390832</v>
      </c>
      <c r="L126" s="137"/>
      <c r="M126" s="11">
        <v>14.290158869070904</v>
      </c>
      <c r="N126" s="11">
        <v>1.2532762141380611</v>
      </c>
      <c r="O126" s="11">
        <v>7.6623309245162323</v>
      </c>
      <c r="P126" s="11">
        <v>5.3745517304166111</v>
      </c>
      <c r="Q126" s="137"/>
      <c r="R126" s="11">
        <v>5.8739994086091416</v>
      </c>
      <c r="S126" s="137"/>
      <c r="T126" s="11">
        <v>3.1282790436519097</v>
      </c>
      <c r="U126" s="11">
        <v>3.7148706288452313</v>
      </c>
      <c r="V126" s="11"/>
      <c r="W126" s="11">
        <v>1.8261807673184216</v>
      </c>
      <c r="X126" s="11">
        <v>1.3739915136619545</v>
      </c>
      <c r="Y126" s="11">
        <v>0.34223414498878302</v>
      </c>
      <c r="Z126" s="11">
        <v>0.17246420287607214</v>
      </c>
      <c r="AA126" s="137"/>
      <c r="AB126" s="11">
        <v>2.4143199799109096</v>
      </c>
      <c r="AC126" s="137"/>
      <c r="AD126" s="137"/>
      <c r="AE126" s="11">
        <v>9.8905024370447698</v>
      </c>
      <c r="AF126" s="11">
        <v>1.1076717404818146</v>
      </c>
      <c r="AG126" s="11">
        <v>0.83114001725422604</v>
      </c>
      <c r="AH126" s="11">
        <v>0.27653172322758862</v>
      </c>
      <c r="AI126" s="137">
        <v>199.78879556887534</v>
      </c>
      <c r="AJ126" s="137"/>
      <c r="AK126" s="137">
        <v>5.2547537883496664</v>
      </c>
      <c r="AL126" s="80"/>
    </row>
    <row r="127" spans="1:38" s="2" customFormat="1" ht="15.75" x14ac:dyDescent="0.25">
      <c r="A127" s="32" t="s">
        <v>879</v>
      </c>
      <c r="B127" s="30"/>
      <c r="C127" s="3" t="s">
        <v>234</v>
      </c>
      <c r="D127" s="3"/>
      <c r="E127" s="3"/>
      <c r="F127" s="3"/>
      <c r="G127" s="3"/>
      <c r="H127" s="62">
        <f t="shared" si="2"/>
        <v>149.78088330126917</v>
      </c>
      <c r="I127" s="11">
        <v>4.7678261050901121</v>
      </c>
      <c r="J127" s="11">
        <v>0.33929819580574094</v>
      </c>
      <c r="K127" s="11">
        <v>1.8709178979730976</v>
      </c>
      <c r="L127" s="137"/>
      <c r="M127" s="11">
        <v>14.711923542040322</v>
      </c>
      <c r="N127" s="11">
        <v>0.80208727817604175</v>
      </c>
      <c r="O127" s="11">
        <v>10.619998376612932</v>
      </c>
      <c r="P127" s="11">
        <v>3.2898378872513478</v>
      </c>
      <c r="Q127" s="137"/>
      <c r="R127" s="11">
        <v>11.163754632949416</v>
      </c>
      <c r="S127" s="137"/>
      <c r="T127" s="11">
        <v>3.4122816159090186</v>
      </c>
      <c r="U127" s="11">
        <v>11.578756473581977</v>
      </c>
      <c r="V127" s="11"/>
      <c r="W127" s="11">
        <v>8.4457069735708892</v>
      </c>
      <c r="X127" s="11">
        <v>2.3325980598000586</v>
      </c>
      <c r="Y127" s="11">
        <v>0.47989709594552515</v>
      </c>
      <c r="Z127" s="11">
        <v>0.32055434426550433</v>
      </c>
      <c r="AA127" s="137"/>
      <c r="AB127" s="11">
        <v>7.0487930990043584</v>
      </c>
      <c r="AC127" s="137"/>
      <c r="AD127" s="137"/>
      <c r="AE127" s="11">
        <v>13.81830008595222</v>
      </c>
      <c r="AF127" s="11">
        <v>0.63932864000471545</v>
      </c>
      <c r="AG127" s="11">
        <v>0.54711514911260728</v>
      </c>
      <c r="AH127" s="11">
        <v>9.2213490892108202E-2</v>
      </c>
      <c r="AI127" s="137">
        <v>77.777743700032332</v>
      </c>
      <c r="AJ127" s="137"/>
      <c r="AK127" s="137">
        <v>2.6519593129258427</v>
      </c>
      <c r="AL127" s="80"/>
    </row>
    <row r="128" spans="1:38" s="2" customFormat="1" ht="15.75" x14ac:dyDescent="0.25">
      <c r="A128" s="32" t="s">
        <v>880</v>
      </c>
      <c r="B128" s="30"/>
      <c r="C128" s="3" t="s">
        <v>235</v>
      </c>
      <c r="D128" s="3"/>
      <c r="E128" s="3"/>
      <c r="F128" s="3"/>
      <c r="G128" s="3"/>
      <c r="H128" s="62">
        <f t="shared" si="2"/>
        <v>202.89248050767057</v>
      </c>
      <c r="I128" s="11">
        <v>10.331968476859355</v>
      </c>
      <c r="J128" s="11">
        <v>0.75809352603341618</v>
      </c>
      <c r="K128" s="11">
        <v>2.6328625373516052</v>
      </c>
      <c r="L128" s="137"/>
      <c r="M128" s="11">
        <v>21.331650803050373</v>
      </c>
      <c r="N128" s="11">
        <v>1.8176379645026053</v>
      </c>
      <c r="O128" s="11">
        <v>12.100942886932335</v>
      </c>
      <c r="P128" s="11">
        <v>7.4130699516154301</v>
      </c>
      <c r="Q128" s="137"/>
      <c r="R128" s="11">
        <v>10.649199797008285</v>
      </c>
      <c r="S128" s="137"/>
      <c r="T128" s="11">
        <v>4.7006653116269259</v>
      </c>
      <c r="U128" s="11">
        <v>7.0937177771428495</v>
      </c>
      <c r="V128" s="11"/>
      <c r="W128" s="11">
        <v>3.6763726855324874</v>
      </c>
      <c r="X128" s="11">
        <v>2.4516059139820578</v>
      </c>
      <c r="Y128" s="11">
        <v>0.72205048322518339</v>
      </c>
      <c r="Z128" s="11">
        <v>0.2436886944031203</v>
      </c>
      <c r="AA128" s="137"/>
      <c r="AB128" s="11">
        <v>6.0035841396383276</v>
      </c>
      <c r="AC128" s="137"/>
      <c r="AD128" s="137"/>
      <c r="AE128" s="11">
        <v>10.564605079324114</v>
      </c>
      <c r="AF128" s="11">
        <v>1.4385873373421851</v>
      </c>
      <c r="AG128" s="11">
        <v>1.2043153478116138</v>
      </c>
      <c r="AH128" s="11">
        <v>0.23427198953057135</v>
      </c>
      <c r="AI128" s="137">
        <v>123.9139951035653</v>
      </c>
      <c r="AJ128" s="137"/>
      <c r="AK128" s="137">
        <v>3.4735506187278378</v>
      </c>
      <c r="AL128" s="80"/>
    </row>
    <row r="129" spans="1:38" s="2" customFormat="1" ht="25.5" customHeight="1" x14ac:dyDescent="0.25">
      <c r="A129" s="32" t="s">
        <v>881</v>
      </c>
      <c r="B129" s="30"/>
      <c r="C129" s="3" t="s">
        <v>236</v>
      </c>
      <c r="D129" s="3"/>
      <c r="E129" s="3"/>
      <c r="F129" s="3"/>
      <c r="G129" s="3"/>
      <c r="H129" s="62">
        <f t="shared" ref="H129:H192" si="3">IF(SUM(I129:M129,Q129:U129,AA129:AF129,AI129:AK129)=0,"",SUM(I129:M129,Q129:U129,AA129:AF129,AI129:AK129))</f>
        <v>191.64385355475096</v>
      </c>
      <c r="I129" s="11">
        <v>8.0039007172565206</v>
      </c>
      <c r="J129" s="11">
        <v>0.87266327168907254</v>
      </c>
      <c r="K129" s="11">
        <v>2.5879879279792091</v>
      </c>
      <c r="L129" s="137"/>
      <c r="M129" s="11">
        <v>21.473836034531345</v>
      </c>
      <c r="N129" s="11">
        <v>1.6821265520833564</v>
      </c>
      <c r="O129" s="11">
        <v>11.200531525367809</v>
      </c>
      <c r="P129" s="11">
        <v>8.591177957080177</v>
      </c>
      <c r="Q129" s="137"/>
      <c r="R129" s="11">
        <v>10.178918428260831</v>
      </c>
      <c r="S129" s="137"/>
      <c r="T129" s="11">
        <v>6.1148238869899627</v>
      </c>
      <c r="U129" s="11">
        <v>5.7262168715810171</v>
      </c>
      <c r="V129" s="11"/>
      <c r="W129" s="11">
        <v>2.5764164905913507</v>
      </c>
      <c r="X129" s="11">
        <v>2.256279399258506</v>
      </c>
      <c r="Y129" s="11">
        <v>0.66603666391762439</v>
      </c>
      <c r="Z129" s="11">
        <v>0.22748431781353595</v>
      </c>
      <c r="AA129" s="137"/>
      <c r="AB129" s="11">
        <v>6.8819884744422453</v>
      </c>
      <c r="AC129" s="137"/>
      <c r="AD129" s="137"/>
      <c r="AE129" s="11">
        <v>9.3720384222626993</v>
      </c>
      <c r="AF129" s="11">
        <v>1.3245631012267487</v>
      </c>
      <c r="AG129" s="11">
        <v>1.0680125787953945</v>
      </c>
      <c r="AH129" s="11">
        <v>0.25655052243135423</v>
      </c>
      <c r="AI129" s="137">
        <v>115.93782877930379</v>
      </c>
      <c r="AJ129" s="137"/>
      <c r="AK129" s="137">
        <v>3.1690876392275045</v>
      </c>
      <c r="AL129" s="80"/>
    </row>
    <row r="130" spans="1:38" s="2" customFormat="1" ht="15.75" x14ac:dyDescent="0.25">
      <c r="A130" s="32" t="s">
        <v>882</v>
      </c>
      <c r="B130" s="30"/>
      <c r="C130" s="3" t="s">
        <v>883</v>
      </c>
      <c r="D130" s="3"/>
      <c r="E130" s="3"/>
      <c r="F130" s="3"/>
      <c r="G130" s="3"/>
      <c r="H130" s="62">
        <f t="shared" si="3"/>
        <v>307.99733811635701</v>
      </c>
      <c r="I130" s="11">
        <v>16.720845249635957</v>
      </c>
      <c r="J130" s="11">
        <v>0.952391385335003</v>
      </c>
      <c r="K130" s="11">
        <v>4.1594494526695396</v>
      </c>
      <c r="L130" s="137"/>
      <c r="M130" s="11">
        <v>28.911755907073434</v>
      </c>
      <c r="N130" s="11">
        <v>2.4252020859881731</v>
      </c>
      <c r="O130" s="11">
        <v>14.119821825144657</v>
      </c>
      <c r="P130" s="11">
        <v>12.366731995940603</v>
      </c>
      <c r="Q130" s="137"/>
      <c r="R130" s="11">
        <v>11.585595104839275</v>
      </c>
      <c r="S130" s="137"/>
      <c r="T130" s="11">
        <v>7.6588263730164821</v>
      </c>
      <c r="U130" s="11">
        <v>11.051701150416564</v>
      </c>
      <c r="V130" s="11"/>
      <c r="W130" s="11">
        <v>5.5640211625638365</v>
      </c>
      <c r="X130" s="11">
        <v>3.8887196658224727</v>
      </c>
      <c r="Y130" s="11">
        <v>1.1826659414886265</v>
      </c>
      <c r="Z130" s="11">
        <v>0.41629438054162954</v>
      </c>
      <c r="AA130" s="137"/>
      <c r="AB130" s="11">
        <v>8.0786372596964728</v>
      </c>
      <c r="AC130" s="137"/>
      <c r="AD130" s="137"/>
      <c r="AE130" s="11">
        <v>18.896661392826431</v>
      </c>
      <c r="AF130" s="11">
        <v>2.2731137703142785</v>
      </c>
      <c r="AG130" s="11">
        <v>1.7153514414282991</v>
      </c>
      <c r="AH130" s="11">
        <v>0.55776232888597943</v>
      </c>
      <c r="AI130" s="137">
        <v>192.55153805384109</v>
      </c>
      <c r="AJ130" s="137"/>
      <c r="AK130" s="137">
        <v>5.1568230166925</v>
      </c>
      <c r="AL130" s="80"/>
    </row>
    <row r="131" spans="1:38" s="2" customFormat="1" ht="15.75" x14ac:dyDescent="0.25">
      <c r="A131" s="32" t="s">
        <v>884</v>
      </c>
      <c r="B131" s="30"/>
      <c r="C131" s="3" t="s">
        <v>238</v>
      </c>
      <c r="D131" s="3"/>
      <c r="E131" s="3"/>
      <c r="F131" s="3"/>
      <c r="G131" s="3"/>
      <c r="H131" s="62">
        <f t="shared" si="3"/>
        <v>223.11861833730836</v>
      </c>
      <c r="I131" s="11">
        <v>9.1863713853627846</v>
      </c>
      <c r="J131" s="11">
        <v>0.88253507740853299</v>
      </c>
      <c r="K131" s="11">
        <v>3.3899345874017932</v>
      </c>
      <c r="L131" s="137"/>
      <c r="M131" s="11">
        <v>20.454240257565367</v>
      </c>
      <c r="N131" s="11">
        <v>2.1797524751607655</v>
      </c>
      <c r="O131" s="11">
        <v>10.801144151598278</v>
      </c>
      <c r="P131" s="11">
        <v>7.4733436308063217</v>
      </c>
      <c r="Q131" s="137"/>
      <c r="R131" s="11">
        <v>8.4263145735368283</v>
      </c>
      <c r="S131" s="137"/>
      <c r="T131" s="11">
        <v>4.8295735711385852</v>
      </c>
      <c r="U131" s="11">
        <v>7.1053746542855016</v>
      </c>
      <c r="V131" s="11"/>
      <c r="W131" s="11">
        <v>2.7612640528132912</v>
      </c>
      <c r="X131" s="11">
        <v>2.965622784815968</v>
      </c>
      <c r="Y131" s="11">
        <v>1.0167527569404693</v>
      </c>
      <c r="Z131" s="11">
        <v>0.36173505971577269</v>
      </c>
      <c r="AA131" s="137"/>
      <c r="AB131" s="11">
        <v>8.7921142913586259</v>
      </c>
      <c r="AC131" s="137"/>
      <c r="AD131" s="137"/>
      <c r="AE131" s="11">
        <v>12.259580094704541</v>
      </c>
      <c r="AF131" s="11">
        <v>1.4735269210254196</v>
      </c>
      <c r="AG131" s="11">
        <v>1.1934336533517262</v>
      </c>
      <c r="AH131" s="11">
        <v>0.28009326767369336</v>
      </c>
      <c r="AI131" s="137">
        <v>142.51830183452046</v>
      </c>
      <c r="AJ131" s="137"/>
      <c r="AK131" s="137">
        <v>3.800751088999895</v>
      </c>
      <c r="AL131" s="80"/>
    </row>
    <row r="132" spans="1:38" s="2" customFormat="1" ht="15.75" x14ac:dyDescent="0.25">
      <c r="A132" s="32" t="s">
        <v>885</v>
      </c>
      <c r="B132" s="30"/>
      <c r="C132" s="3" t="s">
        <v>61</v>
      </c>
      <c r="D132" s="3"/>
      <c r="E132" s="3"/>
      <c r="F132" s="3"/>
      <c r="G132" s="3"/>
      <c r="H132" s="62">
        <f t="shared" si="3"/>
        <v>196.94879664747171</v>
      </c>
      <c r="I132" s="11">
        <v>8.6055880279397972</v>
      </c>
      <c r="J132" s="11">
        <v>0.86266146666428389</v>
      </c>
      <c r="K132" s="11">
        <v>3.1164252535875296</v>
      </c>
      <c r="L132" s="137"/>
      <c r="M132" s="11">
        <v>21.099407816279818</v>
      </c>
      <c r="N132" s="11">
        <v>2.7151501640672691</v>
      </c>
      <c r="O132" s="11">
        <v>12.668137951029628</v>
      </c>
      <c r="P132" s="11">
        <v>5.7161197011829197</v>
      </c>
      <c r="Q132" s="137"/>
      <c r="R132" s="11">
        <v>9.7571655241385056</v>
      </c>
      <c r="S132" s="137"/>
      <c r="T132" s="11">
        <v>5.5166637040359099</v>
      </c>
      <c r="U132" s="11">
        <v>10.629806715092357</v>
      </c>
      <c r="V132" s="11"/>
      <c r="W132" s="11">
        <v>4.9738257925358997</v>
      </c>
      <c r="X132" s="11">
        <v>4.3390550400670564</v>
      </c>
      <c r="Y132" s="11">
        <v>0.84990131528878898</v>
      </c>
      <c r="Z132" s="11">
        <v>0.4670245672006107</v>
      </c>
      <c r="AA132" s="137"/>
      <c r="AB132" s="11">
        <v>8.77651098053704</v>
      </c>
      <c r="AC132" s="137"/>
      <c r="AD132" s="137"/>
      <c r="AE132" s="11">
        <v>9.9698448965379001</v>
      </c>
      <c r="AF132" s="11">
        <v>2.1314585925974043</v>
      </c>
      <c r="AG132" s="11">
        <v>1.7500742758801653</v>
      </c>
      <c r="AH132" s="11">
        <v>0.38138431671723921</v>
      </c>
      <c r="AI132" s="137">
        <v>113.34658692776705</v>
      </c>
      <c r="AJ132" s="137"/>
      <c r="AK132" s="137">
        <v>3.1366767422941253</v>
      </c>
      <c r="AL132" s="80"/>
    </row>
    <row r="133" spans="1:38" s="2" customFormat="1" ht="15.75" x14ac:dyDescent="0.25">
      <c r="A133" s="32" t="s">
        <v>886</v>
      </c>
      <c r="B133" s="30"/>
      <c r="C133" s="3" t="s">
        <v>239</v>
      </c>
      <c r="D133" s="3"/>
      <c r="E133" s="3"/>
      <c r="F133" s="3"/>
      <c r="G133" s="3"/>
      <c r="H133" s="62">
        <f t="shared" si="3"/>
        <v>215.53640064541136</v>
      </c>
      <c r="I133" s="11">
        <v>7.768191675030546</v>
      </c>
      <c r="J133" s="11">
        <v>1.134340095876869</v>
      </c>
      <c r="K133" s="11">
        <v>3.0235492895919984</v>
      </c>
      <c r="L133" s="137"/>
      <c r="M133" s="11">
        <v>21.119002371400889</v>
      </c>
      <c r="N133" s="11">
        <v>1.8732526120687749</v>
      </c>
      <c r="O133" s="11">
        <v>12.103628224364675</v>
      </c>
      <c r="P133" s="11">
        <v>7.1421215349674387</v>
      </c>
      <c r="Q133" s="137"/>
      <c r="R133" s="11">
        <v>9.8383302303660258</v>
      </c>
      <c r="S133" s="137"/>
      <c r="T133" s="11">
        <v>4.8263191540912453</v>
      </c>
      <c r="U133" s="11">
        <v>7.2646979160423237</v>
      </c>
      <c r="V133" s="11"/>
      <c r="W133" s="11">
        <v>3.1968568390842771</v>
      </c>
      <c r="X133" s="11">
        <v>2.9417550372302537</v>
      </c>
      <c r="Y133" s="11">
        <v>0.84255098578069132</v>
      </c>
      <c r="Z133" s="11">
        <v>0.28353505394710116</v>
      </c>
      <c r="AA133" s="137"/>
      <c r="AB133" s="11">
        <v>9.1279753003285737</v>
      </c>
      <c r="AC133" s="137"/>
      <c r="AD133" s="137"/>
      <c r="AE133" s="11">
        <v>10.309186452586955</v>
      </c>
      <c r="AF133" s="11">
        <v>1.0788774263730272</v>
      </c>
      <c r="AG133" s="11">
        <v>0.92680340558777818</v>
      </c>
      <c r="AH133" s="11">
        <v>0.15207402078524898</v>
      </c>
      <c r="AI133" s="137">
        <v>136.34385836015556</v>
      </c>
      <c r="AJ133" s="137"/>
      <c r="AK133" s="137">
        <v>3.702072373567344</v>
      </c>
      <c r="AL133" s="80"/>
    </row>
    <row r="134" spans="1:38" s="2" customFormat="1" ht="25.5" customHeight="1" x14ac:dyDescent="0.25">
      <c r="A134" s="32" t="s">
        <v>887</v>
      </c>
      <c r="B134" s="30"/>
      <c r="C134" s="3" t="s">
        <v>240</v>
      </c>
      <c r="D134" s="3"/>
      <c r="E134" s="3"/>
      <c r="F134" s="3"/>
      <c r="G134" s="3"/>
      <c r="H134" s="62">
        <f t="shared" si="3"/>
        <v>209.11847030571334</v>
      </c>
      <c r="I134" s="11">
        <v>9.3847972034931821</v>
      </c>
      <c r="J134" s="11">
        <v>1.0936418234158909</v>
      </c>
      <c r="K134" s="11">
        <v>2.0039830322201024</v>
      </c>
      <c r="L134" s="137"/>
      <c r="M134" s="11">
        <v>16.423889982851527</v>
      </c>
      <c r="N134" s="11">
        <v>1.5488698719878466</v>
      </c>
      <c r="O134" s="11">
        <v>8.8787424354411595</v>
      </c>
      <c r="P134" s="11">
        <v>5.9962776754225207</v>
      </c>
      <c r="Q134" s="137"/>
      <c r="R134" s="11">
        <v>7.2502741484416262</v>
      </c>
      <c r="S134" s="137"/>
      <c r="T134" s="11">
        <v>3.5192198927961704</v>
      </c>
      <c r="U134" s="11">
        <v>3.7851226655533776</v>
      </c>
      <c r="V134" s="11"/>
      <c r="W134" s="11">
        <v>1.821195273850297</v>
      </c>
      <c r="X134" s="11">
        <v>1.4345886546999456</v>
      </c>
      <c r="Y134" s="11">
        <v>0.36543362249871586</v>
      </c>
      <c r="Z134" s="11">
        <v>0.16390511450441891</v>
      </c>
      <c r="AA134" s="137"/>
      <c r="AB134" s="11">
        <v>4.0463329387070521</v>
      </c>
      <c r="AC134" s="137"/>
      <c r="AD134" s="137"/>
      <c r="AE134" s="11">
        <v>7.8633297890730578</v>
      </c>
      <c r="AF134" s="11">
        <v>1.1083856815413369</v>
      </c>
      <c r="AG134" s="11">
        <v>0.82489399359464266</v>
      </c>
      <c r="AH134" s="11">
        <v>0.28349168794669416</v>
      </c>
      <c r="AI134" s="137">
        <v>148.83445384764124</v>
      </c>
      <c r="AJ134" s="137"/>
      <c r="AK134" s="137">
        <v>3.8050392999787732</v>
      </c>
      <c r="AL134" s="80"/>
    </row>
    <row r="135" spans="1:38" s="2" customFormat="1" ht="15.75" x14ac:dyDescent="0.25">
      <c r="A135" s="32" t="s">
        <v>888</v>
      </c>
      <c r="B135" s="30"/>
      <c r="C135" s="3" t="s">
        <v>6</v>
      </c>
      <c r="D135" s="3"/>
      <c r="E135" s="3"/>
      <c r="F135" s="3"/>
      <c r="G135" s="3"/>
      <c r="H135" s="62">
        <f t="shared" si="3"/>
        <v>192.38341371681798</v>
      </c>
      <c r="I135" s="11">
        <v>8.9595353872242729</v>
      </c>
      <c r="J135" s="11">
        <v>0.96901568412094641</v>
      </c>
      <c r="K135" s="11">
        <v>2.9242300113132025</v>
      </c>
      <c r="L135" s="137"/>
      <c r="M135" s="11">
        <v>21.283544389582914</v>
      </c>
      <c r="N135" s="11">
        <v>1.6732413569118194</v>
      </c>
      <c r="O135" s="11">
        <v>11.507949499868307</v>
      </c>
      <c r="P135" s="11">
        <v>8.1023535328027876</v>
      </c>
      <c r="Q135" s="137"/>
      <c r="R135" s="11">
        <v>10.878920567285512</v>
      </c>
      <c r="S135" s="137"/>
      <c r="T135" s="11">
        <v>5.6908857195993585</v>
      </c>
      <c r="U135" s="11">
        <v>5.9086373794410711</v>
      </c>
      <c r="V135" s="11"/>
      <c r="W135" s="11">
        <v>2.7517571063021027</v>
      </c>
      <c r="X135" s="11">
        <v>2.1157303643833232</v>
      </c>
      <c r="Y135" s="11">
        <v>0.82221559323268845</v>
      </c>
      <c r="Z135" s="11">
        <v>0.21893431552295672</v>
      </c>
      <c r="AA135" s="137"/>
      <c r="AB135" s="11">
        <v>5.4922025541294168</v>
      </c>
      <c r="AC135" s="137"/>
      <c r="AD135" s="137"/>
      <c r="AE135" s="11">
        <v>8.4043028737324352</v>
      </c>
      <c r="AF135" s="11">
        <v>1.1050078974888318</v>
      </c>
      <c r="AG135" s="11">
        <v>0.86211600373692032</v>
      </c>
      <c r="AH135" s="11">
        <v>0.24289189375191153</v>
      </c>
      <c r="AI135" s="137">
        <v>117.51686678258397</v>
      </c>
      <c r="AJ135" s="137"/>
      <c r="AK135" s="137">
        <v>3.2502644703160311</v>
      </c>
      <c r="AL135" s="80"/>
    </row>
    <row r="136" spans="1:38" s="2" customFormat="1" ht="15.75" x14ac:dyDescent="0.25">
      <c r="A136" s="32" t="s">
        <v>889</v>
      </c>
      <c r="B136" s="30"/>
      <c r="C136" s="3" t="s">
        <v>35</v>
      </c>
      <c r="D136" s="3"/>
      <c r="E136" s="3"/>
      <c r="F136" s="3"/>
      <c r="G136" s="3"/>
      <c r="H136" s="62">
        <f t="shared" si="3"/>
        <v>221.20448058962916</v>
      </c>
      <c r="I136" s="11">
        <v>8.4235573892849143</v>
      </c>
      <c r="J136" s="11">
        <v>1.1631510382554857</v>
      </c>
      <c r="K136" s="11">
        <v>3.2304184449135058</v>
      </c>
      <c r="L136" s="137"/>
      <c r="M136" s="11">
        <v>23.261655733343282</v>
      </c>
      <c r="N136" s="11">
        <v>2.9014168009514152</v>
      </c>
      <c r="O136" s="11">
        <v>12.157266817239087</v>
      </c>
      <c r="P136" s="11">
        <v>8.2029721151527788</v>
      </c>
      <c r="Q136" s="137"/>
      <c r="R136" s="11">
        <v>10.675726196648766</v>
      </c>
      <c r="S136" s="137"/>
      <c r="T136" s="11">
        <v>5.8650823933907139</v>
      </c>
      <c r="U136" s="11">
        <v>7.7786881384265003</v>
      </c>
      <c r="V136" s="11"/>
      <c r="W136" s="11">
        <v>3.0456515541012275</v>
      </c>
      <c r="X136" s="11">
        <v>3.6240269419852398</v>
      </c>
      <c r="Y136" s="11">
        <v>0.84737334179271306</v>
      </c>
      <c r="Z136" s="11">
        <v>0.2616363005473194</v>
      </c>
      <c r="AA136" s="137"/>
      <c r="AB136" s="11">
        <v>9.3740711084329202</v>
      </c>
      <c r="AC136" s="137"/>
      <c r="AD136" s="137"/>
      <c r="AE136" s="11">
        <v>10.227701075646733</v>
      </c>
      <c r="AF136" s="11">
        <v>1.2792165968549756</v>
      </c>
      <c r="AG136" s="11">
        <v>1.1040801408926382</v>
      </c>
      <c r="AH136" s="11">
        <v>0.17513645596233737</v>
      </c>
      <c r="AI136" s="137">
        <v>136.35398039863816</v>
      </c>
      <c r="AJ136" s="137"/>
      <c r="AK136" s="137">
        <v>3.5712320757932079</v>
      </c>
      <c r="AL136" s="80"/>
    </row>
    <row r="137" spans="1:38" s="2" customFormat="1" ht="15.75" x14ac:dyDescent="0.25">
      <c r="A137" s="32" t="s">
        <v>890</v>
      </c>
      <c r="B137" s="30"/>
      <c r="C137" s="3" t="s">
        <v>241</v>
      </c>
      <c r="D137" s="3"/>
      <c r="E137" s="3"/>
      <c r="F137" s="3"/>
      <c r="G137" s="3"/>
      <c r="H137" s="62">
        <f t="shared" si="3"/>
        <v>230.34284042468857</v>
      </c>
      <c r="I137" s="11">
        <v>10.224186113591056</v>
      </c>
      <c r="J137" s="11">
        <v>1.1890089742420908</v>
      </c>
      <c r="K137" s="11">
        <v>5.1684657854929847</v>
      </c>
      <c r="L137" s="137"/>
      <c r="M137" s="11">
        <v>31.47257869895196</v>
      </c>
      <c r="N137" s="11">
        <v>3.8177505160721603</v>
      </c>
      <c r="O137" s="11">
        <v>16.655553247732854</v>
      </c>
      <c r="P137" s="11">
        <v>10.999274935146946</v>
      </c>
      <c r="Q137" s="137"/>
      <c r="R137" s="11">
        <v>16.33899775304468</v>
      </c>
      <c r="S137" s="137"/>
      <c r="T137" s="11">
        <v>6.7363347859751146</v>
      </c>
      <c r="U137" s="11">
        <v>15.805117230800292</v>
      </c>
      <c r="V137" s="11"/>
      <c r="W137" s="11">
        <v>6.0833229200475269</v>
      </c>
      <c r="X137" s="11">
        <v>7.5970596791829914</v>
      </c>
      <c r="Y137" s="11">
        <v>1.6493612538737921</v>
      </c>
      <c r="Z137" s="11">
        <v>0.47537337769598137</v>
      </c>
      <c r="AA137" s="137"/>
      <c r="AB137" s="11">
        <v>14.359026287612991</v>
      </c>
      <c r="AC137" s="137"/>
      <c r="AD137" s="137"/>
      <c r="AE137" s="11">
        <v>18.808363069986889</v>
      </c>
      <c r="AF137" s="11">
        <v>1.5836789978202979</v>
      </c>
      <c r="AG137" s="11">
        <v>1.3392057058346833</v>
      </c>
      <c r="AH137" s="11">
        <v>0.24447329198561457</v>
      </c>
      <c r="AI137" s="137">
        <v>105.54249525770915</v>
      </c>
      <c r="AJ137" s="137"/>
      <c r="AK137" s="137">
        <v>3.114587469461068</v>
      </c>
      <c r="AL137" s="80"/>
    </row>
    <row r="138" spans="1:38" s="2" customFormat="1" ht="15.75" x14ac:dyDescent="0.25">
      <c r="A138" s="32" t="s">
        <v>891</v>
      </c>
      <c r="B138" s="30"/>
      <c r="C138" s="3" t="s">
        <v>242</v>
      </c>
      <c r="D138" s="3"/>
      <c r="E138" s="3"/>
      <c r="F138" s="3"/>
      <c r="G138" s="3"/>
      <c r="H138" s="62">
        <f t="shared" si="3"/>
        <v>209.60269780516583</v>
      </c>
      <c r="I138" s="11">
        <v>10.496112501017295</v>
      </c>
      <c r="J138" s="11">
        <v>0.926486364343727</v>
      </c>
      <c r="K138" s="11">
        <v>3.149867658862314</v>
      </c>
      <c r="L138" s="137"/>
      <c r="M138" s="11">
        <v>22.096007005279112</v>
      </c>
      <c r="N138" s="11">
        <v>2.7807011320179824</v>
      </c>
      <c r="O138" s="11">
        <v>11.735987809376464</v>
      </c>
      <c r="P138" s="11">
        <v>7.5793180638846653</v>
      </c>
      <c r="Q138" s="137"/>
      <c r="R138" s="11">
        <v>11.136499828697193</v>
      </c>
      <c r="S138" s="137"/>
      <c r="T138" s="11">
        <v>4.9787619172095967</v>
      </c>
      <c r="U138" s="11">
        <v>8.7615863640258702</v>
      </c>
      <c r="V138" s="11"/>
      <c r="W138" s="11">
        <v>3.8355019509570076</v>
      </c>
      <c r="X138" s="11">
        <v>3.9002305274530511</v>
      </c>
      <c r="Y138" s="11">
        <v>0.67505457347831821</v>
      </c>
      <c r="Z138" s="11">
        <v>0.35079931213749266</v>
      </c>
      <c r="AA138" s="137"/>
      <c r="AB138" s="11">
        <v>9.1942778304099395</v>
      </c>
      <c r="AC138" s="137"/>
      <c r="AD138" s="137"/>
      <c r="AE138" s="11">
        <v>13.188063002753344</v>
      </c>
      <c r="AF138" s="11">
        <v>1.1754128792722884</v>
      </c>
      <c r="AG138" s="11">
        <v>0.97637571113218902</v>
      </c>
      <c r="AH138" s="11">
        <v>0.19903716814009931</v>
      </c>
      <c r="AI138" s="137">
        <v>121.10006840541213</v>
      </c>
      <c r="AJ138" s="137"/>
      <c r="AK138" s="137">
        <v>3.3995540478830137</v>
      </c>
      <c r="AL138" s="80"/>
    </row>
    <row r="139" spans="1:38" s="2" customFormat="1" ht="25.5" customHeight="1" x14ac:dyDescent="0.25">
      <c r="A139" s="32" t="s">
        <v>892</v>
      </c>
      <c r="B139" s="30"/>
      <c r="C139" s="3" t="s">
        <v>243</v>
      </c>
      <c r="D139" s="3"/>
      <c r="E139" s="3"/>
      <c r="F139" s="3"/>
      <c r="G139" s="3"/>
      <c r="H139" s="62">
        <f t="shared" si="3"/>
        <v>210.37083375761014</v>
      </c>
      <c r="I139" s="11">
        <v>10.358742718363969</v>
      </c>
      <c r="J139" s="11">
        <v>0.87069437304437503</v>
      </c>
      <c r="K139" s="11">
        <v>3.3858132724774546</v>
      </c>
      <c r="L139" s="137"/>
      <c r="M139" s="11">
        <v>22.372049248553591</v>
      </c>
      <c r="N139" s="11">
        <v>2.5184135201565403</v>
      </c>
      <c r="O139" s="11">
        <v>12.039985727218212</v>
      </c>
      <c r="P139" s="11">
        <v>7.8136500011788383</v>
      </c>
      <c r="Q139" s="137"/>
      <c r="R139" s="11">
        <v>12.312631801912996</v>
      </c>
      <c r="S139" s="137"/>
      <c r="T139" s="11">
        <v>4.8262711381020216</v>
      </c>
      <c r="U139" s="11">
        <v>9.6825583901359451</v>
      </c>
      <c r="V139" s="11"/>
      <c r="W139" s="11">
        <v>4.0287793630415436</v>
      </c>
      <c r="X139" s="11">
        <v>4.2422138017384201</v>
      </c>
      <c r="Y139" s="11">
        <v>0.92693702508040021</v>
      </c>
      <c r="Z139" s="11">
        <v>0.48462820027558218</v>
      </c>
      <c r="AA139" s="137"/>
      <c r="AB139" s="11">
        <v>10.239479095835721</v>
      </c>
      <c r="AC139" s="137"/>
      <c r="AD139" s="137"/>
      <c r="AE139" s="11">
        <v>14.29846675234311</v>
      </c>
      <c r="AF139" s="11">
        <v>1.357616538247413</v>
      </c>
      <c r="AG139" s="11">
        <v>1.074287974473823</v>
      </c>
      <c r="AH139" s="11">
        <v>0.28332856377359017</v>
      </c>
      <c r="AI139" s="137">
        <v>117.32454805141523</v>
      </c>
      <c r="AJ139" s="137"/>
      <c r="AK139" s="137">
        <v>3.3419623771783162</v>
      </c>
      <c r="AL139" s="80"/>
    </row>
    <row r="140" spans="1:38" s="2" customFormat="1" ht="15.75" x14ac:dyDescent="0.25">
      <c r="A140" s="32" t="s">
        <v>893</v>
      </c>
      <c r="B140" s="30"/>
      <c r="C140" s="3" t="s">
        <v>98</v>
      </c>
      <c r="D140" s="3"/>
      <c r="E140" s="3"/>
      <c r="F140" s="3"/>
      <c r="G140" s="3"/>
      <c r="H140" s="62">
        <f t="shared" si="3"/>
        <v>178.12007963314406</v>
      </c>
      <c r="I140" s="11">
        <v>7.2734740612438964</v>
      </c>
      <c r="J140" s="11">
        <v>1.0805597219982865</v>
      </c>
      <c r="K140" s="11">
        <v>2.6060826794601812</v>
      </c>
      <c r="L140" s="137"/>
      <c r="M140" s="11">
        <v>17.264211149954193</v>
      </c>
      <c r="N140" s="11">
        <v>2.3343553710861653</v>
      </c>
      <c r="O140" s="11">
        <v>10.750458066783994</v>
      </c>
      <c r="P140" s="11">
        <v>4.1793977120840342</v>
      </c>
      <c r="Q140" s="137"/>
      <c r="R140" s="11">
        <v>9.1403103071700276</v>
      </c>
      <c r="S140" s="137"/>
      <c r="T140" s="11">
        <v>4.7010174288812285</v>
      </c>
      <c r="U140" s="11">
        <v>8.0213705403404951</v>
      </c>
      <c r="V140" s="11"/>
      <c r="W140" s="11">
        <v>3.3892205490360863</v>
      </c>
      <c r="X140" s="11">
        <v>3.8595759444581628</v>
      </c>
      <c r="Y140" s="11">
        <v>0.52142178584667354</v>
      </c>
      <c r="Z140" s="11">
        <v>0.2511522609995725</v>
      </c>
      <c r="AA140" s="137"/>
      <c r="AB140" s="11">
        <v>7.1638469991395581</v>
      </c>
      <c r="AC140" s="137"/>
      <c r="AD140" s="137"/>
      <c r="AE140" s="11">
        <v>10.080230455111622</v>
      </c>
      <c r="AF140" s="11">
        <v>1.1303617183898447</v>
      </c>
      <c r="AG140" s="11">
        <v>1.0370697954644374</v>
      </c>
      <c r="AH140" s="11">
        <v>9.3291922925407111E-2</v>
      </c>
      <c r="AI140" s="137">
        <v>106.65591949079135</v>
      </c>
      <c r="AJ140" s="137"/>
      <c r="AK140" s="137">
        <v>3.0026950806633694</v>
      </c>
      <c r="AL140" s="80"/>
    </row>
    <row r="141" spans="1:38" s="2" customFormat="1" ht="15.75" x14ac:dyDescent="0.25">
      <c r="A141" s="32" t="s">
        <v>894</v>
      </c>
      <c r="B141" s="30"/>
      <c r="C141" s="3" t="s">
        <v>244</v>
      </c>
      <c r="D141" s="3"/>
      <c r="E141" s="3"/>
      <c r="F141" s="3"/>
      <c r="G141" s="3"/>
      <c r="H141" s="62">
        <f t="shared" si="3"/>
        <v>215.33477101600431</v>
      </c>
      <c r="I141" s="11">
        <v>10.056918693068249</v>
      </c>
      <c r="J141" s="11">
        <v>1.097628155102025</v>
      </c>
      <c r="K141" s="11">
        <v>3.0972156215853448</v>
      </c>
      <c r="L141" s="137"/>
      <c r="M141" s="11">
        <v>20.950351259640371</v>
      </c>
      <c r="N141" s="11">
        <v>2.58822273257897</v>
      </c>
      <c r="O141" s="11">
        <v>11.334370378734187</v>
      </c>
      <c r="P141" s="11">
        <v>7.0277581483272122</v>
      </c>
      <c r="Q141" s="137"/>
      <c r="R141" s="11">
        <v>11.00397397324331</v>
      </c>
      <c r="S141" s="137"/>
      <c r="T141" s="11">
        <v>4.507634366062824</v>
      </c>
      <c r="U141" s="11">
        <v>7.1644390915509373</v>
      </c>
      <c r="V141" s="11"/>
      <c r="W141" s="11">
        <v>2.6642979041612267</v>
      </c>
      <c r="X141" s="11">
        <v>3.4418397559587057</v>
      </c>
      <c r="Y141" s="11">
        <v>0.7587917489443321</v>
      </c>
      <c r="Z141" s="11">
        <v>0.29950968248667298</v>
      </c>
      <c r="AA141" s="137"/>
      <c r="AB141" s="11">
        <v>7.9779351227692938</v>
      </c>
      <c r="AC141" s="137"/>
      <c r="AD141" s="137"/>
      <c r="AE141" s="11">
        <v>9.0688435094504758</v>
      </c>
      <c r="AF141" s="11">
        <v>1.489690190866525</v>
      </c>
      <c r="AG141" s="11">
        <v>1.1135379309606968</v>
      </c>
      <c r="AH141" s="11">
        <v>0.37615225990582829</v>
      </c>
      <c r="AI141" s="137">
        <v>135.18994597314313</v>
      </c>
      <c r="AJ141" s="137"/>
      <c r="AK141" s="137">
        <v>3.7301950595218454</v>
      </c>
      <c r="AL141" s="80"/>
    </row>
    <row r="142" spans="1:38" s="2" customFormat="1" ht="15.75" x14ac:dyDescent="0.25">
      <c r="A142" s="32" t="s">
        <v>895</v>
      </c>
      <c r="B142" s="30"/>
      <c r="C142" s="3" t="s">
        <v>246</v>
      </c>
      <c r="D142" s="3"/>
      <c r="E142" s="3"/>
      <c r="F142" s="3"/>
      <c r="G142" s="3"/>
      <c r="H142" s="62">
        <f t="shared" si="3"/>
        <v>198.93496361064723</v>
      </c>
      <c r="I142" s="11">
        <v>7.5828931365287211</v>
      </c>
      <c r="J142" s="11">
        <v>0.98121288044339627</v>
      </c>
      <c r="K142" s="11">
        <v>3.8756642356819428</v>
      </c>
      <c r="L142" s="137"/>
      <c r="M142" s="11">
        <v>21.966035457451653</v>
      </c>
      <c r="N142" s="11">
        <v>3.4111325387558296</v>
      </c>
      <c r="O142" s="11">
        <v>13.463161404856102</v>
      </c>
      <c r="P142" s="11">
        <v>5.0917415138397208</v>
      </c>
      <c r="Q142" s="137"/>
      <c r="R142" s="11">
        <v>12.626799742915845</v>
      </c>
      <c r="S142" s="137"/>
      <c r="T142" s="11">
        <v>4.3184311291390527</v>
      </c>
      <c r="U142" s="11">
        <v>13.410783556648369</v>
      </c>
      <c r="V142" s="11"/>
      <c r="W142" s="11">
        <v>5.3054630663441076</v>
      </c>
      <c r="X142" s="11">
        <v>6.6894507526824718</v>
      </c>
      <c r="Y142" s="11">
        <v>0.87807498294782793</v>
      </c>
      <c r="Z142" s="11">
        <v>0.53779475467396187</v>
      </c>
      <c r="AA142" s="137"/>
      <c r="AB142" s="11">
        <v>11.105356413593613</v>
      </c>
      <c r="AC142" s="137"/>
      <c r="AD142" s="137"/>
      <c r="AE142" s="11">
        <v>12.652184376591743</v>
      </c>
      <c r="AF142" s="11">
        <v>1.02050814200858</v>
      </c>
      <c r="AG142" s="11">
        <v>0.83321138310494069</v>
      </c>
      <c r="AH142" s="11">
        <v>0.18729675890363928</v>
      </c>
      <c r="AI142" s="137">
        <v>106.24091591300615</v>
      </c>
      <c r="AJ142" s="137"/>
      <c r="AK142" s="137">
        <v>3.1541786266381502</v>
      </c>
      <c r="AL142" s="80"/>
    </row>
    <row r="143" spans="1:38" s="2" customFormat="1" ht="15.75" x14ac:dyDescent="0.25">
      <c r="A143" s="32" t="s">
        <v>896</v>
      </c>
      <c r="B143" s="30"/>
      <c r="C143" s="3" t="s">
        <v>247</v>
      </c>
      <c r="D143" s="3"/>
      <c r="E143" s="3"/>
      <c r="F143" s="3"/>
      <c r="G143" s="3"/>
      <c r="H143" s="62">
        <f t="shared" si="3"/>
        <v>216.45153070400437</v>
      </c>
      <c r="I143" s="11">
        <v>8.0245514579931694</v>
      </c>
      <c r="J143" s="11">
        <v>1.1727345386186085</v>
      </c>
      <c r="K143" s="11">
        <v>4.1653607256489185</v>
      </c>
      <c r="L143" s="137"/>
      <c r="M143" s="11">
        <v>25.408118430855517</v>
      </c>
      <c r="N143" s="11">
        <v>3.3998113827755527</v>
      </c>
      <c r="O143" s="11">
        <v>16.11976027420857</v>
      </c>
      <c r="P143" s="11">
        <v>5.8885467738713926</v>
      </c>
      <c r="Q143" s="137"/>
      <c r="R143" s="11">
        <v>16.47417319685859</v>
      </c>
      <c r="S143" s="137"/>
      <c r="T143" s="11">
        <v>5.4055693765260076</v>
      </c>
      <c r="U143" s="11">
        <v>18.009343707517971</v>
      </c>
      <c r="V143" s="11"/>
      <c r="W143" s="11">
        <v>7.1910671511929323</v>
      </c>
      <c r="X143" s="11">
        <v>8.6774755618906969</v>
      </c>
      <c r="Y143" s="11">
        <v>1.0342694849949008</v>
      </c>
      <c r="Z143" s="11">
        <v>1.1065315094394417</v>
      </c>
      <c r="AA143" s="137"/>
      <c r="AB143" s="11">
        <v>17.2529941964827</v>
      </c>
      <c r="AC143" s="137"/>
      <c r="AD143" s="137"/>
      <c r="AE143" s="11">
        <v>20.327890126508752</v>
      </c>
      <c r="AF143" s="11">
        <v>1.5450120056723802</v>
      </c>
      <c r="AG143" s="11">
        <v>1.3561444213981095</v>
      </c>
      <c r="AH143" s="11">
        <v>0.18886758427427075</v>
      </c>
      <c r="AI143" s="137">
        <v>95.562165313899683</v>
      </c>
      <c r="AJ143" s="137"/>
      <c r="AK143" s="137">
        <v>3.1036176274220781</v>
      </c>
      <c r="AL143" s="80"/>
    </row>
    <row r="144" spans="1:38" s="2" customFormat="1" ht="15.75" x14ac:dyDescent="0.25">
      <c r="A144" s="34" t="s">
        <v>897</v>
      </c>
      <c r="B144" s="30"/>
      <c r="C144" s="3" t="s">
        <v>248</v>
      </c>
      <c r="D144" s="3"/>
      <c r="E144" s="3"/>
      <c r="F144" s="3"/>
      <c r="G144" s="3"/>
      <c r="H144" s="62">
        <f t="shared" si="3"/>
        <v>199.95341966938739</v>
      </c>
      <c r="I144" s="11">
        <v>7.340880295612191</v>
      </c>
      <c r="J144" s="11">
        <v>1.153739237256153</v>
      </c>
      <c r="K144" s="11">
        <v>2.3178620025572583</v>
      </c>
      <c r="L144" s="137"/>
      <c r="M144" s="11">
        <v>15.769902953940353</v>
      </c>
      <c r="N144" s="11">
        <v>2.5063024579519824</v>
      </c>
      <c r="O144" s="11">
        <v>9.3053662189749495</v>
      </c>
      <c r="P144" s="11">
        <v>3.9582342770134202</v>
      </c>
      <c r="Q144" s="137"/>
      <c r="R144" s="11">
        <v>7.4741039961757734</v>
      </c>
      <c r="S144" s="137"/>
      <c r="T144" s="11">
        <v>3.0223397660960938</v>
      </c>
      <c r="U144" s="11">
        <v>7.5678289793579765</v>
      </c>
      <c r="V144" s="11"/>
      <c r="W144" s="11">
        <v>3.2692314595203387</v>
      </c>
      <c r="X144" s="11">
        <v>3.5892568993459668</v>
      </c>
      <c r="Y144" s="11">
        <v>0.45384651075033622</v>
      </c>
      <c r="Z144" s="11">
        <v>0.25549410974133474</v>
      </c>
      <c r="AA144" s="137"/>
      <c r="AB144" s="11">
        <v>6.8879346079300579</v>
      </c>
      <c r="AC144" s="137"/>
      <c r="AD144" s="137"/>
      <c r="AE144" s="11">
        <v>8.7958713905543586</v>
      </c>
      <c r="AF144" s="11">
        <v>1.6245206036191704</v>
      </c>
      <c r="AG144" s="11">
        <v>1.4000632518370253</v>
      </c>
      <c r="AH144" s="11">
        <v>0.22445735178214513</v>
      </c>
      <c r="AI144" s="137">
        <v>134.37006085605532</v>
      </c>
      <c r="AJ144" s="137"/>
      <c r="AK144" s="137">
        <v>3.6283749802326746</v>
      </c>
      <c r="AL144" s="80"/>
    </row>
    <row r="145" spans="1:38" s="2" customFormat="1" ht="15.75" x14ac:dyDescent="0.25">
      <c r="A145" s="32"/>
      <c r="B145" s="30" t="s">
        <v>136</v>
      </c>
      <c r="C145" s="3"/>
      <c r="D145" s="3"/>
      <c r="E145" s="3"/>
      <c r="F145" s="3"/>
      <c r="G145" s="3"/>
      <c r="H145" s="62" t="str">
        <f t="shared" si="3"/>
        <v/>
      </c>
      <c r="I145" s="11" t="s">
        <v>1479</v>
      </c>
      <c r="J145" s="11" t="s">
        <v>1479</v>
      </c>
      <c r="K145" s="11" t="s">
        <v>1479</v>
      </c>
      <c r="L145" s="137"/>
      <c r="M145" s="11"/>
      <c r="N145" s="11"/>
      <c r="O145" s="11"/>
      <c r="P145" s="11"/>
      <c r="Q145" s="137"/>
      <c r="R145" s="11"/>
      <c r="S145" s="137"/>
      <c r="T145" s="11"/>
      <c r="U145" s="11"/>
      <c r="V145" s="11"/>
      <c r="W145" s="11" t="s">
        <v>1479</v>
      </c>
      <c r="X145" s="11" t="s">
        <v>1479</v>
      </c>
      <c r="Y145" s="11" t="s">
        <v>1479</v>
      </c>
      <c r="Z145" s="11" t="s">
        <v>1479</v>
      </c>
      <c r="AA145" s="137"/>
      <c r="AB145" s="11" t="s">
        <v>1479</v>
      </c>
      <c r="AC145" s="137"/>
      <c r="AD145" s="137"/>
      <c r="AE145" s="11" t="s">
        <v>1479</v>
      </c>
      <c r="AF145" s="11"/>
      <c r="AG145" s="11"/>
      <c r="AH145" s="11"/>
      <c r="AI145" s="137" t="s">
        <v>1479</v>
      </c>
      <c r="AJ145" s="137"/>
      <c r="AK145" s="137" t="s">
        <v>1479</v>
      </c>
      <c r="AL145" s="80"/>
    </row>
    <row r="146" spans="1:38" s="2" customFormat="1" ht="15.75" x14ac:dyDescent="0.25">
      <c r="A146" s="32" t="s">
        <v>898</v>
      </c>
      <c r="B146" s="30"/>
      <c r="C146" s="3" t="s">
        <v>899</v>
      </c>
      <c r="D146" s="3"/>
      <c r="E146" s="3"/>
      <c r="F146" s="3"/>
      <c r="G146" s="3"/>
      <c r="H146" s="62">
        <f t="shared" si="3"/>
        <v>203.46810944777198</v>
      </c>
      <c r="I146" s="11">
        <v>9.8017653153229549</v>
      </c>
      <c r="J146" s="11">
        <v>1.0379749521761308</v>
      </c>
      <c r="K146" s="11">
        <v>3.5083792800894447</v>
      </c>
      <c r="L146" s="137"/>
      <c r="M146" s="11">
        <v>20.505716917109091</v>
      </c>
      <c r="N146" s="11">
        <v>2.6248358859556782</v>
      </c>
      <c r="O146" s="11">
        <v>10.712292197358563</v>
      </c>
      <c r="P146" s="11">
        <v>7.1685888337948489</v>
      </c>
      <c r="Q146" s="137"/>
      <c r="R146" s="11">
        <v>10.243288698103154</v>
      </c>
      <c r="S146" s="137"/>
      <c r="T146" s="11">
        <v>4.8808026303071586</v>
      </c>
      <c r="U146" s="11">
        <v>13.242824750880732</v>
      </c>
      <c r="V146" s="11"/>
      <c r="W146" s="11">
        <v>4.8856515759935917</v>
      </c>
      <c r="X146" s="11">
        <v>6.9534336984437353</v>
      </c>
      <c r="Y146" s="11">
        <v>0.98643654090256905</v>
      </c>
      <c r="Z146" s="11">
        <v>0.41730293554083708</v>
      </c>
      <c r="AA146" s="137"/>
      <c r="AB146" s="11">
        <v>12.320507842819291</v>
      </c>
      <c r="AC146" s="137"/>
      <c r="AD146" s="137"/>
      <c r="AE146" s="11">
        <v>13.182723231476949</v>
      </c>
      <c r="AF146" s="11">
        <v>0.96484246204060276</v>
      </c>
      <c r="AG146" s="11">
        <v>0.78025235608328236</v>
      </c>
      <c r="AH146" s="11">
        <v>0.18459010595732042</v>
      </c>
      <c r="AI146" s="137">
        <v>110.63388061443953</v>
      </c>
      <c r="AJ146" s="137"/>
      <c r="AK146" s="137">
        <v>3.1454027530069579</v>
      </c>
      <c r="AL146" s="80"/>
    </row>
    <row r="147" spans="1:38" s="2" customFormat="1" ht="15.75" x14ac:dyDescent="0.25">
      <c r="A147" s="32" t="s">
        <v>900</v>
      </c>
      <c r="B147" s="30"/>
      <c r="C147" s="3" t="s">
        <v>250</v>
      </c>
      <c r="D147" s="3"/>
      <c r="E147" s="3"/>
      <c r="F147" s="3"/>
      <c r="G147" s="3"/>
      <c r="H147" s="62">
        <f t="shared" si="3"/>
        <v>208.11979522648465</v>
      </c>
      <c r="I147" s="11">
        <v>7.5780688413794204</v>
      </c>
      <c r="J147" s="11">
        <v>0.95109057379976192</v>
      </c>
      <c r="K147" s="11">
        <v>3.3386714720211543</v>
      </c>
      <c r="L147" s="137"/>
      <c r="M147" s="11">
        <v>23.235250033472724</v>
      </c>
      <c r="N147" s="11">
        <v>2.1396722333882425</v>
      </c>
      <c r="O147" s="11">
        <v>13.13222832576408</v>
      </c>
      <c r="P147" s="11">
        <v>7.963349474320399</v>
      </c>
      <c r="Q147" s="137"/>
      <c r="R147" s="11">
        <v>11.418628581058098</v>
      </c>
      <c r="S147" s="137"/>
      <c r="T147" s="11">
        <v>5.3739441787352273</v>
      </c>
      <c r="U147" s="11">
        <v>9.3817813322092398</v>
      </c>
      <c r="V147" s="11"/>
      <c r="W147" s="11">
        <v>3.8391240805847415</v>
      </c>
      <c r="X147" s="11">
        <v>4.0615772277791322</v>
      </c>
      <c r="Y147" s="11">
        <v>0.99910106520862885</v>
      </c>
      <c r="Z147" s="11">
        <v>0.48197895863673706</v>
      </c>
      <c r="AA147" s="137"/>
      <c r="AB147" s="11">
        <v>11.681256817369883</v>
      </c>
      <c r="AC147" s="137"/>
      <c r="AD147" s="137"/>
      <c r="AE147" s="11">
        <v>12.906279093095085</v>
      </c>
      <c r="AF147" s="11">
        <v>1.8563741110179925</v>
      </c>
      <c r="AG147" s="11">
        <v>1.5707708712750073</v>
      </c>
      <c r="AH147" s="11">
        <v>0.28560323974298529</v>
      </c>
      <c r="AI147" s="137">
        <v>117.11198524328137</v>
      </c>
      <c r="AJ147" s="137"/>
      <c r="AK147" s="137">
        <v>3.2864649490446984</v>
      </c>
      <c r="AL147" s="80"/>
    </row>
    <row r="148" spans="1:38" s="2" customFormat="1" ht="15.75" x14ac:dyDescent="0.25">
      <c r="A148" s="32" t="s">
        <v>901</v>
      </c>
      <c r="B148" s="30"/>
      <c r="C148" s="3" t="s">
        <v>87</v>
      </c>
      <c r="D148" s="3"/>
      <c r="E148" s="3"/>
      <c r="F148" s="3"/>
      <c r="G148" s="3"/>
      <c r="H148" s="62">
        <f t="shared" si="3"/>
        <v>186.75052066673652</v>
      </c>
      <c r="I148" s="11">
        <v>6.8895733838491404</v>
      </c>
      <c r="J148" s="11">
        <v>0.9541421201250504</v>
      </c>
      <c r="K148" s="11">
        <v>2.7874994065755927</v>
      </c>
      <c r="L148" s="137"/>
      <c r="M148" s="11">
        <v>16.997798033710552</v>
      </c>
      <c r="N148" s="11">
        <v>2.7734469932114556</v>
      </c>
      <c r="O148" s="11">
        <v>9.3872799155849123</v>
      </c>
      <c r="P148" s="11">
        <v>4.8370711249141829</v>
      </c>
      <c r="Q148" s="137"/>
      <c r="R148" s="11">
        <v>8.1065675043146932</v>
      </c>
      <c r="S148" s="137"/>
      <c r="T148" s="11">
        <v>3.8012858201546145</v>
      </c>
      <c r="U148" s="11">
        <v>6.7957833318406768</v>
      </c>
      <c r="V148" s="11"/>
      <c r="W148" s="11">
        <v>2.3408656493617821</v>
      </c>
      <c r="X148" s="11">
        <v>3.6674881977010099</v>
      </c>
      <c r="Y148" s="11">
        <v>0.59401018292213892</v>
      </c>
      <c r="Z148" s="11">
        <v>0.19341930185574602</v>
      </c>
      <c r="AA148" s="137"/>
      <c r="AB148" s="11">
        <v>6.3572104566393595</v>
      </c>
      <c r="AC148" s="137"/>
      <c r="AD148" s="137"/>
      <c r="AE148" s="11">
        <v>7.732825986750159</v>
      </c>
      <c r="AF148" s="11">
        <v>1.0356043457896027</v>
      </c>
      <c r="AG148" s="11">
        <v>0.78005824535004653</v>
      </c>
      <c r="AH148" s="11">
        <v>0.25554610043955622</v>
      </c>
      <c r="AI148" s="137">
        <v>122.09202817670354</v>
      </c>
      <c r="AJ148" s="137"/>
      <c r="AK148" s="137">
        <v>3.200202100283549</v>
      </c>
      <c r="AL148" s="80"/>
    </row>
    <row r="149" spans="1:38" s="2" customFormat="1" ht="15.75" x14ac:dyDescent="0.25">
      <c r="A149" s="32" t="s">
        <v>902</v>
      </c>
      <c r="B149" s="30"/>
      <c r="C149" s="3" t="s">
        <v>36</v>
      </c>
      <c r="D149" s="3"/>
      <c r="E149" s="3"/>
      <c r="F149" s="3"/>
      <c r="G149" s="3"/>
      <c r="H149" s="62">
        <f t="shared" si="3"/>
        <v>186.26669359395652</v>
      </c>
      <c r="I149" s="11">
        <v>7.1879571656954413</v>
      </c>
      <c r="J149" s="11">
        <v>0.96174391060710873</v>
      </c>
      <c r="K149" s="11">
        <v>1.9190248587846921</v>
      </c>
      <c r="L149" s="137"/>
      <c r="M149" s="11">
        <v>13.589722400072958</v>
      </c>
      <c r="N149" s="11">
        <v>1.8373318764899331</v>
      </c>
      <c r="O149" s="11">
        <v>7.2553714444336768</v>
      </c>
      <c r="P149" s="11">
        <v>4.4970190791493492</v>
      </c>
      <c r="Q149" s="137"/>
      <c r="R149" s="11">
        <v>5.14228048954116</v>
      </c>
      <c r="S149" s="137"/>
      <c r="T149" s="11">
        <v>3.5291645376752578</v>
      </c>
      <c r="U149" s="11">
        <v>3.8221926209197457</v>
      </c>
      <c r="V149" s="11"/>
      <c r="W149" s="11">
        <v>1.4290497429263309</v>
      </c>
      <c r="X149" s="11">
        <v>1.8962493361603672</v>
      </c>
      <c r="Y149" s="11">
        <v>0.36588004081629799</v>
      </c>
      <c r="Z149" s="11">
        <v>0.13101350101674941</v>
      </c>
      <c r="AA149" s="137"/>
      <c r="AB149" s="11">
        <v>4.6733121294619719</v>
      </c>
      <c r="AC149" s="137"/>
      <c r="AD149" s="137"/>
      <c r="AE149" s="11">
        <v>6.9347430449274858</v>
      </c>
      <c r="AF149" s="11">
        <v>0.67750106759268569</v>
      </c>
      <c r="AG149" s="11">
        <v>0.58460789264597735</v>
      </c>
      <c r="AH149" s="11">
        <v>9.2893174946708346E-2</v>
      </c>
      <c r="AI149" s="137">
        <v>134.38018289453788</v>
      </c>
      <c r="AJ149" s="137"/>
      <c r="AK149" s="137">
        <v>3.4488684741401099</v>
      </c>
      <c r="AL149" s="80"/>
    </row>
    <row r="150" spans="1:38" s="2" customFormat="1" ht="25.5" customHeight="1" x14ac:dyDescent="0.25">
      <c r="A150" s="32" t="s">
        <v>903</v>
      </c>
      <c r="B150" s="30"/>
      <c r="C150" s="3" t="s">
        <v>251</v>
      </c>
      <c r="D150" s="3"/>
      <c r="E150" s="3"/>
      <c r="F150" s="3"/>
      <c r="G150" s="3"/>
      <c r="H150" s="62">
        <f t="shared" si="3"/>
        <v>195.3126201764226</v>
      </c>
      <c r="I150" s="11">
        <v>8.3621871581633265</v>
      </c>
      <c r="J150" s="11">
        <v>0.9715533672376877</v>
      </c>
      <c r="K150" s="11">
        <v>2.7735393378909157</v>
      </c>
      <c r="L150" s="137"/>
      <c r="M150" s="11">
        <v>23.423578156943854</v>
      </c>
      <c r="N150" s="11">
        <v>2.0152795009867184</v>
      </c>
      <c r="O150" s="11">
        <v>12.630105666918089</v>
      </c>
      <c r="P150" s="11">
        <v>8.7781929890390469</v>
      </c>
      <c r="Q150" s="137"/>
      <c r="R150" s="11">
        <v>12.267824967407984</v>
      </c>
      <c r="S150" s="137"/>
      <c r="T150" s="11">
        <v>6.0222988806406592</v>
      </c>
      <c r="U150" s="11">
        <v>8.022512479829901</v>
      </c>
      <c r="V150" s="11"/>
      <c r="W150" s="11">
        <v>3.4028581089083838</v>
      </c>
      <c r="X150" s="11">
        <v>3.5493315581768461</v>
      </c>
      <c r="Y150" s="11">
        <v>0.78618937545827194</v>
      </c>
      <c r="Z150" s="11">
        <v>0.28413343728639934</v>
      </c>
      <c r="AA150" s="137"/>
      <c r="AB150" s="11">
        <v>8.5190050590459023</v>
      </c>
      <c r="AC150" s="137"/>
      <c r="AD150" s="137"/>
      <c r="AE150" s="11">
        <v>11.564577842047822</v>
      </c>
      <c r="AF150" s="11">
        <v>1.2830295527535813</v>
      </c>
      <c r="AG150" s="11">
        <v>1.0018578530465891</v>
      </c>
      <c r="AH150" s="11">
        <v>0.28117169970699224</v>
      </c>
      <c r="AI150" s="137">
        <v>109.10545280357216</v>
      </c>
      <c r="AJ150" s="137"/>
      <c r="AK150" s="137">
        <v>2.9970605708887974</v>
      </c>
      <c r="AL150" s="80"/>
    </row>
    <row r="151" spans="1:38" s="2" customFormat="1" ht="15.75" x14ac:dyDescent="0.25">
      <c r="A151" s="32" t="s">
        <v>904</v>
      </c>
      <c r="B151" s="30"/>
      <c r="C151" s="3" t="s">
        <v>252</v>
      </c>
      <c r="D151" s="3"/>
      <c r="E151" s="3"/>
      <c r="F151" s="3"/>
      <c r="G151" s="3"/>
      <c r="H151" s="62">
        <f t="shared" si="3"/>
        <v>195.39474644727321</v>
      </c>
      <c r="I151" s="11">
        <v>8.4768990599711707</v>
      </c>
      <c r="J151" s="11">
        <v>0.83753684593342237</v>
      </c>
      <c r="K151" s="11">
        <v>3.01386560314636</v>
      </c>
      <c r="L151" s="137"/>
      <c r="M151" s="11">
        <v>21.703042240111877</v>
      </c>
      <c r="N151" s="11">
        <v>2.3861442228413807</v>
      </c>
      <c r="O151" s="11">
        <v>12.241072518090718</v>
      </c>
      <c r="P151" s="11">
        <v>7.0758254991797767</v>
      </c>
      <c r="Q151" s="137"/>
      <c r="R151" s="11">
        <v>11.582621781096249</v>
      </c>
      <c r="S151" s="137"/>
      <c r="T151" s="11">
        <v>5.1274340913964611</v>
      </c>
      <c r="U151" s="11">
        <v>8.783496233924339</v>
      </c>
      <c r="V151" s="11"/>
      <c r="W151" s="11">
        <v>4.0688907559526291</v>
      </c>
      <c r="X151" s="11">
        <v>3.6206519277702545</v>
      </c>
      <c r="Y151" s="11">
        <v>0.75452871355695561</v>
      </c>
      <c r="Z151" s="11">
        <v>0.33942483664449952</v>
      </c>
      <c r="AA151" s="137"/>
      <c r="AB151" s="11">
        <v>8.660199121171404</v>
      </c>
      <c r="AC151" s="137"/>
      <c r="AD151" s="137"/>
      <c r="AE151" s="11">
        <v>10.556901738894993</v>
      </c>
      <c r="AF151" s="11">
        <v>1.7703130886142628</v>
      </c>
      <c r="AG151" s="11">
        <v>1.4682433698418311</v>
      </c>
      <c r="AH151" s="11">
        <v>0.30206971877243172</v>
      </c>
      <c r="AI151" s="137">
        <v>111.68657261662634</v>
      </c>
      <c r="AJ151" s="137"/>
      <c r="AK151" s="137">
        <v>3.1958640263863121</v>
      </c>
      <c r="AL151" s="80"/>
    </row>
    <row r="152" spans="1:38" s="2" customFormat="1" ht="15.75" x14ac:dyDescent="0.25">
      <c r="A152" s="32" t="s">
        <v>905</v>
      </c>
      <c r="B152" s="30"/>
      <c r="C152" s="3" t="s">
        <v>253</v>
      </c>
      <c r="D152" s="3"/>
      <c r="E152" s="3"/>
      <c r="F152" s="3"/>
      <c r="G152" s="3"/>
      <c r="H152" s="62">
        <f t="shared" si="3"/>
        <v>223.6555438367879</v>
      </c>
      <c r="I152" s="11">
        <v>8.9855698769582588</v>
      </c>
      <c r="J152" s="11">
        <v>1.0452085485043201</v>
      </c>
      <c r="K152" s="11">
        <v>4.7539454543404869</v>
      </c>
      <c r="L152" s="137"/>
      <c r="M152" s="11">
        <v>29.663824398200315</v>
      </c>
      <c r="N152" s="11">
        <v>3.3097733218721368</v>
      </c>
      <c r="O152" s="11">
        <v>17.152780959005483</v>
      </c>
      <c r="P152" s="11">
        <v>9.2012701173226965</v>
      </c>
      <c r="Q152" s="137"/>
      <c r="R152" s="11">
        <v>17.500430282374278</v>
      </c>
      <c r="S152" s="137"/>
      <c r="T152" s="11">
        <v>6.4335503586899412</v>
      </c>
      <c r="U152" s="11">
        <v>14.156930693962092</v>
      </c>
      <c r="V152" s="11"/>
      <c r="W152" s="11">
        <v>6.2271924448462244</v>
      </c>
      <c r="X152" s="11">
        <v>5.9176118616900464</v>
      </c>
      <c r="Y152" s="11">
        <v>1.3552131098724818</v>
      </c>
      <c r="Z152" s="11">
        <v>0.65691327755333939</v>
      </c>
      <c r="AA152" s="137"/>
      <c r="AB152" s="11">
        <v>17.95376596814976</v>
      </c>
      <c r="AC152" s="137"/>
      <c r="AD152" s="137"/>
      <c r="AE152" s="11">
        <v>16.600982876070923</v>
      </c>
      <c r="AF152" s="11">
        <v>2.201981188899707</v>
      </c>
      <c r="AG152" s="11">
        <v>1.8424978028306951</v>
      </c>
      <c r="AH152" s="11">
        <v>0.35948338606901203</v>
      </c>
      <c r="AI152" s="137">
        <v>101.30136113351425</v>
      </c>
      <c r="AJ152" s="137"/>
      <c r="AK152" s="137">
        <v>3.0579930571235514</v>
      </c>
      <c r="AL152" s="80"/>
    </row>
    <row r="153" spans="1:38" s="2" customFormat="1" ht="15.75" x14ac:dyDescent="0.25">
      <c r="A153" s="32" t="s">
        <v>906</v>
      </c>
      <c r="B153" s="30"/>
      <c r="C153" s="3" t="s">
        <v>907</v>
      </c>
      <c r="D153" s="3"/>
      <c r="E153" s="3"/>
      <c r="F153" s="3"/>
      <c r="G153" s="3"/>
      <c r="H153" s="62">
        <f t="shared" si="3"/>
        <v>184.27764404488926</v>
      </c>
      <c r="I153" s="11">
        <v>7.9476239024481012</v>
      </c>
      <c r="J153" s="11">
        <v>0.86868786814489529</v>
      </c>
      <c r="K153" s="11">
        <v>1.549548908978444</v>
      </c>
      <c r="L153" s="137"/>
      <c r="M153" s="11">
        <v>12.165770436242383</v>
      </c>
      <c r="N153" s="11">
        <v>1.2071666881472944</v>
      </c>
      <c r="O153" s="11">
        <v>6.2191719744122933</v>
      </c>
      <c r="P153" s="11">
        <v>4.739431773682794</v>
      </c>
      <c r="Q153" s="137"/>
      <c r="R153" s="11">
        <v>5.0289532037265401</v>
      </c>
      <c r="S153" s="137"/>
      <c r="T153" s="11">
        <v>2.8425345580079875</v>
      </c>
      <c r="U153" s="11">
        <v>2.4126228222398272</v>
      </c>
      <c r="V153" s="11"/>
      <c r="W153" s="11">
        <v>1.2291685780885273</v>
      </c>
      <c r="X153" s="11">
        <v>0.81526251679191819</v>
      </c>
      <c r="Y153" s="11">
        <v>0.2890805174601519</v>
      </c>
      <c r="Z153" s="11">
        <v>7.9111209899229665E-2</v>
      </c>
      <c r="AA153" s="137"/>
      <c r="AB153" s="11">
        <v>2.5389387300969131</v>
      </c>
      <c r="AC153" s="137"/>
      <c r="AD153" s="137"/>
      <c r="AE153" s="11">
        <v>6.6775514168379821</v>
      </c>
      <c r="AF153" s="11">
        <v>0.82323394096444436</v>
      </c>
      <c r="AG153" s="11">
        <v>0.6583214435923036</v>
      </c>
      <c r="AH153" s="11">
        <v>0.16491249737214078</v>
      </c>
      <c r="AI153" s="137">
        <v>137.77106578619731</v>
      </c>
      <c r="AJ153" s="137"/>
      <c r="AK153" s="137">
        <v>3.6511124710043994</v>
      </c>
      <c r="AL153" s="80"/>
    </row>
    <row r="154" spans="1:38" s="2" customFormat="1" ht="15.75" x14ac:dyDescent="0.25">
      <c r="A154" s="32" t="s">
        <v>908</v>
      </c>
      <c r="B154" s="30"/>
      <c r="C154" s="3" t="s">
        <v>254</v>
      </c>
      <c r="D154" s="3"/>
      <c r="E154" s="3"/>
      <c r="F154" s="3"/>
      <c r="G154" s="3"/>
      <c r="H154" s="62">
        <f t="shared" si="3"/>
        <v>170.51330663702862</v>
      </c>
      <c r="I154" s="11">
        <v>7.355976269469048</v>
      </c>
      <c r="J154" s="11">
        <v>0.85004870191123572</v>
      </c>
      <c r="K154" s="11">
        <v>1.8004010366128167</v>
      </c>
      <c r="L154" s="137"/>
      <c r="M154" s="11">
        <v>11.805310172594758</v>
      </c>
      <c r="N154" s="11">
        <v>1.911735543470046</v>
      </c>
      <c r="O154" s="11">
        <v>6.7996819502045609</v>
      </c>
      <c r="P154" s="11">
        <v>3.0938926789201524</v>
      </c>
      <c r="Q154" s="137"/>
      <c r="R154" s="11">
        <v>5.3494034686576457</v>
      </c>
      <c r="S154" s="137"/>
      <c r="T154" s="11">
        <v>2.7409834083561671</v>
      </c>
      <c r="U154" s="11">
        <v>3.8077368162958027</v>
      </c>
      <c r="V154" s="11"/>
      <c r="W154" s="11">
        <v>1.5850732053932577</v>
      </c>
      <c r="X154" s="11">
        <v>1.6883375608173836</v>
      </c>
      <c r="Y154" s="11">
        <v>0.40535302327530282</v>
      </c>
      <c r="Z154" s="11">
        <v>0.1289730268098585</v>
      </c>
      <c r="AA154" s="137"/>
      <c r="AB154" s="11">
        <v>3.4701658116688745</v>
      </c>
      <c r="AC154" s="137"/>
      <c r="AD154" s="137"/>
      <c r="AE154" s="11">
        <v>7.0904206109610524</v>
      </c>
      <c r="AF154" s="11">
        <v>1.2149485717398907</v>
      </c>
      <c r="AG154" s="11">
        <v>1.0245343286391519</v>
      </c>
      <c r="AH154" s="11">
        <v>0.19041424310073865</v>
      </c>
      <c r="AI154" s="137">
        <v>121.72763479133118</v>
      </c>
      <c r="AJ154" s="137"/>
      <c r="AK154" s="137">
        <v>3.3002769774301535</v>
      </c>
      <c r="AL154" s="80"/>
    </row>
    <row r="155" spans="1:38" s="2" customFormat="1" ht="25.5" customHeight="1" x14ac:dyDescent="0.25">
      <c r="A155" s="32" t="s">
        <v>909</v>
      </c>
      <c r="B155" s="30"/>
      <c r="C155" s="3" t="s">
        <v>255</v>
      </c>
      <c r="D155" s="3"/>
      <c r="E155" s="3"/>
      <c r="F155" s="3"/>
      <c r="G155" s="3"/>
      <c r="H155" s="62">
        <f t="shared" si="3"/>
        <v>219.04059984512722</v>
      </c>
      <c r="I155" s="11">
        <v>7.2823179394909401</v>
      </c>
      <c r="J155" s="11">
        <v>1.1449947408797669</v>
      </c>
      <c r="K155" s="11">
        <v>4.0693981200185192</v>
      </c>
      <c r="L155" s="137"/>
      <c r="M155" s="11">
        <v>24.655803220384712</v>
      </c>
      <c r="N155" s="11">
        <v>2.3559990516017812</v>
      </c>
      <c r="O155" s="11">
        <v>13.601645755668883</v>
      </c>
      <c r="P155" s="11">
        <v>8.6981584131140472</v>
      </c>
      <c r="Q155" s="137"/>
      <c r="R155" s="11">
        <v>12.192914722637235</v>
      </c>
      <c r="S155" s="137"/>
      <c r="T155" s="11">
        <v>5.9141133872748526</v>
      </c>
      <c r="U155" s="11">
        <v>8.809520745368566</v>
      </c>
      <c r="V155" s="11"/>
      <c r="W155" s="11">
        <v>4.1479344869483068</v>
      </c>
      <c r="X155" s="11">
        <v>3.1737097339071334</v>
      </c>
      <c r="Y155" s="11">
        <v>1.0875840307542886</v>
      </c>
      <c r="Z155" s="11">
        <v>0.40029249375883591</v>
      </c>
      <c r="AA155" s="137"/>
      <c r="AB155" s="11">
        <v>10.148176389244032</v>
      </c>
      <c r="AC155" s="137"/>
      <c r="AD155" s="137"/>
      <c r="AE155" s="11">
        <v>12.396621677270319</v>
      </c>
      <c r="AF155" s="11">
        <v>1.5153284302842807</v>
      </c>
      <c r="AG155" s="11">
        <v>1.2347639149993979</v>
      </c>
      <c r="AH155" s="11">
        <v>0.2805645152848828</v>
      </c>
      <c r="AI155" s="137">
        <v>127.49719672639344</v>
      </c>
      <c r="AJ155" s="137"/>
      <c r="AK155" s="137">
        <v>3.4142137458805735</v>
      </c>
      <c r="AL155" s="80"/>
    </row>
    <row r="156" spans="1:38" s="2" customFormat="1" ht="15.75" x14ac:dyDescent="0.25">
      <c r="A156" s="32" t="s">
        <v>910</v>
      </c>
      <c r="B156" s="30"/>
      <c r="C156" s="3" t="s">
        <v>258</v>
      </c>
      <c r="D156" s="3"/>
      <c r="E156" s="3"/>
      <c r="F156" s="3"/>
      <c r="G156" s="3"/>
      <c r="H156" s="62">
        <f t="shared" si="3"/>
        <v>231.11449090914167</v>
      </c>
      <c r="I156" s="11">
        <v>8.3622693528045087</v>
      </c>
      <c r="J156" s="11">
        <v>0.9505831512554157</v>
      </c>
      <c r="K156" s="11">
        <v>4.0451635049477055</v>
      </c>
      <c r="L156" s="137"/>
      <c r="M156" s="11">
        <v>29.761090468906215</v>
      </c>
      <c r="N156" s="11">
        <v>2.0058968648701434</v>
      </c>
      <c r="O156" s="11">
        <v>14.784446928995228</v>
      </c>
      <c r="P156" s="11">
        <v>12.970746675040843</v>
      </c>
      <c r="Q156" s="137"/>
      <c r="R156" s="11">
        <v>11.99293913084948</v>
      </c>
      <c r="S156" s="137"/>
      <c r="T156" s="11">
        <v>7.6137731151555919</v>
      </c>
      <c r="U156" s="11">
        <v>7.8348050250091266</v>
      </c>
      <c r="V156" s="11"/>
      <c r="W156" s="11">
        <v>3.393382534144243</v>
      </c>
      <c r="X156" s="11">
        <v>3.067272866928048</v>
      </c>
      <c r="Y156" s="11">
        <v>1.029706674516357</v>
      </c>
      <c r="Z156" s="11">
        <v>0.34444294942047937</v>
      </c>
      <c r="AA156" s="137"/>
      <c r="AB156" s="11">
        <v>9.3367914032878581</v>
      </c>
      <c r="AC156" s="137"/>
      <c r="AD156" s="137"/>
      <c r="AE156" s="11">
        <v>12.108031311468789</v>
      </c>
      <c r="AF156" s="11">
        <v>2.030068232943596</v>
      </c>
      <c r="AG156" s="11">
        <v>1.6985455384718242</v>
      </c>
      <c r="AH156" s="11">
        <v>0.33152269447177185</v>
      </c>
      <c r="AI156" s="137">
        <v>133.41858923869418</v>
      </c>
      <c r="AJ156" s="137"/>
      <c r="AK156" s="137">
        <v>3.6603869738191812</v>
      </c>
      <c r="AL156" s="80"/>
    </row>
    <row r="157" spans="1:38" s="2" customFormat="1" ht="15.75" x14ac:dyDescent="0.25">
      <c r="A157" s="32" t="s">
        <v>911</v>
      </c>
      <c r="B157" s="30"/>
      <c r="C157" s="3" t="s">
        <v>256</v>
      </c>
      <c r="D157" s="3"/>
      <c r="E157" s="3"/>
      <c r="F157" s="3"/>
      <c r="G157" s="3"/>
      <c r="H157" s="62">
        <f t="shared" si="3"/>
        <v>224.12234508474933</v>
      </c>
      <c r="I157" s="11">
        <v>8.285821707906333</v>
      </c>
      <c r="J157" s="11">
        <v>0.82957641718537467</v>
      </c>
      <c r="K157" s="11">
        <v>3.7174621550070279</v>
      </c>
      <c r="L157" s="137"/>
      <c r="M157" s="11">
        <v>26.466852467772544</v>
      </c>
      <c r="N157" s="11">
        <v>2.2179679383152076</v>
      </c>
      <c r="O157" s="11">
        <v>14.82211117193583</v>
      </c>
      <c r="P157" s="11">
        <v>9.4267733575215047</v>
      </c>
      <c r="Q157" s="137"/>
      <c r="R157" s="11">
        <v>15.150217544557897</v>
      </c>
      <c r="S157" s="137"/>
      <c r="T157" s="11">
        <v>6.5327148564222544</v>
      </c>
      <c r="U157" s="11">
        <v>9.386410701535004</v>
      </c>
      <c r="V157" s="11"/>
      <c r="W157" s="11">
        <v>4.3115760553230009</v>
      </c>
      <c r="X157" s="11">
        <v>3.5453804169678382</v>
      </c>
      <c r="Y157" s="11">
        <v>0.9935805317115517</v>
      </c>
      <c r="Z157" s="11">
        <v>0.53587369753261416</v>
      </c>
      <c r="AA157" s="137"/>
      <c r="AB157" s="11">
        <v>14.956435101350676</v>
      </c>
      <c r="AC157" s="137"/>
      <c r="AD157" s="137"/>
      <c r="AE157" s="11">
        <v>13.376136133027927</v>
      </c>
      <c r="AF157" s="11">
        <v>1.8808426672217349</v>
      </c>
      <c r="AG157" s="11">
        <v>1.599815966779724</v>
      </c>
      <c r="AH157" s="11">
        <v>0.28102670044201089</v>
      </c>
      <c r="AI157" s="137">
        <v>120.01701028777762</v>
      </c>
      <c r="AJ157" s="137"/>
      <c r="AK157" s="137">
        <v>3.5228650449849339</v>
      </c>
      <c r="AL157" s="80"/>
    </row>
    <row r="158" spans="1:38" s="2" customFormat="1" ht="15.75" x14ac:dyDescent="0.25">
      <c r="A158" s="32" t="s">
        <v>912</v>
      </c>
      <c r="B158" s="30"/>
      <c r="C158" s="3" t="s">
        <v>257</v>
      </c>
      <c r="D158" s="3"/>
      <c r="E158" s="3"/>
      <c r="F158" s="3"/>
      <c r="G158" s="3"/>
      <c r="H158" s="62">
        <f t="shared" si="3"/>
        <v>231.86317390627556</v>
      </c>
      <c r="I158" s="11">
        <v>8.2077858504253438</v>
      </c>
      <c r="J158" s="11">
        <v>1.0188758534040985</v>
      </c>
      <c r="K158" s="11">
        <v>4.5900205876807885</v>
      </c>
      <c r="L158" s="137"/>
      <c r="M158" s="11">
        <v>31.620901519124253</v>
      </c>
      <c r="N158" s="11">
        <v>2.1957218293184155</v>
      </c>
      <c r="O158" s="11">
        <v>16.183856688799182</v>
      </c>
      <c r="P158" s="11">
        <v>13.241323001006657</v>
      </c>
      <c r="Q158" s="137"/>
      <c r="R158" s="11">
        <v>14.889351838295045</v>
      </c>
      <c r="S158" s="137"/>
      <c r="T158" s="11">
        <v>8.2232514830616097</v>
      </c>
      <c r="U158" s="11">
        <v>10.740530989370189</v>
      </c>
      <c r="V158" s="11"/>
      <c r="W158" s="11">
        <v>4.4716072584751068</v>
      </c>
      <c r="X158" s="11">
        <v>4.4733289620073435</v>
      </c>
      <c r="Y158" s="11">
        <v>1.3133276516797991</v>
      </c>
      <c r="Z158" s="11">
        <v>0.48226711720793919</v>
      </c>
      <c r="AA158" s="137"/>
      <c r="AB158" s="11">
        <v>12.58125419547793</v>
      </c>
      <c r="AC158" s="137"/>
      <c r="AD158" s="137"/>
      <c r="AE158" s="11">
        <v>13.362860688055889</v>
      </c>
      <c r="AF158" s="11">
        <v>2.0128382313177093</v>
      </c>
      <c r="AG158" s="11">
        <v>1.5637075392649571</v>
      </c>
      <c r="AH158" s="11">
        <v>0.44913069205275202</v>
      </c>
      <c r="AI158" s="137">
        <v>121.19116675175522</v>
      </c>
      <c r="AJ158" s="137"/>
      <c r="AK158" s="137">
        <v>3.42433591830746</v>
      </c>
      <c r="AL158" s="80"/>
    </row>
    <row r="159" spans="1:38" s="2" customFormat="1" ht="15.75" x14ac:dyDescent="0.25">
      <c r="A159" s="32" t="s">
        <v>913</v>
      </c>
      <c r="B159" s="30"/>
      <c r="C159" s="3" t="s">
        <v>88</v>
      </c>
      <c r="D159" s="3"/>
      <c r="E159" s="3"/>
      <c r="F159" s="3"/>
      <c r="G159" s="3"/>
      <c r="H159" s="62">
        <f t="shared" si="3"/>
        <v>235.87538814495392</v>
      </c>
      <c r="I159" s="11">
        <v>10.347908934368341</v>
      </c>
      <c r="J159" s="11">
        <v>0.98380373768210305</v>
      </c>
      <c r="K159" s="11">
        <v>3.69283719807507</v>
      </c>
      <c r="L159" s="137"/>
      <c r="M159" s="11">
        <v>24.156564773810096</v>
      </c>
      <c r="N159" s="11">
        <v>2.5370238107887237</v>
      </c>
      <c r="O159" s="11">
        <v>13.600701116663497</v>
      </c>
      <c r="P159" s="11">
        <v>8.0188398463578761</v>
      </c>
      <c r="Q159" s="137"/>
      <c r="R159" s="11">
        <v>9.887900220711046</v>
      </c>
      <c r="S159" s="137"/>
      <c r="T159" s="11">
        <v>5.9375665304553618</v>
      </c>
      <c r="U159" s="11">
        <v>8.4954435482391855</v>
      </c>
      <c r="V159" s="11"/>
      <c r="W159" s="11">
        <v>3.806192896278902</v>
      </c>
      <c r="X159" s="11">
        <v>3.4257652937921388</v>
      </c>
      <c r="Y159" s="11">
        <v>0.85624331039932422</v>
      </c>
      <c r="Z159" s="11">
        <v>0.4072420477688195</v>
      </c>
      <c r="AA159" s="137"/>
      <c r="AB159" s="11">
        <v>8.6202829591682555</v>
      </c>
      <c r="AC159" s="137"/>
      <c r="AD159" s="137"/>
      <c r="AE159" s="11">
        <v>12.404972695353043</v>
      </c>
      <c r="AF159" s="11">
        <v>2.0483857906479987</v>
      </c>
      <c r="AG159" s="11">
        <v>1.6692731290821341</v>
      </c>
      <c r="AH159" s="11">
        <v>0.37911266156586448</v>
      </c>
      <c r="AI159" s="137">
        <v>145.29174037874336</v>
      </c>
      <c r="AJ159" s="137"/>
      <c r="AK159" s="137">
        <v>4.007981377700089</v>
      </c>
      <c r="AL159" s="80"/>
    </row>
    <row r="160" spans="1:38" s="2" customFormat="1" ht="25.5" customHeight="1" x14ac:dyDescent="0.25">
      <c r="A160" s="32" t="s">
        <v>914</v>
      </c>
      <c r="B160" s="30"/>
      <c r="C160" s="3" t="s">
        <v>259</v>
      </c>
      <c r="D160" s="3"/>
      <c r="E160" s="3"/>
      <c r="F160" s="3"/>
      <c r="G160" s="3"/>
      <c r="H160" s="62">
        <f t="shared" si="3"/>
        <v>199.10065199501503</v>
      </c>
      <c r="I160" s="11">
        <v>9.656718288039345</v>
      </c>
      <c r="J160" s="11">
        <v>0.89018581479254222</v>
      </c>
      <c r="K160" s="11">
        <v>4.0796980653613746</v>
      </c>
      <c r="L160" s="137"/>
      <c r="M160" s="11">
        <v>22.630907652776212</v>
      </c>
      <c r="N160" s="11">
        <v>2.3151763979665647</v>
      </c>
      <c r="O160" s="11">
        <v>11.841874617368443</v>
      </c>
      <c r="P160" s="11">
        <v>8.4738566374412052</v>
      </c>
      <c r="Q160" s="137"/>
      <c r="R160" s="11">
        <v>10.37913151444841</v>
      </c>
      <c r="S160" s="137"/>
      <c r="T160" s="11">
        <v>5.0567825645871594</v>
      </c>
      <c r="U160" s="11">
        <v>8.4320055819669566</v>
      </c>
      <c r="V160" s="11"/>
      <c r="W160" s="11">
        <v>3.0651765451692352</v>
      </c>
      <c r="X160" s="11">
        <v>3.8005294154874174</v>
      </c>
      <c r="Y160" s="11">
        <v>1.2010742084505548</v>
      </c>
      <c r="Z160" s="11">
        <v>0.3652254128597483</v>
      </c>
      <c r="AA160" s="137"/>
      <c r="AB160" s="11">
        <v>11.055967728822626</v>
      </c>
      <c r="AC160" s="137"/>
      <c r="AD160" s="137"/>
      <c r="AE160" s="11">
        <v>12.95471473838464</v>
      </c>
      <c r="AF160" s="11">
        <v>1.2830271697704405</v>
      </c>
      <c r="AG160" s="11">
        <v>1.0493971040692138</v>
      </c>
      <c r="AH160" s="11">
        <v>0.23363006570122677</v>
      </c>
      <c r="AI160" s="137">
        <v>109.76338530493891</v>
      </c>
      <c r="AJ160" s="137"/>
      <c r="AK160" s="137">
        <v>2.9181275711264276</v>
      </c>
      <c r="AL160" s="80"/>
    </row>
    <row r="161" spans="1:38" s="2" customFormat="1" ht="15.75" x14ac:dyDescent="0.25">
      <c r="A161" s="34" t="s">
        <v>915</v>
      </c>
      <c r="B161" s="30"/>
      <c r="C161" s="3" t="s">
        <v>260</v>
      </c>
      <c r="D161" s="3"/>
      <c r="E161" s="3"/>
      <c r="F161" s="3"/>
      <c r="G161" s="3"/>
      <c r="H161" s="62">
        <f t="shared" si="3"/>
        <v>192.97388850555183</v>
      </c>
      <c r="I161" s="11">
        <v>9.0992397628311323</v>
      </c>
      <c r="J161" s="11">
        <v>0.8708474535630728</v>
      </c>
      <c r="K161" s="11">
        <v>3.1425835054329534</v>
      </c>
      <c r="L161" s="137"/>
      <c r="M161" s="11">
        <v>19.607739755054382</v>
      </c>
      <c r="N161" s="11">
        <v>2.2685406844434843</v>
      </c>
      <c r="O161" s="11">
        <v>9.9056904409177218</v>
      </c>
      <c r="P161" s="11">
        <v>7.4335086296931738</v>
      </c>
      <c r="Q161" s="137"/>
      <c r="R161" s="11">
        <v>8.4074264714369971</v>
      </c>
      <c r="S161" s="137"/>
      <c r="T161" s="11">
        <v>4.3012723146019285</v>
      </c>
      <c r="U161" s="11">
        <v>6.544883717049256</v>
      </c>
      <c r="V161" s="11"/>
      <c r="W161" s="11">
        <v>2.2677668644313984</v>
      </c>
      <c r="X161" s="11">
        <v>3.0993646975951057</v>
      </c>
      <c r="Y161" s="11">
        <v>0.90159629691927357</v>
      </c>
      <c r="Z161" s="11">
        <v>0.27615585810347848</v>
      </c>
      <c r="AA161" s="137"/>
      <c r="AB161" s="11">
        <v>9.529024500367397</v>
      </c>
      <c r="AC161" s="137"/>
      <c r="AD161" s="137"/>
      <c r="AE161" s="11">
        <v>11.008394067162856</v>
      </c>
      <c r="AF161" s="11">
        <v>1.2803710090761238</v>
      </c>
      <c r="AG161" s="11">
        <v>1.0418472181817759</v>
      </c>
      <c r="AH161" s="11">
        <v>0.23852379089434789</v>
      </c>
      <c r="AI161" s="137">
        <v>116.22124585681561</v>
      </c>
      <c r="AJ161" s="137"/>
      <c r="AK161" s="137">
        <v>2.96086009216013</v>
      </c>
      <c r="AL161" s="80"/>
    </row>
    <row r="162" spans="1:38" s="2" customFormat="1" ht="15.75" x14ac:dyDescent="0.25">
      <c r="A162" s="32" t="s">
        <v>916</v>
      </c>
      <c r="B162" s="30"/>
      <c r="C162" s="3" t="s">
        <v>261</v>
      </c>
      <c r="D162" s="3"/>
      <c r="E162" s="3"/>
      <c r="F162" s="3"/>
      <c r="G162" s="3"/>
      <c r="H162" s="62">
        <f t="shared" si="3"/>
        <v>162.06822829473529</v>
      </c>
      <c r="I162" s="11">
        <v>5.4153475339917971</v>
      </c>
      <c r="J162" s="11">
        <v>0.69925860226826686</v>
      </c>
      <c r="K162" s="11">
        <v>3.0052754086268028</v>
      </c>
      <c r="L162" s="137"/>
      <c r="M162" s="11">
        <v>19.368335009442589</v>
      </c>
      <c r="N162" s="11">
        <v>2.420281420157488</v>
      </c>
      <c r="O162" s="11">
        <v>12.427992450113324</v>
      </c>
      <c r="P162" s="11">
        <v>4.5200611391717755</v>
      </c>
      <c r="Q162" s="137"/>
      <c r="R162" s="11">
        <v>12.360258053175674</v>
      </c>
      <c r="S162" s="137"/>
      <c r="T162" s="11">
        <v>4.1880372742391634</v>
      </c>
      <c r="U162" s="11">
        <v>15.344806200697194</v>
      </c>
      <c r="V162" s="11"/>
      <c r="W162" s="11">
        <v>7.2917116371861894</v>
      </c>
      <c r="X162" s="11">
        <v>6.4759048705646061</v>
      </c>
      <c r="Y162" s="11">
        <v>0.79281946611096787</v>
      </c>
      <c r="Z162" s="11">
        <v>0.78437022683543167</v>
      </c>
      <c r="AA162" s="137"/>
      <c r="AB162" s="11">
        <v>13.878753867170785</v>
      </c>
      <c r="AC162" s="137"/>
      <c r="AD162" s="137"/>
      <c r="AE162" s="11">
        <v>14.943449859234528</v>
      </c>
      <c r="AF162" s="11">
        <v>1.0562424876174854</v>
      </c>
      <c r="AG162" s="11">
        <v>0.91599194856425858</v>
      </c>
      <c r="AH162" s="11">
        <v>0.14025053905322674</v>
      </c>
      <c r="AI162" s="137">
        <v>69.508038259776427</v>
      </c>
      <c r="AJ162" s="137"/>
      <c r="AK162" s="137">
        <v>2.3004257384945705</v>
      </c>
      <c r="AL162" s="80"/>
    </row>
    <row r="163" spans="1:38" s="2" customFormat="1" ht="15.75" x14ac:dyDescent="0.25">
      <c r="A163" s="32"/>
      <c r="B163" s="30" t="s">
        <v>137</v>
      </c>
      <c r="C163" s="3"/>
      <c r="D163" s="3"/>
      <c r="E163" s="3"/>
      <c r="F163" s="3"/>
      <c r="G163" s="3"/>
      <c r="H163" s="62" t="str">
        <f t="shared" si="3"/>
        <v/>
      </c>
      <c r="I163" s="11" t="s">
        <v>1479</v>
      </c>
      <c r="J163" s="11" t="s">
        <v>1479</v>
      </c>
      <c r="K163" s="11" t="s">
        <v>1479</v>
      </c>
      <c r="L163" s="137"/>
      <c r="M163" s="11"/>
      <c r="N163" s="11"/>
      <c r="O163" s="11"/>
      <c r="P163" s="11"/>
      <c r="Q163" s="137"/>
      <c r="R163" s="11"/>
      <c r="S163" s="137"/>
      <c r="T163" s="11"/>
      <c r="U163" s="11"/>
      <c r="V163" s="11"/>
      <c r="W163" s="11" t="s">
        <v>1479</v>
      </c>
      <c r="X163" s="11" t="s">
        <v>1479</v>
      </c>
      <c r="Y163" s="11" t="s">
        <v>1479</v>
      </c>
      <c r="Z163" s="11" t="s">
        <v>1479</v>
      </c>
      <c r="AA163" s="137"/>
      <c r="AB163" s="11" t="s">
        <v>1479</v>
      </c>
      <c r="AC163" s="137"/>
      <c r="AD163" s="137"/>
      <c r="AE163" s="11" t="s">
        <v>1479</v>
      </c>
      <c r="AF163" s="11"/>
      <c r="AG163" s="11"/>
      <c r="AH163" s="11"/>
      <c r="AI163" s="137" t="s">
        <v>1479</v>
      </c>
      <c r="AJ163" s="137"/>
      <c r="AK163" s="137" t="s">
        <v>1479</v>
      </c>
      <c r="AL163" s="80"/>
    </row>
    <row r="164" spans="1:38" s="2" customFormat="1" ht="15.75" x14ac:dyDescent="0.25">
      <c r="A164" s="32" t="s">
        <v>917</v>
      </c>
      <c r="B164" s="30"/>
      <c r="C164" s="3" t="s">
        <v>918</v>
      </c>
      <c r="D164" s="3"/>
      <c r="E164" s="3"/>
      <c r="F164" s="3"/>
      <c r="G164" s="3"/>
      <c r="H164" s="62">
        <f t="shared" si="3"/>
        <v>170.10154055540221</v>
      </c>
      <c r="I164" s="11">
        <v>7.1755935007978371</v>
      </c>
      <c r="J164" s="11">
        <v>0.60268819080621094</v>
      </c>
      <c r="K164" s="11">
        <v>2.5012304389783893</v>
      </c>
      <c r="L164" s="137"/>
      <c r="M164" s="11">
        <v>15.267078843834128</v>
      </c>
      <c r="N164" s="11">
        <v>1.4710166145346086</v>
      </c>
      <c r="O164" s="11">
        <v>9.1884081873152237</v>
      </c>
      <c r="P164" s="11">
        <v>4.6076540419842962</v>
      </c>
      <c r="Q164" s="137"/>
      <c r="R164" s="11">
        <v>11.554533756268112</v>
      </c>
      <c r="S164" s="137"/>
      <c r="T164" s="11">
        <v>3.2081296337298619</v>
      </c>
      <c r="U164" s="11">
        <v>11.249455963297168</v>
      </c>
      <c r="V164" s="11"/>
      <c r="W164" s="11">
        <v>5.855594101081528</v>
      </c>
      <c r="X164" s="11">
        <v>4.3982637669527858</v>
      </c>
      <c r="Y164" s="11">
        <v>0.57026436206423492</v>
      </c>
      <c r="Z164" s="11">
        <v>0.42533373319861967</v>
      </c>
      <c r="AA164" s="137"/>
      <c r="AB164" s="11">
        <v>10.097760563450029</v>
      </c>
      <c r="AC164" s="137"/>
      <c r="AD164" s="137"/>
      <c r="AE164" s="11">
        <v>17.269143497712605</v>
      </c>
      <c r="AF164" s="11">
        <v>0.93143314277240818</v>
      </c>
      <c r="AG164" s="11">
        <v>0.70055202146978646</v>
      </c>
      <c r="AH164" s="11">
        <v>0.2308811213026217</v>
      </c>
      <c r="AI164" s="137">
        <v>87.383558219986867</v>
      </c>
      <c r="AJ164" s="137"/>
      <c r="AK164" s="137">
        <v>2.8609348037686027</v>
      </c>
      <c r="AL164" s="80"/>
    </row>
    <row r="165" spans="1:38" s="2" customFormat="1" ht="15.75" x14ac:dyDescent="0.25">
      <c r="A165" s="32" t="s">
        <v>919</v>
      </c>
      <c r="B165" s="30"/>
      <c r="C165" s="3" t="s">
        <v>263</v>
      </c>
      <c r="D165" s="3"/>
      <c r="E165" s="3"/>
      <c r="F165" s="3"/>
      <c r="G165" s="3"/>
      <c r="H165" s="62">
        <f t="shared" si="3"/>
        <v>187.62800315445537</v>
      </c>
      <c r="I165" s="11">
        <v>7.7566366993445595</v>
      </c>
      <c r="J165" s="11">
        <v>0.89244828535352627</v>
      </c>
      <c r="K165" s="11">
        <v>3.7910776890869373</v>
      </c>
      <c r="L165" s="137"/>
      <c r="M165" s="11">
        <v>18.887085325923373</v>
      </c>
      <c r="N165" s="11">
        <v>2.4219712195486709</v>
      </c>
      <c r="O165" s="11">
        <v>11.101976915370027</v>
      </c>
      <c r="P165" s="11">
        <v>5.363137191004677</v>
      </c>
      <c r="Q165" s="137"/>
      <c r="R165" s="11">
        <v>11.552166772976028</v>
      </c>
      <c r="S165" s="137"/>
      <c r="T165" s="11">
        <v>4.4225847113739958</v>
      </c>
      <c r="U165" s="11">
        <v>13.635924227285541</v>
      </c>
      <c r="V165" s="11"/>
      <c r="W165" s="11">
        <v>6.3575250607943961</v>
      </c>
      <c r="X165" s="11">
        <v>5.7333822795180343</v>
      </c>
      <c r="Y165" s="11">
        <v>1.0730001672281582</v>
      </c>
      <c r="Z165" s="11">
        <v>0.4720167197449508</v>
      </c>
      <c r="AA165" s="137"/>
      <c r="AB165" s="11">
        <v>10.380233321043752</v>
      </c>
      <c r="AC165" s="137"/>
      <c r="AD165" s="137"/>
      <c r="AE165" s="11">
        <v>20.097584259775406</v>
      </c>
      <c r="AF165" s="11">
        <v>1.0536417364102273</v>
      </c>
      <c r="AG165" s="11">
        <v>0.82218665968372107</v>
      </c>
      <c r="AH165" s="11">
        <v>0.23145507672650623</v>
      </c>
      <c r="AI165" s="137">
        <v>92.14091630679259</v>
      </c>
      <c r="AJ165" s="137"/>
      <c r="AK165" s="137">
        <v>3.0177038190894416</v>
      </c>
      <c r="AL165" s="80"/>
    </row>
    <row r="166" spans="1:38" s="2" customFormat="1" ht="15.75" x14ac:dyDescent="0.25">
      <c r="A166" s="32" t="s">
        <v>920</v>
      </c>
      <c r="B166" s="30"/>
      <c r="C166" s="3" t="s">
        <v>264</v>
      </c>
      <c r="D166" s="3"/>
      <c r="E166" s="3"/>
      <c r="F166" s="3"/>
      <c r="G166" s="3"/>
      <c r="H166" s="62">
        <f t="shared" si="3"/>
        <v>153.45946892663974</v>
      </c>
      <c r="I166" s="11">
        <v>6.8523895887549928</v>
      </c>
      <c r="J166" s="11">
        <v>1.0940104550954206</v>
      </c>
      <c r="K166" s="11">
        <v>3.2495852997254282</v>
      </c>
      <c r="L166" s="137"/>
      <c r="M166" s="11">
        <v>18.082029476308875</v>
      </c>
      <c r="N166" s="11">
        <v>1.7560577751508462</v>
      </c>
      <c r="O166" s="11">
        <v>10.033742869207813</v>
      </c>
      <c r="P166" s="11">
        <v>6.2922288319502169</v>
      </c>
      <c r="Q166" s="137"/>
      <c r="R166" s="11">
        <v>10.727492015103877</v>
      </c>
      <c r="S166" s="137"/>
      <c r="T166" s="11">
        <v>4.6240784750386634</v>
      </c>
      <c r="U166" s="11">
        <v>10.283489873655279</v>
      </c>
      <c r="V166" s="11"/>
      <c r="W166" s="11">
        <v>5.8566908050720254</v>
      </c>
      <c r="X166" s="11">
        <v>3.4451408079244588</v>
      </c>
      <c r="Y166" s="11">
        <v>0.63182596714988659</v>
      </c>
      <c r="Z166" s="11">
        <v>0.34983229350890888</v>
      </c>
      <c r="AA166" s="137"/>
      <c r="AB166" s="11">
        <v>9.6960445552564352</v>
      </c>
      <c r="AC166" s="137"/>
      <c r="AD166" s="137"/>
      <c r="AE166" s="11">
        <v>19.448394493013598</v>
      </c>
      <c r="AF166" s="11">
        <v>1.2290982464397024</v>
      </c>
      <c r="AG166" s="11">
        <v>0.99910071440806092</v>
      </c>
      <c r="AH166" s="11">
        <v>0.22999753203164147</v>
      </c>
      <c r="AI166" s="137">
        <v>65.924836636948271</v>
      </c>
      <c r="AJ166" s="137"/>
      <c r="AK166" s="137">
        <v>2.2480198112992138</v>
      </c>
      <c r="AL166" s="80"/>
    </row>
    <row r="167" spans="1:38" s="2" customFormat="1" ht="25.5" customHeight="1" x14ac:dyDescent="0.25">
      <c r="A167" s="32" t="s">
        <v>921</v>
      </c>
      <c r="B167" s="30"/>
      <c r="C167" s="3" t="s">
        <v>0</v>
      </c>
      <c r="D167" s="3"/>
      <c r="E167" s="3"/>
      <c r="F167" s="3"/>
      <c r="G167" s="3"/>
      <c r="H167" s="62">
        <f t="shared" si="3"/>
        <v>225.55898688202709</v>
      </c>
      <c r="I167" s="11">
        <v>8.561417688345287</v>
      </c>
      <c r="J167" s="11">
        <v>1.0616975842378036</v>
      </c>
      <c r="K167" s="11">
        <v>4.6001133310083091</v>
      </c>
      <c r="L167" s="137"/>
      <c r="M167" s="11">
        <v>36.653950973698514</v>
      </c>
      <c r="N167" s="11">
        <v>2.6380130715926895</v>
      </c>
      <c r="O167" s="11">
        <v>18.157098521816199</v>
      </c>
      <c r="P167" s="11">
        <v>15.858839380289631</v>
      </c>
      <c r="Q167" s="137"/>
      <c r="R167" s="11">
        <v>17.247852997986787</v>
      </c>
      <c r="S167" s="137"/>
      <c r="T167" s="11">
        <v>12.080088867988028</v>
      </c>
      <c r="U167" s="11">
        <v>11.153785444376831</v>
      </c>
      <c r="V167" s="11"/>
      <c r="W167" s="11">
        <v>4.9165841185813486</v>
      </c>
      <c r="X167" s="11">
        <v>4.4258568762498491</v>
      </c>
      <c r="Y167" s="11">
        <v>1.3981808729397682</v>
      </c>
      <c r="Z167" s="11">
        <v>0.4131635766058655</v>
      </c>
      <c r="AA167" s="137"/>
      <c r="AB167" s="11">
        <v>11.717283692578006</v>
      </c>
      <c r="AC167" s="137"/>
      <c r="AD167" s="137"/>
      <c r="AE167" s="11">
        <v>11.986600188101166</v>
      </c>
      <c r="AF167" s="11">
        <v>2.1187426235288429</v>
      </c>
      <c r="AG167" s="11">
        <v>1.7949381190993086</v>
      </c>
      <c r="AH167" s="11">
        <v>0.32380450442953446</v>
      </c>
      <c r="AI167" s="137">
        <v>105.39066468047068</v>
      </c>
      <c r="AJ167" s="137"/>
      <c r="AK167" s="137">
        <v>2.9867888097068338</v>
      </c>
      <c r="AL167" s="80"/>
    </row>
    <row r="168" spans="1:38" s="2" customFormat="1" ht="15.75" x14ac:dyDescent="0.25">
      <c r="A168" s="32" t="s">
        <v>922</v>
      </c>
      <c r="B168" s="30"/>
      <c r="C168" s="3" t="s">
        <v>101</v>
      </c>
      <c r="D168" s="3"/>
      <c r="E168" s="3"/>
      <c r="F168" s="3"/>
      <c r="G168" s="3"/>
      <c r="H168" s="62">
        <f t="shared" si="3"/>
        <v>247.21625697095692</v>
      </c>
      <c r="I168" s="11">
        <v>12.97531631995121</v>
      </c>
      <c r="J168" s="11">
        <v>0.9539431557215079</v>
      </c>
      <c r="K168" s="11">
        <v>2.150480204209483</v>
      </c>
      <c r="L168" s="137"/>
      <c r="M168" s="11">
        <v>15.375369985982219</v>
      </c>
      <c r="N168" s="11">
        <v>1.8840175840778413</v>
      </c>
      <c r="O168" s="11">
        <v>8.2856045581396547</v>
      </c>
      <c r="P168" s="11">
        <v>5.2057478437647244</v>
      </c>
      <c r="Q168" s="137"/>
      <c r="R168" s="11">
        <v>6.0078586823413556</v>
      </c>
      <c r="S168" s="137"/>
      <c r="T168" s="11">
        <v>3.6012472077189019</v>
      </c>
      <c r="U168" s="11">
        <v>3.961355574318707</v>
      </c>
      <c r="V168" s="11"/>
      <c r="W168" s="11">
        <v>2.2425165295274212</v>
      </c>
      <c r="X168" s="11">
        <v>1.2826637068594504</v>
      </c>
      <c r="Y168" s="11">
        <v>0.30571868388376033</v>
      </c>
      <c r="Z168" s="11">
        <v>0.13045665404807499</v>
      </c>
      <c r="AA168" s="137"/>
      <c r="AB168" s="11">
        <v>2.8684458267459392</v>
      </c>
      <c r="AC168" s="137"/>
      <c r="AD168" s="137"/>
      <c r="AE168" s="11">
        <v>9.8829976831507196</v>
      </c>
      <c r="AF168" s="11">
        <v>1.3044368830573183</v>
      </c>
      <c r="AG168" s="11">
        <v>1.0814687945592527</v>
      </c>
      <c r="AH168" s="11">
        <v>0.22296808849806565</v>
      </c>
      <c r="AI168" s="137">
        <v>183.12792022657271</v>
      </c>
      <c r="AJ168" s="137"/>
      <c r="AK168" s="137">
        <v>5.0068852211868506</v>
      </c>
      <c r="AL168" s="80"/>
    </row>
    <row r="169" spans="1:38" s="2" customFormat="1" ht="15.75" x14ac:dyDescent="0.25">
      <c r="A169" s="32" t="s">
        <v>923</v>
      </c>
      <c r="B169" s="30"/>
      <c r="C169" s="3" t="s">
        <v>265</v>
      </c>
      <c r="D169" s="3"/>
      <c r="E169" s="3"/>
      <c r="F169" s="3"/>
      <c r="G169" s="3"/>
      <c r="H169" s="62">
        <f t="shared" si="3"/>
        <v>188.91677522065581</v>
      </c>
      <c r="I169" s="11">
        <v>7.7646148824191661</v>
      </c>
      <c r="J169" s="11">
        <v>1.160979598570375</v>
      </c>
      <c r="K169" s="11">
        <v>6.1175806840771898</v>
      </c>
      <c r="L169" s="137"/>
      <c r="M169" s="11">
        <v>27.89145897560855</v>
      </c>
      <c r="N169" s="11">
        <v>3.4202377078126101</v>
      </c>
      <c r="O169" s="11">
        <v>16.40808509063049</v>
      </c>
      <c r="P169" s="11">
        <v>8.0631361771654486</v>
      </c>
      <c r="Q169" s="137"/>
      <c r="R169" s="11">
        <v>14.809625366310023</v>
      </c>
      <c r="S169" s="137"/>
      <c r="T169" s="11">
        <v>5.3274993793817425</v>
      </c>
      <c r="U169" s="11">
        <v>18.825227257033937</v>
      </c>
      <c r="V169" s="11"/>
      <c r="W169" s="11">
        <v>10.234168443690514</v>
      </c>
      <c r="X169" s="11">
        <v>6.3069050238179241</v>
      </c>
      <c r="Y169" s="11">
        <v>1.7028886269706316</v>
      </c>
      <c r="Z169" s="11">
        <v>0.58126516255486371</v>
      </c>
      <c r="AA169" s="137"/>
      <c r="AB169" s="11">
        <v>17.074066486737543</v>
      </c>
      <c r="AC169" s="137"/>
      <c r="AD169" s="137"/>
      <c r="AE169" s="11">
        <v>26.597107390750089</v>
      </c>
      <c r="AF169" s="11">
        <v>0.89829995456939316</v>
      </c>
      <c r="AG169" s="11">
        <v>0.80374230889341958</v>
      </c>
      <c r="AH169" s="11">
        <v>9.455764567597362E-2</v>
      </c>
      <c r="AI169" s="137">
        <v>60.155274701886015</v>
      </c>
      <c r="AJ169" s="137"/>
      <c r="AK169" s="137">
        <v>2.295040543311794</v>
      </c>
      <c r="AL169" s="80"/>
    </row>
    <row r="170" spans="1:38" s="2" customFormat="1" ht="15.75" x14ac:dyDescent="0.25">
      <c r="A170" s="32" t="s">
        <v>924</v>
      </c>
      <c r="B170" s="30"/>
      <c r="C170" s="3" t="s">
        <v>79</v>
      </c>
      <c r="D170" s="3"/>
      <c r="E170" s="3"/>
      <c r="F170" s="3"/>
      <c r="G170" s="3"/>
      <c r="H170" s="62">
        <f t="shared" si="3"/>
        <v>184.32580875586822</v>
      </c>
      <c r="I170" s="11">
        <v>7.1620101734827122</v>
      </c>
      <c r="J170" s="11">
        <v>0.87050778862237121</v>
      </c>
      <c r="K170" s="11">
        <v>1.8140523074552877</v>
      </c>
      <c r="L170" s="137"/>
      <c r="M170" s="11">
        <v>11.731804764545984</v>
      </c>
      <c r="N170" s="11">
        <v>1.8960986498435015</v>
      </c>
      <c r="O170" s="11">
        <v>6.9333599559480863</v>
      </c>
      <c r="P170" s="11">
        <v>2.9023461587543955</v>
      </c>
      <c r="Q170" s="137"/>
      <c r="R170" s="11">
        <v>4.981123954457308</v>
      </c>
      <c r="S170" s="137"/>
      <c r="T170" s="11">
        <v>2.1553430580223027</v>
      </c>
      <c r="U170" s="11">
        <v>3.4836895754406703</v>
      </c>
      <c r="V170" s="11"/>
      <c r="W170" s="11">
        <v>1.5638462970479821</v>
      </c>
      <c r="X170" s="11">
        <v>1.3858592107054977</v>
      </c>
      <c r="Y170" s="11">
        <v>0.4140529895574861</v>
      </c>
      <c r="Z170" s="11">
        <v>0.11993107812970437</v>
      </c>
      <c r="AA170" s="137"/>
      <c r="AB170" s="11">
        <v>2.9165073068242604</v>
      </c>
      <c r="AC170" s="137"/>
      <c r="AD170" s="137"/>
      <c r="AE170" s="11">
        <v>6.2899221819372677</v>
      </c>
      <c r="AF170" s="11">
        <v>1.4094658324329361</v>
      </c>
      <c r="AG170" s="11">
        <v>1.231785847697384</v>
      </c>
      <c r="AH170" s="11">
        <v>0.17767998473555219</v>
      </c>
      <c r="AI170" s="137">
        <v>137.86216413254039</v>
      </c>
      <c r="AJ170" s="137"/>
      <c r="AK170" s="137">
        <v>3.6492176801067555</v>
      </c>
      <c r="AL170" s="80"/>
    </row>
    <row r="171" spans="1:38" s="2" customFormat="1" ht="15.75" x14ac:dyDescent="0.25">
      <c r="A171" s="32" t="s">
        <v>925</v>
      </c>
      <c r="B171" s="30"/>
      <c r="C171" s="3" t="s">
        <v>266</v>
      </c>
      <c r="D171" s="3"/>
      <c r="E171" s="3"/>
      <c r="F171" s="3"/>
      <c r="G171" s="3"/>
      <c r="H171" s="62">
        <f t="shared" si="3"/>
        <v>201.39628772979472</v>
      </c>
      <c r="I171" s="11">
        <v>7.7176485993044919</v>
      </c>
      <c r="J171" s="11">
        <v>1.1404369648608998</v>
      </c>
      <c r="K171" s="11">
        <v>1.9087743745680776</v>
      </c>
      <c r="L171" s="137"/>
      <c r="M171" s="11">
        <v>13.735229552470376</v>
      </c>
      <c r="N171" s="11">
        <v>2.1059674847328975</v>
      </c>
      <c r="O171" s="11">
        <v>8.2770169308179558</v>
      </c>
      <c r="P171" s="11">
        <v>3.3522451369195227</v>
      </c>
      <c r="Q171" s="137"/>
      <c r="R171" s="11">
        <v>5.6110758598092803</v>
      </c>
      <c r="S171" s="137"/>
      <c r="T171" s="11">
        <v>3.1950679508837116</v>
      </c>
      <c r="U171" s="11">
        <v>4.8679155068675781</v>
      </c>
      <c r="V171" s="11"/>
      <c r="W171" s="11">
        <v>2.126089440457569</v>
      </c>
      <c r="X171" s="11">
        <v>2.1793962899728094</v>
      </c>
      <c r="Y171" s="11">
        <v>0.3972370344434451</v>
      </c>
      <c r="Z171" s="11">
        <v>0.16519274199375469</v>
      </c>
      <c r="AA171" s="137"/>
      <c r="AB171" s="11">
        <v>4.0482269303312695</v>
      </c>
      <c r="AC171" s="137"/>
      <c r="AD171" s="137"/>
      <c r="AE171" s="11">
        <v>7.1452642413725247</v>
      </c>
      <c r="AF171" s="11">
        <v>1.6112099407768419</v>
      </c>
      <c r="AG171" s="11">
        <v>1.2661932522077417</v>
      </c>
      <c r="AH171" s="11">
        <v>0.34501668856910023</v>
      </c>
      <c r="AI171" s="137">
        <v>146.54687315058146</v>
      </c>
      <c r="AJ171" s="137"/>
      <c r="AK171" s="137">
        <v>3.8685646579681969</v>
      </c>
      <c r="AL171" s="80"/>
    </row>
    <row r="172" spans="1:38" s="2" customFormat="1" ht="25.5" customHeight="1" x14ac:dyDescent="0.25">
      <c r="A172" s="32" t="s">
        <v>926</v>
      </c>
      <c r="B172" s="30"/>
      <c r="C172" s="3" t="s">
        <v>267</v>
      </c>
      <c r="D172" s="3"/>
      <c r="E172" s="3"/>
      <c r="F172" s="3"/>
      <c r="G172" s="3"/>
      <c r="H172" s="62">
        <f t="shared" si="3"/>
        <v>223.67141840179184</v>
      </c>
      <c r="I172" s="11">
        <v>10.128857564181656</v>
      </c>
      <c r="J172" s="11">
        <v>1.1076601390252927</v>
      </c>
      <c r="K172" s="11">
        <v>2.3988967055732937</v>
      </c>
      <c r="L172" s="137"/>
      <c r="M172" s="11">
        <v>18.525805530169254</v>
      </c>
      <c r="N172" s="11">
        <v>2.2497829113200587</v>
      </c>
      <c r="O172" s="11">
        <v>10.70849864706709</v>
      </c>
      <c r="P172" s="11">
        <v>5.567523971782105</v>
      </c>
      <c r="Q172" s="137"/>
      <c r="R172" s="11">
        <v>8.8972168773631459</v>
      </c>
      <c r="S172" s="137"/>
      <c r="T172" s="11">
        <v>4.8007559749398787</v>
      </c>
      <c r="U172" s="11">
        <v>6.3646858137498317</v>
      </c>
      <c r="V172" s="11"/>
      <c r="W172" s="11">
        <v>3.08229898327594</v>
      </c>
      <c r="X172" s="11">
        <v>2.5679121996920844</v>
      </c>
      <c r="Y172" s="11">
        <v>0.45213480795704863</v>
      </c>
      <c r="Z172" s="11">
        <v>0.26233982282475887</v>
      </c>
      <c r="AA172" s="137"/>
      <c r="AB172" s="11">
        <v>5.3416193202554254</v>
      </c>
      <c r="AC172" s="137"/>
      <c r="AD172" s="137"/>
      <c r="AE172" s="11">
        <v>10.847490949559342</v>
      </c>
      <c r="AF172" s="11">
        <v>1.0316671101599708</v>
      </c>
      <c r="AG172" s="11">
        <v>0.8441709772669822</v>
      </c>
      <c r="AH172" s="11">
        <v>0.18749613289298864</v>
      </c>
      <c r="AI172" s="137">
        <v>150.11995273492704</v>
      </c>
      <c r="AJ172" s="137"/>
      <c r="AK172" s="137">
        <v>4.1068096818877171</v>
      </c>
      <c r="AL172" s="80"/>
    </row>
    <row r="173" spans="1:38" s="2" customFormat="1" ht="15.75" x14ac:dyDescent="0.25">
      <c r="A173" s="32" t="s">
        <v>927</v>
      </c>
      <c r="B173" s="30"/>
      <c r="C173" s="3" t="s">
        <v>268</v>
      </c>
      <c r="D173" s="3"/>
      <c r="E173" s="3"/>
      <c r="F173" s="3"/>
      <c r="G173" s="3"/>
      <c r="H173" s="62">
        <f t="shared" si="3"/>
        <v>266.7124248580281</v>
      </c>
      <c r="I173" s="11">
        <v>9.6075393782128895</v>
      </c>
      <c r="J173" s="11">
        <v>1.028740223506863</v>
      </c>
      <c r="K173" s="11">
        <v>3.1821778053823411</v>
      </c>
      <c r="L173" s="137"/>
      <c r="M173" s="11">
        <v>24.675691754135112</v>
      </c>
      <c r="N173" s="11">
        <v>1.6860073413656218</v>
      </c>
      <c r="O173" s="11">
        <v>12.284393690140062</v>
      </c>
      <c r="P173" s="11">
        <v>10.705290722629428</v>
      </c>
      <c r="Q173" s="137"/>
      <c r="R173" s="11">
        <v>9.2732793085990011</v>
      </c>
      <c r="S173" s="137"/>
      <c r="T173" s="11">
        <v>5.6391791680935111</v>
      </c>
      <c r="U173" s="11">
        <v>6.1975721031389979</v>
      </c>
      <c r="V173" s="11"/>
      <c r="W173" s="11">
        <v>2.8280322806209348</v>
      </c>
      <c r="X173" s="11">
        <v>2.206099257112442</v>
      </c>
      <c r="Y173" s="11">
        <v>0.87655664157698165</v>
      </c>
      <c r="Z173" s="11">
        <v>0.28688392382863981</v>
      </c>
      <c r="AA173" s="137"/>
      <c r="AB173" s="11">
        <v>8.0619491033000141</v>
      </c>
      <c r="AC173" s="137"/>
      <c r="AD173" s="137"/>
      <c r="AE173" s="11">
        <v>13.837921214388114</v>
      </c>
      <c r="AF173" s="11">
        <v>1.8301828431500247</v>
      </c>
      <c r="AG173" s="11">
        <v>1.4295272178713556</v>
      </c>
      <c r="AH173" s="11">
        <v>0.40065562527866899</v>
      </c>
      <c r="AI173" s="137">
        <v>178.62361310183115</v>
      </c>
      <c r="AJ173" s="137"/>
      <c r="AK173" s="137">
        <v>4.7545788542900791</v>
      </c>
      <c r="AL173" s="80"/>
    </row>
    <row r="174" spans="1:38" s="2" customFormat="1" ht="15.75" x14ac:dyDescent="0.25">
      <c r="A174" s="32" t="s">
        <v>928</v>
      </c>
      <c r="B174" s="30"/>
      <c r="C174" s="3" t="s">
        <v>76</v>
      </c>
      <c r="D174" s="3"/>
      <c r="E174" s="3"/>
      <c r="F174" s="3"/>
      <c r="G174" s="3"/>
      <c r="H174" s="62">
        <f t="shared" si="3"/>
        <v>277.58693524589978</v>
      </c>
      <c r="I174" s="11">
        <v>13.776264652376879</v>
      </c>
      <c r="J174" s="11">
        <v>0.98782711069783991</v>
      </c>
      <c r="K174" s="11">
        <v>3.0700975565334088</v>
      </c>
      <c r="L174" s="137"/>
      <c r="M174" s="11">
        <v>22.893759030338046</v>
      </c>
      <c r="N174" s="11">
        <v>2.3452015834505766</v>
      </c>
      <c r="O174" s="11">
        <v>13.79155227363781</v>
      </c>
      <c r="P174" s="11">
        <v>6.7570051732496585</v>
      </c>
      <c r="Q174" s="137"/>
      <c r="R174" s="11">
        <v>11.903946396918322</v>
      </c>
      <c r="S174" s="137"/>
      <c r="T174" s="11">
        <v>6.2838898553915703</v>
      </c>
      <c r="U174" s="11">
        <v>9.0279437180034705</v>
      </c>
      <c r="V174" s="11"/>
      <c r="W174" s="11">
        <v>4.992669755261776</v>
      </c>
      <c r="X174" s="11">
        <v>2.9556456666694766</v>
      </c>
      <c r="Y174" s="11">
        <v>0.64362231164646266</v>
      </c>
      <c r="Z174" s="11">
        <v>0.43600598442575522</v>
      </c>
      <c r="AA174" s="137"/>
      <c r="AB174" s="11">
        <v>7.9028615008059733</v>
      </c>
      <c r="AC174" s="137"/>
      <c r="AD174" s="137"/>
      <c r="AE174" s="11">
        <v>14.898416144065404</v>
      </c>
      <c r="AF174" s="11">
        <v>1.490633481241832</v>
      </c>
      <c r="AG174" s="11">
        <v>1.2108755243684082</v>
      </c>
      <c r="AH174" s="11">
        <v>0.27975795687342397</v>
      </c>
      <c r="AI174" s="137">
        <v>180.26338333600674</v>
      </c>
      <c r="AJ174" s="137"/>
      <c r="AK174" s="137">
        <v>5.0879124635202997</v>
      </c>
      <c r="AL174" s="80"/>
    </row>
    <row r="175" spans="1:38" s="2" customFormat="1" ht="15.75" x14ac:dyDescent="0.25">
      <c r="A175" s="32" t="s">
        <v>929</v>
      </c>
      <c r="B175" s="30"/>
      <c r="C175" s="3" t="s">
        <v>80</v>
      </c>
      <c r="D175" s="3"/>
      <c r="E175" s="3"/>
      <c r="F175" s="3"/>
      <c r="G175" s="3"/>
      <c r="H175" s="62">
        <f t="shared" si="3"/>
        <v>187.56435154246856</v>
      </c>
      <c r="I175" s="11">
        <v>7.9964899423500659</v>
      </c>
      <c r="J175" s="11">
        <v>0.93398798925971416</v>
      </c>
      <c r="K175" s="11">
        <v>2.2489385915342495</v>
      </c>
      <c r="L175" s="137"/>
      <c r="M175" s="11">
        <v>16.694282527864367</v>
      </c>
      <c r="N175" s="11">
        <v>2.1385136209358562</v>
      </c>
      <c r="O175" s="11">
        <v>9.8645448011232109</v>
      </c>
      <c r="P175" s="11">
        <v>4.6912241058052988</v>
      </c>
      <c r="Q175" s="137"/>
      <c r="R175" s="11">
        <v>6.1846327960861416</v>
      </c>
      <c r="S175" s="137"/>
      <c r="T175" s="11">
        <v>4.0345995131219095</v>
      </c>
      <c r="U175" s="11">
        <v>5.249954883452209</v>
      </c>
      <c r="V175" s="11"/>
      <c r="W175" s="11">
        <v>2.4298777529814548</v>
      </c>
      <c r="X175" s="11">
        <v>2.1477599110510273</v>
      </c>
      <c r="Y175" s="11">
        <v>0.46670309875116989</v>
      </c>
      <c r="Z175" s="11">
        <v>0.20561412066855797</v>
      </c>
      <c r="AA175" s="137"/>
      <c r="AB175" s="11">
        <v>4.6755433721336983</v>
      </c>
      <c r="AC175" s="137"/>
      <c r="AD175" s="137"/>
      <c r="AE175" s="11">
        <v>8.0316909343270737</v>
      </c>
      <c r="AF175" s="11">
        <v>1.3365937165900472</v>
      </c>
      <c r="AG175" s="11">
        <v>1.0990894517775995</v>
      </c>
      <c r="AH175" s="11">
        <v>0.23750426481244766</v>
      </c>
      <c r="AI175" s="137">
        <v>126.7785319941313</v>
      </c>
      <c r="AJ175" s="137"/>
      <c r="AK175" s="137">
        <v>3.3991052816177825</v>
      </c>
      <c r="AL175" s="80"/>
    </row>
    <row r="176" spans="1:38" s="2" customFormat="1" ht="15.75" x14ac:dyDescent="0.25">
      <c r="A176" s="32" t="s">
        <v>930</v>
      </c>
      <c r="B176" s="30"/>
      <c r="C176" s="3" t="s">
        <v>270</v>
      </c>
      <c r="D176" s="3"/>
      <c r="E176" s="3"/>
      <c r="F176" s="3"/>
      <c r="G176" s="3"/>
      <c r="H176" s="62">
        <f t="shared" si="3"/>
        <v>194.16448728152196</v>
      </c>
      <c r="I176" s="11">
        <v>9.0569665285838781</v>
      </c>
      <c r="J176" s="11">
        <v>1.0705541264670151</v>
      </c>
      <c r="K176" s="11">
        <v>2.6211242089861782</v>
      </c>
      <c r="L176" s="137"/>
      <c r="M176" s="11">
        <v>18.443358358343552</v>
      </c>
      <c r="N176" s="11">
        <v>2.0579544347238081</v>
      </c>
      <c r="O176" s="11">
        <v>9.1304198930465983</v>
      </c>
      <c r="P176" s="11">
        <v>7.2549840305731461</v>
      </c>
      <c r="Q176" s="137"/>
      <c r="R176" s="11">
        <v>7.0697757510080077</v>
      </c>
      <c r="S176" s="137"/>
      <c r="T176" s="11">
        <v>3.9155932176100285</v>
      </c>
      <c r="U176" s="11">
        <v>5.0636407234685965</v>
      </c>
      <c r="V176" s="11"/>
      <c r="W176" s="11">
        <v>2.0286121937598729</v>
      </c>
      <c r="X176" s="11">
        <v>2.2393666982673026</v>
      </c>
      <c r="Y176" s="11">
        <v>0.58644443062125473</v>
      </c>
      <c r="Z176" s="11">
        <v>0.20921740082016688</v>
      </c>
      <c r="AA176" s="137"/>
      <c r="AB176" s="11">
        <v>4.861722620561963</v>
      </c>
      <c r="AC176" s="137"/>
      <c r="AD176" s="137"/>
      <c r="AE176" s="11">
        <v>8.2169591920376615</v>
      </c>
      <c r="AF176" s="11">
        <v>1.1437256566943315</v>
      </c>
      <c r="AG176" s="11">
        <v>0.86190146029492298</v>
      </c>
      <c r="AH176" s="11">
        <v>0.28182419639940842</v>
      </c>
      <c r="AI176" s="137">
        <v>129.26855346084238</v>
      </c>
      <c r="AJ176" s="137"/>
      <c r="AK176" s="137">
        <v>3.432513436918343</v>
      </c>
      <c r="AL176" s="80"/>
    </row>
    <row r="177" spans="1:38" s="2" customFormat="1" ht="25.5" customHeight="1" x14ac:dyDescent="0.25">
      <c r="A177" s="32" t="s">
        <v>931</v>
      </c>
      <c r="B177" s="30"/>
      <c r="C177" s="3" t="s">
        <v>271</v>
      </c>
      <c r="D177" s="3"/>
      <c r="E177" s="3"/>
      <c r="F177" s="3"/>
      <c r="G177" s="3"/>
      <c r="H177" s="62">
        <f t="shared" si="3"/>
        <v>193.36581877157798</v>
      </c>
      <c r="I177" s="11">
        <v>6.9498127757944834</v>
      </c>
      <c r="J177" s="11">
        <v>0.86293665010000009</v>
      </c>
      <c r="K177" s="11">
        <v>4.1136324083241771</v>
      </c>
      <c r="L177" s="137"/>
      <c r="M177" s="11">
        <v>20.176505787280817</v>
      </c>
      <c r="N177" s="11">
        <v>2.4973047761345826</v>
      </c>
      <c r="O177" s="11">
        <v>12.550407032910949</v>
      </c>
      <c r="P177" s="11">
        <v>5.1287939782352856</v>
      </c>
      <c r="Q177" s="137"/>
      <c r="R177" s="11">
        <v>16.050917046060295</v>
      </c>
      <c r="S177" s="137"/>
      <c r="T177" s="11">
        <v>4.0700553198307068</v>
      </c>
      <c r="U177" s="11">
        <v>19.968178902865034</v>
      </c>
      <c r="V177" s="11"/>
      <c r="W177" s="11">
        <v>8.7044964364250852</v>
      </c>
      <c r="X177" s="11">
        <v>9.5089397040145283</v>
      </c>
      <c r="Y177" s="11">
        <v>1.0508492536734768</v>
      </c>
      <c r="Z177" s="11">
        <v>0.70389350875194667</v>
      </c>
      <c r="AA177" s="137"/>
      <c r="AB177" s="11">
        <v>15.858191827128612</v>
      </c>
      <c r="AC177" s="137"/>
      <c r="AD177" s="137"/>
      <c r="AE177" s="11">
        <v>19.861804932791078</v>
      </c>
      <c r="AF177" s="11">
        <v>0.95517062904135763</v>
      </c>
      <c r="AG177" s="11">
        <v>0.86157964513192642</v>
      </c>
      <c r="AH177" s="11">
        <v>9.3590983909431186E-2</v>
      </c>
      <c r="AI177" s="137">
        <v>81.877169285471311</v>
      </c>
      <c r="AJ177" s="137"/>
      <c r="AK177" s="137">
        <v>2.6214432068901066</v>
      </c>
      <c r="AL177" s="80"/>
    </row>
    <row r="178" spans="1:38" s="2" customFormat="1" ht="15.75" x14ac:dyDescent="0.25">
      <c r="A178" s="32" t="s">
        <v>932</v>
      </c>
      <c r="B178" s="30"/>
      <c r="C178" s="3" t="s">
        <v>272</v>
      </c>
      <c r="D178" s="3"/>
      <c r="E178" s="3"/>
      <c r="F178" s="3"/>
      <c r="G178" s="3"/>
      <c r="H178" s="62">
        <f t="shared" si="3"/>
        <v>208.36755517562366</v>
      </c>
      <c r="I178" s="11">
        <v>10.660963133945383</v>
      </c>
      <c r="J178" s="11">
        <v>1.0504139082525097</v>
      </c>
      <c r="K178" s="11">
        <v>3.3590935700098372</v>
      </c>
      <c r="L178" s="137"/>
      <c r="M178" s="11">
        <v>24.164237100794438</v>
      </c>
      <c r="N178" s="11">
        <v>2.3272149687771213</v>
      </c>
      <c r="O178" s="11">
        <v>12.603020562968547</v>
      </c>
      <c r="P178" s="11">
        <v>9.2340015690487682</v>
      </c>
      <c r="Q178" s="137"/>
      <c r="R178" s="11">
        <v>10.047386334290003</v>
      </c>
      <c r="S178" s="137"/>
      <c r="T178" s="11">
        <v>4.9834168006092776</v>
      </c>
      <c r="U178" s="11">
        <v>7.2022978442966847</v>
      </c>
      <c r="V178" s="11"/>
      <c r="W178" s="11">
        <v>3.1285997604480564</v>
      </c>
      <c r="X178" s="11">
        <v>2.9145628811790307</v>
      </c>
      <c r="Y178" s="11">
        <v>0.91150704311513175</v>
      </c>
      <c r="Z178" s="11">
        <v>0.24762815955446504</v>
      </c>
      <c r="AA178" s="137"/>
      <c r="AB178" s="11">
        <v>7.2213322736974819</v>
      </c>
      <c r="AC178" s="137"/>
      <c r="AD178" s="137"/>
      <c r="AE178" s="11">
        <v>9.4733629834420316</v>
      </c>
      <c r="AF178" s="11">
        <v>1.6129349368697294</v>
      </c>
      <c r="AG178" s="11">
        <v>1.3251582185610338</v>
      </c>
      <c r="AH178" s="11">
        <v>0.28777671830869556</v>
      </c>
      <c r="AI178" s="137">
        <v>125.26022622174649</v>
      </c>
      <c r="AJ178" s="137"/>
      <c r="AK178" s="137">
        <v>3.3318900676697885</v>
      </c>
      <c r="AL178" s="80"/>
    </row>
    <row r="179" spans="1:38" s="2" customFormat="1" ht="15.75" x14ac:dyDescent="0.25">
      <c r="A179" s="32" t="s">
        <v>933</v>
      </c>
      <c r="B179" s="30"/>
      <c r="C179" s="3" t="s">
        <v>934</v>
      </c>
      <c r="D179" s="3"/>
      <c r="E179" s="3"/>
      <c r="F179" s="3"/>
      <c r="G179" s="3"/>
      <c r="H179" s="62">
        <f t="shared" si="3"/>
        <v>222.72720444616434</v>
      </c>
      <c r="I179" s="11">
        <v>7.600948117468084</v>
      </c>
      <c r="J179" s="11">
        <v>1.0738939373750191</v>
      </c>
      <c r="K179" s="11">
        <v>2.0037023069090059</v>
      </c>
      <c r="L179" s="137"/>
      <c r="M179" s="11">
        <v>18.201793722788665</v>
      </c>
      <c r="N179" s="11">
        <v>1.5106506592785423</v>
      </c>
      <c r="O179" s="11">
        <v>9.0860818368731309</v>
      </c>
      <c r="P179" s="11">
        <v>7.6050612266369928</v>
      </c>
      <c r="Q179" s="137"/>
      <c r="R179" s="11">
        <v>6.9826299009011636</v>
      </c>
      <c r="S179" s="137"/>
      <c r="T179" s="11">
        <v>4.2056618098389844</v>
      </c>
      <c r="U179" s="11">
        <v>3.971867131129585</v>
      </c>
      <c r="V179" s="11"/>
      <c r="W179" s="11">
        <v>1.7187442980896186</v>
      </c>
      <c r="X179" s="11">
        <v>1.6670844436212111</v>
      </c>
      <c r="Y179" s="11">
        <v>0.44890476379291466</v>
      </c>
      <c r="Z179" s="11">
        <v>0.13713362562584028</v>
      </c>
      <c r="AA179" s="137"/>
      <c r="AB179" s="11">
        <v>4.4620775646182764</v>
      </c>
      <c r="AC179" s="137"/>
      <c r="AD179" s="137"/>
      <c r="AE179" s="11">
        <v>8.1417948374883089</v>
      </c>
      <c r="AF179" s="11">
        <v>1.2306739509826623</v>
      </c>
      <c r="AG179" s="11">
        <v>0.90522007991396469</v>
      </c>
      <c r="AH179" s="11">
        <v>0.3254538710686975</v>
      </c>
      <c r="AI179" s="137">
        <v>160.68736091072529</v>
      </c>
      <c r="AJ179" s="137"/>
      <c r="AK179" s="137">
        <v>4.1648002559392872</v>
      </c>
      <c r="AL179" s="80"/>
    </row>
    <row r="180" spans="1:38" s="2" customFormat="1" ht="15.75" x14ac:dyDescent="0.25">
      <c r="A180" s="32" t="s">
        <v>935</v>
      </c>
      <c r="B180" s="30"/>
      <c r="C180" s="3" t="s">
        <v>274</v>
      </c>
      <c r="D180" s="3"/>
      <c r="E180" s="3"/>
      <c r="F180" s="3"/>
      <c r="G180" s="3"/>
      <c r="H180" s="62">
        <f t="shared" si="3"/>
        <v>175.05483443010414</v>
      </c>
      <c r="I180" s="11">
        <v>6.581745172587171</v>
      </c>
      <c r="J180" s="11">
        <v>0.68654679446614675</v>
      </c>
      <c r="K180" s="11">
        <v>3.3981558286553373</v>
      </c>
      <c r="L180" s="137"/>
      <c r="M180" s="11">
        <v>20.321413230120527</v>
      </c>
      <c r="N180" s="11">
        <v>2.4092352315337644</v>
      </c>
      <c r="O180" s="11">
        <v>11.782532749460065</v>
      </c>
      <c r="P180" s="11">
        <v>6.1296452491266962</v>
      </c>
      <c r="Q180" s="137"/>
      <c r="R180" s="11">
        <v>10.017285577592979</v>
      </c>
      <c r="S180" s="137"/>
      <c r="T180" s="11">
        <v>4.4120972190611916</v>
      </c>
      <c r="U180" s="11">
        <v>10.697625734216123</v>
      </c>
      <c r="V180" s="11"/>
      <c r="W180" s="11">
        <v>5.0628300532188124</v>
      </c>
      <c r="X180" s="11">
        <v>4.3295035292494841</v>
      </c>
      <c r="Y180" s="11">
        <v>0.9788409408653348</v>
      </c>
      <c r="Z180" s="11">
        <v>0.32645121088249252</v>
      </c>
      <c r="AA180" s="137"/>
      <c r="AB180" s="11">
        <v>7.9466438677834033</v>
      </c>
      <c r="AC180" s="137"/>
      <c r="AD180" s="137"/>
      <c r="AE180" s="11">
        <v>11.202696065292427</v>
      </c>
      <c r="AF180" s="11">
        <v>0.97151928465876869</v>
      </c>
      <c r="AG180" s="11">
        <v>0.83114640247571392</v>
      </c>
      <c r="AH180" s="11">
        <v>0.14037288218305477</v>
      </c>
      <c r="AI180" s="137">
        <v>95.997412968650011</v>
      </c>
      <c r="AJ180" s="137"/>
      <c r="AK180" s="137">
        <v>2.8216926870200338</v>
      </c>
      <c r="AL180" s="80"/>
    </row>
    <row r="181" spans="1:38" s="2" customFormat="1" ht="15.75" x14ac:dyDescent="0.25">
      <c r="A181" s="32" t="s">
        <v>936</v>
      </c>
      <c r="B181" s="30"/>
      <c r="C181" s="3" t="s">
        <v>275</v>
      </c>
      <c r="D181" s="3"/>
      <c r="E181" s="3"/>
      <c r="F181" s="3"/>
      <c r="G181" s="3"/>
      <c r="H181" s="62">
        <f t="shared" si="3"/>
        <v>180.29510619605131</v>
      </c>
      <c r="I181" s="11">
        <v>6.5710837321940181</v>
      </c>
      <c r="J181" s="11">
        <v>0.7683364082627443</v>
      </c>
      <c r="K181" s="11">
        <v>3.1387870297971703</v>
      </c>
      <c r="L181" s="137"/>
      <c r="M181" s="11">
        <v>17.165947417698415</v>
      </c>
      <c r="N181" s="11">
        <v>2.3830070952734306</v>
      </c>
      <c r="O181" s="11">
        <v>10.558633645379887</v>
      </c>
      <c r="P181" s="11">
        <v>4.2243066770450968</v>
      </c>
      <c r="Q181" s="137"/>
      <c r="R181" s="11">
        <v>11.020152781687067</v>
      </c>
      <c r="S181" s="137"/>
      <c r="T181" s="11">
        <v>3.9237439317806433</v>
      </c>
      <c r="U181" s="11">
        <v>15.634419185983266</v>
      </c>
      <c r="V181" s="11"/>
      <c r="W181" s="11">
        <v>6.7602663992832861</v>
      </c>
      <c r="X181" s="11">
        <v>7.7940808377222952</v>
      </c>
      <c r="Y181" s="11">
        <v>0.70417298687921748</v>
      </c>
      <c r="Z181" s="11">
        <v>0.37589896209846602</v>
      </c>
      <c r="AA181" s="137"/>
      <c r="AB181" s="11">
        <v>11.775974351108012</v>
      </c>
      <c r="AC181" s="137"/>
      <c r="AD181" s="137"/>
      <c r="AE181" s="11">
        <v>12.725113659158124</v>
      </c>
      <c r="AF181" s="11">
        <v>1.1633833319032225</v>
      </c>
      <c r="AG181" s="11">
        <v>0.97825552033826291</v>
      </c>
      <c r="AH181" s="11">
        <v>0.18512781156495969</v>
      </c>
      <c r="AI181" s="137">
        <v>93.689588194625102</v>
      </c>
      <c r="AJ181" s="137"/>
      <c r="AK181" s="137">
        <v>2.7185761718535271</v>
      </c>
      <c r="AL181" s="80"/>
    </row>
    <row r="182" spans="1:38" s="2" customFormat="1" ht="25.5" customHeight="1" x14ac:dyDescent="0.25">
      <c r="A182" s="32" t="s">
        <v>937</v>
      </c>
      <c r="B182" s="30"/>
      <c r="C182" s="3" t="s">
        <v>276</v>
      </c>
      <c r="D182" s="3"/>
      <c r="E182" s="3"/>
      <c r="F182" s="3"/>
      <c r="G182" s="3"/>
      <c r="H182" s="62">
        <f t="shared" si="3"/>
        <v>170.28755422746363</v>
      </c>
      <c r="I182" s="11">
        <v>8.0432639960619756</v>
      </c>
      <c r="J182" s="11">
        <v>0.62838032222732454</v>
      </c>
      <c r="K182" s="11">
        <v>1.9649354782337551</v>
      </c>
      <c r="L182" s="137"/>
      <c r="M182" s="11">
        <v>12.919076457961982</v>
      </c>
      <c r="N182" s="11">
        <v>1.2866697497398527</v>
      </c>
      <c r="O182" s="11">
        <v>7.4371306213705743</v>
      </c>
      <c r="P182" s="11">
        <v>4.1952760868515542</v>
      </c>
      <c r="Q182" s="137"/>
      <c r="R182" s="11">
        <v>7.0512710895872202</v>
      </c>
      <c r="S182" s="137"/>
      <c r="T182" s="11">
        <v>2.8756442501322459</v>
      </c>
      <c r="U182" s="11">
        <v>7.6140389857743829</v>
      </c>
      <c r="V182" s="11"/>
      <c r="W182" s="11">
        <v>4.1598675152310838</v>
      </c>
      <c r="X182" s="11">
        <v>2.75755270430796</v>
      </c>
      <c r="Y182" s="11">
        <v>0.40064486729801152</v>
      </c>
      <c r="Z182" s="11">
        <v>0.29597389893732762</v>
      </c>
      <c r="AA182" s="137"/>
      <c r="AB182" s="11">
        <v>6.8563548301848911</v>
      </c>
      <c r="AC182" s="137"/>
      <c r="AD182" s="137"/>
      <c r="AE182" s="11">
        <v>13.510324818834953</v>
      </c>
      <c r="AF182" s="11">
        <v>0.87722038840232908</v>
      </c>
      <c r="AG182" s="11">
        <v>0.73919921304819092</v>
      </c>
      <c r="AH182" s="11">
        <v>0.13802117535413821</v>
      </c>
      <c r="AI182" s="137">
        <v>104.87444071785983</v>
      </c>
      <c r="AJ182" s="137"/>
      <c r="AK182" s="137">
        <v>3.0726028922027515</v>
      </c>
      <c r="AL182" s="80"/>
    </row>
    <row r="183" spans="1:38" s="2" customFormat="1" ht="15.75" x14ac:dyDescent="0.25">
      <c r="A183" s="32" t="s">
        <v>938</v>
      </c>
      <c r="B183" s="30"/>
      <c r="C183" s="3" t="s">
        <v>62</v>
      </c>
      <c r="D183" s="3"/>
      <c r="E183" s="3"/>
      <c r="F183" s="3"/>
      <c r="G183" s="3"/>
      <c r="H183" s="62">
        <f t="shared" si="3"/>
        <v>190.03205208152639</v>
      </c>
      <c r="I183" s="11">
        <v>8.2095464066106327</v>
      </c>
      <c r="J183" s="11">
        <v>0.89940648267979351</v>
      </c>
      <c r="K183" s="11">
        <v>1.9505035236689963</v>
      </c>
      <c r="L183" s="137"/>
      <c r="M183" s="11">
        <v>12.73018720384689</v>
      </c>
      <c r="N183" s="11">
        <v>1.2007074549715306</v>
      </c>
      <c r="O183" s="11">
        <v>7.0498599808173239</v>
      </c>
      <c r="P183" s="11">
        <v>4.4796197680580363</v>
      </c>
      <c r="Q183" s="137"/>
      <c r="R183" s="11">
        <v>5.7691263927144503</v>
      </c>
      <c r="S183" s="137"/>
      <c r="T183" s="11">
        <v>3.7455285864468122</v>
      </c>
      <c r="U183" s="11">
        <v>6.3779123705671976</v>
      </c>
      <c r="V183" s="11"/>
      <c r="W183" s="11">
        <v>3.0680431385556006</v>
      </c>
      <c r="X183" s="11">
        <v>2.6802712369430628</v>
      </c>
      <c r="Y183" s="11">
        <v>0.40310925213838533</v>
      </c>
      <c r="Z183" s="11">
        <v>0.22648874293014837</v>
      </c>
      <c r="AA183" s="137"/>
      <c r="AB183" s="11">
        <v>6.2316004704848247</v>
      </c>
      <c r="AC183" s="137"/>
      <c r="AD183" s="137"/>
      <c r="AE183" s="11">
        <v>9.9057533637578548</v>
      </c>
      <c r="AF183" s="11">
        <v>0.83473862065254323</v>
      </c>
      <c r="AG183" s="11">
        <v>0.66009908925456906</v>
      </c>
      <c r="AH183" s="11">
        <v>0.17463953139797414</v>
      </c>
      <c r="AI183" s="137">
        <v>129.86575373131376</v>
      </c>
      <c r="AJ183" s="137"/>
      <c r="AK183" s="137">
        <v>3.511994928782662</v>
      </c>
      <c r="AL183" s="80"/>
    </row>
    <row r="184" spans="1:38" s="2" customFormat="1" ht="15.75" x14ac:dyDescent="0.25">
      <c r="A184" s="32" t="s">
        <v>939</v>
      </c>
      <c r="B184" s="30"/>
      <c r="C184" s="3" t="s">
        <v>131</v>
      </c>
      <c r="D184" s="3"/>
      <c r="E184" s="3"/>
      <c r="F184" s="3"/>
      <c r="G184" s="3"/>
      <c r="H184" s="62">
        <f t="shared" si="3"/>
        <v>192.81727074658426</v>
      </c>
      <c r="I184" s="11">
        <v>8.4943548154619251</v>
      </c>
      <c r="J184" s="11">
        <v>1.0676287950519834</v>
      </c>
      <c r="K184" s="11">
        <v>1.5289209457616233</v>
      </c>
      <c r="L184" s="137"/>
      <c r="M184" s="11">
        <v>11.106774336065394</v>
      </c>
      <c r="N184" s="11">
        <v>1.9680601067567725</v>
      </c>
      <c r="O184" s="11">
        <v>6.2918860048644563</v>
      </c>
      <c r="P184" s="11">
        <v>2.8468282244441654</v>
      </c>
      <c r="Q184" s="137"/>
      <c r="R184" s="11">
        <v>5.0021163365466261</v>
      </c>
      <c r="S184" s="137"/>
      <c r="T184" s="11">
        <v>2.4439951785691774</v>
      </c>
      <c r="U184" s="11">
        <v>3.2972052909080936</v>
      </c>
      <c r="V184" s="11"/>
      <c r="W184" s="11">
        <v>1.3963433894743245</v>
      </c>
      <c r="X184" s="11">
        <v>1.5733457270103861</v>
      </c>
      <c r="Y184" s="11">
        <v>0.20493974868957976</v>
      </c>
      <c r="Z184" s="11">
        <v>0.12257642573380345</v>
      </c>
      <c r="AA184" s="137"/>
      <c r="AB184" s="11">
        <v>3.5279511498964462</v>
      </c>
      <c r="AC184" s="137"/>
      <c r="AD184" s="137"/>
      <c r="AE184" s="11">
        <v>6.548738844941222</v>
      </c>
      <c r="AF184" s="11">
        <v>1.2819550007963634</v>
      </c>
      <c r="AG184" s="11">
        <v>0.9464251912204712</v>
      </c>
      <c r="AH184" s="11">
        <v>0.33552980957589229</v>
      </c>
      <c r="AI184" s="137">
        <v>144.67429603130688</v>
      </c>
      <c r="AJ184" s="137"/>
      <c r="AK184" s="137">
        <v>3.8433340212785199</v>
      </c>
      <c r="AL184" s="80"/>
    </row>
    <row r="185" spans="1:38" s="2" customFormat="1" ht="15.75" x14ac:dyDescent="0.25">
      <c r="A185" s="32" t="s">
        <v>940</v>
      </c>
      <c r="B185" s="30"/>
      <c r="C185" s="3" t="s">
        <v>26</v>
      </c>
      <c r="D185" s="3"/>
      <c r="E185" s="3"/>
      <c r="F185" s="3"/>
      <c r="G185" s="3"/>
      <c r="H185" s="62">
        <f t="shared" si="3"/>
        <v>203.93277231144208</v>
      </c>
      <c r="I185" s="11">
        <v>7.8538305368207535</v>
      </c>
      <c r="J185" s="11">
        <v>0.85364383310785252</v>
      </c>
      <c r="K185" s="11">
        <v>3.0332356496120281</v>
      </c>
      <c r="L185" s="137"/>
      <c r="M185" s="11">
        <v>20.555671280386086</v>
      </c>
      <c r="N185" s="11">
        <v>2.1745593416767677</v>
      </c>
      <c r="O185" s="11">
        <v>10.907503960650672</v>
      </c>
      <c r="P185" s="11">
        <v>7.473607978058646</v>
      </c>
      <c r="Q185" s="137"/>
      <c r="R185" s="11">
        <v>10.151917039820706</v>
      </c>
      <c r="S185" s="137"/>
      <c r="T185" s="11">
        <v>5.2569532209932373</v>
      </c>
      <c r="U185" s="11">
        <v>7.2653834560331712</v>
      </c>
      <c r="V185" s="11"/>
      <c r="W185" s="11">
        <v>2.7168573448691014</v>
      </c>
      <c r="X185" s="11">
        <v>3.3215018788738382</v>
      </c>
      <c r="Y185" s="11">
        <v>0.90955136752037513</v>
      </c>
      <c r="Z185" s="11">
        <v>0.31747286476985603</v>
      </c>
      <c r="AA185" s="137"/>
      <c r="AB185" s="11">
        <v>9.0200267540117824</v>
      </c>
      <c r="AC185" s="137"/>
      <c r="AD185" s="137"/>
      <c r="AE185" s="11">
        <v>10.152165507051429</v>
      </c>
      <c r="AF185" s="11">
        <v>1.4424530069945196</v>
      </c>
      <c r="AG185" s="11">
        <v>1.1196000602414253</v>
      </c>
      <c r="AH185" s="11">
        <v>0.32285294675309434</v>
      </c>
      <c r="AI185" s="137">
        <v>125.01729729816493</v>
      </c>
      <c r="AJ185" s="137"/>
      <c r="AK185" s="137">
        <v>3.3301947284455808</v>
      </c>
      <c r="AL185" s="80"/>
    </row>
    <row r="186" spans="1:38" s="2" customFormat="1" ht="15.75" x14ac:dyDescent="0.25">
      <c r="A186" s="32" t="s">
        <v>941</v>
      </c>
      <c r="B186" s="30"/>
      <c r="C186" s="3" t="s">
        <v>277</v>
      </c>
      <c r="D186" s="3"/>
      <c r="E186" s="3"/>
      <c r="F186" s="3"/>
      <c r="G186" s="3"/>
      <c r="H186" s="62">
        <f t="shared" si="3"/>
        <v>176.52423330941298</v>
      </c>
      <c r="I186" s="11">
        <v>6.1920829159896487</v>
      </c>
      <c r="J186" s="11">
        <v>0.80466688648399132</v>
      </c>
      <c r="K186" s="11">
        <v>3.8211366859694094</v>
      </c>
      <c r="L186" s="137"/>
      <c r="M186" s="11">
        <v>23.246180836073073</v>
      </c>
      <c r="N186" s="11">
        <v>3.2826540414062455</v>
      </c>
      <c r="O186" s="11">
        <v>13.790993396304174</v>
      </c>
      <c r="P186" s="11">
        <v>6.1725333983626518</v>
      </c>
      <c r="Q186" s="137"/>
      <c r="R186" s="11">
        <v>12.89288103848429</v>
      </c>
      <c r="S186" s="137"/>
      <c r="T186" s="11">
        <v>4.9400210165714569</v>
      </c>
      <c r="U186" s="11">
        <v>14.910393546515442</v>
      </c>
      <c r="V186" s="11"/>
      <c r="W186" s="11">
        <v>5.6370728898736493</v>
      </c>
      <c r="X186" s="11">
        <v>7.8003663313237528</v>
      </c>
      <c r="Y186" s="11">
        <v>1.0116345190202827</v>
      </c>
      <c r="Z186" s="11">
        <v>0.46131980629775732</v>
      </c>
      <c r="AA186" s="137"/>
      <c r="AB186" s="11">
        <v>11.820138850451061</v>
      </c>
      <c r="AC186" s="137"/>
      <c r="AD186" s="137"/>
      <c r="AE186" s="11">
        <v>13.35003044034875</v>
      </c>
      <c r="AF186" s="11">
        <v>1.0382054526413897</v>
      </c>
      <c r="AG186" s="11">
        <v>0.87609325357420154</v>
      </c>
      <c r="AH186" s="11">
        <v>0.16211219906718818</v>
      </c>
      <c r="AI186" s="137">
        <v>81.037040091418376</v>
      </c>
      <c r="AJ186" s="137"/>
      <c r="AK186" s="137">
        <v>2.4714555484660976</v>
      </c>
      <c r="AL186" s="80"/>
    </row>
    <row r="187" spans="1:38" s="2" customFormat="1" ht="15.75" x14ac:dyDescent="0.25">
      <c r="A187" s="32" t="s">
        <v>942</v>
      </c>
      <c r="B187" s="30"/>
      <c r="C187" s="3" t="s">
        <v>278</v>
      </c>
      <c r="D187" s="3"/>
      <c r="E187" s="3"/>
      <c r="F187" s="3"/>
      <c r="G187" s="3"/>
      <c r="H187" s="62">
        <f t="shared" si="3"/>
        <v>185.59724687545244</v>
      </c>
      <c r="I187" s="11">
        <v>8.3512314079259475</v>
      </c>
      <c r="J187" s="11">
        <v>0.98958786723716285</v>
      </c>
      <c r="K187" s="11">
        <v>1.5875497585905594</v>
      </c>
      <c r="L187" s="137"/>
      <c r="M187" s="11">
        <v>10.247146573006836</v>
      </c>
      <c r="N187" s="11">
        <v>1.9239440941010177</v>
      </c>
      <c r="O187" s="11">
        <v>5.8326592260480679</v>
      </c>
      <c r="P187" s="11">
        <v>2.49054325285775</v>
      </c>
      <c r="Q187" s="137"/>
      <c r="R187" s="11">
        <v>6.0054479151655062</v>
      </c>
      <c r="S187" s="137"/>
      <c r="T187" s="11">
        <v>2.0445568331099135</v>
      </c>
      <c r="U187" s="11">
        <v>4.1393317135738412</v>
      </c>
      <c r="V187" s="11"/>
      <c r="W187" s="11">
        <v>1.7163352093476805</v>
      </c>
      <c r="X187" s="11">
        <v>2.086576262352454</v>
      </c>
      <c r="Y187" s="11">
        <v>0.2240734454175794</v>
      </c>
      <c r="Z187" s="11">
        <v>0.11234679645612694</v>
      </c>
      <c r="AA187" s="137"/>
      <c r="AB187" s="11">
        <v>3.3544592089360283</v>
      </c>
      <c r="AC187" s="137"/>
      <c r="AD187" s="137"/>
      <c r="AE187" s="11">
        <v>6.9933014117009016</v>
      </c>
      <c r="AF187" s="11">
        <v>0.72308484915986371</v>
      </c>
      <c r="AG187" s="11">
        <v>0.62880511874177103</v>
      </c>
      <c r="AH187" s="11">
        <v>9.4279730418092678E-2</v>
      </c>
      <c r="AI187" s="137">
        <v>137.42691647779009</v>
      </c>
      <c r="AJ187" s="137"/>
      <c r="AK187" s="137">
        <v>3.7346328592558007</v>
      </c>
      <c r="AL187" s="80"/>
    </row>
    <row r="188" spans="1:38" s="2" customFormat="1" ht="15.75" x14ac:dyDescent="0.25">
      <c r="A188" s="34" t="s">
        <v>943</v>
      </c>
      <c r="B188" s="30"/>
      <c r="C188" s="3" t="s">
        <v>102</v>
      </c>
      <c r="D188" s="3"/>
      <c r="E188" s="3"/>
      <c r="F188" s="3"/>
      <c r="G188" s="3"/>
      <c r="H188" s="62">
        <f t="shared" si="3"/>
        <v>198.46080584947154</v>
      </c>
      <c r="I188" s="11">
        <v>8.7894905832615677</v>
      </c>
      <c r="J188" s="11">
        <v>0.64696395574145116</v>
      </c>
      <c r="K188" s="11">
        <v>2.9298712532790487</v>
      </c>
      <c r="L188" s="137"/>
      <c r="M188" s="11">
        <v>21.794822089972989</v>
      </c>
      <c r="N188" s="11">
        <v>2.5107456804635611</v>
      </c>
      <c r="O188" s="11">
        <v>13.574836001039813</v>
      </c>
      <c r="P188" s="11">
        <v>5.709240408469614</v>
      </c>
      <c r="Q188" s="137"/>
      <c r="R188" s="11">
        <v>11.473047968226304</v>
      </c>
      <c r="S188" s="137"/>
      <c r="T188" s="11">
        <v>5.1541203111846574</v>
      </c>
      <c r="U188" s="11">
        <v>8.2534502925292319</v>
      </c>
      <c r="V188" s="11"/>
      <c r="W188" s="11">
        <v>4.2713352539553497</v>
      </c>
      <c r="X188" s="11">
        <v>2.8482784324500439</v>
      </c>
      <c r="Y188" s="11">
        <v>0.75291953124939182</v>
      </c>
      <c r="Z188" s="11">
        <v>0.38091707487444587</v>
      </c>
      <c r="AA188" s="137"/>
      <c r="AB188" s="11">
        <v>6.5402198016857254</v>
      </c>
      <c r="AC188" s="137"/>
      <c r="AD188" s="137"/>
      <c r="AE188" s="11">
        <v>10.720534447892348</v>
      </c>
      <c r="AF188" s="11">
        <v>1.8138843477085487</v>
      </c>
      <c r="AG188" s="11">
        <v>1.5319423394063429</v>
      </c>
      <c r="AH188" s="11">
        <v>0.28194200830220578</v>
      </c>
      <c r="AI188" s="137">
        <v>116.96015466604288</v>
      </c>
      <c r="AJ188" s="137"/>
      <c r="AK188" s="137">
        <v>3.3842461319467865</v>
      </c>
      <c r="AL188" s="80"/>
    </row>
    <row r="189" spans="1:38" s="2" customFormat="1" ht="15.75" x14ac:dyDescent="0.25">
      <c r="A189" s="32"/>
      <c r="B189" s="30" t="s">
        <v>138</v>
      </c>
      <c r="C189" s="3"/>
      <c r="D189" s="3"/>
      <c r="E189" s="3"/>
      <c r="F189" s="3"/>
      <c r="G189" s="3"/>
      <c r="H189" s="62" t="str">
        <f t="shared" si="3"/>
        <v/>
      </c>
      <c r="I189" s="11" t="s">
        <v>1479</v>
      </c>
      <c r="J189" s="11" t="s">
        <v>1479</v>
      </c>
      <c r="K189" s="11" t="s">
        <v>1479</v>
      </c>
      <c r="L189" s="137"/>
      <c r="M189" s="11"/>
      <c r="N189" s="11"/>
      <c r="O189" s="11"/>
      <c r="P189" s="11"/>
      <c r="Q189" s="137"/>
      <c r="R189" s="11"/>
      <c r="S189" s="137"/>
      <c r="T189" s="11"/>
      <c r="U189" s="11"/>
      <c r="V189" s="11"/>
      <c r="W189" s="11" t="s">
        <v>1479</v>
      </c>
      <c r="X189" s="11" t="s">
        <v>1479</v>
      </c>
      <c r="Y189" s="11" t="s">
        <v>1479</v>
      </c>
      <c r="Z189" s="11" t="s">
        <v>1479</v>
      </c>
      <c r="AA189" s="137"/>
      <c r="AB189" s="11" t="s">
        <v>1479</v>
      </c>
      <c r="AC189" s="137"/>
      <c r="AD189" s="137"/>
      <c r="AE189" s="11" t="s">
        <v>1479</v>
      </c>
      <c r="AF189" s="11"/>
      <c r="AG189" s="11"/>
      <c r="AH189" s="11"/>
      <c r="AI189" s="137" t="s">
        <v>1479</v>
      </c>
      <c r="AJ189" s="137"/>
      <c r="AK189" s="137" t="s">
        <v>1479</v>
      </c>
      <c r="AL189" s="80"/>
    </row>
    <row r="190" spans="1:38" s="2" customFormat="1" ht="15.75" x14ac:dyDescent="0.25">
      <c r="A190" s="32" t="s">
        <v>944</v>
      </c>
      <c r="B190" s="30"/>
      <c r="C190" s="3" t="s">
        <v>81</v>
      </c>
      <c r="D190" s="3"/>
      <c r="E190" s="3"/>
      <c r="F190" s="3"/>
      <c r="G190" s="3"/>
      <c r="H190" s="62">
        <f t="shared" si="3"/>
        <v>197.95041119043583</v>
      </c>
      <c r="I190" s="11">
        <v>7.4484664523176747</v>
      </c>
      <c r="J190" s="11">
        <v>0.91721455025594811</v>
      </c>
      <c r="K190" s="11">
        <v>1.704312772986023</v>
      </c>
      <c r="L190" s="137"/>
      <c r="M190" s="11">
        <v>13.079173625553398</v>
      </c>
      <c r="N190" s="11">
        <v>1.7354464720739264</v>
      </c>
      <c r="O190" s="11">
        <v>7.2669224847390836</v>
      </c>
      <c r="P190" s="11">
        <v>4.0768046687403876</v>
      </c>
      <c r="Q190" s="137"/>
      <c r="R190" s="11">
        <v>4.9129869438267431</v>
      </c>
      <c r="S190" s="137"/>
      <c r="T190" s="11">
        <v>3.2252313285581438</v>
      </c>
      <c r="U190" s="11">
        <v>3.631517606606725</v>
      </c>
      <c r="V190" s="11"/>
      <c r="W190" s="11">
        <v>1.6291099881535249</v>
      </c>
      <c r="X190" s="11">
        <v>1.5528426129730992</v>
      </c>
      <c r="Y190" s="11">
        <v>0.29075328842341769</v>
      </c>
      <c r="Z190" s="11">
        <v>0.15881171705668354</v>
      </c>
      <c r="AA190" s="137"/>
      <c r="AB190" s="11">
        <v>3.8771098522605274</v>
      </c>
      <c r="AC190" s="137"/>
      <c r="AD190" s="137"/>
      <c r="AE190" s="11">
        <v>6.2731747174794839</v>
      </c>
      <c r="AF190" s="11">
        <v>1.0645569543534399</v>
      </c>
      <c r="AG190" s="11">
        <v>0.8755262459060652</v>
      </c>
      <c r="AH190" s="11">
        <v>0.1890307084473748</v>
      </c>
      <c r="AI190" s="137">
        <v>147.99432465358834</v>
      </c>
      <c r="AJ190" s="137"/>
      <c r="AK190" s="137">
        <v>3.8223417326493618</v>
      </c>
      <c r="AL190" s="80"/>
    </row>
    <row r="191" spans="1:38" s="2" customFormat="1" ht="15.75" x14ac:dyDescent="0.25">
      <c r="A191" s="32" t="s">
        <v>945</v>
      </c>
      <c r="B191" s="30"/>
      <c r="C191" s="3" t="s">
        <v>280</v>
      </c>
      <c r="D191" s="3"/>
      <c r="E191" s="3"/>
      <c r="F191" s="3"/>
      <c r="G191" s="3"/>
      <c r="H191" s="62">
        <f t="shared" si="3"/>
        <v>196.86244898394946</v>
      </c>
      <c r="I191" s="11">
        <v>7.3616397453904039</v>
      </c>
      <c r="J191" s="11">
        <v>0.99425752988776583</v>
      </c>
      <c r="K191" s="11">
        <v>3.0052820925627812</v>
      </c>
      <c r="L191" s="137"/>
      <c r="M191" s="11">
        <v>17.124099681549225</v>
      </c>
      <c r="N191" s="11">
        <v>2.7723008792752757</v>
      </c>
      <c r="O191" s="11">
        <v>9.4183248699105722</v>
      </c>
      <c r="P191" s="11">
        <v>4.9334739323633769</v>
      </c>
      <c r="Q191" s="137"/>
      <c r="R191" s="11">
        <v>7.3681363831869309</v>
      </c>
      <c r="S191" s="137"/>
      <c r="T191" s="11">
        <v>3.5565803337441477</v>
      </c>
      <c r="U191" s="11">
        <v>6.2901572504853096</v>
      </c>
      <c r="V191" s="11"/>
      <c r="W191" s="11">
        <v>2.4985478929537868</v>
      </c>
      <c r="X191" s="11">
        <v>2.8958322659566877</v>
      </c>
      <c r="Y191" s="11">
        <v>0.67714521275048378</v>
      </c>
      <c r="Z191" s="11">
        <v>0.21863187882435264</v>
      </c>
      <c r="AA191" s="137"/>
      <c r="AB191" s="11">
        <v>5.1223856222012554</v>
      </c>
      <c r="AC191" s="137"/>
      <c r="AD191" s="137"/>
      <c r="AE191" s="11">
        <v>8.9512504278097094</v>
      </c>
      <c r="AF191" s="11">
        <v>1.0347043320581573</v>
      </c>
      <c r="AG191" s="11">
        <v>0.84548633289351482</v>
      </c>
      <c r="AH191" s="11">
        <v>0.18921799916464238</v>
      </c>
      <c r="AI191" s="137">
        <v>132.55821596767615</v>
      </c>
      <c r="AJ191" s="137"/>
      <c r="AK191" s="137">
        <v>3.495739617397613</v>
      </c>
      <c r="AL191" s="80"/>
    </row>
    <row r="192" spans="1:38" s="2" customFormat="1" ht="15.75" x14ac:dyDescent="0.25">
      <c r="A192" s="32" t="s">
        <v>946</v>
      </c>
      <c r="B192" s="30"/>
      <c r="C192" s="3" t="s">
        <v>281</v>
      </c>
      <c r="D192" s="3"/>
      <c r="E192" s="3"/>
      <c r="F192" s="3"/>
      <c r="G192" s="3"/>
      <c r="H192" s="62">
        <f t="shared" si="3"/>
        <v>192.21820084611056</v>
      </c>
      <c r="I192" s="11">
        <v>6.2805190470200385</v>
      </c>
      <c r="J192" s="11">
        <v>1.1594024081107921</v>
      </c>
      <c r="K192" s="11">
        <v>4.2646906982252792</v>
      </c>
      <c r="L192" s="137"/>
      <c r="M192" s="11">
        <v>23.014665106116659</v>
      </c>
      <c r="N192" s="11">
        <v>3.0094164794958731</v>
      </c>
      <c r="O192" s="11">
        <v>13.11577415919262</v>
      </c>
      <c r="P192" s="11">
        <v>6.8894744674281672</v>
      </c>
      <c r="Q192" s="137"/>
      <c r="R192" s="11">
        <v>13.629154808248304</v>
      </c>
      <c r="S192" s="137"/>
      <c r="T192" s="11">
        <v>5.4293146169742901</v>
      </c>
      <c r="U192" s="11">
        <v>13.639665651013374</v>
      </c>
      <c r="V192" s="11"/>
      <c r="W192" s="11">
        <v>5.8948937500377872</v>
      </c>
      <c r="X192" s="11">
        <v>6.2313714011848935</v>
      </c>
      <c r="Y192" s="11">
        <v>0.99322495433068669</v>
      </c>
      <c r="Z192" s="11">
        <v>0.52017554546000666</v>
      </c>
      <c r="AA192" s="137"/>
      <c r="AB192" s="11">
        <v>9.4642799931861141</v>
      </c>
      <c r="AC192" s="137"/>
      <c r="AD192" s="137"/>
      <c r="AE192" s="11">
        <v>18.516875677085476</v>
      </c>
      <c r="AF192" s="11">
        <v>0.8858049059544254</v>
      </c>
      <c r="AG192" s="11">
        <v>0.74734420157831238</v>
      </c>
      <c r="AH192" s="11">
        <v>0.13846070437611302</v>
      </c>
      <c r="AI192" s="137">
        <v>92.970923462362947</v>
      </c>
      <c r="AJ192" s="137"/>
      <c r="AK192" s="137">
        <v>2.9629044718128514</v>
      </c>
      <c r="AL192" s="80"/>
    </row>
    <row r="193" spans="1:38" s="2" customFormat="1" ht="15.75" x14ac:dyDescent="0.25">
      <c r="A193" s="32" t="s">
        <v>947</v>
      </c>
      <c r="B193" s="30"/>
      <c r="C193" s="3" t="s">
        <v>948</v>
      </c>
      <c r="D193" s="3"/>
      <c r="E193" s="3"/>
      <c r="F193" s="3"/>
      <c r="G193" s="3"/>
      <c r="H193" s="62">
        <f t="shared" ref="H193:H256" si="4">IF(SUM(I193:M193,Q193:U193,AA193:AF193,AI193:AK193)=0,"",SUM(I193:M193,Q193:U193,AA193:AF193,AI193:AK193))</f>
        <v>157.36571884125416</v>
      </c>
      <c r="I193" s="11">
        <v>7.6060057393407359</v>
      </c>
      <c r="J193" s="11">
        <v>0.85225840117475327</v>
      </c>
      <c r="K193" s="11">
        <v>1.6616585671456818</v>
      </c>
      <c r="L193" s="137"/>
      <c r="M193" s="11">
        <v>13.838005448811927</v>
      </c>
      <c r="N193" s="11">
        <v>1.8273280641178711</v>
      </c>
      <c r="O193" s="11">
        <v>7.8622045426401188</v>
      </c>
      <c r="P193" s="11">
        <v>4.1484728420539367</v>
      </c>
      <c r="Q193" s="137"/>
      <c r="R193" s="11">
        <v>6.1562993161520412</v>
      </c>
      <c r="S193" s="137"/>
      <c r="T193" s="11">
        <v>3.3709491856303102</v>
      </c>
      <c r="U193" s="11">
        <v>4.7145702862100185</v>
      </c>
      <c r="V193" s="11"/>
      <c r="W193" s="11">
        <v>1.931032988884277</v>
      </c>
      <c r="X193" s="11">
        <v>2.2908716729829561</v>
      </c>
      <c r="Y193" s="11">
        <v>0.31975879951725389</v>
      </c>
      <c r="Z193" s="11">
        <v>0.17290682482553132</v>
      </c>
      <c r="AA193" s="137"/>
      <c r="AB193" s="11">
        <v>4.457957459615832</v>
      </c>
      <c r="AC193" s="137"/>
      <c r="AD193" s="137"/>
      <c r="AE193" s="11">
        <v>6.8095816097834012</v>
      </c>
      <c r="AF193" s="11">
        <v>1.1674829405865237</v>
      </c>
      <c r="AG193" s="11">
        <v>0.88346563030427216</v>
      </c>
      <c r="AH193" s="11">
        <v>0.28401731028225158</v>
      </c>
      <c r="AI193" s="137">
        <v>103.892602985051</v>
      </c>
      <c r="AJ193" s="137"/>
      <c r="AK193" s="137">
        <v>2.8383469017519549</v>
      </c>
      <c r="AL193" s="80"/>
    </row>
    <row r="194" spans="1:38" s="2" customFormat="1" ht="25.5" customHeight="1" x14ac:dyDescent="0.25">
      <c r="A194" s="32" t="s">
        <v>949</v>
      </c>
      <c r="B194" s="30"/>
      <c r="C194" s="3" t="s">
        <v>282</v>
      </c>
      <c r="D194" s="3"/>
      <c r="E194" s="3"/>
      <c r="F194" s="3"/>
      <c r="G194" s="3"/>
      <c r="H194" s="62">
        <f t="shared" si="4"/>
        <v>184.08242964637515</v>
      </c>
      <c r="I194" s="11">
        <v>8.3779725064300852</v>
      </c>
      <c r="J194" s="11">
        <v>0.62462099167405738</v>
      </c>
      <c r="K194" s="11">
        <v>2.347156357163791</v>
      </c>
      <c r="L194" s="137"/>
      <c r="M194" s="11">
        <v>14.156602527825349</v>
      </c>
      <c r="N194" s="11">
        <v>1.733511701765087</v>
      </c>
      <c r="O194" s="11">
        <v>8.6322748050775466</v>
      </c>
      <c r="P194" s="11">
        <v>3.7908160209827155</v>
      </c>
      <c r="Q194" s="137"/>
      <c r="R194" s="11">
        <v>9.3944744256479549</v>
      </c>
      <c r="S194" s="137"/>
      <c r="T194" s="11">
        <v>2.9680336822848101</v>
      </c>
      <c r="U194" s="11">
        <v>8.3198759037239558</v>
      </c>
      <c r="V194" s="11"/>
      <c r="W194" s="11">
        <v>4.6715864600224313</v>
      </c>
      <c r="X194" s="11">
        <v>2.8402476892833595</v>
      </c>
      <c r="Y194" s="11">
        <v>0.49978736790361322</v>
      </c>
      <c r="Z194" s="11">
        <v>0.308254386514551</v>
      </c>
      <c r="AA194" s="137"/>
      <c r="AB194" s="11">
        <v>7.4131691328542857</v>
      </c>
      <c r="AC194" s="137"/>
      <c r="AD194" s="137"/>
      <c r="AE194" s="11">
        <v>16.064805721131108</v>
      </c>
      <c r="AF194" s="11">
        <v>0.83692752953191663</v>
      </c>
      <c r="AG194" s="11">
        <v>0.67385924156125754</v>
      </c>
      <c r="AH194" s="11">
        <v>0.16306828797065906</v>
      </c>
      <c r="AI194" s="137">
        <v>110.15814480575895</v>
      </c>
      <c r="AJ194" s="137"/>
      <c r="AK194" s="137">
        <v>3.4206460623488901</v>
      </c>
      <c r="AL194" s="80"/>
    </row>
    <row r="195" spans="1:38" s="2" customFormat="1" ht="15.75" x14ac:dyDescent="0.25">
      <c r="A195" s="32" t="s">
        <v>950</v>
      </c>
      <c r="B195" s="30"/>
      <c r="C195" s="3" t="s">
        <v>283</v>
      </c>
      <c r="D195" s="3"/>
      <c r="E195" s="3"/>
      <c r="F195" s="3"/>
      <c r="G195" s="3"/>
      <c r="H195" s="62">
        <f t="shared" si="4"/>
        <v>283.47532357197156</v>
      </c>
      <c r="I195" s="11">
        <v>13.282228458680022</v>
      </c>
      <c r="J195" s="11">
        <v>1.0663714605097949</v>
      </c>
      <c r="K195" s="11">
        <v>4.1107930723205133</v>
      </c>
      <c r="L195" s="137"/>
      <c r="M195" s="11">
        <v>27.779998947757605</v>
      </c>
      <c r="N195" s="11">
        <v>3.5259551572976751</v>
      </c>
      <c r="O195" s="11">
        <v>15.993841121594425</v>
      </c>
      <c r="P195" s="11">
        <v>8.260202668865503</v>
      </c>
      <c r="Q195" s="137"/>
      <c r="R195" s="11">
        <v>11.572248980996751</v>
      </c>
      <c r="S195" s="137"/>
      <c r="T195" s="11">
        <v>6.1074751096536035</v>
      </c>
      <c r="U195" s="11">
        <v>10.444970446383339</v>
      </c>
      <c r="V195" s="11"/>
      <c r="W195" s="11">
        <v>5.0840386613783108</v>
      </c>
      <c r="X195" s="11">
        <v>3.8952101775884698</v>
      </c>
      <c r="Y195" s="11">
        <v>1.0184696506444262</v>
      </c>
      <c r="Z195" s="11">
        <v>0.44725195677213136</v>
      </c>
      <c r="AA195" s="137"/>
      <c r="AB195" s="11">
        <v>9.4917486421924568</v>
      </c>
      <c r="AC195" s="137"/>
      <c r="AD195" s="137"/>
      <c r="AE195" s="11">
        <v>16.580790649102791</v>
      </c>
      <c r="AF195" s="11">
        <v>2.7688678554882777</v>
      </c>
      <c r="AG195" s="11">
        <v>2.4274837005887631</v>
      </c>
      <c r="AH195" s="11">
        <v>0.3413841548995149</v>
      </c>
      <c r="AI195" s="137">
        <v>175.41492690285793</v>
      </c>
      <c r="AJ195" s="137"/>
      <c r="AK195" s="137">
        <v>4.854903046028479</v>
      </c>
      <c r="AL195" s="80"/>
    </row>
    <row r="196" spans="1:38" s="2" customFormat="1" ht="15.75" x14ac:dyDescent="0.25">
      <c r="A196" s="32" t="s">
        <v>951</v>
      </c>
      <c r="B196" s="30"/>
      <c r="C196" s="3" t="s">
        <v>132</v>
      </c>
      <c r="D196" s="3"/>
      <c r="E196" s="3"/>
      <c r="F196" s="3"/>
      <c r="G196" s="3"/>
      <c r="H196" s="62">
        <f t="shared" si="4"/>
        <v>202.96210006862677</v>
      </c>
      <c r="I196" s="11">
        <v>9.1242017450697137</v>
      </c>
      <c r="J196" s="11">
        <v>0.81919920575866656</v>
      </c>
      <c r="K196" s="11">
        <v>2.3574669968042112</v>
      </c>
      <c r="L196" s="137"/>
      <c r="M196" s="11">
        <v>16.450353445622799</v>
      </c>
      <c r="N196" s="11">
        <v>1.685152442857065</v>
      </c>
      <c r="O196" s="11">
        <v>9.1434294668812477</v>
      </c>
      <c r="P196" s="11">
        <v>5.621771535884486</v>
      </c>
      <c r="Q196" s="137"/>
      <c r="R196" s="11">
        <v>6.9508348405808285</v>
      </c>
      <c r="S196" s="137"/>
      <c r="T196" s="11">
        <v>3.9866395425529411</v>
      </c>
      <c r="U196" s="11">
        <v>4.9135256575324409</v>
      </c>
      <c r="V196" s="11"/>
      <c r="W196" s="11">
        <v>2.1040534024697211</v>
      </c>
      <c r="X196" s="11">
        <v>1.8920685227037415</v>
      </c>
      <c r="Y196" s="11">
        <v>0.60973474906790481</v>
      </c>
      <c r="Z196" s="11">
        <v>0.30766898329107273</v>
      </c>
      <c r="AA196" s="137"/>
      <c r="AB196" s="11">
        <v>4.7291444891900971</v>
      </c>
      <c r="AC196" s="137"/>
      <c r="AD196" s="137"/>
      <c r="AE196" s="11">
        <v>10.113341190469139</v>
      </c>
      <c r="AF196" s="11">
        <v>1.8523844285447801</v>
      </c>
      <c r="AG196" s="11">
        <v>1.6152426618947859</v>
      </c>
      <c r="AH196" s="11">
        <v>0.23714176664999423</v>
      </c>
      <c r="AI196" s="137">
        <v>137.93301840191836</v>
      </c>
      <c r="AJ196" s="137"/>
      <c r="AK196" s="137">
        <v>3.7319901245827709</v>
      </c>
      <c r="AL196" s="80"/>
    </row>
    <row r="197" spans="1:38" s="2" customFormat="1" ht="15.75" x14ac:dyDescent="0.25">
      <c r="A197" s="34" t="s">
        <v>952</v>
      </c>
      <c r="B197" s="30"/>
      <c r="C197" s="3" t="s">
        <v>13</v>
      </c>
      <c r="D197" s="3"/>
      <c r="E197" s="3"/>
      <c r="F197" s="3"/>
      <c r="G197" s="3"/>
      <c r="H197" s="62">
        <f t="shared" si="4"/>
        <v>212.10759660377411</v>
      </c>
      <c r="I197" s="11">
        <v>11.791740001349064</v>
      </c>
      <c r="J197" s="11">
        <v>0.78428844460500025</v>
      </c>
      <c r="K197" s="11">
        <v>2.1975658596035639</v>
      </c>
      <c r="L197" s="137"/>
      <c r="M197" s="11">
        <v>19.265954296202697</v>
      </c>
      <c r="N197" s="11">
        <v>1.3704698012043688</v>
      </c>
      <c r="O197" s="11">
        <v>9.9290705970799067</v>
      </c>
      <c r="P197" s="11">
        <v>7.9664138979184225</v>
      </c>
      <c r="Q197" s="137"/>
      <c r="R197" s="11">
        <v>8.333848318160225</v>
      </c>
      <c r="S197" s="137"/>
      <c r="T197" s="11">
        <v>4.1700139391732955</v>
      </c>
      <c r="U197" s="11">
        <v>4.09255323959436</v>
      </c>
      <c r="V197" s="11"/>
      <c r="W197" s="11">
        <v>2.332413577845029</v>
      </c>
      <c r="X197" s="11">
        <v>1.1932524306203964</v>
      </c>
      <c r="Y197" s="11">
        <v>0.468054033252923</v>
      </c>
      <c r="Z197" s="11">
        <v>9.8833197876011414E-2</v>
      </c>
      <c r="AA197" s="137"/>
      <c r="AB197" s="11">
        <v>3.6009525372864877</v>
      </c>
      <c r="AC197" s="137"/>
      <c r="AD197" s="137"/>
      <c r="AE197" s="11">
        <v>9.7085231876993721</v>
      </c>
      <c r="AF197" s="11">
        <v>1.3627293231042099</v>
      </c>
      <c r="AG197" s="11">
        <v>0.98840163728273056</v>
      </c>
      <c r="AH197" s="11">
        <v>0.37432768582147935</v>
      </c>
      <c r="AI197" s="137">
        <v>142.88269521989281</v>
      </c>
      <c r="AJ197" s="137"/>
      <c r="AK197" s="137">
        <v>3.9167322371030355</v>
      </c>
      <c r="AL197" s="80"/>
    </row>
    <row r="198" spans="1:38" s="2" customFormat="1" ht="15.75" x14ac:dyDescent="0.25">
      <c r="A198" s="32"/>
      <c r="B198" s="30" t="s">
        <v>139</v>
      </c>
      <c r="C198" s="3"/>
      <c r="D198" s="3"/>
      <c r="E198" s="3"/>
      <c r="F198" s="3"/>
      <c r="G198" s="3"/>
      <c r="H198" s="62" t="str">
        <f t="shared" si="4"/>
        <v/>
      </c>
      <c r="I198" s="11" t="s">
        <v>1479</v>
      </c>
      <c r="J198" s="11" t="s">
        <v>1479</v>
      </c>
      <c r="K198" s="11" t="s">
        <v>1479</v>
      </c>
      <c r="L198" s="137"/>
      <c r="M198" s="11"/>
      <c r="N198" s="11"/>
      <c r="O198" s="11"/>
      <c r="P198" s="11"/>
      <c r="Q198" s="137"/>
      <c r="R198" s="11"/>
      <c r="S198" s="137"/>
      <c r="T198" s="11"/>
      <c r="U198" s="11"/>
      <c r="V198" s="11"/>
      <c r="W198" s="11" t="s">
        <v>1479</v>
      </c>
      <c r="X198" s="11" t="s">
        <v>1479</v>
      </c>
      <c r="Y198" s="11" t="s">
        <v>1479</v>
      </c>
      <c r="Z198" s="11" t="s">
        <v>1479</v>
      </c>
      <c r="AA198" s="137"/>
      <c r="AB198" s="11" t="s">
        <v>1479</v>
      </c>
      <c r="AC198" s="137"/>
      <c r="AD198" s="137"/>
      <c r="AE198" s="11" t="s">
        <v>1479</v>
      </c>
      <c r="AF198" s="11"/>
      <c r="AG198" s="11"/>
      <c r="AH198" s="11"/>
      <c r="AI198" s="137" t="s">
        <v>1479</v>
      </c>
      <c r="AJ198" s="137"/>
      <c r="AK198" s="137" t="s">
        <v>1479</v>
      </c>
      <c r="AL198" s="80"/>
    </row>
    <row r="199" spans="1:38" s="2" customFormat="1" ht="15.75" x14ac:dyDescent="0.25">
      <c r="A199" s="32" t="s">
        <v>953</v>
      </c>
      <c r="B199" s="30"/>
      <c r="C199" s="3" t="s">
        <v>284</v>
      </c>
      <c r="D199" s="3"/>
      <c r="E199" s="3"/>
      <c r="F199" s="3"/>
      <c r="G199" s="3"/>
      <c r="H199" s="62">
        <f t="shared" si="4"/>
        <v>223.19871332216016</v>
      </c>
      <c r="I199" s="11">
        <v>8.9296788466753814</v>
      </c>
      <c r="J199" s="11">
        <v>0.97755775958428748</v>
      </c>
      <c r="K199" s="11">
        <v>2.9516836099512584</v>
      </c>
      <c r="L199" s="137"/>
      <c r="M199" s="11">
        <v>19.432983214267146</v>
      </c>
      <c r="N199" s="11">
        <v>2.5163250180983545</v>
      </c>
      <c r="O199" s="11">
        <v>10.284204427833737</v>
      </c>
      <c r="P199" s="11">
        <v>6.6324537683350524</v>
      </c>
      <c r="Q199" s="137"/>
      <c r="R199" s="11">
        <v>9.1491599588282089</v>
      </c>
      <c r="S199" s="137"/>
      <c r="T199" s="11">
        <v>4.5504362168095982</v>
      </c>
      <c r="U199" s="11">
        <v>5.554877322196444</v>
      </c>
      <c r="V199" s="11"/>
      <c r="W199" s="11">
        <v>2.3124271606642135</v>
      </c>
      <c r="X199" s="11">
        <v>2.3157048225586534</v>
      </c>
      <c r="Y199" s="11">
        <v>0.6343020315392669</v>
      </c>
      <c r="Z199" s="11">
        <v>0.29244330743431018</v>
      </c>
      <c r="AA199" s="137"/>
      <c r="AB199" s="11">
        <v>7.1576469656235826</v>
      </c>
      <c r="AC199" s="137"/>
      <c r="AD199" s="137"/>
      <c r="AE199" s="11">
        <v>10.139388475343884</v>
      </c>
      <c r="AF199" s="11">
        <v>1.6473953454944483</v>
      </c>
      <c r="AG199" s="11">
        <v>1.4101327461236364</v>
      </c>
      <c r="AH199" s="11">
        <v>0.23726259937081204</v>
      </c>
      <c r="AI199" s="137">
        <v>148.79396569371099</v>
      </c>
      <c r="AJ199" s="137"/>
      <c r="AK199" s="137">
        <v>3.9139399136749291</v>
      </c>
      <c r="AL199" s="80"/>
    </row>
    <row r="200" spans="1:38" s="2" customFormat="1" ht="15.75" x14ac:dyDescent="0.25">
      <c r="A200" s="32" t="s">
        <v>954</v>
      </c>
      <c r="B200" s="30"/>
      <c r="C200" s="3" t="s">
        <v>955</v>
      </c>
      <c r="D200" s="3"/>
      <c r="E200" s="3"/>
      <c r="F200" s="3"/>
      <c r="G200" s="3"/>
      <c r="H200" s="62">
        <f t="shared" si="4"/>
        <v>265.21019403504357</v>
      </c>
      <c r="I200" s="11">
        <v>12.513861021442377</v>
      </c>
      <c r="J200" s="11">
        <v>1.1404741027066132</v>
      </c>
      <c r="K200" s="11">
        <v>5.4276447605693621</v>
      </c>
      <c r="L200" s="137"/>
      <c r="M200" s="11">
        <v>41.535463547084795</v>
      </c>
      <c r="N200" s="11">
        <v>2.6181866753335683</v>
      </c>
      <c r="O200" s="11">
        <v>21.015787435010818</v>
      </c>
      <c r="P200" s="11">
        <v>17.901489436740409</v>
      </c>
      <c r="Q200" s="137"/>
      <c r="R200" s="11">
        <v>17.485034276700883</v>
      </c>
      <c r="S200" s="137"/>
      <c r="T200" s="11">
        <v>7.9222245814956027</v>
      </c>
      <c r="U200" s="11">
        <v>15.341749293124579</v>
      </c>
      <c r="V200" s="11"/>
      <c r="W200" s="11">
        <v>7.4211410082506513</v>
      </c>
      <c r="X200" s="11">
        <v>5.5811861367636872</v>
      </c>
      <c r="Y200" s="11">
        <v>1.9505962886667196</v>
      </c>
      <c r="Z200" s="11">
        <v>0.38882585944352133</v>
      </c>
      <c r="AA200" s="137"/>
      <c r="AB200" s="11">
        <v>11.994945172870397</v>
      </c>
      <c r="AC200" s="137"/>
      <c r="AD200" s="137"/>
      <c r="AE200" s="11">
        <v>20.119433970438223</v>
      </c>
      <c r="AF200" s="11">
        <v>2.2243143478406258</v>
      </c>
      <c r="AG200" s="11">
        <v>1.8160553236044965</v>
      </c>
      <c r="AH200" s="11">
        <v>0.40825902423612931</v>
      </c>
      <c r="AI200" s="137">
        <v>125.82706037677016</v>
      </c>
      <c r="AJ200" s="137"/>
      <c r="AK200" s="137">
        <v>3.6779885839999245</v>
      </c>
      <c r="AL200" s="80"/>
    </row>
    <row r="201" spans="1:38" s="2" customFormat="1" ht="15.75" x14ac:dyDescent="0.25">
      <c r="A201" s="32" t="s">
        <v>956</v>
      </c>
      <c r="B201" s="30"/>
      <c r="C201" s="3" t="s">
        <v>957</v>
      </c>
      <c r="D201" s="3"/>
      <c r="E201" s="3"/>
      <c r="F201" s="3"/>
      <c r="G201" s="3"/>
      <c r="H201" s="62">
        <f t="shared" si="4"/>
        <v>225.81014141463993</v>
      </c>
      <c r="I201" s="11">
        <v>9.4552525939052803</v>
      </c>
      <c r="J201" s="11">
        <v>0.78530442138893664</v>
      </c>
      <c r="K201" s="11">
        <v>4.1548455575675547</v>
      </c>
      <c r="L201" s="137"/>
      <c r="M201" s="11">
        <v>29.304229041344144</v>
      </c>
      <c r="N201" s="11">
        <v>2.1150939012672292</v>
      </c>
      <c r="O201" s="11">
        <v>16.482173141454126</v>
      </c>
      <c r="P201" s="11">
        <v>10.706961998622788</v>
      </c>
      <c r="Q201" s="137"/>
      <c r="R201" s="11">
        <v>17.576386033217986</v>
      </c>
      <c r="S201" s="137"/>
      <c r="T201" s="11">
        <v>8.4963724510126966</v>
      </c>
      <c r="U201" s="11">
        <v>12.81193693682698</v>
      </c>
      <c r="V201" s="11"/>
      <c r="W201" s="11">
        <v>6.3612805203470772</v>
      </c>
      <c r="X201" s="11">
        <v>4.4049813557997597</v>
      </c>
      <c r="Y201" s="11">
        <v>1.4429927070224158</v>
      </c>
      <c r="Z201" s="11">
        <v>0.60268235365772649</v>
      </c>
      <c r="AA201" s="137"/>
      <c r="AB201" s="11">
        <v>13.730140282000109</v>
      </c>
      <c r="AC201" s="137"/>
      <c r="AD201" s="137"/>
      <c r="AE201" s="11">
        <v>16.793378183873553</v>
      </c>
      <c r="AF201" s="11">
        <v>1.7400316827579037</v>
      </c>
      <c r="AG201" s="11">
        <v>1.388130549920209</v>
      </c>
      <c r="AH201" s="11">
        <v>0.3519011328376947</v>
      </c>
      <c r="AI201" s="137">
        <v>107.89080818566431</v>
      </c>
      <c r="AJ201" s="137"/>
      <c r="AK201" s="137">
        <v>3.0714560450804935</v>
      </c>
      <c r="AL201" s="80"/>
    </row>
    <row r="202" spans="1:38" s="2" customFormat="1" ht="15.75" x14ac:dyDescent="0.25">
      <c r="A202" s="32" t="s">
        <v>958</v>
      </c>
      <c r="B202" s="30"/>
      <c r="C202" s="3" t="s">
        <v>42</v>
      </c>
      <c r="D202" s="3"/>
      <c r="E202" s="3"/>
      <c r="F202" s="3"/>
      <c r="G202" s="3"/>
      <c r="H202" s="62">
        <f t="shared" si="4"/>
        <v>201.36417088967414</v>
      </c>
      <c r="I202" s="11">
        <v>9.3418650863964636</v>
      </c>
      <c r="J202" s="11">
        <v>0.85855496675948706</v>
      </c>
      <c r="K202" s="11">
        <v>2.992037205027803</v>
      </c>
      <c r="L202" s="137"/>
      <c r="M202" s="11">
        <v>20.210969606314102</v>
      </c>
      <c r="N202" s="11">
        <v>2.7394172831347281</v>
      </c>
      <c r="O202" s="11">
        <v>10.720992963262436</v>
      </c>
      <c r="P202" s="11">
        <v>6.7505593599169389</v>
      </c>
      <c r="Q202" s="137"/>
      <c r="R202" s="11">
        <v>8.1902292187012371</v>
      </c>
      <c r="S202" s="137"/>
      <c r="T202" s="11">
        <v>5.43330261163476</v>
      </c>
      <c r="U202" s="11">
        <v>6.9151821725905815</v>
      </c>
      <c r="V202" s="11"/>
      <c r="W202" s="11">
        <v>3.0907785050713583</v>
      </c>
      <c r="X202" s="11">
        <v>3.0079512502934902</v>
      </c>
      <c r="Y202" s="11">
        <v>0.64424651865447724</v>
      </c>
      <c r="Z202" s="11">
        <v>0.17220589857125579</v>
      </c>
      <c r="AA202" s="137"/>
      <c r="AB202" s="11">
        <v>7.4435473735974931</v>
      </c>
      <c r="AC202" s="137"/>
      <c r="AD202" s="137"/>
      <c r="AE202" s="11">
        <v>9.4446341313682058</v>
      </c>
      <c r="AF202" s="11">
        <v>1.3712067434979764</v>
      </c>
      <c r="AG202" s="11">
        <v>1.2314410457370311</v>
      </c>
      <c r="AH202" s="11">
        <v>0.13976569776094527</v>
      </c>
      <c r="AI202" s="137">
        <v>125.71571795346193</v>
      </c>
      <c r="AJ202" s="137"/>
      <c r="AK202" s="137">
        <v>3.4469238203241073</v>
      </c>
      <c r="AL202" s="80"/>
    </row>
    <row r="203" spans="1:38" s="2" customFormat="1" ht="25.5" customHeight="1" x14ac:dyDescent="0.25">
      <c r="A203" s="32" t="s">
        <v>959</v>
      </c>
      <c r="B203" s="30"/>
      <c r="C203" s="3" t="s">
        <v>960</v>
      </c>
      <c r="D203" s="3"/>
      <c r="E203" s="3"/>
      <c r="F203" s="3"/>
      <c r="G203" s="3"/>
      <c r="H203" s="62">
        <f t="shared" si="4"/>
        <v>193.53413524742652</v>
      </c>
      <c r="I203" s="11">
        <v>7.0356637527877375</v>
      </c>
      <c r="J203" s="11">
        <v>1.1272834534813563</v>
      </c>
      <c r="K203" s="11">
        <v>3.678108476752866</v>
      </c>
      <c r="L203" s="137"/>
      <c r="M203" s="11">
        <v>21.062288128470509</v>
      </c>
      <c r="N203" s="11">
        <v>3.4957649913997293</v>
      </c>
      <c r="O203" s="11">
        <v>12.194677520706389</v>
      </c>
      <c r="P203" s="11">
        <v>5.371845616364392</v>
      </c>
      <c r="Q203" s="137"/>
      <c r="R203" s="11">
        <v>10.485716082163048</v>
      </c>
      <c r="S203" s="137"/>
      <c r="T203" s="11">
        <v>3.9890563473438356</v>
      </c>
      <c r="U203" s="11">
        <v>8.4518800658379991</v>
      </c>
      <c r="V203" s="11"/>
      <c r="W203" s="11">
        <v>3.2038226740847064</v>
      </c>
      <c r="X203" s="11">
        <v>3.9372544723189402</v>
      </c>
      <c r="Y203" s="11">
        <v>1.0289994129376294</v>
      </c>
      <c r="Z203" s="11">
        <v>0.28180350649672431</v>
      </c>
      <c r="AA203" s="137"/>
      <c r="AB203" s="11">
        <v>7.9960876924594961</v>
      </c>
      <c r="AC203" s="137"/>
      <c r="AD203" s="137"/>
      <c r="AE203" s="11">
        <v>8.7177814539785139</v>
      </c>
      <c r="AF203" s="11">
        <v>1.1084436732816794</v>
      </c>
      <c r="AG203" s="11">
        <v>0.96696517170314178</v>
      </c>
      <c r="AH203" s="11">
        <v>0.14147850157853767</v>
      </c>
      <c r="AI203" s="137">
        <v>116.68685962701362</v>
      </c>
      <c r="AJ203" s="137"/>
      <c r="AK203" s="137">
        <v>3.1949664938558495</v>
      </c>
      <c r="AL203" s="80"/>
    </row>
    <row r="204" spans="1:38" s="2" customFormat="1" ht="15.75" x14ac:dyDescent="0.25">
      <c r="A204" s="32" t="s">
        <v>961</v>
      </c>
      <c r="B204" s="30"/>
      <c r="C204" s="3" t="s">
        <v>110</v>
      </c>
      <c r="D204" s="3"/>
      <c r="E204" s="3"/>
      <c r="F204" s="3"/>
      <c r="G204" s="3"/>
      <c r="H204" s="62">
        <f t="shared" si="4"/>
        <v>219.80488953980523</v>
      </c>
      <c r="I204" s="11">
        <v>9.7420774229055365</v>
      </c>
      <c r="J204" s="11">
        <v>0.90325845269426985</v>
      </c>
      <c r="K204" s="11">
        <v>3.4259369401563387</v>
      </c>
      <c r="L204" s="137"/>
      <c r="M204" s="11">
        <v>23.74695376373316</v>
      </c>
      <c r="N204" s="11">
        <v>2.6939339328059311</v>
      </c>
      <c r="O204" s="11">
        <v>13.978596249166173</v>
      </c>
      <c r="P204" s="11">
        <v>7.0744235817610575</v>
      </c>
      <c r="Q204" s="137"/>
      <c r="R204" s="11">
        <v>12.998034005878214</v>
      </c>
      <c r="S204" s="137"/>
      <c r="T204" s="11">
        <v>5.8866017935449033</v>
      </c>
      <c r="U204" s="11">
        <v>10.580788134267614</v>
      </c>
      <c r="V204" s="11"/>
      <c r="W204" s="11">
        <v>4.3898367997986467</v>
      </c>
      <c r="X204" s="11">
        <v>4.8563898314498779</v>
      </c>
      <c r="Y204" s="11">
        <v>0.8223518546377645</v>
      </c>
      <c r="Z204" s="11">
        <v>0.51220964838132355</v>
      </c>
      <c r="AA204" s="137"/>
      <c r="AB204" s="11">
        <v>10.742198586949513</v>
      </c>
      <c r="AC204" s="137"/>
      <c r="AD204" s="137"/>
      <c r="AE204" s="11">
        <v>12.438592227584737</v>
      </c>
      <c r="AF204" s="11">
        <v>2.0957076109246668</v>
      </c>
      <c r="AG204" s="11">
        <v>1.7388145763081866</v>
      </c>
      <c r="AH204" s="11">
        <v>0.35689303461648031</v>
      </c>
      <c r="AI204" s="137">
        <v>123.74192044936169</v>
      </c>
      <c r="AJ204" s="137"/>
      <c r="AK204" s="137">
        <v>3.5028201518045972</v>
      </c>
      <c r="AL204" s="80"/>
    </row>
    <row r="205" spans="1:38" s="2" customFormat="1" ht="15.75" x14ac:dyDescent="0.25">
      <c r="A205" s="32" t="s">
        <v>962</v>
      </c>
      <c r="B205" s="30"/>
      <c r="C205" s="3" t="s">
        <v>82</v>
      </c>
      <c r="D205" s="3"/>
      <c r="E205" s="3"/>
      <c r="F205" s="3"/>
      <c r="G205" s="3"/>
      <c r="H205" s="62">
        <f t="shared" si="4"/>
        <v>203.59229490756005</v>
      </c>
      <c r="I205" s="11">
        <v>7.4750047156588995</v>
      </c>
      <c r="J205" s="11">
        <v>0.92322660843909232</v>
      </c>
      <c r="K205" s="11">
        <v>2.652422407599063</v>
      </c>
      <c r="L205" s="137"/>
      <c r="M205" s="11">
        <v>16.955869368333357</v>
      </c>
      <c r="N205" s="11">
        <v>2.2016598743683486</v>
      </c>
      <c r="O205" s="11">
        <v>9.7297763030213726</v>
      </c>
      <c r="P205" s="11">
        <v>5.0244331909436371</v>
      </c>
      <c r="Q205" s="137"/>
      <c r="R205" s="11">
        <v>8.3063480588020369</v>
      </c>
      <c r="S205" s="137"/>
      <c r="T205" s="11">
        <v>3.9035358692051259</v>
      </c>
      <c r="U205" s="11">
        <v>6.2648026515022934</v>
      </c>
      <c r="V205" s="11"/>
      <c r="W205" s="11">
        <v>2.2717288546521344</v>
      </c>
      <c r="X205" s="11">
        <v>3.0013348729454661</v>
      </c>
      <c r="Y205" s="11">
        <v>0.61856448811682707</v>
      </c>
      <c r="Z205" s="11">
        <v>0.37317443578786547</v>
      </c>
      <c r="AA205" s="137"/>
      <c r="AB205" s="11">
        <v>5.5322071964454098</v>
      </c>
      <c r="AC205" s="137"/>
      <c r="AD205" s="137"/>
      <c r="AE205" s="11">
        <v>7.9091318913582862</v>
      </c>
      <c r="AF205" s="11">
        <v>1.090014029574593</v>
      </c>
      <c r="AG205" s="11">
        <v>0.90395580605933634</v>
      </c>
      <c r="AH205" s="11">
        <v>0.18605822351525678</v>
      </c>
      <c r="AI205" s="137">
        <v>138.81363574990152</v>
      </c>
      <c r="AJ205" s="137"/>
      <c r="AK205" s="137">
        <v>3.7660963607403586</v>
      </c>
      <c r="AL205" s="80"/>
    </row>
    <row r="206" spans="1:38" s="2" customFormat="1" ht="15.75" x14ac:dyDescent="0.25">
      <c r="A206" s="32" t="s">
        <v>963</v>
      </c>
      <c r="B206" s="30"/>
      <c r="C206" s="3" t="s">
        <v>287</v>
      </c>
      <c r="D206" s="3"/>
      <c r="E206" s="3"/>
      <c r="F206" s="3"/>
      <c r="G206" s="3"/>
      <c r="H206" s="62">
        <f t="shared" si="4"/>
        <v>222.94523946780976</v>
      </c>
      <c r="I206" s="11">
        <v>9.1224610746847077</v>
      </c>
      <c r="J206" s="11">
        <v>0.97131454428434316</v>
      </c>
      <c r="K206" s="11">
        <v>2.631667449598651</v>
      </c>
      <c r="L206" s="137"/>
      <c r="M206" s="11">
        <v>17.249784395267632</v>
      </c>
      <c r="N206" s="11">
        <v>2.2904393346897223</v>
      </c>
      <c r="O206" s="11">
        <v>9.7516979256543141</v>
      </c>
      <c r="P206" s="11">
        <v>5.2076471349235973</v>
      </c>
      <c r="Q206" s="137"/>
      <c r="R206" s="11">
        <v>8.6735303223395057</v>
      </c>
      <c r="S206" s="137"/>
      <c r="T206" s="11">
        <v>4.0147902500124406</v>
      </c>
      <c r="U206" s="11">
        <v>5.8369342085339611</v>
      </c>
      <c r="V206" s="11"/>
      <c r="W206" s="11">
        <v>2.1415910049668745</v>
      </c>
      <c r="X206" s="11">
        <v>2.7481646889886906</v>
      </c>
      <c r="Y206" s="11">
        <v>0.75352297461472817</v>
      </c>
      <c r="Z206" s="11">
        <v>0.19365553996366849</v>
      </c>
      <c r="AA206" s="137"/>
      <c r="AB206" s="11">
        <v>6.4190338311734045</v>
      </c>
      <c r="AC206" s="137"/>
      <c r="AD206" s="137"/>
      <c r="AE206" s="11">
        <v>9.8216876598128984</v>
      </c>
      <c r="AF206" s="11">
        <v>1.3873788341009885</v>
      </c>
      <c r="AG206" s="11">
        <v>1.1508110228748789</v>
      </c>
      <c r="AH206" s="11">
        <v>0.23656781122610965</v>
      </c>
      <c r="AI206" s="137">
        <v>152.7921708943243</v>
      </c>
      <c r="AJ206" s="137"/>
      <c r="AK206" s="137">
        <v>4.024486003676933</v>
      </c>
      <c r="AL206" s="80"/>
    </row>
    <row r="207" spans="1:38" s="2" customFormat="1" ht="15.75" x14ac:dyDescent="0.25">
      <c r="A207" s="32" t="s">
        <v>964</v>
      </c>
      <c r="B207" s="30"/>
      <c r="C207" s="3" t="s">
        <v>89</v>
      </c>
      <c r="D207" s="3"/>
      <c r="E207" s="3"/>
      <c r="F207" s="3"/>
      <c r="G207" s="3"/>
      <c r="H207" s="62">
        <f t="shared" si="4"/>
        <v>204.90282257408543</v>
      </c>
      <c r="I207" s="11">
        <v>7.3053470219417553</v>
      </c>
      <c r="J207" s="11">
        <v>1.0637515083929503</v>
      </c>
      <c r="K207" s="11">
        <v>3.6865168682138085</v>
      </c>
      <c r="L207" s="137"/>
      <c r="M207" s="11">
        <v>20.055738098383756</v>
      </c>
      <c r="N207" s="11">
        <v>3.3351740563595684</v>
      </c>
      <c r="O207" s="11">
        <v>11.075454778100459</v>
      </c>
      <c r="P207" s="11">
        <v>5.6451092639237279</v>
      </c>
      <c r="Q207" s="137"/>
      <c r="R207" s="11">
        <v>9.5670837632975338</v>
      </c>
      <c r="S207" s="137"/>
      <c r="T207" s="11">
        <v>4.5448934399224408</v>
      </c>
      <c r="U207" s="11">
        <v>8.3157983998447662</v>
      </c>
      <c r="V207" s="11"/>
      <c r="W207" s="11">
        <v>3.1642955799623596</v>
      </c>
      <c r="X207" s="11">
        <v>3.9955717594639175</v>
      </c>
      <c r="Y207" s="11">
        <v>0.8136155519808943</v>
      </c>
      <c r="Z207" s="11">
        <v>0.34231550843759495</v>
      </c>
      <c r="AA207" s="137"/>
      <c r="AB207" s="11">
        <v>8.6834873959766981</v>
      </c>
      <c r="AC207" s="137"/>
      <c r="AD207" s="137"/>
      <c r="AE207" s="11">
        <v>10.601722590065744</v>
      </c>
      <c r="AF207" s="11">
        <v>1.1555925135852279</v>
      </c>
      <c r="AG207" s="11">
        <v>0.96573410100025103</v>
      </c>
      <c r="AH207" s="11">
        <v>0.18985841258497674</v>
      </c>
      <c r="AI207" s="137">
        <v>126.52548103206716</v>
      </c>
      <c r="AJ207" s="137"/>
      <c r="AK207" s="137">
        <v>3.3974099423935749</v>
      </c>
      <c r="AL207" s="80"/>
    </row>
    <row r="208" spans="1:38" s="2" customFormat="1" ht="25.5" customHeight="1" x14ac:dyDescent="0.25">
      <c r="A208" s="32" t="s">
        <v>965</v>
      </c>
      <c r="B208" s="30"/>
      <c r="C208" s="3" t="s">
        <v>288</v>
      </c>
      <c r="D208" s="3"/>
      <c r="E208" s="3"/>
      <c r="F208" s="3"/>
      <c r="G208" s="3"/>
      <c r="H208" s="62">
        <f t="shared" si="4"/>
        <v>199.01976980076108</v>
      </c>
      <c r="I208" s="11">
        <v>6.957006132617817</v>
      </c>
      <c r="J208" s="11">
        <v>0.7581673908438884</v>
      </c>
      <c r="K208" s="11">
        <v>4.1914735267296885</v>
      </c>
      <c r="L208" s="137"/>
      <c r="M208" s="11">
        <v>20.907846872867598</v>
      </c>
      <c r="N208" s="11">
        <v>2.5894100916186322</v>
      </c>
      <c r="O208" s="11">
        <v>12.353147870216111</v>
      </c>
      <c r="P208" s="11">
        <v>5.9652889110328564</v>
      </c>
      <c r="Q208" s="137"/>
      <c r="R208" s="11">
        <v>12.85402085146533</v>
      </c>
      <c r="S208" s="137"/>
      <c r="T208" s="11">
        <v>5.2408558606062048</v>
      </c>
      <c r="U208" s="11">
        <v>12.426328938447552</v>
      </c>
      <c r="V208" s="11"/>
      <c r="W208" s="11">
        <v>4.3834055916541326</v>
      </c>
      <c r="X208" s="11">
        <v>5.8410284941512405</v>
      </c>
      <c r="Y208" s="11">
        <v>1.4183280949759993</v>
      </c>
      <c r="Z208" s="11">
        <v>0.78356675766617878</v>
      </c>
      <c r="AA208" s="137"/>
      <c r="AB208" s="11">
        <v>16.148458546192881</v>
      </c>
      <c r="AC208" s="137"/>
      <c r="AD208" s="137"/>
      <c r="AE208" s="11">
        <v>13.226551149972337</v>
      </c>
      <c r="AF208" s="11">
        <v>1.3900544547648255</v>
      </c>
      <c r="AG208" s="11">
        <v>1.1530637290158534</v>
      </c>
      <c r="AH208" s="11">
        <v>0.23699072574897201</v>
      </c>
      <c r="AI208" s="137">
        <v>102.0200258657764</v>
      </c>
      <c r="AJ208" s="137"/>
      <c r="AK208" s="137">
        <v>2.8989802104765547</v>
      </c>
      <c r="AL208" s="80"/>
    </row>
    <row r="209" spans="1:38" s="2" customFormat="1" ht="15.75" x14ac:dyDescent="0.25">
      <c r="A209" s="32" t="s">
        <v>966</v>
      </c>
      <c r="B209" s="30"/>
      <c r="C209" s="3" t="s">
        <v>69</v>
      </c>
      <c r="D209" s="3"/>
      <c r="E209" s="3"/>
      <c r="F209" s="3"/>
      <c r="G209" s="3"/>
      <c r="H209" s="62">
        <f t="shared" si="4"/>
        <v>260.05365613985708</v>
      </c>
      <c r="I209" s="11">
        <v>9.5725151810297611</v>
      </c>
      <c r="J209" s="11">
        <v>0.91184858333165097</v>
      </c>
      <c r="K209" s="11">
        <v>4.6333164513750633</v>
      </c>
      <c r="L209" s="137"/>
      <c r="M209" s="11">
        <v>27.904522509469288</v>
      </c>
      <c r="N209" s="11">
        <v>3.7307558438651425</v>
      </c>
      <c r="O209" s="11">
        <v>15.21938435364569</v>
      </c>
      <c r="P209" s="11">
        <v>8.9543823119584545</v>
      </c>
      <c r="Q209" s="137"/>
      <c r="R209" s="11">
        <v>14.026169818042773</v>
      </c>
      <c r="S209" s="137"/>
      <c r="T209" s="11">
        <v>6.6634255733178742</v>
      </c>
      <c r="U209" s="11">
        <v>10.238821102603499</v>
      </c>
      <c r="V209" s="11"/>
      <c r="W209" s="11">
        <v>4.7320816455769199</v>
      </c>
      <c r="X209" s="11">
        <v>3.698518605212413</v>
      </c>
      <c r="Y209" s="11">
        <v>1.2703144681441541</v>
      </c>
      <c r="Z209" s="11">
        <v>0.5379063836700132</v>
      </c>
      <c r="AA209" s="137"/>
      <c r="AB209" s="11">
        <v>12.66842653848018</v>
      </c>
      <c r="AC209" s="137"/>
      <c r="AD209" s="137"/>
      <c r="AE209" s="11">
        <v>15.811661104913217</v>
      </c>
      <c r="AF209" s="11">
        <v>1.8378904917929422</v>
      </c>
      <c r="AG209" s="11">
        <v>1.4885917936798609</v>
      </c>
      <c r="AH209" s="11">
        <v>0.34929869811308123</v>
      </c>
      <c r="AI209" s="137">
        <v>151.59777035338161</v>
      </c>
      <c r="AJ209" s="137"/>
      <c r="AK209" s="137">
        <v>4.1872884321192165</v>
      </c>
      <c r="AL209" s="80"/>
    </row>
    <row r="210" spans="1:38" s="2" customFormat="1" ht="15.75" x14ac:dyDescent="0.25">
      <c r="A210" s="34" t="s">
        <v>967</v>
      </c>
      <c r="B210" s="30"/>
      <c r="C210" s="3" t="s">
        <v>289</v>
      </c>
      <c r="D210" s="3"/>
      <c r="E210" s="3"/>
      <c r="F210" s="3"/>
      <c r="G210" s="3"/>
      <c r="H210" s="62">
        <f t="shared" si="4"/>
        <v>162.98930168642468</v>
      </c>
      <c r="I210" s="11">
        <v>5.1493988181314272</v>
      </c>
      <c r="J210" s="11">
        <v>0.60464040676900688</v>
      </c>
      <c r="K210" s="11">
        <v>3.4872673999077817</v>
      </c>
      <c r="L210" s="137"/>
      <c r="M210" s="11">
        <v>22.658092750494234</v>
      </c>
      <c r="N210" s="11">
        <v>2.4607553651905296</v>
      </c>
      <c r="O210" s="11">
        <v>14.454721570190037</v>
      </c>
      <c r="P210" s="11">
        <v>5.7426158151136653</v>
      </c>
      <c r="Q210" s="137"/>
      <c r="R210" s="11">
        <v>13.914828728409907</v>
      </c>
      <c r="S210" s="137"/>
      <c r="T210" s="11">
        <v>4.8913354710542283</v>
      </c>
      <c r="U210" s="11">
        <v>16.736460356886766</v>
      </c>
      <c r="V210" s="11"/>
      <c r="W210" s="11">
        <v>8.2247348446250097</v>
      </c>
      <c r="X210" s="11">
        <v>6.7589596959613392</v>
      </c>
      <c r="Y210" s="11">
        <v>1.0274577124687703</v>
      </c>
      <c r="Z210" s="11">
        <v>0.72530810383164557</v>
      </c>
      <c r="AA210" s="137"/>
      <c r="AB210" s="11">
        <v>12.409979391632119</v>
      </c>
      <c r="AC210" s="137"/>
      <c r="AD210" s="137"/>
      <c r="AE210" s="11">
        <v>17.025993105808816</v>
      </c>
      <c r="AF210" s="11">
        <v>1.2311545612683952</v>
      </c>
      <c r="AG210" s="11">
        <v>1.1024480782802994</v>
      </c>
      <c r="AH210" s="11">
        <v>0.12870648298809564</v>
      </c>
      <c r="AI210" s="137">
        <v>62.756638591905315</v>
      </c>
      <c r="AJ210" s="137"/>
      <c r="AK210" s="137">
        <v>2.1235121041566769</v>
      </c>
      <c r="AL210" s="80"/>
    </row>
    <row r="211" spans="1:38" s="2" customFormat="1" ht="15.75" x14ac:dyDescent="0.25">
      <c r="A211" s="32" t="s">
        <v>968</v>
      </c>
      <c r="B211" s="30"/>
      <c r="C211" s="3" t="s">
        <v>92</v>
      </c>
      <c r="D211" s="3"/>
      <c r="E211" s="3"/>
      <c r="F211" s="3"/>
      <c r="G211" s="3"/>
      <c r="H211" s="62">
        <f t="shared" si="4"/>
        <v>173.69582446894003</v>
      </c>
      <c r="I211" s="11">
        <v>7.3814300938346928</v>
      </c>
      <c r="J211" s="11">
        <v>0.81775191220864907</v>
      </c>
      <c r="K211" s="11">
        <v>1.6622975514252256</v>
      </c>
      <c r="L211" s="137"/>
      <c r="M211" s="11">
        <v>11.251267577689473</v>
      </c>
      <c r="N211" s="11">
        <v>1.8877996350820709</v>
      </c>
      <c r="O211" s="11">
        <v>6.7030220706793395</v>
      </c>
      <c r="P211" s="11">
        <v>2.6604458719280628</v>
      </c>
      <c r="Q211" s="137"/>
      <c r="R211" s="11">
        <v>5.9958977213670677</v>
      </c>
      <c r="S211" s="137"/>
      <c r="T211" s="11">
        <v>2.6417210208573132</v>
      </c>
      <c r="U211" s="11">
        <v>3.7780614848347525</v>
      </c>
      <c r="V211" s="11"/>
      <c r="W211" s="11">
        <v>1.6907711569732389</v>
      </c>
      <c r="X211" s="11">
        <v>1.609853233714966</v>
      </c>
      <c r="Y211" s="11">
        <v>0.31500652079927133</v>
      </c>
      <c r="Z211" s="11">
        <v>0.16243057334727637</v>
      </c>
      <c r="AA211" s="137"/>
      <c r="AB211" s="11">
        <v>4.0671758228370685</v>
      </c>
      <c r="AC211" s="137"/>
      <c r="AD211" s="137"/>
      <c r="AE211" s="11">
        <v>6.323919417970961</v>
      </c>
      <c r="AF211" s="11">
        <v>0.71084171451166711</v>
      </c>
      <c r="AG211" s="11">
        <v>0.61625688147350943</v>
      </c>
      <c r="AH211" s="11">
        <v>9.4584833038157637E-2</v>
      </c>
      <c r="AI211" s="137">
        <v>125.62461960711885</v>
      </c>
      <c r="AJ211" s="137"/>
      <c r="AK211" s="137">
        <v>3.4408405442843031</v>
      </c>
      <c r="AL211" s="80"/>
    </row>
    <row r="212" spans="1:38" s="2" customFormat="1" ht="15.75" x14ac:dyDescent="0.25">
      <c r="A212" s="32"/>
      <c r="B212" s="30" t="s">
        <v>140</v>
      </c>
      <c r="C212" s="3"/>
      <c r="D212" s="3"/>
      <c r="E212" s="3"/>
      <c r="F212" s="3"/>
      <c r="G212" s="3"/>
      <c r="H212" s="62" t="str">
        <f t="shared" si="4"/>
        <v/>
      </c>
      <c r="I212" s="11" t="s">
        <v>1479</v>
      </c>
      <c r="J212" s="11" t="s">
        <v>1479</v>
      </c>
      <c r="K212" s="11" t="s">
        <v>1479</v>
      </c>
      <c r="L212" s="137"/>
      <c r="M212" s="11"/>
      <c r="N212" s="11"/>
      <c r="O212" s="11"/>
      <c r="P212" s="11"/>
      <c r="Q212" s="137"/>
      <c r="R212" s="11"/>
      <c r="S212" s="137"/>
      <c r="T212" s="11"/>
      <c r="U212" s="11"/>
      <c r="V212" s="11"/>
      <c r="W212" s="11" t="s">
        <v>1479</v>
      </c>
      <c r="X212" s="11" t="s">
        <v>1479</v>
      </c>
      <c r="Y212" s="11" t="s">
        <v>1479</v>
      </c>
      <c r="Z212" s="11" t="s">
        <v>1479</v>
      </c>
      <c r="AA212" s="137"/>
      <c r="AB212" s="11" t="s">
        <v>1479</v>
      </c>
      <c r="AC212" s="137"/>
      <c r="AD212" s="137"/>
      <c r="AE212" s="11" t="s">
        <v>1479</v>
      </c>
      <c r="AF212" s="11"/>
      <c r="AG212" s="11"/>
      <c r="AH212" s="11"/>
      <c r="AI212" s="137" t="s">
        <v>1479</v>
      </c>
      <c r="AJ212" s="137"/>
      <c r="AK212" s="137" t="s">
        <v>1479</v>
      </c>
      <c r="AL212" s="80"/>
    </row>
    <row r="213" spans="1:38" s="2" customFormat="1" ht="15.75" x14ac:dyDescent="0.25">
      <c r="A213" s="32" t="s">
        <v>969</v>
      </c>
      <c r="B213" s="30"/>
      <c r="C213" s="3" t="s">
        <v>290</v>
      </c>
      <c r="D213" s="3"/>
      <c r="E213" s="3"/>
      <c r="F213" s="3"/>
      <c r="G213" s="3"/>
      <c r="H213" s="62">
        <f t="shared" si="4"/>
        <v>172.44488635061603</v>
      </c>
      <c r="I213" s="11">
        <v>6.128073176310143</v>
      </c>
      <c r="J213" s="11">
        <v>0.70528579224663979</v>
      </c>
      <c r="K213" s="11">
        <v>4.2872021946008392</v>
      </c>
      <c r="L213" s="137"/>
      <c r="M213" s="11">
        <v>23.184992696007342</v>
      </c>
      <c r="N213" s="11">
        <v>2.7462002278802533</v>
      </c>
      <c r="O213" s="11">
        <v>14.432262880070621</v>
      </c>
      <c r="P213" s="11">
        <v>6.0065295880564644</v>
      </c>
      <c r="Q213" s="137"/>
      <c r="R213" s="11">
        <v>16.325171333265082</v>
      </c>
      <c r="S213" s="137"/>
      <c r="T213" s="11">
        <v>4.2634130408770226</v>
      </c>
      <c r="U213" s="11">
        <v>21.057062830760461</v>
      </c>
      <c r="V213" s="11"/>
      <c r="W213" s="11">
        <v>12.324698008870982</v>
      </c>
      <c r="X213" s="11">
        <v>6.3794477168986505</v>
      </c>
      <c r="Y213" s="11">
        <v>1.5789634211008812</v>
      </c>
      <c r="Z213" s="11">
        <v>0.77395368388994823</v>
      </c>
      <c r="AA213" s="137"/>
      <c r="AB213" s="11">
        <v>15.391713359226493</v>
      </c>
      <c r="AC213" s="137"/>
      <c r="AD213" s="137"/>
      <c r="AE213" s="11">
        <v>23.164340545486144</v>
      </c>
      <c r="AF213" s="11">
        <v>0.98293682389719472</v>
      </c>
      <c r="AG213" s="11">
        <v>0.89098614417286526</v>
      </c>
      <c r="AH213" s="11">
        <v>9.1950679724329479E-2</v>
      </c>
      <c r="AI213" s="137">
        <v>54.810838383091493</v>
      </c>
      <c r="AJ213" s="137"/>
      <c r="AK213" s="137">
        <v>2.1438561748471674</v>
      </c>
      <c r="AL213" s="80"/>
    </row>
    <row r="214" spans="1:38" s="2" customFormat="1" ht="15.75" x14ac:dyDescent="0.25">
      <c r="A214" s="32" t="s">
        <v>970</v>
      </c>
      <c r="B214" s="30"/>
      <c r="C214" s="3" t="s">
        <v>291</v>
      </c>
      <c r="D214" s="3"/>
      <c r="E214" s="3"/>
      <c r="F214" s="3"/>
      <c r="G214" s="3"/>
      <c r="H214" s="62">
        <f t="shared" si="4"/>
        <v>182.40013766568242</v>
      </c>
      <c r="I214" s="11">
        <v>5.8595684722530583</v>
      </c>
      <c r="J214" s="11">
        <v>0.52189411498553817</v>
      </c>
      <c r="K214" s="11">
        <v>4.3299138822905947</v>
      </c>
      <c r="L214" s="137"/>
      <c r="M214" s="11">
        <v>25.528990028479416</v>
      </c>
      <c r="N214" s="11">
        <v>2.4341922686958486</v>
      </c>
      <c r="O214" s="11">
        <v>16.530323831535338</v>
      </c>
      <c r="P214" s="11">
        <v>6.5644739282482307</v>
      </c>
      <c r="Q214" s="137"/>
      <c r="R214" s="11">
        <v>17.301602359054936</v>
      </c>
      <c r="S214" s="137"/>
      <c r="T214" s="11">
        <v>5.3068452916734836</v>
      </c>
      <c r="U214" s="11">
        <v>23.748721968219062</v>
      </c>
      <c r="V214" s="11"/>
      <c r="W214" s="11">
        <v>13.284247335593665</v>
      </c>
      <c r="X214" s="11">
        <v>8.4666104869116854</v>
      </c>
      <c r="Y214" s="11">
        <v>1.3063341972802336</v>
      </c>
      <c r="Z214" s="11">
        <v>0.69152994843347582</v>
      </c>
      <c r="AA214" s="137"/>
      <c r="AB214" s="11">
        <v>18.013260643435611</v>
      </c>
      <c r="AC214" s="137"/>
      <c r="AD214" s="137"/>
      <c r="AE214" s="11">
        <v>23.668562141645001</v>
      </c>
      <c r="AF214" s="11">
        <v>0.8269213230800514</v>
      </c>
      <c r="AG214" s="11">
        <v>0.76965416545746279</v>
      </c>
      <c r="AH214" s="11">
        <v>5.7267157622588653E-2</v>
      </c>
      <c r="AI214" s="137">
        <v>55.165109729981282</v>
      </c>
      <c r="AJ214" s="137"/>
      <c r="AK214" s="137">
        <v>2.1287477105843768</v>
      </c>
      <c r="AL214" s="80"/>
    </row>
    <row r="215" spans="1:38" s="2" customFormat="1" ht="15.75" x14ac:dyDescent="0.25">
      <c r="A215" s="32" t="s">
        <v>971</v>
      </c>
      <c r="B215" s="30"/>
      <c r="C215" s="3" t="s">
        <v>292</v>
      </c>
      <c r="D215" s="3"/>
      <c r="E215" s="3"/>
      <c r="F215" s="3"/>
      <c r="G215" s="3"/>
      <c r="H215" s="62">
        <f t="shared" si="4"/>
        <v>208.48613926474917</v>
      </c>
      <c r="I215" s="11">
        <v>10.485639312866848</v>
      </c>
      <c r="J215" s="11">
        <v>0.91396244802624427</v>
      </c>
      <c r="K215" s="11">
        <v>3.5312730976029734</v>
      </c>
      <c r="L215" s="137"/>
      <c r="M215" s="11">
        <v>21.505196046955021</v>
      </c>
      <c r="N215" s="11">
        <v>1.9750530265745738</v>
      </c>
      <c r="O215" s="11">
        <v>10.744107311912279</v>
      </c>
      <c r="P215" s="11">
        <v>8.7860357084681677</v>
      </c>
      <c r="Q215" s="137"/>
      <c r="R215" s="11">
        <v>8.5515152525582039</v>
      </c>
      <c r="S215" s="137"/>
      <c r="T215" s="11">
        <v>4.5403079129516382</v>
      </c>
      <c r="U215" s="11">
        <v>7.2976610438365377</v>
      </c>
      <c r="V215" s="11"/>
      <c r="W215" s="11">
        <v>2.6549922596935862</v>
      </c>
      <c r="X215" s="11">
        <v>3.2141229664045263</v>
      </c>
      <c r="Y215" s="11">
        <v>1.1049048019309442</v>
      </c>
      <c r="Z215" s="11">
        <v>0.32364101580748056</v>
      </c>
      <c r="AA215" s="137"/>
      <c r="AB215" s="11">
        <v>9.7341231478638459</v>
      </c>
      <c r="AC215" s="137"/>
      <c r="AD215" s="137"/>
      <c r="AE215" s="11">
        <v>13.102800587793116</v>
      </c>
      <c r="AF215" s="11">
        <v>1.0917675392528177</v>
      </c>
      <c r="AG215" s="11">
        <v>0.90241058245923478</v>
      </c>
      <c r="AH215" s="11">
        <v>0.18935695679358286</v>
      </c>
      <c r="AI215" s="137">
        <v>124.3796088737633</v>
      </c>
      <c r="AJ215" s="137"/>
      <c r="AK215" s="137">
        <v>3.3522840012786381</v>
      </c>
      <c r="AL215" s="80"/>
    </row>
    <row r="216" spans="1:38" s="2" customFormat="1" ht="25.5" customHeight="1" x14ac:dyDescent="0.25">
      <c r="A216" s="32" t="s">
        <v>972</v>
      </c>
      <c r="B216" s="30"/>
      <c r="C216" s="3" t="s">
        <v>293</v>
      </c>
      <c r="D216" s="3"/>
      <c r="E216" s="3"/>
      <c r="F216" s="3"/>
      <c r="G216" s="3"/>
      <c r="H216" s="62">
        <f t="shared" si="4"/>
        <v>211.09705608449318</v>
      </c>
      <c r="I216" s="11">
        <v>6.7407705917515797</v>
      </c>
      <c r="J216" s="11">
        <v>1.074717353215294</v>
      </c>
      <c r="K216" s="11">
        <v>3.9085572214192963</v>
      </c>
      <c r="L216" s="137"/>
      <c r="M216" s="11">
        <v>22.572345633201039</v>
      </c>
      <c r="N216" s="11">
        <v>2.5574401370128146</v>
      </c>
      <c r="O216" s="11">
        <v>12.827135826217683</v>
      </c>
      <c r="P216" s="11">
        <v>7.1877696699705416</v>
      </c>
      <c r="Q216" s="137"/>
      <c r="R216" s="11">
        <v>13.258836026491952</v>
      </c>
      <c r="S216" s="137"/>
      <c r="T216" s="11">
        <v>5.5007277307237672</v>
      </c>
      <c r="U216" s="11">
        <v>10.446692443596159</v>
      </c>
      <c r="V216" s="11"/>
      <c r="W216" s="11">
        <v>4.4098166811988273</v>
      </c>
      <c r="X216" s="11">
        <v>4.2837170042245045</v>
      </c>
      <c r="Y216" s="11">
        <v>1.0884132787337506</v>
      </c>
      <c r="Z216" s="11">
        <v>0.66474547943907736</v>
      </c>
      <c r="AA216" s="137"/>
      <c r="AB216" s="11">
        <v>15.265691747268727</v>
      </c>
      <c r="AC216" s="137"/>
      <c r="AD216" s="137"/>
      <c r="AE216" s="11">
        <v>12.845934745457223</v>
      </c>
      <c r="AF216" s="11">
        <v>1.4840538618810619</v>
      </c>
      <c r="AG216" s="11">
        <v>1.2164562079489398</v>
      </c>
      <c r="AH216" s="11">
        <v>0.26759765393212204</v>
      </c>
      <c r="AI216" s="137">
        <v>114.75355027684364</v>
      </c>
      <c r="AJ216" s="137"/>
      <c r="AK216" s="137">
        <v>3.2451784526434087</v>
      </c>
      <c r="AL216" s="80"/>
    </row>
    <row r="217" spans="1:38" s="2" customFormat="1" ht="15.75" x14ac:dyDescent="0.25">
      <c r="A217" s="32" t="s">
        <v>973</v>
      </c>
      <c r="B217" s="30"/>
      <c r="C217" s="3" t="s">
        <v>294</v>
      </c>
      <c r="D217" s="3"/>
      <c r="E217" s="3"/>
      <c r="F217" s="3"/>
      <c r="G217" s="3"/>
      <c r="H217" s="62">
        <f t="shared" si="4"/>
        <v>191.08517159739716</v>
      </c>
      <c r="I217" s="11">
        <v>7.482028380319794</v>
      </c>
      <c r="J217" s="11">
        <v>0.6663888903012074</v>
      </c>
      <c r="K217" s="11">
        <v>1.5550003271625017</v>
      </c>
      <c r="L217" s="137"/>
      <c r="M217" s="11">
        <v>12.391094780562522</v>
      </c>
      <c r="N217" s="11">
        <v>1.186441648572891</v>
      </c>
      <c r="O217" s="11">
        <v>6.0462948577338365</v>
      </c>
      <c r="P217" s="11">
        <v>5.1583582742557939</v>
      </c>
      <c r="Q217" s="137"/>
      <c r="R217" s="11">
        <v>4.0752871439263529</v>
      </c>
      <c r="S217" s="137"/>
      <c r="T217" s="11">
        <v>2.728481912050952</v>
      </c>
      <c r="U217" s="11">
        <v>1.9701934566497699</v>
      </c>
      <c r="V217" s="11"/>
      <c r="W217" s="11">
        <v>0.83628450395284382</v>
      </c>
      <c r="X217" s="11">
        <v>0.8160280909506421</v>
      </c>
      <c r="Y217" s="11">
        <v>0.25319315654614599</v>
      </c>
      <c r="Z217" s="11">
        <v>6.468770520013796E-2</v>
      </c>
      <c r="AA217" s="137"/>
      <c r="AB217" s="11">
        <v>4.2151674811710871</v>
      </c>
      <c r="AC217" s="137"/>
      <c r="AD217" s="137"/>
      <c r="AE217" s="11">
        <v>6.8161713080746633</v>
      </c>
      <c r="AF217" s="11">
        <v>0.78854517999960461</v>
      </c>
      <c r="AG217" s="11">
        <v>0.62430481463701282</v>
      </c>
      <c r="AH217" s="11">
        <v>0.16424036536259173</v>
      </c>
      <c r="AI217" s="137">
        <v>144.6338078773766</v>
      </c>
      <c r="AJ217" s="137"/>
      <c r="AK217" s="137">
        <v>3.7630048598020975</v>
      </c>
      <c r="AL217" s="80"/>
    </row>
    <row r="218" spans="1:38" s="2" customFormat="1" ht="15.75" x14ac:dyDescent="0.25">
      <c r="A218" s="32" t="s">
        <v>974</v>
      </c>
      <c r="B218" s="30"/>
      <c r="C218" s="3" t="s">
        <v>295</v>
      </c>
      <c r="D218" s="3"/>
      <c r="E218" s="3"/>
      <c r="F218" s="3"/>
      <c r="G218" s="3"/>
      <c r="H218" s="62">
        <f t="shared" si="4"/>
        <v>230.15694289467368</v>
      </c>
      <c r="I218" s="11">
        <v>10.41059560546884</v>
      </c>
      <c r="J218" s="11">
        <v>1.1854478945669207</v>
      </c>
      <c r="K218" s="11">
        <v>4.3117910582785139</v>
      </c>
      <c r="L218" s="137"/>
      <c r="M218" s="11">
        <v>34.792309270720239</v>
      </c>
      <c r="N218" s="11">
        <v>2.4821765721176621</v>
      </c>
      <c r="O218" s="11">
        <v>17.478271118114076</v>
      </c>
      <c r="P218" s="11">
        <v>14.831861580488498</v>
      </c>
      <c r="Q218" s="137"/>
      <c r="R218" s="11">
        <v>15.966371693292286</v>
      </c>
      <c r="S218" s="137"/>
      <c r="T218" s="11">
        <v>8.0633170675639949</v>
      </c>
      <c r="U218" s="11">
        <v>11.439262334190165</v>
      </c>
      <c r="V218" s="11"/>
      <c r="W218" s="11">
        <v>4.7675460984567559</v>
      </c>
      <c r="X218" s="11">
        <v>4.8669625403401895</v>
      </c>
      <c r="Y218" s="11">
        <v>1.3778740304004478</v>
      </c>
      <c r="Z218" s="11">
        <v>0.4268796649927718</v>
      </c>
      <c r="AA218" s="137"/>
      <c r="AB218" s="11">
        <v>10.549084533711655</v>
      </c>
      <c r="AC218" s="137"/>
      <c r="AD218" s="137"/>
      <c r="AE218" s="11">
        <v>13.507888564414488</v>
      </c>
      <c r="AF218" s="11">
        <v>2.3326901441621812</v>
      </c>
      <c r="AG218" s="11">
        <v>1.7806824736051499</v>
      </c>
      <c r="AH218" s="11">
        <v>0.55200767055703159</v>
      </c>
      <c r="AI218" s="137">
        <v>114.38915689147129</v>
      </c>
      <c r="AJ218" s="137"/>
      <c r="AK218" s="137">
        <v>3.2090278368331004</v>
      </c>
      <c r="AL218" s="80"/>
    </row>
    <row r="219" spans="1:38" s="2" customFormat="1" ht="15.75" x14ac:dyDescent="0.25">
      <c r="A219" s="32" t="s">
        <v>975</v>
      </c>
      <c r="B219" s="30"/>
      <c r="C219" s="3" t="s">
        <v>976</v>
      </c>
      <c r="D219" s="3"/>
      <c r="E219" s="3"/>
      <c r="F219" s="3"/>
      <c r="G219" s="3"/>
      <c r="H219" s="62">
        <f t="shared" si="4"/>
        <v>173.40361637008252</v>
      </c>
      <c r="I219" s="11">
        <v>4.6782829978438203</v>
      </c>
      <c r="J219" s="11">
        <v>0.61196806646094304</v>
      </c>
      <c r="K219" s="11">
        <v>3.0310754015037795</v>
      </c>
      <c r="L219" s="137"/>
      <c r="M219" s="11">
        <v>21.46141690511676</v>
      </c>
      <c r="N219" s="11">
        <v>1.6396340966828884</v>
      </c>
      <c r="O219" s="11">
        <v>14.420409228135783</v>
      </c>
      <c r="P219" s="11">
        <v>5.4013735802980873</v>
      </c>
      <c r="Q219" s="137"/>
      <c r="R219" s="11">
        <v>16.120057105664415</v>
      </c>
      <c r="S219" s="137"/>
      <c r="T219" s="11">
        <v>5.0321583647805994</v>
      </c>
      <c r="U219" s="11">
        <v>16.931264605857589</v>
      </c>
      <c r="V219" s="11"/>
      <c r="W219" s="11">
        <v>9.9937314528584658</v>
      </c>
      <c r="X219" s="11">
        <v>5.3527271295505399</v>
      </c>
      <c r="Y219" s="11">
        <v>0.97857750214885453</v>
      </c>
      <c r="Z219" s="11">
        <v>0.60622852129972771</v>
      </c>
      <c r="AA219" s="137"/>
      <c r="AB219" s="11">
        <v>12.406565846809054</v>
      </c>
      <c r="AC219" s="137"/>
      <c r="AD219" s="137"/>
      <c r="AE219" s="11">
        <v>19.324167582740436</v>
      </c>
      <c r="AF219" s="11">
        <v>1.1653434742308608</v>
      </c>
      <c r="AG219" s="11">
        <v>1.0251473099020021</v>
      </c>
      <c r="AH219" s="11">
        <v>0.14019616432885873</v>
      </c>
      <c r="AI219" s="137">
        <v>70.13560464569548</v>
      </c>
      <c r="AJ219" s="137"/>
      <c r="AK219" s="137">
        <v>2.5057113733787619</v>
      </c>
      <c r="AL219" s="80"/>
    </row>
    <row r="220" spans="1:38" s="2" customFormat="1" ht="15.75" x14ac:dyDescent="0.25">
      <c r="A220" s="32" t="s">
        <v>977</v>
      </c>
      <c r="B220" s="30"/>
      <c r="C220" s="3" t="s">
        <v>978</v>
      </c>
      <c r="D220" s="3"/>
      <c r="E220" s="3"/>
      <c r="F220" s="3"/>
      <c r="G220" s="3"/>
      <c r="H220" s="62">
        <f t="shared" si="4"/>
        <v>188.35045098703685</v>
      </c>
      <c r="I220" s="11">
        <v>6.7129251684715792</v>
      </c>
      <c r="J220" s="11">
        <v>0.60479499166021278</v>
      </c>
      <c r="K220" s="11">
        <v>2.8585001849007172</v>
      </c>
      <c r="L220" s="137"/>
      <c r="M220" s="11">
        <v>19.539910116597742</v>
      </c>
      <c r="N220" s="11">
        <v>1.7155113387238035</v>
      </c>
      <c r="O220" s="11">
        <v>12.774733579054505</v>
      </c>
      <c r="P220" s="11">
        <v>5.0496651988194321</v>
      </c>
      <c r="Q220" s="137"/>
      <c r="R220" s="11">
        <v>13.441237032692865</v>
      </c>
      <c r="S220" s="137"/>
      <c r="T220" s="11">
        <v>4.1802706879823335</v>
      </c>
      <c r="U220" s="11">
        <v>14.502515346999498</v>
      </c>
      <c r="V220" s="11"/>
      <c r="W220" s="11">
        <v>8.7649811647305587</v>
      </c>
      <c r="X220" s="11">
        <v>4.4590334865723191</v>
      </c>
      <c r="Y220" s="11">
        <v>0.74379261256463725</v>
      </c>
      <c r="Z220" s="11">
        <v>0.53470808313198559</v>
      </c>
      <c r="AA220" s="137"/>
      <c r="AB220" s="11">
        <v>11.133906061204703</v>
      </c>
      <c r="AC220" s="137"/>
      <c r="AD220" s="137"/>
      <c r="AE220" s="11">
        <v>21.0250275089053</v>
      </c>
      <c r="AF220" s="11">
        <v>1.0565440697730222</v>
      </c>
      <c r="AG220" s="11">
        <v>0.87185729763904751</v>
      </c>
      <c r="AH220" s="11">
        <v>0.18468677213397466</v>
      </c>
      <c r="AI220" s="137">
        <v>90.197484918140034</v>
      </c>
      <c r="AJ220" s="137"/>
      <c r="AK220" s="137">
        <v>3.0973348997088381</v>
      </c>
      <c r="AL220" s="80"/>
    </row>
    <row r="221" spans="1:38" s="2" customFormat="1" ht="25.5" customHeight="1" x14ac:dyDescent="0.25">
      <c r="A221" s="32" t="s">
        <v>979</v>
      </c>
      <c r="B221" s="30"/>
      <c r="C221" s="3" t="s">
        <v>32</v>
      </c>
      <c r="D221" s="3"/>
      <c r="E221" s="3"/>
      <c r="F221" s="3"/>
      <c r="G221" s="3"/>
      <c r="H221" s="62">
        <f t="shared" si="4"/>
        <v>210.96822251482862</v>
      </c>
      <c r="I221" s="11">
        <v>9.9501279683741952</v>
      </c>
      <c r="J221" s="11">
        <v>1.0350850215558138</v>
      </c>
      <c r="K221" s="11">
        <v>2.0900413815175716</v>
      </c>
      <c r="L221" s="137"/>
      <c r="M221" s="11">
        <v>15.053259257949977</v>
      </c>
      <c r="N221" s="11">
        <v>1.8335048308273574</v>
      </c>
      <c r="O221" s="11">
        <v>7.9865833747981494</v>
      </c>
      <c r="P221" s="11">
        <v>5.2331710523244706</v>
      </c>
      <c r="Q221" s="137"/>
      <c r="R221" s="11">
        <v>6.1407958409457688</v>
      </c>
      <c r="S221" s="137"/>
      <c r="T221" s="11">
        <v>3.5991745175174401</v>
      </c>
      <c r="U221" s="11">
        <v>4.3085319215487594</v>
      </c>
      <c r="V221" s="11"/>
      <c r="W221" s="11">
        <v>1.9682987029070285</v>
      </c>
      <c r="X221" s="11">
        <v>1.8518252736212519</v>
      </c>
      <c r="Y221" s="11">
        <v>0.36221006697291891</v>
      </c>
      <c r="Z221" s="11">
        <v>0.12619787804756025</v>
      </c>
      <c r="AA221" s="137"/>
      <c r="AB221" s="11">
        <v>4.626297025257287</v>
      </c>
      <c r="AC221" s="137"/>
      <c r="AD221" s="137"/>
      <c r="AE221" s="11">
        <v>9.3306052237490693</v>
      </c>
      <c r="AF221" s="11">
        <v>1.1188825508733071</v>
      </c>
      <c r="AG221" s="11">
        <v>0.88430847954069125</v>
      </c>
      <c r="AH221" s="11">
        <v>0.23457407133261585</v>
      </c>
      <c r="AI221" s="137">
        <v>149.84665769589779</v>
      </c>
      <c r="AJ221" s="137"/>
      <c r="AK221" s="137">
        <v>3.8687641096416332</v>
      </c>
      <c r="AL221" s="80"/>
    </row>
    <row r="222" spans="1:38" s="2" customFormat="1" ht="15.75" x14ac:dyDescent="0.25">
      <c r="A222" s="32" t="s">
        <v>980</v>
      </c>
      <c r="B222" s="30"/>
      <c r="C222" s="3" t="s">
        <v>63</v>
      </c>
      <c r="D222" s="3"/>
      <c r="E222" s="3"/>
      <c r="F222" s="3"/>
      <c r="G222" s="3"/>
      <c r="H222" s="62">
        <f t="shared" si="4"/>
        <v>182.00378987792584</v>
      </c>
      <c r="I222" s="11">
        <v>7.0107932452304729</v>
      </c>
      <c r="J222" s="11">
        <v>0.93340397261962538</v>
      </c>
      <c r="K222" s="11">
        <v>2.4950250728159578</v>
      </c>
      <c r="L222" s="137"/>
      <c r="M222" s="11">
        <v>16.67808657844256</v>
      </c>
      <c r="N222" s="11">
        <v>1.9765278514869966</v>
      </c>
      <c r="O222" s="11">
        <v>9.3169567896283443</v>
      </c>
      <c r="P222" s="11">
        <v>5.3846019373272194</v>
      </c>
      <c r="Q222" s="137"/>
      <c r="R222" s="11">
        <v>8.161370332161944</v>
      </c>
      <c r="S222" s="137"/>
      <c r="T222" s="11">
        <v>4.6837850238600627</v>
      </c>
      <c r="U222" s="11">
        <v>8.5744998271457398</v>
      </c>
      <c r="V222" s="11"/>
      <c r="W222" s="11">
        <v>3.8604464113272829</v>
      </c>
      <c r="X222" s="11">
        <v>3.7880687228666927</v>
      </c>
      <c r="Y222" s="11">
        <v>0.54535837267168397</v>
      </c>
      <c r="Z222" s="11">
        <v>0.38062632028007987</v>
      </c>
      <c r="AA222" s="137"/>
      <c r="AB222" s="11">
        <v>8.5209593198687248</v>
      </c>
      <c r="AC222" s="137"/>
      <c r="AD222" s="137"/>
      <c r="AE222" s="11">
        <v>9.7185290935743662</v>
      </c>
      <c r="AF222" s="11">
        <v>1.0482099996547376</v>
      </c>
      <c r="AG222" s="11">
        <v>0.8630278133654099</v>
      </c>
      <c r="AH222" s="11">
        <v>0.1851821862893277</v>
      </c>
      <c r="AI222" s="137">
        <v>111.13998253856779</v>
      </c>
      <c r="AJ222" s="137"/>
      <c r="AK222" s="137">
        <v>3.0391448739838318</v>
      </c>
      <c r="AL222" s="80"/>
    </row>
    <row r="223" spans="1:38" s="2" customFormat="1" ht="15.75" x14ac:dyDescent="0.25">
      <c r="A223" s="32" t="s">
        <v>981</v>
      </c>
      <c r="B223" s="30"/>
      <c r="C223" s="3" t="s">
        <v>297</v>
      </c>
      <c r="D223" s="3"/>
      <c r="E223" s="3"/>
      <c r="F223" s="3"/>
      <c r="G223" s="3"/>
      <c r="H223" s="62">
        <f t="shared" si="4"/>
        <v>200.91797251951917</v>
      </c>
      <c r="I223" s="11">
        <v>8.6083097311388936</v>
      </c>
      <c r="J223" s="11">
        <v>0.87317311997303992</v>
      </c>
      <c r="K223" s="11">
        <v>1.5511303282309552</v>
      </c>
      <c r="L223" s="137"/>
      <c r="M223" s="11">
        <v>13.654665117038125</v>
      </c>
      <c r="N223" s="11">
        <v>1.5841681814595809</v>
      </c>
      <c r="O223" s="11">
        <v>7.7529044935666276</v>
      </c>
      <c r="P223" s="11">
        <v>4.3175924420119172</v>
      </c>
      <c r="Q223" s="137"/>
      <c r="R223" s="11">
        <v>6.9896233812445336</v>
      </c>
      <c r="S223" s="137"/>
      <c r="T223" s="11">
        <v>3.2438935430361737</v>
      </c>
      <c r="U223" s="11">
        <v>3.8903024653965153</v>
      </c>
      <c r="V223" s="11"/>
      <c r="W223" s="11">
        <v>1.9480756904672376</v>
      </c>
      <c r="X223" s="11">
        <v>1.4461994302461543</v>
      </c>
      <c r="Y223" s="11">
        <v>0.30848543927063604</v>
      </c>
      <c r="Z223" s="11">
        <v>0.18754190541248766</v>
      </c>
      <c r="AA223" s="137"/>
      <c r="AB223" s="11">
        <v>4.3738101174541573</v>
      </c>
      <c r="AC223" s="137"/>
      <c r="AD223" s="137"/>
      <c r="AE223" s="11">
        <v>7.3620714155257705</v>
      </c>
      <c r="AF223" s="11">
        <v>1.8756002342632421</v>
      </c>
      <c r="AG223" s="11">
        <v>1.5541897281149104</v>
      </c>
      <c r="AH223" s="11">
        <v>0.32141050614833178</v>
      </c>
      <c r="AI223" s="137">
        <v>144.53258749255096</v>
      </c>
      <c r="AJ223" s="137"/>
      <c r="AK223" s="137">
        <v>3.962805573666794</v>
      </c>
      <c r="AL223" s="80"/>
    </row>
    <row r="224" spans="1:38" s="2" customFormat="1" ht="15.75" x14ac:dyDescent="0.25">
      <c r="A224" s="32" t="s">
        <v>982</v>
      </c>
      <c r="B224" s="30"/>
      <c r="C224" s="3" t="s">
        <v>298</v>
      </c>
      <c r="D224" s="3"/>
      <c r="E224" s="3"/>
      <c r="F224" s="3"/>
      <c r="G224" s="3"/>
      <c r="H224" s="62">
        <f t="shared" si="4"/>
        <v>174.27280151172249</v>
      </c>
      <c r="I224" s="11">
        <v>8.9802139680813191</v>
      </c>
      <c r="J224" s="11">
        <v>0.95722984716719783</v>
      </c>
      <c r="K224" s="11">
        <v>3.0780741657301407</v>
      </c>
      <c r="L224" s="137"/>
      <c r="M224" s="11">
        <v>15.134223743471534</v>
      </c>
      <c r="N224" s="11">
        <v>2.0176779662468363</v>
      </c>
      <c r="O224" s="11">
        <v>8.4961554595668503</v>
      </c>
      <c r="P224" s="11">
        <v>4.620390317657848</v>
      </c>
      <c r="Q224" s="137"/>
      <c r="R224" s="11">
        <v>7.9929257706075694</v>
      </c>
      <c r="S224" s="137"/>
      <c r="T224" s="11">
        <v>2.9690366829485804</v>
      </c>
      <c r="U224" s="11">
        <v>6.7394141325805492</v>
      </c>
      <c r="V224" s="11"/>
      <c r="W224" s="11">
        <v>3.3163374448666465</v>
      </c>
      <c r="X224" s="11">
        <v>2.6397230557804039</v>
      </c>
      <c r="Y224" s="11">
        <v>0.62411616707792195</v>
      </c>
      <c r="Z224" s="11">
        <v>0.1592374648555768</v>
      </c>
      <c r="AA224" s="137"/>
      <c r="AB224" s="11">
        <v>5.5328175823716981</v>
      </c>
      <c r="AC224" s="137"/>
      <c r="AD224" s="137"/>
      <c r="AE224" s="11">
        <v>19.718364450761854</v>
      </c>
      <c r="AF224" s="11">
        <v>1.0187474194318247</v>
      </c>
      <c r="AG224" s="11">
        <v>0.75029034277288598</v>
      </c>
      <c r="AH224" s="11">
        <v>0.26845707665893875</v>
      </c>
      <c r="AI224" s="137">
        <v>99.003658397971918</v>
      </c>
      <c r="AJ224" s="137"/>
      <c r="AK224" s="137">
        <v>3.1480953505983469</v>
      </c>
      <c r="AL224" s="80"/>
    </row>
    <row r="225" spans="1:38" s="2" customFormat="1" ht="15.75" x14ac:dyDescent="0.25">
      <c r="A225" s="32" t="s">
        <v>983</v>
      </c>
      <c r="B225" s="30"/>
      <c r="C225" s="3" t="s">
        <v>299</v>
      </c>
      <c r="D225" s="3"/>
      <c r="E225" s="3"/>
      <c r="F225" s="3"/>
      <c r="G225" s="3"/>
      <c r="H225" s="62">
        <f t="shared" si="4"/>
        <v>154.36306586856648</v>
      </c>
      <c r="I225" s="11">
        <v>7.1237644766533101</v>
      </c>
      <c r="J225" s="11">
        <v>0.83815669284855865</v>
      </c>
      <c r="K225" s="11">
        <v>2.7858297593681658</v>
      </c>
      <c r="L225" s="137"/>
      <c r="M225" s="11">
        <v>14.502939226941603</v>
      </c>
      <c r="N225" s="11">
        <v>1.8197714612191354</v>
      </c>
      <c r="O225" s="11">
        <v>8.9169723712926388</v>
      </c>
      <c r="P225" s="11">
        <v>3.7661953944298285</v>
      </c>
      <c r="Q225" s="137"/>
      <c r="R225" s="11">
        <v>8.4091910946312076</v>
      </c>
      <c r="S225" s="137"/>
      <c r="T225" s="11">
        <v>3.1852913619669048</v>
      </c>
      <c r="U225" s="11">
        <v>7.6445977333514588</v>
      </c>
      <c r="V225" s="11"/>
      <c r="W225" s="11">
        <v>3.8722029735329242</v>
      </c>
      <c r="X225" s="11">
        <v>2.9427866159695522</v>
      </c>
      <c r="Y225" s="11">
        <v>0.54165206245361797</v>
      </c>
      <c r="Z225" s="11">
        <v>0.28795608139536494</v>
      </c>
      <c r="AA225" s="137"/>
      <c r="AB225" s="11">
        <v>6.5454863037850224</v>
      </c>
      <c r="AC225" s="137"/>
      <c r="AD225" s="137"/>
      <c r="AE225" s="11">
        <v>16.906090968966129</v>
      </c>
      <c r="AF225" s="11">
        <v>1.0945935520628698</v>
      </c>
      <c r="AG225" s="11">
        <v>0.86310826715615907</v>
      </c>
      <c r="AH225" s="11">
        <v>0.23148528490671072</v>
      </c>
      <c r="AI225" s="137">
        <v>82.636322171663707</v>
      </c>
      <c r="AJ225" s="137"/>
      <c r="AK225" s="137">
        <v>2.6908025263275395</v>
      </c>
      <c r="AL225" s="80"/>
    </row>
    <row r="226" spans="1:38" s="2" customFormat="1" ht="25.5" customHeight="1" x14ac:dyDescent="0.25">
      <c r="A226" s="32" t="s">
        <v>984</v>
      </c>
      <c r="B226" s="30"/>
      <c r="C226" s="3" t="s">
        <v>300</v>
      </c>
      <c r="D226" s="3"/>
      <c r="E226" s="3"/>
      <c r="F226" s="3"/>
      <c r="G226" s="3"/>
      <c r="H226" s="62">
        <f t="shared" si="4"/>
        <v>231.48946617303338</v>
      </c>
      <c r="I226" s="11">
        <v>8.4497151709806726</v>
      </c>
      <c r="J226" s="11">
        <v>0.88892009134481442</v>
      </c>
      <c r="K226" s="11">
        <v>4.2954261094287753</v>
      </c>
      <c r="L226" s="137"/>
      <c r="M226" s="11">
        <v>28.199064327695503</v>
      </c>
      <c r="N226" s="11">
        <v>2.446254586687199</v>
      </c>
      <c r="O226" s="11">
        <v>14.568620770784698</v>
      </c>
      <c r="P226" s="11">
        <v>11.184188970223605</v>
      </c>
      <c r="Q226" s="137"/>
      <c r="R226" s="11">
        <v>15.089960306220872</v>
      </c>
      <c r="S226" s="137"/>
      <c r="T226" s="11">
        <v>8.1994183431683414</v>
      </c>
      <c r="U226" s="11">
        <v>11.903320600086097</v>
      </c>
      <c r="V226" s="11"/>
      <c r="W226" s="11">
        <v>5.0733095238884403</v>
      </c>
      <c r="X226" s="11">
        <v>4.8739642999342152</v>
      </c>
      <c r="Y226" s="11">
        <v>1.4219331824360091</v>
      </c>
      <c r="Z226" s="11">
        <v>0.5341135938274334</v>
      </c>
      <c r="AA226" s="137"/>
      <c r="AB226" s="11">
        <v>16.067000236147649</v>
      </c>
      <c r="AC226" s="137"/>
      <c r="AD226" s="137"/>
      <c r="AE226" s="11">
        <v>15.386652173126526</v>
      </c>
      <c r="AF226" s="11">
        <v>1.9746984034958026</v>
      </c>
      <c r="AG226" s="11">
        <v>1.5880684362860604</v>
      </c>
      <c r="AH226" s="11">
        <v>0.38662996720974219</v>
      </c>
      <c r="AI226" s="137">
        <v>117.79016182161325</v>
      </c>
      <c r="AJ226" s="137"/>
      <c r="AK226" s="137">
        <v>3.2451285897250495</v>
      </c>
      <c r="AL226" s="80"/>
    </row>
    <row r="227" spans="1:38" s="2" customFormat="1" ht="15.75" x14ac:dyDescent="0.25">
      <c r="A227" s="32" t="s">
        <v>985</v>
      </c>
      <c r="B227" s="30"/>
      <c r="C227" s="3" t="s">
        <v>986</v>
      </c>
      <c r="D227" s="3"/>
      <c r="E227" s="3"/>
      <c r="F227" s="3"/>
      <c r="G227" s="3"/>
      <c r="H227" s="62">
        <f t="shared" si="4"/>
        <v>214.46454674207121</v>
      </c>
      <c r="I227" s="11">
        <v>10.075989175542199</v>
      </c>
      <c r="J227" s="11">
        <v>0.88090428746293792</v>
      </c>
      <c r="K227" s="11">
        <v>2.2287611256023792</v>
      </c>
      <c r="L227" s="137"/>
      <c r="M227" s="11">
        <v>15.734090309574782</v>
      </c>
      <c r="N227" s="11">
        <v>1.9078172586391602</v>
      </c>
      <c r="O227" s="11">
        <v>8.2327879238803181</v>
      </c>
      <c r="P227" s="11">
        <v>5.5934851270553043</v>
      </c>
      <c r="Q227" s="137"/>
      <c r="R227" s="11">
        <v>5.9336914368102738</v>
      </c>
      <c r="S227" s="137"/>
      <c r="T227" s="11">
        <v>4.2000812848692819</v>
      </c>
      <c r="U227" s="11">
        <v>5.0260096480039644</v>
      </c>
      <c r="V227" s="11"/>
      <c r="W227" s="11">
        <v>2.5496903764200654</v>
      </c>
      <c r="X227" s="11">
        <v>1.8301854765957581</v>
      </c>
      <c r="Y227" s="11">
        <v>0.4426730755341074</v>
      </c>
      <c r="Z227" s="11">
        <v>0.20346071945403377</v>
      </c>
      <c r="AA227" s="137"/>
      <c r="AB227" s="11">
        <v>4.826498479786312</v>
      </c>
      <c r="AC227" s="137"/>
      <c r="AD227" s="137"/>
      <c r="AE227" s="11">
        <v>9.3478043752278008</v>
      </c>
      <c r="AF227" s="11">
        <v>1.9992634577559143</v>
      </c>
      <c r="AG227" s="11">
        <v>1.5216570246334362</v>
      </c>
      <c r="AH227" s="11">
        <v>0.47760643312247814</v>
      </c>
      <c r="AI227" s="137">
        <v>150.22117311975271</v>
      </c>
      <c r="AJ227" s="137"/>
      <c r="AK227" s="137">
        <v>3.9902800416826278</v>
      </c>
      <c r="AL227" s="80"/>
    </row>
    <row r="228" spans="1:38" s="2" customFormat="1" ht="15.75" x14ac:dyDescent="0.25">
      <c r="A228" s="32" t="s">
        <v>987</v>
      </c>
      <c r="B228" s="30"/>
      <c r="C228" s="3" t="s">
        <v>302</v>
      </c>
      <c r="D228" s="3"/>
      <c r="E228" s="3"/>
      <c r="F228" s="3"/>
      <c r="G228" s="3"/>
      <c r="H228" s="62">
        <f t="shared" si="4"/>
        <v>271.24134134484149</v>
      </c>
      <c r="I228" s="11">
        <v>10.577270429143134</v>
      </c>
      <c r="J228" s="11">
        <v>1.1272617422896158</v>
      </c>
      <c r="K228" s="11">
        <v>4.4087295185617714</v>
      </c>
      <c r="L228" s="137"/>
      <c r="M228" s="11">
        <v>28.091464306134085</v>
      </c>
      <c r="N228" s="11">
        <v>3.0312876330064564</v>
      </c>
      <c r="O228" s="11">
        <v>17.22796222841832</v>
      </c>
      <c r="P228" s="11">
        <v>7.8322144447093063</v>
      </c>
      <c r="Q228" s="137"/>
      <c r="R228" s="11">
        <v>17.699321891342734</v>
      </c>
      <c r="S228" s="137"/>
      <c r="T228" s="11">
        <v>7.2561056011828304</v>
      </c>
      <c r="U228" s="11">
        <v>14.114243249629352</v>
      </c>
      <c r="V228" s="11"/>
      <c r="W228" s="11">
        <v>7.2395770222195681</v>
      </c>
      <c r="X228" s="11">
        <v>5.0021629367708629</v>
      </c>
      <c r="Y228" s="11">
        <v>1.2360272054440402</v>
      </c>
      <c r="Z228" s="11">
        <v>0.63647608519488019</v>
      </c>
      <c r="AA228" s="137"/>
      <c r="AB228" s="11">
        <v>12.085914475384701</v>
      </c>
      <c r="AC228" s="137"/>
      <c r="AD228" s="137"/>
      <c r="AE228" s="11">
        <v>17.867537943885765</v>
      </c>
      <c r="AF228" s="11">
        <v>2.0063946299997766</v>
      </c>
      <c r="AG228" s="11">
        <v>1.6042588038910897</v>
      </c>
      <c r="AH228" s="11">
        <v>0.40213582610868709</v>
      </c>
      <c r="AI228" s="137">
        <v>151.65850258427699</v>
      </c>
      <c r="AJ228" s="137"/>
      <c r="AK228" s="137">
        <v>4.3485949730107292</v>
      </c>
      <c r="AL228" s="80"/>
    </row>
    <row r="229" spans="1:38" s="2" customFormat="1" ht="15.75" x14ac:dyDescent="0.25">
      <c r="A229" s="32" t="s">
        <v>988</v>
      </c>
      <c r="B229" s="30"/>
      <c r="C229" s="3" t="s">
        <v>83</v>
      </c>
      <c r="D229" s="3"/>
      <c r="E229" s="3"/>
      <c r="F229" s="3"/>
      <c r="G229" s="3"/>
      <c r="H229" s="62">
        <f t="shared" si="4"/>
        <v>228.44458700556174</v>
      </c>
      <c r="I229" s="11">
        <v>9.0760529196980535</v>
      </c>
      <c r="J229" s="11">
        <v>0.74888660819384711</v>
      </c>
      <c r="K229" s="11">
        <v>3.3677091634861132</v>
      </c>
      <c r="L229" s="137"/>
      <c r="M229" s="11">
        <v>21.123027540176061</v>
      </c>
      <c r="N229" s="11">
        <v>2.6502041243009722</v>
      </c>
      <c r="O229" s="11">
        <v>11.920936676461423</v>
      </c>
      <c r="P229" s="11">
        <v>6.5518867394136677</v>
      </c>
      <c r="Q229" s="137"/>
      <c r="R229" s="11">
        <v>9.7233802872833461</v>
      </c>
      <c r="S229" s="137"/>
      <c r="T229" s="11">
        <v>4.6184501675190868</v>
      </c>
      <c r="U229" s="11">
        <v>8.6780962605172292</v>
      </c>
      <c r="V229" s="11"/>
      <c r="W229" s="11">
        <v>3.5768732683064255</v>
      </c>
      <c r="X229" s="11">
        <v>3.7994913488315207</v>
      </c>
      <c r="Y229" s="11">
        <v>0.99692607363808328</v>
      </c>
      <c r="Z229" s="11">
        <v>0.3048055697411991</v>
      </c>
      <c r="AA229" s="137"/>
      <c r="AB229" s="11">
        <v>7.1644907254735832</v>
      </c>
      <c r="AC229" s="137"/>
      <c r="AD229" s="137"/>
      <c r="AE229" s="11">
        <v>11.726322032035172</v>
      </c>
      <c r="AF229" s="11">
        <v>1.5094923486464635</v>
      </c>
      <c r="AG229" s="11">
        <v>1.2745859873315988</v>
      </c>
      <c r="AH229" s="11">
        <v>0.23490636131486486</v>
      </c>
      <c r="AI229" s="137">
        <v>146.74931392023277</v>
      </c>
      <c r="AJ229" s="137"/>
      <c r="AK229" s="137">
        <v>3.9593650323000191</v>
      </c>
      <c r="AL229" s="80"/>
    </row>
    <row r="230" spans="1:38" s="2" customFormat="1" ht="15.75" x14ac:dyDescent="0.25">
      <c r="A230" s="32" t="s">
        <v>989</v>
      </c>
      <c r="B230" s="30"/>
      <c r="C230" s="3" t="s">
        <v>303</v>
      </c>
      <c r="D230" s="3"/>
      <c r="E230" s="3"/>
      <c r="F230" s="3"/>
      <c r="G230" s="3"/>
      <c r="H230" s="62">
        <f t="shared" si="4"/>
        <v>162.72206488204944</v>
      </c>
      <c r="I230" s="11">
        <v>6.1231852465999301</v>
      </c>
      <c r="J230" s="11">
        <v>1.0661855672684428</v>
      </c>
      <c r="K230" s="11">
        <v>3.7762647501714044</v>
      </c>
      <c r="L230" s="137"/>
      <c r="M230" s="11">
        <v>18.625604148517866</v>
      </c>
      <c r="N230" s="11">
        <v>3.1903100042626429</v>
      </c>
      <c r="O230" s="11">
        <v>10.516544729695433</v>
      </c>
      <c r="P230" s="11">
        <v>4.918749414559791</v>
      </c>
      <c r="Q230" s="137"/>
      <c r="R230" s="11">
        <v>11.823614911266713</v>
      </c>
      <c r="S230" s="137"/>
      <c r="T230" s="11">
        <v>4.5040731801954452</v>
      </c>
      <c r="U230" s="11">
        <v>12.901591825491343</v>
      </c>
      <c r="V230" s="11"/>
      <c r="W230" s="11">
        <v>5.1013205725324999</v>
      </c>
      <c r="X230" s="11">
        <v>6.3745091147832209</v>
      </c>
      <c r="Y230" s="11">
        <v>0.8531806731042838</v>
      </c>
      <c r="Z230" s="11">
        <v>0.57258146507133922</v>
      </c>
      <c r="AA230" s="137"/>
      <c r="AB230" s="11">
        <v>9.4559756670124955</v>
      </c>
      <c r="AC230" s="137"/>
      <c r="AD230" s="137"/>
      <c r="AE230" s="11">
        <v>14.981867917088207</v>
      </c>
      <c r="AF230" s="11">
        <v>0.96611491210544853</v>
      </c>
      <c r="AG230" s="11">
        <v>0.77967002388357476</v>
      </c>
      <c r="AH230" s="11">
        <v>0.18644488822187374</v>
      </c>
      <c r="AI230" s="137">
        <v>76.117729388891604</v>
      </c>
      <c r="AJ230" s="137"/>
      <c r="AK230" s="137">
        <v>2.3798573674405303</v>
      </c>
      <c r="AL230" s="80"/>
    </row>
    <row r="231" spans="1:38" s="2" customFormat="1" ht="25.5" customHeight="1" x14ac:dyDescent="0.25">
      <c r="A231" s="32" t="s">
        <v>990</v>
      </c>
      <c r="B231" s="30"/>
      <c r="C231" s="3" t="s">
        <v>304</v>
      </c>
      <c r="D231" s="3"/>
      <c r="E231" s="3"/>
      <c r="F231" s="3"/>
      <c r="G231" s="3"/>
      <c r="H231" s="62">
        <f t="shared" si="4"/>
        <v>196.68055715961538</v>
      </c>
      <c r="I231" s="11">
        <v>9.6492902787726429</v>
      </c>
      <c r="J231" s="11">
        <v>0.96654110555845774</v>
      </c>
      <c r="K231" s="11">
        <v>2.1891761831633616</v>
      </c>
      <c r="L231" s="137"/>
      <c r="M231" s="11">
        <v>17.380874227912269</v>
      </c>
      <c r="N231" s="11">
        <v>1.8606941029840076</v>
      </c>
      <c r="O231" s="11">
        <v>9.4505216567896984</v>
      </c>
      <c r="P231" s="11">
        <v>6.069658468138563</v>
      </c>
      <c r="Q231" s="137"/>
      <c r="R231" s="11">
        <v>8.1995485520216373</v>
      </c>
      <c r="S231" s="137"/>
      <c r="T231" s="11">
        <v>3.8734725248415756</v>
      </c>
      <c r="U231" s="11">
        <v>4.8274539201403517</v>
      </c>
      <c r="V231" s="11"/>
      <c r="W231" s="11">
        <v>2.2213497503639847</v>
      </c>
      <c r="X231" s="11">
        <v>1.9418879366868815</v>
      </c>
      <c r="Y231" s="11">
        <v>0.51460612013754081</v>
      </c>
      <c r="Z231" s="11">
        <v>0.1496101129519444</v>
      </c>
      <c r="AA231" s="137"/>
      <c r="AB231" s="11">
        <v>4.4546990759210878</v>
      </c>
      <c r="AC231" s="137"/>
      <c r="AD231" s="137"/>
      <c r="AE231" s="11">
        <v>9.1991292559701616</v>
      </c>
      <c r="AF231" s="11">
        <v>1.2418728780393264</v>
      </c>
      <c r="AG231" s="11">
        <v>1.0070873494452794</v>
      </c>
      <c r="AH231" s="11">
        <v>0.23478552859404703</v>
      </c>
      <c r="AI231" s="137">
        <v>131.26259504190776</v>
      </c>
      <c r="AJ231" s="137"/>
      <c r="AK231" s="137">
        <v>3.4359041153667582</v>
      </c>
      <c r="AL231" s="80"/>
    </row>
    <row r="232" spans="1:38" s="2" customFormat="1" ht="15.75" x14ac:dyDescent="0.25">
      <c r="A232" s="32" t="s">
        <v>991</v>
      </c>
      <c r="B232" s="30"/>
      <c r="C232" s="3" t="s">
        <v>305</v>
      </c>
      <c r="D232" s="3"/>
      <c r="E232" s="3"/>
      <c r="F232" s="3"/>
      <c r="G232" s="3"/>
      <c r="H232" s="62">
        <f t="shared" si="4"/>
        <v>181.24392956211415</v>
      </c>
      <c r="I232" s="11">
        <v>7.8850857119897366</v>
      </c>
      <c r="J232" s="11">
        <v>1.029340073825175</v>
      </c>
      <c r="K232" s="11">
        <v>2.5362328749105538</v>
      </c>
      <c r="L232" s="137"/>
      <c r="M232" s="11">
        <v>15.671928549440672</v>
      </c>
      <c r="N232" s="11">
        <v>2.035122145316909</v>
      </c>
      <c r="O232" s="11">
        <v>9.3036964025512887</v>
      </c>
      <c r="P232" s="11">
        <v>4.3331100015724742</v>
      </c>
      <c r="Q232" s="137"/>
      <c r="R232" s="11">
        <v>8.2548422900808092</v>
      </c>
      <c r="S232" s="137"/>
      <c r="T232" s="11">
        <v>4.1413137153926884</v>
      </c>
      <c r="U232" s="11">
        <v>7.1273738803084914</v>
      </c>
      <c r="V232" s="11"/>
      <c r="W232" s="11">
        <v>3.1475875103478939</v>
      </c>
      <c r="X232" s="11">
        <v>3.1892379134960338</v>
      </c>
      <c r="Y232" s="11">
        <v>0.58876346996288087</v>
      </c>
      <c r="Z232" s="11">
        <v>0.20178498650168245</v>
      </c>
      <c r="AA232" s="137"/>
      <c r="AB232" s="11">
        <v>5.9845493314664342</v>
      </c>
      <c r="AC232" s="137"/>
      <c r="AD232" s="137"/>
      <c r="AE232" s="11">
        <v>9.0718664378176914</v>
      </c>
      <c r="AF232" s="11">
        <v>1.1410287232844643</v>
      </c>
      <c r="AG232" s="11">
        <v>0.95329696658588081</v>
      </c>
      <c r="AH232" s="11">
        <v>0.18773175669858339</v>
      </c>
      <c r="AI232" s="137">
        <v>115.24953016248934</v>
      </c>
      <c r="AJ232" s="137"/>
      <c r="AK232" s="137">
        <v>3.1508378111080941</v>
      </c>
      <c r="AL232" s="80"/>
    </row>
    <row r="233" spans="1:38" s="2" customFormat="1" ht="15.75" x14ac:dyDescent="0.25">
      <c r="A233" s="32" t="s">
        <v>992</v>
      </c>
      <c r="B233" s="30"/>
      <c r="C233" s="3" t="s">
        <v>306</v>
      </c>
      <c r="D233" s="3"/>
      <c r="E233" s="3"/>
      <c r="F233" s="3"/>
      <c r="G233" s="3"/>
      <c r="H233" s="62">
        <f t="shared" si="4"/>
        <v>233.25884598519519</v>
      </c>
      <c r="I233" s="11">
        <v>8.1412824313900174</v>
      </c>
      <c r="J233" s="11">
        <v>0.90945678071950753</v>
      </c>
      <c r="K233" s="11">
        <v>4.4275421247668332</v>
      </c>
      <c r="L233" s="137"/>
      <c r="M233" s="11">
        <v>36.133596343159127</v>
      </c>
      <c r="N233" s="11">
        <v>2.4196702427149668</v>
      </c>
      <c r="O233" s="11">
        <v>17.173719775400492</v>
      </c>
      <c r="P233" s="11">
        <v>16.540206325043666</v>
      </c>
      <c r="Q233" s="137"/>
      <c r="R233" s="11">
        <v>15.7945809815907</v>
      </c>
      <c r="S233" s="137"/>
      <c r="T233" s="11">
        <v>8.9077662673651226</v>
      </c>
      <c r="U233" s="11">
        <v>9.3920462796625745</v>
      </c>
      <c r="V233" s="11"/>
      <c r="W233" s="11">
        <v>4.1716946638675791</v>
      </c>
      <c r="X233" s="11">
        <v>3.6107007612901612</v>
      </c>
      <c r="Y233" s="11">
        <v>1.2474303384573968</v>
      </c>
      <c r="Z233" s="11">
        <v>0.36222051604743755</v>
      </c>
      <c r="AA233" s="137"/>
      <c r="AB233" s="11">
        <v>8.9010245802063288</v>
      </c>
      <c r="AC233" s="137"/>
      <c r="AD233" s="137"/>
      <c r="AE233" s="11">
        <v>11.437318917748984</v>
      </c>
      <c r="AF233" s="11">
        <v>2.0186060538363573</v>
      </c>
      <c r="AG233" s="11">
        <v>1.6457525272088551</v>
      </c>
      <c r="AH233" s="11">
        <v>0.37285352662750215</v>
      </c>
      <c r="AI233" s="137">
        <v>123.77228656480939</v>
      </c>
      <c r="AJ233" s="137"/>
      <c r="AK233" s="137">
        <v>3.4233386599402791</v>
      </c>
      <c r="AL233" s="80"/>
    </row>
    <row r="234" spans="1:38" s="2" customFormat="1" ht="15.75" x14ac:dyDescent="0.25">
      <c r="A234" s="32" t="s">
        <v>993</v>
      </c>
      <c r="B234" s="30"/>
      <c r="C234" s="3" t="s">
        <v>307</v>
      </c>
      <c r="D234" s="3"/>
      <c r="E234" s="3"/>
      <c r="F234" s="3"/>
      <c r="G234" s="3"/>
      <c r="H234" s="62">
        <f t="shared" si="4"/>
        <v>188.70815823451409</v>
      </c>
      <c r="I234" s="11">
        <v>8.1036333085691847</v>
      </c>
      <c r="J234" s="11">
        <v>0.88547924865461658</v>
      </c>
      <c r="K234" s="11">
        <v>3.6117303085504671</v>
      </c>
      <c r="L234" s="137"/>
      <c r="M234" s="11">
        <v>19.014520725375295</v>
      </c>
      <c r="N234" s="11">
        <v>2.9215406618962629</v>
      </c>
      <c r="O234" s="11">
        <v>11.518868054605893</v>
      </c>
      <c r="P234" s="11">
        <v>4.57411200887314</v>
      </c>
      <c r="Q234" s="137"/>
      <c r="R234" s="11">
        <v>11.930578939307326</v>
      </c>
      <c r="S234" s="137"/>
      <c r="T234" s="11">
        <v>3.4372019143157875</v>
      </c>
      <c r="U234" s="11">
        <v>12.212866967414676</v>
      </c>
      <c r="V234" s="11"/>
      <c r="W234" s="11">
        <v>5.9342260778972209</v>
      </c>
      <c r="X234" s="11">
        <v>4.9959033948358043</v>
      </c>
      <c r="Y234" s="11">
        <v>0.8857769966537884</v>
      </c>
      <c r="Z234" s="11">
        <v>0.39696049802786321</v>
      </c>
      <c r="AA234" s="137"/>
      <c r="AB234" s="11">
        <v>8.5134359286302104</v>
      </c>
      <c r="AC234" s="137"/>
      <c r="AD234" s="137"/>
      <c r="AE234" s="11">
        <v>19.172045105070033</v>
      </c>
      <c r="AF234" s="11">
        <v>1.0049877066333941</v>
      </c>
      <c r="AG234" s="11">
        <v>0.78253315719880412</v>
      </c>
      <c r="AH234" s="11">
        <v>0.22245454943459</v>
      </c>
      <c r="AI234" s="137">
        <v>97.667549318273288</v>
      </c>
      <c r="AJ234" s="137"/>
      <c r="AK234" s="137">
        <v>3.1541287637197915</v>
      </c>
      <c r="AL234" s="80"/>
    </row>
    <row r="235" spans="1:38" s="2" customFormat="1" ht="15.75" x14ac:dyDescent="0.25">
      <c r="A235" s="32" t="s">
        <v>994</v>
      </c>
      <c r="B235" s="30"/>
      <c r="C235" s="3" t="s">
        <v>308</v>
      </c>
      <c r="D235" s="3"/>
      <c r="E235" s="3"/>
      <c r="F235" s="3"/>
      <c r="G235" s="3"/>
      <c r="H235" s="62">
        <f t="shared" si="4"/>
        <v>187.62378872438134</v>
      </c>
      <c r="I235" s="11">
        <v>7.2001020867899053</v>
      </c>
      <c r="J235" s="11">
        <v>0.93972400094131947</v>
      </c>
      <c r="K235" s="11">
        <v>1.3527457612405449</v>
      </c>
      <c r="L235" s="137"/>
      <c r="M235" s="11">
        <v>9.5316681620828021</v>
      </c>
      <c r="N235" s="11">
        <v>1.3742293548794264</v>
      </c>
      <c r="O235" s="11">
        <v>5.5014317140193034</v>
      </c>
      <c r="P235" s="11">
        <v>2.6560070931840736</v>
      </c>
      <c r="Q235" s="137"/>
      <c r="R235" s="11">
        <v>3.9170787236827538</v>
      </c>
      <c r="S235" s="137"/>
      <c r="T235" s="11">
        <v>1.8693398195475668</v>
      </c>
      <c r="U235" s="11">
        <v>2.4706888561741769</v>
      </c>
      <c r="V235" s="11"/>
      <c r="W235" s="11">
        <v>1.1560514929723669</v>
      </c>
      <c r="X235" s="11">
        <v>0.99671008032612596</v>
      </c>
      <c r="Y235" s="11">
        <v>0.26646371967287719</v>
      </c>
      <c r="Z235" s="11">
        <v>5.1463563202806609E-2</v>
      </c>
      <c r="AA235" s="137"/>
      <c r="AB235" s="11">
        <v>2.1846635574683564</v>
      </c>
      <c r="AC235" s="137"/>
      <c r="AD235" s="137"/>
      <c r="AE235" s="11">
        <v>5.7175607431755457</v>
      </c>
      <c r="AF235" s="11">
        <v>0.74745796999809666</v>
      </c>
      <c r="AG235" s="11">
        <v>0.60582087547348562</v>
      </c>
      <c r="AH235" s="11">
        <v>0.14163709452461104</v>
      </c>
      <c r="AI235" s="137">
        <v>147.84249407634985</v>
      </c>
      <c r="AJ235" s="137"/>
      <c r="AK235" s="137">
        <v>3.8502649669304279</v>
      </c>
      <c r="AL235" s="80"/>
    </row>
    <row r="236" spans="1:38" s="2" customFormat="1" ht="25.5" customHeight="1" x14ac:dyDescent="0.25">
      <c r="A236" s="32" t="s">
        <v>995</v>
      </c>
      <c r="B236" s="30"/>
      <c r="C236" s="3" t="s">
        <v>996</v>
      </c>
      <c r="D236" s="3"/>
      <c r="E236" s="3"/>
      <c r="F236" s="3"/>
      <c r="G236" s="3"/>
      <c r="H236" s="62">
        <f t="shared" si="4"/>
        <v>216.94581566385415</v>
      </c>
      <c r="I236" s="11">
        <v>10.246548358872291</v>
      </c>
      <c r="J236" s="11">
        <v>1.0242598938693166</v>
      </c>
      <c r="K236" s="11">
        <v>2.5970687233995875</v>
      </c>
      <c r="L236" s="137"/>
      <c r="M236" s="11">
        <v>19.789048450228766</v>
      </c>
      <c r="N236" s="11">
        <v>1.8750036541893718</v>
      </c>
      <c r="O236" s="11">
        <v>11.44991758590535</v>
      </c>
      <c r="P236" s="11">
        <v>6.4641272101340421</v>
      </c>
      <c r="Q236" s="137"/>
      <c r="R236" s="11">
        <v>9.9812355198411922</v>
      </c>
      <c r="S236" s="137"/>
      <c r="T236" s="11">
        <v>3.807599922737448</v>
      </c>
      <c r="U236" s="11">
        <v>5.7939154553529013</v>
      </c>
      <c r="V236" s="11"/>
      <c r="W236" s="11">
        <v>2.5854018818078925</v>
      </c>
      <c r="X236" s="11">
        <v>2.2703075725296351</v>
      </c>
      <c r="Y236" s="11">
        <v>0.71499733335291815</v>
      </c>
      <c r="Z236" s="11">
        <v>0.22320866766245531</v>
      </c>
      <c r="AA236" s="137"/>
      <c r="AB236" s="11">
        <v>5.6708378941451763</v>
      </c>
      <c r="AC236" s="137"/>
      <c r="AD236" s="137"/>
      <c r="AE236" s="11">
        <v>11.040575469454287</v>
      </c>
      <c r="AF236" s="11">
        <v>1.7815663775109511</v>
      </c>
      <c r="AG236" s="11">
        <v>1.438334992391934</v>
      </c>
      <c r="AH236" s="11">
        <v>0.34323138511901718</v>
      </c>
      <c r="AI236" s="137">
        <v>141.28341313964751</v>
      </c>
      <c r="AJ236" s="137"/>
      <c r="AK236" s="137">
        <v>3.9297464587947464</v>
      </c>
      <c r="AL236" s="80"/>
    </row>
    <row r="237" spans="1:38" s="2" customFormat="1" ht="15.75" x14ac:dyDescent="0.25">
      <c r="A237" s="32" t="s">
        <v>997</v>
      </c>
      <c r="B237" s="30"/>
      <c r="C237" s="3" t="s">
        <v>310</v>
      </c>
      <c r="D237" s="3"/>
      <c r="E237" s="3"/>
      <c r="F237" s="3"/>
      <c r="G237" s="3"/>
      <c r="H237" s="62">
        <f t="shared" si="4"/>
        <v>180.30323276365183</v>
      </c>
      <c r="I237" s="11">
        <v>7.5254152193830475</v>
      </c>
      <c r="J237" s="11">
        <v>1.1490044706305795</v>
      </c>
      <c r="K237" s="11">
        <v>1.6825779499711646</v>
      </c>
      <c r="L237" s="137"/>
      <c r="M237" s="11">
        <v>11.748448716347943</v>
      </c>
      <c r="N237" s="11">
        <v>1.625896977519804</v>
      </c>
      <c r="O237" s="11">
        <v>6.6504044512753966</v>
      </c>
      <c r="P237" s="11">
        <v>3.4721472875527426</v>
      </c>
      <c r="Q237" s="137"/>
      <c r="R237" s="11">
        <v>5.5101142041976958</v>
      </c>
      <c r="S237" s="137"/>
      <c r="T237" s="11">
        <v>3.4533873040163945</v>
      </c>
      <c r="U237" s="11">
        <v>4.0953574292723278</v>
      </c>
      <c r="V237" s="11"/>
      <c r="W237" s="11">
        <v>1.8238997798769225</v>
      </c>
      <c r="X237" s="11">
        <v>1.8509636782968579</v>
      </c>
      <c r="Y237" s="11">
        <v>0.31205808353896097</v>
      </c>
      <c r="Z237" s="11">
        <v>0.10843588755958594</v>
      </c>
      <c r="AA237" s="137"/>
      <c r="AB237" s="11">
        <v>4.6501854274018735</v>
      </c>
      <c r="AC237" s="137"/>
      <c r="AD237" s="137"/>
      <c r="AE237" s="11">
        <v>6.9676733650668679</v>
      </c>
      <c r="AF237" s="11">
        <v>1.1072093765205682</v>
      </c>
      <c r="AG237" s="11">
        <v>0.88390748763124327</v>
      </c>
      <c r="AH237" s="11">
        <v>0.22330188888932484</v>
      </c>
      <c r="AI237" s="137">
        <v>129.05599065270852</v>
      </c>
      <c r="AJ237" s="137"/>
      <c r="AK237" s="137">
        <v>3.3578686481348519</v>
      </c>
      <c r="AL237" s="80"/>
    </row>
    <row r="238" spans="1:38" s="2" customFormat="1" ht="15.75" x14ac:dyDescent="0.25">
      <c r="A238" s="32" t="s">
        <v>998</v>
      </c>
      <c r="B238" s="30"/>
      <c r="C238" s="3" t="s">
        <v>65</v>
      </c>
      <c r="D238" s="3"/>
      <c r="E238" s="3"/>
      <c r="F238" s="3"/>
      <c r="G238" s="3"/>
      <c r="H238" s="62">
        <f t="shared" si="4"/>
        <v>189.99863563365824</v>
      </c>
      <c r="I238" s="11">
        <v>9.3402437308131692</v>
      </c>
      <c r="J238" s="11">
        <v>0.85120381075678153</v>
      </c>
      <c r="K238" s="11">
        <v>2.0759235719438016</v>
      </c>
      <c r="L238" s="137"/>
      <c r="M238" s="11">
        <v>13.719096754271662</v>
      </c>
      <c r="N238" s="11">
        <v>1.9380924144473122</v>
      </c>
      <c r="O238" s="11">
        <v>7.7612535756849459</v>
      </c>
      <c r="P238" s="11">
        <v>4.0197507641394044</v>
      </c>
      <c r="Q238" s="137"/>
      <c r="R238" s="11">
        <v>6.6277256997991989</v>
      </c>
      <c r="S238" s="137"/>
      <c r="T238" s="11">
        <v>3.5627837327962721</v>
      </c>
      <c r="U238" s="11">
        <v>6.3841369676059507</v>
      </c>
      <c r="V238" s="11"/>
      <c r="W238" s="11">
        <v>3.1062421620529834</v>
      </c>
      <c r="X238" s="11">
        <v>2.7243566302356914</v>
      </c>
      <c r="Y238" s="11">
        <v>0.4041837706469843</v>
      </c>
      <c r="Z238" s="11">
        <v>0.14935440467029204</v>
      </c>
      <c r="AA238" s="137"/>
      <c r="AB238" s="11">
        <v>5.1504941505715012</v>
      </c>
      <c r="AC238" s="137"/>
      <c r="AD238" s="137"/>
      <c r="AE238" s="11">
        <v>9.9314605854156746</v>
      </c>
      <c r="AF238" s="11">
        <v>1.0954687876550118</v>
      </c>
      <c r="AG238" s="11">
        <v>0.90533245981215404</v>
      </c>
      <c r="AH238" s="11">
        <v>0.19013632784285769</v>
      </c>
      <c r="AI238" s="137">
        <v>127.80085788087041</v>
      </c>
      <c r="AJ238" s="137"/>
      <c r="AK238" s="137">
        <v>3.4592399611587914</v>
      </c>
      <c r="AL238" s="80"/>
    </row>
    <row r="239" spans="1:38" s="2" customFormat="1" ht="15.75" x14ac:dyDescent="0.25">
      <c r="A239" s="32" t="s">
        <v>999</v>
      </c>
      <c r="B239" s="30"/>
      <c r="C239" s="3" t="s">
        <v>311</v>
      </c>
      <c r="D239" s="3"/>
      <c r="E239" s="3"/>
      <c r="F239" s="3"/>
      <c r="G239" s="3"/>
      <c r="H239" s="62">
        <f t="shared" si="4"/>
        <v>173.73175682581356</v>
      </c>
      <c r="I239" s="11">
        <v>7.4491796896879192</v>
      </c>
      <c r="J239" s="11">
        <v>0.79676583532864342</v>
      </c>
      <c r="K239" s="11">
        <v>1.549265510092956</v>
      </c>
      <c r="L239" s="137"/>
      <c r="M239" s="11">
        <v>11.872983674776268</v>
      </c>
      <c r="N239" s="11">
        <v>1.3151076236655797</v>
      </c>
      <c r="O239" s="11">
        <v>6.2228442074289054</v>
      </c>
      <c r="P239" s="11">
        <v>4.3350318436817821</v>
      </c>
      <c r="Q239" s="137"/>
      <c r="R239" s="11">
        <v>4.6558388873309395</v>
      </c>
      <c r="S239" s="137"/>
      <c r="T239" s="11">
        <v>2.8299303608369337</v>
      </c>
      <c r="U239" s="11">
        <v>2.6252750628913089</v>
      </c>
      <c r="V239" s="11"/>
      <c r="W239" s="11">
        <v>1.2443263605364494</v>
      </c>
      <c r="X239" s="11">
        <v>0.88580952672668267</v>
      </c>
      <c r="Y239" s="11">
        <v>0.39305186271611203</v>
      </c>
      <c r="Z239" s="11">
        <v>0.10208731291206459</v>
      </c>
      <c r="AA239" s="137"/>
      <c r="AB239" s="11">
        <v>3.5382417949772504</v>
      </c>
      <c r="AC239" s="137"/>
      <c r="AD239" s="137"/>
      <c r="AE239" s="11">
        <v>6.5060855722905435</v>
      </c>
      <c r="AF239" s="11">
        <v>1.1504556044888699</v>
      </c>
      <c r="AG239" s="11">
        <v>0.92634111555204524</v>
      </c>
      <c r="AH239" s="11">
        <v>0.22411448893682459</v>
      </c>
      <c r="AI239" s="137">
        <v>127.35548818763752</v>
      </c>
      <c r="AJ239" s="137"/>
      <c r="AK239" s="137">
        <v>3.4022466454744023</v>
      </c>
      <c r="AL239" s="80"/>
    </row>
    <row r="240" spans="1:38" s="2" customFormat="1" ht="15.75" x14ac:dyDescent="0.25">
      <c r="A240" s="32" t="s">
        <v>1000</v>
      </c>
      <c r="B240" s="30"/>
      <c r="C240" s="3" t="s">
        <v>312</v>
      </c>
      <c r="D240" s="3"/>
      <c r="E240" s="3"/>
      <c r="F240" s="3"/>
      <c r="G240" s="3"/>
      <c r="H240" s="62">
        <f t="shared" si="4"/>
        <v>244.62448994190046</v>
      </c>
      <c r="I240" s="11">
        <v>10.486860301004388</v>
      </c>
      <c r="J240" s="11">
        <v>1.2046880498433996</v>
      </c>
      <c r="K240" s="11">
        <v>3.9414194610511468</v>
      </c>
      <c r="L240" s="137"/>
      <c r="M240" s="11">
        <v>29.830327243479417</v>
      </c>
      <c r="N240" s="11">
        <v>2.416269396455049</v>
      </c>
      <c r="O240" s="11">
        <v>16.789512055258644</v>
      </c>
      <c r="P240" s="11">
        <v>10.624545791765723</v>
      </c>
      <c r="Q240" s="137"/>
      <c r="R240" s="11">
        <v>16.862205876559226</v>
      </c>
      <c r="S240" s="137"/>
      <c r="T240" s="11">
        <v>8.2900925833320844</v>
      </c>
      <c r="U240" s="11">
        <v>11.788933411620121</v>
      </c>
      <c r="V240" s="11"/>
      <c r="W240" s="11">
        <v>5.5565468438300298</v>
      </c>
      <c r="X240" s="11">
        <v>4.7781676161780746</v>
      </c>
      <c r="Y240" s="11">
        <v>1.1237880372191376</v>
      </c>
      <c r="Z240" s="11">
        <v>0.33043091439287903</v>
      </c>
      <c r="AA240" s="137"/>
      <c r="AB240" s="11">
        <v>11.493222047018635</v>
      </c>
      <c r="AC240" s="137"/>
      <c r="AD240" s="137"/>
      <c r="AE240" s="11">
        <v>14.555574013603987</v>
      </c>
      <c r="AF240" s="11">
        <v>1.6640867186983548</v>
      </c>
      <c r="AG240" s="11">
        <v>1.3812294025359542</v>
      </c>
      <c r="AH240" s="11">
        <v>0.28285731616240067</v>
      </c>
      <c r="AI240" s="137">
        <v>130.89820165653541</v>
      </c>
      <c r="AJ240" s="137"/>
      <c r="AK240" s="137">
        <v>3.6088785791542874</v>
      </c>
      <c r="AL240" s="80"/>
    </row>
    <row r="241" spans="1:38" s="2" customFormat="1" ht="25.5" customHeight="1" x14ac:dyDescent="0.25">
      <c r="A241" s="32" t="s">
        <v>1001</v>
      </c>
      <c r="B241" s="30"/>
      <c r="C241" s="3" t="s">
        <v>27</v>
      </c>
      <c r="D241" s="3"/>
      <c r="E241" s="3"/>
      <c r="F241" s="3"/>
      <c r="G241" s="3"/>
      <c r="H241" s="62">
        <f t="shared" si="4"/>
        <v>188.29909849335147</v>
      </c>
      <c r="I241" s="11">
        <v>8.3568100377660848</v>
      </c>
      <c r="J241" s="11">
        <v>0.90610986655083781</v>
      </c>
      <c r="K241" s="11">
        <v>2.3144545319954233</v>
      </c>
      <c r="L241" s="137"/>
      <c r="M241" s="11">
        <v>17.129488714812425</v>
      </c>
      <c r="N241" s="11">
        <v>1.6064217895660977</v>
      </c>
      <c r="O241" s="11">
        <v>9.8731705956774469</v>
      </c>
      <c r="P241" s="11">
        <v>5.6498963295688824</v>
      </c>
      <c r="Q241" s="137"/>
      <c r="R241" s="11">
        <v>9.1716542608091398</v>
      </c>
      <c r="S241" s="137"/>
      <c r="T241" s="11">
        <v>4.106047305085827</v>
      </c>
      <c r="U241" s="11">
        <v>4.9878578464283416</v>
      </c>
      <c r="V241" s="11"/>
      <c r="W241" s="11">
        <v>2.1690099118854351</v>
      </c>
      <c r="X241" s="11">
        <v>2.0194717409653085</v>
      </c>
      <c r="Y241" s="11">
        <v>0.57707873004570032</v>
      </c>
      <c r="Z241" s="11">
        <v>0.22229746353189717</v>
      </c>
      <c r="AA241" s="137"/>
      <c r="AB241" s="11">
        <v>6.085828513912162</v>
      </c>
      <c r="AC241" s="137"/>
      <c r="AD241" s="137"/>
      <c r="AE241" s="11">
        <v>8.7551209143769899</v>
      </c>
      <c r="AF241" s="11">
        <v>1.1692613729171168</v>
      </c>
      <c r="AG241" s="11">
        <v>0.96886030544078661</v>
      </c>
      <c r="AH241" s="11">
        <v>0.20040106747633027</v>
      </c>
      <c r="AI241" s="137">
        <v>121.98068575339532</v>
      </c>
      <c r="AJ241" s="137"/>
      <c r="AK241" s="137">
        <v>3.3357793753017946</v>
      </c>
      <c r="AL241" s="80"/>
    </row>
    <row r="242" spans="1:38" s="2" customFormat="1" ht="15.75" x14ac:dyDescent="0.25">
      <c r="A242" s="32" t="s">
        <v>1002</v>
      </c>
      <c r="B242" s="30"/>
      <c r="C242" s="3" t="s">
        <v>313</v>
      </c>
      <c r="D242" s="3"/>
      <c r="E242" s="3"/>
      <c r="F242" s="3"/>
      <c r="G242" s="3"/>
      <c r="H242" s="62">
        <f t="shared" si="4"/>
        <v>173.41970975078729</v>
      </c>
      <c r="I242" s="11">
        <v>7.5430287355560655</v>
      </c>
      <c r="J242" s="11">
        <v>0.96002567057774724</v>
      </c>
      <c r="K242" s="11">
        <v>1.7020937062411641</v>
      </c>
      <c r="L242" s="137"/>
      <c r="M242" s="11">
        <v>10.386540240367623</v>
      </c>
      <c r="N242" s="11">
        <v>1.812561067219332</v>
      </c>
      <c r="O242" s="11">
        <v>5.6383866492995551</v>
      </c>
      <c r="P242" s="11">
        <v>2.9355925238487353</v>
      </c>
      <c r="Q242" s="137"/>
      <c r="R242" s="11">
        <v>4.0259228051565952</v>
      </c>
      <c r="S242" s="137"/>
      <c r="T242" s="11">
        <v>2.6350774752373112</v>
      </c>
      <c r="U242" s="11">
        <v>3.7844148267617412</v>
      </c>
      <c r="V242" s="11"/>
      <c r="W242" s="11">
        <v>1.5907933206047191</v>
      </c>
      <c r="X242" s="11">
        <v>1.8321785645750801</v>
      </c>
      <c r="Y242" s="11">
        <v>0.24948554860041244</v>
      </c>
      <c r="Z242" s="11">
        <v>0.1119573929815294</v>
      </c>
      <c r="AA242" s="137"/>
      <c r="AB242" s="11">
        <v>3.7535464542117829</v>
      </c>
      <c r="AC242" s="137"/>
      <c r="AD242" s="137"/>
      <c r="AE242" s="11">
        <v>6.0221782105135162</v>
      </c>
      <c r="AF242" s="11">
        <v>0.71597791585398085</v>
      </c>
      <c r="AG242" s="11">
        <v>0.57506581765427667</v>
      </c>
      <c r="AH242" s="11">
        <v>0.14091209819970421</v>
      </c>
      <c r="AI242" s="137">
        <v>128.54988872858024</v>
      </c>
      <c r="AJ242" s="137"/>
      <c r="AK242" s="137">
        <v>3.3410149817294945</v>
      </c>
      <c r="AL242" s="80"/>
    </row>
    <row r="243" spans="1:38" s="2" customFormat="1" ht="15.75" x14ac:dyDescent="0.25">
      <c r="A243" s="32" t="s">
        <v>1003</v>
      </c>
      <c r="B243" s="30"/>
      <c r="C243" s="3" t="s">
        <v>1004</v>
      </c>
      <c r="D243" s="3"/>
      <c r="E243" s="3"/>
      <c r="F243" s="3"/>
      <c r="G243" s="3"/>
      <c r="H243" s="62">
        <f t="shared" si="4"/>
        <v>223.7725018902153</v>
      </c>
      <c r="I243" s="11">
        <v>7.3841650542339803</v>
      </c>
      <c r="J243" s="11">
        <v>0.78209303447620271</v>
      </c>
      <c r="K243" s="11">
        <v>4.970001011270833</v>
      </c>
      <c r="L243" s="137"/>
      <c r="M243" s="11">
        <v>30.555217211230822</v>
      </c>
      <c r="N243" s="11">
        <v>2.703855254971026</v>
      </c>
      <c r="O243" s="11">
        <v>20.921181770465566</v>
      </c>
      <c r="P243" s="11">
        <v>6.9301801857942307</v>
      </c>
      <c r="Q243" s="137"/>
      <c r="R243" s="11">
        <v>21.182365668114596</v>
      </c>
      <c r="S243" s="137"/>
      <c r="T243" s="11">
        <v>6.287318997288585</v>
      </c>
      <c r="U243" s="11">
        <v>24.357345901620093</v>
      </c>
      <c r="V243" s="11"/>
      <c r="W243" s="11">
        <v>15.594526838741327</v>
      </c>
      <c r="X243" s="11">
        <v>6.3739615346222349</v>
      </c>
      <c r="Y243" s="11">
        <v>1.5384353860482884</v>
      </c>
      <c r="Z243" s="11">
        <v>0.85042214220824297</v>
      </c>
      <c r="AA243" s="137"/>
      <c r="AB243" s="11">
        <v>12.287730375042294</v>
      </c>
      <c r="AC243" s="137"/>
      <c r="AD243" s="137"/>
      <c r="AE243" s="11">
        <v>24.660313681406947</v>
      </c>
      <c r="AF243" s="11">
        <v>1.624350237362377</v>
      </c>
      <c r="AG243" s="11">
        <v>1.3711573541607476</v>
      </c>
      <c r="AH243" s="11">
        <v>0.25319288320162942</v>
      </c>
      <c r="AI243" s="137">
        <v>86.614283295311893</v>
      </c>
      <c r="AJ243" s="137"/>
      <c r="AK243" s="137">
        <v>3.0673174228566924</v>
      </c>
      <c r="AL243" s="80"/>
    </row>
    <row r="244" spans="1:38" s="2" customFormat="1" ht="15.75" x14ac:dyDescent="0.25">
      <c r="A244" s="32" t="s">
        <v>1005</v>
      </c>
      <c r="B244" s="30"/>
      <c r="C244" s="3" t="s">
        <v>1006</v>
      </c>
      <c r="D244" s="3"/>
      <c r="E244" s="3"/>
      <c r="F244" s="3"/>
      <c r="G244" s="3"/>
      <c r="H244" s="62">
        <f t="shared" si="4"/>
        <v>226.76599665642942</v>
      </c>
      <c r="I244" s="11">
        <v>10.872310745101409</v>
      </c>
      <c r="J244" s="11">
        <v>0.98535329595571119</v>
      </c>
      <c r="K244" s="11">
        <v>2.8211891174815817</v>
      </c>
      <c r="L244" s="137"/>
      <c r="M244" s="11">
        <v>17.519455967498814</v>
      </c>
      <c r="N244" s="11">
        <v>2.0857823810586349</v>
      </c>
      <c r="O244" s="11">
        <v>9.3183907870795242</v>
      </c>
      <c r="P244" s="11">
        <v>6.1152827993606529</v>
      </c>
      <c r="Q244" s="137"/>
      <c r="R244" s="11">
        <v>7.3924443993832609</v>
      </c>
      <c r="S244" s="137"/>
      <c r="T244" s="11">
        <v>4.6953928892547374</v>
      </c>
      <c r="U244" s="11">
        <v>7.7486426608304715</v>
      </c>
      <c r="V244" s="11"/>
      <c r="W244" s="11">
        <v>3.540814059388834</v>
      </c>
      <c r="X244" s="11">
        <v>3.3838961728098518</v>
      </c>
      <c r="Y244" s="11">
        <v>0.58094595849452269</v>
      </c>
      <c r="Z244" s="11">
        <v>0.24298647013726274</v>
      </c>
      <c r="AA244" s="137"/>
      <c r="AB244" s="11">
        <v>7.6559744991795249</v>
      </c>
      <c r="AC244" s="137"/>
      <c r="AD244" s="137"/>
      <c r="AE244" s="11">
        <v>11.333952679316914</v>
      </c>
      <c r="AF244" s="11">
        <v>1.2504974493977599</v>
      </c>
      <c r="AG244" s="11">
        <v>0.99407682214128479</v>
      </c>
      <c r="AH244" s="11">
        <v>0.25642062725647508</v>
      </c>
      <c r="AI244" s="137">
        <v>150.39324777395632</v>
      </c>
      <c r="AJ244" s="137"/>
      <c r="AK244" s="137">
        <v>4.0975351790729349</v>
      </c>
      <c r="AL244" s="80"/>
    </row>
    <row r="245" spans="1:38" s="2" customFormat="1" ht="15.75" x14ac:dyDescent="0.25">
      <c r="A245" s="32" t="s">
        <v>1007</v>
      </c>
      <c r="B245" s="30"/>
      <c r="C245" s="3" t="s">
        <v>316</v>
      </c>
      <c r="D245" s="3"/>
      <c r="E245" s="3"/>
      <c r="F245" s="3"/>
      <c r="G245" s="3"/>
      <c r="H245" s="62">
        <f t="shared" si="4"/>
        <v>175.97952630628174</v>
      </c>
      <c r="I245" s="11">
        <v>5.58942915541249</v>
      </c>
      <c r="J245" s="11">
        <v>0.79666698488166221</v>
      </c>
      <c r="K245" s="11">
        <v>2.7163890117004219</v>
      </c>
      <c r="L245" s="137"/>
      <c r="M245" s="11">
        <v>18.56580151890897</v>
      </c>
      <c r="N245" s="11">
        <v>2.0722727348905177</v>
      </c>
      <c r="O245" s="11">
        <v>11.458600631308402</v>
      </c>
      <c r="P245" s="11">
        <v>5.034928152710048</v>
      </c>
      <c r="Q245" s="137"/>
      <c r="R245" s="11">
        <v>13.140878263272974</v>
      </c>
      <c r="S245" s="137"/>
      <c r="T245" s="11">
        <v>3.9630396838498063</v>
      </c>
      <c r="U245" s="11">
        <v>13.026476834472204</v>
      </c>
      <c r="V245" s="11"/>
      <c r="W245" s="11">
        <v>7.8909472989879985</v>
      </c>
      <c r="X245" s="11">
        <v>3.9005575184496588</v>
      </c>
      <c r="Y245" s="11">
        <v>0.77281888730115156</v>
      </c>
      <c r="Z245" s="11">
        <v>0.46215312973339601</v>
      </c>
      <c r="AA245" s="137"/>
      <c r="AB245" s="11">
        <v>11.718058215896235</v>
      </c>
      <c r="AC245" s="137"/>
      <c r="AD245" s="137"/>
      <c r="AE245" s="11">
        <v>17.083897305172584</v>
      </c>
      <c r="AF245" s="11">
        <v>0.98812618270404362</v>
      </c>
      <c r="AG245" s="11">
        <v>0.75732813389698417</v>
      </c>
      <c r="AH245" s="11">
        <v>0.23079804880705945</v>
      </c>
      <c r="AI245" s="137">
        <v>85.581835370090232</v>
      </c>
      <c r="AJ245" s="137"/>
      <c r="AK245" s="137">
        <v>2.8089277799201184</v>
      </c>
      <c r="AL245" s="80"/>
    </row>
    <row r="246" spans="1:38" s="2" customFormat="1" ht="25.5" customHeight="1" x14ac:dyDescent="0.25">
      <c r="A246" s="32" t="s">
        <v>1008</v>
      </c>
      <c r="B246" s="30"/>
      <c r="C246" s="3" t="s">
        <v>99</v>
      </c>
      <c r="D246" s="3"/>
      <c r="E246" s="3"/>
      <c r="F246" s="3"/>
      <c r="G246" s="3"/>
      <c r="H246" s="62">
        <f t="shared" si="4"/>
        <v>187.07454302805445</v>
      </c>
      <c r="I246" s="11">
        <v>7.3580801871392705</v>
      </c>
      <c r="J246" s="11">
        <v>0.91863364806505243</v>
      </c>
      <c r="K246" s="11">
        <v>1.5443849000414613</v>
      </c>
      <c r="L246" s="137"/>
      <c r="M246" s="11">
        <v>11.720690517560085</v>
      </c>
      <c r="N246" s="11">
        <v>1.7064074195186443</v>
      </c>
      <c r="O246" s="11">
        <v>7.0546349742312771</v>
      </c>
      <c r="P246" s="11">
        <v>2.9596481238101635</v>
      </c>
      <c r="Q246" s="137"/>
      <c r="R246" s="11">
        <v>5.4730743653159211</v>
      </c>
      <c r="S246" s="137"/>
      <c r="T246" s="11">
        <v>2.6894515816999944</v>
      </c>
      <c r="U246" s="11">
        <v>3.7166766033713365</v>
      </c>
      <c r="V246" s="11"/>
      <c r="W246" s="11">
        <v>1.8342851353054104</v>
      </c>
      <c r="X246" s="11">
        <v>1.4917952105231129</v>
      </c>
      <c r="Y246" s="11">
        <v>0.29112703399162604</v>
      </c>
      <c r="Z246" s="11">
        <v>9.9469223551187327E-2</v>
      </c>
      <c r="AA246" s="137"/>
      <c r="AB246" s="11">
        <v>3.6208721485868249</v>
      </c>
      <c r="AC246" s="137"/>
      <c r="AD246" s="137"/>
      <c r="AE246" s="11">
        <v>6.0359468769452134</v>
      </c>
      <c r="AF246" s="11">
        <v>1.058292013618259</v>
      </c>
      <c r="AG246" s="11">
        <v>0.82223774145562512</v>
      </c>
      <c r="AH246" s="11">
        <v>0.23605427216263394</v>
      </c>
      <c r="AI246" s="137">
        <v>139.24888340465182</v>
      </c>
      <c r="AJ246" s="137"/>
      <c r="AK246" s="137">
        <v>3.6895567810592236</v>
      </c>
      <c r="AL246" s="80"/>
    </row>
    <row r="247" spans="1:38" s="2" customFormat="1" ht="15.75" x14ac:dyDescent="0.25">
      <c r="A247" s="32" t="s">
        <v>1009</v>
      </c>
      <c r="B247" s="30"/>
      <c r="C247" s="3" t="s">
        <v>1010</v>
      </c>
      <c r="D247" s="3"/>
      <c r="E247" s="3"/>
      <c r="F247" s="3"/>
      <c r="G247" s="3"/>
      <c r="H247" s="62">
        <f t="shared" si="4"/>
        <v>234.57410304635644</v>
      </c>
      <c r="I247" s="11">
        <v>10.865647676285692</v>
      </c>
      <c r="J247" s="11">
        <v>0.88381596256696615</v>
      </c>
      <c r="K247" s="11">
        <v>4.4077723789296508</v>
      </c>
      <c r="L247" s="137"/>
      <c r="M247" s="11">
        <v>31.167430430834109</v>
      </c>
      <c r="N247" s="11">
        <v>2.4742587621005443</v>
      </c>
      <c r="O247" s="11">
        <v>15.351753768559243</v>
      </c>
      <c r="P247" s="11">
        <v>13.341417900174319</v>
      </c>
      <c r="Q247" s="137"/>
      <c r="R247" s="11">
        <v>14.886731439190855</v>
      </c>
      <c r="S247" s="137"/>
      <c r="T247" s="11">
        <v>9.2727296676279636</v>
      </c>
      <c r="U247" s="11">
        <v>10.224367837013439</v>
      </c>
      <c r="V247" s="11"/>
      <c r="W247" s="11">
        <v>4.8139658268364247</v>
      </c>
      <c r="X247" s="11">
        <v>3.691507762535148</v>
      </c>
      <c r="Y247" s="11">
        <v>1.412903593326309</v>
      </c>
      <c r="Z247" s="11">
        <v>0.30599065431555744</v>
      </c>
      <c r="AA247" s="137"/>
      <c r="AB247" s="11">
        <v>9.718960956283107</v>
      </c>
      <c r="AC247" s="137"/>
      <c r="AD247" s="137"/>
      <c r="AE247" s="11">
        <v>15.19063687940025</v>
      </c>
      <c r="AF247" s="11">
        <v>2.0135727114968622</v>
      </c>
      <c r="AG247" s="11">
        <v>1.6722716290929096</v>
      </c>
      <c r="AH247" s="11">
        <v>0.34130108240395274</v>
      </c>
      <c r="AI247" s="137">
        <v>122.51715379297129</v>
      </c>
      <c r="AJ247" s="137"/>
      <c r="AK247" s="137">
        <v>3.4252833137562813</v>
      </c>
      <c r="AL247" s="80"/>
    </row>
    <row r="248" spans="1:38" s="2" customFormat="1" ht="15.75" x14ac:dyDescent="0.25">
      <c r="A248" s="32" t="s">
        <v>1011</v>
      </c>
      <c r="B248" s="30"/>
      <c r="C248" s="3" t="s">
        <v>318</v>
      </c>
      <c r="D248" s="3"/>
      <c r="E248" s="3"/>
      <c r="F248" s="3"/>
      <c r="G248" s="3"/>
      <c r="H248" s="62">
        <f t="shared" si="4"/>
        <v>184.37706549333294</v>
      </c>
      <c r="I248" s="11">
        <v>7.8462553726319371</v>
      </c>
      <c r="J248" s="11">
        <v>0.6419294912265876</v>
      </c>
      <c r="K248" s="11">
        <v>2.4384041143549604</v>
      </c>
      <c r="L248" s="137"/>
      <c r="M248" s="11">
        <v>19.750966813939357</v>
      </c>
      <c r="N248" s="11">
        <v>1.9558503062741794</v>
      </c>
      <c r="O248" s="11">
        <v>12.681887696552478</v>
      </c>
      <c r="P248" s="11">
        <v>5.1132288111126991</v>
      </c>
      <c r="Q248" s="137"/>
      <c r="R248" s="11">
        <v>11.737501299389267</v>
      </c>
      <c r="S248" s="137"/>
      <c r="T248" s="11">
        <v>4.8952994577200881</v>
      </c>
      <c r="U248" s="11">
        <v>8.4943600834453328</v>
      </c>
      <c r="V248" s="11"/>
      <c r="W248" s="11">
        <v>5.4063101615370384</v>
      </c>
      <c r="X248" s="11">
        <v>2.2946606162769809</v>
      </c>
      <c r="Y248" s="11">
        <v>0.54357659258435731</v>
      </c>
      <c r="Z248" s="11">
        <v>0.24981271304695704</v>
      </c>
      <c r="AA248" s="137"/>
      <c r="AB248" s="11">
        <v>7.2645863234445978</v>
      </c>
      <c r="AC248" s="137"/>
      <c r="AD248" s="137"/>
      <c r="AE248" s="11">
        <v>13.556892712333859</v>
      </c>
      <c r="AF248" s="11">
        <v>1.3898439550802664</v>
      </c>
      <c r="AG248" s="11">
        <v>1.1084003817514341</v>
      </c>
      <c r="AH248" s="11">
        <v>0.2814435733288323</v>
      </c>
      <c r="AI248" s="137">
        <v>103.21442640671911</v>
      </c>
      <c r="AJ248" s="137"/>
      <c r="AK248" s="137">
        <v>3.1465994630475751</v>
      </c>
      <c r="AL248" s="80"/>
    </row>
    <row r="249" spans="1:38" s="2" customFormat="1" ht="15.75" x14ac:dyDescent="0.25">
      <c r="A249" s="32" t="s">
        <v>1012</v>
      </c>
      <c r="B249" s="30"/>
      <c r="C249" s="3" t="s">
        <v>319</v>
      </c>
      <c r="D249" s="3"/>
      <c r="E249" s="3"/>
      <c r="F249" s="3"/>
      <c r="G249" s="3"/>
      <c r="H249" s="62">
        <f t="shared" si="4"/>
        <v>201.70058502913471</v>
      </c>
      <c r="I249" s="11">
        <v>7.5321909744003817</v>
      </c>
      <c r="J249" s="11">
        <v>0.86042785851801229</v>
      </c>
      <c r="K249" s="11">
        <v>3.4930663827627213</v>
      </c>
      <c r="L249" s="137"/>
      <c r="M249" s="11">
        <v>23.91160741956076</v>
      </c>
      <c r="N249" s="11">
        <v>1.8234572736485712</v>
      </c>
      <c r="O249" s="11">
        <v>13.800105823073309</v>
      </c>
      <c r="P249" s="11">
        <v>8.2880443228388785</v>
      </c>
      <c r="Q249" s="137"/>
      <c r="R249" s="11">
        <v>12.421855343712812</v>
      </c>
      <c r="S249" s="137"/>
      <c r="T249" s="11">
        <v>5.2240702710403095</v>
      </c>
      <c r="U249" s="11">
        <v>10.592670444005822</v>
      </c>
      <c r="V249" s="11"/>
      <c r="W249" s="11">
        <v>4.6574783239444368</v>
      </c>
      <c r="X249" s="11">
        <v>4.2575058211631038</v>
      </c>
      <c r="Y249" s="11">
        <v>1.0508765059544922</v>
      </c>
      <c r="Z249" s="11">
        <v>0.62680979294378802</v>
      </c>
      <c r="AA249" s="137"/>
      <c r="AB249" s="11">
        <v>13.714748554535326</v>
      </c>
      <c r="AC249" s="137"/>
      <c r="AD249" s="137"/>
      <c r="AE249" s="11">
        <v>11.988436789062783</v>
      </c>
      <c r="AF249" s="11">
        <v>1.7735587778304425</v>
      </c>
      <c r="AG249" s="11">
        <v>1.5413107363735694</v>
      </c>
      <c r="AH249" s="11">
        <v>0.23224804145687311</v>
      </c>
      <c r="AI249" s="137">
        <v>107.19238753036731</v>
      </c>
      <c r="AJ249" s="137"/>
      <c r="AK249" s="137">
        <v>2.9955646833380261</v>
      </c>
      <c r="AL249" s="80"/>
    </row>
    <row r="250" spans="1:38" s="2" customFormat="1" ht="15.75" x14ac:dyDescent="0.25">
      <c r="A250" s="34" t="s">
        <v>1013</v>
      </c>
      <c r="B250" s="30"/>
      <c r="C250" s="3" t="s">
        <v>320</v>
      </c>
      <c r="D250" s="3"/>
      <c r="E250" s="3"/>
      <c r="F250" s="3"/>
      <c r="G250" s="3"/>
      <c r="H250" s="62">
        <f t="shared" si="4"/>
        <v>209.20964833705975</v>
      </c>
      <c r="I250" s="11">
        <v>7.5857368059695727</v>
      </c>
      <c r="J250" s="11">
        <v>1.1405235728867842</v>
      </c>
      <c r="K250" s="11">
        <v>2.4282525523908283</v>
      </c>
      <c r="L250" s="137"/>
      <c r="M250" s="11">
        <v>16.110282238126786</v>
      </c>
      <c r="N250" s="11">
        <v>2.6875259435466159</v>
      </c>
      <c r="O250" s="11">
        <v>8.8475230023381677</v>
      </c>
      <c r="P250" s="11">
        <v>4.5752332922420011</v>
      </c>
      <c r="Q250" s="137"/>
      <c r="R250" s="11">
        <v>7.65832535051387</v>
      </c>
      <c r="S250" s="137"/>
      <c r="T250" s="11">
        <v>3.8341781065498912</v>
      </c>
      <c r="U250" s="11">
        <v>5.4768626538491212</v>
      </c>
      <c r="V250" s="11"/>
      <c r="W250" s="11">
        <v>2.4728910324943327</v>
      </c>
      <c r="X250" s="11">
        <v>2.3426348667792634</v>
      </c>
      <c r="Y250" s="11">
        <v>0.43377845010181565</v>
      </c>
      <c r="Z250" s="11">
        <v>0.22755830447370951</v>
      </c>
      <c r="AA250" s="137"/>
      <c r="AB250" s="11">
        <v>5.8466623813239087</v>
      </c>
      <c r="AC250" s="137"/>
      <c r="AD250" s="137"/>
      <c r="AE250" s="11">
        <v>7.4955942523622587</v>
      </c>
      <c r="AF250" s="11">
        <v>1.0917919666188127</v>
      </c>
      <c r="AG250" s="11">
        <v>0.94953862521803101</v>
      </c>
      <c r="AH250" s="11">
        <v>0.14225334140078183</v>
      </c>
      <c r="AI250" s="137">
        <v>146.76955799719792</v>
      </c>
      <c r="AJ250" s="137"/>
      <c r="AK250" s="137">
        <v>3.7718804592700077</v>
      </c>
      <c r="AL250" s="80"/>
    </row>
    <row r="251" spans="1:38" s="2" customFormat="1" ht="15.75" x14ac:dyDescent="0.25">
      <c r="A251" s="32" t="s">
        <v>1014</v>
      </c>
      <c r="B251" s="30"/>
      <c r="C251" s="3" t="s">
        <v>14</v>
      </c>
      <c r="D251" s="3"/>
      <c r="E251" s="3"/>
      <c r="F251" s="3"/>
      <c r="G251" s="3"/>
      <c r="H251" s="62">
        <f t="shared" si="4"/>
        <v>215.02869202803583</v>
      </c>
      <c r="I251" s="11">
        <v>8.9454946865025757</v>
      </c>
      <c r="J251" s="11">
        <v>1.1448674017447882</v>
      </c>
      <c r="K251" s="11">
        <v>3.5026457998070946</v>
      </c>
      <c r="L251" s="137"/>
      <c r="M251" s="11">
        <v>28.092612164720343</v>
      </c>
      <c r="N251" s="11">
        <v>2.2762960137499113</v>
      </c>
      <c r="O251" s="11">
        <v>15.038577994406864</v>
      </c>
      <c r="P251" s="11">
        <v>10.77773815656357</v>
      </c>
      <c r="Q251" s="137"/>
      <c r="R251" s="11">
        <v>16.076680544695762</v>
      </c>
      <c r="S251" s="137"/>
      <c r="T251" s="11">
        <v>7.3827424376487443</v>
      </c>
      <c r="U251" s="11">
        <v>10.325065667446154</v>
      </c>
      <c r="V251" s="11"/>
      <c r="W251" s="11">
        <v>4.9805667966824974</v>
      </c>
      <c r="X251" s="11">
        <v>4.0362341279587257</v>
      </c>
      <c r="Y251" s="11">
        <v>0.86545328365479191</v>
      </c>
      <c r="Z251" s="11">
        <v>0.44281145915013781</v>
      </c>
      <c r="AA251" s="137"/>
      <c r="AB251" s="11">
        <v>7.535055251929113</v>
      </c>
      <c r="AC251" s="137"/>
      <c r="AD251" s="137"/>
      <c r="AE251" s="11">
        <v>13.215469242544565</v>
      </c>
      <c r="AF251" s="11">
        <v>1.8766335461075234</v>
      </c>
      <c r="AG251" s="11">
        <v>1.6411079170984673</v>
      </c>
      <c r="AH251" s="11">
        <v>0.23552562900905608</v>
      </c>
      <c r="AI251" s="137">
        <v>113.82232273644763</v>
      </c>
      <c r="AJ251" s="137"/>
      <c r="AK251" s="137">
        <v>3.1091025484415726</v>
      </c>
      <c r="AL251" s="80"/>
    </row>
    <row r="252" spans="1:38" s="2" customFormat="1" ht="15.75" x14ac:dyDescent="0.25">
      <c r="A252" s="32"/>
      <c r="B252" s="30" t="s">
        <v>651</v>
      </c>
      <c r="C252" s="3"/>
      <c r="D252" s="3"/>
      <c r="E252" s="3"/>
      <c r="F252" s="3"/>
      <c r="G252" s="3"/>
      <c r="H252" s="62" t="str">
        <f t="shared" si="4"/>
        <v/>
      </c>
      <c r="I252" s="11" t="s">
        <v>1479</v>
      </c>
      <c r="J252" s="11" t="s">
        <v>1479</v>
      </c>
      <c r="K252" s="11" t="s">
        <v>1479</v>
      </c>
      <c r="L252" s="137"/>
      <c r="M252" s="11"/>
      <c r="N252" s="11"/>
      <c r="O252" s="11"/>
      <c r="P252" s="11"/>
      <c r="Q252" s="137"/>
      <c r="R252" s="11"/>
      <c r="S252" s="137"/>
      <c r="T252" s="11"/>
      <c r="U252" s="11"/>
      <c r="V252" s="11"/>
      <c r="W252" s="11" t="s">
        <v>1479</v>
      </c>
      <c r="X252" s="11" t="s">
        <v>1479</v>
      </c>
      <c r="Y252" s="11" t="s">
        <v>1479</v>
      </c>
      <c r="Z252" s="11" t="s">
        <v>1479</v>
      </c>
      <c r="AA252" s="137"/>
      <c r="AB252" s="11" t="s">
        <v>1479</v>
      </c>
      <c r="AC252" s="137"/>
      <c r="AD252" s="137"/>
      <c r="AE252" s="11" t="s">
        <v>1479</v>
      </c>
      <c r="AF252" s="11"/>
      <c r="AG252" s="11"/>
      <c r="AH252" s="11"/>
      <c r="AI252" s="137" t="s">
        <v>1479</v>
      </c>
      <c r="AJ252" s="137"/>
      <c r="AK252" s="137" t="s">
        <v>1479</v>
      </c>
      <c r="AL252" s="80"/>
    </row>
    <row r="253" spans="1:38" s="2" customFormat="1" ht="15.75" x14ac:dyDescent="0.25">
      <c r="A253" s="32" t="s">
        <v>1015</v>
      </c>
      <c r="B253" s="30"/>
      <c r="C253" s="3" t="s">
        <v>321</v>
      </c>
      <c r="D253" s="3"/>
      <c r="E253" s="3"/>
      <c r="F253" s="3"/>
      <c r="G253" s="3"/>
      <c r="H253" s="62">
        <f t="shared" si="4"/>
        <v>176.56809123033383</v>
      </c>
      <c r="I253" s="11">
        <v>8.8666090424893778</v>
      </c>
      <c r="J253" s="11">
        <v>0.83149364194207231</v>
      </c>
      <c r="K253" s="11">
        <v>3.0803386832396535</v>
      </c>
      <c r="L253" s="137"/>
      <c r="M253" s="11">
        <v>17.816346766479001</v>
      </c>
      <c r="N253" s="11">
        <v>1.9800186870636043</v>
      </c>
      <c r="O253" s="11">
        <v>10.007141671242271</v>
      </c>
      <c r="P253" s="11">
        <v>5.8291864081731255</v>
      </c>
      <c r="Q253" s="137"/>
      <c r="R253" s="11">
        <v>7.9323646986528979</v>
      </c>
      <c r="S253" s="137"/>
      <c r="T253" s="11">
        <v>3.9231824114622293</v>
      </c>
      <c r="U253" s="11">
        <v>8.9882540562886994</v>
      </c>
      <c r="V253" s="11"/>
      <c r="W253" s="11">
        <v>4.5941191593158353</v>
      </c>
      <c r="X253" s="11">
        <v>3.4197574830211352</v>
      </c>
      <c r="Y253" s="11">
        <v>0.73405705960387668</v>
      </c>
      <c r="Z253" s="11">
        <v>0.24032035434785182</v>
      </c>
      <c r="AA253" s="137"/>
      <c r="AB253" s="11">
        <v>7.4355354171532735</v>
      </c>
      <c r="AC253" s="137"/>
      <c r="AD253" s="137"/>
      <c r="AE253" s="11">
        <v>14.538513742904684</v>
      </c>
      <c r="AF253" s="11">
        <v>0.96660355483466165</v>
      </c>
      <c r="AG253" s="11">
        <v>0.78075678858083608</v>
      </c>
      <c r="AH253" s="11">
        <v>0.18584676625382562</v>
      </c>
      <c r="AI253" s="137">
        <v>99.195977129140658</v>
      </c>
      <c r="AJ253" s="137"/>
      <c r="AK253" s="137">
        <v>2.9928720857466375</v>
      </c>
      <c r="AL253" s="80"/>
    </row>
    <row r="254" spans="1:38" s="2" customFormat="1" ht="15.75" x14ac:dyDescent="0.25">
      <c r="A254" s="32" t="s">
        <v>1016</v>
      </c>
      <c r="B254" s="30"/>
      <c r="C254" s="3" t="s">
        <v>322</v>
      </c>
      <c r="D254" s="3"/>
      <c r="E254" s="3"/>
      <c r="F254" s="3"/>
      <c r="G254" s="3"/>
      <c r="H254" s="62">
        <f t="shared" si="4"/>
        <v>181.93693191914008</v>
      </c>
      <c r="I254" s="11">
        <v>7.9157761304306069</v>
      </c>
      <c r="J254" s="11">
        <v>1.0812455719866672</v>
      </c>
      <c r="K254" s="11">
        <v>4.6718493422910674</v>
      </c>
      <c r="L254" s="137"/>
      <c r="M254" s="11">
        <v>21.114017275350804</v>
      </c>
      <c r="N254" s="11">
        <v>2.8090602652916052</v>
      </c>
      <c r="O254" s="11">
        <v>12.173453813182762</v>
      </c>
      <c r="P254" s="11">
        <v>6.1315031968764382</v>
      </c>
      <c r="Q254" s="137"/>
      <c r="R254" s="11">
        <v>11.743755760846041</v>
      </c>
      <c r="S254" s="137"/>
      <c r="T254" s="11">
        <v>4.2519398870076675</v>
      </c>
      <c r="U254" s="11">
        <v>13.842076381253944</v>
      </c>
      <c r="V254" s="11"/>
      <c r="W254" s="11">
        <v>6.6411727117144883</v>
      </c>
      <c r="X254" s="11">
        <v>5.6817410585537962</v>
      </c>
      <c r="Y254" s="11">
        <v>1.0099370912313363</v>
      </c>
      <c r="Z254" s="11">
        <v>0.50922551975432462</v>
      </c>
      <c r="AA254" s="137"/>
      <c r="AB254" s="11">
        <v>13.84441581184695</v>
      </c>
      <c r="AC254" s="137"/>
      <c r="AD254" s="137"/>
      <c r="AE254" s="11">
        <v>20.768427746567383</v>
      </c>
      <c r="AF254" s="11">
        <v>1.4861506507766968</v>
      </c>
      <c r="AG254" s="11">
        <v>1.2516898601198476</v>
      </c>
      <c r="AH254" s="11">
        <v>0.23446079065684916</v>
      </c>
      <c r="AI254" s="137">
        <v>78.567262701672433</v>
      </c>
      <c r="AJ254" s="137"/>
      <c r="AK254" s="137">
        <v>2.6500146591098397</v>
      </c>
      <c r="AL254" s="80"/>
    </row>
    <row r="255" spans="1:38" s="2" customFormat="1" ht="15.75" x14ac:dyDescent="0.25">
      <c r="A255" s="32" t="s">
        <v>1017</v>
      </c>
      <c r="B255" s="30"/>
      <c r="C255" s="3" t="s">
        <v>72</v>
      </c>
      <c r="D255" s="3"/>
      <c r="E255" s="3"/>
      <c r="F255" s="3"/>
      <c r="G255" s="3"/>
      <c r="H255" s="62">
        <f t="shared" si="4"/>
        <v>213.71278754952459</v>
      </c>
      <c r="I255" s="11">
        <v>9.8383843536889906</v>
      </c>
      <c r="J255" s="11">
        <v>0.93279665225416486</v>
      </c>
      <c r="K255" s="11">
        <v>3.746546634023836</v>
      </c>
      <c r="L255" s="137"/>
      <c r="M255" s="11">
        <v>23.287664507669966</v>
      </c>
      <c r="N255" s="11">
        <v>2.9437930201511588</v>
      </c>
      <c r="O255" s="11">
        <v>13.991930244477418</v>
      </c>
      <c r="P255" s="11">
        <v>6.351941243041388</v>
      </c>
      <c r="Q255" s="137"/>
      <c r="R255" s="11">
        <v>13.223462628762004</v>
      </c>
      <c r="S255" s="137"/>
      <c r="T255" s="11">
        <v>5.1185564685001079</v>
      </c>
      <c r="U255" s="11">
        <v>10.337115709850124</v>
      </c>
      <c r="V255" s="11"/>
      <c r="W255" s="11">
        <v>4.2102165549283139</v>
      </c>
      <c r="X255" s="11">
        <v>4.3481991097221915</v>
      </c>
      <c r="Y255" s="11">
        <v>1.1641110313002829</v>
      </c>
      <c r="Z255" s="11">
        <v>0.61458901389933629</v>
      </c>
      <c r="AA255" s="137"/>
      <c r="AB255" s="11">
        <v>12.134953085874434</v>
      </c>
      <c r="AC255" s="137"/>
      <c r="AD255" s="137"/>
      <c r="AE255" s="11">
        <v>12.630389179879732</v>
      </c>
      <c r="AF255" s="11">
        <v>1.6354024122668165</v>
      </c>
      <c r="AG255" s="11">
        <v>1.309155576467752</v>
      </c>
      <c r="AH255" s="11">
        <v>0.32624683579906449</v>
      </c>
      <c r="AI255" s="137">
        <v>117.46625659017116</v>
      </c>
      <c r="AJ255" s="137"/>
      <c r="AK255" s="137">
        <v>3.3612593265832666</v>
      </c>
      <c r="AL255" s="80"/>
    </row>
    <row r="256" spans="1:38" s="2" customFormat="1" ht="15.75" x14ac:dyDescent="0.25">
      <c r="A256" s="32" t="s">
        <v>1018</v>
      </c>
      <c r="B256" s="30"/>
      <c r="C256" s="3" t="s">
        <v>323</v>
      </c>
      <c r="D256" s="3"/>
      <c r="E256" s="3"/>
      <c r="F256" s="3"/>
      <c r="G256" s="3"/>
      <c r="H256" s="62">
        <f t="shared" si="4"/>
        <v>378.081807470321</v>
      </c>
      <c r="I256" s="11">
        <v>15.860556363437858</v>
      </c>
      <c r="J256" s="11">
        <v>1.3046780650585568</v>
      </c>
      <c r="K256" s="11">
        <v>4.8348371211265819</v>
      </c>
      <c r="L256" s="137"/>
      <c r="M256" s="11">
        <v>34.309029448166264</v>
      </c>
      <c r="N256" s="11">
        <v>3.5647305539781895</v>
      </c>
      <c r="O256" s="11">
        <v>19.647200441714521</v>
      </c>
      <c r="P256" s="11">
        <v>11.097098452473555</v>
      </c>
      <c r="Q256" s="137"/>
      <c r="R256" s="11">
        <v>16.960126542425602</v>
      </c>
      <c r="S256" s="137"/>
      <c r="T256" s="11">
        <v>7.1754330134709443</v>
      </c>
      <c r="U256" s="11">
        <v>10.87023813866108</v>
      </c>
      <c r="V256" s="11"/>
      <c r="W256" s="11">
        <v>4.9798374035636686</v>
      </c>
      <c r="X256" s="11">
        <v>4.1390870698083262</v>
      </c>
      <c r="Y256" s="11">
        <v>1.2454980219606528</v>
      </c>
      <c r="Z256" s="11">
        <v>0.50581564332843254</v>
      </c>
      <c r="AA256" s="137"/>
      <c r="AB256" s="11">
        <v>11.845433961337534</v>
      </c>
      <c r="AC256" s="137"/>
      <c r="AD256" s="137"/>
      <c r="AE256" s="11">
        <v>20.053046361968352</v>
      </c>
      <c r="AF256" s="11">
        <v>2.3679558933104574</v>
      </c>
      <c r="AG256" s="11">
        <v>1.9176697383648851</v>
      </c>
      <c r="AH256" s="11">
        <v>0.45028615494557228</v>
      </c>
      <c r="AI256" s="137">
        <v>245.73272824123958</v>
      </c>
      <c r="AJ256" s="137"/>
      <c r="AK256" s="137">
        <v>6.7677443201181884</v>
      </c>
      <c r="AL256" s="80"/>
    </row>
    <row r="257" spans="1:38" s="2" customFormat="1" ht="15.75" x14ac:dyDescent="0.25">
      <c r="A257" s="34" t="s">
        <v>1019</v>
      </c>
      <c r="B257" s="30"/>
      <c r="C257" s="3" t="s">
        <v>324</v>
      </c>
      <c r="D257" s="3"/>
      <c r="E257" s="3"/>
      <c r="F257" s="3"/>
      <c r="G257" s="3"/>
      <c r="H257" s="62">
        <f t="shared" ref="H257:H320" si="5">IF(SUM(I257:M257,Q257:U257,AA257:AF257,AI257:AK257)=0,"",SUM(I257:M257,Q257:U257,AA257:AF257,AI257:AK257))</f>
        <v>173.78172070148602</v>
      </c>
      <c r="I257" s="11">
        <v>5.9190230379471265</v>
      </c>
      <c r="J257" s="11">
        <v>0.47435015190619773</v>
      </c>
      <c r="K257" s="11">
        <v>3.7073199505532655</v>
      </c>
      <c r="L257" s="137"/>
      <c r="M257" s="11">
        <v>24.430242905752849</v>
      </c>
      <c r="N257" s="11">
        <v>2.1389723164806522</v>
      </c>
      <c r="O257" s="11">
        <v>15.744318749512093</v>
      </c>
      <c r="P257" s="11">
        <v>6.5469518397601041</v>
      </c>
      <c r="Q257" s="137"/>
      <c r="R257" s="11">
        <v>17.741971374483999</v>
      </c>
      <c r="S257" s="137"/>
      <c r="T257" s="11">
        <v>5.2223803749751525</v>
      </c>
      <c r="U257" s="11">
        <v>19.632702485514947</v>
      </c>
      <c r="V257" s="11"/>
      <c r="W257" s="11">
        <v>11.438022636224844</v>
      </c>
      <c r="X257" s="11">
        <v>6.4543623922881022</v>
      </c>
      <c r="Y257" s="11">
        <v>1.0768790752259874</v>
      </c>
      <c r="Z257" s="11">
        <v>0.66343838177601167</v>
      </c>
      <c r="AA257" s="137"/>
      <c r="AB257" s="11">
        <v>12.585190928237814</v>
      </c>
      <c r="AC257" s="137"/>
      <c r="AD257" s="137"/>
      <c r="AE257" s="11">
        <v>20.296721126160829</v>
      </c>
      <c r="AF257" s="11">
        <v>1.2668061782025692</v>
      </c>
      <c r="AG257" s="11">
        <v>1.0819502402594496</v>
      </c>
      <c r="AH257" s="11">
        <v>0.18485593794311964</v>
      </c>
      <c r="AI257" s="137">
        <v>60.357715471537325</v>
      </c>
      <c r="AJ257" s="137"/>
      <c r="AK257" s="137">
        <v>2.1472967162139414</v>
      </c>
      <c r="AL257" s="80"/>
    </row>
    <row r="258" spans="1:38" s="2" customFormat="1" ht="15.75" x14ac:dyDescent="0.25">
      <c r="A258" s="32" t="s">
        <v>1020</v>
      </c>
      <c r="B258" s="30"/>
      <c r="C258" s="3" t="s">
        <v>325</v>
      </c>
      <c r="D258" s="3"/>
      <c r="E258" s="3"/>
      <c r="F258" s="3"/>
      <c r="G258" s="3"/>
      <c r="H258" s="62">
        <f t="shared" si="5"/>
        <v>170.78852287108569</v>
      </c>
      <c r="I258" s="11">
        <v>6.3687351085272681</v>
      </c>
      <c r="J258" s="11">
        <v>0.46286284591504256</v>
      </c>
      <c r="K258" s="11">
        <v>3.9156074370894078</v>
      </c>
      <c r="L258" s="137"/>
      <c r="M258" s="11">
        <v>23.87773285607242</v>
      </c>
      <c r="N258" s="11">
        <v>2.1249177350059103</v>
      </c>
      <c r="O258" s="11">
        <v>15.912715305713341</v>
      </c>
      <c r="P258" s="11">
        <v>5.8400998153531685</v>
      </c>
      <c r="Q258" s="137"/>
      <c r="R258" s="11">
        <v>17.118417223299303</v>
      </c>
      <c r="S258" s="137"/>
      <c r="T258" s="11">
        <v>4.9944391376909278</v>
      </c>
      <c r="U258" s="11">
        <v>19.362368958939705</v>
      </c>
      <c r="V258" s="11"/>
      <c r="W258" s="11">
        <v>11.096573848527873</v>
      </c>
      <c r="X258" s="11">
        <v>6.4444112258080084</v>
      </c>
      <c r="Y258" s="11">
        <v>1.1461907099412929</v>
      </c>
      <c r="Z258" s="11">
        <v>0.67519317466252848</v>
      </c>
      <c r="AA258" s="137"/>
      <c r="AB258" s="11">
        <v>10.655501985919225</v>
      </c>
      <c r="AC258" s="137"/>
      <c r="AD258" s="137"/>
      <c r="AE258" s="11">
        <v>18.451972924799417</v>
      </c>
      <c r="AF258" s="11">
        <v>0.91788322367228292</v>
      </c>
      <c r="AG258" s="11">
        <v>0.7570216432655591</v>
      </c>
      <c r="AH258" s="11">
        <v>0.16086158040672388</v>
      </c>
      <c r="AI258" s="137">
        <v>62.493465591358614</v>
      </c>
      <c r="AJ258" s="137"/>
      <c r="AK258" s="137">
        <v>2.1695355778020757</v>
      </c>
      <c r="AL258" s="80"/>
    </row>
    <row r="259" spans="1:38" s="2" customFormat="1" ht="15.75" x14ac:dyDescent="0.25">
      <c r="A259" s="34"/>
      <c r="B259" s="30" t="s">
        <v>141</v>
      </c>
      <c r="C259" s="3"/>
      <c r="D259" s="3"/>
      <c r="E259" s="3"/>
      <c r="F259" s="3"/>
      <c r="G259" s="3"/>
      <c r="H259" s="62" t="str">
        <f t="shared" si="5"/>
        <v/>
      </c>
      <c r="I259" s="11" t="s">
        <v>1479</v>
      </c>
      <c r="J259" s="11" t="s">
        <v>1479</v>
      </c>
      <c r="K259" s="11" t="s">
        <v>1479</v>
      </c>
      <c r="L259" s="137"/>
      <c r="M259" s="11"/>
      <c r="N259" s="11"/>
      <c r="O259" s="11"/>
      <c r="P259" s="11"/>
      <c r="Q259" s="137"/>
      <c r="R259" s="11"/>
      <c r="S259" s="137"/>
      <c r="T259" s="11"/>
      <c r="U259" s="11"/>
      <c r="V259" s="11"/>
      <c r="W259" s="11" t="s">
        <v>1479</v>
      </c>
      <c r="X259" s="11" t="s">
        <v>1479</v>
      </c>
      <c r="Y259" s="11" t="s">
        <v>1479</v>
      </c>
      <c r="Z259" s="11" t="s">
        <v>1479</v>
      </c>
      <c r="AA259" s="137"/>
      <c r="AB259" s="11" t="s">
        <v>1479</v>
      </c>
      <c r="AC259" s="137"/>
      <c r="AD259" s="137"/>
      <c r="AE259" s="11" t="s">
        <v>1479</v>
      </c>
      <c r="AF259" s="11"/>
      <c r="AG259" s="11"/>
      <c r="AH259" s="11"/>
      <c r="AI259" s="137" t="s">
        <v>1479</v>
      </c>
      <c r="AJ259" s="137"/>
      <c r="AK259" s="137" t="s">
        <v>1479</v>
      </c>
      <c r="AL259" s="80"/>
    </row>
    <row r="260" spans="1:38" s="2" customFormat="1" ht="15.75" x14ac:dyDescent="0.25">
      <c r="A260" s="32" t="s">
        <v>1021</v>
      </c>
      <c r="B260" s="30"/>
      <c r="C260" s="3" t="s">
        <v>326</v>
      </c>
      <c r="D260" s="3"/>
      <c r="E260" s="3"/>
      <c r="F260" s="3"/>
      <c r="G260" s="3"/>
      <c r="H260" s="62">
        <f t="shared" si="5"/>
        <v>209.60948631669001</v>
      </c>
      <c r="I260" s="11">
        <v>8.7900526885496415</v>
      </c>
      <c r="J260" s="11">
        <v>1.0880509531014904</v>
      </c>
      <c r="K260" s="11">
        <v>3.6114562671753494</v>
      </c>
      <c r="L260" s="137"/>
      <c r="M260" s="11">
        <v>25.061507964408005</v>
      </c>
      <c r="N260" s="11">
        <v>2.0107112933130691</v>
      </c>
      <c r="O260" s="11">
        <v>12.553016035878207</v>
      </c>
      <c r="P260" s="11">
        <v>10.49778063521673</v>
      </c>
      <c r="Q260" s="137"/>
      <c r="R260" s="11">
        <v>11.081413068997641</v>
      </c>
      <c r="S260" s="137"/>
      <c r="T260" s="11">
        <v>6.5910367894458428</v>
      </c>
      <c r="U260" s="11">
        <v>8.9633247096907258</v>
      </c>
      <c r="V260" s="11"/>
      <c r="W260" s="11">
        <v>3.9393372050561091</v>
      </c>
      <c r="X260" s="11">
        <v>3.5566343571010828</v>
      </c>
      <c r="Y260" s="11">
        <v>1.161137937214292</v>
      </c>
      <c r="Z260" s="11">
        <v>0.30621521031924209</v>
      </c>
      <c r="AA260" s="137"/>
      <c r="AB260" s="11">
        <v>11.239665681521126</v>
      </c>
      <c r="AC260" s="137"/>
      <c r="AD260" s="137"/>
      <c r="AE260" s="11">
        <v>14.059532105968186</v>
      </c>
      <c r="AF260" s="11">
        <v>1.3322445475018643</v>
      </c>
      <c r="AG260" s="11">
        <v>1.0158108390422158</v>
      </c>
      <c r="AH260" s="11">
        <v>0.31643370845964841</v>
      </c>
      <c r="AI260" s="137">
        <v>114.58147562264003</v>
      </c>
      <c r="AJ260" s="137"/>
      <c r="AK260" s="137">
        <v>3.2097259176901276</v>
      </c>
      <c r="AL260" s="80"/>
    </row>
    <row r="261" spans="1:38" s="2" customFormat="1" ht="15.75" x14ac:dyDescent="0.25">
      <c r="A261" s="32"/>
      <c r="B261" s="30" t="s">
        <v>142</v>
      </c>
      <c r="C261" s="3"/>
      <c r="D261" s="3"/>
      <c r="E261" s="3"/>
      <c r="F261" s="3"/>
      <c r="G261" s="3"/>
      <c r="H261" s="62" t="str">
        <f t="shared" si="5"/>
        <v/>
      </c>
      <c r="I261" s="11" t="s">
        <v>1479</v>
      </c>
      <c r="J261" s="11" t="s">
        <v>1479</v>
      </c>
      <c r="K261" s="11" t="s">
        <v>1479</v>
      </c>
      <c r="L261" s="137"/>
      <c r="M261" s="11"/>
      <c r="N261" s="11"/>
      <c r="O261" s="11"/>
      <c r="P261" s="11"/>
      <c r="Q261" s="137"/>
      <c r="R261" s="11"/>
      <c r="S261" s="137"/>
      <c r="T261" s="11"/>
      <c r="U261" s="11"/>
      <c r="V261" s="11"/>
      <c r="W261" s="11" t="s">
        <v>1479</v>
      </c>
      <c r="X261" s="11" t="s">
        <v>1479</v>
      </c>
      <c r="Y261" s="11" t="s">
        <v>1479</v>
      </c>
      <c r="Z261" s="11" t="s">
        <v>1479</v>
      </c>
      <c r="AA261" s="137"/>
      <c r="AB261" s="11" t="s">
        <v>1479</v>
      </c>
      <c r="AC261" s="137"/>
      <c r="AD261" s="137"/>
      <c r="AE261" s="11" t="s">
        <v>1479</v>
      </c>
      <c r="AF261" s="11"/>
      <c r="AG261" s="11"/>
      <c r="AH261" s="11"/>
      <c r="AI261" s="137" t="s">
        <v>1479</v>
      </c>
      <c r="AJ261" s="137"/>
      <c r="AK261" s="137" t="s">
        <v>1479</v>
      </c>
      <c r="AL261" s="80"/>
    </row>
    <row r="262" spans="1:38" s="2" customFormat="1" ht="15.75" x14ac:dyDescent="0.25">
      <c r="A262" s="32" t="s">
        <v>1022</v>
      </c>
      <c r="B262" s="30"/>
      <c r="C262" s="3" t="s">
        <v>327</v>
      </c>
      <c r="D262" s="3"/>
      <c r="E262" s="3"/>
      <c r="F262" s="3"/>
      <c r="G262" s="3"/>
      <c r="H262" s="62">
        <f t="shared" si="5"/>
        <v>204.64273423932997</v>
      </c>
      <c r="I262" s="11">
        <v>7.918336095787379</v>
      </c>
      <c r="J262" s="11">
        <v>0.99509478963481979</v>
      </c>
      <c r="K262" s="11">
        <v>3.1711319327842866</v>
      </c>
      <c r="L262" s="137"/>
      <c r="M262" s="11">
        <v>18.010544057051838</v>
      </c>
      <c r="N262" s="11">
        <v>2.3277099100189176</v>
      </c>
      <c r="O262" s="11">
        <v>9.9656620681630255</v>
      </c>
      <c r="P262" s="11">
        <v>5.7171720788698952</v>
      </c>
      <c r="Q262" s="137"/>
      <c r="R262" s="11">
        <v>9.5689120721408596</v>
      </c>
      <c r="S262" s="137"/>
      <c r="T262" s="11">
        <v>4.4148821464361294</v>
      </c>
      <c r="U262" s="11">
        <v>6.7336885155770565</v>
      </c>
      <c r="V262" s="11"/>
      <c r="W262" s="11">
        <v>2.8344242740816399</v>
      </c>
      <c r="X262" s="11">
        <v>2.852879662902307</v>
      </c>
      <c r="Y262" s="11">
        <v>0.74011744781058841</v>
      </c>
      <c r="Z262" s="11">
        <v>0.30626713078252171</v>
      </c>
      <c r="AA262" s="137"/>
      <c r="AB262" s="11">
        <v>8.9100995827280567</v>
      </c>
      <c r="AC262" s="137"/>
      <c r="AD262" s="137"/>
      <c r="AE262" s="11">
        <v>10.961871601956291</v>
      </c>
      <c r="AF262" s="11">
        <v>1.1075684589796899</v>
      </c>
      <c r="AG262" s="11">
        <v>0.99008733575556851</v>
      </c>
      <c r="AH262" s="11">
        <v>0.11748112322412152</v>
      </c>
      <c r="AI262" s="137">
        <v>129.32928569173777</v>
      </c>
      <c r="AJ262" s="137"/>
      <c r="AK262" s="137">
        <v>3.5213192945158029</v>
      </c>
      <c r="AL262" s="80"/>
    </row>
    <row r="263" spans="1:38" s="2" customFormat="1" ht="15.75" x14ac:dyDescent="0.25">
      <c r="A263" s="32" t="s">
        <v>1023</v>
      </c>
      <c r="B263" s="30"/>
      <c r="C263" s="3" t="s">
        <v>1024</v>
      </c>
      <c r="D263" s="3"/>
      <c r="E263" s="3"/>
      <c r="F263" s="3"/>
      <c r="G263" s="3"/>
      <c r="H263" s="62">
        <f t="shared" si="5"/>
        <v>176.31250473262676</v>
      </c>
      <c r="I263" s="11">
        <v>6.878186774605572</v>
      </c>
      <c r="J263" s="11">
        <v>0.76256916173847322</v>
      </c>
      <c r="K263" s="11">
        <v>1.2119366187688605</v>
      </c>
      <c r="L263" s="137"/>
      <c r="M263" s="11">
        <v>9.7622233665477633</v>
      </c>
      <c r="N263" s="11">
        <v>1.4757110572219478</v>
      </c>
      <c r="O263" s="11">
        <v>4.8728910023052388</v>
      </c>
      <c r="P263" s="11">
        <v>3.4136213070205774</v>
      </c>
      <c r="Q263" s="137"/>
      <c r="R263" s="11">
        <v>3.4261234010915547</v>
      </c>
      <c r="S263" s="137"/>
      <c r="T263" s="11">
        <v>2.0279979857153489</v>
      </c>
      <c r="U263" s="11">
        <v>2.1565324524640053</v>
      </c>
      <c r="V263" s="11"/>
      <c r="W263" s="11">
        <v>0.98191346089839404</v>
      </c>
      <c r="X263" s="11">
        <v>0.90556782793836343</v>
      </c>
      <c r="Y263" s="11">
        <v>0.21668288635179278</v>
      </c>
      <c r="Z263" s="11">
        <v>5.2368277275454816E-2</v>
      </c>
      <c r="AA263" s="137"/>
      <c r="AB263" s="11">
        <v>1.9716183520197899</v>
      </c>
      <c r="AC263" s="137"/>
      <c r="AD263" s="137"/>
      <c r="AE263" s="11">
        <v>6.1498615648579031</v>
      </c>
      <c r="AF263" s="11">
        <v>0.67092627044793196</v>
      </c>
      <c r="AG263" s="11">
        <v>0.57697883001208827</v>
      </c>
      <c r="AH263" s="11">
        <v>9.3947440435843715E-2</v>
      </c>
      <c r="AI263" s="137">
        <v>137.80143190164497</v>
      </c>
      <c r="AJ263" s="137"/>
      <c r="AK263" s="137">
        <v>3.4930968827245832</v>
      </c>
      <c r="AL263" s="80"/>
    </row>
    <row r="264" spans="1:38" s="2" customFormat="1" ht="15.75" x14ac:dyDescent="0.25">
      <c r="A264" s="32" t="s">
        <v>1025</v>
      </c>
      <c r="B264" s="30"/>
      <c r="C264" s="3" t="s">
        <v>1026</v>
      </c>
      <c r="D264" s="3"/>
      <c r="E264" s="3"/>
      <c r="F264" s="3"/>
      <c r="G264" s="3"/>
      <c r="H264" s="62">
        <f t="shared" si="5"/>
        <v>164.83456667328628</v>
      </c>
      <c r="I264" s="11">
        <v>5.1178228187178361</v>
      </c>
      <c r="J264" s="11">
        <v>0.53973071786957827</v>
      </c>
      <c r="K264" s="11">
        <v>2.4510634890982241</v>
      </c>
      <c r="L264" s="137"/>
      <c r="M264" s="11">
        <v>17.618994446175016</v>
      </c>
      <c r="N264" s="11">
        <v>1.2437848409304855</v>
      </c>
      <c r="O264" s="11">
        <v>11.849835211584111</v>
      </c>
      <c r="P264" s="11">
        <v>4.5253743936604183</v>
      </c>
      <c r="Q264" s="137"/>
      <c r="R264" s="11">
        <v>14.084994129274724</v>
      </c>
      <c r="S264" s="137"/>
      <c r="T264" s="11">
        <v>3.6982408397269668</v>
      </c>
      <c r="U264" s="11">
        <v>12.982731875097073</v>
      </c>
      <c r="V264" s="11"/>
      <c r="W264" s="11">
        <v>8.3711650882763706</v>
      </c>
      <c r="X264" s="11">
        <v>3.4054152945865974</v>
      </c>
      <c r="Y264" s="11">
        <v>0.6636280813669484</v>
      </c>
      <c r="Z264" s="11">
        <v>0.5425234108671575</v>
      </c>
      <c r="AA264" s="137"/>
      <c r="AB264" s="11">
        <v>8.5225827412609103</v>
      </c>
      <c r="AC264" s="137"/>
      <c r="AD264" s="137"/>
      <c r="AE264" s="11">
        <v>19.839526898229082</v>
      </c>
      <c r="AF264" s="11">
        <v>0.84215255653082466</v>
      </c>
      <c r="AG264" s="11">
        <v>0.65721807731917348</v>
      </c>
      <c r="AH264" s="11">
        <v>0.18493447921165115</v>
      </c>
      <c r="AI264" s="137">
        <v>76.380902389438305</v>
      </c>
      <c r="AJ264" s="137"/>
      <c r="AK264" s="137">
        <v>2.755823771867735</v>
      </c>
      <c r="AL264" s="80"/>
    </row>
    <row r="265" spans="1:38" s="2" customFormat="1" ht="25.5" customHeight="1" x14ac:dyDescent="0.25">
      <c r="A265" s="32" t="s">
        <v>1027</v>
      </c>
      <c r="B265" s="30"/>
      <c r="C265" s="3" t="s">
        <v>37</v>
      </c>
      <c r="D265" s="3"/>
      <c r="E265" s="3"/>
      <c r="F265" s="3"/>
      <c r="G265" s="3"/>
      <c r="H265" s="62">
        <f t="shared" si="5"/>
        <v>192.42164797930806</v>
      </c>
      <c r="I265" s="11">
        <v>7.7313220755809136</v>
      </c>
      <c r="J265" s="11">
        <v>1.0107587211791265</v>
      </c>
      <c r="K265" s="11">
        <v>2.4392569845858167</v>
      </c>
      <c r="L265" s="137"/>
      <c r="M265" s="11">
        <v>17.859167539212606</v>
      </c>
      <c r="N265" s="11">
        <v>2.5413582962093013</v>
      </c>
      <c r="O265" s="11">
        <v>10.185390825900855</v>
      </c>
      <c r="P265" s="11">
        <v>5.1324184171024489</v>
      </c>
      <c r="Q265" s="137"/>
      <c r="R265" s="11">
        <v>8.2044815362592836</v>
      </c>
      <c r="S265" s="137"/>
      <c r="T265" s="11">
        <v>5.0559449523307141</v>
      </c>
      <c r="U265" s="11">
        <v>6.1988831740668546</v>
      </c>
      <c r="V265" s="11"/>
      <c r="W265" s="11">
        <v>2.5620835236595236</v>
      </c>
      <c r="X265" s="11">
        <v>2.8854905268973137</v>
      </c>
      <c r="Y265" s="11">
        <v>0.50772556804503854</v>
      </c>
      <c r="Z265" s="11">
        <v>0.24358355546497898</v>
      </c>
      <c r="AA265" s="137"/>
      <c r="AB265" s="11">
        <v>7.8214147316711111</v>
      </c>
      <c r="AC265" s="137"/>
      <c r="AD265" s="137"/>
      <c r="AE265" s="11">
        <v>9.2812700982712428</v>
      </c>
      <c r="AF265" s="11">
        <v>1.2252509835320566</v>
      </c>
      <c r="AG265" s="11">
        <v>1.0385281800523019</v>
      </c>
      <c r="AH265" s="11">
        <v>0.1867228034797547</v>
      </c>
      <c r="AI265" s="137">
        <v>122.37544525421536</v>
      </c>
      <c r="AJ265" s="137"/>
      <c r="AK265" s="137">
        <v>3.2184519284029598</v>
      </c>
      <c r="AL265" s="80"/>
    </row>
    <row r="266" spans="1:38" s="2" customFormat="1" ht="15.75" x14ac:dyDescent="0.25">
      <c r="A266" s="32" t="s">
        <v>1028</v>
      </c>
      <c r="B266" s="30"/>
      <c r="C266" s="3" t="s">
        <v>328</v>
      </c>
      <c r="D266" s="3"/>
      <c r="E266" s="3"/>
      <c r="F266" s="3"/>
      <c r="G266" s="3"/>
      <c r="H266" s="62">
        <f t="shared" si="5"/>
        <v>175.90134547136373</v>
      </c>
      <c r="I266" s="11">
        <v>6.7729458166137793</v>
      </c>
      <c r="J266" s="11">
        <v>0.73114102038242768</v>
      </c>
      <c r="K266" s="11">
        <v>2.1278564177094847</v>
      </c>
      <c r="L266" s="137"/>
      <c r="M266" s="11">
        <v>13.949058385909099</v>
      </c>
      <c r="N266" s="11">
        <v>2.2837451294092674</v>
      </c>
      <c r="O266" s="11">
        <v>8.2047145612310555</v>
      </c>
      <c r="P266" s="11">
        <v>3.4605986952687773</v>
      </c>
      <c r="Q266" s="137"/>
      <c r="R266" s="11">
        <v>8.7465777618736595</v>
      </c>
      <c r="S266" s="137"/>
      <c r="T266" s="11">
        <v>2.8543598291316448</v>
      </c>
      <c r="U266" s="11">
        <v>6.5338862382491012</v>
      </c>
      <c r="V266" s="11"/>
      <c r="W266" s="11">
        <v>3.1224208334360415</v>
      </c>
      <c r="X266" s="11">
        <v>2.8965641029490956</v>
      </c>
      <c r="Y266" s="11">
        <v>0.30451439260842234</v>
      </c>
      <c r="Z266" s="11">
        <v>0.2103869092555414</v>
      </c>
      <c r="AA266" s="137"/>
      <c r="AB266" s="11">
        <v>5.3639035358584417</v>
      </c>
      <c r="AC266" s="137"/>
      <c r="AD266" s="137"/>
      <c r="AE266" s="11">
        <v>11.180995619018717</v>
      </c>
      <c r="AF266" s="11">
        <v>0.9218056878382912</v>
      </c>
      <c r="AG266" s="11">
        <v>0.78158686737427907</v>
      </c>
      <c r="AH266" s="11">
        <v>0.14021882046401207</v>
      </c>
      <c r="AI266" s="137">
        <v>113.41744119714501</v>
      </c>
      <c r="AJ266" s="137"/>
      <c r="AK266" s="137">
        <v>3.3013739616340532</v>
      </c>
      <c r="AL266" s="80"/>
    </row>
    <row r="267" spans="1:38" s="2" customFormat="1" ht="15.75" x14ac:dyDescent="0.25">
      <c r="A267" s="32" t="s">
        <v>1029</v>
      </c>
      <c r="B267" s="30"/>
      <c r="C267" s="3" t="s">
        <v>329</v>
      </c>
      <c r="D267" s="3"/>
      <c r="E267" s="3"/>
      <c r="F267" s="3"/>
      <c r="G267" s="3"/>
      <c r="H267" s="62">
        <f t="shared" si="5"/>
        <v>215.2743709507121</v>
      </c>
      <c r="I267" s="11">
        <v>8.3559907427943152</v>
      </c>
      <c r="J267" s="11">
        <v>0.83211246697260555</v>
      </c>
      <c r="K267" s="11">
        <v>4.2295412157015893</v>
      </c>
      <c r="L267" s="137"/>
      <c r="M267" s="11">
        <v>25.806929937798685</v>
      </c>
      <c r="N267" s="11">
        <v>2.1996338648911982</v>
      </c>
      <c r="O267" s="11">
        <v>14.021523480851075</v>
      </c>
      <c r="P267" s="11">
        <v>9.5857725920564096</v>
      </c>
      <c r="Q267" s="137"/>
      <c r="R267" s="11">
        <v>12.397495582926574</v>
      </c>
      <c r="S267" s="137"/>
      <c r="T267" s="11">
        <v>6.6967700102783345</v>
      </c>
      <c r="U267" s="11">
        <v>12.186745410084242</v>
      </c>
      <c r="V267" s="11"/>
      <c r="W267" s="11">
        <v>4.743727099511772</v>
      </c>
      <c r="X267" s="11">
        <v>5.2036361036806449</v>
      </c>
      <c r="Y267" s="11">
        <v>1.5808879512316203</v>
      </c>
      <c r="Z267" s="11">
        <v>0.65849425566020536</v>
      </c>
      <c r="AA267" s="137"/>
      <c r="AB267" s="11">
        <v>17.500197931982665</v>
      </c>
      <c r="AC267" s="137"/>
      <c r="AD267" s="137"/>
      <c r="AE267" s="11">
        <v>15.899756947364052</v>
      </c>
      <c r="AF267" s="11">
        <v>1.9570831559316912</v>
      </c>
      <c r="AG267" s="11">
        <v>1.6260362402981394</v>
      </c>
      <c r="AH267" s="11">
        <v>0.33104691563355176</v>
      </c>
      <c r="AI267" s="137">
        <v>106.33201425934925</v>
      </c>
      <c r="AJ267" s="137"/>
      <c r="AK267" s="137">
        <v>3.0797332895280949</v>
      </c>
      <c r="AL267" s="80"/>
    </row>
    <row r="268" spans="1:38" s="2" customFormat="1" ht="15.75" x14ac:dyDescent="0.25">
      <c r="A268" s="32" t="s">
        <v>1030</v>
      </c>
      <c r="B268" s="30"/>
      <c r="C268" s="3" t="s">
        <v>330</v>
      </c>
      <c r="D268" s="3"/>
      <c r="E268" s="3"/>
      <c r="F268" s="3"/>
      <c r="G268" s="3"/>
      <c r="H268" s="62">
        <f t="shared" si="5"/>
        <v>185.14359031812711</v>
      </c>
      <c r="I268" s="11">
        <v>5.5382497340772945</v>
      </c>
      <c r="J268" s="11">
        <v>0.65391864693270252</v>
      </c>
      <c r="K268" s="11">
        <v>4.0747131859086165</v>
      </c>
      <c r="L268" s="137"/>
      <c r="M268" s="11">
        <v>24.584717994736103</v>
      </c>
      <c r="N268" s="11">
        <v>2.3081459826001423</v>
      </c>
      <c r="O268" s="11">
        <v>13.386765599579194</v>
      </c>
      <c r="P268" s="11">
        <v>8.889806412556764</v>
      </c>
      <c r="Q268" s="137"/>
      <c r="R268" s="11">
        <v>13.027405031179137</v>
      </c>
      <c r="S268" s="137"/>
      <c r="T268" s="11">
        <v>5.9088583040098843</v>
      </c>
      <c r="U268" s="11">
        <v>12.228750009767298</v>
      </c>
      <c r="V268" s="11"/>
      <c r="W268" s="11">
        <v>4.9053700261683861</v>
      </c>
      <c r="X268" s="11">
        <v>5.2681195067616517</v>
      </c>
      <c r="Y268" s="11">
        <v>1.4329521880598184</v>
      </c>
      <c r="Z268" s="11">
        <v>0.62230828877744093</v>
      </c>
      <c r="AA268" s="137"/>
      <c r="AB268" s="11">
        <v>18.442832562294662</v>
      </c>
      <c r="AC268" s="137"/>
      <c r="AD268" s="137"/>
      <c r="AE268" s="11">
        <v>13.214943572304666</v>
      </c>
      <c r="AF268" s="11">
        <v>1.6221165139343969</v>
      </c>
      <c r="AG268" s="11">
        <v>1.3775042643198419</v>
      </c>
      <c r="AH268" s="11">
        <v>0.24461224961455505</v>
      </c>
      <c r="AI268" s="137">
        <v>83.425841173303809</v>
      </c>
      <c r="AJ268" s="137"/>
      <c r="AK268" s="137">
        <v>2.421243589678538</v>
      </c>
      <c r="AL268" s="80"/>
    </row>
    <row r="269" spans="1:38" s="2" customFormat="1" ht="15.75" x14ac:dyDescent="0.25">
      <c r="A269" s="32" t="s">
        <v>1031</v>
      </c>
      <c r="B269" s="30"/>
      <c r="C269" s="3" t="s">
        <v>331</v>
      </c>
      <c r="D269" s="3"/>
      <c r="E269" s="3"/>
      <c r="F269" s="3"/>
      <c r="G269" s="3"/>
      <c r="H269" s="62">
        <f t="shared" si="5"/>
        <v>200.68352730355275</v>
      </c>
      <c r="I269" s="11">
        <v>7.1402909024107144</v>
      </c>
      <c r="J269" s="11">
        <v>0.56321889370897338</v>
      </c>
      <c r="K269" s="11">
        <v>3.4760076413584153</v>
      </c>
      <c r="L269" s="137"/>
      <c r="M269" s="11">
        <v>23.648945798909988</v>
      </c>
      <c r="N269" s="11">
        <v>1.8293553234466426</v>
      </c>
      <c r="O269" s="11">
        <v>13.514822117215626</v>
      </c>
      <c r="P269" s="11">
        <v>8.3047683582477188</v>
      </c>
      <c r="Q269" s="137"/>
      <c r="R269" s="11">
        <v>14.105129408669711</v>
      </c>
      <c r="S269" s="137"/>
      <c r="T269" s="11">
        <v>6.287238970639879</v>
      </c>
      <c r="U269" s="11">
        <v>10.834989758774309</v>
      </c>
      <c r="V269" s="11"/>
      <c r="W269" s="11">
        <v>5.170686119564361</v>
      </c>
      <c r="X269" s="11">
        <v>3.8627147985089314</v>
      </c>
      <c r="Y269" s="11">
        <v>1.2071994830406365</v>
      </c>
      <c r="Z269" s="11">
        <v>0.59438935766038148</v>
      </c>
      <c r="AA269" s="137"/>
      <c r="AB269" s="11">
        <v>18.121289976124999</v>
      </c>
      <c r="AC269" s="137"/>
      <c r="AD269" s="137"/>
      <c r="AE269" s="11">
        <v>15.406242150733393</v>
      </c>
      <c r="AF269" s="11">
        <v>1.9989477728064653</v>
      </c>
      <c r="AG269" s="11">
        <v>1.6109236980802877</v>
      </c>
      <c r="AH269" s="11">
        <v>0.38802407472617761</v>
      </c>
      <c r="AI269" s="137">
        <v>96.301074123126966</v>
      </c>
      <c r="AJ269" s="137"/>
      <c r="AK269" s="137">
        <v>2.8001519062889257</v>
      </c>
      <c r="AL269" s="80"/>
    </row>
    <row r="270" spans="1:38" s="2" customFormat="1" ht="15.75" x14ac:dyDescent="0.25">
      <c r="A270" s="34" t="s">
        <v>1032</v>
      </c>
      <c r="B270" s="30"/>
      <c r="C270" s="3" t="s">
        <v>332</v>
      </c>
      <c r="D270" s="3"/>
      <c r="E270" s="3"/>
      <c r="F270" s="3"/>
      <c r="G270" s="3"/>
      <c r="H270" s="62">
        <f t="shared" si="5"/>
        <v>168.78179915126927</v>
      </c>
      <c r="I270" s="11">
        <v>8.1020079758258383</v>
      </c>
      <c r="J270" s="11">
        <v>0.73360677189439571</v>
      </c>
      <c r="K270" s="11">
        <v>1.9687787414213875</v>
      </c>
      <c r="L270" s="137"/>
      <c r="M270" s="11">
        <v>14.142192986910757</v>
      </c>
      <c r="N270" s="11">
        <v>1.8360145328817177</v>
      </c>
      <c r="O270" s="11">
        <v>7.6918819043110052</v>
      </c>
      <c r="P270" s="11">
        <v>4.6142965497180333</v>
      </c>
      <c r="Q270" s="137"/>
      <c r="R270" s="11">
        <v>5.9306411595745683</v>
      </c>
      <c r="S270" s="137"/>
      <c r="T270" s="11">
        <v>3.4557574265955444</v>
      </c>
      <c r="U270" s="11">
        <v>4.9812250987182116</v>
      </c>
      <c r="V270" s="11"/>
      <c r="W270" s="11">
        <v>2.2233732280484784</v>
      </c>
      <c r="X270" s="11">
        <v>2.2433606597258677</v>
      </c>
      <c r="Y270" s="11">
        <v>0.3634753514486242</v>
      </c>
      <c r="Z270" s="11">
        <v>0.15101585949524143</v>
      </c>
      <c r="AA270" s="137"/>
      <c r="AB270" s="11">
        <v>4.7217647181695321</v>
      </c>
      <c r="AC270" s="137"/>
      <c r="AD270" s="137"/>
      <c r="AE270" s="11">
        <v>7.6341855886723291</v>
      </c>
      <c r="AF270" s="11">
        <v>1.1112430946519416</v>
      </c>
      <c r="AG270" s="11">
        <v>0.8628669057839119</v>
      </c>
      <c r="AH270" s="11">
        <v>0.24837618886802965</v>
      </c>
      <c r="AI270" s="137">
        <v>113.0125596578424</v>
      </c>
      <c r="AJ270" s="137"/>
      <c r="AK270" s="137">
        <v>2.9878359309923739</v>
      </c>
      <c r="AL270" s="80"/>
    </row>
    <row r="271" spans="1:38" s="2" customFormat="1" ht="15.75" x14ac:dyDescent="0.25">
      <c r="A271" s="32" t="s">
        <v>1033</v>
      </c>
      <c r="B271" s="30"/>
      <c r="C271" s="3" t="s">
        <v>1034</v>
      </c>
      <c r="D271" s="3"/>
      <c r="E271" s="3"/>
      <c r="F271" s="3"/>
      <c r="G271" s="3"/>
      <c r="H271" s="62">
        <f t="shared" si="5"/>
        <v>301.90977717168363</v>
      </c>
      <c r="I271" s="11">
        <v>13.063703399340895</v>
      </c>
      <c r="J271" s="11">
        <v>1.1607065464957464</v>
      </c>
      <c r="K271" s="11">
        <v>7.5112842682067349</v>
      </c>
      <c r="L271" s="137"/>
      <c r="M271" s="11">
        <v>54.181965628546251</v>
      </c>
      <c r="N271" s="11">
        <v>3.1307858208269312</v>
      </c>
      <c r="O271" s="11">
        <v>27.191369703630532</v>
      </c>
      <c r="P271" s="11">
        <v>23.85981010408879</v>
      </c>
      <c r="Q271" s="137"/>
      <c r="R271" s="11">
        <v>24.757053093961989</v>
      </c>
      <c r="S271" s="137"/>
      <c r="T271" s="11">
        <v>10.862110393167253</v>
      </c>
      <c r="U271" s="11">
        <v>22.621535030396991</v>
      </c>
      <c r="V271" s="11"/>
      <c r="W271" s="11">
        <v>10.596493821890743</v>
      </c>
      <c r="X271" s="11">
        <v>8.5492276168878938</v>
      </c>
      <c r="Y271" s="11">
        <v>2.9273673539025671</v>
      </c>
      <c r="Z271" s="11">
        <v>0.54844623771578571</v>
      </c>
      <c r="AA271" s="137"/>
      <c r="AB271" s="11">
        <v>15.716870814989027</v>
      </c>
      <c r="AC271" s="137"/>
      <c r="AD271" s="137"/>
      <c r="AE271" s="11">
        <v>24.901371775960826</v>
      </c>
      <c r="AF271" s="11">
        <v>3.1943527679488266</v>
      </c>
      <c r="AG271" s="11">
        <v>2.633278112103429</v>
      </c>
      <c r="AH271" s="11">
        <v>0.56107465584539773</v>
      </c>
      <c r="AI271" s="137">
        <v>120.40164775011512</v>
      </c>
      <c r="AJ271" s="137"/>
      <c r="AK271" s="137">
        <v>3.5371757025539798</v>
      </c>
      <c r="AL271" s="80"/>
    </row>
    <row r="272" spans="1:38" s="2" customFormat="1" ht="15.75" x14ac:dyDescent="0.25">
      <c r="A272" s="32"/>
      <c r="B272" s="30" t="s">
        <v>652</v>
      </c>
      <c r="C272" s="3"/>
      <c r="D272" s="3"/>
      <c r="E272" s="3"/>
      <c r="F272" s="3"/>
      <c r="G272" s="3"/>
      <c r="H272" s="62" t="str">
        <f t="shared" si="5"/>
        <v/>
      </c>
      <c r="I272" s="11" t="s">
        <v>1479</v>
      </c>
      <c r="J272" s="11" t="s">
        <v>1479</v>
      </c>
      <c r="K272" s="11" t="s">
        <v>1479</v>
      </c>
      <c r="L272" s="137"/>
      <c r="M272" s="11"/>
      <c r="N272" s="11"/>
      <c r="O272" s="11"/>
      <c r="P272" s="11"/>
      <c r="Q272" s="137"/>
      <c r="R272" s="11"/>
      <c r="S272" s="137"/>
      <c r="T272" s="11"/>
      <c r="U272" s="11"/>
      <c r="V272" s="11"/>
      <c r="W272" s="11" t="s">
        <v>1479</v>
      </c>
      <c r="X272" s="11" t="s">
        <v>1479</v>
      </c>
      <c r="Y272" s="11" t="s">
        <v>1479</v>
      </c>
      <c r="Z272" s="11" t="s">
        <v>1479</v>
      </c>
      <c r="AA272" s="137"/>
      <c r="AB272" s="11" t="s">
        <v>1479</v>
      </c>
      <c r="AC272" s="137"/>
      <c r="AD272" s="137"/>
      <c r="AE272" s="11" t="s">
        <v>1479</v>
      </c>
      <c r="AF272" s="11"/>
      <c r="AG272" s="11"/>
      <c r="AH272" s="11"/>
      <c r="AI272" s="137" t="s">
        <v>1479</v>
      </c>
      <c r="AJ272" s="137"/>
      <c r="AK272" s="137" t="s">
        <v>1479</v>
      </c>
      <c r="AL272" s="80"/>
    </row>
    <row r="273" spans="1:38" s="2" customFormat="1" ht="15.75" x14ac:dyDescent="0.25">
      <c r="A273" s="32" t="s">
        <v>1035</v>
      </c>
      <c r="B273" s="30"/>
      <c r="C273" s="3" t="s">
        <v>1036</v>
      </c>
      <c r="D273" s="3"/>
      <c r="E273" s="3"/>
      <c r="F273" s="3"/>
      <c r="G273" s="3"/>
      <c r="H273" s="62">
        <f t="shared" si="5"/>
        <v>184.79437843195572</v>
      </c>
      <c r="I273" s="11">
        <v>9.1928740420561965</v>
      </c>
      <c r="J273" s="11">
        <v>0.88471618810257668</v>
      </c>
      <c r="K273" s="11">
        <v>2.5219546508733002</v>
      </c>
      <c r="L273" s="137"/>
      <c r="M273" s="11">
        <v>21.550652949603155</v>
      </c>
      <c r="N273" s="11">
        <v>1.8284316830989469</v>
      </c>
      <c r="O273" s="11">
        <v>11.51335834196553</v>
      </c>
      <c r="P273" s="11">
        <v>8.2088629245386802</v>
      </c>
      <c r="Q273" s="137"/>
      <c r="R273" s="11">
        <v>10.993358371606561</v>
      </c>
      <c r="S273" s="137"/>
      <c r="T273" s="11">
        <v>4.4060882223379156</v>
      </c>
      <c r="U273" s="11">
        <v>6.2953342074779739</v>
      </c>
      <c r="V273" s="11"/>
      <c r="W273" s="11">
        <v>3.1412412673516314</v>
      </c>
      <c r="X273" s="11">
        <v>2.1881381087987832</v>
      </c>
      <c r="Y273" s="11">
        <v>0.67374646398958904</v>
      </c>
      <c r="Z273" s="11">
        <v>0.29220836733796973</v>
      </c>
      <c r="AA273" s="137"/>
      <c r="AB273" s="11">
        <v>5.6433346224077203</v>
      </c>
      <c r="AC273" s="137"/>
      <c r="AD273" s="137"/>
      <c r="AE273" s="11">
        <v>10.455984734395482</v>
      </c>
      <c r="AF273" s="11">
        <v>1.4703698873425173</v>
      </c>
      <c r="AG273" s="11">
        <v>1.1417018659000662</v>
      </c>
      <c r="AH273" s="11">
        <v>0.32866802144245111</v>
      </c>
      <c r="AI273" s="137">
        <v>108.34629991737977</v>
      </c>
      <c r="AJ273" s="137"/>
      <c r="AK273" s="137">
        <v>3.0334106383725419</v>
      </c>
      <c r="AL273" s="80"/>
    </row>
    <row r="274" spans="1:38" s="2" customFormat="1" ht="15.75" x14ac:dyDescent="0.25">
      <c r="A274" s="32" t="s">
        <v>1037</v>
      </c>
      <c r="B274" s="30"/>
      <c r="C274" s="3" t="s">
        <v>336</v>
      </c>
      <c r="D274" s="3"/>
      <c r="E274" s="3"/>
      <c r="F274" s="3"/>
      <c r="G274" s="3"/>
      <c r="H274" s="62">
        <f t="shared" si="5"/>
        <v>224.82914344244699</v>
      </c>
      <c r="I274" s="11">
        <v>5.8172408834850202</v>
      </c>
      <c r="J274" s="11">
        <v>0.67432033349041931</v>
      </c>
      <c r="K274" s="11">
        <v>4.2791520621083432</v>
      </c>
      <c r="L274" s="137"/>
      <c r="M274" s="11">
        <v>29.546553965900255</v>
      </c>
      <c r="N274" s="11">
        <v>2.4655872915561456</v>
      </c>
      <c r="O274" s="11">
        <v>17.917389217843219</v>
      </c>
      <c r="P274" s="11">
        <v>9.1635774565008923</v>
      </c>
      <c r="Q274" s="137"/>
      <c r="R274" s="11">
        <v>24.028113788120979</v>
      </c>
      <c r="S274" s="137"/>
      <c r="T274" s="11">
        <v>7.013835592447955</v>
      </c>
      <c r="U274" s="11">
        <v>19.33807524459403</v>
      </c>
      <c r="V274" s="11"/>
      <c r="W274" s="11">
        <v>7.6731411021815514</v>
      </c>
      <c r="X274" s="11">
        <v>9.0758401290077959</v>
      </c>
      <c r="Y274" s="11">
        <v>1.3840564050078943</v>
      </c>
      <c r="Z274" s="11">
        <v>1.2050376083967911</v>
      </c>
      <c r="AA274" s="137"/>
      <c r="AB274" s="11">
        <v>25.775384589237426</v>
      </c>
      <c r="AC274" s="137"/>
      <c r="AD274" s="137"/>
      <c r="AE274" s="11">
        <v>17.238171785948548</v>
      </c>
      <c r="AF274" s="11">
        <v>1.7204658207142851</v>
      </c>
      <c r="AG274" s="11">
        <v>1.4406988013867998</v>
      </c>
      <c r="AH274" s="11">
        <v>0.27976701932748527</v>
      </c>
      <c r="AI274" s="137">
        <v>86.725625718620122</v>
      </c>
      <c r="AJ274" s="137"/>
      <c r="AK274" s="137">
        <v>2.6722036577796153</v>
      </c>
      <c r="AL274" s="80"/>
    </row>
    <row r="275" spans="1:38" s="2" customFormat="1" ht="15.75" x14ac:dyDescent="0.25">
      <c r="A275" s="32" t="s">
        <v>1038</v>
      </c>
      <c r="B275" s="30"/>
      <c r="C275" s="3" t="s">
        <v>337</v>
      </c>
      <c r="D275" s="3"/>
      <c r="E275" s="3"/>
      <c r="F275" s="3"/>
      <c r="G275" s="3"/>
      <c r="H275" s="62">
        <f t="shared" si="5"/>
        <v>207.41496139938829</v>
      </c>
      <c r="I275" s="11">
        <v>6.1849439136870963</v>
      </c>
      <c r="J275" s="11">
        <v>0.77018506716529544</v>
      </c>
      <c r="K275" s="11">
        <v>4.0234086301249112</v>
      </c>
      <c r="L275" s="137"/>
      <c r="M275" s="11">
        <v>25.362900007675513</v>
      </c>
      <c r="N275" s="11">
        <v>2.2767059650814998</v>
      </c>
      <c r="O275" s="11">
        <v>14.253708387551711</v>
      </c>
      <c r="P275" s="11">
        <v>8.8324856550422997</v>
      </c>
      <c r="Q275" s="137"/>
      <c r="R275" s="11">
        <v>15.771569233710718</v>
      </c>
      <c r="S275" s="137"/>
      <c r="T275" s="11">
        <v>6.2099318942132689</v>
      </c>
      <c r="U275" s="11">
        <v>12.941670364492712</v>
      </c>
      <c r="V275" s="11"/>
      <c r="W275" s="11">
        <v>4.9835039764997182</v>
      </c>
      <c r="X275" s="11">
        <v>5.9798180060446775</v>
      </c>
      <c r="Y275" s="11">
        <v>1.2062028281920807</v>
      </c>
      <c r="Z275" s="11">
        <v>0.77214555375623373</v>
      </c>
      <c r="AA275" s="137"/>
      <c r="AB275" s="11">
        <v>16.212279780544485</v>
      </c>
      <c r="AC275" s="137"/>
      <c r="AD275" s="137"/>
      <c r="AE275" s="11">
        <v>14.303090054551793</v>
      </c>
      <c r="AF275" s="11">
        <v>1.5079379918876252</v>
      </c>
      <c r="AG275" s="11">
        <v>1.2732808480594471</v>
      </c>
      <c r="AH275" s="11">
        <v>0.23465714382817812</v>
      </c>
      <c r="AI275" s="137">
        <v>101.17989667172347</v>
      </c>
      <c r="AJ275" s="137"/>
      <c r="AK275" s="137">
        <v>2.9471477896113925</v>
      </c>
      <c r="AL275" s="80"/>
    </row>
    <row r="276" spans="1:38" s="2" customFormat="1" ht="25.5" customHeight="1" x14ac:dyDescent="0.25">
      <c r="A276" s="32" t="s">
        <v>1039</v>
      </c>
      <c r="B276" s="30"/>
      <c r="C276" s="3" t="s">
        <v>338</v>
      </c>
      <c r="D276" s="3"/>
      <c r="E276" s="3"/>
      <c r="F276" s="3"/>
      <c r="G276" s="3"/>
      <c r="H276" s="62">
        <f t="shared" si="5"/>
        <v>175.46994339162444</v>
      </c>
      <c r="I276" s="11">
        <v>7.1320595068124693</v>
      </c>
      <c r="J276" s="11">
        <v>0.88055814407891042</v>
      </c>
      <c r="K276" s="11">
        <v>2.4802094603260341</v>
      </c>
      <c r="L276" s="137"/>
      <c r="M276" s="11">
        <v>17.756448176512677</v>
      </c>
      <c r="N276" s="11">
        <v>1.5877502562044996</v>
      </c>
      <c r="O276" s="11">
        <v>10.285593442475138</v>
      </c>
      <c r="P276" s="11">
        <v>5.8831044778330384</v>
      </c>
      <c r="Q276" s="137"/>
      <c r="R276" s="11">
        <v>9.990136916089277</v>
      </c>
      <c r="S276" s="137"/>
      <c r="T276" s="11">
        <v>3.8366309233327014</v>
      </c>
      <c r="U276" s="11">
        <v>6.9128453240653815</v>
      </c>
      <c r="V276" s="11"/>
      <c r="W276" s="11">
        <v>3.4158577765907392</v>
      </c>
      <c r="X276" s="11">
        <v>2.462220145538605</v>
      </c>
      <c r="Y276" s="11">
        <v>0.66286501749852311</v>
      </c>
      <c r="Z276" s="11">
        <v>0.37190238443751361</v>
      </c>
      <c r="AA276" s="137"/>
      <c r="AB276" s="11">
        <v>8.2221869498610314</v>
      </c>
      <c r="AC276" s="137"/>
      <c r="AD276" s="137"/>
      <c r="AE276" s="11">
        <v>11.328693381015512</v>
      </c>
      <c r="AF276" s="11">
        <v>1.3631071484696544</v>
      </c>
      <c r="AG276" s="11">
        <v>1.1109519162580479</v>
      </c>
      <c r="AH276" s="11">
        <v>0.25215523221160657</v>
      </c>
      <c r="AI276" s="137">
        <v>102.5463718668698</v>
      </c>
      <c r="AJ276" s="137"/>
      <c r="AK276" s="137">
        <v>3.0206955941909852</v>
      </c>
      <c r="AL276" s="80"/>
    </row>
    <row r="277" spans="1:38" s="2" customFormat="1" ht="15.75" x14ac:dyDescent="0.25">
      <c r="A277" s="32" t="s">
        <v>1040</v>
      </c>
      <c r="B277" s="30"/>
      <c r="C277" s="3" t="s">
        <v>339</v>
      </c>
      <c r="D277" s="3"/>
      <c r="E277" s="3"/>
      <c r="F277" s="3"/>
      <c r="G277" s="3"/>
      <c r="H277" s="62">
        <f t="shared" si="5"/>
        <v>144.58473809290172</v>
      </c>
      <c r="I277" s="11">
        <v>5.5826971491557842</v>
      </c>
      <c r="J277" s="11">
        <v>0.58590349288419918</v>
      </c>
      <c r="K277" s="11">
        <v>1.3160562998674095</v>
      </c>
      <c r="L277" s="137"/>
      <c r="M277" s="11">
        <v>11.312953916196259</v>
      </c>
      <c r="N277" s="11">
        <v>1.0168530317153295</v>
      </c>
      <c r="O277" s="11">
        <v>6.5265967644900291</v>
      </c>
      <c r="P277" s="11">
        <v>3.7695041199908998</v>
      </c>
      <c r="Q277" s="137"/>
      <c r="R277" s="11">
        <v>6.2601772437793208</v>
      </c>
      <c r="S277" s="137"/>
      <c r="T277" s="11">
        <v>2.719177480361505</v>
      </c>
      <c r="U277" s="11">
        <v>3.6186390363138234</v>
      </c>
      <c r="V277" s="11"/>
      <c r="W277" s="11">
        <v>1.948666525036612</v>
      </c>
      <c r="X277" s="11">
        <v>1.1734175719928435</v>
      </c>
      <c r="Y277" s="11">
        <v>0.30573425661576908</v>
      </c>
      <c r="Z277" s="11">
        <v>0.19082068266859867</v>
      </c>
      <c r="AA277" s="137"/>
      <c r="AB277" s="11">
        <v>5.2501883813262786</v>
      </c>
      <c r="AC277" s="137"/>
      <c r="AD277" s="137"/>
      <c r="AE277" s="11">
        <v>6.6192747054770535</v>
      </c>
      <c r="AF277" s="11">
        <v>0.79532636110953103</v>
      </c>
      <c r="AG277" s="11">
        <v>0.61740622134135348</v>
      </c>
      <c r="AH277" s="11">
        <v>0.17792013976817758</v>
      </c>
      <c r="AI277" s="137">
        <v>97.778891741581504</v>
      </c>
      <c r="AJ277" s="137"/>
      <c r="AK277" s="137">
        <v>2.745452284849053</v>
      </c>
      <c r="AL277" s="80"/>
    </row>
    <row r="278" spans="1:38" s="2" customFormat="1" ht="15.75" x14ac:dyDescent="0.25">
      <c r="A278" s="32" t="s">
        <v>1041</v>
      </c>
      <c r="B278" s="30"/>
      <c r="C278" s="3" t="s">
        <v>340</v>
      </c>
      <c r="D278" s="3"/>
      <c r="E278" s="3"/>
      <c r="F278" s="3"/>
      <c r="G278" s="3"/>
      <c r="H278" s="62">
        <f t="shared" si="5"/>
        <v>184.61566252401906</v>
      </c>
      <c r="I278" s="11">
        <v>5.8278811123578667</v>
      </c>
      <c r="J278" s="11">
        <v>0.6843666037634113</v>
      </c>
      <c r="K278" s="11">
        <v>2.9362798110952264</v>
      </c>
      <c r="L278" s="137"/>
      <c r="M278" s="11">
        <v>21.264920597815255</v>
      </c>
      <c r="N278" s="11">
        <v>1.7603360172484936</v>
      </c>
      <c r="O278" s="11">
        <v>13.307395476394992</v>
      </c>
      <c r="P278" s="11">
        <v>6.1971891041717706</v>
      </c>
      <c r="Q278" s="137"/>
      <c r="R278" s="11">
        <v>15.537426291173114</v>
      </c>
      <c r="S278" s="137"/>
      <c r="T278" s="11">
        <v>5.5470098092248863</v>
      </c>
      <c r="U278" s="11">
        <v>10.997401317359524</v>
      </c>
      <c r="V278" s="11"/>
      <c r="W278" s="11">
        <v>4.7383952096700099</v>
      </c>
      <c r="X278" s="11">
        <v>4.7843622789471407</v>
      </c>
      <c r="Y278" s="11">
        <v>0.94275892080122015</v>
      </c>
      <c r="Z278" s="11">
        <v>0.53188490794115362</v>
      </c>
      <c r="AA278" s="137"/>
      <c r="AB278" s="11">
        <v>15.009103969313772</v>
      </c>
      <c r="AC278" s="137"/>
      <c r="AD278" s="137"/>
      <c r="AE278" s="11">
        <v>11.850961690792991</v>
      </c>
      <c r="AF278" s="11">
        <v>1.2509428531929054</v>
      </c>
      <c r="AG278" s="11">
        <v>1.0516051136597719</v>
      </c>
      <c r="AH278" s="11">
        <v>0.19933773953313361</v>
      </c>
      <c r="AI278" s="137">
        <v>91.078102266123238</v>
      </c>
      <c r="AJ278" s="137"/>
      <c r="AK278" s="137">
        <v>2.6312662018068389</v>
      </c>
      <c r="AL278" s="80"/>
    </row>
    <row r="279" spans="1:38" s="2" customFormat="1" ht="15.75" x14ac:dyDescent="0.25">
      <c r="A279" s="32" t="s">
        <v>1042</v>
      </c>
      <c r="B279" s="30"/>
      <c r="C279" s="3" t="s">
        <v>341</v>
      </c>
      <c r="D279" s="3"/>
      <c r="E279" s="3"/>
      <c r="F279" s="3"/>
      <c r="G279" s="3"/>
      <c r="H279" s="62">
        <f t="shared" si="5"/>
        <v>207.68073455148792</v>
      </c>
      <c r="I279" s="11">
        <v>8.7634720021678092</v>
      </c>
      <c r="J279" s="11">
        <v>1.0693744367322466</v>
      </c>
      <c r="K279" s="11">
        <v>5.3772692718866688</v>
      </c>
      <c r="L279" s="137"/>
      <c r="M279" s="11">
        <v>24.800081577974147</v>
      </c>
      <c r="N279" s="11">
        <v>2.4383367766700812</v>
      </c>
      <c r="O279" s="11">
        <v>13.986454609723248</v>
      </c>
      <c r="P279" s="11">
        <v>8.3752901915808167</v>
      </c>
      <c r="Q279" s="137"/>
      <c r="R279" s="11">
        <v>12.880256685331727</v>
      </c>
      <c r="S279" s="137"/>
      <c r="T279" s="11">
        <v>7.2772246337761084</v>
      </c>
      <c r="U279" s="11">
        <v>11.16721671500585</v>
      </c>
      <c r="V279" s="11"/>
      <c r="W279" s="11">
        <v>5.6765215546283807</v>
      </c>
      <c r="X279" s="11">
        <v>3.8107686454645227</v>
      </c>
      <c r="Y279" s="11">
        <v>1.3185561964517134</v>
      </c>
      <c r="Z279" s="11">
        <v>0.36137031846123302</v>
      </c>
      <c r="AA279" s="137"/>
      <c r="AB279" s="11">
        <v>12.997731028036027</v>
      </c>
      <c r="AC279" s="137"/>
      <c r="AD279" s="137"/>
      <c r="AE279" s="11">
        <v>30.325342445275357</v>
      </c>
      <c r="AF279" s="11">
        <v>1.7351518647425339</v>
      </c>
      <c r="AG279" s="11">
        <v>1.3813098563267032</v>
      </c>
      <c r="AH279" s="11">
        <v>0.35384200841583069</v>
      </c>
      <c r="AI279" s="137">
        <v>88.243931491004929</v>
      </c>
      <c r="AJ279" s="137"/>
      <c r="AK279" s="137">
        <v>3.043682399554505</v>
      </c>
      <c r="AL279" s="80"/>
    </row>
    <row r="280" spans="1:38" s="2" customFormat="1" ht="15.75" x14ac:dyDescent="0.25">
      <c r="A280" s="32" t="s">
        <v>1043</v>
      </c>
      <c r="B280" s="30"/>
      <c r="C280" s="3" t="s">
        <v>342</v>
      </c>
      <c r="D280" s="3"/>
      <c r="E280" s="3"/>
      <c r="F280" s="3"/>
      <c r="G280" s="3"/>
      <c r="H280" s="62">
        <f t="shared" si="5"/>
        <v>192.18816381633661</v>
      </c>
      <c r="I280" s="11">
        <v>7.3827876311341942</v>
      </c>
      <c r="J280" s="11">
        <v>0.94047261887809164</v>
      </c>
      <c r="K280" s="11">
        <v>4.6456322718090322</v>
      </c>
      <c r="L280" s="137"/>
      <c r="M280" s="11">
        <v>22.836591735864911</v>
      </c>
      <c r="N280" s="11">
        <v>2.5088096603031018</v>
      </c>
      <c r="O280" s="11">
        <v>13.839551657904307</v>
      </c>
      <c r="P280" s="11">
        <v>6.4882304176575003</v>
      </c>
      <c r="Q280" s="137"/>
      <c r="R280" s="11">
        <v>13.92474644147511</v>
      </c>
      <c r="S280" s="137"/>
      <c r="T280" s="11">
        <v>6.1843727163943383</v>
      </c>
      <c r="U280" s="11">
        <v>12.190064918881315</v>
      </c>
      <c r="V280" s="11"/>
      <c r="W280" s="11">
        <v>6.0734695771627001</v>
      </c>
      <c r="X280" s="11">
        <v>4.3540369370782921</v>
      </c>
      <c r="Y280" s="11">
        <v>1.2452008423248209</v>
      </c>
      <c r="Z280" s="11">
        <v>0.51735756231550256</v>
      </c>
      <c r="AA280" s="137"/>
      <c r="AB280" s="11">
        <v>16.215181678341104</v>
      </c>
      <c r="AC280" s="137"/>
      <c r="AD280" s="137"/>
      <c r="AE280" s="11">
        <v>21.844990014268614</v>
      </c>
      <c r="AF280" s="11">
        <v>1.7842436347133719</v>
      </c>
      <c r="AG280" s="11">
        <v>1.5399787791711681</v>
      </c>
      <c r="AH280" s="11">
        <v>0.24426485554220387</v>
      </c>
      <c r="AI280" s="137">
        <v>81.563386092511777</v>
      </c>
      <c r="AJ280" s="137"/>
      <c r="AK280" s="137">
        <v>2.6756940620647485</v>
      </c>
      <c r="AL280" s="80"/>
    </row>
    <row r="281" spans="1:38" s="2" customFormat="1" ht="25.5" customHeight="1" x14ac:dyDescent="0.25">
      <c r="A281" s="32" t="s">
        <v>1044</v>
      </c>
      <c r="B281" s="30"/>
      <c r="C281" s="3" t="s">
        <v>343</v>
      </c>
      <c r="D281" s="3"/>
      <c r="E281" s="3"/>
      <c r="F281" s="3"/>
      <c r="G281" s="3"/>
      <c r="H281" s="62">
        <f t="shared" si="5"/>
        <v>186.38668466146382</v>
      </c>
      <c r="I281" s="11">
        <v>5.9793671617739736</v>
      </c>
      <c r="J281" s="11">
        <v>0.85005664415182025</v>
      </c>
      <c r="K281" s="11">
        <v>4.3533624664903385</v>
      </c>
      <c r="L281" s="137"/>
      <c r="M281" s="11">
        <v>23.857109874536704</v>
      </c>
      <c r="N281" s="11">
        <v>3.0291516365866848</v>
      </c>
      <c r="O281" s="11">
        <v>14.566644253385261</v>
      </c>
      <c r="P281" s="11">
        <v>6.2613139845647581</v>
      </c>
      <c r="Q281" s="137"/>
      <c r="R281" s="11">
        <v>15.686895182860125</v>
      </c>
      <c r="S281" s="137"/>
      <c r="T281" s="11">
        <v>6.0334184489419007</v>
      </c>
      <c r="U281" s="11">
        <v>15.513196535752252</v>
      </c>
      <c r="V281" s="11"/>
      <c r="W281" s="11">
        <v>6.3248984438661315</v>
      </c>
      <c r="X281" s="11">
        <v>7.1551754651007284</v>
      </c>
      <c r="Y281" s="11">
        <v>1.4578841320057172</v>
      </c>
      <c r="Z281" s="11">
        <v>0.57523849477967626</v>
      </c>
      <c r="AA281" s="137"/>
      <c r="AB281" s="11">
        <v>15.364723016838861</v>
      </c>
      <c r="AC281" s="137"/>
      <c r="AD281" s="137"/>
      <c r="AE281" s="11">
        <v>14.595780648224524</v>
      </c>
      <c r="AF281" s="11">
        <v>1.927185995150227</v>
      </c>
      <c r="AG281" s="11">
        <v>1.5969426171101138</v>
      </c>
      <c r="AH281" s="11">
        <v>0.33024337804011328</v>
      </c>
      <c r="AI281" s="137">
        <v>79.822395473510539</v>
      </c>
      <c r="AJ281" s="137"/>
      <c r="AK281" s="137">
        <v>2.403193213232564</v>
      </c>
      <c r="AL281" s="80"/>
    </row>
    <row r="282" spans="1:38" s="2" customFormat="1" ht="15.75" x14ac:dyDescent="0.25">
      <c r="A282" s="32" t="s">
        <v>1045</v>
      </c>
      <c r="B282" s="30"/>
      <c r="C282" s="3" t="s">
        <v>344</v>
      </c>
      <c r="D282" s="3"/>
      <c r="E282" s="3"/>
      <c r="F282" s="3"/>
      <c r="G282" s="3"/>
      <c r="H282" s="62">
        <f t="shared" si="5"/>
        <v>236.64293324484927</v>
      </c>
      <c r="I282" s="11">
        <v>9.5981744919983623</v>
      </c>
      <c r="J282" s="11">
        <v>1.1154558673961801</v>
      </c>
      <c r="K282" s="11">
        <v>3.705583463986053</v>
      </c>
      <c r="L282" s="137"/>
      <c r="M282" s="11">
        <v>32.102779922546382</v>
      </c>
      <c r="N282" s="11">
        <v>2.2223061732906477</v>
      </c>
      <c r="O282" s="11">
        <v>15.640154919446248</v>
      </c>
      <c r="P282" s="11">
        <v>14.240318829809485</v>
      </c>
      <c r="Q282" s="137"/>
      <c r="R282" s="11">
        <v>14.826892137926148</v>
      </c>
      <c r="S282" s="137"/>
      <c r="T282" s="11">
        <v>8.8002929054229106</v>
      </c>
      <c r="U282" s="11">
        <v>9.1862249989079885</v>
      </c>
      <c r="V282" s="11"/>
      <c r="W282" s="11">
        <v>4.4215457931258024</v>
      </c>
      <c r="X282" s="11">
        <v>3.4073863236494812</v>
      </c>
      <c r="Y282" s="11">
        <v>1.0272630533186615</v>
      </c>
      <c r="Z282" s="11">
        <v>0.33002982881404364</v>
      </c>
      <c r="AA282" s="137"/>
      <c r="AB282" s="11">
        <v>10.235782157546879</v>
      </c>
      <c r="AC282" s="137"/>
      <c r="AD282" s="137"/>
      <c r="AE282" s="11">
        <v>12.537541538050455</v>
      </c>
      <c r="AF282" s="11">
        <v>1.5490737018010052</v>
      </c>
      <c r="AG282" s="11">
        <v>1.2187140222671047</v>
      </c>
      <c r="AH282" s="11">
        <v>0.33035967953390044</v>
      </c>
      <c r="AI282" s="137">
        <v>129.56209257683679</v>
      </c>
      <c r="AJ282" s="137"/>
      <c r="AK282" s="137">
        <v>3.423039482430124</v>
      </c>
      <c r="AL282" s="80"/>
    </row>
    <row r="283" spans="1:38" s="2" customFormat="1" ht="15.75" x14ac:dyDescent="0.25">
      <c r="A283" s="32" t="s">
        <v>1046</v>
      </c>
      <c r="B283" s="30"/>
      <c r="C283" s="3" t="s">
        <v>77</v>
      </c>
      <c r="D283" s="3"/>
      <c r="E283" s="3"/>
      <c r="F283" s="3"/>
      <c r="G283" s="3"/>
      <c r="H283" s="62">
        <f t="shared" si="5"/>
        <v>222.29095939077973</v>
      </c>
      <c r="I283" s="11">
        <v>10.51677252179408</v>
      </c>
      <c r="J283" s="11">
        <v>0.9863785974898277</v>
      </c>
      <c r="K283" s="11">
        <v>1.8099911479547561</v>
      </c>
      <c r="L283" s="137"/>
      <c r="M283" s="11">
        <v>14.443052826497087</v>
      </c>
      <c r="N283" s="11">
        <v>1.65784693449969</v>
      </c>
      <c r="O283" s="11">
        <v>8.3318291660930015</v>
      </c>
      <c r="P283" s="11">
        <v>4.4533767259043975</v>
      </c>
      <c r="Q283" s="137"/>
      <c r="R283" s="11">
        <v>6.7153544994118235</v>
      </c>
      <c r="S283" s="137"/>
      <c r="T283" s="11">
        <v>3.737427222042899</v>
      </c>
      <c r="U283" s="11">
        <v>4.9203661029774688</v>
      </c>
      <c r="V283" s="11"/>
      <c r="W283" s="11">
        <v>2.3450942994324118</v>
      </c>
      <c r="X283" s="11">
        <v>1.9343593582649883</v>
      </c>
      <c r="Y283" s="11">
        <v>0.42828906206875561</v>
      </c>
      <c r="Z283" s="11">
        <v>0.21262338321131311</v>
      </c>
      <c r="AA283" s="137"/>
      <c r="AB283" s="11">
        <v>3.9967198473455197</v>
      </c>
      <c r="AC283" s="137"/>
      <c r="AD283" s="137"/>
      <c r="AE283" s="11">
        <v>9.1809125107430809</v>
      </c>
      <c r="AF283" s="11">
        <v>0.898215577179446</v>
      </c>
      <c r="AG283" s="11">
        <v>0.69959679233517835</v>
      </c>
      <c r="AH283" s="11">
        <v>0.19861878484426762</v>
      </c>
      <c r="AI283" s="137">
        <v>160.71772702617301</v>
      </c>
      <c r="AJ283" s="137"/>
      <c r="AK283" s="137">
        <v>4.368041511170758</v>
      </c>
      <c r="AL283" s="80"/>
    </row>
    <row r="284" spans="1:38" s="2" customFormat="1" ht="15.75" x14ac:dyDescent="0.25">
      <c r="A284" s="32" t="s">
        <v>1047</v>
      </c>
      <c r="B284" s="30"/>
      <c r="C284" s="3" t="s">
        <v>347</v>
      </c>
      <c r="D284" s="3"/>
      <c r="E284" s="3"/>
      <c r="F284" s="3"/>
      <c r="G284" s="3"/>
      <c r="H284" s="62">
        <f t="shared" si="5"/>
        <v>177.47318104356259</v>
      </c>
      <c r="I284" s="11">
        <v>5.5462822716726832</v>
      </c>
      <c r="J284" s="11">
        <v>0.69278775962561745</v>
      </c>
      <c r="K284" s="11">
        <v>3.5846082331369433</v>
      </c>
      <c r="L284" s="137"/>
      <c r="M284" s="11">
        <v>22.171269131583873</v>
      </c>
      <c r="N284" s="11">
        <v>3.3687788168852584</v>
      </c>
      <c r="O284" s="11">
        <v>13.461634715554467</v>
      </c>
      <c r="P284" s="11">
        <v>5.3408555991441489</v>
      </c>
      <c r="Q284" s="137"/>
      <c r="R284" s="11">
        <v>13.026029155801394</v>
      </c>
      <c r="S284" s="137"/>
      <c r="T284" s="11">
        <v>4.6210534677176103</v>
      </c>
      <c r="U284" s="11">
        <v>14.911414100353928</v>
      </c>
      <c r="V284" s="11"/>
      <c r="W284" s="11">
        <v>6.6600219030648722</v>
      </c>
      <c r="X284" s="11">
        <v>6.8155291383744494</v>
      </c>
      <c r="Y284" s="11">
        <v>0.94311449818208504</v>
      </c>
      <c r="Z284" s="11">
        <v>0.4927485607325221</v>
      </c>
      <c r="AA284" s="137"/>
      <c r="AB284" s="11">
        <v>12.158701714771194</v>
      </c>
      <c r="AC284" s="137"/>
      <c r="AD284" s="137"/>
      <c r="AE284" s="11">
        <v>13.159816988529498</v>
      </c>
      <c r="AF284" s="11">
        <v>1.2615918360551162</v>
      </c>
      <c r="AG284" s="11">
        <v>1.1096416688087054</v>
      </c>
      <c r="AH284" s="11">
        <v>0.15195016724641075</v>
      </c>
      <c r="AI284" s="137">
        <v>83.749746404745892</v>
      </c>
      <c r="AJ284" s="137"/>
      <c r="AK284" s="137">
        <v>2.5898799795688303</v>
      </c>
      <c r="AL284" s="80"/>
    </row>
    <row r="285" spans="1:38" s="2" customFormat="1" ht="15.75" x14ac:dyDescent="0.25">
      <c r="A285" s="32" t="s">
        <v>1048</v>
      </c>
      <c r="B285" s="30"/>
      <c r="C285" s="3" t="s">
        <v>1049</v>
      </c>
      <c r="D285" s="3"/>
      <c r="E285" s="3"/>
      <c r="F285" s="3"/>
      <c r="G285" s="3"/>
      <c r="H285" s="62">
        <f t="shared" si="5"/>
        <v>171.25939394200921</v>
      </c>
      <c r="I285" s="11">
        <v>5.4278397937312501</v>
      </c>
      <c r="J285" s="11">
        <v>0.71396568689607776</v>
      </c>
      <c r="K285" s="11">
        <v>3.1356054762714085</v>
      </c>
      <c r="L285" s="137"/>
      <c r="M285" s="11">
        <v>19.750046390639678</v>
      </c>
      <c r="N285" s="11">
        <v>3.0269593968439814</v>
      </c>
      <c r="O285" s="11">
        <v>12.480011661835642</v>
      </c>
      <c r="P285" s="11">
        <v>4.243075331960056</v>
      </c>
      <c r="Q285" s="137"/>
      <c r="R285" s="11">
        <v>13.575398813258369</v>
      </c>
      <c r="S285" s="137"/>
      <c r="T285" s="11">
        <v>4.5604786297577604</v>
      </c>
      <c r="U285" s="11">
        <v>14.532876603129498</v>
      </c>
      <c r="V285" s="11"/>
      <c r="W285" s="11">
        <v>6.3737703971399284</v>
      </c>
      <c r="X285" s="11">
        <v>6.8217951682261067</v>
      </c>
      <c r="Y285" s="11">
        <v>0.73177435663693746</v>
      </c>
      <c r="Z285" s="11">
        <v>0.60553668112652625</v>
      </c>
      <c r="AA285" s="137"/>
      <c r="AB285" s="11">
        <v>12.657190821072328</v>
      </c>
      <c r="AC285" s="137"/>
      <c r="AD285" s="137"/>
      <c r="AE285" s="11">
        <v>13.284325554215142</v>
      </c>
      <c r="AF285" s="11">
        <v>1.2598025322523105</v>
      </c>
      <c r="AG285" s="11">
        <v>1.1197060549181266</v>
      </c>
      <c r="AH285" s="11">
        <v>0.14009647733418401</v>
      </c>
      <c r="AI285" s="137">
        <v>79.852761588958231</v>
      </c>
      <c r="AJ285" s="137"/>
      <c r="AK285" s="137">
        <v>2.5091020518271772</v>
      </c>
      <c r="AL285" s="80"/>
    </row>
    <row r="286" spans="1:38" s="2" customFormat="1" ht="25.5" customHeight="1" x14ac:dyDescent="0.25">
      <c r="A286" s="32" t="s">
        <v>1050</v>
      </c>
      <c r="B286" s="30"/>
      <c r="C286" s="3" t="s">
        <v>346</v>
      </c>
      <c r="D286" s="3"/>
      <c r="E286" s="3"/>
      <c r="F286" s="3"/>
      <c r="G286" s="3"/>
      <c r="H286" s="62">
        <f t="shared" si="5"/>
        <v>154.97725652548939</v>
      </c>
      <c r="I286" s="11">
        <v>4.3571896320712948</v>
      </c>
      <c r="J286" s="11">
        <v>0.65467191824340754</v>
      </c>
      <c r="K286" s="11">
        <v>3.0864330960648418</v>
      </c>
      <c r="L286" s="137"/>
      <c r="M286" s="11">
        <v>20.927203570312173</v>
      </c>
      <c r="N286" s="11">
        <v>2.7847419023076969</v>
      </c>
      <c r="O286" s="11">
        <v>13.212560808454494</v>
      </c>
      <c r="P286" s="11">
        <v>4.9299008595499823</v>
      </c>
      <c r="Q286" s="137"/>
      <c r="R286" s="11">
        <v>14.351543779721032</v>
      </c>
      <c r="S286" s="137"/>
      <c r="T286" s="11">
        <v>4.6133442338923523</v>
      </c>
      <c r="U286" s="11">
        <v>15.890735897592885</v>
      </c>
      <c r="V286" s="11"/>
      <c r="W286" s="11">
        <v>7.8628891927233671</v>
      </c>
      <c r="X286" s="11">
        <v>6.5568169760585038</v>
      </c>
      <c r="Y286" s="11">
        <v>0.8557553647963857</v>
      </c>
      <c r="Z286" s="11">
        <v>0.61527436401462787</v>
      </c>
      <c r="AA286" s="137"/>
      <c r="AB286" s="11">
        <v>14.984416679706838</v>
      </c>
      <c r="AC286" s="137"/>
      <c r="AD286" s="137"/>
      <c r="AE286" s="11">
        <v>15.203679991105764</v>
      </c>
      <c r="AF286" s="11">
        <v>1.1854415516642101</v>
      </c>
      <c r="AG286" s="11">
        <v>1.0476922499319119</v>
      </c>
      <c r="AH286" s="11">
        <v>0.13774930173229816</v>
      </c>
      <c r="AI286" s="137">
        <v>57.746229543035454</v>
      </c>
      <c r="AJ286" s="137"/>
      <c r="AK286" s="137">
        <v>1.9763666320791329</v>
      </c>
      <c r="AL286" s="80"/>
    </row>
    <row r="287" spans="1:38" s="2" customFormat="1" ht="15.75" x14ac:dyDescent="0.25">
      <c r="A287" s="32" t="s">
        <v>1051</v>
      </c>
      <c r="B287" s="30"/>
      <c r="C287" s="3" t="s">
        <v>349</v>
      </c>
      <c r="D287" s="3"/>
      <c r="E287" s="3"/>
      <c r="F287" s="3"/>
      <c r="G287" s="3"/>
      <c r="H287" s="62">
        <f t="shared" si="5"/>
        <v>148.53165908841152</v>
      </c>
      <c r="I287" s="11">
        <v>5.5199561235345058</v>
      </c>
      <c r="J287" s="11">
        <v>0.60910919175216482</v>
      </c>
      <c r="K287" s="11">
        <v>2.6352954900477763</v>
      </c>
      <c r="L287" s="137"/>
      <c r="M287" s="11">
        <v>16.155233059367632</v>
      </c>
      <c r="N287" s="11">
        <v>1.6267893715769817</v>
      </c>
      <c r="O287" s="11">
        <v>9.6158757393112584</v>
      </c>
      <c r="P287" s="11">
        <v>4.9125679484793929</v>
      </c>
      <c r="Q287" s="137"/>
      <c r="R287" s="11">
        <v>9.5992489964533476</v>
      </c>
      <c r="S287" s="137"/>
      <c r="T287" s="11">
        <v>3.6604509224309383</v>
      </c>
      <c r="U287" s="11">
        <v>10.880017455486744</v>
      </c>
      <c r="V287" s="11"/>
      <c r="W287" s="11">
        <v>6.095155297308529</v>
      </c>
      <c r="X287" s="11">
        <v>3.7597930847433774</v>
      </c>
      <c r="Y287" s="11">
        <v>0.64910650876885312</v>
      </c>
      <c r="Z287" s="11">
        <v>0.37596256466598366</v>
      </c>
      <c r="AA287" s="137"/>
      <c r="AB287" s="11">
        <v>11.67015830856311</v>
      </c>
      <c r="AC287" s="137"/>
      <c r="AD287" s="137"/>
      <c r="AE287" s="11">
        <v>14.12514613551712</v>
      </c>
      <c r="AF287" s="11">
        <v>1.097260638436776</v>
      </c>
      <c r="AG287" s="11">
        <v>0.93378756085137726</v>
      </c>
      <c r="AH287" s="11">
        <v>0.1634730775853987</v>
      </c>
      <c r="AI287" s="137">
        <v>70.317801338381642</v>
      </c>
      <c r="AJ287" s="137"/>
      <c r="AK287" s="137">
        <v>2.2619814284397468</v>
      </c>
      <c r="AL287" s="80"/>
    </row>
    <row r="288" spans="1:38" s="2" customFormat="1" ht="15.75" x14ac:dyDescent="0.25">
      <c r="A288" s="32" t="s">
        <v>1052</v>
      </c>
      <c r="B288" s="30"/>
      <c r="C288" s="3" t="s">
        <v>46</v>
      </c>
      <c r="D288" s="3"/>
      <c r="E288" s="3"/>
      <c r="F288" s="3"/>
      <c r="G288" s="3"/>
      <c r="H288" s="62">
        <f t="shared" si="5"/>
        <v>209.43976524394398</v>
      </c>
      <c r="I288" s="11">
        <v>9.0890608845249137</v>
      </c>
      <c r="J288" s="11">
        <v>0.79006966483856689</v>
      </c>
      <c r="K288" s="11">
        <v>2.3239965189983174</v>
      </c>
      <c r="L288" s="137"/>
      <c r="M288" s="11">
        <v>17.249525754244292</v>
      </c>
      <c r="N288" s="11">
        <v>1.656264622347887</v>
      </c>
      <c r="O288" s="11">
        <v>9.0740632479690984</v>
      </c>
      <c r="P288" s="11">
        <v>6.5191978839273066</v>
      </c>
      <c r="Q288" s="137"/>
      <c r="R288" s="11">
        <v>6.4557134151100648</v>
      </c>
      <c r="S288" s="137"/>
      <c r="T288" s="11">
        <v>4.3999411711228857</v>
      </c>
      <c r="U288" s="11">
        <v>4.3940985450973358</v>
      </c>
      <c r="V288" s="11"/>
      <c r="W288" s="11">
        <v>1.9192528978683505</v>
      </c>
      <c r="X288" s="11">
        <v>1.7781212434692406</v>
      </c>
      <c r="Y288" s="11">
        <v>0.54075792809078616</v>
      </c>
      <c r="Z288" s="11">
        <v>0.15596647566895777</v>
      </c>
      <c r="AA288" s="137"/>
      <c r="AB288" s="11">
        <v>4.2027828020196347</v>
      </c>
      <c r="AC288" s="137"/>
      <c r="AD288" s="137"/>
      <c r="AE288" s="11">
        <v>8.6191125009740706</v>
      </c>
      <c r="AF288" s="11">
        <v>1.2714593827019545</v>
      </c>
      <c r="AG288" s="11">
        <v>1.0498823809023037</v>
      </c>
      <c r="AH288" s="11">
        <v>0.2215770017996507</v>
      </c>
      <c r="AI288" s="137">
        <v>146.91126653595381</v>
      </c>
      <c r="AJ288" s="137"/>
      <c r="AK288" s="137">
        <v>3.7327380683581568</v>
      </c>
      <c r="AL288" s="80"/>
    </row>
    <row r="289" spans="1:38" s="2" customFormat="1" ht="15.75" x14ac:dyDescent="0.25">
      <c r="A289" s="32" t="s">
        <v>1053</v>
      </c>
      <c r="B289" s="30"/>
      <c r="C289" s="3" t="s">
        <v>34</v>
      </c>
      <c r="D289" s="3"/>
      <c r="E289" s="3"/>
      <c r="F289" s="3"/>
      <c r="G289" s="3"/>
      <c r="H289" s="62">
        <f t="shared" si="5"/>
        <v>215.15549197500948</v>
      </c>
      <c r="I289" s="11">
        <v>9.4401194998878921</v>
      </c>
      <c r="J289" s="11">
        <v>0.88182392828657108</v>
      </c>
      <c r="K289" s="11">
        <v>4.0021804494572226</v>
      </c>
      <c r="L289" s="137"/>
      <c r="M289" s="11">
        <v>24.090237214730141</v>
      </c>
      <c r="N289" s="11">
        <v>3.6419413876983882</v>
      </c>
      <c r="O289" s="11">
        <v>13.762377513706653</v>
      </c>
      <c r="P289" s="11">
        <v>6.685918313325101</v>
      </c>
      <c r="Q289" s="137"/>
      <c r="R289" s="11">
        <v>14.273743798621718</v>
      </c>
      <c r="S289" s="137"/>
      <c r="T289" s="11">
        <v>5.1814680846021481</v>
      </c>
      <c r="U289" s="11">
        <v>9.6635632563076452</v>
      </c>
      <c r="V289" s="11"/>
      <c r="W289" s="11">
        <v>4.0377686757264666</v>
      </c>
      <c r="X289" s="11">
        <v>4.0121354105420748</v>
      </c>
      <c r="Y289" s="11">
        <v>1.15818041586031</v>
      </c>
      <c r="Z289" s="11">
        <v>0.45547875417879469</v>
      </c>
      <c r="AA289" s="137"/>
      <c r="AB289" s="11">
        <v>11.581761346738162</v>
      </c>
      <c r="AC289" s="137"/>
      <c r="AD289" s="137"/>
      <c r="AE289" s="11">
        <v>12.514158947009069</v>
      </c>
      <c r="AF289" s="11">
        <v>1.8430841890000567</v>
      </c>
      <c r="AG289" s="11">
        <v>1.5623474870880085</v>
      </c>
      <c r="AH289" s="11">
        <v>0.28073670191204825</v>
      </c>
      <c r="AI289" s="137">
        <v>118.35699597663692</v>
      </c>
      <c r="AJ289" s="137"/>
      <c r="AK289" s="137">
        <v>3.3263552837319352</v>
      </c>
      <c r="AL289" s="80"/>
    </row>
    <row r="290" spans="1:38" s="2" customFormat="1" ht="15.75" x14ac:dyDescent="0.25">
      <c r="A290" s="32" t="s">
        <v>1054</v>
      </c>
      <c r="B290" s="30"/>
      <c r="C290" s="3" t="s">
        <v>351</v>
      </c>
      <c r="D290" s="3"/>
      <c r="E290" s="3"/>
      <c r="F290" s="3"/>
      <c r="G290" s="3"/>
      <c r="H290" s="62">
        <f t="shared" si="5"/>
        <v>234.55575717080407</v>
      </c>
      <c r="I290" s="11">
        <v>8.7579437496883958</v>
      </c>
      <c r="J290" s="11">
        <v>0.71967692185455001</v>
      </c>
      <c r="K290" s="11">
        <v>4.872709639167911</v>
      </c>
      <c r="L290" s="137"/>
      <c r="M290" s="11">
        <v>40.058520985620547</v>
      </c>
      <c r="N290" s="11">
        <v>2.2159906730512642</v>
      </c>
      <c r="O290" s="11">
        <v>22.657302855745144</v>
      </c>
      <c r="P290" s="11">
        <v>15.185227456824137</v>
      </c>
      <c r="Q290" s="137"/>
      <c r="R290" s="11">
        <v>25.551100361747565</v>
      </c>
      <c r="S290" s="137"/>
      <c r="T290" s="11">
        <v>8.018378857449175</v>
      </c>
      <c r="U290" s="11">
        <v>19.274138114281676</v>
      </c>
      <c r="V290" s="11"/>
      <c r="W290" s="11">
        <v>11.523457053525101</v>
      </c>
      <c r="X290" s="11">
        <v>5.2901875062827024</v>
      </c>
      <c r="Y290" s="11">
        <v>1.757659223172831</v>
      </c>
      <c r="Z290" s="11">
        <v>0.70283433130104156</v>
      </c>
      <c r="AA290" s="137"/>
      <c r="AB290" s="11">
        <v>16.009730391916651</v>
      </c>
      <c r="AC290" s="137"/>
      <c r="AD290" s="137"/>
      <c r="AE290" s="11">
        <v>22.804243451643984</v>
      </c>
      <c r="AF290" s="11">
        <v>2.0421839950810825</v>
      </c>
      <c r="AG290" s="11">
        <v>1.6675542274575585</v>
      </c>
      <c r="AH290" s="11">
        <v>0.3746297676235239</v>
      </c>
      <c r="AI290" s="137">
        <v>83.75986844322847</v>
      </c>
      <c r="AJ290" s="137"/>
      <c r="AK290" s="137">
        <v>2.6872622591240467</v>
      </c>
      <c r="AL290" s="80"/>
    </row>
    <row r="291" spans="1:38" s="2" customFormat="1" ht="25.5" customHeight="1" x14ac:dyDescent="0.25">
      <c r="A291" s="32" t="s">
        <v>1055</v>
      </c>
      <c r="B291" s="30"/>
      <c r="C291" s="3" t="s">
        <v>352</v>
      </c>
      <c r="D291" s="3"/>
      <c r="E291" s="3"/>
      <c r="F291" s="3"/>
      <c r="G291" s="3"/>
      <c r="H291" s="62">
        <f t="shared" si="5"/>
        <v>262.7953960674443</v>
      </c>
      <c r="I291" s="11">
        <v>10.207182428626796</v>
      </c>
      <c r="J291" s="11">
        <v>1.0223297819435155</v>
      </c>
      <c r="K291" s="11">
        <v>6.0237823369166277</v>
      </c>
      <c r="L291" s="137"/>
      <c r="M291" s="11">
        <v>46.414397559994612</v>
      </c>
      <c r="N291" s="11">
        <v>3.0336548519760571</v>
      </c>
      <c r="O291" s="11">
        <v>25.368491772554648</v>
      </c>
      <c r="P291" s="11">
        <v>18.012250935463904</v>
      </c>
      <c r="Q291" s="137"/>
      <c r="R291" s="11">
        <v>25.924334088735257</v>
      </c>
      <c r="S291" s="137"/>
      <c r="T291" s="11">
        <v>10.056740693005981</v>
      </c>
      <c r="U291" s="11">
        <v>20.716037630335421</v>
      </c>
      <c r="V291" s="11"/>
      <c r="W291" s="11">
        <v>10.51919122285614</v>
      </c>
      <c r="X291" s="11">
        <v>7.3505032774076007</v>
      </c>
      <c r="Y291" s="11">
        <v>2.2795040682390737</v>
      </c>
      <c r="Z291" s="11">
        <v>0.5668390618326079</v>
      </c>
      <c r="AA291" s="137"/>
      <c r="AB291" s="11">
        <v>16.248073272898434</v>
      </c>
      <c r="AC291" s="137"/>
      <c r="AD291" s="137"/>
      <c r="AE291" s="11">
        <v>21.605045561852599</v>
      </c>
      <c r="AF291" s="11">
        <v>2.4765807486228804</v>
      </c>
      <c r="AG291" s="11">
        <v>2.0542930454998038</v>
      </c>
      <c r="AH291" s="11">
        <v>0.42228770312307651</v>
      </c>
      <c r="AI291" s="137">
        <v>99.125122859762712</v>
      </c>
      <c r="AJ291" s="137"/>
      <c r="AK291" s="137">
        <v>2.9757691047494852</v>
      </c>
      <c r="AL291" s="80"/>
    </row>
    <row r="292" spans="1:38" s="2" customFormat="1" ht="15.75" x14ac:dyDescent="0.25">
      <c r="A292" s="32" t="s">
        <v>1056</v>
      </c>
      <c r="B292" s="30"/>
      <c r="C292" s="3" t="s">
        <v>353</v>
      </c>
      <c r="D292" s="3"/>
      <c r="E292" s="3"/>
      <c r="F292" s="3"/>
      <c r="G292" s="3"/>
      <c r="H292" s="62">
        <f t="shared" si="5"/>
        <v>216.67703320226335</v>
      </c>
      <c r="I292" s="11">
        <v>8.8432246670734607</v>
      </c>
      <c r="J292" s="11">
        <v>0.80760714574267678</v>
      </c>
      <c r="K292" s="11">
        <v>4.0919644246691025</v>
      </c>
      <c r="L292" s="137"/>
      <c r="M292" s="11">
        <v>33.410658780636084</v>
      </c>
      <c r="N292" s="11">
        <v>2.1603960231110255</v>
      </c>
      <c r="O292" s="11">
        <v>18.428483902567208</v>
      </c>
      <c r="P292" s="11">
        <v>12.821778854957849</v>
      </c>
      <c r="Q292" s="137"/>
      <c r="R292" s="11">
        <v>18.525221271175976</v>
      </c>
      <c r="S292" s="137"/>
      <c r="T292" s="11">
        <v>6.4671862248519263</v>
      </c>
      <c r="U292" s="11">
        <v>14.255750845412942</v>
      </c>
      <c r="V292" s="11"/>
      <c r="W292" s="11">
        <v>7.6402961901800897</v>
      </c>
      <c r="X292" s="11">
        <v>4.786608395673837</v>
      </c>
      <c r="Y292" s="11">
        <v>1.3414935329728337</v>
      </c>
      <c r="Z292" s="11">
        <v>0.48735272658618262</v>
      </c>
      <c r="AA292" s="137"/>
      <c r="AB292" s="11">
        <v>14.415297201935214</v>
      </c>
      <c r="AC292" s="137"/>
      <c r="AD292" s="137"/>
      <c r="AE292" s="11">
        <v>16.778368676085456</v>
      </c>
      <c r="AF292" s="11">
        <v>2.0984269963690676</v>
      </c>
      <c r="AG292" s="11">
        <v>1.7211147423433883</v>
      </c>
      <c r="AH292" s="11">
        <v>0.37731225402567919</v>
      </c>
      <c r="AI292" s="137">
        <v>94.155201964823092</v>
      </c>
      <c r="AJ292" s="137"/>
      <c r="AK292" s="137">
        <v>2.8281250034883505</v>
      </c>
      <c r="AL292" s="80"/>
    </row>
    <row r="293" spans="1:38" s="2" customFormat="1" ht="15.75" x14ac:dyDescent="0.25">
      <c r="A293" s="32" t="s">
        <v>1057</v>
      </c>
      <c r="B293" s="30"/>
      <c r="C293" s="3" t="s">
        <v>354</v>
      </c>
      <c r="D293" s="3"/>
      <c r="E293" s="3"/>
      <c r="F293" s="3"/>
      <c r="G293" s="3"/>
      <c r="H293" s="62">
        <f t="shared" si="5"/>
        <v>242.51470575359491</v>
      </c>
      <c r="I293" s="11">
        <v>9.9504792841792398</v>
      </c>
      <c r="J293" s="11">
        <v>0.79126893463574655</v>
      </c>
      <c r="K293" s="11">
        <v>5.6833467521497285</v>
      </c>
      <c r="L293" s="137"/>
      <c r="M293" s="11">
        <v>41.99963957547611</v>
      </c>
      <c r="N293" s="11">
        <v>2.8433349462859892</v>
      </c>
      <c r="O293" s="11">
        <v>21.978874844869264</v>
      </c>
      <c r="P293" s="11">
        <v>17.177429784320857</v>
      </c>
      <c r="Q293" s="137"/>
      <c r="R293" s="11">
        <v>21.641600230309422</v>
      </c>
      <c r="S293" s="137"/>
      <c r="T293" s="11">
        <v>7.9697072143515655</v>
      </c>
      <c r="U293" s="11">
        <v>17.222209189386355</v>
      </c>
      <c r="V293" s="11"/>
      <c r="W293" s="11">
        <v>8.1788588931941479</v>
      </c>
      <c r="X293" s="11">
        <v>6.4354150806513406</v>
      </c>
      <c r="Y293" s="11">
        <v>2.129036438388193</v>
      </c>
      <c r="Z293" s="11">
        <v>0.47889877715267082</v>
      </c>
      <c r="AA293" s="137"/>
      <c r="AB293" s="11">
        <v>13.676925144279453</v>
      </c>
      <c r="AC293" s="137"/>
      <c r="AD293" s="137"/>
      <c r="AE293" s="11">
        <v>19.340025950619626</v>
      </c>
      <c r="AF293" s="11">
        <v>2.5674279235320645</v>
      </c>
      <c r="AG293" s="11">
        <v>2.0082926328557926</v>
      </c>
      <c r="AH293" s="11">
        <v>0.55913529067627188</v>
      </c>
      <c r="AI293" s="137">
        <v>98.770851512872909</v>
      </c>
      <c r="AJ293" s="137"/>
      <c r="AK293" s="137">
        <v>2.9012240418027115</v>
      </c>
      <c r="AL293" s="80"/>
    </row>
    <row r="294" spans="1:38" s="2" customFormat="1" ht="15.75" x14ac:dyDescent="0.25">
      <c r="A294" s="32" t="s">
        <v>1058</v>
      </c>
      <c r="B294" s="30"/>
      <c r="C294" s="3" t="s">
        <v>355</v>
      </c>
      <c r="D294" s="3"/>
      <c r="E294" s="3"/>
      <c r="F294" s="3"/>
      <c r="G294" s="3"/>
      <c r="H294" s="62">
        <f t="shared" si="5"/>
        <v>180.839752844321</v>
      </c>
      <c r="I294" s="11">
        <v>7.1404963890136663</v>
      </c>
      <c r="J294" s="11">
        <v>0.83146419772721869</v>
      </c>
      <c r="K294" s="11">
        <v>2.2648958202893001</v>
      </c>
      <c r="L294" s="137"/>
      <c r="M294" s="11">
        <v>14.87005653417112</v>
      </c>
      <c r="N294" s="11">
        <v>1.9015317548386732</v>
      </c>
      <c r="O294" s="11">
        <v>8.6566527617475852</v>
      </c>
      <c r="P294" s="11">
        <v>4.3118720175848617</v>
      </c>
      <c r="Q294" s="137"/>
      <c r="R294" s="11">
        <v>8.2768642568308071</v>
      </c>
      <c r="S294" s="137"/>
      <c r="T294" s="11">
        <v>4.2034103934554139</v>
      </c>
      <c r="U294" s="11">
        <v>5.8487977447076327</v>
      </c>
      <c r="V294" s="11"/>
      <c r="W294" s="11">
        <v>2.7576497661223192</v>
      </c>
      <c r="X294" s="11">
        <v>2.2576600279108492</v>
      </c>
      <c r="Y294" s="11">
        <v>0.54735557555179737</v>
      </c>
      <c r="Z294" s="11">
        <v>0.28613237512266654</v>
      </c>
      <c r="AA294" s="137"/>
      <c r="AB294" s="11">
        <v>5.6069320264508535</v>
      </c>
      <c r="AC294" s="137"/>
      <c r="AD294" s="137"/>
      <c r="AE294" s="11">
        <v>8.7469814623414326</v>
      </c>
      <c r="AF294" s="11">
        <v>1.3179396250910116</v>
      </c>
      <c r="AG294" s="11">
        <v>1.1757542520956898</v>
      </c>
      <c r="AH294" s="11">
        <v>0.14218537299532183</v>
      </c>
      <c r="AI294" s="137">
        <v>118.61004693870105</v>
      </c>
      <c r="AJ294" s="137"/>
      <c r="AK294" s="137">
        <v>3.1218674555414885</v>
      </c>
      <c r="AL294" s="80"/>
    </row>
    <row r="295" spans="1:38" s="2" customFormat="1" ht="15.75" x14ac:dyDescent="0.25">
      <c r="A295" s="32" t="s">
        <v>1059</v>
      </c>
      <c r="B295" s="30"/>
      <c r="C295" s="3" t="s">
        <v>356</v>
      </c>
      <c r="D295" s="3"/>
      <c r="E295" s="3"/>
      <c r="F295" s="3"/>
      <c r="G295" s="3"/>
      <c r="H295" s="62">
        <f t="shared" si="5"/>
        <v>296.92787302489876</v>
      </c>
      <c r="I295" s="11">
        <v>12.674458744549375</v>
      </c>
      <c r="J295" s="11">
        <v>0.932350016760915</v>
      </c>
      <c r="K295" s="11">
        <v>4.3010165534811851</v>
      </c>
      <c r="L295" s="137"/>
      <c r="M295" s="11">
        <v>31.23227356149976</v>
      </c>
      <c r="N295" s="11">
        <v>2.3611359417628472</v>
      </c>
      <c r="O295" s="11">
        <v>15.734155360732636</v>
      </c>
      <c r="P295" s="11">
        <v>13.136982259004279</v>
      </c>
      <c r="Q295" s="137"/>
      <c r="R295" s="11">
        <v>12.074363886810882</v>
      </c>
      <c r="S295" s="137"/>
      <c r="T295" s="11">
        <v>6.8857809505224843</v>
      </c>
      <c r="U295" s="11">
        <v>7.1222150981395034</v>
      </c>
      <c r="V295" s="11"/>
      <c r="W295" s="11">
        <v>3.4562554366936244</v>
      </c>
      <c r="X295" s="11">
        <v>2.2031433623097754</v>
      </c>
      <c r="Y295" s="11">
        <v>1.1743656753279992</v>
      </c>
      <c r="Z295" s="11">
        <v>0.28845062380810377</v>
      </c>
      <c r="AA295" s="137"/>
      <c r="AB295" s="11">
        <v>5.9680317240787915</v>
      </c>
      <c r="AC295" s="137"/>
      <c r="AD295" s="137"/>
      <c r="AE295" s="11">
        <v>16.131948737204979</v>
      </c>
      <c r="AF295" s="11">
        <v>2.4134978368777462</v>
      </c>
      <c r="AG295" s="11">
        <v>1.8712836583429977</v>
      </c>
      <c r="AH295" s="11">
        <v>0.54221417853474851</v>
      </c>
      <c r="AI295" s="137">
        <v>192.16690059150361</v>
      </c>
      <c r="AJ295" s="137"/>
      <c r="AK295" s="137">
        <v>5.0250353234695435</v>
      </c>
      <c r="AL295" s="80"/>
    </row>
    <row r="296" spans="1:38" s="2" customFormat="1" ht="25.5" customHeight="1" x14ac:dyDescent="0.25">
      <c r="A296" s="32" t="s">
        <v>1060</v>
      </c>
      <c r="B296" s="30"/>
      <c r="C296" s="3" t="s">
        <v>357</v>
      </c>
      <c r="D296" s="3"/>
      <c r="E296" s="3"/>
      <c r="F296" s="3"/>
      <c r="G296" s="3"/>
      <c r="H296" s="62">
        <f t="shared" si="5"/>
        <v>215.18865627114062</v>
      </c>
      <c r="I296" s="11">
        <v>10.660583978019938</v>
      </c>
      <c r="J296" s="11">
        <v>0.74012484487677599</v>
      </c>
      <c r="K296" s="11">
        <v>1.946287296853763</v>
      </c>
      <c r="L296" s="137"/>
      <c r="M296" s="11">
        <v>14.800505333371675</v>
      </c>
      <c r="N296" s="11">
        <v>1.3893150639412435</v>
      </c>
      <c r="O296" s="11">
        <v>7.1183074599175953</v>
      </c>
      <c r="P296" s="11">
        <v>6.292882809512836</v>
      </c>
      <c r="Q296" s="137"/>
      <c r="R296" s="11">
        <v>5.9743666648289926</v>
      </c>
      <c r="S296" s="137"/>
      <c r="T296" s="11">
        <v>3.2794107035089777</v>
      </c>
      <c r="U296" s="11">
        <v>3.0976144894268707</v>
      </c>
      <c r="V296" s="11"/>
      <c r="W296" s="11">
        <v>1.5265727400884694</v>
      </c>
      <c r="X296" s="11">
        <v>1.0557669899634297</v>
      </c>
      <c r="Y296" s="11">
        <v>0.40113281290095026</v>
      </c>
      <c r="Z296" s="11">
        <v>0.11414194647402141</v>
      </c>
      <c r="AA296" s="137"/>
      <c r="AB296" s="11">
        <v>3.6967613282163638</v>
      </c>
      <c r="AC296" s="137"/>
      <c r="AD296" s="137"/>
      <c r="AE296" s="11">
        <v>10.509472005792896</v>
      </c>
      <c r="AF296" s="11">
        <v>1.0361383738114329</v>
      </c>
      <c r="AG296" s="11">
        <v>0.81284252655814893</v>
      </c>
      <c r="AH296" s="11">
        <v>0.22329584725328397</v>
      </c>
      <c r="AI296" s="137">
        <v>155.30243643800054</v>
      </c>
      <c r="AJ296" s="137"/>
      <c r="AK296" s="137">
        <v>4.1449548144323876</v>
      </c>
      <c r="AL296" s="80"/>
    </row>
    <row r="297" spans="1:38" s="2" customFormat="1" ht="15.75" x14ac:dyDescent="0.25">
      <c r="A297" s="32" t="s">
        <v>1061</v>
      </c>
      <c r="B297" s="30"/>
      <c r="C297" s="3" t="s">
        <v>358</v>
      </c>
      <c r="D297" s="3"/>
      <c r="E297" s="3"/>
      <c r="F297" s="3"/>
      <c r="G297" s="3"/>
      <c r="H297" s="62">
        <f t="shared" si="5"/>
        <v>175.28239524587283</v>
      </c>
      <c r="I297" s="11">
        <v>6.9895631648454994</v>
      </c>
      <c r="J297" s="11">
        <v>0.91425624714005982</v>
      </c>
      <c r="K297" s="11">
        <v>3.7329862647106729</v>
      </c>
      <c r="L297" s="137"/>
      <c r="M297" s="11">
        <v>17.95586466128249</v>
      </c>
      <c r="N297" s="11">
        <v>3.0583231734137608</v>
      </c>
      <c r="O297" s="11">
        <v>9.8323875445920752</v>
      </c>
      <c r="P297" s="11">
        <v>5.0651539432766555</v>
      </c>
      <c r="Q297" s="137"/>
      <c r="R297" s="11">
        <v>9.8321540491862915</v>
      </c>
      <c r="S297" s="137"/>
      <c r="T297" s="11">
        <v>3.8093418361242621</v>
      </c>
      <c r="U297" s="11">
        <v>8.7238973708370438</v>
      </c>
      <c r="V297" s="11"/>
      <c r="W297" s="11">
        <v>3.7390220643841632</v>
      </c>
      <c r="X297" s="11">
        <v>3.8881253726619716</v>
      </c>
      <c r="Y297" s="11">
        <v>0.87698878489022258</v>
      </c>
      <c r="Z297" s="11">
        <v>0.2197611489006854</v>
      </c>
      <c r="AA297" s="137"/>
      <c r="AB297" s="11">
        <v>8.9009732872713485</v>
      </c>
      <c r="AC297" s="137"/>
      <c r="AD297" s="137"/>
      <c r="AE297" s="11">
        <v>11.633806665715561</v>
      </c>
      <c r="AF297" s="11">
        <v>1.2101222500610098</v>
      </c>
      <c r="AG297" s="11">
        <v>0.97764764725260322</v>
      </c>
      <c r="AH297" s="11">
        <v>0.23247460280840648</v>
      </c>
      <c r="AI297" s="137">
        <v>98.831583743768306</v>
      </c>
      <c r="AJ297" s="137"/>
      <c r="AK297" s="137">
        <v>2.7478457049302869</v>
      </c>
      <c r="AL297" s="80"/>
    </row>
    <row r="298" spans="1:38" s="2" customFormat="1" ht="15.75" x14ac:dyDescent="0.25">
      <c r="A298" s="32" t="s">
        <v>1062</v>
      </c>
      <c r="B298" s="30"/>
      <c r="C298" s="3" t="s">
        <v>359</v>
      </c>
      <c r="D298" s="3"/>
      <c r="E298" s="3"/>
      <c r="F298" s="3"/>
      <c r="G298" s="3"/>
      <c r="H298" s="62">
        <f t="shared" si="5"/>
        <v>170.10890980646212</v>
      </c>
      <c r="I298" s="11">
        <v>6.4708341100739259</v>
      </c>
      <c r="J298" s="11">
        <v>1.0555633485361944</v>
      </c>
      <c r="K298" s="11">
        <v>3.9314898057614998</v>
      </c>
      <c r="L298" s="137"/>
      <c r="M298" s="11">
        <v>17.647659752765563</v>
      </c>
      <c r="N298" s="11">
        <v>2.6563946393782865</v>
      </c>
      <c r="O298" s="11">
        <v>10.502226565030815</v>
      </c>
      <c r="P298" s="11">
        <v>4.4890385483564597</v>
      </c>
      <c r="Q298" s="137"/>
      <c r="R298" s="11">
        <v>13.092844689212837</v>
      </c>
      <c r="S298" s="137"/>
      <c r="T298" s="11">
        <v>4.1403453929433569</v>
      </c>
      <c r="U298" s="11">
        <v>10.236873409306222</v>
      </c>
      <c r="V298" s="11"/>
      <c r="W298" s="11">
        <v>4.5129094706178297</v>
      </c>
      <c r="X298" s="11">
        <v>4.46074759413787</v>
      </c>
      <c r="Y298" s="11">
        <v>0.87552884126440855</v>
      </c>
      <c r="Z298" s="11">
        <v>0.38768750328611462</v>
      </c>
      <c r="AA298" s="137"/>
      <c r="AB298" s="11">
        <v>12.136344406735828</v>
      </c>
      <c r="AC298" s="137"/>
      <c r="AD298" s="137"/>
      <c r="AE298" s="11">
        <v>14.115516635492913</v>
      </c>
      <c r="AF298" s="11">
        <v>0.96858852636650949</v>
      </c>
      <c r="AG298" s="11">
        <v>0.86440957529541806</v>
      </c>
      <c r="AH298" s="11">
        <v>0.10417895107109139</v>
      </c>
      <c r="AI298" s="137">
        <v>83.769990481711034</v>
      </c>
      <c r="AJ298" s="137"/>
      <c r="AK298" s="137">
        <v>2.542859247556251</v>
      </c>
      <c r="AL298" s="80"/>
    </row>
    <row r="299" spans="1:38" s="2" customFormat="1" ht="15.75" x14ac:dyDescent="0.25">
      <c r="A299" s="34"/>
      <c r="B299" s="30" t="s">
        <v>653</v>
      </c>
      <c r="C299" s="3"/>
      <c r="D299" s="3"/>
      <c r="E299" s="3"/>
      <c r="F299" s="3"/>
      <c r="G299" s="3"/>
      <c r="H299" s="62" t="str">
        <f t="shared" si="5"/>
        <v/>
      </c>
      <c r="I299" s="11" t="s">
        <v>1479</v>
      </c>
      <c r="J299" s="11" t="s">
        <v>1479</v>
      </c>
      <c r="K299" s="11" t="s">
        <v>1479</v>
      </c>
      <c r="L299" s="137"/>
      <c r="M299" s="11"/>
      <c r="N299" s="11"/>
      <c r="O299" s="11"/>
      <c r="P299" s="11"/>
      <c r="Q299" s="137"/>
      <c r="R299" s="11"/>
      <c r="S299" s="137"/>
      <c r="T299" s="11"/>
      <c r="U299" s="11"/>
      <c r="V299" s="11"/>
      <c r="W299" s="11" t="s">
        <v>1479</v>
      </c>
      <c r="X299" s="11" t="s">
        <v>1479</v>
      </c>
      <c r="Y299" s="11" t="s">
        <v>1479</v>
      </c>
      <c r="Z299" s="11" t="s">
        <v>1479</v>
      </c>
      <c r="AA299" s="137"/>
      <c r="AB299" s="11" t="s">
        <v>1479</v>
      </c>
      <c r="AC299" s="137"/>
      <c r="AD299" s="137"/>
      <c r="AE299" s="11" t="s">
        <v>1479</v>
      </c>
      <c r="AF299" s="11"/>
      <c r="AG299" s="11"/>
      <c r="AH299" s="11"/>
      <c r="AI299" s="137" t="s">
        <v>1479</v>
      </c>
      <c r="AJ299" s="137"/>
      <c r="AK299" s="137" t="s">
        <v>1479</v>
      </c>
      <c r="AL299" s="80"/>
    </row>
    <row r="300" spans="1:38" s="2" customFormat="1" ht="15.75" x14ac:dyDescent="0.25">
      <c r="A300" s="32" t="s">
        <v>1063</v>
      </c>
      <c r="B300" s="30"/>
      <c r="C300" s="3" t="s">
        <v>360</v>
      </c>
      <c r="D300" s="3"/>
      <c r="E300" s="3"/>
      <c r="F300" s="3"/>
      <c r="G300" s="3"/>
      <c r="H300" s="62">
        <f t="shared" si="5"/>
        <v>204.92943866356305</v>
      </c>
      <c r="I300" s="11">
        <v>9.2669923968809105</v>
      </c>
      <c r="J300" s="11">
        <v>0.85266959795143504</v>
      </c>
      <c r="K300" s="11">
        <v>1.8271902520146108</v>
      </c>
      <c r="L300" s="137"/>
      <c r="M300" s="11">
        <v>15.742158142764559</v>
      </c>
      <c r="N300" s="11">
        <v>1.724079071583684</v>
      </c>
      <c r="O300" s="11">
        <v>8.9157060370415504</v>
      </c>
      <c r="P300" s="11">
        <v>5.1023730341393234</v>
      </c>
      <c r="Q300" s="137"/>
      <c r="R300" s="11">
        <v>7.6580042686995853</v>
      </c>
      <c r="S300" s="137"/>
      <c r="T300" s="11">
        <v>3.6099941204223693</v>
      </c>
      <c r="U300" s="11">
        <v>4.477654872937074</v>
      </c>
      <c r="V300" s="11"/>
      <c r="W300" s="11">
        <v>2.3935165909985416</v>
      </c>
      <c r="X300" s="11">
        <v>1.584774840891813</v>
      </c>
      <c r="Y300" s="11">
        <v>0.3194071153193912</v>
      </c>
      <c r="Z300" s="11">
        <v>0.1799563257273282</v>
      </c>
      <c r="AA300" s="137"/>
      <c r="AB300" s="11">
        <v>4.4894231105806615</v>
      </c>
      <c r="AC300" s="137"/>
      <c r="AD300" s="137"/>
      <c r="AE300" s="11">
        <v>7.6293039941729326</v>
      </c>
      <c r="AF300" s="11">
        <v>1.182622933227375</v>
      </c>
      <c r="AG300" s="11">
        <v>0.94659886924494541</v>
      </c>
      <c r="AH300" s="11">
        <v>0.23602406398242953</v>
      </c>
      <c r="AI300" s="137">
        <v>144.4010009922776</v>
      </c>
      <c r="AJ300" s="137"/>
      <c r="AK300" s="137">
        <v>3.7924239816339345</v>
      </c>
      <c r="AL300" s="80"/>
    </row>
    <row r="301" spans="1:38" s="2" customFormat="1" ht="15.75" x14ac:dyDescent="0.25">
      <c r="A301" s="32" t="s">
        <v>1064</v>
      </c>
      <c r="B301" s="30"/>
      <c r="C301" s="3" t="s">
        <v>361</v>
      </c>
      <c r="D301" s="3"/>
      <c r="E301" s="3"/>
      <c r="F301" s="3"/>
      <c r="G301" s="3"/>
      <c r="H301" s="62">
        <f t="shared" si="5"/>
        <v>180.39653390991941</v>
      </c>
      <c r="I301" s="11">
        <v>6.5196537497752223</v>
      </c>
      <c r="J301" s="11">
        <v>1.1315041978367149</v>
      </c>
      <c r="K301" s="11">
        <v>1.6268660068032423</v>
      </c>
      <c r="L301" s="137"/>
      <c r="M301" s="11">
        <v>10.231498090025697</v>
      </c>
      <c r="N301" s="11">
        <v>1.7219755713060505</v>
      </c>
      <c r="O301" s="11">
        <v>5.6909143030839369</v>
      </c>
      <c r="P301" s="11">
        <v>2.8186082156357095</v>
      </c>
      <c r="Q301" s="137"/>
      <c r="R301" s="11">
        <v>4.2790626461112655</v>
      </c>
      <c r="S301" s="137"/>
      <c r="T301" s="11">
        <v>2.4095757169611125</v>
      </c>
      <c r="U301" s="11">
        <v>3.1729051883716775</v>
      </c>
      <c r="V301" s="11"/>
      <c r="W301" s="11">
        <v>1.6720121593956141</v>
      </c>
      <c r="X301" s="11">
        <v>1.1478707515912168</v>
      </c>
      <c r="Y301" s="11">
        <v>0.25160214242592566</v>
      </c>
      <c r="Z301" s="11">
        <v>0.10142013495892085</v>
      </c>
      <c r="AA301" s="137"/>
      <c r="AB301" s="11">
        <v>4.076364952139131</v>
      </c>
      <c r="AC301" s="137"/>
      <c r="AD301" s="137"/>
      <c r="AE301" s="11">
        <v>6.3283739865223927</v>
      </c>
      <c r="AF301" s="11">
        <v>0.77958511157336152</v>
      </c>
      <c r="AG301" s="11">
        <v>0.63800239177311846</v>
      </c>
      <c r="AH301" s="11">
        <v>0.14158271980024303</v>
      </c>
      <c r="AI301" s="137">
        <v>136.30337020622531</v>
      </c>
      <c r="AJ301" s="137"/>
      <c r="AK301" s="137">
        <v>3.5377740575742882</v>
      </c>
      <c r="AL301" s="80"/>
    </row>
    <row r="302" spans="1:38" s="2" customFormat="1" ht="15.75" x14ac:dyDescent="0.25">
      <c r="A302" s="32" t="s">
        <v>1065</v>
      </c>
      <c r="B302" s="30"/>
      <c r="C302" s="3" t="s">
        <v>362</v>
      </c>
      <c r="D302" s="3"/>
      <c r="E302" s="3"/>
      <c r="F302" s="3"/>
      <c r="G302" s="3"/>
      <c r="H302" s="62">
        <f t="shared" si="5"/>
        <v>190.90436396310545</v>
      </c>
      <c r="I302" s="11">
        <v>7.3457828082426184</v>
      </c>
      <c r="J302" s="11">
        <v>0.92806770046495191</v>
      </c>
      <c r="K302" s="11">
        <v>2.2306125758684217</v>
      </c>
      <c r="L302" s="137"/>
      <c r="M302" s="11">
        <v>14.124447295682987</v>
      </c>
      <c r="N302" s="11">
        <v>2.0134947128723621</v>
      </c>
      <c r="O302" s="11">
        <v>8.18837762258811</v>
      </c>
      <c r="P302" s="11">
        <v>3.9225749602225162</v>
      </c>
      <c r="Q302" s="137"/>
      <c r="R302" s="11">
        <v>7.808526627165695</v>
      </c>
      <c r="S302" s="137"/>
      <c r="T302" s="11">
        <v>3.1355081175849375</v>
      </c>
      <c r="U302" s="11">
        <v>5.674045922142068</v>
      </c>
      <c r="V302" s="11"/>
      <c r="W302" s="11">
        <v>2.6030027390570547</v>
      </c>
      <c r="X302" s="11">
        <v>2.4299752000398027</v>
      </c>
      <c r="Y302" s="11">
        <v>0.4530432173242217</v>
      </c>
      <c r="Z302" s="11">
        <v>0.18802476572098853</v>
      </c>
      <c r="AA302" s="137"/>
      <c r="AB302" s="11">
        <v>5.3866699050502902</v>
      </c>
      <c r="AC302" s="137"/>
      <c r="AD302" s="137"/>
      <c r="AE302" s="11">
        <v>8.4474311965258373</v>
      </c>
      <c r="AF302" s="11">
        <v>1.2140752686636633</v>
      </c>
      <c r="AG302" s="11">
        <v>0.97743948903209366</v>
      </c>
      <c r="AH302" s="11">
        <v>0.23663577963156968</v>
      </c>
      <c r="AI302" s="137">
        <v>131.12088650315184</v>
      </c>
      <c r="AJ302" s="137"/>
      <c r="AK302" s="137">
        <v>3.488310042562115</v>
      </c>
      <c r="AL302" s="80"/>
    </row>
    <row r="303" spans="1:38" s="2" customFormat="1" ht="15.75" x14ac:dyDescent="0.25">
      <c r="A303" s="32" t="s">
        <v>1066</v>
      </c>
      <c r="B303" s="30"/>
      <c r="C303" s="3" t="s">
        <v>363</v>
      </c>
      <c r="D303" s="3"/>
      <c r="E303" s="3"/>
      <c r="F303" s="3"/>
      <c r="G303" s="3"/>
      <c r="H303" s="62">
        <f t="shared" si="5"/>
        <v>224.37871520445296</v>
      </c>
      <c r="I303" s="11">
        <v>8.9920181791308895</v>
      </c>
      <c r="J303" s="11">
        <v>1.0195807899104676</v>
      </c>
      <c r="K303" s="11">
        <v>3.4144753267404222</v>
      </c>
      <c r="L303" s="137"/>
      <c r="M303" s="11">
        <v>28.709235303419078</v>
      </c>
      <c r="N303" s="11">
        <v>1.9678626302007021</v>
      </c>
      <c r="O303" s="11">
        <v>13.917348745861647</v>
      </c>
      <c r="P303" s="11">
        <v>12.824023927356729</v>
      </c>
      <c r="Q303" s="137"/>
      <c r="R303" s="11">
        <v>12.508735836948345</v>
      </c>
      <c r="S303" s="137"/>
      <c r="T303" s="11">
        <v>8.6428735443920957</v>
      </c>
      <c r="U303" s="11">
        <v>7.1562061259573451</v>
      </c>
      <c r="V303" s="11"/>
      <c r="W303" s="11">
        <v>3.3500829874395657</v>
      </c>
      <c r="X303" s="11">
        <v>2.6953387744534094</v>
      </c>
      <c r="Y303" s="11">
        <v>0.83988675087953935</v>
      </c>
      <c r="Z303" s="11">
        <v>0.27089761318483019</v>
      </c>
      <c r="AA303" s="137"/>
      <c r="AB303" s="11">
        <v>8.4464896722148186</v>
      </c>
      <c r="AC303" s="137"/>
      <c r="AD303" s="137"/>
      <c r="AE303" s="11">
        <v>11.346049584590613</v>
      </c>
      <c r="AF303" s="11">
        <v>1.4200454648090584</v>
      </c>
      <c r="AG303" s="11">
        <v>1.0799542200222938</v>
      </c>
      <c r="AH303" s="11">
        <v>0.34009124478676445</v>
      </c>
      <c r="AI303" s="137">
        <v>129.35965180718546</v>
      </c>
      <c r="AJ303" s="137"/>
      <c r="AK303" s="137">
        <v>3.3633535691543468</v>
      </c>
      <c r="AL303" s="80"/>
    </row>
    <row r="304" spans="1:38" s="2" customFormat="1" ht="15.75" x14ac:dyDescent="0.25">
      <c r="A304" s="32" t="s">
        <v>1067</v>
      </c>
      <c r="B304" s="30"/>
      <c r="C304" s="3" t="s">
        <v>1068</v>
      </c>
      <c r="D304" s="3"/>
      <c r="E304" s="3"/>
      <c r="F304" s="3"/>
      <c r="G304" s="3"/>
      <c r="H304" s="62">
        <f t="shared" si="5"/>
        <v>194.97308367904787</v>
      </c>
      <c r="I304" s="11">
        <v>8.0916209594766286</v>
      </c>
      <c r="J304" s="11">
        <v>0.89044579069310004</v>
      </c>
      <c r="K304" s="11">
        <v>2.1470433243293421</v>
      </c>
      <c r="L304" s="137"/>
      <c r="M304" s="11">
        <v>14.206404531491003</v>
      </c>
      <c r="N304" s="11">
        <v>1.8577244555332311</v>
      </c>
      <c r="O304" s="11">
        <v>7.4866675998622911</v>
      </c>
      <c r="P304" s="11">
        <v>4.8620124760954804</v>
      </c>
      <c r="Q304" s="137"/>
      <c r="R304" s="11">
        <v>5.6654726916434273</v>
      </c>
      <c r="S304" s="137"/>
      <c r="T304" s="11">
        <v>3.2614994057512972</v>
      </c>
      <c r="U304" s="11">
        <v>4.2469141994244293</v>
      </c>
      <c r="V304" s="11"/>
      <c r="W304" s="11">
        <v>2.0460980212698643</v>
      </c>
      <c r="X304" s="11">
        <v>1.620845062017596</v>
      </c>
      <c r="Y304" s="11">
        <v>0.45651593656215761</v>
      </c>
      <c r="Z304" s="11">
        <v>0.12345517957481181</v>
      </c>
      <c r="AA304" s="137"/>
      <c r="AB304" s="11">
        <v>4.1123379697655214</v>
      </c>
      <c r="AC304" s="137"/>
      <c r="AD304" s="137"/>
      <c r="AE304" s="11">
        <v>8.3273460485625908</v>
      </c>
      <c r="AF304" s="11">
        <v>0.77835848996223833</v>
      </c>
      <c r="AG304" s="11">
        <v>0.63762310961673019</v>
      </c>
      <c r="AH304" s="11">
        <v>0.14073538034550817</v>
      </c>
      <c r="AI304" s="137">
        <v>139.65376494395446</v>
      </c>
      <c r="AJ304" s="137"/>
      <c r="AK304" s="137">
        <v>3.5918753239938521</v>
      </c>
      <c r="AL304" s="80"/>
    </row>
    <row r="305" spans="1:38" s="2" customFormat="1" ht="25.5" customHeight="1" x14ac:dyDescent="0.25">
      <c r="A305" s="32" t="s">
        <v>1069</v>
      </c>
      <c r="B305" s="30"/>
      <c r="C305" s="3" t="s">
        <v>366</v>
      </c>
      <c r="D305" s="3"/>
      <c r="E305" s="3"/>
      <c r="F305" s="3"/>
      <c r="G305" s="3"/>
      <c r="H305" s="62">
        <f t="shared" si="5"/>
        <v>225.23126366967273</v>
      </c>
      <c r="I305" s="11">
        <v>7.2412431561408983</v>
      </c>
      <c r="J305" s="11">
        <v>0.60634030995513011</v>
      </c>
      <c r="K305" s="11">
        <v>5.4013782289610868</v>
      </c>
      <c r="L305" s="137"/>
      <c r="M305" s="11">
        <v>36.483241044816886</v>
      </c>
      <c r="N305" s="11">
        <v>3.2026822854559254</v>
      </c>
      <c r="O305" s="11">
        <v>22.602167562108953</v>
      </c>
      <c r="P305" s="11">
        <v>10.67839119725201</v>
      </c>
      <c r="Q305" s="137"/>
      <c r="R305" s="11">
        <v>26.780537223272074</v>
      </c>
      <c r="S305" s="137"/>
      <c r="T305" s="11">
        <v>7.7915172254569374</v>
      </c>
      <c r="U305" s="11">
        <v>24.012537944097044</v>
      </c>
      <c r="V305" s="11"/>
      <c r="W305" s="11">
        <v>11.650316555644013</v>
      </c>
      <c r="X305" s="11">
        <v>9.6230232294976155</v>
      </c>
      <c r="Y305" s="11">
        <v>1.8135627356286614</v>
      </c>
      <c r="Z305" s="11">
        <v>0.92563542332675142</v>
      </c>
      <c r="AA305" s="137"/>
      <c r="AB305" s="11">
        <v>20.135322456081571</v>
      </c>
      <c r="AC305" s="137"/>
      <c r="AD305" s="137"/>
      <c r="AE305" s="11">
        <v>22.314018961329715</v>
      </c>
      <c r="AF305" s="11">
        <v>1.6549791433087051</v>
      </c>
      <c r="AG305" s="11">
        <v>1.4108351204873191</v>
      </c>
      <c r="AH305" s="11">
        <v>0.24414402282138603</v>
      </c>
      <c r="AI305" s="137">
        <v>70.429143761689872</v>
      </c>
      <c r="AJ305" s="137"/>
      <c r="AK305" s="137">
        <v>2.3810042145627883</v>
      </c>
      <c r="AL305" s="80"/>
    </row>
    <row r="306" spans="1:38" s="2" customFormat="1" ht="15.75" x14ac:dyDescent="0.25">
      <c r="A306" s="32" t="s">
        <v>1070</v>
      </c>
      <c r="B306" s="30"/>
      <c r="C306" s="3" t="s">
        <v>367</v>
      </c>
      <c r="D306" s="3"/>
      <c r="E306" s="3"/>
      <c r="F306" s="3"/>
      <c r="G306" s="3"/>
      <c r="H306" s="62">
        <f t="shared" si="5"/>
        <v>181.26310876791706</v>
      </c>
      <c r="I306" s="11">
        <v>6.0696129006303581</v>
      </c>
      <c r="J306" s="11">
        <v>0.72112644162412298</v>
      </c>
      <c r="K306" s="11">
        <v>4.9570649215780609</v>
      </c>
      <c r="L306" s="137"/>
      <c r="M306" s="11">
        <v>28.058227235486996</v>
      </c>
      <c r="N306" s="11">
        <v>3.2163669108509412</v>
      </c>
      <c r="O306" s="11">
        <v>17.272412060058517</v>
      </c>
      <c r="P306" s="11">
        <v>7.5694482645775398</v>
      </c>
      <c r="Q306" s="137"/>
      <c r="R306" s="11">
        <v>20.18530712593347</v>
      </c>
      <c r="S306" s="137"/>
      <c r="T306" s="11">
        <v>5.5360248179126312</v>
      </c>
      <c r="U306" s="11">
        <v>16.324965764776938</v>
      </c>
      <c r="V306" s="11"/>
      <c r="W306" s="11">
        <v>8.1450623715322781</v>
      </c>
      <c r="X306" s="11">
        <v>6.0889862859120933</v>
      </c>
      <c r="Y306" s="11">
        <v>1.3665357837704604</v>
      </c>
      <c r="Z306" s="11">
        <v>0.7243813235621035</v>
      </c>
      <c r="AA306" s="137"/>
      <c r="AB306" s="11">
        <v>15.637400106174358</v>
      </c>
      <c r="AC306" s="137"/>
      <c r="AD306" s="137"/>
      <c r="AE306" s="11">
        <v>19.09355929337525</v>
      </c>
      <c r="AF306" s="11">
        <v>1.8627706515782596</v>
      </c>
      <c r="AG306" s="11">
        <v>1.5335105498038011</v>
      </c>
      <c r="AH306" s="11">
        <v>0.32926010177445847</v>
      </c>
      <c r="AI306" s="137">
        <v>60.722108856909678</v>
      </c>
      <c r="AJ306" s="137"/>
      <c r="AK306" s="137">
        <v>2.0949406519369438</v>
      </c>
      <c r="AL306" s="80"/>
    </row>
    <row r="307" spans="1:38" s="2" customFormat="1" ht="15.75" x14ac:dyDescent="0.25">
      <c r="A307" s="32" t="s">
        <v>1071</v>
      </c>
      <c r="B307" s="30"/>
      <c r="C307" s="3" t="s">
        <v>368</v>
      </c>
      <c r="D307" s="3"/>
      <c r="E307" s="3"/>
      <c r="F307" s="3"/>
      <c r="G307" s="3"/>
      <c r="H307" s="62">
        <f t="shared" si="5"/>
        <v>150.70246540682538</v>
      </c>
      <c r="I307" s="11">
        <v>6.8638159695991341</v>
      </c>
      <c r="J307" s="11">
        <v>0.62061368179434273</v>
      </c>
      <c r="K307" s="11">
        <v>2.8636307741578069</v>
      </c>
      <c r="L307" s="137"/>
      <c r="M307" s="11">
        <v>19.952731462500708</v>
      </c>
      <c r="N307" s="11">
        <v>2.0248233679623633</v>
      </c>
      <c r="O307" s="11">
        <v>11.821719592355963</v>
      </c>
      <c r="P307" s="11">
        <v>6.1061885021823796</v>
      </c>
      <c r="Q307" s="137"/>
      <c r="R307" s="11">
        <v>11.882431261792524</v>
      </c>
      <c r="S307" s="137"/>
      <c r="T307" s="11">
        <v>4.1992876872696216</v>
      </c>
      <c r="U307" s="11">
        <v>9.5423718558863335</v>
      </c>
      <c r="V307" s="11"/>
      <c r="W307" s="11">
        <v>5.3601387928214885</v>
      </c>
      <c r="X307" s="11">
        <v>3.0573684134474699</v>
      </c>
      <c r="Y307" s="11">
        <v>0.78304368359251819</v>
      </c>
      <c r="Z307" s="11">
        <v>0.34182096602485623</v>
      </c>
      <c r="AA307" s="137"/>
      <c r="AB307" s="11">
        <v>8.8761808471477028</v>
      </c>
      <c r="AC307" s="137"/>
      <c r="AD307" s="137"/>
      <c r="AE307" s="11">
        <v>12.781656307702994</v>
      </c>
      <c r="AF307" s="11">
        <v>1.2598747670955204</v>
      </c>
      <c r="AG307" s="11">
        <v>1.0270603222598138</v>
      </c>
      <c r="AH307" s="11">
        <v>0.2328144448357066</v>
      </c>
      <c r="AI307" s="137">
        <v>69.649746798532334</v>
      </c>
      <c r="AJ307" s="137"/>
      <c r="AK307" s="137">
        <v>2.2101239933463388</v>
      </c>
      <c r="AL307" s="80"/>
    </row>
    <row r="308" spans="1:38" s="2" customFormat="1" ht="15.75" x14ac:dyDescent="0.25">
      <c r="A308" s="32" t="s">
        <v>1072</v>
      </c>
      <c r="B308" s="30"/>
      <c r="C308" s="3" t="s">
        <v>43</v>
      </c>
      <c r="D308" s="3"/>
      <c r="E308" s="3"/>
      <c r="F308" s="3"/>
      <c r="G308" s="3"/>
      <c r="H308" s="62">
        <f t="shared" si="5"/>
        <v>251.71825646900402</v>
      </c>
      <c r="I308" s="11">
        <v>10.908680548103861</v>
      </c>
      <c r="J308" s="11">
        <v>1.0038693444392699</v>
      </c>
      <c r="K308" s="11">
        <v>4.7986543021006174</v>
      </c>
      <c r="L308" s="137"/>
      <c r="M308" s="11">
        <v>35.392217875907505</v>
      </c>
      <c r="N308" s="11">
        <v>2.9587124989474236</v>
      </c>
      <c r="O308" s="11">
        <v>19.214861115107727</v>
      </c>
      <c r="P308" s="11">
        <v>13.218644261852353</v>
      </c>
      <c r="Q308" s="137"/>
      <c r="R308" s="11">
        <v>16.670473595978709</v>
      </c>
      <c r="S308" s="137"/>
      <c r="T308" s="11">
        <v>10.214952224196296</v>
      </c>
      <c r="U308" s="11">
        <v>11.149845582713315</v>
      </c>
      <c r="V308" s="11"/>
      <c r="W308" s="11">
        <v>5.2905771723705888</v>
      </c>
      <c r="X308" s="11">
        <v>4.1107063274361</v>
      </c>
      <c r="Y308" s="11">
        <v>1.3513679427940051</v>
      </c>
      <c r="Z308" s="11">
        <v>0.39719414011262177</v>
      </c>
      <c r="AA308" s="137"/>
      <c r="AB308" s="11">
        <v>10.185185524157065</v>
      </c>
      <c r="AC308" s="137"/>
      <c r="AD308" s="137"/>
      <c r="AE308" s="11">
        <v>12.303992091244261</v>
      </c>
      <c r="AF308" s="11">
        <v>2.3759513381112889</v>
      </c>
      <c r="AG308" s="11">
        <v>1.9980711702977663</v>
      </c>
      <c r="AH308" s="11">
        <v>0.37788016781352285</v>
      </c>
      <c r="AI308" s="137">
        <v>132.99346362242642</v>
      </c>
      <c r="AJ308" s="137"/>
      <c r="AK308" s="137">
        <v>3.7209704196254223</v>
      </c>
      <c r="AL308" s="80"/>
    </row>
    <row r="309" spans="1:38" s="2" customFormat="1" ht="15.75" x14ac:dyDescent="0.25">
      <c r="A309" s="32" t="s">
        <v>1073</v>
      </c>
      <c r="B309" s="30"/>
      <c r="C309" s="3" t="s">
        <v>1074</v>
      </c>
      <c r="D309" s="3"/>
      <c r="E309" s="3"/>
      <c r="F309" s="3"/>
      <c r="G309" s="3"/>
      <c r="H309" s="62">
        <f t="shared" si="5"/>
        <v>188.1565297221631</v>
      </c>
      <c r="I309" s="11">
        <v>6.8373771352593389</v>
      </c>
      <c r="J309" s="11">
        <v>0.89100416858812026</v>
      </c>
      <c r="K309" s="11">
        <v>1.8329651727000273</v>
      </c>
      <c r="L309" s="137"/>
      <c r="M309" s="11">
        <v>11.914335165436178</v>
      </c>
      <c r="N309" s="11">
        <v>1.6335748160257475</v>
      </c>
      <c r="O309" s="11">
        <v>6.4782729587469357</v>
      </c>
      <c r="P309" s="11">
        <v>3.8024873906634951</v>
      </c>
      <c r="Q309" s="137"/>
      <c r="R309" s="11">
        <v>5.0969960126677911</v>
      </c>
      <c r="S309" s="137"/>
      <c r="T309" s="11">
        <v>2.6596696643843898</v>
      </c>
      <c r="U309" s="11">
        <v>3.656993512024433</v>
      </c>
      <c r="V309" s="11"/>
      <c r="W309" s="11">
        <v>1.5348574956209746</v>
      </c>
      <c r="X309" s="11">
        <v>1.5175600249224779</v>
      </c>
      <c r="Y309" s="11">
        <v>0.41604629925459735</v>
      </c>
      <c r="Z309" s="11">
        <v>0.1885296922263833</v>
      </c>
      <c r="AA309" s="137"/>
      <c r="AB309" s="11">
        <v>3.1703598890212907</v>
      </c>
      <c r="AC309" s="137"/>
      <c r="AD309" s="137"/>
      <c r="AE309" s="11">
        <v>6.8835349758541735</v>
      </c>
      <c r="AF309" s="11">
        <v>0.93769844319807583</v>
      </c>
      <c r="AG309" s="11">
        <v>0.78352797470663793</v>
      </c>
      <c r="AH309" s="11">
        <v>0.15417046849143792</v>
      </c>
      <c r="AI309" s="137">
        <v>140.64572471524585</v>
      </c>
      <c r="AJ309" s="137"/>
      <c r="AK309" s="137">
        <v>3.6298708677834459</v>
      </c>
      <c r="AL309" s="80"/>
    </row>
    <row r="310" spans="1:38" s="2" customFormat="1" ht="25.5" customHeight="1" x14ac:dyDescent="0.25">
      <c r="A310" s="32" t="s">
        <v>1075</v>
      </c>
      <c r="B310" s="30"/>
      <c r="C310" s="3" t="s">
        <v>370</v>
      </c>
      <c r="D310" s="3"/>
      <c r="E310" s="3"/>
      <c r="F310" s="3"/>
      <c r="G310" s="3"/>
      <c r="H310" s="62">
        <f t="shared" si="5"/>
        <v>243.2656498167955</v>
      </c>
      <c r="I310" s="11">
        <v>10.153323727133113</v>
      </c>
      <c r="J310" s="11">
        <v>0.95460238061576497</v>
      </c>
      <c r="K310" s="11">
        <v>3.6343126546473981</v>
      </c>
      <c r="L310" s="137"/>
      <c r="M310" s="11">
        <v>23.344652570209849</v>
      </c>
      <c r="N310" s="11">
        <v>3.2265044573464166</v>
      </c>
      <c r="O310" s="11">
        <v>11.746295688393399</v>
      </c>
      <c r="P310" s="11">
        <v>8.371852424470033</v>
      </c>
      <c r="Q310" s="137"/>
      <c r="R310" s="11">
        <v>10.099754512842985</v>
      </c>
      <c r="S310" s="137"/>
      <c r="T310" s="11">
        <v>5.3756714205697795</v>
      </c>
      <c r="U310" s="11">
        <v>10.210736606859575</v>
      </c>
      <c r="V310" s="11"/>
      <c r="W310" s="11">
        <v>4.049317400107924</v>
      </c>
      <c r="X310" s="11">
        <v>4.9726221549106731</v>
      </c>
      <c r="Y310" s="11">
        <v>0.91886386126156627</v>
      </c>
      <c r="Z310" s="11">
        <v>0.26993319057941029</v>
      </c>
      <c r="AA310" s="137"/>
      <c r="AB310" s="11">
        <v>10.714250349001087</v>
      </c>
      <c r="AC310" s="137"/>
      <c r="AD310" s="137"/>
      <c r="AE310" s="11">
        <v>11.737977633897602</v>
      </c>
      <c r="AF310" s="11">
        <v>1.6519656103443714</v>
      </c>
      <c r="AG310" s="11">
        <v>1.3328192073023633</v>
      </c>
      <c r="AH310" s="11">
        <v>0.31914640304200809</v>
      </c>
      <c r="AI310" s="137">
        <v>151.36496346828258</v>
      </c>
      <c r="AJ310" s="137"/>
      <c r="AK310" s="137">
        <v>4.0234388823913925</v>
      </c>
      <c r="AL310" s="80"/>
    </row>
    <row r="311" spans="1:38" s="2" customFormat="1" ht="15.75" x14ac:dyDescent="0.25">
      <c r="A311" s="32" t="s">
        <v>1076</v>
      </c>
      <c r="B311" s="30"/>
      <c r="C311" s="3" t="s">
        <v>371</v>
      </c>
      <c r="D311" s="3"/>
      <c r="E311" s="3"/>
      <c r="F311" s="3"/>
      <c r="G311" s="3"/>
      <c r="H311" s="62">
        <f t="shared" si="5"/>
        <v>176.80755410186785</v>
      </c>
      <c r="I311" s="11">
        <v>6.5453130607438217</v>
      </c>
      <c r="J311" s="11">
        <v>0.98487812764104088</v>
      </c>
      <c r="K311" s="11">
        <v>1.9353697558264955</v>
      </c>
      <c r="L311" s="137"/>
      <c r="M311" s="11">
        <v>12.443298144333816</v>
      </c>
      <c r="N311" s="11">
        <v>2.0271530913833429</v>
      </c>
      <c r="O311" s="11">
        <v>6.7808028012513031</v>
      </c>
      <c r="P311" s="11">
        <v>3.6353422516991722</v>
      </c>
      <c r="Q311" s="137"/>
      <c r="R311" s="11">
        <v>4.8415117437550999</v>
      </c>
      <c r="S311" s="137"/>
      <c r="T311" s="11">
        <v>2.5408034155077419</v>
      </c>
      <c r="U311" s="11">
        <v>3.1586662594875135</v>
      </c>
      <c r="V311" s="11"/>
      <c r="W311" s="11">
        <v>1.1633388883800218</v>
      </c>
      <c r="X311" s="11">
        <v>1.610509810874821</v>
      </c>
      <c r="Y311" s="11">
        <v>0.29089733619449798</v>
      </c>
      <c r="Z311" s="11">
        <v>9.392022403817285E-2</v>
      </c>
      <c r="AA311" s="137"/>
      <c r="AB311" s="11">
        <v>3.6344147657455004</v>
      </c>
      <c r="AC311" s="137"/>
      <c r="AD311" s="137"/>
      <c r="AE311" s="11">
        <v>6.5115681181999969</v>
      </c>
      <c r="AF311" s="11">
        <v>0.86095963063882586</v>
      </c>
      <c r="AG311" s="11">
        <v>0.72149299386190469</v>
      </c>
      <c r="AH311" s="11">
        <v>0.13946663677692123</v>
      </c>
      <c r="AI311" s="137">
        <v>129.99734023158709</v>
      </c>
      <c r="AJ311" s="137"/>
      <c r="AK311" s="137">
        <v>3.3534308484008966</v>
      </c>
      <c r="AL311" s="80"/>
    </row>
    <row r="312" spans="1:38" s="2" customFormat="1" ht="15.75" x14ac:dyDescent="0.25">
      <c r="A312" s="32" t="s">
        <v>1077</v>
      </c>
      <c r="B312" s="30"/>
      <c r="C312" s="3" t="s">
        <v>1078</v>
      </c>
      <c r="D312" s="3"/>
      <c r="E312" s="3"/>
      <c r="F312" s="3"/>
      <c r="G312" s="3"/>
      <c r="H312" s="62">
        <f t="shared" si="5"/>
        <v>180.57709901077621</v>
      </c>
      <c r="I312" s="11">
        <v>8.3287087505224076</v>
      </c>
      <c r="J312" s="11">
        <v>0.76140634339760604</v>
      </c>
      <c r="K312" s="11">
        <v>1.7984479905199016</v>
      </c>
      <c r="L312" s="137"/>
      <c r="M312" s="11">
        <v>14.215510269977425</v>
      </c>
      <c r="N312" s="11">
        <v>1.6920466243968313</v>
      </c>
      <c r="O312" s="11">
        <v>7.0965085176749634</v>
      </c>
      <c r="P312" s="11">
        <v>5.4269551279056296</v>
      </c>
      <c r="Q312" s="137"/>
      <c r="R312" s="11">
        <v>5.2880038689896338</v>
      </c>
      <c r="S312" s="137"/>
      <c r="T312" s="11">
        <v>3.2672559893481505</v>
      </c>
      <c r="U312" s="11">
        <v>2.9140280486376073</v>
      </c>
      <c r="V312" s="11"/>
      <c r="W312" s="11">
        <v>1.3345972555063601</v>
      </c>
      <c r="X312" s="11">
        <v>1.0999821415880451</v>
      </c>
      <c r="Y312" s="11">
        <v>0.38785057022521252</v>
      </c>
      <c r="Z312" s="11">
        <v>9.1598081317989716E-2</v>
      </c>
      <c r="AA312" s="137"/>
      <c r="AB312" s="11">
        <v>3.5309851270006427</v>
      </c>
      <c r="AC312" s="137"/>
      <c r="AD312" s="137"/>
      <c r="AE312" s="11">
        <v>6.7026226424030861</v>
      </c>
      <c r="AF312" s="11">
        <v>0.87380230492278299</v>
      </c>
      <c r="AG312" s="11">
        <v>0.61953250009686489</v>
      </c>
      <c r="AH312" s="11">
        <v>0.2542698048259181</v>
      </c>
      <c r="AI312" s="137">
        <v>129.45075015352856</v>
      </c>
      <c r="AJ312" s="137"/>
      <c r="AK312" s="137">
        <v>3.445577521528413</v>
      </c>
      <c r="AL312" s="80"/>
    </row>
    <row r="313" spans="1:38" s="2" customFormat="1" ht="15.75" x14ac:dyDescent="0.25">
      <c r="A313" s="32" t="s">
        <v>1079</v>
      </c>
      <c r="B313" s="30"/>
      <c r="C313" s="3" t="s">
        <v>372</v>
      </c>
      <c r="D313" s="3"/>
      <c r="E313" s="3"/>
      <c r="F313" s="3"/>
      <c r="G313" s="3"/>
      <c r="H313" s="62">
        <f t="shared" si="5"/>
        <v>184.25716895179514</v>
      </c>
      <c r="I313" s="11">
        <v>7.4087518577071698</v>
      </c>
      <c r="J313" s="11">
        <v>0.83420322380912404</v>
      </c>
      <c r="K313" s="11">
        <v>1.7805925239469593</v>
      </c>
      <c r="L313" s="137"/>
      <c r="M313" s="11">
        <v>11.40261518448686</v>
      </c>
      <c r="N313" s="11">
        <v>1.4474681601490498</v>
      </c>
      <c r="O313" s="11">
        <v>6.2754495587938175</v>
      </c>
      <c r="P313" s="11">
        <v>3.6796974655439931</v>
      </c>
      <c r="Q313" s="137"/>
      <c r="R313" s="11">
        <v>4.9313735214397978</v>
      </c>
      <c r="S313" s="137"/>
      <c r="T313" s="11">
        <v>2.5263012529848989</v>
      </c>
      <c r="U313" s="11">
        <v>3.4689449158957029</v>
      </c>
      <c r="V313" s="11"/>
      <c r="W313" s="11">
        <v>1.5394952855593353</v>
      </c>
      <c r="X313" s="11">
        <v>1.4276621549384723</v>
      </c>
      <c r="Y313" s="11">
        <v>0.39358003787673984</v>
      </c>
      <c r="Z313" s="11">
        <v>0.10820743752115543</v>
      </c>
      <c r="AA313" s="137"/>
      <c r="AB313" s="11">
        <v>2.2508878658238749</v>
      </c>
      <c r="AC313" s="137"/>
      <c r="AD313" s="137"/>
      <c r="AE313" s="11">
        <v>6.821944595055073</v>
      </c>
      <c r="AF313" s="11">
        <v>0.71449536535044722</v>
      </c>
      <c r="AG313" s="11">
        <v>0.57644247140709437</v>
      </c>
      <c r="AH313" s="11">
        <v>0.13805289394335288</v>
      </c>
      <c r="AI313" s="137">
        <v>138.46948644149433</v>
      </c>
      <c r="AJ313" s="137"/>
      <c r="AK313" s="137">
        <v>3.6475722038009066</v>
      </c>
      <c r="AL313" s="80"/>
    </row>
    <row r="314" spans="1:38" s="2" customFormat="1" ht="15.75" x14ac:dyDescent="0.25">
      <c r="A314" s="32" t="s">
        <v>1080</v>
      </c>
      <c r="B314" s="30"/>
      <c r="C314" s="3" t="s">
        <v>373</v>
      </c>
      <c r="D314" s="3"/>
      <c r="E314" s="3"/>
      <c r="F314" s="3"/>
      <c r="G314" s="3"/>
      <c r="H314" s="62">
        <f t="shared" si="5"/>
        <v>237.3961473275368</v>
      </c>
      <c r="I314" s="11">
        <v>10.347210279918306</v>
      </c>
      <c r="J314" s="11">
        <v>0.96057913456482014</v>
      </c>
      <c r="K314" s="11">
        <v>2.5750398072016756</v>
      </c>
      <c r="L314" s="137"/>
      <c r="M314" s="11">
        <v>17.526200222813706</v>
      </c>
      <c r="N314" s="11">
        <v>2.2117949211605836</v>
      </c>
      <c r="O314" s="11">
        <v>9.2310859688731632</v>
      </c>
      <c r="P314" s="11">
        <v>6.0833193327799586</v>
      </c>
      <c r="Q314" s="137"/>
      <c r="R314" s="11">
        <v>7.5345297361260801</v>
      </c>
      <c r="S314" s="137"/>
      <c r="T314" s="11">
        <v>4.2759372113993708</v>
      </c>
      <c r="U314" s="11">
        <v>4.6512837940775498</v>
      </c>
      <c r="V314" s="11"/>
      <c r="W314" s="11">
        <v>2.2096493958718018</v>
      </c>
      <c r="X314" s="11">
        <v>1.6950823989140749</v>
      </c>
      <c r="Y314" s="11">
        <v>0.62598229946362893</v>
      </c>
      <c r="Z314" s="11">
        <v>0.12056969982804427</v>
      </c>
      <c r="AA314" s="137"/>
      <c r="AB314" s="11">
        <v>5.0278578723225591</v>
      </c>
      <c r="AC314" s="137"/>
      <c r="AD314" s="137"/>
      <c r="AE314" s="11">
        <v>10.772927546420046</v>
      </c>
      <c r="AF314" s="11">
        <v>1.3296041488442021</v>
      </c>
      <c r="AG314" s="11">
        <v>1.0974165237477378</v>
      </c>
      <c r="AH314" s="11">
        <v>0.23218762509646418</v>
      </c>
      <c r="AI314" s="137">
        <v>168.00559473362006</v>
      </c>
      <c r="AJ314" s="137"/>
      <c r="AK314" s="137">
        <v>4.3893828402284285</v>
      </c>
      <c r="AL314" s="80"/>
    </row>
    <row r="315" spans="1:38" s="2" customFormat="1" ht="25.5" customHeight="1" x14ac:dyDescent="0.25">
      <c r="A315" s="32" t="s">
        <v>1081</v>
      </c>
      <c r="B315" s="30"/>
      <c r="C315" s="3" t="s">
        <v>100</v>
      </c>
      <c r="D315" s="3"/>
      <c r="E315" s="3"/>
      <c r="F315" s="3"/>
      <c r="G315" s="3"/>
      <c r="H315" s="62">
        <f t="shared" si="5"/>
        <v>196.20302300606758</v>
      </c>
      <c r="I315" s="11">
        <v>7.8707427471036988</v>
      </c>
      <c r="J315" s="11">
        <v>0.98443856459182189</v>
      </c>
      <c r="K315" s="11">
        <v>1.5626962110481366</v>
      </c>
      <c r="L315" s="137"/>
      <c r="M315" s="11">
        <v>12.482519029917345</v>
      </c>
      <c r="N315" s="11">
        <v>2.0325699483074455</v>
      </c>
      <c r="O315" s="11">
        <v>7.3980337440942376</v>
      </c>
      <c r="P315" s="11">
        <v>3.0519153375156627</v>
      </c>
      <c r="Q315" s="137"/>
      <c r="R315" s="11">
        <v>5.7821554150957599</v>
      </c>
      <c r="S315" s="137"/>
      <c r="T315" s="11">
        <v>3.1031666812882484</v>
      </c>
      <c r="U315" s="11">
        <v>3.8029834601639507</v>
      </c>
      <c r="V315" s="11"/>
      <c r="W315" s="11">
        <v>1.9203835879181488</v>
      </c>
      <c r="X315" s="11">
        <v>1.5633167055311006</v>
      </c>
      <c r="Y315" s="11">
        <v>0.22739303279076328</v>
      </c>
      <c r="Z315" s="11">
        <v>9.1890133923937842E-2</v>
      </c>
      <c r="AA315" s="137"/>
      <c r="AB315" s="11">
        <v>2.7162148073356431</v>
      </c>
      <c r="AC315" s="137"/>
      <c r="AD315" s="137"/>
      <c r="AE315" s="11">
        <v>6.7584241608072606</v>
      </c>
      <c r="AF315" s="11">
        <v>1.0146420062481603</v>
      </c>
      <c r="AG315" s="11">
        <v>0.86208918580667071</v>
      </c>
      <c r="AH315" s="11">
        <v>0.15255282044148955</v>
      </c>
      <c r="AI315" s="137">
        <v>146.26345607306965</v>
      </c>
      <c r="AJ315" s="137"/>
      <c r="AK315" s="137">
        <v>3.8615838493979306</v>
      </c>
      <c r="AL315" s="80"/>
    </row>
    <row r="316" spans="1:38" s="2" customFormat="1" ht="15.75" x14ac:dyDescent="0.25">
      <c r="A316" s="32" t="s">
        <v>1082</v>
      </c>
      <c r="B316" s="30"/>
      <c r="C316" s="3" t="s">
        <v>374</v>
      </c>
      <c r="D316" s="3"/>
      <c r="E316" s="3"/>
      <c r="F316" s="3"/>
      <c r="G316" s="3"/>
      <c r="H316" s="62">
        <f t="shared" si="5"/>
        <v>213.52797524126674</v>
      </c>
      <c r="I316" s="11">
        <v>9.7151122777181804</v>
      </c>
      <c r="J316" s="11">
        <v>0.96646264174073737</v>
      </c>
      <c r="K316" s="11">
        <v>2.6054303273086798</v>
      </c>
      <c r="L316" s="137"/>
      <c r="M316" s="11">
        <v>16.707517670253459</v>
      </c>
      <c r="N316" s="11">
        <v>2.2039758494215005</v>
      </c>
      <c r="O316" s="11">
        <v>8.7320507665166396</v>
      </c>
      <c r="P316" s="11">
        <v>5.7714910543153204</v>
      </c>
      <c r="Q316" s="137"/>
      <c r="R316" s="11">
        <v>7.2989923432297443</v>
      </c>
      <c r="S316" s="137"/>
      <c r="T316" s="11">
        <v>3.4816127030146848</v>
      </c>
      <c r="U316" s="11">
        <v>4.507365871540074</v>
      </c>
      <c r="V316" s="11"/>
      <c r="W316" s="11">
        <v>1.8874824682032285</v>
      </c>
      <c r="X316" s="11">
        <v>1.9176166406886883</v>
      </c>
      <c r="Y316" s="11">
        <v>0.55331214554511809</v>
      </c>
      <c r="Z316" s="11">
        <v>0.14895461710303862</v>
      </c>
      <c r="AA316" s="137"/>
      <c r="AB316" s="11">
        <v>5.0430918740122719</v>
      </c>
      <c r="AC316" s="137"/>
      <c r="AD316" s="137"/>
      <c r="AE316" s="11">
        <v>9.4912708162812223</v>
      </c>
      <c r="AF316" s="11">
        <v>1.2042077198563499</v>
      </c>
      <c r="AG316" s="11">
        <v>1.0182461625177475</v>
      </c>
      <c r="AH316" s="11">
        <v>0.18596155733860253</v>
      </c>
      <c r="AI316" s="137">
        <v>148.58140288557712</v>
      </c>
      <c r="AJ316" s="137"/>
      <c r="AK316" s="137">
        <v>3.9255081107342273</v>
      </c>
      <c r="AL316" s="80"/>
    </row>
    <row r="317" spans="1:38" s="2" customFormat="1" ht="15.75" x14ac:dyDescent="0.25">
      <c r="A317" s="32" t="s">
        <v>1083</v>
      </c>
      <c r="B317" s="30"/>
      <c r="C317" s="3" t="s">
        <v>375</v>
      </c>
      <c r="D317" s="3"/>
      <c r="E317" s="3"/>
      <c r="F317" s="3"/>
      <c r="G317" s="3"/>
      <c r="H317" s="62">
        <f t="shared" si="5"/>
        <v>222.0845691164379</v>
      </c>
      <c r="I317" s="11">
        <v>7.5607841037711241</v>
      </c>
      <c r="J317" s="11">
        <v>1.1340859566605628</v>
      </c>
      <c r="K317" s="11">
        <v>5.7875426301184332</v>
      </c>
      <c r="L317" s="137"/>
      <c r="M317" s="11">
        <v>30.124295834005544</v>
      </c>
      <c r="N317" s="11">
        <v>3.2146421156143785</v>
      </c>
      <c r="O317" s="11">
        <v>17.365959947016204</v>
      </c>
      <c r="P317" s="11">
        <v>9.5436937713749614</v>
      </c>
      <c r="Q317" s="137"/>
      <c r="R317" s="11">
        <v>17.331916728033363</v>
      </c>
      <c r="S317" s="137"/>
      <c r="T317" s="11">
        <v>7.3535263324146518</v>
      </c>
      <c r="U317" s="11">
        <v>16.193257110263442</v>
      </c>
      <c r="V317" s="11"/>
      <c r="W317" s="11">
        <v>6.5600218450421952</v>
      </c>
      <c r="X317" s="11">
        <v>6.9660552913961222</v>
      </c>
      <c r="Y317" s="11">
        <v>2.0121332369266911</v>
      </c>
      <c r="Z317" s="11">
        <v>0.65504673689843529</v>
      </c>
      <c r="AA317" s="137"/>
      <c r="AB317" s="11">
        <v>20.842955940125876</v>
      </c>
      <c r="AC317" s="137"/>
      <c r="AD317" s="137"/>
      <c r="AE317" s="11">
        <v>15.539393773523919</v>
      </c>
      <c r="AF317" s="11">
        <v>2.3486283110544641</v>
      </c>
      <c r="AG317" s="11">
        <v>2.018617536001925</v>
      </c>
      <c r="AH317" s="11">
        <v>0.33001077505253901</v>
      </c>
      <c r="AI317" s="137">
        <v>95.056063389771424</v>
      </c>
      <c r="AJ317" s="137"/>
      <c r="AK317" s="137">
        <v>2.812119006695097</v>
      </c>
      <c r="AL317" s="80"/>
    </row>
    <row r="318" spans="1:38" s="2" customFormat="1" ht="15.75" x14ac:dyDescent="0.25">
      <c r="A318" s="32" t="s">
        <v>1084</v>
      </c>
      <c r="B318" s="30"/>
      <c r="C318" s="3" t="s">
        <v>376</v>
      </c>
      <c r="D318" s="3"/>
      <c r="E318" s="3"/>
      <c r="F318" s="3"/>
      <c r="G318" s="3"/>
      <c r="H318" s="62">
        <f t="shared" si="5"/>
        <v>228.44111243181433</v>
      </c>
      <c r="I318" s="11">
        <v>8.733595575818633</v>
      </c>
      <c r="J318" s="11">
        <v>0.989785330915401</v>
      </c>
      <c r="K318" s="11">
        <v>4.328053074514183</v>
      </c>
      <c r="L318" s="137"/>
      <c r="M318" s="11">
        <v>26.320919254193477</v>
      </c>
      <c r="N318" s="11">
        <v>2.5067224080965369</v>
      </c>
      <c r="O318" s="11">
        <v>14.449304549400123</v>
      </c>
      <c r="P318" s="11">
        <v>9.3648922966968158</v>
      </c>
      <c r="Q318" s="137"/>
      <c r="R318" s="11">
        <v>12.028162601947139</v>
      </c>
      <c r="S318" s="137"/>
      <c r="T318" s="11">
        <v>6.3438091918600943</v>
      </c>
      <c r="U318" s="11">
        <v>10.050741374291956</v>
      </c>
      <c r="V318" s="11"/>
      <c r="W318" s="11">
        <v>4.2482208121627822</v>
      </c>
      <c r="X318" s="11">
        <v>4.1637748900521974</v>
      </c>
      <c r="Y318" s="11">
        <v>1.3072724543837566</v>
      </c>
      <c r="Z318" s="11">
        <v>0.33147321769321841</v>
      </c>
      <c r="AA318" s="137"/>
      <c r="AB318" s="11">
        <v>11.821099310658605</v>
      </c>
      <c r="AC318" s="137"/>
      <c r="AD318" s="137"/>
      <c r="AE318" s="11">
        <v>12.941127785122292</v>
      </c>
      <c r="AF318" s="11">
        <v>2.1906279648347633</v>
      </c>
      <c r="AG318" s="11">
        <v>1.8148140365472247</v>
      </c>
      <c r="AH318" s="11">
        <v>0.37581392828753835</v>
      </c>
      <c r="AI318" s="137">
        <v>129.08635676815621</v>
      </c>
      <c r="AJ318" s="137"/>
      <c r="AK318" s="137">
        <v>3.6068341995015669</v>
      </c>
      <c r="AL318" s="80"/>
    </row>
    <row r="319" spans="1:38" s="2" customFormat="1" ht="15.75" x14ac:dyDescent="0.25">
      <c r="A319" s="32" t="s">
        <v>1085</v>
      </c>
      <c r="B319" s="30"/>
      <c r="C319" s="3" t="s">
        <v>1086</v>
      </c>
      <c r="D319" s="3"/>
      <c r="E319" s="3"/>
      <c r="F319" s="3"/>
      <c r="G319" s="3"/>
      <c r="H319" s="62">
        <f t="shared" si="5"/>
        <v>191.419684242893</v>
      </c>
      <c r="I319" s="11">
        <v>7.5058635005421861</v>
      </c>
      <c r="J319" s="11">
        <v>1.1933801306687111</v>
      </c>
      <c r="K319" s="11">
        <v>2.9285144142754151</v>
      </c>
      <c r="L319" s="137"/>
      <c r="M319" s="11">
        <v>19.473821324014622</v>
      </c>
      <c r="N319" s="11">
        <v>2.6486568079945489</v>
      </c>
      <c r="O319" s="11">
        <v>11.122239626502889</v>
      </c>
      <c r="P319" s="11">
        <v>5.7029248895171865</v>
      </c>
      <c r="Q319" s="137"/>
      <c r="R319" s="11">
        <v>12.2599067183681</v>
      </c>
      <c r="S319" s="137"/>
      <c r="T319" s="11">
        <v>3.6184729438526753</v>
      </c>
      <c r="U319" s="11">
        <v>8.0687270714335444</v>
      </c>
      <c r="V319" s="11"/>
      <c r="W319" s="11">
        <v>2.2650832729028036</v>
      </c>
      <c r="X319" s="11">
        <v>4.8491558044415957</v>
      </c>
      <c r="Y319" s="11">
        <v>0.59161198219280209</v>
      </c>
      <c r="Z319" s="11">
        <v>0.36287601189634339</v>
      </c>
      <c r="AA319" s="137"/>
      <c r="AB319" s="11">
        <v>9.9469554876322377</v>
      </c>
      <c r="AC319" s="137"/>
      <c r="AD319" s="137"/>
      <c r="AE319" s="11">
        <v>10.497305011153877</v>
      </c>
      <c r="AF319" s="11">
        <v>0.95943578427941278</v>
      </c>
      <c r="AG319" s="11">
        <v>0.82024555235136232</v>
      </c>
      <c r="AH319" s="11">
        <v>0.13919023192805044</v>
      </c>
      <c r="AI319" s="137">
        <v>111.79791503993455</v>
      </c>
      <c r="AJ319" s="137"/>
      <c r="AK319" s="137">
        <v>3.1693868167376591</v>
      </c>
      <c r="AL319" s="80"/>
    </row>
    <row r="320" spans="1:38" s="2" customFormat="1" ht="25.5" customHeight="1" x14ac:dyDescent="0.25">
      <c r="A320" s="32" t="s">
        <v>1087</v>
      </c>
      <c r="B320" s="30"/>
      <c r="C320" s="3" t="s">
        <v>1088</v>
      </c>
      <c r="D320" s="3"/>
      <c r="E320" s="3"/>
      <c r="F320" s="3"/>
      <c r="G320" s="3"/>
      <c r="H320" s="62">
        <f t="shared" si="5"/>
        <v>203.69176838520616</v>
      </c>
      <c r="I320" s="11">
        <v>7.8848603395864982</v>
      </c>
      <c r="J320" s="11">
        <v>1.1994178273484717</v>
      </c>
      <c r="K320" s="11">
        <v>3.3109839356238515</v>
      </c>
      <c r="L320" s="137"/>
      <c r="M320" s="11">
        <v>23.126849885369403</v>
      </c>
      <c r="N320" s="11">
        <v>2.8034359329984673</v>
      </c>
      <c r="O320" s="11">
        <v>13.526266834516099</v>
      </c>
      <c r="P320" s="11">
        <v>6.7971471178548395</v>
      </c>
      <c r="Q320" s="137"/>
      <c r="R320" s="11">
        <v>14.998601915781988</v>
      </c>
      <c r="S320" s="137"/>
      <c r="T320" s="11">
        <v>3.7205629396057764</v>
      </c>
      <c r="U320" s="11">
        <v>9.5717384092442437</v>
      </c>
      <c r="V320" s="11"/>
      <c r="W320" s="11">
        <v>2.4487047226776806</v>
      </c>
      <c r="X320" s="11">
        <v>5.7880520599508536</v>
      </c>
      <c r="Y320" s="11">
        <v>0.86585817468701753</v>
      </c>
      <c r="Z320" s="11">
        <v>0.46912345192869137</v>
      </c>
      <c r="AA320" s="137"/>
      <c r="AB320" s="11">
        <v>10.573658978861628</v>
      </c>
      <c r="AC320" s="137"/>
      <c r="AD320" s="137"/>
      <c r="AE320" s="11">
        <v>11.615557471708241</v>
      </c>
      <c r="AF320" s="11">
        <v>1.6059692096411129</v>
      </c>
      <c r="AG320" s="11">
        <v>1.3873375054113963</v>
      </c>
      <c r="AH320" s="11">
        <v>0.21863170422971667</v>
      </c>
      <c r="AI320" s="137">
        <v>112.97207150391213</v>
      </c>
      <c r="AJ320" s="137"/>
      <c r="AK320" s="137">
        <v>3.111495968522807</v>
      </c>
      <c r="AL320" s="80"/>
    </row>
    <row r="321" spans="1:38" s="2" customFormat="1" ht="15.75" x14ac:dyDescent="0.25">
      <c r="A321" s="32" t="s">
        <v>1089</v>
      </c>
      <c r="B321" s="30"/>
      <c r="C321" s="3" t="s">
        <v>378</v>
      </c>
      <c r="D321" s="3"/>
      <c r="E321" s="3"/>
      <c r="F321" s="3"/>
      <c r="G321" s="3"/>
      <c r="H321" s="62">
        <f t="shared" ref="H321:H384" si="6">IF(SUM(I321:M321,Q321:U321,AA321:AF321,AI321:AK321)=0,"",SUM(I321:M321,Q321:U321,AA321:AF321,AI321:AK321))</f>
        <v>159.5028124582102</v>
      </c>
      <c r="I321" s="11">
        <v>5.3832743895710653</v>
      </c>
      <c r="J321" s="11">
        <v>0.88411238300586192</v>
      </c>
      <c r="K321" s="11">
        <v>2.9535003037502121</v>
      </c>
      <c r="L321" s="137"/>
      <c r="M321" s="11">
        <v>17.185730597165666</v>
      </c>
      <c r="N321" s="11">
        <v>2.4180266878337497</v>
      </c>
      <c r="O321" s="11">
        <v>10.560591079163055</v>
      </c>
      <c r="P321" s="11">
        <v>4.2071128301688585</v>
      </c>
      <c r="Q321" s="137"/>
      <c r="R321" s="11">
        <v>10.602692024958179</v>
      </c>
      <c r="S321" s="137"/>
      <c r="T321" s="11">
        <v>3.4093766485610235</v>
      </c>
      <c r="U321" s="11">
        <v>9.8080338037276515</v>
      </c>
      <c r="V321" s="11"/>
      <c r="W321" s="11">
        <v>4.0906732056518518</v>
      </c>
      <c r="X321" s="11">
        <v>4.6127257428944795</v>
      </c>
      <c r="Y321" s="11">
        <v>0.71314547597155264</v>
      </c>
      <c r="Z321" s="11">
        <v>0.39148937920976823</v>
      </c>
      <c r="AA321" s="137"/>
      <c r="AB321" s="11">
        <v>9.6121703479735441</v>
      </c>
      <c r="AC321" s="137"/>
      <c r="AD321" s="137"/>
      <c r="AE321" s="11">
        <v>12.742694408292488</v>
      </c>
      <c r="AF321" s="11">
        <v>1.0180460674580003</v>
      </c>
      <c r="AG321" s="11">
        <v>0.83155888778384035</v>
      </c>
      <c r="AH321" s="11">
        <v>0.18648717967415995</v>
      </c>
      <c r="AI321" s="137">
        <v>83.354986903925848</v>
      </c>
      <c r="AJ321" s="137"/>
      <c r="AK321" s="137">
        <v>2.5481945798206684</v>
      </c>
      <c r="AL321" s="80"/>
    </row>
    <row r="322" spans="1:38" s="2" customFormat="1" ht="15.75" x14ac:dyDescent="0.25">
      <c r="A322" s="32" t="s">
        <v>1090</v>
      </c>
      <c r="B322" s="30"/>
      <c r="C322" s="3" t="s">
        <v>93</v>
      </c>
      <c r="D322" s="3"/>
      <c r="E322" s="3"/>
      <c r="F322" s="3"/>
      <c r="G322" s="3"/>
      <c r="H322" s="62">
        <f t="shared" si="6"/>
        <v>193.67026971891647</v>
      </c>
      <c r="I322" s="11">
        <v>7.6446929009364784</v>
      </c>
      <c r="J322" s="11">
        <v>0.90421663915880601</v>
      </c>
      <c r="K322" s="11">
        <v>1.2679533494174016</v>
      </c>
      <c r="L322" s="137"/>
      <c r="M322" s="11">
        <v>9.841898074464341</v>
      </c>
      <c r="N322" s="11">
        <v>1.5872103203043584</v>
      </c>
      <c r="O322" s="11">
        <v>5.6938068340643566</v>
      </c>
      <c r="P322" s="11">
        <v>2.560880920095626</v>
      </c>
      <c r="Q322" s="137"/>
      <c r="R322" s="11">
        <v>4.4858220863140561</v>
      </c>
      <c r="S322" s="137"/>
      <c r="T322" s="11">
        <v>2.3093236665732713</v>
      </c>
      <c r="U322" s="11">
        <v>2.694954870876245</v>
      </c>
      <c r="V322" s="11"/>
      <c r="W322" s="11">
        <v>1.2312900924825403</v>
      </c>
      <c r="X322" s="11">
        <v>1.1691576059537059</v>
      </c>
      <c r="Y322" s="11">
        <v>0.19566748450607749</v>
      </c>
      <c r="Z322" s="11">
        <v>9.883968793392138E-2</v>
      </c>
      <c r="AA322" s="137"/>
      <c r="AB322" s="11">
        <v>2.5931989613678335</v>
      </c>
      <c r="AC322" s="137"/>
      <c r="AD322" s="137"/>
      <c r="AE322" s="11">
        <v>5.7894334934572882</v>
      </c>
      <c r="AF322" s="11">
        <v>0.96622802403257868</v>
      </c>
      <c r="AG322" s="11">
        <v>0.7304833857170403</v>
      </c>
      <c r="AH322" s="11">
        <v>0.23574463831553838</v>
      </c>
      <c r="AI322" s="137">
        <v>151.22325492952669</v>
      </c>
      <c r="AJ322" s="137"/>
      <c r="AK322" s="137">
        <v>3.9492927227914922</v>
      </c>
      <c r="AL322" s="80"/>
    </row>
    <row r="323" spans="1:38" s="2" customFormat="1" ht="15.75" x14ac:dyDescent="0.25">
      <c r="A323" s="32" t="s">
        <v>1091</v>
      </c>
      <c r="B323" s="30"/>
      <c r="C323" s="3" t="s">
        <v>379</v>
      </c>
      <c r="D323" s="3"/>
      <c r="E323" s="3"/>
      <c r="F323" s="3"/>
      <c r="G323" s="3"/>
      <c r="H323" s="62">
        <f t="shared" si="6"/>
        <v>232.61017595721518</v>
      </c>
      <c r="I323" s="11">
        <v>12.117232106144778</v>
      </c>
      <c r="J323" s="11">
        <v>0.92191595080936761</v>
      </c>
      <c r="K323" s="11">
        <v>3.211016315555141</v>
      </c>
      <c r="L323" s="137"/>
      <c r="M323" s="11">
        <v>24.92414364060469</v>
      </c>
      <c r="N323" s="11">
        <v>2.5976291158763378</v>
      </c>
      <c r="O323" s="11">
        <v>13.376649919840412</v>
      </c>
      <c r="P323" s="11">
        <v>8.9498646048879404</v>
      </c>
      <c r="Q323" s="137"/>
      <c r="R323" s="11">
        <v>13.434969303392524</v>
      </c>
      <c r="S323" s="137"/>
      <c r="T323" s="11">
        <v>4.9816695521125487</v>
      </c>
      <c r="U323" s="11">
        <v>8.083700763519877</v>
      </c>
      <c r="V323" s="11"/>
      <c r="W323" s="11">
        <v>3.4199230321455025</v>
      </c>
      <c r="X323" s="11">
        <v>3.4809229655532299</v>
      </c>
      <c r="Y323" s="11">
        <v>0.81795255784531207</v>
      </c>
      <c r="Z323" s="11">
        <v>0.36490220797583245</v>
      </c>
      <c r="AA323" s="137"/>
      <c r="AB323" s="11">
        <v>6.9588996658013045</v>
      </c>
      <c r="AC323" s="137"/>
      <c r="AD323" s="137"/>
      <c r="AE323" s="11">
        <v>13.262952191646256</v>
      </c>
      <c r="AF323" s="11">
        <v>1.7390840587754681</v>
      </c>
      <c r="AG323" s="11">
        <v>1.4057639775815314</v>
      </c>
      <c r="AH323" s="11">
        <v>0.33332008119393663</v>
      </c>
      <c r="AI323" s="137">
        <v>139.12741894286106</v>
      </c>
      <c r="AJ323" s="137"/>
      <c r="AK323" s="137">
        <v>3.8471734659921664</v>
      </c>
      <c r="AL323" s="80"/>
    </row>
    <row r="324" spans="1:38" s="2" customFormat="1" ht="15.75" x14ac:dyDescent="0.25">
      <c r="A324" s="34" t="s">
        <v>1092</v>
      </c>
      <c r="B324" s="30"/>
      <c r="C324" s="3" t="s">
        <v>1093</v>
      </c>
      <c r="D324" s="3"/>
      <c r="E324" s="3"/>
      <c r="F324" s="3"/>
      <c r="G324" s="3"/>
      <c r="H324" s="62">
        <f t="shared" si="6"/>
        <v>187.56324214743239</v>
      </c>
      <c r="I324" s="11">
        <v>6.1538716878807413</v>
      </c>
      <c r="J324" s="11">
        <v>1.0262166258662331</v>
      </c>
      <c r="K324" s="11">
        <v>2.3112756520440527</v>
      </c>
      <c r="L324" s="137"/>
      <c r="M324" s="11">
        <v>20.197608953823249</v>
      </c>
      <c r="N324" s="11">
        <v>1.6757560583726625</v>
      </c>
      <c r="O324" s="11">
        <v>10.693430768906131</v>
      </c>
      <c r="P324" s="11">
        <v>7.8284221265444565</v>
      </c>
      <c r="Q324" s="137"/>
      <c r="R324" s="11">
        <v>9.196962672410308</v>
      </c>
      <c r="S324" s="137"/>
      <c r="T324" s="11">
        <v>5.0260429950420509</v>
      </c>
      <c r="U324" s="11">
        <v>5.2564539329828497</v>
      </c>
      <c r="V324" s="11"/>
      <c r="W324" s="11">
        <v>2.2584102408748072</v>
      </c>
      <c r="X324" s="11">
        <v>2.3699347222460361</v>
      </c>
      <c r="Y324" s="11">
        <v>0.4515144941320362</v>
      </c>
      <c r="Z324" s="11">
        <v>0.17659447572996972</v>
      </c>
      <c r="AA324" s="137"/>
      <c r="AB324" s="11">
        <v>6.7606832478560923</v>
      </c>
      <c r="AC324" s="137"/>
      <c r="AD324" s="137"/>
      <c r="AE324" s="11">
        <v>8.947020404817545</v>
      </c>
      <c r="AF324" s="11">
        <v>1.4609940591961923</v>
      </c>
      <c r="AG324" s="11">
        <v>1.2141192168843238</v>
      </c>
      <c r="AH324" s="11">
        <v>0.24687484231186843</v>
      </c>
      <c r="AI324" s="137">
        <v>118.08370093760765</v>
      </c>
      <c r="AJ324" s="137"/>
      <c r="AK324" s="137">
        <v>3.1424109779054152</v>
      </c>
      <c r="AL324" s="80"/>
    </row>
    <row r="325" spans="1:38" s="2" customFormat="1" ht="15.75" x14ac:dyDescent="0.25">
      <c r="A325" s="32"/>
      <c r="B325" s="30" t="s">
        <v>654</v>
      </c>
      <c r="C325" s="3"/>
      <c r="D325" s="3"/>
      <c r="E325" s="3"/>
      <c r="F325" s="3"/>
      <c r="G325" s="3"/>
      <c r="H325" s="62" t="str">
        <f t="shared" si="6"/>
        <v/>
      </c>
      <c r="I325" s="11" t="s">
        <v>1479</v>
      </c>
      <c r="J325" s="11" t="s">
        <v>1479</v>
      </c>
      <c r="K325" s="11" t="s">
        <v>1479</v>
      </c>
      <c r="L325" s="137"/>
      <c r="M325" s="11"/>
      <c r="N325" s="11"/>
      <c r="O325" s="11"/>
      <c r="P325" s="11"/>
      <c r="Q325" s="137"/>
      <c r="R325" s="11"/>
      <c r="S325" s="137"/>
      <c r="T325" s="11"/>
      <c r="U325" s="11"/>
      <c r="V325" s="11"/>
      <c r="W325" s="11" t="s">
        <v>1479</v>
      </c>
      <c r="X325" s="11" t="s">
        <v>1479</v>
      </c>
      <c r="Y325" s="11" t="s">
        <v>1479</v>
      </c>
      <c r="Z325" s="11" t="s">
        <v>1479</v>
      </c>
      <c r="AA325" s="137"/>
      <c r="AB325" s="11" t="s">
        <v>1479</v>
      </c>
      <c r="AC325" s="137"/>
      <c r="AD325" s="137"/>
      <c r="AE325" s="11" t="s">
        <v>1479</v>
      </c>
      <c r="AF325" s="11"/>
      <c r="AG325" s="11"/>
      <c r="AH325" s="11"/>
      <c r="AI325" s="137" t="s">
        <v>1479</v>
      </c>
      <c r="AJ325" s="137"/>
      <c r="AK325" s="137" t="s">
        <v>1479</v>
      </c>
      <c r="AL325" s="80"/>
    </row>
    <row r="326" spans="1:38" s="2" customFormat="1" ht="15.75" x14ac:dyDescent="0.25">
      <c r="A326" s="32" t="s">
        <v>1094</v>
      </c>
      <c r="B326" s="30"/>
      <c r="C326" s="3" t="s">
        <v>381</v>
      </c>
      <c r="D326" s="3"/>
      <c r="E326" s="3"/>
      <c r="F326" s="3"/>
      <c r="G326" s="3"/>
      <c r="H326" s="62">
        <f t="shared" si="6"/>
        <v>202.89229291875699</v>
      </c>
      <c r="I326" s="11">
        <v>8.0241245761470381</v>
      </c>
      <c r="J326" s="11">
        <v>0.76190316048644124</v>
      </c>
      <c r="K326" s="11">
        <v>2.1183558711096575</v>
      </c>
      <c r="L326" s="137"/>
      <c r="M326" s="11">
        <v>14.81604141806848</v>
      </c>
      <c r="N326" s="11">
        <v>1.8107025378593551</v>
      </c>
      <c r="O326" s="11">
        <v>8.4731678806536621</v>
      </c>
      <c r="P326" s="11">
        <v>4.5321709995554622</v>
      </c>
      <c r="Q326" s="137"/>
      <c r="R326" s="11">
        <v>5.875159018136765</v>
      </c>
      <c r="S326" s="137"/>
      <c r="T326" s="11">
        <v>3.6613232129018236</v>
      </c>
      <c r="U326" s="11">
        <v>4.7724577154761265</v>
      </c>
      <c r="V326" s="11"/>
      <c r="W326" s="11">
        <v>2.1142296129178999</v>
      </c>
      <c r="X326" s="11">
        <v>2.0664364716447312</v>
      </c>
      <c r="Y326" s="11">
        <v>0.42309685367152772</v>
      </c>
      <c r="Z326" s="11">
        <v>0.16869477724196827</v>
      </c>
      <c r="AA326" s="137"/>
      <c r="AB326" s="11">
        <v>3.6193910650892134</v>
      </c>
      <c r="AC326" s="137"/>
      <c r="AD326" s="137"/>
      <c r="AE326" s="11">
        <v>7.1138356507826757</v>
      </c>
      <c r="AF326" s="11">
        <v>1.1668756712011401</v>
      </c>
      <c r="AG326" s="11">
        <v>0.94521710731493735</v>
      </c>
      <c r="AH326" s="11">
        <v>0.22165856388620267</v>
      </c>
      <c r="AI326" s="137">
        <v>147.10358526712258</v>
      </c>
      <c r="AJ326" s="137"/>
      <c r="AK326" s="137">
        <v>3.8592402922350555</v>
      </c>
      <c r="AL326" s="80"/>
    </row>
    <row r="327" spans="1:38" s="2" customFormat="1" ht="15.75" x14ac:dyDescent="0.25">
      <c r="A327" s="32" t="s">
        <v>1095</v>
      </c>
      <c r="B327" s="30"/>
      <c r="C327" s="3" t="s">
        <v>382</v>
      </c>
      <c r="D327" s="3"/>
      <c r="E327" s="3"/>
      <c r="F327" s="3"/>
      <c r="G327" s="3"/>
      <c r="H327" s="62">
        <f t="shared" si="6"/>
        <v>234.85177185905951</v>
      </c>
      <c r="I327" s="11">
        <v>10.855893028385564</v>
      </c>
      <c r="J327" s="11">
        <v>0.81554539524965541</v>
      </c>
      <c r="K327" s="11">
        <v>1.6705401812739014</v>
      </c>
      <c r="L327" s="137"/>
      <c r="M327" s="11">
        <v>12.915530806903105</v>
      </c>
      <c r="N327" s="11">
        <v>1.3623170190825602</v>
      </c>
      <c r="O327" s="11">
        <v>7.1661569014848236</v>
      </c>
      <c r="P327" s="11">
        <v>4.3870568863357207</v>
      </c>
      <c r="Q327" s="137"/>
      <c r="R327" s="11">
        <v>5.238989801290006</v>
      </c>
      <c r="S327" s="137"/>
      <c r="T327" s="11">
        <v>3.1613207131247694</v>
      </c>
      <c r="U327" s="11">
        <v>3.6269482550058325</v>
      </c>
      <c r="V327" s="11"/>
      <c r="W327" s="11">
        <v>2.0217378596883293</v>
      </c>
      <c r="X327" s="11">
        <v>1.1999674243007308</v>
      </c>
      <c r="Y327" s="11">
        <v>0.26761999502452172</v>
      </c>
      <c r="Z327" s="11">
        <v>0.13762297599225112</v>
      </c>
      <c r="AA327" s="137"/>
      <c r="AB327" s="11">
        <v>2.8139893999987122</v>
      </c>
      <c r="AC327" s="137"/>
      <c r="AD327" s="137"/>
      <c r="AE327" s="11">
        <v>8.7545952441370911</v>
      </c>
      <c r="AF327" s="11">
        <v>1.0930330050311685</v>
      </c>
      <c r="AG327" s="11">
        <v>0.90333771661929574</v>
      </c>
      <c r="AH327" s="11">
        <v>0.18969528841187272</v>
      </c>
      <c r="AI327" s="137">
        <v>179.11959298747686</v>
      </c>
      <c r="AJ327" s="137"/>
      <c r="AK327" s="137">
        <v>4.7857930411828411</v>
      </c>
      <c r="AL327" s="80"/>
    </row>
    <row r="328" spans="1:38" s="2" customFormat="1" ht="15.75" x14ac:dyDescent="0.25">
      <c r="A328" s="32" t="s">
        <v>1096</v>
      </c>
      <c r="B328" s="30"/>
      <c r="C328" s="3" t="s">
        <v>383</v>
      </c>
      <c r="D328" s="3"/>
      <c r="E328" s="3"/>
      <c r="F328" s="3"/>
      <c r="G328" s="3"/>
      <c r="H328" s="62">
        <f t="shared" si="6"/>
        <v>216.98583960183632</v>
      </c>
      <c r="I328" s="11">
        <v>8.779348825115882</v>
      </c>
      <c r="J328" s="11">
        <v>1.0059189145663816</v>
      </c>
      <c r="K328" s="11">
        <v>2.5487799595293779</v>
      </c>
      <c r="L328" s="137"/>
      <c r="M328" s="11">
        <v>17.436174414516969</v>
      </c>
      <c r="N328" s="11">
        <v>2.3083584573756606</v>
      </c>
      <c r="O328" s="11">
        <v>9.2641428815999074</v>
      </c>
      <c r="P328" s="11">
        <v>5.8636730755413993</v>
      </c>
      <c r="Q328" s="137"/>
      <c r="R328" s="11">
        <v>7.7638431836058439</v>
      </c>
      <c r="S328" s="137"/>
      <c r="T328" s="11">
        <v>4.53113152390012</v>
      </c>
      <c r="U328" s="11">
        <v>5.6555011893847835</v>
      </c>
      <c r="V328" s="11"/>
      <c r="W328" s="11">
        <v>2.7031478914098206</v>
      </c>
      <c r="X328" s="11">
        <v>2.2067610246055764</v>
      </c>
      <c r="Y328" s="11">
        <v>0.50958650952007589</v>
      </c>
      <c r="Z328" s="11">
        <v>0.23600576384931141</v>
      </c>
      <c r="AA328" s="137"/>
      <c r="AB328" s="11">
        <v>5.2502730146689993</v>
      </c>
      <c r="AC328" s="137"/>
      <c r="AD328" s="137"/>
      <c r="AE328" s="11">
        <v>8.9322159733205702</v>
      </c>
      <c r="AF328" s="11">
        <v>1.7205036807116834</v>
      </c>
      <c r="AG328" s="11">
        <v>1.4365407451537997</v>
      </c>
      <c r="AH328" s="11">
        <v>0.2839629355578836</v>
      </c>
      <c r="AI328" s="137">
        <v>149.4012880026649</v>
      </c>
      <c r="AJ328" s="137"/>
      <c r="AK328" s="137">
        <v>3.9608609198507905</v>
      </c>
      <c r="AL328" s="80"/>
    </row>
    <row r="329" spans="1:38" s="2" customFormat="1" ht="15.75" x14ac:dyDescent="0.25">
      <c r="A329" s="32" t="s">
        <v>1097</v>
      </c>
      <c r="B329" s="30"/>
      <c r="C329" s="3" t="s">
        <v>384</v>
      </c>
      <c r="D329" s="3"/>
      <c r="E329" s="3"/>
      <c r="F329" s="3"/>
      <c r="G329" s="3"/>
      <c r="H329" s="62">
        <f t="shared" si="6"/>
        <v>182.50623761471107</v>
      </c>
      <c r="I329" s="11">
        <v>5.9719736212277654</v>
      </c>
      <c r="J329" s="11">
        <v>1.0009980580534166</v>
      </c>
      <c r="K329" s="11">
        <v>1.9179754808360692</v>
      </c>
      <c r="L329" s="137"/>
      <c r="M329" s="11">
        <v>12.955425215992854</v>
      </c>
      <c r="N329" s="11">
        <v>2.3982252886070414</v>
      </c>
      <c r="O329" s="11">
        <v>7.5186585563087851</v>
      </c>
      <c r="P329" s="11">
        <v>3.0385413710770273</v>
      </c>
      <c r="Q329" s="137"/>
      <c r="R329" s="11">
        <v>5.9860635957163266</v>
      </c>
      <c r="S329" s="137"/>
      <c r="T329" s="11">
        <v>3.2251112885850852</v>
      </c>
      <c r="U329" s="11">
        <v>5.0607272902352447</v>
      </c>
      <c r="V329" s="11"/>
      <c r="W329" s="11">
        <v>2.3277679449699065</v>
      </c>
      <c r="X329" s="11">
        <v>2.1446353304167767</v>
      </c>
      <c r="Y329" s="11">
        <v>0.38443235554930699</v>
      </c>
      <c r="Z329" s="11">
        <v>0.20389165929925501</v>
      </c>
      <c r="AA329" s="137"/>
      <c r="AB329" s="11">
        <v>4.3734010562976753</v>
      </c>
      <c r="AC329" s="137"/>
      <c r="AD329" s="137"/>
      <c r="AE329" s="11">
        <v>7.0569788980450783</v>
      </c>
      <c r="AF329" s="11">
        <v>1.3253374629285888</v>
      </c>
      <c r="AG329" s="11">
        <v>1.1823591252029</v>
      </c>
      <c r="AH329" s="11">
        <v>0.14297833772568871</v>
      </c>
      <c r="AI329" s="137">
        <v>130.11880469337788</v>
      </c>
      <c r="AJ329" s="137"/>
      <c r="AK329" s="137">
        <v>3.5134409534150737</v>
      </c>
      <c r="AL329" s="80"/>
    </row>
    <row r="330" spans="1:38" s="2" customFormat="1" ht="25.5" customHeight="1" x14ac:dyDescent="0.25">
      <c r="A330" s="32" t="s">
        <v>1098</v>
      </c>
      <c r="B330" s="30"/>
      <c r="C330" s="3" t="s">
        <v>385</v>
      </c>
      <c r="D330" s="3"/>
      <c r="E330" s="3"/>
      <c r="F330" s="3"/>
      <c r="G330" s="3"/>
      <c r="H330" s="62">
        <f t="shared" si="6"/>
        <v>191.7598453472888</v>
      </c>
      <c r="I330" s="11">
        <v>7.7707184973868451</v>
      </c>
      <c r="J330" s="11">
        <v>0.64218349367788707</v>
      </c>
      <c r="K330" s="11">
        <v>4.4846322955335198</v>
      </c>
      <c r="L330" s="137"/>
      <c r="M330" s="11">
        <v>25.179476656193764</v>
      </c>
      <c r="N330" s="11">
        <v>2.5686513060504699</v>
      </c>
      <c r="O330" s="11">
        <v>15.10872800470155</v>
      </c>
      <c r="P330" s="11">
        <v>7.5020973454417437</v>
      </c>
      <c r="Q330" s="137"/>
      <c r="R330" s="11">
        <v>16.951486522695753</v>
      </c>
      <c r="S330" s="137"/>
      <c r="T330" s="11">
        <v>6.2075218078902141</v>
      </c>
      <c r="U330" s="11">
        <v>13.85087855635452</v>
      </c>
      <c r="V330" s="11"/>
      <c r="W330" s="11">
        <v>6.6375035244661857</v>
      </c>
      <c r="X330" s="11">
        <v>5.076339287251308</v>
      </c>
      <c r="Y330" s="11">
        <v>1.5254204752720328</v>
      </c>
      <c r="Z330" s="11">
        <v>0.61161526936499333</v>
      </c>
      <c r="AA330" s="137"/>
      <c r="AB330" s="11">
        <v>14.736161439039739</v>
      </c>
      <c r="AC330" s="137"/>
      <c r="AD330" s="137"/>
      <c r="AE330" s="11">
        <v>16.011469012074013</v>
      </c>
      <c r="AF330" s="11">
        <v>1.5851682589045768</v>
      </c>
      <c r="AG330" s="11">
        <v>1.3047306179765525</v>
      </c>
      <c r="AH330" s="11">
        <v>0.28043764092802415</v>
      </c>
      <c r="AI330" s="137">
        <v>81.826559093058478</v>
      </c>
      <c r="AJ330" s="137"/>
      <c r="AK330" s="137">
        <v>2.5135897144794912</v>
      </c>
      <c r="AL330" s="80"/>
    </row>
    <row r="331" spans="1:38" s="2" customFormat="1" ht="15.75" x14ac:dyDescent="0.25">
      <c r="A331" s="32" t="s">
        <v>1099</v>
      </c>
      <c r="B331" s="30"/>
      <c r="C331" s="3" t="s">
        <v>1100</v>
      </c>
      <c r="D331" s="3"/>
      <c r="E331" s="3"/>
      <c r="F331" s="3"/>
      <c r="G331" s="3"/>
      <c r="H331" s="62">
        <f t="shared" si="6"/>
        <v>173.37127725535214</v>
      </c>
      <c r="I331" s="11">
        <v>6.8613527818037499</v>
      </c>
      <c r="J331" s="11">
        <v>0.60687482670350867</v>
      </c>
      <c r="K331" s="11">
        <v>3.5136154755349951</v>
      </c>
      <c r="L331" s="137"/>
      <c r="M331" s="11">
        <v>22.306151818241922</v>
      </c>
      <c r="N331" s="11">
        <v>1.9410870589305029</v>
      </c>
      <c r="O331" s="11">
        <v>13.328204796822456</v>
      </c>
      <c r="P331" s="11">
        <v>7.0368599624889612</v>
      </c>
      <c r="Q331" s="137"/>
      <c r="R331" s="11">
        <v>14.348088833256581</v>
      </c>
      <c r="S331" s="137"/>
      <c r="T331" s="11">
        <v>5.5634152086642299</v>
      </c>
      <c r="U331" s="11">
        <v>11.279722170781643</v>
      </c>
      <c r="V331" s="11"/>
      <c r="W331" s="11">
        <v>5.6648878650986711</v>
      </c>
      <c r="X331" s="11">
        <v>4.0688644557035296</v>
      </c>
      <c r="Y331" s="11">
        <v>1.1194471381717177</v>
      </c>
      <c r="Z331" s="11">
        <v>0.42652271180772411</v>
      </c>
      <c r="AA331" s="137"/>
      <c r="AB331" s="11">
        <v>11.099852681670018</v>
      </c>
      <c r="AC331" s="137"/>
      <c r="AD331" s="137"/>
      <c r="AE331" s="11">
        <v>13.004010925326178</v>
      </c>
      <c r="AF331" s="11">
        <v>1.6815375984334824</v>
      </c>
      <c r="AG331" s="11">
        <v>1.3772475784160234</v>
      </c>
      <c r="AH331" s="11">
        <v>0.30429002001745892</v>
      </c>
      <c r="AI331" s="137">
        <v>80.692890783011151</v>
      </c>
      <c r="AJ331" s="137"/>
      <c r="AK331" s="137">
        <v>2.4137641519246813</v>
      </c>
      <c r="AL331" s="80"/>
    </row>
    <row r="332" spans="1:38" s="2" customFormat="1" ht="15.75" x14ac:dyDescent="0.25">
      <c r="A332" s="32" t="s">
        <v>1101</v>
      </c>
      <c r="B332" s="30"/>
      <c r="C332" s="3" t="s">
        <v>387</v>
      </c>
      <c r="D332" s="3"/>
      <c r="E332" s="3"/>
      <c r="F332" s="3"/>
      <c r="G332" s="3"/>
      <c r="H332" s="62">
        <f t="shared" si="6"/>
        <v>215.33706404727144</v>
      </c>
      <c r="I332" s="11">
        <v>10.179598172190547</v>
      </c>
      <c r="J332" s="11">
        <v>0.878716598167818</v>
      </c>
      <c r="K332" s="11">
        <v>3.3737407473131036</v>
      </c>
      <c r="L332" s="137"/>
      <c r="M332" s="11">
        <v>23.616288332857049</v>
      </c>
      <c r="N332" s="11">
        <v>2.2343347452882392</v>
      </c>
      <c r="O332" s="11">
        <v>12.568406972400314</v>
      </c>
      <c r="P332" s="11">
        <v>8.8135466151684962</v>
      </c>
      <c r="Q332" s="137"/>
      <c r="R332" s="11">
        <v>11.233080442363454</v>
      </c>
      <c r="S332" s="137"/>
      <c r="T332" s="11">
        <v>5.3577219572739221</v>
      </c>
      <c r="U332" s="11">
        <v>8.6190832575272864</v>
      </c>
      <c r="V332" s="11"/>
      <c r="W332" s="11">
        <v>3.9238186475171526</v>
      </c>
      <c r="X332" s="11">
        <v>3.4371048744244943</v>
      </c>
      <c r="Y332" s="11">
        <v>0.96842667633452906</v>
      </c>
      <c r="Z332" s="11">
        <v>0.28973305925111159</v>
      </c>
      <c r="AA332" s="137"/>
      <c r="AB332" s="11">
        <v>7.6059523466615078</v>
      </c>
      <c r="AC332" s="137"/>
      <c r="AD332" s="137"/>
      <c r="AE332" s="11">
        <v>12.556984847170629</v>
      </c>
      <c r="AF332" s="11">
        <v>1.6724910146257939</v>
      </c>
      <c r="AG332" s="11">
        <v>1.3131284612775995</v>
      </c>
      <c r="AH332" s="11">
        <v>0.35936255334819422</v>
      </c>
      <c r="AI332" s="137">
        <v>126.78865403261388</v>
      </c>
      <c r="AJ332" s="137"/>
      <c r="AK332" s="137">
        <v>3.4547522985064774</v>
      </c>
      <c r="AL332" s="80"/>
    </row>
    <row r="333" spans="1:38" s="2" customFormat="1" ht="15.75" x14ac:dyDescent="0.25">
      <c r="A333" s="32" t="s">
        <v>1102</v>
      </c>
      <c r="B333" s="30"/>
      <c r="C333" s="3" t="s">
        <v>125</v>
      </c>
      <c r="D333" s="3"/>
      <c r="E333" s="3"/>
      <c r="F333" s="3"/>
      <c r="G333" s="3"/>
      <c r="H333" s="62">
        <f t="shared" si="6"/>
        <v>196.55304910234176</v>
      </c>
      <c r="I333" s="11">
        <v>9.2568320786549556</v>
      </c>
      <c r="J333" s="11">
        <v>0.77901476511479528</v>
      </c>
      <c r="K333" s="11">
        <v>2.4661504693888752</v>
      </c>
      <c r="L333" s="137"/>
      <c r="M333" s="11">
        <v>21.250990532373166</v>
      </c>
      <c r="N333" s="11">
        <v>1.617429232789579</v>
      </c>
      <c r="O333" s="11">
        <v>11.090128715896979</v>
      </c>
      <c r="P333" s="11">
        <v>8.5434325836866059</v>
      </c>
      <c r="Q333" s="137"/>
      <c r="R333" s="11">
        <v>10.291436375617957</v>
      </c>
      <c r="S333" s="137"/>
      <c r="T333" s="11">
        <v>7.0396375177679609</v>
      </c>
      <c r="U333" s="11">
        <v>5.9438178145590612</v>
      </c>
      <c r="V333" s="11"/>
      <c r="W333" s="11">
        <v>2.8091242672448393</v>
      </c>
      <c r="X333" s="11">
        <v>2.1753815671811281</v>
      </c>
      <c r="Y333" s="11">
        <v>0.72544274334774106</v>
      </c>
      <c r="Z333" s="11">
        <v>0.2338692367853531</v>
      </c>
      <c r="AA333" s="137"/>
      <c r="AB333" s="11">
        <v>5.9280937625782757</v>
      </c>
      <c r="AC333" s="137"/>
      <c r="AD333" s="137"/>
      <c r="AE333" s="11">
        <v>9.6195940605719521</v>
      </c>
      <c r="AF333" s="11">
        <v>1.4426335974616584</v>
      </c>
      <c r="AG333" s="11">
        <v>1.1102967925333767</v>
      </c>
      <c r="AH333" s="11">
        <v>0.33233680492828183</v>
      </c>
      <c r="AI333" s="137">
        <v>119.27810147855037</v>
      </c>
      <c r="AJ333" s="137"/>
      <c r="AK333" s="137">
        <v>3.2567466497027069</v>
      </c>
      <c r="AL333" s="80"/>
    </row>
    <row r="334" spans="1:38" s="2" customFormat="1" ht="15.75" x14ac:dyDescent="0.25">
      <c r="A334" s="32" t="s">
        <v>1103</v>
      </c>
      <c r="B334" s="30"/>
      <c r="C334" s="3" t="s">
        <v>1104</v>
      </c>
      <c r="D334" s="3"/>
      <c r="E334" s="3"/>
      <c r="F334" s="3"/>
      <c r="G334" s="3"/>
      <c r="H334" s="62">
        <f t="shared" si="6"/>
        <v>224.32445313826594</v>
      </c>
      <c r="I334" s="11">
        <v>12.143212241357983</v>
      </c>
      <c r="J334" s="11">
        <v>0.88046025885062695</v>
      </c>
      <c r="K334" s="11">
        <v>2.4802468903675132</v>
      </c>
      <c r="L334" s="137"/>
      <c r="M334" s="11">
        <v>18.572295085618876</v>
      </c>
      <c r="N334" s="11">
        <v>2.0345084681711474</v>
      </c>
      <c r="O334" s="11">
        <v>9.815422209727652</v>
      </c>
      <c r="P334" s="11">
        <v>6.722364407720077</v>
      </c>
      <c r="Q334" s="137"/>
      <c r="R334" s="11">
        <v>7.8143724390406524</v>
      </c>
      <c r="S334" s="137"/>
      <c r="T334" s="11">
        <v>4.6805172690379377</v>
      </c>
      <c r="U334" s="11">
        <v>5.3831412614032903</v>
      </c>
      <c r="V334" s="11"/>
      <c r="W334" s="11">
        <v>2.5054156912446963</v>
      </c>
      <c r="X334" s="11">
        <v>2.1116338938424892</v>
      </c>
      <c r="Y334" s="11">
        <v>0.54561402502215994</v>
      </c>
      <c r="Z334" s="11">
        <v>0.22047765129394484</v>
      </c>
      <c r="AA334" s="137"/>
      <c r="AB334" s="11">
        <v>3.9514435736367317</v>
      </c>
      <c r="AC334" s="137"/>
      <c r="AD334" s="137"/>
      <c r="AE334" s="11">
        <v>12.283902402421695</v>
      </c>
      <c r="AF334" s="11">
        <v>1.6802780367311527</v>
      </c>
      <c r="AG334" s="11">
        <v>1.3266459751677431</v>
      </c>
      <c r="AH334" s="11">
        <v>0.35363206156340976</v>
      </c>
      <c r="AI334" s="137">
        <v>150.30214942761324</v>
      </c>
      <c r="AJ334" s="137"/>
      <c r="AK334" s="137">
        <v>4.1524342521862438</v>
      </c>
      <c r="AL334" s="80"/>
    </row>
    <row r="335" spans="1:38" s="2" customFormat="1" ht="25.5" customHeight="1" x14ac:dyDescent="0.25">
      <c r="A335" s="32" t="s">
        <v>1105</v>
      </c>
      <c r="B335" s="30"/>
      <c r="C335" s="3" t="s">
        <v>1106</v>
      </c>
      <c r="D335" s="3"/>
      <c r="E335" s="3"/>
      <c r="F335" s="3"/>
      <c r="G335" s="3"/>
      <c r="H335" s="62">
        <f t="shared" si="6"/>
        <v>248.83895221450325</v>
      </c>
      <c r="I335" s="11">
        <v>9.2668054703582232</v>
      </c>
      <c r="J335" s="11">
        <v>1.2024146130850597</v>
      </c>
      <c r="K335" s="11">
        <v>4.4962823959440303</v>
      </c>
      <c r="L335" s="137"/>
      <c r="M335" s="11">
        <v>34.596543614945432</v>
      </c>
      <c r="N335" s="11">
        <v>2.5867104121179261</v>
      </c>
      <c r="O335" s="11">
        <v>17.755701915876479</v>
      </c>
      <c r="P335" s="11">
        <v>14.254131286951027</v>
      </c>
      <c r="Q335" s="137"/>
      <c r="R335" s="11">
        <v>18.165219564576152</v>
      </c>
      <c r="S335" s="137"/>
      <c r="T335" s="11">
        <v>8.8003825088001797</v>
      </c>
      <c r="U335" s="11">
        <v>10.438740413266025</v>
      </c>
      <c r="V335" s="11"/>
      <c r="W335" s="11">
        <v>4.2223430423178767</v>
      </c>
      <c r="X335" s="11">
        <v>4.4107685774063858</v>
      </c>
      <c r="Y335" s="11">
        <v>1.3589856042015847</v>
      </c>
      <c r="Z335" s="11">
        <v>0.44664318934017722</v>
      </c>
      <c r="AA335" s="137"/>
      <c r="AB335" s="11">
        <v>11.316898736047202</v>
      </c>
      <c r="AC335" s="137"/>
      <c r="AD335" s="137"/>
      <c r="AE335" s="11">
        <v>13.346571400375101</v>
      </c>
      <c r="AF335" s="11">
        <v>2.1662419632540271</v>
      </c>
      <c r="AG335" s="11">
        <v>1.7576279929004957</v>
      </c>
      <c r="AH335" s="11">
        <v>0.40861397035353159</v>
      </c>
      <c r="AI335" s="137">
        <v>131.3334493112857</v>
      </c>
      <c r="AJ335" s="137"/>
      <c r="AK335" s="137">
        <v>3.7094022225661236</v>
      </c>
      <c r="AL335" s="80"/>
    </row>
    <row r="336" spans="1:38" s="2" customFormat="1" ht="15.75" x14ac:dyDescent="0.25">
      <c r="A336" s="32" t="s">
        <v>1107</v>
      </c>
      <c r="B336" s="30"/>
      <c r="C336" s="3" t="s">
        <v>389</v>
      </c>
      <c r="D336" s="3"/>
      <c r="E336" s="3"/>
      <c r="F336" s="3"/>
      <c r="G336" s="3"/>
      <c r="H336" s="62">
        <f t="shared" si="6"/>
        <v>217.17880255710142</v>
      </c>
      <c r="I336" s="11">
        <v>8.7840697141036976</v>
      </c>
      <c r="J336" s="11">
        <v>0.83601857054825202</v>
      </c>
      <c r="K336" s="11">
        <v>2.7797233154582162</v>
      </c>
      <c r="L336" s="137"/>
      <c r="M336" s="11">
        <v>20.096144582908025</v>
      </c>
      <c r="N336" s="11">
        <v>1.8972072682310601</v>
      </c>
      <c r="O336" s="11">
        <v>11.402085864838943</v>
      </c>
      <c r="P336" s="11">
        <v>6.796851449838023</v>
      </c>
      <c r="Q336" s="137"/>
      <c r="R336" s="11">
        <v>8.300475711239951</v>
      </c>
      <c r="S336" s="137"/>
      <c r="T336" s="11">
        <v>5.4993392683687343</v>
      </c>
      <c r="U336" s="11">
        <v>6.6583616749054029</v>
      </c>
      <c r="V336" s="11"/>
      <c r="W336" s="11">
        <v>3.711495970663194</v>
      </c>
      <c r="X336" s="11">
        <v>1.9781164629776891</v>
      </c>
      <c r="Y336" s="11">
        <v>0.7162327700922736</v>
      </c>
      <c r="Z336" s="11">
        <v>0.25251647117224585</v>
      </c>
      <c r="AA336" s="137"/>
      <c r="AB336" s="11">
        <v>4.508469459662928</v>
      </c>
      <c r="AC336" s="137"/>
      <c r="AD336" s="137"/>
      <c r="AE336" s="11">
        <v>11.73531294006424</v>
      </c>
      <c r="AF336" s="11">
        <v>1.3821547606332782</v>
      </c>
      <c r="AG336" s="11">
        <v>1.1935409250727249</v>
      </c>
      <c r="AH336" s="11">
        <v>0.18861383556055336</v>
      </c>
      <c r="AI336" s="137">
        <v>142.62964425782866</v>
      </c>
      <c r="AJ336" s="137"/>
      <c r="AK336" s="137">
        <v>3.9690883013800327</v>
      </c>
      <c r="AL336" s="80"/>
    </row>
    <row r="337" spans="1:38" s="2" customFormat="1" ht="15.75" x14ac:dyDescent="0.25">
      <c r="A337" s="32" t="s">
        <v>1108</v>
      </c>
      <c r="B337" s="30"/>
      <c r="C337" s="3" t="s">
        <v>103</v>
      </c>
      <c r="D337" s="3"/>
      <c r="E337" s="3"/>
      <c r="F337" s="3"/>
      <c r="G337" s="3"/>
      <c r="H337" s="62">
        <f t="shared" si="6"/>
        <v>228.25358045847864</v>
      </c>
      <c r="I337" s="11">
        <v>10.498718866574736</v>
      </c>
      <c r="J337" s="11">
        <v>0.8728565087554877</v>
      </c>
      <c r="K337" s="11">
        <v>2.8654474679567614</v>
      </c>
      <c r="L337" s="137"/>
      <c r="M337" s="11">
        <v>18.305775633039758</v>
      </c>
      <c r="N337" s="11">
        <v>2.0215062617610324</v>
      </c>
      <c r="O337" s="11">
        <v>10.212462298695922</v>
      </c>
      <c r="P337" s="11">
        <v>6.0718070725828035</v>
      </c>
      <c r="Q337" s="137"/>
      <c r="R337" s="11">
        <v>8.7310915348640226</v>
      </c>
      <c r="S337" s="137"/>
      <c r="T337" s="11">
        <v>4.4654950004096721</v>
      </c>
      <c r="U337" s="11">
        <v>6.0693046097808807</v>
      </c>
      <c r="V337" s="11"/>
      <c r="W337" s="11">
        <v>3.0136118502739575</v>
      </c>
      <c r="X337" s="11">
        <v>2.1019578150262088</v>
      </c>
      <c r="Y337" s="11">
        <v>0.65186937097272679</v>
      </c>
      <c r="Z337" s="11">
        <v>0.30186557350798793</v>
      </c>
      <c r="AA337" s="137"/>
      <c r="AB337" s="11">
        <v>4.2009131745395347</v>
      </c>
      <c r="AC337" s="137"/>
      <c r="AD337" s="137"/>
      <c r="AE337" s="11">
        <v>12.308366186820695</v>
      </c>
      <c r="AF337" s="11">
        <v>1.2841200711623919</v>
      </c>
      <c r="AG337" s="11">
        <v>1.0987203859755921</v>
      </c>
      <c r="AH337" s="11">
        <v>0.18539968518679975</v>
      </c>
      <c r="AI337" s="137">
        <v>154.39145297456963</v>
      </c>
      <c r="AJ337" s="137"/>
      <c r="AK337" s="137">
        <v>4.2600384300050642</v>
      </c>
      <c r="AL337" s="80"/>
    </row>
    <row r="338" spans="1:38" s="2" customFormat="1" ht="15.75" x14ac:dyDescent="0.25">
      <c r="A338" s="32" t="s">
        <v>1109</v>
      </c>
      <c r="B338" s="30"/>
      <c r="C338" s="3" t="s">
        <v>106</v>
      </c>
      <c r="D338" s="3"/>
      <c r="E338" s="3"/>
      <c r="F338" s="3"/>
      <c r="G338" s="3"/>
      <c r="H338" s="62">
        <f t="shared" si="6"/>
        <v>215.48956527654096</v>
      </c>
      <c r="I338" s="11">
        <v>9.1067433381389229</v>
      </c>
      <c r="J338" s="11">
        <v>0.83515251056673845</v>
      </c>
      <c r="K338" s="11">
        <v>2.0621145602122386</v>
      </c>
      <c r="L338" s="137"/>
      <c r="M338" s="11">
        <v>14.021291887472943</v>
      </c>
      <c r="N338" s="11">
        <v>1.9539492819590991</v>
      </c>
      <c r="O338" s="11">
        <v>7.6836595919293416</v>
      </c>
      <c r="P338" s="11">
        <v>4.383683013584502</v>
      </c>
      <c r="Q338" s="137"/>
      <c r="R338" s="11">
        <v>6.1587459065055175</v>
      </c>
      <c r="S338" s="137"/>
      <c r="T338" s="11">
        <v>3.151986938330797</v>
      </c>
      <c r="U338" s="11">
        <v>3.584042671063028</v>
      </c>
      <c r="V338" s="11"/>
      <c r="W338" s="11">
        <v>1.6576700423708981</v>
      </c>
      <c r="X338" s="11">
        <v>1.425477024627809</v>
      </c>
      <c r="Y338" s="11">
        <v>0.35267695952827116</v>
      </c>
      <c r="Z338" s="11">
        <v>0.14821864453604933</v>
      </c>
      <c r="AA338" s="137"/>
      <c r="AB338" s="11">
        <v>2.5184869545961353</v>
      </c>
      <c r="AC338" s="137"/>
      <c r="AD338" s="137"/>
      <c r="AE338" s="11">
        <v>8.0110807670694477</v>
      </c>
      <c r="AF338" s="11">
        <v>0.93500518403477906</v>
      </c>
      <c r="AG338" s="11">
        <v>0.70124673356768341</v>
      </c>
      <c r="AH338" s="11">
        <v>0.23375845046709567</v>
      </c>
      <c r="AI338" s="137">
        <v>160.81894741099865</v>
      </c>
      <c r="AJ338" s="137"/>
      <c r="AK338" s="137">
        <v>4.2859671475517684</v>
      </c>
      <c r="AL338" s="80"/>
    </row>
    <row r="339" spans="1:38" s="2" customFormat="1" ht="15.75" x14ac:dyDescent="0.25">
      <c r="A339" s="32" t="s">
        <v>1110</v>
      </c>
      <c r="B339" s="30"/>
      <c r="C339" s="3" t="s">
        <v>390</v>
      </c>
      <c r="D339" s="3"/>
      <c r="E339" s="3"/>
      <c r="F339" s="3"/>
      <c r="G339" s="3"/>
      <c r="H339" s="62">
        <f t="shared" si="6"/>
        <v>216.7433330883795</v>
      </c>
      <c r="I339" s="11">
        <v>9.3499373955924199</v>
      </c>
      <c r="J339" s="11">
        <v>0.95561662718877582</v>
      </c>
      <c r="K339" s="11">
        <v>3.6859260082733094</v>
      </c>
      <c r="L339" s="137"/>
      <c r="M339" s="11">
        <v>26.714605689642191</v>
      </c>
      <c r="N339" s="11">
        <v>2.195589345046622</v>
      </c>
      <c r="O339" s="11">
        <v>14.133360287773087</v>
      </c>
      <c r="P339" s="11">
        <v>10.385656056822484</v>
      </c>
      <c r="Q339" s="137"/>
      <c r="R339" s="11">
        <v>13.211453903550879</v>
      </c>
      <c r="S339" s="137"/>
      <c r="T339" s="11">
        <v>7.2139237128016473</v>
      </c>
      <c r="U339" s="11">
        <v>8.1714903006840522</v>
      </c>
      <c r="V339" s="11"/>
      <c r="W339" s="11">
        <v>3.2955039905155785</v>
      </c>
      <c r="X339" s="11">
        <v>3.4167938027185487</v>
      </c>
      <c r="Y339" s="11">
        <v>1.1375945618725005</v>
      </c>
      <c r="Z339" s="11">
        <v>0.3215979455774256</v>
      </c>
      <c r="AA339" s="137"/>
      <c r="AB339" s="11">
        <v>9.5057221200049824</v>
      </c>
      <c r="AC339" s="137"/>
      <c r="AD339" s="137"/>
      <c r="AE339" s="11">
        <v>13.183743421127714</v>
      </c>
      <c r="AF339" s="11">
        <v>1.6917641598197948</v>
      </c>
      <c r="AG339" s="11">
        <v>1.3268886135842881</v>
      </c>
      <c r="AH339" s="11">
        <v>0.36487554623550655</v>
      </c>
      <c r="AI339" s="137">
        <v>119.80444747964376</v>
      </c>
      <c r="AJ339" s="137"/>
      <c r="AK339" s="137">
        <v>3.2547022700499864</v>
      </c>
      <c r="AL339" s="80"/>
    </row>
    <row r="340" spans="1:38" s="2" customFormat="1" ht="25.5" customHeight="1" x14ac:dyDescent="0.25">
      <c r="A340" s="32" t="s">
        <v>1111</v>
      </c>
      <c r="B340" s="30"/>
      <c r="C340" s="3" t="s">
        <v>391</v>
      </c>
      <c r="D340" s="3"/>
      <c r="E340" s="3"/>
      <c r="F340" s="3"/>
      <c r="G340" s="3"/>
      <c r="H340" s="62">
        <f t="shared" si="6"/>
        <v>190.6458383257168</v>
      </c>
      <c r="I340" s="11">
        <v>7.0006276241244416</v>
      </c>
      <c r="J340" s="11">
        <v>1.0824315766493255</v>
      </c>
      <c r="K340" s="11">
        <v>2.1000806533572653</v>
      </c>
      <c r="L340" s="137"/>
      <c r="M340" s="11">
        <v>13.015179355397764</v>
      </c>
      <c r="N340" s="11">
        <v>2.2986033654761178</v>
      </c>
      <c r="O340" s="11">
        <v>7.0224872595082752</v>
      </c>
      <c r="P340" s="11">
        <v>3.6940887304133709</v>
      </c>
      <c r="Q340" s="137"/>
      <c r="R340" s="11">
        <v>5.8557057059010456</v>
      </c>
      <c r="S340" s="137"/>
      <c r="T340" s="11">
        <v>2.9488192839307139</v>
      </c>
      <c r="U340" s="11">
        <v>4.200911044749577</v>
      </c>
      <c r="V340" s="11"/>
      <c r="W340" s="11">
        <v>1.498683256964213</v>
      </c>
      <c r="X340" s="11">
        <v>2.2382468838622542</v>
      </c>
      <c r="Y340" s="11">
        <v>0.34925225621402867</v>
      </c>
      <c r="Z340" s="11">
        <v>0.11472864770908166</v>
      </c>
      <c r="AA340" s="137"/>
      <c r="AB340" s="11">
        <v>5.2390719199922628</v>
      </c>
      <c r="AC340" s="137"/>
      <c r="AD340" s="137"/>
      <c r="AE340" s="11">
        <v>7.3724082989592219</v>
      </c>
      <c r="AF340" s="11">
        <v>1.0285628899245722</v>
      </c>
      <c r="AG340" s="11">
        <v>0.87295300164639211</v>
      </c>
      <c r="AH340" s="11">
        <v>0.15560988827818001</v>
      </c>
      <c r="AI340" s="137">
        <v>137.25484182358645</v>
      </c>
      <c r="AJ340" s="137"/>
      <c r="AK340" s="137">
        <v>3.5471981491441475</v>
      </c>
      <c r="AL340" s="80"/>
    </row>
    <row r="341" spans="1:38" s="2" customFormat="1" ht="15.75" x14ac:dyDescent="0.25">
      <c r="A341" s="32" t="s">
        <v>1112</v>
      </c>
      <c r="B341" s="30"/>
      <c r="C341" s="3" t="s">
        <v>392</v>
      </c>
      <c r="D341" s="3"/>
      <c r="E341" s="3"/>
      <c r="F341" s="3"/>
      <c r="G341" s="3"/>
      <c r="H341" s="62">
        <f t="shared" si="6"/>
        <v>269.48960170255009</v>
      </c>
      <c r="I341" s="11">
        <v>11.351391491263431</v>
      </c>
      <c r="J341" s="11">
        <v>1.0241656568514679</v>
      </c>
      <c r="K341" s="11">
        <v>4.0692804827452989</v>
      </c>
      <c r="L341" s="137"/>
      <c r="M341" s="11">
        <v>25.988797497193179</v>
      </c>
      <c r="N341" s="11">
        <v>3.0234010692798563</v>
      </c>
      <c r="O341" s="11">
        <v>13.922598103451467</v>
      </c>
      <c r="P341" s="11">
        <v>9.0427983244618559</v>
      </c>
      <c r="Q341" s="137"/>
      <c r="R341" s="11">
        <v>12.515746565488346</v>
      </c>
      <c r="S341" s="137"/>
      <c r="T341" s="11">
        <v>6.3069882137628204</v>
      </c>
      <c r="U341" s="11">
        <v>8.5695010410981922</v>
      </c>
      <c r="V341" s="11"/>
      <c r="W341" s="11">
        <v>3.8079810858605478</v>
      </c>
      <c r="X341" s="11">
        <v>3.5597264981523358</v>
      </c>
      <c r="Y341" s="11">
        <v>0.90373754757046709</v>
      </c>
      <c r="Z341" s="11">
        <v>0.29805590951484229</v>
      </c>
      <c r="AA341" s="137"/>
      <c r="AB341" s="11">
        <v>8.4754535102758908</v>
      </c>
      <c r="AC341" s="137"/>
      <c r="AD341" s="137"/>
      <c r="AE341" s="11">
        <v>15.056062702083967</v>
      </c>
      <c r="AF341" s="11">
        <v>1.6860015479612243</v>
      </c>
      <c r="AG341" s="11">
        <v>1.3787481054657087</v>
      </c>
      <c r="AH341" s="11">
        <v>0.30725344249551556</v>
      </c>
      <c r="AI341" s="137">
        <v>169.91866000682492</v>
      </c>
      <c r="AJ341" s="137"/>
      <c r="AK341" s="137">
        <v>4.5275529870013447</v>
      </c>
      <c r="AL341" s="80"/>
    </row>
    <row r="342" spans="1:38" s="2" customFormat="1" ht="15.75" x14ac:dyDescent="0.25">
      <c r="A342" s="32" t="s">
        <v>1113</v>
      </c>
      <c r="B342" s="30"/>
      <c r="C342" s="3" t="s">
        <v>28</v>
      </c>
      <c r="D342" s="3"/>
      <c r="E342" s="3"/>
      <c r="F342" s="3"/>
      <c r="G342" s="3"/>
      <c r="H342" s="62">
        <f t="shared" si="6"/>
        <v>224.37081526294492</v>
      </c>
      <c r="I342" s="11">
        <v>9.7013870983610175</v>
      </c>
      <c r="J342" s="11">
        <v>0.77634566545971051</v>
      </c>
      <c r="K342" s="11">
        <v>3.0579996324123391</v>
      </c>
      <c r="L342" s="137"/>
      <c r="M342" s="11">
        <v>23.574110087032722</v>
      </c>
      <c r="N342" s="11">
        <v>1.8960336575592251</v>
      </c>
      <c r="O342" s="11">
        <v>12.207066877012245</v>
      </c>
      <c r="P342" s="11">
        <v>9.4710095524612505</v>
      </c>
      <c r="Q342" s="137"/>
      <c r="R342" s="11">
        <v>9.4845843120073265</v>
      </c>
      <c r="S342" s="137"/>
      <c r="T342" s="11">
        <v>5.709621291838701</v>
      </c>
      <c r="U342" s="11">
        <v>5.4623871332589333</v>
      </c>
      <c r="V342" s="11"/>
      <c r="W342" s="11">
        <v>2.4051254445618397</v>
      </c>
      <c r="X342" s="11">
        <v>2.0320323475016626</v>
      </c>
      <c r="Y342" s="11">
        <v>0.76496763491344155</v>
      </c>
      <c r="Z342" s="11">
        <v>0.26026170628199019</v>
      </c>
      <c r="AA342" s="137"/>
      <c r="AB342" s="11">
        <v>6.06522927122331</v>
      </c>
      <c r="AC342" s="137"/>
      <c r="AD342" s="137"/>
      <c r="AE342" s="11">
        <v>10.51795801080142</v>
      </c>
      <c r="AF342" s="11">
        <v>1.5676356204451316</v>
      </c>
      <c r="AG342" s="11">
        <v>1.2380689056415981</v>
      </c>
      <c r="AH342" s="11">
        <v>0.32956671480353356</v>
      </c>
      <c r="AI342" s="137">
        <v>144.60344176192893</v>
      </c>
      <c r="AJ342" s="137"/>
      <c r="AK342" s="137">
        <v>3.8501153781753503</v>
      </c>
      <c r="AL342" s="80"/>
    </row>
    <row r="343" spans="1:38" s="2" customFormat="1" ht="15.75" x14ac:dyDescent="0.25">
      <c r="A343" s="32" t="s">
        <v>1114</v>
      </c>
      <c r="B343" s="30"/>
      <c r="C343" s="3" t="s">
        <v>393</v>
      </c>
      <c r="D343" s="3"/>
      <c r="E343" s="3"/>
      <c r="F343" s="3"/>
      <c r="G343" s="3"/>
      <c r="H343" s="62">
        <f t="shared" si="6"/>
        <v>163.77152557020477</v>
      </c>
      <c r="I343" s="11">
        <v>5.7216843102323436</v>
      </c>
      <c r="J343" s="11">
        <v>1.0394759800098643</v>
      </c>
      <c r="K343" s="11">
        <v>1.3088015557563546</v>
      </c>
      <c r="L343" s="137"/>
      <c r="M343" s="11">
        <v>8.986970875479944</v>
      </c>
      <c r="N343" s="11">
        <v>1.5334916976467865</v>
      </c>
      <c r="O343" s="11">
        <v>5.048926457476453</v>
      </c>
      <c r="P343" s="11">
        <v>2.4045527203567056</v>
      </c>
      <c r="Q343" s="137"/>
      <c r="R343" s="11">
        <v>3.3958435285063961</v>
      </c>
      <c r="S343" s="137"/>
      <c r="T343" s="11">
        <v>1.7172238319114272</v>
      </c>
      <c r="U343" s="11">
        <v>2.1840029932720539</v>
      </c>
      <c r="V343" s="11"/>
      <c r="W343" s="11">
        <v>0.9002632605856109</v>
      </c>
      <c r="X343" s="11">
        <v>1.0323520989563513</v>
      </c>
      <c r="Y343" s="11">
        <v>0.1878785230464021</v>
      </c>
      <c r="Z343" s="11">
        <v>6.3509110683689515E-2</v>
      </c>
      <c r="AA343" s="137"/>
      <c r="AB343" s="11">
        <v>2.2259864282133917</v>
      </c>
      <c r="AC343" s="137"/>
      <c r="AD343" s="137"/>
      <c r="AE343" s="11">
        <v>4.7894542409775323</v>
      </c>
      <c r="AF343" s="11">
        <v>0.71950364716366133</v>
      </c>
      <c r="AG343" s="11">
        <v>0.53465375085658262</v>
      </c>
      <c r="AH343" s="11">
        <v>0.18484989630707871</v>
      </c>
      <c r="AI343" s="137">
        <v>128.41830222830689</v>
      </c>
      <c r="AJ343" s="137"/>
      <c r="AK343" s="137">
        <v>3.2642759503749237</v>
      </c>
      <c r="AL343" s="80"/>
    </row>
    <row r="344" spans="1:38" s="2" customFormat="1" ht="15.75" x14ac:dyDescent="0.25">
      <c r="A344" s="32" t="s">
        <v>1115</v>
      </c>
      <c r="B344" s="30"/>
      <c r="C344" s="3" t="s">
        <v>394</v>
      </c>
      <c r="D344" s="3"/>
      <c r="E344" s="3"/>
      <c r="F344" s="3"/>
      <c r="G344" s="3"/>
      <c r="H344" s="62">
        <f t="shared" si="6"/>
        <v>191.68736172318927</v>
      </c>
      <c r="I344" s="11">
        <v>8.0032656973673983</v>
      </c>
      <c r="J344" s="11">
        <v>1.03097705420099</v>
      </c>
      <c r="K344" s="11">
        <v>2.1580477565243306</v>
      </c>
      <c r="L344" s="137"/>
      <c r="M344" s="11">
        <v>13.268468750835458</v>
      </c>
      <c r="N344" s="11">
        <v>2.3512196190042345</v>
      </c>
      <c r="O344" s="11">
        <v>7.0416390315511084</v>
      </c>
      <c r="P344" s="11">
        <v>3.8756101002801149</v>
      </c>
      <c r="Q344" s="137"/>
      <c r="R344" s="11">
        <v>5.6919486734783593</v>
      </c>
      <c r="S344" s="137"/>
      <c r="T344" s="11">
        <v>3.2321016163494769</v>
      </c>
      <c r="U344" s="11">
        <v>4.9042651393966707</v>
      </c>
      <c r="V344" s="11"/>
      <c r="W344" s="11">
        <v>2.1358748112237942</v>
      </c>
      <c r="X344" s="11">
        <v>2.2351780993107586</v>
      </c>
      <c r="Y344" s="11">
        <v>0.41780082706090871</v>
      </c>
      <c r="Z344" s="11">
        <v>0.11541140180120929</v>
      </c>
      <c r="AA344" s="137"/>
      <c r="AB344" s="11">
        <v>4.7962446244104351</v>
      </c>
      <c r="AC344" s="137"/>
      <c r="AD344" s="137"/>
      <c r="AE344" s="11">
        <v>7.5562462144368014</v>
      </c>
      <c r="AF344" s="11">
        <v>0.91560088088062552</v>
      </c>
      <c r="AG344" s="11">
        <v>0.77328863352844501</v>
      </c>
      <c r="AH344" s="11">
        <v>0.14231224735218054</v>
      </c>
      <c r="AI344" s="137">
        <v>136.62727543766741</v>
      </c>
      <c r="AJ344" s="137"/>
      <c r="AK344" s="137">
        <v>3.502919877641316</v>
      </c>
      <c r="AL344" s="80"/>
    </row>
    <row r="345" spans="1:38" s="2" customFormat="1" ht="25.5" customHeight="1" x14ac:dyDescent="0.25">
      <c r="A345" s="32" t="s">
        <v>1116</v>
      </c>
      <c r="B345" s="30"/>
      <c r="C345" s="3" t="s">
        <v>1117</v>
      </c>
      <c r="D345" s="3"/>
      <c r="E345" s="3"/>
      <c r="F345" s="3"/>
      <c r="G345" s="3"/>
      <c r="H345" s="62">
        <f t="shared" si="6"/>
        <v>187.23780405685523</v>
      </c>
      <c r="I345" s="11">
        <v>8.4219519423418507</v>
      </c>
      <c r="J345" s="11">
        <v>0.77615134052181389</v>
      </c>
      <c r="K345" s="11">
        <v>1.8490333547923208</v>
      </c>
      <c r="L345" s="137"/>
      <c r="M345" s="11">
        <v>13.273510034178864</v>
      </c>
      <c r="N345" s="11">
        <v>1.8556821979850113</v>
      </c>
      <c r="O345" s="11">
        <v>7.4335497170889706</v>
      </c>
      <c r="P345" s="11">
        <v>3.9842781191048826</v>
      </c>
      <c r="Q345" s="137"/>
      <c r="R345" s="11">
        <v>5.322496281906834</v>
      </c>
      <c r="S345" s="137"/>
      <c r="T345" s="11">
        <v>3.0496621977414944</v>
      </c>
      <c r="U345" s="11">
        <v>3.6441388591839061</v>
      </c>
      <c r="V345" s="11"/>
      <c r="W345" s="11">
        <v>1.7223376702825595</v>
      </c>
      <c r="X345" s="11">
        <v>1.5207897098056378</v>
      </c>
      <c r="Y345" s="11">
        <v>0.26750190180678929</v>
      </c>
      <c r="Z345" s="11">
        <v>0.13350957728891946</v>
      </c>
      <c r="AA345" s="137"/>
      <c r="AB345" s="11">
        <v>3.3466062605902533</v>
      </c>
      <c r="AC345" s="137"/>
      <c r="AD345" s="137"/>
      <c r="AE345" s="11">
        <v>7.4629196286111723</v>
      </c>
      <c r="AF345" s="11">
        <v>0.92108581571696424</v>
      </c>
      <c r="AG345" s="11">
        <v>0.78022809224162804</v>
      </c>
      <c r="AH345" s="11">
        <v>0.14085772347533621</v>
      </c>
      <c r="AI345" s="137">
        <v>135.5745834354806</v>
      </c>
      <c r="AJ345" s="137"/>
      <c r="AK345" s="137">
        <v>3.5956649057891403</v>
      </c>
      <c r="AL345" s="80"/>
    </row>
    <row r="346" spans="1:38" s="2" customFormat="1" ht="15.75" x14ac:dyDescent="0.25">
      <c r="A346" s="32" t="s">
        <v>1118</v>
      </c>
      <c r="B346" s="30"/>
      <c r="C346" s="3" t="s">
        <v>1119</v>
      </c>
      <c r="D346" s="3"/>
      <c r="E346" s="3"/>
      <c r="F346" s="3"/>
      <c r="G346" s="3"/>
      <c r="H346" s="62">
        <f t="shared" si="6"/>
        <v>210.03003515122043</v>
      </c>
      <c r="I346" s="11">
        <v>10.21911788595825</v>
      </c>
      <c r="J346" s="11">
        <v>0.98131732702692553</v>
      </c>
      <c r="K346" s="11">
        <v>1.9313781092601403</v>
      </c>
      <c r="L346" s="137"/>
      <c r="M346" s="11">
        <v>14.288279407481772</v>
      </c>
      <c r="N346" s="11">
        <v>1.3204507393440608</v>
      </c>
      <c r="O346" s="11">
        <v>7.6283511826312678</v>
      </c>
      <c r="P346" s="11">
        <v>5.3394774855064444</v>
      </c>
      <c r="Q346" s="137"/>
      <c r="R346" s="11">
        <v>6.6429240146034658</v>
      </c>
      <c r="S346" s="137"/>
      <c r="T346" s="11">
        <v>2.7110200973034977</v>
      </c>
      <c r="U346" s="11">
        <v>3.7733843046738484</v>
      </c>
      <c r="V346" s="11"/>
      <c r="W346" s="11">
        <v>1.9128151539432028</v>
      </c>
      <c r="X346" s="11">
        <v>1.2571259695410626</v>
      </c>
      <c r="Y346" s="11">
        <v>0.47969205497407746</v>
      </c>
      <c r="Z346" s="11">
        <v>0.12375112621550595</v>
      </c>
      <c r="AA346" s="137"/>
      <c r="AB346" s="11">
        <v>3.668280926067498</v>
      </c>
      <c r="AC346" s="137"/>
      <c r="AD346" s="137"/>
      <c r="AE346" s="11">
        <v>10.196691723297596</v>
      </c>
      <c r="AF346" s="11">
        <v>1.1163873236071176</v>
      </c>
      <c r="AG346" s="11">
        <v>0.92599120541450164</v>
      </c>
      <c r="AH346" s="11">
        <v>0.19039611819261595</v>
      </c>
      <c r="AI346" s="137">
        <v>150.40336981243888</v>
      </c>
      <c r="AJ346" s="137"/>
      <c r="AK346" s="137">
        <v>4.0978842195014487</v>
      </c>
      <c r="AL346" s="80"/>
    </row>
    <row r="347" spans="1:38" s="2" customFormat="1" ht="15.75" x14ac:dyDescent="0.25">
      <c r="A347" s="32" t="s">
        <v>1120</v>
      </c>
      <c r="B347" s="30"/>
      <c r="C347" s="3" t="s">
        <v>70</v>
      </c>
      <c r="D347" s="3"/>
      <c r="E347" s="3"/>
      <c r="F347" s="3"/>
      <c r="G347" s="3"/>
      <c r="H347" s="62">
        <f t="shared" si="6"/>
        <v>255.48082416420795</v>
      </c>
      <c r="I347" s="11">
        <v>11.95273941762183</v>
      </c>
      <c r="J347" s="11">
        <v>0.80073682661583279</v>
      </c>
      <c r="K347" s="11">
        <v>2.3259696168991684</v>
      </c>
      <c r="L347" s="137"/>
      <c r="M347" s="11">
        <v>17.061462505455907</v>
      </c>
      <c r="N347" s="11">
        <v>1.5641955525608375</v>
      </c>
      <c r="O347" s="11">
        <v>9.5641945802200148</v>
      </c>
      <c r="P347" s="11">
        <v>5.9330723726750563</v>
      </c>
      <c r="Q347" s="137"/>
      <c r="R347" s="11">
        <v>7.5123949927057758</v>
      </c>
      <c r="S347" s="137"/>
      <c r="T347" s="11">
        <v>4.2900885904453894</v>
      </c>
      <c r="U347" s="11">
        <v>4.660114697441041</v>
      </c>
      <c r="V347" s="11"/>
      <c r="W347" s="11">
        <v>2.4746936007933749</v>
      </c>
      <c r="X347" s="11">
        <v>1.4381647943295108</v>
      </c>
      <c r="Y347" s="11">
        <v>0.55121761308995032</v>
      </c>
      <c r="Z347" s="11">
        <v>0.19603868922820525</v>
      </c>
      <c r="AA347" s="137"/>
      <c r="AB347" s="11">
        <v>4.222216412761016</v>
      </c>
      <c r="AC347" s="137"/>
      <c r="AD347" s="137"/>
      <c r="AE347" s="11">
        <v>12.771205204563097</v>
      </c>
      <c r="AF347" s="11">
        <v>1.8350546589675767</v>
      </c>
      <c r="AG347" s="11">
        <v>1.554091395703995</v>
      </c>
      <c r="AH347" s="11">
        <v>0.28096326326358162</v>
      </c>
      <c r="AI347" s="137">
        <v>183.168408380503</v>
      </c>
      <c r="AJ347" s="137"/>
      <c r="AK347" s="137">
        <v>4.8804328602283107</v>
      </c>
      <c r="AL347" s="80"/>
    </row>
    <row r="348" spans="1:38" s="2" customFormat="1" ht="15.75" x14ac:dyDescent="0.25">
      <c r="A348" s="32" t="s">
        <v>1121</v>
      </c>
      <c r="B348" s="30"/>
      <c r="C348" s="3" t="s">
        <v>397</v>
      </c>
      <c r="D348" s="3"/>
      <c r="E348" s="3"/>
      <c r="F348" s="3"/>
      <c r="G348" s="3"/>
      <c r="H348" s="62">
        <f t="shared" si="6"/>
        <v>233.42839874918391</v>
      </c>
      <c r="I348" s="11">
        <v>11.41707296388695</v>
      </c>
      <c r="J348" s="11">
        <v>0.98860374707978427</v>
      </c>
      <c r="K348" s="11">
        <v>2.8064777743929219</v>
      </c>
      <c r="L348" s="137"/>
      <c r="M348" s="11">
        <v>21.065005620830021</v>
      </c>
      <c r="N348" s="11">
        <v>2.0191165454622588</v>
      </c>
      <c r="O348" s="11">
        <v>11.223460490316743</v>
      </c>
      <c r="P348" s="11">
        <v>7.8224285850510205</v>
      </c>
      <c r="Q348" s="137"/>
      <c r="R348" s="11">
        <v>7.7938656600258316</v>
      </c>
      <c r="S348" s="137"/>
      <c r="T348" s="11">
        <v>5.0804731201588282</v>
      </c>
      <c r="U348" s="11">
        <v>5.6236742859435935</v>
      </c>
      <c r="V348" s="11"/>
      <c r="W348" s="11">
        <v>2.6157566613875449</v>
      </c>
      <c r="X348" s="11">
        <v>2.0447045462035258</v>
      </c>
      <c r="Y348" s="11">
        <v>0.73468775525022834</v>
      </c>
      <c r="Z348" s="11">
        <v>0.22852532310229337</v>
      </c>
      <c r="AA348" s="137"/>
      <c r="AB348" s="11">
        <v>6.502436143454462</v>
      </c>
      <c r="AC348" s="137"/>
      <c r="AD348" s="137"/>
      <c r="AE348" s="11">
        <v>12.445246823436479</v>
      </c>
      <c r="AF348" s="11">
        <v>1.8073709338106552</v>
      </c>
      <c r="AG348" s="11">
        <v>1.5247129916376039</v>
      </c>
      <c r="AH348" s="11">
        <v>0.28265794217305129</v>
      </c>
      <c r="AI348" s="137">
        <v>153.69303231927262</v>
      </c>
      <c r="AJ348" s="137"/>
      <c r="AK348" s="137">
        <v>4.2051393568917543</v>
      </c>
      <c r="AL348" s="80"/>
    </row>
    <row r="349" spans="1:38" s="2" customFormat="1" ht="15.75" x14ac:dyDescent="0.25">
      <c r="A349" s="32" t="s">
        <v>1122</v>
      </c>
      <c r="B349" s="30"/>
      <c r="C349" s="3" t="s">
        <v>1123</v>
      </c>
      <c r="D349" s="3"/>
      <c r="E349" s="3"/>
      <c r="F349" s="3"/>
      <c r="G349" s="3"/>
      <c r="H349" s="62">
        <f t="shared" si="6"/>
        <v>216.02244342311957</v>
      </c>
      <c r="I349" s="11">
        <v>9.7484554619171586</v>
      </c>
      <c r="J349" s="11">
        <v>0.94395934574610141</v>
      </c>
      <c r="K349" s="11">
        <v>1.4946617635102675</v>
      </c>
      <c r="L349" s="137"/>
      <c r="M349" s="11">
        <v>13.013890865085534</v>
      </c>
      <c r="N349" s="11">
        <v>1.3038314623436482</v>
      </c>
      <c r="O349" s="11">
        <v>7.0564152030062202</v>
      </c>
      <c r="P349" s="11">
        <v>4.6536441997356661</v>
      </c>
      <c r="Q349" s="137"/>
      <c r="R349" s="11">
        <v>5.97657443399829</v>
      </c>
      <c r="S349" s="137"/>
      <c r="T349" s="11">
        <v>3.1860702880143008</v>
      </c>
      <c r="U349" s="11">
        <v>3.4888502436656759</v>
      </c>
      <c r="V349" s="11"/>
      <c r="W349" s="11">
        <v>1.7763389041984416</v>
      </c>
      <c r="X349" s="11">
        <v>1.3589564157346052</v>
      </c>
      <c r="Y349" s="11">
        <v>0.25542524813405693</v>
      </c>
      <c r="Z349" s="11">
        <v>9.8129675598571914E-2</v>
      </c>
      <c r="AA349" s="137"/>
      <c r="AB349" s="11">
        <v>2.8857956620036682</v>
      </c>
      <c r="AC349" s="137"/>
      <c r="AD349" s="137"/>
      <c r="AE349" s="11">
        <v>7.5502094433608367</v>
      </c>
      <c r="AF349" s="11">
        <v>0.87136746428171641</v>
      </c>
      <c r="AG349" s="11">
        <v>0.64677568609766145</v>
      </c>
      <c r="AH349" s="11">
        <v>0.22459177818405496</v>
      </c>
      <c r="AI349" s="137">
        <v>162.62067026089528</v>
      </c>
      <c r="AJ349" s="137"/>
      <c r="AK349" s="137">
        <v>4.241938190640731</v>
      </c>
      <c r="AL349" s="80"/>
    </row>
    <row r="350" spans="1:38" s="2" customFormat="1" ht="25.5" customHeight="1" x14ac:dyDescent="0.25">
      <c r="A350" s="32" t="s">
        <v>1124</v>
      </c>
      <c r="B350" s="30"/>
      <c r="C350" s="3" t="s">
        <v>399</v>
      </c>
      <c r="D350" s="3"/>
      <c r="E350" s="3"/>
      <c r="F350" s="3"/>
      <c r="G350" s="3"/>
      <c r="H350" s="62">
        <f t="shared" si="6"/>
        <v>189.33144143360181</v>
      </c>
      <c r="I350" s="11">
        <v>6.9988843022993983</v>
      </c>
      <c r="J350" s="11">
        <v>1.0363169398259853</v>
      </c>
      <c r="K350" s="11">
        <v>2.5834147789827249</v>
      </c>
      <c r="L350" s="137"/>
      <c r="M350" s="11">
        <v>18.191064677409319</v>
      </c>
      <c r="N350" s="11">
        <v>2.3744056164197915</v>
      </c>
      <c r="O350" s="11">
        <v>10.298913806631903</v>
      </c>
      <c r="P350" s="11">
        <v>5.5177452543576244</v>
      </c>
      <c r="Q350" s="137"/>
      <c r="R350" s="11">
        <v>9.4369447929010821</v>
      </c>
      <c r="S350" s="137"/>
      <c r="T350" s="11">
        <v>4.6131274488987746</v>
      </c>
      <c r="U350" s="11">
        <v>6.7847195406459972</v>
      </c>
      <c r="V350" s="11"/>
      <c r="W350" s="11">
        <v>2.4655448150609667</v>
      </c>
      <c r="X350" s="11">
        <v>3.4762905931012886</v>
      </c>
      <c r="Y350" s="11">
        <v>0.50639150400296162</v>
      </c>
      <c r="Z350" s="11">
        <v>0.33649262848078021</v>
      </c>
      <c r="AA350" s="137"/>
      <c r="AB350" s="11">
        <v>6.7394120677189733</v>
      </c>
      <c r="AC350" s="137"/>
      <c r="AD350" s="137"/>
      <c r="AE350" s="11">
        <v>9.1403463436374786</v>
      </c>
      <c r="AF350" s="11">
        <v>1.0167687100172378</v>
      </c>
      <c r="AG350" s="11">
        <v>0.82949007602172109</v>
      </c>
      <c r="AH350" s="11">
        <v>0.18727863399551661</v>
      </c>
      <c r="AI350" s="137">
        <v>119.55139651757962</v>
      </c>
      <c r="AJ350" s="137"/>
      <c r="AK350" s="137">
        <v>3.2390453136852457</v>
      </c>
      <c r="AL350" s="80"/>
    </row>
    <row r="351" spans="1:38" s="2" customFormat="1" ht="15.75" x14ac:dyDescent="0.25">
      <c r="A351" s="32" t="s">
        <v>1125</v>
      </c>
      <c r="B351" s="30"/>
      <c r="C351" s="3" t="s">
        <v>400</v>
      </c>
      <c r="D351" s="3"/>
      <c r="E351" s="3"/>
      <c r="F351" s="3"/>
      <c r="G351" s="3"/>
      <c r="H351" s="62">
        <f t="shared" si="6"/>
        <v>255.46385251367136</v>
      </c>
      <c r="I351" s="11">
        <v>11.951548921044727</v>
      </c>
      <c r="J351" s="11">
        <v>0.95560206588871743</v>
      </c>
      <c r="K351" s="11">
        <v>3.9753390993547959</v>
      </c>
      <c r="L351" s="137"/>
      <c r="M351" s="11">
        <v>26.528043096605018</v>
      </c>
      <c r="N351" s="11">
        <v>3.0087628070982486</v>
      </c>
      <c r="O351" s="11">
        <v>15.129879467106436</v>
      </c>
      <c r="P351" s="11">
        <v>8.3894008224003329</v>
      </c>
      <c r="Q351" s="137"/>
      <c r="R351" s="11">
        <v>11.450785853507773</v>
      </c>
      <c r="S351" s="137"/>
      <c r="T351" s="11">
        <v>6.1296491602323089</v>
      </c>
      <c r="U351" s="11">
        <v>9.6467226853797943</v>
      </c>
      <c r="V351" s="11"/>
      <c r="W351" s="11">
        <v>4.7389481367117021</v>
      </c>
      <c r="X351" s="11">
        <v>3.4680314752703087</v>
      </c>
      <c r="Y351" s="11">
        <v>1.0427968534973213</v>
      </c>
      <c r="Z351" s="11">
        <v>0.39694621990046136</v>
      </c>
      <c r="AA351" s="137"/>
      <c r="AB351" s="11">
        <v>9.027981005904147</v>
      </c>
      <c r="AC351" s="137"/>
      <c r="AD351" s="137"/>
      <c r="AE351" s="11">
        <v>15.938979734967692</v>
      </c>
      <c r="AF351" s="11">
        <v>2.025301042999287</v>
      </c>
      <c r="AG351" s="11">
        <v>1.5039048318524362</v>
      </c>
      <c r="AH351" s="11">
        <v>0.52139621114685075</v>
      </c>
      <c r="AI351" s="137">
        <v>153.58168989596439</v>
      </c>
      <c r="AJ351" s="137"/>
      <c r="AK351" s="137">
        <v>4.2522099518226941</v>
      </c>
      <c r="AL351" s="80"/>
    </row>
    <row r="352" spans="1:38" s="2" customFormat="1" ht="15.75" x14ac:dyDescent="0.25">
      <c r="A352" s="32" t="s">
        <v>1126</v>
      </c>
      <c r="B352" s="30"/>
      <c r="C352" s="3" t="s">
        <v>4</v>
      </c>
      <c r="D352" s="3"/>
      <c r="E352" s="3"/>
      <c r="F352" s="3"/>
      <c r="G352" s="3"/>
      <c r="H352" s="62">
        <f t="shared" si="6"/>
        <v>243.56425394700088</v>
      </c>
      <c r="I352" s="11">
        <v>10.319013540833259</v>
      </c>
      <c r="J352" s="11">
        <v>1.1212836714970549</v>
      </c>
      <c r="K352" s="11">
        <v>4.0147328812248286</v>
      </c>
      <c r="L352" s="137"/>
      <c r="M352" s="11">
        <v>30.014350711582626</v>
      </c>
      <c r="N352" s="11">
        <v>2.6841688420934222</v>
      </c>
      <c r="O352" s="11">
        <v>16.498052073306578</v>
      </c>
      <c r="P352" s="11">
        <v>10.832129796182624</v>
      </c>
      <c r="Q352" s="137"/>
      <c r="R352" s="11">
        <v>14.896334704363559</v>
      </c>
      <c r="S352" s="137"/>
      <c r="T352" s="11">
        <v>7.5821663252382328</v>
      </c>
      <c r="U352" s="11">
        <v>10.781497590077922</v>
      </c>
      <c r="V352" s="11"/>
      <c r="W352" s="11">
        <v>4.6140153827238928</v>
      </c>
      <c r="X352" s="11">
        <v>4.2245277410885738</v>
      </c>
      <c r="Y352" s="11">
        <v>1.4126505364311677</v>
      </c>
      <c r="Z352" s="11">
        <v>0.53030392983428776</v>
      </c>
      <c r="AA352" s="137"/>
      <c r="AB352" s="11">
        <v>12.81337011415288</v>
      </c>
      <c r="AC352" s="137"/>
      <c r="AD352" s="137"/>
      <c r="AE352" s="11">
        <v>16.182313137992043</v>
      </c>
      <c r="AF352" s="11">
        <v>1.716747425131697</v>
      </c>
      <c r="AG352" s="11">
        <v>1.4011474624456914</v>
      </c>
      <c r="AH352" s="11">
        <v>0.31559996268600549</v>
      </c>
      <c r="AI352" s="137">
        <v>130.43258788633742</v>
      </c>
      <c r="AJ352" s="137"/>
      <c r="AK352" s="137">
        <v>3.6898559585693773</v>
      </c>
      <c r="AL352" s="80"/>
    </row>
    <row r="353" spans="1:38" s="2" customFormat="1" ht="15.75" x14ac:dyDescent="0.25">
      <c r="A353" s="32" t="s">
        <v>1127</v>
      </c>
      <c r="B353" s="30"/>
      <c r="C353" s="3" t="s">
        <v>50</v>
      </c>
      <c r="D353" s="3"/>
      <c r="E353" s="3"/>
      <c r="F353" s="3"/>
      <c r="G353" s="3"/>
      <c r="H353" s="62">
        <f t="shared" si="6"/>
        <v>201.51036324672495</v>
      </c>
      <c r="I353" s="11">
        <v>9.0944936851629539</v>
      </c>
      <c r="J353" s="11">
        <v>0.94098919861879793</v>
      </c>
      <c r="K353" s="11">
        <v>3.0545306696395027</v>
      </c>
      <c r="L353" s="137"/>
      <c r="M353" s="11">
        <v>22.074986156821357</v>
      </c>
      <c r="N353" s="11">
        <v>2.152286985795941</v>
      </c>
      <c r="O353" s="11">
        <v>10.719662562585295</v>
      </c>
      <c r="P353" s="11">
        <v>9.2030366084401205</v>
      </c>
      <c r="Q353" s="137"/>
      <c r="R353" s="11">
        <v>7.6077669058232207</v>
      </c>
      <c r="S353" s="137"/>
      <c r="T353" s="11">
        <v>5.4957927540536193</v>
      </c>
      <c r="U353" s="11">
        <v>5.7085622739612125</v>
      </c>
      <c r="V353" s="11"/>
      <c r="W353" s="11">
        <v>2.4025163609324793</v>
      </c>
      <c r="X353" s="11">
        <v>2.3765965150102555</v>
      </c>
      <c r="Y353" s="11">
        <v>0.71005558639549671</v>
      </c>
      <c r="Z353" s="11">
        <v>0.21939381162298177</v>
      </c>
      <c r="AA353" s="137"/>
      <c r="AB353" s="11">
        <v>5.3913362798102957</v>
      </c>
      <c r="AC353" s="137"/>
      <c r="AD353" s="137"/>
      <c r="AE353" s="11">
        <v>10.267187347345928</v>
      </c>
      <c r="AF353" s="11">
        <v>1.382849410235824</v>
      </c>
      <c r="AG353" s="11">
        <v>1.0995389713703565</v>
      </c>
      <c r="AH353" s="11">
        <v>0.28331043886546747</v>
      </c>
      <c r="AI353" s="137">
        <v>127.14292537950365</v>
      </c>
      <c r="AJ353" s="137"/>
      <c r="AK353" s="137">
        <v>3.3489431857485825</v>
      </c>
      <c r="AL353" s="80"/>
    </row>
    <row r="354" spans="1:38" s="2" customFormat="1" ht="15.75" x14ac:dyDescent="0.25">
      <c r="A354" s="32" t="s">
        <v>1128</v>
      </c>
      <c r="B354" s="30"/>
      <c r="C354" s="3" t="s">
        <v>401</v>
      </c>
      <c r="D354" s="3"/>
      <c r="E354" s="3"/>
      <c r="F354" s="3"/>
      <c r="G354" s="3"/>
      <c r="H354" s="62">
        <f t="shared" si="6"/>
        <v>228.12364958252442</v>
      </c>
      <c r="I354" s="11">
        <v>9.0682152629454649</v>
      </c>
      <c r="J354" s="11">
        <v>1.0374976447647049</v>
      </c>
      <c r="K354" s="11">
        <v>3.6755124360188196</v>
      </c>
      <c r="L354" s="137"/>
      <c r="M354" s="11">
        <v>21.562594105140569</v>
      </c>
      <c r="N354" s="11">
        <v>3.3759942102915446</v>
      </c>
      <c r="O354" s="11">
        <v>12.086184435978048</v>
      </c>
      <c r="P354" s="11">
        <v>6.1004154588709758</v>
      </c>
      <c r="Q354" s="137"/>
      <c r="R354" s="11">
        <v>10.671305351172746</v>
      </c>
      <c r="S354" s="137"/>
      <c r="T354" s="11">
        <v>5.3865937243405488</v>
      </c>
      <c r="U354" s="11">
        <v>8.1917747030478321</v>
      </c>
      <c r="V354" s="11"/>
      <c r="W354" s="11">
        <v>3.3789763664693071</v>
      </c>
      <c r="X354" s="11">
        <v>3.766654705338857</v>
      </c>
      <c r="Y354" s="11">
        <v>0.75570964573428046</v>
      </c>
      <c r="Z354" s="11">
        <v>0.29043398550538702</v>
      </c>
      <c r="AA354" s="137"/>
      <c r="AB354" s="11">
        <v>8.6393664956283818</v>
      </c>
      <c r="AC354" s="137"/>
      <c r="AD354" s="137"/>
      <c r="AE354" s="11">
        <v>10.065720658539229</v>
      </c>
      <c r="AF354" s="11">
        <v>1.140151066410928</v>
      </c>
      <c r="AG354" s="11">
        <v>0.99761678893424466</v>
      </c>
      <c r="AH354" s="11">
        <v>0.14253427747668326</v>
      </c>
      <c r="AI354" s="137">
        <v>144.82612660854537</v>
      </c>
      <c r="AJ354" s="137"/>
      <c r="AK354" s="137">
        <v>3.8587915259698242</v>
      </c>
      <c r="AL354" s="80"/>
    </row>
    <row r="355" spans="1:38" s="2" customFormat="1" ht="25.5" customHeight="1" x14ac:dyDescent="0.25">
      <c r="A355" s="32" t="s">
        <v>1129</v>
      </c>
      <c r="B355" s="30"/>
      <c r="C355" s="3" t="s">
        <v>402</v>
      </c>
      <c r="D355" s="3"/>
      <c r="E355" s="3"/>
      <c r="F355" s="3"/>
      <c r="G355" s="3"/>
      <c r="H355" s="62">
        <f t="shared" si="6"/>
        <v>227.76555779546007</v>
      </c>
      <c r="I355" s="11">
        <v>9.8878124988790272</v>
      </c>
      <c r="J355" s="11">
        <v>1.0703994250455651</v>
      </c>
      <c r="K355" s="11">
        <v>3.8416897891032713</v>
      </c>
      <c r="L355" s="137"/>
      <c r="M355" s="11">
        <v>28.222222732728738</v>
      </c>
      <c r="N355" s="11">
        <v>2.3871691011703526</v>
      </c>
      <c r="O355" s="11">
        <v>14.608067968731145</v>
      </c>
      <c r="P355" s="11">
        <v>11.226985662827238</v>
      </c>
      <c r="Q355" s="137"/>
      <c r="R355" s="11">
        <v>12.797994728441342</v>
      </c>
      <c r="S355" s="137"/>
      <c r="T355" s="11">
        <v>7.2616708264821295</v>
      </c>
      <c r="U355" s="11">
        <v>7.9166426884712493</v>
      </c>
      <c r="V355" s="11"/>
      <c r="W355" s="11">
        <v>3.2709033122066868</v>
      </c>
      <c r="X355" s="11">
        <v>3.0839208609219968</v>
      </c>
      <c r="Y355" s="11">
        <v>1.2086983584964717</v>
      </c>
      <c r="Z355" s="11">
        <v>0.35312015684609382</v>
      </c>
      <c r="AA355" s="137"/>
      <c r="AB355" s="11">
        <v>8.3404889751039786</v>
      </c>
      <c r="AC355" s="137"/>
      <c r="AD355" s="137"/>
      <c r="AE355" s="11">
        <v>14.160245332127783</v>
      </c>
      <c r="AF355" s="11">
        <v>1.8555205944487387</v>
      </c>
      <c r="AG355" s="11">
        <v>1.4107942550697958</v>
      </c>
      <c r="AH355" s="11">
        <v>0.44472633937894296</v>
      </c>
      <c r="AI355" s="137">
        <v>128.85354988305721</v>
      </c>
      <c r="AJ355" s="137"/>
      <c r="AK355" s="137">
        <v>3.5573203215710336</v>
      </c>
      <c r="AL355" s="80"/>
    </row>
    <row r="356" spans="1:38" s="2" customFormat="1" ht="15.75" x14ac:dyDescent="0.25">
      <c r="A356" s="32" t="s">
        <v>1130</v>
      </c>
      <c r="B356" s="30"/>
      <c r="C356" s="3" t="s">
        <v>403</v>
      </c>
      <c r="D356" s="3"/>
      <c r="E356" s="3"/>
      <c r="F356" s="3"/>
      <c r="G356" s="3"/>
      <c r="H356" s="62">
        <f t="shared" si="6"/>
        <v>191.40807049765169</v>
      </c>
      <c r="I356" s="11">
        <v>6.9944471173956586</v>
      </c>
      <c r="J356" s="11">
        <v>1.0234932484589636</v>
      </c>
      <c r="K356" s="11">
        <v>2.0659391083791312</v>
      </c>
      <c r="L356" s="137"/>
      <c r="M356" s="11">
        <v>14.093803256404094</v>
      </c>
      <c r="N356" s="11">
        <v>2.123547897629626</v>
      </c>
      <c r="O356" s="11">
        <v>8.3235536922088684</v>
      </c>
      <c r="P356" s="11">
        <v>3.6467016665655994</v>
      </c>
      <c r="Q356" s="137"/>
      <c r="R356" s="11">
        <v>5.9885897931311955</v>
      </c>
      <c r="S356" s="137"/>
      <c r="T356" s="11">
        <v>3.1618288823440466</v>
      </c>
      <c r="U356" s="11">
        <v>4.3687938478996049</v>
      </c>
      <c r="V356" s="11"/>
      <c r="W356" s="11">
        <v>1.7804133098460939</v>
      </c>
      <c r="X356" s="11">
        <v>2.0370721611160429</v>
      </c>
      <c r="Y356" s="11">
        <v>0.31434078650590014</v>
      </c>
      <c r="Z356" s="11">
        <v>0.23696759043156729</v>
      </c>
      <c r="AA356" s="137"/>
      <c r="AB356" s="11">
        <v>3.6364228841500532</v>
      </c>
      <c r="AC356" s="137"/>
      <c r="AD356" s="137"/>
      <c r="AE356" s="11">
        <v>7.0501841234626941</v>
      </c>
      <c r="AF356" s="11">
        <v>1.1196243023213086</v>
      </c>
      <c r="AG356" s="11">
        <v>0.96621810078904324</v>
      </c>
      <c r="AH356" s="11">
        <v>0.15340620153226528</v>
      </c>
      <c r="AI356" s="137">
        <v>138.30753382577325</v>
      </c>
      <c r="AJ356" s="137"/>
      <c r="AK356" s="137">
        <v>3.5974101079317067</v>
      </c>
      <c r="AL356" s="80"/>
    </row>
    <row r="357" spans="1:38" s="2" customFormat="1" ht="15.75" x14ac:dyDescent="0.25">
      <c r="A357" s="32" t="s">
        <v>1131</v>
      </c>
      <c r="B357" s="30"/>
      <c r="C357" s="3" t="s">
        <v>33</v>
      </c>
      <c r="D357" s="3"/>
      <c r="E357" s="3"/>
      <c r="F357" s="3"/>
      <c r="G357" s="3"/>
      <c r="H357" s="62">
        <f t="shared" si="6"/>
        <v>195.31356643566079</v>
      </c>
      <c r="I357" s="11">
        <v>8.6907628877233378</v>
      </c>
      <c r="J357" s="11">
        <v>0.85000363646745092</v>
      </c>
      <c r="K357" s="11">
        <v>2.7737826331605326</v>
      </c>
      <c r="L357" s="137"/>
      <c r="M357" s="11">
        <v>18.194425921358842</v>
      </c>
      <c r="N357" s="11">
        <v>2.0774096250515832</v>
      </c>
      <c r="O357" s="11">
        <v>9.2890320065629037</v>
      </c>
      <c r="P357" s="11">
        <v>6.8279842897443555</v>
      </c>
      <c r="Q357" s="137"/>
      <c r="R357" s="11">
        <v>6.8049509202252105</v>
      </c>
      <c r="S357" s="137"/>
      <c r="T357" s="11">
        <v>4.7878436751713096</v>
      </c>
      <c r="U357" s="11">
        <v>5.1090178359120735</v>
      </c>
      <c r="V357" s="11"/>
      <c r="W357" s="11">
        <v>2.2821377388909072</v>
      </c>
      <c r="X357" s="11">
        <v>1.9454978134827634</v>
      </c>
      <c r="Y357" s="11">
        <v>0.72990043788522618</v>
      </c>
      <c r="Z357" s="11">
        <v>0.15148184565317641</v>
      </c>
      <c r="AA357" s="137"/>
      <c r="AB357" s="11">
        <v>5.655014023703167</v>
      </c>
      <c r="AC357" s="137"/>
      <c r="AD357" s="137"/>
      <c r="AE357" s="11">
        <v>8.6259098714588731</v>
      </c>
      <c r="AF357" s="11">
        <v>1.2370669849450244</v>
      </c>
      <c r="AG357" s="11">
        <v>1.0490331464443965</v>
      </c>
      <c r="AH357" s="11">
        <v>0.18803383850062791</v>
      </c>
      <c r="AI357" s="137">
        <v>129.15721103753415</v>
      </c>
      <c r="AJ357" s="137"/>
      <c r="AK357" s="137">
        <v>3.4275770080007972</v>
      </c>
      <c r="AL357" s="80"/>
    </row>
    <row r="358" spans="1:38" s="2" customFormat="1" ht="15.75" x14ac:dyDescent="0.25">
      <c r="A358" s="32" t="s">
        <v>1132</v>
      </c>
      <c r="B358" s="30"/>
      <c r="C358" s="3" t="s">
        <v>404</v>
      </c>
      <c r="D358" s="3"/>
      <c r="E358" s="3"/>
      <c r="F358" s="3"/>
      <c r="G358" s="3"/>
      <c r="H358" s="62">
        <f t="shared" si="6"/>
        <v>252.04592360564951</v>
      </c>
      <c r="I358" s="11">
        <v>11.634972283377088</v>
      </c>
      <c r="J358" s="11">
        <v>0.74412513334716446</v>
      </c>
      <c r="K358" s="11">
        <v>3.3425895952917459</v>
      </c>
      <c r="L358" s="137"/>
      <c r="M358" s="11">
        <v>21.704263582742115</v>
      </c>
      <c r="N358" s="11">
        <v>2.7176748643410775</v>
      </c>
      <c r="O358" s="11">
        <v>11.398856644342896</v>
      </c>
      <c r="P358" s="11">
        <v>7.5877320740581427</v>
      </c>
      <c r="Q358" s="137"/>
      <c r="R358" s="11">
        <v>10.185489991178819</v>
      </c>
      <c r="S358" s="137"/>
      <c r="T358" s="11">
        <v>5.651628647077068</v>
      </c>
      <c r="U358" s="11">
        <v>7.0238451264649155</v>
      </c>
      <c r="V358" s="11"/>
      <c r="W358" s="11">
        <v>3.5932780776994422</v>
      </c>
      <c r="X358" s="11">
        <v>2.3433589182717514</v>
      </c>
      <c r="Y358" s="11">
        <v>0.81227499930048019</v>
      </c>
      <c r="Z358" s="11">
        <v>0.27493313119324225</v>
      </c>
      <c r="AA358" s="137"/>
      <c r="AB358" s="11">
        <v>6.6815138850344411</v>
      </c>
      <c r="AC358" s="137"/>
      <c r="AD358" s="137"/>
      <c r="AE358" s="11">
        <v>12.590189035015241</v>
      </c>
      <c r="AF358" s="11">
        <v>1.5908890768756851</v>
      </c>
      <c r="AG358" s="11">
        <v>1.3582030168058474</v>
      </c>
      <c r="AH358" s="11">
        <v>0.23268606006983766</v>
      </c>
      <c r="AI358" s="137">
        <v>166.50753303820039</v>
      </c>
      <c r="AJ358" s="137"/>
      <c r="AK358" s="137">
        <v>4.3888842110448385</v>
      </c>
      <c r="AL358" s="80"/>
    </row>
    <row r="359" spans="1:38" s="2" customFormat="1" ht="15.75" x14ac:dyDescent="0.25">
      <c r="A359" s="32" t="s">
        <v>1133</v>
      </c>
      <c r="B359" s="30"/>
      <c r="C359" s="3" t="s">
        <v>405</v>
      </c>
      <c r="D359" s="3"/>
      <c r="E359" s="3"/>
      <c r="F359" s="3"/>
      <c r="G359" s="3"/>
      <c r="H359" s="62">
        <f t="shared" si="6"/>
        <v>168.03843604275997</v>
      </c>
      <c r="I359" s="11">
        <v>6.860094673505678</v>
      </c>
      <c r="J359" s="11">
        <v>0.9449285579738006</v>
      </c>
      <c r="K359" s="11">
        <v>1.8106675622757797</v>
      </c>
      <c r="L359" s="137"/>
      <c r="M359" s="11">
        <v>12.144525405117065</v>
      </c>
      <c r="N359" s="11">
        <v>1.8458383666203988</v>
      </c>
      <c r="O359" s="11">
        <v>6.5594751090930989</v>
      </c>
      <c r="P359" s="11">
        <v>3.7392119294035671</v>
      </c>
      <c r="Q359" s="137"/>
      <c r="R359" s="11">
        <v>5.2071562642233298</v>
      </c>
      <c r="S359" s="137"/>
      <c r="T359" s="11">
        <v>2.5492729024956988</v>
      </c>
      <c r="U359" s="11">
        <v>3.3186389305875656</v>
      </c>
      <c r="V359" s="11"/>
      <c r="W359" s="11">
        <v>1.3340600143381904</v>
      </c>
      <c r="X359" s="11">
        <v>1.4696558439194682</v>
      </c>
      <c r="Y359" s="11">
        <v>0.36519613833558351</v>
      </c>
      <c r="Z359" s="11">
        <v>0.14972693399432366</v>
      </c>
      <c r="AA359" s="137"/>
      <c r="AB359" s="11">
        <v>3.2962994322830856</v>
      </c>
      <c r="AC359" s="137"/>
      <c r="AD359" s="137"/>
      <c r="AE359" s="11">
        <v>6.567790172796089</v>
      </c>
      <c r="AF359" s="11">
        <v>0.74580087796944428</v>
      </c>
      <c r="AG359" s="11">
        <v>0.55738641639824027</v>
      </c>
      <c r="AH359" s="11">
        <v>0.18841446157120398</v>
      </c>
      <c r="AI359" s="137">
        <v>121.38348548292396</v>
      </c>
      <c r="AJ359" s="137"/>
      <c r="AK359" s="137">
        <v>3.2097757806084863</v>
      </c>
      <c r="AL359" s="80"/>
    </row>
    <row r="360" spans="1:38" s="2" customFormat="1" ht="25.5" customHeight="1" x14ac:dyDescent="0.25">
      <c r="A360" s="32" t="s">
        <v>1134</v>
      </c>
      <c r="B360" s="30"/>
      <c r="C360" s="3" t="s">
        <v>406</v>
      </c>
      <c r="D360" s="3"/>
      <c r="E360" s="3"/>
      <c r="F360" s="3"/>
      <c r="G360" s="3"/>
      <c r="H360" s="62">
        <f t="shared" si="6"/>
        <v>172.1872008397151</v>
      </c>
      <c r="I360" s="11">
        <v>6.9078152913111879</v>
      </c>
      <c r="J360" s="11">
        <v>0.70542129507919005</v>
      </c>
      <c r="K360" s="11">
        <v>2.4620759420163867</v>
      </c>
      <c r="L360" s="137"/>
      <c r="M360" s="11">
        <v>16.666393089567549</v>
      </c>
      <c r="N360" s="11">
        <v>2.386655412154246</v>
      </c>
      <c r="O360" s="11">
        <v>9.5063930327677522</v>
      </c>
      <c r="P360" s="11">
        <v>4.7733446446455501</v>
      </c>
      <c r="Q360" s="137"/>
      <c r="R360" s="11">
        <v>7.9176227976672822</v>
      </c>
      <c r="S360" s="137"/>
      <c r="T360" s="11">
        <v>4.2514063760163001</v>
      </c>
      <c r="U360" s="11">
        <v>7.5416145646504926</v>
      </c>
      <c r="V360" s="11"/>
      <c r="W360" s="11">
        <v>3.1251371038678091</v>
      </c>
      <c r="X360" s="11">
        <v>3.5425335191640404</v>
      </c>
      <c r="Y360" s="11">
        <v>0.61460252554828521</v>
      </c>
      <c r="Z360" s="11">
        <v>0.2593414160703581</v>
      </c>
      <c r="AA360" s="137"/>
      <c r="AB360" s="11">
        <v>7.9937128295698194</v>
      </c>
      <c r="AC360" s="137"/>
      <c r="AD360" s="137"/>
      <c r="AE360" s="11">
        <v>9.6772192004256485</v>
      </c>
      <c r="AF360" s="11">
        <v>1.5002073837867775</v>
      </c>
      <c r="AG360" s="11">
        <v>1.3129649996075063</v>
      </c>
      <c r="AH360" s="11">
        <v>0.18724238417927128</v>
      </c>
      <c r="AI360" s="137">
        <v>103.71040629236481</v>
      </c>
      <c r="AJ360" s="137"/>
      <c r="AK360" s="137">
        <v>2.8533057772596684</v>
      </c>
      <c r="AL360" s="80"/>
    </row>
    <row r="361" spans="1:38" s="2" customFormat="1" ht="15.75" x14ac:dyDescent="0.25">
      <c r="A361" s="32" t="s">
        <v>1135</v>
      </c>
      <c r="B361" s="30"/>
      <c r="C361" s="3" t="s">
        <v>407</v>
      </c>
      <c r="D361" s="3"/>
      <c r="E361" s="3"/>
      <c r="F361" s="3"/>
      <c r="G361" s="3"/>
      <c r="H361" s="62">
        <f t="shared" si="6"/>
        <v>174.72002427781021</v>
      </c>
      <c r="I361" s="11">
        <v>6.2496562849766937</v>
      </c>
      <c r="J361" s="11">
        <v>0.80686774019777019</v>
      </c>
      <c r="K361" s="11">
        <v>2.7904737580860215</v>
      </c>
      <c r="L361" s="137"/>
      <c r="M361" s="11">
        <v>18.560746950817553</v>
      </c>
      <c r="N361" s="11">
        <v>2.2946513346514728</v>
      </c>
      <c r="O361" s="11">
        <v>11.225003537003751</v>
      </c>
      <c r="P361" s="11">
        <v>5.0410920791623273</v>
      </c>
      <c r="Q361" s="137"/>
      <c r="R361" s="11">
        <v>11.415193536358993</v>
      </c>
      <c r="S361" s="137"/>
      <c r="T361" s="11">
        <v>4.8879103304896487</v>
      </c>
      <c r="U361" s="11">
        <v>9.6443648817857781</v>
      </c>
      <c r="V361" s="11"/>
      <c r="W361" s="11">
        <v>4.2365936584137076</v>
      </c>
      <c r="X361" s="11">
        <v>4.3345744848635421</v>
      </c>
      <c r="Y361" s="11">
        <v>0.70254174320130791</v>
      </c>
      <c r="Z361" s="11">
        <v>0.37065499530721963</v>
      </c>
      <c r="AA361" s="137"/>
      <c r="AB361" s="11">
        <v>10.689293771485497</v>
      </c>
      <c r="AC361" s="137"/>
      <c r="AD361" s="137"/>
      <c r="AE361" s="11">
        <v>10.854908740722347</v>
      </c>
      <c r="AF361" s="11">
        <v>1.7422458068497955</v>
      </c>
      <c r="AG361" s="11">
        <v>1.458155996935053</v>
      </c>
      <c r="AH361" s="11">
        <v>0.28408980991474231</v>
      </c>
      <c r="AI361" s="137">
        <v>94.39813088840468</v>
      </c>
      <c r="AJ361" s="137"/>
      <c r="AK361" s="137">
        <v>2.6802315876354208</v>
      </c>
      <c r="AL361" s="80"/>
    </row>
    <row r="362" spans="1:38" s="2" customFormat="1" ht="15.75" x14ac:dyDescent="0.25">
      <c r="A362" s="32" t="s">
        <v>1136</v>
      </c>
      <c r="B362" s="30"/>
      <c r="C362" s="3" t="s">
        <v>409</v>
      </c>
      <c r="D362" s="3"/>
      <c r="E362" s="3"/>
      <c r="F362" s="3"/>
      <c r="G362" s="3"/>
      <c r="H362" s="62">
        <f t="shared" si="6"/>
        <v>196.47831285415481</v>
      </c>
      <c r="I362" s="11">
        <v>8.4064662067993989</v>
      </c>
      <c r="J362" s="11">
        <v>0.64015315320476207</v>
      </c>
      <c r="K362" s="11">
        <v>2.576467495926682</v>
      </c>
      <c r="L362" s="137"/>
      <c r="M362" s="11">
        <v>17.123287562146082</v>
      </c>
      <c r="N362" s="11">
        <v>2.1522594890602855</v>
      </c>
      <c r="O362" s="11">
        <v>9.7798230866905964</v>
      </c>
      <c r="P362" s="11">
        <v>5.1912049863951992</v>
      </c>
      <c r="Q362" s="137"/>
      <c r="R362" s="11">
        <v>9.6252314145076454</v>
      </c>
      <c r="S362" s="137"/>
      <c r="T362" s="11">
        <v>4.5441985418561854</v>
      </c>
      <c r="U362" s="11">
        <v>6.6997731940764922</v>
      </c>
      <c r="V362" s="11"/>
      <c r="W362" s="11">
        <v>3.1768508145615573</v>
      </c>
      <c r="X362" s="11">
        <v>2.65750513759592</v>
      </c>
      <c r="Y362" s="11">
        <v>0.57928616480793094</v>
      </c>
      <c r="Z362" s="11">
        <v>0.28613107711108465</v>
      </c>
      <c r="AA362" s="137"/>
      <c r="AB362" s="11">
        <v>7.6799282998162113</v>
      </c>
      <c r="AC362" s="137"/>
      <c r="AD362" s="137"/>
      <c r="AE362" s="11">
        <v>9.8411050099088833</v>
      </c>
      <c r="AF362" s="11">
        <v>1.3613951223251282</v>
      </c>
      <c r="AG362" s="11">
        <v>1.1754758564388119</v>
      </c>
      <c r="AH362" s="11">
        <v>0.1859192658863163</v>
      </c>
      <c r="AI362" s="137">
        <v>124.61241575886231</v>
      </c>
      <c r="AJ362" s="137"/>
      <c r="AK362" s="137">
        <v>3.3678910947250196</v>
      </c>
      <c r="AL362" s="80"/>
    </row>
    <row r="363" spans="1:38" s="2" customFormat="1" ht="15.75" x14ac:dyDescent="0.25">
      <c r="A363" s="32" t="s">
        <v>1137</v>
      </c>
      <c r="B363" s="30"/>
      <c r="C363" s="3" t="s">
        <v>410</v>
      </c>
      <c r="D363" s="3"/>
      <c r="E363" s="3"/>
      <c r="F363" s="3"/>
      <c r="G363" s="3"/>
      <c r="H363" s="62">
        <f t="shared" si="6"/>
        <v>201.19665137258912</v>
      </c>
      <c r="I363" s="11">
        <v>9.3480840390057942</v>
      </c>
      <c r="J363" s="11">
        <v>0.48742607150815093</v>
      </c>
      <c r="K363" s="11">
        <v>2.9122871545068341</v>
      </c>
      <c r="L363" s="137"/>
      <c r="M363" s="11">
        <v>20.768392253315934</v>
      </c>
      <c r="N363" s="11">
        <v>2.3113118567553683</v>
      </c>
      <c r="O363" s="11">
        <v>12.901551024748811</v>
      </c>
      <c r="P363" s="11">
        <v>5.5555293718117538</v>
      </c>
      <c r="Q363" s="137"/>
      <c r="R363" s="11">
        <v>13.586985621044114</v>
      </c>
      <c r="S363" s="137"/>
      <c r="T363" s="11">
        <v>5.7680199763594135</v>
      </c>
      <c r="U363" s="11">
        <v>10.351866164517647</v>
      </c>
      <c r="V363" s="11"/>
      <c r="W363" s="11">
        <v>5.4271697590106456</v>
      </c>
      <c r="X363" s="11">
        <v>3.6245563559797471</v>
      </c>
      <c r="Y363" s="11">
        <v>0.88525790558683237</v>
      </c>
      <c r="Z363" s="11">
        <v>0.4148821439404225</v>
      </c>
      <c r="AA363" s="137"/>
      <c r="AB363" s="11">
        <v>9.7930920705661322</v>
      </c>
      <c r="AC363" s="137"/>
      <c r="AD363" s="137"/>
      <c r="AE363" s="11">
        <v>13.230698104087088</v>
      </c>
      <c r="AF363" s="11">
        <v>1.6589649920958647</v>
      </c>
      <c r="AG363" s="11">
        <v>1.388601779266025</v>
      </c>
      <c r="AH363" s="11">
        <v>0.27036321282983961</v>
      </c>
      <c r="AI363" s="137">
        <v>109.97594811307279</v>
      </c>
      <c r="AJ363" s="137"/>
      <c r="AK363" s="137">
        <v>3.3148868125093549</v>
      </c>
      <c r="AL363" s="80"/>
    </row>
    <row r="364" spans="1:38" s="2" customFormat="1" ht="15.75" x14ac:dyDescent="0.25">
      <c r="A364" s="32" t="s">
        <v>1138</v>
      </c>
      <c r="B364" s="30"/>
      <c r="C364" s="3" t="s">
        <v>411</v>
      </c>
      <c r="D364" s="3"/>
      <c r="E364" s="3"/>
      <c r="F364" s="3"/>
      <c r="G364" s="3"/>
      <c r="H364" s="62">
        <f t="shared" si="6"/>
        <v>174.39120621137525</v>
      </c>
      <c r="I364" s="11">
        <v>5.9830208461464576</v>
      </c>
      <c r="J364" s="11">
        <v>0.55585306122951272</v>
      </c>
      <c r="K364" s="11">
        <v>3.6464907860002098</v>
      </c>
      <c r="L364" s="137"/>
      <c r="M364" s="11">
        <v>23.621012572697197</v>
      </c>
      <c r="N364" s="11">
        <v>2.2714953336748125</v>
      </c>
      <c r="O364" s="11">
        <v>14.460409850954075</v>
      </c>
      <c r="P364" s="11">
        <v>6.8891073880683056</v>
      </c>
      <c r="Q364" s="137"/>
      <c r="R364" s="11">
        <v>15.033342437373861</v>
      </c>
      <c r="S364" s="137"/>
      <c r="T364" s="11">
        <v>6.4978704438091901</v>
      </c>
      <c r="U364" s="11">
        <v>15.185846900453088</v>
      </c>
      <c r="V364" s="11"/>
      <c r="W364" s="11">
        <v>8.132237862770932</v>
      </c>
      <c r="X364" s="11">
        <v>5.3166283615917216</v>
      </c>
      <c r="Y364" s="11">
        <v>1.146215366766973</v>
      </c>
      <c r="Z364" s="11">
        <v>0.59076530932346072</v>
      </c>
      <c r="AA364" s="137"/>
      <c r="AB364" s="11">
        <v>18.532436190415069</v>
      </c>
      <c r="AC364" s="137"/>
      <c r="AD364" s="137"/>
      <c r="AE364" s="11">
        <v>13.847458559876435</v>
      </c>
      <c r="AF364" s="11">
        <v>2.3888780497351858</v>
      </c>
      <c r="AG364" s="11">
        <v>2.0714399192837396</v>
      </c>
      <c r="AH364" s="11">
        <v>0.31743813045144642</v>
      </c>
      <c r="AI364" s="137">
        <v>66.977528639135073</v>
      </c>
      <c r="AJ364" s="137"/>
      <c r="AK364" s="137">
        <v>2.1214677245039559</v>
      </c>
      <c r="AL364" s="80"/>
    </row>
    <row r="365" spans="1:38" s="2" customFormat="1" ht="25.5" customHeight="1" x14ac:dyDescent="0.25">
      <c r="A365" s="32" t="s">
        <v>1139</v>
      </c>
      <c r="B365" s="30"/>
      <c r="C365" s="3" t="s">
        <v>412</v>
      </c>
      <c r="D365" s="3"/>
      <c r="E365" s="3"/>
      <c r="F365" s="3"/>
      <c r="G365" s="3"/>
      <c r="H365" s="62">
        <f t="shared" si="6"/>
        <v>230.35512690027565</v>
      </c>
      <c r="I365" s="11">
        <v>8.0926404381712729</v>
      </c>
      <c r="J365" s="11">
        <v>0.79986573067065059</v>
      </c>
      <c r="K365" s="11">
        <v>5.4574364000126936</v>
      </c>
      <c r="L365" s="137"/>
      <c r="M365" s="11">
        <v>34.480328440184792</v>
      </c>
      <c r="N365" s="11">
        <v>3.8017686633983034</v>
      </c>
      <c r="O365" s="11">
        <v>19.449017086746014</v>
      </c>
      <c r="P365" s="11">
        <v>11.229542690040473</v>
      </c>
      <c r="Q365" s="137"/>
      <c r="R365" s="11">
        <v>16.526127418692329</v>
      </c>
      <c r="S365" s="137"/>
      <c r="T365" s="11">
        <v>8.65481803613803</v>
      </c>
      <c r="U365" s="11">
        <v>20.62333784952132</v>
      </c>
      <c r="V365" s="11"/>
      <c r="W365" s="11">
        <v>8.4772551866944337</v>
      </c>
      <c r="X365" s="11">
        <v>9.7841675068257992</v>
      </c>
      <c r="Y365" s="11">
        <v>1.8804735741592953</v>
      </c>
      <c r="Z365" s="11">
        <v>0.48144158184179248</v>
      </c>
      <c r="AA365" s="137"/>
      <c r="AB365" s="11">
        <v>18.211898945771058</v>
      </c>
      <c r="AC365" s="137"/>
      <c r="AD365" s="137"/>
      <c r="AE365" s="11">
        <v>16.163186528967017</v>
      </c>
      <c r="AF365" s="11">
        <v>2.2719835258949916</v>
      </c>
      <c r="AG365" s="11">
        <v>2.0287789774779639</v>
      </c>
      <c r="AH365" s="11">
        <v>0.2432045484170276</v>
      </c>
      <c r="AI365" s="137">
        <v>96.199853738301314</v>
      </c>
      <c r="AJ365" s="137"/>
      <c r="AK365" s="137">
        <v>2.8736498479501602</v>
      </c>
      <c r="AL365" s="80"/>
    </row>
    <row r="366" spans="1:38" s="2" customFormat="1" ht="15.75" x14ac:dyDescent="0.25">
      <c r="A366" s="32" t="s">
        <v>1140</v>
      </c>
      <c r="B366" s="30"/>
      <c r="C366" s="3" t="s">
        <v>413</v>
      </c>
      <c r="D366" s="3"/>
      <c r="E366" s="3"/>
      <c r="F366" s="3"/>
      <c r="G366" s="3"/>
      <c r="H366" s="62">
        <f t="shared" si="6"/>
        <v>181.21175495719214</v>
      </c>
      <c r="I366" s="11">
        <v>8.1766698758583622</v>
      </c>
      <c r="J366" s="11">
        <v>0.71562248235096659</v>
      </c>
      <c r="K366" s="11">
        <v>3.4068502925761592</v>
      </c>
      <c r="L366" s="137"/>
      <c r="M366" s="11">
        <v>21.359730283110427</v>
      </c>
      <c r="N366" s="11">
        <v>2.1431343223775743</v>
      </c>
      <c r="O366" s="11">
        <v>12.404154287160647</v>
      </c>
      <c r="P366" s="11">
        <v>6.8124416735722049</v>
      </c>
      <c r="Q366" s="137"/>
      <c r="R366" s="11">
        <v>10.360047048263811</v>
      </c>
      <c r="S366" s="137"/>
      <c r="T366" s="11">
        <v>5.6749862261165758</v>
      </c>
      <c r="U366" s="11">
        <v>10.295394936821879</v>
      </c>
      <c r="V366" s="11"/>
      <c r="W366" s="11">
        <v>5.5227529364804138</v>
      </c>
      <c r="X366" s="11">
        <v>3.525252304509995</v>
      </c>
      <c r="Y366" s="11">
        <v>0.952628139711722</v>
      </c>
      <c r="Z366" s="11">
        <v>0.29476155611974736</v>
      </c>
      <c r="AA366" s="137"/>
      <c r="AB366" s="11">
        <v>11.67601724406145</v>
      </c>
      <c r="AC366" s="137"/>
      <c r="AD366" s="137"/>
      <c r="AE366" s="11">
        <v>11.90349367010012</v>
      </c>
      <c r="AF366" s="11">
        <v>1.4837896595205526</v>
      </c>
      <c r="AG366" s="11">
        <v>1.3337667741711858</v>
      </c>
      <c r="AH366" s="11">
        <v>0.15002288534936675</v>
      </c>
      <c r="AI366" s="137">
        <v>93.365682963183005</v>
      </c>
      <c r="AJ366" s="137"/>
      <c r="AK366" s="137">
        <v>2.7934702752288141</v>
      </c>
      <c r="AL366" s="80"/>
    </row>
    <row r="367" spans="1:38" s="2" customFormat="1" ht="15.75" x14ac:dyDescent="0.25">
      <c r="A367" s="34" t="s">
        <v>1141</v>
      </c>
      <c r="B367" s="30"/>
      <c r="C367" s="3" t="s">
        <v>414</v>
      </c>
      <c r="D367" s="3"/>
      <c r="E367" s="3"/>
      <c r="F367" s="3"/>
      <c r="G367" s="3"/>
      <c r="H367" s="62">
        <f t="shared" si="6"/>
        <v>192.12101632337624</v>
      </c>
      <c r="I367" s="11">
        <v>7.3617325457917362</v>
      </c>
      <c r="J367" s="11">
        <v>1.1203202007520929</v>
      </c>
      <c r="K367" s="11">
        <v>3.2103024711926382</v>
      </c>
      <c r="L367" s="137"/>
      <c r="M367" s="11">
        <v>22.612751154349109</v>
      </c>
      <c r="N367" s="11">
        <v>2.407889141338273</v>
      </c>
      <c r="O367" s="11">
        <v>11.793391327117947</v>
      </c>
      <c r="P367" s="11">
        <v>8.4114706858928887</v>
      </c>
      <c r="Q367" s="137"/>
      <c r="R367" s="11">
        <v>9.8023146690075063</v>
      </c>
      <c r="S367" s="137"/>
      <c r="T367" s="11">
        <v>5.6314325884988579</v>
      </c>
      <c r="U367" s="11">
        <v>7.7375463984685817</v>
      </c>
      <c r="V367" s="11"/>
      <c r="W367" s="11">
        <v>3.1529821436837491</v>
      </c>
      <c r="X367" s="11">
        <v>3.3473134062727183</v>
      </c>
      <c r="Y367" s="11">
        <v>0.86992655092428561</v>
      </c>
      <c r="Z367" s="11">
        <v>0.36732429758782892</v>
      </c>
      <c r="AA367" s="137"/>
      <c r="AB367" s="11">
        <v>7.7425710789865976</v>
      </c>
      <c r="AC367" s="137"/>
      <c r="AD367" s="137"/>
      <c r="AE367" s="11">
        <v>10.438528588577242</v>
      </c>
      <c r="AF367" s="11">
        <v>1.3362582794248201</v>
      </c>
      <c r="AG367" s="11">
        <v>1.1029831598409956</v>
      </c>
      <c r="AH367" s="11">
        <v>0.23327511958382446</v>
      </c>
      <c r="AI367" s="137">
        <v>112.08133211744638</v>
      </c>
      <c r="AJ367" s="137"/>
      <c r="AK367" s="137">
        <v>3.0459262308806618</v>
      </c>
      <c r="AL367" s="80"/>
    </row>
    <row r="368" spans="1:38" s="2" customFormat="1" ht="15.75" x14ac:dyDescent="0.25">
      <c r="A368" s="32"/>
      <c r="B368" s="30" t="s">
        <v>655</v>
      </c>
      <c r="C368" s="3"/>
      <c r="D368" s="3"/>
      <c r="E368" s="3"/>
      <c r="F368" s="3"/>
      <c r="G368" s="3"/>
      <c r="H368" s="62" t="str">
        <f t="shared" si="6"/>
        <v/>
      </c>
      <c r="I368" s="11" t="s">
        <v>1479</v>
      </c>
      <c r="J368" s="11" t="s">
        <v>1479</v>
      </c>
      <c r="K368" s="11" t="s">
        <v>1479</v>
      </c>
      <c r="L368" s="137"/>
      <c r="M368" s="11"/>
      <c r="N368" s="11"/>
      <c r="O368" s="11"/>
      <c r="P368" s="11"/>
      <c r="Q368" s="137"/>
      <c r="R368" s="11"/>
      <c r="S368" s="137"/>
      <c r="T368" s="11"/>
      <c r="U368" s="11"/>
      <c r="V368" s="11"/>
      <c r="W368" s="11" t="s">
        <v>1479</v>
      </c>
      <c r="X368" s="11" t="s">
        <v>1479</v>
      </c>
      <c r="Y368" s="11" t="s">
        <v>1479</v>
      </c>
      <c r="Z368" s="11" t="s">
        <v>1479</v>
      </c>
      <c r="AA368" s="137"/>
      <c r="AB368" s="11" t="s">
        <v>1479</v>
      </c>
      <c r="AC368" s="137"/>
      <c r="AD368" s="137"/>
      <c r="AE368" s="11" t="s">
        <v>1479</v>
      </c>
      <c r="AF368" s="11"/>
      <c r="AG368" s="11"/>
      <c r="AH368" s="11"/>
      <c r="AI368" s="137" t="s">
        <v>1479</v>
      </c>
      <c r="AJ368" s="137"/>
      <c r="AK368" s="137" t="s">
        <v>1479</v>
      </c>
      <c r="AL368" s="80"/>
    </row>
    <row r="369" spans="1:38" s="2" customFormat="1" ht="15.75" x14ac:dyDescent="0.25">
      <c r="A369" s="32" t="s">
        <v>1142</v>
      </c>
      <c r="B369" s="30"/>
      <c r="C369" s="3" t="s">
        <v>415</v>
      </c>
      <c r="D369" s="3"/>
      <c r="E369" s="3"/>
      <c r="F369" s="3"/>
      <c r="G369" s="3"/>
      <c r="H369" s="62">
        <f t="shared" si="6"/>
        <v>174.23496921812281</v>
      </c>
      <c r="I369" s="11">
        <v>8.0100242180244852</v>
      </c>
      <c r="J369" s="11">
        <v>0.77250596501906876</v>
      </c>
      <c r="K369" s="11">
        <v>1.80775871333794</v>
      </c>
      <c r="L369" s="137"/>
      <c r="M369" s="11">
        <v>13.09986225526573</v>
      </c>
      <c r="N369" s="11">
        <v>1.525051449652217</v>
      </c>
      <c r="O369" s="11">
        <v>7.1189058675992181</v>
      </c>
      <c r="P369" s="11">
        <v>4.4559049380142959</v>
      </c>
      <c r="Q369" s="137"/>
      <c r="R369" s="11">
        <v>5.4780272513189177</v>
      </c>
      <c r="S369" s="137"/>
      <c r="T369" s="11">
        <v>2.8150654108399604</v>
      </c>
      <c r="U369" s="11">
        <v>4.6399084613543673</v>
      </c>
      <c r="V369" s="11"/>
      <c r="W369" s="11">
        <v>1.7783819892248391</v>
      </c>
      <c r="X369" s="11">
        <v>2.4194271452325684</v>
      </c>
      <c r="Y369" s="11">
        <v>0.330071841290003</v>
      </c>
      <c r="Z369" s="11">
        <v>0.11202748560695697</v>
      </c>
      <c r="AA369" s="137"/>
      <c r="AB369" s="11">
        <v>3.885193618813723</v>
      </c>
      <c r="AC369" s="137"/>
      <c r="AD369" s="137"/>
      <c r="AE369" s="11">
        <v>6.9302495378397655</v>
      </c>
      <c r="AF369" s="11">
        <v>0.63065548710938124</v>
      </c>
      <c r="AG369" s="11">
        <v>0.49208603328453221</v>
      </c>
      <c r="AH369" s="11">
        <v>0.138569453824849</v>
      </c>
      <c r="AI369" s="137">
        <v>122.89166921682619</v>
      </c>
      <c r="AJ369" s="137"/>
      <c r="AK369" s="137">
        <v>3.2740490823732964</v>
      </c>
      <c r="AL369" s="80"/>
    </row>
    <row r="370" spans="1:38" s="2" customFormat="1" ht="15.75" x14ac:dyDescent="0.25">
      <c r="A370" s="32" t="s">
        <v>1143</v>
      </c>
      <c r="B370" s="30"/>
      <c r="C370" s="3" t="s">
        <v>416</v>
      </c>
      <c r="D370" s="3"/>
      <c r="E370" s="3"/>
      <c r="F370" s="3"/>
      <c r="G370" s="3"/>
      <c r="H370" s="62">
        <f t="shared" si="6"/>
        <v>215.81319023818912</v>
      </c>
      <c r="I370" s="11">
        <v>7.5242499114863088</v>
      </c>
      <c r="J370" s="11">
        <v>1.1467870977280772</v>
      </c>
      <c r="K370" s="11">
        <v>3.9915048669123752</v>
      </c>
      <c r="L370" s="137"/>
      <c r="M370" s="11">
        <v>25.088490953413086</v>
      </c>
      <c r="N370" s="11">
        <v>2.9781151955071286</v>
      </c>
      <c r="O370" s="11">
        <v>13.962268852331366</v>
      </c>
      <c r="P370" s="11">
        <v>8.1481069055745898</v>
      </c>
      <c r="Q370" s="137"/>
      <c r="R370" s="11">
        <v>13.766187750161384</v>
      </c>
      <c r="S370" s="137"/>
      <c r="T370" s="11">
        <v>6.7758149987593228</v>
      </c>
      <c r="U370" s="11">
        <v>11.169138134623488</v>
      </c>
      <c r="V370" s="11"/>
      <c r="W370" s="11">
        <v>4.7607671867824788</v>
      </c>
      <c r="X370" s="11">
        <v>4.8590252231725373</v>
      </c>
      <c r="Y370" s="11">
        <v>1.1443375548322596</v>
      </c>
      <c r="Z370" s="11">
        <v>0.4050081698362118</v>
      </c>
      <c r="AA370" s="137"/>
      <c r="AB370" s="11">
        <v>11.929488976216238</v>
      </c>
      <c r="AC370" s="137"/>
      <c r="AD370" s="137"/>
      <c r="AE370" s="11">
        <v>12.291691407630649</v>
      </c>
      <c r="AF370" s="11">
        <v>1.2956410044414528</v>
      </c>
      <c r="AG370" s="11">
        <v>1.0806629796074645</v>
      </c>
      <c r="AH370" s="11">
        <v>0.21497802483398831</v>
      </c>
      <c r="AI370" s="137">
        <v>117.64845328285733</v>
      </c>
      <c r="AJ370" s="137"/>
      <c r="AK370" s="137">
        <v>3.185741853959426</v>
      </c>
      <c r="AL370" s="80"/>
    </row>
    <row r="371" spans="1:38" s="2" customFormat="1" ht="15.75" x14ac:dyDescent="0.25">
      <c r="A371" s="32" t="s">
        <v>1144</v>
      </c>
      <c r="B371" s="30"/>
      <c r="C371" s="3" t="s">
        <v>417</v>
      </c>
      <c r="D371" s="3"/>
      <c r="E371" s="3"/>
      <c r="F371" s="3"/>
      <c r="G371" s="3"/>
      <c r="H371" s="62">
        <f t="shared" si="6"/>
        <v>224.99872854265433</v>
      </c>
      <c r="I371" s="11">
        <v>8.6026197408171576</v>
      </c>
      <c r="J371" s="11">
        <v>1.3922811871183998</v>
      </c>
      <c r="K371" s="11">
        <v>4.5998018595917118</v>
      </c>
      <c r="L371" s="137"/>
      <c r="M371" s="11">
        <v>28.957257440195349</v>
      </c>
      <c r="N371" s="11">
        <v>3.1116993367272623</v>
      </c>
      <c r="O371" s="11">
        <v>16.139675390902219</v>
      </c>
      <c r="P371" s="11">
        <v>9.7058827125658684</v>
      </c>
      <c r="Q371" s="137"/>
      <c r="R371" s="11">
        <v>16.058584532856791</v>
      </c>
      <c r="S371" s="137"/>
      <c r="T371" s="11">
        <v>7.7750474881697054</v>
      </c>
      <c r="U371" s="11">
        <v>12.744535892444672</v>
      </c>
      <c r="V371" s="11"/>
      <c r="W371" s="11">
        <v>6.2019251169125962</v>
      </c>
      <c r="X371" s="11">
        <v>4.7452842596858948</v>
      </c>
      <c r="Y371" s="11">
        <v>1.3598797385644166</v>
      </c>
      <c r="Z371" s="11">
        <v>0.43744677728176601</v>
      </c>
      <c r="AA371" s="137"/>
      <c r="AB371" s="11">
        <v>13.980184363774711</v>
      </c>
      <c r="AC371" s="137"/>
      <c r="AD371" s="137"/>
      <c r="AE371" s="11">
        <v>15.315543916107249</v>
      </c>
      <c r="AF371" s="11">
        <v>1.7074271045951832</v>
      </c>
      <c r="AG371" s="11">
        <v>1.5168859871375859</v>
      </c>
      <c r="AH371" s="11">
        <v>0.19054111745759739</v>
      </c>
      <c r="AI371" s="137">
        <v>110.74522303774775</v>
      </c>
      <c r="AJ371" s="137"/>
      <c r="AK371" s="137">
        <v>3.12022197923564</v>
      </c>
      <c r="AL371" s="80"/>
    </row>
    <row r="372" spans="1:38" s="2" customFormat="1" ht="15.75" x14ac:dyDescent="0.25">
      <c r="A372" s="32" t="s">
        <v>1145</v>
      </c>
      <c r="B372" s="30"/>
      <c r="C372" s="3" t="s">
        <v>418</v>
      </c>
      <c r="D372" s="3"/>
      <c r="E372" s="3"/>
      <c r="F372" s="3"/>
      <c r="G372" s="3"/>
      <c r="H372" s="62">
        <f t="shared" si="6"/>
        <v>190.9901576202337</v>
      </c>
      <c r="I372" s="11">
        <v>7.2540297257245783</v>
      </c>
      <c r="J372" s="11">
        <v>0.97614048678336829</v>
      </c>
      <c r="K372" s="11">
        <v>2.1501580384953196</v>
      </c>
      <c r="L372" s="137"/>
      <c r="M372" s="11">
        <v>12.697984515906942</v>
      </c>
      <c r="N372" s="11">
        <v>2.247848141011219</v>
      </c>
      <c r="O372" s="11">
        <v>6.9390373317885414</v>
      </c>
      <c r="P372" s="11">
        <v>3.5110990431071811</v>
      </c>
      <c r="Q372" s="137"/>
      <c r="R372" s="11">
        <v>5.501210154380896</v>
      </c>
      <c r="S372" s="137"/>
      <c r="T372" s="11">
        <v>2.4184053238682419</v>
      </c>
      <c r="U372" s="11">
        <v>5.5306350866491032</v>
      </c>
      <c r="V372" s="11"/>
      <c r="W372" s="11">
        <v>2.0531030709541018</v>
      </c>
      <c r="X372" s="11">
        <v>2.8852089513169012</v>
      </c>
      <c r="Y372" s="11">
        <v>0.43246385197474951</v>
      </c>
      <c r="Z372" s="11">
        <v>0.1598592124033508</v>
      </c>
      <c r="AA372" s="137"/>
      <c r="AB372" s="11">
        <v>4.7044405293792941</v>
      </c>
      <c r="AC372" s="137"/>
      <c r="AD372" s="137"/>
      <c r="AE372" s="11">
        <v>6.8122034712268409</v>
      </c>
      <c r="AF372" s="11">
        <v>0.68897582902906174</v>
      </c>
      <c r="AG372" s="11">
        <v>0.59601317526788311</v>
      </c>
      <c r="AH372" s="11">
        <v>9.2962653761178585E-2</v>
      </c>
      <c r="AI372" s="137">
        <v>138.64156109569791</v>
      </c>
      <c r="AJ372" s="137"/>
      <c r="AK372" s="137">
        <v>3.614413363092142</v>
      </c>
      <c r="AL372" s="80"/>
    </row>
    <row r="373" spans="1:38" s="2" customFormat="1" ht="15.75" x14ac:dyDescent="0.25">
      <c r="A373" s="32" t="s">
        <v>1146</v>
      </c>
      <c r="B373" s="30"/>
      <c r="C373" s="3" t="s">
        <v>419</v>
      </c>
      <c r="D373" s="3"/>
      <c r="E373" s="3"/>
      <c r="F373" s="3"/>
      <c r="G373" s="3"/>
      <c r="H373" s="62">
        <f t="shared" si="6"/>
        <v>163.63238871829296</v>
      </c>
      <c r="I373" s="11">
        <v>6.346070599081691</v>
      </c>
      <c r="J373" s="11">
        <v>0.7811519044035905</v>
      </c>
      <c r="K373" s="11">
        <v>2.7019610674972503</v>
      </c>
      <c r="L373" s="137"/>
      <c r="M373" s="11">
        <v>17.836181794791223</v>
      </c>
      <c r="N373" s="11">
        <v>2.3732295060447153</v>
      </c>
      <c r="O373" s="11">
        <v>11.256794115479405</v>
      </c>
      <c r="P373" s="11">
        <v>4.2061581732671023</v>
      </c>
      <c r="Q373" s="137"/>
      <c r="R373" s="11">
        <v>12.428582140400515</v>
      </c>
      <c r="S373" s="137"/>
      <c r="T373" s="11">
        <v>3.8697438657928998</v>
      </c>
      <c r="U373" s="11">
        <v>10.103648247497576</v>
      </c>
      <c r="V373" s="11"/>
      <c r="W373" s="11">
        <v>4.3945477904801153</v>
      </c>
      <c r="X373" s="11">
        <v>4.6548686539572612</v>
      </c>
      <c r="Y373" s="11">
        <v>0.65958565968302829</v>
      </c>
      <c r="Z373" s="11">
        <v>0.39464614337717202</v>
      </c>
      <c r="AA373" s="137"/>
      <c r="AB373" s="11">
        <v>7.5703191447293747</v>
      </c>
      <c r="AC373" s="137"/>
      <c r="AD373" s="137"/>
      <c r="AE373" s="11">
        <v>10.282879577470286</v>
      </c>
      <c r="AF373" s="11">
        <v>1.3349753229594203</v>
      </c>
      <c r="AG373" s="11">
        <v>1.1455700330775103</v>
      </c>
      <c r="AH373" s="11">
        <v>0.18940528988190999</v>
      </c>
      <c r="AI373" s="137">
        <v>87.687219374463822</v>
      </c>
      <c r="AJ373" s="137"/>
      <c r="AK373" s="137">
        <v>2.689655679205281</v>
      </c>
      <c r="AL373" s="80"/>
    </row>
    <row r="374" spans="1:38" s="2" customFormat="1" ht="15.75" x14ac:dyDescent="0.25">
      <c r="A374" s="34" t="s">
        <v>1147</v>
      </c>
      <c r="B374" s="30"/>
      <c r="C374" s="3" t="s">
        <v>420</v>
      </c>
      <c r="D374" s="3"/>
      <c r="E374" s="3"/>
      <c r="F374" s="3"/>
      <c r="G374" s="3"/>
      <c r="H374" s="62">
        <f t="shared" si="6"/>
        <v>178.05510082153748</v>
      </c>
      <c r="I374" s="11">
        <v>7.4395920825101935</v>
      </c>
      <c r="J374" s="11">
        <v>0.81305080793985796</v>
      </c>
      <c r="K374" s="11">
        <v>1.4903252258474222</v>
      </c>
      <c r="L374" s="137"/>
      <c r="M374" s="11">
        <v>11.398948877064289</v>
      </c>
      <c r="N374" s="11">
        <v>1.4003112585001385</v>
      </c>
      <c r="O374" s="11">
        <v>6.8846708352649575</v>
      </c>
      <c r="P374" s="11">
        <v>3.1139667832991926</v>
      </c>
      <c r="Q374" s="137"/>
      <c r="R374" s="11">
        <v>6.1912123197102682</v>
      </c>
      <c r="S374" s="137"/>
      <c r="T374" s="11">
        <v>2.5136023576128768</v>
      </c>
      <c r="U374" s="11">
        <v>3.719850347355083</v>
      </c>
      <c r="V374" s="11"/>
      <c r="W374" s="11">
        <v>1.6242316814878086</v>
      </c>
      <c r="X374" s="11">
        <v>1.6406864085617487</v>
      </c>
      <c r="Y374" s="11">
        <v>0.32053743611768787</v>
      </c>
      <c r="Z374" s="11">
        <v>0.1343948211878378</v>
      </c>
      <c r="AA374" s="137"/>
      <c r="AB374" s="11">
        <v>3.1162727714059364</v>
      </c>
      <c r="AC374" s="137"/>
      <c r="AD374" s="137"/>
      <c r="AE374" s="11">
        <v>6.0280618233467438</v>
      </c>
      <c r="AF374" s="11">
        <v>0.75742356529461852</v>
      </c>
      <c r="AG374" s="11">
        <v>0.61652506077600633</v>
      </c>
      <c r="AH374" s="11">
        <v>0.14089850451861219</v>
      </c>
      <c r="AI374" s="137">
        <v>130.93868981046569</v>
      </c>
      <c r="AJ374" s="137"/>
      <c r="AK374" s="137">
        <v>3.6480708329844971</v>
      </c>
      <c r="AL374" s="80"/>
    </row>
    <row r="375" spans="1:38" s="2" customFormat="1" ht="15.75" x14ac:dyDescent="0.25">
      <c r="A375" s="32"/>
      <c r="B375" s="30" t="s">
        <v>656</v>
      </c>
      <c r="C375" s="3"/>
      <c r="D375" s="3"/>
      <c r="E375" s="3"/>
      <c r="F375" s="3"/>
      <c r="G375" s="3"/>
      <c r="H375" s="62" t="str">
        <f t="shared" si="6"/>
        <v/>
      </c>
      <c r="I375" s="11" t="s">
        <v>1479</v>
      </c>
      <c r="J375" s="11" t="s">
        <v>1479</v>
      </c>
      <c r="K375" s="11" t="s">
        <v>1479</v>
      </c>
      <c r="L375" s="137"/>
      <c r="M375" s="11"/>
      <c r="N375" s="11"/>
      <c r="O375" s="11"/>
      <c r="P375" s="11"/>
      <c r="Q375" s="137"/>
      <c r="R375" s="11"/>
      <c r="S375" s="137"/>
      <c r="T375" s="11"/>
      <c r="U375" s="11"/>
      <c r="V375" s="11"/>
      <c r="W375" s="11" t="s">
        <v>1479</v>
      </c>
      <c r="X375" s="11" t="s">
        <v>1479</v>
      </c>
      <c r="Y375" s="11" t="s">
        <v>1479</v>
      </c>
      <c r="Z375" s="11" t="s">
        <v>1479</v>
      </c>
      <c r="AA375" s="137"/>
      <c r="AB375" s="11" t="s">
        <v>1479</v>
      </c>
      <c r="AC375" s="137"/>
      <c r="AD375" s="137"/>
      <c r="AE375" s="11" t="s">
        <v>1479</v>
      </c>
      <c r="AF375" s="11"/>
      <c r="AG375" s="11"/>
      <c r="AH375" s="11"/>
      <c r="AI375" s="137" t="s">
        <v>1479</v>
      </c>
      <c r="AJ375" s="137"/>
      <c r="AK375" s="137" t="s">
        <v>1479</v>
      </c>
      <c r="AL375" s="80"/>
    </row>
    <row r="376" spans="1:38" s="2" customFormat="1" ht="15.75" x14ac:dyDescent="0.25">
      <c r="A376" s="32" t="s">
        <v>1148</v>
      </c>
      <c r="B376" s="30"/>
      <c r="C376" s="3" t="s">
        <v>15</v>
      </c>
      <c r="D376" s="3"/>
      <c r="E376" s="3"/>
      <c r="F376" s="3"/>
      <c r="G376" s="3"/>
      <c r="H376" s="62">
        <f t="shared" si="6"/>
        <v>204.433402792924</v>
      </c>
      <c r="I376" s="11">
        <v>10.214115944326394</v>
      </c>
      <c r="J376" s="11">
        <v>1.0826044298659114</v>
      </c>
      <c r="K376" s="11">
        <v>3.623221331284689</v>
      </c>
      <c r="L376" s="137"/>
      <c r="M376" s="11">
        <v>22.099166709721608</v>
      </c>
      <c r="N376" s="11">
        <v>2.2125835775332434</v>
      </c>
      <c r="O376" s="11">
        <v>11.97140875215039</v>
      </c>
      <c r="P376" s="11">
        <v>7.9151743800379766</v>
      </c>
      <c r="Q376" s="137"/>
      <c r="R376" s="11">
        <v>13.750440146633505</v>
      </c>
      <c r="S376" s="137"/>
      <c r="T376" s="11">
        <v>6.5503599226948683</v>
      </c>
      <c r="U376" s="11">
        <v>8.5317499302393074</v>
      </c>
      <c r="V376" s="11"/>
      <c r="W376" s="11">
        <v>4.3179275269437722</v>
      </c>
      <c r="X376" s="11">
        <v>2.8841501233278857</v>
      </c>
      <c r="Y376" s="11">
        <v>0.94517788517323553</v>
      </c>
      <c r="Z376" s="11">
        <v>0.38449439479441505</v>
      </c>
      <c r="AA376" s="137"/>
      <c r="AB376" s="11">
        <v>7.1270584238469485</v>
      </c>
      <c r="AC376" s="137"/>
      <c r="AD376" s="137"/>
      <c r="AE376" s="11">
        <v>14.490923063852598</v>
      </c>
      <c r="AF376" s="11">
        <v>1.1685985194822892</v>
      </c>
      <c r="AG376" s="11">
        <v>0.98007530846234925</v>
      </c>
      <c r="AH376" s="11">
        <v>0.18852321101993999</v>
      </c>
      <c r="AI376" s="137">
        <v>112.66841034943518</v>
      </c>
      <c r="AJ376" s="137"/>
      <c r="AK376" s="137">
        <v>3.1267540215406751</v>
      </c>
      <c r="AL376" s="80"/>
    </row>
    <row r="377" spans="1:38" s="2" customFormat="1" ht="15.75" x14ac:dyDescent="0.25">
      <c r="A377" s="32" t="s">
        <v>1149</v>
      </c>
      <c r="B377" s="30"/>
      <c r="C377" s="3" t="s">
        <v>1150</v>
      </c>
      <c r="D377" s="3"/>
      <c r="E377" s="3"/>
      <c r="F377" s="3"/>
      <c r="G377" s="3"/>
      <c r="H377" s="62">
        <f t="shared" si="6"/>
        <v>200.51092319064949</v>
      </c>
      <c r="I377" s="11">
        <v>7.8152573871466489</v>
      </c>
      <c r="J377" s="11">
        <v>0.90518632284014988</v>
      </c>
      <c r="K377" s="11">
        <v>2.3832268860653185</v>
      </c>
      <c r="L377" s="137"/>
      <c r="M377" s="11">
        <v>20.691662540814569</v>
      </c>
      <c r="N377" s="11">
        <v>1.7932183635374201</v>
      </c>
      <c r="O377" s="11">
        <v>9.5551394042996911</v>
      </c>
      <c r="P377" s="11">
        <v>9.3433047729774579</v>
      </c>
      <c r="Q377" s="137"/>
      <c r="R377" s="11">
        <v>7.0875878309946758</v>
      </c>
      <c r="S377" s="137"/>
      <c r="T377" s="11">
        <v>4.9114261612116445</v>
      </c>
      <c r="U377" s="11">
        <v>4.2665860923890646</v>
      </c>
      <c r="V377" s="11"/>
      <c r="W377" s="11">
        <v>2.1925936227275717</v>
      </c>
      <c r="X377" s="11">
        <v>1.4481471028092812</v>
      </c>
      <c r="Y377" s="11">
        <v>0.48652199568755167</v>
      </c>
      <c r="Z377" s="11">
        <v>0.13932337116466026</v>
      </c>
      <c r="AA377" s="137"/>
      <c r="AB377" s="11">
        <v>5.0524874573776373</v>
      </c>
      <c r="AC377" s="137"/>
      <c r="AD377" s="137"/>
      <c r="AE377" s="11">
        <v>9.4051400719617515</v>
      </c>
      <c r="AF377" s="11">
        <v>1.0904982417914468</v>
      </c>
      <c r="AG377" s="11">
        <v>0.83147971103738894</v>
      </c>
      <c r="AH377" s="11">
        <v>0.25901853075405784</v>
      </c>
      <c r="AI377" s="137">
        <v>133.33761293083364</v>
      </c>
      <c r="AJ377" s="137"/>
      <c r="AK377" s="137">
        <v>3.5642512672229416</v>
      </c>
      <c r="AL377" s="80"/>
    </row>
    <row r="378" spans="1:38" s="2" customFormat="1" ht="15.75" x14ac:dyDescent="0.25">
      <c r="A378" s="32" t="s">
        <v>1151</v>
      </c>
      <c r="B378" s="30"/>
      <c r="C378" s="3" t="s">
        <v>421</v>
      </c>
      <c r="D378" s="3"/>
      <c r="E378" s="3"/>
      <c r="F378" s="3"/>
      <c r="G378" s="3"/>
      <c r="H378" s="62">
        <f t="shared" si="6"/>
        <v>183.63892203403088</v>
      </c>
      <c r="I378" s="11">
        <v>9.8544109829992141</v>
      </c>
      <c r="J378" s="11">
        <v>0.7823931585694901</v>
      </c>
      <c r="K378" s="11">
        <v>1.7233352547808101</v>
      </c>
      <c r="L378" s="137"/>
      <c r="M378" s="11">
        <v>14.173052003424916</v>
      </c>
      <c r="N378" s="11">
        <v>1.2342784695034612</v>
      </c>
      <c r="O378" s="11">
        <v>8.0018693514307717</v>
      </c>
      <c r="P378" s="11">
        <v>4.9369041824906823</v>
      </c>
      <c r="Q378" s="137"/>
      <c r="R378" s="11">
        <v>6.5144793478303269</v>
      </c>
      <c r="S378" s="137"/>
      <c r="T378" s="11">
        <v>3.2353747062815152</v>
      </c>
      <c r="U378" s="11">
        <v>3.0880898384947373</v>
      </c>
      <c r="V378" s="11"/>
      <c r="W378" s="11">
        <v>1.5606529146298831</v>
      </c>
      <c r="X378" s="11">
        <v>1.0755590283414271</v>
      </c>
      <c r="Y378" s="11">
        <v>0.3567777789572239</v>
      </c>
      <c r="Z378" s="11">
        <v>9.5100116566203291E-2</v>
      </c>
      <c r="AA378" s="137"/>
      <c r="AB378" s="11">
        <v>2.6067723542874974</v>
      </c>
      <c r="AC378" s="137"/>
      <c r="AD378" s="137"/>
      <c r="AE378" s="11">
        <v>7.2899429688557316</v>
      </c>
      <c r="AF378" s="11">
        <v>0.9814547141191563</v>
      </c>
      <c r="AG378" s="11">
        <v>0.78119864590780741</v>
      </c>
      <c r="AH378" s="11">
        <v>0.20025606821134892</v>
      </c>
      <c r="AI378" s="137">
        <v>129.81514353890091</v>
      </c>
      <c r="AJ378" s="137"/>
      <c r="AK378" s="137">
        <v>3.5744731654865465</v>
      </c>
      <c r="AL378" s="80"/>
    </row>
    <row r="379" spans="1:38" s="2" customFormat="1" ht="15.75" x14ac:dyDescent="0.25">
      <c r="A379" s="32" t="s">
        <v>1152</v>
      </c>
      <c r="B379" s="30"/>
      <c r="C379" s="3" t="s">
        <v>422</v>
      </c>
      <c r="D379" s="3"/>
      <c r="E379" s="3"/>
      <c r="F379" s="3"/>
      <c r="G379" s="3"/>
      <c r="H379" s="62">
        <f t="shared" si="6"/>
        <v>231.99016244356395</v>
      </c>
      <c r="I379" s="11">
        <v>10.012330751667742</v>
      </c>
      <c r="J379" s="11">
        <v>1.0321866936749695</v>
      </c>
      <c r="K379" s="11">
        <v>4.7949647694404893</v>
      </c>
      <c r="L379" s="137"/>
      <c r="M379" s="11">
        <v>25.406221553585802</v>
      </c>
      <c r="N379" s="11">
        <v>3.6802293422468311</v>
      </c>
      <c r="O379" s="11">
        <v>14.598434831860915</v>
      </c>
      <c r="P379" s="11">
        <v>7.1275573794780573</v>
      </c>
      <c r="Q379" s="137"/>
      <c r="R379" s="11">
        <v>15.078465046555733</v>
      </c>
      <c r="S379" s="137"/>
      <c r="T379" s="11">
        <v>6.6297476919878093</v>
      </c>
      <c r="U379" s="11">
        <v>12.958394102010326</v>
      </c>
      <c r="V379" s="11"/>
      <c r="W379" s="11">
        <v>6.1313360717459258</v>
      </c>
      <c r="X379" s="11">
        <v>5.1542591656095817</v>
      </c>
      <c r="Y379" s="11">
        <v>1.1833251871436605</v>
      </c>
      <c r="Z379" s="11">
        <v>0.48947367751115717</v>
      </c>
      <c r="AA379" s="137"/>
      <c r="AB379" s="11">
        <v>15.785377658951257</v>
      </c>
      <c r="AC379" s="137"/>
      <c r="AD379" s="137"/>
      <c r="AE379" s="11">
        <v>15.932501660480458</v>
      </c>
      <c r="AF379" s="11">
        <v>1.5153772775531325</v>
      </c>
      <c r="AG379" s="11">
        <v>1.375149394635059</v>
      </c>
      <c r="AH379" s="11">
        <v>0.14022788291807339</v>
      </c>
      <c r="AI379" s="137">
        <v>119.37932186337601</v>
      </c>
      <c r="AJ379" s="137"/>
      <c r="AK379" s="137">
        <v>3.4652733742802364</v>
      </c>
      <c r="AL379" s="80"/>
    </row>
    <row r="380" spans="1:38" s="2" customFormat="1" ht="25.5" customHeight="1" x14ac:dyDescent="0.25">
      <c r="A380" s="32" t="s">
        <v>1153</v>
      </c>
      <c r="B380" s="30"/>
      <c r="C380" s="3" t="s">
        <v>1154</v>
      </c>
      <c r="D380" s="3"/>
      <c r="E380" s="3"/>
      <c r="F380" s="3"/>
      <c r="G380" s="3"/>
      <c r="H380" s="62">
        <f t="shared" si="6"/>
        <v>225.51722792219837</v>
      </c>
      <c r="I380" s="11">
        <v>9.759400606394383</v>
      </c>
      <c r="J380" s="11">
        <v>0.90542988491442267</v>
      </c>
      <c r="K380" s="11">
        <v>4.7984297218517398</v>
      </c>
      <c r="L380" s="137"/>
      <c r="M380" s="11">
        <v>33.015257155194028</v>
      </c>
      <c r="N380" s="11">
        <v>3.6987596423752898</v>
      </c>
      <c r="O380" s="11">
        <v>18.18191812789135</v>
      </c>
      <c r="P380" s="11">
        <v>11.13457938492739</v>
      </c>
      <c r="Q380" s="137"/>
      <c r="R380" s="11">
        <v>13.190645944487127</v>
      </c>
      <c r="S380" s="137"/>
      <c r="T380" s="11">
        <v>7.5946169914279436</v>
      </c>
      <c r="U380" s="11">
        <v>11.63603666175764</v>
      </c>
      <c r="V380" s="11"/>
      <c r="W380" s="11">
        <v>5.8155467588206626</v>
      </c>
      <c r="X380" s="11">
        <v>4.0944670721879106</v>
      </c>
      <c r="Y380" s="11">
        <v>1.3362156745495581</v>
      </c>
      <c r="Z380" s="11">
        <v>0.38980715619950707</v>
      </c>
      <c r="AA380" s="137"/>
      <c r="AB380" s="11">
        <v>7.1348908550187318</v>
      </c>
      <c r="AC380" s="137"/>
      <c r="AD380" s="137"/>
      <c r="AE380" s="11">
        <v>12.739230176513999</v>
      </c>
      <c r="AF380" s="11">
        <v>2.0328252676463321</v>
      </c>
      <c r="AG380" s="11">
        <v>1.7296453982513866</v>
      </c>
      <c r="AH380" s="11">
        <v>0.30317986939494534</v>
      </c>
      <c r="AI380" s="137">
        <v>119.32871167096319</v>
      </c>
      <c r="AJ380" s="137"/>
      <c r="AK380" s="137">
        <v>3.3817529860288342</v>
      </c>
      <c r="AL380" s="80"/>
    </row>
    <row r="381" spans="1:38" s="2" customFormat="1" ht="15.75" x14ac:dyDescent="0.25">
      <c r="A381" s="32" t="s">
        <v>1155</v>
      </c>
      <c r="B381" s="30"/>
      <c r="C381" s="3" t="s">
        <v>1156</v>
      </c>
      <c r="D381" s="3"/>
      <c r="E381" s="3"/>
      <c r="F381" s="3"/>
      <c r="G381" s="3"/>
      <c r="H381" s="62">
        <f t="shared" si="6"/>
        <v>213.26345024170379</v>
      </c>
      <c r="I381" s="11">
        <v>8.9631943744768332</v>
      </c>
      <c r="J381" s="11">
        <v>0.86777260016373992</v>
      </c>
      <c r="K381" s="11">
        <v>3.698640191291596</v>
      </c>
      <c r="L381" s="137"/>
      <c r="M381" s="11">
        <v>29.481172592444253</v>
      </c>
      <c r="N381" s="11">
        <v>2.8697543098442888</v>
      </c>
      <c r="O381" s="11">
        <v>18.903794080553237</v>
      </c>
      <c r="P381" s="11">
        <v>7.707624202046726</v>
      </c>
      <c r="Q381" s="137"/>
      <c r="R381" s="11">
        <v>18.702025900960969</v>
      </c>
      <c r="S381" s="137"/>
      <c r="T381" s="11">
        <v>7.7466316119757206</v>
      </c>
      <c r="U381" s="11">
        <v>13.627493716556984</v>
      </c>
      <c r="V381" s="11"/>
      <c r="W381" s="11">
        <v>7.9142225209841772</v>
      </c>
      <c r="X381" s="11">
        <v>4.010321389060894</v>
      </c>
      <c r="Y381" s="11">
        <v>1.0672668063936288</v>
      </c>
      <c r="Z381" s="11">
        <v>0.63568300011828338</v>
      </c>
      <c r="AA381" s="137"/>
      <c r="AB381" s="11">
        <v>12.558993061695656</v>
      </c>
      <c r="AC381" s="137"/>
      <c r="AD381" s="137"/>
      <c r="AE381" s="11">
        <v>13.62970128543774</v>
      </c>
      <c r="AF381" s="11">
        <v>2.0970517976007881</v>
      </c>
      <c r="AG381" s="11">
        <v>1.767421645618825</v>
      </c>
      <c r="AH381" s="11">
        <v>0.32963015198196299</v>
      </c>
      <c r="AI381" s="137">
        <v>98.861949859215997</v>
      </c>
      <c r="AJ381" s="137"/>
      <c r="AK381" s="137">
        <v>3.0288232498835095</v>
      </c>
      <c r="AL381" s="80"/>
    </row>
    <row r="382" spans="1:38" s="2" customFormat="1" ht="15.75" x14ac:dyDescent="0.25">
      <c r="A382" s="32" t="s">
        <v>1157</v>
      </c>
      <c r="B382" s="30"/>
      <c r="C382" s="3" t="s">
        <v>426</v>
      </c>
      <c r="D382" s="3"/>
      <c r="E382" s="3"/>
      <c r="F382" s="3"/>
      <c r="G382" s="3"/>
      <c r="H382" s="62">
        <f t="shared" si="6"/>
        <v>219.23468691432186</v>
      </c>
      <c r="I382" s="11">
        <v>9.7270278492493478</v>
      </c>
      <c r="J382" s="11">
        <v>0.84290709666017349</v>
      </c>
      <c r="K382" s="11">
        <v>2.1963306682347383</v>
      </c>
      <c r="L382" s="137"/>
      <c r="M382" s="11">
        <v>16.198371072801809</v>
      </c>
      <c r="N382" s="11">
        <v>1.8188028262130946</v>
      </c>
      <c r="O382" s="11">
        <v>9.2702946216162285</v>
      </c>
      <c r="P382" s="11">
        <v>5.1092736249724862</v>
      </c>
      <c r="Q382" s="137"/>
      <c r="R382" s="11">
        <v>8.8603030829952445</v>
      </c>
      <c r="S382" s="137"/>
      <c r="T382" s="11">
        <v>4.0161507030404273</v>
      </c>
      <c r="U382" s="11">
        <v>6.430060368007724</v>
      </c>
      <c r="V382" s="11"/>
      <c r="W382" s="11">
        <v>2.8585151615010274</v>
      </c>
      <c r="X382" s="11">
        <v>2.8236905261218017</v>
      </c>
      <c r="Y382" s="11">
        <v>0.46224670194135237</v>
      </c>
      <c r="Z382" s="11">
        <v>0.28560797844354197</v>
      </c>
      <c r="AA382" s="137"/>
      <c r="AB382" s="11">
        <v>4.163845052751272</v>
      </c>
      <c r="AC382" s="137"/>
      <c r="AD382" s="137"/>
      <c r="AE382" s="11">
        <v>11.441881216250813</v>
      </c>
      <c r="AF382" s="11">
        <v>1.2792868970219371</v>
      </c>
      <c r="AG382" s="11">
        <v>1.0464573480961283</v>
      </c>
      <c r="AH382" s="11">
        <v>0.23282954892580882</v>
      </c>
      <c r="AI382" s="137">
        <v>149.89726788831061</v>
      </c>
      <c r="AJ382" s="137"/>
      <c r="AK382" s="137">
        <v>4.1812550189977724</v>
      </c>
      <c r="AL382" s="80"/>
    </row>
    <row r="383" spans="1:38" s="2" customFormat="1" ht="15.75" x14ac:dyDescent="0.25">
      <c r="A383" s="32" t="s">
        <v>1158</v>
      </c>
      <c r="B383" s="30"/>
      <c r="C383" s="3" t="s">
        <v>1159</v>
      </c>
      <c r="D383" s="3"/>
      <c r="E383" s="3"/>
      <c r="F383" s="3"/>
      <c r="G383" s="3"/>
      <c r="H383" s="62">
        <f t="shared" si="6"/>
        <v>163.60373122029839</v>
      </c>
      <c r="I383" s="11">
        <v>5.2579381675306012</v>
      </c>
      <c r="J383" s="11">
        <v>1.0950936144117798</v>
      </c>
      <c r="K383" s="11">
        <v>5.7539531782521216</v>
      </c>
      <c r="L383" s="137"/>
      <c r="M383" s="11">
        <v>22.023077890609343</v>
      </c>
      <c r="N383" s="11">
        <v>3.137122568543866</v>
      </c>
      <c r="O383" s="11">
        <v>13.772125152274505</v>
      </c>
      <c r="P383" s="11">
        <v>5.1138301697909707</v>
      </c>
      <c r="Q383" s="137"/>
      <c r="R383" s="11">
        <v>16.546295867696227</v>
      </c>
      <c r="S383" s="137"/>
      <c r="T383" s="11">
        <v>4.6214896129530532</v>
      </c>
      <c r="U383" s="11">
        <v>20.472151298409994</v>
      </c>
      <c r="V383" s="11"/>
      <c r="W383" s="11">
        <v>10.533069299455793</v>
      </c>
      <c r="X383" s="11">
        <v>7.0677598720076364</v>
      </c>
      <c r="Y383" s="11">
        <v>2.0834316927007701</v>
      </c>
      <c r="Z383" s="11">
        <v>0.78789043424579319</v>
      </c>
      <c r="AA383" s="137"/>
      <c r="AB383" s="11">
        <v>18.849036702299202</v>
      </c>
      <c r="AC383" s="137"/>
      <c r="AD383" s="137"/>
      <c r="AE383" s="11">
        <v>21.114192863152869</v>
      </c>
      <c r="AF383" s="11">
        <v>0.58714547821951302</v>
      </c>
      <c r="AG383" s="11">
        <v>0.49462990552536035</v>
      </c>
      <c r="AH383" s="11">
        <v>9.2515572694152698E-2</v>
      </c>
      <c r="AI383" s="137">
        <v>45.478318902166222</v>
      </c>
      <c r="AJ383" s="137"/>
      <c r="AK383" s="137">
        <v>1.8050376445974523</v>
      </c>
      <c r="AL383" s="80"/>
    </row>
    <row r="384" spans="1:38" s="2" customFormat="1" ht="15.75" x14ac:dyDescent="0.25">
      <c r="A384" s="32" t="s">
        <v>1160</v>
      </c>
      <c r="B384" s="30"/>
      <c r="C384" s="3" t="s">
        <v>1161</v>
      </c>
      <c r="D384" s="3"/>
      <c r="E384" s="3"/>
      <c r="F384" s="3"/>
      <c r="G384" s="3"/>
      <c r="H384" s="62">
        <f t="shared" si="6"/>
        <v>183.75000011579212</v>
      </c>
      <c r="I384" s="11">
        <v>6.8072846165470589</v>
      </c>
      <c r="J384" s="11">
        <v>0.90154371211927242</v>
      </c>
      <c r="K384" s="11">
        <v>3.1456848517269735</v>
      </c>
      <c r="L384" s="137"/>
      <c r="M384" s="11">
        <v>19.065883414502345</v>
      </c>
      <c r="N384" s="11">
        <v>2.4130285312025803</v>
      </c>
      <c r="O384" s="11">
        <v>11.123180176161931</v>
      </c>
      <c r="P384" s="11">
        <v>5.5296747071378309</v>
      </c>
      <c r="Q384" s="137"/>
      <c r="R384" s="11">
        <v>9.7723890478455466</v>
      </c>
      <c r="S384" s="137"/>
      <c r="T384" s="11">
        <v>3.8984675147871366</v>
      </c>
      <c r="U384" s="11">
        <v>8.5187196879718972</v>
      </c>
      <c r="V384" s="11"/>
      <c r="W384" s="11">
        <v>3.0303421415425804</v>
      </c>
      <c r="X384" s="11">
        <v>4.3701749808275308</v>
      </c>
      <c r="Y384" s="11">
        <v>0.83365506262073219</v>
      </c>
      <c r="Z384" s="11">
        <v>0.28454750298105475</v>
      </c>
      <c r="AA384" s="137"/>
      <c r="AB384" s="11">
        <v>7.2398220944351914</v>
      </c>
      <c r="AC384" s="137"/>
      <c r="AD384" s="137"/>
      <c r="AE384" s="11">
        <v>9.7826725444027964</v>
      </c>
      <c r="AF384" s="11">
        <v>1.1574673811237637</v>
      </c>
      <c r="AG384" s="11">
        <v>1.0159027862316432</v>
      </c>
      <c r="AH384" s="11">
        <v>0.14156459489212037</v>
      </c>
      <c r="AI384" s="137">
        <v>110.30997538299744</v>
      </c>
      <c r="AJ384" s="137"/>
      <c r="AK384" s="137">
        <v>3.1500898673327082</v>
      </c>
      <c r="AL384" s="80"/>
    </row>
    <row r="385" spans="1:38" s="2" customFormat="1" ht="25.5" customHeight="1" x14ac:dyDescent="0.25">
      <c r="A385" s="32" t="s">
        <v>1162</v>
      </c>
      <c r="B385" s="30"/>
      <c r="C385" s="3" t="s">
        <v>429</v>
      </c>
      <c r="D385" s="3"/>
      <c r="E385" s="3"/>
      <c r="F385" s="3"/>
      <c r="G385" s="3"/>
      <c r="H385" s="62">
        <f t="shared" ref="H385:H448" si="7">IF(SUM(I385:M385,Q385:U385,AA385:AF385,AI385:AK385)=0,"",SUM(I385:M385,Q385:U385,AA385:AF385,AI385:AK385))</f>
        <v>178.20893654554641</v>
      </c>
      <c r="I385" s="11">
        <v>7.0653466240141336</v>
      </c>
      <c r="J385" s="11">
        <v>0.60250091219792989</v>
      </c>
      <c r="K385" s="11">
        <v>2.5793549562693898</v>
      </c>
      <c r="L385" s="137"/>
      <c r="M385" s="11">
        <v>18.15133594099796</v>
      </c>
      <c r="N385" s="11">
        <v>1.7252989267654846</v>
      </c>
      <c r="O385" s="11">
        <v>11.384808376536958</v>
      </c>
      <c r="P385" s="11">
        <v>5.0412286376955189</v>
      </c>
      <c r="Q385" s="137"/>
      <c r="R385" s="11">
        <v>13.432687234299262</v>
      </c>
      <c r="S385" s="137"/>
      <c r="T385" s="11">
        <v>4.667468097874667</v>
      </c>
      <c r="U385" s="11">
        <v>10.851165610097841</v>
      </c>
      <c r="V385" s="11"/>
      <c r="W385" s="11">
        <v>4.8935664063421758</v>
      </c>
      <c r="X385" s="11">
        <v>4.6665845337523795</v>
      </c>
      <c r="Y385" s="11">
        <v>0.71483771284982922</v>
      </c>
      <c r="Z385" s="11">
        <v>0.57617695715345618</v>
      </c>
      <c r="AA385" s="137"/>
      <c r="AB385" s="11">
        <v>10.845366631725961</v>
      </c>
      <c r="AC385" s="137"/>
      <c r="AD385" s="137"/>
      <c r="AE385" s="11">
        <v>13.19048757561292</v>
      </c>
      <c r="AF385" s="11">
        <v>1.2263154190245864</v>
      </c>
      <c r="AG385" s="11">
        <v>0.98904526760872324</v>
      </c>
      <c r="AH385" s="11">
        <v>0.23727015141586316</v>
      </c>
      <c r="AI385" s="137">
        <v>92.71787250029881</v>
      </c>
      <c r="AJ385" s="137"/>
      <c r="AK385" s="137">
        <v>2.8790350431329368</v>
      </c>
      <c r="AL385" s="80"/>
    </row>
    <row r="386" spans="1:38" s="2" customFormat="1" ht="15.75" x14ac:dyDescent="0.25">
      <c r="A386" s="32" t="s">
        <v>1163</v>
      </c>
      <c r="B386" s="30"/>
      <c r="C386" s="3" t="s">
        <v>16</v>
      </c>
      <c r="D386" s="3"/>
      <c r="E386" s="3"/>
      <c r="F386" s="3"/>
      <c r="G386" s="3"/>
      <c r="H386" s="62">
        <f t="shared" si="7"/>
        <v>182.59430324001443</v>
      </c>
      <c r="I386" s="11">
        <v>7.8593998866207588</v>
      </c>
      <c r="J386" s="11">
        <v>0.73650519303170903</v>
      </c>
      <c r="K386" s="11">
        <v>4.2949622442718676</v>
      </c>
      <c r="L386" s="137"/>
      <c r="M386" s="11">
        <v>26.36549256802439</v>
      </c>
      <c r="N386" s="11">
        <v>2.4641174660502054</v>
      </c>
      <c r="O386" s="11">
        <v>15.835468916396952</v>
      </c>
      <c r="P386" s="11">
        <v>8.0659061855772336</v>
      </c>
      <c r="Q386" s="137"/>
      <c r="R386" s="11">
        <v>18.050393012438629</v>
      </c>
      <c r="S386" s="137"/>
      <c r="T386" s="11">
        <v>6.5897757147370903</v>
      </c>
      <c r="U386" s="11">
        <v>12.256091509703747</v>
      </c>
      <c r="V386" s="11"/>
      <c r="W386" s="11">
        <v>5.4307422167055561</v>
      </c>
      <c r="X386" s="11">
        <v>5.0268390787648558</v>
      </c>
      <c r="Y386" s="11">
        <v>1.2712877638946964</v>
      </c>
      <c r="Z386" s="11">
        <v>0.52722245033863946</v>
      </c>
      <c r="AA386" s="137"/>
      <c r="AB386" s="11">
        <v>10.363000177213106</v>
      </c>
      <c r="AC386" s="137"/>
      <c r="AD386" s="137"/>
      <c r="AE386" s="11">
        <v>14.907639385360994</v>
      </c>
      <c r="AF386" s="11">
        <v>1.7944351916286005</v>
      </c>
      <c r="AG386" s="11">
        <v>1.5338413042768806</v>
      </c>
      <c r="AH386" s="11">
        <v>0.26059388735172001</v>
      </c>
      <c r="AI386" s="137">
        <v>77.008468775357358</v>
      </c>
      <c r="AJ386" s="137"/>
      <c r="AK386" s="137">
        <v>2.3681395816261546</v>
      </c>
      <c r="AL386" s="80"/>
    </row>
    <row r="387" spans="1:38" s="2" customFormat="1" ht="15.75" x14ac:dyDescent="0.25">
      <c r="A387" s="32" t="s">
        <v>1164</v>
      </c>
      <c r="B387" s="30"/>
      <c r="C387" s="3" t="s">
        <v>430</v>
      </c>
      <c r="D387" s="3"/>
      <c r="E387" s="3"/>
      <c r="F387" s="3"/>
      <c r="G387" s="3"/>
      <c r="H387" s="62">
        <f t="shared" si="7"/>
        <v>172.89256176072843</v>
      </c>
      <c r="I387" s="11">
        <v>5.961692662480079</v>
      </c>
      <c r="J387" s="11">
        <v>0.9247645063958404</v>
      </c>
      <c r="K387" s="11">
        <v>1.7276838235284164</v>
      </c>
      <c r="L387" s="137"/>
      <c r="M387" s="11">
        <v>13.597452608846138</v>
      </c>
      <c r="N387" s="11">
        <v>1.3079884688340875</v>
      </c>
      <c r="O387" s="11">
        <v>7.4780159061145408</v>
      </c>
      <c r="P387" s="11">
        <v>4.8114482338975098</v>
      </c>
      <c r="Q387" s="137"/>
      <c r="R387" s="11">
        <v>5.8438628287344905</v>
      </c>
      <c r="S387" s="137"/>
      <c r="T387" s="11">
        <v>3.50726257770215</v>
      </c>
      <c r="U387" s="11">
        <v>3.8286681003663352</v>
      </c>
      <c r="V387" s="11"/>
      <c r="W387" s="11">
        <v>1.7840537396596041</v>
      </c>
      <c r="X387" s="11">
        <v>1.5515112924869114</v>
      </c>
      <c r="Y387" s="11">
        <v>0.38495793525460004</v>
      </c>
      <c r="Z387" s="11">
        <v>0.10814513296521983</v>
      </c>
      <c r="AA387" s="137"/>
      <c r="AB387" s="11">
        <v>4.9863272651908463</v>
      </c>
      <c r="AC387" s="137"/>
      <c r="AD387" s="137"/>
      <c r="AE387" s="11">
        <v>7.6463396037992535</v>
      </c>
      <c r="AF387" s="11">
        <v>0.89837537422615721</v>
      </c>
      <c r="AG387" s="11">
        <v>0.69894549974340003</v>
      </c>
      <c r="AH387" s="11">
        <v>0.1994298744827572</v>
      </c>
      <c r="AI387" s="137">
        <v>120.77616317397003</v>
      </c>
      <c r="AJ387" s="137"/>
      <c r="AK387" s="137">
        <v>3.1939692354886686</v>
      </c>
      <c r="AL387" s="80"/>
    </row>
    <row r="388" spans="1:38" s="2" customFormat="1" ht="15.75" x14ac:dyDescent="0.25">
      <c r="A388" s="34" t="s">
        <v>1165</v>
      </c>
      <c r="B388" s="30"/>
      <c r="C388" s="3" t="s">
        <v>431</v>
      </c>
      <c r="D388" s="3"/>
      <c r="E388" s="3"/>
      <c r="F388" s="3"/>
      <c r="G388" s="3"/>
      <c r="H388" s="62">
        <f t="shared" si="7"/>
        <v>124.28476329358736</v>
      </c>
      <c r="I388" s="11">
        <v>4.352117427278432</v>
      </c>
      <c r="J388" s="11">
        <v>0.51138063105965448</v>
      </c>
      <c r="K388" s="11">
        <v>2.1513464423122954</v>
      </c>
      <c r="L388" s="137"/>
      <c r="M388" s="11">
        <v>12.833185394843694</v>
      </c>
      <c r="N388" s="11">
        <v>1.8360657767981661</v>
      </c>
      <c r="O388" s="11">
        <v>7.7844047284518831</v>
      </c>
      <c r="P388" s="11">
        <v>3.212714889593645</v>
      </c>
      <c r="Q388" s="137"/>
      <c r="R388" s="11">
        <v>7.3305658305625379</v>
      </c>
      <c r="S388" s="137"/>
      <c r="T388" s="11">
        <v>2.7669787314105423</v>
      </c>
      <c r="U388" s="11">
        <v>8.114333253639348</v>
      </c>
      <c r="V388" s="11"/>
      <c r="W388" s="11">
        <v>3.7996976374841687</v>
      </c>
      <c r="X388" s="11">
        <v>3.5352281250731648</v>
      </c>
      <c r="Y388" s="11">
        <v>0.5834337024329096</v>
      </c>
      <c r="Z388" s="11">
        <v>0.19597378864910567</v>
      </c>
      <c r="AA388" s="137"/>
      <c r="AB388" s="11">
        <v>5.7341192703560901</v>
      </c>
      <c r="AC388" s="137"/>
      <c r="AD388" s="137"/>
      <c r="AE388" s="11">
        <v>11.224378340249206</v>
      </c>
      <c r="AF388" s="11">
        <v>0.79856745141849972</v>
      </c>
      <c r="AG388" s="11">
        <v>0.6583214435923036</v>
      </c>
      <c r="AH388" s="11">
        <v>0.14024600782619606</v>
      </c>
      <c r="AI388" s="137">
        <v>66.309474099285765</v>
      </c>
      <c r="AJ388" s="137"/>
      <c r="AK388" s="137">
        <v>2.1583164211712904</v>
      </c>
      <c r="AL388" s="80"/>
    </row>
    <row r="389" spans="1:38" s="2" customFormat="1" ht="15.75" x14ac:dyDescent="0.25">
      <c r="A389" s="32"/>
      <c r="B389" s="30" t="s">
        <v>657</v>
      </c>
      <c r="C389" s="3"/>
      <c r="D389" s="3"/>
      <c r="E389" s="3"/>
      <c r="F389" s="3"/>
      <c r="G389" s="3"/>
      <c r="H389" s="62" t="str">
        <f t="shared" si="7"/>
        <v/>
      </c>
      <c r="I389" s="11" t="s">
        <v>1479</v>
      </c>
      <c r="J389" s="11" t="s">
        <v>1479</v>
      </c>
      <c r="K389" s="11" t="s">
        <v>1479</v>
      </c>
      <c r="L389" s="137"/>
      <c r="M389" s="11"/>
      <c r="N389" s="11"/>
      <c r="O389" s="11"/>
      <c r="P389" s="11"/>
      <c r="Q389" s="137"/>
      <c r="R389" s="11"/>
      <c r="S389" s="137"/>
      <c r="T389" s="11"/>
      <c r="U389" s="11"/>
      <c r="V389" s="11"/>
      <c r="W389" s="11" t="s">
        <v>1479</v>
      </c>
      <c r="X389" s="11" t="s">
        <v>1479</v>
      </c>
      <c r="Y389" s="11" t="s">
        <v>1479</v>
      </c>
      <c r="Z389" s="11" t="s">
        <v>1479</v>
      </c>
      <c r="AA389" s="137"/>
      <c r="AB389" s="11" t="s">
        <v>1479</v>
      </c>
      <c r="AC389" s="137"/>
      <c r="AD389" s="137"/>
      <c r="AE389" s="11" t="s">
        <v>1479</v>
      </c>
      <c r="AF389" s="11"/>
      <c r="AG389" s="11"/>
      <c r="AH389" s="11"/>
      <c r="AI389" s="137" t="s">
        <v>1479</v>
      </c>
      <c r="AJ389" s="137"/>
      <c r="AK389" s="137" t="s">
        <v>1479</v>
      </c>
      <c r="AL389" s="80"/>
    </row>
    <row r="390" spans="1:38" s="2" customFormat="1" ht="15.75" x14ac:dyDescent="0.25">
      <c r="A390" s="32" t="s">
        <v>1166</v>
      </c>
      <c r="B390" s="30"/>
      <c r="C390" s="3" t="s">
        <v>1167</v>
      </c>
      <c r="D390" s="3"/>
      <c r="E390" s="3"/>
      <c r="F390" s="3"/>
      <c r="G390" s="3"/>
      <c r="H390" s="62">
        <f t="shared" si="7"/>
        <v>207.44400312059255</v>
      </c>
      <c r="I390" s="11">
        <v>8.9598800744292237</v>
      </c>
      <c r="J390" s="11">
        <v>0.9822542820360165</v>
      </c>
      <c r="K390" s="11">
        <v>2.0085842537476952</v>
      </c>
      <c r="L390" s="137"/>
      <c r="M390" s="11">
        <v>13.184721319780078</v>
      </c>
      <c r="N390" s="11">
        <v>1.5934533291497417</v>
      </c>
      <c r="O390" s="11">
        <v>6.2972294174201791</v>
      </c>
      <c r="P390" s="11">
        <v>5.2940385732101563</v>
      </c>
      <c r="Q390" s="137"/>
      <c r="R390" s="11">
        <v>4.5340334494779722</v>
      </c>
      <c r="S390" s="137"/>
      <c r="T390" s="11">
        <v>3.4199468350774893</v>
      </c>
      <c r="U390" s="11">
        <v>3.6914214435918402</v>
      </c>
      <c r="V390" s="11"/>
      <c r="W390" s="11">
        <v>1.5894038136417885</v>
      </c>
      <c r="X390" s="11">
        <v>1.6362538639410682</v>
      </c>
      <c r="Y390" s="11">
        <v>0.34608839616093162</v>
      </c>
      <c r="Z390" s="11">
        <v>0.11967536984805199</v>
      </c>
      <c r="AA390" s="137"/>
      <c r="AB390" s="11">
        <v>4.2749122095149783</v>
      </c>
      <c r="AC390" s="137"/>
      <c r="AD390" s="137"/>
      <c r="AE390" s="11">
        <v>8.4365348961210387</v>
      </c>
      <c r="AF390" s="11">
        <v>0.7967434512989986</v>
      </c>
      <c r="AG390" s="11">
        <v>0.65713634648412667</v>
      </c>
      <c r="AH390" s="11">
        <v>0.13960710481487193</v>
      </c>
      <c r="AI390" s="137">
        <v>153.23754058755716</v>
      </c>
      <c r="AJ390" s="137"/>
      <c r="AK390" s="137">
        <v>3.9174303179600618</v>
      </c>
      <c r="AL390" s="80"/>
    </row>
    <row r="391" spans="1:38" s="2" customFormat="1" ht="15.75" x14ac:dyDescent="0.25">
      <c r="A391" s="32" t="s">
        <v>1168</v>
      </c>
      <c r="B391" s="30"/>
      <c r="C391" s="3" t="s">
        <v>433</v>
      </c>
      <c r="D391" s="3"/>
      <c r="E391" s="3"/>
      <c r="F391" s="3"/>
      <c r="G391" s="3"/>
      <c r="H391" s="62">
        <f t="shared" si="7"/>
        <v>154.68515882501609</v>
      </c>
      <c r="I391" s="11">
        <v>5.6234975084618837</v>
      </c>
      <c r="J391" s="11">
        <v>0.86887917221511279</v>
      </c>
      <c r="K391" s="11">
        <v>2.1221804192765501</v>
      </c>
      <c r="L391" s="137"/>
      <c r="M391" s="11">
        <v>12.137105569849631</v>
      </c>
      <c r="N391" s="11">
        <v>2.0950962753360716</v>
      </c>
      <c r="O391" s="11">
        <v>7.2441679985674821</v>
      </c>
      <c r="P391" s="11">
        <v>2.797841295946077</v>
      </c>
      <c r="Q391" s="137"/>
      <c r="R391" s="11">
        <v>6.9739540579936907</v>
      </c>
      <c r="S391" s="137"/>
      <c r="T391" s="11">
        <v>2.8928726538209757</v>
      </c>
      <c r="U391" s="11">
        <v>6.4470998647263498</v>
      </c>
      <c r="V391" s="11"/>
      <c r="W391" s="11">
        <v>2.8707148496336985</v>
      </c>
      <c r="X391" s="11">
        <v>2.9429241598014588</v>
      </c>
      <c r="Y391" s="11">
        <v>0.37947892904287894</v>
      </c>
      <c r="Z391" s="11">
        <v>0.25398192624831434</v>
      </c>
      <c r="AA391" s="137"/>
      <c r="AB391" s="11">
        <v>7.0513038881717387</v>
      </c>
      <c r="AC391" s="137"/>
      <c r="AD391" s="137"/>
      <c r="AE391" s="11">
        <v>9.3154127048404138</v>
      </c>
      <c r="AF391" s="11">
        <v>0.97268405393678892</v>
      </c>
      <c r="AG391" s="11">
        <v>0.83277335691086229</v>
      </c>
      <c r="AH391" s="11">
        <v>0.13991069702592665</v>
      </c>
      <c r="AI391" s="137">
        <v>97.505596702552239</v>
      </c>
      <c r="AJ391" s="137"/>
      <c r="AK391" s="137">
        <v>2.7745722291707358</v>
      </c>
      <c r="AL391" s="80"/>
    </row>
    <row r="392" spans="1:38" s="2" customFormat="1" ht="15.75" x14ac:dyDescent="0.25">
      <c r="A392" s="32" t="s">
        <v>1169</v>
      </c>
      <c r="B392" s="30"/>
      <c r="C392" s="3" t="s">
        <v>434</v>
      </c>
      <c r="D392" s="3"/>
      <c r="E392" s="3"/>
      <c r="F392" s="3"/>
      <c r="G392" s="3"/>
      <c r="H392" s="62">
        <f t="shared" si="7"/>
        <v>175.96550694572886</v>
      </c>
      <c r="I392" s="11">
        <v>6.252954676384074</v>
      </c>
      <c r="J392" s="11">
        <v>1.0881592975824521</v>
      </c>
      <c r="K392" s="11">
        <v>2.6546107282384206</v>
      </c>
      <c r="L392" s="137"/>
      <c r="M392" s="11">
        <v>15.800073449386309</v>
      </c>
      <c r="N392" s="11">
        <v>2.7278124108365533</v>
      </c>
      <c r="O392" s="11">
        <v>9.3345750567923034</v>
      </c>
      <c r="P392" s="11">
        <v>3.737685981757453</v>
      </c>
      <c r="Q392" s="137"/>
      <c r="R392" s="11">
        <v>9.0162917930103372</v>
      </c>
      <c r="S392" s="137"/>
      <c r="T392" s="11">
        <v>3.7927776536197841</v>
      </c>
      <c r="U392" s="11">
        <v>8.3491120931187677</v>
      </c>
      <c r="V392" s="11"/>
      <c r="W392" s="11">
        <v>3.2261266790785754</v>
      </c>
      <c r="X392" s="11">
        <v>4.3482250613885887</v>
      </c>
      <c r="Y392" s="11">
        <v>0.47781424303936398</v>
      </c>
      <c r="Z392" s="11">
        <v>0.29694610961223938</v>
      </c>
      <c r="AA392" s="137"/>
      <c r="AB392" s="11">
        <v>7.4787048335576678</v>
      </c>
      <c r="AC392" s="137"/>
      <c r="AD392" s="137"/>
      <c r="AE392" s="11">
        <v>9.9752638428380838</v>
      </c>
      <c r="AF392" s="11">
        <v>1.3603318614728013</v>
      </c>
      <c r="AG392" s="11">
        <v>1.1712105284848131</v>
      </c>
      <c r="AH392" s="11">
        <v>0.18912133298798814</v>
      </c>
      <c r="AI392" s="137">
        <v>107.19238753036731</v>
      </c>
      <c r="AJ392" s="137"/>
      <c r="AK392" s="137">
        <v>3.0048391861528088</v>
      </c>
      <c r="AL392" s="80"/>
    </row>
    <row r="393" spans="1:38" s="2" customFormat="1" ht="15.75" x14ac:dyDescent="0.25">
      <c r="A393" s="32" t="s">
        <v>1170</v>
      </c>
      <c r="B393" s="30"/>
      <c r="C393" s="3" t="s">
        <v>435</v>
      </c>
      <c r="D393" s="3"/>
      <c r="E393" s="3"/>
      <c r="F393" s="3"/>
      <c r="G393" s="3"/>
      <c r="H393" s="62">
        <f t="shared" si="7"/>
        <v>225.39145437367395</v>
      </c>
      <c r="I393" s="11">
        <v>8.8505055214180501</v>
      </c>
      <c r="J393" s="11">
        <v>0.80614655382181166</v>
      </c>
      <c r="K393" s="11">
        <v>4.3512195966156355</v>
      </c>
      <c r="L393" s="137"/>
      <c r="M393" s="11">
        <v>27.554355374059828</v>
      </c>
      <c r="N393" s="11">
        <v>2.473526349050815</v>
      </c>
      <c r="O393" s="11">
        <v>14.197524858136092</v>
      </c>
      <c r="P393" s="11">
        <v>10.883304166872922</v>
      </c>
      <c r="Q393" s="137"/>
      <c r="R393" s="11">
        <v>11.98132446059225</v>
      </c>
      <c r="S393" s="137"/>
      <c r="T393" s="11">
        <v>6.9471680314840558</v>
      </c>
      <c r="U393" s="11">
        <v>10.803671795756575</v>
      </c>
      <c r="V393" s="11"/>
      <c r="W393" s="11">
        <v>4.3440811067314602</v>
      </c>
      <c r="X393" s="11">
        <v>4.6817545803449949</v>
      </c>
      <c r="Y393" s="11">
        <v>1.3396364846807984</v>
      </c>
      <c r="Z393" s="11">
        <v>0.43819962399932116</v>
      </c>
      <c r="AA393" s="137"/>
      <c r="AB393" s="11">
        <v>13.476556987711735</v>
      </c>
      <c r="AC393" s="137"/>
      <c r="AD393" s="137"/>
      <c r="AE393" s="11">
        <v>13.184680541901065</v>
      </c>
      <c r="AF393" s="11">
        <v>1.8922865266292432</v>
      </c>
      <c r="AG393" s="11">
        <v>1.5749480831724716</v>
      </c>
      <c r="AH393" s="11">
        <v>0.3173384434567717</v>
      </c>
      <c r="AI393" s="137">
        <v>122.12239429215123</v>
      </c>
      <c r="AJ393" s="137"/>
      <c r="AK393" s="137">
        <v>3.4211446915324806</v>
      </c>
      <c r="AL393" s="80"/>
    </row>
    <row r="394" spans="1:38" s="2" customFormat="1" ht="25.5" customHeight="1" x14ac:dyDescent="0.25">
      <c r="A394" s="32" t="s">
        <v>1171</v>
      </c>
      <c r="B394" s="30"/>
      <c r="C394" s="3" t="s">
        <v>53</v>
      </c>
      <c r="D394" s="3"/>
      <c r="E394" s="3"/>
      <c r="F394" s="3"/>
      <c r="G394" s="3"/>
      <c r="H394" s="62">
        <f t="shared" si="7"/>
        <v>180.65052855948429</v>
      </c>
      <c r="I394" s="11">
        <v>7.3669094824661032</v>
      </c>
      <c r="J394" s="11">
        <v>0.8755567004102065</v>
      </c>
      <c r="K394" s="11">
        <v>3.0146235614863208</v>
      </c>
      <c r="L394" s="137"/>
      <c r="M394" s="11">
        <v>18.882921285488077</v>
      </c>
      <c r="N394" s="11">
        <v>2.3809698371316941</v>
      </c>
      <c r="O394" s="11">
        <v>10.429269900028926</v>
      </c>
      <c r="P394" s="11">
        <v>6.0726815483274565</v>
      </c>
      <c r="Q394" s="137"/>
      <c r="R394" s="11">
        <v>8.4145274213132488</v>
      </c>
      <c r="S394" s="137"/>
      <c r="T394" s="11">
        <v>4.4066620758366364</v>
      </c>
      <c r="U394" s="11">
        <v>6.7760710164583271</v>
      </c>
      <c r="V394" s="11"/>
      <c r="W394" s="11">
        <v>2.9035767546648104</v>
      </c>
      <c r="X394" s="11">
        <v>2.8186701762572195</v>
      </c>
      <c r="Y394" s="11">
        <v>0.76109521555394932</v>
      </c>
      <c r="Z394" s="11">
        <v>0.29272886998234843</v>
      </c>
      <c r="AA394" s="137"/>
      <c r="AB394" s="11">
        <v>6.7273197582969209</v>
      </c>
      <c r="AC394" s="137"/>
      <c r="AD394" s="137"/>
      <c r="AE394" s="11">
        <v>9.8498181563790883</v>
      </c>
      <c r="AF394" s="11">
        <v>1.0722647026506662</v>
      </c>
      <c r="AG394" s="11">
        <v>0.93297025250091037</v>
      </c>
      <c r="AH394" s="11">
        <v>0.13929445014975586</v>
      </c>
      <c r="AI394" s="137">
        <v>110.33021945996256</v>
      </c>
      <c r="AJ394" s="137"/>
      <c r="AK394" s="137">
        <v>2.9336349387360916</v>
      </c>
      <c r="AL394" s="80"/>
    </row>
    <row r="395" spans="1:38" s="2" customFormat="1" ht="15.75" x14ac:dyDescent="0.25">
      <c r="A395" s="32" t="s">
        <v>1172</v>
      </c>
      <c r="B395" s="30"/>
      <c r="C395" s="3" t="s">
        <v>437</v>
      </c>
      <c r="D395" s="3"/>
      <c r="E395" s="3"/>
      <c r="F395" s="3"/>
      <c r="G395" s="3"/>
      <c r="H395" s="62">
        <f t="shared" si="7"/>
        <v>178.88269170756453</v>
      </c>
      <c r="I395" s="11">
        <v>7.4801007834121034</v>
      </c>
      <c r="J395" s="11">
        <v>0.92268495153538843</v>
      </c>
      <c r="K395" s="11">
        <v>1.6831487581037281</v>
      </c>
      <c r="L395" s="137"/>
      <c r="M395" s="11">
        <v>12.34038627842917</v>
      </c>
      <c r="N395" s="11">
        <v>2.0160994036498958</v>
      </c>
      <c r="O395" s="11">
        <v>7.1012398913945836</v>
      </c>
      <c r="P395" s="11">
        <v>3.2230469833846915</v>
      </c>
      <c r="Q395" s="137"/>
      <c r="R395" s="11">
        <v>6.0176185080681277</v>
      </c>
      <c r="S395" s="137"/>
      <c r="T395" s="11">
        <v>2.6251781787924897</v>
      </c>
      <c r="U395" s="11">
        <v>4.5458303821116974</v>
      </c>
      <c r="V395" s="11"/>
      <c r="W395" s="11">
        <v>2.0123956148491344</v>
      </c>
      <c r="X395" s="11">
        <v>2.0162148068324308</v>
      </c>
      <c r="Y395" s="11">
        <v>0.31450689564732609</v>
      </c>
      <c r="Z395" s="11">
        <v>0.20271306478280654</v>
      </c>
      <c r="AA395" s="137"/>
      <c r="AB395" s="11">
        <v>4.1377279725817111</v>
      </c>
      <c r="AC395" s="137"/>
      <c r="AD395" s="137"/>
      <c r="AE395" s="11">
        <v>6.6777577910803121</v>
      </c>
      <c r="AF395" s="11">
        <v>1.6596697601265218</v>
      </c>
      <c r="AG395" s="11">
        <v>1.1935409250727249</v>
      </c>
      <c r="AH395" s="11">
        <v>0.46612883505379682</v>
      </c>
      <c r="AI395" s="137">
        <v>127.40609838005035</v>
      </c>
      <c r="AJ395" s="137"/>
      <c r="AK395" s="137">
        <v>3.3864899632729437</v>
      </c>
      <c r="AL395" s="80"/>
    </row>
    <row r="396" spans="1:38" s="2" customFormat="1" ht="15.75" x14ac:dyDescent="0.25">
      <c r="A396" s="32" t="s">
        <v>1173</v>
      </c>
      <c r="B396" s="30"/>
      <c r="C396" s="3" t="s">
        <v>17</v>
      </c>
      <c r="D396" s="3"/>
      <c r="E396" s="3"/>
      <c r="F396" s="3"/>
      <c r="G396" s="3"/>
      <c r="H396" s="62">
        <f t="shared" si="7"/>
        <v>207.51832414844304</v>
      </c>
      <c r="I396" s="11">
        <v>10.504151667212779</v>
      </c>
      <c r="J396" s="11">
        <v>1.0951088279581895</v>
      </c>
      <c r="K396" s="11">
        <v>1.7401172812356065</v>
      </c>
      <c r="L396" s="137"/>
      <c r="M396" s="11">
        <v>17.369530766158743</v>
      </c>
      <c r="N396" s="11">
        <v>1.5410970447587298</v>
      </c>
      <c r="O396" s="11">
        <v>8.673979322205696</v>
      </c>
      <c r="P396" s="11">
        <v>7.1544543991943179</v>
      </c>
      <c r="Q396" s="137"/>
      <c r="R396" s="11">
        <v>7.1164825407115959</v>
      </c>
      <c r="S396" s="137"/>
      <c r="T396" s="11">
        <v>4.3978631458115096</v>
      </c>
      <c r="U396" s="11">
        <v>3.5056111432245665</v>
      </c>
      <c r="V396" s="11"/>
      <c r="W396" s="11">
        <v>1.7902274380471119</v>
      </c>
      <c r="X396" s="11">
        <v>1.2751039864378804</v>
      </c>
      <c r="Y396" s="11">
        <v>0.29947401834827919</v>
      </c>
      <c r="Z396" s="11">
        <v>0.14080570039129475</v>
      </c>
      <c r="AA396" s="137"/>
      <c r="AB396" s="11">
        <v>3.0834478576640771</v>
      </c>
      <c r="AC396" s="137"/>
      <c r="AD396" s="137"/>
      <c r="AE396" s="11">
        <v>7.7586850686995046</v>
      </c>
      <c r="AF396" s="11">
        <v>1.4443190026676267</v>
      </c>
      <c r="AG396" s="11">
        <v>1.2560918318136902</v>
      </c>
      <c r="AH396" s="11">
        <v>0.18822717085393642</v>
      </c>
      <c r="AI396" s="137">
        <v>145.74723211045881</v>
      </c>
      <c r="AJ396" s="137"/>
      <c r="AK396" s="137">
        <v>3.7557747366400362</v>
      </c>
      <c r="AL396" s="80"/>
    </row>
    <row r="397" spans="1:38" s="2" customFormat="1" ht="15.75" x14ac:dyDescent="0.25">
      <c r="A397" s="32" t="s">
        <v>1174</v>
      </c>
      <c r="B397" s="30"/>
      <c r="C397" s="3" t="s">
        <v>438</v>
      </c>
      <c r="D397" s="3"/>
      <c r="E397" s="3"/>
      <c r="F397" s="3"/>
      <c r="G397" s="3"/>
      <c r="H397" s="62">
        <f t="shared" si="7"/>
        <v>215.60859980029022</v>
      </c>
      <c r="I397" s="11">
        <v>7.8483911075826169</v>
      </c>
      <c r="J397" s="11">
        <v>1.1159924986028624</v>
      </c>
      <c r="K397" s="11">
        <v>1.9189901023176039</v>
      </c>
      <c r="L397" s="137"/>
      <c r="M397" s="11">
        <v>15.106279170224145</v>
      </c>
      <c r="N397" s="11">
        <v>1.4468769803324599</v>
      </c>
      <c r="O397" s="11">
        <v>8.2964917612219402</v>
      </c>
      <c r="P397" s="11">
        <v>5.3629104286697444</v>
      </c>
      <c r="Q397" s="137"/>
      <c r="R397" s="11">
        <v>6.4779543012788938</v>
      </c>
      <c r="S397" s="137"/>
      <c r="T397" s="11">
        <v>2.9346665711072171</v>
      </c>
      <c r="U397" s="11">
        <v>3.373029694195588</v>
      </c>
      <c r="V397" s="11"/>
      <c r="W397" s="11">
        <v>1.3590240820503687</v>
      </c>
      <c r="X397" s="11">
        <v>1.5480194957731377</v>
      </c>
      <c r="Y397" s="11">
        <v>0.34430402061827026</v>
      </c>
      <c r="Z397" s="11">
        <v>0.12168209575381118</v>
      </c>
      <c r="AA397" s="137"/>
      <c r="AB397" s="11">
        <v>4.2370977755227264</v>
      </c>
      <c r="AC397" s="137"/>
      <c r="AD397" s="137"/>
      <c r="AE397" s="11">
        <v>7.8736147544581234</v>
      </c>
      <c r="AF397" s="11">
        <v>1.1391162687471355</v>
      </c>
      <c r="AG397" s="11">
        <v>0.90499532011758632</v>
      </c>
      <c r="AH397" s="11">
        <v>0.23412094862954907</v>
      </c>
      <c r="AI397" s="137">
        <v>159.29051960013129</v>
      </c>
      <c r="AJ397" s="137"/>
      <c r="AK397" s="137">
        <v>4.2929479561220347</v>
      </c>
      <c r="AL397" s="80"/>
    </row>
    <row r="398" spans="1:38" s="2" customFormat="1" ht="15.75" x14ac:dyDescent="0.25">
      <c r="A398" s="32" t="s">
        <v>1175</v>
      </c>
      <c r="B398" s="30"/>
      <c r="C398" s="3" t="s">
        <v>439</v>
      </c>
      <c r="D398" s="3"/>
      <c r="E398" s="3"/>
      <c r="F398" s="3"/>
      <c r="G398" s="3"/>
      <c r="H398" s="62">
        <f t="shared" si="7"/>
        <v>165.51743590294734</v>
      </c>
      <c r="I398" s="11">
        <v>6.1410307637762811</v>
      </c>
      <c r="J398" s="11">
        <v>0.92160416779728249</v>
      </c>
      <c r="K398" s="11">
        <v>1.5356543428663558</v>
      </c>
      <c r="L398" s="137"/>
      <c r="M398" s="11">
        <v>10.717710480861445</v>
      </c>
      <c r="N398" s="11">
        <v>1.4676457647135879</v>
      </c>
      <c r="O398" s="11">
        <v>6.3383736940992446</v>
      </c>
      <c r="P398" s="11">
        <v>2.9116910220486139</v>
      </c>
      <c r="Q398" s="137"/>
      <c r="R398" s="11">
        <v>6.4861246393465217</v>
      </c>
      <c r="S398" s="137"/>
      <c r="T398" s="11">
        <v>2.2181479719260682</v>
      </c>
      <c r="U398" s="11">
        <v>5.2979303450989317</v>
      </c>
      <c r="V398" s="11"/>
      <c r="W398" s="11">
        <v>2.8916646408800637</v>
      </c>
      <c r="X398" s="11">
        <v>1.8942834974307621</v>
      </c>
      <c r="Y398" s="11">
        <v>0.32763860191364652</v>
      </c>
      <c r="Z398" s="11">
        <v>0.18434360487446011</v>
      </c>
      <c r="AA398" s="137"/>
      <c r="AB398" s="11">
        <v>3.9930870252254054</v>
      </c>
      <c r="AC398" s="137"/>
      <c r="AD398" s="137"/>
      <c r="AE398" s="11">
        <v>9.628639482551824</v>
      </c>
      <c r="AF398" s="11">
        <v>0.63088162297601369</v>
      </c>
      <c r="AG398" s="11">
        <v>0.53696136990235399</v>
      </c>
      <c r="AH398" s="11">
        <v>9.3920253073659699E-2</v>
      </c>
      <c r="AI398" s="137">
        <v>114.52074339174463</v>
      </c>
      <c r="AJ398" s="137"/>
      <c r="AK398" s="137">
        <v>3.4258816687765901</v>
      </c>
      <c r="AL398" s="80"/>
    </row>
    <row r="399" spans="1:38" s="2" customFormat="1" ht="25.5" customHeight="1" x14ac:dyDescent="0.25">
      <c r="A399" s="32" t="s">
        <v>1176</v>
      </c>
      <c r="B399" s="30"/>
      <c r="C399" s="3" t="s">
        <v>7</v>
      </c>
      <c r="D399" s="3"/>
      <c r="E399" s="3"/>
      <c r="F399" s="3"/>
      <c r="G399" s="3"/>
      <c r="H399" s="62">
        <f t="shared" si="7"/>
        <v>237.6447655593843</v>
      </c>
      <c r="I399" s="11">
        <v>8.8681203633110908</v>
      </c>
      <c r="J399" s="11">
        <v>1.2663270469104895</v>
      </c>
      <c r="K399" s="11">
        <v>5.4973501921018544</v>
      </c>
      <c r="L399" s="137"/>
      <c r="M399" s="11">
        <v>31.989404726311506</v>
      </c>
      <c r="N399" s="11">
        <v>3.3809223752319539</v>
      </c>
      <c r="O399" s="11">
        <v>18.642851527248496</v>
      </c>
      <c r="P399" s="11">
        <v>9.9656308238310576</v>
      </c>
      <c r="Q399" s="137"/>
      <c r="R399" s="11">
        <v>20.521589908591277</v>
      </c>
      <c r="S399" s="137"/>
      <c r="T399" s="11">
        <v>8.4006347269659223</v>
      </c>
      <c r="U399" s="11">
        <v>15.149985948303291</v>
      </c>
      <c r="V399" s="11"/>
      <c r="W399" s="11">
        <v>7.8435563536060204</v>
      </c>
      <c r="X399" s="11">
        <v>5.320094206639097</v>
      </c>
      <c r="Y399" s="11">
        <v>1.4419649067098423</v>
      </c>
      <c r="Z399" s="11">
        <v>0.54437048134833177</v>
      </c>
      <c r="AA399" s="137"/>
      <c r="AB399" s="11">
        <v>14.418204229025331</v>
      </c>
      <c r="AC399" s="137"/>
      <c r="AD399" s="137"/>
      <c r="AE399" s="11">
        <v>17.491511094847887</v>
      </c>
      <c r="AF399" s="11">
        <v>1.9284515427496647</v>
      </c>
      <c r="AG399" s="11">
        <v>1.6201528972190751</v>
      </c>
      <c r="AH399" s="11">
        <v>0.30829864553058967</v>
      </c>
      <c r="AI399" s="137">
        <v>108.97386630329881</v>
      </c>
      <c r="AJ399" s="137"/>
      <c r="AK399" s="137">
        <v>3.1393194769671546</v>
      </c>
      <c r="AL399" s="80"/>
    </row>
    <row r="400" spans="1:38" s="2" customFormat="1" ht="15.75" x14ac:dyDescent="0.25">
      <c r="A400" s="32" t="s">
        <v>1177</v>
      </c>
      <c r="B400" s="30"/>
      <c r="C400" s="3" t="s">
        <v>1178</v>
      </c>
      <c r="D400" s="3"/>
      <c r="E400" s="3"/>
      <c r="F400" s="3"/>
      <c r="G400" s="3"/>
      <c r="H400" s="62">
        <f t="shared" si="7"/>
        <v>202.88186150969594</v>
      </c>
      <c r="I400" s="11">
        <v>6.997028294272738</v>
      </c>
      <c r="J400" s="11">
        <v>0.99356591234118352</v>
      </c>
      <c r="K400" s="11">
        <v>3.7718653835103617</v>
      </c>
      <c r="L400" s="137"/>
      <c r="M400" s="11">
        <v>21.678025481790176</v>
      </c>
      <c r="N400" s="11">
        <v>3.4612578380038972</v>
      </c>
      <c r="O400" s="11">
        <v>12.540584422993463</v>
      </c>
      <c r="P400" s="11">
        <v>5.6761832207928142</v>
      </c>
      <c r="Q400" s="137"/>
      <c r="R400" s="11">
        <v>10.559129714179608</v>
      </c>
      <c r="S400" s="137"/>
      <c r="T400" s="11">
        <v>4.6631261444968404</v>
      </c>
      <c r="U400" s="11">
        <v>8.2631510843920637</v>
      </c>
      <c r="V400" s="11"/>
      <c r="W400" s="11">
        <v>3.283637627195275</v>
      </c>
      <c r="X400" s="11">
        <v>3.7552774947902248</v>
      </c>
      <c r="Y400" s="11">
        <v>0.93392788402463056</v>
      </c>
      <c r="Z400" s="11">
        <v>0.2903080783819339</v>
      </c>
      <c r="AA400" s="137"/>
      <c r="AB400" s="11">
        <v>8.3652416632030135</v>
      </c>
      <c r="AC400" s="137"/>
      <c r="AD400" s="137"/>
      <c r="AE400" s="11">
        <v>10.27993193027323</v>
      </c>
      <c r="AF400" s="11">
        <v>1.2854891691385182</v>
      </c>
      <c r="AG400" s="11">
        <v>1.0986092831217003</v>
      </c>
      <c r="AH400" s="11">
        <v>0.18687988601681785</v>
      </c>
      <c r="AI400" s="137">
        <v>122.70947252414003</v>
      </c>
      <c r="AJ400" s="137"/>
      <c r="AK400" s="137">
        <v>3.3158342079581762</v>
      </c>
      <c r="AL400" s="80"/>
    </row>
    <row r="401" spans="1:38" s="2" customFormat="1" ht="15.75" x14ac:dyDescent="0.25">
      <c r="A401" s="32" t="s">
        <v>1179</v>
      </c>
      <c r="B401" s="30"/>
      <c r="C401" s="3" t="s">
        <v>440</v>
      </c>
      <c r="D401" s="3"/>
      <c r="E401" s="3"/>
      <c r="F401" s="3"/>
      <c r="G401" s="3"/>
      <c r="H401" s="62">
        <f t="shared" si="7"/>
        <v>221.39495911382184</v>
      </c>
      <c r="I401" s="11">
        <v>9.2684652718220679</v>
      </c>
      <c r="J401" s="11">
        <v>0.75444028844483224</v>
      </c>
      <c r="K401" s="11">
        <v>3.3583850727961178</v>
      </c>
      <c r="L401" s="137"/>
      <c r="M401" s="11">
        <v>20.846524170868037</v>
      </c>
      <c r="N401" s="11">
        <v>2.594255766352076</v>
      </c>
      <c r="O401" s="11">
        <v>12.657517918575127</v>
      </c>
      <c r="P401" s="11">
        <v>5.5947504859408337</v>
      </c>
      <c r="Q401" s="137"/>
      <c r="R401" s="11">
        <v>12.915485463566812</v>
      </c>
      <c r="S401" s="137"/>
      <c r="T401" s="11">
        <v>5.9961126928705379</v>
      </c>
      <c r="U401" s="11">
        <v>13.164304669077897</v>
      </c>
      <c r="V401" s="11"/>
      <c r="W401" s="11">
        <v>6.3485997987596932</v>
      </c>
      <c r="X401" s="11">
        <v>5.2672566138539363</v>
      </c>
      <c r="Y401" s="11">
        <v>1.0637538575980039</v>
      </c>
      <c r="Z401" s="11">
        <v>0.48469439886626364</v>
      </c>
      <c r="AA401" s="137"/>
      <c r="AB401" s="11">
        <v>12.127389942611309</v>
      </c>
      <c r="AC401" s="137"/>
      <c r="AD401" s="137"/>
      <c r="AE401" s="11">
        <v>14.175884346252552</v>
      </c>
      <c r="AF401" s="11">
        <v>1.5434752392155742</v>
      </c>
      <c r="AG401" s="11">
        <v>1.2941822320783394</v>
      </c>
      <c r="AH401" s="11">
        <v>0.24929300713723476</v>
      </c>
      <c r="AI401" s="137">
        <v>123.69131025694887</v>
      </c>
      <c r="AJ401" s="137"/>
      <c r="AK401" s="137">
        <v>3.5531816993472334</v>
      </c>
      <c r="AL401" s="80"/>
    </row>
    <row r="402" spans="1:38" s="2" customFormat="1" ht="15.75" x14ac:dyDescent="0.25">
      <c r="A402" s="32" t="s">
        <v>1180</v>
      </c>
      <c r="B402" s="30"/>
      <c r="C402" s="3" t="s">
        <v>441</v>
      </c>
      <c r="D402" s="3"/>
      <c r="E402" s="3"/>
      <c r="F402" s="3"/>
      <c r="G402" s="3"/>
      <c r="H402" s="62">
        <f t="shared" si="7"/>
        <v>188.01472339264151</v>
      </c>
      <c r="I402" s="11">
        <v>8.321722206022045</v>
      </c>
      <c r="J402" s="11">
        <v>0.9247200081096828</v>
      </c>
      <c r="K402" s="11">
        <v>2.4456027134037961</v>
      </c>
      <c r="L402" s="137"/>
      <c r="M402" s="11">
        <v>15.30497822579866</v>
      </c>
      <c r="N402" s="11">
        <v>2.0700592476702622</v>
      </c>
      <c r="O402" s="11">
        <v>8.0071664180612654</v>
      </c>
      <c r="P402" s="11">
        <v>5.227752560067132</v>
      </c>
      <c r="Q402" s="137"/>
      <c r="R402" s="11">
        <v>7.1013731204592183</v>
      </c>
      <c r="S402" s="137"/>
      <c r="T402" s="11">
        <v>3.8147743117938595</v>
      </c>
      <c r="U402" s="11">
        <v>7.5892796164821243</v>
      </c>
      <c r="V402" s="11"/>
      <c r="W402" s="11">
        <v>2.9333302424260737</v>
      </c>
      <c r="X402" s="11">
        <v>3.9755539415882617</v>
      </c>
      <c r="Y402" s="11">
        <v>0.43983105194252314</v>
      </c>
      <c r="Z402" s="11">
        <v>0.2405643805252663</v>
      </c>
      <c r="AA402" s="137"/>
      <c r="AB402" s="11">
        <v>7.4259885196297111</v>
      </c>
      <c r="AC402" s="137"/>
      <c r="AD402" s="137"/>
      <c r="AE402" s="11">
        <v>9.8252985600780747</v>
      </c>
      <c r="AF402" s="11">
        <v>1.0030476155236432</v>
      </c>
      <c r="AG402" s="11">
        <v>0.78257019148343454</v>
      </c>
      <c r="AH402" s="11">
        <v>0.22047742404020865</v>
      </c>
      <c r="AI402" s="137">
        <v>120.97860394362134</v>
      </c>
      <c r="AJ402" s="137"/>
      <c r="AK402" s="137">
        <v>3.2793345517193546</v>
      </c>
      <c r="AL402" s="80"/>
    </row>
    <row r="403" spans="1:38" s="2" customFormat="1" ht="15.75" x14ac:dyDescent="0.25">
      <c r="A403" s="32" t="s">
        <v>1181</v>
      </c>
      <c r="B403" s="30"/>
      <c r="C403" s="3" t="s">
        <v>1182</v>
      </c>
      <c r="D403" s="3"/>
      <c r="E403" s="3"/>
      <c r="F403" s="3"/>
      <c r="G403" s="3"/>
      <c r="H403" s="62">
        <f t="shared" si="7"/>
        <v>167.68129965382479</v>
      </c>
      <c r="I403" s="11">
        <v>6.9282698254850192</v>
      </c>
      <c r="J403" s="11">
        <v>0.6863557820284174</v>
      </c>
      <c r="K403" s="11">
        <v>1.6442081470930363</v>
      </c>
      <c r="L403" s="137"/>
      <c r="M403" s="11">
        <v>11.291934980146525</v>
      </c>
      <c r="N403" s="11">
        <v>1.3765853251844411</v>
      </c>
      <c r="O403" s="11">
        <v>6.592271666769296</v>
      </c>
      <c r="P403" s="11">
        <v>3.3230779881927885</v>
      </c>
      <c r="Q403" s="137"/>
      <c r="R403" s="11">
        <v>4.6285933705692086</v>
      </c>
      <c r="S403" s="137"/>
      <c r="T403" s="11">
        <v>2.955445490443497</v>
      </c>
      <c r="U403" s="11">
        <v>3.7125635590161163</v>
      </c>
      <c r="V403" s="11"/>
      <c r="W403" s="11">
        <v>1.7103732702527354</v>
      </c>
      <c r="X403" s="11">
        <v>1.4877623215649529</v>
      </c>
      <c r="Y403" s="11">
        <v>0.36776823457235064</v>
      </c>
      <c r="Z403" s="11">
        <v>0.14665973262607729</v>
      </c>
      <c r="AA403" s="137"/>
      <c r="AB403" s="11">
        <v>3.0296261809872553</v>
      </c>
      <c r="AC403" s="137"/>
      <c r="AD403" s="137"/>
      <c r="AE403" s="11">
        <v>6.5123105462919009</v>
      </c>
      <c r="AF403" s="11">
        <v>0.70721883348358072</v>
      </c>
      <c r="AG403" s="11">
        <v>0.54400554624794029</v>
      </c>
      <c r="AH403" s="11">
        <v>0.16321328723564044</v>
      </c>
      <c r="AI403" s="137">
        <v>122.32483506180253</v>
      </c>
      <c r="AJ403" s="137"/>
      <c r="AK403" s="137">
        <v>3.2599378764776863</v>
      </c>
      <c r="AL403" s="80"/>
    </row>
    <row r="404" spans="1:38" s="2" customFormat="1" ht="25.5" customHeight="1" x14ac:dyDescent="0.25">
      <c r="A404" s="32" t="s">
        <v>1183</v>
      </c>
      <c r="B404" s="30"/>
      <c r="C404" s="3" t="s">
        <v>443</v>
      </c>
      <c r="D404" s="3"/>
      <c r="E404" s="3"/>
      <c r="F404" s="3"/>
      <c r="G404" s="3"/>
      <c r="H404" s="62">
        <f t="shared" si="7"/>
        <v>210.40957638099036</v>
      </c>
      <c r="I404" s="11">
        <v>8.582560271209001</v>
      </c>
      <c r="J404" s="11">
        <v>1.078035762599747</v>
      </c>
      <c r="K404" s="11">
        <v>2.9445184305823151</v>
      </c>
      <c r="L404" s="137"/>
      <c r="M404" s="11">
        <v>25.367389908233051</v>
      </c>
      <c r="N404" s="11">
        <v>2.0711753651675453</v>
      </c>
      <c r="O404" s="11">
        <v>13.810789921953861</v>
      </c>
      <c r="P404" s="11">
        <v>9.4854246211116422</v>
      </c>
      <c r="Q404" s="137"/>
      <c r="R404" s="11">
        <v>14.603822537628304</v>
      </c>
      <c r="S404" s="137"/>
      <c r="T404" s="11">
        <v>6.8124298580968636</v>
      </c>
      <c r="U404" s="11">
        <v>8.0019297208890716</v>
      </c>
      <c r="V404" s="11"/>
      <c r="W404" s="11">
        <v>3.5997092858439559</v>
      </c>
      <c r="X404" s="11">
        <v>3.2582745364464683</v>
      </c>
      <c r="Y404" s="11">
        <v>0.77492250384999095</v>
      </c>
      <c r="Z404" s="11">
        <v>0.36902339474865609</v>
      </c>
      <c r="AA404" s="137"/>
      <c r="AB404" s="11">
        <v>7.3383519755658737</v>
      </c>
      <c r="AC404" s="137"/>
      <c r="AD404" s="137"/>
      <c r="AE404" s="11">
        <v>11.070733365809911</v>
      </c>
      <c r="AF404" s="11">
        <v>1.3443256610094221</v>
      </c>
      <c r="AG404" s="11">
        <v>1.1088831044959282</v>
      </c>
      <c r="AH404" s="11">
        <v>0.23544255651349386</v>
      </c>
      <c r="AI404" s="137">
        <v>120.07774251867302</v>
      </c>
      <c r="AJ404" s="137"/>
      <c r="AK404" s="137">
        <v>3.1877363706937878</v>
      </c>
      <c r="AL404" s="80"/>
    </row>
    <row r="405" spans="1:38" s="2" customFormat="1" ht="15.75" x14ac:dyDescent="0.25">
      <c r="A405" s="32" t="s">
        <v>1184</v>
      </c>
      <c r="B405" s="30"/>
      <c r="C405" s="3" t="s">
        <v>444</v>
      </c>
      <c r="D405" s="3"/>
      <c r="E405" s="3"/>
      <c r="F405" s="3"/>
      <c r="G405" s="3"/>
      <c r="H405" s="62">
        <f t="shared" si="7"/>
        <v>218.8481837428605</v>
      </c>
      <c r="I405" s="11">
        <v>9.0982653586171374</v>
      </c>
      <c r="J405" s="11">
        <v>0.89065743785621776</v>
      </c>
      <c r="K405" s="11">
        <v>3.7267434685067613</v>
      </c>
      <c r="L405" s="137"/>
      <c r="M405" s="11">
        <v>25.618269080169085</v>
      </c>
      <c r="N405" s="11">
        <v>2.5277774084988045</v>
      </c>
      <c r="O405" s="11">
        <v>12.104545601061103</v>
      </c>
      <c r="P405" s="11">
        <v>10.985946070609179</v>
      </c>
      <c r="Q405" s="137"/>
      <c r="R405" s="11">
        <v>9.4102843880405889</v>
      </c>
      <c r="S405" s="137"/>
      <c r="T405" s="11">
        <v>6.1252370243337015</v>
      </c>
      <c r="U405" s="11">
        <v>6.7879674850861997</v>
      </c>
      <c r="V405" s="11"/>
      <c r="W405" s="11">
        <v>2.6435755580809475</v>
      </c>
      <c r="X405" s="11">
        <v>2.9066956335106502</v>
      </c>
      <c r="Y405" s="11">
        <v>0.95788393676465211</v>
      </c>
      <c r="Z405" s="11">
        <v>0.27981235672994909</v>
      </c>
      <c r="AA405" s="137"/>
      <c r="AB405" s="11">
        <v>8.2262531972817463</v>
      </c>
      <c r="AC405" s="137"/>
      <c r="AD405" s="137"/>
      <c r="AE405" s="11">
        <v>10.258722109556757</v>
      </c>
      <c r="AF405" s="11">
        <v>1.4982645920330089</v>
      </c>
      <c r="AG405" s="11">
        <v>1.1951270140903498</v>
      </c>
      <c r="AH405" s="11">
        <v>0.30313757794265911</v>
      </c>
      <c r="AI405" s="137">
        <v>133.66151816227577</v>
      </c>
      <c r="AJ405" s="137"/>
      <c r="AK405" s="137">
        <v>3.5460014391035313</v>
      </c>
      <c r="AL405" s="80"/>
    </row>
    <row r="406" spans="1:38" s="2" customFormat="1" ht="15.75" x14ac:dyDescent="0.25">
      <c r="A406" s="32" t="s">
        <v>1185</v>
      </c>
      <c r="B406" s="30"/>
      <c r="C406" s="3" t="s">
        <v>445</v>
      </c>
      <c r="D406" s="3"/>
      <c r="E406" s="3"/>
      <c r="F406" s="3"/>
      <c r="G406" s="3"/>
      <c r="H406" s="62">
        <f t="shared" si="7"/>
        <v>214.49926755951452</v>
      </c>
      <c r="I406" s="11">
        <v>7.1777544244288789</v>
      </c>
      <c r="J406" s="11">
        <v>0.84960430647349128</v>
      </c>
      <c r="K406" s="11">
        <v>5.3529450920737434</v>
      </c>
      <c r="L406" s="137"/>
      <c r="M406" s="11">
        <v>31.934481341742966</v>
      </c>
      <c r="N406" s="11">
        <v>3.427500595580482</v>
      </c>
      <c r="O406" s="11">
        <v>16.707656972612941</v>
      </c>
      <c r="P406" s="11">
        <v>11.799323773549542</v>
      </c>
      <c r="Q406" s="137"/>
      <c r="R406" s="11">
        <v>15.540021481374524</v>
      </c>
      <c r="S406" s="137"/>
      <c r="T406" s="11">
        <v>7.6895522197180144</v>
      </c>
      <c r="U406" s="11">
        <v>12.363630559421228</v>
      </c>
      <c r="V406" s="11"/>
      <c r="W406" s="11">
        <v>5.5385995902072302</v>
      </c>
      <c r="X406" s="11">
        <v>4.5274693284456538</v>
      </c>
      <c r="Y406" s="11">
        <v>1.6285405111781852</v>
      </c>
      <c r="Z406" s="11">
        <v>0.66902112959015803</v>
      </c>
      <c r="AA406" s="137"/>
      <c r="AB406" s="11">
        <v>14.583612403432555</v>
      </c>
      <c r="AC406" s="137"/>
      <c r="AD406" s="137"/>
      <c r="AE406" s="11">
        <v>13.899191001238439</v>
      </c>
      <c r="AF406" s="11">
        <v>2.0726665742428203</v>
      </c>
      <c r="AG406" s="11">
        <v>1.6974447262872889</v>
      </c>
      <c r="AH406" s="11">
        <v>0.37522184795553115</v>
      </c>
      <c r="AI406" s="137">
        <v>100.14744874650179</v>
      </c>
      <c r="AJ406" s="137"/>
      <c r="AK406" s="137">
        <v>2.8883594088660782</v>
      </c>
      <c r="AL406" s="80"/>
    </row>
    <row r="407" spans="1:38" s="2" customFormat="1" ht="15.75" x14ac:dyDescent="0.25">
      <c r="A407" s="32" t="s">
        <v>1186</v>
      </c>
      <c r="B407" s="30"/>
      <c r="C407" s="3" t="s">
        <v>1187</v>
      </c>
      <c r="D407" s="3"/>
      <c r="E407" s="3"/>
      <c r="F407" s="3"/>
      <c r="G407" s="3"/>
      <c r="H407" s="62">
        <f t="shared" si="7"/>
        <v>194.06102316797924</v>
      </c>
      <c r="I407" s="11">
        <v>8.0100745953852091</v>
      </c>
      <c r="J407" s="11">
        <v>0.90142912342734116</v>
      </c>
      <c r="K407" s="11">
        <v>2.2210197909520906</v>
      </c>
      <c r="L407" s="137"/>
      <c r="M407" s="11">
        <v>15.876263714544516</v>
      </c>
      <c r="N407" s="11">
        <v>2.0714603313370636</v>
      </c>
      <c r="O407" s="11">
        <v>8.2870017514737384</v>
      </c>
      <c r="P407" s="11">
        <v>5.5178016317337129</v>
      </c>
      <c r="Q407" s="137"/>
      <c r="R407" s="11">
        <v>7.1969944690356931</v>
      </c>
      <c r="S407" s="137"/>
      <c r="T407" s="11">
        <v>3.5029878208838179</v>
      </c>
      <c r="U407" s="11">
        <v>5.0284544202839978</v>
      </c>
      <c r="V407" s="11"/>
      <c r="W407" s="11">
        <v>1.8744736504279853</v>
      </c>
      <c r="X407" s="11">
        <v>2.4585817219096864</v>
      </c>
      <c r="Y407" s="11">
        <v>0.49961996103451983</v>
      </c>
      <c r="Z407" s="11">
        <v>0.19577908691180693</v>
      </c>
      <c r="AA407" s="137"/>
      <c r="AB407" s="11">
        <v>4.8265113030200579</v>
      </c>
      <c r="AC407" s="137"/>
      <c r="AD407" s="137"/>
      <c r="AE407" s="11">
        <v>8.6389231302865692</v>
      </c>
      <c r="AF407" s="11">
        <v>1.0046197917073523</v>
      </c>
      <c r="AG407" s="11">
        <v>0.8636714436914027</v>
      </c>
      <c r="AH407" s="11">
        <v>0.14094834801594955</v>
      </c>
      <c r="AI407" s="137">
        <v>133.44895535414187</v>
      </c>
      <c r="AJ407" s="137"/>
      <c r="AK407" s="137">
        <v>3.4047896543107137</v>
      </c>
      <c r="AL407" s="80"/>
    </row>
    <row r="408" spans="1:38" s="2" customFormat="1" ht="15.75" x14ac:dyDescent="0.25">
      <c r="A408" s="32" t="s">
        <v>1188</v>
      </c>
      <c r="B408" s="30"/>
      <c r="C408" s="3" t="s">
        <v>1189</v>
      </c>
      <c r="D408" s="3"/>
      <c r="E408" s="3"/>
      <c r="F408" s="3"/>
      <c r="G408" s="3"/>
      <c r="H408" s="62">
        <f t="shared" si="7"/>
        <v>184.00397083791634</v>
      </c>
      <c r="I408" s="11">
        <v>8.1576166277446589</v>
      </c>
      <c r="J408" s="11">
        <v>1.0296339120772267</v>
      </c>
      <c r="K408" s="11">
        <v>1.9477497420458576</v>
      </c>
      <c r="L408" s="137"/>
      <c r="M408" s="11">
        <v>12.245816173960145</v>
      </c>
      <c r="N408" s="11">
        <v>1.8239959596970923</v>
      </c>
      <c r="O408" s="11">
        <v>6.8235391967735035</v>
      </c>
      <c r="P408" s="11">
        <v>3.5982810174895499</v>
      </c>
      <c r="Q408" s="137"/>
      <c r="R408" s="11">
        <v>5.7267887038969754</v>
      </c>
      <c r="S408" s="137"/>
      <c r="T408" s="11">
        <v>2.5492835727155261</v>
      </c>
      <c r="U408" s="11">
        <v>4.7192793114669707</v>
      </c>
      <c r="V408" s="11"/>
      <c r="W408" s="11">
        <v>2.4184048436553582</v>
      </c>
      <c r="X408" s="11">
        <v>1.8180504773883213</v>
      </c>
      <c r="Y408" s="11">
        <v>0.34992707460107153</v>
      </c>
      <c r="Z408" s="11">
        <v>0.13289691582221938</v>
      </c>
      <c r="AA408" s="137"/>
      <c r="AB408" s="11">
        <v>3.26623407844327</v>
      </c>
      <c r="AC408" s="137"/>
      <c r="AD408" s="137"/>
      <c r="AE408" s="11">
        <v>9.8229233093644623</v>
      </c>
      <c r="AF408" s="11">
        <v>0.77900027088957546</v>
      </c>
      <c r="AG408" s="11">
        <v>0.63750817562994577</v>
      </c>
      <c r="AH408" s="11">
        <v>0.14149209525962969</v>
      </c>
      <c r="AI408" s="137">
        <v>130.13904877034301</v>
      </c>
      <c r="AJ408" s="137"/>
      <c r="AK408" s="137">
        <v>3.6205963649686628</v>
      </c>
      <c r="AL408" s="80"/>
    </row>
    <row r="409" spans="1:38" s="2" customFormat="1" ht="25.5" customHeight="1" x14ac:dyDescent="0.25">
      <c r="A409" s="32" t="s">
        <v>1190</v>
      </c>
      <c r="B409" s="30"/>
      <c r="C409" s="3" t="s">
        <v>448</v>
      </c>
      <c r="D409" s="3"/>
      <c r="E409" s="3"/>
      <c r="F409" s="3"/>
      <c r="G409" s="3"/>
      <c r="H409" s="62">
        <f t="shared" si="7"/>
        <v>179.08983919886802</v>
      </c>
      <c r="I409" s="11">
        <v>7.9095545263812328</v>
      </c>
      <c r="J409" s="11">
        <v>0.774753231669841</v>
      </c>
      <c r="K409" s="11">
        <v>1.7135526460826898</v>
      </c>
      <c r="L409" s="137"/>
      <c r="M409" s="11">
        <v>11.11801745657556</v>
      </c>
      <c r="N409" s="11">
        <v>1.8717002963558689</v>
      </c>
      <c r="O409" s="11">
        <v>5.992064672755042</v>
      </c>
      <c r="P409" s="11">
        <v>3.2542524874646488</v>
      </c>
      <c r="Q409" s="137"/>
      <c r="R409" s="11">
        <v>5.2711948379765161</v>
      </c>
      <c r="S409" s="137"/>
      <c r="T409" s="11">
        <v>2.0927395445177783</v>
      </c>
      <c r="U409" s="11">
        <v>3.6441064931695415</v>
      </c>
      <c r="V409" s="11"/>
      <c r="W409" s="11">
        <v>1.4325960574987018</v>
      </c>
      <c r="X409" s="11">
        <v>1.7970062711066481</v>
      </c>
      <c r="Y409" s="11">
        <v>0.32156134324725871</v>
      </c>
      <c r="Z409" s="11">
        <v>9.29428213169331E-2</v>
      </c>
      <c r="AA409" s="137"/>
      <c r="AB409" s="11">
        <v>3.4514823601016085</v>
      </c>
      <c r="AC409" s="137"/>
      <c r="AD409" s="137"/>
      <c r="AE409" s="11">
        <v>7.1817833966065168</v>
      </c>
      <c r="AF409" s="11">
        <v>0.92795017970006266</v>
      </c>
      <c r="AG409" s="11">
        <v>0.68811233296682117</v>
      </c>
      <c r="AH409" s="11">
        <v>0.23983784673324149</v>
      </c>
      <c r="AI409" s="137">
        <v>131.47515785004163</v>
      </c>
      <c r="AJ409" s="137"/>
      <c r="AK409" s="137">
        <v>3.5295466760450465</v>
      </c>
      <c r="AL409" s="80"/>
    </row>
    <row r="410" spans="1:38" s="2" customFormat="1" ht="15.75" x14ac:dyDescent="0.25">
      <c r="A410" s="32" t="s">
        <v>1191</v>
      </c>
      <c r="B410" s="30"/>
      <c r="C410" s="3" t="s">
        <v>44</v>
      </c>
      <c r="D410" s="3"/>
      <c r="E410" s="3"/>
      <c r="F410" s="3"/>
      <c r="G410" s="3"/>
      <c r="H410" s="62">
        <f t="shared" si="7"/>
        <v>184.62618069167658</v>
      </c>
      <c r="I410" s="11">
        <v>7.9690223492754928</v>
      </c>
      <c r="J410" s="11">
        <v>0.93411079910499262</v>
      </c>
      <c r="K410" s="11">
        <v>1.5015248289729826</v>
      </c>
      <c r="L410" s="137"/>
      <c r="M410" s="11">
        <v>13.345517376600828</v>
      </c>
      <c r="N410" s="11">
        <v>1.5070535863141752</v>
      </c>
      <c r="O410" s="11">
        <v>6.782137291274787</v>
      </c>
      <c r="P410" s="11">
        <v>5.056326499011865</v>
      </c>
      <c r="Q410" s="137"/>
      <c r="R410" s="11">
        <v>4.863524423014602</v>
      </c>
      <c r="S410" s="137"/>
      <c r="T410" s="11">
        <v>3.1633107091225687</v>
      </c>
      <c r="U410" s="11">
        <v>3.2876191746630958</v>
      </c>
      <c r="V410" s="11"/>
      <c r="W410" s="11">
        <v>1.9126439164905742</v>
      </c>
      <c r="X410" s="11">
        <v>1.0465256015593059</v>
      </c>
      <c r="Y410" s="11">
        <v>0.26923436824275498</v>
      </c>
      <c r="Z410" s="11">
        <v>5.9215288370461E-2</v>
      </c>
      <c r="AA410" s="137"/>
      <c r="AB410" s="11">
        <v>3.9314470229339218</v>
      </c>
      <c r="AC410" s="137"/>
      <c r="AD410" s="137"/>
      <c r="AE410" s="11">
        <v>6.7734258808881007</v>
      </c>
      <c r="AF410" s="11">
        <v>1.1422082622587428</v>
      </c>
      <c r="AG410" s="11">
        <v>0.95341317761696287</v>
      </c>
      <c r="AH410" s="11">
        <v>0.18879508464178008</v>
      </c>
      <c r="AI410" s="137">
        <v>134.1170098939912</v>
      </c>
      <c r="AJ410" s="137"/>
      <c r="AK410" s="137">
        <v>3.5974599708500659</v>
      </c>
      <c r="AL410" s="80"/>
    </row>
    <row r="411" spans="1:38" s="2" customFormat="1" ht="15.75" x14ac:dyDescent="0.25">
      <c r="A411" s="32" t="s">
        <v>1192</v>
      </c>
      <c r="B411" s="30"/>
      <c r="C411" s="3" t="s">
        <v>449</v>
      </c>
      <c r="D411" s="3"/>
      <c r="E411" s="3"/>
      <c r="F411" s="3"/>
      <c r="G411" s="3"/>
      <c r="H411" s="62">
        <f t="shared" si="7"/>
        <v>206.62416445005584</v>
      </c>
      <c r="I411" s="11">
        <v>8.379852377417091</v>
      </c>
      <c r="J411" s="11">
        <v>1.1513947748055109</v>
      </c>
      <c r="K411" s="11">
        <v>1.8181442130613206</v>
      </c>
      <c r="L411" s="137"/>
      <c r="M411" s="11">
        <v>12.026557232642642</v>
      </c>
      <c r="N411" s="11">
        <v>1.7639680860582396</v>
      </c>
      <c r="O411" s="11">
        <v>6.5577862090531669</v>
      </c>
      <c r="P411" s="11">
        <v>3.7048029375312366</v>
      </c>
      <c r="Q411" s="137"/>
      <c r="R411" s="11">
        <v>4.4356550430085866</v>
      </c>
      <c r="S411" s="137"/>
      <c r="T411" s="11">
        <v>3.0523310864758098</v>
      </c>
      <c r="U411" s="11">
        <v>3.539104825219975</v>
      </c>
      <c r="V411" s="11"/>
      <c r="W411" s="11">
        <v>1.4704970493991429</v>
      </c>
      <c r="X411" s="11">
        <v>1.6230392754114984</v>
      </c>
      <c r="Y411" s="11">
        <v>0.30228749193118082</v>
      </c>
      <c r="Z411" s="11">
        <v>0.14328100847815292</v>
      </c>
      <c r="AA411" s="137"/>
      <c r="AB411" s="11">
        <v>3.9441830586900015</v>
      </c>
      <c r="AC411" s="137"/>
      <c r="AD411" s="137"/>
      <c r="AE411" s="11">
        <v>7.0168579282043773</v>
      </c>
      <c r="AF411" s="11">
        <v>0.9000645220268374</v>
      </c>
      <c r="AG411" s="11">
        <v>0.77067835498414161</v>
      </c>
      <c r="AH411" s="11">
        <v>0.12938616704269582</v>
      </c>
      <c r="AI411" s="137">
        <v>156.27415213232678</v>
      </c>
      <c r="AJ411" s="137"/>
      <c r="AK411" s="137">
        <v>4.0858672561769183</v>
      </c>
      <c r="AL411" s="80"/>
    </row>
    <row r="412" spans="1:38" s="2" customFormat="1" ht="15.75" x14ac:dyDescent="0.25">
      <c r="A412" s="34"/>
      <c r="B412" s="30" t="s">
        <v>663</v>
      </c>
      <c r="C412" s="3"/>
      <c r="D412" s="3"/>
      <c r="E412" s="3"/>
      <c r="F412" s="3"/>
      <c r="G412" s="3"/>
      <c r="H412" s="62" t="str">
        <f t="shared" si="7"/>
        <v/>
      </c>
      <c r="I412" s="11" t="s">
        <v>1479</v>
      </c>
      <c r="J412" s="11" t="s">
        <v>1479</v>
      </c>
      <c r="K412" s="11" t="s">
        <v>1479</v>
      </c>
      <c r="L412" s="137"/>
      <c r="M412" s="11"/>
      <c r="N412" s="11"/>
      <c r="O412" s="11"/>
      <c r="P412" s="11"/>
      <c r="Q412" s="137"/>
      <c r="R412" s="11"/>
      <c r="S412" s="137"/>
      <c r="T412" s="11"/>
      <c r="U412" s="11"/>
      <c r="V412" s="11"/>
      <c r="W412" s="11" t="s">
        <v>1479</v>
      </c>
      <c r="X412" s="11" t="s">
        <v>1479</v>
      </c>
      <c r="Y412" s="11" t="s">
        <v>1479</v>
      </c>
      <c r="Z412" s="11" t="s">
        <v>1479</v>
      </c>
      <c r="AA412" s="137"/>
      <c r="AB412" s="11" t="s">
        <v>1479</v>
      </c>
      <c r="AC412" s="137"/>
      <c r="AD412" s="137"/>
      <c r="AE412" s="11" t="s">
        <v>1479</v>
      </c>
      <c r="AF412" s="11"/>
      <c r="AG412" s="11"/>
      <c r="AH412" s="11"/>
      <c r="AI412" s="137" t="s">
        <v>1479</v>
      </c>
      <c r="AJ412" s="137"/>
      <c r="AK412" s="137" t="s">
        <v>1479</v>
      </c>
      <c r="AL412" s="80"/>
    </row>
    <row r="413" spans="1:38" s="2" customFormat="1" ht="15.75" x14ac:dyDescent="0.25">
      <c r="A413" s="32" t="s">
        <v>1193</v>
      </c>
      <c r="B413" s="30"/>
      <c r="C413" s="3" t="s">
        <v>450</v>
      </c>
      <c r="D413" s="3"/>
      <c r="E413" s="3"/>
      <c r="F413" s="3"/>
      <c r="G413" s="3"/>
      <c r="H413" s="62">
        <f t="shared" si="7"/>
        <v>193.42217079916747</v>
      </c>
      <c r="I413" s="11">
        <v>8.127476383111695</v>
      </c>
      <c r="J413" s="11">
        <v>0.87725173686638236</v>
      </c>
      <c r="K413" s="11">
        <v>1.7327342055537647</v>
      </c>
      <c r="L413" s="137"/>
      <c r="M413" s="11">
        <v>11.777369828075958</v>
      </c>
      <c r="N413" s="11">
        <v>1.7981752750651059</v>
      </c>
      <c r="O413" s="11">
        <v>6.1684109182483748</v>
      </c>
      <c r="P413" s="11">
        <v>3.8107836347624788</v>
      </c>
      <c r="Q413" s="137"/>
      <c r="R413" s="11">
        <v>5.1100197279116744</v>
      </c>
      <c r="S413" s="137"/>
      <c r="T413" s="11">
        <v>2.2495290884382961</v>
      </c>
      <c r="U413" s="11">
        <v>3.2645981727387694</v>
      </c>
      <c r="V413" s="11"/>
      <c r="W413" s="11">
        <v>1.3931500070562255</v>
      </c>
      <c r="X413" s="11">
        <v>1.4993276816949661</v>
      </c>
      <c r="Y413" s="11">
        <v>0.24309943074918572</v>
      </c>
      <c r="Z413" s="11">
        <v>0.12902105323839219</v>
      </c>
      <c r="AA413" s="137"/>
      <c r="AB413" s="11">
        <v>3.4250959920233908</v>
      </c>
      <c r="AC413" s="137"/>
      <c r="AD413" s="137"/>
      <c r="AE413" s="11">
        <v>7.3611135275330692</v>
      </c>
      <c r="AF413" s="11">
        <v>0.7336319088739649</v>
      </c>
      <c r="AG413" s="11">
        <v>0.61717635336778454</v>
      </c>
      <c r="AH413" s="11">
        <v>0.11645555550618042</v>
      </c>
      <c r="AI413" s="137">
        <v>144.99820126274898</v>
      </c>
      <c r="AJ413" s="137"/>
      <c r="AK413" s="137">
        <v>3.7651489652915369</v>
      </c>
      <c r="AL413" s="80"/>
    </row>
    <row r="414" spans="1:38" s="2" customFormat="1" ht="15.75" x14ac:dyDescent="0.25">
      <c r="A414" s="32" t="s">
        <v>1194</v>
      </c>
      <c r="B414" s="30"/>
      <c r="C414" s="3" t="s">
        <v>1195</v>
      </c>
      <c r="D414" s="3"/>
      <c r="E414" s="3"/>
      <c r="F414" s="3"/>
      <c r="G414" s="3"/>
      <c r="H414" s="62">
        <f t="shared" si="7"/>
        <v>237.06327051971331</v>
      </c>
      <c r="I414" s="11">
        <v>8.7423850995448937</v>
      </c>
      <c r="J414" s="11">
        <v>0.758757788278275</v>
      </c>
      <c r="K414" s="11">
        <v>3.9862218839149759</v>
      </c>
      <c r="L414" s="137"/>
      <c r="M414" s="11">
        <v>34.161156653044273</v>
      </c>
      <c r="N414" s="11">
        <v>2.371024767785805</v>
      </c>
      <c r="O414" s="11">
        <v>19.036631044065416</v>
      </c>
      <c r="P414" s="11">
        <v>12.75350084119305</v>
      </c>
      <c r="Q414" s="137"/>
      <c r="R414" s="11">
        <v>21.437087036022263</v>
      </c>
      <c r="S414" s="137"/>
      <c r="T414" s="11">
        <v>8.2868407854469677</v>
      </c>
      <c r="U414" s="11">
        <v>14.883090917950534</v>
      </c>
      <c r="V414" s="11"/>
      <c r="W414" s="11">
        <v>7.2608418380925244</v>
      </c>
      <c r="X414" s="11">
        <v>5.8496210908954289</v>
      </c>
      <c r="Y414" s="11">
        <v>1.2469813246844796</v>
      </c>
      <c r="Z414" s="11">
        <v>0.52564666427810147</v>
      </c>
      <c r="AA414" s="137"/>
      <c r="AB414" s="11">
        <v>12.808662705044888</v>
      </c>
      <c r="AC414" s="137"/>
      <c r="AD414" s="137"/>
      <c r="AE414" s="11">
        <v>16.881053490132476</v>
      </c>
      <c r="AF414" s="11">
        <v>2.0607855338762211</v>
      </c>
      <c r="AG414" s="11">
        <v>1.6737734331868928</v>
      </c>
      <c r="AH414" s="11">
        <v>0.38701210068932851</v>
      </c>
      <c r="AI414" s="137">
        <v>109.86460568976457</v>
      </c>
      <c r="AJ414" s="137"/>
      <c r="AK414" s="137">
        <v>3.1926229366929744</v>
      </c>
      <c r="AL414" s="80"/>
    </row>
    <row r="415" spans="1:38" s="2" customFormat="1" ht="15.75" x14ac:dyDescent="0.25">
      <c r="A415" s="32" t="s">
        <v>1196</v>
      </c>
      <c r="B415" s="30"/>
      <c r="C415" s="3" t="s">
        <v>113</v>
      </c>
      <c r="D415" s="3"/>
      <c r="E415" s="3"/>
      <c r="F415" s="3"/>
      <c r="G415" s="3"/>
      <c r="H415" s="62">
        <f t="shared" si="7"/>
        <v>190.35078878406921</v>
      </c>
      <c r="I415" s="11">
        <v>8.9587346523327689</v>
      </c>
      <c r="J415" s="11">
        <v>0.80577389941526179</v>
      </c>
      <c r="K415" s="11">
        <v>1.7172983238050361</v>
      </c>
      <c r="L415" s="137"/>
      <c r="M415" s="11">
        <v>13.095988692116304</v>
      </c>
      <c r="N415" s="11">
        <v>1.7017442231218221</v>
      </c>
      <c r="O415" s="11">
        <v>7.7041322228411788</v>
      </c>
      <c r="P415" s="11">
        <v>3.6901122461533027</v>
      </c>
      <c r="Q415" s="137"/>
      <c r="R415" s="11">
        <v>6.8594684894358045</v>
      </c>
      <c r="S415" s="137"/>
      <c r="T415" s="11">
        <v>3.1924350741413137</v>
      </c>
      <c r="U415" s="11">
        <v>4.1591090343076855</v>
      </c>
      <c r="V415" s="11"/>
      <c r="W415" s="11">
        <v>2.0436379534389753</v>
      </c>
      <c r="X415" s="11">
        <v>1.5748976366609524</v>
      </c>
      <c r="Y415" s="11">
        <v>0.30419774705757918</v>
      </c>
      <c r="Z415" s="11">
        <v>0.23637569715017911</v>
      </c>
      <c r="AA415" s="137"/>
      <c r="AB415" s="11">
        <v>3.1739965581115293</v>
      </c>
      <c r="AC415" s="137"/>
      <c r="AD415" s="137"/>
      <c r="AE415" s="11">
        <v>7.9489205856893248</v>
      </c>
      <c r="AF415" s="11">
        <v>1.2983319719481921</v>
      </c>
      <c r="AG415" s="11">
        <v>1.109917510376988</v>
      </c>
      <c r="AH415" s="11">
        <v>0.18841446157120398</v>
      </c>
      <c r="AI415" s="137">
        <v>135.42275285824212</v>
      </c>
      <c r="AJ415" s="137"/>
      <c r="AK415" s="137">
        <v>3.7179786445238792</v>
      </c>
      <c r="AL415" s="80"/>
    </row>
    <row r="416" spans="1:38" s="2" customFormat="1" ht="15.75" x14ac:dyDescent="0.25">
      <c r="A416" s="32" t="s">
        <v>1197</v>
      </c>
      <c r="B416" s="30"/>
      <c r="C416" s="3" t="s">
        <v>455</v>
      </c>
      <c r="D416" s="3"/>
      <c r="E416" s="3"/>
      <c r="F416" s="3"/>
      <c r="G416" s="3"/>
      <c r="H416" s="62">
        <f t="shared" si="7"/>
        <v>253.26469093362667</v>
      </c>
      <c r="I416" s="11">
        <v>10.649607016262252</v>
      </c>
      <c r="J416" s="11">
        <v>0.8647503659793887</v>
      </c>
      <c r="K416" s="11">
        <v>3.3164393641694958</v>
      </c>
      <c r="L416" s="137"/>
      <c r="M416" s="11">
        <v>24.730530985558495</v>
      </c>
      <c r="N416" s="11">
        <v>1.7579263033237889</v>
      </c>
      <c r="O416" s="11">
        <v>14.048933006277217</v>
      </c>
      <c r="P416" s="11">
        <v>8.9236716759574914</v>
      </c>
      <c r="Q416" s="137"/>
      <c r="R416" s="11">
        <v>12.513249557329322</v>
      </c>
      <c r="S416" s="137"/>
      <c r="T416" s="11">
        <v>5.7243221074195203</v>
      </c>
      <c r="U416" s="11">
        <v>7.8595669823594481</v>
      </c>
      <c r="V416" s="11"/>
      <c r="W416" s="11">
        <v>3.7483656163794845</v>
      </c>
      <c r="X416" s="11">
        <v>2.456452387681777</v>
      </c>
      <c r="Y416" s="11">
        <v>0.9151393828561567</v>
      </c>
      <c r="Z416" s="11">
        <v>0.73960959544203009</v>
      </c>
      <c r="AA416" s="137"/>
      <c r="AB416" s="11">
        <v>9.2953031128275043</v>
      </c>
      <c r="AC416" s="137"/>
      <c r="AD416" s="137"/>
      <c r="AE416" s="11">
        <v>14.851730137006419</v>
      </c>
      <c r="AF416" s="11">
        <v>1.6621865361754413</v>
      </c>
      <c r="AG416" s="11">
        <v>1.3771632934923814</v>
      </c>
      <c r="AH416" s="11">
        <v>0.28502324268305984</v>
      </c>
      <c r="AI416" s="137">
        <v>157.33696617299617</v>
      </c>
      <c r="AJ416" s="137"/>
      <c r="AK416" s="137">
        <v>4.4600385955431969</v>
      </c>
      <c r="AL416" s="80"/>
    </row>
    <row r="417" spans="1:38" s="2" customFormat="1" ht="15.75" x14ac:dyDescent="0.25">
      <c r="A417" s="32" t="s">
        <v>1198</v>
      </c>
      <c r="B417" s="30"/>
      <c r="C417" s="3" t="s">
        <v>456</v>
      </c>
      <c r="D417" s="3"/>
      <c r="E417" s="3"/>
      <c r="F417" s="3"/>
      <c r="G417" s="3"/>
      <c r="H417" s="62">
        <f t="shared" si="7"/>
        <v>193.44485103992565</v>
      </c>
      <c r="I417" s="11">
        <v>7.5242644944065171</v>
      </c>
      <c r="J417" s="11">
        <v>0.79074325654695432</v>
      </c>
      <c r="K417" s="11">
        <v>3.336945679751508</v>
      </c>
      <c r="L417" s="137"/>
      <c r="M417" s="11">
        <v>20.894191674081586</v>
      </c>
      <c r="N417" s="11">
        <v>2.0409527031274619</v>
      </c>
      <c r="O417" s="11">
        <v>11.695411951839171</v>
      </c>
      <c r="P417" s="11">
        <v>7.1578270191149542</v>
      </c>
      <c r="Q417" s="137"/>
      <c r="R417" s="11">
        <v>9.4328105328460765</v>
      </c>
      <c r="S417" s="137"/>
      <c r="T417" s="11">
        <v>4.9679583196344081</v>
      </c>
      <c r="U417" s="11">
        <v>8.0602811594711561</v>
      </c>
      <c r="V417" s="11"/>
      <c r="W417" s="11">
        <v>3.2543364154539298</v>
      </c>
      <c r="X417" s="11">
        <v>3.5859117295473393</v>
      </c>
      <c r="Y417" s="11">
        <v>0.86860286870354775</v>
      </c>
      <c r="Z417" s="11">
        <v>0.35143014576634063</v>
      </c>
      <c r="AA417" s="137"/>
      <c r="AB417" s="11">
        <v>11.336004072004693</v>
      </c>
      <c r="AC417" s="137"/>
      <c r="AD417" s="137"/>
      <c r="AE417" s="11">
        <v>10.680286278833101</v>
      </c>
      <c r="AF417" s="11">
        <v>1.6789934651746223</v>
      </c>
      <c r="AG417" s="11">
        <v>1.3972780182239499</v>
      </c>
      <c r="AH417" s="11">
        <v>0.28171544695067241</v>
      </c>
      <c r="AI417" s="137">
        <v>111.65620650117863</v>
      </c>
      <c r="AJ417" s="137"/>
      <c r="AK417" s="137">
        <v>3.086165605996412</v>
      </c>
      <c r="AL417" s="80"/>
    </row>
    <row r="418" spans="1:38" s="2" customFormat="1" ht="25.5" customHeight="1" x14ac:dyDescent="0.25">
      <c r="A418" s="32" t="s">
        <v>1199</v>
      </c>
      <c r="B418" s="30"/>
      <c r="C418" s="3" t="s">
        <v>1</v>
      </c>
      <c r="D418" s="3"/>
      <c r="E418" s="3"/>
      <c r="F418" s="3"/>
      <c r="G418" s="3"/>
      <c r="H418" s="62">
        <f t="shared" si="7"/>
        <v>213.59777844150142</v>
      </c>
      <c r="I418" s="11">
        <v>8.0807513810404874</v>
      </c>
      <c r="J418" s="11">
        <v>0.86294704303388192</v>
      </c>
      <c r="K418" s="11">
        <v>3.6904149396764647</v>
      </c>
      <c r="L418" s="137"/>
      <c r="M418" s="11">
        <v>28.552687133779806</v>
      </c>
      <c r="N418" s="11">
        <v>2.3090646235413548</v>
      </c>
      <c r="O418" s="11">
        <v>13.855014839545156</v>
      </c>
      <c r="P418" s="11">
        <v>12.388607670693299</v>
      </c>
      <c r="Q418" s="137"/>
      <c r="R418" s="11">
        <v>12.203705459809047</v>
      </c>
      <c r="S418" s="137"/>
      <c r="T418" s="11">
        <v>7.9377179209138395</v>
      </c>
      <c r="U418" s="11">
        <v>7.439014045297883</v>
      </c>
      <c r="V418" s="11"/>
      <c r="W418" s="11">
        <v>3.1789788647362056</v>
      </c>
      <c r="X418" s="11">
        <v>2.8445413924888134</v>
      </c>
      <c r="Y418" s="11">
        <v>1.1013633031266363</v>
      </c>
      <c r="Z418" s="11">
        <v>0.31413048494622742</v>
      </c>
      <c r="AA418" s="137"/>
      <c r="AB418" s="11">
        <v>8.905778152955806</v>
      </c>
      <c r="AC418" s="137"/>
      <c r="AD418" s="137"/>
      <c r="AE418" s="11">
        <v>11.629754462039115</v>
      </c>
      <c r="AF418" s="11">
        <v>1.8043385882567859</v>
      </c>
      <c r="AG418" s="11">
        <v>1.4904166899811377</v>
      </c>
      <c r="AH418" s="11">
        <v>0.31392189827564831</v>
      </c>
      <c r="AI418" s="137">
        <v>119.2983455555155</v>
      </c>
      <c r="AJ418" s="137"/>
      <c r="AK418" s="137">
        <v>3.1923237591828202</v>
      </c>
      <c r="AL418" s="80"/>
    </row>
    <row r="419" spans="1:38" s="2" customFormat="1" ht="15.75" x14ac:dyDescent="0.25">
      <c r="A419" s="32" t="s">
        <v>1200</v>
      </c>
      <c r="B419" s="30"/>
      <c r="C419" s="3" t="s">
        <v>1201</v>
      </c>
      <c r="D419" s="3"/>
      <c r="E419" s="3"/>
      <c r="F419" s="3"/>
      <c r="G419" s="3"/>
      <c r="H419" s="62">
        <f t="shared" si="7"/>
        <v>230.21943781695475</v>
      </c>
      <c r="I419" s="11">
        <v>12.710483860346875</v>
      </c>
      <c r="J419" s="11">
        <v>1.0027981676181841</v>
      </c>
      <c r="K419" s="11">
        <v>2.4412568182305816</v>
      </c>
      <c r="L419" s="137"/>
      <c r="M419" s="11">
        <v>22.48991757791708</v>
      </c>
      <c r="N419" s="11">
        <v>1.778115156552913</v>
      </c>
      <c r="O419" s="11">
        <v>10.324120537494256</v>
      </c>
      <c r="P419" s="11">
        <v>10.387681883869911</v>
      </c>
      <c r="Q419" s="137"/>
      <c r="R419" s="11">
        <v>7.2362420770867661</v>
      </c>
      <c r="S419" s="137"/>
      <c r="T419" s="11">
        <v>4.2681159402659254</v>
      </c>
      <c r="U419" s="11">
        <v>4.2879342937729561</v>
      </c>
      <c r="V419" s="11"/>
      <c r="W419" s="11">
        <v>2.3773156979613259</v>
      </c>
      <c r="X419" s="11">
        <v>1.270497565652337</v>
      </c>
      <c r="Y419" s="11">
        <v>0.49778497411283024</v>
      </c>
      <c r="Z419" s="11">
        <v>0.14233605604646296</v>
      </c>
      <c r="AA419" s="137"/>
      <c r="AB419" s="11">
        <v>4.2909771567514037</v>
      </c>
      <c r="AC419" s="137"/>
      <c r="AD419" s="137"/>
      <c r="AE419" s="11">
        <v>9.9118874811745403</v>
      </c>
      <c r="AF419" s="11">
        <v>1.5013278776781898</v>
      </c>
      <c r="AG419" s="11">
        <v>1.1826617847014325</v>
      </c>
      <c r="AH419" s="11">
        <v>0.3186660929767573</v>
      </c>
      <c r="AI419" s="137">
        <v>156.03122320874525</v>
      </c>
      <c r="AJ419" s="137"/>
      <c r="AK419" s="137">
        <v>4.0472733573670165</v>
      </c>
      <c r="AL419" s="80"/>
    </row>
    <row r="420" spans="1:38" s="2" customFormat="1" ht="15.75" x14ac:dyDescent="0.25">
      <c r="A420" s="32" t="s">
        <v>1202</v>
      </c>
      <c r="B420" s="30"/>
      <c r="C420" s="3" t="s">
        <v>1203</v>
      </c>
      <c r="D420" s="3"/>
      <c r="E420" s="3"/>
      <c r="F420" s="3"/>
      <c r="G420" s="3"/>
      <c r="H420" s="62">
        <f t="shared" si="7"/>
        <v>183.49341391868305</v>
      </c>
      <c r="I420" s="11">
        <v>7.7414134563658754</v>
      </c>
      <c r="J420" s="11">
        <v>0.99638767277099027</v>
      </c>
      <c r="K420" s="11">
        <v>1.9109372962507176</v>
      </c>
      <c r="L420" s="137"/>
      <c r="M420" s="11">
        <v>13.588053410373892</v>
      </c>
      <c r="N420" s="11">
        <v>1.4043132833896115</v>
      </c>
      <c r="O420" s="11">
        <v>7.130300149628118</v>
      </c>
      <c r="P420" s="11">
        <v>5.053439977356164</v>
      </c>
      <c r="Q420" s="137"/>
      <c r="R420" s="11">
        <v>6.5173412216874027</v>
      </c>
      <c r="S420" s="137"/>
      <c r="T420" s="11">
        <v>3.3561335854000394</v>
      </c>
      <c r="U420" s="11">
        <v>3.3628937721689067</v>
      </c>
      <c r="V420" s="11"/>
      <c r="W420" s="11">
        <v>1.256468533799536</v>
      </c>
      <c r="X420" s="11">
        <v>1.6224696363340751</v>
      </c>
      <c r="Y420" s="11">
        <v>0.32735829273749023</v>
      </c>
      <c r="Z420" s="11">
        <v>0.15659730929780571</v>
      </c>
      <c r="AA420" s="137"/>
      <c r="AB420" s="11">
        <v>5.1555157289062574</v>
      </c>
      <c r="AC420" s="137"/>
      <c r="AD420" s="137"/>
      <c r="AE420" s="11">
        <v>7.3761736554183415</v>
      </c>
      <c r="AF420" s="11">
        <v>0.7548370100547227</v>
      </c>
      <c r="AG420" s="11">
        <v>0.61552896622387487</v>
      </c>
      <c r="AH420" s="11">
        <v>0.13930804383084786</v>
      </c>
      <c r="AI420" s="137">
        <v>129.26855346084238</v>
      </c>
      <c r="AJ420" s="137"/>
      <c r="AK420" s="137">
        <v>3.4651736484435181</v>
      </c>
      <c r="AL420" s="80"/>
    </row>
    <row r="421" spans="1:38" s="2" customFormat="1" ht="15.75" x14ac:dyDescent="0.25">
      <c r="A421" s="32" t="s">
        <v>1204</v>
      </c>
      <c r="B421" s="30"/>
      <c r="C421" s="3" t="s">
        <v>90</v>
      </c>
      <c r="D421" s="3"/>
      <c r="E421" s="3"/>
      <c r="F421" s="3"/>
      <c r="G421" s="3"/>
      <c r="H421" s="62">
        <f t="shared" si="7"/>
        <v>186.64060865505311</v>
      </c>
      <c r="I421" s="11">
        <v>7.0567122095301018</v>
      </c>
      <c r="J421" s="11">
        <v>0.83330687421733141</v>
      </c>
      <c r="K421" s="11">
        <v>2.1361859387258808</v>
      </c>
      <c r="L421" s="137"/>
      <c r="M421" s="11">
        <v>13.254220364405061</v>
      </c>
      <c r="N421" s="11">
        <v>2.009970131301996</v>
      </c>
      <c r="O421" s="11">
        <v>7.310934756320508</v>
      </c>
      <c r="P421" s="11">
        <v>3.9333154767825564</v>
      </c>
      <c r="Q421" s="137"/>
      <c r="R421" s="11">
        <v>5.3777396021604602</v>
      </c>
      <c r="S421" s="137"/>
      <c r="T421" s="11">
        <v>2.6619490900950065</v>
      </c>
      <c r="U421" s="11">
        <v>4.5544850131201793</v>
      </c>
      <c r="V421" s="11"/>
      <c r="W421" s="11">
        <v>1.8556832811033137</v>
      </c>
      <c r="X421" s="11">
        <v>2.1130975678273045</v>
      </c>
      <c r="Y421" s="11">
        <v>0.45181297149553584</v>
      </c>
      <c r="Z421" s="11">
        <v>0.13389119269402505</v>
      </c>
      <c r="AA421" s="137"/>
      <c r="AB421" s="11">
        <v>3.4236072145855312</v>
      </c>
      <c r="AC421" s="137"/>
      <c r="AD421" s="137"/>
      <c r="AE421" s="11">
        <v>6.7960452766182256</v>
      </c>
      <c r="AF421" s="11">
        <v>0.82902002308347289</v>
      </c>
      <c r="AG421" s="11">
        <v>0.688103393656738</v>
      </c>
      <c r="AH421" s="11">
        <v>0.14091662942673489</v>
      </c>
      <c r="AI421" s="137">
        <v>136.12117351353913</v>
      </c>
      <c r="AJ421" s="137"/>
      <c r="AK421" s="137">
        <v>3.5961635349727308</v>
      </c>
      <c r="AL421" s="80"/>
    </row>
    <row r="422" spans="1:38" s="2" customFormat="1" ht="15.75" x14ac:dyDescent="0.25">
      <c r="A422" s="32" t="s">
        <v>1205</v>
      </c>
      <c r="B422" s="30"/>
      <c r="C422" s="3" t="s">
        <v>459</v>
      </c>
      <c r="D422" s="3"/>
      <c r="E422" s="3"/>
      <c r="F422" s="3"/>
      <c r="G422" s="3"/>
      <c r="H422" s="62">
        <f t="shared" si="7"/>
        <v>160.30904897604137</v>
      </c>
      <c r="I422" s="11">
        <v>5.5172635861758277</v>
      </c>
      <c r="J422" s="11">
        <v>0.48837951221005799</v>
      </c>
      <c r="K422" s="11">
        <v>3.480213173876082</v>
      </c>
      <c r="L422" s="137"/>
      <c r="M422" s="11">
        <v>21.976610670603492</v>
      </c>
      <c r="N422" s="11">
        <v>2.3062349594720963</v>
      </c>
      <c r="O422" s="11">
        <v>12.717826235336057</v>
      </c>
      <c r="P422" s="11">
        <v>6.9525494757953377</v>
      </c>
      <c r="Q422" s="137"/>
      <c r="R422" s="11">
        <v>14.037749991906731</v>
      </c>
      <c r="S422" s="137"/>
      <c r="T422" s="11">
        <v>4.583769052085902</v>
      </c>
      <c r="U422" s="11">
        <v>10.313190770036123</v>
      </c>
      <c r="V422" s="11"/>
      <c r="W422" s="11">
        <v>5.443327515895672</v>
      </c>
      <c r="X422" s="11">
        <v>3.2837227405157838</v>
      </c>
      <c r="Y422" s="11">
        <v>1.0906907907900203</v>
      </c>
      <c r="Z422" s="11">
        <v>0.49544972283464689</v>
      </c>
      <c r="AA422" s="137"/>
      <c r="AB422" s="11">
        <v>12.60228942811413</v>
      </c>
      <c r="AC422" s="137"/>
      <c r="AD422" s="137"/>
      <c r="AE422" s="11">
        <v>13.326145542189243</v>
      </c>
      <c r="AF422" s="11">
        <v>1.4686757275625919</v>
      </c>
      <c r="AG422" s="11">
        <v>1.1755128907234427</v>
      </c>
      <c r="AH422" s="11">
        <v>0.29316283683914923</v>
      </c>
      <c r="AI422" s="137">
        <v>70.317801338381642</v>
      </c>
      <c r="AJ422" s="137"/>
      <c r="AK422" s="137">
        <v>2.1969601828995509</v>
      </c>
      <c r="AL422" s="80"/>
    </row>
    <row r="423" spans="1:38" s="2" customFormat="1" ht="25.5" customHeight="1" x14ac:dyDescent="0.25">
      <c r="A423" s="32" t="s">
        <v>1206</v>
      </c>
      <c r="B423" s="30"/>
      <c r="C423" s="3" t="s">
        <v>1207</v>
      </c>
      <c r="D423" s="3"/>
      <c r="E423" s="3"/>
      <c r="F423" s="3"/>
      <c r="G423" s="3"/>
      <c r="H423" s="62">
        <f t="shared" si="7"/>
        <v>211.90502071965051</v>
      </c>
      <c r="I423" s="11">
        <v>8.5319814010424313</v>
      </c>
      <c r="J423" s="11">
        <v>0.82487865533222693</v>
      </c>
      <c r="K423" s="11">
        <v>4.0016631128124862</v>
      </c>
      <c r="L423" s="137"/>
      <c r="M423" s="11">
        <v>25.885285819663821</v>
      </c>
      <c r="N423" s="11">
        <v>2.9927459585790124</v>
      </c>
      <c r="O423" s="11">
        <v>12.735437686922777</v>
      </c>
      <c r="P423" s="11">
        <v>10.157102174162031</v>
      </c>
      <c r="Q423" s="137"/>
      <c r="R423" s="11">
        <v>10.813690541180144</v>
      </c>
      <c r="S423" s="137"/>
      <c r="T423" s="11">
        <v>5.4443329513812806</v>
      </c>
      <c r="U423" s="11">
        <v>8.1291938415216975</v>
      </c>
      <c r="V423" s="11"/>
      <c r="W423" s="11">
        <v>3.7384795945914853</v>
      </c>
      <c r="X423" s="11">
        <v>2.9569160007396307</v>
      </c>
      <c r="Y423" s="11">
        <v>1.1196249268621499</v>
      </c>
      <c r="Z423" s="11">
        <v>0.31417331932843312</v>
      </c>
      <c r="AA423" s="137"/>
      <c r="AB423" s="11">
        <v>9.9017535886791723</v>
      </c>
      <c r="AC423" s="137"/>
      <c r="AD423" s="137"/>
      <c r="AE423" s="11">
        <v>14.50749660284829</v>
      </c>
      <c r="AF423" s="11">
        <v>1.5989522321273397</v>
      </c>
      <c r="AG423" s="11">
        <v>1.2969942836216644</v>
      </c>
      <c r="AH423" s="11">
        <v>0.30195794850567526</v>
      </c>
      <c r="AI423" s="137">
        <v>118.96431828559083</v>
      </c>
      <c r="AJ423" s="137"/>
      <c r="AK423" s="137">
        <v>3.3014736874707706</v>
      </c>
      <c r="AL423" s="80"/>
    </row>
    <row r="424" spans="1:38" s="2" customFormat="1" ht="15.75" x14ac:dyDescent="0.25">
      <c r="A424" s="32" t="s">
        <v>1208</v>
      </c>
      <c r="B424" s="30"/>
      <c r="C424" s="3" t="s">
        <v>1209</v>
      </c>
      <c r="D424" s="3"/>
      <c r="E424" s="3"/>
      <c r="F424" s="3"/>
      <c r="G424" s="3"/>
      <c r="H424" s="62">
        <f t="shared" si="7"/>
        <v>244.61271264315866</v>
      </c>
      <c r="I424" s="11">
        <v>7.9389749050438576</v>
      </c>
      <c r="J424" s="11">
        <v>0.77581682474304559</v>
      </c>
      <c r="K424" s="11">
        <v>6.5026074793309974</v>
      </c>
      <c r="L424" s="137"/>
      <c r="M424" s="11">
        <v>34.974678863982099</v>
      </c>
      <c r="N424" s="11">
        <v>4.6190378892109552</v>
      </c>
      <c r="O424" s="11">
        <v>18.782044698094179</v>
      </c>
      <c r="P424" s="11">
        <v>11.573596276676968</v>
      </c>
      <c r="Q424" s="137"/>
      <c r="R424" s="11">
        <v>19.955407239768114</v>
      </c>
      <c r="S424" s="137"/>
      <c r="T424" s="11">
        <v>7.8539313425595267</v>
      </c>
      <c r="U424" s="11">
        <v>16.956657312309709</v>
      </c>
      <c r="V424" s="11"/>
      <c r="W424" s="11">
        <v>6.7876565487670542</v>
      </c>
      <c r="X424" s="11">
        <v>7.5157245615268167</v>
      </c>
      <c r="Y424" s="11">
        <v>1.950388652239937</v>
      </c>
      <c r="Z424" s="11">
        <v>0.70288754977590306</v>
      </c>
      <c r="AA424" s="137"/>
      <c r="AB424" s="11">
        <v>19.592068723098095</v>
      </c>
      <c r="AC424" s="137"/>
      <c r="AD424" s="137"/>
      <c r="AE424" s="11">
        <v>18.028269731929612</v>
      </c>
      <c r="AF424" s="11">
        <v>2.1290159349258055</v>
      </c>
      <c r="AG424" s="11">
        <v>1.7543740840301998</v>
      </c>
      <c r="AH424" s="11">
        <v>0.3746418508956057</v>
      </c>
      <c r="AI424" s="137">
        <v>106.81787210651238</v>
      </c>
      <c r="AJ424" s="137"/>
      <c r="AK424" s="137">
        <v>3.0874121789553883</v>
      </c>
      <c r="AL424" s="80"/>
    </row>
    <row r="425" spans="1:38" s="2" customFormat="1" ht="15.75" x14ac:dyDescent="0.25">
      <c r="A425" s="32" t="s">
        <v>1210</v>
      </c>
      <c r="B425" s="30"/>
      <c r="C425" s="3" t="s">
        <v>460</v>
      </c>
      <c r="D425" s="3"/>
      <c r="E425" s="3"/>
      <c r="F425" s="3"/>
      <c r="G425" s="3"/>
      <c r="H425" s="62">
        <f t="shared" si="7"/>
        <v>167.3534721021424</v>
      </c>
      <c r="I425" s="11">
        <v>6.4787791501480561</v>
      </c>
      <c r="J425" s="11">
        <v>0.74178560176289743</v>
      </c>
      <c r="K425" s="11">
        <v>1.140481332797199</v>
      </c>
      <c r="L425" s="137"/>
      <c r="M425" s="11">
        <v>10.239814671641167</v>
      </c>
      <c r="N425" s="11">
        <v>1.279429359301153</v>
      </c>
      <c r="O425" s="11">
        <v>5.0244789819185725</v>
      </c>
      <c r="P425" s="11">
        <v>3.9359063304214419</v>
      </c>
      <c r="Q425" s="137"/>
      <c r="R425" s="11">
        <v>4.1382191795261782</v>
      </c>
      <c r="S425" s="137"/>
      <c r="T425" s="11">
        <v>2.3971075650928571</v>
      </c>
      <c r="U425" s="11">
        <v>2.124339667458611</v>
      </c>
      <c r="V425" s="11"/>
      <c r="W425" s="11">
        <v>1.2317044609747783</v>
      </c>
      <c r="X425" s="11">
        <v>0.63651262897972305</v>
      </c>
      <c r="Y425" s="11">
        <v>0.19473701376855879</v>
      </c>
      <c r="Z425" s="11">
        <v>6.1385563735551103E-2</v>
      </c>
      <c r="AA425" s="137"/>
      <c r="AB425" s="11">
        <v>3.1708087022023852</v>
      </c>
      <c r="AC425" s="137"/>
      <c r="AD425" s="137"/>
      <c r="AE425" s="11">
        <v>5.7079727775900491</v>
      </c>
      <c r="AF425" s="11">
        <v>0.71456560054783147</v>
      </c>
      <c r="AG425" s="11">
        <v>0.57562005487943702</v>
      </c>
      <c r="AH425" s="11">
        <v>0.13894554566839443</v>
      </c>
      <c r="AI425" s="137">
        <v>127.10243722557338</v>
      </c>
      <c r="AJ425" s="137"/>
      <c r="AK425" s="137">
        <v>3.3971606278017799</v>
      </c>
      <c r="AL425" s="80"/>
    </row>
    <row r="426" spans="1:38" s="2" customFormat="1" ht="15.75" x14ac:dyDescent="0.25">
      <c r="A426" s="32" t="s">
        <v>1211</v>
      </c>
      <c r="B426" s="30"/>
      <c r="C426" s="3" t="s">
        <v>461</v>
      </c>
      <c r="D426" s="3"/>
      <c r="E426" s="3"/>
      <c r="F426" s="3"/>
      <c r="G426" s="3"/>
      <c r="H426" s="62">
        <f t="shared" si="7"/>
        <v>221.19911739318323</v>
      </c>
      <c r="I426" s="11">
        <v>8.6390730641808098</v>
      </c>
      <c r="J426" s="11">
        <v>0.74754688255688417</v>
      </c>
      <c r="K426" s="11">
        <v>3.7989486920952102</v>
      </c>
      <c r="L426" s="137"/>
      <c r="M426" s="11">
        <v>25.770177239540857</v>
      </c>
      <c r="N426" s="11">
        <v>2.9710335362242577</v>
      </c>
      <c r="O426" s="11">
        <v>13.717845895139586</v>
      </c>
      <c r="P426" s="11">
        <v>9.0812978081770144</v>
      </c>
      <c r="Q426" s="137"/>
      <c r="R426" s="11">
        <v>13.842936918050309</v>
      </c>
      <c r="S426" s="137"/>
      <c r="T426" s="11">
        <v>5.6329811041513009</v>
      </c>
      <c r="U426" s="11">
        <v>10.746083148208784</v>
      </c>
      <c r="V426" s="11"/>
      <c r="W426" s="11">
        <v>4.5557292910239218</v>
      </c>
      <c r="X426" s="11">
        <v>4.6287158621452544</v>
      </c>
      <c r="Y426" s="11">
        <v>1.1201453156567736</v>
      </c>
      <c r="Z426" s="11">
        <v>0.44149267938283426</v>
      </c>
      <c r="AA426" s="137"/>
      <c r="AB426" s="11">
        <v>12.365811045318946</v>
      </c>
      <c r="AC426" s="137"/>
      <c r="AD426" s="137"/>
      <c r="AE426" s="11">
        <v>14.613452253943562</v>
      </c>
      <c r="AF426" s="11">
        <v>1.7622152274218741</v>
      </c>
      <c r="AG426" s="11">
        <v>1.3980646775112744</v>
      </c>
      <c r="AH426" s="11">
        <v>0.36415054991059975</v>
      </c>
      <c r="AI426" s="137">
        <v>119.88542378750428</v>
      </c>
      <c r="AJ426" s="137"/>
      <c r="AK426" s="137">
        <v>3.3944680302103909</v>
      </c>
      <c r="AL426" s="80"/>
    </row>
    <row r="427" spans="1:38" s="2" customFormat="1" ht="15.75" x14ac:dyDescent="0.25">
      <c r="A427" s="32" t="s">
        <v>1212</v>
      </c>
      <c r="B427" s="30"/>
      <c r="C427" s="3" t="s">
        <v>463</v>
      </c>
      <c r="D427" s="3"/>
      <c r="E427" s="3"/>
      <c r="F427" s="3"/>
      <c r="G427" s="3"/>
      <c r="H427" s="62">
        <f t="shared" si="7"/>
        <v>216.73035406572819</v>
      </c>
      <c r="I427" s="11">
        <v>9.1119242519733454</v>
      </c>
      <c r="J427" s="11">
        <v>0.92894653915847492</v>
      </c>
      <c r="K427" s="11">
        <v>3.7492295659256025</v>
      </c>
      <c r="L427" s="137"/>
      <c r="M427" s="11">
        <v>25.382873966252788</v>
      </c>
      <c r="N427" s="11">
        <v>2.7640856045724322</v>
      </c>
      <c r="O427" s="11">
        <v>12.939367936619581</v>
      </c>
      <c r="P427" s="11">
        <v>9.6794204250607745</v>
      </c>
      <c r="Q427" s="137"/>
      <c r="R427" s="11">
        <v>10.063404601826617</v>
      </c>
      <c r="S427" s="137"/>
      <c r="T427" s="11">
        <v>7.5051752075026847</v>
      </c>
      <c r="U427" s="11">
        <v>7.0885677646515486</v>
      </c>
      <c r="V427" s="11"/>
      <c r="W427" s="11">
        <v>2.9538120717789971</v>
      </c>
      <c r="X427" s="11">
        <v>2.8987388525931999</v>
      </c>
      <c r="Y427" s="11">
        <v>1.0282856627205652</v>
      </c>
      <c r="Z427" s="11">
        <v>0.2077311775587864</v>
      </c>
      <c r="AA427" s="137"/>
      <c r="AB427" s="11">
        <v>7.1615080413043692</v>
      </c>
      <c r="AC427" s="137"/>
      <c r="AD427" s="137"/>
      <c r="AE427" s="11">
        <v>8.5920515162046112</v>
      </c>
      <c r="AF427" s="11">
        <v>1.6307300122335495</v>
      </c>
      <c r="AG427" s="11">
        <v>1.3976739019562072</v>
      </c>
      <c r="AH427" s="11">
        <v>0.23305611027734219</v>
      </c>
      <c r="AI427" s="137">
        <v>131.96101569720477</v>
      </c>
      <c r="AJ427" s="137"/>
      <c r="AK427" s="137">
        <v>3.5549269014898002</v>
      </c>
      <c r="AL427" s="80"/>
    </row>
    <row r="428" spans="1:38" s="2" customFormat="1" ht="25.5" customHeight="1" x14ac:dyDescent="0.25">
      <c r="A428" s="32" t="s">
        <v>1213</v>
      </c>
      <c r="B428" s="30"/>
      <c r="C428" s="3" t="s">
        <v>464</v>
      </c>
      <c r="D428" s="3"/>
      <c r="E428" s="3"/>
      <c r="F428" s="3"/>
      <c r="G428" s="3"/>
      <c r="H428" s="62">
        <f t="shared" si="7"/>
        <v>196.29005325370022</v>
      </c>
      <c r="I428" s="11">
        <v>6.94499245780524</v>
      </c>
      <c r="J428" s="11">
        <v>0.95865115789019806</v>
      </c>
      <c r="K428" s="11">
        <v>1.9497736378601445</v>
      </c>
      <c r="L428" s="137"/>
      <c r="M428" s="11">
        <v>15.366752386426715</v>
      </c>
      <c r="N428" s="11">
        <v>1.4071379480523876</v>
      </c>
      <c r="O428" s="11">
        <v>8.5410632979975389</v>
      </c>
      <c r="P428" s="11">
        <v>5.4185511403767883</v>
      </c>
      <c r="Q428" s="137"/>
      <c r="R428" s="11">
        <v>7.6871815834844517</v>
      </c>
      <c r="S428" s="137"/>
      <c r="T428" s="11">
        <v>4.4336764048845234</v>
      </c>
      <c r="U428" s="11">
        <v>5.2036275663118783</v>
      </c>
      <c r="V428" s="11"/>
      <c r="W428" s="11">
        <v>2.4958473083955415</v>
      </c>
      <c r="X428" s="11">
        <v>2.0512910791351926</v>
      </c>
      <c r="Y428" s="11">
        <v>0.42557162033324059</v>
      </c>
      <c r="Z428" s="11">
        <v>0.23091755844790401</v>
      </c>
      <c r="AA428" s="137"/>
      <c r="AB428" s="11">
        <v>7.0620843807816209</v>
      </c>
      <c r="AC428" s="137"/>
      <c r="AD428" s="137"/>
      <c r="AE428" s="11">
        <v>9.2454985629339905</v>
      </c>
      <c r="AF428" s="11">
        <v>0.86818258635129109</v>
      </c>
      <c r="AG428" s="11">
        <v>0.72857548153641916</v>
      </c>
      <c r="AH428" s="11">
        <v>0.13960710481487193</v>
      </c>
      <c r="AI428" s="137">
        <v>132.96309750697876</v>
      </c>
      <c r="AJ428" s="137"/>
      <c r="AK428" s="137">
        <v>3.6065350219914127</v>
      </c>
      <c r="AL428" s="80"/>
    </row>
    <row r="429" spans="1:38" s="2" customFormat="1" ht="15.75" x14ac:dyDescent="0.25">
      <c r="A429" s="32" t="s">
        <v>1214</v>
      </c>
      <c r="B429" s="30"/>
      <c r="C429" s="3" t="s">
        <v>465</v>
      </c>
      <c r="D429" s="3"/>
      <c r="E429" s="3"/>
      <c r="F429" s="3"/>
      <c r="G429" s="3"/>
      <c r="H429" s="62">
        <f t="shared" si="7"/>
        <v>219.14777521085281</v>
      </c>
      <c r="I429" s="11">
        <v>11.081645913268519</v>
      </c>
      <c r="J429" s="11">
        <v>0.91279052989471321</v>
      </c>
      <c r="K429" s="11">
        <v>2.4093303296357185</v>
      </c>
      <c r="L429" s="137"/>
      <c r="M429" s="11">
        <v>19.391209632778871</v>
      </c>
      <c r="N429" s="11">
        <v>1.9232591754128758</v>
      </c>
      <c r="O429" s="11">
        <v>10.622168456405971</v>
      </c>
      <c r="P429" s="11">
        <v>6.8457820009600239</v>
      </c>
      <c r="Q429" s="137"/>
      <c r="R429" s="11">
        <v>8.021539202040902</v>
      </c>
      <c r="S429" s="137"/>
      <c r="T429" s="11">
        <v>4.4007414376099376</v>
      </c>
      <c r="U429" s="11">
        <v>5.5855391888886112</v>
      </c>
      <c r="V429" s="11"/>
      <c r="W429" s="11">
        <v>2.6322425144604327</v>
      </c>
      <c r="X429" s="11">
        <v>2.1311456542233942</v>
      </c>
      <c r="Y429" s="11">
        <v>0.64866138817893837</v>
      </c>
      <c r="Z429" s="11">
        <v>0.17348963202584555</v>
      </c>
      <c r="AA429" s="137"/>
      <c r="AB429" s="11">
        <v>5.5467307909856203</v>
      </c>
      <c r="AC429" s="137"/>
      <c r="AD429" s="137"/>
      <c r="AE429" s="11">
        <v>10.883324786554654</v>
      </c>
      <c r="AF429" s="11">
        <v>1.593561136183971</v>
      </c>
      <c r="AG429" s="11">
        <v>1.263835828434364</v>
      </c>
      <c r="AH429" s="11">
        <v>0.32972530774960701</v>
      </c>
      <c r="AI429" s="137">
        <v>145.29174037874336</v>
      </c>
      <c r="AJ429" s="137"/>
      <c r="AK429" s="137">
        <v>4.0296218842679137</v>
      </c>
      <c r="AL429" s="80"/>
    </row>
    <row r="430" spans="1:38" s="2" customFormat="1" ht="15.75" x14ac:dyDescent="0.25">
      <c r="A430" s="32" t="s">
        <v>1215</v>
      </c>
      <c r="B430" s="30"/>
      <c r="C430" s="3" t="s">
        <v>466</v>
      </c>
      <c r="D430" s="3"/>
      <c r="E430" s="3"/>
      <c r="F430" s="3"/>
      <c r="G430" s="3"/>
      <c r="H430" s="62">
        <f t="shared" si="7"/>
        <v>240.35331944738923</v>
      </c>
      <c r="I430" s="11">
        <v>8.3046601893769498</v>
      </c>
      <c r="J430" s="11">
        <v>0.95189804968708869</v>
      </c>
      <c r="K430" s="11">
        <v>5.1817026523047893</v>
      </c>
      <c r="L430" s="137"/>
      <c r="M430" s="11">
        <v>28.808126294666245</v>
      </c>
      <c r="N430" s="11">
        <v>4.6431700243033811</v>
      </c>
      <c r="O430" s="11">
        <v>16.193921933266392</v>
      </c>
      <c r="P430" s="11">
        <v>7.9710343370964729</v>
      </c>
      <c r="Q430" s="137"/>
      <c r="R430" s="11">
        <v>12.823863043040976</v>
      </c>
      <c r="S430" s="137"/>
      <c r="T430" s="11">
        <v>5.9376637821441616</v>
      </c>
      <c r="U430" s="11">
        <v>11.276468046972226</v>
      </c>
      <c r="V430" s="11"/>
      <c r="W430" s="11">
        <v>4.648124314700099</v>
      </c>
      <c r="X430" s="11">
        <v>4.7843830402802583</v>
      </c>
      <c r="Y430" s="11">
        <v>1.4109271540888737</v>
      </c>
      <c r="Z430" s="11">
        <v>0.43303353790299431</v>
      </c>
      <c r="AA430" s="137"/>
      <c r="AB430" s="11">
        <v>10.230195074603946</v>
      </c>
      <c r="AC430" s="137"/>
      <c r="AD430" s="137"/>
      <c r="AE430" s="11">
        <v>12.843148044210162</v>
      </c>
      <c r="AF430" s="11">
        <v>1.6998782619945039</v>
      </c>
      <c r="AG430" s="11">
        <v>1.5014286429593813</v>
      </c>
      <c r="AH430" s="11">
        <v>0.1984496190351227</v>
      </c>
      <c r="AI430" s="137">
        <v>138.58082886480253</v>
      </c>
      <c r="AJ430" s="137"/>
      <c r="AK430" s="137">
        <v>3.7148871435856186</v>
      </c>
      <c r="AL430" s="80"/>
    </row>
    <row r="431" spans="1:38" s="2" customFormat="1" ht="15.75" x14ac:dyDescent="0.25">
      <c r="A431" s="32" t="s">
        <v>1216</v>
      </c>
      <c r="B431" s="30"/>
      <c r="C431" s="3" t="s">
        <v>467</v>
      </c>
      <c r="D431" s="3"/>
      <c r="E431" s="3"/>
      <c r="F431" s="3"/>
      <c r="G431" s="3"/>
      <c r="H431" s="62">
        <f t="shared" si="7"/>
        <v>216.82443688027004</v>
      </c>
      <c r="I431" s="11">
        <v>8.8547690369992953</v>
      </c>
      <c r="J431" s="11">
        <v>0.98968790291168673</v>
      </c>
      <c r="K431" s="11">
        <v>1.7860292374718645</v>
      </c>
      <c r="L431" s="137"/>
      <c r="M431" s="11">
        <v>13.81109723353101</v>
      </c>
      <c r="N431" s="11">
        <v>1.5281585807812708</v>
      </c>
      <c r="O431" s="11">
        <v>7.168555984673108</v>
      </c>
      <c r="P431" s="11">
        <v>5.1143826680766313</v>
      </c>
      <c r="Q431" s="137"/>
      <c r="R431" s="11">
        <v>5.7617428377702558</v>
      </c>
      <c r="S431" s="137"/>
      <c r="T431" s="11">
        <v>3.208540437193216</v>
      </c>
      <c r="U431" s="11">
        <v>2.9836850972424842</v>
      </c>
      <c r="V431" s="11"/>
      <c r="W431" s="11">
        <v>1.4657376939409776</v>
      </c>
      <c r="X431" s="11">
        <v>1.0574512531126226</v>
      </c>
      <c r="Y431" s="11">
        <v>0.31772526026245351</v>
      </c>
      <c r="Z431" s="11">
        <v>0.14277088992643019</v>
      </c>
      <c r="AA431" s="137"/>
      <c r="AB431" s="11">
        <v>3.4715481562666448</v>
      </c>
      <c r="AC431" s="137"/>
      <c r="AD431" s="137"/>
      <c r="AE431" s="11">
        <v>8.1348533944192347</v>
      </c>
      <c r="AF431" s="11">
        <v>0.88802195985136356</v>
      </c>
      <c r="AG431" s="11">
        <v>0.69838104616385888</v>
      </c>
      <c r="AH431" s="11">
        <v>0.18964091368750466</v>
      </c>
      <c r="AI431" s="137">
        <v>162.57006006848246</v>
      </c>
      <c r="AJ431" s="137"/>
      <c r="AK431" s="137">
        <v>4.3644015181305464</v>
      </c>
      <c r="AL431" s="80"/>
    </row>
    <row r="432" spans="1:38" s="2" customFormat="1" ht="15.75" x14ac:dyDescent="0.25">
      <c r="A432" s="32" t="s">
        <v>1217</v>
      </c>
      <c r="B432" s="30"/>
      <c r="C432" s="3" t="s">
        <v>468</v>
      </c>
      <c r="D432" s="3"/>
      <c r="E432" s="3"/>
      <c r="F432" s="3"/>
      <c r="G432" s="3"/>
      <c r="H432" s="62">
        <f t="shared" si="7"/>
        <v>260.69046978005241</v>
      </c>
      <c r="I432" s="11">
        <v>11.119554877213083</v>
      </c>
      <c r="J432" s="11">
        <v>1.0161151352656848</v>
      </c>
      <c r="K432" s="11">
        <v>3.0497944326051432</v>
      </c>
      <c r="L432" s="137"/>
      <c r="M432" s="11">
        <v>21.893580488040925</v>
      </c>
      <c r="N432" s="11">
        <v>2.6883358473968277</v>
      </c>
      <c r="O432" s="11">
        <v>10.93193235259228</v>
      </c>
      <c r="P432" s="11">
        <v>8.2733122880518142</v>
      </c>
      <c r="Q432" s="137"/>
      <c r="R432" s="11">
        <v>8.1690059761338798</v>
      </c>
      <c r="S432" s="137"/>
      <c r="T432" s="11">
        <v>4.4638797958833081</v>
      </c>
      <c r="U432" s="11">
        <v>4.3713057766347125</v>
      </c>
      <c r="V432" s="11"/>
      <c r="W432" s="11">
        <v>1.7588256264097852</v>
      </c>
      <c r="X432" s="11">
        <v>1.7586821477542482</v>
      </c>
      <c r="Y432" s="11">
        <v>0.67758644015739633</v>
      </c>
      <c r="Z432" s="11">
        <v>0.17621156231328214</v>
      </c>
      <c r="AA432" s="137"/>
      <c r="AB432" s="11">
        <v>4.8112375493057336</v>
      </c>
      <c r="AC432" s="137"/>
      <c r="AD432" s="137"/>
      <c r="AE432" s="11">
        <v>10.995739042869017</v>
      </c>
      <c r="AF432" s="11">
        <v>1.4171530549264597</v>
      </c>
      <c r="AG432" s="11">
        <v>1.1332082442766989</v>
      </c>
      <c r="AH432" s="11">
        <v>0.2839448106497609</v>
      </c>
      <c r="AI432" s="137">
        <v>184.63610396047497</v>
      </c>
      <c r="AJ432" s="137"/>
      <c r="AK432" s="137">
        <v>4.7469996906995036</v>
      </c>
      <c r="AL432" s="80"/>
    </row>
    <row r="433" spans="1:38" s="2" customFormat="1" ht="25.5" customHeight="1" x14ac:dyDescent="0.25">
      <c r="A433" s="32" t="s">
        <v>1218</v>
      </c>
      <c r="B433" s="30"/>
      <c r="C433" s="3" t="s">
        <v>469</v>
      </c>
      <c r="D433" s="3"/>
      <c r="E433" s="3"/>
      <c r="F433" s="3"/>
      <c r="G433" s="3"/>
      <c r="H433" s="62">
        <f t="shared" si="7"/>
        <v>177.87875819415888</v>
      </c>
      <c r="I433" s="11">
        <v>6.1071904345701622</v>
      </c>
      <c r="J433" s="11">
        <v>1.1709986578495095</v>
      </c>
      <c r="K433" s="11">
        <v>3.6173875919626624</v>
      </c>
      <c r="L433" s="137"/>
      <c r="M433" s="11">
        <v>19.266979741546695</v>
      </c>
      <c r="N433" s="11">
        <v>2.9882739894801573</v>
      </c>
      <c r="O433" s="11">
        <v>11.54405979119832</v>
      </c>
      <c r="P433" s="11">
        <v>4.7346459608682183</v>
      </c>
      <c r="Q433" s="137"/>
      <c r="R433" s="11">
        <v>11.984393312808949</v>
      </c>
      <c r="S433" s="137"/>
      <c r="T433" s="11">
        <v>5.3636847623712338</v>
      </c>
      <c r="U433" s="11">
        <v>11.972390396634298</v>
      </c>
      <c r="V433" s="11"/>
      <c r="W433" s="11">
        <v>5.2839812625540814</v>
      </c>
      <c r="X433" s="11">
        <v>5.4229718025717757</v>
      </c>
      <c r="Y433" s="11">
        <v>0.83952338713267027</v>
      </c>
      <c r="Z433" s="11">
        <v>0.42591394437576996</v>
      </c>
      <c r="AA433" s="137"/>
      <c r="AB433" s="11">
        <v>11.185083587083193</v>
      </c>
      <c r="AC433" s="137"/>
      <c r="AD433" s="137"/>
      <c r="AE433" s="11">
        <v>15.977981870865698</v>
      </c>
      <c r="AF433" s="11">
        <v>1.2345456191025561</v>
      </c>
      <c r="AG433" s="11">
        <v>1.0462338653440473</v>
      </c>
      <c r="AH433" s="11">
        <v>0.18831175375850887</v>
      </c>
      <c r="AI433" s="137">
        <v>87.241849681230946</v>
      </c>
      <c r="AJ433" s="137"/>
      <c r="AK433" s="137">
        <v>2.7562725381329662</v>
      </c>
      <c r="AL433" s="80"/>
    </row>
    <row r="434" spans="1:38" s="2" customFormat="1" ht="15.75" x14ac:dyDescent="0.25">
      <c r="A434" s="32" t="s">
        <v>1219</v>
      </c>
      <c r="B434" s="30"/>
      <c r="C434" s="3" t="s">
        <v>51</v>
      </c>
      <c r="D434" s="3"/>
      <c r="E434" s="3"/>
      <c r="F434" s="3"/>
      <c r="G434" s="3"/>
      <c r="H434" s="62">
        <f t="shared" si="7"/>
        <v>218.87254690340822</v>
      </c>
      <c r="I434" s="11">
        <v>12.419791906051069</v>
      </c>
      <c r="J434" s="11">
        <v>1.0022418663912143</v>
      </c>
      <c r="K434" s="11">
        <v>2.2734913619576398</v>
      </c>
      <c r="L434" s="137"/>
      <c r="M434" s="11">
        <v>16.658598967943277</v>
      </c>
      <c r="N434" s="11">
        <v>2.2344097363854813</v>
      </c>
      <c r="O434" s="11">
        <v>8.3026748528935581</v>
      </c>
      <c r="P434" s="11">
        <v>6.1215143786642372</v>
      </c>
      <c r="Q434" s="137"/>
      <c r="R434" s="11">
        <v>6.1860617428381452</v>
      </c>
      <c r="S434" s="137"/>
      <c r="T434" s="11">
        <v>3.4924989947935359</v>
      </c>
      <c r="U434" s="11">
        <v>4.5327969697224173</v>
      </c>
      <c r="V434" s="11"/>
      <c r="W434" s="11">
        <v>2.0682412460601203</v>
      </c>
      <c r="X434" s="11">
        <v>1.932544039200488</v>
      </c>
      <c r="Y434" s="11">
        <v>0.42913518050789384</v>
      </c>
      <c r="Z434" s="11">
        <v>0.10287650395391554</v>
      </c>
      <c r="AA434" s="137"/>
      <c r="AB434" s="11">
        <v>4.2232833058086454</v>
      </c>
      <c r="AC434" s="137"/>
      <c r="AD434" s="137"/>
      <c r="AE434" s="11">
        <v>9.836924309062681</v>
      </c>
      <c r="AF434" s="11">
        <v>1.0515949242904654</v>
      </c>
      <c r="AG434" s="11">
        <v>0.86334962852840647</v>
      </c>
      <c r="AH434" s="11">
        <v>0.18824529576205903</v>
      </c>
      <c r="AI434" s="137">
        <v>153.05534389487102</v>
      </c>
      <c r="AJ434" s="137"/>
      <c r="AK434" s="137">
        <v>4.1399186596781234</v>
      </c>
      <c r="AL434" s="80"/>
    </row>
    <row r="435" spans="1:38" s="2" customFormat="1" ht="15.75" x14ac:dyDescent="0.25">
      <c r="A435" s="32" t="s">
        <v>1220</v>
      </c>
      <c r="B435" s="30"/>
      <c r="C435" s="3" t="s">
        <v>470</v>
      </c>
      <c r="D435" s="3"/>
      <c r="E435" s="3"/>
      <c r="F435" s="3"/>
      <c r="G435" s="3"/>
      <c r="H435" s="62">
        <f t="shared" si="7"/>
        <v>233.92028199466102</v>
      </c>
      <c r="I435" s="11">
        <v>10.038690042806394</v>
      </c>
      <c r="J435" s="11">
        <v>0.91769964731187714</v>
      </c>
      <c r="K435" s="11">
        <v>2.6909633192382403</v>
      </c>
      <c r="L435" s="137"/>
      <c r="M435" s="11">
        <v>16.939844519992192</v>
      </c>
      <c r="N435" s="11">
        <v>1.9608859584539693</v>
      </c>
      <c r="O435" s="11">
        <v>9.6817114892133755</v>
      </c>
      <c r="P435" s="11">
        <v>5.2972470723248488</v>
      </c>
      <c r="Q435" s="137"/>
      <c r="R435" s="11">
        <v>7.2077546901673051</v>
      </c>
      <c r="S435" s="137"/>
      <c r="T435" s="11">
        <v>4.1124654423119766</v>
      </c>
      <c r="U435" s="11">
        <v>5.2901986093027737</v>
      </c>
      <c r="V435" s="11"/>
      <c r="W435" s="11">
        <v>2.7508499399500108</v>
      </c>
      <c r="X435" s="11">
        <v>1.8517993219548547</v>
      </c>
      <c r="Y435" s="11">
        <v>0.52620650775634081</v>
      </c>
      <c r="Z435" s="11">
        <v>0.16134283964156731</v>
      </c>
      <c r="AA435" s="137"/>
      <c r="AB435" s="11">
        <v>3.515834476330276</v>
      </c>
      <c r="AC435" s="137"/>
      <c r="AD435" s="137"/>
      <c r="AE435" s="11">
        <v>10.470151871848532</v>
      </c>
      <c r="AF435" s="11">
        <v>1.0995063797348248</v>
      </c>
      <c r="AG435" s="11">
        <v>0.86259872648141511</v>
      </c>
      <c r="AH435" s="11">
        <v>0.23690765325340976</v>
      </c>
      <c r="AI435" s="137">
        <v>167.0946112701892</v>
      </c>
      <c r="AJ435" s="137"/>
      <c r="AK435" s="137">
        <v>4.5425617254274169</v>
      </c>
      <c r="AL435" s="80"/>
    </row>
    <row r="436" spans="1:38" s="2" customFormat="1" ht="15.75" x14ac:dyDescent="0.25">
      <c r="A436" s="32" t="s">
        <v>1221</v>
      </c>
      <c r="B436" s="30"/>
      <c r="C436" s="3" t="s">
        <v>1222</v>
      </c>
      <c r="D436" s="3"/>
      <c r="E436" s="3"/>
      <c r="F436" s="3"/>
      <c r="G436" s="3"/>
      <c r="H436" s="62">
        <f t="shared" si="7"/>
        <v>198.80066117978652</v>
      </c>
      <c r="I436" s="11">
        <v>7.7817551165453862</v>
      </c>
      <c r="J436" s="11">
        <v>0.90664871901527588</v>
      </c>
      <c r="K436" s="11">
        <v>3.5339680605895012</v>
      </c>
      <c r="L436" s="137"/>
      <c r="M436" s="11">
        <v>20.747918548738618</v>
      </c>
      <c r="N436" s="11">
        <v>2.821782504938684</v>
      </c>
      <c r="O436" s="11">
        <v>11.273856231540627</v>
      </c>
      <c r="P436" s="11">
        <v>6.6522798122593061</v>
      </c>
      <c r="Q436" s="137"/>
      <c r="R436" s="11">
        <v>10.029518529360359</v>
      </c>
      <c r="S436" s="137"/>
      <c r="T436" s="11">
        <v>5.0670099702916724</v>
      </c>
      <c r="U436" s="11">
        <v>9.5119402005451583</v>
      </c>
      <c r="V436" s="11"/>
      <c r="W436" s="11">
        <v>4.3007554169042459</v>
      </c>
      <c r="X436" s="11">
        <v>3.9346735790957159</v>
      </c>
      <c r="Y436" s="11">
        <v>0.88453636900376353</v>
      </c>
      <c r="Z436" s="11">
        <v>0.39197483554143314</v>
      </c>
      <c r="AA436" s="137"/>
      <c r="AB436" s="11">
        <v>8.6530258042141419</v>
      </c>
      <c r="AC436" s="137"/>
      <c r="AD436" s="137"/>
      <c r="AE436" s="11">
        <v>10.992302068065936</v>
      </c>
      <c r="AF436" s="11">
        <v>1.2183145538463604</v>
      </c>
      <c r="AG436" s="11">
        <v>0.9857568785423918</v>
      </c>
      <c r="AH436" s="11">
        <v>0.23255767530396873</v>
      </c>
      <c r="AI436" s="137">
        <v>117.19296155114189</v>
      </c>
      <c r="AJ436" s="137"/>
      <c r="AK436" s="137">
        <v>3.1652980574322171</v>
      </c>
      <c r="AL436" s="80"/>
    </row>
    <row r="437" spans="1:38" s="2" customFormat="1" ht="15.75" x14ac:dyDescent="0.25">
      <c r="A437" s="32" t="s">
        <v>1223</v>
      </c>
      <c r="B437" s="30"/>
      <c r="C437" s="3" t="s">
        <v>57</v>
      </c>
      <c r="D437" s="3"/>
      <c r="E437" s="3"/>
      <c r="F437" s="3"/>
      <c r="G437" s="3"/>
      <c r="H437" s="62">
        <f t="shared" si="7"/>
        <v>194.12402977426532</v>
      </c>
      <c r="I437" s="11">
        <v>7.871605790836095</v>
      </c>
      <c r="J437" s="11">
        <v>1.0270208611866962</v>
      </c>
      <c r="K437" s="11">
        <v>1.6733447608104763</v>
      </c>
      <c r="L437" s="137"/>
      <c r="M437" s="11">
        <v>12.562710428496601</v>
      </c>
      <c r="N437" s="11">
        <v>1.7063474266408505</v>
      </c>
      <c r="O437" s="11">
        <v>7.1723495349645807</v>
      </c>
      <c r="P437" s="11">
        <v>3.6840134668911686</v>
      </c>
      <c r="Q437" s="137"/>
      <c r="R437" s="11">
        <v>5.550310463063699</v>
      </c>
      <c r="S437" s="137"/>
      <c r="T437" s="11">
        <v>2.6585773006295645</v>
      </c>
      <c r="U437" s="11">
        <v>3.6625904776267353</v>
      </c>
      <c r="V437" s="11"/>
      <c r="W437" s="11">
        <v>1.80229641056709</v>
      </c>
      <c r="X437" s="11">
        <v>1.4739248930418449</v>
      </c>
      <c r="Y437" s="11">
        <v>0.30052388003119779</v>
      </c>
      <c r="Z437" s="11">
        <v>8.5845293986602525E-2</v>
      </c>
      <c r="AA437" s="137"/>
      <c r="AB437" s="11">
        <v>3.1181744569704009</v>
      </c>
      <c r="AC437" s="137"/>
      <c r="AD437" s="137"/>
      <c r="AE437" s="11">
        <v>6.3350727127152648</v>
      </c>
      <c r="AF437" s="11">
        <v>0.79242194494446816</v>
      </c>
      <c r="AG437" s="11">
        <v>0.69877054467462807</v>
      </c>
      <c r="AH437" s="11">
        <v>9.3651400269840077E-2</v>
      </c>
      <c r="AI437" s="137">
        <v>145.02856737819667</v>
      </c>
      <c r="AJ437" s="137"/>
      <c r="AK437" s="137">
        <v>3.8436331987886745</v>
      </c>
      <c r="AL437" s="80"/>
    </row>
    <row r="438" spans="1:38" s="2" customFormat="1" ht="25.5" customHeight="1" x14ac:dyDescent="0.25">
      <c r="A438" s="32" t="s">
        <v>1224</v>
      </c>
      <c r="B438" s="30"/>
      <c r="C438" s="3" t="s">
        <v>29</v>
      </c>
      <c r="D438" s="3"/>
      <c r="E438" s="3"/>
      <c r="F438" s="3"/>
      <c r="G438" s="3"/>
      <c r="H438" s="62">
        <f t="shared" si="7"/>
        <v>177.67504798264764</v>
      </c>
      <c r="I438" s="11">
        <v>7.5823827343213903</v>
      </c>
      <c r="J438" s="11">
        <v>1.0026542070414473</v>
      </c>
      <c r="K438" s="11">
        <v>2.5125262907820405</v>
      </c>
      <c r="L438" s="137"/>
      <c r="M438" s="11">
        <v>18.336523606323244</v>
      </c>
      <c r="N438" s="11">
        <v>2.1025603892148763</v>
      </c>
      <c r="O438" s="11">
        <v>9.4470116345113855</v>
      </c>
      <c r="P438" s="11">
        <v>6.7869515825969833</v>
      </c>
      <c r="Q438" s="137"/>
      <c r="R438" s="11">
        <v>7.4079916584732999</v>
      </c>
      <c r="S438" s="137"/>
      <c r="T438" s="11">
        <v>4.8845918921233444</v>
      </c>
      <c r="U438" s="11">
        <v>4.8839011978550602</v>
      </c>
      <c r="V438" s="11"/>
      <c r="W438" s="11">
        <v>1.9242462342732372</v>
      </c>
      <c r="X438" s="11">
        <v>2.2010270039150654</v>
      </c>
      <c r="Y438" s="11">
        <v>0.52850089027228664</v>
      </c>
      <c r="Z438" s="11">
        <v>0.23012706939447111</v>
      </c>
      <c r="AA438" s="137"/>
      <c r="AB438" s="11">
        <v>4.5203129983503167</v>
      </c>
      <c r="AC438" s="137"/>
      <c r="AD438" s="137"/>
      <c r="AE438" s="11">
        <v>7.1844662617568105</v>
      </c>
      <c r="AF438" s="11">
        <v>1.1754331749708742</v>
      </c>
      <c r="AG438" s="11">
        <v>0.89851176621864826</v>
      </c>
      <c r="AH438" s="11">
        <v>0.27692140875222598</v>
      </c>
      <c r="AI438" s="137">
        <v>115.10782162373343</v>
      </c>
      <c r="AJ438" s="137"/>
      <c r="AK438" s="137">
        <v>3.0764423369163985</v>
      </c>
      <c r="AL438" s="80"/>
    </row>
    <row r="439" spans="1:38" s="2" customFormat="1" ht="15.75" x14ac:dyDescent="0.25">
      <c r="A439" s="32" t="s">
        <v>1225</v>
      </c>
      <c r="B439" s="30"/>
      <c r="C439" s="3" t="s">
        <v>471</v>
      </c>
      <c r="D439" s="3"/>
      <c r="E439" s="3"/>
      <c r="F439" s="3"/>
      <c r="G439" s="3"/>
      <c r="H439" s="62">
        <f t="shared" si="7"/>
        <v>230.43402804848193</v>
      </c>
      <c r="I439" s="11">
        <v>9.4552433138651448</v>
      </c>
      <c r="J439" s="11">
        <v>1.0122740809051987</v>
      </c>
      <c r="K439" s="11">
        <v>2.802282936172821</v>
      </c>
      <c r="L439" s="137"/>
      <c r="M439" s="11">
        <v>19.867938598794339</v>
      </c>
      <c r="N439" s="11">
        <v>2.3821896923134944</v>
      </c>
      <c r="O439" s="11">
        <v>11.219260731621796</v>
      </c>
      <c r="P439" s="11">
        <v>6.2664881748590497</v>
      </c>
      <c r="Q439" s="137"/>
      <c r="R439" s="11">
        <v>11.222602826299786</v>
      </c>
      <c r="S439" s="137"/>
      <c r="T439" s="11">
        <v>4.9879543115908573</v>
      </c>
      <c r="U439" s="11">
        <v>7.0981738421210165</v>
      </c>
      <c r="V439" s="11"/>
      <c r="W439" s="11">
        <v>3.4992321158349475</v>
      </c>
      <c r="X439" s="11">
        <v>2.6554328970340859</v>
      </c>
      <c r="Y439" s="11">
        <v>0.59427621709395406</v>
      </c>
      <c r="Z439" s="11">
        <v>0.3492326121580287</v>
      </c>
      <c r="AA439" s="137"/>
      <c r="AB439" s="11">
        <v>4.4048192612976464</v>
      </c>
      <c r="AC439" s="137"/>
      <c r="AD439" s="137"/>
      <c r="AE439" s="11">
        <v>10.589547807719468</v>
      </c>
      <c r="AF439" s="11">
        <v>1.5696076853879899</v>
      </c>
      <c r="AG439" s="11">
        <v>1.2415846085929036</v>
      </c>
      <c r="AH439" s="11">
        <v>0.32802307679508613</v>
      </c>
      <c r="AI439" s="137">
        <v>153.16668631817922</v>
      </c>
      <c r="AJ439" s="137"/>
      <c r="AK439" s="137">
        <v>4.2568970661484444</v>
      </c>
      <c r="AL439" s="80"/>
    </row>
    <row r="440" spans="1:38" s="2" customFormat="1" ht="15.75" x14ac:dyDescent="0.25">
      <c r="A440" s="32" t="s">
        <v>1226</v>
      </c>
      <c r="B440" s="30"/>
      <c r="C440" s="3" t="s">
        <v>472</v>
      </c>
      <c r="D440" s="3"/>
      <c r="E440" s="3"/>
      <c r="F440" s="3"/>
      <c r="G440" s="3"/>
      <c r="H440" s="62">
        <f t="shared" si="7"/>
        <v>206.67270476212963</v>
      </c>
      <c r="I440" s="11">
        <v>8.8936444508377441</v>
      </c>
      <c r="J440" s="11">
        <v>0.77057942525967715</v>
      </c>
      <c r="K440" s="11">
        <v>1.9751378381113243</v>
      </c>
      <c r="L440" s="137"/>
      <c r="M440" s="11">
        <v>14.554317025256836</v>
      </c>
      <c r="N440" s="11">
        <v>1.9958393088783914</v>
      </c>
      <c r="O440" s="11">
        <v>7.9046042486466872</v>
      </c>
      <c r="P440" s="11">
        <v>4.6538734677317573</v>
      </c>
      <c r="Q440" s="137"/>
      <c r="R440" s="11">
        <v>6.2131215097899597</v>
      </c>
      <c r="S440" s="137"/>
      <c r="T440" s="11">
        <v>3.2449699014612574</v>
      </c>
      <c r="U440" s="11">
        <v>4.183821642750079</v>
      </c>
      <c r="V440" s="11"/>
      <c r="W440" s="11">
        <v>1.9437411607503259</v>
      </c>
      <c r="X440" s="11">
        <v>1.7149652681244631</v>
      </c>
      <c r="Y440" s="11">
        <v>0.41788647708695642</v>
      </c>
      <c r="Z440" s="11">
        <v>0.10722873678833368</v>
      </c>
      <c r="AA440" s="137"/>
      <c r="AB440" s="11">
        <v>4.3356340682702816</v>
      </c>
      <c r="AC440" s="137"/>
      <c r="AD440" s="137"/>
      <c r="AE440" s="11">
        <v>8.8660334411418162</v>
      </c>
      <c r="AF440" s="11">
        <v>1.2074655874812015</v>
      </c>
      <c r="AG440" s="11">
        <v>0.925070456475929</v>
      </c>
      <c r="AH440" s="11">
        <v>0.28239513100527258</v>
      </c>
      <c r="AI440" s="137">
        <v>148.4396943468212</v>
      </c>
      <c r="AJ440" s="137"/>
      <c r="AK440" s="137">
        <v>3.988285524948266</v>
      </c>
      <c r="AL440" s="80"/>
    </row>
    <row r="441" spans="1:38" s="2" customFormat="1" ht="15.75" x14ac:dyDescent="0.25">
      <c r="A441" s="32" t="s">
        <v>1227</v>
      </c>
      <c r="B441" s="30"/>
      <c r="C441" s="3" t="s">
        <v>473</v>
      </c>
      <c r="D441" s="3"/>
      <c r="E441" s="3"/>
      <c r="F441" s="3"/>
      <c r="G441" s="3"/>
      <c r="H441" s="62">
        <f t="shared" si="7"/>
        <v>223.76446479623419</v>
      </c>
      <c r="I441" s="11">
        <v>9.6936714078501787</v>
      </c>
      <c r="J441" s="11">
        <v>0.851804564484407</v>
      </c>
      <c r="K441" s="11">
        <v>3.0239717143458393</v>
      </c>
      <c r="L441" s="137"/>
      <c r="M441" s="11">
        <v>21.115823062670643</v>
      </c>
      <c r="N441" s="11">
        <v>1.8832476754794918</v>
      </c>
      <c r="O441" s="11">
        <v>11.774206840304362</v>
      </c>
      <c r="P441" s="11">
        <v>7.4583685468867893</v>
      </c>
      <c r="Q441" s="137"/>
      <c r="R441" s="11">
        <v>8.88750879622628</v>
      </c>
      <c r="S441" s="137"/>
      <c r="T441" s="11">
        <v>5.04611501231477</v>
      </c>
      <c r="U441" s="11">
        <v>5.9675700744556082</v>
      </c>
      <c r="V441" s="11"/>
      <c r="W441" s="11">
        <v>3.2398701185971559</v>
      </c>
      <c r="X441" s="11">
        <v>1.7903016580928728</v>
      </c>
      <c r="Y441" s="11">
        <v>0.66908762166365854</v>
      </c>
      <c r="Z441" s="11">
        <v>0.26831067610192066</v>
      </c>
      <c r="AA441" s="137"/>
      <c r="AB441" s="11">
        <v>4.3294596812217998</v>
      </c>
      <c r="AC441" s="137"/>
      <c r="AD441" s="137"/>
      <c r="AE441" s="11">
        <v>12.017111127185807</v>
      </c>
      <c r="AF441" s="11">
        <v>1.2422305037461199</v>
      </c>
      <c r="AG441" s="11">
        <v>1.0054361311684767</v>
      </c>
      <c r="AH441" s="11">
        <v>0.23679437257764305</v>
      </c>
      <c r="AI441" s="137">
        <v>147.45785661401237</v>
      </c>
      <c r="AJ441" s="137"/>
      <c r="AK441" s="137">
        <v>4.1313422377203679</v>
      </c>
      <c r="AL441" s="80"/>
    </row>
    <row r="442" spans="1:38" s="2" customFormat="1" ht="15.75" x14ac:dyDescent="0.25">
      <c r="A442" s="32" t="s">
        <v>1228</v>
      </c>
      <c r="B442" s="30"/>
      <c r="C442" s="3" t="s">
        <v>474</v>
      </c>
      <c r="D442" s="3"/>
      <c r="E442" s="3"/>
      <c r="F442" s="3"/>
      <c r="G442" s="3"/>
      <c r="H442" s="62">
        <f t="shared" si="7"/>
        <v>242.96769126493837</v>
      </c>
      <c r="I442" s="11">
        <v>9.5823639550512407</v>
      </c>
      <c r="J442" s="11">
        <v>1.1092237972469756</v>
      </c>
      <c r="K442" s="11">
        <v>2.667356994149404</v>
      </c>
      <c r="L442" s="137"/>
      <c r="M442" s="11">
        <v>19.146886793872412</v>
      </c>
      <c r="N442" s="11">
        <v>1.8298065198817144</v>
      </c>
      <c r="O442" s="11">
        <v>9.6646357419976763</v>
      </c>
      <c r="P442" s="11">
        <v>7.652444531993023</v>
      </c>
      <c r="Q442" s="137"/>
      <c r="R442" s="11">
        <v>8.4283737428581915</v>
      </c>
      <c r="S442" s="137"/>
      <c r="T442" s="11">
        <v>4.4112676094696148</v>
      </c>
      <c r="U442" s="11">
        <v>4.9845565356998858</v>
      </c>
      <c r="V442" s="11"/>
      <c r="W442" s="11">
        <v>1.9020193514908574</v>
      </c>
      <c r="X442" s="11">
        <v>2.2681185494690124</v>
      </c>
      <c r="Y442" s="11">
        <v>0.59586074257583732</v>
      </c>
      <c r="Z442" s="11">
        <v>0.21855789216417909</v>
      </c>
      <c r="AA442" s="137"/>
      <c r="AB442" s="11">
        <v>5.9350529315319847</v>
      </c>
      <c r="AC442" s="137"/>
      <c r="AD442" s="137"/>
      <c r="AE442" s="11">
        <v>11.425824261836549</v>
      </c>
      <c r="AF442" s="11">
        <v>1.6089730954623855</v>
      </c>
      <c r="AG442" s="11">
        <v>1.2555056684810899</v>
      </c>
      <c r="AH442" s="11">
        <v>0.35346742698129557</v>
      </c>
      <c r="AI442" s="137">
        <v>169.27084954394073</v>
      </c>
      <c r="AJ442" s="137"/>
      <c r="AK442" s="137">
        <v>4.396962003819004</v>
      </c>
      <c r="AL442" s="80"/>
    </row>
    <row r="443" spans="1:38" s="2" customFormat="1" ht="25.5" customHeight="1" x14ac:dyDescent="0.25">
      <c r="A443" s="32" t="s">
        <v>1229</v>
      </c>
      <c r="B443" s="30"/>
      <c r="C443" s="3" t="s">
        <v>1230</v>
      </c>
      <c r="D443" s="3"/>
      <c r="E443" s="3"/>
      <c r="F443" s="3"/>
      <c r="G443" s="3"/>
      <c r="H443" s="62">
        <f t="shared" si="7"/>
        <v>195.62822356407713</v>
      </c>
      <c r="I443" s="11">
        <v>8.2144767593614603</v>
      </c>
      <c r="J443" s="11">
        <v>1.0202274208200286</v>
      </c>
      <c r="K443" s="11">
        <v>1.9170183412039492</v>
      </c>
      <c r="L443" s="137"/>
      <c r="M443" s="11">
        <v>14.118510099173047</v>
      </c>
      <c r="N443" s="11">
        <v>1.7585474795792755</v>
      </c>
      <c r="O443" s="11">
        <v>7.4905797411977293</v>
      </c>
      <c r="P443" s="11">
        <v>4.8693828783960429</v>
      </c>
      <c r="Q443" s="137"/>
      <c r="R443" s="11">
        <v>5.6414419733776136</v>
      </c>
      <c r="S443" s="137"/>
      <c r="T443" s="11">
        <v>3.5351998807651008</v>
      </c>
      <c r="U443" s="11">
        <v>3.4296442905906765</v>
      </c>
      <c r="V443" s="11"/>
      <c r="W443" s="11">
        <v>1.3767125187600351</v>
      </c>
      <c r="X443" s="11">
        <v>1.5716977961941496</v>
      </c>
      <c r="Y443" s="11">
        <v>0.34970126998694562</v>
      </c>
      <c r="Z443" s="11">
        <v>0.13153270564954611</v>
      </c>
      <c r="AA443" s="137"/>
      <c r="AB443" s="11">
        <v>4.2993545753573716</v>
      </c>
      <c r="AC443" s="137"/>
      <c r="AD443" s="137"/>
      <c r="AE443" s="11">
        <v>7.784453294064182</v>
      </c>
      <c r="AF443" s="11">
        <v>0.80627117324138131</v>
      </c>
      <c r="AG443" s="11">
        <v>0.6663106327181173</v>
      </c>
      <c r="AH443" s="11">
        <v>0.13996054052326398</v>
      </c>
      <c r="AI443" s="137">
        <v>141.30365721661261</v>
      </c>
      <c r="AJ443" s="137"/>
      <c r="AK443" s="137">
        <v>3.5579685395097016</v>
      </c>
      <c r="AL443" s="80"/>
    </row>
    <row r="444" spans="1:38" s="2" customFormat="1" ht="15.75" x14ac:dyDescent="0.25">
      <c r="A444" s="32" t="s">
        <v>1231</v>
      </c>
      <c r="B444" s="30"/>
      <c r="C444" s="3" t="s">
        <v>71</v>
      </c>
      <c r="D444" s="3"/>
      <c r="E444" s="3"/>
      <c r="F444" s="3"/>
      <c r="G444" s="3"/>
      <c r="H444" s="62">
        <f t="shared" si="7"/>
        <v>222.13479256925257</v>
      </c>
      <c r="I444" s="11">
        <v>9.441571163308744</v>
      </c>
      <c r="J444" s="11">
        <v>0.95797221449418679</v>
      </c>
      <c r="K444" s="11">
        <v>2.2307556120983612</v>
      </c>
      <c r="L444" s="137"/>
      <c r="M444" s="11">
        <v>14.559320198176835</v>
      </c>
      <c r="N444" s="11">
        <v>1.8341447548571543</v>
      </c>
      <c r="O444" s="11">
        <v>7.8384972387704419</v>
      </c>
      <c r="P444" s="11">
        <v>4.8866782045492378</v>
      </c>
      <c r="Q444" s="137"/>
      <c r="R444" s="11">
        <v>6.5986571813315695</v>
      </c>
      <c r="S444" s="137"/>
      <c r="T444" s="11">
        <v>3.6940701175519521</v>
      </c>
      <c r="U444" s="11">
        <v>4.0615216884694147</v>
      </c>
      <c r="V444" s="11"/>
      <c r="W444" s="11">
        <v>1.8180110415250865</v>
      </c>
      <c r="X444" s="11">
        <v>1.6513992564506064</v>
      </c>
      <c r="Y444" s="11">
        <v>0.43884477891530665</v>
      </c>
      <c r="Z444" s="11">
        <v>0.15326661157841501</v>
      </c>
      <c r="AA444" s="137"/>
      <c r="AB444" s="11">
        <v>4.2613580514459315</v>
      </c>
      <c r="AC444" s="137"/>
      <c r="AD444" s="137"/>
      <c r="AE444" s="11">
        <v>9.2044508559296183</v>
      </c>
      <c r="AF444" s="11">
        <v>1.2728155564915367</v>
      </c>
      <c r="AG444" s="11">
        <v>0.98846293540901564</v>
      </c>
      <c r="AH444" s="11">
        <v>0.28435262108252102</v>
      </c>
      <c r="AI444" s="137">
        <v>161.56797825870851</v>
      </c>
      <c r="AJ444" s="137"/>
      <c r="AK444" s="137">
        <v>4.2843216712459196</v>
      </c>
      <c r="AL444" s="80"/>
    </row>
    <row r="445" spans="1:38" s="2" customFormat="1" ht="15.75" x14ac:dyDescent="0.25">
      <c r="A445" s="32" t="s">
        <v>1232</v>
      </c>
      <c r="B445" s="30"/>
      <c r="C445" s="3" t="s">
        <v>1233</v>
      </c>
      <c r="D445" s="3"/>
      <c r="E445" s="3"/>
      <c r="F445" s="3"/>
      <c r="G445" s="3"/>
      <c r="H445" s="62">
        <f t="shared" si="7"/>
        <v>180.67714840752475</v>
      </c>
      <c r="I445" s="11">
        <v>7.5458975936772807</v>
      </c>
      <c r="J445" s="11">
        <v>1.3020888985828791</v>
      </c>
      <c r="K445" s="11">
        <v>1.7510161072421344</v>
      </c>
      <c r="L445" s="137"/>
      <c r="M445" s="11">
        <v>12.912652223152087</v>
      </c>
      <c r="N445" s="11">
        <v>2.1038914811909191</v>
      </c>
      <c r="O445" s="11">
        <v>6.7137361580997439</v>
      </c>
      <c r="P445" s="11">
        <v>4.0950245838614237</v>
      </c>
      <c r="Q445" s="137"/>
      <c r="R445" s="11">
        <v>4.4721309985388285</v>
      </c>
      <c r="S445" s="137"/>
      <c r="T445" s="11">
        <v>2.7502038120644738</v>
      </c>
      <c r="U445" s="11">
        <v>2.9420352933486917</v>
      </c>
      <c r="V445" s="11"/>
      <c r="W445" s="11">
        <v>1.0955053283289273</v>
      </c>
      <c r="X445" s="11">
        <v>1.5196517292341103</v>
      </c>
      <c r="Y445" s="11">
        <v>0.24334859446132462</v>
      </c>
      <c r="Z445" s="11">
        <v>8.3529641324329371E-2</v>
      </c>
      <c r="AA445" s="137"/>
      <c r="AB445" s="11">
        <v>3.3451713407341264</v>
      </c>
      <c r="AC445" s="137"/>
      <c r="AD445" s="137"/>
      <c r="AE445" s="11">
        <v>6.9406435311264376</v>
      </c>
      <c r="AF445" s="11">
        <v>0.74641862692732519</v>
      </c>
      <c r="AG445" s="11">
        <v>0.60575574621430772</v>
      </c>
      <c r="AH445" s="11">
        <v>0.1406628807130175</v>
      </c>
      <c r="AI445" s="137">
        <v>132.51772781374586</v>
      </c>
      <c r="AJ445" s="137"/>
      <c r="AK445" s="137">
        <v>3.4511621683846259</v>
      </c>
      <c r="AL445" s="80"/>
    </row>
    <row r="446" spans="1:38" s="2" customFormat="1" ht="15.75" x14ac:dyDescent="0.25">
      <c r="A446" s="32" t="s">
        <v>1234</v>
      </c>
      <c r="B446" s="30"/>
      <c r="C446" s="3" t="s">
        <v>18</v>
      </c>
      <c r="D446" s="3"/>
      <c r="E446" s="3"/>
      <c r="F446" s="3"/>
      <c r="G446" s="3"/>
      <c r="H446" s="62">
        <f t="shared" si="7"/>
        <v>211.70027038749512</v>
      </c>
      <c r="I446" s="11">
        <v>10.901346664958508</v>
      </c>
      <c r="J446" s="11">
        <v>0.9759083428373021</v>
      </c>
      <c r="K446" s="11">
        <v>2.509506488506958</v>
      </c>
      <c r="L446" s="137"/>
      <c r="M446" s="11">
        <v>21.126073125481465</v>
      </c>
      <c r="N446" s="11">
        <v>2.1032440580513976</v>
      </c>
      <c r="O446" s="11">
        <v>10.622888181362454</v>
      </c>
      <c r="P446" s="11">
        <v>8.3999408860676148</v>
      </c>
      <c r="Q446" s="137"/>
      <c r="R446" s="11">
        <v>8.5214755279415808</v>
      </c>
      <c r="S446" s="137"/>
      <c r="T446" s="11">
        <v>4.5743352439810483</v>
      </c>
      <c r="U446" s="11">
        <v>4.3738230991821627</v>
      </c>
      <c r="V446" s="11"/>
      <c r="W446" s="11">
        <v>1.969199333478485</v>
      </c>
      <c r="X446" s="11">
        <v>1.8159315238269715</v>
      </c>
      <c r="Y446" s="11">
        <v>0.42189645557919181</v>
      </c>
      <c r="Z446" s="11">
        <v>0.16679578629751443</v>
      </c>
      <c r="AA446" s="137"/>
      <c r="AB446" s="11">
        <v>4.1849174727653349</v>
      </c>
      <c r="AC446" s="137"/>
      <c r="AD446" s="137"/>
      <c r="AE446" s="11">
        <v>9.3453123089053225</v>
      </c>
      <c r="AF446" s="11">
        <v>1.243908351760824</v>
      </c>
      <c r="AG446" s="11">
        <v>0.98377362874821173</v>
      </c>
      <c r="AH446" s="11">
        <v>0.26013472301261237</v>
      </c>
      <c r="AI446" s="137">
        <v>140.22059909897811</v>
      </c>
      <c r="AJ446" s="137"/>
      <c r="AK446" s="137">
        <v>3.723064662196502</v>
      </c>
      <c r="AL446" s="80"/>
    </row>
    <row r="447" spans="1:38" s="2" customFormat="1" ht="15.75" x14ac:dyDescent="0.25">
      <c r="A447" s="32" t="s">
        <v>1235</v>
      </c>
      <c r="B447" s="30"/>
      <c r="C447" s="3" t="s">
        <v>475</v>
      </c>
      <c r="D447" s="3"/>
      <c r="E447" s="3"/>
      <c r="F447" s="3"/>
      <c r="G447" s="3"/>
      <c r="H447" s="62">
        <f t="shared" si="7"/>
        <v>218.19017149556899</v>
      </c>
      <c r="I447" s="11">
        <v>9.0799439079539486</v>
      </c>
      <c r="J447" s="11">
        <v>0.90327867758815417</v>
      </c>
      <c r="K447" s="11">
        <v>3.7200154185508123</v>
      </c>
      <c r="L447" s="137"/>
      <c r="M447" s="11">
        <v>25.886953376980028</v>
      </c>
      <c r="N447" s="11">
        <v>2.056073408034659</v>
      </c>
      <c r="O447" s="11">
        <v>13.900942288330864</v>
      </c>
      <c r="P447" s="11">
        <v>9.9299376806145041</v>
      </c>
      <c r="Q447" s="137"/>
      <c r="R447" s="11">
        <v>14.526261377713169</v>
      </c>
      <c r="S447" s="137"/>
      <c r="T447" s="11">
        <v>7.0029710741343987</v>
      </c>
      <c r="U447" s="11">
        <v>10.241807411287388</v>
      </c>
      <c r="V447" s="11"/>
      <c r="W447" s="11">
        <v>4.519428258222848</v>
      </c>
      <c r="X447" s="11">
        <v>4.0270316670541977</v>
      </c>
      <c r="Y447" s="11">
        <v>1.2268483776525896</v>
      </c>
      <c r="Z447" s="11">
        <v>0.46849910835775327</v>
      </c>
      <c r="AA447" s="137"/>
      <c r="AB447" s="11">
        <v>14.677021967328637</v>
      </c>
      <c r="AC447" s="137"/>
      <c r="AD447" s="137"/>
      <c r="AE447" s="11">
        <v>15.284200990297236</v>
      </c>
      <c r="AF447" s="11">
        <v>1.2793302929204105</v>
      </c>
      <c r="AG447" s="11">
        <v>0.9983217173865222</v>
      </c>
      <c r="AH447" s="11">
        <v>0.28100857553388819</v>
      </c>
      <c r="AI447" s="137">
        <v>112.35462715647564</v>
      </c>
      <c r="AJ447" s="137"/>
      <c r="AK447" s="137">
        <v>3.2337598443391871</v>
      </c>
      <c r="AL447" s="80"/>
    </row>
    <row r="448" spans="1:38" s="2" customFormat="1" ht="25.5" customHeight="1" x14ac:dyDescent="0.25">
      <c r="A448" s="32" t="s">
        <v>1236</v>
      </c>
      <c r="B448" s="30"/>
      <c r="C448" s="3" t="s">
        <v>47</v>
      </c>
      <c r="D448" s="3"/>
      <c r="E448" s="3"/>
      <c r="F448" s="3"/>
      <c r="G448" s="3"/>
      <c r="H448" s="62">
        <f t="shared" si="7"/>
        <v>216.4870987175961</v>
      </c>
      <c r="I448" s="11">
        <v>9.9851389083571274</v>
      </c>
      <c r="J448" s="11">
        <v>1.0859939179279814</v>
      </c>
      <c r="K448" s="11">
        <v>2.3975398665696592</v>
      </c>
      <c r="L448" s="137"/>
      <c r="M448" s="11">
        <v>18.005072881513385</v>
      </c>
      <c r="N448" s="11">
        <v>1.6766159562877019</v>
      </c>
      <c r="O448" s="11">
        <v>8.5516915091447245</v>
      </c>
      <c r="P448" s="11">
        <v>7.7767654160809592</v>
      </c>
      <c r="Q448" s="137"/>
      <c r="R448" s="11">
        <v>5.769796418814507</v>
      </c>
      <c r="S448" s="137"/>
      <c r="T448" s="11">
        <v>3.7665075724048549</v>
      </c>
      <c r="U448" s="11">
        <v>4.0467500950574768</v>
      </c>
      <c r="V448" s="11"/>
      <c r="W448" s="11">
        <v>1.7087144891276569</v>
      </c>
      <c r="X448" s="11">
        <v>1.6532638836812614</v>
      </c>
      <c r="Y448" s="11">
        <v>0.58498967790611045</v>
      </c>
      <c r="Z448" s="11">
        <v>9.9782044342447335E-2</v>
      </c>
      <c r="AA448" s="137"/>
      <c r="AB448" s="11">
        <v>5.2828850627306823</v>
      </c>
      <c r="AC448" s="137"/>
      <c r="AD448" s="137"/>
      <c r="AE448" s="11">
        <v>10.29085418970222</v>
      </c>
      <c r="AF448" s="11">
        <v>1.1183637478073898</v>
      </c>
      <c r="AG448" s="11">
        <v>0.88420503895258518</v>
      </c>
      <c r="AH448" s="11">
        <v>0.23415870885480466</v>
      </c>
      <c r="AI448" s="137">
        <v>150.89934969808459</v>
      </c>
      <c r="AJ448" s="137"/>
      <c r="AK448" s="137">
        <v>3.8388463586262058</v>
      </c>
      <c r="AL448" s="80"/>
    </row>
    <row r="449" spans="1:38" s="2" customFormat="1" ht="15.75" x14ac:dyDescent="0.25">
      <c r="A449" s="32" t="s">
        <v>1237</v>
      </c>
      <c r="B449" s="30"/>
      <c r="C449" s="3" t="s">
        <v>476</v>
      </c>
      <c r="D449" s="3"/>
      <c r="E449" s="3"/>
      <c r="F449" s="3"/>
      <c r="G449" s="3"/>
      <c r="H449" s="62">
        <f t="shared" ref="H449:H512" si="8">IF(SUM(I449:M449,Q449:U449,AA449:AF449,AI449:AK449)=0,"",SUM(I449:M449,Q449:U449,AA449:AF449,AI449:AK449))</f>
        <v>213.13901580412693</v>
      </c>
      <c r="I449" s="11">
        <v>9.6127255949273884</v>
      </c>
      <c r="J449" s="11">
        <v>0.79871928375819023</v>
      </c>
      <c r="K449" s="11">
        <v>2.0850631860007911</v>
      </c>
      <c r="L449" s="137"/>
      <c r="M449" s="11">
        <v>13.340840637714493</v>
      </c>
      <c r="N449" s="11">
        <v>1.7014980023525452</v>
      </c>
      <c r="O449" s="11">
        <v>7.2796676141768408</v>
      </c>
      <c r="P449" s="11">
        <v>4.3596750211851054</v>
      </c>
      <c r="Q449" s="137"/>
      <c r="R449" s="11">
        <v>5.3707156057768888</v>
      </c>
      <c r="S449" s="137"/>
      <c r="T449" s="11">
        <v>2.8424158518124081</v>
      </c>
      <c r="U449" s="11">
        <v>3.8089685896004237</v>
      </c>
      <c r="V449" s="11"/>
      <c r="W449" s="11">
        <v>1.7012715421408966</v>
      </c>
      <c r="X449" s="11">
        <v>1.4959396916467818</v>
      </c>
      <c r="Y449" s="11">
        <v>0.45408399491346862</v>
      </c>
      <c r="Z449" s="11">
        <v>0.15767336089927683</v>
      </c>
      <c r="AA449" s="137"/>
      <c r="AB449" s="11">
        <v>4.5469737836306905</v>
      </c>
      <c r="AC449" s="137"/>
      <c r="AD449" s="137"/>
      <c r="AE449" s="11">
        <v>8.8122307676004645</v>
      </c>
      <c r="AF449" s="11">
        <v>1.1392558591435349</v>
      </c>
      <c r="AG449" s="11">
        <v>0.86522688364588507</v>
      </c>
      <c r="AH449" s="11">
        <v>0.27402897549764976</v>
      </c>
      <c r="AI449" s="137">
        <v>156.65878959466428</v>
      </c>
      <c r="AJ449" s="137"/>
      <c r="AK449" s="137">
        <v>4.1223170494973802</v>
      </c>
      <c r="AL449" s="80"/>
    </row>
    <row r="450" spans="1:38" s="2" customFormat="1" ht="15.75" x14ac:dyDescent="0.25">
      <c r="A450" s="32" t="s">
        <v>1238</v>
      </c>
      <c r="B450" s="30"/>
      <c r="C450" s="3" t="s">
        <v>477</v>
      </c>
      <c r="D450" s="3"/>
      <c r="E450" s="3"/>
      <c r="F450" s="3"/>
      <c r="G450" s="3"/>
      <c r="H450" s="62">
        <f t="shared" si="8"/>
        <v>179.97814052496287</v>
      </c>
      <c r="I450" s="11">
        <v>6.7696500766464354</v>
      </c>
      <c r="J450" s="11">
        <v>0.90849919074770535</v>
      </c>
      <c r="K450" s="11">
        <v>2.5772281278410341</v>
      </c>
      <c r="L450" s="137"/>
      <c r="M450" s="11">
        <v>17.903797943594377</v>
      </c>
      <c r="N450" s="11">
        <v>2.21603691756123</v>
      </c>
      <c r="O450" s="11">
        <v>10.544853911317183</v>
      </c>
      <c r="P450" s="11">
        <v>5.1429071147159622</v>
      </c>
      <c r="Q450" s="137"/>
      <c r="R450" s="11">
        <v>10.582999891538281</v>
      </c>
      <c r="S450" s="137"/>
      <c r="T450" s="11">
        <v>4.4332149427662735</v>
      </c>
      <c r="U450" s="11">
        <v>7.7456166628132594</v>
      </c>
      <c r="V450" s="11"/>
      <c r="W450" s="11">
        <v>3.0086891002999252</v>
      </c>
      <c r="X450" s="11">
        <v>3.5514466189882365</v>
      </c>
      <c r="Y450" s="11">
        <v>0.75725004847547261</v>
      </c>
      <c r="Z450" s="11">
        <v>0.42823089504962514</v>
      </c>
      <c r="AA450" s="137"/>
      <c r="AB450" s="11">
        <v>8.5011589646422205</v>
      </c>
      <c r="AC450" s="137"/>
      <c r="AD450" s="137"/>
      <c r="AE450" s="11">
        <v>11.74834956201371</v>
      </c>
      <c r="AF450" s="11">
        <v>1.4740380717636248</v>
      </c>
      <c r="AG450" s="11">
        <v>1.2414275321442982</v>
      </c>
      <c r="AH450" s="11">
        <v>0.23261053961932651</v>
      </c>
      <c r="AI450" s="137">
        <v>104.34809471676644</v>
      </c>
      <c r="AJ450" s="137"/>
      <c r="AK450" s="137">
        <v>2.9854923738294987</v>
      </c>
      <c r="AL450" s="80"/>
    </row>
    <row r="451" spans="1:38" s="2" customFormat="1" ht="15.75" x14ac:dyDescent="0.25">
      <c r="A451" s="32" t="s">
        <v>1239</v>
      </c>
      <c r="B451" s="30"/>
      <c r="C451" s="3" t="s">
        <v>478</v>
      </c>
      <c r="D451" s="3"/>
      <c r="E451" s="3"/>
      <c r="F451" s="3"/>
      <c r="G451" s="3"/>
      <c r="H451" s="62">
        <f t="shared" si="8"/>
        <v>256.69152559378233</v>
      </c>
      <c r="I451" s="11">
        <v>11.242067315612982</v>
      </c>
      <c r="J451" s="11">
        <v>0.71144231654757151</v>
      </c>
      <c r="K451" s="11">
        <v>4.0818075155561866</v>
      </c>
      <c r="L451" s="137"/>
      <c r="M451" s="11">
        <v>26.151403457289078</v>
      </c>
      <c r="N451" s="11">
        <v>2.9315119781261867</v>
      </c>
      <c r="O451" s="11">
        <v>14.829086233682679</v>
      </c>
      <c r="P451" s="11">
        <v>8.3908052454802124</v>
      </c>
      <c r="Q451" s="137"/>
      <c r="R451" s="11">
        <v>11.871348632062274</v>
      </c>
      <c r="S451" s="137"/>
      <c r="T451" s="11">
        <v>6.16236005289052</v>
      </c>
      <c r="U451" s="11">
        <v>10.634895746532635</v>
      </c>
      <c r="V451" s="11"/>
      <c r="W451" s="11">
        <v>5.0453821332365019</v>
      </c>
      <c r="X451" s="11">
        <v>3.8384980010101728</v>
      </c>
      <c r="Y451" s="11">
        <v>1.2551258635250202</v>
      </c>
      <c r="Z451" s="11">
        <v>0.49588974876094205</v>
      </c>
      <c r="AA451" s="137"/>
      <c r="AB451" s="11">
        <v>11.335170561811236</v>
      </c>
      <c r="AC451" s="137"/>
      <c r="AD451" s="137"/>
      <c r="AE451" s="11">
        <v>16.160462129378011</v>
      </c>
      <c r="AF451" s="11">
        <v>1.8536466784383678</v>
      </c>
      <c r="AG451" s="11">
        <v>1.4789564944544351</v>
      </c>
      <c r="AH451" s="11">
        <v>0.37469018398393272</v>
      </c>
      <c r="AI451" s="137">
        <v>152.20509266233552</v>
      </c>
      <c r="AJ451" s="137"/>
      <c r="AK451" s="137">
        <v>4.2818285253279669</v>
      </c>
      <c r="AL451" s="80"/>
    </row>
    <row r="452" spans="1:38" s="2" customFormat="1" ht="15.75" x14ac:dyDescent="0.25">
      <c r="A452" s="32" t="s">
        <v>1240</v>
      </c>
      <c r="B452" s="30"/>
      <c r="C452" s="3" t="s">
        <v>479</v>
      </c>
      <c r="D452" s="3"/>
      <c r="E452" s="3"/>
      <c r="F452" s="3"/>
      <c r="G452" s="3"/>
      <c r="H452" s="62">
        <f t="shared" si="8"/>
        <v>193.97681064936103</v>
      </c>
      <c r="I452" s="11">
        <v>7.0941982687885901</v>
      </c>
      <c r="J452" s="11">
        <v>1.0954398282475823</v>
      </c>
      <c r="K452" s="11">
        <v>2.5439354427321672</v>
      </c>
      <c r="L452" s="137"/>
      <c r="M452" s="11">
        <v>15.679761890669884</v>
      </c>
      <c r="N452" s="11">
        <v>2.460485397240459</v>
      </c>
      <c r="O452" s="11">
        <v>9.060238531096612</v>
      </c>
      <c r="P452" s="11">
        <v>4.1590379623328131</v>
      </c>
      <c r="Q452" s="137"/>
      <c r="R452" s="11">
        <v>8.3927615239440652</v>
      </c>
      <c r="S452" s="137"/>
      <c r="T452" s="11">
        <v>4.0491070107546676</v>
      </c>
      <c r="U452" s="11">
        <v>6.87976592988392</v>
      </c>
      <c r="V452" s="11"/>
      <c r="W452" s="11">
        <v>2.3823573991429092</v>
      </c>
      <c r="X452" s="11">
        <v>3.8478795284128418</v>
      </c>
      <c r="Y452" s="11">
        <v>0.4088620788879257</v>
      </c>
      <c r="Z452" s="11">
        <v>0.24066692344024365</v>
      </c>
      <c r="AA452" s="137"/>
      <c r="AB452" s="11">
        <v>7.3688546016764134</v>
      </c>
      <c r="AC452" s="137"/>
      <c r="AD452" s="137"/>
      <c r="AE452" s="11">
        <v>8.0699571318892236</v>
      </c>
      <c r="AF452" s="11">
        <v>0.92085091934465046</v>
      </c>
      <c r="AG452" s="11">
        <v>0.78078616059968109</v>
      </c>
      <c r="AH452" s="11">
        <v>0.14006475874496935</v>
      </c>
      <c r="AI452" s="137">
        <v>128.51952261313255</v>
      </c>
      <c r="AJ452" s="137"/>
      <c r="AK452" s="137">
        <v>3.3626554882973205</v>
      </c>
      <c r="AL452" s="80"/>
    </row>
    <row r="453" spans="1:38" s="2" customFormat="1" ht="25.5" customHeight="1" x14ac:dyDescent="0.25">
      <c r="A453" s="32" t="s">
        <v>1241</v>
      </c>
      <c r="B453" s="30"/>
      <c r="C453" s="3" t="s">
        <v>480</v>
      </c>
      <c r="D453" s="3"/>
      <c r="E453" s="3"/>
      <c r="F453" s="3"/>
      <c r="G453" s="3"/>
      <c r="H453" s="62">
        <f t="shared" si="8"/>
        <v>196.02416429829026</v>
      </c>
      <c r="I453" s="11">
        <v>9.5515290331282952</v>
      </c>
      <c r="J453" s="11">
        <v>0.79745927265646555</v>
      </c>
      <c r="K453" s="11">
        <v>2.1139939344900935</v>
      </c>
      <c r="L453" s="137"/>
      <c r="M453" s="11">
        <v>16.983516072912096</v>
      </c>
      <c r="N453" s="11">
        <v>2.0695880536092597</v>
      </c>
      <c r="O453" s="11">
        <v>9.1316112559480551</v>
      </c>
      <c r="P453" s="11">
        <v>5.7823167633547827</v>
      </c>
      <c r="Q453" s="137"/>
      <c r="R453" s="11">
        <v>5.7796637140741609</v>
      </c>
      <c r="S453" s="137"/>
      <c r="T453" s="11">
        <v>3.9263941476302611</v>
      </c>
      <c r="U453" s="11">
        <v>3.5847310626170699</v>
      </c>
      <c r="V453" s="11"/>
      <c r="W453" s="11">
        <v>1.8670973684036984</v>
      </c>
      <c r="X453" s="11">
        <v>1.2353032132674666</v>
      </c>
      <c r="Y453" s="11">
        <v>0.37487069809597667</v>
      </c>
      <c r="Z453" s="11">
        <v>0.1074597828499282</v>
      </c>
      <c r="AA453" s="137"/>
      <c r="AB453" s="11">
        <v>2.5416251975666055</v>
      </c>
      <c r="AC453" s="137"/>
      <c r="AD453" s="137"/>
      <c r="AE453" s="11">
        <v>7.5905354894926598</v>
      </c>
      <c r="AF453" s="11">
        <v>1.0055956040338432</v>
      </c>
      <c r="AG453" s="11">
        <v>0.86520006571563512</v>
      </c>
      <c r="AH453" s="11">
        <v>0.14039553831820809</v>
      </c>
      <c r="AI453" s="137">
        <v>138.44924236452917</v>
      </c>
      <c r="AJ453" s="137"/>
      <c r="AK453" s="137">
        <v>3.6998784051595455</v>
      </c>
      <c r="AL453" s="80"/>
    </row>
    <row r="454" spans="1:38" s="2" customFormat="1" ht="15.75" x14ac:dyDescent="0.25">
      <c r="A454" s="32" t="s">
        <v>1242</v>
      </c>
      <c r="B454" s="30"/>
      <c r="C454" s="3" t="s">
        <v>481</v>
      </c>
      <c r="D454" s="3"/>
      <c r="E454" s="3"/>
      <c r="F454" s="3"/>
      <c r="G454" s="3"/>
      <c r="H454" s="62">
        <f t="shared" si="8"/>
        <v>189.68191081540101</v>
      </c>
      <c r="I454" s="11">
        <v>8.1073426731824707</v>
      </c>
      <c r="J454" s="11">
        <v>1.0023451929664664</v>
      </c>
      <c r="K454" s="11">
        <v>1.6259195614686881</v>
      </c>
      <c r="L454" s="137"/>
      <c r="M454" s="11">
        <v>11.070594479833421</v>
      </c>
      <c r="N454" s="11">
        <v>1.6764172298800113</v>
      </c>
      <c r="O454" s="11">
        <v>6.1811792206487457</v>
      </c>
      <c r="P454" s="11">
        <v>3.2129980293046638</v>
      </c>
      <c r="Q454" s="137"/>
      <c r="R454" s="11">
        <v>4.9204713343820359</v>
      </c>
      <c r="S454" s="137"/>
      <c r="T454" s="11">
        <v>2.8113668458923065</v>
      </c>
      <c r="U454" s="11">
        <v>4.3621671420938863</v>
      </c>
      <c r="V454" s="11"/>
      <c r="W454" s="11">
        <v>2.0671615350992734</v>
      </c>
      <c r="X454" s="11">
        <v>1.7768340408159282</v>
      </c>
      <c r="Y454" s="11">
        <v>0.34935866988275471</v>
      </c>
      <c r="Z454" s="11">
        <v>0.16881289629592952</v>
      </c>
      <c r="AA454" s="137"/>
      <c r="AB454" s="11">
        <v>3.6843625435077918</v>
      </c>
      <c r="AC454" s="137"/>
      <c r="AD454" s="137"/>
      <c r="AE454" s="11">
        <v>6.9015180898635196</v>
      </c>
      <c r="AF454" s="11">
        <v>0.63571170013352474</v>
      </c>
      <c r="AG454" s="11">
        <v>0.49424679223607909</v>
      </c>
      <c r="AH454" s="11">
        <v>0.14146490789744567</v>
      </c>
      <c r="AI454" s="137">
        <v>140.80767733096692</v>
      </c>
      <c r="AJ454" s="137"/>
      <c r="AK454" s="137">
        <v>3.7524339211099802</v>
      </c>
      <c r="AL454" s="80"/>
    </row>
    <row r="455" spans="1:38" s="2" customFormat="1" ht="15.75" x14ac:dyDescent="0.25">
      <c r="A455" s="32" t="s">
        <v>1243</v>
      </c>
      <c r="B455" s="30"/>
      <c r="C455" s="3" t="s">
        <v>482</v>
      </c>
      <c r="D455" s="3"/>
      <c r="E455" s="3"/>
      <c r="F455" s="3"/>
      <c r="G455" s="3"/>
      <c r="H455" s="62">
        <f t="shared" si="8"/>
        <v>247.55811727203999</v>
      </c>
      <c r="I455" s="11">
        <v>10.476749034419138</v>
      </c>
      <c r="J455" s="11">
        <v>0.80777283606601691</v>
      </c>
      <c r="K455" s="11">
        <v>3.3702450487963529</v>
      </c>
      <c r="L455" s="137"/>
      <c r="M455" s="11">
        <v>21.505762552291067</v>
      </c>
      <c r="N455" s="11">
        <v>2.4794019015197137</v>
      </c>
      <c r="O455" s="11">
        <v>11.536852999825333</v>
      </c>
      <c r="P455" s="11">
        <v>7.4895076509460203</v>
      </c>
      <c r="Q455" s="137"/>
      <c r="R455" s="11">
        <v>9.8556447662189868</v>
      </c>
      <c r="S455" s="137"/>
      <c r="T455" s="11">
        <v>5.2588098392431952</v>
      </c>
      <c r="U455" s="11">
        <v>6.331469692441984</v>
      </c>
      <c r="V455" s="11"/>
      <c r="W455" s="11">
        <v>2.8169881185044727</v>
      </c>
      <c r="X455" s="11">
        <v>2.4807613135962465</v>
      </c>
      <c r="Y455" s="11">
        <v>0.84517109794115208</v>
      </c>
      <c r="Z455" s="11">
        <v>0.18854916240011318</v>
      </c>
      <c r="AA455" s="137"/>
      <c r="AB455" s="11">
        <v>6.3532352541782391</v>
      </c>
      <c r="AC455" s="137"/>
      <c r="AD455" s="137"/>
      <c r="AE455" s="11">
        <v>12.645272786400492</v>
      </c>
      <c r="AF455" s="11">
        <v>1.2912786708496771</v>
      </c>
      <c r="AG455" s="11">
        <v>1.0366841280865611</v>
      </c>
      <c r="AH455" s="11">
        <v>0.25459454276311594</v>
      </c>
      <c r="AI455" s="137">
        <v>165.3333765742228</v>
      </c>
      <c r="AJ455" s="137"/>
      <c r="AK455" s="137">
        <v>4.328500216912035</v>
      </c>
      <c r="AL455" s="80"/>
    </row>
    <row r="456" spans="1:38" s="2" customFormat="1" ht="15.75" x14ac:dyDescent="0.25">
      <c r="A456" s="32" t="s">
        <v>1244</v>
      </c>
      <c r="B456" s="30"/>
      <c r="C456" s="3" t="s">
        <v>483</v>
      </c>
      <c r="D456" s="3"/>
      <c r="E456" s="3"/>
      <c r="F456" s="3"/>
      <c r="G456" s="3"/>
      <c r="H456" s="62">
        <f t="shared" si="8"/>
        <v>193.39319183521744</v>
      </c>
      <c r="I456" s="11">
        <v>7.6117182669027983</v>
      </c>
      <c r="J456" s="11">
        <v>0.90581767800079016</v>
      </c>
      <c r="K456" s="11">
        <v>1.5278715678130004</v>
      </c>
      <c r="L456" s="137"/>
      <c r="M456" s="11">
        <v>11.305455524537637</v>
      </c>
      <c r="N456" s="11">
        <v>1.8277530136689086</v>
      </c>
      <c r="O456" s="11">
        <v>6.4629310943809504</v>
      </c>
      <c r="P456" s="11">
        <v>3.0147714164877777</v>
      </c>
      <c r="Q456" s="137"/>
      <c r="R456" s="11">
        <v>5.2643433235592969</v>
      </c>
      <c r="S456" s="137"/>
      <c r="T456" s="11">
        <v>2.5703839324241051</v>
      </c>
      <c r="U456" s="11">
        <v>3.2606313368790634</v>
      </c>
      <c r="V456" s="11"/>
      <c r="W456" s="11">
        <v>1.5465238640538572</v>
      </c>
      <c r="X456" s="11">
        <v>1.3836857586447129</v>
      </c>
      <c r="Y456" s="11">
        <v>0.22004270328266581</v>
      </c>
      <c r="Z456" s="11">
        <v>0.11037901089782749</v>
      </c>
      <c r="AA456" s="137"/>
      <c r="AB456" s="11">
        <v>2.9888931789945157</v>
      </c>
      <c r="AC456" s="137"/>
      <c r="AD456" s="137"/>
      <c r="AE456" s="11">
        <v>6.8349708333948636</v>
      </c>
      <c r="AF456" s="11">
        <v>1.1354860622435339</v>
      </c>
      <c r="AG456" s="11">
        <v>0.94633452107534133</v>
      </c>
      <c r="AH456" s="11">
        <v>0.18915154116819258</v>
      </c>
      <c r="AI456" s="137">
        <v>146.08125938038347</v>
      </c>
      <c r="AJ456" s="137"/>
      <c r="AK456" s="137">
        <v>3.906360750084354</v>
      </c>
      <c r="AL456" s="80"/>
    </row>
    <row r="457" spans="1:38" s="2" customFormat="1" ht="15.75" x14ac:dyDescent="0.25">
      <c r="A457" s="32" t="s">
        <v>1245</v>
      </c>
      <c r="B457" s="30"/>
      <c r="C457" s="3" t="s">
        <v>1246</v>
      </c>
      <c r="D457" s="3"/>
      <c r="E457" s="3"/>
      <c r="F457" s="3"/>
      <c r="G457" s="3"/>
      <c r="H457" s="62">
        <f t="shared" si="8"/>
        <v>210.52399787674784</v>
      </c>
      <c r="I457" s="11">
        <v>8.5369170566733334</v>
      </c>
      <c r="J457" s="11">
        <v>0.9028437326591584</v>
      </c>
      <c r="K457" s="11">
        <v>2.461390170184993</v>
      </c>
      <c r="L457" s="137"/>
      <c r="M457" s="11">
        <v>15.86715550540416</v>
      </c>
      <c r="N457" s="11">
        <v>2.3155676015238429</v>
      </c>
      <c r="O457" s="11">
        <v>9.0244758342058109</v>
      </c>
      <c r="P457" s="11">
        <v>4.5271120696745051</v>
      </c>
      <c r="Q457" s="137"/>
      <c r="R457" s="11">
        <v>7.7587828280699664</v>
      </c>
      <c r="S457" s="137"/>
      <c r="T457" s="11">
        <v>3.8434305209176789</v>
      </c>
      <c r="U457" s="11">
        <v>5.5207392611355584</v>
      </c>
      <c r="V457" s="11"/>
      <c r="W457" s="11">
        <v>2.4108207238068888</v>
      </c>
      <c r="X457" s="11">
        <v>2.3615497388330278</v>
      </c>
      <c r="Y457" s="11">
        <v>0.4736303690396983</v>
      </c>
      <c r="Z457" s="11">
        <v>0.27473842945594351</v>
      </c>
      <c r="AA457" s="137"/>
      <c r="AB457" s="11">
        <v>5.2273142969709667</v>
      </c>
      <c r="AC457" s="137"/>
      <c r="AD457" s="137"/>
      <c r="AE457" s="11">
        <v>9.104303536497417</v>
      </c>
      <c r="AF457" s="11">
        <v>1.2206067566411505</v>
      </c>
      <c r="AG457" s="11">
        <v>1.0807051220692852</v>
      </c>
      <c r="AH457" s="11">
        <v>0.1399016345718653</v>
      </c>
      <c r="AI457" s="137">
        <v>146.12174753431376</v>
      </c>
      <c r="AJ457" s="137"/>
      <c r="AK457" s="137">
        <v>3.9587666772797108</v>
      </c>
      <c r="AL457" s="80"/>
    </row>
    <row r="458" spans="1:38" s="2" customFormat="1" ht="25.5" customHeight="1" x14ac:dyDescent="0.25">
      <c r="A458" s="32" t="s">
        <v>1247</v>
      </c>
      <c r="B458" s="30"/>
      <c r="C458" s="3" t="s">
        <v>484</v>
      </c>
      <c r="D458" s="3"/>
      <c r="E458" s="3"/>
      <c r="F458" s="3"/>
      <c r="G458" s="3"/>
      <c r="H458" s="62">
        <f t="shared" si="8"/>
        <v>195.54598093534656</v>
      </c>
      <c r="I458" s="11">
        <v>7.7399538386249089</v>
      </c>
      <c r="J458" s="11">
        <v>0.74767886762309532</v>
      </c>
      <c r="K458" s="11">
        <v>3.0284125214099493</v>
      </c>
      <c r="L458" s="137"/>
      <c r="M458" s="11">
        <v>22.291884431788993</v>
      </c>
      <c r="N458" s="11">
        <v>2.2555797231368526</v>
      </c>
      <c r="O458" s="11">
        <v>13.499378019191051</v>
      </c>
      <c r="P458" s="11">
        <v>6.5369266894610911</v>
      </c>
      <c r="Q458" s="137"/>
      <c r="R458" s="11">
        <v>12.443861389050531</v>
      </c>
      <c r="S458" s="137"/>
      <c r="T458" s="11">
        <v>5.4547430846003362</v>
      </c>
      <c r="U458" s="11">
        <v>11.192768154619166</v>
      </c>
      <c r="V458" s="11"/>
      <c r="W458" s="11">
        <v>5.0716585857001233</v>
      </c>
      <c r="X458" s="11">
        <v>4.9395960642533074</v>
      </c>
      <c r="Y458" s="11">
        <v>0.76052032219729571</v>
      </c>
      <c r="Z458" s="11">
        <v>0.42099318246843942</v>
      </c>
      <c r="AA458" s="137"/>
      <c r="AB458" s="11">
        <v>8.5697683944744121</v>
      </c>
      <c r="AC458" s="137"/>
      <c r="AD458" s="137"/>
      <c r="AE458" s="11">
        <v>11.812918740838896</v>
      </c>
      <c r="AF458" s="11">
        <v>1.4026982178610177</v>
      </c>
      <c r="AG458" s="11">
        <v>1.1193152793630596</v>
      </c>
      <c r="AH458" s="11">
        <v>0.28338293849795815</v>
      </c>
      <c r="AI458" s="137">
        <v>107.7794657623561</v>
      </c>
      <c r="AJ458" s="137"/>
      <c r="AK458" s="137">
        <v>3.0818275320991746</v>
      </c>
      <c r="AL458" s="80"/>
    </row>
    <row r="459" spans="1:38" s="2" customFormat="1" ht="15.75" x14ac:dyDescent="0.25">
      <c r="A459" s="32" t="s">
        <v>1248</v>
      </c>
      <c r="B459" s="30"/>
      <c r="C459" s="3" t="s">
        <v>485</v>
      </c>
      <c r="D459" s="3"/>
      <c r="E459" s="3"/>
      <c r="F459" s="3"/>
      <c r="G459" s="3"/>
      <c r="H459" s="62">
        <f t="shared" si="8"/>
        <v>177.79876037998847</v>
      </c>
      <c r="I459" s="11">
        <v>6.4659872776843006</v>
      </c>
      <c r="J459" s="11">
        <v>0.68249270123800942</v>
      </c>
      <c r="K459" s="11">
        <v>3.2324998225772088</v>
      </c>
      <c r="L459" s="137"/>
      <c r="M459" s="11">
        <v>22.024968353271252</v>
      </c>
      <c r="N459" s="11">
        <v>2.4263619482921803</v>
      </c>
      <c r="O459" s="11">
        <v>13.491317917547686</v>
      </c>
      <c r="P459" s="11">
        <v>6.1072884874313846</v>
      </c>
      <c r="Q459" s="137"/>
      <c r="R459" s="11">
        <v>12.535926955551455</v>
      </c>
      <c r="S459" s="137"/>
      <c r="T459" s="11">
        <v>5.8012998205952675</v>
      </c>
      <c r="U459" s="11">
        <v>11.162917013387418</v>
      </c>
      <c r="V459" s="11"/>
      <c r="W459" s="11">
        <v>5.1902307179742735</v>
      </c>
      <c r="X459" s="11">
        <v>4.5863173271684587</v>
      </c>
      <c r="Y459" s="11">
        <v>0.94133661127776058</v>
      </c>
      <c r="Z459" s="11">
        <v>0.44503235696692556</v>
      </c>
      <c r="AA459" s="137"/>
      <c r="AB459" s="11">
        <v>8.9077067673111365</v>
      </c>
      <c r="AC459" s="137"/>
      <c r="AD459" s="137"/>
      <c r="AE459" s="11">
        <v>12.329583795244424</v>
      </c>
      <c r="AF459" s="11">
        <v>1.420696083428179</v>
      </c>
      <c r="AG459" s="11">
        <v>1.0910236399939297</v>
      </c>
      <c r="AH459" s="11">
        <v>0.32967244343424923</v>
      </c>
      <c r="AI459" s="137">
        <v>90.450535880204171</v>
      </c>
      <c r="AJ459" s="137"/>
      <c r="AK459" s="137">
        <v>2.7841459094956726</v>
      </c>
      <c r="AL459" s="80"/>
    </row>
    <row r="460" spans="1:38" s="2" customFormat="1" ht="15.75" x14ac:dyDescent="0.25">
      <c r="A460" s="32" t="s">
        <v>1249</v>
      </c>
      <c r="B460" s="30"/>
      <c r="C460" s="3" t="s">
        <v>486</v>
      </c>
      <c r="D460" s="3"/>
      <c r="E460" s="3"/>
      <c r="F460" s="3"/>
      <c r="G460" s="3"/>
      <c r="H460" s="62">
        <f t="shared" si="8"/>
        <v>194.53751095673596</v>
      </c>
      <c r="I460" s="11">
        <v>9.2678222976128328</v>
      </c>
      <c r="J460" s="11">
        <v>0.80555437492116466</v>
      </c>
      <c r="K460" s="11">
        <v>2.1791890460243</v>
      </c>
      <c r="L460" s="137"/>
      <c r="M460" s="11">
        <v>14.401361541046741</v>
      </c>
      <c r="N460" s="11">
        <v>1.7248739772144475</v>
      </c>
      <c r="O460" s="11">
        <v>7.9550940448364775</v>
      </c>
      <c r="P460" s="11">
        <v>4.7213935189958161</v>
      </c>
      <c r="Q460" s="137"/>
      <c r="R460" s="11">
        <v>7.6646793207973829</v>
      </c>
      <c r="S460" s="137"/>
      <c r="T460" s="11">
        <v>3.7850057322530404</v>
      </c>
      <c r="U460" s="11">
        <v>6.664226701823317</v>
      </c>
      <c r="V460" s="11"/>
      <c r="W460" s="11">
        <v>3.519762309964567</v>
      </c>
      <c r="X460" s="11">
        <v>2.3393260293135909</v>
      </c>
      <c r="Y460" s="11">
        <v>0.57572779554394726</v>
      </c>
      <c r="Z460" s="11">
        <v>0.22941056700121165</v>
      </c>
      <c r="AA460" s="137"/>
      <c r="AB460" s="11">
        <v>6.3193793524432387</v>
      </c>
      <c r="AC460" s="137"/>
      <c r="AD460" s="137"/>
      <c r="AE460" s="11">
        <v>11.114021336602095</v>
      </c>
      <c r="AF460" s="11">
        <v>1.2649510714819625</v>
      </c>
      <c r="AG460" s="11">
        <v>1.0301277826626598</v>
      </c>
      <c r="AH460" s="11">
        <v>0.23482328881930259</v>
      </c>
      <c r="AI460" s="137">
        <v>127.54780691880627</v>
      </c>
      <c r="AJ460" s="137"/>
      <c r="AK460" s="137">
        <v>3.523513262923601</v>
      </c>
      <c r="AL460" s="80"/>
    </row>
    <row r="461" spans="1:38" s="2" customFormat="1" ht="15.75" x14ac:dyDescent="0.25">
      <c r="A461" s="32" t="s">
        <v>1250</v>
      </c>
      <c r="B461" s="30"/>
      <c r="C461" s="3" t="s">
        <v>487</v>
      </c>
      <c r="D461" s="3"/>
      <c r="E461" s="3"/>
      <c r="F461" s="3"/>
      <c r="G461" s="3"/>
      <c r="H461" s="62">
        <f t="shared" si="8"/>
        <v>246.3835991538333</v>
      </c>
      <c r="I461" s="11">
        <v>14.754378230987541</v>
      </c>
      <c r="J461" s="11">
        <v>0.95518376398978999</v>
      </c>
      <c r="K461" s="11">
        <v>2.8624223185328961</v>
      </c>
      <c r="L461" s="137"/>
      <c r="M461" s="11">
        <v>24.365395486511829</v>
      </c>
      <c r="N461" s="11">
        <v>2.0304439507006391</v>
      </c>
      <c r="O461" s="11">
        <v>13.215844553568457</v>
      </c>
      <c r="P461" s="11">
        <v>9.1191069822427355</v>
      </c>
      <c r="Q461" s="137"/>
      <c r="R461" s="11">
        <v>11.366544334357416</v>
      </c>
      <c r="S461" s="137"/>
      <c r="T461" s="11">
        <v>5.2791588658753907</v>
      </c>
      <c r="U461" s="11">
        <v>7.1366339737396824</v>
      </c>
      <c r="V461" s="11"/>
      <c r="W461" s="11">
        <v>3.9763833168495357</v>
      </c>
      <c r="X461" s="11">
        <v>2.2024647262334827</v>
      </c>
      <c r="Y461" s="11">
        <v>0.69982689692112787</v>
      </c>
      <c r="Z461" s="11">
        <v>0.25795903373553691</v>
      </c>
      <c r="AA461" s="137"/>
      <c r="AB461" s="11">
        <v>7.1348075039993848</v>
      </c>
      <c r="AC461" s="137"/>
      <c r="AD461" s="137"/>
      <c r="AE461" s="11">
        <v>14.915529630764301</v>
      </c>
      <c r="AF461" s="11">
        <v>2.0547613702568648</v>
      </c>
      <c r="AG461" s="11">
        <v>1.5816257478046456</v>
      </c>
      <c r="AH461" s="11">
        <v>0.4731356224522193</v>
      </c>
      <c r="AI461" s="137">
        <v>151.38520754524774</v>
      </c>
      <c r="AJ461" s="137"/>
      <c r="AK461" s="137">
        <v>4.1735761295704803</v>
      </c>
      <c r="AL461" s="80"/>
    </row>
    <row r="462" spans="1:38" s="2" customFormat="1" ht="15.75" x14ac:dyDescent="0.25">
      <c r="A462" s="32" t="s">
        <v>1251</v>
      </c>
      <c r="B462" s="30"/>
      <c r="C462" s="3" t="s">
        <v>94</v>
      </c>
      <c r="D462" s="3"/>
      <c r="E462" s="3"/>
      <c r="F462" s="3"/>
      <c r="G462" s="3"/>
      <c r="H462" s="62">
        <f t="shared" si="8"/>
        <v>183.03828666038632</v>
      </c>
      <c r="I462" s="11">
        <v>7.2918233520274862</v>
      </c>
      <c r="J462" s="11">
        <v>0.95069749363127931</v>
      </c>
      <c r="K462" s="11">
        <v>2.2035800651970106</v>
      </c>
      <c r="L462" s="137"/>
      <c r="M462" s="11">
        <v>12.735363617950865</v>
      </c>
      <c r="N462" s="11">
        <v>2.356770210051752</v>
      </c>
      <c r="O462" s="11">
        <v>6.9712450235912522</v>
      </c>
      <c r="P462" s="11">
        <v>3.4073483843078605</v>
      </c>
      <c r="Q462" s="137"/>
      <c r="R462" s="11">
        <v>6.1863125050815331</v>
      </c>
      <c r="S462" s="137"/>
      <c r="T462" s="11">
        <v>2.7664532230840448</v>
      </c>
      <c r="U462" s="11">
        <v>5.6900955596615317</v>
      </c>
      <c r="V462" s="11"/>
      <c r="W462" s="11">
        <v>2.0878472808079982</v>
      </c>
      <c r="X462" s="11">
        <v>2.9213336709421189</v>
      </c>
      <c r="Y462" s="11">
        <v>0.46962947464113458</v>
      </c>
      <c r="Z462" s="11">
        <v>0.21128513327027967</v>
      </c>
      <c r="AA462" s="137"/>
      <c r="AB462" s="11">
        <v>4.2305438207553756</v>
      </c>
      <c r="AC462" s="137"/>
      <c r="AD462" s="137"/>
      <c r="AE462" s="11">
        <v>6.9040880332585752</v>
      </c>
      <c r="AF462" s="11">
        <v>0.75832433073480954</v>
      </c>
      <c r="AG462" s="11">
        <v>0.61819160358438019</v>
      </c>
      <c r="AH462" s="11">
        <v>0.14013272715042938</v>
      </c>
      <c r="AI462" s="137">
        <v>129.86575373131376</v>
      </c>
      <c r="AJ462" s="137"/>
      <c r="AK462" s="137">
        <v>3.4552509276900683</v>
      </c>
      <c r="AL462" s="80"/>
    </row>
    <row r="463" spans="1:38" s="2" customFormat="1" ht="25.5" customHeight="1" x14ac:dyDescent="0.25">
      <c r="A463" s="32" t="s">
        <v>1252</v>
      </c>
      <c r="B463" s="30"/>
      <c r="C463" s="3" t="s">
        <v>1253</v>
      </c>
      <c r="D463" s="3"/>
      <c r="E463" s="3"/>
      <c r="F463" s="3"/>
      <c r="G463" s="3"/>
      <c r="H463" s="62">
        <f t="shared" si="8"/>
        <v>163.20501184705617</v>
      </c>
      <c r="I463" s="11">
        <v>6.7523202645574925</v>
      </c>
      <c r="J463" s="11">
        <v>1.0404407262053903</v>
      </c>
      <c r="K463" s="11">
        <v>1.8125404011369526</v>
      </c>
      <c r="L463" s="137"/>
      <c r="M463" s="11">
        <v>12.306164578958814</v>
      </c>
      <c r="N463" s="11">
        <v>1.9763641209246856</v>
      </c>
      <c r="O463" s="11">
        <v>6.975841448881531</v>
      </c>
      <c r="P463" s="11">
        <v>3.3539590091525957</v>
      </c>
      <c r="Q463" s="137"/>
      <c r="R463" s="11">
        <v>5.6589157233533625</v>
      </c>
      <c r="S463" s="137"/>
      <c r="T463" s="11">
        <v>3.230088946134543</v>
      </c>
      <c r="U463" s="11">
        <v>4.8762877426107183</v>
      </c>
      <c r="V463" s="11"/>
      <c r="W463" s="11">
        <v>2.6541648298652367</v>
      </c>
      <c r="X463" s="11">
        <v>1.8063709299261592</v>
      </c>
      <c r="Y463" s="11">
        <v>0.26620287641173174</v>
      </c>
      <c r="Z463" s="11">
        <v>0.14954910640759081</v>
      </c>
      <c r="AA463" s="137"/>
      <c r="AB463" s="11">
        <v>4.0775357133800991</v>
      </c>
      <c r="AC463" s="137"/>
      <c r="AD463" s="137"/>
      <c r="AE463" s="11">
        <v>6.4657439507442058</v>
      </c>
      <c r="AF463" s="11">
        <v>1.1813843370722483</v>
      </c>
      <c r="AG463" s="11">
        <v>0.94563214671165885</v>
      </c>
      <c r="AH463" s="11">
        <v>0.23575219036058953</v>
      </c>
      <c r="AI463" s="137">
        <v>112.79999684970852</v>
      </c>
      <c r="AJ463" s="137"/>
      <c r="AK463" s="137">
        <v>3.0035926131938324</v>
      </c>
      <c r="AL463" s="80"/>
    </row>
    <row r="464" spans="1:38" s="2" customFormat="1" ht="15.75" x14ac:dyDescent="0.25">
      <c r="A464" s="32" t="s">
        <v>1254</v>
      </c>
      <c r="B464" s="30"/>
      <c r="C464" s="3" t="s">
        <v>1255</v>
      </c>
      <c r="D464" s="3"/>
      <c r="E464" s="3"/>
      <c r="F464" s="3"/>
      <c r="G464" s="3"/>
      <c r="H464" s="62">
        <f t="shared" si="8"/>
        <v>238.91066596244536</v>
      </c>
      <c r="I464" s="11">
        <v>9.7033955641898686</v>
      </c>
      <c r="J464" s="11">
        <v>0.96864280027329031</v>
      </c>
      <c r="K464" s="11">
        <v>3.5206456393971721</v>
      </c>
      <c r="L464" s="137"/>
      <c r="M464" s="11">
        <v>24.770214203748356</v>
      </c>
      <c r="N464" s="11">
        <v>2.5142527641112387</v>
      </c>
      <c r="O464" s="11">
        <v>14.522581546532269</v>
      </c>
      <c r="P464" s="11">
        <v>7.7333798931048507</v>
      </c>
      <c r="Q464" s="137"/>
      <c r="R464" s="11">
        <v>11.759942529995934</v>
      </c>
      <c r="S464" s="137"/>
      <c r="T464" s="11">
        <v>6.4312762680892384</v>
      </c>
      <c r="U464" s="11">
        <v>9.1000815292552044</v>
      </c>
      <c r="V464" s="11"/>
      <c r="W464" s="11">
        <v>4.8231224555055947</v>
      </c>
      <c r="X464" s="11">
        <v>3.0499657006076037</v>
      </c>
      <c r="Y464" s="11">
        <v>0.85481451223752791</v>
      </c>
      <c r="Z464" s="11">
        <v>0.37217886090447788</v>
      </c>
      <c r="AA464" s="137"/>
      <c r="AB464" s="11">
        <v>7.2734920592808816</v>
      </c>
      <c r="AC464" s="137"/>
      <c r="AD464" s="137"/>
      <c r="AE464" s="11">
        <v>13.470704858161167</v>
      </c>
      <c r="AF464" s="11">
        <v>1.4870068937570962</v>
      </c>
      <c r="AG464" s="11">
        <v>1.2529388094429048</v>
      </c>
      <c r="AH464" s="11">
        <v>0.23406808431419129</v>
      </c>
      <c r="AI464" s="137">
        <v>146.33431034244759</v>
      </c>
      <c r="AJ464" s="137"/>
      <c r="AK464" s="137">
        <v>4.0909532738495402</v>
      </c>
      <c r="AL464" s="80"/>
    </row>
    <row r="465" spans="1:38" s="2" customFormat="1" ht="15.75" x14ac:dyDescent="0.25">
      <c r="A465" s="32" t="s">
        <v>1256</v>
      </c>
      <c r="B465" s="30"/>
      <c r="C465" s="3" t="s">
        <v>1257</v>
      </c>
      <c r="D465" s="3"/>
      <c r="E465" s="3"/>
      <c r="F465" s="3"/>
      <c r="G465" s="3"/>
      <c r="H465" s="62">
        <f t="shared" si="8"/>
        <v>251.28073457684488</v>
      </c>
      <c r="I465" s="11">
        <v>11.912405711762435</v>
      </c>
      <c r="J465" s="11">
        <v>0.93192727375010354</v>
      </c>
      <c r="K465" s="11">
        <v>4.774780619572641</v>
      </c>
      <c r="L465" s="137"/>
      <c r="M465" s="11">
        <v>35.119595741142945</v>
      </c>
      <c r="N465" s="11">
        <v>2.5064924353983287</v>
      </c>
      <c r="O465" s="11">
        <v>17.42791218100729</v>
      </c>
      <c r="P465" s="11">
        <v>15.185191124737324</v>
      </c>
      <c r="Q465" s="137"/>
      <c r="R465" s="11">
        <v>15.353917420034488</v>
      </c>
      <c r="S465" s="137"/>
      <c r="T465" s="11">
        <v>9.0436301764267348</v>
      </c>
      <c r="U465" s="11">
        <v>11.991466967865621</v>
      </c>
      <c r="V465" s="11"/>
      <c r="W465" s="11">
        <v>5.694705403510155</v>
      </c>
      <c r="X465" s="11">
        <v>4.3952468857340845</v>
      </c>
      <c r="Y465" s="11">
        <v>1.4398924356250209</v>
      </c>
      <c r="Z465" s="11">
        <v>0.46162224299636134</v>
      </c>
      <c r="AA465" s="137"/>
      <c r="AB465" s="11">
        <v>10.081855906635422</v>
      </c>
      <c r="AC465" s="137"/>
      <c r="AD465" s="137"/>
      <c r="AE465" s="11">
        <v>14.268372455596756</v>
      </c>
      <c r="AF465" s="11">
        <v>1.9682190056568625</v>
      </c>
      <c r="AG465" s="11">
        <v>1.5250514083764692</v>
      </c>
      <c r="AH465" s="11">
        <v>0.44316759728039329</v>
      </c>
      <c r="AI465" s="137">
        <v>132.21406665926892</v>
      </c>
      <c r="AJ465" s="137"/>
      <c r="AK465" s="137">
        <v>3.6204966391319449</v>
      </c>
      <c r="AL465" s="80"/>
    </row>
    <row r="466" spans="1:38" s="2" customFormat="1" ht="15.75" x14ac:dyDescent="0.25">
      <c r="A466" s="32" t="s">
        <v>1258</v>
      </c>
      <c r="B466" s="30"/>
      <c r="C466" s="3" t="s">
        <v>1259</v>
      </c>
      <c r="D466" s="3"/>
      <c r="E466" s="3"/>
      <c r="F466" s="3"/>
      <c r="G466" s="3"/>
      <c r="H466" s="62">
        <f t="shared" si="8"/>
        <v>270.80789417590779</v>
      </c>
      <c r="I466" s="11">
        <v>12.734397198050392</v>
      </c>
      <c r="J466" s="11">
        <v>1.2627157257141859</v>
      </c>
      <c r="K466" s="11">
        <v>5.3314669322004571</v>
      </c>
      <c r="L466" s="137"/>
      <c r="M466" s="11">
        <v>40.667805250425978</v>
      </c>
      <c r="N466" s="11">
        <v>2.751152140001456</v>
      </c>
      <c r="O466" s="11">
        <v>19.758900937091738</v>
      </c>
      <c r="P466" s="11">
        <v>18.157752173332785</v>
      </c>
      <c r="Q466" s="137"/>
      <c r="R466" s="11">
        <v>17.54779648390307</v>
      </c>
      <c r="S466" s="137"/>
      <c r="T466" s="11">
        <v>8.9524757350461552</v>
      </c>
      <c r="U466" s="11">
        <v>13.738237100944954</v>
      </c>
      <c r="V466" s="11"/>
      <c r="W466" s="11">
        <v>6.5204516147676594</v>
      </c>
      <c r="X466" s="11">
        <v>4.8577302350193046</v>
      </c>
      <c r="Y466" s="11">
        <v>1.7196163366032897</v>
      </c>
      <c r="Z466" s="11">
        <v>0.64043891455470092</v>
      </c>
      <c r="AA466" s="137"/>
      <c r="AB466" s="11">
        <v>11.577793838217286</v>
      </c>
      <c r="AC466" s="137"/>
      <c r="AD466" s="137"/>
      <c r="AE466" s="11">
        <v>15.383540984077058</v>
      </c>
      <c r="AF466" s="11">
        <v>2.5308428514397328</v>
      </c>
      <c r="AG466" s="11">
        <v>2.0198639312363871</v>
      </c>
      <c r="AH466" s="11">
        <v>0.51097892020334579</v>
      </c>
      <c r="AI466" s="137">
        <v>137.36618424689468</v>
      </c>
      <c r="AJ466" s="137"/>
      <c r="AK466" s="137">
        <v>3.7146378289938231</v>
      </c>
      <c r="AL466" s="80"/>
    </row>
    <row r="467" spans="1:38" s="2" customFormat="1" ht="15.75" x14ac:dyDescent="0.25">
      <c r="A467" s="32" t="s">
        <v>1260</v>
      </c>
      <c r="B467" s="30"/>
      <c r="C467" s="3" t="s">
        <v>1261</v>
      </c>
      <c r="D467" s="3"/>
      <c r="E467" s="3"/>
      <c r="F467" s="3"/>
      <c r="G467" s="3"/>
      <c r="H467" s="62">
        <f t="shared" si="8"/>
        <v>221.74568076324516</v>
      </c>
      <c r="I467" s="11">
        <v>9.9147166609455084</v>
      </c>
      <c r="J467" s="11">
        <v>0.80118612841310044</v>
      </c>
      <c r="K467" s="11">
        <v>2.8572837085526315</v>
      </c>
      <c r="L467" s="137"/>
      <c r="M467" s="11">
        <v>21.436235911792132</v>
      </c>
      <c r="N467" s="11">
        <v>1.7569814154985415</v>
      </c>
      <c r="O467" s="11">
        <v>11.707217894733333</v>
      </c>
      <c r="P467" s="11">
        <v>7.9720366015602586</v>
      </c>
      <c r="Q467" s="137"/>
      <c r="R467" s="11">
        <v>9.2915199399328312</v>
      </c>
      <c r="S467" s="137"/>
      <c r="T467" s="11">
        <v>5.4888837867154123</v>
      </c>
      <c r="U467" s="11">
        <v>6.9301594732014165</v>
      </c>
      <c r="V467" s="11"/>
      <c r="W467" s="11">
        <v>4.0989305109056913</v>
      </c>
      <c r="X467" s="11">
        <v>1.8909655768818507</v>
      </c>
      <c r="Y467" s="11">
        <v>0.64363658665080392</v>
      </c>
      <c r="Z467" s="11">
        <v>0.29662679876306947</v>
      </c>
      <c r="AA467" s="137"/>
      <c r="AB467" s="11">
        <v>4.8402578095952871</v>
      </c>
      <c r="AC467" s="137"/>
      <c r="AD467" s="137"/>
      <c r="AE467" s="11">
        <v>14.921080968087862</v>
      </c>
      <c r="AF467" s="11">
        <v>1.18461362991315</v>
      </c>
      <c r="AG467" s="11">
        <v>0.98677723693617758</v>
      </c>
      <c r="AH467" s="11">
        <v>0.19783639297697239</v>
      </c>
      <c r="AI467" s="137">
        <v>139.98779221387912</v>
      </c>
      <c r="AJ467" s="137"/>
      <c r="AK467" s="137">
        <v>4.091950532216722</v>
      </c>
      <c r="AL467" s="80"/>
    </row>
    <row r="468" spans="1:38" s="2" customFormat="1" ht="25.5" customHeight="1" x14ac:dyDescent="0.25">
      <c r="A468" s="32" t="s">
        <v>1262</v>
      </c>
      <c r="B468" s="30"/>
      <c r="C468" s="3" t="s">
        <v>48</v>
      </c>
      <c r="D468" s="3"/>
      <c r="E468" s="3"/>
      <c r="F468" s="3"/>
      <c r="G468" s="3"/>
      <c r="H468" s="62">
        <f t="shared" si="8"/>
        <v>201.49564716465372</v>
      </c>
      <c r="I468" s="11">
        <v>8.8862668189317624</v>
      </c>
      <c r="J468" s="11">
        <v>0.90393339282484675</v>
      </c>
      <c r="K468" s="11">
        <v>2.2982820805018656</v>
      </c>
      <c r="L468" s="137"/>
      <c r="M468" s="11">
        <v>16.420002968960745</v>
      </c>
      <c r="N468" s="11">
        <v>2.1035990159116755</v>
      </c>
      <c r="O468" s="11">
        <v>8.889825927147939</v>
      </c>
      <c r="P468" s="11">
        <v>5.4265780259011303</v>
      </c>
      <c r="Q468" s="137"/>
      <c r="R468" s="11">
        <v>7.5602666990744138</v>
      </c>
      <c r="S468" s="137"/>
      <c r="T468" s="11">
        <v>4.263140950271425</v>
      </c>
      <c r="U468" s="11">
        <v>4.9070224262831346</v>
      </c>
      <c r="V468" s="11"/>
      <c r="W468" s="11">
        <v>2.2147982838557931</v>
      </c>
      <c r="X468" s="11">
        <v>2.0059924454384848</v>
      </c>
      <c r="Y468" s="11">
        <v>0.49137939034659278</v>
      </c>
      <c r="Z468" s="11">
        <v>0.19485230664226483</v>
      </c>
      <c r="AA468" s="137"/>
      <c r="AB468" s="11">
        <v>5.1071003275765596</v>
      </c>
      <c r="AC468" s="137"/>
      <c r="AD468" s="137"/>
      <c r="AE468" s="11">
        <v>8.0027037899625313</v>
      </c>
      <c r="AF468" s="11">
        <v>1.0492666778231168</v>
      </c>
      <c r="AG468" s="11">
        <v>0.86351053610990458</v>
      </c>
      <c r="AH468" s="11">
        <v>0.18575614171321228</v>
      </c>
      <c r="AI468" s="137">
        <v>138.54034071087227</v>
      </c>
      <c r="AJ468" s="137"/>
      <c r="AK468" s="137">
        <v>3.5573203215710341</v>
      </c>
      <c r="AL468" s="80"/>
    </row>
    <row r="469" spans="1:38" s="2" customFormat="1" ht="15.75" x14ac:dyDescent="0.25">
      <c r="A469" s="32" t="s">
        <v>1263</v>
      </c>
      <c r="B469" s="30"/>
      <c r="C469" s="3" t="s">
        <v>126</v>
      </c>
      <c r="D469" s="3"/>
      <c r="E469" s="3"/>
      <c r="F469" s="3"/>
      <c r="G469" s="3"/>
      <c r="H469" s="62">
        <f t="shared" si="8"/>
        <v>185.58869411880349</v>
      </c>
      <c r="I469" s="11">
        <v>8.8532166188569956</v>
      </c>
      <c r="J469" s="11">
        <v>0.79653067662074462</v>
      </c>
      <c r="K469" s="11">
        <v>1.7735810751055217</v>
      </c>
      <c r="L469" s="137"/>
      <c r="M469" s="11">
        <v>15.749932177479703</v>
      </c>
      <c r="N469" s="11">
        <v>1.2645986199699584</v>
      </c>
      <c r="O469" s="11">
        <v>7.5236584637716399</v>
      </c>
      <c r="P469" s="11">
        <v>6.961675093738104</v>
      </c>
      <c r="Q469" s="137"/>
      <c r="R469" s="11">
        <v>6.5177140480915936</v>
      </c>
      <c r="S469" s="137"/>
      <c r="T469" s="11">
        <v>4.8996702465168642</v>
      </c>
      <c r="U469" s="11">
        <v>3.313429079914711</v>
      </c>
      <c r="V469" s="11"/>
      <c r="W469" s="11">
        <v>1.7296054583483103</v>
      </c>
      <c r="X469" s="11">
        <v>1.2197075593459332</v>
      </c>
      <c r="Y469" s="11">
        <v>0.27679752508830446</v>
      </c>
      <c r="Z469" s="11">
        <v>8.7318537132163115E-2</v>
      </c>
      <c r="AA469" s="137"/>
      <c r="AB469" s="11">
        <v>3.0866485368069667</v>
      </c>
      <c r="AC469" s="137"/>
      <c r="AD469" s="137"/>
      <c r="AE469" s="11">
        <v>7.9176282799764888</v>
      </c>
      <c r="AF469" s="11">
        <v>1.2571974108672852</v>
      </c>
      <c r="AG469" s="11">
        <v>0.92987214303492183</v>
      </c>
      <c r="AH469" s="11">
        <v>0.32732526783236332</v>
      </c>
      <c r="AI469" s="137">
        <v>128.07415291989966</v>
      </c>
      <c r="AJ469" s="137"/>
      <c r="AK469" s="137">
        <v>3.3489930486669417</v>
      </c>
      <c r="AL469" s="80"/>
    </row>
    <row r="470" spans="1:38" s="2" customFormat="1" ht="15.75" x14ac:dyDescent="0.25">
      <c r="A470" s="32" t="s">
        <v>1264</v>
      </c>
      <c r="B470" s="30"/>
      <c r="C470" s="3" t="s">
        <v>488</v>
      </c>
      <c r="D470" s="3"/>
      <c r="E470" s="3"/>
      <c r="F470" s="3"/>
      <c r="G470" s="3"/>
      <c r="H470" s="62">
        <f t="shared" si="8"/>
        <v>207.89685678477886</v>
      </c>
      <c r="I470" s="11">
        <v>8.0981090332498287</v>
      </c>
      <c r="J470" s="11">
        <v>1.0227228377331272</v>
      </c>
      <c r="K470" s="11">
        <v>3.3344819809498354</v>
      </c>
      <c r="L470" s="137"/>
      <c r="M470" s="11">
        <v>25.577528245724857</v>
      </c>
      <c r="N470" s="11">
        <v>1.9321481201392749</v>
      </c>
      <c r="O470" s="11">
        <v>14.606828896789015</v>
      </c>
      <c r="P470" s="11">
        <v>9.0385512287965675</v>
      </c>
      <c r="Q470" s="137"/>
      <c r="R470" s="11">
        <v>14.24574466834547</v>
      </c>
      <c r="S470" s="137"/>
      <c r="T470" s="11">
        <v>7.0960136242257494</v>
      </c>
      <c r="U470" s="11">
        <v>9.1276093159889022</v>
      </c>
      <c r="V470" s="11"/>
      <c r="W470" s="11">
        <v>4.3293847503963461</v>
      </c>
      <c r="X470" s="11">
        <v>3.631219446327286</v>
      </c>
      <c r="Y470" s="11">
        <v>0.80438221962741374</v>
      </c>
      <c r="Z470" s="11">
        <v>0.36262289963785505</v>
      </c>
      <c r="AA470" s="137"/>
      <c r="AB470" s="11">
        <v>9.9612456993182779</v>
      </c>
      <c r="AC470" s="137"/>
      <c r="AD470" s="137"/>
      <c r="AE470" s="11">
        <v>12.264740748714008</v>
      </c>
      <c r="AF470" s="11">
        <v>1.4421573641890462</v>
      </c>
      <c r="AG470" s="11">
        <v>1.2056575213683964</v>
      </c>
      <c r="AH470" s="11">
        <v>0.23649984282064968</v>
      </c>
      <c r="AI470" s="137">
        <v>112.6582883109526</v>
      </c>
      <c r="AJ470" s="137"/>
      <c r="AK470" s="137">
        <v>3.0682149553871554</v>
      </c>
      <c r="AL470" s="80"/>
    </row>
    <row r="471" spans="1:38" s="2" customFormat="1" ht="15.75" x14ac:dyDescent="0.25">
      <c r="A471" s="32" t="s">
        <v>1265</v>
      </c>
      <c r="B471" s="30"/>
      <c r="C471" s="3" t="s">
        <v>66</v>
      </c>
      <c r="D471" s="3"/>
      <c r="E471" s="3"/>
      <c r="F471" s="3"/>
      <c r="G471" s="3"/>
      <c r="H471" s="62">
        <f t="shared" si="8"/>
        <v>178.84585262559284</v>
      </c>
      <c r="I471" s="11">
        <v>8.1381245663046542</v>
      </c>
      <c r="J471" s="11">
        <v>0.93528554022508725</v>
      </c>
      <c r="K471" s="11">
        <v>2.9977372656302603</v>
      </c>
      <c r="L471" s="137"/>
      <c r="M471" s="11">
        <v>17.478582738487169</v>
      </c>
      <c r="N471" s="11">
        <v>2.9031315973750123</v>
      </c>
      <c r="O471" s="11">
        <v>10.04078199738071</v>
      </c>
      <c r="P471" s="11">
        <v>4.5346691437314464</v>
      </c>
      <c r="Q471" s="137"/>
      <c r="R471" s="11">
        <v>8.2620255005871659</v>
      </c>
      <c r="S471" s="137"/>
      <c r="T471" s="11">
        <v>4.0840333078045319</v>
      </c>
      <c r="U471" s="11">
        <v>7.5250447823818831</v>
      </c>
      <c r="V471" s="11"/>
      <c r="W471" s="11">
        <v>3.1990201824743525</v>
      </c>
      <c r="X471" s="11">
        <v>3.4818053222107421</v>
      </c>
      <c r="Y471" s="11">
        <v>0.60957772402015076</v>
      </c>
      <c r="Z471" s="11">
        <v>0.23464155367663819</v>
      </c>
      <c r="AA471" s="137"/>
      <c r="AB471" s="11">
        <v>7.8862874711898501</v>
      </c>
      <c r="AC471" s="137"/>
      <c r="AD471" s="137"/>
      <c r="AE471" s="11">
        <v>9.1036143244051058</v>
      </c>
      <c r="AF471" s="11">
        <v>1.0947990819944198</v>
      </c>
      <c r="AG471" s="11">
        <v>0.95520103963360925</v>
      </c>
      <c r="AH471" s="11">
        <v>0.13959804236081058</v>
      </c>
      <c r="AI471" s="137">
        <v>108.40703214827514</v>
      </c>
      <c r="AJ471" s="137"/>
      <c r="AK471" s="137">
        <v>2.9332858983075778</v>
      </c>
      <c r="AL471" s="80"/>
    </row>
    <row r="472" spans="1:38" s="2" customFormat="1" ht="15.75" x14ac:dyDescent="0.25">
      <c r="A472" s="32" t="s">
        <v>1266</v>
      </c>
      <c r="B472" s="30"/>
      <c r="C472" s="3" t="s">
        <v>9</v>
      </c>
      <c r="D472" s="3"/>
      <c r="E472" s="3"/>
      <c r="F472" s="3"/>
      <c r="G472" s="3"/>
      <c r="H472" s="62">
        <f t="shared" si="8"/>
        <v>177.65813202986882</v>
      </c>
      <c r="I472" s="11">
        <v>8.2967562466234082</v>
      </c>
      <c r="J472" s="11">
        <v>0.85223526309154218</v>
      </c>
      <c r="K472" s="11">
        <v>3.0634042630445477</v>
      </c>
      <c r="L472" s="137"/>
      <c r="M472" s="11">
        <v>22.121192674878287</v>
      </c>
      <c r="N472" s="11">
        <v>2.3462789555476182</v>
      </c>
      <c r="O472" s="11">
        <v>13.009971864358413</v>
      </c>
      <c r="P472" s="11">
        <v>6.7649418549722569</v>
      </c>
      <c r="Q472" s="137"/>
      <c r="R472" s="11">
        <v>13.792099848644783</v>
      </c>
      <c r="S472" s="137"/>
      <c r="T472" s="11">
        <v>5.5246663819395243</v>
      </c>
      <c r="U472" s="11">
        <v>9.3736696626278118</v>
      </c>
      <c r="V472" s="11"/>
      <c r="W472" s="11">
        <v>4.0869099031624101</v>
      </c>
      <c r="X472" s="11">
        <v>4.1485581304600672</v>
      </c>
      <c r="Y472" s="11">
        <v>0.80718531138897631</v>
      </c>
      <c r="Z472" s="11">
        <v>0.3310163176163573</v>
      </c>
      <c r="AA472" s="137"/>
      <c r="AB472" s="11">
        <v>9.4540957809453978</v>
      </c>
      <c r="AC472" s="137"/>
      <c r="AD472" s="137"/>
      <c r="AE472" s="11">
        <v>12.000464902922372</v>
      </c>
      <c r="AF472" s="11">
        <v>1.2784835602297719</v>
      </c>
      <c r="AG472" s="11">
        <v>1.0438113123114916</v>
      </c>
      <c r="AH472" s="11">
        <v>0.23467224791828031</v>
      </c>
      <c r="AI472" s="137">
        <v>89.296623493191717</v>
      </c>
      <c r="AJ472" s="137"/>
      <c r="AK472" s="137">
        <v>2.6044399517296721</v>
      </c>
      <c r="AL472" s="80"/>
    </row>
    <row r="473" spans="1:38" s="2" customFormat="1" ht="25.5" customHeight="1" x14ac:dyDescent="0.25">
      <c r="A473" s="32" t="s">
        <v>1267</v>
      </c>
      <c r="B473" s="30"/>
      <c r="C473" s="3" t="s">
        <v>489</v>
      </c>
      <c r="D473" s="3"/>
      <c r="E473" s="3"/>
      <c r="F473" s="3"/>
      <c r="G473" s="3"/>
      <c r="H473" s="62">
        <f t="shared" si="8"/>
        <v>216.41006044656271</v>
      </c>
      <c r="I473" s="11">
        <v>7.6000320449349248</v>
      </c>
      <c r="J473" s="11">
        <v>0.87042375529055016</v>
      </c>
      <c r="K473" s="11">
        <v>4.5623370616450707</v>
      </c>
      <c r="L473" s="137"/>
      <c r="M473" s="11">
        <v>27.720624422981583</v>
      </c>
      <c r="N473" s="11">
        <v>2.9308533063220792</v>
      </c>
      <c r="O473" s="11">
        <v>15.58493920199863</v>
      </c>
      <c r="P473" s="11">
        <v>9.2048319146608755</v>
      </c>
      <c r="Q473" s="137"/>
      <c r="R473" s="11">
        <v>14.145961197242499</v>
      </c>
      <c r="S473" s="137"/>
      <c r="T473" s="11">
        <v>6.5170445301851245</v>
      </c>
      <c r="U473" s="11">
        <v>12.076557497832038</v>
      </c>
      <c r="V473" s="11"/>
      <c r="W473" s="11">
        <v>4.5318410128042084</v>
      </c>
      <c r="X473" s="11">
        <v>5.6842155499447902</v>
      </c>
      <c r="Y473" s="11">
        <v>1.4420479612805555</v>
      </c>
      <c r="Z473" s="11">
        <v>0.4184529738024817</v>
      </c>
      <c r="AA473" s="137"/>
      <c r="AB473" s="11">
        <v>14.71404007850529</v>
      </c>
      <c r="AC473" s="137"/>
      <c r="AD473" s="137"/>
      <c r="AE473" s="11">
        <v>13.04747671543408</v>
      </c>
      <c r="AF473" s="11">
        <v>1.6983904772235312</v>
      </c>
      <c r="AG473" s="11">
        <v>1.4189315813341312</v>
      </c>
      <c r="AH473" s="11">
        <v>0.27945889588939987</v>
      </c>
      <c r="AI473" s="137">
        <v>110.35046353692769</v>
      </c>
      <c r="AJ473" s="137"/>
      <c r="AK473" s="137">
        <v>3.1067091283603387</v>
      </c>
      <c r="AL473" s="80"/>
    </row>
    <row r="474" spans="1:38" s="2" customFormat="1" ht="15.75" x14ac:dyDescent="0.25">
      <c r="A474" s="32" t="s">
        <v>1268</v>
      </c>
      <c r="B474" s="30"/>
      <c r="C474" s="3" t="s">
        <v>490</v>
      </c>
      <c r="D474" s="3"/>
      <c r="E474" s="3"/>
      <c r="F474" s="3"/>
      <c r="G474" s="3"/>
      <c r="H474" s="62">
        <f t="shared" si="8"/>
        <v>194.06297990475358</v>
      </c>
      <c r="I474" s="11">
        <v>6.8785897934913613</v>
      </c>
      <c r="J474" s="11">
        <v>1.0463917701454728</v>
      </c>
      <c r="K474" s="11">
        <v>3.3271189570759296</v>
      </c>
      <c r="L474" s="137"/>
      <c r="M474" s="11">
        <v>20.401587322071741</v>
      </c>
      <c r="N474" s="11">
        <v>2.3931883865756309</v>
      </c>
      <c r="O474" s="11">
        <v>10.871799877724129</v>
      </c>
      <c r="P474" s="11">
        <v>7.1365990577719813</v>
      </c>
      <c r="Q474" s="137"/>
      <c r="R474" s="11">
        <v>9.1558695073192791</v>
      </c>
      <c r="S474" s="137"/>
      <c r="T474" s="11">
        <v>4.6360088484953916</v>
      </c>
      <c r="U474" s="11">
        <v>6.8787723923666881</v>
      </c>
      <c r="V474" s="11"/>
      <c r="W474" s="11">
        <v>2.6389246965813178</v>
      </c>
      <c r="X474" s="11">
        <v>2.9786505213474754</v>
      </c>
      <c r="Y474" s="11">
        <v>0.96207429940265454</v>
      </c>
      <c r="Z474" s="11">
        <v>0.29912287503523949</v>
      </c>
      <c r="AA474" s="137"/>
      <c r="AB474" s="11">
        <v>9.7999371127395047</v>
      </c>
      <c r="AC474" s="137"/>
      <c r="AD474" s="137"/>
      <c r="AE474" s="11">
        <v>9.6543181492830339</v>
      </c>
      <c r="AF474" s="11">
        <v>1.2129464980040965</v>
      </c>
      <c r="AG474" s="11">
        <v>1.0488224341352919</v>
      </c>
      <c r="AH474" s="11">
        <v>0.16412406386880465</v>
      </c>
      <c r="AI474" s="137">
        <v>117.90150424492147</v>
      </c>
      <c r="AJ474" s="137"/>
      <c r="AK474" s="137">
        <v>3.1699353088396087</v>
      </c>
      <c r="AL474" s="80"/>
    </row>
    <row r="475" spans="1:38" s="2" customFormat="1" ht="15.75" x14ac:dyDescent="0.25">
      <c r="A475" s="32" t="s">
        <v>1269</v>
      </c>
      <c r="B475" s="30"/>
      <c r="C475" s="3" t="s">
        <v>491</v>
      </c>
      <c r="D475" s="3"/>
      <c r="E475" s="3"/>
      <c r="F475" s="3"/>
      <c r="G475" s="3"/>
      <c r="H475" s="62">
        <f t="shared" si="8"/>
        <v>190.57863232213651</v>
      </c>
      <c r="I475" s="11">
        <v>6.9807444752788195</v>
      </c>
      <c r="J475" s="11">
        <v>0.73948607348868789</v>
      </c>
      <c r="K475" s="11">
        <v>3.3001492754027164</v>
      </c>
      <c r="L475" s="137"/>
      <c r="M475" s="11">
        <v>25.808540103577016</v>
      </c>
      <c r="N475" s="11">
        <v>1.9426818695985124</v>
      </c>
      <c r="O475" s="11">
        <v>13.686218890517678</v>
      </c>
      <c r="P475" s="11">
        <v>10.179639343460824</v>
      </c>
      <c r="Q475" s="137"/>
      <c r="R475" s="11">
        <v>14.710494673110475</v>
      </c>
      <c r="S475" s="137"/>
      <c r="T475" s="11">
        <v>8.5763719137448522</v>
      </c>
      <c r="U475" s="11">
        <v>9.9933817110431278</v>
      </c>
      <c r="V475" s="11"/>
      <c r="W475" s="11">
        <v>4.6311182134886932</v>
      </c>
      <c r="X475" s="11">
        <v>3.9457938681470131</v>
      </c>
      <c r="Y475" s="11">
        <v>0.9067781234951624</v>
      </c>
      <c r="Z475" s="11">
        <v>0.50969150591225965</v>
      </c>
      <c r="AA475" s="137"/>
      <c r="AB475" s="11">
        <v>10.806749463301237</v>
      </c>
      <c r="AC475" s="137"/>
      <c r="AD475" s="137"/>
      <c r="AE475" s="11">
        <v>11.919694697098652</v>
      </c>
      <c r="AF475" s="11">
        <v>1.9744893175515406</v>
      </c>
      <c r="AG475" s="11">
        <v>1.6444256781836437</v>
      </c>
      <c r="AH475" s="11">
        <v>0.3300636393678969</v>
      </c>
      <c r="AI475" s="137">
        <v>93.102509962636304</v>
      </c>
      <c r="AJ475" s="137"/>
      <c r="AK475" s="137">
        <v>2.6660206559030932</v>
      </c>
      <c r="AL475" s="80"/>
    </row>
    <row r="476" spans="1:38" s="2" customFormat="1" ht="15.75" x14ac:dyDescent="0.25">
      <c r="A476" s="32" t="s">
        <v>1270</v>
      </c>
      <c r="B476" s="30"/>
      <c r="C476" s="3" t="s">
        <v>492</v>
      </c>
      <c r="D476" s="3"/>
      <c r="E476" s="3"/>
      <c r="F476" s="3"/>
      <c r="G476" s="3"/>
      <c r="H476" s="62">
        <f t="shared" si="8"/>
        <v>229.77879867584085</v>
      </c>
      <c r="I476" s="11">
        <v>8.9379062651135683</v>
      </c>
      <c r="J476" s="11">
        <v>1.1325777051959076</v>
      </c>
      <c r="K476" s="11">
        <v>3.9969683161811944</v>
      </c>
      <c r="L476" s="137"/>
      <c r="M476" s="11">
        <v>28.730291472678729</v>
      </c>
      <c r="N476" s="11">
        <v>2.652956297569748</v>
      </c>
      <c r="O476" s="11">
        <v>14.333710996303735</v>
      </c>
      <c r="P476" s="11">
        <v>11.74362417880525</v>
      </c>
      <c r="Q476" s="137"/>
      <c r="R476" s="11">
        <v>16.069964362282914</v>
      </c>
      <c r="S476" s="137"/>
      <c r="T476" s="11">
        <v>9.1777161601096147</v>
      </c>
      <c r="U476" s="11">
        <v>11.058219906612457</v>
      </c>
      <c r="V476" s="11"/>
      <c r="W476" s="11">
        <v>4.7338044773522183</v>
      </c>
      <c r="X476" s="11">
        <v>4.8752437170876082</v>
      </c>
      <c r="Y476" s="11">
        <v>1.0196012691703904</v>
      </c>
      <c r="Z476" s="11">
        <v>0.42957044300224057</v>
      </c>
      <c r="AA476" s="137"/>
      <c r="AB476" s="11">
        <v>10.287880391608299</v>
      </c>
      <c r="AC476" s="137"/>
      <c r="AD476" s="137"/>
      <c r="AE476" s="11">
        <v>12.831452205860234</v>
      </c>
      <c r="AF476" s="11">
        <v>1.8487364186818807</v>
      </c>
      <c r="AG476" s="11">
        <v>1.5418394327127776</v>
      </c>
      <c r="AH476" s="11">
        <v>0.30689698596910314</v>
      </c>
      <c r="AI476" s="137">
        <v>122.41593340814562</v>
      </c>
      <c r="AJ476" s="137"/>
      <c r="AK476" s="137">
        <v>3.2911520633704487</v>
      </c>
      <c r="AL476" s="80"/>
    </row>
    <row r="477" spans="1:38" s="2" customFormat="1" ht="15.75" x14ac:dyDescent="0.25">
      <c r="A477" s="32" t="s">
        <v>1271</v>
      </c>
      <c r="B477" s="30"/>
      <c r="C477" s="3" t="s">
        <v>493</v>
      </c>
      <c r="D477" s="3"/>
      <c r="E477" s="3"/>
      <c r="F477" s="3"/>
      <c r="G477" s="3"/>
      <c r="H477" s="62">
        <f t="shared" si="8"/>
        <v>218.09846230915687</v>
      </c>
      <c r="I477" s="11">
        <v>8.0100639896250581</v>
      </c>
      <c r="J477" s="11">
        <v>1.0234704121914218</v>
      </c>
      <c r="K477" s="11">
        <v>3.4112095556213315</v>
      </c>
      <c r="L477" s="137"/>
      <c r="M477" s="11">
        <v>29.289366737938956</v>
      </c>
      <c r="N477" s="11">
        <v>2.0759335502875396</v>
      </c>
      <c r="O477" s="11">
        <v>15.042919517108389</v>
      </c>
      <c r="P477" s="11">
        <v>12.170513670543029</v>
      </c>
      <c r="Q477" s="137"/>
      <c r="R477" s="11">
        <v>13.781624886149828</v>
      </c>
      <c r="S477" s="137"/>
      <c r="T477" s="11">
        <v>10.169307691329861</v>
      </c>
      <c r="U477" s="11">
        <v>9.1012406298788235</v>
      </c>
      <c r="V477" s="11"/>
      <c r="W477" s="11">
        <v>4.2678412256280565</v>
      </c>
      <c r="X477" s="11">
        <v>3.5601404272313748</v>
      </c>
      <c r="Y477" s="11">
        <v>0.86997586457564635</v>
      </c>
      <c r="Z477" s="11">
        <v>0.40328311244374482</v>
      </c>
      <c r="AA477" s="137"/>
      <c r="AB477" s="11">
        <v>8.4218241821052526</v>
      </c>
      <c r="AC477" s="137"/>
      <c r="AD477" s="137"/>
      <c r="AE477" s="11">
        <v>11.040184786140189</v>
      </c>
      <c r="AF477" s="11">
        <v>2.1505654113643518</v>
      </c>
      <c r="AG477" s="11">
        <v>1.8077992322204832</v>
      </c>
      <c r="AH477" s="11">
        <v>0.34276617914386864</v>
      </c>
      <c r="AI477" s="137">
        <v>118.54931470780566</v>
      </c>
      <c r="AJ477" s="137"/>
      <c r="AK477" s="137">
        <v>3.150289319006145</v>
      </c>
      <c r="AL477" s="80"/>
    </row>
    <row r="478" spans="1:38" s="2" customFormat="1" ht="25.5" customHeight="1" x14ac:dyDescent="0.25">
      <c r="A478" s="32" t="s">
        <v>1272</v>
      </c>
      <c r="B478" s="30"/>
      <c r="C478" s="3" t="s">
        <v>494</v>
      </c>
      <c r="D478" s="3"/>
      <c r="E478" s="3"/>
      <c r="F478" s="3"/>
      <c r="G478" s="3"/>
      <c r="H478" s="62">
        <f t="shared" si="8"/>
        <v>197.13767937706109</v>
      </c>
      <c r="I478" s="11">
        <v>8.9078415865216858</v>
      </c>
      <c r="J478" s="11">
        <v>0.90710143256930231</v>
      </c>
      <c r="K478" s="11">
        <v>1.780563114628654</v>
      </c>
      <c r="L478" s="137"/>
      <c r="M478" s="11">
        <v>15.945664905044698</v>
      </c>
      <c r="N478" s="11">
        <v>1.3532818417165389</v>
      </c>
      <c r="O478" s="11">
        <v>7.8411321409312107</v>
      </c>
      <c r="P478" s="11">
        <v>6.7512509223969488</v>
      </c>
      <c r="Q478" s="137"/>
      <c r="R478" s="11">
        <v>6.0354929469195548</v>
      </c>
      <c r="S478" s="137"/>
      <c r="T478" s="11">
        <v>4.6521238140773669</v>
      </c>
      <c r="U478" s="11">
        <v>2.7221125263982415</v>
      </c>
      <c r="V478" s="11"/>
      <c r="W478" s="11">
        <v>1.4840614085283335</v>
      </c>
      <c r="X478" s="11">
        <v>0.86586048076698086</v>
      </c>
      <c r="Y478" s="11">
        <v>0.31401895004438746</v>
      </c>
      <c r="Z478" s="11">
        <v>5.8171687058539673E-2</v>
      </c>
      <c r="AA478" s="137"/>
      <c r="AB478" s="11">
        <v>2.9758827260362803</v>
      </c>
      <c r="AC478" s="137"/>
      <c r="AD478" s="137"/>
      <c r="AE478" s="11">
        <v>6.8027427048598899</v>
      </c>
      <c r="AF478" s="11">
        <v>1.3910064930757882</v>
      </c>
      <c r="AG478" s="11">
        <v>1.0991622433025632</v>
      </c>
      <c r="AH478" s="11">
        <v>0.29184424977322493</v>
      </c>
      <c r="AI478" s="137">
        <v>141.38463352447314</v>
      </c>
      <c r="AJ478" s="137"/>
      <c r="AK478" s="137">
        <v>3.6325136024564753</v>
      </c>
      <c r="AL478" s="80"/>
    </row>
    <row r="479" spans="1:38" s="2" customFormat="1" ht="15.75" x14ac:dyDescent="0.25">
      <c r="A479" s="32" t="s">
        <v>1273</v>
      </c>
      <c r="B479" s="30"/>
      <c r="C479" s="3" t="s">
        <v>495</v>
      </c>
      <c r="D479" s="3"/>
      <c r="E479" s="3"/>
      <c r="F479" s="3"/>
      <c r="G479" s="3"/>
      <c r="H479" s="62">
        <f t="shared" si="8"/>
        <v>205.28959515776268</v>
      </c>
      <c r="I479" s="11">
        <v>10.237537439902848</v>
      </c>
      <c r="J479" s="11">
        <v>0.85561738099906826</v>
      </c>
      <c r="K479" s="11">
        <v>3.2274761762957738</v>
      </c>
      <c r="L479" s="137"/>
      <c r="M479" s="11">
        <v>18.766896483273975</v>
      </c>
      <c r="N479" s="11">
        <v>2.1393860173671029</v>
      </c>
      <c r="O479" s="11">
        <v>9.8647247323623297</v>
      </c>
      <c r="P479" s="11">
        <v>6.7627857335445398</v>
      </c>
      <c r="Q479" s="137"/>
      <c r="R479" s="11">
        <v>8.0657794996256662</v>
      </c>
      <c r="S479" s="137"/>
      <c r="T479" s="11">
        <v>4.220466739849428</v>
      </c>
      <c r="U479" s="11">
        <v>5.92832442716771</v>
      </c>
      <c r="V479" s="11"/>
      <c r="W479" s="11">
        <v>2.3608559880109778</v>
      </c>
      <c r="X479" s="11">
        <v>2.595114736409867</v>
      </c>
      <c r="Y479" s="11">
        <v>0.75236410380774876</v>
      </c>
      <c r="Z479" s="11">
        <v>0.21998959893911596</v>
      </c>
      <c r="AA479" s="137"/>
      <c r="AB479" s="11">
        <v>9.1034624067005776</v>
      </c>
      <c r="AC479" s="137"/>
      <c r="AD479" s="137"/>
      <c r="AE479" s="11">
        <v>11.577530097168664</v>
      </c>
      <c r="AF479" s="11">
        <v>1.1278451092828712</v>
      </c>
      <c r="AG479" s="11">
        <v>0.97427880439552239</v>
      </c>
      <c r="AH479" s="11">
        <v>0.15356630488734885</v>
      </c>
      <c r="AI479" s="137">
        <v>128.7928176521618</v>
      </c>
      <c r="AJ479" s="137"/>
      <c r="AK479" s="137">
        <v>3.3858417453342762</v>
      </c>
      <c r="AL479" s="80"/>
    </row>
    <row r="480" spans="1:38" s="2" customFormat="1" ht="15.75" x14ac:dyDescent="0.25">
      <c r="A480" s="32" t="s">
        <v>1274</v>
      </c>
      <c r="B480" s="30"/>
      <c r="C480" s="3" t="s">
        <v>127</v>
      </c>
      <c r="D480" s="3"/>
      <c r="E480" s="3"/>
      <c r="F480" s="3"/>
      <c r="G480" s="3"/>
      <c r="H480" s="62">
        <f t="shared" si="8"/>
        <v>208.47234448841101</v>
      </c>
      <c r="I480" s="11">
        <v>8.9557239421695201</v>
      </c>
      <c r="J480" s="11">
        <v>0.80811951601166676</v>
      </c>
      <c r="K480" s="11">
        <v>1.7140606252170549</v>
      </c>
      <c r="L480" s="137"/>
      <c r="M480" s="11">
        <v>12.262545344960653</v>
      </c>
      <c r="N480" s="11">
        <v>1.7897175291478471</v>
      </c>
      <c r="O480" s="11">
        <v>6.4358568953549895</v>
      </c>
      <c r="P480" s="11">
        <v>4.0369709204578177</v>
      </c>
      <c r="Q480" s="137"/>
      <c r="R480" s="11">
        <v>5.3686949132018658</v>
      </c>
      <c r="S480" s="137"/>
      <c r="T480" s="11">
        <v>2.7740744275957279</v>
      </c>
      <c r="U480" s="11">
        <v>3.3751818981324222</v>
      </c>
      <c r="V480" s="11"/>
      <c r="W480" s="11">
        <v>1.5629678881306828</v>
      </c>
      <c r="X480" s="11">
        <v>1.3298879542028474</v>
      </c>
      <c r="Y480" s="11">
        <v>0.36543232477104848</v>
      </c>
      <c r="Z480" s="11">
        <v>0.11689373102784381</v>
      </c>
      <c r="AA480" s="137"/>
      <c r="AB480" s="11">
        <v>2.4689405440500796</v>
      </c>
      <c r="AC480" s="137"/>
      <c r="AD480" s="137"/>
      <c r="AE480" s="11">
        <v>8.5980078143055767</v>
      </c>
      <c r="AF480" s="11">
        <v>0.93921798764520281</v>
      </c>
      <c r="AG480" s="11">
        <v>0.75059811044860858</v>
      </c>
      <c r="AH480" s="11">
        <v>0.18861987719659423</v>
      </c>
      <c r="AI480" s="137">
        <v>157.12440336486227</v>
      </c>
      <c r="AJ480" s="137"/>
      <c r="AK480" s="137">
        <v>4.0833741102589656</v>
      </c>
      <c r="AL480" s="80"/>
    </row>
    <row r="481" spans="1:38" s="2" customFormat="1" ht="15.75" x14ac:dyDescent="0.25">
      <c r="A481" s="32" t="s">
        <v>1275</v>
      </c>
      <c r="B481" s="30"/>
      <c r="C481" s="3" t="s">
        <v>496</v>
      </c>
      <c r="D481" s="3"/>
      <c r="E481" s="3"/>
      <c r="F481" s="3"/>
      <c r="G481" s="3"/>
      <c r="H481" s="62">
        <f t="shared" si="8"/>
        <v>152.21137886778598</v>
      </c>
      <c r="I481" s="11">
        <v>5.3014575785957607</v>
      </c>
      <c r="J481" s="11">
        <v>0.59161499805183504</v>
      </c>
      <c r="K481" s="11">
        <v>2.8695019435213136</v>
      </c>
      <c r="L481" s="137"/>
      <c r="M481" s="11">
        <v>17.923555360986729</v>
      </c>
      <c r="N481" s="11">
        <v>2.273022652355305</v>
      </c>
      <c r="O481" s="11">
        <v>11.602019460042538</v>
      </c>
      <c r="P481" s="11">
        <v>4.0485132485888853</v>
      </c>
      <c r="Q481" s="137"/>
      <c r="R481" s="11">
        <v>11.944699905214076</v>
      </c>
      <c r="S481" s="137"/>
      <c r="T481" s="11">
        <v>3.8103248301258565</v>
      </c>
      <c r="U481" s="11">
        <v>14.101675924292138</v>
      </c>
      <c r="V481" s="11"/>
      <c r="W481" s="11">
        <v>6.3611667977640343</v>
      </c>
      <c r="X481" s="11">
        <v>6.4620791202913779</v>
      </c>
      <c r="Y481" s="11">
        <v>0.75245364701679873</v>
      </c>
      <c r="Z481" s="11">
        <v>0.52597635921992736</v>
      </c>
      <c r="AA481" s="137"/>
      <c r="AB481" s="11">
        <v>14.261824893498348</v>
      </c>
      <c r="AC481" s="137"/>
      <c r="AD481" s="137"/>
      <c r="AE481" s="11">
        <v>15.463779029904829</v>
      </c>
      <c r="AF481" s="11">
        <v>1.1614209527154304</v>
      </c>
      <c r="AG481" s="11">
        <v>0.97513314703061993</v>
      </c>
      <c r="AH481" s="11">
        <v>0.1862878056848106</v>
      </c>
      <c r="AI481" s="137">
        <v>62.635174130114535</v>
      </c>
      <c r="AJ481" s="137"/>
      <c r="AK481" s="137">
        <v>2.1463493207651196</v>
      </c>
      <c r="AL481" s="80"/>
    </row>
    <row r="482" spans="1:38" s="2" customFormat="1" ht="15.75" x14ac:dyDescent="0.25">
      <c r="A482" s="32" t="s">
        <v>1276</v>
      </c>
      <c r="B482" s="30"/>
      <c r="C482" s="3" t="s">
        <v>497</v>
      </c>
      <c r="D482" s="3"/>
      <c r="E482" s="3"/>
      <c r="F482" s="3"/>
      <c r="G482" s="3"/>
      <c r="H482" s="62">
        <f t="shared" si="8"/>
        <v>209.25096184188271</v>
      </c>
      <c r="I482" s="11">
        <v>9.1056615506033829</v>
      </c>
      <c r="J482" s="11">
        <v>1.0119524947434919</v>
      </c>
      <c r="K482" s="11">
        <v>3.323028388257093</v>
      </c>
      <c r="L482" s="137"/>
      <c r="M482" s="11">
        <v>26.345933803382351</v>
      </c>
      <c r="N482" s="11">
        <v>2.3595048853978375</v>
      </c>
      <c r="O482" s="11">
        <v>14.943046774472501</v>
      </c>
      <c r="P482" s="11">
        <v>9.0433821435120123</v>
      </c>
      <c r="Q482" s="137"/>
      <c r="R482" s="11">
        <v>14.455785246262007</v>
      </c>
      <c r="S482" s="137"/>
      <c r="T482" s="11">
        <v>6.1201673361382323</v>
      </c>
      <c r="U482" s="11">
        <v>10.291253652060195</v>
      </c>
      <c r="V482" s="11"/>
      <c r="W482" s="11">
        <v>4.9555308353833372</v>
      </c>
      <c r="X482" s="11">
        <v>4.0942348047736532</v>
      </c>
      <c r="Y482" s="11">
        <v>0.80852326861405543</v>
      </c>
      <c r="Z482" s="11">
        <v>0.4329647432891488</v>
      </c>
      <c r="AA482" s="137"/>
      <c r="AB482" s="11">
        <v>9.5437430080605381</v>
      </c>
      <c r="AC482" s="137"/>
      <c r="AD482" s="137"/>
      <c r="AE482" s="11">
        <v>12.753485574649307</v>
      </c>
      <c r="AF482" s="11">
        <v>1.454312576629504</v>
      </c>
      <c r="AG482" s="11">
        <v>1.2669735262735784</v>
      </c>
      <c r="AH482" s="11">
        <v>0.18733905035592552</v>
      </c>
      <c r="AI482" s="137">
        <v>111.65620650117863</v>
      </c>
      <c r="AJ482" s="137"/>
      <c r="AK482" s="137">
        <v>3.1894317099179958</v>
      </c>
      <c r="AL482" s="80"/>
    </row>
    <row r="483" spans="1:38" s="2" customFormat="1" ht="25.5" customHeight="1" x14ac:dyDescent="0.25">
      <c r="A483" s="32" t="s">
        <v>1277</v>
      </c>
      <c r="B483" s="30"/>
      <c r="C483" s="3" t="s">
        <v>111</v>
      </c>
      <c r="D483" s="3"/>
      <c r="E483" s="3"/>
      <c r="F483" s="3"/>
      <c r="G483" s="3"/>
      <c r="H483" s="62">
        <f t="shared" si="8"/>
        <v>214.50809956946279</v>
      </c>
      <c r="I483" s="11">
        <v>10.003867355066163</v>
      </c>
      <c r="J483" s="11">
        <v>0.93232347656827219</v>
      </c>
      <c r="K483" s="11">
        <v>1.9262916339805083</v>
      </c>
      <c r="L483" s="137"/>
      <c r="M483" s="11">
        <v>14.604329903417879</v>
      </c>
      <c r="N483" s="11">
        <v>1.5955343320982025</v>
      </c>
      <c r="O483" s="11">
        <v>8.4709241926264358</v>
      </c>
      <c r="P483" s="11">
        <v>4.5378713786932412</v>
      </c>
      <c r="Q483" s="137"/>
      <c r="R483" s="11">
        <v>7.3349282975268704</v>
      </c>
      <c r="S483" s="137"/>
      <c r="T483" s="11">
        <v>3.4623142766794492</v>
      </c>
      <c r="U483" s="11">
        <v>4.6220779614680483</v>
      </c>
      <c r="V483" s="11"/>
      <c r="W483" s="11">
        <v>2.3555750772581661</v>
      </c>
      <c r="X483" s="11">
        <v>1.6527344696867541</v>
      </c>
      <c r="Y483" s="11">
        <v>0.36308343769307244</v>
      </c>
      <c r="Z483" s="11">
        <v>0.25068497683005553</v>
      </c>
      <c r="AA483" s="137"/>
      <c r="AB483" s="11">
        <v>4.4471551675085799</v>
      </c>
      <c r="AC483" s="137"/>
      <c r="AD483" s="137"/>
      <c r="AE483" s="11">
        <v>9.080356336679845</v>
      </c>
      <c r="AF483" s="11">
        <v>1.5197295259473456</v>
      </c>
      <c r="AG483" s="11">
        <v>1.2956648805078583</v>
      </c>
      <c r="AH483" s="11">
        <v>0.22406464543948726</v>
      </c>
      <c r="AI483" s="137">
        <v>152.51887585529505</v>
      </c>
      <c r="AJ483" s="137"/>
      <c r="AK483" s="137">
        <v>4.055849779324773</v>
      </c>
      <c r="AL483" s="80"/>
    </row>
    <row r="484" spans="1:38" s="2" customFormat="1" ht="15.75" x14ac:dyDescent="0.25">
      <c r="A484" s="32" t="s">
        <v>1278</v>
      </c>
      <c r="B484" s="30"/>
      <c r="C484" s="3" t="s">
        <v>73</v>
      </c>
      <c r="D484" s="3"/>
      <c r="E484" s="3"/>
      <c r="F484" s="3"/>
      <c r="G484" s="3"/>
      <c r="H484" s="62">
        <f t="shared" si="8"/>
        <v>259.64201603564544</v>
      </c>
      <c r="I484" s="11">
        <v>13.537441493826172</v>
      </c>
      <c r="J484" s="11">
        <v>0.9059360373186166</v>
      </c>
      <c r="K484" s="11">
        <v>2.6073566376576816</v>
      </c>
      <c r="L484" s="137"/>
      <c r="M484" s="11">
        <v>17.377386156721602</v>
      </c>
      <c r="N484" s="11">
        <v>2.0721902446835512</v>
      </c>
      <c r="O484" s="11">
        <v>9.4918076974753429</v>
      </c>
      <c r="P484" s="11">
        <v>5.8133882145627087</v>
      </c>
      <c r="Q484" s="137"/>
      <c r="R484" s="11">
        <v>7.0255712766008696</v>
      </c>
      <c r="S484" s="137"/>
      <c r="T484" s="11">
        <v>3.5906370078780832</v>
      </c>
      <c r="U484" s="11">
        <v>4.4636495031837171</v>
      </c>
      <c r="V484" s="11"/>
      <c r="W484" s="11">
        <v>2.1182595752572362</v>
      </c>
      <c r="X484" s="11">
        <v>1.6067636878303524</v>
      </c>
      <c r="Y484" s="11">
        <v>0.54931254887422165</v>
      </c>
      <c r="Z484" s="11">
        <v>0.18931369122190631</v>
      </c>
      <c r="AA484" s="137"/>
      <c r="AB484" s="11">
        <v>4.0606154564528465</v>
      </c>
      <c r="AC484" s="137"/>
      <c r="AD484" s="137"/>
      <c r="AE484" s="11">
        <v>11.074224854563802</v>
      </c>
      <c r="AF484" s="11">
        <v>1.139704979922856</v>
      </c>
      <c r="AG484" s="11">
        <v>0.94186103490083262</v>
      </c>
      <c r="AH484" s="11">
        <v>0.19784394502202346</v>
      </c>
      <c r="AI484" s="137">
        <v>188.75577362287908</v>
      </c>
      <c r="AJ484" s="137"/>
      <c r="AK484" s="137">
        <v>5.103719008640117</v>
      </c>
      <c r="AL484" s="80"/>
    </row>
    <row r="485" spans="1:38" s="2" customFormat="1" ht="15.75" x14ac:dyDescent="0.25">
      <c r="A485" s="34" t="s">
        <v>1279</v>
      </c>
      <c r="B485" s="30"/>
      <c r="C485" s="3" t="s">
        <v>1280</v>
      </c>
      <c r="D485" s="3"/>
      <c r="E485" s="3"/>
      <c r="F485" s="3"/>
      <c r="G485" s="3"/>
      <c r="H485" s="62">
        <f t="shared" si="8"/>
        <v>249.07514815832403</v>
      </c>
      <c r="I485" s="11">
        <v>11.074754820609527</v>
      </c>
      <c r="J485" s="11">
        <v>0.99142195422439738</v>
      </c>
      <c r="K485" s="11">
        <v>4.4286904249679377</v>
      </c>
      <c r="L485" s="137"/>
      <c r="M485" s="11">
        <v>30.980372103888083</v>
      </c>
      <c r="N485" s="11">
        <v>2.2665396719987481</v>
      </c>
      <c r="O485" s="11">
        <v>15.447346328688768</v>
      </c>
      <c r="P485" s="11">
        <v>13.266486103200567</v>
      </c>
      <c r="Q485" s="137"/>
      <c r="R485" s="11">
        <v>17.761495006290613</v>
      </c>
      <c r="S485" s="137"/>
      <c r="T485" s="11">
        <v>8.4808276605371642</v>
      </c>
      <c r="U485" s="11">
        <v>11.214275937411612</v>
      </c>
      <c r="V485" s="11"/>
      <c r="W485" s="11">
        <v>5.2332988980444837</v>
      </c>
      <c r="X485" s="11">
        <v>4.077795721694204</v>
      </c>
      <c r="Y485" s="11">
        <v>1.3865311716696074</v>
      </c>
      <c r="Z485" s="11">
        <v>0.51665014600331716</v>
      </c>
      <c r="AA485" s="137"/>
      <c r="AB485" s="11">
        <v>14.023433284228329</v>
      </c>
      <c r="AC485" s="137"/>
      <c r="AD485" s="137"/>
      <c r="AE485" s="11">
        <v>17.567316637294791</v>
      </c>
      <c r="AF485" s="11">
        <v>2.0509154169572392</v>
      </c>
      <c r="AG485" s="11">
        <v>1.7219090638964982</v>
      </c>
      <c r="AH485" s="11">
        <v>0.329006353060741</v>
      </c>
      <c r="AI485" s="137">
        <v>126.89999645592209</v>
      </c>
      <c r="AJ485" s="137"/>
      <c r="AK485" s="137">
        <v>3.6016484559922262</v>
      </c>
      <c r="AL485" s="80"/>
    </row>
    <row r="486" spans="1:38" s="2" customFormat="1" ht="15.75" x14ac:dyDescent="0.25">
      <c r="A486" s="32" t="s">
        <v>1281</v>
      </c>
      <c r="B486" s="30"/>
      <c r="C486" s="3" t="s">
        <v>95</v>
      </c>
      <c r="D486" s="3"/>
      <c r="E486" s="3"/>
      <c r="F486" s="3"/>
      <c r="G486" s="3"/>
      <c r="H486" s="62">
        <f t="shared" si="8"/>
        <v>186.42537507954142</v>
      </c>
      <c r="I486" s="11">
        <v>6.4569365871142876</v>
      </c>
      <c r="J486" s="11">
        <v>1.0675941525744088</v>
      </c>
      <c r="K486" s="11">
        <v>1.8048939783775584</v>
      </c>
      <c r="L486" s="137"/>
      <c r="M486" s="11">
        <v>11.610511614874859</v>
      </c>
      <c r="N486" s="11">
        <v>1.9339691539506314</v>
      </c>
      <c r="O486" s="11">
        <v>6.7150188497362064</v>
      </c>
      <c r="P486" s="11">
        <v>2.9615236111880212</v>
      </c>
      <c r="Q486" s="137"/>
      <c r="R486" s="11">
        <v>5.5945175910395504</v>
      </c>
      <c r="S486" s="137"/>
      <c r="T486" s="11">
        <v>2.3038551789117561</v>
      </c>
      <c r="U486" s="11">
        <v>3.9179882878811783</v>
      </c>
      <c r="V486" s="11"/>
      <c r="W486" s="11">
        <v>1.550136843588702</v>
      </c>
      <c r="X486" s="11">
        <v>1.9048886459040704</v>
      </c>
      <c r="Y486" s="11">
        <v>0.27424619249421561</v>
      </c>
      <c r="Z486" s="11">
        <v>0.18871660589419012</v>
      </c>
      <c r="AA486" s="137"/>
      <c r="AB486" s="11">
        <v>3.9567228989697747</v>
      </c>
      <c r="AC486" s="137"/>
      <c r="AD486" s="137"/>
      <c r="AE486" s="11">
        <v>6.020606391598661</v>
      </c>
      <c r="AF486" s="11">
        <v>0.76961499412357881</v>
      </c>
      <c r="AG486" s="11">
        <v>0.62833133530735985</v>
      </c>
      <c r="AH486" s="11">
        <v>0.14128365881621896</v>
      </c>
      <c r="AI486" s="137">
        <v>139.37034786644261</v>
      </c>
      <c r="AJ486" s="137"/>
      <c r="AK486" s="137">
        <v>3.5517855376331799</v>
      </c>
      <c r="AL486" s="80"/>
    </row>
    <row r="487" spans="1:38" s="2" customFormat="1" ht="15.75" x14ac:dyDescent="0.25">
      <c r="A487" s="32" t="s">
        <v>1282</v>
      </c>
      <c r="B487" s="30"/>
      <c r="C487" s="3" t="s">
        <v>500</v>
      </c>
      <c r="D487" s="3"/>
      <c r="E487" s="3"/>
      <c r="F487" s="3"/>
      <c r="G487" s="3"/>
      <c r="H487" s="62">
        <f t="shared" si="8"/>
        <v>166.18877529327773</v>
      </c>
      <c r="I487" s="11">
        <v>6.8803927727172605</v>
      </c>
      <c r="J487" s="11">
        <v>0.92445308236223345</v>
      </c>
      <c r="K487" s="11">
        <v>1.8521707943406249</v>
      </c>
      <c r="L487" s="137"/>
      <c r="M487" s="11">
        <v>12.324235847668959</v>
      </c>
      <c r="N487" s="11">
        <v>1.6692318329126219</v>
      </c>
      <c r="O487" s="11">
        <v>7.2278283336936422</v>
      </c>
      <c r="P487" s="11">
        <v>3.4271756810626948</v>
      </c>
      <c r="Q487" s="137"/>
      <c r="R487" s="11">
        <v>6.775463137900914</v>
      </c>
      <c r="S487" s="137"/>
      <c r="T487" s="11">
        <v>2.3475924099840522</v>
      </c>
      <c r="U487" s="11">
        <v>4.3832543730783646</v>
      </c>
      <c r="V487" s="11"/>
      <c r="W487" s="11">
        <v>1.7831531090881467</v>
      </c>
      <c r="X487" s="11">
        <v>2.1485254852097513</v>
      </c>
      <c r="Y487" s="11">
        <v>0.2841193045877195</v>
      </c>
      <c r="Z487" s="11">
        <v>0.16745647419274817</v>
      </c>
      <c r="AA487" s="137"/>
      <c r="AB487" s="11">
        <v>4.6770218909845589</v>
      </c>
      <c r="AC487" s="137"/>
      <c r="AD487" s="137"/>
      <c r="AE487" s="11">
        <v>8.4837089328348387</v>
      </c>
      <c r="AF487" s="11">
        <v>1.0590629074910742</v>
      </c>
      <c r="AG487" s="11">
        <v>0.82297842714823577</v>
      </c>
      <c r="AH487" s="11">
        <v>0.23608448034283844</v>
      </c>
      <c r="AI487" s="137">
        <v>113.31622081231936</v>
      </c>
      <c r="AJ487" s="137"/>
      <c r="AK487" s="137">
        <v>3.1651983315954997</v>
      </c>
      <c r="AL487" s="80"/>
    </row>
    <row r="488" spans="1:38" s="2" customFormat="1" ht="15.75" x14ac:dyDescent="0.25">
      <c r="A488" s="32" t="s">
        <v>1283</v>
      </c>
      <c r="B488" s="30"/>
      <c r="C488" s="3" t="s">
        <v>501</v>
      </c>
      <c r="D488" s="3"/>
      <c r="E488" s="3"/>
      <c r="F488" s="3"/>
      <c r="G488" s="3"/>
      <c r="H488" s="62">
        <f t="shared" si="8"/>
        <v>206.47423560518925</v>
      </c>
      <c r="I488" s="11">
        <v>10.647122616946564</v>
      </c>
      <c r="J488" s="11">
        <v>0.95759750890911655</v>
      </c>
      <c r="K488" s="11">
        <v>1.849728484134084</v>
      </c>
      <c r="L488" s="137"/>
      <c r="M488" s="11">
        <v>15.088727610458482</v>
      </c>
      <c r="N488" s="11">
        <v>1.6355833275802081</v>
      </c>
      <c r="O488" s="11">
        <v>7.8711438537473697</v>
      </c>
      <c r="P488" s="11">
        <v>5.582000429130904</v>
      </c>
      <c r="Q488" s="137"/>
      <c r="R488" s="11">
        <v>5.3924204710656731</v>
      </c>
      <c r="S488" s="137"/>
      <c r="T488" s="11">
        <v>3.5149758128598432</v>
      </c>
      <c r="U488" s="11">
        <v>3.8600803739902045</v>
      </c>
      <c r="V488" s="11"/>
      <c r="W488" s="11">
        <v>1.9523932271544995</v>
      </c>
      <c r="X488" s="11">
        <v>1.4527729873446225</v>
      </c>
      <c r="Y488" s="11">
        <v>0.36172861000831713</v>
      </c>
      <c r="Z488" s="11">
        <v>9.318554948276557E-2</v>
      </c>
      <c r="AA488" s="137"/>
      <c r="AB488" s="11">
        <v>4.8465565820111012</v>
      </c>
      <c r="AC488" s="137"/>
      <c r="AD488" s="137"/>
      <c r="AE488" s="11">
        <v>8.6134742009194625</v>
      </c>
      <c r="AF488" s="11">
        <v>1.0820331047648839</v>
      </c>
      <c r="AG488" s="11">
        <v>0.89564863290341912</v>
      </c>
      <c r="AH488" s="11">
        <v>0.18638447186146484</v>
      </c>
      <c r="AI488" s="137">
        <v>146.72906984326767</v>
      </c>
      <c r="AJ488" s="137"/>
      <c r="AK488" s="137">
        <v>3.8924489958621806</v>
      </c>
      <c r="AL488" s="80"/>
    </row>
    <row r="489" spans="1:38" s="2" customFormat="1" ht="15.75" x14ac:dyDescent="0.25">
      <c r="A489" s="32"/>
      <c r="B489" s="30" t="s">
        <v>658</v>
      </c>
      <c r="C489" s="3"/>
      <c r="D489" s="3"/>
      <c r="E489" s="3"/>
      <c r="F489" s="3"/>
      <c r="G489" s="3"/>
      <c r="H489" s="62" t="str">
        <f t="shared" si="8"/>
        <v/>
      </c>
      <c r="I489" s="11" t="s">
        <v>1479</v>
      </c>
      <c r="J489" s="11" t="s">
        <v>1479</v>
      </c>
      <c r="K489" s="11" t="s">
        <v>1479</v>
      </c>
      <c r="L489" s="137"/>
      <c r="M489" s="11"/>
      <c r="N489" s="11"/>
      <c r="O489" s="11"/>
      <c r="P489" s="11"/>
      <c r="Q489" s="137"/>
      <c r="R489" s="11"/>
      <c r="S489" s="137"/>
      <c r="T489" s="11"/>
      <c r="U489" s="11"/>
      <c r="V489" s="11"/>
      <c r="W489" s="11" t="s">
        <v>1479</v>
      </c>
      <c r="X489" s="11" t="s">
        <v>1479</v>
      </c>
      <c r="Y489" s="11" t="s">
        <v>1479</v>
      </c>
      <c r="Z489" s="11" t="s">
        <v>1479</v>
      </c>
      <c r="AA489" s="137"/>
      <c r="AB489" s="11" t="s">
        <v>1479</v>
      </c>
      <c r="AC489" s="137"/>
      <c r="AD489" s="137"/>
      <c r="AE489" s="11" t="s">
        <v>1479</v>
      </c>
      <c r="AF489" s="11"/>
      <c r="AG489" s="11"/>
      <c r="AH489" s="11"/>
      <c r="AI489" s="137" t="s">
        <v>1479</v>
      </c>
      <c r="AJ489" s="137"/>
      <c r="AK489" s="137" t="s">
        <v>1479</v>
      </c>
      <c r="AL489" s="80"/>
    </row>
    <row r="490" spans="1:38" s="2" customFormat="1" ht="15.75" x14ac:dyDescent="0.25">
      <c r="A490" s="32" t="s">
        <v>1284</v>
      </c>
      <c r="B490" s="30"/>
      <c r="C490" s="3" t="s">
        <v>49</v>
      </c>
      <c r="D490" s="3"/>
      <c r="E490" s="3"/>
      <c r="F490" s="3"/>
      <c r="G490" s="3"/>
      <c r="H490" s="62">
        <f t="shared" si="8"/>
        <v>198.85146355701013</v>
      </c>
      <c r="I490" s="11">
        <v>8.0993724444279778</v>
      </c>
      <c r="J490" s="11">
        <v>0.98226656772832832</v>
      </c>
      <c r="K490" s="11">
        <v>3.4173119891696944</v>
      </c>
      <c r="L490" s="137"/>
      <c r="M490" s="11">
        <v>22.372109226524955</v>
      </c>
      <c r="N490" s="11">
        <v>2.8567446043244509</v>
      </c>
      <c r="O490" s="11">
        <v>11.437243338470886</v>
      </c>
      <c r="P490" s="11">
        <v>8.0781212837296206</v>
      </c>
      <c r="Q490" s="137"/>
      <c r="R490" s="11">
        <v>9.1676181827965166</v>
      </c>
      <c r="S490" s="137"/>
      <c r="T490" s="11">
        <v>4.8957529420627504</v>
      </c>
      <c r="U490" s="11">
        <v>7.0053348763870531</v>
      </c>
      <c r="V490" s="11"/>
      <c r="W490" s="11">
        <v>2.3914656630353828</v>
      </c>
      <c r="X490" s="11">
        <v>3.4466927175750235</v>
      </c>
      <c r="Y490" s="11">
        <v>0.97626105826256315</v>
      </c>
      <c r="Z490" s="11">
        <v>0.19091543751408402</v>
      </c>
      <c r="AA490" s="137"/>
      <c r="AB490" s="11">
        <v>5.9190097837929274</v>
      </c>
      <c r="AC490" s="137"/>
      <c r="AD490" s="137"/>
      <c r="AE490" s="11">
        <v>10.348535141457932</v>
      </c>
      <c r="AF490" s="11">
        <v>1.0651143697146697</v>
      </c>
      <c r="AG490" s="11">
        <v>0.92587882551631251</v>
      </c>
      <c r="AH490" s="11">
        <v>0.13923554419835715</v>
      </c>
      <c r="AI490" s="137">
        <v>122.37544525421536</v>
      </c>
      <c r="AJ490" s="137"/>
      <c r="AK490" s="137">
        <v>3.2035927787319642</v>
      </c>
      <c r="AL490" s="80"/>
    </row>
    <row r="491" spans="1:38" s="2" customFormat="1" ht="25.5" customHeight="1" x14ac:dyDescent="0.25">
      <c r="A491" s="32" t="s">
        <v>1285</v>
      </c>
      <c r="B491" s="30"/>
      <c r="C491" s="3" t="s">
        <v>502</v>
      </c>
      <c r="D491" s="3"/>
      <c r="E491" s="3"/>
      <c r="F491" s="3"/>
      <c r="G491" s="3"/>
      <c r="H491" s="62">
        <f t="shared" si="8"/>
        <v>184.79657680192855</v>
      </c>
      <c r="I491" s="11">
        <v>9.1821927158627563</v>
      </c>
      <c r="J491" s="11">
        <v>0.87959158171039842</v>
      </c>
      <c r="K491" s="11">
        <v>1.632237217755558</v>
      </c>
      <c r="L491" s="137"/>
      <c r="M491" s="11">
        <v>13.082011389425382</v>
      </c>
      <c r="N491" s="11">
        <v>1.3238103405004953</v>
      </c>
      <c r="O491" s="11">
        <v>6.9421411456633839</v>
      </c>
      <c r="P491" s="11">
        <v>4.816059903261503</v>
      </c>
      <c r="Q491" s="137"/>
      <c r="R491" s="11">
        <v>5.992554224788563</v>
      </c>
      <c r="S491" s="137"/>
      <c r="T491" s="11">
        <v>2.9395602006755337</v>
      </c>
      <c r="U491" s="11">
        <v>3.1268227564609177</v>
      </c>
      <c r="V491" s="11"/>
      <c r="W491" s="11">
        <v>1.4981277156102664</v>
      </c>
      <c r="X491" s="11">
        <v>1.250417463777328</v>
      </c>
      <c r="Y491" s="11">
        <v>0.29957653883400298</v>
      </c>
      <c r="Z491" s="11">
        <v>7.8701038239320273E-2</v>
      </c>
      <c r="AA491" s="137"/>
      <c r="AB491" s="11">
        <v>3.6666010824468311</v>
      </c>
      <c r="AC491" s="137"/>
      <c r="AD491" s="137"/>
      <c r="AE491" s="11">
        <v>7.0565168274144536</v>
      </c>
      <c r="AF491" s="11">
        <v>1.1821393984002173</v>
      </c>
      <c r="AG491" s="11">
        <v>0.88596480599468419</v>
      </c>
      <c r="AH491" s="11">
        <v>0.29617459240553307</v>
      </c>
      <c r="AI491" s="137">
        <v>132.52784985222843</v>
      </c>
      <c r="AJ491" s="137"/>
      <c r="AK491" s="137">
        <v>3.5284995547595055</v>
      </c>
      <c r="AL491" s="80"/>
    </row>
    <row r="492" spans="1:38" s="2" customFormat="1" ht="15.75" x14ac:dyDescent="0.25">
      <c r="A492" s="32" t="s">
        <v>1286</v>
      </c>
      <c r="B492" s="30"/>
      <c r="C492" s="3" t="s">
        <v>1287</v>
      </c>
      <c r="D492" s="3"/>
      <c r="E492" s="3"/>
      <c r="F492" s="3"/>
      <c r="G492" s="3"/>
      <c r="H492" s="62">
        <f t="shared" si="8"/>
        <v>244.34359746359766</v>
      </c>
      <c r="I492" s="11">
        <v>11.368417713468013</v>
      </c>
      <c r="J492" s="11">
        <v>0.95320775596188689</v>
      </c>
      <c r="K492" s="11">
        <v>2.5719518287796124</v>
      </c>
      <c r="L492" s="137"/>
      <c r="M492" s="11">
        <v>19.541641920119645</v>
      </c>
      <c r="N492" s="11">
        <v>1.8097838969181423</v>
      </c>
      <c r="O492" s="11">
        <v>11.375851344928883</v>
      </c>
      <c r="P492" s="11">
        <v>6.3560066782726183</v>
      </c>
      <c r="Q492" s="137"/>
      <c r="R492" s="11">
        <v>9.8569277666917703</v>
      </c>
      <c r="S492" s="137"/>
      <c r="T492" s="11">
        <v>5.2059108906716434</v>
      </c>
      <c r="U492" s="11">
        <v>7.0348709294102614</v>
      </c>
      <c r="V492" s="11"/>
      <c r="W492" s="11">
        <v>3.6421500309732373</v>
      </c>
      <c r="X492" s="11">
        <v>2.4722829041842078</v>
      </c>
      <c r="Y492" s="11">
        <v>0.61197073383881806</v>
      </c>
      <c r="Z492" s="11">
        <v>0.30846726041399763</v>
      </c>
      <c r="AA492" s="137"/>
      <c r="AB492" s="11">
        <v>5.2191574379854213</v>
      </c>
      <c r="AC492" s="137"/>
      <c r="AD492" s="137"/>
      <c r="AE492" s="11">
        <v>11.383164499429823</v>
      </c>
      <c r="AF492" s="11">
        <v>2.045886874404879</v>
      </c>
      <c r="AG492" s="11">
        <v>1.8089792211514695</v>
      </c>
      <c r="AH492" s="11">
        <v>0.23690765325340971</v>
      </c>
      <c r="AI492" s="137">
        <v>164.5742236880304</v>
      </c>
      <c r="AJ492" s="137"/>
      <c r="AK492" s="137">
        <v>4.5882361586443032</v>
      </c>
      <c r="AL492" s="80"/>
    </row>
    <row r="493" spans="1:38" s="2" customFormat="1" ht="15.75" x14ac:dyDescent="0.25">
      <c r="A493" s="32" t="s">
        <v>1288</v>
      </c>
      <c r="B493" s="30"/>
      <c r="C493" s="3" t="s">
        <v>504</v>
      </c>
      <c r="D493" s="3"/>
      <c r="E493" s="3"/>
      <c r="F493" s="3"/>
      <c r="G493" s="3"/>
      <c r="H493" s="62">
        <f t="shared" si="8"/>
        <v>196.22580018040287</v>
      </c>
      <c r="I493" s="11">
        <v>8.136051140194871</v>
      </c>
      <c r="J493" s="11">
        <v>0.90535755688952835</v>
      </c>
      <c r="K493" s="11">
        <v>4.4811513016759221</v>
      </c>
      <c r="L493" s="137"/>
      <c r="M493" s="11">
        <v>27.566660967019537</v>
      </c>
      <c r="N493" s="11">
        <v>3.0719065608274994</v>
      </c>
      <c r="O493" s="11">
        <v>14.650700767479305</v>
      </c>
      <c r="P493" s="11">
        <v>9.8440536387127349</v>
      </c>
      <c r="Q493" s="137"/>
      <c r="R493" s="11">
        <v>12.125189015157201</v>
      </c>
      <c r="S493" s="137"/>
      <c r="T493" s="11">
        <v>6.0977318651737562</v>
      </c>
      <c r="U493" s="11">
        <v>11.239059388207503</v>
      </c>
      <c r="V493" s="11"/>
      <c r="W493" s="11">
        <v>4.0112425564426015</v>
      </c>
      <c r="X493" s="11">
        <v>5.3237832360174915</v>
      </c>
      <c r="Y493" s="11">
        <v>1.4185526018624579</v>
      </c>
      <c r="Z493" s="11">
        <v>0.48548099388495064</v>
      </c>
      <c r="AA493" s="137"/>
      <c r="AB493" s="11">
        <v>10.772975630262208</v>
      </c>
      <c r="AC493" s="137"/>
      <c r="AD493" s="137"/>
      <c r="AE493" s="11">
        <v>12.729247633760778</v>
      </c>
      <c r="AF493" s="11">
        <v>1.6145749768552866</v>
      </c>
      <c r="AG493" s="11">
        <v>1.4162446801319715</v>
      </c>
      <c r="AH493" s="11">
        <v>0.19833029672331512</v>
      </c>
      <c r="AI493" s="137">
        <v>97.88011212640717</v>
      </c>
      <c r="AJ493" s="137"/>
      <c r="AK493" s="137">
        <v>2.6776885787991107</v>
      </c>
      <c r="AL493" s="80"/>
    </row>
    <row r="494" spans="1:38" s="2" customFormat="1" ht="15.75" x14ac:dyDescent="0.25">
      <c r="A494" s="32" t="s">
        <v>1289</v>
      </c>
      <c r="B494" s="30"/>
      <c r="C494" s="3" t="s">
        <v>112</v>
      </c>
      <c r="D494" s="3"/>
      <c r="E494" s="3"/>
      <c r="F494" s="3"/>
      <c r="G494" s="3"/>
      <c r="H494" s="62">
        <f t="shared" si="8"/>
        <v>208.13104095071265</v>
      </c>
      <c r="I494" s="11">
        <v>9.2899353075304862</v>
      </c>
      <c r="J494" s="11">
        <v>0.96148771523378884</v>
      </c>
      <c r="K494" s="11">
        <v>1.9943073664976378</v>
      </c>
      <c r="L494" s="137"/>
      <c r="M494" s="11">
        <v>13.795283398107706</v>
      </c>
      <c r="N494" s="11">
        <v>1.5921522336125959</v>
      </c>
      <c r="O494" s="11">
        <v>7.4994263604545273</v>
      </c>
      <c r="P494" s="11">
        <v>4.7037048040405844</v>
      </c>
      <c r="Q494" s="137"/>
      <c r="R494" s="11">
        <v>6.0222118355105012</v>
      </c>
      <c r="S494" s="137"/>
      <c r="T494" s="11">
        <v>3.1066918551637084</v>
      </c>
      <c r="U494" s="11">
        <v>4.4499238752352435</v>
      </c>
      <c r="V494" s="11"/>
      <c r="W494" s="11">
        <v>1.6645143118515229</v>
      </c>
      <c r="X494" s="11">
        <v>2.0804322053328637</v>
      </c>
      <c r="Y494" s="11">
        <v>0.51612705696372196</v>
      </c>
      <c r="Z494" s="11">
        <v>0.18885030108713524</v>
      </c>
      <c r="AA494" s="137"/>
      <c r="AB494" s="11">
        <v>4.3891364464268401</v>
      </c>
      <c r="AC494" s="137"/>
      <c r="AD494" s="137"/>
      <c r="AE494" s="11">
        <v>7.8493248955212112</v>
      </c>
      <c r="AF494" s="11">
        <v>0.92796475287681535</v>
      </c>
      <c r="AG494" s="11">
        <v>0.76073528808299318</v>
      </c>
      <c r="AH494" s="11">
        <v>0.16722946479382222</v>
      </c>
      <c r="AI494" s="137">
        <v>151.27386512193948</v>
      </c>
      <c r="AJ494" s="137"/>
      <c r="AK494" s="137">
        <v>4.0709083806692039</v>
      </c>
      <c r="AL494" s="80"/>
    </row>
    <row r="495" spans="1:38" s="2" customFormat="1" ht="15.75" x14ac:dyDescent="0.25">
      <c r="A495" s="32" t="s">
        <v>1290</v>
      </c>
      <c r="B495" s="30"/>
      <c r="C495" s="3" t="s">
        <v>1291</v>
      </c>
      <c r="D495" s="3"/>
      <c r="E495" s="3"/>
      <c r="F495" s="3"/>
      <c r="G495" s="3"/>
      <c r="H495" s="62">
        <f t="shared" si="8"/>
        <v>213.33964646354295</v>
      </c>
      <c r="I495" s="11">
        <v>9.5363840076307351</v>
      </c>
      <c r="J495" s="11">
        <v>0.86411971114425845</v>
      </c>
      <c r="K495" s="11">
        <v>1.5421792011685591</v>
      </c>
      <c r="L495" s="137"/>
      <c r="M495" s="11">
        <v>11.341800749665722</v>
      </c>
      <c r="N495" s="11">
        <v>1.2333035852393175</v>
      </c>
      <c r="O495" s="11">
        <v>6.1833751996352939</v>
      </c>
      <c r="P495" s="11">
        <v>3.9251219647911113</v>
      </c>
      <c r="Q495" s="137"/>
      <c r="R495" s="11">
        <v>5.0972162588709784</v>
      </c>
      <c r="S495" s="137"/>
      <c r="T495" s="11">
        <v>2.5444979791229612</v>
      </c>
      <c r="U495" s="11">
        <v>2.7928607249037132</v>
      </c>
      <c r="V495" s="11"/>
      <c r="W495" s="11">
        <v>1.3210708039048504</v>
      </c>
      <c r="X495" s="11">
        <v>0.98743754992232513</v>
      </c>
      <c r="Y495" s="11">
        <v>0.37082049004605222</v>
      </c>
      <c r="Z495" s="11">
        <v>0.11353188103048532</v>
      </c>
      <c r="AA495" s="137"/>
      <c r="AB495" s="11">
        <v>2.9263260569032283</v>
      </c>
      <c r="AC495" s="137"/>
      <c r="AD495" s="137"/>
      <c r="AE495" s="11">
        <v>8.2520622825019547</v>
      </c>
      <c r="AF495" s="11">
        <v>1.0853543474268821</v>
      </c>
      <c r="AG495" s="11">
        <v>0.89658342932926549</v>
      </c>
      <c r="AH495" s="11">
        <v>0.18877091809761651</v>
      </c>
      <c r="AI495" s="137">
        <v>162.96481956930251</v>
      </c>
      <c r="AJ495" s="137"/>
      <c r="AK495" s="137">
        <v>4.3920255749014583</v>
      </c>
      <c r="AL495" s="80"/>
    </row>
    <row r="496" spans="1:38" s="2" customFormat="1" ht="25.5" customHeight="1" x14ac:dyDescent="0.25">
      <c r="A496" s="32" t="s">
        <v>1292</v>
      </c>
      <c r="B496" s="30"/>
      <c r="C496" s="3" t="s">
        <v>505</v>
      </c>
      <c r="D496" s="3"/>
      <c r="E496" s="3"/>
      <c r="F496" s="3"/>
      <c r="G496" s="3"/>
      <c r="H496" s="62">
        <f t="shared" si="8"/>
        <v>191.89107852481783</v>
      </c>
      <c r="I496" s="11">
        <v>9.5529674393489579</v>
      </c>
      <c r="J496" s="11">
        <v>0.91176608623286026</v>
      </c>
      <c r="K496" s="11">
        <v>2.9262833164457946</v>
      </c>
      <c r="L496" s="137"/>
      <c r="M496" s="11">
        <v>20.557734098597091</v>
      </c>
      <c r="N496" s="11">
        <v>2.2977222200835259</v>
      </c>
      <c r="O496" s="11">
        <v>11.004762247857515</v>
      </c>
      <c r="P496" s="11">
        <v>7.2552496306560501</v>
      </c>
      <c r="Q496" s="137"/>
      <c r="R496" s="11">
        <v>8.3488953795478462</v>
      </c>
      <c r="S496" s="137"/>
      <c r="T496" s="11">
        <v>4.4784219717305032</v>
      </c>
      <c r="U496" s="11">
        <v>6.362555768282272</v>
      </c>
      <c r="V496" s="11"/>
      <c r="W496" s="11">
        <v>2.9156784060879626</v>
      </c>
      <c r="X496" s="11">
        <v>2.3546141559883149</v>
      </c>
      <c r="Y496" s="11">
        <v>0.85097842925272271</v>
      </c>
      <c r="Z496" s="11">
        <v>0.24128477695327169</v>
      </c>
      <c r="AA496" s="137"/>
      <c r="AB496" s="11">
        <v>5.9009777524999354</v>
      </c>
      <c r="AC496" s="137"/>
      <c r="AD496" s="137"/>
      <c r="AE496" s="11">
        <v>9.876850586221936</v>
      </c>
      <c r="AF496" s="11">
        <v>1.2647500700282241</v>
      </c>
      <c r="AG496" s="11">
        <v>1.0790845528556252</v>
      </c>
      <c r="AH496" s="11">
        <v>0.18566551717259891</v>
      </c>
      <c r="AI496" s="137">
        <v>118.52907063084052</v>
      </c>
      <c r="AJ496" s="137"/>
      <c r="AK496" s="137">
        <v>3.1808054250418807</v>
      </c>
      <c r="AL496" s="80"/>
    </row>
    <row r="497" spans="1:38" s="2" customFormat="1" ht="15.75" x14ac:dyDescent="0.25">
      <c r="A497" s="32" t="s">
        <v>1293</v>
      </c>
      <c r="B497" s="30"/>
      <c r="C497" s="3" t="s">
        <v>1294</v>
      </c>
      <c r="D497" s="3"/>
      <c r="E497" s="3"/>
      <c r="F497" s="3"/>
      <c r="G497" s="3"/>
      <c r="H497" s="62">
        <f t="shared" si="8"/>
        <v>226.33485989175432</v>
      </c>
      <c r="I497" s="11">
        <v>8.7107070196898366</v>
      </c>
      <c r="J497" s="11">
        <v>1.0006257271231835</v>
      </c>
      <c r="K497" s="11">
        <v>2.0162560754638084</v>
      </c>
      <c r="L497" s="137"/>
      <c r="M497" s="11">
        <v>15.653309715911583</v>
      </c>
      <c r="N497" s="11">
        <v>1.3387398181097252</v>
      </c>
      <c r="O497" s="11">
        <v>8.2356354720509586</v>
      </c>
      <c r="P497" s="11">
        <v>6.078934425750897</v>
      </c>
      <c r="Q497" s="137"/>
      <c r="R497" s="11">
        <v>6.121168719959341</v>
      </c>
      <c r="S497" s="137"/>
      <c r="T497" s="11">
        <v>3.6124616087574442</v>
      </c>
      <c r="U497" s="11">
        <v>3.5222420834656907</v>
      </c>
      <c r="V497" s="11"/>
      <c r="W497" s="11">
        <v>1.5026347899359336</v>
      </c>
      <c r="X497" s="11">
        <v>1.3085102690079675</v>
      </c>
      <c r="Y497" s="11">
        <v>0.54195313527245237</v>
      </c>
      <c r="Z497" s="11">
        <v>0.1691438892493374</v>
      </c>
      <c r="AA497" s="137"/>
      <c r="AB497" s="11">
        <v>4.2264339743399271</v>
      </c>
      <c r="AC497" s="137"/>
      <c r="AD497" s="137"/>
      <c r="AE497" s="11">
        <v>9.6267418778833544</v>
      </c>
      <c r="AF497" s="11">
        <v>1.1422588544399048</v>
      </c>
      <c r="AG497" s="11">
        <v>0.90558531458307956</v>
      </c>
      <c r="AH497" s="11">
        <v>0.23667353985682521</v>
      </c>
      <c r="AI497" s="137">
        <v>166.1836278067583</v>
      </c>
      <c r="AJ497" s="137"/>
      <c r="AK497" s="137">
        <v>4.519026427961947</v>
      </c>
      <c r="AL497" s="80"/>
    </row>
    <row r="498" spans="1:38" s="2" customFormat="1" ht="15.75" x14ac:dyDescent="0.25">
      <c r="A498" s="32" t="s">
        <v>1295</v>
      </c>
      <c r="B498" s="30"/>
      <c r="C498" s="3" t="s">
        <v>1296</v>
      </c>
      <c r="D498" s="3"/>
      <c r="E498" s="3"/>
      <c r="F498" s="3"/>
      <c r="G498" s="3"/>
      <c r="H498" s="62">
        <f t="shared" si="8"/>
        <v>168.28504541402566</v>
      </c>
      <c r="I498" s="11">
        <v>7.251140981803081</v>
      </c>
      <c r="J498" s="11">
        <v>0.76381610276084555</v>
      </c>
      <c r="K498" s="11">
        <v>1.6646917372927212</v>
      </c>
      <c r="L498" s="137"/>
      <c r="M498" s="11">
        <v>11.956943555836673</v>
      </c>
      <c r="N498" s="11">
        <v>1.5683050646896903</v>
      </c>
      <c r="O498" s="11">
        <v>6.5201833063077146</v>
      </c>
      <c r="P498" s="11">
        <v>3.8684551848392674</v>
      </c>
      <c r="Q498" s="137"/>
      <c r="R498" s="11">
        <v>4.6176978174332293</v>
      </c>
      <c r="S498" s="137"/>
      <c r="T498" s="11">
        <v>2.7472188180677728</v>
      </c>
      <c r="U498" s="11">
        <v>3.3060948065361315</v>
      </c>
      <c r="V498" s="11"/>
      <c r="W498" s="11">
        <v>1.3433068367801189</v>
      </c>
      <c r="X498" s="11">
        <v>1.600256307481198</v>
      </c>
      <c r="Y498" s="11">
        <v>0.26870619308212718</v>
      </c>
      <c r="Z498" s="11">
        <v>9.3825469192687472E-2</v>
      </c>
      <c r="AA498" s="137"/>
      <c r="AB498" s="11">
        <v>3.1721577063924169</v>
      </c>
      <c r="AC498" s="137"/>
      <c r="AD498" s="137"/>
      <c r="AE498" s="11">
        <v>5.6813972265729884</v>
      </c>
      <c r="AF498" s="11">
        <v>0.75807262302941769</v>
      </c>
      <c r="AG498" s="11">
        <v>0.61780849029509888</v>
      </c>
      <c r="AH498" s="11">
        <v>0.14026413273431876</v>
      </c>
      <c r="AI498" s="137">
        <v>123.20545240978572</v>
      </c>
      <c r="AJ498" s="137"/>
      <c r="AK498" s="137">
        <v>3.1603616285146718</v>
      </c>
      <c r="AL498" s="80"/>
    </row>
    <row r="499" spans="1:38" s="2" customFormat="1" ht="15.75" x14ac:dyDescent="0.25">
      <c r="A499" s="32" t="s">
        <v>1297</v>
      </c>
      <c r="B499" s="30"/>
      <c r="C499" s="3" t="s">
        <v>506</v>
      </c>
      <c r="D499" s="3"/>
      <c r="E499" s="3"/>
      <c r="F499" s="3"/>
      <c r="G499" s="3"/>
      <c r="H499" s="62">
        <f t="shared" si="8"/>
        <v>194.12323036680525</v>
      </c>
      <c r="I499" s="11">
        <v>8.2634501825849647</v>
      </c>
      <c r="J499" s="11">
        <v>0.94341271802565774</v>
      </c>
      <c r="K499" s="11">
        <v>3.6818929213038878</v>
      </c>
      <c r="L499" s="137"/>
      <c r="M499" s="11">
        <v>21.546729423244148</v>
      </c>
      <c r="N499" s="11">
        <v>3.2254195861396515</v>
      </c>
      <c r="O499" s="11">
        <v>11.691171299680789</v>
      </c>
      <c r="P499" s="11">
        <v>6.6301385374237078</v>
      </c>
      <c r="Q499" s="137"/>
      <c r="R499" s="11">
        <v>11.2863627753381</v>
      </c>
      <c r="S499" s="137"/>
      <c r="T499" s="11">
        <v>5.6784429095031923</v>
      </c>
      <c r="U499" s="11">
        <v>11.64886913466891</v>
      </c>
      <c r="V499" s="11"/>
      <c r="W499" s="11">
        <v>4.4293024575830264</v>
      </c>
      <c r="X499" s="11">
        <v>5.9339860656035022</v>
      </c>
      <c r="Y499" s="11">
        <v>0.86582313603999816</v>
      </c>
      <c r="Z499" s="11">
        <v>0.4197574754423834</v>
      </c>
      <c r="AA499" s="137"/>
      <c r="AB499" s="11">
        <v>11.745791023517736</v>
      </c>
      <c r="AC499" s="137"/>
      <c r="AD499" s="137"/>
      <c r="AE499" s="11">
        <v>13.124778795625682</v>
      </c>
      <c r="AF499" s="11">
        <v>1.2196226160105477</v>
      </c>
      <c r="AG499" s="11">
        <v>0.98420271563220707</v>
      </c>
      <c r="AH499" s="11">
        <v>0.23541990037834051</v>
      </c>
      <c r="AI499" s="137">
        <v>102.00990382729384</v>
      </c>
      <c r="AJ499" s="137"/>
      <c r="AK499" s="137">
        <v>2.9739740396885597</v>
      </c>
      <c r="AL499" s="80"/>
    </row>
    <row r="500" spans="1:38" s="2" customFormat="1" ht="15.75" x14ac:dyDescent="0.25">
      <c r="A500" s="32" t="s">
        <v>1298</v>
      </c>
      <c r="B500" s="30"/>
      <c r="C500" s="3" t="s">
        <v>507</v>
      </c>
      <c r="D500" s="3"/>
      <c r="E500" s="3"/>
      <c r="F500" s="3"/>
      <c r="G500" s="3"/>
      <c r="H500" s="62">
        <f t="shared" si="8"/>
        <v>245.59197276511131</v>
      </c>
      <c r="I500" s="11">
        <v>11.852514984182099</v>
      </c>
      <c r="J500" s="11">
        <v>0.94281878370639305</v>
      </c>
      <c r="K500" s="11">
        <v>2.4163030116484809</v>
      </c>
      <c r="L500" s="137"/>
      <c r="M500" s="11">
        <v>16.562274473692199</v>
      </c>
      <c r="N500" s="11">
        <v>1.8810441870722017</v>
      </c>
      <c r="O500" s="11">
        <v>8.9759012152203059</v>
      </c>
      <c r="P500" s="11">
        <v>5.7053290713996914</v>
      </c>
      <c r="Q500" s="137"/>
      <c r="R500" s="11">
        <v>6.6858839652841597</v>
      </c>
      <c r="S500" s="137"/>
      <c r="T500" s="11">
        <v>3.8256339280231426</v>
      </c>
      <c r="U500" s="11">
        <v>4.643511633558477</v>
      </c>
      <c r="V500" s="11"/>
      <c r="W500" s="11">
        <v>2.2355899092108</v>
      </c>
      <c r="X500" s="11">
        <v>1.6899712182171016</v>
      </c>
      <c r="Y500" s="11">
        <v>0.53610946758619493</v>
      </c>
      <c r="Z500" s="11">
        <v>0.18184103854438013</v>
      </c>
      <c r="AA500" s="137"/>
      <c r="AB500" s="11">
        <v>3.7536490400817475</v>
      </c>
      <c r="AC500" s="137"/>
      <c r="AD500" s="137"/>
      <c r="AE500" s="11">
        <v>11.315107725704374</v>
      </c>
      <c r="AF500" s="11">
        <v>1.5035251968789627</v>
      </c>
      <c r="AG500" s="11">
        <v>1.2439765125623168</v>
      </c>
      <c r="AH500" s="11">
        <v>0.25954868431664602</v>
      </c>
      <c r="AI500" s="137">
        <v>177.21664975275456</v>
      </c>
      <c r="AJ500" s="137"/>
      <c r="AK500" s="137">
        <v>4.8741002695967115</v>
      </c>
      <c r="AL500" s="80"/>
    </row>
    <row r="501" spans="1:38" s="2" customFormat="1" ht="25.5" customHeight="1" x14ac:dyDescent="0.25">
      <c r="A501" s="32" t="s">
        <v>1299</v>
      </c>
      <c r="B501" s="30"/>
      <c r="C501" s="3" t="s">
        <v>130</v>
      </c>
      <c r="D501" s="3"/>
      <c r="E501" s="3"/>
      <c r="F501" s="3"/>
      <c r="G501" s="3"/>
      <c r="H501" s="62">
        <f t="shared" si="8"/>
        <v>189.91895192326393</v>
      </c>
      <c r="I501" s="11">
        <v>7.1227410207986077</v>
      </c>
      <c r="J501" s="11">
        <v>0.89590720213719233</v>
      </c>
      <c r="K501" s="11">
        <v>2.251148300768739</v>
      </c>
      <c r="L501" s="137"/>
      <c r="M501" s="11">
        <v>13.594204335464863</v>
      </c>
      <c r="N501" s="11">
        <v>2.1948556821452718</v>
      </c>
      <c r="O501" s="11">
        <v>7.9463183075829731</v>
      </c>
      <c r="P501" s="11">
        <v>3.453030345736618</v>
      </c>
      <c r="Q501" s="137"/>
      <c r="R501" s="11">
        <v>5.7218265304034839</v>
      </c>
      <c r="S501" s="137"/>
      <c r="T501" s="11">
        <v>2.8876109016686158</v>
      </c>
      <c r="U501" s="11">
        <v>4.5664972830435611</v>
      </c>
      <c r="V501" s="11"/>
      <c r="W501" s="11">
        <v>1.9517370347787788</v>
      </c>
      <c r="X501" s="11">
        <v>2.0672811983859676</v>
      </c>
      <c r="Y501" s="11">
        <v>0.43981547921051434</v>
      </c>
      <c r="Z501" s="11">
        <v>0.1076635706683009</v>
      </c>
      <c r="AA501" s="137"/>
      <c r="AB501" s="11">
        <v>4.1095937977439734</v>
      </c>
      <c r="AC501" s="137"/>
      <c r="AD501" s="137"/>
      <c r="AE501" s="11">
        <v>7.2815140737004302</v>
      </c>
      <c r="AF501" s="11">
        <v>1.0968329183133134</v>
      </c>
      <c r="AG501" s="11">
        <v>0.88384108132776784</v>
      </c>
      <c r="AH501" s="11">
        <v>0.21299183698554561</v>
      </c>
      <c r="AI501" s="137">
        <v>136.81959416883615</v>
      </c>
      <c r="AJ501" s="137"/>
      <c r="AK501" s="137">
        <v>3.5714813903850029</v>
      </c>
      <c r="AL501" s="80"/>
    </row>
    <row r="502" spans="1:38" s="2" customFormat="1" ht="15.75" x14ac:dyDescent="0.25">
      <c r="A502" s="32" t="s">
        <v>1300</v>
      </c>
      <c r="B502" s="30"/>
      <c r="C502" s="3" t="s">
        <v>508</v>
      </c>
      <c r="D502" s="3"/>
      <c r="E502" s="3"/>
      <c r="F502" s="3"/>
      <c r="G502" s="3"/>
      <c r="H502" s="62">
        <f t="shared" si="8"/>
        <v>130.86049476604185</v>
      </c>
      <c r="I502" s="11">
        <v>4.4846032573815986</v>
      </c>
      <c r="J502" s="11">
        <v>0.59395387683163836</v>
      </c>
      <c r="K502" s="11">
        <v>2.2795028939766957</v>
      </c>
      <c r="L502" s="137"/>
      <c r="M502" s="11">
        <v>14.638254285266404</v>
      </c>
      <c r="N502" s="11">
        <v>1.871637803774834</v>
      </c>
      <c r="O502" s="11">
        <v>8.9542467632151492</v>
      </c>
      <c r="P502" s="11">
        <v>3.8123697182764196</v>
      </c>
      <c r="Q502" s="137"/>
      <c r="R502" s="11">
        <v>8.7314404791497946</v>
      </c>
      <c r="S502" s="137"/>
      <c r="T502" s="11">
        <v>3.1836254738963596</v>
      </c>
      <c r="U502" s="11">
        <v>9.6214364808113366</v>
      </c>
      <c r="V502" s="11"/>
      <c r="W502" s="11">
        <v>4.7421127616950089</v>
      </c>
      <c r="X502" s="11">
        <v>3.8076220059138346</v>
      </c>
      <c r="Y502" s="11">
        <v>0.61224844755963959</v>
      </c>
      <c r="Z502" s="11">
        <v>0.45945326564285333</v>
      </c>
      <c r="AA502" s="137"/>
      <c r="AB502" s="11">
        <v>7.8765764362743447</v>
      </c>
      <c r="AC502" s="137"/>
      <c r="AD502" s="137"/>
      <c r="AE502" s="11">
        <v>12.371227261854017</v>
      </c>
      <c r="AF502" s="11">
        <v>1.2851507007065368</v>
      </c>
      <c r="AG502" s="11">
        <v>1.0492323653548228</v>
      </c>
      <c r="AH502" s="11">
        <v>0.23591833535171394</v>
      </c>
      <c r="AI502" s="137">
        <v>63.718232247749029</v>
      </c>
      <c r="AJ502" s="137"/>
      <c r="AK502" s="137">
        <v>2.0764913721440967</v>
      </c>
      <c r="AL502" s="80"/>
    </row>
    <row r="503" spans="1:38" s="2" customFormat="1" ht="15.75" x14ac:dyDescent="0.25">
      <c r="A503" s="32" t="s">
        <v>1301</v>
      </c>
      <c r="B503" s="30"/>
      <c r="C503" s="3" t="s">
        <v>509</v>
      </c>
      <c r="D503" s="3"/>
      <c r="E503" s="3"/>
      <c r="F503" s="3"/>
      <c r="G503" s="3"/>
      <c r="H503" s="62">
        <f t="shared" si="8"/>
        <v>276.20019710099319</v>
      </c>
      <c r="I503" s="11">
        <v>13.899689186149878</v>
      </c>
      <c r="J503" s="11">
        <v>0.97442675473167051</v>
      </c>
      <c r="K503" s="11">
        <v>4.0092159604681825</v>
      </c>
      <c r="L503" s="137"/>
      <c r="M503" s="11">
        <v>29.9103125034801</v>
      </c>
      <c r="N503" s="11">
        <v>2.7466014302504971</v>
      </c>
      <c r="O503" s="11">
        <v>17.877313623675295</v>
      </c>
      <c r="P503" s="11">
        <v>9.2863974495543076</v>
      </c>
      <c r="Q503" s="137"/>
      <c r="R503" s="11">
        <v>14.850604427946388</v>
      </c>
      <c r="S503" s="137"/>
      <c r="T503" s="11">
        <v>7.2104944127533566</v>
      </c>
      <c r="U503" s="11">
        <v>11.720031099574129</v>
      </c>
      <c r="V503" s="11"/>
      <c r="W503" s="11">
        <v>6.5053291255351642</v>
      </c>
      <c r="X503" s="11">
        <v>3.6478687379045565</v>
      </c>
      <c r="Y503" s="11">
        <v>0.97501653742953609</v>
      </c>
      <c r="Z503" s="11">
        <v>0.59181669870487408</v>
      </c>
      <c r="AA503" s="137"/>
      <c r="AB503" s="11">
        <v>9.8735129810013458</v>
      </c>
      <c r="AC503" s="137"/>
      <c r="AD503" s="137"/>
      <c r="AE503" s="11">
        <v>19.864734408671197</v>
      </c>
      <c r="AF503" s="11">
        <v>2.2890701625151788</v>
      </c>
      <c r="AG503" s="11">
        <v>1.9028585786012684</v>
      </c>
      <c r="AH503" s="11">
        <v>0.38621158391391058</v>
      </c>
      <c r="AI503" s="137">
        <v>157.06367113396689</v>
      </c>
      <c r="AJ503" s="137"/>
      <c r="AK503" s="137">
        <v>4.5344340697348926</v>
      </c>
      <c r="AL503" s="80"/>
    </row>
    <row r="504" spans="1:38" s="2" customFormat="1" ht="15.75" x14ac:dyDescent="0.25">
      <c r="A504" s="32" t="s">
        <v>1302</v>
      </c>
      <c r="B504" s="30"/>
      <c r="C504" s="3" t="s">
        <v>510</v>
      </c>
      <c r="D504" s="3"/>
      <c r="E504" s="3"/>
      <c r="F504" s="3"/>
      <c r="G504" s="3"/>
      <c r="H504" s="62">
        <f t="shared" si="8"/>
        <v>251.22338335107827</v>
      </c>
      <c r="I504" s="11">
        <v>11.224443193679809</v>
      </c>
      <c r="J504" s="11">
        <v>0.89316436192085391</v>
      </c>
      <c r="K504" s="11">
        <v>2.922644581699104</v>
      </c>
      <c r="L504" s="137"/>
      <c r="M504" s="11">
        <v>20.304977871878375</v>
      </c>
      <c r="N504" s="11">
        <v>1.9503522089947325</v>
      </c>
      <c r="O504" s="11">
        <v>11.57751882298219</v>
      </c>
      <c r="P504" s="11">
        <v>6.7771068399014522</v>
      </c>
      <c r="Q504" s="137"/>
      <c r="R504" s="11">
        <v>8.6151305821016528</v>
      </c>
      <c r="S504" s="137"/>
      <c r="T504" s="11">
        <v>5.2035861165267603</v>
      </c>
      <c r="U504" s="11">
        <v>5.8746172365166931</v>
      </c>
      <c r="V504" s="11"/>
      <c r="W504" s="11">
        <v>3.2950961578039748</v>
      </c>
      <c r="X504" s="11">
        <v>1.7623348447996858</v>
      </c>
      <c r="Y504" s="11">
        <v>0.55917268369105178</v>
      </c>
      <c r="Z504" s="11">
        <v>0.25801355022198058</v>
      </c>
      <c r="AA504" s="137"/>
      <c r="AB504" s="11">
        <v>4.8418837956342227</v>
      </c>
      <c r="AC504" s="137"/>
      <c r="AD504" s="137"/>
      <c r="AE504" s="11">
        <v>12.301197602289937</v>
      </c>
      <c r="AF504" s="11">
        <v>1.8465659490322683</v>
      </c>
      <c r="AG504" s="11">
        <v>1.5526010850086909</v>
      </c>
      <c r="AH504" s="11">
        <v>0.29396486402357747</v>
      </c>
      <c r="AI504" s="137">
        <v>172.44916962746626</v>
      </c>
      <c r="AJ504" s="137"/>
      <c r="AK504" s="137">
        <v>4.7460024323323236</v>
      </c>
      <c r="AL504" s="80"/>
    </row>
    <row r="505" spans="1:38" s="2" customFormat="1" ht="15.75" x14ac:dyDescent="0.25">
      <c r="A505" s="32" t="s">
        <v>1303</v>
      </c>
      <c r="B505" s="30"/>
      <c r="C505" s="3" t="s">
        <v>511</v>
      </c>
      <c r="D505" s="3"/>
      <c r="E505" s="3"/>
      <c r="F505" s="3"/>
      <c r="G505" s="3"/>
      <c r="H505" s="62">
        <f t="shared" si="8"/>
        <v>235.76760689520472</v>
      </c>
      <c r="I505" s="11">
        <v>11.516908961361098</v>
      </c>
      <c r="J505" s="11">
        <v>0.82146997755540685</v>
      </c>
      <c r="K505" s="11">
        <v>2.9694856050363718</v>
      </c>
      <c r="L505" s="137"/>
      <c r="M505" s="11">
        <v>20.075289614532238</v>
      </c>
      <c r="N505" s="11">
        <v>2.0988033352430602</v>
      </c>
      <c r="O505" s="11">
        <v>10.822752257678207</v>
      </c>
      <c r="P505" s="11">
        <v>7.1537340216109708</v>
      </c>
      <c r="Q505" s="137"/>
      <c r="R505" s="11">
        <v>8.0824027808288665</v>
      </c>
      <c r="S505" s="137"/>
      <c r="T505" s="11">
        <v>4.7899537111421671</v>
      </c>
      <c r="U505" s="11">
        <v>5.9859318875790954</v>
      </c>
      <c r="V505" s="11"/>
      <c r="W505" s="11">
        <v>3.3170433091751907</v>
      </c>
      <c r="X505" s="11">
        <v>1.6658296805508954</v>
      </c>
      <c r="Y505" s="11">
        <v>0.77868721181308964</v>
      </c>
      <c r="Z505" s="11">
        <v>0.22437168603991989</v>
      </c>
      <c r="AA505" s="137"/>
      <c r="AB505" s="11">
        <v>3.7422414913417064</v>
      </c>
      <c r="AC505" s="137"/>
      <c r="AD505" s="137"/>
      <c r="AE505" s="11">
        <v>13.356930348979114</v>
      </c>
      <c r="AF505" s="11">
        <v>1.4254650349396814</v>
      </c>
      <c r="AG505" s="11">
        <v>1.0989221589746134</v>
      </c>
      <c r="AH505" s="11">
        <v>0.32654287596506804</v>
      </c>
      <c r="AI505" s="137">
        <v>158.53136671393889</v>
      </c>
      <c r="AJ505" s="137"/>
      <c r="AK505" s="137">
        <v>4.4701607679700821</v>
      </c>
      <c r="AL505" s="80"/>
    </row>
    <row r="506" spans="1:38" s="2" customFormat="1" ht="15.75" x14ac:dyDescent="0.25">
      <c r="A506" s="34" t="s">
        <v>1304</v>
      </c>
      <c r="B506" s="30"/>
      <c r="C506" s="3" t="s">
        <v>512</v>
      </c>
      <c r="D506" s="3"/>
      <c r="E506" s="3"/>
      <c r="F506" s="3"/>
      <c r="G506" s="3"/>
      <c r="H506" s="62">
        <f t="shared" si="8"/>
        <v>210.81820597920628</v>
      </c>
      <c r="I506" s="11">
        <v>6.347446696461458</v>
      </c>
      <c r="J506" s="11">
        <v>0.71043155800710256</v>
      </c>
      <c r="K506" s="11">
        <v>4.8065961548302605</v>
      </c>
      <c r="L506" s="137"/>
      <c r="M506" s="11">
        <v>26.369440782475841</v>
      </c>
      <c r="N506" s="11">
        <v>3.1959080896717458</v>
      </c>
      <c r="O506" s="11">
        <v>16.521290465462183</v>
      </c>
      <c r="P506" s="11">
        <v>6.6522422273419135</v>
      </c>
      <c r="Q506" s="137"/>
      <c r="R506" s="11">
        <v>20.100642362573378</v>
      </c>
      <c r="S506" s="137"/>
      <c r="T506" s="11">
        <v>5.1309659341593132</v>
      </c>
      <c r="U506" s="11">
        <v>24.854592785204787</v>
      </c>
      <c r="V506" s="11"/>
      <c r="W506" s="11">
        <v>13.397329412134697</v>
      </c>
      <c r="X506" s="11">
        <v>9.2023674785284495</v>
      </c>
      <c r="Y506" s="11">
        <v>1.3976358273194642</v>
      </c>
      <c r="Z506" s="11">
        <v>0.85726006722217485</v>
      </c>
      <c r="AA506" s="137"/>
      <c r="AB506" s="11">
        <v>21.305372007577404</v>
      </c>
      <c r="AC506" s="137"/>
      <c r="AD506" s="137"/>
      <c r="AE506" s="11">
        <v>26.950597912935262</v>
      </c>
      <c r="AF506" s="11">
        <v>1.4341133692761656</v>
      </c>
      <c r="AG506" s="11">
        <v>1.2480732706690316</v>
      </c>
      <c r="AH506" s="11">
        <v>0.18604009860713411</v>
      </c>
      <c r="AI506" s="137">
        <v>70.236825030521132</v>
      </c>
      <c r="AJ506" s="137"/>
      <c r="AK506" s="137">
        <v>2.5711813851841887</v>
      </c>
      <c r="AL506" s="80"/>
    </row>
    <row r="507" spans="1:38" s="2" customFormat="1" ht="15.75" x14ac:dyDescent="0.25">
      <c r="A507" s="32" t="s">
        <v>1305</v>
      </c>
      <c r="B507" s="30"/>
      <c r="C507" s="3" t="s">
        <v>1306</v>
      </c>
      <c r="D507" s="3"/>
      <c r="E507" s="3"/>
      <c r="F507" s="3"/>
      <c r="G507" s="3"/>
      <c r="H507" s="62">
        <f t="shared" si="8"/>
        <v>210.44913587830911</v>
      </c>
      <c r="I507" s="11">
        <v>9.3606558419463912</v>
      </c>
      <c r="J507" s="11">
        <v>0.8734175540429282</v>
      </c>
      <c r="K507" s="11">
        <v>2.406854599749285</v>
      </c>
      <c r="L507" s="137"/>
      <c r="M507" s="11">
        <v>17.782502420103658</v>
      </c>
      <c r="N507" s="11">
        <v>1.633073625525848</v>
      </c>
      <c r="O507" s="11">
        <v>10.099240566478857</v>
      </c>
      <c r="P507" s="11">
        <v>6.0501882280989534</v>
      </c>
      <c r="Q507" s="137"/>
      <c r="R507" s="11">
        <v>7.7816393421802337</v>
      </c>
      <c r="S507" s="137"/>
      <c r="T507" s="11">
        <v>4.4751782249029892</v>
      </c>
      <c r="U507" s="11">
        <v>5.6415956530800022</v>
      </c>
      <c r="V507" s="11"/>
      <c r="W507" s="11">
        <v>3.0658235874520678</v>
      </c>
      <c r="X507" s="11">
        <v>1.7735835945996508</v>
      </c>
      <c r="Y507" s="11">
        <v>0.5853595302913166</v>
      </c>
      <c r="Z507" s="11">
        <v>0.21682894073696618</v>
      </c>
      <c r="AA507" s="137"/>
      <c r="AB507" s="11">
        <v>5.0612482906725971</v>
      </c>
      <c r="AC507" s="137"/>
      <c r="AD507" s="137"/>
      <c r="AE507" s="11">
        <v>11.259088151496982</v>
      </c>
      <c r="AF507" s="11">
        <v>1.2222093196126984</v>
      </c>
      <c r="AG507" s="11">
        <v>1.0805314440448113</v>
      </c>
      <c r="AH507" s="11">
        <v>0.14167787556788705</v>
      </c>
      <c r="AI507" s="137">
        <v>140.58499248435047</v>
      </c>
      <c r="AJ507" s="137"/>
      <c r="AK507" s="137">
        <v>3.9997539961708464</v>
      </c>
      <c r="AL507" s="80"/>
    </row>
    <row r="508" spans="1:38" s="2" customFormat="1" ht="15.75" x14ac:dyDescent="0.25">
      <c r="A508" s="32" t="s">
        <v>1307</v>
      </c>
      <c r="B508" s="30"/>
      <c r="C508" s="3" t="s">
        <v>91</v>
      </c>
      <c r="D508" s="3"/>
      <c r="E508" s="3"/>
      <c r="F508" s="3"/>
      <c r="G508" s="3"/>
      <c r="H508" s="62">
        <f t="shared" si="8"/>
        <v>187.24183283662362</v>
      </c>
      <c r="I508" s="11">
        <v>7.2079755379830068</v>
      </c>
      <c r="J508" s="11">
        <v>1.0625788239768528</v>
      </c>
      <c r="K508" s="11">
        <v>2.0878998484300628</v>
      </c>
      <c r="L508" s="137"/>
      <c r="M508" s="11">
        <v>13.675709533978646</v>
      </c>
      <c r="N508" s="11">
        <v>2.0087040316102298</v>
      </c>
      <c r="O508" s="11">
        <v>8.3728303156500381</v>
      </c>
      <c r="P508" s="11">
        <v>3.2941751867183782</v>
      </c>
      <c r="Q508" s="137"/>
      <c r="R508" s="11">
        <v>7.2993837446149241</v>
      </c>
      <c r="S508" s="137"/>
      <c r="T508" s="11">
        <v>3.3559988738747188</v>
      </c>
      <c r="U508" s="11">
        <v>4.9927764383994964</v>
      </c>
      <c r="V508" s="11"/>
      <c r="W508" s="11">
        <v>2.4520837212658035</v>
      </c>
      <c r="X508" s="11">
        <v>1.9400635345391424</v>
      </c>
      <c r="Y508" s="11">
        <v>0.44961332309930968</v>
      </c>
      <c r="Z508" s="11">
        <v>0.15101585949524141</v>
      </c>
      <c r="AA508" s="137"/>
      <c r="AB508" s="11">
        <v>3.4059547510114081</v>
      </c>
      <c r="AC508" s="137"/>
      <c r="AD508" s="137"/>
      <c r="AE508" s="11">
        <v>7.8509538242892907</v>
      </c>
      <c r="AF508" s="11">
        <v>1.2434468950191149</v>
      </c>
      <c r="AG508" s="11">
        <v>1.0286591817204147</v>
      </c>
      <c r="AH508" s="11">
        <v>0.21478771329870022</v>
      </c>
      <c r="AI508" s="137">
        <v>131.49540192700675</v>
      </c>
      <c r="AJ508" s="137"/>
      <c r="AK508" s="137">
        <v>3.5637526380393512</v>
      </c>
      <c r="AL508" s="80"/>
    </row>
    <row r="509" spans="1:38" s="2" customFormat="1" ht="15.75" x14ac:dyDescent="0.25">
      <c r="A509" s="34" t="s">
        <v>1308</v>
      </c>
      <c r="B509" s="30"/>
      <c r="C509" s="3" t="s">
        <v>514</v>
      </c>
      <c r="D509" s="3"/>
      <c r="E509" s="3"/>
      <c r="F509" s="3"/>
      <c r="G509" s="3"/>
      <c r="H509" s="62">
        <f t="shared" si="8"/>
        <v>168.29837579594346</v>
      </c>
      <c r="I509" s="11">
        <v>5.9956284435275675</v>
      </c>
      <c r="J509" s="11">
        <v>1.0580422919292194</v>
      </c>
      <c r="K509" s="11">
        <v>1.590657788820558</v>
      </c>
      <c r="L509" s="137"/>
      <c r="M509" s="11">
        <v>12.038287804456074</v>
      </c>
      <c r="N509" s="11">
        <v>1.6920628724679005</v>
      </c>
      <c r="O509" s="11">
        <v>7.1788161546493647</v>
      </c>
      <c r="P509" s="11">
        <v>3.167408777338808</v>
      </c>
      <c r="Q509" s="137"/>
      <c r="R509" s="11">
        <v>6.7863268482123349</v>
      </c>
      <c r="S509" s="137"/>
      <c r="T509" s="11">
        <v>2.8954361741344963</v>
      </c>
      <c r="U509" s="11">
        <v>5.3746156684924031</v>
      </c>
      <c r="V509" s="11"/>
      <c r="W509" s="11">
        <v>2.8667607023497244</v>
      </c>
      <c r="X509" s="11">
        <v>2.0944993061035886</v>
      </c>
      <c r="Y509" s="11">
        <v>0.23742187220435404</v>
      </c>
      <c r="Z509" s="11">
        <v>0.17593378783473596</v>
      </c>
      <c r="AA509" s="137"/>
      <c r="AB509" s="11">
        <v>4.0652023271636297</v>
      </c>
      <c r="AC509" s="137"/>
      <c r="AD509" s="137"/>
      <c r="AE509" s="11">
        <v>8.3724524489994607</v>
      </c>
      <c r="AF509" s="11">
        <v>0.98957693582191264</v>
      </c>
      <c r="AG509" s="11">
        <v>0.75038101291801573</v>
      </c>
      <c r="AH509" s="11">
        <v>0.23919592290389693</v>
      </c>
      <c r="AI509" s="137">
        <v>115.7859982020653</v>
      </c>
      <c r="AJ509" s="137"/>
      <c r="AK509" s="137">
        <v>3.3461508623204756</v>
      </c>
      <c r="AL509" s="80"/>
    </row>
    <row r="510" spans="1:38" s="2" customFormat="1" ht="15.75" x14ac:dyDescent="0.25">
      <c r="A510" s="32" t="s">
        <v>1309</v>
      </c>
      <c r="B510" s="30"/>
      <c r="C510" s="3" t="s">
        <v>516</v>
      </c>
      <c r="D510" s="3"/>
      <c r="E510" s="3"/>
      <c r="F510" s="3"/>
      <c r="G510" s="3"/>
      <c r="H510" s="62">
        <f t="shared" si="8"/>
        <v>227.1895154277349</v>
      </c>
      <c r="I510" s="11">
        <v>9.7959772217198093</v>
      </c>
      <c r="J510" s="11">
        <v>0.89612435303146853</v>
      </c>
      <c r="K510" s="11">
        <v>2.809391970479544</v>
      </c>
      <c r="L510" s="137"/>
      <c r="M510" s="11">
        <v>22.059869418098714</v>
      </c>
      <c r="N510" s="11">
        <v>2.0253820516368148</v>
      </c>
      <c r="O510" s="11">
        <v>11.912876574818057</v>
      </c>
      <c r="P510" s="11">
        <v>8.1216107916438443</v>
      </c>
      <c r="Q510" s="137"/>
      <c r="R510" s="11">
        <v>10.554273683434641</v>
      </c>
      <c r="S510" s="137"/>
      <c r="T510" s="11">
        <v>5.1606510474118661</v>
      </c>
      <c r="U510" s="11">
        <v>7.0856321810951348</v>
      </c>
      <c r="V510" s="11"/>
      <c r="W510" s="11">
        <v>3.4250902203152718</v>
      </c>
      <c r="X510" s="11">
        <v>2.6838616499891468</v>
      </c>
      <c r="Y510" s="11">
        <v>0.73303185474663846</v>
      </c>
      <c r="Z510" s="11">
        <v>0.24364845604407853</v>
      </c>
      <c r="AA510" s="137"/>
      <c r="AB510" s="11">
        <v>8.5934182844713298</v>
      </c>
      <c r="AC510" s="137"/>
      <c r="AD510" s="137"/>
      <c r="AE510" s="11">
        <v>12.666132160290372</v>
      </c>
      <c r="AF510" s="11">
        <v>1.5649681400500766</v>
      </c>
      <c r="AG510" s="11">
        <v>1.2713295243727072</v>
      </c>
      <c r="AH510" s="11">
        <v>0.29363861567736937</v>
      </c>
      <c r="AI510" s="137">
        <v>142.11342029521785</v>
      </c>
      <c r="AJ510" s="137"/>
      <c r="AK510" s="137">
        <v>3.8896566724340733</v>
      </c>
      <c r="AL510" s="80"/>
    </row>
    <row r="511" spans="1:38" s="2" customFormat="1" ht="15.75" x14ac:dyDescent="0.25">
      <c r="A511" s="32"/>
      <c r="B511" s="30" t="s">
        <v>659</v>
      </c>
      <c r="C511" s="3"/>
      <c r="D511" s="3"/>
      <c r="E511" s="3"/>
      <c r="F511" s="3"/>
      <c r="G511" s="3"/>
      <c r="H511" s="62" t="str">
        <f t="shared" si="8"/>
        <v/>
      </c>
      <c r="I511" s="11" t="s">
        <v>1479</v>
      </c>
      <c r="J511" s="11" t="s">
        <v>1479</v>
      </c>
      <c r="K511" s="11" t="s">
        <v>1479</v>
      </c>
      <c r="L511" s="137"/>
      <c r="M511" s="11"/>
      <c r="N511" s="11"/>
      <c r="O511" s="11"/>
      <c r="P511" s="11"/>
      <c r="Q511" s="137"/>
      <c r="R511" s="11"/>
      <c r="S511" s="137"/>
      <c r="T511" s="11"/>
      <c r="U511" s="11"/>
      <c r="V511" s="11"/>
      <c r="W511" s="11" t="s">
        <v>1479</v>
      </c>
      <c r="X511" s="11" t="s">
        <v>1479</v>
      </c>
      <c r="Y511" s="11" t="s">
        <v>1479</v>
      </c>
      <c r="Z511" s="11" t="s">
        <v>1479</v>
      </c>
      <c r="AA511" s="137"/>
      <c r="AB511" s="11" t="s">
        <v>1479</v>
      </c>
      <c r="AC511" s="137"/>
      <c r="AD511" s="137"/>
      <c r="AE511" s="11" t="s">
        <v>1479</v>
      </c>
      <c r="AF511" s="11"/>
      <c r="AG511" s="11"/>
      <c r="AH511" s="11"/>
      <c r="AI511" s="137" t="s">
        <v>1479</v>
      </c>
      <c r="AJ511" s="137"/>
      <c r="AK511" s="137" t="s">
        <v>1479</v>
      </c>
      <c r="AL511" s="80"/>
    </row>
    <row r="512" spans="1:38" s="2" customFormat="1" ht="15.75" x14ac:dyDescent="0.25">
      <c r="A512" s="34" t="s">
        <v>1310</v>
      </c>
      <c r="B512" s="30"/>
      <c r="C512" s="3" t="s">
        <v>1311</v>
      </c>
      <c r="D512" s="3"/>
      <c r="E512" s="3"/>
      <c r="F512" s="3"/>
      <c r="G512" s="3"/>
      <c r="H512" s="62">
        <f t="shared" si="8"/>
        <v>157.90712483926546</v>
      </c>
      <c r="I512" s="11">
        <v>6.6189515049216405</v>
      </c>
      <c r="J512" s="11">
        <v>0.83310750304355508</v>
      </c>
      <c r="K512" s="11">
        <v>2.3973446956390876</v>
      </c>
      <c r="L512" s="137"/>
      <c r="M512" s="11">
        <v>14.335495379374642</v>
      </c>
      <c r="N512" s="11">
        <v>2.2624176613536884</v>
      </c>
      <c r="O512" s="11">
        <v>7.8270457058927301</v>
      </c>
      <c r="P512" s="11">
        <v>4.2460320121282233</v>
      </c>
      <c r="Q512" s="137"/>
      <c r="R512" s="11">
        <v>7.9942061175116397</v>
      </c>
      <c r="S512" s="137"/>
      <c r="T512" s="11">
        <v>3.1605831341792037</v>
      </c>
      <c r="U512" s="11">
        <v>7.8119988978993611</v>
      </c>
      <c r="V512" s="11"/>
      <c r="W512" s="11">
        <v>3.1506567129339347</v>
      </c>
      <c r="X512" s="11">
        <v>3.9552415722989966</v>
      </c>
      <c r="Y512" s="11">
        <v>0.45462774280610507</v>
      </c>
      <c r="Z512" s="11">
        <v>0.25147286986032447</v>
      </c>
      <c r="AA512" s="137"/>
      <c r="AB512" s="11">
        <v>5.6246101364924685</v>
      </c>
      <c r="AC512" s="137"/>
      <c r="AD512" s="137"/>
      <c r="AE512" s="11">
        <v>10.000619319718098</v>
      </c>
      <c r="AF512" s="11">
        <v>1.1075536476066135</v>
      </c>
      <c r="AG512" s="11">
        <v>0.87418790348217557</v>
      </c>
      <c r="AH512" s="11">
        <v>0.23336574412443783</v>
      </c>
      <c r="AI512" s="137">
        <v>95.298992313352997</v>
      </c>
      <c r="AJ512" s="137"/>
      <c r="AK512" s="137">
        <v>2.7236621895261504</v>
      </c>
      <c r="AL512" s="80"/>
    </row>
    <row r="513" spans="1:38" s="2" customFormat="1" ht="15.75" x14ac:dyDescent="0.25">
      <c r="A513" s="32"/>
      <c r="B513" s="30" t="s">
        <v>660</v>
      </c>
      <c r="C513" s="3"/>
      <c r="D513" s="3"/>
      <c r="E513" s="3"/>
      <c r="F513" s="3"/>
      <c r="G513" s="3"/>
      <c r="H513" s="62" t="str">
        <f t="shared" ref="H513:H576" si="9">IF(SUM(I513:M513,Q513:U513,AA513:AF513,AI513:AK513)=0,"",SUM(I513:M513,Q513:U513,AA513:AF513,AI513:AK513))</f>
        <v/>
      </c>
      <c r="I513" s="11" t="s">
        <v>1479</v>
      </c>
      <c r="J513" s="11" t="s">
        <v>1479</v>
      </c>
      <c r="K513" s="11" t="s">
        <v>1479</v>
      </c>
      <c r="L513" s="137"/>
      <c r="M513" s="11"/>
      <c r="N513" s="11"/>
      <c r="O513" s="11"/>
      <c r="P513" s="11"/>
      <c r="Q513" s="137"/>
      <c r="R513" s="11"/>
      <c r="S513" s="137"/>
      <c r="T513" s="11"/>
      <c r="U513" s="11"/>
      <c r="V513" s="11"/>
      <c r="W513" s="11" t="s">
        <v>1479</v>
      </c>
      <c r="X513" s="11" t="s">
        <v>1479</v>
      </c>
      <c r="Y513" s="11" t="s">
        <v>1479</v>
      </c>
      <c r="Z513" s="11" t="s">
        <v>1479</v>
      </c>
      <c r="AA513" s="137"/>
      <c r="AB513" s="11" t="s">
        <v>1479</v>
      </c>
      <c r="AC513" s="137"/>
      <c r="AD513" s="137"/>
      <c r="AE513" s="11" t="s">
        <v>1479</v>
      </c>
      <c r="AF513" s="11"/>
      <c r="AG513" s="11"/>
      <c r="AH513" s="11"/>
      <c r="AI513" s="137" t="s">
        <v>1479</v>
      </c>
      <c r="AJ513" s="137"/>
      <c r="AK513" s="137" t="s">
        <v>1479</v>
      </c>
      <c r="AL513" s="80"/>
    </row>
    <row r="514" spans="1:38" s="2" customFormat="1" ht="15.75" x14ac:dyDescent="0.25">
      <c r="A514" s="32" t="s">
        <v>1312</v>
      </c>
      <c r="B514" s="30"/>
      <c r="C514" s="3" t="s">
        <v>520</v>
      </c>
      <c r="D514" s="3"/>
      <c r="E514" s="3"/>
      <c r="F514" s="3"/>
      <c r="G514" s="3"/>
      <c r="H514" s="62">
        <f t="shared" si="9"/>
        <v>159.61355515940693</v>
      </c>
      <c r="I514" s="11">
        <v>5.6572450372666694</v>
      </c>
      <c r="J514" s="11">
        <v>0.53431286473402395</v>
      </c>
      <c r="K514" s="11">
        <v>2.8820704167352695</v>
      </c>
      <c r="L514" s="137"/>
      <c r="M514" s="11">
        <v>20.637744290540859</v>
      </c>
      <c r="N514" s="11">
        <v>2.0528850365502596</v>
      </c>
      <c r="O514" s="11">
        <v>13.83523194504995</v>
      </c>
      <c r="P514" s="11">
        <v>4.7496273089406493</v>
      </c>
      <c r="Q514" s="137"/>
      <c r="R514" s="11">
        <v>14.240056743808946</v>
      </c>
      <c r="S514" s="137"/>
      <c r="T514" s="11">
        <v>4.9135722091744194</v>
      </c>
      <c r="U514" s="11">
        <v>16.980715111799949</v>
      </c>
      <c r="V514" s="11"/>
      <c r="W514" s="11">
        <v>9.0428328853838273</v>
      </c>
      <c r="X514" s="11">
        <v>6.3393225478982691</v>
      </c>
      <c r="Y514" s="11">
        <v>0.81279928127810608</v>
      </c>
      <c r="Z514" s="11">
        <v>0.78576039723974467</v>
      </c>
      <c r="AA514" s="137"/>
      <c r="AB514" s="11">
        <v>15.362517420634626</v>
      </c>
      <c r="AC514" s="137"/>
      <c r="AD514" s="137"/>
      <c r="AE514" s="11">
        <v>18.903278348093096</v>
      </c>
      <c r="AF514" s="11">
        <v>1.0672375157029605</v>
      </c>
      <c r="AG514" s="11">
        <v>0.88337240607054701</v>
      </c>
      <c r="AH514" s="11">
        <v>0.18386510963241362</v>
      </c>
      <c r="AI514" s="137">
        <v>56.339266193958863</v>
      </c>
      <c r="AJ514" s="137"/>
      <c r="AK514" s="137">
        <v>2.0955390069572521</v>
      </c>
      <c r="AL514" s="80"/>
    </row>
    <row r="515" spans="1:38" s="2" customFormat="1" ht="15.75" x14ac:dyDescent="0.25">
      <c r="A515" s="32"/>
      <c r="B515" s="30" t="s">
        <v>661</v>
      </c>
      <c r="C515" s="3"/>
      <c r="D515" s="3"/>
      <c r="E515" s="3"/>
      <c r="F515" s="3"/>
      <c r="G515" s="3"/>
      <c r="H515" s="62" t="str">
        <f t="shared" si="9"/>
        <v/>
      </c>
      <c r="I515" s="11" t="s">
        <v>1479</v>
      </c>
      <c r="J515" s="11" t="s">
        <v>1479</v>
      </c>
      <c r="K515" s="11" t="s">
        <v>1479</v>
      </c>
      <c r="L515" s="137"/>
      <c r="M515" s="11"/>
      <c r="N515" s="11"/>
      <c r="O515" s="11"/>
      <c r="P515" s="11"/>
      <c r="Q515" s="137"/>
      <c r="R515" s="11"/>
      <c r="S515" s="137"/>
      <c r="T515" s="11"/>
      <c r="U515" s="11"/>
      <c r="V515" s="11"/>
      <c r="W515" s="11" t="s">
        <v>1479</v>
      </c>
      <c r="X515" s="11" t="s">
        <v>1479</v>
      </c>
      <c r="Y515" s="11" t="s">
        <v>1479</v>
      </c>
      <c r="Z515" s="11" t="s">
        <v>1479</v>
      </c>
      <c r="AA515" s="137"/>
      <c r="AB515" s="11" t="s">
        <v>1479</v>
      </c>
      <c r="AC515" s="137"/>
      <c r="AD515" s="137"/>
      <c r="AE515" s="11" t="s">
        <v>1479</v>
      </c>
      <c r="AF515" s="11"/>
      <c r="AG515" s="11"/>
      <c r="AH515" s="11"/>
      <c r="AI515" s="137" t="s">
        <v>1479</v>
      </c>
      <c r="AJ515" s="137"/>
      <c r="AK515" s="137" t="s">
        <v>1479</v>
      </c>
      <c r="AL515" s="80"/>
    </row>
    <row r="516" spans="1:38" s="2" customFormat="1" ht="15.75" x14ac:dyDescent="0.25">
      <c r="A516" s="32" t="s">
        <v>1313</v>
      </c>
      <c r="B516" s="30"/>
      <c r="C516" s="3" t="s">
        <v>22</v>
      </c>
      <c r="D516" s="3"/>
      <c r="E516" s="3"/>
      <c r="F516" s="3"/>
      <c r="G516" s="3"/>
      <c r="H516" s="62">
        <f t="shared" si="9"/>
        <v>203.83166761582962</v>
      </c>
      <c r="I516" s="11">
        <v>6.7211671698299753</v>
      </c>
      <c r="J516" s="11">
        <v>0.88279847174093706</v>
      </c>
      <c r="K516" s="11">
        <v>3.1854114936087354</v>
      </c>
      <c r="L516" s="137"/>
      <c r="M516" s="11">
        <v>23.894396324343177</v>
      </c>
      <c r="N516" s="11">
        <v>2.1149376698146423</v>
      </c>
      <c r="O516" s="11">
        <v>13.080672573294043</v>
      </c>
      <c r="P516" s="11">
        <v>8.698786081234493</v>
      </c>
      <c r="Q516" s="137"/>
      <c r="R516" s="11">
        <v>11.892445830115756</v>
      </c>
      <c r="S516" s="137"/>
      <c r="T516" s="11">
        <v>6.0677152030219501</v>
      </c>
      <c r="U516" s="11">
        <v>7.905935362791829</v>
      </c>
      <c r="V516" s="11"/>
      <c r="W516" s="11">
        <v>3.5011758569956983</v>
      </c>
      <c r="X516" s="11">
        <v>3.1234737956783145</v>
      </c>
      <c r="Y516" s="11">
        <v>0.93008531240148851</v>
      </c>
      <c r="Z516" s="11">
        <v>0.35120039771632805</v>
      </c>
      <c r="AA516" s="137"/>
      <c r="AB516" s="11">
        <v>11.225394704685707</v>
      </c>
      <c r="AC516" s="137"/>
      <c r="AD516" s="137"/>
      <c r="AE516" s="11">
        <v>11.109466825807525</v>
      </c>
      <c r="AF516" s="11">
        <v>1.4405723925409939</v>
      </c>
      <c r="AG516" s="11">
        <v>1.2050241073967844</v>
      </c>
      <c r="AH516" s="11">
        <v>0.23554828514420942</v>
      </c>
      <c r="AI516" s="137">
        <v>116.27185604922845</v>
      </c>
      <c r="AJ516" s="137"/>
      <c r="AK516" s="137">
        <v>3.2345077881145725</v>
      </c>
      <c r="AL516" s="80"/>
    </row>
    <row r="517" spans="1:38" s="2" customFormat="1" ht="15.75" x14ac:dyDescent="0.25">
      <c r="A517" s="32" t="s">
        <v>1314</v>
      </c>
      <c r="B517" s="30"/>
      <c r="C517" s="3" t="s">
        <v>521</v>
      </c>
      <c r="D517" s="3"/>
      <c r="E517" s="3"/>
      <c r="F517" s="3"/>
      <c r="G517" s="3"/>
      <c r="H517" s="62">
        <f t="shared" si="9"/>
        <v>231.60607432588384</v>
      </c>
      <c r="I517" s="11">
        <v>11.386542957568382</v>
      </c>
      <c r="J517" s="11">
        <v>1.0788621934948219</v>
      </c>
      <c r="K517" s="11">
        <v>4.8433417612656147</v>
      </c>
      <c r="L517" s="137"/>
      <c r="M517" s="11">
        <v>34.280712256208325</v>
      </c>
      <c r="N517" s="11">
        <v>3.5379662313725762</v>
      </c>
      <c r="O517" s="11">
        <v>18.14071114790168</v>
      </c>
      <c r="P517" s="11">
        <v>12.60203487693407</v>
      </c>
      <c r="Q517" s="137"/>
      <c r="R517" s="11">
        <v>16.588398715682594</v>
      </c>
      <c r="S517" s="137"/>
      <c r="T517" s="11">
        <v>7.1550119372061101</v>
      </c>
      <c r="U517" s="11">
        <v>13.066099794047876</v>
      </c>
      <c r="V517" s="11"/>
      <c r="W517" s="11">
        <v>5.9635259824824391</v>
      </c>
      <c r="X517" s="11">
        <v>5.316215730096002</v>
      </c>
      <c r="Y517" s="11">
        <v>1.3253627780671746</v>
      </c>
      <c r="Z517" s="11">
        <v>0.46099530340225936</v>
      </c>
      <c r="AA517" s="137"/>
      <c r="AB517" s="11">
        <v>9.3081199349561796</v>
      </c>
      <c r="AC517" s="137"/>
      <c r="AD517" s="137"/>
      <c r="AE517" s="11">
        <v>15.638867456278328</v>
      </c>
      <c r="AF517" s="11">
        <v>1.9472805499587145</v>
      </c>
      <c r="AG517" s="11">
        <v>1.6055051991255518</v>
      </c>
      <c r="AH517" s="11">
        <v>0.34177535083316263</v>
      </c>
      <c r="AI517" s="137">
        <v>113.00243761935982</v>
      </c>
      <c r="AJ517" s="137"/>
      <c r="AK517" s="137">
        <v>3.31039914985704</v>
      </c>
      <c r="AL517" s="80"/>
    </row>
    <row r="518" spans="1:38" s="2" customFormat="1" ht="25.5" customHeight="1" x14ac:dyDescent="0.25">
      <c r="A518" s="32" t="s">
        <v>1315</v>
      </c>
      <c r="B518" s="30"/>
      <c r="C518" s="3" t="s">
        <v>522</v>
      </c>
      <c r="D518" s="3"/>
      <c r="E518" s="3"/>
      <c r="F518" s="3"/>
      <c r="G518" s="3"/>
      <c r="H518" s="62">
        <f t="shared" si="9"/>
        <v>226.56944615813296</v>
      </c>
      <c r="I518" s="11">
        <v>10.64253960284073</v>
      </c>
      <c r="J518" s="11">
        <v>0.97602760851442361</v>
      </c>
      <c r="K518" s="11">
        <v>5.208168365205224</v>
      </c>
      <c r="L518" s="137"/>
      <c r="M518" s="11">
        <v>28.693660795443812</v>
      </c>
      <c r="N518" s="11">
        <v>3.0063230967346475</v>
      </c>
      <c r="O518" s="11">
        <v>14.572890048367487</v>
      </c>
      <c r="P518" s="11">
        <v>11.114447650341679</v>
      </c>
      <c r="Q518" s="137"/>
      <c r="R518" s="11">
        <v>13.517934455991879</v>
      </c>
      <c r="S518" s="137"/>
      <c r="T518" s="11">
        <v>6.9682510795680503</v>
      </c>
      <c r="U518" s="11">
        <v>13.054404708970333</v>
      </c>
      <c r="V518" s="11"/>
      <c r="W518" s="11">
        <v>4.7212100280692129</v>
      </c>
      <c r="X518" s="11">
        <v>5.8971191283193178</v>
      </c>
      <c r="Y518" s="11">
        <v>1.8220446836627233</v>
      </c>
      <c r="Z518" s="11">
        <v>0.61403086891907988</v>
      </c>
      <c r="AA518" s="137"/>
      <c r="AB518" s="11">
        <v>15.690033069082967</v>
      </c>
      <c r="AC518" s="137"/>
      <c r="AD518" s="137"/>
      <c r="AE518" s="11">
        <v>17.596394638244011</v>
      </c>
      <c r="AF518" s="11">
        <v>1.6380477457971234</v>
      </c>
      <c r="AG518" s="11">
        <v>1.3910626436275086</v>
      </c>
      <c r="AH518" s="11">
        <v>0.2469851021696147</v>
      </c>
      <c r="AI518" s="137">
        <v>109.5305784198399</v>
      </c>
      <c r="AJ518" s="137"/>
      <c r="AK518" s="137">
        <v>3.053405668634519</v>
      </c>
      <c r="AL518" s="80"/>
    </row>
    <row r="519" spans="1:38" s="2" customFormat="1" ht="15.75" x14ac:dyDescent="0.25">
      <c r="A519" s="32" t="s">
        <v>1316</v>
      </c>
      <c r="B519" s="30"/>
      <c r="C519" s="3" t="s">
        <v>523</v>
      </c>
      <c r="D519" s="3"/>
      <c r="E519" s="3"/>
      <c r="F519" s="3"/>
      <c r="G519" s="3"/>
      <c r="H519" s="62">
        <f t="shared" si="9"/>
        <v>215.77883949520299</v>
      </c>
      <c r="I519" s="11">
        <v>11.288871860885331</v>
      </c>
      <c r="J519" s="11">
        <v>1.142665199416012</v>
      </c>
      <c r="K519" s="11">
        <v>5.0845115392415439</v>
      </c>
      <c r="L519" s="137"/>
      <c r="M519" s="11">
        <v>24.693900005607006</v>
      </c>
      <c r="N519" s="11">
        <v>2.6676120576740447</v>
      </c>
      <c r="O519" s="11">
        <v>13.4037391131363</v>
      </c>
      <c r="P519" s="11">
        <v>8.6225488347966621</v>
      </c>
      <c r="Q519" s="137"/>
      <c r="R519" s="11">
        <v>12.856829653948145</v>
      </c>
      <c r="S519" s="137"/>
      <c r="T519" s="11">
        <v>5.9215665358242564</v>
      </c>
      <c r="U519" s="11">
        <v>11.783846043272142</v>
      </c>
      <c r="V519" s="11"/>
      <c r="W519" s="11">
        <v>4.7267484485790314</v>
      </c>
      <c r="X519" s="11">
        <v>4.8238879644537409</v>
      </c>
      <c r="Y519" s="11">
        <v>1.59518371921559</v>
      </c>
      <c r="Z519" s="11">
        <v>0.63802591102377826</v>
      </c>
      <c r="AA519" s="137"/>
      <c r="AB519" s="11">
        <v>15.390943965201762</v>
      </c>
      <c r="AC519" s="137"/>
      <c r="AD519" s="137"/>
      <c r="AE519" s="11">
        <v>17.29957266587104</v>
      </c>
      <c r="AF519" s="11">
        <v>1.625243847449944</v>
      </c>
      <c r="AG519" s="11">
        <v>1.3423140316550526</v>
      </c>
      <c r="AH519" s="11">
        <v>0.28292981579489135</v>
      </c>
      <c r="AI519" s="137">
        <v>105.66395971949993</v>
      </c>
      <c r="AJ519" s="137"/>
      <c r="AK519" s="137">
        <v>3.026928458985866</v>
      </c>
      <c r="AL519" s="80"/>
    </row>
    <row r="520" spans="1:38" s="2" customFormat="1" ht="15.75" x14ac:dyDescent="0.25">
      <c r="A520" s="32" t="s">
        <v>1317</v>
      </c>
      <c r="B520" s="30"/>
      <c r="C520" s="3" t="s">
        <v>524</v>
      </c>
      <c r="D520" s="3"/>
      <c r="E520" s="3"/>
      <c r="F520" s="3"/>
      <c r="G520" s="3"/>
      <c r="H520" s="62">
        <f t="shared" si="9"/>
        <v>156.50831351140363</v>
      </c>
      <c r="I520" s="11">
        <v>5.3202098882651381</v>
      </c>
      <c r="J520" s="11">
        <v>0.72556432492164502</v>
      </c>
      <c r="K520" s="11">
        <v>3.5795752293451404</v>
      </c>
      <c r="L520" s="137"/>
      <c r="M520" s="11">
        <v>19.106132257507209</v>
      </c>
      <c r="N520" s="11">
        <v>2.6401678157867723</v>
      </c>
      <c r="O520" s="11">
        <v>11.172398185638841</v>
      </c>
      <c r="P520" s="11">
        <v>5.2935662560815961</v>
      </c>
      <c r="Q520" s="137"/>
      <c r="R520" s="11">
        <v>11.94263012161786</v>
      </c>
      <c r="S520" s="137"/>
      <c r="T520" s="11">
        <v>4.2720399136074318</v>
      </c>
      <c r="U520" s="11">
        <v>14.474740317480199</v>
      </c>
      <c r="V520" s="11"/>
      <c r="W520" s="11">
        <v>7.1233773783158023</v>
      </c>
      <c r="X520" s="11">
        <v>5.9190573695083826</v>
      </c>
      <c r="Y520" s="11">
        <v>0.98893077347929281</v>
      </c>
      <c r="Z520" s="11">
        <v>0.44337479617672221</v>
      </c>
      <c r="AA520" s="137"/>
      <c r="AB520" s="11">
        <v>15.924345607698532</v>
      </c>
      <c r="AC520" s="137"/>
      <c r="AD520" s="137"/>
      <c r="AE520" s="11">
        <v>15.603093325038659</v>
      </c>
      <c r="AF520" s="11">
        <v>0.90860089012633583</v>
      </c>
      <c r="AG520" s="11">
        <v>0.76933362733876398</v>
      </c>
      <c r="AH520" s="11">
        <v>0.13926726278757184</v>
      </c>
      <c r="AI520" s="137">
        <v>62.604808014666837</v>
      </c>
      <c r="AJ520" s="137"/>
      <c r="AK520" s="137">
        <v>2.0465736211286694</v>
      </c>
      <c r="AL520" s="80"/>
    </row>
    <row r="521" spans="1:38" s="2" customFormat="1" ht="15.75" x14ac:dyDescent="0.25">
      <c r="A521" s="32" t="s">
        <v>1318</v>
      </c>
      <c r="B521" s="30"/>
      <c r="C521" s="3" t="s">
        <v>3</v>
      </c>
      <c r="D521" s="3"/>
      <c r="E521" s="3"/>
      <c r="F521" s="3"/>
      <c r="G521" s="3"/>
      <c r="H521" s="62">
        <f t="shared" si="9"/>
        <v>204.22167733113307</v>
      </c>
      <c r="I521" s="11">
        <v>8.5169848561870065</v>
      </c>
      <c r="J521" s="11">
        <v>0.77755863318146567</v>
      </c>
      <c r="K521" s="11">
        <v>3.3447658848463431</v>
      </c>
      <c r="L521" s="137"/>
      <c r="M521" s="11">
        <v>23.456302566055367</v>
      </c>
      <c r="N521" s="11">
        <v>2.1149089232273663</v>
      </c>
      <c r="O521" s="11">
        <v>12.233674890555028</v>
      </c>
      <c r="P521" s="11">
        <v>9.107718752272973</v>
      </c>
      <c r="Q521" s="137"/>
      <c r="R521" s="11">
        <v>11.008970643130072</v>
      </c>
      <c r="S521" s="137"/>
      <c r="T521" s="11">
        <v>6.4518247165672511</v>
      </c>
      <c r="U521" s="11">
        <v>8.1502498964603465</v>
      </c>
      <c r="V521" s="11"/>
      <c r="W521" s="11">
        <v>3.3963301712104776</v>
      </c>
      <c r="X521" s="11">
        <v>3.2574920937045855</v>
      </c>
      <c r="Y521" s="11">
        <v>1.0054054262168102</v>
      </c>
      <c r="Z521" s="11">
        <v>0.49102220532847318</v>
      </c>
      <c r="AA521" s="137"/>
      <c r="AB521" s="11">
        <v>10.886317628692375</v>
      </c>
      <c r="AC521" s="137"/>
      <c r="AD521" s="137"/>
      <c r="AE521" s="11">
        <v>9.5124429964126147</v>
      </c>
      <c r="AF521" s="11">
        <v>1.6296035559731721</v>
      </c>
      <c r="AG521" s="11">
        <v>1.2778730993536325</v>
      </c>
      <c r="AH521" s="11">
        <v>0.35173045661953956</v>
      </c>
      <c r="AI521" s="137">
        <v>117.24357174355471</v>
      </c>
      <c r="AJ521" s="137"/>
      <c r="AK521" s="137">
        <v>3.2430842100723285</v>
      </c>
      <c r="AL521" s="80"/>
    </row>
    <row r="522" spans="1:38" s="2" customFormat="1" ht="15.75" x14ac:dyDescent="0.25">
      <c r="A522" s="32" t="s">
        <v>1319</v>
      </c>
      <c r="B522" s="30"/>
      <c r="C522" s="3" t="s">
        <v>526</v>
      </c>
      <c r="D522" s="3"/>
      <c r="E522" s="3"/>
      <c r="F522" s="3"/>
      <c r="G522" s="3"/>
      <c r="H522" s="62">
        <f t="shared" si="9"/>
        <v>188.2912101864832</v>
      </c>
      <c r="I522" s="11">
        <v>7.5533494659043248</v>
      </c>
      <c r="J522" s="11">
        <v>1.0161550809160296</v>
      </c>
      <c r="K522" s="11">
        <v>1.7850667506909619</v>
      </c>
      <c r="L522" s="137"/>
      <c r="M522" s="11">
        <v>12.927541972521297</v>
      </c>
      <c r="N522" s="11">
        <v>1.8705354346453789</v>
      </c>
      <c r="O522" s="11">
        <v>7.5840962765001176</v>
      </c>
      <c r="P522" s="11">
        <v>3.4729102613757998</v>
      </c>
      <c r="Q522" s="137"/>
      <c r="R522" s="11">
        <v>6.1168500368787733</v>
      </c>
      <c r="S522" s="137"/>
      <c r="T522" s="11">
        <v>2.4962125668492576</v>
      </c>
      <c r="U522" s="11">
        <v>4.3651362971477035</v>
      </c>
      <c r="V522" s="11"/>
      <c r="W522" s="11">
        <v>1.9484168582163672</v>
      </c>
      <c r="X522" s="11">
        <v>1.9756977676694487</v>
      </c>
      <c r="Y522" s="11">
        <v>0.28993961317596406</v>
      </c>
      <c r="Z522" s="11">
        <v>0.15108205808592301</v>
      </c>
      <c r="AA522" s="137"/>
      <c r="AB522" s="11">
        <v>3.6209337001088038</v>
      </c>
      <c r="AC522" s="137"/>
      <c r="AD522" s="137"/>
      <c r="AE522" s="11">
        <v>6.5397362553512668</v>
      </c>
      <c r="AF522" s="11">
        <v>1.1197442018582686</v>
      </c>
      <c r="AG522" s="11">
        <v>0.97667070836493586</v>
      </c>
      <c r="AH522" s="11">
        <v>0.14307349349333273</v>
      </c>
      <c r="AI522" s="137">
        <v>137.09288920786543</v>
      </c>
      <c r="AJ522" s="137"/>
      <c r="AK522" s="137">
        <v>3.6575946503910752</v>
      </c>
      <c r="AL522" s="80"/>
    </row>
    <row r="523" spans="1:38" s="2" customFormat="1" ht="25.5" customHeight="1" x14ac:dyDescent="0.25">
      <c r="A523" s="32" t="s">
        <v>1320</v>
      </c>
      <c r="B523" s="30"/>
      <c r="C523" s="3" t="s">
        <v>527</v>
      </c>
      <c r="D523" s="3"/>
      <c r="E523" s="3"/>
      <c r="F523" s="3"/>
      <c r="G523" s="3"/>
      <c r="H523" s="62">
        <f t="shared" si="9"/>
        <v>199.04966178470184</v>
      </c>
      <c r="I523" s="11">
        <v>11.384391313977476</v>
      </c>
      <c r="J523" s="11">
        <v>1.1820273317343541</v>
      </c>
      <c r="K523" s="11">
        <v>4.1572905413484866</v>
      </c>
      <c r="L523" s="137"/>
      <c r="M523" s="11">
        <v>24.982105098699368</v>
      </c>
      <c r="N523" s="11">
        <v>2.2143171217311504</v>
      </c>
      <c r="O523" s="11">
        <v>13.341981804654266</v>
      </c>
      <c r="P523" s="11">
        <v>9.4258061723139512</v>
      </c>
      <c r="Q523" s="137"/>
      <c r="R523" s="11">
        <v>12.622828677336694</v>
      </c>
      <c r="S523" s="137"/>
      <c r="T523" s="11">
        <v>5.4750084996074246</v>
      </c>
      <c r="U523" s="11">
        <v>10.938938769937906</v>
      </c>
      <c r="V523" s="11"/>
      <c r="W523" s="11">
        <v>4.5269823134803966</v>
      </c>
      <c r="X523" s="11">
        <v>4.9343655058909057</v>
      </c>
      <c r="Y523" s="11">
        <v>1.1059780227118756</v>
      </c>
      <c r="Z523" s="11">
        <v>0.37161292785472955</v>
      </c>
      <c r="AA523" s="137"/>
      <c r="AB523" s="11">
        <v>14.610134697788475</v>
      </c>
      <c r="AC523" s="137"/>
      <c r="AD523" s="137"/>
      <c r="AE523" s="11">
        <v>18.95542223998855</v>
      </c>
      <c r="AF523" s="11">
        <v>1.1622347499108068</v>
      </c>
      <c r="AG523" s="11">
        <v>0.92777395925395756</v>
      </c>
      <c r="AH523" s="11">
        <v>0.23446079065684919</v>
      </c>
      <c r="AI523" s="137">
        <v>90.794685188611396</v>
      </c>
      <c r="AJ523" s="137"/>
      <c r="AK523" s="137">
        <v>2.7845946757609039</v>
      </c>
      <c r="AL523" s="80"/>
    </row>
    <row r="524" spans="1:38" s="2" customFormat="1" ht="15.75" x14ac:dyDescent="0.25">
      <c r="A524" s="32" t="s">
        <v>1321</v>
      </c>
      <c r="B524" s="30"/>
      <c r="C524" s="3" t="s">
        <v>528</v>
      </c>
      <c r="D524" s="3"/>
      <c r="E524" s="3"/>
      <c r="F524" s="3"/>
      <c r="G524" s="3"/>
      <c r="H524" s="62">
        <f t="shared" si="9"/>
        <v>206.82752285574793</v>
      </c>
      <c r="I524" s="11">
        <v>9.0926509343364845</v>
      </c>
      <c r="J524" s="11">
        <v>0.9477183574529342</v>
      </c>
      <c r="K524" s="11">
        <v>3.123597116892451</v>
      </c>
      <c r="L524" s="137"/>
      <c r="M524" s="11">
        <v>26.104332761021769</v>
      </c>
      <c r="N524" s="11">
        <v>2.1150726537896776</v>
      </c>
      <c r="O524" s="11">
        <v>13.494352212534686</v>
      </c>
      <c r="P524" s="11">
        <v>10.494907894697405</v>
      </c>
      <c r="Q524" s="137"/>
      <c r="R524" s="11">
        <v>11.64337258321391</v>
      </c>
      <c r="S524" s="137"/>
      <c r="T524" s="11">
        <v>5.7072567852660718</v>
      </c>
      <c r="U524" s="11">
        <v>8.191069598100956</v>
      </c>
      <c r="V524" s="11"/>
      <c r="W524" s="11">
        <v>3.76830497593973</v>
      </c>
      <c r="X524" s="11">
        <v>3.3004291257591283</v>
      </c>
      <c r="Y524" s="11">
        <v>0.75624301180557785</v>
      </c>
      <c r="Z524" s="11">
        <v>0.36609248459651883</v>
      </c>
      <c r="AA524" s="137"/>
      <c r="AB524" s="11">
        <v>8.7638736836808011</v>
      </c>
      <c r="AC524" s="137"/>
      <c r="AD524" s="137"/>
      <c r="AE524" s="11">
        <v>10.918832837796353</v>
      </c>
      <c r="AF524" s="11">
        <v>1.9342256414468371</v>
      </c>
      <c r="AG524" s="11">
        <v>1.4804021085993235</v>
      </c>
      <c r="AH524" s="11">
        <v>0.45382353284751353</v>
      </c>
      <c r="AI524" s="137">
        <v>117.24357174355471</v>
      </c>
      <c r="AJ524" s="137"/>
      <c r="AK524" s="137">
        <v>3.1570208129846158</v>
      </c>
      <c r="AL524" s="80"/>
    </row>
    <row r="525" spans="1:38" s="2" customFormat="1" ht="15.75" x14ac:dyDescent="0.25">
      <c r="A525" s="32" t="s">
        <v>1322</v>
      </c>
      <c r="B525" s="30"/>
      <c r="C525" s="3" t="s">
        <v>529</v>
      </c>
      <c r="D525" s="3"/>
      <c r="E525" s="3"/>
      <c r="F525" s="3"/>
      <c r="G525" s="3"/>
      <c r="H525" s="62">
        <f t="shared" si="9"/>
        <v>210.2528373329412</v>
      </c>
      <c r="I525" s="11">
        <v>9.4182875426142747</v>
      </c>
      <c r="J525" s="11">
        <v>1.1307743408908448</v>
      </c>
      <c r="K525" s="11">
        <v>2.6618922080933896</v>
      </c>
      <c r="L525" s="137"/>
      <c r="M525" s="11">
        <v>21.653626840796491</v>
      </c>
      <c r="N525" s="11">
        <v>2.0721739966124826</v>
      </c>
      <c r="O525" s="11">
        <v>11.009009715593134</v>
      </c>
      <c r="P525" s="11">
        <v>8.5724431285908729</v>
      </c>
      <c r="Q525" s="137"/>
      <c r="R525" s="11">
        <v>9.4180673050761055</v>
      </c>
      <c r="S525" s="137"/>
      <c r="T525" s="11">
        <v>4.5247894119902403</v>
      </c>
      <c r="U525" s="11">
        <v>5.5316094841670633</v>
      </c>
      <c r="V525" s="11"/>
      <c r="W525" s="11">
        <v>2.7164050688491823</v>
      </c>
      <c r="X525" s="11">
        <v>2.0627889649325732</v>
      </c>
      <c r="Y525" s="11">
        <v>0.54733221645378449</v>
      </c>
      <c r="Z525" s="11">
        <v>0.20508323393152336</v>
      </c>
      <c r="AA525" s="137"/>
      <c r="AB525" s="11">
        <v>7.131386265236074</v>
      </c>
      <c r="AC525" s="137"/>
      <c r="AD525" s="137"/>
      <c r="AE525" s="11">
        <v>9.0291171167775026</v>
      </c>
      <c r="AF525" s="11">
        <v>1.3758993647541882</v>
      </c>
      <c r="AG525" s="11">
        <v>1.0482886296188929</v>
      </c>
      <c r="AH525" s="11">
        <v>0.32761073513529537</v>
      </c>
      <c r="AI525" s="137">
        <v>134.86604074170106</v>
      </c>
      <c r="AJ525" s="137"/>
      <c r="AK525" s="137">
        <v>3.511346710843994</v>
      </c>
      <c r="AL525" s="80"/>
    </row>
    <row r="526" spans="1:38" s="2" customFormat="1" ht="15.75" x14ac:dyDescent="0.25">
      <c r="A526" s="32" t="s">
        <v>1323</v>
      </c>
      <c r="B526" s="30"/>
      <c r="C526" s="3" t="s">
        <v>530</v>
      </c>
      <c r="D526" s="3"/>
      <c r="E526" s="3"/>
      <c r="F526" s="3"/>
      <c r="G526" s="3"/>
      <c r="H526" s="62">
        <f t="shared" si="9"/>
        <v>172.80793578527764</v>
      </c>
      <c r="I526" s="11">
        <v>7.0275781863915885</v>
      </c>
      <c r="J526" s="11">
        <v>0.89261865651876138</v>
      </c>
      <c r="K526" s="11">
        <v>2.0436054047005996</v>
      </c>
      <c r="L526" s="137"/>
      <c r="M526" s="11">
        <v>14.207310145950371</v>
      </c>
      <c r="N526" s="11">
        <v>1.7739181548106113</v>
      </c>
      <c r="O526" s="11">
        <v>7.9751304788049904</v>
      </c>
      <c r="P526" s="11">
        <v>4.4582615123347704</v>
      </c>
      <c r="Q526" s="137"/>
      <c r="R526" s="11">
        <v>7.8387507748078802</v>
      </c>
      <c r="S526" s="137"/>
      <c r="T526" s="11">
        <v>3.7632091407007255</v>
      </c>
      <c r="U526" s="11">
        <v>5.0342253273051627</v>
      </c>
      <c r="V526" s="11"/>
      <c r="W526" s="11">
        <v>2.3282032279601754</v>
      </c>
      <c r="X526" s="11">
        <v>2.0417953644003748</v>
      </c>
      <c r="Y526" s="11">
        <v>0.44880483876252564</v>
      </c>
      <c r="Z526" s="11">
        <v>0.21542189618208718</v>
      </c>
      <c r="AA526" s="137"/>
      <c r="AB526" s="11">
        <v>4.9386530467716403</v>
      </c>
      <c r="AC526" s="137"/>
      <c r="AD526" s="137"/>
      <c r="AE526" s="11">
        <v>8.9842871799482822</v>
      </c>
      <c r="AF526" s="11">
        <v>1.2022680248890407</v>
      </c>
      <c r="AG526" s="11">
        <v>0.96687833269090462</v>
      </c>
      <c r="AH526" s="11">
        <v>0.23538969219813605</v>
      </c>
      <c r="AI526" s="137">
        <v>113.7717125440348</v>
      </c>
      <c r="AJ526" s="137"/>
      <c r="AK526" s="137">
        <v>3.1037173532587961</v>
      </c>
      <c r="AL526" s="80"/>
    </row>
    <row r="527" spans="1:38" s="2" customFormat="1" ht="15.75" x14ac:dyDescent="0.25">
      <c r="A527" s="32" t="s">
        <v>1324</v>
      </c>
      <c r="B527" s="30"/>
      <c r="C527" s="3" t="s">
        <v>1325</v>
      </c>
      <c r="D527" s="3"/>
      <c r="E527" s="3"/>
      <c r="F527" s="3"/>
      <c r="G527" s="3"/>
      <c r="H527" s="62">
        <f t="shared" si="9"/>
        <v>211.69175453902253</v>
      </c>
      <c r="I527" s="11">
        <v>7.9647734166144533</v>
      </c>
      <c r="J527" s="11">
        <v>0.93577256032579093</v>
      </c>
      <c r="K527" s="11">
        <v>4.3037369154244312</v>
      </c>
      <c r="L527" s="137"/>
      <c r="M527" s="11">
        <v>28.858869915516156</v>
      </c>
      <c r="N527" s="11">
        <v>2.4755673567474137</v>
      </c>
      <c r="O527" s="11">
        <v>13.990299958401744</v>
      </c>
      <c r="P527" s="11">
        <v>12.393002600366998</v>
      </c>
      <c r="Q527" s="137"/>
      <c r="R527" s="11">
        <v>14.261656793133559</v>
      </c>
      <c r="S527" s="137"/>
      <c r="T527" s="11">
        <v>7.9736155143199969</v>
      </c>
      <c r="U527" s="11">
        <v>10.430677868491181</v>
      </c>
      <c r="V527" s="11"/>
      <c r="W527" s="11">
        <v>4.4428615880877089</v>
      </c>
      <c r="X527" s="11">
        <v>4.3450823145878594</v>
      </c>
      <c r="Y527" s="11">
        <v>1.3273379195769424</v>
      </c>
      <c r="Z527" s="11">
        <v>0.31539604623866929</v>
      </c>
      <c r="AA527" s="137"/>
      <c r="AB527" s="11">
        <v>11.295804516535771</v>
      </c>
      <c r="AC527" s="137"/>
      <c r="AD527" s="137"/>
      <c r="AE527" s="11">
        <v>14.183446209999818</v>
      </c>
      <c r="AF527" s="11">
        <v>1.6688671885513944</v>
      </c>
      <c r="AG527" s="11">
        <v>1.3267187666927067</v>
      </c>
      <c r="AH527" s="11">
        <v>0.3421484218586876</v>
      </c>
      <c r="AI527" s="137">
        <v>106.82799414499496</v>
      </c>
      <c r="AJ527" s="137"/>
      <c r="AK527" s="137">
        <v>2.9865394951150392</v>
      </c>
      <c r="AL527" s="80"/>
    </row>
    <row r="528" spans="1:38" s="2" customFormat="1" ht="25.5" customHeight="1" x14ac:dyDescent="0.25">
      <c r="A528" s="32" t="s">
        <v>1326</v>
      </c>
      <c r="B528" s="30"/>
      <c r="C528" s="3" t="s">
        <v>67</v>
      </c>
      <c r="D528" s="3"/>
      <c r="E528" s="3"/>
      <c r="F528" s="3"/>
      <c r="G528" s="3"/>
      <c r="H528" s="62">
        <f t="shared" si="9"/>
        <v>188.1183319130615</v>
      </c>
      <c r="I528" s="11">
        <v>8.3258611039215022</v>
      </c>
      <c r="J528" s="11">
        <v>1.0448356571972708</v>
      </c>
      <c r="K528" s="11">
        <v>2.3778302761562835</v>
      </c>
      <c r="L528" s="137"/>
      <c r="M528" s="11">
        <v>15.544244082175132</v>
      </c>
      <c r="N528" s="11">
        <v>2.011050003102278</v>
      </c>
      <c r="O528" s="11">
        <v>9.0119978753958403</v>
      </c>
      <c r="P528" s="11">
        <v>4.5211962036770128</v>
      </c>
      <c r="Q528" s="137"/>
      <c r="R528" s="11">
        <v>8.1661029719617506</v>
      </c>
      <c r="S528" s="137"/>
      <c r="T528" s="11">
        <v>4.3200999174872816</v>
      </c>
      <c r="U528" s="11">
        <v>7.1704327029202402</v>
      </c>
      <c r="V528" s="11"/>
      <c r="W528" s="11">
        <v>3.3617493558724476</v>
      </c>
      <c r="X528" s="11">
        <v>3.0925783368321786</v>
      </c>
      <c r="Y528" s="11">
        <v>0.42211836701031563</v>
      </c>
      <c r="Z528" s="11">
        <v>0.29398664320529833</v>
      </c>
      <c r="AA528" s="137"/>
      <c r="AB528" s="11">
        <v>7.1019184740887971</v>
      </c>
      <c r="AC528" s="137"/>
      <c r="AD528" s="137"/>
      <c r="AE528" s="11">
        <v>9.7305883582629882</v>
      </c>
      <c r="AF528" s="11">
        <v>1.0177853406640798</v>
      </c>
      <c r="AG528" s="11">
        <v>0.83037379067566364</v>
      </c>
      <c r="AH528" s="11">
        <v>0.18741154998841617</v>
      </c>
      <c r="AI528" s="137">
        <v>120.05749844170789</v>
      </c>
      <c r="AJ528" s="137"/>
      <c r="AK528" s="137">
        <v>3.261134586518303</v>
      </c>
      <c r="AL528" s="80"/>
    </row>
    <row r="529" spans="1:38" s="2" customFormat="1" ht="15.75" x14ac:dyDescent="0.25">
      <c r="A529" s="32" t="s">
        <v>1327</v>
      </c>
      <c r="B529" s="30"/>
      <c r="C529" s="3" t="s">
        <v>74</v>
      </c>
      <c r="D529" s="3"/>
      <c r="E529" s="3"/>
      <c r="F529" s="3"/>
      <c r="G529" s="3"/>
      <c r="H529" s="62">
        <f t="shared" si="9"/>
        <v>280.42960195273895</v>
      </c>
      <c r="I529" s="11">
        <v>12.326650794673089</v>
      </c>
      <c r="J529" s="11">
        <v>0.77372751172303877</v>
      </c>
      <c r="K529" s="11">
        <v>4.5774788502107464</v>
      </c>
      <c r="L529" s="137"/>
      <c r="M529" s="11">
        <v>26.899760371579966</v>
      </c>
      <c r="N529" s="11">
        <v>3.2171718152946704</v>
      </c>
      <c r="O529" s="11">
        <v>14.699389888162433</v>
      </c>
      <c r="P529" s="11">
        <v>8.9831986681228617</v>
      </c>
      <c r="Q529" s="137"/>
      <c r="R529" s="11">
        <v>13.094397026909999</v>
      </c>
      <c r="S529" s="137"/>
      <c r="T529" s="11">
        <v>5.3582029369349344</v>
      </c>
      <c r="U529" s="11">
        <v>8.7585734257764649</v>
      </c>
      <c r="V529" s="11"/>
      <c r="W529" s="11">
        <v>3.5446322624356066</v>
      </c>
      <c r="X529" s="11">
        <v>3.6496023092199041</v>
      </c>
      <c r="Y529" s="11">
        <v>1.1689943805126715</v>
      </c>
      <c r="Z529" s="11">
        <v>0.39534447360828356</v>
      </c>
      <c r="AA529" s="137"/>
      <c r="AB529" s="11">
        <v>10.063225030326514</v>
      </c>
      <c r="AC529" s="137"/>
      <c r="AD529" s="137"/>
      <c r="AE529" s="11">
        <v>15.317994447991023</v>
      </c>
      <c r="AF529" s="11">
        <v>1.8049858155262639</v>
      </c>
      <c r="AG529" s="11">
        <v>1.5579327449511893</v>
      </c>
      <c r="AH529" s="11">
        <v>0.2470530705750747</v>
      </c>
      <c r="AI529" s="137">
        <v>176.70042579014373</v>
      </c>
      <c r="AJ529" s="137"/>
      <c r="AK529" s="137">
        <v>4.7541799509432074</v>
      </c>
      <c r="AL529" s="80"/>
    </row>
    <row r="530" spans="1:38" s="2" customFormat="1" ht="15.75" x14ac:dyDescent="0.25">
      <c r="A530" s="32" t="s">
        <v>1328</v>
      </c>
      <c r="B530" s="30"/>
      <c r="C530" s="3" t="s">
        <v>78</v>
      </c>
      <c r="D530" s="3"/>
      <c r="E530" s="3"/>
      <c r="F530" s="3"/>
      <c r="G530" s="3"/>
      <c r="H530" s="62">
        <f t="shared" si="9"/>
        <v>219.06814364026931</v>
      </c>
      <c r="I530" s="11">
        <v>9.4120182126442167</v>
      </c>
      <c r="J530" s="11">
        <v>0.85253086034820735</v>
      </c>
      <c r="K530" s="11">
        <v>1.7330042365672955</v>
      </c>
      <c r="L530" s="137"/>
      <c r="M530" s="11">
        <v>13.001761729860572</v>
      </c>
      <c r="N530" s="11">
        <v>1.6768359301729447</v>
      </c>
      <c r="O530" s="11">
        <v>7.49699592561094</v>
      </c>
      <c r="P530" s="11">
        <v>3.8279298740766867</v>
      </c>
      <c r="Q530" s="137"/>
      <c r="R530" s="11">
        <v>5.9964244547566166</v>
      </c>
      <c r="S530" s="137"/>
      <c r="T530" s="11">
        <v>3.1050659804175158</v>
      </c>
      <c r="U530" s="11">
        <v>3.8415636723361541</v>
      </c>
      <c r="V530" s="11"/>
      <c r="W530" s="11">
        <v>1.9105982171519231</v>
      </c>
      <c r="X530" s="11">
        <v>1.5041689650614061</v>
      </c>
      <c r="Y530" s="11">
        <v>0.35644685840203943</v>
      </c>
      <c r="Z530" s="11">
        <v>7.0349631720785732E-2</v>
      </c>
      <c r="AA530" s="137"/>
      <c r="AB530" s="11">
        <v>2.9258387740208969</v>
      </c>
      <c r="AC530" s="137"/>
      <c r="AD530" s="137"/>
      <c r="AE530" s="11">
        <v>8.4138389212695444</v>
      </c>
      <c r="AF530" s="11">
        <v>1.389724131825921</v>
      </c>
      <c r="AG530" s="11">
        <v>1.1412829953704517</v>
      </c>
      <c r="AH530" s="11">
        <v>0.24844113645546925</v>
      </c>
      <c r="AI530" s="137">
        <v>164.06812176390213</v>
      </c>
      <c r="AJ530" s="137"/>
      <c r="AK530" s="137">
        <v>4.3282509023202396</v>
      </c>
      <c r="AL530" s="80"/>
    </row>
    <row r="531" spans="1:38" s="2" customFormat="1" ht="15.75" x14ac:dyDescent="0.25">
      <c r="A531" s="32" t="s">
        <v>1329</v>
      </c>
      <c r="B531" s="30"/>
      <c r="C531" s="3" t="s">
        <v>531</v>
      </c>
      <c r="D531" s="3"/>
      <c r="E531" s="3"/>
      <c r="F531" s="3"/>
      <c r="G531" s="3"/>
      <c r="H531" s="62">
        <f t="shared" si="9"/>
        <v>191.50222224875029</v>
      </c>
      <c r="I531" s="11">
        <v>7.8766846242290542</v>
      </c>
      <c r="J531" s="11">
        <v>0.94682326026968866</v>
      </c>
      <c r="K531" s="11">
        <v>3.4648000175096803</v>
      </c>
      <c r="L531" s="137"/>
      <c r="M531" s="11">
        <v>24.327886176391907</v>
      </c>
      <c r="N531" s="11">
        <v>2.2054469247790616</v>
      </c>
      <c r="O531" s="11">
        <v>13.124766631802339</v>
      </c>
      <c r="P531" s="11">
        <v>8.997672619810503</v>
      </c>
      <c r="Q531" s="137"/>
      <c r="R531" s="11">
        <v>10.309822953231011</v>
      </c>
      <c r="S531" s="137"/>
      <c r="T531" s="11">
        <v>5.34590284102896</v>
      </c>
      <c r="U531" s="11">
        <v>7.7994592218230769</v>
      </c>
      <c r="V531" s="11"/>
      <c r="W531" s="11">
        <v>3.4350193782554599</v>
      </c>
      <c r="X531" s="11">
        <v>3.2034308798487863</v>
      </c>
      <c r="Y531" s="11">
        <v>0.96749880105234531</v>
      </c>
      <c r="Z531" s="11">
        <v>0.19351016266648541</v>
      </c>
      <c r="AA531" s="137"/>
      <c r="AB531" s="11">
        <v>7.8553334672514668</v>
      </c>
      <c r="AC531" s="137"/>
      <c r="AD531" s="137"/>
      <c r="AE531" s="11">
        <v>8.6250194769290704</v>
      </c>
      <c r="AF531" s="11">
        <v>1.7984257954622564</v>
      </c>
      <c r="AG531" s="11">
        <v>1.4716185979203995</v>
      </c>
      <c r="AH531" s="11">
        <v>0.326807197541857</v>
      </c>
      <c r="AI531" s="137">
        <v>110.12777869031126</v>
      </c>
      <c r="AJ531" s="137"/>
      <c r="AK531" s="137">
        <v>3.0242857243128363</v>
      </c>
      <c r="AL531" s="80"/>
    </row>
    <row r="532" spans="1:38" s="2" customFormat="1" ht="15.75" x14ac:dyDescent="0.25">
      <c r="A532" s="32" t="s">
        <v>1330</v>
      </c>
      <c r="B532" s="30"/>
      <c r="C532" s="3" t="s">
        <v>38</v>
      </c>
      <c r="D532" s="3"/>
      <c r="E532" s="3"/>
      <c r="F532" s="3"/>
      <c r="G532" s="3"/>
      <c r="H532" s="62">
        <f t="shared" si="9"/>
        <v>224.81641810994864</v>
      </c>
      <c r="I532" s="11">
        <v>8.8723918332124487</v>
      </c>
      <c r="J532" s="11">
        <v>0.91292627130209936</v>
      </c>
      <c r="K532" s="11">
        <v>3.1889593268261187</v>
      </c>
      <c r="L532" s="137"/>
      <c r="M532" s="11">
        <v>21.337795535446151</v>
      </c>
      <c r="N532" s="11">
        <v>3.0059556403581627</v>
      </c>
      <c r="O532" s="11">
        <v>12.122178862494989</v>
      </c>
      <c r="P532" s="11">
        <v>6.2096610325929991</v>
      </c>
      <c r="Q532" s="137"/>
      <c r="R532" s="11">
        <v>8.9221179661668568</v>
      </c>
      <c r="S532" s="137"/>
      <c r="T532" s="11">
        <v>5.3577761281418397</v>
      </c>
      <c r="U532" s="11">
        <v>8.1527945229608552</v>
      </c>
      <c r="V532" s="11"/>
      <c r="W532" s="11">
        <v>3.2100081368773568</v>
      </c>
      <c r="X532" s="11">
        <v>3.9116259041681611</v>
      </c>
      <c r="Y532" s="11">
        <v>0.72696627562925709</v>
      </c>
      <c r="Z532" s="11">
        <v>0.30419420628608096</v>
      </c>
      <c r="AA532" s="137"/>
      <c r="AB532" s="11">
        <v>10.122286280311767</v>
      </c>
      <c r="AC532" s="137"/>
      <c r="AD532" s="137"/>
      <c r="AE532" s="11">
        <v>12.200180655547285</v>
      </c>
      <c r="AF532" s="11">
        <v>1.7077462532883745</v>
      </c>
      <c r="AG532" s="11">
        <v>1.4982449715254533</v>
      </c>
      <c r="AH532" s="11">
        <v>0.20950128176292124</v>
      </c>
      <c r="AI532" s="137">
        <v>140.34206356076891</v>
      </c>
      <c r="AJ532" s="137"/>
      <c r="AK532" s="137">
        <v>3.6993797759759555</v>
      </c>
      <c r="AL532" s="80"/>
    </row>
    <row r="533" spans="1:38" s="2" customFormat="1" ht="25.5" customHeight="1" x14ac:dyDescent="0.25">
      <c r="A533" s="32" t="s">
        <v>1331</v>
      </c>
      <c r="B533" s="30"/>
      <c r="C533" s="3" t="s">
        <v>532</v>
      </c>
      <c r="D533" s="3"/>
      <c r="E533" s="3"/>
      <c r="F533" s="3"/>
      <c r="G533" s="3"/>
      <c r="H533" s="62">
        <f t="shared" si="9"/>
        <v>249.36320063845406</v>
      </c>
      <c r="I533" s="11">
        <v>11.626881414100859</v>
      </c>
      <c r="J533" s="11">
        <v>0.99471606296367965</v>
      </c>
      <c r="K533" s="11">
        <v>2.3633702490604156</v>
      </c>
      <c r="L533" s="137"/>
      <c r="M533" s="11">
        <v>20.276985354876771</v>
      </c>
      <c r="N533" s="11">
        <v>1.7911136134081658</v>
      </c>
      <c r="O533" s="11">
        <v>11.655727571804791</v>
      </c>
      <c r="P533" s="11">
        <v>6.8301441696638125</v>
      </c>
      <c r="Q533" s="137"/>
      <c r="R533" s="11">
        <v>9.5950935078486381</v>
      </c>
      <c r="S533" s="137"/>
      <c r="T533" s="11">
        <v>5.3296307557922553</v>
      </c>
      <c r="U533" s="11">
        <v>6.3985936404206258</v>
      </c>
      <c r="V533" s="11"/>
      <c r="W533" s="11">
        <v>3.7556425545381247</v>
      </c>
      <c r="X533" s="11">
        <v>1.8633997168345042</v>
      </c>
      <c r="Y533" s="11">
        <v>0.47755988841655556</v>
      </c>
      <c r="Z533" s="11">
        <v>0.3019914806314411</v>
      </c>
      <c r="AA533" s="137"/>
      <c r="AB533" s="11">
        <v>4.1578796844128423</v>
      </c>
      <c r="AC533" s="137"/>
      <c r="AD533" s="137"/>
      <c r="AE533" s="11">
        <v>11.75653314439039</v>
      </c>
      <c r="AF533" s="11">
        <v>1.8319694614718913</v>
      </c>
      <c r="AG533" s="11">
        <v>1.597093308337231</v>
      </c>
      <c r="AH533" s="11">
        <v>0.23487615313466037</v>
      </c>
      <c r="AI533" s="137">
        <v>170.40451785398804</v>
      </c>
      <c r="AJ533" s="137"/>
      <c r="AK533" s="137">
        <v>4.6270295091276399</v>
      </c>
      <c r="AL533" s="80"/>
    </row>
    <row r="534" spans="1:38" s="2" customFormat="1" ht="15.75" x14ac:dyDescent="0.25">
      <c r="A534" s="32" t="s">
        <v>1332</v>
      </c>
      <c r="B534" s="30"/>
      <c r="C534" s="3" t="s">
        <v>68</v>
      </c>
      <c r="D534" s="3"/>
      <c r="E534" s="3"/>
      <c r="F534" s="3"/>
      <c r="G534" s="3"/>
      <c r="H534" s="62">
        <f t="shared" si="9"/>
        <v>184.16729903930982</v>
      </c>
      <c r="I534" s="11">
        <v>8.9004175544150392</v>
      </c>
      <c r="J534" s="11">
        <v>1.0055643794918188</v>
      </c>
      <c r="K534" s="11">
        <v>2.2537563725875462</v>
      </c>
      <c r="L534" s="137"/>
      <c r="M534" s="11">
        <v>14.480914143479428</v>
      </c>
      <c r="N534" s="11">
        <v>2.1490698677242661</v>
      </c>
      <c r="O534" s="11">
        <v>8.2957515895337366</v>
      </c>
      <c r="P534" s="11">
        <v>4.0360926862214255</v>
      </c>
      <c r="Q534" s="137"/>
      <c r="R534" s="11">
        <v>7.4139860701961897</v>
      </c>
      <c r="S534" s="137"/>
      <c r="T534" s="11">
        <v>4.1689482509680387</v>
      </c>
      <c r="U534" s="11">
        <v>7.0435299849031088</v>
      </c>
      <c r="V534" s="11"/>
      <c r="W534" s="11">
        <v>3.2156432869405673</v>
      </c>
      <c r="X534" s="11">
        <v>3.1140221987763725</v>
      </c>
      <c r="Y534" s="11">
        <v>0.45243717850355059</v>
      </c>
      <c r="Z534" s="11">
        <v>0.26142732068261876</v>
      </c>
      <c r="AA534" s="137"/>
      <c r="AB534" s="11">
        <v>5.7219513038549374</v>
      </c>
      <c r="AC534" s="137"/>
      <c r="AD534" s="137"/>
      <c r="AE534" s="11">
        <v>8.350888287602757</v>
      </c>
      <c r="AF534" s="11">
        <v>1.1339449251380511</v>
      </c>
      <c r="AG534" s="11">
        <v>0.94580837882472812</v>
      </c>
      <c r="AH534" s="11">
        <v>0.18813654631332302</v>
      </c>
      <c r="AI534" s="137">
        <v>120.43201386556281</v>
      </c>
      <c r="AJ534" s="137"/>
      <c r="AK534" s="137">
        <v>3.2613839011100985</v>
      </c>
      <c r="AL534" s="80"/>
    </row>
    <row r="535" spans="1:38" s="2" customFormat="1" ht="15.75" x14ac:dyDescent="0.25">
      <c r="A535" s="32" t="s">
        <v>1333</v>
      </c>
      <c r="B535" s="30"/>
      <c r="C535" s="3" t="s">
        <v>1334</v>
      </c>
      <c r="D535" s="3"/>
      <c r="E535" s="3"/>
      <c r="F535" s="3"/>
      <c r="G535" s="3"/>
      <c r="H535" s="62">
        <f t="shared" si="9"/>
        <v>236.02929227713045</v>
      </c>
      <c r="I535" s="11">
        <v>8.6881604993259547</v>
      </c>
      <c r="J535" s="11">
        <v>0.91315368921783158</v>
      </c>
      <c r="K535" s="11">
        <v>4.9542362798719637</v>
      </c>
      <c r="L535" s="137"/>
      <c r="M535" s="11">
        <v>36.471720959345177</v>
      </c>
      <c r="N535" s="11">
        <v>3.1996064006173892</v>
      </c>
      <c r="O535" s="11">
        <v>17.224283179824468</v>
      </c>
      <c r="P535" s="11">
        <v>16.047831378903318</v>
      </c>
      <c r="Q535" s="137"/>
      <c r="R535" s="11">
        <v>15.721597227705658</v>
      </c>
      <c r="S535" s="137"/>
      <c r="T535" s="11">
        <v>9.4969184537996636</v>
      </c>
      <c r="U535" s="11">
        <v>10.735577551808269</v>
      </c>
      <c r="V535" s="11"/>
      <c r="W535" s="11">
        <v>4.7559202518638086</v>
      </c>
      <c r="X535" s="11">
        <v>4.0504595338944736</v>
      </c>
      <c r="Y535" s="11">
        <v>1.5033526162880642</v>
      </c>
      <c r="Z535" s="11">
        <v>0.42584514976192439</v>
      </c>
      <c r="AA535" s="137"/>
      <c r="AB535" s="11">
        <v>11.208066668925342</v>
      </c>
      <c r="AC535" s="137"/>
      <c r="AD535" s="137"/>
      <c r="AE535" s="11">
        <v>13.530947965604675</v>
      </c>
      <c r="AF535" s="11">
        <v>2.0048756143056656</v>
      </c>
      <c r="AG535" s="11">
        <v>1.5947180059436865</v>
      </c>
      <c r="AH535" s="11">
        <v>0.41015760836197906</v>
      </c>
      <c r="AI535" s="137">
        <v>118.92383013166057</v>
      </c>
      <c r="AJ535" s="137"/>
      <c r="AK535" s="137">
        <v>3.3802072355597041</v>
      </c>
      <c r="AL535" s="80"/>
    </row>
    <row r="536" spans="1:38" s="2" customFormat="1" ht="15.75" x14ac:dyDescent="0.25">
      <c r="A536" s="32" t="s">
        <v>1335</v>
      </c>
      <c r="B536" s="30"/>
      <c r="C536" s="3" t="s">
        <v>534</v>
      </c>
      <c r="D536" s="3"/>
      <c r="E536" s="3"/>
      <c r="F536" s="3"/>
      <c r="G536" s="3"/>
      <c r="H536" s="62">
        <f t="shared" si="9"/>
        <v>211.66694457861303</v>
      </c>
      <c r="I536" s="11">
        <v>10.816979168666563</v>
      </c>
      <c r="J536" s="11">
        <v>0.9800587842485643</v>
      </c>
      <c r="K536" s="11">
        <v>4.3285583800741572</v>
      </c>
      <c r="L536" s="137"/>
      <c r="M536" s="11">
        <v>26.197653764218508</v>
      </c>
      <c r="N536" s="11">
        <v>2.1753917428561524</v>
      </c>
      <c r="O536" s="11">
        <v>13.967151531865701</v>
      </c>
      <c r="P536" s="11">
        <v>10.055110489496656</v>
      </c>
      <c r="Q536" s="137"/>
      <c r="R536" s="11">
        <v>12.772134374547848</v>
      </c>
      <c r="S536" s="137"/>
      <c r="T536" s="11">
        <v>5.9048102893628842</v>
      </c>
      <c r="U536" s="11">
        <v>10.482263682138038</v>
      </c>
      <c r="V536" s="11"/>
      <c r="W536" s="11">
        <v>4.3962261789470976</v>
      </c>
      <c r="X536" s="11">
        <v>4.3129178192548894</v>
      </c>
      <c r="Y536" s="11">
        <v>1.4142545278280618</v>
      </c>
      <c r="Z536" s="11">
        <v>0.35886515610798903</v>
      </c>
      <c r="AA536" s="137"/>
      <c r="AB536" s="11">
        <v>13.09637888291717</v>
      </c>
      <c r="AC536" s="137"/>
      <c r="AD536" s="137"/>
      <c r="AE536" s="11">
        <v>16.296016259857559</v>
      </c>
      <c r="AF536" s="11">
        <v>1.3928598398784491</v>
      </c>
      <c r="AG536" s="11">
        <v>1.1548873482728326</v>
      </c>
      <c r="AH536" s="11">
        <v>0.23797249160561662</v>
      </c>
      <c r="AI536" s="137">
        <v>106.39274649024463</v>
      </c>
      <c r="AJ536" s="137"/>
      <c r="AK536" s="137">
        <v>3.0064846624586576</v>
      </c>
      <c r="AL536" s="80"/>
    </row>
    <row r="537" spans="1:38" s="2" customFormat="1" ht="15.75" x14ac:dyDescent="0.25">
      <c r="A537" s="32" t="s">
        <v>1336</v>
      </c>
      <c r="B537" s="30"/>
      <c r="C537" s="3" t="s">
        <v>535</v>
      </c>
      <c r="D537" s="3"/>
      <c r="E537" s="3"/>
      <c r="F537" s="3"/>
      <c r="G537" s="3"/>
      <c r="H537" s="62">
        <f t="shared" si="9"/>
        <v>204.94782751830763</v>
      </c>
      <c r="I537" s="11">
        <v>10.341062916189999</v>
      </c>
      <c r="J537" s="11">
        <v>1.0227933490380519</v>
      </c>
      <c r="K537" s="11">
        <v>4.7241551516843492</v>
      </c>
      <c r="L537" s="137"/>
      <c r="M537" s="11">
        <v>26.911561221051301</v>
      </c>
      <c r="N537" s="11">
        <v>2.4161431614413589</v>
      </c>
      <c r="O537" s="11">
        <v>14.27204365344126</v>
      </c>
      <c r="P537" s="11">
        <v>10.223374406168679</v>
      </c>
      <c r="Q537" s="137"/>
      <c r="R537" s="11">
        <v>12.781248056292984</v>
      </c>
      <c r="S537" s="137"/>
      <c r="T537" s="11">
        <v>6.0536798626165549</v>
      </c>
      <c r="U537" s="11">
        <v>11.56553163157724</v>
      </c>
      <c r="V537" s="11"/>
      <c r="W537" s="11">
        <v>4.2138870493327438</v>
      </c>
      <c r="X537" s="11">
        <v>5.0755192145931503</v>
      </c>
      <c r="Y537" s="11">
        <v>1.8403543233219304</v>
      </c>
      <c r="Z537" s="11">
        <v>0.43577104432941488</v>
      </c>
      <c r="AA537" s="137"/>
      <c r="AB537" s="11">
        <v>14.849952250650999</v>
      </c>
      <c r="AC537" s="137"/>
      <c r="AD537" s="137"/>
      <c r="AE537" s="11">
        <v>16.913913720906539</v>
      </c>
      <c r="AF537" s="11">
        <v>1.3808262800581117</v>
      </c>
      <c r="AG537" s="11">
        <v>1.0999808286973276</v>
      </c>
      <c r="AH537" s="11">
        <v>0.2808454513607842</v>
      </c>
      <c r="AI537" s="137">
        <v>95.713995891138168</v>
      </c>
      <c r="AJ537" s="137"/>
      <c r="AK537" s="137">
        <v>2.6891071871033319</v>
      </c>
      <c r="AL537" s="80"/>
    </row>
    <row r="538" spans="1:38" s="2" customFormat="1" ht="25.5" customHeight="1" x14ac:dyDescent="0.25">
      <c r="A538" s="32" t="s">
        <v>1337</v>
      </c>
      <c r="B538" s="30"/>
      <c r="C538" s="3" t="s">
        <v>107</v>
      </c>
      <c r="D538" s="3"/>
      <c r="E538" s="3"/>
      <c r="F538" s="3"/>
      <c r="G538" s="3"/>
      <c r="H538" s="62">
        <f t="shared" si="9"/>
        <v>252.01385762500738</v>
      </c>
      <c r="I538" s="11">
        <v>11.816770921028635</v>
      </c>
      <c r="J538" s="11">
        <v>0.91339587068860373</v>
      </c>
      <c r="K538" s="11">
        <v>2.0545028939199326</v>
      </c>
      <c r="L538" s="137"/>
      <c r="M538" s="11">
        <v>15.819662057101604</v>
      </c>
      <c r="N538" s="11">
        <v>1.7753079898128266</v>
      </c>
      <c r="O538" s="11">
        <v>8.8852240493958679</v>
      </c>
      <c r="P538" s="11">
        <v>5.1591300178929096</v>
      </c>
      <c r="Q538" s="137"/>
      <c r="R538" s="11">
        <v>7.1269163728914959</v>
      </c>
      <c r="S538" s="137"/>
      <c r="T538" s="11">
        <v>3.619470609406533</v>
      </c>
      <c r="U538" s="11">
        <v>4.2080895903297764</v>
      </c>
      <c r="V538" s="11"/>
      <c r="W538" s="11">
        <v>2.2827076589622504</v>
      </c>
      <c r="X538" s="11">
        <v>1.3947749056963334</v>
      </c>
      <c r="Y538" s="11">
        <v>0.34110122873515142</v>
      </c>
      <c r="Z538" s="11">
        <v>0.18950579693604108</v>
      </c>
      <c r="AA538" s="137"/>
      <c r="AB538" s="11">
        <v>2.3875142920892118</v>
      </c>
      <c r="AC538" s="137"/>
      <c r="AD538" s="137"/>
      <c r="AE538" s="11">
        <v>10.375635064763681</v>
      </c>
      <c r="AF538" s="11">
        <v>1.3103242637269965</v>
      </c>
      <c r="AG538" s="11">
        <v>1.1102252780527109</v>
      </c>
      <c r="AH538" s="11">
        <v>0.20009898567428572</v>
      </c>
      <c r="AI538" s="137">
        <v>187.24758988897685</v>
      </c>
      <c r="AJ538" s="137"/>
      <c r="AK538" s="137">
        <v>5.1339858000840568</v>
      </c>
      <c r="AL538" s="80"/>
    </row>
    <row r="539" spans="1:38" s="2" customFormat="1" ht="15.75" x14ac:dyDescent="0.25">
      <c r="A539" s="32" t="s">
        <v>1338</v>
      </c>
      <c r="B539" s="30"/>
      <c r="C539" s="3" t="s">
        <v>538</v>
      </c>
      <c r="D539" s="3"/>
      <c r="E539" s="3"/>
      <c r="F539" s="3"/>
      <c r="G539" s="3"/>
      <c r="H539" s="62">
        <f t="shared" si="9"/>
        <v>215.58195211003985</v>
      </c>
      <c r="I539" s="11">
        <v>8.2548210709810057</v>
      </c>
      <c r="J539" s="11">
        <v>1.0305897729988429</v>
      </c>
      <c r="K539" s="11">
        <v>5.9477993527131359</v>
      </c>
      <c r="L539" s="137"/>
      <c r="M539" s="11">
        <v>31.152767935077406</v>
      </c>
      <c r="N539" s="11">
        <v>3.4177967475973872</v>
      </c>
      <c r="O539" s="11">
        <v>18.379049157734084</v>
      </c>
      <c r="P539" s="11">
        <v>9.3559220297459369</v>
      </c>
      <c r="Q539" s="137"/>
      <c r="R539" s="11">
        <v>17.481857954951305</v>
      </c>
      <c r="S539" s="137"/>
      <c r="T539" s="11">
        <v>6.1402620276280837</v>
      </c>
      <c r="U539" s="11">
        <v>22.85024245174997</v>
      </c>
      <c r="V539" s="11"/>
      <c r="W539" s="11">
        <v>12.164027606372803</v>
      </c>
      <c r="X539" s="11">
        <v>8.1905587186923015</v>
      </c>
      <c r="Y539" s="11">
        <v>1.7186949499594433</v>
      </c>
      <c r="Z539" s="11">
        <v>0.77696117672542298</v>
      </c>
      <c r="AA539" s="137"/>
      <c r="AB539" s="11">
        <v>21.262638581120356</v>
      </c>
      <c r="AC539" s="137"/>
      <c r="AD539" s="137"/>
      <c r="AE539" s="11">
        <v>27.269168355776692</v>
      </c>
      <c r="AF539" s="11">
        <v>1.1320433972623072</v>
      </c>
      <c r="AG539" s="11">
        <v>0.95585871744687545</v>
      </c>
      <c r="AH539" s="11">
        <v>0.17618467981543182</v>
      </c>
      <c r="AI539" s="137">
        <v>70.469631915620127</v>
      </c>
      <c r="AJ539" s="137"/>
      <c r="AK539" s="137">
        <v>2.5901292941606258</v>
      </c>
      <c r="AL539" s="80"/>
    </row>
    <row r="540" spans="1:38" s="2" customFormat="1" ht="15.75" x14ac:dyDescent="0.25">
      <c r="A540" s="32" t="s">
        <v>1339</v>
      </c>
      <c r="B540" s="30"/>
      <c r="C540" s="3" t="s">
        <v>19</v>
      </c>
      <c r="D540" s="3"/>
      <c r="E540" s="3"/>
      <c r="F540" s="3"/>
      <c r="G540" s="3"/>
      <c r="H540" s="62">
        <f t="shared" si="9"/>
        <v>227.66746546078494</v>
      </c>
      <c r="I540" s="11">
        <v>9.5443820765056291</v>
      </c>
      <c r="J540" s="11">
        <v>1.0649961848863518</v>
      </c>
      <c r="K540" s="11">
        <v>3.5401587220927802</v>
      </c>
      <c r="L540" s="137"/>
      <c r="M540" s="11">
        <v>27.071502345497038</v>
      </c>
      <c r="N540" s="11">
        <v>2.396680472003859</v>
      </c>
      <c r="O540" s="11">
        <v>13.644575713584684</v>
      </c>
      <c r="P540" s="11">
        <v>11.030246159908492</v>
      </c>
      <c r="Q540" s="137"/>
      <c r="R540" s="11">
        <v>10.981592447932687</v>
      </c>
      <c r="S540" s="137"/>
      <c r="T540" s="11">
        <v>5.6679710790606173</v>
      </c>
      <c r="U540" s="11">
        <v>7.7350747428032856</v>
      </c>
      <c r="V540" s="11"/>
      <c r="W540" s="11">
        <v>3.3293449554857633</v>
      </c>
      <c r="X540" s="11">
        <v>3.1607611499581374</v>
      </c>
      <c r="Y540" s="11">
        <v>0.98944597136324675</v>
      </c>
      <c r="Z540" s="11">
        <v>0.25552266599613849</v>
      </c>
      <c r="AA540" s="137"/>
      <c r="AB540" s="11">
        <v>7.2117597297064311</v>
      </c>
      <c r="AC540" s="137"/>
      <c r="AD540" s="137"/>
      <c r="AE540" s="11">
        <v>12.549503456398355</v>
      </c>
      <c r="AF540" s="11">
        <v>1.8392926602710484</v>
      </c>
      <c r="AG540" s="11">
        <v>1.5131621259657713</v>
      </c>
      <c r="AH540" s="11">
        <v>0.32613053430527728</v>
      </c>
      <c r="AI540" s="137">
        <v>136.87020436124897</v>
      </c>
      <c r="AJ540" s="137"/>
      <c r="AK540" s="137">
        <v>3.5910276543817492</v>
      </c>
      <c r="AL540" s="80"/>
    </row>
    <row r="541" spans="1:38" s="2" customFormat="1" ht="15.75" x14ac:dyDescent="0.25">
      <c r="A541" s="32" t="s">
        <v>1340</v>
      </c>
      <c r="B541" s="30"/>
      <c r="C541" s="3" t="s">
        <v>539</v>
      </c>
      <c r="D541" s="3"/>
      <c r="E541" s="3"/>
      <c r="F541" s="3"/>
      <c r="G541" s="3"/>
      <c r="H541" s="62">
        <f t="shared" si="9"/>
        <v>214.7547198648445</v>
      </c>
      <c r="I541" s="11">
        <v>9.300364746920307</v>
      </c>
      <c r="J541" s="11">
        <v>0.85801644722032022</v>
      </c>
      <c r="K541" s="11">
        <v>2.3447942541889915</v>
      </c>
      <c r="L541" s="137"/>
      <c r="M541" s="11">
        <v>17.366217398693713</v>
      </c>
      <c r="N541" s="11">
        <v>2.0248358664785702</v>
      </c>
      <c r="O541" s="11">
        <v>9.2563608555079107</v>
      </c>
      <c r="P541" s="11">
        <v>6.0850206767072343</v>
      </c>
      <c r="Q541" s="137"/>
      <c r="R541" s="11">
        <v>7.901470524910656</v>
      </c>
      <c r="S541" s="137"/>
      <c r="T541" s="11">
        <v>3.8773351444190753</v>
      </c>
      <c r="U541" s="11">
        <v>5.0821300531663605</v>
      </c>
      <c r="V541" s="11"/>
      <c r="W541" s="11">
        <v>2.2025253949800132</v>
      </c>
      <c r="X541" s="11">
        <v>2.1785320994817758</v>
      </c>
      <c r="Y541" s="11">
        <v>0.45260328764497643</v>
      </c>
      <c r="Z541" s="11">
        <v>0.24846927105959565</v>
      </c>
      <c r="AA541" s="137"/>
      <c r="AB541" s="11">
        <v>6.3400619461514358</v>
      </c>
      <c r="AC541" s="137"/>
      <c r="AD541" s="137"/>
      <c r="AE541" s="11">
        <v>10.059496982489081</v>
      </c>
      <c r="AF541" s="11">
        <v>1.0496855058513603</v>
      </c>
      <c r="AG541" s="11">
        <v>0.86249145476041611</v>
      </c>
      <c r="AH541" s="11">
        <v>0.18719405109094414</v>
      </c>
      <c r="AI541" s="137">
        <v>146.68858168933738</v>
      </c>
      <c r="AJ541" s="137"/>
      <c r="AK541" s="137">
        <v>3.8865651714958127</v>
      </c>
      <c r="AL541" s="80"/>
    </row>
    <row r="542" spans="1:38" s="2" customFormat="1" ht="15.75" x14ac:dyDescent="0.25">
      <c r="A542" s="32" t="s">
        <v>1341</v>
      </c>
      <c r="B542" s="30"/>
      <c r="C542" s="3" t="s">
        <v>540</v>
      </c>
      <c r="D542" s="3"/>
      <c r="E542" s="3"/>
      <c r="F542" s="3"/>
      <c r="G542" s="3"/>
      <c r="H542" s="62">
        <f t="shared" si="9"/>
        <v>233.43662821476167</v>
      </c>
      <c r="I542" s="11">
        <v>12.201535967875808</v>
      </c>
      <c r="J542" s="11">
        <v>0.99596758297916721</v>
      </c>
      <c r="K542" s="11">
        <v>2.2081131105776235</v>
      </c>
      <c r="L542" s="137"/>
      <c r="M542" s="11">
        <v>15.692236445986733</v>
      </c>
      <c r="N542" s="11">
        <v>1.7688312587143733</v>
      </c>
      <c r="O542" s="11">
        <v>8.3458610765135628</v>
      </c>
      <c r="P542" s="11">
        <v>5.5775441107587973</v>
      </c>
      <c r="Q542" s="137"/>
      <c r="R542" s="11">
        <v>7.1019117949079771</v>
      </c>
      <c r="S542" s="137"/>
      <c r="T542" s="11">
        <v>3.373426010407734</v>
      </c>
      <c r="U542" s="11">
        <v>4.1209346431308029</v>
      </c>
      <c r="V542" s="11"/>
      <c r="W542" s="11">
        <v>1.94325751298336</v>
      </c>
      <c r="X542" s="11">
        <v>1.5198126295657746</v>
      </c>
      <c r="Y542" s="11">
        <v>0.44004517700764251</v>
      </c>
      <c r="Z542" s="11">
        <v>0.21781932357402589</v>
      </c>
      <c r="AA542" s="137"/>
      <c r="AB542" s="11">
        <v>3.9799265404323467</v>
      </c>
      <c r="AC542" s="137"/>
      <c r="AD542" s="137"/>
      <c r="AE542" s="11">
        <v>9.8494144935528976</v>
      </c>
      <c r="AF542" s="11">
        <v>1.1212297781683092</v>
      </c>
      <c r="AG542" s="11">
        <v>0.93334698056870358</v>
      </c>
      <c r="AH542" s="11">
        <v>0.18788279759960563</v>
      </c>
      <c r="AI542" s="137">
        <v>168.33962200354472</v>
      </c>
      <c r="AJ542" s="137"/>
      <c r="AK542" s="137">
        <v>4.4523098431975443</v>
      </c>
      <c r="AL542" s="80"/>
    </row>
    <row r="543" spans="1:38" s="2" customFormat="1" ht="25.5" customHeight="1" x14ac:dyDescent="0.25">
      <c r="A543" s="32" t="s">
        <v>1342</v>
      </c>
      <c r="B543" s="30"/>
      <c r="C543" s="3" t="s">
        <v>1343</v>
      </c>
      <c r="D543" s="3"/>
      <c r="E543" s="3"/>
      <c r="F543" s="3"/>
      <c r="G543" s="3"/>
      <c r="H543" s="62">
        <f t="shared" si="9"/>
        <v>195.55478898224015</v>
      </c>
      <c r="I543" s="11">
        <v>6.9026277488766681</v>
      </c>
      <c r="J543" s="11">
        <v>0.43181652087525535</v>
      </c>
      <c r="K543" s="11">
        <v>4.7908768741960444</v>
      </c>
      <c r="L543" s="137"/>
      <c r="M543" s="11">
        <v>25.796459469395764</v>
      </c>
      <c r="N543" s="11">
        <v>1.9705373126689945</v>
      </c>
      <c r="O543" s="11">
        <v>17.216259882298196</v>
      </c>
      <c r="P543" s="11">
        <v>6.6096622744285725</v>
      </c>
      <c r="Q543" s="137"/>
      <c r="R543" s="11">
        <v>18.719408102816111</v>
      </c>
      <c r="S543" s="137"/>
      <c r="T543" s="11">
        <v>4.1586514888346491</v>
      </c>
      <c r="U543" s="11">
        <v>20.608025121707037</v>
      </c>
      <c r="V543" s="11"/>
      <c r="W543" s="11">
        <v>13.339252465415033</v>
      </c>
      <c r="X543" s="11">
        <v>5.1991023475610136</v>
      </c>
      <c r="Y543" s="11">
        <v>1.5013813679612986</v>
      </c>
      <c r="Z543" s="11">
        <v>0.5682889407696925</v>
      </c>
      <c r="AA543" s="137"/>
      <c r="AB543" s="11">
        <v>10.042385993166617</v>
      </c>
      <c r="AC543" s="137"/>
      <c r="AD543" s="137"/>
      <c r="AE543" s="11">
        <v>26.38673026688932</v>
      </c>
      <c r="AF543" s="11">
        <v>1.3850356165466553</v>
      </c>
      <c r="AG543" s="11">
        <v>1.069606330078805</v>
      </c>
      <c r="AH543" s="11">
        <v>0.31542928646785034</v>
      </c>
      <c r="AI543" s="137">
        <v>73.587219768250264</v>
      </c>
      <c r="AJ543" s="137"/>
      <c r="AK543" s="137">
        <v>2.7455520106857709</v>
      </c>
      <c r="AL543" s="80"/>
    </row>
    <row r="544" spans="1:38" s="2" customFormat="1" ht="15.75" x14ac:dyDescent="0.25">
      <c r="A544" s="32" t="s">
        <v>1344</v>
      </c>
      <c r="B544" s="30"/>
      <c r="C544" s="3" t="s">
        <v>542</v>
      </c>
      <c r="D544" s="3"/>
      <c r="E544" s="3"/>
      <c r="F544" s="3"/>
      <c r="G544" s="3"/>
      <c r="H544" s="62">
        <f t="shared" si="9"/>
        <v>202.11292606247233</v>
      </c>
      <c r="I544" s="11">
        <v>11.829499158931476</v>
      </c>
      <c r="J544" s="11">
        <v>0.78697734937660735</v>
      </c>
      <c r="K544" s="11">
        <v>1.3137596994651997</v>
      </c>
      <c r="L544" s="137"/>
      <c r="M544" s="11">
        <v>12.435887516671027</v>
      </c>
      <c r="N544" s="11">
        <v>1.342569363475542</v>
      </c>
      <c r="O544" s="11">
        <v>6.673531067964273</v>
      </c>
      <c r="P544" s="11">
        <v>4.4197870852312109</v>
      </c>
      <c r="Q544" s="137"/>
      <c r="R544" s="11">
        <v>5.428294066498041</v>
      </c>
      <c r="S544" s="137"/>
      <c r="T544" s="11">
        <v>3.0064598114380439</v>
      </c>
      <c r="U544" s="11">
        <v>2.2834063991451652</v>
      </c>
      <c r="V544" s="11"/>
      <c r="W544" s="11">
        <v>1.2449511811651239</v>
      </c>
      <c r="X544" s="11">
        <v>0.76037993269464033</v>
      </c>
      <c r="Y544" s="11">
        <v>0.19137330365468361</v>
      </c>
      <c r="Z544" s="11">
        <v>8.6701981630717073E-2</v>
      </c>
      <c r="AA544" s="137"/>
      <c r="AB544" s="11">
        <v>1.9726711395102996</v>
      </c>
      <c r="AC544" s="137"/>
      <c r="AD544" s="137"/>
      <c r="AE544" s="11">
        <v>7.2720468175774311</v>
      </c>
      <c r="AF544" s="11">
        <v>0.71468947160571517</v>
      </c>
      <c r="AG544" s="11">
        <v>0.57485127421227922</v>
      </c>
      <c r="AH544" s="11">
        <v>0.13983819739343598</v>
      </c>
      <c r="AI544" s="137">
        <v>151.00057008291026</v>
      </c>
      <c r="AJ544" s="137"/>
      <c r="AK544" s="137">
        <v>4.0686645493430476</v>
      </c>
      <c r="AL544" s="80"/>
    </row>
    <row r="545" spans="1:38" s="2" customFormat="1" ht="15.75" x14ac:dyDescent="0.25">
      <c r="A545" s="32" t="s">
        <v>1345</v>
      </c>
      <c r="B545" s="30"/>
      <c r="C545" s="3" t="s">
        <v>543</v>
      </c>
      <c r="D545" s="3"/>
      <c r="E545" s="3"/>
      <c r="F545" s="3"/>
      <c r="G545" s="3"/>
      <c r="H545" s="62">
        <f t="shared" si="9"/>
        <v>264.48571355943619</v>
      </c>
      <c r="I545" s="11">
        <v>12.337936649195207</v>
      </c>
      <c r="J545" s="11">
        <v>0.99944767740970653</v>
      </c>
      <c r="K545" s="11">
        <v>2.9760572508904248</v>
      </c>
      <c r="L545" s="137"/>
      <c r="M545" s="11">
        <v>25.199157038442294</v>
      </c>
      <c r="N545" s="11">
        <v>2.1941182696890609</v>
      </c>
      <c r="O545" s="11">
        <v>14.460454833763853</v>
      </c>
      <c r="P545" s="11">
        <v>8.5445839349893777</v>
      </c>
      <c r="Q545" s="137"/>
      <c r="R545" s="11">
        <v>14.912390121862154</v>
      </c>
      <c r="S545" s="137"/>
      <c r="T545" s="11">
        <v>6.7110770422400057</v>
      </c>
      <c r="U545" s="11">
        <v>9.8743162247237031</v>
      </c>
      <c r="V545" s="11"/>
      <c r="W545" s="11">
        <v>5.1070733666471355</v>
      </c>
      <c r="X545" s="11">
        <v>3.6348954998724823</v>
      </c>
      <c r="Y545" s="11">
        <v>0.67181674294817995</v>
      </c>
      <c r="Z545" s="11">
        <v>0.46053061525590644</v>
      </c>
      <c r="AA545" s="137"/>
      <c r="AB545" s="11">
        <v>8.4005799307589992</v>
      </c>
      <c r="AC545" s="137"/>
      <c r="AD545" s="137"/>
      <c r="AE545" s="11">
        <v>14.610460476405379</v>
      </c>
      <c r="AF545" s="11">
        <v>1.8087579042002311</v>
      </c>
      <c r="AG545" s="11">
        <v>1.379999608877361</v>
      </c>
      <c r="AH545" s="11">
        <v>0.42875829532287008</v>
      </c>
      <c r="AI545" s="137">
        <v>162.20566668311011</v>
      </c>
      <c r="AJ545" s="137"/>
      <c r="AK545" s="137">
        <v>4.4498665601979503</v>
      </c>
      <c r="AL545" s="80"/>
    </row>
    <row r="546" spans="1:38" s="2" customFormat="1" ht="15.75" x14ac:dyDescent="0.25">
      <c r="A546" s="32" t="s">
        <v>1346</v>
      </c>
      <c r="B546" s="30"/>
      <c r="C546" s="3" t="s">
        <v>10</v>
      </c>
      <c r="D546" s="3"/>
      <c r="E546" s="3"/>
      <c r="F546" s="3"/>
      <c r="G546" s="3"/>
      <c r="H546" s="62">
        <f t="shared" si="9"/>
        <v>241.66648265307876</v>
      </c>
      <c r="I546" s="11">
        <v>11.083981831942074</v>
      </c>
      <c r="J546" s="11">
        <v>0.90019800722017174</v>
      </c>
      <c r="K546" s="11">
        <v>4.0051280652237367</v>
      </c>
      <c r="L546" s="137"/>
      <c r="M546" s="11">
        <v>29.57812757655158</v>
      </c>
      <c r="N546" s="11">
        <v>2.0897044154443836</v>
      </c>
      <c r="O546" s="11">
        <v>15.390245422576719</v>
      </c>
      <c r="P546" s="11">
        <v>12.098177738530477</v>
      </c>
      <c r="Q546" s="137"/>
      <c r="R546" s="11">
        <v>15.766608387001581</v>
      </c>
      <c r="S546" s="137"/>
      <c r="T546" s="11">
        <v>9.3240152931249778</v>
      </c>
      <c r="U546" s="11">
        <v>9.6240041825849794</v>
      </c>
      <c r="V546" s="11"/>
      <c r="W546" s="11">
        <v>4.5029607053357372</v>
      </c>
      <c r="X546" s="11">
        <v>3.6105515392083762</v>
      </c>
      <c r="Y546" s="11">
        <v>1.1758580621454979</v>
      </c>
      <c r="Z546" s="11">
        <v>0.33463387589536814</v>
      </c>
      <c r="AA546" s="137"/>
      <c r="AB546" s="11">
        <v>11.73989746528828</v>
      </c>
      <c r="AC546" s="137"/>
      <c r="AD546" s="137"/>
      <c r="AE546" s="11">
        <v>13.857368417361918</v>
      </c>
      <c r="AF546" s="11">
        <v>1.7257429994430378</v>
      </c>
      <c r="AG546" s="11">
        <v>1.3493007410072468</v>
      </c>
      <c r="AH546" s="11">
        <v>0.37644225843579099</v>
      </c>
      <c r="AI546" s="137">
        <v>130.52368623268049</v>
      </c>
      <c r="AJ546" s="137"/>
      <c r="AK546" s="137">
        <v>3.5377241946559295</v>
      </c>
      <c r="AL546" s="80"/>
    </row>
    <row r="547" spans="1:38" s="2" customFormat="1" ht="15.75" x14ac:dyDescent="0.25">
      <c r="A547" s="32" t="s">
        <v>1347</v>
      </c>
      <c r="B547" s="30"/>
      <c r="C547" s="3" t="s">
        <v>544</v>
      </c>
      <c r="D547" s="3"/>
      <c r="E547" s="3"/>
      <c r="F547" s="3"/>
      <c r="G547" s="3"/>
      <c r="H547" s="62">
        <f t="shared" si="9"/>
        <v>126.71130171792483</v>
      </c>
      <c r="I547" s="11">
        <v>4.7653854545350534</v>
      </c>
      <c r="J547" s="11">
        <v>0.6345004679378462</v>
      </c>
      <c r="K547" s="11">
        <v>1.2997314546335414</v>
      </c>
      <c r="L547" s="137"/>
      <c r="M547" s="11">
        <v>8.5863755361232101</v>
      </c>
      <c r="N547" s="11">
        <v>1.0951212399066392</v>
      </c>
      <c r="O547" s="11">
        <v>5.148259406394982</v>
      </c>
      <c r="P547" s="11">
        <v>2.3429948898215893</v>
      </c>
      <c r="Q547" s="137"/>
      <c r="R547" s="11">
        <v>4.8223874740398038</v>
      </c>
      <c r="S547" s="137"/>
      <c r="T547" s="11">
        <v>1.5642048769223977</v>
      </c>
      <c r="U547" s="11">
        <v>3.4325097807714857</v>
      </c>
      <c r="V547" s="11"/>
      <c r="W547" s="11">
        <v>1.5609888537545049</v>
      </c>
      <c r="X547" s="11">
        <v>1.5426903210784262</v>
      </c>
      <c r="Y547" s="11">
        <v>0.20108290206209636</v>
      </c>
      <c r="Z547" s="11">
        <v>0.12774770387645834</v>
      </c>
      <c r="AA547" s="137"/>
      <c r="AB547" s="11">
        <v>3.5424939792872743</v>
      </c>
      <c r="AC547" s="137"/>
      <c r="AD547" s="137"/>
      <c r="AE547" s="11">
        <v>7.653579575646539</v>
      </c>
      <c r="AF547" s="11">
        <v>0.63449830277155905</v>
      </c>
      <c r="AG547" s="11">
        <v>0.49389432800994021</v>
      </c>
      <c r="AH547" s="11">
        <v>0.14060397476161882</v>
      </c>
      <c r="AI547" s="137">
        <v>87.170995411852999</v>
      </c>
      <c r="AJ547" s="137"/>
      <c r="AK547" s="137">
        <v>2.604639403403108</v>
      </c>
      <c r="AL547" s="80"/>
    </row>
    <row r="548" spans="1:38" s="2" customFormat="1" ht="25.5" customHeight="1" x14ac:dyDescent="0.25">
      <c r="A548" s="32" t="s">
        <v>1348</v>
      </c>
      <c r="B548" s="30"/>
      <c r="C548" s="3" t="s">
        <v>84</v>
      </c>
      <c r="D548" s="3"/>
      <c r="E548" s="3"/>
      <c r="F548" s="3"/>
      <c r="G548" s="3"/>
      <c r="H548" s="62">
        <f t="shared" si="9"/>
        <v>187.50935023525133</v>
      </c>
      <c r="I548" s="11">
        <v>8.0688808839899657</v>
      </c>
      <c r="J548" s="11">
        <v>0.87262980308399141</v>
      </c>
      <c r="K548" s="11">
        <v>1.4573707478990678</v>
      </c>
      <c r="L548" s="137"/>
      <c r="M548" s="11">
        <v>11.391551551032899</v>
      </c>
      <c r="N548" s="11">
        <v>1.6654947765667369</v>
      </c>
      <c r="O548" s="11">
        <v>6.5933376230495453</v>
      </c>
      <c r="P548" s="11">
        <v>3.1327191514166173</v>
      </c>
      <c r="Q548" s="137"/>
      <c r="R548" s="11">
        <v>4.8905974578099807</v>
      </c>
      <c r="S548" s="137"/>
      <c r="T548" s="11">
        <v>2.7605699306267413</v>
      </c>
      <c r="U548" s="11">
        <v>3.3722966812364339</v>
      </c>
      <c r="V548" s="11"/>
      <c r="W548" s="11">
        <v>1.7117235625318579</v>
      </c>
      <c r="X548" s="11">
        <v>1.2487267127115358</v>
      </c>
      <c r="Y548" s="11">
        <v>0.29522785342057872</v>
      </c>
      <c r="Z548" s="11">
        <v>0.11661855257246156</v>
      </c>
      <c r="AA548" s="137"/>
      <c r="AB548" s="11">
        <v>2.8092896848309681</v>
      </c>
      <c r="AC548" s="137"/>
      <c r="AD548" s="137"/>
      <c r="AE548" s="11">
        <v>6.3063399667878066</v>
      </c>
      <c r="AF548" s="11">
        <v>0.9130065681984616</v>
      </c>
      <c r="AG548" s="11">
        <v>0.72658584652075142</v>
      </c>
      <c r="AH548" s="11">
        <v>0.1864207216777102</v>
      </c>
      <c r="AI548" s="137">
        <v>140.87853160034487</v>
      </c>
      <c r="AJ548" s="137"/>
      <c r="AK548" s="137">
        <v>3.7882853594101338</v>
      </c>
      <c r="AL548" s="80"/>
    </row>
    <row r="549" spans="1:38" s="2" customFormat="1" ht="15.75" x14ac:dyDescent="0.25">
      <c r="A549" s="32" t="s">
        <v>1349</v>
      </c>
      <c r="B549" s="30"/>
      <c r="C549" s="3" t="s">
        <v>545</v>
      </c>
      <c r="D549" s="3"/>
      <c r="E549" s="3"/>
      <c r="F549" s="3"/>
      <c r="G549" s="3"/>
      <c r="H549" s="62">
        <f t="shared" si="9"/>
        <v>160.12957865784051</v>
      </c>
      <c r="I549" s="11">
        <v>5.9520096034609793</v>
      </c>
      <c r="J549" s="11">
        <v>0.78566361542968177</v>
      </c>
      <c r="K549" s="11">
        <v>1.2911319026036145</v>
      </c>
      <c r="L549" s="137"/>
      <c r="M549" s="11">
        <v>9.2815447663451067</v>
      </c>
      <c r="N549" s="11">
        <v>1.5421694174492879</v>
      </c>
      <c r="O549" s="11">
        <v>5.0089162928500306</v>
      </c>
      <c r="P549" s="11">
        <v>2.7304590560457878</v>
      </c>
      <c r="Q549" s="137"/>
      <c r="R549" s="11">
        <v>4.3302712151366238</v>
      </c>
      <c r="S549" s="137"/>
      <c r="T549" s="11">
        <v>2.2036844889500991</v>
      </c>
      <c r="U549" s="11">
        <v>3.2646676881648027</v>
      </c>
      <c r="V549" s="11"/>
      <c r="W549" s="11">
        <v>1.4098175548307565</v>
      </c>
      <c r="X549" s="11">
        <v>1.5975664172591042</v>
      </c>
      <c r="Y549" s="11">
        <v>0.16773130101017075</v>
      </c>
      <c r="Z549" s="11">
        <v>8.9552415064770824E-2</v>
      </c>
      <c r="AA549" s="137"/>
      <c r="AB549" s="11">
        <v>3.4790561596246645</v>
      </c>
      <c r="AC549" s="137"/>
      <c r="AD549" s="137"/>
      <c r="AE549" s="11">
        <v>6.55593598439859</v>
      </c>
      <c r="AF549" s="11">
        <v>0.57038490717339851</v>
      </c>
      <c r="AG549" s="11">
        <v>0.43138045555360538</v>
      </c>
      <c r="AH549" s="11">
        <v>0.13900445161979311</v>
      </c>
      <c r="AI549" s="137">
        <v>119.1768810937247</v>
      </c>
      <c r="AJ549" s="137"/>
      <c r="AK549" s="137">
        <v>3.238347232828219</v>
      </c>
      <c r="AL549" s="80"/>
    </row>
    <row r="550" spans="1:38" s="2" customFormat="1" ht="15.75" x14ac:dyDescent="0.25">
      <c r="A550" s="32" t="s">
        <v>1350</v>
      </c>
      <c r="B550" s="30"/>
      <c r="C550" s="3" t="s">
        <v>546</v>
      </c>
      <c r="D550" s="3"/>
      <c r="E550" s="3"/>
      <c r="F550" s="3"/>
      <c r="G550" s="3"/>
      <c r="H550" s="62">
        <f t="shared" si="9"/>
        <v>185.46787404523985</v>
      </c>
      <c r="I550" s="11">
        <v>10.506390808324944</v>
      </c>
      <c r="J550" s="11">
        <v>0.84230805535066</v>
      </c>
      <c r="K550" s="11">
        <v>2.3814008347559938</v>
      </c>
      <c r="L550" s="137"/>
      <c r="M550" s="11">
        <v>19.588647587106298</v>
      </c>
      <c r="N550" s="11">
        <v>1.9111106176596975</v>
      </c>
      <c r="O550" s="11">
        <v>9.6920725297327763</v>
      </c>
      <c r="P550" s="11">
        <v>7.985464439713823</v>
      </c>
      <c r="Q550" s="137"/>
      <c r="R550" s="11">
        <v>6.9097231005088053</v>
      </c>
      <c r="S550" s="137"/>
      <c r="T550" s="11">
        <v>3.8176646075895926</v>
      </c>
      <c r="U550" s="11">
        <v>4.7587720711786146</v>
      </c>
      <c r="V550" s="11"/>
      <c r="W550" s="11">
        <v>2.5167121344936567</v>
      </c>
      <c r="X550" s="11">
        <v>1.4659317797914375</v>
      </c>
      <c r="Y550" s="11">
        <v>0.64530935761406982</v>
      </c>
      <c r="Z550" s="11">
        <v>0.13081879927945067</v>
      </c>
      <c r="AA550" s="137"/>
      <c r="AB550" s="11">
        <v>3.600130568003399</v>
      </c>
      <c r="AC550" s="137"/>
      <c r="AD550" s="137"/>
      <c r="AE550" s="11">
        <v>7.5038115814703934</v>
      </c>
      <c r="AF550" s="11">
        <v>1.4238483048331383</v>
      </c>
      <c r="AG550" s="11">
        <v>1.2038632741302622</v>
      </c>
      <c r="AH550" s="11">
        <v>0.21998503070287609</v>
      </c>
      <c r="AI550" s="137">
        <v>120.93811578969108</v>
      </c>
      <c r="AJ550" s="137"/>
      <c r="AK550" s="137">
        <v>3.1970607364269297</v>
      </c>
      <c r="AL550" s="80"/>
    </row>
    <row r="551" spans="1:38" s="2" customFormat="1" ht="15.75" x14ac:dyDescent="0.25">
      <c r="A551" s="32" t="s">
        <v>1351</v>
      </c>
      <c r="B551" s="30"/>
      <c r="C551" s="3" t="s">
        <v>547</v>
      </c>
      <c r="D551" s="3"/>
      <c r="E551" s="3"/>
      <c r="F551" s="3"/>
      <c r="G551" s="3"/>
      <c r="H551" s="62">
        <f t="shared" si="9"/>
        <v>186.52942232757655</v>
      </c>
      <c r="I551" s="11">
        <v>11.888495025498957</v>
      </c>
      <c r="J551" s="11">
        <v>0.68419600960039872</v>
      </c>
      <c r="K551" s="11">
        <v>2.504541660862134</v>
      </c>
      <c r="L551" s="137"/>
      <c r="M551" s="11">
        <v>19.733639166206611</v>
      </c>
      <c r="N551" s="11">
        <v>1.7289247463171276</v>
      </c>
      <c r="O551" s="11">
        <v>9.2935152932710086</v>
      </c>
      <c r="P551" s="11">
        <v>8.7111991266184745</v>
      </c>
      <c r="Q551" s="137"/>
      <c r="R551" s="11">
        <v>6.9096713559189</v>
      </c>
      <c r="S551" s="137"/>
      <c r="T551" s="11">
        <v>3.818751636234504</v>
      </c>
      <c r="U551" s="11">
        <v>4.4740817825361177</v>
      </c>
      <c r="V551" s="11"/>
      <c r="W551" s="11">
        <v>2.2101879441960985</v>
      </c>
      <c r="X551" s="11">
        <v>1.5146404624527674</v>
      </c>
      <c r="Y551" s="11">
        <v>0.60720288238882669</v>
      </c>
      <c r="Z551" s="11">
        <v>0.1420504934984248</v>
      </c>
      <c r="AA551" s="137"/>
      <c r="AB551" s="11">
        <v>3.6571606177633571</v>
      </c>
      <c r="AC551" s="137"/>
      <c r="AD551" s="137"/>
      <c r="AE551" s="11">
        <v>9.8716406100665033</v>
      </c>
      <c r="AF551" s="11">
        <v>0.92992653865590635</v>
      </c>
      <c r="AG551" s="11">
        <v>0.74178395070654246</v>
      </c>
      <c r="AH551" s="11">
        <v>0.18814258794936389</v>
      </c>
      <c r="AI551" s="137">
        <v>118.75175547745695</v>
      </c>
      <c r="AJ551" s="137"/>
      <c r="AK551" s="137">
        <v>3.3055624467762126</v>
      </c>
      <c r="AL551" s="80"/>
    </row>
    <row r="552" spans="1:38" s="2" customFormat="1" ht="15.75" x14ac:dyDescent="0.25">
      <c r="A552" s="32" t="s">
        <v>1352</v>
      </c>
      <c r="B552" s="30"/>
      <c r="C552" s="3" t="s">
        <v>1353</v>
      </c>
      <c r="D552" s="3"/>
      <c r="E552" s="3"/>
      <c r="F552" s="3"/>
      <c r="G552" s="3"/>
      <c r="H552" s="62">
        <f t="shared" si="9"/>
        <v>191.3403907430413</v>
      </c>
      <c r="I552" s="11">
        <v>8.495793221682586</v>
      </c>
      <c r="J552" s="11">
        <v>0.86713909752353402</v>
      </c>
      <c r="K552" s="11">
        <v>2.1306609972460597</v>
      </c>
      <c r="L552" s="137"/>
      <c r="M552" s="11">
        <v>15.410319544098556</v>
      </c>
      <c r="N552" s="11">
        <v>1.838376752444836</v>
      </c>
      <c r="O552" s="11">
        <v>8.3794686878812534</v>
      </c>
      <c r="P552" s="11">
        <v>5.1924741037724678</v>
      </c>
      <c r="Q552" s="137"/>
      <c r="R552" s="11">
        <v>5.2883514864910497</v>
      </c>
      <c r="S552" s="137"/>
      <c r="T552" s="11">
        <v>3.2253366969789381</v>
      </c>
      <c r="U552" s="11">
        <v>4.7389066200503809</v>
      </c>
      <c r="V552" s="11"/>
      <c r="W552" s="11">
        <v>2.2293482387046919</v>
      </c>
      <c r="X552" s="11">
        <v>1.937499509899077</v>
      </c>
      <c r="Y552" s="11">
        <v>0.44266658689577043</v>
      </c>
      <c r="Z552" s="11">
        <v>0.12939228455084181</v>
      </c>
      <c r="AA552" s="137"/>
      <c r="AB552" s="11">
        <v>4.9708367988262214</v>
      </c>
      <c r="AC552" s="137"/>
      <c r="AD552" s="137"/>
      <c r="AE552" s="11">
        <v>8.6675429544587868</v>
      </c>
      <c r="AF552" s="11">
        <v>1.5378707935999456</v>
      </c>
      <c r="AG552" s="11">
        <v>1.2043498280076492</v>
      </c>
      <c r="AH552" s="11">
        <v>0.33352096559229627</v>
      </c>
      <c r="AI552" s="137">
        <v>132.58858208312384</v>
      </c>
      <c r="AJ552" s="137"/>
      <c r="AK552" s="137">
        <v>3.4190504489614013</v>
      </c>
      <c r="AL552" s="80"/>
    </row>
    <row r="553" spans="1:38" s="2" customFormat="1" ht="25.5" customHeight="1" x14ac:dyDescent="0.25">
      <c r="A553" s="32" t="s">
        <v>1354</v>
      </c>
      <c r="B553" s="30"/>
      <c r="C553" s="3" t="s">
        <v>548</v>
      </c>
      <c r="D553" s="3"/>
      <c r="E553" s="3"/>
      <c r="F553" s="3"/>
      <c r="G553" s="3"/>
      <c r="H553" s="62">
        <f t="shared" si="9"/>
        <v>197.13531715990229</v>
      </c>
      <c r="I553" s="11">
        <v>8.0413324219942286</v>
      </c>
      <c r="J553" s="11">
        <v>0.96956838014911639</v>
      </c>
      <c r="K553" s="11">
        <v>1.7123241386498429</v>
      </c>
      <c r="L553" s="137"/>
      <c r="M553" s="11">
        <v>12.398650196583095</v>
      </c>
      <c r="N553" s="11">
        <v>1.6949487798600906</v>
      </c>
      <c r="O553" s="11">
        <v>7.0570435992276952</v>
      </c>
      <c r="P553" s="11">
        <v>3.6466578174953086</v>
      </c>
      <c r="Q553" s="137"/>
      <c r="R553" s="11">
        <v>5.9289150131266979</v>
      </c>
      <c r="S553" s="137"/>
      <c r="T553" s="11">
        <v>2.1938732218188535</v>
      </c>
      <c r="U553" s="11">
        <v>3.5612840347244585</v>
      </c>
      <c r="V553" s="11"/>
      <c r="W553" s="11">
        <v>1.4483316029547291</v>
      </c>
      <c r="X553" s="11">
        <v>1.650708942124435</v>
      </c>
      <c r="Y553" s="11">
        <v>0.30487256544462193</v>
      </c>
      <c r="Z553" s="11">
        <v>0.15737092420067275</v>
      </c>
      <c r="AA553" s="137"/>
      <c r="AB553" s="11">
        <v>3.1244847702965863</v>
      </c>
      <c r="AC553" s="137"/>
      <c r="AD553" s="137"/>
      <c r="AE553" s="11">
        <v>7.100256485227586</v>
      </c>
      <c r="AF553" s="11">
        <v>0.85429629749096669</v>
      </c>
      <c r="AG553" s="11">
        <v>0.68849416921180484</v>
      </c>
      <c r="AH553" s="11">
        <v>0.16580212827916188</v>
      </c>
      <c r="AI553" s="137">
        <v>147.32627011373901</v>
      </c>
      <c r="AJ553" s="137"/>
      <c r="AK553" s="137">
        <v>3.9240620861018152</v>
      </c>
      <c r="AL553" s="80"/>
    </row>
    <row r="554" spans="1:38" s="2" customFormat="1" ht="15.75" x14ac:dyDescent="0.25">
      <c r="A554" s="32" t="s">
        <v>1355</v>
      </c>
      <c r="B554" s="30"/>
      <c r="C554" s="3" t="s">
        <v>96</v>
      </c>
      <c r="D554" s="3"/>
      <c r="E554" s="3"/>
      <c r="F554" s="3"/>
      <c r="G554" s="3"/>
      <c r="H554" s="62">
        <f t="shared" si="9"/>
        <v>173.32713336628444</v>
      </c>
      <c r="I554" s="11">
        <v>7.5669884734602508</v>
      </c>
      <c r="J554" s="11">
        <v>0.9275281716293079</v>
      </c>
      <c r="K554" s="11">
        <v>2.0106589474754193</v>
      </c>
      <c r="L554" s="137"/>
      <c r="M554" s="11">
        <v>12.19263071192502</v>
      </c>
      <c r="N554" s="11">
        <v>2.1989526957579177</v>
      </c>
      <c r="O554" s="11">
        <v>7.0852669045762253</v>
      </c>
      <c r="P554" s="11">
        <v>2.9084111115908766</v>
      </c>
      <c r="Q554" s="137"/>
      <c r="R554" s="11">
        <v>6.3325201608201471</v>
      </c>
      <c r="S554" s="137"/>
      <c r="T554" s="11">
        <v>2.7609220478810439</v>
      </c>
      <c r="U554" s="11">
        <v>4.4086937434775235</v>
      </c>
      <c r="V554" s="11"/>
      <c r="W554" s="11">
        <v>1.8917830118608407</v>
      </c>
      <c r="X554" s="11">
        <v>1.9596622330024789</v>
      </c>
      <c r="Y554" s="11">
        <v>0.35988194353762099</v>
      </c>
      <c r="Z554" s="11">
        <v>0.19736655507658274</v>
      </c>
      <c r="AA554" s="137"/>
      <c r="AB554" s="11">
        <v>3.7177093628630948</v>
      </c>
      <c r="AC554" s="137"/>
      <c r="AD554" s="137"/>
      <c r="AE554" s="11">
        <v>7.1205694216582076</v>
      </c>
      <c r="AF554" s="11">
        <v>1.0475402156687474</v>
      </c>
      <c r="AG554" s="11">
        <v>0.79896616322037861</v>
      </c>
      <c r="AH554" s="11">
        <v>0.24857405244836883</v>
      </c>
      <c r="AI554" s="137">
        <v>121.94019759946505</v>
      </c>
      <c r="AJ554" s="137"/>
      <c r="AK554" s="137">
        <v>3.3011745099606169</v>
      </c>
      <c r="AL554" s="80"/>
    </row>
    <row r="555" spans="1:38" s="2" customFormat="1" ht="15.75" x14ac:dyDescent="0.25">
      <c r="A555" s="32" t="s">
        <v>1356</v>
      </c>
      <c r="B555" s="30"/>
      <c r="C555" s="3" t="s">
        <v>549</v>
      </c>
      <c r="D555" s="3"/>
      <c r="E555" s="3"/>
      <c r="F555" s="3"/>
      <c r="G555" s="3"/>
      <c r="H555" s="62">
        <f t="shared" si="9"/>
        <v>153.49954789709855</v>
      </c>
      <c r="I555" s="11">
        <v>5.1851959100856551</v>
      </c>
      <c r="J555" s="11">
        <v>0.92054898810308317</v>
      </c>
      <c r="K555" s="11">
        <v>1.354454175276647</v>
      </c>
      <c r="L555" s="137"/>
      <c r="M555" s="11">
        <v>9.8135577003115788</v>
      </c>
      <c r="N555" s="11">
        <v>1.9443416725507987</v>
      </c>
      <c r="O555" s="11">
        <v>5.3420412615822555</v>
      </c>
      <c r="P555" s="11">
        <v>2.5271747661785247</v>
      </c>
      <c r="Q555" s="137"/>
      <c r="R555" s="11">
        <v>3.9463104366262383</v>
      </c>
      <c r="S555" s="137"/>
      <c r="T555" s="11">
        <v>1.912070048623657</v>
      </c>
      <c r="U555" s="11">
        <v>3.1818446586386302</v>
      </c>
      <c r="V555" s="11"/>
      <c r="W555" s="11">
        <v>1.3372808470349549</v>
      </c>
      <c r="X555" s="11">
        <v>1.6507154300410343</v>
      </c>
      <c r="Y555" s="11">
        <v>0.10936340371396609</v>
      </c>
      <c r="Z555" s="11">
        <v>8.4484977848675258E-2</v>
      </c>
      <c r="AA555" s="137"/>
      <c r="AB555" s="11">
        <v>3.0611623597376858</v>
      </c>
      <c r="AC555" s="137"/>
      <c r="AD555" s="137"/>
      <c r="AE555" s="11">
        <v>4.1697707990641115</v>
      </c>
      <c r="AF555" s="11">
        <v>0.96469547829188174</v>
      </c>
      <c r="AG555" s="11">
        <v>0.82384681727060682</v>
      </c>
      <c r="AH555" s="11">
        <v>0.14084866102127486</v>
      </c>
      <c r="AI555" s="137">
        <v>115.98843897171662</v>
      </c>
      <c r="AJ555" s="137"/>
      <c r="AK555" s="137">
        <v>3.0014983706227523</v>
      </c>
      <c r="AL555" s="80"/>
    </row>
    <row r="556" spans="1:38" s="2" customFormat="1" ht="15.75" x14ac:dyDescent="0.25">
      <c r="A556" s="32" t="s">
        <v>1357</v>
      </c>
      <c r="B556" s="30"/>
      <c r="C556" s="3" t="s">
        <v>550</v>
      </c>
      <c r="D556" s="3"/>
      <c r="E556" s="3"/>
      <c r="F556" s="3"/>
      <c r="G556" s="3"/>
      <c r="H556" s="62">
        <f t="shared" si="9"/>
        <v>203.73217806573206</v>
      </c>
      <c r="I556" s="11">
        <v>9.2345984282155698</v>
      </c>
      <c r="J556" s="11">
        <v>0.87232159245338159</v>
      </c>
      <c r="K556" s="11">
        <v>4.3897939279347042</v>
      </c>
      <c r="L556" s="137"/>
      <c r="M556" s="11">
        <v>23.760551061138401</v>
      </c>
      <c r="N556" s="11">
        <v>2.6904393476744608</v>
      </c>
      <c r="O556" s="11">
        <v>12.408217734310805</v>
      </c>
      <c r="P556" s="11">
        <v>8.6618939791531346</v>
      </c>
      <c r="Q556" s="137"/>
      <c r="R556" s="11">
        <v>12.020898457595035</v>
      </c>
      <c r="S556" s="137"/>
      <c r="T556" s="11">
        <v>5.9717899267741004</v>
      </c>
      <c r="U556" s="11">
        <v>12.064140353019823</v>
      </c>
      <c r="V556" s="11"/>
      <c r="W556" s="11">
        <v>4.373949624231896</v>
      </c>
      <c r="X556" s="11">
        <v>5.8030131956289699</v>
      </c>
      <c r="Y556" s="11">
        <v>1.4011383942937503</v>
      </c>
      <c r="Z556" s="11">
        <v>0.48603913886520717</v>
      </c>
      <c r="AA556" s="137"/>
      <c r="AB556" s="11">
        <v>15.458396739350102</v>
      </c>
      <c r="AC556" s="137"/>
      <c r="AD556" s="137"/>
      <c r="AE556" s="11">
        <v>14.717101445739329</v>
      </c>
      <c r="AF556" s="11">
        <v>1.3569256489551091</v>
      </c>
      <c r="AG556" s="11">
        <v>1.1219664233248865</v>
      </c>
      <c r="AH556" s="11">
        <v>0.23495922563022262</v>
      </c>
      <c r="AI556" s="137">
        <v>100.99769997903729</v>
      </c>
      <c r="AJ556" s="137"/>
      <c r="AK556" s="137">
        <v>2.8879605055192052</v>
      </c>
      <c r="AL556" s="80"/>
    </row>
    <row r="557" spans="1:38" s="2" customFormat="1" ht="15.75" x14ac:dyDescent="0.25">
      <c r="A557" s="32" t="s">
        <v>1358</v>
      </c>
      <c r="B557" s="30"/>
      <c r="C557" s="3" t="s">
        <v>551</v>
      </c>
      <c r="D557" s="3"/>
      <c r="E557" s="3"/>
      <c r="F557" s="3"/>
      <c r="G557" s="3"/>
      <c r="H557" s="62">
        <f t="shared" si="9"/>
        <v>215.25615814535135</v>
      </c>
      <c r="I557" s="11">
        <v>9.6247777156205174</v>
      </c>
      <c r="J557" s="11">
        <v>0.90352401035400753</v>
      </c>
      <c r="K557" s="11">
        <v>4.7554720653179743</v>
      </c>
      <c r="L557" s="137"/>
      <c r="M557" s="11">
        <v>26.234280811114836</v>
      </c>
      <c r="N557" s="11">
        <v>2.5540280420883108</v>
      </c>
      <c r="O557" s="11">
        <v>13.53852533173896</v>
      </c>
      <c r="P557" s="11">
        <v>10.141727437287564</v>
      </c>
      <c r="Q557" s="137"/>
      <c r="R557" s="11">
        <v>12.727328866827193</v>
      </c>
      <c r="S557" s="137"/>
      <c r="T557" s="11">
        <v>6.5293302531926445</v>
      </c>
      <c r="U557" s="11">
        <v>12.426766019389671</v>
      </c>
      <c r="V557" s="11"/>
      <c r="W557" s="11">
        <v>4.8352201854603658</v>
      </c>
      <c r="X557" s="11">
        <v>5.6706726728352939</v>
      </c>
      <c r="Y557" s="11">
        <v>1.4876410274189722</v>
      </c>
      <c r="Z557" s="11">
        <v>0.43323213367503915</v>
      </c>
      <c r="AA557" s="137"/>
      <c r="AB557" s="11">
        <v>16.444979156354854</v>
      </c>
      <c r="AC557" s="137"/>
      <c r="AD557" s="137"/>
      <c r="AE557" s="11">
        <v>17.395156388850207</v>
      </c>
      <c r="AF557" s="11">
        <v>1.5675595811010279</v>
      </c>
      <c r="AG557" s="11">
        <v>1.2973927214425172</v>
      </c>
      <c r="AH557" s="11">
        <v>0.27016685965851067</v>
      </c>
      <c r="AI557" s="137">
        <v>103.70028425388226</v>
      </c>
      <c r="AJ557" s="137"/>
      <c r="AK557" s="137">
        <v>2.9466990233461612</v>
      </c>
      <c r="AL557" s="80"/>
    </row>
    <row r="558" spans="1:38" s="2" customFormat="1" ht="25.5" customHeight="1" x14ac:dyDescent="0.25">
      <c r="A558" s="32" t="s">
        <v>1359</v>
      </c>
      <c r="B558" s="30"/>
      <c r="C558" s="3" t="s">
        <v>552</v>
      </c>
      <c r="D558" s="3"/>
      <c r="E558" s="3"/>
      <c r="F558" s="3"/>
      <c r="G558" s="3"/>
      <c r="H558" s="62">
        <f t="shared" si="9"/>
        <v>190.23520378626574</v>
      </c>
      <c r="I558" s="11">
        <v>9.6267636442090456</v>
      </c>
      <c r="J558" s="11">
        <v>0.96832859342767885</v>
      </c>
      <c r="K558" s="11">
        <v>2.8314248970390432</v>
      </c>
      <c r="L558" s="137"/>
      <c r="M558" s="11">
        <v>17.348679630525744</v>
      </c>
      <c r="N558" s="11">
        <v>1.7285072958758145</v>
      </c>
      <c r="O558" s="11">
        <v>9.5701432160345998</v>
      </c>
      <c r="P558" s="11">
        <v>6.0500291186153277</v>
      </c>
      <c r="Q558" s="137"/>
      <c r="R558" s="11">
        <v>9.3616232449798051</v>
      </c>
      <c r="S558" s="137"/>
      <c r="T558" s="11">
        <v>4.2864460441518295</v>
      </c>
      <c r="U558" s="11">
        <v>7.2474215998199156</v>
      </c>
      <c r="V558" s="11"/>
      <c r="W558" s="11">
        <v>3.6194865580444615</v>
      </c>
      <c r="X558" s="11">
        <v>2.6053020630541774</v>
      </c>
      <c r="Y558" s="11">
        <v>0.624126548899261</v>
      </c>
      <c r="Z558" s="11">
        <v>0.3985064298220154</v>
      </c>
      <c r="AA558" s="137"/>
      <c r="AB558" s="11">
        <v>12.51128806751546</v>
      </c>
      <c r="AC558" s="137"/>
      <c r="AD558" s="137"/>
      <c r="AE558" s="11">
        <v>12.777325044516475</v>
      </c>
      <c r="AF558" s="11">
        <v>1.3268644936652527</v>
      </c>
      <c r="AG558" s="11">
        <v>1.0921997977920235</v>
      </c>
      <c r="AH558" s="11">
        <v>0.23466469587322922</v>
      </c>
      <c r="AI558" s="137">
        <v>108.86252387999059</v>
      </c>
      <c r="AJ558" s="137"/>
      <c r="AK558" s="137">
        <v>3.0865146464249253</v>
      </c>
      <c r="AL558" s="80"/>
    </row>
    <row r="559" spans="1:38" s="2" customFormat="1" ht="15.75" x14ac:dyDescent="0.25">
      <c r="A559" s="32" t="s">
        <v>1360</v>
      </c>
      <c r="B559" s="30"/>
      <c r="C559" s="3" t="s">
        <v>54</v>
      </c>
      <c r="D559" s="3"/>
      <c r="E559" s="3"/>
      <c r="F559" s="3"/>
      <c r="G559" s="3"/>
      <c r="H559" s="62">
        <f t="shared" si="9"/>
        <v>188.12493331277182</v>
      </c>
      <c r="I559" s="11">
        <v>8.3308352054329546</v>
      </c>
      <c r="J559" s="11">
        <v>0.98127567367738167</v>
      </c>
      <c r="K559" s="11">
        <v>2.9310502995856544</v>
      </c>
      <c r="L559" s="137"/>
      <c r="M559" s="11">
        <v>18.539173859569118</v>
      </c>
      <c r="N559" s="11">
        <v>2.7840444851033479</v>
      </c>
      <c r="O559" s="11">
        <v>10.334443410781118</v>
      </c>
      <c r="P559" s="11">
        <v>5.4206859636846518</v>
      </c>
      <c r="Q559" s="137"/>
      <c r="R559" s="11">
        <v>9.9933610020756927</v>
      </c>
      <c r="S559" s="137"/>
      <c r="T559" s="11">
        <v>4.3286014151347221</v>
      </c>
      <c r="U559" s="11">
        <v>6.8736102044149217</v>
      </c>
      <c r="V559" s="11"/>
      <c r="W559" s="11">
        <v>2.8677737483480974</v>
      </c>
      <c r="X559" s="11">
        <v>2.8192657670010397</v>
      </c>
      <c r="Y559" s="11">
        <v>0.81925028551270207</v>
      </c>
      <c r="Z559" s="11">
        <v>0.36732040355308299</v>
      </c>
      <c r="AA559" s="137"/>
      <c r="AB559" s="11">
        <v>7.8459891768210825</v>
      </c>
      <c r="AC559" s="137"/>
      <c r="AD559" s="137"/>
      <c r="AE559" s="11">
        <v>9.8314703180798375</v>
      </c>
      <c r="AF559" s="11">
        <v>1.2679863942526517</v>
      </c>
      <c r="AG559" s="11">
        <v>1.0703010421767016</v>
      </c>
      <c r="AH559" s="11">
        <v>0.19768535207595009</v>
      </c>
      <c r="AI559" s="137">
        <v>114.0348855445815</v>
      </c>
      <c r="AJ559" s="137"/>
      <c r="AK559" s="137">
        <v>3.166694219146271</v>
      </c>
      <c r="AL559" s="80"/>
    </row>
    <row r="560" spans="1:38" s="2" customFormat="1" ht="15.75" x14ac:dyDescent="0.25">
      <c r="A560" s="32" t="s">
        <v>1361</v>
      </c>
      <c r="B560" s="30"/>
      <c r="C560" s="3" t="s">
        <v>554</v>
      </c>
      <c r="D560" s="3"/>
      <c r="E560" s="3"/>
      <c r="F560" s="3"/>
      <c r="G560" s="3"/>
      <c r="H560" s="62">
        <f t="shared" si="9"/>
        <v>196.07056617033456</v>
      </c>
      <c r="I560" s="11">
        <v>9.5505599317943766</v>
      </c>
      <c r="J560" s="11">
        <v>0.92874908796263933</v>
      </c>
      <c r="K560" s="11">
        <v>2.9032411155535431</v>
      </c>
      <c r="L560" s="137"/>
      <c r="M560" s="11">
        <v>21.621459444879356</v>
      </c>
      <c r="N560" s="11">
        <v>1.4834101432054434</v>
      </c>
      <c r="O560" s="11">
        <v>11.824772970959234</v>
      </c>
      <c r="P560" s="11">
        <v>8.3132763307146771</v>
      </c>
      <c r="Q560" s="137"/>
      <c r="R560" s="11">
        <v>10.470732706424542</v>
      </c>
      <c r="S560" s="137"/>
      <c r="T560" s="11">
        <v>5.2012239966124811</v>
      </c>
      <c r="U560" s="11">
        <v>5.9771482888274505</v>
      </c>
      <c r="V560" s="11"/>
      <c r="W560" s="11">
        <v>2.7410815622134352</v>
      </c>
      <c r="X560" s="11">
        <v>2.2551505017702183</v>
      </c>
      <c r="Y560" s="11">
        <v>0.80193210979138119</v>
      </c>
      <c r="Z560" s="11">
        <v>0.17898411505241638</v>
      </c>
      <c r="AA560" s="137"/>
      <c r="AB560" s="11">
        <v>6.1346542587217181</v>
      </c>
      <c r="AC560" s="137"/>
      <c r="AD560" s="137"/>
      <c r="AE560" s="11">
        <v>9.6021599799242789</v>
      </c>
      <c r="AF560" s="11">
        <v>1.4374338243664913</v>
      </c>
      <c r="AG560" s="11">
        <v>1.2012134072127327</v>
      </c>
      <c r="AH560" s="11">
        <v>0.23622041715375844</v>
      </c>
      <c r="AI560" s="137">
        <v>119.00480643952109</v>
      </c>
      <c r="AJ560" s="137"/>
      <c r="AK560" s="137">
        <v>3.2383970957465786</v>
      </c>
      <c r="AL560" s="80"/>
    </row>
    <row r="561" spans="1:38" s="2" customFormat="1" ht="15.75" x14ac:dyDescent="0.25">
      <c r="A561" s="32" t="s">
        <v>1362</v>
      </c>
      <c r="B561" s="30"/>
      <c r="C561" s="3" t="s">
        <v>1363</v>
      </c>
      <c r="D561" s="3"/>
      <c r="E561" s="3"/>
      <c r="F561" s="3"/>
      <c r="G561" s="3"/>
      <c r="H561" s="62">
        <f t="shared" si="9"/>
        <v>232.14288945913734</v>
      </c>
      <c r="I561" s="11">
        <v>8.3966704615786831</v>
      </c>
      <c r="J561" s="11">
        <v>0.94667574450166292</v>
      </c>
      <c r="K561" s="11">
        <v>4.0074487277954693</v>
      </c>
      <c r="L561" s="137"/>
      <c r="M561" s="11">
        <v>32.375534871400305</v>
      </c>
      <c r="N561" s="11">
        <v>2.9143052708640464</v>
      </c>
      <c r="O561" s="11">
        <v>17.067546713164461</v>
      </c>
      <c r="P561" s="11">
        <v>12.393682887371792</v>
      </c>
      <c r="Q561" s="137"/>
      <c r="R561" s="11">
        <v>16.605072414691342</v>
      </c>
      <c r="S561" s="137"/>
      <c r="T561" s="11">
        <v>7.3773859872954155</v>
      </c>
      <c r="U561" s="11">
        <v>12.547554621519783</v>
      </c>
      <c r="V561" s="11"/>
      <c r="W561" s="11">
        <v>5.6668904282851331</v>
      </c>
      <c r="X561" s="11">
        <v>5.3017372954128765</v>
      </c>
      <c r="Y561" s="11">
        <v>1.18820334544538</v>
      </c>
      <c r="Z561" s="11">
        <v>0.39072355237639311</v>
      </c>
      <c r="AA561" s="137"/>
      <c r="AB561" s="11">
        <v>12.00073999220001</v>
      </c>
      <c r="AC561" s="137"/>
      <c r="AD561" s="137"/>
      <c r="AE561" s="11">
        <v>13.962950258508821</v>
      </c>
      <c r="AF561" s="11">
        <v>1.5524537451431124</v>
      </c>
      <c r="AG561" s="11">
        <v>1.2603814236093438</v>
      </c>
      <c r="AH561" s="11">
        <v>0.29207232153376855</v>
      </c>
      <c r="AI561" s="137">
        <v>119.09590478586418</v>
      </c>
      <c r="AJ561" s="137"/>
      <c r="AK561" s="137">
        <v>3.2744978486385268</v>
      </c>
      <c r="AL561" s="80"/>
    </row>
    <row r="562" spans="1:38" s="2" customFormat="1" ht="15.75" x14ac:dyDescent="0.25">
      <c r="A562" s="32" t="s">
        <v>1364</v>
      </c>
      <c r="B562" s="30"/>
      <c r="C562" s="3" t="s">
        <v>556</v>
      </c>
      <c r="D562" s="3"/>
      <c r="E562" s="3"/>
      <c r="F562" s="3"/>
      <c r="G562" s="3"/>
      <c r="H562" s="62">
        <f t="shared" si="9"/>
        <v>265.51226265975293</v>
      </c>
      <c r="I562" s="11">
        <v>14.242610532035966</v>
      </c>
      <c r="J562" s="11">
        <v>0.9292032201087923</v>
      </c>
      <c r="K562" s="11">
        <v>2.1433430973716496</v>
      </c>
      <c r="L562" s="137"/>
      <c r="M562" s="11">
        <v>18.420581506056109</v>
      </c>
      <c r="N562" s="11">
        <v>1.8653423011613814</v>
      </c>
      <c r="O562" s="11">
        <v>10.582816676540878</v>
      </c>
      <c r="P562" s="11">
        <v>5.9724225283538486</v>
      </c>
      <c r="Q562" s="137"/>
      <c r="R562" s="11">
        <v>8.6893668204192736</v>
      </c>
      <c r="S562" s="137"/>
      <c r="T562" s="11">
        <v>4.8142017856998134</v>
      </c>
      <c r="U562" s="11">
        <v>6.06735698648896</v>
      </c>
      <c r="V562" s="11"/>
      <c r="W562" s="11">
        <v>3.3470634567863495</v>
      </c>
      <c r="X562" s="11">
        <v>2.002651168389816</v>
      </c>
      <c r="Y562" s="11">
        <v>0.49100434705071699</v>
      </c>
      <c r="Z562" s="11">
        <v>0.22663801426207741</v>
      </c>
      <c r="AA562" s="137"/>
      <c r="AB562" s="11">
        <v>5.2592505606142579</v>
      </c>
      <c r="AC562" s="137"/>
      <c r="AD562" s="137"/>
      <c r="AE562" s="11">
        <v>12.106411468359179</v>
      </c>
      <c r="AF562" s="11">
        <v>1.5347881466967415</v>
      </c>
      <c r="AG562" s="11">
        <v>1.1916866567526034</v>
      </c>
      <c r="AH562" s="11">
        <v>0.34310148994413803</v>
      </c>
      <c r="AI562" s="137">
        <v>186.22526400223774</v>
      </c>
      <c r="AJ562" s="137"/>
      <c r="AK562" s="137">
        <v>5.0798845336644929</v>
      </c>
      <c r="AL562" s="80"/>
    </row>
    <row r="563" spans="1:38" s="2" customFormat="1" ht="25.5" customHeight="1" x14ac:dyDescent="0.25">
      <c r="A563" s="32" t="s">
        <v>1365</v>
      </c>
      <c r="B563" s="30"/>
      <c r="C563" s="3" t="s">
        <v>75</v>
      </c>
      <c r="D563" s="3"/>
      <c r="E563" s="3"/>
      <c r="F563" s="3"/>
      <c r="G563" s="3"/>
      <c r="H563" s="62">
        <f t="shared" si="9"/>
        <v>171.8361224881707</v>
      </c>
      <c r="I563" s="11">
        <v>6.0752180448708781</v>
      </c>
      <c r="J563" s="11">
        <v>1.1516736502364735</v>
      </c>
      <c r="K563" s="11">
        <v>2.7302020337935722</v>
      </c>
      <c r="L563" s="137"/>
      <c r="M563" s="11">
        <v>13.622119637786177</v>
      </c>
      <c r="N563" s="11">
        <v>2.3759991772361806</v>
      </c>
      <c r="O563" s="11">
        <v>8.0239504585711146</v>
      </c>
      <c r="P563" s="11">
        <v>3.2221700019788804</v>
      </c>
      <c r="Q563" s="137"/>
      <c r="R563" s="11">
        <v>9.2027368379300096</v>
      </c>
      <c r="S563" s="137"/>
      <c r="T563" s="11">
        <v>2.1075831540750971</v>
      </c>
      <c r="U563" s="11">
        <v>5.1981020625903218</v>
      </c>
      <c r="V563" s="11"/>
      <c r="W563" s="11">
        <v>1.4441670035343188</v>
      </c>
      <c r="X563" s="11">
        <v>2.9335296565655895</v>
      </c>
      <c r="Y563" s="11">
        <v>0.60618027298692334</v>
      </c>
      <c r="Z563" s="11">
        <v>0.21422512950349085</v>
      </c>
      <c r="AA563" s="137"/>
      <c r="AB563" s="11">
        <v>7.0311944930119683</v>
      </c>
      <c r="AC563" s="137"/>
      <c r="AD563" s="137"/>
      <c r="AE563" s="11">
        <v>8.7324470046960592</v>
      </c>
      <c r="AF563" s="11">
        <v>1.0434749749967558</v>
      </c>
      <c r="AG563" s="11">
        <v>0.90333771661929574</v>
      </c>
      <c r="AH563" s="11">
        <v>0.14013725837746002</v>
      </c>
      <c r="AI563" s="137">
        <v>111.99023377110329</v>
      </c>
      <c r="AJ563" s="137"/>
      <c r="AK563" s="137">
        <v>2.951136823080116</v>
      </c>
      <c r="AL563" s="80"/>
    </row>
    <row r="564" spans="1:38" s="2" customFormat="1" ht="15.75" x14ac:dyDescent="0.25">
      <c r="A564" s="32" t="s">
        <v>1366</v>
      </c>
      <c r="B564" s="30"/>
      <c r="C564" s="3" t="s">
        <v>1367</v>
      </c>
      <c r="D564" s="3"/>
      <c r="E564" s="3"/>
      <c r="F564" s="3"/>
      <c r="G564" s="3"/>
      <c r="H564" s="62">
        <f t="shared" si="9"/>
        <v>212.74436720556042</v>
      </c>
      <c r="I564" s="11">
        <v>11.948695971563748</v>
      </c>
      <c r="J564" s="11">
        <v>0.92488489104848104</v>
      </c>
      <c r="K564" s="11">
        <v>1.7536829976975525</v>
      </c>
      <c r="L564" s="137"/>
      <c r="M564" s="11">
        <v>17.66542398793181</v>
      </c>
      <c r="N564" s="11">
        <v>1.3548866511975142</v>
      </c>
      <c r="O564" s="11">
        <v>8.3419748343716336</v>
      </c>
      <c r="P564" s="11">
        <v>7.9685625023626629</v>
      </c>
      <c r="Q564" s="137"/>
      <c r="R564" s="11">
        <v>6.4837762310354297</v>
      </c>
      <c r="S564" s="137"/>
      <c r="T564" s="11">
        <v>3.7011818190668784</v>
      </c>
      <c r="U564" s="11">
        <v>2.6413555275359291</v>
      </c>
      <c r="V564" s="11"/>
      <c r="W564" s="11">
        <v>1.5094084729857038</v>
      </c>
      <c r="X564" s="11">
        <v>0.71130662912042641</v>
      </c>
      <c r="Y564" s="11">
        <v>0.32493413745480559</v>
      </c>
      <c r="Z564" s="11">
        <v>9.5706287974993434E-2</v>
      </c>
      <c r="AA564" s="137"/>
      <c r="AB564" s="11">
        <v>2.3795074649384902</v>
      </c>
      <c r="AC564" s="137"/>
      <c r="AD564" s="137"/>
      <c r="AE564" s="11">
        <v>8.6654363796455662</v>
      </c>
      <c r="AF564" s="11">
        <v>1.1583123855561246</v>
      </c>
      <c r="AG564" s="11">
        <v>0.86546824501813235</v>
      </c>
      <c r="AH564" s="11">
        <v>0.29284414053799229</v>
      </c>
      <c r="AI564" s="137">
        <v>151.37508550676517</v>
      </c>
      <c r="AJ564" s="137"/>
      <c r="AK564" s="137">
        <v>4.047024042775222</v>
      </c>
      <c r="AL564" s="80"/>
    </row>
    <row r="565" spans="1:38" s="2" customFormat="1" ht="15.75" x14ac:dyDescent="0.25">
      <c r="A565" s="34" t="s">
        <v>1368</v>
      </c>
      <c r="B565" s="30"/>
      <c r="C565" s="3" t="s">
        <v>55</v>
      </c>
      <c r="D565" s="3"/>
      <c r="E565" s="3"/>
      <c r="F565" s="3"/>
      <c r="G565" s="3"/>
      <c r="H565" s="62">
        <f t="shared" si="9"/>
        <v>248.1092720449563</v>
      </c>
      <c r="I565" s="11">
        <v>10.479609938220234</v>
      </c>
      <c r="J565" s="11">
        <v>0.98970416920384952</v>
      </c>
      <c r="K565" s="11">
        <v>3.1527216995251299</v>
      </c>
      <c r="L565" s="137"/>
      <c r="M565" s="11">
        <v>21.714432400127446</v>
      </c>
      <c r="N565" s="11">
        <v>2.4583394020077214</v>
      </c>
      <c r="O565" s="11">
        <v>11.329581754165755</v>
      </c>
      <c r="P565" s="11">
        <v>7.9265112439539687</v>
      </c>
      <c r="Q565" s="137"/>
      <c r="R565" s="11">
        <v>10.056830385339918</v>
      </c>
      <c r="S565" s="137"/>
      <c r="T565" s="11">
        <v>5.3570158749791421</v>
      </c>
      <c r="U565" s="11">
        <v>7.1102783000767369</v>
      </c>
      <c r="V565" s="11"/>
      <c r="W565" s="11">
        <v>3.2567376612591072</v>
      </c>
      <c r="X565" s="11">
        <v>2.8749930778395543</v>
      </c>
      <c r="Y565" s="11">
        <v>0.65265968712216726</v>
      </c>
      <c r="Z565" s="11">
        <v>0.32588787385590812</v>
      </c>
      <c r="AA565" s="137"/>
      <c r="AB565" s="11">
        <v>7.778301737495199</v>
      </c>
      <c r="AC565" s="137"/>
      <c r="AD565" s="137"/>
      <c r="AE565" s="11">
        <v>12.866683793494282</v>
      </c>
      <c r="AF565" s="11">
        <v>1.8404607518046667</v>
      </c>
      <c r="AG565" s="11">
        <v>1.5057450526852842</v>
      </c>
      <c r="AH565" s="11">
        <v>0.33471569911938237</v>
      </c>
      <c r="AI565" s="137">
        <v>162.51944987606964</v>
      </c>
      <c r="AJ565" s="137"/>
      <c r="AK565" s="137">
        <v>4.2437831186200157</v>
      </c>
      <c r="AL565" s="80"/>
    </row>
    <row r="566" spans="1:38" s="2" customFormat="1" ht="15.75" x14ac:dyDescent="0.25">
      <c r="A566" s="32" t="s">
        <v>1369</v>
      </c>
      <c r="B566" s="3"/>
      <c r="C566" s="3" t="s">
        <v>557</v>
      </c>
      <c r="D566" s="3"/>
      <c r="E566" s="3"/>
      <c r="F566" s="3"/>
      <c r="G566" s="3"/>
      <c r="H566" s="62">
        <f t="shared" si="9"/>
        <v>237.91908341925944</v>
      </c>
      <c r="I566" s="11">
        <v>10.448694147376129</v>
      </c>
      <c r="J566" s="11">
        <v>0.90656799840981639</v>
      </c>
      <c r="K566" s="11">
        <v>4.7575146761530016</v>
      </c>
      <c r="L566" s="137"/>
      <c r="M566" s="11">
        <v>34.129080198975245</v>
      </c>
      <c r="N566" s="11">
        <v>2.9547729666389855</v>
      </c>
      <c r="O566" s="11">
        <v>20.005001889399868</v>
      </c>
      <c r="P566" s="11">
        <v>11.169305342936394</v>
      </c>
      <c r="Q566" s="137"/>
      <c r="R566" s="11">
        <v>19.439812204891446</v>
      </c>
      <c r="S566" s="137"/>
      <c r="T566" s="11">
        <v>8.2305554242504435</v>
      </c>
      <c r="U566" s="11">
        <v>16.239640499641617</v>
      </c>
      <c r="V566" s="11"/>
      <c r="W566" s="11">
        <v>7.3968017611671462</v>
      </c>
      <c r="X566" s="11">
        <v>6.9565440056614651</v>
      </c>
      <c r="Y566" s="11">
        <v>1.3662373064069611</v>
      </c>
      <c r="Z566" s="11">
        <v>0.52005742640604535</v>
      </c>
      <c r="AA566" s="137"/>
      <c r="AB566" s="11">
        <v>12.60463992685969</v>
      </c>
      <c r="AC566" s="137"/>
      <c r="AD566" s="137"/>
      <c r="AE566" s="11">
        <v>17.256897328049799</v>
      </c>
      <c r="AF566" s="11">
        <v>1.9504069445554475</v>
      </c>
      <c r="AG566" s="11">
        <v>1.5733121894272404</v>
      </c>
      <c r="AH566" s="11">
        <v>0.37709475512820717</v>
      </c>
      <c r="AI566" s="137">
        <v>108.66008311033927</v>
      </c>
      <c r="AJ566" s="137"/>
      <c r="AK566" s="137">
        <v>3.2951909597575311</v>
      </c>
      <c r="AL566" s="80"/>
    </row>
    <row r="567" spans="1:38" s="2" customFormat="1" ht="15.75" x14ac:dyDescent="0.25">
      <c r="A567" s="34"/>
      <c r="B567" s="3" t="s">
        <v>662</v>
      </c>
      <c r="C567" s="3"/>
      <c r="D567" s="3"/>
      <c r="E567" s="3"/>
      <c r="F567" s="3"/>
      <c r="G567" s="3"/>
      <c r="H567" s="62" t="str">
        <f t="shared" si="9"/>
        <v/>
      </c>
      <c r="I567" s="11" t="s">
        <v>1479</v>
      </c>
      <c r="J567" s="11" t="s">
        <v>1479</v>
      </c>
      <c r="K567" s="11" t="s">
        <v>1479</v>
      </c>
      <c r="L567" s="137"/>
      <c r="M567" s="11"/>
      <c r="N567" s="11"/>
      <c r="O567" s="11"/>
      <c r="P567" s="11"/>
      <c r="Q567" s="137"/>
      <c r="R567" s="11"/>
      <c r="S567" s="137"/>
      <c r="T567" s="11"/>
      <c r="U567" s="11"/>
      <c r="V567" s="11"/>
      <c r="W567" s="11" t="s">
        <v>1479</v>
      </c>
      <c r="X567" s="11" t="s">
        <v>1479</v>
      </c>
      <c r="Y567" s="11" t="s">
        <v>1479</v>
      </c>
      <c r="Z567" s="11" t="s">
        <v>1479</v>
      </c>
      <c r="AA567" s="137"/>
      <c r="AB567" s="11" t="s">
        <v>1479</v>
      </c>
      <c r="AC567" s="137"/>
      <c r="AD567" s="137"/>
      <c r="AE567" s="11"/>
      <c r="AF567" s="11"/>
      <c r="AG567" s="11"/>
      <c r="AH567" s="11"/>
      <c r="AI567" s="137" t="s">
        <v>1479</v>
      </c>
      <c r="AJ567" s="137"/>
      <c r="AK567" s="137" t="s">
        <v>1479</v>
      </c>
      <c r="AL567" s="80"/>
    </row>
    <row r="568" spans="1:38" s="2" customFormat="1" ht="15.75" x14ac:dyDescent="0.25">
      <c r="A568" s="56" t="s">
        <v>1370</v>
      </c>
      <c r="B568" s="64"/>
      <c r="C568" s="16" t="s">
        <v>558</v>
      </c>
      <c r="D568" s="7"/>
      <c r="E568" s="42"/>
      <c r="F568" s="42"/>
      <c r="G568" s="42"/>
      <c r="H568" s="62">
        <f t="shared" si="9"/>
        <v>245.65193290435161</v>
      </c>
      <c r="I568" s="141">
        <v>10.682113671129212</v>
      </c>
      <c r="J568" s="141">
        <v>0.93047286919262395</v>
      </c>
      <c r="K568" s="141">
        <v>2.6893244181363145</v>
      </c>
      <c r="L568" s="142"/>
      <c r="M568" s="141">
        <v>19.862522653004387</v>
      </c>
      <c r="N568" s="141">
        <v>1.867747015679603</v>
      </c>
      <c r="O568" s="141">
        <v>11.723036849506078</v>
      </c>
      <c r="P568" s="141">
        <v>6.2717387878187045</v>
      </c>
      <c r="Q568" s="142"/>
      <c r="R568" s="141">
        <v>10.392650120257287</v>
      </c>
      <c r="S568" s="142"/>
      <c r="T568" s="141">
        <v>4.9831020291243711</v>
      </c>
      <c r="U568" s="141">
        <v>6.3907075581658273</v>
      </c>
      <c r="V568" s="141"/>
      <c r="W568" s="141">
        <v>3.2693987755045866</v>
      </c>
      <c r="X568" s="141">
        <v>2.2207009622109544</v>
      </c>
      <c r="Y568" s="141">
        <v>0.57843355773045568</v>
      </c>
      <c r="Z568" s="141">
        <v>0.32217426271982991</v>
      </c>
      <c r="AA568" s="142"/>
      <c r="AB568" s="141">
        <v>4.4190107340838471</v>
      </c>
      <c r="AC568" s="142"/>
      <c r="AD568" s="142"/>
      <c r="AE568" s="141">
        <v>11.147026937911635</v>
      </c>
      <c r="AF568" s="141">
        <v>1.4863283879566467</v>
      </c>
      <c r="AG568" s="141">
        <v>1.2523207200028643</v>
      </c>
      <c r="AH568" s="141">
        <v>0.23400766795378239</v>
      </c>
      <c r="AI568" s="137">
        <v>168.12705919541085</v>
      </c>
      <c r="AJ568" s="142"/>
      <c r="AK568" s="137">
        <v>4.5416143299785956</v>
      </c>
      <c r="AL568" s="80"/>
    </row>
    <row r="569" spans="1:38" s="2" customFormat="1" ht="15.75" x14ac:dyDescent="0.25">
      <c r="A569" s="34" t="s">
        <v>1371</v>
      </c>
      <c r="B569" s="30"/>
      <c r="C569" s="3" t="s">
        <v>1372</v>
      </c>
      <c r="D569" s="3"/>
      <c r="E569" s="3"/>
      <c r="F569" s="3"/>
      <c r="G569" s="3"/>
      <c r="H569" s="62">
        <f t="shared" si="9"/>
        <v>165.47768250781326</v>
      </c>
      <c r="I569" s="11">
        <v>7.3006327615540343</v>
      </c>
      <c r="J569" s="11">
        <v>0.66963759294133041</v>
      </c>
      <c r="K569" s="11">
        <v>1.8881383906280833</v>
      </c>
      <c r="L569" s="137"/>
      <c r="M569" s="11">
        <v>14.038934189456224</v>
      </c>
      <c r="N569" s="11">
        <v>1.2564558366611152</v>
      </c>
      <c r="O569" s="11">
        <v>8.7672791221518693</v>
      </c>
      <c r="P569" s="11">
        <v>4.0151992306432396</v>
      </c>
      <c r="Q569" s="137"/>
      <c r="R569" s="11">
        <v>9.8602301329552215</v>
      </c>
      <c r="S569" s="137"/>
      <c r="T569" s="11">
        <v>3.9655658583939313</v>
      </c>
      <c r="U569" s="11">
        <v>6.4232231672404412</v>
      </c>
      <c r="V569" s="11"/>
      <c r="W569" s="11">
        <v>2.861243196337937</v>
      </c>
      <c r="X569" s="11">
        <v>2.7560825424065452</v>
      </c>
      <c r="Y569" s="11">
        <v>0.49983668155497402</v>
      </c>
      <c r="Z569" s="11">
        <v>0.30606074694098501</v>
      </c>
      <c r="AA569" s="137"/>
      <c r="AB569" s="11">
        <v>7.8344482664500896</v>
      </c>
      <c r="AC569" s="137"/>
      <c r="AD569" s="137"/>
      <c r="AE569" s="11">
        <v>9.1444608489719865</v>
      </c>
      <c r="AF569" s="11">
        <v>1.1923456889135355</v>
      </c>
      <c r="AG569" s="11">
        <v>1.050006254199171</v>
      </c>
      <c r="AH569" s="11">
        <v>0.14233943471436455</v>
      </c>
      <c r="AI569" s="137">
        <v>100.21830301587977</v>
      </c>
      <c r="AJ569" s="137"/>
      <c r="AK569" s="137">
        <v>2.9417625944286159</v>
      </c>
      <c r="AL569" s="80"/>
    </row>
    <row r="570" spans="1:38" s="2" customFormat="1" ht="15.75" x14ac:dyDescent="0.25">
      <c r="A570" s="32" t="s">
        <v>1373</v>
      </c>
      <c r="B570" s="30"/>
      <c r="C570" s="3" t="s">
        <v>1374</v>
      </c>
      <c r="D570" s="3"/>
      <c r="E570" s="3"/>
      <c r="F570" s="3"/>
      <c r="G570" s="3"/>
      <c r="H570" s="62">
        <f t="shared" si="9"/>
        <v>195.96818447810844</v>
      </c>
      <c r="I570" s="11">
        <v>8.7371153624691953</v>
      </c>
      <c r="J570" s="11">
        <v>0.9198812524793244</v>
      </c>
      <c r="K570" s="11">
        <v>1.3223926711750194</v>
      </c>
      <c r="L570" s="137"/>
      <c r="M570" s="11">
        <v>11.434497459092196</v>
      </c>
      <c r="N570" s="11">
        <v>1.1041051733562115</v>
      </c>
      <c r="O570" s="11">
        <v>5.855853998509339</v>
      </c>
      <c r="P570" s="11">
        <v>4.474538287226645</v>
      </c>
      <c r="Q570" s="137"/>
      <c r="R570" s="11">
        <v>4.4512421056293228</v>
      </c>
      <c r="S570" s="137"/>
      <c r="T570" s="11">
        <v>2.3565007097624089</v>
      </c>
      <c r="U570" s="11">
        <v>2.4718038238049633</v>
      </c>
      <c r="V570" s="11"/>
      <c r="W570" s="11">
        <v>1.2641389259523828</v>
      </c>
      <c r="X570" s="11">
        <v>0.82954631397706169</v>
      </c>
      <c r="Y570" s="11">
        <v>0.2787506052277266</v>
      </c>
      <c r="Z570" s="11">
        <v>9.9367978647791982E-2</v>
      </c>
      <c r="AA570" s="137"/>
      <c r="AB570" s="11">
        <v>2.8027434240038644</v>
      </c>
      <c r="AC570" s="137"/>
      <c r="AD570" s="137"/>
      <c r="AE570" s="11">
        <v>6.0542635644154332</v>
      </c>
      <c r="AF570" s="11">
        <v>1.1211770853116234</v>
      </c>
      <c r="AG570" s="11">
        <v>0.87506650995892765</v>
      </c>
      <c r="AH570" s="11">
        <v>0.24611057535269582</v>
      </c>
      <c r="AI570" s="137">
        <v>150.38312573547375</v>
      </c>
      <c r="AJ570" s="137"/>
      <c r="AK570" s="137">
        <v>3.9134412844913382</v>
      </c>
      <c r="AL570" s="80"/>
    </row>
    <row r="571" spans="1:38" s="2" customFormat="1" ht="15.75" x14ac:dyDescent="0.25">
      <c r="A571" s="32"/>
      <c r="B571" s="30"/>
      <c r="C571" s="3"/>
      <c r="D571" s="3"/>
      <c r="E571" s="3"/>
      <c r="F571" s="3"/>
      <c r="G571" s="3"/>
      <c r="H571" s="62" t="str">
        <f t="shared" si="9"/>
        <v/>
      </c>
      <c r="I571" s="11"/>
      <c r="J571" s="11"/>
      <c r="K571" s="11"/>
      <c r="L571" s="137"/>
      <c r="M571" s="11"/>
      <c r="N571" s="11"/>
      <c r="O571" s="11"/>
      <c r="P571" s="11"/>
      <c r="Q571" s="137"/>
      <c r="R571" s="11"/>
      <c r="S571" s="137"/>
      <c r="T571" s="33"/>
      <c r="U571" s="11"/>
      <c r="V571" s="11"/>
      <c r="W571" s="11"/>
      <c r="X571" s="11"/>
      <c r="Y571" s="11"/>
      <c r="Z571" s="11"/>
      <c r="AA571" s="137"/>
      <c r="AB571" s="11"/>
      <c r="AC571" s="137"/>
      <c r="AD571" s="137"/>
      <c r="AE571" s="11"/>
      <c r="AF571" s="33"/>
      <c r="AG571" s="33"/>
      <c r="AH571" s="33"/>
      <c r="AI571" s="137" t="s">
        <v>1479</v>
      </c>
      <c r="AJ571" s="137"/>
      <c r="AK571" s="137" t="s">
        <v>1479</v>
      </c>
      <c r="AL571" s="80"/>
    </row>
    <row r="572" spans="1:38" s="2" customFormat="1" ht="15.75" x14ac:dyDescent="0.25">
      <c r="A572" s="34"/>
      <c r="B572" s="65" t="s">
        <v>648</v>
      </c>
      <c r="C572" s="3"/>
      <c r="D572" s="3"/>
      <c r="E572" s="3"/>
      <c r="F572" s="3"/>
      <c r="G572" s="3"/>
      <c r="H572" s="59">
        <f t="shared" si="9"/>
        <v>7603.9015147747259</v>
      </c>
      <c r="I572" s="143">
        <f>SUM(I574:I629)</f>
        <v>397.74681146929714</v>
      </c>
      <c r="J572" s="143">
        <f>SUM(J574:J629)</f>
        <v>30.470762017691396</v>
      </c>
      <c r="K572" s="143">
        <f>SUM(K574:K629)</f>
        <v>120.25291660293406</v>
      </c>
      <c r="L572" s="144"/>
      <c r="M572" s="143">
        <f>SUM(M574:M629)</f>
        <v>1013.1406389362753</v>
      </c>
      <c r="N572" s="143">
        <f>SUM(N574:N629)</f>
        <v>79.338707354288374</v>
      </c>
      <c r="O572" s="143">
        <f>SUM(O574:O629)</f>
        <v>500.11092535895665</v>
      </c>
      <c r="P572" s="143">
        <f>SUM(P574:P629)</f>
        <v>433.69100622303046</v>
      </c>
      <c r="Q572" s="144"/>
      <c r="R572" s="143">
        <f>SUM(R574:R629)</f>
        <v>415.17477494855723</v>
      </c>
      <c r="S572" s="144"/>
      <c r="T572" s="143">
        <f>SUM(T574:T629)</f>
        <v>273.31346342598943</v>
      </c>
      <c r="U572" s="143">
        <f>SUM(U574:U629)</f>
        <v>310.40924851357073</v>
      </c>
      <c r="V572" s="143"/>
      <c r="W572" s="143">
        <f>SUM(W574:W629)</f>
        <v>154.76509594243066</v>
      </c>
      <c r="X572" s="143">
        <f>SUM(X574:X629)</f>
        <v>111.13555502175494</v>
      </c>
      <c r="Y572" s="143">
        <f>SUM(Y574:Y629)</f>
        <v>33.825102945926261</v>
      </c>
      <c r="Z572" s="143">
        <f>SUM(Z574:Z629)</f>
        <v>10.683494603458904</v>
      </c>
      <c r="AA572" s="144"/>
      <c r="AB572" s="143">
        <f>SUM(AB574:AB629)</f>
        <v>270.99752013203306</v>
      </c>
      <c r="AC572" s="144"/>
      <c r="AD572" s="144"/>
      <c r="AE572" s="143">
        <f>SUM(AE574:AE629)</f>
        <v>447.15790457015322</v>
      </c>
      <c r="AF572" s="143">
        <f>SUM(AF574:AF629)</f>
        <v>58.803438863713751</v>
      </c>
      <c r="AG572" s="143">
        <f>SUM(AG574:AG629)</f>
        <v>45.928798553890161</v>
      </c>
      <c r="AH572" s="143">
        <f>SUM(AH574:AH629)</f>
        <v>12.874640309823581</v>
      </c>
      <c r="AI572" s="144">
        <v>4149.5802861200873</v>
      </c>
      <c r="AJ572" s="144"/>
      <c r="AK572" s="143">
        <f>SUM(AK574:AK629)</f>
        <v>116.85374917442348</v>
      </c>
      <c r="AL572" s="80"/>
    </row>
    <row r="573" spans="1:38" s="2" customFormat="1" ht="15.75" x14ac:dyDescent="0.25">
      <c r="A573" s="32"/>
      <c r="B573" s="30" t="s">
        <v>134</v>
      </c>
      <c r="C573" s="3"/>
      <c r="D573" s="3"/>
      <c r="E573" s="3"/>
      <c r="F573" s="3"/>
      <c r="G573" s="3"/>
      <c r="H573" s="62" t="str">
        <f t="shared" si="9"/>
        <v/>
      </c>
      <c r="I573" s="11"/>
      <c r="J573" s="11"/>
      <c r="K573" s="11"/>
      <c r="L573" s="137"/>
      <c r="M573" s="11"/>
      <c r="N573" s="11"/>
      <c r="O573" s="11"/>
      <c r="P573" s="11"/>
      <c r="Q573" s="137"/>
      <c r="R573" s="11"/>
      <c r="S573" s="137"/>
      <c r="T573" s="33"/>
      <c r="U573" s="11"/>
      <c r="V573" s="11"/>
      <c r="W573" s="11"/>
      <c r="X573" s="11"/>
      <c r="Y573" s="11"/>
      <c r="Z573" s="11"/>
      <c r="AA573" s="137"/>
      <c r="AB573" s="11"/>
      <c r="AC573" s="137"/>
      <c r="AD573" s="137"/>
      <c r="AE573" s="11"/>
      <c r="AF573" s="33"/>
      <c r="AG573" s="33"/>
      <c r="AH573" s="33"/>
      <c r="AI573" s="137" t="s">
        <v>1479</v>
      </c>
      <c r="AJ573" s="137"/>
      <c r="AK573" s="137" t="s">
        <v>1479</v>
      </c>
      <c r="AL573" s="80"/>
    </row>
    <row r="574" spans="1:38" s="2" customFormat="1" ht="15.75" x14ac:dyDescent="0.25">
      <c r="A574" s="32" t="s">
        <v>1375</v>
      </c>
      <c r="B574" s="30"/>
      <c r="C574" s="3" t="s">
        <v>559</v>
      </c>
      <c r="D574" s="3"/>
      <c r="E574" s="3"/>
      <c r="F574" s="3"/>
      <c r="G574" s="3"/>
      <c r="H574" s="62">
        <f t="shared" si="9"/>
        <v>199.0278597469725</v>
      </c>
      <c r="I574" s="11">
        <v>10.407252139580811</v>
      </c>
      <c r="J574" s="11">
        <v>0.64405724668517039</v>
      </c>
      <c r="K574" s="11">
        <v>4.5107357391039216</v>
      </c>
      <c r="L574" s="137"/>
      <c r="M574" s="11">
        <v>36.726878759522236</v>
      </c>
      <c r="N574" s="11">
        <v>2.6724677312204546</v>
      </c>
      <c r="O574" s="11">
        <v>17.366716476089785</v>
      </c>
      <c r="P574" s="11">
        <v>16.687694552211997</v>
      </c>
      <c r="Q574" s="137"/>
      <c r="R574" s="11">
        <v>13.436347832338983</v>
      </c>
      <c r="S574" s="137"/>
      <c r="T574" s="11">
        <v>10.211671593080128</v>
      </c>
      <c r="U574" s="11">
        <v>10.424912159150379</v>
      </c>
      <c r="V574" s="11"/>
      <c r="W574" s="11">
        <v>5.5069677190915645</v>
      </c>
      <c r="X574" s="11">
        <v>3.1521361136309527</v>
      </c>
      <c r="Y574" s="11">
        <v>1.3889605178629614</v>
      </c>
      <c r="Z574" s="11">
        <v>0.37684780856490196</v>
      </c>
      <c r="AA574" s="137"/>
      <c r="AB574" s="11">
        <v>5.7416529201816013</v>
      </c>
      <c r="AC574" s="137"/>
      <c r="AD574" s="137"/>
      <c r="AE574" s="11">
        <v>12.509126790169359</v>
      </c>
      <c r="AF574" s="11">
        <v>1.9935002975039908</v>
      </c>
      <c r="AG574" s="11">
        <v>1.564220911072594</v>
      </c>
      <c r="AH574" s="11">
        <v>0.42927938643139674</v>
      </c>
      <c r="AI574" s="137">
        <v>89.883701725180515</v>
      </c>
      <c r="AJ574" s="137"/>
      <c r="AK574" s="137">
        <v>2.5380225444754232</v>
      </c>
      <c r="AL574" s="80"/>
    </row>
    <row r="575" spans="1:38" s="2" customFormat="1" ht="15.75" x14ac:dyDescent="0.25">
      <c r="A575" s="32" t="s">
        <v>1376</v>
      </c>
      <c r="B575" s="30"/>
      <c r="C575" s="3" t="s">
        <v>1377</v>
      </c>
      <c r="D575" s="3"/>
      <c r="E575" s="3"/>
      <c r="F575" s="3"/>
      <c r="G575" s="3"/>
      <c r="H575" s="62">
        <f t="shared" si="9"/>
        <v>153.62731450414751</v>
      </c>
      <c r="I575" s="11">
        <v>9.8147427885893777</v>
      </c>
      <c r="J575" s="11">
        <v>0.68316864375821729</v>
      </c>
      <c r="K575" s="11">
        <v>1.7326138947061518</v>
      </c>
      <c r="L575" s="137"/>
      <c r="M575" s="11">
        <v>14.128895759853988</v>
      </c>
      <c r="N575" s="11">
        <v>1.189167574957632</v>
      </c>
      <c r="O575" s="11">
        <v>7.4781072348495501</v>
      </c>
      <c r="P575" s="11">
        <v>5.4616209500468056</v>
      </c>
      <c r="Q575" s="137"/>
      <c r="R575" s="11">
        <v>6.3218143378471545</v>
      </c>
      <c r="S575" s="137"/>
      <c r="T575" s="11">
        <v>3.5557373863777881</v>
      </c>
      <c r="U575" s="11">
        <v>4.3831529880867555</v>
      </c>
      <c r="V575" s="11"/>
      <c r="W575" s="11">
        <v>2.2916381496214608</v>
      </c>
      <c r="X575" s="11">
        <v>1.4616692185856601</v>
      </c>
      <c r="Y575" s="11">
        <v>0.45785648924257155</v>
      </c>
      <c r="Z575" s="11">
        <v>0.17198913063706317</v>
      </c>
      <c r="AA575" s="137"/>
      <c r="AB575" s="11">
        <v>3.8536523107697933</v>
      </c>
      <c r="AC575" s="137"/>
      <c r="AD575" s="137"/>
      <c r="AE575" s="11">
        <v>8.5741994952674361</v>
      </c>
      <c r="AF575" s="11">
        <v>1.0759727282923228</v>
      </c>
      <c r="AG575" s="11">
        <v>0.87509588197777255</v>
      </c>
      <c r="AH575" s="11">
        <v>0.20087684631455036</v>
      </c>
      <c r="AI575" s="137">
        <v>96.776809931807534</v>
      </c>
      <c r="AJ575" s="137"/>
      <c r="AK575" s="137">
        <v>2.7265542387909751</v>
      </c>
      <c r="AL575" s="80"/>
    </row>
    <row r="576" spans="1:38" s="2" customFormat="1" ht="15.75" x14ac:dyDescent="0.25">
      <c r="A576" s="34" t="s">
        <v>1378</v>
      </c>
      <c r="B576" s="30"/>
      <c r="C576" s="3" t="s">
        <v>560</v>
      </c>
      <c r="D576" s="3"/>
      <c r="E576" s="3"/>
      <c r="F576" s="3"/>
      <c r="G576" s="3"/>
      <c r="H576" s="62">
        <f t="shared" si="9"/>
        <v>172.94296934658172</v>
      </c>
      <c r="I576" s="11">
        <v>7.9650915894190257</v>
      </c>
      <c r="J576" s="11">
        <v>0.95109140865783071</v>
      </c>
      <c r="K576" s="11">
        <v>2.6423844725465639</v>
      </c>
      <c r="L576" s="137"/>
      <c r="M576" s="11">
        <v>20.438314284858642</v>
      </c>
      <c r="N576" s="11">
        <v>2.0856798932257377</v>
      </c>
      <c r="O576" s="11">
        <v>10.344773099645215</v>
      </c>
      <c r="P576" s="11">
        <v>8.0078612919876875</v>
      </c>
      <c r="Q576" s="137"/>
      <c r="R576" s="11">
        <v>7.5650616977389822</v>
      </c>
      <c r="S576" s="137"/>
      <c r="T576" s="11">
        <v>4.4009134949046524</v>
      </c>
      <c r="U576" s="11">
        <v>5.5419869923340963</v>
      </c>
      <c r="V576" s="11"/>
      <c r="W576" s="11">
        <v>2.252198634959619</v>
      </c>
      <c r="X576" s="11">
        <v>2.500561137474163</v>
      </c>
      <c r="Y576" s="11">
        <v>0.64745709690360032</v>
      </c>
      <c r="Z576" s="11">
        <v>0.1417701229967146</v>
      </c>
      <c r="AA576" s="137"/>
      <c r="AB576" s="11">
        <v>5.4847561022933764</v>
      </c>
      <c r="AC576" s="137"/>
      <c r="AD576" s="137"/>
      <c r="AE576" s="11">
        <v>8.8018458599722589</v>
      </c>
      <c r="AF576" s="11">
        <v>1.159556692960223</v>
      </c>
      <c r="AG576" s="11">
        <v>0.92596438748425169</v>
      </c>
      <c r="AH576" s="11">
        <v>0.23359230547597123</v>
      </c>
      <c r="AI576" s="137">
        <v>105.12749167992396</v>
      </c>
      <c r="AJ576" s="137"/>
      <c r="AK576" s="137">
        <v>2.864475070972095</v>
      </c>
      <c r="AL576" s="80"/>
    </row>
    <row r="577" spans="1:38" s="2" customFormat="1" ht="15.75" x14ac:dyDescent="0.25">
      <c r="A577" s="32" t="s">
        <v>1379</v>
      </c>
      <c r="B577" s="30"/>
      <c r="C577" s="3" t="s">
        <v>1380</v>
      </c>
      <c r="D577" s="3"/>
      <c r="E577" s="3"/>
      <c r="F577" s="3"/>
      <c r="G577" s="3"/>
      <c r="H577" s="62">
        <f t="shared" ref="H577:H640" si="10">IF(SUM(I577:M577,Q577:U577,AA577:AF577,AI577:AK577)=0,"",SUM(I577:M577,Q577:U577,AA577:AF577,AI577:AK577))</f>
        <v>122.02915866023257</v>
      </c>
      <c r="I577" s="11">
        <v>6.2359655743400255</v>
      </c>
      <c r="J577" s="11">
        <v>0.64362120274470902</v>
      </c>
      <c r="K577" s="11">
        <v>1.5775398960691709</v>
      </c>
      <c r="L577" s="137"/>
      <c r="M577" s="11">
        <v>14.595190457929355</v>
      </c>
      <c r="N577" s="11">
        <v>1.2240134381426742</v>
      </c>
      <c r="O577" s="11">
        <v>7.136033413201937</v>
      </c>
      <c r="P577" s="11">
        <v>6.2351436065847432</v>
      </c>
      <c r="Q577" s="137"/>
      <c r="R577" s="11">
        <v>6.0301287577660281</v>
      </c>
      <c r="S577" s="137"/>
      <c r="T577" s="11">
        <v>3.4434373240273941</v>
      </c>
      <c r="U577" s="11">
        <v>4.9303063163126088</v>
      </c>
      <c r="V577" s="11"/>
      <c r="W577" s="11">
        <v>2.3509111441972665</v>
      </c>
      <c r="X577" s="11">
        <v>1.9420942524347413</v>
      </c>
      <c r="Y577" s="11">
        <v>0.46597766898509879</v>
      </c>
      <c r="Z577" s="11">
        <v>0.17132325069550147</v>
      </c>
      <c r="AA577" s="137"/>
      <c r="AB577" s="11">
        <v>4.7192077653606699</v>
      </c>
      <c r="AC577" s="137"/>
      <c r="AD577" s="137"/>
      <c r="AE577" s="11">
        <v>7.9711441063005148</v>
      </c>
      <c r="AF577" s="11">
        <v>1.0505600880927517</v>
      </c>
      <c r="AG577" s="11">
        <v>0.81480789773216233</v>
      </c>
      <c r="AH577" s="11">
        <v>0.23575219036058948</v>
      </c>
      <c r="AI577" s="137">
        <v>68.839983719927105</v>
      </c>
      <c r="AJ577" s="137"/>
      <c r="AK577" s="137">
        <v>1.9920734513622325</v>
      </c>
      <c r="AL577" s="80"/>
    </row>
    <row r="578" spans="1:38" s="2" customFormat="1" ht="15.75" x14ac:dyDescent="0.25">
      <c r="A578" s="32"/>
      <c r="B578" s="30" t="s">
        <v>135</v>
      </c>
      <c r="C578" s="3"/>
      <c r="D578" s="3"/>
      <c r="E578" s="3"/>
      <c r="F578" s="3"/>
      <c r="G578" s="3"/>
      <c r="H578" s="62" t="str">
        <f t="shared" si="10"/>
        <v/>
      </c>
      <c r="I578" s="11" t="s">
        <v>1479</v>
      </c>
      <c r="J578" s="11" t="s">
        <v>1479</v>
      </c>
      <c r="K578" s="11" t="s">
        <v>1479</v>
      </c>
      <c r="L578" s="137"/>
      <c r="M578" s="11"/>
      <c r="N578" s="11"/>
      <c r="O578" s="11"/>
      <c r="P578" s="11"/>
      <c r="Q578" s="137"/>
      <c r="R578" s="11"/>
      <c r="S578" s="137"/>
      <c r="T578" s="11"/>
      <c r="U578" s="11"/>
      <c r="V578" s="11"/>
      <c r="W578" s="11" t="s">
        <v>1479</v>
      </c>
      <c r="X578" s="11" t="s">
        <v>1479</v>
      </c>
      <c r="Y578" s="11" t="s">
        <v>1479</v>
      </c>
      <c r="Z578" s="11" t="s">
        <v>1479</v>
      </c>
      <c r="AA578" s="137"/>
      <c r="AB578" s="11" t="s">
        <v>1479</v>
      </c>
      <c r="AC578" s="137"/>
      <c r="AD578" s="137"/>
      <c r="AE578" s="11" t="s">
        <v>1479</v>
      </c>
      <c r="AF578" s="11"/>
      <c r="AG578" s="11"/>
      <c r="AH578" s="11"/>
      <c r="AI578" s="137" t="s">
        <v>1479</v>
      </c>
      <c r="AJ578" s="137"/>
      <c r="AK578" s="137" t="s">
        <v>1479</v>
      </c>
      <c r="AL578" s="80"/>
    </row>
    <row r="579" spans="1:38" s="2" customFormat="1" ht="15.75" x14ac:dyDescent="0.25">
      <c r="A579" s="32" t="s">
        <v>1381</v>
      </c>
      <c r="B579" s="30"/>
      <c r="C579" s="3" t="s">
        <v>561</v>
      </c>
      <c r="D579" s="3"/>
      <c r="E579" s="3"/>
      <c r="F579" s="3"/>
      <c r="G579" s="3"/>
      <c r="H579" s="62">
        <f t="shared" si="10"/>
        <v>195.96784523996118</v>
      </c>
      <c r="I579" s="11">
        <v>9.022723180491969</v>
      </c>
      <c r="J579" s="11">
        <v>0.70775579651823262</v>
      </c>
      <c r="K579" s="11">
        <v>3.2864084398181337</v>
      </c>
      <c r="L579" s="137"/>
      <c r="M579" s="11">
        <v>31.109286372216381</v>
      </c>
      <c r="N579" s="11">
        <v>1.6063717955012697</v>
      </c>
      <c r="O579" s="11">
        <v>14.453887343535927</v>
      </c>
      <c r="P579" s="11">
        <v>15.049027233179185</v>
      </c>
      <c r="Q579" s="137"/>
      <c r="R579" s="11">
        <v>12.803852481375506</v>
      </c>
      <c r="S579" s="137"/>
      <c r="T579" s="11">
        <v>10.141015743730666</v>
      </c>
      <c r="U579" s="11">
        <v>9.4461160847714059</v>
      </c>
      <c r="V579" s="11"/>
      <c r="W579" s="11">
        <v>4.5734673996664119</v>
      </c>
      <c r="X579" s="11">
        <v>3.460293985933915</v>
      </c>
      <c r="Y579" s="11">
        <v>1.1095675374398768</v>
      </c>
      <c r="Z579" s="11">
        <v>0.30278716173120201</v>
      </c>
      <c r="AA579" s="137"/>
      <c r="AB579" s="11">
        <v>11.805884543819506</v>
      </c>
      <c r="AC579" s="137"/>
      <c r="AD579" s="137"/>
      <c r="AE579" s="11">
        <v>12.292113241773777</v>
      </c>
      <c r="AF579" s="11">
        <v>1.6901920307730087</v>
      </c>
      <c r="AG579" s="11">
        <v>1.4093103295959792</v>
      </c>
      <c r="AH579" s="11">
        <v>0.28088170117702954</v>
      </c>
      <c r="AI579" s="137">
        <v>91.078102266123238</v>
      </c>
      <c r="AJ579" s="137"/>
      <c r="AK579" s="137">
        <v>2.5843950585493354</v>
      </c>
      <c r="AL579" s="80"/>
    </row>
    <row r="580" spans="1:38" s="2" customFormat="1" ht="15.75" x14ac:dyDescent="0.25">
      <c r="A580" s="32" t="s">
        <v>1382</v>
      </c>
      <c r="B580" s="30"/>
      <c r="C580" s="3" t="s">
        <v>562</v>
      </c>
      <c r="D580" s="3"/>
      <c r="E580" s="3"/>
      <c r="F580" s="3"/>
      <c r="G580" s="3"/>
      <c r="H580" s="62">
        <f t="shared" si="10"/>
        <v>180.72327059982447</v>
      </c>
      <c r="I580" s="11">
        <v>9.4631419537386101</v>
      </c>
      <c r="J580" s="11">
        <v>0.78660389256400909</v>
      </c>
      <c r="K580" s="11">
        <v>1.8048752633568188</v>
      </c>
      <c r="L580" s="137"/>
      <c r="M580" s="11">
        <v>17.666087951150661</v>
      </c>
      <c r="N580" s="11">
        <v>1.2580893927293664</v>
      </c>
      <c r="O580" s="11">
        <v>8.7304422902881296</v>
      </c>
      <c r="P580" s="11">
        <v>7.6775562681331673</v>
      </c>
      <c r="Q580" s="137"/>
      <c r="R580" s="11">
        <v>6.901596546324944</v>
      </c>
      <c r="S580" s="137"/>
      <c r="T580" s="11">
        <v>4.3732829606617383</v>
      </c>
      <c r="U580" s="11">
        <v>3.7075998186183146</v>
      </c>
      <c r="V580" s="11"/>
      <c r="W580" s="11">
        <v>2.0150282272887785</v>
      </c>
      <c r="X580" s="11">
        <v>1.1409702034961409</v>
      </c>
      <c r="Y580" s="11">
        <v>0.44641961530986257</v>
      </c>
      <c r="Z580" s="11">
        <v>0.10518177252353278</v>
      </c>
      <c r="AA580" s="137"/>
      <c r="AB580" s="11">
        <v>3.4059509040412839</v>
      </c>
      <c r="AC580" s="137"/>
      <c r="AD580" s="137"/>
      <c r="AE580" s="11">
        <v>8.9040776890471189</v>
      </c>
      <c r="AF580" s="11">
        <v>1.1086872874223523</v>
      </c>
      <c r="AG580" s="11">
        <v>0.82640090586581583</v>
      </c>
      <c r="AH580" s="11">
        <v>0.28228638155653651</v>
      </c>
      <c r="AI580" s="137">
        <v>119.19712517068984</v>
      </c>
      <c r="AJ580" s="137"/>
      <c r="AK580" s="137">
        <v>3.4042411622087645</v>
      </c>
      <c r="AL580" s="80"/>
    </row>
    <row r="581" spans="1:38" s="2" customFormat="1" ht="15.75" x14ac:dyDescent="0.25">
      <c r="A581" s="32" t="s">
        <v>1383</v>
      </c>
      <c r="B581" s="30"/>
      <c r="C581" s="3" t="s">
        <v>563</v>
      </c>
      <c r="D581" s="3"/>
      <c r="E581" s="3"/>
      <c r="F581" s="3"/>
      <c r="G581" s="3"/>
      <c r="H581" s="62">
        <f t="shared" si="10"/>
        <v>201.96443065962694</v>
      </c>
      <c r="I581" s="11">
        <v>10.101684280951309</v>
      </c>
      <c r="J581" s="11">
        <v>0.8647489879013035</v>
      </c>
      <c r="K581" s="11">
        <v>3.0930809387890501</v>
      </c>
      <c r="L581" s="137"/>
      <c r="M581" s="11">
        <v>28.185081036855312</v>
      </c>
      <c r="N581" s="11">
        <v>2.1797824715996619</v>
      </c>
      <c r="O581" s="11">
        <v>13.719515711563249</v>
      </c>
      <c r="P581" s="11">
        <v>12.285782853692401</v>
      </c>
      <c r="Q581" s="137"/>
      <c r="R581" s="11">
        <v>11.747128446680385</v>
      </c>
      <c r="S581" s="137"/>
      <c r="T581" s="11">
        <v>6.6061725462376568</v>
      </c>
      <c r="U581" s="11">
        <v>7.8608128325320719</v>
      </c>
      <c r="V581" s="11"/>
      <c r="W581" s="11">
        <v>4.0547434051908269</v>
      </c>
      <c r="X581" s="11">
        <v>2.7645298098189079</v>
      </c>
      <c r="Y581" s="11">
        <v>0.77335614655545115</v>
      </c>
      <c r="Z581" s="11">
        <v>0.2681834709668855</v>
      </c>
      <c r="AA581" s="137"/>
      <c r="AB581" s="11">
        <v>6.4102063170629684</v>
      </c>
      <c r="AC581" s="137"/>
      <c r="AD581" s="137"/>
      <c r="AE581" s="11">
        <v>10.514199144098349</v>
      </c>
      <c r="AF581" s="11">
        <v>1.4122235953541808</v>
      </c>
      <c r="AG581" s="11">
        <v>1.1319490785992607</v>
      </c>
      <c r="AH581" s="11">
        <v>0.2802745167549201</v>
      </c>
      <c r="AI581" s="137">
        <v>112.14206434834178</v>
      </c>
      <c r="AJ581" s="137"/>
      <c r="AK581" s="137">
        <v>3.0270281848225835</v>
      </c>
      <c r="AL581" s="80"/>
    </row>
    <row r="582" spans="1:38" s="2" customFormat="1" ht="25.5" customHeight="1" x14ac:dyDescent="0.25">
      <c r="A582" s="32"/>
      <c r="B582" s="30" t="s">
        <v>650</v>
      </c>
      <c r="C582" s="3"/>
      <c r="D582" s="3"/>
      <c r="E582" s="3"/>
      <c r="F582" s="3"/>
      <c r="G582" s="3"/>
      <c r="H582" s="62" t="str">
        <f t="shared" si="10"/>
        <v/>
      </c>
      <c r="I582" s="11" t="s">
        <v>1479</v>
      </c>
      <c r="J582" s="11" t="s">
        <v>1479</v>
      </c>
      <c r="K582" s="11" t="s">
        <v>1479</v>
      </c>
      <c r="L582" s="137"/>
      <c r="M582" s="11"/>
      <c r="N582" s="11"/>
      <c r="O582" s="11"/>
      <c r="P582" s="11"/>
      <c r="Q582" s="137"/>
      <c r="R582" s="11"/>
      <c r="S582" s="137"/>
      <c r="T582" s="11"/>
      <c r="U582" s="11"/>
      <c r="V582" s="11"/>
      <c r="W582" s="11" t="s">
        <v>1479</v>
      </c>
      <c r="X582" s="11" t="s">
        <v>1479</v>
      </c>
      <c r="Y582" s="11" t="s">
        <v>1479</v>
      </c>
      <c r="Z582" s="11" t="s">
        <v>1479</v>
      </c>
      <c r="AA582" s="137"/>
      <c r="AB582" s="11" t="s">
        <v>1479</v>
      </c>
      <c r="AC582" s="137"/>
      <c r="AD582" s="137"/>
      <c r="AE582" s="11" t="s">
        <v>1479</v>
      </c>
      <c r="AF582" s="11"/>
      <c r="AG582" s="11"/>
      <c r="AH582" s="11"/>
      <c r="AI582" s="137" t="s">
        <v>1479</v>
      </c>
      <c r="AJ582" s="137"/>
      <c r="AK582" s="137" t="s">
        <v>1479</v>
      </c>
      <c r="AL582" s="80"/>
    </row>
    <row r="583" spans="1:38" s="2" customFormat="1" ht="15.75" x14ac:dyDescent="0.25">
      <c r="A583" s="32" t="s">
        <v>1384</v>
      </c>
      <c r="B583" s="30"/>
      <c r="C583" s="3" t="s">
        <v>565</v>
      </c>
      <c r="D583" s="3"/>
      <c r="E583" s="3"/>
      <c r="F583" s="3"/>
      <c r="G583" s="3"/>
      <c r="H583" s="62">
        <f t="shared" si="10"/>
        <v>219.45923910262593</v>
      </c>
      <c r="I583" s="11">
        <v>9.7938958412899098</v>
      </c>
      <c r="J583" s="11">
        <v>0.93072485181789244</v>
      </c>
      <c r="K583" s="11">
        <v>4.2971452177624432</v>
      </c>
      <c r="L583" s="137"/>
      <c r="M583" s="11">
        <v>37.180847787836527</v>
      </c>
      <c r="N583" s="11">
        <v>2.4751911514095841</v>
      </c>
      <c r="O583" s="11">
        <v>18.050939090734641</v>
      </c>
      <c r="P583" s="11">
        <v>16.654717545692304</v>
      </c>
      <c r="Q583" s="137"/>
      <c r="R583" s="11">
        <v>13.354401650125451</v>
      </c>
      <c r="S583" s="137"/>
      <c r="T583" s="11">
        <v>10.055198176688505</v>
      </c>
      <c r="U583" s="11">
        <v>11.072397112697921</v>
      </c>
      <c r="V583" s="11"/>
      <c r="W583" s="11">
        <v>5.7207753253057181</v>
      </c>
      <c r="X583" s="11">
        <v>3.6268452929560002</v>
      </c>
      <c r="Y583" s="11">
        <v>1.3966664247519236</v>
      </c>
      <c r="Z583" s="11">
        <v>0.32811006968427792</v>
      </c>
      <c r="AA583" s="137"/>
      <c r="AB583" s="11">
        <v>9.5431454453679958</v>
      </c>
      <c r="AC583" s="137"/>
      <c r="AD583" s="137"/>
      <c r="AE583" s="11">
        <v>13.186304278864302</v>
      </c>
      <c r="AF583" s="11">
        <v>2.1957176650069763</v>
      </c>
      <c r="AG583" s="11">
        <v>1.545148254487871</v>
      </c>
      <c r="AH583" s="11">
        <v>0.65056941051910522</v>
      </c>
      <c r="AI583" s="137">
        <v>104.93517294875522</v>
      </c>
      <c r="AJ583" s="137"/>
      <c r="AK583" s="137">
        <v>2.9142881264127811</v>
      </c>
      <c r="AL583" s="80"/>
    </row>
    <row r="584" spans="1:38" s="2" customFormat="1" ht="15.75" x14ac:dyDescent="0.25">
      <c r="A584" s="32" t="s">
        <v>1385</v>
      </c>
      <c r="B584" s="30"/>
      <c r="C584" s="3" t="s">
        <v>566</v>
      </c>
      <c r="D584" s="3"/>
      <c r="E584" s="3"/>
      <c r="F584" s="3"/>
      <c r="G584" s="3"/>
      <c r="H584" s="62">
        <f t="shared" si="10"/>
        <v>132.81404669301025</v>
      </c>
      <c r="I584" s="11">
        <v>6.393933068929238</v>
      </c>
      <c r="J584" s="11">
        <v>0.52083327670939261</v>
      </c>
      <c r="K584" s="11">
        <v>1.9109907677385456</v>
      </c>
      <c r="L584" s="137"/>
      <c r="M584" s="11">
        <v>15.784889162090323</v>
      </c>
      <c r="N584" s="11">
        <v>1.3556503105377604</v>
      </c>
      <c r="O584" s="11">
        <v>8.9900748896474489</v>
      </c>
      <c r="P584" s="11">
        <v>5.4391639619051144</v>
      </c>
      <c r="Q584" s="137"/>
      <c r="R584" s="11">
        <v>9.7247083984242515</v>
      </c>
      <c r="S584" s="137"/>
      <c r="T584" s="11">
        <v>3.6843428784018468</v>
      </c>
      <c r="U584" s="11">
        <v>7.1381918601893339</v>
      </c>
      <c r="V584" s="11"/>
      <c r="W584" s="11">
        <v>3.6207152848037798</v>
      </c>
      <c r="X584" s="11">
        <v>2.6750536544138606</v>
      </c>
      <c r="Y584" s="11">
        <v>0.51423237456933257</v>
      </c>
      <c r="Z584" s="11">
        <v>0.32819054640236134</v>
      </c>
      <c r="AA584" s="137"/>
      <c r="AB584" s="11">
        <v>9.5481298363248914</v>
      </c>
      <c r="AC584" s="137"/>
      <c r="AD584" s="137"/>
      <c r="AE584" s="11">
        <v>8.2317428563152824</v>
      </c>
      <c r="AF584" s="11">
        <v>0.99508878191882622</v>
      </c>
      <c r="AG584" s="11">
        <v>0.81006367816656166</v>
      </c>
      <c r="AH584" s="11">
        <v>0.18502510375226452</v>
      </c>
      <c r="AI584" s="137">
        <v>66.926918446722254</v>
      </c>
      <c r="AJ584" s="137"/>
      <c r="AK584" s="137">
        <v>1.9542773592460758</v>
      </c>
      <c r="AL584" s="80"/>
    </row>
    <row r="585" spans="1:38" s="2" customFormat="1" ht="15.75" x14ac:dyDescent="0.25">
      <c r="A585" s="32" t="s">
        <v>1386</v>
      </c>
      <c r="B585" s="30"/>
      <c r="C585" s="3" t="s">
        <v>567</v>
      </c>
      <c r="D585" s="3"/>
      <c r="E585" s="3"/>
      <c r="F585" s="3"/>
      <c r="G585" s="3"/>
      <c r="H585" s="62">
        <f t="shared" si="10"/>
        <v>173.23100162305587</v>
      </c>
      <c r="I585" s="11">
        <v>10.428960804892657</v>
      </c>
      <c r="J585" s="11">
        <v>0.74580257346217105</v>
      </c>
      <c r="K585" s="11">
        <v>1.9760602212763561</v>
      </c>
      <c r="L585" s="137"/>
      <c r="M585" s="11">
        <v>17.605093359846485</v>
      </c>
      <c r="N585" s="11">
        <v>1.8530462609169607</v>
      </c>
      <c r="O585" s="11">
        <v>9.3350426053909317</v>
      </c>
      <c r="P585" s="11">
        <v>6.4170044935385935</v>
      </c>
      <c r="Q585" s="137"/>
      <c r="R585" s="11">
        <v>7.0923098565196332</v>
      </c>
      <c r="S585" s="137"/>
      <c r="T585" s="11">
        <v>4.1706968332422454</v>
      </c>
      <c r="U585" s="11">
        <v>5.2787778675852115</v>
      </c>
      <c r="V585" s="11"/>
      <c r="W585" s="11">
        <v>2.7066955131383188</v>
      </c>
      <c r="X585" s="11">
        <v>1.9216131973138919</v>
      </c>
      <c r="Y585" s="11">
        <v>0.47232225955096907</v>
      </c>
      <c r="Z585" s="11">
        <v>0.17814689758203175</v>
      </c>
      <c r="AA585" s="137"/>
      <c r="AB585" s="11">
        <v>5.083401709291409</v>
      </c>
      <c r="AC585" s="137"/>
      <c r="AD585" s="137"/>
      <c r="AE585" s="11">
        <v>8.3857992812880298</v>
      </c>
      <c r="AF585" s="11">
        <v>1.1740402118884457</v>
      </c>
      <c r="AG585" s="11">
        <v>0.98778865601988042</v>
      </c>
      <c r="AH585" s="11">
        <v>0.18625155586856529</v>
      </c>
      <c r="AI585" s="137">
        <v>108.20459137862385</v>
      </c>
      <c r="AJ585" s="137"/>
      <c r="AK585" s="137">
        <v>3.0854675251393848</v>
      </c>
      <c r="AL585" s="80"/>
    </row>
    <row r="586" spans="1:38" s="2" customFormat="1" ht="15.75" x14ac:dyDescent="0.25">
      <c r="A586" s="32" t="s">
        <v>1387</v>
      </c>
      <c r="B586" s="30"/>
      <c r="C586" s="3" t="s">
        <v>568</v>
      </c>
      <c r="D586" s="3"/>
      <c r="E586" s="3"/>
      <c r="F586" s="3"/>
      <c r="G586" s="3"/>
      <c r="H586" s="62">
        <f t="shared" si="10"/>
        <v>229.57221623330221</v>
      </c>
      <c r="I586" s="11">
        <v>12.054164953398812</v>
      </c>
      <c r="J586" s="11">
        <v>0.81892139296367128</v>
      </c>
      <c r="K586" s="11">
        <v>4.5109416043320589</v>
      </c>
      <c r="L586" s="137"/>
      <c r="M586" s="11">
        <v>31.707730626044579</v>
      </c>
      <c r="N586" s="11">
        <v>3.0042058480891862</v>
      </c>
      <c r="O586" s="11">
        <v>17.131928018883681</v>
      </c>
      <c r="P586" s="11">
        <v>11.571596759071712</v>
      </c>
      <c r="Q586" s="137"/>
      <c r="R586" s="11">
        <v>16.845633013161574</v>
      </c>
      <c r="S586" s="137"/>
      <c r="T586" s="11">
        <v>7.3958347973768994</v>
      </c>
      <c r="U586" s="11">
        <v>15.04020966198008</v>
      </c>
      <c r="V586" s="11"/>
      <c r="W586" s="11">
        <v>6.572999291070392</v>
      </c>
      <c r="X586" s="11">
        <v>6.5795052204064524</v>
      </c>
      <c r="Y586" s="11">
        <v>1.3211542472418287</v>
      </c>
      <c r="Z586" s="11">
        <v>0.56655090326140567</v>
      </c>
      <c r="AA586" s="137"/>
      <c r="AB586" s="11">
        <v>12.748087031154288</v>
      </c>
      <c r="AC586" s="137"/>
      <c r="AD586" s="137"/>
      <c r="AE586" s="11">
        <v>17.552840587453854</v>
      </c>
      <c r="AF586" s="11">
        <v>1.5985429506836526</v>
      </c>
      <c r="AG586" s="11">
        <v>1.2506746099032522</v>
      </c>
      <c r="AH586" s="11">
        <v>0.34786834078040046</v>
      </c>
      <c r="AI586" s="137">
        <v>106.10932941273281</v>
      </c>
      <c r="AJ586" s="137"/>
      <c r="AK586" s="137">
        <v>3.189980202019945</v>
      </c>
      <c r="AL586" s="80"/>
    </row>
    <row r="587" spans="1:38" s="2" customFormat="1" ht="25.5" customHeight="1" x14ac:dyDescent="0.25">
      <c r="A587" s="32" t="s">
        <v>1388</v>
      </c>
      <c r="B587" s="30"/>
      <c r="C587" s="3" t="s">
        <v>569</v>
      </c>
      <c r="D587" s="3"/>
      <c r="E587" s="3"/>
      <c r="F587" s="3"/>
      <c r="G587" s="3"/>
      <c r="H587" s="62">
        <f t="shared" si="10"/>
        <v>199.22373265531169</v>
      </c>
      <c r="I587" s="11">
        <v>9.867900184192985</v>
      </c>
      <c r="J587" s="11">
        <v>0.93162057520541175</v>
      </c>
      <c r="K587" s="11">
        <v>3.3922111359960674</v>
      </c>
      <c r="L587" s="137"/>
      <c r="M587" s="11">
        <v>25.87794868565333</v>
      </c>
      <c r="N587" s="11">
        <v>2.4953712556773633</v>
      </c>
      <c r="O587" s="11">
        <v>14.228669319889448</v>
      </c>
      <c r="P587" s="11">
        <v>9.1539081100865207</v>
      </c>
      <c r="Q587" s="137"/>
      <c r="R587" s="11">
        <v>14.019173684130692</v>
      </c>
      <c r="S587" s="137"/>
      <c r="T587" s="11">
        <v>6.3153901894405076</v>
      </c>
      <c r="U587" s="11">
        <v>12.268137128495153</v>
      </c>
      <c r="V587" s="11"/>
      <c r="W587" s="11">
        <v>5.5720183437484163</v>
      </c>
      <c r="X587" s="11">
        <v>5.2973358927918737</v>
      </c>
      <c r="Y587" s="11">
        <v>0.99591773924052107</v>
      </c>
      <c r="Z587" s="11">
        <v>0.40286515271434342</v>
      </c>
      <c r="AA587" s="137"/>
      <c r="AB587" s="11">
        <v>10.703798131175089</v>
      </c>
      <c r="AC587" s="137"/>
      <c r="AD587" s="137"/>
      <c r="AE587" s="11">
        <v>13.829171725284036</v>
      </c>
      <c r="AF587" s="11">
        <v>1.5645409448697651</v>
      </c>
      <c r="AG587" s="11">
        <v>1.2936944011566545</v>
      </c>
      <c r="AH587" s="11">
        <v>0.27084654371311079</v>
      </c>
      <c r="AI587" s="137">
        <v>97.596695048895327</v>
      </c>
      <c r="AJ587" s="137"/>
      <c r="AK587" s="137">
        <v>2.8571452219733153</v>
      </c>
      <c r="AL587" s="80"/>
    </row>
    <row r="588" spans="1:38" s="2" customFormat="1" ht="15.75" x14ac:dyDescent="0.25">
      <c r="A588" s="32" t="s">
        <v>1389</v>
      </c>
      <c r="B588" s="30"/>
      <c r="C588" s="3" t="s">
        <v>570</v>
      </c>
      <c r="D588" s="3"/>
      <c r="E588" s="3"/>
      <c r="F588" s="3"/>
      <c r="G588" s="3"/>
      <c r="H588" s="62">
        <f t="shared" si="10"/>
        <v>192.85621410345192</v>
      </c>
      <c r="I588" s="11">
        <v>10.136807907135861</v>
      </c>
      <c r="J588" s="11">
        <v>0.66241551988315583</v>
      </c>
      <c r="K588" s="11">
        <v>2.7786565592760488</v>
      </c>
      <c r="L588" s="137"/>
      <c r="M588" s="11">
        <v>25.114181510121846</v>
      </c>
      <c r="N588" s="11">
        <v>1.7017142266829255</v>
      </c>
      <c r="O588" s="11">
        <v>11.959320644358515</v>
      </c>
      <c r="P588" s="11">
        <v>11.453146639080403</v>
      </c>
      <c r="Q588" s="137"/>
      <c r="R588" s="11">
        <v>8.1492753659676449</v>
      </c>
      <c r="S588" s="137"/>
      <c r="T588" s="11">
        <v>7.3323563258465319</v>
      </c>
      <c r="U588" s="11">
        <v>5.1955887348575622</v>
      </c>
      <c r="V588" s="11"/>
      <c r="W588" s="11">
        <v>2.9263095068683134</v>
      </c>
      <c r="X588" s="11">
        <v>1.5372326856350471</v>
      </c>
      <c r="Y588" s="11">
        <v>0.5615306548626996</v>
      </c>
      <c r="Z588" s="11">
        <v>0.17051588749150262</v>
      </c>
      <c r="AA588" s="137"/>
      <c r="AB588" s="11">
        <v>3.8968717377857942</v>
      </c>
      <c r="AC588" s="137"/>
      <c r="AD588" s="137"/>
      <c r="AE588" s="11">
        <v>10.305918211441123</v>
      </c>
      <c r="AF588" s="11">
        <v>1.5768090479315806</v>
      </c>
      <c r="AG588" s="11">
        <v>1.2589434717302412</v>
      </c>
      <c r="AH588" s="11">
        <v>0.31786557620133937</v>
      </c>
      <c r="AI588" s="137">
        <v>114.5004993147795</v>
      </c>
      <c r="AJ588" s="137"/>
      <c r="AK588" s="137">
        <v>3.2068338684253028</v>
      </c>
      <c r="AL588" s="80"/>
    </row>
    <row r="589" spans="1:38" s="2" customFormat="1" ht="15.75" x14ac:dyDescent="0.25">
      <c r="A589" s="32" t="s">
        <v>1390</v>
      </c>
      <c r="B589" s="30"/>
      <c r="C589" s="3" t="s">
        <v>571</v>
      </c>
      <c r="D589" s="3"/>
      <c r="E589" s="3"/>
      <c r="F589" s="3"/>
      <c r="G589" s="3"/>
      <c r="H589" s="62">
        <f t="shared" si="10"/>
        <v>197.12584019051201</v>
      </c>
      <c r="I589" s="11">
        <v>9.8015598287200056</v>
      </c>
      <c r="J589" s="11">
        <v>0.72460780674736214</v>
      </c>
      <c r="K589" s="11">
        <v>2.6741438627419645</v>
      </c>
      <c r="L589" s="137"/>
      <c r="M589" s="11">
        <v>22.474891660970176</v>
      </c>
      <c r="N589" s="11">
        <v>1.8339072830492222</v>
      </c>
      <c r="O589" s="11">
        <v>11.562474117783845</v>
      </c>
      <c r="P589" s="11">
        <v>9.0785102601371079</v>
      </c>
      <c r="Q589" s="137"/>
      <c r="R589" s="11">
        <v>8.5655380364225682</v>
      </c>
      <c r="S589" s="137"/>
      <c r="T589" s="11">
        <v>5.8702414446772364</v>
      </c>
      <c r="U589" s="11">
        <v>6.0744171400793228</v>
      </c>
      <c r="V589" s="11"/>
      <c r="W589" s="11">
        <v>3.2308808059122334</v>
      </c>
      <c r="X589" s="11">
        <v>1.9961424904573415</v>
      </c>
      <c r="Y589" s="11">
        <v>0.62313638268904248</v>
      </c>
      <c r="Z589" s="11">
        <v>0.22425746102070465</v>
      </c>
      <c r="AA589" s="137"/>
      <c r="AB589" s="11">
        <v>4.8745638068347565</v>
      </c>
      <c r="AC589" s="137"/>
      <c r="AD589" s="137"/>
      <c r="AE589" s="11">
        <v>10.944824310769082</v>
      </c>
      <c r="AF589" s="11">
        <v>1.616381117758724</v>
      </c>
      <c r="AG589" s="11">
        <v>1.2778335109804069</v>
      </c>
      <c r="AH589" s="11">
        <v>0.33854760677831702</v>
      </c>
      <c r="AI589" s="137">
        <v>120.08786455715558</v>
      </c>
      <c r="AJ589" s="137"/>
      <c r="AK589" s="137">
        <v>3.4168066176352432</v>
      </c>
      <c r="AL589" s="80"/>
    </row>
    <row r="590" spans="1:38" s="2" customFormat="1" ht="15.75" x14ac:dyDescent="0.25">
      <c r="A590" s="34" t="s">
        <v>1391</v>
      </c>
      <c r="B590" s="30"/>
      <c r="C590" s="3" t="s">
        <v>572</v>
      </c>
      <c r="D590" s="3"/>
      <c r="E590" s="3"/>
      <c r="F590" s="3"/>
      <c r="G590" s="3"/>
      <c r="H590" s="62">
        <f t="shared" si="10"/>
        <v>172.87728638352215</v>
      </c>
      <c r="I590" s="11">
        <v>9.0367188067330151</v>
      </c>
      <c r="J590" s="11">
        <v>0.74408180587223027</v>
      </c>
      <c r="K590" s="11">
        <v>2.0979792238856283</v>
      </c>
      <c r="L590" s="137"/>
      <c r="M590" s="11">
        <v>18.249085245472983</v>
      </c>
      <c r="N590" s="11">
        <v>1.3090583418214046</v>
      </c>
      <c r="O590" s="11">
        <v>9.9332499090431323</v>
      </c>
      <c r="P590" s="11">
        <v>7.0067769946084448</v>
      </c>
      <c r="Q590" s="137"/>
      <c r="R590" s="11">
        <v>8.087655520096444</v>
      </c>
      <c r="S590" s="137"/>
      <c r="T590" s="11">
        <v>4.7440744334395308</v>
      </c>
      <c r="U590" s="11">
        <v>4.5832383423940524</v>
      </c>
      <c r="V590" s="11"/>
      <c r="W590" s="11">
        <v>2.6802216800995318</v>
      </c>
      <c r="X590" s="11">
        <v>1.2837238324317854</v>
      </c>
      <c r="Y590" s="11">
        <v>0.43985570876820351</v>
      </c>
      <c r="Z590" s="11">
        <v>0.17943712109453153</v>
      </c>
      <c r="AA590" s="137"/>
      <c r="AB590" s="11">
        <v>3.1830907954838734</v>
      </c>
      <c r="AC590" s="137"/>
      <c r="AD590" s="137"/>
      <c r="AE590" s="11">
        <v>9.2981162070209589</v>
      </c>
      <c r="AF590" s="11">
        <v>1.2119064560173833</v>
      </c>
      <c r="AG590" s="11">
        <v>0.97428135848411779</v>
      </c>
      <c r="AH590" s="11">
        <v>0.23762509753326544</v>
      </c>
      <c r="AI590" s="137">
        <v>108.47788641765311</v>
      </c>
      <c r="AJ590" s="137"/>
      <c r="AK590" s="137">
        <v>3.163453129452932</v>
      </c>
      <c r="AL590" s="80"/>
    </row>
    <row r="591" spans="1:38" s="2" customFormat="1" ht="15.75" x14ac:dyDescent="0.25">
      <c r="A591" s="32" t="s">
        <v>1392</v>
      </c>
      <c r="B591" s="30"/>
      <c r="C591" s="3" t="s">
        <v>573</v>
      </c>
      <c r="D591" s="3"/>
      <c r="E591" s="3"/>
      <c r="F591" s="3"/>
      <c r="G591" s="3"/>
      <c r="H591" s="62">
        <f t="shared" si="10"/>
        <v>167.89359868656484</v>
      </c>
      <c r="I591" s="11">
        <v>8.3920503273123135</v>
      </c>
      <c r="J591" s="11">
        <v>0.67065198299338646</v>
      </c>
      <c r="K591" s="11">
        <v>3.0776036166372545</v>
      </c>
      <c r="L591" s="137"/>
      <c r="M591" s="11">
        <v>22.534675488435319</v>
      </c>
      <c r="N591" s="11">
        <v>2.1191046751180469</v>
      </c>
      <c r="O591" s="11">
        <v>10.959624042916134</v>
      </c>
      <c r="P591" s="11">
        <v>9.4559467704011357</v>
      </c>
      <c r="Q591" s="137"/>
      <c r="R591" s="11">
        <v>8.331886004096889</v>
      </c>
      <c r="S591" s="137"/>
      <c r="T591" s="11">
        <v>5.3203529996523775</v>
      </c>
      <c r="U591" s="11">
        <v>6.2628158540460825</v>
      </c>
      <c r="V591" s="11"/>
      <c r="W591" s="11">
        <v>2.5981165894545755</v>
      </c>
      <c r="X591" s="11">
        <v>2.6097112511750997</v>
      </c>
      <c r="Y591" s="11">
        <v>0.88746404262139544</v>
      </c>
      <c r="Z591" s="11">
        <v>0.16752397079501175</v>
      </c>
      <c r="AA591" s="137"/>
      <c r="AB591" s="11">
        <v>5.8319284857502716</v>
      </c>
      <c r="AC591" s="137"/>
      <c r="AD591" s="137"/>
      <c r="AE591" s="11">
        <v>10.455690099470898</v>
      </c>
      <c r="AF591" s="11">
        <v>1.3714209481463873</v>
      </c>
      <c r="AG591" s="11">
        <v>1.1120897627272133</v>
      </c>
      <c r="AH591" s="11">
        <v>0.25933118541917394</v>
      </c>
      <c r="AI591" s="137">
        <v>93.001289577810638</v>
      </c>
      <c r="AJ591" s="137"/>
      <c r="AK591" s="137">
        <v>2.6432333022130101</v>
      </c>
      <c r="AL591" s="80"/>
    </row>
    <row r="592" spans="1:38" s="2" customFormat="1" ht="15.75" x14ac:dyDescent="0.25">
      <c r="A592" s="34" t="s">
        <v>1393</v>
      </c>
      <c r="B592" s="30"/>
      <c r="C592" s="3" t="s">
        <v>574</v>
      </c>
      <c r="D592" s="3"/>
      <c r="E592" s="3"/>
      <c r="F592" s="3"/>
      <c r="G592" s="3"/>
      <c r="H592" s="62">
        <f t="shared" si="10"/>
        <v>207.09176519060645</v>
      </c>
      <c r="I592" s="11">
        <v>12.945020966076013</v>
      </c>
      <c r="J592" s="11">
        <v>0.80966452078168982</v>
      </c>
      <c r="K592" s="11">
        <v>2.7810948591210027</v>
      </c>
      <c r="L592" s="137"/>
      <c r="M592" s="11">
        <v>22.46907811113207</v>
      </c>
      <c r="N592" s="11">
        <v>1.8611952934839071</v>
      </c>
      <c r="O592" s="11">
        <v>11.133550758489466</v>
      </c>
      <c r="P592" s="11">
        <v>9.4743320591586979</v>
      </c>
      <c r="Q592" s="137"/>
      <c r="R592" s="11">
        <v>8.444771470720779</v>
      </c>
      <c r="S592" s="137"/>
      <c r="T592" s="11">
        <v>5.5715206379457811</v>
      </c>
      <c r="U592" s="11">
        <v>6.4474127484037851</v>
      </c>
      <c r="V592" s="11"/>
      <c r="W592" s="11">
        <v>3.1720208726725376</v>
      </c>
      <c r="X592" s="11">
        <v>2.1706220315638403</v>
      </c>
      <c r="Y592" s="11">
        <v>0.89115478010745286</v>
      </c>
      <c r="Z592" s="11">
        <v>0.21361506405995476</v>
      </c>
      <c r="AA592" s="137"/>
      <c r="AB592" s="11">
        <v>5.8189936898711361</v>
      </c>
      <c r="AC592" s="137"/>
      <c r="AD592" s="137"/>
      <c r="AE592" s="11">
        <v>12.996273838165605</v>
      </c>
      <c r="AF592" s="11">
        <v>1.561000314591781</v>
      </c>
      <c r="AG592" s="11">
        <v>1.2220509390167449</v>
      </c>
      <c r="AH592" s="11">
        <v>0.33894937557503618</v>
      </c>
      <c r="AI592" s="137">
        <v>123.78240860329196</v>
      </c>
      <c r="AJ592" s="137"/>
      <c r="AK592" s="137">
        <v>3.464525430504851</v>
      </c>
      <c r="AL592" s="80"/>
    </row>
    <row r="593" spans="1:38" s="2" customFormat="1" ht="15.75" x14ac:dyDescent="0.25">
      <c r="A593" s="32" t="s">
        <v>1394</v>
      </c>
      <c r="B593" s="3"/>
      <c r="C593" s="3" t="s">
        <v>576</v>
      </c>
      <c r="D593" s="3"/>
      <c r="E593" s="3"/>
      <c r="F593" s="3"/>
      <c r="G593" s="3"/>
      <c r="H593" s="62">
        <f t="shared" si="10"/>
        <v>198.10831685261513</v>
      </c>
      <c r="I593" s="11">
        <v>11.026177787671715</v>
      </c>
      <c r="J593" s="11">
        <v>0.82971592277532691</v>
      </c>
      <c r="K593" s="11">
        <v>3.6826722682389805</v>
      </c>
      <c r="L593" s="137"/>
      <c r="M593" s="11">
        <v>32.141262556991251</v>
      </c>
      <c r="N593" s="11">
        <v>2.1508659045032079</v>
      </c>
      <c r="O593" s="11">
        <v>15.214344915834847</v>
      </c>
      <c r="P593" s="11">
        <v>14.776051736653191</v>
      </c>
      <c r="Q593" s="137"/>
      <c r="R593" s="11">
        <v>13.739064297560455</v>
      </c>
      <c r="S593" s="137"/>
      <c r="T593" s="11">
        <v>10.925728020190284</v>
      </c>
      <c r="U593" s="11">
        <v>11.178889897905181</v>
      </c>
      <c r="V593" s="11"/>
      <c r="W593" s="11">
        <v>5.6899185977733238</v>
      </c>
      <c r="X593" s="11">
        <v>4.0259144478157882</v>
      </c>
      <c r="Y593" s="11">
        <v>1.1368431775530818</v>
      </c>
      <c r="Z593" s="11">
        <v>0.32621367476298807</v>
      </c>
      <c r="AA593" s="137"/>
      <c r="AB593" s="11">
        <v>8.0547603984622587</v>
      </c>
      <c r="AC593" s="137"/>
      <c r="AD593" s="137"/>
      <c r="AE593" s="11">
        <v>11.949088100191808</v>
      </c>
      <c r="AF593" s="11">
        <v>1.4845970218435407</v>
      </c>
      <c r="AG593" s="11">
        <v>1.1115380795906482</v>
      </c>
      <c r="AH593" s="11">
        <v>0.37305894225289238</v>
      </c>
      <c r="AI593" s="137">
        <v>90.561878303512387</v>
      </c>
      <c r="AJ593" s="137"/>
      <c r="AK593" s="137">
        <v>2.5344822772719309</v>
      </c>
      <c r="AL593" s="80"/>
    </row>
    <row r="594" spans="1:38" s="2" customFormat="1" ht="15.75" x14ac:dyDescent="0.25">
      <c r="A594" s="34"/>
      <c r="B594" s="30" t="s">
        <v>136</v>
      </c>
      <c r="C594" s="3"/>
      <c r="D594" s="3"/>
      <c r="E594" s="3"/>
      <c r="F594" s="3"/>
      <c r="G594" s="3"/>
      <c r="H594" s="62" t="str">
        <f t="shared" si="10"/>
        <v/>
      </c>
      <c r="I594" s="11" t="s">
        <v>1479</v>
      </c>
      <c r="J594" s="11" t="s">
        <v>1479</v>
      </c>
      <c r="K594" s="11" t="s">
        <v>1479</v>
      </c>
      <c r="L594" s="137"/>
      <c r="M594" s="11"/>
      <c r="N594" s="11"/>
      <c r="O594" s="11"/>
      <c r="P594" s="11"/>
      <c r="Q594" s="137"/>
      <c r="R594" s="11"/>
      <c r="S594" s="137"/>
      <c r="T594" s="11"/>
      <c r="U594" s="11"/>
      <c r="V594" s="11"/>
      <c r="W594" s="11" t="s">
        <v>1479</v>
      </c>
      <c r="X594" s="11" t="s">
        <v>1479</v>
      </c>
      <c r="Y594" s="11" t="s">
        <v>1479</v>
      </c>
      <c r="Z594" s="11" t="s">
        <v>1479</v>
      </c>
      <c r="AA594" s="137"/>
      <c r="AB594" s="11" t="s">
        <v>1479</v>
      </c>
      <c r="AC594" s="137"/>
      <c r="AD594" s="137"/>
      <c r="AE594" s="11" t="s">
        <v>1479</v>
      </c>
      <c r="AF594" s="11"/>
      <c r="AG594" s="11"/>
      <c r="AH594" s="11"/>
      <c r="AI594" s="137" t="s">
        <v>1479</v>
      </c>
      <c r="AJ594" s="137"/>
      <c r="AK594" s="137" t="s">
        <v>1479</v>
      </c>
      <c r="AL594" s="80"/>
    </row>
    <row r="595" spans="1:38" s="2" customFormat="1" ht="15.75" x14ac:dyDescent="0.25">
      <c r="A595" s="32" t="s">
        <v>1395</v>
      </c>
      <c r="B595" s="30"/>
      <c r="C595" s="3" t="s">
        <v>577</v>
      </c>
      <c r="D595" s="3"/>
      <c r="E595" s="3"/>
      <c r="F595" s="3"/>
      <c r="G595" s="3"/>
      <c r="H595" s="62">
        <f t="shared" si="10"/>
        <v>171.06178385756644</v>
      </c>
      <c r="I595" s="11">
        <v>8.0179573266184434</v>
      </c>
      <c r="J595" s="11">
        <v>0.81730320054981698</v>
      </c>
      <c r="K595" s="11">
        <v>2.5457160432768369</v>
      </c>
      <c r="L595" s="137"/>
      <c r="M595" s="11">
        <v>20.437337923693111</v>
      </c>
      <c r="N595" s="11">
        <v>1.6567520644799592</v>
      </c>
      <c r="O595" s="11">
        <v>9.7729870627194355</v>
      </c>
      <c r="P595" s="11">
        <v>9.007598796493717</v>
      </c>
      <c r="Q595" s="137"/>
      <c r="R595" s="11">
        <v>7.0645734295459794</v>
      </c>
      <c r="S595" s="137"/>
      <c r="T595" s="11">
        <v>4.9354048127186507</v>
      </c>
      <c r="U595" s="11">
        <v>5.4693456498321176</v>
      </c>
      <c r="V595" s="11"/>
      <c r="W595" s="11">
        <v>2.6516446328525087</v>
      </c>
      <c r="X595" s="11">
        <v>1.9617746986472295</v>
      </c>
      <c r="Y595" s="11">
        <v>0.65578850852824477</v>
      </c>
      <c r="Z595" s="11">
        <v>0.20013780980413498</v>
      </c>
      <c r="AA595" s="137"/>
      <c r="AB595" s="11">
        <v>5.0732290379610641</v>
      </c>
      <c r="AC595" s="137"/>
      <c r="AD595" s="137"/>
      <c r="AE595" s="11">
        <v>9.6521168240315109</v>
      </c>
      <c r="AF595" s="11">
        <v>1.3197323485251313</v>
      </c>
      <c r="AG595" s="11">
        <v>1.0404003269925901</v>
      </c>
      <c r="AH595" s="11">
        <v>0.27933202153254116</v>
      </c>
      <c r="AI595" s="137">
        <v>102.91076525224216</v>
      </c>
      <c r="AJ595" s="137"/>
      <c r="AK595" s="137">
        <v>2.8183020085716191</v>
      </c>
      <c r="AL595" s="80"/>
    </row>
    <row r="596" spans="1:38" s="2" customFormat="1" ht="15.75" x14ac:dyDescent="0.25">
      <c r="A596" s="34" t="s">
        <v>1396</v>
      </c>
      <c r="B596" s="30"/>
      <c r="C596" s="3" t="s">
        <v>1397</v>
      </c>
      <c r="D596" s="3"/>
      <c r="E596" s="3"/>
      <c r="F596" s="3"/>
      <c r="G596" s="3"/>
      <c r="H596" s="62">
        <f t="shared" si="10"/>
        <v>157.65359768249499</v>
      </c>
      <c r="I596" s="11">
        <v>9.655574191662911</v>
      </c>
      <c r="J596" s="11">
        <v>0.55650206214733478</v>
      </c>
      <c r="K596" s="11">
        <v>1.6547995120445538</v>
      </c>
      <c r="L596" s="137"/>
      <c r="M596" s="11">
        <v>12.723252556649499</v>
      </c>
      <c r="N596" s="11">
        <v>0.97132718643142846</v>
      </c>
      <c r="O596" s="11">
        <v>6.2773238425346651</v>
      </c>
      <c r="P596" s="11">
        <v>5.4746015276834052</v>
      </c>
      <c r="Q596" s="137"/>
      <c r="R596" s="11">
        <v>5.8162577534121347</v>
      </c>
      <c r="S596" s="137"/>
      <c r="T596" s="11">
        <v>2.6735529541572469</v>
      </c>
      <c r="U596" s="11">
        <v>3.0361486398389412</v>
      </c>
      <c r="V596" s="11"/>
      <c r="W596" s="11">
        <v>1.4547745755043853</v>
      </c>
      <c r="X596" s="11">
        <v>1.0349874906790104</v>
      </c>
      <c r="Y596" s="11">
        <v>0.42589475452242076</v>
      </c>
      <c r="Z596" s="11">
        <v>0.12049181913312479</v>
      </c>
      <c r="AA596" s="137"/>
      <c r="AB596" s="11">
        <v>3.4277606599957156</v>
      </c>
      <c r="AC596" s="137"/>
      <c r="AD596" s="137"/>
      <c r="AE596" s="11">
        <v>9.7850413053603624</v>
      </c>
      <c r="AF596" s="11">
        <v>1.1775055986814058</v>
      </c>
      <c r="AG596" s="11">
        <v>0.90623916126345316</v>
      </c>
      <c r="AH596" s="11">
        <v>0.2712664374179527</v>
      </c>
      <c r="AI596" s="137">
        <v>104.12540987014999</v>
      </c>
      <c r="AJ596" s="137"/>
      <c r="AK596" s="137">
        <v>3.0217925783948845</v>
      </c>
      <c r="AL596" s="80"/>
    </row>
    <row r="597" spans="1:38" s="2" customFormat="1" ht="15.75" x14ac:dyDescent="0.25">
      <c r="A597" s="32"/>
      <c r="B597" s="30" t="s">
        <v>139</v>
      </c>
      <c r="C597" s="3"/>
      <c r="D597" s="3"/>
      <c r="E597" s="3"/>
      <c r="F597" s="3"/>
      <c r="G597" s="3"/>
      <c r="H597" s="62" t="str">
        <f t="shared" si="10"/>
        <v/>
      </c>
      <c r="I597" s="11" t="s">
        <v>1479</v>
      </c>
      <c r="J597" s="11" t="s">
        <v>1479</v>
      </c>
      <c r="K597" s="11" t="s">
        <v>1479</v>
      </c>
      <c r="L597" s="137"/>
      <c r="M597" s="11"/>
      <c r="N597" s="11"/>
      <c r="O597" s="11"/>
      <c r="P597" s="11"/>
      <c r="Q597" s="137"/>
      <c r="R597" s="11"/>
      <c r="S597" s="137"/>
      <c r="T597" s="11"/>
      <c r="U597" s="11"/>
      <c r="V597" s="11"/>
      <c r="W597" s="11" t="s">
        <v>1479</v>
      </c>
      <c r="X597" s="11" t="s">
        <v>1479</v>
      </c>
      <c r="Y597" s="11" t="s">
        <v>1479</v>
      </c>
      <c r="Z597" s="11" t="s">
        <v>1479</v>
      </c>
      <c r="AA597" s="137"/>
      <c r="AB597" s="11" t="s">
        <v>1479</v>
      </c>
      <c r="AC597" s="137"/>
      <c r="AD597" s="137"/>
      <c r="AE597" s="11" t="s">
        <v>1479</v>
      </c>
      <c r="AF597" s="11"/>
      <c r="AG597" s="11"/>
      <c r="AH597" s="11"/>
      <c r="AI597" s="137" t="s">
        <v>1479</v>
      </c>
      <c r="AJ597" s="137"/>
      <c r="AK597" s="137" t="s">
        <v>1479</v>
      </c>
      <c r="AL597" s="80"/>
    </row>
    <row r="598" spans="1:38" s="2" customFormat="1" ht="15.75" x14ac:dyDescent="0.25">
      <c r="A598" s="34" t="s">
        <v>1398</v>
      </c>
      <c r="B598" s="30"/>
      <c r="C598" s="3" t="s">
        <v>578</v>
      </c>
      <c r="D598" s="3"/>
      <c r="E598" s="3"/>
      <c r="F598" s="3"/>
      <c r="G598" s="3"/>
      <c r="H598" s="62">
        <f t="shared" si="10"/>
        <v>201.90649931861543</v>
      </c>
      <c r="I598" s="11">
        <v>12.790731018819631</v>
      </c>
      <c r="J598" s="11">
        <v>0.81618698441605475</v>
      </c>
      <c r="K598" s="11">
        <v>2.7042803932817865</v>
      </c>
      <c r="L598" s="137"/>
      <c r="M598" s="11">
        <v>24.491312014821823</v>
      </c>
      <c r="N598" s="11">
        <v>1.8596392282161389</v>
      </c>
      <c r="O598" s="11">
        <v>11.856573091243025</v>
      </c>
      <c r="P598" s="11">
        <v>10.775099695362659</v>
      </c>
      <c r="Q598" s="137"/>
      <c r="R598" s="11">
        <v>8.5280961818807608</v>
      </c>
      <c r="S598" s="137"/>
      <c r="T598" s="11">
        <v>6.5428516673727737</v>
      </c>
      <c r="U598" s="11">
        <v>5.598879982489831</v>
      </c>
      <c r="V598" s="11"/>
      <c r="W598" s="11">
        <v>3.035135483060047</v>
      </c>
      <c r="X598" s="11">
        <v>1.7158398392820569</v>
      </c>
      <c r="Y598" s="11">
        <v>0.72674047101513117</v>
      </c>
      <c r="Z598" s="11">
        <v>0.12116418913259649</v>
      </c>
      <c r="AA598" s="137"/>
      <c r="AB598" s="11">
        <v>3.5858249684368633</v>
      </c>
      <c r="AC598" s="137"/>
      <c r="AD598" s="137"/>
      <c r="AE598" s="11">
        <v>9.5545290643846883</v>
      </c>
      <c r="AF598" s="11">
        <v>1.3564071622925131</v>
      </c>
      <c r="AG598" s="11">
        <v>1.0851875475538773</v>
      </c>
      <c r="AH598" s="11">
        <v>0.27121961473863576</v>
      </c>
      <c r="AI598" s="137">
        <v>122.59813010083181</v>
      </c>
      <c r="AJ598" s="137"/>
      <c r="AK598" s="137">
        <v>3.3392697795869277</v>
      </c>
      <c r="AL598" s="80"/>
    </row>
    <row r="599" spans="1:38" s="2" customFormat="1" ht="15.75" x14ac:dyDescent="0.25">
      <c r="A599" s="32"/>
      <c r="B599" s="30" t="s">
        <v>651</v>
      </c>
      <c r="C599" s="3"/>
      <c r="D599" s="3"/>
      <c r="E599" s="3"/>
      <c r="F599" s="3"/>
      <c r="G599" s="3"/>
      <c r="H599" s="62" t="str">
        <f t="shared" si="10"/>
        <v/>
      </c>
      <c r="I599" s="11" t="s">
        <v>1479</v>
      </c>
      <c r="J599" s="11" t="s">
        <v>1479</v>
      </c>
      <c r="K599" s="11" t="s">
        <v>1479</v>
      </c>
      <c r="L599" s="137"/>
      <c r="M599" s="11"/>
      <c r="N599" s="11"/>
      <c r="O599" s="11"/>
      <c r="P599" s="11"/>
      <c r="Q599" s="137"/>
      <c r="R599" s="11"/>
      <c r="S599" s="137"/>
      <c r="T599" s="11"/>
      <c r="U599" s="11"/>
      <c r="V599" s="11"/>
      <c r="W599" s="11" t="s">
        <v>1479</v>
      </c>
      <c r="X599" s="11" t="s">
        <v>1479</v>
      </c>
      <c r="Y599" s="11" t="s">
        <v>1479</v>
      </c>
      <c r="Z599" s="11" t="s">
        <v>1479</v>
      </c>
      <c r="AA599" s="137"/>
      <c r="AB599" s="11" t="s">
        <v>1479</v>
      </c>
      <c r="AC599" s="137"/>
      <c r="AD599" s="137"/>
      <c r="AE599" s="11" t="s">
        <v>1479</v>
      </c>
      <c r="AF599" s="11"/>
      <c r="AG599" s="11"/>
      <c r="AH599" s="11"/>
      <c r="AI599" s="137" t="s">
        <v>1479</v>
      </c>
      <c r="AJ599" s="137"/>
      <c r="AK599" s="137" t="s">
        <v>1479</v>
      </c>
      <c r="AL599" s="80"/>
    </row>
    <row r="600" spans="1:38" s="2" customFormat="1" ht="15.75" x14ac:dyDescent="0.25">
      <c r="A600" s="32" t="s">
        <v>1399</v>
      </c>
      <c r="B600" s="30"/>
      <c r="C600" s="3" t="s">
        <v>579</v>
      </c>
      <c r="D600" s="3"/>
      <c r="E600" s="3"/>
      <c r="F600" s="3"/>
      <c r="G600" s="3"/>
      <c r="H600" s="62">
        <f t="shared" si="10"/>
        <v>193.75162259733855</v>
      </c>
      <c r="I600" s="11">
        <v>10.345029470486978</v>
      </c>
      <c r="J600" s="11">
        <v>0.7712425743530249</v>
      </c>
      <c r="K600" s="11">
        <v>3.2516372680708252</v>
      </c>
      <c r="L600" s="137"/>
      <c r="M600" s="11">
        <v>29.718947137707218</v>
      </c>
      <c r="N600" s="11">
        <v>2.0706641758546795</v>
      </c>
      <c r="O600" s="11">
        <v>14.114890073454196</v>
      </c>
      <c r="P600" s="11">
        <v>13.533392888398344</v>
      </c>
      <c r="Q600" s="137"/>
      <c r="R600" s="11">
        <v>11.067366403014857</v>
      </c>
      <c r="S600" s="137"/>
      <c r="T600" s="11">
        <v>9.0654794962307808</v>
      </c>
      <c r="U600" s="11">
        <v>7.581366763515665</v>
      </c>
      <c r="V600" s="11"/>
      <c r="W600" s="11">
        <v>3.8870261240123511</v>
      </c>
      <c r="X600" s="11">
        <v>2.5269968024499017</v>
      </c>
      <c r="Y600" s="11">
        <v>0.94113027257864568</v>
      </c>
      <c r="Z600" s="11">
        <v>0.22621356447476615</v>
      </c>
      <c r="AA600" s="137"/>
      <c r="AB600" s="11">
        <v>8.2479206153416005</v>
      </c>
      <c r="AC600" s="137"/>
      <c r="AD600" s="137"/>
      <c r="AE600" s="11">
        <v>11.08946669561842</v>
      </c>
      <c r="AF600" s="11">
        <v>1.6000725180293331</v>
      </c>
      <c r="AG600" s="11">
        <v>1.2259139980169986</v>
      </c>
      <c r="AH600" s="11">
        <v>0.37415852001233441</v>
      </c>
      <c r="AI600" s="137">
        <v>98.284993665709763</v>
      </c>
      <c r="AJ600" s="137"/>
      <c r="AK600" s="137">
        <v>2.7280999892601052</v>
      </c>
      <c r="AL600" s="80"/>
    </row>
    <row r="601" spans="1:38" s="2" customFormat="1" ht="15.75" x14ac:dyDescent="0.25">
      <c r="A601" s="32"/>
      <c r="B601" s="30" t="s">
        <v>652</v>
      </c>
      <c r="C601" s="3"/>
      <c r="D601" s="3"/>
      <c r="E601" s="3"/>
      <c r="F601" s="3"/>
      <c r="G601" s="3"/>
      <c r="H601" s="62" t="str">
        <f t="shared" si="10"/>
        <v/>
      </c>
      <c r="I601" s="11" t="s">
        <v>1479</v>
      </c>
      <c r="J601" s="11" t="s">
        <v>1479</v>
      </c>
      <c r="K601" s="11" t="s">
        <v>1479</v>
      </c>
      <c r="L601" s="137"/>
      <c r="M601" s="11"/>
      <c r="N601" s="11"/>
      <c r="O601" s="11"/>
      <c r="P601" s="11"/>
      <c r="Q601" s="137"/>
      <c r="R601" s="11"/>
      <c r="S601" s="137"/>
      <c r="T601" s="11"/>
      <c r="U601" s="11"/>
      <c r="V601" s="11"/>
      <c r="W601" s="11" t="s">
        <v>1479</v>
      </c>
      <c r="X601" s="11" t="s">
        <v>1479</v>
      </c>
      <c r="Y601" s="11" t="s">
        <v>1479</v>
      </c>
      <c r="Z601" s="11" t="s">
        <v>1479</v>
      </c>
      <c r="AA601" s="137"/>
      <c r="AB601" s="11" t="s">
        <v>1479</v>
      </c>
      <c r="AC601" s="137"/>
      <c r="AD601" s="137"/>
      <c r="AE601" s="11" t="s">
        <v>1479</v>
      </c>
      <c r="AF601" s="11"/>
      <c r="AG601" s="11"/>
      <c r="AH601" s="11"/>
      <c r="AI601" s="137" t="s">
        <v>1479</v>
      </c>
      <c r="AJ601" s="137"/>
      <c r="AK601" s="137" t="s">
        <v>1479</v>
      </c>
      <c r="AL601" s="80"/>
    </row>
    <row r="602" spans="1:38" s="2" customFormat="1" ht="15.75" x14ac:dyDescent="0.25">
      <c r="A602" s="32" t="s">
        <v>1400</v>
      </c>
      <c r="B602" s="30"/>
      <c r="C602" s="3" t="s">
        <v>580</v>
      </c>
      <c r="D602" s="3"/>
      <c r="E602" s="3"/>
      <c r="F602" s="3"/>
      <c r="G602" s="3"/>
      <c r="H602" s="62">
        <f t="shared" si="10"/>
        <v>223.37827722981544</v>
      </c>
      <c r="I602" s="11">
        <v>12.643024597177817</v>
      </c>
      <c r="J602" s="11">
        <v>0.91625440440452532</v>
      </c>
      <c r="K602" s="11">
        <v>3.7164863003541688</v>
      </c>
      <c r="L602" s="137"/>
      <c r="M602" s="11">
        <v>34.657066007284143</v>
      </c>
      <c r="N602" s="11">
        <v>2.3709547760950458</v>
      </c>
      <c r="O602" s="11">
        <v>15.961712490487697</v>
      </c>
      <c r="P602" s="11">
        <v>16.324398740701405</v>
      </c>
      <c r="Q602" s="137"/>
      <c r="R602" s="11">
        <v>13.028949408170158</v>
      </c>
      <c r="S602" s="137"/>
      <c r="T602" s="11">
        <v>9.9508082648153575</v>
      </c>
      <c r="U602" s="11">
        <v>8.9612917848924418</v>
      </c>
      <c r="V602" s="11"/>
      <c r="W602" s="11">
        <v>4.7312607515292067</v>
      </c>
      <c r="X602" s="11">
        <v>2.9837539165445297</v>
      </c>
      <c r="Y602" s="11">
        <v>0.91193399551770338</v>
      </c>
      <c r="Z602" s="11">
        <v>0.33434312130100202</v>
      </c>
      <c r="AA602" s="137"/>
      <c r="AB602" s="11">
        <v>6.5551588689992908</v>
      </c>
      <c r="AC602" s="137"/>
      <c r="AD602" s="137"/>
      <c r="AE602" s="11">
        <v>13.493904438081993</v>
      </c>
      <c r="AF602" s="11">
        <v>1.7330906919527316</v>
      </c>
      <c r="AG602" s="11">
        <v>1.3079347221192423</v>
      </c>
      <c r="AH602" s="11">
        <v>0.42515596983348919</v>
      </c>
      <c r="AI602" s="137">
        <v>114.48025523781436</v>
      </c>
      <c r="AJ602" s="137"/>
      <c r="AK602" s="137">
        <v>3.2419872258684292</v>
      </c>
      <c r="AL602" s="80"/>
    </row>
    <row r="603" spans="1:38" s="2" customFormat="1" ht="15.75" x14ac:dyDescent="0.25">
      <c r="A603" s="34"/>
      <c r="B603" s="30" t="s">
        <v>653</v>
      </c>
      <c r="C603" s="3"/>
      <c r="D603" s="3"/>
      <c r="E603" s="3"/>
      <c r="F603" s="3"/>
      <c r="G603" s="3"/>
      <c r="H603" s="62" t="str">
        <f t="shared" si="10"/>
        <v/>
      </c>
      <c r="I603" s="11" t="s">
        <v>1479</v>
      </c>
      <c r="J603" s="11" t="s">
        <v>1479</v>
      </c>
      <c r="K603" s="11" t="s">
        <v>1479</v>
      </c>
      <c r="L603" s="137"/>
      <c r="M603" s="11"/>
      <c r="N603" s="11"/>
      <c r="O603" s="11"/>
      <c r="P603" s="11"/>
      <c r="Q603" s="137"/>
      <c r="R603" s="11"/>
      <c r="S603" s="137"/>
      <c r="T603" s="11"/>
      <c r="U603" s="11"/>
      <c r="V603" s="11"/>
      <c r="W603" s="11" t="s">
        <v>1479</v>
      </c>
      <c r="X603" s="11" t="s">
        <v>1479</v>
      </c>
      <c r="Y603" s="11" t="s">
        <v>1479</v>
      </c>
      <c r="Z603" s="11" t="s">
        <v>1479</v>
      </c>
      <c r="AA603" s="137"/>
      <c r="AB603" s="11" t="s">
        <v>1479</v>
      </c>
      <c r="AC603" s="137"/>
      <c r="AD603" s="137"/>
      <c r="AE603" s="11" t="s">
        <v>1479</v>
      </c>
      <c r="AF603" s="11"/>
      <c r="AG603" s="11"/>
      <c r="AH603" s="11"/>
      <c r="AI603" s="137" t="s">
        <v>1479</v>
      </c>
      <c r="AJ603" s="137"/>
      <c r="AK603" s="137" t="s">
        <v>1479</v>
      </c>
      <c r="AL603" s="80"/>
    </row>
    <row r="604" spans="1:38" s="2" customFormat="1" ht="15.75" x14ac:dyDescent="0.25">
      <c r="A604" s="32" t="s">
        <v>1401</v>
      </c>
      <c r="B604" s="30"/>
      <c r="C604" s="3" t="s">
        <v>582</v>
      </c>
      <c r="D604" s="3"/>
      <c r="E604" s="3"/>
      <c r="F604" s="3"/>
      <c r="G604" s="3"/>
      <c r="H604" s="62">
        <f t="shared" si="10"/>
        <v>208.70294084990695</v>
      </c>
      <c r="I604" s="11">
        <v>8.0944420916771556</v>
      </c>
      <c r="J604" s="11">
        <v>0.73343672732239118</v>
      </c>
      <c r="K604" s="11">
        <v>3.7784169775564798</v>
      </c>
      <c r="L604" s="137"/>
      <c r="M604" s="11">
        <v>37.447223917597512</v>
      </c>
      <c r="N604" s="11">
        <v>2.2405690051722775</v>
      </c>
      <c r="O604" s="11">
        <v>17.110664781012069</v>
      </c>
      <c r="P604" s="11">
        <v>18.095990131413171</v>
      </c>
      <c r="Q604" s="137"/>
      <c r="R604" s="11">
        <v>14.812328026044312</v>
      </c>
      <c r="S604" s="137"/>
      <c r="T604" s="11">
        <v>12.189193372469729</v>
      </c>
      <c r="U604" s="11">
        <v>11.251439943166387</v>
      </c>
      <c r="V604" s="11"/>
      <c r="W604" s="11">
        <v>5.8407774863827351</v>
      </c>
      <c r="X604" s="11">
        <v>3.8628160100078808</v>
      </c>
      <c r="Y604" s="11">
        <v>1.1980751598112167</v>
      </c>
      <c r="Z604" s="11">
        <v>0.34977128696455528</v>
      </c>
      <c r="AA604" s="137"/>
      <c r="AB604" s="11">
        <v>11.223345551933166</v>
      </c>
      <c r="AC604" s="137"/>
      <c r="AD604" s="137"/>
      <c r="AE604" s="11">
        <v>12.199373329894902</v>
      </c>
      <c r="AF604" s="11">
        <v>1.7471132574383161</v>
      </c>
      <c r="AG604" s="11">
        <v>1.2819072822897652</v>
      </c>
      <c r="AH604" s="11">
        <v>0.46520597514855083</v>
      </c>
      <c r="AI604" s="137">
        <v>92.555919884577776</v>
      </c>
      <c r="AJ604" s="137"/>
      <c r="AK604" s="137">
        <v>2.670707770228844</v>
      </c>
      <c r="AL604" s="80"/>
    </row>
    <row r="605" spans="1:38" s="2" customFormat="1" ht="15.75" x14ac:dyDescent="0.25">
      <c r="A605" s="32" t="s">
        <v>1402</v>
      </c>
      <c r="B605" s="30"/>
      <c r="C605" s="3" t="s">
        <v>583</v>
      </c>
      <c r="D605" s="3"/>
      <c r="E605" s="3"/>
      <c r="F605" s="3"/>
      <c r="G605" s="3"/>
      <c r="H605" s="62">
        <f t="shared" si="10"/>
        <v>206.99244196041272</v>
      </c>
      <c r="I605" s="11">
        <v>12.192342099543739</v>
      </c>
      <c r="J605" s="11">
        <v>0.91432590111970402</v>
      </c>
      <c r="K605" s="11">
        <v>2.2263508982885352</v>
      </c>
      <c r="L605" s="137"/>
      <c r="M605" s="11">
        <v>18.966218439029682</v>
      </c>
      <c r="N605" s="11">
        <v>1.4646698680047074</v>
      </c>
      <c r="O605" s="11">
        <v>9.5672234227452222</v>
      </c>
      <c r="P605" s="11">
        <v>7.9343251482797541</v>
      </c>
      <c r="Q605" s="137"/>
      <c r="R605" s="11">
        <v>7.7666307575389526</v>
      </c>
      <c r="S605" s="137"/>
      <c r="T605" s="11">
        <v>4.5466993746282194</v>
      </c>
      <c r="U605" s="11">
        <v>4.5791082206949802</v>
      </c>
      <c r="V605" s="11"/>
      <c r="W605" s="11">
        <v>2.3871468191919942</v>
      </c>
      <c r="X605" s="11">
        <v>1.4774880568382116</v>
      </c>
      <c r="Y605" s="11">
        <v>0.52920944957868177</v>
      </c>
      <c r="Z605" s="11">
        <v>0.1852638950860922</v>
      </c>
      <c r="AA605" s="137"/>
      <c r="AB605" s="11">
        <v>4.479454328666872</v>
      </c>
      <c r="AC605" s="137"/>
      <c r="AD605" s="137"/>
      <c r="AE605" s="11">
        <v>9.4302359585998428</v>
      </c>
      <c r="AF605" s="11">
        <v>1.1506625583337491</v>
      </c>
      <c r="AG605" s="11">
        <v>0.91675306696563108</v>
      </c>
      <c r="AH605" s="11">
        <v>0.23390949136811795</v>
      </c>
      <c r="AI605" s="137">
        <v>136.9511806691095</v>
      </c>
      <c r="AJ605" s="137"/>
      <c r="AK605" s="137">
        <v>3.7892327548589555</v>
      </c>
      <c r="AL605" s="80"/>
    </row>
    <row r="606" spans="1:38" s="2" customFormat="1" ht="15.75" x14ac:dyDescent="0.25">
      <c r="A606" s="32" t="s">
        <v>1403</v>
      </c>
      <c r="B606" s="30"/>
      <c r="C606" s="3" t="s">
        <v>584</v>
      </c>
      <c r="D606" s="3"/>
      <c r="E606" s="3"/>
      <c r="F606" s="3"/>
      <c r="G606" s="3"/>
      <c r="H606" s="62">
        <f t="shared" si="10"/>
        <v>153.38564519376101</v>
      </c>
      <c r="I606" s="11">
        <v>8.2114196489975431</v>
      </c>
      <c r="J606" s="11">
        <v>0.68273993561974877</v>
      </c>
      <c r="K606" s="11">
        <v>1.9284077681112988</v>
      </c>
      <c r="L606" s="137"/>
      <c r="M606" s="11">
        <v>14.527757235318685</v>
      </c>
      <c r="N606" s="11">
        <v>1.4116186661125878</v>
      </c>
      <c r="O606" s="11">
        <v>7.4369397852078709</v>
      </c>
      <c r="P606" s="11">
        <v>5.6791987839982268</v>
      </c>
      <c r="Q606" s="137"/>
      <c r="R606" s="11">
        <v>5.6046396288956615</v>
      </c>
      <c r="S606" s="137"/>
      <c r="T606" s="11">
        <v>3.6044389372247574</v>
      </c>
      <c r="U606" s="11">
        <v>3.6306927823074124</v>
      </c>
      <c r="V606" s="11"/>
      <c r="W606" s="11">
        <v>1.7554662351635657</v>
      </c>
      <c r="X606" s="11">
        <v>1.301063438335226</v>
      </c>
      <c r="Y606" s="11">
        <v>0.38260255953828692</v>
      </c>
      <c r="Z606" s="11">
        <v>0.19156054927033392</v>
      </c>
      <c r="AA606" s="137"/>
      <c r="AB606" s="11">
        <v>3.1130156700345668</v>
      </c>
      <c r="AC606" s="137"/>
      <c r="AD606" s="137"/>
      <c r="AE606" s="11">
        <v>8.4113741119224681</v>
      </c>
      <c r="AF606" s="11">
        <v>1.0867550960369083</v>
      </c>
      <c r="AG606" s="11">
        <v>0.80476777546439582</v>
      </c>
      <c r="AH606" s="11">
        <v>0.28198732057251241</v>
      </c>
      <c r="AI606" s="137">
        <v>99.752689245681751</v>
      </c>
      <c r="AJ606" s="137"/>
      <c r="AK606" s="137">
        <v>2.831715133610202</v>
      </c>
      <c r="AL606" s="80"/>
    </row>
    <row r="607" spans="1:38" s="2" customFormat="1" ht="15.75" x14ac:dyDescent="0.25">
      <c r="A607" s="34"/>
      <c r="B607" s="30" t="s">
        <v>654</v>
      </c>
      <c r="C607" s="3"/>
      <c r="D607" s="3"/>
      <c r="E607" s="3"/>
      <c r="F607" s="3"/>
      <c r="G607" s="3"/>
      <c r="H607" s="62" t="str">
        <f t="shared" si="10"/>
        <v/>
      </c>
      <c r="I607" s="11" t="s">
        <v>1479</v>
      </c>
      <c r="J607" s="11" t="s">
        <v>1479</v>
      </c>
      <c r="K607" s="11" t="s">
        <v>1479</v>
      </c>
      <c r="L607" s="137"/>
      <c r="M607" s="11"/>
      <c r="N607" s="11"/>
      <c r="O607" s="11"/>
      <c r="P607" s="11"/>
      <c r="Q607" s="137"/>
      <c r="R607" s="11"/>
      <c r="S607" s="137"/>
      <c r="T607" s="11"/>
      <c r="U607" s="11"/>
      <c r="V607" s="11"/>
      <c r="W607" s="11" t="s">
        <v>1479</v>
      </c>
      <c r="X607" s="11" t="s">
        <v>1479</v>
      </c>
      <c r="Y607" s="11" t="s">
        <v>1479</v>
      </c>
      <c r="Z607" s="11" t="s">
        <v>1479</v>
      </c>
      <c r="AA607" s="137"/>
      <c r="AB607" s="11" t="s">
        <v>1479</v>
      </c>
      <c r="AC607" s="137"/>
      <c r="AD607" s="137"/>
      <c r="AE607" s="11" t="s">
        <v>1479</v>
      </c>
      <c r="AF607" s="11"/>
      <c r="AG607" s="11"/>
      <c r="AH607" s="11"/>
      <c r="AI607" s="137" t="s">
        <v>1479</v>
      </c>
      <c r="AJ607" s="137"/>
      <c r="AK607" s="137" t="s">
        <v>1479</v>
      </c>
      <c r="AL607" s="80"/>
    </row>
    <row r="608" spans="1:38" s="2" customFormat="1" ht="15.75" x14ac:dyDescent="0.25">
      <c r="A608" s="32" t="s">
        <v>1404</v>
      </c>
      <c r="B608" s="30"/>
      <c r="C608" s="3" t="s">
        <v>585</v>
      </c>
      <c r="D608" s="3"/>
      <c r="E608" s="3"/>
      <c r="F608" s="3"/>
      <c r="G608" s="3"/>
      <c r="H608" s="62">
        <f t="shared" si="10"/>
        <v>210.47129561903787</v>
      </c>
      <c r="I608" s="11">
        <v>12.187981806401101</v>
      </c>
      <c r="J608" s="11">
        <v>0.77214887354572381</v>
      </c>
      <c r="K608" s="11">
        <v>3.8593447375968588</v>
      </c>
      <c r="L608" s="137"/>
      <c r="M608" s="11">
        <v>34.665119169855146</v>
      </c>
      <c r="N608" s="11">
        <v>2.2411214395886256</v>
      </c>
      <c r="O608" s="11">
        <v>16.656536053970783</v>
      </c>
      <c r="P608" s="11">
        <v>15.767461676295742</v>
      </c>
      <c r="Q608" s="137"/>
      <c r="R608" s="11">
        <v>12.747746751290125</v>
      </c>
      <c r="S608" s="137"/>
      <c r="T608" s="11">
        <v>10.420664543913388</v>
      </c>
      <c r="U608" s="11">
        <v>8.8034176548631997</v>
      </c>
      <c r="V608" s="11"/>
      <c r="W608" s="11">
        <v>4.7509805088601267</v>
      </c>
      <c r="X608" s="11">
        <v>2.7211892293518858</v>
      </c>
      <c r="Y608" s="11">
        <v>0.9873916684657682</v>
      </c>
      <c r="Z608" s="11">
        <v>0.34385624818541916</v>
      </c>
      <c r="AA608" s="137"/>
      <c r="AB608" s="11">
        <v>5.2651184723762228</v>
      </c>
      <c r="AC608" s="137"/>
      <c r="AD608" s="137"/>
      <c r="AE608" s="11">
        <v>12.589495929069303</v>
      </c>
      <c r="AF608" s="11">
        <v>1.8558406646595325</v>
      </c>
      <c r="AG608" s="11">
        <v>1.3873873101390031</v>
      </c>
      <c r="AH608" s="11">
        <v>0.46845335452052933</v>
      </c>
      <c r="AI608" s="137">
        <v>104.36833879373157</v>
      </c>
      <c r="AJ608" s="137"/>
      <c r="AK608" s="137">
        <v>2.9360782217356851</v>
      </c>
      <c r="AL608" s="80"/>
    </row>
    <row r="609" spans="1:38" s="2" customFormat="1" ht="15.75" x14ac:dyDescent="0.25">
      <c r="A609" s="34" t="s">
        <v>1405</v>
      </c>
      <c r="B609" s="30"/>
      <c r="C609" s="3" t="s">
        <v>586</v>
      </c>
      <c r="D609" s="3"/>
      <c r="E609" s="3"/>
      <c r="F609" s="3"/>
      <c r="G609" s="3"/>
      <c r="H609" s="62">
        <f t="shared" si="10"/>
        <v>175.41504904350307</v>
      </c>
      <c r="I609" s="11">
        <v>9.6934752012873613</v>
      </c>
      <c r="J609" s="11">
        <v>0.81183634947204275</v>
      </c>
      <c r="K609" s="11">
        <v>3.2121726364794201</v>
      </c>
      <c r="L609" s="137"/>
      <c r="M609" s="11">
        <v>22.169948071559077</v>
      </c>
      <c r="N609" s="11">
        <v>2.2581131723720063</v>
      </c>
      <c r="O609" s="11">
        <v>11.60193494688477</v>
      </c>
      <c r="P609" s="11">
        <v>8.3098999523022989</v>
      </c>
      <c r="Q609" s="137"/>
      <c r="R609" s="11">
        <v>9.6115350195949887</v>
      </c>
      <c r="S609" s="137"/>
      <c r="T609" s="11">
        <v>5.6280468079473103</v>
      </c>
      <c r="U609" s="11">
        <v>8.9982523400639902</v>
      </c>
      <c r="V609" s="11"/>
      <c r="W609" s="11">
        <v>3.8787256826063228</v>
      </c>
      <c r="X609" s="11">
        <v>3.871853677830785</v>
      </c>
      <c r="Y609" s="11">
        <v>0.9333789452213247</v>
      </c>
      <c r="Z609" s="11">
        <v>0.31429403440555836</v>
      </c>
      <c r="AA609" s="137"/>
      <c r="AB609" s="11">
        <v>9.6266413672553952</v>
      </c>
      <c r="AC609" s="137"/>
      <c r="AD609" s="137"/>
      <c r="AE609" s="11">
        <v>10.293640890949282</v>
      </c>
      <c r="AF609" s="11">
        <v>1.1326893074998101</v>
      </c>
      <c r="AG609" s="11">
        <v>0.93506588219327924</v>
      </c>
      <c r="AH609" s="11">
        <v>0.19762342530653099</v>
      </c>
      <c r="AI609" s="137">
        <v>91.634814382664331</v>
      </c>
      <c r="AJ609" s="137"/>
      <c r="AK609" s="137">
        <v>2.6019966687300782</v>
      </c>
      <c r="AL609" s="80"/>
    </row>
    <row r="610" spans="1:38" s="2" customFormat="1" ht="15.75" x14ac:dyDescent="0.25">
      <c r="A610" s="32" t="s">
        <v>1406</v>
      </c>
      <c r="B610" s="30"/>
      <c r="C610" s="3" t="s">
        <v>587</v>
      </c>
      <c r="D610" s="3"/>
      <c r="E610" s="3"/>
      <c r="F610" s="3"/>
      <c r="G610" s="3"/>
      <c r="H610" s="62">
        <f t="shared" si="10"/>
        <v>201.32492160880318</v>
      </c>
      <c r="I610" s="11">
        <v>10.904219500239778</v>
      </c>
      <c r="J610" s="11">
        <v>0.88792908325008812</v>
      </c>
      <c r="K610" s="11">
        <v>3.3109799252622643</v>
      </c>
      <c r="L610" s="137"/>
      <c r="M610" s="11">
        <v>24.838100192392758</v>
      </c>
      <c r="N610" s="11">
        <v>2.3417332452031419</v>
      </c>
      <c r="O610" s="11">
        <v>12.573848529268284</v>
      </c>
      <c r="P610" s="11">
        <v>9.9225184179213315</v>
      </c>
      <c r="Q610" s="137"/>
      <c r="R610" s="11">
        <v>10.890943887124557</v>
      </c>
      <c r="S610" s="137"/>
      <c r="T610" s="11">
        <v>5.8935385358927705</v>
      </c>
      <c r="U610" s="11">
        <v>9.2600647470200563</v>
      </c>
      <c r="V610" s="11"/>
      <c r="W610" s="11">
        <v>4.5620951413620885</v>
      </c>
      <c r="X610" s="11">
        <v>3.621150199765085</v>
      </c>
      <c r="Y610" s="11">
        <v>0.74445185821967141</v>
      </c>
      <c r="Z610" s="11">
        <v>0.33236754767321064</v>
      </c>
      <c r="AA610" s="137"/>
      <c r="AB610" s="11">
        <v>9.7199919442762504</v>
      </c>
      <c r="AC610" s="137"/>
      <c r="AD610" s="137"/>
      <c r="AE610" s="11">
        <v>12.271340830614948</v>
      </c>
      <c r="AF610" s="11">
        <v>1.2682854560220451</v>
      </c>
      <c r="AG610" s="11">
        <v>0.98791125227245036</v>
      </c>
      <c r="AH610" s="11">
        <v>0.28037420374959476</v>
      </c>
      <c r="AI610" s="137">
        <v>109.0345985341942</v>
      </c>
      <c r="AJ610" s="137"/>
      <c r="AK610" s="137">
        <v>3.0449289725134809</v>
      </c>
      <c r="AL610" s="80"/>
    </row>
    <row r="611" spans="1:38" s="2" customFormat="1" ht="15.75" x14ac:dyDescent="0.25">
      <c r="A611" s="32"/>
      <c r="B611" s="30" t="s">
        <v>655</v>
      </c>
      <c r="C611" s="3"/>
      <c r="D611" s="3"/>
      <c r="E611" s="3"/>
      <c r="F611" s="3"/>
      <c r="G611" s="3"/>
      <c r="H611" s="62" t="str">
        <f t="shared" si="10"/>
        <v/>
      </c>
      <c r="I611" s="11" t="s">
        <v>1479</v>
      </c>
      <c r="J611" s="11" t="s">
        <v>1479</v>
      </c>
      <c r="K611" s="11" t="s">
        <v>1479</v>
      </c>
      <c r="L611" s="137"/>
      <c r="M611" s="11"/>
      <c r="N611" s="11"/>
      <c r="O611" s="11"/>
      <c r="P611" s="11"/>
      <c r="Q611" s="137"/>
      <c r="R611" s="11"/>
      <c r="S611" s="137"/>
      <c r="T611" s="11"/>
      <c r="U611" s="11"/>
      <c r="V611" s="11"/>
      <c r="W611" s="11" t="s">
        <v>1479</v>
      </c>
      <c r="X611" s="11" t="s">
        <v>1479</v>
      </c>
      <c r="Y611" s="11" t="s">
        <v>1479</v>
      </c>
      <c r="Z611" s="11" t="s">
        <v>1479</v>
      </c>
      <c r="AA611" s="137"/>
      <c r="AB611" s="11" t="s">
        <v>1479</v>
      </c>
      <c r="AC611" s="137"/>
      <c r="AD611" s="137"/>
      <c r="AE611" s="11" t="s">
        <v>1479</v>
      </c>
      <c r="AF611" s="11"/>
      <c r="AG611" s="11"/>
      <c r="AH611" s="11"/>
      <c r="AI611" s="137" t="s">
        <v>1479</v>
      </c>
      <c r="AJ611" s="137"/>
      <c r="AK611" s="137" t="s">
        <v>1479</v>
      </c>
      <c r="AL611" s="80"/>
    </row>
    <row r="612" spans="1:38" s="2" customFormat="1" ht="15.75" x14ac:dyDescent="0.25">
      <c r="A612" s="34" t="s">
        <v>1407</v>
      </c>
      <c r="B612" s="30"/>
      <c r="C612" s="3" t="s">
        <v>588</v>
      </c>
      <c r="D612" s="3"/>
      <c r="E612" s="3"/>
      <c r="F612" s="3"/>
      <c r="G612" s="3"/>
      <c r="H612" s="62">
        <f t="shared" si="10"/>
        <v>201.55189015945462</v>
      </c>
      <c r="I612" s="11">
        <v>8.7142188520202843</v>
      </c>
      <c r="J612" s="11">
        <v>0.72833530200836549</v>
      </c>
      <c r="K612" s="11">
        <v>4.0953451594870236</v>
      </c>
      <c r="L612" s="137"/>
      <c r="M612" s="11">
        <v>35.341872020955876</v>
      </c>
      <c r="N612" s="11">
        <v>2.4787132332767094</v>
      </c>
      <c r="O612" s="11">
        <v>16.501114993717991</v>
      </c>
      <c r="P612" s="11">
        <v>16.362043793961178</v>
      </c>
      <c r="Q612" s="137"/>
      <c r="R612" s="11">
        <v>14.350855178639984</v>
      </c>
      <c r="S612" s="137"/>
      <c r="T612" s="11">
        <v>10.151113735118578</v>
      </c>
      <c r="U612" s="11">
        <v>9.8765334840058756</v>
      </c>
      <c r="V612" s="11"/>
      <c r="W612" s="11">
        <v>4.7589789972008329</v>
      </c>
      <c r="X612" s="11">
        <v>3.631443928241624</v>
      </c>
      <c r="Y612" s="11">
        <v>1.2211734145630928</v>
      </c>
      <c r="Z612" s="11">
        <v>0.26493714400032425</v>
      </c>
      <c r="AA612" s="137"/>
      <c r="AB612" s="11">
        <v>6.9234985643999654</v>
      </c>
      <c r="AC612" s="137"/>
      <c r="AD612" s="137"/>
      <c r="AE612" s="11">
        <v>11.340469692340436</v>
      </c>
      <c r="AF612" s="11">
        <v>1.9335479998540348</v>
      </c>
      <c r="AG612" s="11">
        <v>1.5141965318468309</v>
      </c>
      <c r="AH612" s="11">
        <v>0.41935146800720385</v>
      </c>
      <c r="AI612" s="137">
        <v>95.481189006039159</v>
      </c>
      <c r="AJ612" s="137"/>
      <c r="AK612" s="137">
        <v>2.6149111645850716</v>
      </c>
      <c r="AL612" s="80"/>
    </row>
    <row r="613" spans="1:38" s="2" customFormat="1" ht="15.75" x14ac:dyDescent="0.25">
      <c r="A613" s="32"/>
      <c r="B613" s="30" t="s">
        <v>656</v>
      </c>
      <c r="C613" s="3"/>
      <c r="D613" s="3"/>
      <c r="E613" s="3"/>
      <c r="F613" s="3"/>
      <c r="G613" s="3"/>
      <c r="H613" s="62" t="str">
        <f t="shared" si="10"/>
        <v/>
      </c>
      <c r="I613" s="11" t="s">
        <v>1479</v>
      </c>
      <c r="J613" s="11" t="s">
        <v>1479</v>
      </c>
      <c r="K613" s="11" t="s">
        <v>1479</v>
      </c>
      <c r="L613" s="137"/>
      <c r="M613" s="11"/>
      <c r="N613" s="11"/>
      <c r="O613" s="11"/>
      <c r="P613" s="11"/>
      <c r="Q613" s="137"/>
      <c r="R613" s="11"/>
      <c r="S613" s="137"/>
      <c r="T613" s="11"/>
      <c r="U613" s="11"/>
      <c r="V613" s="11"/>
      <c r="W613" s="11" t="s">
        <v>1479</v>
      </c>
      <c r="X613" s="11" t="s">
        <v>1479</v>
      </c>
      <c r="Y613" s="11" t="s">
        <v>1479</v>
      </c>
      <c r="Z613" s="11" t="s">
        <v>1479</v>
      </c>
      <c r="AA613" s="137"/>
      <c r="AB613" s="11" t="s">
        <v>1479</v>
      </c>
      <c r="AC613" s="137"/>
      <c r="AD613" s="137"/>
      <c r="AE613" s="11" t="s">
        <v>1479</v>
      </c>
      <c r="AF613" s="11"/>
      <c r="AG613" s="11"/>
      <c r="AH613" s="11"/>
      <c r="AI613" s="137" t="s">
        <v>1479</v>
      </c>
      <c r="AJ613" s="137"/>
      <c r="AK613" s="137" t="s">
        <v>1479</v>
      </c>
      <c r="AL613" s="80"/>
    </row>
    <row r="614" spans="1:38" s="2" customFormat="1" ht="15.75" x14ac:dyDescent="0.25">
      <c r="A614" s="34" t="s">
        <v>1408</v>
      </c>
      <c r="B614" s="30"/>
      <c r="C614" s="3" t="s">
        <v>589</v>
      </c>
      <c r="D614" s="3"/>
      <c r="E614" s="3"/>
      <c r="F614" s="3"/>
      <c r="G614" s="3"/>
      <c r="H614" s="62">
        <f t="shared" si="10"/>
        <v>185.77544621227824</v>
      </c>
      <c r="I614" s="11">
        <v>9.9261987220304508</v>
      </c>
      <c r="J614" s="11">
        <v>0.70970956675532448</v>
      </c>
      <c r="K614" s="11">
        <v>2.8372853721049851</v>
      </c>
      <c r="L614" s="137"/>
      <c r="M614" s="11">
        <v>25.180591775316351</v>
      </c>
      <c r="N614" s="11">
        <v>2.2570495486427928</v>
      </c>
      <c r="O614" s="11">
        <v>12.082467220151655</v>
      </c>
      <c r="P614" s="11">
        <v>10.841075006521907</v>
      </c>
      <c r="Q614" s="137"/>
      <c r="R614" s="11">
        <v>10.369127560400031</v>
      </c>
      <c r="S614" s="137"/>
      <c r="T614" s="11">
        <v>8.3418727952317351</v>
      </c>
      <c r="U614" s="11">
        <v>7.6007086785731248</v>
      </c>
      <c r="V614" s="11"/>
      <c r="W614" s="11">
        <v>3.8297413139056116</v>
      </c>
      <c r="X614" s="11">
        <v>2.7510492167087648</v>
      </c>
      <c r="Y614" s="11">
        <v>0.81712979850418677</v>
      </c>
      <c r="Z614" s="11">
        <v>0.20278834945456203</v>
      </c>
      <c r="AA614" s="137"/>
      <c r="AB614" s="11">
        <v>6.3942606259003769</v>
      </c>
      <c r="AC614" s="137"/>
      <c r="AD614" s="137"/>
      <c r="AE614" s="11">
        <v>10.120100920368866</v>
      </c>
      <c r="AF614" s="11">
        <v>1.1980049651016462</v>
      </c>
      <c r="AG614" s="11">
        <v>0.91581827053978426</v>
      </c>
      <c r="AH614" s="11">
        <v>0.28218669456186185</v>
      </c>
      <c r="AI614" s="137">
        <v>100.3802556316008</v>
      </c>
      <c r="AJ614" s="137"/>
      <c r="AK614" s="137">
        <v>2.7173295988945516</v>
      </c>
      <c r="AL614" s="80"/>
    </row>
    <row r="615" spans="1:38" s="2" customFormat="1" ht="15.75" x14ac:dyDescent="0.25">
      <c r="A615" s="32" t="s">
        <v>1409</v>
      </c>
      <c r="B615" s="30"/>
      <c r="C615" s="3" t="s">
        <v>590</v>
      </c>
      <c r="D615" s="3"/>
      <c r="E615" s="3"/>
      <c r="F615" s="3"/>
      <c r="G615" s="3"/>
      <c r="H615" s="62">
        <f t="shared" si="10"/>
        <v>186.22971270191377</v>
      </c>
      <c r="I615" s="11">
        <v>8.5350411628463867</v>
      </c>
      <c r="J615" s="11">
        <v>0.87027510308610978</v>
      </c>
      <c r="K615" s="11">
        <v>2.8120428194886138</v>
      </c>
      <c r="L615" s="137"/>
      <c r="M615" s="11">
        <v>19.966332569555217</v>
      </c>
      <c r="N615" s="11">
        <v>2.0130847615407736</v>
      </c>
      <c r="O615" s="11">
        <v>10.169477816162205</v>
      </c>
      <c r="P615" s="11">
        <v>7.7837699918522389</v>
      </c>
      <c r="Q615" s="137"/>
      <c r="R615" s="11">
        <v>8.2728255252494733</v>
      </c>
      <c r="S615" s="137"/>
      <c r="T615" s="11">
        <v>5.1980935739455587</v>
      </c>
      <c r="U615" s="11">
        <v>5.8285835495826772</v>
      </c>
      <c r="V615" s="11"/>
      <c r="W615" s="11">
        <v>2.7679645351199529</v>
      </c>
      <c r="X615" s="11">
        <v>2.0547971492654851</v>
      </c>
      <c r="Y615" s="11">
        <v>0.76910349298941372</v>
      </c>
      <c r="Z615" s="11">
        <v>0.23671837220782491</v>
      </c>
      <c r="AA615" s="137"/>
      <c r="AB615" s="11">
        <v>4.8758486948560611</v>
      </c>
      <c r="AC615" s="137"/>
      <c r="AD615" s="137"/>
      <c r="AE615" s="11">
        <v>10.057757727868184</v>
      </c>
      <c r="AF615" s="11">
        <v>1.3955391393457579</v>
      </c>
      <c r="AG615" s="11">
        <v>1.1145033764496857</v>
      </c>
      <c r="AH615" s="11">
        <v>0.28103576289607224</v>
      </c>
      <c r="AI615" s="137">
        <v>115.12806570069856</v>
      </c>
      <c r="AJ615" s="137"/>
      <c r="AK615" s="137">
        <v>3.2893071353911636</v>
      </c>
      <c r="AL615" s="80"/>
    </row>
    <row r="616" spans="1:38" s="2" customFormat="1" ht="15.75" x14ac:dyDescent="0.25">
      <c r="A616" s="32"/>
      <c r="B616" s="30" t="s">
        <v>657</v>
      </c>
      <c r="C616" s="3"/>
      <c r="D616" s="3"/>
      <c r="E616" s="3"/>
      <c r="F616" s="3"/>
      <c r="G616" s="3"/>
      <c r="H616" s="62" t="str">
        <f t="shared" si="10"/>
        <v/>
      </c>
      <c r="I616" s="11" t="s">
        <v>1479</v>
      </c>
      <c r="J616" s="11" t="s">
        <v>1479</v>
      </c>
      <c r="K616" s="11" t="s">
        <v>1479</v>
      </c>
      <c r="L616" s="137"/>
      <c r="M616" s="11"/>
      <c r="N616" s="11"/>
      <c r="O616" s="11"/>
      <c r="P616" s="11"/>
      <c r="Q616" s="137"/>
      <c r="R616" s="11"/>
      <c r="S616" s="137"/>
      <c r="T616" s="11"/>
      <c r="U616" s="11"/>
      <c r="V616" s="11"/>
      <c r="W616" s="11" t="s">
        <v>1479</v>
      </c>
      <c r="X616" s="11" t="s">
        <v>1479</v>
      </c>
      <c r="Y616" s="11" t="s">
        <v>1479</v>
      </c>
      <c r="Z616" s="11" t="s">
        <v>1479</v>
      </c>
      <c r="AA616" s="137"/>
      <c r="AB616" s="11" t="s">
        <v>1479</v>
      </c>
      <c r="AC616" s="137"/>
      <c r="AD616" s="137"/>
      <c r="AE616" s="11" t="s">
        <v>1479</v>
      </c>
      <c r="AF616" s="11"/>
      <c r="AG616" s="11"/>
      <c r="AH616" s="11"/>
      <c r="AI616" s="137" t="s">
        <v>1479</v>
      </c>
      <c r="AJ616" s="137"/>
      <c r="AK616" s="137" t="s">
        <v>1479</v>
      </c>
      <c r="AL616" s="80"/>
    </row>
    <row r="617" spans="1:38" s="2" customFormat="1" ht="15.75" x14ac:dyDescent="0.25">
      <c r="A617" s="34" t="s">
        <v>1410</v>
      </c>
      <c r="B617" s="30"/>
      <c r="C617" s="3" t="s">
        <v>591</v>
      </c>
      <c r="D617" s="3"/>
      <c r="E617" s="3"/>
      <c r="F617" s="3"/>
      <c r="G617" s="3"/>
      <c r="H617" s="62">
        <f t="shared" si="10"/>
        <v>212.03622874546389</v>
      </c>
      <c r="I617" s="11">
        <v>10.984200188988705</v>
      </c>
      <c r="J617" s="11">
        <v>0.70761789518226514</v>
      </c>
      <c r="K617" s="11">
        <v>3.4178426936863864</v>
      </c>
      <c r="L617" s="137"/>
      <c r="M617" s="11">
        <v>34.242644679607196</v>
      </c>
      <c r="N617" s="11">
        <v>2.1051638301407891</v>
      </c>
      <c r="O617" s="11">
        <v>15.476590607507765</v>
      </c>
      <c r="P617" s="11">
        <v>16.66089024195864</v>
      </c>
      <c r="Q617" s="137"/>
      <c r="R617" s="11">
        <v>14.272386498224972</v>
      </c>
      <c r="S617" s="137"/>
      <c r="T617" s="11">
        <v>12.759048103300422</v>
      </c>
      <c r="U617" s="11">
        <v>11.663695720913854</v>
      </c>
      <c r="V617" s="11"/>
      <c r="W617" s="11">
        <v>6.1606751910149526</v>
      </c>
      <c r="X617" s="11">
        <v>4.0594219418848256</v>
      </c>
      <c r="Y617" s="11">
        <v>1.1476701194821177</v>
      </c>
      <c r="Z617" s="11">
        <v>0.29592846853195792</v>
      </c>
      <c r="AA617" s="137"/>
      <c r="AB617" s="11">
        <v>9.3971837049358982</v>
      </c>
      <c r="AC617" s="137"/>
      <c r="AD617" s="137"/>
      <c r="AE617" s="11">
        <v>14.196186899073496</v>
      </c>
      <c r="AF617" s="11">
        <v>1.6471723147018247</v>
      </c>
      <c r="AG617" s="11">
        <v>1.2205210399482151</v>
      </c>
      <c r="AH617" s="11">
        <v>0.42665127475360953</v>
      </c>
      <c r="AI617" s="137">
        <v>96.027779084097702</v>
      </c>
      <c r="AJ617" s="137"/>
      <c r="AK617" s="137">
        <v>2.7204709627511714</v>
      </c>
      <c r="AL617" s="80"/>
    </row>
    <row r="618" spans="1:38" s="2" customFormat="1" ht="15.75" x14ac:dyDescent="0.25">
      <c r="A618" s="32"/>
      <c r="B618" s="30" t="s">
        <v>663</v>
      </c>
      <c r="C618" s="3"/>
      <c r="D618" s="3"/>
      <c r="E618" s="3"/>
      <c r="F618" s="3"/>
      <c r="G618" s="3"/>
      <c r="H618" s="62" t="str">
        <f t="shared" si="10"/>
        <v/>
      </c>
      <c r="I618" s="11" t="s">
        <v>1479</v>
      </c>
      <c r="J618" s="11" t="s">
        <v>1479</v>
      </c>
      <c r="K618" s="11" t="s">
        <v>1479</v>
      </c>
      <c r="L618" s="137"/>
      <c r="M618" s="11"/>
      <c r="N618" s="11"/>
      <c r="O618" s="11"/>
      <c r="P618" s="11"/>
      <c r="Q618" s="137"/>
      <c r="R618" s="11"/>
      <c r="S618" s="137"/>
      <c r="T618" s="11"/>
      <c r="U618" s="11"/>
      <c r="V618" s="11"/>
      <c r="W618" s="11" t="s">
        <v>1479</v>
      </c>
      <c r="X618" s="11" t="s">
        <v>1479</v>
      </c>
      <c r="Y618" s="11" t="s">
        <v>1479</v>
      </c>
      <c r="Z618" s="11" t="s">
        <v>1479</v>
      </c>
      <c r="AA618" s="137"/>
      <c r="AB618" s="11" t="s">
        <v>1479</v>
      </c>
      <c r="AC618" s="137"/>
      <c r="AD618" s="137"/>
      <c r="AE618" s="11" t="s">
        <v>1479</v>
      </c>
      <c r="AF618" s="11"/>
      <c r="AG618" s="11"/>
      <c r="AH618" s="11"/>
      <c r="AI618" s="137" t="s">
        <v>1479</v>
      </c>
      <c r="AJ618" s="137"/>
      <c r="AK618" s="137" t="s">
        <v>1479</v>
      </c>
      <c r="AL618" s="80"/>
    </row>
    <row r="619" spans="1:38" s="2" customFormat="1" ht="15.75" x14ac:dyDescent="0.25">
      <c r="A619" s="34" t="s">
        <v>1411</v>
      </c>
      <c r="B619" s="30"/>
      <c r="C619" s="3" t="s">
        <v>592</v>
      </c>
      <c r="D619" s="3"/>
      <c r="E619" s="3"/>
      <c r="F619" s="3"/>
      <c r="G619" s="3"/>
      <c r="H619" s="62">
        <f t="shared" si="10"/>
        <v>207.43171977536898</v>
      </c>
      <c r="I619" s="11">
        <v>10.404970575428038</v>
      </c>
      <c r="J619" s="11">
        <v>0.71688668399867639</v>
      </c>
      <c r="K619" s="11">
        <v>4.288914618998529</v>
      </c>
      <c r="L619" s="137"/>
      <c r="M619" s="11">
        <v>34.463895118872081</v>
      </c>
      <c r="N619" s="11">
        <v>2.9253064648294247</v>
      </c>
      <c r="O619" s="11">
        <v>17.416088517612302</v>
      </c>
      <c r="P619" s="11">
        <v>14.122500136430356</v>
      </c>
      <c r="Q619" s="137"/>
      <c r="R619" s="11">
        <v>15.901531741787746</v>
      </c>
      <c r="S619" s="137"/>
      <c r="T619" s="11">
        <v>8.7836904270356015</v>
      </c>
      <c r="U619" s="11">
        <v>12.269674352577427</v>
      </c>
      <c r="V619" s="11"/>
      <c r="W619" s="11">
        <v>6.0202447939862163</v>
      </c>
      <c r="X619" s="11">
        <v>4.7140371557600735</v>
      </c>
      <c r="Y619" s="11">
        <v>1.2141501124271779</v>
      </c>
      <c r="Z619" s="11">
        <v>0.32124229040395985</v>
      </c>
      <c r="AA619" s="137"/>
      <c r="AB619" s="11">
        <v>7.6492961590448409</v>
      </c>
      <c r="AC619" s="137"/>
      <c r="AD619" s="137"/>
      <c r="AE619" s="11">
        <v>13.75999352171347</v>
      </c>
      <c r="AF619" s="11">
        <v>1.7265758188676088</v>
      </c>
      <c r="AG619" s="11">
        <v>1.3598938234558759</v>
      </c>
      <c r="AH619" s="11">
        <v>0.36668199541173274</v>
      </c>
      <c r="AI619" s="137">
        <v>94.792890389224723</v>
      </c>
      <c r="AJ619" s="137"/>
      <c r="AK619" s="137">
        <v>2.6734003678202316</v>
      </c>
      <c r="AL619" s="80"/>
    </row>
    <row r="620" spans="1:38" s="2" customFormat="1" ht="15.75" x14ac:dyDescent="0.25">
      <c r="A620" s="32" t="s">
        <v>1412</v>
      </c>
      <c r="B620" s="30"/>
      <c r="C620" s="3" t="s">
        <v>593</v>
      </c>
      <c r="D620" s="3"/>
      <c r="E620" s="3"/>
      <c r="F620" s="3"/>
      <c r="G620" s="3"/>
      <c r="H620" s="62">
        <f t="shared" si="10"/>
        <v>196.14301725908857</v>
      </c>
      <c r="I620" s="11">
        <v>11.513166453747335</v>
      </c>
      <c r="J620" s="11">
        <v>0.73838972403794534</v>
      </c>
      <c r="K620" s="11">
        <v>2.6837125854887725</v>
      </c>
      <c r="L620" s="137"/>
      <c r="M620" s="11">
        <v>26.679551846891883</v>
      </c>
      <c r="N620" s="11">
        <v>1.7372000138977648</v>
      </c>
      <c r="O620" s="11">
        <v>14.044247978482824</v>
      </c>
      <c r="P620" s="11">
        <v>10.898103854511294</v>
      </c>
      <c r="Q620" s="137"/>
      <c r="R620" s="11">
        <v>12.905952517965007</v>
      </c>
      <c r="S620" s="137"/>
      <c r="T620" s="11">
        <v>6.6350817231670769</v>
      </c>
      <c r="U620" s="11">
        <v>8.6985727801862112</v>
      </c>
      <c r="V620" s="11"/>
      <c r="W620" s="11">
        <v>5.4512815609280638</v>
      </c>
      <c r="X620" s="11">
        <v>2.1946973924807329</v>
      </c>
      <c r="Y620" s="11">
        <v>0.70652706486786299</v>
      </c>
      <c r="Z620" s="11">
        <v>0.34606676190955094</v>
      </c>
      <c r="AA620" s="137"/>
      <c r="AB620" s="11">
        <v>6.965811388790156</v>
      </c>
      <c r="AC620" s="137"/>
      <c r="AD620" s="137"/>
      <c r="AE620" s="11">
        <v>13.936852353536901</v>
      </c>
      <c r="AF620" s="11">
        <v>1.4801705106777696</v>
      </c>
      <c r="AG620" s="11">
        <v>1.1497051025131535</v>
      </c>
      <c r="AH620" s="11">
        <v>0.33046540816461606</v>
      </c>
      <c r="AI620" s="137">
        <v>100.98757794055473</v>
      </c>
      <c r="AJ620" s="137"/>
      <c r="AK620" s="137">
        <v>2.9181774340447872</v>
      </c>
      <c r="AL620" s="80"/>
    </row>
    <row r="621" spans="1:38" s="2" customFormat="1" ht="15.75" x14ac:dyDescent="0.25">
      <c r="A621" s="32"/>
      <c r="B621" s="30" t="s">
        <v>658</v>
      </c>
      <c r="C621" s="3"/>
      <c r="D621" s="3"/>
      <c r="E621" s="3"/>
      <c r="F621" s="3"/>
      <c r="G621" s="3"/>
      <c r="H621" s="62" t="str">
        <f t="shared" si="10"/>
        <v/>
      </c>
      <c r="I621" s="11" t="s">
        <v>1479</v>
      </c>
      <c r="J621" s="11" t="s">
        <v>1479</v>
      </c>
      <c r="K621" s="11" t="s">
        <v>1479</v>
      </c>
      <c r="L621" s="137"/>
      <c r="M621" s="11"/>
      <c r="N621" s="11"/>
      <c r="O621" s="11"/>
      <c r="P621" s="11"/>
      <c r="Q621" s="137"/>
      <c r="R621" s="11"/>
      <c r="S621" s="137"/>
      <c r="T621" s="11"/>
      <c r="U621" s="11"/>
      <c r="V621" s="11"/>
      <c r="W621" s="11" t="s">
        <v>1479</v>
      </c>
      <c r="X621" s="11" t="s">
        <v>1479</v>
      </c>
      <c r="Y621" s="11" t="s">
        <v>1479</v>
      </c>
      <c r="Z621" s="11" t="s">
        <v>1479</v>
      </c>
      <c r="AA621" s="137"/>
      <c r="AB621" s="11" t="s">
        <v>1479</v>
      </c>
      <c r="AC621" s="137"/>
      <c r="AD621" s="137"/>
      <c r="AE621" s="11" t="s">
        <v>1479</v>
      </c>
      <c r="AF621" s="11"/>
      <c r="AG621" s="11"/>
      <c r="AH621" s="11"/>
      <c r="AI621" s="137" t="s">
        <v>1479</v>
      </c>
      <c r="AJ621" s="137"/>
      <c r="AK621" s="137" t="s">
        <v>1479</v>
      </c>
      <c r="AL621" s="80"/>
    </row>
    <row r="622" spans="1:38" s="2" customFormat="1" ht="15.75" x14ac:dyDescent="0.25">
      <c r="A622" s="34" t="s">
        <v>1413</v>
      </c>
      <c r="B622" s="30"/>
      <c r="C622" s="3" t="s">
        <v>594</v>
      </c>
      <c r="D622" s="3"/>
      <c r="E622" s="3"/>
      <c r="F622" s="3"/>
      <c r="G622" s="3"/>
      <c r="H622" s="62">
        <f t="shared" si="10"/>
        <v>205.83581331697872</v>
      </c>
      <c r="I622" s="11">
        <v>9.0083550269255674</v>
      </c>
      <c r="J622" s="11">
        <v>0.76242404867361668</v>
      </c>
      <c r="K622" s="11">
        <v>3.7387344496521759</v>
      </c>
      <c r="L622" s="137"/>
      <c r="M622" s="11">
        <v>32.338948647495883</v>
      </c>
      <c r="N622" s="11">
        <v>2.120332029409572</v>
      </c>
      <c r="O622" s="11">
        <v>15.949715711430825</v>
      </c>
      <c r="P622" s="11">
        <v>14.268900906655483</v>
      </c>
      <c r="Q622" s="137"/>
      <c r="R622" s="11">
        <v>12.17976098252641</v>
      </c>
      <c r="S622" s="137"/>
      <c r="T622" s="11">
        <v>9.0794401687075865</v>
      </c>
      <c r="U622" s="11">
        <v>10.090813745573573</v>
      </c>
      <c r="V622" s="11"/>
      <c r="W622" s="11">
        <v>4.957724243364332</v>
      </c>
      <c r="X622" s="11">
        <v>3.4880843278955997</v>
      </c>
      <c r="Y622" s="11">
        <v>1.186370953979025</v>
      </c>
      <c r="Z622" s="11">
        <v>0.45863422033461659</v>
      </c>
      <c r="AA622" s="137"/>
      <c r="AB622" s="11">
        <v>9.7045476415531091</v>
      </c>
      <c r="AC622" s="137"/>
      <c r="AD622" s="137"/>
      <c r="AE622" s="11">
        <v>11.582462311765237</v>
      </c>
      <c r="AF622" s="11">
        <v>1.7303066908008999</v>
      </c>
      <c r="AG622" s="11">
        <v>1.3649100534568666</v>
      </c>
      <c r="AH622" s="11">
        <v>0.36539663734403333</v>
      </c>
      <c r="AI622" s="137">
        <v>102.71844652107342</v>
      </c>
      <c r="AJ622" s="137"/>
      <c r="AK622" s="137">
        <v>2.9015730822312253</v>
      </c>
      <c r="AL622" s="80"/>
    </row>
    <row r="623" spans="1:38" s="2" customFormat="1" ht="15.75" x14ac:dyDescent="0.25">
      <c r="A623" s="32"/>
      <c r="B623" s="30" t="s">
        <v>660</v>
      </c>
      <c r="C623" s="3"/>
      <c r="D623" s="3"/>
      <c r="E623" s="3"/>
      <c r="F623" s="3"/>
      <c r="G623" s="3"/>
      <c r="H623" s="62" t="str">
        <f t="shared" si="10"/>
        <v/>
      </c>
      <c r="I623" s="11" t="s">
        <v>1479</v>
      </c>
      <c r="J623" s="11" t="s">
        <v>1479</v>
      </c>
      <c r="K623" s="11" t="s">
        <v>1479</v>
      </c>
      <c r="L623" s="137"/>
      <c r="M623" s="11"/>
      <c r="N623" s="11"/>
      <c r="O623" s="11"/>
      <c r="P623" s="11"/>
      <c r="Q623" s="137"/>
      <c r="R623" s="11"/>
      <c r="S623" s="137"/>
      <c r="T623" s="11"/>
      <c r="U623" s="11"/>
      <c r="V623" s="11"/>
      <c r="W623" s="11" t="s">
        <v>1479</v>
      </c>
      <c r="X623" s="11" t="s">
        <v>1479</v>
      </c>
      <c r="Y623" s="11" t="s">
        <v>1479</v>
      </c>
      <c r="Z623" s="11" t="s">
        <v>1479</v>
      </c>
      <c r="AA623" s="137"/>
      <c r="AB623" s="11" t="s">
        <v>1479</v>
      </c>
      <c r="AC623" s="137"/>
      <c r="AD623" s="137"/>
      <c r="AE623" s="11" t="s">
        <v>1479</v>
      </c>
      <c r="AF623" s="11"/>
      <c r="AG623" s="11"/>
      <c r="AH623" s="11"/>
      <c r="AI623" s="137" t="s">
        <v>1479</v>
      </c>
      <c r="AJ623" s="137"/>
      <c r="AK623" s="137" t="s">
        <v>1479</v>
      </c>
      <c r="AL623" s="80"/>
    </row>
    <row r="624" spans="1:38" s="2" customFormat="1" ht="15.75" x14ac:dyDescent="0.25">
      <c r="A624" s="34" t="s">
        <v>1414</v>
      </c>
      <c r="B624" s="30"/>
      <c r="C624" s="3" t="s">
        <v>595</v>
      </c>
      <c r="D624" s="3"/>
      <c r="E624" s="3"/>
      <c r="F624" s="3"/>
      <c r="G624" s="3"/>
      <c r="H624" s="62">
        <f t="shared" si="10"/>
        <v>212.57758023391548</v>
      </c>
      <c r="I624" s="11">
        <v>12.281076517578413</v>
      </c>
      <c r="J624" s="11">
        <v>0.75985049785687808</v>
      </c>
      <c r="K624" s="11">
        <v>3.8667478650866354</v>
      </c>
      <c r="L624" s="137"/>
      <c r="M624" s="11">
        <v>29.293085205651476</v>
      </c>
      <c r="N624" s="11">
        <v>2.6649498737219592</v>
      </c>
      <c r="O624" s="11">
        <v>14.47988195512716</v>
      </c>
      <c r="P624" s="11">
        <v>12.148253376802355</v>
      </c>
      <c r="Q624" s="137"/>
      <c r="R624" s="11">
        <v>11.433958247513665</v>
      </c>
      <c r="S624" s="137"/>
      <c r="T624" s="11">
        <v>6.8677122670223509</v>
      </c>
      <c r="U624" s="11">
        <v>9.0233166809414609</v>
      </c>
      <c r="V624" s="11"/>
      <c r="W624" s="11">
        <v>4.6144127581864804</v>
      </c>
      <c r="X624" s="11">
        <v>2.7744251802162463</v>
      </c>
      <c r="Y624" s="11">
        <v>1.2080819378544616</v>
      </c>
      <c r="Z624" s="11">
        <v>0.42639680468427082</v>
      </c>
      <c r="AA624" s="137"/>
      <c r="AB624" s="11">
        <v>7.068562678469875</v>
      </c>
      <c r="AC624" s="137"/>
      <c r="AD624" s="137"/>
      <c r="AE624" s="11">
        <v>14.73290140581409</v>
      </c>
      <c r="AF624" s="11">
        <v>2.2708508641990983</v>
      </c>
      <c r="AG624" s="11">
        <v>1.8023219892280578</v>
      </c>
      <c r="AH624" s="11">
        <v>0.46852887497104045</v>
      </c>
      <c r="AI624" s="137">
        <v>111.81815911689968</v>
      </c>
      <c r="AJ624" s="137"/>
      <c r="AK624" s="137">
        <v>3.1613588868818527</v>
      </c>
      <c r="AL624" s="80"/>
    </row>
    <row r="625" spans="1:38" s="2" customFormat="1" ht="15.75" x14ac:dyDescent="0.25">
      <c r="A625" s="32" t="s">
        <v>1415</v>
      </c>
      <c r="B625" s="3"/>
      <c r="C625" s="3" t="s">
        <v>596</v>
      </c>
      <c r="D625" s="3"/>
      <c r="E625" s="3"/>
      <c r="F625" s="3"/>
      <c r="G625" s="3"/>
      <c r="H625" s="62">
        <f t="shared" si="10"/>
        <v>227.14514846748364</v>
      </c>
      <c r="I625" s="11">
        <v>12.03648515122484</v>
      </c>
      <c r="J625" s="11">
        <v>0.89568450782097386</v>
      </c>
      <c r="K625" s="11">
        <v>3.1678701720267823</v>
      </c>
      <c r="L625" s="137"/>
      <c r="M625" s="11">
        <v>25.678847236454622</v>
      </c>
      <c r="N625" s="11">
        <v>2.3472625887731069</v>
      </c>
      <c r="O625" s="11">
        <v>13.136083216250707</v>
      </c>
      <c r="P625" s="11">
        <v>10.195501431430806</v>
      </c>
      <c r="Q625" s="137"/>
      <c r="R625" s="11">
        <v>11.564833583227998</v>
      </c>
      <c r="S625" s="137"/>
      <c r="T625" s="11">
        <v>5.8356299191122796</v>
      </c>
      <c r="U625" s="11">
        <v>8.9396909086853569</v>
      </c>
      <c r="V625" s="11"/>
      <c r="W625" s="11">
        <v>3.9201925964210389</v>
      </c>
      <c r="X625" s="11">
        <v>3.6770760408515395</v>
      </c>
      <c r="Y625" s="11">
        <v>0.96469700701844996</v>
      </c>
      <c r="Z625" s="11">
        <v>0.37772526439432835</v>
      </c>
      <c r="AA625" s="137"/>
      <c r="AB625" s="11">
        <v>8.0936122320645278</v>
      </c>
      <c r="AC625" s="137"/>
      <c r="AD625" s="137"/>
      <c r="AE625" s="11">
        <v>11.560328349787511</v>
      </c>
      <c r="AF625" s="11">
        <v>1.5888858488463193</v>
      </c>
      <c r="AG625" s="11">
        <v>1.2272561715737811</v>
      </c>
      <c r="AH625" s="11">
        <v>0.3616296772725382</v>
      </c>
      <c r="AI625" s="137">
        <v>134.12713193247376</v>
      </c>
      <c r="AJ625" s="137"/>
      <c r="AK625" s="137">
        <v>3.6561486257586631</v>
      </c>
      <c r="AL625" s="80"/>
    </row>
    <row r="626" spans="1:38" s="2" customFormat="1" ht="15.75" x14ac:dyDescent="0.25">
      <c r="A626" s="34"/>
      <c r="B626" s="30" t="s">
        <v>661</v>
      </c>
      <c r="C626" s="3"/>
      <c r="D626" s="3"/>
      <c r="E626" s="3"/>
      <c r="F626" s="3"/>
      <c r="G626" s="3"/>
      <c r="H626" s="62" t="str">
        <f t="shared" si="10"/>
        <v/>
      </c>
      <c r="I626" s="11" t="s">
        <v>1479</v>
      </c>
      <c r="J626" s="11" t="s">
        <v>1479</v>
      </c>
      <c r="K626" s="11" t="s">
        <v>1479</v>
      </c>
      <c r="L626" s="137"/>
      <c r="M626" s="11"/>
      <c r="N626" s="11"/>
      <c r="O626" s="11"/>
      <c r="P626" s="11"/>
      <c r="Q626" s="137"/>
      <c r="R626" s="11"/>
      <c r="S626" s="137"/>
      <c r="T626" s="11"/>
      <c r="U626" s="11"/>
      <c r="V626" s="11"/>
      <c r="W626" s="11" t="s">
        <v>1479</v>
      </c>
      <c r="X626" s="11" t="s">
        <v>1479</v>
      </c>
      <c r="Y626" s="11" t="s">
        <v>1479</v>
      </c>
      <c r="Z626" s="11" t="s">
        <v>1479</v>
      </c>
      <c r="AA626" s="137"/>
      <c r="AB626" s="11" t="s">
        <v>1479</v>
      </c>
      <c r="AC626" s="137"/>
      <c r="AD626" s="137"/>
      <c r="AE626" s="11" t="s">
        <v>1479</v>
      </c>
      <c r="AF626" s="33"/>
      <c r="AG626" s="33"/>
      <c r="AH626" s="33"/>
      <c r="AI626" s="137" t="s">
        <v>1479</v>
      </c>
      <c r="AJ626" s="137"/>
      <c r="AK626" s="137" t="s">
        <v>1479</v>
      </c>
      <c r="AL626" s="80"/>
    </row>
    <row r="627" spans="1:38" s="2" customFormat="1" ht="15.75" x14ac:dyDescent="0.25">
      <c r="A627" s="56" t="s">
        <v>1416</v>
      </c>
      <c r="B627" s="64"/>
      <c r="C627" s="16" t="s">
        <v>597</v>
      </c>
      <c r="D627" s="7"/>
      <c r="E627" s="7"/>
      <c r="F627" s="7"/>
      <c r="G627" s="7"/>
      <c r="H627" s="62">
        <f t="shared" si="10"/>
        <v>165.1960543580619</v>
      </c>
      <c r="I627" s="11">
        <v>7.8479443399361983</v>
      </c>
      <c r="J627" s="11">
        <v>0.62554365276274249</v>
      </c>
      <c r="K627" s="11">
        <v>2.8518015442630733</v>
      </c>
      <c r="L627" s="137"/>
      <c r="M627" s="11">
        <v>21.62662998974092</v>
      </c>
      <c r="N627" s="11">
        <v>2.0920741341172255</v>
      </c>
      <c r="O627" s="11">
        <v>10.743538892770513</v>
      </c>
      <c r="P627" s="11">
        <v>8.7910169628531811</v>
      </c>
      <c r="Q627" s="137"/>
      <c r="R627" s="11">
        <v>8.3455134062230005</v>
      </c>
      <c r="S627" s="137"/>
      <c r="T627" s="11">
        <v>5.019498148955452</v>
      </c>
      <c r="U627" s="11">
        <v>6.7222110273449109</v>
      </c>
      <c r="V627" s="11"/>
      <c r="W627" s="11">
        <v>3.1776991588879375</v>
      </c>
      <c r="X627" s="11">
        <v>2.5177580092124177</v>
      </c>
      <c r="Y627" s="11">
        <v>0.83318139202213493</v>
      </c>
      <c r="Z627" s="11">
        <v>0.19357246722242102</v>
      </c>
      <c r="AA627" s="137"/>
      <c r="AB627" s="11">
        <v>6.1934269859476965</v>
      </c>
      <c r="AC627" s="137"/>
      <c r="AD627" s="137"/>
      <c r="AE627" s="11">
        <v>9.2376758109935864</v>
      </c>
      <c r="AF627" s="11">
        <v>1.3200786145046086</v>
      </c>
      <c r="AG627" s="11">
        <v>1.1230442487120644</v>
      </c>
      <c r="AH627" s="11">
        <v>0.19703436579254419</v>
      </c>
      <c r="AI627" s="137">
        <v>92.889947154502423</v>
      </c>
      <c r="AJ627" s="137"/>
      <c r="AK627" s="137">
        <v>2.5157836828872893</v>
      </c>
      <c r="AL627" s="80"/>
    </row>
    <row r="628" spans="1:38" s="2" customFormat="1" ht="15.75" x14ac:dyDescent="0.25">
      <c r="A628" s="34"/>
      <c r="B628" s="30" t="s">
        <v>662</v>
      </c>
      <c r="C628" s="3"/>
      <c r="D628" s="3"/>
      <c r="E628" s="3"/>
      <c r="F628" s="3"/>
      <c r="G628" s="3"/>
      <c r="H628" s="62" t="str">
        <f t="shared" si="10"/>
        <v/>
      </c>
      <c r="I628" s="11" t="s">
        <v>1479</v>
      </c>
      <c r="J628" s="11" t="s">
        <v>1479</v>
      </c>
      <c r="K628" s="11" t="s">
        <v>1479</v>
      </c>
      <c r="L628" s="137"/>
      <c r="M628" s="11"/>
      <c r="N628" s="11"/>
      <c r="O628" s="11"/>
      <c r="P628" s="11"/>
      <c r="Q628" s="137"/>
      <c r="R628" s="11"/>
      <c r="S628" s="137"/>
      <c r="T628" s="11"/>
      <c r="U628" s="11"/>
      <c r="V628" s="11"/>
      <c r="W628" s="11" t="s">
        <v>1479</v>
      </c>
      <c r="X628" s="11" t="s">
        <v>1479</v>
      </c>
      <c r="Y628" s="11" t="s">
        <v>1479</v>
      </c>
      <c r="Z628" s="11" t="s">
        <v>1479</v>
      </c>
      <c r="AA628" s="137"/>
      <c r="AB628" s="11" t="s">
        <v>1479</v>
      </c>
      <c r="AC628" s="137"/>
      <c r="AD628" s="137"/>
      <c r="AE628" s="11" t="s">
        <v>1479</v>
      </c>
      <c r="AF628" s="11"/>
      <c r="AG628" s="11"/>
      <c r="AH628" s="11"/>
      <c r="AI628" s="137" t="s">
        <v>1479</v>
      </c>
      <c r="AJ628" s="137"/>
      <c r="AK628" s="137" t="s">
        <v>1479</v>
      </c>
      <c r="AL628" s="80"/>
    </row>
    <row r="629" spans="1:38" s="2" customFormat="1" ht="15.75" x14ac:dyDescent="0.25">
      <c r="A629" s="32" t="s">
        <v>1417</v>
      </c>
      <c r="B629" s="30"/>
      <c r="C629" s="3" t="s">
        <v>1418</v>
      </c>
      <c r="D629" s="3"/>
      <c r="E629" s="3"/>
      <c r="F629" s="3"/>
      <c r="G629" s="3"/>
      <c r="H629" s="62">
        <f t="shared" si="10"/>
        <v>183.39872211153778</v>
      </c>
      <c r="I629" s="11">
        <v>8.8711655421948343</v>
      </c>
      <c r="J629" s="11">
        <v>0.60605153126687528</v>
      </c>
      <c r="K629" s="11">
        <v>2.4768888809319192</v>
      </c>
      <c r="L629" s="137"/>
      <c r="M629" s="11">
        <v>19.696538362843796</v>
      </c>
      <c r="N629" s="11">
        <v>1.3355251997412914</v>
      </c>
      <c r="O629" s="11">
        <v>9.4523904880687528</v>
      </c>
      <c r="P629" s="11">
        <v>8.9086226750337545</v>
      </c>
      <c r="Q629" s="137"/>
      <c r="R629" s="11">
        <v>7.478615062988041</v>
      </c>
      <c r="S629" s="137"/>
      <c r="T629" s="11">
        <v>5.0736360111001</v>
      </c>
      <c r="U629" s="11">
        <v>5.6904755360619372</v>
      </c>
      <c r="V629" s="11"/>
      <c r="W629" s="11">
        <v>2.635520862026782</v>
      </c>
      <c r="X629" s="11">
        <v>2.0478966011704096</v>
      </c>
      <c r="Y629" s="11">
        <v>0.79054714496536782</v>
      </c>
      <c r="Z629" s="11">
        <v>0.2165109278993782</v>
      </c>
      <c r="AA629" s="137"/>
      <c r="AB629" s="11">
        <v>6.7059280397625942</v>
      </c>
      <c r="AC629" s="137"/>
      <c r="AD629" s="137"/>
      <c r="AE629" s="11">
        <v>11.16018037546997</v>
      </c>
      <c r="AF629" s="11">
        <v>1.2434132562868183</v>
      </c>
      <c r="AG629" s="11">
        <v>0.86530350630374153</v>
      </c>
      <c r="AH629" s="11">
        <v>0.37810974998307667</v>
      </c>
      <c r="AI629" s="137">
        <v>111.30193515428884</v>
      </c>
      <c r="AJ629" s="137"/>
      <c r="AK629" s="137">
        <v>3.0938943583420642</v>
      </c>
      <c r="AL629" s="80"/>
    </row>
    <row r="630" spans="1:38" s="2" customFormat="1" ht="15.75" x14ac:dyDescent="0.25">
      <c r="A630" s="32"/>
      <c r="B630" s="30"/>
      <c r="C630" s="3"/>
      <c r="D630" s="3"/>
      <c r="E630" s="3"/>
      <c r="F630" s="3"/>
      <c r="G630" s="3"/>
      <c r="H630" s="62" t="str">
        <f t="shared" si="10"/>
        <v/>
      </c>
      <c r="I630" s="11"/>
      <c r="J630" s="11"/>
      <c r="K630" s="11"/>
      <c r="L630" s="137"/>
      <c r="M630" s="11"/>
      <c r="N630" s="11"/>
      <c r="O630" s="11"/>
      <c r="P630" s="11"/>
      <c r="Q630" s="137"/>
      <c r="R630" s="11"/>
      <c r="S630" s="137"/>
      <c r="T630" s="11"/>
      <c r="U630" s="11"/>
      <c r="V630" s="11"/>
      <c r="W630" s="11"/>
      <c r="X630" s="11"/>
      <c r="Y630" s="11"/>
      <c r="Z630" s="11"/>
      <c r="AA630" s="137"/>
      <c r="AB630" s="11"/>
      <c r="AC630" s="137"/>
      <c r="AD630" s="137"/>
      <c r="AE630" s="11"/>
      <c r="AF630" s="11"/>
      <c r="AG630" s="11"/>
      <c r="AH630" s="11"/>
      <c r="AI630" s="137" t="s">
        <v>1479</v>
      </c>
      <c r="AJ630" s="137"/>
      <c r="AK630" s="137" t="s">
        <v>1479</v>
      </c>
      <c r="AL630" s="80"/>
    </row>
    <row r="631" spans="1:38" s="2" customFormat="1" ht="15.75" x14ac:dyDescent="0.25">
      <c r="A631" s="32"/>
      <c r="B631" s="65" t="s">
        <v>649</v>
      </c>
      <c r="C631" s="3"/>
      <c r="D631" s="3"/>
      <c r="E631" s="3"/>
      <c r="F631" s="3"/>
      <c r="G631" s="3"/>
      <c r="H631" s="59">
        <f t="shared" si="10"/>
        <v>12020.60095398171</v>
      </c>
      <c r="I631" s="131">
        <f>SUM(I633:I707)</f>
        <v>489.5432980607593</v>
      </c>
      <c r="J631" s="131">
        <f>SUM(J633:J707)</f>
        <v>58.455557650722248</v>
      </c>
      <c r="K631" s="131">
        <f>SUM(K633:K707)</f>
        <v>169.31825491159191</v>
      </c>
      <c r="L631" s="135"/>
      <c r="M631" s="131">
        <f>SUM(M633:M707)</f>
        <v>1450.3176708743451</v>
      </c>
      <c r="N631" s="131">
        <f>SUM(N633:N707)</f>
        <v>114.15926979297278</v>
      </c>
      <c r="O631" s="131">
        <f>SUM(O633:O707)</f>
        <v>820.92090800104529</v>
      </c>
      <c r="P631" s="131">
        <f>SUM(P633:P707)</f>
        <v>515.23749308032757</v>
      </c>
      <c r="Q631" s="135"/>
      <c r="R631" s="131">
        <f>SUM(R633:R707)</f>
        <v>752.56355177813634</v>
      </c>
      <c r="S631" s="135"/>
      <c r="T631" s="131">
        <f>SUM(T633:T707)</f>
        <v>370.98640589970336</v>
      </c>
      <c r="U631" s="131">
        <f>SUM(U633:U707)</f>
        <v>497.32257275394534</v>
      </c>
      <c r="V631" s="131"/>
      <c r="W631" s="131">
        <f>SUM(W633:W707)</f>
        <v>267.36977684424966</v>
      </c>
      <c r="X631" s="131">
        <f>SUM(X633:X707)</f>
        <v>164.82505407666068</v>
      </c>
      <c r="Y631" s="131">
        <f>SUM(Y633:Y707)</f>
        <v>49.058509017321335</v>
      </c>
      <c r="Z631" s="131">
        <f>SUM(Z633:Z707)</f>
        <v>16.06923281571364</v>
      </c>
      <c r="AA631" s="135"/>
      <c r="AB631" s="131">
        <f>SUM(AB633:AB707)</f>
        <v>477.77566245719191</v>
      </c>
      <c r="AC631" s="135"/>
      <c r="AD631" s="135"/>
      <c r="AE631" s="131">
        <f>SUM(AE633:AE707)</f>
        <v>688.11422157787422</v>
      </c>
      <c r="AF631" s="131">
        <f>SUM(AF633:AF707)</f>
        <v>96.843516387332613</v>
      </c>
      <c r="AG631" s="131">
        <f>SUM(AG633:AG707)</f>
        <v>80.125705298585103</v>
      </c>
      <c r="AH631" s="131">
        <f>SUM(AH633:AH707)</f>
        <v>16.717811088747467</v>
      </c>
      <c r="AI631" s="135">
        <v>6782.7172549361594</v>
      </c>
      <c r="AJ631" s="135"/>
      <c r="AK631" s="131">
        <f>SUM(AK633:AK707)</f>
        <v>186.64298669394756</v>
      </c>
      <c r="AL631" s="80"/>
    </row>
    <row r="632" spans="1:38" s="2" customFormat="1" ht="15.75" x14ac:dyDescent="0.25">
      <c r="A632" s="32"/>
      <c r="B632" s="30" t="s">
        <v>134</v>
      </c>
      <c r="C632" s="3"/>
      <c r="D632" s="3"/>
      <c r="E632" s="3"/>
      <c r="F632" s="3"/>
      <c r="G632" s="3"/>
      <c r="H632" s="62" t="str">
        <f t="shared" si="10"/>
        <v/>
      </c>
      <c r="I632" s="11"/>
      <c r="J632" s="11"/>
      <c r="K632" s="11"/>
      <c r="L632" s="137"/>
      <c r="M632" s="11"/>
      <c r="N632" s="11"/>
      <c r="O632" s="11"/>
      <c r="P632" s="11"/>
      <c r="Q632" s="137"/>
      <c r="R632" s="11"/>
      <c r="S632" s="137"/>
      <c r="T632" s="11"/>
      <c r="U632" s="11"/>
      <c r="V632" s="11"/>
      <c r="W632" s="11"/>
      <c r="X632" s="11"/>
      <c r="Y632" s="11"/>
      <c r="Z632" s="11"/>
      <c r="AA632" s="137"/>
      <c r="AB632" s="11"/>
      <c r="AC632" s="137"/>
      <c r="AD632" s="137"/>
      <c r="AE632" s="11"/>
      <c r="AF632" s="11"/>
      <c r="AG632" s="11"/>
      <c r="AH632" s="11"/>
      <c r="AI632" s="137" t="s">
        <v>1479</v>
      </c>
      <c r="AJ632" s="137"/>
      <c r="AK632" s="137" t="s">
        <v>1479</v>
      </c>
      <c r="AL632" s="80"/>
    </row>
    <row r="633" spans="1:38" s="2" customFormat="1" ht="15.75" x14ac:dyDescent="0.25">
      <c r="A633" s="32" t="s">
        <v>1419</v>
      </c>
      <c r="B633" s="30"/>
      <c r="C633" s="3" t="s">
        <v>599</v>
      </c>
      <c r="D633" s="3"/>
      <c r="E633" s="3"/>
      <c r="F633" s="3"/>
      <c r="G633" s="3"/>
      <c r="H633" s="62">
        <f t="shared" si="10"/>
        <v>183.88324737624617</v>
      </c>
      <c r="I633" s="11">
        <v>6.627083471518457</v>
      </c>
      <c r="J633" s="11">
        <v>0.75862788437839757</v>
      </c>
      <c r="K633" s="11">
        <v>1.9836758979302487</v>
      </c>
      <c r="L633" s="137"/>
      <c r="M633" s="11">
        <v>22.129682032209057</v>
      </c>
      <c r="N633" s="11">
        <v>1.8192240262092698</v>
      </c>
      <c r="O633" s="11">
        <v>13.558176004035721</v>
      </c>
      <c r="P633" s="11">
        <v>6.7522820019640681</v>
      </c>
      <c r="Q633" s="137"/>
      <c r="R633" s="11">
        <v>14.93890060009036</v>
      </c>
      <c r="S633" s="137"/>
      <c r="T633" s="11">
        <v>6.9503757938022881</v>
      </c>
      <c r="U633" s="11">
        <v>8.7953077116864371</v>
      </c>
      <c r="V633" s="11"/>
      <c r="W633" s="11">
        <v>4.674914479521604</v>
      </c>
      <c r="X633" s="11">
        <v>3.285553630580123</v>
      </c>
      <c r="Y633" s="11">
        <v>0.5335659213581101</v>
      </c>
      <c r="Z633" s="11">
        <v>0.30127368022659967</v>
      </c>
      <c r="AA633" s="137"/>
      <c r="AB633" s="11">
        <v>6.5014295196054368</v>
      </c>
      <c r="AC633" s="137"/>
      <c r="AD633" s="137"/>
      <c r="AE633" s="11">
        <v>9.9527456873023077</v>
      </c>
      <c r="AF633" s="11">
        <v>1.900714665116553</v>
      </c>
      <c r="AG633" s="11">
        <v>1.59218945823443</v>
      </c>
      <c r="AH633" s="11">
        <v>0.30852520688212298</v>
      </c>
      <c r="AI633" s="137">
        <v>100.51184213187415</v>
      </c>
      <c r="AJ633" s="137"/>
      <c r="AK633" s="137">
        <v>2.8328619807324604</v>
      </c>
      <c r="AL633" s="80"/>
    </row>
    <row r="634" spans="1:38" s="2" customFormat="1" ht="15.75" x14ac:dyDescent="0.25">
      <c r="A634" s="32" t="s">
        <v>1420</v>
      </c>
      <c r="B634" s="30"/>
      <c r="C634" s="3" t="s">
        <v>600</v>
      </c>
      <c r="D634" s="3"/>
      <c r="E634" s="3"/>
      <c r="F634" s="3"/>
      <c r="G634" s="3"/>
      <c r="H634" s="62">
        <f t="shared" si="10"/>
        <v>158.36723644886263</v>
      </c>
      <c r="I634" s="11">
        <v>5.5117870367771564</v>
      </c>
      <c r="J634" s="11">
        <v>0.80611610663139288</v>
      </c>
      <c r="K634" s="11">
        <v>1.1210364262485717</v>
      </c>
      <c r="L634" s="137"/>
      <c r="M634" s="11">
        <v>13.000044621807902</v>
      </c>
      <c r="N634" s="11">
        <v>1.0334248143541558</v>
      </c>
      <c r="O634" s="11">
        <v>8.1250854461117541</v>
      </c>
      <c r="P634" s="11">
        <v>3.8415343613419926</v>
      </c>
      <c r="Q634" s="137"/>
      <c r="R634" s="11">
        <v>8.2428083559669112</v>
      </c>
      <c r="S634" s="137"/>
      <c r="T634" s="11">
        <v>3.817120426378398</v>
      </c>
      <c r="U634" s="11">
        <v>4.3988391853380602</v>
      </c>
      <c r="V634" s="11"/>
      <c r="W634" s="11">
        <v>2.5094482678962864</v>
      </c>
      <c r="X634" s="11">
        <v>1.4695247880041613</v>
      </c>
      <c r="Y634" s="11">
        <v>0.21532027230103323</v>
      </c>
      <c r="Z634" s="11">
        <v>0.20454585713657883</v>
      </c>
      <c r="AA634" s="137"/>
      <c r="AB634" s="11">
        <v>3.7990599577448636</v>
      </c>
      <c r="AC634" s="137"/>
      <c r="AD634" s="137"/>
      <c r="AE634" s="11">
        <v>5.9613017028797115</v>
      </c>
      <c r="AF634" s="11">
        <v>1.4589433684927218</v>
      </c>
      <c r="AG634" s="11">
        <v>1.2131001355348352</v>
      </c>
      <c r="AH634" s="11">
        <v>0.24584323295788649</v>
      </c>
      <c r="AI634" s="137">
        <v>107.33409606912322</v>
      </c>
      <c r="AJ634" s="137"/>
      <c r="AK634" s="137">
        <v>2.9160831914737075</v>
      </c>
      <c r="AL634" s="80"/>
    </row>
    <row r="635" spans="1:38" s="2" customFormat="1" ht="15.75" x14ac:dyDescent="0.25">
      <c r="A635" s="34" t="s">
        <v>1421</v>
      </c>
      <c r="B635" s="30"/>
      <c r="C635" s="3" t="s">
        <v>601</v>
      </c>
      <c r="D635" s="3"/>
      <c r="E635" s="3"/>
      <c r="F635" s="3"/>
      <c r="G635" s="3"/>
      <c r="H635" s="62">
        <f t="shared" si="10"/>
        <v>213.53716293856078</v>
      </c>
      <c r="I635" s="11">
        <v>9.4436856867391192</v>
      </c>
      <c r="J635" s="11">
        <v>1.1781083703247106</v>
      </c>
      <c r="K635" s="11">
        <v>4.0529556375114293</v>
      </c>
      <c r="L635" s="137"/>
      <c r="M635" s="11">
        <v>33.139826544180579</v>
      </c>
      <c r="N635" s="11">
        <v>2.3552216438937079</v>
      </c>
      <c r="O635" s="11">
        <v>17.007020297931867</v>
      </c>
      <c r="P635" s="11">
        <v>13.777584602355008</v>
      </c>
      <c r="Q635" s="137"/>
      <c r="R635" s="11">
        <v>14.900537957205106</v>
      </c>
      <c r="S635" s="137"/>
      <c r="T635" s="11">
        <v>9.1994822643247769</v>
      </c>
      <c r="U635" s="11">
        <v>10.365992027156862</v>
      </c>
      <c r="V635" s="11"/>
      <c r="W635" s="11">
        <v>4.8004733612942152</v>
      </c>
      <c r="X635" s="11">
        <v>3.901995240768076</v>
      </c>
      <c r="Y635" s="11">
        <v>1.27162906627122</v>
      </c>
      <c r="Z635" s="11">
        <v>0.39189435882334961</v>
      </c>
      <c r="AA635" s="137"/>
      <c r="AB635" s="11">
        <v>11.049331705359306</v>
      </c>
      <c r="AC635" s="137"/>
      <c r="AD635" s="137"/>
      <c r="AE635" s="11">
        <v>13.994798087339372</v>
      </c>
      <c r="AF635" s="11">
        <v>1.7658861171218425</v>
      </c>
      <c r="AG635" s="11">
        <v>1.5322258432404112</v>
      </c>
      <c r="AH635" s="11">
        <v>0.23366027388143121</v>
      </c>
      <c r="AI635" s="137">
        <v>101.74673082674713</v>
      </c>
      <c r="AJ635" s="137"/>
      <c r="AK635" s="137">
        <v>2.6998277145505258</v>
      </c>
      <c r="AL635" s="80"/>
    </row>
    <row r="636" spans="1:38" s="2" customFormat="1" ht="15.75" x14ac:dyDescent="0.25">
      <c r="A636" s="32" t="s">
        <v>1422</v>
      </c>
      <c r="B636" s="30"/>
      <c r="C636" s="3" t="s">
        <v>114</v>
      </c>
      <c r="D636" s="3"/>
      <c r="E636" s="3"/>
      <c r="F636" s="3"/>
      <c r="G636" s="3"/>
      <c r="H636" s="62">
        <f t="shared" si="10"/>
        <v>204.68526985496527</v>
      </c>
      <c r="I636" s="11">
        <v>7.8248264342441072</v>
      </c>
      <c r="J636" s="11">
        <v>0.95032017529118262</v>
      </c>
      <c r="K636" s="11">
        <v>2.5979750651182711</v>
      </c>
      <c r="L636" s="137"/>
      <c r="M636" s="11">
        <v>20.562341755912268</v>
      </c>
      <c r="N636" s="11">
        <v>1.8367819417768263</v>
      </c>
      <c r="O636" s="11">
        <v>11.674591726488121</v>
      </c>
      <c r="P636" s="11">
        <v>7.0509680876473224</v>
      </c>
      <c r="Q636" s="137"/>
      <c r="R636" s="11">
        <v>9.7078622174491507</v>
      </c>
      <c r="S636" s="137"/>
      <c r="T636" s="11">
        <v>4.9835515121345972</v>
      </c>
      <c r="U636" s="11">
        <v>6.5791193938154269</v>
      </c>
      <c r="V636" s="11"/>
      <c r="W636" s="11">
        <v>3.6241648698227578</v>
      </c>
      <c r="X636" s="11">
        <v>1.9947034705556042</v>
      </c>
      <c r="Y636" s="11">
        <v>0.6929852766586474</v>
      </c>
      <c r="Z636" s="11">
        <v>0.2672657767784174</v>
      </c>
      <c r="AA636" s="137"/>
      <c r="AB636" s="11">
        <v>6.4152855999495806</v>
      </c>
      <c r="AC636" s="137"/>
      <c r="AD636" s="137"/>
      <c r="AE636" s="11">
        <v>11.435387566349064</v>
      </c>
      <c r="AF636" s="11">
        <v>1.8497349193923629</v>
      </c>
      <c r="AG636" s="11">
        <v>1.421833025978289</v>
      </c>
      <c r="AH636" s="11">
        <v>0.42790189341407381</v>
      </c>
      <c r="AI636" s="137">
        <v>128.28671572803353</v>
      </c>
      <c r="AJ636" s="137"/>
      <c r="AK636" s="137">
        <v>3.4921494872757619</v>
      </c>
      <c r="AL636" s="80"/>
    </row>
    <row r="637" spans="1:38" s="2" customFormat="1" ht="15.75" x14ac:dyDescent="0.25">
      <c r="A637" s="32" t="s">
        <v>1423</v>
      </c>
      <c r="B637" s="30"/>
      <c r="C637" s="3" t="s">
        <v>602</v>
      </c>
      <c r="D637" s="3"/>
      <c r="E637" s="3"/>
      <c r="F637" s="3"/>
      <c r="G637" s="3"/>
      <c r="H637" s="62">
        <f t="shared" si="10"/>
        <v>220.598113093606</v>
      </c>
      <c r="I637" s="11">
        <v>10.336926669730582</v>
      </c>
      <c r="J637" s="11">
        <v>1.0222127880285643</v>
      </c>
      <c r="K637" s="11">
        <v>2.3197468725031927</v>
      </c>
      <c r="L637" s="137"/>
      <c r="M637" s="11">
        <v>20.449066838164899</v>
      </c>
      <c r="N637" s="11">
        <v>1.5554803372097148</v>
      </c>
      <c r="O637" s="11">
        <v>11.602271636400399</v>
      </c>
      <c r="P637" s="11">
        <v>7.2913148645547858</v>
      </c>
      <c r="Q637" s="137"/>
      <c r="R637" s="11">
        <v>10.906772424498186</v>
      </c>
      <c r="S637" s="137"/>
      <c r="T637" s="11">
        <v>3.9879973280259713</v>
      </c>
      <c r="U637" s="11">
        <v>5.3993356226251867</v>
      </c>
      <c r="V637" s="11"/>
      <c r="W637" s="11">
        <v>2.9499363538626393</v>
      </c>
      <c r="X637" s="11">
        <v>1.5917791956524785</v>
      </c>
      <c r="Y637" s="11">
        <v>0.63867667150603902</v>
      </c>
      <c r="Z637" s="11">
        <v>0.21894340160403064</v>
      </c>
      <c r="AA637" s="137"/>
      <c r="AB637" s="11">
        <v>6.1001353958020728</v>
      </c>
      <c r="AC637" s="137"/>
      <c r="AD637" s="137"/>
      <c r="AE637" s="11">
        <v>12.28260964301691</v>
      </c>
      <c r="AF637" s="11">
        <v>1.2500733085807623</v>
      </c>
      <c r="AG637" s="11">
        <v>0.96520412761674501</v>
      </c>
      <c r="AH637" s="11">
        <v>0.28486918096401714</v>
      </c>
      <c r="AI637" s="137">
        <v>142.54866794996818</v>
      </c>
      <c r="AJ637" s="137"/>
      <c r="AK637" s="137">
        <v>3.9945682526615056</v>
      </c>
      <c r="AL637" s="80"/>
    </row>
    <row r="638" spans="1:38" s="2" customFormat="1" ht="15.75" x14ac:dyDescent="0.25">
      <c r="A638" s="34" t="s">
        <v>1424</v>
      </c>
      <c r="B638" s="30"/>
      <c r="C638" s="3" t="s">
        <v>603</v>
      </c>
      <c r="D638" s="3"/>
      <c r="E638" s="3"/>
      <c r="F638" s="3"/>
      <c r="G638" s="3"/>
      <c r="H638" s="62">
        <f t="shared" si="10"/>
        <v>257.41676172823776</v>
      </c>
      <c r="I638" s="11">
        <v>12.095319279949999</v>
      </c>
      <c r="J638" s="11">
        <v>1.1194070580484368</v>
      </c>
      <c r="K638" s="11">
        <v>4.1172644591348879</v>
      </c>
      <c r="L638" s="137"/>
      <c r="M638" s="11">
        <v>32.164730473812646</v>
      </c>
      <c r="N638" s="11">
        <v>2.0117099247580068</v>
      </c>
      <c r="O638" s="11">
        <v>17.373890552692021</v>
      </c>
      <c r="P638" s="11">
        <v>12.779129996362622</v>
      </c>
      <c r="Q638" s="137"/>
      <c r="R638" s="11">
        <v>15.043211059417875</v>
      </c>
      <c r="S638" s="137"/>
      <c r="T638" s="11">
        <v>7.842313352118107</v>
      </c>
      <c r="U638" s="11">
        <v>10.426673693035022</v>
      </c>
      <c r="V638" s="11"/>
      <c r="W638" s="11">
        <v>5.539453163158119</v>
      </c>
      <c r="X638" s="11">
        <v>3.2765419144236163</v>
      </c>
      <c r="Y638" s="11">
        <v>1.2723700687692998</v>
      </c>
      <c r="Z638" s="11">
        <v>0.33830854668398669</v>
      </c>
      <c r="AA638" s="137"/>
      <c r="AB638" s="11">
        <v>11.110174102511815</v>
      </c>
      <c r="AC638" s="137"/>
      <c r="AD638" s="137"/>
      <c r="AE638" s="11">
        <v>15.542394636720577</v>
      </c>
      <c r="AF638" s="11">
        <v>2.1292570560986959</v>
      </c>
      <c r="AG638" s="11">
        <v>1.8035811549054956</v>
      </c>
      <c r="AH638" s="11">
        <v>0.32567590119320028</v>
      </c>
      <c r="AI638" s="137">
        <v>141.90085748708395</v>
      </c>
      <c r="AJ638" s="137"/>
      <c r="AK638" s="137">
        <v>3.925159070305714</v>
      </c>
      <c r="AL638" s="80"/>
    </row>
    <row r="639" spans="1:38" s="2" customFormat="1" ht="15.75" x14ac:dyDescent="0.25">
      <c r="A639" s="32"/>
      <c r="B639" s="30" t="s">
        <v>135</v>
      </c>
      <c r="C639" s="3"/>
      <c r="D639" s="3"/>
      <c r="E639" s="3"/>
      <c r="F639" s="3"/>
      <c r="G639" s="3"/>
      <c r="H639" s="62" t="str">
        <f t="shared" si="10"/>
        <v/>
      </c>
      <c r="I639" s="11" t="s">
        <v>1479</v>
      </c>
      <c r="J639" s="11" t="s">
        <v>1479</v>
      </c>
      <c r="K639" s="11" t="s">
        <v>1479</v>
      </c>
      <c r="L639" s="137"/>
      <c r="M639" s="11"/>
      <c r="N639" s="11"/>
      <c r="O639" s="11"/>
      <c r="P639" s="11"/>
      <c r="Q639" s="137"/>
      <c r="R639" s="11"/>
      <c r="S639" s="137"/>
      <c r="T639" s="11"/>
      <c r="U639" s="11"/>
      <c r="V639" s="11"/>
      <c r="W639" s="11" t="s">
        <v>1479</v>
      </c>
      <c r="X639" s="11" t="s">
        <v>1479</v>
      </c>
      <c r="Y639" s="11" t="s">
        <v>1479</v>
      </c>
      <c r="Z639" s="11" t="s">
        <v>1479</v>
      </c>
      <c r="AA639" s="137"/>
      <c r="AB639" s="11" t="s">
        <v>1479</v>
      </c>
      <c r="AC639" s="137"/>
      <c r="AD639" s="137"/>
      <c r="AE639" s="11" t="s">
        <v>1479</v>
      </c>
      <c r="AF639" s="11"/>
      <c r="AG639" s="11"/>
      <c r="AH639" s="11"/>
      <c r="AI639" s="137" t="s">
        <v>1479</v>
      </c>
      <c r="AJ639" s="137"/>
      <c r="AK639" s="137" t="s">
        <v>1479</v>
      </c>
      <c r="AL639" s="80"/>
    </row>
    <row r="640" spans="1:38" s="2" customFormat="1" ht="15.75" x14ac:dyDescent="0.25">
      <c r="A640" s="32" t="s">
        <v>1425</v>
      </c>
      <c r="B640" s="30"/>
      <c r="C640" s="3" t="s">
        <v>604</v>
      </c>
      <c r="D640" s="3"/>
      <c r="E640" s="3"/>
      <c r="F640" s="3"/>
      <c r="G640" s="3"/>
      <c r="H640" s="62">
        <f t="shared" si="10"/>
        <v>194.3336708565345</v>
      </c>
      <c r="I640" s="11">
        <v>5.7337536652857208</v>
      </c>
      <c r="J640" s="11">
        <v>0.98742307738364532</v>
      </c>
      <c r="K640" s="11">
        <v>2.377199312599914</v>
      </c>
      <c r="L640" s="137"/>
      <c r="M640" s="11">
        <v>22.619791535631045</v>
      </c>
      <c r="N640" s="11">
        <v>1.8437398657492483</v>
      </c>
      <c r="O640" s="11">
        <v>12.52087786296334</v>
      </c>
      <c r="P640" s="11">
        <v>8.2551738069184584</v>
      </c>
      <c r="Q640" s="137"/>
      <c r="R640" s="11">
        <v>10.343848338054705</v>
      </c>
      <c r="S640" s="137"/>
      <c r="T640" s="11">
        <v>5.2761529477950688</v>
      </c>
      <c r="U640" s="11">
        <v>5.6585886925563971</v>
      </c>
      <c r="V640" s="11"/>
      <c r="W640" s="11">
        <v>3.0987665361630499</v>
      </c>
      <c r="X640" s="11">
        <v>1.9487028442828453</v>
      </c>
      <c r="Y640" s="11">
        <v>0.42177706463379194</v>
      </c>
      <c r="Z640" s="11">
        <v>0.18934224747671008</v>
      </c>
      <c r="AA640" s="137"/>
      <c r="AB640" s="11">
        <v>3.9788993994093289</v>
      </c>
      <c r="AC640" s="137"/>
      <c r="AD640" s="137"/>
      <c r="AE640" s="11">
        <v>9.694462482245509</v>
      </c>
      <c r="AF640" s="11">
        <v>1.9617004689302113</v>
      </c>
      <c r="AG640" s="11">
        <v>1.5223134254024051</v>
      </c>
      <c r="AH640" s="11">
        <v>0.43938704352780628</v>
      </c>
      <c r="AI640" s="137">
        <v>122.3349571002851</v>
      </c>
      <c r="AJ640" s="137"/>
      <c r="AK640" s="137">
        <v>3.3668938363578391</v>
      </c>
      <c r="AL640" s="80"/>
    </row>
    <row r="641" spans="1:38" s="2" customFormat="1" ht="15.75" x14ac:dyDescent="0.25">
      <c r="A641" s="32" t="s">
        <v>1426</v>
      </c>
      <c r="B641" s="30"/>
      <c r="C641" s="3" t="s">
        <v>605</v>
      </c>
      <c r="D641" s="3"/>
      <c r="E641" s="3"/>
      <c r="F641" s="3"/>
      <c r="G641" s="3"/>
      <c r="H641" s="62">
        <f t="shared" ref="H641:H704" si="11">IF(SUM(I641:M641,Q641:U641,AA641:AF641,AI641:AK641)=0,"",SUM(I641:M641,Q641:U641,AA641:AF641,AI641:AK641))</f>
        <v>229.55474637774785</v>
      </c>
      <c r="I641" s="11">
        <v>7.7223350195718128</v>
      </c>
      <c r="J641" s="11">
        <v>0.93139852345483154</v>
      </c>
      <c r="K641" s="11">
        <v>2.4721205610048633</v>
      </c>
      <c r="L641" s="137"/>
      <c r="M641" s="11">
        <v>20.361946847224541</v>
      </c>
      <c r="N641" s="11">
        <v>1.8311626088901707</v>
      </c>
      <c r="O641" s="11">
        <v>11.972825029100743</v>
      </c>
      <c r="P641" s="11">
        <v>6.5579592092336272</v>
      </c>
      <c r="Q641" s="137"/>
      <c r="R641" s="11">
        <v>9.699296497643271</v>
      </c>
      <c r="S641" s="137"/>
      <c r="T641" s="11">
        <v>5.5339761357057817</v>
      </c>
      <c r="U641" s="11">
        <v>6.227851816186357</v>
      </c>
      <c r="V641" s="11"/>
      <c r="W641" s="11">
        <v>3.6249583135918062</v>
      </c>
      <c r="X641" s="11">
        <v>1.6571670143074346</v>
      </c>
      <c r="Y641" s="11">
        <v>0.70400817546545891</v>
      </c>
      <c r="Z641" s="11">
        <v>0.24171831282165687</v>
      </c>
      <c r="AA641" s="137"/>
      <c r="AB641" s="11">
        <v>6.2610208156672398</v>
      </c>
      <c r="AC641" s="137"/>
      <c r="AD641" s="137"/>
      <c r="AE641" s="11">
        <v>11.097128501608832</v>
      </c>
      <c r="AF641" s="11">
        <v>1.4555076103370372</v>
      </c>
      <c r="AG641" s="11">
        <v>1.2031545145450915</v>
      </c>
      <c r="AH641" s="11">
        <v>0.25235309579194576</v>
      </c>
      <c r="AI641" s="137">
        <v>153.62217804989467</v>
      </c>
      <c r="AJ641" s="137"/>
      <c r="AK641" s="137">
        <v>4.1699859994486275</v>
      </c>
      <c r="AL641" s="80"/>
    </row>
    <row r="642" spans="1:38" s="2" customFormat="1" ht="15.75" x14ac:dyDescent="0.25">
      <c r="A642" s="32"/>
      <c r="B642" s="30" t="s">
        <v>650</v>
      </c>
      <c r="C642" s="3"/>
      <c r="D642" s="3"/>
      <c r="E642" s="3"/>
      <c r="F642" s="3"/>
      <c r="G642" s="3"/>
      <c r="H642" s="62" t="str">
        <f t="shared" si="11"/>
        <v/>
      </c>
      <c r="I642" s="11" t="s">
        <v>1479</v>
      </c>
      <c r="J642" s="11" t="s">
        <v>1479</v>
      </c>
      <c r="K642" s="11" t="s">
        <v>1479</v>
      </c>
      <c r="L642" s="137"/>
      <c r="M642" s="11"/>
      <c r="N642" s="11"/>
      <c r="O642" s="11"/>
      <c r="P642" s="11"/>
      <c r="Q642" s="137"/>
      <c r="R642" s="11"/>
      <c r="S642" s="137"/>
      <c r="T642" s="11"/>
      <c r="U642" s="11"/>
      <c r="V642" s="11"/>
      <c r="W642" s="11" t="s">
        <v>1479</v>
      </c>
      <c r="X642" s="11" t="s">
        <v>1479</v>
      </c>
      <c r="Y642" s="11" t="s">
        <v>1479</v>
      </c>
      <c r="Z642" s="11" t="s">
        <v>1479</v>
      </c>
      <c r="AA642" s="137"/>
      <c r="AB642" s="11" t="s">
        <v>1479</v>
      </c>
      <c r="AC642" s="137"/>
      <c r="AD642" s="137"/>
      <c r="AE642" s="11" t="s">
        <v>1479</v>
      </c>
      <c r="AF642" s="11"/>
      <c r="AG642" s="11"/>
      <c r="AH642" s="11"/>
      <c r="AI642" s="137" t="s">
        <v>1479</v>
      </c>
      <c r="AJ642" s="137"/>
      <c r="AK642" s="137" t="s">
        <v>1479</v>
      </c>
      <c r="AL642" s="80"/>
    </row>
    <row r="643" spans="1:38" s="2" customFormat="1" ht="15.75" x14ac:dyDescent="0.25">
      <c r="A643" s="34" t="s">
        <v>1427</v>
      </c>
      <c r="B643" s="30"/>
      <c r="C643" s="3" t="s">
        <v>606</v>
      </c>
      <c r="D643" s="3"/>
      <c r="E643" s="3"/>
      <c r="F643" s="3"/>
      <c r="G643" s="3"/>
      <c r="H643" s="62">
        <f t="shared" si="11"/>
        <v>153.3587442373771</v>
      </c>
      <c r="I643" s="11">
        <v>5.5009877215020238</v>
      </c>
      <c r="J643" s="11">
        <v>0.75658765008580553</v>
      </c>
      <c r="K643" s="11">
        <v>2.2765485942742019</v>
      </c>
      <c r="L643" s="137"/>
      <c r="M643" s="11">
        <v>16.692221296452107</v>
      </c>
      <c r="N643" s="11">
        <v>1.66078658551157</v>
      </c>
      <c r="O643" s="11">
        <v>9.4700646429660758</v>
      </c>
      <c r="P643" s="11">
        <v>5.5613700679744626</v>
      </c>
      <c r="Q643" s="137"/>
      <c r="R643" s="11">
        <v>8.749174278859428</v>
      </c>
      <c r="S643" s="137"/>
      <c r="T643" s="11">
        <v>3.2812739906463277</v>
      </c>
      <c r="U643" s="11">
        <v>4.9829741767507292</v>
      </c>
      <c r="V643" s="11"/>
      <c r="W643" s="11">
        <v>2.3447818891180745</v>
      </c>
      <c r="X643" s="11">
        <v>1.7472050232899863</v>
      </c>
      <c r="Y643" s="11">
        <v>0.61856708357216195</v>
      </c>
      <c r="Z643" s="11">
        <v>0.27242018077050645</v>
      </c>
      <c r="AA643" s="137"/>
      <c r="AB643" s="11">
        <v>4.6692779401256219</v>
      </c>
      <c r="AC643" s="137"/>
      <c r="AD643" s="137"/>
      <c r="AE643" s="11">
        <v>8.5778285668495453</v>
      </c>
      <c r="AF643" s="11">
        <v>1.0659558528186246</v>
      </c>
      <c r="AG643" s="11">
        <v>0.8317593837385644</v>
      </c>
      <c r="AH643" s="11">
        <v>0.23419646908006023</v>
      </c>
      <c r="AI643" s="137">
        <v>94.195690118753362</v>
      </c>
      <c r="AJ643" s="137"/>
      <c r="AK643" s="137">
        <v>2.6102240502593217</v>
      </c>
      <c r="AL643" s="80"/>
    </row>
    <row r="644" spans="1:38" s="2" customFormat="1" ht="15.75" x14ac:dyDescent="0.25">
      <c r="A644" s="32" t="s">
        <v>1428</v>
      </c>
      <c r="B644" s="30"/>
      <c r="C644" s="3" t="s">
        <v>607</v>
      </c>
      <c r="D644" s="3"/>
      <c r="E644" s="3"/>
      <c r="F644" s="3"/>
      <c r="G644" s="3"/>
      <c r="H644" s="62">
        <f t="shared" si="11"/>
        <v>225.1593791110754</v>
      </c>
      <c r="I644" s="11">
        <v>10.024291397679555</v>
      </c>
      <c r="J644" s="11">
        <v>1.0626488764051294</v>
      </c>
      <c r="K644" s="11">
        <v>3.2619679595191813</v>
      </c>
      <c r="L644" s="137"/>
      <c r="M644" s="11">
        <v>26.222928138083894</v>
      </c>
      <c r="N644" s="11">
        <v>1.6936451846197034</v>
      </c>
      <c r="O644" s="11">
        <v>14.707800310475902</v>
      </c>
      <c r="P644" s="11">
        <v>9.821482642988288</v>
      </c>
      <c r="Q644" s="137"/>
      <c r="R644" s="11">
        <v>13.438913833284547</v>
      </c>
      <c r="S644" s="137"/>
      <c r="T644" s="11">
        <v>6.3446540897533552</v>
      </c>
      <c r="U644" s="11">
        <v>8.7163513051705888</v>
      </c>
      <c r="V644" s="11"/>
      <c r="W644" s="11">
        <v>4.3708189853078885</v>
      </c>
      <c r="X644" s="11">
        <v>3.0855674941549136</v>
      </c>
      <c r="Y644" s="11">
        <v>1.0001210791551975</v>
      </c>
      <c r="Z644" s="11">
        <v>0.25984374655258891</v>
      </c>
      <c r="AA644" s="137"/>
      <c r="AB644" s="11">
        <v>9.2691642331605753</v>
      </c>
      <c r="AC644" s="137"/>
      <c r="AD644" s="137"/>
      <c r="AE644" s="11">
        <v>13.314732657203015</v>
      </c>
      <c r="AF644" s="11">
        <v>1.8741993726040451</v>
      </c>
      <c r="AG644" s="11">
        <v>1.5595826861836946</v>
      </c>
      <c r="AH644" s="11">
        <v>0.31461668642035062</v>
      </c>
      <c r="AI644" s="137">
        <v>128.17537330472533</v>
      </c>
      <c r="AJ644" s="137"/>
      <c r="AK644" s="137">
        <v>3.454153943486169</v>
      </c>
      <c r="AL644" s="80"/>
    </row>
    <row r="645" spans="1:38" s="2" customFormat="1" ht="15.75" x14ac:dyDescent="0.25">
      <c r="A645" s="32" t="s">
        <v>1429</v>
      </c>
      <c r="B645" s="30"/>
      <c r="C645" s="3" t="s">
        <v>608</v>
      </c>
      <c r="D645" s="3"/>
      <c r="E645" s="3"/>
      <c r="F645" s="3"/>
      <c r="G645" s="3"/>
      <c r="H645" s="62">
        <f t="shared" si="11"/>
        <v>222.73523618922411</v>
      </c>
      <c r="I645" s="11">
        <v>10.378358071765746</v>
      </c>
      <c r="J645" s="11">
        <v>1.224291398220742</v>
      </c>
      <c r="K645" s="11">
        <v>3.9077137086988105</v>
      </c>
      <c r="L645" s="137"/>
      <c r="M645" s="11">
        <v>34.283211245918004</v>
      </c>
      <c r="N645" s="11">
        <v>2.2965511091149327</v>
      </c>
      <c r="O645" s="11">
        <v>18.357901784675548</v>
      </c>
      <c r="P645" s="11">
        <v>13.628758352127521</v>
      </c>
      <c r="Q645" s="137"/>
      <c r="R645" s="11">
        <v>15.851787942692015</v>
      </c>
      <c r="S645" s="137"/>
      <c r="T645" s="11">
        <v>10.257696386672336</v>
      </c>
      <c r="U645" s="11">
        <v>10.267466464830841</v>
      </c>
      <c r="V645" s="11"/>
      <c r="W645" s="11">
        <v>5.3650380139852363</v>
      </c>
      <c r="X645" s="11">
        <v>3.4343501050364083</v>
      </c>
      <c r="Y645" s="11">
        <v>1.1391894691757232</v>
      </c>
      <c r="Z645" s="11">
        <v>0.32888887663347288</v>
      </c>
      <c r="AA645" s="137"/>
      <c r="AB645" s="11">
        <v>10.765780513807579</v>
      </c>
      <c r="AC645" s="137"/>
      <c r="AD645" s="137"/>
      <c r="AE645" s="11">
        <v>15.481662201671037</v>
      </c>
      <c r="AF645" s="11">
        <v>1.7949164726261193</v>
      </c>
      <c r="AG645" s="11">
        <v>1.5125938412533373</v>
      </c>
      <c r="AH645" s="11">
        <v>0.28232263137278191</v>
      </c>
      <c r="AI645" s="137">
        <v>105.6437156425348</v>
      </c>
      <c r="AJ645" s="137"/>
      <c r="AK645" s="137">
        <v>2.8786361397860638</v>
      </c>
      <c r="AL645" s="80"/>
    </row>
    <row r="646" spans="1:38" s="2" customFormat="1" ht="15.75" x14ac:dyDescent="0.25">
      <c r="A646" s="32" t="s">
        <v>1430</v>
      </c>
      <c r="B646" s="30"/>
      <c r="C646" s="3" t="s">
        <v>609</v>
      </c>
      <c r="D646" s="3"/>
      <c r="E646" s="3"/>
      <c r="F646" s="3"/>
      <c r="G646" s="3"/>
      <c r="H646" s="62">
        <f t="shared" si="11"/>
        <v>197.95663897108889</v>
      </c>
      <c r="I646" s="11">
        <v>8.84382256680205</v>
      </c>
      <c r="J646" s="11">
        <v>1.0422552042864457</v>
      </c>
      <c r="K646" s="11">
        <v>2.897938080748208</v>
      </c>
      <c r="L646" s="137"/>
      <c r="M646" s="11">
        <v>27.838474738246941</v>
      </c>
      <c r="N646" s="11">
        <v>2.1741343921257306</v>
      </c>
      <c r="O646" s="11">
        <v>14.481106032799362</v>
      </c>
      <c r="P646" s="11">
        <v>11.183234313321847</v>
      </c>
      <c r="Q646" s="137"/>
      <c r="R646" s="11">
        <v>12.219916111077362</v>
      </c>
      <c r="S646" s="137"/>
      <c r="T646" s="11">
        <v>7.0634361410279638</v>
      </c>
      <c r="U646" s="11">
        <v>7.854589841003623</v>
      </c>
      <c r="V646" s="11"/>
      <c r="W646" s="11">
        <v>3.9223101893466712</v>
      </c>
      <c r="X646" s="11">
        <v>2.8964953310331425</v>
      </c>
      <c r="Y646" s="11">
        <v>0.7907599723028198</v>
      </c>
      <c r="Z646" s="11">
        <v>0.24502434832098968</v>
      </c>
      <c r="AA646" s="137"/>
      <c r="AB646" s="11">
        <v>8.1933564734309119</v>
      </c>
      <c r="AC646" s="137"/>
      <c r="AD646" s="137"/>
      <c r="AE646" s="11">
        <v>11.151769651631605</v>
      </c>
      <c r="AF646" s="11">
        <v>1.5473881029826178</v>
      </c>
      <c r="AG646" s="11">
        <v>1.2645126619120943</v>
      </c>
      <c r="AH646" s="11">
        <v>0.28287544107052337</v>
      </c>
      <c r="AI646" s="137">
        <v>106.52433299051798</v>
      </c>
      <c r="AJ646" s="137"/>
      <c r="AK646" s="137">
        <v>2.7793590693332049</v>
      </c>
      <c r="AL646" s="80"/>
    </row>
    <row r="647" spans="1:38" s="2" customFormat="1" ht="15.75" x14ac:dyDescent="0.25">
      <c r="A647" s="32"/>
      <c r="B647" s="30" t="s">
        <v>136</v>
      </c>
      <c r="C647" s="3"/>
      <c r="D647" s="3"/>
      <c r="E647" s="3"/>
      <c r="F647" s="3"/>
      <c r="G647" s="3"/>
      <c r="H647" s="62" t="str">
        <f t="shared" si="11"/>
        <v/>
      </c>
      <c r="I647" s="11" t="s">
        <v>1479</v>
      </c>
      <c r="J647" s="11" t="s">
        <v>1479</v>
      </c>
      <c r="K647" s="11" t="s">
        <v>1479</v>
      </c>
      <c r="L647" s="137"/>
      <c r="M647" s="11"/>
      <c r="N647" s="11"/>
      <c r="O647" s="11"/>
      <c r="P647" s="11"/>
      <c r="Q647" s="137"/>
      <c r="R647" s="11"/>
      <c r="S647" s="137"/>
      <c r="T647" s="11"/>
      <c r="U647" s="11"/>
      <c r="V647" s="11"/>
      <c r="W647" s="11" t="s">
        <v>1479</v>
      </c>
      <c r="X647" s="11" t="s">
        <v>1479</v>
      </c>
      <c r="Y647" s="11" t="s">
        <v>1479</v>
      </c>
      <c r="Z647" s="11" t="s">
        <v>1479</v>
      </c>
      <c r="AA647" s="137"/>
      <c r="AB647" s="11" t="s">
        <v>1479</v>
      </c>
      <c r="AC647" s="137"/>
      <c r="AD647" s="137"/>
      <c r="AE647" s="11" t="s">
        <v>1479</v>
      </c>
      <c r="AF647" s="11"/>
      <c r="AG647" s="11"/>
      <c r="AH647" s="11"/>
      <c r="AI647" s="137" t="s">
        <v>1479</v>
      </c>
      <c r="AJ647" s="137"/>
      <c r="AK647" s="137" t="s">
        <v>1479</v>
      </c>
      <c r="AL647" s="80"/>
    </row>
    <row r="648" spans="1:38" s="2" customFormat="1" ht="15.75" x14ac:dyDescent="0.25">
      <c r="A648" s="32" t="s">
        <v>1431</v>
      </c>
      <c r="B648" s="30"/>
      <c r="C648" s="3" t="s">
        <v>610</v>
      </c>
      <c r="D648" s="3"/>
      <c r="E648" s="3"/>
      <c r="F648" s="3"/>
      <c r="G648" s="3"/>
      <c r="H648" s="62">
        <f t="shared" si="11"/>
        <v>255.9675676598217</v>
      </c>
      <c r="I648" s="11">
        <v>11.295761627824303</v>
      </c>
      <c r="J648" s="11">
        <v>1.0953342155160988</v>
      </c>
      <c r="K648" s="11">
        <v>3.6797727768115105</v>
      </c>
      <c r="L648" s="137"/>
      <c r="M648" s="11">
        <v>29.285264587966267</v>
      </c>
      <c r="N648" s="11">
        <v>2.0953487453634527</v>
      </c>
      <c r="O648" s="11">
        <v>16.208324611088781</v>
      </c>
      <c r="P648" s="11">
        <v>10.981591231514033</v>
      </c>
      <c r="Q648" s="137"/>
      <c r="R648" s="11">
        <v>12.626737384051085</v>
      </c>
      <c r="S648" s="137"/>
      <c r="T648" s="11">
        <v>5.7820920911285638</v>
      </c>
      <c r="U648" s="11">
        <v>7.5566234870525788</v>
      </c>
      <c r="V648" s="11"/>
      <c r="W648" s="11">
        <v>3.8272315741418983</v>
      </c>
      <c r="X648" s="11">
        <v>2.5227290509108444</v>
      </c>
      <c r="Y648" s="11">
        <v>0.87743001229713502</v>
      </c>
      <c r="Z648" s="11">
        <v>0.32923284970270073</v>
      </c>
      <c r="AA648" s="137"/>
      <c r="AB648" s="11">
        <v>8.0217880175323266</v>
      </c>
      <c r="AC648" s="137"/>
      <c r="AD648" s="137"/>
      <c r="AE648" s="11">
        <v>15.249540501195426</v>
      </c>
      <c r="AF648" s="11">
        <v>1.9293536838282415</v>
      </c>
      <c r="AG648" s="11">
        <v>1.741247345695123</v>
      </c>
      <c r="AH648" s="11">
        <v>0.18810633813311856</v>
      </c>
      <c r="AI648" s="137">
        <v>155.1303617837969</v>
      </c>
      <c r="AJ648" s="137"/>
      <c r="AK648" s="137">
        <v>4.3149375031183741</v>
      </c>
      <c r="AL648" s="80"/>
    </row>
    <row r="649" spans="1:38" s="2" customFormat="1" ht="15.75" x14ac:dyDescent="0.25">
      <c r="A649" s="34" t="s">
        <v>1432</v>
      </c>
      <c r="B649" s="30"/>
      <c r="C649" s="3" t="s">
        <v>611</v>
      </c>
      <c r="D649" s="3"/>
      <c r="E649" s="3"/>
      <c r="F649" s="3"/>
      <c r="G649" s="3"/>
      <c r="H649" s="62">
        <f t="shared" si="11"/>
        <v>211.66274297129843</v>
      </c>
      <c r="I649" s="11">
        <v>8.9032797839361564</v>
      </c>
      <c r="J649" s="11">
        <v>0.93134514319335748</v>
      </c>
      <c r="K649" s="11">
        <v>2.5982865365348689</v>
      </c>
      <c r="L649" s="137"/>
      <c r="M649" s="11">
        <v>21.191834752615542</v>
      </c>
      <c r="N649" s="11">
        <v>1.6947625519686069</v>
      </c>
      <c r="O649" s="11">
        <v>11.768220037257237</v>
      </c>
      <c r="P649" s="11">
        <v>7.7288521633896998</v>
      </c>
      <c r="Q649" s="137"/>
      <c r="R649" s="11">
        <v>8.9006015042567039</v>
      </c>
      <c r="S649" s="137"/>
      <c r="T649" s="11">
        <v>5.0466525246385716</v>
      </c>
      <c r="U649" s="11">
        <v>5.139696121225283</v>
      </c>
      <c r="V649" s="11"/>
      <c r="W649" s="11">
        <v>2.6082182920035195</v>
      </c>
      <c r="X649" s="11">
        <v>1.6740407877990413</v>
      </c>
      <c r="Y649" s="11">
        <v>0.69212877639816983</v>
      </c>
      <c r="Z649" s="11">
        <v>0.16530826502455193</v>
      </c>
      <c r="AA649" s="137"/>
      <c r="AB649" s="11">
        <v>5.3839193214118701</v>
      </c>
      <c r="AC649" s="137"/>
      <c r="AD649" s="137"/>
      <c r="AE649" s="11">
        <v>11.157060100762035</v>
      </c>
      <c r="AF649" s="11">
        <v>1.3942154179027966</v>
      </c>
      <c r="AG649" s="11">
        <v>1.1712488398137411</v>
      </c>
      <c r="AH649" s="11">
        <v>0.22296657808905543</v>
      </c>
      <c r="AI649" s="137">
        <v>137.28520793903417</v>
      </c>
      <c r="AJ649" s="137"/>
      <c r="AK649" s="137">
        <v>3.7306438257870767</v>
      </c>
      <c r="AL649" s="80"/>
    </row>
    <row r="650" spans="1:38" s="2" customFormat="1" ht="15.75" x14ac:dyDescent="0.25">
      <c r="A650" s="32" t="s">
        <v>1433</v>
      </c>
      <c r="B650" s="30"/>
      <c r="C650" s="3" t="s">
        <v>612</v>
      </c>
      <c r="D650" s="3"/>
      <c r="E650" s="3"/>
      <c r="F650" s="3"/>
      <c r="G650" s="3"/>
      <c r="H650" s="62">
        <f t="shared" si="11"/>
        <v>213.93812261740439</v>
      </c>
      <c r="I650" s="11">
        <v>8.5534501110308323</v>
      </c>
      <c r="J650" s="11">
        <v>0.94994949712422361</v>
      </c>
      <c r="K650" s="11">
        <v>3.004898434637616</v>
      </c>
      <c r="L650" s="137"/>
      <c r="M650" s="11">
        <v>24.683690867007911</v>
      </c>
      <c r="N650" s="11">
        <v>2.6203151726436156</v>
      </c>
      <c r="O650" s="11">
        <v>13.885740824856008</v>
      </c>
      <c r="P650" s="11">
        <v>8.177634869508287</v>
      </c>
      <c r="Q650" s="137"/>
      <c r="R650" s="11">
        <v>11.596782550533694</v>
      </c>
      <c r="S650" s="137"/>
      <c r="T650" s="11">
        <v>6.3369501910380102</v>
      </c>
      <c r="U650" s="11">
        <v>8.5634078066737054</v>
      </c>
      <c r="V650" s="11"/>
      <c r="W650" s="11">
        <v>4.377301172541352</v>
      </c>
      <c r="X650" s="11">
        <v>3.1601357147979594</v>
      </c>
      <c r="Y650" s="11">
        <v>0.7808764783879768</v>
      </c>
      <c r="Z650" s="11">
        <v>0.24509444094641727</v>
      </c>
      <c r="AA650" s="137"/>
      <c r="AB650" s="11">
        <v>8.0815776271943278</v>
      </c>
      <c r="AC650" s="137"/>
      <c r="AD650" s="137"/>
      <c r="AE650" s="11">
        <v>11.551639864390285</v>
      </c>
      <c r="AF650" s="11">
        <v>1.6765173572384926</v>
      </c>
      <c r="AG650" s="11">
        <v>1.4193249109777937</v>
      </c>
      <c r="AH650" s="11">
        <v>0.25719244626069887</v>
      </c>
      <c r="AI650" s="137">
        <v>125.53352126077576</v>
      </c>
      <c r="AJ650" s="137"/>
      <c r="AK650" s="137">
        <v>3.4057370497595354</v>
      </c>
      <c r="AL650" s="80"/>
    </row>
    <row r="651" spans="1:38" s="2" customFormat="1" ht="15.75" x14ac:dyDescent="0.25">
      <c r="A651" s="32" t="s">
        <v>1434</v>
      </c>
      <c r="B651" s="30"/>
      <c r="C651" s="3" t="s">
        <v>613</v>
      </c>
      <c r="D651" s="3"/>
      <c r="E651" s="3"/>
      <c r="F651" s="3"/>
      <c r="G651" s="3"/>
      <c r="H651" s="62">
        <f t="shared" si="11"/>
        <v>218.58683034656636</v>
      </c>
      <c r="I651" s="11">
        <v>9.5309763956730578</v>
      </c>
      <c r="J651" s="11">
        <v>0.80836435099995874</v>
      </c>
      <c r="K651" s="11">
        <v>3.0764339278410189</v>
      </c>
      <c r="L651" s="137"/>
      <c r="M651" s="11">
        <v>28.564587426265227</v>
      </c>
      <c r="N651" s="11">
        <v>2.1287972744365549</v>
      </c>
      <c r="O651" s="11">
        <v>16.959119057977617</v>
      </c>
      <c r="P651" s="11">
        <v>9.4766710938510563</v>
      </c>
      <c r="Q651" s="137"/>
      <c r="R651" s="11">
        <v>16.091418465328307</v>
      </c>
      <c r="S651" s="137"/>
      <c r="T651" s="11">
        <v>7.7034265581173145</v>
      </c>
      <c r="U651" s="11">
        <v>11.770434314508424</v>
      </c>
      <c r="V651" s="11"/>
      <c r="W651" s="11">
        <v>6.8505046153500224</v>
      </c>
      <c r="X651" s="11">
        <v>3.3241982570125312</v>
      </c>
      <c r="Y651" s="11">
        <v>1.1444491594116553</v>
      </c>
      <c r="Z651" s="11">
        <v>0.45128228273421556</v>
      </c>
      <c r="AA651" s="137"/>
      <c r="AB651" s="11">
        <v>12.07536223633549</v>
      </c>
      <c r="AC651" s="137"/>
      <c r="AD651" s="137"/>
      <c r="AE651" s="11">
        <v>14.334837941139206</v>
      </c>
      <c r="AF651" s="11">
        <v>2.7265276529558342</v>
      </c>
      <c r="AG651" s="11">
        <v>2.3257798927275415</v>
      </c>
      <c r="AH651" s="11">
        <v>0.40074776022829256</v>
      </c>
      <c r="AI651" s="137">
        <v>108.86252387999059</v>
      </c>
      <c r="AJ651" s="137"/>
      <c r="AK651" s="137">
        <v>3.0419371974119382</v>
      </c>
      <c r="AL651" s="80"/>
    </row>
    <row r="652" spans="1:38" s="2" customFormat="1" ht="15.75" x14ac:dyDescent="0.25">
      <c r="A652" s="32" t="s">
        <v>1435</v>
      </c>
      <c r="B652" s="30"/>
      <c r="C652" s="3" t="s">
        <v>614</v>
      </c>
      <c r="D652" s="3"/>
      <c r="E652" s="3"/>
      <c r="F652" s="3"/>
      <c r="G652" s="3"/>
      <c r="H652" s="62">
        <f t="shared" si="11"/>
        <v>199.26516362288717</v>
      </c>
      <c r="I652" s="11">
        <v>6.357259676042422</v>
      </c>
      <c r="J652" s="11">
        <v>1.2319974280250323</v>
      </c>
      <c r="K652" s="11">
        <v>2.8429132461988749</v>
      </c>
      <c r="L652" s="137"/>
      <c r="M652" s="11">
        <v>22.941494713426369</v>
      </c>
      <c r="N652" s="11">
        <v>2.4480556228726242</v>
      </c>
      <c r="O652" s="11">
        <v>12.542289680418772</v>
      </c>
      <c r="P652" s="11">
        <v>7.9511494101349722</v>
      </c>
      <c r="Q652" s="137"/>
      <c r="R652" s="11">
        <v>10.307562112687449</v>
      </c>
      <c r="S652" s="137"/>
      <c r="T652" s="11">
        <v>6.7491087723089507</v>
      </c>
      <c r="U652" s="11">
        <v>7.6041487909224328</v>
      </c>
      <c r="V652" s="11"/>
      <c r="W652" s="11">
        <v>3.8237323171900983</v>
      </c>
      <c r="X652" s="11">
        <v>2.7829892301273969</v>
      </c>
      <c r="Y652" s="11">
        <v>0.72931256725189841</v>
      </c>
      <c r="Z652" s="11">
        <v>0.26811467635303993</v>
      </c>
      <c r="AA652" s="137"/>
      <c r="AB652" s="11">
        <v>8.9615348556048318</v>
      </c>
      <c r="AC652" s="137"/>
      <c r="AD652" s="137"/>
      <c r="AE652" s="11">
        <v>7.5098327771318392</v>
      </c>
      <c r="AF652" s="11">
        <v>1.6670039995796726</v>
      </c>
      <c r="AG652" s="11">
        <v>1.4305041567590231</v>
      </c>
      <c r="AH652" s="11">
        <v>0.23649984282064959</v>
      </c>
      <c r="AI652" s="137">
        <v>119.90566786446941</v>
      </c>
      <c r="AJ652" s="137"/>
      <c r="AK652" s="137">
        <v>3.186639386489889</v>
      </c>
      <c r="AL652" s="80"/>
    </row>
    <row r="653" spans="1:38" s="2" customFormat="1" ht="15.75" x14ac:dyDescent="0.25">
      <c r="A653" s="32"/>
      <c r="B653" s="30" t="s">
        <v>137</v>
      </c>
      <c r="C653" s="3"/>
      <c r="D653" s="3"/>
      <c r="E653" s="3"/>
      <c r="F653" s="3"/>
      <c r="G653" s="3"/>
      <c r="H653" s="62" t="str">
        <f t="shared" si="11"/>
        <v/>
      </c>
      <c r="I653" s="11" t="s">
        <v>1479</v>
      </c>
      <c r="J653" s="11" t="s">
        <v>1479</v>
      </c>
      <c r="K653" s="11" t="s">
        <v>1479</v>
      </c>
      <c r="L653" s="137"/>
      <c r="M653" s="11"/>
      <c r="N653" s="11"/>
      <c r="O653" s="11"/>
      <c r="P653" s="11"/>
      <c r="Q653" s="137"/>
      <c r="R653" s="11"/>
      <c r="S653" s="137"/>
      <c r="T653" s="11"/>
      <c r="U653" s="11"/>
      <c r="V653" s="11"/>
      <c r="W653" s="11" t="s">
        <v>1479</v>
      </c>
      <c r="X653" s="11" t="s">
        <v>1479</v>
      </c>
      <c r="Y653" s="11" t="s">
        <v>1479</v>
      </c>
      <c r="Z653" s="11" t="s">
        <v>1479</v>
      </c>
      <c r="AA653" s="137"/>
      <c r="AB653" s="11" t="s">
        <v>1479</v>
      </c>
      <c r="AC653" s="137"/>
      <c r="AD653" s="137"/>
      <c r="AE653" s="11" t="s">
        <v>1479</v>
      </c>
      <c r="AF653" s="11"/>
      <c r="AG653" s="11"/>
      <c r="AH653" s="11"/>
      <c r="AI653" s="137" t="s">
        <v>1479</v>
      </c>
      <c r="AJ653" s="137"/>
      <c r="AK653" s="137" t="s">
        <v>1479</v>
      </c>
      <c r="AL653" s="80"/>
    </row>
    <row r="654" spans="1:38" s="2" customFormat="1" ht="15.75" x14ac:dyDescent="0.25">
      <c r="A654" s="32" t="s">
        <v>1436</v>
      </c>
      <c r="B654" s="30"/>
      <c r="C654" s="3" t="s">
        <v>115</v>
      </c>
      <c r="D654" s="3"/>
      <c r="E654" s="3"/>
      <c r="F654" s="3"/>
      <c r="G654" s="3"/>
      <c r="H654" s="62">
        <f t="shared" si="11"/>
        <v>184.51490626173384</v>
      </c>
      <c r="I654" s="11">
        <v>9.5861528628656707</v>
      </c>
      <c r="J654" s="11">
        <v>1.1429154793205749</v>
      </c>
      <c r="K654" s="11">
        <v>1.5152389288136514</v>
      </c>
      <c r="L654" s="137"/>
      <c r="M654" s="11">
        <v>14.307191684024449</v>
      </c>
      <c r="N654" s="11">
        <v>1.2733425819083568</v>
      </c>
      <c r="O654" s="11">
        <v>7.8601762268536595</v>
      </c>
      <c r="P654" s="11">
        <v>5.1736728752624339</v>
      </c>
      <c r="Q654" s="137"/>
      <c r="R654" s="11">
        <v>5.5372920549572422</v>
      </c>
      <c r="S654" s="137"/>
      <c r="T654" s="11">
        <v>3.2860331563456726</v>
      </c>
      <c r="U654" s="11">
        <v>3.1394931557831902</v>
      </c>
      <c r="V654" s="11"/>
      <c r="W654" s="11">
        <v>1.8447972848782108</v>
      </c>
      <c r="X654" s="11">
        <v>0.9362375072868423</v>
      </c>
      <c r="Y654" s="11">
        <v>0.27527139735145373</v>
      </c>
      <c r="Z654" s="11">
        <v>8.3186966266683565E-2</v>
      </c>
      <c r="AA654" s="137"/>
      <c r="AB654" s="11">
        <v>3.3050423130508024</v>
      </c>
      <c r="AC654" s="137"/>
      <c r="AD654" s="137"/>
      <c r="AE654" s="11">
        <v>6.2497856366820521</v>
      </c>
      <c r="AF654" s="11">
        <v>0.92807533216251981</v>
      </c>
      <c r="AG654" s="11">
        <v>0.74077253162283963</v>
      </c>
      <c r="AH654" s="11">
        <v>0.18730280053968015</v>
      </c>
      <c r="AI654" s="137">
        <v>132.12296831292582</v>
      </c>
      <c r="AJ654" s="137"/>
      <c r="AK654" s="137">
        <v>3.3947173448021859</v>
      </c>
      <c r="AL654" s="80"/>
    </row>
    <row r="655" spans="1:38" s="2" customFormat="1" ht="25.5" customHeight="1" x14ac:dyDescent="0.25">
      <c r="A655" s="32" t="s">
        <v>1437</v>
      </c>
      <c r="B655" s="30"/>
      <c r="C655" s="3" t="s">
        <v>615</v>
      </c>
      <c r="D655" s="3"/>
      <c r="E655" s="3"/>
      <c r="F655" s="3"/>
      <c r="G655" s="3"/>
      <c r="H655" s="62">
        <f t="shared" si="11"/>
        <v>227.78153496189961</v>
      </c>
      <c r="I655" s="11">
        <v>11.511173896558713</v>
      </c>
      <c r="J655" s="11">
        <v>1.3751824452524568</v>
      </c>
      <c r="K655" s="11">
        <v>2.9881832475426044</v>
      </c>
      <c r="L655" s="137"/>
      <c r="M655" s="11">
        <v>25.69974231583846</v>
      </c>
      <c r="N655" s="11">
        <v>2.2680769894922053</v>
      </c>
      <c r="O655" s="11">
        <v>14.439830897037302</v>
      </c>
      <c r="P655" s="11">
        <v>8.9918344293089518</v>
      </c>
      <c r="Q655" s="137"/>
      <c r="R655" s="11">
        <v>11.758055842640925</v>
      </c>
      <c r="S655" s="137"/>
      <c r="T655" s="11">
        <v>6.7627052999239492</v>
      </c>
      <c r="U655" s="11">
        <v>7.5097008438302097</v>
      </c>
      <c r="V655" s="11"/>
      <c r="W655" s="11">
        <v>3.7770642291463123</v>
      </c>
      <c r="X655" s="11">
        <v>2.7806496874016688</v>
      </c>
      <c r="Y655" s="11">
        <v>0.70935092027210389</v>
      </c>
      <c r="Z655" s="11">
        <v>0.24263600701012503</v>
      </c>
      <c r="AA655" s="137"/>
      <c r="AB655" s="11">
        <v>8.0552028000264819</v>
      </c>
      <c r="AC655" s="137"/>
      <c r="AD655" s="137"/>
      <c r="AE655" s="11">
        <v>11.934024078452907</v>
      </c>
      <c r="AF655" s="11">
        <v>1.308861789266375</v>
      </c>
      <c r="AG655" s="11">
        <v>1.0986475944506287</v>
      </c>
      <c r="AH655" s="11">
        <v>0.21021419481574632</v>
      </c>
      <c r="AI655" s="137">
        <v>135.38226470431186</v>
      </c>
      <c r="AJ655" s="137"/>
      <c r="AK655" s="137">
        <v>3.4964376982546397</v>
      </c>
      <c r="AL655" s="80"/>
    </row>
    <row r="656" spans="1:38" s="2" customFormat="1" ht="15.75" x14ac:dyDescent="0.25">
      <c r="A656" s="32" t="s">
        <v>1438</v>
      </c>
      <c r="B656" s="30"/>
      <c r="C656" s="3" t="s">
        <v>116</v>
      </c>
      <c r="D656" s="3"/>
      <c r="E656" s="3"/>
      <c r="F656" s="3"/>
      <c r="G656" s="3"/>
      <c r="H656" s="62">
        <f t="shared" si="11"/>
        <v>217.38741209136586</v>
      </c>
      <c r="I656" s="11">
        <v>8.6085032862616746</v>
      </c>
      <c r="J656" s="11">
        <v>1.2673658302281707</v>
      </c>
      <c r="K656" s="11">
        <v>2.5794618992450453</v>
      </c>
      <c r="L656" s="137"/>
      <c r="M656" s="11">
        <v>22.944269912432102</v>
      </c>
      <c r="N656" s="11">
        <v>1.8478743749105151</v>
      </c>
      <c r="O656" s="11">
        <v>12.664439818819504</v>
      </c>
      <c r="P656" s="11">
        <v>8.4319557187020813</v>
      </c>
      <c r="Q656" s="137"/>
      <c r="R656" s="11">
        <v>10.457951792717905</v>
      </c>
      <c r="S656" s="137"/>
      <c r="T656" s="11">
        <v>5.8062387985978514</v>
      </c>
      <c r="U656" s="11">
        <v>6.796250283310572</v>
      </c>
      <c r="V656" s="11"/>
      <c r="W656" s="11">
        <v>3.4207007900410291</v>
      </c>
      <c r="X656" s="11">
        <v>2.5272498311972766</v>
      </c>
      <c r="Y656" s="11">
        <v>0.63588785474881759</v>
      </c>
      <c r="Z656" s="11">
        <v>0.21241180732344844</v>
      </c>
      <c r="AA656" s="137"/>
      <c r="AB656" s="11">
        <v>6.7320464022555297</v>
      </c>
      <c r="AC656" s="137"/>
      <c r="AD656" s="137"/>
      <c r="AE656" s="11">
        <v>10.022374279942611</v>
      </c>
      <c r="AF656" s="11">
        <v>1.506433161358357</v>
      </c>
      <c r="AG656" s="11">
        <v>1.212681265005221</v>
      </c>
      <c r="AH656" s="11">
        <v>0.29375189635313603</v>
      </c>
      <c r="AI656" s="137">
        <v>136.96130270759207</v>
      </c>
      <c r="AJ656" s="137"/>
      <c r="AK656" s="137">
        <v>3.7052137374239638</v>
      </c>
      <c r="AL656" s="80"/>
    </row>
    <row r="657" spans="1:38" s="2" customFormat="1" ht="15.75" x14ac:dyDescent="0.25">
      <c r="A657" s="32" t="s">
        <v>1439</v>
      </c>
      <c r="B657" s="30"/>
      <c r="C657" s="3" t="s">
        <v>117</v>
      </c>
      <c r="D657" s="3"/>
      <c r="E657" s="3"/>
      <c r="F657" s="3"/>
      <c r="G657" s="3"/>
      <c r="H657" s="62">
        <f t="shared" si="11"/>
        <v>191.99803259320936</v>
      </c>
      <c r="I657" s="11">
        <v>9.9310959317807974</v>
      </c>
      <c r="J657" s="11">
        <v>1.3345138677817323</v>
      </c>
      <c r="K657" s="11">
        <v>2.0521033609036534</v>
      </c>
      <c r="L657" s="137"/>
      <c r="M657" s="11">
        <v>18.444805181635239</v>
      </c>
      <c r="N657" s="11">
        <v>1.997922811530094</v>
      </c>
      <c r="O657" s="11">
        <v>10.276979915959933</v>
      </c>
      <c r="P657" s="11">
        <v>6.1699024541452143</v>
      </c>
      <c r="Q657" s="137"/>
      <c r="R657" s="11">
        <v>7.9965996364908554</v>
      </c>
      <c r="S657" s="137"/>
      <c r="T657" s="11">
        <v>4.4689721582959097</v>
      </c>
      <c r="U657" s="11">
        <v>4.5086160788915839</v>
      </c>
      <c r="V657" s="11"/>
      <c r="W657" s="11">
        <v>2.5404461682903907</v>
      </c>
      <c r="X657" s="11">
        <v>1.4049427685908451</v>
      </c>
      <c r="Y657" s="11">
        <v>0.42513558383699757</v>
      </c>
      <c r="Z657" s="11">
        <v>0.13809155817335014</v>
      </c>
      <c r="AA657" s="137"/>
      <c r="AB657" s="11">
        <v>4.3945465687440874</v>
      </c>
      <c r="AC657" s="137"/>
      <c r="AD657" s="137"/>
      <c r="AE657" s="11">
        <v>7.5785008858770215</v>
      </c>
      <c r="AF657" s="11">
        <v>1.1923169733872028</v>
      </c>
      <c r="AG657" s="11">
        <v>0.90853528691054597</v>
      </c>
      <c r="AH657" s="11">
        <v>0.28378168647665686</v>
      </c>
      <c r="AI657" s="137">
        <v>126.76840995564874</v>
      </c>
      <c r="AJ657" s="137"/>
      <c r="AK657" s="137">
        <v>3.3275519937725524</v>
      </c>
      <c r="AL657" s="80"/>
    </row>
    <row r="658" spans="1:38" s="2" customFormat="1" ht="15.75" x14ac:dyDescent="0.25">
      <c r="A658" s="32" t="s">
        <v>1440</v>
      </c>
      <c r="B658" s="30"/>
      <c r="C658" s="3" t="s">
        <v>616</v>
      </c>
      <c r="D658" s="3"/>
      <c r="E658" s="3"/>
      <c r="F658" s="3"/>
      <c r="G658" s="3"/>
      <c r="H658" s="62">
        <f t="shared" si="11"/>
        <v>184.14424506778843</v>
      </c>
      <c r="I658" s="11">
        <v>6.1284629379957432</v>
      </c>
      <c r="J658" s="11">
        <v>0.62519394306970011</v>
      </c>
      <c r="K658" s="11">
        <v>2.4402782900033304</v>
      </c>
      <c r="L658" s="137"/>
      <c r="M658" s="11">
        <v>24.709149663962229</v>
      </c>
      <c r="N658" s="11">
        <v>1.5275973974035777</v>
      </c>
      <c r="O658" s="11">
        <v>15.822659720533139</v>
      </c>
      <c r="P658" s="11">
        <v>7.3588925460255137</v>
      </c>
      <c r="Q658" s="137"/>
      <c r="R658" s="11">
        <v>14.974588445712811</v>
      </c>
      <c r="S658" s="137"/>
      <c r="T658" s="11">
        <v>6.3740805785608101</v>
      </c>
      <c r="U658" s="11">
        <v>11.100714824481164</v>
      </c>
      <c r="V658" s="11"/>
      <c r="W658" s="11">
        <v>7.4005153917237649</v>
      </c>
      <c r="X658" s="11">
        <v>2.7569908507304555</v>
      </c>
      <c r="Y658" s="11">
        <v>0.66733049840201242</v>
      </c>
      <c r="Z658" s="11">
        <v>0.27587808362493221</v>
      </c>
      <c r="AA658" s="137"/>
      <c r="AB658" s="11">
        <v>9.3868481785369866</v>
      </c>
      <c r="AC658" s="137"/>
      <c r="AD658" s="137"/>
      <c r="AE658" s="11">
        <v>11.300873094788422</v>
      </c>
      <c r="AF658" s="11">
        <v>2.3777447456919494</v>
      </c>
      <c r="AG658" s="11">
        <v>1.9442271515778682</v>
      </c>
      <c r="AH658" s="11">
        <v>0.43351759411408131</v>
      </c>
      <c r="AI658" s="137">
        <v>92.009329806519247</v>
      </c>
      <c r="AJ658" s="137"/>
      <c r="AK658" s="137">
        <v>2.7169805584660383</v>
      </c>
      <c r="AL658" s="80"/>
    </row>
    <row r="659" spans="1:38" s="2" customFormat="1" ht="15.75" x14ac:dyDescent="0.25">
      <c r="A659" s="34" t="s">
        <v>1441</v>
      </c>
      <c r="B659" s="30"/>
      <c r="C659" s="3" t="s">
        <v>617</v>
      </c>
      <c r="D659" s="3"/>
      <c r="E659" s="3"/>
      <c r="F659" s="3"/>
      <c r="G659" s="3"/>
      <c r="H659" s="62">
        <f t="shared" si="11"/>
        <v>170.31209318350824</v>
      </c>
      <c r="I659" s="11">
        <v>5.5218333430814726</v>
      </c>
      <c r="J659" s="11">
        <v>0.73878813069192428</v>
      </c>
      <c r="K659" s="11">
        <v>1.9468139910088689</v>
      </c>
      <c r="L659" s="137"/>
      <c r="M659" s="11">
        <v>18.232098303827499</v>
      </c>
      <c r="N659" s="11">
        <v>1.3906311576978376</v>
      </c>
      <c r="O659" s="11">
        <v>11.741119939037764</v>
      </c>
      <c r="P659" s="11">
        <v>5.1003472070918976</v>
      </c>
      <c r="Q659" s="137"/>
      <c r="R659" s="11">
        <v>12.812320019139001</v>
      </c>
      <c r="S659" s="137"/>
      <c r="T659" s="11">
        <v>5.2448504014087369</v>
      </c>
      <c r="U659" s="11">
        <v>8.603710614240951</v>
      </c>
      <c r="V659" s="11"/>
      <c r="W659" s="11">
        <v>5.2094367629473091</v>
      </c>
      <c r="X659" s="11">
        <v>2.6251304337651309</v>
      </c>
      <c r="Y659" s="11">
        <v>0.56288288709211998</v>
      </c>
      <c r="Z659" s="11">
        <v>0.20626053043638984</v>
      </c>
      <c r="AA659" s="137"/>
      <c r="AB659" s="11">
        <v>9.9297697897664499</v>
      </c>
      <c r="AC659" s="137"/>
      <c r="AD659" s="137"/>
      <c r="AE659" s="11">
        <v>9.2660386408263005</v>
      </c>
      <c r="AF659" s="11">
        <v>1.5406398239011694</v>
      </c>
      <c r="AG659" s="11">
        <v>1.3064584589112114</v>
      </c>
      <c r="AH659" s="11">
        <v>0.23418136498995801</v>
      </c>
      <c r="AI659" s="137">
        <v>93.679466156142524</v>
      </c>
      <c r="AJ659" s="137"/>
      <c r="AK659" s="137">
        <v>2.7957639694733301</v>
      </c>
      <c r="AL659" s="80"/>
    </row>
    <row r="660" spans="1:38" s="2" customFormat="1" ht="15.75" x14ac:dyDescent="0.25">
      <c r="A660" s="32" t="s">
        <v>1442</v>
      </c>
      <c r="B660" s="30"/>
      <c r="C660" s="3" t="s">
        <v>618</v>
      </c>
      <c r="D660" s="3"/>
      <c r="E660" s="3"/>
      <c r="F660" s="3"/>
      <c r="G660" s="3"/>
      <c r="H660" s="62">
        <f t="shared" si="11"/>
        <v>154.62898504928773</v>
      </c>
      <c r="I660" s="11">
        <v>5.6216441518752607</v>
      </c>
      <c r="J660" s="11">
        <v>0.74088551079879661</v>
      </c>
      <c r="K660" s="11">
        <v>1.7149749876589129</v>
      </c>
      <c r="L660" s="137"/>
      <c r="M660" s="11">
        <v>14.502327317452544</v>
      </c>
      <c r="N660" s="11">
        <v>1.3463289171505994</v>
      </c>
      <c r="O660" s="11">
        <v>8.5208196704809449</v>
      </c>
      <c r="P660" s="11">
        <v>4.6351787298210008</v>
      </c>
      <c r="Q660" s="137"/>
      <c r="R660" s="11">
        <v>7.1432198990647695</v>
      </c>
      <c r="S660" s="137"/>
      <c r="T660" s="11">
        <v>3.4503329535908174</v>
      </c>
      <c r="U660" s="11">
        <v>5.6082703205996838</v>
      </c>
      <c r="V660" s="11"/>
      <c r="W660" s="11">
        <v>3.1125857907369925</v>
      </c>
      <c r="X660" s="11">
        <v>1.8694970608545793</v>
      </c>
      <c r="Y660" s="11">
        <v>0.44760963158085931</v>
      </c>
      <c r="Z660" s="11">
        <v>0.178577837427253</v>
      </c>
      <c r="AA660" s="137"/>
      <c r="AB660" s="11">
        <v>4.9656203073385319</v>
      </c>
      <c r="AC660" s="137"/>
      <c r="AD660" s="137"/>
      <c r="AE660" s="11">
        <v>6.6549450006199518</v>
      </c>
      <c r="AF660" s="11">
        <v>1.3493691952710998</v>
      </c>
      <c r="AG660" s="11">
        <v>1.1501673925488862</v>
      </c>
      <c r="AH660" s="11">
        <v>0.19920180272221355</v>
      </c>
      <c r="AI660" s="137">
        <v>100.01586224622845</v>
      </c>
      <c r="AJ660" s="137"/>
      <c r="AK660" s="137">
        <v>2.861533158788911</v>
      </c>
      <c r="AL660" s="80"/>
    </row>
    <row r="661" spans="1:38" s="2" customFormat="1" ht="15.75" x14ac:dyDescent="0.25">
      <c r="A661" s="34" t="s">
        <v>1443</v>
      </c>
      <c r="B661" s="30"/>
      <c r="C661" s="3" t="s">
        <v>619</v>
      </c>
      <c r="D661" s="3"/>
      <c r="E661" s="3"/>
      <c r="F661" s="3"/>
      <c r="G661" s="3"/>
      <c r="H661" s="62">
        <f t="shared" si="11"/>
        <v>177.35774924230941</v>
      </c>
      <c r="I661" s="11">
        <v>5.5506757078157953</v>
      </c>
      <c r="J661" s="11">
        <v>0.84476798355080873</v>
      </c>
      <c r="K661" s="11">
        <v>2.1411855228377923</v>
      </c>
      <c r="L661" s="137"/>
      <c r="M661" s="11">
        <v>18.836998660191664</v>
      </c>
      <c r="N661" s="11">
        <v>1.8174604855724659</v>
      </c>
      <c r="O661" s="11">
        <v>12.082283199566191</v>
      </c>
      <c r="P661" s="11">
        <v>4.9372549750530075</v>
      </c>
      <c r="Q661" s="137"/>
      <c r="R661" s="11">
        <v>12.213271575019766</v>
      </c>
      <c r="S661" s="137"/>
      <c r="T661" s="11">
        <v>5.309938131515227</v>
      </c>
      <c r="U661" s="11">
        <v>8.9576264073738141</v>
      </c>
      <c r="V661" s="11"/>
      <c r="W661" s="11">
        <v>5.2910189911414918</v>
      </c>
      <c r="X661" s="11">
        <v>2.8035312716642804</v>
      </c>
      <c r="Y661" s="11">
        <v>0.58286270225925807</v>
      </c>
      <c r="Z661" s="11">
        <v>0.28021344230878453</v>
      </c>
      <c r="AA661" s="137"/>
      <c r="AB661" s="11">
        <v>8.3636785110094305</v>
      </c>
      <c r="AC661" s="137"/>
      <c r="AD661" s="137"/>
      <c r="AE661" s="11">
        <v>8.3845000321271943</v>
      </c>
      <c r="AF661" s="11">
        <v>1.6742977415933367</v>
      </c>
      <c r="AG661" s="11">
        <v>1.4859074465662963</v>
      </c>
      <c r="AH661" s="11">
        <v>0.18839029502704041</v>
      </c>
      <c r="AI661" s="137">
        <v>102.19210051998</v>
      </c>
      <c r="AJ661" s="137"/>
      <c r="AK661" s="137">
        <v>2.8887084492945911</v>
      </c>
      <c r="AL661" s="80"/>
    </row>
    <row r="662" spans="1:38" s="2" customFormat="1" ht="15.75" x14ac:dyDescent="0.25">
      <c r="A662" s="32" t="s">
        <v>1444</v>
      </c>
      <c r="B662" s="30"/>
      <c r="C662" s="3" t="s">
        <v>620</v>
      </c>
      <c r="D662" s="3"/>
      <c r="E662" s="3"/>
      <c r="F662" s="3"/>
      <c r="G662" s="3"/>
      <c r="H662" s="62">
        <f t="shared" si="11"/>
        <v>189.92124967061778</v>
      </c>
      <c r="I662" s="11">
        <v>7.0923024891613569</v>
      </c>
      <c r="J662" s="11">
        <v>0.94993416119573948</v>
      </c>
      <c r="K662" s="11">
        <v>2.1204185337526193</v>
      </c>
      <c r="L662" s="137"/>
      <c r="M662" s="11">
        <v>17.001583057263431</v>
      </c>
      <c r="N662" s="11">
        <v>1.9577450813311572</v>
      </c>
      <c r="O662" s="11">
        <v>10.223548516633597</v>
      </c>
      <c r="P662" s="11">
        <v>4.8202894592986762</v>
      </c>
      <c r="Q662" s="137"/>
      <c r="R662" s="11">
        <v>7.9125889778185359</v>
      </c>
      <c r="S662" s="137"/>
      <c r="T662" s="11">
        <v>4.1921586466474761</v>
      </c>
      <c r="U662" s="11">
        <v>6.4069195889101573</v>
      </c>
      <c r="V662" s="11"/>
      <c r="W662" s="11">
        <v>3.2419066678429176</v>
      </c>
      <c r="X662" s="11">
        <v>2.5601708176057323</v>
      </c>
      <c r="Y662" s="11">
        <v>0.48715269133390315</v>
      </c>
      <c r="Z662" s="11">
        <v>0.11768941212760471</v>
      </c>
      <c r="AA662" s="137"/>
      <c r="AB662" s="11">
        <v>5.5854236164894422</v>
      </c>
      <c r="AC662" s="137"/>
      <c r="AD662" s="137"/>
      <c r="AE662" s="11">
        <v>7.112037988357347</v>
      </c>
      <c r="AF662" s="11">
        <v>1.424893620406581</v>
      </c>
      <c r="AG662" s="11">
        <v>1.2358085372348382</v>
      </c>
      <c r="AH662" s="11">
        <v>0.18908508317174277</v>
      </c>
      <c r="AI662" s="137">
        <v>126.66718957082308</v>
      </c>
      <c r="AJ662" s="137"/>
      <c r="AK662" s="137">
        <v>3.4557994197920174</v>
      </c>
      <c r="AL662" s="80"/>
    </row>
    <row r="663" spans="1:38" s="2" customFormat="1" ht="15.75" x14ac:dyDescent="0.25">
      <c r="A663" s="32" t="s">
        <v>1445</v>
      </c>
      <c r="B663" s="30"/>
      <c r="C663" s="3" t="s">
        <v>637</v>
      </c>
      <c r="D663" s="3"/>
      <c r="E663" s="3"/>
      <c r="F663" s="3"/>
      <c r="G663" s="3"/>
      <c r="H663" s="62">
        <f t="shared" si="11"/>
        <v>67.440276148226076</v>
      </c>
      <c r="I663" s="11">
        <v>3.8382776279370918</v>
      </c>
      <c r="J663" s="11">
        <v>0.3249141586559951</v>
      </c>
      <c r="K663" s="11">
        <v>0.62971633391601045</v>
      </c>
      <c r="L663" s="137"/>
      <c r="M663" s="11">
        <v>5.8071784783558442</v>
      </c>
      <c r="N663" s="11">
        <v>0.31007568857880563</v>
      </c>
      <c r="O663" s="11">
        <v>3.4178375068030271</v>
      </c>
      <c r="P663" s="11">
        <v>2.0792652829740113</v>
      </c>
      <c r="Q663" s="137"/>
      <c r="R663" s="11">
        <v>3.14942252353329</v>
      </c>
      <c r="S663" s="137"/>
      <c r="T663" s="11">
        <v>1.5117567451385507</v>
      </c>
      <c r="U663" s="11">
        <v>0.96882324762261118</v>
      </c>
      <c r="V663" s="11"/>
      <c r="W663" s="11">
        <v>0.47753419775977884</v>
      </c>
      <c r="X663" s="11">
        <v>0.32833399534364222</v>
      </c>
      <c r="Y663" s="11">
        <v>0.12420681277357411</v>
      </c>
      <c r="Z663" s="11">
        <v>3.8748241745615988E-2</v>
      </c>
      <c r="AA663" s="137"/>
      <c r="AB663" s="11">
        <v>1.7199200730920117</v>
      </c>
      <c r="AC663" s="137"/>
      <c r="AD663" s="137"/>
      <c r="AE663" s="11">
        <v>5.812261859332164</v>
      </c>
      <c r="AF663" s="11">
        <v>0.39550385610284888</v>
      </c>
      <c r="AG663" s="11">
        <v>0.28790835985063407</v>
      </c>
      <c r="AH663" s="11">
        <v>0.10759549625221482</v>
      </c>
      <c r="AI663" s="137">
        <v>42.036825818093995</v>
      </c>
      <c r="AJ663" s="137"/>
      <c r="AK663" s="137">
        <v>1.2456754264456784</v>
      </c>
      <c r="AL663" s="80"/>
    </row>
    <row r="664" spans="1:38" s="2" customFormat="1" ht="15.75" x14ac:dyDescent="0.25">
      <c r="A664" s="32"/>
      <c r="B664" s="30" t="s">
        <v>138</v>
      </c>
      <c r="C664" s="3"/>
      <c r="D664" s="3"/>
      <c r="E664" s="3"/>
      <c r="F664" s="3"/>
      <c r="G664" s="3"/>
      <c r="H664" s="62" t="str">
        <f t="shared" si="11"/>
        <v/>
      </c>
      <c r="I664" s="11" t="s">
        <v>1479</v>
      </c>
      <c r="J664" s="11" t="s">
        <v>1479</v>
      </c>
      <c r="K664" s="11" t="s">
        <v>1479</v>
      </c>
      <c r="L664" s="137"/>
      <c r="M664" s="11"/>
      <c r="N664" s="11"/>
      <c r="O664" s="11"/>
      <c r="P664" s="11"/>
      <c r="Q664" s="137"/>
      <c r="R664" s="11"/>
      <c r="S664" s="137"/>
      <c r="T664" s="11"/>
      <c r="U664" s="11"/>
      <c r="V664" s="11"/>
      <c r="W664" s="11" t="s">
        <v>1479</v>
      </c>
      <c r="X664" s="11" t="s">
        <v>1479</v>
      </c>
      <c r="Y664" s="11" t="s">
        <v>1479</v>
      </c>
      <c r="Z664" s="11" t="s">
        <v>1479</v>
      </c>
      <c r="AA664" s="137"/>
      <c r="AB664" s="11" t="s">
        <v>1479</v>
      </c>
      <c r="AC664" s="137"/>
      <c r="AD664" s="137"/>
      <c r="AE664" s="11" t="s">
        <v>1479</v>
      </c>
      <c r="AF664" s="11"/>
      <c r="AG664" s="11"/>
      <c r="AH664" s="11"/>
      <c r="AI664" s="137" t="s">
        <v>1479</v>
      </c>
      <c r="AJ664" s="137"/>
      <c r="AK664" s="137" t="s">
        <v>1479</v>
      </c>
      <c r="AL664" s="80"/>
    </row>
    <row r="665" spans="1:38" s="2" customFormat="1" ht="15.75" x14ac:dyDescent="0.25">
      <c r="A665" s="32" t="s">
        <v>1446</v>
      </c>
      <c r="B665" s="30"/>
      <c r="C665" s="3" t="s">
        <v>118</v>
      </c>
      <c r="D665" s="3"/>
      <c r="E665" s="3"/>
      <c r="F665" s="3"/>
      <c r="G665" s="3"/>
      <c r="H665" s="62">
        <f t="shared" si="11"/>
        <v>243.61351992541842</v>
      </c>
      <c r="I665" s="11">
        <v>9.0677327008585316</v>
      </c>
      <c r="J665" s="11">
        <v>1.1371729925331875</v>
      </c>
      <c r="K665" s="11">
        <v>3.5957369865411319</v>
      </c>
      <c r="L665" s="137"/>
      <c r="M665" s="11">
        <v>30.8236512892726</v>
      </c>
      <c r="N665" s="11">
        <v>2.7917885657451889</v>
      </c>
      <c r="O665" s="11">
        <v>16.777313535115496</v>
      </c>
      <c r="P665" s="11">
        <v>11.254549188411914</v>
      </c>
      <c r="Q665" s="137"/>
      <c r="R665" s="11">
        <v>14.279774033522237</v>
      </c>
      <c r="S665" s="137"/>
      <c r="T665" s="11">
        <v>7.8690337049476575</v>
      </c>
      <c r="U665" s="11">
        <v>9.1874040204647844</v>
      </c>
      <c r="V665" s="11"/>
      <c r="W665" s="11">
        <v>4.5248921708334295</v>
      </c>
      <c r="X665" s="11">
        <v>3.2941630959074688</v>
      </c>
      <c r="Y665" s="11">
        <v>1.0240317114268602</v>
      </c>
      <c r="Z665" s="11">
        <v>0.34431704229702614</v>
      </c>
      <c r="AA665" s="137"/>
      <c r="AB665" s="11">
        <v>10.553116158401258</v>
      </c>
      <c r="AC665" s="137"/>
      <c r="AD665" s="137"/>
      <c r="AE665" s="11">
        <v>12.924633421150384</v>
      </c>
      <c r="AF665" s="11">
        <v>2.1629663565719204</v>
      </c>
      <c r="AG665" s="11">
        <v>1.7591131954186101</v>
      </c>
      <c r="AH665" s="11">
        <v>0.40385316115331016</v>
      </c>
      <c r="AI665" s="137">
        <v>138.34802197970353</v>
      </c>
      <c r="AJ665" s="137"/>
      <c r="AK665" s="137">
        <v>3.6642762814511873</v>
      </c>
      <c r="AL665" s="80"/>
    </row>
    <row r="666" spans="1:38" s="2" customFormat="1" ht="15.75" x14ac:dyDescent="0.25">
      <c r="A666" s="32"/>
      <c r="B666" s="30" t="s">
        <v>139</v>
      </c>
      <c r="C666" s="3"/>
      <c r="D666" s="3"/>
      <c r="E666" s="3"/>
      <c r="F666" s="3"/>
      <c r="G666" s="3"/>
      <c r="H666" s="62" t="str">
        <f t="shared" si="11"/>
        <v/>
      </c>
      <c r="I666" s="11" t="s">
        <v>1479</v>
      </c>
      <c r="J666" s="11" t="s">
        <v>1479</v>
      </c>
      <c r="K666" s="11" t="s">
        <v>1479</v>
      </c>
      <c r="L666" s="137"/>
      <c r="M666" s="11"/>
      <c r="N666" s="11"/>
      <c r="O666" s="11"/>
      <c r="P666" s="11"/>
      <c r="Q666" s="137"/>
      <c r="R666" s="11"/>
      <c r="S666" s="137"/>
      <c r="T666" s="11"/>
      <c r="U666" s="11"/>
      <c r="V666" s="11"/>
      <c r="W666" s="11" t="s">
        <v>1479</v>
      </c>
      <c r="X666" s="11" t="s">
        <v>1479</v>
      </c>
      <c r="Y666" s="11" t="s">
        <v>1479</v>
      </c>
      <c r="Z666" s="11" t="s">
        <v>1479</v>
      </c>
      <c r="AA666" s="137"/>
      <c r="AB666" s="11" t="s">
        <v>1479</v>
      </c>
      <c r="AC666" s="137"/>
      <c r="AD666" s="137"/>
      <c r="AE666" s="11" t="s">
        <v>1479</v>
      </c>
      <c r="AF666" s="11"/>
      <c r="AG666" s="11"/>
      <c r="AH666" s="11"/>
      <c r="AI666" s="137" t="s">
        <v>1479</v>
      </c>
      <c r="AJ666" s="137"/>
      <c r="AK666" s="137" t="s">
        <v>1479</v>
      </c>
      <c r="AL666" s="80"/>
    </row>
    <row r="667" spans="1:38" s="2" customFormat="1" ht="25.5" customHeight="1" x14ac:dyDescent="0.25">
      <c r="A667" s="32" t="s">
        <v>1447</v>
      </c>
      <c r="B667" s="30"/>
      <c r="C667" s="3" t="s">
        <v>621</v>
      </c>
      <c r="D667" s="3"/>
      <c r="E667" s="3"/>
      <c r="F667" s="3"/>
      <c r="G667" s="3"/>
      <c r="H667" s="62">
        <f t="shared" si="11"/>
        <v>183.7285516957098</v>
      </c>
      <c r="I667" s="11">
        <v>7.4295935021265622</v>
      </c>
      <c r="J667" s="11">
        <v>0.3856611171532569</v>
      </c>
      <c r="K667" s="11">
        <v>3.4938430561234215</v>
      </c>
      <c r="L667" s="137"/>
      <c r="M667" s="11">
        <v>29.709192593004353</v>
      </c>
      <c r="N667" s="11">
        <v>1.6064955308117184</v>
      </c>
      <c r="O667" s="11">
        <v>18.370424726295298</v>
      </c>
      <c r="P667" s="11">
        <v>9.7322723358973366</v>
      </c>
      <c r="Q667" s="137"/>
      <c r="R667" s="11">
        <v>22.822158356138672</v>
      </c>
      <c r="S667" s="137"/>
      <c r="T667" s="11">
        <v>7.6096853061010696</v>
      </c>
      <c r="U667" s="11">
        <v>13.998112279866824</v>
      </c>
      <c r="V667" s="11"/>
      <c r="W667" s="11">
        <v>9.3697552470421854</v>
      </c>
      <c r="X667" s="11">
        <v>2.989341310319896</v>
      </c>
      <c r="Y667" s="11">
        <v>1.2891808329726711</v>
      </c>
      <c r="Z667" s="11">
        <v>0.34983488953207287</v>
      </c>
      <c r="AA667" s="137"/>
      <c r="AB667" s="11">
        <v>12.664429536521693</v>
      </c>
      <c r="AC667" s="137"/>
      <c r="AD667" s="137"/>
      <c r="AE667" s="11">
        <v>19.496403112355182</v>
      </c>
      <c r="AF667" s="11">
        <v>1.6106970039209862</v>
      </c>
      <c r="AG667" s="11">
        <v>1.327957499661383</v>
      </c>
      <c r="AH667" s="11">
        <v>0.28273950425960326</v>
      </c>
      <c r="AI667" s="137">
        <v>62.442855398945788</v>
      </c>
      <c r="AJ667" s="137"/>
      <c r="AK667" s="137">
        <v>2.0659204334519794</v>
      </c>
      <c r="AL667" s="80"/>
    </row>
    <row r="668" spans="1:38" s="2" customFormat="1" ht="15.75" x14ac:dyDescent="0.25">
      <c r="A668" s="32" t="s">
        <v>1448</v>
      </c>
      <c r="B668" s="30"/>
      <c r="C668" s="3" t="s">
        <v>622</v>
      </c>
      <c r="D668" s="3"/>
      <c r="E668" s="3"/>
      <c r="F668" s="3"/>
      <c r="G668" s="3"/>
      <c r="H668" s="62">
        <f t="shared" si="11"/>
        <v>260.5001642143543</v>
      </c>
      <c r="I668" s="11">
        <v>10.88979301499254</v>
      </c>
      <c r="J668" s="11">
        <v>1.0416877265896332</v>
      </c>
      <c r="K668" s="11">
        <v>5.3152102631135696</v>
      </c>
      <c r="L668" s="137"/>
      <c r="M668" s="11">
        <v>45.472703707698713</v>
      </c>
      <c r="N668" s="11">
        <v>2.6707629336098231</v>
      </c>
      <c r="O668" s="11">
        <v>25.249763053928113</v>
      </c>
      <c r="P668" s="11">
        <v>17.552177720160778</v>
      </c>
      <c r="Q668" s="137"/>
      <c r="R668" s="11">
        <v>27.344793401209532</v>
      </c>
      <c r="S668" s="137"/>
      <c r="T668" s="11">
        <v>11.120644771016947</v>
      </c>
      <c r="U668" s="11">
        <v>19.397885000659528</v>
      </c>
      <c r="V668" s="11"/>
      <c r="W668" s="11">
        <v>11.066015152592417</v>
      </c>
      <c r="X668" s="11">
        <v>5.9308809487190501</v>
      </c>
      <c r="Y668" s="11">
        <v>2.036099671488051</v>
      </c>
      <c r="Z668" s="11">
        <v>0.36488922786001254</v>
      </c>
      <c r="AA668" s="137"/>
      <c r="AB668" s="11">
        <v>12.920318448237515</v>
      </c>
      <c r="AC668" s="137"/>
      <c r="AD668" s="137"/>
      <c r="AE668" s="11">
        <v>22.135104174790239</v>
      </c>
      <c r="AF668" s="11">
        <v>2.5286249715553177</v>
      </c>
      <c r="AG668" s="11">
        <v>2.1607844924327444</v>
      </c>
      <c r="AH668" s="11">
        <v>0.36784047912257345</v>
      </c>
      <c r="AI668" s="137">
        <v>99.428784014239667</v>
      </c>
      <c r="AJ668" s="137"/>
      <c r="AK668" s="137">
        <v>2.9046147202511268</v>
      </c>
      <c r="AL668" s="80"/>
    </row>
    <row r="669" spans="1:38" s="2" customFormat="1" ht="15.75" x14ac:dyDescent="0.25">
      <c r="A669" s="32" t="s">
        <v>1449</v>
      </c>
      <c r="B669" s="30"/>
      <c r="C669" s="3" t="s">
        <v>623</v>
      </c>
      <c r="D669" s="3"/>
      <c r="E669" s="3"/>
      <c r="F669" s="3"/>
      <c r="G669" s="3"/>
      <c r="H669" s="62">
        <f t="shared" si="11"/>
        <v>135.85254190144039</v>
      </c>
      <c r="I669" s="11">
        <v>5.0770556024122113</v>
      </c>
      <c r="J669" s="11">
        <v>0.56870188753609674</v>
      </c>
      <c r="K669" s="11">
        <v>2.0054628556457397</v>
      </c>
      <c r="L669" s="137"/>
      <c r="M669" s="11">
        <v>19.340755043167974</v>
      </c>
      <c r="N669" s="11">
        <v>1.1047238499084566</v>
      </c>
      <c r="O669" s="11">
        <v>11.67476075280366</v>
      </c>
      <c r="P669" s="11">
        <v>6.5612704404558562</v>
      </c>
      <c r="Q669" s="137"/>
      <c r="R669" s="11">
        <v>14.043412707540483</v>
      </c>
      <c r="S669" s="137"/>
      <c r="T669" s="11">
        <v>4.8431024657840309</v>
      </c>
      <c r="U669" s="11">
        <v>8.8661100624238607</v>
      </c>
      <c r="V669" s="11"/>
      <c r="W669" s="11">
        <v>5.5036854500568344</v>
      </c>
      <c r="X669" s="11">
        <v>2.3828028560292003</v>
      </c>
      <c r="Y669" s="11">
        <v>0.6255462629673858</v>
      </c>
      <c r="Z669" s="11">
        <v>0.3540754933704397</v>
      </c>
      <c r="AA669" s="137"/>
      <c r="AB669" s="11">
        <v>8.3379474101756088</v>
      </c>
      <c r="AC669" s="137"/>
      <c r="AD669" s="137"/>
      <c r="AE669" s="11">
        <v>11.155454535115728</v>
      </c>
      <c r="AF669" s="11">
        <v>1.1522886805748449</v>
      </c>
      <c r="AG669" s="11">
        <v>0.91482217598765281</v>
      </c>
      <c r="AH669" s="11">
        <v>0.23746650458719212</v>
      </c>
      <c r="AI669" s="137">
        <v>58.657213006466343</v>
      </c>
      <c r="AJ669" s="137"/>
      <c r="AK669" s="137">
        <v>1.8050376445974521</v>
      </c>
      <c r="AL669" s="80"/>
    </row>
    <row r="670" spans="1:38" s="2" customFormat="1" ht="15.75" x14ac:dyDescent="0.25">
      <c r="A670" s="32" t="s">
        <v>1450</v>
      </c>
      <c r="B670" s="30"/>
      <c r="C670" s="3" t="s">
        <v>624</v>
      </c>
      <c r="D670" s="3"/>
      <c r="E670" s="3"/>
      <c r="F670" s="3"/>
      <c r="G670" s="3"/>
      <c r="H670" s="62">
        <f t="shared" si="11"/>
        <v>248.13576801905518</v>
      </c>
      <c r="I670" s="11">
        <v>10.33714939069378</v>
      </c>
      <c r="J670" s="11">
        <v>0.90831753242864899</v>
      </c>
      <c r="K670" s="11">
        <v>4.8579194256347051</v>
      </c>
      <c r="L670" s="137"/>
      <c r="M670" s="11">
        <v>41.631637051383585</v>
      </c>
      <c r="N670" s="11">
        <v>2.123896606231801</v>
      </c>
      <c r="O670" s="11">
        <v>23.686202842543086</v>
      </c>
      <c r="P670" s="11">
        <v>15.8215376026087</v>
      </c>
      <c r="Q670" s="137"/>
      <c r="R670" s="11">
        <v>27.530548518263796</v>
      </c>
      <c r="S670" s="137"/>
      <c r="T670" s="11">
        <v>9.83929516779091</v>
      </c>
      <c r="U670" s="11">
        <v>18.83599043209929</v>
      </c>
      <c r="V670" s="11"/>
      <c r="W670" s="11">
        <v>10.756130263892512</v>
      </c>
      <c r="X670" s="11">
        <v>5.7266789640875793</v>
      </c>
      <c r="Y670" s="11">
        <v>1.9025232649559205</v>
      </c>
      <c r="Z670" s="11">
        <v>0.45065793916327751</v>
      </c>
      <c r="AA670" s="137"/>
      <c r="AB670" s="11">
        <v>14.585110157134032</v>
      </c>
      <c r="AC670" s="137"/>
      <c r="AD670" s="137"/>
      <c r="AE670" s="11">
        <v>22.442107276451505</v>
      </c>
      <c r="AF670" s="11">
        <v>2.1816493053994668</v>
      </c>
      <c r="AG670" s="11">
        <v>1.8313492061126078</v>
      </c>
      <c r="AH670" s="11">
        <v>0.35030009928685885</v>
      </c>
      <c r="AI670" s="137">
        <v>92.201648537687987</v>
      </c>
      <c r="AJ670" s="137"/>
      <c r="AK670" s="137">
        <v>2.7843952240874676</v>
      </c>
      <c r="AL670" s="80"/>
    </row>
    <row r="671" spans="1:38" s="2" customFormat="1" ht="15.75" x14ac:dyDescent="0.25">
      <c r="A671" s="34" t="s">
        <v>1451</v>
      </c>
      <c r="B671" s="30"/>
      <c r="C671" s="3" t="s">
        <v>625</v>
      </c>
      <c r="D671" s="3"/>
      <c r="E671" s="3"/>
      <c r="F671" s="3"/>
      <c r="G671" s="3"/>
      <c r="H671" s="62">
        <f t="shared" si="11"/>
        <v>218.56543104902585</v>
      </c>
      <c r="I671" s="11">
        <v>9.3800166571045125</v>
      </c>
      <c r="J671" s="11">
        <v>0.92494903156060981</v>
      </c>
      <c r="K671" s="11">
        <v>4.173646132687856</v>
      </c>
      <c r="L671" s="137"/>
      <c r="M671" s="11">
        <v>34.507848396944226</v>
      </c>
      <c r="N671" s="11">
        <v>2.3664290633765006</v>
      </c>
      <c r="O671" s="11">
        <v>20.769068991404801</v>
      </c>
      <c r="P671" s="11">
        <v>11.372350342162926</v>
      </c>
      <c r="Q671" s="137"/>
      <c r="R671" s="11">
        <v>21.790526467194603</v>
      </c>
      <c r="S671" s="137"/>
      <c r="T671" s="11">
        <v>8.3098327451620833</v>
      </c>
      <c r="U671" s="11">
        <v>15.22003894263956</v>
      </c>
      <c r="V671" s="11"/>
      <c r="W671" s="11">
        <v>8.7917674080836825</v>
      </c>
      <c r="X671" s="11">
        <v>4.585880041589661</v>
      </c>
      <c r="Y671" s="11">
        <v>1.4994788992009049</v>
      </c>
      <c r="Z671" s="11">
        <v>0.34291259376531119</v>
      </c>
      <c r="AA671" s="137"/>
      <c r="AB671" s="11">
        <v>11.250852670640745</v>
      </c>
      <c r="AC671" s="137"/>
      <c r="AD671" s="137"/>
      <c r="AE671" s="11">
        <v>16.633007226265985</v>
      </c>
      <c r="AF671" s="11">
        <v>1.8789148010289427</v>
      </c>
      <c r="AG671" s="11">
        <v>1.5451929510382869</v>
      </c>
      <c r="AH671" s="11">
        <v>0.33372184999065591</v>
      </c>
      <c r="AI671" s="137">
        <v>91.715790690524841</v>
      </c>
      <c r="AJ671" s="137"/>
      <c r="AK671" s="137">
        <v>2.7800072872718715</v>
      </c>
      <c r="AL671" s="80"/>
    </row>
    <row r="672" spans="1:38" s="2" customFormat="1" ht="15.75" x14ac:dyDescent="0.25">
      <c r="A672" s="32" t="s">
        <v>1452</v>
      </c>
      <c r="B672" s="30"/>
      <c r="C672" s="3" t="s">
        <v>626</v>
      </c>
      <c r="D672" s="3"/>
      <c r="E672" s="3"/>
      <c r="F672" s="3"/>
      <c r="G672" s="3"/>
      <c r="H672" s="62">
        <f t="shared" si="11"/>
        <v>202.8527939014844</v>
      </c>
      <c r="I672" s="11">
        <v>9.668156600363659</v>
      </c>
      <c r="J672" s="11">
        <v>0.8555025023712427</v>
      </c>
      <c r="K672" s="11">
        <v>3.7931256470707475</v>
      </c>
      <c r="L672" s="137"/>
      <c r="M672" s="11">
        <v>27.341626010538494</v>
      </c>
      <c r="N672" s="11">
        <v>1.9425743823591324</v>
      </c>
      <c r="O672" s="11">
        <v>16.6245682704869</v>
      </c>
      <c r="P672" s="11">
        <v>8.7744833576924606</v>
      </c>
      <c r="Q672" s="137"/>
      <c r="R672" s="11">
        <v>17.553521558401577</v>
      </c>
      <c r="S672" s="137"/>
      <c r="T672" s="11">
        <v>7.4829732891280765</v>
      </c>
      <c r="U672" s="11">
        <v>11.6913918235783</v>
      </c>
      <c r="V672" s="11"/>
      <c r="W672" s="11">
        <v>6.7147172368841561</v>
      </c>
      <c r="X672" s="11">
        <v>3.4328552890519157</v>
      </c>
      <c r="Y672" s="11">
        <v>1.2428843984385292</v>
      </c>
      <c r="Z672" s="11">
        <v>0.30093489920369981</v>
      </c>
      <c r="AA672" s="137"/>
      <c r="AB672" s="11">
        <v>9.8699288871694666</v>
      </c>
      <c r="AC672" s="137"/>
      <c r="AD672" s="137"/>
      <c r="AE672" s="11">
        <v>15.517322113204257</v>
      </c>
      <c r="AF672" s="11">
        <v>1.5105854715009208</v>
      </c>
      <c r="AG672" s="11">
        <v>1.2364598298266167</v>
      </c>
      <c r="AH672" s="11">
        <v>0.27412564167430398</v>
      </c>
      <c r="AI672" s="137">
        <v>94.74228019681189</v>
      </c>
      <c r="AJ672" s="137"/>
      <c r="AK672" s="137">
        <v>2.8263798013457846</v>
      </c>
      <c r="AL672" s="80"/>
    </row>
    <row r="673" spans="1:38" s="2" customFormat="1" ht="15.75" x14ac:dyDescent="0.25">
      <c r="A673" s="32" t="s">
        <v>1453</v>
      </c>
      <c r="B673" s="30"/>
      <c r="C673" s="3" t="s">
        <v>627</v>
      </c>
      <c r="D673" s="3"/>
      <c r="E673" s="3"/>
      <c r="F673" s="3"/>
      <c r="G673" s="3"/>
      <c r="H673" s="62">
        <f t="shared" si="11"/>
        <v>224.32317357223354</v>
      </c>
      <c r="I673" s="11">
        <v>10.784577245681112</v>
      </c>
      <c r="J673" s="11">
        <v>0.96233967635006534</v>
      </c>
      <c r="K673" s="11">
        <v>4.6512547987541391</v>
      </c>
      <c r="L673" s="137"/>
      <c r="M673" s="11">
        <v>36.112735823407576</v>
      </c>
      <c r="N673" s="11">
        <v>2.9928971906251158</v>
      </c>
      <c r="O673" s="11">
        <v>20.681238010635553</v>
      </c>
      <c r="P673" s="11">
        <v>12.438600622146909</v>
      </c>
      <c r="Q673" s="137"/>
      <c r="R673" s="11">
        <v>21.756648355434482</v>
      </c>
      <c r="S673" s="137"/>
      <c r="T673" s="11">
        <v>8.8439205997992261</v>
      </c>
      <c r="U673" s="11">
        <v>15.112790935929317</v>
      </c>
      <c r="V673" s="11"/>
      <c r="W673" s="11">
        <v>8.3488636975947568</v>
      </c>
      <c r="X673" s="11">
        <v>4.7145912238376591</v>
      </c>
      <c r="Y673" s="11">
        <v>1.6421497812261052</v>
      </c>
      <c r="Z673" s="11">
        <v>0.40718623327079373</v>
      </c>
      <c r="AA673" s="137"/>
      <c r="AB673" s="11">
        <v>13.070445174990168</v>
      </c>
      <c r="AC673" s="137"/>
      <c r="AD673" s="137"/>
      <c r="AE673" s="11">
        <v>18.359920927061641</v>
      </c>
      <c r="AF673" s="11">
        <v>2.2992691442858071</v>
      </c>
      <c r="AG673" s="11">
        <v>1.9674821282372461</v>
      </c>
      <c r="AH673" s="11">
        <v>0.33178701604856081</v>
      </c>
      <c r="AI673" s="137">
        <v>89.701505032494339</v>
      </c>
      <c r="AJ673" s="137"/>
      <c r="AK673" s="137">
        <v>2.66776585804566</v>
      </c>
      <c r="AL673" s="80"/>
    </row>
    <row r="674" spans="1:38" s="2" customFormat="1" ht="15.75" x14ac:dyDescent="0.25">
      <c r="A674" s="34" t="s">
        <v>1454</v>
      </c>
      <c r="B674" s="30"/>
      <c r="C674" s="3" t="s">
        <v>628</v>
      </c>
      <c r="D674" s="3"/>
      <c r="E674" s="3"/>
      <c r="F674" s="3"/>
      <c r="G674" s="3"/>
      <c r="H674" s="62">
        <f t="shared" si="11"/>
        <v>227.55442167348693</v>
      </c>
      <c r="I674" s="11">
        <v>7.5778156288557827</v>
      </c>
      <c r="J674" s="11">
        <v>1.1127214375253986</v>
      </c>
      <c r="K674" s="11">
        <v>3.9525883180712063</v>
      </c>
      <c r="L674" s="137"/>
      <c r="M674" s="11">
        <v>30.639667670336657</v>
      </c>
      <c r="N674" s="11">
        <v>2.6599279699099974</v>
      </c>
      <c r="O674" s="11">
        <v>16.135816411069246</v>
      </c>
      <c r="P674" s="11">
        <v>11.843923289357411</v>
      </c>
      <c r="Q674" s="137"/>
      <c r="R674" s="11">
        <v>14.530371755649758</v>
      </c>
      <c r="S674" s="137"/>
      <c r="T674" s="11">
        <v>8.4815390012518268</v>
      </c>
      <c r="U674" s="11">
        <v>11.377377108920763</v>
      </c>
      <c r="V674" s="11"/>
      <c r="W674" s="11">
        <v>5.4476502812074425</v>
      </c>
      <c r="X674" s="11">
        <v>4.1230320713915578</v>
      </c>
      <c r="Y674" s="11">
        <v>1.3576359674274989</v>
      </c>
      <c r="Z674" s="11">
        <v>0.44905878889426376</v>
      </c>
      <c r="AA674" s="137"/>
      <c r="AB674" s="11">
        <v>11.338163504567447</v>
      </c>
      <c r="AC674" s="137"/>
      <c r="AD674" s="137"/>
      <c r="AE674" s="11">
        <v>11.972924974156562</v>
      </c>
      <c r="AF674" s="11">
        <v>2.1313172075196776</v>
      </c>
      <c r="AG674" s="11">
        <v>1.7075206057953887</v>
      </c>
      <c r="AH674" s="11">
        <v>0.4237966017242889</v>
      </c>
      <c r="AI674" s="137">
        <v>121.21141082872035</v>
      </c>
      <c r="AJ674" s="137"/>
      <c r="AK674" s="137">
        <v>3.2285242379114871</v>
      </c>
      <c r="AL674" s="80"/>
    </row>
    <row r="675" spans="1:38" s="2" customFormat="1" ht="15.75" x14ac:dyDescent="0.25">
      <c r="A675" s="32" t="s">
        <v>1455</v>
      </c>
      <c r="B675" s="30"/>
      <c r="C675" s="3" t="s">
        <v>629</v>
      </c>
      <c r="D675" s="3"/>
      <c r="E675" s="3"/>
      <c r="F675" s="3"/>
      <c r="G675" s="3"/>
      <c r="H675" s="62">
        <f t="shared" si="11"/>
        <v>171.31548959776865</v>
      </c>
      <c r="I675" s="11">
        <v>5.1567446327569506</v>
      </c>
      <c r="J675" s="11">
        <v>1.2791747634253636</v>
      </c>
      <c r="K675" s="11">
        <v>1.4590203432985598</v>
      </c>
      <c r="L675" s="137"/>
      <c r="M675" s="11">
        <v>14.011122084106351</v>
      </c>
      <c r="N675" s="11">
        <v>1.811024999577495</v>
      </c>
      <c r="O675" s="11">
        <v>7.8024387458274482</v>
      </c>
      <c r="P675" s="11">
        <v>4.397658338701409</v>
      </c>
      <c r="Q675" s="137"/>
      <c r="R675" s="11">
        <v>5.8401159897115962</v>
      </c>
      <c r="S675" s="137"/>
      <c r="T675" s="11">
        <v>3.2110772819571674</v>
      </c>
      <c r="U675" s="11">
        <v>2.6672809063903866</v>
      </c>
      <c r="V675" s="11"/>
      <c r="W675" s="11">
        <v>1.2919891943928308</v>
      </c>
      <c r="X675" s="11">
        <v>1.0699171360666266</v>
      </c>
      <c r="Y675" s="11">
        <v>0.19954120159323691</v>
      </c>
      <c r="Z675" s="11">
        <v>0.10583337433769262</v>
      </c>
      <c r="AA675" s="137"/>
      <c r="AB675" s="11">
        <v>1.9270435091968836</v>
      </c>
      <c r="AC675" s="137"/>
      <c r="AD675" s="137"/>
      <c r="AE675" s="11">
        <v>5.436515367755562</v>
      </c>
      <c r="AF675" s="11">
        <v>1.1515912780461384</v>
      </c>
      <c r="AG675" s="11">
        <v>0.90370295128841072</v>
      </c>
      <c r="AH675" s="11">
        <v>0.24788832675772776</v>
      </c>
      <c r="AI675" s="137">
        <v>125.87767056918298</v>
      </c>
      <c r="AJ675" s="137"/>
      <c r="AK675" s="137">
        <v>3.2981328719407146</v>
      </c>
      <c r="AL675" s="80"/>
    </row>
    <row r="676" spans="1:38" s="2" customFormat="1" ht="15.75" x14ac:dyDescent="0.25">
      <c r="A676" s="32"/>
      <c r="B676" s="30" t="s">
        <v>651</v>
      </c>
      <c r="C676" s="3"/>
      <c r="D676" s="3"/>
      <c r="E676" s="3"/>
      <c r="F676" s="3"/>
      <c r="G676" s="3"/>
      <c r="H676" s="62" t="str">
        <f t="shared" si="11"/>
        <v/>
      </c>
      <c r="I676" s="11" t="s">
        <v>1479</v>
      </c>
      <c r="J676" s="11" t="s">
        <v>1479</v>
      </c>
      <c r="K676" s="11" t="s">
        <v>1479</v>
      </c>
      <c r="L676" s="137"/>
      <c r="M676" s="11"/>
      <c r="N676" s="11"/>
      <c r="O676" s="11"/>
      <c r="P676" s="11"/>
      <c r="Q676" s="137"/>
      <c r="R676" s="11"/>
      <c r="S676" s="137"/>
      <c r="T676" s="11"/>
      <c r="U676" s="11"/>
      <c r="V676" s="11"/>
      <c r="W676" s="11" t="s">
        <v>1479</v>
      </c>
      <c r="X676" s="11" t="s">
        <v>1479</v>
      </c>
      <c r="Y676" s="11" t="s">
        <v>1479</v>
      </c>
      <c r="Z676" s="11" t="s">
        <v>1479</v>
      </c>
      <c r="AA676" s="137"/>
      <c r="AB676" s="11" t="s">
        <v>1479</v>
      </c>
      <c r="AC676" s="137"/>
      <c r="AD676" s="137"/>
      <c r="AE676" s="11" t="s">
        <v>1479</v>
      </c>
      <c r="AF676" s="11"/>
      <c r="AG676" s="11"/>
      <c r="AH676" s="11"/>
      <c r="AI676" s="137" t="s">
        <v>1479</v>
      </c>
      <c r="AJ676" s="137"/>
      <c r="AK676" s="137" t="s">
        <v>1479</v>
      </c>
      <c r="AL676" s="80"/>
    </row>
    <row r="677" spans="1:38" s="2" customFormat="1" ht="15.75" x14ac:dyDescent="0.25">
      <c r="A677" s="34" t="s">
        <v>1456</v>
      </c>
      <c r="B677" s="30"/>
      <c r="C677" s="3" t="s">
        <v>119</v>
      </c>
      <c r="D677" s="3"/>
      <c r="E677" s="3"/>
      <c r="F677" s="3"/>
      <c r="G677" s="3"/>
      <c r="H677" s="62">
        <f t="shared" si="11"/>
        <v>217.5735716766988</v>
      </c>
      <c r="I677" s="11">
        <v>9.6127149891672357</v>
      </c>
      <c r="J677" s="11">
        <v>1.0600631408882153</v>
      </c>
      <c r="K677" s="11">
        <v>3.4118846331551591</v>
      </c>
      <c r="L677" s="137"/>
      <c r="M677" s="11">
        <v>28.43570088579056</v>
      </c>
      <c r="N677" s="11">
        <v>2.3089108917920087</v>
      </c>
      <c r="O677" s="11">
        <v>16.5665976967191</v>
      </c>
      <c r="P677" s="11">
        <v>9.5601922972794497</v>
      </c>
      <c r="Q677" s="137"/>
      <c r="R677" s="11">
        <v>15.903216757920564</v>
      </c>
      <c r="S677" s="137"/>
      <c r="T677" s="11">
        <v>8.5028616922382945</v>
      </c>
      <c r="U677" s="11">
        <v>11.641371310045084</v>
      </c>
      <c r="V677" s="11"/>
      <c r="W677" s="11">
        <v>6.4591669069125031</v>
      </c>
      <c r="X677" s="11">
        <v>3.7330732490205873</v>
      </c>
      <c r="Y677" s="11">
        <v>1.1693875919958909</v>
      </c>
      <c r="Z677" s="11">
        <v>0.27974356211610357</v>
      </c>
      <c r="AA677" s="137"/>
      <c r="AB677" s="11">
        <v>8.9484064288961367</v>
      </c>
      <c r="AC677" s="137"/>
      <c r="AD677" s="137"/>
      <c r="AE677" s="11">
        <v>13.835159174214034</v>
      </c>
      <c r="AF677" s="11">
        <v>1.8502476235909342</v>
      </c>
      <c r="AG677" s="11">
        <v>1.4921598554473678</v>
      </c>
      <c r="AH677" s="11">
        <v>0.3580877681435663</v>
      </c>
      <c r="AI677" s="137">
        <v>111.31205719277141</v>
      </c>
      <c r="AJ677" s="137"/>
      <c r="AK677" s="137">
        <v>3.0598878480211944</v>
      </c>
      <c r="AL677" s="80"/>
    </row>
    <row r="678" spans="1:38" s="2" customFormat="1" ht="15.75" x14ac:dyDescent="0.25">
      <c r="A678" s="32" t="s">
        <v>1457</v>
      </c>
      <c r="B678" s="30"/>
      <c r="C678" s="3" t="s">
        <v>630</v>
      </c>
      <c r="D678" s="3"/>
      <c r="E678" s="3"/>
      <c r="F678" s="3"/>
      <c r="G678" s="3"/>
      <c r="H678" s="62">
        <f t="shared" si="11"/>
        <v>206.63498730548324</v>
      </c>
      <c r="I678" s="11">
        <v>7.8558469569697182</v>
      </c>
      <c r="J678" s="11">
        <v>1.1935951618666087</v>
      </c>
      <c r="K678" s="11">
        <v>2.6092428443908116</v>
      </c>
      <c r="L678" s="137"/>
      <c r="M678" s="11">
        <v>22.010655303367628</v>
      </c>
      <c r="N678" s="11">
        <v>2.5654591850112087</v>
      </c>
      <c r="O678" s="11">
        <v>13.466899067414211</v>
      </c>
      <c r="P678" s="11">
        <v>5.97829705094221</v>
      </c>
      <c r="Q678" s="137"/>
      <c r="R678" s="11">
        <v>11.105308455259085</v>
      </c>
      <c r="S678" s="137"/>
      <c r="T678" s="11">
        <v>5.1213488033400907</v>
      </c>
      <c r="U678" s="11">
        <v>6.6664749248976243</v>
      </c>
      <c r="V678" s="11"/>
      <c r="W678" s="11">
        <v>3.7258263232827682</v>
      </c>
      <c r="X678" s="11">
        <v>2.2097000508250848</v>
      </c>
      <c r="Y678" s="11">
        <v>0.50162365255297026</v>
      </c>
      <c r="Z678" s="11">
        <v>0.22932489823680019</v>
      </c>
      <c r="AA678" s="137"/>
      <c r="AB678" s="11">
        <v>5.7377841505605689</v>
      </c>
      <c r="AC678" s="137"/>
      <c r="AD678" s="137"/>
      <c r="AE678" s="11">
        <v>9.5008717613788143</v>
      </c>
      <c r="AF678" s="11">
        <v>1.8421427019085115</v>
      </c>
      <c r="AG678" s="11">
        <v>1.5585150771508973</v>
      </c>
      <c r="AH678" s="11">
        <v>0.28362762475761416</v>
      </c>
      <c r="AI678" s="137">
        <v>129.39001792263318</v>
      </c>
      <c r="AJ678" s="137"/>
      <c r="AK678" s="137">
        <v>3.6016983189105849</v>
      </c>
      <c r="AL678" s="80"/>
    </row>
    <row r="679" spans="1:38" s="2" customFormat="1" ht="15.75" x14ac:dyDescent="0.25">
      <c r="A679" s="32"/>
      <c r="B679" s="30" t="s">
        <v>142</v>
      </c>
      <c r="C679" s="3"/>
      <c r="D679" s="3"/>
      <c r="E679" s="3"/>
      <c r="F679" s="3"/>
      <c r="G679" s="3"/>
      <c r="H679" s="62" t="str">
        <f t="shared" si="11"/>
        <v/>
      </c>
      <c r="I679" s="11" t="s">
        <v>1479</v>
      </c>
      <c r="J679" s="11" t="s">
        <v>1479</v>
      </c>
      <c r="K679" s="11" t="s">
        <v>1479</v>
      </c>
      <c r="L679" s="137"/>
      <c r="M679" s="11"/>
      <c r="N679" s="11"/>
      <c r="O679" s="11"/>
      <c r="P679" s="11"/>
      <c r="Q679" s="137"/>
      <c r="R679" s="11"/>
      <c r="S679" s="137"/>
      <c r="T679" s="11"/>
      <c r="U679" s="11"/>
      <c r="V679" s="11"/>
      <c r="W679" s="11" t="s">
        <v>1479</v>
      </c>
      <c r="X679" s="11" t="s">
        <v>1479</v>
      </c>
      <c r="Y679" s="11" t="s">
        <v>1479</v>
      </c>
      <c r="Z679" s="11" t="s">
        <v>1479</v>
      </c>
      <c r="AA679" s="137"/>
      <c r="AB679" s="11" t="s">
        <v>1479</v>
      </c>
      <c r="AC679" s="137"/>
      <c r="AD679" s="137"/>
      <c r="AE679" s="11" t="s">
        <v>1479</v>
      </c>
      <c r="AF679" s="11"/>
      <c r="AG679" s="11"/>
      <c r="AH679" s="11"/>
      <c r="AI679" s="137" t="s">
        <v>1479</v>
      </c>
      <c r="AJ679" s="137"/>
      <c r="AK679" s="137" t="s">
        <v>1479</v>
      </c>
      <c r="AL679" s="80"/>
    </row>
    <row r="680" spans="1:38" s="2" customFormat="1" ht="15.75" x14ac:dyDescent="0.25">
      <c r="A680" s="32" t="s">
        <v>1458</v>
      </c>
      <c r="B680" s="30"/>
      <c r="C680" s="3" t="s">
        <v>631</v>
      </c>
      <c r="D680" s="3"/>
      <c r="E680" s="3"/>
      <c r="F680" s="3"/>
      <c r="G680" s="3"/>
      <c r="H680" s="62">
        <f t="shared" si="11"/>
        <v>236.70855500852431</v>
      </c>
      <c r="I680" s="11">
        <v>10.428516688686276</v>
      </c>
      <c r="J680" s="11">
        <v>0.99990917115147837</v>
      </c>
      <c r="K680" s="11">
        <v>3.7581085064794313</v>
      </c>
      <c r="L680" s="137"/>
      <c r="M680" s="11">
        <v>28.662826175873271</v>
      </c>
      <c r="N680" s="11">
        <v>1.8398228307699829</v>
      </c>
      <c r="O680" s="11">
        <v>16.251298188698911</v>
      </c>
      <c r="P680" s="11">
        <v>10.571705156404377</v>
      </c>
      <c r="Q680" s="137"/>
      <c r="R680" s="11">
        <v>14.802651787732003</v>
      </c>
      <c r="S680" s="137"/>
      <c r="T680" s="11">
        <v>6.7189027137552095</v>
      </c>
      <c r="U680" s="11">
        <v>10.534659652795778</v>
      </c>
      <c r="V680" s="11"/>
      <c r="W680" s="11">
        <v>4.9219800590733325</v>
      </c>
      <c r="X680" s="11">
        <v>3.955110516383689</v>
      </c>
      <c r="Y680" s="11">
        <v>1.2139840032857516</v>
      </c>
      <c r="Z680" s="11">
        <v>0.44358507405300485</v>
      </c>
      <c r="AA680" s="137"/>
      <c r="AB680" s="11">
        <v>12.31228045604815</v>
      </c>
      <c r="AC680" s="137"/>
      <c r="AD680" s="137"/>
      <c r="AE680" s="11">
        <v>14.966605308814231</v>
      </c>
      <c r="AF680" s="11">
        <v>1.9817264747696983</v>
      </c>
      <c r="AG680" s="11">
        <v>1.6741603776090666</v>
      </c>
      <c r="AH680" s="11">
        <v>0.30756609716063171</v>
      </c>
      <c r="AI680" s="137">
        <v>128.08427495838225</v>
      </c>
      <c r="AJ680" s="137"/>
      <c r="AK680" s="137">
        <v>3.4580931140365334</v>
      </c>
      <c r="AL680" s="80"/>
    </row>
    <row r="681" spans="1:38" s="2" customFormat="1" ht="15.75" x14ac:dyDescent="0.25">
      <c r="A681" s="34" t="s">
        <v>1459</v>
      </c>
      <c r="B681" s="30"/>
      <c r="C681" s="3" t="s">
        <v>632</v>
      </c>
      <c r="D681" s="3"/>
      <c r="E681" s="3"/>
      <c r="F681" s="3"/>
      <c r="G681" s="3"/>
      <c r="H681" s="62">
        <f t="shared" si="11"/>
        <v>233.09673658853043</v>
      </c>
      <c r="I681" s="11">
        <v>8.4279030995073416</v>
      </c>
      <c r="J681" s="11">
        <v>0.83967894989972458</v>
      </c>
      <c r="K681" s="11">
        <v>3.6049354192347329</v>
      </c>
      <c r="L681" s="137"/>
      <c r="M681" s="11">
        <v>25.709379493364636</v>
      </c>
      <c r="N681" s="11">
        <v>2.1429655924087805</v>
      </c>
      <c r="O681" s="11">
        <v>13.963674224358137</v>
      </c>
      <c r="P681" s="11">
        <v>9.602739676597718</v>
      </c>
      <c r="Q681" s="137"/>
      <c r="R681" s="11">
        <v>13.099620576921735</v>
      </c>
      <c r="S681" s="137"/>
      <c r="T681" s="11">
        <v>7.7236233294196452</v>
      </c>
      <c r="U681" s="11">
        <v>10.591057308833506</v>
      </c>
      <c r="V681" s="11"/>
      <c r="W681" s="11">
        <v>5.0760793877214123</v>
      </c>
      <c r="X681" s="11">
        <v>4.0616901175279612</v>
      </c>
      <c r="Y681" s="11">
        <v>1.072556344365911</v>
      </c>
      <c r="Z681" s="11">
        <v>0.38073145921822121</v>
      </c>
      <c r="AA681" s="137"/>
      <c r="AB681" s="11">
        <v>12.058656127411787</v>
      </c>
      <c r="AC681" s="137"/>
      <c r="AD681" s="137"/>
      <c r="AE681" s="11">
        <v>11.955380567656066</v>
      </c>
      <c r="AF681" s="11">
        <v>1.6324121267256126</v>
      </c>
      <c r="AG681" s="11">
        <v>1.3970979549779876</v>
      </c>
      <c r="AH681" s="11">
        <v>0.23531417174762495</v>
      </c>
      <c r="AI681" s="137">
        <v>133.82347077799682</v>
      </c>
      <c r="AJ681" s="137"/>
      <c r="AK681" s="137">
        <v>3.6306188115588314</v>
      </c>
      <c r="AL681" s="80"/>
    </row>
    <row r="682" spans="1:38" s="2" customFormat="1" ht="15.75" x14ac:dyDescent="0.25">
      <c r="A682" s="32"/>
      <c r="B682" s="30" t="s">
        <v>652</v>
      </c>
      <c r="C682" s="3"/>
      <c r="D682" s="3"/>
      <c r="E682" s="3"/>
      <c r="F682" s="3"/>
      <c r="G682" s="3"/>
      <c r="H682" s="62" t="str">
        <f t="shared" si="11"/>
        <v/>
      </c>
      <c r="I682" s="11" t="s">
        <v>1479</v>
      </c>
      <c r="J682" s="11" t="s">
        <v>1479</v>
      </c>
      <c r="K682" s="11" t="s">
        <v>1479</v>
      </c>
      <c r="L682" s="137"/>
      <c r="M682" s="11"/>
      <c r="N682" s="11"/>
      <c r="O682" s="11"/>
      <c r="P682" s="11"/>
      <c r="Q682" s="137"/>
      <c r="R682" s="11"/>
      <c r="S682" s="137"/>
      <c r="T682" s="11"/>
      <c r="U682" s="11"/>
      <c r="V682" s="11"/>
      <c r="W682" s="11" t="s">
        <v>1479</v>
      </c>
      <c r="X682" s="11" t="s">
        <v>1479</v>
      </c>
      <c r="Y682" s="11" t="s">
        <v>1479</v>
      </c>
      <c r="Z682" s="11" t="s">
        <v>1479</v>
      </c>
      <c r="AA682" s="137"/>
      <c r="AB682" s="11" t="s">
        <v>1479</v>
      </c>
      <c r="AC682" s="137"/>
      <c r="AD682" s="137"/>
      <c r="AE682" s="11" t="s">
        <v>1479</v>
      </c>
      <c r="AF682" s="11"/>
      <c r="AG682" s="11"/>
      <c r="AH682" s="11"/>
      <c r="AI682" s="137" t="s">
        <v>1479</v>
      </c>
      <c r="AJ682" s="137"/>
      <c r="AK682" s="137" t="s">
        <v>1479</v>
      </c>
      <c r="AL682" s="80"/>
    </row>
    <row r="683" spans="1:38" s="2" customFormat="1" ht="15.75" x14ac:dyDescent="0.25">
      <c r="A683" s="32" t="s">
        <v>1460</v>
      </c>
      <c r="B683" s="30"/>
      <c r="C683" s="3" t="s">
        <v>633</v>
      </c>
      <c r="D683" s="3"/>
      <c r="E683" s="3"/>
      <c r="F683" s="3"/>
      <c r="G683" s="3"/>
      <c r="H683" s="62">
        <f t="shared" si="11"/>
        <v>249.73932504110246</v>
      </c>
      <c r="I683" s="11">
        <v>11.401111294857659</v>
      </c>
      <c r="J683" s="11">
        <v>1.1832671980746825</v>
      </c>
      <c r="K683" s="11">
        <v>3.6682028836327416</v>
      </c>
      <c r="L683" s="137"/>
      <c r="M683" s="11">
        <v>32.301420267062504</v>
      </c>
      <c r="N683" s="11">
        <v>2.2606266239812287</v>
      </c>
      <c r="O683" s="11">
        <v>17.308347872611197</v>
      </c>
      <c r="P683" s="11">
        <v>12.732445770470081</v>
      </c>
      <c r="Q683" s="137"/>
      <c r="R683" s="11">
        <v>14.647996495995242</v>
      </c>
      <c r="S683" s="137"/>
      <c r="T683" s="11">
        <v>8.9205802340359153</v>
      </c>
      <c r="U683" s="11">
        <v>9.3153651814830774</v>
      </c>
      <c r="V683" s="11"/>
      <c r="W683" s="11">
        <v>4.916559282614938</v>
      </c>
      <c r="X683" s="11">
        <v>3.0387532831405957</v>
      </c>
      <c r="Y683" s="11">
        <v>0.99092927408707354</v>
      </c>
      <c r="Z683" s="11">
        <v>0.36912334164046939</v>
      </c>
      <c r="AA683" s="137"/>
      <c r="AB683" s="11">
        <v>9.7969198058391793</v>
      </c>
      <c r="AC683" s="137"/>
      <c r="AD683" s="137"/>
      <c r="AE683" s="11">
        <v>14.639350274429201</v>
      </c>
      <c r="AF683" s="11">
        <v>1.819754297554151</v>
      </c>
      <c r="AG683" s="11">
        <v>1.493687200427303</v>
      </c>
      <c r="AH683" s="11">
        <v>0.32606709712684795</v>
      </c>
      <c r="AI683" s="137">
        <v>138.36826605666863</v>
      </c>
      <c r="AJ683" s="137"/>
      <c r="AK683" s="137">
        <v>3.6770910514694619</v>
      </c>
      <c r="AL683" s="80"/>
    </row>
    <row r="684" spans="1:38" s="2" customFormat="1" ht="15.75" x14ac:dyDescent="0.25">
      <c r="A684" s="32" t="s">
        <v>1461</v>
      </c>
      <c r="B684" s="30"/>
      <c r="C684" s="3" t="s">
        <v>634</v>
      </c>
      <c r="D684" s="3"/>
      <c r="E684" s="3"/>
      <c r="F684" s="3"/>
      <c r="G684" s="3"/>
      <c r="H684" s="62">
        <f t="shared" si="11"/>
        <v>242.92390377343577</v>
      </c>
      <c r="I684" s="11">
        <v>9.5551442716202306</v>
      </c>
      <c r="J684" s="11">
        <v>1.3047530585308253</v>
      </c>
      <c r="K684" s="11">
        <v>3.4186608074501534</v>
      </c>
      <c r="L684" s="137"/>
      <c r="M684" s="11">
        <v>30.632595198726357</v>
      </c>
      <c r="N684" s="11">
        <v>2.3385998671900539</v>
      </c>
      <c r="O684" s="11">
        <v>16.537859133731267</v>
      </c>
      <c r="P684" s="11">
        <v>11.756136197805032</v>
      </c>
      <c r="Q684" s="137"/>
      <c r="R684" s="11">
        <v>15.76597418407915</v>
      </c>
      <c r="S684" s="137"/>
      <c r="T684" s="11">
        <v>8.1955944489861405</v>
      </c>
      <c r="U684" s="11">
        <v>9.340094400273049</v>
      </c>
      <c r="V684" s="11"/>
      <c r="W684" s="11">
        <v>4.425536540781331</v>
      </c>
      <c r="X684" s="11">
        <v>3.7109792978331382</v>
      </c>
      <c r="Y684" s="11">
        <v>0.83692663407022272</v>
      </c>
      <c r="Z684" s="11">
        <v>0.36665192758835724</v>
      </c>
      <c r="AA684" s="137"/>
      <c r="AB684" s="11">
        <v>10.462641832709526</v>
      </c>
      <c r="AC684" s="137"/>
      <c r="AD684" s="137"/>
      <c r="AE684" s="11">
        <v>12.644074777434009</v>
      </c>
      <c r="AF684" s="11">
        <v>1.7239834754679153</v>
      </c>
      <c r="AG684" s="11">
        <v>1.3514078640982943</v>
      </c>
      <c r="AH684" s="11">
        <v>0.37257561136962114</v>
      </c>
      <c r="AI684" s="137">
        <v>136.23251593684736</v>
      </c>
      <c r="AJ684" s="137"/>
      <c r="AK684" s="137">
        <v>3.6478713813110613</v>
      </c>
      <c r="AL684" s="80"/>
    </row>
    <row r="685" spans="1:38" s="2" customFormat="1" ht="15.75" x14ac:dyDescent="0.25">
      <c r="A685" s="34" t="s">
        <v>1462</v>
      </c>
      <c r="B685" s="30"/>
      <c r="C685" s="3" t="s">
        <v>635</v>
      </c>
      <c r="D685" s="3"/>
      <c r="E685" s="3"/>
      <c r="F685" s="3"/>
      <c r="G685" s="3"/>
      <c r="H685" s="62">
        <f t="shared" si="11"/>
        <v>217.29869370716744</v>
      </c>
      <c r="I685" s="11">
        <v>7.2513385140859192</v>
      </c>
      <c r="J685" s="11">
        <v>1.352930316966817</v>
      </c>
      <c r="K685" s="11">
        <v>3.5742628370294343</v>
      </c>
      <c r="L685" s="137"/>
      <c r="M685" s="11">
        <v>32.071107969872187</v>
      </c>
      <c r="N685" s="11">
        <v>2.8785957602091026</v>
      </c>
      <c r="O685" s="11">
        <v>17.646648590699058</v>
      </c>
      <c r="P685" s="11">
        <v>11.545863618964026</v>
      </c>
      <c r="Q685" s="137"/>
      <c r="R685" s="11">
        <v>15.562372490644947</v>
      </c>
      <c r="S685" s="137"/>
      <c r="T685" s="11">
        <v>8.4420258434536795</v>
      </c>
      <c r="U685" s="11">
        <v>9.753106781337948</v>
      </c>
      <c r="V685" s="11"/>
      <c r="W685" s="11">
        <v>4.9045373677155286</v>
      </c>
      <c r="X685" s="11">
        <v>3.6640197574869946</v>
      </c>
      <c r="Y685" s="11">
        <v>0.88464537812782429</v>
      </c>
      <c r="Z685" s="11">
        <v>0.29990427800759845</v>
      </c>
      <c r="AA685" s="137"/>
      <c r="AB685" s="11">
        <v>9.3017493524313917</v>
      </c>
      <c r="AC685" s="137"/>
      <c r="AD685" s="137"/>
      <c r="AE685" s="11">
        <v>11.371951498929876</v>
      </c>
      <c r="AF685" s="11">
        <v>1.9814091636517484</v>
      </c>
      <c r="AG685" s="11">
        <v>1.6862616493731666</v>
      </c>
      <c r="AH685" s="11">
        <v>0.29514751427858171</v>
      </c>
      <c r="AI685" s="137">
        <v>113.61988196679631</v>
      </c>
      <c r="AJ685" s="137"/>
      <c r="AK685" s="137">
        <v>3.0165569719671841</v>
      </c>
      <c r="AL685" s="80"/>
    </row>
    <row r="686" spans="1:38" s="2" customFormat="1" ht="15.75" x14ac:dyDescent="0.25">
      <c r="A686" s="32"/>
      <c r="B686" s="30" t="s">
        <v>653</v>
      </c>
      <c r="C686" s="3"/>
      <c r="D686" s="3"/>
      <c r="E686" s="3"/>
      <c r="F686" s="3"/>
      <c r="G686" s="3"/>
      <c r="H686" s="62" t="str">
        <f t="shared" si="11"/>
        <v/>
      </c>
      <c r="I686" s="11" t="s">
        <v>1479</v>
      </c>
      <c r="J686" s="11" t="s">
        <v>1479</v>
      </c>
      <c r="K686" s="11" t="s">
        <v>1479</v>
      </c>
      <c r="L686" s="137"/>
      <c r="M686" s="11"/>
      <c r="N686" s="11"/>
      <c r="O686" s="11"/>
      <c r="P686" s="11"/>
      <c r="Q686" s="137"/>
      <c r="R686" s="11"/>
      <c r="S686" s="137"/>
      <c r="T686" s="11"/>
      <c r="U686" s="11"/>
      <c r="V686" s="11"/>
      <c r="W686" s="11" t="s">
        <v>1479</v>
      </c>
      <c r="X686" s="11" t="s">
        <v>1479</v>
      </c>
      <c r="Y686" s="11" t="s">
        <v>1479</v>
      </c>
      <c r="Z686" s="11" t="s">
        <v>1479</v>
      </c>
      <c r="AA686" s="137"/>
      <c r="AB686" s="11" t="s">
        <v>1479</v>
      </c>
      <c r="AC686" s="137"/>
      <c r="AD686" s="137"/>
      <c r="AE686" s="11" t="s">
        <v>1479</v>
      </c>
      <c r="AF686" s="11"/>
      <c r="AG686" s="11"/>
      <c r="AH686" s="11"/>
      <c r="AI686" s="137" t="s">
        <v>1479</v>
      </c>
      <c r="AJ686" s="137"/>
      <c r="AK686" s="137" t="s">
        <v>1479</v>
      </c>
      <c r="AL686" s="80"/>
    </row>
    <row r="687" spans="1:38" s="2" customFormat="1" ht="15.75" x14ac:dyDescent="0.25">
      <c r="A687" s="32" t="s">
        <v>1463</v>
      </c>
      <c r="B687" s="30"/>
      <c r="C687" s="3" t="s">
        <v>120</v>
      </c>
      <c r="D687" s="3"/>
      <c r="E687" s="3"/>
      <c r="F687" s="3"/>
      <c r="G687" s="3"/>
      <c r="H687" s="62">
        <f t="shared" si="11"/>
        <v>185.31579152346382</v>
      </c>
      <c r="I687" s="11">
        <v>6.3956260133935574</v>
      </c>
      <c r="J687" s="11">
        <v>0.89987258786113666</v>
      </c>
      <c r="K687" s="11">
        <v>2.7545823586687179</v>
      </c>
      <c r="L687" s="137"/>
      <c r="M687" s="11">
        <v>24.051557335388573</v>
      </c>
      <c r="N687" s="11">
        <v>2.2001375550943392</v>
      </c>
      <c r="O687" s="11">
        <v>13.197163056355144</v>
      </c>
      <c r="P687" s="11">
        <v>8.6542567239390902</v>
      </c>
      <c r="Q687" s="137"/>
      <c r="R687" s="11">
        <v>9.6843821146913065</v>
      </c>
      <c r="S687" s="137"/>
      <c r="T687" s="11">
        <v>5.9875679713363921</v>
      </c>
      <c r="U687" s="11">
        <v>6.9405918488996559</v>
      </c>
      <c r="V687" s="11"/>
      <c r="W687" s="11">
        <v>3.1487338862712146</v>
      </c>
      <c r="X687" s="11">
        <v>2.9239431109983807</v>
      </c>
      <c r="Y687" s="11">
        <v>0.6434730729647129</v>
      </c>
      <c r="Z687" s="11">
        <v>0.22444177866534745</v>
      </c>
      <c r="AA687" s="137"/>
      <c r="AB687" s="11">
        <v>7.1381210275992348</v>
      </c>
      <c r="AC687" s="137"/>
      <c r="AD687" s="137"/>
      <c r="AE687" s="11">
        <v>7.998872237991721</v>
      </c>
      <c r="AF687" s="11">
        <v>1.7688320580647026</v>
      </c>
      <c r="AG687" s="11">
        <v>1.4113982970225625</v>
      </c>
      <c r="AH687" s="11">
        <v>0.35743376104213997</v>
      </c>
      <c r="AI687" s="137">
        <v>108.7714255336475</v>
      </c>
      <c r="AJ687" s="137"/>
      <c r="AK687" s="137">
        <v>2.9243604359213089</v>
      </c>
      <c r="AL687" s="80"/>
    </row>
    <row r="688" spans="1:38" s="2" customFormat="1" ht="15.75" x14ac:dyDescent="0.25">
      <c r="A688" s="32" t="s">
        <v>1464</v>
      </c>
      <c r="B688" s="30"/>
      <c r="C688" s="3" t="s">
        <v>121</v>
      </c>
      <c r="D688" s="3"/>
      <c r="E688" s="3"/>
      <c r="F688" s="3"/>
      <c r="G688" s="3"/>
      <c r="H688" s="62">
        <f t="shared" si="11"/>
        <v>190.07472299325721</v>
      </c>
      <c r="I688" s="11">
        <v>5.9715573451417852</v>
      </c>
      <c r="J688" s="11">
        <v>0.94837386370723942</v>
      </c>
      <c r="K688" s="11">
        <v>2.2295498300478416</v>
      </c>
      <c r="L688" s="137"/>
      <c r="M688" s="11">
        <v>18.197525466765303</v>
      </c>
      <c r="N688" s="11">
        <v>1.6370731507120793</v>
      </c>
      <c r="O688" s="11">
        <v>10.531376788883907</v>
      </c>
      <c r="P688" s="11">
        <v>6.0290755271693151</v>
      </c>
      <c r="Q688" s="137"/>
      <c r="R688" s="11">
        <v>8.7666692573848781</v>
      </c>
      <c r="S688" s="137"/>
      <c r="T688" s="11">
        <v>4.2030049251019745</v>
      </c>
      <c r="U688" s="11">
        <v>4.7201969865025912</v>
      </c>
      <c r="V688" s="11"/>
      <c r="W688" s="11">
        <v>2.3587776097691533</v>
      </c>
      <c r="X688" s="11">
        <v>1.7705706061309094</v>
      </c>
      <c r="Y688" s="11">
        <v>0.41946710938583759</v>
      </c>
      <c r="Z688" s="11">
        <v>0.17138166121669107</v>
      </c>
      <c r="AA688" s="137"/>
      <c r="AB688" s="11">
        <v>4.6351450565417176</v>
      </c>
      <c r="AC688" s="137"/>
      <c r="AD688" s="137"/>
      <c r="AE688" s="11">
        <v>9.1624673261031067</v>
      </c>
      <c r="AF688" s="11">
        <v>1.5001358037076145</v>
      </c>
      <c r="AG688" s="11">
        <v>1.2195441010605477</v>
      </c>
      <c r="AH688" s="11">
        <v>0.28059170264706679</v>
      </c>
      <c r="AI688" s="137">
        <v>126.25218599303791</v>
      </c>
      <c r="AJ688" s="137"/>
      <c r="AK688" s="137">
        <v>3.4879111392152424</v>
      </c>
      <c r="AL688" s="80"/>
    </row>
    <row r="689" spans="1:38" s="2" customFormat="1" ht="15.75" x14ac:dyDescent="0.25">
      <c r="A689" s="34" t="s">
        <v>1465</v>
      </c>
      <c r="B689" s="30"/>
      <c r="C689" s="3" t="s">
        <v>636</v>
      </c>
      <c r="D689" s="3"/>
      <c r="E689" s="3"/>
      <c r="F689" s="3"/>
      <c r="G689" s="3"/>
      <c r="H689" s="62">
        <f t="shared" si="11"/>
        <v>230.13390712208553</v>
      </c>
      <c r="I689" s="11">
        <v>12.001285958999205</v>
      </c>
      <c r="J689" s="11">
        <v>1.2070349360329733</v>
      </c>
      <c r="K689" s="11">
        <v>3.8806263897523756</v>
      </c>
      <c r="L689" s="137"/>
      <c r="M689" s="11">
        <v>32.857034502645945</v>
      </c>
      <c r="N689" s="11">
        <v>2.3104432098789833</v>
      </c>
      <c r="O689" s="11">
        <v>17.939837003039045</v>
      </c>
      <c r="P689" s="11">
        <v>12.606754289727917</v>
      </c>
      <c r="Q689" s="137"/>
      <c r="R689" s="11">
        <v>16.923788572468439</v>
      </c>
      <c r="S689" s="137"/>
      <c r="T689" s="11">
        <v>9.2786758027459388</v>
      </c>
      <c r="U689" s="11">
        <v>11.438527226473063</v>
      </c>
      <c r="V689" s="11"/>
      <c r="W689" s="11">
        <v>5.8180564985843741</v>
      </c>
      <c r="X689" s="11">
        <v>3.9417077782727388</v>
      </c>
      <c r="Y689" s="11">
        <v>1.2973240740855443</v>
      </c>
      <c r="Z689" s="11">
        <v>0.38143887553040656</v>
      </c>
      <c r="AA689" s="137"/>
      <c r="AB689" s="11">
        <v>12.143012488283514</v>
      </c>
      <c r="AC689" s="137"/>
      <c r="AD689" s="137"/>
      <c r="AE689" s="11">
        <v>16.227701193841398</v>
      </c>
      <c r="AF689" s="11">
        <v>1.8115802613432626</v>
      </c>
      <c r="AG689" s="11">
        <v>1.4907678771629789</v>
      </c>
      <c r="AH689" s="11">
        <v>0.32081238418028368</v>
      </c>
      <c r="AI689" s="137">
        <v>109.32813765018861</v>
      </c>
      <c r="AJ689" s="137"/>
      <c r="AK689" s="137">
        <v>3.0365021393108025</v>
      </c>
      <c r="AL689" s="80"/>
    </row>
    <row r="690" spans="1:38" s="2" customFormat="1" ht="15.75" x14ac:dyDescent="0.25">
      <c r="A690" s="32"/>
      <c r="B690" s="30" t="s">
        <v>654</v>
      </c>
      <c r="C690" s="3"/>
      <c r="D690" s="3"/>
      <c r="E690" s="3"/>
      <c r="F690" s="3"/>
      <c r="G690" s="3"/>
      <c r="H690" s="62" t="str">
        <f t="shared" si="11"/>
        <v/>
      </c>
      <c r="I690" s="11" t="s">
        <v>1479</v>
      </c>
      <c r="J690" s="11" t="s">
        <v>1479</v>
      </c>
      <c r="K690" s="11" t="s">
        <v>1479</v>
      </c>
      <c r="L690" s="137"/>
      <c r="M690" s="11"/>
      <c r="N690" s="11"/>
      <c r="O690" s="11"/>
      <c r="P690" s="11"/>
      <c r="Q690" s="137"/>
      <c r="R690" s="11"/>
      <c r="S690" s="137"/>
      <c r="T690" s="11"/>
      <c r="U690" s="11"/>
      <c r="V690" s="11"/>
      <c r="W690" s="11" t="s">
        <v>1479</v>
      </c>
      <c r="X690" s="11" t="s">
        <v>1479</v>
      </c>
      <c r="Y690" s="11" t="s">
        <v>1479</v>
      </c>
      <c r="Z690" s="11" t="s">
        <v>1479</v>
      </c>
      <c r="AA690" s="137"/>
      <c r="AB690" s="11" t="s">
        <v>1479</v>
      </c>
      <c r="AC690" s="137"/>
      <c r="AD690" s="137"/>
      <c r="AE690" s="11" t="s">
        <v>1479</v>
      </c>
      <c r="AF690" s="11"/>
      <c r="AG690" s="11"/>
      <c r="AH690" s="11"/>
      <c r="AI690" s="137" t="s">
        <v>1479</v>
      </c>
      <c r="AJ690" s="137"/>
      <c r="AK690" s="137" t="s">
        <v>1479</v>
      </c>
      <c r="AL690" s="80"/>
    </row>
    <row r="691" spans="1:38" s="2" customFormat="1" ht="15.75" x14ac:dyDescent="0.25">
      <c r="A691" s="32" t="s">
        <v>1466</v>
      </c>
      <c r="B691" s="30"/>
      <c r="C691" s="3" t="s">
        <v>638</v>
      </c>
      <c r="D691" s="3"/>
      <c r="E691" s="3"/>
      <c r="F691" s="3"/>
      <c r="G691" s="3"/>
      <c r="H691" s="62">
        <f t="shared" si="11"/>
        <v>255.54231825705909</v>
      </c>
      <c r="I691" s="11">
        <v>10.765790467291236</v>
      </c>
      <c r="J691" s="11">
        <v>1.1204324461806277</v>
      </c>
      <c r="K691" s="11">
        <v>3.7511090887227541</v>
      </c>
      <c r="L691" s="137"/>
      <c r="M691" s="11">
        <v>29.199348483143794</v>
      </c>
      <c r="N691" s="11">
        <v>1.9921722442232657</v>
      </c>
      <c r="O691" s="11">
        <v>15.798548934490888</v>
      </c>
      <c r="P691" s="11">
        <v>11.408627304429638</v>
      </c>
      <c r="Q691" s="137"/>
      <c r="R691" s="11">
        <v>14.892209731799051</v>
      </c>
      <c r="S691" s="137"/>
      <c r="T691" s="11">
        <v>6.9392350236559182</v>
      </c>
      <c r="U691" s="11">
        <v>10.329377164339059</v>
      </c>
      <c r="V691" s="11"/>
      <c r="W691" s="11">
        <v>4.8892227265323749</v>
      </c>
      <c r="X691" s="11">
        <v>3.8642615178262174</v>
      </c>
      <c r="Y691" s="11">
        <v>1.1668700003211541</v>
      </c>
      <c r="Z691" s="11">
        <v>0.40902291965931203</v>
      </c>
      <c r="AA691" s="137"/>
      <c r="AB691" s="11">
        <v>13.1797773482281</v>
      </c>
      <c r="AC691" s="137"/>
      <c r="AD691" s="137"/>
      <c r="AE691" s="11">
        <v>15.31398767260691</v>
      </c>
      <c r="AF691" s="11">
        <v>1.8806601144642119</v>
      </c>
      <c r="AG691" s="11">
        <v>1.6331327754599272</v>
      </c>
      <c r="AH691" s="11">
        <v>0.24752733900428464</v>
      </c>
      <c r="AI691" s="137">
        <v>144.21880429959143</v>
      </c>
      <c r="AJ691" s="137"/>
      <c r="AK691" s="137">
        <v>3.9515864170360078</v>
      </c>
      <c r="AL691" s="80"/>
    </row>
    <row r="692" spans="1:38" s="2" customFormat="1" ht="15.75" x14ac:dyDescent="0.25">
      <c r="A692" s="34" t="s">
        <v>1467</v>
      </c>
      <c r="B692" s="30"/>
      <c r="C692" s="3" t="s">
        <v>639</v>
      </c>
      <c r="D692" s="3"/>
      <c r="E692" s="3"/>
      <c r="F692" s="3"/>
      <c r="G692" s="3"/>
      <c r="H692" s="62">
        <f t="shared" si="11"/>
        <v>171.36867426139941</v>
      </c>
      <c r="I692" s="11">
        <v>6.0570742406902403</v>
      </c>
      <c r="J692" s="11">
        <v>0.78926178000976621</v>
      </c>
      <c r="K692" s="11">
        <v>1.5190888759372627</v>
      </c>
      <c r="L692" s="137"/>
      <c r="M692" s="11">
        <v>13.623358391577177</v>
      </c>
      <c r="N692" s="11">
        <v>1.1362463576340649</v>
      </c>
      <c r="O692" s="11">
        <v>7.5539550677164096</v>
      </c>
      <c r="P692" s="11">
        <v>4.9331569662267034</v>
      </c>
      <c r="Q692" s="137"/>
      <c r="R692" s="11">
        <v>5.7833800370568538</v>
      </c>
      <c r="S692" s="137"/>
      <c r="T692" s="11">
        <v>3.4326964139936909</v>
      </c>
      <c r="U692" s="11">
        <v>3.7150777586374022</v>
      </c>
      <c r="V692" s="11"/>
      <c r="W692" s="11">
        <v>2.1473529491743983</v>
      </c>
      <c r="X692" s="11">
        <v>1.0163879313719746</v>
      </c>
      <c r="Y692" s="11">
        <v>0.42731965950121514</v>
      </c>
      <c r="Z692" s="11">
        <v>0.12401721858981421</v>
      </c>
      <c r="AA692" s="137"/>
      <c r="AB692" s="11">
        <v>3.8425922716642562</v>
      </c>
      <c r="AC692" s="137"/>
      <c r="AD692" s="137"/>
      <c r="AE692" s="11">
        <v>6.564971022768785</v>
      </c>
      <c r="AF692" s="11">
        <v>1.0678611940728318</v>
      </c>
      <c r="AG692" s="11">
        <v>0.92576644561812338</v>
      </c>
      <c r="AH692" s="11">
        <v>0.14209474845470849</v>
      </c>
      <c r="AI692" s="137">
        <v>121.69726867588349</v>
      </c>
      <c r="AJ692" s="137"/>
      <c r="AK692" s="137">
        <v>3.2760435991076577</v>
      </c>
      <c r="AL692" s="80"/>
    </row>
    <row r="693" spans="1:38" s="2" customFormat="1" ht="15.75" x14ac:dyDescent="0.25">
      <c r="A693" s="32"/>
      <c r="B693" s="30" t="s">
        <v>655</v>
      </c>
      <c r="C693" s="3"/>
      <c r="D693" s="3"/>
      <c r="E693" s="3"/>
      <c r="F693" s="3"/>
      <c r="G693" s="3"/>
      <c r="H693" s="62" t="str">
        <f t="shared" si="11"/>
        <v/>
      </c>
      <c r="I693" s="11" t="s">
        <v>1479</v>
      </c>
      <c r="J693" s="11" t="s">
        <v>1479</v>
      </c>
      <c r="K693" s="11" t="s">
        <v>1479</v>
      </c>
      <c r="L693" s="137"/>
      <c r="M693" s="11"/>
      <c r="N693" s="11"/>
      <c r="O693" s="11"/>
      <c r="P693" s="11"/>
      <c r="Q693" s="137"/>
      <c r="R693" s="11"/>
      <c r="S693" s="137"/>
      <c r="T693" s="11"/>
      <c r="U693" s="11"/>
      <c r="V693" s="11"/>
      <c r="W693" s="11" t="s">
        <v>1479</v>
      </c>
      <c r="X693" s="11" t="s">
        <v>1479</v>
      </c>
      <c r="Y693" s="11" t="s">
        <v>1479</v>
      </c>
      <c r="Z693" s="11" t="s">
        <v>1479</v>
      </c>
      <c r="AA693" s="137"/>
      <c r="AB693" s="11" t="s">
        <v>1479</v>
      </c>
      <c r="AC693" s="137"/>
      <c r="AD693" s="137"/>
      <c r="AE693" s="11" t="s">
        <v>1479</v>
      </c>
      <c r="AF693" s="11"/>
      <c r="AG693" s="11"/>
      <c r="AH693" s="11"/>
      <c r="AI693" s="137" t="s">
        <v>1479</v>
      </c>
      <c r="AJ693" s="137"/>
      <c r="AK693" s="137" t="s">
        <v>1479</v>
      </c>
      <c r="AL693" s="80"/>
    </row>
    <row r="694" spans="1:38" s="2" customFormat="1" ht="15.75" x14ac:dyDescent="0.25">
      <c r="A694" s="32" t="s">
        <v>1468</v>
      </c>
      <c r="B694" s="30"/>
      <c r="C694" s="3" t="s">
        <v>640</v>
      </c>
      <c r="D694" s="3"/>
      <c r="E694" s="3"/>
      <c r="F694" s="3"/>
      <c r="G694" s="3"/>
      <c r="H694" s="62">
        <f t="shared" si="11"/>
        <v>224.80408239875837</v>
      </c>
      <c r="I694" s="11">
        <v>8.2063845643652158</v>
      </c>
      <c r="J694" s="11">
        <v>1.0685239568852536</v>
      </c>
      <c r="K694" s="11">
        <v>2.8268544216169507</v>
      </c>
      <c r="L694" s="137"/>
      <c r="M694" s="11">
        <v>23.623999115151896</v>
      </c>
      <c r="N694" s="11">
        <v>1.9132366152665037</v>
      </c>
      <c r="O694" s="11">
        <v>12.648166946602613</v>
      </c>
      <c r="P694" s="11">
        <v>9.0625955532827795</v>
      </c>
      <c r="Q694" s="137"/>
      <c r="R694" s="11">
        <v>11.702102692756545</v>
      </c>
      <c r="S694" s="137"/>
      <c r="T694" s="11">
        <v>6.024912949962026</v>
      </c>
      <c r="U694" s="11">
        <v>7.2469885844510795</v>
      </c>
      <c r="V694" s="11"/>
      <c r="W694" s="11">
        <v>3.4966334894546032</v>
      </c>
      <c r="X694" s="11">
        <v>2.6876609739497304</v>
      </c>
      <c r="Y694" s="11">
        <v>0.74592737457749403</v>
      </c>
      <c r="Z694" s="11">
        <v>0.31676674646925251</v>
      </c>
      <c r="AA694" s="137"/>
      <c r="AB694" s="11">
        <v>7.5887692134424718</v>
      </c>
      <c r="AC694" s="137"/>
      <c r="AD694" s="137"/>
      <c r="AE694" s="11">
        <v>10.363896394023836</v>
      </c>
      <c r="AF694" s="11">
        <v>1.4625449557859116</v>
      </c>
      <c r="AG694" s="11">
        <v>1.1824063758419117</v>
      </c>
      <c r="AH694" s="11">
        <v>0.28013857994400004</v>
      </c>
      <c r="AI694" s="137">
        <v>140.88865363882744</v>
      </c>
      <c r="AJ694" s="137"/>
      <c r="AK694" s="137">
        <v>3.8004519114897408</v>
      </c>
      <c r="AL694" s="80"/>
    </row>
    <row r="695" spans="1:38" s="2" customFormat="1" ht="15.75" x14ac:dyDescent="0.25">
      <c r="A695" s="32" t="s">
        <v>1469</v>
      </c>
      <c r="B695" s="30"/>
      <c r="C695" s="3" t="s">
        <v>641</v>
      </c>
      <c r="D695" s="3"/>
      <c r="E695" s="3"/>
      <c r="F695" s="3"/>
      <c r="G695" s="3"/>
      <c r="H695" s="62">
        <f t="shared" si="11"/>
        <v>86.023605936115004</v>
      </c>
      <c r="I695" s="11">
        <v>3.5576253513455049</v>
      </c>
      <c r="J695" s="11">
        <v>0.46875689609550802</v>
      </c>
      <c r="K695" s="11">
        <v>0.78606830111207904</v>
      </c>
      <c r="L695" s="137"/>
      <c r="M695" s="11">
        <v>8.1255026773925323</v>
      </c>
      <c r="N695" s="11">
        <v>0.70255409451018747</v>
      </c>
      <c r="O695" s="11">
        <v>4.9983017128573231</v>
      </c>
      <c r="P695" s="11">
        <v>2.4246468700250223</v>
      </c>
      <c r="Q695" s="137"/>
      <c r="R695" s="11">
        <v>4.8055014895340076</v>
      </c>
      <c r="S695" s="137"/>
      <c r="T695" s="11">
        <v>1.1439155881430187</v>
      </c>
      <c r="U695" s="11">
        <v>1.3101640480708019</v>
      </c>
      <c r="V695" s="11"/>
      <c r="W695" s="11">
        <v>0.61733323837920495</v>
      </c>
      <c r="X695" s="11">
        <v>0.49192032447982093</v>
      </c>
      <c r="Y695" s="11">
        <v>0.1170212946792351</v>
      </c>
      <c r="Z695" s="11">
        <v>8.3889190532541069E-2</v>
      </c>
      <c r="AA695" s="137"/>
      <c r="AB695" s="11">
        <v>1.3213406278725806</v>
      </c>
      <c r="AC695" s="137"/>
      <c r="AD695" s="137"/>
      <c r="AE695" s="11">
        <v>4.2437215692324655</v>
      </c>
      <c r="AF695" s="11">
        <v>0.51104315807402678</v>
      </c>
      <c r="AG695" s="11">
        <v>0.37091496215062808</v>
      </c>
      <c r="AH695" s="11">
        <v>0.1401281959233987</v>
      </c>
      <c r="AI695" s="137">
        <v>58.100500889925243</v>
      </c>
      <c r="AJ695" s="137"/>
      <c r="AK695" s="137">
        <v>1.6494653393172298</v>
      </c>
      <c r="AL695" s="80"/>
    </row>
    <row r="696" spans="1:38" s="2" customFormat="1" ht="15.75" x14ac:dyDescent="0.25">
      <c r="A696" s="34"/>
      <c r="B696" s="30" t="s">
        <v>656</v>
      </c>
      <c r="C696" s="3"/>
      <c r="D696" s="3"/>
      <c r="E696" s="3"/>
      <c r="F696" s="3"/>
      <c r="G696" s="3"/>
      <c r="H696" s="62" t="str">
        <f t="shared" si="11"/>
        <v/>
      </c>
      <c r="I696" s="11" t="s">
        <v>1479</v>
      </c>
      <c r="J696" s="11" t="s">
        <v>1479</v>
      </c>
      <c r="K696" s="11" t="s">
        <v>1479</v>
      </c>
      <c r="L696" s="137"/>
      <c r="M696" s="11"/>
      <c r="N696" s="11"/>
      <c r="O696" s="11"/>
      <c r="P696" s="11"/>
      <c r="Q696" s="137"/>
      <c r="R696" s="11"/>
      <c r="S696" s="137"/>
      <c r="T696" s="11"/>
      <c r="U696" s="11"/>
      <c r="V696" s="11"/>
      <c r="W696" s="11" t="s">
        <v>1479</v>
      </c>
      <c r="X696" s="11" t="s">
        <v>1479</v>
      </c>
      <c r="Y696" s="11" t="s">
        <v>1479</v>
      </c>
      <c r="Z696" s="11" t="s">
        <v>1479</v>
      </c>
      <c r="AA696" s="137"/>
      <c r="AB696" s="11" t="s">
        <v>1479</v>
      </c>
      <c r="AC696" s="137"/>
      <c r="AD696" s="137"/>
      <c r="AE696" s="11" t="s">
        <v>1479</v>
      </c>
      <c r="AF696" s="11"/>
      <c r="AG696" s="11"/>
      <c r="AH696" s="11"/>
      <c r="AI696" s="137" t="s">
        <v>1479</v>
      </c>
      <c r="AJ696" s="137"/>
      <c r="AK696" s="137" t="s">
        <v>1479</v>
      </c>
      <c r="AL696" s="80"/>
    </row>
    <row r="697" spans="1:38" s="2" customFormat="1" ht="15.75" x14ac:dyDescent="0.25">
      <c r="A697" s="32" t="s">
        <v>1470</v>
      </c>
      <c r="B697" s="30"/>
      <c r="C697" s="3" t="s">
        <v>642</v>
      </c>
      <c r="D697" s="3"/>
      <c r="E697" s="3"/>
      <c r="F697" s="3"/>
      <c r="G697" s="3"/>
      <c r="H697" s="62">
        <f t="shared" si="11"/>
        <v>208.15417766057959</v>
      </c>
      <c r="I697" s="11">
        <v>9.1476126348860127</v>
      </c>
      <c r="J697" s="11">
        <v>1.2522613594551788</v>
      </c>
      <c r="K697" s="11">
        <v>2.702257834254695</v>
      </c>
      <c r="L697" s="137"/>
      <c r="M697" s="11">
        <v>27.104886148894366</v>
      </c>
      <c r="N697" s="11">
        <v>2.0347046948755967</v>
      </c>
      <c r="O697" s="11">
        <v>14.760606039811655</v>
      </c>
      <c r="P697" s="11">
        <v>10.309575414207115</v>
      </c>
      <c r="Q697" s="137"/>
      <c r="R697" s="11">
        <v>11.710482662752506</v>
      </c>
      <c r="S697" s="137"/>
      <c r="T697" s="11">
        <v>7.2077224196176015</v>
      </c>
      <c r="U697" s="11">
        <v>8.2761705461033799</v>
      </c>
      <c r="V697" s="11"/>
      <c r="W697" s="11">
        <v>4.5539933876873535</v>
      </c>
      <c r="X697" s="11">
        <v>2.7526024239426503</v>
      </c>
      <c r="Y697" s="11">
        <v>0.73422446647297002</v>
      </c>
      <c r="Z697" s="11">
        <v>0.23535026800040562</v>
      </c>
      <c r="AA697" s="137"/>
      <c r="AB697" s="11">
        <v>7.4312986207237435</v>
      </c>
      <c r="AC697" s="137"/>
      <c r="AD697" s="137"/>
      <c r="AE697" s="11">
        <v>10.527374646827248</v>
      </c>
      <c r="AF697" s="11">
        <v>1.6269863021376347</v>
      </c>
      <c r="AG697" s="11">
        <v>1.295865376462582</v>
      </c>
      <c r="AH697" s="11">
        <v>0.33112092567505269</v>
      </c>
      <c r="AI697" s="137">
        <v>118.05333482215994</v>
      </c>
      <c r="AJ697" s="137"/>
      <c r="AK697" s="137">
        <v>3.1137896627673229</v>
      </c>
      <c r="AL697" s="80"/>
    </row>
    <row r="698" spans="1:38" s="2" customFormat="1" ht="15.75" x14ac:dyDescent="0.25">
      <c r="A698" s="32" t="s">
        <v>1471</v>
      </c>
      <c r="B698" s="30"/>
      <c r="C698" s="3" t="s">
        <v>643</v>
      </c>
      <c r="D698" s="3"/>
      <c r="E698" s="3"/>
      <c r="F698" s="3"/>
      <c r="G698" s="3"/>
      <c r="H698" s="62">
        <f t="shared" si="11"/>
        <v>214.01673822425573</v>
      </c>
      <c r="I698" s="11">
        <v>9.5837798240315806</v>
      </c>
      <c r="J698" s="11">
        <v>1.0816045256725166</v>
      </c>
      <c r="K698" s="11">
        <v>2.7857268267540971</v>
      </c>
      <c r="L698" s="137"/>
      <c r="M698" s="11">
        <v>27.436120772554691</v>
      </c>
      <c r="N698" s="11">
        <v>1.9303170875149536</v>
      </c>
      <c r="O698" s="11">
        <v>15.560191841042213</v>
      </c>
      <c r="P698" s="11">
        <v>9.9456118439975256</v>
      </c>
      <c r="Q698" s="137"/>
      <c r="R698" s="11">
        <v>14.330434640608342</v>
      </c>
      <c r="S698" s="137"/>
      <c r="T698" s="11">
        <v>8.4144791143467739</v>
      </c>
      <c r="U698" s="11">
        <v>10.340775207528264</v>
      </c>
      <c r="V698" s="11"/>
      <c r="W698" s="11">
        <v>5.8272850208405265</v>
      </c>
      <c r="X698" s="11">
        <v>3.3104620399883733</v>
      </c>
      <c r="Y698" s="11">
        <v>0.89058897084447086</v>
      </c>
      <c r="Z698" s="11">
        <v>0.31243917585489228</v>
      </c>
      <c r="AA698" s="137"/>
      <c r="AB698" s="11">
        <v>10.900716837865252</v>
      </c>
      <c r="AC698" s="137"/>
      <c r="AD698" s="137"/>
      <c r="AE698" s="11">
        <v>12.972353895323439</v>
      </c>
      <c r="AF698" s="11">
        <v>1.6052365025391007</v>
      </c>
      <c r="AG698" s="11">
        <v>1.3679890072583909</v>
      </c>
      <c r="AH698" s="11">
        <v>0.23724749528070982</v>
      </c>
      <c r="AI698" s="137">
        <v>111.52462000090529</v>
      </c>
      <c r="AJ698" s="137"/>
      <c r="AK698" s="137">
        <v>3.0408900761263982</v>
      </c>
      <c r="AL698" s="80"/>
    </row>
    <row r="699" spans="1:38" s="2" customFormat="1" ht="15.75" x14ac:dyDescent="0.25">
      <c r="A699" s="34" t="s">
        <v>1472</v>
      </c>
      <c r="B699" s="30"/>
      <c r="C699" s="3" t="s">
        <v>644</v>
      </c>
      <c r="D699" s="3"/>
      <c r="E699" s="3"/>
      <c r="F699" s="3"/>
      <c r="G699" s="3"/>
      <c r="H699" s="62">
        <f t="shared" si="11"/>
        <v>224.89214309806451</v>
      </c>
      <c r="I699" s="11">
        <v>9.7454672889942326</v>
      </c>
      <c r="J699" s="11">
        <v>0.96725189036370829</v>
      </c>
      <c r="K699" s="11">
        <v>2.2943906929751874</v>
      </c>
      <c r="L699" s="137"/>
      <c r="M699" s="11">
        <v>21.456857965500561</v>
      </c>
      <c r="N699" s="11">
        <v>1.9457815016178421</v>
      </c>
      <c r="O699" s="11">
        <v>12.74398851012738</v>
      </c>
      <c r="P699" s="11">
        <v>6.7670879537553388</v>
      </c>
      <c r="Q699" s="137"/>
      <c r="R699" s="11">
        <v>10.167311718709742</v>
      </c>
      <c r="S699" s="137"/>
      <c r="T699" s="11">
        <v>5.1632646895766934</v>
      </c>
      <c r="U699" s="11">
        <v>6.6934399052093596</v>
      </c>
      <c r="V699" s="11"/>
      <c r="W699" s="11">
        <v>3.6651324499969853</v>
      </c>
      <c r="X699" s="11">
        <v>2.1373481024923793</v>
      </c>
      <c r="Y699" s="11">
        <v>0.63341957672544169</v>
      </c>
      <c r="Z699" s="11">
        <v>0.25753977599455363</v>
      </c>
      <c r="AA699" s="137"/>
      <c r="AB699" s="11">
        <v>5.3787772046799045</v>
      </c>
      <c r="AC699" s="137"/>
      <c r="AD699" s="137"/>
      <c r="AE699" s="11">
        <v>10.978709922998748</v>
      </c>
      <c r="AF699" s="11">
        <v>2.2753032811264209</v>
      </c>
      <c r="AG699" s="11">
        <v>1.8295332491214142</v>
      </c>
      <c r="AH699" s="11">
        <v>0.44577003200500687</v>
      </c>
      <c r="AI699" s="137">
        <v>145.78772026438907</v>
      </c>
      <c r="AJ699" s="137"/>
      <c r="AK699" s="137">
        <v>3.9836482735408749</v>
      </c>
      <c r="AL699" s="80"/>
    </row>
    <row r="700" spans="1:38" s="2" customFormat="1" ht="15.75" x14ac:dyDescent="0.25">
      <c r="A700" s="32"/>
      <c r="B700" s="30" t="s">
        <v>657</v>
      </c>
      <c r="C700" s="3"/>
      <c r="D700" s="3"/>
      <c r="E700" s="3"/>
      <c r="F700" s="3"/>
      <c r="G700" s="3"/>
      <c r="H700" s="62" t="str">
        <f t="shared" si="11"/>
        <v/>
      </c>
      <c r="I700" s="11" t="s">
        <v>1479</v>
      </c>
      <c r="J700" s="11" t="s">
        <v>1479</v>
      </c>
      <c r="K700" s="11" t="s">
        <v>1479</v>
      </c>
      <c r="L700" s="137"/>
      <c r="M700" s="11"/>
      <c r="N700" s="11"/>
      <c r="O700" s="11"/>
      <c r="P700" s="11"/>
      <c r="Q700" s="137"/>
      <c r="R700" s="11"/>
      <c r="S700" s="137"/>
      <c r="T700" s="11"/>
      <c r="U700" s="11"/>
      <c r="V700" s="11"/>
      <c r="W700" s="11" t="s">
        <v>1479</v>
      </c>
      <c r="X700" s="11" t="s">
        <v>1479</v>
      </c>
      <c r="Y700" s="11" t="s">
        <v>1479</v>
      </c>
      <c r="Z700" s="11" t="s">
        <v>1479</v>
      </c>
      <c r="AA700" s="137"/>
      <c r="AB700" s="11" t="s">
        <v>1479</v>
      </c>
      <c r="AC700" s="137"/>
      <c r="AD700" s="137"/>
      <c r="AE700" s="11" t="s">
        <v>1479</v>
      </c>
      <c r="AF700" s="11"/>
      <c r="AG700" s="11"/>
      <c r="AH700" s="11"/>
      <c r="AI700" s="137" t="s">
        <v>1479</v>
      </c>
      <c r="AJ700" s="137"/>
      <c r="AK700" s="137" t="s">
        <v>1479</v>
      </c>
      <c r="AL700" s="80"/>
    </row>
    <row r="701" spans="1:38" s="2" customFormat="1" ht="15.75" x14ac:dyDescent="0.25">
      <c r="A701" s="34" t="s">
        <v>1473</v>
      </c>
      <c r="B701" s="30"/>
      <c r="C701" s="3" t="s">
        <v>645</v>
      </c>
      <c r="D701" s="3"/>
      <c r="E701" s="3"/>
      <c r="F701" s="3"/>
      <c r="G701" s="3"/>
      <c r="H701" s="62">
        <f t="shared" si="11"/>
        <v>150.80797705790513</v>
      </c>
      <c r="I701" s="11">
        <v>6.5285837998235037</v>
      </c>
      <c r="J701" s="11">
        <v>0.7894185664375617</v>
      </c>
      <c r="K701" s="11">
        <v>1.7120768330186389</v>
      </c>
      <c r="L701" s="137"/>
      <c r="M701" s="11">
        <v>13.803194390585249</v>
      </c>
      <c r="N701" s="11">
        <v>1.2465520124187095</v>
      </c>
      <c r="O701" s="11">
        <v>7.9946652862886802</v>
      </c>
      <c r="P701" s="11">
        <v>4.5619770918778588</v>
      </c>
      <c r="Q701" s="137"/>
      <c r="R701" s="11">
        <v>7.6202678680306226</v>
      </c>
      <c r="S701" s="137"/>
      <c r="T701" s="11">
        <v>2.777080762032083</v>
      </c>
      <c r="U701" s="11">
        <v>3.264621371716502</v>
      </c>
      <c r="V701" s="11"/>
      <c r="W701" s="11">
        <v>1.5703127984079228</v>
      </c>
      <c r="X701" s="11">
        <v>1.1819310161545189</v>
      </c>
      <c r="Y701" s="11">
        <v>0.37165233348084925</v>
      </c>
      <c r="Z701" s="11">
        <v>0.14072522367321127</v>
      </c>
      <c r="AA701" s="137"/>
      <c r="AB701" s="11">
        <v>3.3055013848188932</v>
      </c>
      <c r="AC701" s="137"/>
      <c r="AD701" s="137"/>
      <c r="AE701" s="11">
        <v>8.3511907102346008</v>
      </c>
      <c r="AF701" s="11">
        <v>0.79668457956057037</v>
      </c>
      <c r="AG701" s="11">
        <v>0.57515137962221619</v>
      </c>
      <c r="AH701" s="11">
        <v>0.22153319993835424</v>
      </c>
      <c r="AI701" s="137">
        <v>99.064390628867315</v>
      </c>
      <c r="AJ701" s="137"/>
      <c r="AK701" s="137">
        <v>2.7949661627795859</v>
      </c>
      <c r="AL701" s="80"/>
    </row>
    <row r="702" spans="1:38" s="2" customFormat="1" ht="15.75" x14ac:dyDescent="0.25">
      <c r="A702" s="32" t="s">
        <v>1474</v>
      </c>
      <c r="B702" s="30"/>
      <c r="C702" s="3" t="s">
        <v>646</v>
      </c>
      <c r="D702" s="3"/>
      <c r="E702" s="3"/>
      <c r="F702" s="3"/>
      <c r="G702" s="3"/>
      <c r="H702" s="62">
        <f t="shared" si="11"/>
        <v>255.39807984869702</v>
      </c>
      <c r="I702" s="11">
        <v>10.655583362108104</v>
      </c>
      <c r="J702" s="11">
        <v>1.3167499486636798</v>
      </c>
      <c r="K702" s="11">
        <v>4.7081778711213653</v>
      </c>
      <c r="L702" s="137"/>
      <c r="M702" s="11">
        <v>38.750875406325889</v>
      </c>
      <c r="N702" s="11">
        <v>2.6504028507086632</v>
      </c>
      <c r="O702" s="11">
        <v>21.077415247525305</v>
      </c>
      <c r="P702" s="11">
        <v>15.023057308091925</v>
      </c>
      <c r="Q702" s="137"/>
      <c r="R702" s="11">
        <v>18.769078928772231</v>
      </c>
      <c r="S702" s="137"/>
      <c r="T702" s="11">
        <v>10.119975496376425</v>
      </c>
      <c r="U702" s="11">
        <v>13.379128341954598</v>
      </c>
      <c r="V702" s="11"/>
      <c r="W702" s="11">
        <v>7.0511648452394793</v>
      </c>
      <c r="X702" s="11">
        <v>4.3540797573278471</v>
      </c>
      <c r="Y702" s="11">
        <v>1.57168446661449</v>
      </c>
      <c r="Z702" s="11">
        <v>0.40219927277278178</v>
      </c>
      <c r="AA702" s="137"/>
      <c r="AB702" s="11">
        <v>12.077535774455363</v>
      </c>
      <c r="AC702" s="137"/>
      <c r="AD702" s="137"/>
      <c r="AE702" s="11">
        <v>17.855589005049964</v>
      </c>
      <c r="AF702" s="11">
        <v>2.047079880223674</v>
      </c>
      <c r="AG702" s="11">
        <v>1.7249292736603332</v>
      </c>
      <c r="AH702" s="11">
        <v>0.32215060656334088</v>
      </c>
      <c r="AI702" s="137">
        <v>122.32483506180253</v>
      </c>
      <c r="AJ702" s="137"/>
      <c r="AK702" s="137">
        <v>3.3934707718432104</v>
      </c>
      <c r="AL702" s="80"/>
    </row>
    <row r="703" spans="1:38" s="2" customFormat="1" ht="15.75" x14ac:dyDescent="0.25">
      <c r="A703" s="34"/>
      <c r="B703" s="30" t="s">
        <v>663</v>
      </c>
      <c r="C703" s="3"/>
      <c r="D703" s="3"/>
      <c r="E703" s="3"/>
      <c r="F703" s="3"/>
      <c r="G703" s="3"/>
      <c r="H703" s="62" t="str">
        <f t="shared" si="11"/>
        <v/>
      </c>
      <c r="I703" s="145" t="s">
        <v>1479</v>
      </c>
      <c r="J703" s="145" t="s">
        <v>1479</v>
      </c>
      <c r="K703" s="145" t="s">
        <v>1479</v>
      </c>
      <c r="L703" s="146"/>
      <c r="M703" s="145"/>
      <c r="N703" s="145"/>
      <c r="O703" s="145"/>
      <c r="P703" s="145"/>
      <c r="Q703" s="146"/>
      <c r="R703" s="145"/>
      <c r="S703" s="146"/>
      <c r="T703" s="145"/>
      <c r="U703" s="145"/>
      <c r="V703" s="145"/>
      <c r="W703" s="145" t="s">
        <v>1479</v>
      </c>
      <c r="X703" s="145" t="s">
        <v>1479</v>
      </c>
      <c r="Y703" s="145" t="s">
        <v>1479</v>
      </c>
      <c r="Z703" s="145" t="s">
        <v>1479</v>
      </c>
      <c r="AA703" s="146"/>
      <c r="AB703" s="145" t="s">
        <v>1479</v>
      </c>
      <c r="AC703" s="146"/>
      <c r="AD703" s="146"/>
      <c r="AE703" s="145" t="s">
        <v>1479</v>
      </c>
      <c r="AF703" s="145"/>
      <c r="AG703" s="145"/>
      <c r="AH703" s="145"/>
      <c r="AI703" s="137" t="s">
        <v>1479</v>
      </c>
      <c r="AJ703" s="146"/>
      <c r="AK703" s="137" t="s">
        <v>1479</v>
      </c>
      <c r="AL703" s="80"/>
    </row>
    <row r="704" spans="1:38" s="2" customFormat="1" ht="15.75" x14ac:dyDescent="0.25">
      <c r="A704" s="36" t="s">
        <v>1475</v>
      </c>
      <c r="B704" s="3"/>
      <c r="C704" s="3" t="s">
        <v>122</v>
      </c>
      <c r="D704" s="3"/>
      <c r="E704" s="3"/>
      <c r="F704" s="3"/>
      <c r="G704" s="3"/>
      <c r="H704" s="62">
        <f t="shared" si="11"/>
        <v>188.49051485958023</v>
      </c>
      <c r="I704" s="147">
        <v>6.8464198715092381</v>
      </c>
      <c r="J704" s="147">
        <v>1.0217196094304994</v>
      </c>
      <c r="K704" s="147">
        <v>2.1812129418385866</v>
      </c>
      <c r="L704" s="148"/>
      <c r="M704" s="147">
        <v>20.569868088317627</v>
      </c>
      <c r="N704" s="147">
        <v>1.4402165210457638</v>
      </c>
      <c r="O704" s="147">
        <v>11.320962775188757</v>
      </c>
      <c r="P704" s="147">
        <v>7.8086887920831041</v>
      </c>
      <c r="Q704" s="148"/>
      <c r="R704" s="147">
        <v>10.165819086308623</v>
      </c>
      <c r="S704" s="148"/>
      <c r="T704" s="147">
        <v>4.9800250044816599</v>
      </c>
      <c r="U704" s="147">
        <v>5.9280387733304716</v>
      </c>
      <c r="V704" s="147"/>
      <c r="W704" s="147">
        <v>3.3339696738628546</v>
      </c>
      <c r="X704" s="147">
        <v>1.8796350793327348</v>
      </c>
      <c r="Y704" s="147">
        <v>0.53689848600796797</v>
      </c>
      <c r="Z704" s="147">
        <v>0.17753553412691367</v>
      </c>
      <c r="AA704" s="148"/>
      <c r="AB704" s="147">
        <v>6.3278734624762905</v>
      </c>
      <c r="AC704" s="148"/>
      <c r="AD704" s="148"/>
      <c r="AE704" s="147">
        <v>8.5051588745250921</v>
      </c>
      <c r="AF704" s="147">
        <v>1.4518955414683175</v>
      </c>
      <c r="AG704" s="147">
        <v>1.2159696540715523</v>
      </c>
      <c r="AH704" s="147">
        <v>0.23592588739676507</v>
      </c>
      <c r="AI704" s="137">
        <v>117.34479212838038</v>
      </c>
      <c r="AJ704" s="148"/>
      <c r="AK704" s="137">
        <v>3.1676914775134515</v>
      </c>
      <c r="AL704" s="51"/>
    </row>
    <row r="705" spans="1:38" s="2" customFormat="1" ht="15.75" x14ac:dyDescent="0.25">
      <c r="A705" s="36"/>
      <c r="B705" s="30" t="s">
        <v>661</v>
      </c>
      <c r="C705" s="3"/>
      <c r="D705" s="3"/>
      <c r="E705" s="3"/>
      <c r="F705" s="3"/>
      <c r="G705" s="3"/>
      <c r="H705" s="62" t="str">
        <f>IF(SUM(I705:M705,Q705:U705,AA705:AF705,AI705:AK705)=0,"",SUM(I705:M705,Q705:U705,AA705:AF705,AI705:AK705))</f>
        <v/>
      </c>
      <c r="I705" s="147" t="s">
        <v>1479</v>
      </c>
      <c r="J705" s="147" t="s">
        <v>1479</v>
      </c>
      <c r="K705" s="147" t="s">
        <v>1479</v>
      </c>
      <c r="L705" s="148"/>
      <c r="M705" s="147"/>
      <c r="N705" s="147"/>
      <c r="O705" s="147"/>
      <c r="P705" s="147"/>
      <c r="Q705" s="148"/>
      <c r="R705" s="147"/>
      <c r="S705" s="148"/>
      <c r="T705" s="147"/>
      <c r="U705" s="147"/>
      <c r="V705" s="147"/>
      <c r="W705" s="147" t="s">
        <v>1479</v>
      </c>
      <c r="X705" s="147" t="s">
        <v>1479</v>
      </c>
      <c r="Y705" s="147" t="s">
        <v>1479</v>
      </c>
      <c r="Z705" s="147" t="s">
        <v>1479</v>
      </c>
      <c r="AA705" s="148"/>
      <c r="AB705" s="147" t="s">
        <v>1479</v>
      </c>
      <c r="AC705" s="148"/>
      <c r="AD705" s="148"/>
      <c r="AE705" s="147" t="s">
        <v>1479</v>
      </c>
      <c r="AF705" s="147"/>
      <c r="AG705" s="147"/>
      <c r="AH705" s="147"/>
      <c r="AI705" s="137" t="s">
        <v>1479</v>
      </c>
      <c r="AJ705" s="148"/>
      <c r="AK705" s="137" t="s">
        <v>1479</v>
      </c>
      <c r="AL705" s="51"/>
    </row>
    <row r="706" spans="1:38" s="2" customFormat="1" ht="15.75" x14ac:dyDescent="0.25">
      <c r="A706" s="36" t="s">
        <v>1476</v>
      </c>
      <c r="B706" s="3"/>
      <c r="C706" s="3" t="s">
        <v>647</v>
      </c>
      <c r="D706" s="3"/>
      <c r="E706" s="3"/>
      <c r="F706" s="3"/>
      <c r="G706" s="3"/>
      <c r="H706" s="62">
        <f>IF(SUM(I706:M706,Q706:U706,AA706:AF706,AI706:AK706)=0,"",SUM(I706:M706,Q706:U706,AA706:AF706,AI706:AK706))</f>
        <v>147.60009242416635</v>
      </c>
      <c r="I706" s="147">
        <v>4.2113922472569065</v>
      </c>
      <c r="J706" s="147">
        <v>1.0402242328511835</v>
      </c>
      <c r="K706" s="147">
        <v>1.0050995463400496</v>
      </c>
      <c r="L706" s="148"/>
      <c r="M706" s="147">
        <v>10.669116828483402</v>
      </c>
      <c r="N706" s="147">
        <v>1.3830270604375148</v>
      </c>
      <c r="O706" s="147">
        <v>6.1191370210381022</v>
      </c>
      <c r="P706" s="147">
        <v>3.1669527470077847</v>
      </c>
      <c r="Q706" s="148"/>
      <c r="R706" s="147">
        <v>4.5676382436606406</v>
      </c>
      <c r="S706" s="148"/>
      <c r="T706" s="147">
        <v>2.4999471437888294</v>
      </c>
      <c r="U706" s="147">
        <v>1.8705856234353648</v>
      </c>
      <c r="V706" s="147"/>
      <c r="W706" s="147">
        <v>0.97597766492598825</v>
      </c>
      <c r="X706" s="147">
        <v>0.68573904738568181</v>
      </c>
      <c r="Y706" s="147">
        <v>0.14523778735129808</v>
      </c>
      <c r="Z706" s="147">
        <v>6.3631123772396742E-2</v>
      </c>
      <c r="AA706" s="148"/>
      <c r="AB706" s="147">
        <v>1.5937753580902876</v>
      </c>
      <c r="AC706" s="148"/>
      <c r="AD706" s="148"/>
      <c r="AE706" s="147">
        <v>4.537415479190237</v>
      </c>
      <c r="AF706" s="147">
        <v>0.86407270380674428</v>
      </c>
      <c r="AG706" s="147">
        <v>0.68671141537234903</v>
      </c>
      <c r="AH706" s="147">
        <v>0.17736128843439522</v>
      </c>
      <c r="AI706" s="137">
        <v>111.75742688600428</v>
      </c>
      <c r="AJ706" s="148"/>
      <c r="AK706" s="137">
        <v>2.983398131258419</v>
      </c>
      <c r="AL706" s="51"/>
    </row>
    <row r="707" spans="1:38" s="2" customFormat="1" ht="15.75" x14ac:dyDescent="0.25">
      <c r="A707" s="37" t="s">
        <v>1477</v>
      </c>
      <c r="B707" s="38"/>
      <c r="C707" t="s">
        <v>123</v>
      </c>
      <c r="D707" s="3"/>
      <c r="E707" s="3"/>
      <c r="F707" s="3"/>
      <c r="G707" s="3"/>
      <c r="H707" s="62">
        <f>IF(SUM(I707:M707,Q707:U707,AA707:AF707,AI707:AK707)=0,"",SUM(I707:M707,Q707:U707,AA707:AF707,AI707:AK707))</f>
        <v>241.06738099395372</v>
      </c>
      <c r="I707" s="147">
        <v>11.893877448776273</v>
      </c>
      <c r="J707" s="147">
        <v>1.1727961282796899</v>
      </c>
      <c r="K707" s="147">
        <v>4.1215047481196434</v>
      </c>
      <c r="L707" s="148"/>
      <c r="M707" s="147">
        <v>34.817317347792113</v>
      </c>
      <c r="N707" s="147">
        <v>2.3947057064431574</v>
      </c>
      <c r="O707" s="147">
        <v>19.898670705771881</v>
      </c>
      <c r="P707" s="147">
        <v>12.523940935577075</v>
      </c>
      <c r="Q707" s="148"/>
      <c r="R707" s="147">
        <v>16.774030441791702</v>
      </c>
      <c r="S707" s="148"/>
      <c r="T707" s="147">
        <v>9.0145338207350356</v>
      </c>
      <c r="U707" s="147">
        <v>13.764852479073109</v>
      </c>
      <c r="V707" s="147"/>
      <c r="W707" s="147">
        <v>7.0426199656377149</v>
      </c>
      <c r="X707" s="147">
        <v>4.8569218406110251</v>
      </c>
      <c r="Y707" s="147">
        <v>1.4274173795583995</v>
      </c>
      <c r="Z707" s="147">
        <v>0.43789329326597121</v>
      </c>
      <c r="AA707" s="148"/>
      <c r="AB707" s="147">
        <v>12.70043589455582</v>
      </c>
      <c r="AC707" s="148"/>
      <c r="AD707" s="148"/>
      <c r="AE707" s="147">
        <v>16.918951069551088</v>
      </c>
      <c r="AF707" s="147">
        <v>1.5879883011369067</v>
      </c>
      <c r="AG707" s="147">
        <v>1.3066806646189943</v>
      </c>
      <c r="AH707" s="147">
        <v>0.28130763651791224</v>
      </c>
      <c r="AI707" s="137">
        <v>115.06733346980317</v>
      </c>
      <c r="AJ707" s="148"/>
      <c r="AK707" s="137">
        <v>3.2337598443391875</v>
      </c>
      <c r="AL707" s="51"/>
    </row>
    <row r="708" spans="1:38" s="2" customFormat="1" x14ac:dyDescent="0.2">
      <c r="A708" s="39"/>
      <c r="B708" s="38"/>
      <c r="C708" s="38"/>
      <c r="D708" s="3"/>
      <c r="E708" s="3"/>
      <c r="F708" s="3"/>
      <c r="G708" s="3"/>
      <c r="H708" s="30"/>
      <c r="I708" s="30"/>
      <c r="J708" s="30"/>
      <c r="K708" s="30"/>
      <c r="L708" s="149"/>
      <c r="M708" s="30"/>
      <c r="N708" s="150"/>
      <c r="O708" s="150"/>
      <c r="P708" s="150"/>
      <c r="Q708" s="150"/>
      <c r="R708" s="30"/>
      <c r="S708" s="151"/>
      <c r="T708" s="30"/>
      <c r="U708" s="30"/>
      <c r="V708" s="30"/>
      <c r="W708" s="30"/>
      <c r="X708" s="30"/>
      <c r="Y708" s="30"/>
      <c r="Z708" s="30"/>
      <c r="AA708" s="149"/>
      <c r="AB708" s="30"/>
      <c r="AC708" s="149"/>
      <c r="AD708" s="149"/>
      <c r="AE708" s="30"/>
      <c r="AF708" s="30"/>
      <c r="AG708" s="30"/>
      <c r="AH708" s="30"/>
      <c r="AI708" s="149"/>
      <c r="AJ708" s="149"/>
      <c r="AK708" s="149"/>
      <c r="AL708" s="80"/>
    </row>
    <row r="709" spans="1:38" s="2" customFormat="1" x14ac:dyDescent="0.2">
      <c r="A709" s="39">
        <v>1</v>
      </c>
      <c r="B709" s="38" t="s">
        <v>153</v>
      </c>
      <c r="C709" s="38"/>
      <c r="D709" s="3"/>
      <c r="E709" s="3"/>
      <c r="F709" s="3"/>
      <c r="G709" s="3"/>
      <c r="H709" s="30"/>
      <c r="I709" s="30"/>
      <c r="J709" s="30"/>
      <c r="K709" s="30"/>
      <c r="L709" s="149"/>
      <c r="M709" s="30"/>
      <c r="N709" s="150"/>
      <c r="O709" s="150"/>
      <c r="P709" s="150"/>
      <c r="Q709" s="150"/>
      <c r="R709" s="30"/>
      <c r="S709" s="151"/>
      <c r="T709" s="30"/>
      <c r="U709" s="30"/>
      <c r="V709" s="30"/>
      <c r="W709" s="30"/>
      <c r="X709" s="30"/>
      <c r="Y709" s="30"/>
      <c r="Z709" s="30"/>
      <c r="AA709" s="149"/>
      <c r="AB709" s="30"/>
      <c r="AC709" s="149"/>
      <c r="AD709" s="149"/>
      <c r="AE709" s="30"/>
      <c r="AF709" s="30"/>
      <c r="AG709" s="30"/>
      <c r="AH709" s="30"/>
      <c r="AI709" s="149"/>
      <c r="AJ709" s="149"/>
      <c r="AK709" s="149"/>
      <c r="AL709" s="80"/>
    </row>
    <row r="710" spans="1:38" s="2" customFormat="1" x14ac:dyDescent="0.2">
      <c r="A710" s="39">
        <v>2</v>
      </c>
      <c r="B710" s="38" t="s">
        <v>154</v>
      </c>
      <c r="C710" s="38"/>
      <c r="D710" s="3"/>
      <c r="E710" s="3"/>
      <c r="F710" s="3"/>
      <c r="G710" s="3"/>
      <c r="H710" s="30"/>
      <c r="I710" s="14"/>
      <c r="J710" s="14"/>
      <c r="K710" s="14"/>
      <c r="L710" s="129"/>
      <c r="M710" s="14"/>
      <c r="N710" s="4"/>
      <c r="O710" s="4"/>
      <c r="P710" s="4"/>
      <c r="Q710" s="4"/>
      <c r="R710" s="14"/>
      <c r="S710" s="130"/>
      <c r="T710" s="14"/>
      <c r="U710" s="14"/>
      <c r="V710" s="14"/>
      <c r="W710" s="14"/>
      <c r="X710" s="14"/>
      <c r="Y710" s="14"/>
      <c r="Z710" s="14"/>
      <c r="AA710" s="129"/>
      <c r="AB710" s="14"/>
      <c r="AC710" s="129"/>
      <c r="AD710" s="129"/>
      <c r="AE710" s="14"/>
      <c r="AF710" s="14"/>
      <c r="AG710" s="14"/>
      <c r="AH710" s="14"/>
      <c r="AI710" s="129"/>
      <c r="AJ710" s="129"/>
      <c r="AK710" s="129"/>
    </row>
    <row r="711" spans="1:38" s="2" customFormat="1" x14ac:dyDescent="0.2">
      <c r="A711" s="39">
        <v>3</v>
      </c>
      <c r="B711" s="38" t="s">
        <v>155</v>
      </c>
      <c r="C711" s="38"/>
      <c r="D711" s="3"/>
      <c r="E711" s="3"/>
      <c r="F711" s="3"/>
      <c r="G711" s="3"/>
      <c r="H711" s="30"/>
      <c r="I711" s="14"/>
      <c r="J711" s="14"/>
      <c r="K711" s="14"/>
      <c r="L711" s="129"/>
      <c r="M711" s="14"/>
      <c r="N711" s="4"/>
      <c r="O711" s="4"/>
      <c r="P711" s="4"/>
      <c r="Q711" s="4"/>
      <c r="R711" s="14"/>
      <c r="S711" s="130"/>
      <c r="T711" s="14"/>
      <c r="U711" s="14"/>
      <c r="V711" s="14"/>
      <c r="W711" s="14"/>
      <c r="X711" s="14"/>
      <c r="Y711" s="14"/>
      <c r="Z711" s="14"/>
      <c r="AA711" s="129"/>
      <c r="AB711" s="14"/>
      <c r="AC711" s="129"/>
      <c r="AD711" s="129"/>
      <c r="AE711" s="14"/>
      <c r="AF711" s="14"/>
      <c r="AG711" s="14"/>
      <c r="AH711" s="14"/>
      <c r="AI711" s="129"/>
      <c r="AJ711" s="129"/>
      <c r="AK711" s="129"/>
    </row>
    <row r="712" spans="1:38" s="2" customFormat="1" x14ac:dyDescent="0.2">
      <c r="A712" s="39">
        <v>4</v>
      </c>
      <c r="B712" s="38" t="s">
        <v>23</v>
      </c>
      <c r="C712" s="38"/>
      <c r="D712" s="3"/>
      <c r="E712" s="3"/>
      <c r="F712" s="3"/>
      <c r="G712" s="3"/>
      <c r="H712" s="30"/>
      <c r="I712" s="14"/>
      <c r="J712" s="14"/>
      <c r="K712" s="14"/>
      <c r="L712" s="129"/>
      <c r="M712" s="14"/>
      <c r="N712" s="4"/>
      <c r="O712" s="4"/>
      <c r="P712" s="4"/>
      <c r="Q712" s="4"/>
      <c r="R712" s="14"/>
      <c r="S712" s="130"/>
      <c r="T712" s="14"/>
      <c r="U712" s="14"/>
      <c r="V712" s="14"/>
      <c r="W712" s="14"/>
      <c r="X712" s="14"/>
      <c r="Y712" s="14"/>
      <c r="Z712" s="14"/>
      <c r="AA712" s="129"/>
      <c r="AB712" s="14"/>
      <c r="AC712" s="129"/>
      <c r="AD712" s="129"/>
      <c r="AE712" s="14"/>
      <c r="AF712" s="14"/>
      <c r="AG712" s="14"/>
      <c r="AH712" s="14"/>
      <c r="AI712" s="129"/>
      <c r="AJ712" s="129"/>
      <c r="AK712" s="129"/>
    </row>
    <row r="713" spans="1:38" s="2" customFormat="1" x14ac:dyDescent="0.2">
      <c r="A713" s="39">
        <v>5</v>
      </c>
      <c r="B713" s="38" t="s">
        <v>156</v>
      </c>
      <c r="C713" s="38"/>
      <c r="D713" s="3"/>
      <c r="E713" s="3"/>
      <c r="F713" s="3"/>
      <c r="G713" s="3"/>
      <c r="H713" s="30"/>
      <c r="I713" s="14"/>
      <c r="J713" s="14"/>
      <c r="K713" s="14"/>
      <c r="L713" s="129"/>
      <c r="M713" s="14"/>
      <c r="N713" s="4"/>
      <c r="O713" s="4"/>
      <c r="P713" s="4"/>
      <c r="Q713" s="4"/>
      <c r="R713" s="14"/>
      <c r="S713" s="130"/>
      <c r="T713" s="14"/>
      <c r="U713" s="14"/>
      <c r="V713" s="14"/>
      <c r="W713" s="14"/>
      <c r="X713" s="14"/>
      <c r="Y713" s="14"/>
      <c r="Z713" s="14"/>
      <c r="AA713" s="129"/>
      <c r="AB713" s="14"/>
      <c r="AC713" s="129"/>
      <c r="AD713" s="129"/>
      <c r="AE713" s="14"/>
      <c r="AF713" s="14"/>
      <c r="AG713" s="14"/>
      <c r="AH713" s="14"/>
      <c r="AI713" s="129"/>
      <c r="AJ713" s="129"/>
      <c r="AK713" s="129"/>
    </row>
    <row r="714" spans="1:38" s="2" customFormat="1" x14ac:dyDescent="0.2">
      <c r="A714" s="39">
        <v>6</v>
      </c>
      <c r="B714" s="38" t="s">
        <v>39</v>
      </c>
      <c r="C714" s="38"/>
      <c r="D714" s="3"/>
      <c r="E714" s="3"/>
      <c r="F714" s="3"/>
      <c r="G714" s="3"/>
      <c r="H714" s="30"/>
      <c r="I714" s="14"/>
      <c r="J714" s="14"/>
      <c r="K714" s="14"/>
      <c r="L714" s="129"/>
      <c r="M714" s="14"/>
      <c r="N714" s="4"/>
      <c r="O714" s="4"/>
      <c r="P714" s="4"/>
      <c r="Q714" s="4"/>
      <c r="R714" s="14"/>
      <c r="S714" s="130"/>
      <c r="T714" s="14"/>
      <c r="U714" s="14"/>
      <c r="V714" s="14"/>
      <c r="W714" s="14"/>
      <c r="X714" s="14"/>
      <c r="Y714" s="14"/>
      <c r="Z714" s="14"/>
      <c r="AA714" s="129"/>
      <c r="AB714" s="14"/>
      <c r="AC714" s="129"/>
      <c r="AD714" s="129"/>
      <c r="AE714" s="14"/>
      <c r="AF714" s="14"/>
      <c r="AG714" s="14"/>
      <c r="AH714" s="14"/>
      <c r="AI714" s="129"/>
      <c r="AJ714" s="129"/>
      <c r="AK714" s="129"/>
    </row>
    <row r="715" spans="1:38" s="2" customFormat="1" x14ac:dyDescent="0.2">
      <c r="A715" s="39">
        <v>7</v>
      </c>
      <c r="B715" s="38" t="s">
        <v>85</v>
      </c>
      <c r="C715" s="38"/>
      <c r="D715" s="3"/>
      <c r="E715" s="3"/>
      <c r="F715" s="3"/>
      <c r="G715" s="3"/>
      <c r="H715" s="30"/>
      <c r="I715" s="14"/>
      <c r="J715" s="14"/>
      <c r="K715" s="14"/>
      <c r="L715" s="129"/>
      <c r="M715" s="14"/>
      <c r="N715" s="4"/>
      <c r="O715" s="4"/>
      <c r="P715" s="4"/>
      <c r="Q715" s="4"/>
      <c r="R715" s="14"/>
      <c r="S715" s="130"/>
      <c r="T715" s="14"/>
      <c r="U715" s="14"/>
      <c r="V715" s="14"/>
      <c r="W715" s="14"/>
      <c r="X715" s="14"/>
      <c r="Y715" s="14"/>
      <c r="Z715" s="14"/>
      <c r="AA715" s="129"/>
      <c r="AB715" s="14"/>
      <c r="AC715" s="129"/>
      <c r="AD715" s="129"/>
      <c r="AE715" s="14"/>
      <c r="AF715" s="14"/>
      <c r="AG715" s="14"/>
      <c r="AH715" s="14"/>
      <c r="AI715" s="129"/>
      <c r="AJ715" s="129"/>
      <c r="AK715" s="129"/>
    </row>
    <row r="716" spans="1:38" s="2" customFormat="1" x14ac:dyDescent="0.2">
      <c r="A716" s="39">
        <v>8</v>
      </c>
      <c r="B716" s="38" t="s">
        <v>762</v>
      </c>
      <c r="C716" s="38"/>
      <c r="D716" s="3"/>
      <c r="E716" s="3"/>
      <c r="F716" s="3"/>
      <c r="G716" s="3"/>
      <c r="H716" s="30"/>
      <c r="I716" s="14"/>
      <c r="J716" s="14"/>
      <c r="K716" s="14"/>
      <c r="L716" s="129"/>
      <c r="M716" s="14"/>
      <c r="N716" s="4"/>
      <c r="O716" s="4"/>
      <c r="P716" s="4"/>
      <c r="Q716" s="4"/>
      <c r="R716" s="14"/>
      <c r="S716" s="130"/>
      <c r="T716" s="14"/>
      <c r="U716" s="14"/>
      <c r="V716" s="14"/>
      <c r="W716" s="14"/>
      <c r="X716" s="14"/>
      <c r="Y716" s="14"/>
      <c r="Z716" s="14"/>
      <c r="AA716" s="129"/>
      <c r="AB716" s="14"/>
      <c r="AC716" s="129"/>
      <c r="AD716" s="129"/>
      <c r="AE716" s="14"/>
      <c r="AF716" s="14"/>
      <c r="AG716" s="14"/>
      <c r="AH716" s="14"/>
      <c r="AI716" s="129"/>
      <c r="AJ716" s="129"/>
      <c r="AK716" s="129"/>
    </row>
    <row r="717" spans="1:38" s="2" customFormat="1" x14ac:dyDescent="0.2">
      <c r="A717" s="39">
        <v>9</v>
      </c>
      <c r="B717" s="38" t="s">
        <v>158</v>
      </c>
      <c r="C717" s="38"/>
      <c r="D717" s="3"/>
      <c r="E717" s="3"/>
      <c r="F717" s="3"/>
      <c r="G717" s="3"/>
      <c r="H717" s="30"/>
      <c r="I717" s="14"/>
      <c r="J717" s="14"/>
      <c r="K717" s="14"/>
      <c r="L717" s="129"/>
      <c r="M717" s="14"/>
      <c r="N717" s="4"/>
      <c r="O717" s="4"/>
      <c r="P717" s="4"/>
      <c r="Q717" s="4"/>
      <c r="R717" s="14"/>
      <c r="S717" s="130"/>
      <c r="T717" s="14"/>
      <c r="U717" s="14"/>
      <c r="V717" s="14"/>
      <c r="W717" s="14"/>
      <c r="X717" s="14"/>
      <c r="Y717" s="14"/>
      <c r="Z717" s="14"/>
      <c r="AA717" s="129"/>
      <c r="AB717" s="14"/>
      <c r="AC717" s="129"/>
      <c r="AD717" s="129"/>
      <c r="AE717" s="14"/>
      <c r="AF717" s="14"/>
      <c r="AG717" s="14"/>
      <c r="AH717" s="14"/>
      <c r="AI717" s="129"/>
      <c r="AJ717" s="129"/>
      <c r="AK717" s="129"/>
    </row>
    <row r="718" spans="1:38" s="2" customFormat="1" x14ac:dyDescent="0.2">
      <c r="A718" s="39">
        <v>10</v>
      </c>
      <c r="B718" s="38" t="s">
        <v>159</v>
      </c>
      <c r="C718" s="38"/>
      <c r="D718" s="3"/>
      <c r="E718" s="3"/>
      <c r="F718" s="3"/>
      <c r="G718" s="3"/>
      <c r="H718" s="30"/>
      <c r="I718" s="14"/>
      <c r="J718" s="14"/>
      <c r="K718" s="14"/>
      <c r="L718" s="129"/>
      <c r="M718" s="14"/>
      <c r="N718" s="4"/>
      <c r="O718" s="4"/>
      <c r="P718" s="4"/>
      <c r="Q718" s="4"/>
      <c r="R718" s="14"/>
      <c r="S718" s="130"/>
      <c r="T718" s="14"/>
      <c r="U718" s="14"/>
      <c r="V718" s="14"/>
      <c r="W718" s="14"/>
      <c r="X718" s="14"/>
      <c r="Y718" s="14"/>
      <c r="Z718" s="14"/>
      <c r="AA718" s="129"/>
      <c r="AB718" s="14"/>
      <c r="AC718" s="129"/>
      <c r="AD718" s="129"/>
      <c r="AE718" s="14"/>
      <c r="AF718" s="14"/>
      <c r="AG718" s="14"/>
      <c r="AH718" s="14"/>
      <c r="AI718" s="129"/>
      <c r="AJ718" s="129"/>
      <c r="AK718" s="129"/>
    </row>
    <row r="719" spans="1:38" s="2" customFormat="1" x14ac:dyDescent="0.2">
      <c r="A719" s="39">
        <v>11</v>
      </c>
      <c r="B719" s="38" t="s">
        <v>160</v>
      </c>
      <c r="C719" s="38"/>
      <c r="D719" s="3"/>
      <c r="E719" s="3"/>
      <c r="F719" s="3"/>
      <c r="G719" s="3"/>
      <c r="H719" s="30"/>
      <c r="I719" s="14"/>
      <c r="J719" s="14"/>
      <c r="K719" s="14"/>
      <c r="L719" s="129"/>
      <c r="M719" s="14"/>
      <c r="N719" s="4"/>
      <c r="O719" s="4"/>
      <c r="P719" s="4"/>
      <c r="Q719" s="4"/>
      <c r="R719" s="14"/>
      <c r="S719" s="130"/>
      <c r="T719" s="14"/>
      <c r="U719" s="14"/>
      <c r="V719" s="14"/>
      <c r="W719" s="14"/>
      <c r="X719" s="14"/>
      <c r="Y719" s="14"/>
      <c r="Z719" s="14"/>
      <c r="AA719" s="129"/>
      <c r="AB719" s="14"/>
      <c r="AC719" s="129"/>
      <c r="AD719" s="129"/>
      <c r="AE719" s="14"/>
      <c r="AF719" s="14"/>
      <c r="AG719" s="14"/>
      <c r="AH719" s="14"/>
      <c r="AI719" s="129"/>
      <c r="AJ719" s="129"/>
      <c r="AK719" s="129"/>
    </row>
    <row r="720" spans="1:38" s="2" customFormat="1" x14ac:dyDescent="0.2">
      <c r="A720" s="39">
        <v>12</v>
      </c>
      <c r="B720" s="38" t="s">
        <v>161</v>
      </c>
      <c r="C720" s="38"/>
      <c r="D720" s="3"/>
      <c r="E720" s="3"/>
      <c r="F720" s="3"/>
      <c r="G720" s="3"/>
      <c r="H720" s="30"/>
      <c r="I720" s="3"/>
      <c r="J720" s="14"/>
      <c r="K720" s="3"/>
      <c r="L720" s="72"/>
      <c r="M720" s="3"/>
      <c r="N720" s="10"/>
      <c r="O720" s="10"/>
      <c r="P720" s="10"/>
      <c r="Q720" s="10"/>
      <c r="R720" s="3"/>
      <c r="S720" s="73"/>
      <c r="T720" s="3"/>
      <c r="U720" s="3"/>
      <c r="V720" s="3"/>
      <c r="W720" s="3"/>
      <c r="X720" s="3"/>
      <c r="Y720" s="3"/>
      <c r="Z720" s="3"/>
      <c r="AA720" s="72"/>
      <c r="AB720" s="3"/>
      <c r="AC720" s="72"/>
      <c r="AD720" s="72"/>
      <c r="AE720" s="3"/>
      <c r="AF720" s="3"/>
      <c r="AG720" s="3"/>
      <c r="AH720" s="3"/>
      <c r="AI720" s="72"/>
      <c r="AJ720" s="72"/>
      <c r="AK720" s="72"/>
    </row>
    <row r="721" spans="1:37" s="2" customFormat="1" x14ac:dyDescent="0.2">
      <c r="A721" s="39">
        <v>13</v>
      </c>
      <c r="B721" s="38" t="s">
        <v>768</v>
      </c>
      <c r="C721" s="38"/>
      <c r="D721" s="3"/>
      <c r="E721" s="3"/>
      <c r="F721" s="3"/>
      <c r="G721" s="3"/>
      <c r="H721" s="30"/>
      <c r="I721" s="3"/>
      <c r="J721" s="14"/>
      <c r="K721" s="3"/>
      <c r="L721" s="72"/>
      <c r="M721" s="3"/>
      <c r="N721" s="10"/>
      <c r="O721" s="10"/>
      <c r="P721" s="10"/>
      <c r="Q721" s="10"/>
      <c r="R721" s="3"/>
      <c r="S721" s="73"/>
      <c r="T721" s="3"/>
      <c r="U721" s="3"/>
      <c r="V721" s="3"/>
      <c r="W721" s="3"/>
      <c r="X721" s="3"/>
      <c r="Y721" s="3"/>
      <c r="Z721" s="3"/>
      <c r="AA721" s="72"/>
      <c r="AB721" s="3"/>
      <c r="AC721" s="72"/>
      <c r="AD721" s="72"/>
      <c r="AE721" s="3"/>
      <c r="AF721" s="3"/>
      <c r="AG721" s="3"/>
      <c r="AH721" s="3"/>
      <c r="AI721" s="72"/>
      <c r="AJ721" s="72"/>
      <c r="AK721" s="72"/>
    </row>
    <row r="722" spans="1:37" s="2" customFormat="1" x14ac:dyDescent="0.2">
      <c r="A722" s="39">
        <v>14</v>
      </c>
      <c r="B722" s="38" t="s">
        <v>164</v>
      </c>
      <c r="C722" s="38"/>
      <c r="D722" s="3"/>
      <c r="E722" s="3"/>
      <c r="F722" s="3"/>
      <c r="G722" s="3"/>
      <c r="H722" s="30"/>
      <c r="I722" s="3"/>
      <c r="J722" s="14"/>
      <c r="K722" s="3"/>
      <c r="L722" s="72"/>
      <c r="M722" s="3"/>
      <c r="N722" s="10"/>
      <c r="O722" s="10"/>
      <c r="P722" s="10"/>
      <c r="Q722" s="10"/>
      <c r="R722" s="3"/>
      <c r="S722" s="73"/>
      <c r="T722" s="3"/>
      <c r="U722" s="3"/>
      <c r="V722" s="3"/>
      <c r="W722" s="3"/>
      <c r="X722" s="3"/>
      <c r="Y722" s="3"/>
      <c r="Z722" s="3"/>
      <c r="AA722" s="72"/>
      <c r="AB722" s="3"/>
      <c r="AC722" s="72"/>
      <c r="AD722" s="72"/>
      <c r="AE722" s="3"/>
      <c r="AF722" s="3"/>
      <c r="AG722" s="3"/>
      <c r="AH722" s="3"/>
      <c r="AI722" s="72"/>
      <c r="AJ722" s="72"/>
      <c r="AK722" s="72"/>
    </row>
    <row r="723" spans="1:37" s="2" customFormat="1" x14ac:dyDescent="0.2">
      <c r="A723" s="39">
        <v>15</v>
      </c>
      <c r="B723" s="38" t="s">
        <v>771</v>
      </c>
      <c r="C723" s="38"/>
      <c r="D723" s="3"/>
      <c r="E723" s="3"/>
      <c r="F723" s="3"/>
      <c r="G723" s="3"/>
      <c r="H723" s="30"/>
      <c r="I723" s="3"/>
      <c r="J723" s="14"/>
      <c r="K723" s="3"/>
      <c r="L723" s="72"/>
      <c r="M723" s="3"/>
      <c r="N723" s="10"/>
      <c r="O723" s="10"/>
      <c r="P723" s="10"/>
      <c r="Q723" s="10"/>
      <c r="R723" s="3"/>
      <c r="S723" s="73"/>
      <c r="T723" s="3"/>
      <c r="U723" s="3"/>
      <c r="V723" s="3"/>
      <c r="W723" s="3"/>
      <c r="X723" s="3"/>
      <c r="Y723" s="3"/>
      <c r="Z723" s="3"/>
      <c r="AA723" s="72"/>
      <c r="AB723" s="3"/>
      <c r="AC723" s="72"/>
      <c r="AD723" s="72"/>
      <c r="AE723" s="3"/>
      <c r="AF723" s="3"/>
      <c r="AG723" s="3"/>
      <c r="AH723" s="3"/>
      <c r="AI723" s="72"/>
      <c r="AJ723" s="72"/>
      <c r="AK723" s="72"/>
    </row>
    <row r="724" spans="1:37" s="2" customFormat="1" x14ac:dyDescent="0.2">
      <c r="A724" s="39">
        <v>16</v>
      </c>
      <c r="B724" s="38" t="s">
        <v>165</v>
      </c>
      <c r="C724" s="38"/>
      <c r="D724" s="3"/>
      <c r="E724" s="3"/>
      <c r="F724" s="3"/>
      <c r="G724" s="3"/>
      <c r="H724" s="30"/>
      <c r="I724" s="3"/>
      <c r="J724" s="14"/>
      <c r="K724" s="3"/>
      <c r="L724" s="72"/>
      <c r="M724" s="3"/>
      <c r="N724" s="10"/>
      <c r="O724" s="10"/>
      <c r="P724" s="10"/>
      <c r="Q724" s="10"/>
      <c r="R724" s="3"/>
      <c r="S724" s="73"/>
      <c r="T724" s="3"/>
      <c r="U724" s="3"/>
      <c r="V724" s="3"/>
      <c r="W724" s="3"/>
      <c r="X724" s="3"/>
      <c r="Y724" s="3"/>
      <c r="Z724" s="3"/>
      <c r="AA724" s="72"/>
      <c r="AB724" s="3"/>
      <c r="AC724" s="72"/>
      <c r="AD724" s="72"/>
      <c r="AE724" s="3"/>
      <c r="AF724" s="3"/>
      <c r="AG724" s="3"/>
      <c r="AH724" s="3"/>
      <c r="AI724" s="72"/>
      <c r="AJ724" s="72"/>
      <c r="AK724" s="72"/>
    </row>
    <row r="725" spans="1:37" s="2" customFormat="1" x14ac:dyDescent="0.2">
      <c r="A725" s="39">
        <v>17</v>
      </c>
      <c r="B725" s="38" t="s">
        <v>40</v>
      </c>
      <c r="C725" s="38"/>
      <c r="D725" s="3"/>
      <c r="E725" s="3"/>
      <c r="F725" s="3"/>
      <c r="G725" s="3"/>
      <c r="H725" s="30"/>
      <c r="I725" s="3"/>
      <c r="J725" s="14"/>
      <c r="K725" s="3"/>
      <c r="L725" s="72"/>
      <c r="M725" s="3"/>
      <c r="N725" s="10"/>
      <c r="O725" s="10"/>
      <c r="P725" s="10"/>
      <c r="Q725" s="10"/>
      <c r="R725" s="3"/>
      <c r="S725" s="73"/>
      <c r="T725" s="3"/>
      <c r="U725" s="3"/>
      <c r="V725" s="3"/>
      <c r="W725" s="3"/>
      <c r="X725" s="3"/>
      <c r="Y725" s="3"/>
      <c r="Z725" s="3"/>
      <c r="AA725" s="72"/>
      <c r="AB725" s="3"/>
      <c r="AC725" s="72"/>
      <c r="AD725" s="72"/>
      <c r="AE725" s="3"/>
      <c r="AF725" s="3"/>
      <c r="AG725" s="3"/>
      <c r="AH725" s="3"/>
      <c r="AI725" s="72"/>
      <c r="AJ725" s="72"/>
      <c r="AK725" s="72"/>
    </row>
    <row r="726" spans="1:37" s="2" customFormat="1" x14ac:dyDescent="0.2">
      <c r="A726" s="39">
        <v>18</v>
      </c>
      <c r="B726" s="38" t="s">
        <v>166</v>
      </c>
      <c r="C726" s="38"/>
      <c r="D726" s="3"/>
      <c r="E726" s="3"/>
      <c r="F726" s="3"/>
      <c r="G726" s="3"/>
      <c r="H726" s="30"/>
      <c r="I726" s="3"/>
      <c r="J726" s="14"/>
      <c r="K726" s="3"/>
      <c r="L726" s="72"/>
      <c r="M726" s="3"/>
      <c r="N726" s="10"/>
      <c r="O726" s="10"/>
      <c r="P726" s="10"/>
      <c r="Q726" s="10"/>
      <c r="R726" s="3"/>
      <c r="S726" s="73"/>
      <c r="T726" s="3"/>
      <c r="U726" s="3"/>
      <c r="V726" s="3"/>
      <c r="W726" s="3"/>
      <c r="X726" s="3"/>
      <c r="Y726" s="3"/>
      <c r="Z726" s="3"/>
      <c r="AA726" s="72"/>
      <c r="AB726" s="3"/>
      <c r="AC726" s="72"/>
      <c r="AD726" s="72"/>
      <c r="AE726" s="3"/>
      <c r="AF726" s="3"/>
      <c r="AG726" s="3"/>
      <c r="AH726" s="3"/>
      <c r="AI726" s="72"/>
      <c r="AJ726" s="72"/>
      <c r="AK726" s="72"/>
    </row>
    <row r="727" spans="1:37" s="2" customFormat="1" x14ac:dyDescent="0.2">
      <c r="A727" s="39">
        <v>19</v>
      </c>
      <c r="B727" s="38" t="s">
        <v>167</v>
      </c>
      <c r="C727" s="38"/>
      <c r="D727" s="3"/>
      <c r="E727" s="3"/>
      <c r="F727" s="3"/>
      <c r="G727" s="3"/>
      <c r="H727" s="30"/>
      <c r="I727" s="3"/>
      <c r="J727" s="14"/>
      <c r="K727" s="3"/>
      <c r="L727" s="72"/>
      <c r="M727" s="3"/>
      <c r="N727" s="10"/>
      <c r="O727" s="10"/>
      <c r="P727" s="10"/>
      <c r="Q727" s="10"/>
      <c r="R727" s="3"/>
      <c r="S727" s="73"/>
      <c r="T727" s="3"/>
      <c r="U727" s="3"/>
      <c r="V727" s="3"/>
      <c r="W727" s="3"/>
      <c r="X727" s="3"/>
      <c r="Y727" s="3"/>
      <c r="Z727" s="3"/>
      <c r="AA727" s="72"/>
      <c r="AB727" s="3"/>
      <c r="AC727" s="72"/>
      <c r="AD727" s="72"/>
      <c r="AE727" s="3"/>
      <c r="AF727" s="3"/>
      <c r="AG727" s="3"/>
      <c r="AH727" s="3"/>
      <c r="AI727" s="72"/>
      <c r="AJ727" s="72"/>
      <c r="AK727" s="72"/>
    </row>
    <row r="728" spans="1:37" s="2" customFormat="1" x14ac:dyDescent="0.2">
      <c r="A728" s="39">
        <v>20</v>
      </c>
      <c r="B728" s="38" t="s">
        <v>168</v>
      </c>
      <c r="C728" s="38"/>
      <c r="D728" s="3"/>
      <c r="E728" s="3"/>
      <c r="F728" s="3"/>
      <c r="G728" s="3"/>
      <c r="H728" s="30"/>
      <c r="I728" s="3"/>
      <c r="J728" s="14"/>
      <c r="K728" s="3"/>
      <c r="L728" s="72"/>
      <c r="M728" s="3"/>
      <c r="N728" s="10"/>
      <c r="O728" s="10"/>
      <c r="P728" s="10"/>
      <c r="Q728" s="10"/>
      <c r="R728" s="3"/>
      <c r="S728" s="73"/>
      <c r="T728" s="3"/>
      <c r="U728" s="3"/>
      <c r="V728" s="3"/>
      <c r="W728" s="3"/>
      <c r="X728" s="3"/>
      <c r="Y728" s="3"/>
      <c r="Z728" s="3"/>
      <c r="AA728" s="72"/>
      <c r="AB728" s="3"/>
      <c r="AC728" s="72"/>
      <c r="AD728" s="72"/>
      <c r="AE728" s="3"/>
      <c r="AF728" s="3"/>
      <c r="AG728" s="3"/>
      <c r="AH728" s="3"/>
      <c r="AI728" s="72"/>
      <c r="AJ728" s="72"/>
      <c r="AK728" s="72"/>
    </row>
    <row r="729" spans="1:37" s="2" customFormat="1" x14ac:dyDescent="0.2">
      <c r="A729" s="39">
        <v>21</v>
      </c>
      <c r="B729" s="38" t="s">
        <v>169</v>
      </c>
      <c r="C729" s="38"/>
      <c r="D729" s="3"/>
      <c r="E729" s="3"/>
      <c r="F729" s="3"/>
      <c r="G729" s="3"/>
      <c r="H729" s="30"/>
      <c r="I729" s="3"/>
      <c r="J729" s="14"/>
      <c r="K729" s="3"/>
      <c r="L729" s="72"/>
      <c r="M729" s="3"/>
      <c r="N729" s="10"/>
      <c r="O729" s="10"/>
      <c r="P729" s="10"/>
      <c r="Q729" s="10"/>
      <c r="R729" s="3"/>
      <c r="S729" s="73"/>
      <c r="T729" s="3"/>
      <c r="U729" s="3"/>
      <c r="V729" s="3"/>
      <c r="W729" s="3"/>
      <c r="X729" s="3"/>
      <c r="Y729" s="3"/>
      <c r="Z729" s="3"/>
      <c r="AA729" s="72"/>
      <c r="AB729" s="3"/>
      <c r="AC729" s="72"/>
      <c r="AD729" s="72"/>
      <c r="AE729" s="3"/>
      <c r="AF729" s="3"/>
      <c r="AG729" s="3"/>
      <c r="AH729" s="3"/>
      <c r="AI729" s="72"/>
      <c r="AJ729" s="72"/>
      <c r="AK729" s="72"/>
    </row>
    <row r="730" spans="1:37" s="2" customFormat="1" x14ac:dyDescent="0.2">
      <c r="A730" s="39">
        <v>22</v>
      </c>
      <c r="B730" s="38" t="s">
        <v>170</v>
      </c>
      <c r="C730" s="38"/>
      <c r="D730" s="3"/>
      <c r="E730" s="3"/>
      <c r="F730" s="3"/>
      <c r="G730" s="3"/>
      <c r="H730" s="30"/>
      <c r="I730" s="3"/>
      <c r="J730" s="14"/>
      <c r="K730" s="3"/>
      <c r="L730" s="72"/>
      <c r="M730" s="3"/>
      <c r="N730" s="10"/>
      <c r="O730" s="10"/>
      <c r="P730" s="10"/>
      <c r="Q730" s="10"/>
      <c r="R730" s="3"/>
      <c r="S730" s="73"/>
      <c r="T730" s="3"/>
      <c r="U730" s="3"/>
      <c r="V730" s="3"/>
      <c r="W730" s="3"/>
      <c r="X730" s="3"/>
      <c r="Y730" s="3"/>
      <c r="Z730" s="3"/>
      <c r="AA730" s="72"/>
      <c r="AB730" s="3"/>
      <c r="AC730" s="72"/>
      <c r="AD730" s="72"/>
      <c r="AE730" s="3"/>
      <c r="AF730" s="3"/>
      <c r="AG730" s="3"/>
      <c r="AH730" s="3"/>
      <c r="AI730" s="72"/>
      <c r="AJ730" s="72"/>
      <c r="AK730" s="72"/>
    </row>
    <row r="731" spans="1:37" s="2" customFormat="1" x14ac:dyDescent="0.2">
      <c r="A731" s="39">
        <v>23</v>
      </c>
      <c r="B731" s="38" t="s">
        <v>171</v>
      </c>
      <c r="C731" s="38"/>
      <c r="D731" s="3"/>
      <c r="E731" s="3"/>
      <c r="F731" s="3"/>
      <c r="G731" s="3"/>
      <c r="H731" s="30"/>
      <c r="I731" s="3"/>
      <c r="J731" s="14"/>
      <c r="K731" s="3"/>
      <c r="L731" s="72"/>
      <c r="M731" s="3"/>
      <c r="N731" s="10"/>
      <c r="O731" s="10"/>
      <c r="P731" s="10"/>
      <c r="Q731" s="10"/>
      <c r="R731" s="3"/>
      <c r="S731" s="73"/>
      <c r="T731" s="3"/>
      <c r="U731" s="3"/>
      <c r="V731" s="3"/>
      <c r="W731" s="3"/>
      <c r="X731" s="3"/>
      <c r="Y731" s="3"/>
      <c r="Z731" s="3"/>
      <c r="AA731" s="72"/>
      <c r="AB731" s="3"/>
      <c r="AC731" s="72"/>
      <c r="AD731" s="72"/>
      <c r="AE731" s="3"/>
      <c r="AF731" s="3"/>
      <c r="AG731" s="3"/>
      <c r="AH731" s="3"/>
      <c r="AI731" s="72"/>
      <c r="AJ731" s="72"/>
      <c r="AK731" s="72"/>
    </row>
    <row r="732" spans="1:37" s="2" customFormat="1" x14ac:dyDescent="0.2">
      <c r="A732" s="39">
        <v>24</v>
      </c>
      <c r="B732" s="38" t="s">
        <v>781</v>
      </c>
      <c r="C732" s="38"/>
      <c r="D732" s="3"/>
      <c r="E732" s="3"/>
      <c r="F732" s="3"/>
      <c r="G732" s="3"/>
      <c r="H732" s="30"/>
      <c r="I732" s="3"/>
      <c r="J732" s="14"/>
      <c r="K732" s="3"/>
      <c r="L732" s="72"/>
      <c r="M732" s="3"/>
      <c r="N732" s="10"/>
      <c r="O732" s="10"/>
      <c r="P732" s="10"/>
      <c r="Q732" s="10"/>
      <c r="R732" s="3"/>
      <c r="S732" s="73"/>
      <c r="T732" s="3"/>
      <c r="U732" s="3"/>
      <c r="V732" s="3"/>
      <c r="W732" s="3"/>
      <c r="X732" s="3"/>
      <c r="Y732" s="3"/>
      <c r="Z732" s="3"/>
      <c r="AA732" s="72"/>
      <c r="AB732" s="3"/>
      <c r="AC732" s="72"/>
      <c r="AD732" s="72"/>
      <c r="AE732" s="3"/>
      <c r="AF732" s="3"/>
      <c r="AG732" s="3"/>
      <c r="AH732" s="3"/>
      <c r="AI732" s="72"/>
      <c r="AJ732" s="72"/>
      <c r="AK732" s="72"/>
    </row>
    <row r="733" spans="1:37" s="2" customFormat="1" x14ac:dyDescent="0.2">
      <c r="A733" s="39">
        <v>25</v>
      </c>
      <c r="B733" s="38" t="s">
        <v>124</v>
      </c>
      <c r="C733" s="38"/>
      <c r="D733" s="3"/>
      <c r="E733" s="3"/>
      <c r="F733" s="3"/>
      <c r="G733" s="3"/>
      <c r="H733" s="30"/>
      <c r="I733" s="3"/>
      <c r="J733" s="14"/>
      <c r="K733" s="3"/>
      <c r="L733" s="72"/>
      <c r="M733" s="3"/>
      <c r="N733" s="10"/>
      <c r="O733" s="10"/>
      <c r="P733" s="10"/>
      <c r="Q733" s="10"/>
      <c r="R733" s="3"/>
      <c r="S733" s="73"/>
      <c r="T733" s="3"/>
      <c r="U733" s="3"/>
      <c r="V733" s="3"/>
      <c r="W733" s="3"/>
      <c r="X733" s="3"/>
      <c r="Y733" s="3"/>
      <c r="Z733" s="3"/>
      <c r="AA733" s="72"/>
      <c r="AB733" s="3"/>
      <c r="AC733" s="72"/>
      <c r="AD733" s="72"/>
      <c r="AE733" s="3"/>
      <c r="AF733" s="3"/>
      <c r="AG733" s="3"/>
      <c r="AH733" s="3"/>
      <c r="AI733" s="72"/>
      <c r="AJ733" s="72"/>
      <c r="AK733" s="72"/>
    </row>
    <row r="734" spans="1:37" s="2" customFormat="1" x14ac:dyDescent="0.2">
      <c r="A734" s="39">
        <v>26</v>
      </c>
      <c r="B734" s="38" t="s">
        <v>172</v>
      </c>
      <c r="C734" s="38"/>
      <c r="D734" s="3"/>
      <c r="E734" s="3"/>
      <c r="F734" s="3"/>
      <c r="G734" s="3"/>
      <c r="H734" s="30"/>
      <c r="I734" s="3"/>
      <c r="J734" s="14"/>
      <c r="K734" s="3"/>
      <c r="L734" s="72"/>
      <c r="M734" s="3"/>
      <c r="N734" s="10"/>
      <c r="O734" s="10"/>
      <c r="P734" s="10"/>
      <c r="Q734" s="10"/>
      <c r="R734" s="3"/>
      <c r="S734" s="73"/>
      <c r="T734" s="3"/>
      <c r="U734" s="3"/>
      <c r="V734" s="3"/>
      <c r="W734" s="3"/>
      <c r="X734" s="3"/>
      <c r="Y734" s="3"/>
      <c r="Z734" s="3"/>
      <c r="AA734" s="72"/>
      <c r="AB734" s="3"/>
      <c r="AC734" s="72"/>
      <c r="AD734" s="72"/>
      <c r="AE734" s="3"/>
      <c r="AF734" s="3"/>
      <c r="AG734" s="3"/>
      <c r="AH734" s="3"/>
      <c r="AI734" s="72"/>
      <c r="AJ734" s="72"/>
      <c r="AK734" s="72"/>
    </row>
    <row r="735" spans="1:37" s="2" customFormat="1" x14ac:dyDescent="0.2">
      <c r="A735" s="39">
        <v>27</v>
      </c>
      <c r="B735" s="38" t="s">
        <v>173</v>
      </c>
      <c r="C735" s="38"/>
      <c r="D735" s="3"/>
      <c r="E735" s="3"/>
      <c r="F735" s="3"/>
      <c r="G735" s="3"/>
      <c r="H735" s="30"/>
      <c r="I735" s="3"/>
      <c r="J735" s="14"/>
      <c r="K735" s="3"/>
      <c r="L735" s="72"/>
      <c r="M735" s="3"/>
      <c r="N735" s="10"/>
      <c r="O735" s="10"/>
      <c r="P735" s="10"/>
      <c r="Q735" s="10"/>
      <c r="R735" s="3"/>
      <c r="S735" s="73"/>
      <c r="T735" s="3"/>
      <c r="U735" s="3"/>
      <c r="V735" s="3"/>
      <c r="W735" s="3"/>
      <c r="X735" s="3"/>
      <c r="Y735" s="3"/>
      <c r="Z735" s="3"/>
      <c r="AA735" s="72"/>
      <c r="AB735" s="3"/>
      <c r="AC735" s="72"/>
      <c r="AD735" s="72"/>
      <c r="AE735" s="3"/>
      <c r="AF735" s="3"/>
      <c r="AG735" s="3"/>
      <c r="AH735" s="3"/>
      <c r="AI735" s="72"/>
      <c r="AJ735" s="72"/>
      <c r="AK735" s="72"/>
    </row>
    <row r="736" spans="1:37" s="2" customFormat="1" x14ac:dyDescent="0.2">
      <c r="A736" s="39">
        <v>28</v>
      </c>
      <c r="B736" s="38" t="s">
        <v>174</v>
      </c>
      <c r="C736" s="38"/>
      <c r="D736" s="3"/>
      <c r="E736" s="3"/>
      <c r="F736" s="3"/>
      <c r="G736" s="3"/>
      <c r="H736" s="30"/>
      <c r="I736" s="3"/>
      <c r="J736" s="14"/>
      <c r="K736" s="3"/>
      <c r="L736" s="72"/>
      <c r="M736" s="3"/>
      <c r="N736" s="10"/>
      <c r="O736" s="10"/>
      <c r="P736" s="10"/>
      <c r="Q736" s="10"/>
      <c r="R736" s="3"/>
      <c r="S736" s="73"/>
      <c r="T736" s="3"/>
      <c r="U736" s="3"/>
      <c r="V736" s="3"/>
      <c r="W736" s="3"/>
      <c r="X736" s="3"/>
      <c r="Y736" s="3"/>
      <c r="Z736" s="3"/>
      <c r="AA736" s="72"/>
      <c r="AB736" s="3"/>
      <c r="AC736" s="72"/>
      <c r="AD736" s="72"/>
      <c r="AE736" s="3"/>
      <c r="AF736" s="3"/>
      <c r="AG736" s="3"/>
      <c r="AH736" s="3"/>
      <c r="AI736" s="72"/>
      <c r="AJ736" s="72"/>
      <c r="AK736" s="72"/>
    </row>
    <row r="737" spans="1:37" s="2" customFormat="1" x14ac:dyDescent="0.2">
      <c r="A737" s="39">
        <v>29</v>
      </c>
      <c r="B737" s="38" t="s">
        <v>175</v>
      </c>
      <c r="C737" s="38"/>
      <c r="D737" s="3"/>
      <c r="E737" s="3"/>
      <c r="F737" s="3"/>
      <c r="G737" s="3"/>
      <c r="H737" s="30"/>
      <c r="I737" s="3"/>
      <c r="J737" s="14"/>
      <c r="K737" s="3"/>
      <c r="L737" s="72"/>
      <c r="M737" s="3"/>
      <c r="N737" s="10"/>
      <c r="O737" s="10"/>
      <c r="P737" s="10"/>
      <c r="Q737" s="10"/>
      <c r="R737" s="3"/>
      <c r="S737" s="73"/>
      <c r="T737" s="3"/>
      <c r="U737" s="3"/>
      <c r="V737" s="3"/>
      <c r="W737" s="3"/>
      <c r="X737" s="3"/>
      <c r="Y737" s="3"/>
      <c r="Z737" s="3"/>
      <c r="AA737" s="72"/>
      <c r="AB737" s="3"/>
      <c r="AC737" s="72"/>
      <c r="AD737" s="72"/>
      <c r="AE737" s="3"/>
      <c r="AF737" s="3"/>
      <c r="AG737" s="3"/>
      <c r="AH737" s="3"/>
      <c r="AI737" s="72"/>
      <c r="AJ737" s="72"/>
      <c r="AK737" s="72"/>
    </row>
    <row r="738" spans="1:37" s="2" customFormat="1" x14ac:dyDescent="0.2">
      <c r="A738" s="39">
        <v>30</v>
      </c>
      <c r="B738" s="38" t="s">
        <v>177</v>
      </c>
      <c r="C738" s="38"/>
      <c r="D738" s="3"/>
      <c r="E738" s="3"/>
      <c r="F738" s="3"/>
      <c r="G738" s="3"/>
      <c r="H738" s="30"/>
      <c r="I738" s="3"/>
      <c r="J738" s="14"/>
      <c r="K738" s="3"/>
      <c r="L738" s="72"/>
      <c r="M738" s="3"/>
      <c r="N738" s="10"/>
      <c r="O738" s="10"/>
      <c r="P738" s="10"/>
      <c r="Q738" s="10"/>
      <c r="R738" s="3"/>
      <c r="S738" s="73"/>
      <c r="T738" s="3"/>
      <c r="U738" s="3"/>
      <c r="V738" s="3"/>
      <c r="W738" s="3"/>
      <c r="X738" s="3"/>
      <c r="Y738" s="3"/>
      <c r="Z738" s="3"/>
      <c r="AA738" s="72"/>
      <c r="AB738" s="3"/>
      <c r="AC738" s="72"/>
      <c r="AD738" s="72"/>
      <c r="AE738" s="3"/>
      <c r="AF738" s="3"/>
      <c r="AG738" s="3"/>
      <c r="AH738" s="3"/>
      <c r="AI738" s="72"/>
      <c r="AJ738" s="72"/>
      <c r="AK738" s="72"/>
    </row>
    <row r="739" spans="1:37" s="2" customFormat="1" x14ac:dyDescent="0.2">
      <c r="A739" s="39">
        <v>31</v>
      </c>
      <c r="B739" s="38" t="s">
        <v>178</v>
      </c>
      <c r="C739" s="38"/>
      <c r="D739" s="3"/>
      <c r="E739" s="3"/>
      <c r="F739" s="3"/>
      <c r="G739" s="3"/>
      <c r="H739" s="30"/>
      <c r="I739" s="3"/>
      <c r="J739" s="14"/>
      <c r="K739" s="3"/>
      <c r="L739" s="72"/>
      <c r="M739" s="3"/>
      <c r="N739" s="10"/>
      <c r="O739" s="10"/>
      <c r="P739" s="10"/>
      <c r="Q739" s="10"/>
      <c r="R739" s="3"/>
      <c r="S739" s="73"/>
      <c r="T739" s="3"/>
      <c r="U739" s="3"/>
      <c r="V739" s="3"/>
      <c r="W739" s="3"/>
      <c r="X739" s="3"/>
      <c r="Y739" s="3"/>
      <c r="Z739" s="3"/>
      <c r="AA739" s="72"/>
      <c r="AB739" s="3"/>
      <c r="AC739" s="72"/>
      <c r="AD739" s="72"/>
      <c r="AE739" s="3"/>
      <c r="AF739" s="3"/>
      <c r="AG739" s="3"/>
      <c r="AH739" s="3"/>
      <c r="AI739" s="72"/>
      <c r="AJ739" s="72"/>
      <c r="AK739" s="72"/>
    </row>
    <row r="740" spans="1:37" s="2" customFormat="1" x14ac:dyDescent="0.2">
      <c r="A740" s="39">
        <v>32</v>
      </c>
      <c r="B740" s="38" t="s">
        <v>179</v>
      </c>
      <c r="C740" s="38"/>
      <c r="D740" s="3"/>
      <c r="E740" s="3"/>
      <c r="F740" s="3"/>
      <c r="G740" s="3"/>
      <c r="H740" s="30"/>
      <c r="I740" s="3"/>
      <c r="J740" s="14"/>
      <c r="K740" s="3"/>
      <c r="L740" s="72"/>
      <c r="M740" s="3"/>
      <c r="N740" s="10"/>
      <c r="O740" s="10"/>
      <c r="P740" s="10"/>
      <c r="Q740" s="10"/>
      <c r="R740" s="3"/>
      <c r="S740" s="73"/>
      <c r="T740" s="3"/>
      <c r="U740" s="3"/>
      <c r="V740" s="3"/>
      <c r="W740" s="3"/>
      <c r="X740" s="3"/>
      <c r="Y740" s="3"/>
      <c r="Z740" s="3"/>
      <c r="AA740" s="72"/>
      <c r="AB740" s="3"/>
      <c r="AC740" s="72"/>
      <c r="AD740" s="72"/>
      <c r="AE740" s="3"/>
      <c r="AF740" s="3"/>
      <c r="AG740" s="3"/>
      <c r="AH740" s="3"/>
      <c r="AI740" s="72"/>
      <c r="AJ740" s="72"/>
      <c r="AK740" s="72"/>
    </row>
    <row r="741" spans="1:37" s="2" customFormat="1" x14ac:dyDescent="0.2">
      <c r="A741" s="39">
        <v>33</v>
      </c>
      <c r="B741" s="38" t="s">
        <v>180</v>
      </c>
      <c r="C741" s="38"/>
      <c r="D741" s="3"/>
      <c r="E741" s="3"/>
      <c r="F741" s="3"/>
      <c r="G741" s="3"/>
      <c r="H741" s="30"/>
      <c r="I741" s="3"/>
      <c r="J741" s="14"/>
      <c r="K741" s="3"/>
      <c r="L741" s="72"/>
      <c r="M741" s="3"/>
      <c r="N741" s="10"/>
      <c r="O741" s="10"/>
      <c r="P741" s="10"/>
      <c r="Q741" s="10"/>
      <c r="R741" s="3"/>
      <c r="S741" s="73"/>
      <c r="T741" s="3"/>
      <c r="U741" s="3"/>
      <c r="V741" s="3"/>
      <c r="W741" s="3"/>
      <c r="X741" s="3"/>
      <c r="Y741" s="3"/>
      <c r="Z741" s="3"/>
      <c r="AA741" s="72"/>
      <c r="AB741" s="3"/>
      <c r="AC741" s="72"/>
      <c r="AD741" s="72"/>
      <c r="AE741" s="3"/>
      <c r="AF741" s="3"/>
      <c r="AG741" s="3"/>
      <c r="AH741" s="3"/>
      <c r="AI741" s="72"/>
      <c r="AJ741" s="72"/>
      <c r="AK741" s="72"/>
    </row>
    <row r="742" spans="1:37" s="2" customFormat="1" x14ac:dyDescent="0.2">
      <c r="A742" s="39">
        <v>34</v>
      </c>
      <c r="B742" s="38" t="s">
        <v>181</v>
      </c>
      <c r="C742" s="38"/>
      <c r="D742" s="3"/>
      <c r="E742" s="3"/>
      <c r="F742" s="3"/>
      <c r="G742" s="3"/>
      <c r="H742" s="30"/>
      <c r="I742" s="3"/>
      <c r="J742" s="14"/>
      <c r="K742" s="3"/>
      <c r="L742" s="72"/>
      <c r="M742" s="3"/>
      <c r="N742" s="10"/>
      <c r="O742" s="10"/>
      <c r="P742" s="10"/>
      <c r="Q742" s="10"/>
      <c r="R742" s="3"/>
      <c r="S742" s="73"/>
      <c r="T742" s="3"/>
      <c r="U742" s="3"/>
      <c r="V742" s="3"/>
      <c r="W742" s="3"/>
      <c r="X742" s="3"/>
      <c r="Y742" s="3"/>
      <c r="Z742" s="3"/>
      <c r="AA742" s="72"/>
      <c r="AB742" s="3"/>
      <c r="AC742" s="72"/>
      <c r="AD742" s="72"/>
      <c r="AE742" s="3"/>
      <c r="AF742" s="3"/>
      <c r="AG742" s="3"/>
      <c r="AH742" s="3"/>
      <c r="AI742" s="72"/>
      <c r="AJ742" s="72"/>
      <c r="AK742" s="72"/>
    </row>
    <row r="743" spans="1:37" s="2" customFormat="1" x14ac:dyDescent="0.2">
      <c r="A743" s="39">
        <v>35</v>
      </c>
      <c r="B743" s="38" t="s">
        <v>182</v>
      </c>
      <c r="C743" s="38"/>
      <c r="D743" s="3"/>
      <c r="E743" s="3"/>
      <c r="F743" s="3"/>
      <c r="G743" s="3"/>
      <c r="H743" s="30"/>
      <c r="I743" s="3"/>
      <c r="J743" s="14"/>
      <c r="K743" s="3"/>
      <c r="L743" s="72"/>
      <c r="M743" s="3"/>
      <c r="N743" s="10"/>
      <c r="O743" s="10"/>
      <c r="P743" s="10"/>
      <c r="Q743" s="10"/>
      <c r="R743" s="3"/>
      <c r="S743" s="73"/>
      <c r="T743" s="3"/>
      <c r="U743" s="3"/>
      <c r="V743" s="3"/>
      <c r="W743" s="3"/>
      <c r="X743" s="3"/>
      <c r="Y743" s="3"/>
      <c r="Z743" s="3"/>
      <c r="AA743" s="72"/>
      <c r="AB743" s="3"/>
      <c r="AC743" s="72"/>
      <c r="AD743" s="72"/>
      <c r="AE743" s="3"/>
      <c r="AF743" s="3"/>
      <c r="AG743" s="3"/>
      <c r="AH743" s="3"/>
      <c r="AI743" s="72"/>
      <c r="AJ743" s="72"/>
      <c r="AK743" s="72"/>
    </row>
    <row r="744" spans="1:37" s="2" customFormat="1" x14ac:dyDescent="0.2">
      <c r="A744" s="39">
        <v>36</v>
      </c>
      <c r="B744" s="38" t="s">
        <v>183</v>
      </c>
      <c r="C744" s="38"/>
      <c r="D744" s="3"/>
      <c r="E744" s="3"/>
      <c r="F744" s="3"/>
      <c r="G744" s="3"/>
      <c r="H744" s="30"/>
      <c r="I744" s="3"/>
      <c r="J744" s="14"/>
      <c r="K744" s="3"/>
      <c r="L744" s="72"/>
      <c r="M744" s="3"/>
      <c r="N744" s="10"/>
      <c r="O744" s="10"/>
      <c r="P744" s="10"/>
      <c r="Q744" s="10"/>
      <c r="R744" s="3"/>
      <c r="S744" s="73"/>
      <c r="T744" s="3"/>
      <c r="U744" s="3"/>
      <c r="V744" s="3"/>
      <c r="W744" s="3"/>
      <c r="X744" s="3"/>
      <c r="Y744" s="3"/>
      <c r="Z744" s="3"/>
      <c r="AA744" s="72"/>
      <c r="AB744" s="3"/>
      <c r="AC744" s="72"/>
      <c r="AD744" s="72"/>
      <c r="AE744" s="3"/>
      <c r="AF744" s="3"/>
      <c r="AG744" s="3"/>
      <c r="AH744" s="3"/>
      <c r="AI744" s="72"/>
      <c r="AJ744" s="72"/>
      <c r="AK744" s="72"/>
    </row>
    <row r="745" spans="1:37" s="2" customFormat="1" x14ac:dyDescent="0.2">
      <c r="A745" s="39">
        <v>37</v>
      </c>
      <c r="B745" s="38" t="s">
        <v>184</v>
      </c>
      <c r="C745" s="38"/>
      <c r="D745" s="3"/>
      <c r="E745" s="3"/>
      <c r="F745" s="3"/>
      <c r="G745" s="3"/>
      <c r="H745" s="30"/>
      <c r="I745" s="3"/>
      <c r="J745" s="14"/>
      <c r="K745" s="3"/>
      <c r="L745" s="72"/>
      <c r="M745" s="3"/>
      <c r="N745" s="10"/>
      <c r="O745" s="10"/>
      <c r="P745" s="10"/>
      <c r="Q745" s="10"/>
      <c r="R745" s="3"/>
      <c r="S745" s="73"/>
      <c r="T745" s="3"/>
      <c r="U745" s="3"/>
      <c r="V745" s="3"/>
      <c r="W745" s="3"/>
      <c r="X745" s="3"/>
      <c r="Y745" s="3"/>
      <c r="Z745" s="3"/>
      <c r="AA745" s="72"/>
      <c r="AB745" s="3"/>
      <c r="AC745" s="72"/>
      <c r="AD745" s="72"/>
      <c r="AE745" s="3"/>
      <c r="AF745" s="3"/>
      <c r="AG745" s="3"/>
      <c r="AH745" s="3"/>
      <c r="AI745" s="72"/>
      <c r="AJ745" s="72"/>
      <c r="AK745" s="72"/>
    </row>
    <row r="746" spans="1:37" s="2" customFormat="1" x14ac:dyDescent="0.2">
      <c r="A746" s="39">
        <v>38</v>
      </c>
      <c r="B746" s="38" t="s">
        <v>185</v>
      </c>
      <c r="C746" s="38"/>
      <c r="D746" s="3"/>
      <c r="E746" s="3"/>
      <c r="F746" s="3"/>
      <c r="G746" s="3"/>
      <c r="H746" s="30"/>
      <c r="I746" s="3"/>
      <c r="J746" s="14"/>
      <c r="K746" s="3"/>
      <c r="L746" s="72"/>
      <c r="M746" s="3"/>
      <c r="N746" s="10"/>
      <c r="O746" s="10"/>
      <c r="P746" s="10"/>
      <c r="Q746" s="10"/>
      <c r="R746" s="3"/>
      <c r="S746" s="73"/>
      <c r="T746" s="3"/>
      <c r="U746" s="3"/>
      <c r="V746" s="3"/>
      <c r="W746" s="3"/>
      <c r="X746" s="3"/>
      <c r="Y746" s="3"/>
      <c r="Z746" s="3"/>
      <c r="AA746" s="72"/>
      <c r="AB746" s="3"/>
      <c r="AC746" s="72"/>
      <c r="AD746" s="72"/>
      <c r="AE746" s="3"/>
      <c r="AF746" s="3"/>
      <c r="AG746" s="3"/>
      <c r="AH746" s="3"/>
      <c r="AI746" s="72"/>
      <c r="AJ746" s="72"/>
      <c r="AK746" s="72"/>
    </row>
    <row r="747" spans="1:37" s="2" customFormat="1" x14ac:dyDescent="0.2">
      <c r="A747" s="39">
        <v>39</v>
      </c>
      <c r="B747" s="38" t="s">
        <v>187</v>
      </c>
      <c r="C747" s="38"/>
      <c r="D747" s="3"/>
      <c r="E747" s="3"/>
      <c r="F747" s="3"/>
      <c r="G747" s="3"/>
      <c r="H747" s="30"/>
      <c r="I747" s="3"/>
      <c r="J747" s="14"/>
      <c r="K747" s="3"/>
      <c r="L747" s="72"/>
      <c r="M747" s="3"/>
      <c r="N747" s="10"/>
      <c r="O747" s="10"/>
      <c r="P747" s="10"/>
      <c r="Q747" s="10"/>
      <c r="R747" s="3"/>
      <c r="S747" s="73"/>
      <c r="T747" s="3"/>
      <c r="U747" s="3"/>
      <c r="V747" s="3"/>
      <c r="W747" s="3"/>
      <c r="X747" s="3"/>
      <c r="Y747" s="3"/>
      <c r="Z747" s="3"/>
      <c r="AA747" s="72"/>
      <c r="AB747" s="3"/>
      <c r="AC747" s="72"/>
      <c r="AD747" s="72"/>
      <c r="AE747" s="3"/>
      <c r="AF747" s="3"/>
      <c r="AG747" s="3"/>
      <c r="AH747" s="3"/>
      <c r="AI747" s="72"/>
      <c r="AJ747" s="72"/>
      <c r="AK747" s="72"/>
    </row>
    <row r="748" spans="1:37" s="2" customFormat="1" x14ac:dyDescent="0.2">
      <c r="A748" s="39">
        <v>40</v>
      </c>
      <c r="B748" s="38" t="s">
        <v>188</v>
      </c>
      <c r="C748" s="38"/>
      <c r="D748" s="3"/>
      <c r="E748" s="3"/>
      <c r="F748" s="3"/>
      <c r="G748" s="3"/>
      <c r="H748" s="30"/>
      <c r="I748" s="3"/>
      <c r="J748" s="14"/>
      <c r="K748" s="3"/>
      <c r="L748" s="72"/>
      <c r="M748" s="3"/>
      <c r="N748" s="10"/>
      <c r="O748" s="10"/>
      <c r="P748" s="10"/>
      <c r="Q748" s="10"/>
      <c r="R748" s="3"/>
      <c r="S748" s="73"/>
      <c r="T748" s="3"/>
      <c r="U748" s="3"/>
      <c r="V748" s="3"/>
      <c r="W748" s="3"/>
      <c r="X748" s="3"/>
      <c r="Y748" s="3"/>
      <c r="Z748" s="3"/>
      <c r="AA748" s="72"/>
      <c r="AB748" s="3"/>
      <c r="AC748" s="72"/>
      <c r="AD748" s="72"/>
      <c r="AE748" s="3"/>
      <c r="AF748" s="3"/>
      <c r="AG748" s="3"/>
      <c r="AH748" s="3"/>
      <c r="AI748" s="72"/>
      <c r="AJ748" s="72"/>
      <c r="AK748" s="72"/>
    </row>
    <row r="749" spans="1:37" s="2" customFormat="1" x14ac:dyDescent="0.2">
      <c r="A749" s="39">
        <v>41</v>
      </c>
      <c r="B749" s="38" t="s">
        <v>189</v>
      </c>
      <c r="C749" s="38"/>
      <c r="D749" s="3"/>
      <c r="E749" s="3"/>
      <c r="F749" s="3"/>
      <c r="G749" s="3"/>
      <c r="H749" s="30"/>
      <c r="I749" s="3"/>
      <c r="J749" s="14"/>
      <c r="K749" s="3"/>
      <c r="L749" s="72"/>
      <c r="M749" s="3"/>
      <c r="N749" s="10"/>
      <c r="O749" s="10"/>
      <c r="P749" s="10"/>
      <c r="Q749" s="10"/>
      <c r="R749" s="3"/>
      <c r="S749" s="73"/>
      <c r="T749" s="3"/>
      <c r="U749" s="3"/>
      <c r="V749" s="3"/>
      <c r="W749" s="3"/>
      <c r="X749" s="3"/>
      <c r="Y749" s="3"/>
      <c r="Z749" s="3"/>
      <c r="AA749" s="72"/>
      <c r="AB749" s="3"/>
      <c r="AC749" s="72"/>
      <c r="AD749" s="72"/>
      <c r="AE749" s="3"/>
      <c r="AF749" s="3"/>
      <c r="AG749" s="3"/>
      <c r="AH749" s="3"/>
      <c r="AI749" s="72"/>
      <c r="AJ749" s="72"/>
      <c r="AK749" s="72"/>
    </row>
    <row r="750" spans="1:37" s="2" customFormat="1" x14ac:dyDescent="0.2">
      <c r="A750" s="39">
        <v>42</v>
      </c>
      <c r="B750" s="38" t="s">
        <v>800</v>
      </c>
      <c r="C750" s="38"/>
      <c r="D750" s="3"/>
      <c r="E750" s="3"/>
      <c r="F750" s="3"/>
      <c r="G750" s="3"/>
      <c r="H750" s="30"/>
      <c r="I750" s="3"/>
      <c r="J750" s="14"/>
      <c r="K750" s="3"/>
      <c r="L750" s="72"/>
      <c r="M750" s="3"/>
      <c r="N750" s="10"/>
      <c r="O750" s="10"/>
      <c r="P750" s="10"/>
      <c r="Q750" s="10"/>
      <c r="R750" s="3"/>
      <c r="S750" s="73"/>
      <c r="T750" s="3"/>
      <c r="U750" s="3"/>
      <c r="V750" s="3"/>
      <c r="W750" s="3"/>
      <c r="X750" s="3"/>
      <c r="Y750" s="3"/>
      <c r="Z750" s="3"/>
      <c r="AA750" s="72"/>
      <c r="AB750" s="3"/>
      <c r="AC750" s="72"/>
      <c r="AD750" s="72"/>
      <c r="AE750" s="3"/>
      <c r="AF750" s="3"/>
      <c r="AG750" s="3"/>
      <c r="AH750" s="3"/>
      <c r="AI750" s="72"/>
      <c r="AJ750" s="72"/>
      <c r="AK750" s="72"/>
    </row>
    <row r="751" spans="1:37" s="2" customFormat="1" x14ac:dyDescent="0.2">
      <c r="A751" s="39">
        <v>43</v>
      </c>
      <c r="B751" s="38" t="s">
        <v>802</v>
      </c>
      <c r="C751" s="38"/>
      <c r="D751" s="3"/>
      <c r="E751" s="3"/>
      <c r="F751" s="3"/>
      <c r="G751" s="3"/>
      <c r="H751" s="30"/>
      <c r="I751" s="3"/>
      <c r="J751" s="14"/>
      <c r="K751" s="3"/>
      <c r="L751" s="72"/>
      <c r="M751" s="3"/>
      <c r="N751" s="10"/>
      <c r="O751" s="10"/>
      <c r="P751" s="10"/>
      <c r="Q751" s="10"/>
      <c r="R751" s="3"/>
      <c r="S751" s="73"/>
      <c r="T751" s="3"/>
      <c r="U751" s="3"/>
      <c r="V751" s="3"/>
      <c r="W751" s="3"/>
      <c r="X751" s="3"/>
      <c r="Y751" s="3"/>
      <c r="Z751" s="3"/>
      <c r="AA751" s="72"/>
      <c r="AB751" s="3"/>
      <c r="AC751" s="72"/>
      <c r="AD751" s="72"/>
      <c r="AE751" s="3"/>
      <c r="AF751" s="3"/>
      <c r="AG751" s="3"/>
      <c r="AH751" s="3"/>
      <c r="AI751" s="72"/>
      <c r="AJ751" s="72"/>
      <c r="AK751" s="72"/>
    </row>
    <row r="752" spans="1:37" s="2" customFormat="1" x14ac:dyDescent="0.2">
      <c r="A752" s="39">
        <v>44</v>
      </c>
      <c r="B752" s="38" t="s">
        <v>191</v>
      </c>
      <c r="C752" s="38"/>
      <c r="D752" s="3"/>
      <c r="E752" s="3"/>
      <c r="F752" s="3"/>
      <c r="G752" s="3"/>
      <c r="H752" s="30"/>
      <c r="I752" s="3"/>
      <c r="J752" s="14"/>
      <c r="K752" s="3"/>
      <c r="L752" s="72"/>
      <c r="M752" s="3"/>
      <c r="N752" s="10"/>
      <c r="O752" s="10"/>
      <c r="P752" s="10"/>
      <c r="Q752" s="10"/>
      <c r="R752" s="3"/>
      <c r="S752" s="73"/>
      <c r="T752" s="3"/>
      <c r="U752" s="3"/>
      <c r="V752" s="3"/>
      <c r="W752" s="3"/>
      <c r="X752" s="3"/>
      <c r="Y752" s="3"/>
      <c r="Z752" s="3"/>
      <c r="AA752" s="72"/>
      <c r="AB752" s="3"/>
      <c r="AC752" s="72"/>
      <c r="AD752" s="72"/>
      <c r="AE752" s="3"/>
      <c r="AF752" s="3"/>
      <c r="AG752" s="3"/>
      <c r="AH752" s="3"/>
      <c r="AI752" s="72"/>
      <c r="AJ752" s="72"/>
      <c r="AK752" s="72"/>
    </row>
    <row r="753" spans="1:37" s="2" customFormat="1" x14ac:dyDescent="0.2">
      <c r="A753" s="39">
        <v>45</v>
      </c>
      <c r="B753" s="38" t="s">
        <v>192</v>
      </c>
      <c r="C753" s="38"/>
      <c r="D753" s="3"/>
      <c r="E753" s="3"/>
      <c r="F753" s="3"/>
      <c r="G753" s="3"/>
      <c r="H753" s="30"/>
      <c r="I753" s="3"/>
      <c r="J753" s="14"/>
      <c r="K753" s="3"/>
      <c r="L753" s="72"/>
      <c r="M753" s="3"/>
      <c r="N753" s="10"/>
      <c r="O753" s="10"/>
      <c r="P753" s="10"/>
      <c r="Q753" s="10"/>
      <c r="R753" s="3"/>
      <c r="S753" s="73"/>
      <c r="T753" s="3"/>
      <c r="U753" s="3"/>
      <c r="V753" s="3"/>
      <c r="W753" s="3"/>
      <c r="X753" s="3"/>
      <c r="Y753" s="3"/>
      <c r="Z753" s="3"/>
      <c r="AA753" s="72"/>
      <c r="AB753" s="3"/>
      <c r="AC753" s="72"/>
      <c r="AD753" s="72"/>
      <c r="AE753" s="3"/>
      <c r="AF753" s="3"/>
      <c r="AG753" s="3"/>
      <c r="AH753" s="3"/>
      <c r="AI753" s="72"/>
      <c r="AJ753" s="72"/>
      <c r="AK753" s="72"/>
    </row>
    <row r="754" spans="1:37" s="2" customFormat="1" x14ac:dyDescent="0.2">
      <c r="A754" s="39">
        <v>46</v>
      </c>
      <c r="B754" s="38" t="s">
        <v>2</v>
      </c>
      <c r="C754" s="38"/>
      <c r="D754" s="3"/>
      <c r="E754" s="3"/>
      <c r="F754" s="3"/>
      <c r="G754" s="3"/>
      <c r="H754" s="30"/>
      <c r="I754" s="3"/>
      <c r="J754" s="14"/>
      <c r="K754" s="3"/>
      <c r="L754" s="72"/>
      <c r="M754" s="3"/>
      <c r="N754" s="10"/>
      <c r="O754" s="10"/>
      <c r="P754" s="10"/>
      <c r="Q754" s="10"/>
      <c r="R754" s="3"/>
      <c r="S754" s="73"/>
      <c r="T754" s="3"/>
      <c r="U754" s="3"/>
      <c r="V754" s="3"/>
      <c r="W754" s="3"/>
      <c r="X754" s="3"/>
      <c r="Y754" s="3"/>
      <c r="Z754" s="3"/>
      <c r="AA754" s="72"/>
      <c r="AB754" s="3"/>
      <c r="AC754" s="72"/>
      <c r="AD754" s="72"/>
      <c r="AE754" s="3"/>
      <c r="AF754" s="3"/>
      <c r="AG754" s="3"/>
      <c r="AH754" s="3"/>
      <c r="AI754" s="72"/>
      <c r="AJ754" s="72"/>
      <c r="AK754" s="72"/>
    </row>
    <row r="755" spans="1:37" s="2" customFormat="1" x14ac:dyDescent="0.2">
      <c r="A755" s="39">
        <v>47</v>
      </c>
      <c r="B755" s="38" t="s">
        <v>193</v>
      </c>
      <c r="C755" s="38"/>
      <c r="D755" s="3"/>
      <c r="E755" s="3"/>
      <c r="F755" s="3"/>
      <c r="G755" s="3"/>
      <c r="H755" s="30"/>
      <c r="I755" s="3"/>
      <c r="J755" s="14"/>
      <c r="K755" s="3"/>
      <c r="L755" s="72"/>
      <c r="M755" s="3"/>
      <c r="N755" s="10"/>
      <c r="O755" s="10"/>
      <c r="P755" s="10"/>
      <c r="Q755" s="10"/>
      <c r="R755" s="3"/>
      <c r="S755" s="73"/>
      <c r="T755" s="3"/>
      <c r="U755" s="3"/>
      <c r="V755" s="3"/>
      <c r="W755" s="3"/>
      <c r="X755" s="3"/>
      <c r="Y755" s="3"/>
      <c r="Z755" s="3"/>
      <c r="AA755" s="72"/>
      <c r="AB755" s="3"/>
      <c r="AC755" s="72"/>
      <c r="AD755" s="72"/>
      <c r="AE755" s="3"/>
      <c r="AF755" s="3"/>
      <c r="AG755" s="3"/>
      <c r="AH755" s="3"/>
      <c r="AI755" s="72"/>
      <c r="AJ755" s="72"/>
      <c r="AK755" s="72"/>
    </row>
    <row r="756" spans="1:37" s="2" customFormat="1" x14ac:dyDescent="0.2">
      <c r="A756" s="39">
        <v>48</v>
      </c>
      <c r="B756" s="38" t="s">
        <v>24</v>
      </c>
      <c r="C756" s="38"/>
      <c r="D756" s="3"/>
      <c r="E756" s="3"/>
      <c r="F756" s="3"/>
      <c r="G756" s="3"/>
      <c r="H756" s="30"/>
      <c r="I756" s="3"/>
      <c r="J756" s="14"/>
      <c r="K756" s="3"/>
      <c r="L756" s="72"/>
      <c r="M756" s="3"/>
      <c r="N756" s="10"/>
      <c r="O756" s="10"/>
      <c r="P756" s="10"/>
      <c r="Q756" s="10"/>
      <c r="R756" s="3"/>
      <c r="S756" s="73"/>
      <c r="T756" s="3"/>
      <c r="U756" s="3"/>
      <c r="V756" s="3"/>
      <c r="W756" s="3"/>
      <c r="X756" s="3"/>
      <c r="Y756" s="3"/>
      <c r="Z756" s="3"/>
      <c r="AA756" s="72"/>
      <c r="AB756" s="3"/>
      <c r="AC756" s="72"/>
      <c r="AD756" s="72"/>
      <c r="AE756" s="3"/>
      <c r="AF756" s="3"/>
      <c r="AG756" s="3"/>
      <c r="AH756" s="3"/>
      <c r="AI756" s="72"/>
      <c r="AJ756" s="72"/>
      <c r="AK756" s="72"/>
    </row>
    <row r="757" spans="1:37" s="2" customFormat="1" x14ac:dyDescent="0.2">
      <c r="A757" s="39">
        <v>49</v>
      </c>
      <c r="B757" s="38" t="s">
        <v>194</v>
      </c>
      <c r="C757" s="38"/>
      <c r="D757" s="3"/>
      <c r="E757" s="3"/>
      <c r="F757" s="3"/>
      <c r="G757" s="3"/>
      <c r="H757" s="30"/>
      <c r="I757" s="3"/>
      <c r="J757" s="14"/>
      <c r="K757" s="3"/>
      <c r="L757" s="72"/>
      <c r="M757" s="3"/>
      <c r="N757" s="10"/>
      <c r="O757" s="10"/>
      <c r="P757" s="10"/>
      <c r="Q757" s="10"/>
      <c r="R757" s="3"/>
      <c r="S757" s="73"/>
      <c r="T757" s="3"/>
      <c r="U757" s="3"/>
      <c r="V757" s="3"/>
      <c r="W757" s="3"/>
      <c r="X757" s="3"/>
      <c r="Y757" s="3"/>
      <c r="Z757" s="3"/>
      <c r="AA757" s="72"/>
      <c r="AB757" s="3"/>
      <c r="AC757" s="72"/>
      <c r="AD757" s="72"/>
      <c r="AE757" s="3"/>
      <c r="AF757" s="3"/>
      <c r="AG757" s="3"/>
      <c r="AH757" s="3"/>
      <c r="AI757" s="72"/>
      <c r="AJ757" s="72"/>
      <c r="AK757" s="72"/>
    </row>
    <row r="758" spans="1:37" s="2" customFormat="1" x14ac:dyDescent="0.2">
      <c r="A758" s="39">
        <v>50</v>
      </c>
      <c r="B758" s="38" t="s">
        <v>195</v>
      </c>
      <c r="C758" s="38"/>
      <c r="D758" s="3"/>
      <c r="E758" s="3"/>
      <c r="F758" s="3"/>
      <c r="G758" s="3"/>
      <c r="H758" s="30"/>
      <c r="I758" s="3"/>
      <c r="J758" s="14"/>
      <c r="K758" s="3"/>
      <c r="L758" s="72"/>
      <c r="M758" s="3"/>
      <c r="N758" s="10"/>
      <c r="O758" s="10"/>
      <c r="P758" s="10"/>
      <c r="Q758" s="10"/>
      <c r="R758" s="3"/>
      <c r="S758" s="73"/>
      <c r="T758" s="3"/>
      <c r="U758" s="3"/>
      <c r="V758" s="3"/>
      <c r="W758" s="3"/>
      <c r="X758" s="3"/>
      <c r="Y758" s="3"/>
      <c r="Z758" s="3"/>
      <c r="AA758" s="72"/>
      <c r="AB758" s="3"/>
      <c r="AC758" s="72"/>
      <c r="AD758" s="72"/>
      <c r="AE758" s="3"/>
      <c r="AF758" s="3"/>
      <c r="AG758" s="3"/>
      <c r="AH758" s="3"/>
      <c r="AI758" s="72"/>
      <c r="AJ758" s="72"/>
      <c r="AK758" s="72"/>
    </row>
    <row r="759" spans="1:37" s="2" customFormat="1" x14ac:dyDescent="0.2">
      <c r="A759" s="39">
        <v>51</v>
      </c>
      <c r="B759" s="38" t="s">
        <v>196</v>
      </c>
      <c r="C759" s="38"/>
      <c r="D759" s="3"/>
      <c r="E759" s="3"/>
      <c r="F759" s="3"/>
      <c r="G759" s="3"/>
      <c r="H759" s="30"/>
      <c r="I759" s="3"/>
      <c r="J759" s="14"/>
      <c r="K759" s="3"/>
      <c r="L759" s="72"/>
      <c r="M759" s="3"/>
      <c r="N759" s="10"/>
      <c r="O759" s="10"/>
      <c r="P759" s="10"/>
      <c r="Q759" s="10"/>
      <c r="R759" s="3"/>
      <c r="S759" s="73"/>
      <c r="T759" s="3"/>
      <c r="U759" s="3"/>
      <c r="V759" s="3"/>
      <c r="W759" s="3"/>
      <c r="X759" s="3"/>
      <c r="Y759" s="3"/>
      <c r="Z759" s="3"/>
      <c r="AA759" s="72"/>
      <c r="AB759" s="3"/>
      <c r="AC759" s="72"/>
      <c r="AD759" s="72"/>
      <c r="AE759" s="3"/>
      <c r="AF759" s="3"/>
      <c r="AG759" s="3"/>
      <c r="AH759" s="3"/>
      <c r="AI759" s="72"/>
      <c r="AJ759" s="72"/>
      <c r="AK759" s="72"/>
    </row>
    <row r="760" spans="1:37" s="2" customFormat="1" x14ac:dyDescent="0.2">
      <c r="A760" s="39">
        <v>52</v>
      </c>
      <c r="B760" s="38" t="s">
        <v>197</v>
      </c>
      <c r="C760" s="38"/>
      <c r="D760" s="3"/>
      <c r="E760" s="3"/>
      <c r="F760" s="3"/>
      <c r="G760" s="3"/>
      <c r="H760" s="30"/>
      <c r="I760" s="3"/>
      <c r="J760" s="14"/>
      <c r="K760" s="3"/>
      <c r="L760" s="72"/>
      <c r="M760" s="3"/>
      <c r="N760" s="10"/>
      <c r="O760" s="10"/>
      <c r="P760" s="10"/>
      <c r="Q760" s="10"/>
      <c r="R760" s="3"/>
      <c r="S760" s="73"/>
      <c r="T760" s="3"/>
      <c r="U760" s="3"/>
      <c r="V760" s="3"/>
      <c r="W760" s="3"/>
      <c r="X760" s="3"/>
      <c r="Y760" s="3"/>
      <c r="Z760" s="3"/>
      <c r="AA760" s="72"/>
      <c r="AB760" s="3"/>
      <c r="AC760" s="72"/>
      <c r="AD760" s="72"/>
      <c r="AE760" s="3"/>
      <c r="AF760" s="3"/>
      <c r="AG760" s="3"/>
      <c r="AH760" s="3"/>
      <c r="AI760" s="72"/>
      <c r="AJ760" s="72"/>
      <c r="AK760" s="72"/>
    </row>
    <row r="761" spans="1:37" s="2" customFormat="1" x14ac:dyDescent="0.2">
      <c r="A761" s="39">
        <v>53</v>
      </c>
      <c r="B761" s="38" t="s">
        <v>198</v>
      </c>
      <c r="C761" s="38"/>
      <c r="D761" s="3"/>
      <c r="E761" s="3"/>
      <c r="F761" s="3"/>
      <c r="G761" s="3"/>
      <c r="H761" s="30"/>
      <c r="I761" s="3"/>
      <c r="J761" s="14"/>
      <c r="K761" s="3"/>
      <c r="L761" s="72"/>
      <c r="M761" s="3"/>
      <c r="N761" s="10"/>
      <c r="O761" s="10"/>
      <c r="P761" s="10"/>
      <c r="Q761" s="10"/>
      <c r="R761" s="3"/>
      <c r="S761" s="73"/>
      <c r="T761" s="3"/>
      <c r="U761" s="3"/>
      <c r="V761" s="3"/>
      <c r="W761" s="3"/>
      <c r="X761" s="3"/>
      <c r="Y761" s="3"/>
      <c r="Z761" s="3"/>
      <c r="AA761" s="72"/>
      <c r="AB761" s="3"/>
      <c r="AC761" s="72"/>
      <c r="AD761" s="72"/>
      <c r="AE761" s="3"/>
      <c r="AF761" s="3"/>
      <c r="AG761" s="3"/>
      <c r="AH761" s="3"/>
      <c r="AI761" s="72"/>
      <c r="AJ761" s="72"/>
      <c r="AK761" s="72"/>
    </row>
    <row r="762" spans="1:37" s="2" customFormat="1" x14ac:dyDescent="0.2">
      <c r="A762" s="39">
        <v>54</v>
      </c>
      <c r="B762" s="38" t="s">
        <v>199</v>
      </c>
      <c r="C762" s="38"/>
      <c r="D762" s="3"/>
      <c r="E762" s="3"/>
      <c r="F762" s="3"/>
      <c r="G762" s="3"/>
      <c r="H762" s="30"/>
      <c r="I762" s="3"/>
      <c r="J762" s="14"/>
      <c r="K762" s="3"/>
      <c r="L762" s="72"/>
      <c r="M762" s="3"/>
      <c r="N762" s="10"/>
      <c r="O762" s="10"/>
      <c r="P762" s="10"/>
      <c r="Q762" s="10"/>
      <c r="R762" s="3"/>
      <c r="S762" s="73"/>
      <c r="T762" s="3"/>
      <c r="U762" s="3"/>
      <c r="V762" s="3"/>
      <c r="W762" s="3"/>
      <c r="X762" s="3"/>
      <c r="Y762" s="3"/>
      <c r="Z762" s="3"/>
      <c r="AA762" s="72"/>
      <c r="AB762" s="3"/>
      <c r="AC762" s="72"/>
      <c r="AD762" s="72"/>
      <c r="AE762" s="3"/>
      <c r="AF762" s="3"/>
      <c r="AG762" s="3"/>
      <c r="AH762" s="3"/>
      <c r="AI762" s="72"/>
      <c r="AJ762" s="72"/>
      <c r="AK762" s="72"/>
    </row>
    <row r="763" spans="1:37" s="2" customFormat="1" x14ac:dyDescent="0.2">
      <c r="A763" s="39">
        <v>55</v>
      </c>
      <c r="B763" s="38" t="s">
        <v>200</v>
      </c>
      <c r="C763" s="38"/>
      <c r="D763" s="3"/>
      <c r="E763" s="3"/>
      <c r="F763" s="3"/>
      <c r="G763" s="3"/>
      <c r="H763" s="30"/>
      <c r="I763" s="3"/>
      <c r="J763" s="14"/>
      <c r="K763" s="3"/>
      <c r="L763" s="72"/>
      <c r="M763" s="3"/>
      <c r="N763" s="10"/>
      <c r="O763" s="10"/>
      <c r="P763" s="10"/>
      <c r="Q763" s="10"/>
      <c r="R763" s="3"/>
      <c r="S763" s="73"/>
      <c r="T763" s="3"/>
      <c r="U763" s="3"/>
      <c r="V763" s="3"/>
      <c r="W763" s="3"/>
      <c r="X763" s="3"/>
      <c r="Y763" s="3"/>
      <c r="Z763" s="3"/>
      <c r="AA763" s="72"/>
      <c r="AB763" s="3"/>
      <c r="AC763" s="72"/>
      <c r="AD763" s="72"/>
      <c r="AE763" s="3"/>
      <c r="AF763" s="3"/>
      <c r="AG763" s="3"/>
      <c r="AH763" s="3"/>
      <c r="AI763" s="72"/>
      <c r="AJ763" s="72"/>
      <c r="AK763" s="72"/>
    </row>
    <row r="764" spans="1:37" s="2" customFormat="1" x14ac:dyDescent="0.2">
      <c r="A764" s="39">
        <v>56</v>
      </c>
      <c r="B764" s="38" t="s">
        <v>201</v>
      </c>
      <c r="C764" s="38"/>
      <c r="D764" s="3"/>
      <c r="E764" s="3"/>
      <c r="F764" s="3"/>
      <c r="G764" s="3"/>
      <c r="H764" s="30"/>
      <c r="I764" s="3"/>
      <c r="J764" s="14"/>
      <c r="K764" s="3"/>
      <c r="L764" s="72"/>
      <c r="M764" s="3"/>
      <c r="N764" s="10"/>
      <c r="O764" s="10"/>
      <c r="P764" s="10"/>
      <c r="Q764" s="10"/>
      <c r="R764" s="3"/>
      <c r="S764" s="73"/>
      <c r="T764" s="3"/>
      <c r="U764" s="3"/>
      <c r="V764" s="3"/>
      <c r="W764" s="3"/>
      <c r="X764" s="3"/>
      <c r="Y764" s="3"/>
      <c r="Z764" s="3"/>
      <c r="AA764" s="72"/>
      <c r="AB764" s="3"/>
      <c r="AC764" s="72"/>
      <c r="AD764" s="72"/>
      <c r="AE764" s="3"/>
      <c r="AF764" s="3"/>
      <c r="AG764" s="3"/>
      <c r="AH764" s="3"/>
      <c r="AI764" s="72"/>
      <c r="AJ764" s="72"/>
      <c r="AK764" s="72"/>
    </row>
    <row r="765" spans="1:37" s="2" customFormat="1" x14ac:dyDescent="0.2">
      <c r="A765" s="39">
        <v>57</v>
      </c>
      <c r="B765" s="38" t="s">
        <v>202</v>
      </c>
      <c r="C765" s="38"/>
      <c r="D765" s="3"/>
      <c r="E765" s="3"/>
      <c r="F765" s="3"/>
      <c r="G765" s="3"/>
      <c r="H765" s="30"/>
      <c r="I765" s="3"/>
      <c r="J765" s="14"/>
      <c r="K765" s="3"/>
      <c r="L765" s="72"/>
      <c r="M765" s="3"/>
      <c r="N765" s="10"/>
      <c r="O765" s="10"/>
      <c r="P765" s="10"/>
      <c r="Q765" s="10"/>
      <c r="R765" s="3"/>
      <c r="S765" s="73"/>
      <c r="T765" s="3"/>
      <c r="U765" s="3"/>
      <c r="V765" s="3"/>
      <c r="W765" s="3"/>
      <c r="X765" s="3"/>
      <c r="Y765" s="3"/>
      <c r="Z765" s="3"/>
      <c r="AA765" s="72"/>
      <c r="AB765" s="3"/>
      <c r="AC765" s="72"/>
      <c r="AD765" s="72"/>
      <c r="AE765" s="3"/>
      <c r="AF765" s="3"/>
      <c r="AG765" s="3"/>
      <c r="AH765" s="3"/>
      <c r="AI765" s="72"/>
      <c r="AJ765" s="72"/>
      <c r="AK765" s="72"/>
    </row>
    <row r="766" spans="1:37" s="2" customFormat="1" x14ac:dyDescent="0.2">
      <c r="A766" s="39">
        <v>58</v>
      </c>
      <c r="B766" s="38" t="s">
        <v>818</v>
      </c>
      <c r="C766" s="38"/>
      <c r="D766" s="3"/>
      <c r="E766" s="3"/>
      <c r="F766" s="3"/>
      <c r="G766" s="3"/>
      <c r="H766" s="30"/>
      <c r="I766" s="3"/>
      <c r="J766" s="14"/>
      <c r="K766" s="3"/>
      <c r="L766" s="72"/>
      <c r="M766" s="3"/>
      <c r="N766" s="10"/>
      <c r="O766" s="10"/>
      <c r="P766" s="10"/>
      <c r="Q766" s="10"/>
      <c r="R766" s="3"/>
      <c r="S766" s="73"/>
      <c r="T766" s="3"/>
      <c r="U766" s="3"/>
      <c r="V766" s="3"/>
      <c r="W766" s="3"/>
      <c r="X766" s="3"/>
      <c r="Y766" s="3"/>
      <c r="Z766" s="3"/>
      <c r="AA766" s="72"/>
      <c r="AB766" s="3"/>
      <c r="AC766" s="72"/>
      <c r="AD766" s="72"/>
      <c r="AE766" s="3"/>
      <c r="AF766" s="3"/>
      <c r="AG766" s="3"/>
      <c r="AH766" s="3"/>
      <c r="AI766" s="72"/>
      <c r="AJ766" s="72"/>
      <c r="AK766" s="72"/>
    </row>
    <row r="767" spans="1:37" s="2" customFormat="1" x14ac:dyDescent="0.2">
      <c r="A767" s="39">
        <v>59</v>
      </c>
      <c r="B767" s="38" t="s">
        <v>204</v>
      </c>
      <c r="C767" s="38"/>
      <c r="D767" s="3"/>
      <c r="E767" s="3"/>
      <c r="F767" s="3"/>
      <c r="G767" s="3"/>
      <c r="H767" s="30"/>
      <c r="I767" s="3"/>
      <c r="J767" s="14"/>
      <c r="K767" s="3"/>
      <c r="L767" s="72"/>
      <c r="M767" s="3"/>
      <c r="N767" s="10"/>
      <c r="O767" s="10"/>
      <c r="P767" s="10"/>
      <c r="Q767" s="10"/>
      <c r="R767" s="3"/>
      <c r="S767" s="73"/>
      <c r="T767" s="3"/>
      <c r="U767" s="3"/>
      <c r="V767" s="3"/>
      <c r="W767" s="3"/>
      <c r="X767" s="3"/>
      <c r="Y767" s="3"/>
      <c r="Z767" s="3"/>
      <c r="AA767" s="72"/>
      <c r="AB767" s="3"/>
      <c r="AC767" s="72"/>
      <c r="AD767" s="72"/>
      <c r="AE767" s="3"/>
      <c r="AF767" s="3"/>
      <c r="AG767" s="3"/>
      <c r="AH767" s="3"/>
      <c r="AI767" s="72"/>
      <c r="AJ767" s="72"/>
      <c r="AK767" s="72"/>
    </row>
    <row r="768" spans="1:37" s="2" customFormat="1" x14ac:dyDescent="0.2">
      <c r="A768" s="39">
        <v>60</v>
      </c>
      <c r="B768" s="38" t="s">
        <v>205</v>
      </c>
      <c r="C768" s="38"/>
      <c r="D768" s="3"/>
      <c r="E768" s="3"/>
      <c r="F768" s="3"/>
      <c r="G768" s="3"/>
      <c r="H768" s="30"/>
      <c r="I768" s="3"/>
      <c r="J768" s="14"/>
      <c r="K768" s="3"/>
      <c r="L768" s="72"/>
      <c r="M768" s="3"/>
      <c r="N768" s="10"/>
      <c r="O768" s="10"/>
      <c r="P768" s="10"/>
      <c r="Q768" s="10"/>
      <c r="R768" s="3"/>
      <c r="S768" s="73"/>
      <c r="T768" s="3"/>
      <c r="U768" s="3"/>
      <c r="V768" s="3"/>
      <c r="W768" s="3"/>
      <c r="X768" s="3"/>
      <c r="Y768" s="3"/>
      <c r="Z768" s="3"/>
      <c r="AA768" s="72"/>
      <c r="AB768" s="3"/>
      <c r="AC768" s="72"/>
      <c r="AD768" s="72"/>
      <c r="AE768" s="3"/>
      <c r="AF768" s="3"/>
      <c r="AG768" s="3"/>
      <c r="AH768" s="3"/>
      <c r="AI768" s="72"/>
      <c r="AJ768" s="72"/>
      <c r="AK768" s="72"/>
    </row>
    <row r="769" spans="1:37" s="2" customFormat="1" x14ac:dyDescent="0.2">
      <c r="A769" s="39">
        <v>61</v>
      </c>
      <c r="B769" s="38" t="s">
        <v>59</v>
      </c>
      <c r="C769" s="38"/>
      <c r="D769" s="3"/>
      <c r="E769" s="3"/>
      <c r="F769" s="3"/>
      <c r="G769" s="3"/>
      <c r="H769" s="30"/>
      <c r="I769" s="3"/>
      <c r="J769" s="14"/>
      <c r="K769" s="3"/>
      <c r="L769" s="72"/>
      <c r="M769" s="3"/>
      <c r="N769" s="10"/>
      <c r="O769" s="10"/>
      <c r="P769" s="10"/>
      <c r="Q769" s="10"/>
      <c r="R769" s="3"/>
      <c r="S769" s="73"/>
      <c r="T769" s="3"/>
      <c r="U769" s="3"/>
      <c r="V769" s="3"/>
      <c r="W769" s="3"/>
      <c r="X769" s="3"/>
      <c r="Y769" s="3"/>
      <c r="Z769" s="3"/>
      <c r="AA769" s="72"/>
      <c r="AB769" s="3"/>
      <c r="AC769" s="72"/>
      <c r="AD769" s="72"/>
      <c r="AE769" s="3"/>
      <c r="AF769" s="3"/>
      <c r="AG769" s="3"/>
      <c r="AH769" s="3"/>
      <c r="AI769" s="72"/>
      <c r="AJ769" s="72"/>
      <c r="AK769" s="72"/>
    </row>
    <row r="770" spans="1:37" s="2" customFormat="1" x14ac:dyDescent="0.2">
      <c r="A770" s="39">
        <v>62</v>
      </c>
      <c r="B770" s="38" t="s">
        <v>823</v>
      </c>
      <c r="C770" s="38"/>
      <c r="D770" s="3"/>
      <c r="E770" s="3"/>
      <c r="F770" s="3"/>
      <c r="G770" s="3"/>
      <c r="H770" s="30"/>
      <c r="I770" s="3"/>
      <c r="J770" s="14"/>
      <c r="K770" s="3"/>
      <c r="L770" s="72"/>
      <c r="M770" s="3"/>
      <c r="N770" s="10"/>
      <c r="O770" s="10"/>
      <c r="P770" s="10"/>
      <c r="Q770" s="10"/>
      <c r="R770" s="3"/>
      <c r="S770" s="73"/>
      <c r="T770" s="3"/>
      <c r="U770" s="3"/>
      <c r="V770" s="3"/>
      <c r="W770" s="3"/>
      <c r="X770" s="3"/>
      <c r="Y770" s="3"/>
      <c r="Z770" s="3"/>
      <c r="AA770" s="72"/>
      <c r="AB770" s="3"/>
      <c r="AC770" s="72"/>
      <c r="AD770" s="72"/>
      <c r="AE770" s="3"/>
      <c r="AF770" s="3"/>
      <c r="AG770" s="3"/>
      <c r="AH770" s="3"/>
      <c r="AI770" s="72"/>
      <c r="AJ770" s="72"/>
      <c r="AK770" s="72"/>
    </row>
    <row r="771" spans="1:37" s="2" customFormat="1" x14ac:dyDescent="0.2">
      <c r="A771" s="39">
        <v>63</v>
      </c>
      <c r="B771" s="38" t="s">
        <v>207</v>
      </c>
      <c r="C771" s="38"/>
      <c r="D771" s="3"/>
      <c r="E771" s="3"/>
      <c r="F771" s="3"/>
      <c r="G771" s="3"/>
      <c r="H771" s="30"/>
      <c r="I771" s="3"/>
      <c r="J771" s="14"/>
      <c r="K771" s="3"/>
      <c r="L771" s="72"/>
      <c r="M771" s="3"/>
      <c r="N771" s="10"/>
      <c r="O771" s="10"/>
      <c r="P771" s="10"/>
      <c r="Q771" s="10"/>
      <c r="R771" s="3"/>
      <c r="S771" s="73"/>
      <c r="T771" s="3"/>
      <c r="U771" s="3"/>
      <c r="V771" s="3"/>
      <c r="W771" s="3"/>
      <c r="X771" s="3"/>
      <c r="Y771" s="3"/>
      <c r="Z771" s="3"/>
      <c r="AA771" s="72"/>
      <c r="AB771" s="3"/>
      <c r="AC771" s="72"/>
      <c r="AD771" s="72"/>
      <c r="AE771" s="3"/>
      <c r="AF771" s="3"/>
      <c r="AG771" s="3"/>
      <c r="AH771" s="3"/>
      <c r="AI771" s="72"/>
      <c r="AJ771" s="72"/>
      <c r="AK771" s="72"/>
    </row>
    <row r="772" spans="1:37" s="2" customFormat="1" x14ac:dyDescent="0.2">
      <c r="A772" s="39">
        <v>64</v>
      </c>
      <c r="B772" s="38" t="s">
        <v>209</v>
      </c>
      <c r="C772" s="38"/>
      <c r="D772" s="3"/>
      <c r="E772" s="3"/>
      <c r="F772" s="3"/>
      <c r="G772" s="3"/>
      <c r="H772" s="30"/>
      <c r="I772" s="3"/>
      <c r="J772" s="14"/>
      <c r="K772" s="3"/>
      <c r="L772" s="72"/>
      <c r="M772" s="3"/>
      <c r="N772" s="10"/>
      <c r="O772" s="10"/>
      <c r="P772" s="10"/>
      <c r="Q772" s="10"/>
      <c r="R772" s="3"/>
      <c r="S772" s="73"/>
      <c r="T772" s="3"/>
      <c r="U772" s="3"/>
      <c r="V772" s="3"/>
      <c r="W772" s="3"/>
      <c r="X772" s="3"/>
      <c r="Y772" s="3"/>
      <c r="Z772" s="3"/>
      <c r="AA772" s="72"/>
      <c r="AB772" s="3"/>
      <c r="AC772" s="72"/>
      <c r="AD772" s="72"/>
      <c r="AE772" s="3"/>
      <c r="AF772" s="3"/>
      <c r="AG772" s="3"/>
      <c r="AH772" s="3"/>
      <c r="AI772" s="72"/>
      <c r="AJ772" s="72"/>
      <c r="AK772" s="72"/>
    </row>
    <row r="773" spans="1:37" s="2" customFormat="1" x14ac:dyDescent="0.2">
      <c r="A773" s="39">
        <v>65</v>
      </c>
      <c r="B773" s="38" t="s">
        <v>210</v>
      </c>
      <c r="C773" s="38"/>
      <c r="D773" s="3"/>
      <c r="E773" s="3"/>
      <c r="F773" s="3"/>
      <c r="G773" s="3"/>
      <c r="H773" s="30"/>
      <c r="I773" s="3"/>
      <c r="J773" s="14"/>
      <c r="K773" s="3"/>
      <c r="L773" s="72"/>
      <c r="M773" s="3"/>
      <c r="N773" s="10"/>
      <c r="O773" s="10"/>
      <c r="P773" s="10"/>
      <c r="Q773" s="10"/>
      <c r="R773" s="3"/>
      <c r="S773" s="73"/>
      <c r="T773" s="3"/>
      <c r="U773" s="3"/>
      <c r="V773" s="3"/>
      <c r="W773" s="3"/>
      <c r="X773" s="3"/>
      <c r="Y773" s="3"/>
      <c r="Z773" s="3"/>
      <c r="AA773" s="72"/>
      <c r="AB773" s="3"/>
      <c r="AC773" s="72"/>
      <c r="AD773" s="72"/>
      <c r="AE773" s="3"/>
      <c r="AF773" s="3"/>
      <c r="AG773" s="3"/>
      <c r="AH773" s="3"/>
      <c r="AI773" s="72"/>
      <c r="AJ773" s="72"/>
      <c r="AK773" s="72"/>
    </row>
    <row r="774" spans="1:37" s="2" customFormat="1" x14ac:dyDescent="0.2">
      <c r="A774" s="39">
        <v>66</v>
      </c>
      <c r="B774" s="38" t="s">
        <v>828</v>
      </c>
      <c r="C774" s="38"/>
      <c r="D774" s="3"/>
      <c r="E774" s="3"/>
      <c r="F774" s="3"/>
      <c r="G774" s="3"/>
      <c r="H774" s="30"/>
      <c r="I774" s="3"/>
      <c r="J774" s="14"/>
      <c r="K774" s="3"/>
      <c r="L774" s="72"/>
      <c r="M774" s="3"/>
      <c r="N774" s="10"/>
      <c r="O774" s="10"/>
      <c r="P774" s="10"/>
      <c r="Q774" s="10"/>
      <c r="R774" s="3"/>
      <c r="S774" s="73"/>
      <c r="T774" s="3"/>
      <c r="U774" s="3"/>
      <c r="V774" s="3"/>
      <c r="W774" s="3"/>
      <c r="X774" s="3"/>
      <c r="Y774" s="3"/>
      <c r="Z774" s="3"/>
      <c r="AA774" s="72"/>
      <c r="AB774" s="3"/>
      <c r="AC774" s="72"/>
      <c r="AD774" s="72"/>
      <c r="AE774" s="3"/>
      <c r="AF774" s="3"/>
      <c r="AG774" s="3"/>
      <c r="AH774" s="3"/>
      <c r="AI774" s="72"/>
      <c r="AJ774" s="72"/>
      <c r="AK774" s="72"/>
    </row>
    <row r="775" spans="1:37" s="2" customFormat="1" x14ac:dyDescent="0.2">
      <c r="A775" s="39">
        <v>67</v>
      </c>
      <c r="B775" s="38" t="s">
        <v>212</v>
      </c>
      <c r="C775" s="38"/>
      <c r="D775" s="3"/>
      <c r="E775" s="3"/>
      <c r="F775" s="3"/>
      <c r="G775" s="3"/>
      <c r="H775" s="30"/>
      <c r="I775" s="3"/>
      <c r="J775" s="14"/>
      <c r="K775" s="3"/>
      <c r="L775" s="72"/>
      <c r="M775" s="3"/>
      <c r="N775" s="10"/>
      <c r="O775" s="10"/>
      <c r="P775" s="10"/>
      <c r="Q775" s="10"/>
      <c r="R775" s="3"/>
      <c r="S775" s="73"/>
      <c r="T775" s="3"/>
      <c r="U775" s="3"/>
      <c r="V775" s="3"/>
      <c r="W775" s="3"/>
      <c r="X775" s="3"/>
      <c r="Y775" s="3"/>
      <c r="Z775" s="3"/>
      <c r="AA775" s="72"/>
      <c r="AB775" s="3"/>
      <c r="AC775" s="72"/>
      <c r="AD775" s="72"/>
      <c r="AE775" s="3"/>
      <c r="AF775" s="3"/>
      <c r="AG775" s="3"/>
      <c r="AH775" s="3"/>
      <c r="AI775" s="72"/>
      <c r="AJ775" s="72"/>
      <c r="AK775" s="72"/>
    </row>
    <row r="776" spans="1:37" s="2" customFormat="1" x14ac:dyDescent="0.2">
      <c r="A776" s="39">
        <v>68</v>
      </c>
      <c r="B776" s="38" t="s">
        <v>213</v>
      </c>
      <c r="C776" s="38"/>
      <c r="D776" s="3"/>
      <c r="E776" s="3"/>
      <c r="F776" s="3"/>
      <c r="G776" s="3"/>
      <c r="H776" s="30"/>
      <c r="I776" s="3"/>
      <c r="J776" s="14"/>
      <c r="K776" s="3"/>
      <c r="L776" s="72"/>
      <c r="M776" s="3"/>
      <c r="N776" s="10"/>
      <c r="O776" s="10"/>
      <c r="P776" s="10"/>
      <c r="Q776" s="10"/>
      <c r="R776" s="3"/>
      <c r="S776" s="73"/>
      <c r="T776" s="3"/>
      <c r="U776" s="3"/>
      <c r="V776" s="3"/>
      <c r="W776" s="3"/>
      <c r="X776" s="3"/>
      <c r="Y776" s="3"/>
      <c r="Z776" s="3"/>
      <c r="AA776" s="72"/>
      <c r="AB776" s="3"/>
      <c r="AC776" s="72"/>
      <c r="AD776" s="72"/>
      <c r="AE776" s="3"/>
      <c r="AF776" s="3"/>
      <c r="AG776" s="3"/>
      <c r="AH776" s="3"/>
      <c r="AI776" s="72"/>
      <c r="AJ776" s="72"/>
      <c r="AK776" s="72"/>
    </row>
    <row r="777" spans="1:37" s="2" customFormat="1" x14ac:dyDescent="0.2">
      <c r="A777" s="39">
        <v>69</v>
      </c>
      <c r="B777" s="38" t="s">
        <v>214</v>
      </c>
      <c r="C777" s="38"/>
      <c r="D777" s="3"/>
      <c r="E777" s="3"/>
      <c r="F777" s="3"/>
      <c r="G777" s="3"/>
      <c r="H777" s="30"/>
      <c r="I777" s="3"/>
      <c r="J777" s="14"/>
      <c r="K777" s="3"/>
      <c r="L777" s="72"/>
      <c r="M777" s="3"/>
      <c r="N777" s="10"/>
      <c r="O777" s="10"/>
      <c r="P777" s="10"/>
      <c r="Q777" s="10"/>
      <c r="R777" s="3"/>
      <c r="S777" s="73"/>
      <c r="T777" s="3"/>
      <c r="U777" s="3"/>
      <c r="V777" s="3"/>
      <c r="W777" s="3"/>
      <c r="X777" s="3"/>
      <c r="Y777" s="3"/>
      <c r="Z777" s="3"/>
      <c r="AA777" s="72"/>
      <c r="AB777" s="3"/>
      <c r="AC777" s="72"/>
      <c r="AD777" s="72"/>
      <c r="AE777" s="3"/>
      <c r="AF777" s="3"/>
      <c r="AG777" s="3"/>
      <c r="AH777" s="3"/>
      <c r="AI777" s="72"/>
      <c r="AJ777" s="72"/>
      <c r="AK777" s="72"/>
    </row>
    <row r="778" spans="1:37" s="2" customFormat="1" x14ac:dyDescent="0.2">
      <c r="A778" s="39">
        <v>70</v>
      </c>
      <c r="B778" s="38" t="s">
        <v>215</v>
      </c>
      <c r="C778" s="38"/>
      <c r="D778" s="3"/>
      <c r="E778" s="3"/>
      <c r="F778" s="3"/>
      <c r="G778" s="3"/>
      <c r="H778" s="30"/>
      <c r="I778" s="3"/>
      <c r="J778" s="14"/>
      <c r="K778" s="3"/>
      <c r="L778" s="72"/>
      <c r="M778" s="3"/>
      <c r="N778" s="10"/>
      <c r="O778" s="10"/>
      <c r="P778" s="10"/>
      <c r="Q778" s="10"/>
      <c r="R778" s="3"/>
      <c r="S778" s="73"/>
      <c r="T778" s="3"/>
      <c r="U778" s="3"/>
      <c r="V778" s="3"/>
      <c r="W778" s="3"/>
      <c r="X778" s="3"/>
      <c r="Y778" s="3"/>
      <c r="Z778" s="3"/>
      <c r="AA778" s="72"/>
      <c r="AB778" s="3"/>
      <c r="AC778" s="72"/>
      <c r="AD778" s="72"/>
      <c r="AE778" s="3"/>
      <c r="AF778" s="3"/>
      <c r="AG778" s="3"/>
      <c r="AH778" s="3"/>
      <c r="AI778" s="72"/>
      <c r="AJ778" s="72"/>
      <c r="AK778" s="72"/>
    </row>
    <row r="779" spans="1:37" s="2" customFormat="1" x14ac:dyDescent="0.2">
      <c r="A779" s="39">
        <v>71</v>
      </c>
      <c r="B779" s="38" t="s">
        <v>216</v>
      </c>
      <c r="C779" s="38"/>
      <c r="D779" s="3"/>
      <c r="E779" s="3"/>
      <c r="F779" s="3"/>
      <c r="G779" s="3"/>
      <c r="H779" s="30"/>
      <c r="I779" s="3"/>
      <c r="J779" s="14"/>
      <c r="K779" s="3"/>
      <c r="L779" s="72"/>
      <c r="M779" s="3"/>
      <c r="N779" s="10"/>
      <c r="O779" s="10"/>
      <c r="P779" s="10"/>
      <c r="Q779" s="10"/>
      <c r="R779" s="3"/>
      <c r="S779" s="73"/>
      <c r="T779" s="3"/>
      <c r="U779" s="3"/>
      <c r="V779" s="3"/>
      <c r="W779" s="3"/>
      <c r="X779" s="3"/>
      <c r="Y779" s="3"/>
      <c r="Z779" s="3"/>
      <c r="AA779" s="72"/>
      <c r="AB779" s="3"/>
      <c r="AC779" s="72"/>
      <c r="AD779" s="72"/>
      <c r="AE779" s="3"/>
      <c r="AF779" s="3"/>
      <c r="AG779" s="3"/>
      <c r="AH779" s="3"/>
      <c r="AI779" s="72"/>
      <c r="AJ779" s="72"/>
      <c r="AK779" s="72"/>
    </row>
    <row r="780" spans="1:37" s="2" customFormat="1" x14ac:dyDescent="0.2">
      <c r="A780" s="39">
        <v>72</v>
      </c>
      <c r="B780" s="38" t="s">
        <v>217</v>
      </c>
      <c r="C780" s="38"/>
      <c r="D780" s="3"/>
      <c r="E780" s="3"/>
      <c r="F780" s="3"/>
      <c r="G780" s="3"/>
      <c r="H780" s="30"/>
      <c r="I780" s="3"/>
      <c r="J780" s="14"/>
      <c r="K780" s="3"/>
      <c r="L780" s="72"/>
      <c r="M780" s="3"/>
      <c r="N780" s="10"/>
      <c r="O780" s="10"/>
      <c r="P780" s="10"/>
      <c r="Q780" s="10"/>
      <c r="R780" s="3"/>
      <c r="S780" s="73"/>
      <c r="T780" s="3"/>
      <c r="U780" s="3"/>
      <c r="V780" s="3"/>
      <c r="W780" s="3"/>
      <c r="X780" s="3"/>
      <c r="Y780" s="3"/>
      <c r="Z780" s="3"/>
      <c r="AA780" s="72"/>
      <c r="AB780" s="3"/>
      <c r="AC780" s="72"/>
      <c r="AD780" s="72"/>
      <c r="AE780" s="3"/>
      <c r="AF780" s="3"/>
      <c r="AG780" s="3"/>
      <c r="AH780" s="3"/>
      <c r="AI780" s="72"/>
      <c r="AJ780" s="72"/>
      <c r="AK780" s="72"/>
    </row>
    <row r="781" spans="1:37" s="2" customFormat="1" x14ac:dyDescent="0.2">
      <c r="A781" s="39">
        <v>73</v>
      </c>
      <c r="B781" s="38" t="s">
        <v>218</v>
      </c>
      <c r="C781" s="38"/>
      <c r="D781" s="3"/>
      <c r="E781" s="3"/>
      <c r="F781" s="3"/>
      <c r="G781" s="3"/>
      <c r="H781" s="30"/>
      <c r="I781" s="3"/>
      <c r="J781" s="14"/>
      <c r="K781" s="3"/>
      <c r="L781" s="72"/>
      <c r="M781" s="3"/>
      <c r="N781" s="10"/>
      <c r="O781" s="10"/>
      <c r="P781" s="10"/>
      <c r="Q781" s="10"/>
      <c r="R781" s="3"/>
      <c r="S781" s="73"/>
      <c r="T781" s="3"/>
      <c r="U781" s="3"/>
      <c r="V781" s="3"/>
      <c r="W781" s="3"/>
      <c r="X781" s="3"/>
      <c r="Y781" s="3"/>
      <c r="Z781" s="3"/>
      <c r="AA781" s="72"/>
      <c r="AB781" s="3"/>
      <c r="AC781" s="72"/>
      <c r="AD781" s="72"/>
      <c r="AE781" s="3"/>
      <c r="AF781" s="3"/>
      <c r="AG781" s="3"/>
      <c r="AH781" s="3"/>
      <c r="AI781" s="72"/>
      <c r="AJ781" s="72"/>
      <c r="AK781" s="72"/>
    </row>
    <row r="782" spans="1:37" s="2" customFormat="1" x14ac:dyDescent="0.2">
      <c r="A782" s="39">
        <v>74</v>
      </c>
      <c r="B782" s="38" t="s">
        <v>837</v>
      </c>
      <c r="C782" s="38"/>
      <c r="D782" s="3"/>
      <c r="E782" s="3"/>
      <c r="F782" s="3"/>
      <c r="G782" s="3"/>
      <c r="H782" s="30"/>
      <c r="I782" s="3"/>
      <c r="J782" s="14"/>
      <c r="K782" s="3"/>
      <c r="L782" s="72"/>
      <c r="M782" s="3"/>
      <c r="N782" s="10"/>
      <c r="O782" s="10"/>
      <c r="P782" s="10"/>
      <c r="Q782" s="10"/>
      <c r="R782" s="3"/>
      <c r="S782" s="73"/>
      <c r="T782" s="3"/>
      <c r="U782" s="3"/>
      <c r="V782" s="3"/>
      <c r="W782" s="3"/>
      <c r="X782" s="3"/>
      <c r="Y782" s="3"/>
      <c r="Z782" s="3"/>
      <c r="AA782" s="72"/>
      <c r="AB782" s="3"/>
      <c r="AC782" s="72"/>
      <c r="AD782" s="72"/>
      <c r="AE782" s="3"/>
      <c r="AF782" s="3"/>
      <c r="AG782" s="3"/>
      <c r="AH782" s="3"/>
      <c r="AI782" s="72"/>
      <c r="AJ782" s="72"/>
      <c r="AK782" s="72"/>
    </row>
    <row r="783" spans="1:37" s="2" customFormat="1" x14ac:dyDescent="0.2">
      <c r="A783" s="39">
        <v>75</v>
      </c>
      <c r="B783" s="38" t="s">
        <v>219</v>
      </c>
      <c r="C783" s="38"/>
      <c r="D783" s="3"/>
      <c r="E783" s="3"/>
      <c r="F783" s="3"/>
      <c r="G783" s="3"/>
      <c r="H783" s="30"/>
      <c r="I783" s="3"/>
      <c r="J783" s="14"/>
      <c r="K783" s="3"/>
      <c r="L783" s="72"/>
      <c r="M783" s="3"/>
      <c r="N783" s="10"/>
      <c r="O783" s="10"/>
      <c r="P783" s="10"/>
      <c r="Q783" s="10"/>
      <c r="R783" s="3"/>
      <c r="S783" s="73"/>
      <c r="T783" s="3"/>
      <c r="U783" s="3"/>
      <c r="V783" s="3"/>
      <c r="W783" s="3"/>
      <c r="X783" s="3"/>
      <c r="Y783" s="3"/>
      <c r="Z783" s="3"/>
      <c r="AA783" s="72"/>
      <c r="AB783" s="3"/>
      <c r="AC783" s="72"/>
      <c r="AD783" s="72"/>
      <c r="AE783" s="3"/>
      <c r="AF783" s="3"/>
      <c r="AG783" s="3"/>
      <c r="AH783" s="3"/>
      <c r="AI783" s="72"/>
      <c r="AJ783" s="72"/>
      <c r="AK783" s="72"/>
    </row>
    <row r="784" spans="1:37" s="2" customFormat="1" x14ac:dyDescent="0.2">
      <c r="A784" s="39">
        <v>76</v>
      </c>
      <c r="B784" s="38" t="s">
        <v>52</v>
      </c>
      <c r="C784" s="38"/>
      <c r="D784" s="3"/>
      <c r="E784" s="3"/>
      <c r="F784" s="3"/>
      <c r="G784" s="3"/>
      <c r="H784" s="30"/>
      <c r="I784" s="3"/>
      <c r="J784" s="14"/>
      <c r="K784" s="3"/>
      <c r="L784" s="72"/>
      <c r="M784" s="3"/>
      <c r="N784" s="10"/>
      <c r="O784" s="10"/>
      <c r="P784" s="10"/>
      <c r="Q784" s="10"/>
      <c r="R784" s="3"/>
      <c r="S784" s="73"/>
      <c r="T784" s="3"/>
      <c r="U784" s="3"/>
      <c r="V784" s="3"/>
      <c r="W784" s="3"/>
      <c r="X784" s="3"/>
      <c r="Y784" s="3"/>
      <c r="Z784" s="3"/>
      <c r="AA784" s="72"/>
      <c r="AB784" s="3"/>
      <c r="AC784" s="72"/>
      <c r="AD784" s="72"/>
      <c r="AE784" s="3"/>
      <c r="AF784" s="3"/>
      <c r="AG784" s="3"/>
      <c r="AH784" s="3"/>
      <c r="AI784" s="72"/>
      <c r="AJ784" s="72"/>
      <c r="AK784" s="72"/>
    </row>
    <row r="785" spans="1:37" s="2" customFormat="1" x14ac:dyDescent="0.2">
      <c r="A785" s="39">
        <v>77</v>
      </c>
      <c r="B785" s="38" t="s">
        <v>64</v>
      </c>
      <c r="C785" s="38"/>
      <c r="D785" s="3"/>
      <c r="E785" s="3"/>
      <c r="F785" s="3"/>
      <c r="G785" s="3"/>
      <c r="H785" s="30"/>
      <c r="I785" s="3"/>
      <c r="J785" s="14"/>
      <c r="K785" s="3"/>
      <c r="L785" s="72"/>
      <c r="M785" s="3"/>
      <c r="N785" s="10"/>
      <c r="O785" s="10"/>
      <c r="P785" s="10"/>
      <c r="Q785" s="10"/>
      <c r="R785" s="3"/>
      <c r="S785" s="73"/>
      <c r="T785" s="3"/>
      <c r="U785" s="3"/>
      <c r="V785" s="3"/>
      <c r="W785" s="3"/>
      <c r="X785" s="3"/>
      <c r="Y785" s="3"/>
      <c r="Z785" s="3"/>
      <c r="AA785" s="72"/>
      <c r="AB785" s="3"/>
      <c r="AC785" s="72"/>
      <c r="AD785" s="72"/>
      <c r="AE785" s="3"/>
      <c r="AF785" s="3"/>
      <c r="AG785" s="3"/>
      <c r="AH785" s="3"/>
      <c r="AI785" s="72"/>
      <c r="AJ785" s="72"/>
      <c r="AK785" s="72"/>
    </row>
    <row r="786" spans="1:37" s="2" customFormat="1" x14ac:dyDescent="0.2">
      <c r="A786" s="39">
        <v>78</v>
      </c>
      <c r="B786" s="38" t="s">
        <v>41</v>
      </c>
      <c r="C786" s="38"/>
      <c r="D786" s="3"/>
      <c r="E786" s="3"/>
      <c r="F786" s="3"/>
      <c r="G786" s="3"/>
      <c r="H786" s="30"/>
      <c r="I786" s="3"/>
      <c r="J786" s="14"/>
      <c r="K786" s="3"/>
      <c r="L786" s="72"/>
      <c r="M786" s="3"/>
      <c r="N786" s="10"/>
      <c r="O786" s="10"/>
      <c r="P786" s="10"/>
      <c r="Q786" s="10"/>
      <c r="R786" s="3"/>
      <c r="S786" s="73"/>
      <c r="T786" s="3"/>
      <c r="U786" s="3"/>
      <c r="V786" s="3"/>
      <c r="W786" s="3"/>
      <c r="X786" s="3"/>
      <c r="Y786" s="3"/>
      <c r="Z786" s="3"/>
      <c r="AA786" s="72"/>
      <c r="AB786" s="3"/>
      <c r="AC786" s="72"/>
      <c r="AD786" s="72"/>
      <c r="AE786" s="3"/>
      <c r="AF786" s="3"/>
      <c r="AG786" s="3"/>
      <c r="AH786" s="3"/>
      <c r="AI786" s="72"/>
      <c r="AJ786" s="72"/>
      <c r="AK786" s="72"/>
    </row>
    <row r="787" spans="1:37" s="2" customFormat="1" x14ac:dyDescent="0.2">
      <c r="A787" s="39">
        <v>79</v>
      </c>
      <c r="B787" s="38" t="s">
        <v>220</v>
      </c>
      <c r="C787" s="38"/>
      <c r="D787" s="3"/>
      <c r="E787" s="3"/>
      <c r="F787" s="3"/>
      <c r="G787" s="3"/>
      <c r="H787" s="30"/>
      <c r="I787" s="3"/>
      <c r="J787" s="14"/>
      <c r="K787" s="3"/>
      <c r="L787" s="72"/>
      <c r="M787" s="3"/>
      <c r="N787" s="10"/>
      <c r="O787" s="10"/>
      <c r="P787" s="10"/>
      <c r="Q787" s="10"/>
      <c r="R787" s="3"/>
      <c r="S787" s="73"/>
      <c r="T787" s="3"/>
      <c r="U787" s="3"/>
      <c r="V787" s="3"/>
      <c r="W787" s="3"/>
      <c r="X787" s="3"/>
      <c r="Y787" s="3"/>
      <c r="Z787" s="3"/>
      <c r="AA787" s="72"/>
      <c r="AB787" s="3"/>
      <c r="AC787" s="72"/>
      <c r="AD787" s="72"/>
      <c r="AE787" s="3"/>
      <c r="AF787" s="3"/>
      <c r="AG787" s="3"/>
      <c r="AH787" s="3"/>
      <c r="AI787" s="72"/>
      <c r="AJ787" s="72"/>
      <c r="AK787" s="72"/>
    </row>
    <row r="788" spans="1:37" s="2" customFormat="1" x14ac:dyDescent="0.2">
      <c r="A788" s="39">
        <v>80</v>
      </c>
      <c r="B788" s="38" t="s">
        <v>11</v>
      </c>
      <c r="C788" s="38"/>
      <c r="D788" s="3"/>
      <c r="E788" s="3"/>
      <c r="F788" s="3"/>
      <c r="G788" s="3"/>
      <c r="H788" s="30"/>
      <c r="I788" s="3"/>
      <c r="J788" s="14"/>
      <c r="K788" s="3"/>
      <c r="L788" s="72"/>
      <c r="M788" s="3"/>
      <c r="N788" s="10"/>
      <c r="O788" s="10"/>
      <c r="P788" s="10"/>
      <c r="Q788" s="10"/>
      <c r="R788" s="3"/>
      <c r="S788" s="73"/>
      <c r="T788" s="3"/>
      <c r="U788" s="3"/>
      <c r="V788" s="3"/>
      <c r="W788" s="3"/>
      <c r="X788" s="3"/>
      <c r="Y788" s="3"/>
      <c r="Z788" s="3"/>
      <c r="AA788" s="72"/>
      <c r="AB788" s="3"/>
      <c r="AC788" s="72"/>
      <c r="AD788" s="72"/>
      <c r="AE788" s="3"/>
      <c r="AF788" s="3"/>
      <c r="AG788" s="3"/>
      <c r="AH788" s="3"/>
      <c r="AI788" s="72"/>
      <c r="AJ788" s="72"/>
      <c r="AK788" s="72"/>
    </row>
    <row r="789" spans="1:37" s="2" customFormat="1" x14ac:dyDescent="0.2">
      <c r="A789" s="39">
        <v>81</v>
      </c>
      <c r="B789" s="38" t="s">
        <v>221</v>
      </c>
      <c r="C789" s="38"/>
      <c r="D789" s="3"/>
      <c r="E789" s="3"/>
      <c r="F789" s="3"/>
      <c r="G789" s="3"/>
      <c r="H789" s="30"/>
      <c r="I789" s="3"/>
      <c r="J789" s="14"/>
      <c r="K789" s="3"/>
      <c r="L789" s="72"/>
      <c r="M789" s="3"/>
      <c r="N789" s="10"/>
      <c r="O789" s="10"/>
      <c r="P789" s="10"/>
      <c r="Q789" s="10"/>
      <c r="R789" s="3"/>
      <c r="S789" s="73"/>
      <c r="T789" s="3"/>
      <c r="U789" s="3"/>
      <c r="V789" s="3"/>
      <c r="W789" s="3"/>
      <c r="X789" s="3"/>
      <c r="Y789" s="3"/>
      <c r="Z789" s="3"/>
      <c r="AA789" s="72"/>
      <c r="AB789" s="3"/>
      <c r="AC789" s="72"/>
      <c r="AD789" s="72"/>
      <c r="AE789" s="3"/>
      <c r="AF789" s="3"/>
      <c r="AG789" s="3"/>
      <c r="AH789" s="3"/>
      <c r="AI789" s="72"/>
      <c r="AJ789" s="72"/>
      <c r="AK789" s="72"/>
    </row>
    <row r="790" spans="1:37" s="2" customFormat="1" x14ac:dyDescent="0.2">
      <c r="A790" s="39">
        <v>82</v>
      </c>
      <c r="B790" s="38" t="s">
        <v>222</v>
      </c>
      <c r="C790" s="38"/>
      <c r="D790" s="3"/>
      <c r="E790" s="3"/>
      <c r="F790" s="3"/>
      <c r="G790" s="3"/>
      <c r="H790" s="30"/>
      <c r="I790" s="3"/>
      <c r="J790" s="14"/>
      <c r="K790" s="3"/>
      <c r="L790" s="72"/>
      <c r="M790" s="3"/>
      <c r="N790" s="10"/>
      <c r="O790" s="10"/>
      <c r="P790" s="10"/>
      <c r="Q790" s="10"/>
      <c r="R790" s="3"/>
      <c r="S790" s="73"/>
      <c r="T790" s="3"/>
      <c r="U790" s="3"/>
      <c r="V790" s="3"/>
      <c r="W790" s="3"/>
      <c r="X790" s="3"/>
      <c r="Y790" s="3"/>
      <c r="Z790" s="3"/>
      <c r="AA790" s="72"/>
      <c r="AB790" s="3"/>
      <c r="AC790" s="72"/>
      <c r="AD790" s="72"/>
      <c r="AE790" s="3"/>
      <c r="AF790" s="3"/>
      <c r="AG790" s="3"/>
      <c r="AH790" s="3"/>
      <c r="AI790" s="72"/>
      <c r="AJ790" s="72"/>
      <c r="AK790" s="72"/>
    </row>
    <row r="791" spans="1:37" s="2" customFormat="1" x14ac:dyDescent="0.2">
      <c r="A791" s="39">
        <v>83</v>
      </c>
      <c r="B791" s="38" t="s">
        <v>223</v>
      </c>
      <c r="C791" s="38"/>
      <c r="D791" s="3"/>
      <c r="E791" s="3"/>
      <c r="F791" s="3"/>
      <c r="G791" s="3"/>
      <c r="H791" s="30"/>
      <c r="I791" s="3"/>
      <c r="J791" s="14"/>
      <c r="K791" s="3"/>
      <c r="L791" s="72"/>
      <c r="M791" s="3"/>
      <c r="N791" s="10"/>
      <c r="O791" s="10"/>
      <c r="P791" s="10"/>
      <c r="Q791" s="10"/>
      <c r="R791" s="3"/>
      <c r="S791" s="73"/>
      <c r="T791" s="3"/>
      <c r="U791" s="3"/>
      <c r="V791" s="3"/>
      <c r="W791" s="3"/>
      <c r="X791" s="3"/>
      <c r="Y791" s="3"/>
      <c r="Z791" s="3"/>
      <c r="AA791" s="72"/>
      <c r="AB791" s="3"/>
      <c r="AC791" s="72"/>
      <c r="AD791" s="72"/>
      <c r="AE791" s="3"/>
      <c r="AF791" s="3"/>
      <c r="AG791" s="3"/>
      <c r="AH791" s="3"/>
      <c r="AI791" s="72"/>
      <c r="AJ791" s="72"/>
      <c r="AK791" s="72"/>
    </row>
    <row r="792" spans="1:37" s="2" customFormat="1" x14ac:dyDescent="0.2">
      <c r="A792" s="39">
        <v>84</v>
      </c>
      <c r="B792" s="38" t="s">
        <v>848</v>
      </c>
      <c r="C792" s="38"/>
      <c r="D792" s="3"/>
      <c r="E792" s="3"/>
      <c r="F792" s="3"/>
      <c r="G792" s="3"/>
      <c r="H792" s="30"/>
      <c r="I792" s="3"/>
      <c r="J792" s="14"/>
      <c r="K792" s="3"/>
      <c r="L792" s="72"/>
      <c r="M792" s="3"/>
      <c r="N792" s="10"/>
      <c r="O792" s="10"/>
      <c r="P792" s="10"/>
      <c r="Q792" s="10"/>
      <c r="R792" s="3"/>
      <c r="S792" s="73"/>
      <c r="T792" s="3"/>
      <c r="U792" s="3"/>
      <c r="V792" s="3"/>
      <c r="W792" s="3"/>
      <c r="X792" s="3"/>
      <c r="Y792" s="3"/>
      <c r="Z792" s="3"/>
      <c r="AA792" s="72"/>
      <c r="AB792" s="3"/>
      <c r="AC792" s="72"/>
      <c r="AD792" s="72"/>
      <c r="AE792" s="3"/>
      <c r="AF792" s="3"/>
      <c r="AG792" s="3"/>
      <c r="AH792" s="3"/>
      <c r="AI792" s="72"/>
      <c r="AJ792" s="72"/>
      <c r="AK792" s="72"/>
    </row>
    <row r="793" spans="1:37" s="2" customFormat="1" x14ac:dyDescent="0.2">
      <c r="A793" s="39">
        <v>85</v>
      </c>
      <c r="B793" s="38" t="s">
        <v>225</v>
      </c>
      <c r="C793" s="38"/>
      <c r="D793" s="3"/>
      <c r="E793" s="3"/>
      <c r="F793" s="3"/>
      <c r="G793" s="3"/>
      <c r="H793" s="30"/>
      <c r="I793" s="3"/>
      <c r="J793" s="14"/>
      <c r="K793" s="3"/>
      <c r="L793" s="72"/>
      <c r="M793" s="3"/>
      <c r="N793" s="10"/>
      <c r="O793" s="10"/>
      <c r="P793" s="10"/>
      <c r="Q793" s="10"/>
      <c r="R793" s="3"/>
      <c r="S793" s="73"/>
      <c r="T793" s="3"/>
      <c r="U793" s="3"/>
      <c r="V793" s="3"/>
      <c r="W793" s="3"/>
      <c r="X793" s="3"/>
      <c r="Y793" s="3"/>
      <c r="Z793" s="3"/>
      <c r="AA793" s="72"/>
      <c r="AB793" s="3"/>
      <c r="AC793" s="72"/>
      <c r="AD793" s="72"/>
      <c r="AE793" s="3"/>
      <c r="AF793" s="3"/>
      <c r="AG793" s="3"/>
      <c r="AH793" s="3"/>
      <c r="AI793" s="72"/>
      <c r="AJ793" s="72"/>
      <c r="AK793" s="72"/>
    </row>
    <row r="794" spans="1:37" s="2" customFormat="1" x14ac:dyDescent="0.2">
      <c r="A794" s="39">
        <v>86</v>
      </c>
      <c r="B794" s="38" t="s">
        <v>226</v>
      </c>
      <c r="C794" s="38"/>
      <c r="D794" s="3"/>
      <c r="E794" s="3"/>
      <c r="F794" s="3"/>
      <c r="G794" s="3"/>
      <c r="H794" s="30"/>
      <c r="I794" s="3"/>
      <c r="J794" s="14"/>
      <c r="K794" s="3"/>
      <c r="L794" s="72"/>
      <c r="M794" s="3"/>
      <c r="N794" s="10"/>
      <c r="O794" s="10"/>
      <c r="P794" s="10"/>
      <c r="Q794" s="10"/>
      <c r="R794" s="3"/>
      <c r="S794" s="73"/>
      <c r="T794" s="3"/>
      <c r="U794" s="3"/>
      <c r="V794" s="3"/>
      <c r="W794" s="3"/>
      <c r="X794" s="3"/>
      <c r="Y794" s="3"/>
      <c r="Z794" s="3"/>
      <c r="AA794" s="72"/>
      <c r="AB794" s="3"/>
      <c r="AC794" s="72"/>
      <c r="AD794" s="72"/>
      <c r="AE794" s="3"/>
      <c r="AF794" s="3"/>
      <c r="AG794" s="3"/>
      <c r="AH794" s="3"/>
      <c r="AI794" s="72"/>
      <c r="AJ794" s="72"/>
      <c r="AK794" s="72"/>
    </row>
    <row r="795" spans="1:37" s="2" customFormat="1" x14ac:dyDescent="0.2">
      <c r="A795" s="39">
        <v>87</v>
      </c>
      <c r="B795" s="38" t="s">
        <v>852</v>
      </c>
      <c r="C795" s="38"/>
      <c r="D795" s="3"/>
      <c r="E795" s="3"/>
      <c r="F795" s="3"/>
      <c r="G795" s="3"/>
      <c r="H795" s="30"/>
      <c r="I795" s="3"/>
      <c r="J795" s="14"/>
      <c r="K795" s="3"/>
      <c r="L795" s="72"/>
      <c r="M795" s="3"/>
      <c r="N795" s="10"/>
      <c r="O795" s="10"/>
      <c r="P795" s="10"/>
      <c r="Q795" s="10"/>
      <c r="R795" s="3"/>
      <c r="S795" s="73"/>
      <c r="T795" s="3"/>
      <c r="U795" s="3"/>
      <c r="V795" s="3"/>
      <c r="W795" s="3"/>
      <c r="X795" s="3"/>
      <c r="Y795" s="3"/>
      <c r="Z795" s="3"/>
      <c r="AA795" s="72"/>
      <c r="AB795" s="3"/>
      <c r="AC795" s="72"/>
      <c r="AD795" s="72"/>
      <c r="AE795" s="3"/>
      <c r="AF795" s="3"/>
      <c r="AG795" s="3"/>
      <c r="AH795" s="3"/>
      <c r="AI795" s="72"/>
      <c r="AJ795" s="72"/>
      <c r="AK795" s="72"/>
    </row>
    <row r="796" spans="1:37" s="2" customFormat="1" x14ac:dyDescent="0.2">
      <c r="A796" s="39">
        <v>88</v>
      </c>
      <c r="B796" s="38" t="s">
        <v>56</v>
      </c>
      <c r="C796" s="38"/>
      <c r="D796" s="3"/>
      <c r="E796" s="3"/>
      <c r="F796" s="3"/>
      <c r="G796" s="3"/>
      <c r="H796" s="30"/>
      <c r="I796" s="3"/>
      <c r="J796" s="14"/>
      <c r="K796" s="3"/>
      <c r="L796" s="72"/>
      <c r="M796" s="3"/>
      <c r="N796" s="10"/>
      <c r="O796" s="10"/>
      <c r="P796" s="10"/>
      <c r="Q796" s="10"/>
      <c r="R796" s="3"/>
      <c r="S796" s="73"/>
      <c r="T796" s="3"/>
      <c r="U796" s="3"/>
      <c r="V796" s="3"/>
      <c r="W796" s="3"/>
      <c r="X796" s="3"/>
      <c r="Y796" s="3"/>
      <c r="Z796" s="3"/>
      <c r="AA796" s="72"/>
      <c r="AB796" s="3"/>
      <c r="AC796" s="72"/>
      <c r="AD796" s="72"/>
      <c r="AE796" s="3"/>
      <c r="AF796" s="3"/>
      <c r="AG796" s="3"/>
      <c r="AH796" s="3"/>
      <c r="AI796" s="72"/>
      <c r="AJ796" s="72"/>
      <c r="AK796" s="72"/>
    </row>
    <row r="797" spans="1:37" s="2" customFormat="1" x14ac:dyDescent="0.2">
      <c r="A797" s="39">
        <v>89</v>
      </c>
      <c r="B797" s="38" t="s">
        <v>45</v>
      </c>
      <c r="C797" s="38"/>
      <c r="D797" s="3"/>
      <c r="E797" s="3"/>
      <c r="F797" s="3"/>
      <c r="G797" s="3"/>
      <c r="H797" s="30"/>
      <c r="I797" s="3"/>
      <c r="J797" s="14"/>
      <c r="K797" s="3"/>
      <c r="L797" s="72"/>
      <c r="M797" s="3"/>
      <c r="N797" s="10"/>
      <c r="O797" s="10"/>
      <c r="P797" s="10"/>
      <c r="Q797" s="10"/>
      <c r="R797" s="3"/>
      <c r="S797" s="73"/>
      <c r="T797" s="3"/>
      <c r="U797" s="3"/>
      <c r="V797" s="3"/>
      <c r="W797" s="3"/>
      <c r="X797" s="3"/>
      <c r="Y797" s="3"/>
      <c r="Z797" s="3"/>
      <c r="AA797" s="72"/>
      <c r="AB797" s="3"/>
      <c r="AC797" s="72"/>
      <c r="AD797" s="72"/>
      <c r="AE797" s="3"/>
      <c r="AF797" s="3"/>
      <c r="AG797" s="3"/>
      <c r="AH797" s="3"/>
      <c r="AI797" s="72"/>
      <c r="AJ797" s="72"/>
      <c r="AK797" s="72"/>
    </row>
    <row r="798" spans="1:37" s="2" customFormat="1" x14ac:dyDescent="0.2">
      <c r="A798" s="39">
        <v>90</v>
      </c>
      <c r="B798" s="38" t="s">
        <v>86</v>
      </c>
      <c r="C798" s="38"/>
      <c r="D798" s="3"/>
      <c r="E798" s="3"/>
      <c r="F798" s="3"/>
      <c r="G798" s="3"/>
      <c r="H798" s="30"/>
      <c r="I798" s="3"/>
      <c r="J798" s="14"/>
      <c r="K798" s="3"/>
      <c r="L798" s="72"/>
      <c r="M798" s="3"/>
      <c r="N798" s="10"/>
      <c r="O798" s="10"/>
      <c r="P798" s="10"/>
      <c r="Q798" s="10"/>
      <c r="R798" s="3"/>
      <c r="S798" s="73"/>
      <c r="T798" s="3"/>
      <c r="U798" s="3"/>
      <c r="V798" s="3"/>
      <c r="W798" s="3"/>
      <c r="X798" s="3"/>
      <c r="Y798" s="3"/>
      <c r="Z798" s="3"/>
      <c r="AA798" s="72"/>
      <c r="AB798" s="3"/>
      <c r="AC798" s="72"/>
      <c r="AD798" s="72"/>
      <c r="AE798" s="3"/>
      <c r="AF798" s="3"/>
      <c r="AG798" s="3"/>
      <c r="AH798" s="3"/>
      <c r="AI798" s="72"/>
      <c r="AJ798" s="72"/>
      <c r="AK798" s="72"/>
    </row>
    <row r="799" spans="1:37" s="2" customFormat="1" x14ac:dyDescent="0.2">
      <c r="A799" s="39">
        <v>91</v>
      </c>
      <c r="B799" s="38" t="s">
        <v>5</v>
      </c>
      <c r="C799" s="38"/>
      <c r="D799" s="3"/>
      <c r="E799" s="3"/>
      <c r="F799" s="3"/>
      <c r="G799" s="3"/>
      <c r="H799" s="30"/>
      <c r="I799" s="3"/>
      <c r="J799" s="14"/>
      <c r="K799" s="3"/>
      <c r="L799" s="72"/>
      <c r="M799" s="3"/>
      <c r="N799" s="10"/>
      <c r="O799" s="10"/>
      <c r="P799" s="10"/>
      <c r="Q799" s="10"/>
      <c r="R799" s="3"/>
      <c r="S799" s="73"/>
      <c r="T799" s="3"/>
      <c r="U799" s="3"/>
      <c r="V799" s="3"/>
      <c r="W799" s="3"/>
      <c r="X799" s="3"/>
      <c r="Y799" s="3"/>
      <c r="Z799" s="3"/>
      <c r="AA799" s="72"/>
      <c r="AB799" s="3"/>
      <c r="AC799" s="72"/>
      <c r="AD799" s="72"/>
      <c r="AE799" s="3"/>
      <c r="AF799" s="3"/>
      <c r="AG799" s="3"/>
      <c r="AH799" s="3"/>
      <c r="AI799" s="72"/>
      <c r="AJ799" s="72"/>
      <c r="AK799" s="72"/>
    </row>
    <row r="800" spans="1:37" s="2" customFormat="1" x14ac:dyDescent="0.2">
      <c r="A800" s="39">
        <v>92</v>
      </c>
      <c r="B800" s="38" t="s">
        <v>227</v>
      </c>
      <c r="C800" s="38"/>
      <c r="D800" s="3"/>
      <c r="E800" s="3"/>
      <c r="F800" s="3"/>
      <c r="G800" s="3"/>
      <c r="H800" s="30"/>
      <c r="I800" s="3"/>
      <c r="J800" s="14"/>
      <c r="K800" s="3"/>
      <c r="L800" s="72"/>
      <c r="M800" s="3"/>
      <c r="N800" s="10"/>
      <c r="O800" s="10"/>
      <c r="P800" s="10"/>
      <c r="Q800" s="10"/>
      <c r="R800" s="3"/>
      <c r="S800" s="73"/>
      <c r="T800" s="3"/>
      <c r="U800" s="3"/>
      <c r="V800" s="3"/>
      <c r="W800" s="3"/>
      <c r="X800" s="3"/>
      <c r="Y800" s="3"/>
      <c r="Z800" s="3"/>
      <c r="AA800" s="72"/>
      <c r="AB800" s="3"/>
      <c r="AC800" s="72"/>
      <c r="AD800" s="72"/>
      <c r="AE800" s="3"/>
      <c r="AF800" s="3"/>
      <c r="AG800" s="3"/>
      <c r="AH800" s="3"/>
      <c r="AI800" s="72"/>
      <c r="AJ800" s="72"/>
      <c r="AK800" s="72"/>
    </row>
    <row r="801" spans="1:37" s="2" customFormat="1" x14ac:dyDescent="0.2">
      <c r="A801" s="39">
        <v>93</v>
      </c>
      <c r="B801" s="38" t="s">
        <v>60</v>
      </c>
      <c r="C801" s="38"/>
      <c r="D801" s="3"/>
      <c r="E801" s="3"/>
      <c r="F801" s="3"/>
      <c r="G801" s="3"/>
      <c r="H801" s="30"/>
      <c r="I801" s="3"/>
      <c r="J801" s="14"/>
      <c r="K801" s="3"/>
      <c r="L801" s="72"/>
      <c r="M801" s="3"/>
      <c r="N801" s="10"/>
      <c r="O801" s="10"/>
      <c r="P801" s="10"/>
      <c r="Q801" s="10"/>
      <c r="R801" s="3"/>
      <c r="S801" s="73"/>
      <c r="T801" s="3"/>
      <c r="U801" s="3"/>
      <c r="V801" s="3"/>
      <c r="W801" s="3"/>
      <c r="X801" s="3"/>
      <c r="Y801" s="3"/>
      <c r="Z801" s="3"/>
      <c r="AA801" s="72"/>
      <c r="AB801" s="3"/>
      <c r="AC801" s="72"/>
      <c r="AD801" s="72"/>
      <c r="AE801" s="3"/>
      <c r="AF801" s="3"/>
      <c r="AG801" s="3"/>
      <c r="AH801" s="3"/>
      <c r="AI801" s="72"/>
      <c r="AJ801" s="72"/>
      <c r="AK801" s="72"/>
    </row>
    <row r="802" spans="1:37" s="2" customFormat="1" x14ac:dyDescent="0.2">
      <c r="A802" s="39">
        <v>94</v>
      </c>
      <c r="B802" s="38" t="s">
        <v>860</v>
      </c>
      <c r="C802" s="38"/>
      <c r="D802" s="3"/>
      <c r="E802" s="3"/>
      <c r="F802" s="3"/>
      <c r="G802" s="3"/>
      <c r="H802" s="30"/>
      <c r="I802" s="3"/>
      <c r="J802" s="14"/>
      <c r="K802" s="3"/>
      <c r="L802" s="72"/>
      <c r="M802" s="3"/>
      <c r="N802" s="10"/>
      <c r="O802" s="10"/>
      <c r="P802" s="10"/>
      <c r="Q802" s="10"/>
      <c r="R802" s="3"/>
      <c r="S802" s="73"/>
      <c r="T802" s="3"/>
      <c r="U802" s="3"/>
      <c r="V802" s="3"/>
      <c r="W802" s="3"/>
      <c r="X802" s="3"/>
      <c r="Y802" s="3"/>
      <c r="Z802" s="3"/>
      <c r="AA802" s="72"/>
      <c r="AB802" s="3"/>
      <c r="AC802" s="72"/>
      <c r="AD802" s="72"/>
      <c r="AE802" s="3"/>
      <c r="AF802" s="3"/>
      <c r="AG802" s="3"/>
      <c r="AH802" s="3"/>
      <c r="AI802" s="72"/>
      <c r="AJ802" s="72"/>
      <c r="AK802" s="72"/>
    </row>
    <row r="803" spans="1:37" s="2" customFormat="1" x14ac:dyDescent="0.2">
      <c r="A803" s="39">
        <v>95</v>
      </c>
      <c r="B803" s="38" t="s">
        <v>228</v>
      </c>
      <c r="C803" s="38"/>
      <c r="D803" s="3"/>
      <c r="E803" s="3"/>
      <c r="F803" s="3"/>
      <c r="G803" s="3"/>
      <c r="H803" s="30"/>
      <c r="I803" s="3"/>
      <c r="J803" s="14"/>
      <c r="K803" s="3"/>
      <c r="L803" s="72"/>
      <c r="M803" s="3"/>
      <c r="N803" s="10"/>
      <c r="O803" s="10"/>
      <c r="P803" s="10"/>
      <c r="Q803" s="10"/>
      <c r="R803" s="3"/>
      <c r="S803" s="73"/>
      <c r="T803" s="3"/>
      <c r="U803" s="3"/>
      <c r="V803" s="3"/>
      <c r="W803" s="3"/>
      <c r="X803" s="3"/>
      <c r="Y803" s="3"/>
      <c r="Z803" s="3"/>
      <c r="AA803" s="72"/>
      <c r="AB803" s="3"/>
      <c r="AC803" s="72"/>
      <c r="AD803" s="72"/>
      <c r="AE803" s="3"/>
      <c r="AF803" s="3"/>
      <c r="AG803" s="3"/>
      <c r="AH803" s="3"/>
      <c r="AI803" s="72"/>
      <c r="AJ803" s="72"/>
      <c r="AK803" s="72"/>
    </row>
    <row r="804" spans="1:37" s="2" customFormat="1" x14ac:dyDescent="0.2">
      <c r="A804" s="39">
        <v>96</v>
      </c>
      <c r="B804" s="38" t="s">
        <v>31</v>
      </c>
      <c r="C804" s="38"/>
      <c r="D804" s="3"/>
      <c r="E804" s="3"/>
      <c r="F804" s="3"/>
      <c r="G804" s="3"/>
      <c r="H804" s="30"/>
      <c r="I804" s="3"/>
      <c r="J804" s="14"/>
      <c r="K804" s="3"/>
      <c r="L804" s="72"/>
      <c r="M804" s="3"/>
      <c r="N804" s="10"/>
      <c r="O804" s="10"/>
      <c r="P804" s="10"/>
      <c r="Q804" s="10"/>
      <c r="R804" s="3"/>
      <c r="S804" s="73"/>
      <c r="T804" s="3"/>
      <c r="U804" s="3"/>
      <c r="V804" s="3"/>
      <c r="W804" s="3"/>
      <c r="X804" s="3"/>
      <c r="Y804" s="3"/>
      <c r="Z804" s="3"/>
      <c r="AA804" s="72"/>
      <c r="AB804" s="3"/>
      <c r="AC804" s="72"/>
      <c r="AD804" s="72"/>
      <c r="AE804" s="3"/>
      <c r="AF804" s="3"/>
      <c r="AG804" s="3"/>
      <c r="AH804" s="3"/>
      <c r="AI804" s="72"/>
      <c r="AJ804" s="72"/>
      <c r="AK804" s="72"/>
    </row>
    <row r="805" spans="1:37" s="2" customFormat="1" x14ac:dyDescent="0.2">
      <c r="A805" s="39">
        <v>97</v>
      </c>
      <c r="B805" s="38" t="s">
        <v>229</v>
      </c>
      <c r="C805" s="38"/>
      <c r="D805" s="3"/>
      <c r="E805" s="3"/>
      <c r="F805" s="3"/>
      <c r="G805" s="3"/>
      <c r="H805" s="30"/>
      <c r="I805" s="3"/>
      <c r="J805" s="14"/>
      <c r="K805" s="3"/>
      <c r="L805" s="72"/>
      <c r="M805" s="3"/>
      <c r="N805" s="10"/>
      <c r="O805" s="10"/>
      <c r="P805" s="10"/>
      <c r="Q805" s="10"/>
      <c r="R805" s="3"/>
      <c r="S805" s="73"/>
      <c r="T805" s="3"/>
      <c r="U805" s="3"/>
      <c r="V805" s="3"/>
      <c r="W805" s="3"/>
      <c r="X805" s="3"/>
      <c r="Y805" s="3"/>
      <c r="Z805" s="3"/>
      <c r="AA805" s="72"/>
      <c r="AB805" s="3"/>
      <c r="AC805" s="72"/>
      <c r="AD805" s="72"/>
      <c r="AE805" s="3"/>
      <c r="AF805" s="3"/>
      <c r="AG805" s="3"/>
      <c r="AH805" s="3"/>
      <c r="AI805" s="72"/>
      <c r="AJ805" s="72"/>
      <c r="AK805" s="72"/>
    </row>
    <row r="806" spans="1:37" s="2" customFormat="1" x14ac:dyDescent="0.2">
      <c r="A806" s="39">
        <v>98</v>
      </c>
      <c r="B806" s="38" t="s">
        <v>230</v>
      </c>
      <c r="C806" s="38"/>
      <c r="D806" s="3"/>
      <c r="E806" s="3"/>
      <c r="F806" s="3"/>
      <c r="G806" s="3"/>
      <c r="H806" s="30"/>
      <c r="I806" s="3"/>
      <c r="J806" s="14"/>
      <c r="K806" s="3"/>
      <c r="L806" s="72"/>
      <c r="M806" s="3"/>
      <c r="N806" s="10"/>
      <c r="O806" s="10"/>
      <c r="P806" s="10"/>
      <c r="Q806" s="10"/>
      <c r="R806" s="3"/>
      <c r="S806" s="73"/>
      <c r="T806" s="3"/>
      <c r="U806" s="3"/>
      <c r="V806" s="3"/>
      <c r="W806" s="3"/>
      <c r="X806" s="3"/>
      <c r="Y806" s="3"/>
      <c r="Z806" s="3"/>
      <c r="AA806" s="72"/>
      <c r="AB806" s="3"/>
      <c r="AC806" s="72"/>
      <c r="AD806" s="72"/>
      <c r="AE806" s="3"/>
      <c r="AF806" s="3"/>
      <c r="AG806" s="3"/>
      <c r="AH806" s="3"/>
      <c r="AI806" s="72"/>
      <c r="AJ806" s="72"/>
      <c r="AK806" s="72"/>
    </row>
    <row r="807" spans="1:37" s="2" customFormat="1" x14ac:dyDescent="0.2">
      <c r="A807" s="39">
        <v>99</v>
      </c>
      <c r="B807" s="38" t="s">
        <v>866</v>
      </c>
      <c r="C807" s="38"/>
      <c r="D807" s="3"/>
      <c r="E807" s="3"/>
      <c r="F807" s="3"/>
      <c r="G807" s="3"/>
      <c r="H807" s="30"/>
      <c r="I807" s="3"/>
      <c r="J807" s="14"/>
      <c r="K807" s="3"/>
      <c r="L807" s="72"/>
      <c r="M807" s="3"/>
      <c r="N807" s="10"/>
      <c r="O807" s="10"/>
      <c r="P807" s="10"/>
      <c r="Q807" s="10"/>
      <c r="R807" s="3"/>
      <c r="S807" s="73"/>
      <c r="T807" s="3"/>
      <c r="U807" s="3"/>
      <c r="V807" s="3"/>
      <c r="W807" s="3"/>
      <c r="X807" s="3"/>
      <c r="Y807" s="3"/>
      <c r="Z807" s="3"/>
      <c r="AA807" s="72"/>
      <c r="AB807" s="3"/>
      <c r="AC807" s="72"/>
      <c r="AD807" s="72"/>
      <c r="AE807" s="3"/>
      <c r="AF807" s="3"/>
      <c r="AG807" s="3"/>
      <c r="AH807" s="3"/>
      <c r="AI807" s="72"/>
      <c r="AJ807" s="72"/>
      <c r="AK807" s="72"/>
    </row>
    <row r="808" spans="1:37" s="2" customFormat="1" x14ac:dyDescent="0.2">
      <c r="A808" s="39">
        <v>100</v>
      </c>
      <c r="B808" s="38" t="s">
        <v>868</v>
      </c>
      <c r="C808" s="38"/>
      <c r="D808" s="3"/>
      <c r="E808" s="3"/>
      <c r="F808" s="3"/>
      <c r="G808" s="3"/>
      <c r="H808" s="30"/>
      <c r="I808" s="3"/>
      <c r="J808" s="14"/>
      <c r="K808" s="3"/>
      <c r="L808" s="72"/>
      <c r="M808" s="3"/>
      <c r="N808" s="10"/>
      <c r="O808" s="10"/>
      <c r="P808" s="10"/>
      <c r="Q808" s="10"/>
      <c r="R808" s="3"/>
      <c r="S808" s="73"/>
      <c r="T808" s="3"/>
      <c r="U808" s="3"/>
      <c r="V808" s="3"/>
      <c r="W808" s="3"/>
      <c r="X808" s="3"/>
      <c r="Y808" s="3"/>
      <c r="Z808" s="3"/>
      <c r="AA808" s="72"/>
      <c r="AB808" s="3"/>
      <c r="AC808" s="72"/>
      <c r="AD808" s="72"/>
      <c r="AE808" s="3"/>
      <c r="AF808" s="3"/>
      <c r="AG808" s="3"/>
      <c r="AH808" s="3"/>
      <c r="AI808" s="72"/>
      <c r="AJ808" s="72"/>
      <c r="AK808" s="72"/>
    </row>
    <row r="809" spans="1:37" s="2" customFormat="1" x14ac:dyDescent="0.2">
      <c r="A809" s="39">
        <v>101</v>
      </c>
      <c r="B809" s="38" t="s">
        <v>108</v>
      </c>
      <c r="C809" s="38"/>
      <c r="D809" s="3"/>
      <c r="E809" s="3"/>
      <c r="F809" s="3"/>
      <c r="G809" s="3"/>
      <c r="H809" s="30"/>
      <c r="I809" s="3"/>
      <c r="J809" s="14"/>
      <c r="K809" s="3"/>
      <c r="L809" s="72"/>
      <c r="M809" s="3"/>
      <c r="N809" s="10"/>
      <c r="O809" s="10"/>
      <c r="P809" s="10"/>
      <c r="Q809" s="10"/>
      <c r="R809" s="3"/>
      <c r="S809" s="73"/>
      <c r="T809" s="3"/>
      <c r="U809" s="3"/>
      <c r="V809" s="3"/>
      <c r="W809" s="3"/>
      <c r="X809" s="3"/>
      <c r="Y809" s="3"/>
      <c r="Z809" s="3"/>
      <c r="AA809" s="72"/>
      <c r="AB809" s="3"/>
      <c r="AC809" s="72"/>
      <c r="AD809" s="72"/>
      <c r="AE809" s="3"/>
      <c r="AF809" s="3"/>
      <c r="AG809" s="3"/>
      <c r="AH809" s="3"/>
      <c r="AI809" s="72"/>
      <c r="AJ809" s="72"/>
      <c r="AK809" s="72"/>
    </row>
    <row r="810" spans="1:37" s="2" customFormat="1" x14ac:dyDescent="0.2">
      <c r="A810" s="39">
        <v>102</v>
      </c>
      <c r="B810" s="38" t="s">
        <v>231</v>
      </c>
      <c r="C810" s="38"/>
      <c r="D810" s="3"/>
      <c r="E810" s="3"/>
      <c r="F810" s="3"/>
      <c r="G810" s="3"/>
      <c r="H810" s="30"/>
      <c r="I810" s="3"/>
      <c r="J810" s="14"/>
      <c r="K810" s="3"/>
      <c r="L810" s="72"/>
      <c r="M810" s="3"/>
      <c r="N810" s="10"/>
      <c r="O810" s="10"/>
      <c r="P810" s="10"/>
      <c r="Q810" s="10"/>
      <c r="R810" s="3"/>
      <c r="S810" s="73"/>
      <c r="T810" s="3"/>
      <c r="U810" s="3"/>
      <c r="V810" s="3"/>
      <c r="W810" s="3"/>
      <c r="X810" s="3"/>
      <c r="Y810" s="3"/>
      <c r="Z810" s="3"/>
      <c r="AA810" s="72"/>
      <c r="AB810" s="3"/>
      <c r="AC810" s="72"/>
      <c r="AD810" s="72"/>
      <c r="AE810" s="3"/>
      <c r="AF810" s="3"/>
      <c r="AG810" s="3"/>
      <c r="AH810" s="3"/>
      <c r="AI810" s="72"/>
      <c r="AJ810" s="72"/>
      <c r="AK810" s="72"/>
    </row>
    <row r="811" spans="1:37" s="2" customFormat="1" x14ac:dyDescent="0.2">
      <c r="A811" s="39">
        <v>103</v>
      </c>
      <c r="B811" s="38" t="s">
        <v>25</v>
      </c>
      <c r="C811" s="38"/>
      <c r="D811" s="3"/>
      <c r="E811" s="3"/>
      <c r="F811" s="3"/>
      <c r="G811" s="3"/>
      <c r="H811" s="30"/>
      <c r="I811" s="3"/>
      <c r="J811" s="14"/>
      <c r="K811" s="3"/>
      <c r="L811" s="72"/>
      <c r="M811" s="3"/>
      <c r="N811" s="10"/>
      <c r="O811" s="10"/>
      <c r="P811" s="10"/>
      <c r="Q811" s="10"/>
      <c r="R811" s="3"/>
      <c r="S811" s="73"/>
      <c r="T811" s="3"/>
      <c r="U811" s="3"/>
      <c r="V811" s="3"/>
      <c r="W811" s="3"/>
      <c r="X811" s="3"/>
      <c r="Y811" s="3"/>
      <c r="Z811" s="3"/>
      <c r="AA811" s="72"/>
      <c r="AB811" s="3"/>
      <c r="AC811" s="72"/>
      <c r="AD811" s="72"/>
      <c r="AE811" s="3"/>
      <c r="AF811" s="3"/>
      <c r="AG811" s="3"/>
      <c r="AH811" s="3"/>
      <c r="AI811" s="72"/>
      <c r="AJ811" s="72"/>
      <c r="AK811" s="72"/>
    </row>
    <row r="812" spans="1:37" s="2" customFormat="1" x14ac:dyDescent="0.2">
      <c r="A812" s="39">
        <v>104</v>
      </c>
      <c r="B812" s="38" t="s">
        <v>97</v>
      </c>
      <c r="C812" s="38"/>
      <c r="D812" s="3"/>
      <c r="E812" s="3"/>
      <c r="F812" s="3"/>
      <c r="G812" s="3"/>
      <c r="H812" s="30"/>
      <c r="I812" s="3"/>
      <c r="J812" s="14"/>
      <c r="K812" s="3"/>
      <c r="L812" s="72"/>
      <c r="M812" s="3"/>
      <c r="N812" s="10"/>
      <c r="O812" s="10"/>
      <c r="P812" s="10"/>
      <c r="Q812" s="10"/>
      <c r="R812" s="3"/>
      <c r="S812" s="73"/>
      <c r="T812" s="3"/>
      <c r="U812" s="3"/>
      <c r="V812" s="3"/>
      <c r="W812" s="3"/>
      <c r="X812" s="3"/>
      <c r="Y812" s="3"/>
      <c r="Z812" s="3"/>
      <c r="AA812" s="72"/>
      <c r="AB812" s="3"/>
      <c r="AC812" s="72"/>
      <c r="AD812" s="72"/>
      <c r="AE812" s="3"/>
      <c r="AF812" s="3"/>
      <c r="AG812" s="3"/>
      <c r="AH812" s="3"/>
      <c r="AI812" s="72"/>
      <c r="AJ812" s="72"/>
      <c r="AK812" s="72"/>
    </row>
    <row r="813" spans="1:37" s="2" customFormat="1" x14ac:dyDescent="0.2">
      <c r="A813" s="39">
        <v>105</v>
      </c>
      <c r="B813" s="38" t="s">
        <v>232</v>
      </c>
      <c r="C813" s="38"/>
      <c r="D813" s="3"/>
      <c r="E813" s="3"/>
      <c r="F813" s="3"/>
      <c r="G813" s="3"/>
      <c r="H813" s="30"/>
      <c r="I813" s="3"/>
      <c r="J813" s="14"/>
      <c r="K813" s="3"/>
      <c r="L813" s="72"/>
      <c r="M813" s="3"/>
      <c r="N813" s="10"/>
      <c r="O813" s="10"/>
      <c r="P813" s="10"/>
      <c r="Q813" s="10"/>
      <c r="R813" s="3"/>
      <c r="S813" s="73"/>
      <c r="T813" s="3"/>
      <c r="U813" s="3"/>
      <c r="V813" s="3"/>
      <c r="W813" s="3"/>
      <c r="X813" s="3"/>
      <c r="Y813" s="3"/>
      <c r="Z813" s="3"/>
      <c r="AA813" s="72"/>
      <c r="AB813" s="3"/>
      <c r="AC813" s="72"/>
      <c r="AD813" s="72"/>
      <c r="AE813" s="3"/>
      <c r="AF813" s="3"/>
      <c r="AG813" s="3"/>
      <c r="AH813" s="3"/>
      <c r="AI813" s="72"/>
      <c r="AJ813" s="72"/>
      <c r="AK813" s="72"/>
    </row>
    <row r="814" spans="1:37" s="2" customFormat="1" x14ac:dyDescent="0.2">
      <c r="A814" s="39">
        <v>106</v>
      </c>
      <c r="B814" s="38" t="s">
        <v>875</v>
      </c>
      <c r="C814" s="38"/>
      <c r="D814" s="3"/>
      <c r="E814" s="3"/>
      <c r="F814" s="3"/>
      <c r="G814" s="3"/>
      <c r="H814" s="30"/>
      <c r="I814" s="3"/>
      <c r="J814" s="14"/>
      <c r="K814" s="3"/>
      <c r="L814" s="72"/>
      <c r="M814" s="3"/>
      <c r="N814" s="10"/>
      <c r="O814" s="10"/>
      <c r="P814" s="10"/>
      <c r="Q814" s="10"/>
      <c r="R814" s="3"/>
      <c r="S814" s="73"/>
      <c r="T814" s="3"/>
      <c r="U814" s="3"/>
      <c r="V814" s="3"/>
      <c r="W814" s="3"/>
      <c r="X814" s="3"/>
      <c r="Y814" s="3"/>
      <c r="Z814" s="3"/>
      <c r="AA814" s="72"/>
      <c r="AB814" s="3"/>
      <c r="AC814" s="72"/>
      <c r="AD814" s="72"/>
      <c r="AE814" s="3"/>
      <c r="AF814" s="3"/>
      <c r="AG814" s="3"/>
      <c r="AH814" s="3"/>
      <c r="AI814" s="72"/>
      <c r="AJ814" s="72"/>
      <c r="AK814" s="72"/>
    </row>
    <row r="815" spans="1:37" s="2" customFormat="1" x14ac:dyDescent="0.2">
      <c r="A815" s="39">
        <v>107</v>
      </c>
      <c r="B815" s="38" t="s">
        <v>233</v>
      </c>
      <c r="C815" s="38"/>
      <c r="D815" s="3"/>
      <c r="E815" s="3"/>
      <c r="F815" s="3"/>
      <c r="G815" s="3"/>
      <c r="H815" s="30"/>
      <c r="I815" s="3"/>
      <c r="J815" s="14"/>
      <c r="K815" s="3"/>
      <c r="L815" s="72"/>
      <c r="M815" s="3"/>
      <c r="N815" s="10"/>
      <c r="O815" s="10"/>
      <c r="P815" s="10"/>
      <c r="Q815" s="10"/>
      <c r="R815" s="3"/>
      <c r="S815" s="73"/>
      <c r="T815" s="3"/>
      <c r="U815" s="3"/>
      <c r="V815" s="3"/>
      <c r="W815" s="3"/>
      <c r="X815" s="3"/>
      <c r="Y815" s="3"/>
      <c r="Z815" s="3"/>
      <c r="AA815" s="72"/>
      <c r="AB815" s="3"/>
      <c r="AC815" s="72"/>
      <c r="AD815" s="72"/>
      <c r="AE815" s="3"/>
      <c r="AF815" s="3"/>
      <c r="AG815" s="3"/>
      <c r="AH815" s="3"/>
      <c r="AI815" s="72"/>
      <c r="AJ815" s="72"/>
      <c r="AK815" s="72"/>
    </row>
    <row r="816" spans="1:37" s="2" customFormat="1" x14ac:dyDescent="0.2">
      <c r="A816" s="39">
        <v>108</v>
      </c>
      <c r="B816" s="38" t="s">
        <v>12</v>
      </c>
      <c r="C816" s="38"/>
      <c r="D816" s="3"/>
      <c r="E816" s="3"/>
      <c r="F816" s="3"/>
      <c r="G816" s="3"/>
      <c r="H816" s="30"/>
      <c r="I816" s="3"/>
      <c r="J816" s="14"/>
      <c r="K816" s="3"/>
      <c r="L816" s="72"/>
      <c r="M816" s="3"/>
      <c r="N816" s="10"/>
      <c r="O816" s="10"/>
      <c r="P816" s="10"/>
      <c r="Q816" s="10"/>
      <c r="R816" s="3"/>
      <c r="S816" s="73"/>
      <c r="T816" s="3"/>
      <c r="U816" s="3"/>
      <c r="V816" s="3"/>
      <c r="W816" s="3"/>
      <c r="X816" s="3"/>
      <c r="Y816" s="3"/>
      <c r="Z816" s="3"/>
      <c r="AA816" s="72"/>
      <c r="AB816" s="3"/>
      <c r="AC816" s="72"/>
      <c r="AD816" s="72"/>
      <c r="AE816" s="3"/>
      <c r="AF816" s="3"/>
      <c r="AG816" s="3"/>
      <c r="AH816" s="3"/>
      <c r="AI816" s="72"/>
      <c r="AJ816" s="72"/>
      <c r="AK816" s="72"/>
    </row>
    <row r="817" spans="1:37" s="2" customFormat="1" x14ac:dyDescent="0.2">
      <c r="A817" s="39">
        <v>109</v>
      </c>
      <c r="B817" s="38" t="s">
        <v>105</v>
      </c>
      <c r="C817" s="38"/>
      <c r="D817" s="3"/>
      <c r="E817" s="3"/>
      <c r="F817" s="3"/>
      <c r="G817" s="3"/>
      <c r="H817" s="30"/>
      <c r="I817" s="3"/>
      <c r="J817" s="14"/>
      <c r="K817" s="3"/>
      <c r="L817" s="72"/>
      <c r="M817" s="3"/>
      <c r="N817" s="10"/>
      <c r="O817" s="10"/>
      <c r="P817" s="10"/>
      <c r="Q817" s="10"/>
      <c r="R817" s="3"/>
      <c r="S817" s="73"/>
      <c r="T817" s="3"/>
      <c r="U817" s="3"/>
      <c r="V817" s="3"/>
      <c r="W817" s="3"/>
      <c r="X817" s="3"/>
      <c r="Y817" s="3"/>
      <c r="Z817" s="3"/>
      <c r="AA817" s="72"/>
      <c r="AB817" s="3"/>
      <c r="AC817" s="72"/>
      <c r="AD817" s="72"/>
      <c r="AE817" s="3"/>
      <c r="AF817" s="3"/>
      <c r="AG817" s="3"/>
      <c r="AH817" s="3"/>
      <c r="AI817" s="72"/>
      <c r="AJ817" s="72"/>
      <c r="AK817" s="72"/>
    </row>
    <row r="818" spans="1:37" s="2" customFormat="1" x14ac:dyDescent="0.2">
      <c r="A818" s="39">
        <v>110</v>
      </c>
      <c r="B818" s="38" t="s">
        <v>234</v>
      </c>
      <c r="C818" s="38"/>
      <c r="D818" s="3"/>
      <c r="E818" s="3"/>
      <c r="F818" s="3"/>
      <c r="G818" s="3"/>
      <c r="H818" s="30"/>
      <c r="I818" s="3"/>
      <c r="J818" s="14"/>
      <c r="K818" s="3"/>
      <c r="L818" s="72"/>
      <c r="M818" s="3"/>
      <c r="N818" s="10"/>
      <c r="O818" s="10"/>
      <c r="P818" s="10"/>
      <c r="Q818" s="10"/>
      <c r="R818" s="3"/>
      <c r="S818" s="73"/>
      <c r="T818" s="3"/>
      <c r="U818" s="3"/>
      <c r="V818" s="3"/>
      <c r="W818" s="3"/>
      <c r="X818" s="3"/>
      <c r="Y818" s="3"/>
      <c r="Z818" s="3"/>
      <c r="AA818" s="72"/>
      <c r="AB818" s="3"/>
      <c r="AC818" s="72"/>
      <c r="AD818" s="72"/>
      <c r="AE818" s="3"/>
      <c r="AF818" s="3"/>
      <c r="AG818" s="3"/>
      <c r="AH818" s="3"/>
      <c r="AI818" s="72"/>
      <c r="AJ818" s="72"/>
      <c r="AK818" s="72"/>
    </row>
    <row r="819" spans="1:37" s="2" customFormat="1" x14ac:dyDescent="0.2">
      <c r="A819" s="39">
        <v>111</v>
      </c>
      <c r="B819" s="38" t="s">
        <v>235</v>
      </c>
      <c r="C819" s="38"/>
      <c r="D819" s="3"/>
      <c r="E819" s="3"/>
      <c r="F819" s="3"/>
      <c r="G819" s="3"/>
      <c r="H819" s="30"/>
      <c r="I819" s="3"/>
      <c r="J819" s="14"/>
      <c r="K819" s="3"/>
      <c r="L819" s="72"/>
      <c r="M819" s="3"/>
      <c r="N819" s="10"/>
      <c r="O819" s="10"/>
      <c r="P819" s="10"/>
      <c r="Q819" s="10"/>
      <c r="R819" s="3"/>
      <c r="S819" s="73"/>
      <c r="T819" s="3"/>
      <c r="U819" s="3"/>
      <c r="V819" s="3"/>
      <c r="W819" s="3"/>
      <c r="X819" s="3"/>
      <c r="Y819" s="3"/>
      <c r="Z819" s="3"/>
      <c r="AA819" s="72"/>
      <c r="AB819" s="3"/>
      <c r="AC819" s="72"/>
      <c r="AD819" s="72"/>
      <c r="AE819" s="3"/>
      <c r="AF819" s="3"/>
      <c r="AG819" s="3"/>
      <c r="AH819" s="3"/>
      <c r="AI819" s="72"/>
      <c r="AJ819" s="72"/>
      <c r="AK819" s="72"/>
    </row>
    <row r="820" spans="1:37" s="2" customFormat="1" x14ac:dyDescent="0.2">
      <c r="A820" s="39">
        <v>112</v>
      </c>
      <c r="B820" s="38" t="s">
        <v>236</v>
      </c>
      <c r="C820" s="38"/>
      <c r="D820" s="3"/>
      <c r="E820" s="3"/>
      <c r="F820" s="3"/>
      <c r="G820" s="3"/>
      <c r="H820" s="30"/>
      <c r="I820" s="3"/>
      <c r="J820" s="14"/>
      <c r="K820" s="3"/>
      <c r="L820" s="72"/>
      <c r="M820" s="3"/>
      <c r="N820" s="10"/>
      <c r="O820" s="10"/>
      <c r="P820" s="10"/>
      <c r="Q820" s="10"/>
      <c r="R820" s="3"/>
      <c r="S820" s="73"/>
      <c r="T820" s="3"/>
      <c r="U820" s="3"/>
      <c r="V820" s="3"/>
      <c r="W820" s="3"/>
      <c r="X820" s="3"/>
      <c r="Y820" s="3"/>
      <c r="Z820" s="3"/>
      <c r="AA820" s="72"/>
      <c r="AB820" s="3"/>
      <c r="AC820" s="72"/>
      <c r="AD820" s="72"/>
      <c r="AE820" s="3"/>
      <c r="AF820" s="3"/>
      <c r="AG820" s="3"/>
      <c r="AH820" s="3"/>
      <c r="AI820" s="72"/>
      <c r="AJ820" s="72"/>
      <c r="AK820" s="72"/>
    </row>
    <row r="821" spans="1:37" s="2" customFormat="1" x14ac:dyDescent="0.2">
      <c r="A821" s="39">
        <v>113</v>
      </c>
      <c r="B821" s="38" t="s">
        <v>883</v>
      </c>
      <c r="C821" s="38"/>
      <c r="D821" s="3"/>
      <c r="E821" s="3"/>
      <c r="F821" s="3"/>
      <c r="G821" s="3"/>
      <c r="H821" s="30"/>
      <c r="I821" s="3"/>
      <c r="J821" s="14"/>
      <c r="K821" s="3"/>
      <c r="L821" s="72"/>
      <c r="M821" s="3"/>
      <c r="N821" s="10"/>
      <c r="O821" s="10"/>
      <c r="P821" s="10"/>
      <c r="Q821" s="10"/>
      <c r="R821" s="3"/>
      <c r="S821" s="73"/>
      <c r="T821" s="3"/>
      <c r="U821" s="3"/>
      <c r="V821" s="3"/>
      <c r="W821" s="3"/>
      <c r="X821" s="3"/>
      <c r="Y821" s="3"/>
      <c r="Z821" s="3"/>
      <c r="AA821" s="72"/>
      <c r="AB821" s="3"/>
      <c r="AC821" s="72"/>
      <c r="AD821" s="72"/>
      <c r="AE821" s="3"/>
      <c r="AF821" s="3"/>
      <c r="AG821" s="3"/>
      <c r="AH821" s="3"/>
      <c r="AI821" s="72"/>
      <c r="AJ821" s="72"/>
      <c r="AK821" s="72"/>
    </row>
    <row r="822" spans="1:37" s="2" customFormat="1" x14ac:dyDescent="0.2">
      <c r="A822" s="39">
        <v>114</v>
      </c>
      <c r="B822" s="38" t="s">
        <v>238</v>
      </c>
      <c r="C822" s="38"/>
      <c r="D822" s="3"/>
      <c r="E822" s="3"/>
      <c r="F822" s="3"/>
      <c r="G822" s="3"/>
      <c r="H822" s="30"/>
      <c r="I822" s="3"/>
      <c r="J822" s="14"/>
      <c r="K822" s="3"/>
      <c r="L822" s="72"/>
      <c r="M822" s="3"/>
      <c r="N822" s="10"/>
      <c r="O822" s="10"/>
      <c r="P822" s="10"/>
      <c r="Q822" s="10"/>
      <c r="R822" s="3"/>
      <c r="S822" s="73"/>
      <c r="T822" s="3"/>
      <c r="U822" s="3"/>
      <c r="V822" s="3"/>
      <c r="W822" s="3"/>
      <c r="X822" s="3"/>
      <c r="Y822" s="3"/>
      <c r="Z822" s="3"/>
      <c r="AA822" s="72"/>
      <c r="AB822" s="3"/>
      <c r="AC822" s="72"/>
      <c r="AD822" s="72"/>
      <c r="AE822" s="3"/>
      <c r="AF822" s="3"/>
      <c r="AG822" s="3"/>
      <c r="AH822" s="3"/>
      <c r="AI822" s="72"/>
      <c r="AJ822" s="72"/>
      <c r="AK822" s="72"/>
    </row>
    <row r="823" spans="1:37" s="2" customFormat="1" x14ac:dyDescent="0.2">
      <c r="A823" s="39">
        <v>115</v>
      </c>
      <c r="B823" s="38" t="s">
        <v>61</v>
      </c>
      <c r="C823" s="38"/>
      <c r="D823" s="3"/>
      <c r="E823" s="3"/>
      <c r="F823" s="3"/>
      <c r="G823" s="3"/>
      <c r="H823" s="30"/>
      <c r="I823" s="3"/>
      <c r="J823" s="14"/>
      <c r="K823" s="3"/>
      <c r="L823" s="72"/>
      <c r="M823" s="3"/>
      <c r="N823" s="10"/>
      <c r="O823" s="10"/>
      <c r="P823" s="10"/>
      <c r="Q823" s="10"/>
      <c r="R823" s="3"/>
      <c r="S823" s="73"/>
      <c r="T823" s="3"/>
      <c r="U823" s="3"/>
      <c r="V823" s="3"/>
      <c r="W823" s="3"/>
      <c r="X823" s="3"/>
      <c r="Y823" s="3"/>
      <c r="Z823" s="3"/>
      <c r="AA823" s="72"/>
      <c r="AB823" s="3"/>
      <c r="AC823" s="72"/>
      <c r="AD823" s="72"/>
      <c r="AE823" s="3"/>
      <c r="AF823" s="3"/>
      <c r="AG823" s="3"/>
      <c r="AH823" s="3"/>
      <c r="AI823" s="72"/>
      <c r="AJ823" s="72"/>
      <c r="AK823" s="72"/>
    </row>
    <row r="824" spans="1:37" s="2" customFormat="1" x14ac:dyDescent="0.2">
      <c r="A824" s="39">
        <v>116</v>
      </c>
      <c r="B824" s="38" t="s">
        <v>239</v>
      </c>
      <c r="C824" s="38"/>
      <c r="D824" s="3"/>
      <c r="E824" s="3"/>
      <c r="F824" s="3"/>
      <c r="G824" s="3"/>
      <c r="H824" s="30"/>
      <c r="I824" s="3"/>
      <c r="J824" s="14"/>
      <c r="K824" s="3"/>
      <c r="L824" s="72"/>
      <c r="M824" s="3"/>
      <c r="N824" s="10"/>
      <c r="O824" s="10"/>
      <c r="P824" s="10"/>
      <c r="Q824" s="10"/>
      <c r="R824" s="3"/>
      <c r="S824" s="73"/>
      <c r="T824" s="3"/>
      <c r="U824" s="3"/>
      <c r="V824" s="3"/>
      <c r="W824" s="3"/>
      <c r="X824" s="3"/>
      <c r="Y824" s="3"/>
      <c r="Z824" s="3"/>
      <c r="AA824" s="72"/>
      <c r="AB824" s="3"/>
      <c r="AC824" s="72"/>
      <c r="AD824" s="72"/>
      <c r="AE824" s="3"/>
      <c r="AF824" s="3"/>
      <c r="AG824" s="3"/>
      <c r="AH824" s="3"/>
      <c r="AI824" s="72"/>
      <c r="AJ824" s="72"/>
      <c r="AK824" s="72"/>
    </row>
    <row r="825" spans="1:37" s="2" customFormat="1" x14ac:dyDescent="0.2">
      <c r="A825" s="39">
        <v>117</v>
      </c>
      <c r="B825" s="38" t="s">
        <v>240</v>
      </c>
      <c r="C825" s="38"/>
      <c r="D825" s="3"/>
      <c r="E825" s="3"/>
      <c r="F825" s="3"/>
      <c r="G825" s="3"/>
      <c r="H825" s="30"/>
      <c r="I825" s="3"/>
      <c r="J825" s="14"/>
      <c r="K825" s="3"/>
      <c r="L825" s="72"/>
      <c r="M825" s="3"/>
      <c r="N825" s="10"/>
      <c r="O825" s="10"/>
      <c r="P825" s="10"/>
      <c r="Q825" s="10"/>
      <c r="R825" s="3"/>
      <c r="S825" s="73"/>
      <c r="T825" s="3"/>
      <c r="U825" s="3"/>
      <c r="V825" s="3"/>
      <c r="W825" s="3"/>
      <c r="X825" s="3"/>
      <c r="Y825" s="3"/>
      <c r="Z825" s="3"/>
      <c r="AA825" s="72"/>
      <c r="AB825" s="3"/>
      <c r="AC825" s="72"/>
      <c r="AD825" s="72"/>
      <c r="AE825" s="3"/>
      <c r="AF825" s="3"/>
      <c r="AG825" s="3"/>
      <c r="AH825" s="3"/>
      <c r="AI825" s="72"/>
      <c r="AJ825" s="72"/>
      <c r="AK825" s="72"/>
    </row>
    <row r="826" spans="1:37" s="2" customFormat="1" x14ac:dyDescent="0.2">
      <c r="A826" s="39">
        <v>118</v>
      </c>
      <c r="B826" s="38" t="s">
        <v>6</v>
      </c>
      <c r="C826" s="38"/>
      <c r="D826" s="3"/>
      <c r="E826" s="3"/>
      <c r="F826" s="3"/>
      <c r="G826" s="3"/>
      <c r="H826" s="30"/>
      <c r="I826" s="3"/>
      <c r="J826" s="14"/>
      <c r="K826" s="3"/>
      <c r="L826" s="72"/>
      <c r="M826" s="3"/>
      <c r="N826" s="10"/>
      <c r="O826" s="10"/>
      <c r="P826" s="10"/>
      <c r="Q826" s="10"/>
      <c r="R826" s="3"/>
      <c r="S826" s="73"/>
      <c r="T826" s="3"/>
      <c r="U826" s="3"/>
      <c r="V826" s="3"/>
      <c r="W826" s="3"/>
      <c r="X826" s="3"/>
      <c r="Y826" s="3"/>
      <c r="Z826" s="3"/>
      <c r="AA826" s="72"/>
      <c r="AB826" s="3"/>
      <c r="AC826" s="72"/>
      <c r="AD826" s="72"/>
      <c r="AE826" s="3"/>
      <c r="AF826" s="3"/>
      <c r="AG826" s="3"/>
      <c r="AH826" s="3"/>
      <c r="AI826" s="72"/>
      <c r="AJ826" s="72"/>
      <c r="AK826" s="72"/>
    </row>
    <row r="827" spans="1:37" s="2" customFormat="1" x14ac:dyDescent="0.2">
      <c r="A827" s="39">
        <v>119</v>
      </c>
      <c r="B827" s="38" t="s">
        <v>35</v>
      </c>
      <c r="C827" s="38"/>
      <c r="D827" s="3"/>
      <c r="E827" s="3"/>
      <c r="F827" s="3"/>
      <c r="G827" s="3"/>
      <c r="H827" s="30"/>
      <c r="I827" s="3"/>
      <c r="J827" s="14"/>
      <c r="K827" s="3"/>
      <c r="L827" s="72"/>
      <c r="M827" s="3"/>
      <c r="N827" s="10"/>
      <c r="O827" s="10"/>
      <c r="P827" s="10"/>
      <c r="Q827" s="10"/>
      <c r="R827" s="3"/>
      <c r="S827" s="73"/>
      <c r="T827" s="3"/>
      <c r="U827" s="3"/>
      <c r="V827" s="3"/>
      <c r="W827" s="3"/>
      <c r="X827" s="3"/>
      <c r="Y827" s="3"/>
      <c r="Z827" s="3"/>
      <c r="AA827" s="72"/>
      <c r="AB827" s="3"/>
      <c r="AC827" s="72"/>
      <c r="AD827" s="72"/>
      <c r="AE827" s="3"/>
      <c r="AF827" s="3"/>
      <c r="AG827" s="3"/>
      <c r="AH827" s="3"/>
      <c r="AI827" s="72"/>
      <c r="AJ827" s="72"/>
      <c r="AK827" s="72"/>
    </row>
    <row r="828" spans="1:37" s="2" customFormat="1" x14ac:dyDescent="0.2">
      <c r="A828" s="39">
        <v>120</v>
      </c>
      <c r="B828" s="38" t="s">
        <v>241</v>
      </c>
      <c r="C828" s="38"/>
      <c r="D828" s="3"/>
      <c r="E828" s="3"/>
      <c r="F828" s="3"/>
      <c r="G828" s="3"/>
      <c r="H828" s="30"/>
      <c r="I828" s="3"/>
      <c r="J828" s="14"/>
      <c r="K828" s="3"/>
      <c r="L828" s="72"/>
      <c r="M828" s="3"/>
      <c r="N828" s="10"/>
      <c r="O828" s="10"/>
      <c r="P828" s="10"/>
      <c r="Q828" s="10"/>
      <c r="R828" s="3"/>
      <c r="S828" s="73"/>
      <c r="T828" s="3"/>
      <c r="U828" s="3"/>
      <c r="V828" s="3"/>
      <c r="W828" s="3"/>
      <c r="X828" s="3"/>
      <c r="Y828" s="3"/>
      <c r="Z828" s="3"/>
      <c r="AA828" s="72"/>
      <c r="AB828" s="3"/>
      <c r="AC828" s="72"/>
      <c r="AD828" s="72"/>
      <c r="AE828" s="3"/>
      <c r="AF828" s="3"/>
      <c r="AG828" s="3"/>
      <c r="AH828" s="3"/>
      <c r="AI828" s="72"/>
      <c r="AJ828" s="72"/>
      <c r="AK828" s="72"/>
    </row>
    <row r="829" spans="1:37" s="2" customFormat="1" x14ac:dyDescent="0.2">
      <c r="A829" s="39">
        <v>121</v>
      </c>
      <c r="B829" s="38" t="s">
        <v>242</v>
      </c>
      <c r="C829" s="38"/>
      <c r="D829" s="3"/>
      <c r="E829" s="3"/>
      <c r="F829" s="3"/>
      <c r="G829" s="3"/>
      <c r="H829" s="30"/>
      <c r="I829" s="3"/>
      <c r="J829" s="14"/>
      <c r="K829" s="3"/>
      <c r="L829" s="72"/>
      <c r="M829" s="3"/>
      <c r="N829" s="10"/>
      <c r="O829" s="10"/>
      <c r="P829" s="10"/>
      <c r="Q829" s="10"/>
      <c r="R829" s="3"/>
      <c r="S829" s="73"/>
      <c r="T829" s="3"/>
      <c r="U829" s="3"/>
      <c r="V829" s="3"/>
      <c r="W829" s="3"/>
      <c r="X829" s="3"/>
      <c r="Y829" s="3"/>
      <c r="Z829" s="3"/>
      <c r="AA829" s="72"/>
      <c r="AB829" s="3"/>
      <c r="AC829" s="72"/>
      <c r="AD829" s="72"/>
      <c r="AE829" s="3"/>
      <c r="AF829" s="3"/>
      <c r="AG829" s="3"/>
      <c r="AH829" s="3"/>
      <c r="AI829" s="72"/>
      <c r="AJ829" s="72"/>
      <c r="AK829" s="72"/>
    </row>
    <row r="830" spans="1:37" s="2" customFormat="1" x14ac:dyDescent="0.2">
      <c r="A830" s="39">
        <v>122</v>
      </c>
      <c r="B830" s="38" t="s">
        <v>243</v>
      </c>
      <c r="C830" s="38"/>
      <c r="D830" s="3"/>
      <c r="E830" s="3"/>
      <c r="F830" s="3"/>
      <c r="G830" s="3"/>
      <c r="H830" s="30"/>
      <c r="I830" s="3"/>
      <c r="J830" s="14"/>
      <c r="K830" s="3"/>
      <c r="L830" s="72"/>
      <c r="M830" s="3"/>
      <c r="N830" s="10"/>
      <c r="O830" s="10"/>
      <c r="P830" s="10"/>
      <c r="Q830" s="10"/>
      <c r="R830" s="3"/>
      <c r="S830" s="73"/>
      <c r="T830" s="3"/>
      <c r="U830" s="3"/>
      <c r="V830" s="3"/>
      <c r="W830" s="3"/>
      <c r="X830" s="3"/>
      <c r="Y830" s="3"/>
      <c r="Z830" s="3"/>
      <c r="AA830" s="72"/>
      <c r="AB830" s="3"/>
      <c r="AC830" s="72"/>
      <c r="AD830" s="72"/>
      <c r="AE830" s="3"/>
      <c r="AF830" s="3"/>
      <c r="AG830" s="3"/>
      <c r="AH830" s="3"/>
      <c r="AI830" s="72"/>
      <c r="AJ830" s="72"/>
      <c r="AK830" s="72"/>
    </row>
    <row r="831" spans="1:37" s="2" customFormat="1" x14ac:dyDescent="0.2">
      <c r="A831" s="39">
        <v>123</v>
      </c>
      <c r="B831" s="38" t="s">
        <v>98</v>
      </c>
      <c r="C831" s="38"/>
      <c r="D831" s="3"/>
      <c r="E831" s="3"/>
      <c r="F831" s="3"/>
      <c r="G831" s="3"/>
      <c r="H831" s="30"/>
      <c r="I831" s="3"/>
      <c r="J831" s="14"/>
      <c r="K831" s="3"/>
      <c r="L831" s="72"/>
      <c r="M831" s="3"/>
      <c r="N831" s="10"/>
      <c r="O831" s="10"/>
      <c r="P831" s="10"/>
      <c r="Q831" s="10"/>
      <c r="R831" s="3"/>
      <c r="S831" s="73"/>
      <c r="T831" s="3"/>
      <c r="U831" s="3"/>
      <c r="V831" s="3"/>
      <c r="W831" s="3"/>
      <c r="X831" s="3"/>
      <c r="Y831" s="3"/>
      <c r="Z831" s="3"/>
      <c r="AA831" s="72"/>
      <c r="AB831" s="3"/>
      <c r="AC831" s="72"/>
      <c r="AD831" s="72"/>
      <c r="AE831" s="3"/>
      <c r="AF831" s="3"/>
      <c r="AG831" s="3"/>
      <c r="AH831" s="3"/>
      <c r="AI831" s="72"/>
      <c r="AJ831" s="72"/>
      <c r="AK831" s="72"/>
    </row>
    <row r="832" spans="1:37" s="2" customFormat="1" x14ac:dyDescent="0.2">
      <c r="A832" s="39">
        <v>124</v>
      </c>
      <c r="B832" s="38" t="s">
        <v>244</v>
      </c>
      <c r="C832" s="38"/>
      <c r="D832" s="3"/>
      <c r="E832" s="3"/>
      <c r="F832" s="3"/>
      <c r="G832" s="3"/>
      <c r="H832" s="30"/>
      <c r="I832" s="3"/>
      <c r="J832" s="14"/>
      <c r="K832" s="3"/>
      <c r="L832" s="72"/>
      <c r="M832" s="3"/>
      <c r="N832" s="10"/>
      <c r="O832" s="10"/>
      <c r="P832" s="10"/>
      <c r="Q832" s="10"/>
      <c r="R832" s="3"/>
      <c r="S832" s="73"/>
      <c r="T832" s="3"/>
      <c r="U832" s="3"/>
      <c r="V832" s="3"/>
      <c r="W832" s="3"/>
      <c r="X832" s="3"/>
      <c r="Y832" s="3"/>
      <c r="Z832" s="3"/>
      <c r="AA832" s="72"/>
      <c r="AB832" s="3"/>
      <c r="AC832" s="72"/>
      <c r="AD832" s="72"/>
      <c r="AE832" s="3"/>
      <c r="AF832" s="3"/>
      <c r="AG832" s="3"/>
      <c r="AH832" s="3"/>
      <c r="AI832" s="72"/>
      <c r="AJ832" s="72"/>
      <c r="AK832" s="72"/>
    </row>
    <row r="833" spans="1:37" s="2" customFormat="1" x14ac:dyDescent="0.2">
      <c r="A833" s="39">
        <v>125</v>
      </c>
      <c r="B833" s="38" t="s">
        <v>246</v>
      </c>
      <c r="C833" s="38"/>
      <c r="D833" s="3"/>
      <c r="E833" s="3"/>
      <c r="F833" s="3"/>
      <c r="G833" s="3"/>
      <c r="H833" s="30"/>
      <c r="I833" s="3"/>
      <c r="J833" s="14"/>
      <c r="K833" s="3"/>
      <c r="L833" s="72"/>
      <c r="M833" s="3"/>
      <c r="N833" s="10"/>
      <c r="O833" s="10"/>
      <c r="P833" s="10"/>
      <c r="Q833" s="10"/>
      <c r="R833" s="3"/>
      <c r="S833" s="73"/>
      <c r="T833" s="3"/>
      <c r="U833" s="3"/>
      <c r="V833" s="3"/>
      <c r="W833" s="3"/>
      <c r="X833" s="3"/>
      <c r="Y833" s="3"/>
      <c r="Z833" s="3"/>
      <c r="AA833" s="72"/>
      <c r="AB833" s="3"/>
      <c r="AC833" s="72"/>
      <c r="AD833" s="72"/>
      <c r="AE833" s="3"/>
      <c r="AF833" s="3"/>
      <c r="AG833" s="3"/>
      <c r="AH833" s="3"/>
      <c r="AI833" s="72"/>
      <c r="AJ833" s="72"/>
      <c r="AK833" s="72"/>
    </row>
    <row r="834" spans="1:37" s="2" customFormat="1" x14ac:dyDescent="0.2">
      <c r="A834" s="39">
        <v>126</v>
      </c>
      <c r="B834" s="38" t="s">
        <v>247</v>
      </c>
      <c r="C834" s="38"/>
      <c r="D834" s="3"/>
      <c r="E834" s="3"/>
      <c r="F834" s="3"/>
      <c r="G834" s="3"/>
      <c r="H834" s="30"/>
      <c r="I834" s="3"/>
      <c r="J834" s="14"/>
      <c r="K834" s="3"/>
      <c r="L834" s="72"/>
      <c r="M834" s="3"/>
      <c r="N834" s="10"/>
      <c r="O834" s="10"/>
      <c r="P834" s="10"/>
      <c r="Q834" s="10"/>
      <c r="R834" s="3"/>
      <c r="S834" s="73"/>
      <c r="T834" s="3"/>
      <c r="U834" s="3"/>
      <c r="V834" s="3"/>
      <c r="W834" s="3"/>
      <c r="X834" s="3"/>
      <c r="Y834" s="3"/>
      <c r="Z834" s="3"/>
      <c r="AA834" s="72"/>
      <c r="AB834" s="3"/>
      <c r="AC834" s="72"/>
      <c r="AD834" s="72"/>
      <c r="AE834" s="3"/>
      <c r="AF834" s="3"/>
      <c r="AG834" s="3"/>
      <c r="AH834" s="3"/>
      <c r="AI834" s="72"/>
      <c r="AJ834" s="72"/>
      <c r="AK834" s="72"/>
    </row>
    <row r="835" spans="1:37" s="2" customFormat="1" x14ac:dyDescent="0.2">
      <c r="A835" s="39">
        <v>127</v>
      </c>
      <c r="B835" s="38" t="s">
        <v>248</v>
      </c>
      <c r="C835" s="38"/>
      <c r="D835" s="3"/>
      <c r="E835" s="3"/>
      <c r="F835" s="3"/>
      <c r="G835" s="3"/>
      <c r="H835" s="30"/>
      <c r="I835" s="3"/>
      <c r="J835" s="14"/>
      <c r="K835" s="3"/>
      <c r="L835" s="72"/>
      <c r="M835" s="3"/>
      <c r="N835" s="10"/>
      <c r="O835" s="10"/>
      <c r="P835" s="10"/>
      <c r="Q835" s="10"/>
      <c r="R835" s="3"/>
      <c r="S835" s="73"/>
      <c r="T835" s="3"/>
      <c r="U835" s="3"/>
      <c r="V835" s="3"/>
      <c r="W835" s="3"/>
      <c r="X835" s="3"/>
      <c r="Y835" s="3"/>
      <c r="Z835" s="3"/>
      <c r="AA835" s="72"/>
      <c r="AB835" s="3"/>
      <c r="AC835" s="72"/>
      <c r="AD835" s="72"/>
      <c r="AE835" s="3"/>
      <c r="AF835" s="3"/>
      <c r="AG835" s="3"/>
      <c r="AH835" s="3"/>
      <c r="AI835" s="72"/>
      <c r="AJ835" s="72"/>
      <c r="AK835" s="72"/>
    </row>
    <row r="836" spans="1:37" s="2" customFormat="1" x14ac:dyDescent="0.2">
      <c r="A836" s="39">
        <v>128</v>
      </c>
      <c r="B836" s="38" t="s">
        <v>899</v>
      </c>
      <c r="C836" s="38"/>
      <c r="D836" s="3"/>
      <c r="E836" s="3"/>
      <c r="F836" s="3"/>
      <c r="G836" s="3"/>
      <c r="H836" s="30"/>
      <c r="I836" s="3"/>
      <c r="J836" s="14"/>
      <c r="K836" s="3"/>
      <c r="L836" s="72"/>
      <c r="M836" s="3"/>
      <c r="N836" s="10"/>
      <c r="O836" s="10"/>
      <c r="P836" s="10"/>
      <c r="Q836" s="10"/>
      <c r="R836" s="3"/>
      <c r="S836" s="73"/>
      <c r="T836" s="3"/>
      <c r="U836" s="3"/>
      <c r="V836" s="3"/>
      <c r="W836" s="3"/>
      <c r="X836" s="3"/>
      <c r="Y836" s="3"/>
      <c r="Z836" s="3"/>
      <c r="AA836" s="72"/>
      <c r="AB836" s="3"/>
      <c r="AC836" s="72"/>
      <c r="AD836" s="72"/>
      <c r="AE836" s="3"/>
      <c r="AF836" s="3"/>
      <c r="AG836" s="3"/>
      <c r="AH836" s="3"/>
      <c r="AI836" s="72"/>
      <c r="AJ836" s="72"/>
      <c r="AK836" s="72"/>
    </row>
    <row r="837" spans="1:37" s="2" customFormat="1" x14ac:dyDescent="0.2">
      <c r="A837" s="39">
        <v>129</v>
      </c>
      <c r="B837" s="38" t="s">
        <v>250</v>
      </c>
      <c r="C837" s="38"/>
      <c r="D837" s="3"/>
      <c r="E837" s="3"/>
      <c r="F837" s="3"/>
      <c r="G837" s="3"/>
      <c r="H837" s="30"/>
      <c r="I837" s="3"/>
      <c r="J837" s="14"/>
      <c r="K837" s="3"/>
      <c r="L837" s="72"/>
      <c r="M837" s="3"/>
      <c r="N837" s="10"/>
      <c r="O837" s="10"/>
      <c r="P837" s="10"/>
      <c r="Q837" s="10"/>
      <c r="R837" s="3"/>
      <c r="S837" s="73"/>
      <c r="T837" s="3"/>
      <c r="U837" s="3"/>
      <c r="V837" s="3"/>
      <c r="W837" s="3"/>
      <c r="X837" s="3"/>
      <c r="Y837" s="3"/>
      <c r="Z837" s="3"/>
      <c r="AA837" s="72"/>
      <c r="AB837" s="3"/>
      <c r="AC837" s="72"/>
      <c r="AD837" s="72"/>
      <c r="AE837" s="3"/>
      <c r="AF837" s="3"/>
      <c r="AG837" s="3"/>
      <c r="AH837" s="3"/>
      <c r="AI837" s="72"/>
      <c r="AJ837" s="72"/>
      <c r="AK837" s="72"/>
    </row>
    <row r="838" spans="1:37" s="2" customFormat="1" x14ac:dyDescent="0.2">
      <c r="A838" s="39">
        <v>130</v>
      </c>
      <c r="B838" s="38" t="s">
        <v>87</v>
      </c>
      <c r="C838" s="38"/>
      <c r="D838" s="3"/>
      <c r="E838" s="3"/>
      <c r="F838" s="3"/>
      <c r="G838" s="3"/>
      <c r="H838" s="30"/>
      <c r="I838" s="3"/>
      <c r="J838" s="14"/>
      <c r="K838" s="3"/>
      <c r="L838" s="72"/>
      <c r="M838" s="3"/>
      <c r="N838" s="10"/>
      <c r="O838" s="10"/>
      <c r="P838" s="10"/>
      <c r="Q838" s="10"/>
      <c r="R838" s="3"/>
      <c r="S838" s="73"/>
      <c r="T838" s="3"/>
      <c r="U838" s="3"/>
      <c r="V838" s="3"/>
      <c r="W838" s="3"/>
      <c r="X838" s="3"/>
      <c r="Y838" s="3"/>
      <c r="Z838" s="3"/>
      <c r="AA838" s="72"/>
      <c r="AB838" s="3"/>
      <c r="AC838" s="72"/>
      <c r="AD838" s="72"/>
      <c r="AE838" s="3"/>
      <c r="AF838" s="3"/>
      <c r="AG838" s="3"/>
      <c r="AH838" s="3"/>
      <c r="AI838" s="72"/>
      <c r="AJ838" s="72"/>
      <c r="AK838" s="72"/>
    </row>
    <row r="839" spans="1:37" s="2" customFormat="1" x14ac:dyDescent="0.2">
      <c r="A839" s="39">
        <v>131</v>
      </c>
      <c r="B839" s="38" t="s">
        <v>36</v>
      </c>
      <c r="C839" s="38"/>
      <c r="D839" s="3"/>
      <c r="E839" s="3"/>
      <c r="F839" s="3"/>
      <c r="G839" s="3"/>
      <c r="H839" s="30"/>
      <c r="I839" s="3"/>
      <c r="J839" s="14"/>
      <c r="K839" s="3"/>
      <c r="L839" s="72"/>
      <c r="M839" s="3"/>
      <c r="N839" s="10"/>
      <c r="O839" s="10"/>
      <c r="P839" s="10"/>
      <c r="Q839" s="10"/>
      <c r="R839" s="3"/>
      <c r="S839" s="73"/>
      <c r="T839" s="3"/>
      <c r="U839" s="3"/>
      <c r="V839" s="3"/>
      <c r="W839" s="3"/>
      <c r="X839" s="3"/>
      <c r="Y839" s="3"/>
      <c r="Z839" s="3"/>
      <c r="AA839" s="72"/>
      <c r="AB839" s="3"/>
      <c r="AC839" s="72"/>
      <c r="AD839" s="72"/>
      <c r="AE839" s="3"/>
      <c r="AF839" s="3"/>
      <c r="AG839" s="3"/>
      <c r="AH839" s="3"/>
      <c r="AI839" s="72"/>
      <c r="AJ839" s="72"/>
      <c r="AK839" s="72"/>
    </row>
    <row r="840" spans="1:37" s="2" customFormat="1" x14ac:dyDescent="0.2">
      <c r="A840" s="39">
        <v>132</v>
      </c>
      <c r="B840" s="38" t="s">
        <v>251</v>
      </c>
      <c r="C840" s="38"/>
      <c r="D840" s="3"/>
      <c r="E840" s="3"/>
      <c r="F840" s="3"/>
      <c r="G840" s="3"/>
      <c r="H840" s="30"/>
      <c r="I840" s="3"/>
      <c r="J840" s="14"/>
      <c r="K840" s="3"/>
      <c r="L840" s="72"/>
      <c r="M840" s="3"/>
      <c r="N840" s="10"/>
      <c r="O840" s="10"/>
      <c r="P840" s="10"/>
      <c r="Q840" s="10"/>
      <c r="R840" s="3"/>
      <c r="S840" s="73"/>
      <c r="T840" s="3"/>
      <c r="U840" s="3"/>
      <c r="V840" s="3"/>
      <c r="W840" s="3"/>
      <c r="X840" s="3"/>
      <c r="Y840" s="3"/>
      <c r="Z840" s="3"/>
      <c r="AA840" s="72"/>
      <c r="AB840" s="3"/>
      <c r="AC840" s="72"/>
      <c r="AD840" s="72"/>
      <c r="AE840" s="3"/>
      <c r="AF840" s="3"/>
      <c r="AG840" s="3"/>
      <c r="AH840" s="3"/>
      <c r="AI840" s="72"/>
      <c r="AJ840" s="72"/>
      <c r="AK840" s="72"/>
    </row>
    <row r="841" spans="1:37" s="2" customFormat="1" x14ac:dyDescent="0.2">
      <c r="A841" s="39">
        <v>133</v>
      </c>
      <c r="B841" s="38" t="s">
        <v>252</v>
      </c>
      <c r="C841" s="38"/>
      <c r="D841" s="3"/>
      <c r="E841" s="3"/>
      <c r="F841" s="3"/>
      <c r="G841" s="3"/>
      <c r="H841" s="30"/>
      <c r="I841" s="3"/>
      <c r="J841" s="14"/>
      <c r="K841" s="3"/>
      <c r="L841" s="72"/>
      <c r="M841" s="3"/>
      <c r="N841" s="10"/>
      <c r="O841" s="10"/>
      <c r="P841" s="10"/>
      <c r="Q841" s="10"/>
      <c r="R841" s="3"/>
      <c r="S841" s="73"/>
      <c r="T841" s="3"/>
      <c r="U841" s="3"/>
      <c r="V841" s="3"/>
      <c r="W841" s="3"/>
      <c r="X841" s="3"/>
      <c r="Y841" s="3"/>
      <c r="Z841" s="3"/>
      <c r="AA841" s="72"/>
      <c r="AB841" s="3"/>
      <c r="AC841" s="72"/>
      <c r="AD841" s="72"/>
      <c r="AE841" s="3"/>
      <c r="AF841" s="3"/>
      <c r="AG841" s="3"/>
      <c r="AH841" s="3"/>
      <c r="AI841" s="72"/>
      <c r="AJ841" s="72"/>
      <c r="AK841" s="72"/>
    </row>
    <row r="842" spans="1:37" s="2" customFormat="1" x14ac:dyDescent="0.2">
      <c r="A842" s="39">
        <v>134</v>
      </c>
      <c r="B842" s="38" t="s">
        <v>253</v>
      </c>
      <c r="C842" s="38"/>
      <c r="D842" s="3"/>
      <c r="E842" s="3"/>
      <c r="F842" s="3"/>
      <c r="G842" s="3"/>
      <c r="H842" s="30"/>
      <c r="I842" s="3"/>
      <c r="J842" s="14"/>
      <c r="K842" s="3"/>
      <c r="L842" s="72"/>
      <c r="M842" s="3"/>
      <c r="N842" s="10"/>
      <c r="O842" s="10"/>
      <c r="P842" s="10"/>
      <c r="Q842" s="10"/>
      <c r="R842" s="3"/>
      <c r="S842" s="73"/>
      <c r="T842" s="3"/>
      <c r="U842" s="3"/>
      <c r="V842" s="3"/>
      <c r="W842" s="3"/>
      <c r="X842" s="3"/>
      <c r="Y842" s="3"/>
      <c r="Z842" s="3"/>
      <c r="AA842" s="72"/>
      <c r="AB842" s="3"/>
      <c r="AC842" s="72"/>
      <c r="AD842" s="72"/>
      <c r="AE842" s="3"/>
      <c r="AF842" s="3"/>
      <c r="AG842" s="3"/>
      <c r="AH842" s="3"/>
      <c r="AI842" s="72"/>
      <c r="AJ842" s="72"/>
      <c r="AK842" s="72"/>
    </row>
    <row r="843" spans="1:37" s="2" customFormat="1" x14ac:dyDescent="0.2">
      <c r="A843" s="39">
        <v>135</v>
      </c>
      <c r="B843" s="38" t="s">
        <v>907</v>
      </c>
      <c r="C843" s="38"/>
      <c r="D843" s="3"/>
      <c r="E843" s="3"/>
      <c r="F843" s="3"/>
      <c r="G843" s="3"/>
      <c r="H843" s="30"/>
      <c r="I843" s="3"/>
      <c r="J843" s="14"/>
      <c r="K843" s="3"/>
      <c r="L843" s="72"/>
      <c r="M843" s="3"/>
      <c r="N843" s="10"/>
      <c r="O843" s="10"/>
      <c r="P843" s="10"/>
      <c r="Q843" s="10"/>
      <c r="R843" s="3"/>
      <c r="S843" s="73"/>
      <c r="T843" s="3"/>
      <c r="U843" s="3"/>
      <c r="V843" s="3"/>
      <c r="W843" s="3"/>
      <c r="X843" s="3"/>
      <c r="Y843" s="3"/>
      <c r="Z843" s="3"/>
      <c r="AA843" s="72"/>
      <c r="AB843" s="3"/>
      <c r="AC843" s="72"/>
      <c r="AD843" s="72"/>
      <c r="AE843" s="3"/>
      <c r="AF843" s="3"/>
      <c r="AG843" s="3"/>
      <c r="AH843" s="3"/>
      <c r="AI843" s="72"/>
      <c r="AJ843" s="72"/>
      <c r="AK843" s="72"/>
    </row>
    <row r="844" spans="1:37" s="2" customFormat="1" x14ac:dyDescent="0.2">
      <c r="A844" s="39">
        <v>136</v>
      </c>
      <c r="B844" s="38" t="s">
        <v>254</v>
      </c>
      <c r="C844" s="38"/>
      <c r="D844" s="3"/>
      <c r="E844" s="3"/>
      <c r="F844" s="3"/>
      <c r="G844" s="3"/>
      <c r="H844" s="30"/>
      <c r="I844" s="3"/>
      <c r="J844" s="14"/>
      <c r="K844" s="3"/>
      <c r="L844" s="72"/>
      <c r="M844" s="3"/>
      <c r="N844" s="10"/>
      <c r="O844" s="10"/>
      <c r="P844" s="10"/>
      <c r="Q844" s="10"/>
      <c r="R844" s="3"/>
      <c r="S844" s="73"/>
      <c r="T844" s="3"/>
      <c r="U844" s="3"/>
      <c r="V844" s="3"/>
      <c r="W844" s="3"/>
      <c r="X844" s="3"/>
      <c r="Y844" s="3"/>
      <c r="Z844" s="3"/>
      <c r="AA844" s="72"/>
      <c r="AB844" s="3"/>
      <c r="AC844" s="72"/>
      <c r="AD844" s="72"/>
      <c r="AE844" s="3"/>
      <c r="AF844" s="3"/>
      <c r="AG844" s="3"/>
      <c r="AH844" s="3"/>
      <c r="AI844" s="72"/>
      <c r="AJ844" s="72"/>
      <c r="AK844" s="72"/>
    </row>
    <row r="845" spans="1:37" s="2" customFormat="1" x14ac:dyDescent="0.2">
      <c r="A845" s="39">
        <v>137</v>
      </c>
      <c r="B845" s="38" t="s">
        <v>255</v>
      </c>
      <c r="C845" s="38"/>
      <c r="D845" s="3"/>
      <c r="E845" s="3"/>
      <c r="F845" s="3"/>
      <c r="G845" s="3"/>
      <c r="H845" s="30"/>
      <c r="I845" s="3"/>
      <c r="J845" s="14"/>
      <c r="K845" s="3"/>
      <c r="L845" s="72"/>
      <c r="M845" s="3"/>
      <c r="N845" s="10"/>
      <c r="O845" s="10"/>
      <c r="P845" s="10"/>
      <c r="Q845" s="10"/>
      <c r="R845" s="3"/>
      <c r="S845" s="73"/>
      <c r="T845" s="3"/>
      <c r="U845" s="3"/>
      <c r="V845" s="3"/>
      <c r="W845" s="3"/>
      <c r="X845" s="3"/>
      <c r="Y845" s="3"/>
      <c r="Z845" s="3"/>
      <c r="AA845" s="72"/>
      <c r="AB845" s="3"/>
      <c r="AC845" s="72"/>
      <c r="AD845" s="72"/>
      <c r="AE845" s="3"/>
      <c r="AF845" s="3"/>
      <c r="AG845" s="3"/>
      <c r="AH845" s="3"/>
      <c r="AI845" s="72"/>
      <c r="AJ845" s="72"/>
      <c r="AK845" s="72"/>
    </row>
    <row r="846" spans="1:37" s="2" customFormat="1" x14ac:dyDescent="0.2">
      <c r="A846" s="39">
        <v>138</v>
      </c>
      <c r="B846" s="38" t="s">
        <v>258</v>
      </c>
      <c r="C846" s="38"/>
      <c r="D846" s="3"/>
      <c r="E846" s="3"/>
      <c r="F846" s="3"/>
      <c r="G846" s="3"/>
      <c r="H846" s="30"/>
      <c r="I846" s="3"/>
      <c r="J846" s="14"/>
      <c r="K846" s="3"/>
      <c r="L846" s="72"/>
      <c r="M846" s="3"/>
      <c r="N846" s="10"/>
      <c r="O846" s="10"/>
      <c r="P846" s="10"/>
      <c r="Q846" s="10"/>
      <c r="R846" s="3"/>
      <c r="S846" s="73"/>
      <c r="T846" s="3"/>
      <c r="U846" s="3"/>
      <c r="V846" s="3"/>
      <c r="W846" s="3"/>
      <c r="X846" s="3"/>
      <c r="Y846" s="3"/>
      <c r="Z846" s="3"/>
      <c r="AA846" s="72"/>
      <c r="AB846" s="3"/>
      <c r="AC846" s="72"/>
      <c r="AD846" s="72"/>
      <c r="AE846" s="3"/>
      <c r="AF846" s="3"/>
      <c r="AG846" s="3"/>
      <c r="AH846" s="3"/>
      <c r="AI846" s="72"/>
      <c r="AJ846" s="72"/>
      <c r="AK846" s="72"/>
    </row>
    <row r="847" spans="1:37" s="2" customFormat="1" x14ac:dyDescent="0.2">
      <c r="A847" s="39">
        <v>139</v>
      </c>
      <c r="B847" s="38" t="s">
        <v>256</v>
      </c>
      <c r="C847" s="38"/>
      <c r="D847" s="3"/>
      <c r="E847" s="3"/>
      <c r="F847" s="3"/>
      <c r="G847" s="3"/>
      <c r="H847" s="30"/>
      <c r="I847" s="3"/>
      <c r="J847" s="14"/>
      <c r="K847" s="3"/>
      <c r="L847" s="72"/>
      <c r="M847" s="3"/>
      <c r="N847" s="10"/>
      <c r="O847" s="10"/>
      <c r="P847" s="10"/>
      <c r="Q847" s="10"/>
      <c r="R847" s="3"/>
      <c r="S847" s="73"/>
      <c r="T847" s="3"/>
      <c r="U847" s="3"/>
      <c r="V847" s="3"/>
      <c r="W847" s="3"/>
      <c r="X847" s="3"/>
      <c r="Y847" s="3"/>
      <c r="Z847" s="3"/>
      <c r="AA847" s="72"/>
      <c r="AB847" s="3"/>
      <c r="AC847" s="72"/>
      <c r="AD847" s="72"/>
      <c r="AE847" s="3"/>
      <c r="AF847" s="3"/>
      <c r="AG847" s="3"/>
      <c r="AH847" s="3"/>
      <c r="AI847" s="72"/>
      <c r="AJ847" s="72"/>
      <c r="AK847" s="72"/>
    </row>
    <row r="848" spans="1:37" s="2" customFormat="1" x14ac:dyDescent="0.2">
      <c r="A848" s="39">
        <v>140</v>
      </c>
      <c r="B848" s="38" t="s">
        <v>257</v>
      </c>
      <c r="C848" s="38"/>
      <c r="D848" s="3"/>
      <c r="E848" s="3"/>
      <c r="F848" s="3"/>
      <c r="G848" s="3"/>
      <c r="H848" s="30"/>
      <c r="I848" s="3"/>
      <c r="J848" s="14"/>
      <c r="K848" s="3"/>
      <c r="L848" s="72"/>
      <c r="M848" s="3"/>
      <c r="N848" s="10"/>
      <c r="O848" s="10"/>
      <c r="P848" s="10"/>
      <c r="Q848" s="10"/>
      <c r="R848" s="3"/>
      <c r="S848" s="73"/>
      <c r="T848" s="3"/>
      <c r="U848" s="3"/>
      <c r="V848" s="3"/>
      <c r="W848" s="3"/>
      <c r="X848" s="3"/>
      <c r="Y848" s="3"/>
      <c r="Z848" s="3"/>
      <c r="AA848" s="72"/>
      <c r="AB848" s="3"/>
      <c r="AC848" s="72"/>
      <c r="AD848" s="72"/>
      <c r="AE848" s="3"/>
      <c r="AF848" s="3"/>
      <c r="AG848" s="3"/>
      <c r="AH848" s="3"/>
      <c r="AI848" s="72"/>
      <c r="AJ848" s="72"/>
      <c r="AK848" s="72"/>
    </row>
    <row r="849" spans="1:37" s="2" customFormat="1" x14ac:dyDescent="0.2">
      <c r="A849" s="39">
        <v>141</v>
      </c>
      <c r="B849" s="38" t="s">
        <v>88</v>
      </c>
      <c r="C849" s="38"/>
      <c r="D849" s="3"/>
      <c r="E849" s="3"/>
      <c r="F849" s="3"/>
      <c r="G849" s="3"/>
      <c r="H849" s="30"/>
      <c r="I849" s="3"/>
      <c r="J849" s="14"/>
      <c r="K849" s="3"/>
      <c r="L849" s="72"/>
      <c r="M849" s="3"/>
      <c r="N849" s="10"/>
      <c r="O849" s="10"/>
      <c r="P849" s="10"/>
      <c r="Q849" s="10"/>
      <c r="R849" s="3"/>
      <c r="S849" s="73"/>
      <c r="T849" s="3"/>
      <c r="U849" s="3"/>
      <c r="V849" s="3"/>
      <c r="W849" s="3"/>
      <c r="X849" s="3"/>
      <c r="Y849" s="3"/>
      <c r="Z849" s="3"/>
      <c r="AA849" s="72"/>
      <c r="AB849" s="3"/>
      <c r="AC849" s="72"/>
      <c r="AD849" s="72"/>
      <c r="AE849" s="3"/>
      <c r="AF849" s="3"/>
      <c r="AG849" s="3"/>
      <c r="AH849" s="3"/>
      <c r="AI849" s="72"/>
      <c r="AJ849" s="72"/>
      <c r="AK849" s="72"/>
    </row>
    <row r="850" spans="1:37" s="2" customFormat="1" x14ac:dyDescent="0.2">
      <c r="A850" s="39">
        <v>142</v>
      </c>
      <c r="B850" s="38" t="s">
        <v>259</v>
      </c>
      <c r="C850" s="38"/>
      <c r="D850" s="3"/>
      <c r="E850" s="3"/>
      <c r="F850" s="3"/>
      <c r="G850" s="3"/>
      <c r="H850" s="30"/>
      <c r="I850" s="3"/>
      <c r="J850" s="14"/>
      <c r="K850" s="3"/>
      <c r="L850" s="72"/>
      <c r="M850" s="3"/>
      <c r="N850" s="10"/>
      <c r="O850" s="10"/>
      <c r="P850" s="10"/>
      <c r="Q850" s="10"/>
      <c r="R850" s="3"/>
      <c r="S850" s="73"/>
      <c r="T850" s="3"/>
      <c r="U850" s="3"/>
      <c r="V850" s="3"/>
      <c r="W850" s="3"/>
      <c r="X850" s="3"/>
      <c r="Y850" s="3"/>
      <c r="Z850" s="3"/>
      <c r="AA850" s="72"/>
      <c r="AB850" s="3"/>
      <c r="AC850" s="72"/>
      <c r="AD850" s="72"/>
      <c r="AE850" s="3"/>
      <c r="AF850" s="3"/>
      <c r="AG850" s="3"/>
      <c r="AH850" s="3"/>
      <c r="AI850" s="72"/>
      <c r="AJ850" s="72"/>
      <c r="AK850" s="72"/>
    </row>
    <row r="851" spans="1:37" s="2" customFormat="1" x14ac:dyDescent="0.2">
      <c r="A851" s="39">
        <v>143</v>
      </c>
      <c r="B851" s="38" t="s">
        <v>260</v>
      </c>
      <c r="C851" s="38"/>
      <c r="D851" s="3"/>
      <c r="E851" s="3"/>
      <c r="F851" s="3"/>
      <c r="G851" s="3"/>
      <c r="H851" s="30"/>
      <c r="I851" s="3"/>
      <c r="J851" s="14"/>
      <c r="K851" s="3"/>
      <c r="L851" s="72"/>
      <c r="M851" s="3"/>
      <c r="N851" s="10"/>
      <c r="O851" s="10"/>
      <c r="P851" s="10"/>
      <c r="Q851" s="10"/>
      <c r="R851" s="3"/>
      <c r="S851" s="73"/>
      <c r="T851" s="3"/>
      <c r="U851" s="3"/>
      <c r="V851" s="3"/>
      <c r="W851" s="3"/>
      <c r="X851" s="3"/>
      <c r="Y851" s="3"/>
      <c r="Z851" s="3"/>
      <c r="AA851" s="72"/>
      <c r="AB851" s="3"/>
      <c r="AC851" s="72"/>
      <c r="AD851" s="72"/>
      <c r="AE851" s="3"/>
      <c r="AF851" s="3"/>
      <c r="AG851" s="3"/>
      <c r="AH851" s="3"/>
      <c r="AI851" s="72"/>
      <c r="AJ851" s="72"/>
      <c r="AK851" s="72"/>
    </row>
    <row r="852" spans="1:37" s="2" customFormat="1" x14ac:dyDescent="0.2">
      <c r="A852" s="39">
        <v>144</v>
      </c>
      <c r="B852" s="38" t="s">
        <v>261</v>
      </c>
      <c r="C852" s="38"/>
      <c r="D852" s="3"/>
      <c r="E852" s="3"/>
      <c r="F852" s="3"/>
      <c r="G852" s="3"/>
      <c r="H852" s="30"/>
      <c r="I852" s="3"/>
      <c r="J852" s="14"/>
      <c r="K852" s="3"/>
      <c r="L852" s="72"/>
      <c r="M852" s="3"/>
      <c r="N852" s="10"/>
      <c r="O852" s="10"/>
      <c r="P852" s="10"/>
      <c r="Q852" s="10"/>
      <c r="R852" s="3"/>
      <c r="S852" s="73"/>
      <c r="T852" s="3"/>
      <c r="U852" s="3"/>
      <c r="V852" s="3"/>
      <c r="W852" s="3"/>
      <c r="X852" s="3"/>
      <c r="Y852" s="3"/>
      <c r="Z852" s="3"/>
      <c r="AA852" s="72"/>
      <c r="AB852" s="3"/>
      <c r="AC852" s="72"/>
      <c r="AD852" s="72"/>
      <c r="AE852" s="3"/>
      <c r="AF852" s="3"/>
      <c r="AG852" s="3"/>
      <c r="AH852" s="3"/>
      <c r="AI852" s="72"/>
      <c r="AJ852" s="72"/>
      <c r="AK852" s="72"/>
    </row>
    <row r="853" spans="1:37" s="2" customFormat="1" x14ac:dyDescent="0.2">
      <c r="A853" s="39">
        <v>145</v>
      </c>
      <c r="B853" s="38" t="s">
        <v>918</v>
      </c>
      <c r="C853" s="38"/>
      <c r="D853" s="3"/>
      <c r="E853" s="3"/>
      <c r="F853" s="3"/>
      <c r="G853" s="3"/>
      <c r="H853" s="30"/>
      <c r="I853" s="3"/>
      <c r="J853" s="14"/>
      <c r="K853" s="3"/>
      <c r="L853" s="72"/>
      <c r="M853" s="3"/>
      <c r="N853" s="10"/>
      <c r="O853" s="10"/>
      <c r="P853" s="10"/>
      <c r="Q853" s="10"/>
      <c r="R853" s="3"/>
      <c r="S853" s="73"/>
      <c r="T853" s="3"/>
      <c r="U853" s="3"/>
      <c r="V853" s="3"/>
      <c r="W853" s="3"/>
      <c r="X853" s="3"/>
      <c r="Y853" s="3"/>
      <c r="Z853" s="3"/>
      <c r="AA853" s="72"/>
      <c r="AB853" s="3"/>
      <c r="AC853" s="72"/>
      <c r="AD853" s="72"/>
      <c r="AE853" s="3"/>
      <c r="AF853" s="3"/>
      <c r="AG853" s="3"/>
      <c r="AH853" s="3"/>
      <c r="AI853" s="72"/>
      <c r="AJ853" s="72"/>
      <c r="AK853" s="72"/>
    </row>
    <row r="854" spans="1:37" s="2" customFormat="1" x14ac:dyDescent="0.2">
      <c r="A854" s="39">
        <v>146</v>
      </c>
      <c r="B854" s="38" t="s">
        <v>263</v>
      </c>
      <c r="C854" s="38"/>
      <c r="D854" s="3"/>
      <c r="E854" s="3"/>
      <c r="F854" s="3"/>
      <c r="G854" s="3"/>
      <c r="H854" s="30"/>
      <c r="I854" s="3"/>
      <c r="J854" s="14"/>
      <c r="K854" s="3"/>
      <c r="L854" s="72"/>
      <c r="M854" s="3"/>
      <c r="N854" s="10"/>
      <c r="O854" s="10"/>
      <c r="P854" s="10"/>
      <c r="Q854" s="10"/>
      <c r="R854" s="3"/>
      <c r="S854" s="73"/>
      <c r="T854" s="3"/>
      <c r="U854" s="3"/>
      <c r="V854" s="3"/>
      <c r="W854" s="3"/>
      <c r="X854" s="3"/>
      <c r="Y854" s="3"/>
      <c r="Z854" s="3"/>
      <c r="AA854" s="72"/>
      <c r="AB854" s="3"/>
      <c r="AC854" s="72"/>
      <c r="AD854" s="72"/>
      <c r="AE854" s="3"/>
      <c r="AF854" s="3"/>
      <c r="AG854" s="3"/>
      <c r="AH854" s="3"/>
      <c r="AI854" s="72"/>
      <c r="AJ854" s="72"/>
      <c r="AK854" s="72"/>
    </row>
    <row r="855" spans="1:37" s="2" customFormat="1" x14ac:dyDescent="0.2">
      <c r="A855" s="39">
        <v>147</v>
      </c>
      <c r="B855" s="38" t="s">
        <v>264</v>
      </c>
      <c r="C855" s="38"/>
      <c r="D855" s="3"/>
      <c r="E855" s="3"/>
      <c r="F855" s="3"/>
      <c r="G855" s="3"/>
      <c r="H855" s="30"/>
      <c r="I855" s="3"/>
      <c r="J855" s="14"/>
      <c r="K855" s="3"/>
      <c r="L855" s="72"/>
      <c r="M855" s="3"/>
      <c r="N855" s="10"/>
      <c r="O855" s="10"/>
      <c r="P855" s="10"/>
      <c r="Q855" s="10"/>
      <c r="R855" s="3"/>
      <c r="S855" s="73"/>
      <c r="T855" s="3"/>
      <c r="U855" s="3"/>
      <c r="V855" s="3"/>
      <c r="W855" s="3"/>
      <c r="X855" s="3"/>
      <c r="Y855" s="3"/>
      <c r="Z855" s="3"/>
      <c r="AA855" s="72"/>
      <c r="AB855" s="3"/>
      <c r="AC855" s="72"/>
      <c r="AD855" s="72"/>
      <c r="AE855" s="3"/>
      <c r="AF855" s="3"/>
      <c r="AG855" s="3"/>
      <c r="AH855" s="3"/>
      <c r="AI855" s="72"/>
      <c r="AJ855" s="72"/>
      <c r="AK855" s="72"/>
    </row>
    <row r="856" spans="1:37" s="2" customFormat="1" x14ac:dyDescent="0.2">
      <c r="A856" s="39">
        <v>148</v>
      </c>
      <c r="B856" s="38" t="s">
        <v>0</v>
      </c>
      <c r="C856" s="38"/>
      <c r="D856" s="3"/>
      <c r="E856" s="3"/>
      <c r="F856" s="3"/>
      <c r="G856" s="3"/>
      <c r="H856" s="30"/>
      <c r="I856" s="3"/>
      <c r="J856" s="14"/>
      <c r="K856" s="3"/>
      <c r="L856" s="72"/>
      <c r="M856" s="3"/>
      <c r="N856" s="10"/>
      <c r="O856" s="10"/>
      <c r="P856" s="10"/>
      <c r="Q856" s="10"/>
      <c r="R856" s="3"/>
      <c r="S856" s="73"/>
      <c r="T856" s="3"/>
      <c r="U856" s="3"/>
      <c r="V856" s="3"/>
      <c r="W856" s="3"/>
      <c r="X856" s="3"/>
      <c r="Y856" s="3"/>
      <c r="Z856" s="3"/>
      <c r="AA856" s="72"/>
      <c r="AB856" s="3"/>
      <c r="AC856" s="72"/>
      <c r="AD856" s="72"/>
      <c r="AE856" s="3"/>
      <c r="AF856" s="3"/>
      <c r="AG856" s="3"/>
      <c r="AH856" s="3"/>
      <c r="AI856" s="72"/>
      <c r="AJ856" s="72"/>
      <c r="AK856" s="72"/>
    </row>
    <row r="857" spans="1:37" s="2" customFormat="1" x14ac:dyDescent="0.2">
      <c r="A857" s="39">
        <v>149</v>
      </c>
      <c r="B857" s="38" t="s">
        <v>101</v>
      </c>
      <c r="C857" s="38"/>
      <c r="D857" s="3"/>
      <c r="E857" s="3"/>
      <c r="F857" s="3"/>
      <c r="G857" s="3"/>
      <c r="H857" s="30"/>
      <c r="I857" s="3"/>
      <c r="J857" s="14"/>
      <c r="K857" s="3"/>
      <c r="L857" s="72"/>
      <c r="M857" s="3"/>
      <c r="N857" s="10"/>
      <c r="O857" s="10"/>
      <c r="P857" s="10"/>
      <c r="Q857" s="10"/>
      <c r="R857" s="3"/>
      <c r="S857" s="73"/>
      <c r="T857" s="3"/>
      <c r="U857" s="3"/>
      <c r="V857" s="3"/>
      <c r="W857" s="3"/>
      <c r="X857" s="3"/>
      <c r="Y857" s="3"/>
      <c r="Z857" s="3"/>
      <c r="AA857" s="72"/>
      <c r="AB857" s="3"/>
      <c r="AC857" s="72"/>
      <c r="AD857" s="72"/>
      <c r="AE857" s="3"/>
      <c r="AF857" s="3"/>
      <c r="AG857" s="3"/>
      <c r="AH857" s="3"/>
      <c r="AI857" s="72"/>
      <c r="AJ857" s="72"/>
      <c r="AK857" s="72"/>
    </row>
    <row r="858" spans="1:37" s="2" customFormat="1" x14ac:dyDescent="0.2">
      <c r="A858" s="39">
        <v>150</v>
      </c>
      <c r="B858" s="38" t="s">
        <v>265</v>
      </c>
      <c r="C858" s="38"/>
      <c r="D858" s="3"/>
      <c r="E858" s="3"/>
      <c r="F858" s="3"/>
      <c r="G858" s="3"/>
      <c r="H858" s="30"/>
      <c r="I858" s="3"/>
      <c r="J858" s="14"/>
      <c r="K858" s="3"/>
      <c r="L858" s="72"/>
      <c r="M858" s="3"/>
      <c r="N858" s="10"/>
      <c r="O858" s="10"/>
      <c r="P858" s="10"/>
      <c r="Q858" s="10"/>
      <c r="R858" s="3"/>
      <c r="S858" s="73"/>
      <c r="T858" s="3"/>
      <c r="U858" s="3"/>
      <c r="V858" s="3"/>
      <c r="W858" s="3"/>
      <c r="X858" s="3"/>
      <c r="Y858" s="3"/>
      <c r="Z858" s="3"/>
      <c r="AA858" s="72"/>
      <c r="AB858" s="3"/>
      <c r="AC858" s="72"/>
      <c r="AD858" s="72"/>
      <c r="AE858" s="3"/>
      <c r="AF858" s="3"/>
      <c r="AG858" s="3"/>
      <c r="AH858" s="3"/>
      <c r="AI858" s="72"/>
      <c r="AJ858" s="72"/>
      <c r="AK858" s="72"/>
    </row>
    <row r="859" spans="1:37" s="2" customFormat="1" x14ac:dyDescent="0.2">
      <c r="A859" s="39">
        <v>151</v>
      </c>
      <c r="B859" s="38" t="s">
        <v>79</v>
      </c>
      <c r="C859" s="38"/>
      <c r="D859" s="3"/>
      <c r="E859" s="3"/>
      <c r="F859" s="3"/>
      <c r="G859" s="3"/>
      <c r="H859" s="30"/>
      <c r="I859" s="3"/>
      <c r="J859" s="14"/>
      <c r="K859" s="3"/>
      <c r="L859" s="72"/>
      <c r="M859" s="3"/>
      <c r="N859" s="10"/>
      <c r="O859" s="10"/>
      <c r="P859" s="10"/>
      <c r="Q859" s="10"/>
      <c r="R859" s="3"/>
      <c r="S859" s="73"/>
      <c r="T859" s="3"/>
      <c r="U859" s="3"/>
      <c r="V859" s="3"/>
      <c r="W859" s="3"/>
      <c r="X859" s="3"/>
      <c r="Y859" s="3"/>
      <c r="Z859" s="3"/>
      <c r="AA859" s="72"/>
      <c r="AB859" s="3"/>
      <c r="AC859" s="72"/>
      <c r="AD859" s="72"/>
      <c r="AE859" s="3"/>
      <c r="AF859" s="3"/>
      <c r="AG859" s="3"/>
      <c r="AH859" s="3"/>
      <c r="AI859" s="72"/>
      <c r="AJ859" s="72"/>
      <c r="AK859" s="72"/>
    </row>
    <row r="860" spans="1:37" s="2" customFormat="1" x14ac:dyDescent="0.2">
      <c r="A860" s="39">
        <v>152</v>
      </c>
      <c r="B860" s="38" t="s">
        <v>266</v>
      </c>
      <c r="C860" s="38"/>
      <c r="D860" s="3"/>
      <c r="E860" s="3"/>
      <c r="F860" s="3"/>
      <c r="G860" s="3"/>
      <c r="H860" s="30"/>
      <c r="I860" s="3"/>
      <c r="J860" s="14"/>
      <c r="K860" s="3"/>
      <c r="L860" s="72"/>
      <c r="M860" s="3"/>
      <c r="N860" s="10"/>
      <c r="O860" s="10"/>
      <c r="P860" s="10"/>
      <c r="Q860" s="10"/>
      <c r="R860" s="3"/>
      <c r="S860" s="73"/>
      <c r="T860" s="3"/>
      <c r="U860" s="3"/>
      <c r="V860" s="3"/>
      <c r="W860" s="3"/>
      <c r="X860" s="3"/>
      <c r="Y860" s="3"/>
      <c r="Z860" s="3"/>
      <c r="AA860" s="72"/>
      <c r="AB860" s="3"/>
      <c r="AC860" s="72"/>
      <c r="AD860" s="72"/>
      <c r="AE860" s="3"/>
      <c r="AF860" s="3"/>
      <c r="AG860" s="3"/>
      <c r="AH860" s="3"/>
      <c r="AI860" s="72"/>
      <c r="AJ860" s="72"/>
      <c r="AK860" s="72"/>
    </row>
    <row r="861" spans="1:37" s="2" customFormat="1" x14ac:dyDescent="0.2">
      <c r="A861" s="39">
        <v>153</v>
      </c>
      <c r="B861" s="38" t="s">
        <v>267</v>
      </c>
      <c r="C861" s="38"/>
      <c r="D861" s="3"/>
      <c r="E861" s="3"/>
      <c r="F861" s="3"/>
      <c r="G861" s="3"/>
      <c r="H861" s="30"/>
      <c r="I861" s="3"/>
      <c r="J861" s="14"/>
      <c r="K861" s="3"/>
      <c r="L861" s="72"/>
      <c r="M861" s="3"/>
      <c r="N861" s="10"/>
      <c r="O861" s="10"/>
      <c r="P861" s="10"/>
      <c r="Q861" s="10"/>
      <c r="R861" s="3"/>
      <c r="S861" s="73"/>
      <c r="T861" s="3"/>
      <c r="U861" s="3"/>
      <c r="V861" s="3"/>
      <c r="W861" s="3"/>
      <c r="X861" s="3"/>
      <c r="Y861" s="3"/>
      <c r="Z861" s="3"/>
      <c r="AA861" s="72"/>
      <c r="AB861" s="3"/>
      <c r="AC861" s="72"/>
      <c r="AD861" s="72"/>
      <c r="AE861" s="3"/>
      <c r="AF861" s="3"/>
      <c r="AG861" s="3"/>
      <c r="AH861" s="3"/>
      <c r="AI861" s="72"/>
      <c r="AJ861" s="72"/>
      <c r="AK861" s="72"/>
    </row>
    <row r="862" spans="1:37" s="2" customFormat="1" x14ac:dyDescent="0.2">
      <c r="A862" s="39">
        <v>154</v>
      </c>
      <c r="B862" s="38" t="s">
        <v>268</v>
      </c>
      <c r="C862" s="38"/>
      <c r="D862" s="3"/>
      <c r="E862" s="3"/>
      <c r="F862" s="3"/>
      <c r="G862" s="3"/>
      <c r="H862" s="30"/>
      <c r="I862" s="3"/>
      <c r="J862" s="14"/>
      <c r="K862" s="3"/>
      <c r="L862" s="72"/>
      <c r="M862" s="3"/>
      <c r="N862" s="10"/>
      <c r="O862" s="10"/>
      <c r="P862" s="10"/>
      <c r="Q862" s="10"/>
      <c r="R862" s="3"/>
      <c r="S862" s="73"/>
      <c r="T862" s="3"/>
      <c r="U862" s="3"/>
      <c r="V862" s="3"/>
      <c r="W862" s="3"/>
      <c r="X862" s="3"/>
      <c r="Y862" s="3"/>
      <c r="Z862" s="3"/>
      <c r="AA862" s="72"/>
      <c r="AB862" s="3"/>
      <c r="AC862" s="72"/>
      <c r="AD862" s="72"/>
      <c r="AE862" s="3"/>
      <c r="AF862" s="3"/>
      <c r="AG862" s="3"/>
      <c r="AH862" s="3"/>
      <c r="AI862" s="72"/>
      <c r="AJ862" s="72"/>
      <c r="AK862" s="72"/>
    </row>
    <row r="863" spans="1:37" s="2" customFormat="1" x14ac:dyDescent="0.2">
      <c r="A863" s="39">
        <v>155</v>
      </c>
      <c r="B863" s="38" t="s">
        <v>76</v>
      </c>
      <c r="C863" s="38"/>
      <c r="D863" s="3"/>
      <c r="E863" s="3"/>
      <c r="F863" s="3"/>
      <c r="G863" s="3"/>
      <c r="H863" s="30"/>
      <c r="I863" s="3"/>
      <c r="J863" s="14"/>
      <c r="K863" s="3"/>
      <c r="L863" s="72"/>
      <c r="M863" s="3"/>
      <c r="N863" s="10"/>
      <c r="O863" s="10"/>
      <c r="P863" s="10"/>
      <c r="Q863" s="10"/>
      <c r="R863" s="3"/>
      <c r="S863" s="73"/>
      <c r="T863" s="3"/>
      <c r="U863" s="3"/>
      <c r="V863" s="3"/>
      <c r="W863" s="3"/>
      <c r="X863" s="3"/>
      <c r="Y863" s="3"/>
      <c r="Z863" s="3"/>
      <c r="AA863" s="72"/>
      <c r="AB863" s="3"/>
      <c r="AC863" s="72"/>
      <c r="AD863" s="72"/>
      <c r="AE863" s="3"/>
      <c r="AF863" s="3"/>
      <c r="AG863" s="3"/>
      <c r="AH863" s="3"/>
      <c r="AI863" s="72"/>
      <c r="AJ863" s="72"/>
      <c r="AK863" s="72"/>
    </row>
    <row r="864" spans="1:37" s="2" customFormat="1" x14ac:dyDescent="0.2">
      <c r="A864" s="39">
        <v>156</v>
      </c>
      <c r="B864" s="38" t="s">
        <v>80</v>
      </c>
      <c r="C864" s="38"/>
      <c r="D864" s="3"/>
      <c r="E864" s="3"/>
      <c r="F864" s="3"/>
      <c r="G864" s="3"/>
      <c r="H864" s="30"/>
      <c r="I864" s="3"/>
      <c r="J864" s="14"/>
      <c r="K864" s="3"/>
      <c r="L864" s="72"/>
      <c r="M864" s="3"/>
      <c r="N864" s="10"/>
      <c r="O864" s="10"/>
      <c r="P864" s="10"/>
      <c r="Q864" s="10"/>
      <c r="R864" s="3"/>
      <c r="S864" s="73"/>
      <c r="T864" s="3"/>
      <c r="U864" s="3"/>
      <c r="V864" s="3"/>
      <c r="W864" s="3"/>
      <c r="X864" s="3"/>
      <c r="Y864" s="3"/>
      <c r="Z864" s="3"/>
      <c r="AA864" s="72"/>
      <c r="AB864" s="3"/>
      <c r="AC864" s="72"/>
      <c r="AD864" s="72"/>
      <c r="AE864" s="3"/>
      <c r="AF864" s="3"/>
      <c r="AG864" s="3"/>
      <c r="AH864" s="3"/>
      <c r="AI864" s="72"/>
      <c r="AJ864" s="72"/>
      <c r="AK864" s="72"/>
    </row>
    <row r="865" spans="1:37" s="2" customFormat="1" x14ac:dyDescent="0.2">
      <c r="A865" s="39">
        <v>157</v>
      </c>
      <c r="B865" s="38" t="s">
        <v>270</v>
      </c>
      <c r="C865" s="38"/>
      <c r="D865" s="3"/>
      <c r="E865" s="3"/>
      <c r="F865" s="3"/>
      <c r="G865" s="3"/>
      <c r="H865" s="30"/>
      <c r="I865" s="3"/>
      <c r="J865" s="14"/>
      <c r="K865" s="3"/>
      <c r="L865" s="72"/>
      <c r="M865" s="3"/>
      <c r="N865" s="10"/>
      <c r="O865" s="10"/>
      <c r="P865" s="10"/>
      <c r="Q865" s="10"/>
      <c r="R865" s="3"/>
      <c r="S865" s="73"/>
      <c r="T865" s="3"/>
      <c r="U865" s="3"/>
      <c r="V865" s="3"/>
      <c r="W865" s="3"/>
      <c r="X865" s="3"/>
      <c r="Y865" s="3"/>
      <c r="Z865" s="3"/>
      <c r="AA865" s="72"/>
      <c r="AB865" s="3"/>
      <c r="AC865" s="72"/>
      <c r="AD865" s="72"/>
      <c r="AE865" s="3"/>
      <c r="AF865" s="3"/>
      <c r="AG865" s="3"/>
      <c r="AH865" s="3"/>
      <c r="AI865" s="72"/>
      <c r="AJ865" s="72"/>
      <c r="AK865" s="72"/>
    </row>
    <row r="866" spans="1:37" s="2" customFormat="1" x14ac:dyDescent="0.2">
      <c r="A866" s="39">
        <v>158</v>
      </c>
      <c r="B866" s="38" t="s">
        <v>271</v>
      </c>
      <c r="C866" s="38"/>
      <c r="D866" s="3"/>
      <c r="E866" s="3"/>
      <c r="F866" s="3"/>
      <c r="G866" s="3"/>
      <c r="H866" s="30"/>
      <c r="I866" s="3"/>
      <c r="J866" s="14"/>
      <c r="K866" s="3"/>
      <c r="L866" s="72"/>
      <c r="M866" s="3"/>
      <c r="N866" s="10"/>
      <c r="O866" s="10"/>
      <c r="P866" s="10"/>
      <c r="Q866" s="10"/>
      <c r="R866" s="3"/>
      <c r="S866" s="73"/>
      <c r="T866" s="3"/>
      <c r="U866" s="3"/>
      <c r="V866" s="3"/>
      <c r="W866" s="3"/>
      <c r="X866" s="3"/>
      <c r="Y866" s="3"/>
      <c r="Z866" s="3"/>
      <c r="AA866" s="72"/>
      <c r="AB866" s="3"/>
      <c r="AC866" s="72"/>
      <c r="AD866" s="72"/>
      <c r="AE866" s="3"/>
      <c r="AF866" s="3"/>
      <c r="AG866" s="3"/>
      <c r="AH866" s="3"/>
      <c r="AI866" s="72"/>
      <c r="AJ866" s="72"/>
      <c r="AK866" s="72"/>
    </row>
    <row r="867" spans="1:37" s="2" customFormat="1" x14ac:dyDescent="0.2">
      <c r="A867" s="39">
        <v>159</v>
      </c>
      <c r="B867" s="38" t="s">
        <v>272</v>
      </c>
      <c r="C867" s="38"/>
      <c r="D867" s="3"/>
      <c r="E867" s="3"/>
      <c r="F867" s="3"/>
      <c r="G867" s="3"/>
      <c r="H867" s="30"/>
      <c r="I867" s="3"/>
      <c r="J867" s="14"/>
      <c r="K867" s="3"/>
      <c r="L867" s="72"/>
      <c r="M867" s="3"/>
      <c r="N867" s="10"/>
      <c r="O867" s="10"/>
      <c r="P867" s="10"/>
      <c r="Q867" s="10"/>
      <c r="R867" s="3"/>
      <c r="S867" s="73"/>
      <c r="T867" s="3"/>
      <c r="U867" s="3"/>
      <c r="V867" s="3"/>
      <c r="W867" s="3"/>
      <c r="X867" s="3"/>
      <c r="Y867" s="3"/>
      <c r="Z867" s="3"/>
      <c r="AA867" s="72"/>
      <c r="AB867" s="3"/>
      <c r="AC867" s="72"/>
      <c r="AD867" s="72"/>
      <c r="AE867" s="3"/>
      <c r="AF867" s="3"/>
      <c r="AG867" s="3"/>
      <c r="AH867" s="3"/>
      <c r="AI867" s="72"/>
      <c r="AJ867" s="72"/>
      <c r="AK867" s="72"/>
    </row>
    <row r="868" spans="1:37" s="2" customFormat="1" x14ac:dyDescent="0.2">
      <c r="A868" s="39">
        <v>160</v>
      </c>
      <c r="B868" s="38" t="s">
        <v>934</v>
      </c>
      <c r="C868" s="38"/>
      <c r="D868" s="3"/>
      <c r="E868" s="3"/>
      <c r="F868" s="3"/>
      <c r="G868" s="3"/>
      <c r="H868" s="30"/>
      <c r="I868" s="3"/>
      <c r="J868" s="14"/>
      <c r="K868" s="3"/>
      <c r="L868" s="72"/>
      <c r="M868" s="3"/>
      <c r="N868" s="10"/>
      <c r="O868" s="10"/>
      <c r="P868" s="10"/>
      <c r="Q868" s="10"/>
      <c r="R868" s="3"/>
      <c r="S868" s="73"/>
      <c r="T868" s="3"/>
      <c r="U868" s="3"/>
      <c r="V868" s="3"/>
      <c r="W868" s="3"/>
      <c r="X868" s="3"/>
      <c r="Y868" s="3"/>
      <c r="Z868" s="3"/>
      <c r="AA868" s="72"/>
      <c r="AB868" s="3"/>
      <c r="AC868" s="72"/>
      <c r="AD868" s="72"/>
      <c r="AE868" s="3"/>
      <c r="AF868" s="3"/>
      <c r="AG868" s="3"/>
      <c r="AH868" s="3"/>
      <c r="AI868" s="72"/>
      <c r="AJ868" s="72"/>
      <c r="AK868" s="72"/>
    </row>
    <row r="869" spans="1:37" s="2" customFormat="1" x14ac:dyDescent="0.2">
      <c r="A869" s="39">
        <v>161</v>
      </c>
      <c r="B869" s="38" t="s">
        <v>274</v>
      </c>
      <c r="C869" s="38"/>
      <c r="D869" s="3"/>
      <c r="E869" s="3"/>
      <c r="F869" s="3"/>
      <c r="G869" s="3"/>
      <c r="H869" s="30"/>
      <c r="I869" s="3"/>
      <c r="J869" s="14"/>
      <c r="K869" s="3"/>
      <c r="L869" s="72"/>
      <c r="M869" s="3"/>
      <c r="N869" s="10"/>
      <c r="O869" s="10"/>
      <c r="P869" s="10"/>
      <c r="Q869" s="10"/>
      <c r="R869" s="3"/>
      <c r="S869" s="73"/>
      <c r="T869" s="3"/>
      <c r="U869" s="3"/>
      <c r="V869" s="3"/>
      <c r="W869" s="3"/>
      <c r="X869" s="3"/>
      <c r="Y869" s="3"/>
      <c r="Z869" s="3"/>
      <c r="AA869" s="72"/>
      <c r="AB869" s="3"/>
      <c r="AC869" s="72"/>
      <c r="AD869" s="72"/>
      <c r="AE869" s="3"/>
      <c r="AF869" s="3"/>
      <c r="AG869" s="3"/>
      <c r="AH869" s="3"/>
      <c r="AI869" s="72"/>
      <c r="AJ869" s="72"/>
      <c r="AK869" s="72"/>
    </row>
    <row r="870" spans="1:37" s="2" customFormat="1" x14ac:dyDescent="0.2">
      <c r="A870" s="39">
        <v>162</v>
      </c>
      <c r="B870" s="38" t="s">
        <v>275</v>
      </c>
      <c r="C870" s="38"/>
      <c r="D870" s="3"/>
      <c r="E870" s="3"/>
      <c r="F870" s="3"/>
      <c r="G870" s="3"/>
      <c r="H870" s="30"/>
      <c r="I870" s="3"/>
      <c r="J870" s="14"/>
      <c r="K870" s="3"/>
      <c r="L870" s="72"/>
      <c r="M870" s="3"/>
      <c r="N870" s="10"/>
      <c r="O870" s="10"/>
      <c r="P870" s="10"/>
      <c r="Q870" s="10"/>
      <c r="R870" s="3"/>
      <c r="S870" s="73"/>
      <c r="T870" s="3"/>
      <c r="U870" s="3"/>
      <c r="V870" s="3"/>
      <c r="W870" s="3"/>
      <c r="X870" s="3"/>
      <c r="Y870" s="3"/>
      <c r="Z870" s="3"/>
      <c r="AA870" s="72"/>
      <c r="AB870" s="3"/>
      <c r="AC870" s="72"/>
      <c r="AD870" s="72"/>
      <c r="AE870" s="3"/>
      <c r="AF870" s="3"/>
      <c r="AG870" s="3"/>
      <c r="AH870" s="3"/>
      <c r="AI870" s="72"/>
      <c r="AJ870" s="72"/>
      <c r="AK870" s="72"/>
    </row>
    <row r="871" spans="1:37" s="2" customFormat="1" x14ac:dyDescent="0.2">
      <c r="A871" s="39">
        <v>163</v>
      </c>
      <c r="B871" s="38" t="s">
        <v>276</v>
      </c>
      <c r="C871" s="38"/>
      <c r="D871" s="3"/>
      <c r="E871" s="3"/>
      <c r="F871" s="3"/>
      <c r="G871" s="3"/>
      <c r="H871" s="30"/>
      <c r="I871" s="3"/>
      <c r="J871" s="14"/>
      <c r="K871" s="3"/>
      <c r="L871" s="72"/>
      <c r="M871" s="3"/>
      <c r="N871" s="10"/>
      <c r="O871" s="10"/>
      <c r="P871" s="10"/>
      <c r="Q871" s="10"/>
      <c r="R871" s="3"/>
      <c r="S871" s="73"/>
      <c r="T871" s="3"/>
      <c r="U871" s="3"/>
      <c r="V871" s="3"/>
      <c r="W871" s="3"/>
      <c r="X871" s="3"/>
      <c r="Y871" s="3"/>
      <c r="Z871" s="3"/>
      <c r="AA871" s="72"/>
      <c r="AB871" s="3"/>
      <c r="AC871" s="72"/>
      <c r="AD871" s="72"/>
      <c r="AE871" s="3"/>
      <c r="AF871" s="3"/>
      <c r="AG871" s="3"/>
      <c r="AH871" s="3"/>
      <c r="AI871" s="72"/>
      <c r="AJ871" s="72"/>
      <c r="AK871" s="72"/>
    </row>
    <row r="872" spans="1:37" s="2" customFormat="1" x14ac:dyDescent="0.2">
      <c r="A872" s="39">
        <v>164</v>
      </c>
      <c r="B872" s="38" t="s">
        <v>62</v>
      </c>
      <c r="C872" s="38"/>
      <c r="D872" s="3"/>
      <c r="E872" s="3"/>
      <c r="F872" s="3"/>
      <c r="G872" s="3"/>
      <c r="H872" s="30"/>
      <c r="I872" s="3"/>
      <c r="J872" s="14"/>
      <c r="K872" s="3"/>
      <c r="L872" s="72"/>
      <c r="M872" s="3"/>
      <c r="N872" s="10"/>
      <c r="O872" s="10"/>
      <c r="P872" s="10"/>
      <c r="Q872" s="10"/>
      <c r="R872" s="3"/>
      <c r="S872" s="73"/>
      <c r="T872" s="3"/>
      <c r="U872" s="3"/>
      <c r="V872" s="3"/>
      <c r="W872" s="3"/>
      <c r="X872" s="3"/>
      <c r="Y872" s="3"/>
      <c r="Z872" s="3"/>
      <c r="AA872" s="72"/>
      <c r="AB872" s="3"/>
      <c r="AC872" s="72"/>
      <c r="AD872" s="72"/>
      <c r="AE872" s="3"/>
      <c r="AF872" s="3"/>
      <c r="AG872" s="3"/>
      <c r="AH872" s="3"/>
      <c r="AI872" s="72"/>
      <c r="AJ872" s="72"/>
      <c r="AK872" s="72"/>
    </row>
    <row r="873" spans="1:37" s="2" customFormat="1" x14ac:dyDescent="0.2">
      <c r="A873" s="39">
        <v>165</v>
      </c>
      <c r="B873" s="38" t="s">
        <v>131</v>
      </c>
      <c r="C873" s="38"/>
      <c r="D873" s="3"/>
      <c r="E873" s="3"/>
      <c r="F873" s="3"/>
      <c r="G873" s="3"/>
      <c r="H873" s="30"/>
      <c r="I873" s="3"/>
      <c r="J873" s="14"/>
      <c r="K873" s="3"/>
      <c r="L873" s="72"/>
      <c r="M873" s="3"/>
      <c r="N873" s="10"/>
      <c r="O873" s="10"/>
      <c r="P873" s="10"/>
      <c r="Q873" s="10"/>
      <c r="R873" s="3"/>
      <c r="S873" s="73"/>
      <c r="T873" s="3"/>
      <c r="U873" s="3"/>
      <c r="V873" s="3"/>
      <c r="W873" s="3"/>
      <c r="X873" s="3"/>
      <c r="Y873" s="3"/>
      <c r="Z873" s="3"/>
      <c r="AA873" s="72"/>
      <c r="AB873" s="3"/>
      <c r="AC873" s="72"/>
      <c r="AD873" s="72"/>
      <c r="AE873" s="3"/>
      <c r="AF873" s="3"/>
      <c r="AG873" s="3"/>
      <c r="AH873" s="3"/>
      <c r="AI873" s="72"/>
      <c r="AJ873" s="72"/>
      <c r="AK873" s="72"/>
    </row>
    <row r="874" spans="1:37" s="2" customFormat="1" x14ac:dyDescent="0.2">
      <c r="A874" s="39">
        <v>166</v>
      </c>
      <c r="B874" s="38" t="s">
        <v>26</v>
      </c>
      <c r="C874" s="38"/>
      <c r="D874" s="3"/>
      <c r="E874" s="3"/>
      <c r="F874" s="3"/>
      <c r="G874" s="3"/>
      <c r="H874" s="30"/>
      <c r="I874" s="3"/>
      <c r="J874" s="14"/>
      <c r="K874" s="3"/>
      <c r="L874" s="72"/>
      <c r="M874" s="3"/>
      <c r="N874" s="10"/>
      <c r="O874" s="10"/>
      <c r="P874" s="10"/>
      <c r="Q874" s="10"/>
      <c r="R874" s="3"/>
      <c r="S874" s="73"/>
      <c r="T874" s="3"/>
      <c r="U874" s="3"/>
      <c r="V874" s="3"/>
      <c r="W874" s="3"/>
      <c r="X874" s="3"/>
      <c r="Y874" s="3"/>
      <c r="Z874" s="3"/>
      <c r="AA874" s="72"/>
      <c r="AB874" s="3"/>
      <c r="AC874" s="72"/>
      <c r="AD874" s="72"/>
      <c r="AE874" s="3"/>
      <c r="AF874" s="3"/>
      <c r="AG874" s="3"/>
      <c r="AH874" s="3"/>
      <c r="AI874" s="72"/>
      <c r="AJ874" s="72"/>
      <c r="AK874" s="72"/>
    </row>
    <row r="875" spans="1:37" s="2" customFormat="1" x14ac:dyDescent="0.2">
      <c r="A875" s="39">
        <v>167</v>
      </c>
      <c r="B875" s="38" t="s">
        <v>277</v>
      </c>
      <c r="C875" s="38"/>
      <c r="D875" s="3"/>
      <c r="E875" s="3"/>
      <c r="F875" s="3"/>
      <c r="G875" s="3"/>
      <c r="H875" s="30"/>
      <c r="I875" s="3"/>
      <c r="J875" s="14"/>
      <c r="K875" s="3"/>
      <c r="L875" s="72"/>
      <c r="M875" s="3"/>
      <c r="N875" s="10"/>
      <c r="O875" s="10"/>
      <c r="P875" s="10"/>
      <c r="Q875" s="10"/>
      <c r="R875" s="3"/>
      <c r="S875" s="73"/>
      <c r="T875" s="3"/>
      <c r="U875" s="3"/>
      <c r="V875" s="3"/>
      <c r="W875" s="3"/>
      <c r="X875" s="3"/>
      <c r="Y875" s="3"/>
      <c r="Z875" s="3"/>
      <c r="AA875" s="72"/>
      <c r="AB875" s="3"/>
      <c r="AC875" s="72"/>
      <c r="AD875" s="72"/>
      <c r="AE875" s="3"/>
      <c r="AF875" s="3"/>
      <c r="AG875" s="3"/>
      <c r="AH875" s="3"/>
      <c r="AI875" s="72"/>
      <c r="AJ875" s="72"/>
      <c r="AK875" s="72"/>
    </row>
    <row r="876" spans="1:37" s="2" customFormat="1" x14ac:dyDescent="0.2">
      <c r="A876" s="39">
        <v>168</v>
      </c>
      <c r="B876" s="38" t="s">
        <v>278</v>
      </c>
      <c r="C876" s="38"/>
      <c r="D876" s="3"/>
      <c r="E876" s="3"/>
      <c r="F876" s="3"/>
      <c r="G876" s="3"/>
      <c r="H876" s="30"/>
      <c r="I876" s="3"/>
      <c r="J876" s="14"/>
      <c r="K876" s="3"/>
      <c r="L876" s="72"/>
      <c r="M876" s="3"/>
      <c r="N876" s="10"/>
      <c r="O876" s="10"/>
      <c r="P876" s="10"/>
      <c r="Q876" s="10"/>
      <c r="R876" s="3"/>
      <c r="S876" s="73"/>
      <c r="T876" s="3"/>
      <c r="U876" s="3"/>
      <c r="V876" s="3"/>
      <c r="W876" s="3"/>
      <c r="X876" s="3"/>
      <c r="Y876" s="3"/>
      <c r="Z876" s="3"/>
      <c r="AA876" s="72"/>
      <c r="AB876" s="3"/>
      <c r="AC876" s="72"/>
      <c r="AD876" s="72"/>
      <c r="AE876" s="3"/>
      <c r="AF876" s="3"/>
      <c r="AG876" s="3"/>
      <c r="AH876" s="3"/>
      <c r="AI876" s="72"/>
      <c r="AJ876" s="72"/>
      <c r="AK876" s="72"/>
    </row>
    <row r="877" spans="1:37" s="2" customFormat="1" x14ac:dyDescent="0.2">
      <c r="A877" s="39">
        <v>169</v>
      </c>
      <c r="B877" s="38" t="s">
        <v>102</v>
      </c>
      <c r="C877" s="38"/>
      <c r="D877" s="3"/>
      <c r="E877" s="3"/>
      <c r="F877" s="3"/>
      <c r="G877" s="3"/>
      <c r="H877" s="30"/>
      <c r="I877" s="3"/>
      <c r="J877" s="14"/>
      <c r="K877" s="3"/>
      <c r="L877" s="72"/>
      <c r="M877" s="3"/>
      <c r="N877" s="10"/>
      <c r="O877" s="10"/>
      <c r="P877" s="10"/>
      <c r="Q877" s="10"/>
      <c r="R877" s="3"/>
      <c r="S877" s="73"/>
      <c r="T877" s="3"/>
      <c r="U877" s="3"/>
      <c r="V877" s="3"/>
      <c r="W877" s="3"/>
      <c r="X877" s="3"/>
      <c r="Y877" s="3"/>
      <c r="Z877" s="3"/>
      <c r="AA877" s="72"/>
      <c r="AB877" s="3"/>
      <c r="AC877" s="72"/>
      <c r="AD877" s="72"/>
      <c r="AE877" s="3"/>
      <c r="AF877" s="3"/>
      <c r="AG877" s="3"/>
      <c r="AH877" s="3"/>
      <c r="AI877" s="72"/>
      <c r="AJ877" s="72"/>
      <c r="AK877" s="72"/>
    </row>
    <row r="878" spans="1:37" s="2" customFormat="1" x14ac:dyDescent="0.2">
      <c r="A878" s="39">
        <v>170</v>
      </c>
      <c r="B878" s="38" t="s">
        <v>81</v>
      </c>
      <c r="C878" s="38"/>
      <c r="D878" s="3"/>
      <c r="E878" s="3"/>
      <c r="F878" s="3"/>
      <c r="G878" s="3"/>
      <c r="H878" s="30"/>
      <c r="I878" s="3"/>
      <c r="J878" s="14"/>
      <c r="K878" s="3"/>
      <c r="L878" s="72"/>
      <c r="M878" s="3"/>
      <c r="N878" s="10"/>
      <c r="O878" s="10"/>
      <c r="P878" s="10"/>
      <c r="Q878" s="10"/>
      <c r="R878" s="3"/>
      <c r="S878" s="73"/>
      <c r="T878" s="3"/>
      <c r="U878" s="3"/>
      <c r="V878" s="3"/>
      <c r="W878" s="3"/>
      <c r="X878" s="3"/>
      <c r="Y878" s="3"/>
      <c r="Z878" s="3"/>
      <c r="AA878" s="72"/>
      <c r="AB878" s="3"/>
      <c r="AC878" s="72"/>
      <c r="AD878" s="72"/>
      <c r="AE878" s="3"/>
      <c r="AF878" s="3"/>
      <c r="AG878" s="3"/>
      <c r="AH878" s="3"/>
      <c r="AI878" s="72"/>
      <c r="AJ878" s="72"/>
      <c r="AK878" s="72"/>
    </row>
    <row r="879" spans="1:37" s="2" customFormat="1" x14ac:dyDescent="0.2">
      <c r="A879" s="39">
        <v>171</v>
      </c>
      <c r="B879" s="38" t="s">
        <v>280</v>
      </c>
      <c r="C879" s="38"/>
      <c r="D879" s="3"/>
      <c r="E879" s="3"/>
      <c r="F879" s="3"/>
      <c r="G879" s="3"/>
      <c r="H879" s="30"/>
      <c r="I879" s="3"/>
      <c r="J879" s="14"/>
      <c r="K879" s="3"/>
      <c r="L879" s="72"/>
      <c r="M879" s="3"/>
      <c r="N879" s="10"/>
      <c r="O879" s="10"/>
      <c r="P879" s="10"/>
      <c r="Q879" s="10"/>
      <c r="R879" s="3"/>
      <c r="S879" s="73"/>
      <c r="T879" s="3"/>
      <c r="U879" s="3"/>
      <c r="V879" s="3"/>
      <c r="W879" s="3"/>
      <c r="X879" s="3"/>
      <c r="Y879" s="3"/>
      <c r="Z879" s="3"/>
      <c r="AA879" s="72"/>
      <c r="AB879" s="3"/>
      <c r="AC879" s="72"/>
      <c r="AD879" s="72"/>
      <c r="AE879" s="3"/>
      <c r="AF879" s="3"/>
      <c r="AG879" s="3"/>
      <c r="AH879" s="3"/>
      <c r="AI879" s="72"/>
      <c r="AJ879" s="72"/>
      <c r="AK879" s="72"/>
    </row>
    <row r="880" spans="1:37" s="2" customFormat="1" x14ac:dyDescent="0.2">
      <c r="A880" s="39">
        <v>172</v>
      </c>
      <c r="B880" s="38" t="s">
        <v>281</v>
      </c>
      <c r="C880" s="38"/>
      <c r="D880" s="3"/>
      <c r="E880" s="3"/>
      <c r="F880" s="3"/>
      <c r="G880" s="3"/>
      <c r="H880" s="30"/>
      <c r="I880" s="3"/>
      <c r="J880" s="14"/>
      <c r="K880" s="3"/>
      <c r="L880" s="72"/>
      <c r="M880" s="3"/>
      <c r="N880" s="10"/>
      <c r="O880" s="10"/>
      <c r="P880" s="10"/>
      <c r="Q880" s="10"/>
      <c r="R880" s="3"/>
      <c r="S880" s="73"/>
      <c r="T880" s="3"/>
      <c r="U880" s="3"/>
      <c r="V880" s="3"/>
      <c r="W880" s="3"/>
      <c r="X880" s="3"/>
      <c r="Y880" s="3"/>
      <c r="Z880" s="3"/>
      <c r="AA880" s="72"/>
      <c r="AB880" s="3"/>
      <c r="AC880" s="72"/>
      <c r="AD880" s="72"/>
      <c r="AE880" s="3"/>
      <c r="AF880" s="3"/>
      <c r="AG880" s="3"/>
      <c r="AH880" s="3"/>
      <c r="AI880" s="72"/>
      <c r="AJ880" s="72"/>
      <c r="AK880" s="72"/>
    </row>
    <row r="881" spans="1:37" s="2" customFormat="1" x14ac:dyDescent="0.2">
      <c r="A881" s="39">
        <v>173</v>
      </c>
      <c r="B881" s="38" t="s">
        <v>948</v>
      </c>
      <c r="C881" s="38"/>
      <c r="D881" s="3"/>
      <c r="E881" s="3"/>
      <c r="F881" s="3"/>
      <c r="G881" s="3"/>
      <c r="H881" s="30"/>
      <c r="I881" s="3"/>
      <c r="J881" s="14"/>
      <c r="K881" s="3"/>
      <c r="L881" s="72"/>
      <c r="M881" s="3"/>
      <c r="N881" s="10"/>
      <c r="O881" s="10"/>
      <c r="P881" s="10"/>
      <c r="Q881" s="10"/>
      <c r="R881" s="3"/>
      <c r="S881" s="73"/>
      <c r="T881" s="3"/>
      <c r="U881" s="3"/>
      <c r="V881" s="3"/>
      <c r="W881" s="3"/>
      <c r="X881" s="3"/>
      <c r="Y881" s="3"/>
      <c r="Z881" s="3"/>
      <c r="AA881" s="72"/>
      <c r="AB881" s="3"/>
      <c r="AC881" s="72"/>
      <c r="AD881" s="72"/>
      <c r="AE881" s="3"/>
      <c r="AF881" s="3"/>
      <c r="AG881" s="3"/>
      <c r="AH881" s="3"/>
      <c r="AI881" s="72"/>
      <c r="AJ881" s="72"/>
      <c r="AK881" s="72"/>
    </row>
    <row r="882" spans="1:37" s="2" customFormat="1" x14ac:dyDescent="0.2">
      <c r="A882" s="39">
        <v>174</v>
      </c>
      <c r="B882" s="38" t="s">
        <v>282</v>
      </c>
      <c r="C882" s="38"/>
      <c r="D882" s="3"/>
      <c r="E882" s="3"/>
      <c r="F882" s="3"/>
      <c r="G882" s="3"/>
      <c r="H882" s="30"/>
      <c r="I882" s="3"/>
      <c r="J882" s="14"/>
      <c r="K882" s="3"/>
      <c r="L882" s="72"/>
      <c r="M882" s="3"/>
      <c r="N882" s="10"/>
      <c r="O882" s="10"/>
      <c r="P882" s="10"/>
      <c r="Q882" s="10"/>
      <c r="R882" s="3"/>
      <c r="S882" s="73"/>
      <c r="T882" s="3"/>
      <c r="U882" s="3"/>
      <c r="V882" s="3"/>
      <c r="W882" s="3"/>
      <c r="X882" s="3"/>
      <c r="Y882" s="3"/>
      <c r="Z882" s="3"/>
      <c r="AA882" s="72"/>
      <c r="AB882" s="3"/>
      <c r="AC882" s="72"/>
      <c r="AD882" s="72"/>
      <c r="AE882" s="3"/>
      <c r="AF882" s="3"/>
      <c r="AG882" s="3"/>
      <c r="AH882" s="3"/>
      <c r="AI882" s="72"/>
      <c r="AJ882" s="72"/>
      <c r="AK882" s="72"/>
    </row>
    <row r="883" spans="1:37" s="2" customFormat="1" x14ac:dyDescent="0.2">
      <c r="A883" s="39">
        <v>175</v>
      </c>
      <c r="B883" s="38" t="s">
        <v>283</v>
      </c>
      <c r="C883" s="38"/>
      <c r="D883" s="3"/>
      <c r="E883" s="3"/>
      <c r="F883" s="3"/>
      <c r="G883" s="3"/>
      <c r="H883" s="30"/>
      <c r="I883" s="3"/>
      <c r="J883" s="14"/>
      <c r="K883" s="3"/>
      <c r="L883" s="72"/>
      <c r="M883" s="3"/>
      <c r="N883" s="10"/>
      <c r="O883" s="10"/>
      <c r="P883" s="10"/>
      <c r="Q883" s="10"/>
      <c r="R883" s="3"/>
      <c r="S883" s="73"/>
      <c r="T883" s="3"/>
      <c r="U883" s="3"/>
      <c r="V883" s="3"/>
      <c r="W883" s="3"/>
      <c r="X883" s="3"/>
      <c r="Y883" s="3"/>
      <c r="Z883" s="3"/>
      <c r="AA883" s="72"/>
      <c r="AB883" s="3"/>
      <c r="AC883" s="72"/>
      <c r="AD883" s="72"/>
      <c r="AE883" s="3"/>
      <c r="AF883" s="3"/>
      <c r="AG883" s="3"/>
      <c r="AH883" s="3"/>
      <c r="AI883" s="72"/>
      <c r="AJ883" s="72"/>
      <c r="AK883" s="72"/>
    </row>
    <row r="884" spans="1:37" s="2" customFormat="1" x14ac:dyDescent="0.2">
      <c r="A884" s="39">
        <v>176</v>
      </c>
      <c r="B884" s="38" t="s">
        <v>132</v>
      </c>
      <c r="C884" s="38"/>
      <c r="D884" s="3"/>
      <c r="E884" s="3"/>
      <c r="F884" s="3"/>
      <c r="G884" s="3"/>
      <c r="H884" s="30"/>
      <c r="I884" s="3"/>
      <c r="J884" s="14"/>
      <c r="K884" s="3"/>
      <c r="L884" s="72"/>
      <c r="M884" s="3"/>
      <c r="N884" s="10"/>
      <c r="O884" s="10"/>
      <c r="P884" s="10"/>
      <c r="Q884" s="10"/>
      <c r="R884" s="3"/>
      <c r="S884" s="73"/>
      <c r="T884" s="3"/>
      <c r="U884" s="3"/>
      <c r="V884" s="3"/>
      <c r="W884" s="3"/>
      <c r="X884" s="3"/>
      <c r="Y884" s="3"/>
      <c r="Z884" s="3"/>
      <c r="AA884" s="72"/>
      <c r="AB884" s="3"/>
      <c r="AC884" s="72"/>
      <c r="AD884" s="72"/>
      <c r="AE884" s="3"/>
      <c r="AF884" s="3"/>
      <c r="AG884" s="3"/>
      <c r="AH884" s="3"/>
      <c r="AI884" s="72"/>
      <c r="AJ884" s="72"/>
      <c r="AK884" s="72"/>
    </row>
    <row r="885" spans="1:37" s="2" customFormat="1" x14ac:dyDescent="0.2">
      <c r="A885" s="39">
        <v>177</v>
      </c>
      <c r="B885" s="38" t="s">
        <v>13</v>
      </c>
      <c r="C885" s="38"/>
      <c r="D885" s="3"/>
      <c r="E885" s="3"/>
      <c r="F885" s="3"/>
      <c r="G885" s="3"/>
      <c r="H885" s="30"/>
      <c r="I885" s="3"/>
      <c r="J885" s="14"/>
      <c r="K885" s="3"/>
      <c r="L885" s="72"/>
      <c r="M885" s="3"/>
      <c r="N885" s="10"/>
      <c r="O885" s="10"/>
      <c r="P885" s="10"/>
      <c r="Q885" s="10"/>
      <c r="R885" s="3"/>
      <c r="S885" s="73"/>
      <c r="T885" s="3"/>
      <c r="U885" s="3"/>
      <c r="V885" s="3"/>
      <c r="W885" s="3"/>
      <c r="X885" s="3"/>
      <c r="Y885" s="3"/>
      <c r="Z885" s="3"/>
      <c r="AA885" s="72"/>
      <c r="AB885" s="3"/>
      <c r="AC885" s="72"/>
      <c r="AD885" s="72"/>
      <c r="AE885" s="3"/>
      <c r="AF885" s="3"/>
      <c r="AG885" s="3"/>
      <c r="AH885" s="3"/>
      <c r="AI885" s="72"/>
      <c r="AJ885" s="72"/>
      <c r="AK885" s="72"/>
    </row>
    <row r="886" spans="1:37" s="2" customFormat="1" x14ac:dyDescent="0.2">
      <c r="A886" s="39">
        <v>178</v>
      </c>
      <c r="B886" s="38" t="s">
        <v>284</v>
      </c>
      <c r="C886" s="38"/>
      <c r="D886" s="3"/>
      <c r="E886" s="3"/>
      <c r="F886" s="3"/>
      <c r="G886" s="3"/>
      <c r="H886" s="30"/>
      <c r="I886" s="3"/>
      <c r="J886" s="14"/>
      <c r="K886" s="3"/>
      <c r="L886" s="72"/>
      <c r="M886" s="3"/>
      <c r="N886" s="10"/>
      <c r="O886" s="10"/>
      <c r="P886" s="10"/>
      <c r="Q886" s="10"/>
      <c r="R886" s="3"/>
      <c r="S886" s="73"/>
      <c r="T886" s="3"/>
      <c r="U886" s="3"/>
      <c r="V886" s="3"/>
      <c r="W886" s="3"/>
      <c r="X886" s="3"/>
      <c r="Y886" s="3"/>
      <c r="Z886" s="3"/>
      <c r="AA886" s="72"/>
      <c r="AB886" s="3"/>
      <c r="AC886" s="72"/>
      <c r="AD886" s="72"/>
      <c r="AE886" s="3"/>
      <c r="AF886" s="3"/>
      <c r="AG886" s="3"/>
      <c r="AH886" s="3"/>
      <c r="AI886" s="72"/>
      <c r="AJ886" s="72"/>
      <c r="AK886" s="72"/>
    </row>
    <row r="887" spans="1:37" s="2" customFormat="1" x14ac:dyDescent="0.2">
      <c r="A887" s="39">
        <v>179</v>
      </c>
      <c r="B887" s="38" t="s">
        <v>955</v>
      </c>
      <c r="C887" s="38"/>
      <c r="D887" s="3"/>
      <c r="E887" s="3"/>
      <c r="F887" s="3"/>
      <c r="G887" s="3"/>
      <c r="H887" s="30"/>
      <c r="I887" s="3"/>
      <c r="J887" s="14"/>
      <c r="K887" s="3"/>
      <c r="L887" s="72"/>
      <c r="M887" s="3"/>
      <c r="N887" s="10"/>
      <c r="O887" s="10"/>
      <c r="P887" s="10"/>
      <c r="Q887" s="10"/>
      <c r="R887" s="3"/>
      <c r="S887" s="73"/>
      <c r="T887" s="3"/>
      <c r="U887" s="3"/>
      <c r="V887" s="3"/>
      <c r="W887" s="3"/>
      <c r="X887" s="3"/>
      <c r="Y887" s="3"/>
      <c r="Z887" s="3"/>
      <c r="AA887" s="72"/>
      <c r="AB887" s="3"/>
      <c r="AC887" s="72"/>
      <c r="AD887" s="72"/>
      <c r="AE887" s="3"/>
      <c r="AF887" s="3"/>
      <c r="AG887" s="3"/>
      <c r="AH887" s="3"/>
      <c r="AI887" s="72"/>
      <c r="AJ887" s="72"/>
      <c r="AK887" s="72"/>
    </row>
    <row r="888" spans="1:37" s="2" customFormat="1" x14ac:dyDescent="0.2">
      <c r="A888" s="39">
        <v>180</v>
      </c>
      <c r="B888" s="38" t="s">
        <v>957</v>
      </c>
      <c r="C888" s="38"/>
      <c r="D888" s="3"/>
      <c r="E888" s="3"/>
      <c r="F888" s="3"/>
      <c r="G888" s="3"/>
      <c r="H888" s="30"/>
      <c r="I888" s="3"/>
      <c r="J888" s="14"/>
      <c r="K888" s="3"/>
      <c r="L888" s="72"/>
      <c r="M888" s="3"/>
      <c r="N888" s="10"/>
      <c r="O888" s="10"/>
      <c r="P888" s="10"/>
      <c r="Q888" s="10"/>
      <c r="R888" s="3"/>
      <c r="S888" s="73"/>
      <c r="T888" s="3"/>
      <c r="U888" s="3"/>
      <c r="V888" s="3"/>
      <c r="W888" s="3"/>
      <c r="X888" s="3"/>
      <c r="Y888" s="3"/>
      <c r="Z888" s="3"/>
      <c r="AA888" s="72"/>
      <c r="AB888" s="3"/>
      <c r="AC888" s="72"/>
      <c r="AD888" s="72"/>
      <c r="AE888" s="3"/>
      <c r="AF888" s="3"/>
      <c r="AG888" s="3"/>
      <c r="AH888" s="3"/>
      <c r="AI888" s="72"/>
      <c r="AJ888" s="72"/>
      <c r="AK888" s="72"/>
    </row>
    <row r="889" spans="1:37" s="2" customFormat="1" x14ac:dyDescent="0.2">
      <c r="A889" s="39">
        <v>181</v>
      </c>
      <c r="B889" s="38" t="s">
        <v>42</v>
      </c>
      <c r="C889" s="38"/>
      <c r="D889" s="3"/>
      <c r="E889" s="3"/>
      <c r="F889" s="3"/>
      <c r="G889" s="3"/>
      <c r="H889" s="30"/>
      <c r="I889" s="3"/>
      <c r="J889" s="14"/>
      <c r="K889" s="3"/>
      <c r="L889" s="72"/>
      <c r="M889" s="3"/>
      <c r="N889" s="10"/>
      <c r="O889" s="10"/>
      <c r="P889" s="10"/>
      <c r="Q889" s="10"/>
      <c r="R889" s="3"/>
      <c r="S889" s="73"/>
      <c r="T889" s="3"/>
      <c r="U889" s="3"/>
      <c r="V889" s="3"/>
      <c r="W889" s="3"/>
      <c r="X889" s="3"/>
      <c r="Y889" s="3"/>
      <c r="Z889" s="3"/>
      <c r="AA889" s="72"/>
      <c r="AB889" s="3"/>
      <c r="AC889" s="72"/>
      <c r="AD889" s="72"/>
      <c r="AE889" s="3"/>
      <c r="AF889" s="3"/>
      <c r="AG889" s="3"/>
      <c r="AH889" s="3"/>
      <c r="AI889" s="72"/>
      <c r="AJ889" s="72"/>
      <c r="AK889" s="72"/>
    </row>
    <row r="890" spans="1:37" s="2" customFormat="1" x14ac:dyDescent="0.2">
      <c r="A890" s="39">
        <v>182</v>
      </c>
      <c r="B890" s="38" t="s">
        <v>960</v>
      </c>
      <c r="C890" s="38"/>
      <c r="D890" s="3"/>
      <c r="E890" s="3"/>
      <c r="F890" s="3"/>
      <c r="G890" s="3"/>
      <c r="H890" s="30"/>
      <c r="I890" s="3"/>
      <c r="J890" s="14"/>
      <c r="K890" s="3"/>
      <c r="L890" s="72"/>
      <c r="M890" s="3"/>
      <c r="N890" s="10"/>
      <c r="O890" s="10"/>
      <c r="P890" s="10"/>
      <c r="Q890" s="10"/>
      <c r="R890" s="3"/>
      <c r="S890" s="73"/>
      <c r="T890" s="3"/>
      <c r="U890" s="3"/>
      <c r="V890" s="3"/>
      <c r="W890" s="3"/>
      <c r="X890" s="3"/>
      <c r="Y890" s="3"/>
      <c r="Z890" s="3"/>
      <c r="AA890" s="72"/>
      <c r="AB890" s="3"/>
      <c r="AC890" s="72"/>
      <c r="AD890" s="72"/>
      <c r="AE890" s="3"/>
      <c r="AF890" s="3"/>
      <c r="AG890" s="3"/>
      <c r="AH890" s="3"/>
      <c r="AI890" s="72"/>
      <c r="AJ890" s="72"/>
      <c r="AK890" s="72"/>
    </row>
    <row r="891" spans="1:37" s="2" customFormat="1" x14ac:dyDescent="0.2">
      <c r="A891" s="39">
        <v>183</v>
      </c>
      <c r="B891" s="38" t="s">
        <v>110</v>
      </c>
      <c r="C891" s="38"/>
      <c r="D891" s="3"/>
      <c r="E891" s="3"/>
      <c r="F891" s="3"/>
      <c r="G891" s="3"/>
      <c r="H891" s="30"/>
      <c r="I891" s="3"/>
      <c r="J891" s="14"/>
      <c r="K891" s="3"/>
      <c r="L891" s="72"/>
      <c r="M891" s="3"/>
      <c r="N891" s="10"/>
      <c r="O891" s="10"/>
      <c r="P891" s="10"/>
      <c r="Q891" s="10"/>
      <c r="R891" s="3"/>
      <c r="S891" s="73"/>
      <c r="T891" s="3"/>
      <c r="U891" s="3"/>
      <c r="V891" s="3"/>
      <c r="W891" s="3"/>
      <c r="X891" s="3"/>
      <c r="Y891" s="3"/>
      <c r="Z891" s="3"/>
      <c r="AA891" s="72"/>
      <c r="AB891" s="3"/>
      <c r="AC891" s="72"/>
      <c r="AD891" s="72"/>
      <c r="AE891" s="3"/>
      <c r="AF891" s="3"/>
      <c r="AG891" s="3"/>
      <c r="AH891" s="3"/>
      <c r="AI891" s="72"/>
      <c r="AJ891" s="72"/>
      <c r="AK891" s="72"/>
    </row>
    <row r="892" spans="1:37" s="2" customFormat="1" x14ac:dyDescent="0.2">
      <c r="A892" s="39">
        <v>184</v>
      </c>
      <c r="B892" s="38" t="s">
        <v>82</v>
      </c>
      <c r="C892" s="38"/>
      <c r="D892" s="3"/>
      <c r="E892" s="3"/>
      <c r="F892" s="3"/>
      <c r="G892" s="3"/>
      <c r="H892" s="30"/>
      <c r="I892" s="3"/>
      <c r="J892" s="14"/>
      <c r="K892" s="3"/>
      <c r="L892" s="72"/>
      <c r="M892" s="3"/>
      <c r="N892" s="10"/>
      <c r="O892" s="10"/>
      <c r="P892" s="10"/>
      <c r="Q892" s="10"/>
      <c r="R892" s="3"/>
      <c r="S892" s="73"/>
      <c r="T892" s="3"/>
      <c r="U892" s="3"/>
      <c r="V892" s="3"/>
      <c r="W892" s="3"/>
      <c r="X892" s="3"/>
      <c r="Y892" s="3"/>
      <c r="Z892" s="3"/>
      <c r="AA892" s="72"/>
      <c r="AB892" s="3"/>
      <c r="AC892" s="72"/>
      <c r="AD892" s="72"/>
      <c r="AE892" s="3"/>
      <c r="AF892" s="3"/>
      <c r="AG892" s="3"/>
      <c r="AH892" s="3"/>
      <c r="AI892" s="72"/>
      <c r="AJ892" s="72"/>
      <c r="AK892" s="72"/>
    </row>
    <row r="893" spans="1:37" s="2" customFormat="1" x14ac:dyDescent="0.2">
      <c r="A893" s="39">
        <v>185</v>
      </c>
      <c r="B893" s="38" t="s">
        <v>287</v>
      </c>
      <c r="C893" s="38"/>
      <c r="D893" s="3"/>
      <c r="E893" s="3"/>
      <c r="F893" s="3"/>
      <c r="G893" s="3"/>
      <c r="H893" s="30"/>
      <c r="I893" s="3"/>
      <c r="J893" s="14"/>
      <c r="K893" s="3"/>
      <c r="L893" s="72"/>
      <c r="M893" s="3"/>
      <c r="N893" s="10"/>
      <c r="O893" s="10"/>
      <c r="P893" s="10"/>
      <c r="Q893" s="10"/>
      <c r="R893" s="3"/>
      <c r="S893" s="73"/>
      <c r="T893" s="3"/>
      <c r="U893" s="3"/>
      <c r="V893" s="3"/>
      <c r="W893" s="3"/>
      <c r="X893" s="3"/>
      <c r="Y893" s="3"/>
      <c r="Z893" s="3"/>
      <c r="AA893" s="72"/>
      <c r="AB893" s="3"/>
      <c r="AC893" s="72"/>
      <c r="AD893" s="72"/>
      <c r="AE893" s="3"/>
      <c r="AF893" s="3"/>
      <c r="AG893" s="3"/>
      <c r="AH893" s="3"/>
      <c r="AI893" s="72"/>
      <c r="AJ893" s="72"/>
      <c r="AK893" s="72"/>
    </row>
    <row r="894" spans="1:37" s="2" customFormat="1" x14ac:dyDescent="0.2">
      <c r="A894" s="39">
        <v>186</v>
      </c>
      <c r="B894" s="38" t="s">
        <v>89</v>
      </c>
      <c r="C894" s="38"/>
      <c r="D894" s="3"/>
      <c r="E894" s="3"/>
      <c r="F894" s="3"/>
      <c r="G894" s="3"/>
      <c r="H894" s="30"/>
      <c r="I894" s="3"/>
      <c r="J894" s="14"/>
      <c r="K894" s="3"/>
      <c r="L894" s="72"/>
      <c r="M894" s="3"/>
      <c r="N894" s="10"/>
      <c r="O894" s="10"/>
      <c r="P894" s="10"/>
      <c r="Q894" s="10"/>
      <c r="R894" s="3"/>
      <c r="S894" s="73"/>
      <c r="T894" s="3"/>
      <c r="U894" s="3"/>
      <c r="V894" s="3"/>
      <c r="W894" s="3"/>
      <c r="X894" s="3"/>
      <c r="Y894" s="3"/>
      <c r="Z894" s="3"/>
      <c r="AA894" s="72"/>
      <c r="AB894" s="3"/>
      <c r="AC894" s="72"/>
      <c r="AD894" s="72"/>
      <c r="AE894" s="3"/>
      <c r="AF894" s="3"/>
      <c r="AG894" s="3"/>
      <c r="AH894" s="3"/>
      <c r="AI894" s="72"/>
      <c r="AJ894" s="72"/>
      <c r="AK894" s="72"/>
    </row>
    <row r="895" spans="1:37" s="2" customFormat="1" x14ac:dyDescent="0.2">
      <c r="A895" s="39">
        <v>187</v>
      </c>
      <c r="B895" s="38" t="s">
        <v>288</v>
      </c>
      <c r="C895" s="38"/>
      <c r="D895" s="3"/>
      <c r="E895" s="3"/>
      <c r="F895" s="3"/>
      <c r="G895" s="3"/>
      <c r="H895" s="30"/>
      <c r="I895" s="3"/>
      <c r="J895" s="14"/>
      <c r="K895" s="3"/>
      <c r="L895" s="72"/>
      <c r="M895" s="3"/>
      <c r="N895" s="10"/>
      <c r="O895" s="10"/>
      <c r="P895" s="10"/>
      <c r="Q895" s="10"/>
      <c r="R895" s="3"/>
      <c r="S895" s="73"/>
      <c r="T895" s="3"/>
      <c r="U895" s="3"/>
      <c r="V895" s="3"/>
      <c r="W895" s="3"/>
      <c r="X895" s="3"/>
      <c r="Y895" s="3"/>
      <c r="Z895" s="3"/>
      <c r="AA895" s="72"/>
      <c r="AB895" s="3"/>
      <c r="AC895" s="72"/>
      <c r="AD895" s="72"/>
      <c r="AE895" s="3"/>
      <c r="AF895" s="3"/>
      <c r="AG895" s="3"/>
      <c r="AH895" s="3"/>
      <c r="AI895" s="72"/>
      <c r="AJ895" s="72"/>
      <c r="AK895" s="72"/>
    </row>
    <row r="896" spans="1:37" s="2" customFormat="1" x14ac:dyDescent="0.2">
      <c r="A896" s="39">
        <v>188</v>
      </c>
      <c r="B896" s="38" t="s">
        <v>69</v>
      </c>
      <c r="C896" s="38"/>
      <c r="D896" s="3"/>
      <c r="E896" s="3"/>
      <c r="F896" s="3"/>
      <c r="G896" s="3"/>
      <c r="H896" s="30"/>
      <c r="I896" s="3"/>
      <c r="J896" s="14"/>
      <c r="K896" s="3"/>
      <c r="L896" s="72"/>
      <c r="M896" s="3"/>
      <c r="N896" s="10"/>
      <c r="O896" s="10"/>
      <c r="P896" s="10"/>
      <c r="Q896" s="10"/>
      <c r="R896" s="3"/>
      <c r="S896" s="73"/>
      <c r="T896" s="3"/>
      <c r="U896" s="3"/>
      <c r="V896" s="3"/>
      <c r="W896" s="3"/>
      <c r="X896" s="3"/>
      <c r="Y896" s="3"/>
      <c r="Z896" s="3"/>
      <c r="AA896" s="72"/>
      <c r="AB896" s="3"/>
      <c r="AC896" s="72"/>
      <c r="AD896" s="72"/>
      <c r="AE896" s="3"/>
      <c r="AF896" s="3"/>
      <c r="AG896" s="3"/>
      <c r="AH896" s="3"/>
      <c r="AI896" s="72"/>
      <c r="AJ896" s="72"/>
      <c r="AK896" s="72"/>
    </row>
    <row r="897" spans="1:37" s="2" customFormat="1" x14ac:dyDescent="0.2">
      <c r="A897" s="39">
        <v>189</v>
      </c>
      <c r="B897" s="38" t="s">
        <v>289</v>
      </c>
      <c r="C897" s="38"/>
      <c r="D897" s="3"/>
      <c r="E897" s="3"/>
      <c r="F897" s="3"/>
      <c r="G897" s="3"/>
      <c r="H897" s="30"/>
      <c r="I897" s="3"/>
      <c r="J897" s="14"/>
      <c r="K897" s="3"/>
      <c r="L897" s="72"/>
      <c r="M897" s="3"/>
      <c r="N897" s="10"/>
      <c r="O897" s="10"/>
      <c r="P897" s="10"/>
      <c r="Q897" s="10"/>
      <c r="R897" s="3"/>
      <c r="S897" s="73"/>
      <c r="T897" s="3"/>
      <c r="U897" s="3"/>
      <c r="V897" s="3"/>
      <c r="W897" s="3"/>
      <c r="X897" s="3"/>
      <c r="Y897" s="3"/>
      <c r="Z897" s="3"/>
      <c r="AA897" s="72"/>
      <c r="AB897" s="3"/>
      <c r="AC897" s="72"/>
      <c r="AD897" s="72"/>
      <c r="AE897" s="3"/>
      <c r="AF897" s="3"/>
      <c r="AG897" s="3"/>
      <c r="AH897" s="3"/>
      <c r="AI897" s="72"/>
      <c r="AJ897" s="72"/>
      <c r="AK897" s="72"/>
    </row>
    <row r="898" spans="1:37" s="2" customFormat="1" x14ac:dyDescent="0.2">
      <c r="A898" s="39">
        <v>190</v>
      </c>
      <c r="B898" s="38" t="s">
        <v>92</v>
      </c>
      <c r="C898" s="38"/>
      <c r="D898" s="3"/>
      <c r="E898" s="3"/>
      <c r="F898" s="3"/>
      <c r="G898" s="3"/>
      <c r="H898" s="30"/>
      <c r="I898" s="3"/>
      <c r="J898" s="14"/>
      <c r="K898" s="3"/>
      <c r="L898" s="72"/>
      <c r="M898" s="3"/>
      <c r="N898" s="10"/>
      <c r="O898" s="10"/>
      <c r="P898" s="10"/>
      <c r="Q898" s="10"/>
      <c r="R898" s="3"/>
      <c r="S898" s="73"/>
      <c r="T898" s="3"/>
      <c r="U898" s="3"/>
      <c r="V898" s="3"/>
      <c r="W898" s="3"/>
      <c r="X898" s="3"/>
      <c r="Y898" s="3"/>
      <c r="Z898" s="3"/>
      <c r="AA898" s="72"/>
      <c r="AB898" s="3"/>
      <c r="AC898" s="72"/>
      <c r="AD898" s="72"/>
      <c r="AE898" s="3"/>
      <c r="AF898" s="3"/>
      <c r="AG898" s="3"/>
      <c r="AH898" s="3"/>
      <c r="AI898" s="72"/>
      <c r="AJ898" s="72"/>
      <c r="AK898" s="72"/>
    </row>
    <row r="899" spans="1:37" s="2" customFormat="1" x14ac:dyDescent="0.2">
      <c r="A899" s="39">
        <v>191</v>
      </c>
      <c r="B899" s="38" t="s">
        <v>290</v>
      </c>
      <c r="C899" s="38"/>
      <c r="D899" s="3"/>
      <c r="E899" s="3"/>
      <c r="F899" s="3"/>
      <c r="G899" s="3"/>
      <c r="H899" s="30"/>
      <c r="I899" s="3"/>
      <c r="J899" s="14"/>
      <c r="K899" s="3"/>
      <c r="L899" s="72"/>
      <c r="M899" s="3"/>
      <c r="N899" s="10"/>
      <c r="O899" s="10"/>
      <c r="P899" s="10"/>
      <c r="Q899" s="10"/>
      <c r="R899" s="3"/>
      <c r="S899" s="73"/>
      <c r="T899" s="3"/>
      <c r="U899" s="3"/>
      <c r="V899" s="3"/>
      <c r="W899" s="3"/>
      <c r="X899" s="3"/>
      <c r="Y899" s="3"/>
      <c r="Z899" s="3"/>
      <c r="AA899" s="72"/>
      <c r="AB899" s="3"/>
      <c r="AC899" s="72"/>
      <c r="AD899" s="72"/>
      <c r="AE899" s="3"/>
      <c r="AF899" s="3"/>
      <c r="AG899" s="3"/>
      <c r="AH899" s="3"/>
      <c r="AI899" s="72"/>
      <c r="AJ899" s="72"/>
      <c r="AK899" s="72"/>
    </row>
    <row r="900" spans="1:37" s="2" customFormat="1" x14ac:dyDescent="0.2">
      <c r="A900" s="39">
        <v>192</v>
      </c>
      <c r="B900" s="38" t="s">
        <v>291</v>
      </c>
      <c r="C900" s="38"/>
      <c r="D900" s="3"/>
      <c r="E900" s="3"/>
      <c r="F900" s="3"/>
      <c r="G900" s="3"/>
      <c r="H900" s="30"/>
      <c r="I900" s="3"/>
      <c r="J900" s="14"/>
      <c r="K900" s="3"/>
      <c r="L900" s="72"/>
      <c r="M900" s="3"/>
      <c r="N900" s="10"/>
      <c r="O900" s="10"/>
      <c r="P900" s="10"/>
      <c r="Q900" s="10"/>
      <c r="R900" s="3"/>
      <c r="S900" s="73"/>
      <c r="T900" s="3"/>
      <c r="U900" s="3"/>
      <c r="V900" s="3"/>
      <c r="W900" s="3"/>
      <c r="X900" s="3"/>
      <c r="Y900" s="3"/>
      <c r="Z900" s="3"/>
      <c r="AA900" s="72"/>
      <c r="AB900" s="3"/>
      <c r="AC900" s="72"/>
      <c r="AD900" s="72"/>
      <c r="AE900" s="3"/>
      <c r="AF900" s="3"/>
      <c r="AG900" s="3"/>
      <c r="AH900" s="3"/>
      <c r="AI900" s="72"/>
      <c r="AJ900" s="72"/>
      <c r="AK900" s="72"/>
    </row>
    <row r="901" spans="1:37" s="2" customFormat="1" x14ac:dyDescent="0.2">
      <c r="A901" s="39">
        <v>193</v>
      </c>
      <c r="B901" s="38" t="s">
        <v>292</v>
      </c>
      <c r="C901" s="38"/>
      <c r="D901" s="3"/>
      <c r="E901" s="3"/>
      <c r="F901" s="3"/>
      <c r="G901" s="3"/>
      <c r="H901" s="30"/>
      <c r="I901" s="3"/>
      <c r="J901" s="14"/>
      <c r="K901" s="3"/>
      <c r="L901" s="72"/>
      <c r="M901" s="3"/>
      <c r="N901" s="10"/>
      <c r="O901" s="10"/>
      <c r="P901" s="10"/>
      <c r="Q901" s="10"/>
      <c r="R901" s="3"/>
      <c r="S901" s="73"/>
      <c r="T901" s="3"/>
      <c r="U901" s="3"/>
      <c r="V901" s="3"/>
      <c r="W901" s="3"/>
      <c r="X901" s="3"/>
      <c r="Y901" s="3"/>
      <c r="Z901" s="3"/>
      <c r="AA901" s="72"/>
      <c r="AB901" s="3"/>
      <c r="AC901" s="72"/>
      <c r="AD901" s="72"/>
      <c r="AE901" s="3"/>
      <c r="AF901" s="3"/>
      <c r="AG901" s="3"/>
      <c r="AH901" s="3"/>
      <c r="AI901" s="72"/>
      <c r="AJ901" s="72"/>
      <c r="AK901" s="72"/>
    </row>
    <row r="902" spans="1:37" s="2" customFormat="1" x14ac:dyDescent="0.2">
      <c r="A902" s="39">
        <v>194</v>
      </c>
      <c r="B902" s="38" t="s">
        <v>293</v>
      </c>
      <c r="C902" s="38"/>
      <c r="D902" s="3"/>
      <c r="E902" s="3"/>
      <c r="F902" s="3"/>
      <c r="G902" s="3"/>
      <c r="H902" s="30"/>
      <c r="I902" s="3"/>
      <c r="J902" s="14"/>
      <c r="K902" s="3"/>
      <c r="L902" s="72"/>
      <c r="M902" s="3"/>
      <c r="N902" s="10"/>
      <c r="O902" s="10"/>
      <c r="P902" s="10"/>
      <c r="Q902" s="10"/>
      <c r="R902" s="3"/>
      <c r="S902" s="73"/>
      <c r="T902" s="3"/>
      <c r="U902" s="3"/>
      <c r="V902" s="3"/>
      <c r="W902" s="3"/>
      <c r="X902" s="3"/>
      <c r="Y902" s="3"/>
      <c r="Z902" s="3"/>
      <c r="AA902" s="72"/>
      <c r="AB902" s="3"/>
      <c r="AC902" s="72"/>
      <c r="AD902" s="72"/>
      <c r="AE902" s="3"/>
      <c r="AF902" s="3"/>
      <c r="AG902" s="3"/>
      <c r="AH902" s="3"/>
      <c r="AI902" s="72"/>
      <c r="AJ902" s="72"/>
      <c r="AK902" s="72"/>
    </row>
    <row r="903" spans="1:37" s="2" customFormat="1" x14ac:dyDescent="0.2">
      <c r="A903" s="39">
        <v>195</v>
      </c>
      <c r="B903" s="38" t="s">
        <v>294</v>
      </c>
      <c r="C903" s="38"/>
      <c r="D903" s="3"/>
      <c r="E903" s="3"/>
      <c r="F903" s="3"/>
      <c r="G903" s="3"/>
      <c r="H903" s="30"/>
      <c r="I903" s="3"/>
      <c r="J903" s="14"/>
      <c r="K903" s="3"/>
      <c r="L903" s="72"/>
      <c r="M903" s="3"/>
      <c r="N903" s="10"/>
      <c r="O903" s="10"/>
      <c r="P903" s="10"/>
      <c r="Q903" s="10"/>
      <c r="R903" s="3"/>
      <c r="S903" s="73"/>
      <c r="T903" s="3"/>
      <c r="U903" s="3"/>
      <c r="V903" s="3"/>
      <c r="W903" s="3"/>
      <c r="X903" s="3"/>
      <c r="Y903" s="3"/>
      <c r="Z903" s="3"/>
      <c r="AA903" s="72"/>
      <c r="AB903" s="3"/>
      <c r="AC903" s="72"/>
      <c r="AD903" s="72"/>
      <c r="AE903" s="3"/>
      <c r="AF903" s="3"/>
      <c r="AG903" s="3"/>
      <c r="AH903" s="3"/>
      <c r="AI903" s="72"/>
      <c r="AJ903" s="72"/>
      <c r="AK903" s="72"/>
    </row>
    <row r="904" spans="1:37" s="2" customFormat="1" x14ac:dyDescent="0.2">
      <c r="A904" s="39">
        <v>196</v>
      </c>
      <c r="B904" s="38" t="s">
        <v>295</v>
      </c>
      <c r="C904" s="38"/>
      <c r="D904" s="3"/>
      <c r="E904" s="3"/>
      <c r="F904" s="3"/>
      <c r="G904" s="3"/>
      <c r="H904" s="30"/>
      <c r="I904" s="3"/>
      <c r="J904" s="14"/>
      <c r="K904" s="3"/>
      <c r="L904" s="72"/>
      <c r="M904" s="3"/>
      <c r="N904" s="10"/>
      <c r="O904" s="10"/>
      <c r="P904" s="10"/>
      <c r="Q904" s="10"/>
      <c r="R904" s="3"/>
      <c r="S904" s="73"/>
      <c r="T904" s="3"/>
      <c r="U904" s="3"/>
      <c r="V904" s="3"/>
      <c r="W904" s="3"/>
      <c r="X904" s="3"/>
      <c r="Y904" s="3"/>
      <c r="Z904" s="3"/>
      <c r="AA904" s="72"/>
      <c r="AB904" s="3"/>
      <c r="AC904" s="72"/>
      <c r="AD904" s="72"/>
      <c r="AE904" s="3"/>
      <c r="AF904" s="3"/>
      <c r="AG904" s="3"/>
      <c r="AH904" s="3"/>
      <c r="AI904" s="72"/>
      <c r="AJ904" s="72"/>
      <c r="AK904" s="72"/>
    </row>
    <row r="905" spans="1:37" s="2" customFormat="1" x14ac:dyDescent="0.2">
      <c r="A905" s="39">
        <v>197</v>
      </c>
      <c r="B905" s="38" t="s">
        <v>976</v>
      </c>
      <c r="C905" s="38"/>
      <c r="D905" s="3"/>
      <c r="E905" s="3"/>
      <c r="F905" s="3"/>
      <c r="G905" s="3"/>
      <c r="H905" s="30"/>
      <c r="I905" s="3"/>
      <c r="J905" s="14"/>
      <c r="K905" s="3"/>
      <c r="L905" s="72"/>
      <c r="M905" s="3"/>
      <c r="N905" s="10"/>
      <c r="O905" s="10"/>
      <c r="P905" s="10"/>
      <c r="Q905" s="10"/>
      <c r="R905" s="3"/>
      <c r="S905" s="73"/>
      <c r="T905" s="3"/>
      <c r="U905" s="3"/>
      <c r="V905" s="3"/>
      <c r="W905" s="3"/>
      <c r="X905" s="3"/>
      <c r="Y905" s="3"/>
      <c r="Z905" s="3"/>
      <c r="AA905" s="72"/>
      <c r="AB905" s="3"/>
      <c r="AC905" s="72"/>
      <c r="AD905" s="72"/>
      <c r="AE905" s="3"/>
      <c r="AF905" s="3"/>
      <c r="AG905" s="3"/>
      <c r="AH905" s="3"/>
      <c r="AI905" s="72"/>
      <c r="AJ905" s="72"/>
      <c r="AK905" s="72"/>
    </row>
    <row r="906" spans="1:37" s="2" customFormat="1" x14ac:dyDescent="0.2">
      <c r="A906" s="39">
        <v>198</v>
      </c>
      <c r="B906" s="38" t="s">
        <v>978</v>
      </c>
      <c r="C906" s="38"/>
      <c r="D906" s="3"/>
      <c r="E906" s="3"/>
      <c r="F906" s="3"/>
      <c r="G906" s="3"/>
      <c r="H906" s="30"/>
      <c r="I906" s="3"/>
      <c r="J906" s="14"/>
      <c r="K906" s="3"/>
      <c r="L906" s="72"/>
      <c r="M906" s="3"/>
      <c r="N906" s="10"/>
      <c r="O906" s="10"/>
      <c r="P906" s="10"/>
      <c r="Q906" s="10"/>
      <c r="R906" s="3"/>
      <c r="S906" s="73"/>
      <c r="T906" s="3"/>
      <c r="U906" s="3"/>
      <c r="V906" s="3"/>
      <c r="W906" s="3"/>
      <c r="X906" s="3"/>
      <c r="Y906" s="3"/>
      <c r="Z906" s="3"/>
      <c r="AA906" s="72"/>
      <c r="AB906" s="3"/>
      <c r="AC906" s="72"/>
      <c r="AD906" s="72"/>
      <c r="AE906" s="3"/>
      <c r="AF906" s="3"/>
      <c r="AG906" s="3"/>
      <c r="AH906" s="3"/>
      <c r="AI906" s="72"/>
      <c r="AJ906" s="72"/>
      <c r="AK906" s="72"/>
    </row>
    <row r="907" spans="1:37" s="2" customFormat="1" x14ac:dyDescent="0.2">
      <c r="A907" s="39">
        <v>199</v>
      </c>
      <c r="B907" s="38" t="s">
        <v>32</v>
      </c>
      <c r="C907" s="38"/>
      <c r="D907" s="3"/>
      <c r="E907" s="3"/>
      <c r="F907" s="3"/>
      <c r="G907" s="3"/>
      <c r="H907" s="30"/>
      <c r="I907" s="3"/>
      <c r="J907" s="14"/>
      <c r="K907" s="3"/>
      <c r="L907" s="72"/>
      <c r="M907" s="3"/>
      <c r="N907" s="10"/>
      <c r="O907" s="10"/>
      <c r="P907" s="10"/>
      <c r="Q907" s="10"/>
      <c r="R907" s="3"/>
      <c r="S907" s="73"/>
      <c r="T907" s="3"/>
      <c r="U907" s="3"/>
      <c r="V907" s="3"/>
      <c r="W907" s="3"/>
      <c r="X907" s="3"/>
      <c r="Y907" s="3"/>
      <c r="Z907" s="3"/>
      <c r="AA907" s="72"/>
      <c r="AB907" s="3"/>
      <c r="AC907" s="72"/>
      <c r="AD907" s="72"/>
      <c r="AE907" s="3"/>
      <c r="AF907" s="3"/>
      <c r="AG907" s="3"/>
      <c r="AH907" s="3"/>
      <c r="AI907" s="72"/>
      <c r="AJ907" s="72"/>
      <c r="AK907" s="72"/>
    </row>
    <row r="908" spans="1:37" s="2" customFormat="1" x14ac:dyDescent="0.2">
      <c r="A908" s="39">
        <v>200</v>
      </c>
      <c r="B908" s="38" t="s">
        <v>63</v>
      </c>
      <c r="C908" s="38"/>
      <c r="D908" s="3"/>
      <c r="E908" s="3"/>
      <c r="F908" s="3"/>
      <c r="G908" s="3"/>
      <c r="H908" s="30"/>
      <c r="I908" s="3"/>
      <c r="J908" s="14"/>
      <c r="K908" s="3"/>
      <c r="L908" s="72"/>
      <c r="M908" s="3"/>
      <c r="N908" s="10"/>
      <c r="O908" s="10"/>
      <c r="P908" s="10"/>
      <c r="Q908" s="10"/>
      <c r="R908" s="3"/>
      <c r="S908" s="73"/>
      <c r="T908" s="3"/>
      <c r="U908" s="3"/>
      <c r="V908" s="3"/>
      <c r="W908" s="3"/>
      <c r="X908" s="3"/>
      <c r="Y908" s="3"/>
      <c r="Z908" s="3"/>
      <c r="AA908" s="72"/>
      <c r="AB908" s="3"/>
      <c r="AC908" s="72"/>
      <c r="AD908" s="72"/>
      <c r="AE908" s="3"/>
      <c r="AF908" s="3"/>
      <c r="AG908" s="3"/>
      <c r="AH908" s="3"/>
      <c r="AI908" s="72"/>
      <c r="AJ908" s="72"/>
      <c r="AK908" s="72"/>
    </row>
    <row r="909" spans="1:37" s="2" customFormat="1" x14ac:dyDescent="0.2">
      <c r="A909" s="39">
        <v>201</v>
      </c>
      <c r="B909" s="38" t="s">
        <v>297</v>
      </c>
      <c r="C909" s="38"/>
      <c r="D909" s="3"/>
      <c r="E909" s="3"/>
      <c r="F909" s="3"/>
      <c r="G909" s="3"/>
      <c r="H909" s="30"/>
      <c r="I909" s="3"/>
      <c r="J909" s="14"/>
      <c r="K909" s="3"/>
      <c r="L909" s="72"/>
      <c r="M909" s="3"/>
      <c r="N909" s="10"/>
      <c r="O909" s="10"/>
      <c r="P909" s="10"/>
      <c r="Q909" s="10"/>
      <c r="R909" s="3"/>
      <c r="S909" s="73"/>
      <c r="T909" s="3"/>
      <c r="U909" s="3"/>
      <c r="V909" s="3"/>
      <c r="W909" s="3"/>
      <c r="X909" s="3"/>
      <c r="Y909" s="3"/>
      <c r="Z909" s="3"/>
      <c r="AA909" s="72"/>
      <c r="AB909" s="3"/>
      <c r="AC909" s="72"/>
      <c r="AD909" s="72"/>
      <c r="AE909" s="3"/>
      <c r="AF909" s="3"/>
      <c r="AG909" s="3"/>
      <c r="AH909" s="3"/>
      <c r="AI909" s="72"/>
      <c r="AJ909" s="72"/>
      <c r="AK909" s="72"/>
    </row>
    <row r="910" spans="1:37" s="2" customFormat="1" x14ac:dyDescent="0.2">
      <c r="A910" s="39">
        <v>202</v>
      </c>
      <c r="B910" s="38" t="s">
        <v>298</v>
      </c>
      <c r="C910" s="38"/>
      <c r="D910" s="3"/>
      <c r="E910" s="3"/>
      <c r="F910" s="3"/>
      <c r="G910" s="3"/>
      <c r="H910" s="30"/>
      <c r="I910" s="3"/>
      <c r="J910" s="14"/>
      <c r="K910" s="3"/>
      <c r="L910" s="72"/>
      <c r="M910" s="3"/>
      <c r="N910" s="10"/>
      <c r="O910" s="10"/>
      <c r="P910" s="10"/>
      <c r="Q910" s="10"/>
      <c r="R910" s="3"/>
      <c r="S910" s="73"/>
      <c r="T910" s="3"/>
      <c r="U910" s="3"/>
      <c r="V910" s="3"/>
      <c r="W910" s="3"/>
      <c r="X910" s="3"/>
      <c r="Y910" s="3"/>
      <c r="Z910" s="3"/>
      <c r="AA910" s="72"/>
      <c r="AB910" s="3"/>
      <c r="AC910" s="72"/>
      <c r="AD910" s="72"/>
      <c r="AE910" s="3"/>
      <c r="AF910" s="3"/>
      <c r="AG910" s="3"/>
      <c r="AH910" s="3"/>
      <c r="AI910" s="72"/>
      <c r="AJ910" s="72"/>
      <c r="AK910" s="72"/>
    </row>
    <row r="911" spans="1:37" s="2" customFormat="1" x14ac:dyDescent="0.2">
      <c r="A911" s="39">
        <v>203</v>
      </c>
      <c r="B911" s="38" t="s">
        <v>299</v>
      </c>
      <c r="C911" s="38"/>
      <c r="D911" s="3"/>
      <c r="E911" s="3"/>
      <c r="F911" s="3"/>
      <c r="G911" s="3"/>
      <c r="H911" s="30"/>
      <c r="I911" s="3"/>
      <c r="J911" s="14"/>
      <c r="K911" s="3"/>
      <c r="L911" s="72"/>
      <c r="M911" s="3"/>
      <c r="N911" s="10"/>
      <c r="O911" s="10"/>
      <c r="P911" s="10"/>
      <c r="Q911" s="10"/>
      <c r="R911" s="3"/>
      <c r="S911" s="73"/>
      <c r="T911" s="3"/>
      <c r="U911" s="3"/>
      <c r="V911" s="3"/>
      <c r="W911" s="3"/>
      <c r="X911" s="3"/>
      <c r="Y911" s="3"/>
      <c r="Z911" s="3"/>
      <c r="AA911" s="72"/>
      <c r="AB911" s="3"/>
      <c r="AC911" s="72"/>
      <c r="AD911" s="72"/>
      <c r="AE911" s="3"/>
      <c r="AF911" s="3"/>
      <c r="AG911" s="3"/>
      <c r="AH911" s="3"/>
      <c r="AI911" s="72"/>
      <c r="AJ911" s="72"/>
      <c r="AK911" s="72"/>
    </row>
    <row r="912" spans="1:37" s="2" customFormat="1" x14ac:dyDescent="0.2">
      <c r="A912" s="39">
        <v>204</v>
      </c>
      <c r="B912" s="38" t="s">
        <v>300</v>
      </c>
      <c r="C912" s="38"/>
      <c r="D912" s="3"/>
      <c r="E912" s="3"/>
      <c r="F912" s="3"/>
      <c r="G912" s="3"/>
      <c r="H912" s="30"/>
      <c r="I912" s="3"/>
      <c r="J912" s="14"/>
      <c r="K912" s="3"/>
      <c r="L912" s="72"/>
      <c r="M912" s="3"/>
      <c r="N912" s="10"/>
      <c r="O912" s="10"/>
      <c r="P912" s="10"/>
      <c r="Q912" s="10"/>
      <c r="R912" s="3"/>
      <c r="S912" s="73"/>
      <c r="T912" s="3"/>
      <c r="U912" s="3"/>
      <c r="V912" s="3"/>
      <c r="W912" s="3"/>
      <c r="X912" s="3"/>
      <c r="Y912" s="3"/>
      <c r="Z912" s="3"/>
      <c r="AA912" s="72"/>
      <c r="AB912" s="3"/>
      <c r="AC912" s="72"/>
      <c r="AD912" s="72"/>
      <c r="AE912" s="3"/>
      <c r="AF912" s="3"/>
      <c r="AG912" s="3"/>
      <c r="AH912" s="3"/>
      <c r="AI912" s="72"/>
      <c r="AJ912" s="72"/>
      <c r="AK912" s="72"/>
    </row>
    <row r="913" spans="1:37" s="2" customFormat="1" x14ac:dyDescent="0.2">
      <c r="A913" s="39">
        <v>205</v>
      </c>
      <c r="B913" s="38" t="s">
        <v>986</v>
      </c>
      <c r="C913" s="38"/>
      <c r="D913" s="3"/>
      <c r="E913" s="3"/>
      <c r="F913" s="3"/>
      <c r="G913" s="3"/>
      <c r="H913" s="30"/>
      <c r="I913" s="3"/>
      <c r="J913" s="14"/>
      <c r="K913" s="3"/>
      <c r="L913" s="72"/>
      <c r="M913" s="3"/>
      <c r="N913" s="10"/>
      <c r="O913" s="10"/>
      <c r="P913" s="10"/>
      <c r="Q913" s="10"/>
      <c r="R913" s="3"/>
      <c r="S913" s="73"/>
      <c r="T913" s="3"/>
      <c r="U913" s="3"/>
      <c r="V913" s="3"/>
      <c r="W913" s="3"/>
      <c r="X913" s="3"/>
      <c r="Y913" s="3"/>
      <c r="Z913" s="3"/>
      <c r="AA913" s="72"/>
      <c r="AB913" s="3"/>
      <c r="AC913" s="72"/>
      <c r="AD913" s="72"/>
      <c r="AE913" s="3"/>
      <c r="AF913" s="3"/>
      <c r="AG913" s="3"/>
      <c r="AH913" s="3"/>
      <c r="AI913" s="72"/>
      <c r="AJ913" s="72"/>
      <c r="AK913" s="72"/>
    </row>
    <row r="914" spans="1:37" s="2" customFormat="1" x14ac:dyDescent="0.2">
      <c r="A914" s="39">
        <v>206</v>
      </c>
      <c r="B914" s="38" t="s">
        <v>302</v>
      </c>
      <c r="C914" s="38"/>
      <c r="D914" s="3"/>
      <c r="E914" s="3"/>
      <c r="F914" s="3"/>
      <c r="G914" s="3"/>
      <c r="H914" s="30"/>
      <c r="I914" s="3"/>
      <c r="J914" s="14"/>
      <c r="K914" s="3"/>
      <c r="L914" s="72"/>
      <c r="M914" s="3"/>
      <c r="N914" s="10"/>
      <c r="O914" s="10"/>
      <c r="P914" s="10"/>
      <c r="Q914" s="10"/>
      <c r="R914" s="3"/>
      <c r="S914" s="73"/>
      <c r="T914" s="3"/>
      <c r="U914" s="3"/>
      <c r="V914" s="3"/>
      <c r="W914" s="3"/>
      <c r="X914" s="3"/>
      <c r="Y914" s="3"/>
      <c r="Z914" s="3"/>
      <c r="AA914" s="72"/>
      <c r="AB914" s="3"/>
      <c r="AC914" s="72"/>
      <c r="AD914" s="72"/>
      <c r="AE914" s="3"/>
      <c r="AF914" s="3"/>
      <c r="AG914" s="3"/>
      <c r="AH914" s="3"/>
      <c r="AI914" s="72"/>
      <c r="AJ914" s="72"/>
      <c r="AK914" s="72"/>
    </row>
    <row r="915" spans="1:37" s="2" customFormat="1" x14ac:dyDescent="0.2">
      <c r="A915" s="39">
        <v>207</v>
      </c>
      <c r="B915" s="38" t="s">
        <v>83</v>
      </c>
      <c r="C915" s="38"/>
      <c r="D915" s="3"/>
      <c r="E915" s="3"/>
      <c r="F915" s="3"/>
      <c r="G915" s="3"/>
      <c r="H915" s="30"/>
      <c r="I915" s="3"/>
      <c r="J915" s="14"/>
      <c r="K915" s="3"/>
      <c r="L915" s="72"/>
      <c r="M915" s="3"/>
      <c r="N915" s="10"/>
      <c r="O915" s="10"/>
      <c r="P915" s="10"/>
      <c r="Q915" s="10"/>
      <c r="R915" s="3"/>
      <c r="S915" s="73"/>
      <c r="T915" s="3"/>
      <c r="U915" s="3"/>
      <c r="V915" s="3"/>
      <c r="W915" s="3"/>
      <c r="X915" s="3"/>
      <c r="Y915" s="3"/>
      <c r="Z915" s="3"/>
      <c r="AA915" s="72"/>
      <c r="AB915" s="3"/>
      <c r="AC915" s="72"/>
      <c r="AD915" s="72"/>
      <c r="AE915" s="3"/>
      <c r="AF915" s="3"/>
      <c r="AG915" s="3"/>
      <c r="AH915" s="3"/>
      <c r="AI915" s="72"/>
      <c r="AJ915" s="72"/>
      <c r="AK915" s="72"/>
    </row>
    <row r="916" spans="1:37" s="2" customFormat="1" x14ac:dyDescent="0.2">
      <c r="A916" s="39">
        <v>208</v>
      </c>
      <c r="B916" s="38" t="s">
        <v>303</v>
      </c>
      <c r="C916" s="38"/>
      <c r="D916" s="3"/>
      <c r="E916" s="3"/>
      <c r="F916" s="3"/>
      <c r="G916" s="3"/>
      <c r="H916" s="30"/>
      <c r="I916" s="3"/>
      <c r="J916" s="14"/>
      <c r="K916" s="3"/>
      <c r="L916" s="72"/>
      <c r="M916" s="3"/>
      <c r="N916" s="10"/>
      <c r="O916" s="10"/>
      <c r="P916" s="10"/>
      <c r="Q916" s="10"/>
      <c r="R916" s="3"/>
      <c r="S916" s="73"/>
      <c r="T916" s="3"/>
      <c r="U916" s="3"/>
      <c r="V916" s="3"/>
      <c r="W916" s="3"/>
      <c r="X916" s="3"/>
      <c r="Y916" s="3"/>
      <c r="Z916" s="3"/>
      <c r="AA916" s="72"/>
      <c r="AB916" s="3"/>
      <c r="AC916" s="72"/>
      <c r="AD916" s="72"/>
      <c r="AE916" s="3"/>
      <c r="AF916" s="3"/>
      <c r="AG916" s="3"/>
      <c r="AH916" s="3"/>
      <c r="AI916" s="72"/>
      <c r="AJ916" s="72"/>
      <c r="AK916" s="72"/>
    </row>
    <row r="917" spans="1:37" s="2" customFormat="1" x14ac:dyDescent="0.2">
      <c r="A917" s="39">
        <v>209</v>
      </c>
      <c r="B917" s="38" t="s">
        <v>304</v>
      </c>
      <c r="C917" s="38"/>
      <c r="D917" s="3"/>
      <c r="E917" s="3"/>
      <c r="F917" s="3"/>
      <c r="G917" s="3"/>
      <c r="H917" s="30"/>
      <c r="I917" s="3"/>
      <c r="J917" s="14"/>
      <c r="K917" s="3"/>
      <c r="L917" s="72"/>
      <c r="M917" s="3"/>
      <c r="N917" s="10"/>
      <c r="O917" s="10"/>
      <c r="P917" s="10"/>
      <c r="Q917" s="10"/>
      <c r="R917" s="3"/>
      <c r="S917" s="73"/>
      <c r="T917" s="3"/>
      <c r="U917" s="3"/>
      <c r="V917" s="3"/>
      <c r="W917" s="3"/>
      <c r="X917" s="3"/>
      <c r="Y917" s="3"/>
      <c r="Z917" s="3"/>
      <c r="AA917" s="72"/>
      <c r="AB917" s="3"/>
      <c r="AC917" s="72"/>
      <c r="AD917" s="72"/>
      <c r="AE917" s="3"/>
      <c r="AF917" s="3"/>
      <c r="AG917" s="3"/>
      <c r="AH917" s="3"/>
      <c r="AI917" s="72"/>
      <c r="AJ917" s="72"/>
      <c r="AK917" s="72"/>
    </row>
    <row r="918" spans="1:37" s="2" customFormat="1" x14ac:dyDescent="0.2">
      <c r="A918" s="39">
        <v>210</v>
      </c>
      <c r="B918" s="38" t="s">
        <v>305</v>
      </c>
      <c r="C918" s="38"/>
      <c r="D918" s="3"/>
      <c r="E918" s="3"/>
      <c r="F918" s="3"/>
      <c r="G918" s="3"/>
      <c r="H918" s="30"/>
      <c r="I918" s="3"/>
      <c r="J918" s="14"/>
      <c r="K918" s="3"/>
      <c r="L918" s="72"/>
      <c r="M918" s="3"/>
      <c r="N918" s="10"/>
      <c r="O918" s="10"/>
      <c r="P918" s="10"/>
      <c r="Q918" s="10"/>
      <c r="R918" s="3"/>
      <c r="S918" s="73"/>
      <c r="T918" s="3"/>
      <c r="U918" s="3"/>
      <c r="V918" s="3"/>
      <c r="W918" s="3"/>
      <c r="X918" s="3"/>
      <c r="Y918" s="3"/>
      <c r="Z918" s="3"/>
      <c r="AA918" s="72"/>
      <c r="AB918" s="3"/>
      <c r="AC918" s="72"/>
      <c r="AD918" s="72"/>
      <c r="AE918" s="3"/>
      <c r="AF918" s="3"/>
      <c r="AG918" s="3"/>
      <c r="AH918" s="3"/>
      <c r="AI918" s="72"/>
      <c r="AJ918" s="72"/>
      <c r="AK918" s="72"/>
    </row>
    <row r="919" spans="1:37" s="2" customFormat="1" x14ac:dyDescent="0.2">
      <c r="A919" s="39">
        <v>211</v>
      </c>
      <c r="B919" s="38" t="s">
        <v>306</v>
      </c>
      <c r="C919" s="38"/>
      <c r="D919" s="3"/>
      <c r="E919" s="3"/>
      <c r="F919" s="3"/>
      <c r="G919" s="3"/>
      <c r="H919" s="30"/>
      <c r="I919" s="3"/>
      <c r="J919" s="14"/>
      <c r="K919" s="3"/>
      <c r="L919" s="72"/>
      <c r="M919" s="3"/>
      <c r="N919" s="10"/>
      <c r="O919" s="10"/>
      <c r="P919" s="10"/>
      <c r="Q919" s="10"/>
      <c r="R919" s="3"/>
      <c r="S919" s="73"/>
      <c r="T919" s="3"/>
      <c r="U919" s="3"/>
      <c r="V919" s="3"/>
      <c r="W919" s="3"/>
      <c r="X919" s="3"/>
      <c r="Y919" s="3"/>
      <c r="Z919" s="3"/>
      <c r="AA919" s="72"/>
      <c r="AB919" s="3"/>
      <c r="AC919" s="72"/>
      <c r="AD919" s="72"/>
      <c r="AE919" s="3"/>
      <c r="AF919" s="3"/>
      <c r="AG919" s="3"/>
      <c r="AH919" s="3"/>
      <c r="AI919" s="72"/>
      <c r="AJ919" s="72"/>
      <c r="AK919" s="72"/>
    </row>
    <row r="920" spans="1:37" s="2" customFormat="1" x14ac:dyDescent="0.2">
      <c r="A920" s="39">
        <v>212</v>
      </c>
      <c r="B920" s="38" t="s">
        <v>307</v>
      </c>
      <c r="C920" s="38"/>
      <c r="D920" s="3"/>
      <c r="E920" s="3"/>
      <c r="F920" s="3"/>
      <c r="G920" s="3"/>
      <c r="H920" s="30"/>
      <c r="I920" s="3"/>
      <c r="J920" s="14"/>
      <c r="K920" s="3"/>
      <c r="L920" s="72"/>
      <c r="M920" s="3"/>
      <c r="N920" s="10"/>
      <c r="O920" s="10"/>
      <c r="P920" s="10"/>
      <c r="Q920" s="10"/>
      <c r="R920" s="3"/>
      <c r="S920" s="73"/>
      <c r="T920" s="3"/>
      <c r="U920" s="3"/>
      <c r="V920" s="3"/>
      <c r="W920" s="3"/>
      <c r="X920" s="3"/>
      <c r="Y920" s="3"/>
      <c r="Z920" s="3"/>
      <c r="AA920" s="72"/>
      <c r="AB920" s="3"/>
      <c r="AC920" s="72"/>
      <c r="AD920" s="72"/>
      <c r="AE920" s="3"/>
      <c r="AF920" s="3"/>
      <c r="AG920" s="3"/>
      <c r="AH920" s="3"/>
      <c r="AI920" s="72"/>
      <c r="AJ920" s="72"/>
      <c r="AK920" s="72"/>
    </row>
    <row r="921" spans="1:37" s="2" customFormat="1" x14ac:dyDescent="0.2">
      <c r="A921" s="39">
        <v>213</v>
      </c>
      <c r="B921" s="38" t="s">
        <v>308</v>
      </c>
      <c r="C921" s="38"/>
      <c r="D921" s="3"/>
      <c r="E921" s="3"/>
      <c r="F921" s="3"/>
      <c r="G921" s="3"/>
      <c r="H921" s="30"/>
      <c r="I921" s="3"/>
      <c r="J921" s="14"/>
      <c r="K921" s="3"/>
      <c r="L921" s="72"/>
      <c r="M921" s="3"/>
      <c r="N921" s="10"/>
      <c r="O921" s="10"/>
      <c r="P921" s="10"/>
      <c r="Q921" s="10"/>
      <c r="R921" s="3"/>
      <c r="S921" s="73"/>
      <c r="T921" s="3"/>
      <c r="U921" s="3"/>
      <c r="V921" s="3"/>
      <c r="W921" s="3"/>
      <c r="X921" s="3"/>
      <c r="Y921" s="3"/>
      <c r="Z921" s="3"/>
      <c r="AA921" s="72"/>
      <c r="AB921" s="3"/>
      <c r="AC921" s="72"/>
      <c r="AD921" s="72"/>
      <c r="AE921" s="3"/>
      <c r="AF921" s="3"/>
      <c r="AG921" s="3"/>
      <c r="AH921" s="3"/>
      <c r="AI921" s="72"/>
      <c r="AJ921" s="72"/>
      <c r="AK921" s="72"/>
    </row>
    <row r="922" spans="1:37" s="2" customFormat="1" x14ac:dyDescent="0.2">
      <c r="A922" s="39">
        <v>214</v>
      </c>
      <c r="B922" s="38" t="s">
        <v>996</v>
      </c>
      <c r="C922" s="38"/>
      <c r="D922" s="3"/>
      <c r="E922" s="3"/>
      <c r="F922" s="3"/>
      <c r="G922" s="3"/>
      <c r="H922" s="30"/>
      <c r="I922" s="3"/>
      <c r="J922" s="14"/>
      <c r="K922" s="3"/>
      <c r="L922" s="72"/>
      <c r="M922" s="3"/>
      <c r="N922" s="10"/>
      <c r="O922" s="10"/>
      <c r="P922" s="10"/>
      <c r="Q922" s="10"/>
      <c r="R922" s="3"/>
      <c r="S922" s="73"/>
      <c r="T922" s="3"/>
      <c r="U922" s="3"/>
      <c r="V922" s="3"/>
      <c r="W922" s="3"/>
      <c r="X922" s="3"/>
      <c r="Y922" s="3"/>
      <c r="Z922" s="3"/>
      <c r="AA922" s="72"/>
      <c r="AB922" s="3"/>
      <c r="AC922" s="72"/>
      <c r="AD922" s="72"/>
      <c r="AE922" s="3"/>
      <c r="AF922" s="3"/>
      <c r="AG922" s="3"/>
      <c r="AH922" s="3"/>
      <c r="AI922" s="72"/>
      <c r="AJ922" s="72"/>
      <c r="AK922" s="72"/>
    </row>
    <row r="923" spans="1:37" s="2" customFormat="1" x14ac:dyDescent="0.2">
      <c r="A923" s="39">
        <v>215</v>
      </c>
      <c r="B923" s="38" t="s">
        <v>310</v>
      </c>
      <c r="C923" s="38"/>
      <c r="D923" s="3"/>
      <c r="E923" s="3"/>
      <c r="F923" s="3"/>
      <c r="G923" s="3"/>
      <c r="H923" s="30"/>
      <c r="I923" s="3"/>
      <c r="J923" s="14"/>
      <c r="K923" s="3"/>
      <c r="L923" s="72"/>
      <c r="M923" s="3"/>
      <c r="N923" s="10"/>
      <c r="O923" s="10"/>
      <c r="P923" s="10"/>
      <c r="Q923" s="10"/>
      <c r="R923" s="3"/>
      <c r="S923" s="73"/>
      <c r="T923" s="3"/>
      <c r="U923" s="3"/>
      <c r="V923" s="3"/>
      <c r="W923" s="3"/>
      <c r="X923" s="3"/>
      <c r="Y923" s="3"/>
      <c r="Z923" s="3"/>
      <c r="AA923" s="72"/>
      <c r="AB923" s="3"/>
      <c r="AC923" s="72"/>
      <c r="AD923" s="72"/>
      <c r="AE923" s="3"/>
      <c r="AF923" s="3"/>
      <c r="AG923" s="3"/>
      <c r="AH923" s="3"/>
      <c r="AI923" s="72"/>
      <c r="AJ923" s="72"/>
      <c r="AK923" s="72"/>
    </row>
    <row r="924" spans="1:37" s="2" customFormat="1" x14ac:dyDescent="0.2">
      <c r="A924" s="39">
        <v>216</v>
      </c>
      <c r="B924" s="38" t="s">
        <v>65</v>
      </c>
      <c r="C924" s="38"/>
      <c r="D924" s="3"/>
      <c r="E924" s="3"/>
      <c r="F924" s="3"/>
      <c r="G924" s="3"/>
      <c r="H924" s="30"/>
      <c r="I924" s="3"/>
      <c r="J924" s="14"/>
      <c r="K924" s="3"/>
      <c r="L924" s="72"/>
      <c r="M924" s="3"/>
      <c r="N924" s="10"/>
      <c r="O924" s="10"/>
      <c r="P924" s="10"/>
      <c r="Q924" s="10"/>
      <c r="R924" s="3"/>
      <c r="S924" s="73"/>
      <c r="T924" s="3"/>
      <c r="U924" s="3"/>
      <c r="V924" s="3"/>
      <c r="W924" s="3"/>
      <c r="X924" s="3"/>
      <c r="Y924" s="3"/>
      <c r="Z924" s="3"/>
      <c r="AA924" s="72"/>
      <c r="AB924" s="3"/>
      <c r="AC924" s="72"/>
      <c r="AD924" s="72"/>
      <c r="AE924" s="3"/>
      <c r="AF924" s="3"/>
      <c r="AG924" s="3"/>
      <c r="AH924" s="3"/>
      <c r="AI924" s="72"/>
      <c r="AJ924" s="72"/>
      <c r="AK924" s="72"/>
    </row>
    <row r="925" spans="1:37" s="2" customFormat="1" x14ac:dyDescent="0.2">
      <c r="A925" s="39">
        <v>217</v>
      </c>
      <c r="B925" s="38" t="s">
        <v>311</v>
      </c>
      <c r="C925" s="38"/>
      <c r="D925" s="3"/>
      <c r="E925" s="3"/>
      <c r="F925" s="3"/>
      <c r="G925" s="3"/>
      <c r="H925" s="30"/>
      <c r="I925" s="3"/>
      <c r="J925" s="14"/>
      <c r="K925" s="3"/>
      <c r="L925" s="72"/>
      <c r="M925" s="3"/>
      <c r="N925" s="10"/>
      <c r="O925" s="10"/>
      <c r="P925" s="10"/>
      <c r="Q925" s="10"/>
      <c r="R925" s="3"/>
      <c r="S925" s="73"/>
      <c r="T925" s="3"/>
      <c r="U925" s="3"/>
      <c r="V925" s="3"/>
      <c r="W925" s="3"/>
      <c r="X925" s="3"/>
      <c r="Y925" s="3"/>
      <c r="Z925" s="3"/>
      <c r="AA925" s="72"/>
      <c r="AB925" s="3"/>
      <c r="AC925" s="72"/>
      <c r="AD925" s="72"/>
      <c r="AE925" s="3"/>
      <c r="AF925" s="3"/>
      <c r="AG925" s="3"/>
      <c r="AH925" s="3"/>
      <c r="AI925" s="72"/>
      <c r="AJ925" s="72"/>
      <c r="AK925" s="72"/>
    </row>
    <row r="926" spans="1:37" s="2" customFormat="1" x14ac:dyDescent="0.2">
      <c r="A926" s="39">
        <v>218</v>
      </c>
      <c r="B926" s="38" t="s">
        <v>312</v>
      </c>
      <c r="C926" s="38"/>
      <c r="D926" s="3"/>
      <c r="E926" s="3"/>
      <c r="F926" s="3"/>
      <c r="G926" s="3"/>
      <c r="H926" s="30"/>
      <c r="I926" s="3"/>
      <c r="J926" s="14"/>
      <c r="K926" s="3"/>
      <c r="L926" s="72"/>
      <c r="M926" s="3"/>
      <c r="N926" s="10"/>
      <c r="O926" s="10"/>
      <c r="P926" s="10"/>
      <c r="Q926" s="10"/>
      <c r="R926" s="3"/>
      <c r="S926" s="73"/>
      <c r="T926" s="3"/>
      <c r="U926" s="3"/>
      <c r="V926" s="3"/>
      <c r="W926" s="3"/>
      <c r="X926" s="3"/>
      <c r="Y926" s="3"/>
      <c r="Z926" s="3"/>
      <c r="AA926" s="72"/>
      <c r="AB926" s="3"/>
      <c r="AC926" s="72"/>
      <c r="AD926" s="72"/>
      <c r="AE926" s="3"/>
      <c r="AF926" s="3"/>
      <c r="AG926" s="3"/>
      <c r="AH926" s="3"/>
      <c r="AI926" s="72"/>
      <c r="AJ926" s="72"/>
      <c r="AK926" s="72"/>
    </row>
    <row r="927" spans="1:37" s="2" customFormat="1" x14ac:dyDescent="0.2">
      <c r="A927" s="39">
        <v>219</v>
      </c>
      <c r="B927" s="38" t="s">
        <v>27</v>
      </c>
      <c r="C927" s="38"/>
      <c r="D927" s="3"/>
      <c r="E927" s="3"/>
      <c r="F927" s="3"/>
      <c r="G927" s="3"/>
      <c r="H927" s="30"/>
      <c r="I927" s="3"/>
      <c r="J927" s="14"/>
      <c r="K927" s="3"/>
      <c r="L927" s="72"/>
      <c r="M927" s="3"/>
      <c r="N927" s="10"/>
      <c r="O927" s="10"/>
      <c r="P927" s="10"/>
      <c r="Q927" s="10"/>
      <c r="R927" s="3"/>
      <c r="S927" s="73"/>
      <c r="T927" s="3"/>
      <c r="U927" s="3"/>
      <c r="V927" s="3"/>
      <c r="W927" s="3"/>
      <c r="X927" s="3"/>
      <c r="Y927" s="3"/>
      <c r="Z927" s="3"/>
      <c r="AA927" s="72"/>
      <c r="AB927" s="3"/>
      <c r="AC927" s="72"/>
      <c r="AD927" s="72"/>
      <c r="AE927" s="3"/>
      <c r="AF927" s="3"/>
      <c r="AG927" s="3"/>
      <c r="AH927" s="3"/>
      <c r="AI927" s="72"/>
      <c r="AJ927" s="72"/>
      <c r="AK927" s="72"/>
    </row>
    <row r="928" spans="1:37" s="2" customFormat="1" x14ac:dyDescent="0.2">
      <c r="A928" s="39">
        <v>220</v>
      </c>
      <c r="B928" s="38" t="s">
        <v>313</v>
      </c>
      <c r="C928" s="38"/>
      <c r="D928" s="3"/>
      <c r="E928" s="3"/>
      <c r="F928" s="3"/>
      <c r="G928" s="3"/>
      <c r="H928" s="30"/>
      <c r="I928" s="3"/>
      <c r="J928" s="14"/>
      <c r="K928" s="3"/>
      <c r="L928" s="72"/>
      <c r="M928" s="3"/>
      <c r="N928" s="10"/>
      <c r="O928" s="10"/>
      <c r="P928" s="10"/>
      <c r="Q928" s="10"/>
      <c r="R928" s="3"/>
      <c r="S928" s="73"/>
      <c r="T928" s="3"/>
      <c r="U928" s="3"/>
      <c r="V928" s="3"/>
      <c r="W928" s="3"/>
      <c r="X928" s="3"/>
      <c r="Y928" s="3"/>
      <c r="Z928" s="3"/>
      <c r="AA928" s="72"/>
      <c r="AB928" s="3"/>
      <c r="AC928" s="72"/>
      <c r="AD928" s="72"/>
      <c r="AE928" s="3"/>
      <c r="AF928" s="3"/>
      <c r="AG928" s="3"/>
      <c r="AH928" s="3"/>
      <c r="AI928" s="72"/>
      <c r="AJ928" s="72"/>
      <c r="AK928" s="72"/>
    </row>
    <row r="929" spans="1:37" s="2" customFormat="1" x14ac:dyDescent="0.2">
      <c r="A929" s="39">
        <v>221</v>
      </c>
      <c r="B929" s="38" t="s">
        <v>1004</v>
      </c>
      <c r="C929" s="38"/>
      <c r="D929" s="3"/>
      <c r="E929" s="3"/>
      <c r="F929" s="3"/>
      <c r="G929" s="3"/>
      <c r="H929" s="30"/>
      <c r="I929" s="3"/>
      <c r="J929" s="14"/>
      <c r="K929" s="3"/>
      <c r="L929" s="72"/>
      <c r="M929" s="3"/>
      <c r="N929" s="10"/>
      <c r="O929" s="10"/>
      <c r="P929" s="10"/>
      <c r="Q929" s="10"/>
      <c r="R929" s="3"/>
      <c r="S929" s="73"/>
      <c r="T929" s="3"/>
      <c r="U929" s="3"/>
      <c r="V929" s="3"/>
      <c r="W929" s="3"/>
      <c r="X929" s="3"/>
      <c r="Y929" s="3"/>
      <c r="Z929" s="3"/>
      <c r="AA929" s="72"/>
      <c r="AB929" s="3"/>
      <c r="AC929" s="72"/>
      <c r="AD929" s="72"/>
      <c r="AE929" s="3"/>
      <c r="AF929" s="3"/>
      <c r="AG929" s="3"/>
      <c r="AH929" s="3"/>
      <c r="AI929" s="72"/>
      <c r="AJ929" s="72"/>
      <c r="AK929" s="72"/>
    </row>
    <row r="930" spans="1:37" s="2" customFormat="1" x14ac:dyDescent="0.2">
      <c r="A930" s="39">
        <v>222</v>
      </c>
      <c r="B930" s="38" t="s">
        <v>1006</v>
      </c>
      <c r="C930" s="38"/>
      <c r="D930" s="3"/>
      <c r="E930" s="3"/>
      <c r="F930" s="3"/>
      <c r="G930" s="3"/>
      <c r="H930" s="30"/>
      <c r="I930" s="3"/>
      <c r="J930" s="14"/>
      <c r="K930" s="3"/>
      <c r="L930" s="72"/>
      <c r="M930" s="3"/>
      <c r="N930" s="10"/>
      <c r="O930" s="10"/>
      <c r="P930" s="10"/>
      <c r="Q930" s="10"/>
      <c r="R930" s="3"/>
      <c r="S930" s="73"/>
      <c r="T930" s="3"/>
      <c r="U930" s="3"/>
      <c r="V930" s="3"/>
      <c r="W930" s="3"/>
      <c r="X930" s="3"/>
      <c r="Y930" s="3"/>
      <c r="Z930" s="3"/>
      <c r="AA930" s="72"/>
      <c r="AB930" s="3"/>
      <c r="AC930" s="72"/>
      <c r="AD930" s="72"/>
      <c r="AE930" s="3"/>
      <c r="AF930" s="3"/>
      <c r="AG930" s="3"/>
      <c r="AH930" s="3"/>
      <c r="AI930" s="72"/>
      <c r="AJ930" s="72"/>
      <c r="AK930" s="72"/>
    </row>
    <row r="931" spans="1:37" s="2" customFormat="1" x14ac:dyDescent="0.2">
      <c r="A931" s="39">
        <v>223</v>
      </c>
      <c r="B931" s="38" t="s">
        <v>316</v>
      </c>
      <c r="C931" s="38"/>
      <c r="D931" s="3"/>
      <c r="E931" s="3"/>
      <c r="F931" s="3"/>
      <c r="G931" s="3"/>
      <c r="H931" s="30"/>
      <c r="I931" s="3"/>
      <c r="J931" s="14"/>
      <c r="K931" s="3"/>
      <c r="L931" s="72"/>
      <c r="M931" s="3"/>
      <c r="N931" s="10"/>
      <c r="O931" s="10"/>
      <c r="P931" s="10"/>
      <c r="Q931" s="10"/>
      <c r="R931" s="3"/>
      <c r="S931" s="73"/>
      <c r="T931" s="3"/>
      <c r="U931" s="3"/>
      <c r="V931" s="3"/>
      <c r="W931" s="3"/>
      <c r="X931" s="3"/>
      <c r="Y931" s="3"/>
      <c r="Z931" s="3"/>
      <c r="AA931" s="72"/>
      <c r="AB931" s="3"/>
      <c r="AC931" s="72"/>
      <c r="AD931" s="72"/>
      <c r="AE931" s="3"/>
      <c r="AF931" s="3"/>
      <c r="AG931" s="3"/>
      <c r="AH931" s="3"/>
      <c r="AI931" s="72"/>
      <c r="AJ931" s="72"/>
      <c r="AK931" s="72"/>
    </row>
    <row r="932" spans="1:37" s="2" customFormat="1" x14ac:dyDescent="0.2">
      <c r="A932" s="39">
        <v>224</v>
      </c>
      <c r="B932" s="38" t="s">
        <v>99</v>
      </c>
      <c r="C932" s="38"/>
      <c r="D932" s="3"/>
      <c r="E932" s="3"/>
      <c r="F932" s="3"/>
      <c r="G932" s="3"/>
      <c r="H932" s="30"/>
      <c r="I932" s="3"/>
      <c r="J932" s="14"/>
      <c r="K932" s="3"/>
      <c r="L932" s="72"/>
      <c r="M932" s="3"/>
      <c r="N932" s="10"/>
      <c r="O932" s="10"/>
      <c r="P932" s="10"/>
      <c r="Q932" s="10"/>
      <c r="R932" s="3"/>
      <c r="S932" s="73"/>
      <c r="T932" s="3"/>
      <c r="U932" s="3"/>
      <c r="V932" s="3"/>
      <c r="W932" s="3"/>
      <c r="X932" s="3"/>
      <c r="Y932" s="3"/>
      <c r="Z932" s="3"/>
      <c r="AA932" s="72"/>
      <c r="AB932" s="3"/>
      <c r="AC932" s="72"/>
      <c r="AD932" s="72"/>
      <c r="AE932" s="3"/>
      <c r="AF932" s="3"/>
      <c r="AG932" s="3"/>
      <c r="AH932" s="3"/>
      <c r="AI932" s="72"/>
      <c r="AJ932" s="72"/>
      <c r="AK932" s="72"/>
    </row>
    <row r="933" spans="1:37" s="2" customFormat="1" x14ac:dyDescent="0.2">
      <c r="A933" s="39">
        <v>225</v>
      </c>
      <c r="B933" s="38" t="s">
        <v>1010</v>
      </c>
      <c r="C933" s="38"/>
      <c r="D933" s="3"/>
      <c r="E933" s="3"/>
      <c r="F933" s="3"/>
      <c r="G933" s="3"/>
      <c r="H933" s="30"/>
      <c r="I933" s="3"/>
      <c r="J933" s="14"/>
      <c r="K933" s="3"/>
      <c r="L933" s="72"/>
      <c r="M933" s="3"/>
      <c r="N933" s="10"/>
      <c r="O933" s="10"/>
      <c r="P933" s="10"/>
      <c r="Q933" s="10"/>
      <c r="R933" s="3"/>
      <c r="S933" s="73"/>
      <c r="T933" s="3"/>
      <c r="U933" s="3"/>
      <c r="V933" s="3"/>
      <c r="W933" s="3"/>
      <c r="X933" s="3"/>
      <c r="Y933" s="3"/>
      <c r="Z933" s="3"/>
      <c r="AA933" s="72"/>
      <c r="AB933" s="3"/>
      <c r="AC933" s="72"/>
      <c r="AD933" s="72"/>
      <c r="AE933" s="3"/>
      <c r="AF933" s="3"/>
      <c r="AG933" s="3"/>
      <c r="AH933" s="3"/>
      <c r="AI933" s="72"/>
      <c r="AJ933" s="72"/>
      <c r="AK933" s="72"/>
    </row>
    <row r="934" spans="1:37" s="2" customFormat="1" x14ac:dyDescent="0.2">
      <c r="A934" s="39">
        <v>226</v>
      </c>
      <c r="B934" s="38" t="s">
        <v>318</v>
      </c>
      <c r="C934" s="38"/>
      <c r="D934" s="3"/>
      <c r="E934" s="3"/>
      <c r="F934" s="3"/>
      <c r="G934" s="3"/>
      <c r="H934" s="30"/>
      <c r="I934" s="3"/>
      <c r="J934" s="14"/>
      <c r="K934" s="3"/>
      <c r="L934" s="72"/>
      <c r="M934" s="3"/>
      <c r="N934" s="10"/>
      <c r="O934" s="10"/>
      <c r="P934" s="10"/>
      <c r="Q934" s="10"/>
      <c r="R934" s="3"/>
      <c r="S934" s="73"/>
      <c r="T934" s="3"/>
      <c r="U934" s="3"/>
      <c r="V934" s="3"/>
      <c r="W934" s="3"/>
      <c r="X934" s="3"/>
      <c r="Y934" s="3"/>
      <c r="Z934" s="3"/>
      <c r="AA934" s="72"/>
      <c r="AB934" s="3"/>
      <c r="AC934" s="72"/>
      <c r="AD934" s="72"/>
      <c r="AE934" s="3"/>
      <c r="AF934" s="3"/>
      <c r="AG934" s="3"/>
      <c r="AH934" s="3"/>
      <c r="AI934" s="72"/>
      <c r="AJ934" s="72"/>
      <c r="AK934" s="72"/>
    </row>
    <row r="935" spans="1:37" s="2" customFormat="1" x14ac:dyDescent="0.2">
      <c r="A935" s="39">
        <v>227</v>
      </c>
      <c r="B935" s="38" t="s">
        <v>319</v>
      </c>
      <c r="C935" s="38"/>
      <c r="D935" s="3"/>
      <c r="E935" s="3"/>
      <c r="F935" s="3"/>
      <c r="G935" s="3"/>
      <c r="H935" s="30"/>
      <c r="I935" s="3"/>
      <c r="J935" s="14"/>
      <c r="K935" s="3"/>
      <c r="L935" s="72"/>
      <c r="M935" s="3"/>
      <c r="N935" s="10"/>
      <c r="O935" s="10"/>
      <c r="P935" s="10"/>
      <c r="Q935" s="10"/>
      <c r="R935" s="3"/>
      <c r="S935" s="73"/>
      <c r="T935" s="3"/>
      <c r="U935" s="3"/>
      <c r="V935" s="3"/>
      <c r="W935" s="3"/>
      <c r="X935" s="3"/>
      <c r="Y935" s="3"/>
      <c r="Z935" s="3"/>
      <c r="AA935" s="72"/>
      <c r="AB935" s="3"/>
      <c r="AC935" s="72"/>
      <c r="AD935" s="72"/>
      <c r="AE935" s="3"/>
      <c r="AF935" s="3"/>
      <c r="AG935" s="3"/>
      <c r="AH935" s="3"/>
      <c r="AI935" s="72"/>
      <c r="AJ935" s="72"/>
      <c r="AK935" s="72"/>
    </row>
    <row r="936" spans="1:37" s="2" customFormat="1" x14ac:dyDescent="0.2">
      <c r="A936" s="39">
        <v>228</v>
      </c>
      <c r="B936" s="38" t="s">
        <v>320</v>
      </c>
      <c r="C936" s="38"/>
      <c r="D936" s="3"/>
      <c r="E936" s="3"/>
      <c r="F936" s="3"/>
      <c r="G936" s="3"/>
      <c r="H936" s="30"/>
      <c r="I936" s="3"/>
      <c r="J936" s="14"/>
      <c r="K936" s="3"/>
      <c r="L936" s="72"/>
      <c r="M936" s="3"/>
      <c r="N936" s="10"/>
      <c r="O936" s="10"/>
      <c r="P936" s="10"/>
      <c r="Q936" s="10"/>
      <c r="R936" s="3"/>
      <c r="S936" s="73"/>
      <c r="T936" s="3"/>
      <c r="U936" s="3"/>
      <c r="V936" s="3"/>
      <c r="W936" s="3"/>
      <c r="X936" s="3"/>
      <c r="Y936" s="3"/>
      <c r="Z936" s="3"/>
      <c r="AA936" s="72"/>
      <c r="AB936" s="3"/>
      <c r="AC936" s="72"/>
      <c r="AD936" s="72"/>
      <c r="AE936" s="3"/>
      <c r="AF936" s="3"/>
      <c r="AG936" s="3"/>
      <c r="AH936" s="3"/>
      <c r="AI936" s="72"/>
      <c r="AJ936" s="72"/>
      <c r="AK936" s="72"/>
    </row>
    <row r="937" spans="1:37" s="2" customFormat="1" x14ac:dyDescent="0.2">
      <c r="A937" s="39">
        <v>229</v>
      </c>
      <c r="B937" s="38" t="s">
        <v>14</v>
      </c>
      <c r="C937" s="38"/>
      <c r="D937" s="3"/>
      <c r="E937" s="3"/>
      <c r="F937" s="3"/>
      <c r="G937" s="3"/>
      <c r="H937" s="30"/>
      <c r="I937" s="3"/>
      <c r="J937" s="14"/>
      <c r="K937" s="3"/>
      <c r="L937" s="72"/>
      <c r="M937" s="3"/>
      <c r="N937" s="10"/>
      <c r="O937" s="10"/>
      <c r="P937" s="10"/>
      <c r="Q937" s="10"/>
      <c r="R937" s="3"/>
      <c r="S937" s="73"/>
      <c r="T937" s="3"/>
      <c r="U937" s="3"/>
      <c r="V937" s="3"/>
      <c r="W937" s="3"/>
      <c r="X937" s="3"/>
      <c r="Y937" s="3"/>
      <c r="Z937" s="3"/>
      <c r="AA937" s="72"/>
      <c r="AB937" s="3"/>
      <c r="AC937" s="72"/>
      <c r="AD937" s="72"/>
      <c r="AE937" s="3"/>
      <c r="AF937" s="3"/>
      <c r="AG937" s="3"/>
      <c r="AH937" s="3"/>
      <c r="AI937" s="72"/>
      <c r="AJ937" s="72"/>
      <c r="AK937" s="72"/>
    </row>
    <row r="938" spans="1:37" s="2" customFormat="1" x14ac:dyDescent="0.2">
      <c r="A938" s="39">
        <v>230</v>
      </c>
      <c r="B938" s="38" t="s">
        <v>321</v>
      </c>
      <c r="C938" s="38"/>
      <c r="D938" s="3"/>
      <c r="E938" s="3"/>
      <c r="F938" s="3"/>
      <c r="G938" s="3"/>
      <c r="H938" s="30"/>
      <c r="I938" s="3"/>
      <c r="J938" s="14"/>
      <c r="K938" s="3"/>
      <c r="L938" s="72"/>
      <c r="M938" s="3"/>
      <c r="N938" s="10"/>
      <c r="O938" s="10"/>
      <c r="P938" s="10"/>
      <c r="Q938" s="10"/>
      <c r="R938" s="3"/>
      <c r="S938" s="73"/>
      <c r="T938" s="3"/>
      <c r="U938" s="3"/>
      <c r="V938" s="3"/>
      <c r="W938" s="3"/>
      <c r="X938" s="3"/>
      <c r="Y938" s="3"/>
      <c r="Z938" s="3"/>
      <c r="AA938" s="72"/>
      <c r="AB938" s="3"/>
      <c r="AC938" s="72"/>
      <c r="AD938" s="72"/>
      <c r="AE938" s="3"/>
      <c r="AF938" s="3"/>
      <c r="AG938" s="3"/>
      <c r="AH938" s="3"/>
      <c r="AI938" s="72"/>
      <c r="AJ938" s="72"/>
      <c r="AK938" s="72"/>
    </row>
    <row r="939" spans="1:37" s="2" customFormat="1" x14ac:dyDescent="0.2">
      <c r="A939" s="39">
        <v>231</v>
      </c>
      <c r="B939" s="38" t="s">
        <v>322</v>
      </c>
      <c r="C939" s="38"/>
      <c r="D939" s="3"/>
      <c r="E939" s="3"/>
      <c r="F939" s="3"/>
      <c r="G939" s="3"/>
      <c r="H939" s="30"/>
      <c r="I939" s="3"/>
      <c r="J939" s="14"/>
      <c r="K939" s="3"/>
      <c r="L939" s="72"/>
      <c r="M939" s="3"/>
      <c r="N939" s="10"/>
      <c r="O939" s="10"/>
      <c r="P939" s="10"/>
      <c r="Q939" s="10"/>
      <c r="R939" s="3"/>
      <c r="S939" s="73"/>
      <c r="T939" s="3"/>
      <c r="U939" s="3"/>
      <c r="V939" s="3"/>
      <c r="W939" s="3"/>
      <c r="X939" s="3"/>
      <c r="Y939" s="3"/>
      <c r="Z939" s="3"/>
      <c r="AA939" s="72"/>
      <c r="AB939" s="3"/>
      <c r="AC939" s="72"/>
      <c r="AD939" s="72"/>
      <c r="AE939" s="3"/>
      <c r="AF939" s="3"/>
      <c r="AG939" s="3"/>
      <c r="AH939" s="3"/>
      <c r="AI939" s="72"/>
      <c r="AJ939" s="72"/>
      <c r="AK939" s="72"/>
    </row>
    <row r="940" spans="1:37" s="2" customFormat="1" x14ac:dyDescent="0.2">
      <c r="A940" s="39">
        <v>232</v>
      </c>
      <c r="B940" s="38" t="s">
        <v>72</v>
      </c>
      <c r="C940" s="38"/>
      <c r="D940" s="3"/>
      <c r="E940" s="3"/>
      <c r="F940" s="3"/>
      <c r="G940" s="3"/>
      <c r="H940" s="30"/>
      <c r="I940" s="3"/>
      <c r="J940" s="14"/>
      <c r="K940" s="3"/>
      <c r="L940" s="72"/>
      <c r="M940" s="3"/>
      <c r="N940" s="10"/>
      <c r="O940" s="10"/>
      <c r="P940" s="10"/>
      <c r="Q940" s="10"/>
      <c r="R940" s="3"/>
      <c r="S940" s="73"/>
      <c r="T940" s="3"/>
      <c r="U940" s="3"/>
      <c r="V940" s="3"/>
      <c r="W940" s="3"/>
      <c r="X940" s="3"/>
      <c r="Y940" s="3"/>
      <c r="Z940" s="3"/>
      <c r="AA940" s="72"/>
      <c r="AB940" s="3"/>
      <c r="AC940" s="72"/>
      <c r="AD940" s="72"/>
      <c r="AE940" s="3"/>
      <c r="AF940" s="3"/>
      <c r="AG940" s="3"/>
      <c r="AH940" s="3"/>
      <c r="AI940" s="72"/>
      <c r="AJ940" s="72"/>
      <c r="AK940" s="72"/>
    </row>
    <row r="941" spans="1:37" s="2" customFormat="1" x14ac:dyDescent="0.2">
      <c r="A941" s="39">
        <v>233</v>
      </c>
      <c r="B941" s="38" t="s">
        <v>323</v>
      </c>
      <c r="C941" s="38"/>
      <c r="D941" s="3"/>
      <c r="E941" s="3"/>
      <c r="F941" s="3"/>
      <c r="G941" s="3"/>
      <c r="H941" s="30"/>
      <c r="I941" s="3"/>
      <c r="J941" s="14"/>
      <c r="K941" s="3"/>
      <c r="L941" s="72"/>
      <c r="M941" s="3"/>
      <c r="N941" s="10"/>
      <c r="O941" s="10"/>
      <c r="P941" s="10"/>
      <c r="Q941" s="10"/>
      <c r="R941" s="3"/>
      <c r="S941" s="73"/>
      <c r="T941" s="3"/>
      <c r="U941" s="3"/>
      <c r="V941" s="3"/>
      <c r="W941" s="3"/>
      <c r="X941" s="3"/>
      <c r="Y941" s="3"/>
      <c r="Z941" s="3"/>
      <c r="AA941" s="72"/>
      <c r="AB941" s="3"/>
      <c r="AC941" s="72"/>
      <c r="AD941" s="72"/>
      <c r="AE941" s="3"/>
      <c r="AF941" s="3"/>
      <c r="AG941" s="3"/>
      <c r="AH941" s="3"/>
      <c r="AI941" s="72"/>
      <c r="AJ941" s="72"/>
      <c r="AK941" s="72"/>
    </row>
    <row r="942" spans="1:37" s="2" customFormat="1" x14ac:dyDescent="0.2">
      <c r="A942" s="39">
        <v>234</v>
      </c>
      <c r="B942" s="38" t="s">
        <v>324</v>
      </c>
      <c r="C942" s="38"/>
      <c r="D942" s="3"/>
      <c r="E942" s="3"/>
      <c r="F942" s="3"/>
      <c r="G942" s="3"/>
      <c r="H942" s="30"/>
      <c r="I942" s="3"/>
      <c r="J942" s="14"/>
      <c r="K942" s="3"/>
      <c r="L942" s="72"/>
      <c r="M942" s="3"/>
      <c r="N942" s="10"/>
      <c r="O942" s="10"/>
      <c r="P942" s="10"/>
      <c r="Q942" s="10"/>
      <c r="R942" s="3"/>
      <c r="S942" s="73"/>
      <c r="T942" s="3"/>
      <c r="U942" s="3"/>
      <c r="V942" s="3"/>
      <c r="W942" s="3"/>
      <c r="X942" s="3"/>
      <c r="Y942" s="3"/>
      <c r="Z942" s="3"/>
      <c r="AA942" s="72"/>
      <c r="AB942" s="3"/>
      <c r="AC942" s="72"/>
      <c r="AD942" s="72"/>
      <c r="AE942" s="3"/>
      <c r="AF942" s="3"/>
      <c r="AG942" s="3"/>
      <c r="AH942" s="3"/>
      <c r="AI942" s="72"/>
      <c r="AJ942" s="72"/>
      <c r="AK942" s="72"/>
    </row>
    <row r="943" spans="1:37" s="2" customFormat="1" x14ac:dyDescent="0.2">
      <c r="A943" s="39">
        <v>235</v>
      </c>
      <c r="B943" s="38" t="s">
        <v>325</v>
      </c>
      <c r="C943" s="38"/>
      <c r="D943" s="3"/>
      <c r="E943" s="3"/>
      <c r="F943" s="3"/>
      <c r="G943" s="3"/>
      <c r="H943" s="30"/>
      <c r="I943" s="3"/>
      <c r="J943" s="14"/>
      <c r="K943" s="3"/>
      <c r="L943" s="72"/>
      <c r="M943" s="3"/>
      <c r="N943" s="10"/>
      <c r="O943" s="10"/>
      <c r="P943" s="10"/>
      <c r="Q943" s="10"/>
      <c r="R943" s="3"/>
      <c r="S943" s="73"/>
      <c r="T943" s="3"/>
      <c r="U943" s="3"/>
      <c r="V943" s="3"/>
      <c r="W943" s="3"/>
      <c r="X943" s="3"/>
      <c r="Y943" s="3"/>
      <c r="Z943" s="3"/>
      <c r="AA943" s="72"/>
      <c r="AB943" s="3"/>
      <c r="AC943" s="72"/>
      <c r="AD943" s="72"/>
      <c r="AE943" s="3"/>
      <c r="AF943" s="3"/>
      <c r="AG943" s="3"/>
      <c r="AH943" s="3"/>
      <c r="AI943" s="72"/>
      <c r="AJ943" s="72"/>
      <c r="AK943" s="72"/>
    </row>
    <row r="944" spans="1:37" s="2" customFormat="1" x14ac:dyDescent="0.2">
      <c r="A944" s="39">
        <v>236</v>
      </c>
      <c r="B944" s="38" t="s">
        <v>326</v>
      </c>
      <c r="C944" s="38"/>
      <c r="D944" s="3"/>
      <c r="E944" s="3"/>
      <c r="F944" s="3"/>
      <c r="G944" s="3"/>
      <c r="H944" s="30"/>
      <c r="I944" s="3"/>
      <c r="J944" s="14"/>
      <c r="K944" s="3"/>
      <c r="L944" s="72"/>
      <c r="M944" s="3"/>
      <c r="N944" s="10"/>
      <c r="O944" s="10"/>
      <c r="P944" s="10"/>
      <c r="Q944" s="10"/>
      <c r="R944" s="3"/>
      <c r="S944" s="73"/>
      <c r="T944" s="3"/>
      <c r="U944" s="3"/>
      <c r="V944" s="3"/>
      <c r="W944" s="3"/>
      <c r="X944" s="3"/>
      <c r="Y944" s="3"/>
      <c r="Z944" s="3"/>
      <c r="AA944" s="72"/>
      <c r="AB944" s="3"/>
      <c r="AC944" s="72"/>
      <c r="AD944" s="72"/>
      <c r="AE944" s="3"/>
      <c r="AF944" s="3"/>
      <c r="AG944" s="3"/>
      <c r="AH944" s="3"/>
      <c r="AI944" s="72"/>
      <c r="AJ944" s="72"/>
      <c r="AK944" s="72"/>
    </row>
    <row r="945" spans="1:37" s="2" customFormat="1" x14ac:dyDescent="0.2">
      <c r="A945" s="39">
        <v>237</v>
      </c>
      <c r="B945" s="38" t="s">
        <v>327</v>
      </c>
      <c r="C945" s="38"/>
      <c r="D945" s="3"/>
      <c r="E945" s="3"/>
      <c r="F945" s="3"/>
      <c r="G945" s="3"/>
      <c r="H945" s="30"/>
      <c r="I945" s="3"/>
      <c r="J945" s="14"/>
      <c r="K945" s="3"/>
      <c r="L945" s="72"/>
      <c r="M945" s="3"/>
      <c r="N945" s="10"/>
      <c r="O945" s="10"/>
      <c r="P945" s="10"/>
      <c r="Q945" s="10"/>
      <c r="R945" s="3"/>
      <c r="S945" s="73"/>
      <c r="T945" s="3"/>
      <c r="U945" s="3"/>
      <c r="V945" s="3"/>
      <c r="W945" s="3"/>
      <c r="X945" s="3"/>
      <c r="Y945" s="3"/>
      <c r="Z945" s="3"/>
      <c r="AA945" s="72"/>
      <c r="AB945" s="3"/>
      <c r="AC945" s="72"/>
      <c r="AD945" s="72"/>
      <c r="AE945" s="3"/>
      <c r="AF945" s="3"/>
      <c r="AG945" s="3"/>
      <c r="AH945" s="3"/>
      <c r="AI945" s="72"/>
      <c r="AJ945" s="72"/>
      <c r="AK945" s="72"/>
    </row>
    <row r="946" spans="1:37" s="2" customFormat="1" x14ac:dyDescent="0.2">
      <c r="A946" s="39">
        <v>238</v>
      </c>
      <c r="B946" s="38" t="s">
        <v>1024</v>
      </c>
      <c r="C946" s="38"/>
      <c r="D946" s="3"/>
      <c r="E946" s="3"/>
      <c r="F946" s="3"/>
      <c r="G946" s="3"/>
      <c r="H946" s="30"/>
      <c r="I946" s="3"/>
      <c r="J946" s="14"/>
      <c r="K946" s="3"/>
      <c r="L946" s="72"/>
      <c r="M946" s="3"/>
      <c r="N946" s="10"/>
      <c r="O946" s="10"/>
      <c r="P946" s="10"/>
      <c r="Q946" s="10"/>
      <c r="R946" s="3"/>
      <c r="S946" s="73"/>
      <c r="T946" s="3"/>
      <c r="U946" s="3"/>
      <c r="V946" s="3"/>
      <c r="W946" s="3"/>
      <c r="X946" s="3"/>
      <c r="Y946" s="3"/>
      <c r="Z946" s="3"/>
      <c r="AA946" s="72"/>
      <c r="AB946" s="3"/>
      <c r="AC946" s="72"/>
      <c r="AD946" s="72"/>
      <c r="AE946" s="3"/>
      <c r="AF946" s="3"/>
      <c r="AG946" s="3"/>
      <c r="AH946" s="3"/>
      <c r="AI946" s="72"/>
      <c r="AJ946" s="72"/>
      <c r="AK946" s="72"/>
    </row>
    <row r="947" spans="1:37" s="2" customFormat="1" x14ac:dyDescent="0.2">
      <c r="A947" s="39">
        <v>239</v>
      </c>
      <c r="B947" s="38" t="s">
        <v>1026</v>
      </c>
      <c r="C947" s="38"/>
      <c r="D947" s="3"/>
      <c r="E947" s="3"/>
      <c r="F947" s="3"/>
      <c r="G947" s="3"/>
      <c r="H947" s="30"/>
      <c r="I947" s="3"/>
      <c r="J947" s="14"/>
      <c r="K947" s="3"/>
      <c r="L947" s="72"/>
      <c r="M947" s="3"/>
      <c r="N947" s="10"/>
      <c r="O947" s="10"/>
      <c r="P947" s="10"/>
      <c r="Q947" s="10"/>
      <c r="R947" s="3"/>
      <c r="S947" s="73"/>
      <c r="T947" s="3"/>
      <c r="U947" s="3"/>
      <c r="V947" s="3"/>
      <c r="W947" s="3"/>
      <c r="X947" s="3"/>
      <c r="Y947" s="3"/>
      <c r="Z947" s="3"/>
      <c r="AA947" s="72"/>
      <c r="AB947" s="3"/>
      <c r="AC947" s="72"/>
      <c r="AD947" s="72"/>
      <c r="AE947" s="3"/>
      <c r="AF947" s="3"/>
      <c r="AG947" s="3"/>
      <c r="AH947" s="3"/>
      <c r="AI947" s="72"/>
      <c r="AJ947" s="72"/>
      <c r="AK947" s="72"/>
    </row>
    <row r="948" spans="1:37" s="2" customFormat="1" x14ac:dyDescent="0.2">
      <c r="A948" s="39">
        <v>240</v>
      </c>
      <c r="B948" s="38" t="s">
        <v>37</v>
      </c>
      <c r="C948" s="38"/>
      <c r="D948" s="3"/>
      <c r="E948" s="3"/>
      <c r="F948" s="3"/>
      <c r="G948" s="3"/>
      <c r="H948" s="30"/>
      <c r="I948" s="3"/>
      <c r="J948" s="14"/>
      <c r="K948" s="3"/>
      <c r="L948" s="72"/>
      <c r="M948" s="3"/>
      <c r="N948" s="10"/>
      <c r="O948" s="10"/>
      <c r="P948" s="10"/>
      <c r="Q948" s="10"/>
      <c r="R948" s="3"/>
      <c r="S948" s="73"/>
      <c r="T948" s="3"/>
      <c r="U948" s="3"/>
      <c r="V948" s="3"/>
      <c r="W948" s="3"/>
      <c r="X948" s="3"/>
      <c r="Y948" s="3"/>
      <c r="Z948" s="3"/>
      <c r="AA948" s="72"/>
      <c r="AB948" s="3"/>
      <c r="AC948" s="72"/>
      <c r="AD948" s="72"/>
      <c r="AE948" s="3"/>
      <c r="AF948" s="3"/>
      <c r="AG948" s="3"/>
      <c r="AH948" s="3"/>
      <c r="AI948" s="72"/>
      <c r="AJ948" s="72"/>
      <c r="AK948" s="72"/>
    </row>
    <row r="949" spans="1:37" s="2" customFormat="1" x14ac:dyDescent="0.2">
      <c r="A949" s="39">
        <v>241</v>
      </c>
      <c r="B949" s="38" t="s">
        <v>328</v>
      </c>
      <c r="C949" s="38"/>
      <c r="D949" s="3"/>
      <c r="E949" s="3"/>
      <c r="F949" s="3"/>
      <c r="G949" s="3"/>
      <c r="H949" s="30"/>
      <c r="I949" s="3"/>
      <c r="J949" s="14"/>
      <c r="K949" s="3"/>
      <c r="L949" s="72"/>
      <c r="M949" s="3"/>
      <c r="N949" s="10"/>
      <c r="O949" s="10"/>
      <c r="P949" s="10"/>
      <c r="Q949" s="10"/>
      <c r="R949" s="3"/>
      <c r="S949" s="73"/>
      <c r="T949" s="3"/>
      <c r="U949" s="3"/>
      <c r="V949" s="3"/>
      <c r="W949" s="3"/>
      <c r="X949" s="3"/>
      <c r="Y949" s="3"/>
      <c r="Z949" s="3"/>
      <c r="AA949" s="72"/>
      <c r="AB949" s="3"/>
      <c r="AC949" s="72"/>
      <c r="AD949" s="72"/>
      <c r="AE949" s="3"/>
      <c r="AF949" s="3"/>
      <c r="AG949" s="3"/>
      <c r="AH949" s="3"/>
      <c r="AI949" s="72"/>
      <c r="AJ949" s="72"/>
      <c r="AK949" s="72"/>
    </row>
    <row r="950" spans="1:37" s="2" customFormat="1" x14ac:dyDescent="0.2">
      <c r="A950" s="39">
        <v>242</v>
      </c>
      <c r="B950" s="38" t="s">
        <v>329</v>
      </c>
      <c r="C950" s="38"/>
      <c r="D950" s="3"/>
      <c r="E950" s="3"/>
      <c r="F950" s="3"/>
      <c r="G950" s="3"/>
      <c r="H950" s="30"/>
      <c r="I950" s="3"/>
      <c r="J950" s="14"/>
      <c r="K950" s="3"/>
      <c r="L950" s="72"/>
      <c r="M950" s="3"/>
      <c r="N950" s="10"/>
      <c r="O950" s="10"/>
      <c r="P950" s="10"/>
      <c r="Q950" s="10"/>
      <c r="R950" s="3"/>
      <c r="S950" s="73"/>
      <c r="T950" s="3"/>
      <c r="U950" s="3"/>
      <c r="V950" s="3"/>
      <c r="W950" s="3"/>
      <c r="X950" s="3"/>
      <c r="Y950" s="3"/>
      <c r="Z950" s="3"/>
      <c r="AA950" s="72"/>
      <c r="AB950" s="3"/>
      <c r="AC950" s="72"/>
      <c r="AD950" s="72"/>
      <c r="AE950" s="3"/>
      <c r="AF950" s="3"/>
      <c r="AG950" s="3"/>
      <c r="AH950" s="3"/>
      <c r="AI950" s="72"/>
      <c r="AJ950" s="72"/>
      <c r="AK950" s="72"/>
    </row>
    <row r="951" spans="1:37" s="2" customFormat="1" x14ac:dyDescent="0.2">
      <c r="A951" s="39">
        <v>243</v>
      </c>
      <c r="B951" s="38" t="s">
        <v>330</v>
      </c>
      <c r="C951" s="38"/>
      <c r="D951" s="3"/>
      <c r="E951" s="3"/>
      <c r="F951" s="3"/>
      <c r="G951" s="3"/>
      <c r="H951" s="30"/>
      <c r="I951" s="3"/>
      <c r="J951" s="14"/>
      <c r="K951" s="3"/>
      <c r="L951" s="72"/>
      <c r="M951" s="3"/>
      <c r="N951" s="10"/>
      <c r="O951" s="10"/>
      <c r="P951" s="10"/>
      <c r="Q951" s="10"/>
      <c r="R951" s="3"/>
      <c r="S951" s="73"/>
      <c r="T951" s="3"/>
      <c r="U951" s="3"/>
      <c r="V951" s="3"/>
      <c r="W951" s="3"/>
      <c r="X951" s="3"/>
      <c r="Y951" s="3"/>
      <c r="Z951" s="3"/>
      <c r="AA951" s="72"/>
      <c r="AB951" s="3"/>
      <c r="AC951" s="72"/>
      <c r="AD951" s="72"/>
      <c r="AE951" s="3"/>
      <c r="AF951" s="3"/>
      <c r="AG951" s="3"/>
      <c r="AH951" s="3"/>
      <c r="AI951" s="72"/>
      <c r="AJ951" s="72"/>
      <c r="AK951" s="72"/>
    </row>
    <row r="952" spans="1:37" s="2" customFormat="1" x14ac:dyDescent="0.2">
      <c r="A952" s="39">
        <v>244</v>
      </c>
      <c r="B952" s="38" t="s">
        <v>331</v>
      </c>
      <c r="C952" s="38"/>
      <c r="D952" s="3"/>
      <c r="E952" s="3"/>
      <c r="F952" s="3"/>
      <c r="G952" s="3"/>
      <c r="H952" s="30"/>
      <c r="I952" s="3"/>
      <c r="J952" s="14"/>
      <c r="K952" s="3"/>
      <c r="L952" s="72"/>
      <c r="M952" s="3"/>
      <c r="N952" s="10"/>
      <c r="O952" s="10"/>
      <c r="P952" s="10"/>
      <c r="Q952" s="10"/>
      <c r="R952" s="3"/>
      <c r="S952" s="73"/>
      <c r="T952" s="3"/>
      <c r="U952" s="3"/>
      <c r="V952" s="3"/>
      <c r="W952" s="3"/>
      <c r="X952" s="3"/>
      <c r="Y952" s="3"/>
      <c r="Z952" s="3"/>
      <c r="AA952" s="72"/>
      <c r="AB952" s="3"/>
      <c r="AC952" s="72"/>
      <c r="AD952" s="72"/>
      <c r="AE952" s="3"/>
      <c r="AF952" s="3"/>
      <c r="AG952" s="3"/>
      <c r="AH952" s="3"/>
      <c r="AI952" s="72"/>
      <c r="AJ952" s="72"/>
      <c r="AK952" s="72"/>
    </row>
    <row r="953" spans="1:37" s="2" customFormat="1" x14ac:dyDescent="0.2">
      <c r="A953" s="39">
        <v>245</v>
      </c>
      <c r="B953" s="38" t="s">
        <v>332</v>
      </c>
      <c r="C953" s="38"/>
      <c r="D953" s="3"/>
      <c r="E953" s="3"/>
      <c r="F953" s="3"/>
      <c r="G953" s="3"/>
      <c r="H953" s="30"/>
      <c r="I953" s="3"/>
      <c r="J953" s="14"/>
      <c r="K953" s="3"/>
      <c r="L953" s="72"/>
      <c r="M953" s="3"/>
      <c r="N953" s="10"/>
      <c r="O953" s="10"/>
      <c r="P953" s="10"/>
      <c r="Q953" s="10"/>
      <c r="R953" s="3"/>
      <c r="S953" s="73"/>
      <c r="T953" s="3"/>
      <c r="U953" s="3"/>
      <c r="V953" s="3"/>
      <c r="W953" s="3"/>
      <c r="X953" s="3"/>
      <c r="Y953" s="3"/>
      <c r="Z953" s="3"/>
      <c r="AA953" s="72"/>
      <c r="AB953" s="3"/>
      <c r="AC953" s="72"/>
      <c r="AD953" s="72"/>
      <c r="AE953" s="3"/>
      <c r="AF953" s="3"/>
      <c r="AG953" s="3"/>
      <c r="AH953" s="3"/>
      <c r="AI953" s="72"/>
      <c r="AJ953" s="72"/>
      <c r="AK953" s="72"/>
    </row>
    <row r="954" spans="1:37" s="2" customFormat="1" x14ac:dyDescent="0.2">
      <c r="A954" s="39">
        <v>246</v>
      </c>
      <c r="B954" s="38" t="s">
        <v>1034</v>
      </c>
      <c r="C954" s="38"/>
      <c r="D954" s="3"/>
      <c r="E954" s="3"/>
      <c r="F954" s="3"/>
      <c r="G954" s="3"/>
      <c r="H954" s="30"/>
      <c r="I954" s="3"/>
      <c r="J954" s="14"/>
      <c r="K954" s="3"/>
      <c r="L954" s="72"/>
      <c r="M954" s="3"/>
      <c r="N954" s="10"/>
      <c r="O954" s="10"/>
      <c r="P954" s="10"/>
      <c r="Q954" s="10"/>
      <c r="R954" s="3"/>
      <c r="S954" s="73"/>
      <c r="T954" s="3"/>
      <c r="U954" s="3"/>
      <c r="V954" s="3"/>
      <c r="W954" s="3"/>
      <c r="X954" s="3"/>
      <c r="Y954" s="3"/>
      <c r="Z954" s="3"/>
      <c r="AA954" s="72"/>
      <c r="AB954" s="3"/>
      <c r="AC954" s="72"/>
      <c r="AD954" s="72"/>
      <c r="AE954" s="3"/>
      <c r="AF954" s="3"/>
      <c r="AG954" s="3"/>
      <c r="AH954" s="3"/>
      <c r="AI954" s="72"/>
      <c r="AJ954" s="72"/>
      <c r="AK954" s="72"/>
    </row>
    <row r="955" spans="1:37" s="2" customFormat="1" x14ac:dyDescent="0.2">
      <c r="A955" s="39">
        <v>247</v>
      </c>
      <c r="B955" s="38" t="s">
        <v>1036</v>
      </c>
      <c r="C955" s="38"/>
      <c r="D955" s="3"/>
      <c r="E955" s="3"/>
      <c r="F955" s="3"/>
      <c r="G955" s="3"/>
      <c r="H955" s="30"/>
      <c r="I955" s="3"/>
      <c r="J955" s="14"/>
      <c r="K955" s="3"/>
      <c r="L955" s="72"/>
      <c r="M955" s="3"/>
      <c r="N955" s="10"/>
      <c r="O955" s="10"/>
      <c r="P955" s="10"/>
      <c r="Q955" s="10"/>
      <c r="R955" s="3"/>
      <c r="S955" s="73"/>
      <c r="T955" s="3"/>
      <c r="U955" s="3"/>
      <c r="V955" s="3"/>
      <c r="W955" s="3"/>
      <c r="X955" s="3"/>
      <c r="Y955" s="3"/>
      <c r="Z955" s="3"/>
      <c r="AA955" s="72"/>
      <c r="AB955" s="3"/>
      <c r="AC955" s="72"/>
      <c r="AD955" s="72"/>
      <c r="AE955" s="3"/>
      <c r="AF955" s="3"/>
      <c r="AG955" s="3"/>
      <c r="AH955" s="3"/>
      <c r="AI955" s="72"/>
      <c r="AJ955" s="72"/>
      <c r="AK955" s="72"/>
    </row>
    <row r="956" spans="1:37" s="2" customFormat="1" x14ac:dyDescent="0.2">
      <c r="A956" s="39">
        <v>248</v>
      </c>
      <c r="B956" s="38" t="s">
        <v>336</v>
      </c>
      <c r="C956" s="38"/>
      <c r="D956" s="3"/>
      <c r="E956" s="3"/>
      <c r="F956" s="3"/>
      <c r="G956" s="3"/>
      <c r="H956" s="30"/>
      <c r="I956" s="3"/>
      <c r="J956" s="14"/>
      <c r="K956" s="3"/>
      <c r="L956" s="72"/>
      <c r="M956" s="3"/>
      <c r="N956" s="10"/>
      <c r="O956" s="10"/>
      <c r="P956" s="10"/>
      <c r="Q956" s="10"/>
      <c r="R956" s="3"/>
      <c r="S956" s="73"/>
      <c r="T956" s="3"/>
      <c r="U956" s="3"/>
      <c r="V956" s="3"/>
      <c r="W956" s="3"/>
      <c r="X956" s="3"/>
      <c r="Y956" s="3"/>
      <c r="Z956" s="3"/>
      <c r="AA956" s="72"/>
      <c r="AB956" s="3"/>
      <c r="AC956" s="72"/>
      <c r="AD956" s="72"/>
      <c r="AE956" s="3"/>
      <c r="AF956" s="3"/>
      <c r="AG956" s="3"/>
      <c r="AH956" s="3"/>
      <c r="AI956" s="72"/>
      <c r="AJ956" s="72"/>
      <c r="AK956" s="72"/>
    </row>
    <row r="957" spans="1:37" s="2" customFormat="1" x14ac:dyDescent="0.2">
      <c r="A957" s="39">
        <v>249</v>
      </c>
      <c r="B957" s="38" t="s">
        <v>337</v>
      </c>
      <c r="C957" s="38"/>
      <c r="D957" s="3"/>
      <c r="E957" s="3"/>
      <c r="F957" s="3"/>
      <c r="G957" s="3"/>
      <c r="H957" s="30"/>
      <c r="I957" s="3"/>
      <c r="J957" s="14"/>
      <c r="K957" s="3"/>
      <c r="L957" s="72"/>
      <c r="M957" s="3"/>
      <c r="N957" s="10"/>
      <c r="O957" s="10"/>
      <c r="P957" s="10"/>
      <c r="Q957" s="10"/>
      <c r="R957" s="3"/>
      <c r="S957" s="73"/>
      <c r="T957" s="3"/>
      <c r="U957" s="3"/>
      <c r="V957" s="3"/>
      <c r="W957" s="3"/>
      <c r="X957" s="3"/>
      <c r="Y957" s="3"/>
      <c r="Z957" s="3"/>
      <c r="AA957" s="72"/>
      <c r="AB957" s="3"/>
      <c r="AC957" s="72"/>
      <c r="AD957" s="72"/>
      <c r="AE957" s="3"/>
      <c r="AF957" s="3"/>
      <c r="AG957" s="3"/>
      <c r="AH957" s="3"/>
      <c r="AI957" s="72"/>
      <c r="AJ957" s="72"/>
      <c r="AK957" s="72"/>
    </row>
    <row r="958" spans="1:37" s="2" customFormat="1" x14ac:dyDescent="0.2">
      <c r="A958" s="39">
        <v>250</v>
      </c>
      <c r="B958" s="38" t="s">
        <v>338</v>
      </c>
      <c r="C958" s="38"/>
      <c r="D958" s="3"/>
      <c r="E958" s="3"/>
      <c r="F958" s="3"/>
      <c r="G958" s="3"/>
      <c r="H958" s="30"/>
      <c r="I958" s="3"/>
      <c r="J958" s="14"/>
      <c r="K958" s="3"/>
      <c r="L958" s="72"/>
      <c r="M958" s="3"/>
      <c r="N958" s="10"/>
      <c r="O958" s="10"/>
      <c r="P958" s="10"/>
      <c r="Q958" s="10"/>
      <c r="R958" s="3"/>
      <c r="S958" s="73"/>
      <c r="T958" s="3"/>
      <c r="U958" s="3"/>
      <c r="V958" s="3"/>
      <c r="W958" s="3"/>
      <c r="X958" s="3"/>
      <c r="Y958" s="3"/>
      <c r="Z958" s="3"/>
      <c r="AA958" s="72"/>
      <c r="AB958" s="3"/>
      <c r="AC958" s="72"/>
      <c r="AD958" s="72"/>
      <c r="AE958" s="3"/>
      <c r="AF958" s="3"/>
      <c r="AG958" s="3"/>
      <c r="AH958" s="3"/>
      <c r="AI958" s="72"/>
      <c r="AJ958" s="72"/>
      <c r="AK958" s="72"/>
    </row>
    <row r="959" spans="1:37" s="2" customFormat="1" x14ac:dyDescent="0.2">
      <c r="A959" s="39">
        <v>251</v>
      </c>
      <c r="B959" s="38" t="s">
        <v>339</v>
      </c>
      <c r="C959" s="38"/>
      <c r="D959" s="3"/>
      <c r="E959" s="3"/>
      <c r="F959" s="3"/>
      <c r="G959" s="3"/>
      <c r="H959" s="30"/>
      <c r="I959" s="3"/>
      <c r="J959" s="14"/>
      <c r="K959" s="3"/>
      <c r="L959" s="72"/>
      <c r="M959" s="3"/>
      <c r="N959" s="10"/>
      <c r="O959" s="10"/>
      <c r="P959" s="10"/>
      <c r="Q959" s="10"/>
      <c r="R959" s="3"/>
      <c r="S959" s="73"/>
      <c r="T959" s="3"/>
      <c r="U959" s="3"/>
      <c r="V959" s="3"/>
      <c r="W959" s="3"/>
      <c r="X959" s="3"/>
      <c r="Y959" s="3"/>
      <c r="Z959" s="3"/>
      <c r="AA959" s="72"/>
      <c r="AB959" s="3"/>
      <c r="AC959" s="72"/>
      <c r="AD959" s="72"/>
      <c r="AE959" s="3"/>
      <c r="AF959" s="3"/>
      <c r="AG959" s="3"/>
      <c r="AH959" s="3"/>
      <c r="AI959" s="72"/>
      <c r="AJ959" s="72"/>
      <c r="AK959" s="72"/>
    </row>
    <row r="960" spans="1:37" s="2" customFormat="1" x14ac:dyDescent="0.2">
      <c r="A960" s="39">
        <v>252</v>
      </c>
      <c r="B960" s="38" t="s">
        <v>340</v>
      </c>
      <c r="C960" s="38"/>
      <c r="D960" s="3"/>
      <c r="E960" s="3"/>
      <c r="F960" s="3"/>
      <c r="G960" s="3"/>
      <c r="H960" s="30"/>
      <c r="I960" s="3"/>
      <c r="J960" s="14"/>
      <c r="K960" s="3"/>
      <c r="L960" s="72"/>
      <c r="M960" s="3"/>
      <c r="N960" s="10"/>
      <c r="O960" s="10"/>
      <c r="P960" s="10"/>
      <c r="Q960" s="10"/>
      <c r="R960" s="3"/>
      <c r="S960" s="73"/>
      <c r="T960" s="3"/>
      <c r="U960" s="3"/>
      <c r="V960" s="3"/>
      <c r="W960" s="3"/>
      <c r="X960" s="3"/>
      <c r="Y960" s="3"/>
      <c r="Z960" s="3"/>
      <c r="AA960" s="72"/>
      <c r="AB960" s="3"/>
      <c r="AC960" s="72"/>
      <c r="AD960" s="72"/>
      <c r="AE960" s="3"/>
      <c r="AF960" s="3"/>
      <c r="AG960" s="3"/>
      <c r="AH960" s="3"/>
      <c r="AI960" s="72"/>
      <c r="AJ960" s="72"/>
      <c r="AK960" s="72"/>
    </row>
    <row r="961" spans="1:37" s="2" customFormat="1" x14ac:dyDescent="0.2">
      <c r="A961" s="39">
        <v>253</v>
      </c>
      <c r="B961" s="38" t="s">
        <v>341</v>
      </c>
      <c r="C961" s="38"/>
      <c r="D961" s="3"/>
      <c r="E961" s="3"/>
      <c r="F961" s="3"/>
      <c r="G961" s="3"/>
      <c r="H961" s="30"/>
      <c r="I961" s="3"/>
      <c r="J961" s="14"/>
      <c r="K961" s="3"/>
      <c r="L961" s="72"/>
      <c r="M961" s="3"/>
      <c r="N961" s="10"/>
      <c r="O961" s="10"/>
      <c r="P961" s="10"/>
      <c r="Q961" s="10"/>
      <c r="R961" s="3"/>
      <c r="S961" s="73"/>
      <c r="T961" s="3"/>
      <c r="U961" s="3"/>
      <c r="V961" s="3"/>
      <c r="W961" s="3"/>
      <c r="X961" s="3"/>
      <c r="Y961" s="3"/>
      <c r="Z961" s="3"/>
      <c r="AA961" s="72"/>
      <c r="AB961" s="3"/>
      <c r="AC961" s="72"/>
      <c r="AD961" s="72"/>
      <c r="AE961" s="3"/>
      <c r="AF961" s="3"/>
      <c r="AG961" s="3"/>
      <c r="AH961" s="3"/>
      <c r="AI961" s="72"/>
      <c r="AJ961" s="72"/>
      <c r="AK961" s="72"/>
    </row>
    <row r="962" spans="1:37" s="2" customFormat="1" x14ac:dyDescent="0.2">
      <c r="A962" s="39">
        <v>254</v>
      </c>
      <c r="B962" s="38" t="s">
        <v>342</v>
      </c>
      <c r="C962" s="38"/>
      <c r="D962" s="3"/>
      <c r="E962" s="3"/>
      <c r="F962" s="3"/>
      <c r="G962" s="3"/>
      <c r="H962" s="30"/>
      <c r="I962" s="3"/>
      <c r="J962" s="14"/>
      <c r="K962" s="3"/>
      <c r="L962" s="72"/>
      <c r="M962" s="3"/>
      <c r="N962" s="10"/>
      <c r="O962" s="10"/>
      <c r="P962" s="10"/>
      <c r="Q962" s="10"/>
      <c r="R962" s="3"/>
      <c r="S962" s="73"/>
      <c r="T962" s="3"/>
      <c r="U962" s="3"/>
      <c r="V962" s="3"/>
      <c r="W962" s="3"/>
      <c r="X962" s="3"/>
      <c r="Y962" s="3"/>
      <c r="Z962" s="3"/>
      <c r="AA962" s="72"/>
      <c r="AB962" s="3"/>
      <c r="AC962" s="72"/>
      <c r="AD962" s="72"/>
      <c r="AE962" s="3"/>
      <c r="AF962" s="3"/>
      <c r="AG962" s="3"/>
      <c r="AH962" s="3"/>
      <c r="AI962" s="72"/>
      <c r="AJ962" s="72"/>
      <c r="AK962" s="72"/>
    </row>
    <row r="963" spans="1:37" s="2" customFormat="1" x14ac:dyDescent="0.2">
      <c r="A963" s="39">
        <v>255</v>
      </c>
      <c r="B963" s="38" t="s">
        <v>343</v>
      </c>
      <c r="C963" s="38"/>
      <c r="D963" s="3"/>
      <c r="E963" s="3"/>
      <c r="F963" s="3"/>
      <c r="G963" s="3"/>
      <c r="H963" s="30"/>
      <c r="I963" s="3"/>
      <c r="J963" s="14"/>
      <c r="K963" s="3"/>
      <c r="L963" s="72"/>
      <c r="M963" s="3"/>
      <c r="N963" s="10"/>
      <c r="O963" s="10"/>
      <c r="P963" s="10"/>
      <c r="Q963" s="10"/>
      <c r="R963" s="3"/>
      <c r="S963" s="73"/>
      <c r="T963" s="3"/>
      <c r="U963" s="3"/>
      <c r="V963" s="3"/>
      <c r="W963" s="3"/>
      <c r="X963" s="3"/>
      <c r="Y963" s="3"/>
      <c r="Z963" s="3"/>
      <c r="AA963" s="72"/>
      <c r="AB963" s="3"/>
      <c r="AC963" s="72"/>
      <c r="AD963" s="72"/>
      <c r="AE963" s="3"/>
      <c r="AF963" s="3"/>
      <c r="AG963" s="3"/>
      <c r="AH963" s="3"/>
      <c r="AI963" s="72"/>
      <c r="AJ963" s="72"/>
      <c r="AK963" s="72"/>
    </row>
    <row r="964" spans="1:37" s="2" customFormat="1" x14ac:dyDescent="0.2">
      <c r="A964" s="39">
        <v>256</v>
      </c>
      <c r="B964" s="38" t="s">
        <v>344</v>
      </c>
      <c r="C964" s="38"/>
      <c r="D964" s="3"/>
      <c r="E964" s="3"/>
      <c r="F964" s="3"/>
      <c r="G964" s="3"/>
      <c r="H964" s="30"/>
      <c r="I964" s="3"/>
      <c r="J964" s="14"/>
      <c r="K964" s="3"/>
      <c r="L964" s="72"/>
      <c r="M964" s="3"/>
      <c r="N964" s="10"/>
      <c r="O964" s="10"/>
      <c r="P964" s="10"/>
      <c r="Q964" s="10"/>
      <c r="R964" s="3"/>
      <c r="S964" s="73"/>
      <c r="T964" s="3"/>
      <c r="U964" s="3"/>
      <c r="V964" s="3"/>
      <c r="W964" s="3"/>
      <c r="X964" s="3"/>
      <c r="Y964" s="3"/>
      <c r="Z964" s="3"/>
      <c r="AA964" s="72"/>
      <c r="AB964" s="3"/>
      <c r="AC964" s="72"/>
      <c r="AD964" s="72"/>
      <c r="AE964" s="3"/>
      <c r="AF964" s="3"/>
      <c r="AG964" s="3"/>
      <c r="AH964" s="3"/>
      <c r="AI964" s="72"/>
      <c r="AJ964" s="72"/>
      <c r="AK964" s="72"/>
    </row>
    <row r="965" spans="1:37" s="2" customFormat="1" x14ac:dyDescent="0.2">
      <c r="A965" s="39">
        <v>257</v>
      </c>
      <c r="B965" s="38" t="s">
        <v>77</v>
      </c>
      <c r="C965" s="38"/>
      <c r="D965" s="3"/>
      <c r="E965" s="3"/>
      <c r="F965" s="3"/>
      <c r="G965" s="3"/>
      <c r="H965" s="30"/>
      <c r="I965" s="3"/>
      <c r="J965" s="14"/>
      <c r="K965" s="3"/>
      <c r="L965" s="72"/>
      <c r="M965" s="3"/>
      <c r="N965" s="10"/>
      <c r="O965" s="10"/>
      <c r="P965" s="10"/>
      <c r="Q965" s="10"/>
      <c r="R965" s="3"/>
      <c r="S965" s="73"/>
      <c r="T965" s="3"/>
      <c r="U965" s="3"/>
      <c r="V965" s="3"/>
      <c r="W965" s="3"/>
      <c r="X965" s="3"/>
      <c r="Y965" s="3"/>
      <c r="Z965" s="3"/>
      <c r="AA965" s="72"/>
      <c r="AB965" s="3"/>
      <c r="AC965" s="72"/>
      <c r="AD965" s="72"/>
      <c r="AE965" s="3"/>
      <c r="AF965" s="3"/>
      <c r="AG965" s="3"/>
      <c r="AH965" s="3"/>
      <c r="AI965" s="72"/>
      <c r="AJ965" s="72"/>
      <c r="AK965" s="72"/>
    </row>
    <row r="966" spans="1:37" s="2" customFormat="1" x14ac:dyDescent="0.2">
      <c r="A966" s="39">
        <v>258</v>
      </c>
      <c r="B966" s="38" t="s">
        <v>347</v>
      </c>
      <c r="C966" s="38"/>
      <c r="D966" s="3"/>
      <c r="E966" s="3"/>
      <c r="F966" s="3"/>
      <c r="G966" s="3"/>
      <c r="H966" s="30"/>
      <c r="I966" s="3"/>
      <c r="J966" s="14"/>
      <c r="K966" s="3"/>
      <c r="L966" s="72"/>
      <c r="M966" s="3"/>
      <c r="N966" s="10"/>
      <c r="O966" s="10"/>
      <c r="P966" s="10"/>
      <c r="Q966" s="10"/>
      <c r="R966" s="3"/>
      <c r="S966" s="73"/>
      <c r="T966" s="3"/>
      <c r="U966" s="3"/>
      <c r="V966" s="3"/>
      <c r="W966" s="3"/>
      <c r="X966" s="3"/>
      <c r="Y966" s="3"/>
      <c r="Z966" s="3"/>
      <c r="AA966" s="72"/>
      <c r="AB966" s="3"/>
      <c r="AC966" s="72"/>
      <c r="AD966" s="72"/>
      <c r="AE966" s="3"/>
      <c r="AF966" s="3"/>
      <c r="AG966" s="3"/>
      <c r="AH966" s="3"/>
      <c r="AI966" s="72"/>
      <c r="AJ966" s="72"/>
      <c r="AK966" s="72"/>
    </row>
    <row r="967" spans="1:37" s="2" customFormat="1" x14ac:dyDescent="0.2">
      <c r="A967" s="39">
        <v>259</v>
      </c>
      <c r="B967" s="38" t="s">
        <v>1049</v>
      </c>
      <c r="C967" s="38"/>
      <c r="D967" s="3"/>
      <c r="E967" s="3"/>
      <c r="F967" s="3"/>
      <c r="G967" s="3"/>
      <c r="H967" s="30"/>
      <c r="I967" s="3"/>
      <c r="J967" s="14"/>
      <c r="K967" s="3"/>
      <c r="L967" s="72"/>
      <c r="M967" s="3"/>
      <c r="N967" s="10"/>
      <c r="O967" s="10"/>
      <c r="P967" s="10"/>
      <c r="Q967" s="10"/>
      <c r="R967" s="3"/>
      <c r="S967" s="73"/>
      <c r="T967" s="3"/>
      <c r="U967" s="3"/>
      <c r="V967" s="3"/>
      <c r="W967" s="3"/>
      <c r="X967" s="3"/>
      <c r="Y967" s="3"/>
      <c r="Z967" s="3"/>
      <c r="AA967" s="72"/>
      <c r="AB967" s="3"/>
      <c r="AC967" s="72"/>
      <c r="AD967" s="72"/>
      <c r="AE967" s="3"/>
      <c r="AF967" s="3"/>
      <c r="AG967" s="3"/>
      <c r="AH967" s="3"/>
      <c r="AI967" s="72"/>
      <c r="AJ967" s="72"/>
      <c r="AK967" s="72"/>
    </row>
    <row r="968" spans="1:37" s="2" customFormat="1" x14ac:dyDescent="0.2">
      <c r="A968" s="39">
        <v>260</v>
      </c>
      <c r="B968" s="38" t="s">
        <v>346</v>
      </c>
      <c r="C968" s="38"/>
      <c r="D968" s="3"/>
      <c r="E968" s="3"/>
      <c r="F968" s="3"/>
      <c r="G968" s="3"/>
      <c r="H968" s="30"/>
      <c r="I968" s="3"/>
      <c r="J968" s="14"/>
      <c r="K968" s="3"/>
      <c r="L968" s="72"/>
      <c r="M968" s="3"/>
      <c r="N968" s="10"/>
      <c r="O968" s="10"/>
      <c r="P968" s="10"/>
      <c r="Q968" s="10"/>
      <c r="R968" s="3"/>
      <c r="S968" s="73"/>
      <c r="T968" s="3"/>
      <c r="U968" s="3"/>
      <c r="V968" s="3"/>
      <c r="W968" s="3"/>
      <c r="X968" s="3"/>
      <c r="Y968" s="3"/>
      <c r="Z968" s="3"/>
      <c r="AA968" s="72"/>
      <c r="AB968" s="3"/>
      <c r="AC968" s="72"/>
      <c r="AD968" s="72"/>
      <c r="AE968" s="3"/>
      <c r="AF968" s="3"/>
      <c r="AG968" s="3"/>
      <c r="AH968" s="3"/>
      <c r="AI968" s="72"/>
      <c r="AJ968" s="72"/>
      <c r="AK968" s="72"/>
    </row>
    <row r="969" spans="1:37" s="2" customFormat="1" x14ac:dyDescent="0.2">
      <c r="A969" s="39">
        <v>261</v>
      </c>
      <c r="B969" s="38" t="s">
        <v>349</v>
      </c>
      <c r="C969" s="38"/>
      <c r="D969" s="3"/>
      <c r="E969" s="3"/>
      <c r="F969" s="3"/>
      <c r="G969" s="3"/>
      <c r="H969" s="30"/>
      <c r="I969" s="3"/>
      <c r="J969" s="14"/>
      <c r="K969" s="3"/>
      <c r="L969" s="72"/>
      <c r="M969" s="3"/>
      <c r="N969" s="10"/>
      <c r="O969" s="10"/>
      <c r="P969" s="10"/>
      <c r="Q969" s="10"/>
      <c r="R969" s="3"/>
      <c r="S969" s="73"/>
      <c r="T969" s="3"/>
      <c r="U969" s="3"/>
      <c r="V969" s="3"/>
      <c r="W969" s="3"/>
      <c r="X969" s="3"/>
      <c r="Y969" s="3"/>
      <c r="Z969" s="3"/>
      <c r="AA969" s="72"/>
      <c r="AB969" s="3"/>
      <c r="AC969" s="72"/>
      <c r="AD969" s="72"/>
      <c r="AE969" s="3"/>
      <c r="AF969" s="3"/>
      <c r="AG969" s="3"/>
      <c r="AH969" s="3"/>
      <c r="AI969" s="72"/>
      <c r="AJ969" s="72"/>
      <c r="AK969" s="72"/>
    </row>
    <row r="970" spans="1:37" s="2" customFormat="1" x14ac:dyDescent="0.2">
      <c r="A970" s="39">
        <v>262</v>
      </c>
      <c r="B970" s="38" t="s">
        <v>46</v>
      </c>
      <c r="C970" s="38"/>
      <c r="D970" s="3"/>
      <c r="E970" s="3"/>
      <c r="F970" s="3"/>
      <c r="G970" s="3"/>
      <c r="H970" s="30"/>
      <c r="I970" s="3"/>
      <c r="J970" s="14"/>
      <c r="K970" s="3"/>
      <c r="L970" s="72"/>
      <c r="M970" s="3"/>
      <c r="N970" s="10"/>
      <c r="O970" s="10"/>
      <c r="P970" s="10"/>
      <c r="Q970" s="10"/>
      <c r="R970" s="3"/>
      <c r="S970" s="73"/>
      <c r="T970" s="3"/>
      <c r="U970" s="3"/>
      <c r="V970" s="3"/>
      <c r="W970" s="3"/>
      <c r="X970" s="3"/>
      <c r="Y970" s="3"/>
      <c r="Z970" s="3"/>
      <c r="AA970" s="72"/>
      <c r="AB970" s="3"/>
      <c r="AC970" s="72"/>
      <c r="AD970" s="72"/>
      <c r="AE970" s="3"/>
      <c r="AF970" s="3"/>
      <c r="AG970" s="3"/>
      <c r="AH970" s="3"/>
      <c r="AI970" s="72"/>
      <c r="AJ970" s="72"/>
      <c r="AK970" s="72"/>
    </row>
    <row r="971" spans="1:37" s="2" customFormat="1" x14ac:dyDescent="0.2">
      <c r="A971" s="39">
        <v>263</v>
      </c>
      <c r="B971" s="38" t="s">
        <v>34</v>
      </c>
      <c r="C971" s="38"/>
      <c r="D971" s="3"/>
      <c r="E971" s="3"/>
      <c r="F971" s="3"/>
      <c r="G971" s="3"/>
      <c r="H971" s="30"/>
      <c r="I971" s="3"/>
      <c r="J971" s="14"/>
      <c r="K971" s="3"/>
      <c r="L971" s="72"/>
      <c r="M971" s="3"/>
      <c r="N971" s="10"/>
      <c r="O971" s="10"/>
      <c r="P971" s="10"/>
      <c r="Q971" s="10"/>
      <c r="R971" s="3"/>
      <c r="S971" s="73"/>
      <c r="T971" s="3"/>
      <c r="U971" s="3"/>
      <c r="V971" s="3"/>
      <c r="W971" s="3"/>
      <c r="X971" s="3"/>
      <c r="Y971" s="3"/>
      <c r="Z971" s="3"/>
      <c r="AA971" s="72"/>
      <c r="AB971" s="3"/>
      <c r="AC971" s="72"/>
      <c r="AD971" s="72"/>
      <c r="AE971" s="3"/>
      <c r="AF971" s="3"/>
      <c r="AG971" s="3"/>
      <c r="AH971" s="3"/>
      <c r="AI971" s="72"/>
      <c r="AJ971" s="72"/>
      <c r="AK971" s="72"/>
    </row>
    <row r="972" spans="1:37" s="2" customFormat="1" x14ac:dyDescent="0.2">
      <c r="A972" s="39">
        <v>264</v>
      </c>
      <c r="B972" s="38" t="s">
        <v>351</v>
      </c>
      <c r="C972" s="38"/>
      <c r="D972" s="3"/>
      <c r="E972" s="3"/>
      <c r="F972" s="3"/>
      <c r="G972" s="3"/>
      <c r="H972" s="30"/>
      <c r="I972" s="3"/>
      <c r="J972" s="14"/>
      <c r="K972" s="3"/>
      <c r="L972" s="72"/>
      <c r="M972" s="3"/>
      <c r="N972" s="10"/>
      <c r="O972" s="10"/>
      <c r="P972" s="10"/>
      <c r="Q972" s="10"/>
      <c r="R972" s="3"/>
      <c r="S972" s="73"/>
      <c r="T972" s="3"/>
      <c r="U972" s="3"/>
      <c r="V972" s="3"/>
      <c r="W972" s="3"/>
      <c r="X972" s="3"/>
      <c r="Y972" s="3"/>
      <c r="Z972" s="3"/>
      <c r="AA972" s="72"/>
      <c r="AB972" s="3"/>
      <c r="AC972" s="72"/>
      <c r="AD972" s="72"/>
      <c r="AE972" s="3"/>
      <c r="AF972" s="3"/>
      <c r="AG972" s="3"/>
      <c r="AH972" s="3"/>
      <c r="AI972" s="72"/>
      <c r="AJ972" s="72"/>
      <c r="AK972" s="72"/>
    </row>
    <row r="973" spans="1:37" s="2" customFormat="1" x14ac:dyDescent="0.2">
      <c r="A973" s="39">
        <v>265</v>
      </c>
      <c r="B973" s="38" t="s">
        <v>352</v>
      </c>
      <c r="C973" s="38"/>
      <c r="D973" s="3"/>
      <c r="E973" s="3"/>
      <c r="F973" s="3"/>
      <c r="G973" s="3"/>
      <c r="H973" s="30"/>
      <c r="I973" s="3"/>
      <c r="J973" s="14"/>
      <c r="K973" s="3"/>
      <c r="L973" s="72"/>
      <c r="M973" s="3"/>
      <c r="N973" s="10"/>
      <c r="O973" s="10"/>
      <c r="P973" s="10"/>
      <c r="Q973" s="10"/>
      <c r="R973" s="3"/>
      <c r="S973" s="73"/>
      <c r="T973" s="3"/>
      <c r="U973" s="3"/>
      <c r="V973" s="3"/>
      <c r="W973" s="3"/>
      <c r="X973" s="3"/>
      <c r="Y973" s="3"/>
      <c r="Z973" s="3"/>
      <c r="AA973" s="72"/>
      <c r="AB973" s="3"/>
      <c r="AC973" s="72"/>
      <c r="AD973" s="72"/>
      <c r="AE973" s="3"/>
      <c r="AF973" s="3"/>
      <c r="AG973" s="3"/>
      <c r="AH973" s="3"/>
      <c r="AI973" s="72"/>
      <c r="AJ973" s="72"/>
      <c r="AK973" s="72"/>
    </row>
    <row r="974" spans="1:37" s="2" customFormat="1" x14ac:dyDescent="0.2">
      <c r="A974" s="39">
        <v>266</v>
      </c>
      <c r="B974" s="38" t="s">
        <v>353</v>
      </c>
      <c r="C974" s="38"/>
      <c r="D974" s="3"/>
      <c r="E974" s="3"/>
      <c r="F974" s="3"/>
      <c r="G974" s="3"/>
      <c r="H974" s="30"/>
      <c r="I974" s="3"/>
      <c r="J974" s="14"/>
      <c r="K974" s="3"/>
      <c r="L974" s="72"/>
      <c r="M974" s="3"/>
      <c r="N974" s="10"/>
      <c r="O974" s="10"/>
      <c r="P974" s="10"/>
      <c r="Q974" s="10"/>
      <c r="R974" s="3"/>
      <c r="S974" s="73"/>
      <c r="T974" s="3"/>
      <c r="U974" s="3"/>
      <c r="V974" s="3"/>
      <c r="W974" s="3"/>
      <c r="X974" s="3"/>
      <c r="Y974" s="3"/>
      <c r="Z974" s="3"/>
      <c r="AA974" s="72"/>
      <c r="AB974" s="3"/>
      <c r="AC974" s="72"/>
      <c r="AD974" s="72"/>
      <c r="AE974" s="3"/>
      <c r="AF974" s="3"/>
      <c r="AG974" s="3"/>
      <c r="AH974" s="3"/>
      <c r="AI974" s="72"/>
      <c r="AJ974" s="72"/>
      <c r="AK974" s="72"/>
    </row>
    <row r="975" spans="1:37" s="2" customFormat="1" x14ac:dyDescent="0.2">
      <c r="A975" s="39">
        <v>267</v>
      </c>
      <c r="B975" s="38" t="s">
        <v>354</v>
      </c>
      <c r="C975" s="38"/>
      <c r="D975" s="3"/>
      <c r="E975" s="3"/>
      <c r="F975" s="3"/>
      <c r="G975" s="3"/>
      <c r="H975" s="30"/>
      <c r="I975" s="3"/>
      <c r="J975" s="14"/>
      <c r="K975" s="3"/>
      <c r="L975" s="72"/>
      <c r="M975" s="3"/>
      <c r="N975" s="10"/>
      <c r="O975" s="10"/>
      <c r="P975" s="10"/>
      <c r="Q975" s="10"/>
      <c r="R975" s="3"/>
      <c r="S975" s="73"/>
      <c r="T975" s="3"/>
      <c r="U975" s="3"/>
      <c r="V975" s="3"/>
      <c r="W975" s="3"/>
      <c r="X975" s="3"/>
      <c r="Y975" s="3"/>
      <c r="Z975" s="3"/>
      <c r="AA975" s="72"/>
      <c r="AB975" s="3"/>
      <c r="AC975" s="72"/>
      <c r="AD975" s="72"/>
      <c r="AE975" s="3"/>
      <c r="AF975" s="3"/>
      <c r="AG975" s="3"/>
      <c r="AH975" s="3"/>
      <c r="AI975" s="72"/>
      <c r="AJ975" s="72"/>
      <c r="AK975" s="72"/>
    </row>
    <row r="976" spans="1:37" s="2" customFormat="1" x14ac:dyDescent="0.2">
      <c r="A976" s="39">
        <v>268</v>
      </c>
      <c r="B976" s="38" t="s">
        <v>355</v>
      </c>
      <c r="C976" s="38"/>
      <c r="D976" s="3"/>
      <c r="E976" s="3"/>
      <c r="F976" s="3"/>
      <c r="G976" s="3"/>
      <c r="H976" s="30"/>
      <c r="I976" s="3"/>
      <c r="J976" s="14"/>
      <c r="K976" s="3"/>
      <c r="L976" s="72"/>
      <c r="M976" s="3"/>
      <c r="N976" s="10"/>
      <c r="O976" s="10"/>
      <c r="P976" s="10"/>
      <c r="Q976" s="10"/>
      <c r="R976" s="3"/>
      <c r="S976" s="73"/>
      <c r="T976" s="3"/>
      <c r="U976" s="3"/>
      <c r="V976" s="3"/>
      <c r="W976" s="3"/>
      <c r="X976" s="3"/>
      <c r="Y976" s="3"/>
      <c r="Z976" s="3"/>
      <c r="AA976" s="72"/>
      <c r="AB976" s="3"/>
      <c r="AC976" s="72"/>
      <c r="AD976" s="72"/>
      <c r="AE976" s="3"/>
      <c r="AF976" s="3"/>
      <c r="AG976" s="3"/>
      <c r="AH976" s="3"/>
      <c r="AI976" s="72"/>
      <c r="AJ976" s="72"/>
      <c r="AK976" s="72"/>
    </row>
    <row r="977" spans="1:37" s="2" customFormat="1" x14ac:dyDescent="0.2">
      <c r="A977" s="39">
        <v>269</v>
      </c>
      <c r="B977" s="38" t="s">
        <v>356</v>
      </c>
      <c r="C977" s="38"/>
      <c r="D977" s="3"/>
      <c r="E977" s="3"/>
      <c r="F977" s="3"/>
      <c r="G977" s="3"/>
      <c r="H977" s="30"/>
      <c r="I977" s="3"/>
      <c r="J977" s="14"/>
      <c r="K977" s="3"/>
      <c r="L977" s="72"/>
      <c r="M977" s="3"/>
      <c r="N977" s="10"/>
      <c r="O977" s="10"/>
      <c r="P977" s="10"/>
      <c r="Q977" s="10"/>
      <c r="R977" s="3"/>
      <c r="S977" s="73"/>
      <c r="T977" s="3"/>
      <c r="U977" s="3"/>
      <c r="V977" s="3"/>
      <c r="W977" s="3"/>
      <c r="X977" s="3"/>
      <c r="Y977" s="3"/>
      <c r="Z977" s="3"/>
      <c r="AA977" s="72"/>
      <c r="AB977" s="3"/>
      <c r="AC977" s="72"/>
      <c r="AD977" s="72"/>
      <c r="AE977" s="3"/>
      <c r="AF977" s="3"/>
      <c r="AG977" s="3"/>
      <c r="AH977" s="3"/>
      <c r="AI977" s="72"/>
      <c r="AJ977" s="72"/>
      <c r="AK977" s="72"/>
    </row>
    <row r="978" spans="1:37" s="2" customFormat="1" x14ac:dyDescent="0.2">
      <c r="A978" s="39">
        <v>270</v>
      </c>
      <c r="B978" s="38" t="s">
        <v>357</v>
      </c>
      <c r="C978" s="38"/>
      <c r="D978" s="3"/>
      <c r="E978" s="3"/>
      <c r="F978" s="3"/>
      <c r="G978" s="3"/>
      <c r="H978" s="30"/>
      <c r="I978" s="3"/>
      <c r="J978" s="14"/>
      <c r="K978" s="3"/>
      <c r="L978" s="72"/>
      <c r="M978" s="3"/>
      <c r="N978" s="10"/>
      <c r="O978" s="10"/>
      <c r="P978" s="10"/>
      <c r="Q978" s="10"/>
      <c r="R978" s="3"/>
      <c r="S978" s="73"/>
      <c r="T978" s="3"/>
      <c r="U978" s="3"/>
      <c r="V978" s="3"/>
      <c r="W978" s="3"/>
      <c r="X978" s="3"/>
      <c r="Y978" s="3"/>
      <c r="Z978" s="3"/>
      <c r="AA978" s="72"/>
      <c r="AB978" s="3"/>
      <c r="AC978" s="72"/>
      <c r="AD978" s="72"/>
      <c r="AE978" s="3"/>
      <c r="AF978" s="3"/>
      <c r="AG978" s="3"/>
      <c r="AH978" s="3"/>
      <c r="AI978" s="72"/>
      <c r="AJ978" s="72"/>
      <c r="AK978" s="72"/>
    </row>
    <row r="979" spans="1:37" s="2" customFormat="1" x14ac:dyDescent="0.2">
      <c r="A979" s="39">
        <v>271</v>
      </c>
      <c r="B979" s="38" t="s">
        <v>358</v>
      </c>
      <c r="C979" s="38"/>
      <c r="D979" s="3"/>
      <c r="E979" s="3"/>
      <c r="F979" s="3"/>
      <c r="G979" s="3"/>
      <c r="H979" s="30"/>
      <c r="I979" s="3"/>
      <c r="J979" s="14"/>
      <c r="K979" s="3"/>
      <c r="L979" s="72"/>
      <c r="M979" s="3"/>
      <c r="N979" s="10"/>
      <c r="O979" s="10"/>
      <c r="P979" s="10"/>
      <c r="Q979" s="10"/>
      <c r="R979" s="3"/>
      <c r="S979" s="73"/>
      <c r="T979" s="3"/>
      <c r="U979" s="3"/>
      <c r="V979" s="3"/>
      <c r="W979" s="3"/>
      <c r="X979" s="3"/>
      <c r="Y979" s="3"/>
      <c r="Z979" s="3"/>
      <c r="AA979" s="72"/>
      <c r="AB979" s="3"/>
      <c r="AC979" s="72"/>
      <c r="AD979" s="72"/>
      <c r="AE979" s="3"/>
      <c r="AF979" s="3"/>
      <c r="AG979" s="3"/>
      <c r="AH979" s="3"/>
      <c r="AI979" s="72"/>
      <c r="AJ979" s="72"/>
      <c r="AK979" s="72"/>
    </row>
    <row r="980" spans="1:37" s="2" customFormat="1" x14ac:dyDescent="0.2">
      <c r="A980" s="39">
        <v>272</v>
      </c>
      <c r="B980" s="38" t="s">
        <v>359</v>
      </c>
      <c r="C980" s="38"/>
      <c r="D980" s="3"/>
      <c r="E980" s="3"/>
      <c r="F980" s="3"/>
      <c r="G980" s="3"/>
      <c r="H980" s="30"/>
      <c r="I980" s="3"/>
      <c r="J980" s="14"/>
      <c r="K980" s="3"/>
      <c r="L980" s="72"/>
      <c r="M980" s="3"/>
      <c r="N980" s="10"/>
      <c r="O980" s="10"/>
      <c r="P980" s="10"/>
      <c r="Q980" s="10"/>
      <c r="R980" s="3"/>
      <c r="S980" s="73"/>
      <c r="T980" s="3"/>
      <c r="U980" s="3"/>
      <c r="V980" s="3"/>
      <c r="W980" s="3"/>
      <c r="X980" s="3"/>
      <c r="Y980" s="3"/>
      <c r="Z980" s="3"/>
      <c r="AA980" s="72"/>
      <c r="AB980" s="3"/>
      <c r="AC980" s="72"/>
      <c r="AD980" s="72"/>
      <c r="AE980" s="3"/>
      <c r="AF980" s="3"/>
      <c r="AG980" s="3"/>
      <c r="AH980" s="3"/>
      <c r="AI980" s="72"/>
      <c r="AJ980" s="72"/>
      <c r="AK980" s="72"/>
    </row>
    <row r="981" spans="1:37" s="2" customFormat="1" x14ac:dyDescent="0.2">
      <c r="A981" s="39">
        <v>273</v>
      </c>
      <c r="B981" s="38" t="s">
        <v>360</v>
      </c>
      <c r="C981" s="38"/>
      <c r="D981" s="3"/>
      <c r="E981" s="3"/>
      <c r="F981" s="3"/>
      <c r="G981" s="3"/>
      <c r="H981" s="30"/>
      <c r="I981" s="3"/>
      <c r="J981" s="14"/>
      <c r="K981" s="3"/>
      <c r="L981" s="72"/>
      <c r="M981" s="3"/>
      <c r="N981" s="10"/>
      <c r="O981" s="10"/>
      <c r="P981" s="10"/>
      <c r="Q981" s="10"/>
      <c r="R981" s="3"/>
      <c r="S981" s="73"/>
      <c r="T981" s="3"/>
      <c r="U981" s="3"/>
      <c r="V981" s="3"/>
      <c r="W981" s="3"/>
      <c r="X981" s="3"/>
      <c r="Y981" s="3"/>
      <c r="Z981" s="3"/>
      <c r="AA981" s="72"/>
      <c r="AB981" s="3"/>
      <c r="AC981" s="72"/>
      <c r="AD981" s="72"/>
      <c r="AE981" s="3"/>
      <c r="AF981" s="3"/>
      <c r="AG981" s="3"/>
      <c r="AH981" s="3"/>
      <c r="AI981" s="72"/>
      <c r="AJ981" s="72"/>
      <c r="AK981" s="72"/>
    </row>
    <row r="982" spans="1:37" s="2" customFormat="1" x14ac:dyDescent="0.2">
      <c r="A982" s="39">
        <v>274</v>
      </c>
      <c r="B982" s="38" t="s">
        <v>361</v>
      </c>
      <c r="C982" s="38"/>
      <c r="D982" s="3"/>
      <c r="E982" s="3"/>
      <c r="F982" s="3"/>
      <c r="G982" s="3"/>
      <c r="H982" s="30"/>
      <c r="I982" s="3"/>
      <c r="J982" s="14"/>
      <c r="K982" s="3"/>
      <c r="L982" s="72"/>
      <c r="M982" s="3"/>
      <c r="N982" s="10"/>
      <c r="O982" s="10"/>
      <c r="P982" s="10"/>
      <c r="Q982" s="10"/>
      <c r="R982" s="3"/>
      <c r="S982" s="73"/>
      <c r="T982" s="3"/>
      <c r="U982" s="3"/>
      <c r="V982" s="3"/>
      <c r="W982" s="3"/>
      <c r="X982" s="3"/>
      <c r="Y982" s="3"/>
      <c r="Z982" s="3"/>
      <c r="AA982" s="72"/>
      <c r="AB982" s="3"/>
      <c r="AC982" s="72"/>
      <c r="AD982" s="72"/>
      <c r="AE982" s="3"/>
      <c r="AF982" s="3"/>
      <c r="AG982" s="3"/>
      <c r="AH982" s="3"/>
      <c r="AI982" s="72"/>
      <c r="AJ982" s="72"/>
      <c r="AK982" s="72"/>
    </row>
    <row r="983" spans="1:37" s="2" customFormat="1" x14ac:dyDescent="0.2">
      <c r="A983" s="39">
        <v>275</v>
      </c>
      <c r="B983" s="38" t="s">
        <v>362</v>
      </c>
      <c r="C983" s="38"/>
      <c r="D983" s="3"/>
      <c r="E983" s="3"/>
      <c r="F983" s="3"/>
      <c r="G983" s="3"/>
      <c r="H983" s="30"/>
      <c r="I983" s="3"/>
      <c r="J983" s="14"/>
      <c r="K983" s="3"/>
      <c r="L983" s="72"/>
      <c r="M983" s="3"/>
      <c r="N983" s="10"/>
      <c r="O983" s="10"/>
      <c r="P983" s="10"/>
      <c r="Q983" s="10"/>
      <c r="R983" s="3"/>
      <c r="S983" s="73"/>
      <c r="T983" s="3"/>
      <c r="U983" s="3"/>
      <c r="V983" s="3"/>
      <c r="W983" s="3"/>
      <c r="X983" s="3"/>
      <c r="Y983" s="3"/>
      <c r="Z983" s="3"/>
      <c r="AA983" s="72"/>
      <c r="AB983" s="3"/>
      <c r="AC983" s="72"/>
      <c r="AD983" s="72"/>
      <c r="AE983" s="3"/>
      <c r="AF983" s="3"/>
      <c r="AG983" s="3"/>
      <c r="AH983" s="3"/>
      <c r="AI983" s="72"/>
      <c r="AJ983" s="72"/>
      <c r="AK983" s="72"/>
    </row>
    <row r="984" spans="1:37" s="2" customFormat="1" x14ac:dyDescent="0.2">
      <c r="A984" s="39">
        <v>276</v>
      </c>
      <c r="B984" s="38" t="s">
        <v>363</v>
      </c>
      <c r="C984" s="38"/>
      <c r="D984" s="3"/>
      <c r="E984" s="3"/>
      <c r="F984" s="3"/>
      <c r="G984" s="3"/>
      <c r="H984" s="30"/>
      <c r="I984" s="3"/>
      <c r="J984" s="14"/>
      <c r="K984" s="3"/>
      <c r="L984" s="72"/>
      <c r="M984" s="3"/>
      <c r="N984" s="10"/>
      <c r="O984" s="10"/>
      <c r="P984" s="10"/>
      <c r="Q984" s="10"/>
      <c r="R984" s="3"/>
      <c r="S984" s="73"/>
      <c r="T984" s="3"/>
      <c r="U984" s="3"/>
      <c r="V984" s="3"/>
      <c r="W984" s="3"/>
      <c r="X984" s="3"/>
      <c r="Y984" s="3"/>
      <c r="Z984" s="3"/>
      <c r="AA984" s="72"/>
      <c r="AB984" s="3"/>
      <c r="AC984" s="72"/>
      <c r="AD984" s="72"/>
      <c r="AE984" s="3"/>
      <c r="AF984" s="3"/>
      <c r="AG984" s="3"/>
      <c r="AH984" s="3"/>
      <c r="AI984" s="72"/>
      <c r="AJ984" s="72"/>
      <c r="AK984" s="72"/>
    </row>
    <row r="985" spans="1:37" s="2" customFormat="1" x14ac:dyDescent="0.2">
      <c r="A985" s="39">
        <v>277</v>
      </c>
      <c r="B985" s="38" t="s">
        <v>1068</v>
      </c>
      <c r="C985" s="38"/>
      <c r="D985" s="3"/>
      <c r="E985" s="3"/>
      <c r="F985" s="3"/>
      <c r="G985" s="3"/>
      <c r="H985" s="30"/>
      <c r="I985" s="3"/>
      <c r="J985" s="14"/>
      <c r="K985" s="3"/>
      <c r="L985" s="72"/>
      <c r="M985" s="3"/>
      <c r="N985" s="10"/>
      <c r="O985" s="10"/>
      <c r="P985" s="10"/>
      <c r="Q985" s="10"/>
      <c r="R985" s="3"/>
      <c r="S985" s="73"/>
      <c r="T985" s="3"/>
      <c r="U985" s="3"/>
      <c r="V985" s="3"/>
      <c r="W985" s="3"/>
      <c r="X985" s="3"/>
      <c r="Y985" s="3"/>
      <c r="Z985" s="3"/>
      <c r="AA985" s="72"/>
      <c r="AB985" s="3"/>
      <c r="AC985" s="72"/>
      <c r="AD985" s="72"/>
      <c r="AE985" s="3"/>
      <c r="AF985" s="3"/>
      <c r="AG985" s="3"/>
      <c r="AH985" s="3"/>
      <c r="AI985" s="72"/>
      <c r="AJ985" s="72"/>
      <c r="AK985" s="72"/>
    </row>
    <row r="986" spans="1:37" s="2" customFormat="1" x14ac:dyDescent="0.2">
      <c r="A986" s="39">
        <v>278</v>
      </c>
      <c r="B986" s="38" t="s">
        <v>366</v>
      </c>
      <c r="C986" s="38"/>
      <c r="D986" s="3"/>
      <c r="E986" s="3"/>
      <c r="F986" s="3"/>
      <c r="G986" s="3"/>
      <c r="H986" s="30"/>
      <c r="I986" s="3"/>
      <c r="J986" s="14"/>
      <c r="K986" s="3"/>
      <c r="L986" s="72"/>
      <c r="M986" s="3"/>
      <c r="N986" s="10"/>
      <c r="O986" s="10"/>
      <c r="P986" s="10"/>
      <c r="Q986" s="10"/>
      <c r="R986" s="3"/>
      <c r="S986" s="73"/>
      <c r="T986" s="3"/>
      <c r="U986" s="3"/>
      <c r="V986" s="3"/>
      <c r="W986" s="3"/>
      <c r="X986" s="3"/>
      <c r="Y986" s="3"/>
      <c r="Z986" s="3"/>
      <c r="AA986" s="72"/>
      <c r="AB986" s="3"/>
      <c r="AC986" s="72"/>
      <c r="AD986" s="72"/>
      <c r="AE986" s="3"/>
      <c r="AF986" s="3"/>
      <c r="AG986" s="3"/>
      <c r="AH986" s="3"/>
      <c r="AI986" s="72"/>
      <c r="AJ986" s="72"/>
      <c r="AK986" s="72"/>
    </row>
    <row r="987" spans="1:37" s="2" customFormat="1" x14ac:dyDescent="0.2">
      <c r="A987" s="39">
        <v>279</v>
      </c>
      <c r="B987" s="38" t="s">
        <v>367</v>
      </c>
      <c r="C987" s="38"/>
      <c r="D987" s="3"/>
      <c r="E987" s="3"/>
      <c r="F987" s="3"/>
      <c r="G987" s="3"/>
      <c r="H987" s="30"/>
      <c r="I987" s="3"/>
      <c r="J987" s="14"/>
      <c r="K987" s="3"/>
      <c r="L987" s="72"/>
      <c r="M987" s="3"/>
      <c r="N987" s="10"/>
      <c r="O987" s="10"/>
      <c r="P987" s="10"/>
      <c r="Q987" s="10"/>
      <c r="R987" s="3"/>
      <c r="S987" s="73"/>
      <c r="T987" s="3"/>
      <c r="U987" s="3"/>
      <c r="V987" s="3"/>
      <c r="W987" s="3"/>
      <c r="X987" s="3"/>
      <c r="Y987" s="3"/>
      <c r="Z987" s="3"/>
      <c r="AA987" s="72"/>
      <c r="AB987" s="3"/>
      <c r="AC987" s="72"/>
      <c r="AD987" s="72"/>
      <c r="AE987" s="3"/>
      <c r="AF987" s="3"/>
      <c r="AG987" s="3"/>
      <c r="AH987" s="3"/>
      <c r="AI987" s="72"/>
      <c r="AJ987" s="72"/>
      <c r="AK987" s="72"/>
    </row>
    <row r="988" spans="1:37" s="2" customFormat="1" x14ac:dyDescent="0.2">
      <c r="A988" s="39">
        <v>280</v>
      </c>
      <c r="B988" s="38" t="s">
        <v>368</v>
      </c>
      <c r="C988" s="38"/>
      <c r="D988" s="3"/>
      <c r="E988" s="3"/>
      <c r="F988" s="3"/>
      <c r="G988" s="3"/>
      <c r="H988" s="30"/>
      <c r="I988" s="3"/>
      <c r="J988" s="14"/>
      <c r="K988" s="3"/>
      <c r="L988" s="72"/>
      <c r="M988" s="3"/>
      <c r="N988" s="10"/>
      <c r="O988" s="10"/>
      <c r="P988" s="10"/>
      <c r="Q988" s="10"/>
      <c r="R988" s="3"/>
      <c r="S988" s="73"/>
      <c r="T988" s="3"/>
      <c r="U988" s="3"/>
      <c r="V988" s="3"/>
      <c r="W988" s="3"/>
      <c r="X988" s="3"/>
      <c r="Y988" s="3"/>
      <c r="Z988" s="3"/>
      <c r="AA988" s="72"/>
      <c r="AB988" s="3"/>
      <c r="AC988" s="72"/>
      <c r="AD988" s="72"/>
      <c r="AE988" s="3"/>
      <c r="AF988" s="3"/>
      <c r="AG988" s="3"/>
      <c r="AH988" s="3"/>
      <c r="AI988" s="72"/>
      <c r="AJ988" s="72"/>
      <c r="AK988" s="72"/>
    </row>
    <row r="989" spans="1:37" s="2" customFormat="1" x14ac:dyDescent="0.2">
      <c r="A989" s="39">
        <v>281</v>
      </c>
      <c r="B989" s="38" t="s">
        <v>43</v>
      </c>
      <c r="C989" s="38"/>
      <c r="D989" s="3"/>
      <c r="E989" s="3"/>
      <c r="F989" s="3"/>
      <c r="G989" s="3"/>
      <c r="H989" s="30"/>
      <c r="I989" s="3"/>
      <c r="J989" s="14"/>
      <c r="K989" s="3"/>
      <c r="L989" s="72"/>
      <c r="M989" s="3"/>
      <c r="N989" s="10"/>
      <c r="O989" s="10"/>
      <c r="P989" s="10"/>
      <c r="Q989" s="10"/>
      <c r="R989" s="3"/>
      <c r="S989" s="73"/>
      <c r="T989" s="3"/>
      <c r="U989" s="3"/>
      <c r="V989" s="3"/>
      <c r="W989" s="3"/>
      <c r="X989" s="3"/>
      <c r="Y989" s="3"/>
      <c r="Z989" s="3"/>
      <c r="AA989" s="72"/>
      <c r="AB989" s="3"/>
      <c r="AC989" s="72"/>
      <c r="AD989" s="72"/>
      <c r="AE989" s="3"/>
      <c r="AF989" s="3"/>
      <c r="AG989" s="3"/>
      <c r="AH989" s="3"/>
      <c r="AI989" s="72"/>
      <c r="AJ989" s="72"/>
      <c r="AK989" s="72"/>
    </row>
    <row r="990" spans="1:37" s="2" customFormat="1" x14ac:dyDescent="0.2">
      <c r="A990" s="39">
        <v>282</v>
      </c>
      <c r="B990" s="38" t="s">
        <v>1074</v>
      </c>
      <c r="C990" s="38"/>
      <c r="D990" s="3"/>
      <c r="E990" s="3"/>
      <c r="F990" s="3"/>
      <c r="G990" s="3"/>
      <c r="H990" s="30"/>
      <c r="I990" s="3"/>
      <c r="J990" s="14"/>
      <c r="K990" s="3"/>
      <c r="L990" s="72"/>
      <c r="M990" s="3"/>
      <c r="N990" s="10"/>
      <c r="O990" s="10"/>
      <c r="P990" s="10"/>
      <c r="Q990" s="10"/>
      <c r="R990" s="3"/>
      <c r="S990" s="73"/>
      <c r="T990" s="3"/>
      <c r="U990" s="3"/>
      <c r="V990" s="3"/>
      <c r="W990" s="3"/>
      <c r="X990" s="3"/>
      <c r="Y990" s="3"/>
      <c r="Z990" s="3"/>
      <c r="AA990" s="72"/>
      <c r="AB990" s="3"/>
      <c r="AC990" s="72"/>
      <c r="AD990" s="72"/>
      <c r="AE990" s="3"/>
      <c r="AF990" s="3"/>
      <c r="AG990" s="3"/>
      <c r="AH990" s="3"/>
      <c r="AI990" s="72"/>
      <c r="AJ990" s="72"/>
      <c r="AK990" s="72"/>
    </row>
    <row r="991" spans="1:37" s="2" customFormat="1" x14ac:dyDescent="0.2">
      <c r="A991" s="39">
        <v>283</v>
      </c>
      <c r="B991" s="38" t="s">
        <v>370</v>
      </c>
      <c r="C991" s="38"/>
      <c r="D991" s="3"/>
      <c r="E991" s="3"/>
      <c r="F991" s="3"/>
      <c r="G991" s="3"/>
      <c r="H991" s="30"/>
      <c r="I991" s="3"/>
      <c r="J991" s="14"/>
      <c r="K991" s="3"/>
      <c r="L991" s="72"/>
      <c r="M991" s="3"/>
      <c r="N991" s="10"/>
      <c r="O991" s="10"/>
      <c r="P991" s="10"/>
      <c r="Q991" s="10"/>
      <c r="R991" s="3"/>
      <c r="S991" s="73"/>
      <c r="T991" s="3"/>
      <c r="U991" s="3"/>
      <c r="V991" s="3"/>
      <c r="W991" s="3"/>
      <c r="X991" s="3"/>
      <c r="Y991" s="3"/>
      <c r="Z991" s="3"/>
      <c r="AA991" s="72"/>
      <c r="AB991" s="3"/>
      <c r="AC991" s="72"/>
      <c r="AD991" s="72"/>
      <c r="AE991" s="3"/>
      <c r="AF991" s="3"/>
      <c r="AG991" s="3"/>
      <c r="AH991" s="3"/>
      <c r="AI991" s="72"/>
      <c r="AJ991" s="72"/>
      <c r="AK991" s="72"/>
    </row>
    <row r="992" spans="1:37" s="2" customFormat="1" x14ac:dyDescent="0.2">
      <c r="A992" s="39">
        <v>284</v>
      </c>
      <c r="B992" s="38" t="s">
        <v>371</v>
      </c>
      <c r="C992" s="38"/>
      <c r="D992" s="3"/>
      <c r="E992" s="3"/>
      <c r="F992" s="3"/>
      <c r="G992" s="3"/>
      <c r="H992" s="30"/>
      <c r="I992" s="3"/>
      <c r="J992" s="14"/>
      <c r="K992" s="3"/>
      <c r="L992" s="72"/>
      <c r="M992" s="3"/>
      <c r="N992" s="10"/>
      <c r="O992" s="10"/>
      <c r="P992" s="10"/>
      <c r="Q992" s="10"/>
      <c r="R992" s="3"/>
      <c r="S992" s="73"/>
      <c r="T992" s="3"/>
      <c r="U992" s="3"/>
      <c r="V992" s="3"/>
      <c r="W992" s="3"/>
      <c r="X992" s="3"/>
      <c r="Y992" s="3"/>
      <c r="Z992" s="3"/>
      <c r="AA992" s="72"/>
      <c r="AB992" s="3"/>
      <c r="AC992" s="72"/>
      <c r="AD992" s="72"/>
      <c r="AE992" s="3"/>
      <c r="AF992" s="3"/>
      <c r="AG992" s="3"/>
      <c r="AH992" s="3"/>
      <c r="AI992" s="72"/>
      <c r="AJ992" s="72"/>
      <c r="AK992" s="72"/>
    </row>
    <row r="993" spans="1:37" s="2" customFormat="1" x14ac:dyDescent="0.2">
      <c r="A993" s="39">
        <v>285</v>
      </c>
      <c r="B993" s="38" t="s">
        <v>1078</v>
      </c>
      <c r="C993" s="38"/>
      <c r="D993" s="3"/>
      <c r="E993" s="3"/>
      <c r="F993" s="3"/>
      <c r="G993" s="3"/>
      <c r="H993" s="30"/>
      <c r="I993" s="3"/>
      <c r="J993" s="14"/>
      <c r="K993" s="3"/>
      <c r="L993" s="72"/>
      <c r="M993" s="3"/>
      <c r="N993" s="10"/>
      <c r="O993" s="10"/>
      <c r="P993" s="10"/>
      <c r="Q993" s="10"/>
      <c r="R993" s="3"/>
      <c r="S993" s="73"/>
      <c r="T993" s="3"/>
      <c r="U993" s="3"/>
      <c r="V993" s="3"/>
      <c r="W993" s="3"/>
      <c r="X993" s="3"/>
      <c r="Y993" s="3"/>
      <c r="Z993" s="3"/>
      <c r="AA993" s="72"/>
      <c r="AB993" s="3"/>
      <c r="AC993" s="72"/>
      <c r="AD993" s="72"/>
      <c r="AE993" s="3"/>
      <c r="AF993" s="3"/>
      <c r="AG993" s="3"/>
      <c r="AH993" s="3"/>
      <c r="AI993" s="72"/>
      <c r="AJ993" s="72"/>
      <c r="AK993" s="72"/>
    </row>
    <row r="994" spans="1:37" s="2" customFormat="1" x14ac:dyDescent="0.2">
      <c r="A994" s="39">
        <v>286</v>
      </c>
      <c r="B994" s="38" t="s">
        <v>372</v>
      </c>
      <c r="C994" s="38"/>
      <c r="D994" s="3"/>
      <c r="E994" s="3"/>
      <c r="F994" s="3"/>
      <c r="G994" s="3"/>
      <c r="H994" s="30"/>
      <c r="I994" s="3"/>
      <c r="J994" s="14"/>
      <c r="K994" s="3"/>
      <c r="L994" s="72"/>
      <c r="M994" s="3"/>
      <c r="N994" s="10"/>
      <c r="O994" s="10"/>
      <c r="P994" s="10"/>
      <c r="Q994" s="10"/>
      <c r="R994" s="3"/>
      <c r="S994" s="73"/>
      <c r="T994" s="3"/>
      <c r="U994" s="3"/>
      <c r="V994" s="3"/>
      <c r="W994" s="3"/>
      <c r="X994" s="3"/>
      <c r="Y994" s="3"/>
      <c r="Z994" s="3"/>
      <c r="AA994" s="72"/>
      <c r="AB994" s="3"/>
      <c r="AC994" s="72"/>
      <c r="AD994" s="72"/>
      <c r="AE994" s="3"/>
      <c r="AF994" s="3"/>
      <c r="AG994" s="3"/>
      <c r="AH994" s="3"/>
      <c r="AI994" s="72"/>
      <c r="AJ994" s="72"/>
      <c r="AK994" s="72"/>
    </row>
    <row r="995" spans="1:37" s="2" customFormat="1" x14ac:dyDescent="0.2">
      <c r="A995" s="39">
        <v>287</v>
      </c>
      <c r="B995" s="38" t="s">
        <v>373</v>
      </c>
      <c r="C995" s="38"/>
      <c r="D995" s="3"/>
      <c r="E995" s="3"/>
      <c r="F995" s="3"/>
      <c r="G995" s="3"/>
      <c r="H995" s="30"/>
      <c r="I995" s="3"/>
      <c r="J995" s="14"/>
      <c r="K995" s="3"/>
      <c r="L995" s="72"/>
      <c r="M995" s="3"/>
      <c r="N995" s="10"/>
      <c r="O995" s="10"/>
      <c r="P995" s="10"/>
      <c r="Q995" s="10"/>
      <c r="R995" s="3"/>
      <c r="S995" s="73"/>
      <c r="T995" s="3"/>
      <c r="U995" s="3"/>
      <c r="V995" s="3"/>
      <c r="W995" s="3"/>
      <c r="X995" s="3"/>
      <c r="Y995" s="3"/>
      <c r="Z995" s="3"/>
      <c r="AA995" s="72"/>
      <c r="AB995" s="3"/>
      <c r="AC995" s="72"/>
      <c r="AD995" s="72"/>
      <c r="AE995" s="3"/>
      <c r="AF995" s="3"/>
      <c r="AG995" s="3"/>
      <c r="AH995" s="3"/>
      <c r="AI995" s="72"/>
      <c r="AJ995" s="72"/>
      <c r="AK995" s="72"/>
    </row>
    <row r="996" spans="1:37" s="2" customFormat="1" x14ac:dyDescent="0.2">
      <c r="A996" s="39">
        <v>288</v>
      </c>
      <c r="B996" s="38" t="s">
        <v>100</v>
      </c>
      <c r="C996" s="38"/>
      <c r="D996" s="3"/>
      <c r="E996" s="3"/>
      <c r="F996" s="3"/>
      <c r="G996" s="3"/>
      <c r="H996" s="30"/>
      <c r="I996" s="3"/>
      <c r="J996" s="14"/>
      <c r="K996" s="3"/>
      <c r="L996" s="72"/>
      <c r="M996" s="3"/>
      <c r="N996" s="10"/>
      <c r="O996" s="10"/>
      <c r="P996" s="10"/>
      <c r="Q996" s="10"/>
      <c r="R996" s="3"/>
      <c r="S996" s="73"/>
      <c r="T996" s="3"/>
      <c r="U996" s="3"/>
      <c r="V996" s="3"/>
      <c r="W996" s="3"/>
      <c r="X996" s="3"/>
      <c r="Y996" s="3"/>
      <c r="Z996" s="3"/>
      <c r="AA996" s="72"/>
      <c r="AB996" s="3"/>
      <c r="AC996" s="72"/>
      <c r="AD996" s="72"/>
      <c r="AE996" s="3"/>
      <c r="AF996" s="3"/>
      <c r="AG996" s="3"/>
      <c r="AH996" s="3"/>
      <c r="AI996" s="72"/>
      <c r="AJ996" s="72"/>
      <c r="AK996" s="72"/>
    </row>
    <row r="997" spans="1:37" s="2" customFormat="1" x14ac:dyDescent="0.2">
      <c r="A997" s="39">
        <v>289</v>
      </c>
      <c r="B997" s="38" t="s">
        <v>374</v>
      </c>
      <c r="C997" s="38"/>
      <c r="D997" s="3"/>
      <c r="E997" s="3"/>
      <c r="F997" s="3"/>
      <c r="G997" s="3"/>
      <c r="H997" s="30"/>
      <c r="I997" s="3"/>
      <c r="J997" s="14"/>
      <c r="K997" s="3"/>
      <c r="L997" s="72"/>
      <c r="M997" s="3"/>
      <c r="N997" s="10"/>
      <c r="O997" s="10"/>
      <c r="P997" s="10"/>
      <c r="Q997" s="10"/>
      <c r="R997" s="3"/>
      <c r="S997" s="73"/>
      <c r="T997" s="3"/>
      <c r="U997" s="3"/>
      <c r="V997" s="3"/>
      <c r="W997" s="3"/>
      <c r="X997" s="3"/>
      <c r="Y997" s="3"/>
      <c r="Z997" s="3"/>
      <c r="AA997" s="72"/>
      <c r="AB997" s="3"/>
      <c r="AC997" s="72"/>
      <c r="AD997" s="72"/>
      <c r="AE997" s="3"/>
      <c r="AF997" s="3"/>
      <c r="AG997" s="3"/>
      <c r="AH997" s="3"/>
      <c r="AI997" s="72"/>
      <c r="AJ997" s="72"/>
      <c r="AK997" s="72"/>
    </row>
    <row r="998" spans="1:37" s="2" customFormat="1" x14ac:dyDescent="0.2">
      <c r="A998" s="39">
        <v>290</v>
      </c>
      <c r="B998" s="38" t="s">
        <v>375</v>
      </c>
      <c r="C998" s="38"/>
      <c r="D998" s="3"/>
      <c r="E998" s="3"/>
      <c r="F998" s="3"/>
      <c r="G998" s="3"/>
      <c r="H998" s="30"/>
      <c r="I998" s="3"/>
      <c r="J998" s="14"/>
      <c r="K998" s="3"/>
      <c r="L998" s="72"/>
      <c r="M998" s="3"/>
      <c r="N998" s="10"/>
      <c r="O998" s="10"/>
      <c r="P998" s="10"/>
      <c r="Q998" s="10"/>
      <c r="R998" s="3"/>
      <c r="S998" s="73"/>
      <c r="T998" s="3"/>
      <c r="U998" s="3"/>
      <c r="V998" s="3"/>
      <c r="W998" s="3"/>
      <c r="X998" s="3"/>
      <c r="Y998" s="3"/>
      <c r="Z998" s="3"/>
      <c r="AA998" s="72"/>
      <c r="AB998" s="3"/>
      <c r="AC998" s="72"/>
      <c r="AD998" s="72"/>
      <c r="AE998" s="3"/>
      <c r="AF998" s="3"/>
      <c r="AG998" s="3"/>
      <c r="AH998" s="3"/>
      <c r="AI998" s="72"/>
      <c r="AJ998" s="72"/>
      <c r="AK998" s="72"/>
    </row>
    <row r="999" spans="1:37" s="2" customFormat="1" x14ac:dyDescent="0.2">
      <c r="A999" s="39">
        <v>291</v>
      </c>
      <c r="B999" s="38" t="s">
        <v>376</v>
      </c>
      <c r="C999" s="38"/>
      <c r="D999" s="3"/>
      <c r="E999" s="3"/>
      <c r="F999" s="3"/>
      <c r="G999" s="3"/>
      <c r="H999" s="30"/>
      <c r="I999" s="3"/>
      <c r="J999" s="14"/>
      <c r="K999" s="3"/>
      <c r="L999" s="72"/>
      <c r="M999" s="3"/>
      <c r="N999" s="10"/>
      <c r="O999" s="10"/>
      <c r="P999" s="10"/>
      <c r="Q999" s="10"/>
      <c r="R999" s="3"/>
      <c r="S999" s="73"/>
      <c r="T999" s="3"/>
      <c r="U999" s="3"/>
      <c r="V999" s="3"/>
      <c r="W999" s="3"/>
      <c r="X999" s="3"/>
      <c r="Y999" s="3"/>
      <c r="Z999" s="3"/>
      <c r="AA999" s="72"/>
      <c r="AB999" s="3"/>
      <c r="AC999" s="72"/>
      <c r="AD999" s="72"/>
      <c r="AE999" s="3"/>
      <c r="AF999" s="3"/>
      <c r="AG999" s="3"/>
      <c r="AH999" s="3"/>
      <c r="AI999" s="72"/>
      <c r="AJ999" s="72"/>
      <c r="AK999" s="72"/>
    </row>
    <row r="1000" spans="1:37" s="2" customFormat="1" x14ac:dyDescent="0.2">
      <c r="A1000" s="39">
        <v>292</v>
      </c>
      <c r="B1000" s="38" t="s">
        <v>1086</v>
      </c>
      <c r="C1000" s="38"/>
      <c r="D1000" s="3"/>
      <c r="E1000" s="3"/>
      <c r="F1000" s="3"/>
      <c r="G1000" s="3"/>
      <c r="H1000" s="30"/>
      <c r="I1000" s="3"/>
      <c r="J1000" s="14"/>
      <c r="K1000" s="3"/>
      <c r="L1000" s="72"/>
      <c r="M1000" s="3"/>
      <c r="N1000" s="10"/>
      <c r="O1000" s="10"/>
      <c r="P1000" s="10"/>
      <c r="Q1000" s="10"/>
      <c r="R1000" s="3"/>
      <c r="S1000" s="73"/>
      <c r="T1000" s="3"/>
      <c r="U1000" s="3"/>
      <c r="V1000" s="3"/>
      <c r="W1000" s="3"/>
      <c r="X1000" s="3"/>
      <c r="Y1000" s="3"/>
      <c r="Z1000" s="3"/>
      <c r="AA1000" s="72"/>
      <c r="AB1000" s="3"/>
      <c r="AC1000" s="72"/>
      <c r="AD1000" s="72"/>
      <c r="AE1000" s="3"/>
      <c r="AF1000" s="3"/>
      <c r="AG1000" s="3"/>
      <c r="AH1000" s="3"/>
      <c r="AI1000" s="72"/>
      <c r="AJ1000" s="72"/>
      <c r="AK1000" s="72"/>
    </row>
    <row r="1001" spans="1:37" s="2" customFormat="1" x14ac:dyDescent="0.2">
      <c r="A1001" s="39">
        <v>293</v>
      </c>
      <c r="B1001" s="38" t="s">
        <v>1088</v>
      </c>
      <c r="C1001" s="38"/>
      <c r="D1001" s="3"/>
      <c r="E1001" s="3"/>
      <c r="F1001" s="3"/>
      <c r="G1001" s="3"/>
      <c r="H1001" s="30"/>
      <c r="I1001" s="3"/>
      <c r="J1001" s="14"/>
      <c r="K1001" s="3"/>
      <c r="L1001" s="72"/>
      <c r="M1001" s="3"/>
      <c r="N1001" s="10"/>
      <c r="O1001" s="10"/>
      <c r="P1001" s="10"/>
      <c r="Q1001" s="10"/>
      <c r="R1001" s="3"/>
      <c r="S1001" s="73"/>
      <c r="T1001" s="3"/>
      <c r="U1001" s="3"/>
      <c r="V1001" s="3"/>
      <c r="W1001" s="3"/>
      <c r="X1001" s="3"/>
      <c r="Y1001" s="3"/>
      <c r="Z1001" s="3"/>
      <c r="AA1001" s="72"/>
      <c r="AB1001" s="3"/>
      <c r="AC1001" s="72"/>
      <c r="AD1001" s="72"/>
      <c r="AE1001" s="3"/>
      <c r="AF1001" s="3"/>
      <c r="AG1001" s="3"/>
      <c r="AH1001" s="3"/>
      <c r="AI1001" s="72"/>
      <c r="AJ1001" s="72"/>
      <c r="AK1001" s="72"/>
    </row>
    <row r="1002" spans="1:37" s="2" customFormat="1" x14ac:dyDescent="0.2">
      <c r="A1002" s="39">
        <v>294</v>
      </c>
      <c r="B1002" s="38" t="s">
        <v>378</v>
      </c>
      <c r="C1002" s="38"/>
      <c r="D1002" s="3"/>
      <c r="E1002" s="3"/>
      <c r="F1002" s="3"/>
      <c r="G1002" s="3"/>
      <c r="H1002" s="30"/>
      <c r="I1002" s="3"/>
      <c r="J1002" s="14"/>
      <c r="K1002" s="3"/>
      <c r="L1002" s="72"/>
      <c r="M1002" s="3"/>
      <c r="N1002" s="10"/>
      <c r="O1002" s="10"/>
      <c r="P1002" s="10"/>
      <c r="Q1002" s="10"/>
      <c r="R1002" s="3"/>
      <c r="S1002" s="73"/>
      <c r="T1002" s="3"/>
      <c r="U1002" s="3"/>
      <c r="V1002" s="3"/>
      <c r="W1002" s="3"/>
      <c r="X1002" s="3"/>
      <c r="Y1002" s="3"/>
      <c r="Z1002" s="3"/>
      <c r="AA1002" s="72"/>
      <c r="AB1002" s="3"/>
      <c r="AC1002" s="72"/>
      <c r="AD1002" s="72"/>
      <c r="AE1002" s="3"/>
      <c r="AF1002" s="3"/>
      <c r="AG1002" s="3"/>
      <c r="AH1002" s="3"/>
      <c r="AI1002" s="72"/>
      <c r="AJ1002" s="72"/>
      <c r="AK1002" s="72"/>
    </row>
    <row r="1003" spans="1:37" s="2" customFormat="1" x14ac:dyDescent="0.2">
      <c r="A1003" s="39">
        <v>295</v>
      </c>
      <c r="B1003" s="38" t="s">
        <v>93</v>
      </c>
      <c r="C1003" s="38"/>
      <c r="D1003" s="3"/>
      <c r="E1003" s="3"/>
      <c r="F1003" s="3"/>
      <c r="G1003" s="3"/>
      <c r="H1003" s="30"/>
      <c r="I1003" s="3"/>
      <c r="J1003" s="14"/>
      <c r="K1003" s="3"/>
      <c r="L1003" s="72"/>
      <c r="M1003" s="3"/>
      <c r="N1003" s="10"/>
      <c r="O1003" s="10"/>
      <c r="P1003" s="10"/>
      <c r="Q1003" s="10"/>
      <c r="R1003" s="3"/>
      <c r="S1003" s="73"/>
      <c r="T1003" s="3"/>
      <c r="U1003" s="3"/>
      <c r="V1003" s="3"/>
      <c r="W1003" s="3"/>
      <c r="X1003" s="3"/>
      <c r="Y1003" s="3"/>
      <c r="Z1003" s="3"/>
      <c r="AA1003" s="72"/>
      <c r="AB1003" s="3"/>
      <c r="AC1003" s="72"/>
      <c r="AD1003" s="72"/>
      <c r="AE1003" s="3"/>
      <c r="AF1003" s="3"/>
      <c r="AG1003" s="3"/>
      <c r="AH1003" s="3"/>
      <c r="AI1003" s="72"/>
      <c r="AJ1003" s="72"/>
      <c r="AK1003" s="72"/>
    </row>
    <row r="1004" spans="1:37" s="2" customFormat="1" x14ac:dyDescent="0.2">
      <c r="A1004" s="39">
        <v>296</v>
      </c>
      <c r="B1004" s="38" t="s">
        <v>379</v>
      </c>
      <c r="C1004" s="38"/>
      <c r="D1004" s="3"/>
      <c r="E1004" s="3"/>
      <c r="F1004" s="3"/>
      <c r="G1004" s="3"/>
      <c r="H1004" s="30"/>
      <c r="I1004" s="3"/>
      <c r="J1004" s="14"/>
      <c r="K1004" s="3"/>
      <c r="L1004" s="72"/>
      <c r="M1004" s="3"/>
      <c r="N1004" s="10"/>
      <c r="O1004" s="10"/>
      <c r="P1004" s="10"/>
      <c r="Q1004" s="10"/>
      <c r="R1004" s="3"/>
      <c r="S1004" s="73"/>
      <c r="T1004" s="3"/>
      <c r="U1004" s="3"/>
      <c r="V1004" s="3"/>
      <c r="W1004" s="3"/>
      <c r="X1004" s="3"/>
      <c r="Y1004" s="3"/>
      <c r="Z1004" s="3"/>
      <c r="AA1004" s="72"/>
      <c r="AB1004" s="3"/>
      <c r="AC1004" s="72"/>
      <c r="AD1004" s="72"/>
      <c r="AE1004" s="3"/>
      <c r="AF1004" s="3"/>
      <c r="AG1004" s="3"/>
      <c r="AH1004" s="3"/>
      <c r="AI1004" s="72"/>
      <c r="AJ1004" s="72"/>
      <c r="AK1004" s="72"/>
    </row>
    <row r="1005" spans="1:37" s="2" customFormat="1" x14ac:dyDescent="0.2">
      <c r="A1005" s="39">
        <v>297</v>
      </c>
      <c r="B1005" s="38" t="s">
        <v>1093</v>
      </c>
      <c r="C1005" s="38"/>
      <c r="D1005" s="3"/>
      <c r="E1005" s="3"/>
      <c r="F1005" s="3"/>
      <c r="G1005" s="3"/>
      <c r="H1005" s="30"/>
      <c r="I1005" s="3"/>
      <c r="J1005" s="14"/>
      <c r="K1005" s="3"/>
      <c r="L1005" s="72"/>
      <c r="M1005" s="3"/>
      <c r="N1005" s="10"/>
      <c r="O1005" s="10"/>
      <c r="P1005" s="10"/>
      <c r="Q1005" s="10"/>
      <c r="R1005" s="3"/>
      <c r="S1005" s="73"/>
      <c r="T1005" s="3"/>
      <c r="U1005" s="3"/>
      <c r="V1005" s="3"/>
      <c r="W1005" s="3"/>
      <c r="X1005" s="3"/>
      <c r="Y1005" s="3"/>
      <c r="Z1005" s="3"/>
      <c r="AA1005" s="72"/>
      <c r="AB1005" s="3"/>
      <c r="AC1005" s="72"/>
      <c r="AD1005" s="72"/>
      <c r="AE1005" s="3"/>
      <c r="AF1005" s="3"/>
      <c r="AG1005" s="3"/>
      <c r="AH1005" s="3"/>
      <c r="AI1005" s="72"/>
      <c r="AJ1005" s="72"/>
      <c r="AK1005" s="72"/>
    </row>
    <row r="1006" spans="1:37" s="2" customFormat="1" x14ac:dyDescent="0.2">
      <c r="A1006" s="39">
        <v>298</v>
      </c>
      <c r="B1006" s="38" t="s">
        <v>381</v>
      </c>
      <c r="C1006" s="38"/>
      <c r="D1006" s="3"/>
      <c r="E1006" s="3"/>
      <c r="F1006" s="3"/>
      <c r="G1006" s="3"/>
      <c r="H1006" s="30"/>
      <c r="I1006" s="3"/>
      <c r="J1006" s="14"/>
      <c r="K1006" s="3"/>
      <c r="L1006" s="72"/>
      <c r="M1006" s="3"/>
      <c r="N1006" s="10"/>
      <c r="O1006" s="10"/>
      <c r="P1006" s="10"/>
      <c r="Q1006" s="10"/>
      <c r="R1006" s="3"/>
      <c r="S1006" s="73"/>
      <c r="T1006" s="3"/>
      <c r="U1006" s="3"/>
      <c r="V1006" s="3"/>
      <c r="W1006" s="3"/>
      <c r="X1006" s="3"/>
      <c r="Y1006" s="3"/>
      <c r="Z1006" s="3"/>
      <c r="AA1006" s="72"/>
      <c r="AB1006" s="3"/>
      <c r="AC1006" s="72"/>
      <c r="AD1006" s="72"/>
      <c r="AE1006" s="3"/>
      <c r="AF1006" s="3"/>
      <c r="AG1006" s="3"/>
      <c r="AH1006" s="3"/>
      <c r="AI1006" s="72"/>
      <c r="AJ1006" s="72"/>
      <c r="AK1006" s="72"/>
    </row>
    <row r="1007" spans="1:37" s="2" customFormat="1" x14ac:dyDescent="0.2">
      <c r="A1007" s="39">
        <v>299</v>
      </c>
      <c r="B1007" s="38" t="s">
        <v>382</v>
      </c>
      <c r="C1007" s="38"/>
      <c r="D1007" s="3"/>
      <c r="E1007" s="3"/>
      <c r="F1007" s="3"/>
      <c r="G1007" s="3"/>
      <c r="H1007" s="30"/>
      <c r="I1007" s="3"/>
      <c r="J1007" s="14"/>
      <c r="K1007" s="3"/>
      <c r="L1007" s="72"/>
      <c r="M1007" s="3"/>
      <c r="N1007" s="10"/>
      <c r="O1007" s="10"/>
      <c r="P1007" s="10"/>
      <c r="Q1007" s="10"/>
      <c r="R1007" s="3"/>
      <c r="S1007" s="73"/>
      <c r="T1007" s="3"/>
      <c r="U1007" s="3"/>
      <c r="V1007" s="3"/>
      <c r="W1007" s="3"/>
      <c r="X1007" s="3"/>
      <c r="Y1007" s="3"/>
      <c r="Z1007" s="3"/>
      <c r="AA1007" s="72"/>
      <c r="AB1007" s="3"/>
      <c r="AC1007" s="72"/>
      <c r="AD1007" s="72"/>
      <c r="AE1007" s="3"/>
      <c r="AF1007" s="3"/>
      <c r="AG1007" s="3"/>
      <c r="AH1007" s="3"/>
      <c r="AI1007" s="72"/>
      <c r="AJ1007" s="72"/>
      <c r="AK1007" s="72"/>
    </row>
    <row r="1008" spans="1:37" s="2" customFormat="1" x14ac:dyDescent="0.2">
      <c r="A1008" s="39">
        <v>300</v>
      </c>
      <c r="B1008" s="38" t="s">
        <v>383</v>
      </c>
      <c r="C1008" s="38"/>
      <c r="D1008" s="3"/>
      <c r="E1008" s="3"/>
      <c r="F1008" s="3"/>
      <c r="G1008" s="3"/>
      <c r="H1008" s="30"/>
      <c r="I1008" s="3"/>
      <c r="J1008" s="14"/>
      <c r="K1008" s="3"/>
      <c r="L1008" s="72"/>
      <c r="M1008" s="3"/>
      <c r="N1008" s="10"/>
      <c r="O1008" s="10"/>
      <c r="P1008" s="10"/>
      <c r="Q1008" s="10"/>
      <c r="R1008" s="3"/>
      <c r="S1008" s="73"/>
      <c r="T1008" s="3"/>
      <c r="U1008" s="3"/>
      <c r="V1008" s="3"/>
      <c r="W1008" s="3"/>
      <c r="X1008" s="3"/>
      <c r="Y1008" s="3"/>
      <c r="Z1008" s="3"/>
      <c r="AA1008" s="72"/>
      <c r="AB1008" s="3"/>
      <c r="AC1008" s="72"/>
      <c r="AD1008" s="72"/>
      <c r="AE1008" s="3"/>
      <c r="AF1008" s="3"/>
      <c r="AG1008" s="3"/>
      <c r="AH1008" s="3"/>
      <c r="AI1008" s="72"/>
      <c r="AJ1008" s="72"/>
      <c r="AK1008" s="72"/>
    </row>
    <row r="1009" spans="1:37" s="2" customFormat="1" x14ac:dyDescent="0.2">
      <c r="A1009" s="39">
        <v>301</v>
      </c>
      <c r="B1009" s="38" t="s">
        <v>384</v>
      </c>
      <c r="C1009" s="38"/>
      <c r="D1009" s="3"/>
      <c r="E1009" s="3"/>
      <c r="F1009" s="3"/>
      <c r="G1009" s="3"/>
      <c r="H1009" s="30"/>
      <c r="I1009" s="3"/>
      <c r="J1009" s="14"/>
      <c r="K1009" s="3"/>
      <c r="L1009" s="72"/>
      <c r="M1009" s="3"/>
      <c r="N1009" s="10"/>
      <c r="O1009" s="10"/>
      <c r="P1009" s="10"/>
      <c r="Q1009" s="10"/>
      <c r="R1009" s="3"/>
      <c r="S1009" s="73"/>
      <c r="T1009" s="3"/>
      <c r="U1009" s="3"/>
      <c r="V1009" s="3"/>
      <c r="W1009" s="3"/>
      <c r="X1009" s="3"/>
      <c r="Y1009" s="3"/>
      <c r="Z1009" s="3"/>
      <c r="AA1009" s="72"/>
      <c r="AB1009" s="3"/>
      <c r="AC1009" s="72"/>
      <c r="AD1009" s="72"/>
      <c r="AE1009" s="3"/>
      <c r="AF1009" s="3"/>
      <c r="AG1009" s="3"/>
      <c r="AH1009" s="3"/>
      <c r="AI1009" s="72"/>
      <c r="AJ1009" s="72"/>
      <c r="AK1009" s="72"/>
    </row>
    <row r="1010" spans="1:37" s="2" customFormat="1" x14ac:dyDescent="0.2">
      <c r="A1010" s="39">
        <v>302</v>
      </c>
      <c r="B1010" s="38" t="s">
        <v>385</v>
      </c>
      <c r="C1010" s="38"/>
      <c r="D1010" s="3"/>
      <c r="E1010" s="3"/>
      <c r="F1010" s="3"/>
      <c r="G1010" s="3"/>
      <c r="H1010" s="30"/>
      <c r="I1010" s="3"/>
      <c r="J1010" s="14"/>
      <c r="K1010" s="3"/>
      <c r="L1010" s="72"/>
      <c r="M1010" s="3"/>
      <c r="N1010" s="10"/>
      <c r="O1010" s="10"/>
      <c r="P1010" s="10"/>
      <c r="Q1010" s="10"/>
      <c r="R1010" s="3"/>
      <c r="S1010" s="73"/>
      <c r="T1010" s="3"/>
      <c r="U1010" s="3"/>
      <c r="V1010" s="3"/>
      <c r="W1010" s="3"/>
      <c r="X1010" s="3"/>
      <c r="Y1010" s="3"/>
      <c r="Z1010" s="3"/>
      <c r="AA1010" s="72"/>
      <c r="AB1010" s="3"/>
      <c r="AC1010" s="72"/>
      <c r="AD1010" s="72"/>
      <c r="AE1010" s="3"/>
      <c r="AF1010" s="3"/>
      <c r="AG1010" s="3"/>
      <c r="AH1010" s="3"/>
      <c r="AI1010" s="72"/>
      <c r="AJ1010" s="72"/>
      <c r="AK1010" s="72"/>
    </row>
    <row r="1011" spans="1:37" s="2" customFormat="1" x14ac:dyDescent="0.2">
      <c r="A1011" s="39">
        <v>303</v>
      </c>
      <c r="B1011" s="38" t="s">
        <v>1100</v>
      </c>
      <c r="C1011" s="38"/>
      <c r="D1011" s="3"/>
      <c r="E1011" s="3"/>
      <c r="F1011" s="3"/>
      <c r="G1011" s="3"/>
      <c r="H1011" s="30"/>
      <c r="I1011" s="3"/>
      <c r="J1011" s="14"/>
      <c r="K1011" s="3"/>
      <c r="L1011" s="72"/>
      <c r="M1011" s="3"/>
      <c r="N1011" s="10"/>
      <c r="O1011" s="10"/>
      <c r="P1011" s="10"/>
      <c r="Q1011" s="10"/>
      <c r="R1011" s="3"/>
      <c r="S1011" s="73"/>
      <c r="T1011" s="3"/>
      <c r="U1011" s="3"/>
      <c r="V1011" s="3"/>
      <c r="W1011" s="3"/>
      <c r="X1011" s="3"/>
      <c r="Y1011" s="3"/>
      <c r="Z1011" s="3"/>
      <c r="AA1011" s="72"/>
      <c r="AB1011" s="3"/>
      <c r="AC1011" s="72"/>
      <c r="AD1011" s="72"/>
      <c r="AE1011" s="3"/>
      <c r="AF1011" s="3"/>
      <c r="AG1011" s="3"/>
      <c r="AH1011" s="3"/>
      <c r="AI1011" s="72"/>
      <c r="AJ1011" s="72"/>
      <c r="AK1011" s="72"/>
    </row>
    <row r="1012" spans="1:37" s="2" customFormat="1" x14ac:dyDescent="0.2">
      <c r="A1012" s="39">
        <v>304</v>
      </c>
      <c r="B1012" s="38" t="s">
        <v>387</v>
      </c>
      <c r="C1012" s="38"/>
      <c r="D1012" s="3"/>
      <c r="E1012" s="3"/>
      <c r="F1012" s="3"/>
      <c r="G1012" s="3"/>
      <c r="H1012" s="30"/>
      <c r="I1012" s="3"/>
      <c r="J1012" s="14"/>
      <c r="K1012" s="3"/>
      <c r="L1012" s="72"/>
      <c r="M1012" s="3"/>
      <c r="N1012" s="10"/>
      <c r="O1012" s="10"/>
      <c r="P1012" s="10"/>
      <c r="Q1012" s="10"/>
      <c r="R1012" s="3"/>
      <c r="S1012" s="73"/>
      <c r="T1012" s="3"/>
      <c r="U1012" s="3"/>
      <c r="V1012" s="3"/>
      <c r="W1012" s="3"/>
      <c r="X1012" s="3"/>
      <c r="Y1012" s="3"/>
      <c r="Z1012" s="3"/>
      <c r="AA1012" s="72"/>
      <c r="AB1012" s="3"/>
      <c r="AC1012" s="72"/>
      <c r="AD1012" s="72"/>
      <c r="AE1012" s="3"/>
      <c r="AF1012" s="3"/>
      <c r="AG1012" s="3"/>
      <c r="AH1012" s="3"/>
      <c r="AI1012" s="72"/>
      <c r="AJ1012" s="72"/>
      <c r="AK1012" s="72"/>
    </row>
    <row r="1013" spans="1:37" s="2" customFormat="1" x14ac:dyDescent="0.2">
      <c r="A1013" s="39">
        <v>305</v>
      </c>
      <c r="B1013" s="38" t="s">
        <v>125</v>
      </c>
      <c r="C1013" s="38"/>
      <c r="D1013" s="3"/>
      <c r="E1013" s="3"/>
      <c r="F1013" s="3"/>
      <c r="G1013" s="3"/>
      <c r="H1013" s="30"/>
      <c r="I1013" s="3"/>
      <c r="J1013" s="14"/>
      <c r="K1013" s="3"/>
      <c r="L1013" s="72"/>
      <c r="M1013" s="3"/>
      <c r="N1013" s="10"/>
      <c r="O1013" s="10"/>
      <c r="P1013" s="10"/>
      <c r="Q1013" s="10"/>
      <c r="R1013" s="3"/>
      <c r="S1013" s="73"/>
      <c r="T1013" s="3"/>
      <c r="U1013" s="3"/>
      <c r="V1013" s="3"/>
      <c r="W1013" s="3"/>
      <c r="X1013" s="3"/>
      <c r="Y1013" s="3"/>
      <c r="Z1013" s="3"/>
      <c r="AA1013" s="72"/>
      <c r="AB1013" s="3"/>
      <c r="AC1013" s="72"/>
      <c r="AD1013" s="72"/>
      <c r="AE1013" s="3"/>
      <c r="AF1013" s="3"/>
      <c r="AG1013" s="3"/>
      <c r="AH1013" s="3"/>
      <c r="AI1013" s="72"/>
      <c r="AJ1013" s="72"/>
      <c r="AK1013" s="72"/>
    </row>
    <row r="1014" spans="1:37" s="2" customFormat="1" x14ac:dyDescent="0.2">
      <c r="A1014" s="39">
        <v>306</v>
      </c>
      <c r="B1014" s="38" t="s">
        <v>1104</v>
      </c>
      <c r="C1014" s="38"/>
      <c r="D1014" s="3"/>
      <c r="E1014" s="3"/>
      <c r="F1014" s="3"/>
      <c r="G1014" s="3"/>
      <c r="H1014" s="30"/>
      <c r="I1014" s="3"/>
      <c r="J1014" s="14"/>
      <c r="K1014" s="3"/>
      <c r="L1014" s="72"/>
      <c r="M1014" s="3"/>
      <c r="N1014" s="10"/>
      <c r="O1014" s="10"/>
      <c r="P1014" s="10"/>
      <c r="Q1014" s="10"/>
      <c r="R1014" s="3"/>
      <c r="S1014" s="73"/>
      <c r="T1014" s="3"/>
      <c r="U1014" s="3"/>
      <c r="V1014" s="3"/>
      <c r="W1014" s="3"/>
      <c r="X1014" s="3"/>
      <c r="Y1014" s="3"/>
      <c r="Z1014" s="3"/>
      <c r="AA1014" s="72"/>
      <c r="AB1014" s="3"/>
      <c r="AC1014" s="72"/>
      <c r="AD1014" s="72"/>
      <c r="AE1014" s="3"/>
      <c r="AF1014" s="3"/>
      <c r="AG1014" s="3"/>
      <c r="AH1014" s="3"/>
      <c r="AI1014" s="72"/>
      <c r="AJ1014" s="72"/>
      <c r="AK1014" s="72"/>
    </row>
    <row r="1015" spans="1:37" s="2" customFormat="1" x14ac:dyDescent="0.2">
      <c r="A1015" s="39">
        <v>307</v>
      </c>
      <c r="B1015" s="38" t="s">
        <v>1106</v>
      </c>
      <c r="C1015" s="38"/>
      <c r="D1015" s="3"/>
      <c r="E1015" s="3"/>
      <c r="F1015" s="3"/>
      <c r="G1015" s="3"/>
      <c r="H1015" s="30"/>
      <c r="I1015" s="3"/>
      <c r="J1015" s="14"/>
      <c r="K1015" s="3"/>
      <c r="L1015" s="72"/>
      <c r="M1015" s="3"/>
      <c r="N1015" s="10"/>
      <c r="O1015" s="10"/>
      <c r="P1015" s="10"/>
      <c r="Q1015" s="10"/>
      <c r="R1015" s="3"/>
      <c r="S1015" s="73"/>
      <c r="T1015" s="3"/>
      <c r="U1015" s="3"/>
      <c r="V1015" s="3"/>
      <c r="W1015" s="3"/>
      <c r="X1015" s="3"/>
      <c r="Y1015" s="3"/>
      <c r="Z1015" s="3"/>
      <c r="AA1015" s="72"/>
      <c r="AB1015" s="3"/>
      <c r="AC1015" s="72"/>
      <c r="AD1015" s="72"/>
      <c r="AE1015" s="3"/>
      <c r="AF1015" s="3"/>
      <c r="AG1015" s="3"/>
      <c r="AH1015" s="3"/>
      <c r="AI1015" s="72"/>
      <c r="AJ1015" s="72"/>
      <c r="AK1015" s="72"/>
    </row>
    <row r="1016" spans="1:37" s="2" customFormat="1" x14ac:dyDescent="0.2">
      <c r="A1016" s="39">
        <v>308</v>
      </c>
      <c r="B1016" s="38" t="s">
        <v>389</v>
      </c>
      <c r="C1016" s="38"/>
      <c r="D1016" s="3"/>
      <c r="E1016" s="3"/>
      <c r="F1016" s="3"/>
      <c r="G1016" s="3"/>
      <c r="H1016" s="30"/>
      <c r="I1016" s="3"/>
      <c r="J1016" s="14"/>
      <c r="K1016" s="3"/>
      <c r="L1016" s="72"/>
      <c r="M1016" s="3"/>
      <c r="N1016" s="10"/>
      <c r="O1016" s="10"/>
      <c r="P1016" s="10"/>
      <c r="Q1016" s="10"/>
      <c r="R1016" s="3"/>
      <c r="S1016" s="73"/>
      <c r="T1016" s="3"/>
      <c r="U1016" s="3"/>
      <c r="V1016" s="3"/>
      <c r="W1016" s="3"/>
      <c r="X1016" s="3"/>
      <c r="Y1016" s="3"/>
      <c r="Z1016" s="3"/>
      <c r="AA1016" s="72"/>
      <c r="AB1016" s="3"/>
      <c r="AC1016" s="72"/>
      <c r="AD1016" s="72"/>
      <c r="AE1016" s="3"/>
      <c r="AF1016" s="3"/>
      <c r="AG1016" s="3"/>
      <c r="AH1016" s="3"/>
      <c r="AI1016" s="72"/>
      <c r="AJ1016" s="72"/>
      <c r="AK1016" s="72"/>
    </row>
    <row r="1017" spans="1:37" s="2" customFormat="1" x14ac:dyDescent="0.2">
      <c r="A1017" s="39">
        <v>309</v>
      </c>
      <c r="B1017" s="38" t="s">
        <v>103</v>
      </c>
      <c r="C1017" s="38"/>
      <c r="D1017" s="3"/>
      <c r="E1017" s="3"/>
      <c r="F1017" s="3"/>
      <c r="G1017" s="3"/>
      <c r="H1017" s="30"/>
      <c r="I1017" s="3"/>
      <c r="J1017" s="14"/>
      <c r="K1017" s="3"/>
      <c r="L1017" s="72"/>
      <c r="M1017" s="3"/>
      <c r="N1017" s="10"/>
      <c r="O1017" s="10"/>
      <c r="P1017" s="10"/>
      <c r="Q1017" s="10"/>
      <c r="R1017" s="3"/>
      <c r="S1017" s="73"/>
      <c r="T1017" s="3"/>
      <c r="U1017" s="3"/>
      <c r="V1017" s="3"/>
      <c r="W1017" s="3"/>
      <c r="X1017" s="3"/>
      <c r="Y1017" s="3"/>
      <c r="Z1017" s="3"/>
      <c r="AA1017" s="72"/>
      <c r="AB1017" s="3"/>
      <c r="AC1017" s="72"/>
      <c r="AD1017" s="72"/>
      <c r="AE1017" s="3"/>
      <c r="AF1017" s="3"/>
      <c r="AG1017" s="3"/>
      <c r="AH1017" s="3"/>
      <c r="AI1017" s="72"/>
      <c r="AJ1017" s="72"/>
      <c r="AK1017" s="72"/>
    </row>
    <row r="1018" spans="1:37" s="2" customFormat="1" x14ac:dyDescent="0.2">
      <c r="A1018" s="39">
        <v>310</v>
      </c>
      <c r="B1018" s="38" t="s">
        <v>106</v>
      </c>
      <c r="C1018" s="38"/>
      <c r="D1018" s="3"/>
      <c r="E1018" s="3"/>
      <c r="F1018" s="3"/>
      <c r="G1018" s="3"/>
      <c r="H1018" s="30"/>
      <c r="I1018" s="3"/>
      <c r="J1018" s="14"/>
      <c r="K1018" s="3"/>
      <c r="L1018" s="72"/>
      <c r="M1018" s="3"/>
      <c r="N1018" s="10"/>
      <c r="O1018" s="10"/>
      <c r="P1018" s="10"/>
      <c r="Q1018" s="10"/>
      <c r="R1018" s="3"/>
      <c r="S1018" s="73"/>
      <c r="T1018" s="3"/>
      <c r="U1018" s="3"/>
      <c r="V1018" s="3"/>
      <c r="W1018" s="3"/>
      <c r="X1018" s="3"/>
      <c r="Y1018" s="3"/>
      <c r="Z1018" s="3"/>
      <c r="AA1018" s="72"/>
      <c r="AB1018" s="3"/>
      <c r="AC1018" s="72"/>
      <c r="AD1018" s="72"/>
      <c r="AE1018" s="3"/>
      <c r="AF1018" s="3"/>
      <c r="AG1018" s="3"/>
      <c r="AH1018" s="3"/>
      <c r="AI1018" s="72"/>
      <c r="AJ1018" s="72"/>
      <c r="AK1018" s="72"/>
    </row>
    <row r="1019" spans="1:37" s="2" customFormat="1" x14ac:dyDescent="0.2">
      <c r="A1019" s="39">
        <v>311</v>
      </c>
      <c r="B1019" s="38" t="s">
        <v>390</v>
      </c>
      <c r="C1019" s="38"/>
      <c r="D1019" s="3"/>
      <c r="E1019" s="3"/>
      <c r="F1019" s="3"/>
      <c r="G1019" s="3"/>
      <c r="H1019" s="30"/>
      <c r="I1019" s="3"/>
      <c r="J1019" s="14"/>
      <c r="K1019" s="3"/>
      <c r="L1019" s="72"/>
      <c r="M1019" s="3"/>
      <c r="N1019" s="10"/>
      <c r="O1019" s="10"/>
      <c r="P1019" s="10"/>
      <c r="Q1019" s="10"/>
      <c r="R1019" s="3"/>
      <c r="S1019" s="73"/>
      <c r="T1019" s="3"/>
      <c r="U1019" s="3"/>
      <c r="V1019" s="3"/>
      <c r="W1019" s="3"/>
      <c r="X1019" s="3"/>
      <c r="Y1019" s="3"/>
      <c r="Z1019" s="3"/>
      <c r="AA1019" s="72"/>
      <c r="AB1019" s="3"/>
      <c r="AC1019" s="72"/>
      <c r="AD1019" s="72"/>
      <c r="AE1019" s="3"/>
      <c r="AF1019" s="3"/>
      <c r="AG1019" s="3"/>
      <c r="AH1019" s="3"/>
      <c r="AI1019" s="72"/>
      <c r="AJ1019" s="72"/>
      <c r="AK1019" s="72"/>
    </row>
    <row r="1020" spans="1:37" s="2" customFormat="1" x14ac:dyDescent="0.2">
      <c r="A1020" s="39">
        <v>312</v>
      </c>
      <c r="B1020" s="38" t="s">
        <v>391</v>
      </c>
      <c r="C1020" s="38"/>
      <c r="D1020" s="3"/>
      <c r="E1020" s="3"/>
      <c r="F1020" s="3"/>
      <c r="G1020" s="3"/>
      <c r="H1020" s="30"/>
      <c r="I1020" s="3"/>
      <c r="J1020" s="14"/>
      <c r="K1020" s="3"/>
      <c r="L1020" s="72"/>
      <c r="M1020" s="3"/>
      <c r="N1020" s="10"/>
      <c r="O1020" s="10"/>
      <c r="P1020" s="10"/>
      <c r="Q1020" s="10"/>
      <c r="R1020" s="3"/>
      <c r="S1020" s="73"/>
      <c r="T1020" s="3"/>
      <c r="U1020" s="3"/>
      <c r="V1020" s="3"/>
      <c r="W1020" s="3"/>
      <c r="X1020" s="3"/>
      <c r="Y1020" s="3"/>
      <c r="Z1020" s="3"/>
      <c r="AA1020" s="72"/>
      <c r="AB1020" s="3"/>
      <c r="AC1020" s="72"/>
      <c r="AD1020" s="72"/>
      <c r="AE1020" s="3"/>
      <c r="AF1020" s="3"/>
      <c r="AG1020" s="3"/>
      <c r="AH1020" s="3"/>
      <c r="AI1020" s="72"/>
      <c r="AJ1020" s="72"/>
      <c r="AK1020" s="72"/>
    </row>
    <row r="1021" spans="1:37" s="2" customFormat="1" x14ac:dyDescent="0.2">
      <c r="A1021" s="39">
        <v>313</v>
      </c>
      <c r="B1021" s="38" t="s">
        <v>392</v>
      </c>
      <c r="C1021" s="38"/>
      <c r="D1021" s="3"/>
      <c r="E1021" s="3"/>
      <c r="F1021" s="3"/>
      <c r="G1021" s="3"/>
      <c r="H1021" s="30"/>
      <c r="I1021" s="3"/>
      <c r="J1021" s="14"/>
      <c r="K1021" s="3"/>
      <c r="L1021" s="72"/>
      <c r="M1021" s="3"/>
      <c r="N1021" s="10"/>
      <c r="O1021" s="10"/>
      <c r="P1021" s="10"/>
      <c r="Q1021" s="10"/>
      <c r="R1021" s="3"/>
      <c r="S1021" s="73"/>
      <c r="T1021" s="3"/>
      <c r="U1021" s="3"/>
      <c r="V1021" s="3"/>
      <c r="W1021" s="3"/>
      <c r="X1021" s="3"/>
      <c r="Y1021" s="3"/>
      <c r="Z1021" s="3"/>
      <c r="AA1021" s="72"/>
      <c r="AB1021" s="3"/>
      <c r="AC1021" s="72"/>
      <c r="AD1021" s="72"/>
      <c r="AE1021" s="3"/>
      <c r="AF1021" s="3"/>
      <c r="AG1021" s="3"/>
      <c r="AH1021" s="3"/>
      <c r="AI1021" s="72"/>
      <c r="AJ1021" s="72"/>
      <c r="AK1021" s="72"/>
    </row>
    <row r="1022" spans="1:37" s="2" customFormat="1" x14ac:dyDescent="0.2">
      <c r="A1022" s="39">
        <v>314</v>
      </c>
      <c r="B1022" s="38" t="s">
        <v>28</v>
      </c>
      <c r="C1022" s="38"/>
      <c r="D1022" s="3"/>
      <c r="E1022" s="3"/>
      <c r="F1022" s="3"/>
      <c r="G1022" s="3"/>
      <c r="H1022" s="30"/>
      <c r="I1022" s="3"/>
      <c r="J1022" s="14"/>
      <c r="K1022" s="3"/>
      <c r="L1022" s="72"/>
      <c r="M1022" s="3"/>
      <c r="N1022" s="10"/>
      <c r="O1022" s="10"/>
      <c r="P1022" s="10"/>
      <c r="Q1022" s="10"/>
      <c r="R1022" s="3"/>
      <c r="S1022" s="73"/>
      <c r="T1022" s="3"/>
      <c r="U1022" s="3"/>
      <c r="V1022" s="3"/>
      <c r="W1022" s="3"/>
      <c r="X1022" s="3"/>
      <c r="Y1022" s="3"/>
      <c r="Z1022" s="3"/>
      <c r="AA1022" s="72"/>
      <c r="AB1022" s="3"/>
      <c r="AC1022" s="72"/>
      <c r="AD1022" s="72"/>
      <c r="AE1022" s="3"/>
      <c r="AF1022" s="3"/>
      <c r="AG1022" s="3"/>
      <c r="AH1022" s="3"/>
      <c r="AI1022" s="72"/>
      <c r="AJ1022" s="72"/>
      <c r="AK1022" s="72"/>
    </row>
    <row r="1023" spans="1:37" s="2" customFormat="1" x14ac:dyDescent="0.2">
      <c r="A1023" s="39">
        <v>315</v>
      </c>
      <c r="B1023" s="38" t="s">
        <v>393</v>
      </c>
      <c r="C1023" s="38"/>
      <c r="D1023" s="3"/>
      <c r="E1023" s="3"/>
      <c r="F1023" s="3"/>
      <c r="G1023" s="3"/>
      <c r="H1023" s="30"/>
      <c r="I1023" s="3"/>
      <c r="J1023" s="14"/>
      <c r="K1023" s="3"/>
      <c r="L1023" s="72"/>
      <c r="M1023" s="3"/>
      <c r="N1023" s="10"/>
      <c r="O1023" s="10"/>
      <c r="P1023" s="10"/>
      <c r="Q1023" s="10"/>
      <c r="R1023" s="3"/>
      <c r="S1023" s="73"/>
      <c r="T1023" s="3"/>
      <c r="U1023" s="3"/>
      <c r="V1023" s="3"/>
      <c r="W1023" s="3"/>
      <c r="X1023" s="3"/>
      <c r="Y1023" s="3"/>
      <c r="Z1023" s="3"/>
      <c r="AA1023" s="72"/>
      <c r="AB1023" s="3"/>
      <c r="AC1023" s="72"/>
      <c r="AD1023" s="72"/>
      <c r="AE1023" s="3"/>
      <c r="AF1023" s="3"/>
      <c r="AG1023" s="3"/>
      <c r="AH1023" s="3"/>
      <c r="AI1023" s="72"/>
      <c r="AJ1023" s="72"/>
      <c r="AK1023" s="72"/>
    </row>
    <row r="1024" spans="1:37" s="2" customFormat="1" x14ac:dyDescent="0.2">
      <c r="A1024" s="39">
        <v>316</v>
      </c>
      <c r="B1024" s="38" t="s">
        <v>394</v>
      </c>
      <c r="C1024" s="38"/>
      <c r="D1024" s="3"/>
      <c r="E1024" s="3"/>
      <c r="F1024" s="3"/>
      <c r="G1024" s="3"/>
      <c r="H1024" s="30"/>
      <c r="I1024" s="3"/>
      <c r="J1024" s="14"/>
      <c r="K1024" s="3"/>
      <c r="L1024" s="72"/>
      <c r="M1024" s="3"/>
      <c r="N1024" s="10"/>
      <c r="O1024" s="10"/>
      <c r="P1024" s="10"/>
      <c r="Q1024" s="10"/>
      <c r="R1024" s="3"/>
      <c r="S1024" s="73"/>
      <c r="T1024" s="3"/>
      <c r="U1024" s="3"/>
      <c r="V1024" s="3"/>
      <c r="W1024" s="3"/>
      <c r="X1024" s="3"/>
      <c r="Y1024" s="3"/>
      <c r="Z1024" s="3"/>
      <c r="AA1024" s="72"/>
      <c r="AB1024" s="3"/>
      <c r="AC1024" s="72"/>
      <c r="AD1024" s="72"/>
      <c r="AE1024" s="3"/>
      <c r="AF1024" s="3"/>
      <c r="AG1024" s="3"/>
      <c r="AH1024" s="3"/>
      <c r="AI1024" s="72"/>
      <c r="AJ1024" s="72"/>
      <c r="AK1024" s="72"/>
    </row>
    <row r="1025" spans="1:37" s="2" customFormat="1" x14ac:dyDescent="0.2">
      <c r="A1025" s="39">
        <v>317</v>
      </c>
      <c r="B1025" s="38" t="s">
        <v>1117</v>
      </c>
      <c r="C1025" s="38"/>
      <c r="D1025" s="3"/>
      <c r="E1025" s="3"/>
      <c r="F1025" s="3"/>
      <c r="G1025" s="3"/>
      <c r="H1025" s="30"/>
      <c r="I1025" s="3"/>
      <c r="J1025" s="14"/>
      <c r="K1025" s="3"/>
      <c r="L1025" s="72"/>
      <c r="M1025" s="3"/>
      <c r="N1025" s="10"/>
      <c r="O1025" s="10"/>
      <c r="P1025" s="10"/>
      <c r="Q1025" s="10"/>
      <c r="R1025" s="3"/>
      <c r="S1025" s="73"/>
      <c r="T1025" s="3"/>
      <c r="U1025" s="3"/>
      <c r="V1025" s="3"/>
      <c r="W1025" s="3"/>
      <c r="X1025" s="3"/>
      <c r="Y1025" s="3"/>
      <c r="Z1025" s="3"/>
      <c r="AA1025" s="72"/>
      <c r="AB1025" s="3"/>
      <c r="AC1025" s="72"/>
      <c r="AD1025" s="72"/>
      <c r="AE1025" s="3"/>
      <c r="AF1025" s="3"/>
      <c r="AG1025" s="3"/>
      <c r="AH1025" s="3"/>
      <c r="AI1025" s="72"/>
      <c r="AJ1025" s="72"/>
      <c r="AK1025" s="72"/>
    </row>
    <row r="1026" spans="1:37" s="2" customFormat="1" x14ac:dyDescent="0.2">
      <c r="A1026" s="39">
        <v>318</v>
      </c>
      <c r="B1026" s="38" t="s">
        <v>1119</v>
      </c>
      <c r="C1026" s="38"/>
      <c r="D1026" s="3"/>
      <c r="E1026" s="3"/>
      <c r="F1026" s="3"/>
      <c r="G1026" s="3"/>
      <c r="H1026" s="30"/>
      <c r="I1026" s="3"/>
      <c r="J1026" s="14"/>
      <c r="K1026" s="3"/>
      <c r="L1026" s="72"/>
      <c r="M1026" s="3"/>
      <c r="N1026" s="10"/>
      <c r="O1026" s="10"/>
      <c r="P1026" s="10"/>
      <c r="Q1026" s="10"/>
      <c r="R1026" s="3"/>
      <c r="S1026" s="73"/>
      <c r="T1026" s="3"/>
      <c r="U1026" s="3"/>
      <c r="V1026" s="3"/>
      <c r="W1026" s="3"/>
      <c r="X1026" s="3"/>
      <c r="Y1026" s="3"/>
      <c r="Z1026" s="3"/>
      <c r="AA1026" s="72"/>
      <c r="AB1026" s="3"/>
      <c r="AC1026" s="72"/>
      <c r="AD1026" s="72"/>
      <c r="AE1026" s="3"/>
      <c r="AF1026" s="3"/>
      <c r="AG1026" s="3"/>
      <c r="AH1026" s="3"/>
      <c r="AI1026" s="72"/>
      <c r="AJ1026" s="72"/>
      <c r="AK1026" s="72"/>
    </row>
    <row r="1027" spans="1:37" s="2" customFormat="1" x14ac:dyDescent="0.2">
      <c r="A1027" s="39">
        <v>319</v>
      </c>
      <c r="B1027" s="38" t="s">
        <v>70</v>
      </c>
      <c r="C1027" s="38"/>
      <c r="D1027" s="3"/>
      <c r="E1027" s="3"/>
      <c r="F1027" s="3"/>
      <c r="G1027" s="3"/>
      <c r="H1027" s="30"/>
      <c r="I1027" s="3"/>
      <c r="J1027" s="14"/>
      <c r="K1027" s="3"/>
      <c r="L1027" s="72"/>
      <c r="M1027" s="3"/>
      <c r="N1027" s="10"/>
      <c r="O1027" s="10"/>
      <c r="P1027" s="10"/>
      <c r="Q1027" s="10"/>
      <c r="R1027" s="3"/>
      <c r="S1027" s="73"/>
      <c r="T1027" s="3"/>
      <c r="U1027" s="3"/>
      <c r="V1027" s="3"/>
      <c r="W1027" s="3"/>
      <c r="X1027" s="3"/>
      <c r="Y1027" s="3"/>
      <c r="Z1027" s="3"/>
      <c r="AA1027" s="72"/>
      <c r="AB1027" s="3"/>
      <c r="AC1027" s="72"/>
      <c r="AD1027" s="72"/>
      <c r="AE1027" s="3"/>
      <c r="AF1027" s="3"/>
      <c r="AG1027" s="3"/>
      <c r="AH1027" s="3"/>
      <c r="AI1027" s="72"/>
      <c r="AJ1027" s="72"/>
      <c r="AK1027" s="72"/>
    </row>
    <row r="1028" spans="1:37" s="2" customFormat="1" x14ac:dyDescent="0.2">
      <c r="A1028" s="39">
        <v>320</v>
      </c>
      <c r="B1028" s="38" t="s">
        <v>397</v>
      </c>
      <c r="C1028" s="38"/>
      <c r="D1028" s="3"/>
      <c r="E1028" s="3"/>
      <c r="F1028" s="3"/>
      <c r="G1028" s="3"/>
      <c r="H1028" s="30"/>
      <c r="I1028" s="3"/>
      <c r="J1028" s="14"/>
      <c r="K1028" s="3"/>
      <c r="L1028" s="72"/>
      <c r="M1028" s="3"/>
      <c r="N1028" s="10"/>
      <c r="O1028" s="10"/>
      <c r="P1028" s="10"/>
      <c r="Q1028" s="10"/>
      <c r="R1028" s="3"/>
      <c r="S1028" s="73"/>
      <c r="T1028" s="3"/>
      <c r="U1028" s="3"/>
      <c r="V1028" s="3"/>
      <c r="W1028" s="3"/>
      <c r="X1028" s="3"/>
      <c r="Y1028" s="3"/>
      <c r="Z1028" s="3"/>
      <c r="AA1028" s="72"/>
      <c r="AB1028" s="3"/>
      <c r="AC1028" s="72"/>
      <c r="AD1028" s="72"/>
      <c r="AE1028" s="3"/>
      <c r="AF1028" s="3"/>
      <c r="AG1028" s="3"/>
      <c r="AH1028" s="3"/>
      <c r="AI1028" s="72"/>
      <c r="AJ1028" s="72"/>
      <c r="AK1028" s="72"/>
    </row>
    <row r="1029" spans="1:37" s="2" customFormat="1" x14ac:dyDescent="0.2">
      <c r="A1029" s="39">
        <v>321</v>
      </c>
      <c r="B1029" s="38" t="s">
        <v>1123</v>
      </c>
      <c r="C1029" s="38"/>
      <c r="D1029" s="3"/>
      <c r="E1029" s="3"/>
      <c r="F1029" s="3"/>
      <c r="G1029" s="3"/>
      <c r="H1029" s="30"/>
      <c r="I1029" s="3"/>
      <c r="J1029" s="14"/>
      <c r="K1029" s="3"/>
      <c r="L1029" s="72"/>
      <c r="M1029" s="3"/>
      <c r="N1029" s="10"/>
      <c r="O1029" s="10"/>
      <c r="P1029" s="10"/>
      <c r="Q1029" s="10"/>
      <c r="R1029" s="3"/>
      <c r="S1029" s="73"/>
      <c r="T1029" s="3"/>
      <c r="U1029" s="3"/>
      <c r="V1029" s="3"/>
      <c r="W1029" s="3"/>
      <c r="X1029" s="3"/>
      <c r="Y1029" s="3"/>
      <c r="Z1029" s="3"/>
      <c r="AA1029" s="72"/>
      <c r="AB1029" s="3"/>
      <c r="AC1029" s="72"/>
      <c r="AD1029" s="72"/>
      <c r="AE1029" s="3"/>
      <c r="AF1029" s="3"/>
      <c r="AG1029" s="3"/>
      <c r="AH1029" s="3"/>
      <c r="AI1029" s="72"/>
      <c r="AJ1029" s="72"/>
      <c r="AK1029" s="72"/>
    </row>
    <row r="1030" spans="1:37" s="2" customFormat="1" x14ac:dyDescent="0.2">
      <c r="A1030" s="39">
        <v>322</v>
      </c>
      <c r="B1030" s="38" t="s">
        <v>399</v>
      </c>
      <c r="C1030" s="38"/>
      <c r="D1030" s="3"/>
      <c r="E1030" s="3"/>
      <c r="F1030" s="3"/>
      <c r="G1030" s="3"/>
      <c r="H1030" s="30"/>
      <c r="I1030" s="3"/>
      <c r="J1030" s="14"/>
      <c r="K1030" s="3"/>
      <c r="L1030" s="72"/>
      <c r="M1030" s="3"/>
      <c r="N1030" s="10"/>
      <c r="O1030" s="10"/>
      <c r="P1030" s="10"/>
      <c r="Q1030" s="10"/>
      <c r="R1030" s="3"/>
      <c r="S1030" s="73"/>
      <c r="T1030" s="3"/>
      <c r="U1030" s="3"/>
      <c r="V1030" s="3"/>
      <c r="W1030" s="3"/>
      <c r="X1030" s="3"/>
      <c r="Y1030" s="3"/>
      <c r="Z1030" s="3"/>
      <c r="AA1030" s="72"/>
      <c r="AB1030" s="3"/>
      <c r="AC1030" s="72"/>
      <c r="AD1030" s="72"/>
      <c r="AE1030" s="3"/>
      <c r="AF1030" s="3"/>
      <c r="AG1030" s="3"/>
      <c r="AH1030" s="3"/>
      <c r="AI1030" s="72"/>
      <c r="AJ1030" s="72"/>
      <c r="AK1030" s="72"/>
    </row>
    <row r="1031" spans="1:37" s="2" customFormat="1" x14ac:dyDescent="0.2">
      <c r="A1031" s="39">
        <v>323</v>
      </c>
      <c r="B1031" s="38" t="s">
        <v>400</v>
      </c>
      <c r="C1031" s="38"/>
      <c r="D1031" s="3"/>
      <c r="E1031" s="3"/>
      <c r="F1031" s="3"/>
      <c r="G1031" s="3"/>
      <c r="H1031" s="30"/>
      <c r="I1031" s="3"/>
      <c r="J1031" s="14"/>
      <c r="K1031" s="3"/>
      <c r="L1031" s="72"/>
      <c r="M1031" s="3"/>
      <c r="N1031" s="10"/>
      <c r="O1031" s="10"/>
      <c r="P1031" s="10"/>
      <c r="Q1031" s="10"/>
      <c r="R1031" s="3"/>
      <c r="S1031" s="73"/>
      <c r="T1031" s="3"/>
      <c r="U1031" s="3"/>
      <c r="V1031" s="3"/>
      <c r="W1031" s="3"/>
      <c r="X1031" s="3"/>
      <c r="Y1031" s="3"/>
      <c r="Z1031" s="3"/>
      <c r="AA1031" s="72"/>
      <c r="AB1031" s="3"/>
      <c r="AC1031" s="72"/>
      <c r="AD1031" s="72"/>
      <c r="AE1031" s="3"/>
      <c r="AF1031" s="3"/>
      <c r="AG1031" s="3"/>
      <c r="AH1031" s="3"/>
      <c r="AI1031" s="72"/>
      <c r="AJ1031" s="72"/>
      <c r="AK1031" s="72"/>
    </row>
    <row r="1032" spans="1:37" s="2" customFormat="1" x14ac:dyDescent="0.2">
      <c r="A1032" s="39">
        <v>324</v>
      </c>
      <c r="B1032" s="38" t="s">
        <v>4</v>
      </c>
      <c r="C1032" s="38"/>
      <c r="D1032" s="3"/>
      <c r="E1032" s="3"/>
      <c r="F1032" s="3"/>
      <c r="G1032" s="3"/>
      <c r="H1032" s="30"/>
      <c r="I1032" s="3"/>
      <c r="J1032" s="14"/>
      <c r="K1032" s="3"/>
      <c r="L1032" s="72"/>
      <c r="M1032" s="3"/>
      <c r="N1032" s="10"/>
      <c r="O1032" s="10"/>
      <c r="P1032" s="10"/>
      <c r="Q1032" s="10"/>
      <c r="R1032" s="3"/>
      <c r="S1032" s="73"/>
      <c r="T1032" s="3"/>
      <c r="U1032" s="3"/>
      <c r="V1032" s="3"/>
      <c r="W1032" s="3"/>
      <c r="X1032" s="3"/>
      <c r="Y1032" s="3"/>
      <c r="Z1032" s="3"/>
      <c r="AA1032" s="72"/>
      <c r="AB1032" s="3"/>
      <c r="AC1032" s="72"/>
      <c r="AD1032" s="72"/>
      <c r="AE1032" s="3"/>
      <c r="AF1032" s="3"/>
      <c r="AG1032" s="3"/>
      <c r="AH1032" s="3"/>
      <c r="AI1032" s="72"/>
      <c r="AJ1032" s="72"/>
      <c r="AK1032" s="72"/>
    </row>
    <row r="1033" spans="1:37" s="2" customFormat="1" x14ac:dyDescent="0.2">
      <c r="A1033" s="39">
        <v>325</v>
      </c>
      <c r="B1033" s="38" t="s">
        <v>50</v>
      </c>
      <c r="C1033" s="38"/>
      <c r="D1033" s="3"/>
      <c r="E1033" s="3"/>
      <c r="F1033" s="3"/>
      <c r="G1033" s="3"/>
      <c r="H1033" s="30"/>
      <c r="I1033" s="3"/>
      <c r="J1033" s="14"/>
      <c r="K1033" s="3"/>
      <c r="L1033" s="72"/>
      <c r="M1033" s="3"/>
      <c r="N1033" s="10"/>
      <c r="O1033" s="10"/>
      <c r="P1033" s="10"/>
      <c r="Q1033" s="10"/>
      <c r="R1033" s="3"/>
      <c r="S1033" s="73"/>
      <c r="T1033" s="3"/>
      <c r="U1033" s="3"/>
      <c r="V1033" s="3"/>
      <c r="W1033" s="3"/>
      <c r="X1033" s="3"/>
      <c r="Y1033" s="3"/>
      <c r="Z1033" s="3"/>
      <c r="AA1033" s="72"/>
      <c r="AB1033" s="3"/>
      <c r="AC1033" s="72"/>
      <c r="AD1033" s="72"/>
      <c r="AE1033" s="3"/>
      <c r="AF1033" s="3"/>
      <c r="AG1033" s="3"/>
      <c r="AH1033" s="3"/>
      <c r="AI1033" s="72"/>
      <c r="AJ1033" s="72"/>
      <c r="AK1033" s="72"/>
    </row>
    <row r="1034" spans="1:37" s="2" customFormat="1" x14ac:dyDescent="0.2">
      <c r="A1034" s="39">
        <v>326</v>
      </c>
      <c r="B1034" s="38" t="s">
        <v>401</v>
      </c>
      <c r="C1034" s="38"/>
      <c r="D1034" s="3"/>
      <c r="E1034" s="3"/>
      <c r="F1034" s="3"/>
      <c r="G1034" s="3"/>
      <c r="H1034" s="30"/>
      <c r="I1034" s="3"/>
      <c r="J1034" s="14"/>
      <c r="K1034" s="3"/>
      <c r="L1034" s="72"/>
      <c r="M1034" s="3"/>
      <c r="N1034" s="10"/>
      <c r="O1034" s="10"/>
      <c r="P1034" s="10"/>
      <c r="Q1034" s="10"/>
      <c r="R1034" s="3"/>
      <c r="S1034" s="73"/>
      <c r="T1034" s="3"/>
      <c r="U1034" s="3"/>
      <c r="V1034" s="3"/>
      <c r="W1034" s="3"/>
      <c r="X1034" s="3"/>
      <c r="Y1034" s="3"/>
      <c r="Z1034" s="3"/>
      <c r="AA1034" s="72"/>
      <c r="AB1034" s="3"/>
      <c r="AC1034" s="72"/>
      <c r="AD1034" s="72"/>
      <c r="AE1034" s="3"/>
      <c r="AF1034" s="3"/>
      <c r="AG1034" s="3"/>
      <c r="AH1034" s="3"/>
      <c r="AI1034" s="72"/>
      <c r="AJ1034" s="72"/>
      <c r="AK1034" s="72"/>
    </row>
    <row r="1035" spans="1:37" s="2" customFormat="1" x14ac:dyDescent="0.2">
      <c r="A1035" s="39">
        <v>327</v>
      </c>
      <c r="B1035" s="38" t="s">
        <v>402</v>
      </c>
      <c r="C1035" s="38"/>
      <c r="D1035" s="3"/>
      <c r="E1035" s="3"/>
      <c r="F1035" s="3"/>
      <c r="G1035" s="3"/>
      <c r="H1035" s="30"/>
      <c r="I1035" s="3"/>
      <c r="J1035" s="14"/>
      <c r="K1035" s="3"/>
      <c r="L1035" s="72"/>
      <c r="M1035" s="3"/>
      <c r="N1035" s="10"/>
      <c r="O1035" s="10"/>
      <c r="P1035" s="10"/>
      <c r="Q1035" s="10"/>
      <c r="R1035" s="3"/>
      <c r="S1035" s="73"/>
      <c r="T1035" s="3"/>
      <c r="U1035" s="3"/>
      <c r="V1035" s="3"/>
      <c r="W1035" s="3"/>
      <c r="X1035" s="3"/>
      <c r="Y1035" s="3"/>
      <c r="Z1035" s="3"/>
      <c r="AA1035" s="72"/>
      <c r="AB1035" s="3"/>
      <c r="AC1035" s="72"/>
      <c r="AD1035" s="72"/>
      <c r="AE1035" s="3"/>
      <c r="AF1035" s="3"/>
      <c r="AG1035" s="3"/>
      <c r="AH1035" s="3"/>
      <c r="AI1035" s="72"/>
      <c r="AJ1035" s="72"/>
      <c r="AK1035" s="72"/>
    </row>
    <row r="1036" spans="1:37" s="2" customFormat="1" x14ac:dyDescent="0.2">
      <c r="A1036" s="39">
        <v>328</v>
      </c>
      <c r="B1036" s="38" t="s">
        <v>403</v>
      </c>
      <c r="C1036" s="38"/>
      <c r="D1036" s="3"/>
      <c r="E1036" s="3"/>
      <c r="F1036" s="3"/>
      <c r="G1036" s="3"/>
      <c r="H1036" s="30"/>
      <c r="I1036" s="3"/>
      <c r="J1036" s="14"/>
      <c r="K1036" s="3"/>
      <c r="L1036" s="72"/>
      <c r="M1036" s="3"/>
      <c r="N1036" s="10"/>
      <c r="O1036" s="10"/>
      <c r="P1036" s="10"/>
      <c r="Q1036" s="10"/>
      <c r="R1036" s="3"/>
      <c r="S1036" s="73"/>
      <c r="T1036" s="3"/>
      <c r="U1036" s="3"/>
      <c r="V1036" s="3"/>
      <c r="W1036" s="3"/>
      <c r="X1036" s="3"/>
      <c r="Y1036" s="3"/>
      <c r="Z1036" s="3"/>
      <c r="AA1036" s="72"/>
      <c r="AB1036" s="3"/>
      <c r="AC1036" s="72"/>
      <c r="AD1036" s="72"/>
      <c r="AE1036" s="3"/>
      <c r="AF1036" s="3"/>
      <c r="AG1036" s="3"/>
      <c r="AH1036" s="3"/>
      <c r="AI1036" s="72"/>
      <c r="AJ1036" s="72"/>
      <c r="AK1036" s="72"/>
    </row>
    <row r="1037" spans="1:37" s="2" customFormat="1" x14ac:dyDescent="0.2">
      <c r="A1037" s="39">
        <v>329</v>
      </c>
      <c r="B1037" s="38" t="s">
        <v>33</v>
      </c>
      <c r="C1037" s="38"/>
      <c r="D1037" s="3"/>
      <c r="E1037" s="3"/>
      <c r="F1037" s="3"/>
      <c r="G1037" s="3"/>
      <c r="H1037" s="30"/>
      <c r="I1037" s="3"/>
      <c r="J1037" s="14"/>
      <c r="K1037" s="3"/>
      <c r="L1037" s="72"/>
      <c r="M1037" s="3"/>
      <c r="N1037" s="10"/>
      <c r="O1037" s="10"/>
      <c r="P1037" s="10"/>
      <c r="Q1037" s="10"/>
      <c r="R1037" s="3"/>
      <c r="S1037" s="73"/>
      <c r="T1037" s="3"/>
      <c r="U1037" s="3"/>
      <c r="V1037" s="3"/>
      <c r="W1037" s="3"/>
      <c r="X1037" s="3"/>
      <c r="Y1037" s="3"/>
      <c r="Z1037" s="3"/>
      <c r="AA1037" s="72"/>
      <c r="AB1037" s="3"/>
      <c r="AC1037" s="72"/>
      <c r="AD1037" s="72"/>
      <c r="AE1037" s="3"/>
      <c r="AF1037" s="3"/>
      <c r="AG1037" s="3"/>
      <c r="AH1037" s="3"/>
      <c r="AI1037" s="72"/>
      <c r="AJ1037" s="72"/>
      <c r="AK1037" s="72"/>
    </row>
    <row r="1038" spans="1:37" s="2" customFormat="1" x14ac:dyDescent="0.2">
      <c r="A1038" s="39">
        <v>330</v>
      </c>
      <c r="B1038" s="38" t="s">
        <v>404</v>
      </c>
      <c r="C1038" s="38"/>
      <c r="D1038" s="3"/>
      <c r="E1038" s="3"/>
      <c r="F1038" s="3"/>
      <c r="G1038" s="3"/>
      <c r="H1038" s="30"/>
      <c r="I1038" s="3"/>
      <c r="J1038" s="14"/>
      <c r="K1038" s="3"/>
      <c r="L1038" s="72"/>
      <c r="M1038" s="3"/>
      <c r="N1038" s="10"/>
      <c r="O1038" s="10"/>
      <c r="P1038" s="10"/>
      <c r="Q1038" s="10"/>
      <c r="R1038" s="3"/>
      <c r="S1038" s="73"/>
      <c r="T1038" s="3"/>
      <c r="U1038" s="3"/>
      <c r="V1038" s="3"/>
      <c r="W1038" s="3"/>
      <c r="X1038" s="3"/>
      <c r="Y1038" s="3"/>
      <c r="Z1038" s="3"/>
      <c r="AA1038" s="72"/>
      <c r="AB1038" s="3"/>
      <c r="AC1038" s="72"/>
      <c r="AD1038" s="72"/>
      <c r="AE1038" s="3"/>
      <c r="AF1038" s="3"/>
      <c r="AG1038" s="3"/>
      <c r="AH1038" s="3"/>
      <c r="AI1038" s="72"/>
      <c r="AJ1038" s="72"/>
      <c r="AK1038" s="72"/>
    </row>
    <row r="1039" spans="1:37" s="2" customFormat="1" x14ac:dyDescent="0.2">
      <c r="A1039" s="39">
        <v>331</v>
      </c>
      <c r="B1039" s="38" t="s">
        <v>405</v>
      </c>
      <c r="C1039" s="38"/>
      <c r="D1039" s="3"/>
      <c r="E1039" s="3"/>
      <c r="F1039" s="3"/>
      <c r="G1039" s="3"/>
      <c r="H1039" s="30"/>
      <c r="I1039" s="3"/>
      <c r="J1039" s="14"/>
      <c r="K1039" s="3"/>
      <c r="L1039" s="72"/>
      <c r="M1039" s="3"/>
      <c r="N1039" s="10"/>
      <c r="O1039" s="10"/>
      <c r="P1039" s="10"/>
      <c r="Q1039" s="10"/>
      <c r="R1039" s="3"/>
      <c r="S1039" s="73"/>
      <c r="T1039" s="3"/>
      <c r="U1039" s="3"/>
      <c r="V1039" s="3"/>
      <c r="W1039" s="3"/>
      <c r="X1039" s="3"/>
      <c r="Y1039" s="3"/>
      <c r="Z1039" s="3"/>
      <c r="AA1039" s="72"/>
      <c r="AB1039" s="3"/>
      <c r="AC1039" s="72"/>
      <c r="AD1039" s="72"/>
      <c r="AE1039" s="3"/>
      <c r="AF1039" s="3"/>
      <c r="AG1039" s="3"/>
      <c r="AH1039" s="3"/>
      <c r="AI1039" s="72"/>
      <c r="AJ1039" s="72"/>
      <c r="AK1039" s="72"/>
    </row>
    <row r="1040" spans="1:37" s="2" customFormat="1" x14ac:dyDescent="0.2">
      <c r="A1040" s="39">
        <v>332</v>
      </c>
      <c r="B1040" s="38" t="s">
        <v>406</v>
      </c>
      <c r="C1040" s="38"/>
      <c r="D1040" s="3"/>
      <c r="E1040" s="3"/>
      <c r="F1040" s="3"/>
      <c r="G1040" s="3"/>
      <c r="H1040" s="30"/>
      <c r="I1040" s="3"/>
      <c r="J1040" s="14"/>
      <c r="K1040" s="3"/>
      <c r="L1040" s="72"/>
      <c r="M1040" s="3"/>
      <c r="N1040" s="10"/>
      <c r="O1040" s="10"/>
      <c r="P1040" s="10"/>
      <c r="Q1040" s="10"/>
      <c r="R1040" s="3"/>
      <c r="S1040" s="73"/>
      <c r="T1040" s="3"/>
      <c r="U1040" s="3"/>
      <c r="V1040" s="3"/>
      <c r="W1040" s="3"/>
      <c r="X1040" s="3"/>
      <c r="Y1040" s="3"/>
      <c r="Z1040" s="3"/>
      <c r="AA1040" s="72"/>
      <c r="AB1040" s="3"/>
      <c r="AC1040" s="72"/>
      <c r="AD1040" s="72"/>
      <c r="AE1040" s="3"/>
      <c r="AF1040" s="3"/>
      <c r="AG1040" s="3"/>
      <c r="AH1040" s="3"/>
      <c r="AI1040" s="72"/>
      <c r="AJ1040" s="72"/>
      <c r="AK1040" s="72"/>
    </row>
    <row r="1041" spans="1:37" s="2" customFormat="1" x14ac:dyDescent="0.2">
      <c r="A1041" s="39">
        <v>333</v>
      </c>
      <c r="B1041" s="38" t="s">
        <v>407</v>
      </c>
      <c r="C1041" s="38"/>
      <c r="D1041" s="3"/>
      <c r="E1041" s="3"/>
      <c r="F1041" s="3"/>
      <c r="G1041" s="3"/>
      <c r="H1041" s="30"/>
      <c r="I1041" s="3"/>
      <c r="J1041" s="14"/>
      <c r="K1041" s="3"/>
      <c r="L1041" s="72"/>
      <c r="M1041" s="3"/>
      <c r="N1041" s="10"/>
      <c r="O1041" s="10"/>
      <c r="P1041" s="10"/>
      <c r="Q1041" s="10"/>
      <c r="R1041" s="3"/>
      <c r="S1041" s="73"/>
      <c r="T1041" s="3"/>
      <c r="U1041" s="3"/>
      <c r="V1041" s="3"/>
      <c r="W1041" s="3"/>
      <c r="X1041" s="3"/>
      <c r="Y1041" s="3"/>
      <c r="Z1041" s="3"/>
      <c r="AA1041" s="72"/>
      <c r="AB1041" s="3"/>
      <c r="AC1041" s="72"/>
      <c r="AD1041" s="72"/>
      <c r="AE1041" s="3"/>
      <c r="AF1041" s="3"/>
      <c r="AG1041" s="3"/>
      <c r="AH1041" s="3"/>
      <c r="AI1041" s="72"/>
      <c r="AJ1041" s="72"/>
      <c r="AK1041" s="72"/>
    </row>
    <row r="1042" spans="1:37" s="2" customFormat="1" x14ac:dyDescent="0.2">
      <c r="A1042" s="39">
        <v>334</v>
      </c>
      <c r="B1042" s="38" t="s">
        <v>409</v>
      </c>
      <c r="C1042" s="38"/>
      <c r="D1042" s="3"/>
      <c r="E1042" s="3"/>
      <c r="F1042" s="3"/>
      <c r="G1042" s="3"/>
      <c r="H1042" s="30"/>
      <c r="I1042" s="3"/>
      <c r="J1042" s="14"/>
      <c r="K1042" s="3"/>
      <c r="L1042" s="72"/>
      <c r="M1042" s="3"/>
      <c r="N1042" s="10"/>
      <c r="O1042" s="10"/>
      <c r="P1042" s="10"/>
      <c r="Q1042" s="10"/>
      <c r="R1042" s="3"/>
      <c r="S1042" s="73"/>
      <c r="T1042" s="3"/>
      <c r="U1042" s="3"/>
      <c r="V1042" s="3"/>
      <c r="W1042" s="3"/>
      <c r="X1042" s="3"/>
      <c r="Y1042" s="3"/>
      <c r="Z1042" s="3"/>
      <c r="AA1042" s="72"/>
      <c r="AB1042" s="3"/>
      <c r="AC1042" s="72"/>
      <c r="AD1042" s="72"/>
      <c r="AE1042" s="3"/>
      <c r="AF1042" s="3"/>
      <c r="AG1042" s="3"/>
      <c r="AH1042" s="3"/>
      <c r="AI1042" s="72"/>
      <c r="AJ1042" s="72"/>
      <c r="AK1042" s="72"/>
    </row>
    <row r="1043" spans="1:37" s="2" customFormat="1" x14ac:dyDescent="0.2">
      <c r="A1043" s="39">
        <v>335</v>
      </c>
      <c r="B1043" s="38" t="s">
        <v>410</v>
      </c>
      <c r="C1043" s="38"/>
      <c r="D1043" s="3"/>
      <c r="E1043" s="3"/>
      <c r="F1043" s="3"/>
      <c r="G1043" s="3"/>
      <c r="H1043" s="30"/>
      <c r="I1043" s="3"/>
      <c r="J1043" s="14"/>
      <c r="K1043" s="3"/>
      <c r="L1043" s="72"/>
      <c r="M1043" s="3"/>
      <c r="N1043" s="10"/>
      <c r="O1043" s="10"/>
      <c r="P1043" s="10"/>
      <c r="Q1043" s="10"/>
      <c r="R1043" s="3"/>
      <c r="S1043" s="73"/>
      <c r="T1043" s="3"/>
      <c r="U1043" s="3"/>
      <c r="V1043" s="3"/>
      <c r="W1043" s="3"/>
      <c r="X1043" s="3"/>
      <c r="Y1043" s="3"/>
      <c r="Z1043" s="3"/>
      <c r="AA1043" s="72"/>
      <c r="AB1043" s="3"/>
      <c r="AC1043" s="72"/>
      <c r="AD1043" s="72"/>
      <c r="AE1043" s="3"/>
      <c r="AF1043" s="3"/>
      <c r="AG1043" s="3"/>
      <c r="AH1043" s="3"/>
      <c r="AI1043" s="72"/>
      <c r="AJ1043" s="72"/>
      <c r="AK1043" s="72"/>
    </row>
    <row r="1044" spans="1:37" s="2" customFormat="1" x14ac:dyDescent="0.2">
      <c r="A1044" s="39">
        <v>336</v>
      </c>
      <c r="B1044" s="38" t="s">
        <v>411</v>
      </c>
      <c r="C1044" s="38"/>
      <c r="D1044" s="3"/>
      <c r="E1044" s="3"/>
      <c r="F1044" s="3"/>
      <c r="G1044" s="3"/>
      <c r="H1044" s="30"/>
      <c r="I1044" s="3"/>
      <c r="J1044" s="14"/>
      <c r="K1044" s="3"/>
      <c r="L1044" s="72"/>
      <c r="M1044" s="3"/>
      <c r="N1044" s="10"/>
      <c r="O1044" s="10"/>
      <c r="P1044" s="10"/>
      <c r="Q1044" s="10"/>
      <c r="R1044" s="3"/>
      <c r="S1044" s="73"/>
      <c r="T1044" s="3"/>
      <c r="U1044" s="3"/>
      <c r="V1044" s="3"/>
      <c r="W1044" s="3"/>
      <c r="X1044" s="3"/>
      <c r="Y1044" s="3"/>
      <c r="Z1044" s="3"/>
      <c r="AA1044" s="72"/>
      <c r="AB1044" s="3"/>
      <c r="AC1044" s="72"/>
      <c r="AD1044" s="72"/>
      <c r="AE1044" s="3"/>
      <c r="AF1044" s="3"/>
      <c r="AG1044" s="3"/>
      <c r="AH1044" s="3"/>
      <c r="AI1044" s="72"/>
      <c r="AJ1044" s="72"/>
      <c r="AK1044" s="72"/>
    </row>
    <row r="1045" spans="1:37" s="2" customFormat="1" x14ac:dyDescent="0.2">
      <c r="A1045" s="39">
        <v>337</v>
      </c>
      <c r="B1045" s="38" t="s">
        <v>412</v>
      </c>
      <c r="C1045" s="38"/>
      <c r="D1045" s="3"/>
      <c r="E1045" s="3"/>
      <c r="F1045" s="3"/>
      <c r="G1045" s="3"/>
      <c r="H1045" s="30"/>
      <c r="I1045" s="3"/>
      <c r="J1045" s="14"/>
      <c r="K1045" s="3"/>
      <c r="L1045" s="72"/>
      <c r="M1045" s="3"/>
      <c r="N1045" s="10"/>
      <c r="O1045" s="10"/>
      <c r="P1045" s="10"/>
      <c r="Q1045" s="10"/>
      <c r="R1045" s="3"/>
      <c r="S1045" s="73"/>
      <c r="T1045" s="3"/>
      <c r="U1045" s="3"/>
      <c r="V1045" s="3"/>
      <c r="W1045" s="3"/>
      <c r="X1045" s="3"/>
      <c r="Y1045" s="3"/>
      <c r="Z1045" s="3"/>
      <c r="AA1045" s="72"/>
      <c r="AB1045" s="3"/>
      <c r="AC1045" s="72"/>
      <c r="AD1045" s="72"/>
      <c r="AE1045" s="3"/>
      <c r="AF1045" s="3"/>
      <c r="AG1045" s="3"/>
      <c r="AH1045" s="3"/>
      <c r="AI1045" s="72"/>
      <c r="AJ1045" s="72"/>
      <c r="AK1045" s="72"/>
    </row>
    <row r="1046" spans="1:37" s="2" customFormat="1" x14ac:dyDescent="0.2">
      <c r="A1046" s="39">
        <v>338</v>
      </c>
      <c r="B1046" s="38" t="s">
        <v>413</v>
      </c>
      <c r="C1046" s="38"/>
      <c r="D1046" s="3"/>
      <c r="E1046" s="3"/>
      <c r="F1046" s="3"/>
      <c r="G1046" s="3"/>
      <c r="H1046" s="30"/>
      <c r="I1046" s="3"/>
      <c r="J1046" s="14"/>
      <c r="K1046" s="3"/>
      <c r="L1046" s="72"/>
      <c r="M1046" s="3"/>
      <c r="N1046" s="10"/>
      <c r="O1046" s="10"/>
      <c r="P1046" s="10"/>
      <c r="Q1046" s="10"/>
      <c r="R1046" s="3"/>
      <c r="S1046" s="73"/>
      <c r="T1046" s="3"/>
      <c r="U1046" s="3"/>
      <c r="V1046" s="3"/>
      <c r="W1046" s="3"/>
      <c r="X1046" s="3"/>
      <c r="Y1046" s="3"/>
      <c r="Z1046" s="3"/>
      <c r="AA1046" s="72"/>
      <c r="AB1046" s="3"/>
      <c r="AC1046" s="72"/>
      <c r="AD1046" s="72"/>
      <c r="AE1046" s="3"/>
      <c r="AF1046" s="3"/>
      <c r="AG1046" s="3"/>
      <c r="AH1046" s="3"/>
      <c r="AI1046" s="72"/>
      <c r="AJ1046" s="72"/>
      <c r="AK1046" s="72"/>
    </row>
    <row r="1047" spans="1:37" s="2" customFormat="1" x14ac:dyDescent="0.2">
      <c r="A1047" s="39">
        <v>339</v>
      </c>
      <c r="B1047" s="38" t="s">
        <v>414</v>
      </c>
      <c r="C1047" s="38"/>
      <c r="D1047" s="3"/>
      <c r="E1047" s="3"/>
      <c r="F1047" s="3"/>
      <c r="G1047" s="3"/>
      <c r="H1047" s="30"/>
      <c r="I1047" s="3"/>
      <c r="J1047" s="14"/>
      <c r="K1047" s="3"/>
      <c r="L1047" s="72"/>
      <c r="M1047" s="3"/>
      <c r="N1047" s="10"/>
      <c r="O1047" s="10"/>
      <c r="P1047" s="10"/>
      <c r="Q1047" s="10"/>
      <c r="R1047" s="3"/>
      <c r="S1047" s="73"/>
      <c r="T1047" s="3"/>
      <c r="U1047" s="3"/>
      <c r="V1047" s="3"/>
      <c r="W1047" s="3"/>
      <c r="X1047" s="3"/>
      <c r="Y1047" s="3"/>
      <c r="Z1047" s="3"/>
      <c r="AA1047" s="72"/>
      <c r="AB1047" s="3"/>
      <c r="AC1047" s="72"/>
      <c r="AD1047" s="72"/>
      <c r="AE1047" s="3"/>
      <c r="AF1047" s="3"/>
      <c r="AG1047" s="3"/>
      <c r="AH1047" s="3"/>
      <c r="AI1047" s="72"/>
      <c r="AJ1047" s="72"/>
      <c r="AK1047" s="72"/>
    </row>
    <row r="1048" spans="1:37" s="2" customFormat="1" x14ac:dyDescent="0.2">
      <c r="A1048" s="39">
        <v>340</v>
      </c>
      <c r="B1048" s="38" t="s">
        <v>415</v>
      </c>
      <c r="C1048" s="38"/>
      <c r="D1048" s="3"/>
      <c r="E1048" s="3"/>
      <c r="F1048" s="3"/>
      <c r="G1048" s="3"/>
      <c r="H1048" s="30"/>
      <c r="I1048" s="3"/>
      <c r="J1048" s="14"/>
      <c r="K1048" s="3"/>
      <c r="L1048" s="72"/>
      <c r="M1048" s="3"/>
      <c r="N1048" s="10"/>
      <c r="O1048" s="10"/>
      <c r="P1048" s="10"/>
      <c r="Q1048" s="10"/>
      <c r="R1048" s="3"/>
      <c r="S1048" s="73"/>
      <c r="T1048" s="3"/>
      <c r="U1048" s="3"/>
      <c r="V1048" s="3"/>
      <c r="W1048" s="3"/>
      <c r="X1048" s="3"/>
      <c r="Y1048" s="3"/>
      <c r="Z1048" s="3"/>
      <c r="AA1048" s="72"/>
      <c r="AB1048" s="3"/>
      <c r="AC1048" s="72"/>
      <c r="AD1048" s="72"/>
      <c r="AE1048" s="3"/>
      <c r="AF1048" s="3"/>
      <c r="AG1048" s="3"/>
      <c r="AH1048" s="3"/>
      <c r="AI1048" s="72"/>
      <c r="AJ1048" s="72"/>
      <c r="AK1048" s="72"/>
    </row>
    <row r="1049" spans="1:37" s="2" customFormat="1" x14ac:dyDescent="0.2">
      <c r="A1049" s="39">
        <v>341</v>
      </c>
      <c r="B1049" s="38" t="s">
        <v>416</v>
      </c>
      <c r="C1049" s="38"/>
      <c r="D1049" s="3"/>
      <c r="E1049" s="3"/>
      <c r="F1049" s="3"/>
      <c r="G1049" s="3"/>
      <c r="H1049" s="30"/>
      <c r="I1049" s="3"/>
      <c r="J1049" s="14"/>
      <c r="K1049" s="3"/>
      <c r="L1049" s="72"/>
      <c r="M1049" s="3"/>
      <c r="N1049" s="10"/>
      <c r="O1049" s="10"/>
      <c r="P1049" s="10"/>
      <c r="Q1049" s="10"/>
      <c r="R1049" s="3"/>
      <c r="S1049" s="73"/>
      <c r="T1049" s="3"/>
      <c r="U1049" s="3"/>
      <c r="V1049" s="3"/>
      <c r="W1049" s="3"/>
      <c r="X1049" s="3"/>
      <c r="Y1049" s="3"/>
      <c r="Z1049" s="3"/>
      <c r="AA1049" s="72"/>
      <c r="AB1049" s="3"/>
      <c r="AC1049" s="72"/>
      <c r="AD1049" s="72"/>
      <c r="AE1049" s="3"/>
      <c r="AF1049" s="3"/>
      <c r="AG1049" s="3"/>
      <c r="AH1049" s="3"/>
      <c r="AI1049" s="72"/>
      <c r="AJ1049" s="72"/>
      <c r="AK1049" s="72"/>
    </row>
    <row r="1050" spans="1:37" s="2" customFormat="1" x14ac:dyDescent="0.2">
      <c r="A1050" s="39">
        <v>342</v>
      </c>
      <c r="B1050" s="38" t="s">
        <v>417</v>
      </c>
      <c r="C1050" s="38"/>
      <c r="D1050" s="3"/>
      <c r="E1050" s="3"/>
      <c r="F1050" s="3"/>
      <c r="G1050" s="3"/>
      <c r="H1050" s="30"/>
      <c r="I1050" s="3"/>
      <c r="J1050" s="14"/>
      <c r="K1050" s="3"/>
      <c r="L1050" s="72"/>
      <c r="M1050" s="3"/>
      <c r="N1050" s="10"/>
      <c r="O1050" s="10"/>
      <c r="P1050" s="10"/>
      <c r="Q1050" s="10"/>
      <c r="R1050" s="3"/>
      <c r="S1050" s="73"/>
      <c r="T1050" s="3"/>
      <c r="U1050" s="3"/>
      <c r="V1050" s="3"/>
      <c r="W1050" s="3"/>
      <c r="X1050" s="3"/>
      <c r="Y1050" s="3"/>
      <c r="Z1050" s="3"/>
      <c r="AA1050" s="72"/>
      <c r="AB1050" s="3"/>
      <c r="AC1050" s="72"/>
      <c r="AD1050" s="72"/>
      <c r="AE1050" s="3"/>
      <c r="AF1050" s="3"/>
      <c r="AG1050" s="3"/>
      <c r="AH1050" s="3"/>
      <c r="AI1050" s="72"/>
      <c r="AJ1050" s="72"/>
      <c r="AK1050" s="72"/>
    </row>
    <row r="1051" spans="1:37" s="2" customFormat="1" x14ac:dyDescent="0.2">
      <c r="A1051" s="39">
        <v>343</v>
      </c>
      <c r="B1051" s="38" t="s">
        <v>418</v>
      </c>
      <c r="C1051" s="38"/>
      <c r="D1051" s="3"/>
      <c r="E1051" s="3"/>
      <c r="F1051" s="3"/>
      <c r="G1051" s="3"/>
      <c r="H1051" s="30"/>
      <c r="I1051" s="3"/>
      <c r="J1051" s="14"/>
      <c r="K1051" s="3"/>
      <c r="L1051" s="72"/>
      <c r="M1051" s="3"/>
      <c r="N1051" s="10"/>
      <c r="O1051" s="10"/>
      <c r="P1051" s="10"/>
      <c r="Q1051" s="10"/>
      <c r="R1051" s="3"/>
      <c r="S1051" s="73"/>
      <c r="T1051" s="3"/>
      <c r="U1051" s="3"/>
      <c r="V1051" s="3"/>
      <c r="W1051" s="3"/>
      <c r="X1051" s="3"/>
      <c r="Y1051" s="3"/>
      <c r="Z1051" s="3"/>
      <c r="AA1051" s="72"/>
      <c r="AB1051" s="3"/>
      <c r="AC1051" s="72"/>
      <c r="AD1051" s="72"/>
      <c r="AE1051" s="3"/>
      <c r="AF1051" s="3"/>
      <c r="AG1051" s="3"/>
      <c r="AH1051" s="3"/>
      <c r="AI1051" s="72"/>
      <c r="AJ1051" s="72"/>
      <c r="AK1051" s="72"/>
    </row>
    <row r="1052" spans="1:37" s="2" customFormat="1" x14ac:dyDescent="0.2">
      <c r="A1052" s="39">
        <v>344</v>
      </c>
      <c r="B1052" s="38" t="s">
        <v>419</v>
      </c>
      <c r="C1052" s="38"/>
      <c r="D1052" s="3"/>
      <c r="E1052" s="3"/>
      <c r="F1052" s="3"/>
      <c r="G1052" s="3"/>
      <c r="H1052" s="30"/>
      <c r="I1052" s="3"/>
      <c r="J1052" s="14"/>
      <c r="K1052" s="3"/>
      <c r="L1052" s="72"/>
      <c r="M1052" s="3"/>
      <c r="N1052" s="10"/>
      <c r="O1052" s="10"/>
      <c r="P1052" s="10"/>
      <c r="Q1052" s="10"/>
      <c r="R1052" s="3"/>
      <c r="S1052" s="73"/>
      <c r="T1052" s="3"/>
      <c r="U1052" s="3"/>
      <c r="V1052" s="3"/>
      <c r="W1052" s="3"/>
      <c r="X1052" s="3"/>
      <c r="Y1052" s="3"/>
      <c r="Z1052" s="3"/>
      <c r="AA1052" s="72"/>
      <c r="AB1052" s="3"/>
      <c r="AC1052" s="72"/>
      <c r="AD1052" s="72"/>
      <c r="AE1052" s="3"/>
      <c r="AF1052" s="3"/>
      <c r="AG1052" s="3"/>
      <c r="AH1052" s="3"/>
      <c r="AI1052" s="72"/>
      <c r="AJ1052" s="72"/>
      <c r="AK1052" s="72"/>
    </row>
    <row r="1053" spans="1:37" s="2" customFormat="1" x14ac:dyDescent="0.2">
      <c r="A1053" s="39">
        <v>345</v>
      </c>
      <c r="B1053" s="38" t="s">
        <v>420</v>
      </c>
      <c r="C1053" s="38"/>
      <c r="D1053" s="3"/>
      <c r="E1053" s="3"/>
      <c r="F1053" s="3"/>
      <c r="G1053" s="3"/>
      <c r="H1053" s="30"/>
      <c r="I1053" s="3"/>
      <c r="J1053" s="14"/>
      <c r="K1053" s="3"/>
      <c r="L1053" s="72"/>
      <c r="M1053" s="3"/>
      <c r="N1053" s="10"/>
      <c r="O1053" s="10"/>
      <c r="P1053" s="10"/>
      <c r="Q1053" s="10"/>
      <c r="R1053" s="3"/>
      <c r="S1053" s="73"/>
      <c r="T1053" s="3"/>
      <c r="U1053" s="3"/>
      <c r="V1053" s="3"/>
      <c r="W1053" s="3"/>
      <c r="X1053" s="3"/>
      <c r="Y1053" s="3"/>
      <c r="Z1053" s="3"/>
      <c r="AA1053" s="72"/>
      <c r="AB1053" s="3"/>
      <c r="AC1053" s="72"/>
      <c r="AD1053" s="72"/>
      <c r="AE1053" s="3"/>
      <c r="AF1053" s="3"/>
      <c r="AG1053" s="3"/>
      <c r="AH1053" s="3"/>
      <c r="AI1053" s="72"/>
      <c r="AJ1053" s="72"/>
      <c r="AK1053" s="72"/>
    </row>
    <row r="1054" spans="1:37" s="2" customFormat="1" x14ac:dyDescent="0.2">
      <c r="A1054" s="39">
        <v>346</v>
      </c>
      <c r="B1054" s="38" t="s">
        <v>15</v>
      </c>
      <c r="C1054" s="38"/>
      <c r="D1054" s="3"/>
      <c r="E1054" s="3"/>
      <c r="F1054" s="3"/>
      <c r="G1054" s="3"/>
      <c r="H1054" s="30"/>
      <c r="I1054" s="3"/>
      <c r="J1054" s="14"/>
      <c r="K1054" s="3"/>
      <c r="L1054" s="72"/>
      <c r="M1054" s="3"/>
      <c r="N1054" s="10"/>
      <c r="O1054" s="10"/>
      <c r="P1054" s="10"/>
      <c r="Q1054" s="10"/>
      <c r="R1054" s="3"/>
      <c r="S1054" s="73"/>
      <c r="T1054" s="3"/>
      <c r="U1054" s="3"/>
      <c r="V1054" s="3"/>
      <c r="W1054" s="3"/>
      <c r="X1054" s="3"/>
      <c r="Y1054" s="3"/>
      <c r="Z1054" s="3"/>
      <c r="AA1054" s="72"/>
      <c r="AB1054" s="3"/>
      <c r="AC1054" s="72"/>
      <c r="AD1054" s="72"/>
      <c r="AE1054" s="3"/>
      <c r="AF1054" s="3"/>
      <c r="AG1054" s="3"/>
      <c r="AH1054" s="3"/>
      <c r="AI1054" s="72"/>
      <c r="AJ1054" s="72"/>
      <c r="AK1054" s="72"/>
    </row>
    <row r="1055" spans="1:37" s="2" customFormat="1" x14ac:dyDescent="0.2">
      <c r="A1055" s="39">
        <v>347</v>
      </c>
      <c r="B1055" s="38" t="s">
        <v>1150</v>
      </c>
      <c r="C1055" s="38"/>
      <c r="D1055" s="3"/>
      <c r="E1055" s="3"/>
      <c r="F1055" s="3"/>
      <c r="G1055" s="3"/>
      <c r="H1055" s="30"/>
      <c r="I1055" s="3"/>
      <c r="J1055" s="14"/>
      <c r="K1055" s="3"/>
      <c r="L1055" s="72"/>
      <c r="M1055" s="3"/>
      <c r="N1055" s="10"/>
      <c r="O1055" s="10"/>
      <c r="P1055" s="10"/>
      <c r="Q1055" s="10"/>
      <c r="R1055" s="3"/>
      <c r="S1055" s="73"/>
      <c r="T1055" s="3"/>
      <c r="U1055" s="3"/>
      <c r="V1055" s="3"/>
      <c r="W1055" s="3"/>
      <c r="X1055" s="3"/>
      <c r="Y1055" s="3"/>
      <c r="Z1055" s="3"/>
      <c r="AA1055" s="72"/>
      <c r="AB1055" s="3"/>
      <c r="AC1055" s="72"/>
      <c r="AD1055" s="72"/>
      <c r="AE1055" s="3"/>
      <c r="AF1055" s="3"/>
      <c r="AG1055" s="3"/>
      <c r="AH1055" s="3"/>
      <c r="AI1055" s="72"/>
      <c r="AJ1055" s="72"/>
      <c r="AK1055" s="72"/>
    </row>
    <row r="1056" spans="1:37" s="2" customFormat="1" x14ac:dyDescent="0.2">
      <c r="A1056" s="39">
        <v>348</v>
      </c>
      <c r="B1056" s="38" t="s">
        <v>421</v>
      </c>
      <c r="C1056" s="38"/>
      <c r="D1056" s="3"/>
      <c r="E1056" s="3"/>
      <c r="F1056" s="3"/>
      <c r="G1056" s="3"/>
      <c r="H1056" s="30"/>
      <c r="I1056" s="3"/>
      <c r="J1056" s="14"/>
      <c r="K1056" s="3"/>
      <c r="L1056" s="72"/>
      <c r="M1056" s="3"/>
      <c r="N1056" s="10"/>
      <c r="O1056" s="10"/>
      <c r="P1056" s="10"/>
      <c r="Q1056" s="10"/>
      <c r="R1056" s="3"/>
      <c r="S1056" s="73"/>
      <c r="T1056" s="3"/>
      <c r="U1056" s="3"/>
      <c r="V1056" s="3"/>
      <c r="W1056" s="3"/>
      <c r="X1056" s="3"/>
      <c r="Y1056" s="3"/>
      <c r="Z1056" s="3"/>
      <c r="AA1056" s="72"/>
      <c r="AB1056" s="3"/>
      <c r="AC1056" s="72"/>
      <c r="AD1056" s="72"/>
      <c r="AE1056" s="3"/>
      <c r="AF1056" s="3"/>
      <c r="AG1056" s="3"/>
      <c r="AH1056" s="3"/>
      <c r="AI1056" s="72"/>
      <c r="AJ1056" s="72"/>
      <c r="AK1056" s="72"/>
    </row>
    <row r="1057" spans="1:37" s="2" customFormat="1" x14ac:dyDescent="0.2">
      <c r="A1057" s="39">
        <v>349</v>
      </c>
      <c r="B1057" s="38" t="s">
        <v>422</v>
      </c>
      <c r="C1057" s="38"/>
      <c r="D1057" s="3"/>
      <c r="E1057" s="3"/>
      <c r="F1057" s="3"/>
      <c r="G1057" s="3"/>
      <c r="H1057" s="30"/>
      <c r="I1057" s="3"/>
      <c r="J1057" s="14"/>
      <c r="K1057" s="3"/>
      <c r="L1057" s="72"/>
      <c r="M1057" s="3"/>
      <c r="N1057" s="10"/>
      <c r="O1057" s="10"/>
      <c r="P1057" s="10"/>
      <c r="Q1057" s="10"/>
      <c r="R1057" s="3"/>
      <c r="S1057" s="73"/>
      <c r="T1057" s="3"/>
      <c r="U1057" s="3"/>
      <c r="V1057" s="3"/>
      <c r="W1057" s="3"/>
      <c r="X1057" s="3"/>
      <c r="Y1057" s="3"/>
      <c r="Z1057" s="3"/>
      <c r="AA1057" s="72"/>
      <c r="AB1057" s="3"/>
      <c r="AC1057" s="72"/>
      <c r="AD1057" s="72"/>
      <c r="AE1057" s="3"/>
      <c r="AF1057" s="3"/>
      <c r="AG1057" s="3"/>
      <c r="AH1057" s="3"/>
      <c r="AI1057" s="72"/>
      <c r="AJ1057" s="72"/>
      <c r="AK1057" s="72"/>
    </row>
    <row r="1058" spans="1:37" s="2" customFormat="1" x14ac:dyDescent="0.2">
      <c r="A1058" s="39">
        <v>350</v>
      </c>
      <c r="B1058" s="38" t="s">
        <v>1154</v>
      </c>
      <c r="C1058" s="38"/>
      <c r="D1058" s="3"/>
      <c r="E1058" s="3"/>
      <c r="F1058" s="3"/>
      <c r="G1058" s="3"/>
      <c r="H1058" s="30"/>
      <c r="I1058" s="3"/>
      <c r="J1058" s="14"/>
      <c r="K1058" s="3"/>
      <c r="L1058" s="72"/>
      <c r="M1058" s="3"/>
      <c r="N1058" s="10"/>
      <c r="O1058" s="10"/>
      <c r="P1058" s="10"/>
      <c r="Q1058" s="10"/>
      <c r="R1058" s="3"/>
      <c r="S1058" s="73"/>
      <c r="T1058" s="3"/>
      <c r="U1058" s="3"/>
      <c r="V1058" s="3"/>
      <c r="W1058" s="3"/>
      <c r="X1058" s="3"/>
      <c r="Y1058" s="3"/>
      <c r="Z1058" s="3"/>
      <c r="AA1058" s="72"/>
      <c r="AB1058" s="3"/>
      <c r="AC1058" s="72"/>
      <c r="AD1058" s="72"/>
      <c r="AE1058" s="3"/>
      <c r="AF1058" s="3"/>
      <c r="AG1058" s="3"/>
      <c r="AH1058" s="3"/>
      <c r="AI1058" s="72"/>
      <c r="AJ1058" s="72"/>
      <c r="AK1058" s="72"/>
    </row>
    <row r="1059" spans="1:37" s="2" customFormat="1" x14ac:dyDescent="0.2">
      <c r="A1059" s="39">
        <v>351</v>
      </c>
      <c r="B1059" s="38" t="s">
        <v>1156</v>
      </c>
      <c r="C1059" s="38"/>
      <c r="D1059" s="3"/>
      <c r="E1059" s="3"/>
      <c r="F1059" s="3"/>
      <c r="G1059" s="3"/>
      <c r="H1059" s="30"/>
      <c r="I1059" s="3"/>
      <c r="J1059" s="14"/>
      <c r="K1059" s="3"/>
      <c r="L1059" s="72"/>
      <c r="M1059" s="3"/>
      <c r="N1059" s="10"/>
      <c r="O1059" s="10"/>
      <c r="P1059" s="10"/>
      <c r="Q1059" s="10"/>
      <c r="R1059" s="3"/>
      <c r="S1059" s="73"/>
      <c r="T1059" s="3"/>
      <c r="U1059" s="3"/>
      <c r="V1059" s="3"/>
      <c r="W1059" s="3"/>
      <c r="X1059" s="3"/>
      <c r="Y1059" s="3"/>
      <c r="Z1059" s="3"/>
      <c r="AA1059" s="72"/>
      <c r="AB1059" s="3"/>
      <c r="AC1059" s="72"/>
      <c r="AD1059" s="72"/>
      <c r="AE1059" s="3"/>
      <c r="AF1059" s="3"/>
      <c r="AG1059" s="3"/>
      <c r="AH1059" s="3"/>
      <c r="AI1059" s="72"/>
      <c r="AJ1059" s="72"/>
      <c r="AK1059" s="72"/>
    </row>
    <row r="1060" spans="1:37" s="2" customFormat="1" x14ac:dyDescent="0.2">
      <c r="A1060" s="39">
        <v>352</v>
      </c>
      <c r="B1060" s="38" t="s">
        <v>426</v>
      </c>
      <c r="C1060" s="38"/>
      <c r="D1060" s="3"/>
      <c r="E1060" s="3"/>
      <c r="F1060" s="3"/>
      <c r="G1060" s="3"/>
      <c r="H1060" s="30"/>
      <c r="I1060" s="3"/>
      <c r="J1060" s="14"/>
      <c r="K1060" s="3"/>
      <c r="L1060" s="72"/>
      <c r="M1060" s="3"/>
      <c r="N1060" s="10"/>
      <c r="O1060" s="10"/>
      <c r="P1060" s="10"/>
      <c r="Q1060" s="10"/>
      <c r="R1060" s="3"/>
      <c r="S1060" s="73"/>
      <c r="T1060" s="3"/>
      <c r="U1060" s="3"/>
      <c r="V1060" s="3"/>
      <c r="W1060" s="3"/>
      <c r="X1060" s="3"/>
      <c r="Y1060" s="3"/>
      <c r="Z1060" s="3"/>
      <c r="AA1060" s="72"/>
      <c r="AB1060" s="3"/>
      <c r="AC1060" s="72"/>
      <c r="AD1060" s="72"/>
      <c r="AE1060" s="3"/>
      <c r="AF1060" s="3"/>
      <c r="AG1060" s="3"/>
      <c r="AH1060" s="3"/>
      <c r="AI1060" s="72"/>
      <c r="AJ1060" s="72"/>
      <c r="AK1060" s="72"/>
    </row>
    <row r="1061" spans="1:37" s="2" customFormat="1" x14ac:dyDescent="0.2">
      <c r="A1061" s="39">
        <v>353</v>
      </c>
      <c r="B1061" s="38" t="s">
        <v>1159</v>
      </c>
      <c r="C1061" s="38"/>
      <c r="D1061" s="3"/>
      <c r="E1061" s="3"/>
      <c r="F1061" s="3"/>
      <c r="G1061" s="3"/>
      <c r="H1061" s="30"/>
      <c r="I1061" s="3"/>
      <c r="J1061" s="14"/>
      <c r="K1061" s="3"/>
      <c r="L1061" s="72"/>
      <c r="M1061" s="3"/>
      <c r="N1061" s="10"/>
      <c r="O1061" s="10"/>
      <c r="P1061" s="10"/>
      <c r="Q1061" s="10"/>
      <c r="R1061" s="3"/>
      <c r="S1061" s="73"/>
      <c r="T1061" s="3"/>
      <c r="U1061" s="3"/>
      <c r="V1061" s="3"/>
      <c r="W1061" s="3"/>
      <c r="X1061" s="3"/>
      <c r="Y1061" s="3"/>
      <c r="Z1061" s="3"/>
      <c r="AA1061" s="72"/>
      <c r="AB1061" s="3"/>
      <c r="AC1061" s="72"/>
      <c r="AD1061" s="72"/>
      <c r="AE1061" s="3"/>
      <c r="AF1061" s="3"/>
      <c r="AG1061" s="3"/>
      <c r="AH1061" s="3"/>
      <c r="AI1061" s="72"/>
      <c r="AJ1061" s="72"/>
      <c r="AK1061" s="72"/>
    </row>
    <row r="1062" spans="1:37" s="2" customFormat="1" x14ac:dyDescent="0.2">
      <c r="A1062" s="39">
        <v>354</v>
      </c>
      <c r="B1062" s="38" t="s">
        <v>1161</v>
      </c>
      <c r="C1062" s="38"/>
      <c r="D1062" s="3"/>
      <c r="E1062" s="3"/>
      <c r="F1062" s="3"/>
      <c r="G1062" s="3"/>
      <c r="H1062" s="30"/>
      <c r="I1062" s="3"/>
      <c r="J1062" s="14"/>
      <c r="K1062" s="3"/>
      <c r="L1062" s="72"/>
      <c r="M1062" s="3"/>
      <c r="N1062" s="10"/>
      <c r="O1062" s="10"/>
      <c r="P1062" s="10"/>
      <c r="Q1062" s="10"/>
      <c r="R1062" s="3"/>
      <c r="S1062" s="73"/>
      <c r="T1062" s="3"/>
      <c r="U1062" s="3"/>
      <c r="V1062" s="3"/>
      <c r="W1062" s="3"/>
      <c r="X1062" s="3"/>
      <c r="Y1062" s="3"/>
      <c r="Z1062" s="3"/>
      <c r="AA1062" s="72"/>
      <c r="AB1062" s="3"/>
      <c r="AC1062" s="72"/>
      <c r="AD1062" s="72"/>
      <c r="AE1062" s="3"/>
      <c r="AF1062" s="3"/>
      <c r="AG1062" s="3"/>
      <c r="AH1062" s="3"/>
      <c r="AI1062" s="72"/>
      <c r="AJ1062" s="72"/>
      <c r="AK1062" s="72"/>
    </row>
    <row r="1063" spans="1:37" s="2" customFormat="1" x14ac:dyDescent="0.2">
      <c r="A1063" s="39">
        <v>355</v>
      </c>
      <c r="B1063" s="38" t="s">
        <v>429</v>
      </c>
      <c r="C1063" s="38"/>
      <c r="D1063" s="3"/>
      <c r="E1063" s="3"/>
      <c r="F1063" s="3"/>
      <c r="G1063" s="3"/>
      <c r="H1063" s="30"/>
      <c r="I1063" s="3"/>
      <c r="J1063" s="14"/>
      <c r="K1063" s="3"/>
      <c r="L1063" s="72"/>
      <c r="M1063" s="3"/>
      <c r="N1063" s="10"/>
      <c r="O1063" s="10"/>
      <c r="P1063" s="10"/>
      <c r="Q1063" s="10"/>
      <c r="R1063" s="3"/>
      <c r="S1063" s="73"/>
      <c r="T1063" s="3"/>
      <c r="U1063" s="3"/>
      <c r="V1063" s="3"/>
      <c r="W1063" s="3"/>
      <c r="X1063" s="3"/>
      <c r="Y1063" s="3"/>
      <c r="Z1063" s="3"/>
      <c r="AA1063" s="72"/>
      <c r="AB1063" s="3"/>
      <c r="AC1063" s="72"/>
      <c r="AD1063" s="72"/>
      <c r="AE1063" s="3"/>
      <c r="AF1063" s="3"/>
      <c r="AG1063" s="3"/>
      <c r="AH1063" s="3"/>
      <c r="AI1063" s="72"/>
      <c r="AJ1063" s="72"/>
      <c r="AK1063" s="72"/>
    </row>
    <row r="1064" spans="1:37" s="2" customFormat="1" x14ac:dyDescent="0.2">
      <c r="A1064" s="39">
        <v>356</v>
      </c>
      <c r="B1064" s="38" t="s">
        <v>16</v>
      </c>
      <c r="C1064" s="38"/>
      <c r="D1064" s="3"/>
      <c r="E1064" s="3"/>
      <c r="F1064" s="3"/>
      <c r="G1064" s="3"/>
      <c r="H1064" s="30"/>
      <c r="I1064" s="3"/>
      <c r="J1064" s="14"/>
      <c r="K1064" s="3"/>
      <c r="L1064" s="72"/>
      <c r="M1064" s="3"/>
      <c r="N1064" s="10"/>
      <c r="O1064" s="10"/>
      <c r="P1064" s="10"/>
      <c r="Q1064" s="10"/>
      <c r="R1064" s="3"/>
      <c r="S1064" s="73"/>
      <c r="T1064" s="3"/>
      <c r="U1064" s="3"/>
      <c r="V1064" s="3"/>
      <c r="W1064" s="3"/>
      <c r="X1064" s="3"/>
      <c r="Y1064" s="3"/>
      <c r="Z1064" s="3"/>
      <c r="AA1064" s="72"/>
      <c r="AB1064" s="3"/>
      <c r="AC1064" s="72"/>
      <c r="AD1064" s="72"/>
      <c r="AE1064" s="3"/>
      <c r="AF1064" s="3"/>
      <c r="AG1064" s="3"/>
      <c r="AH1064" s="3"/>
      <c r="AI1064" s="72"/>
      <c r="AJ1064" s="72"/>
      <c r="AK1064" s="72"/>
    </row>
    <row r="1065" spans="1:37" s="2" customFormat="1" x14ac:dyDescent="0.2">
      <c r="A1065" s="39">
        <v>357</v>
      </c>
      <c r="B1065" s="38" t="s">
        <v>430</v>
      </c>
      <c r="C1065" s="38"/>
      <c r="D1065" s="3"/>
      <c r="E1065" s="3"/>
      <c r="F1065" s="3"/>
      <c r="G1065" s="3"/>
      <c r="H1065" s="30"/>
      <c r="I1065" s="3"/>
      <c r="J1065" s="14"/>
      <c r="K1065" s="3"/>
      <c r="L1065" s="72"/>
      <c r="M1065" s="3"/>
      <c r="N1065" s="10"/>
      <c r="O1065" s="10"/>
      <c r="P1065" s="10"/>
      <c r="Q1065" s="10"/>
      <c r="R1065" s="3"/>
      <c r="S1065" s="73"/>
      <c r="T1065" s="3"/>
      <c r="U1065" s="3"/>
      <c r="V1065" s="3"/>
      <c r="W1065" s="3"/>
      <c r="X1065" s="3"/>
      <c r="Y1065" s="3"/>
      <c r="Z1065" s="3"/>
      <c r="AA1065" s="72"/>
      <c r="AB1065" s="3"/>
      <c r="AC1065" s="72"/>
      <c r="AD1065" s="72"/>
      <c r="AE1065" s="3"/>
      <c r="AF1065" s="3"/>
      <c r="AG1065" s="3"/>
      <c r="AH1065" s="3"/>
      <c r="AI1065" s="72"/>
      <c r="AJ1065" s="72"/>
      <c r="AK1065" s="72"/>
    </row>
    <row r="1066" spans="1:37" s="2" customFormat="1" x14ac:dyDescent="0.2">
      <c r="A1066" s="39">
        <v>358</v>
      </c>
      <c r="B1066" s="38" t="s">
        <v>431</v>
      </c>
      <c r="C1066" s="38"/>
      <c r="D1066" s="3"/>
      <c r="E1066" s="3"/>
      <c r="F1066" s="3"/>
      <c r="G1066" s="3"/>
      <c r="H1066" s="30"/>
      <c r="I1066" s="3"/>
      <c r="J1066" s="14"/>
      <c r="K1066" s="3"/>
      <c r="L1066" s="72"/>
      <c r="M1066" s="3"/>
      <c r="N1066" s="10"/>
      <c r="O1066" s="10"/>
      <c r="P1066" s="10"/>
      <c r="Q1066" s="10"/>
      <c r="R1066" s="3"/>
      <c r="S1066" s="73"/>
      <c r="T1066" s="3"/>
      <c r="U1066" s="3"/>
      <c r="V1066" s="3"/>
      <c r="W1066" s="3"/>
      <c r="X1066" s="3"/>
      <c r="Y1066" s="3"/>
      <c r="Z1066" s="3"/>
      <c r="AA1066" s="72"/>
      <c r="AB1066" s="3"/>
      <c r="AC1066" s="72"/>
      <c r="AD1066" s="72"/>
      <c r="AE1066" s="3"/>
      <c r="AF1066" s="3"/>
      <c r="AG1066" s="3"/>
      <c r="AH1066" s="3"/>
      <c r="AI1066" s="72"/>
      <c r="AJ1066" s="72"/>
      <c r="AK1066" s="72"/>
    </row>
    <row r="1067" spans="1:37" s="2" customFormat="1" x14ac:dyDescent="0.2">
      <c r="A1067" s="39">
        <v>359</v>
      </c>
      <c r="B1067" s="38" t="s">
        <v>1167</v>
      </c>
      <c r="C1067" s="38"/>
      <c r="D1067" s="3"/>
      <c r="E1067" s="3"/>
      <c r="F1067" s="3"/>
      <c r="G1067" s="3"/>
      <c r="H1067" s="30"/>
      <c r="I1067" s="3"/>
      <c r="J1067" s="14"/>
      <c r="K1067" s="3"/>
      <c r="L1067" s="72"/>
      <c r="M1067" s="3"/>
      <c r="N1067" s="10"/>
      <c r="O1067" s="10"/>
      <c r="P1067" s="10"/>
      <c r="Q1067" s="10"/>
      <c r="R1067" s="3"/>
      <c r="S1067" s="73"/>
      <c r="T1067" s="3"/>
      <c r="U1067" s="3"/>
      <c r="V1067" s="3"/>
      <c r="W1067" s="3"/>
      <c r="X1067" s="3"/>
      <c r="Y1067" s="3"/>
      <c r="Z1067" s="3"/>
      <c r="AA1067" s="72"/>
      <c r="AB1067" s="3"/>
      <c r="AC1067" s="72"/>
      <c r="AD1067" s="72"/>
      <c r="AE1067" s="3"/>
      <c r="AF1067" s="3"/>
      <c r="AG1067" s="3"/>
      <c r="AH1067" s="3"/>
      <c r="AI1067" s="72"/>
      <c r="AJ1067" s="72"/>
      <c r="AK1067" s="72"/>
    </row>
    <row r="1068" spans="1:37" s="2" customFormat="1" x14ac:dyDescent="0.2">
      <c r="A1068" s="39">
        <v>360</v>
      </c>
      <c r="B1068" s="38" t="s">
        <v>433</v>
      </c>
      <c r="C1068" s="38"/>
      <c r="D1068" s="3"/>
      <c r="E1068" s="3"/>
      <c r="F1068" s="3"/>
      <c r="G1068" s="3"/>
      <c r="H1068" s="30"/>
      <c r="I1068" s="3"/>
      <c r="J1068" s="14"/>
      <c r="K1068" s="3"/>
      <c r="L1068" s="72"/>
      <c r="M1068" s="3"/>
      <c r="N1068" s="10"/>
      <c r="O1068" s="10"/>
      <c r="P1068" s="10"/>
      <c r="Q1068" s="10"/>
      <c r="R1068" s="3"/>
      <c r="S1068" s="73"/>
      <c r="T1068" s="3"/>
      <c r="U1068" s="3"/>
      <c r="V1068" s="3"/>
      <c r="W1068" s="3"/>
      <c r="X1068" s="3"/>
      <c r="Y1068" s="3"/>
      <c r="Z1068" s="3"/>
      <c r="AA1068" s="72"/>
      <c r="AB1068" s="3"/>
      <c r="AC1068" s="72"/>
      <c r="AD1068" s="72"/>
      <c r="AE1068" s="3"/>
      <c r="AF1068" s="3"/>
      <c r="AG1068" s="3"/>
      <c r="AH1068" s="3"/>
      <c r="AI1068" s="72"/>
      <c r="AJ1068" s="72"/>
      <c r="AK1068" s="72"/>
    </row>
    <row r="1069" spans="1:37" s="2" customFormat="1" x14ac:dyDescent="0.2">
      <c r="A1069" s="39">
        <v>361</v>
      </c>
      <c r="B1069" s="38" t="s">
        <v>434</v>
      </c>
      <c r="C1069" s="38"/>
      <c r="D1069" s="3"/>
      <c r="E1069" s="3"/>
      <c r="F1069" s="3"/>
      <c r="G1069" s="3"/>
      <c r="H1069" s="30"/>
      <c r="I1069" s="3"/>
      <c r="J1069" s="14"/>
      <c r="K1069" s="3"/>
      <c r="L1069" s="72"/>
      <c r="M1069" s="3"/>
      <c r="N1069" s="10"/>
      <c r="O1069" s="10"/>
      <c r="P1069" s="10"/>
      <c r="Q1069" s="10"/>
      <c r="R1069" s="3"/>
      <c r="S1069" s="73"/>
      <c r="T1069" s="3"/>
      <c r="U1069" s="3"/>
      <c r="V1069" s="3"/>
      <c r="W1069" s="3"/>
      <c r="X1069" s="3"/>
      <c r="Y1069" s="3"/>
      <c r="Z1069" s="3"/>
      <c r="AA1069" s="72"/>
      <c r="AB1069" s="3"/>
      <c r="AC1069" s="72"/>
      <c r="AD1069" s="72"/>
      <c r="AE1069" s="3"/>
      <c r="AF1069" s="3"/>
      <c r="AG1069" s="3"/>
      <c r="AH1069" s="3"/>
      <c r="AI1069" s="72"/>
      <c r="AJ1069" s="72"/>
      <c r="AK1069" s="72"/>
    </row>
    <row r="1070" spans="1:37" s="2" customFormat="1" x14ac:dyDescent="0.2">
      <c r="A1070" s="39">
        <v>362</v>
      </c>
      <c r="B1070" s="38" t="s">
        <v>435</v>
      </c>
      <c r="C1070" s="38"/>
      <c r="D1070" s="3"/>
      <c r="E1070" s="3"/>
      <c r="F1070" s="3"/>
      <c r="G1070" s="3"/>
      <c r="H1070" s="30"/>
      <c r="I1070" s="3"/>
      <c r="J1070" s="14"/>
      <c r="K1070" s="3"/>
      <c r="L1070" s="72"/>
      <c r="M1070" s="3"/>
      <c r="N1070" s="10"/>
      <c r="O1070" s="10"/>
      <c r="P1070" s="10"/>
      <c r="Q1070" s="10"/>
      <c r="R1070" s="3"/>
      <c r="S1070" s="73"/>
      <c r="T1070" s="3"/>
      <c r="U1070" s="3"/>
      <c r="V1070" s="3"/>
      <c r="W1070" s="3"/>
      <c r="X1070" s="3"/>
      <c r="Y1070" s="3"/>
      <c r="Z1070" s="3"/>
      <c r="AA1070" s="72"/>
      <c r="AB1070" s="3"/>
      <c r="AC1070" s="72"/>
      <c r="AD1070" s="72"/>
      <c r="AE1070" s="3"/>
      <c r="AF1070" s="3"/>
      <c r="AG1070" s="3"/>
      <c r="AH1070" s="3"/>
      <c r="AI1070" s="72"/>
      <c r="AJ1070" s="72"/>
      <c r="AK1070" s="72"/>
    </row>
    <row r="1071" spans="1:37" s="2" customFormat="1" x14ac:dyDescent="0.2">
      <c r="A1071" s="39">
        <v>363</v>
      </c>
      <c r="B1071" s="38" t="s">
        <v>53</v>
      </c>
      <c r="C1071" s="38"/>
      <c r="D1071" s="3"/>
      <c r="E1071" s="3"/>
      <c r="F1071" s="3"/>
      <c r="G1071" s="3"/>
      <c r="H1071" s="30"/>
      <c r="I1071" s="3"/>
      <c r="J1071" s="14"/>
      <c r="K1071" s="3"/>
      <c r="L1071" s="72"/>
      <c r="M1071" s="3"/>
      <c r="N1071" s="10"/>
      <c r="O1071" s="10"/>
      <c r="P1071" s="10"/>
      <c r="Q1071" s="10"/>
      <c r="R1071" s="3"/>
      <c r="S1071" s="73"/>
      <c r="T1071" s="3"/>
      <c r="U1071" s="3"/>
      <c r="V1071" s="3"/>
      <c r="W1071" s="3"/>
      <c r="X1071" s="3"/>
      <c r="Y1071" s="3"/>
      <c r="Z1071" s="3"/>
      <c r="AA1071" s="72"/>
      <c r="AB1071" s="3"/>
      <c r="AC1071" s="72"/>
      <c r="AD1071" s="72"/>
      <c r="AE1071" s="3"/>
      <c r="AF1071" s="3"/>
      <c r="AG1071" s="3"/>
      <c r="AH1071" s="3"/>
      <c r="AI1071" s="72"/>
      <c r="AJ1071" s="72"/>
      <c r="AK1071" s="72"/>
    </row>
    <row r="1072" spans="1:37" s="2" customFormat="1" x14ac:dyDescent="0.2">
      <c r="A1072" s="39">
        <v>364</v>
      </c>
      <c r="B1072" s="38" t="s">
        <v>437</v>
      </c>
      <c r="C1072" s="38"/>
      <c r="D1072" s="3"/>
      <c r="E1072" s="3"/>
      <c r="F1072" s="3"/>
      <c r="G1072" s="3"/>
      <c r="H1072" s="30"/>
      <c r="I1072" s="3"/>
      <c r="J1072" s="14"/>
      <c r="K1072" s="3"/>
      <c r="L1072" s="72"/>
      <c r="M1072" s="3"/>
      <c r="N1072" s="10"/>
      <c r="O1072" s="10"/>
      <c r="P1072" s="10"/>
      <c r="Q1072" s="10"/>
      <c r="R1072" s="3"/>
      <c r="S1072" s="73"/>
      <c r="T1072" s="3"/>
      <c r="U1072" s="3"/>
      <c r="V1072" s="3"/>
      <c r="W1072" s="3"/>
      <c r="X1072" s="3"/>
      <c r="Y1072" s="3"/>
      <c r="Z1072" s="3"/>
      <c r="AA1072" s="72"/>
      <c r="AB1072" s="3"/>
      <c r="AC1072" s="72"/>
      <c r="AD1072" s="72"/>
      <c r="AE1072" s="3"/>
      <c r="AF1072" s="3"/>
      <c r="AG1072" s="3"/>
      <c r="AH1072" s="3"/>
      <c r="AI1072" s="72"/>
      <c r="AJ1072" s="72"/>
      <c r="AK1072" s="72"/>
    </row>
    <row r="1073" spans="1:37" s="2" customFormat="1" x14ac:dyDescent="0.2">
      <c r="A1073" s="39">
        <v>365</v>
      </c>
      <c r="B1073" s="38" t="s">
        <v>17</v>
      </c>
      <c r="C1073" s="38"/>
      <c r="D1073" s="3"/>
      <c r="E1073" s="3"/>
      <c r="F1073" s="3"/>
      <c r="G1073" s="3"/>
      <c r="H1073" s="30"/>
      <c r="I1073" s="3"/>
      <c r="J1073" s="14"/>
      <c r="K1073" s="3"/>
      <c r="L1073" s="72"/>
      <c r="M1073" s="3"/>
      <c r="N1073" s="10"/>
      <c r="O1073" s="10"/>
      <c r="P1073" s="10"/>
      <c r="Q1073" s="10"/>
      <c r="R1073" s="3"/>
      <c r="S1073" s="73"/>
      <c r="T1073" s="3"/>
      <c r="U1073" s="3"/>
      <c r="V1073" s="3"/>
      <c r="W1073" s="3"/>
      <c r="X1073" s="3"/>
      <c r="Y1073" s="3"/>
      <c r="Z1073" s="3"/>
      <c r="AA1073" s="72"/>
      <c r="AB1073" s="3"/>
      <c r="AC1073" s="72"/>
      <c r="AD1073" s="72"/>
      <c r="AE1073" s="3"/>
      <c r="AF1073" s="3"/>
      <c r="AG1073" s="3"/>
      <c r="AH1073" s="3"/>
      <c r="AI1073" s="72"/>
      <c r="AJ1073" s="72"/>
      <c r="AK1073" s="72"/>
    </row>
    <row r="1074" spans="1:37" s="2" customFormat="1" x14ac:dyDescent="0.2">
      <c r="A1074" s="39">
        <v>366</v>
      </c>
      <c r="B1074" s="38" t="s">
        <v>438</v>
      </c>
      <c r="C1074" s="38"/>
      <c r="D1074" s="3"/>
      <c r="E1074" s="3"/>
      <c r="F1074" s="3"/>
      <c r="G1074" s="3"/>
      <c r="H1074" s="30"/>
      <c r="I1074" s="3"/>
      <c r="J1074" s="14"/>
      <c r="K1074" s="3"/>
      <c r="L1074" s="72"/>
      <c r="M1074" s="3"/>
      <c r="N1074" s="10"/>
      <c r="O1074" s="10"/>
      <c r="P1074" s="10"/>
      <c r="Q1074" s="10"/>
      <c r="R1074" s="3"/>
      <c r="S1074" s="73"/>
      <c r="T1074" s="3"/>
      <c r="U1074" s="3"/>
      <c r="V1074" s="3"/>
      <c r="W1074" s="3"/>
      <c r="X1074" s="3"/>
      <c r="Y1074" s="3"/>
      <c r="Z1074" s="3"/>
      <c r="AA1074" s="72"/>
      <c r="AB1074" s="3"/>
      <c r="AC1074" s="72"/>
      <c r="AD1074" s="72"/>
      <c r="AE1074" s="3"/>
      <c r="AF1074" s="3"/>
      <c r="AG1074" s="3"/>
      <c r="AH1074" s="3"/>
      <c r="AI1074" s="72"/>
      <c r="AJ1074" s="72"/>
      <c r="AK1074" s="72"/>
    </row>
    <row r="1075" spans="1:37" s="2" customFormat="1" x14ac:dyDescent="0.2">
      <c r="A1075" s="39">
        <v>367</v>
      </c>
      <c r="B1075" s="38" t="s">
        <v>439</v>
      </c>
      <c r="C1075" s="38"/>
      <c r="D1075" s="3"/>
      <c r="E1075" s="3"/>
      <c r="F1075" s="3"/>
      <c r="G1075" s="3"/>
      <c r="H1075" s="30"/>
      <c r="I1075" s="3"/>
      <c r="J1075" s="14"/>
      <c r="K1075" s="3"/>
      <c r="L1075" s="72"/>
      <c r="M1075" s="3"/>
      <c r="N1075" s="10"/>
      <c r="O1075" s="10"/>
      <c r="P1075" s="10"/>
      <c r="Q1075" s="10"/>
      <c r="R1075" s="3"/>
      <c r="S1075" s="73"/>
      <c r="T1075" s="3"/>
      <c r="U1075" s="3"/>
      <c r="V1075" s="3"/>
      <c r="W1075" s="3"/>
      <c r="X1075" s="3"/>
      <c r="Y1075" s="3"/>
      <c r="Z1075" s="3"/>
      <c r="AA1075" s="72"/>
      <c r="AB1075" s="3"/>
      <c r="AC1075" s="72"/>
      <c r="AD1075" s="72"/>
      <c r="AE1075" s="3"/>
      <c r="AF1075" s="3"/>
      <c r="AG1075" s="3"/>
      <c r="AH1075" s="3"/>
      <c r="AI1075" s="72"/>
      <c r="AJ1075" s="72"/>
      <c r="AK1075" s="72"/>
    </row>
    <row r="1076" spans="1:37" s="2" customFormat="1" x14ac:dyDescent="0.2">
      <c r="A1076" s="39">
        <v>368</v>
      </c>
      <c r="B1076" s="38" t="s">
        <v>7</v>
      </c>
      <c r="C1076" s="38"/>
      <c r="D1076" s="3"/>
      <c r="E1076" s="3"/>
      <c r="F1076" s="3"/>
      <c r="G1076" s="3"/>
      <c r="H1076" s="30"/>
      <c r="I1076" s="3"/>
      <c r="J1076" s="14"/>
      <c r="K1076" s="3"/>
      <c r="L1076" s="72"/>
      <c r="M1076" s="3"/>
      <c r="N1076" s="10"/>
      <c r="O1076" s="10"/>
      <c r="P1076" s="10"/>
      <c r="Q1076" s="10"/>
      <c r="R1076" s="3"/>
      <c r="S1076" s="73"/>
      <c r="T1076" s="3"/>
      <c r="U1076" s="3"/>
      <c r="V1076" s="3"/>
      <c r="W1076" s="3"/>
      <c r="X1076" s="3"/>
      <c r="Y1076" s="3"/>
      <c r="Z1076" s="3"/>
      <c r="AA1076" s="72"/>
      <c r="AB1076" s="3"/>
      <c r="AC1076" s="72"/>
      <c r="AD1076" s="72"/>
      <c r="AE1076" s="3"/>
      <c r="AF1076" s="3"/>
      <c r="AG1076" s="3"/>
      <c r="AH1076" s="3"/>
      <c r="AI1076" s="72"/>
      <c r="AJ1076" s="72"/>
      <c r="AK1076" s="72"/>
    </row>
    <row r="1077" spans="1:37" s="2" customFormat="1" x14ac:dyDescent="0.2">
      <c r="A1077" s="39">
        <v>369</v>
      </c>
      <c r="B1077" s="38" t="s">
        <v>1178</v>
      </c>
      <c r="C1077" s="38"/>
      <c r="D1077" s="3"/>
      <c r="E1077" s="3"/>
      <c r="F1077" s="3"/>
      <c r="G1077" s="3"/>
      <c r="H1077" s="30"/>
      <c r="I1077" s="3"/>
      <c r="J1077" s="14"/>
      <c r="K1077" s="3"/>
      <c r="L1077" s="72"/>
      <c r="M1077" s="3"/>
      <c r="N1077" s="10"/>
      <c r="O1077" s="10"/>
      <c r="P1077" s="10"/>
      <c r="Q1077" s="10"/>
      <c r="R1077" s="3"/>
      <c r="S1077" s="73"/>
      <c r="T1077" s="3"/>
      <c r="U1077" s="3"/>
      <c r="V1077" s="3"/>
      <c r="W1077" s="3"/>
      <c r="X1077" s="3"/>
      <c r="Y1077" s="3"/>
      <c r="Z1077" s="3"/>
      <c r="AA1077" s="72"/>
      <c r="AB1077" s="3"/>
      <c r="AC1077" s="72"/>
      <c r="AD1077" s="72"/>
      <c r="AE1077" s="3"/>
      <c r="AF1077" s="3"/>
      <c r="AG1077" s="3"/>
      <c r="AH1077" s="3"/>
      <c r="AI1077" s="72"/>
      <c r="AJ1077" s="72"/>
      <c r="AK1077" s="72"/>
    </row>
    <row r="1078" spans="1:37" s="2" customFormat="1" x14ac:dyDescent="0.2">
      <c r="A1078" s="39">
        <v>370</v>
      </c>
      <c r="B1078" s="38" t="s">
        <v>440</v>
      </c>
      <c r="C1078" s="38"/>
      <c r="D1078" s="3"/>
      <c r="E1078" s="3"/>
      <c r="F1078" s="3"/>
      <c r="G1078" s="3"/>
      <c r="H1078" s="30"/>
      <c r="I1078" s="3"/>
      <c r="J1078" s="14"/>
      <c r="K1078" s="3"/>
      <c r="L1078" s="72"/>
      <c r="M1078" s="3"/>
      <c r="N1078" s="10"/>
      <c r="O1078" s="10"/>
      <c r="P1078" s="10"/>
      <c r="Q1078" s="10"/>
      <c r="R1078" s="3"/>
      <c r="S1078" s="73"/>
      <c r="T1078" s="3"/>
      <c r="U1078" s="3"/>
      <c r="V1078" s="3"/>
      <c r="W1078" s="3"/>
      <c r="X1078" s="3"/>
      <c r="Y1078" s="3"/>
      <c r="Z1078" s="3"/>
      <c r="AA1078" s="72"/>
      <c r="AB1078" s="3"/>
      <c r="AC1078" s="72"/>
      <c r="AD1078" s="72"/>
      <c r="AE1078" s="3"/>
      <c r="AF1078" s="3"/>
      <c r="AG1078" s="3"/>
      <c r="AH1078" s="3"/>
      <c r="AI1078" s="72"/>
      <c r="AJ1078" s="72"/>
      <c r="AK1078" s="72"/>
    </row>
    <row r="1079" spans="1:37" s="2" customFormat="1" x14ac:dyDescent="0.2">
      <c r="A1079" s="39">
        <v>371</v>
      </c>
      <c r="B1079" s="38" t="s">
        <v>441</v>
      </c>
      <c r="C1079" s="38"/>
      <c r="D1079" s="3"/>
      <c r="E1079" s="3"/>
      <c r="F1079" s="3"/>
      <c r="G1079" s="3"/>
      <c r="H1079" s="30"/>
      <c r="I1079" s="3"/>
      <c r="J1079" s="14"/>
      <c r="K1079" s="3"/>
      <c r="L1079" s="72"/>
      <c r="M1079" s="3"/>
      <c r="N1079" s="10"/>
      <c r="O1079" s="10"/>
      <c r="P1079" s="10"/>
      <c r="Q1079" s="10"/>
      <c r="R1079" s="3"/>
      <c r="S1079" s="73"/>
      <c r="T1079" s="3"/>
      <c r="U1079" s="3"/>
      <c r="V1079" s="3"/>
      <c r="W1079" s="3"/>
      <c r="X1079" s="3"/>
      <c r="Y1079" s="3"/>
      <c r="Z1079" s="3"/>
      <c r="AA1079" s="72"/>
      <c r="AB1079" s="3"/>
      <c r="AC1079" s="72"/>
      <c r="AD1079" s="72"/>
      <c r="AE1079" s="3"/>
      <c r="AF1079" s="3"/>
      <c r="AG1079" s="3"/>
      <c r="AH1079" s="3"/>
      <c r="AI1079" s="72"/>
      <c r="AJ1079" s="72"/>
      <c r="AK1079" s="72"/>
    </row>
    <row r="1080" spans="1:37" s="2" customFormat="1" x14ac:dyDescent="0.2">
      <c r="A1080" s="39">
        <v>372</v>
      </c>
      <c r="B1080" s="38" t="s">
        <v>1182</v>
      </c>
      <c r="C1080" s="38"/>
      <c r="D1080" s="3"/>
      <c r="E1080" s="3"/>
      <c r="F1080" s="3"/>
      <c r="G1080" s="3"/>
      <c r="H1080" s="30"/>
      <c r="I1080" s="3"/>
      <c r="J1080" s="14"/>
      <c r="K1080" s="3"/>
      <c r="L1080" s="72"/>
      <c r="M1080" s="3"/>
      <c r="N1080" s="10"/>
      <c r="O1080" s="10"/>
      <c r="P1080" s="10"/>
      <c r="Q1080" s="10"/>
      <c r="R1080" s="3"/>
      <c r="S1080" s="73"/>
      <c r="T1080" s="3"/>
      <c r="U1080" s="3"/>
      <c r="V1080" s="3"/>
      <c r="W1080" s="3"/>
      <c r="X1080" s="3"/>
      <c r="Y1080" s="3"/>
      <c r="Z1080" s="3"/>
      <c r="AA1080" s="72"/>
      <c r="AB1080" s="3"/>
      <c r="AC1080" s="72"/>
      <c r="AD1080" s="72"/>
      <c r="AE1080" s="3"/>
      <c r="AF1080" s="3"/>
      <c r="AG1080" s="3"/>
      <c r="AH1080" s="3"/>
      <c r="AI1080" s="72"/>
      <c r="AJ1080" s="72"/>
      <c r="AK1080" s="72"/>
    </row>
    <row r="1081" spans="1:37" s="2" customFormat="1" x14ac:dyDescent="0.2">
      <c r="A1081" s="39">
        <v>373</v>
      </c>
      <c r="B1081" s="38" t="s">
        <v>443</v>
      </c>
      <c r="C1081" s="38"/>
      <c r="D1081" s="3"/>
      <c r="E1081" s="3"/>
      <c r="F1081" s="3"/>
      <c r="G1081" s="3"/>
      <c r="H1081" s="30"/>
      <c r="I1081" s="3"/>
      <c r="J1081" s="14"/>
      <c r="K1081" s="3"/>
      <c r="L1081" s="72"/>
      <c r="M1081" s="3"/>
      <c r="N1081" s="10"/>
      <c r="O1081" s="10"/>
      <c r="P1081" s="10"/>
      <c r="Q1081" s="10"/>
      <c r="R1081" s="3"/>
      <c r="S1081" s="73"/>
      <c r="T1081" s="3"/>
      <c r="U1081" s="3"/>
      <c r="V1081" s="3"/>
      <c r="W1081" s="3"/>
      <c r="X1081" s="3"/>
      <c r="Y1081" s="3"/>
      <c r="Z1081" s="3"/>
      <c r="AA1081" s="72"/>
      <c r="AB1081" s="3"/>
      <c r="AC1081" s="72"/>
      <c r="AD1081" s="72"/>
      <c r="AE1081" s="3"/>
      <c r="AF1081" s="3"/>
      <c r="AG1081" s="3"/>
      <c r="AH1081" s="3"/>
      <c r="AI1081" s="72"/>
      <c r="AJ1081" s="72"/>
      <c r="AK1081" s="72"/>
    </row>
    <row r="1082" spans="1:37" s="2" customFormat="1" x14ac:dyDescent="0.2">
      <c r="A1082" s="39">
        <v>374</v>
      </c>
      <c r="B1082" s="38" t="s">
        <v>444</v>
      </c>
      <c r="C1082" s="38"/>
      <c r="D1082" s="3"/>
      <c r="E1082" s="3"/>
      <c r="F1082" s="3"/>
      <c r="G1082" s="3"/>
      <c r="H1082" s="30"/>
      <c r="I1082" s="3"/>
      <c r="J1082" s="14"/>
      <c r="K1082" s="3"/>
      <c r="L1082" s="72"/>
      <c r="M1082" s="3"/>
      <c r="N1082" s="10"/>
      <c r="O1082" s="10"/>
      <c r="P1082" s="10"/>
      <c r="Q1082" s="10"/>
      <c r="R1082" s="3"/>
      <c r="S1082" s="73"/>
      <c r="T1082" s="3"/>
      <c r="U1082" s="3"/>
      <c r="V1082" s="3"/>
      <c r="W1082" s="3"/>
      <c r="X1082" s="3"/>
      <c r="Y1082" s="3"/>
      <c r="Z1082" s="3"/>
      <c r="AA1082" s="72"/>
      <c r="AB1082" s="3"/>
      <c r="AC1082" s="72"/>
      <c r="AD1082" s="72"/>
      <c r="AE1082" s="3"/>
      <c r="AF1082" s="3"/>
      <c r="AG1082" s="3"/>
      <c r="AH1082" s="3"/>
      <c r="AI1082" s="72"/>
      <c r="AJ1082" s="72"/>
      <c r="AK1082" s="72"/>
    </row>
    <row r="1083" spans="1:37" s="2" customFormat="1" x14ac:dyDescent="0.2">
      <c r="A1083" s="39">
        <v>375</v>
      </c>
      <c r="B1083" s="38" t="s">
        <v>445</v>
      </c>
      <c r="C1083" s="38"/>
      <c r="D1083" s="3"/>
      <c r="E1083" s="3"/>
      <c r="F1083" s="3"/>
      <c r="G1083" s="3"/>
      <c r="H1083" s="30"/>
      <c r="I1083" s="3"/>
      <c r="J1083" s="14"/>
      <c r="K1083" s="3"/>
      <c r="L1083" s="72"/>
      <c r="M1083" s="3"/>
      <c r="N1083" s="10"/>
      <c r="O1083" s="10"/>
      <c r="P1083" s="10"/>
      <c r="Q1083" s="10"/>
      <c r="R1083" s="3"/>
      <c r="S1083" s="73"/>
      <c r="T1083" s="3"/>
      <c r="U1083" s="3"/>
      <c r="V1083" s="3"/>
      <c r="W1083" s="3"/>
      <c r="X1083" s="3"/>
      <c r="Y1083" s="3"/>
      <c r="Z1083" s="3"/>
      <c r="AA1083" s="72"/>
      <c r="AB1083" s="3"/>
      <c r="AC1083" s="72"/>
      <c r="AD1083" s="72"/>
      <c r="AE1083" s="3"/>
      <c r="AF1083" s="3"/>
      <c r="AG1083" s="3"/>
      <c r="AH1083" s="3"/>
      <c r="AI1083" s="72"/>
      <c r="AJ1083" s="72"/>
      <c r="AK1083" s="72"/>
    </row>
    <row r="1084" spans="1:37" s="2" customFormat="1" x14ac:dyDescent="0.2">
      <c r="A1084" s="39">
        <v>376</v>
      </c>
      <c r="B1084" s="38" t="s">
        <v>1187</v>
      </c>
      <c r="C1084" s="38"/>
      <c r="D1084" s="3"/>
      <c r="E1084" s="3"/>
      <c r="F1084" s="3"/>
      <c r="G1084" s="3"/>
      <c r="H1084" s="30"/>
      <c r="I1084" s="3"/>
      <c r="J1084" s="14"/>
      <c r="K1084" s="3"/>
      <c r="L1084" s="72"/>
      <c r="M1084" s="3"/>
      <c r="N1084" s="10"/>
      <c r="O1084" s="10"/>
      <c r="P1084" s="10"/>
      <c r="Q1084" s="10"/>
      <c r="R1084" s="3"/>
      <c r="S1084" s="73"/>
      <c r="T1084" s="3"/>
      <c r="U1084" s="3"/>
      <c r="V1084" s="3"/>
      <c r="W1084" s="3"/>
      <c r="X1084" s="3"/>
      <c r="Y1084" s="3"/>
      <c r="Z1084" s="3"/>
      <c r="AA1084" s="72"/>
      <c r="AB1084" s="3"/>
      <c r="AC1084" s="72"/>
      <c r="AD1084" s="72"/>
      <c r="AE1084" s="3"/>
      <c r="AF1084" s="3"/>
      <c r="AG1084" s="3"/>
      <c r="AH1084" s="3"/>
      <c r="AI1084" s="72"/>
      <c r="AJ1084" s="72"/>
      <c r="AK1084" s="72"/>
    </row>
    <row r="1085" spans="1:37" s="2" customFormat="1" x14ac:dyDescent="0.2">
      <c r="A1085" s="39">
        <v>377</v>
      </c>
      <c r="B1085" s="38" t="s">
        <v>1189</v>
      </c>
      <c r="C1085" s="38"/>
      <c r="D1085" s="3"/>
      <c r="E1085" s="3"/>
      <c r="F1085" s="3"/>
      <c r="G1085" s="3"/>
      <c r="H1085" s="30"/>
      <c r="I1085" s="3"/>
      <c r="J1085" s="14"/>
      <c r="K1085" s="3"/>
      <c r="L1085" s="72"/>
      <c r="M1085" s="3"/>
      <c r="N1085" s="10"/>
      <c r="O1085" s="10"/>
      <c r="P1085" s="10"/>
      <c r="Q1085" s="10"/>
      <c r="R1085" s="3"/>
      <c r="S1085" s="73"/>
      <c r="T1085" s="3"/>
      <c r="U1085" s="3"/>
      <c r="V1085" s="3"/>
      <c r="W1085" s="3"/>
      <c r="X1085" s="3"/>
      <c r="Y1085" s="3"/>
      <c r="Z1085" s="3"/>
      <c r="AA1085" s="72"/>
      <c r="AB1085" s="3"/>
      <c r="AC1085" s="72"/>
      <c r="AD1085" s="72"/>
      <c r="AE1085" s="3"/>
      <c r="AF1085" s="3"/>
      <c r="AG1085" s="3"/>
      <c r="AH1085" s="3"/>
      <c r="AI1085" s="72"/>
      <c r="AJ1085" s="72"/>
      <c r="AK1085" s="72"/>
    </row>
    <row r="1086" spans="1:37" s="2" customFormat="1" x14ac:dyDescent="0.2">
      <c r="A1086" s="39">
        <v>378</v>
      </c>
      <c r="B1086" s="38" t="s">
        <v>448</v>
      </c>
      <c r="C1086" s="38"/>
      <c r="D1086" s="3"/>
      <c r="E1086" s="3"/>
      <c r="F1086" s="3"/>
      <c r="G1086" s="3"/>
      <c r="H1086" s="30"/>
      <c r="I1086" s="3"/>
      <c r="J1086" s="14"/>
      <c r="K1086" s="3"/>
      <c r="L1086" s="72"/>
      <c r="M1086" s="3"/>
      <c r="N1086" s="10"/>
      <c r="O1086" s="10"/>
      <c r="P1086" s="10"/>
      <c r="Q1086" s="10"/>
      <c r="R1086" s="3"/>
      <c r="S1086" s="73"/>
      <c r="T1086" s="3"/>
      <c r="U1086" s="3"/>
      <c r="V1086" s="3"/>
      <c r="W1086" s="3"/>
      <c r="X1086" s="3"/>
      <c r="Y1086" s="3"/>
      <c r="Z1086" s="3"/>
      <c r="AA1086" s="72"/>
      <c r="AB1086" s="3"/>
      <c r="AC1086" s="72"/>
      <c r="AD1086" s="72"/>
      <c r="AE1086" s="3"/>
      <c r="AF1086" s="3"/>
      <c r="AG1086" s="3"/>
      <c r="AH1086" s="3"/>
      <c r="AI1086" s="72"/>
      <c r="AJ1086" s="72"/>
      <c r="AK1086" s="72"/>
    </row>
    <row r="1087" spans="1:37" s="2" customFormat="1" x14ac:dyDescent="0.2">
      <c r="A1087" s="39">
        <v>379</v>
      </c>
      <c r="B1087" s="38" t="s">
        <v>44</v>
      </c>
      <c r="C1087" s="38"/>
      <c r="D1087" s="3"/>
      <c r="E1087" s="3"/>
      <c r="F1087" s="3"/>
      <c r="G1087" s="3"/>
      <c r="H1087" s="30"/>
      <c r="I1087" s="3"/>
      <c r="J1087" s="14"/>
      <c r="K1087" s="3"/>
      <c r="L1087" s="72"/>
      <c r="M1087" s="3"/>
      <c r="N1087" s="10"/>
      <c r="O1087" s="10"/>
      <c r="P1087" s="10"/>
      <c r="Q1087" s="10"/>
      <c r="R1087" s="3"/>
      <c r="S1087" s="73"/>
      <c r="T1087" s="3"/>
      <c r="U1087" s="3"/>
      <c r="V1087" s="3"/>
      <c r="W1087" s="3"/>
      <c r="X1087" s="3"/>
      <c r="Y1087" s="3"/>
      <c r="Z1087" s="3"/>
      <c r="AA1087" s="72"/>
      <c r="AB1087" s="3"/>
      <c r="AC1087" s="72"/>
      <c r="AD1087" s="72"/>
      <c r="AE1087" s="3"/>
      <c r="AF1087" s="3"/>
      <c r="AG1087" s="3"/>
      <c r="AH1087" s="3"/>
      <c r="AI1087" s="72"/>
      <c r="AJ1087" s="72"/>
      <c r="AK1087" s="72"/>
    </row>
    <row r="1088" spans="1:37" s="2" customFormat="1" x14ac:dyDescent="0.2">
      <c r="A1088" s="39">
        <v>380</v>
      </c>
      <c r="B1088" s="38" t="s">
        <v>449</v>
      </c>
      <c r="C1088" s="38"/>
      <c r="D1088" s="3"/>
      <c r="E1088" s="3"/>
      <c r="F1088" s="3"/>
      <c r="G1088" s="3"/>
      <c r="H1088" s="30"/>
      <c r="I1088" s="3"/>
      <c r="J1088" s="14"/>
      <c r="K1088" s="3"/>
      <c r="L1088" s="72"/>
      <c r="M1088" s="3"/>
      <c r="N1088" s="10"/>
      <c r="O1088" s="10"/>
      <c r="P1088" s="10"/>
      <c r="Q1088" s="10"/>
      <c r="R1088" s="3"/>
      <c r="S1088" s="73"/>
      <c r="T1088" s="3"/>
      <c r="U1088" s="3"/>
      <c r="V1088" s="3"/>
      <c r="W1088" s="3"/>
      <c r="X1088" s="3"/>
      <c r="Y1088" s="3"/>
      <c r="Z1088" s="3"/>
      <c r="AA1088" s="72"/>
      <c r="AB1088" s="3"/>
      <c r="AC1088" s="72"/>
      <c r="AD1088" s="72"/>
      <c r="AE1088" s="3"/>
      <c r="AF1088" s="3"/>
      <c r="AG1088" s="3"/>
      <c r="AH1088" s="3"/>
      <c r="AI1088" s="72"/>
      <c r="AJ1088" s="72"/>
      <c r="AK1088" s="72"/>
    </row>
    <row r="1089" spans="1:37" s="2" customFormat="1" x14ac:dyDescent="0.2">
      <c r="A1089" s="39">
        <v>381</v>
      </c>
      <c r="B1089" s="38" t="s">
        <v>450</v>
      </c>
      <c r="C1089" s="38"/>
      <c r="D1089" s="3"/>
      <c r="E1089" s="3"/>
      <c r="F1089" s="3"/>
      <c r="G1089" s="3"/>
      <c r="H1089" s="30"/>
      <c r="I1089" s="3"/>
      <c r="J1089" s="14"/>
      <c r="K1089" s="3"/>
      <c r="L1089" s="72"/>
      <c r="M1089" s="3"/>
      <c r="N1089" s="10"/>
      <c r="O1089" s="10"/>
      <c r="P1089" s="10"/>
      <c r="Q1089" s="10"/>
      <c r="R1089" s="3"/>
      <c r="S1089" s="73"/>
      <c r="T1089" s="3"/>
      <c r="U1089" s="3"/>
      <c r="V1089" s="3"/>
      <c r="W1089" s="3"/>
      <c r="X1089" s="3"/>
      <c r="Y1089" s="3"/>
      <c r="Z1089" s="3"/>
      <c r="AA1089" s="72"/>
      <c r="AB1089" s="3"/>
      <c r="AC1089" s="72"/>
      <c r="AD1089" s="72"/>
      <c r="AE1089" s="3"/>
      <c r="AF1089" s="3"/>
      <c r="AG1089" s="3"/>
      <c r="AH1089" s="3"/>
      <c r="AI1089" s="72"/>
      <c r="AJ1089" s="72"/>
      <c r="AK1089" s="72"/>
    </row>
    <row r="1090" spans="1:37" s="2" customFormat="1" x14ac:dyDescent="0.2">
      <c r="A1090" s="39">
        <v>382</v>
      </c>
      <c r="B1090" s="38" t="s">
        <v>1195</v>
      </c>
      <c r="C1090" s="38"/>
      <c r="D1090" s="3"/>
      <c r="E1090" s="3"/>
      <c r="F1090" s="3"/>
      <c r="G1090" s="3"/>
      <c r="H1090" s="30"/>
      <c r="I1090" s="3"/>
      <c r="J1090" s="14"/>
      <c r="K1090" s="3"/>
      <c r="L1090" s="72"/>
      <c r="M1090" s="3"/>
      <c r="N1090" s="10"/>
      <c r="O1090" s="10"/>
      <c r="P1090" s="10"/>
      <c r="Q1090" s="10"/>
      <c r="R1090" s="3"/>
      <c r="S1090" s="73"/>
      <c r="T1090" s="3"/>
      <c r="U1090" s="3"/>
      <c r="V1090" s="3"/>
      <c r="W1090" s="3"/>
      <c r="X1090" s="3"/>
      <c r="Y1090" s="3"/>
      <c r="Z1090" s="3"/>
      <c r="AA1090" s="72"/>
      <c r="AB1090" s="3"/>
      <c r="AC1090" s="72"/>
      <c r="AD1090" s="72"/>
      <c r="AE1090" s="3"/>
      <c r="AF1090" s="3"/>
      <c r="AG1090" s="3"/>
      <c r="AH1090" s="3"/>
      <c r="AI1090" s="72"/>
      <c r="AJ1090" s="72"/>
      <c r="AK1090" s="72"/>
    </row>
    <row r="1091" spans="1:37" s="2" customFormat="1" x14ac:dyDescent="0.2">
      <c r="A1091" s="39">
        <v>383</v>
      </c>
      <c r="B1091" s="38" t="s">
        <v>113</v>
      </c>
      <c r="C1091" s="38"/>
      <c r="D1091" s="3"/>
      <c r="E1091" s="3"/>
      <c r="F1091" s="3"/>
      <c r="G1091" s="3"/>
      <c r="H1091" s="30"/>
      <c r="I1091" s="3"/>
      <c r="J1091" s="14"/>
      <c r="K1091" s="3"/>
      <c r="L1091" s="72"/>
      <c r="M1091" s="3"/>
      <c r="N1091" s="10"/>
      <c r="O1091" s="10"/>
      <c r="P1091" s="10"/>
      <c r="Q1091" s="10"/>
      <c r="R1091" s="3"/>
      <c r="S1091" s="73"/>
      <c r="T1091" s="3"/>
      <c r="U1091" s="3"/>
      <c r="V1091" s="3"/>
      <c r="W1091" s="3"/>
      <c r="X1091" s="3"/>
      <c r="Y1091" s="3"/>
      <c r="Z1091" s="3"/>
      <c r="AA1091" s="72"/>
      <c r="AB1091" s="3"/>
      <c r="AC1091" s="72"/>
      <c r="AD1091" s="72"/>
      <c r="AE1091" s="3"/>
      <c r="AF1091" s="3"/>
      <c r="AG1091" s="3"/>
      <c r="AH1091" s="3"/>
      <c r="AI1091" s="72"/>
      <c r="AJ1091" s="72"/>
      <c r="AK1091" s="72"/>
    </row>
    <row r="1092" spans="1:37" s="2" customFormat="1" x14ac:dyDescent="0.2">
      <c r="A1092" s="39">
        <v>384</v>
      </c>
      <c r="B1092" s="38" t="s">
        <v>455</v>
      </c>
      <c r="C1092" s="38"/>
      <c r="D1092" s="3"/>
      <c r="E1092" s="3"/>
      <c r="F1092" s="3"/>
      <c r="G1092" s="3"/>
      <c r="H1092" s="30"/>
      <c r="I1092" s="3"/>
      <c r="J1092" s="14"/>
      <c r="K1092" s="3"/>
      <c r="L1092" s="72"/>
      <c r="M1092" s="3"/>
      <c r="N1092" s="10"/>
      <c r="O1092" s="10"/>
      <c r="P1092" s="10"/>
      <c r="Q1092" s="10"/>
      <c r="R1092" s="3"/>
      <c r="S1092" s="73"/>
      <c r="T1092" s="3"/>
      <c r="U1092" s="3"/>
      <c r="V1092" s="3"/>
      <c r="W1092" s="3"/>
      <c r="X1092" s="3"/>
      <c r="Y1092" s="3"/>
      <c r="Z1092" s="3"/>
      <c r="AA1092" s="72"/>
      <c r="AB1092" s="3"/>
      <c r="AC1092" s="72"/>
      <c r="AD1092" s="72"/>
      <c r="AE1092" s="3"/>
      <c r="AF1092" s="3"/>
      <c r="AG1092" s="3"/>
      <c r="AH1092" s="3"/>
      <c r="AI1092" s="72"/>
      <c r="AJ1092" s="72"/>
      <c r="AK1092" s="72"/>
    </row>
    <row r="1093" spans="1:37" s="2" customFormat="1" x14ac:dyDescent="0.2">
      <c r="A1093" s="39">
        <v>385</v>
      </c>
      <c r="B1093" s="38" t="s">
        <v>456</v>
      </c>
      <c r="C1093" s="38"/>
      <c r="D1093" s="3"/>
      <c r="E1093" s="3"/>
      <c r="F1093" s="3"/>
      <c r="G1093" s="3"/>
      <c r="H1093" s="30"/>
      <c r="I1093" s="3"/>
      <c r="J1093" s="14"/>
      <c r="K1093" s="3"/>
      <c r="L1093" s="72"/>
      <c r="M1093" s="3"/>
      <c r="N1093" s="10"/>
      <c r="O1093" s="10"/>
      <c r="P1093" s="10"/>
      <c r="Q1093" s="10"/>
      <c r="R1093" s="3"/>
      <c r="S1093" s="73"/>
      <c r="T1093" s="3"/>
      <c r="U1093" s="3"/>
      <c r="V1093" s="3"/>
      <c r="W1093" s="3"/>
      <c r="X1093" s="3"/>
      <c r="Y1093" s="3"/>
      <c r="Z1093" s="3"/>
      <c r="AA1093" s="72"/>
      <c r="AB1093" s="3"/>
      <c r="AC1093" s="72"/>
      <c r="AD1093" s="72"/>
      <c r="AE1093" s="3"/>
      <c r="AF1093" s="3"/>
      <c r="AG1093" s="3"/>
      <c r="AH1093" s="3"/>
      <c r="AI1093" s="72"/>
      <c r="AJ1093" s="72"/>
      <c r="AK1093" s="72"/>
    </row>
    <row r="1094" spans="1:37" s="2" customFormat="1" x14ac:dyDescent="0.2">
      <c r="A1094" s="39">
        <v>386</v>
      </c>
      <c r="B1094" s="38" t="s">
        <v>1</v>
      </c>
      <c r="C1094" s="38"/>
      <c r="D1094" s="3"/>
      <c r="E1094" s="3"/>
      <c r="F1094" s="3"/>
      <c r="G1094" s="3"/>
      <c r="H1094" s="30"/>
      <c r="I1094" s="3"/>
      <c r="J1094" s="14"/>
      <c r="K1094" s="3"/>
      <c r="L1094" s="72"/>
      <c r="M1094" s="3"/>
      <c r="N1094" s="10"/>
      <c r="O1094" s="10"/>
      <c r="P1094" s="10"/>
      <c r="Q1094" s="10"/>
      <c r="R1094" s="3"/>
      <c r="S1094" s="73"/>
      <c r="T1094" s="3"/>
      <c r="U1094" s="3"/>
      <c r="V1094" s="3"/>
      <c r="W1094" s="3"/>
      <c r="X1094" s="3"/>
      <c r="Y1094" s="3"/>
      <c r="Z1094" s="3"/>
      <c r="AA1094" s="72"/>
      <c r="AB1094" s="3"/>
      <c r="AC1094" s="72"/>
      <c r="AD1094" s="72"/>
      <c r="AE1094" s="3"/>
      <c r="AF1094" s="3"/>
      <c r="AG1094" s="3"/>
      <c r="AH1094" s="3"/>
      <c r="AI1094" s="72"/>
      <c r="AJ1094" s="72"/>
      <c r="AK1094" s="72"/>
    </row>
    <row r="1095" spans="1:37" s="2" customFormat="1" x14ac:dyDescent="0.2">
      <c r="A1095" s="39">
        <v>387</v>
      </c>
      <c r="B1095" s="38" t="s">
        <v>1201</v>
      </c>
      <c r="C1095" s="38"/>
      <c r="D1095" s="3"/>
      <c r="E1095" s="3"/>
      <c r="F1095" s="3"/>
      <c r="G1095" s="3"/>
      <c r="H1095" s="30"/>
      <c r="I1095" s="3"/>
      <c r="J1095" s="14"/>
      <c r="K1095" s="3"/>
      <c r="L1095" s="72"/>
      <c r="M1095" s="3"/>
      <c r="N1095" s="10"/>
      <c r="O1095" s="10"/>
      <c r="P1095" s="10"/>
      <c r="Q1095" s="10"/>
      <c r="R1095" s="3"/>
      <c r="S1095" s="73"/>
      <c r="T1095" s="3"/>
      <c r="U1095" s="3"/>
      <c r="V1095" s="3"/>
      <c r="W1095" s="3"/>
      <c r="X1095" s="3"/>
      <c r="Y1095" s="3"/>
      <c r="Z1095" s="3"/>
      <c r="AA1095" s="72"/>
      <c r="AB1095" s="3"/>
      <c r="AC1095" s="72"/>
      <c r="AD1095" s="72"/>
      <c r="AE1095" s="3"/>
      <c r="AF1095" s="3"/>
      <c r="AG1095" s="3"/>
      <c r="AH1095" s="3"/>
      <c r="AI1095" s="72"/>
      <c r="AJ1095" s="72"/>
      <c r="AK1095" s="72"/>
    </row>
    <row r="1096" spans="1:37" s="2" customFormat="1" x14ac:dyDescent="0.2">
      <c r="A1096" s="39">
        <v>388</v>
      </c>
      <c r="B1096" s="38" t="s">
        <v>1203</v>
      </c>
      <c r="C1096" s="38"/>
      <c r="D1096" s="3"/>
      <c r="E1096" s="3"/>
      <c r="F1096" s="3"/>
      <c r="G1096" s="3"/>
      <c r="H1096" s="30"/>
      <c r="I1096" s="3"/>
      <c r="J1096" s="14"/>
      <c r="K1096" s="3"/>
      <c r="L1096" s="72"/>
      <c r="M1096" s="3"/>
      <c r="N1096" s="10"/>
      <c r="O1096" s="10"/>
      <c r="P1096" s="10"/>
      <c r="Q1096" s="10"/>
      <c r="R1096" s="3"/>
      <c r="S1096" s="73"/>
      <c r="T1096" s="3"/>
      <c r="U1096" s="3"/>
      <c r="V1096" s="3"/>
      <c r="W1096" s="3"/>
      <c r="X1096" s="3"/>
      <c r="Y1096" s="3"/>
      <c r="Z1096" s="3"/>
      <c r="AA1096" s="72"/>
      <c r="AB1096" s="3"/>
      <c r="AC1096" s="72"/>
      <c r="AD1096" s="72"/>
      <c r="AE1096" s="3"/>
      <c r="AF1096" s="3"/>
      <c r="AG1096" s="3"/>
      <c r="AH1096" s="3"/>
      <c r="AI1096" s="72"/>
      <c r="AJ1096" s="72"/>
      <c r="AK1096" s="72"/>
    </row>
    <row r="1097" spans="1:37" s="2" customFormat="1" x14ac:dyDescent="0.2">
      <c r="A1097" s="39">
        <v>389</v>
      </c>
      <c r="B1097" s="38" t="s">
        <v>90</v>
      </c>
      <c r="C1097" s="38"/>
      <c r="D1097" s="3"/>
      <c r="E1097" s="3"/>
      <c r="F1097" s="3"/>
      <c r="G1097" s="3"/>
      <c r="H1097" s="30"/>
      <c r="I1097" s="3"/>
      <c r="J1097" s="14"/>
      <c r="K1097" s="3"/>
      <c r="L1097" s="72"/>
      <c r="M1097" s="3"/>
      <c r="N1097" s="10"/>
      <c r="O1097" s="10"/>
      <c r="P1097" s="10"/>
      <c r="Q1097" s="10"/>
      <c r="R1097" s="3"/>
      <c r="S1097" s="73"/>
      <c r="T1097" s="3"/>
      <c r="U1097" s="3"/>
      <c r="V1097" s="3"/>
      <c r="W1097" s="3"/>
      <c r="X1097" s="3"/>
      <c r="Y1097" s="3"/>
      <c r="Z1097" s="3"/>
      <c r="AA1097" s="72"/>
      <c r="AB1097" s="3"/>
      <c r="AC1097" s="72"/>
      <c r="AD1097" s="72"/>
      <c r="AE1097" s="3"/>
      <c r="AF1097" s="3"/>
      <c r="AG1097" s="3"/>
      <c r="AH1097" s="3"/>
      <c r="AI1097" s="72"/>
      <c r="AJ1097" s="72"/>
      <c r="AK1097" s="72"/>
    </row>
    <row r="1098" spans="1:37" s="2" customFormat="1" x14ac:dyDescent="0.2">
      <c r="A1098" s="39">
        <v>390</v>
      </c>
      <c r="B1098" s="38" t="s">
        <v>459</v>
      </c>
      <c r="C1098" s="38"/>
      <c r="D1098" s="3"/>
      <c r="E1098" s="3"/>
      <c r="F1098" s="3"/>
      <c r="G1098" s="3"/>
      <c r="H1098" s="30"/>
      <c r="I1098" s="3"/>
      <c r="J1098" s="14"/>
      <c r="K1098" s="3"/>
      <c r="L1098" s="72"/>
      <c r="M1098" s="3"/>
      <c r="N1098" s="10"/>
      <c r="O1098" s="10"/>
      <c r="P1098" s="10"/>
      <c r="Q1098" s="10"/>
      <c r="R1098" s="3"/>
      <c r="S1098" s="73"/>
      <c r="T1098" s="3"/>
      <c r="U1098" s="3"/>
      <c r="V1098" s="3"/>
      <c r="W1098" s="3"/>
      <c r="X1098" s="3"/>
      <c r="Y1098" s="3"/>
      <c r="Z1098" s="3"/>
      <c r="AA1098" s="72"/>
      <c r="AB1098" s="3"/>
      <c r="AC1098" s="72"/>
      <c r="AD1098" s="72"/>
      <c r="AE1098" s="3"/>
      <c r="AF1098" s="3"/>
      <c r="AG1098" s="3"/>
      <c r="AH1098" s="3"/>
      <c r="AI1098" s="72"/>
      <c r="AJ1098" s="72"/>
      <c r="AK1098" s="72"/>
    </row>
    <row r="1099" spans="1:37" s="2" customFormat="1" x14ac:dyDescent="0.2">
      <c r="A1099" s="39">
        <v>391</v>
      </c>
      <c r="B1099" s="38" t="s">
        <v>1207</v>
      </c>
      <c r="C1099" s="38"/>
      <c r="D1099" s="3"/>
      <c r="E1099" s="3"/>
      <c r="F1099" s="3"/>
      <c r="G1099" s="3"/>
      <c r="H1099" s="30"/>
      <c r="I1099" s="3"/>
      <c r="J1099" s="14"/>
      <c r="K1099" s="3"/>
      <c r="L1099" s="72"/>
      <c r="M1099" s="3"/>
      <c r="N1099" s="10"/>
      <c r="O1099" s="10"/>
      <c r="P1099" s="10"/>
      <c r="Q1099" s="10"/>
      <c r="R1099" s="3"/>
      <c r="S1099" s="73"/>
      <c r="T1099" s="3"/>
      <c r="U1099" s="3"/>
      <c r="V1099" s="3"/>
      <c r="W1099" s="3"/>
      <c r="X1099" s="3"/>
      <c r="Y1099" s="3"/>
      <c r="Z1099" s="3"/>
      <c r="AA1099" s="72"/>
      <c r="AB1099" s="3"/>
      <c r="AC1099" s="72"/>
      <c r="AD1099" s="72"/>
      <c r="AE1099" s="3"/>
      <c r="AF1099" s="3"/>
      <c r="AG1099" s="3"/>
      <c r="AH1099" s="3"/>
      <c r="AI1099" s="72"/>
      <c r="AJ1099" s="72"/>
      <c r="AK1099" s="72"/>
    </row>
    <row r="1100" spans="1:37" s="2" customFormat="1" x14ac:dyDescent="0.2">
      <c r="A1100" s="39">
        <v>392</v>
      </c>
      <c r="B1100" s="38" t="s">
        <v>1209</v>
      </c>
      <c r="C1100" s="38"/>
      <c r="D1100" s="3"/>
      <c r="E1100" s="3"/>
      <c r="F1100" s="3"/>
      <c r="G1100" s="3"/>
      <c r="H1100" s="30"/>
      <c r="I1100" s="3"/>
      <c r="J1100" s="14"/>
      <c r="K1100" s="3"/>
      <c r="L1100" s="72"/>
      <c r="M1100" s="3"/>
      <c r="N1100" s="10"/>
      <c r="O1100" s="10"/>
      <c r="P1100" s="10"/>
      <c r="Q1100" s="10"/>
      <c r="R1100" s="3"/>
      <c r="S1100" s="73"/>
      <c r="T1100" s="3"/>
      <c r="U1100" s="3"/>
      <c r="V1100" s="3"/>
      <c r="W1100" s="3"/>
      <c r="X1100" s="3"/>
      <c r="Y1100" s="3"/>
      <c r="Z1100" s="3"/>
      <c r="AA1100" s="72"/>
      <c r="AB1100" s="3"/>
      <c r="AC1100" s="72"/>
      <c r="AD1100" s="72"/>
      <c r="AE1100" s="3"/>
      <c r="AF1100" s="3"/>
      <c r="AG1100" s="3"/>
      <c r="AH1100" s="3"/>
      <c r="AI1100" s="72"/>
      <c r="AJ1100" s="72"/>
      <c r="AK1100" s="72"/>
    </row>
    <row r="1101" spans="1:37" s="2" customFormat="1" x14ac:dyDescent="0.2">
      <c r="A1101" s="39">
        <v>393</v>
      </c>
      <c r="B1101" s="38" t="s">
        <v>460</v>
      </c>
      <c r="C1101" s="38"/>
      <c r="D1101" s="3"/>
      <c r="E1101" s="3"/>
      <c r="F1101" s="3"/>
      <c r="G1101" s="3"/>
      <c r="H1101" s="30"/>
      <c r="I1101" s="3"/>
      <c r="J1101" s="14"/>
      <c r="K1101" s="3"/>
      <c r="L1101" s="72"/>
      <c r="M1101" s="3"/>
      <c r="N1101" s="10"/>
      <c r="O1101" s="10"/>
      <c r="P1101" s="10"/>
      <c r="Q1101" s="10"/>
      <c r="R1101" s="3"/>
      <c r="S1101" s="73"/>
      <c r="T1101" s="3"/>
      <c r="U1101" s="3"/>
      <c r="V1101" s="3"/>
      <c r="W1101" s="3"/>
      <c r="X1101" s="3"/>
      <c r="Y1101" s="3"/>
      <c r="Z1101" s="3"/>
      <c r="AA1101" s="72"/>
      <c r="AB1101" s="3"/>
      <c r="AC1101" s="72"/>
      <c r="AD1101" s="72"/>
      <c r="AE1101" s="3"/>
      <c r="AF1101" s="3"/>
      <c r="AG1101" s="3"/>
      <c r="AH1101" s="3"/>
      <c r="AI1101" s="72"/>
      <c r="AJ1101" s="72"/>
      <c r="AK1101" s="72"/>
    </row>
    <row r="1102" spans="1:37" s="2" customFormat="1" x14ac:dyDescent="0.2">
      <c r="A1102" s="39">
        <v>394</v>
      </c>
      <c r="B1102" s="38" t="s">
        <v>461</v>
      </c>
      <c r="C1102" s="38"/>
      <c r="D1102" s="3"/>
      <c r="E1102" s="3"/>
      <c r="F1102" s="3"/>
      <c r="G1102" s="3"/>
      <c r="H1102" s="30"/>
      <c r="I1102" s="3"/>
      <c r="J1102" s="14"/>
      <c r="K1102" s="3"/>
      <c r="L1102" s="72"/>
      <c r="M1102" s="3"/>
      <c r="N1102" s="10"/>
      <c r="O1102" s="10"/>
      <c r="P1102" s="10"/>
      <c r="Q1102" s="10"/>
      <c r="R1102" s="3"/>
      <c r="S1102" s="73"/>
      <c r="T1102" s="3"/>
      <c r="U1102" s="3"/>
      <c r="V1102" s="3"/>
      <c r="W1102" s="3"/>
      <c r="X1102" s="3"/>
      <c r="Y1102" s="3"/>
      <c r="Z1102" s="3"/>
      <c r="AA1102" s="72"/>
      <c r="AB1102" s="3"/>
      <c r="AC1102" s="72"/>
      <c r="AD1102" s="72"/>
      <c r="AE1102" s="3"/>
      <c r="AF1102" s="3"/>
      <c r="AG1102" s="3"/>
      <c r="AH1102" s="3"/>
      <c r="AI1102" s="72"/>
      <c r="AJ1102" s="72"/>
      <c r="AK1102" s="72"/>
    </row>
    <row r="1103" spans="1:37" s="2" customFormat="1" x14ac:dyDescent="0.2">
      <c r="A1103" s="39">
        <v>395</v>
      </c>
      <c r="B1103" s="38" t="s">
        <v>463</v>
      </c>
      <c r="C1103" s="38"/>
      <c r="D1103" s="3"/>
      <c r="E1103" s="3"/>
      <c r="F1103" s="3"/>
      <c r="G1103" s="3"/>
      <c r="H1103" s="30"/>
      <c r="I1103" s="3"/>
      <c r="J1103" s="14"/>
      <c r="K1103" s="3"/>
      <c r="L1103" s="72"/>
      <c r="M1103" s="3"/>
      <c r="N1103" s="10"/>
      <c r="O1103" s="10"/>
      <c r="P1103" s="10"/>
      <c r="Q1103" s="10"/>
      <c r="R1103" s="3"/>
      <c r="S1103" s="73"/>
      <c r="T1103" s="3"/>
      <c r="U1103" s="3"/>
      <c r="V1103" s="3"/>
      <c r="W1103" s="3"/>
      <c r="X1103" s="3"/>
      <c r="Y1103" s="3"/>
      <c r="Z1103" s="3"/>
      <c r="AA1103" s="72"/>
      <c r="AB1103" s="3"/>
      <c r="AC1103" s="72"/>
      <c r="AD1103" s="72"/>
      <c r="AE1103" s="3"/>
      <c r="AF1103" s="3"/>
      <c r="AG1103" s="3"/>
      <c r="AH1103" s="3"/>
      <c r="AI1103" s="72"/>
      <c r="AJ1103" s="72"/>
      <c r="AK1103" s="72"/>
    </row>
    <row r="1104" spans="1:37" s="2" customFormat="1" x14ac:dyDescent="0.2">
      <c r="A1104" s="39">
        <v>396</v>
      </c>
      <c r="B1104" s="38" t="s">
        <v>464</v>
      </c>
      <c r="C1104" s="38"/>
      <c r="D1104" s="3"/>
      <c r="E1104" s="3"/>
      <c r="F1104" s="3"/>
      <c r="G1104" s="3"/>
      <c r="H1104" s="30"/>
      <c r="I1104" s="3"/>
      <c r="J1104" s="14"/>
      <c r="K1104" s="3"/>
      <c r="L1104" s="72"/>
      <c r="M1104" s="3"/>
      <c r="N1104" s="10"/>
      <c r="O1104" s="10"/>
      <c r="P1104" s="10"/>
      <c r="Q1104" s="10"/>
      <c r="R1104" s="3"/>
      <c r="S1104" s="73"/>
      <c r="T1104" s="3"/>
      <c r="U1104" s="3"/>
      <c r="V1104" s="3"/>
      <c r="W1104" s="3"/>
      <c r="X1104" s="3"/>
      <c r="Y1104" s="3"/>
      <c r="Z1104" s="3"/>
      <c r="AA1104" s="72"/>
      <c r="AB1104" s="3"/>
      <c r="AC1104" s="72"/>
      <c r="AD1104" s="72"/>
      <c r="AE1104" s="3"/>
      <c r="AF1104" s="3"/>
      <c r="AG1104" s="3"/>
      <c r="AH1104" s="3"/>
      <c r="AI1104" s="72"/>
      <c r="AJ1104" s="72"/>
      <c r="AK1104" s="72"/>
    </row>
    <row r="1105" spans="1:37" s="2" customFormat="1" x14ac:dyDescent="0.2">
      <c r="A1105" s="39">
        <v>397</v>
      </c>
      <c r="B1105" s="38" t="s">
        <v>465</v>
      </c>
      <c r="C1105" s="38"/>
      <c r="D1105" s="3"/>
      <c r="E1105" s="3"/>
      <c r="F1105" s="3"/>
      <c r="G1105" s="3"/>
      <c r="H1105" s="30"/>
      <c r="I1105" s="3"/>
      <c r="J1105" s="14"/>
      <c r="K1105" s="3"/>
      <c r="L1105" s="72"/>
      <c r="M1105" s="3"/>
      <c r="N1105" s="10"/>
      <c r="O1105" s="10"/>
      <c r="P1105" s="10"/>
      <c r="Q1105" s="10"/>
      <c r="R1105" s="3"/>
      <c r="S1105" s="73"/>
      <c r="T1105" s="3"/>
      <c r="U1105" s="3"/>
      <c r="V1105" s="3"/>
      <c r="W1105" s="3"/>
      <c r="X1105" s="3"/>
      <c r="Y1105" s="3"/>
      <c r="Z1105" s="3"/>
      <c r="AA1105" s="72"/>
      <c r="AB1105" s="3"/>
      <c r="AC1105" s="72"/>
      <c r="AD1105" s="72"/>
      <c r="AE1105" s="3"/>
      <c r="AF1105" s="3"/>
      <c r="AG1105" s="3"/>
      <c r="AH1105" s="3"/>
      <c r="AI1105" s="72"/>
      <c r="AJ1105" s="72"/>
      <c r="AK1105" s="72"/>
    </row>
    <row r="1106" spans="1:37" s="2" customFormat="1" x14ac:dyDescent="0.2">
      <c r="A1106" s="39">
        <v>398</v>
      </c>
      <c r="B1106" s="38" t="s">
        <v>466</v>
      </c>
      <c r="C1106" s="38"/>
      <c r="D1106" s="3"/>
      <c r="E1106" s="3"/>
      <c r="F1106" s="3"/>
      <c r="G1106" s="3"/>
      <c r="H1106" s="30"/>
      <c r="I1106" s="3"/>
      <c r="J1106" s="14"/>
      <c r="K1106" s="3"/>
      <c r="L1106" s="72"/>
      <c r="M1106" s="3"/>
      <c r="N1106" s="10"/>
      <c r="O1106" s="10"/>
      <c r="P1106" s="10"/>
      <c r="Q1106" s="10"/>
      <c r="R1106" s="3"/>
      <c r="S1106" s="73"/>
      <c r="T1106" s="3"/>
      <c r="U1106" s="3"/>
      <c r="V1106" s="3"/>
      <c r="W1106" s="3"/>
      <c r="X1106" s="3"/>
      <c r="Y1106" s="3"/>
      <c r="Z1106" s="3"/>
      <c r="AA1106" s="72"/>
      <c r="AB1106" s="3"/>
      <c r="AC1106" s="72"/>
      <c r="AD1106" s="72"/>
      <c r="AE1106" s="3"/>
      <c r="AF1106" s="3"/>
      <c r="AG1106" s="3"/>
      <c r="AH1106" s="3"/>
      <c r="AI1106" s="72"/>
      <c r="AJ1106" s="72"/>
      <c r="AK1106" s="72"/>
    </row>
    <row r="1107" spans="1:37" s="2" customFormat="1" x14ac:dyDescent="0.2">
      <c r="A1107" s="39">
        <v>399</v>
      </c>
      <c r="B1107" s="38" t="s">
        <v>467</v>
      </c>
      <c r="C1107" s="38"/>
      <c r="D1107" s="3"/>
      <c r="E1107" s="3"/>
      <c r="F1107" s="3"/>
      <c r="G1107" s="3"/>
      <c r="H1107" s="30"/>
      <c r="I1107" s="3"/>
      <c r="J1107" s="14"/>
      <c r="K1107" s="3"/>
      <c r="L1107" s="72"/>
      <c r="M1107" s="3"/>
      <c r="N1107" s="10"/>
      <c r="O1107" s="10"/>
      <c r="P1107" s="10"/>
      <c r="Q1107" s="10"/>
      <c r="R1107" s="3"/>
      <c r="S1107" s="73"/>
      <c r="T1107" s="3"/>
      <c r="U1107" s="3"/>
      <c r="V1107" s="3"/>
      <c r="W1107" s="3"/>
      <c r="X1107" s="3"/>
      <c r="Y1107" s="3"/>
      <c r="Z1107" s="3"/>
      <c r="AA1107" s="72"/>
      <c r="AB1107" s="3"/>
      <c r="AC1107" s="72"/>
      <c r="AD1107" s="72"/>
      <c r="AE1107" s="3"/>
      <c r="AF1107" s="3"/>
      <c r="AG1107" s="3"/>
      <c r="AH1107" s="3"/>
      <c r="AI1107" s="72"/>
      <c r="AJ1107" s="72"/>
      <c r="AK1107" s="72"/>
    </row>
    <row r="1108" spans="1:37" s="2" customFormat="1" x14ac:dyDescent="0.2">
      <c r="A1108" s="39">
        <v>400</v>
      </c>
      <c r="B1108" s="38" t="s">
        <v>468</v>
      </c>
      <c r="C1108" s="38"/>
      <c r="D1108" s="3"/>
      <c r="E1108" s="3"/>
      <c r="F1108" s="3"/>
      <c r="G1108" s="3"/>
      <c r="H1108" s="30"/>
      <c r="I1108" s="3"/>
      <c r="J1108" s="14"/>
      <c r="K1108" s="3"/>
      <c r="L1108" s="72"/>
      <c r="M1108" s="3"/>
      <c r="N1108" s="10"/>
      <c r="O1108" s="10"/>
      <c r="P1108" s="10"/>
      <c r="Q1108" s="10"/>
      <c r="R1108" s="3"/>
      <c r="S1108" s="73"/>
      <c r="T1108" s="3"/>
      <c r="U1108" s="3"/>
      <c r="V1108" s="3"/>
      <c r="W1108" s="3"/>
      <c r="X1108" s="3"/>
      <c r="Y1108" s="3"/>
      <c r="Z1108" s="3"/>
      <c r="AA1108" s="72"/>
      <c r="AB1108" s="3"/>
      <c r="AC1108" s="72"/>
      <c r="AD1108" s="72"/>
      <c r="AE1108" s="3"/>
      <c r="AF1108" s="3"/>
      <c r="AG1108" s="3"/>
      <c r="AH1108" s="3"/>
      <c r="AI1108" s="72"/>
      <c r="AJ1108" s="72"/>
      <c r="AK1108" s="72"/>
    </row>
    <row r="1109" spans="1:37" s="2" customFormat="1" x14ac:dyDescent="0.2">
      <c r="A1109" s="39">
        <v>401</v>
      </c>
      <c r="B1109" s="38" t="s">
        <v>469</v>
      </c>
      <c r="C1109" s="38"/>
      <c r="D1109" s="3"/>
      <c r="E1109" s="3"/>
      <c r="F1109" s="3"/>
      <c r="G1109" s="3"/>
      <c r="H1109" s="30"/>
      <c r="I1109" s="3"/>
      <c r="J1109" s="14"/>
      <c r="K1109" s="3"/>
      <c r="L1109" s="72"/>
      <c r="M1109" s="3"/>
      <c r="N1109" s="10"/>
      <c r="O1109" s="10"/>
      <c r="P1109" s="10"/>
      <c r="Q1109" s="10"/>
      <c r="R1109" s="3"/>
      <c r="S1109" s="73"/>
      <c r="T1109" s="3"/>
      <c r="U1109" s="3"/>
      <c r="V1109" s="3"/>
      <c r="W1109" s="3"/>
      <c r="X1109" s="3"/>
      <c r="Y1109" s="3"/>
      <c r="Z1109" s="3"/>
      <c r="AA1109" s="72"/>
      <c r="AB1109" s="3"/>
      <c r="AC1109" s="72"/>
      <c r="AD1109" s="72"/>
      <c r="AE1109" s="3"/>
      <c r="AF1109" s="3"/>
      <c r="AG1109" s="3"/>
      <c r="AH1109" s="3"/>
      <c r="AI1109" s="72"/>
      <c r="AJ1109" s="72"/>
      <c r="AK1109" s="72"/>
    </row>
    <row r="1110" spans="1:37" s="2" customFormat="1" x14ac:dyDescent="0.2">
      <c r="A1110" s="39">
        <v>402</v>
      </c>
      <c r="B1110" s="38" t="s">
        <v>51</v>
      </c>
      <c r="C1110" s="38"/>
      <c r="D1110" s="3"/>
      <c r="E1110" s="3"/>
      <c r="F1110" s="3"/>
      <c r="G1110" s="3"/>
      <c r="H1110" s="30"/>
      <c r="I1110" s="3"/>
      <c r="J1110" s="14"/>
      <c r="K1110" s="3"/>
      <c r="L1110" s="72"/>
      <c r="M1110" s="3"/>
      <c r="N1110" s="10"/>
      <c r="O1110" s="10"/>
      <c r="P1110" s="10"/>
      <c r="Q1110" s="10"/>
      <c r="R1110" s="3"/>
      <c r="S1110" s="73"/>
      <c r="T1110" s="3"/>
      <c r="U1110" s="3"/>
      <c r="V1110" s="3"/>
      <c r="W1110" s="3"/>
      <c r="X1110" s="3"/>
      <c r="Y1110" s="3"/>
      <c r="Z1110" s="3"/>
      <c r="AA1110" s="72"/>
      <c r="AB1110" s="3"/>
      <c r="AC1110" s="72"/>
      <c r="AD1110" s="72"/>
      <c r="AE1110" s="3"/>
      <c r="AF1110" s="3"/>
      <c r="AG1110" s="3"/>
      <c r="AH1110" s="3"/>
      <c r="AI1110" s="72"/>
      <c r="AJ1110" s="72"/>
      <c r="AK1110" s="72"/>
    </row>
    <row r="1111" spans="1:37" s="2" customFormat="1" x14ac:dyDescent="0.2">
      <c r="A1111" s="39">
        <v>403</v>
      </c>
      <c r="B1111" s="38" t="s">
        <v>470</v>
      </c>
      <c r="C1111" s="38"/>
      <c r="D1111" s="3"/>
      <c r="E1111" s="3"/>
      <c r="F1111" s="3"/>
      <c r="G1111" s="3"/>
      <c r="H1111" s="30"/>
      <c r="I1111" s="3"/>
      <c r="J1111" s="14"/>
      <c r="K1111" s="3"/>
      <c r="L1111" s="72"/>
      <c r="M1111" s="3"/>
      <c r="N1111" s="10"/>
      <c r="O1111" s="10"/>
      <c r="P1111" s="10"/>
      <c r="Q1111" s="10"/>
      <c r="R1111" s="3"/>
      <c r="S1111" s="73"/>
      <c r="T1111" s="3"/>
      <c r="U1111" s="3"/>
      <c r="V1111" s="3"/>
      <c r="W1111" s="3"/>
      <c r="X1111" s="3"/>
      <c r="Y1111" s="3"/>
      <c r="Z1111" s="3"/>
      <c r="AA1111" s="72"/>
      <c r="AB1111" s="3"/>
      <c r="AC1111" s="72"/>
      <c r="AD1111" s="72"/>
      <c r="AE1111" s="3"/>
      <c r="AF1111" s="3"/>
      <c r="AG1111" s="3"/>
      <c r="AH1111" s="3"/>
      <c r="AI1111" s="72"/>
      <c r="AJ1111" s="72"/>
      <c r="AK1111" s="72"/>
    </row>
    <row r="1112" spans="1:37" s="2" customFormat="1" x14ac:dyDescent="0.2">
      <c r="A1112" s="39">
        <v>404</v>
      </c>
      <c r="B1112" s="38" t="s">
        <v>1222</v>
      </c>
      <c r="C1112" s="38"/>
      <c r="D1112" s="3"/>
      <c r="E1112" s="3"/>
      <c r="F1112" s="3"/>
      <c r="G1112" s="3"/>
      <c r="H1112" s="30"/>
      <c r="I1112" s="3"/>
      <c r="J1112" s="14"/>
      <c r="K1112" s="3"/>
      <c r="L1112" s="72"/>
      <c r="M1112" s="3"/>
      <c r="N1112" s="10"/>
      <c r="O1112" s="10"/>
      <c r="P1112" s="10"/>
      <c r="Q1112" s="10"/>
      <c r="R1112" s="3"/>
      <c r="S1112" s="73"/>
      <c r="T1112" s="3"/>
      <c r="U1112" s="3"/>
      <c r="V1112" s="3"/>
      <c r="W1112" s="3"/>
      <c r="X1112" s="3"/>
      <c r="Y1112" s="3"/>
      <c r="Z1112" s="3"/>
      <c r="AA1112" s="72"/>
      <c r="AB1112" s="3"/>
      <c r="AC1112" s="72"/>
      <c r="AD1112" s="72"/>
      <c r="AE1112" s="3"/>
      <c r="AF1112" s="3"/>
      <c r="AG1112" s="3"/>
      <c r="AH1112" s="3"/>
      <c r="AI1112" s="72"/>
      <c r="AJ1112" s="72"/>
      <c r="AK1112" s="72"/>
    </row>
    <row r="1113" spans="1:37" s="2" customFormat="1" x14ac:dyDescent="0.2">
      <c r="A1113" s="39">
        <v>405</v>
      </c>
      <c r="B1113" s="38" t="s">
        <v>57</v>
      </c>
      <c r="C1113" s="38"/>
      <c r="D1113" s="3"/>
      <c r="E1113" s="3"/>
      <c r="F1113" s="3"/>
      <c r="G1113" s="3"/>
      <c r="H1113" s="30"/>
      <c r="I1113" s="3"/>
      <c r="J1113" s="14"/>
      <c r="K1113" s="3"/>
      <c r="L1113" s="72"/>
      <c r="M1113" s="3"/>
      <c r="N1113" s="10"/>
      <c r="O1113" s="10"/>
      <c r="P1113" s="10"/>
      <c r="Q1113" s="10"/>
      <c r="R1113" s="3"/>
      <c r="S1113" s="73"/>
      <c r="T1113" s="3"/>
      <c r="U1113" s="3"/>
      <c r="V1113" s="3"/>
      <c r="W1113" s="3"/>
      <c r="X1113" s="3"/>
      <c r="Y1113" s="3"/>
      <c r="Z1113" s="3"/>
      <c r="AA1113" s="72"/>
      <c r="AB1113" s="3"/>
      <c r="AC1113" s="72"/>
      <c r="AD1113" s="72"/>
      <c r="AE1113" s="3"/>
      <c r="AF1113" s="3"/>
      <c r="AG1113" s="3"/>
      <c r="AH1113" s="3"/>
      <c r="AI1113" s="72"/>
      <c r="AJ1113" s="72"/>
      <c r="AK1113" s="72"/>
    </row>
    <row r="1114" spans="1:37" s="2" customFormat="1" x14ac:dyDescent="0.2">
      <c r="A1114" s="39">
        <v>406</v>
      </c>
      <c r="B1114" s="38" t="s">
        <v>29</v>
      </c>
      <c r="C1114" s="38"/>
      <c r="D1114" s="3"/>
      <c r="E1114" s="3"/>
      <c r="F1114" s="3"/>
      <c r="G1114" s="3"/>
      <c r="H1114" s="30"/>
      <c r="I1114" s="3"/>
      <c r="J1114" s="14"/>
      <c r="K1114" s="3"/>
      <c r="L1114" s="72"/>
      <c r="M1114" s="3"/>
      <c r="N1114" s="10"/>
      <c r="O1114" s="10"/>
      <c r="P1114" s="10"/>
      <c r="Q1114" s="10"/>
      <c r="R1114" s="3"/>
      <c r="S1114" s="73"/>
      <c r="T1114" s="3"/>
      <c r="U1114" s="3"/>
      <c r="V1114" s="3"/>
      <c r="W1114" s="3"/>
      <c r="X1114" s="3"/>
      <c r="Y1114" s="3"/>
      <c r="Z1114" s="3"/>
      <c r="AA1114" s="72"/>
      <c r="AB1114" s="3"/>
      <c r="AC1114" s="72"/>
      <c r="AD1114" s="72"/>
      <c r="AE1114" s="3"/>
      <c r="AF1114" s="3"/>
      <c r="AG1114" s="3"/>
      <c r="AH1114" s="3"/>
      <c r="AI1114" s="72"/>
      <c r="AJ1114" s="72"/>
      <c r="AK1114" s="72"/>
    </row>
    <row r="1115" spans="1:37" s="2" customFormat="1" x14ac:dyDescent="0.2">
      <c r="A1115" s="39">
        <v>407</v>
      </c>
      <c r="B1115" s="38" t="s">
        <v>471</v>
      </c>
      <c r="C1115" s="38"/>
      <c r="D1115" s="3"/>
      <c r="E1115" s="3"/>
      <c r="F1115" s="3"/>
      <c r="G1115" s="3"/>
      <c r="H1115" s="30"/>
      <c r="I1115" s="3"/>
      <c r="J1115" s="14"/>
      <c r="K1115" s="3"/>
      <c r="L1115" s="72"/>
      <c r="M1115" s="3"/>
      <c r="N1115" s="10"/>
      <c r="O1115" s="10"/>
      <c r="P1115" s="10"/>
      <c r="Q1115" s="10"/>
      <c r="R1115" s="3"/>
      <c r="S1115" s="73"/>
      <c r="T1115" s="3"/>
      <c r="U1115" s="3"/>
      <c r="V1115" s="3"/>
      <c r="W1115" s="3"/>
      <c r="X1115" s="3"/>
      <c r="Y1115" s="3"/>
      <c r="Z1115" s="3"/>
      <c r="AA1115" s="72"/>
      <c r="AB1115" s="3"/>
      <c r="AC1115" s="72"/>
      <c r="AD1115" s="72"/>
      <c r="AE1115" s="3"/>
      <c r="AF1115" s="3"/>
      <c r="AG1115" s="3"/>
      <c r="AH1115" s="3"/>
      <c r="AI1115" s="72"/>
      <c r="AJ1115" s="72"/>
      <c r="AK1115" s="72"/>
    </row>
    <row r="1116" spans="1:37" s="2" customFormat="1" x14ac:dyDescent="0.2">
      <c r="A1116" s="39">
        <v>408</v>
      </c>
      <c r="B1116" s="38" t="s">
        <v>472</v>
      </c>
      <c r="C1116" s="38"/>
      <c r="D1116" s="3"/>
      <c r="E1116" s="3"/>
      <c r="F1116" s="3"/>
      <c r="G1116" s="3"/>
      <c r="H1116" s="30"/>
      <c r="I1116" s="3"/>
      <c r="J1116" s="14"/>
      <c r="K1116" s="3"/>
      <c r="L1116" s="72"/>
      <c r="M1116" s="3"/>
      <c r="N1116" s="10"/>
      <c r="O1116" s="10"/>
      <c r="P1116" s="10"/>
      <c r="Q1116" s="10"/>
      <c r="R1116" s="3"/>
      <c r="S1116" s="73"/>
      <c r="T1116" s="3"/>
      <c r="U1116" s="3"/>
      <c r="V1116" s="3"/>
      <c r="W1116" s="3"/>
      <c r="X1116" s="3"/>
      <c r="Y1116" s="3"/>
      <c r="Z1116" s="3"/>
      <c r="AA1116" s="72"/>
      <c r="AB1116" s="3"/>
      <c r="AC1116" s="72"/>
      <c r="AD1116" s="72"/>
      <c r="AE1116" s="3"/>
      <c r="AF1116" s="3"/>
      <c r="AG1116" s="3"/>
      <c r="AH1116" s="3"/>
      <c r="AI1116" s="72"/>
      <c r="AJ1116" s="72"/>
      <c r="AK1116" s="72"/>
    </row>
    <row r="1117" spans="1:37" s="2" customFormat="1" x14ac:dyDescent="0.2">
      <c r="A1117" s="39">
        <v>409</v>
      </c>
      <c r="B1117" s="38" t="s">
        <v>473</v>
      </c>
      <c r="C1117" s="38"/>
      <c r="D1117" s="3"/>
      <c r="E1117" s="3"/>
      <c r="F1117" s="3"/>
      <c r="G1117" s="3"/>
      <c r="H1117" s="30"/>
      <c r="I1117" s="3"/>
      <c r="J1117" s="14"/>
      <c r="K1117" s="3"/>
      <c r="L1117" s="72"/>
      <c r="M1117" s="3"/>
      <c r="N1117" s="10"/>
      <c r="O1117" s="10"/>
      <c r="P1117" s="10"/>
      <c r="Q1117" s="10"/>
      <c r="R1117" s="3"/>
      <c r="S1117" s="73"/>
      <c r="T1117" s="3"/>
      <c r="U1117" s="3"/>
      <c r="V1117" s="3"/>
      <c r="W1117" s="3"/>
      <c r="X1117" s="3"/>
      <c r="Y1117" s="3"/>
      <c r="Z1117" s="3"/>
      <c r="AA1117" s="72"/>
      <c r="AB1117" s="3"/>
      <c r="AC1117" s="72"/>
      <c r="AD1117" s="72"/>
      <c r="AE1117" s="3"/>
      <c r="AF1117" s="3"/>
      <c r="AG1117" s="3"/>
      <c r="AH1117" s="3"/>
      <c r="AI1117" s="72"/>
      <c r="AJ1117" s="72"/>
      <c r="AK1117" s="72"/>
    </row>
    <row r="1118" spans="1:37" s="2" customFormat="1" x14ac:dyDescent="0.2">
      <c r="A1118" s="39">
        <v>410</v>
      </c>
      <c r="B1118" s="38" t="s">
        <v>474</v>
      </c>
      <c r="C1118" s="38"/>
      <c r="D1118" s="3"/>
      <c r="E1118" s="3"/>
      <c r="F1118" s="3"/>
      <c r="G1118" s="3"/>
      <c r="H1118" s="30"/>
      <c r="I1118" s="3"/>
      <c r="J1118" s="14"/>
      <c r="K1118" s="3"/>
      <c r="L1118" s="72"/>
      <c r="M1118" s="3"/>
      <c r="N1118" s="10"/>
      <c r="O1118" s="10"/>
      <c r="P1118" s="10"/>
      <c r="Q1118" s="10"/>
      <c r="R1118" s="3"/>
      <c r="S1118" s="73"/>
      <c r="T1118" s="3"/>
      <c r="U1118" s="3"/>
      <c r="V1118" s="3"/>
      <c r="W1118" s="3"/>
      <c r="X1118" s="3"/>
      <c r="Y1118" s="3"/>
      <c r="Z1118" s="3"/>
      <c r="AA1118" s="72"/>
      <c r="AB1118" s="3"/>
      <c r="AC1118" s="72"/>
      <c r="AD1118" s="72"/>
      <c r="AE1118" s="3"/>
      <c r="AF1118" s="3"/>
      <c r="AG1118" s="3"/>
      <c r="AH1118" s="3"/>
      <c r="AI1118" s="72"/>
      <c r="AJ1118" s="72"/>
      <c r="AK1118" s="72"/>
    </row>
    <row r="1119" spans="1:37" s="2" customFormat="1" x14ac:dyDescent="0.2">
      <c r="A1119" s="39">
        <v>411</v>
      </c>
      <c r="B1119" s="38" t="s">
        <v>1230</v>
      </c>
      <c r="C1119" s="38"/>
      <c r="D1119" s="3"/>
      <c r="E1119" s="3"/>
      <c r="F1119" s="3"/>
      <c r="G1119" s="3"/>
      <c r="H1119" s="30"/>
      <c r="I1119" s="3"/>
      <c r="J1119" s="14"/>
      <c r="K1119" s="3"/>
      <c r="L1119" s="72"/>
      <c r="M1119" s="3"/>
      <c r="N1119" s="10"/>
      <c r="O1119" s="10"/>
      <c r="P1119" s="10"/>
      <c r="Q1119" s="10"/>
      <c r="R1119" s="3"/>
      <c r="S1119" s="73"/>
      <c r="T1119" s="3"/>
      <c r="U1119" s="3"/>
      <c r="V1119" s="3"/>
      <c r="W1119" s="3"/>
      <c r="X1119" s="3"/>
      <c r="Y1119" s="3"/>
      <c r="Z1119" s="3"/>
      <c r="AA1119" s="72"/>
      <c r="AB1119" s="3"/>
      <c r="AC1119" s="72"/>
      <c r="AD1119" s="72"/>
      <c r="AE1119" s="3"/>
      <c r="AF1119" s="3"/>
      <c r="AG1119" s="3"/>
      <c r="AH1119" s="3"/>
      <c r="AI1119" s="72"/>
      <c r="AJ1119" s="72"/>
      <c r="AK1119" s="72"/>
    </row>
    <row r="1120" spans="1:37" s="2" customFormat="1" x14ac:dyDescent="0.2">
      <c r="A1120" s="39">
        <v>412</v>
      </c>
      <c r="B1120" s="38" t="s">
        <v>71</v>
      </c>
      <c r="C1120" s="38"/>
      <c r="D1120" s="3"/>
      <c r="E1120" s="3"/>
      <c r="F1120" s="3"/>
      <c r="G1120" s="3"/>
      <c r="H1120" s="30"/>
      <c r="I1120" s="3"/>
      <c r="J1120" s="14"/>
      <c r="K1120" s="3"/>
      <c r="L1120" s="72"/>
      <c r="M1120" s="3"/>
      <c r="N1120" s="10"/>
      <c r="O1120" s="10"/>
      <c r="P1120" s="10"/>
      <c r="Q1120" s="10"/>
      <c r="R1120" s="3"/>
      <c r="S1120" s="73"/>
      <c r="T1120" s="3"/>
      <c r="U1120" s="3"/>
      <c r="V1120" s="3"/>
      <c r="W1120" s="3"/>
      <c r="X1120" s="3"/>
      <c r="Y1120" s="3"/>
      <c r="Z1120" s="3"/>
      <c r="AA1120" s="72"/>
      <c r="AB1120" s="3"/>
      <c r="AC1120" s="72"/>
      <c r="AD1120" s="72"/>
      <c r="AE1120" s="3"/>
      <c r="AF1120" s="3"/>
      <c r="AG1120" s="3"/>
      <c r="AH1120" s="3"/>
      <c r="AI1120" s="72"/>
      <c r="AJ1120" s="72"/>
      <c r="AK1120" s="72"/>
    </row>
    <row r="1121" spans="1:37" s="2" customFormat="1" x14ac:dyDescent="0.2">
      <c r="A1121" s="39">
        <v>413</v>
      </c>
      <c r="B1121" s="38" t="s">
        <v>1233</v>
      </c>
      <c r="C1121" s="38"/>
      <c r="D1121" s="3"/>
      <c r="E1121" s="3"/>
      <c r="F1121" s="3"/>
      <c r="G1121" s="3"/>
      <c r="H1121" s="30"/>
      <c r="I1121" s="3"/>
      <c r="J1121" s="14"/>
      <c r="K1121" s="3"/>
      <c r="L1121" s="72"/>
      <c r="M1121" s="3"/>
      <c r="N1121" s="10"/>
      <c r="O1121" s="10"/>
      <c r="P1121" s="10"/>
      <c r="Q1121" s="10"/>
      <c r="R1121" s="3"/>
      <c r="S1121" s="73"/>
      <c r="T1121" s="3"/>
      <c r="U1121" s="3"/>
      <c r="V1121" s="3"/>
      <c r="W1121" s="3"/>
      <c r="X1121" s="3"/>
      <c r="Y1121" s="3"/>
      <c r="Z1121" s="3"/>
      <c r="AA1121" s="72"/>
      <c r="AB1121" s="3"/>
      <c r="AC1121" s="72"/>
      <c r="AD1121" s="72"/>
      <c r="AE1121" s="3"/>
      <c r="AF1121" s="3"/>
      <c r="AG1121" s="3"/>
      <c r="AH1121" s="3"/>
      <c r="AI1121" s="72"/>
      <c r="AJ1121" s="72"/>
      <c r="AK1121" s="72"/>
    </row>
    <row r="1122" spans="1:37" s="2" customFormat="1" x14ac:dyDescent="0.2">
      <c r="A1122" s="39">
        <v>414</v>
      </c>
      <c r="B1122" s="38" t="s">
        <v>18</v>
      </c>
      <c r="C1122" s="38"/>
      <c r="D1122" s="3"/>
      <c r="E1122" s="3"/>
      <c r="F1122" s="3"/>
      <c r="G1122" s="3"/>
      <c r="H1122" s="30"/>
      <c r="I1122" s="3"/>
      <c r="J1122" s="14"/>
      <c r="K1122" s="3"/>
      <c r="L1122" s="72"/>
      <c r="M1122" s="3"/>
      <c r="N1122" s="10"/>
      <c r="O1122" s="10"/>
      <c r="P1122" s="10"/>
      <c r="Q1122" s="10"/>
      <c r="R1122" s="3"/>
      <c r="S1122" s="73"/>
      <c r="T1122" s="3"/>
      <c r="U1122" s="3"/>
      <c r="V1122" s="3"/>
      <c r="W1122" s="3"/>
      <c r="X1122" s="3"/>
      <c r="Y1122" s="3"/>
      <c r="Z1122" s="3"/>
      <c r="AA1122" s="72"/>
      <c r="AB1122" s="3"/>
      <c r="AC1122" s="72"/>
      <c r="AD1122" s="72"/>
      <c r="AE1122" s="3"/>
      <c r="AF1122" s="3"/>
      <c r="AG1122" s="3"/>
      <c r="AH1122" s="3"/>
      <c r="AI1122" s="72"/>
      <c r="AJ1122" s="72"/>
      <c r="AK1122" s="72"/>
    </row>
    <row r="1123" spans="1:37" s="2" customFormat="1" x14ac:dyDescent="0.2">
      <c r="A1123" s="39">
        <v>415</v>
      </c>
      <c r="B1123" s="38" t="s">
        <v>475</v>
      </c>
      <c r="C1123" s="38"/>
      <c r="D1123" s="3"/>
      <c r="E1123" s="3"/>
      <c r="F1123" s="3"/>
      <c r="G1123" s="3"/>
      <c r="H1123" s="30"/>
      <c r="I1123" s="3"/>
      <c r="J1123" s="14"/>
      <c r="K1123" s="3"/>
      <c r="L1123" s="72"/>
      <c r="M1123" s="3"/>
      <c r="N1123" s="10"/>
      <c r="O1123" s="10"/>
      <c r="P1123" s="10"/>
      <c r="Q1123" s="10"/>
      <c r="R1123" s="3"/>
      <c r="S1123" s="73"/>
      <c r="T1123" s="3"/>
      <c r="U1123" s="3"/>
      <c r="V1123" s="3"/>
      <c r="W1123" s="3"/>
      <c r="X1123" s="3"/>
      <c r="Y1123" s="3"/>
      <c r="Z1123" s="3"/>
      <c r="AA1123" s="72"/>
      <c r="AB1123" s="3"/>
      <c r="AC1123" s="72"/>
      <c r="AD1123" s="72"/>
      <c r="AE1123" s="3"/>
      <c r="AF1123" s="3"/>
      <c r="AG1123" s="3"/>
      <c r="AH1123" s="3"/>
      <c r="AI1123" s="72"/>
      <c r="AJ1123" s="72"/>
      <c r="AK1123" s="72"/>
    </row>
    <row r="1124" spans="1:37" s="2" customFormat="1" x14ac:dyDescent="0.2">
      <c r="A1124" s="39">
        <v>416</v>
      </c>
      <c r="B1124" s="38" t="s">
        <v>47</v>
      </c>
      <c r="C1124" s="38"/>
      <c r="D1124" s="3"/>
      <c r="E1124" s="3"/>
      <c r="F1124" s="3"/>
      <c r="G1124" s="3"/>
      <c r="H1124" s="30"/>
      <c r="I1124" s="3"/>
      <c r="J1124" s="14"/>
      <c r="K1124" s="3"/>
      <c r="L1124" s="72"/>
      <c r="M1124" s="3"/>
      <c r="N1124" s="10"/>
      <c r="O1124" s="10"/>
      <c r="P1124" s="10"/>
      <c r="Q1124" s="10"/>
      <c r="R1124" s="3"/>
      <c r="S1124" s="73"/>
      <c r="T1124" s="3"/>
      <c r="U1124" s="3"/>
      <c r="V1124" s="3"/>
      <c r="W1124" s="3"/>
      <c r="X1124" s="3"/>
      <c r="Y1124" s="3"/>
      <c r="Z1124" s="3"/>
      <c r="AA1124" s="72"/>
      <c r="AB1124" s="3"/>
      <c r="AC1124" s="72"/>
      <c r="AD1124" s="72"/>
      <c r="AE1124" s="3"/>
      <c r="AF1124" s="3"/>
      <c r="AG1124" s="3"/>
      <c r="AH1124" s="3"/>
      <c r="AI1124" s="72"/>
      <c r="AJ1124" s="72"/>
      <c r="AK1124" s="72"/>
    </row>
    <row r="1125" spans="1:37" s="2" customFormat="1" x14ac:dyDescent="0.2">
      <c r="A1125" s="39">
        <v>417</v>
      </c>
      <c r="B1125" s="38" t="s">
        <v>476</v>
      </c>
      <c r="C1125" s="38"/>
      <c r="D1125" s="3"/>
      <c r="E1125" s="3"/>
      <c r="F1125" s="3"/>
      <c r="G1125" s="3"/>
      <c r="H1125" s="30"/>
      <c r="I1125" s="3"/>
      <c r="J1125" s="14"/>
      <c r="K1125" s="3"/>
      <c r="L1125" s="72"/>
      <c r="M1125" s="3"/>
      <c r="N1125" s="10"/>
      <c r="O1125" s="10"/>
      <c r="P1125" s="10"/>
      <c r="Q1125" s="10"/>
      <c r="R1125" s="3"/>
      <c r="S1125" s="73"/>
      <c r="T1125" s="3"/>
      <c r="U1125" s="3"/>
      <c r="V1125" s="3"/>
      <c r="W1125" s="3"/>
      <c r="X1125" s="3"/>
      <c r="Y1125" s="3"/>
      <c r="Z1125" s="3"/>
      <c r="AA1125" s="72"/>
      <c r="AB1125" s="3"/>
      <c r="AC1125" s="72"/>
      <c r="AD1125" s="72"/>
      <c r="AE1125" s="3"/>
      <c r="AF1125" s="3"/>
      <c r="AG1125" s="3"/>
      <c r="AH1125" s="3"/>
      <c r="AI1125" s="72"/>
      <c r="AJ1125" s="72"/>
      <c r="AK1125" s="72"/>
    </row>
    <row r="1126" spans="1:37" s="2" customFormat="1" x14ac:dyDescent="0.2">
      <c r="A1126" s="39">
        <v>418</v>
      </c>
      <c r="B1126" s="38" t="s">
        <v>477</v>
      </c>
      <c r="C1126" s="38"/>
      <c r="D1126" s="3"/>
      <c r="E1126" s="3"/>
      <c r="F1126" s="3"/>
      <c r="G1126" s="3"/>
      <c r="H1126" s="30"/>
      <c r="I1126" s="3"/>
      <c r="J1126" s="14"/>
      <c r="K1126" s="3"/>
      <c r="L1126" s="72"/>
      <c r="M1126" s="3"/>
      <c r="N1126" s="10"/>
      <c r="O1126" s="10"/>
      <c r="P1126" s="10"/>
      <c r="Q1126" s="10"/>
      <c r="R1126" s="3"/>
      <c r="S1126" s="73"/>
      <c r="T1126" s="3"/>
      <c r="U1126" s="3"/>
      <c r="V1126" s="3"/>
      <c r="W1126" s="3"/>
      <c r="X1126" s="3"/>
      <c r="Y1126" s="3"/>
      <c r="Z1126" s="3"/>
      <c r="AA1126" s="72"/>
      <c r="AB1126" s="3"/>
      <c r="AC1126" s="72"/>
      <c r="AD1126" s="72"/>
      <c r="AE1126" s="3"/>
      <c r="AF1126" s="3"/>
      <c r="AG1126" s="3"/>
      <c r="AH1126" s="3"/>
      <c r="AI1126" s="72"/>
      <c r="AJ1126" s="72"/>
      <c r="AK1126" s="72"/>
    </row>
    <row r="1127" spans="1:37" s="2" customFormat="1" x14ac:dyDescent="0.2">
      <c r="A1127" s="39">
        <v>419</v>
      </c>
      <c r="B1127" s="38" t="s">
        <v>478</v>
      </c>
      <c r="C1127" s="38"/>
      <c r="D1127" s="3"/>
      <c r="E1127" s="3"/>
      <c r="F1127" s="3"/>
      <c r="G1127" s="3"/>
      <c r="H1127" s="30"/>
      <c r="I1127" s="3"/>
      <c r="J1127" s="14"/>
      <c r="K1127" s="3"/>
      <c r="L1127" s="72"/>
      <c r="M1127" s="3"/>
      <c r="N1127" s="10"/>
      <c r="O1127" s="10"/>
      <c r="P1127" s="10"/>
      <c r="Q1127" s="10"/>
      <c r="R1127" s="3"/>
      <c r="S1127" s="73"/>
      <c r="T1127" s="3"/>
      <c r="U1127" s="3"/>
      <c r="V1127" s="3"/>
      <c r="W1127" s="3"/>
      <c r="X1127" s="3"/>
      <c r="Y1127" s="3"/>
      <c r="Z1127" s="3"/>
      <c r="AA1127" s="72"/>
      <c r="AB1127" s="3"/>
      <c r="AC1127" s="72"/>
      <c r="AD1127" s="72"/>
      <c r="AE1127" s="3"/>
      <c r="AF1127" s="3"/>
      <c r="AG1127" s="3"/>
      <c r="AH1127" s="3"/>
      <c r="AI1127" s="72"/>
      <c r="AJ1127" s="72"/>
      <c r="AK1127" s="72"/>
    </row>
    <row r="1128" spans="1:37" s="2" customFormat="1" x14ac:dyDescent="0.2">
      <c r="A1128" s="39">
        <v>420</v>
      </c>
      <c r="B1128" s="38" t="s">
        <v>479</v>
      </c>
      <c r="C1128" s="38"/>
      <c r="D1128" s="3"/>
      <c r="E1128" s="3"/>
      <c r="F1128" s="3"/>
      <c r="G1128" s="3"/>
      <c r="H1128" s="30"/>
      <c r="I1128" s="3"/>
      <c r="J1128" s="14"/>
      <c r="K1128" s="3"/>
      <c r="L1128" s="72"/>
      <c r="M1128" s="3"/>
      <c r="N1128" s="10"/>
      <c r="O1128" s="10"/>
      <c r="P1128" s="10"/>
      <c r="Q1128" s="10"/>
      <c r="R1128" s="3"/>
      <c r="S1128" s="73"/>
      <c r="T1128" s="3"/>
      <c r="U1128" s="3"/>
      <c r="V1128" s="3"/>
      <c r="W1128" s="3"/>
      <c r="X1128" s="3"/>
      <c r="Y1128" s="3"/>
      <c r="Z1128" s="3"/>
      <c r="AA1128" s="72"/>
      <c r="AB1128" s="3"/>
      <c r="AC1128" s="72"/>
      <c r="AD1128" s="72"/>
      <c r="AE1128" s="3"/>
      <c r="AF1128" s="3"/>
      <c r="AG1128" s="3"/>
      <c r="AH1128" s="3"/>
      <c r="AI1128" s="72"/>
      <c r="AJ1128" s="72"/>
      <c r="AK1128" s="72"/>
    </row>
    <row r="1129" spans="1:37" s="2" customFormat="1" x14ac:dyDescent="0.2">
      <c r="A1129" s="39">
        <v>421</v>
      </c>
      <c r="B1129" s="38" t="s">
        <v>480</v>
      </c>
      <c r="C1129" s="38"/>
      <c r="D1129" s="3"/>
      <c r="E1129" s="3"/>
      <c r="F1129" s="3"/>
      <c r="G1129" s="3"/>
      <c r="H1129" s="30"/>
      <c r="I1129" s="3"/>
      <c r="J1129" s="14"/>
      <c r="K1129" s="3"/>
      <c r="L1129" s="72"/>
      <c r="M1129" s="3"/>
      <c r="N1129" s="10"/>
      <c r="O1129" s="10"/>
      <c r="P1129" s="10"/>
      <c r="Q1129" s="10"/>
      <c r="R1129" s="3"/>
      <c r="S1129" s="73"/>
      <c r="T1129" s="3"/>
      <c r="U1129" s="3"/>
      <c r="V1129" s="3"/>
      <c r="W1129" s="3"/>
      <c r="X1129" s="3"/>
      <c r="Y1129" s="3"/>
      <c r="Z1129" s="3"/>
      <c r="AA1129" s="72"/>
      <c r="AB1129" s="3"/>
      <c r="AC1129" s="72"/>
      <c r="AD1129" s="72"/>
      <c r="AE1129" s="3"/>
      <c r="AF1129" s="3"/>
      <c r="AG1129" s="3"/>
      <c r="AH1129" s="3"/>
      <c r="AI1129" s="72"/>
      <c r="AJ1129" s="72"/>
      <c r="AK1129" s="72"/>
    </row>
    <row r="1130" spans="1:37" s="2" customFormat="1" x14ac:dyDescent="0.2">
      <c r="A1130" s="39">
        <v>422</v>
      </c>
      <c r="B1130" s="38" t="s">
        <v>481</v>
      </c>
      <c r="C1130" s="38"/>
      <c r="D1130" s="3"/>
      <c r="E1130" s="3"/>
      <c r="F1130" s="3"/>
      <c r="G1130" s="3"/>
      <c r="H1130" s="30"/>
      <c r="I1130" s="3"/>
      <c r="J1130" s="14"/>
      <c r="K1130" s="3"/>
      <c r="L1130" s="72"/>
      <c r="M1130" s="3"/>
      <c r="N1130" s="10"/>
      <c r="O1130" s="10"/>
      <c r="P1130" s="10"/>
      <c r="Q1130" s="10"/>
      <c r="R1130" s="3"/>
      <c r="S1130" s="73"/>
      <c r="T1130" s="3"/>
      <c r="U1130" s="3"/>
      <c r="V1130" s="3"/>
      <c r="W1130" s="3"/>
      <c r="X1130" s="3"/>
      <c r="Y1130" s="3"/>
      <c r="Z1130" s="3"/>
      <c r="AA1130" s="72"/>
      <c r="AB1130" s="3"/>
      <c r="AC1130" s="72"/>
      <c r="AD1130" s="72"/>
      <c r="AE1130" s="3"/>
      <c r="AF1130" s="3"/>
      <c r="AG1130" s="3"/>
      <c r="AH1130" s="3"/>
      <c r="AI1130" s="72"/>
      <c r="AJ1130" s="72"/>
      <c r="AK1130" s="72"/>
    </row>
    <row r="1131" spans="1:37" s="2" customFormat="1" x14ac:dyDescent="0.2">
      <c r="A1131" s="39">
        <v>423</v>
      </c>
      <c r="B1131" s="38" t="s">
        <v>482</v>
      </c>
      <c r="C1131" s="38"/>
      <c r="D1131" s="3"/>
      <c r="E1131" s="3"/>
      <c r="F1131" s="3"/>
      <c r="G1131" s="3"/>
      <c r="H1131" s="30"/>
      <c r="I1131" s="3"/>
      <c r="J1131" s="14"/>
      <c r="K1131" s="3"/>
      <c r="L1131" s="72"/>
      <c r="M1131" s="3"/>
      <c r="N1131" s="10"/>
      <c r="O1131" s="10"/>
      <c r="P1131" s="10"/>
      <c r="Q1131" s="10"/>
      <c r="R1131" s="3"/>
      <c r="S1131" s="73"/>
      <c r="T1131" s="3"/>
      <c r="U1131" s="3"/>
      <c r="V1131" s="3"/>
      <c r="W1131" s="3"/>
      <c r="X1131" s="3"/>
      <c r="Y1131" s="3"/>
      <c r="Z1131" s="3"/>
      <c r="AA1131" s="72"/>
      <c r="AB1131" s="3"/>
      <c r="AC1131" s="72"/>
      <c r="AD1131" s="72"/>
      <c r="AE1131" s="3"/>
      <c r="AF1131" s="3"/>
      <c r="AG1131" s="3"/>
      <c r="AH1131" s="3"/>
      <c r="AI1131" s="72"/>
      <c r="AJ1131" s="72"/>
      <c r="AK1131" s="72"/>
    </row>
    <row r="1132" spans="1:37" s="2" customFormat="1" x14ac:dyDescent="0.2">
      <c r="A1132" s="39">
        <v>424</v>
      </c>
      <c r="B1132" s="38" t="s">
        <v>483</v>
      </c>
      <c r="C1132" s="38"/>
      <c r="D1132" s="3"/>
      <c r="E1132" s="3"/>
      <c r="F1132" s="3"/>
      <c r="G1132" s="3"/>
      <c r="H1132" s="30"/>
      <c r="I1132" s="3"/>
      <c r="J1132" s="14"/>
      <c r="K1132" s="3"/>
      <c r="L1132" s="72"/>
      <c r="M1132" s="3"/>
      <c r="N1132" s="10"/>
      <c r="O1132" s="10"/>
      <c r="P1132" s="10"/>
      <c r="Q1132" s="10"/>
      <c r="R1132" s="3"/>
      <c r="S1132" s="73"/>
      <c r="T1132" s="3"/>
      <c r="U1132" s="3"/>
      <c r="V1132" s="3"/>
      <c r="W1132" s="3"/>
      <c r="X1132" s="3"/>
      <c r="Y1132" s="3"/>
      <c r="Z1132" s="3"/>
      <c r="AA1132" s="72"/>
      <c r="AB1132" s="3"/>
      <c r="AC1132" s="72"/>
      <c r="AD1132" s="72"/>
      <c r="AE1132" s="3"/>
      <c r="AF1132" s="3"/>
      <c r="AG1132" s="3"/>
      <c r="AH1132" s="3"/>
      <c r="AI1132" s="72"/>
      <c r="AJ1132" s="72"/>
      <c r="AK1132" s="72"/>
    </row>
    <row r="1133" spans="1:37" s="2" customFormat="1" x14ac:dyDescent="0.2">
      <c r="A1133" s="39">
        <v>425</v>
      </c>
      <c r="B1133" s="38" t="s">
        <v>1246</v>
      </c>
      <c r="C1133" s="38"/>
      <c r="D1133" s="3"/>
      <c r="E1133" s="3"/>
      <c r="F1133" s="3"/>
      <c r="G1133" s="3"/>
      <c r="H1133" s="30"/>
      <c r="I1133" s="3"/>
      <c r="J1133" s="14"/>
      <c r="K1133" s="3"/>
      <c r="L1133" s="72"/>
      <c r="M1133" s="3"/>
      <c r="N1133" s="10"/>
      <c r="O1133" s="10"/>
      <c r="P1133" s="10"/>
      <c r="Q1133" s="10"/>
      <c r="R1133" s="3"/>
      <c r="S1133" s="73"/>
      <c r="T1133" s="3"/>
      <c r="U1133" s="3"/>
      <c r="V1133" s="3"/>
      <c r="W1133" s="3"/>
      <c r="X1133" s="3"/>
      <c r="Y1133" s="3"/>
      <c r="Z1133" s="3"/>
      <c r="AA1133" s="72"/>
      <c r="AB1133" s="3"/>
      <c r="AC1133" s="72"/>
      <c r="AD1133" s="72"/>
      <c r="AE1133" s="3"/>
      <c r="AF1133" s="3"/>
      <c r="AG1133" s="3"/>
      <c r="AH1133" s="3"/>
      <c r="AI1133" s="72"/>
      <c r="AJ1133" s="72"/>
      <c r="AK1133" s="72"/>
    </row>
    <row r="1134" spans="1:37" s="2" customFormat="1" x14ac:dyDescent="0.2">
      <c r="A1134" s="39">
        <v>426</v>
      </c>
      <c r="B1134" s="38" t="s">
        <v>484</v>
      </c>
      <c r="C1134" s="38"/>
      <c r="D1134" s="3"/>
      <c r="E1134" s="3"/>
      <c r="F1134" s="3"/>
      <c r="G1134" s="3"/>
      <c r="H1134" s="30"/>
      <c r="I1134" s="3"/>
      <c r="J1134" s="14"/>
      <c r="K1134" s="3"/>
      <c r="L1134" s="72"/>
      <c r="M1134" s="3"/>
      <c r="N1134" s="10"/>
      <c r="O1134" s="10"/>
      <c r="P1134" s="10"/>
      <c r="Q1134" s="10"/>
      <c r="R1134" s="3"/>
      <c r="S1134" s="73"/>
      <c r="T1134" s="3"/>
      <c r="U1134" s="3"/>
      <c r="V1134" s="3"/>
      <c r="W1134" s="3"/>
      <c r="X1134" s="3"/>
      <c r="Y1134" s="3"/>
      <c r="Z1134" s="3"/>
      <c r="AA1134" s="72"/>
      <c r="AB1134" s="3"/>
      <c r="AC1134" s="72"/>
      <c r="AD1134" s="72"/>
      <c r="AE1134" s="3"/>
      <c r="AF1134" s="3"/>
      <c r="AG1134" s="3"/>
      <c r="AH1134" s="3"/>
      <c r="AI1134" s="72"/>
      <c r="AJ1134" s="72"/>
      <c r="AK1134" s="72"/>
    </row>
    <row r="1135" spans="1:37" s="2" customFormat="1" x14ac:dyDescent="0.2">
      <c r="A1135" s="39">
        <v>427</v>
      </c>
      <c r="B1135" s="38" t="s">
        <v>485</v>
      </c>
      <c r="C1135" s="38"/>
      <c r="D1135" s="3"/>
      <c r="E1135" s="3"/>
      <c r="F1135" s="3"/>
      <c r="G1135" s="3"/>
      <c r="H1135" s="30"/>
      <c r="I1135" s="3"/>
      <c r="J1135" s="14"/>
      <c r="K1135" s="3"/>
      <c r="L1135" s="72"/>
      <c r="M1135" s="3"/>
      <c r="N1135" s="10"/>
      <c r="O1135" s="10"/>
      <c r="P1135" s="10"/>
      <c r="Q1135" s="10"/>
      <c r="R1135" s="3"/>
      <c r="S1135" s="73"/>
      <c r="T1135" s="3"/>
      <c r="U1135" s="3"/>
      <c r="V1135" s="3"/>
      <c r="W1135" s="3"/>
      <c r="X1135" s="3"/>
      <c r="Y1135" s="3"/>
      <c r="Z1135" s="3"/>
      <c r="AA1135" s="72"/>
      <c r="AB1135" s="3"/>
      <c r="AC1135" s="72"/>
      <c r="AD1135" s="72"/>
      <c r="AE1135" s="3"/>
      <c r="AF1135" s="3"/>
      <c r="AG1135" s="3"/>
      <c r="AH1135" s="3"/>
      <c r="AI1135" s="72"/>
      <c r="AJ1135" s="72"/>
      <c r="AK1135" s="72"/>
    </row>
    <row r="1136" spans="1:37" s="2" customFormat="1" x14ac:dyDescent="0.2">
      <c r="A1136" s="39">
        <v>428</v>
      </c>
      <c r="B1136" s="38" t="s">
        <v>486</v>
      </c>
      <c r="C1136" s="38"/>
      <c r="D1136" s="3"/>
      <c r="E1136" s="3"/>
      <c r="F1136" s="3"/>
      <c r="G1136" s="3"/>
      <c r="H1136" s="30"/>
      <c r="I1136" s="3"/>
      <c r="J1136" s="14"/>
      <c r="K1136" s="3"/>
      <c r="L1136" s="72"/>
      <c r="M1136" s="3"/>
      <c r="N1136" s="10"/>
      <c r="O1136" s="10"/>
      <c r="P1136" s="10"/>
      <c r="Q1136" s="10"/>
      <c r="R1136" s="3"/>
      <c r="S1136" s="73"/>
      <c r="T1136" s="3"/>
      <c r="U1136" s="3"/>
      <c r="V1136" s="3"/>
      <c r="W1136" s="3"/>
      <c r="X1136" s="3"/>
      <c r="Y1136" s="3"/>
      <c r="Z1136" s="3"/>
      <c r="AA1136" s="72"/>
      <c r="AB1136" s="3"/>
      <c r="AC1136" s="72"/>
      <c r="AD1136" s="72"/>
      <c r="AE1136" s="3"/>
      <c r="AF1136" s="3"/>
      <c r="AG1136" s="3"/>
      <c r="AH1136" s="3"/>
      <c r="AI1136" s="72"/>
      <c r="AJ1136" s="72"/>
      <c r="AK1136" s="72"/>
    </row>
    <row r="1137" spans="1:37" s="2" customFormat="1" x14ac:dyDescent="0.2">
      <c r="A1137" s="39">
        <v>429</v>
      </c>
      <c r="B1137" s="38" t="s">
        <v>487</v>
      </c>
      <c r="C1137" s="38"/>
      <c r="D1137" s="3"/>
      <c r="E1137" s="3"/>
      <c r="F1137" s="3"/>
      <c r="G1137" s="3"/>
      <c r="H1137" s="30"/>
      <c r="I1137" s="3"/>
      <c r="J1137" s="14"/>
      <c r="K1137" s="3"/>
      <c r="L1137" s="72"/>
      <c r="M1137" s="3"/>
      <c r="N1137" s="10"/>
      <c r="O1137" s="10"/>
      <c r="P1137" s="10"/>
      <c r="Q1137" s="10"/>
      <c r="R1137" s="3"/>
      <c r="S1137" s="73"/>
      <c r="T1137" s="3"/>
      <c r="U1137" s="3"/>
      <c r="V1137" s="3"/>
      <c r="W1137" s="3"/>
      <c r="X1137" s="3"/>
      <c r="Y1137" s="3"/>
      <c r="Z1137" s="3"/>
      <c r="AA1137" s="72"/>
      <c r="AB1137" s="3"/>
      <c r="AC1137" s="72"/>
      <c r="AD1137" s="72"/>
      <c r="AE1137" s="3"/>
      <c r="AF1137" s="3"/>
      <c r="AG1137" s="3"/>
      <c r="AH1137" s="3"/>
      <c r="AI1137" s="72"/>
      <c r="AJ1137" s="72"/>
      <c r="AK1137" s="72"/>
    </row>
    <row r="1138" spans="1:37" s="2" customFormat="1" x14ac:dyDescent="0.2">
      <c r="A1138" s="39">
        <v>430</v>
      </c>
      <c r="B1138" s="38" t="s">
        <v>94</v>
      </c>
      <c r="C1138" s="38"/>
      <c r="D1138" s="3"/>
      <c r="E1138" s="3"/>
      <c r="F1138" s="3"/>
      <c r="G1138" s="3"/>
      <c r="H1138" s="30"/>
      <c r="I1138" s="3"/>
      <c r="J1138" s="14"/>
      <c r="K1138" s="3"/>
      <c r="L1138" s="72"/>
      <c r="M1138" s="3"/>
      <c r="N1138" s="10"/>
      <c r="O1138" s="10"/>
      <c r="P1138" s="10"/>
      <c r="Q1138" s="10"/>
      <c r="R1138" s="3"/>
      <c r="S1138" s="73"/>
      <c r="T1138" s="3"/>
      <c r="U1138" s="3"/>
      <c r="V1138" s="3"/>
      <c r="W1138" s="3"/>
      <c r="X1138" s="3"/>
      <c r="Y1138" s="3"/>
      <c r="Z1138" s="3"/>
      <c r="AA1138" s="72"/>
      <c r="AB1138" s="3"/>
      <c r="AC1138" s="72"/>
      <c r="AD1138" s="72"/>
      <c r="AE1138" s="3"/>
      <c r="AF1138" s="3"/>
      <c r="AG1138" s="3"/>
      <c r="AH1138" s="3"/>
      <c r="AI1138" s="72"/>
      <c r="AJ1138" s="72"/>
      <c r="AK1138" s="72"/>
    </row>
    <row r="1139" spans="1:37" s="2" customFormat="1" x14ac:dyDescent="0.2">
      <c r="A1139" s="39">
        <v>431</v>
      </c>
      <c r="B1139" s="38" t="s">
        <v>1253</v>
      </c>
      <c r="C1139" s="38"/>
      <c r="D1139" s="3"/>
      <c r="E1139" s="3"/>
      <c r="F1139" s="3"/>
      <c r="G1139" s="3"/>
      <c r="H1139" s="30"/>
      <c r="I1139" s="3"/>
      <c r="J1139" s="14"/>
      <c r="K1139" s="3"/>
      <c r="L1139" s="72"/>
      <c r="M1139" s="3"/>
      <c r="N1139" s="10"/>
      <c r="O1139" s="10"/>
      <c r="P1139" s="10"/>
      <c r="Q1139" s="10"/>
      <c r="R1139" s="3"/>
      <c r="S1139" s="73"/>
      <c r="T1139" s="3"/>
      <c r="U1139" s="3"/>
      <c r="V1139" s="3"/>
      <c r="W1139" s="3"/>
      <c r="X1139" s="3"/>
      <c r="Y1139" s="3"/>
      <c r="Z1139" s="3"/>
      <c r="AA1139" s="72"/>
      <c r="AB1139" s="3"/>
      <c r="AC1139" s="72"/>
      <c r="AD1139" s="72"/>
      <c r="AE1139" s="3"/>
      <c r="AF1139" s="3"/>
      <c r="AG1139" s="3"/>
      <c r="AH1139" s="3"/>
      <c r="AI1139" s="72"/>
      <c r="AJ1139" s="72"/>
      <c r="AK1139" s="72"/>
    </row>
    <row r="1140" spans="1:37" s="2" customFormat="1" x14ac:dyDescent="0.2">
      <c r="A1140" s="39">
        <v>432</v>
      </c>
      <c r="B1140" s="38" t="s">
        <v>1255</v>
      </c>
      <c r="C1140" s="38"/>
      <c r="D1140" s="3"/>
      <c r="E1140" s="3"/>
      <c r="F1140" s="3"/>
      <c r="G1140" s="3"/>
      <c r="H1140" s="30"/>
      <c r="I1140" s="3"/>
      <c r="J1140" s="14"/>
      <c r="K1140" s="3"/>
      <c r="L1140" s="72"/>
      <c r="M1140" s="3"/>
      <c r="N1140" s="10"/>
      <c r="O1140" s="10"/>
      <c r="P1140" s="10"/>
      <c r="Q1140" s="10"/>
      <c r="R1140" s="3"/>
      <c r="S1140" s="73"/>
      <c r="T1140" s="3"/>
      <c r="U1140" s="3"/>
      <c r="V1140" s="3"/>
      <c r="W1140" s="3"/>
      <c r="X1140" s="3"/>
      <c r="Y1140" s="3"/>
      <c r="Z1140" s="3"/>
      <c r="AA1140" s="72"/>
      <c r="AB1140" s="3"/>
      <c r="AC1140" s="72"/>
      <c r="AD1140" s="72"/>
      <c r="AE1140" s="3"/>
      <c r="AF1140" s="3"/>
      <c r="AG1140" s="3"/>
      <c r="AH1140" s="3"/>
      <c r="AI1140" s="72"/>
      <c r="AJ1140" s="72"/>
      <c r="AK1140" s="72"/>
    </row>
    <row r="1141" spans="1:37" s="2" customFormat="1" x14ac:dyDescent="0.2">
      <c r="A1141" s="39">
        <v>433</v>
      </c>
      <c r="B1141" s="38" t="s">
        <v>1257</v>
      </c>
      <c r="C1141" s="38"/>
      <c r="D1141" s="3"/>
      <c r="E1141" s="3"/>
      <c r="F1141" s="3"/>
      <c r="G1141" s="3"/>
      <c r="H1141" s="30"/>
      <c r="I1141" s="3"/>
      <c r="J1141" s="14"/>
      <c r="K1141" s="3"/>
      <c r="L1141" s="72"/>
      <c r="M1141" s="3"/>
      <c r="N1141" s="10"/>
      <c r="O1141" s="10"/>
      <c r="P1141" s="10"/>
      <c r="Q1141" s="10"/>
      <c r="R1141" s="3"/>
      <c r="S1141" s="73"/>
      <c r="T1141" s="3"/>
      <c r="U1141" s="3"/>
      <c r="V1141" s="3"/>
      <c r="W1141" s="3"/>
      <c r="X1141" s="3"/>
      <c r="Y1141" s="3"/>
      <c r="Z1141" s="3"/>
      <c r="AA1141" s="72"/>
      <c r="AB1141" s="3"/>
      <c r="AC1141" s="72"/>
      <c r="AD1141" s="72"/>
      <c r="AE1141" s="3"/>
      <c r="AF1141" s="3"/>
      <c r="AG1141" s="3"/>
      <c r="AH1141" s="3"/>
      <c r="AI1141" s="72"/>
      <c r="AJ1141" s="72"/>
      <c r="AK1141" s="72"/>
    </row>
    <row r="1142" spans="1:37" s="2" customFormat="1" x14ac:dyDescent="0.2">
      <c r="A1142" s="39">
        <v>434</v>
      </c>
      <c r="B1142" s="38" t="s">
        <v>1259</v>
      </c>
      <c r="C1142" s="38"/>
      <c r="D1142" s="3"/>
      <c r="E1142" s="3"/>
      <c r="F1142" s="3"/>
      <c r="G1142" s="3"/>
      <c r="H1142" s="30"/>
      <c r="I1142" s="3"/>
      <c r="J1142" s="14"/>
      <c r="K1142" s="3"/>
      <c r="L1142" s="72"/>
      <c r="M1142" s="3"/>
      <c r="N1142" s="10"/>
      <c r="O1142" s="10"/>
      <c r="P1142" s="10"/>
      <c r="Q1142" s="10"/>
      <c r="R1142" s="3"/>
      <c r="S1142" s="73"/>
      <c r="T1142" s="3"/>
      <c r="U1142" s="3"/>
      <c r="V1142" s="3"/>
      <c r="W1142" s="3"/>
      <c r="X1142" s="3"/>
      <c r="Y1142" s="3"/>
      <c r="Z1142" s="3"/>
      <c r="AA1142" s="72"/>
      <c r="AB1142" s="3"/>
      <c r="AC1142" s="72"/>
      <c r="AD1142" s="72"/>
      <c r="AE1142" s="3"/>
      <c r="AF1142" s="3"/>
      <c r="AG1142" s="3"/>
      <c r="AH1142" s="3"/>
      <c r="AI1142" s="72"/>
      <c r="AJ1142" s="72"/>
      <c r="AK1142" s="72"/>
    </row>
    <row r="1143" spans="1:37" s="2" customFormat="1" x14ac:dyDescent="0.2">
      <c r="A1143" s="39">
        <v>435</v>
      </c>
      <c r="B1143" s="38" t="s">
        <v>1261</v>
      </c>
      <c r="C1143" s="38"/>
      <c r="D1143" s="3"/>
      <c r="E1143" s="3"/>
      <c r="F1143" s="3"/>
      <c r="G1143" s="3"/>
      <c r="H1143" s="30"/>
      <c r="I1143" s="3"/>
      <c r="J1143" s="14"/>
      <c r="K1143" s="3"/>
      <c r="L1143" s="72"/>
      <c r="M1143" s="3"/>
      <c r="N1143" s="10"/>
      <c r="O1143" s="10"/>
      <c r="P1143" s="10"/>
      <c r="Q1143" s="10"/>
      <c r="R1143" s="3"/>
      <c r="S1143" s="73"/>
      <c r="T1143" s="3"/>
      <c r="U1143" s="3"/>
      <c r="V1143" s="3"/>
      <c r="W1143" s="3"/>
      <c r="X1143" s="3"/>
      <c r="Y1143" s="3"/>
      <c r="Z1143" s="3"/>
      <c r="AA1143" s="72"/>
      <c r="AB1143" s="3"/>
      <c r="AC1143" s="72"/>
      <c r="AD1143" s="72"/>
      <c r="AE1143" s="3"/>
      <c r="AF1143" s="3"/>
      <c r="AG1143" s="3"/>
      <c r="AH1143" s="3"/>
      <c r="AI1143" s="72"/>
      <c r="AJ1143" s="72"/>
      <c r="AK1143" s="72"/>
    </row>
    <row r="1144" spans="1:37" s="2" customFormat="1" x14ac:dyDescent="0.2">
      <c r="A1144" s="39">
        <v>436</v>
      </c>
      <c r="B1144" s="38" t="s">
        <v>48</v>
      </c>
      <c r="C1144" s="38"/>
      <c r="D1144" s="3"/>
      <c r="E1144" s="3"/>
      <c r="F1144" s="3"/>
      <c r="G1144" s="3"/>
      <c r="H1144" s="30"/>
      <c r="I1144" s="3"/>
      <c r="J1144" s="14"/>
      <c r="K1144" s="3"/>
      <c r="L1144" s="72"/>
      <c r="M1144" s="3"/>
      <c r="N1144" s="10"/>
      <c r="O1144" s="10"/>
      <c r="P1144" s="10"/>
      <c r="Q1144" s="10"/>
      <c r="R1144" s="3"/>
      <c r="S1144" s="73"/>
      <c r="T1144" s="3"/>
      <c r="U1144" s="3"/>
      <c r="V1144" s="3"/>
      <c r="W1144" s="3"/>
      <c r="X1144" s="3"/>
      <c r="Y1144" s="3"/>
      <c r="Z1144" s="3"/>
      <c r="AA1144" s="72"/>
      <c r="AB1144" s="3"/>
      <c r="AC1144" s="72"/>
      <c r="AD1144" s="72"/>
      <c r="AE1144" s="3"/>
      <c r="AF1144" s="3"/>
      <c r="AG1144" s="3"/>
      <c r="AH1144" s="3"/>
      <c r="AI1144" s="72"/>
      <c r="AJ1144" s="72"/>
      <c r="AK1144" s="72"/>
    </row>
    <row r="1145" spans="1:37" s="2" customFormat="1" x14ac:dyDescent="0.2">
      <c r="A1145" s="39">
        <v>437</v>
      </c>
      <c r="B1145" s="38" t="s">
        <v>126</v>
      </c>
      <c r="C1145" s="38"/>
      <c r="D1145" s="3"/>
      <c r="E1145" s="3"/>
      <c r="F1145" s="3"/>
      <c r="G1145" s="3"/>
      <c r="H1145" s="30"/>
      <c r="I1145" s="3"/>
      <c r="J1145" s="14"/>
      <c r="K1145" s="3"/>
      <c r="L1145" s="72"/>
      <c r="M1145" s="3"/>
      <c r="N1145" s="10"/>
      <c r="O1145" s="10"/>
      <c r="P1145" s="10"/>
      <c r="Q1145" s="10"/>
      <c r="R1145" s="3"/>
      <c r="S1145" s="73"/>
      <c r="T1145" s="3"/>
      <c r="U1145" s="3"/>
      <c r="V1145" s="3"/>
      <c r="W1145" s="3"/>
      <c r="X1145" s="3"/>
      <c r="Y1145" s="3"/>
      <c r="Z1145" s="3"/>
      <c r="AA1145" s="72"/>
      <c r="AB1145" s="3"/>
      <c r="AC1145" s="72"/>
      <c r="AD1145" s="72"/>
      <c r="AE1145" s="3"/>
      <c r="AF1145" s="3"/>
      <c r="AG1145" s="3"/>
      <c r="AH1145" s="3"/>
      <c r="AI1145" s="72"/>
      <c r="AJ1145" s="72"/>
      <c r="AK1145" s="72"/>
    </row>
    <row r="1146" spans="1:37" s="2" customFormat="1" x14ac:dyDescent="0.2">
      <c r="A1146" s="39">
        <v>438</v>
      </c>
      <c r="B1146" s="38" t="s">
        <v>488</v>
      </c>
      <c r="C1146" s="38"/>
      <c r="D1146" s="3"/>
      <c r="E1146" s="3"/>
      <c r="F1146" s="3"/>
      <c r="G1146" s="3"/>
      <c r="H1146" s="30"/>
      <c r="I1146" s="3"/>
      <c r="J1146" s="14"/>
      <c r="K1146" s="3"/>
      <c r="L1146" s="72"/>
      <c r="M1146" s="3"/>
      <c r="N1146" s="10"/>
      <c r="O1146" s="10"/>
      <c r="P1146" s="10"/>
      <c r="Q1146" s="10"/>
      <c r="R1146" s="3"/>
      <c r="S1146" s="73"/>
      <c r="T1146" s="3"/>
      <c r="U1146" s="3"/>
      <c r="V1146" s="3"/>
      <c r="W1146" s="3"/>
      <c r="X1146" s="3"/>
      <c r="Y1146" s="3"/>
      <c r="Z1146" s="3"/>
      <c r="AA1146" s="72"/>
      <c r="AB1146" s="3"/>
      <c r="AC1146" s="72"/>
      <c r="AD1146" s="72"/>
      <c r="AE1146" s="3"/>
      <c r="AF1146" s="3"/>
      <c r="AG1146" s="3"/>
      <c r="AH1146" s="3"/>
      <c r="AI1146" s="72"/>
      <c r="AJ1146" s="72"/>
      <c r="AK1146" s="72"/>
    </row>
    <row r="1147" spans="1:37" s="2" customFormat="1" x14ac:dyDescent="0.2">
      <c r="A1147" s="39">
        <v>439</v>
      </c>
      <c r="B1147" s="38" t="s">
        <v>66</v>
      </c>
      <c r="C1147" s="38"/>
      <c r="D1147" s="3"/>
      <c r="E1147" s="3"/>
      <c r="F1147" s="3"/>
      <c r="G1147" s="3"/>
      <c r="H1147" s="30"/>
      <c r="I1147" s="3"/>
      <c r="J1147" s="14"/>
      <c r="K1147" s="3"/>
      <c r="L1147" s="72"/>
      <c r="M1147" s="3"/>
      <c r="N1147" s="10"/>
      <c r="O1147" s="10"/>
      <c r="P1147" s="10"/>
      <c r="Q1147" s="10"/>
      <c r="R1147" s="3"/>
      <c r="S1147" s="73"/>
      <c r="T1147" s="3"/>
      <c r="U1147" s="3"/>
      <c r="V1147" s="3"/>
      <c r="W1147" s="3"/>
      <c r="X1147" s="3"/>
      <c r="Y1147" s="3"/>
      <c r="Z1147" s="3"/>
      <c r="AA1147" s="72"/>
      <c r="AB1147" s="3"/>
      <c r="AC1147" s="72"/>
      <c r="AD1147" s="72"/>
      <c r="AE1147" s="3"/>
      <c r="AF1147" s="3"/>
      <c r="AG1147" s="3"/>
      <c r="AH1147" s="3"/>
      <c r="AI1147" s="72"/>
      <c r="AJ1147" s="72"/>
      <c r="AK1147" s="72"/>
    </row>
    <row r="1148" spans="1:37" s="2" customFormat="1" x14ac:dyDescent="0.2">
      <c r="A1148" s="39">
        <v>440</v>
      </c>
      <c r="B1148" s="38" t="s">
        <v>9</v>
      </c>
      <c r="C1148" s="38"/>
      <c r="D1148" s="3"/>
      <c r="E1148" s="3"/>
      <c r="F1148" s="3"/>
      <c r="G1148" s="3"/>
      <c r="H1148" s="30"/>
      <c r="I1148" s="3"/>
      <c r="J1148" s="14"/>
      <c r="K1148" s="3"/>
      <c r="L1148" s="72"/>
      <c r="M1148" s="3"/>
      <c r="N1148" s="10"/>
      <c r="O1148" s="10"/>
      <c r="P1148" s="10"/>
      <c r="Q1148" s="10"/>
      <c r="R1148" s="3"/>
      <c r="S1148" s="73"/>
      <c r="T1148" s="3"/>
      <c r="U1148" s="3"/>
      <c r="V1148" s="3"/>
      <c r="W1148" s="3"/>
      <c r="X1148" s="3"/>
      <c r="Y1148" s="3"/>
      <c r="Z1148" s="3"/>
      <c r="AA1148" s="72"/>
      <c r="AB1148" s="3"/>
      <c r="AC1148" s="72"/>
      <c r="AD1148" s="72"/>
      <c r="AE1148" s="3"/>
      <c r="AF1148" s="3"/>
      <c r="AG1148" s="3"/>
      <c r="AH1148" s="3"/>
      <c r="AI1148" s="72"/>
      <c r="AJ1148" s="72"/>
      <c r="AK1148" s="72"/>
    </row>
    <row r="1149" spans="1:37" s="2" customFormat="1" x14ac:dyDescent="0.2">
      <c r="A1149" s="39">
        <v>441</v>
      </c>
      <c r="B1149" s="38" t="s">
        <v>489</v>
      </c>
      <c r="C1149" s="38"/>
      <c r="D1149" s="3"/>
      <c r="E1149" s="3"/>
      <c r="F1149" s="3"/>
      <c r="G1149" s="3"/>
      <c r="H1149" s="30"/>
      <c r="I1149" s="3"/>
      <c r="J1149" s="14"/>
      <c r="K1149" s="3"/>
      <c r="L1149" s="72"/>
      <c r="M1149" s="3"/>
      <c r="N1149" s="10"/>
      <c r="O1149" s="10"/>
      <c r="P1149" s="10"/>
      <c r="Q1149" s="10"/>
      <c r="R1149" s="3"/>
      <c r="S1149" s="73"/>
      <c r="T1149" s="3"/>
      <c r="U1149" s="3"/>
      <c r="V1149" s="3"/>
      <c r="W1149" s="3"/>
      <c r="X1149" s="3"/>
      <c r="Y1149" s="3"/>
      <c r="Z1149" s="3"/>
      <c r="AA1149" s="72"/>
      <c r="AB1149" s="3"/>
      <c r="AC1149" s="72"/>
      <c r="AD1149" s="72"/>
      <c r="AE1149" s="3"/>
      <c r="AF1149" s="3"/>
      <c r="AG1149" s="3"/>
      <c r="AH1149" s="3"/>
      <c r="AI1149" s="72"/>
      <c r="AJ1149" s="72"/>
      <c r="AK1149" s="72"/>
    </row>
    <row r="1150" spans="1:37" s="2" customFormat="1" x14ac:dyDescent="0.2">
      <c r="A1150" s="39">
        <v>442</v>
      </c>
      <c r="B1150" s="38" t="s">
        <v>490</v>
      </c>
      <c r="C1150" s="38"/>
      <c r="D1150" s="3"/>
      <c r="E1150" s="3"/>
      <c r="F1150" s="3"/>
      <c r="G1150" s="3"/>
      <c r="H1150" s="30"/>
      <c r="I1150" s="3"/>
      <c r="J1150" s="14"/>
      <c r="K1150" s="3"/>
      <c r="L1150" s="72"/>
      <c r="M1150" s="3"/>
      <c r="N1150" s="10"/>
      <c r="O1150" s="10"/>
      <c r="P1150" s="10"/>
      <c r="Q1150" s="10"/>
      <c r="R1150" s="3"/>
      <c r="S1150" s="73"/>
      <c r="T1150" s="3"/>
      <c r="U1150" s="3"/>
      <c r="V1150" s="3"/>
      <c r="W1150" s="3"/>
      <c r="X1150" s="3"/>
      <c r="Y1150" s="3"/>
      <c r="Z1150" s="3"/>
      <c r="AA1150" s="72"/>
      <c r="AB1150" s="3"/>
      <c r="AC1150" s="72"/>
      <c r="AD1150" s="72"/>
      <c r="AE1150" s="3"/>
      <c r="AF1150" s="3"/>
      <c r="AG1150" s="3"/>
      <c r="AH1150" s="3"/>
      <c r="AI1150" s="72"/>
      <c r="AJ1150" s="72"/>
      <c r="AK1150" s="72"/>
    </row>
    <row r="1151" spans="1:37" s="2" customFormat="1" x14ac:dyDescent="0.2">
      <c r="A1151" s="39">
        <v>443</v>
      </c>
      <c r="B1151" s="38" t="s">
        <v>491</v>
      </c>
      <c r="C1151" s="38"/>
      <c r="D1151" s="3"/>
      <c r="E1151" s="3"/>
      <c r="F1151" s="3"/>
      <c r="G1151" s="3"/>
      <c r="H1151" s="30"/>
      <c r="I1151" s="3"/>
      <c r="J1151" s="14"/>
      <c r="K1151" s="3"/>
      <c r="L1151" s="72"/>
      <c r="M1151" s="3"/>
      <c r="N1151" s="10"/>
      <c r="O1151" s="10"/>
      <c r="P1151" s="10"/>
      <c r="Q1151" s="10"/>
      <c r="R1151" s="3"/>
      <c r="S1151" s="73"/>
      <c r="T1151" s="3"/>
      <c r="U1151" s="3"/>
      <c r="V1151" s="3"/>
      <c r="W1151" s="3"/>
      <c r="X1151" s="3"/>
      <c r="Y1151" s="3"/>
      <c r="Z1151" s="3"/>
      <c r="AA1151" s="72"/>
      <c r="AB1151" s="3"/>
      <c r="AC1151" s="72"/>
      <c r="AD1151" s="72"/>
      <c r="AE1151" s="3"/>
      <c r="AF1151" s="3"/>
      <c r="AG1151" s="3"/>
      <c r="AH1151" s="3"/>
      <c r="AI1151" s="72"/>
      <c r="AJ1151" s="72"/>
      <c r="AK1151" s="72"/>
    </row>
    <row r="1152" spans="1:37" s="2" customFormat="1" x14ac:dyDescent="0.2">
      <c r="A1152" s="39">
        <v>444</v>
      </c>
      <c r="B1152" s="38" t="s">
        <v>492</v>
      </c>
      <c r="C1152" s="38"/>
      <c r="D1152" s="3"/>
      <c r="E1152" s="3"/>
      <c r="F1152" s="3"/>
      <c r="G1152" s="3"/>
      <c r="H1152" s="30"/>
      <c r="I1152" s="3"/>
      <c r="J1152" s="14"/>
      <c r="K1152" s="3"/>
      <c r="L1152" s="72"/>
      <c r="M1152" s="3"/>
      <c r="N1152" s="10"/>
      <c r="O1152" s="10"/>
      <c r="P1152" s="10"/>
      <c r="Q1152" s="10"/>
      <c r="R1152" s="3"/>
      <c r="S1152" s="73"/>
      <c r="T1152" s="3"/>
      <c r="U1152" s="3"/>
      <c r="V1152" s="3"/>
      <c r="W1152" s="3"/>
      <c r="X1152" s="3"/>
      <c r="Y1152" s="3"/>
      <c r="Z1152" s="3"/>
      <c r="AA1152" s="72"/>
      <c r="AB1152" s="3"/>
      <c r="AC1152" s="72"/>
      <c r="AD1152" s="72"/>
      <c r="AE1152" s="3"/>
      <c r="AF1152" s="3"/>
      <c r="AG1152" s="3"/>
      <c r="AH1152" s="3"/>
      <c r="AI1152" s="72"/>
      <c r="AJ1152" s="72"/>
      <c r="AK1152" s="72"/>
    </row>
    <row r="1153" spans="1:37" s="2" customFormat="1" x14ac:dyDescent="0.2">
      <c r="A1153" s="39">
        <v>445</v>
      </c>
      <c r="B1153" s="38" t="s">
        <v>493</v>
      </c>
      <c r="C1153" s="38"/>
      <c r="D1153" s="3"/>
      <c r="E1153" s="3"/>
      <c r="F1153" s="3"/>
      <c r="G1153" s="3"/>
      <c r="H1153" s="30"/>
      <c r="I1153" s="3"/>
      <c r="J1153" s="14"/>
      <c r="K1153" s="3"/>
      <c r="L1153" s="72"/>
      <c r="M1153" s="3"/>
      <c r="N1153" s="10"/>
      <c r="O1153" s="10"/>
      <c r="P1153" s="10"/>
      <c r="Q1153" s="10"/>
      <c r="R1153" s="3"/>
      <c r="S1153" s="73"/>
      <c r="T1153" s="3"/>
      <c r="U1153" s="3"/>
      <c r="V1153" s="3"/>
      <c r="W1153" s="3"/>
      <c r="X1153" s="3"/>
      <c r="Y1153" s="3"/>
      <c r="Z1153" s="3"/>
      <c r="AA1153" s="72"/>
      <c r="AB1153" s="3"/>
      <c r="AC1153" s="72"/>
      <c r="AD1153" s="72"/>
      <c r="AE1153" s="3"/>
      <c r="AF1153" s="3"/>
      <c r="AG1153" s="3"/>
      <c r="AH1153" s="3"/>
      <c r="AI1153" s="72"/>
      <c r="AJ1153" s="72"/>
      <c r="AK1153" s="72"/>
    </row>
    <row r="1154" spans="1:37" s="2" customFormat="1" x14ac:dyDescent="0.2">
      <c r="A1154" s="39">
        <v>446</v>
      </c>
      <c r="B1154" s="38" t="s">
        <v>494</v>
      </c>
      <c r="C1154" s="38"/>
      <c r="D1154" s="3"/>
      <c r="E1154" s="3"/>
      <c r="F1154" s="3"/>
      <c r="G1154" s="3"/>
      <c r="H1154" s="30"/>
      <c r="I1154" s="3"/>
      <c r="J1154" s="14"/>
      <c r="K1154" s="3"/>
      <c r="L1154" s="72"/>
      <c r="M1154" s="3"/>
      <c r="N1154" s="10"/>
      <c r="O1154" s="10"/>
      <c r="P1154" s="10"/>
      <c r="Q1154" s="10"/>
      <c r="R1154" s="3"/>
      <c r="S1154" s="73"/>
      <c r="T1154" s="3"/>
      <c r="U1154" s="3"/>
      <c r="V1154" s="3"/>
      <c r="W1154" s="3"/>
      <c r="X1154" s="3"/>
      <c r="Y1154" s="3"/>
      <c r="Z1154" s="3"/>
      <c r="AA1154" s="72"/>
      <c r="AB1154" s="3"/>
      <c r="AC1154" s="72"/>
      <c r="AD1154" s="72"/>
      <c r="AE1154" s="3"/>
      <c r="AF1154" s="3"/>
      <c r="AG1154" s="3"/>
      <c r="AH1154" s="3"/>
      <c r="AI1154" s="72"/>
      <c r="AJ1154" s="72"/>
      <c r="AK1154" s="72"/>
    </row>
    <row r="1155" spans="1:37" s="2" customFormat="1" x14ac:dyDescent="0.2">
      <c r="A1155" s="39">
        <v>447</v>
      </c>
      <c r="B1155" s="38" t="s">
        <v>495</v>
      </c>
      <c r="C1155" s="38"/>
      <c r="D1155" s="3"/>
      <c r="E1155" s="3"/>
      <c r="F1155" s="3"/>
      <c r="G1155" s="3"/>
      <c r="H1155" s="30"/>
      <c r="I1155" s="3"/>
      <c r="J1155" s="14"/>
      <c r="K1155" s="3"/>
      <c r="L1155" s="72"/>
      <c r="M1155" s="3"/>
      <c r="N1155" s="10"/>
      <c r="O1155" s="10"/>
      <c r="P1155" s="10"/>
      <c r="Q1155" s="10"/>
      <c r="R1155" s="3"/>
      <c r="S1155" s="73"/>
      <c r="T1155" s="3"/>
      <c r="U1155" s="3"/>
      <c r="V1155" s="3"/>
      <c r="W1155" s="3"/>
      <c r="X1155" s="3"/>
      <c r="Y1155" s="3"/>
      <c r="Z1155" s="3"/>
      <c r="AA1155" s="72"/>
      <c r="AB1155" s="3"/>
      <c r="AC1155" s="72"/>
      <c r="AD1155" s="72"/>
      <c r="AE1155" s="3"/>
      <c r="AF1155" s="3"/>
      <c r="AG1155" s="3"/>
      <c r="AH1155" s="3"/>
      <c r="AI1155" s="72"/>
      <c r="AJ1155" s="72"/>
      <c r="AK1155" s="72"/>
    </row>
    <row r="1156" spans="1:37" s="2" customFormat="1" x14ac:dyDescent="0.2">
      <c r="A1156" s="39">
        <v>448</v>
      </c>
      <c r="B1156" s="38" t="s">
        <v>127</v>
      </c>
      <c r="C1156" s="38"/>
      <c r="D1156" s="3"/>
      <c r="E1156" s="3"/>
      <c r="F1156" s="3"/>
      <c r="G1156" s="3"/>
      <c r="H1156" s="30"/>
      <c r="I1156" s="3"/>
      <c r="J1156" s="14"/>
      <c r="K1156" s="3"/>
      <c r="L1156" s="72"/>
      <c r="M1156" s="3"/>
      <c r="N1156" s="10"/>
      <c r="O1156" s="10"/>
      <c r="P1156" s="10"/>
      <c r="Q1156" s="10"/>
      <c r="R1156" s="3"/>
      <c r="S1156" s="73"/>
      <c r="T1156" s="3"/>
      <c r="U1156" s="3"/>
      <c r="V1156" s="3"/>
      <c r="W1156" s="3"/>
      <c r="X1156" s="3"/>
      <c r="Y1156" s="3"/>
      <c r="Z1156" s="3"/>
      <c r="AA1156" s="72"/>
      <c r="AB1156" s="3"/>
      <c r="AC1156" s="72"/>
      <c r="AD1156" s="72"/>
      <c r="AE1156" s="3"/>
      <c r="AF1156" s="3"/>
      <c r="AG1156" s="3"/>
      <c r="AH1156" s="3"/>
      <c r="AI1156" s="72"/>
      <c r="AJ1156" s="72"/>
      <c r="AK1156" s="72"/>
    </row>
    <row r="1157" spans="1:37" s="2" customFormat="1" x14ac:dyDescent="0.2">
      <c r="A1157" s="39">
        <v>449</v>
      </c>
      <c r="B1157" s="38" t="s">
        <v>496</v>
      </c>
      <c r="C1157" s="38"/>
      <c r="D1157" s="3"/>
      <c r="E1157" s="3"/>
      <c r="F1157" s="3"/>
      <c r="G1157" s="3"/>
      <c r="H1157" s="30"/>
      <c r="I1157" s="3"/>
      <c r="J1157" s="14"/>
      <c r="K1157" s="3"/>
      <c r="L1157" s="72"/>
      <c r="M1157" s="3"/>
      <c r="N1157" s="10"/>
      <c r="O1157" s="10"/>
      <c r="P1157" s="10"/>
      <c r="Q1157" s="10"/>
      <c r="R1157" s="3"/>
      <c r="S1157" s="73"/>
      <c r="T1157" s="3"/>
      <c r="U1157" s="3"/>
      <c r="V1157" s="3"/>
      <c r="W1157" s="3"/>
      <c r="X1157" s="3"/>
      <c r="Y1157" s="3"/>
      <c r="Z1157" s="3"/>
      <c r="AA1157" s="72"/>
      <c r="AB1157" s="3"/>
      <c r="AC1157" s="72"/>
      <c r="AD1157" s="72"/>
      <c r="AE1157" s="3"/>
      <c r="AF1157" s="3"/>
      <c r="AG1157" s="3"/>
      <c r="AH1157" s="3"/>
      <c r="AI1157" s="72"/>
      <c r="AJ1157" s="72"/>
      <c r="AK1157" s="72"/>
    </row>
    <row r="1158" spans="1:37" s="2" customFormat="1" x14ac:dyDescent="0.2">
      <c r="A1158" s="39">
        <v>450</v>
      </c>
      <c r="B1158" s="38" t="s">
        <v>497</v>
      </c>
      <c r="C1158" s="38"/>
      <c r="D1158" s="3"/>
      <c r="E1158" s="3"/>
      <c r="F1158" s="3"/>
      <c r="G1158" s="3"/>
      <c r="H1158" s="30"/>
      <c r="I1158" s="3"/>
      <c r="J1158" s="14"/>
      <c r="K1158" s="3"/>
      <c r="L1158" s="72"/>
      <c r="M1158" s="3"/>
      <c r="N1158" s="10"/>
      <c r="O1158" s="10"/>
      <c r="P1158" s="10"/>
      <c r="Q1158" s="10"/>
      <c r="R1158" s="3"/>
      <c r="S1158" s="73"/>
      <c r="T1158" s="3"/>
      <c r="U1158" s="3"/>
      <c r="V1158" s="3"/>
      <c r="W1158" s="3"/>
      <c r="X1158" s="3"/>
      <c r="Y1158" s="3"/>
      <c r="Z1158" s="3"/>
      <c r="AA1158" s="72"/>
      <c r="AB1158" s="3"/>
      <c r="AC1158" s="72"/>
      <c r="AD1158" s="72"/>
      <c r="AE1158" s="3"/>
      <c r="AF1158" s="3"/>
      <c r="AG1158" s="3"/>
      <c r="AH1158" s="3"/>
      <c r="AI1158" s="72"/>
      <c r="AJ1158" s="72"/>
      <c r="AK1158" s="72"/>
    </row>
    <row r="1159" spans="1:37" s="2" customFormat="1" x14ac:dyDescent="0.2">
      <c r="A1159" s="39">
        <v>451</v>
      </c>
      <c r="B1159" s="38" t="s">
        <v>111</v>
      </c>
      <c r="C1159" s="38"/>
      <c r="D1159" s="3"/>
      <c r="E1159" s="3"/>
      <c r="F1159" s="3"/>
      <c r="G1159" s="3"/>
      <c r="H1159" s="30"/>
      <c r="I1159" s="3"/>
      <c r="J1159" s="14"/>
      <c r="K1159" s="3"/>
      <c r="L1159" s="72"/>
      <c r="M1159" s="3"/>
      <c r="N1159" s="10"/>
      <c r="O1159" s="10"/>
      <c r="P1159" s="10"/>
      <c r="Q1159" s="10"/>
      <c r="R1159" s="3"/>
      <c r="S1159" s="73"/>
      <c r="T1159" s="3"/>
      <c r="U1159" s="3"/>
      <c r="V1159" s="3"/>
      <c r="W1159" s="3"/>
      <c r="X1159" s="3"/>
      <c r="Y1159" s="3"/>
      <c r="Z1159" s="3"/>
      <c r="AA1159" s="72"/>
      <c r="AB1159" s="3"/>
      <c r="AC1159" s="72"/>
      <c r="AD1159" s="72"/>
      <c r="AE1159" s="3"/>
      <c r="AF1159" s="3"/>
      <c r="AG1159" s="3"/>
      <c r="AH1159" s="3"/>
      <c r="AI1159" s="72"/>
      <c r="AJ1159" s="72"/>
      <c r="AK1159" s="72"/>
    </row>
    <row r="1160" spans="1:37" s="2" customFormat="1" x14ac:dyDescent="0.2">
      <c r="A1160" s="39">
        <v>452</v>
      </c>
      <c r="B1160" s="38" t="s">
        <v>73</v>
      </c>
      <c r="C1160" s="38"/>
      <c r="D1160" s="3"/>
      <c r="E1160" s="3"/>
      <c r="F1160" s="3"/>
      <c r="G1160" s="3"/>
      <c r="H1160" s="30"/>
      <c r="I1160" s="3"/>
      <c r="J1160" s="14"/>
      <c r="K1160" s="3"/>
      <c r="L1160" s="72"/>
      <c r="M1160" s="3"/>
      <c r="N1160" s="10"/>
      <c r="O1160" s="10"/>
      <c r="P1160" s="10"/>
      <c r="Q1160" s="10"/>
      <c r="R1160" s="3"/>
      <c r="S1160" s="73"/>
      <c r="T1160" s="3"/>
      <c r="U1160" s="3"/>
      <c r="V1160" s="3"/>
      <c r="W1160" s="3"/>
      <c r="X1160" s="3"/>
      <c r="Y1160" s="3"/>
      <c r="Z1160" s="3"/>
      <c r="AA1160" s="72"/>
      <c r="AB1160" s="3"/>
      <c r="AC1160" s="72"/>
      <c r="AD1160" s="72"/>
      <c r="AE1160" s="3"/>
      <c r="AF1160" s="3"/>
      <c r="AG1160" s="3"/>
      <c r="AH1160" s="3"/>
      <c r="AI1160" s="72"/>
      <c r="AJ1160" s="72"/>
      <c r="AK1160" s="72"/>
    </row>
    <row r="1161" spans="1:37" s="2" customFormat="1" x14ac:dyDescent="0.2">
      <c r="A1161" s="39">
        <v>453</v>
      </c>
      <c r="B1161" s="38" t="s">
        <v>1280</v>
      </c>
      <c r="C1161" s="38"/>
      <c r="D1161" s="3"/>
      <c r="E1161" s="3"/>
      <c r="F1161" s="3"/>
      <c r="G1161" s="3"/>
      <c r="H1161" s="30"/>
      <c r="I1161" s="3"/>
      <c r="J1161" s="14"/>
      <c r="K1161" s="3"/>
      <c r="L1161" s="72"/>
      <c r="M1161" s="3"/>
      <c r="N1161" s="10"/>
      <c r="O1161" s="10"/>
      <c r="P1161" s="10"/>
      <c r="Q1161" s="10"/>
      <c r="R1161" s="3"/>
      <c r="S1161" s="73"/>
      <c r="T1161" s="3"/>
      <c r="U1161" s="3"/>
      <c r="V1161" s="3"/>
      <c r="W1161" s="3"/>
      <c r="X1161" s="3"/>
      <c r="Y1161" s="3"/>
      <c r="Z1161" s="3"/>
      <c r="AA1161" s="72"/>
      <c r="AB1161" s="3"/>
      <c r="AC1161" s="72"/>
      <c r="AD1161" s="72"/>
      <c r="AE1161" s="3"/>
      <c r="AF1161" s="3"/>
      <c r="AG1161" s="3"/>
      <c r="AH1161" s="3"/>
      <c r="AI1161" s="72"/>
      <c r="AJ1161" s="72"/>
      <c r="AK1161" s="72"/>
    </row>
    <row r="1162" spans="1:37" s="2" customFormat="1" x14ac:dyDescent="0.2">
      <c r="A1162" s="39">
        <v>454</v>
      </c>
      <c r="B1162" s="38" t="s">
        <v>95</v>
      </c>
      <c r="C1162" s="38"/>
      <c r="D1162" s="3"/>
      <c r="E1162" s="3"/>
      <c r="F1162" s="3"/>
      <c r="G1162" s="3"/>
      <c r="H1162" s="30"/>
      <c r="I1162" s="3"/>
      <c r="J1162" s="14"/>
      <c r="K1162" s="3"/>
      <c r="L1162" s="72"/>
      <c r="M1162" s="3"/>
      <c r="N1162" s="10"/>
      <c r="O1162" s="10"/>
      <c r="P1162" s="10"/>
      <c r="Q1162" s="10"/>
      <c r="R1162" s="3"/>
      <c r="S1162" s="73"/>
      <c r="T1162" s="3"/>
      <c r="U1162" s="3"/>
      <c r="V1162" s="3"/>
      <c r="W1162" s="3"/>
      <c r="X1162" s="3"/>
      <c r="Y1162" s="3"/>
      <c r="Z1162" s="3"/>
      <c r="AA1162" s="72"/>
      <c r="AB1162" s="3"/>
      <c r="AC1162" s="72"/>
      <c r="AD1162" s="72"/>
      <c r="AE1162" s="3"/>
      <c r="AF1162" s="3"/>
      <c r="AG1162" s="3"/>
      <c r="AH1162" s="3"/>
      <c r="AI1162" s="72"/>
      <c r="AJ1162" s="72"/>
      <c r="AK1162" s="72"/>
    </row>
    <row r="1163" spans="1:37" s="2" customFormat="1" x14ac:dyDescent="0.2">
      <c r="A1163" s="39">
        <v>455</v>
      </c>
      <c r="B1163" s="38" t="s">
        <v>500</v>
      </c>
      <c r="C1163" s="38"/>
      <c r="D1163" s="3"/>
      <c r="E1163" s="3"/>
      <c r="F1163" s="3"/>
      <c r="G1163" s="3"/>
      <c r="H1163" s="30"/>
      <c r="I1163" s="3"/>
      <c r="J1163" s="14"/>
      <c r="K1163" s="3"/>
      <c r="L1163" s="72"/>
      <c r="M1163" s="3"/>
      <c r="N1163" s="10"/>
      <c r="O1163" s="10"/>
      <c r="P1163" s="10"/>
      <c r="Q1163" s="10"/>
      <c r="R1163" s="3"/>
      <c r="S1163" s="73"/>
      <c r="T1163" s="3"/>
      <c r="U1163" s="3"/>
      <c r="V1163" s="3"/>
      <c r="W1163" s="3"/>
      <c r="X1163" s="3"/>
      <c r="Y1163" s="3"/>
      <c r="Z1163" s="3"/>
      <c r="AA1163" s="72"/>
      <c r="AB1163" s="3"/>
      <c r="AC1163" s="72"/>
      <c r="AD1163" s="72"/>
      <c r="AE1163" s="3"/>
      <c r="AF1163" s="3"/>
      <c r="AG1163" s="3"/>
      <c r="AH1163" s="3"/>
      <c r="AI1163" s="72"/>
      <c r="AJ1163" s="72"/>
      <c r="AK1163" s="72"/>
    </row>
    <row r="1164" spans="1:37" s="2" customFormat="1" x14ac:dyDescent="0.2">
      <c r="A1164" s="39">
        <v>456</v>
      </c>
      <c r="B1164" s="38" t="s">
        <v>501</v>
      </c>
      <c r="C1164" s="38"/>
      <c r="D1164" s="3"/>
      <c r="E1164" s="3"/>
      <c r="F1164" s="3"/>
      <c r="G1164" s="3"/>
      <c r="H1164" s="30"/>
      <c r="I1164" s="3"/>
      <c r="J1164" s="14"/>
      <c r="K1164" s="3"/>
      <c r="L1164" s="72"/>
      <c r="M1164" s="3"/>
      <c r="N1164" s="10"/>
      <c r="O1164" s="10"/>
      <c r="P1164" s="10"/>
      <c r="Q1164" s="10"/>
      <c r="R1164" s="3"/>
      <c r="S1164" s="73"/>
      <c r="T1164" s="3"/>
      <c r="U1164" s="3"/>
      <c r="V1164" s="3"/>
      <c r="W1164" s="3"/>
      <c r="X1164" s="3"/>
      <c r="Y1164" s="3"/>
      <c r="Z1164" s="3"/>
      <c r="AA1164" s="72"/>
      <c r="AB1164" s="3"/>
      <c r="AC1164" s="72"/>
      <c r="AD1164" s="72"/>
      <c r="AE1164" s="3"/>
      <c r="AF1164" s="3"/>
      <c r="AG1164" s="3"/>
      <c r="AH1164" s="3"/>
      <c r="AI1164" s="72"/>
      <c r="AJ1164" s="72"/>
      <c r="AK1164" s="72"/>
    </row>
    <row r="1165" spans="1:37" s="2" customFormat="1" x14ac:dyDescent="0.2">
      <c r="A1165" s="39">
        <v>457</v>
      </c>
      <c r="B1165" s="38" t="s">
        <v>49</v>
      </c>
      <c r="C1165" s="38"/>
      <c r="D1165" s="3"/>
      <c r="E1165" s="3"/>
      <c r="F1165" s="3"/>
      <c r="G1165" s="3"/>
      <c r="H1165" s="30"/>
      <c r="I1165" s="3"/>
      <c r="J1165" s="14"/>
      <c r="K1165" s="3"/>
      <c r="L1165" s="72"/>
      <c r="M1165" s="3"/>
      <c r="N1165" s="10"/>
      <c r="O1165" s="10"/>
      <c r="P1165" s="10"/>
      <c r="Q1165" s="10"/>
      <c r="R1165" s="3"/>
      <c r="S1165" s="73"/>
      <c r="T1165" s="3"/>
      <c r="U1165" s="3"/>
      <c r="V1165" s="3"/>
      <c r="W1165" s="3"/>
      <c r="X1165" s="3"/>
      <c r="Y1165" s="3"/>
      <c r="Z1165" s="3"/>
      <c r="AA1165" s="72"/>
      <c r="AB1165" s="3"/>
      <c r="AC1165" s="72"/>
      <c r="AD1165" s="72"/>
      <c r="AE1165" s="3"/>
      <c r="AF1165" s="3"/>
      <c r="AG1165" s="3"/>
      <c r="AH1165" s="3"/>
      <c r="AI1165" s="72"/>
      <c r="AJ1165" s="72"/>
      <c r="AK1165" s="72"/>
    </row>
    <row r="1166" spans="1:37" s="2" customFormat="1" x14ac:dyDescent="0.2">
      <c r="A1166" s="39">
        <v>458</v>
      </c>
      <c r="B1166" s="38" t="s">
        <v>502</v>
      </c>
      <c r="C1166" s="38"/>
      <c r="D1166" s="3"/>
      <c r="E1166" s="3"/>
      <c r="F1166" s="3"/>
      <c r="G1166" s="3"/>
      <c r="H1166" s="30"/>
      <c r="I1166" s="3"/>
      <c r="J1166" s="14"/>
      <c r="K1166" s="3"/>
      <c r="L1166" s="72"/>
      <c r="M1166" s="3"/>
      <c r="N1166" s="10"/>
      <c r="O1166" s="10"/>
      <c r="P1166" s="10"/>
      <c r="Q1166" s="10"/>
      <c r="R1166" s="3"/>
      <c r="S1166" s="73"/>
      <c r="T1166" s="3"/>
      <c r="U1166" s="3"/>
      <c r="V1166" s="3"/>
      <c r="W1166" s="3"/>
      <c r="X1166" s="3"/>
      <c r="Y1166" s="3"/>
      <c r="Z1166" s="3"/>
      <c r="AA1166" s="72"/>
      <c r="AB1166" s="3"/>
      <c r="AC1166" s="72"/>
      <c r="AD1166" s="72"/>
      <c r="AE1166" s="3"/>
      <c r="AF1166" s="3"/>
      <c r="AG1166" s="3"/>
      <c r="AH1166" s="3"/>
      <c r="AI1166" s="72"/>
      <c r="AJ1166" s="72"/>
      <c r="AK1166" s="72"/>
    </row>
    <row r="1167" spans="1:37" s="2" customFormat="1" x14ac:dyDescent="0.2">
      <c r="A1167" s="39">
        <v>459</v>
      </c>
      <c r="B1167" s="38" t="s">
        <v>1287</v>
      </c>
      <c r="C1167" s="38"/>
      <c r="D1167" s="3"/>
      <c r="E1167" s="3"/>
      <c r="F1167" s="3"/>
      <c r="G1167" s="3"/>
      <c r="H1167" s="30"/>
      <c r="I1167" s="3"/>
      <c r="J1167" s="14"/>
      <c r="K1167" s="3"/>
      <c r="L1167" s="72"/>
      <c r="M1167" s="3"/>
      <c r="N1167" s="10"/>
      <c r="O1167" s="10"/>
      <c r="P1167" s="10"/>
      <c r="Q1167" s="10"/>
      <c r="R1167" s="3"/>
      <c r="S1167" s="73"/>
      <c r="T1167" s="3"/>
      <c r="U1167" s="3"/>
      <c r="V1167" s="3"/>
      <c r="W1167" s="3"/>
      <c r="X1167" s="3"/>
      <c r="Y1167" s="3"/>
      <c r="Z1167" s="3"/>
      <c r="AA1167" s="72"/>
      <c r="AB1167" s="3"/>
      <c r="AC1167" s="72"/>
      <c r="AD1167" s="72"/>
      <c r="AE1167" s="3"/>
      <c r="AF1167" s="3"/>
      <c r="AG1167" s="3"/>
      <c r="AH1167" s="3"/>
      <c r="AI1167" s="72"/>
      <c r="AJ1167" s="72"/>
      <c r="AK1167" s="72"/>
    </row>
    <row r="1168" spans="1:37" s="2" customFormat="1" x14ac:dyDescent="0.2">
      <c r="A1168" s="39">
        <v>460</v>
      </c>
      <c r="B1168" s="38" t="s">
        <v>504</v>
      </c>
      <c r="C1168" s="38"/>
      <c r="D1168" s="3"/>
      <c r="E1168" s="3"/>
      <c r="F1168" s="3"/>
      <c r="G1168" s="3"/>
      <c r="H1168" s="30"/>
      <c r="I1168" s="3"/>
      <c r="J1168" s="14"/>
      <c r="K1168" s="3"/>
      <c r="L1168" s="72"/>
      <c r="M1168" s="3"/>
      <c r="N1168" s="10"/>
      <c r="O1168" s="10"/>
      <c r="P1168" s="10"/>
      <c r="Q1168" s="10"/>
      <c r="R1168" s="3"/>
      <c r="S1168" s="73"/>
      <c r="T1168" s="3"/>
      <c r="U1168" s="3"/>
      <c r="V1168" s="3"/>
      <c r="W1168" s="3"/>
      <c r="X1168" s="3"/>
      <c r="Y1168" s="3"/>
      <c r="Z1168" s="3"/>
      <c r="AA1168" s="72"/>
      <c r="AB1168" s="3"/>
      <c r="AC1168" s="72"/>
      <c r="AD1168" s="72"/>
      <c r="AE1168" s="3"/>
      <c r="AF1168" s="3"/>
      <c r="AG1168" s="3"/>
      <c r="AH1168" s="3"/>
      <c r="AI1168" s="72"/>
      <c r="AJ1168" s="72"/>
      <c r="AK1168" s="72"/>
    </row>
    <row r="1169" spans="1:37" s="2" customFormat="1" x14ac:dyDescent="0.2">
      <c r="A1169" s="39">
        <v>461</v>
      </c>
      <c r="B1169" s="38" t="s">
        <v>112</v>
      </c>
      <c r="C1169" s="38"/>
      <c r="D1169" s="3"/>
      <c r="E1169" s="3"/>
      <c r="F1169" s="3"/>
      <c r="G1169" s="3"/>
      <c r="H1169" s="30"/>
      <c r="I1169" s="3"/>
      <c r="J1169" s="14"/>
      <c r="K1169" s="3"/>
      <c r="L1169" s="72"/>
      <c r="M1169" s="3"/>
      <c r="N1169" s="10"/>
      <c r="O1169" s="10"/>
      <c r="P1169" s="10"/>
      <c r="Q1169" s="10"/>
      <c r="R1169" s="3"/>
      <c r="S1169" s="73"/>
      <c r="T1169" s="3"/>
      <c r="U1169" s="3"/>
      <c r="V1169" s="3"/>
      <c r="W1169" s="3"/>
      <c r="X1169" s="3"/>
      <c r="Y1169" s="3"/>
      <c r="Z1169" s="3"/>
      <c r="AA1169" s="72"/>
      <c r="AB1169" s="3"/>
      <c r="AC1169" s="72"/>
      <c r="AD1169" s="72"/>
      <c r="AE1169" s="3"/>
      <c r="AF1169" s="3"/>
      <c r="AG1169" s="3"/>
      <c r="AH1169" s="3"/>
      <c r="AI1169" s="72"/>
      <c r="AJ1169" s="72"/>
      <c r="AK1169" s="72"/>
    </row>
    <row r="1170" spans="1:37" s="2" customFormat="1" x14ac:dyDescent="0.2">
      <c r="A1170" s="39">
        <v>462</v>
      </c>
      <c r="B1170" s="38" t="s">
        <v>1291</v>
      </c>
      <c r="C1170" s="38"/>
      <c r="D1170" s="3"/>
      <c r="E1170" s="3"/>
      <c r="F1170" s="3"/>
      <c r="G1170" s="3"/>
      <c r="H1170" s="30"/>
      <c r="I1170" s="3"/>
      <c r="J1170" s="14"/>
      <c r="K1170" s="3"/>
      <c r="L1170" s="72"/>
      <c r="M1170" s="3"/>
      <c r="N1170" s="10"/>
      <c r="O1170" s="10"/>
      <c r="P1170" s="10"/>
      <c r="Q1170" s="10"/>
      <c r="R1170" s="3"/>
      <c r="S1170" s="73"/>
      <c r="T1170" s="3"/>
      <c r="U1170" s="3"/>
      <c r="V1170" s="3"/>
      <c r="W1170" s="3"/>
      <c r="X1170" s="3"/>
      <c r="Y1170" s="3"/>
      <c r="Z1170" s="3"/>
      <c r="AA1170" s="72"/>
      <c r="AB1170" s="3"/>
      <c r="AC1170" s="72"/>
      <c r="AD1170" s="72"/>
      <c r="AE1170" s="3"/>
      <c r="AF1170" s="3"/>
      <c r="AG1170" s="3"/>
      <c r="AH1170" s="3"/>
      <c r="AI1170" s="72"/>
      <c r="AJ1170" s="72"/>
      <c r="AK1170" s="72"/>
    </row>
    <row r="1171" spans="1:37" s="2" customFormat="1" x14ac:dyDescent="0.2">
      <c r="A1171" s="39">
        <v>463</v>
      </c>
      <c r="B1171" s="38" t="s">
        <v>505</v>
      </c>
      <c r="C1171" s="38"/>
      <c r="D1171" s="3"/>
      <c r="E1171" s="3"/>
      <c r="F1171" s="3"/>
      <c r="G1171" s="3"/>
      <c r="H1171" s="30"/>
      <c r="I1171" s="3"/>
      <c r="J1171" s="14"/>
      <c r="K1171" s="3"/>
      <c r="L1171" s="72"/>
      <c r="M1171" s="3"/>
      <c r="N1171" s="10"/>
      <c r="O1171" s="10"/>
      <c r="P1171" s="10"/>
      <c r="Q1171" s="10"/>
      <c r="R1171" s="3"/>
      <c r="S1171" s="73"/>
      <c r="T1171" s="3"/>
      <c r="U1171" s="3"/>
      <c r="V1171" s="3"/>
      <c r="W1171" s="3"/>
      <c r="X1171" s="3"/>
      <c r="Y1171" s="3"/>
      <c r="Z1171" s="3"/>
      <c r="AA1171" s="72"/>
      <c r="AB1171" s="3"/>
      <c r="AC1171" s="72"/>
      <c r="AD1171" s="72"/>
      <c r="AE1171" s="3"/>
      <c r="AF1171" s="3"/>
      <c r="AG1171" s="3"/>
      <c r="AH1171" s="3"/>
      <c r="AI1171" s="72"/>
      <c r="AJ1171" s="72"/>
      <c r="AK1171" s="72"/>
    </row>
    <row r="1172" spans="1:37" s="2" customFormat="1" x14ac:dyDescent="0.2">
      <c r="A1172" s="39">
        <v>464</v>
      </c>
      <c r="B1172" s="38" t="s">
        <v>1294</v>
      </c>
      <c r="C1172" s="38"/>
      <c r="D1172" s="3"/>
      <c r="E1172" s="3"/>
      <c r="F1172" s="3"/>
      <c r="G1172" s="3"/>
      <c r="H1172" s="30"/>
      <c r="I1172" s="3"/>
      <c r="J1172" s="14"/>
      <c r="K1172" s="3"/>
      <c r="L1172" s="72"/>
      <c r="M1172" s="3"/>
      <c r="N1172" s="10"/>
      <c r="O1172" s="10"/>
      <c r="P1172" s="10"/>
      <c r="Q1172" s="10"/>
      <c r="R1172" s="3"/>
      <c r="S1172" s="73"/>
      <c r="T1172" s="3"/>
      <c r="U1172" s="3"/>
      <c r="V1172" s="3"/>
      <c r="W1172" s="3"/>
      <c r="X1172" s="3"/>
      <c r="Y1172" s="3"/>
      <c r="Z1172" s="3"/>
      <c r="AA1172" s="72"/>
      <c r="AB1172" s="3"/>
      <c r="AC1172" s="72"/>
      <c r="AD1172" s="72"/>
      <c r="AE1172" s="3"/>
      <c r="AF1172" s="3"/>
      <c r="AG1172" s="3"/>
      <c r="AH1172" s="3"/>
      <c r="AI1172" s="72"/>
      <c r="AJ1172" s="72"/>
      <c r="AK1172" s="72"/>
    </row>
    <row r="1173" spans="1:37" s="2" customFormat="1" x14ac:dyDescent="0.2">
      <c r="A1173" s="39">
        <v>465</v>
      </c>
      <c r="B1173" s="38" t="s">
        <v>1296</v>
      </c>
      <c r="C1173" s="38"/>
      <c r="D1173" s="3"/>
      <c r="E1173" s="3"/>
      <c r="F1173" s="3"/>
      <c r="G1173" s="3"/>
      <c r="H1173" s="30"/>
      <c r="I1173" s="3"/>
      <c r="J1173" s="14"/>
      <c r="K1173" s="3"/>
      <c r="L1173" s="72"/>
      <c r="M1173" s="3"/>
      <c r="N1173" s="10"/>
      <c r="O1173" s="10"/>
      <c r="P1173" s="10"/>
      <c r="Q1173" s="10"/>
      <c r="R1173" s="3"/>
      <c r="S1173" s="73"/>
      <c r="T1173" s="3"/>
      <c r="U1173" s="3"/>
      <c r="V1173" s="3"/>
      <c r="W1173" s="3"/>
      <c r="X1173" s="3"/>
      <c r="Y1173" s="3"/>
      <c r="Z1173" s="3"/>
      <c r="AA1173" s="72"/>
      <c r="AB1173" s="3"/>
      <c r="AC1173" s="72"/>
      <c r="AD1173" s="72"/>
      <c r="AE1173" s="3"/>
      <c r="AF1173" s="3"/>
      <c r="AG1173" s="3"/>
      <c r="AH1173" s="3"/>
      <c r="AI1173" s="72"/>
      <c r="AJ1173" s="72"/>
      <c r="AK1173" s="72"/>
    </row>
    <row r="1174" spans="1:37" s="2" customFormat="1" x14ac:dyDescent="0.2">
      <c r="A1174" s="39">
        <v>466</v>
      </c>
      <c r="B1174" s="38" t="s">
        <v>506</v>
      </c>
      <c r="C1174" s="38"/>
      <c r="D1174" s="3"/>
      <c r="E1174" s="3"/>
      <c r="F1174" s="3"/>
      <c r="G1174" s="3"/>
      <c r="H1174" s="30"/>
      <c r="I1174" s="3"/>
      <c r="J1174" s="14"/>
      <c r="K1174" s="3"/>
      <c r="L1174" s="72"/>
      <c r="M1174" s="3"/>
      <c r="N1174" s="10"/>
      <c r="O1174" s="10"/>
      <c r="P1174" s="10"/>
      <c r="Q1174" s="10"/>
      <c r="R1174" s="3"/>
      <c r="S1174" s="73"/>
      <c r="T1174" s="3"/>
      <c r="U1174" s="3"/>
      <c r="V1174" s="3"/>
      <c r="W1174" s="3"/>
      <c r="X1174" s="3"/>
      <c r="Y1174" s="3"/>
      <c r="Z1174" s="3"/>
      <c r="AA1174" s="72"/>
      <c r="AB1174" s="3"/>
      <c r="AC1174" s="72"/>
      <c r="AD1174" s="72"/>
      <c r="AE1174" s="3"/>
      <c r="AF1174" s="3"/>
      <c r="AG1174" s="3"/>
      <c r="AH1174" s="3"/>
      <c r="AI1174" s="72"/>
      <c r="AJ1174" s="72"/>
      <c r="AK1174" s="72"/>
    </row>
    <row r="1175" spans="1:37" s="2" customFormat="1" x14ac:dyDescent="0.2">
      <c r="A1175" s="39">
        <v>467</v>
      </c>
      <c r="B1175" s="38" t="s">
        <v>507</v>
      </c>
      <c r="C1175" s="38"/>
      <c r="D1175" s="3"/>
      <c r="E1175" s="3"/>
      <c r="F1175" s="3"/>
      <c r="G1175" s="3"/>
      <c r="H1175" s="30"/>
      <c r="I1175" s="3"/>
      <c r="J1175" s="14"/>
      <c r="K1175" s="3"/>
      <c r="L1175" s="72"/>
      <c r="M1175" s="3"/>
      <c r="N1175" s="10"/>
      <c r="O1175" s="10"/>
      <c r="P1175" s="10"/>
      <c r="Q1175" s="10"/>
      <c r="R1175" s="3"/>
      <c r="S1175" s="73"/>
      <c r="T1175" s="3"/>
      <c r="U1175" s="3"/>
      <c r="V1175" s="3"/>
      <c r="W1175" s="3"/>
      <c r="X1175" s="3"/>
      <c r="Y1175" s="3"/>
      <c r="Z1175" s="3"/>
      <c r="AA1175" s="72"/>
      <c r="AB1175" s="3"/>
      <c r="AC1175" s="72"/>
      <c r="AD1175" s="72"/>
      <c r="AE1175" s="3"/>
      <c r="AF1175" s="3"/>
      <c r="AG1175" s="3"/>
      <c r="AH1175" s="3"/>
      <c r="AI1175" s="72"/>
      <c r="AJ1175" s="72"/>
      <c r="AK1175" s="72"/>
    </row>
    <row r="1176" spans="1:37" s="2" customFormat="1" x14ac:dyDescent="0.2">
      <c r="A1176" s="39">
        <v>468</v>
      </c>
      <c r="B1176" s="38" t="s">
        <v>130</v>
      </c>
      <c r="C1176" s="38"/>
      <c r="D1176" s="3"/>
      <c r="E1176" s="3"/>
      <c r="F1176" s="3"/>
      <c r="G1176" s="3"/>
      <c r="H1176" s="30"/>
      <c r="I1176" s="3"/>
      <c r="J1176" s="14"/>
      <c r="K1176" s="3"/>
      <c r="L1176" s="72"/>
      <c r="M1176" s="3"/>
      <c r="N1176" s="10"/>
      <c r="O1176" s="10"/>
      <c r="P1176" s="10"/>
      <c r="Q1176" s="10"/>
      <c r="R1176" s="3"/>
      <c r="S1176" s="73"/>
      <c r="T1176" s="3"/>
      <c r="U1176" s="3"/>
      <c r="V1176" s="3"/>
      <c r="W1176" s="3"/>
      <c r="X1176" s="3"/>
      <c r="Y1176" s="3"/>
      <c r="Z1176" s="3"/>
      <c r="AA1176" s="72"/>
      <c r="AB1176" s="3"/>
      <c r="AC1176" s="72"/>
      <c r="AD1176" s="72"/>
      <c r="AE1176" s="3"/>
      <c r="AF1176" s="3"/>
      <c r="AG1176" s="3"/>
      <c r="AH1176" s="3"/>
      <c r="AI1176" s="72"/>
      <c r="AJ1176" s="72"/>
      <c r="AK1176" s="72"/>
    </row>
    <row r="1177" spans="1:37" s="2" customFormat="1" x14ac:dyDescent="0.2">
      <c r="A1177" s="39">
        <v>469</v>
      </c>
      <c r="B1177" s="38" t="s">
        <v>508</v>
      </c>
      <c r="C1177" s="38"/>
      <c r="D1177" s="3"/>
      <c r="E1177" s="3"/>
      <c r="F1177" s="3"/>
      <c r="G1177" s="3"/>
      <c r="H1177" s="30"/>
      <c r="I1177" s="3"/>
      <c r="J1177" s="14"/>
      <c r="K1177" s="3"/>
      <c r="L1177" s="72"/>
      <c r="M1177" s="3"/>
      <c r="N1177" s="10"/>
      <c r="O1177" s="10"/>
      <c r="P1177" s="10"/>
      <c r="Q1177" s="10"/>
      <c r="R1177" s="3"/>
      <c r="S1177" s="73"/>
      <c r="T1177" s="3"/>
      <c r="U1177" s="3"/>
      <c r="V1177" s="3"/>
      <c r="W1177" s="3"/>
      <c r="X1177" s="3"/>
      <c r="Y1177" s="3"/>
      <c r="Z1177" s="3"/>
      <c r="AA1177" s="72"/>
      <c r="AB1177" s="3"/>
      <c r="AC1177" s="72"/>
      <c r="AD1177" s="72"/>
      <c r="AE1177" s="3"/>
      <c r="AF1177" s="3"/>
      <c r="AG1177" s="3"/>
      <c r="AH1177" s="3"/>
      <c r="AI1177" s="72"/>
      <c r="AJ1177" s="72"/>
      <c r="AK1177" s="72"/>
    </row>
    <row r="1178" spans="1:37" s="2" customFormat="1" x14ac:dyDescent="0.2">
      <c r="A1178" s="39">
        <v>470</v>
      </c>
      <c r="B1178" s="38" t="s">
        <v>509</v>
      </c>
      <c r="C1178" s="38"/>
      <c r="D1178" s="3"/>
      <c r="E1178" s="3"/>
      <c r="F1178" s="3"/>
      <c r="G1178" s="3"/>
      <c r="H1178" s="30"/>
      <c r="I1178" s="3"/>
      <c r="J1178" s="14"/>
      <c r="K1178" s="3"/>
      <c r="L1178" s="72"/>
      <c r="M1178" s="3"/>
      <c r="N1178" s="10"/>
      <c r="O1178" s="10"/>
      <c r="P1178" s="10"/>
      <c r="Q1178" s="10"/>
      <c r="R1178" s="3"/>
      <c r="S1178" s="73"/>
      <c r="T1178" s="3"/>
      <c r="U1178" s="3"/>
      <c r="V1178" s="3"/>
      <c r="W1178" s="3"/>
      <c r="X1178" s="3"/>
      <c r="Y1178" s="3"/>
      <c r="Z1178" s="3"/>
      <c r="AA1178" s="72"/>
      <c r="AB1178" s="3"/>
      <c r="AC1178" s="72"/>
      <c r="AD1178" s="72"/>
      <c r="AE1178" s="3"/>
      <c r="AF1178" s="3"/>
      <c r="AG1178" s="3"/>
      <c r="AH1178" s="3"/>
      <c r="AI1178" s="72"/>
      <c r="AJ1178" s="72"/>
      <c r="AK1178" s="72"/>
    </row>
    <row r="1179" spans="1:37" s="2" customFormat="1" x14ac:dyDescent="0.2">
      <c r="A1179" s="39">
        <v>471</v>
      </c>
      <c r="B1179" s="38" t="s">
        <v>510</v>
      </c>
      <c r="C1179" s="38"/>
      <c r="D1179" s="3"/>
      <c r="E1179" s="3"/>
      <c r="F1179" s="3"/>
      <c r="G1179" s="3"/>
      <c r="H1179" s="30"/>
      <c r="I1179" s="3"/>
      <c r="J1179" s="14"/>
      <c r="K1179" s="3"/>
      <c r="L1179" s="72"/>
      <c r="M1179" s="3"/>
      <c r="N1179" s="10"/>
      <c r="O1179" s="10"/>
      <c r="P1179" s="10"/>
      <c r="Q1179" s="10"/>
      <c r="R1179" s="3"/>
      <c r="S1179" s="73"/>
      <c r="T1179" s="3"/>
      <c r="U1179" s="3"/>
      <c r="V1179" s="3"/>
      <c r="W1179" s="3"/>
      <c r="X1179" s="3"/>
      <c r="Y1179" s="3"/>
      <c r="Z1179" s="3"/>
      <c r="AA1179" s="72"/>
      <c r="AB1179" s="3"/>
      <c r="AC1179" s="72"/>
      <c r="AD1179" s="72"/>
      <c r="AE1179" s="3"/>
      <c r="AF1179" s="3"/>
      <c r="AG1179" s="3"/>
      <c r="AH1179" s="3"/>
      <c r="AI1179" s="72"/>
      <c r="AJ1179" s="72"/>
      <c r="AK1179" s="72"/>
    </row>
    <row r="1180" spans="1:37" s="2" customFormat="1" x14ac:dyDescent="0.2">
      <c r="A1180" s="39">
        <v>472</v>
      </c>
      <c r="B1180" s="38" t="s">
        <v>511</v>
      </c>
      <c r="C1180" s="38"/>
      <c r="D1180" s="3"/>
      <c r="E1180" s="3"/>
      <c r="F1180" s="3"/>
      <c r="G1180" s="3"/>
      <c r="H1180" s="30"/>
      <c r="I1180" s="3"/>
      <c r="J1180" s="14"/>
      <c r="K1180" s="3"/>
      <c r="L1180" s="72"/>
      <c r="M1180" s="3"/>
      <c r="N1180" s="10"/>
      <c r="O1180" s="10"/>
      <c r="P1180" s="10"/>
      <c r="Q1180" s="10"/>
      <c r="R1180" s="3"/>
      <c r="S1180" s="73"/>
      <c r="T1180" s="3"/>
      <c r="U1180" s="3"/>
      <c r="V1180" s="3"/>
      <c r="W1180" s="3"/>
      <c r="X1180" s="3"/>
      <c r="Y1180" s="3"/>
      <c r="Z1180" s="3"/>
      <c r="AA1180" s="72"/>
      <c r="AB1180" s="3"/>
      <c r="AC1180" s="72"/>
      <c r="AD1180" s="72"/>
      <c r="AE1180" s="3"/>
      <c r="AF1180" s="3"/>
      <c r="AG1180" s="3"/>
      <c r="AH1180" s="3"/>
      <c r="AI1180" s="72"/>
      <c r="AJ1180" s="72"/>
      <c r="AK1180" s="72"/>
    </row>
    <row r="1181" spans="1:37" s="2" customFormat="1" x14ac:dyDescent="0.2">
      <c r="A1181" s="39">
        <v>473</v>
      </c>
      <c r="B1181" s="38" t="s">
        <v>512</v>
      </c>
      <c r="C1181" s="38"/>
      <c r="D1181" s="3"/>
      <c r="E1181" s="3"/>
      <c r="F1181" s="3"/>
      <c r="G1181" s="3"/>
      <c r="H1181" s="30"/>
      <c r="I1181" s="3"/>
      <c r="J1181" s="14"/>
      <c r="K1181" s="3"/>
      <c r="L1181" s="72"/>
      <c r="M1181" s="3"/>
      <c r="N1181" s="10"/>
      <c r="O1181" s="10"/>
      <c r="P1181" s="10"/>
      <c r="Q1181" s="10"/>
      <c r="R1181" s="3"/>
      <c r="S1181" s="73"/>
      <c r="T1181" s="3"/>
      <c r="U1181" s="3"/>
      <c r="V1181" s="3"/>
      <c r="W1181" s="3"/>
      <c r="X1181" s="3"/>
      <c r="Y1181" s="3"/>
      <c r="Z1181" s="3"/>
      <c r="AA1181" s="72"/>
      <c r="AB1181" s="3"/>
      <c r="AC1181" s="72"/>
      <c r="AD1181" s="72"/>
      <c r="AE1181" s="3"/>
      <c r="AF1181" s="3"/>
      <c r="AG1181" s="3"/>
      <c r="AH1181" s="3"/>
      <c r="AI1181" s="72"/>
      <c r="AJ1181" s="72"/>
      <c r="AK1181" s="72"/>
    </row>
    <row r="1182" spans="1:37" s="2" customFormat="1" x14ac:dyDescent="0.2">
      <c r="A1182" s="39">
        <v>474</v>
      </c>
      <c r="B1182" s="38" t="s">
        <v>1306</v>
      </c>
      <c r="C1182" s="38"/>
      <c r="D1182" s="3"/>
      <c r="E1182" s="3"/>
      <c r="F1182" s="3"/>
      <c r="G1182" s="3"/>
      <c r="H1182" s="30"/>
      <c r="I1182" s="3"/>
      <c r="J1182" s="14"/>
      <c r="K1182" s="3"/>
      <c r="L1182" s="72"/>
      <c r="M1182" s="3"/>
      <c r="N1182" s="10"/>
      <c r="O1182" s="10"/>
      <c r="P1182" s="10"/>
      <c r="Q1182" s="10"/>
      <c r="R1182" s="3"/>
      <c r="S1182" s="73"/>
      <c r="T1182" s="3"/>
      <c r="U1182" s="3"/>
      <c r="V1182" s="3"/>
      <c r="W1182" s="3"/>
      <c r="X1182" s="3"/>
      <c r="Y1182" s="3"/>
      <c r="Z1182" s="3"/>
      <c r="AA1182" s="72"/>
      <c r="AB1182" s="3"/>
      <c r="AC1182" s="72"/>
      <c r="AD1182" s="72"/>
      <c r="AE1182" s="3"/>
      <c r="AF1182" s="3"/>
      <c r="AG1182" s="3"/>
      <c r="AH1182" s="3"/>
      <c r="AI1182" s="72"/>
      <c r="AJ1182" s="72"/>
      <c r="AK1182" s="72"/>
    </row>
    <row r="1183" spans="1:37" s="2" customFormat="1" x14ac:dyDescent="0.2">
      <c r="A1183" s="39">
        <v>475</v>
      </c>
      <c r="B1183" s="38" t="s">
        <v>91</v>
      </c>
      <c r="C1183" s="38"/>
      <c r="D1183" s="3"/>
      <c r="E1183" s="3"/>
      <c r="F1183" s="3"/>
      <c r="G1183" s="3"/>
      <c r="H1183" s="30"/>
      <c r="I1183" s="3"/>
      <c r="J1183" s="14"/>
      <c r="K1183" s="3"/>
      <c r="L1183" s="72"/>
      <c r="M1183" s="3"/>
      <c r="N1183" s="10"/>
      <c r="O1183" s="10"/>
      <c r="P1183" s="10"/>
      <c r="Q1183" s="10"/>
      <c r="R1183" s="3"/>
      <c r="S1183" s="73"/>
      <c r="T1183" s="3"/>
      <c r="U1183" s="3"/>
      <c r="V1183" s="3"/>
      <c r="W1183" s="3"/>
      <c r="X1183" s="3"/>
      <c r="Y1183" s="3"/>
      <c r="Z1183" s="3"/>
      <c r="AA1183" s="72"/>
      <c r="AB1183" s="3"/>
      <c r="AC1183" s="72"/>
      <c r="AD1183" s="72"/>
      <c r="AE1183" s="3"/>
      <c r="AF1183" s="3"/>
      <c r="AG1183" s="3"/>
      <c r="AH1183" s="3"/>
      <c r="AI1183" s="72"/>
      <c r="AJ1183" s="72"/>
      <c r="AK1183" s="72"/>
    </row>
    <row r="1184" spans="1:37" s="2" customFormat="1" x14ac:dyDescent="0.2">
      <c r="A1184" s="39">
        <v>476</v>
      </c>
      <c r="B1184" s="38" t="s">
        <v>514</v>
      </c>
      <c r="C1184" s="38"/>
      <c r="D1184" s="3"/>
      <c r="E1184" s="3"/>
      <c r="F1184" s="3"/>
      <c r="G1184" s="3"/>
      <c r="H1184" s="30"/>
      <c r="I1184" s="3"/>
      <c r="J1184" s="14"/>
      <c r="K1184" s="3"/>
      <c r="L1184" s="72"/>
      <c r="M1184" s="3"/>
      <c r="N1184" s="10"/>
      <c r="O1184" s="10"/>
      <c r="P1184" s="10"/>
      <c r="Q1184" s="10"/>
      <c r="R1184" s="3"/>
      <c r="S1184" s="73"/>
      <c r="T1184" s="3"/>
      <c r="U1184" s="3"/>
      <c r="V1184" s="3"/>
      <c r="W1184" s="3"/>
      <c r="X1184" s="3"/>
      <c r="Y1184" s="3"/>
      <c r="Z1184" s="3"/>
      <c r="AA1184" s="72"/>
      <c r="AB1184" s="3"/>
      <c r="AC1184" s="72"/>
      <c r="AD1184" s="72"/>
      <c r="AE1184" s="3"/>
      <c r="AF1184" s="3"/>
      <c r="AG1184" s="3"/>
      <c r="AH1184" s="3"/>
      <c r="AI1184" s="72"/>
      <c r="AJ1184" s="72"/>
      <c r="AK1184" s="72"/>
    </row>
    <row r="1185" spans="1:37" s="2" customFormat="1" x14ac:dyDescent="0.2">
      <c r="A1185" s="39">
        <v>477</v>
      </c>
      <c r="B1185" s="38" t="s">
        <v>516</v>
      </c>
      <c r="C1185" s="38"/>
      <c r="D1185" s="3"/>
      <c r="E1185" s="3"/>
      <c r="F1185" s="3"/>
      <c r="G1185" s="3"/>
      <c r="H1185" s="30"/>
      <c r="I1185" s="3"/>
      <c r="J1185" s="14"/>
      <c r="K1185" s="3"/>
      <c r="L1185" s="72"/>
      <c r="M1185" s="3"/>
      <c r="N1185" s="10"/>
      <c r="O1185" s="10"/>
      <c r="P1185" s="10"/>
      <c r="Q1185" s="10"/>
      <c r="R1185" s="3"/>
      <c r="S1185" s="73"/>
      <c r="T1185" s="3"/>
      <c r="U1185" s="3"/>
      <c r="V1185" s="3"/>
      <c r="W1185" s="3"/>
      <c r="X1185" s="3"/>
      <c r="Y1185" s="3"/>
      <c r="Z1185" s="3"/>
      <c r="AA1185" s="72"/>
      <c r="AB1185" s="3"/>
      <c r="AC1185" s="72"/>
      <c r="AD1185" s="72"/>
      <c r="AE1185" s="3"/>
      <c r="AF1185" s="3"/>
      <c r="AG1185" s="3"/>
      <c r="AH1185" s="3"/>
      <c r="AI1185" s="72"/>
      <c r="AJ1185" s="72"/>
      <c r="AK1185" s="72"/>
    </row>
    <row r="1186" spans="1:37" s="2" customFormat="1" x14ac:dyDescent="0.2">
      <c r="A1186" s="39">
        <v>478</v>
      </c>
      <c r="B1186" s="38" t="s">
        <v>1311</v>
      </c>
      <c r="C1186" s="38"/>
      <c r="D1186" s="3"/>
      <c r="E1186" s="3"/>
      <c r="F1186" s="3"/>
      <c r="G1186" s="3"/>
      <c r="H1186" s="30"/>
      <c r="I1186" s="3"/>
      <c r="J1186" s="14"/>
      <c r="K1186" s="3"/>
      <c r="L1186" s="72"/>
      <c r="M1186" s="3"/>
      <c r="N1186" s="10"/>
      <c r="O1186" s="10"/>
      <c r="P1186" s="10"/>
      <c r="Q1186" s="10"/>
      <c r="R1186" s="3"/>
      <c r="S1186" s="73"/>
      <c r="T1186" s="3"/>
      <c r="U1186" s="3"/>
      <c r="V1186" s="3"/>
      <c r="W1186" s="3"/>
      <c r="X1186" s="3"/>
      <c r="Y1186" s="3"/>
      <c r="Z1186" s="3"/>
      <c r="AA1186" s="72"/>
      <c r="AB1186" s="3"/>
      <c r="AC1186" s="72"/>
      <c r="AD1186" s="72"/>
      <c r="AE1186" s="3"/>
      <c r="AF1186" s="3"/>
      <c r="AG1186" s="3"/>
      <c r="AH1186" s="3"/>
      <c r="AI1186" s="72"/>
      <c r="AJ1186" s="72"/>
      <c r="AK1186" s="72"/>
    </row>
    <row r="1187" spans="1:37" s="2" customFormat="1" x14ac:dyDescent="0.2">
      <c r="A1187" s="39">
        <v>479</v>
      </c>
      <c r="B1187" s="38" t="s">
        <v>520</v>
      </c>
      <c r="C1187" s="38"/>
      <c r="D1187" s="3"/>
      <c r="E1187" s="3"/>
      <c r="F1187" s="3"/>
      <c r="G1187" s="3"/>
      <c r="H1187" s="30"/>
      <c r="I1187" s="3"/>
      <c r="J1187" s="14"/>
      <c r="K1187" s="3"/>
      <c r="L1187" s="72"/>
      <c r="M1187" s="3"/>
      <c r="N1187" s="10"/>
      <c r="O1187" s="10"/>
      <c r="P1187" s="10"/>
      <c r="Q1187" s="10"/>
      <c r="R1187" s="3"/>
      <c r="S1187" s="73"/>
      <c r="T1187" s="3"/>
      <c r="U1187" s="3"/>
      <c r="V1187" s="3"/>
      <c r="W1187" s="3"/>
      <c r="X1187" s="3"/>
      <c r="Y1187" s="3"/>
      <c r="Z1187" s="3"/>
      <c r="AA1187" s="72"/>
      <c r="AB1187" s="3"/>
      <c r="AC1187" s="72"/>
      <c r="AD1187" s="72"/>
      <c r="AE1187" s="3"/>
      <c r="AF1187" s="3"/>
      <c r="AG1187" s="3"/>
      <c r="AH1187" s="3"/>
      <c r="AI1187" s="72"/>
      <c r="AJ1187" s="72"/>
      <c r="AK1187" s="72"/>
    </row>
    <row r="1188" spans="1:37" s="2" customFormat="1" x14ac:dyDescent="0.2">
      <c r="A1188" s="39">
        <v>480</v>
      </c>
      <c r="B1188" s="38" t="s">
        <v>22</v>
      </c>
      <c r="C1188" s="38"/>
      <c r="D1188" s="3"/>
      <c r="E1188" s="3"/>
      <c r="F1188" s="3"/>
      <c r="G1188" s="3"/>
      <c r="H1188" s="30"/>
      <c r="I1188" s="3"/>
      <c r="J1188" s="14"/>
      <c r="K1188" s="3"/>
      <c r="L1188" s="72"/>
      <c r="M1188" s="3"/>
      <c r="N1188" s="10"/>
      <c r="O1188" s="10"/>
      <c r="P1188" s="10"/>
      <c r="Q1188" s="10"/>
      <c r="R1188" s="3"/>
      <c r="S1188" s="73"/>
      <c r="T1188" s="3"/>
      <c r="U1188" s="3"/>
      <c r="V1188" s="3"/>
      <c r="W1188" s="3"/>
      <c r="X1188" s="3"/>
      <c r="Y1188" s="3"/>
      <c r="Z1188" s="3"/>
      <c r="AA1188" s="72"/>
      <c r="AB1188" s="3"/>
      <c r="AC1188" s="72"/>
      <c r="AD1188" s="72"/>
      <c r="AE1188" s="3"/>
      <c r="AF1188" s="3"/>
      <c r="AG1188" s="3"/>
      <c r="AH1188" s="3"/>
      <c r="AI1188" s="72"/>
      <c r="AJ1188" s="72"/>
      <c r="AK1188" s="72"/>
    </row>
    <row r="1189" spans="1:37" s="2" customFormat="1" x14ac:dyDescent="0.2">
      <c r="A1189" s="39">
        <v>481</v>
      </c>
      <c r="B1189" s="38" t="s">
        <v>521</v>
      </c>
      <c r="C1189" s="38"/>
      <c r="D1189" s="3"/>
      <c r="E1189" s="3"/>
      <c r="F1189" s="3"/>
      <c r="G1189" s="3"/>
      <c r="H1189" s="30"/>
      <c r="I1189" s="3"/>
      <c r="J1189" s="14"/>
      <c r="K1189" s="3"/>
      <c r="L1189" s="72"/>
      <c r="M1189" s="3"/>
      <c r="N1189" s="10"/>
      <c r="O1189" s="10"/>
      <c r="P1189" s="10"/>
      <c r="Q1189" s="10"/>
      <c r="R1189" s="3"/>
      <c r="S1189" s="73"/>
      <c r="T1189" s="3"/>
      <c r="U1189" s="3"/>
      <c r="V1189" s="3"/>
      <c r="W1189" s="3"/>
      <c r="X1189" s="3"/>
      <c r="Y1189" s="3"/>
      <c r="Z1189" s="3"/>
      <c r="AA1189" s="72"/>
      <c r="AB1189" s="3"/>
      <c r="AC1189" s="72"/>
      <c r="AD1189" s="72"/>
      <c r="AE1189" s="3"/>
      <c r="AF1189" s="3"/>
      <c r="AG1189" s="3"/>
      <c r="AH1189" s="3"/>
      <c r="AI1189" s="72"/>
      <c r="AJ1189" s="72"/>
      <c r="AK1189" s="72"/>
    </row>
    <row r="1190" spans="1:37" s="2" customFormat="1" x14ac:dyDescent="0.2">
      <c r="A1190" s="39">
        <v>482</v>
      </c>
      <c r="B1190" s="38" t="s">
        <v>522</v>
      </c>
      <c r="C1190" s="38"/>
      <c r="D1190" s="3"/>
      <c r="E1190" s="3"/>
      <c r="F1190" s="3"/>
      <c r="G1190" s="3"/>
      <c r="H1190" s="30"/>
      <c r="I1190" s="3"/>
      <c r="J1190" s="14"/>
      <c r="K1190" s="3"/>
      <c r="L1190" s="72"/>
      <c r="M1190" s="3"/>
      <c r="N1190" s="10"/>
      <c r="O1190" s="10"/>
      <c r="P1190" s="10"/>
      <c r="Q1190" s="10"/>
      <c r="R1190" s="3"/>
      <c r="S1190" s="73"/>
      <c r="T1190" s="3"/>
      <c r="U1190" s="3"/>
      <c r="V1190" s="3"/>
      <c r="W1190" s="3"/>
      <c r="X1190" s="3"/>
      <c r="Y1190" s="3"/>
      <c r="Z1190" s="3"/>
      <c r="AA1190" s="72"/>
      <c r="AB1190" s="3"/>
      <c r="AC1190" s="72"/>
      <c r="AD1190" s="72"/>
      <c r="AE1190" s="3"/>
      <c r="AF1190" s="3"/>
      <c r="AG1190" s="3"/>
      <c r="AH1190" s="3"/>
      <c r="AI1190" s="72"/>
      <c r="AJ1190" s="72"/>
      <c r="AK1190" s="72"/>
    </row>
    <row r="1191" spans="1:37" s="2" customFormat="1" x14ac:dyDescent="0.2">
      <c r="A1191" s="39">
        <v>483</v>
      </c>
      <c r="B1191" s="38" t="s">
        <v>523</v>
      </c>
      <c r="C1191" s="38"/>
      <c r="D1191" s="3"/>
      <c r="E1191" s="3"/>
      <c r="F1191" s="3"/>
      <c r="G1191" s="3"/>
      <c r="H1191" s="30"/>
      <c r="I1191" s="3"/>
      <c r="J1191" s="14"/>
      <c r="K1191" s="3"/>
      <c r="L1191" s="72"/>
      <c r="M1191" s="3"/>
      <c r="N1191" s="10"/>
      <c r="O1191" s="10"/>
      <c r="P1191" s="10"/>
      <c r="Q1191" s="10"/>
      <c r="R1191" s="3"/>
      <c r="S1191" s="73"/>
      <c r="T1191" s="3"/>
      <c r="U1191" s="3"/>
      <c r="V1191" s="3"/>
      <c r="W1191" s="3"/>
      <c r="X1191" s="3"/>
      <c r="Y1191" s="3"/>
      <c r="Z1191" s="3"/>
      <c r="AA1191" s="72"/>
      <c r="AB1191" s="3"/>
      <c r="AC1191" s="72"/>
      <c r="AD1191" s="72"/>
      <c r="AE1191" s="3"/>
      <c r="AF1191" s="3"/>
      <c r="AG1191" s="3"/>
      <c r="AH1191" s="3"/>
      <c r="AI1191" s="72"/>
      <c r="AJ1191" s="72"/>
      <c r="AK1191" s="72"/>
    </row>
    <row r="1192" spans="1:37" s="2" customFormat="1" x14ac:dyDescent="0.2">
      <c r="A1192" s="39">
        <v>484</v>
      </c>
      <c r="B1192" s="38" t="s">
        <v>524</v>
      </c>
      <c r="C1192" s="38"/>
      <c r="D1192" s="3"/>
      <c r="E1192" s="3"/>
      <c r="F1192" s="3"/>
      <c r="G1192" s="3"/>
      <c r="H1192" s="30"/>
      <c r="I1192" s="3"/>
      <c r="J1192" s="14"/>
      <c r="K1192" s="3"/>
      <c r="L1192" s="72"/>
      <c r="M1192" s="3"/>
      <c r="N1192" s="10"/>
      <c r="O1192" s="10"/>
      <c r="P1192" s="10"/>
      <c r="Q1192" s="10"/>
      <c r="R1192" s="3"/>
      <c r="S1192" s="73"/>
      <c r="T1192" s="3"/>
      <c r="U1192" s="3"/>
      <c r="V1192" s="3"/>
      <c r="W1192" s="3"/>
      <c r="X1192" s="3"/>
      <c r="Y1192" s="3"/>
      <c r="Z1192" s="3"/>
      <c r="AA1192" s="72"/>
      <c r="AB1192" s="3"/>
      <c r="AC1192" s="72"/>
      <c r="AD1192" s="72"/>
      <c r="AE1192" s="3"/>
      <c r="AF1192" s="3"/>
      <c r="AG1192" s="3"/>
      <c r="AH1192" s="3"/>
      <c r="AI1192" s="72"/>
      <c r="AJ1192" s="72"/>
      <c r="AK1192" s="72"/>
    </row>
    <row r="1193" spans="1:37" s="2" customFormat="1" x14ac:dyDescent="0.2">
      <c r="A1193" s="39">
        <v>485</v>
      </c>
      <c r="B1193" s="38" t="s">
        <v>3</v>
      </c>
      <c r="C1193" s="38"/>
      <c r="D1193" s="3"/>
      <c r="E1193" s="3"/>
      <c r="F1193" s="3"/>
      <c r="G1193" s="3"/>
      <c r="H1193" s="30"/>
      <c r="I1193" s="3"/>
      <c r="J1193" s="14"/>
      <c r="K1193" s="3"/>
      <c r="L1193" s="72"/>
      <c r="M1193" s="3"/>
      <c r="N1193" s="10"/>
      <c r="O1193" s="10"/>
      <c r="P1193" s="10"/>
      <c r="Q1193" s="10"/>
      <c r="R1193" s="3"/>
      <c r="S1193" s="73"/>
      <c r="T1193" s="3"/>
      <c r="U1193" s="3"/>
      <c r="V1193" s="3"/>
      <c r="W1193" s="3"/>
      <c r="X1193" s="3"/>
      <c r="Y1193" s="3"/>
      <c r="Z1193" s="3"/>
      <c r="AA1193" s="72"/>
      <c r="AB1193" s="3"/>
      <c r="AC1193" s="72"/>
      <c r="AD1193" s="72"/>
      <c r="AE1193" s="3"/>
      <c r="AF1193" s="3"/>
      <c r="AG1193" s="3"/>
      <c r="AH1193" s="3"/>
      <c r="AI1193" s="72"/>
      <c r="AJ1193" s="72"/>
      <c r="AK1193" s="72"/>
    </row>
    <row r="1194" spans="1:37" s="2" customFormat="1" x14ac:dyDescent="0.2">
      <c r="A1194" s="39">
        <v>486</v>
      </c>
      <c r="B1194" s="38" t="s">
        <v>526</v>
      </c>
      <c r="C1194" s="38"/>
      <c r="D1194" s="3"/>
      <c r="E1194" s="3"/>
      <c r="F1194" s="3"/>
      <c r="G1194" s="3"/>
      <c r="H1194" s="30"/>
      <c r="I1194" s="3"/>
      <c r="J1194" s="14"/>
      <c r="K1194" s="3"/>
      <c r="L1194" s="72"/>
      <c r="M1194" s="3"/>
      <c r="N1194" s="10"/>
      <c r="O1194" s="10"/>
      <c r="P1194" s="10"/>
      <c r="Q1194" s="10"/>
      <c r="R1194" s="3"/>
      <c r="S1194" s="73"/>
      <c r="T1194" s="3"/>
      <c r="U1194" s="3"/>
      <c r="V1194" s="3"/>
      <c r="W1194" s="3"/>
      <c r="X1194" s="3"/>
      <c r="Y1194" s="3"/>
      <c r="Z1194" s="3"/>
      <c r="AA1194" s="72"/>
      <c r="AB1194" s="3"/>
      <c r="AC1194" s="72"/>
      <c r="AD1194" s="72"/>
      <c r="AE1194" s="3"/>
      <c r="AF1194" s="3"/>
      <c r="AG1194" s="3"/>
      <c r="AH1194" s="3"/>
      <c r="AI1194" s="72"/>
      <c r="AJ1194" s="72"/>
      <c r="AK1194" s="72"/>
    </row>
    <row r="1195" spans="1:37" s="2" customFormat="1" x14ac:dyDescent="0.2">
      <c r="A1195" s="39">
        <v>487</v>
      </c>
      <c r="B1195" s="38" t="s">
        <v>527</v>
      </c>
      <c r="C1195" s="38"/>
      <c r="D1195" s="3"/>
      <c r="E1195" s="3"/>
      <c r="F1195" s="3"/>
      <c r="G1195" s="3"/>
      <c r="H1195" s="30"/>
      <c r="I1195" s="3"/>
      <c r="J1195" s="14"/>
      <c r="K1195" s="3"/>
      <c r="L1195" s="72"/>
      <c r="M1195" s="3"/>
      <c r="N1195" s="10"/>
      <c r="O1195" s="10"/>
      <c r="P1195" s="10"/>
      <c r="Q1195" s="10"/>
      <c r="R1195" s="3"/>
      <c r="S1195" s="73"/>
      <c r="T1195" s="3"/>
      <c r="U1195" s="3"/>
      <c r="V1195" s="3"/>
      <c r="W1195" s="3"/>
      <c r="X1195" s="3"/>
      <c r="Y1195" s="3"/>
      <c r="Z1195" s="3"/>
      <c r="AA1195" s="72"/>
      <c r="AB1195" s="3"/>
      <c r="AC1195" s="72"/>
      <c r="AD1195" s="72"/>
      <c r="AE1195" s="3"/>
      <c r="AF1195" s="3"/>
      <c r="AG1195" s="3"/>
      <c r="AH1195" s="3"/>
      <c r="AI1195" s="72"/>
      <c r="AJ1195" s="72"/>
      <c r="AK1195" s="72"/>
    </row>
    <row r="1196" spans="1:37" s="2" customFormat="1" x14ac:dyDescent="0.2">
      <c r="A1196" s="39">
        <v>488</v>
      </c>
      <c r="B1196" s="38" t="s">
        <v>528</v>
      </c>
      <c r="C1196" s="38"/>
      <c r="D1196" s="3"/>
      <c r="E1196" s="3"/>
      <c r="F1196" s="3"/>
      <c r="G1196" s="3"/>
      <c r="H1196" s="30"/>
      <c r="I1196" s="3"/>
      <c r="J1196" s="14"/>
      <c r="K1196" s="3"/>
      <c r="L1196" s="72"/>
      <c r="M1196" s="3"/>
      <c r="N1196" s="10"/>
      <c r="O1196" s="10"/>
      <c r="P1196" s="10"/>
      <c r="Q1196" s="10"/>
      <c r="R1196" s="3"/>
      <c r="S1196" s="73"/>
      <c r="T1196" s="3"/>
      <c r="U1196" s="3"/>
      <c r="V1196" s="3"/>
      <c r="W1196" s="3"/>
      <c r="X1196" s="3"/>
      <c r="Y1196" s="3"/>
      <c r="Z1196" s="3"/>
      <c r="AA1196" s="72"/>
      <c r="AB1196" s="3"/>
      <c r="AC1196" s="72"/>
      <c r="AD1196" s="72"/>
      <c r="AE1196" s="3"/>
      <c r="AF1196" s="3"/>
      <c r="AG1196" s="3"/>
      <c r="AH1196" s="3"/>
      <c r="AI1196" s="72"/>
      <c r="AJ1196" s="72"/>
      <c r="AK1196" s="72"/>
    </row>
    <row r="1197" spans="1:37" s="2" customFormat="1" x14ac:dyDescent="0.2">
      <c r="A1197" s="39">
        <v>489</v>
      </c>
      <c r="B1197" s="38" t="s">
        <v>529</v>
      </c>
      <c r="C1197" s="38"/>
      <c r="D1197" s="3"/>
      <c r="E1197" s="3"/>
      <c r="F1197" s="3"/>
      <c r="G1197" s="3"/>
      <c r="H1197" s="30"/>
      <c r="I1197" s="3"/>
      <c r="J1197" s="14"/>
      <c r="K1197" s="3"/>
      <c r="L1197" s="72"/>
      <c r="M1197" s="3"/>
      <c r="N1197" s="10"/>
      <c r="O1197" s="10"/>
      <c r="P1197" s="10"/>
      <c r="Q1197" s="10"/>
      <c r="R1197" s="3"/>
      <c r="S1197" s="73"/>
      <c r="T1197" s="3"/>
      <c r="U1197" s="3"/>
      <c r="V1197" s="3"/>
      <c r="W1197" s="3"/>
      <c r="X1197" s="3"/>
      <c r="Y1197" s="3"/>
      <c r="Z1197" s="3"/>
      <c r="AA1197" s="72"/>
      <c r="AB1197" s="3"/>
      <c r="AC1197" s="72"/>
      <c r="AD1197" s="72"/>
      <c r="AE1197" s="3"/>
      <c r="AF1197" s="3"/>
      <c r="AG1197" s="3"/>
      <c r="AH1197" s="3"/>
      <c r="AI1197" s="72"/>
      <c r="AJ1197" s="72"/>
      <c r="AK1197" s="72"/>
    </row>
    <row r="1198" spans="1:37" s="2" customFormat="1" x14ac:dyDescent="0.2">
      <c r="A1198" s="39">
        <v>490</v>
      </c>
      <c r="B1198" s="38" t="s">
        <v>530</v>
      </c>
      <c r="C1198" s="38"/>
      <c r="D1198" s="3"/>
      <c r="E1198" s="3"/>
      <c r="F1198" s="3"/>
      <c r="G1198" s="3"/>
      <c r="H1198" s="30"/>
      <c r="I1198" s="3"/>
      <c r="J1198" s="14"/>
      <c r="K1198" s="3"/>
      <c r="L1198" s="72"/>
      <c r="M1198" s="3"/>
      <c r="N1198" s="10"/>
      <c r="O1198" s="10"/>
      <c r="P1198" s="10"/>
      <c r="Q1198" s="10"/>
      <c r="R1198" s="3"/>
      <c r="S1198" s="73"/>
      <c r="T1198" s="3"/>
      <c r="U1198" s="3"/>
      <c r="V1198" s="3"/>
      <c r="W1198" s="3"/>
      <c r="X1198" s="3"/>
      <c r="Y1198" s="3"/>
      <c r="Z1198" s="3"/>
      <c r="AA1198" s="72"/>
      <c r="AB1198" s="3"/>
      <c r="AC1198" s="72"/>
      <c r="AD1198" s="72"/>
      <c r="AE1198" s="3"/>
      <c r="AF1198" s="3"/>
      <c r="AG1198" s="3"/>
      <c r="AH1198" s="3"/>
      <c r="AI1198" s="72"/>
      <c r="AJ1198" s="72"/>
      <c r="AK1198" s="72"/>
    </row>
    <row r="1199" spans="1:37" s="2" customFormat="1" x14ac:dyDescent="0.2">
      <c r="A1199" s="39">
        <v>491</v>
      </c>
      <c r="B1199" s="38" t="s">
        <v>1325</v>
      </c>
      <c r="C1199" s="38"/>
      <c r="D1199" s="3"/>
      <c r="E1199" s="3"/>
      <c r="F1199" s="3"/>
      <c r="G1199" s="3"/>
      <c r="H1199" s="30"/>
      <c r="I1199" s="3"/>
      <c r="J1199" s="14"/>
      <c r="K1199" s="3"/>
      <c r="L1199" s="72"/>
      <c r="M1199" s="3"/>
      <c r="N1199" s="10"/>
      <c r="O1199" s="10"/>
      <c r="P1199" s="10"/>
      <c r="Q1199" s="10"/>
      <c r="R1199" s="3"/>
      <c r="S1199" s="73"/>
      <c r="T1199" s="3"/>
      <c r="U1199" s="3"/>
      <c r="V1199" s="3"/>
      <c r="W1199" s="3"/>
      <c r="X1199" s="3"/>
      <c r="Y1199" s="3"/>
      <c r="Z1199" s="3"/>
      <c r="AA1199" s="72"/>
      <c r="AB1199" s="3"/>
      <c r="AC1199" s="72"/>
      <c r="AD1199" s="72"/>
      <c r="AE1199" s="3"/>
      <c r="AF1199" s="3"/>
      <c r="AG1199" s="3"/>
      <c r="AH1199" s="3"/>
      <c r="AI1199" s="72"/>
      <c r="AJ1199" s="72"/>
      <c r="AK1199" s="72"/>
    </row>
    <row r="1200" spans="1:37" s="2" customFormat="1" x14ac:dyDescent="0.2">
      <c r="A1200" s="39">
        <v>492</v>
      </c>
      <c r="B1200" s="38" t="s">
        <v>67</v>
      </c>
      <c r="C1200" s="38"/>
      <c r="D1200" s="3"/>
      <c r="E1200" s="3"/>
      <c r="F1200" s="3"/>
      <c r="G1200" s="3"/>
      <c r="H1200" s="30"/>
      <c r="I1200" s="3"/>
      <c r="J1200" s="14"/>
      <c r="K1200" s="3"/>
      <c r="L1200" s="72"/>
      <c r="M1200" s="3"/>
      <c r="N1200" s="10"/>
      <c r="O1200" s="10"/>
      <c r="P1200" s="10"/>
      <c r="Q1200" s="10"/>
      <c r="R1200" s="3"/>
      <c r="S1200" s="73"/>
      <c r="T1200" s="3"/>
      <c r="U1200" s="3"/>
      <c r="V1200" s="3"/>
      <c r="W1200" s="3"/>
      <c r="X1200" s="3"/>
      <c r="Y1200" s="3"/>
      <c r="Z1200" s="3"/>
      <c r="AA1200" s="72"/>
      <c r="AB1200" s="3"/>
      <c r="AC1200" s="72"/>
      <c r="AD1200" s="72"/>
      <c r="AE1200" s="3"/>
      <c r="AF1200" s="3"/>
      <c r="AG1200" s="3"/>
      <c r="AH1200" s="3"/>
      <c r="AI1200" s="72"/>
      <c r="AJ1200" s="72"/>
      <c r="AK1200" s="72"/>
    </row>
    <row r="1201" spans="1:37" s="2" customFormat="1" x14ac:dyDescent="0.2">
      <c r="A1201" s="39">
        <v>493</v>
      </c>
      <c r="B1201" s="38" t="s">
        <v>74</v>
      </c>
      <c r="C1201" s="38"/>
      <c r="D1201" s="3"/>
      <c r="E1201" s="3"/>
      <c r="F1201" s="3"/>
      <c r="G1201" s="3"/>
      <c r="H1201" s="30"/>
      <c r="I1201" s="3"/>
      <c r="J1201" s="14"/>
      <c r="K1201" s="3"/>
      <c r="L1201" s="72"/>
      <c r="M1201" s="3"/>
      <c r="N1201" s="10"/>
      <c r="O1201" s="10"/>
      <c r="P1201" s="10"/>
      <c r="Q1201" s="10"/>
      <c r="R1201" s="3"/>
      <c r="S1201" s="73"/>
      <c r="T1201" s="3"/>
      <c r="U1201" s="3"/>
      <c r="V1201" s="3"/>
      <c r="W1201" s="3"/>
      <c r="X1201" s="3"/>
      <c r="Y1201" s="3"/>
      <c r="Z1201" s="3"/>
      <c r="AA1201" s="72"/>
      <c r="AB1201" s="3"/>
      <c r="AC1201" s="72"/>
      <c r="AD1201" s="72"/>
      <c r="AE1201" s="3"/>
      <c r="AF1201" s="3"/>
      <c r="AG1201" s="3"/>
      <c r="AH1201" s="3"/>
      <c r="AI1201" s="72"/>
      <c r="AJ1201" s="72"/>
      <c r="AK1201" s="72"/>
    </row>
    <row r="1202" spans="1:37" s="2" customFormat="1" x14ac:dyDescent="0.2">
      <c r="A1202" s="39">
        <v>494</v>
      </c>
      <c r="B1202" s="38" t="s">
        <v>78</v>
      </c>
      <c r="C1202" s="38"/>
      <c r="D1202" s="3"/>
      <c r="E1202" s="3"/>
      <c r="F1202" s="3"/>
      <c r="G1202" s="3"/>
      <c r="H1202" s="30"/>
      <c r="I1202" s="3"/>
      <c r="J1202" s="14"/>
      <c r="K1202" s="3"/>
      <c r="L1202" s="72"/>
      <c r="M1202" s="3"/>
      <c r="N1202" s="10"/>
      <c r="O1202" s="10"/>
      <c r="P1202" s="10"/>
      <c r="Q1202" s="10"/>
      <c r="R1202" s="3"/>
      <c r="S1202" s="73"/>
      <c r="T1202" s="3"/>
      <c r="U1202" s="3"/>
      <c r="V1202" s="3"/>
      <c r="W1202" s="3"/>
      <c r="X1202" s="3"/>
      <c r="Y1202" s="3"/>
      <c r="Z1202" s="3"/>
      <c r="AA1202" s="72"/>
      <c r="AB1202" s="3"/>
      <c r="AC1202" s="72"/>
      <c r="AD1202" s="72"/>
      <c r="AE1202" s="3"/>
      <c r="AF1202" s="3"/>
      <c r="AG1202" s="3"/>
      <c r="AH1202" s="3"/>
      <c r="AI1202" s="72"/>
      <c r="AJ1202" s="72"/>
      <c r="AK1202" s="72"/>
    </row>
    <row r="1203" spans="1:37" s="2" customFormat="1" x14ac:dyDescent="0.2">
      <c r="A1203" s="39">
        <v>495</v>
      </c>
      <c r="B1203" s="38" t="s">
        <v>531</v>
      </c>
      <c r="C1203" s="38"/>
      <c r="D1203" s="3"/>
      <c r="E1203" s="3"/>
      <c r="F1203" s="3"/>
      <c r="G1203" s="3"/>
      <c r="H1203" s="30"/>
      <c r="I1203" s="3"/>
      <c r="J1203" s="14"/>
      <c r="K1203" s="3"/>
      <c r="L1203" s="72"/>
      <c r="M1203" s="3"/>
      <c r="N1203" s="10"/>
      <c r="O1203" s="10"/>
      <c r="P1203" s="10"/>
      <c r="Q1203" s="10"/>
      <c r="R1203" s="3"/>
      <c r="S1203" s="73"/>
      <c r="T1203" s="3"/>
      <c r="U1203" s="3"/>
      <c r="V1203" s="3"/>
      <c r="W1203" s="3"/>
      <c r="X1203" s="3"/>
      <c r="Y1203" s="3"/>
      <c r="Z1203" s="3"/>
      <c r="AA1203" s="72"/>
      <c r="AB1203" s="3"/>
      <c r="AC1203" s="72"/>
      <c r="AD1203" s="72"/>
      <c r="AE1203" s="3"/>
      <c r="AF1203" s="3"/>
      <c r="AG1203" s="3"/>
      <c r="AH1203" s="3"/>
      <c r="AI1203" s="72"/>
      <c r="AJ1203" s="72"/>
      <c r="AK1203" s="72"/>
    </row>
    <row r="1204" spans="1:37" s="2" customFormat="1" x14ac:dyDescent="0.2">
      <c r="A1204" s="39">
        <v>496</v>
      </c>
      <c r="B1204" s="38" t="s">
        <v>38</v>
      </c>
      <c r="C1204" s="38"/>
      <c r="D1204" s="3"/>
      <c r="E1204" s="3"/>
      <c r="F1204" s="3"/>
      <c r="G1204" s="3"/>
      <c r="H1204" s="30"/>
      <c r="I1204" s="3"/>
      <c r="J1204" s="14"/>
      <c r="K1204" s="3"/>
      <c r="L1204" s="72"/>
      <c r="M1204" s="3"/>
      <c r="N1204" s="10"/>
      <c r="O1204" s="10"/>
      <c r="P1204" s="10"/>
      <c r="Q1204" s="10"/>
      <c r="R1204" s="3"/>
      <c r="S1204" s="73"/>
      <c r="T1204" s="3"/>
      <c r="U1204" s="3"/>
      <c r="V1204" s="3"/>
      <c r="W1204" s="3"/>
      <c r="X1204" s="3"/>
      <c r="Y1204" s="3"/>
      <c r="Z1204" s="3"/>
      <c r="AA1204" s="72"/>
      <c r="AB1204" s="3"/>
      <c r="AC1204" s="72"/>
      <c r="AD1204" s="72"/>
      <c r="AE1204" s="3"/>
      <c r="AF1204" s="3"/>
      <c r="AG1204" s="3"/>
      <c r="AH1204" s="3"/>
      <c r="AI1204" s="72"/>
      <c r="AJ1204" s="72"/>
      <c r="AK1204" s="72"/>
    </row>
    <row r="1205" spans="1:37" s="2" customFormat="1" x14ac:dyDescent="0.2">
      <c r="A1205" s="39">
        <v>497</v>
      </c>
      <c r="B1205" s="38" t="s">
        <v>532</v>
      </c>
      <c r="C1205" s="38"/>
      <c r="D1205" s="3"/>
      <c r="E1205" s="3"/>
      <c r="F1205" s="3"/>
      <c r="G1205" s="3"/>
      <c r="H1205" s="30"/>
      <c r="I1205" s="3"/>
      <c r="J1205" s="14"/>
      <c r="K1205" s="3"/>
      <c r="L1205" s="72"/>
      <c r="M1205" s="3"/>
      <c r="N1205" s="10"/>
      <c r="O1205" s="10"/>
      <c r="P1205" s="10"/>
      <c r="Q1205" s="10"/>
      <c r="R1205" s="3"/>
      <c r="S1205" s="73"/>
      <c r="T1205" s="3"/>
      <c r="U1205" s="3"/>
      <c r="V1205" s="3"/>
      <c r="W1205" s="3"/>
      <c r="X1205" s="3"/>
      <c r="Y1205" s="3"/>
      <c r="Z1205" s="3"/>
      <c r="AA1205" s="72"/>
      <c r="AB1205" s="3"/>
      <c r="AC1205" s="72"/>
      <c r="AD1205" s="72"/>
      <c r="AE1205" s="3"/>
      <c r="AF1205" s="3"/>
      <c r="AG1205" s="3"/>
      <c r="AH1205" s="3"/>
      <c r="AI1205" s="72"/>
      <c r="AJ1205" s="72"/>
      <c r="AK1205" s="72"/>
    </row>
    <row r="1206" spans="1:37" s="2" customFormat="1" x14ac:dyDescent="0.2">
      <c r="A1206" s="39">
        <v>498</v>
      </c>
      <c r="B1206" s="38" t="s">
        <v>68</v>
      </c>
      <c r="C1206" s="38"/>
      <c r="D1206" s="3"/>
      <c r="E1206" s="3"/>
      <c r="F1206" s="3"/>
      <c r="G1206" s="3"/>
      <c r="H1206" s="30"/>
      <c r="I1206" s="3"/>
      <c r="J1206" s="14"/>
      <c r="K1206" s="3"/>
      <c r="L1206" s="72"/>
      <c r="M1206" s="3"/>
      <c r="N1206" s="10"/>
      <c r="O1206" s="10"/>
      <c r="P1206" s="10"/>
      <c r="Q1206" s="10"/>
      <c r="R1206" s="3"/>
      <c r="S1206" s="73"/>
      <c r="T1206" s="3"/>
      <c r="U1206" s="3"/>
      <c r="V1206" s="3"/>
      <c r="W1206" s="3"/>
      <c r="X1206" s="3"/>
      <c r="Y1206" s="3"/>
      <c r="Z1206" s="3"/>
      <c r="AA1206" s="72"/>
      <c r="AB1206" s="3"/>
      <c r="AC1206" s="72"/>
      <c r="AD1206" s="72"/>
      <c r="AE1206" s="3"/>
      <c r="AF1206" s="3"/>
      <c r="AG1206" s="3"/>
      <c r="AH1206" s="3"/>
      <c r="AI1206" s="72"/>
      <c r="AJ1206" s="72"/>
      <c r="AK1206" s="72"/>
    </row>
    <row r="1207" spans="1:37" s="2" customFormat="1" x14ac:dyDescent="0.2">
      <c r="A1207" s="39">
        <v>499</v>
      </c>
      <c r="B1207" s="38" t="s">
        <v>1334</v>
      </c>
      <c r="C1207" s="38"/>
      <c r="D1207" s="3"/>
      <c r="E1207" s="3"/>
      <c r="F1207" s="3"/>
      <c r="G1207" s="3"/>
      <c r="H1207" s="30"/>
      <c r="I1207" s="3"/>
      <c r="J1207" s="14"/>
      <c r="K1207" s="3"/>
      <c r="L1207" s="72"/>
      <c r="M1207" s="3"/>
      <c r="N1207" s="10"/>
      <c r="O1207" s="10"/>
      <c r="P1207" s="10"/>
      <c r="Q1207" s="10"/>
      <c r="R1207" s="3"/>
      <c r="S1207" s="73"/>
      <c r="T1207" s="3"/>
      <c r="U1207" s="3"/>
      <c r="V1207" s="3"/>
      <c r="W1207" s="3"/>
      <c r="X1207" s="3"/>
      <c r="Y1207" s="3"/>
      <c r="Z1207" s="3"/>
      <c r="AA1207" s="72"/>
      <c r="AB1207" s="3"/>
      <c r="AC1207" s="72"/>
      <c r="AD1207" s="72"/>
      <c r="AE1207" s="3"/>
      <c r="AF1207" s="3"/>
      <c r="AG1207" s="3"/>
      <c r="AH1207" s="3"/>
      <c r="AI1207" s="72"/>
      <c r="AJ1207" s="72"/>
      <c r="AK1207" s="72"/>
    </row>
    <row r="1208" spans="1:37" s="2" customFormat="1" x14ac:dyDescent="0.2">
      <c r="A1208" s="39">
        <v>500</v>
      </c>
      <c r="B1208" s="38" t="s">
        <v>534</v>
      </c>
      <c r="C1208" s="38"/>
      <c r="D1208" s="3"/>
      <c r="E1208" s="3"/>
      <c r="F1208" s="3"/>
      <c r="G1208" s="3"/>
      <c r="H1208" s="30"/>
      <c r="I1208" s="3"/>
      <c r="J1208" s="14"/>
      <c r="K1208" s="3"/>
      <c r="L1208" s="72"/>
      <c r="M1208" s="3"/>
      <c r="N1208" s="10"/>
      <c r="O1208" s="10"/>
      <c r="P1208" s="10"/>
      <c r="Q1208" s="10"/>
      <c r="R1208" s="3"/>
      <c r="S1208" s="73"/>
      <c r="T1208" s="3"/>
      <c r="U1208" s="3"/>
      <c r="V1208" s="3"/>
      <c r="W1208" s="3"/>
      <c r="X1208" s="3"/>
      <c r="Y1208" s="3"/>
      <c r="Z1208" s="3"/>
      <c r="AA1208" s="72"/>
      <c r="AB1208" s="3"/>
      <c r="AC1208" s="72"/>
      <c r="AD1208" s="72"/>
      <c r="AE1208" s="3"/>
      <c r="AF1208" s="3"/>
      <c r="AG1208" s="3"/>
      <c r="AH1208" s="3"/>
      <c r="AI1208" s="72"/>
      <c r="AJ1208" s="72"/>
      <c r="AK1208" s="72"/>
    </row>
    <row r="1209" spans="1:37" s="2" customFormat="1" x14ac:dyDescent="0.2">
      <c r="A1209" s="39">
        <v>501</v>
      </c>
      <c r="B1209" s="38" t="s">
        <v>535</v>
      </c>
      <c r="C1209" s="38"/>
      <c r="D1209" s="3"/>
      <c r="E1209" s="3"/>
      <c r="F1209" s="3"/>
      <c r="G1209" s="3"/>
      <c r="H1209" s="30"/>
      <c r="I1209" s="3"/>
      <c r="J1209" s="14"/>
      <c r="K1209" s="3"/>
      <c r="L1209" s="72"/>
      <c r="M1209" s="3"/>
      <c r="N1209" s="10"/>
      <c r="O1209" s="10"/>
      <c r="P1209" s="10"/>
      <c r="Q1209" s="10"/>
      <c r="R1209" s="3"/>
      <c r="S1209" s="73"/>
      <c r="T1209" s="3"/>
      <c r="U1209" s="3"/>
      <c r="V1209" s="3"/>
      <c r="W1209" s="3"/>
      <c r="X1209" s="3"/>
      <c r="Y1209" s="3"/>
      <c r="Z1209" s="3"/>
      <c r="AA1209" s="72"/>
      <c r="AB1209" s="3"/>
      <c r="AC1209" s="72"/>
      <c r="AD1209" s="72"/>
      <c r="AE1209" s="3"/>
      <c r="AF1209" s="3"/>
      <c r="AG1209" s="3"/>
      <c r="AH1209" s="3"/>
      <c r="AI1209" s="72"/>
      <c r="AJ1209" s="72"/>
      <c r="AK1209" s="72"/>
    </row>
    <row r="1210" spans="1:37" s="2" customFormat="1" x14ac:dyDescent="0.2">
      <c r="A1210" s="39">
        <v>502</v>
      </c>
      <c r="B1210" s="38" t="s">
        <v>107</v>
      </c>
      <c r="C1210" s="38"/>
      <c r="D1210" s="3"/>
      <c r="E1210" s="3"/>
      <c r="F1210" s="3"/>
      <c r="G1210" s="3"/>
      <c r="H1210" s="30"/>
      <c r="I1210" s="3"/>
      <c r="J1210" s="14"/>
      <c r="K1210" s="3"/>
      <c r="L1210" s="72"/>
      <c r="M1210" s="3"/>
      <c r="N1210" s="10"/>
      <c r="O1210" s="10"/>
      <c r="P1210" s="10"/>
      <c r="Q1210" s="10"/>
      <c r="R1210" s="3"/>
      <c r="S1210" s="73"/>
      <c r="T1210" s="3"/>
      <c r="U1210" s="3"/>
      <c r="V1210" s="3"/>
      <c r="W1210" s="3"/>
      <c r="X1210" s="3"/>
      <c r="Y1210" s="3"/>
      <c r="Z1210" s="3"/>
      <c r="AA1210" s="72"/>
      <c r="AB1210" s="3"/>
      <c r="AC1210" s="72"/>
      <c r="AD1210" s="72"/>
      <c r="AE1210" s="3"/>
      <c r="AF1210" s="3"/>
      <c r="AG1210" s="3"/>
      <c r="AH1210" s="3"/>
      <c r="AI1210" s="72"/>
      <c r="AJ1210" s="72"/>
      <c r="AK1210" s="72"/>
    </row>
    <row r="1211" spans="1:37" s="2" customFormat="1" x14ac:dyDescent="0.2">
      <c r="A1211" s="39">
        <v>503</v>
      </c>
      <c r="B1211" s="38" t="s">
        <v>538</v>
      </c>
      <c r="C1211" s="38"/>
      <c r="D1211" s="3"/>
      <c r="E1211" s="3"/>
      <c r="F1211" s="3"/>
      <c r="G1211" s="3"/>
      <c r="H1211" s="30"/>
      <c r="I1211" s="3"/>
      <c r="J1211" s="14"/>
      <c r="K1211" s="3"/>
      <c r="L1211" s="72"/>
      <c r="M1211" s="3"/>
      <c r="N1211" s="10"/>
      <c r="O1211" s="10"/>
      <c r="P1211" s="10"/>
      <c r="Q1211" s="10"/>
      <c r="R1211" s="3"/>
      <c r="S1211" s="73"/>
      <c r="T1211" s="3"/>
      <c r="U1211" s="3"/>
      <c r="V1211" s="3"/>
      <c r="W1211" s="3"/>
      <c r="X1211" s="3"/>
      <c r="Y1211" s="3"/>
      <c r="Z1211" s="3"/>
      <c r="AA1211" s="72"/>
      <c r="AB1211" s="3"/>
      <c r="AC1211" s="72"/>
      <c r="AD1211" s="72"/>
      <c r="AE1211" s="3"/>
      <c r="AF1211" s="3"/>
      <c r="AG1211" s="3"/>
      <c r="AH1211" s="3"/>
      <c r="AI1211" s="72"/>
      <c r="AJ1211" s="72"/>
      <c r="AK1211" s="72"/>
    </row>
    <row r="1212" spans="1:37" s="2" customFormat="1" x14ac:dyDescent="0.2">
      <c r="A1212" s="39">
        <v>504</v>
      </c>
      <c r="B1212" s="38" t="s">
        <v>19</v>
      </c>
      <c r="C1212" s="38"/>
      <c r="D1212" s="3"/>
      <c r="E1212" s="3"/>
      <c r="F1212" s="3"/>
      <c r="G1212" s="3"/>
      <c r="H1212" s="30"/>
      <c r="I1212" s="3"/>
      <c r="J1212" s="14"/>
      <c r="K1212" s="3"/>
      <c r="L1212" s="72"/>
      <c r="M1212" s="3"/>
      <c r="N1212" s="10"/>
      <c r="O1212" s="10"/>
      <c r="P1212" s="10"/>
      <c r="Q1212" s="10"/>
      <c r="R1212" s="3"/>
      <c r="S1212" s="73"/>
      <c r="T1212" s="3"/>
      <c r="U1212" s="3"/>
      <c r="V1212" s="3"/>
      <c r="W1212" s="3"/>
      <c r="X1212" s="3"/>
      <c r="Y1212" s="3"/>
      <c r="Z1212" s="3"/>
      <c r="AA1212" s="72"/>
      <c r="AB1212" s="3"/>
      <c r="AC1212" s="72"/>
      <c r="AD1212" s="72"/>
      <c r="AE1212" s="3"/>
      <c r="AF1212" s="3"/>
      <c r="AG1212" s="3"/>
      <c r="AH1212" s="3"/>
      <c r="AI1212" s="72"/>
      <c r="AJ1212" s="72"/>
      <c r="AK1212" s="72"/>
    </row>
    <row r="1213" spans="1:37" s="2" customFormat="1" x14ac:dyDescent="0.2">
      <c r="A1213" s="39">
        <v>505</v>
      </c>
      <c r="B1213" s="38" t="s">
        <v>539</v>
      </c>
      <c r="C1213" s="38"/>
      <c r="D1213" s="3"/>
      <c r="E1213" s="3"/>
      <c r="F1213" s="3"/>
      <c r="G1213" s="3"/>
      <c r="H1213" s="30"/>
      <c r="I1213" s="3"/>
      <c r="J1213" s="14"/>
      <c r="K1213" s="3"/>
      <c r="L1213" s="72"/>
      <c r="M1213" s="3"/>
      <c r="N1213" s="10"/>
      <c r="O1213" s="10"/>
      <c r="P1213" s="10"/>
      <c r="Q1213" s="10"/>
      <c r="R1213" s="3"/>
      <c r="S1213" s="73"/>
      <c r="T1213" s="3"/>
      <c r="U1213" s="3"/>
      <c r="V1213" s="3"/>
      <c r="W1213" s="3"/>
      <c r="X1213" s="3"/>
      <c r="Y1213" s="3"/>
      <c r="Z1213" s="3"/>
      <c r="AA1213" s="72"/>
      <c r="AB1213" s="3"/>
      <c r="AC1213" s="72"/>
      <c r="AD1213" s="72"/>
      <c r="AE1213" s="3"/>
      <c r="AF1213" s="3"/>
      <c r="AG1213" s="3"/>
      <c r="AH1213" s="3"/>
      <c r="AI1213" s="72"/>
      <c r="AJ1213" s="72"/>
      <c r="AK1213" s="72"/>
    </row>
    <row r="1214" spans="1:37" s="2" customFormat="1" x14ac:dyDescent="0.2">
      <c r="A1214" s="39">
        <v>506</v>
      </c>
      <c r="B1214" s="38" t="s">
        <v>540</v>
      </c>
      <c r="C1214" s="38"/>
      <c r="D1214" s="3"/>
      <c r="E1214" s="3"/>
      <c r="F1214" s="3"/>
      <c r="G1214" s="3"/>
      <c r="H1214" s="30"/>
      <c r="I1214" s="3"/>
      <c r="J1214" s="14"/>
      <c r="K1214" s="3"/>
      <c r="L1214" s="72"/>
      <c r="M1214" s="3"/>
      <c r="N1214" s="10"/>
      <c r="O1214" s="10"/>
      <c r="P1214" s="10"/>
      <c r="Q1214" s="10"/>
      <c r="R1214" s="3"/>
      <c r="S1214" s="73"/>
      <c r="T1214" s="3"/>
      <c r="U1214" s="3"/>
      <c r="V1214" s="3"/>
      <c r="W1214" s="3"/>
      <c r="X1214" s="3"/>
      <c r="Y1214" s="3"/>
      <c r="Z1214" s="3"/>
      <c r="AA1214" s="72"/>
      <c r="AB1214" s="3"/>
      <c r="AC1214" s="72"/>
      <c r="AD1214" s="72"/>
      <c r="AE1214" s="3"/>
      <c r="AF1214" s="3"/>
      <c r="AG1214" s="3"/>
      <c r="AH1214" s="3"/>
      <c r="AI1214" s="72"/>
      <c r="AJ1214" s="72"/>
      <c r="AK1214" s="72"/>
    </row>
    <row r="1215" spans="1:37" s="2" customFormat="1" x14ac:dyDescent="0.2">
      <c r="A1215" s="39">
        <v>507</v>
      </c>
      <c r="B1215" s="38" t="s">
        <v>1343</v>
      </c>
      <c r="C1215" s="38"/>
      <c r="D1215" s="3"/>
      <c r="E1215" s="3"/>
      <c r="F1215" s="3"/>
      <c r="G1215" s="3"/>
      <c r="H1215" s="30"/>
      <c r="I1215" s="3"/>
      <c r="J1215" s="14"/>
      <c r="K1215" s="3"/>
      <c r="L1215" s="72"/>
      <c r="M1215" s="3"/>
      <c r="N1215" s="10"/>
      <c r="O1215" s="10"/>
      <c r="P1215" s="10"/>
      <c r="Q1215" s="10"/>
      <c r="R1215" s="3"/>
      <c r="S1215" s="73"/>
      <c r="T1215" s="3"/>
      <c r="U1215" s="3"/>
      <c r="V1215" s="3"/>
      <c r="W1215" s="3"/>
      <c r="X1215" s="3"/>
      <c r="Y1215" s="3"/>
      <c r="Z1215" s="3"/>
      <c r="AA1215" s="72"/>
      <c r="AB1215" s="3"/>
      <c r="AC1215" s="72"/>
      <c r="AD1215" s="72"/>
      <c r="AE1215" s="3"/>
      <c r="AF1215" s="3"/>
      <c r="AG1215" s="3"/>
      <c r="AH1215" s="3"/>
      <c r="AI1215" s="72"/>
      <c r="AJ1215" s="72"/>
      <c r="AK1215" s="72"/>
    </row>
    <row r="1216" spans="1:37" s="2" customFormat="1" x14ac:dyDescent="0.2">
      <c r="A1216" s="39">
        <v>508</v>
      </c>
      <c r="B1216" s="38" t="s">
        <v>542</v>
      </c>
      <c r="C1216" s="38"/>
      <c r="D1216" s="3"/>
      <c r="E1216" s="3"/>
      <c r="F1216" s="3"/>
      <c r="G1216" s="3"/>
      <c r="H1216" s="30"/>
      <c r="I1216" s="3"/>
      <c r="J1216" s="14"/>
      <c r="K1216" s="3"/>
      <c r="L1216" s="72"/>
      <c r="M1216" s="3"/>
      <c r="N1216" s="10"/>
      <c r="O1216" s="10"/>
      <c r="P1216" s="10"/>
      <c r="Q1216" s="10"/>
      <c r="R1216" s="3"/>
      <c r="S1216" s="73"/>
      <c r="T1216" s="3"/>
      <c r="U1216" s="3"/>
      <c r="V1216" s="3"/>
      <c r="W1216" s="3"/>
      <c r="X1216" s="3"/>
      <c r="Y1216" s="3"/>
      <c r="Z1216" s="3"/>
      <c r="AA1216" s="72"/>
      <c r="AB1216" s="3"/>
      <c r="AC1216" s="72"/>
      <c r="AD1216" s="72"/>
      <c r="AE1216" s="3"/>
      <c r="AF1216" s="3"/>
      <c r="AG1216" s="3"/>
      <c r="AH1216" s="3"/>
      <c r="AI1216" s="72"/>
      <c r="AJ1216" s="72"/>
      <c r="AK1216" s="72"/>
    </row>
    <row r="1217" spans="1:37" s="2" customFormat="1" x14ac:dyDescent="0.2">
      <c r="A1217" s="39">
        <v>509</v>
      </c>
      <c r="B1217" s="38" t="s">
        <v>543</v>
      </c>
      <c r="C1217" s="38"/>
      <c r="D1217" s="3"/>
      <c r="E1217" s="3"/>
      <c r="F1217" s="3"/>
      <c r="G1217" s="3"/>
      <c r="H1217" s="30"/>
      <c r="I1217" s="3"/>
      <c r="J1217" s="14"/>
      <c r="K1217" s="3"/>
      <c r="L1217" s="72"/>
      <c r="M1217" s="3"/>
      <c r="N1217" s="10"/>
      <c r="O1217" s="10"/>
      <c r="P1217" s="10"/>
      <c r="Q1217" s="10"/>
      <c r="R1217" s="3"/>
      <c r="S1217" s="73"/>
      <c r="T1217" s="3"/>
      <c r="U1217" s="3"/>
      <c r="V1217" s="3"/>
      <c r="W1217" s="3"/>
      <c r="X1217" s="3"/>
      <c r="Y1217" s="3"/>
      <c r="Z1217" s="3"/>
      <c r="AA1217" s="72"/>
      <c r="AB1217" s="3"/>
      <c r="AC1217" s="72"/>
      <c r="AD1217" s="72"/>
      <c r="AE1217" s="3"/>
      <c r="AF1217" s="3"/>
      <c r="AG1217" s="3"/>
      <c r="AH1217" s="3"/>
      <c r="AI1217" s="72"/>
      <c r="AJ1217" s="72"/>
      <c r="AK1217" s="72"/>
    </row>
    <row r="1218" spans="1:37" s="2" customFormat="1" x14ac:dyDescent="0.2">
      <c r="A1218" s="39">
        <v>510</v>
      </c>
      <c r="B1218" s="38" t="s">
        <v>10</v>
      </c>
      <c r="C1218" s="38"/>
      <c r="D1218" s="3"/>
      <c r="E1218" s="3"/>
      <c r="F1218" s="3"/>
      <c r="G1218" s="3"/>
      <c r="H1218" s="30"/>
      <c r="I1218" s="3"/>
      <c r="J1218" s="14"/>
      <c r="K1218" s="3"/>
      <c r="L1218" s="72"/>
      <c r="M1218" s="3"/>
      <c r="N1218" s="10"/>
      <c r="O1218" s="10"/>
      <c r="P1218" s="10"/>
      <c r="Q1218" s="10"/>
      <c r="R1218" s="3"/>
      <c r="S1218" s="73"/>
      <c r="T1218" s="3"/>
      <c r="U1218" s="3"/>
      <c r="V1218" s="3"/>
      <c r="W1218" s="3"/>
      <c r="X1218" s="3"/>
      <c r="Y1218" s="3"/>
      <c r="Z1218" s="3"/>
      <c r="AA1218" s="72"/>
      <c r="AB1218" s="3"/>
      <c r="AC1218" s="72"/>
      <c r="AD1218" s="72"/>
      <c r="AE1218" s="3"/>
      <c r="AF1218" s="3"/>
      <c r="AG1218" s="3"/>
      <c r="AH1218" s="3"/>
      <c r="AI1218" s="72"/>
      <c r="AJ1218" s="72"/>
      <c r="AK1218" s="72"/>
    </row>
    <row r="1219" spans="1:37" s="2" customFormat="1" x14ac:dyDescent="0.2">
      <c r="A1219" s="39">
        <v>511</v>
      </c>
      <c r="B1219" s="38" t="s">
        <v>544</v>
      </c>
      <c r="C1219" s="38"/>
      <c r="D1219" s="3"/>
      <c r="E1219" s="3"/>
      <c r="F1219" s="3"/>
      <c r="G1219" s="3"/>
      <c r="H1219" s="30"/>
      <c r="I1219" s="3"/>
      <c r="J1219" s="14"/>
      <c r="K1219" s="3"/>
      <c r="L1219" s="72"/>
      <c r="M1219" s="3"/>
      <c r="N1219" s="10"/>
      <c r="O1219" s="10"/>
      <c r="P1219" s="10"/>
      <c r="Q1219" s="10"/>
      <c r="R1219" s="3"/>
      <c r="S1219" s="73"/>
      <c r="T1219" s="3"/>
      <c r="U1219" s="3"/>
      <c r="V1219" s="3"/>
      <c r="W1219" s="3"/>
      <c r="X1219" s="3"/>
      <c r="Y1219" s="3"/>
      <c r="Z1219" s="3"/>
      <c r="AA1219" s="72"/>
      <c r="AB1219" s="3"/>
      <c r="AC1219" s="72"/>
      <c r="AD1219" s="72"/>
      <c r="AE1219" s="3"/>
      <c r="AF1219" s="3"/>
      <c r="AG1219" s="3"/>
      <c r="AH1219" s="3"/>
      <c r="AI1219" s="72"/>
      <c r="AJ1219" s="72"/>
      <c r="AK1219" s="72"/>
    </row>
    <row r="1220" spans="1:37" s="2" customFormat="1" x14ac:dyDescent="0.2">
      <c r="A1220" s="39">
        <v>512</v>
      </c>
      <c r="B1220" s="38" t="s">
        <v>84</v>
      </c>
      <c r="C1220" s="38"/>
      <c r="D1220" s="3"/>
      <c r="E1220" s="3"/>
      <c r="F1220" s="3"/>
      <c r="G1220" s="3"/>
      <c r="H1220" s="30"/>
      <c r="I1220" s="3"/>
      <c r="J1220" s="14"/>
      <c r="K1220" s="3"/>
      <c r="L1220" s="72"/>
      <c r="M1220" s="3"/>
      <c r="N1220" s="10"/>
      <c r="O1220" s="10"/>
      <c r="P1220" s="10"/>
      <c r="Q1220" s="10"/>
      <c r="R1220" s="3"/>
      <c r="S1220" s="73"/>
      <c r="T1220" s="3"/>
      <c r="U1220" s="3"/>
      <c r="V1220" s="3"/>
      <c r="W1220" s="3"/>
      <c r="X1220" s="3"/>
      <c r="Y1220" s="3"/>
      <c r="Z1220" s="3"/>
      <c r="AA1220" s="72"/>
      <c r="AB1220" s="3"/>
      <c r="AC1220" s="72"/>
      <c r="AD1220" s="72"/>
      <c r="AE1220" s="3"/>
      <c r="AF1220" s="3"/>
      <c r="AG1220" s="3"/>
      <c r="AH1220" s="3"/>
      <c r="AI1220" s="72"/>
      <c r="AJ1220" s="72"/>
      <c r="AK1220" s="72"/>
    </row>
    <row r="1221" spans="1:37" s="2" customFormat="1" x14ac:dyDescent="0.2">
      <c r="A1221" s="39">
        <v>513</v>
      </c>
      <c r="B1221" s="38" t="s">
        <v>545</v>
      </c>
      <c r="C1221" s="38"/>
      <c r="D1221" s="3"/>
      <c r="E1221" s="3"/>
      <c r="F1221" s="3"/>
      <c r="G1221" s="3"/>
      <c r="H1221" s="30"/>
      <c r="I1221" s="3"/>
      <c r="J1221" s="14"/>
      <c r="K1221" s="3"/>
      <c r="L1221" s="72"/>
      <c r="M1221" s="3"/>
      <c r="N1221" s="10"/>
      <c r="O1221" s="10"/>
      <c r="P1221" s="10"/>
      <c r="Q1221" s="10"/>
      <c r="R1221" s="3"/>
      <c r="S1221" s="73"/>
      <c r="T1221" s="3"/>
      <c r="U1221" s="3"/>
      <c r="V1221" s="3"/>
      <c r="W1221" s="3"/>
      <c r="X1221" s="3"/>
      <c r="Y1221" s="3"/>
      <c r="Z1221" s="3"/>
      <c r="AA1221" s="72"/>
      <c r="AB1221" s="3"/>
      <c r="AC1221" s="72"/>
      <c r="AD1221" s="72"/>
      <c r="AE1221" s="3"/>
      <c r="AF1221" s="3"/>
      <c r="AG1221" s="3"/>
      <c r="AH1221" s="3"/>
      <c r="AI1221" s="72"/>
      <c r="AJ1221" s="72"/>
      <c r="AK1221" s="72"/>
    </row>
    <row r="1222" spans="1:37" s="2" customFormat="1" x14ac:dyDescent="0.2">
      <c r="A1222" s="39">
        <v>514</v>
      </c>
      <c r="B1222" s="38" t="s">
        <v>546</v>
      </c>
      <c r="C1222" s="38"/>
      <c r="D1222" s="3"/>
      <c r="E1222" s="3"/>
      <c r="F1222" s="3"/>
      <c r="G1222" s="3"/>
      <c r="H1222" s="30"/>
      <c r="I1222" s="3"/>
      <c r="J1222" s="14"/>
      <c r="K1222" s="3"/>
      <c r="L1222" s="72"/>
      <c r="M1222" s="3"/>
      <c r="N1222" s="10"/>
      <c r="O1222" s="10"/>
      <c r="P1222" s="10"/>
      <c r="Q1222" s="10"/>
      <c r="R1222" s="3"/>
      <c r="S1222" s="73"/>
      <c r="T1222" s="3"/>
      <c r="U1222" s="3"/>
      <c r="V1222" s="3"/>
      <c r="W1222" s="3"/>
      <c r="X1222" s="3"/>
      <c r="Y1222" s="3"/>
      <c r="Z1222" s="3"/>
      <c r="AA1222" s="72"/>
      <c r="AB1222" s="3"/>
      <c r="AC1222" s="72"/>
      <c r="AD1222" s="72"/>
      <c r="AE1222" s="3"/>
      <c r="AF1222" s="3"/>
      <c r="AG1222" s="3"/>
      <c r="AH1222" s="3"/>
      <c r="AI1222" s="72"/>
      <c r="AJ1222" s="72"/>
      <c r="AK1222" s="72"/>
    </row>
    <row r="1223" spans="1:37" s="2" customFormat="1" x14ac:dyDescent="0.2">
      <c r="A1223" s="39">
        <v>515</v>
      </c>
      <c r="B1223" s="38" t="s">
        <v>547</v>
      </c>
      <c r="C1223" s="38"/>
      <c r="D1223" s="3"/>
      <c r="E1223" s="3"/>
      <c r="F1223" s="3"/>
      <c r="G1223" s="3"/>
      <c r="H1223" s="30"/>
      <c r="I1223" s="3"/>
      <c r="J1223" s="14"/>
      <c r="K1223" s="3"/>
      <c r="L1223" s="72"/>
      <c r="M1223" s="3"/>
      <c r="N1223" s="10"/>
      <c r="O1223" s="10"/>
      <c r="P1223" s="10"/>
      <c r="Q1223" s="10"/>
      <c r="R1223" s="3"/>
      <c r="S1223" s="73"/>
      <c r="T1223" s="3"/>
      <c r="U1223" s="3"/>
      <c r="V1223" s="3"/>
      <c r="W1223" s="3"/>
      <c r="X1223" s="3"/>
      <c r="Y1223" s="3"/>
      <c r="Z1223" s="3"/>
      <c r="AA1223" s="72"/>
      <c r="AB1223" s="3"/>
      <c r="AC1223" s="72"/>
      <c r="AD1223" s="72"/>
      <c r="AE1223" s="3"/>
      <c r="AF1223" s="3"/>
      <c r="AG1223" s="3"/>
      <c r="AH1223" s="3"/>
      <c r="AI1223" s="72"/>
      <c r="AJ1223" s="72"/>
      <c r="AK1223" s="72"/>
    </row>
    <row r="1224" spans="1:37" s="2" customFormat="1" x14ac:dyDescent="0.2">
      <c r="A1224" s="39">
        <v>516</v>
      </c>
      <c r="B1224" s="38" t="s">
        <v>1353</v>
      </c>
      <c r="C1224" s="38"/>
      <c r="D1224" s="3"/>
      <c r="E1224" s="3"/>
      <c r="F1224" s="3"/>
      <c r="G1224" s="3"/>
      <c r="H1224" s="30"/>
      <c r="I1224" s="3"/>
      <c r="J1224" s="14"/>
      <c r="K1224" s="3"/>
      <c r="L1224" s="72"/>
      <c r="M1224" s="3"/>
      <c r="N1224" s="10"/>
      <c r="O1224" s="10"/>
      <c r="P1224" s="10"/>
      <c r="Q1224" s="10"/>
      <c r="R1224" s="3"/>
      <c r="S1224" s="73"/>
      <c r="T1224" s="3"/>
      <c r="U1224" s="3"/>
      <c r="V1224" s="3"/>
      <c r="W1224" s="3"/>
      <c r="X1224" s="3"/>
      <c r="Y1224" s="3"/>
      <c r="Z1224" s="3"/>
      <c r="AA1224" s="72"/>
      <c r="AB1224" s="3"/>
      <c r="AC1224" s="72"/>
      <c r="AD1224" s="72"/>
      <c r="AE1224" s="3"/>
      <c r="AF1224" s="3"/>
      <c r="AG1224" s="3"/>
      <c r="AH1224" s="3"/>
      <c r="AI1224" s="72"/>
      <c r="AJ1224" s="72"/>
      <c r="AK1224" s="72"/>
    </row>
    <row r="1225" spans="1:37" s="2" customFormat="1" x14ac:dyDescent="0.2">
      <c r="A1225" s="39">
        <v>517</v>
      </c>
      <c r="B1225" s="38" t="s">
        <v>548</v>
      </c>
      <c r="C1225" s="38"/>
      <c r="D1225" s="3"/>
      <c r="E1225" s="3"/>
      <c r="F1225" s="3"/>
      <c r="G1225" s="3"/>
      <c r="H1225" s="30"/>
      <c r="I1225" s="3"/>
      <c r="J1225" s="14"/>
      <c r="K1225" s="3"/>
      <c r="L1225" s="72"/>
      <c r="M1225" s="3"/>
      <c r="N1225" s="10"/>
      <c r="O1225" s="10"/>
      <c r="P1225" s="10"/>
      <c r="Q1225" s="10"/>
      <c r="R1225" s="3"/>
      <c r="S1225" s="73"/>
      <c r="T1225" s="3"/>
      <c r="U1225" s="3"/>
      <c r="V1225" s="3"/>
      <c r="W1225" s="3"/>
      <c r="X1225" s="3"/>
      <c r="Y1225" s="3"/>
      <c r="Z1225" s="3"/>
      <c r="AA1225" s="72"/>
      <c r="AB1225" s="3"/>
      <c r="AC1225" s="72"/>
      <c r="AD1225" s="72"/>
      <c r="AE1225" s="3"/>
      <c r="AF1225" s="3"/>
      <c r="AG1225" s="3"/>
      <c r="AH1225" s="3"/>
      <c r="AI1225" s="72"/>
      <c r="AJ1225" s="72"/>
      <c r="AK1225" s="72"/>
    </row>
    <row r="1226" spans="1:37" s="2" customFormat="1" x14ac:dyDescent="0.2">
      <c r="A1226" s="39">
        <v>518</v>
      </c>
      <c r="B1226" s="38" t="s">
        <v>96</v>
      </c>
      <c r="C1226" s="38"/>
      <c r="D1226" s="3"/>
      <c r="E1226" s="3"/>
      <c r="F1226" s="3"/>
      <c r="G1226" s="3"/>
      <c r="H1226" s="30"/>
      <c r="I1226" s="3"/>
      <c r="J1226" s="14"/>
      <c r="K1226" s="3"/>
      <c r="L1226" s="72"/>
      <c r="M1226" s="3"/>
      <c r="N1226" s="10"/>
      <c r="O1226" s="10"/>
      <c r="P1226" s="10"/>
      <c r="Q1226" s="10"/>
      <c r="R1226" s="3"/>
      <c r="S1226" s="73"/>
      <c r="T1226" s="3"/>
      <c r="U1226" s="3"/>
      <c r="V1226" s="3"/>
      <c r="W1226" s="3"/>
      <c r="X1226" s="3"/>
      <c r="Y1226" s="3"/>
      <c r="Z1226" s="3"/>
      <c r="AA1226" s="72"/>
      <c r="AB1226" s="3"/>
      <c r="AC1226" s="72"/>
      <c r="AD1226" s="72"/>
      <c r="AE1226" s="3"/>
      <c r="AF1226" s="3"/>
      <c r="AG1226" s="3"/>
      <c r="AH1226" s="3"/>
      <c r="AI1226" s="72"/>
      <c r="AJ1226" s="72"/>
      <c r="AK1226" s="72"/>
    </row>
    <row r="1227" spans="1:37" s="2" customFormat="1" x14ac:dyDescent="0.2">
      <c r="A1227" s="39">
        <v>519</v>
      </c>
      <c r="B1227" s="38" t="s">
        <v>549</v>
      </c>
      <c r="C1227" s="38"/>
      <c r="D1227" s="3"/>
      <c r="E1227" s="3"/>
      <c r="F1227" s="3"/>
      <c r="G1227" s="3"/>
      <c r="H1227" s="30"/>
      <c r="I1227" s="3"/>
      <c r="J1227" s="14"/>
      <c r="K1227" s="3"/>
      <c r="L1227" s="72"/>
      <c r="M1227" s="3"/>
      <c r="N1227" s="10"/>
      <c r="O1227" s="10"/>
      <c r="P1227" s="10"/>
      <c r="Q1227" s="10"/>
      <c r="R1227" s="3"/>
      <c r="S1227" s="73"/>
      <c r="T1227" s="3"/>
      <c r="U1227" s="3"/>
      <c r="V1227" s="3"/>
      <c r="W1227" s="3"/>
      <c r="X1227" s="3"/>
      <c r="Y1227" s="3"/>
      <c r="Z1227" s="3"/>
      <c r="AA1227" s="72"/>
      <c r="AB1227" s="3"/>
      <c r="AC1227" s="72"/>
      <c r="AD1227" s="72"/>
      <c r="AE1227" s="3"/>
      <c r="AF1227" s="3"/>
      <c r="AG1227" s="3"/>
      <c r="AH1227" s="3"/>
      <c r="AI1227" s="72"/>
      <c r="AJ1227" s="72"/>
      <c r="AK1227" s="72"/>
    </row>
    <row r="1228" spans="1:37" s="2" customFormat="1" x14ac:dyDescent="0.2">
      <c r="A1228" s="39">
        <v>520</v>
      </c>
      <c r="B1228" s="38" t="s">
        <v>550</v>
      </c>
      <c r="C1228" s="38"/>
      <c r="D1228" s="3"/>
      <c r="E1228" s="3"/>
      <c r="F1228" s="3"/>
      <c r="G1228" s="3"/>
      <c r="H1228" s="30"/>
      <c r="I1228" s="3"/>
      <c r="J1228" s="14"/>
      <c r="K1228" s="3"/>
      <c r="L1228" s="72"/>
      <c r="M1228" s="3"/>
      <c r="N1228" s="10"/>
      <c r="O1228" s="10"/>
      <c r="P1228" s="10"/>
      <c r="Q1228" s="10"/>
      <c r="R1228" s="3"/>
      <c r="S1228" s="73"/>
      <c r="T1228" s="3"/>
      <c r="U1228" s="3"/>
      <c r="V1228" s="3"/>
      <c r="W1228" s="3"/>
      <c r="X1228" s="3"/>
      <c r="Y1228" s="3"/>
      <c r="Z1228" s="3"/>
      <c r="AA1228" s="72"/>
      <c r="AB1228" s="3"/>
      <c r="AC1228" s="72"/>
      <c r="AD1228" s="72"/>
      <c r="AE1228" s="3"/>
      <c r="AF1228" s="3"/>
      <c r="AG1228" s="3"/>
      <c r="AH1228" s="3"/>
      <c r="AI1228" s="72"/>
      <c r="AJ1228" s="72"/>
      <c r="AK1228" s="72"/>
    </row>
    <row r="1229" spans="1:37" s="2" customFormat="1" x14ac:dyDescent="0.2">
      <c r="A1229" s="39">
        <v>521</v>
      </c>
      <c r="B1229" s="38" t="s">
        <v>551</v>
      </c>
      <c r="C1229" s="38"/>
      <c r="D1229" s="3"/>
      <c r="E1229" s="3"/>
      <c r="F1229" s="3"/>
      <c r="G1229" s="3"/>
      <c r="H1229" s="30"/>
      <c r="I1229" s="3"/>
      <c r="J1229" s="14"/>
      <c r="K1229" s="3"/>
      <c r="L1229" s="72"/>
      <c r="M1229" s="3"/>
      <c r="N1229" s="10"/>
      <c r="O1229" s="10"/>
      <c r="P1229" s="10"/>
      <c r="Q1229" s="10"/>
      <c r="R1229" s="3"/>
      <c r="S1229" s="73"/>
      <c r="T1229" s="3"/>
      <c r="U1229" s="3"/>
      <c r="V1229" s="3"/>
      <c r="W1229" s="3"/>
      <c r="X1229" s="3"/>
      <c r="Y1229" s="3"/>
      <c r="Z1229" s="3"/>
      <c r="AA1229" s="72"/>
      <c r="AB1229" s="3"/>
      <c r="AC1229" s="72"/>
      <c r="AD1229" s="72"/>
      <c r="AE1229" s="3"/>
      <c r="AF1229" s="3"/>
      <c r="AG1229" s="3"/>
      <c r="AH1229" s="3"/>
      <c r="AI1229" s="72"/>
      <c r="AJ1229" s="72"/>
      <c r="AK1229" s="72"/>
    </row>
    <row r="1230" spans="1:37" s="2" customFormat="1" x14ac:dyDescent="0.2">
      <c r="A1230" s="39">
        <v>522</v>
      </c>
      <c r="B1230" s="38" t="s">
        <v>552</v>
      </c>
      <c r="C1230" s="38"/>
      <c r="D1230" s="3"/>
      <c r="E1230" s="3"/>
      <c r="F1230" s="3"/>
      <c r="G1230" s="3"/>
      <c r="H1230" s="30"/>
      <c r="I1230" s="3"/>
      <c r="J1230" s="14"/>
      <c r="K1230" s="3"/>
      <c r="L1230" s="72"/>
      <c r="M1230" s="3"/>
      <c r="N1230" s="10"/>
      <c r="O1230" s="10"/>
      <c r="P1230" s="10"/>
      <c r="Q1230" s="10"/>
      <c r="R1230" s="3"/>
      <c r="S1230" s="73"/>
      <c r="T1230" s="3"/>
      <c r="U1230" s="3"/>
      <c r="V1230" s="3"/>
      <c r="W1230" s="3"/>
      <c r="X1230" s="3"/>
      <c r="Y1230" s="3"/>
      <c r="Z1230" s="3"/>
      <c r="AA1230" s="72"/>
      <c r="AB1230" s="3"/>
      <c r="AC1230" s="72"/>
      <c r="AD1230" s="72"/>
      <c r="AE1230" s="3"/>
      <c r="AF1230" s="3"/>
      <c r="AG1230" s="3"/>
      <c r="AH1230" s="3"/>
      <c r="AI1230" s="72"/>
      <c r="AJ1230" s="72"/>
      <c r="AK1230" s="72"/>
    </row>
    <row r="1231" spans="1:37" s="2" customFormat="1" x14ac:dyDescent="0.2">
      <c r="A1231" s="39">
        <v>523</v>
      </c>
      <c r="B1231" s="38" t="s">
        <v>54</v>
      </c>
      <c r="C1231" s="38"/>
      <c r="D1231" s="3"/>
      <c r="E1231" s="3"/>
      <c r="F1231" s="3"/>
      <c r="G1231" s="3"/>
      <c r="H1231" s="30"/>
      <c r="I1231" s="3"/>
      <c r="J1231" s="14"/>
      <c r="K1231" s="3"/>
      <c r="L1231" s="72"/>
      <c r="M1231" s="3"/>
      <c r="N1231" s="10"/>
      <c r="O1231" s="10"/>
      <c r="P1231" s="10"/>
      <c r="Q1231" s="10"/>
      <c r="R1231" s="3"/>
      <c r="S1231" s="73"/>
      <c r="T1231" s="3"/>
      <c r="U1231" s="3"/>
      <c r="V1231" s="3"/>
      <c r="W1231" s="3"/>
      <c r="X1231" s="3"/>
      <c r="Y1231" s="3"/>
      <c r="Z1231" s="3"/>
      <c r="AA1231" s="72"/>
      <c r="AB1231" s="3"/>
      <c r="AC1231" s="72"/>
      <c r="AD1231" s="72"/>
      <c r="AE1231" s="3"/>
      <c r="AF1231" s="3"/>
      <c r="AG1231" s="3"/>
      <c r="AH1231" s="3"/>
      <c r="AI1231" s="72"/>
      <c r="AJ1231" s="72"/>
      <c r="AK1231" s="72"/>
    </row>
    <row r="1232" spans="1:37" s="2" customFormat="1" x14ac:dyDescent="0.2">
      <c r="A1232" s="39">
        <v>524</v>
      </c>
      <c r="B1232" s="38" t="s">
        <v>554</v>
      </c>
      <c r="C1232" s="38"/>
      <c r="D1232" s="3"/>
      <c r="E1232" s="3"/>
      <c r="F1232" s="3"/>
      <c r="G1232" s="3"/>
      <c r="H1232" s="30"/>
      <c r="I1232" s="3"/>
      <c r="J1232" s="14"/>
      <c r="K1232" s="3"/>
      <c r="L1232" s="72"/>
      <c r="M1232" s="3"/>
      <c r="N1232" s="10"/>
      <c r="O1232" s="10"/>
      <c r="P1232" s="10"/>
      <c r="Q1232" s="10"/>
      <c r="R1232" s="3"/>
      <c r="S1232" s="73"/>
      <c r="T1232" s="3"/>
      <c r="U1232" s="3"/>
      <c r="V1232" s="3"/>
      <c r="W1232" s="3"/>
      <c r="X1232" s="3"/>
      <c r="Y1232" s="3"/>
      <c r="Z1232" s="3"/>
      <c r="AA1232" s="72"/>
      <c r="AB1232" s="3"/>
      <c r="AC1232" s="72"/>
      <c r="AD1232" s="72"/>
      <c r="AE1232" s="3"/>
      <c r="AF1232" s="3"/>
      <c r="AG1232" s="3"/>
      <c r="AH1232" s="3"/>
      <c r="AI1232" s="72"/>
      <c r="AJ1232" s="72"/>
      <c r="AK1232" s="72"/>
    </row>
    <row r="1233" spans="1:37" s="2" customFormat="1" x14ac:dyDescent="0.2">
      <c r="A1233" s="39">
        <v>525</v>
      </c>
      <c r="B1233" s="38" t="s">
        <v>1363</v>
      </c>
      <c r="C1233" s="38"/>
      <c r="D1233" s="3"/>
      <c r="E1233" s="3"/>
      <c r="F1233" s="3"/>
      <c r="G1233" s="3"/>
      <c r="H1233" s="30"/>
      <c r="I1233" s="3"/>
      <c r="J1233" s="14"/>
      <c r="K1233" s="3"/>
      <c r="L1233" s="72"/>
      <c r="M1233" s="3"/>
      <c r="N1233" s="10"/>
      <c r="O1233" s="10"/>
      <c r="P1233" s="10"/>
      <c r="Q1233" s="10"/>
      <c r="R1233" s="3"/>
      <c r="S1233" s="73"/>
      <c r="T1233" s="3"/>
      <c r="U1233" s="3"/>
      <c r="V1233" s="3"/>
      <c r="W1233" s="3"/>
      <c r="X1233" s="3"/>
      <c r="Y1233" s="3"/>
      <c r="Z1233" s="3"/>
      <c r="AA1233" s="72"/>
      <c r="AB1233" s="3"/>
      <c r="AC1233" s="72"/>
      <c r="AD1233" s="72"/>
      <c r="AE1233" s="3"/>
      <c r="AF1233" s="3"/>
      <c r="AG1233" s="3"/>
      <c r="AH1233" s="3"/>
      <c r="AI1233" s="72"/>
      <c r="AJ1233" s="72"/>
      <c r="AK1233" s="72"/>
    </row>
    <row r="1234" spans="1:37" s="2" customFormat="1" x14ac:dyDescent="0.2">
      <c r="A1234" s="39">
        <v>526</v>
      </c>
      <c r="B1234" s="38" t="s">
        <v>556</v>
      </c>
      <c r="C1234" s="38"/>
      <c r="D1234" s="3"/>
      <c r="E1234" s="3"/>
      <c r="F1234" s="3"/>
      <c r="G1234" s="3"/>
      <c r="H1234" s="30"/>
      <c r="I1234" s="3"/>
      <c r="J1234" s="14"/>
      <c r="K1234" s="3"/>
      <c r="L1234" s="72"/>
      <c r="M1234" s="3"/>
      <c r="N1234" s="10"/>
      <c r="O1234" s="10"/>
      <c r="P1234" s="10"/>
      <c r="Q1234" s="10"/>
      <c r="R1234" s="3"/>
      <c r="S1234" s="73"/>
      <c r="T1234" s="3"/>
      <c r="U1234" s="3"/>
      <c r="V1234" s="3"/>
      <c r="W1234" s="3"/>
      <c r="X1234" s="3"/>
      <c r="Y1234" s="3"/>
      <c r="Z1234" s="3"/>
      <c r="AA1234" s="72"/>
      <c r="AB1234" s="3"/>
      <c r="AC1234" s="72"/>
      <c r="AD1234" s="72"/>
      <c r="AE1234" s="3"/>
      <c r="AF1234" s="3"/>
      <c r="AG1234" s="3"/>
      <c r="AH1234" s="3"/>
      <c r="AI1234" s="72"/>
      <c r="AJ1234" s="72"/>
      <c r="AK1234" s="72"/>
    </row>
    <row r="1235" spans="1:37" s="2" customFormat="1" x14ac:dyDescent="0.2">
      <c r="A1235" s="39">
        <v>527</v>
      </c>
      <c r="B1235" s="38" t="s">
        <v>75</v>
      </c>
      <c r="C1235" s="38"/>
      <c r="D1235" s="3"/>
      <c r="E1235" s="3"/>
      <c r="F1235" s="3"/>
      <c r="G1235" s="3"/>
      <c r="H1235" s="30"/>
      <c r="I1235" s="3"/>
      <c r="J1235" s="14"/>
      <c r="K1235" s="3"/>
      <c r="L1235" s="72"/>
      <c r="M1235" s="3"/>
      <c r="N1235" s="10"/>
      <c r="O1235" s="10"/>
      <c r="P1235" s="10"/>
      <c r="Q1235" s="10"/>
      <c r="R1235" s="3"/>
      <c r="S1235" s="73"/>
      <c r="T1235" s="3"/>
      <c r="U1235" s="3"/>
      <c r="V1235" s="3"/>
      <c r="W1235" s="3"/>
      <c r="X1235" s="3"/>
      <c r="Y1235" s="3"/>
      <c r="Z1235" s="3"/>
      <c r="AA1235" s="72"/>
      <c r="AB1235" s="3"/>
      <c r="AC1235" s="72"/>
      <c r="AD1235" s="72"/>
      <c r="AE1235" s="3"/>
      <c r="AF1235" s="3"/>
      <c r="AG1235" s="3"/>
      <c r="AH1235" s="3"/>
      <c r="AI1235" s="72"/>
      <c r="AJ1235" s="72"/>
      <c r="AK1235" s="72"/>
    </row>
    <row r="1236" spans="1:37" s="2" customFormat="1" x14ac:dyDescent="0.2">
      <c r="A1236" s="39">
        <v>528</v>
      </c>
      <c r="B1236" s="38" t="s">
        <v>1367</v>
      </c>
      <c r="C1236" s="38"/>
      <c r="D1236" s="3"/>
      <c r="E1236" s="3"/>
      <c r="F1236" s="3"/>
      <c r="G1236" s="3"/>
      <c r="H1236" s="30"/>
      <c r="I1236" s="3"/>
      <c r="J1236" s="14"/>
      <c r="K1236" s="3"/>
      <c r="L1236" s="72"/>
      <c r="M1236" s="3"/>
      <c r="N1236" s="10"/>
      <c r="O1236" s="10"/>
      <c r="P1236" s="10"/>
      <c r="Q1236" s="10"/>
      <c r="R1236" s="3"/>
      <c r="S1236" s="73"/>
      <c r="T1236" s="3"/>
      <c r="U1236" s="3"/>
      <c r="V1236" s="3"/>
      <c r="W1236" s="3"/>
      <c r="X1236" s="3"/>
      <c r="Y1236" s="3"/>
      <c r="Z1236" s="3"/>
      <c r="AA1236" s="72"/>
      <c r="AB1236" s="3"/>
      <c r="AC1236" s="72"/>
      <c r="AD1236" s="72"/>
      <c r="AE1236" s="3"/>
      <c r="AF1236" s="3"/>
      <c r="AG1236" s="3"/>
      <c r="AH1236" s="3"/>
      <c r="AI1236" s="72"/>
      <c r="AJ1236" s="72"/>
      <c r="AK1236" s="72"/>
    </row>
    <row r="1237" spans="1:37" s="2" customFormat="1" x14ac:dyDescent="0.2">
      <c r="A1237" s="39">
        <v>529</v>
      </c>
      <c r="B1237" s="38" t="s">
        <v>55</v>
      </c>
      <c r="C1237" s="38"/>
      <c r="D1237" s="3"/>
      <c r="E1237" s="3"/>
      <c r="F1237" s="3"/>
      <c r="G1237" s="3"/>
      <c r="H1237" s="30"/>
      <c r="I1237" s="3"/>
      <c r="J1237" s="14"/>
      <c r="K1237" s="3"/>
      <c r="L1237" s="72"/>
      <c r="M1237" s="3"/>
      <c r="N1237" s="10"/>
      <c r="O1237" s="10"/>
      <c r="P1237" s="10"/>
      <c r="Q1237" s="10"/>
      <c r="R1237" s="3"/>
      <c r="S1237" s="73"/>
      <c r="T1237" s="3"/>
      <c r="U1237" s="3"/>
      <c r="V1237" s="3"/>
      <c r="W1237" s="3"/>
      <c r="X1237" s="3"/>
      <c r="Y1237" s="3"/>
      <c r="Z1237" s="3"/>
      <c r="AA1237" s="72"/>
      <c r="AB1237" s="3"/>
      <c r="AC1237" s="72"/>
      <c r="AD1237" s="72"/>
      <c r="AE1237" s="3"/>
      <c r="AF1237" s="3"/>
      <c r="AG1237" s="3"/>
      <c r="AH1237" s="3"/>
      <c r="AI1237" s="72"/>
      <c r="AJ1237" s="72"/>
      <c r="AK1237" s="72"/>
    </row>
    <row r="1238" spans="1:37" s="2" customFormat="1" x14ac:dyDescent="0.2">
      <c r="A1238" s="39">
        <v>530</v>
      </c>
      <c r="B1238" s="38" t="s">
        <v>557</v>
      </c>
      <c r="C1238" s="38"/>
      <c r="D1238" s="3"/>
      <c r="E1238" s="3"/>
      <c r="F1238" s="3"/>
      <c r="G1238" s="3"/>
      <c r="H1238" s="30"/>
      <c r="I1238" s="3"/>
      <c r="J1238" s="14"/>
      <c r="K1238" s="3"/>
      <c r="L1238" s="72"/>
      <c r="M1238" s="3"/>
      <c r="N1238" s="10"/>
      <c r="O1238" s="10"/>
      <c r="P1238" s="10"/>
      <c r="Q1238" s="10"/>
      <c r="R1238" s="3"/>
      <c r="S1238" s="73"/>
      <c r="T1238" s="3"/>
      <c r="U1238" s="3"/>
      <c r="V1238" s="3"/>
      <c r="W1238" s="3"/>
      <c r="X1238" s="3"/>
      <c r="Y1238" s="3"/>
      <c r="Z1238" s="3"/>
      <c r="AA1238" s="72"/>
      <c r="AB1238" s="3"/>
      <c r="AC1238" s="72"/>
      <c r="AD1238" s="72"/>
      <c r="AE1238" s="3"/>
      <c r="AF1238" s="3"/>
      <c r="AG1238" s="3"/>
      <c r="AH1238" s="3"/>
      <c r="AI1238" s="72"/>
      <c r="AJ1238" s="72"/>
      <c r="AK1238" s="72"/>
    </row>
    <row r="1239" spans="1:37" s="2" customFormat="1" x14ac:dyDescent="0.2">
      <c r="A1239" s="39">
        <v>531</v>
      </c>
      <c r="B1239" s="38" t="s">
        <v>558</v>
      </c>
      <c r="C1239" s="38"/>
      <c r="D1239" s="3"/>
      <c r="E1239" s="3"/>
      <c r="F1239" s="3"/>
      <c r="G1239" s="3"/>
      <c r="H1239" s="30"/>
      <c r="I1239" s="3"/>
      <c r="J1239" s="14"/>
      <c r="K1239" s="3"/>
      <c r="L1239" s="72"/>
      <c r="M1239" s="3"/>
      <c r="N1239" s="10"/>
      <c r="O1239" s="10"/>
      <c r="P1239" s="10"/>
      <c r="Q1239" s="10"/>
      <c r="R1239" s="3"/>
      <c r="S1239" s="73"/>
      <c r="T1239" s="3"/>
      <c r="U1239" s="3"/>
      <c r="V1239" s="3"/>
      <c r="W1239" s="3"/>
      <c r="X1239" s="3"/>
      <c r="Y1239" s="3"/>
      <c r="Z1239" s="3"/>
      <c r="AA1239" s="72"/>
      <c r="AB1239" s="3"/>
      <c r="AC1239" s="72"/>
      <c r="AD1239" s="72"/>
      <c r="AE1239" s="3"/>
      <c r="AF1239" s="3"/>
      <c r="AG1239" s="3"/>
      <c r="AH1239" s="3"/>
      <c r="AI1239" s="72"/>
      <c r="AJ1239" s="72"/>
      <c r="AK1239" s="72"/>
    </row>
    <row r="1240" spans="1:37" s="2" customFormat="1" x14ac:dyDescent="0.2">
      <c r="A1240" s="39">
        <v>532</v>
      </c>
      <c r="B1240" s="38" t="s">
        <v>1372</v>
      </c>
      <c r="C1240" s="38"/>
      <c r="D1240" s="3"/>
      <c r="E1240" s="3"/>
      <c r="F1240" s="3"/>
      <c r="G1240" s="3"/>
      <c r="H1240" s="30"/>
      <c r="I1240" s="3"/>
      <c r="J1240" s="14"/>
      <c r="K1240" s="3"/>
      <c r="L1240" s="72"/>
      <c r="M1240" s="3"/>
      <c r="N1240" s="10"/>
      <c r="O1240" s="10"/>
      <c r="P1240" s="10"/>
      <c r="Q1240" s="10"/>
      <c r="R1240" s="3"/>
      <c r="S1240" s="73"/>
      <c r="T1240" s="3"/>
      <c r="U1240" s="3"/>
      <c r="V1240" s="3"/>
      <c r="W1240" s="3"/>
      <c r="X1240" s="3"/>
      <c r="Y1240" s="3"/>
      <c r="Z1240" s="3"/>
      <c r="AA1240" s="72"/>
      <c r="AB1240" s="3"/>
      <c r="AC1240" s="72"/>
      <c r="AD1240" s="72"/>
      <c r="AE1240" s="3"/>
      <c r="AF1240" s="3"/>
      <c r="AG1240" s="3"/>
      <c r="AH1240" s="3"/>
      <c r="AI1240" s="72"/>
      <c r="AJ1240" s="72"/>
      <c r="AK1240" s="72"/>
    </row>
    <row r="1241" spans="1:37" s="2" customFormat="1" x14ac:dyDescent="0.2">
      <c r="A1241" s="39">
        <v>533</v>
      </c>
      <c r="B1241" s="38" t="s">
        <v>1374</v>
      </c>
      <c r="C1241" s="38"/>
      <c r="D1241" s="3"/>
      <c r="E1241" s="3"/>
      <c r="F1241" s="3"/>
      <c r="G1241" s="3"/>
      <c r="H1241" s="30"/>
      <c r="I1241" s="3"/>
      <c r="J1241" s="14"/>
      <c r="K1241" s="3"/>
      <c r="L1241" s="72"/>
      <c r="M1241" s="3"/>
      <c r="N1241" s="10"/>
      <c r="O1241" s="10"/>
      <c r="P1241" s="10"/>
      <c r="Q1241" s="10"/>
      <c r="R1241" s="3"/>
      <c r="S1241" s="73"/>
      <c r="T1241" s="3"/>
      <c r="U1241" s="3"/>
      <c r="V1241" s="3"/>
      <c r="W1241" s="3"/>
      <c r="X1241" s="3"/>
      <c r="Y1241" s="3"/>
      <c r="Z1241" s="3"/>
      <c r="AA1241" s="72"/>
      <c r="AB1241" s="3"/>
      <c r="AC1241" s="72"/>
      <c r="AD1241" s="72"/>
      <c r="AE1241" s="3"/>
      <c r="AF1241" s="3"/>
      <c r="AG1241" s="3"/>
      <c r="AH1241" s="3"/>
      <c r="AI1241" s="72"/>
      <c r="AJ1241" s="72"/>
      <c r="AK1241" s="72"/>
    </row>
    <row r="1242" spans="1:37" s="2" customFormat="1" x14ac:dyDescent="0.2">
      <c r="A1242" s="39">
        <v>534</v>
      </c>
      <c r="B1242" s="38" t="s">
        <v>559</v>
      </c>
      <c r="C1242" s="38"/>
      <c r="D1242" s="3"/>
      <c r="E1242" s="3"/>
      <c r="F1242" s="3"/>
      <c r="G1242" s="3"/>
      <c r="H1242" s="30"/>
      <c r="I1242" s="3"/>
      <c r="J1242" s="14"/>
      <c r="K1242" s="3"/>
      <c r="L1242" s="72"/>
      <c r="M1242" s="3"/>
      <c r="N1242" s="10"/>
      <c r="O1242" s="10"/>
      <c r="P1242" s="10"/>
      <c r="Q1242" s="10"/>
      <c r="R1242" s="3"/>
      <c r="S1242" s="73"/>
      <c r="T1242" s="3"/>
      <c r="U1242" s="3"/>
      <c r="V1242" s="3"/>
      <c r="W1242" s="3"/>
      <c r="X1242" s="3"/>
      <c r="Y1242" s="3"/>
      <c r="Z1242" s="3"/>
      <c r="AA1242" s="72"/>
      <c r="AB1242" s="3"/>
      <c r="AC1242" s="72"/>
      <c r="AD1242" s="72"/>
      <c r="AE1242" s="3"/>
      <c r="AF1242" s="3"/>
      <c r="AG1242" s="3"/>
      <c r="AH1242" s="3"/>
      <c r="AI1242" s="72"/>
      <c r="AJ1242" s="72"/>
      <c r="AK1242" s="72"/>
    </row>
    <row r="1243" spans="1:37" s="2" customFormat="1" x14ac:dyDescent="0.2">
      <c r="A1243" s="39">
        <v>535</v>
      </c>
      <c r="B1243" s="38" t="s">
        <v>1377</v>
      </c>
      <c r="C1243" s="38"/>
      <c r="D1243" s="3"/>
      <c r="E1243" s="3"/>
      <c r="F1243" s="3"/>
      <c r="G1243" s="3"/>
      <c r="H1243" s="30"/>
      <c r="I1243" s="3"/>
      <c r="J1243" s="14"/>
      <c r="K1243" s="3"/>
      <c r="L1243" s="72"/>
      <c r="M1243" s="3"/>
      <c r="N1243" s="10"/>
      <c r="O1243" s="10"/>
      <c r="P1243" s="10"/>
      <c r="Q1243" s="10"/>
      <c r="R1243" s="3"/>
      <c r="S1243" s="73"/>
      <c r="T1243" s="3"/>
      <c r="U1243" s="3"/>
      <c r="V1243" s="3"/>
      <c r="W1243" s="3"/>
      <c r="X1243" s="3"/>
      <c r="Y1243" s="3"/>
      <c r="Z1243" s="3"/>
      <c r="AA1243" s="72"/>
      <c r="AB1243" s="3"/>
      <c r="AC1243" s="72"/>
      <c r="AD1243" s="72"/>
      <c r="AE1243" s="3"/>
      <c r="AF1243" s="3"/>
      <c r="AG1243" s="3"/>
      <c r="AH1243" s="3"/>
      <c r="AI1243" s="72"/>
      <c r="AJ1243" s="72"/>
      <c r="AK1243" s="72"/>
    </row>
    <row r="1244" spans="1:37" s="2" customFormat="1" x14ac:dyDescent="0.2">
      <c r="A1244" s="39">
        <v>536</v>
      </c>
      <c r="B1244" s="38" t="s">
        <v>560</v>
      </c>
      <c r="C1244" s="38"/>
      <c r="D1244" s="3"/>
      <c r="E1244" s="3"/>
      <c r="F1244" s="3"/>
      <c r="G1244" s="3"/>
      <c r="H1244" s="30"/>
      <c r="I1244" s="3"/>
      <c r="J1244" s="14"/>
      <c r="K1244" s="3"/>
      <c r="L1244" s="72"/>
      <c r="M1244" s="3"/>
      <c r="N1244" s="10"/>
      <c r="O1244" s="10"/>
      <c r="P1244" s="10"/>
      <c r="Q1244" s="10"/>
      <c r="R1244" s="3"/>
      <c r="S1244" s="73"/>
      <c r="T1244" s="3"/>
      <c r="U1244" s="3"/>
      <c r="V1244" s="3"/>
      <c r="W1244" s="3"/>
      <c r="X1244" s="3"/>
      <c r="Y1244" s="3"/>
      <c r="Z1244" s="3"/>
      <c r="AA1244" s="72"/>
      <c r="AB1244" s="3"/>
      <c r="AC1244" s="72"/>
      <c r="AD1244" s="72"/>
      <c r="AE1244" s="3"/>
      <c r="AF1244" s="3"/>
      <c r="AG1244" s="3"/>
      <c r="AH1244" s="3"/>
      <c r="AI1244" s="72"/>
      <c r="AJ1244" s="72"/>
      <c r="AK1244" s="72"/>
    </row>
    <row r="1245" spans="1:37" s="2" customFormat="1" x14ac:dyDescent="0.2">
      <c r="A1245" s="39">
        <v>537</v>
      </c>
      <c r="B1245" s="38" t="s">
        <v>1380</v>
      </c>
      <c r="C1245" s="38"/>
      <c r="D1245" s="3"/>
      <c r="E1245" s="3"/>
      <c r="F1245" s="3"/>
      <c r="G1245" s="3"/>
      <c r="H1245" s="30"/>
      <c r="I1245" s="3"/>
      <c r="J1245" s="14"/>
      <c r="K1245" s="3"/>
      <c r="L1245" s="72"/>
      <c r="M1245" s="3"/>
      <c r="N1245" s="10"/>
      <c r="O1245" s="10"/>
      <c r="P1245" s="10"/>
      <c r="Q1245" s="10"/>
      <c r="R1245" s="3"/>
      <c r="S1245" s="73"/>
      <c r="T1245" s="3"/>
      <c r="U1245" s="3"/>
      <c r="V1245" s="3"/>
      <c r="W1245" s="3"/>
      <c r="X1245" s="3"/>
      <c r="Y1245" s="3"/>
      <c r="Z1245" s="3"/>
      <c r="AA1245" s="72"/>
      <c r="AB1245" s="3"/>
      <c r="AC1245" s="72"/>
      <c r="AD1245" s="72"/>
      <c r="AE1245" s="3"/>
      <c r="AF1245" s="3"/>
      <c r="AG1245" s="3"/>
      <c r="AH1245" s="3"/>
      <c r="AI1245" s="72"/>
      <c r="AJ1245" s="72"/>
      <c r="AK1245" s="72"/>
    </row>
    <row r="1246" spans="1:37" s="2" customFormat="1" x14ac:dyDescent="0.2">
      <c r="A1246" s="39">
        <v>538</v>
      </c>
      <c r="B1246" s="38" t="s">
        <v>561</v>
      </c>
      <c r="C1246" s="38"/>
      <c r="D1246" s="3"/>
      <c r="E1246" s="3"/>
      <c r="F1246" s="3"/>
      <c r="G1246" s="3"/>
      <c r="H1246" s="30"/>
      <c r="I1246" s="3"/>
      <c r="J1246" s="14"/>
      <c r="K1246" s="3"/>
      <c r="L1246" s="72"/>
      <c r="M1246" s="3"/>
      <c r="N1246" s="10"/>
      <c r="O1246" s="10"/>
      <c r="P1246" s="10"/>
      <c r="Q1246" s="10"/>
      <c r="R1246" s="3"/>
      <c r="S1246" s="73"/>
      <c r="T1246" s="3"/>
      <c r="U1246" s="3"/>
      <c r="V1246" s="3"/>
      <c r="W1246" s="3"/>
      <c r="X1246" s="3"/>
      <c r="Y1246" s="3"/>
      <c r="Z1246" s="3"/>
      <c r="AA1246" s="72"/>
      <c r="AB1246" s="3"/>
      <c r="AC1246" s="72"/>
      <c r="AD1246" s="72"/>
      <c r="AE1246" s="3"/>
      <c r="AF1246" s="3"/>
      <c r="AG1246" s="3"/>
      <c r="AH1246" s="3"/>
      <c r="AI1246" s="72"/>
      <c r="AJ1246" s="72"/>
      <c r="AK1246" s="72"/>
    </row>
    <row r="1247" spans="1:37" s="2" customFormat="1" x14ac:dyDescent="0.2">
      <c r="A1247" s="39">
        <v>539</v>
      </c>
      <c r="B1247" s="38" t="s">
        <v>562</v>
      </c>
      <c r="C1247" s="38"/>
      <c r="D1247" s="3"/>
      <c r="E1247" s="3"/>
      <c r="F1247" s="3"/>
      <c r="G1247" s="3"/>
      <c r="H1247" s="30"/>
      <c r="I1247" s="3"/>
      <c r="J1247" s="14"/>
      <c r="K1247" s="3"/>
      <c r="L1247" s="72"/>
      <c r="M1247" s="3"/>
      <c r="N1247" s="10"/>
      <c r="O1247" s="10"/>
      <c r="P1247" s="10"/>
      <c r="Q1247" s="10"/>
      <c r="R1247" s="3"/>
      <c r="S1247" s="73"/>
      <c r="T1247" s="3"/>
      <c r="U1247" s="3"/>
      <c r="V1247" s="3"/>
      <c r="W1247" s="3"/>
      <c r="X1247" s="3"/>
      <c r="Y1247" s="3"/>
      <c r="Z1247" s="3"/>
      <c r="AA1247" s="72"/>
      <c r="AB1247" s="3"/>
      <c r="AC1247" s="72"/>
      <c r="AD1247" s="72"/>
      <c r="AE1247" s="3"/>
      <c r="AF1247" s="3"/>
      <c r="AG1247" s="3"/>
      <c r="AH1247" s="3"/>
      <c r="AI1247" s="72"/>
      <c r="AJ1247" s="72"/>
      <c r="AK1247" s="72"/>
    </row>
    <row r="1248" spans="1:37" s="2" customFormat="1" x14ac:dyDescent="0.2">
      <c r="A1248" s="39">
        <v>540</v>
      </c>
      <c r="B1248" s="38" t="s">
        <v>563</v>
      </c>
      <c r="C1248" s="38"/>
      <c r="D1248" s="3"/>
      <c r="E1248" s="3"/>
      <c r="F1248" s="3"/>
      <c r="G1248" s="3"/>
      <c r="H1248" s="30"/>
      <c r="I1248" s="3"/>
      <c r="J1248" s="14"/>
      <c r="K1248" s="3"/>
      <c r="L1248" s="72"/>
      <c r="M1248" s="3"/>
      <c r="N1248" s="10"/>
      <c r="O1248" s="10"/>
      <c r="P1248" s="10"/>
      <c r="Q1248" s="10"/>
      <c r="R1248" s="3"/>
      <c r="S1248" s="73"/>
      <c r="T1248" s="3"/>
      <c r="U1248" s="3"/>
      <c r="V1248" s="3"/>
      <c r="W1248" s="3"/>
      <c r="X1248" s="3"/>
      <c r="Y1248" s="3"/>
      <c r="Z1248" s="3"/>
      <c r="AA1248" s="72"/>
      <c r="AB1248" s="3"/>
      <c r="AC1248" s="72"/>
      <c r="AD1248" s="72"/>
      <c r="AE1248" s="3"/>
      <c r="AF1248" s="3"/>
      <c r="AG1248" s="3"/>
      <c r="AH1248" s="3"/>
      <c r="AI1248" s="72"/>
      <c r="AJ1248" s="72"/>
      <c r="AK1248" s="72"/>
    </row>
    <row r="1249" spans="1:37" s="2" customFormat="1" x14ac:dyDescent="0.2">
      <c r="A1249" s="39">
        <v>541</v>
      </c>
      <c r="B1249" s="38" t="s">
        <v>565</v>
      </c>
      <c r="C1249" s="38"/>
      <c r="D1249" s="3"/>
      <c r="E1249" s="3"/>
      <c r="F1249" s="3"/>
      <c r="G1249" s="3"/>
      <c r="H1249" s="30"/>
      <c r="I1249" s="3"/>
      <c r="J1249" s="14"/>
      <c r="K1249" s="3"/>
      <c r="L1249" s="72"/>
      <c r="M1249" s="3"/>
      <c r="N1249" s="10"/>
      <c r="O1249" s="10"/>
      <c r="P1249" s="10"/>
      <c r="Q1249" s="10"/>
      <c r="R1249" s="3"/>
      <c r="S1249" s="73"/>
      <c r="T1249" s="3"/>
      <c r="U1249" s="3"/>
      <c r="V1249" s="3"/>
      <c r="W1249" s="3"/>
      <c r="X1249" s="3"/>
      <c r="Y1249" s="3"/>
      <c r="Z1249" s="3"/>
      <c r="AA1249" s="72"/>
      <c r="AB1249" s="3"/>
      <c r="AC1249" s="72"/>
      <c r="AD1249" s="72"/>
      <c r="AE1249" s="3"/>
      <c r="AF1249" s="3"/>
      <c r="AG1249" s="3"/>
      <c r="AH1249" s="3"/>
      <c r="AI1249" s="72"/>
      <c r="AJ1249" s="72"/>
      <c r="AK1249" s="72"/>
    </row>
    <row r="1250" spans="1:37" s="2" customFormat="1" x14ac:dyDescent="0.2">
      <c r="A1250" s="39">
        <v>542</v>
      </c>
      <c r="B1250" s="38" t="s">
        <v>566</v>
      </c>
      <c r="C1250" s="38"/>
      <c r="D1250" s="3"/>
      <c r="E1250" s="3"/>
      <c r="F1250" s="3"/>
      <c r="G1250" s="3"/>
      <c r="H1250" s="30"/>
      <c r="I1250" s="3"/>
      <c r="J1250" s="14"/>
      <c r="K1250" s="3"/>
      <c r="L1250" s="72"/>
      <c r="M1250" s="3"/>
      <c r="N1250" s="10"/>
      <c r="O1250" s="10"/>
      <c r="P1250" s="10"/>
      <c r="Q1250" s="10"/>
      <c r="R1250" s="3"/>
      <c r="S1250" s="73"/>
      <c r="T1250" s="3"/>
      <c r="U1250" s="3"/>
      <c r="V1250" s="3"/>
      <c r="W1250" s="3"/>
      <c r="X1250" s="3"/>
      <c r="Y1250" s="3"/>
      <c r="Z1250" s="3"/>
      <c r="AA1250" s="72"/>
      <c r="AB1250" s="3"/>
      <c r="AC1250" s="72"/>
      <c r="AD1250" s="72"/>
      <c r="AE1250" s="3"/>
      <c r="AF1250" s="3"/>
      <c r="AG1250" s="3"/>
      <c r="AH1250" s="3"/>
      <c r="AI1250" s="72"/>
      <c r="AJ1250" s="72"/>
      <c r="AK1250" s="72"/>
    </row>
    <row r="1251" spans="1:37" s="2" customFormat="1" x14ac:dyDescent="0.2">
      <c r="A1251" s="39">
        <v>543</v>
      </c>
      <c r="B1251" s="38" t="s">
        <v>567</v>
      </c>
      <c r="C1251" s="38"/>
      <c r="D1251" s="3"/>
      <c r="E1251" s="3"/>
      <c r="F1251" s="3"/>
      <c r="G1251" s="3"/>
      <c r="H1251" s="30"/>
      <c r="I1251" s="3"/>
      <c r="J1251" s="14"/>
      <c r="K1251" s="3"/>
      <c r="L1251" s="72"/>
      <c r="M1251" s="3"/>
      <c r="N1251" s="10"/>
      <c r="O1251" s="10"/>
      <c r="P1251" s="10"/>
      <c r="Q1251" s="10"/>
      <c r="R1251" s="3"/>
      <c r="S1251" s="73"/>
      <c r="T1251" s="3"/>
      <c r="U1251" s="3"/>
      <c r="V1251" s="3"/>
      <c r="W1251" s="3"/>
      <c r="X1251" s="3"/>
      <c r="Y1251" s="3"/>
      <c r="Z1251" s="3"/>
      <c r="AA1251" s="72"/>
      <c r="AB1251" s="3"/>
      <c r="AC1251" s="72"/>
      <c r="AD1251" s="72"/>
      <c r="AE1251" s="3"/>
      <c r="AF1251" s="3"/>
      <c r="AG1251" s="3"/>
      <c r="AH1251" s="3"/>
      <c r="AI1251" s="72"/>
      <c r="AJ1251" s="72"/>
      <c r="AK1251" s="72"/>
    </row>
    <row r="1252" spans="1:37" s="2" customFormat="1" x14ac:dyDescent="0.2">
      <c r="A1252" s="39">
        <v>544</v>
      </c>
      <c r="B1252" s="38" t="s">
        <v>568</v>
      </c>
      <c r="C1252" s="38"/>
      <c r="D1252" s="3"/>
      <c r="E1252" s="3"/>
      <c r="F1252" s="3"/>
      <c r="G1252" s="3"/>
      <c r="H1252" s="30"/>
      <c r="I1252" s="3"/>
      <c r="J1252" s="14"/>
      <c r="K1252" s="3"/>
      <c r="L1252" s="72"/>
      <c r="M1252" s="3"/>
      <c r="N1252" s="10"/>
      <c r="O1252" s="10"/>
      <c r="P1252" s="10"/>
      <c r="Q1252" s="10"/>
      <c r="R1252" s="3"/>
      <c r="S1252" s="73"/>
      <c r="T1252" s="3"/>
      <c r="U1252" s="3"/>
      <c r="V1252" s="3"/>
      <c r="W1252" s="3"/>
      <c r="X1252" s="3"/>
      <c r="Y1252" s="3"/>
      <c r="Z1252" s="3"/>
      <c r="AA1252" s="72"/>
      <c r="AB1252" s="3"/>
      <c r="AC1252" s="72"/>
      <c r="AD1252" s="72"/>
      <c r="AE1252" s="3"/>
      <c r="AF1252" s="3"/>
      <c r="AG1252" s="3"/>
      <c r="AH1252" s="3"/>
      <c r="AI1252" s="72"/>
      <c r="AJ1252" s="72"/>
      <c r="AK1252" s="72"/>
    </row>
    <row r="1253" spans="1:37" s="2" customFormat="1" x14ac:dyDescent="0.2">
      <c r="A1253" s="39">
        <v>545</v>
      </c>
      <c r="B1253" s="38" t="s">
        <v>569</v>
      </c>
      <c r="C1253" s="38"/>
      <c r="D1253" s="3"/>
      <c r="E1253" s="3"/>
      <c r="F1253" s="3"/>
      <c r="G1253" s="3"/>
      <c r="H1253" s="30"/>
      <c r="I1253" s="3"/>
      <c r="J1253" s="14"/>
      <c r="K1253" s="3"/>
      <c r="L1253" s="72"/>
      <c r="M1253" s="3"/>
      <c r="N1253" s="10"/>
      <c r="O1253" s="10"/>
      <c r="P1253" s="10"/>
      <c r="Q1253" s="10"/>
      <c r="R1253" s="3"/>
      <c r="S1253" s="73"/>
      <c r="T1253" s="3"/>
      <c r="U1253" s="3"/>
      <c r="V1253" s="3"/>
      <c r="W1253" s="3"/>
      <c r="X1253" s="3"/>
      <c r="Y1253" s="3"/>
      <c r="Z1253" s="3"/>
      <c r="AA1253" s="72"/>
      <c r="AB1253" s="3"/>
      <c r="AC1253" s="72"/>
      <c r="AD1253" s="72"/>
      <c r="AE1253" s="3"/>
      <c r="AF1253" s="3"/>
      <c r="AG1253" s="3"/>
      <c r="AH1253" s="3"/>
      <c r="AI1253" s="72"/>
      <c r="AJ1253" s="72"/>
      <c r="AK1253" s="72"/>
    </row>
    <row r="1254" spans="1:37" s="2" customFormat="1" x14ac:dyDescent="0.2">
      <c r="A1254" s="39">
        <v>546</v>
      </c>
      <c r="B1254" s="38" t="s">
        <v>570</v>
      </c>
      <c r="C1254" s="38"/>
      <c r="D1254" s="3"/>
      <c r="E1254" s="3"/>
      <c r="F1254" s="3"/>
      <c r="G1254" s="3"/>
      <c r="H1254" s="30"/>
      <c r="I1254" s="3"/>
      <c r="J1254" s="14"/>
      <c r="K1254" s="3"/>
      <c r="L1254" s="72"/>
      <c r="M1254" s="3"/>
      <c r="N1254" s="10"/>
      <c r="O1254" s="10"/>
      <c r="P1254" s="10"/>
      <c r="Q1254" s="10"/>
      <c r="R1254" s="3"/>
      <c r="S1254" s="73"/>
      <c r="T1254" s="3"/>
      <c r="U1254" s="3"/>
      <c r="V1254" s="3"/>
      <c r="W1254" s="3"/>
      <c r="X1254" s="3"/>
      <c r="Y1254" s="3"/>
      <c r="Z1254" s="3"/>
      <c r="AA1254" s="72"/>
      <c r="AB1254" s="3"/>
      <c r="AC1254" s="72"/>
      <c r="AD1254" s="72"/>
      <c r="AE1254" s="3"/>
      <c r="AF1254" s="3"/>
      <c r="AG1254" s="3"/>
      <c r="AH1254" s="3"/>
      <c r="AI1254" s="72"/>
      <c r="AJ1254" s="72"/>
      <c r="AK1254" s="72"/>
    </row>
    <row r="1255" spans="1:37" s="2" customFormat="1" x14ac:dyDescent="0.2">
      <c r="A1255" s="39">
        <v>547</v>
      </c>
      <c r="B1255" s="38" t="s">
        <v>571</v>
      </c>
      <c r="C1255" s="38"/>
      <c r="D1255" s="3"/>
      <c r="E1255" s="3"/>
      <c r="F1255" s="3"/>
      <c r="G1255" s="3"/>
      <c r="H1255" s="30"/>
      <c r="I1255" s="3"/>
      <c r="J1255" s="14"/>
      <c r="K1255" s="3"/>
      <c r="L1255" s="72"/>
      <c r="M1255" s="3"/>
      <c r="N1255" s="10"/>
      <c r="O1255" s="10"/>
      <c r="P1255" s="10"/>
      <c r="Q1255" s="10"/>
      <c r="R1255" s="3"/>
      <c r="S1255" s="73"/>
      <c r="T1255" s="3"/>
      <c r="U1255" s="3"/>
      <c r="V1255" s="3"/>
      <c r="W1255" s="3"/>
      <c r="X1255" s="3"/>
      <c r="Y1255" s="3"/>
      <c r="Z1255" s="3"/>
      <c r="AA1255" s="72"/>
      <c r="AB1255" s="3"/>
      <c r="AC1255" s="72"/>
      <c r="AD1255" s="72"/>
      <c r="AE1255" s="3"/>
      <c r="AF1255" s="3"/>
      <c r="AG1255" s="3"/>
      <c r="AH1255" s="3"/>
      <c r="AI1255" s="72"/>
      <c r="AJ1255" s="72"/>
      <c r="AK1255" s="72"/>
    </row>
    <row r="1256" spans="1:37" s="2" customFormat="1" x14ac:dyDescent="0.2">
      <c r="A1256" s="39">
        <v>548</v>
      </c>
      <c r="B1256" s="38" t="s">
        <v>572</v>
      </c>
      <c r="C1256" s="38"/>
      <c r="D1256" s="3"/>
      <c r="E1256" s="3"/>
      <c r="F1256" s="3"/>
      <c r="G1256" s="3"/>
      <c r="H1256" s="30"/>
      <c r="I1256" s="3"/>
      <c r="J1256" s="14"/>
      <c r="K1256" s="3"/>
      <c r="L1256" s="72"/>
      <c r="M1256" s="3"/>
      <c r="N1256" s="10"/>
      <c r="O1256" s="10"/>
      <c r="P1256" s="10"/>
      <c r="Q1256" s="10"/>
      <c r="R1256" s="3"/>
      <c r="S1256" s="73"/>
      <c r="T1256" s="3"/>
      <c r="U1256" s="3"/>
      <c r="V1256" s="3"/>
      <c r="W1256" s="3"/>
      <c r="X1256" s="3"/>
      <c r="Y1256" s="3"/>
      <c r="Z1256" s="3"/>
      <c r="AA1256" s="72"/>
      <c r="AB1256" s="3"/>
      <c r="AC1256" s="72"/>
      <c r="AD1256" s="72"/>
      <c r="AE1256" s="3"/>
      <c r="AF1256" s="3"/>
      <c r="AG1256" s="3"/>
      <c r="AH1256" s="3"/>
      <c r="AI1256" s="72"/>
      <c r="AJ1256" s="72"/>
      <c r="AK1256" s="72"/>
    </row>
    <row r="1257" spans="1:37" s="2" customFormat="1" x14ac:dyDescent="0.2">
      <c r="A1257" s="39">
        <v>549</v>
      </c>
      <c r="B1257" s="38" t="s">
        <v>573</v>
      </c>
      <c r="C1257" s="38"/>
      <c r="D1257" s="3"/>
      <c r="E1257" s="3"/>
      <c r="F1257" s="3"/>
      <c r="G1257" s="3"/>
      <c r="H1257" s="30"/>
      <c r="I1257" s="3"/>
      <c r="J1257" s="14"/>
      <c r="K1257" s="3"/>
      <c r="L1257" s="72"/>
      <c r="M1257" s="3"/>
      <c r="N1257" s="10"/>
      <c r="O1257" s="10"/>
      <c r="P1257" s="10"/>
      <c r="Q1257" s="10"/>
      <c r="R1257" s="3"/>
      <c r="S1257" s="73"/>
      <c r="T1257" s="3"/>
      <c r="U1257" s="3"/>
      <c r="V1257" s="3"/>
      <c r="W1257" s="3"/>
      <c r="X1257" s="3"/>
      <c r="Y1257" s="3"/>
      <c r="Z1257" s="3"/>
      <c r="AA1257" s="72"/>
      <c r="AB1257" s="3"/>
      <c r="AC1257" s="72"/>
      <c r="AD1257" s="72"/>
      <c r="AE1257" s="3"/>
      <c r="AF1257" s="3"/>
      <c r="AG1257" s="3"/>
      <c r="AH1257" s="3"/>
      <c r="AI1257" s="72"/>
      <c r="AJ1257" s="72"/>
      <c r="AK1257" s="72"/>
    </row>
    <row r="1258" spans="1:37" s="2" customFormat="1" x14ac:dyDescent="0.2">
      <c r="A1258" s="39">
        <v>550</v>
      </c>
      <c r="B1258" s="38" t="s">
        <v>574</v>
      </c>
      <c r="C1258" s="38"/>
      <c r="D1258" s="3"/>
      <c r="E1258" s="3"/>
      <c r="F1258" s="3"/>
      <c r="G1258" s="3"/>
      <c r="H1258" s="30"/>
      <c r="I1258" s="3"/>
      <c r="J1258" s="14"/>
      <c r="K1258" s="3"/>
      <c r="L1258" s="72"/>
      <c r="M1258" s="3"/>
      <c r="N1258" s="10"/>
      <c r="O1258" s="10"/>
      <c r="P1258" s="10"/>
      <c r="Q1258" s="10"/>
      <c r="R1258" s="3"/>
      <c r="S1258" s="73"/>
      <c r="T1258" s="3"/>
      <c r="U1258" s="3"/>
      <c r="V1258" s="3"/>
      <c r="W1258" s="3"/>
      <c r="X1258" s="3"/>
      <c r="Y1258" s="3"/>
      <c r="Z1258" s="3"/>
      <c r="AA1258" s="72"/>
      <c r="AB1258" s="3"/>
      <c r="AC1258" s="72"/>
      <c r="AD1258" s="72"/>
      <c r="AE1258" s="3"/>
      <c r="AF1258" s="3"/>
      <c r="AG1258" s="3"/>
      <c r="AH1258" s="3"/>
      <c r="AI1258" s="72"/>
      <c r="AJ1258" s="72"/>
      <c r="AK1258" s="72"/>
    </row>
    <row r="1259" spans="1:37" s="2" customFormat="1" x14ac:dyDescent="0.2">
      <c r="A1259" s="39">
        <v>551</v>
      </c>
      <c r="B1259" s="38" t="s">
        <v>576</v>
      </c>
      <c r="C1259" s="38"/>
      <c r="D1259" s="3"/>
      <c r="E1259" s="3"/>
      <c r="F1259" s="3"/>
      <c r="G1259" s="3"/>
      <c r="H1259" s="30"/>
      <c r="I1259" s="3"/>
      <c r="J1259" s="14"/>
      <c r="K1259" s="3"/>
      <c r="L1259" s="72"/>
      <c r="M1259" s="3"/>
      <c r="N1259" s="10"/>
      <c r="O1259" s="10"/>
      <c r="P1259" s="10"/>
      <c r="Q1259" s="10"/>
      <c r="R1259" s="3"/>
      <c r="S1259" s="73"/>
      <c r="T1259" s="3"/>
      <c r="U1259" s="3"/>
      <c r="V1259" s="3"/>
      <c r="W1259" s="3"/>
      <c r="X1259" s="3"/>
      <c r="Y1259" s="3"/>
      <c r="Z1259" s="3"/>
      <c r="AA1259" s="72"/>
      <c r="AB1259" s="3"/>
      <c r="AC1259" s="72"/>
      <c r="AD1259" s="72"/>
      <c r="AE1259" s="3"/>
      <c r="AF1259" s="3"/>
      <c r="AG1259" s="3"/>
      <c r="AH1259" s="3"/>
      <c r="AI1259" s="72"/>
      <c r="AJ1259" s="72"/>
      <c r="AK1259" s="72"/>
    </row>
    <row r="1260" spans="1:37" s="2" customFormat="1" x14ac:dyDescent="0.2">
      <c r="A1260" s="39">
        <v>552</v>
      </c>
      <c r="B1260" s="38" t="s">
        <v>577</v>
      </c>
      <c r="C1260" s="38"/>
      <c r="D1260" s="3"/>
      <c r="E1260" s="3"/>
      <c r="F1260" s="3"/>
      <c r="G1260" s="3"/>
      <c r="H1260" s="30"/>
      <c r="I1260" s="3"/>
      <c r="J1260" s="14"/>
      <c r="K1260" s="3"/>
      <c r="L1260" s="72"/>
      <c r="M1260" s="3"/>
      <c r="N1260" s="10"/>
      <c r="O1260" s="10"/>
      <c r="P1260" s="10"/>
      <c r="Q1260" s="10"/>
      <c r="R1260" s="3"/>
      <c r="S1260" s="73"/>
      <c r="T1260" s="3"/>
      <c r="U1260" s="3"/>
      <c r="V1260" s="3"/>
      <c r="W1260" s="3"/>
      <c r="X1260" s="3"/>
      <c r="Y1260" s="3"/>
      <c r="Z1260" s="3"/>
      <c r="AA1260" s="72"/>
      <c r="AB1260" s="3"/>
      <c r="AC1260" s="72"/>
      <c r="AD1260" s="72"/>
      <c r="AE1260" s="3"/>
      <c r="AF1260" s="3"/>
      <c r="AG1260" s="3"/>
      <c r="AH1260" s="3"/>
      <c r="AI1260" s="72"/>
      <c r="AJ1260" s="72"/>
      <c r="AK1260" s="72"/>
    </row>
    <row r="1261" spans="1:37" s="2" customFormat="1" x14ac:dyDescent="0.2">
      <c r="A1261" s="39">
        <v>553</v>
      </c>
      <c r="B1261" s="38" t="s">
        <v>1397</v>
      </c>
      <c r="C1261" s="38"/>
      <c r="D1261" s="3"/>
      <c r="E1261" s="3"/>
      <c r="F1261" s="3"/>
      <c r="G1261" s="3"/>
      <c r="H1261" s="30"/>
      <c r="I1261" s="3"/>
      <c r="J1261" s="14"/>
      <c r="K1261" s="3"/>
      <c r="L1261" s="72"/>
      <c r="M1261" s="3"/>
      <c r="N1261" s="10"/>
      <c r="O1261" s="10"/>
      <c r="P1261" s="10"/>
      <c r="Q1261" s="10"/>
      <c r="R1261" s="3"/>
      <c r="S1261" s="73"/>
      <c r="T1261" s="3"/>
      <c r="U1261" s="3"/>
      <c r="V1261" s="3"/>
      <c r="W1261" s="3"/>
      <c r="X1261" s="3"/>
      <c r="Y1261" s="3"/>
      <c r="Z1261" s="3"/>
      <c r="AA1261" s="72"/>
      <c r="AB1261" s="3"/>
      <c r="AC1261" s="72"/>
      <c r="AD1261" s="72"/>
      <c r="AE1261" s="3"/>
      <c r="AF1261" s="3"/>
      <c r="AG1261" s="3"/>
      <c r="AH1261" s="3"/>
      <c r="AI1261" s="72"/>
      <c r="AJ1261" s="72"/>
      <c r="AK1261" s="72"/>
    </row>
    <row r="1262" spans="1:37" s="2" customFormat="1" x14ac:dyDescent="0.2">
      <c r="A1262" s="39">
        <v>554</v>
      </c>
      <c r="B1262" s="38" t="s">
        <v>578</v>
      </c>
      <c r="C1262" s="38"/>
      <c r="D1262" s="3"/>
      <c r="E1262" s="3"/>
      <c r="F1262" s="3"/>
      <c r="G1262" s="3"/>
      <c r="H1262" s="30"/>
      <c r="I1262" s="3"/>
      <c r="J1262" s="14"/>
      <c r="K1262" s="3"/>
      <c r="L1262" s="72"/>
      <c r="M1262" s="3"/>
      <c r="N1262" s="10"/>
      <c r="O1262" s="10"/>
      <c r="P1262" s="10"/>
      <c r="Q1262" s="10"/>
      <c r="R1262" s="3"/>
      <c r="S1262" s="73"/>
      <c r="T1262" s="3"/>
      <c r="U1262" s="3"/>
      <c r="V1262" s="3"/>
      <c r="W1262" s="3"/>
      <c r="X1262" s="3"/>
      <c r="Y1262" s="3"/>
      <c r="Z1262" s="3"/>
      <c r="AA1262" s="72"/>
      <c r="AB1262" s="3"/>
      <c r="AC1262" s="72"/>
      <c r="AD1262" s="72"/>
      <c r="AE1262" s="3"/>
      <c r="AF1262" s="3"/>
      <c r="AG1262" s="3"/>
      <c r="AH1262" s="3"/>
      <c r="AI1262" s="72"/>
      <c r="AJ1262" s="72"/>
      <c r="AK1262" s="72"/>
    </row>
    <row r="1263" spans="1:37" s="2" customFormat="1" x14ac:dyDescent="0.2">
      <c r="A1263" s="39">
        <v>555</v>
      </c>
      <c r="B1263" s="38" t="s">
        <v>579</v>
      </c>
      <c r="C1263" s="38"/>
      <c r="D1263" s="3"/>
      <c r="E1263" s="3"/>
      <c r="F1263" s="3"/>
      <c r="G1263" s="3"/>
      <c r="H1263" s="30"/>
      <c r="I1263" s="3"/>
      <c r="J1263" s="14"/>
      <c r="K1263" s="3"/>
      <c r="L1263" s="72"/>
      <c r="M1263" s="3"/>
      <c r="N1263" s="10"/>
      <c r="O1263" s="10"/>
      <c r="P1263" s="10"/>
      <c r="Q1263" s="10"/>
      <c r="R1263" s="3"/>
      <c r="S1263" s="73"/>
      <c r="T1263" s="3"/>
      <c r="U1263" s="3"/>
      <c r="V1263" s="3"/>
      <c r="W1263" s="3"/>
      <c r="X1263" s="3"/>
      <c r="Y1263" s="3"/>
      <c r="Z1263" s="3"/>
      <c r="AA1263" s="72"/>
      <c r="AB1263" s="3"/>
      <c r="AC1263" s="72"/>
      <c r="AD1263" s="72"/>
      <c r="AE1263" s="3"/>
      <c r="AF1263" s="3"/>
      <c r="AG1263" s="3"/>
      <c r="AH1263" s="3"/>
      <c r="AI1263" s="72"/>
      <c r="AJ1263" s="72"/>
      <c r="AK1263" s="72"/>
    </row>
    <row r="1264" spans="1:37" s="2" customFormat="1" x14ac:dyDescent="0.2">
      <c r="A1264" s="39">
        <v>556</v>
      </c>
      <c r="B1264" s="38" t="s">
        <v>580</v>
      </c>
      <c r="C1264" s="38"/>
      <c r="D1264" s="3"/>
      <c r="E1264" s="3"/>
      <c r="F1264" s="3"/>
      <c r="G1264" s="3"/>
      <c r="H1264" s="30"/>
      <c r="I1264" s="3"/>
      <c r="J1264" s="14"/>
      <c r="K1264" s="3"/>
      <c r="L1264" s="72"/>
      <c r="M1264" s="3"/>
      <c r="N1264" s="10"/>
      <c r="O1264" s="10"/>
      <c r="P1264" s="10"/>
      <c r="Q1264" s="10"/>
      <c r="R1264" s="3"/>
      <c r="S1264" s="73"/>
      <c r="T1264" s="3"/>
      <c r="U1264" s="3"/>
      <c r="V1264" s="3"/>
      <c r="W1264" s="3"/>
      <c r="X1264" s="3"/>
      <c r="Y1264" s="3"/>
      <c r="Z1264" s="3"/>
      <c r="AA1264" s="72"/>
      <c r="AB1264" s="3"/>
      <c r="AC1264" s="72"/>
      <c r="AD1264" s="72"/>
      <c r="AE1264" s="3"/>
      <c r="AF1264" s="3"/>
      <c r="AG1264" s="3"/>
      <c r="AH1264" s="3"/>
      <c r="AI1264" s="72"/>
      <c r="AJ1264" s="72"/>
      <c r="AK1264" s="72"/>
    </row>
    <row r="1265" spans="1:37" s="2" customFormat="1" x14ac:dyDescent="0.2">
      <c r="A1265" s="39">
        <v>557</v>
      </c>
      <c r="B1265" s="38" t="s">
        <v>582</v>
      </c>
      <c r="C1265" s="38"/>
      <c r="D1265" s="3"/>
      <c r="E1265" s="3"/>
      <c r="F1265" s="3"/>
      <c r="G1265" s="3"/>
      <c r="H1265" s="30"/>
      <c r="I1265" s="3"/>
      <c r="J1265" s="14"/>
      <c r="K1265" s="3"/>
      <c r="L1265" s="72"/>
      <c r="M1265" s="3"/>
      <c r="N1265" s="10"/>
      <c r="O1265" s="10"/>
      <c r="P1265" s="10"/>
      <c r="Q1265" s="10"/>
      <c r="R1265" s="3"/>
      <c r="S1265" s="73"/>
      <c r="T1265" s="3"/>
      <c r="U1265" s="3"/>
      <c r="V1265" s="3"/>
      <c r="W1265" s="3"/>
      <c r="X1265" s="3"/>
      <c r="Y1265" s="3"/>
      <c r="Z1265" s="3"/>
      <c r="AA1265" s="72"/>
      <c r="AB1265" s="3"/>
      <c r="AC1265" s="72"/>
      <c r="AD1265" s="72"/>
      <c r="AE1265" s="3"/>
      <c r="AF1265" s="3"/>
      <c r="AG1265" s="3"/>
      <c r="AH1265" s="3"/>
      <c r="AI1265" s="72"/>
      <c r="AJ1265" s="72"/>
      <c r="AK1265" s="72"/>
    </row>
    <row r="1266" spans="1:37" s="2" customFormat="1" x14ac:dyDescent="0.2">
      <c r="A1266" s="39">
        <v>558</v>
      </c>
      <c r="B1266" s="38" t="s">
        <v>583</v>
      </c>
      <c r="C1266" s="38"/>
      <c r="D1266" s="3"/>
      <c r="E1266" s="3"/>
      <c r="F1266" s="3"/>
      <c r="G1266" s="3"/>
      <c r="H1266" s="30"/>
      <c r="I1266" s="3"/>
      <c r="J1266" s="14"/>
      <c r="K1266" s="3"/>
      <c r="L1266" s="72"/>
      <c r="M1266" s="3"/>
      <c r="N1266" s="10"/>
      <c r="O1266" s="10"/>
      <c r="P1266" s="10"/>
      <c r="Q1266" s="10"/>
      <c r="R1266" s="3"/>
      <c r="S1266" s="73"/>
      <c r="T1266" s="3"/>
      <c r="U1266" s="3"/>
      <c r="V1266" s="3"/>
      <c r="W1266" s="3"/>
      <c r="X1266" s="3"/>
      <c r="Y1266" s="3"/>
      <c r="Z1266" s="3"/>
      <c r="AA1266" s="72"/>
      <c r="AB1266" s="3"/>
      <c r="AC1266" s="72"/>
      <c r="AD1266" s="72"/>
      <c r="AE1266" s="3"/>
      <c r="AF1266" s="3"/>
      <c r="AG1266" s="3"/>
      <c r="AH1266" s="3"/>
      <c r="AI1266" s="72"/>
      <c r="AJ1266" s="72"/>
      <c r="AK1266" s="72"/>
    </row>
    <row r="1267" spans="1:37" s="2" customFormat="1" x14ac:dyDescent="0.2">
      <c r="A1267" s="39">
        <v>559</v>
      </c>
      <c r="B1267" s="38" t="s">
        <v>584</v>
      </c>
      <c r="C1267" s="38"/>
      <c r="D1267" s="3"/>
      <c r="E1267" s="3"/>
      <c r="F1267" s="3"/>
      <c r="G1267" s="3"/>
      <c r="H1267" s="30"/>
      <c r="I1267" s="3"/>
      <c r="J1267" s="14"/>
      <c r="K1267" s="3"/>
      <c r="L1267" s="72"/>
      <c r="M1267" s="3"/>
      <c r="N1267" s="10"/>
      <c r="O1267" s="10"/>
      <c r="P1267" s="10"/>
      <c r="Q1267" s="10"/>
      <c r="R1267" s="3"/>
      <c r="S1267" s="73"/>
      <c r="T1267" s="3"/>
      <c r="U1267" s="3"/>
      <c r="V1267" s="3"/>
      <c r="W1267" s="3"/>
      <c r="X1267" s="3"/>
      <c r="Y1267" s="3"/>
      <c r="Z1267" s="3"/>
      <c r="AA1267" s="72"/>
      <c r="AB1267" s="3"/>
      <c r="AC1267" s="72"/>
      <c r="AD1267" s="72"/>
      <c r="AE1267" s="3"/>
      <c r="AF1267" s="3"/>
      <c r="AG1267" s="3"/>
      <c r="AH1267" s="3"/>
      <c r="AI1267" s="72"/>
      <c r="AJ1267" s="72"/>
      <c r="AK1267" s="72"/>
    </row>
    <row r="1268" spans="1:37" s="2" customFormat="1" x14ac:dyDescent="0.2">
      <c r="A1268" s="39">
        <v>560</v>
      </c>
      <c r="B1268" s="38" t="s">
        <v>585</v>
      </c>
      <c r="C1268" s="38"/>
      <c r="D1268" s="3"/>
      <c r="E1268" s="3"/>
      <c r="F1268" s="3"/>
      <c r="G1268" s="3"/>
      <c r="H1268" s="30"/>
      <c r="I1268" s="3"/>
      <c r="J1268" s="14"/>
      <c r="K1268" s="3"/>
      <c r="L1268" s="72"/>
      <c r="M1268" s="3"/>
      <c r="N1268" s="10"/>
      <c r="O1268" s="10"/>
      <c r="P1268" s="10"/>
      <c r="Q1268" s="10"/>
      <c r="R1268" s="3"/>
      <c r="S1268" s="73"/>
      <c r="T1268" s="3"/>
      <c r="U1268" s="3"/>
      <c r="V1268" s="3"/>
      <c r="W1268" s="3"/>
      <c r="X1268" s="3"/>
      <c r="Y1268" s="3"/>
      <c r="Z1268" s="3"/>
      <c r="AA1268" s="72"/>
      <c r="AB1268" s="3"/>
      <c r="AC1268" s="72"/>
      <c r="AD1268" s="72"/>
      <c r="AE1268" s="3"/>
      <c r="AF1268" s="3"/>
      <c r="AG1268" s="3"/>
      <c r="AH1268" s="3"/>
      <c r="AI1268" s="72"/>
      <c r="AJ1268" s="72"/>
      <c r="AK1268" s="72"/>
    </row>
    <row r="1269" spans="1:37" s="2" customFormat="1" x14ac:dyDescent="0.2">
      <c r="A1269" s="39">
        <v>561</v>
      </c>
      <c r="B1269" s="38" t="s">
        <v>586</v>
      </c>
      <c r="C1269" s="38"/>
      <c r="D1269" s="3"/>
      <c r="E1269" s="3"/>
      <c r="F1269" s="3"/>
      <c r="G1269" s="3"/>
      <c r="H1269" s="30"/>
      <c r="I1269" s="3"/>
      <c r="J1269" s="14"/>
      <c r="K1269" s="3"/>
      <c r="L1269" s="72"/>
      <c r="M1269" s="3"/>
      <c r="N1269" s="10"/>
      <c r="O1269" s="10"/>
      <c r="P1269" s="10"/>
      <c r="Q1269" s="10"/>
      <c r="R1269" s="3"/>
      <c r="S1269" s="73"/>
      <c r="T1269" s="3"/>
      <c r="U1269" s="3"/>
      <c r="V1269" s="3"/>
      <c r="W1269" s="3"/>
      <c r="X1269" s="3"/>
      <c r="Y1269" s="3"/>
      <c r="Z1269" s="3"/>
      <c r="AA1269" s="72"/>
      <c r="AB1269" s="3"/>
      <c r="AC1269" s="72"/>
      <c r="AD1269" s="72"/>
      <c r="AE1269" s="3"/>
      <c r="AF1269" s="3"/>
      <c r="AG1269" s="3"/>
      <c r="AH1269" s="3"/>
      <c r="AI1269" s="72"/>
      <c r="AJ1269" s="72"/>
      <c r="AK1269" s="72"/>
    </row>
    <row r="1270" spans="1:37" s="2" customFormat="1" x14ac:dyDescent="0.2">
      <c r="A1270" s="39">
        <v>562</v>
      </c>
      <c r="B1270" s="38" t="s">
        <v>587</v>
      </c>
      <c r="C1270" s="38"/>
      <c r="D1270" s="3"/>
      <c r="E1270" s="3"/>
      <c r="F1270" s="3"/>
      <c r="G1270" s="3"/>
      <c r="H1270" s="30"/>
      <c r="I1270" s="3"/>
      <c r="J1270" s="14"/>
      <c r="K1270" s="3"/>
      <c r="L1270" s="72"/>
      <c r="M1270" s="3"/>
      <c r="N1270" s="10"/>
      <c r="O1270" s="10"/>
      <c r="P1270" s="10"/>
      <c r="Q1270" s="10"/>
      <c r="R1270" s="3"/>
      <c r="S1270" s="73"/>
      <c r="T1270" s="3"/>
      <c r="U1270" s="3"/>
      <c r="V1270" s="3"/>
      <c r="W1270" s="3"/>
      <c r="X1270" s="3"/>
      <c r="Y1270" s="3"/>
      <c r="Z1270" s="3"/>
      <c r="AA1270" s="72"/>
      <c r="AB1270" s="3"/>
      <c r="AC1270" s="72"/>
      <c r="AD1270" s="72"/>
      <c r="AE1270" s="3"/>
      <c r="AF1270" s="3"/>
      <c r="AG1270" s="3"/>
      <c r="AH1270" s="3"/>
      <c r="AI1270" s="72"/>
      <c r="AJ1270" s="72"/>
      <c r="AK1270" s="72"/>
    </row>
    <row r="1271" spans="1:37" s="2" customFormat="1" x14ac:dyDescent="0.2">
      <c r="A1271" s="39">
        <v>563</v>
      </c>
      <c r="B1271" s="38" t="s">
        <v>588</v>
      </c>
      <c r="C1271" s="38"/>
      <c r="D1271" s="3"/>
      <c r="E1271" s="3"/>
      <c r="F1271" s="3"/>
      <c r="G1271" s="3"/>
      <c r="H1271" s="30"/>
      <c r="I1271" s="3"/>
      <c r="J1271" s="14"/>
      <c r="K1271" s="3"/>
      <c r="L1271" s="72"/>
      <c r="M1271" s="3"/>
      <c r="N1271" s="10"/>
      <c r="O1271" s="10"/>
      <c r="P1271" s="10"/>
      <c r="Q1271" s="10"/>
      <c r="R1271" s="3"/>
      <c r="S1271" s="73"/>
      <c r="T1271" s="3"/>
      <c r="U1271" s="3"/>
      <c r="V1271" s="3"/>
      <c r="W1271" s="3"/>
      <c r="X1271" s="3"/>
      <c r="Y1271" s="3"/>
      <c r="Z1271" s="3"/>
      <c r="AA1271" s="72"/>
      <c r="AB1271" s="3"/>
      <c r="AC1271" s="72"/>
      <c r="AD1271" s="72"/>
      <c r="AE1271" s="3"/>
      <c r="AF1271" s="3"/>
      <c r="AG1271" s="3"/>
      <c r="AH1271" s="3"/>
      <c r="AI1271" s="72"/>
      <c r="AJ1271" s="72"/>
      <c r="AK1271" s="72"/>
    </row>
    <row r="1272" spans="1:37" s="2" customFormat="1" x14ac:dyDescent="0.2">
      <c r="A1272" s="39">
        <v>564</v>
      </c>
      <c r="B1272" s="38" t="s">
        <v>589</v>
      </c>
      <c r="C1272" s="38"/>
      <c r="D1272" s="3"/>
      <c r="E1272" s="3"/>
      <c r="F1272" s="3"/>
      <c r="G1272" s="3"/>
      <c r="H1272" s="30"/>
      <c r="I1272" s="3"/>
      <c r="J1272" s="14"/>
      <c r="K1272" s="3"/>
      <c r="L1272" s="72"/>
      <c r="M1272" s="3"/>
      <c r="N1272" s="10"/>
      <c r="O1272" s="10"/>
      <c r="P1272" s="10"/>
      <c r="Q1272" s="10"/>
      <c r="R1272" s="3"/>
      <c r="S1272" s="73"/>
      <c r="T1272" s="3"/>
      <c r="U1272" s="3"/>
      <c r="V1272" s="3"/>
      <c r="W1272" s="3"/>
      <c r="X1272" s="3"/>
      <c r="Y1272" s="3"/>
      <c r="Z1272" s="3"/>
      <c r="AA1272" s="72"/>
      <c r="AB1272" s="3"/>
      <c r="AC1272" s="72"/>
      <c r="AD1272" s="72"/>
      <c r="AE1272" s="3"/>
      <c r="AF1272" s="3"/>
      <c r="AG1272" s="3"/>
      <c r="AH1272" s="3"/>
      <c r="AI1272" s="72"/>
      <c r="AJ1272" s="72"/>
      <c r="AK1272" s="72"/>
    </row>
    <row r="1273" spans="1:37" s="2" customFormat="1" x14ac:dyDescent="0.2">
      <c r="A1273" s="39">
        <v>565</v>
      </c>
      <c r="B1273" s="38" t="s">
        <v>590</v>
      </c>
      <c r="C1273" s="38"/>
      <c r="D1273" s="3"/>
      <c r="E1273" s="3"/>
      <c r="F1273" s="3"/>
      <c r="G1273" s="3"/>
      <c r="H1273" s="30"/>
      <c r="I1273" s="3"/>
      <c r="J1273" s="14"/>
      <c r="K1273" s="3"/>
      <c r="L1273" s="72"/>
      <c r="M1273" s="3"/>
      <c r="N1273" s="10"/>
      <c r="O1273" s="10"/>
      <c r="P1273" s="10"/>
      <c r="Q1273" s="10"/>
      <c r="R1273" s="3"/>
      <c r="S1273" s="73"/>
      <c r="T1273" s="3"/>
      <c r="U1273" s="3"/>
      <c r="V1273" s="3"/>
      <c r="W1273" s="3"/>
      <c r="X1273" s="3"/>
      <c r="Y1273" s="3"/>
      <c r="Z1273" s="3"/>
      <c r="AA1273" s="72"/>
      <c r="AB1273" s="3"/>
      <c r="AC1273" s="72"/>
      <c r="AD1273" s="72"/>
      <c r="AE1273" s="3"/>
      <c r="AF1273" s="3"/>
      <c r="AG1273" s="3"/>
      <c r="AH1273" s="3"/>
      <c r="AI1273" s="72"/>
      <c r="AJ1273" s="72"/>
      <c r="AK1273" s="72"/>
    </row>
    <row r="1274" spans="1:37" s="2" customFormat="1" x14ac:dyDescent="0.2">
      <c r="A1274" s="39">
        <v>566</v>
      </c>
      <c r="B1274" s="38" t="s">
        <v>591</v>
      </c>
      <c r="C1274" s="38"/>
      <c r="D1274" s="3"/>
      <c r="E1274" s="3"/>
      <c r="F1274" s="3"/>
      <c r="G1274" s="3"/>
      <c r="H1274" s="30"/>
      <c r="I1274" s="3"/>
      <c r="J1274" s="14"/>
      <c r="K1274" s="3"/>
      <c r="L1274" s="72"/>
      <c r="M1274" s="3"/>
      <c r="N1274" s="10"/>
      <c r="O1274" s="10"/>
      <c r="P1274" s="10"/>
      <c r="Q1274" s="10"/>
      <c r="R1274" s="3"/>
      <c r="S1274" s="73"/>
      <c r="T1274" s="3"/>
      <c r="U1274" s="3"/>
      <c r="V1274" s="3"/>
      <c r="W1274" s="3"/>
      <c r="X1274" s="3"/>
      <c r="Y1274" s="3"/>
      <c r="Z1274" s="3"/>
      <c r="AA1274" s="72"/>
      <c r="AB1274" s="3"/>
      <c r="AC1274" s="72"/>
      <c r="AD1274" s="72"/>
      <c r="AE1274" s="3"/>
      <c r="AF1274" s="3"/>
      <c r="AG1274" s="3"/>
      <c r="AH1274" s="3"/>
      <c r="AI1274" s="72"/>
      <c r="AJ1274" s="72"/>
      <c r="AK1274" s="72"/>
    </row>
    <row r="1275" spans="1:37" s="2" customFormat="1" x14ac:dyDescent="0.2">
      <c r="A1275" s="39">
        <v>567</v>
      </c>
      <c r="B1275" s="38" t="s">
        <v>592</v>
      </c>
      <c r="C1275" s="38"/>
      <c r="D1275" s="3"/>
      <c r="E1275" s="3"/>
      <c r="F1275" s="3"/>
      <c r="G1275" s="3"/>
      <c r="H1275" s="30"/>
      <c r="I1275" s="3"/>
      <c r="J1275" s="14"/>
      <c r="K1275" s="3"/>
      <c r="L1275" s="72"/>
      <c r="M1275" s="3"/>
      <c r="N1275" s="10"/>
      <c r="O1275" s="10"/>
      <c r="P1275" s="10"/>
      <c r="Q1275" s="10"/>
      <c r="R1275" s="3"/>
      <c r="S1275" s="73"/>
      <c r="T1275" s="3"/>
      <c r="U1275" s="3"/>
      <c r="V1275" s="3"/>
      <c r="W1275" s="3"/>
      <c r="X1275" s="3"/>
      <c r="Y1275" s="3"/>
      <c r="Z1275" s="3"/>
      <c r="AA1275" s="72"/>
      <c r="AB1275" s="3"/>
      <c r="AC1275" s="72"/>
      <c r="AD1275" s="72"/>
      <c r="AE1275" s="3"/>
      <c r="AF1275" s="3"/>
      <c r="AG1275" s="3"/>
      <c r="AH1275" s="3"/>
      <c r="AI1275" s="72"/>
      <c r="AJ1275" s="72"/>
      <c r="AK1275" s="72"/>
    </row>
    <row r="1276" spans="1:37" s="2" customFormat="1" x14ac:dyDescent="0.2">
      <c r="A1276" s="39">
        <v>568</v>
      </c>
      <c r="B1276" s="38" t="s">
        <v>593</v>
      </c>
      <c r="C1276" s="38"/>
      <c r="D1276" s="3"/>
      <c r="E1276" s="3"/>
      <c r="F1276" s="3"/>
      <c r="G1276" s="3"/>
      <c r="H1276" s="30"/>
      <c r="I1276" s="3"/>
      <c r="J1276" s="14"/>
      <c r="K1276" s="3"/>
      <c r="L1276" s="72"/>
      <c r="M1276" s="3"/>
      <c r="N1276" s="10"/>
      <c r="O1276" s="10"/>
      <c r="P1276" s="10"/>
      <c r="Q1276" s="10"/>
      <c r="R1276" s="3"/>
      <c r="S1276" s="73"/>
      <c r="T1276" s="3"/>
      <c r="U1276" s="3"/>
      <c r="V1276" s="3"/>
      <c r="W1276" s="3"/>
      <c r="X1276" s="3"/>
      <c r="Y1276" s="3"/>
      <c r="Z1276" s="3"/>
      <c r="AA1276" s="72"/>
      <c r="AB1276" s="3"/>
      <c r="AC1276" s="72"/>
      <c r="AD1276" s="72"/>
      <c r="AE1276" s="3"/>
      <c r="AF1276" s="3"/>
      <c r="AG1276" s="3"/>
      <c r="AH1276" s="3"/>
      <c r="AI1276" s="72"/>
      <c r="AJ1276" s="72"/>
      <c r="AK1276" s="72"/>
    </row>
    <row r="1277" spans="1:37" s="2" customFormat="1" x14ac:dyDescent="0.2">
      <c r="A1277" s="39">
        <v>569</v>
      </c>
      <c r="B1277" s="38" t="s">
        <v>594</v>
      </c>
      <c r="C1277" s="38"/>
      <c r="D1277" s="3"/>
      <c r="E1277" s="3"/>
      <c r="F1277" s="3"/>
      <c r="G1277" s="3"/>
      <c r="H1277" s="30"/>
      <c r="I1277" s="3"/>
      <c r="J1277" s="14"/>
      <c r="K1277" s="3"/>
      <c r="L1277" s="72"/>
      <c r="M1277" s="3"/>
      <c r="N1277" s="10"/>
      <c r="O1277" s="10"/>
      <c r="P1277" s="10"/>
      <c r="Q1277" s="10"/>
      <c r="R1277" s="3"/>
      <c r="S1277" s="73"/>
      <c r="T1277" s="3"/>
      <c r="U1277" s="3"/>
      <c r="V1277" s="3"/>
      <c r="W1277" s="3"/>
      <c r="X1277" s="3"/>
      <c r="Y1277" s="3"/>
      <c r="Z1277" s="3"/>
      <c r="AA1277" s="72"/>
      <c r="AB1277" s="3"/>
      <c r="AC1277" s="72"/>
      <c r="AD1277" s="72"/>
      <c r="AE1277" s="3"/>
      <c r="AF1277" s="3"/>
      <c r="AG1277" s="3"/>
      <c r="AH1277" s="3"/>
      <c r="AI1277" s="72"/>
      <c r="AJ1277" s="72"/>
      <c r="AK1277" s="72"/>
    </row>
    <row r="1278" spans="1:37" s="2" customFormat="1" x14ac:dyDescent="0.2">
      <c r="A1278" s="39">
        <v>570</v>
      </c>
      <c r="B1278" s="38" t="s">
        <v>595</v>
      </c>
      <c r="C1278" s="38"/>
      <c r="D1278" s="3"/>
      <c r="E1278" s="3"/>
      <c r="F1278" s="3"/>
      <c r="G1278" s="3"/>
      <c r="H1278" s="30"/>
      <c r="I1278" s="3"/>
      <c r="J1278" s="14"/>
      <c r="K1278" s="3"/>
      <c r="L1278" s="72"/>
      <c r="M1278" s="3"/>
      <c r="N1278" s="10"/>
      <c r="O1278" s="10"/>
      <c r="P1278" s="10"/>
      <c r="Q1278" s="10"/>
      <c r="R1278" s="3"/>
      <c r="S1278" s="73"/>
      <c r="T1278" s="3"/>
      <c r="U1278" s="3"/>
      <c r="V1278" s="3"/>
      <c r="W1278" s="3"/>
      <c r="X1278" s="3"/>
      <c r="Y1278" s="3"/>
      <c r="Z1278" s="3"/>
      <c r="AA1278" s="72"/>
      <c r="AB1278" s="3"/>
      <c r="AC1278" s="72"/>
      <c r="AD1278" s="72"/>
      <c r="AE1278" s="3"/>
      <c r="AF1278" s="3"/>
      <c r="AG1278" s="3"/>
      <c r="AH1278" s="3"/>
      <c r="AI1278" s="72"/>
      <c r="AJ1278" s="72"/>
      <c r="AK1278" s="72"/>
    </row>
    <row r="1279" spans="1:37" s="2" customFormat="1" x14ac:dyDescent="0.2">
      <c r="A1279" s="39">
        <v>571</v>
      </c>
      <c r="B1279" s="38" t="s">
        <v>596</v>
      </c>
      <c r="C1279" s="38"/>
      <c r="D1279" s="3"/>
      <c r="E1279" s="3"/>
      <c r="F1279" s="3"/>
      <c r="G1279" s="3"/>
      <c r="H1279" s="30"/>
      <c r="I1279" s="3"/>
      <c r="J1279" s="14"/>
      <c r="K1279" s="3"/>
      <c r="L1279" s="72"/>
      <c r="M1279" s="3"/>
      <c r="N1279" s="10"/>
      <c r="O1279" s="10"/>
      <c r="P1279" s="10"/>
      <c r="Q1279" s="10"/>
      <c r="R1279" s="3"/>
      <c r="S1279" s="73"/>
      <c r="T1279" s="3"/>
      <c r="U1279" s="3"/>
      <c r="V1279" s="3"/>
      <c r="W1279" s="3"/>
      <c r="X1279" s="3"/>
      <c r="Y1279" s="3"/>
      <c r="Z1279" s="3"/>
      <c r="AA1279" s="72"/>
      <c r="AB1279" s="3"/>
      <c r="AC1279" s="72"/>
      <c r="AD1279" s="72"/>
      <c r="AE1279" s="3"/>
      <c r="AF1279" s="3"/>
      <c r="AG1279" s="3"/>
      <c r="AH1279" s="3"/>
      <c r="AI1279" s="72"/>
      <c r="AJ1279" s="72"/>
      <c r="AK1279" s="72"/>
    </row>
    <row r="1280" spans="1:37" s="2" customFormat="1" x14ac:dyDescent="0.2">
      <c r="A1280" s="39">
        <v>572</v>
      </c>
      <c r="B1280" s="38" t="s">
        <v>597</v>
      </c>
      <c r="C1280" s="38"/>
      <c r="D1280" s="3"/>
      <c r="E1280" s="3"/>
      <c r="F1280" s="3"/>
      <c r="G1280" s="3"/>
      <c r="H1280" s="30"/>
      <c r="I1280" s="3"/>
      <c r="J1280" s="14"/>
      <c r="K1280" s="3"/>
      <c r="L1280" s="72"/>
      <c r="M1280" s="3"/>
      <c r="N1280" s="10"/>
      <c r="O1280" s="10"/>
      <c r="P1280" s="10"/>
      <c r="Q1280" s="10"/>
      <c r="R1280" s="3"/>
      <c r="S1280" s="73"/>
      <c r="T1280" s="3"/>
      <c r="U1280" s="3"/>
      <c r="V1280" s="3"/>
      <c r="W1280" s="3"/>
      <c r="X1280" s="3"/>
      <c r="Y1280" s="3"/>
      <c r="Z1280" s="3"/>
      <c r="AA1280" s="72"/>
      <c r="AB1280" s="3"/>
      <c r="AC1280" s="72"/>
      <c r="AD1280" s="72"/>
      <c r="AE1280" s="3"/>
      <c r="AF1280" s="3"/>
      <c r="AG1280" s="3"/>
      <c r="AH1280" s="3"/>
      <c r="AI1280" s="72"/>
      <c r="AJ1280" s="72"/>
      <c r="AK1280" s="72"/>
    </row>
    <row r="1281" spans="1:37" s="2" customFormat="1" x14ac:dyDescent="0.2">
      <c r="A1281" s="39">
        <v>573</v>
      </c>
      <c r="B1281" s="38" t="s">
        <v>1418</v>
      </c>
      <c r="C1281" s="38"/>
      <c r="D1281" s="3"/>
      <c r="E1281" s="3"/>
      <c r="F1281" s="3"/>
      <c r="G1281" s="3"/>
      <c r="H1281" s="30"/>
      <c r="I1281" s="3"/>
      <c r="J1281" s="14"/>
      <c r="K1281" s="3"/>
      <c r="L1281" s="72"/>
      <c r="M1281" s="3"/>
      <c r="N1281" s="10"/>
      <c r="O1281" s="10"/>
      <c r="P1281" s="10"/>
      <c r="Q1281" s="10"/>
      <c r="R1281" s="3"/>
      <c r="S1281" s="73"/>
      <c r="T1281" s="3"/>
      <c r="U1281" s="3"/>
      <c r="V1281" s="3"/>
      <c r="W1281" s="3"/>
      <c r="X1281" s="3"/>
      <c r="Y1281" s="3"/>
      <c r="Z1281" s="3"/>
      <c r="AA1281" s="72"/>
      <c r="AB1281" s="3"/>
      <c r="AC1281" s="72"/>
      <c r="AD1281" s="72"/>
      <c r="AE1281" s="3"/>
      <c r="AF1281" s="3"/>
      <c r="AG1281" s="3"/>
      <c r="AH1281" s="3"/>
      <c r="AI1281" s="72"/>
      <c r="AJ1281" s="72"/>
      <c r="AK1281" s="72"/>
    </row>
    <row r="1282" spans="1:37" s="2" customFormat="1" x14ac:dyDescent="0.2">
      <c r="A1282" s="39">
        <v>574</v>
      </c>
      <c r="B1282" s="38" t="s">
        <v>599</v>
      </c>
      <c r="C1282" s="38"/>
      <c r="D1282" s="3"/>
      <c r="E1282" s="3"/>
      <c r="F1282" s="3"/>
      <c r="G1282" s="3"/>
      <c r="H1282" s="30"/>
      <c r="I1282" s="3"/>
      <c r="J1282" s="14"/>
      <c r="K1282" s="3"/>
      <c r="L1282" s="72"/>
      <c r="M1282" s="3"/>
      <c r="N1282" s="10"/>
      <c r="O1282" s="10"/>
      <c r="P1282" s="10"/>
      <c r="Q1282" s="10"/>
      <c r="R1282" s="3"/>
      <c r="S1282" s="73"/>
      <c r="T1282" s="3"/>
      <c r="U1282" s="3"/>
      <c r="V1282" s="3"/>
      <c r="W1282" s="3"/>
      <c r="X1282" s="3"/>
      <c r="Y1282" s="3"/>
      <c r="Z1282" s="3"/>
      <c r="AA1282" s="72"/>
      <c r="AB1282" s="3"/>
      <c r="AC1282" s="72"/>
      <c r="AD1282" s="72"/>
      <c r="AE1282" s="3"/>
      <c r="AF1282" s="3"/>
      <c r="AG1282" s="3"/>
      <c r="AH1282" s="3"/>
      <c r="AI1282" s="72"/>
      <c r="AJ1282" s="72"/>
      <c r="AK1282" s="72"/>
    </row>
    <row r="1283" spans="1:37" s="2" customFormat="1" x14ac:dyDescent="0.2">
      <c r="A1283" s="39">
        <v>575</v>
      </c>
      <c r="B1283" s="38" t="s">
        <v>600</v>
      </c>
      <c r="C1283" s="38"/>
      <c r="D1283" s="3"/>
      <c r="E1283" s="3"/>
      <c r="F1283" s="3"/>
      <c r="G1283" s="3"/>
      <c r="H1283" s="30"/>
      <c r="I1283" s="3"/>
      <c r="J1283" s="14"/>
      <c r="K1283" s="3"/>
      <c r="L1283" s="72"/>
      <c r="M1283" s="3"/>
      <c r="N1283" s="10"/>
      <c r="O1283" s="10"/>
      <c r="P1283" s="10"/>
      <c r="Q1283" s="10"/>
      <c r="R1283" s="3"/>
      <c r="S1283" s="73"/>
      <c r="T1283" s="3"/>
      <c r="U1283" s="3"/>
      <c r="V1283" s="3"/>
      <c r="W1283" s="3"/>
      <c r="X1283" s="3"/>
      <c r="Y1283" s="3"/>
      <c r="Z1283" s="3"/>
      <c r="AA1283" s="72"/>
      <c r="AB1283" s="3"/>
      <c r="AC1283" s="72"/>
      <c r="AD1283" s="72"/>
      <c r="AE1283" s="3"/>
      <c r="AF1283" s="3"/>
      <c r="AG1283" s="3"/>
      <c r="AH1283" s="3"/>
      <c r="AI1283" s="72"/>
      <c r="AJ1283" s="72"/>
      <c r="AK1283" s="72"/>
    </row>
    <row r="1284" spans="1:37" s="2" customFormat="1" x14ac:dyDescent="0.2">
      <c r="A1284" s="39">
        <v>576</v>
      </c>
      <c r="B1284" s="38" t="s">
        <v>601</v>
      </c>
      <c r="C1284" s="38"/>
      <c r="D1284" s="3"/>
      <c r="E1284" s="3"/>
      <c r="F1284" s="3"/>
      <c r="G1284" s="3"/>
      <c r="H1284" s="30"/>
      <c r="I1284" s="3"/>
      <c r="J1284" s="14"/>
      <c r="K1284" s="3"/>
      <c r="L1284" s="72"/>
      <c r="M1284" s="3"/>
      <c r="N1284" s="10"/>
      <c r="O1284" s="10"/>
      <c r="P1284" s="10"/>
      <c r="Q1284" s="10"/>
      <c r="R1284" s="3"/>
      <c r="S1284" s="73"/>
      <c r="T1284" s="3"/>
      <c r="U1284" s="3"/>
      <c r="V1284" s="3"/>
      <c r="W1284" s="3"/>
      <c r="X1284" s="3"/>
      <c r="Y1284" s="3"/>
      <c r="Z1284" s="3"/>
      <c r="AA1284" s="72"/>
      <c r="AB1284" s="3"/>
      <c r="AC1284" s="72"/>
      <c r="AD1284" s="72"/>
      <c r="AE1284" s="3"/>
      <c r="AF1284" s="3"/>
      <c r="AG1284" s="3"/>
      <c r="AH1284" s="3"/>
      <c r="AI1284" s="72"/>
      <c r="AJ1284" s="72"/>
      <c r="AK1284" s="72"/>
    </row>
    <row r="1285" spans="1:37" s="2" customFormat="1" x14ac:dyDescent="0.2">
      <c r="A1285" s="39">
        <v>577</v>
      </c>
      <c r="B1285" s="38" t="s">
        <v>114</v>
      </c>
      <c r="C1285" s="38"/>
      <c r="D1285" s="3"/>
      <c r="E1285" s="3"/>
      <c r="F1285" s="3"/>
      <c r="G1285" s="3"/>
      <c r="H1285" s="30"/>
      <c r="I1285" s="3"/>
      <c r="J1285" s="14"/>
      <c r="K1285" s="3"/>
      <c r="L1285" s="72"/>
      <c r="M1285" s="3"/>
      <c r="N1285" s="10"/>
      <c r="O1285" s="10"/>
      <c r="P1285" s="10"/>
      <c r="Q1285" s="10"/>
      <c r="R1285" s="3"/>
      <c r="S1285" s="73"/>
      <c r="T1285" s="3"/>
      <c r="U1285" s="3"/>
      <c r="V1285" s="3"/>
      <c r="W1285" s="3"/>
      <c r="X1285" s="3"/>
      <c r="Y1285" s="3"/>
      <c r="Z1285" s="3"/>
      <c r="AA1285" s="72"/>
      <c r="AB1285" s="3"/>
      <c r="AC1285" s="72"/>
      <c r="AD1285" s="72"/>
      <c r="AE1285" s="3"/>
      <c r="AF1285" s="3"/>
      <c r="AG1285" s="3"/>
      <c r="AH1285" s="3"/>
      <c r="AI1285" s="72"/>
      <c r="AJ1285" s="72"/>
      <c r="AK1285" s="72"/>
    </row>
    <row r="1286" spans="1:37" s="2" customFormat="1" x14ac:dyDescent="0.2">
      <c r="A1286" s="39">
        <v>578</v>
      </c>
      <c r="B1286" s="38" t="s">
        <v>602</v>
      </c>
      <c r="C1286" s="38"/>
      <c r="D1286" s="3"/>
      <c r="E1286" s="3"/>
      <c r="F1286" s="3"/>
      <c r="G1286" s="3"/>
      <c r="H1286" s="30"/>
      <c r="I1286" s="3"/>
      <c r="J1286" s="14"/>
      <c r="K1286" s="3"/>
      <c r="L1286" s="72"/>
      <c r="M1286" s="3"/>
      <c r="N1286" s="10"/>
      <c r="O1286" s="10"/>
      <c r="P1286" s="10"/>
      <c r="Q1286" s="10"/>
      <c r="R1286" s="3"/>
      <c r="S1286" s="73"/>
      <c r="T1286" s="3"/>
      <c r="U1286" s="3"/>
      <c r="V1286" s="3"/>
      <c r="W1286" s="3"/>
      <c r="X1286" s="3"/>
      <c r="Y1286" s="3"/>
      <c r="Z1286" s="3"/>
      <c r="AA1286" s="72"/>
      <c r="AB1286" s="3"/>
      <c r="AC1286" s="72"/>
      <c r="AD1286" s="72"/>
      <c r="AE1286" s="3"/>
      <c r="AF1286" s="3"/>
      <c r="AG1286" s="3"/>
      <c r="AH1286" s="3"/>
      <c r="AI1286" s="72"/>
      <c r="AJ1286" s="72"/>
      <c r="AK1286" s="72"/>
    </row>
    <row r="1287" spans="1:37" s="2" customFormat="1" x14ac:dyDescent="0.2">
      <c r="A1287" s="39">
        <v>579</v>
      </c>
      <c r="B1287" s="38" t="s">
        <v>603</v>
      </c>
      <c r="C1287" s="38"/>
      <c r="D1287" s="3"/>
      <c r="E1287" s="3"/>
      <c r="F1287" s="3"/>
      <c r="G1287" s="3"/>
      <c r="H1287" s="30"/>
      <c r="I1287" s="3"/>
      <c r="J1287" s="14"/>
      <c r="K1287" s="3"/>
      <c r="L1287" s="72"/>
      <c r="M1287" s="3"/>
      <c r="N1287" s="10"/>
      <c r="O1287" s="10"/>
      <c r="P1287" s="10"/>
      <c r="Q1287" s="10"/>
      <c r="R1287" s="3"/>
      <c r="S1287" s="73"/>
      <c r="T1287" s="3"/>
      <c r="U1287" s="3"/>
      <c r="V1287" s="3"/>
      <c r="W1287" s="3"/>
      <c r="X1287" s="3"/>
      <c r="Y1287" s="3"/>
      <c r="Z1287" s="3"/>
      <c r="AA1287" s="72"/>
      <c r="AB1287" s="3"/>
      <c r="AC1287" s="72"/>
      <c r="AD1287" s="72"/>
      <c r="AE1287" s="3"/>
      <c r="AF1287" s="3"/>
      <c r="AG1287" s="3"/>
      <c r="AH1287" s="3"/>
      <c r="AI1287" s="72"/>
      <c r="AJ1287" s="72"/>
      <c r="AK1287" s="72"/>
    </row>
    <row r="1288" spans="1:37" s="2" customFormat="1" x14ac:dyDescent="0.2">
      <c r="A1288" s="39">
        <v>580</v>
      </c>
      <c r="B1288" s="38" t="s">
        <v>604</v>
      </c>
      <c r="C1288" s="38"/>
      <c r="D1288" s="3"/>
      <c r="E1288" s="3"/>
      <c r="F1288" s="3"/>
      <c r="G1288" s="3"/>
      <c r="H1288" s="30"/>
      <c r="I1288" s="3"/>
      <c r="J1288" s="14"/>
      <c r="K1288" s="3"/>
      <c r="L1288" s="72"/>
      <c r="M1288" s="3"/>
      <c r="N1288" s="10"/>
      <c r="O1288" s="10"/>
      <c r="P1288" s="10"/>
      <c r="Q1288" s="10"/>
      <c r="R1288" s="3"/>
      <c r="S1288" s="73"/>
      <c r="T1288" s="3"/>
      <c r="U1288" s="3"/>
      <c r="V1288" s="3"/>
      <c r="W1288" s="3"/>
      <c r="X1288" s="3"/>
      <c r="Y1288" s="3"/>
      <c r="Z1288" s="3"/>
      <c r="AA1288" s="72"/>
      <c r="AB1288" s="3"/>
      <c r="AC1288" s="72"/>
      <c r="AD1288" s="72"/>
      <c r="AE1288" s="3"/>
      <c r="AF1288" s="3"/>
      <c r="AG1288" s="3"/>
      <c r="AH1288" s="3"/>
      <c r="AI1288" s="72"/>
      <c r="AJ1288" s="72"/>
      <c r="AK1288" s="72"/>
    </row>
    <row r="1289" spans="1:37" s="2" customFormat="1" x14ac:dyDescent="0.2">
      <c r="A1289" s="39">
        <v>581</v>
      </c>
      <c r="B1289" s="38" t="s">
        <v>605</v>
      </c>
      <c r="C1289" s="38"/>
      <c r="D1289" s="3"/>
      <c r="E1289" s="3"/>
      <c r="F1289" s="3"/>
      <c r="G1289" s="3"/>
      <c r="H1289" s="30"/>
      <c r="I1289" s="3"/>
      <c r="J1289" s="14"/>
      <c r="K1289" s="3"/>
      <c r="L1289" s="72"/>
      <c r="M1289" s="3"/>
      <c r="N1289" s="10"/>
      <c r="O1289" s="10"/>
      <c r="P1289" s="10"/>
      <c r="Q1289" s="10"/>
      <c r="R1289" s="3"/>
      <c r="S1289" s="73"/>
      <c r="T1289" s="3"/>
      <c r="U1289" s="3"/>
      <c r="V1289" s="3"/>
      <c r="W1289" s="3"/>
      <c r="X1289" s="3"/>
      <c r="Y1289" s="3"/>
      <c r="Z1289" s="3"/>
      <c r="AA1289" s="72"/>
      <c r="AB1289" s="3"/>
      <c r="AC1289" s="72"/>
      <c r="AD1289" s="72"/>
      <c r="AE1289" s="3"/>
      <c r="AF1289" s="3"/>
      <c r="AG1289" s="3"/>
      <c r="AH1289" s="3"/>
      <c r="AI1289" s="72"/>
      <c r="AJ1289" s="72"/>
      <c r="AK1289" s="72"/>
    </row>
    <row r="1290" spans="1:37" s="2" customFormat="1" x14ac:dyDescent="0.2">
      <c r="A1290" s="39">
        <v>582</v>
      </c>
      <c r="B1290" s="38" t="s">
        <v>606</v>
      </c>
      <c r="C1290" s="38"/>
      <c r="D1290" s="3"/>
      <c r="E1290" s="3"/>
      <c r="F1290" s="3"/>
      <c r="G1290" s="3"/>
      <c r="H1290" s="30"/>
      <c r="I1290" s="3"/>
      <c r="J1290" s="14"/>
      <c r="K1290" s="3"/>
      <c r="L1290" s="72"/>
      <c r="M1290" s="3"/>
      <c r="N1290" s="10"/>
      <c r="O1290" s="10"/>
      <c r="P1290" s="10"/>
      <c r="Q1290" s="10"/>
      <c r="R1290" s="3"/>
      <c r="S1290" s="73"/>
      <c r="T1290" s="3"/>
      <c r="U1290" s="3"/>
      <c r="V1290" s="3"/>
      <c r="W1290" s="3"/>
      <c r="X1290" s="3"/>
      <c r="Y1290" s="3"/>
      <c r="Z1290" s="3"/>
      <c r="AA1290" s="72"/>
      <c r="AB1290" s="3"/>
      <c r="AC1290" s="72"/>
      <c r="AD1290" s="72"/>
      <c r="AE1290" s="3"/>
      <c r="AF1290" s="3"/>
      <c r="AG1290" s="3"/>
      <c r="AH1290" s="3"/>
      <c r="AI1290" s="72"/>
      <c r="AJ1290" s="72"/>
      <c r="AK1290" s="72"/>
    </row>
    <row r="1291" spans="1:37" s="2" customFormat="1" x14ac:dyDescent="0.2">
      <c r="A1291" s="39">
        <v>583</v>
      </c>
      <c r="B1291" s="38" t="s">
        <v>607</v>
      </c>
      <c r="C1291" s="38"/>
      <c r="D1291" s="3"/>
      <c r="E1291" s="3"/>
      <c r="F1291" s="3"/>
      <c r="G1291" s="3"/>
      <c r="H1291" s="30"/>
      <c r="I1291" s="3"/>
      <c r="J1291" s="14"/>
      <c r="K1291" s="3"/>
      <c r="L1291" s="72"/>
      <c r="M1291" s="3"/>
      <c r="N1291" s="10"/>
      <c r="O1291" s="10"/>
      <c r="P1291" s="10"/>
      <c r="Q1291" s="10"/>
      <c r="R1291" s="3"/>
      <c r="S1291" s="73"/>
      <c r="T1291" s="3"/>
      <c r="U1291" s="3"/>
      <c r="V1291" s="3"/>
      <c r="W1291" s="3"/>
      <c r="X1291" s="3"/>
      <c r="Y1291" s="3"/>
      <c r="Z1291" s="3"/>
      <c r="AA1291" s="72"/>
      <c r="AB1291" s="3"/>
      <c r="AC1291" s="72"/>
      <c r="AD1291" s="72"/>
      <c r="AE1291" s="3"/>
      <c r="AF1291" s="3"/>
      <c r="AG1291" s="3"/>
      <c r="AH1291" s="3"/>
      <c r="AI1291" s="72"/>
      <c r="AJ1291" s="72"/>
      <c r="AK1291" s="72"/>
    </row>
    <row r="1292" spans="1:37" s="2" customFormat="1" x14ac:dyDescent="0.2">
      <c r="A1292" s="39">
        <v>584</v>
      </c>
      <c r="B1292" s="38" t="s">
        <v>608</v>
      </c>
      <c r="C1292" s="38"/>
      <c r="D1292" s="3"/>
      <c r="E1292" s="3"/>
      <c r="F1292" s="3"/>
      <c r="G1292" s="3"/>
      <c r="H1292" s="30"/>
      <c r="I1292" s="3"/>
      <c r="J1292" s="14"/>
      <c r="K1292" s="3"/>
      <c r="L1292" s="72"/>
      <c r="M1292" s="3"/>
      <c r="N1292" s="10"/>
      <c r="O1292" s="10"/>
      <c r="P1292" s="10"/>
      <c r="Q1292" s="10"/>
      <c r="R1292" s="3"/>
      <c r="S1292" s="73"/>
      <c r="T1292" s="3"/>
      <c r="U1292" s="3"/>
      <c r="V1292" s="3"/>
      <c r="W1292" s="3"/>
      <c r="X1292" s="3"/>
      <c r="Y1292" s="3"/>
      <c r="Z1292" s="3"/>
      <c r="AA1292" s="72"/>
      <c r="AB1292" s="3"/>
      <c r="AC1292" s="72"/>
      <c r="AD1292" s="72"/>
      <c r="AE1292" s="3"/>
      <c r="AF1292" s="3"/>
      <c r="AG1292" s="3"/>
      <c r="AH1292" s="3"/>
      <c r="AI1292" s="72"/>
      <c r="AJ1292" s="72"/>
      <c r="AK1292" s="72"/>
    </row>
    <row r="1293" spans="1:37" s="2" customFormat="1" x14ac:dyDescent="0.2">
      <c r="A1293" s="39">
        <v>585</v>
      </c>
      <c r="B1293" s="38" t="s">
        <v>609</v>
      </c>
      <c r="C1293" s="38"/>
      <c r="D1293" s="3"/>
      <c r="E1293" s="3"/>
      <c r="F1293" s="3"/>
      <c r="G1293" s="3"/>
      <c r="H1293" s="30"/>
      <c r="I1293" s="3"/>
      <c r="J1293" s="14"/>
      <c r="K1293" s="3"/>
      <c r="L1293" s="72"/>
      <c r="M1293" s="3"/>
      <c r="N1293" s="10"/>
      <c r="O1293" s="10"/>
      <c r="P1293" s="10"/>
      <c r="Q1293" s="10"/>
      <c r="R1293" s="3"/>
      <c r="S1293" s="73"/>
      <c r="T1293" s="3"/>
      <c r="U1293" s="3"/>
      <c r="V1293" s="3"/>
      <c r="W1293" s="3"/>
      <c r="X1293" s="3"/>
      <c r="Y1293" s="3"/>
      <c r="Z1293" s="3"/>
      <c r="AA1293" s="72"/>
      <c r="AB1293" s="3"/>
      <c r="AC1293" s="72"/>
      <c r="AD1293" s="72"/>
      <c r="AE1293" s="3"/>
      <c r="AF1293" s="3"/>
      <c r="AG1293" s="3"/>
      <c r="AH1293" s="3"/>
      <c r="AI1293" s="72"/>
      <c r="AJ1293" s="72"/>
      <c r="AK1293" s="72"/>
    </row>
    <row r="1294" spans="1:37" s="2" customFormat="1" x14ac:dyDescent="0.2">
      <c r="A1294" s="39">
        <v>586</v>
      </c>
      <c r="B1294" s="38" t="s">
        <v>610</v>
      </c>
      <c r="C1294" s="38"/>
      <c r="D1294" s="3"/>
      <c r="E1294" s="3"/>
      <c r="F1294" s="3"/>
      <c r="G1294" s="3"/>
      <c r="H1294" s="30"/>
      <c r="I1294" s="3"/>
      <c r="J1294" s="14"/>
      <c r="K1294" s="3"/>
      <c r="L1294" s="72"/>
      <c r="M1294" s="3"/>
      <c r="N1294" s="10"/>
      <c r="O1294" s="10"/>
      <c r="P1294" s="10"/>
      <c r="Q1294" s="10"/>
      <c r="R1294" s="3"/>
      <c r="S1294" s="73"/>
      <c r="T1294" s="3"/>
      <c r="U1294" s="3"/>
      <c r="V1294" s="3"/>
      <c r="W1294" s="3"/>
      <c r="X1294" s="3"/>
      <c r="Y1294" s="3"/>
      <c r="Z1294" s="3"/>
      <c r="AA1294" s="72"/>
      <c r="AB1294" s="3"/>
      <c r="AC1294" s="72"/>
      <c r="AD1294" s="72"/>
      <c r="AE1294" s="3"/>
      <c r="AF1294" s="3"/>
      <c r="AG1294" s="3"/>
      <c r="AH1294" s="3"/>
      <c r="AI1294" s="72"/>
      <c r="AJ1294" s="72"/>
      <c r="AK1294" s="72"/>
    </row>
    <row r="1295" spans="1:37" s="2" customFormat="1" x14ac:dyDescent="0.2">
      <c r="A1295" s="39">
        <v>587</v>
      </c>
      <c r="B1295" s="38" t="s">
        <v>611</v>
      </c>
      <c r="C1295" s="38"/>
      <c r="D1295" s="3"/>
      <c r="E1295" s="3"/>
      <c r="F1295" s="3"/>
      <c r="G1295" s="3"/>
      <c r="H1295" s="30"/>
      <c r="I1295" s="3"/>
      <c r="J1295" s="14"/>
      <c r="K1295" s="3"/>
      <c r="L1295" s="72"/>
      <c r="M1295" s="3"/>
      <c r="N1295" s="10"/>
      <c r="O1295" s="10"/>
      <c r="P1295" s="10"/>
      <c r="Q1295" s="10"/>
      <c r="R1295" s="3"/>
      <c r="S1295" s="73"/>
      <c r="T1295" s="3"/>
      <c r="U1295" s="3"/>
      <c r="V1295" s="3"/>
      <c r="W1295" s="3"/>
      <c r="X1295" s="3"/>
      <c r="Y1295" s="3"/>
      <c r="Z1295" s="3"/>
      <c r="AA1295" s="72"/>
      <c r="AB1295" s="3"/>
      <c r="AC1295" s="72"/>
      <c r="AD1295" s="72"/>
      <c r="AE1295" s="3"/>
      <c r="AF1295" s="3"/>
      <c r="AG1295" s="3"/>
      <c r="AH1295" s="3"/>
      <c r="AI1295" s="72"/>
      <c r="AJ1295" s="72"/>
      <c r="AK1295" s="72"/>
    </row>
    <row r="1296" spans="1:37" s="2" customFormat="1" x14ac:dyDescent="0.2">
      <c r="A1296" s="39">
        <v>588</v>
      </c>
      <c r="B1296" s="38" t="s">
        <v>612</v>
      </c>
      <c r="C1296" s="38"/>
      <c r="D1296" s="3"/>
      <c r="E1296" s="3"/>
      <c r="F1296" s="3"/>
      <c r="G1296" s="3"/>
      <c r="H1296" s="30"/>
      <c r="I1296" s="3"/>
      <c r="J1296" s="14"/>
      <c r="K1296" s="3"/>
      <c r="L1296" s="72"/>
      <c r="M1296" s="3"/>
      <c r="N1296" s="10"/>
      <c r="O1296" s="10"/>
      <c r="P1296" s="10"/>
      <c r="Q1296" s="10"/>
      <c r="R1296" s="3"/>
      <c r="S1296" s="73"/>
      <c r="T1296" s="3"/>
      <c r="U1296" s="3"/>
      <c r="V1296" s="3"/>
      <c r="W1296" s="3"/>
      <c r="X1296" s="3"/>
      <c r="Y1296" s="3"/>
      <c r="Z1296" s="3"/>
      <c r="AA1296" s="72"/>
      <c r="AB1296" s="3"/>
      <c r="AC1296" s="72"/>
      <c r="AD1296" s="72"/>
      <c r="AE1296" s="3"/>
      <c r="AF1296" s="3"/>
      <c r="AG1296" s="3"/>
      <c r="AH1296" s="3"/>
      <c r="AI1296" s="72"/>
      <c r="AJ1296" s="72"/>
      <c r="AK1296" s="72"/>
    </row>
    <row r="1297" spans="1:37" s="2" customFormat="1" x14ac:dyDescent="0.2">
      <c r="A1297" s="39">
        <v>589</v>
      </c>
      <c r="B1297" s="38" t="s">
        <v>613</v>
      </c>
      <c r="C1297" s="38"/>
      <c r="D1297" s="3"/>
      <c r="E1297" s="3"/>
      <c r="F1297" s="3"/>
      <c r="G1297" s="3"/>
      <c r="H1297" s="30"/>
      <c r="I1297" s="3"/>
      <c r="J1297" s="14"/>
      <c r="K1297" s="3"/>
      <c r="L1297" s="72"/>
      <c r="M1297" s="3"/>
      <c r="N1297" s="10"/>
      <c r="O1297" s="10"/>
      <c r="P1297" s="10"/>
      <c r="Q1297" s="10"/>
      <c r="R1297" s="3"/>
      <c r="S1297" s="73"/>
      <c r="T1297" s="3"/>
      <c r="U1297" s="3"/>
      <c r="V1297" s="3"/>
      <c r="W1297" s="3"/>
      <c r="X1297" s="3"/>
      <c r="Y1297" s="3"/>
      <c r="Z1297" s="3"/>
      <c r="AA1297" s="72"/>
      <c r="AB1297" s="3"/>
      <c r="AC1297" s="72"/>
      <c r="AD1297" s="72"/>
      <c r="AE1297" s="3"/>
      <c r="AF1297" s="3"/>
      <c r="AG1297" s="3"/>
      <c r="AH1297" s="3"/>
      <c r="AI1297" s="72"/>
      <c r="AJ1297" s="72"/>
      <c r="AK1297" s="72"/>
    </row>
    <row r="1298" spans="1:37" s="2" customFormat="1" x14ac:dyDescent="0.2">
      <c r="A1298" s="39">
        <v>590</v>
      </c>
      <c r="B1298" s="38" t="s">
        <v>614</v>
      </c>
      <c r="C1298" s="38"/>
      <c r="D1298" s="3"/>
      <c r="E1298" s="3"/>
      <c r="F1298" s="3"/>
      <c r="G1298" s="3"/>
      <c r="H1298" s="30"/>
      <c r="I1298" s="3"/>
      <c r="J1298" s="14"/>
      <c r="K1298" s="3"/>
      <c r="L1298" s="72"/>
      <c r="M1298" s="3"/>
      <c r="N1298" s="10"/>
      <c r="O1298" s="10"/>
      <c r="P1298" s="10"/>
      <c r="Q1298" s="10"/>
      <c r="R1298" s="3"/>
      <c r="S1298" s="73"/>
      <c r="T1298" s="3"/>
      <c r="U1298" s="3"/>
      <c r="V1298" s="3"/>
      <c r="W1298" s="3"/>
      <c r="X1298" s="3"/>
      <c r="Y1298" s="3"/>
      <c r="Z1298" s="3"/>
      <c r="AA1298" s="72"/>
      <c r="AB1298" s="3"/>
      <c r="AC1298" s="72"/>
      <c r="AD1298" s="72"/>
      <c r="AE1298" s="3"/>
      <c r="AF1298" s="3"/>
      <c r="AG1298" s="3"/>
      <c r="AH1298" s="3"/>
      <c r="AI1298" s="72"/>
      <c r="AJ1298" s="72"/>
      <c r="AK1298" s="72"/>
    </row>
    <row r="1299" spans="1:37" s="2" customFormat="1" x14ac:dyDescent="0.2">
      <c r="A1299" s="39">
        <v>591</v>
      </c>
      <c r="B1299" s="38" t="s">
        <v>115</v>
      </c>
      <c r="C1299" s="38"/>
      <c r="D1299" s="3"/>
      <c r="E1299" s="3"/>
      <c r="F1299" s="3"/>
      <c r="G1299" s="3"/>
      <c r="H1299" s="30"/>
      <c r="I1299" s="3"/>
      <c r="J1299" s="14"/>
      <c r="K1299" s="3"/>
      <c r="L1299" s="72"/>
      <c r="M1299" s="3"/>
      <c r="N1299" s="10"/>
      <c r="O1299" s="10"/>
      <c r="P1299" s="10"/>
      <c r="Q1299" s="10"/>
      <c r="R1299" s="3"/>
      <c r="S1299" s="73"/>
      <c r="T1299" s="3"/>
      <c r="U1299" s="3"/>
      <c r="V1299" s="3"/>
      <c r="W1299" s="3"/>
      <c r="X1299" s="3"/>
      <c r="Y1299" s="3"/>
      <c r="Z1299" s="3"/>
      <c r="AA1299" s="72"/>
      <c r="AB1299" s="3"/>
      <c r="AC1299" s="72"/>
      <c r="AD1299" s="72"/>
      <c r="AE1299" s="3"/>
      <c r="AF1299" s="3"/>
      <c r="AG1299" s="3"/>
      <c r="AH1299" s="3"/>
      <c r="AI1299" s="72"/>
      <c r="AJ1299" s="72"/>
      <c r="AK1299" s="72"/>
    </row>
    <row r="1300" spans="1:37" s="2" customFormat="1" x14ac:dyDescent="0.2">
      <c r="A1300" s="39">
        <v>592</v>
      </c>
      <c r="B1300" s="38" t="s">
        <v>615</v>
      </c>
      <c r="C1300" s="38"/>
      <c r="D1300" s="3"/>
      <c r="E1300" s="3"/>
      <c r="F1300" s="3"/>
      <c r="G1300" s="3"/>
      <c r="H1300" s="30"/>
      <c r="I1300" s="3"/>
      <c r="J1300" s="14"/>
      <c r="K1300" s="3"/>
      <c r="L1300" s="72"/>
      <c r="M1300" s="3"/>
      <c r="N1300" s="10"/>
      <c r="O1300" s="10"/>
      <c r="P1300" s="10"/>
      <c r="Q1300" s="10"/>
      <c r="R1300" s="3"/>
      <c r="S1300" s="73"/>
      <c r="T1300" s="3"/>
      <c r="U1300" s="3"/>
      <c r="V1300" s="3"/>
      <c r="W1300" s="3"/>
      <c r="X1300" s="3"/>
      <c r="Y1300" s="3"/>
      <c r="Z1300" s="3"/>
      <c r="AA1300" s="72"/>
      <c r="AB1300" s="3"/>
      <c r="AC1300" s="72"/>
      <c r="AD1300" s="72"/>
      <c r="AE1300" s="3"/>
      <c r="AF1300" s="3"/>
      <c r="AG1300" s="3"/>
      <c r="AH1300" s="3"/>
      <c r="AI1300" s="72"/>
      <c r="AJ1300" s="72"/>
      <c r="AK1300" s="72"/>
    </row>
    <row r="1301" spans="1:37" s="2" customFormat="1" x14ac:dyDescent="0.2">
      <c r="A1301" s="39">
        <v>593</v>
      </c>
      <c r="B1301" s="38" t="s">
        <v>116</v>
      </c>
      <c r="C1301" s="38"/>
      <c r="D1301" s="3"/>
      <c r="E1301" s="3"/>
      <c r="F1301" s="3"/>
      <c r="G1301" s="3"/>
      <c r="H1301" s="30"/>
      <c r="I1301" s="3"/>
      <c r="J1301" s="14"/>
      <c r="K1301" s="3"/>
      <c r="L1301" s="72"/>
      <c r="M1301" s="3"/>
      <c r="N1301" s="10"/>
      <c r="O1301" s="10"/>
      <c r="P1301" s="10"/>
      <c r="Q1301" s="10"/>
      <c r="R1301" s="3"/>
      <c r="S1301" s="73"/>
      <c r="T1301" s="3"/>
      <c r="U1301" s="3"/>
      <c r="V1301" s="3"/>
      <c r="W1301" s="3"/>
      <c r="X1301" s="3"/>
      <c r="Y1301" s="3"/>
      <c r="Z1301" s="3"/>
      <c r="AA1301" s="72"/>
      <c r="AB1301" s="3"/>
      <c r="AC1301" s="72"/>
      <c r="AD1301" s="72"/>
      <c r="AE1301" s="3"/>
      <c r="AF1301" s="3"/>
      <c r="AG1301" s="3"/>
      <c r="AH1301" s="3"/>
      <c r="AI1301" s="72"/>
      <c r="AJ1301" s="72"/>
      <c r="AK1301" s="72"/>
    </row>
    <row r="1302" spans="1:37" s="2" customFormat="1" x14ac:dyDescent="0.2">
      <c r="A1302" s="39">
        <v>594</v>
      </c>
      <c r="B1302" s="38" t="s">
        <v>117</v>
      </c>
      <c r="C1302" s="38"/>
      <c r="D1302" s="3"/>
      <c r="E1302" s="3"/>
      <c r="F1302" s="3"/>
      <c r="G1302" s="3"/>
      <c r="H1302" s="30"/>
      <c r="I1302" s="3"/>
      <c r="J1302" s="14"/>
      <c r="K1302" s="3"/>
      <c r="L1302" s="72"/>
      <c r="M1302" s="3"/>
      <c r="N1302" s="10"/>
      <c r="O1302" s="10"/>
      <c r="P1302" s="10"/>
      <c r="Q1302" s="10"/>
      <c r="R1302" s="3"/>
      <c r="S1302" s="73"/>
      <c r="T1302" s="3"/>
      <c r="U1302" s="3"/>
      <c r="V1302" s="3"/>
      <c r="W1302" s="3"/>
      <c r="X1302" s="3"/>
      <c r="Y1302" s="3"/>
      <c r="Z1302" s="3"/>
      <c r="AA1302" s="72"/>
      <c r="AB1302" s="3"/>
      <c r="AC1302" s="72"/>
      <c r="AD1302" s="72"/>
      <c r="AE1302" s="3"/>
      <c r="AF1302" s="3"/>
      <c r="AG1302" s="3"/>
      <c r="AH1302" s="3"/>
      <c r="AI1302" s="72"/>
      <c r="AJ1302" s="72"/>
      <c r="AK1302" s="72"/>
    </row>
    <row r="1303" spans="1:37" s="2" customFormat="1" x14ac:dyDescent="0.2">
      <c r="A1303" s="39">
        <v>595</v>
      </c>
      <c r="B1303" s="38" t="s">
        <v>616</v>
      </c>
      <c r="C1303" s="38"/>
      <c r="D1303" s="3"/>
      <c r="E1303" s="3"/>
      <c r="F1303" s="3"/>
      <c r="G1303" s="3"/>
      <c r="H1303" s="30"/>
      <c r="I1303" s="3"/>
      <c r="J1303" s="14"/>
      <c r="K1303" s="3"/>
      <c r="L1303" s="72"/>
      <c r="M1303" s="3"/>
      <c r="N1303" s="10"/>
      <c r="O1303" s="10"/>
      <c r="P1303" s="10"/>
      <c r="Q1303" s="10"/>
      <c r="R1303" s="3"/>
      <c r="S1303" s="73"/>
      <c r="T1303" s="3"/>
      <c r="U1303" s="3"/>
      <c r="V1303" s="3"/>
      <c r="W1303" s="3"/>
      <c r="X1303" s="3"/>
      <c r="Y1303" s="3"/>
      <c r="Z1303" s="3"/>
      <c r="AA1303" s="72"/>
      <c r="AB1303" s="3"/>
      <c r="AC1303" s="72"/>
      <c r="AD1303" s="72"/>
      <c r="AE1303" s="3"/>
      <c r="AF1303" s="3"/>
      <c r="AG1303" s="3"/>
      <c r="AH1303" s="3"/>
      <c r="AI1303" s="72"/>
      <c r="AJ1303" s="72"/>
      <c r="AK1303" s="72"/>
    </row>
    <row r="1304" spans="1:37" s="2" customFormat="1" x14ac:dyDescent="0.2">
      <c r="A1304" s="39">
        <v>596</v>
      </c>
      <c r="B1304" s="38" t="s">
        <v>617</v>
      </c>
      <c r="C1304" s="38"/>
      <c r="D1304" s="3"/>
      <c r="E1304" s="3"/>
      <c r="F1304" s="3"/>
      <c r="G1304" s="3"/>
      <c r="H1304" s="30"/>
      <c r="I1304" s="3"/>
      <c r="J1304" s="14"/>
      <c r="K1304" s="3"/>
      <c r="L1304" s="72"/>
      <c r="M1304" s="3"/>
      <c r="N1304" s="10"/>
      <c r="O1304" s="10"/>
      <c r="P1304" s="10"/>
      <c r="Q1304" s="10"/>
      <c r="R1304" s="3"/>
      <c r="S1304" s="73"/>
      <c r="T1304" s="3"/>
      <c r="U1304" s="3"/>
      <c r="V1304" s="3"/>
      <c r="W1304" s="3"/>
      <c r="X1304" s="3"/>
      <c r="Y1304" s="3"/>
      <c r="Z1304" s="3"/>
      <c r="AA1304" s="72"/>
      <c r="AB1304" s="3"/>
      <c r="AC1304" s="72"/>
      <c r="AD1304" s="72"/>
      <c r="AE1304" s="3"/>
      <c r="AF1304" s="3"/>
      <c r="AG1304" s="3"/>
      <c r="AH1304" s="3"/>
      <c r="AI1304" s="72"/>
      <c r="AJ1304" s="72"/>
      <c r="AK1304" s="72"/>
    </row>
    <row r="1305" spans="1:37" s="2" customFormat="1" x14ac:dyDescent="0.2">
      <c r="A1305" s="39">
        <v>597</v>
      </c>
      <c r="B1305" s="38" t="s">
        <v>618</v>
      </c>
      <c r="C1305" s="38"/>
      <c r="D1305" s="3"/>
      <c r="E1305" s="3"/>
      <c r="F1305" s="3"/>
      <c r="G1305" s="3"/>
      <c r="H1305" s="30"/>
      <c r="I1305" s="3"/>
      <c r="J1305" s="14"/>
      <c r="K1305" s="3"/>
      <c r="L1305" s="72"/>
      <c r="M1305" s="3"/>
      <c r="N1305" s="10"/>
      <c r="O1305" s="10"/>
      <c r="P1305" s="10"/>
      <c r="Q1305" s="10"/>
      <c r="R1305" s="3"/>
      <c r="S1305" s="73"/>
      <c r="T1305" s="3"/>
      <c r="U1305" s="3"/>
      <c r="V1305" s="3"/>
      <c r="W1305" s="3"/>
      <c r="X1305" s="3"/>
      <c r="Y1305" s="3"/>
      <c r="Z1305" s="3"/>
      <c r="AA1305" s="72"/>
      <c r="AB1305" s="3"/>
      <c r="AC1305" s="72"/>
      <c r="AD1305" s="72"/>
      <c r="AE1305" s="3"/>
      <c r="AF1305" s="3"/>
      <c r="AG1305" s="3"/>
      <c r="AH1305" s="3"/>
      <c r="AI1305" s="72"/>
      <c r="AJ1305" s="72"/>
      <c r="AK1305" s="72"/>
    </row>
    <row r="1306" spans="1:37" s="2" customFormat="1" x14ac:dyDescent="0.2">
      <c r="A1306" s="39">
        <v>598</v>
      </c>
      <c r="B1306" s="38" t="s">
        <v>619</v>
      </c>
      <c r="C1306" s="38"/>
      <c r="D1306" s="3"/>
      <c r="E1306" s="3"/>
      <c r="F1306" s="3"/>
      <c r="G1306" s="3"/>
      <c r="H1306" s="30"/>
      <c r="I1306" s="3"/>
      <c r="J1306" s="14"/>
      <c r="K1306" s="3"/>
      <c r="L1306" s="72"/>
      <c r="M1306" s="3"/>
      <c r="N1306" s="10"/>
      <c r="O1306" s="10"/>
      <c r="P1306" s="10"/>
      <c r="Q1306" s="10"/>
      <c r="R1306" s="3"/>
      <c r="S1306" s="73"/>
      <c r="T1306" s="3"/>
      <c r="U1306" s="3"/>
      <c r="V1306" s="3"/>
      <c r="W1306" s="3"/>
      <c r="X1306" s="3"/>
      <c r="Y1306" s="3"/>
      <c r="Z1306" s="3"/>
      <c r="AA1306" s="72"/>
      <c r="AB1306" s="3"/>
      <c r="AC1306" s="72"/>
      <c r="AD1306" s="72"/>
      <c r="AE1306" s="3"/>
      <c r="AF1306" s="3"/>
      <c r="AG1306" s="3"/>
      <c r="AH1306" s="3"/>
      <c r="AI1306" s="72"/>
      <c r="AJ1306" s="72"/>
      <c r="AK1306" s="72"/>
    </row>
    <row r="1307" spans="1:37" s="2" customFormat="1" x14ac:dyDescent="0.2">
      <c r="A1307" s="39">
        <v>599</v>
      </c>
      <c r="B1307" s="38" t="s">
        <v>620</v>
      </c>
      <c r="C1307" s="38"/>
      <c r="D1307" s="3"/>
      <c r="E1307" s="3"/>
      <c r="F1307" s="3"/>
      <c r="G1307" s="3"/>
      <c r="H1307" s="30"/>
      <c r="I1307" s="3"/>
      <c r="J1307" s="14"/>
      <c r="K1307" s="3"/>
      <c r="L1307" s="72"/>
      <c r="M1307" s="3"/>
      <c r="N1307" s="10"/>
      <c r="O1307" s="10"/>
      <c r="P1307" s="10"/>
      <c r="Q1307" s="10"/>
      <c r="R1307" s="3"/>
      <c r="S1307" s="73"/>
      <c r="T1307" s="3"/>
      <c r="U1307" s="3"/>
      <c r="V1307" s="3"/>
      <c r="W1307" s="3"/>
      <c r="X1307" s="3"/>
      <c r="Y1307" s="3"/>
      <c r="Z1307" s="3"/>
      <c r="AA1307" s="72"/>
      <c r="AB1307" s="3"/>
      <c r="AC1307" s="72"/>
      <c r="AD1307" s="72"/>
      <c r="AE1307" s="3"/>
      <c r="AF1307" s="3"/>
      <c r="AG1307" s="3"/>
      <c r="AH1307" s="3"/>
      <c r="AI1307" s="72"/>
      <c r="AJ1307" s="72"/>
      <c r="AK1307" s="72"/>
    </row>
    <row r="1308" spans="1:37" s="2" customFormat="1" x14ac:dyDescent="0.2">
      <c r="A1308" s="39">
        <v>600</v>
      </c>
      <c r="B1308" s="38" t="s">
        <v>118</v>
      </c>
      <c r="C1308" s="38"/>
      <c r="D1308" s="3"/>
      <c r="E1308" s="3"/>
      <c r="F1308" s="3"/>
      <c r="G1308" s="3"/>
      <c r="H1308" s="30"/>
      <c r="I1308" s="3"/>
      <c r="J1308" s="14"/>
      <c r="K1308" s="3"/>
      <c r="L1308" s="72"/>
      <c r="M1308" s="3"/>
      <c r="N1308" s="10"/>
      <c r="O1308" s="10"/>
      <c r="P1308" s="10"/>
      <c r="Q1308" s="10"/>
      <c r="R1308" s="3"/>
      <c r="S1308" s="73"/>
      <c r="T1308" s="3"/>
      <c r="U1308" s="3"/>
      <c r="V1308" s="3"/>
      <c r="W1308" s="3"/>
      <c r="X1308" s="3"/>
      <c r="Y1308" s="3"/>
      <c r="Z1308" s="3"/>
      <c r="AA1308" s="72"/>
      <c r="AB1308" s="3"/>
      <c r="AC1308" s="72"/>
      <c r="AD1308" s="72"/>
      <c r="AE1308" s="3"/>
      <c r="AF1308" s="3"/>
      <c r="AG1308" s="3"/>
      <c r="AH1308" s="3"/>
      <c r="AI1308" s="72"/>
      <c r="AJ1308" s="72"/>
      <c r="AK1308" s="72"/>
    </row>
    <row r="1309" spans="1:37" s="2" customFormat="1" x14ac:dyDescent="0.2">
      <c r="A1309" s="39">
        <v>601</v>
      </c>
      <c r="B1309" s="38" t="s">
        <v>621</v>
      </c>
      <c r="C1309" s="38"/>
      <c r="D1309" s="3"/>
      <c r="E1309" s="3"/>
      <c r="F1309" s="3"/>
      <c r="G1309" s="3"/>
      <c r="H1309" s="30"/>
      <c r="I1309" s="3"/>
      <c r="J1309" s="14"/>
      <c r="K1309" s="3"/>
      <c r="L1309" s="72"/>
      <c r="M1309" s="3"/>
      <c r="N1309" s="10"/>
      <c r="O1309" s="10"/>
      <c r="P1309" s="10"/>
      <c r="Q1309" s="10"/>
      <c r="R1309" s="3"/>
      <c r="S1309" s="73"/>
      <c r="T1309" s="3"/>
      <c r="U1309" s="3"/>
      <c r="V1309" s="3"/>
      <c r="W1309" s="3"/>
      <c r="X1309" s="3"/>
      <c r="Y1309" s="3"/>
      <c r="Z1309" s="3"/>
      <c r="AA1309" s="72"/>
      <c r="AB1309" s="3"/>
      <c r="AC1309" s="72"/>
      <c r="AD1309" s="72"/>
      <c r="AE1309" s="3"/>
      <c r="AF1309" s="3"/>
      <c r="AG1309" s="3"/>
      <c r="AH1309" s="3"/>
      <c r="AI1309" s="72"/>
      <c r="AJ1309" s="72"/>
      <c r="AK1309" s="72"/>
    </row>
    <row r="1310" spans="1:37" s="2" customFormat="1" x14ac:dyDescent="0.2">
      <c r="A1310" s="39">
        <v>602</v>
      </c>
      <c r="B1310" s="38" t="s">
        <v>622</v>
      </c>
      <c r="C1310" s="38"/>
      <c r="D1310" s="3"/>
      <c r="E1310" s="3"/>
      <c r="F1310" s="3"/>
      <c r="G1310" s="3"/>
      <c r="H1310" s="30"/>
      <c r="I1310" s="3"/>
      <c r="J1310" s="14"/>
      <c r="K1310" s="3"/>
      <c r="L1310" s="72"/>
      <c r="M1310" s="3"/>
      <c r="N1310" s="10"/>
      <c r="O1310" s="10"/>
      <c r="P1310" s="10"/>
      <c r="Q1310" s="10"/>
      <c r="R1310" s="3"/>
      <c r="S1310" s="73"/>
      <c r="T1310" s="3"/>
      <c r="U1310" s="3"/>
      <c r="V1310" s="3"/>
      <c r="W1310" s="3"/>
      <c r="X1310" s="3"/>
      <c r="Y1310" s="3"/>
      <c r="Z1310" s="3"/>
      <c r="AA1310" s="72"/>
      <c r="AB1310" s="3"/>
      <c r="AC1310" s="72"/>
      <c r="AD1310" s="72"/>
      <c r="AE1310" s="3"/>
      <c r="AF1310" s="3"/>
      <c r="AG1310" s="3"/>
      <c r="AH1310" s="3"/>
      <c r="AI1310" s="72"/>
      <c r="AJ1310" s="72"/>
      <c r="AK1310" s="72"/>
    </row>
    <row r="1311" spans="1:37" s="2" customFormat="1" x14ac:dyDescent="0.2">
      <c r="A1311" s="39">
        <v>603</v>
      </c>
      <c r="B1311" s="38" t="s">
        <v>623</v>
      </c>
      <c r="C1311" s="38"/>
      <c r="D1311" s="3"/>
      <c r="E1311" s="3"/>
      <c r="F1311" s="3"/>
      <c r="G1311" s="3"/>
      <c r="H1311" s="30"/>
      <c r="I1311" s="3"/>
      <c r="J1311" s="14"/>
      <c r="K1311" s="3"/>
      <c r="L1311" s="72"/>
      <c r="M1311" s="3"/>
      <c r="N1311" s="10"/>
      <c r="O1311" s="10"/>
      <c r="P1311" s="10"/>
      <c r="Q1311" s="10"/>
      <c r="R1311" s="3"/>
      <c r="S1311" s="73"/>
      <c r="T1311" s="3"/>
      <c r="U1311" s="3"/>
      <c r="V1311" s="3"/>
      <c r="W1311" s="3"/>
      <c r="X1311" s="3"/>
      <c r="Y1311" s="3"/>
      <c r="Z1311" s="3"/>
      <c r="AA1311" s="72"/>
      <c r="AB1311" s="3"/>
      <c r="AC1311" s="72"/>
      <c r="AD1311" s="72"/>
      <c r="AE1311" s="3"/>
      <c r="AF1311" s="3"/>
      <c r="AG1311" s="3"/>
      <c r="AH1311" s="3"/>
      <c r="AI1311" s="72"/>
      <c r="AJ1311" s="72"/>
      <c r="AK1311" s="72"/>
    </row>
    <row r="1312" spans="1:37" s="2" customFormat="1" x14ac:dyDescent="0.2">
      <c r="A1312" s="39">
        <v>604</v>
      </c>
      <c r="B1312" s="38" t="s">
        <v>624</v>
      </c>
      <c r="C1312" s="38"/>
      <c r="D1312" s="3"/>
      <c r="E1312" s="3"/>
      <c r="F1312" s="3"/>
      <c r="G1312" s="3"/>
      <c r="H1312" s="30"/>
      <c r="I1312" s="3"/>
      <c r="J1312" s="14"/>
      <c r="K1312" s="3"/>
      <c r="L1312" s="72"/>
      <c r="M1312" s="3"/>
      <c r="N1312" s="10"/>
      <c r="O1312" s="10"/>
      <c r="P1312" s="10"/>
      <c r="Q1312" s="10"/>
      <c r="R1312" s="3"/>
      <c r="S1312" s="73"/>
      <c r="T1312" s="3"/>
      <c r="U1312" s="3"/>
      <c r="V1312" s="3"/>
      <c r="W1312" s="3"/>
      <c r="X1312" s="3"/>
      <c r="Y1312" s="3"/>
      <c r="Z1312" s="3"/>
      <c r="AA1312" s="72"/>
      <c r="AB1312" s="3"/>
      <c r="AC1312" s="72"/>
      <c r="AD1312" s="72"/>
      <c r="AE1312" s="3"/>
      <c r="AF1312" s="3"/>
      <c r="AG1312" s="3"/>
      <c r="AH1312" s="3"/>
      <c r="AI1312" s="72"/>
      <c r="AJ1312" s="72"/>
      <c r="AK1312" s="72"/>
    </row>
    <row r="1313" spans="1:37" s="2" customFormat="1" x14ac:dyDescent="0.2">
      <c r="A1313" s="39">
        <v>605</v>
      </c>
      <c r="B1313" s="38" t="s">
        <v>625</v>
      </c>
      <c r="C1313" s="38"/>
      <c r="D1313" s="3"/>
      <c r="E1313" s="3"/>
      <c r="F1313" s="3"/>
      <c r="G1313" s="3"/>
      <c r="H1313" s="30"/>
      <c r="I1313" s="3"/>
      <c r="J1313" s="14"/>
      <c r="K1313" s="3"/>
      <c r="L1313" s="72"/>
      <c r="M1313" s="3"/>
      <c r="N1313" s="10"/>
      <c r="O1313" s="10"/>
      <c r="P1313" s="10"/>
      <c r="Q1313" s="10"/>
      <c r="R1313" s="3"/>
      <c r="S1313" s="73"/>
      <c r="T1313" s="3"/>
      <c r="U1313" s="3"/>
      <c r="V1313" s="3"/>
      <c r="W1313" s="3"/>
      <c r="X1313" s="3"/>
      <c r="Y1313" s="3"/>
      <c r="Z1313" s="3"/>
      <c r="AA1313" s="72"/>
      <c r="AB1313" s="3"/>
      <c r="AC1313" s="72"/>
      <c r="AD1313" s="72"/>
      <c r="AE1313" s="3"/>
      <c r="AF1313" s="3"/>
      <c r="AG1313" s="3"/>
      <c r="AH1313" s="3"/>
      <c r="AI1313" s="72"/>
      <c r="AJ1313" s="72"/>
      <c r="AK1313" s="72"/>
    </row>
    <row r="1314" spans="1:37" s="2" customFormat="1" x14ac:dyDescent="0.2">
      <c r="A1314" s="39">
        <v>606</v>
      </c>
      <c r="B1314" s="38" t="s">
        <v>626</v>
      </c>
      <c r="C1314" s="38"/>
      <c r="D1314" s="3"/>
      <c r="E1314" s="3"/>
      <c r="F1314" s="3"/>
      <c r="G1314" s="3"/>
      <c r="H1314" s="30"/>
      <c r="I1314" s="3"/>
      <c r="J1314" s="14"/>
      <c r="K1314" s="3"/>
      <c r="L1314" s="72"/>
      <c r="M1314" s="3"/>
      <c r="N1314" s="10"/>
      <c r="O1314" s="10"/>
      <c r="P1314" s="10"/>
      <c r="Q1314" s="10"/>
      <c r="R1314" s="3"/>
      <c r="S1314" s="73"/>
      <c r="T1314" s="3"/>
      <c r="U1314" s="3"/>
      <c r="V1314" s="3"/>
      <c r="W1314" s="3"/>
      <c r="X1314" s="3"/>
      <c r="Y1314" s="3"/>
      <c r="Z1314" s="3"/>
      <c r="AA1314" s="72"/>
      <c r="AB1314" s="3"/>
      <c r="AC1314" s="72"/>
      <c r="AD1314" s="72"/>
      <c r="AE1314" s="3"/>
      <c r="AF1314" s="3"/>
      <c r="AG1314" s="3"/>
      <c r="AH1314" s="3"/>
      <c r="AI1314" s="72"/>
      <c r="AJ1314" s="72"/>
      <c r="AK1314" s="72"/>
    </row>
    <row r="1315" spans="1:37" s="2" customFormat="1" x14ac:dyDescent="0.2">
      <c r="A1315" s="39">
        <v>607</v>
      </c>
      <c r="B1315" s="38" t="s">
        <v>627</v>
      </c>
      <c r="C1315" s="38"/>
      <c r="D1315" s="3"/>
      <c r="E1315" s="3"/>
      <c r="F1315" s="3"/>
      <c r="G1315" s="3"/>
      <c r="H1315" s="30"/>
      <c r="I1315" s="3"/>
      <c r="J1315" s="14"/>
      <c r="K1315" s="3"/>
      <c r="L1315" s="72"/>
      <c r="M1315" s="3"/>
      <c r="N1315" s="10"/>
      <c r="O1315" s="10"/>
      <c r="P1315" s="10"/>
      <c r="Q1315" s="10"/>
      <c r="R1315" s="3"/>
      <c r="S1315" s="73"/>
      <c r="T1315" s="3"/>
      <c r="U1315" s="3"/>
      <c r="V1315" s="3"/>
      <c r="W1315" s="3"/>
      <c r="X1315" s="3"/>
      <c r="Y1315" s="3"/>
      <c r="Z1315" s="3"/>
      <c r="AA1315" s="72"/>
      <c r="AB1315" s="3"/>
      <c r="AC1315" s="72"/>
      <c r="AD1315" s="72"/>
      <c r="AE1315" s="3"/>
      <c r="AF1315" s="3"/>
      <c r="AG1315" s="3"/>
      <c r="AH1315" s="3"/>
      <c r="AI1315" s="72"/>
      <c r="AJ1315" s="72"/>
      <c r="AK1315" s="72"/>
    </row>
    <row r="1316" spans="1:37" s="2" customFormat="1" x14ac:dyDescent="0.2">
      <c r="A1316" s="39">
        <v>608</v>
      </c>
      <c r="B1316" s="38" t="s">
        <v>628</v>
      </c>
      <c r="C1316" s="38"/>
      <c r="D1316" s="3"/>
      <c r="E1316" s="3"/>
      <c r="F1316" s="3"/>
      <c r="G1316" s="3"/>
      <c r="H1316" s="30"/>
      <c r="I1316" s="3"/>
      <c r="J1316" s="14"/>
      <c r="K1316" s="3"/>
      <c r="L1316" s="72"/>
      <c r="M1316" s="3"/>
      <c r="N1316" s="10"/>
      <c r="O1316" s="10"/>
      <c r="P1316" s="10"/>
      <c r="Q1316" s="10"/>
      <c r="R1316" s="3"/>
      <c r="S1316" s="73"/>
      <c r="T1316" s="3"/>
      <c r="U1316" s="3"/>
      <c r="V1316" s="3"/>
      <c r="W1316" s="3"/>
      <c r="X1316" s="3"/>
      <c r="Y1316" s="3"/>
      <c r="Z1316" s="3"/>
      <c r="AA1316" s="72"/>
      <c r="AB1316" s="3"/>
      <c r="AC1316" s="72"/>
      <c r="AD1316" s="72"/>
      <c r="AE1316" s="3"/>
      <c r="AF1316" s="3"/>
      <c r="AG1316" s="3"/>
      <c r="AH1316" s="3"/>
      <c r="AI1316" s="72"/>
      <c r="AJ1316" s="72"/>
      <c r="AK1316" s="72"/>
    </row>
    <row r="1317" spans="1:37" s="2" customFormat="1" x14ac:dyDescent="0.2">
      <c r="A1317" s="39">
        <v>609</v>
      </c>
      <c r="B1317" s="38" t="s">
        <v>629</v>
      </c>
      <c r="C1317" s="38"/>
      <c r="D1317" s="3"/>
      <c r="E1317" s="3"/>
      <c r="F1317" s="3"/>
      <c r="G1317" s="3"/>
      <c r="H1317" s="30"/>
      <c r="I1317" s="3"/>
      <c r="J1317" s="14"/>
      <c r="K1317" s="3"/>
      <c r="L1317" s="72"/>
      <c r="M1317" s="3"/>
      <c r="N1317" s="10"/>
      <c r="O1317" s="10"/>
      <c r="P1317" s="10"/>
      <c r="Q1317" s="10"/>
      <c r="R1317" s="3"/>
      <c r="S1317" s="73"/>
      <c r="T1317" s="3"/>
      <c r="U1317" s="3"/>
      <c r="V1317" s="3"/>
      <c r="W1317" s="3"/>
      <c r="X1317" s="3"/>
      <c r="Y1317" s="3"/>
      <c r="Z1317" s="3"/>
      <c r="AA1317" s="72"/>
      <c r="AB1317" s="3"/>
      <c r="AC1317" s="72"/>
      <c r="AD1317" s="72"/>
      <c r="AE1317" s="3"/>
      <c r="AF1317" s="3"/>
      <c r="AG1317" s="3"/>
      <c r="AH1317" s="3"/>
      <c r="AI1317" s="72"/>
      <c r="AJ1317" s="72"/>
      <c r="AK1317" s="72"/>
    </row>
    <row r="1318" spans="1:37" s="2" customFormat="1" x14ac:dyDescent="0.2">
      <c r="A1318" s="39">
        <v>610</v>
      </c>
      <c r="B1318" s="38" t="s">
        <v>119</v>
      </c>
      <c r="C1318" s="38"/>
      <c r="D1318" s="3"/>
      <c r="E1318" s="3"/>
      <c r="F1318" s="3"/>
      <c r="G1318" s="3"/>
      <c r="H1318" s="30"/>
      <c r="I1318" s="3"/>
      <c r="J1318" s="14"/>
      <c r="K1318" s="3"/>
      <c r="L1318" s="72"/>
      <c r="M1318" s="3"/>
      <c r="N1318" s="10"/>
      <c r="O1318" s="10"/>
      <c r="P1318" s="10"/>
      <c r="Q1318" s="10"/>
      <c r="R1318" s="3"/>
      <c r="S1318" s="73"/>
      <c r="T1318" s="3"/>
      <c r="U1318" s="3"/>
      <c r="V1318" s="3"/>
      <c r="W1318" s="3"/>
      <c r="X1318" s="3"/>
      <c r="Y1318" s="3"/>
      <c r="Z1318" s="3"/>
      <c r="AA1318" s="72"/>
      <c r="AB1318" s="3"/>
      <c r="AC1318" s="72"/>
      <c r="AD1318" s="72"/>
      <c r="AE1318" s="3"/>
      <c r="AF1318" s="3"/>
      <c r="AG1318" s="3"/>
      <c r="AH1318" s="3"/>
      <c r="AI1318" s="72"/>
      <c r="AJ1318" s="72"/>
      <c r="AK1318" s="72"/>
    </row>
    <row r="1319" spans="1:37" s="2" customFormat="1" x14ac:dyDescent="0.2">
      <c r="A1319" s="39">
        <v>611</v>
      </c>
      <c r="B1319" s="38" t="s">
        <v>630</v>
      </c>
      <c r="C1319" s="38"/>
      <c r="D1319" s="3"/>
      <c r="E1319" s="3"/>
      <c r="F1319" s="3"/>
      <c r="G1319" s="3"/>
      <c r="H1319" s="30"/>
      <c r="I1319" s="3"/>
      <c r="J1319" s="14"/>
      <c r="K1319" s="3"/>
      <c r="L1319" s="72"/>
      <c r="M1319" s="3"/>
      <c r="N1319" s="10"/>
      <c r="O1319" s="10"/>
      <c r="P1319" s="10"/>
      <c r="Q1319" s="10"/>
      <c r="R1319" s="3"/>
      <c r="S1319" s="73"/>
      <c r="T1319" s="3"/>
      <c r="U1319" s="3"/>
      <c r="V1319" s="3"/>
      <c r="W1319" s="3"/>
      <c r="X1319" s="3"/>
      <c r="Y1319" s="3"/>
      <c r="Z1319" s="3"/>
      <c r="AA1319" s="72"/>
      <c r="AB1319" s="3"/>
      <c r="AC1319" s="72"/>
      <c r="AD1319" s="72"/>
      <c r="AE1319" s="3"/>
      <c r="AF1319" s="3"/>
      <c r="AG1319" s="3"/>
      <c r="AH1319" s="3"/>
      <c r="AI1319" s="72"/>
      <c r="AJ1319" s="72"/>
      <c r="AK1319" s="72"/>
    </row>
    <row r="1320" spans="1:37" s="2" customFormat="1" x14ac:dyDescent="0.2">
      <c r="A1320" s="39">
        <v>612</v>
      </c>
      <c r="B1320" s="38" t="s">
        <v>631</v>
      </c>
      <c r="C1320" s="38"/>
      <c r="D1320" s="3"/>
      <c r="E1320" s="3"/>
      <c r="F1320" s="3"/>
      <c r="G1320" s="3"/>
      <c r="H1320" s="30"/>
      <c r="I1320" s="3"/>
      <c r="J1320" s="14"/>
      <c r="K1320" s="3"/>
      <c r="L1320" s="72"/>
      <c r="M1320" s="3"/>
      <c r="N1320" s="10"/>
      <c r="O1320" s="10"/>
      <c r="P1320" s="10"/>
      <c r="Q1320" s="10"/>
      <c r="R1320" s="3"/>
      <c r="S1320" s="73"/>
      <c r="T1320" s="3"/>
      <c r="U1320" s="3"/>
      <c r="V1320" s="3"/>
      <c r="W1320" s="3"/>
      <c r="X1320" s="3"/>
      <c r="Y1320" s="3"/>
      <c r="Z1320" s="3"/>
      <c r="AA1320" s="72"/>
      <c r="AB1320" s="3"/>
      <c r="AC1320" s="72"/>
      <c r="AD1320" s="72"/>
      <c r="AE1320" s="3"/>
      <c r="AF1320" s="3"/>
      <c r="AG1320" s="3"/>
      <c r="AH1320" s="3"/>
      <c r="AI1320" s="72"/>
      <c r="AJ1320" s="72"/>
      <c r="AK1320" s="72"/>
    </row>
    <row r="1321" spans="1:37" s="2" customFormat="1" x14ac:dyDescent="0.2">
      <c r="A1321" s="39">
        <v>613</v>
      </c>
      <c r="B1321" s="38" t="s">
        <v>632</v>
      </c>
      <c r="C1321" s="38"/>
      <c r="D1321" s="3"/>
      <c r="E1321" s="3"/>
      <c r="F1321" s="3"/>
      <c r="G1321" s="3"/>
      <c r="H1321" s="30"/>
      <c r="I1321" s="3"/>
      <c r="J1321" s="14"/>
      <c r="K1321" s="3"/>
      <c r="L1321" s="72"/>
      <c r="M1321" s="3"/>
      <c r="N1321" s="10"/>
      <c r="O1321" s="10"/>
      <c r="P1321" s="10"/>
      <c r="Q1321" s="10"/>
      <c r="R1321" s="3"/>
      <c r="S1321" s="73"/>
      <c r="T1321" s="3"/>
      <c r="U1321" s="3"/>
      <c r="V1321" s="3"/>
      <c r="W1321" s="3"/>
      <c r="X1321" s="3"/>
      <c r="Y1321" s="3"/>
      <c r="Z1321" s="3"/>
      <c r="AA1321" s="72"/>
      <c r="AB1321" s="3"/>
      <c r="AC1321" s="72"/>
      <c r="AD1321" s="72"/>
      <c r="AE1321" s="3"/>
      <c r="AF1321" s="3"/>
      <c r="AG1321" s="3"/>
      <c r="AH1321" s="3"/>
      <c r="AI1321" s="72"/>
      <c r="AJ1321" s="72"/>
      <c r="AK1321" s="72"/>
    </row>
    <row r="1322" spans="1:37" s="2" customFormat="1" x14ac:dyDescent="0.2">
      <c r="A1322" s="39">
        <v>614</v>
      </c>
      <c r="B1322" s="38" t="s">
        <v>633</v>
      </c>
      <c r="C1322" s="38"/>
      <c r="D1322" s="3"/>
      <c r="E1322" s="3"/>
      <c r="F1322" s="3"/>
      <c r="G1322" s="3"/>
      <c r="H1322" s="30"/>
      <c r="I1322" s="3"/>
      <c r="J1322" s="14"/>
      <c r="K1322" s="3"/>
      <c r="L1322" s="72"/>
      <c r="M1322" s="3"/>
      <c r="N1322" s="10"/>
      <c r="O1322" s="10"/>
      <c r="P1322" s="10"/>
      <c r="Q1322" s="10"/>
      <c r="R1322" s="3"/>
      <c r="S1322" s="73"/>
      <c r="T1322" s="3"/>
      <c r="U1322" s="3"/>
      <c r="V1322" s="3"/>
      <c r="W1322" s="3"/>
      <c r="X1322" s="3"/>
      <c r="Y1322" s="3"/>
      <c r="Z1322" s="3"/>
      <c r="AA1322" s="72"/>
      <c r="AB1322" s="3"/>
      <c r="AC1322" s="72"/>
      <c r="AD1322" s="72"/>
      <c r="AE1322" s="3"/>
      <c r="AF1322" s="3"/>
      <c r="AG1322" s="3"/>
      <c r="AH1322" s="3"/>
      <c r="AI1322" s="72"/>
      <c r="AJ1322" s="72"/>
      <c r="AK1322" s="72"/>
    </row>
    <row r="1323" spans="1:37" s="2" customFormat="1" x14ac:dyDescent="0.2">
      <c r="A1323" s="39">
        <v>615</v>
      </c>
      <c r="B1323" s="38" t="s">
        <v>634</v>
      </c>
      <c r="C1323" s="38"/>
      <c r="D1323" s="3"/>
      <c r="E1323" s="3"/>
      <c r="F1323" s="3"/>
      <c r="G1323" s="3"/>
      <c r="H1323" s="30"/>
      <c r="I1323" s="3"/>
      <c r="J1323" s="14"/>
      <c r="K1323" s="3"/>
      <c r="L1323" s="72"/>
      <c r="M1323" s="3"/>
      <c r="N1323" s="10"/>
      <c r="O1323" s="10"/>
      <c r="P1323" s="10"/>
      <c r="Q1323" s="10"/>
      <c r="R1323" s="3"/>
      <c r="S1323" s="73"/>
      <c r="T1323" s="3"/>
      <c r="U1323" s="3"/>
      <c r="V1323" s="3"/>
      <c r="W1323" s="3"/>
      <c r="X1323" s="3"/>
      <c r="Y1323" s="3"/>
      <c r="Z1323" s="3"/>
      <c r="AA1323" s="72"/>
      <c r="AB1323" s="3"/>
      <c r="AC1323" s="72"/>
      <c r="AD1323" s="72"/>
      <c r="AE1323" s="3"/>
      <c r="AF1323" s="3"/>
      <c r="AG1323" s="3"/>
      <c r="AH1323" s="3"/>
      <c r="AI1323" s="72"/>
      <c r="AJ1323" s="72"/>
      <c r="AK1323" s="72"/>
    </row>
    <row r="1324" spans="1:37" s="2" customFormat="1" x14ac:dyDescent="0.2">
      <c r="A1324" s="39">
        <v>616</v>
      </c>
      <c r="B1324" s="38" t="s">
        <v>635</v>
      </c>
      <c r="C1324" s="38"/>
      <c r="D1324" s="3"/>
      <c r="E1324" s="3"/>
      <c r="F1324" s="3"/>
      <c r="G1324" s="3"/>
      <c r="H1324" s="30"/>
      <c r="I1324" s="3"/>
      <c r="J1324" s="14"/>
      <c r="K1324" s="3"/>
      <c r="L1324" s="72"/>
      <c r="M1324" s="3"/>
      <c r="N1324" s="10"/>
      <c r="O1324" s="10"/>
      <c r="P1324" s="10"/>
      <c r="Q1324" s="10"/>
      <c r="R1324" s="3"/>
      <c r="S1324" s="73"/>
      <c r="T1324" s="3"/>
      <c r="U1324" s="3"/>
      <c r="V1324" s="3"/>
      <c r="W1324" s="3"/>
      <c r="X1324" s="3"/>
      <c r="Y1324" s="3"/>
      <c r="Z1324" s="3"/>
      <c r="AA1324" s="72"/>
      <c r="AB1324" s="3"/>
      <c r="AC1324" s="72"/>
      <c r="AD1324" s="72"/>
      <c r="AE1324" s="3"/>
      <c r="AF1324" s="3"/>
      <c r="AG1324" s="3"/>
      <c r="AH1324" s="3"/>
      <c r="AI1324" s="72"/>
      <c r="AJ1324" s="72"/>
      <c r="AK1324" s="72"/>
    </row>
    <row r="1325" spans="1:37" s="2" customFormat="1" x14ac:dyDescent="0.2">
      <c r="A1325" s="39">
        <v>617</v>
      </c>
      <c r="B1325" s="38" t="s">
        <v>120</v>
      </c>
      <c r="C1325" s="38"/>
      <c r="D1325" s="3"/>
      <c r="E1325" s="3"/>
      <c r="F1325" s="3"/>
      <c r="G1325" s="3"/>
      <c r="H1325" s="30"/>
      <c r="I1325" s="3"/>
      <c r="J1325" s="14"/>
      <c r="K1325" s="3"/>
      <c r="L1325" s="72"/>
      <c r="M1325" s="3"/>
      <c r="N1325" s="10"/>
      <c r="O1325" s="10"/>
      <c r="P1325" s="10"/>
      <c r="Q1325" s="10"/>
      <c r="R1325" s="3"/>
      <c r="S1325" s="73"/>
      <c r="T1325" s="3"/>
      <c r="U1325" s="3"/>
      <c r="V1325" s="3"/>
      <c r="W1325" s="3"/>
      <c r="X1325" s="3"/>
      <c r="Y1325" s="3"/>
      <c r="Z1325" s="3"/>
      <c r="AA1325" s="72"/>
      <c r="AB1325" s="3"/>
      <c r="AC1325" s="72"/>
      <c r="AD1325" s="72"/>
      <c r="AE1325" s="3"/>
      <c r="AF1325" s="3"/>
      <c r="AG1325" s="3"/>
      <c r="AH1325" s="3"/>
      <c r="AI1325" s="72"/>
      <c r="AJ1325" s="72"/>
      <c r="AK1325" s="72"/>
    </row>
    <row r="1326" spans="1:37" s="2" customFormat="1" x14ac:dyDescent="0.2">
      <c r="A1326" s="78">
        <v>618</v>
      </c>
      <c r="B1326" s="79" t="s">
        <v>121</v>
      </c>
      <c r="C1326" s="79"/>
      <c r="D1326" s="79"/>
      <c r="E1326" s="3"/>
      <c r="F1326" s="3"/>
      <c r="G1326" s="3"/>
      <c r="H1326" s="30"/>
      <c r="I1326" s="3"/>
      <c r="J1326" s="14"/>
      <c r="K1326" s="3"/>
      <c r="L1326" s="72"/>
      <c r="M1326" s="3"/>
      <c r="N1326" s="10"/>
      <c r="O1326" s="10"/>
      <c r="P1326" s="10"/>
      <c r="Q1326" s="10"/>
      <c r="R1326" s="3"/>
      <c r="S1326" s="73"/>
      <c r="T1326" s="3"/>
      <c r="U1326" s="3"/>
      <c r="V1326" s="3"/>
      <c r="W1326" s="3"/>
      <c r="X1326" s="3"/>
      <c r="Y1326" s="3"/>
      <c r="Z1326" s="3"/>
      <c r="AA1326" s="72"/>
      <c r="AB1326" s="3"/>
      <c r="AC1326" s="72"/>
      <c r="AD1326" s="72"/>
      <c r="AE1326" s="3"/>
      <c r="AF1326" s="3"/>
      <c r="AG1326" s="3"/>
      <c r="AH1326" s="3"/>
      <c r="AI1326" s="72"/>
      <c r="AJ1326" s="72"/>
      <c r="AK1326" s="72"/>
    </row>
    <row r="1327" spans="1:37" s="2" customFormat="1" x14ac:dyDescent="0.2">
      <c r="A1327" s="78">
        <v>619</v>
      </c>
      <c r="B1327" s="79" t="s">
        <v>636</v>
      </c>
      <c r="C1327" s="79"/>
      <c r="D1327" s="79"/>
      <c r="E1327" s="3"/>
      <c r="F1327" s="3"/>
      <c r="G1327" s="3"/>
      <c r="H1327" s="30"/>
      <c r="I1327" s="3"/>
      <c r="J1327" s="14"/>
      <c r="K1327" s="3"/>
      <c r="L1327" s="72"/>
      <c r="M1327" s="3"/>
      <c r="N1327" s="10"/>
      <c r="O1327" s="10"/>
      <c r="P1327" s="10"/>
      <c r="Q1327" s="10"/>
      <c r="R1327" s="3"/>
      <c r="S1327" s="73"/>
      <c r="T1327" s="3"/>
      <c r="U1327" s="3"/>
      <c r="V1327" s="3"/>
      <c r="W1327" s="3"/>
      <c r="X1327" s="3"/>
      <c r="Y1327" s="3"/>
      <c r="Z1327" s="3"/>
      <c r="AA1327" s="72"/>
      <c r="AB1327" s="3"/>
      <c r="AC1327" s="72"/>
      <c r="AD1327" s="72"/>
      <c r="AE1327" s="3"/>
      <c r="AF1327" s="3"/>
      <c r="AG1327" s="3"/>
      <c r="AH1327" s="3"/>
      <c r="AI1327" s="72"/>
      <c r="AJ1327" s="72"/>
      <c r="AK1327" s="72"/>
    </row>
    <row r="1328" spans="1:37" s="2" customFormat="1" x14ac:dyDescent="0.2">
      <c r="A1328" s="78">
        <v>620</v>
      </c>
      <c r="B1328" s="79" t="s">
        <v>637</v>
      </c>
      <c r="C1328" s="79"/>
      <c r="D1328" s="79"/>
      <c r="E1328" s="3"/>
      <c r="F1328" s="3"/>
      <c r="G1328" s="3"/>
      <c r="H1328" s="30"/>
      <c r="I1328" s="3"/>
      <c r="J1328" s="14"/>
      <c r="K1328" s="3"/>
      <c r="L1328" s="72"/>
      <c r="M1328" s="3"/>
      <c r="N1328" s="10"/>
      <c r="O1328" s="10"/>
      <c r="P1328" s="10"/>
      <c r="Q1328" s="10"/>
      <c r="R1328" s="3"/>
      <c r="S1328" s="73"/>
      <c r="T1328" s="3"/>
      <c r="U1328" s="3"/>
      <c r="V1328" s="3"/>
      <c r="W1328" s="3"/>
      <c r="X1328" s="3"/>
      <c r="Y1328" s="3"/>
      <c r="Z1328" s="3"/>
      <c r="AA1328" s="72"/>
      <c r="AB1328" s="3"/>
      <c r="AC1328" s="72"/>
      <c r="AD1328" s="72"/>
      <c r="AE1328" s="3"/>
      <c r="AF1328" s="3"/>
      <c r="AG1328" s="3"/>
      <c r="AH1328" s="3"/>
      <c r="AI1328" s="72"/>
      <c r="AJ1328" s="72"/>
      <c r="AK1328" s="72"/>
    </row>
    <row r="1329" spans="1:37" s="2" customFormat="1" x14ac:dyDescent="0.2">
      <c r="A1329" s="78">
        <v>621</v>
      </c>
      <c r="B1329" s="79" t="s">
        <v>638</v>
      </c>
      <c r="C1329" s="79"/>
      <c r="D1329" s="79"/>
      <c r="E1329" s="3"/>
      <c r="F1329" s="3"/>
      <c r="G1329" s="3"/>
      <c r="H1329" s="30"/>
      <c r="I1329" s="3"/>
      <c r="J1329" s="14"/>
      <c r="K1329" s="3"/>
      <c r="L1329" s="72"/>
      <c r="M1329" s="3"/>
      <c r="N1329" s="10"/>
      <c r="O1329" s="10"/>
      <c r="P1329" s="10"/>
      <c r="Q1329" s="10"/>
      <c r="R1329" s="3"/>
      <c r="S1329" s="73"/>
      <c r="T1329" s="3"/>
      <c r="U1329" s="3"/>
      <c r="V1329" s="3"/>
      <c r="W1329" s="3"/>
      <c r="X1329" s="3"/>
      <c r="Y1329" s="3"/>
      <c r="Z1329" s="3"/>
      <c r="AA1329" s="72"/>
      <c r="AB1329" s="3"/>
      <c r="AC1329" s="72"/>
      <c r="AD1329" s="72"/>
      <c r="AE1329" s="3"/>
      <c r="AF1329" s="3"/>
      <c r="AG1329" s="3"/>
      <c r="AH1329" s="3"/>
      <c r="AI1329" s="72"/>
      <c r="AJ1329" s="72"/>
      <c r="AK1329" s="72"/>
    </row>
    <row r="1330" spans="1:37" s="2" customFormat="1" x14ac:dyDescent="0.2">
      <c r="A1330" s="78">
        <v>622</v>
      </c>
      <c r="B1330" s="79" t="s">
        <v>639</v>
      </c>
      <c r="C1330" s="79"/>
      <c r="D1330" s="79"/>
      <c r="E1330" s="3"/>
      <c r="F1330" s="3"/>
      <c r="G1330" s="3"/>
      <c r="H1330" s="30"/>
      <c r="I1330" s="3"/>
      <c r="J1330" s="14"/>
      <c r="K1330" s="3"/>
      <c r="L1330" s="72"/>
      <c r="M1330" s="3"/>
      <c r="N1330" s="10"/>
      <c r="O1330" s="10"/>
      <c r="P1330" s="10"/>
      <c r="Q1330" s="10"/>
      <c r="R1330" s="3"/>
      <c r="S1330" s="73"/>
      <c r="T1330" s="3"/>
      <c r="U1330" s="3"/>
      <c r="V1330" s="3"/>
      <c r="W1330" s="3"/>
      <c r="X1330" s="3"/>
      <c r="Y1330" s="3"/>
      <c r="Z1330" s="3"/>
      <c r="AA1330" s="72"/>
      <c r="AB1330" s="3"/>
      <c r="AC1330" s="72"/>
      <c r="AD1330" s="72"/>
      <c r="AE1330" s="3"/>
      <c r="AF1330" s="3"/>
      <c r="AG1330" s="3"/>
      <c r="AH1330" s="3"/>
      <c r="AI1330" s="72"/>
      <c r="AJ1330" s="72"/>
      <c r="AK1330" s="72"/>
    </row>
    <row r="1331" spans="1:37" s="2" customFormat="1" x14ac:dyDescent="0.2">
      <c r="A1331" s="78">
        <v>623</v>
      </c>
      <c r="B1331" s="79" t="s">
        <v>640</v>
      </c>
      <c r="C1331" s="79"/>
      <c r="D1331" s="79"/>
      <c r="E1331" s="3"/>
      <c r="F1331" s="3"/>
      <c r="G1331" s="3"/>
      <c r="H1331" s="30"/>
      <c r="I1331" s="3"/>
      <c r="J1331" s="14"/>
      <c r="K1331" s="3"/>
      <c r="L1331" s="72"/>
      <c r="M1331" s="3"/>
      <c r="N1331" s="10"/>
      <c r="O1331" s="10"/>
      <c r="P1331" s="10"/>
      <c r="Q1331" s="10"/>
      <c r="R1331" s="3"/>
      <c r="S1331" s="73"/>
      <c r="T1331" s="3"/>
      <c r="U1331" s="3"/>
      <c r="V1331" s="3"/>
      <c r="W1331" s="3"/>
      <c r="X1331" s="3"/>
      <c r="Y1331" s="3"/>
      <c r="Z1331" s="3"/>
      <c r="AA1331" s="72"/>
      <c r="AB1331" s="3"/>
      <c r="AC1331" s="72"/>
      <c r="AD1331" s="72"/>
      <c r="AE1331" s="3"/>
      <c r="AF1331" s="3"/>
      <c r="AG1331" s="3"/>
      <c r="AH1331" s="3"/>
      <c r="AI1331" s="72"/>
      <c r="AJ1331" s="72"/>
      <c r="AK1331" s="72"/>
    </row>
    <row r="1332" spans="1:37" s="2" customFormat="1" x14ac:dyDescent="0.2">
      <c r="A1332" s="123">
        <v>624</v>
      </c>
      <c r="B1332" s="124" t="s">
        <v>641</v>
      </c>
      <c r="C1332" s="124"/>
      <c r="D1332" s="124"/>
      <c r="E1332" s="3"/>
      <c r="F1332" s="3"/>
      <c r="G1332" s="3"/>
      <c r="H1332" s="30"/>
      <c r="I1332" s="3"/>
      <c r="J1332" s="14"/>
      <c r="K1332" s="3"/>
      <c r="L1332" s="72"/>
      <c r="M1332" s="3"/>
      <c r="N1332" s="10"/>
      <c r="O1332" s="10"/>
      <c r="P1332" s="10"/>
      <c r="Q1332" s="10"/>
      <c r="R1332" s="3"/>
      <c r="S1332" s="73"/>
      <c r="T1332" s="3"/>
      <c r="U1332" s="3"/>
      <c r="V1332" s="3"/>
      <c r="W1332" s="3"/>
      <c r="X1332" s="3"/>
      <c r="Y1332" s="3"/>
      <c r="Z1332" s="3"/>
      <c r="AA1332" s="72"/>
      <c r="AB1332" s="3"/>
      <c r="AC1332" s="72"/>
      <c r="AD1332" s="72"/>
      <c r="AE1332" s="3"/>
      <c r="AF1332" s="3"/>
      <c r="AG1332" s="3"/>
      <c r="AH1332" s="3"/>
      <c r="AI1332" s="72"/>
      <c r="AJ1332" s="72"/>
      <c r="AK1332" s="72"/>
    </row>
    <row r="1333" spans="1:37" s="2" customFormat="1" x14ac:dyDescent="0.2">
      <c r="A1333" s="123">
        <v>625</v>
      </c>
      <c r="B1333" s="124" t="s">
        <v>642</v>
      </c>
      <c r="C1333" s="124"/>
      <c r="D1333" s="124"/>
      <c r="E1333" s="3"/>
      <c r="F1333" s="3"/>
      <c r="G1333" s="3"/>
      <c r="H1333" s="30"/>
      <c r="I1333" s="3"/>
      <c r="J1333" s="14"/>
      <c r="K1333" s="3"/>
      <c r="L1333" s="72"/>
      <c r="M1333" s="3"/>
      <c r="N1333" s="10"/>
      <c r="O1333" s="10"/>
      <c r="P1333" s="10"/>
      <c r="Q1333" s="10"/>
      <c r="R1333" s="3"/>
      <c r="S1333" s="73"/>
      <c r="T1333" s="3"/>
      <c r="U1333" s="3"/>
      <c r="V1333" s="3"/>
      <c r="W1333" s="3"/>
      <c r="X1333" s="3"/>
      <c r="Y1333" s="3"/>
      <c r="Z1333" s="3"/>
      <c r="AA1333" s="72"/>
      <c r="AB1333" s="3"/>
      <c r="AC1333" s="72"/>
      <c r="AD1333" s="72"/>
      <c r="AE1333" s="3"/>
      <c r="AF1333" s="3"/>
      <c r="AG1333" s="3"/>
      <c r="AH1333" s="3"/>
      <c r="AI1333" s="72"/>
      <c r="AJ1333" s="72"/>
      <c r="AK1333" s="72"/>
    </row>
    <row r="1334" spans="1:37" s="2" customFormat="1" x14ac:dyDescent="0.2">
      <c r="A1334" s="123">
        <v>626</v>
      </c>
      <c r="B1334" s="124" t="s">
        <v>643</v>
      </c>
      <c r="C1334" s="124"/>
      <c r="D1334" s="124"/>
      <c r="E1334" s="3"/>
      <c r="F1334" s="3"/>
      <c r="G1334" s="3"/>
      <c r="H1334" s="30"/>
      <c r="I1334" s="3"/>
      <c r="J1334" s="14"/>
      <c r="K1334" s="3"/>
      <c r="L1334" s="72"/>
      <c r="M1334" s="3"/>
      <c r="N1334" s="10"/>
      <c r="O1334" s="10"/>
      <c r="P1334" s="10"/>
      <c r="Q1334" s="10"/>
      <c r="R1334" s="3"/>
      <c r="S1334" s="73"/>
      <c r="T1334" s="3"/>
      <c r="U1334" s="3"/>
      <c r="V1334" s="3"/>
      <c r="W1334" s="3"/>
      <c r="X1334" s="3"/>
      <c r="Y1334" s="3"/>
      <c r="Z1334" s="3"/>
      <c r="AA1334" s="72"/>
      <c r="AB1334" s="3"/>
      <c r="AC1334" s="72"/>
      <c r="AD1334" s="72"/>
      <c r="AE1334" s="3"/>
      <c r="AF1334" s="3"/>
      <c r="AG1334" s="3"/>
      <c r="AH1334" s="3"/>
      <c r="AI1334" s="72"/>
      <c r="AJ1334" s="72"/>
      <c r="AK1334" s="72"/>
    </row>
    <row r="1335" spans="1:37" s="2" customFormat="1" x14ac:dyDescent="0.2">
      <c r="A1335" s="123">
        <v>627</v>
      </c>
      <c r="B1335" s="124" t="s">
        <v>644</v>
      </c>
      <c r="C1335" s="124"/>
      <c r="D1335" s="124"/>
      <c r="E1335" s="3"/>
      <c r="F1335" s="3"/>
      <c r="G1335" s="3"/>
      <c r="H1335" s="30"/>
      <c r="I1335" s="3"/>
      <c r="J1335" s="14"/>
      <c r="K1335" s="3"/>
      <c r="L1335" s="72"/>
      <c r="M1335" s="3"/>
      <c r="N1335" s="10"/>
      <c r="O1335" s="10"/>
      <c r="P1335" s="10"/>
      <c r="Q1335" s="10"/>
      <c r="R1335" s="3"/>
      <c r="S1335" s="73"/>
      <c r="T1335" s="3"/>
      <c r="U1335" s="3"/>
      <c r="V1335" s="3"/>
      <c r="W1335" s="3"/>
      <c r="X1335" s="3"/>
      <c r="Y1335" s="3"/>
      <c r="Z1335" s="3"/>
      <c r="AA1335" s="72"/>
      <c r="AB1335" s="3"/>
      <c r="AC1335" s="72"/>
      <c r="AD1335" s="72"/>
      <c r="AE1335" s="3"/>
      <c r="AF1335" s="3"/>
      <c r="AG1335" s="3"/>
      <c r="AH1335" s="3"/>
      <c r="AI1335" s="72"/>
      <c r="AJ1335" s="72"/>
      <c r="AK1335" s="72"/>
    </row>
    <row r="1336" spans="1:37" s="2" customFormat="1" x14ac:dyDescent="0.2">
      <c r="A1336" s="123">
        <v>628</v>
      </c>
      <c r="B1336" s="124" t="s">
        <v>645</v>
      </c>
      <c r="C1336" s="124"/>
      <c r="D1336" s="124"/>
      <c r="E1336" s="3"/>
      <c r="F1336" s="3"/>
      <c r="G1336" s="3"/>
      <c r="H1336" s="30"/>
      <c r="I1336" s="14"/>
      <c r="J1336" s="3"/>
      <c r="K1336" s="3"/>
      <c r="L1336" s="72"/>
      <c r="M1336" s="3"/>
      <c r="N1336" s="10"/>
      <c r="O1336" s="10"/>
      <c r="P1336" s="10"/>
      <c r="Q1336" s="10"/>
      <c r="R1336" s="3"/>
      <c r="S1336" s="73"/>
      <c r="T1336" s="3"/>
      <c r="U1336" s="3"/>
      <c r="V1336" s="3"/>
      <c r="W1336" s="3"/>
      <c r="X1336" s="3"/>
      <c r="Y1336" s="3"/>
      <c r="Z1336" s="3"/>
      <c r="AA1336" s="72"/>
      <c r="AB1336" s="3"/>
      <c r="AC1336" s="72"/>
      <c r="AD1336" s="72"/>
      <c r="AE1336" s="3"/>
      <c r="AF1336" s="3"/>
      <c r="AG1336" s="3"/>
      <c r="AH1336" s="3"/>
      <c r="AI1336" s="72"/>
      <c r="AJ1336" s="72"/>
      <c r="AK1336" s="72"/>
    </row>
    <row r="1337" spans="1:37" s="2" customFormat="1" x14ac:dyDescent="0.2">
      <c r="A1337" s="123">
        <v>629</v>
      </c>
      <c r="B1337" s="124" t="s">
        <v>646</v>
      </c>
      <c r="C1337" s="124"/>
      <c r="D1337" s="124"/>
      <c r="E1337" s="3"/>
      <c r="F1337" s="3"/>
      <c r="G1337" s="3"/>
      <c r="H1337" s="30"/>
      <c r="I1337" s="14"/>
      <c r="J1337" s="3"/>
      <c r="K1337" s="3"/>
      <c r="L1337" s="72"/>
      <c r="M1337" s="3"/>
      <c r="N1337" s="10"/>
      <c r="O1337" s="10"/>
      <c r="P1337" s="10"/>
      <c r="Q1337" s="10"/>
      <c r="R1337" s="3"/>
      <c r="S1337" s="73"/>
      <c r="T1337" s="3"/>
      <c r="U1337" s="3"/>
      <c r="V1337" s="3"/>
      <c r="W1337" s="3"/>
      <c r="X1337" s="3"/>
      <c r="Y1337" s="3"/>
      <c r="Z1337" s="3"/>
      <c r="AA1337" s="72"/>
      <c r="AB1337" s="3"/>
      <c r="AC1337" s="72"/>
      <c r="AD1337" s="72"/>
      <c r="AE1337" s="3"/>
      <c r="AF1337" s="3"/>
      <c r="AG1337" s="3"/>
      <c r="AH1337" s="3"/>
      <c r="AI1337" s="72"/>
      <c r="AJ1337" s="72"/>
      <c r="AK1337" s="72"/>
    </row>
    <row r="1338" spans="1:37" s="2" customFormat="1" x14ac:dyDescent="0.2">
      <c r="A1338" s="123">
        <v>630</v>
      </c>
      <c r="B1338" s="124" t="s">
        <v>122</v>
      </c>
      <c r="C1338" s="124"/>
      <c r="D1338" s="124"/>
      <c r="E1338" s="3"/>
      <c r="F1338" s="3"/>
      <c r="G1338" s="3"/>
      <c r="H1338" s="30"/>
      <c r="I1338" s="14"/>
      <c r="J1338" s="3"/>
      <c r="K1338" s="3"/>
      <c r="L1338" s="72"/>
      <c r="M1338" s="3"/>
      <c r="N1338" s="10"/>
      <c r="O1338" s="10"/>
      <c r="P1338" s="10"/>
      <c r="Q1338" s="10"/>
      <c r="R1338" s="3"/>
      <c r="S1338" s="73"/>
      <c r="T1338" s="3"/>
      <c r="U1338" s="3"/>
      <c r="V1338" s="3"/>
      <c r="W1338" s="3"/>
      <c r="X1338" s="3"/>
      <c r="Y1338" s="3"/>
      <c r="Z1338" s="3"/>
      <c r="AA1338" s="72"/>
      <c r="AB1338" s="3"/>
      <c r="AC1338" s="72"/>
      <c r="AD1338" s="72"/>
      <c r="AE1338" s="3"/>
      <c r="AF1338" s="3"/>
      <c r="AG1338" s="3"/>
      <c r="AH1338" s="3"/>
      <c r="AI1338" s="72"/>
      <c r="AJ1338" s="72"/>
      <c r="AK1338" s="72"/>
    </row>
    <row r="1339" spans="1:37" s="2" customFormat="1" x14ac:dyDescent="0.2">
      <c r="A1339" s="125">
        <v>631</v>
      </c>
      <c r="B1339" s="124" t="s">
        <v>647</v>
      </c>
      <c r="C1339" s="124"/>
      <c r="D1339" s="124"/>
      <c r="E1339" s="3"/>
      <c r="F1339" s="3"/>
      <c r="G1339" s="3"/>
      <c r="H1339" s="30"/>
      <c r="I1339" s="14"/>
      <c r="J1339" s="3"/>
      <c r="K1339" s="3"/>
      <c r="L1339" s="72"/>
      <c r="M1339" s="3"/>
      <c r="N1339" s="10"/>
      <c r="O1339" s="10"/>
      <c r="P1339" s="10"/>
      <c r="Q1339" s="10"/>
      <c r="R1339" s="3"/>
      <c r="S1339" s="73"/>
      <c r="T1339" s="3"/>
      <c r="U1339" s="3"/>
      <c r="V1339" s="3"/>
      <c r="W1339" s="3"/>
      <c r="X1339" s="3"/>
      <c r="Y1339" s="3"/>
      <c r="Z1339" s="3"/>
      <c r="AA1339" s="72"/>
      <c r="AB1339" s="3"/>
      <c r="AC1339" s="72"/>
      <c r="AD1339" s="72"/>
      <c r="AE1339" s="3"/>
      <c r="AF1339" s="3"/>
      <c r="AG1339" s="3"/>
      <c r="AH1339" s="3"/>
      <c r="AI1339" s="72"/>
      <c r="AJ1339" s="72"/>
      <c r="AK1339" s="77"/>
    </row>
    <row r="1340" spans="1:37" s="2" customFormat="1" x14ac:dyDescent="0.2">
      <c r="A1340" s="124">
        <v>632</v>
      </c>
      <c r="B1340" s="124" t="s">
        <v>123</v>
      </c>
      <c r="C1340" s="124"/>
      <c r="D1340" s="124"/>
      <c r="E1340" s="3"/>
      <c r="F1340" s="3"/>
      <c r="G1340" s="3"/>
      <c r="H1340" s="30"/>
      <c r="I1340" s="14"/>
      <c r="J1340" s="3"/>
      <c r="K1340" s="3"/>
      <c r="L1340" s="72"/>
      <c r="M1340" s="3"/>
      <c r="N1340" s="10"/>
      <c r="O1340" s="10"/>
      <c r="P1340" s="10"/>
      <c r="Q1340" s="10"/>
      <c r="R1340" s="3"/>
      <c r="S1340" s="73"/>
      <c r="T1340" s="3"/>
      <c r="U1340" s="3"/>
      <c r="V1340" s="3"/>
      <c r="W1340" s="3"/>
      <c r="X1340" s="3"/>
      <c r="Y1340" s="3"/>
      <c r="Z1340" s="3"/>
      <c r="AA1340" s="72"/>
      <c r="AB1340" s="3"/>
      <c r="AC1340" s="72"/>
      <c r="AD1340" s="72"/>
      <c r="AE1340" s="3"/>
      <c r="AF1340" s="3"/>
      <c r="AG1340" s="3"/>
      <c r="AH1340" s="3"/>
      <c r="AI1340" s="72"/>
      <c r="AJ1340" s="72"/>
      <c r="AK1340" s="77"/>
    </row>
    <row r="1341" spans="1:37" s="2" customFormat="1" x14ac:dyDescent="0.2">
      <c r="A1341" s="124">
        <v>633</v>
      </c>
      <c r="B1341" s="124" t="s">
        <v>1478</v>
      </c>
      <c r="C1341" s="124"/>
      <c r="D1341" s="124"/>
      <c r="E1341" s="3"/>
      <c r="F1341" s="3"/>
      <c r="G1341" s="3"/>
      <c r="H1341" s="30"/>
      <c r="I1341" s="14"/>
      <c r="J1341" s="3"/>
      <c r="K1341" s="3"/>
      <c r="L1341" s="72"/>
      <c r="M1341" s="3"/>
      <c r="N1341" s="10"/>
      <c r="O1341" s="10"/>
      <c r="P1341" s="10"/>
      <c r="Q1341" s="10"/>
      <c r="R1341" s="3"/>
      <c r="S1341" s="73"/>
      <c r="T1341" s="3"/>
      <c r="U1341" s="3"/>
      <c r="V1341" s="3"/>
      <c r="W1341" s="3"/>
      <c r="X1341" s="3"/>
      <c r="Y1341" s="3"/>
      <c r="Z1341" s="3"/>
      <c r="AA1341" s="72"/>
      <c r="AB1341" s="3"/>
      <c r="AC1341" s="72"/>
      <c r="AD1341" s="72"/>
      <c r="AE1341" s="3"/>
      <c r="AF1341" s="3"/>
      <c r="AG1341" s="3"/>
      <c r="AH1341" s="3"/>
      <c r="AI1341" s="72"/>
      <c r="AJ1341" s="72"/>
      <c r="AK1341" s="77"/>
    </row>
    <row r="1342" spans="1:37" s="2" customFormat="1" x14ac:dyDescent="0.2">
      <c r="A1342" s="124"/>
      <c r="B1342" s="124"/>
      <c r="C1342" s="124"/>
      <c r="D1342" s="124"/>
      <c r="E1342" s="3"/>
      <c r="F1342" s="3"/>
      <c r="G1342" s="3"/>
      <c r="H1342" s="30"/>
      <c r="I1342" s="14"/>
      <c r="J1342" s="3"/>
      <c r="K1342" s="3"/>
      <c r="L1342" s="3"/>
      <c r="M1342" s="3"/>
      <c r="N1342" s="10"/>
      <c r="O1342" s="10"/>
      <c r="P1342" s="10"/>
      <c r="Q1342" s="10"/>
      <c r="R1342" s="3"/>
      <c r="S1342" s="10"/>
      <c r="T1342" s="3"/>
      <c r="U1342" s="3"/>
      <c r="V1342" s="3"/>
      <c r="W1342" s="3"/>
      <c r="X1342" s="3"/>
      <c r="Y1342" s="3"/>
      <c r="Z1342" s="3"/>
      <c r="AA1342" s="3"/>
      <c r="AB1342" s="3"/>
      <c r="AC1342" s="3"/>
      <c r="AD1342" s="3"/>
      <c r="AE1342" s="3"/>
      <c r="AF1342" s="3"/>
      <c r="AG1342" s="3"/>
      <c r="AH1342" s="3"/>
      <c r="AI1342" s="3"/>
      <c r="AJ1342" s="3"/>
    </row>
    <row r="1343" spans="1:37" s="2" customFormat="1" x14ac:dyDescent="0.2">
      <c r="A1343" s="124"/>
      <c r="B1343" s="124"/>
      <c r="C1343" s="124"/>
      <c r="D1343" s="124"/>
      <c r="H1343" s="80"/>
      <c r="I1343" s="81"/>
    </row>
    <row r="1344" spans="1:37" s="2" customFormat="1" x14ac:dyDescent="0.2">
      <c r="A1344" s="124"/>
      <c r="B1344" s="124"/>
      <c r="C1344" s="124"/>
      <c r="D1344" s="124"/>
      <c r="H1344" s="80"/>
      <c r="I1344" s="81"/>
    </row>
    <row r="1345" spans="1:9" s="2" customFormat="1" x14ac:dyDescent="0.2">
      <c r="A1345" s="124"/>
      <c r="B1345" s="124"/>
      <c r="C1345" s="124"/>
      <c r="D1345" s="124"/>
      <c r="H1345" s="80"/>
      <c r="I1345" s="81"/>
    </row>
    <row r="1346" spans="1:9" s="2" customFormat="1" x14ac:dyDescent="0.2">
      <c r="A1346" s="124"/>
      <c r="B1346" s="124"/>
      <c r="C1346" s="124"/>
      <c r="D1346" s="124"/>
      <c r="H1346" s="80"/>
      <c r="I1346" s="81"/>
    </row>
    <row r="1347" spans="1:9" s="2" customFormat="1" x14ac:dyDescent="0.2">
      <c r="A1347" s="124"/>
      <c r="B1347" s="124"/>
      <c r="C1347" s="124"/>
      <c r="D1347" s="124"/>
      <c r="H1347" s="80"/>
      <c r="I1347" s="81"/>
    </row>
    <row r="1348" spans="1:9" s="2" customFormat="1" x14ac:dyDescent="0.2">
      <c r="A1348" s="124"/>
      <c r="B1348" s="124"/>
      <c r="C1348" s="124"/>
      <c r="D1348" s="124"/>
      <c r="H1348" s="80"/>
      <c r="I1348" s="81"/>
    </row>
    <row r="1349" spans="1:9" s="2" customFormat="1" x14ac:dyDescent="0.2">
      <c r="A1349" s="124"/>
      <c r="B1349" s="124"/>
      <c r="C1349" s="124"/>
      <c r="D1349" s="124"/>
      <c r="H1349" s="80"/>
      <c r="I1349" s="81"/>
    </row>
    <row r="1350" spans="1:9" s="2" customFormat="1" x14ac:dyDescent="0.2">
      <c r="A1350" s="124"/>
      <c r="B1350" s="124"/>
      <c r="C1350" s="124"/>
      <c r="D1350" s="124"/>
      <c r="H1350" s="80"/>
      <c r="I1350" s="81"/>
    </row>
    <row r="1351" spans="1:9" s="2" customFormat="1" x14ac:dyDescent="0.2">
      <c r="A1351" s="124"/>
      <c r="B1351" s="124"/>
      <c r="C1351" s="124"/>
      <c r="D1351" s="124"/>
      <c r="H1351" s="80"/>
      <c r="I1351" s="81"/>
    </row>
    <row r="1352" spans="1:9" s="2" customFormat="1" x14ac:dyDescent="0.2">
      <c r="A1352" s="124"/>
      <c r="B1352" s="124"/>
      <c r="C1352" s="124"/>
      <c r="D1352" s="124"/>
      <c r="H1352" s="80"/>
      <c r="I1352" s="81"/>
    </row>
    <row r="1353" spans="1:9" s="2" customFormat="1" x14ac:dyDescent="0.2">
      <c r="H1353" s="80"/>
      <c r="I1353" s="81"/>
    </row>
    <row r="1354" spans="1:9" s="2" customFormat="1" x14ac:dyDescent="0.2">
      <c r="H1354" s="80"/>
      <c r="I1354" s="81"/>
    </row>
    <row r="1355" spans="1:9" s="2" customFormat="1" x14ac:dyDescent="0.2">
      <c r="H1355" s="80"/>
      <c r="I1355" s="81"/>
    </row>
    <row r="1356" spans="1:9" s="2" customFormat="1" x14ac:dyDescent="0.2">
      <c r="H1356" s="80"/>
      <c r="I1356" s="81"/>
    </row>
    <row r="1357" spans="1:9" s="2" customFormat="1" x14ac:dyDescent="0.2">
      <c r="H1357" s="80"/>
      <c r="I1357" s="81"/>
    </row>
    <row r="1358" spans="1:9" s="2" customFormat="1" x14ac:dyDescent="0.2">
      <c r="H1358" s="80"/>
      <c r="I1358" s="81"/>
    </row>
    <row r="1359" spans="1:9" s="2" customFormat="1" x14ac:dyDescent="0.2">
      <c r="H1359" s="80"/>
      <c r="I1359" s="81"/>
    </row>
    <row r="1360" spans="1:9" s="2" customFormat="1" x14ac:dyDescent="0.2">
      <c r="H1360" s="80"/>
      <c r="I1360" s="81"/>
    </row>
    <row r="1361" spans="1:9" s="2" customFormat="1" x14ac:dyDescent="0.2">
      <c r="H1361" s="80"/>
      <c r="I1361" s="81"/>
    </row>
    <row r="1362" spans="1:9" ht="15.75" x14ac:dyDescent="0.25">
      <c r="A1362" s="82"/>
    </row>
    <row r="1363" spans="1:9" x14ac:dyDescent="0.2">
      <c r="A1363" s="83"/>
    </row>
    <row r="1364" spans="1:9" x14ac:dyDescent="0.2">
      <c r="A1364" s="83"/>
    </row>
    <row r="1365" spans="1:9" x14ac:dyDescent="0.2">
      <c r="A1365" s="83"/>
    </row>
    <row r="1366" spans="1:9" x14ac:dyDescent="0.2">
      <c r="A1366" s="83"/>
    </row>
    <row r="1367" spans="1:9" x14ac:dyDescent="0.2">
      <c r="A1367" s="83"/>
    </row>
    <row r="1368" spans="1:9" x14ac:dyDescent="0.2">
      <c r="A1368" s="83"/>
    </row>
    <row r="1369" spans="1:9" x14ac:dyDescent="0.2">
      <c r="A1369" s="83"/>
    </row>
    <row r="1370" spans="1:9" x14ac:dyDescent="0.2">
      <c r="A1370" s="83"/>
    </row>
    <row r="1371" spans="1:9" x14ac:dyDescent="0.2">
      <c r="A1371" s="83"/>
    </row>
    <row r="1372" spans="1:9" x14ac:dyDescent="0.2">
      <c r="A1372" s="83"/>
    </row>
    <row r="1373" spans="1:9" x14ac:dyDescent="0.2">
      <c r="A1373" s="83"/>
    </row>
    <row r="1374" spans="1:9" x14ac:dyDescent="0.2">
      <c r="A1374" s="83"/>
    </row>
    <row r="1375" spans="1:9" x14ac:dyDescent="0.2">
      <c r="A1375" s="83"/>
    </row>
    <row r="1376" spans="1:9" x14ac:dyDescent="0.2">
      <c r="A1376" s="83"/>
    </row>
    <row r="1377" spans="1:1" x14ac:dyDescent="0.2">
      <c r="A1377" s="83"/>
    </row>
    <row r="1378" spans="1:1" x14ac:dyDescent="0.2">
      <c r="A1378" s="83"/>
    </row>
    <row r="1379" spans="1:1" x14ac:dyDescent="0.2">
      <c r="A1379" s="83"/>
    </row>
    <row r="1380" spans="1:1" x14ac:dyDescent="0.2">
      <c r="A1380" s="83"/>
    </row>
    <row r="1381" spans="1:1" ht="15.75" x14ac:dyDescent="0.25">
      <c r="A1381" s="82"/>
    </row>
    <row r="1382" spans="1:1" x14ac:dyDescent="0.2">
      <c r="A1382" s="83"/>
    </row>
    <row r="1383" spans="1:1" x14ac:dyDescent="0.2">
      <c r="A1383" s="83"/>
    </row>
    <row r="1384" spans="1:1" x14ac:dyDescent="0.2">
      <c r="A1384" s="83"/>
    </row>
    <row r="1385" spans="1:1" x14ac:dyDescent="0.2">
      <c r="A1385" s="83"/>
    </row>
    <row r="1386" spans="1:1" x14ac:dyDescent="0.2">
      <c r="A1386" s="83"/>
    </row>
    <row r="1387" spans="1:1" x14ac:dyDescent="0.2">
      <c r="A1387" s="83"/>
    </row>
    <row r="1388" spans="1:1" x14ac:dyDescent="0.2">
      <c r="A1388" s="83"/>
    </row>
    <row r="1389" spans="1:1" x14ac:dyDescent="0.2">
      <c r="A1389" s="83"/>
    </row>
    <row r="1390" spans="1:1" x14ac:dyDescent="0.2">
      <c r="A1390" s="83"/>
    </row>
    <row r="1391" spans="1:1" x14ac:dyDescent="0.2">
      <c r="A1391" s="83"/>
    </row>
    <row r="1392" spans="1:1" x14ac:dyDescent="0.2">
      <c r="A1392" s="83"/>
    </row>
    <row r="1393" spans="1:1" x14ac:dyDescent="0.2">
      <c r="A1393" s="83"/>
    </row>
    <row r="1394" spans="1:1" x14ac:dyDescent="0.2">
      <c r="A1394" s="83"/>
    </row>
    <row r="1395" spans="1:1" x14ac:dyDescent="0.2">
      <c r="A1395" s="83"/>
    </row>
    <row r="1396" spans="1:1" x14ac:dyDescent="0.2">
      <c r="A1396" s="83"/>
    </row>
    <row r="1397" spans="1:1" x14ac:dyDescent="0.2">
      <c r="A1397" s="83"/>
    </row>
    <row r="1398" spans="1:1" x14ac:dyDescent="0.2">
      <c r="A1398" s="83"/>
    </row>
  </sheetData>
  <mergeCells count="1">
    <mergeCell ref="A1:E1"/>
  </mergeCells>
  <phoneticPr fontId="2"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4817" r:id="rId4" name="Drop Down 1">
              <controlPr defaultSize="0" autoLine="0" autoPict="0">
                <anchor moveWithCells="1">
                  <from>
                    <xdr:col>1</xdr:col>
                    <xdr:colOff>438150</xdr:colOff>
                    <xdr:row>10</xdr:row>
                    <xdr:rowOff>19050</xdr:rowOff>
                  </from>
                  <to>
                    <xdr:col>4</xdr:col>
                    <xdr:colOff>723900</xdr:colOff>
                    <xdr:row>11</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indexed="42"/>
  </sheetPr>
  <dimension ref="A1:AL1398"/>
  <sheetViews>
    <sheetView showGridLines="0" tabSelected="1" zoomScale="70" zoomScaleNormal="70" workbookViewId="0">
      <pane xSplit="5" ySplit="4" topLeftCell="F5" activePane="bottomRight" state="frozen"/>
      <selection activeCell="I6" sqref="I6"/>
      <selection pane="topRight" activeCell="I6" sqref="I6"/>
      <selection pane="bottomLeft" activeCell="I6" sqref="I6"/>
      <selection pane="bottomRight" activeCell="C8" sqref="C8"/>
    </sheetView>
  </sheetViews>
  <sheetFormatPr defaultRowHeight="12.75" x14ac:dyDescent="0.2"/>
  <cols>
    <col min="1" max="1" width="25.28515625" style="108" customWidth="1"/>
    <col min="2" max="3" width="11.140625" style="2" customWidth="1"/>
    <col min="4" max="4" width="9.7109375" style="2" customWidth="1"/>
    <col min="5" max="5" width="11.140625" style="2" customWidth="1"/>
    <col min="6" max="7" width="2.7109375" style="2" customWidth="1"/>
    <col min="8" max="8" width="9.42578125" style="80" customWidth="1"/>
    <col min="9" max="9" width="17.28515625" style="81" customWidth="1"/>
    <col min="10" max="10" width="23.7109375" style="2" customWidth="1"/>
    <col min="11" max="11" width="17.28515625" style="2" customWidth="1"/>
    <col min="12" max="12" width="17.28515625" style="2" hidden="1" customWidth="1"/>
    <col min="13" max="16" width="17.28515625" style="2" customWidth="1"/>
    <col min="17" max="17" width="19.5703125" style="2" hidden="1" customWidth="1"/>
    <col min="18" max="18" width="19.42578125" style="2" customWidth="1"/>
    <col min="19" max="19" width="17.28515625" style="2" hidden="1" customWidth="1"/>
    <col min="20" max="20" width="17.85546875" style="2" customWidth="1"/>
    <col min="21" max="21" width="17.28515625" style="2" customWidth="1"/>
    <col min="22" max="22" width="17.28515625" style="2" hidden="1" customWidth="1"/>
    <col min="23" max="26" width="17.28515625" style="2" customWidth="1"/>
    <col min="27" max="27" width="17.28515625" style="2" hidden="1" customWidth="1"/>
    <col min="28" max="28" width="19.140625" style="2" customWidth="1"/>
    <col min="29" max="30" width="17.28515625" style="2" hidden="1" customWidth="1"/>
    <col min="31" max="31" width="17.28515625" style="2" customWidth="1"/>
    <col min="32" max="34" width="17.85546875" style="2" customWidth="1"/>
    <col min="35" max="35" width="17.28515625" style="2" customWidth="1"/>
    <col min="36" max="36" width="17.28515625" style="2" hidden="1" customWidth="1"/>
    <col min="37" max="37" width="22.85546875" style="2" customWidth="1"/>
    <col min="38" max="16384" width="9.140625" style="2"/>
  </cols>
  <sheetData>
    <row r="1" spans="1:37" s="1" customFormat="1" ht="33" customHeight="1" x14ac:dyDescent="0.25">
      <c r="A1" s="173" t="s">
        <v>1514</v>
      </c>
      <c r="B1" s="173"/>
      <c r="C1" s="173"/>
      <c r="D1" s="173"/>
      <c r="E1" s="173"/>
      <c r="F1" s="47"/>
      <c r="G1" s="47"/>
      <c r="H1" s="55"/>
      <c r="I1" s="12"/>
      <c r="L1" s="71"/>
      <c r="N1" s="44"/>
      <c r="O1" s="44"/>
      <c r="P1" s="44"/>
      <c r="Q1" s="44"/>
      <c r="S1" s="75"/>
      <c r="AA1" s="71"/>
      <c r="AC1" s="71"/>
      <c r="AD1" s="71"/>
      <c r="AI1" s="71"/>
      <c r="AJ1" s="71"/>
      <c r="AK1" s="71"/>
    </row>
    <row r="2" spans="1:37" ht="15" x14ac:dyDescent="0.2">
      <c r="A2" s="13" t="s">
        <v>668</v>
      </c>
      <c r="B2" s="3"/>
      <c r="C2" s="3"/>
      <c r="D2" s="3"/>
      <c r="E2" s="3"/>
      <c r="F2" s="3"/>
      <c r="G2" s="3"/>
      <c r="H2" s="30"/>
      <c r="I2" s="14"/>
      <c r="J2" s="3"/>
      <c r="K2" s="3"/>
      <c r="L2" s="72"/>
      <c r="M2" s="3"/>
      <c r="N2" s="10"/>
      <c r="O2" s="10"/>
      <c r="P2" s="10"/>
      <c r="Q2" s="10"/>
      <c r="R2" s="3"/>
      <c r="S2" s="73"/>
      <c r="T2" s="3"/>
      <c r="U2" s="3"/>
      <c r="V2" s="3"/>
      <c r="W2" s="3"/>
      <c r="X2" s="3"/>
      <c r="Y2" s="3"/>
      <c r="Z2" s="3"/>
      <c r="AA2" s="72"/>
      <c r="AB2" s="3"/>
      <c r="AC2" s="72"/>
      <c r="AD2" s="72"/>
      <c r="AE2" s="3"/>
      <c r="AF2" s="3"/>
      <c r="AG2" s="3"/>
      <c r="AH2" s="3"/>
      <c r="AI2" s="72"/>
      <c r="AJ2" s="72"/>
      <c r="AK2" s="77"/>
    </row>
    <row r="3" spans="1:37" ht="15" x14ac:dyDescent="0.2">
      <c r="A3" s="15" t="s">
        <v>1513</v>
      </c>
      <c r="B3" s="16"/>
      <c r="C3" s="16"/>
      <c r="D3" s="16"/>
      <c r="E3" s="16"/>
      <c r="F3" s="16"/>
      <c r="G3" s="16"/>
      <c r="H3" s="56"/>
      <c r="I3" s="4"/>
      <c r="J3" s="10"/>
      <c r="K3" s="10"/>
      <c r="L3" s="73"/>
      <c r="M3" s="10"/>
      <c r="N3" s="10"/>
      <c r="O3" s="10"/>
      <c r="P3" s="10"/>
      <c r="Q3" s="10"/>
      <c r="R3" s="10"/>
      <c r="S3" s="73"/>
      <c r="T3" s="10"/>
      <c r="U3" s="10"/>
      <c r="V3" s="10"/>
      <c r="W3" s="10"/>
      <c r="X3" s="10"/>
      <c r="Y3" s="10"/>
      <c r="Z3" s="10"/>
      <c r="AA3" s="73"/>
      <c r="AB3" s="10"/>
      <c r="AC3" s="73"/>
      <c r="AD3" s="73"/>
      <c r="AE3" s="10"/>
      <c r="AF3" s="10"/>
      <c r="AG3" s="10"/>
      <c r="AH3" s="10"/>
      <c r="AI3" s="73"/>
      <c r="AJ3" s="73"/>
      <c r="AK3" s="77"/>
    </row>
    <row r="4" spans="1:37" ht="64.5" customHeight="1" x14ac:dyDescent="0.2">
      <c r="A4" s="17"/>
      <c r="B4" s="17" t="s">
        <v>152</v>
      </c>
      <c r="C4" s="17"/>
      <c r="D4" s="17"/>
      <c r="E4" s="17"/>
      <c r="F4" s="17"/>
      <c r="G4" s="17"/>
      <c r="H4" s="57" t="s">
        <v>1489</v>
      </c>
      <c r="I4" s="114" t="s">
        <v>144</v>
      </c>
      <c r="J4" s="115" t="s">
        <v>1480</v>
      </c>
      <c r="K4" s="115" t="s">
        <v>150</v>
      </c>
      <c r="L4" s="115"/>
      <c r="M4" s="115" t="s">
        <v>145</v>
      </c>
      <c r="N4" s="116" t="s">
        <v>1481</v>
      </c>
      <c r="O4" s="116" t="s">
        <v>1482</v>
      </c>
      <c r="P4" s="116" t="s">
        <v>1483</v>
      </c>
      <c r="Q4" s="115"/>
      <c r="R4" s="115" t="s">
        <v>753</v>
      </c>
      <c r="S4" s="115"/>
      <c r="T4" s="115" t="s">
        <v>1485</v>
      </c>
      <c r="U4" s="115" t="s">
        <v>146</v>
      </c>
      <c r="V4" s="115"/>
      <c r="W4" s="116" t="s">
        <v>1491</v>
      </c>
      <c r="X4" s="116" t="s">
        <v>1490</v>
      </c>
      <c r="Y4" s="116" t="s">
        <v>1486</v>
      </c>
      <c r="Z4" s="116" t="s">
        <v>1487</v>
      </c>
      <c r="AA4" s="115"/>
      <c r="AB4" s="115" t="s">
        <v>151</v>
      </c>
      <c r="AC4" s="115"/>
      <c r="AD4" s="115"/>
      <c r="AE4" s="115" t="s">
        <v>147</v>
      </c>
      <c r="AF4" s="115" t="s">
        <v>1484</v>
      </c>
      <c r="AG4" s="116" t="s">
        <v>1482</v>
      </c>
      <c r="AH4" s="116" t="s">
        <v>1483</v>
      </c>
      <c r="AI4" s="115" t="s">
        <v>148</v>
      </c>
      <c r="AJ4" s="115"/>
      <c r="AK4" s="115" t="s">
        <v>149</v>
      </c>
    </row>
    <row r="5" spans="1:37" ht="15.75" x14ac:dyDescent="0.2">
      <c r="A5" s="5"/>
      <c r="B5" s="5"/>
      <c r="C5" s="5"/>
      <c r="D5" s="5"/>
      <c r="E5" s="5"/>
      <c r="F5" s="5"/>
      <c r="G5" s="5"/>
      <c r="H5" s="58"/>
      <c r="I5" s="21"/>
      <c r="J5" s="21"/>
      <c r="K5" s="21"/>
      <c r="L5" s="74"/>
      <c r="M5" s="21"/>
      <c r="N5" s="45"/>
      <c r="O5" s="45"/>
      <c r="P5" s="45"/>
      <c r="Q5" s="45"/>
      <c r="R5" s="21"/>
      <c r="S5" s="76"/>
      <c r="T5" s="21"/>
      <c r="U5" s="107"/>
      <c r="V5" s="21"/>
      <c r="W5" s="21"/>
      <c r="X5" s="21"/>
      <c r="Y5" s="21"/>
      <c r="Z5" s="21"/>
      <c r="AA5" s="21"/>
      <c r="AB5" s="21"/>
      <c r="AC5" s="74"/>
      <c r="AD5" s="74"/>
      <c r="AE5" s="21"/>
      <c r="AF5" s="21"/>
      <c r="AG5" s="21"/>
      <c r="AH5" s="89"/>
      <c r="AI5" s="89"/>
      <c r="AJ5" s="74"/>
      <c r="AK5" s="127"/>
    </row>
    <row r="6" spans="1:37" ht="15.75" customHeight="1" x14ac:dyDescent="0.25">
      <c r="A6" s="109"/>
      <c r="B6" s="7" t="s">
        <v>143</v>
      </c>
      <c r="C6" s="7"/>
      <c r="D6" s="7"/>
      <c r="E6" s="7"/>
      <c r="F6" s="7"/>
      <c r="G6" s="7"/>
      <c r="H6" s="59">
        <f t="shared" ref="H6:H63" si="0">IF(SUM(I6:M6,Q6:U6,AA6:AF6,AI6:AK6)=0,"",SUM(I6:M6,Q6:U6,AA6:AF6,AI6:AK6))</f>
        <v>134489.15900908044</v>
      </c>
      <c r="I6" s="131">
        <f t="shared" ref="I6:AK6" si="1">SUM(I8,I13,I572,I631)</f>
        <v>5360.0751764300767</v>
      </c>
      <c r="J6" s="131">
        <f t="shared" si="1"/>
        <v>582.23100191999902</v>
      </c>
      <c r="K6" s="131">
        <f t="shared" si="1"/>
        <v>2088.266816379702</v>
      </c>
      <c r="L6" s="131">
        <f t="shared" si="1"/>
        <v>0</v>
      </c>
      <c r="M6" s="131">
        <f t="shared" si="1"/>
        <v>13762.514588680795</v>
      </c>
      <c r="N6" s="131">
        <f t="shared" si="1"/>
        <v>1463.3914453663676</v>
      </c>
      <c r="O6" s="131">
        <f t="shared" si="1"/>
        <v>7528.3277963936853</v>
      </c>
      <c r="P6" s="131">
        <f t="shared" si="1"/>
        <v>4770.7953469207523</v>
      </c>
      <c r="Q6" s="131">
        <f t="shared" si="1"/>
        <v>0</v>
      </c>
      <c r="R6" s="131">
        <f t="shared" si="1"/>
        <v>10436.707839980008</v>
      </c>
      <c r="S6" s="131">
        <f t="shared" si="1"/>
        <v>0</v>
      </c>
      <c r="T6" s="131">
        <f t="shared" si="1"/>
        <v>1186.7982194499996</v>
      </c>
      <c r="U6" s="131">
        <f t="shared" si="1"/>
        <v>3582.6721843499995</v>
      </c>
      <c r="V6" s="131">
        <f t="shared" si="1"/>
        <v>0</v>
      </c>
      <c r="W6" s="131">
        <f t="shared" si="1"/>
        <v>994.93734451016815</v>
      </c>
      <c r="X6" s="131">
        <f t="shared" si="1"/>
        <v>1854.0650250978522</v>
      </c>
      <c r="Y6" s="131">
        <f t="shared" si="1"/>
        <v>557.09067134317809</v>
      </c>
      <c r="Z6" s="131">
        <f t="shared" si="1"/>
        <v>176.57914339880202</v>
      </c>
      <c r="AA6" s="131">
        <f t="shared" si="1"/>
        <v>0</v>
      </c>
      <c r="AB6" s="131">
        <f t="shared" si="1"/>
        <v>4338.2206117600017</v>
      </c>
      <c r="AC6" s="131">
        <f t="shared" si="1"/>
        <v>0</v>
      </c>
      <c r="AD6" s="131">
        <f t="shared" si="1"/>
        <v>0</v>
      </c>
      <c r="AE6" s="131">
        <f t="shared" si="1"/>
        <v>7041.5234761999654</v>
      </c>
      <c r="AF6" s="131">
        <f t="shared" si="1"/>
        <v>859.72773397999958</v>
      </c>
      <c r="AG6" s="131">
        <f t="shared" si="1"/>
        <v>708.91744723998511</v>
      </c>
      <c r="AH6" s="131">
        <f t="shared" si="1"/>
        <v>150.81028674001502</v>
      </c>
      <c r="AI6" s="131">
        <f t="shared" si="1"/>
        <v>83110.340359949871</v>
      </c>
      <c r="AJ6" s="131">
        <f t="shared" si="1"/>
        <v>0</v>
      </c>
      <c r="AK6" s="131">
        <f t="shared" si="1"/>
        <v>2140.0810000000006</v>
      </c>
    </row>
    <row r="7" spans="1:37" ht="15.75" customHeight="1" x14ac:dyDescent="0.25">
      <c r="A7" s="22"/>
      <c r="B7" s="7"/>
      <c r="C7" s="7"/>
      <c r="D7" s="7"/>
      <c r="E7" s="7"/>
      <c r="F7" s="7"/>
      <c r="G7" s="7"/>
      <c r="H7" s="60" t="str">
        <f t="shared" si="0"/>
        <v/>
      </c>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128"/>
    </row>
    <row r="8" spans="1:37" ht="15.75" customHeight="1" x14ac:dyDescent="0.25">
      <c r="A8" s="22"/>
      <c r="B8" s="7" t="s">
        <v>667</v>
      </c>
      <c r="C8" s="7"/>
      <c r="D8" s="7"/>
      <c r="E8" s="7"/>
      <c r="F8" s="7"/>
      <c r="G8" s="7"/>
      <c r="H8" s="62">
        <f t="shared" si="0"/>
        <v>3577.4320007126635</v>
      </c>
      <c r="I8" s="132">
        <v>5.9393233475239118</v>
      </c>
      <c r="J8" s="132">
        <v>19.919827364117715</v>
      </c>
      <c r="K8" s="132">
        <v>0.99305655011927874</v>
      </c>
      <c r="L8" s="133"/>
      <c r="M8" s="132">
        <v>13.481530714372859</v>
      </c>
      <c r="N8" s="132">
        <v>0.81375909021471782</v>
      </c>
      <c r="O8" s="132">
        <v>5.4481639161989728</v>
      </c>
      <c r="P8" s="132">
        <v>7.2196077079591676</v>
      </c>
      <c r="Q8" s="134"/>
      <c r="R8" s="132">
        <v>21.841174359290349</v>
      </c>
      <c r="S8" s="134"/>
      <c r="T8" s="132">
        <v>9.5610401343070563</v>
      </c>
      <c r="U8" s="132">
        <v>0.10895852080666303</v>
      </c>
      <c r="V8" s="132"/>
      <c r="W8" s="132">
        <v>4.5220403769506701E-2</v>
      </c>
      <c r="X8" s="132">
        <v>6.373811703715633E-2</v>
      </c>
      <c r="Y8" s="132">
        <v>0</v>
      </c>
      <c r="Z8" s="132">
        <v>0</v>
      </c>
      <c r="AA8" s="133"/>
      <c r="AB8" s="132">
        <v>0.81717686150062208</v>
      </c>
      <c r="AC8" s="133"/>
      <c r="AD8" s="133"/>
      <c r="AE8" s="132">
        <v>0.58371570029598641</v>
      </c>
      <c r="AF8" s="132">
        <v>1.4395142960428515</v>
      </c>
      <c r="AG8" s="132">
        <v>1.1668216249455774</v>
      </c>
      <c r="AH8" s="132">
        <v>0.27269267109727402</v>
      </c>
      <c r="AI8" s="133">
        <v>3481.0106828642861</v>
      </c>
      <c r="AJ8" s="133"/>
      <c r="AK8" s="133">
        <v>21.736000000000001</v>
      </c>
    </row>
    <row r="9" spans="1:37" ht="15.75" customHeight="1" x14ac:dyDescent="0.25">
      <c r="A9" s="24"/>
      <c r="B9" s="7"/>
      <c r="C9" s="9"/>
      <c r="D9" s="9"/>
      <c r="E9" s="9"/>
      <c r="F9" s="9"/>
      <c r="G9" s="9"/>
      <c r="H9" s="59" t="str">
        <f t="shared" si="0"/>
        <v/>
      </c>
      <c r="I9" s="131"/>
      <c r="J9" s="131"/>
      <c r="K9" s="131"/>
      <c r="L9" s="135"/>
      <c r="M9" s="131"/>
      <c r="N9" s="131"/>
      <c r="O9" s="131"/>
      <c r="P9" s="131"/>
      <c r="Q9" s="135"/>
      <c r="R9" s="131"/>
      <c r="S9" s="135"/>
      <c r="T9" s="131"/>
      <c r="U9" s="131"/>
      <c r="V9" s="131"/>
      <c r="W9" s="131"/>
      <c r="X9" s="131"/>
      <c r="Y9" s="131"/>
      <c r="Z9" s="131"/>
      <c r="AA9" s="135"/>
      <c r="AB9" s="131"/>
      <c r="AC9" s="135"/>
      <c r="AD9" s="135"/>
      <c r="AE9" s="131"/>
      <c r="AF9" s="131"/>
      <c r="AG9" s="131"/>
      <c r="AH9" s="131"/>
      <c r="AI9" s="135"/>
      <c r="AJ9" s="135"/>
      <c r="AK9" s="135"/>
    </row>
    <row r="10" spans="1:37" ht="15.75" x14ac:dyDescent="0.25">
      <c r="A10" s="25" t="s">
        <v>749</v>
      </c>
      <c r="B10" s="5"/>
      <c r="C10" s="5"/>
      <c r="D10" s="5"/>
      <c r="E10" s="5"/>
      <c r="F10" s="5"/>
      <c r="G10" s="5"/>
      <c r="H10" s="61" t="str">
        <f t="shared" si="0"/>
        <v/>
      </c>
      <c r="I10" s="131"/>
      <c r="J10" s="131"/>
      <c r="K10" s="131"/>
      <c r="L10" s="135"/>
      <c r="M10" s="131"/>
      <c r="N10" s="131"/>
      <c r="O10" s="131"/>
      <c r="P10" s="131"/>
      <c r="Q10" s="136"/>
      <c r="R10" s="131"/>
      <c r="S10" s="136"/>
      <c r="T10" s="131"/>
      <c r="U10" s="131"/>
      <c r="V10" s="131"/>
      <c r="W10" s="131"/>
      <c r="X10" s="131"/>
      <c r="Y10" s="131"/>
      <c r="Z10" s="131"/>
      <c r="AA10" s="135"/>
      <c r="AB10" s="131"/>
      <c r="AC10" s="135"/>
      <c r="AD10" s="135"/>
      <c r="AE10" s="131"/>
      <c r="AF10" s="131"/>
      <c r="AG10" s="131"/>
      <c r="AH10" s="131"/>
      <c r="AI10" s="135"/>
      <c r="AJ10" s="135"/>
      <c r="AK10" s="135"/>
    </row>
    <row r="11" spans="1:37" s="4" customFormat="1" ht="15.75" customHeight="1" x14ac:dyDescent="0.25">
      <c r="A11" s="26"/>
      <c r="B11" s="26"/>
      <c r="C11" s="87">
        <v>1</v>
      </c>
      <c r="D11" s="88" t="str">
        <f>VLOOKUP(C11,$A$709:$B$1336,2,FALSE)</f>
        <v>Aldershot</v>
      </c>
      <c r="E11" s="87"/>
      <c r="F11" s="87"/>
      <c r="G11" s="87"/>
      <c r="H11" s="62">
        <f t="shared" si="0"/>
        <v>168.52124453156222</v>
      </c>
      <c r="I11" s="11">
        <f>VLOOKUP($D11,$C$16:$AI$707,COLUMN()-2,FALSE)</f>
        <v>5.2804199387708035</v>
      </c>
      <c r="J11" s="11">
        <f>VLOOKUP($D11,$C$16:$AI$707,COLUMN()-2,FALSE)</f>
        <v>0.84720763734041016</v>
      </c>
      <c r="K11" s="11">
        <f>VLOOKUP($D11,$C$16:$AI$707,COLUMN()-2,FALSE)</f>
        <v>2.4335870846536576</v>
      </c>
      <c r="L11" s="137"/>
      <c r="M11" s="11">
        <f>VLOOKUP($D11,$C$16:$AI$707,COLUMN()-2,FALSE)</f>
        <v>14.887197775201082</v>
      </c>
      <c r="N11" s="11">
        <f>VLOOKUP($D11,$C$16:$AI$707,COLUMN()-2,FALSE)</f>
        <v>2.4582750204572887</v>
      </c>
      <c r="O11" s="11">
        <f>VLOOKUP($D11,$C$16:$AI$707,COLUMN()-2,FALSE)</f>
        <v>8.8735667704216752</v>
      </c>
      <c r="P11" s="11">
        <f>VLOOKUP($D11,$C$16:$AI$707,COLUMN()-2,FALSE)</f>
        <v>3.5553559843221172</v>
      </c>
      <c r="Q11" s="137"/>
      <c r="R11" s="11">
        <f>VLOOKUP($D11,$C$16:$AK$707,COLUMN()-2,FALSE)</f>
        <v>12.02539641202676</v>
      </c>
      <c r="S11" s="137"/>
      <c r="T11" s="11">
        <f>VLOOKUP($D11,$C$16:$AI$707,COLUMN()-2,FALSE)</f>
        <v>0.75153948766487955</v>
      </c>
      <c r="U11" s="11">
        <f>VLOOKUP($D11,$C$16:$AI$707,COLUMN()-2,FALSE)</f>
        <v>3.5791683842031365</v>
      </c>
      <c r="V11" s="11"/>
      <c r="W11" s="11">
        <f>VLOOKUP($D11,$C$16:$AI$707,COLUMN()-2,FALSE)</f>
        <v>0.64956452696047484</v>
      </c>
      <c r="X11" s="11">
        <f>VLOOKUP($D11,$C$16:$AI$707,COLUMN()-2,FALSE)</f>
        <v>2.4243521105218933</v>
      </c>
      <c r="Y11" s="11">
        <f>VLOOKUP($D11,$C$16:$AI$707,COLUMN()-2,FALSE)</f>
        <v>0.33984303536378585</v>
      </c>
      <c r="Z11" s="11">
        <f>VLOOKUP($D11,$C$16:$AI$707,COLUMN()-2,FALSE)</f>
        <v>0.16540871135698279</v>
      </c>
      <c r="AA11" s="137"/>
      <c r="AB11" s="11">
        <f>VLOOKUP($D11,$C$16:$AI$707,COLUMN()-2,FALSE)</f>
        <v>4.2210750392332121</v>
      </c>
      <c r="AC11" s="137"/>
      <c r="AD11" s="137"/>
      <c r="AE11" s="11">
        <f>VLOOKUP($D11,$C$16:$AI$707,COLUMN()-2,FALSE)</f>
        <v>14.522186414773305</v>
      </c>
      <c r="AF11" s="11">
        <f>VLOOKUP($D11,$C$16:$AI$707,COLUMN()-2,FALSE)</f>
        <v>0.94214837013799191</v>
      </c>
      <c r="AG11" s="11">
        <f>VLOOKUP($D11,$C$16:$AI$707,COLUMN()-2,FALSE)</f>
        <v>0.77402733215797204</v>
      </c>
      <c r="AH11" s="11">
        <f>VLOOKUP($D11,$C$16:$AI$707,COLUMN()-2,FALSE)</f>
        <v>0.1681210379800199</v>
      </c>
      <c r="AI11" s="137">
        <f>VLOOKUP($D11,$C$16:$AI$707,COLUMN()-2,FALSE)</f>
        <v>106.09629283714453</v>
      </c>
      <c r="AJ11" s="137"/>
      <c r="AK11" s="137">
        <f>VLOOKUP($D11,$C$16:$AK$707,COLUMN()-2,FALSE)</f>
        <v>2.9350251504124634</v>
      </c>
    </row>
    <row r="12" spans="1:37" s="10" customFormat="1" ht="15.75" x14ac:dyDescent="0.25">
      <c r="A12" s="5"/>
      <c r="B12" s="5"/>
      <c r="C12" s="5"/>
      <c r="D12" s="5"/>
      <c r="E12" s="5"/>
      <c r="F12" s="5"/>
      <c r="G12" s="5"/>
      <c r="H12" s="61" t="str">
        <f t="shared" si="0"/>
        <v/>
      </c>
      <c r="I12" s="131"/>
      <c r="J12" s="131"/>
      <c r="K12" s="131"/>
      <c r="L12" s="135"/>
      <c r="M12" s="131"/>
      <c r="N12" s="131"/>
      <c r="O12" s="131"/>
      <c r="P12" s="131"/>
      <c r="Q12" s="136"/>
      <c r="R12" s="131"/>
      <c r="S12" s="136"/>
      <c r="T12" s="131"/>
      <c r="U12" s="131"/>
      <c r="V12" s="131"/>
      <c r="W12" s="131"/>
      <c r="X12" s="131"/>
      <c r="Y12" s="131"/>
      <c r="Z12" s="131"/>
      <c r="AA12" s="135"/>
      <c r="AB12" s="131"/>
      <c r="AC12" s="135"/>
      <c r="AD12" s="135"/>
      <c r="AE12" s="131"/>
      <c r="AF12" s="131"/>
      <c r="AG12" s="131"/>
      <c r="AH12" s="131"/>
      <c r="AI12" s="135"/>
      <c r="AJ12" s="135"/>
      <c r="AK12" s="135"/>
    </row>
    <row r="13" spans="1:37" s="10" customFormat="1" ht="15.75" x14ac:dyDescent="0.25">
      <c r="A13" s="28" t="s">
        <v>664</v>
      </c>
      <c r="B13" s="22" t="s">
        <v>133</v>
      </c>
      <c r="C13" s="7"/>
      <c r="D13" s="7"/>
      <c r="E13" s="7"/>
      <c r="F13" s="7"/>
      <c r="G13" s="7"/>
      <c r="H13" s="59">
        <f t="shared" si="0"/>
        <v>111023.74876266808</v>
      </c>
      <c r="I13" s="131">
        <f>SUM(I16:I570)</f>
        <v>4488.6586982307908</v>
      </c>
      <c r="J13" s="131">
        <f>SUM(J16:J570)</f>
        <v>474.4767891203179</v>
      </c>
      <c r="K13" s="131">
        <f>SUM(K16:K570)</f>
        <v>1775.2649922275893</v>
      </c>
      <c r="L13" s="135"/>
      <c r="M13" s="131">
        <f>SUM(M16:M570)</f>
        <v>11244.746600596885</v>
      </c>
      <c r="N13" s="131">
        <f>SUM(N16:N570)</f>
        <v>1262.1446554807253</v>
      </c>
      <c r="O13" s="131">
        <f>SUM(O16:O570)</f>
        <v>6193.6559422344999</v>
      </c>
      <c r="P13" s="131">
        <f>SUM(P16:P570)</f>
        <v>3788.9460028816693</v>
      </c>
      <c r="Q13" s="135"/>
      <c r="R13" s="131">
        <f>SUM(R16:R570)</f>
        <v>8558.4190755747932</v>
      </c>
      <c r="S13" s="135"/>
      <c r="T13" s="131">
        <f>SUM(T16:T570)</f>
        <v>968.63302832442912</v>
      </c>
      <c r="U13" s="131">
        <f>SUM(U16:U570)</f>
        <v>3051.5716438559557</v>
      </c>
      <c r="V13" s="131"/>
      <c r="W13" s="131">
        <f>SUM(W16:W570)</f>
        <v>825.12735936374702</v>
      </c>
      <c r="X13" s="131">
        <f>SUM(X16:X570)</f>
        <v>1607.0047649603762</v>
      </c>
      <c r="Y13" s="131">
        <f>SUM(Y16:Y570)</f>
        <v>466.25192987791155</v>
      </c>
      <c r="Z13" s="131">
        <f>SUM(Z16:Z570)</f>
        <v>153.18758965392183</v>
      </c>
      <c r="AA13" s="135"/>
      <c r="AB13" s="131">
        <f>SUM(AB16:AB570)</f>
        <v>3692.2546238839373</v>
      </c>
      <c r="AC13" s="135"/>
      <c r="AD13" s="135"/>
      <c r="AE13" s="131">
        <f>SUM(AE16:AE570)</f>
        <v>5986.850930346036</v>
      </c>
      <c r="AF13" s="131">
        <f>SUM(AF16:AF570)</f>
        <v>710.38255613865419</v>
      </c>
      <c r="AG13" s="131">
        <f>SUM(AG16:AG570)</f>
        <v>587.68479882667827</v>
      </c>
      <c r="AH13" s="131">
        <f>SUM(AH16:AH570)</f>
        <v>122.69775731197642</v>
      </c>
      <c r="AI13" s="135">
        <f>SUM(AI16:AI570)</f>
        <v>68256.478490601454</v>
      </c>
      <c r="AJ13" s="135"/>
      <c r="AK13" s="135">
        <f>SUM(AK16:AK570)</f>
        <v>1816.0113337672431</v>
      </c>
    </row>
    <row r="14" spans="1:37" ht="15.75" x14ac:dyDescent="0.25">
      <c r="A14" s="29" t="s">
        <v>665</v>
      </c>
      <c r="C14" s="8" t="s">
        <v>666</v>
      </c>
      <c r="D14" s="3"/>
      <c r="E14" s="3"/>
      <c r="F14" s="3"/>
      <c r="G14" s="3"/>
      <c r="H14" s="59" t="str">
        <f t="shared" si="0"/>
        <v/>
      </c>
      <c r="I14" s="138"/>
      <c r="J14" s="139"/>
      <c r="K14" s="138"/>
      <c r="L14" s="140"/>
      <c r="M14" s="138"/>
      <c r="N14" s="65"/>
      <c r="O14" s="65"/>
      <c r="P14" s="65"/>
      <c r="Q14" s="140"/>
      <c r="R14" s="138"/>
      <c r="S14" s="140"/>
      <c r="T14" s="138"/>
      <c r="U14" s="138"/>
      <c r="V14" s="138"/>
      <c r="W14" s="138"/>
      <c r="X14" s="138"/>
      <c r="Y14" s="138"/>
      <c r="Z14" s="138"/>
      <c r="AA14" s="140"/>
      <c r="AB14" s="138"/>
      <c r="AC14" s="140"/>
      <c r="AD14" s="140"/>
      <c r="AE14" s="138"/>
      <c r="AF14" s="138"/>
      <c r="AG14" s="138"/>
      <c r="AH14" s="138"/>
      <c r="AI14" s="140"/>
      <c r="AJ14" s="140"/>
      <c r="AK14" s="140"/>
    </row>
    <row r="15" spans="1:37" ht="15.75" x14ac:dyDescent="0.25">
      <c r="A15" s="29"/>
      <c r="B15" s="30" t="s">
        <v>134</v>
      </c>
      <c r="C15" s="31"/>
      <c r="D15" s="3"/>
      <c r="E15" s="3"/>
      <c r="F15" s="3"/>
      <c r="G15" s="3"/>
      <c r="H15" s="59" t="str">
        <f t="shared" si="0"/>
        <v/>
      </c>
      <c r="I15" s="138"/>
      <c r="J15" s="139"/>
      <c r="K15" s="138"/>
      <c r="L15" s="140"/>
      <c r="M15" s="138"/>
      <c r="N15" s="138"/>
      <c r="O15" s="138"/>
      <c r="P15" s="138"/>
      <c r="Q15" s="140"/>
      <c r="R15" s="138"/>
      <c r="S15" s="140"/>
      <c r="T15" s="138"/>
      <c r="U15" s="138"/>
      <c r="V15" s="138"/>
      <c r="W15" s="138"/>
      <c r="X15" s="138"/>
      <c r="Y15" s="138"/>
      <c r="Z15" s="138"/>
      <c r="AA15" s="140"/>
      <c r="AB15" s="138"/>
      <c r="AC15" s="140"/>
      <c r="AD15" s="140"/>
      <c r="AE15" s="138"/>
      <c r="AF15" s="138"/>
      <c r="AG15" s="138"/>
      <c r="AH15" s="138"/>
      <c r="AI15" s="140"/>
      <c r="AJ15" s="140"/>
      <c r="AK15" s="140"/>
    </row>
    <row r="16" spans="1:37" ht="15.75" x14ac:dyDescent="0.25">
      <c r="A16" s="32" t="s">
        <v>754</v>
      </c>
      <c r="B16" s="30"/>
      <c r="C16" s="3" t="s">
        <v>153</v>
      </c>
      <c r="D16" s="3"/>
      <c r="E16" s="3"/>
      <c r="F16" s="3"/>
      <c r="G16" s="3"/>
      <c r="H16" s="62">
        <f t="shared" si="0"/>
        <v>168.52124453156222</v>
      </c>
      <c r="I16" s="11">
        <v>5.2804199387708035</v>
      </c>
      <c r="J16" s="11">
        <v>0.84720763734041016</v>
      </c>
      <c r="K16" s="11">
        <v>2.4335870846536576</v>
      </c>
      <c r="L16" s="137"/>
      <c r="M16" s="11">
        <v>14.887197775201082</v>
      </c>
      <c r="N16" s="11">
        <v>2.4582750204572887</v>
      </c>
      <c r="O16" s="11">
        <v>8.8735667704216752</v>
      </c>
      <c r="P16" s="11">
        <v>3.5553559843221172</v>
      </c>
      <c r="Q16" s="137"/>
      <c r="R16" s="11">
        <v>12.02539641202676</v>
      </c>
      <c r="S16" s="137"/>
      <c r="T16" s="11">
        <v>0.75153948766487955</v>
      </c>
      <c r="U16" s="11">
        <v>3.5791683842031365</v>
      </c>
      <c r="V16" s="11"/>
      <c r="W16" s="11">
        <v>0.64956452696047484</v>
      </c>
      <c r="X16" s="11">
        <v>2.4243521105218933</v>
      </c>
      <c r="Y16" s="11">
        <v>0.33984303536378585</v>
      </c>
      <c r="Z16" s="11">
        <v>0.16540871135698279</v>
      </c>
      <c r="AA16" s="137"/>
      <c r="AB16" s="11">
        <v>4.2210750392332121</v>
      </c>
      <c r="AC16" s="137"/>
      <c r="AD16" s="137"/>
      <c r="AE16" s="11">
        <v>14.522186414773305</v>
      </c>
      <c r="AF16" s="11">
        <v>0.94214837013799191</v>
      </c>
      <c r="AG16" s="11">
        <v>0.77402733215797204</v>
      </c>
      <c r="AH16" s="11">
        <v>0.1681210379800199</v>
      </c>
      <c r="AI16" s="137">
        <v>106.09629283714453</v>
      </c>
      <c r="AJ16" s="137"/>
      <c r="AK16" s="137">
        <v>2.9350251504124634</v>
      </c>
    </row>
    <row r="17" spans="1:37" ht="15.75" x14ac:dyDescent="0.25">
      <c r="A17" s="32" t="s">
        <v>755</v>
      </c>
      <c r="B17" s="30"/>
      <c r="C17" s="3" t="s">
        <v>154</v>
      </c>
      <c r="D17" s="3"/>
      <c r="E17" s="3"/>
      <c r="F17" s="3"/>
      <c r="G17" s="3"/>
      <c r="H17" s="62">
        <f t="shared" si="0"/>
        <v>196.74983160034114</v>
      </c>
      <c r="I17" s="11">
        <v>10.653822586683523</v>
      </c>
      <c r="J17" s="11">
        <v>0.77925559253068222</v>
      </c>
      <c r="K17" s="11">
        <v>2.946070535116915</v>
      </c>
      <c r="L17" s="137"/>
      <c r="M17" s="11">
        <v>18.008392662557299</v>
      </c>
      <c r="N17" s="11">
        <v>1.6938974625050416</v>
      </c>
      <c r="O17" s="11">
        <v>8.7384626945491242</v>
      </c>
      <c r="P17" s="11">
        <v>7.5760325055031315</v>
      </c>
      <c r="Q17" s="137"/>
      <c r="R17" s="11">
        <v>9.2531595438266212</v>
      </c>
      <c r="S17" s="137"/>
      <c r="T17" s="11">
        <v>1.4638437975477561</v>
      </c>
      <c r="U17" s="11">
        <v>3.7224750421669541</v>
      </c>
      <c r="V17" s="11"/>
      <c r="W17" s="11">
        <v>0.87986333502095559</v>
      </c>
      <c r="X17" s="11">
        <v>1.8449196050180414</v>
      </c>
      <c r="Y17" s="11">
        <v>0.85695237886395925</v>
      </c>
      <c r="Z17" s="11">
        <v>0.14073972326399736</v>
      </c>
      <c r="AA17" s="137"/>
      <c r="AB17" s="11">
        <v>4.7048981344274807</v>
      </c>
      <c r="AC17" s="137"/>
      <c r="AD17" s="137"/>
      <c r="AE17" s="11">
        <v>10.133436640572539</v>
      </c>
      <c r="AF17" s="11">
        <v>1.1269278056724121</v>
      </c>
      <c r="AG17" s="11">
        <v>0.93427850677901791</v>
      </c>
      <c r="AH17" s="11">
        <v>0.19264929889339433</v>
      </c>
      <c r="AI17" s="137">
        <v>130.71111959517432</v>
      </c>
      <c r="AJ17" s="137"/>
      <c r="AK17" s="137">
        <v>3.2464296640646317</v>
      </c>
    </row>
    <row r="18" spans="1:37" ht="15.75" x14ac:dyDescent="0.25">
      <c r="A18" s="32" t="s">
        <v>756</v>
      </c>
      <c r="B18" s="30"/>
      <c r="C18" s="3" t="s">
        <v>155</v>
      </c>
      <c r="D18" s="3"/>
      <c r="E18" s="3"/>
      <c r="F18" s="3"/>
      <c r="G18" s="3"/>
      <c r="H18" s="62">
        <f t="shared" si="0"/>
        <v>189.2300057157496</v>
      </c>
      <c r="I18" s="11">
        <v>8.34810616519494</v>
      </c>
      <c r="J18" s="11">
        <v>0.88513154648971692</v>
      </c>
      <c r="K18" s="11">
        <v>1.8977692739256025</v>
      </c>
      <c r="L18" s="137"/>
      <c r="M18" s="11">
        <v>14.864888628807432</v>
      </c>
      <c r="N18" s="11">
        <v>1.371470044920539</v>
      </c>
      <c r="O18" s="11">
        <v>7.9871216184858262</v>
      </c>
      <c r="P18" s="11">
        <v>5.5062969654010665</v>
      </c>
      <c r="Q18" s="137"/>
      <c r="R18" s="11">
        <v>9.7766117315316947</v>
      </c>
      <c r="S18" s="137"/>
      <c r="T18" s="11">
        <v>1.2715022937788867</v>
      </c>
      <c r="U18" s="11">
        <v>2.8222891223980664</v>
      </c>
      <c r="V18" s="11"/>
      <c r="W18" s="11">
        <v>0.96670189848552257</v>
      </c>
      <c r="X18" s="11">
        <v>1.3290382936912766</v>
      </c>
      <c r="Y18" s="11">
        <v>0.40558197160370518</v>
      </c>
      <c r="Z18" s="11">
        <v>0.12096695861756193</v>
      </c>
      <c r="AA18" s="137"/>
      <c r="AB18" s="11">
        <v>4.0081394143967355</v>
      </c>
      <c r="AC18" s="137"/>
      <c r="AD18" s="137"/>
      <c r="AE18" s="11">
        <v>7.2182397461627916</v>
      </c>
      <c r="AF18" s="11">
        <v>1.0307465951476635</v>
      </c>
      <c r="AG18" s="11">
        <v>0.83758204700205852</v>
      </c>
      <c r="AH18" s="11">
        <v>0.19316454814560494</v>
      </c>
      <c r="AI18" s="137">
        <v>133.6726067864989</v>
      </c>
      <c r="AJ18" s="137"/>
      <c r="AK18" s="137">
        <v>3.4339744114171453</v>
      </c>
    </row>
    <row r="19" spans="1:37" ht="15.75" x14ac:dyDescent="0.25">
      <c r="A19" s="32" t="s">
        <v>757</v>
      </c>
      <c r="B19" s="30"/>
      <c r="C19" s="3" t="s">
        <v>23</v>
      </c>
      <c r="D19" s="3"/>
      <c r="E19" s="3"/>
      <c r="F19" s="3"/>
      <c r="G19" s="3"/>
      <c r="H19" s="62">
        <f t="shared" si="0"/>
        <v>209.18121838874856</v>
      </c>
      <c r="I19" s="11">
        <v>8.9411481416662948</v>
      </c>
      <c r="J19" s="11">
        <v>0.72947512057403718</v>
      </c>
      <c r="K19" s="11">
        <v>3.6057074760582837</v>
      </c>
      <c r="L19" s="137"/>
      <c r="M19" s="11">
        <v>22.631975652957124</v>
      </c>
      <c r="N19" s="11">
        <v>2.4114858210334256</v>
      </c>
      <c r="O19" s="11">
        <v>11.381155351263391</v>
      </c>
      <c r="P19" s="11">
        <v>8.8393344806603089</v>
      </c>
      <c r="Q19" s="137"/>
      <c r="R19" s="11">
        <v>15.368279773010569</v>
      </c>
      <c r="S19" s="137"/>
      <c r="T19" s="11">
        <v>1.4710108463824882</v>
      </c>
      <c r="U19" s="11">
        <v>4.8790976621266102</v>
      </c>
      <c r="V19" s="11"/>
      <c r="W19" s="11">
        <v>1.0935770538584189</v>
      </c>
      <c r="X19" s="11">
        <v>2.7124995003724131</v>
      </c>
      <c r="Y19" s="11">
        <v>0.88064392058799557</v>
      </c>
      <c r="Z19" s="11">
        <v>0.19237718730778283</v>
      </c>
      <c r="AA19" s="137"/>
      <c r="AB19" s="11">
        <v>4.890279383658779</v>
      </c>
      <c r="AC19" s="137"/>
      <c r="AD19" s="137"/>
      <c r="AE19" s="11">
        <v>10.085533582206669</v>
      </c>
      <c r="AF19" s="11">
        <v>1.519148991130542</v>
      </c>
      <c r="AG19" s="11">
        <v>1.2929695475860239</v>
      </c>
      <c r="AH19" s="11">
        <v>0.22617944354451805</v>
      </c>
      <c r="AI19" s="137">
        <v>131.68475921971938</v>
      </c>
      <c r="AJ19" s="137"/>
      <c r="AK19" s="137">
        <v>3.3748025392577961</v>
      </c>
    </row>
    <row r="20" spans="1:37" ht="15.75" x14ac:dyDescent="0.25">
      <c r="A20" s="32" t="s">
        <v>758</v>
      </c>
      <c r="B20" s="30"/>
      <c r="C20" s="3" t="s">
        <v>156</v>
      </c>
      <c r="D20" s="3"/>
      <c r="E20" s="3"/>
      <c r="F20" s="3"/>
      <c r="G20" s="3"/>
      <c r="H20" s="62">
        <f t="shared" si="0"/>
        <v>234.44789955154533</v>
      </c>
      <c r="I20" s="11">
        <v>9.1147581062651692</v>
      </c>
      <c r="J20" s="11">
        <v>0.97120513189902802</v>
      </c>
      <c r="K20" s="11">
        <v>1.7580753807844547</v>
      </c>
      <c r="L20" s="137"/>
      <c r="M20" s="11">
        <v>11.739233224030436</v>
      </c>
      <c r="N20" s="11">
        <v>1.3683071271503262</v>
      </c>
      <c r="O20" s="11">
        <v>6.5276732090033942</v>
      </c>
      <c r="P20" s="11">
        <v>3.8432528878767154</v>
      </c>
      <c r="Q20" s="137"/>
      <c r="R20" s="11">
        <v>7.3503879098244642</v>
      </c>
      <c r="S20" s="137"/>
      <c r="T20" s="11">
        <v>1.1431232672914373</v>
      </c>
      <c r="U20" s="11">
        <v>2.1460725064297947</v>
      </c>
      <c r="V20" s="11"/>
      <c r="W20" s="11">
        <v>0.52508309580533385</v>
      </c>
      <c r="X20" s="11">
        <v>1.186124809621617</v>
      </c>
      <c r="Y20" s="11">
        <v>0.35904455424394283</v>
      </c>
      <c r="Z20" s="11">
        <v>7.5820046758900764E-2</v>
      </c>
      <c r="AA20" s="137"/>
      <c r="AB20" s="11">
        <v>2.0282162030159836</v>
      </c>
      <c r="AC20" s="137"/>
      <c r="AD20" s="137"/>
      <c r="AE20" s="11">
        <v>7.0684647970877093</v>
      </c>
      <c r="AF20" s="11">
        <v>0.761061559541785</v>
      </c>
      <c r="AG20" s="11">
        <v>0.60383414892027587</v>
      </c>
      <c r="AH20" s="11">
        <v>0.15722741062150911</v>
      </c>
      <c r="AI20" s="137">
        <v>185.68119006428086</v>
      </c>
      <c r="AJ20" s="137"/>
      <c r="AK20" s="137">
        <v>4.6861114010942213</v>
      </c>
    </row>
    <row r="21" spans="1:37" ht="25.5" customHeight="1" x14ac:dyDescent="0.25">
      <c r="A21" s="32" t="s">
        <v>759</v>
      </c>
      <c r="B21" s="30"/>
      <c r="C21" s="3" t="s">
        <v>39</v>
      </c>
      <c r="D21" s="3"/>
      <c r="E21" s="3"/>
      <c r="F21" s="3"/>
      <c r="G21" s="3"/>
      <c r="H21" s="62">
        <f t="shared" si="0"/>
        <v>249.51424446793928</v>
      </c>
      <c r="I21" s="11">
        <v>11.23304123933128</v>
      </c>
      <c r="J21" s="11">
        <v>1.084407347386023</v>
      </c>
      <c r="K21" s="11">
        <v>5.0058642467090824</v>
      </c>
      <c r="L21" s="137"/>
      <c r="M21" s="11">
        <v>31.096450731994068</v>
      </c>
      <c r="N21" s="11">
        <v>3.4231415499938747</v>
      </c>
      <c r="O21" s="11">
        <v>16.573674421105412</v>
      </c>
      <c r="P21" s="11">
        <v>11.09963476089478</v>
      </c>
      <c r="Q21" s="137"/>
      <c r="R21" s="11">
        <v>22.83276450702505</v>
      </c>
      <c r="S21" s="137"/>
      <c r="T21" s="11">
        <v>2.5875190521916411</v>
      </c>
      <c r="U21" s="11">
        <v>6.8052278463499771</v>
      </c>
      <c r="V21" s="11"/>
      <c r="W21" s="11">
        <v>1.3099759406089808</v>
      </c>
      <c r="X21" s="11">
        <v>3.8053407789574281</v>
      </c>
      <c r="Y21" s="11">
        <v>1.3747075740565766</v>
      </c>
      <c r="Z21" s="11">
        <v>0.31520355272699124</v>
      </c>
      <c r="AA21" s="137"/>
      <c r="AB21" s="11">
        <v>7.6701790554076501</v>
      </c>
      <c r="AC21" s="137"/>
      <c r="AD21" s="137"/>
      <c r="AE21" s="11">
        <v>12.209889387831812</v>
      </c>
      <c r="AF21" s="11">
        <v>2.1394455468080729</v>
      </c>
      <c r="AG21" s="11">
        <v>1.8058531101711743</v>
      </c>
      <c r="AH21" s="11">
        <v>0.33359243663689864</v>
      </c>
      <c r="AI21" s="137">
        <v>143.13516688754618</v>
      </c>
      <c r="AJ21" s="137"/>
      <c r="AK21" s="137">
        <v>3.7142886193584688</v>
      </c>
    </row>
    <row r="22" spans="1:37" ht="15.75" x14ac:dyDescent="0.25">
      <c r="A22" s="32" t="s">
        <v>760</v>
      </c>
      <c r="B22" s="30"/>
      <c r="C22" s="3" t="s">
        <v>85</v>
      </c>
      <c r="D22" s="3"/>
      <c r="E22" s="3"/>
      <c r="F22" s="3"/>
      <c r="G22" s="3"/>
      <c r="H22" s="62">
        <f t="shared" si="0"/>
        <v>234.46688851957228</v>
      </c>
      <c r="I22" s="11">
        <v>8.4244367324313298</v>
      </c>
      <c r="J22" s="11">
        <v>0.9653640179085401</v>
      </c>
      <c r="K22" s="11">
        <v>3.5944349871611951</v>
      </c>
      <c r="L22" s="137"/>
      <c r="M22" s="11">
        <v>21.816681233195364</v>
      </c>
      <c r="N22" s="11">
        <v>2.9449518562753472</v>
      </c>
      <c r="O22" s="11">
        <v>12.591363152248869</v>
      </c>
      <c r="P22" s="11">
        <v>6.2803662246711482</v>
      </c>
      <c r="Q22" s="137"/>
      <c r="R22" s="11">
        <v>13.442660292553697</v>
      </c>
      <c r="S22" s="137"/>
      <c r="T22" s="11">
        <v>2.2732648424913369</v>
      </c>
      <c r="U22" s="11">
        <v>5.8781930870744645</v>
      </c>
      <c r="V22" s="11"/>
      <c r="W22" s="11">
        <v>1.2318081509072127</v>
      </c>
      <c r="X22" s="11">
        <v>3.521840678145173</v>
      </c>
      <c r="Y22" s="11">
        <v>0.86089710177589462</v>
      </c>
      <c r="Z22" s="11">
        <v>0.26364715624618412</v>
      </c>
      <c r="AA22" s="137"/>
      <c r="AB22" s="11">
        <v>5.7031270750355674</v>
      </c>
      <c r="AC22" s="137"/>
      <c r="AD22" s="137"/>
      <c r="AE22" s="11">
        <v>11.120910228366983</v>
      </c>
      <c r="AF22" s="11">
        <v>1.4844758817205663</v>
      </c>
      <c r="AG22" s="11">
        <v>1.2925035963794953</v>
      </c>
      <c r="AH22" s="11">
        <v>0.19197228534107111</v>
      </c>
      <c r="AI22" s="137">
        <v>155.7316295300979</v>
      </c>
      <c r="AJ22" s="137"/>
      <c r="AK22" s="137">
        <v>4.0317106115353161</v>
      </c>
    </row>
    <row r="23" spans="1:37" ht="15.75" x14ac:dyDescent="0.25">
      <c r="A23" s="32" t="s">
        <v>761</v>
      </c>
      <c r="B23" s="30"/>
      <c r="C23" s="3" t="s">
        <v>762</v>
      </c>
      <c r="D23" s="3"/>
      <c r="E23" s="3"/>
      <c r="F23" s="3"/>
      <c r="G23" s="3"/>
      <c r="H23" s="62">
        <f t="shared" si="0"/>
        <v>213.17906974211982</v>
      </c>
      <c r="I23" s="11">
        <v>8.0347330509476187</v>
      </c>
      <c r="J23" s="11">
        <v>0.95185261862021286</v>
      </c>
      <c r="K23" s="11">
        <v>3.7601074708125277</v>
      </c>
      <c r="L23" s="137"/>
      <c r="M23" s="11">
        <v>28.093183286102587</v>
      </c>
      <c r="N23" s="11">
        <v>2.1601159879507557</v>
      </c>
      <c r="O23" s="11">
        <v>15.650558671677754</v>
      </c>
      <c r="P23" s="11">
        <v>10.282508626474078</v>
      </c>
      <c r="Q23" s="137"/>
      <c r="R23" s="11">
        <v>22.494212579377901</v>
      </c>
      <c r="S23" s="137"/>
      <c r="T23" s="11">
        <v>3.4340800973638572</v>
      </c>
      <c r="U23" s="11">
        <v>7.33022599176239</v>
      </c>
      <c r="V23" s="11"/>
      <c r="W23" s="11">
        <v>2.0570989778014153</v>
      </c>
      <c r="X23" s="11">
        <v>3.9670354985329088</v>
      </c>
      <c r="Y23" s="11">
        <v>0.99833331062794461</v>
      </c>
      <c r="Z23" s="11">
        <v>0.30775820480012184</v>
      </c>
      <c r="AA23" s="137"/>
      <c r="AB23" s="11">
        <v>7.7726582301217713</v>
      </c>
      <c r="AC23" s="137"/>
      <c r="AD23" s="137"/>
      <c r="AE23" s="11">
        <v>12.458673463882056</v>
      </c>
      <c r="AF23" s="11">
        <v>1.5888005255443041</v>
      </c>
      <c r="AG23" s="11">
        <v>1.3024507536282619</v>
      </c>
      <c r="AH23" s="11">
        <v>0.28634977191604222</v>
      </c>
      <c r="AI23" s="137">
        <v>114.23024053386472</v>
      </c>
      <c r="AJ23" s="137"/>
      <c r="AK23" s="137">
        <v>3.0303018937198898</v>
      </c>
    </row>
    <row r="24" spans="1:37" ht="15.75" x14ac:dyDescent="0.25">
      <c r="A24" s="32" t="s">
        <v>763</v>
      </c>
      <c r="B24" s="30"/>
      <c r="C24" s="3" t="s">
        <v>158</v>
      </c>
      <c r="D24" s="3"/>
      <c r="E24" s="3"/>
      <c r="F24" s="3"/>
      <c r="G24" s="3"/>
      <c r="H24" s="62">
        <f t="shared" si="0"/>
        <v>185.13867773384081</v>
      </c>
      <c r="I24" s="11">
        <v>6.2752425246920733</v>
      </c>
      <c r="J24" s="11">
        <v>1.0068825966537014</v>
      </c>
      <c r="K24" s="11">
        <v>2.5417673285347724</v>
      </c>
      <c r="L24" s="137"/>
      <c r="M24" s="11">
        <v>16.233310220410786</v>
      </c>
      <c r="N24" s="11">
        <v>2.6636547200268064</v>
      </c>
      <c r="O24" s="11">
        <v>9.5463049022777717</v>
      </c>
      <c r="P24" s="11">
        <v>4.0233505981062097</v>
      </c>
      <c r="Q24" s="137"/>
      <c r="R24" s="11">
        <v>13.017345907262058</v>
      </c>
      <c r="S24" s="137"/>
      <c r="T24" s="11">
        <v>0.45150165328321473</v>
      </c>
      <c r="U24" s="11">
        <v>3.4968735596143667</v>
      </c>
      <c r="V24" s="11"/>
      <c r="W24" s="11">
        <v>0.51095779137101593</v>
      </c>
      <c r="X24" s="11">
        <v>2.3052010338980984</v>
      </c>
      <c r="Y24" s="11">
        <v>0.52603782418254763</v>
      </c>
      <c r="Z24" s="11">
        <v>0.15467691016270507</v>
      </c>
      <c r="AA24" s="137"/>
      <c r="AB24" s="11">
        <v>4.149320450005388</v>
      </c>
      <c r="AC24" s="137"/>
      <c r="AD24" s="137"/>
      <c r="AE24" s="11">
        <v>6.9619311381121163</v>
      </c>
      <c r="AF24" s="11">
        <v>1.138999771579617</v>
      </c>
      <c r="AG24" s="11">
        <v>0.95712427463724259</v>
      </c>
      <c r="AH24" s="11">
        <v>0.18187549694237443</v>
      </c>
      <c r="AI24" s="137">
        <v>126.64414574681423</v>
      </c>
      <c r="AJ24" s="137"/>
      <c r="AK24" s="137">
        <v>3.2213568368784666</v>
      </c>
    </row>
    <row r="25" spans="1:37" ht="15.75" x14ac:dyDescent="0.25">
      <c r="A25" s="34"/>
      <c r="B25" s="30" t="s">
        <v>135</v>
      </c>
      <c r="C25" s="31"/>
      <c r="D25" s="3"/>
      <c r="E25" s="3"/>
      <c r="F25" s="3"/>
      <c r="G25" s="3"/>
      <c r="H25" s="62" t="str">
        <f t="shared" si="0"/>
        <v/>
      </c>
      <c r="I25" s="11" t="s">
        <v>1479</v>
      </c>
      <c r="J25" s="11" t="s">
        <v>1479</v>
      </c>
      <c r="K25" s="11" t="s">
        <v>1479</v>
      </c>
      <c r="L25" s="137"/>
      <c r="M25" s="11"/>
      <c r="N25" s="11"/>
      <c r="O25" s="11"/>
      <c r="P25" s="11"/>
      <c r="Q25" s="137"/>
      <c r="R25" s="11"/>
      <c r="S25" s="137"/>
      <c r="T25" s="11"/>
      <c r="U25" s="11"/>
      <c r="V25" s="11"/>
      <c r="W25" s="11" t="s">
        <v>1479</v>
      </c>
      <c r="X25" s="11" t="s">
        <v>1479</v>
      </c>
      <c r="Y25" s="11" t="s">
        <v>1479</v>
      </c>
      <c r="Z25" s="11" t="s">
        <v>1479</v>
      </c>
      <c r="AA25" s="137"/>
      <c r="AB25" s="11" t="s">
        <v>1479</v>
      </c>
      <c r="AC25" s="137"/>
      <c r="AD25" s="137"/>
      <c r="AE25" s="11" t="s">
        <v>1479</v>
      </c>
      <c r="AF25" s="11"/>
      <c r="AG25" s="11"/>
      <c r="AH25" s="11"/>
      <c r="AI25" s="137" t="s">
        <v>1479</v>
      </c>
      <c r="AJ25" s="137"/>
      <c r="AK25" s="137" t="s">
        <v>1479</v>
      </c>
    </row>
    <row r="26" spans="1:37" ht="15.75" x14ac:dyDescent="0.25">
      <c r="A26" s="32" t="s">
        <v>764</v>
      </c>
      <c r="B26" s="30"/>
      <c r="C26" s="3" t="s">
        <v>159</v>
      </c>
      <c r="D26" s="3"/>
      <c r="E26" s="3"/>
      <c r="F26" s="3"/>
      <c r="G26" s="3"/>
      <c r="H26" s="62">
        <f t="shared" si="0"/>
        <v>204.2044425302073</v>
      </c>
      <c r="I26" s="11">
        <v>7.9753503116878486</v>
      </c>
      <c r="J26" s="11">
        <v>1.2335275819868325</v>
      </c>
      <c r="K26" s="11">
        <v>2.496244485785112</v>
      </c>
      <c r="L26" s="137"/>
      <c r="M26" s="11">
        <v>17.559402274427786</v>
      </c>
      <c r="N26" s="11">
        <v>2.1732184458282204</v>
      </c>
      <c r="O26" s="11">
        <v>10.334524799181482</v>
      </c>
      <c r="P26" s="11">
        <v>5.0516590294180839</v>
      </c>
      <c r="Q26" s="137"/>
      <c r="R26" s="11">
        <v>13.685378234541249</v>
      </c>
      <c r="S26" s="137"/>
      <c r="T26" s="11">
        <v>1.3340170664364743</v>
      </c>
      <c r="U26" s="11">
        <v>4.0405206786219718</v>
      </c>
      <c r="V26" s="11"/>
      <c r="W26" s="11">
        <v>0.81967697366922887</v>
      </c>
      <c r="X26" s="11">
        <v>2.4790251134072934</v>
      </c>
      <c r="Y26" s="11">
        <v>0.54704540737630636</v>
      </c>
      <c r="Z26" s="11">
        <v>0.19477318416914319</v>
      </c>
      <c r="AA26" s="137"/>
      <c r="AB26" s="11">
        <v>3.0309391493281792</v>
      </c>
      <c r="AC26" s="137"/>
      <c r="AD26" s="137"/>
      <c r="AE26" s="11">
        <v>7.8674783202296696</v>
      </c>
      <c r="AF26" s="11">
        <v>1.0622862849320076</v>
      </c>
      <c r="AG26" s="11">
        <v>0.86963099476823869</v>
      </c>
      <c r="AH26" s="11">
        <v>0.19265529016376892</v>
      </c>
      <c r="AI26" s="137">
        <v>140.28524256986742</v>
      </c>
      <c r="AJ26" s="137"/>
      <c r="AK26" s="137">
        <v>3.6340555723627408</v>
      </c>
    </row>
    <row r="27" spans="1:37" ht="15.75" x14ac:dyDescent="0.25">
      <c r="A27" s="32" t="s">
        <v>765</v>
      </c>
      <c r="B27" s="30"/>
      <c r="C27" s="3" t="s">
        <v>160</v>
      </c>
      <c r="D27" s="3"/>
      <c r="E27" s="3"/>
      <c r="F27" s="3"/>
      <c r="G27" s="3"/>
      <c r="H27" s="62">
        <f t="shared" si="0"/>
        <v>198.74264825161583</v>
      </c>
      <c r="I27" s="11">
        <v>7.9331873259879346</v>
      </c>
      <c r="J27" s="11">
        <v>0.76597593034660361</v>
      </c>
      <c r="K27" s="11">
        <v>5.6730358366314801</v>
      </c>
      <c r="L27" s="137"/>
      <c r="M27" s="11">
        <v>28.081462040679309</v>
      </c>
      <c r="N27" s="11">
        <v>4.0099424559529533</v>
      </c>
      <c r="O27" s="11">
        <v>15.898452677861046</v>
      </c>
      <c r="P27" s="11">
        <v>8.1730669068653086</v>
      </c>
      <c r="Q27" s="137"/>
      <c r="R27" s="11">
        <v>23.040989081705149</v>
      </c>
      <c r="S27" s="137"/>
      <c r="T27" s="11">
        <v>4.1048298188621724</v>
      </c>
      <c r="U27" s="11">
        <v>15.191388952093583</v>
      </c>
      <c r="V27" s="11"/>
      <c r="W27" s="11">
        <v>4.2020908975918845</v>
      </c>
      <c r="X27" s="11">
        <v>8.6840416071111726</v>
      </c>
      <c r="Y27" s="11">
        <v>1.6634548455845859</v>
      </c>
      <c r="Z27" s="11">
        <v>0.64180160180594048</v>
      </c>
      <c r="AA27" s="137"/>
      <c r="AB27" s="11">
        <v>13.662638574454355</v>
      </c>
      <c r="AC27" s="137"/>
      <c r="AD27" s="137"/>
      <c r="AE27" s="11">
        <v>16.67637049772032</v>
      </c>
      <c r="AF27" s="11">
        <v>1.0490400285170263</v>
      </c>
      <c r="AG27" s="11">
        <v>0.8593324433775319</v>
      </c>
      <c r="AH27" s="11">
        <v>0.18970758513949429</v>
      </c>
      <c r="AI27" s="137">
        <v>80.051432880564178</v>
      </c>
      <c r="AJ27" s="137"/>
      <c r="AK27" s="137">
        <v>2.512297284053723</v>
      </c>
    </row>
    <row r="28" spans="1:37" ht="15.75" x14ac:dyDescent="0.25">
      <c r="A28" s="32" t="s">
        <v>766</v>
      </c>
      <c r="B28" s="30"/>
      <c r="C28" s="3" t="s">
        <v>161</v>
      </c>
      <c r="D28" s="3"/>
      <c r="E28" s="3"/>
      <c r="F28" s="3"/>
      <c r="G28" s="3"/>
      <c r="H28" s="62">
        <f t="shared" si="0"/>
        <v>208.5717085798064</v>
      </c>
      <c r="I28" s="11">
        <v>7.8138067148383552</v>
      </c>
      <c r="J28" s="11">
        <v>0.69465481039523713</v>
      </c>
      <c r="K28" s="11">
        <v>4.2236478678894143</v>
      </c>
      <c r="L28" s="137"/>
      <c r="M28" s="11">
        <v>30.130635878251027</v>
      </c>
      <c r="N28" s="11">
        <v>2.4368583250050193</v>
      </c>
      <c r="O28" s="11">
        <v>15.667254896498628</v>
      </c>
      <c r="P28" s="11">
        <v>12.026522656747384</v>
      </c>
      <c r="Q28" s="137"/>
      <c r="R28" s="11">
        <v>21.981085643190021</v>
      </c>
      <c r="S28" s="137"/>
      <c r="T28" s="11">
        <v>3.0198011302461669</v>
      </c>
      <c r="U28" s="11">
        <v>6.2964581382833043</v>
      </c>
      <c r="V28" s="11"/>
      <c r="W28" s="11">
        <v>1.4318279019794664</v>
      </c>
      <c r="X28" s="11">
        <v>3.20666553185186</v>
      </c>
      <c r="Y28" s="11">
        <v>1.2104794775317307</v>
      </c>
      <c r="Z28" s="11">
        <v>0.44748522692024673</v>
      </c>
      <c r="AA28" s="137"/>
      <c r="AB28" s="11">
        <v>9.347134470241425</v>
      </c>
      <c r="AC28" s="137"/>
      <c r="AD28" s="137"/>
      <c r="AE28" s="11">
        <v>11.129398140330737</v>
      </c>
      <c r="AF28" s="11">
        <v>1.6441486516613981</v>
      </c>
      <c r="AG28" s="11">
        <v>1.3077358244956838</v>
      </c>
      <c r="AH28" s="11">
        <v>0.3364128271657143</v>
      </c>
      <c r="AI28" s="137">
        <v>109.35190033171706</v>
      </c>
      <c r="AJ28" s="137"/>
      <c r="AK28" s="137">
        <v>2.9390368027622498</v>
      </c>
    </row>
    <row r="29" spans="1:37" ht="15.75" x14ac:dyDescent="0.25">
      <c r="A29" s="32" t="s">
        <v>767</v>
      </c>
      <c r="B29" s="30"/>
      <c r="C29" s="3" t="s">
        <v>768</v>
      </c>
      <c r="D29" s="3"/>
      <c r="E29" s="3"/>
      <c r="F29" s="3"/>
      <c r="G29" s="3"/>
      <c r="H29" s="62">
        <f t="shared" si="0"/>
        <v>230.29468369872936</v>
      </c>
      <c r="I29" s="11">
        <v>8.7153152648148318</v>
      </c>
      <c r="J29" s="11">
        <v>0.93738657687873184</v>
      </c>
      <c r="K29" s="11">
        <v>5.2174522540334909</v>
      </c>
      <c r="L29" s="137"/>
      <c r="M29" s="11">
        <v>35.812385773901504</v>
      </c>
      <c r="N29" s="11">
        <v>2.7685571302119301</v>
      </c>
      <c r="O29" s="11">
        <v>17.716465803309294</v>
      </c>
      <c r="P29" s="11">
        <v>15.327362840380278</v>
      </c>
      <c r="Q29" s="137"/>
      <c r="R29" s="11">
        <v>23.871651440421847</v>
      </c>
      <c r="S29" s="137"/>
      <c r="T29" s="11">
        <v>3.17468590460442</v>
      </c>
      <c r="U29" s="11">
        <v>7.3989055462151372</v>
      </c>
      <c r="V29" s="11"/>
      <c r="W29" s="11">
        <v>1.6726523610104442</v>
      </c>
      <c r="X29" s="11">
        <v>3.8762799380383428</v>
      </c>
      <c r="Y29" s="11">
        <v>1.5307755084792818</v>
      </c>
      <c r="Z29" s="11">
        <v>0.31919773868706774</v>
      </c>
      <c r="AA29" s="137"/>
      <c r="AB29" s="11">
        <v>9.2316026176008101</v>
      </c>
      <c r="AC29" s="137"/>
      <c r="AD29" s="137"/>
      <c r="AE29" s="11">
        <v>11.767473760911884</v>
      </c>
      <c r="AF29" s="11">
        <v>1.9163401043724688</v>
      </c>
      <c r="AG29" s="11">
        <v>1.5193510402673551</v>
      </c>
      <c r="AH29" s="11">
        <v>0.39698906410511359</v>
      </c>
      <c r="AI29" s="137">
        <v>119.08829657716767</v>
      </c>
      <c r="AJ29" s="137"/>
      <c r="AK29" s="137">
        <v>3.1631878778065641</v>
      </c>
    </row>
    <row r="30" spans="1:37" ht="15.75" x14ac:dyDescent="0.25">
      <c r="A30" s="32" t="s">
        <v>769</v>
      </c>
      <c r="B30" s="30"/>
      <c r="C30" s="3" t="s">
        <v>164</v>
      </c>
      <c r="D30" s="3"/>
      <c r="E30" s="3"/>
      <c r="F30" s="3"/>
      <c r="G30" s="3"/>
      <c r="H30" s="62">
        <f t="shared" si="0"/>
        <v>234.38026411469144</v>
      </c>
      <c r="I30" s="11">
        <v>12.174592811480103</v>
      </c>
      <c r="J30" s="11">
        <v>0.82364272212595502</v>
      </c>
      <c r="K30" s="11">
        <v>3.8405105651417406</v>
      </c>
      <c r="L30" s="137"/>
      <c r="M30" s="11">
        <v>31.592521520417797</v>
      </c>
      <c r="N30" s="11">
        <v>2.1420857511185272</v>
      </c>
      <c r="O30" s="11">
        <v>15.337056502108627</v>
      </c>
      <c r="P30" s="11">
        <v>14.113379267190643</v>
      </c>
      <c r="Q30" s="137"/>
      <c r="R30" s="11">
        <v>20.299039884138786</v>
      </c>
      <c r="S30" s="137"/>
      <c r="T30" s="11">
        <v>1.8414577317309462</v>
      </c>
      <c r="U30" s="11">
        <v>5.1899698890153356</v>
      </c>
      <c r="V30" s="11"/>
      <c r="W30" s="11">
        <v>1.4021071215809868</v>
      </c>
      <c r="X30" s="11">
        <v>2.4119082045339946</v>
      </c>
      <c r="Y30" s="11">
        <v>1.0214872871708449</v>
      </c>
      <c r="Z30" s="11">
        <v>0.35446727572950876</v>
      </c>
      <c r="AA30" s="137"/>
      <c r="AB30" s="11">
        <v>5.8745739676551763</v>
      </c>
      <c r="AC30" s="137"/>
      <c r="AD30" s="137"/>
      <c r="AE30" s="11">
        <v>10.940867679848729</v>
      </c>
      <c r="AF30" s="11">
        <v>1.8967547296013314</v>
      </c>
      <c r="AG30" s="11">
        <v>1.5164768163884088</v>
      </c>
      <c r="AH30" s="11">
        <v>0.38027791321292265</v>
      </c>
      <c r="AI30" s="137">
        <v>136.33997367457548</v>
      </c>
      <c r="AJ30" s="137"/>
      <c r="AK30" s="137">
        <v>3.566358938960096</v>
      </c>
    </row>
    <row r="31" spans="1:37" ht="25.5" customHeight="1" x14ac:dyDescent="0.25">
      <c r="A31" s="32" t="s">
        <v>770</v>
      </c>
      <c r="B31" s="30"/>
      <c r="C31" s="3" t="s">
        <v>771</v>
      </c>
      <c r="D31" s="3"/>
      <c r="E31" s="3"/>
      <c r="F31" s="3"/>
      <c r="G31" s="3"/>
      <c r="H31" s="62">
        <f t="shared" si="0"/>
        <v>190.60203527589618</v>
      </c>
      <c r="I31" s="11">
        <v>7.4906786002991703</v>
      </c>
      <c r="J31" s="11">
        <v>0.81906900438655361</v>
      </c>
      <c r="K31" s="11">
        <v>3.0730043085589576</v>
      </c>
      <c r="L31" s="137"/>
      <c r="M31" s="11">
        <v>17.231643861352879</v>
      </c>
      <c r="N31" s="11">
        <v>2.3649213974917109</v>
      </c>
      <c r="O31" s="11">
        <v>9.3760973835897357</v>
      </c>
      <c r="P31" s="11">
        <v>5.4906250802714318</v>
      </c>
      <c r="Q31" s="137"/>
      <c r="R31" s="11">
        <v>12.259022862249168</v>
      </c>
      <c r="S31" s="137"/>
      <c r="T31" s="11">
        <v>2.1258161966268436</v>
      </c>
      <c r="U31" s="11">
        <v>6.3218939502439504</v>
      </c>
      <c r="V31" s="11"/>
      <c r="W31" s="11">
        <v>1.4878874206051287</v>
      </c>
      <c r="X31" s="11">
        <v>3.7052519666911445</v>
      </c>
      <c r="Y31" s="11">
        <v>0.78283155099874413</v>
      </c>
      <c r="Z31" s="11">
        <v>0.34592301194893277</v>
      </c>
      <c r="AA31" s="137"/>
      <c r="AB31" s="11">
        <v>7.1667354149797715</v>
      </c>
      <c r="AC31" s="137"/>
      <c r="AD31" s="137"/>
      <c r="AE31" s="11">
        <v>9.1892812568394717</v>
      </c>
      <c r="AF31" s="11">
        <v>1.0865516318624271</v>
      </c>
      <c r="AG31" s="11">
        <v>0.84779950743693289</v>
      </c>
      <c r="AH31" s="11">
        <v>0.23875212442549418</v>
      </c>
      <c r="AI31" s="137">
        <v>120.73131344358747</v>
      </c>
      <c r="AJ31" s="137"/>
      <c r="AK31" s="137">
        <v>3.1070247449095545</v>
      </c>
    </row>
    <row r="32" spans="1:37" ht="15.75" x14ac:dyDescent="0.25">
      <c r="A32" s="32" t="s">
        <v>772</v>
      </c>
      <c r="B32" s="30"/>
      <c r="C32" s="3" t="s">
        <v>165</v>
      </c>
      <c r="D32" s="3"/>
      <c r="E32" s="3"/>
      <c r="F32" s="3"/>
      <c r="G32" s="3"/>
      <c r="H32" s="62">
        <f t="shared" si="0"/>
        <v>175.96535912210507</v>
      </c>
      <c r="I32" s="11">
        <v>5.7069365361055899</v>
      </c>
      <c r="J32" s="11">
        <v>0.95773357010766114</v>
      </c>
      <c r="K32" s="11">
        <v>2.5561638421160975</v>
      </c>
      <c r="L32" s="137"/>
      <c r="M32" s="11">
        <v>17.114782000742739</v>
      </c>
      <c r="N32" s="11">
        <v>2.8337433710669093</v>
      </c>
      <c r="O32" s="11">
        <v>10.248827192326811</v>
      </c>
      <c r="P32" s="11">
        <v>4.0322114373490203</v>
      </c>
      <c r="Q32" s="137"/>
      <c r="R32" s="11">
        <v>13.038928051964664</v>
      </c>
      <c r="S32" s="137"/>
      <c r="T32" s="11">
        <v>1.491055879523508</v>
      </c>
      <c r="U32" s="11">
        <v>4.5928835137869468</v>
      </c>
      <c r="V32" s="11"/>
      <c r="W32" s="11">
        <v>0.98795008683403696</v>
      </c>
      <c r="X32" s="11">
        <v>2.8235961354119969</v>
      </c>
      <c r="Y32" s="11">
        <v>0.46202631562301827</v>
      </c>
      <c r="Z32" s="11">
        <v>0.31931097591789465</v>
      </c>
      <c r="AA32" s="137"/>
      <c r="AB32" s="11">
        <v>4.4375872128231162</v>
      </c>
      <c r="AC32" s="137"/>
      <c r="AD32" s="137"/>
      <c r="AE32" s="11">
        <v>7.3035086501156856</v>
      </c>
      <c r="AF32" s="11">
        <v>1.3466866355352869</v>
      </c>
      <c r="AG32" s="11">
        <v>1.1551097740389356</v>
      </c>
      <c r="AH32" s="11">
        <v>0.19157686149635134</v>
      </c>
      <c r="AI32" s="137">
        <v>114.46350836057863</v>
      </c>
      <c r="AJ32" s="137"/>
      <c r="AK32" s="137">
        <v>2.9555848687051189</v>
      </c>
    </row>
    <row r="33" spans="1:37" ht="15.75" x14ac:dyDescent="0.25">
      <c r="A33" s="32" t="s">
        <v>773</v>
      </c>
      <c r="B33" s="30"/>
      <c r="C33" s="3" t="s">
        <v>40</v>
      </c>
      <c r="D33" s="3"/>
      <c r="E33" s="3"/>
      <c r="F33" s="3"/>
      <c r="G33" s="3"/>
      <c r="H33" s="62">
        <f t="shared" si="0"/>
        <v>246.73270958539408</v>
      </c>
      <c r="I33" s="11">
        <v>9.3334641567870271</v>
      </c>
      <c r="J33" s="11">
        <v>0.97178220529640813</v>
      </c>
      <c r="K33" s="11">
        <v>4.0641591036259275</v>
      </c>
      <c r="L33" s="137"/>
      <c r="M33" s="11">
        <v>29.68095030874693</v>
      </c>
      <c r="N33" s="11">
        <v>3.0044779440101057</v>
      </c>
      <c r="O33" s="11">
        <v>14.367630236083105</v>
      </c>
      <c r="P33" s="11">
        <v>12.308842128653717</v>
      </c>
      <c r="Q33" s="137"/>
      <c r="R33" s="11">
        <v>18.747105869554243</v>
      </c>
      <c r="S33" s="137"/>
      <c r="T33" s="11">
        <v>2.438736219684468</v>
      </c>
      <c r="U33" s="11">
        <v>5.4708645838761258</v>
      </c>
      <c r="V33" s="11"/>
      <c r="W33" s="11">
        <v>1.3502003517876426</v>
      </c>
      <c r="X33" s="11">
        <v>2.9198626974706645</v>
      </c>
      <c r="Y33" s="11">
        <v>0.89550366601475417</v>
      </c>
      <c r="Z33" s="11">
        <v>0.3052978686030644</v>
      </c>
      <c r="AA33" s="137"/>
      <c r="AB33" s="11">
        <v>6.7897372759610057</v>
      </c>
      <c r="AC33" s="137"/>
      <c r="AD33" s="137"/>
      <c r="AE33" s="11">
        <v>10.905661943326967</v>
      </c>
      <c r="AF33" s="11">
        <v>1.8023304373340492</v>
      </c>
      <c r="AG33" s="11">
        <v>1.5060276675082993</v>
      </c>
      <c r="AH33" s="11">
        <v>0.29630276982574988</v>
      </c>
      <c r="AI33" s="137">
        <v>152.5774428297488</v>
      </c>
      <c r="AJ33" s="137"/>
      <c r="AK33" s="137">
        <v>3.9504746514521423</v>
      </c>
    </row>
    <row r="34" spans="1:37" ht="15.75" x14ac:dyDescent="0.25">
      <c r="A34" s="32" t="s">
        <v>774</v>
      </c>
      <c r="B34" s="30"/>
      <c r="C34" s="3" t="s">
        <v>166</v>
      </c>
      <c r="D34" s="3"/>
      <c r="E34" s="3"/>
      <c r="F34" s="3"/>
      <c r="G34" s="3"/>
      <c r="H34" s="62">
        <f t="shared" si="0"/>
        <v>159.99421475954051</v>
      </c>
      <c r="I34" s="11">
        <v>6.7312432474015562</v>
      </c>
      <c r="J34" s="11">
        <v>0.55169251555642351</v>
      </c>
      <c r="K34" s="11">
        <v>1.5963685723972392</v>
      </c>
      <c r="L34" s="137"/>
      <c r="M34" s="11">
        <v>12.948056083986115</v>
      </c>
      <c r="N34" s="11">
        <v>1.4214542729549207</v>
      </c>
      <c r="O34" s="11">
        <v>8.0404391247422708</v>
      </c>
      <c r="P34" s="11">
        <v>3.4861626862889232</v>
      </c>
      <c r="Q34" s="137"/>
      <c r="R34" s="11">
        <v>10.868972234850881</v>
      </c>
      <c r="S34" s="137"/>
      <c r="T34" s="11">
        <v>1.7556018265880835</v>
      </c>
      <c r="U34" s="11">
        <v>3.8185273294710003</v>
      </c>
      <c r="V34" s="11"/>
      <c r="W34" s="11">
        <v>1.6415831677815083</v>
      </c>
      <c r="X34" s="11">
        <v>1.6490489410060967</v>
      </c>
      <c r="Y34" s="11">
        <v>0.30644051400066108</v>
      </c>
      <c r="Z34" s="11">
        <v>0.22145470668273418</v>
      </c>
      <c r="AA34" s="137"/>
      <c r="AB34" s="11">
        <v>3.8615980279411293</v>
      </c>
      <c r="AC34" s="137"/>
      <c r="AD34" s="137"/>
      <c r="AE34" s="11">
        <v>7.3197726939891021</v>
      </c>
      <c r="AF34" s="11">
        <v>0.8322722721444038</v>
      </c>
      <c r="AG34" s="11">
        <v>0.68833349921362863</v>
      </c>
      <c r="AH34" s="11">
        <v>0.1439387729307752</v>
      </c>
      <c r="AI34" s="137">
        <v>106.75552799959692</v>
      </c>
      <c r="AJ34" s="137"/>
      <c r="AK34" s="137">
        <v>2.9545819556176722</v>
      </c>
    </row>
    <row r="35" spans="1:37" ht="15.75" x14ac:dyDescent="0.25">
      <c r="A35" s="32" t="s">
        <v>775</v>
      </c>
      <c r="B35" s="30"/>
      <c r="C35" s="3" t="s">
        <v>167</v>
      </c>
      <c r="D35" s="3"/>
      <c r="E35" s="3"/>
      <c r="F35" s="3"/>
      <c r="G35" s="3"/>
      <c r="H35" s="62">
        <f t="shared" si="0"/>
        <v>217.87651995235044</v>
      </c>
      <c r="I35" s="11">
        <v>7.3433490552957901</v>
      </c>
      <c r="J35" s="11">
        <v>0.96628436720021182</v>
      </c>
      <c r="K35" s="11">
        <v>3.8530187257500539</v>
      </c>
      <c r="L35" s="137"/>
      <c r="M35" s="11">
        <v>23.79597213553296</v>
      </c>
      <c r="N35" s="11">
        <v>2.1092252461938683</v>
      </c>
      <c r="O35" s="11">
        <v>12.851647817564494</v>
      </c>
      <c r="P35" s="11">
        <v>8.8350990717745965</v>
      </c>
      <c r="Q35" s="137"/>
      <c r="R35" s="11">
        <v>19.486926511036316</v>
      </c>
      <c r="S35" s="137"/>
      <c r="T35" s="11">
        <v>1.7073370642065142</v>
      </c>
      <c r="U35" s="11">
        <v>6.0450105228037749</v>
      </c>
      <c r="V35" s="11"/>
      <c r="W35" s="11">
        <v>1.3323769506857432</v>
      </c>
      <c r="X35" s="11">
        <v>3.1677327229074361</v>
      </c>
      <c r="Y35" s="11">
        <v>1.1613444730257099</v>
      </c>
      <c r="Z35" s="11">
        <v>0.38355637618488558</v>
      </c>
      <c r="AA35" s="137"/>
      <c r="AB35" s="11">
        <v>9.9133229659705755</v>
      </c>
      <c r="AC35" s="137"/>
      <c r="AD35" s="137"/>
      <c r="AE35" s="11">
        <v>13.317617303227028</v>
      </c>
      <c r="AF35" s="11">
        <v>1.3073532839872184</v>
      </c>
      <c r="AG35" s="11">
        <v>1.0919476423937202</v>
      </c>
      <c r="AH35" s="11">
        <v>0.21540564159349812</v>
      </c>
      <c r="AI35" s="137">
        <v>126.82670317641643</v>
      </c>
      <c r="AJ35" s="137"/>
      <c r="AK35" s="137">
        <v>3.3136248409235534</v>
      </c>
    </row>
    <row r="36" spans="1:37" ht="25.5" customHeight="1" x14ac:dyDescent="0.25">
      <c r="A36" s="32" t="s">
        <v>776</v>
      </c>
      <c r="B36" s="30"/>
      <c r="C36" s="3" t="s">
        <v>168</v>
      </c>
      <c r="D36" s="3"/>
      <c r="E36" s="3"/>
      <c r="F36" s="3"/>
      <c r="G36" s="3"/>
      <c r="H36" s="62">
        <f t="shared" si="0"/>
        <v>127.11526908954819</v>
      </c>
      <c r="I36" s="11">
        <v>4.0223469877337807</v>
      </c>
      <c r="J36" s="11">
        <v>0.48736440916278362</v>
      </c>
      <c r="K36" s="11">
        <v>2.1011927345420021</v>
      </c>
      <c r="L36" s="137"/>
      <c r="M36" s="11">
        <v>14.16163168898373</v>
      </c>
      <c r="N36" s="11">
        <v>1.5688615554475982</v>
      </c>
      <c r="O36" s="11">
        <v>8.7378215858178994</v>
      </c>
      <c r="P36" s="11">
        <v>3.8549485477182319</v>
      </c>
      <c r="Q36" s="137"/>
      <c r="R36" s="11">
        <v>13.76162511958489</v>
      </c>
      <c r="S36" s="137"/>
      <c r="T36" s="11">
        <v>1.8265057181984887</v>
      </c>
      <c r="U36" s="11">
        <v>5.8625756085905101</v>
      </c>
      <c r="V36" s="11"/>
      <c r="W36" s="11">
        <v>1.9199248498877339</v>
      </c>
      <c r="X36" s="11">
        <v>3.0214829880663392</v>
      </c>
      <c r="Y36" s="11">
        <v>0.62475773786657118</v>
      </c>
      <c r="Z36" s="11">
        <v>0.29641003276986577</v>
      </c>
      <c r="AA36" s="137"/>
      <c r="AB36" s="11">
        <v>7.0404918052116203</v>
      </c>
      <c r="AC36" s="137"/>
      <c r="AD36" s="137"/>
      <c r="AE36" s="11">
        <v>11.496222986231107</v>
      </c>
      <c r="AF36" s="11">
        <v>0.67789975093392696</v>
      </c>
      <c r="AG36" s="11">
        <v>0.58215325907837301</v>
      </c>
      <c r="AH36" s="11">
        <v>9.5746491855553909E-2</v>
      </c>
      <c r="AI36" s="137">
        <v>63.682116692900344</v>
      </c>
      <c r="AJ36" s="137"/>
      <c r="AK36" s="137">
        <v>1.9952955874750029</v>
      </c>
    </row>
    <row r="37" spans="1:37" ht="15.75" x14ac:dyDescent="0.25">
      <c r="A37" s="32" t="s">
        <v>777</v>
      </c>
      <c r="B37" s="30"/>
      <c r="C37" s="3" t="s">
        <v>169</v>
      </c>
      <c r="D37" s="3"/>
      <c r="E37" s="3"/>
      <c r="F37" s="3"/>
      <c r="G37" s="3"/>
      <c r="H37" s="62">
        <f t="shared" si="0"/>
        <v>201.48053848134333</v>
      </c>
      <c r="I37" s="11">
        <v>7.6908013092636791</v>
      </c>
      <c r="J37" s="11">
        <v>1.0133699651496604</v>
      </c>
      <c r="K37" s="11">
        <v>1.6539720494256243</v>
      </c>
      <c r="L37" s="137"/>
      <c r="M37" s="11">
        <v>10.44073649608691</v>
      </c>
      <c r="N37" s="11">
        <v>1.6494412391326954</v>
      </c>
      <c r="O37" s="11">
        <v>5.3626115177321427</v>
      </c>
      <c r="P37" s="11">
        <v>3.4286837392220719</v>
      </c>
      <c r="Q37" s="137"/>
      <c r="R37" s="11">
        <v>6.6542798954151854</v>
      </c>
      <c r="S37" s="137"/>
      <c r="T37" s="11">
        <v>0.85015437978548403</v>
      </c>
      <c r="U37" s="11">
        <v>2.2213963983024767</v>
      </c>
      <c r="V37" s="11"/>
      <c r="W37" s="11">
        <v>0.47517498210938997</v>
      </c>
      <c r="X37" s="11">
        <v>1.2877322089855638</v>
      </c>
      <c r="Y37" s="11">
        <v>0.35151090695722664</v>
      </c>
      <c r="Z37" s="11">
        <v>0.10697830025029656</v>
      </c>
      <c r="AA37" s="137"/>
      <c r="AB37" s="11">
        <v>2.4467196855891649</v>
      </c>
      <c r="AC37" s="137"/>
      <c r="AD37" s="137"/>
      <c r="AE37" s="11">
        <v>6.3140131376620809</v>
      </c>
      <c r="AF37" s="11">
        <v>0.5947962135588627</v>
      </c>
      <c r="AG37" s="11">
        <v>0.49925642053123048</v>
      </c>
      <c r="AH37" s="11">
        <v>9.55397930276322E-2</v>
      </c>
      <c r="AI37" s="137">
        <v>157.67890877918802</v>
      </c>
      <c r="AJ37" s="137"/>
      <c r="AK37" s="137">
        <v>3.9213901719161908</v>
      </c>
    </row>
    <row r="38" spans="1:37" ht="15.75" x14ac:dyDescent="0.25">
      <c r="A38" s="32" t="s">
        <v>778</v>
      </c>
      <c r="B38" s="30"/>
      <c r="C38" s="3" t="s">
        <v>170</v>
      </c>
      <c r="D38" s="3"/>
      <c r="E38" s="3"/>
      <c r="F38" s="3"/>
      <c r="G38" s="3"/>
      <c r="H38" s="62">
        <f t="shared" si="0"/>
        <v>172.77668817717287</v>
      </c>
      <c r="I38" s="11">
        <v>7.1019002578147292</v>
      </c>
      <c r="J38" s="11">
        <v>0.75369224355041631</v>
      </c>
      <c r="K38" s="11">
        <v>1.7293882300482555</v>
      </c>
      <c r="L38" s="137"/>
      <c r="M38" s="11">
        <v>10.672751453632237</v>
      </c>
      <c r="N38" s="11">
        <v>1.8147243794176642</v>
      </c>
      <c r="O38" s="11">
        <v>5.9106485218031297</v>
      </c>
      <c r="P38" s="11">
        <v>2.9473785524114424</v>
      </c>
      <c r="Q38" s="137"/>
      <c r="R38" s="11">
        <v>7.0827565387120908</v>
      </c>
      <c r="S38" s="137"/>
      <c r="T38" s="11">
        <v>0.87794246040634294</v>
      </c>
      <c r="U38" s="11">
        <v>2.5949392168113703</v>
      </c>
      <c r="V38" s="11"/>
      <c r="W38" s="11">
        <v>0.72270264613326929</v>
      </c>
      <c r="X38" s="11">
        <v>1.4529513913157239</v>
      </c>
      <c r="Y38" s="11">
        <v>0.32625049994435834</v>
      </c>
      <c r="Z38" s="11">
        <v>9.303467941801917E-2</v>
      </c>
      <c r="AA38" s="137"/>
      <c r="AB38" s="11">
        <v>2.9700330413138576</v>
      </c>
      <c r="AC38" s="137"/>
      <c r="AD38" s="137"/>
      <c r="AE38" s="11">
        <v>6.0206372144866291</v>
      </c>
      <c r="AF38" s="11">
        <v>0.60636577886984133</v>
      </c>
      <c r="AG38" s="11">
        <v>0.49817392062877036</v>
      </c>
      <c r="AH38" s="11">
        <v>0.10819185824107103</v>
      </c>
      <c r="AI38" s="137">
        <v>128.9869660933758</v>
      </c>
      <c r="AJ38" s="137"/>
      <c r="AK38" s="137">
        <v>3.3793156481513056</v>
      </c>
    </row>
    <row r="39" spans="1:37" ht="15.75" x14ac:dyDescent="0.25">
      <c r="A39" s="32" t="s">
        <v>779</v>
      </c>
      <c r="B39" s="30"/>
      <c r="C39" s="3" t="s">
        <v>171</v>
      </c>
      <c r="D39" s="3"/>
      <c r="E39" s="3"/>
      <c r="F39" s="3"/>
      <c r="G39" s="3"/>
      <c r="H39" s="62">
        <f t="shared" si="0"/>
        <v>199.60072027573037</v>
      </c>
      <c r="I39" s="11">
        <v>7.7176889413265926</v>
      </c>
      <c r="J39" s="11">
        <v>1.0183833360230459</v>
      </c>
      <c r="K39" s="11">
        <v>3.3724000590244225</v>
      </c>
      <c r="L39" s="137"/>
      <c r="M39" s="11">
        <v>19.716721974551866</v>
      </c>
      <c r="N39" s="11">
        <v>2.541571775245262</v>
      </c>
      <c r="O39" s="11">
        <v>11.696498653599109</v>
      </c>
      <c r="P39" s="11">
        <v>5.4786515457074945</v>
      </c>
      <c r="Q39" s="137"/>
      <c r="R39" s="11">
        <v>16.17902097102742</v>
      </c>
      <c r="S39" s="137"/>
      <c r="T39" s="11">
        <v>2.1053955731284306</v>
      </c>
      <c r="U39" s="11">
        <v>6.4028262438496144</v>
      </c>
      <c r="V39" s="11"/>
      <c r="W39" s="11">
        <v>1.9660467861548365</v>
      </c>
      <c r="X39" s="11">
        <v>3.3737204255802142</v>
      </c>
      <c r="Y39" s="11">
        <v>0.72115851543341447</v>
      </c>
      <c r="Z39" s="11">
        <v>0.34190051668114957</v>
      </c>
      <c r="AA39" s="137"/>
      <c r="AB39" s="11">
        <v>10.179864654866988</v>
      </c>
      <c r="AC39" s="137"/>
      <c r="AD39" s="137"/>
      <c r="AE39" s="11">
        <v>10.613182915164732</v>
      </c>
      <c r="AF39" s="11">
        <v>1.6230694133164922</v>
      </c>
      <c r="AG39" s="11">
        <v>1.431792115338868</v>
      </c>
      <c r="AH39" s="11">
        <v>0.1912772979776243</v>
      </c>
      <c r="AI39" s="137">
        <v>117.53655842554899</v>
      </c>
      <c r="AJ39" s="137"/>
      <c r="AK39" s="137">
        <v>3.1356077679017824</v>
      </c>
    </row>
    <row r="40" spans="1:37" ht="15.75" x14ac:dyDescent="0.25">
      <c r="A40" s="32" t="s">
        <v>780</v>
      </c>
      <c r="B40" s="30"/>
      <c r="C40" s="3" t="s">
        <v>781</v>
      </c>
      <c r="D40" s="3"/>
      <c r="E40" s="3"/>
      <c r="F40" s="3"/>
      <c r="G40" s="3"/>
      <c r="H40" s="62">
        <f t="shared" si="0"/>
        <v>171.20011970679286</v>
      </c>
      <c r="I40" s="11">
        <v>6.864862990912207</v>
      </c>
      <c r="J40" s="11">
        <v>0.52922022174372807</v>
      </c>
      <c r="K40" s="11">
        <v>4.2559495594121373</v>
      </c>
      <c r="L40" s="137"/>
      <c r="M40" s="11">
        <v>24.691785013487237</v>
      </c>
      <c r="N40" s="11">
        <v>2.7563846516710413</v>
      </c>
      <c r="O40" s="11">
        <v>15.817908598884298</v>
      </c>
      <c r="P40" s="11">
        <v>6.1174917629318992</v>
      </c>
      <c r="Q40" s="137"/>
      <c r="R40" s="11">
        <v>22.685594403613287</v>
      </c>
      <c r="S40" s="137"/>
      <c r="T40" s="11">
        <v>3.5084091488006375</v>
      </c>
      <c r="U40" s="11">
        <v>13.06544581151271</v>
      </c>
      <c r="V40" s="11"/>
      <c r="W40" s="11">
        <v>5.1874283536103309</v>
      </c>
      <c r="X40" s="11">
        <v>6.055318354375304</v>
      </c>
      <c r="Y40" s="11">
        <v>1.249475512853969</v>
      </c>
      <c r="Z40" s="11">
        <v>0.57322359067310624</v>
      </c>
      <c r="AA40" s="137"/>
      <c r="AB40" s="11">
        <v>13.392005385340553</v>
      </c>
      <c r="AC40" s="137"/>
      <c r="AD40" s="137"/>
      <c r="AE40" s="11">
        <v>17.773150557997791</v>
      </c>
      <c r="AF40" s="11">
        <v>0.92665329147016684</v>
      </c>
      <c r="AG40" s="11">
        <v>0.78302456678127419</v>
      </c>
      <c r="AH40" s="11">
        <v>0.14362872468889265</v>
      </c>
      <c r="AI40" s="137">
        <v>61.379864664028169</v>
      </c>
      <c r="AJ40" s="137"/>
      <c r="AK40" s="137">
        <v>2.12717865847423</v>
      </c>
    </row>
    <row r="41" spans="1:37" ht="25.5" customHeight="1" x14ac:dyDescent="0.25">
      <c r="A41" s="32" t="s">
        <v>782</v>
      </c>
      <c r="B41" s="30"/>
      <c r="C41" s="3" t="s">
        <v>124</v>
      </c>
      <c r="D41" s="3"/>
      <c r="E41" s="3"/>
      <c r="F41" s="3"/>
      <c r="G41" s="3"/>
      <c r="H41" s="62">
        <f t="shared" si="0"/>
        <v>193.52962385394838</v>
      </c>
      <c r="I41" s="11">
        <v>8.2164479819594849</v>
      </c>
      <c r="J41" s="11">
        <v>0.81793572770277079</v>
      </c>
      <c r="K41" s="11">
        <v>2.8325669853388509</v>
      </c>
      <c r="L41" s="137"/>
      <c r="M41" s="11">
        <v>17.163791131799989</v>
      </c>
      <c r="N41" s="11">
        <v>1.6877198308429544</v>
      </c>
      <c r="O41" s="11">
        <v>9.011051715898649</v>
      </c>
      <c r="P41" s="11">
        <v>6.4650195850583865</v>
      </c>
      <c r="Q41" s="137"/>
      <c r="R41" s="11">
        <v>10.072748675858207</v>
      </c>
      <c r="S41" s="137"/>
      <c r="T41" s="11">
        <v>1.0521995687580465</v>
      </c>
      <c r="U41" s="11">
        <v>2.9334678619147181</v>
      </c>
      <c r="V41" s="11"/>
      <c r="W41" s="11">
        <v>0.74657641835050126</v>
      </c>
      <c r="X41" s="11">
        <v>1.3512202361271797</v>
      </c>
      <c r="Y41" s="11">
        <v>0.7205900112490472</v>
      </c>
      <c r="Z41" s="11">
        <v>0.11508119618799044</v>
      </c>
      <c r="AA41" s="137"/>
      <c r="AB41" s="11">
        <v>4.1929469335850582</v>
      </c>
      <c r="AC41" s="137"/>
      <c r="AD41" s="137"/>
      <c r="AE41" s="11">
        <v>8.6452675007695898</v>
      </c>
      <c r="AF41" s="11">
        <v>1.0678642854424578</v>
      </c>
      <c r="AG41" s="11">
        <v>0.82547246426442955</v>
      </c>
      <c r="AH41" s="11">
        <v>0.24239182117802838</v>
      </c>
      <c r="AI41" s="137">
        <v>133.08436618000292</v>
      </c>
      <c r="AJ41" s="137"/>
      <c r="AK41" s="137">
        <v>3.4500210208162905</v>
      </c>
    </row>
    <row r="42" spans="1:37" ht="15.75" x14ac:dyDescent="0.25">
      <c r="A42" s="32" t="s">
        <v>783</v>
      </c>
      <c r="B42" s="30"/>
      <c r="C42" s="3" t="s">
        <v>172</v>
      </c>
      <c r="D42" s="3"/>
      <c r="E42" s="3"/>
      <c r="F42" s="3"/>
      <c r="G42" s="3"/>
      <c r="H42" s="62">
        <f t="shared" si="0"/>
        <v>177.83876073130864</v>
      </c>
      <c r="I42" s="11">
        <v>6.7435577802463165</v>
      </c>
      <c r="J42" s="11">
        <v>1.1720441346022445</v>
      </c>
      <c r="K42" s="11">
        <v>6.6275332644040539</v>
      </c>
      <c r="L42" s="137"/>
      <c r="M42" s="11">
        <v>24.371484056149704</v>
      </c>
      <c r="N42" s="11">
        <v>3.3306079884884388</v>
      </c>
      <c r="O42" s="11">
        <v>15.194983793510131</v>
      </c>
      <c r="P42" s="11">
        <v>5.845892274151133</v>
      </c>
      <c r="Q42" s="137"/>
      <c r="R42" s="11">
        <v>26.662019386402182</v>
      </c>
      <c r="S42" s="137"/>
      <c r="T42" s="11">
        <v>2.306756851300964</v>
      </c>
      <c r="U42" s="11">
        <v>12.999689823430455</v>
      </c>
      <c r="V42" s="11"/>
      <c r="W42" s="11">
        <v>5.3777941941874934</v>
      </c>
      <c r="X42" s="11">
        <v>4.5990113754405488</v>
      </c>
      <c r="Y42" s="11">
        <v>2.3038728755865145</v>
      </c>
      <c r="Z42" s="11">
        <v>0.71901137821589878</v>
      </c>
      <c r="AA42" s="137"/>
      <c r="AB42" s="11">
        <v>15.272100847038754</v>
      </c>
      <c r="AC42" s="137"/>
      <c r="AD42" s="137"/>
      <c r="AE42" s="11">
        <v>24.578177213855625</v>
      </c>
      <c r="AF42" s="11">
        <v>0.66258111656504903</v>
      </c>
      <c r="AG42" s="11">
        <v>0.61480073532807744</v>
      </c>
      <c r="AH42" s="11">
        <v>4.7780381236971543E-2</v>
      </c>
      <c r="AI42" s="137">
        <v>54.381829862610545</v>
      </c>
      <c r="AJ42" s="137"/>
      <c r="AK42" s="137">
        <v>2.0609863947027551</v>
      </c>
    </row>
    <row r="43" spans="1:37" ht="15.75" x14ac:dyDescent="0.25">
      <c r="A43" s="32" t="s">
        <v>784</v>
      </c>
      <c r="B43" s="30"/>
      <c r="C43" s="3" t="s">
        <v>173</v>
      </c>
      <c r="D43" s="3"/>
      <c r="E43" s="3"/>
      <c r="F43" s="3"/>
      <c r="G43" s="3"/>
      <c r="H43" s="62">
        <f t="shared" si="0"/>
        <v>245.43123152917417</v>
      </c>
      <c r="I43" s="11">
        <v>8.3672716387047572</v>
      </c>
      <c r="J43" s="11">
        <v>1.1144789267367368</v>
      </c>
      <c r="K43" s="11">
        <v>3.0004092656284405</v>
      </c>
      <c r="L43" s="137"/>
      <c r="M43" s="11">
        <v>21.872781339810672</v>
      </c>
      <c r="N43" s="11">
        <v>1.8283406107400368</v>
      </c>
      <c r="O43" s="11">
        <v>10.977514389996365</v>
      </c>
      <c r="P43" s="11">
        <v>9.0669263390742696</v>
      </c>
      <c r="Q43" s="137"/>
      <c r="R43" s="11">
        <v>12.175416008026598</v>
      </c>
      <c r="S43" s="137"/>
      <c r="T43" s="11">
        <v>1.6358711885165773</v>
      </c>
      <c r="U43" s="11">
        <v>3.4547878600143878</v>
      </c>
      <c r="V43" s="11"/>
      <c r="W43" s="11">
        <v>0.85827577668053001</v>
      </c>
      <c r="X43" s="11">
        <v>1.5838657168921317</v>
      </c>
      <c r="Y43" s="11">
        <v>0.78984568085620843</v>
      </c>
      <c r="Z43" s="11">
        <v>0.22280068558551766</v>
      </c>
      <c r="AA43" s="137"/>
      <c r="AB43" s="11">
        <v>5.4120299958588411</v>
      </c>
      <c r="AC43" s="137"/>
      <c r="AD43" s="137"/>
      <c r="AE43" s="11">
        <v>10.05967875837359</v>
      </c>
      <c r="AF43" s="11">
        <v>1.5608729452523082</v>
      </c>
      <c r="AG43" s="11">
        <v>1.1973645978177283</v>
      </c>
      <c r="AH43" s="11">
        <v>0.36350834743457994</v>
      </c>
      <c r="AI43" s="137">
        <v>172.42549225927675</v>
      </c>
      <c r="AJ43" s="137"/>
      <c r="AK43" s="137">
        <v>4.3521413429745044</v>
      </c>
    </row>
    <row r="44" spans="1:37" ht="15.75" x14ac:dyDescent="0.25">
      <c r="A44" s="32" t="s">
        <v>785</v>
      </c>
      <c r="B44" s="30"/>
      <c r="C44" s="3" t="s">
        <v>174</v>
      </c>
      <c r="D44" s="3"/>
      <c r="E44" s="3"/>
      <c r="F44" s="3"/>
      <c r="G44" s="3"/>
      <c r="H44" s="62">
        <f t="shared" si="0"/>
        <v>288.98641340503099</v>
      </c>
      <c r="I44" s="11">
        <v>13.841206230761982</v>
      </c>
      <c r="J44" s="11">
        <v>0.86841317489330472</v>
      </c>
      <c r="K44" s="11">
        <v>2.7793942357262038</v>
      </c>
      <c r="L44" s="137"/>
      <c r="M44" s="11">
        <v>19.468184004806307</v>
      </c>
      <c r="N44" s="11">
        <v>2.1454425689629004</v>
      </c>
      <c r="O44" s="11">
        <v>10.535698691521963</v>
      </c>
      <c r="P44" s="11">
        <v>6.7870427443214441</v>
      </c>
      <c r="Q44" s="137"/>
      <c r="R44" s="11">
        <v>13.001007574234848</v>
      </c>
      <c r="S44" s="137"/>
      <c r="T44" s="11">
        <v>1.8728799156840754</v>
      </c>
      <c r="U44" s="11">
        <v>3.8154951923264488</v>
      </c>
      <c r="V44" s="11"/>
      <c r="W44" s="11">
        <v>1.0337093376136013</v>
      </c>
      <c r="X44" s="11">
        <v>2.0791442616697826</v>
      </c>
      <c r="Y44" s="11">
        <v>0.52959194217869343</v>
      </c>
      <c r="Z44" s="11">
        <v>0.17304965086437141</v>
      </c>
      <c r="AA44" s="137"/>
      <c r="AB44" s="11">
        <v>3.6740854163230088</v>
      </c>
      <c r="AC44" s="137"/>
      <c r="AD44" s="137"/>
      <c r="AE44" s="11">
        <v>12.026826336776312</v>
      </c>
      <c r="AF44" s="11">
        <v>1.5924852080388505</v>
      </c>
      <c r="AG44" s="11">
        <v>1.2065755006738585</v>
      </c>
      <c r="AH44" s="11">
        <v>0.38590970736499203</v>
      </c>
      <c r="AI44" s="137">
        <v>210.63070544324802</v>
      </c>
      <c r="AJ44" s="137"/>
      <c r="AK44" s="137">
        <v>5.4157306722116187</v>
      </c>
    </row>
    <row r="45" spans="1:37" ht="15.75" x14ac:dyDescent="0.25">
      <c r="A45" s="32" t="s">
        <v>786</v>
      </c>
      <c r="B45" s="30"/>
      <c r="C45" s="3" t="s">
        <v>175</v>
      </c>
      <c r="D45" s="3"/>
      <c r="E45" s="3"/>
      <c r="F45" s="3"/>
      <c r="G45" s="3"/>
      <c r="H45" s="62">
        <f t="shared" si="0"/>
        <v>174.50801454475859</v>
      </c>
      <c r="I45" s="11">
        <v>7.0831228722732229</v>
      </c>
      <c r="J45" s="11">
        <v>0.82866211041324012</v>
      </c>
      <c r="K45" s="11">
        <v>3.0481287091749536</v>
      </c>
      <c r="L45" s="137"/>
      <c r="M45" s="11">
        <v>17.707942398091959</v>
      </c>
      <c r="N45" s="11">
        <v>2.6777328534366678</v>
      </c>
      <c r="O45" s="11">
        <v>9.8283872644550527</v>
      </c>
      <c r="P45" s="11">
        <v>5.2018222802002363</v>
      </c>
      <c r="Q45" s="137"/>
      <c r="R45" s="11">
        <v>11.043217176057732</v>
      </c>
      <c r="S45" s="137"/>
      <c r="T45" s="11">
        <v>1.7116129081632543</v>
      </c>
      <c r="U45" s="11">
        <v>5.6514667057818606</v>
      </c>
      <c r="V45" s="11"/>
      <c r="W45" s="11">
        <v>1.1143589322943837</v>
      </c>
      <c r="X45" s="11">
        <v>3.5878592540751706</v>
      </c>
      <c r="Y45" s="11">
        <v>0.738528187497277</v>
      </c>
      <c r="Z45" s="11">
        <v>0.21072033191502859</v>
      </c>
      <c r="AA45" s="137"/>
      <c r="AB45" s="11">
        <v>5.0177292320918951</v>
      </c>
      <c r="AC45" s="137"/>
      <c r="AD45" s="137"/>
      <c r="AE45" s="11">
        <v>6.9888810081822612</v>
      </c>
      <c r="AF45" s="11">
        <v>0.89407443552345889</v>
      </c>
      <c r="AG45" s="11">
        <v>0.7513488948435284</v>
      </c>
      <c r="AH45" s="11">
        <v>0.14272554067993046</v>
      </c>
      <c r="AI45" s="137">
        <v>111.62372612232221</v>
      </c>
      <c r="AJ45" s="137"/>
      <c r="AK45" s="137">
        <v>2.9094508666825751</v>
      </c>
    </row>
    <row r="46" spans="1:37" ht="25.5" customHeight="1" x14ac:dyDescent="0.25">
      <c r="A46" s="32" t="s">
        <v>787</v>
      </c>
      <c r="B46" s="30"/>
      <c r="C46" s="3" t="s">
        <v>177</v>
      </c>
      <c r="D46" s="3"/>
      <c r="E46" s="3"/>
      <c r="F46" s="3"/>
      <c r="G46" s="3"/>
      <c r="H46" s="62">
        <f t="shared" si="0"/>
        <v>244.98428825779266</v>
      </c>
      <c r="I46" s="11">
        <v>9.5858348585190836</v>
      </c>
      <c r="J46" s="11">
        <v>0.8559692365787942</v>
      </c>
      <c r="K46" s="11">
        <v>6.1253828170791333</v>
      </c>
      <c r="L46" s="137"/>
      <c r="M46" s="11">
        <v>40.955002858763763</v>
      </c>
      <c r="N46" s="11">
        <v>4.4615270834450351</v>
      </c>
      <c r="O46" s="11">
        <v>22.070936580970717</v>
      </c>
      <c r="P46" s="11">
        <v>14.422539194348014</v>
      </c>
      <c r="Q46" s="137"/>
      <c r="R46" s="11">
        <v>36.860226922052668</v>
      </c>
      <c r="S46" s="137"/>
      <c r="T46" s="11">
        <v>2.3422445342483806</v>
      </c>
      <c r="U46" s="11">
        <v>11.665042696097764</v>
      </c>
      <c r="V46" s="11"/>
      <c r="W46" s="11">
        <v>2.7074484597813488</v>
      </c>
      <c r="X46" s="11">
        <v>6.3764105760321765</v>
      </c>
      <c r="Y46" s="11">
        <v>2.0246677083049582</v>
      </c>
      <c r="Z46" s="11">
        <v>0.55651595197928105</v>
      </c>
      <c r="AA46" s="137"/>
      <c r="AB46" s="11">
        <v>10.004351817933909</v>
      </c>
      <c r="AC46" s="137"/>
      <c r="AD46" s="137"/>
      <c r="AE46" s="11">
        <v>15.531034262214154</v>
      </c>
      <c r="AF46" s="11">
        <v>2.2603710774702357</v>
      </c>
      <c r="AG46" s="11">
        <v>1.7819531598871297</v>
      </c>
      <c r="AH46" s="11">
        <v>0.47841791758310598</v>
      </c>
      <c r="AI46" s="137">
        <v>105.84274085158592</v>
      </c>
      <c r="AJ46" s="137"/>
      <c r="AK46" s="137">
        <v>2.9560863252488421</v>
      </c>
    </row>
    <row r="47" spans="1:37" ht="15.75" x14ac:dyDescent="0.25">
      <c r="A47" s="32" t="s">
        <v>788</v>
      </c>
      <c r="B47" s="30"/>
      <c r="C47" s="3" t="s">
        <v>178</v>
      </c>
      <c r="D47" s="3"/>
      <c r="E47" s="3"/>
      <c r="F47" s="3"/>
      <c r="G47" s="3"/>
      <c r="H47" s="62">
        <f t="shared" si="0"/>
        <v>191.65334182444295</v>
      </c>
      <c r="I47" s="11">
        <v>8.4110820182293313</v>
      </c>
      <c r="J47" s="11">
        <v>0.59775826215485017</v>
      </c>
      <c r="K47" s="11">
        <v>3.4885263957209984</v>
      </c>
      <c r="L47" s="137"/>
      <c r="M47" s="11">
        <v>21.456831269443992</v>
      </c>
      <c r="N47" s="11">
        <v>2.436395187885211</v>
      </c>
      <c r="O47" s="11">
        <v>12.244178116262299</v>
      </c>
      <c r="P47" s="11">
        <v>6.7762579652964812</v>
      </c>
      <c r="Q47" s="137"/>
      <c r="R47" s="11">
        <v>18.429501239358643</v>
      </c>
      <c r="S47" s="137"/>
      <c r="T47" s="11">
        <v>1.5770997063239038</v>
      </c>
      <c r="U47" s="11">
        <v>7.8603275563491177</v>
      </c>
      <c r="V47" s="11"/>
      <c r="W47" s="11">
        <v>1.7665995600307689</v>
      </c>
      <c r="X47" s="11">
        <v>4.4671082923905345</v>
      </c>
      <c r="Y47" s="11">
        <v>1.2323804244437806</v>
      </c>
      <c r="Z47" s="11">
        <v>0.39423927948403353</v>
      </c>
      <c r="AA47" s="137"/>
      <c r="AB47" s="11">
        <v>12.434881838390556</v>
      </c>
      <c r="AC47" s="137"/>
      <c r="AD47" s="137"/>
      <c r="AE47" s="11">
        <v>12.983224076714514</v>
      </c>
      <c r="AF47" s="11">
        <v>1.2383808214032663</v>
      </c>
      <c r="AG47" s="11">
        <v>1.0461209550842172</v>
      </c>
      <c r="AH47" s="11">
        <v>0.19225986631904912</v>
      </c>
      <c r="AI47" s="137">
        <v>100.32544964583057</v>
      </c>
      <c r="AJ47" s="137"/>
      <c r="AK47" s="137">
        <v>2.8502789945232263</v>
      </c>
    </row>
    <row r="48" spans="1:37" ht="15.75" x14ac:dyDescent="0.25">
      <c r="A48" s="32" t="s">
        <v>789</v>
      </c>
      <c r="B48" s="30"/>
      <c r="C48" s="3" t="s">
        <v>179</v>
      </c>
      <c r="D48" s="3"/>
      <c r="E48" s="3"/>
      <c r="F48" s="3"/>
      <c r="G48" s="3"/>
      <c r="H48" s="62">
        <f t="shared" si="0"/>
        <v>229.40315885533076</v>
      </c>
      <c r="I48" s="11">
        <v>9.7641361994423512</v>
      </c>
      <c r="J48" s="11">
        <v>1.0420037292110074</v>
      </c>
      <c r="K48" s="11">
        <v>5.5171696544020943</v>
      </c>
      <c r="L48" s="137"/>
      <c r="M48" s="11">
        <v>32.709100279120321</v>
      </c>
      <c r="N48" s="11">
        <v>3.8566613597487831</v>
      </c>
      <c r="O48" s="11">
        <v>18.388121721708835</v>
      </c>
      <c r="P48" s="11">
        <v>10.4643171976627</v>
      </c>
      <c r="Q48" s="137"/>
      <c r="R48" s="11">
        <v>27.017648305827773</v>
      </c>
      <c r="S48" s="137"/>
      <c r="T48" s="11">
        <v>3.4929594917114546</v>
      </c>
      <c r="U48" s="11">
        <v>12.070665391193815</v>
      </c>
      <c r="V48" s="11"/>
      <c r="W48" s="11">
        <v>3.134318916171841</v>
      </c>
      <c r="X48" s="11">
        <v>6.8719031152565266</v>
      </c>
      <c r="Y48" s="11">
        <v>1.6244600993874816</v>
      </c>
      <c r="Z48" s="11">
        <v>0.4399832603779637</v>
      </c>
      <c r="AA48" s="137"/>
      <c r="AB48" s="11">
        <v>16.194051803425399</v>
      </c>
      <c r="AC48" s="137"/>
      <c r="AD48" s="137"/>
      <c r="AE48" s="11">
        <v>16.907628619471573</v>
      </c>
      <c r="AF48" s="11">
        <v>1.9797815424300382</v>
      </c>
      <c r="AG48" s="11">
        <v>1.7390972333087542</v>
      </c>
      <c r="AH48" s="11">
        <v>0.24068430912128397</v>
      </c>
      <c r="AI48" s="137">
        <v>99.798061515868667</v>
      </c>
      <c r="AJ48" s="137"/>
      <c r="AK48" s="137">
        <v>2.9099523232262987</v>
      </c>
    </row>
    <row r="49" spans="1:37" ht="15.75" x14ac:dyDescent="0.25">
      <c r="A49" s="32" t="s">
        <v>790</v>
      </c>
      <c r="B49" s="30"/>
      <c r="C49" s="3" t="s">
        <v>180</v>
      </c>
      <c r="D49" s="3"/>
      <c r="E49" s="3"/>
      <c r="F49" s="3"/>
      <c r="G49" s="3"/>
      <c r="H49" s="62">
        <f t="shared" si="0"/>
        <v>213.1245767588841</v>
      </c>
      <c r="I49" s="11">
        <v>8.7687552420564732</v>
      </c>
      <c r="J49" s="11">
        <v>1.2969749830377859</v>
      </c>
      <c r="K49" s="11">
        <v>7.7901649836660836</v>
      </c>
      <c r="L49" s="137"/>
      <c r="M49" s="11">
        <v>29.099500247829958</v>
      </c>
      <c r="N49" s="11">
        <v>3.8041243199100161</v>
      </c>
      <c r="O49" s="11">
        <v>16.522391202169199</v>
      </c>
      <c r="P49" s="11">
        <v>8.7729847257507405</v>
      </c>
      <c r="Q49" s="137"/>
      <c r="R49" s="11">
        <v>24.657968986648026</v>
      </c>
      <c r="S49" s="137"/>
      <c r="T49" s="11">
        <v>1.7963926211488421</v>
      </c>
      <c r="U49" s="11">
        <v>10.046089077238966</v>
      </c>
      <c r="V49" s="11"/>
      <c r="W49" s="11">
        <v>2.742013682049095</v>
      </c>
      <c r="X49" s="11">
        <v>4.220134207558921</v>
      </c>
      <c r="Y49" s="11">
        <v>2.4869982574597471</v>
      </c>
      <c r="Z49" s="11">
        <v>0.59694293017120237</v>
      </c>
      <c r="AA49" s="137"/>
      <c r="AB49" s="11">
        <v>16.954458779960948</v>
      </c>
      <c r="AC49" s="137"/>
      <c r="AD49" s="137"/>
      <c r="AE49" s="11">
        <v>22.330748640195729</v>
      </c>
      <c r="AF49" s="11">
        <v>1.7500817411103946</v>
      </c>
      <c r="AG49" s="11">
        <v>1.4268751716677641</v>
      </c>
      <c r="AH49" s="11">
        <v>0.32320656944263038</v>
      </c>
      <c r="AI49" s="137">
        <v>85.822276071878122</v>
      </c>
      <c r="AJ49" s="137"/>
      <c r="AK49" s="137">
        <v>2.811165384112809</v>
      </c>
    </row>
    <row r="50" spans="1:37" ht="15.75" x14ac:dyDescent="0.25">
      <c r="A50" s="32" t="s">
        <v>791</v>
      </c>
      <c r="B50" s="30"/>
      <c r="C50" s="3" t="s">
        <v>181</v>
      </c>
      <c r="D50" s="3"/>
      <c r="E50" s="3"/>
      <c r="F50" s="3"/>
      <c r="G50" s="3"/>
      <c r="H50" s="62">
        <f t="shared" si="0"/>
        <v>236.27140369545342</v>
      </c>
      <c r="I50" s="11">
        <v>10.263718936987573</v>
      </c>
      <c r="J50" s="11">
        <v>1.2188082744370707</v>
      </c>
      <c r="K50" s="11">
        <v>9.5894665005774353</v>
      </c>
      <c r="L50" s="137"/>
      <c r="M50" s="11">
        <v>34.742610331793529</v>
      </c>
      <c r="N50" s="11">
        <v>5.73392530576076</v>
      </c>
      <c r="O50" s="11">
        <v>19.215901315066223</v>
      </c>
      <c r="P50" s="11">
        <v>9.7927837109665443</v>
      </c>
      <c r="Q50" s="137"/>
      <c r="R50" s="11">
        <v>27.853280307386076</v>
      </c>
      <c r="S50" s="137"/>
      <c r="T50" s="11">
        <v>3.0684597019203754</v>
      </c>
      <c r="U50" s="11">
        <v>14.454820992299075</v>
      </c>
      <c r="V50" s="11"/>
      <c r="W50" s="11">
        <v>3.3369020764578052</v>
      </c>
      <c r="X50" s="11">
        <v>7.896378324613714</v>
      </c>
      <c r="Y50" s="11">
        <v>2.6980847635028762</v>
      </c>
      <c r="Z50" s="11">
        <v>0.52345582772467869</v>
      </c>
      <c r="AA50" s="137"/>
      <c r="AB50" s="11">
        <v>22.29554558654138</v>
      </c>
      <c r="AC50" s="137"/>
      <c r="AD50" s="137"/>
      <c r="AE50" s="11">
        <v>23.521694855102282</v>
      </c>
      <c r="AF50" s="11">
        <v>1.749522363025551</v>
      </c>
      <c r="AG50" s="11">
        <v>1.5356310150192183</v>
      </c>
      <c r="AH50" s="11">
        <v>0.21389134800633264</v>
      </c>
      <c r="AI50" s="137">
        <v>84.767499811954295</v>
      </c>
      <c r="AJ50" s="137"/>
      <c r="AK50" s="137">
        <v>2.7459760334287804</v>
      </c>
    </row>
    <row r="51" spans="1:37" ht="25.5" customHeight="1" x14ac:dyDescent="0.25">
      <c r="A51" s="32" t="s">
        <v>792</v>
      </c>
      <c r="B51" s="30"/>
      <c r="C51" s="3" t="s">
        <v>182</v>
      </c>
      <c r="D51" s="3"/>
      <c r="E51" s="3"/>
      <c r="F51" s="3"/>
      <c r="G51" s="3"/>
      <c r="H51" s="62">
        <f t="shared" si="0"/>
        <v>199.7489231664874</v>
      </c>
      <c r="I51" s="11">
        <v>6.7454559792205657</v>
      </c>
      <c r="J51" s="11">
        <v>0.97416922368960679</v>
      </c>
      <c r="K51" s="11">
        <v>6.4621717089924244</v>
      </c>
      <c r="L51" s="137"/>
      <c r="M51" s="11">
        <v>27.840338611070784</v>
      </c>
      <c r="N51" s="11">
        <v>3.8131474660362072</v>
      </c>
      <c r="O51" s="11">
        <v>16.773794867688817</v>
      </c>
      <c r="P51" s="11">
        <v>7.2533962773457619</v>
      </c>
      <c r="Q51" s="137"/>
      <c r="R51" s="11">
        <v>30.045234846119829</v>
      </c>
      <c r="S51" s="137"/>
      <c r="T51" s="11">
        <v>2.2599215746079802</v>
      </c>
      <c r="U51" s="11">
        <v>13.829665497135908</v>
      </c>
      <c r="V51" s="11"/>
      <c r="W51" s="11">
        <v>3.4751992340775439</v>
      </c>
      <c r="X51" s="11">
        <v>7.3688085334783651</v>
      </c>
      <c r="Y51" s="11">
        <v>1.9670360800366611</v>
      </c>
      <c r="Z51" s="11">
        <v>1.0186216495433389</v>
      </c>
      <c r="AA51" s="137"/>
      <c r="AB51" s="11">
        <v>29.051160619590092</v>
      </c>
      <c r="AC51" s="137"/>
      <c r="AD51" s="137"/>
      <c r="AE51" s="11">
        <v>22.714435894520484</v>
      </c>
      <c r="AF51" s="11">
        <v>1.5106655083508811</v>
      </c>
      <c r="AG51" s="11">
        <v>1.3671536134342921</v>
      </c>
      <c r="AH51" s="11">
        <v>0.14351189491658908</v>
      </c>
      <c r="AI51" s="137">
        <v>56.268256635166601</v>
      </c>
      <c r="AJ51" s="137"/>
      <c r="AK51" s="137">
        <v>2.0474470680222261</v>
      </c>
    </row>
    <row r="52" spans="1:37" ht="15.75" x14ac:dyDescent="0.25">
      <c r="A52" s="32" t="s">
        <v>793</v>
      </c>
      <c r="B52" s="30"/>
      <c r="C52" s="3" t="s">
        <v>183</v>
      </c>
      <c r="D52" s="3"/>
      <c r="E52" s="3"/>
      <c r="F52" s="3"/>
      <c r="G52" s="3"/>
      <c r="H52" s="62">
        <f t="shared" si="0"/>
        <v>235.74454987683637</v>
      </c>
      <c r="I52" s="11">
        <v>9.9496884492429132</v>
      </c>
      <c r="J52" s="11">
        <v>0.87997361005798536</v>
      </c>
      <c r="K52" s="11">
        <v>5.7345138547847592</v>
      </c>
      <c r="L52" s="137"/>
      <c r="M52" s="11">
        <v>30.315594573542846</v>
      </c>
      <c r="N52" s="11">
        <v>4.6974330768553756</v>
      </c>
      <c r="O52" s="11">
        <v>16.453966544015422</v>
      </c>
      <c r="P52" s="11">
        <v>9.1641949526720499</v>
      </c>
      <c r="Q52" s="137"/>
      <c r="R52" s="11">
        <v>23.856282014729583</v>
      </c>
      <c r="S52" s="137"/>
      <c r="T52" s="11">
        <v>2.0383204608329435</v>
      </c>
      <c r="U52" s="11">
        <v>12.357353520093257</v>
      </c>
      <c r="V52" s="11"/>
      <c r="W52" s="11">
        <v>2.2342125497249783</v>
      </c>
      <c r="X52" s="11">
        <v>7.833489739747491</v>
      </c>
      <c r="Y52" s="11">
        <v>1.8569203001626013</v>
      </c>
      <c r="Z52" s="11">
        <v>0.43273093045818578</v>
      </c>
      <c r="AA52" s="137"/>
      <c r="AB52" s="11">
        <v>12.750949591286277</v>
      </c>
      <c r="AC52" s="137"/>
      <c r="AD52" s="137"/>
      <c r="AE52" s="11">
        <v>14.286902694474351</v>
      </c>
      <c r="AF52" s="11">
        <v>1.7084611243617012</v>
      </c>
      <c r="AG52" s="11">
        <v>1.4210958321171741</v>
      </c>
      <c r="AH52" s="11">
        <v>0.28736529224452706</v>
      </c>
      <c r="AI52" s="137">
        <v>118.56090844720578</v>
      </c>
      <c r="AJ52" s="137"/>
      <c r="AK52" s="137">
        <v>3.3056015362239806</v>
      </c>
    </row>
    <row r="53" spans="1:37" ht="15.75" x14ac:dyDescent="0.25">
      <c r="A53" s="32" t="s">
        <v>794</v>
      </c>
      <c r="B53" s="30"/>
      <c r="C53" s="3" t="s">
        <v>184</v>
      </c>
      <c r="D53" s="3"/>
      <c r="E53" s="3"/>
      <c r="F53" s="3"/>
      <c r="G53" s="3"/>
      <c r="H53" s="62">
        <f t="shared" si="0"/>
        <v>203.77081411612767</v>
      </c>
      <c r="I53" s="11">
        <v>9.333994807682469</v>
      </c>
      <c r="J53" s="11">
        <v>1.0171794665117384</v>
      </c>
      <c r="K53" s="11">
        <v>5.0760522761977782</v>
      </c>
      <c r="L53" s="137"/>
      <c r="M53" s="11">
        <v>24.972599253118091</v>
      </c>
      <c r="N53" s="11">
        <v>3.3435066660331874</v>
      </c>
      <c r="O53" s="11">
        <v>13.756020725836974</v>
      </c>
      <c r="P53" s="11">
        <v>7.8730718612479276</v>
      </c>
      <c r="Q53" s="137"/>
      <c r="R53" s="11">
        <v>19.31507455800012</v>
      </c>
      <c r="S53" s="137"/>
      <c r="T53" s="11">
        <v>2.6488509955147523</v>
      </c>
      <c r="U53" s="11">
        <v>8.4140655950308698</v>
      </c>
      <c r="V53" s="11"/>
      <c r="W53" s="11">
        <v>2.2045371050124407</v>
      </c>
      <c r="X53" s="11">
        <v>4.5356496823698755</v>
      </c>
      <c r="Y53" s="11">
        <v>1.2483036981066002</v>
      </c>
      <c r="Z53" s="11">
        <v>0.42557510954195327</v>
      </c>
      <c r="AA53" s="137"/>
      <c r="AB53" s="11">
        <v>17.417357978821752</v>
      </c>
      <c r="AC53" s="137"/>
      <c r="AD53" s="137"/>
      <c r="AE53" s="11">
        <v>18.007636458895455</v>
      </c>
      <c r="AF53" s="11">
        <v>1.2648045552528651</v>
      </c>
      <c r="AG53" s="11">
        <v>1.1684769101709807</v>
      </c>
      <c r="AH53" s="11">
        <v>9.6327645081884461E-2</v>
      </c>
      <c r="AI53" s="137">
        <v>93.520114353437492</v>
      </c>
      <c r="AJ53" s="137"/>
      <c r="AK53" s="137">
        <v>2.7830838176643038</v>
      </c>
    </row>
    <row r="54" spans="1:37" ht="15.75" x14ac:dyDescent="0.25">
      <c r="A54" s="32" t="s">
        <v>795</v>
      </c>
      <c r="B54" s="30"/>
      <c r="C54" s="3" t="s">
        <v>185</v>
      </c>
      <c r="D54" s="3"/>
      <c r="E54" s="3"/>
      <c r="F54" s="3"/>
      <c r="G54" s="3"/>
      <c r="H54" s="62">
        <f t="shared" si="0"/>
        <v>203.89567141612855</v>
      </c>
      <c r="I54" s="11">
        <v>9.3279438034418884</v>
      </c>
      <c r="J54" s="11">
        <v>0.76785953845590849</v>
      </c>
      <c r="K54" s="11">
        <v>4.0259390538854491</v>
      </c>
      <c r="L54" s="137"/>
      <c r="M54" s="11">
        <v>23.866408194713571</v>
      </c>
      <c r="N54" s="11">
        <v>3.0605459412502922</v>
      </c>
      <c r="O54" s="11">
        <v>13.161493749519</v>
      </c>
      <c r="P54" s="11">
        <v>7.6443685039442775</v>
      </c>
      <c r="Q54" s="137"/>
      <c r="R54" s="11">
        <v>19.539624156540743</v>
      </c>
      <c r="S54" s="137"/>
      <c r="T54" s="11">
        <v>1.7028818338104224</v>
      </c>
      <c r="U54" s="11">
        <v>8.0565809837495781</v>
      </c>
      <c r="V54" s="11"/>
      <c r="W54" s="11">
        <v>1.851970542576117</v>
      </c>
      <c r="X54" s="11">
        <v>4.5789281255301084</v>
      </c>
      <c r="Y54" s="11">
        <v>1.2746082964785104</v>
      </c>
      <c r="Z54" s="11">
        <v>0.35107401916484327</v>
      </c>
      <c r="AA54" s="137"/>
      <c r="AB54" s="11">
        <v>10.557975753501415</v>
      </c>
      <c r="AC54" s="137"/>
      <c r="AD54" s="137"/>
      <c r="AE54" s="11">
        <v>13.551362744288195</v>
      </c>
      <c r="AF54" s="11">
        <v>1.7561242394701981</v>
      </c>
      <c r="AG54" s="11">
        <v>1.516406022696809</v>
      </c>
      <c r="AH54" s="11">
        <v>0.23971821677338906</v>
      </c>
      <c r="AI54" s="137">
        <v>107.6885993064526</v>
      </c>
      <c r="AJ54" s="137"/>
      <c r="AK54" s="137">
        <v>3.0543718078186086</v>
      </c>
    </row>
    <row r="55" spans="1:37" ht="15.75" x14ac:dyDescent="0.25">
      <c r="A55" s="32" t="s">
        <v>796</v>
      </c>
      <c r="B55" s="30"/>
      <c r="C55" s="3" t="s">
        <v>187</v>
      </c>
      <c r="D55" s="3"/>
      <c r="E55" s="3"/>
      <c r="F55" s="3"/>
      <c r="G55" s="3"/>
      <c r="H55" s="62">
        <f t="shared" si="0"/>
        <v>228.20907122113616</v>
      </c>
      <c r="I55" s="11">
        <v>10.051825546344782</v>
      </c>
      <c r="J55" s="11">
        <v>1.0555099745715808</v>
      </c>
      <c r="K55" s="11">
        <v>6.5399386143238276</v>
      </c>
      <c r="L55" s="137"/>
      <c r="M55" s="11">
        <v>29.981294903367314</v>
      </c>
      <c r="N55" s="11">
        <v>4.5610694533635749</v>
      </c>
      <c r="O55" s="11">
        <v>16.056809274254572</v>
      </c>
      <c r="P55" s="11">
        <v>9.3634161757491654</v>
      </c>
      <c r="Q55" s="137"/>
      <c r="R55" s="11">
        <v>23.413986463659668</v>
      </c>
      <c r="S55" s="137"/>
      <c r="T55" s="11">
        <v>2.2260315521360408</v>
      </c>
      <c r="U55" s="11">
        <v>11.298717918453436</v>
      </c>
      <c r="V55" s="11"/>
      <c r="W55" s="11">
        <v>2.2861750176467659</v>
      </c>
      <c r="X55" s="11">
        <v>6.5948911713734226</v>
      </c>
      <c r="Y55" s="11">
        <v>1.9363510344573143</v>
      </c>
      <c r="Z55" s="11">
        <v>0.48130069497593309</v>
      </c>
      <c r="AA55" s="137"/>
      <c r="AB55" s="11">
        <v>14.25542821057252</v>
      </c>
      <c r="AC55" s="137"/>
      <c r="AD55" s="137"/>
      <c r="AE55" s="11">
        <v>17.972946958456884</v>
      </c>
      <c r="AF55" s="11">
        <v>1.6153139556316471</v>
      </c>
      <c r="AG55" s="11">
        <v>1.3149670783030816</v>
      </c>
      <c r="AH55" s="11">
        <v>0.30034687732856569</v>
      </c>
      <c r="AI55" s="137">
        <v>106.68453344364049</v>
      </c>
      <c r="AJ55" s="137"/>
      <c r="AK55" s="137">
        <v>3.113543679977957</v>
      </c>
    </row>
    <row r="56" spans="1:37" ht="25.5" customHeight="1" x14ac:dyDescent="0.25">
      <c r="A56" s="32" t="s">
        <v>797</v>
      </c>
      <c r="B56" s="30"/>
      <c r="C56" s="3" t="s">
        <v>188</v>
      </c>
      <c r="D56" s="3"/>
      <c r="E56" s="3"/>
      <c r="F56" s="3"/>
      <c r="G56" s="3"/>
      <c r="H56" s="62">
        <f t="shared" si="0"/>
        <v>236.95819346936733</v>
      </c>
      <c r="I56" s="11">
        <v>10.117053365617048</v>
      </c>
      <c r="J56" s="11">
        <v>0.95129645075727476</v>
      </c>
      <c r="K56" s="11">
        <v>4.7577582537149734</v>
      </c>
      <c r="L56" s="137"/>
      <c r="M56" s="11">
        <v>30.60020551869161</v>
      </c>
      <c r="N56" s="11">
        <v>2.7100610594316268</v>
      </c>
      <c r="O56" s="11">
        <v>15.274894983098362</v>
      </c>
      <c r="P56" s="11">
        <v>12.615249476161623</v>
      </c>
      <c r="Q56" s="137"/>
      <c r="R56" s="11">
        <v>20.073792885263664</v>
      </c>
      <c r="S56" s="137"/>
      <c r="T56" s="11">
        <v>2.3623834649787492</v>
      </c>
      <c r="U56" s="11">
        <v>6.7911590233289933</v>
      </c>
      <c r="V56" s="11"/>
      <c r="W56" s="11">
        <v>1.5579893441250996</v>
      </c>
      <c r="X56" s="11">
        <v>3.3401426342959719</v>
      </c>
      <c r="Y56" s="11">
        <v>1.5572915233732694</v>
      </c>
      <c r="Z56" s="11">
        <v>0.33573552153465258</v>
      </c>
      <c r="AA56" s="137"/>
      <c r="AB56" s="11">
        <v>8.6255418005776487</v>
      </c>
      <c r="AC56" s="137"/>
      <c r="AD56" s="137"/>
      <c r="AE56" s="11">
        <v>13.755264264509819</v>
      </c>
      <c r="AF56" s="11">
        <v>1.8279273523689195</v>
      </c>
      <c r="AG56" s="11">
        <v>1.5150287636056885</v>
      </c>
      <c r="AH56" s="11">
        <v>0.31289858876323096</v>
      </c>
      <c r="AI56" s="137">
        <v>133.56104391285311</v>
      </c>
      <c r="AJ56" s="137"/>
      <c r="AK56" s="137">
        <v>3.534767176705528</v>
      </c>
    </row>
    <row r="57" spans="1:37" ht="15.75" x14ac:dyDescent="0.25">
      <c r="A57" s="32" t="s">
        <v>798</v>
      </c>
      <c r="B57" s="30"/>
      <c r="C57" s="3" t="s">
        <v>189</v>
      </c>
      <c r="D57" s="3"/>
      <c r="E57" s="3"/>
      <c r="F57" s="3"/>
      <c r="G57" s="3"/>
      <c r="H57" s="62">
        <f t="shared" si="0"/>
        <v>230.41225588198708</v>
      </c>
      <c r="I57" s="11">
        <v>9.2929076440715779</v>
      </c>
      <c r="J57" s="11">
        <v>1.1671005213246572</v>
      </c>
      <c r="K57" s="11">
        <v>6.2975700514769581</v>
      </c>
      <c r="L57" s="137"/>
      <c r="M57" s="11">
        <v>34.834199551458006</v>
      </c>
      <c r="N57" s="11">
        <v>3.0776832497155304</v>
      </c>
      <c r="O57" s="11">
        <v>19.526171913060644</v>
      </c>
      <c r="P57" s="11">
        <v>12.23034438868183</v>
      </c>
      <c r="Q57" s="137"/>
      <c r="R57" s="11">
        <v>34.357479384634644</v>
      </c>
      <c r="S57" s="137"/>
      <c r="T57" s="11">
        <v>1.7261796476212534</v>
      </c>
      <c r="U57" s="11">
        <v>8.9530038976810093</v>
      </c>
      <c r="V57" s="11"/>
      <c r="W57" s="11">
        <v>2.0664964178446041</v>
      </c>
      <c r="X57" s="11">
        <v>4.5033803511061157</v>
      </c>
      <c r="Y57" s="11">
        <v>1.92210104521923</v>
      </c>
      <c r="Z57" s="11">
        <v>0.46102608351106017</v>
      </c>
      <c r="AA57" s="137"/>
      <c r="AB57" s="11">
        <v>10.473499435302845</v>
      </c>
      <c r="AC57" s="137"/>
      <c r="AD57" s="137"/>
      <c r="AE57" s="11">
        <v>18.558335211517342</v>
      </c>
      <c r="AF57" s="11">
        <v>1.9086591318595107</v>
      </c>
      <c r="AG57" s="11">
        <v>1.6691131641093897</v>
      </c>
      <c r="AH57" s="11">
        <v>0.23954596775012102</v>
      </c>
      <c r="AI57" s="137">
        <v>99.970476866048514</v>
      </c>
      <c r="AJ57" s="137"/>
      <c r="AK57" s="137">
        <v>2.8728445389907749</v>
      </c>
    </row>
    <row r="58" spans="1:37" ht="15.75" x14ac:dyDescent="0.25">
      <c r="A58" s="32" t="s">
        <v>799</v>
      </c>
      <c r="B58" s="30"/>
      <c r="C58" s="3" t="s">
        <v>800</v>
      </c>
      <c r="D58" s="3"/>
      <c r="E58" s="3"/>
      <c r="F58" s="3"/>
      <c r="G58" s="3"/>
      <c r="H58" s="62">
        <f t="shared" si="0"/>
        <v>242.88751937119531</v>
      </c>
      <c r="I58" s="11">
        <v>8.6020358189357502</v>
      </c>
      <c r="J58" s="11">
        <v>0.82320898056355596</v>
      </c>
      <c r="K58" s="11">
        <v>6.576334641071921</v>
      </c>
      <c r="L58" s="137"/>
      <c r="M58" s="11">
        <v>38.477119204395883</v>
      </c>
      <c r="N58" s="11">
        <v>3.6918969330379987</v>
      </c>
      <c r="O58" s="11">
        <v>22.654486625102134</v>
      </c>
      <c r="P58" s="11">
        <v>12.130735646255753</v>
      </c>
      <c r="Q58" s="137"/>
      <c r="R58" s="11">
        <v>41.309149947878431</v>
      </c>
      <c r="S58" s="137"/>
      <c r="T58" s="11">
        <v>2.8198104765868073</v>
      </c>
      <c r="U58" s="11">
        <v>13.817555006480076</v>
      </c>
      <c r="V58" s="11"/>
      <c r="W58" s="11">
        <v>3.8411424144774808</v>
      </c>
      <c r="X58" s="11">
        <v>7.4734608417766735</v>
      </c>
      <c r="Y58" s="11">
        <v>1.9832893697339431</v>
      </c>
      <c r="Z58" s="11">
        <v>0.51966238049197722</v>
      </c>
      <c r="AA58" s="137"/>
      <c r="AB58" s="11">
        <v>15.597543783287062</v>
      </c>
      <c r="AC58" s="137"/>
      <c r="AD58" s="137"/>
      <c r="AE58" s="11">
        <v>21.385079746127861</v>
      </c>
      <c r="AF58" s="11">
        <v>2.1194620287019177</v>
      </c>
      <c r="AG58" s="11">
        <v>1.7199880852089628</v>
      </c>
      <c r="AH58" s="11">
        <v>0.39947394349295484</v>
      </c>
      <c r="AI58" s="137">
        <v>88.601205833600474</v>
      </c>
      <c r="AJ58" s="137"/>
      <c r="AK58" s="137">
        <v>2.7590139035655858</v>
      </c>
    </row>
    <row r="59" spans="1:37" ht="15.75" x14ac:dyDescent="0.25">
      <c r="A59" s="32" t="s">
        <v>801</v>
      </c>
      <c r="B59" s="30"/>
      <c r="C59" s="3" t="s">
        <v>802</v>
      </c>
      <c r="D59" s="3"/>
      <c r="E59" s="3"/>
      <c r="F59" s="3"/>
      <c r="G59" s="3"/>
      <c r="H59" s="62">
        <f t="shared" si="0"/>
        <v>246.81949136345082</v>
      </c>
      <c r="I59" s="11">
        <v>12.295505974096374</v>
      </c>
      <c r="J59" s="11">
        <v>0.83624286396964209</v>
      </c>
      <c r="K59" s="11">
        <v>4.2348372638948586</v>
      </c>
      <c r="L59" s="137"/>
      <c r="M59" s="11">
        <v>30.949267527695309</v>
      </c>
      <c r="N59" s="11">
        <v>2.0492520767594553</v>
      </c>
      <c r="O59" s="11">
        <v>16.433551066619167</v>
      </c>
      <c r="P59" s="11">
        <v>12.466464384316687</v>
      </c>
      <c r="Q59" s="137"/>
      <c r="R59" s="11">
        <v>25.397910741546973</v>
      </c>
      <c r="S59" s="137"/>
      <c r="T59" s="11">
        <v>1.8905634945258138</v>
      </c>
      <c r="U59" s="11">
        <v>6.0504471171084031</v>
      </c>
      <c r="V59" s="11"/>
      <c r="W59" s="11">
        <v>1.7657498397456781</v>
      </c>
      <c r="X59" s="11">
        <v>2.704687413944705</v>
      </c>
      <c r="Y59" s="11">
        <v>1.2799903939155464</v>
      </c>
      <c r="Z59" s="11">
        <v>0.3000194695024736</v>
      </c>
      <c r="AA59" s="137"/>
      <c r="AB59" s="11">
        <v>7.6458728351905423</v>
      </c>
      <c r="AC59" s="137"/>
      <c r="AD59" s="137"/>
      <c r="AE59" s="11">
        <v>14.971094101527287</v>
      </c>
      <c r="AF59" s="11">
        <v>1.6757780958493229</v>
      </c>
      <c r="AG59" s="11">
        <v>1.3552795806159856</v>
      </c>
      <c r="AH59" s="11">
        <v>0.32049851523333733</v>
      </c>
      <c r="AI59" s="137">
        <v>137.09048755182891</v>
      </c>
      <c r="AJ59" s="137"/>
      <c r="AK59" s="137">
        <v>3.7814837962173908</v>
      </c>
    </row>
    <row r="60" spans="1:37" ht="15.75" x14ac:dyDescent="0.25">
      <c r="A60" s="32" t="s">
        <v>803</v>
      </c>
      <c r="B60" s="30"/>
      <c r="C60" s="3" t="s">
        <v>191</v>
      </c>
      <c r="D60" s="3"/>
      <c r="E60" s="3"/>
      <c r="F60" s="3"/>
      <c r="G60" s="3"/>
      <c r="H60" s="62">
        <f t="shared" si="0"/>
        <v>229.58233564545196</v>
      </c>
      <c r="I60" s="11">
        <v>9.8872128864805937</v>
      </c>
      <c r="J60" s="11">
        <v>0.84627782001556773</v>
      </c>
      <c r="K60" s="11">
        <v>4.7098417996027875</v>
      </c>
      <c r="L60" s="137"/>
      <c r="M60" s="11">
        <v>32.429020529980825</v>
      </c>
      <c r="N60" s="11">
        <v>2.2925694991190535</v>
      </c>
      <c r="O60" s="11">
        <v>18.197609686751093</v>
      </c>
      <c r="P60" s="11">
        <v>11.93884134411068</v>
      </c>
      <c r="Q60" s="137"/>
      <c r="R60" s="11">
        <v>29.859673120477463</v>
      </c>
      <c r="S60" s="137"/>
      <c r="T60" s="11">
        <v>2.0458000344799836</v>
      </c>
      <c r="U60" s="11">
        <v>8.0277040081522255</v>
      </c>
      <c r="V60" s="11"/>
      <c r="W60" s="11">
        <v>1.9506857604522621</v>
      </c>
      <c r="X60" s="11">
        <v>3.8928155209769919</v>
      </c>
      <c r="Y60" s="11">
        <v>1.6177527813120567</v>
      </c>
      <c r="Z60" s="11">
        <v>0.56644994541091465</v>
      </c>
      <c r="AA60" s="137"/>
      <c r="AB60" s="11">
        <v>10.646089954622814</v>
      </c>
      <c r="AC60" s="137"/>
      <c r="AD60" s="137"/>
      <c r="AE60" s="11">
        <v>15.962565911713506</v>
      </c>
      <c r="AF60" s="11">
        <v>1.6944654421691836</v>
      </c>
      <c r="AG60" s="11">
        <v>1.4420906667295748</v>
      </c>
      <c r="AH60" s="11">
        <v>0.25237477543960879</v>
      </c>
      <c r="AI60" s="137">
        <v>110.32553995626213</v>
      </c>
      <c r="AJ60" s="137"/>
      <c r="AK60" s="137">
        <v>3.1481441814948647</v>
      </c>
    </row>
    <row r="61" spans="1:37" ht="25.5" customHeight="1" x14ac:dyDescent="0.25">
      <c r="A61" s="32" t="s">
        <v>804</v>
      </c>
      <c r="B61" s="30"/>
      <c r="C61" s="3" t="s">
        <v>192</v>
      </c>
      <c r="D61" s="3"/>
      <c r="E61" s="3"/>
      <c r="F61" s="3"/>
      <c r="G61" s="3"/>
      <c r="H61" s="62">
        <f t="shared" si="0"/>
        <v>218.67511531300707</v>
      </c>
      <c r="I61" s="11">
        <v>9.5126248353544085</v>
      </c>
      <c r="J61" s="11">
        <v>0.90095645364606614</v>
      </c>
      <c r="K61" s="11">
        <v>3.1908930186831488</v>
      </c>
      <c r="L61" s="137"/>
      <c r="M61" s="11">
        <v>22.382775054804398</v>
      </c>
      <c r="N61" s="11">
        <v>2.0089122161079676</v>
      </c>
      <c r="O61" s="11">
        <v>11.468670802746987</v>
      </c>
      <c r="P61" s="11">
        <v>8.9051920359494456</v>
      </c>
      <c r="Q61" s="137"/>
      <c r="R61" s="11">
        <v>15.821080249347984</v>
      </c>
      <c r="S61" s="137"/>
      <c r="T61" s="11">
        <v>1.6165969564821474</v>
      </c>
      <c r="U61" s="11">
        <v>4.4660010520576261</v>
      </c>
      <c r="V61" s="11"/>
      <c r="W61" s="11">
        <v>1.1807951417795888</v>
      </c>
      <c r="X61" s="11">
        <v>2.2622925690884843</v>
      </c>
      <c r="Y61" s="11">
        <v>0.8194762220754368</v>
      </c>
      <c r="Z61" s="11">
        <v>0.20343711911411586</v>
      </c>
      <c r="AA61" s="137"/>
      <c r="AB61" s="11">
        <v>6.1060772344838075</v>
      </c>
      <c r="AC61" s="137"/>
      <c r="AD61" s="137"/>
      <c r="AE61" s="11">
        <v>11.166988209671068</v>
      </c>
      <c r="AF61" s="11">
        <v>1.4062397859149811</v>
      </c>
      <c r="AG61" s="11">
        <v>1.082618320998914</v>
      </c>
      <c r="AH61" s="11">
        <v>0.32362146491606719</v>
      </c>
      <c r="AI61" s="137">
        <v>138.56108906806887</v>
      </c>
      <c r="AJ61" s="137"/>
      <c r="AK61" s="137">
        <v>3.5437933944925475</v>
      </c>
    </row>
    <row r="62" spans="1:37" ht="15.75" x14ac:dyDescent="0.25">
      <c r="A62" s="32" t="s">
        <v>805</v>
      </c>
      <c r="B62" s="30"/>
      <c r="C62" s="3" t="s">
        <v>2</v>
      </c>
      <c r="D62" s="3"/>
      <c r="E62" s="3"/>
      <c r="F62" s="3"/>
      <c r="G62" s="3"/>
      <c r="H62" s="62">
        <f t="shared" si="0"/>
        <v>201.75645044816491</v>
      </c>
      <c r="I62" s="11">
        <v>7.0861180137701423</v>
      </c>
      <c r="J62" s="11">
        <v>0.9468663331628282</v>
      </c>
      <c r="K62" s="11">
        <v>3.588302195674681</v>
      </c>
      <c r="L62" s="137"/>
      <c r="M62" s="11">
        <v>24.479679929592194</v>
      </c>
      <c r="N62" s="11">
        <v>2.4691865309999783</v>
      </c>
      <c r="O62" s="11">
        <v>12.536294925995616</v>
      </c>
      <c r="P62" s="11">
        <v>9.4741984725965978</v>
      </c>
      <c r="Q62" s="137"/>
      <c r="R62" s="11">
        <v>17.164720481585647</v>
      </c>
      <c r="S62" s="137"/>
      <c r="T62" s="11">
        <v>1.8222943412433903</v>
      </c>
      <c r="U62" s="11">
        <v>5.537816665688422</v>
      </c>
      <c r="V62" s="11"/>
      <c r="W62" s="11">
        <v>1.4060992525545373</v>
      </c>
      <c r="X62" s="11">
        <v>2.7279419068604516</v>
      </c>
      <c r="Y62" s="11">
        <v>1.0374324759609528</v>
      </c>
      <c r="Z62" s="11">
        <v>0.36634303031248111</v>
      </c>
      <c r="AA62" s="137"/>
      <c r="AB62" s="11">
        <v>7.9887103974411371</v>
      </c>
      <c r="AC62" s="137"/>
      <c r="AD62" s="137"/>
      <c r="AE62" s="11">
        <v>9.7687771182433245</v>
      </c>
      <c r="AF62" s="11">
        <v>1.4051933225795958</v>
      </c>
      <c r="AG62" s="11">
        <v>1.1784626821606199</v>
      </c>
      <c r="AH62" s="11">
        <v>0.22673064041897589</v>
      </c>
      <c r="AI62" s="137">
        <v>118.9361653858325</v>
      </c>
      <c r="AJ62" s="137"/>
      <c r="AK62" s="137">
        <v>3.0318062633510601</v>
      </c>
    </row>
    <row r="63" spans="1:37" ht="15.75" x14ac:dyDescent="0.25">
      <c r="A63" s="32" t="s">
        <v>806</v>
      </c>
      <c r="B63" s="30"/>
      <c r="C63" s="3" t="s">
        <v>193</v>
      </c>
      <c r="D63" s="3"/>
      <c r="E63" s="3"/>
      <c r="F63" s="3"/>
      <c r="G63" s="3"/>
      <c r="H63" s="62">
        <f t="shared" si="0"/>
        <v>271.21651757826152</v>
      </c>
      <c r="I63" s="11">
        <v>12.483290389728266</v>
      </c>
      <c r="J63" s="11">
        <v>0.77276503508651628</v>
      </c>
      <c r="K63" s="11">
        <v>2.6583399544719541</v>
      </c>
      <c r="L63" s="137"/>
      <c r="M63" s="11">
        <v>19.684408461820617</v>
      </c>
      <c r="N63" s="11">
        <v>1.9794147041892787</v>
      </c>
      <c r="O63" s="11">
        <v>11.231603040800598</v>
      </c>
      <c r="P63" s="11">
        <v>6.4733907168307407</v>
      </c>
      <c r="Q63" s="137"/>
      <c r="R63" s="11">
        <v>16.016705035923774</v>
      </c>
      <c r="S63" s="137"/>
      <c r="T63" s="11">
        <v>1.9194517185442606</v>
      </c>
      <c r="U63" s="11">
        <v>5.0719800597733338</v>
      </c>
      <c r="V63" s="11"/>
      <c r="W63" s="11">
        <v>1.4911969256789188</v>
      </c>
      <c r="X63" s="11">
        <v>2.7551385384388931</v>
      </c>
      <c r="Y63" s="11">
        <v>0.62200287745388938</v>
      </c>
      <c r="Z63" s="11">
        <v>0.20364171820163265</v>
      </c>
      <c r="AA63" s="137"/>
      <c r="AB63" s="11">
        <v>4.8480456968426795</v>
      </c>
      <c r="AC63" s="137"/>
      <c r="AD63" s="137"/>
      <c r="AE63" s="11">
        <v>12.849676669971611</v>
      </c>
      <c r="AF63" s="11">
        <v>1.9385537595681659</v>
      </c>
      <c r="AG63" s="11">
        <v>1.6019312379393427</v>
      </c>
      <c r="AH63" s="11">
        <v>0.33662252162882322</v>
      </c>
      <c r="AI63" s="137">
        <v>188.19642576102225</v>
      </c>
      <c r="AJ63" s="137"/>
      <c r="AK63" s="137">
        <v>4.7768750355081373</v>
      </c>
    </row>
    <row r="64" spans="1:37" ht="15.75" x14ac:dyDescent="0.25">
      <c r="A64" s="32" t="s">
        <v>807</v>
      </c>
      <c r="B64" s="30"/>
      <c r="C64" s="3" t="s">
        <v>24</v>
      </c>
      <c r="D64" s="3"/>
      <c r="E64" s="3"/>
      <c r="F64" s="3"/>
      <c r="G64" s="3"/>
      <c r="H64" s="62">
        <f t="shared" ref="H64:H127" si="2">IF(SUM(I64:M64,Q64:U64,AA64:AF64,AI64:AK64)=0,"",SUM(I64:M64,Q64:U64,AA64:AF64,AI64:AK64))</f>
        <v>237.30728932015424</v>
      </c>
      <c r="I64" s="11">
        <v>9.9186915728080667</v>
      </c>
      <c r="J64" s="11">
        <v>0.94121613082772404</v>
      </c>
      <c r="K64" s="11">
        <v>4.7003571480839792</v>
      </c>
      <c r="L64" s="137"/>
      <c r="M64" s="11">
        <v>34.754148741142963</v>
      </c>
      <c r="N64" s="11">
        <v>2.3926626934520856</v>
      </c>
      <c r="O64" s="11">
        <v>17.323845610723268</v>
      </c>
      <c r="P64" s="11">
        <v>15.037640436967612</v>
      </c>
      <c r="Q64" s="137"/>
      <c r="R64" s="11">
        <v>22.035650564780891</v>
      </c>
      <c r="S64" s="137"/>
      <c r="T64" s="11">
        <v>2.6680061037417997</v>
      </c>
      <c r="U64" s="11">
        <v>5.6080298653333926</v>
      </c>
      <c r="V64" s="11"/>
      <c r="W64" s="11">
        <v>1.3502754794957756</v>
      </c>
      <c r="X64" s="11">
        <v>2.6155883767273012</v>
      </c>
      <c r="Y64" s="11">
        <v>1.3909221899998203</v>
      </c>
      <c r="Z64" s="11">
        <v>0.25124381911049548</v>
      </c>
      <c r="AA64" s="137"/>
      <c r="AB64" s="11">
        <v>5.9476676862483417</v>
      </c>
      <c r="AC64" s="137"/>
      <c r="AD64" s="137"/>
      <c r="AE64" s="11">
        <v>10.956329993441436</v>
      </c>
      <c r="AF64" s="11">
        <v>2.0699598681318814</v>
      </c>
      <c r="AG64" s="11">
        <v>1.6873573420136365</v>
      </c>
      <c r="AH64" s="11">
        <v>0.38260252611824486</v>
      </c>
      <c r="AI64" s="137">
        <v>134.1594265987714</v>
      </c>
      <c r="AJ64" s="137"/>
      <c r="AK64" s="137">
        <v>3.5478050468423339</v>
      </c>
    </row>
    <row r="65" spans="1:37" ht="15.75" x14ac:dyDescent="0.25">
      <c r="A65" s="32" t="s">
        <v>808</v>
      </c>
      <c r="B65" s="30"/>
      <c r="C65" s="3" t="s">
        <v>194</v>
      </c>
      <c r="D65" s="3"/>
      <c r="E65" s="3"/>
      <c r="F65" s="3"/>
      <c r="G65" s="3"/>
      <c r="H65" s="62">
        <f t="shared" si="2"/>
        <v>223.808809201076</v>
      </c>
      <c r="I65" s="11">
        <v>8.1404804221764504</v>
      </c>
      <c r="J65" s="11">
        <v>0.93150899701377698</v>
      </c>
      <c r="K65" s="11">
        <v>4.2247723023424717</v>
      </c>
      <c r="L65" s="137"/>
      <c r="M65" s="11">
        <v>27.057326291459084</v>
      </c>
      <c r="N65" s="11">
        <v>2.4711440572263692</v>
      </c>
      <c r="O65" s="11">
        <v>14.987824849787764</v>
      </c>
      <c r="P65" s="11">
        <v>9.5983573844449541</v>
      </c>
      <c r="Q65" s="137"/>
      <c r="R65" s="11">
        <v>24.493988074791602</v>
      </c>
      <c r="S65" s="137"/>
      <c r="T65" s="11">
        <v>2.1761621219962066</v>
      </c>
      <c r="U65" s="11">
        <v>7.2758466082649189</v>
      </c>
      <c r="V65" s="11"/>
      <c r="W65" s="11">
        <v>1.8440847238327767</v>
      </c>
      <c r="X65" s="11">
        <v>3.7217682127821998</v>
      </c>
      <c r="Y65" s="11">
        <v>1.3199004189582302</v>
      </c>
      <c r="Z65" s="11">
        <v>0.3900932526917118</v>
      </c>
      <c r="AA65" s="137"/>
      <c r="AB65" s="11">
        <v>10.730093488598889</v>
      </c>
      <c r="AC65" s="137"/>
      <c r="AD65" s="137"/>
      <c r="AE65" s="11">
        <v>13.939546206317297</v>
      </c>
      <c r="AF65" s="11">
        <v>1.1805347108973647</v>
      </c>
      <c r="AG65" s="11">
        <v>0.98879608510090078</v>
      </c>
      <c r="AH65" s="11">
        <v>0.19173862579646403</v>
      </c>
      <c r="AI65" s="137">
        <v>120.43719314033947</v>
      </c>
      <c r="AJ65" s="137"/>
      <c r="AK65" s="137">
        <v>3.2213568368784666</v>
      </c>
    </row>
    <row r="66" spans="1:37" ht="25.5" customHeight="1" x14ac:dyDescent="0.25">
      <c r="A66" s="32" t="s">
        <v>809</v>
      </c>
      <c r="B66" s="30"/>
      <c r="C66" s="3" t="s">
        <v>195</v>
      </c>
      <c r="D66" s="3"/>
      <c r="E66" s="3"/>
      <c r="F66" s="3"/>
      <c r="G66" s="3"/>
      <c r="H66" s="62">
        <f t="shared" si="2"/>
        <v>229.22001166861395</v>
      </c>
      <c r="I66" s="11">
        <v>8.3315332249156011</v>
      </c>
      <c r="J66" s="11">
        <v>1.2879823582314958</v>
      </c>
      <c r="K66" s="11">
        <v>5.444759560165882</v>
      </c>
      <c r="L66" s="137"/>
      <c r="M66" s="11">
        <v>32.791661891499793</v>
      </c>
      <c r="N66" s="11">
        <v>3.2408137286676295</v>
      </c>
      <c r="O66" s="11">
        <v>17.063047236488387</v>
      </c>
      <c r="P66" s="11">
        <v>12.487800926343777</v>
      </c>
      <c r="Q66" s="137"/>
      <c r="R66" s="11">
        <v>27.239745024947645</v>
      </c>
      <c r="S66" s="137"/>
      <c r="T66" s="11">
        <v>2.3956680582178751</v>
      </c>
      <c r="U66" s="11">
        <v>8.4527727057256268</v>
      </c>
      <c r="V66" s="11"/>
      <c r="W66" s="11">
        <v>1.878256173285481</v>
      </c>
      <c r="X66" s="11">
        <v>4.5543432574999416</v>
      </c>
      <c r="Y66" s="11">
        <v>1.6509967402836228</v>
      </c>
      <c r="Z66" s="11">
        <v>0.36917653465658179</v>
      </c>
      <c r="AA66" s="137"/>
      <c r="AB66" s="11">
        <v>12.302407699247015</v>
      </c>
      <c r="AC66" s="137"/>
      <c r="AD66" s="137"/>
      <c r="AE66" s="11">
        <v>16.39114354362572</v>
      </c>
      <c r="AF66" s="11">
        <v>1.4912423924759084</v>
      </c>
      <c r="AG66" s="11">
        <v>1.1925416166827481</v>
      </c>
      <c r="AH66" s="11">
        <v>0.29870077579316029</v>
      </c>
      <c r="AI66" s="137">
        <v>110.10241420897056</v>
      </c>
      <c r="AJ66" s="137"/>
      <c r="AK66" s="137">
        <v>2.988681000590856</v>
      </c>
    </row>
    <row r="67" spans="1:37" ht="15.75" x14ac:dyDescent="0.25">
      <c r="A67" s="32" t="s">
        <v>810</v>
      </c>
      <c r="B67" s="30"/>
      <c r="C67" s="3" t="s">
        <v>196</v>
      </c>
      <c r="D67" s="3"/>
      <c r="E67" s="3"/>
      <c r="F67" s="3"/>
      <c r="G67" s="3"/>
      <c r="H67" s="62">
        <f t="shared" si="2"/>
        <v>212.06741246946618</v>
      </c>
      <c r="I67" s="11">
        <v>8.1444378634315218</v>
      </c>
      <c r="J67" s="11">
        <v>1.0922988173884938</v>
      </c>
      <c r="K67" s="11">
        <v>3.1621616410852678</v>
      </c>
      <c r="L67" s="137"/>
      <c r="M67" s="11">
        <v>23.517831585146904</v>
      </c>
      <c r="N67" s="11">
        <v>2.1549831936309571</v>
      </c>
      <c r="O67" s="11">
        <v>12.100557431453792</v>
      </c>
      <c r="P67" s="11">
        <v>9.2622909600621561</v>
      </c>
      <c r="Q67" s="137"/>
      <c r="R67" s="11">
        <v>17.364335356334745</v>
      </c>
      <c r="S67" s="137"/>
      <c r="T67" s="11">
        <v>2.0548520423844692</v>
      </c>
      <c r="U67" s="11">
        <v>4.6087718943372646</v>
      </c>
      <c r="V67" s="11"/>
      <c r="W67" s="11">
        <v>1.278738357689402</v>
      </c>
      <c r="X67" s="11">
        <v>2.2004288371447087</v>
      </c>
      <c r="Y67" s="11">
        <v>0.938658419021275</v>
      </c>
      <c r="Z67" s="11">
        <v>0.1909462804818792</v>
      </c>
      <c r="AA67" s="137"/>
      <c r="AB67" s="11">
        <v>6.0846077196016797</v>
      </c>
      <c r="AC67" s="137"/>
      <c r="AD67" s="137"/>
      <c r="AE67" s="11">
        <v>9.8652911041497369</v>
      </c>
      <c r="AF67" s="11">
        <v>1.1192801651536151</v>
      </c>
      <c r="AG67" s="11">
        <v>0.96419463369100467</v>
      </c>
      <c r="AH67" s="11">
        <v>0.15508553146261037</v>
      </c>
      <c r="AI67" s="137">
        <v>131.68475921971938</v>
      </c>
      <c r="AJ67" s="137"/>
      <c r="AK67" s="137">
        <v>3.3687850607331162</v>
      </c>
    </row>
    <row r="68" spans="1:37" ht="15.75" x14ac:dyDescent="0.25">
      <c r="A68" s="32" t="s">
        <v>811</v>
      </c>
      <c r="B68" s="30"/>
      <c r="C68" s="3" t="s">
        <v>197</v>
      </c>
      <c r="D68" s="3"/>
      <c r="E68" s="3"/>
      <c r="F68" s="3"/>
      <c r="G68" s="3"/>
      <c r="H68" s="62">
        <f t="shared" si="2"/>
        <v>266.83287079192854</v>
      </c>
      <c r="I68" s="11">
        <v>10.114104425068737</v>
      </c>
      <c r="J68" s="11">
        <v>1.0749296704872668</v>
      </c>
      <c r="K68" s="11">
        <v>6.027811659169882</v>
      </c>
      <c r="L68" s="137"/>
      <c r="M68" s="11">
        <v>43.464468771537582</v>
      </c>
      <c r="N68" s="11">
        <v>3.7437485299394488</v>
      </c>
      <c r="O68" s="11">
        <v>22.392769054374408</v>
      </c>
      <c r="P68" s="11">
        <v>17.327951187223722</v>
      </c>
      <c r="Q68" s="137"/>
      <c r="R68" s="11">
        <v>35.576601715164941</v>
      </c>
      <c r="S68" s="137"/>
      <c r="T68" s="11">
        <v>2.3354488714013693</v>
      </c>
      <c r="U68" s="11">
        <v>11.464621914986063</v>
      </c>
      <c r="V68" s="11"/>
      <c r="W68" s="11">
        <v>3.0578596341774422</v>
      </c>
      <c r="X68" s="11">
        <v>5.9013686868225399</v>
      </c>
      <c r="Y68" s="11">
        <v>2.1100052139664975</v>
      </c>
      <c r="Z68" s="11">
        <v>0.39538838001958393</v>
      </c>
      <c r="AA68" s="137"/>
      <c r="AB68" s="11">
        <v>14.120425314736218</v>
      </c>
      <c r="AC68" s="137"/>
      <c r="AD68" s="137"/>
      <c r="AE68" s="11">
        <v>19.14984399086714</v>
      </c>
      <c r="AF68" s="11">
        <v>2.3352877239548366</v>
      </c>
      <c r="AG68" s="11">
        <v>2.0367666862729124</v>
      </c>
      <c r="AH68" s="11">
        <v>0.29852103768192406</v>
      </c>
      <c r="AI68" s="137">
        <v>117.87124704648635</v>
      </c>
      <c r="AJ68" s="137"/>
      <c r="AK68" s="137">
        <v>3.2980796880681313</v>
      </c>
    </row>
    <row r="69" spans="1:37" ht="15.75" x14ac:dyDescent="0.25">
      <c r="A69" s="32" t="s">
        <v>812</v>
      </c>
      <c r="B69" s="30"/>
      <c r="C69" s="3" t="s">
        <v>198</v>
      </c>
      <c r="D69" s="3"/>
      <c r="E69" s="3"/>
      <c r="F69" s="3"/>
      <c r="G69" s="3"/>
      <c r="H69" s="62">
        <f t="shared" si="2"/>
        <v>275.57812962093521</v>
      </c>
      <c r="I69" s="11">
        <v>10.923892211813858</v>
      </c>
      <c r="J69" s="11">
        <v>0.87619069069373412</v>
      </c>
      <c r="K69" s="11">
        <v>4.4822436683496409</v>
      </c>
      <c r="L69" s="137"/>
      <c r="M69" s="11">
        <v>29.270811860593323</v>
      </c>
      <c r="N69" s="11">
        <v>2.4385725498644715</v>
      </c>
      <c r="O69" s="11">
        <v>15.461868591020293</v>
      </c>
      <c r="P69" s="11">
        <v>11.370370719708557</v>
      </c>
      <c r="Q69" s="137"/>
      <c r="R69" s="11">
        <v>20.97455329401377</v>
      </c>
      <c r="S69" s="137"/>
      <c r="T69" s="11">
        <v>1.6352727665665516</v>
      </c>
      <c r="U69" s="11">
        <v>5.4446144382083776</v>
      </c>
      <c r="V69" s="11"/>
      <c r="W69" s="11">
        <v>1.323939331879219</v>
      </c>
      <c r="X69" s="11">
        <v>2.5956740019525104</v>
      </c>
      <c r="Y69" s="11">
        <v>1.224706262517391</v>
      </c>
      <c r="Z69" s="11">
        <v>0.30029484185925726</v>
      </c>
      <c r="AA69" s="137"/>
      <c r="AB69" s="11">
        <v>7.3664369149719349</v>
      </c>
      <c r="AC69" s="137"/>
      <c r="AD69" s="137"/>
      <c r="AE69" s="11">
        <v>15.922075273471416</v>
      </c>
      <c r="AF69" s="11">
        <v>1.7692375302917622</v>
      </c>
      <c r="AG69" s="11">
        <v>1.3753489486054742</v>
      </c>
      <c r="AH69" s="11">
        <v>0.39388858168628804</v>
      </c>
      <c r="AI69" s="137">
        <v>172.40520810043208</v>
      </c>
      <c r="AJ69" s="137"/>
      <c r="AK69" s="137">
        <v>4.5075928715287263</v>
      </c>
    </row>
    <row r="70" spans="1:37" ht="15.75" x14ac:dyDescent="0.25">
      <c r="A70" s="32" t="s">
        <v>813</v>
      </c>
      <c r="B70" s="30"/>
      <c r="C70" s="3" t="s">
        <v>199</v>
      </c>
      <c r="D70" s="3"/>
      <c r="E70" s="3"/>
      <c r="F70" s="3"/>
      <c r="G70" s="3"/>
      <c r="H70" s="62">
        <f t="shared" si="2"/>
        <v>219.92435789630753</v>
      </c>
      <c r="I70" s="11">
        <v>8.8935466443016367</v>
      </c>
      <c r="J70" s="11">
        <v>0.74736308464475443</v>
      </c>
      <c r="K70" s="11">
        <v>2.811527061049778</v>
      </c>
      <c r="L70" s="137"/>
      <c r="M70" s="11">
        <v>17.348721150041818</v>
      </c>
      <c r="N70" s="11">
        <v>2.3178308501818932</v>
      </c>
      <c r="O70" s="11">
        <v>8.9729509527756441</v>
      </c>
      <c r="P70" s="11">
        <v>6.0579393470842806</v>
      </c>
      <c r="Q70" s="137"/>
      <c r="R70" s="11">
        <v>11.043910583642219</v>
      </c>
      <c r="S70" s="137"/>
      <c r="T70" s="11">
        <v>1.2977810056873857</v>
      </c>
      <c r="U70" s="11">
        <v>3.2724487498191301</v>
      </c>
      <c r="V70" s="11"/>
      <c r="W70" s="11">
        <v>0.78674772201134469</v>
      </c>
      <c r="X70" s="11">
        <v>1.8101339053208019</v>
      </c>
      <c r="Y70" s="11">
        <v>0.56337862283193485</v>
      </c>
      <c r="Z70" s="11">
        <v>0.11218849965504844</v>
      </c>
      <c r="AA70" s="137"/>
      <c r="AB70" s="11">
        <v>4.4102858406667327</v>
      </c>
      <c r="AC70" s="137"/>
      <c r="AD70" s="137"/>
      <c r="AE70" s="11">
        <v>8.3193413281972681</v>
      </c>
      <c r="AF70" s="11">
        <v>1.0279328569758615</v>
      </c>
      <c r="AG70" s="11">
        <v>0.88412439417573252</v>
      </c>
      <c r="AH70" s="11">
        <v>0.14380846280012891</v>
      </c>
      <c r="AI70" s="137">
        <v>156.92839490193452</v>
      </c>
      <c r="AJ70" s="137"/>
      <c r="AK70" s="137">
        <v>3.8231046893464242</v>
      </c>
    </row>
    <row r="71" spans="1:37" ht="25.5" customHeight="1" x14ac:dyDescent="0.25">
      <c r="A71" s="32" t="s">
        <v>814</v>
      </c>
      <c r="B71" s="30"/>
      <c r="C71" s="3" t="s">
        <v>200</v>
      </c>
      <c r="D71" s="3"/>
      <c r="E71" s="3"/>
      <c r="F71" s="3"/>
      <c r="G71" s="3"/>
      <c r="H71" s="62">
        <f t="shared" si="2"/>
        <v>215.7397395989035</v>
      </c>
      <c r="I71" s="11">
        <v>9.2658444484039535</v>
      </c>
      <c r="J71" s="11">
        <v>0.76351434488903225</v>
      </c>
      <c r="K71" s="11">
        <v>2.4213804708295368</v>
      </c>
      <c r="L71" s="137"/>
      <c r="M71" s="11">
        <v>18.418866582229839</v>
      </c>
      <c r="N71" s="11">
        <v>1.7833360330178367</v>
      </c>
      <c r="O71" s="11">
        <v>11.760116366159151</v>
      </c>
      <c r="P71" s="11">
        <v>4.8754141830528521</v>
      </c>
      <c r="Q71" s="137"/>
      <c r="R71" s="11">
        <v>22.17769930085079</v>
      </c>
      <c r="S71" s="137"/>
      <c r="T71" s="11">
        <v>2.3859755846666411</v>
      </c>
      <c r="U71" s="11">
        <v>5.6781435471114143</v>
      </c>
      <c r="V71" s="11"/>
      <c r="W71" s="11">
        <v>2.0518801926967969</v>
      </c>
      <c r="X71" s="11">
        <v>2.861966886653041</v>
      </c>
      <c r="Y71" s="11">
        <v>0.48832446836925536</v>
      </c>
      <c r="Z71" s="11">
        <v>0.27597199939232231</v>
      </c>
      <c r="AA71" s="137"/>
      <c r="AB71" s="11">
        <v>6.322054011886614</v>
      </c>
      <c r="AC71" s="137"/>
      <c r="AD71" s="137"/>
      <c r="AE71" s="11">
        <v>12.980649414430927</v>
      </c>
      <c r="AF71" s="11">
        <v>1.6258570023915631</v>
      </c>
      <c r="AG71" s="11">
        <v>1.3367033159402353</v>
      </c>
      <c r="AH71" s="11">
        <v>0.28915368645132783</v>
      </c>
      <c r="AI71" s="137">
        <v>130.03160027387727</v>
      </c>
      <c r="AJ71" s="137"/>
      <c r="AK71" s="137">
        <v>3.6681546173359254</v>
      </c>
    </row>
    <row r="72" spans="1:37" ht="15.75" x14ac:dyDescent="0.25">
      <c r="A72" s="32" t="s">
        <v>815</v>
      </c>
      <c r="B72" s="30"/>
      <c r="C72" s="3" t="s">
        <v>201</v>
      </c>
      <c r="D72" s="3"/>
      <c r="E72" s="3"/>
      <c r="F72" s="3"/>
      <c r="G72" s="3"/>
      <c r="H72" s="62">
        <f t="shared" si="2"/>
        <v>219.06788242024038</v>
      </c>
      <c r="I72" s="11">
        <v>9.6303633327877414</v>
      </c>
      <c r="J72" s="11">
        <v>0.63210550381816266</v>
      </c>
      <c r="K72" s="11">
        <v>2.7997720972979816</v>
      </c>
      <c r="L72" s="137"/>
      <c r="M72" s="11">
        <v>19.544544701769862</v>
      </c>
      <c r="N72" s="11">
        <v>2.0331954215737711</v>
      </c>
      <c r="O72" s="11">
        <v>11.596800766331784</v>
      </c>
      <c r="P72" s="11">
        <v>5.9145485138643084</v>
      </c>
      <c r="Q72" s="137"/>
      <c r="R72" s="11">
        <v>18.43077625752743</v>
      </c>
      <c r="S72" s="137"/>
      <c r="T72" s="11">
        <v>2.0292306136014076</v>
      </c>
      <c r="U72" s="11">
        <v>5.2575508239123696</v>
      </c>
      <c r="V72" s="11"/>
      <c r="W72" s="11">
        <v>1.6005789828046382</v>
      </c>
      <c r="X72" s="11">
        <v>2.7360027940605272</v>
      </c>
      <c r="Y72" s="11">
        <v>0.649278187052168</v>
      </c>
      <c r="Z72" s="11">
        <v>0.27169085999503667</v>
      </c>
      <c r="AA72" s="137"/>
      <c r="AB72" s="11">
        <v>5.6410032281995175</v>
      </c>
      <c r="AC72" s="137"/>
      <c r="AD72" s="137"/>
      <c r="AE72" s="11">
        <v>13.316241977298327</v>
      </c>
      <c r="AF72" s="11">
        <v>1.4933743137901023</v>
      </c>
      <c r="AG72" s="11">
        <v>1.218008038288189</v>
      </c>
      <c r="AH72" s="11">
        <v>0.27536627550191328</v>
      </c>
      <c r="AI72" s="137">
        <v>136.47182070706594</v>
      </c>
      <c r="AJ72" s="137"/>
      <c r="AK72" s="137">
        <v>3.8210988631715312</v>
      </c>
    </row>
    <row r="73" spans="1:37" ht="15.75" x14ac:dyDescent="0.25">
      <c r="A73" s="32" t="s">
        <v>816</v>
      </c>
      <c r="B73" s="30"/>
      <c r="C73" s="3" t="s">
        <v>202</v>
      </c>
      <c r="D73" s="3"/>
      <c r="E73" s="3"/>
      <c r="F73" s="3"/>
      <c r="G73" s="3"/>
      <c r="H73" s="62">
        <f t="shared" si="2"/>
        <v>172.89298476199173</v>
      </c>
      <c r="I73" s="11">
        <v>5.7250631482852707</v>
      </c>
      <c r="J73" s="11">
        <v>0.98830226245471586</v>
      </c>
      <c r="K73" s="11">
        <v>2.303950111817318</v>
      </c>
      <c r="L73" s="137"/>
      <c r="M73" s="11">
        <v>14.553128322741616</v>
      </c>
      <c r="N73" s="11">
        <v>2.6616823734125812</v>
      </c>
      <c r="O73" s="11">
        <v>8.4053368442646139</v>
      </c>
      <c r="P73" s="11">
        <v>3.4861091050644202</v>
      </c>
      <c r="Q73" s="137"/>
      <c r="R73" s="11">
        <v>9.7100632362542019</v>
      </c>
      <c r="S73" s="137"/>
      <c r="T73" s="11">
        <v>1.0968359601124116</v>
      </c>
      <c r="U73" s="11">
        <v>3.9474448168322875</v>
      </c>
      <c r="V73" s="11"/>
      <c r="W73" s="11">
        <v>1.0538474493091852</v>
      </c>
      <c r="X73" s="11">
        <v>2.3977020671687561</v>
      </c>
      <c r="Y73" s="11">
        <v>0.31985901752691503</v>
      </c>
      <c r="Z73" s="11">
        <v>0.1760362828274312</v>
      </c>
      <c r="AA73" s="137"/>
      <c r="AB73" s="11">
        <v>4.1604487683668001</v>
      </c>
      <c r="AC73" s="137"/>
      <c r="AD73" s="137"/>
      <c r="AE73" s="11">
        <v>7.2958667917327142</v>
      </c>
      <c r="AF73" s="11">
        <v>1.5295842717078896</v>
      </c>
      <c r="AG73" s="11">
        <v>1.3362579592621719</v>
      </c>
      <c r="AH73" s="11">
        <v>0.1933263124457176</v>
      </c>
      <c r="AI73" s="137">
        <v>118.5710505266281</v>
      </c>
      <c r="AJ73" s="137"/>
      <c r="AK73" s="137">
        <v>3.0112465450584045</v>
      </c>
    </row>
    <row r="74" spans="1:37" ht="15.75" x14ac:dyDescent="0.25">
      <c r="A74" s="32" t="s">
        <v>817</v>
      </c>
      <c r="B74" s="30"/>
      <c r="C74" s="3" t="s">
        <v>818</v>
      </c>
      <c r="D74" s="3"/>
      <c r="E74" s="3"/>
      <c r="F74" s="3"/>
      <c r="G74" s="3"/>
      <c r="H74" s="62">
        <f t="shared" si="2"/>
        <v>206.7134955775104</v>
      </c>
      <c r="I74" s="11">
        <v>6.6339374494970107</v>
      </c>
      <c r="J74" s="11">
        <v>1.1358975471257602</v>
      </c>
      <c r="K74" s="11">
        <v>6.7563111639574265</v>
      </c>
      <c r="L74" s="137"/>
      <c r="M74" s="11">
        <v>28.642352163694557</v>
      </c>
      <c r="N74" s="11">
        <v>3.6683275762528602</v>
      </c>
      <c r="O74" s="11">
        <v>16.223363295108893</v>
      </c>
      <c r="P74" s="11">
        <v>8.7506612923328042</v>
      </c>
      <c r="Q74" s="137"/>
      <c r="R74" s="11">
        <v>23.879931073018973</v>
      </c>
      <c r="S74" s="137"/>
      <c r="T74" s="11">
        <v>2.97870341669933</v>
      </c>
      <c r="U74" s="11">
        <v>10.558817055090387</v>
      </c>
      <c r="V74" s="11"/>
      <c r="W74" s="11">
        <v>2.0917807775472985</v>
      </c>
      <c r="X74" s="11">
        <v>5.7602573969485791</v>
      </c>
      <c r="Y74" s="11">
        <v>1.9627806779672818</v>
      </c>
      <c r="Z74" s="11">
        <v>0.74399820262722782</v>
      </c>
      <c r="AA74" s="137"/>
      <c r="AB74" s="11">
        <v>18.532917907706331</v>
      </c>
      <c r="AC74" s="137"/>
      <c r="AD74" s="137"/>
      <c r="AE74" s="11">
        <v>17.735559185030986</v>
      </c>
      <c r="AF74" s="11">
        <v>1.4128330614075668</v>
      </c>
      <c r="AG74" s="11">
        <v>1.1960014974649278</v>
      </c>
      <c r="AH74" s="11">
        <v>0.21683156394263906</v>
      </c>
      <c r="AI74" s="137">
        <v>85.852702310145162</v>
      </c>
      <c r="AJ74" s="137"/>
      <c r="AK74" s="137">
        <v>2.5935332441368972</v>
      </c>
    </row>
    <row r="75" spans="1:37" ht="15.75" x14ac:dyDescent="0.25">
      <c r="A75" s="32" t="s">
        <v>819</v>
      </c>
      <c r="B75" s="30"/>
      <c r="C75" s="3" t="s">
        <v>204</v>
      </c>
      <c r="D75" s="3"/>
      <c r="E75" s="3"/>
      <c r="F75" s="3"/>
      <c r="G75" s="3"/>
      <c r="H75" s="62">
        <f t="shared" si="2"/>
        <v>210.04282912106825</v>
      </c>
      <c r="I75" s="11">
        <v>6.3461240200468909</v>
      </c>
      <c r="J75" s="11">
        <v>0.94305039702521798</v>
      </c>
      <c r="K75" s="11">
        <v>4.8861541940083679</v>
      </c>
      <c r="L75" s="137"/>
      <c r="M75" s="11">
        <v>27.88021120428489</v>
      </c>
      <c r="N75" s="11">
        <v>2.845761470567862</v>
      </c>
      <c r="O75" s="11">
        <v>15.914991365280022</v>
      </c>
      <c r="P75" s="11">
        <v>9.1194583684370052</v>
      </c>
      <c r="Q75" s="137"/>
      <c r="R75" s="11">
        <v>20.756298931316959</v>
      </c>
      <c r="S75" s="137"/>
      <c r="T75" s="11">
        <v>3.0604041296282283</v>
      </c>
      <c r="U75" s="11">
        <v>9.748224569896335</v>
      </c>
      <c r="V75" s="11"/>
      <c r="W75" s="11">
        <v>1.9654457644897727</v>
      </c>
      <c r="X75" s="11">
        <v>5.8217511505417354</v>
      </c>
      <c r="Y75" s="11">
        <v>1.4979053957967547</v>
      </c>
      <c r="Z75" s="11">
        <v>0.46312225906807203</v>
      </c>
      <c r="AA75" s="137"/>
      <c r="AB75" s="11">
        <v>13.557708588554426</v>
      </c>
      <c r="AC75" s="137"/>
      <c r="AD75" s="137"/>
      <c r="AE75" s="11">
        <v>13.202230716875322</v>
      </c>
      <c r="AF75" s="11">
        <v>1.9546389345688346</v>
      </c>
      <c r="AG75" s="11">
        <v>1.6884797438149985</v>
      </c>
      <c r="AH75" s="11">
        <v>0.26615919075383609</v>
      </c>
      <c r="AI75" s="137">
        <v>104.81839082992913</v>
      </c>
      <c r="AJ75" s="137"/>
      <c r="AK75" s="137">
        <v>2.8893926049336431</v>
      </c>
    </row>
    <row r="76" spans="1:37" ht="25.5" customHeight="1" x14ac:dyDescent="0.25">
      <c r="A76" s="32" t="s">
        <v>820</v>
      </c>
      <c r="B76" s="30"/>
      <c r="C76" s="3" t="s">
        <v>205</v>
      </c>
      <c r="D76" s="3"/>
      <c r="E76" s="3"/>
      <c r="F76" s="3"/>
      <c r="G76" s="3"/>
      <c r="H76" s="62">
        <f t="shared" si="2"/>
        <v>198.2730175383229</v>
      </c>
      <c r="I76" s="11">
        <v>6.364744322363129</v>
      </c>
      <c r="J76" s="11">
        <v>1.141833053671002</v>
      </c>
      <c r="K76" s="11">
        <v>7.444751853724882</v>
      </c>
      <c r="L76" s="137"/>
      <c r="M76" s="11">
        <v>28.477597815406348</v>
      </c>
      <c r="N76" s="11">
        <v>3.6747176334738989</v>
      </c>
      <c r="O76" s="11">
        <v>16.570552440766814</v>
      </c>
      <c r="P76" s="11">
        <v>8.2323277411656317</v>
      </c>
      <c r="Q76" s="137"/>
      <c r="R76" s="11">
        <v>24.812243523238287</v>
      </c>
      <c r="S76" s="137"/>
      <c r="T76" s="11">
        <v>2.7534445013093825</v>
      </c>
      <c r="U76" s="11">
        <v>9.1796555354318006</v>
      </c>
      <c r="V76" s="11"/>
      <c r="W76" s="11">
        <v>2.3738801403654874</v>
      </c>
      <c r="X76" s="11">
        <v>4.0598343192565052</v>
      </c>
      <c r="Y76" s="11">
        <v>2.1529653090776906</v>
      </c>
      <c r="Z76" s="11">
        <v>0.5929757667321186</v>
      </c>
      <c r="AA76" s="137"/>
      <c r="AB76" s="11">
        <v>19.631374547893298</v>
      </c>
      <c r="AC76" s="137"/>
      <c r="AD76" s="137"/>
      <c r="AE76" s="11">
        <v>18.502835921695048</v>
      </c>
      <c r="AF76" s="11">
        <v>1.9989900710565935</v>
      </c>
      <c r="AG76" s="11">
        <v>1.732815902126821</v>
      </c>
      <c r="AH76" s="11">
        <v>0.26617416892977241</v>
      </c>
      <c r="AI76" s="137">
        <v>75.609202093577323</v>
      </c>
      <c r="AJ76" s="137"/>
      <c r="AK76" s="137">
        <v>2.3563442989557775</v>
      </c>
    </row>
    <row r="77" spans="1:37" ht="15.75" x14ac:dyDescent="0.25">
      <c r="A77" s="32" t="s">
        <v>821</v>
      </c>
      <c r="B77" s="30"/>
      <c r="C77" s="3" t="s">
        <v>59</v>
      </c>
      <c r="D77" s="3"/>
      <c r="E77" s="3"/>
      <c r="F77" s="3"/>
      <c r="G77" s="3"/>
      <c r="H77" s="62">
        <f t="shared" si="2"/>
        <v>200.75557742833576</v>
      </c>
      <c r="I77" s="11">
        <v>8.3244869202392859</v>
      </c>
      <c r="J77" s="11">
        <v>0.81277374925248547</v>
      </c>
      <c r="K77" s="11">
        <v>2.8664943490803543</v>
      </c>
      <c r="L77" s="137"/>
      <c r="M77" s="11">
        <v>16.95333210504554</v>
      </c>
      <c r="N77" s="11">
        <v>2.7026311049975771</v>
      </c>
      <c r="O77" s="11">
        <v>9.2592772355711652</v>
      </c>
      <c r="P77" s="11">
        <v>4.9914237644767976</v>
      </c>
      <c r="Q77" s="137"/>
      <c r="R77" s="11">
        <v>10.891411489888254</v>
      </c>
      <c r="S77" s="137"/>
      <c r="T77" s="11">
        <v>1.3996122406073082</v>
      </c>
      <c r="U77" s="11">
        <v>4.180714010172208</v>
      </c>
      <c r="V77" s="11"/>
      <c r="W77" s="11">
        <v>1.0764233256031535</v>
      </c>
      <c r="X77" s="11">
        <v>2.192371817314152</v>
      </c>
      <c r="Y77" s="11">
        <v>0.72081045164706714</v>
      </c>
      <c r="Z77" s="11">
        <v>0.1911084156078359</v>
      </c>
      <c r="AA77" s="137"/>
      <c r="AB77" s="11">
        <v>4.3965393199488449</v>
      </c>
      <c r="AC77" s="137"/>
      <c r="AD77" s="137"/>
      <c r="AE77" s="11">
        <v>8.6083735679656819</v>
      </c>
      <c r="AF77" s="11">
        <v>1.3306794485618101</v>
      </c>
      <c r="AG77" s="11">
        <v>1.0817301819588456</v>
      </c>
      <c r="AH77" s="11">
        <v>0.24894926660296451</v>
      </c>
      <c r="AI77" s="137">
        <v>137.52659696698973</v>
      </c>
      <c r="AJ77" s="137"/>
      <c r="AK77" s="137">
        <v>3.4645632605842662</v>
      </c>
    </row>
    <row r="78" spans="1:37" ht="15.75" x14ac:dyDescent="0.25">
      <c r="A78" s="32" t="s">
        <v>822</v>
      </c>
      <c r="B78" s="30"/>
      <c r="C78" s="3" t="s">
        <v>823</v>
      </c>
      <c r="D78" s="3"/>
      <c r="E78" s="3"/>
      <c r="F78" s="3"/>
      <c r="G78" s="3"/>
      <c r="H78" s="62">
        <f t="shared" si="2"/>
        <v>210.59906721410104</v>
      </c>
      <c r="I78" s="11">
        <v>7.1179201067378726</v>
      </c>
      <c r="J78" s="11">
        <v>0.86521128982766449</v>
      </c>
      <c r="K78" s="11">
        <v>4.9370351880611505</v>
      </c>
      <c r="L78" s="137"/>
      <c r="M78" s="11">
        <v>23.967197822737067</v>
      </c>
      <c r="N78" s="11">
        <v>3.1369771513742246</v>
      </c>
      <c r="O78" s="11">
        <v>14.699617707402558</v>
      </c>
      <c r="P78" s="11">
        <v>6.1306029639602855</v>
      </c>
      <c r="Q78" s="137"/>
      <c r="R78" s="11">
        <v>25.693186582788712</v>
      </c>
      <c r="S78" s="137"/>
      <c r="T78" s="11">
        <v>2.7105024709329588</v>
      </c>
      <c r="U78" s="11">
        <v>12.023913123542673</v>
      </c>
      <c r="V78" s="11"/>
      <c r="W78" s="11">
        <v>4.0306196756101729</v>
      </c>
      <c r="X78" s="11">
        <v>6.3095901654886424</v>
      </c>
      <c r="Y78" s="11">
        <v>1.2042439792555761</v>
      </c>
      <c r="Z78" s="11">
        <v>0.47945930318828184</v>
      </c>
      <c r="AA78" s="137"/>
      <c r="AB78" s="11">
        <v>17.01105999596016</v>
      </c>
      <c r="AC78" s="137"/>
      <c r="AD78" s="137"/>
      <c r="AE78" s="11">
        <v>24.550477758563673</v>
      </c>
      <c r="AF78" s="11">
        <v>1.3570215224991768</v>
      </c>
      <c r="AG78" s="11">
        <v>1.16688855716309</v>
      </c>
      <c r="AH78" s="11">
        <v>0.19013296533608678</v>
      </c>
      <c r="AI78" s="137">
        <v>87.404440461763841</v>
      </c>
      <c r="AJ78" s="137"/>
      <c r="AK78" s="137">
        <v>2.9611008906860752</v>
      </c>
    </row>
    <row r="79" spans="1:37" ht="15.75" x14ac:dyDescent="0.25">
      <c r="A79" s="32" t="s">
        <v>824</v>
      </c>
      <c r="B79" s="30"/>
      <c r="C79" s="3" t="s">
        <v>207</v>
      </c>
      <c r="D79" s="3"/>
      <c r="E79" s="3"/>
      <c r="F79" s="3"/>
      <c r="G79" s="3"/>
      <c r="H79" s="62">
        <f t="shared" si="2"/>
        <v>189.44309113111115</v>
      </c>
      <c r="I79" s="11">
        <v>7.8802555591809851</v>
      </c>
      <c r="J79" s="11">
        <v>0.99506947312034855</v>
      </c>
      <c r="K79" s="11">
        <v>3.7179606118378952</v>
      </c>
      <c r="L79" s="137"/>
      <c r="M79" s="11">
        <v>18.521640928527173</v>
      </c>
      <c r="N79" s="11">
        <v>2.1156091282533103</v>
      </c>
      <c r="O79" s="11">
        <v>10.791828479098688</v>
      </c>
      <c r="P79" s="11">
        <v>5.6142033211751761</v>
      </c>
      <c r="Q79" s="137"/>
      <c r="R79" s="11">
        <v>14.48922262237995</v>
      </c>
      <c r="S79" s="137"/>
      <c r="T79" s="11">
        <v>2.1475625980285922</v>
      </c>
      <c r="U79" s="11">
        <v>6.1835228897915533</v>
      </c>
      <c r="V79" s="11"/>
      <c r="W79" s="11">
        <v>2.3554129725232071</v>
      </c>
      <c r="X79" s="11">
        <v>2.8039112245619799</v>
      </c>
      <c r="Y79" s="11">
        <v>0.66616830456595222</v>
      </c>
      <c r="Z79" s="11">
        <v>0.35803038814041466</v>
      </c>
      <c r="AA79" s="137"/>
      <c r="AB79" s="11">
        <v>7.5214206942870936</v>
      </c>
      <c r="AC79" s="137"/>
      <c r="AD79" s="137"/>
      <c r="AE79" s="11">
        <v>24.269546253696625</v>
      </c>
      <c r="AF79" s="11">
        <v>1.4097613788964456</v>
      </c>
      <c r="AG79" s="11">
        <v>1.1569117952796544</v>
      </c>
      <c r="AH79" s="11">
        <v>0.25284958361679127</v>
      </c>
      <c r="AI79" s="137">
        <v>99.057689718037523</v>
      </c>
      <c r="AJ79" s="137"/>
      <c r="AK79" s="137">
        <v>3.2494384033269714</v>
      </c>
    </row>
    <row r="80" spans="1:37" ht="15.75" x14ac:dyDescent="0.25">
      <c r="A80" s="32" t="s">
        <v>825</v>
      </c>
      <c r="B80" s="30"/>
      <c r="C80" s="3" t="s">
        <v>209</v>
      </c>
      <c r="D80" s="3"/>
      <c r="E80" s="3"/>
      <c r="F80" s="3"/>
      <c r="G80" s="3"/>
      <c r="H80" s="62">
        <f t="shared" si="2"/>
        <v>183.93023426178783</v>
      </c>
      <c r="I80" s="11">
        <v>5.8284054301322641</v>
      </c>
      <c r="J80" s="11">
        <v>0.88157332521960796</v>
      </c>
      <c r="K80" s="11">
        <v>2.9290941212708308</v>
      </c>
      <c r="L80" s="137"/>
      <c r="M80" s="11">
        <v>18.894028824775162</v>
      </c>
      <c r="N80" s="11">
        <v>2.0145785443897859</v>
      </c>
      <c r="O80" s="11">
        <v>11.209157385755459</v>
      </c>
      <c r="P80" s="11">
        <v>5.6702928946299149</v>
      </c>
      <c r="Q80" s="137"/>
      <c r="R80" s="11">
        <v>17.184227727201463</v>
      </c>
      <c r="S80" s="137"/>
      <c r="T80" s="11">
        <v>2.1178405073584701</v>
      </c>
      <c r="U80" s="11">
        <v>7.4676292957978543</v>
      </c>
      <c r="V80" s="11"/>
      <c r="W80" s="11">
        <v>2.5943825543464869</v>
      </c>
      <c r="X80" s="11">
        <v>3.7571314396608941</v>
      </c>
      <c r="Y80" s="11">
        <v>0.66624951944943323</v>
      </c>
      <c r="Z80" s="11">
        <v>0.44986578234103969</v>
      </c>
      <c r="AA80" s="137"/>
      <c r="AB80" s="11">
        <v>6.9622715722923569</v>
      </c>
      <c r="AC80" s="137"/>
      <c r="AD80" s="137"/>
      <c r="AE80" s="11">
        <v>15.357288229559048</v>
      </c>
      <c r="AF80" s="11">
        <v>0.95202889154912951</v>
      </c>
      <c r="AG80" s="11">
        <v>0.76241716673562787</v>
      </c>
      <c r="AH80" s="11">
        <v>0.18961172481350164</v>
      </c>
      <c r="AI80" s="137">
        <v>102.24230265665366</v>
      </c>
      <c r="AJ80" s="137"/>
      <c r="AK80" s="137">
        <v>3.113543679977957</v>
      </c>
    </row>
    <row r="81" spans="1:37" ht="25.5" customHeight="1" x14ac:dyDescent="0.25">
      <c r="A81" s="32" t="s">
        <v>826</v>
      </c>
      <c r="B81" s="30"/>
      <c r="C81" s="3" t="s">
        <v>210</v>
      </c>
      <c r="D81" s="3"/>
      <c r="E81" s="3"/>
      <c r="F81" s="3"/>
      <c r="G81" s="3"/>
      <c r="H81" s="62">
        <f t="shared" si="2"/>
        <v>196.05000981422029</v>
      </c>
      <c r="I81" s="11">
        <v>7.8385215822895766</v>
      </c>
      <c r="J81" s="11">
        <v>0.88126612771187696</v>
      </c>
      <c r="K81" s="11">
        <v>1.8940140113064559</v>
      </c>
      <c r="L81" s="137"/>
      <c r="M81" s="11">
        <v>11.634675162534858</v>
      </c>
      <c r="N81" s="11">
        <v>1.5840215771693322</v>
      </c>
      <c r="O81" s="11">
        <v>6.1659687041231157</v>
      </c>
      <c r="P81" s="11">
        <v>3.8846848812424102</v>
      </c>
      <c r="Q81" s="137"/>
      <c r="R81" s="11">
        <v>7.2565050480014488</v>
      </c>
      <c r="S81" s="137"/>
      <c r="T81" s="11">
        <v>1.7984767822692489</v>
      </c>
      <c r="U81" s="11">
        <v>3.1150345286077714</v>
      </c>
      <c r="V81" s="11"/>
      <c r="W81" s="11">
        <v>1.0776992013361018</v>
      </c>
      <c r="X81" s="11">
        <v>1.6542621551172605</v>
      </c>
      <c r="Y81" s="11">
        <v>0.28267935951935519</v>
      </c>
      <c r="Z81" s="11">
        <v>0.10039381263505447</v>
      </c>
      <c r="AA81" s="137"/>
      <c r="AB81" s="11">
        <v>3.2217931953836736</v>
      </c>
      <c r="AC81" s="137"/>
      <c r="AD81" s="137"/>
      <c r="AE81" s="11">
        <v>6.8717345260924114</v>
      </c>
      <c r="AF81" s="11">
        <v>0.81854621558050766</v>
      </c>
      <c r="AG81" s="11">
        <v>0.60346859604001568</v>
      </c>
      <c r="AH81" s="11">
        <v>0.21507761954049193</v>
      </c>
      <c r="AI81" s="137">
        <v>147.02972538572644</v>
      </c>
      <c r="AJ81" s="137"/>
      <c r="AK81" s="137">
        <v>3.6897172487160268</v>
      </c>
    </row>
    <row r="82" spans="1:37" ht="15.75" x14ac:dyDescent="0.25">
      <c r="A82" s="32" t="s">
        <v>827</v>
      </c>
      <c r="B82" s="30"/>
      <c r="C82" s="3" t="s">
        <v>828</v>
      </c>
      <c r="D82" s="3"/>
      <c r="E82" s="3"/>
      <c r="F82" s="3"/>
      <c r="G82" s="3"/>
      <c r="H82" s="62">
        <f t="shared" si="2"/>
        <v>273.30789354084953</v>
      </c>
      <c r="I82" s="11">
        <v>11.652664655133712</v>
      </c>
      <c r="J82" s="11">
        <v>1.0071525113589725</v>
      </c>
      <c r="K82" s="11">
        <v>3.4348148825205937</v>
      </c>
      <c r="L82" s="137"/>
      <c r="M82" s="11">
        <v>23.287175134801647</v>
      </c>
      <c r="N82" s="11">
        <v>2.1491884219879123</v>
      </c>
      <c r="O82" s="11">
        <v>12.826804854229518</v>
      </c>
      <c r="P82" s="11">
        <v>8.3111818585842165</v>
      </c>
      <c r="Q82" s="137"/>
      <c r="R82" s="11">
        <v>16.086632728623563</v>
      </c>
      <c r="S82" s="137"/>
      <c r="T82" s="11">
        <v>2.6264389022482213</v>
      </c>
      <c r="U82" s="11">
        <v>5.4855350486108456</v>
      </c>
      <c r="V82" s="11"/>
      <c r="W82" s="11">
        <v>1.5490154689191433</v>
      </c>
      <c r="X82" s="11">
        <v>2.7490164924908429</v>
      </c>
      <c r="Y82" s="11">
        <v>0.83264076795017061</v>
      </c>
      <c r="Z82" s="11">
        <v>0.35486231925068912</v>
      </c>
      <c r="AA82" s="137"/>
      <c r="AB82" s="11">
        <v>5.8825550764489973</v>
      </c>
      <c r="AC82" s="137"/>
      <c r="AD82" s="137"/>
      <c r="AE82" s="11">
        <v>12.594360121666663</v>
      </c>
      <c r="AF82" s="11">
        <v>1.7823121859828537</v>
      </c>
      <c r="AG82" s="11">
        <v>1.5419573967321696</v>
      </c>
      <c r="AH82" s="11">
        <v>0.24035478925068421</v>
      </c>
      <c r="AI82" s="137">
        <v>184.60612964551237</v>
      </c>
      <c r="AJ82" s="137"/>
      <c r="AK82" s="137">
        <v>4.8621226479410975</v>
      </c>
    </row>
    <row r="83" spans="1:37" ht="15.75" x14ac:dyDescent="0.25">
      <c r="A83" s="32" t="s">
        <v>829</v>
      </c>
      <c r="B83" s="30"/>
      <c r="C83" s="3" t="s">
        <v>212</v>
      </c>
      <c r="D83" s="3"/>
      <c r="E83" s="3"/>
      <c r="F83" s="3"/>
      <c r="G83" s="3"/>
      <c r="H83" s="62">
        <f t="shared" si="2"/>
        <v>197.87587494087063</v>
      </c>
      <c r="I83" s="11">
        <v>7.6992613629674045</v>
      </c>
      <c r="J83" s="11">
        <v>0.78991236191764846</v>
      </c>
      <c r="K83" s="11">
        <v>2.6952264973223352</v>
      </c>
      <c r="L83" s="137"/>
      <c r="M83" s="11">
        <v>17.319224244829641</v>
      </c>
      <c r="N83" s="11">
        <v>1.6983460489198428</v>
      </c>
      <c r="O83" s="11">
        <v>8.8560554607822493</v>
      </c>
      <c r="P83" s="11">
        <v>6.7648227351275487</v>
      </c>
      <c r="Q83" s="137"/>
      <c r="R83" s="11">
        <v>11.1403142016361</v>
      </c>
      <c r="S83" s="137"/>
      <c r="T83" s="11">
        <v>1.3655582477181487</v>
      </c>
      <c r="U83" s="11">
        <v>3.5672131600804398</v>
      </c>
      <c r="V83" s="11"/>
      <c r="W83" s="11">
        <v>0.77226361800542609</v>
      </c>
      <c r="X83" s="11">
        <v>1.9455807879730878</v>
      </c>
      <c r="Y83" s="11">
        <v>0.59486550424501516</v>
      </c>
      <c r="Z83" s="11">
        <v>0.25450324985691103</v>
      </c>
      <c r="AA83" s="137"/>
      <c r="AB83" s="11">
        <v>5.3171128131142709</v>
      </c>
      <c r="AC83" s="137"/>
      <c r="AD83" s="137"/>
      <c r="AE83" s="11">
        <v>8.7996481621727245</v>
      </c>
      <c r="AF83" s="11">
        <v>1.2932652574963073</v>
      </c>
      <c r="AG83" s="11">
        <v>1.0024579804216058</v>
      </c>
      <c r="AH83" s="11">
        <v>0.29080727707470133</v>
      </c>
      <c r="AI83" s="137">
        <v>134.46368898144175</v>
      </c>
      <c r="AJ83" s="137"/>
      <c r="AK83" s="137">
        <v>3.4254496501738489</v>
      </c>
    </row>
    <row r="84" spans="1:37" ht="15.75" x14ac:dyDescent="0.25">
      <c r="A84" s="32" t="s">
        <v>830</v>
      </c>
      <c r="B84" s="30"/>
      <c r="C84" s="3" t="s">
        <v>213</v>
      </c>
      <c r="D84" s="3"/>
      <c r="E84" s="3"/>
      <c r="F84" s="3"/>
      <c r="G84" s="3"/>
      <c r="H84" s="62">
        <f t="shared" si="2"/>
        <v>210.77117941967609</v>
      </c>
      <c r="I84" s="11">
        <v>8.5316466936903872</v>
      </c>
      <c r="J84" s="11">
        <v>0.7449439629661373</v>
      </c>
      <c r="K84" s="11">
        <v>3.4917335132968788</v>
      </c>
      <c r="L84" s="137"/>
      <c r="M84" s="11">
        <v>26.002032336163694</v>
      </c>
      <c r="N84" s="11">
        <v>2.3346828661813279</v>
      </c>
      <c r="O84" s="11">
        <v>16.477051937901333</v>
      </c>
      <c r="P84" s="11">
        <v>7.1902975320810345</v>
      </c>
      <c r="Q84" s="137"/>
      <c r="R84" s="11">
        <v>23.190886233371451</v>
      </c>
      <c r="S84" s="137"/>
      <c r="T84" s="11">
        <v>2.7188649622111845</v>
      </c>
      <c r="U84" s="11">
        <v>6.4865847675533077</v>
      </c>
      <c r="V84" s="11"/>
      <c r="W84" s="11">
        <v>1.9655014626182161</v>
      </c>
      <c r="X84" s="11">
        <v>3.1887016004376507</v>
      </c>
      <c r="Y84" s="11">
        <v>1.0748635133697635</v>
      </c>
      <c r="Z84" s="11">
        <v>0.25751819112767754</v>
      </c>
      <c r="AA84" s="137"/>
      <c r="AB84" s="11">
        <v>6.2607837322414497</v>
      </c>
      <c r="AC84" s="137"/>
      <c r="AD84" s="137"/>
      <c r="AE84" s="11">
        <v>13.540095500684641</v>
      </c>
      <c r="AF84" s="11">
        <v>1.1244935148499211</v>
      </c>
      <c r="AG84" s="11">
        <v>0.88686475361965345</v>
      </c>
      <c r="AH84" s="11">
        <v>0.23762876123026758</v>
      </c>
      <c r="AI84" s="137">
        <v>115.39657966743432</v>
      </c>
      <c r="AJ84" s="137"/>
      <c r="AK84" s="137">
        <v>3.2825345352127089</v>
      </c>
    </row>
    <row r="85" spans="1:37" ht="15.75" x14ac:dyDescent="0.25">
      <c r="A85" s="32" t="s">
        <v>831</v>
      </c>
      <c r="B85" s="30"/>
      <c r="C85" s="3" t="s">
        <v>214</v>
      </c>
      <c r="D85" s="3"/>
      <c r="E85" s="3"/>
      <c r="F85" s="3"/>
      <c r="G85" s="3"/>
      <c r="H85" s="62">
        <f t="shared" si="2"/>
        <v>151.47849712332828</v>
      </c>
      <c r="I85" s="11">
        <v>5.0739412993049005</v>
      </c>
      <c r="J85" s="11">
        <v>0.53127641422391325</v>
      </c>
      <c r="K85" s="11">
        <v>1.9430146936338062</v>
      </c>
      <c r="L85" s="137"/>
      <c r="M85" s="11">
        <v>17.901774474491482</v>
      </c>
      <c r="N85" s="11">
        <v>1.6692635078605025</v>
      </c>
      <c r="O85" s="11">
        <v>12.145556962889724</v>
      </c>
      <c r="P85" s="11">
        <v>4.0869540037412531</v>
      </c>
      <c r="Q85" s="137"/>
      <c r="R85" s="11">
        <v>20.086018685784026</v>
      </c>
      <c r="S85" s="137"/>
      <c r="T85" s="11">
        <v>1.9714695815866459</v>
      </c>
      <c r="U85" s="11">
        <v>4.5610240778209317</v>
      </c>
      <c r="V85" s="11"/>
      <c r="W85" s="11">
        <v>1.573399591429554</v>
      </c>
      <c r="X85" s="11">
        <v>2.1969726979181936</v>
      </c>
      <c r="Y85" s="11">
        <v>0.50499414548501953</v>
      </c>
      <c r="Z85" s="11">
        <v>0.28565764298816498</v>
      </c>
      <c r="AA85" s="137"/>
      <c r="AB85" s="11">
        <v>5.7572544795354448</v>
      </c>
      <c r="AC85" s="137"/>
      <c r="AD85" s="137"/>
      <c r="AE85" s="11">
        <v>9.0345616525534318</v>
      </c>
      <c r="AF85" s="11">
        <v>0.78052762106671414</v>
      </c>
      <c r="AG85" s="11">
        <v>0.63698876543343963</v>
      </c>
      <c r="AH85" s="11">
        <v>0.14353885563327448</v>
      </c>
      <c r="AI85" s="137">
        <v>81.420613602580659</v>
      </c>
      <c r="AJ85" s="137"/>
      <c r="AK85" s="137">
        <v>2.4170205407462966</v>
      </c>
    </row>
    <row r="86" spans="1:37" ht="25.5" customHeight="1" x14ac:dyDescent="0.25">
      <c r="A86" s="32" t="s">
        <v>832</v>
      </c>
      <c r="B86" s="30"/>
      <c r="C86" s="3" t="s">
        <v>215</v>
      </c>
      <c r="D86" s="3"/>
      <c r="E86" s="3"/>
      <c r="F86" s="3"/>
      <c r="G86" s="3"/>
      <c r="H86" s="62">
        <f t="shared" si="2"/>
        <v>196.01171865004659</v>
      </c>
      <c r="I86" s="11">
        <v>9.7003920906339616</v>
      </c>
      <c r="J86" s="11">
        <v>0.82638097471409455</v>
      </c>
      <c r="K86" s="11">
        <v>3.2069661323845846</v>
      </c>
      <c r="L86" s="137"/>
      <c r="M86" s="11">
        <v>22.223735127534241</v>
      </c>
      <c r="N86" s="11">
        <v>2.3674840895546518</v>
      </c>
      <c r="O86" s="11">
        <v>13.499678605240293</v>
      </c>
      <c r="P86" s="11">
        <v>6.3565724327392932</v>
      </c>
      <c r="Q86" s="137"/>
      <c r="R86" s="11">
        <v>18.986645582536497</v>
      </c>
      <c r="S86" s="137"/>
      <c r="T86" s="11">
        <v>3.0249486801816325</v>
      </c>
      <c r="U86" s="11">
        <v>7.2172243282649227</v>
      </c>
      <c r="V86" s="11"/>
      <c r="W86" s="11">
        <v>2.5225837808669604</v>
      </c>
      <c r="X86" s="11">
        <v>3.5840589189614938</v>
      </c>
      <c r="Y86" s="11">
        <v>0.86531493361223555</v>
      </c>
      <c r="Z86" s="11">
        <v>0.24526669482423413</v>
      </c>
      <c r="AA86" s="137"/>
      <c r="AB86" s="11">
        <v>7.4482260298734477</v>
      </c>
      <c r="AC86" s="137"/>
      <c r="AD86" s="137"/>
      <c r="AE86" s="11">
        <v>10.944657322004868</v>
      </c>
      <c r="AF86" s="11">
        <v>1.5918729424820732</v>
      </c>
      <c r="AG86" s="11">
        <v>1.2527445720190979</v>
      </c>
      <c r="AH86" s="11">
        <v>0.33912837046297534</v>
      </c>
      <c r="AI86" s="137">
        <v>107.86101465663243</v>
      </c>
      <c r="AJ86" s="137"/>
      <c r="AK86" s="137">
        <v>2.9796547828038369</v>
      </c>
    </row>
    <row r="87" spans="1:37" ht="15.75" x14ac:dyDescent="0.25">
      <c r="A87" s="32" t="s">
        <v>833</v>
      </c>
      <c r="B87" s="30"/>
      <c r="C87" s="3" t="s">
        <v>216</v>
      </c>
      <c r="D87" s="3"/>
      <c r="E87" s="3"/>
      <c r="F87" s="3"/>
      <c r="G87" s="3"/>
      <c r="H87" s="62">
        <f t="shared" si="2"/>
        <v>218.87747855721184</v>
      </c>
      <c r="I87" s="11">
        <v>11.041592428461202</v>
      </c>
      <c r="J87" s="11">
        <v>0.81008582758833425</v>
      </c>
      <c r="K87" s="11">
        <v>3.8988417750759772</v>
      </c>
      <c r="L87" s="137"/>
      <c r="M87" s="11">
        <v>24.427392950637</v>
      </c>
      <c r="N87" s="11">
        <v>3.1271018329475857</v>
      </c>
      <c r="O87" s="11">
        <v>14.305224876572501</v>
      </c>
      <c r="P87" s="11">
        <v>6.9950662411169127</v>
      </c>
      <c r="Q87" s="137"/>
      <c r="R87" s="11">
        <v>16.933163606783349</v>
      </c>
      <c r="S87" s="137"/>
      <c r="T87" s="11">
        <v>2.9771954494435278</v>
      </c>
      <c r="U87" s="11">
        <v>8.3192203716842936</v>
      </c>
      <c r="V87" s="11"/>
      <c r="W87" s="11">
        <v>2.4539015119696406</v>
      </c>
      <c r="X87" s="11">
        <v>4.5088823288080064</v>
      </c>
      <c r="Y87" s="11">
        <v>1.0767907554460197</v>
      </c>
      <c r="Z87" s="11">
        <v>0.27964577546062719</v>
      </c>
      <c r="AA87" s="137"/>
      <c r="AB87" s="11">
        <v>6.6533518057227035</v>
      </c>
      <c r="AC87" s="137"/>
      <c r="AD87" s="137"/>
      <c r="AE87" s="11">
        <v>11.522004806981712</v>
      </c>
      <c r="AF87" s="11">
        <v>1.6644505512935672</v>
      </c>
      <c r="AG87" s="11">
        <v>1.314486968358233</v>
      </c>
      <c r="AH87" s="11">
        <v>0.34996358293533436</v>
      </c>
      <c r="AI87" s="137">
        <v>127.09039724139738</v>
      </c>
      <c r="AJ87" s="137"/>
      <c r="AK87" s="137">
        <v>3.5397817421427606</v>
      </c>
    </row>
    <row r="88" spans="1:37" ht="15.75" x14ac:dyDescent="0.25">
      <c r="A88" s="32" t="s">
        <v>834</v>
      </c>
      <c r="B88" s="30"/>
      <c r="C88" s="3" t="s">
        <v>217</v>
      </c>
      <c r="D88" s="3"/>
      <c r="E88" s="3"/>
      <c r="F88" s="3"/>
      <c r="G88" s="3"/>
      <c r="H88" s="62">
        <f t="shared" si="2"/>
        <v>233.84859858228216</v>
      </c>
      <c r="I88" s="11">
        <v>11.3704455005465</v>
      </c>
      <c r="J88" s="11">
        <v>0.82378550152176855</v>
      </c>
      <c r="K88" s="11">
        <v>4.8256840122182574</v>
      </c>
      <c r="L88" s="137"/>
      <c r="M88" s="11">
        <v>31.422341511898772</v>
      </c>
      <c r="N88" s="11">
        <v>3.2022745451379575</v>
      </c>
      <c r="O88" s="11">
        <v>18.232277504403058</v>
      </c>
      <c r="P88" s="11">
        <v>9.9877894623577586</v>
      </c>
      <c r="Q88" s="137"/>
      <c r="R88" s="11">
        <v>24.521774953004545</v>
      </c>
      <c r="S88" s="137"/>
      <c r="T88" s="11">
        <v>4.7489741625951751</v>
      </c>
      <c r="U88" s="11">
        <v>11.298990236679996</v>
      </c>
      <c r="V88" s="11"/>
      <c r="W88" s="11">
        <v>3.3880705222229466</v>
      </c>
      <c r="X88" s="11">
        <v>6.1372124821794287</v>
      </c>
      <c r="Y88" s="11">
        <v>1.3643726578523325</v>
      </c>
      <c r="Z88" s="11">
        <v>0.4093345744252892</v>
      </c>
      <c r="AA88" s="137"/>
      <c r="AB88" s="11">
        <v>8.4218471905981875</v>
      </c>
      <c r="AC88" s="137"/>
      <c r="AD88" s="137"/>
      <c r="AE88" s="11">
        <v>14.453517890323784</v>
      </c>
      <c r="AF88" s="11">
        <v>1.5205232885704263</v>
      </c>
      <c r="AG88" s="11">
        <v>1.2813967097465233</v>
      </c>
      <c r="AH88" s="11">
        <v>0.23912657882390306</v>
      </c>
      <c r="AI88" s="137">
        <v>117.1511594074999</v>
      </c>
      <c r="AJ88" s="137"/>
      <c r="AK88" s="137">
        <v>3.289554926824835</v>
      </c>
    </row>
    <row r="89" spans="1:37" ht="15.75" x14ac:dyDescent="0.25">
      <c r="A89" s="32" t="s">
        <v>835</v>
      </c>
      <c r="B89" s="30"/>
      <c r="C89" s="3" t="s">
        <v>218</v>
      </c>
      <c r="D89" s="3"/>
      <c r="E89" s="3"/>
      <c r="F89" s="3"/>
      <c r="G89" s="3"/>
      <c r="H89" s="62">
        <f t="shared" si="2"/>
        <v>148.61169190321735</v>
      </c>
      <c r="I89" s="11">
        <v>5.4388905125242957</v>
      </c>
      <c r="J89" s="11">
        <v>0.49969159782889316</v>
      </c>
      <c r="K89" s="11">
        <v>2.0444697741234599</v>
      </c>
      <c r="L89" s="137"/>
      <c r="M89" s="11">
        <v>16.367572690198973</v>
      </c>
      <c r="N89" s="11">
        <v>1.5117771266084707</v>
      </c>
      <c r="O89" s="11">
        <v>11.096918151406157</v>
      </c>
      <c r="P89" s="11">
        <v>3.758877412184344</v>
      </c>
      <c r="Q89" s="137"/>
      <c r="R89" s="11">
        <v>21.193845771712304</v>
      </c>
      <c r="S89" s="137"/>
      <c r="T89" s="11">
        <v>2.5210147207725804</v>
      </c>
      <c r="U89" s="11">
        <v>7.6574317647574901</v>
      </c>
      <c r="V89" s="11"/>
      <c r="W89" s="11">
        <v>2.9484426038082816</v>
      </c>
      <c r="X89" s="11">
        <v>3.6884946545667594</v>
      </c>
      <c r="Y89" s="11">
        <v>0.45858048413818048</v>
      </c>
      <c r="Z89" s="11">
        <v>0.56191402224426845</v>
      </c>
      <c r="AA89" s="137"/>
      <c r="AB89" s="11">
        <v>11.31293932250227</v>
      </c>
      <c r="AC89" s="137"/>
      <c r="AD89" s="137"/>
      <c r="AE89" s="11">
        <v>11.045573654509596</v>
      </c>
      <c r="AF89" s="11">
        <v>1.1195256348932081</v>
      </c>
      <c r="AG89" s="11">
        <v>0.97393327133905949</v>
      </c>
      <c r="AH89" s="11">
        <v>0.14559236355414873</v>
      </c>
      <c r="AI89" s="137">
        <v>67.282554887832603</v>
      </c>
      <c r="AJ89" s="137"/>
      <c r="AK89" s="137">
        <v>2.1281815715616768</v>
      </c>
    </row>
    <row r="90" spans="1:37" ht="15.75" x14ac:dyDescent="0.25">
      <c r="A90" s="32" t="s">
        <v>836</v>
      </c>
      <c r="B90" s="30"/>
      <c r="C90" s="3" t="s">
        <v>837</v>
      </c>
      <c r="D90" s="3"/>
      <c r="E90" s="3"/>
      <c r="F90" s="3"/>
      <c r="G90" s="3"/>
      <c r="H90" s="62">
        <f t="shared" si="2"/>
        <v>227.09174172186607</v>
      </c>
      <c r="I90" s="11">
        <v>9.1908101477828019</v>
      </c>
      <c r="J90" s="11">
        <v>0.89110015466640591</v>
      </c>
      <c r="K90" s="11">
        <v>2.2282498071135812</v>
      </c>
      <c r="L90" s="137"/>
      <c r="M90" s="11">
        <v>15.210779388739361</v>
      </c>
      <c r="N90" s="11">
        <v>1.9462664367341782</v>
      </c>
      <c r="O90" s="11">
        <v>8.0856770171167369</v>
      </c>
      <c r="P90" s="11">
        <v>5.1788359348884478</v>
      </c>
      <c r="Q90" s="137"/>
      <c r="R90" s="11">
        <v>10.040849265138418</v>
      </c>
      <c r="S90" s="137"/>
      <c r="T90" s="11">
        <v>1.094136754782788</v>
      </c>
      <c r="U90" s="11">
        <v>2.6598835177729621</v>
      </c>
      <c r="V90" s="11"/>
      <c r="W90" s="11">
        <v>0.81395690540861942</v>
      </c>
      <c r="X90" s="11">
        <v>1.2900345829723439</v>
      </c>
      <c r="Y90" s="11">
        <v>0.40443980673443242</v>
      </c>
      <c r="Z90" s="11">
        <v>0.15145222265756597</v>
      </c>
      <c r="AA90" s="137"/>
      <c r="AB90" s="11">
        <v>2.9171080420933557</v>
      </c>
      <c r="AC90" s="137"/>
      <c r="AD90" s="137"/>
      <c r="AE90" s="11">
        <v>8.3363601717983791</v>
      </c>
      <c r="AF90" s="11">
        <v>1.6499559938339459</v>
      </c>
      <c r="AG90" s="11">
        <v>1.3722546207035549</v>
      </c>
      <c r="AH90" s="11">
        <v>0.27770137313039095</v>
      </c>
      <c r="AI90" s="137">
        <v>168.66278079358699</v>
      </c>
      <c r="AJ90" s="137"/>
      <c r="AK90" s="137">
        <v>4.2097276845570866</v>
      </c>
    </row>
    <row r="91" spans="1:37" ht="25.5" customHeight="1" x14ac:dyDescent="0.25">
      <c r="A91" s="32" t="s">
        <v>838</v>
      </c>
      <c r="B91" s="30"/>
      <c r="C91" s="3" t="s">
        <v>219</v>
      </c>
      <c r="D91" s="3"/>
      <c r="E91" s="3"/>
      <c r="F91" s="3"/>
      <c r="G91" s="3"/>
      <c r="H91" s="62">
        <f t="shared" si="2"/>
        <v>175.20056993443995</v>
      </c>
      <c r="I91" s="11">
        <v>7.5631454482048053</v>
      </c>
      <c r="J91" s="11">
        <v>0.6139650842354718</v>
      </c>
      <c r="K91" s="11">
        <v>2.6725072924972921</v>
      </c>
      <c r="L91" s="137"/>
      <c r="M91" s="11">
        <v>15.266243416807532</v>
      </c>
      <c r="N91" s="11">
        <v>2.6729433981016868</v>
      </c>
      <c r="O91" s="11">
        <v>8.6743655203311185</v>
      </c>
      <c r="P91" s="11">
        <v>3.9189344983747265</v>
      </c>
      <c r="Q91" s="137"/>
      <c r="R91" s="11">
        <v>11.738889980716285</v>
      </c>
      <c r="S91" s="137"/>
      <c r="T91" s="11">
        <v>1.3456071121664774</v>
      </c>
      <c r="U91" s="11">
        <v>5.6937124788432945</v>
      </c>
      <c r="V91" s="11"/>
      <c r="W91" s="11">
        <v>1.6354473065155419</v>
      </c>
      <c r="X91" s="11">
        <v>3.1782700157226316</v>
      </c>
      <c r="Y91" s="11">
        <v>0.67692863206462073</v>
      </c>
      <c r="Z91" s="11">
        <v>0.2030665245405005</v>
      </c>
      <c r="AA91" s="137"/>
      <c r="AB91" s="11">
        <v>4.887769793893959</v>
      </c>
      <c r="AC91" s="137"/>
      <c r="AD91" s="137"/>
      <c r="AE91" s="11">
        <v>8.5605265655381402</v>
      </c>
      <c r="AF91" s="11">
        <v>0.82613041659116682</v>
      </c>
      <c r="AG91" s="11">
        <v>0.73131556727885416</v>
      </c>
      <c r="AH91" s="11">
        <v>9.4814849312312627E-2</v>
      </c>
      <c r="AI91" s="137">
        <v>113.02333308260573</v>
      </c>
      <c r="AJ91" s="137"/>
      <c r="AK91" s="137">
        <v>3.0087392623397879</v>
      </c>
    </row>
    <row r="92" spans="1:37" ht="15.75" x14ac:dyDescent="0.25">
      <c r="A92" s="32" t="s">
        <v>839</v>
      </c>
      <c r="B92" s="30"/>
      <c r="C92" s="3" t="s">
        <v>52</v>
      </c>
      <c r="D92" s="3"/>
      <c r="E92" s="3"/>
      <c r="F92" s="3"/>
      <c r="G92" s="3"/>
      <c r="H92" s="62">
        <f t="shared" si="2"/>
        <v>205.13315417628252</v>
      </c>
      <c r="I92" s="11">
        <v>9.772874778864832</v>
      </c>
      <c r="J92" s="11">
        <v>0.93182171267162905</v>
      </c>
      <c r="K92" s="11">
        <v>2.0369525478455177</v>
      </c>
      <c r="L92" s="137"/>
      <c r="M92" s="11">
        <v>14.79493694749377</v>
      </c>
      <c r="N92" s="11">
        <v>1.9562010367121525</v>
      </c>
      <c r="O92" s="11">
        <v>7.2379490790069942</v>
      </c>
      <c r="P92" s="11">
        <v>5.6007868317746228</v>
      </c>
      <c r="Q92" s="137"/>
      <c r="R92" s="11">
        <v>8.6049592058304594</v>
      </c>
      <c r="S92" s="137"/>
      <c r="T92" s="11">
        <v>0.98285689975262636</v>
      </c>
      <c r="U92" s="11">
        <v>2.6292788474995676</v>
      </c>
      <c r="V92" s="11"/>
      <c r="W92" s="11">
        <v>0.61934505401662943</v>
      </c>
      <c r="X92" s="11">
        <v>1.4299560121577279</v>
      </c>
      <c r="Y92" s="11">
        <v>0.41845001869747672</v>
      </c>
      <c r="Z92" s="11">
        <v>0.16152776262773322</v>
      </c>
      <c r="AA92" s="137"/>
      <c r="AB92" s="11">
        <v>3.5245769894224375</v>
      </c>
      <c r="AC92" s="137"/>
      <c r="AD92" s="137"/>
      <c r="AE92" s="11">
        <v>6.9619976230622242</v>
      </c>
      <c r="AF92" s="11">
        <v>0.98779047534121855</v>
      </c>
      <c r="AG92" s="11">
        <v>0.7948715692809698</v>
      </c>
      <c r="AH92" s="11">
        <v>0.19291890606024875</v>
      </c>
      <c r="AI92" s="137">
        <v>150.17377000665317</v>
      </c>
      <c r="AJ92" s="137"/>
      <c r="AK92" s="137">
        <v>3.7313381418450606</v>
      </c>
    </row>
    <row r="93" spans="1:37" ht="15.75" x14ac:dyDescent="0.25">
      <c r="A93" s="32" t="s">
        <v>840</v>
      </c>
      <c r="B93" s="30"/>
      <c r="C93" s="3" t="s">
        <v>64</v>
      </c>
      <c r="D93" s="3"/>
      <c r="E93" s="3"/>
      <c r="F93" s="3"/>
      <c r="G93" s="3"/>
      <c r="H93" s="62">
        <f t="shared" si="2"/>
        <v>201.61213081401866</v>
      </c>
      <c r="I93" s="11">
        <v>8.4908420158795579</v>
      </c>
      <c r="J93" s="11">
        <v>1.0959292808280856</v>
      </c>
      <c r="K93" s="11">
        <v>2.8557686650186023</v>
      </c>
      <c r="L93" s="137"/>
      <c r="M93" s="11">
        <v>15.768425447319725</v>
      </c>
      <c r="N93" s="11">
        <v>2.408510628175776</v>
      </c>
      <c r="O93" s="11">
        <v>8.41606993595083</v>
      </c>
      <c r="P93" s="11">
        <v>4.9438448831931181</v>
      </c>
      <c r="Q93" s="137"/>
      <c r="R93" s="11">
        <v>9.8285214743681468</v>
      </c>
      <c r="S93" s="137"/>
      <c r="T93" s="11">
        <v>2.0771183841690268</v>
      </c>
      <c r="U93" s="11">
        <v>6.0813566268687138</v>
      </c>
      <c r="V93" s="11"/>
      <c r="W93" s="11">
        <v>1.8433179030876949</v>
      </c>
      <c r="X93" s="11">
        <v>3.4510935984170197</v>
      </c>
      <c r="Y93" s="11">
        <v>0.55212713865697616</v>
      </c>
      <c r="Z93" s="11">
        <v>0.23481798670702364</v>
      </c>
      <c r="AA93" s="137"/>
      <c r="AB93" s="11">
        <v>5.5369625877559612</v>
      </c>
      <c r="AC93" s="137"/>
      <c r="AD93" s="137"/>
      <c r="AE93" s="11">
        <v>9.0219868715977594</v>
      </c>
      <c r="AF93" s="11">
        <v>0.86227022782657348</v>
      </c>
      <c r="AG93" s="11">
        <v>0.71986372229408746</v>
      </c>
      <c r="AH93" s="11">
        <v>0.14240650553248607</v>
      </c>
      <c r="AI93" s="137">
        <v>136.55295734244467</v>
      </c>
      <c r="AJ93" s="137"/>
      <c r="AK93" s="137">
        <v>3.4399918899418247</v>
      </c>
    </row>
    <row r="94" spans="1:37" ht="15.75" x14ac:dyDescent="0.25">
      <c r="A94" s="32" t="s">
        <v>841</v>
      </c>
      <c r="B94" s="30"/>
      <c r="C94" s="3" t="s">
        <v>41</v>
      </c>
      <c r="D94" s="3"/>
      <c r="E94" s="3"/>
      <c r="F94" s="3"/>
      <c r="G94" s="3"/>
      <c r="H94" s="62">
        <f t="shared" si="2"/>
        <v>206.81254141285601</v>
      </c>
      <c r="I94" s="11">
        <v>8.4961696452676421</v>
      </c>
      <c r="J94" s="11">
        <v>0.87732722696222576</v>
      </c>
      <c r="K94" s="11">
        <v>2.471943835602969</v>
      </c>
      <c r="L94" s="137"/>
      <c r="M94" s="11">
        <v>18.306132676209707</v>
      </c>
      <c r="N94" s="11">
        <v>1.7907202912560649</v>
      </c>
      <c r="O94" s="11">
        <v>9.4347108863310449</v>
      </c>
      <c r="P94" s="11">
        <v>7.0807014986225969</v>
      </c>
      <c r="Q94" s="137"/>
      <c r="R94" s="11">
        <v>11.993331967640026</v>
      </c>
      <c r="S94" s="137"/>
      <c r="T94" s="11">
        <v>1.45409246282111</v>
      </c>
      <c r="U94" s="11">
        <v>3.6708408106838926</v>
      </c>
      <c r="V94" s="11"/>
      <c r="W94" s="11">
        <v>1.0106632654911449</v>
      </c>
      <c r="X94" s="11">
        <v>2.0246749402456987</v>
      </c>
      <c r="Y94" s="11">
        <v>0.50923794542818679</v>
      </c>
      <c r="Z94" s="11">
        <v>0.12626465951886187</v>
      </c>
      <c r="AA94" s="137"/>
      <c r="AB94" s="11">
        <v>4.8159014808936966</v>
      </c>
      <c r="AC94" s="137"/>
      <c r="AD94" s="137"/>
      <c r="AE94" s="11">
        <v>8.4801188847019464</v>
      </c>
      <c r="AF94" s="11">
        <v>1.1765902991284489</v>
      </c>
      <c r="AG94" s="11">
        <v>0.98579829405116248</v>
      </c>
      <c r="AH94" s="11">
        <v>0.19079200507728641</v>
      </c>
      <c r="AI94" s="137">
        <v>141.45158170343703</v>
      </c>
      <c r="AJ94" s="137"/>
      <c r="AK94" s="137">
        <v>3.6185104195073188</v>
      </c>
    </row>
    <row r="95" spans="1:37" ht="15.75" x14ac:dyDescent="0.25">
      <c r="A95" s="32" t="s">
        <v>842</v>
      </c>
      <c r="B95" s="30"/>
      <c r="C95" s="3" t="s">
        <v>220</v>
      </c>
      <c r="D95" s="3"/>
      <c r="E95" s="3"/>
      <c r="F95" s="3"/>
      <c r="G95" s="3"/>
      <c r="H95" s="62">
        <f t="shared" si="2"/>
        <v>188.5174109720447</v>
      </c>
      <c r="I95" s="11">
        <v>7.3663703279737422</v>
      </c>
      <c r="J95" s="11">
        <v>1.0462404416281759</v>
      </c>
      <c r="K95" s="11">
        <v>1.5380681872453863</v>
      </c>
      <c r="L95" s="137"/>
      <c r="M95" s="11">
        <v>10.701692390286295</v>
      </c>
      <c r="N95" s="11">
        <v>1.6488002573588803</v>
      </c>
      <c r="O95" s="11">
        <v>5.9102361847772773</v>
      </c>
      <c r="P95" s="11">
        <v>3.1426559481501375</v>
      </c>
      <c r="Q95" s="137"/>
      <c r="R95" s="11">
        <v>6.8263474569517424</v>
      </c>
      <c r="S95" s="137"/>
      <c r="T95" s="11">
        <v>0.32082984386779861</v>
      </c>
      <c r="U95" s="11">
        <v>1.7990469192859881</v>
      </c>
      <c r="V95" s="11"/>
      <c r="W95" s="11">
        <v>0.29521303380333619</v>
      </c>
      <c r="X95" s="11">
        <v>1.2227165708840746</v>
      </c>
      <c r="Y95" s="11">
        <v>0.24017948208122084</v>
      </c>
      <c r="Z95" s="11">
        <v>4.0937832517356318E-2</v>
      </c>
      <c r="AA95" s="137"/>
      <c r="AB95" s="11">
        <v>2.0604460312430941</v>
      </c>
      <c r="AC95" s="137"/>
      <c r="AD95" s="137"/>
      <c r="AE95" s="11">
        <v>5.8934488976775619</v>
      </c>
      <c r="AF95" s="11">
        <v>0.59359284051245453</v>
      </c>
      <c r="AG95" s="11">
        <v>0.49793322207733154</v>
      </c>
      <c r="AH95" s="11">
        <v>9.5659618435123023E-2</v>
      </c>
      <c r="AI95" s="137">
        <v>146.70517884421142</v>
      </c>
      <c r="AJ95" s="137"/>
      <c r="AK95" s="137">
        <v>3.666148791161032</v>
      </c>
    </row>
    <row r="96" spans="1:37" ht="25.5" customHeight="1" x14ac:dyDescent="0.25">
      <c r="A96" s="32" t="s">
        <v>843</v>
      </c>
      <c r="B96" s="30"/>
      <c r="C96" s="3" t="s">
        <v>11</v>
      </c>
      <c r="D96" s="3"/>
      <c r="E96" s="3"/>
      <c r="F96" s="3"/>
      <c r="G96" s="3"/>
      <c r="H96" s="62">
        <f t="shared" si="2"/>
        <v>212.849415609679</v>
      </c>
      <c r="I96" s="11">
        <v>9.4536090636292993</v>
      </c>
      <c r="J96" s="11">
        <v>0.97578015698313758</v>
      </c>
      <c r="K96" s="11">
        <v>3.8694577162163108</v>
      </c>
      <c r="L96" s="137"/>
      <c r="M96" s="11">
        <v>25.114035239072852</v>
      </c>
      <c r="N96" s="11">
        <v>2.3771272219052269</v>
      </c>
      <c r="O96" s="11">
        <v>13.493841502027152</v>
      </c>
      <c r="P96" s="11">
        <v>9.2430665151404732</v>
      </c>
      <c r="Q96" s="137"/>
      <c r="R96" s="11">
        <v>24.771666535837376</v>
      </c>
      <c r="S96" s="137"/>
      <c r="T96" s="11">
        <v>2.0670755464784341</v>
      </c>
      <c r="U96" s="11">
        <v>7.3707170030349829</v>
      </c>
      <c r="V96" s="11"/>
      <c r="W96" s="11">
        <v>1.9726670916077302</v>
      </c>
      <c r="X96" s="11">
        <v>3.8401342133937062</v>
      </c>
      <c r="Y96" s="11">
        <v>1.1636313810145249</v>
      </c>
      <c r="Z96" s="11">
        <v>0.39428431701902145</v>
      </c>
      <c r="AA96" s="137"/>
      <c r="AB96" s="11">
        <v>7.9347363283647727</v>
      </c>
      <c r="AC96" s="137"/>
      <c r="AD96" s="137"/>
      <c r="AE96" s="11">
        <v>12.239016314111371</v>
      </c>
      <c r="AF96" s="11">
        <v>1.3952820170717213</v>
      </c>
      <c r="AG96" s="11">
        <v>1.2258159388926169</v>
      </c>
      <c r="AH96" s="11">
        <v>0.16946607817910453</v>
      </c>
      <c r="AI96" s="137">
        <v>114.66634994902553</v>
      </c>
      <c r="AJ96" s="137"/>
      <c r="AK96" s="137">
        <v>2.9916897398531961</v>
      </c>
    </row>
    <row r="97" spans="1:37" ht="15.75" x14ac:dyDescent="0.25">
      <c r="A97" s="32" t="s">
        <v>844</v>
      </c>
      <c r="B97" s="30"/>
      <c r="C97" s="3" t="s">
        <v>221</v>
      </c>
      <c r="D97" s="3"/>
      <c r="E97" s="3"/>
      <c r="F97" s="3"/>
      <c r="G97" s="3"/>
      <c r="H97" s="62">
        <f t="shared" si="2"/>
        <v>204.67928072221713</v>
      </c>
      <c r="I97" s="11">
        <v>8.7052302577471981</v>
      </c>
      <c r="J97" s="11">
        <v>1.0422672825299881</v>
      </c>
      <c r="K97" s="11">
        <v>3.1670641216922761</v>
      </c>
      <c r="L97" s="137"/>
      <c r="M97" s="11">
        <v>18.899592978474452</v>
      </c>
      <c r="N97" s="11">
        <v>2.3311272081335179</v>
      </c>
      <c r="O97" s="11">
        <v>10.577178974388415</v>
      </c>
      <c r="P97" s="11">
        <v>5.9912867959525196</v>
      </c>
      <c r="Q97" s="137"/>
      <c r="R97" s="11">
        <v>14.981346362616183</v>
      </c>
      <c r="S97" s="137"/>
      <c r="T97" s="11">
        <v>2.1826074207038588</v>
      </c>
      <c r="U97" s="11">
        <v>4.8463700142987056</v>
      </c>
      <c r="V97" s="11"/>
      <c r="W97" s="11">
        <v>1.2517493761952758</v>
      </c>
      <c r="X97" s="11">
        <v>2.6464035770520424</v>
      </c>
      <c r="Y97" s="11">
        <v>0.72393142359798102</v>
      </c>
      <c r="Z97" s="11">
        <v>0.22428563745340696</v>
      </c>
      <c r="AA97" s="137"/>
      <c r="AB97" s="11">
        <v>4.9812085675968296</v>
      </c>
      <c r="AC97" s="137"/>
      <c r="AD97" s="137"/>
      <c r="AE97" s="11">
        <v>9.239562129891544</v>
      </c>
      <c r="AF97" s="11">
        <v>1.4663178251447631</v>
      </c>
      <c r="AG97" s="11">
        <v>1.2255211797039565</v>
      </c>
      <c r="AH97" s="11">
        <v>0.24079664544080664</v>
      </c>
      <c r="AI97" s="137">
        <v>131.71518545798642</v>
      </c>
      <c r="AJ97" s="137"/>
      <c r="AK97" s="137">
        <v>3.452528303534907</v>
      </c>
    </row>
    <row r="98" spans="1:37" ht="15.75" x14ac:dyDescent="0.25">
      <c r="A98" s="32" t="s">
        <v>845</v>
      </c>
      <c r="B98" s="30"/>
      <c r="C98" s="3" t="s">
        <v>222</v>
      </c>
      <c r="D98" s="3"/>
      <c r="E98" s="3"/>
      <c r="F98" s="3"/>
      <c r="G98" s="3"/>
      <c r="H98" s="62">
        <f t="shared" si="2"/>
        <v>195.53082489961739</v>
      </c>
      <c r="I98" s="11">
        <v>7.0790255081452198</v>
      </c>
      <c r="J98" s="11">
        <v>0.84180394106661427</v>
      </c>
      <c r="K98" s="11">
        <v>3.0802266890923553</v>
      </c>
      <c r="L98" s="137"/>
      <c r="M98" s="11">
        <v>20.821469869930144</v>
      </c>
      <c r="N98" s="11">
        <v>2.1876152175765102</v>
      </c>
      <c r="O98" s="11">
        <v>11.447615586509952</v>
      </c>
      <c r="P98" s="11">
        <v>7.1862390658436803</v>
      </c>
      <c r="Q98" s="137"/>
      <c r="R98" s="11">
        <v>18.117615558089238</v>
      </c>
      <c r="S98" s="137"/>
      <c r="T98" s="11">
        <v>1.3342258834635321</v>
      </c>
      <c r="U98" s="11">
        <v>4.6358953708834276</v>
      </c>
      <c r="V98" s="11"/>
      <c r="W98" s="11">
        <v>1.2237228551457262</v>
      </c>
      <c r="X98" s="11">
        <v>2.4322815071583341</v>
      </c>
      <c r="Y98" s="11">
        <v>0.69964301693661568</v>
      </c>
      <c r="Z98" s="11">
        <v>0.2802479916427521</v>
      </c>
      <c r="AA98" s="137"/>
      <c r="AB98" s="11">
        <v>6.4294552536954832</v>
      </c>
      <c r="AC98" s="137"/>
      <c r="AD98" s="137"/>
      <c r="AE98" s="11">
        <v>9.3438183534193264</v>
      </c>
      <c r="AF98" s="11">
        <v>1.2641601736915362</v>
      </c>
      <c r="AG98" s="11">
        <v>1.0724574955173194</v>
      </c>
      <c r="AH98" s="11">
        <v>0.19170267817421674</v>
      </c>
      <c r="AI98" s="137">
        <v>119.55483223059551</v>
      </c>
      <c r="AJ98" s="137"/>
      <c r="AK98" s="137">
        <v>3.0282960675449968</v>
      </c>
    </row>
    <row r="99" spans="1:37" ht="15.75" x14ac:dyDescent="0.25">
      <c r="A99" s="32" t="s">
        <v>846</v>
      </c>
      <c r="B99" s="30"/>
      <c r="C99" s="3" t="s">
        <v>223</v>
      </c>
      <c r="D99" s="3"/>
      <c r="E99" s="3"/>
      <c r="F99" s="3"/>
      <c r="G99" s="3"/>
      <c r="H99" s="62">
        <f t="shared" si="2"/>
        <v>214.28352884194146</v>
      </c>
      <c r="I99" s="11">
        <v>7.9006116971377915</v>
      </c>
      <c r="J99" s="11">
        <v>1.0221939081540419</v>
      </c>
      <c r="K99" s="11">
        <v>3.379437490863515</v>
      </c>
      <c r="L99" s="137"/>
      <c r="M99" s="11">
        <v>26.084940394793165</v>
      </c>
      <c r="N99" s="11">
        <v>2.6493999769952574</v>
      </c>
      <c r="O99" s="11">
        <v>14.389282724556924</v>
      </c>
      <c r="P99" s="11">
        <v>9.0462576932409835</v>
      </c>
      <c r="Q99" s="137"/>
      <c r="R99" s="11">
        <v>21.176123285349451</v>
      </c>
      <c r="S99" s="137"/>
      <c r="T99" s="11">
        <v>1.7766825361250496</v>
      </c>
      <c r="U99" s="11">
        <v>6.201548754987285</v>
      </c>
      <c r="V99" s="11"/>
      <c r="W99" s="11">
        <v>1.7061308221208871</v>
      </c>
      <c r="X99" s="11">
        <v>3.2672001778043871</v>
      </c>
      <c r="Y99" s="11">
        <v>0.94229117365063297</v>
      </c>
      <c r="Z99" s="11">
        <v>0.28592658141137889</v>
      </c>
      <c r="AA99" s="137"/>
      <c r="AB99" s="11">
        <v>7.2376083255224</v>
      </c>
      <c r="AC99" s="137"/>
      <c r="AD99" s="137"/>
      <c r="AE99" s="11">
        <v>10.980331060430332</v>
      </c>
      <c r="AF99" s="11">
        <v>1.5216872274448616</v>
      </c>
      <c r="AG99" s="11">
        <v>1.3170149467273553</v>
      </c>
      <c r="AH99" s="11">
        <v>0.20467228071750629</v>
      </c>
      <c r="AI99" s="137">
        <v>123.7333689526014</v>
      </c>
      <c r="AJ99" s="137"/>
      <c r="AK99" s="137">
        <v>3.2689952085321798</v>
      </c>
    </row>
    <row r="100" spans="1:37" ht="15.75" x14ac:dyDescent="0.25">
      <c r="A100" s="32" t="s">
        <v>847</v>
      </c>
      <c r="B100" s="30"/>
      <c r="C100" s="3" t="s">
        <v>848</v>
      </c>
      <c r="D100" s="3"/>
      <c r="E100" s="3"/>
      <c r="F100" s="3"/>
      <c r="G100" s="3"/>
      <c r="H100" s="62">
        <f t="shared" si="2"/>
        <v>243.3681885054786</v>
      </c>
      <c r="I100" s="11">
        <v>11.68134620402973</v>
      </c>
      <c r="J100" s="11">
        <v>1.0075689860405603</v>
      </c>
      <c r="K100" s="11">
        <v>2.4397011132291553</v>
      </c>
      <c r="L100" s="137"/>
      <c r="M100" s="11">
        <v>17.208184178578041</v>
      </c>
      <c r="N100" s="11">
        <v>2.2784184988023419</v>
      </c>
      <c r="O100" s="11">
        <v>9.526666152767417</v>
      </c>
      <c r="P100" s="11">
        <v>5.4030995270082807</v>
      </c>
      <c r="Q100" s="137"/>
      <c r="R100" s="11">
        <v>11.577463097947449</v>
      </c>
      <c r="S100" s="137"/>
      <c r="T100" s="11">
        <v>0.72002493405779611</v>
      </c>
      <c r="U100" s="11">
        <v>3.5830033724419432</v>
      </c>
      <c r="V100" s="11"/>
      <c r="W100" s="11">
        <v>0.90561789055213793</v>
      </c>
      <c r="X100" s="11">
        <v>1.9716687736228444</v>
      </c>
      <c r="Y100" s="11">
        <v>0.52800502913797698</v>
      </c>
      <c r="Z100" s="11">
        <v>0.17771167912898392</v>
      </c>
      <c r="AA100" s="137"/>
      <c r="AB100" s="11">
        <v>3.9635622511912882</v>
      </c>
      <c r="AC100" s="137"/>
      <c r="AD100" s="137"/>
      <c r="AE100" s="11">
        <v>9.0277749731365518</v>
      </c>
      <c r="AF100" s="11">
        <v>1.3513596224976598</v>
      </c>
      <c r="AG100" s="11">
        <v>1.0955323775047212</v>
      </c>
      <c r="AH100" s="11">
        <v>0.25582724499293857</v>
      </c>
      <c r="AI100" s="137">
        <v>176.33019283687935</v>
      </c>
      <c r="AJ100" s="137"/>
      <c r="AK100" s="137">
        <v>4.4780069354490522</v>
      </c>
    </row>
    <row r="101" spans="1:37" ht="25.5" customHeight="1" x14ac:dyDescent="0.25">
      <c r="A101" s="32"/>
      <c r="B101" s="30" t="s">
        <v>650</v>
      </c>
      <c r="C101" s="3"/>
      <c r="D101" s="3"/>
      <c r="E101" s="3"/>
      <c r="F101" s="3"/>
      <c r="G101" s="3"/>
      <c r="H101" s="62" t="str">
        <f t="shared" si="2"/>
        <v/>
      </c>
      <c r="I101" s="11" t="s">
        <v>1479</v>
      </c>
      <c r="J101" s="11" t="s">
        <v>1479</v>
      </c>
      <c r="K101" s="11" t="s">
        <v>1479</v>
      </c>
      <c r="L101" s="137"/>
      <c r="M101" s="11"/>
      <c r="N101" s="11"/>
      <c r="O101" s="11"/>
      <c r="P101" s="11"/>
      <c r="Q101" s="137"/>
      <c r="R101" s="11"/>
      <c r="S101" s="137"/>
      <c r="T101" s="11"/>
      <c r="U101" s="11"/>
      <c r="V101" s="11"/>
      <c r="W101" s="11" t="s">
        <v>1479</v>
      </c>
      <c r="X101" s="11" t="s">
        <v>1479</v>
      </c>
      <c r="Y101" s="11" t="s">
        <v>1479</v>
      </c>
      <c r="Z101" s="11" t="s">
        <v>1479</v>
      </c>
      <c r="AA101" s="137"/>
      <c r="AB101" s="11" t="s">
        <v>1479</v>
      </c>
      <c r="AC101" s="137"/>
      <c r="AD101" s="137"/>
      <c r="AE101" s="11" t="s">
        <v>1479</v>
      </c>
      <c r="AF101" s="11"/>
      <c r="AG101" s="11"/>
      <c r="AH101" s="11"/>
      <c r="AI101" s="137" t="s">
        <v>1479</v>
      </c>
      <c r="AJ101" s="137"/>
      <c r="AK101" s="137" t="s">
        <v>1479</v>
      </c>
    </row>
    <row r="102" spans="1:37" ht="15.75" x14ac:dyDescent="0.25">
      <c r="A102" s="32" t="s">
        <v>849</v>
      </c>
      <c r="B102" s="30"/>
      <c r="C102" s="3" t="s">
        <v>225</v>
      </c>
      <c r="D102" s="3"/>
      <c r="E102" s="3"/>
      <c r="F102" s="3"/>
      <c r="G102" s="3"/>
      <c r="H102" s="62">
        <f t="shared" si="2"/>
        <v>219.18323790612197</v>
      </c>
      <c r="I102" s="11">
        <v>7.099335445153419</v>
      </c>
      <c r="J102" s="11">
        <v>0.99695177989888639</v>
      </c>
      <c r="K102" s="11">
        <v>2.6858611243092745</v>
      </c>
      <c r="L102" s="137"/>
      <c r="M102" s="11">
        <v>19.926445832867628</v>
      </c>
      <c r="N102" s="11">
        <v>1.9457588384508684</v>
      </c>
      <c r="O102" s="11">
        <v>11.272305225890692</v>
      </c>
      <c r="P102" s="11">
        <v>6.7083817685260687</v>
      </c>
      <c r="Q102" s="137"/>
      <c r="R102" s="11">
        <v>16.751714413647839</v>
      </c>
      <c r="S102" s="137"/>
      <c r="T102" s="11">
        <v>1.6342749294976568</v>
      </c>
      <c r="U102" s="11">
        <v>4.7816671156060542</v>
      </c>
      <c r="V102" s="11"/>
      <c r="W102" s="11">
        <v>1.2206283707538339</v>
      </c>
      <c r="X102" s="11">
        <v>2.5548268450963456</v>
      </c>
      <c r="Y102" s="11">
        <v>0.73634827689463556</v>
      </c>
      <c r="Z102" s="11">
        <v>0.26986362286123872</v>
      </c>
      <c r="AA102" s="137"/>
      <c r="AB102" s="11">
        <v>6.2008487485760408</v>
      </c>
      <c r="AC102" s="137"/>
      <c r="AD102" s="137"/>
      <c r="AE102" s="11">
        <v>9.7865325108015124</v>
      </c>
      <c r="AF102" s="11">
        <v>1.1684541369928727</v>
      </c>
      <c r="AG102" s="11">
        <v>0.97615233178120187</v>
      </c>
      <c r="AH102" s="11">
        <v>0.19230180521167092</v>
      </c>
      <c r="AI102" s="137">
        <v>144.43335305360625</v>
      </c>
      <c r="AJ102" s="137"/>
      <c r="AK102" s="137">
        <v>3.7177988151645316</v>
      </c>
    </row>
    <row r="103" spans="1:37" ht="15.75" x14ac:dyDescent="0.25">
      <c r="A103" s="34" t="s">
        <v>850</v>
      </c>
      <c r="B103" s="30"/>
      <c r="C103" s="3" t="s">
        <v>226</v>
      </c>
      <c r="D103" s="3"/>
      <c r="E103" s="3"/>
      <c r="F103" s="3"/>
      <c r="G103" s="3"/>
      <c r="H103" s="62">
        <f t="shared" si="2"/>
        <v>191.26428638473931</v>
      </c>
      <c r="I103" s="11">
        <v>7.5794557030906287</v>
      </c>
      <c r="J103" s="11">
        <v>0.68482497370533491</v>
      </c>
      <c r="K103" s="11">
        <v>4.3843347780420929</v>
      </c>
      <c r="L103" s="137"/>
      <c r="M103" s="11">
        <v>27.314945589726289</v>
      </c>
      <c r="N103" s="11">
        <v>3.3740564254880803</v>
      </c>
      <c r="O103" s="11">
        <v>17.348278976813294</v>
      </c>
      <c r="P103" s="11">
        <v>6.5926101874249126</v>
      </c>
      <c r="Q103" s="137"/>
      <c r="R103" s="11">
        <v>25.895336853792042</v>
      </c>
      <c r="S103" s="137"/>
      <c r="T103" s="11">
        <v>3.6465451158409627</v>
      </c>
      <c r="U103" s="11">
        <v>13.950391380383788</v>
      </c>
      <c r="V103" s="11"/>
      <c r="W103" s="11">
        <v>5.0317844672437442</v>
      </c>
      <c r="X103" s="11">
        <v>6.9723232321782431</v>
      </c>
      <c r="Y103" s="11">
        <v>1.2496379426209314</v>
      </c>
      <c r="Z103" s="11">
        <v>0.69664573834086985</v>
      </c>
      <c r="AA103" s="137"/>
      <c r="AB103" s="11">
        <v>15.527247158377802</v>
      </c>
      <c r="AC103" s="137"/>
      <c r="AD103" s="137"/>
      <c r="AE103" s="11">
        <v>21.384491810588667</v>
      </c>
      <c r="AF103" s="11">
        <v>1.1096942954179192</v>
      </c>
      <c r="AG103" s="11">
        <v>1.0151969834354573</v>
      </c>
      <c r="AH103" s="11">
        <v>9.4497311982461918E-2</v>
      </c>
      <c r="AI103" s="137">
        <v>67.434686079167761</v>
      </c>
      <c r="AJ103" s="137"/>
      <c r="AK103" s="137">
        <v>2.3523326466059911</v>
      </c>
    </row>
    <row r="104" spans="1:37" ht="15.75" x14ac:dyDescent="0.25">
      <c r="A104" s="32" t="s">
        <v>851</v>
      </c>
      <c r="B104" s="30"/>
      <c r="C104" s="3" t="s">
        <v>852</v>
      </c>
      <c r="D104" s="3"/>
      <c r="E104" s="3"/>
      <c r="F104" s="3"/>
      <c r="G104" s="3"/>
      <c r="H104" s="62">
        <f t="shared" si="2"/>
        <v>221.93952644521747</v>
      </c>
      <c r="I104" s="11">
        <v>8.2088617861980069</v>
      </c>
      <c r="J104" s="11">
        <v>0.79399154828744345</v>
      </c>
      <c r="K104" s="11">
        <v>3.5586407137735563</v>
      </c>
      <c r="L104" s="137"/>
      <c r="M104" s="11">
        <v>25.232355479642912</v>
      </c>
      <c r="N104" s="11">
        <v>2.1915426203524868</v>
      </c>
      <c r="O104" s="11">
        <v>13.948393072027624</v>
      </c>
      <c r="P104" s="11">
        <v>9.0924197872628039</v>
      </c>
      <c r="Q104" s="137"/>
      <c r="R104" s="11">
        <v>16.74634017213889</v>
      </c>
      <c r="S104" s="137"/>
      <c r="T104" s="11">
        <v>3.3831553704362731</v>
      </c>
      <c r="U104" s="11">
        <v>5.8183032030981252</v>
      </c>
      <c r="V104" s="11"/>
      <c r="W104" s="11">
        <v>2.2149125005666712</v>
      </c>
      <c r="X104" s="11">
        <v>2.3900395190291035</v>
      </c>
      <c r="Y104" s="11">
        <v>0.92650583637721728</v>
      </c>
      <c r="Z104" s="11">
        <v>0.28684534712513365</v>
      </c>
      <c r="AA104" s="137"/>
      <c r="AB104" s="11">
        <v>4.7403122282828658</v>
      </c>
      <c r="AC104" s="137"/>
      <c r="AD104" s="137"/>
      <c r="AE104" s="11">
        <v>12.919102601401772</v>
      </c>
      <c r="AF104" s="11">
        <v>1.6053954688147554</v>
      </c>
      <c r="AG104" s="11">
        <v>1.3164035466635402</v>
      </c>
      <c r="AH104" s="11">
        <v>0.28899192215121511</v>
      </c>
      <c r="AI104" s="137">
        <v>135.26491325580696</v>
      </c>
      <c r="AJ104" s="137"/>
      <c r="AK104" s="137">
        <v>3.6681546173359254</v>
      </c>
    </row>
    <row r="105" spans="1:37" ht="15.75" x14ac:dyDescent="0.25">
      <c r="A105" s="32" t="s">
        <v>853</v>
      </c>
      <c r="B105" s="30"/>
      <c r="C105" s="3" t="s">
        <v>56</v>
      </c>
      <c r="D105" s="3"/>
      <c r="E105" s="3"/>
      <c r="F105" s="3"/>
      <c r="G105" s="3"/>
      <c r="H105" s="62">
        <f t="shared" si="2"/>
        <v>155.45138377036912</v>
      </c>
      <c r="I105" s="11">
        <v>5.932475046913062</v>
      </c>
      <c r="J105" s="11">
        <v>0.62994769326414435</v>
      </c>
      <c r="K105" s="11">
        <v>1.7967202764386623</v>
      </c>
      <c r="L105" s="137"/>
      <c r="M105" s="11">
        <v>14.751743483536586</v>
      </c>
      <c r="N105" s="11">
        <v>1.8720409943328558</v>
      </c>
      <c r="O105" s="11">
        <v>9.3308622309961748</v>
      </c>
      <c r="P105" s="11">
        <v>3.5488402582075542</v>
      </c>
      <c r="Q105" s="137"/>
      <c r="R105" s="11">
        <v>15.924805239937395</v>
      </c>
      <c r="S105" s="137"/>
      <c r="T105" s="11">
        <v>0.97354982675468782</v>
      </c>
      <c r="U105" s="11">
        <v>3.9078182223661209</v>
      </c>
      <c r="V105" s="11"/>
      <c r="W105" s="11">
        <v>1.2080043251768635</v>
      </c>
      <c r="X105" s="11">
        <v>2.1347699265799474</v>
      </c>
      <c r="Y105" s="11">
        <v>0.39113474622002498</v>
      </c>
      <c r="Z105" s="11">
        <v>0.1739092243892848</v>
      </c>
      <c r="AA105" s="137"/>
      <c r="AB105" s="11">
        <v>4.3442570517118995</v>
      </c>
      <c r="AC105" s="137"/>
      <c r="AD105" s="137"/>
      <c r="AE105" s="11">
        <v>7.5637372629697728</v>
      </c>
      <c r="AF105" s="11">
        <v>0.9601896008688342</v>
      </c>
      <c r="AG105" s="11">
        <v>0.81483539031207353</v>
      </c>
      <c r="AH105" s="11">
        <v>0.1453542105567607</v>
      </c>
      <c r="AI105" s="137">
        <v>95.913645097110759</v>
      </c>
      <c r="AJ105" s="137"/>
      <c r="AK105" s="137">
        <v>2.7524949684971829</v>
      </c>
    </row>
    <row r="106" spans="1:37" ht="15.75" x14ac:dyDescent="0.25">
      <c r="A106" s="32" t="s">
        <v>854</v>
      </c>
      <c r="B106" s="30"/>
      <c r="C106" s="3" t="s">
        <v>45</v>
      </c>
      <c r="D106" s="3"/>
      <c r="E106" s="3"/>
      <c r="F106" s="3"/>
      <c r="G106" s="3"/>
      <c r="H106" s="62">
        <f t="shared" si="2"/>
        <v>217.09140319699992</v>
      </c>
      <c r="I106" s="11">
        <v>10.107686453293498</v>
      </c>
      <c r="J106" s="11">
        <v>1.0811574729097766</v>
      </c>
      <c r="K106" s="11">
        <v>4.2966918804763967</v>
      </c>
      <c r="L106" s="137"/>
      <c r="M106" s="11">
        <v>28.180608837257203</v>
      </c>
      <c r="N106" s="11">
        <v>2.8517834881576936</v>
      </c>
      <c r="O106" s="11">
        <v>14.355076559987065</v>
      </c>
      <c r="P106" s="11">
        <v>10.973748789112443</v>
      </c>
      <c r="Q106" s="137"/>
      <c r="R106" s="11">
        <v>15.005453256239662</v>
      </c>
      <c r="S106" s="137"/>
      <c r="T106" s="11">
        <v>3.531231868838498</v>
      </c>
      <c r="U106" s="11">
        <v>5.9958474086603903</v>
      </c>
      <c r="V106" s="11"/>
      <c r="W106" s="11">
        <v>1.5534182116768001</v>
      </c>
      <c r="X106" s="11">
        <v>3.0497109181830928</v>
      </c>
      <c r="Y106" s="11">
        <v>1.1566804182886565</v>
      </c>
      <c r="Z106" s="11">
        <v>0.23603786051184084</v>
      </c>
      <c r="AA106" s="137"/>
      <c r="AB106" s="11">
        <v>5.8240793348973456</v>
      </c>
      <c r="AC106" s="137"/>
      <c r="AD106" s="137"/>
      <c r="AE106" s="11">
        <v>10.908352628366623</v>
      </c>
      <c r="AF106" s="11">
        <v>1.6036889882128798</v>
      </c>
      <c r="AG106" s="11">
        <v>1.3662474541818166</v>
      </c>
      <c r="AH106" s="11">
        <v>0.23744153403106319</v>
      </c>
      <c r="AI106" s="137">
        <v>127.28309675042193</v>
      </c>
      <c r="AJ106" s="137"/>
      <c r="AK106" s="137">
        <v>3.2735083174256894</v>
      </c>
    </row>
    <row r="107" spans="1:37" ht="15.75" x14ac:dyDescent="0.25">
      <c r="A107" s="32" t="s">
        <v>855</v>
      </c>
      <c r="B107" s="30"/>
      <c r="C107" s="3" t="s">
        <v>86</v>
      </c>
      <c r="D107" s="3"/>
      <c r="E107" s="3"/>
      <c r="F107" s="3"/>
      <c r="G107" s="3"/>
      <c r="H107" s="62">
        <f t="shared" si="2"/>
        <v>222.79224423182626</v>
      </c>
      <c r="I107" s="11">
        <v>9.868186015816601</v>
      </c>
      <c r="J107" s="11">
        <v>0.9400107540973085</v>
      </c>
      <c r="K107" s="11">
        <v>3.1773408360975632</v>
      </c>
      <c r="L107" s="137"/>
      <c r="M107" s="11">
        <v>20.114067270340744</v>
      </c>
      <c r="N107" s="11">
        <v>2.6024613386607367</v>
      </c>
      <c r="O107" s="11">
        <v>11.517127937682089</v>
      </c>
      <c r="P107" s="11">
        <v>5.9944779939979194</v>
      </c>
      <c r="Q107" s="137"/>
      <c r="R107" s="11">
        <v>13.349144763731292</v>
      </c>
      <c r="S107" s="137"/>
      <c r="T107" s="11">
        <v>1.9571565057655429</v>
      </c>
      <c r="U107" s="11">
        <v>4.5538418149759172</v>
      </c>
      <c r="V107" s="11"/>
      <c r="W107" s="11">
        <v>1.2435112344068975</v>
      </c>
      <c r="X107" s="11">
        <v>2.1996682544727042</v>
      </c>
      <c r="Y107" s="11">
        <v>0.82254820727123501</v>
      </c>
      <c r="Z107" s="11">
        <v>0.28811411882508065</v>
      </c>
      <c r="AA107" s="137"/>
      <c r="AB107" s="11">
        <v>4.4273009614958259</v>
      </c>
      <c r="AC107" s="137"/>
      <c r="AD107" s="137"/>
      <c r="AE107" s="11">
        <v>9.7670863147082301</v>
      </c>
      <c r="AF107" s="11">
        <v>1.4370691235732103</v>
      </c>
      <c r="AG107" s="11">
        <v>1.1973658849757576</v>
      </c>
      <c r="AH107" s="11">
        <v>0.23970323859745277</v>
      </c>
      <c r="AI107" s="137">
        <v>149.27112493806453</v>
      </c>
      <c r="AJ107" s="137"/>
      <c r="AK107" s="137">
        <v>3.9299149331594867</v>
      </c>
    </row>
    <row r="108" spans="1:37" ht="15.75" x14ac:dyDescent="0.25">
      <c r="A108" s="32" t="s">
        <v>856</v>
      </c>
      <c r="B108" s="30"/>
      <c r="C108" s="3" t="s">
        <v>5</v>
      </c>
      <c r="D108" s="3"/>
      <c r="E108" s="3"/>
      <c r="F108" s="3"/>
      <c r="G108" s="3"/>
      <c r="H108" s="62">
        <f t="shared" si="2"/>
        <v>201.2338478651842</v>
      </c>
      <c r="I108" s="11">
        <v>10.115561734990553</v>
      </c>
      <c r="J108" s="11">
        <v>0.84638305655085255</v>
      </c>
      <c r="K108" s="11">
        <v>2.886601488650324</v>
      </c>
      <c r="L108" s="137"/>
      <c r="M108" s="11">
        <v>22.52183479519779</v>
      </c>
      <c r="N108" s="11">
        <v>1.5703608846834585</v>
      </c>
      <c r="O108" s="11">
        <v>13.315685878940466</v>
      </c>
      <c r="P108" s="11">
        <v>7.6357880315738669</v>
      </c>
      <c r="Q108" s="137"/>
      <c r="R108" s="11">
        <v>18.68230220602965</v>
      </c>
      <c r="S108" s="137"/>
      <c r="T108" s="11">
        <v>1.362148503913905</v>
      </c>
      <c r="U108" s="11">
        <v>4.7502435907676865</v>
      </c>
      <c r="V108" s="11"/>
      <c r="W108" s="11">
        <v>1.1771993742317057</v>
      </c>
      <c r="X108" s="11">
        <v>2.527153237943935</v>
      </c>
      <c r="Y108" s="11">
        <v>0.80997150245788763</v>
      </c>
      <c r="Z108" s="11">
        <v>0.2359194761341582</v>
      </c>
      <c r="AA108" s="137"/>
      <c r="AB108" s="11">
        <v>5.1100116011424426</v>
      </c>
      <c r="AC108" s="137"/>
      <c r="AD108" s="137"/>
      <c r="AE108" s="11">
        <v>8.7283632593924914</v>
      </c>
      <c r="AF108" s="11">
        <v>1.4840249218732271</v>
      </c>
      <c r="AG108" s="11">
        <v>1.1968124070232509</v>
      </c>
      <c r="AH108" s="11">
        <v>0.28721251484997623</v>
      </c>
      <c r="AI108" s="137">
        <v>121.53253771795266</v>
      </c>
      <c r="AJ108" s="137"/>
      <c r="AK108" s="137">
        <v>3.2138349887226174</v>
      </c>
    </row>
    <row r="109" spans="1:37" ht="25.5" customHeight="1" x14ac:dyDescent="0.25">
      <c r="A109" s="32" t="s">
        <v>857</v>
      </c>
      <c r="B109" s="30"/>
      <c r="C109" s="3" t="s">
        <v>227</v>
      </c>
      <c r="D109" s="3"/>
      <c r="E109" s="3"/>
      <c r="F109" s="3"/>
      <c r="G109" s="3"/>
      <c r="H109" s="62">
        <f t="shared" si="2"/>
        <v>167.17163814546211</v>
      </c>
      <c r="I109" s="11">
        <v>5.5199507368710687</v>
      </c>
      <c r="J109" s="11">
        <v>0.90381092110144245</v>
      </c>
      <c r="K109" s="11">
        <v>3.1936498263946351</v>
      </c>
      <c r="L109" s="137"/>
      <c r="M109" s="11">
        <v>17.098376580445084</v>
      </c>
      <c r="N109" s="11">
        <v>2.9166992569347037</v>
      </c>
      <c r="O109" s="11">
        <v>10.356645790189653</v>
      </c>
      <c r="P109" s="11">
        <v>3.8250315333207285</v>
      </c>
      <c r="Q109" s="137"/>
      <c r="R109" s="11">
        <v>13.012426839253864</v>
      </c>
      <c r="S109" s="137"/>
      <c r="T109" s="11">
        <v>1.8339124161045424</v>
      </c>
      <c r="U109" s="11">
        <v>6.334952084054291</v>
      </c>
      <c r="V109" s="11"/>
      <c r="W109" s="11">
        <v>1.5031979294005104</v>
      </c>
      <c r="X109" s="11">
        <v>3.7842313870013689</v>
      </c>
      <c r="Y109" s="11">
        <v>0.78380355135024715</v>
      </c>
      <c r="Z109" s="11">
        <v>0.26371921630216483</v>
      </c>
      <c r="AA109" s="137"/>
      <c r="AB109" s="11">
        <v>5.5076563549371533</v>
      </c>
      <c r="AC109" s="137"/>
      <c r="AD109" s="137"/>
      <c r="AE109" s="11">
        <v>8.5933792562766769</v>
      </c>
      <c r="AF109" s="11">
        <v>1.2823192842810289</v>
      </c>
      <c r="AG109" s="11">
        <v>1.0634821425805119</v>
      </c>
      <c r="AH109" s="11">
        <v>0.21883714170051699</v>
      </c>
      <c r="AI109" s="137">
        <v>101.12667392019577</v>
      </c>
      <c r="AJ109" s="137"/>
      <c r="AK109" s="137">
        <v>2.7645299255465421</v>
      </c>
    </row>
    <row r="110" spans="1:37" ht="15.75" x14ac:dyDescent="0.25">
      <c r="A110" s="32" t="s">
        <v>858</v>
      </c>
      <c r="B110" s="30"/>
      <c r="C110" s="3" t="s">
        <v>60</v>
      </c>
      <c r="D110" s="3"/>
      <c r="E110" s="3"/>
      <c r="F110" s="3"/>
      <c r="G110" s="3"/>
      <c r="H110" s="62">
        <f t="shared" si="2"/>
        <v>223.62337637440714</v>
      </c>
      <c r="I110" s="11">
        <v>9.8943278325662707</v>
      </c>
      <c r="J110" s="11">
        <v>0.9520250824476284</v>
      </c>
      <c r="K110" s="11">
        <v>2.7738457748970573</v>
      </c>
      <c r="L110" s="137"/>
      <c r="M110" s="11">
        <v>17.199346242504504</v>
      </c>
      <c r="N110" s="11">
        <v>1.6796192538594223</v>
      </c>
      <c r="O110" s="11">
        <v>8.1846255743071819</v>
      </c>
      <c r="P110" s="11">
        <v>7.335101414337899</v>
      </c>
      <c r="Q110" s="137"/>
      <c r="R110" s="11">
        <v>10.184195644960475</v>
      </c>
      <c r="S110" s="137"/>
      <c r="T110" s="11">
        <v>1.9399466192402179</v>
      </c>
      <c r="U110" s="11">
        <v>4.1500455119646293</v>
      </c>
      <c r="V110" s="11"/>
      <c r="W110" s="11">
        <v>1.0306653701289017</v>
      </c>
      <c r="X110" s="11">
        <v>2.4319012158223319</v>
      </c>
      <c r="Y110" s="11">
        <v>0.53785136691620039</v>
      </c>
      <c r="Z110" s="11">
        <v>0.14962755909719597</v>
      </c>
      <c r="AA110" s="137"/>
      <c r="AB110" s="11">
        <v>4.3000977275355234</v>
      </c>
      <c r="AC110" s="137"/>
      <c r="AD110" s="137"/>
      <c r="AE110" s="11">
        <v>9.9808732344723463</v>
      </c>
      <c r="AF110" s="11">
        <v>0.87918395906180535</v>
      </c>
      <c r="AG110" s="11">
        <v>0.68760110629507942</v>
      </c>
      <c r="AH110" s="11">
        <v>0.1915828527667259</v>
      </c>
      <c r="AI110" s="137">
        <v>157.48620927016347</v>
      </c>
      <c r="AJ110" s="137"/>
      <c r="AK110" s="137">
        <v>3.8832794745932198</v>
      </c>
    </row>
    <row r="111" spans="1:37" ht="15.75" x14ac:dyDescent="0.25">
      <c r="A111" s="32" t="s">
        <v>859</v>
      </c>
      <c r="B111" s="30"/>
      <c r="C111" s="3" t="s">
        <v>860</v>
      </c>
      <c r="D111" s="3"/>
      <c r="E111" s="3"/>
      <c r="F111" s="3"/>
      <c r="G111" s="3"/>
      <c r="H111" s="62">
        <f t="shared" si="2"/>
        <v>212.7323603386003</v>
      </c>
      <c r="I111" s="11">
        <v>9.2411216607901139</v>
      </c>
      <c r="J111" s="11">
        <v>0.92491079262025611</v>
      </c>
      <c r="K111" s="11">
        <v>2.3132900208797138</v>
      </c>
      <c r="L111" s="137"/>
      <c r="M111" s="11">
        <v>14.946879413981488</v>
      </c>
      <c r="N111" s="11">
        <v>1.8273303543026944</v>
      </c>
      <c r="O111" s="11">
        <v>8.1520810868547926</v>
      </c>
      <c r="P111" s="11">
        <v>4.9674679728240028</v>
      </c>
      <c r="Q111" s="137"/>
      <c r="R111" s="11">
        <v>9.151287189240298</v>
      </c>
      <c r="S111" s="137"/>
      <c r="T111" s="11">
        <v>1.4256989529674384</v>
      </c>
      <c r="U111" s="11">
        <v>2.7398891728384416</v>
      </c>
      <c r="V111" s="11"/>
      <c r="W111" s="11">
        <v>0.92494384581669753</v>
      </c>
      <c r="X111" s="11">
        <v>1.2150785160847064</v>
      </c>
      <c r="Y111" s="11">
        <v>0.48396335803883761</v>
      </c>
      <c r="Z111" s="11">
        <v>0.11590345289819949</v>
      </c>
      <c r="AA111" s="137"/>
      <c r="AB111" s="11">
        <v>2.5501546511098474</v>
      </c>
      <c r="AC111" s="137"/>
      <c r="AD111" s="137"/>
      <c r="AE111" s="11">
        <v>8.8787522165362205</v>
      </c>
      <c r="AF111" s="11">
        <v>1.4399627434519884</v>
      </c>
      <c r="AG111" s="11">
        <v>1.1152014393471645</v>
      </c>
      <c r="AH111" s="11">
        <v>0.32476130410482384</v>
      </c>
      <c r="AI111" s="137">
        <v>154.96083149399973</v>
      </c>
      <c r="AJ111" s="137"/>
      <c r="AK111" s="137">
        <v>4.1595820301847573</v>
      </c>
    </row>
    <row r="112" spans="1:37" ht="15.75" x14ac:dyDescent="0.25">
      <c r="A112" s="32" t="s">
        <v>861</v>
      </c>
      <c r="B112" s="30"/>
      <c r="C112" s="3" t="s">
        <v>228</v>
      </c>
      <c r="D112" s="3"/>
      <c r="E112" s="3"/>
      <c r="F112" s="3"/>
      <c r="G112" s="3"/>
      <c r="H112" s="62">
        <f t="shared" si="2"/>
        <v>220.92496665049117</v>
      </c>
      <c r="I112" s="11">
        <v>10.061106656906631</v>
      </c>
      <c r="J112" s="11">
        <v>0.88922031248702649</v>
      </c>
      <c r="K112" s="11">
        <v>2.6507691198768222</v>
      </c>
      <c r="L112" s="137"/>
      <c r="M112" s="11">
        <v>15.875825442050825</v>
      </c>
      <c r="N112" s="11">
        <v>2.1949735401360293</v>
      </c>
      <c r="O112" s="11">
        <v>8.4221001937176112</v>
      </c>
      <c r="P112" s="11">
        <v>5.2587517081971846</v>
      </c>
      <c r="Q112" s="137"/>
      <c r="R112" s="11">
        <v>9.3900150430545359</v>
      </c>
      <c r="S112" s="137"/>
      <c r="T112" s="11">
        <v>0.74921867560576416</v>
      </c>
      <c r="U112" s="11">
        <v>2.7992539623341899</v>
      </c>
      <c r="V112" s="11"/>
      <c r="W112" s="11">
        <v>0.59671088898359237</v>
      </c>
      <c r="X112" s="11">
        <v>1.4687135003506391</v>
      </c>
      <c r="Y112" s="11">
        <v>0.55307335650578693</v>
      </c>
      <c r="Z112" s="11">
        <v>0.18075621649417112</v>
      </c>
      <c r="AA112" s="137"/>
      <c r="AB112" s="11">
        <v>3.2870118621842823</v>
      </c>
      <c r="AC112" s="137"/>
      <c r="AD112" s="137"/>
      <c r="AE112" s="11">
        <v>8.2411915284117949</v>
      </c>
      <c r="AF112" s="11">
        <v>0.85910634287971455</v>
      </c>
      <c r="AG112" s="11">
        <v>0.6679848179318284</v>
      </c>
      <c r="AH112" s="11">
        <v>0.1911215249478862</v>
      </c>
      <c r="AI112" s="137">
        <v>162.02986085137374</v>
      </c>
      <c r="AJ112" s="137"/>
      <c r="AK112" s="137">
        <v>4.0923868533258352</v>
      </c>
    </row>
    <row r="113" spans="1:37" ht="15.75" x14ac:dyDescent="0.25">
      <c r="A113" s="32" t="s">
        <v>862</v>
      </c>
      <c r="B113" s="30"/>
      <c r="C113" s="3" t="s">
        <v>31</v>
      </c>
      <c r="D113" s="3"/>
      <c r="E113" s="3"/>
      <c r="F113" s="3"/>
      <c r="G113" s="3"/>
      <c r="H113" s="62">
        <f t="shared" si="2"/>
        <v>207.68484299843897</v>
      </c>
      <c r="I113" s="11">
        <v>8.3159476649093733</v>
      </c>
      <c r="J113" s="11">
        <v>1.0027777710164645</v>
      </c>
      <c r="K113" s="11">
        <v>2.1141605864702187</v>
      </c>
      <c r="L113" s="137"/>
      <c r="M113" s="11">
        <v>13.977327161709372</v>
      </c>
      <c r="N113" s="11">
        <v>1.7663061723643954</v>
      </c>
      <c r="O113" s="11">
        <v>7.2433985032224077</v>
      </c>
      <c r="P113" s="11">
        <v>4.9676224861225693</v>
      </c>
      <c r="Q113" s="137"/>
      <c r="R113" s="11">
        <v>8.3513729983248108</v>
      </c>
      <c r="S113" s="137"/>
      <c r="T113" s="11">
        <v>1.0705180074203042</v>
      </c>
      <c r="U113" s="11">
        <v>2.6065931163868328</v>
      </c>
      <c r="V113" s="11"/>
      <c r="W113" s="11">
        <v>0.59413323141144248</v>
      </c>
      <c r="X113" s="11">
        <v>1.5183821270788835</v>
      </c>
      <c r="Y113" s="11">
        <v>0.37627886816867034</v>
      </c>
      <c r="Z113" s="11">
        <v>0.1177988897278363</v>
      </c>
      <c r="AA113" s="137"/>
      <c r="AB113" s="11">
        <v>3.0876873117749239</v>
      </c>
      <c r="AC113" s="137"/>
      <c r="AD113" s="137"/>
      <c r="AE113" s="11">
        <v>7.4859068516701077</v>
      </c>
      <c r="AF113" s="11">
        <v>1.1490114878376081</v>
      </c>
      <c r="AG113" s="11">
        <v>0.95715902790402774</v>
      </c>
      <c r="AH113" s="11">
        <v>0.1918524599335803</v>
      </c>
      <c r="AI113" s="137">
        <v>154.76813198497518</v>
      </c>
      <c r="AJ113" s="137"/>
      <c r="AK113" s="137">
        <v>3.755408055943779</v>
      </c>
    </row>
    <row r="114" spans="1:37" ht="25.5" customHeight="1" x14ac:dyDescent="0.25">
      <c r="A114" s="32" t="s">
        <v>863</v>
      </c>
      <c r="B114" s="30"/>
      <c r="C114" s="3" t="s">
        <v>229</v>
      </c>
      <c r="D114" s="3"/>
      <c r="E114" s="3"/>
      <c r="F114" s="3"/>
      <c r="G114" s="3"/>
      <c r="H114" s="62">
        <f t="shared" si="2"/>
        <v>189.26821689814633</v>
      </c>
      <c r="I114" s="11">
        <v>6.1329871638729827</v>
      </c>
      <c r="J114" s="11">
        <v>0.99012429187281226</v>
      </c>
      <c r="K114" s="11">
        <v>4.5093761778873365</v>
      </c>
      <c r="L114" s="137"/>
      <c r="M114" s="11">
        <v>21.88846378391893</v>
      </c>
      <c r="N114" s="11">
        <v>3.6075936269096411</v>
      </c>
      <c r="O114" s="11">
        <v>12.749325220192411</v>
      </c>
      <c r="P114" s="11">
        <v>5.5315449368168794</v>
      </c>
      <c r="Q114" s="137"/>
      <c r="R114" s="11">
        <v>15.804707312487386</v>
      </c>
      <c r="S114" s="137"/>
      <c r="T114" s="11">
        <v>1.9318644192734793</v>
      </c>
      <c r="U114" s="11">
        <v>7.1890807868567181</v>
      </c>
      <c r="V114" s="11"/>
      <c r="W114" s="11">
        <v>1.3227152683587757</v>
      </c>
      <c r="X114" s="11">
        <v>4.2866413611714416</v>
      </c>
      <c r="Y114" s="11">
        <v>1.2416621254130407</v>
      </c>
      <c r="Z114" s="11">
        <v>0.33806203191346001</v>
      </c>
      <c r="AA114" s="137"/>
      <c r="AB114" s="11">
        <v>7.8659462239915205</v>
      </c>
      <c r="AC114" s="137"/>
      <c r="AD114" s="137"/>
      <c r="AE114" s="11">
        <v>9.1761798107888257</v>
      </c>
      <c r="AF114" s="11">
        <v>0.99269013881399215</v>
      </c>
      <c r="AG114" s="11">
        <v>0.84800545272158645</v>
      </c>
      <c r="AH114" s="11">
        <v>0.14468468609240565</v>
      </c>
      <c r="AI114" s="137">
        <v>109.9299988587907</v>
      </c>
      <c r="AJ114" s="137"/>
      <c r="AK114" s="137">
        <v>2.8567979295916288</v>
      </c>
    </row>
    <row r="115" spans="1:37" ht="15.75" x14ac:dyDescent="0.25">
      <c r="A115" s="32" t="s">
        <v>864</v>
      </c>
      <c r="B115" s="30"/>
      <c r="C115" s="3" t="s">
        <v>230</v>
      </c>
      <c r="D115" s="3"/>
      <c r="E115" s="3"/>
      <c r="F115" s="3"/>
      <c r="G115" s="3"/>
      <c r="H115" s="62">
        <f t="shared" si="2"/>
        <v>204.93398100048938</v>
      </c>
      <c r="I115" s="11">
        <v>10.092191975157384</v>
      </c>
      <c r="J115" s="11">
        <v>0.90389342159697805</v>
      </c>
      <c r="K115" s="11">
        <v>1.9814867024650766</v>
      </c>
      <c r="L115" s="137"/>
      <c r="M115" s="11">
        <v>15.242266212014915</v>
      </c>
      <c r="N115" s="11">
        <v>1.8480900125609945</v>
      </c>
      <c r="O115" s="11">
        <v>7.8554189806039414</v>
      </c>
      <c r="P115" s="11">
        <v>5.5387572188499785</v>
      </c>
      <c r="Q115" s="137"/>
      <c r="R115" s="11">
        <v>9.4722963042748987</v>
      </c>
      <c r="S115" s="137"/>
      <c r="T115" s="11">
        <v>0.78484930712203971</v>
      </c>
      <c r="U115" s="11">
        <v>2.0010088399958303</v>
      </c>
      <c r="V115" s="11"/>
      <c r="W115" s="11">
        <v>0.62125044813152008</v>
      </c>
      <c r="X115" s="11">
        <v>0.93857448673172095</v>
      </c>
      <c r="Y115" s="11">
        <v>0.36678961805273652</v>
      </c>
      <c r="Z115" s="11">
        <v>7.4394287079852836E-2</v>
      </c>
      <c r="AA115" s="137"/>
      <c r="AB115" s="11">
        <v>3.1106288467227703</v>
      </c>
      <c r="AC115" s="137"/>
      <c r="AD115" s="137"/>
      <c r="AE115" s="11">
        <v>7.5114761813056647</v>
      </c>
      <c r="AF115" s="11">
        <v>0.76812365686723838</v>
      </c>
      <c r="AG115" s="11">
        <v>0.6254789983373642</v>
      </c>
      <c r="AH115" s="11">
        <v>0.14264465852987415</v>
      </c>
      <c r="AI115" s="137">
        <v>149.28126701748687</v>
      </c>
      <c r="AJ115" s="137"/>
      <c r="AK115" s="137">
        <v>3.7844925354797301</v>
      </c>
    </row>
    <row r="116" spans="1:37" ht="15.75" x14ac:dyDescent="0.25">
      <c r="A116" s="32" t="s">
        <v>865</v>
      </c>
      <c r="B116" s="30"/>
      <c r="C116" s="3" t="s">
        <v>866</v>
      </c>
      <c r="D116" s="3"/>
      <c r="E116" s="3"/>
      <c r="F116" s="3"/>
      <c r="G116" s="3"/>
      <c r="H116" s="62">
        <f t="shared" si="2"/>
        <v>197.69879243644067</v>
      </c>
      <c r="I116" s="11">
        <v>7.3153433602765547</v>
      </c>
      <c r="J116" s="11">
        <v>0.95687058325410346</v>
      </c>
      <c r="K116" s="11">
        <v>2.486700865117395</v>
      </c>
      <c r="L116" s="137"/>
      <c r="M116" s="11">
        <v>15.258397437083666</v>
      </c>
      <c r="N116" s="11">
        <v>2.5336650983358897</v>
      </c>
      <c r="O116" s="11">
        <v>8.6427813260851174</v>
      </c>
      <c r="P116" s="11">
        <v>4.0819510126626586</v>
      </c>
      <c r="Q116" s="137"/>
      <c r="R116" s="11">
        <v>11.024740059943626</v>
      </c>
      <c r="S116" s="137"/>
      <c r="T116" s="11">
        <v>1.2490313393369434</v>
      </c>
      <c r="U116" s="11">
        <v>4.6447677172261654</v>
      </c>
      <c r="V116" s="11"/>
      <c r="W116" s="11">
        <v>1.1423893392598707</v>
      </c>
      <c r="X116" s="11">
        <v>2.6882059741793181</v>
      </c>
      <c r="Y116" s="11">
        <v>0.57065831246713095</v>
      </c>
      <c r="Z116" s="11">
        <v>0.24351409131984489</v>
      </c>
      <c r="AA116" s="137"/>
      <c r="AB116" s="11">
        <v>5.708257422747252</v>
      </c>
      <c r="AC116" s="137"/>
      <c r="AD116" s="137"/>
      <c r="AE116" s="11">
        <v>6.8117416358187155</v>
      </c>
      <c r="AF116" s="11">
        <v>0.93491970560313298</v>
      </c>
      <c r="AG116" s="11">
        <v>0.83893356293259747</v>
      </c>
      <c r="AH116" s="11">
        <v>9.5986142670535554E-2</v>
      </c>
      <c r="AI116" s="137">
        <v>137.88156974677179</v>
      </c>
      <c r="AJ116" s="137"/>
      <c r="AK116" s="137">
        <v>3.4264525632612957</v>
      </c>
    </row>
    <row r="117" spans="1:37" ht="15.75" x14ac:dyDescent="0.25">
      <c r="A117" s="32" t="s">
        <v>867</v>
      </c>
      <c r="B117" s="30"/>
      <c r="C117" s="3" t="s">
        <v>868</v>
      </c>
      <c r="D117" s="3"/>
      <c r="E117" s="3"/>
      <c r="F117" s="3"/>
      <c r="G117" s="3"/>
      <c r="H117" s="62">
        <f t="shared" si="2"/>
        <v>145.97872061587123</v>
      </c>
      <c r="I117" s="11">
        <v>4.5256825623330998</v>
      </c>
      <c r="J117" s="11">
        <v>0.56175793961567666</v>
      </c>
      <c r="K117" s="11">
        <v>1.9669240031004631</v>
      </c>
      <c r="L117" s="137"/>
      <c r="M117" s="11">
        <v>14.904974145191392</v>
      </c>
      <c r="N117" s="11">
        <v>1.0120669947228382</v>
      </c>
      <c r="O117" s="11">
        <v>9.7122794594711763</v>
      </c>
      <c r="P117" s="11">
        <v>4.1806276909973779</v>
      </c>
      <c r="Q117" s="137"/>
      <c r="R117" s="11">
        <v>14.958002084243974</v>
      </c>
      <c r="S117" s="137"/>
      <c r="T117" s="11">
        <v>1.4085703509224448</v>
      </c>
      <c r="U117" s="11">
        <v>5.4669203495361938</v>
      </c>
      <c r="V117" s="11"/>
      <c r="W117" s="11">
        <v>2.4389355543874207</v>
      </c>
      <c r="X117" s="11">
        <v>2.2084961699606485</v>
      </c>
      <c r="Y117" s="11">
        <v>0.55533061461650557</v>
      </c>
      <c r="Z117" s="11">
        <v>0.26415801057161914</v>
      </c>
      <c r="AA117" s="137"/>
      <c r="AB117" s="11">
        <v>5.2749634607811053</v>
      </c>
      <c r="AC117" s="137"/>
      <c r="AD117" s="137"/>
      <c r="AE117" s="11">
        <v>14.351416561355371</v>
      </c>
      <c r="AF117" s="11">
        <v>0.75850406322000796</v>
      </c>
      <c r="AG117" s="11">
        <v>0.61510450462294153</v>
      </c>
      <c r="AH117" s="11">
        <v>0.14339955859706641</v>
      </c>
      <c r="AI117" s="137">
        <v>79.240066526776616</v>
      </c>
      <c r="AJ117" s="137"/>
      <c r="AK117" s="137">
        <v>2.5609385687948834</v>
      </c>
    </row>
    <row r="118" spans="1:37" ht="15.75" x14ac:dyDescent="0.25">
      <c r="A118" s="32" t="s">
        <v>869</v>
      </c>
      <c r="B118" s="30"/>
      <c r="C118" s="3" t="s">
        <v>108</v>
      </c>
      <c r="D118" s="3"/>
      <c r="E118" s="3"/>
      <c r="F118" s="3"/>
      <c r="G118" s="3"/>
      <c r="H118" s="62">
        <f t="shared" si="2"/>
        <v>196.47841314228131</v>
      </c>
      <c r="I118" s="11">
        <v>8.6767467129166427</v>
      </c>
      <c r="J118" s="11">
        <v>0.81816360157658186</v>
      </c>
      <c r="K118" s="11">
        <v>2.127376376865437</v>
      </c>
      <c r="L118" s="137"/>
      <c r="M118" s="11">
        <v>14.585419813795903</v>
      </c>
      <c r="N118" s="11">
        <v>1.5887035846925173</v>
      </c>
      <c r="O118" s="11">
        <v>8.832890613250159</v>
      </c>
      <c r="P118" s="11">
        <v>4.1638256158532272</v>
      </c>
      <c r="Q118" s="137"/>
      <c r="R118" s="11">
        <v>13.642478797553135</v>
      </c>
      <c r="S118" s="137"/>
      <c r="T118" s="11">
        <v>1.612283273198357</v>
      </c>
      <c r="U118" s="11">
        <v>4.2725722788913183</v>
      </c>
      <c r="V118" s="11"/>
      <c r="W118" s="11">
        <v>1.1425227557070727</v>
      </c>
      <c r="X118" s="11">
        <v>2.337809404556328</v>
      </c>
      <c r="Y118" s="11">
        <v>0.58326595628370925</v>
      </c>
      <c r="Z118" s="11">
        <v>0.20897416234420901</v>
      </c>
      <c r="AA118" s="137"/>
      <c r="AB118" s="11">
        <v>5.7980762026600345</v>
      </c>
      <c r="AC118" s="137"/>
      <c r="AD118" s="137"/>
      <c r="AE118" s="11">
        <v>8.6000486093110133</v>
      </c>
      <c r="AF118" s="11">
        <v>1.2144428488182419</v>
      </c>
      <c r="AG118" s="11">
        <v>1.0696952543869036</v>
      </c>
      <c r="AH118" s="11">
        <v>0.14474759443133831</v>
      </c>
      <c r="AI118" s="137">
        <v>131.55291218722891</v>
      </c>
      <c r="AJ118" s="137"/>
      <c r="AK118" s="137">
        <v>3.5778924394657317</v>
      </c>
    </row>
    <row r="119" spans="1:37" ht="25.5" customHeight="1" x14ac:dyDescent="0.25">
      <c r="A119" s="32" t="s">
        <v>870</v>
      </c>
      <c r="B119" s="30"/>
      <c r="C119" s="3" t="s">
        <v>231</v>
      </c>
      <c r="D119" s="3"/>
      <c r="E119" s="3"/>
      <c r="F119" s="3"/>
      <c r="G119" s="3"/>
      <c r="H119" s="62">
        <f t="shared" si="2"/>
        <v>185.73554594011716</v>
      </c>
      <c r="I119" s="11">
        <v>6.5701920206615165</v>
      </c>
      <c r="J119" s="11">
        <v>0.98805083214153389</v>
      </c>
      <c r="K119" s="11">
        <v>1.3868833513146013</v>
      </c>
      <c r="L119" s="137"/>
      <c r="M119" s="11">
        <v>9.0085037214801673</v>
      </c>
      <c r="N119" s="11">
        <v>1.4329981200451898</v>
      </c>
      <c r="O119" s="11">
        <v>5.182043517560655</v>
      </c>
      <c r="P119" s="11">
        <v>2.3934620838743221</v>
      </c>
      <c r="Q119" s="137"/>
      <c r="R119" s="11">
        <v>7.0286960345387284</v>
      </c>
      <c r="S119" s="137"/>
      <c r="T119" s="11">
        <v>0.3102852847296434</v>
      </c>
      <c r="U119" s="11">
        <v>1.7444390171161079</v>
      </c>
      <c r="V119" s="11"/>
      <c r="W119" s="11">
        <v>0.36389530270065579</v>
      </c>
      <c r="X119" s="11">
        <v>1.0852986189004408</v>
      </c>
      <c r="Y119" s="11">
        <v>0.21756178159432241</v>
      </c>
      <c r="Z119" s="11">
        <v>7.7683313920689043E-2</v>
      </c>
      <c r="AA119" s="137"/>
      <c r="AB119" s="11">
        <v>2.533773316697939</v>
      </c>
      <c r="AC119" s="137"/>
      <c r="AD119" s="137"/>
      <c r="AE119" s="11">
        <v>4.901951014961889</v>
      </c>
      <c r="AF119" s="11">
        <v>0.83303523109148658</v>
      </c>
      <c r="AG119" s="11">
        <v>0.68797309496548487</v>
      </c>
      <c r="AH119" s="11">
        <v>0.14506213612600177</v>
      </c>
      <c r="AI119" s="137">
        <v>146.81674171785718</v>
      </c>
      <c r="AJ119" s="137"/>
      <c r="AK119" s="137">
        <v>3.6129943975263625</v>
      </c>
    </row>
    <row r="120" spans="1:37" ht="15.75" x14ac:dyDescent="0.25">
      <c r="A120" s="32" t="s">
        <v>871</v>
      </c>
      <c r="B120" s="30"/>
      <c r="C120" s="3" t="s">
        <v>25</v>
      </c>
      <c r="D120" s="3"/>
      <c r="E120" s="3"/>
      <c r="F120" s="3"/>
      <c r="G120" s="3"/>
      <c r="H120" s="62">
        <f t="shared" si="2"/>
        <v>234.13991538864153</v>
      </c>
      <c r="I120" s="11">
        <v>10.195869543888563</v>
      </c>
      <c r="J120" s="11">
        <v>0.78757268271672476</v>
      </c>
      <c r="K120" s="11">
        <v>3.9070411671901595</v>
      </c>
      <c r="L120" s="137"/>
      <c r="M120" s="11">
        <v>29.475917152553293</v>
      </c>
      <c r="N120" s="11">
        <v>2.1427576087003297</v>
      </c>
      <c r="O120" s="11">
        <v>16.333501117505847</v>
      </c>
      <c r="P120" s="11">
        <v>10.999658426347116</v>
      </c>
      <c r="Q120" s="137"/>
      <c r="R120" s="11">
        <v>22.608049874817482</v>
      </c>
      <c r="S120" s="137"/>
      <c r="T120" s="11">
        <v>1.8040613914311365</v>
      </c>
      <c r="U120" s="11">
        <v>5.5492244028321087</v>
      </c>
      <c r="V120" s="11"/>
      <c r="W120" s="11">
        <v>1.319912227662227</v>
      </c>
      <c r="X120" s="11">
        <v>2.8200703835341452</v>
      </c>
      <c r="Y120" s="11">
        <v>1.0764568720361531</v>
      </c>
      <c r="Z120" s="11">
        <v>0.33278491959958317</v>
      </c>
      <c r="AA120" s="137"/>
      <c r="AB120" s="11">
        <v>6.3887293652105894</v>
      </c>
      <c r="AC120" s="137"/>
      <c r="AD120" s="137"/>
      <c r="AE120" s="11">
        <v>11.576150932525346</v>
      </c>
      <c r="AF120" s="11">
        <v>2.1635905526884232</v>
      </c>
      <c r="AG120" s="11">
        <v>1.7622158786691446</v>
      </c>
      <c r="AH120" s="11">
        <v>0.40137467401927829</v>
      </c>
      <c r="AI120" s="137">
        <v>136.11684792728389</v>
      </c>
      <c r="AJ120" s="137"/>
      <c r="AK120" s="137">
        <v>3.5668603955038192</v>
      </c>
    </row>
    <row r="121" spans="1:37" ht="15.75" x14ac:dyDescent="0.25">
      <c r="A121" s="32" t="s">
        <v>872</v>
      </c>
      <c r="B121" s="30"/>
      <c r="C121" s="3" t="s">
        <v>97</v>
      </c>
      <c r="D121" s="3"/>
      <c r="E121" s="3"/>
      <c r="F121" s="3"/>
      <c r="G121" s="3"/>
      <c r="H121" s="62">
        <f t="shared" si="2"/>
        <v>262.15988621283879</v>
      </c>
      <c r="I121" s="11">
        <v>10.914946388136192</v>
      </c>
      <c r="J121" s="11">
        <v>0.98235435030709384</v>
      </c>
      <c r="K121" s="11">
        <v>2.1883451160054128</v>
      </c>
      <c r="L121" s="137"/>
      <c r="M121" s="11">
        <v>14.570582459845472</v>
      </c>
      <c r="N121" s="11">
        <v>1.7450253304672705</v>
      </c>
      <c r="O121" s="11">
        <v>8.2572119596521159</v>
      </c>
      <c r="P121" s="11">
        <v>4.5683451697260864</v>
      </c>
      <c r="Q121" s="137"/>
      <c r="R121" s="11">
        <v>10.308708223001169</v>
      </c>
      <c r="S121" s="137"/>
      <c r="T121" s="11">
        <v>1.1349009216689552</v>
      </c>
      <c r="U121" s="11">
        <v>3.3095122922501909</v>
      </c>
      <c r="V121" s="11"/>
      <c r="W121" s="11">
        <v>0.79725005748621391</v>
      </c>
      <c r="X121" s="11">
        <v>1.8303757173815067</v>
      </c>
      <c r="Y121" s="11">
        <v>0.52861091795124804</v>
      </c>
      <c r="Z121" s="11">
        <v>0.15327559943122204</v>
      </c>
      <c r="AA121" s="137"/>
      <c r="AB121" s="11">
        <v>3.6011284218158091</v>
      </c>
      <c r="AC121" s="137"/>
      <c r="AD121" s="137"/>
      <c r="AE121" s="11">
        <v>9.7126064607875868</v>
      </c>
      <c r="AF121" s="11">
        <v>1.009411517135693</v>
      </c>
      <c r="AG121" s="11">
        <v>0.80535933290195183</v>
      </c>
      <c r="AH121" s="11">
        <v>0.20405218423374122</v>
      </c>
      <c r="AI121" s="137">
        <v>199.30200272848933</v>
      </c>
      <c r="AJ121" s="137"/>
      <c r="AK121" s="137">
        <v>5.1253873333958291</v>
      </c>
    </row>
    <row r="122" spans="1:37" ht="15.75" x14ac:dyDescent="0.25">
      <c r="A122" s="32" t="s">
        <v>873</v>
      </c>
      <c r="B122" s="30"/>
      <c r="C122" s="3" t="s">
        <v>232</v>
      </c>
      <c r="D122" s="3"/>
      <c r="E122" s="3"/>
      <c r="F122" s="3"/>
      <c r="G122" s="3"/>
      <c r="H122" s="62">
        <f t="shared" si="2"/>
        <v>168.80410264792238</v>
      </c>
      <c r="I122" s="11">
        <v>7.2595154540054168</v>
      </c>
      <c r="J122" s="11">
        <v>0.81256391021796937</v>
      </c>
      <c r="K122" s="11">
        <v>2.4450994707701694</v>
      </c>
      <c r="L122" s="137"/>
      <c r="M122" s="11">
        <v>14.395666701184773</v>
      </c>
      <c r="N122" s="11">
        <v>1.7586761426945887</v>
      </c>
      <c r="O122" s="11">
        <v>8.1247312239938712</v>
      </c>
      <c r="P122" s="11">
        <v>4.5122593344963127</v>
      </c>
      <c r="Q122" s="137"/>
      <c r="R122" s="11">
        <v>10.373022109191607</v>
      </c>
      <c r="S122" s="137"/>
      <c r="T122" s="11">
        <v>2.2248291024097604</v>
      </c>
      <c r="U122" s="11">
        <v>5.4315916676222002</v>
      </c>
      <c r="V122" s="11"/>
      <c r="W122" s="11">
        <v>1.9856395743138</v>
      </c>
      <c r="X122" s="11">
        <v>2.7689115304180407</v>
      </c>
      <c r="Y122" s="11">
        <v>0.53362303647464848</v>
      </c>
      <c r="Z122" s="11">
        <v>0.14341752641571104</v>
      </c>
      <c r="AA122" s="137"/>
      <c r="AB122" s="11">
        <v>6.1696628790240098</v>
      </c>
      <c r="AC122" s="137"/>
      <c r="AD122" s="137"/>
      <c r="AE122" s="11">
        <v>9.4850910506394577</v>
      </c>
      <c r="AF122" s="11">
        <v>0.73605941813747733</v>
      </c>
      <c r="AG122" s="11">
        <v>0.59172971481476322</v>
      </c>
      <c r="AH122" s="11">
        <v>0.14432970332271408</v>
      </c>
      <c r="AI122" s="137">
        <v>106.58311264941706</v>
      </c>
      <c r="AJ122" s="137"/>
      <c r="AK122" s="137">
        <v>2.8878882353024737</v>
      </c>
    </row>
    <row r="123" spans="1:37" ht="15.75" x14ac:dyDescent="0.25">
      <c r="A123" s="32" t="s">
        <v>874</v>
      </c>
      <c r="B123" s="30"/>
      <c r="C123" s="3" t="s">
        <v>875</v>
      </c>
      <c r="D123" s="3"/>
      <c r="E123" s="3"/>
      <c r="F123" s="3"/>
      <c r="G123" s="3"/>
      <c r="H123" s="62">
        <f t="shared" si="2"/>
        <v>198.41299986347539</v>
      </c>
      <c r="I123" s="11">
        <v>8.2165430239109103</v>
      </c>
      <c r="J123" s="11">
        <v>0.98327731539271435</v>
      </c>
      <c r="K123" s="11">
        <v>2.620922689281393</v>
      </c>
      <c r="L123" s="137"/>
      <c r="M123" s="11">
        <v>16.230277281673612</v>
      </c>
      <c r="N123" s="11">
        <v>2.5529896490389432</v>
      </c>
      <c r="O123" s="11">
        <v>9.2473153521500979</v>
      </c>
      <c r="P123" s="11">
        <v>4.42997228048457</v>
      </c>
      <c r="Q123" s="137"/>
      <c r="R123" s="11">
        <v>10.798426996816731</v>
      </c>
      <c r="S123" s="137"/>
      <c r="T123" s="11">
        <v>1.3946188508931605</v>
      </c>
      <c r="U123" s="11">
        <v>3.7419196104279706</v>
      </c>
      <c r="V123" s="11"/>
      <c r="W123" s="11">
        <v>0.88125190231610373</v>
      </c>
      <c r="X123" s="11">
        <v>2.0679031076021896</v>
      </c>
      <c r="Y123" s="11">
        <v>0.60425678085071799</v>
      </c>
      <c r="Z123" s="11">
        <v>0.18850781965895874</v>
      </c>
      <c r="AA123" s="137"/>
      <c r="AB123" s="11">
        <v>3.7186101899254225</v>
      </c>
      <c r="AC123" s="137"/>
      <c r="AD123" s="137"/>
      <c r="AE123" s="11">
        <v>7.0223685650130028</v>
      </c>
      <c r="AF123" s="11">
        <v>1.1337991452040574</v>
      </c>
      <c r="AG123" s="11">
        <v>0.97449575939776967</v>
      </c>
      <c r="AH123" s="11">
        <v>0.15930338580628783</v>
      </c>
      <c r="AI123" s="137">
        <v>138.92620392727326</v>
      </c>
      <c r="AJ123" s="137"/>
      <c r="AK123" s="137">
        <v>3.626032267663168</v>
      </c>
    </row>
    <row r="124" spans="1:37" ht="25.5" customHeight="1" x14ac:dyDescent="0.25">
      <c r="A124" s="32" t="s">
        <v>876</v>
      </c>
      <c r="B124" s="30"/>
      <c r="C124" s="3" t="s">
        <v>233</v>
      </c>
      <c r="D124" s="3"/>
      <c r="E124" s="3"/>
      <c r="F124" s="3"/>
      <c r="G124" s="3"/>
      <c r="H124" s="62">
        <f t="shared" si="2"/>
        <v>200.00264973244481</v>
      </c>
      <c r="I124" s="11">
        <v>7.8915101102619616</v>
      </c>
      <c r="J124" s="11">
        <v>0.9760306223913906</v>
      </c>
      <c r="K124" s="11">
        <v>2.6835171006401506</v>
      </c>
      <c r="L124" s="137"/>
      <c r="M124" s="11">
        <v>16.542947027190309</v>
      </c>
      <c r="N124" s="11">
        <v>2.1779103336099617</v>
      </c>
      <c r="O124" s="11">
        <v>9.8686099878871776</v>
      </c>
      <c r="P124" s="11">
        <v>4.4964267056931675</v>
      </c>
      <c r="Q124" s="137"/>
      <c r="R124" s="11">
        <v>12.351880918237143</v>
      </c>
      <c r="S124" s="137"/>
      <c r="T124" s="11">
        <v>1.8678949347092721</v>
      </c>
      <c r="U124" s="11">
        <v>6.3940585897834916</v>
      </c>
      <c r="V124" s="11"/>
      <c r="W124" s="11">
        <v>2.6600040167900425</v>
      </c>
      <c r="X124" s="11">
        <v>3.0094851186962606</v>
      </c>
      <c r="Y124" s="11">
        <v>0.4989391247277119</v>
      </c>
      <c r="Z124" s="11">
        <v>0.22563032956947651</v>
      </c>
      <c r="AA124" s="137"/>
      <c r="AB124" s="11">
        <v>5.7819414827209421</v>
      </c>
      <c r="AC124" s="137"/>
      <c r="AD124" s="137"/>
      <c r="AE124" s="11">
        <v>13.251664232720143</v>
      </c>
      <c r="AF124" s="11">
        <v>1.3231402032255959</v>
      </c>
      <c r="AG124" s="11">
        <v>1.0829426848222434</v>
      </c>
      <c r="AH124" s="11">
        <v>0.24019751840335243</v>
      </c>
      <c r="AI124" s="137">
        <v>127.40480170349007</v>
      </c>
      <c r="AJ124" s="137"/>
      <c r="AK124" s="137">
        <v>3.5332628070743581</v>
      </c>
    </row>
    <row r="125" spans="1:37" ht="15.75" x14ac:dyDescent="0.25">
      <c r="A125" s="32" t="s">
        <v>877</v>
      </c>
      <c r="B125" s="30"/>
      <c r="C125" s="3" t="s">
        <v>12</v>
      </c>
      <c r="D125" s="3"/>
      <c r="E125" s="3"/>
      <c r="F125" s="3"/>
      <c r="G125" s="3"/>
      <c r="H125" s="62">
        <f t="shared" si="2"/>
        <v>215.48272688137101</v>
      </c>
      <c r="I125" s="11">
        <v>10.055982311692423</v>
      </c>
      <c r="J125" s="11">
        <v>0.89330668621414633</v>
      </c>
      <c r="K125" s="11">
        <v>2.7456545010948639</v>
      </c>
      <c r="L125" s="137"/>
      <c r="M125" s="11">
        <v>24.180332726121044</v>
      </c>
      <c r="N125" s="11">
        <v>2.0697968393941646</v>
      </c>
      <c r="O125" s="11">
        <v>12.649249243160519</v>
      </c>
      <c r="P125" s="11">
        <v>9.4612866435663605</v>
      </c>
      <c r="Q125" s="137"/>
      <c r="R125" s="11">
        <v>16.885406323953816</v>
      </c>
      <c r="S125" s="137"/>
      <c r="T125" s="11">
        <v>1.8374244662374792</v>
      </c>
      <c r="U125" s="11">
        <v>4.3011956033744863</v>
      </c>
      <c r="V125" s="11"/>
      <c r="W125" s="11">
        <v>1.3552727673919334</v>
      </c>
      <c r="X125" s="11">
        <v>2.0615683563306129</v>
      </c>
      <c r="Y125" s="11">
        <v>0.65831366512071576</v>
      </c>
      <c r="Z125" s="11">
        <v>0.22604081453122404</v>
      </c>
      <c r="AA125" s="137"/>
      <c r="AB125" s="11">
        <v>4.6977015918839662</v>
      </c>
      <c r="AC125" s="137"/>
      <c r="AD125" s="137"/>
      <c r="AE125" s="11">
        <v>9.7407934723803251</v>
      </c>
      <c r="AF125" s="11">
        <v>1.8032324104035613</v>
      </c>
      <c r="AG125" s="11">
        <v>1.4423197808587518</v>
      </c>
      <c r="AH125" s="11">
        <v>0.36091262954480963</v>
      </c>
      <c r="AI125" s="137">
        <v>134.98093503198132</v>
      </c>
      <c r="AJ125" s="137"/>
      <c r="AK125" s="137">
        <v>3.3607617560335439</v>
      </c>
    </row>
    <row r="126" spans="1:37" ht="15.75" x14ac:dyDescent="0.25">
      <c r="A126" s="32" t="s">
        <v>878</v>
      </c>
      <c r="B126" s="30"/>
      <c r="C126" s="3" t="s">
        <v>105</v>
      </c>
      <c r="D126" s="3"/>
      <c r="E126" s="3"/>
      <c r="F126" s="3"/>
      <c r="G126" s="3"/>
      <c r="H126" s="62">
        <f t="shared" si="2"/>
        <v>267.93345691813909</v>
      </c>
      <c r="I126" s="11">
        <v>12.044120012583228</v>
      </c>
      <c r="J126" s="11">
        <v>0.70222130045382791</v>
      </c>
      <c r="K126" s="11">
        <v>1.9325235459597596</v>
      </c>
      <c r="L126" s="137"/>
      <c r="M126" s="11">
        <v>14.677013928204492</v>
      </c>
      <c r="N126" s="11">
        <v>1.2591599108831162</v>
      </c>
      <c r="O126" s="11">
        <v>7.8945992174026021</v>
      </c>
      <c r="P126" s="11">
        <v>5.5232547999187718</v>
      </c>
      <c r="Q126" s="137"/>
      <c r="R126" s="11">
        <v>8.6894085303044317</v>
      </c>
      <c r="S126" s="137"/>
      <c r="T126" s="11">
        <v>1.2539392402010876</v>
      </c>
      <c r="U126" s="11">
        <v>2.5969127560972591</v>
      </c>
      <c r="V126" s="11"/>
      <c r="W126" s="11">
        <v>0.8636085486526609</v>
      </c>
      <c r="X126" s="11">
        <v>1.2753669395112117</v>
      </c>
      <c r="Y126" s="11">
        <v>0.35298050961069277</v>
      </c>
      <c r="Z126" s="11">
        <v>0.10495675832269342</v>
      </c>
      <c r="AA126" s="137"/>
      <c r="AB126" s="11">
        <v>2.1654731295779142</v>
      </c>
      <c r="AC126" s="137"/>
      <c r="AD126" s="137"/>
      <c r="AE126" s="11">
        <v>9.1612624130617082</v>
      </c>
      <c r="AF126" s="11">
        <v>1.1258611560119658</v>
      </c>
      <c r="AG126" s="11">
        <v>0.88924342165740222</v>
      </c>
      <c r="AH126" s="11">
        <v>0.23661773435456365</v>
      </c>
      <c r="AI126" s="137">
        <v>208.32845341437584</v>
      </c>
      <c r="AJ126" s="137"/>
      <c r="AK126" s="137">
        <v>5.25626749130761</v>
      </c>
    </row>
    <row r="127" spans="1:37" ht="15.75" x14ac:dyDescent="0.25">
      <c r="A127" s="32" t="s">
        <v>879</v>
      </c>
      <c r="B127" s="30"/>
      <c r="C127" s="3" t="s">
        <v>234</v>
      </c>
      <c r="D127" s="3"/>
      <c r="E127" s="3"/>
      <c r="F127" s="3"/>
      <c r="G127" s="3"/>
      <c r="H127" s="62">
        <f t="shared" si="2"/>
        <v>149.63759654948566</v>
      </c>
      <c r="I127" s="11">
        <v>4.5675525020161265</v>
      </c>
      <c r="J127" s="11">
        <v>0.36760272001244892</v>
      </c>
      <c r="K127" s="11">
        <v>1.9642033810030801</v>
      </c>
      <c r="L127" s="137"/>
      <c r="M127" s="11">
        <v>15.028133366126173</v>
      </c>
      <c r="N127" s="11">
        <v>0.88740653749051956</v>
      </c>
      <c r="O127" s="11">
        <v>10.668475323517697</v>
      </c>
      <c r="P127" s="11">
        <v>3.4722515051179568</v>
      </c>
      <c r="Q127" s="137"/>
      <c r="R127" s="11">
        <v>17.270916984429171</v>
      </c>
      <c r="S127" s="137"/>
      <c r="T127" s="11">
        <v>1.6422772464406215</v>
      </c>
      <c r="U127" s="11">
        <v>6.4409765650558102</v>
      </c>
      <c r="V127" s="11"/>
      <c r="W127" s="11">
        <v>4.0337815158783235</v>
      </c>
      <c r="X127" s="11">
        <v>1.6522253405040956</v>
      </c>
      <c r="Y127" s="11">
        <v>0.48612522088959453</v>
      </c>
      <c r="Z127" s="11">
        <v>0.26884448778379649</v>
      </c>
      <c r="AA127" s="137"/>
      <c r="AB127" s="11">
        <v>6.2187123254152343</v>
      </c>
      <c r="AC127" s="137"/>
      <c r="AD127" s="137"/>
      <c r="AE127" s="11">
        <v>13.050672406785587</v>
      </c>
      <c r="AF127" s="11">
        <v>0.64727064430948444</v>
      </c>
      <c r="AG127" s="11">
        <v>0.55306091330500051</v>
      </c>
      <c r="AH127" s="11">
        <v>9.420973100448389E-2</v>
      </c>
      <c r="AI127" s="137">
        <v>79.818165053850251</v>
      </c>
      <c r="AJ127" s="137"/>
      <c r="AK127" s="137">
        <v>2.6211133540416793</v>
      </c>
    </row>
    <row r="128" spans="1:37" ht="15.75" x14ac:dyDescent="0.25">
      <c r="A128" s="32" t="s">
        <v>880</v>
      </c>
      <c r="B128" s="30"/>
      <c r="C128" s="3" t="s">
        <v>235</v>
      </c>
      <c r="D128" s="3"/>
      <c r="E128" s="3"/>
      <c r="F128" s="3"/>
      <c r="G128" s="3"/>
      <c r="H128" s="62">
        <f t="shared" ref="H128:H191" si="3">IF(SUM(I128:M128,Q128:U128,AA128:AF128,AI128:AK128)=0,"",SUM(I128:M128,Q128:U128,AA128:AF128,AI128:AK128))</f>
        <v>207.11349252768991</v>
      </c>
      <c r="I128" s="11">
        <v>10.177816853226656</v>
      </c>
      <c r="J128" s="11">
        <v>0.77347960114128311</v>
      </c>
      <c r="K128" s="11">
        <v>2.8863361274802344</v>
      </c>
      <c r="L128" s="137"/>
      <c r="M128" s="11">
        <v>21.820286248512744</v>
      </c>
      <c r="N128" s="11">
        <v>1.9657280760246956</v>
      </c>
      <c r="O128" s="11">
        <v>12.040311019294489</v>
      </c>
      <c r="P128" s="11">
        <v>7.8142471531935582</v>
      </c>
      <c r="Q128" s="137"/>
      <c r="R128" s="11">
        <v>17.186954775456009</v>
      </c>
      <c r="S128" s="137"/>
      <c r="T128" s="11">
        <v>1.282044050003927</v>
      </c>
      <c r="U128" s="11">
        <v>4.4271193106910038</v>
      </c>
      <c r="V128" s="11"/>
      <c r="W128" s="11">
        <v>1.2101247399736519</v>
      </c>
      <c r="X128" s="11">
        <v>2.2502598933927369</v>
      </c>
      <c r="Y128" s="11">
        <v>0.7697482200074911</v>
      </c>
      <c r="Z128" s="11">
        <v>0.19698645731712372</v>
      </c>
      <c r="AA128" s="137"/>
      <c r="AB128" s="11">
        <v>4.613158828335207</v>
      </c>
      <c r="AC128" s="137"/>
      <c r="AD128" s="137"/>
      <c r="AE128" s="11">
        <v>9.8206458083391457</v>
      </c>
      <c r="AF128" s="11">
        <v>1.3066123771685496</v>
      </c>
      <c r="AG128" s="11">
        <v>1.1149156902647075</v>
      </c>
      <c r="AH128" s="11">
        <v>0.1916966869038422</v>
      </c>
      <c r="AI128" s="137">
        <v>129.34193887315783</v>
      </c>
      <c r="AJ128" s="137"/>
      <c r="AK128" s="137">
        <v>3.4770996741773486</v>
      </c>
    </row>
    <row r="129" spans="1:37" ht="25.5" customHeight="1" x14ac:dyDescent="0.25">
      <c r="A129" s="32" t="s">
        <v>881</v>
      </c>
      <c r="B129" s="30"/>
      <c r="C129" s="3" t="s">
        <v>236</v>
      </c>
      <c r="D129" s="3"/>
      <c r="E129" s="3"/>
      <c r="F129" s="3"/>
      <c r="G129" s="3"/>
      <c r="H129" s="62">
        <f t="shared" si="3"/>
        <v>194.68151019871294</v>
      </c>
      <c r="I129" s="11">
        <v>7.9252579231796521</v>
      </c>
      <c r="J129" s="11">
        <v>0.85278459550684482</v>
      </c>
      <c r="K129" s="11">
        <v>2.8311637876364073</v>
      </c>
      <c r="L129" s="137"/>
      <c r="M129" s="11">
        <v>22.016906850966222</v>
      </c>
      <c r="N129" s="11">
        <v>1.8179688093209634</v>
      </c>
      <c r="O129" s="11">
        <v>11.220035685829519</v>
      </c>
      <c r="P129" s="11">
        <v>8.9789023558157428</v>
      </c>
      <c r="Q129" s="137"/>
      <c r="R129" s="11">
        <v>15.619548854595692</v>
      </c>
      <c r="S129" s="137"/>
      <c r="T129" s="11">
        <v>1.8053745562254551</v>
      </c>
      <c r="U129" s="11">
        <v>4.091680455116407</v>
      </c>
      <c r="V129" s="11"/>
      <c r="W129" s="11">
        <v>1.1110908769905981</v>
      </c>
      <c r="X129" s="11">
        <v>2.0728017756591681</v>
      </c>
      <c r="Y129" s="11">
        <v>0.68011148202199623</v>
      </c>
      <c r="Z129" s="11">
        <v>0.22767632044464453</v>
      </c>
      <c r="AA129" s="137"/>
      <c r="AB129" s="11">
        <v>5.4848860445455614</v>
      </c>
      <c r="AC129" s="137"/>
      <c r="AD129" s="137"/>
      <c r="AE129" s="11">
        <v>8.6850685206076204</v>
      </c>
      <c r="AF129" s="11">
        <v>1.2988002509489824</v>
      </c>
      <c r="AG129" s="11">
        <v>1.0598459211483475</v>
      </c>
      <c r="AH129" s="11">
        <v>0.23895432980063497</v>
      </c>
      <c r="AI129" s="137">
        <v>120.91387087318965</v>
      </c>
      <c r="AJ129" s="137"/>
      <c r="AK129" s="137">
        <v>3.1561674861944375</v>
      </c>
    </row>
    <row r="130" spans="1:37" ht="15.75" x14ac:dyDescent="0.25">
      <c r="A130" s="32" t="s">
        <v>882</v>
      </c>
      <c r="B130" s="30"/>
      <c r="C130" s="3" t="s">
        <v>883</v>
      </c>
      <c r="D130" s="3"/>
      <c r="E130" s="3"/>
      <c r="F130" s="3"/>
      <c r="G130" s="3"/>
      <c r="H130" s="62">
        <f t="shared" si="3"/>
        <v>313.67180825783322</v>
      </c>
      <c r="I130" s="11">
        <v>16.238265887730435</v>
      </c>
      <c r="J130" s="11">
        <v>0.9373647646189901</v>
      </c>
      <c r="K130" s="11">
        <v>4.5503021074379699</v>
      </c>
      <c r="L130" s="137"/>
      <c r="M130" s="11">
        <v>29.699124877189682</v>
      </c>
      <c r="N130" s="11">
        <v>2.6219600289208382</v>
      </c>
      <c r="O130" s="11">
        <v>14.237026250343193</v>
      </c>
      <c r="P130" s="11">
        <v>12.84013859792565</v>
      </c>
      <c r="Q130" s="137"/>
      <c r="R130" s="11">
        <v>18.939201065124148</v>
      </c>
      <c r="S130" s="137"/>
      <c r="T130" s="11">
        <v>3.1276179861229019</v>
      </c>
      <c r="U130" s="11">
        <v>7.7298834111685224</v>
      </c>
      <c r="V130" s="11"/>
      <c r="W130" s="11">
        <v>2.3696237671081586</v>
      </c>
      <c r="X130" s="11">
        <v>3.5715337982137028</v>
      </c>
      <c r="Y130" s="11">
        <v>1.2915963875025254</v>
      </c>
      <c r="Z130" s="11">
        <v>0.4971294583441358</v>
      </c>
      <c r="AA130" s="137"/>
      <c r="AB130" s="11">
        <v>7.0283412506934591</v>
      </c>
      <c r="AC130" s="137"/>
      <c r="AD130" s="137"/>
      <c r="AE130" s="11">
        <v>17.488252117774309</v>
      </c>
      <c r="AF130" s="11">
        <v>2.2404235750173158</v>
      </c>
      <c r="AG130" s="11">
        <v>1.7065849086521039</v>
      </c>
      <c r="AH130" s="11">
        <v>0.53383866636521204</v>
      </c>
      <c r="AI130" s="137">
        <v>200.55962057686006</v>
      </c>
      <c r="AJ130" s="137"/>
      <c r="AK130" s="137">
        <v>5.1334106380954019</v>
      </c>
    </row>
    <row r="131" spans="1:37" ht="15.75" x14ac:dyDescent="0.25">
      <c r="A131" s="32" t="s">
        <v>884</v>
      </c>
      <c r="B131" s="30"/>
      <c r="C131" s="3" t="s">
        <v>238</v>
      </c>
      <c r="D131" s="3"/>
      <c r="E131" s="3"/>
      <c r="F131" s="3"/>
      <c r="G131" s="3"/>
      <c r="H131" s="62">
        <f t="shared" si="3"/>
        <v>227.64839203032031</v>
      </c>
      <c r="I131" s="11">
        <v>9.164948176778994</v>
      </c>
      <c r="J131" s="11">
        <v>0.90334370044353318</v>
      </c>
      <c r="K131" s="11">
        <v>3.5297833566302796</v>
      </c>
      <c r="L131" s="137"/>
      <c r="M131" s="11">
        <v>20.748981522536425</v>
      </c>
      <c r="N131" s="11">
        <v>2.2220763243872281</v>
      </c>
      <c r="O131" s="11">
        <v>10.895601790458734</v>
      </c>
      <c r="P131" s="11">
        <v>7.6313034076904627</v>
      </c>
      <c r="Q131" s="137"/>
      <c r="R131" s="11">
        <v>13.486991795877525</v>
      </c>
      <c r="S131" s="137"/>
      <c r="T131" s="11">
        <v>1.5464694718045631</v>
      </c>
      <c r="U131" s="11">
        <v>5.2761329875009899</v>
      </c>
      <c r="V131" s="11"/>
      <c r="W131" s="11">
        <v>0.98855369910972635</v>
      </c>
      <c r="X131" s="11">
        <v>2.9840133339231447</v>
      </c>
      <c r="Y131" s="11">
        <v>1.0070671334149912</v>
      </c>
      <c r="Z131" s="11">
        <v>0.2964988210531278</v>
      </c>
      <c r="AA131" s="137"/>
      <c r="AB131" s="11">
        <v>7.4746968351524723</v>
      </c>
      <c r="AC131" s="137"/>
      <c r="AD131" s="137"/>
      <c r="AE131" s="11">
        <v>11.457944602113191</v>
      </c>
      <c r="AF131" s="11">
        <v>1.4185303482625222</v>
      </c>
      <c r="AG131" s="11">
        <v>1.1560378149779058</v>
      </c>
      <c r="AH131" s="11">
        <v>0.26249253328461636</v>
      </c>
      <c r="AI131" s="137">
        <v>148.83501552290372</v>
      </c>
      <c r="AJ131" s="137"/>
      <c r="AK131" s="137">
        <v>3.8055537103161092</v>
      </c>
    </row>
    <row r="132" spans="1:37" ht="15.75" x14ac:dyDescent="0.25">
      <c r="A132" s="32" t="s">
        <v>885</v>
      </c>
      <c r="B132" s="30"/>
      <c r="C132" s="3" t="s">
        <v>61</v>
      </c>
      <c r="D132" s="3"/>
      <c r="E132" s="3"/>
      <c r="F132" s="3"/>
      <c r="G132" s="3"/>
      <c r="H132" s="62">
        <f t="shared" si="3"/>
        <v>200.96656499607428</v>
      </c>
      <c r="I132" s="11">
        <v>8.5808177032806228</v>
      </c>
      <c r="J132" s="11">
        <v>0.88917350412563478</v>
      </c>
      <c r="K132" s="11">
        <v>3.3779632621407951</v>
      </c>
      <c r="L132" s="137"/>
      <c r="M132" s="11">
        <v>22.14758775524621</v>
      </c>
      <c r="N132" s="11">
        <v>2.9448765193038589</v>
      </c>
      <c r="O132" s="11">
        <v>13.11564488600324</v>
      </c>
      <c r="P132" s="11">
        <v>6.0870663499391116</v>
      </c>
      <c r="Q132" s="137"/>
      <c r="R132" s="11">
        <v>16.182622431533421</v>
      </c>
      <c r="S132" s="137"/>
      <c r="T132" s="11">
        <v>2.1131414235213843</v>
      </c>
      <c r="U132" s="11">
        <v>7.5137406415932642</v>
      </c>
      <c r="V132" s="11"/>
      <c r="W132" s="11">
        <v>2.0706310324025448</v>
      </c>
      <c r="X132" s="11">
        <v>4.04172084955424</v>
      </c>
      <c r="Y132" s="11">
        <v>0.93683430695578862</v>
      </c>
      <c r="Z132" s="11">
        <v>0.46455445268068968</v>
      </c>
      <c r="AA132" s="137"/>
      <c r="AB132" s="11">
        <v>6.9809721049848905</v>
      </c>
      <c r="AC132" s="137"/>
      <c r="AD132" s="137"/>
      <c r="AE132" s="11">
        <v>9.3876228101550243</v>
      </c>
      <c r="AF132" s="11">
        <v>2.1135696154199621</v>
      </c>
      <c r="AG132" s="11">
        <v>1.7615375463878171</v>
      </c>
      <c r="AH132" s="11">
        <v>0.3520320690321449</v>
      </c>
      <c r="AI132" s="137">
        <v>118.55076636778342</v>
      </c>
      <c r="AJ132" s="137"/>
      <c r="AK132" s="137">
        <v>3.1285873762896563</v>
      </c>
    </row>
    <row r="133" spans="1:37" ht="15.75" x14ac:dyDescent="0.25">
      <c r="A133" s="32" t="s">
        <v>886</v>
      </c>
      <c r="B133" s="30"/>
      <c r="C133" s="3" t="s">
        <v>239</v>
      </c>
      <c r="D133" s="3"/>
      <c r="E133" s="3"/>
      <c r="F133" s="3"/>
      <c r="G133" s="3"/>
      <c r="H133" s="62">
        <f t="shared" si="3"/>
        <v>220.50681666086939</v>
      </c>
      <c r="I133" s="11">
        <v>7.7579999290008663</v>
      </c>
      <c r="J133" s="11">
        <v>1.0802841033664652</v>
      </c>
      <c r="K133" s="11">
        <v>3.2337957549301568</v>
      </c>
      <c r="L133" s="137"/>
      <c r="M133" s="11">
        <v>21.681878056562322</v>
      </c>
      <c r="N133" s="11">
        <v>1.9586315803169085</v>
      </c>
      <c r="O133" s="11">
        <v>12.282881631183891</v>
      </c>
      <c r="P133" s="11">
        <v>7.4403648450615227</v>
      </c>
      <c r="Q133" s="137"/>
      <c r="R133" s="11">
        <v>15.559175812661817</v>
      </c>
      <c r="S133" s="137"/>
      <c r="T133" s="11">
        <v>1.4749797713531496</v>
      </c>
      <c r="U133" s="11">
        <v>5.1172905941878675</v>
      </c>
      <c r="V133" s="11"/>
      <c r="W133" s="11">
        <v>1.2135845004637085</v>
      </c>
      <c r="X133" s="11">
        <v>2.6495954460281164</v>
      </c>
      <c r="Y133" s="11">
        <v>0.88705345075732345</v>
      </c>
      <c r="Z133" s="11">
        <v>0.36705719693871902</v>
      </c>
      <c r="AA133" s="137"/>
      <c r="AB133" s="11">
        <v>7.6709073986693319</v>
      </c>
      <c r="AC133" s="137"/>
      <c r="AD133" s="137"/>
      <c r="AE133" s="11">
        <v>9.4954718282415733</v>
      </c>
      <c r="AF133" s="11">
        <v>1.0676587112744802</v>
      </c>
      <c r="AG133" s="11">
        <v>0.92421421814960469</v>
      </c>
      <c r="AH133" s="11">
        <v>0.14344449312487545</v>
      </c>
      <c r="AI133" s="137">
        <v>142.66863123411832</v>
      </c>
      <c r="AJ133" s="137"/>
      <c r="AK133" s="137">
        <v>3.6987434665030463</v>
      </c>
    </row>
    <row r="134" spans="1:37" ht="25.5" customHeight="1" x14ac:dyDescent="0.25">
      <c r="A134" s="32" t="s">
        <v>887</v>
      </c>
      <c r="B134" s="30"/>
      <c r="C134" s="3" t="s">
        <v>240</v>
      </c>
      <c r="D134" s="3"/>
      <c r="E134" s="3"/>
      <c r="F134" s="3"/>
      <c r="G134" s="3"/>
      <c r="H134" s="62">
        <f t="shared" si="3"/>
        <v>216.12067497554781</v>
      </c>
      <c r="I134" s="11">
        <v>9.4250106764407757</v>
      </c>
      <c r="J134" s="11">
        <v>1.0535585816174549</v>
      </c>
      <c r="K134" s="11">
        <v>2.1115552222547933</v>
      </c>
      <c r="L134" s="137"/>
      <c r="M134" s="11">
        <v>16.583167141057011</v>
      </c>
      <c r="N134" s="11">
        <v>1.5282129367162383</v>
      </c>
      <c r="O134" s="11">
        <v>8.8534184216634291</v>
      </c>
      <c r="P134" s="11">
        <v>6.2015357826773441</v>
      </c>
      <c r="Q134" s="137"/>
      <c r="R134" s="11">
        <v>11.367960843265218</v>
      </c>
      <c r="S134" s="137"/>
      <c r="T134" s="11">
        <v>0.87490410258981977</v>
      </c>
      <c r="U134" s="11">
        <v>2.7366685571738119</v>
      </c>
      <c r="V134" s="11"/>
      <c r="W134" s="11">
        <v>0.79656743158645371</v>
      </c>
      <c r="X134" s="11">
        <v>1.3931889301437574</v>
      </c>
      <c r="Y134" s="11">
        <v>0.42962673361462739</v>
      </c>
      <c r="Z134" s="11">
        <v>0.11728546182897336</v>
      </c>
      <c r="AA134" s="137"/>
      <c r="AB134" s="11">
        <v>3.1917905641830808</v>
      </c>
      <c r="AC134" s="137"/>
      <c r="AD134" s="137"/>
      <c r="AE134" s="11">
        <v>7.2852187707036942</v>
      </c>
      <c r="AF134" s="11">
        <v>1.0407075169370892</v>
      </c>
      <c r="AG134" s="11">
        <v>0.78706109436048388</v>
      </c>
      <c r="AH134" s="11">
        <v>0.2536464225766053</v>
      </c>
      <c r="AI134" s="137">
        <v>156.61399043984184</v>
      </c>
      <c r="AJ134" s="137"/>
      <c r="AK134" s="137">
        <v>3.8361425594832301</v>
      </c>
    </row>
    <row r="135" spans="1:37" ht="15.75" x14ac:dyDescent="0.25">
      <c r="A135" s="32" t="s">
        <v>888</v>
      </c>
      <c r="B135" s="30"/>
      <c r="C135" s="3" t="s">
        <v>6</v>
      </c>
      <c r="D135" s="3"/>
      <c r="E135" s="3"/>
      <c r="F135" s="3"/>
      <c r="G135" s="3"/>
      <c r="H135" s="62">
        <f t="shared" si="3"/>
        <v>195.43922094037231</v>
      </c>
      <c r="I135" s="11">
        <v>8.8813984348718638</v>
      </c>
      <c r="J135" s="11">
        <v>0.93812579100950844</v>
      </c>
      <c r="K135" s="11">
        <v>3.188550335221954</v>
      </c>
      <c r="L135" s="137"/>
      <c r="M135" s="11">
        <v>21.345176397387966</v>
      </c>
      <c r="N135" s="11">
        <v>1.5882651482190986</v>
      </c>
      <c r="O135" s="11">
        <v>11.487076650851133</v>
      </c>
      <c r="P135" s="11">
        <v>8.2698345983177362</v>
      </c>
      <c r="Q135" s="137"/>
      <c r="R135" s="11">
        <v>16.559319761827428</v>
      </c>
      <c r="S135" s="137"/>
      <c r="T135" s="11">
        <v>1.4899795608873962</v>
      </c>
      <c r="U135" s="11">
        <v>3.8899099518031526</v>
      </c>
      <c r="V135" s="11"/>
      <c r="W135" s="11">
        <v>0.87245548393797867</v>
      </c>
      <c r="X135" s="11">
        <v>1.9287886695230341</v>
      </c>
      <c r="Y135" s="11">
        <v>0.92033479435779419</v>
      </c>
      <c r="Z135" s="11">
        <v>0.1683310039843455</v>
      </c>
      <c r="AA135" s="137"/>
      <c r="AB135" s="11">
        <v>4.4225168962822385</v>
      </c>
      <c r="AC135" s="137"/>
      <c r="AD135" s="137"/>
      <c r="AE135" s="11">
        <v>7.7841935357682281</v>
      </c>
      <c r="AF135" s="11">
        <v>1.0837907512561131</v>
      </c>
      <c r="AG135" s="11">
        <v>0.84697830061437684</v>
      </c>
      <c r="AH135" s="11">
        <v>0.23681245064173628</v>
      </c>
      <c r="AI135" s="137">
        <v>122.62788229556585</v>
      </c>
      <c r="AJ135" s="137"/>
      <c r="AK135" s="137">
        <v>3.2283772284905927</v>
      </c>
    </row>
    <row r="136" spans="1:37" ht="15.75" x14ac:dyDescent="0.25">
      <c r="A136" s="32" t="s">
        <v>889</v>
      </c>
      <c r="B136" s="30"/>
      <c r="C136" s="3" t="s">
        <v>35</v>
      </c>
      <c r="D136" s="3"/>
      <c r="E136" s="3"/>
      <c r="F136" s="3"/>
      <c r="G136" s="3"/>
      <c r="H136" s="62">
        <f t="shared" si="3"/>
        <v>227.23992175604445</v>
      </c>
      <c r="I136" s="11">
        <v>8.3231233322417886</v>
      </c>
      <c r="J136" s="11">
        <v>1.1990361077988545</v>
      </c>
      <c r="K136" s="11">
        <v>3.5202665401211584</v>
      </c>
      <c r="L136" s="137"/>
      <c r="M136" s="11">
        <v>24.024330416933736</v>
      </c>
      <c r="N136" s="11">
        <v>3.0043124496792948</v>
      </c>
      <c r="O136" s="11">
        <v>12.550656857487422</v>
      </c>
      <c r="P136" s="11">
        <v>8.4693611097670178</v>
      </c>
      <c r="Q136" s="137"/>
      <c r="R136" s="11">
        <v>16.866694966505989</v>
      </c>
      <c r="S136" s="137"/>
      <c r="T136" s="11">
        <v>2.1164600726493945</v>
      </c>
      <c r="U136" s="11">
        <v>5.5475665410449704</v>
      </c>
      <c r="V136" s="11"/>
      <c r="W136" s="11">
        <v>1.0409837722493764</v>
      </c>
      <c r="X136" s="11">
        <v>3.2969286472943837</v>
      </c>
      <c r="Y136" s="11">
        <v>0.95410342725915087</v>
      </c>
      <c r="Z136" s="11">
        <v>0.25555069424205995</v>
      </c>
      <c r="AA136" s="137"/>
      <c r="AB136" s="11">
        <v>7.3574897930099832</v>
      </c>
      <c r="AC136" s="137"/>
      <c r="AD136" s="137"/>
      <c r="AE136" s="11">
        <v>9.4327061244604415</v>
      </c>
      <c r="AF136" s="11">
        <v>1.1896821100155384</v>
      </c>
      <c r="AG136" s="11">
        <v>1.0463050186823766</v>
      </c>
      <c r="AH136" s="11">
        <v>0.1433770913331619</v>
      </c>
      <c r="AI136" s="137">
        <v>144.05809611497952</v>
      </c>
      <c r="AJ136" s="137"/>
      <c r="AK136" s="137">
        <v>3.6044696362830662</v>
      </c>
    </row>
    <row r="137" spans="1:37" ht="15.75" x14ac:dyDescent="0.25">
      <c r="A137" s="32" t="s">
        <v>890</v>
      </c>
      <c r="B137" s="30"/>
      <c r="C137" s="3" t="s">
        <v>241</v>
      </c>
      <c r="D137" s="3"/>
      <c r="E137" s="3"/>
      <c r="F137" s="3"/>
      <c r="G137" s="3"/>
      <c r="H137" s="62">
        <f t="shared" si="3"/>
        <v>230.65274228576106</v>
      </c>
      <c r="I137" s="11">
        <v>9.7408733618045336</v>
      </c>
      <c r="J137" s="11">
        <v>1.0834856865148648</v>
      </c>
      <c r="K137" s="11">
        <v>5.754316767154676</v>
      </c>
      <c r="L137" s="137"/>
      <c r="M137" s="11">
        <v>32.480172523253486</v>
      </c>
      <c r="N137" s="11">
        <v>4.1550525783313796</v>
      </c>
      <c r="O137" s="11">
        <v>17.114149629885027</v>
      </c>
      <c r="P137" s="11">
        <v>11.210970315037081</v>
      </c>
      <c r="Q137" s="137"/>
      <c r="R137" s="11">
        <v>24.749718389050827</v>
      </c>
      <c r="S137" s="137"/>
      <c r="T137" s="11">
        <v>2.584063060321002</v>
      </c>
      <c r="U137" s="11">
        <v>10.974784549805911</v>
      </c>
      <c r="V137" s="11"/>
      <c r="W137" s="11">
        <v>1.9221579562467221</v>
      </c>
      <c r="X137" s="11">
        <v>6.8580231260540288</v>
      </c>
      <c r="Y137" s="11">
        <v>1.7778763034082743</v>
      </c>
      <c r="Z137" s="11">
        <v>0.41672716409688698</v>
      </c>
      <c r="AA137" s="137"/>
      <c r="AB137" s="11">
        <v>12.549727515010952</v>
      </c>
      <c r="AC137" s="137"/>
      <c r="AD137" s="137"/>
      <c r="AE137" s="11">
        <v>17.520356526917517</v>
      </c>
      <c r="AF137" s="11">
        <v>1.5556998883910345</v>
      </c>
      <c r="AG137" s="11">
        <v>1.3176816945864216</v>
      </c>
      <c r="AH137" s="11">
        <v>0.23801819380461281</v>
      </c>
      <c r="AI137" s="137">
        <v>108.5811022956189</v>
      </c>
      <c r="AJ137" s="137"/>
      <c r="AK137" s="137">
        <v>3.078441721917327</v>
      </c>
    </row>
    <row r="138" spans="1:37" ht="15.75" x14ac:dyDescent="0.25">
      <c r="A138" s="32" t="s">
        <v>891</v>
      </c>
      <c r="B138" s="30"/>
      <c r="C138" s="3" t="s">
        <v>242</v>
      </c>
      <c r="D138" s="3"/>
      <c r="E138" s="3"/>
      <c r="F138" s="3"/>
      <c r="G138" s="3"/>
      <c r="H138" s="62">
        <f t="shared" si="3"/>
        <v>211.40982838400973</v>
      </c>
      <c r="I138" s="11">
        <v>10.086423456716863</v>
      </c>
      <c r="J138" s="11">
        <v>0.89980187612515805</v>
      </c>
      <c r="K138" s="11">
        <v>3.4851035046684284</v>
      </c>
      <c r="L138" s="137"/>
      <c r="M138" s="11">
        <v>22.71374384131034</v>
      </c>
      <c r="N138" s="11">
        <v>2.972726498108349</v>
      </c>
      <c r="O138" s="11">
        <v>11.980563247259473</v>
      </c>
      <c r="P138" s="11">
        <v>7.760454095942519</v>
      </c>
      <c r="Q138" s="137"/>
      <c r="R138" s="11">
        <v>16.449425972477748</v>
      </c>
      <c r="S138" s="137"/>
      <c r="T138" s="11">
        <v>1.8930398682628049</v>
      </c>
      <c r="U138" s="11">
        <v>6.0129827989093085</v>
      </c>
      <c r="V138" s="11"/>
      <c r="W138" s="11">
        <v>1.3567066703730235</v>
      </c>
      <c r="X138" s="11">
        <v>3.5520422558396194</v>
      </c>
      <c r="Y138" s="11">
        <v>0.78371589084109294</v>
      </c>
      <c r="Z138" s="11">
        <v>0.3205179818555724</v>
      </c>
      <c r="AA138" s="137"/>
      <c r="AB138" s="11">
        <v>7.9964423361717492</v>
      </c>
      <c r="AC138" s="137"/>
      <c r="AD138" s="137"/>
      <c r="AE138" s="11">
        <v>12.236166586642046</v>
      </c>
      <c r="AF138" s="11">
        <v>1.1673692335491803</v>
      </c>
      <c r="AG138" s="11">
        <v>0.97579836332320347</v>
      </c>
      <c r="AH138" s="11">
        <v>0.19157087022597685</v>
      </c>
      <c r="AI138" s="137">
        <v>125.10254967461788</v>
      </c>
      <c r="AJ138" s="137"/>
      <c r="AK138" s="137">
        <v>3.3667792345582233</v>
      </c>
    </row>
    <row r="139" spans="1:37" ht="25.5" customHeight="1" x14ac:dyDescent="0.25">
      <c r="A139" s="32" t="s">
        <v>892</v>
      </c>
      <c r="B139" s="30"/>
      <c r="C139" s="3" t="s">
        <v>243</v>
      </c>
      <c r="D139" s="3"/>
      <c r="E139" s="3"/>
      <c r="F139" s="3"/>
      <c r="G139" s="3"/>
      <c r="H139" s="62">
        <f t="shared" si="3"/>
        <v>211.83070825619401</v>
      </c>
      <c r="I139" s="11">
        <v>9.9127144900852606</v>
      </c>
      <c r="J139" s="11">
        <v>0.87737520425734217</v>
      </c>
      <c r="K139" s="11">
        <v>3.5837615712087039</v>
      </c>
      <c r="L139" s="137"/>
      <c r="M139" s="11">
        <v>22.832608422750141</v>
      </c>
      <c r="N139" s="11">
        <v>2.6292356043149514</v>
      </c>
      <c r="O139" s="11">
        <v>12.185782426102753</v>
      </c>
      <c r="P139" s="11">
        <v>8.0175903923324388</v>
      </c>
      <c r="Q139" s="137"/>
      <c r="R139" s="11">
        <v>17.92381279643315</v>
      </c>
      <c r="S139" s="137"/>
      <c r="T139" s="11">
        <v>1.8823103168590682</v>
      </c>
      <c r="U139" s="11">
        <v>6.5157802883855371</v>
      </c>
      <c r="V139" s="11"/>
      <c r="W139" s="11">
        <v>1.3272462463423838</v>
      </c>
      <c r="X139" s="11">
        <v>3.7439153488924344</v>
      </c>
      <c r="Y139" s="11">
        <v>1.018597068619028</v>
      </c>
      <c r="Z139" s="11">
        <v>0.42602162453169118</v>
      </c>
      <c r="AA139" s="137"/>
      <c r="AB139" s="11">
        <v>9.1393240819358503</v>
      </c>
      <c r="AC139" s="137"/>
      <c r="AD139" s="137"/>
      <c r="AE139" s="11">
        <v>13.216424601910091</v>
      </c>
      <c r="AF139" s="11">
        <v>1.3275713231339983</v>
      </c>
      <c r="AG139" s="11">
        <v>1.0864900923504008</v>
      </c>
      <c r="AH139" s="11">
        <v>0.24108123078359736</v>
      </c>
      <c r="AI139" s="137">
        <v>121.30941197066109</v>
      </c>
      <c r="AJ139" s="137"/>
      <c r="AK139" s="137">
        <v>3.309613188573767</v>
      </c>
    </row>
    <row r="140" spans="1:37" ht="15.75" x14ac:dyDescent="0.25">
      <c r="A140" s="32" t="s">
        <v>893</v>
      </c>
      <c r="B140" s="30"/>
      <c r="C140" s="3" t="s">
        <v>98</v>
      </c>
      <c r="D140" s="3"/>
      <c r="E140" s="3"/>
      <c r="F140" s="3"/>
      <c r="G140" s="3"/>
      <c r="H140" s="62">
        <f t="shared" si="3"/>
        <v>180.39795689168054</v>
      </c>
      <c r="I140" s="11">
        <v>7.3188467122081642</v>
      </c>
      <c r="J140" s="11">
        <v>1.0726538989690395</v>
      </c>
      <c r="K140" s="11">
        <v>2.8436451440861257</v>
      </c>
      <c r="L140" s="137"/>
      <c r="M140" s="11">
        <v>18.02739381778084</v>
      </c>
      <c r="N140" s="11">
        <v>2.5433662772054801</v>
      </c>
      <c r="O140" s="11">
        <v>11.076495824557641</v>
      </c>
      <c r="P140" s="11">
        <v>4.4075317160177194</v>
      </c>
      <c r="Q140" s="137"/>
      <c r="R140" s="11">
        <v>13.723682016271702</v>
      </c>
      <c r="S140" s="137"/>
      <c r="T140" s="11">
        <v>2.2182506653291512</v>
      </c>
      <c r="U140" s="11">
        <v>5.8121982607721412</v>
      </c>
      <c r="V140" s="11"/>
      <c r="W140" s="11">
        <v>1.381318766618459</v>
      </c>
      <c r="X140" s="11">
        <v>3.5868588944930084</v>
      </c>
      <c r="Y140" s="11">
        <v>0.63515195382700784</v>
      </c>
      <c r="Z140" s="11">
        <v>0.20886864583366577</v>
      </c>
      <c r="AA140" s="137"/>
      <c r="AB140" s="11">
        <v>5.5222500538699455</v>
      </c>
      <c r="AC140" s="137"/>
      <c r="AD140" s="137"/>
      <c r="AE140" s="11">
        <v>9.7588591280390151</v>
      </c>
      <c r="AF140" s="11">
        <v>1.1378073294732443</v>
      </c>
      <c r="AG140" s="11">
        <v>1.0181317037417701</v>
      </c>
      <c r="AH140" s="11">
        <v>0.11967562573147418</v>
      </c>
      <c r="AI140" s="137">
        <v>109.98070925590243</v>
      </c>
      <c r="AJ140" s="137"/>
      <c r="AK140" s="137">
        <v>2.9816606089787299</v>
      </c>
    </row>
    <row r="141" spans="1:37" ht="15.75" x14ac:dyDescent="0.25">
      <c r="A141" s="32" t="s">
        <v>894</v>
      </c>
      <c r="B141" s="30"/>
      <c r="C141" s="3" t="s">
        <v>244</v>
      </c>
      <c r="D141" s="3"/>
      <c r="E141" s="3"/>
      <c r="F141" s="3"/>
      <c r="G141" s="3"/>
      <c r="H141" s="62">
        <f t="shared" si="3"/>
        <v>219.2738031211025</v>
      </c>
      <c r="I141" s="11">
        <v>10.072889218828847</v>
      </c>
      <c r="J141" s="11">
        <v>1.0424411945903851</v>
      </c>
      <c r="K141" s="11">
        <v>3.3718988212586973</v>
      </c>
      <c r="L141" s="137"/>
      <c r="M141" s="11">
        <v>21.12051624251831</v>
      </c>
      <c r="N141" s="11">
        <v>2.6799904925166942</v>
      </c>
      <c r="O141" s="11">
        <v>11.26786267115701</v>
      </c>
      <c r="P141" s="11">
        <v>7.1726630788446055</v>
      </c>
      <c r="Q141" s="137"/>
      <c r="R141" s="11">
        <v>16.250250300229379</v>
      </c>
      <c r="S141" s="137"/>
      <c r="T141" s="11">
        <v>1.1394710715027567</v>
      </c>
      <c r="U141" s="11">
        <v>4.98307857918262</v>
      </c>
      <c r="V141" s="11"/>
      <c r="W141" s="11">
        <v>0.92903960121525908</v>
      </c>
      <c r="X141" s="11">
        <v>3.0420251658263275</v>
      </c>
      <c r="Y141" s="11">
        <v>0.78518033699402057</v>
      </c>
      <c r="Z141" s="11">
        <v>0.22683347514701246</v>
      </c>
      <c r="AA141" s="137"/>
      <c r="AB141" s="11">
        <v>6.5799514162825137</v>
      </c>
      <c r="AC141" s="137"/>
      <c r="AD141" s="137"/>
      <c r="AE141" s="11">
        <v>8.4067690375889548</v>
      </c>
      <c r="AF141" s="11">
        <v>1.3827983499253955</v>
      </c>
      <c r="AG141" s="11">
        <v>0.99862611096902076</v>
      </c>
      <c r="AH141" s="11">
        <v>0.38417223895637487</v>
      </c>
      <c r="AI141" s="137">
        <v>141.18788763845609</v>
      </c>
      <c r="AJ141" s="137"/>
      <c r="AK141" s="137">
        <v>3.7358512507385706</v>
      </c>
    </row>
    <row r="142" spans="1:37" ht="15.75" x14ac:dyDescent="0.25">
      <c r="A142" s="32" t="s">
        <v>895</v>
      </c>
      <c r="B142" s="30"/>
      <c r="C142" s="3" t="s">
        <v>246</v>
      </c>
      <c r="D142" s="3"/>
      <c r="E142" s="3"/>
      <c r="F142" s="3"/>
      <c r="G142" s="3"/>
      <c r="H142" s="62">
        <f t="shared" si="3"/>
        <v>201.18440951018454</v>
      </c>
      <c r="I142" s="11">
        <v>7.7034973299412339</v>
      </c>
      <c r="J142" s="11">
        <v>0.88099956650689326</v>
      </c>
      <c r="K142" s="11">
        <v>4.1636615011619424</v>
      </c>
      <c r="L142" s="137"/>
      <c r="M142" s="11">
        <v>22.755895850709898</v>
      </c>
      <c r="N142" s="11">
        <v>3.5981159888898784</v>
      </c>
      <c r="O142" s="11">
        <v>13.803629898582704</v>
      </c>
      <c r="P142" s="11">
        <v>5.3541499632373135</v>
      </c>
      <c r="Q142" s="137"/>
      <c r="R142" s="11">
        <v>18.561522849245176</v>
      </c>
      <c r="S142" s="137"/>
      <c r="T142" s="11">
        <v>2.0165446288434885</v>
      </c>
      <c r="U142" s="11">
        <v>9.7660243391044261</v>
      </c>
      <c r="V142" s="11"/>
      <c r="W142" s="11">
        <v>2.3812348839306461</v>
      </c>
      <c r="X142" s="11">
        <v>5.9569711475155929</v>
      </c>
      <c r="Y142" s="11">
        <v>0.94760494745553414</v>
      </c>
      <c r="Z142" s="11">
        <v>0.48021336020265198</v>
      </c>
      <c r="AA142" s="137"/>
      <c r="AB142" s="11">
        <v>8.7487072017187906</v>
      </c>
      <c r="AC142" s="137"/>
      <c r="AD142" s="137"/>
      <c r="AE142" s="11">
        <v>12.224677726538131</v>
      </c>
      <c r="AF142" s="11">
        <v>0.96219476078887889</v>
      </c>
      <c r="AG142" s="11">
        <v>0.80636331616463808</v>
      </c>
      <c r="AH142" s="11">
        <v>0.15583144462424081</v>
      </c>
      <c r="AI142" s="137">
        <v>110.25454540030572</v>
      </c>
      <c r="AJ142" s="137"/>
      <c r="AK142" s="137">
        <v>3.1461383553199718</v>
      </c>
    </row>
    <row r="143" spans="1:37" ht="15.75" x14ac:dyDescent="0.25">
      <c r="A143" s="32" t="s">
        <v>896</v>
      </c>
      <c r="B143" s="30"/>
      <c r="C143" s="3" t="s">
        <v>247</v>
      </c>
      <c r="D143" s="3"/>
      <c r="E143" s="3"/>
      <c r="F143" s="3"/>
      <c r="G143" s="3"/>
      <c r="H143" s="62">
        <f t="shared" si="3"/>
        <v>216.81274190453996</v>
      </c>
      <c r="I143" s="11">
        <v>7.9346934769125648</v>
      </c>
      <c r="J143" s="11">
        <v>1.1423673786662207</v>
      </c>
      <c r="K143" s="11">
        <v>4.4487934186311264</v>
      </c>
      <c r="L143" s="137"/>
      <c r="M143" s="11">
        <v>26.471066261034018</v>
      </c>
      <c r="N143" s="11">
        <v>3.5361680027766011</v>
      </c>
      <c r="O143" s="11">
        <v>16.629397454994404</v>
      </c>
      <c r="P143" s="11">
        <v>6.305500803263012</v>
      </c>
      <c r="Q143" s="137"/>
      <c r="R143" s="11">
        <v>24.022916774423763</v>
      </c>
      <c r="S143" s="137"/>
      <c r="T143" s="11">
        <v>2.7428775188663086</v>
      </c>
      <c r="U143" s="11">
        <v>12.437693122426706</v>
      </c>
      <c r="V143" s="11"/>
      <c r="W143" s="11">
        <v>3.1563196769069983</v>
      </c>
      <c r="X143" s="11">
        <v>7.1436760625650093</v>
      </c>
      <c r="Y143" s="11">
        <v>1.1334748767403717</v>
      </c>
      <c r="Z143" s="11">
        <v>1.0042225062143257</v>
      </c>
      <c r="AA143" s="137"/>
      <c r="AB143" s="11">
        <v>13.923587353778155</v>
      </c>
      <c r="AC143" s="137"/>
      <c r="AD143" s="137"/>
      <c r="AE143" s="11">
        <v>19.629161372349813</v>
      </c>
      <c r="AF143" s="11">
        <v>1.5287529922123646</v>
      </c>
      <c r="AG143" s="11">
        <v>1.3358460686928648</v>
      </c>
      <c r="AH143" s="11">
        <v>0.1929069235194997</v>
      </c>
      <c r="AI143" s="137">
        <v>99.422804577241919</v>
      </c>
      <c r="AJ143" s="137"/>
      <c r="AK143" s="137">
        <v>3.1080276579970016</v>
      </c>
    </row>
    <row r="144" spans="1:37" ht="15.75" x14ac:dyDescent="0.25">
      <c r="A144" s="34" t="s">
        <v>897</v>
      </c>
      <c r="B144" s="30"/>
      <c r="C144" s="3" t="s">
        <v>248</v>
      </c>
      <c r="D144" s="3"/>
      <c r="E144" s="3"/>
      <c r="F144" s="3"/>
      <c r="G144" s="3"/>
      <c r="H144" s="62">
        <f t="shared" si="3"/>
        <v>204.70497691223196</v>
      </c>
      <c r="I144" s="11">
        <v>7.5637117398320326</v>
      </c>
      <c r="J144" s="11">
        <v>1.1145944321303793</v>
      </c>
      <c r="K144" s="11">
        <v>2.5543009530937515</v>
      </c>
      <c r="L144" s="137"/>
      <c r="M144" s="11">
        <v>16.309582545063297</v>
      </c>
      <c r="N144" s="11">
        <v>2.639719793675098</v>
      </c>
      <c r="O144" s="11">
        <v>9.6473507617492089</v>
      </c>
      <c r="P144" s="11">
        <v>4.0225119896389883</v>
      </c>
      <c r="Q144" s="137"/>
      <c r="R144" s="11">
        <v>11.229605400951471</v>
      </c>
      <c r="S144" s="137"/>
      <c r="T144" s="11">
        <v>1.3519543089151091</v>
      </c>
      <c r="U144" s="11">
        <v>5.3431765994890297</v>
      </c>
      <c r="V144" s="11"/>
      <c r="W144" s="11">
        <v>1.6447735047665357</v>
      </c>
      <c r="X144" s="11">
        <v>3.000390354711528</v>
      </c>
      <c r="Y144" s="11">
        <v>0.47694278255570005</v>
      </c>
      <c r="Z144" s="11">
        <v>0.22106995745526545</v>
      </c>
      <c r="AA144" s="137"/>
      <c r="AB144" s="11">
        <v>5.1179134866341141</v>
      </c>
      <c r="AC144" s="137"/>
      <c r="AD144" s="137"/>
      <c r="AE144" s="11">
        <v>8.5068380128864227</v>
      </c>
      <c r="AF144" s="11">
        <v>1.5721833893901989</v>
      </c>
      <c r="AG144" s="11">
        <v>1.3792644833299501</v>
      </c>
      <c r="AH144" s="11">
        <v>0.19291890606024875</v>
      </c>
      <c r="AI144" s="137">
        <v>140.41708960235789</v>
      </c>
      <c r="AJ144" s="137"/>
      <c r="AK144" s="137">
        <v>3.624026441488275</v>
      </c>
    </row>
    <row r="145" spans="1:37" ht="15.75" x14ac:dyDescent="0.25">
      <c r="A145" s="32"/>
      <c r="B145" s="30" t="s">
        <v>136</v>
      </c>
      <c r="C145" s="3"/>
      <c r="D145" s="3"/>
      <c r="E145" s="3"/>
      <c r="F145" s="3"/>
      <c r="G145" s="3"/>
      <c r="H145" s="62" t="str">
        <f t="shared" si="3"/>
        <v/>
      </c>
      <c r="I145" s="11" t="s">
        <v>1479</v>
      </c>
      <c r="J145" s="11" t="s">
        <v>1479</v>
      </c>
      <c r="K145" s="11" t="s">
        <v>1479</v>
      </c>
      <c r="L145" s="137"/>
      <c r="M145" s="11"/>
      <c r="N145" s="11"/>
      <c r="O145" s="11"/>
      <c r="P145" s="11"/>
      <c r="Q145" s="137"/>
      <c r="R145" s="11"/>
      <c r="S145" s="137"/>
      <c r="T145" s="11"/>
      <c r="U145" s="11"/>
      <c r="V145" s="11"/>
      <c r="W145" s="11" t="s">
        <v>1479</v>
      </c>
      <c r="X145" s="11" t="s">
        <v>1479</v>
      </c>
      <c r="Y145" s="11" t="s">
        <v>1479</v>
      </c>
      <c r="Z145" s="11" t="s">
        <v>1479</v>
      </c>
      <c r="AA145" s="137"/>
      <c r="AB145" s="11" t="s">
        <v>1479</v>
      </c>
      <c r="AC145" s="137"/>
      <c r="AD145" s="137"/>
      <c r="AE145" s="11" t="s">
        <v>1479</v>
      </c>
      <c r="AF145" s="11"/>
      <c r="AG145" s="11"/>
      <c r="AH145" s="11"/>
      <c r="AI145" s="137" t="s">
        <v>1479</v>
      </c>
      <c r="AJ145" s="137"/>
      <c r="AK145" s="137" t="s">
        <v>1479</v>
      </c>
    </row>
    <row r="146" spans="1:37" ht="15.75" x14ac:dyDescent="0.25">
      <c r="A146" s="32" t="s">
        <v>898</v>
      </c>
      <c r="B146" s="30"/>
      <c r="C146" s="3" t="s">
        <v>899</v>
      </c>
      <c r="D146" s="3"/>
      <c r="E146" s="3"/>
      <c r="F146" s="3"/>
      <c r="G146" s="3"/>
      <c r="H146" s="62">
        <f t="shared" si="3"/>
        <v>203.35108907542642</v>
      </c>
      <c r="I146" s="11">
        <v>9.6169967383418147</v>
      </c>
      <c r="J146" s="11">
        <v>1.003835461436575</v>
      </c>
      <c r="K146" s="11">
        <v>3.8730843188742012</v>
      </c>
      <c r="L146" s="137"/>
      <c r="M146" s="11">
        <v>21.143989590453781</v>
      </c>
      <c r="N146" s="11">
        <v>2.7448605650978841</v>
      </c>
      <c r="O146" s="11">
        <v>10.933584743002926</v>
      </c>
      <c r="P146" s="11">
        <v>7.4655442823529707</v>
      </c>
      <c r="Q146" s="137"/>
      <c r="R146" s="11">
        <v>15.252844046651658</v>
      </c>
      <c r="S146" s="137"/>
      <c r="T146" s="11">
        <v>2.992619880314678</v>
      </c>
      <c r="U146" s="11">
        <v>9.7391804182453274</v>
      </c>
      <c r="V146" s="11"/>
      <c r="W146" s="11">
        <v>2.301135794007735</v>
      </c>
      <c r="X146" s="11">
        <v>6.0093082592117169</v>
      </c>
      <c r="Y146" s="11">
        <v>1.0507839449802063</v>
      </c>
      <c r="Z146" s="11">
        <v>0.37795242004566737</v>
      </c>
      <c r="AA146" s="137"/>
      <c r="AB146" s="11">
        <v>9.719931218655951</v>
      </c>
      <c r="AC146" s="137"/>
      <c r="AD146" s="137"/>
      <c r="AE146" s="11">
        <v>12.477568225977386</v>
      </c>
      <c r="AF146" s="11">
        <v>0.93113695626955328</v>
      </c>
      <c r="AG146" s="11">
        <v>0.7416630306746661</v>
      </c>
      <c r="AH146" s="11">
        <v>0.18947392559488718</v>
      </c>
      <c r="AI146" s="137">
        <v>113.48986873603359</v>
      </c>
      <c r="AJ146" s="137"/>
      <c r="AK146" s="137">
        <v>3.1100334841718946</v>
      </c>
    </row>
    <row r="147" spans="1:37" ht="15.75" x14ac:dyDescent="0.25">
      <c r="A147" s="32" t="s">
        <v>900</v>
      </c>
      <c r="B147" s="30"/>
      <c r="C147" s="3" t="s">
        <v>250</v>
      </c>
      <c r="D147" s="3"/>
      <c r="E147" s="3"/>
      <c r="F147" s="3"/>
      <c r="G147" s="3"/>
      <c r="H147" s="62">
        <f t="shared" si="3"/>
        <v>210.50244908453729</v>
      </c>
      <c r="I147" s="11">
        <v>7.4719843764651586</v>
      </c>
      <c r="J147" s="11">
        <v>0.95695054130158375</v>
      </c>
      <c r="K147" s="11">
        <v>3.6325960677527642</v>
      </c>
      <c r="L147" s="137"/>
      <c r="M147" s="11">
        <v>23.663574402086123</v>
      </c>
      <c r="N147" s="11">
        <v>2.2829263667684794</v>
      </c>
      <c r="O147" s="11">
        <v>13.039855696783082</v>
      </c>
      <c r="P147" s="11">
        <v>8.3407923385345626</v>
      </c>
      <c r="Q147" s="137"/>
      <c r="R147" s="11">
        <v>17.340932517629106</v>
      </c>
      <c r="S147" s="137"/>
      <c r="T147" s="11">
        <v>1.5254490248995669</v>
      </c>
      <c r="U147" s="11">
        <v>6.9093783643566393</v>
      </c>
      <c r="V147" s="11"/>
      <c r="W147" s="11">
        <v>1.5290561093567037</v>
      </c>
      <c r="X147" s="11">
        <v>3.8320681697009382</v>
      </c>
      <c r="Y147" s="11">
        <v>1.1350256942773191</v>
      </c>
      <c r="Z147" s="11">
        <v>0.41322839102167819</v>
      </c>
      <c r="AA147" s="137"/>
      <c r="AB147" s="11">
        <v>9.9995294188644444</v>
      </c>
      <c r="AC147" s="137"/>
      <c r="AD147" s="137"/>
      <c r="AE147" s="11">
        <v>11.968414745414002</v>
      </c>
      <c r="AF147" s="11">
        <v>1.8379570228949151</v>
      </c>
      <c r="AG147" s="11">
        <v>1.5471317720090902</v>
      </c>
      <c r="AH147" s="11">
        <v>0.29082525088582495</v>
      </c>
      <c r="AI147" s="137">
        <v>121.93822089484645</v>
      </c>
      <c r="AJ147" s="137"/>
      <c r="AK147" s="137">
        <v>3.2574617080265447</v>
      </c>
    </row>
    <row r="148" spans="1:37" ht="15.75" x14ac:dyDescent="0.25">
      <c r="A148" s="32" t="s">
        <v>901</v>
      </c>
      <c r="B148" s="30"/>
      <c r="C148" s="3" t="s">
        <v>87</v>
      </c>
      <c r="D148" s="3"/>
      <c r="E148" s="3"/>
      <c r="F148" s="3"/>
      <c r="G148" s="3"/>
      <c r="H148" s="62">
        <f t="shared" si="3"/>
        <v>190.68059957246928</v>
      </c>
      <c r="I148" s="11">
        <v>6.7211001591413853</v>
      </c>
      <c r="J148" s="11">
        <v>0.82709787146726454</v>
      </c>
      <c r="K148" s="11">
        <v>3.0275900226516059</v>
      </c>
      <c r="L148" s="137"/>
      <c r="M148" s="11">
        <v>17.816062930913883</v>
      </c>
      <c r="N148" s="11">
        <v>3.0696234287985411</v>
      </c>
      <c r="O148" s="11">
        <v>9.6512563194259684</v>
      </c>
      <c r="P148" s="11">
        <v>5.0951831826893734</v>
      </c>
      <c r="Q148" s="137"/>
      <c r="R148" s="11">
        <v>11.66391678292476</v>
      </c>
      <c r="S148" s="137"/>
      <c r="T148" s="11">
        <v>1.7092318334721688</v>
      </c>
      <c r="U148" s="11">
        <v>5.0248645756541599</v>
      </c>
      <c r="V148" s="11"/>
      <c r="W148" s="11">
        <v>0.86989725594551848</v>
      </c>
      <c r="X148" s="11">
        <v>3.3606835229327867</v>
      </c>
      <c r="Y148" s="11">
        <v>0.61746000047949046</v>
      </c>
      <c r="Z148" s="11">
        <v>0.1768237962963638</v>
      </c>
      <c r="AA148" s="137"/>
      <c r="AB148" s="11">
        <v>5.1925213925344664</v>
      </c>
      <c r="AC148" s="137"/>
      <c r="AD148" s="137"/>
      <c r="AE148" s="11">
        <v>7.3509189376748738</v>
      </c>
      <c r="AF148" s="11">
        <v>1.0008772000462665</v>
      </c>
      <c r="AG148" s="11">
        <v>0.76315856976038066</v>
      </c>
      <c r="AH148" s="11">
        <v>0.23771863028588572</v>
      </c>
      <c r="AI148" s="137">
        <v>127.14110763850911</v>
      </c>
      <c r="AJ148" s="137"/>
      <c r="AK148" s="137">
        <v>3.2053102274793215</v>
      </c>
    </row>
    <row r="149" spans="1:37" ht="15.75" x14ac:dyDescent="0.25">
      <c r="A149" s="32" t="s">
        <v>902</v>
      </c>
      <c r="B149" s="30"/>
      <c r="C149" s="3" t="s">
        <v>36</v>
      </c>
      <c r="D149" s="3"/>
      <c r="E149" s="3"/>
      <c r="F149" s="3"/>
      <c r="G149" s="3"/>
      <c r="H149" s="62">
        <f t="shared" si="3"/>
        <v>192.47581712734902</v>
      </c>
      <c r="I149" s="11">
        <v>7.2164891705800809</v>
      </c>
      <c r="J149" s="11">
        <v>1.0084495220590266</v>
      </c>
      <c r="K149" s="11">
        <v>2.0347144006028435</v>
      </c>
      <c r="L149" s="137"/>
      <c r="M149" s="11">
        <v>14.047811333615511</v>
      </c>
      <c r="N149" s="11">
        <v>1.9373742040338537</v>
      </c>
      <c r="O149" s="11">
        <v>7.4848896414361565</v>
      </c>
      <c r="P149" s="11">
        <v>4.6255474881455019</v>
      </c>
      <c r="Q149" s="137"/>
      <c r="R149" s="11">
        <v>8.6646255310131597</v>
      </c>
      <c r="S149" s="137"/>
      <c r="T149" s="11">
        <v>1.1201463870322592</v>
      </c>
      <c r="U149" s="11">
        <v>2.6711222600660678</v>
      </c>
      <c r="V149" s="11"/>
      <c r="W149" s="11">
        <v>0.47740161194181491</v>
      </c>
      <c r="X149" s="11">
        <v>1.6197819776119953</v>
      </c>
      <c r="Y149" s="11">
        <v>0.43960971865712051</v>
      </c>
      <c r="Z149" s="11">
        <v>0.13432895185513746</v>
      </c>
      <c r="AA149" s="137"/>
      <c r="AB149" s="11">
        <v>3.6267252151808127</v>
      </c>
      <c r="AC149" s="137"/>
      <c r="AD149" s="137"/>
      <c r="AE149" s="11">
        <v>6.4277037059728022</v>
      </c>
      <c r="AF149" s="11">
        <v>0.69830758025347306</v>
      </c>
      <c r="AG149" s="11">
        <v>0.60320215432799518</v>
      </c>
      <c r="AH149" s="11">
        <v>9.510542592547791E-2</v>
      </c>
      <c r="AI149" s="137">
        <v>141.49215002112638</v>
      </c>
      <c r="AJ149" s="137"/>
      <c r="AK149" s="137">
        <v>3.4675719998466059</v>
      </c>
    </row>
    <row r="150" spans="1:37" ht="25.5" customHeight="1" x14ac:dyDescent="0.25">
      <c r="A150" s="32" t="s">
        <v>903</v>
      </c>
      <c r="B150" s="30"/>
      <c r="C150" s="3" t="s">
        <v>251</v>
      </c>
      <c r="D150" s="3"/>
      <c r="E150" s="3"/>
      <c r="F150" s="3"/>
      <c r="G150" s="3"/>
      <c r="H150" s="62">
        <f t="shared" si="3"/>
        <v>197.30006066442468</v>
      </c>
      <c r="I150" s="11">
        <v>8.2615137072591018</v>
      </c>
      <c r="J150" s="11">
        <v>0.92402243867281586</v>
      </c>
      <c r="K150" s="11">
        <v>3.1462439915036815</v>
      </c>
      <c r="L150" s="137"/>
      <c r="M150" s="11">
        <v>23.854372621672628</v>
      </c>
      <c r="N150" s="11">
        <v>2.1447040196358453</v>
      </c>
      <c r="O150" s="11">
        <v>12.662139912307588</v>
      </c>
      <c r="P150" s="11">
        <v>9.0475286897291944</v>
      </c>
      <c r="Q150" s="137"/>
      <c r="R150" s="11">
        <v>17.815363051669205</v>
      </c>
      <c r="S150" s="137"/>
      <c r="T150" s="11">
        <v>2.3480199367215784</v>
      </c>
      <c r="U150" s="11">
        <v>5.5875368595464918</v>
      </c>
      <c r="V150" s="11"/>
      <c r="W150" s="11">
        <v>1.3782955240187615</v>
      </c>
      <c r="X150" s="11">
        <v>3.1524991543734053</v>
      </c>
      <c r="Y150" s="11">
        <v>0.85380433528521826</v>
      </c>
      <c r="Z150" s="11">
        <v>0.20293784586910626</v>
      </c>
      <c r="AA150" s="137"/>
      <c r="AB150" s="11">
        <v>6.9357905446517654</v>
      </c>
      <c r="AC150" s="137"/>
      <c r="AD150" s="137"/>
      <c r="AE150" s="11">
        <v>10.701885571246722</v>
      </c>
      <c r="AF150" s="11">
        <v>1.2664319586093526</v>
      </c>
      <c r="AG150" s="11">
        <v>0.97914754851488184</v>
      </c>
      <c r="AH150" s="11">
        <v>0.28728441009447081</v>
      </c>
      <c r="AI150" s="137">
        <v>113.47972665661123</v>
      </c>
      <c r="AJ150" s="137"/>
      <c r="AK150" s="137">
        <v>2.9791533262601133</v>
      </c>
    </row>
    <row r="151" spans="1:37" ht="15.75" x14ac:dyDescent="0.25">
      <c r="A151" s="32" t="s">
        <v>904</v>
      </c>
      <c r="B151" s="30"/>
      <c r="C151" s="3" t="s">
        <v>252</v>
      </c>
      <c r="D151" s="3"/>
      <c r="E151" s="3"/>
      <c r="F151" s="3"/>
      <c r="G151" s="3"/>
      <c r="H151" s="62">
        <f t="shared" si="3"/>
        <v>196.79472303196863</v>
      </c>
      <c r="I151" s="11">
        <v>8.1541017818532708</v>
      </c>
      <c r="J151" s="11">
        <v>0.81421680730056134</v>
      </c>
      <c r="K151" s="11">
        <v>3.3293137142910383</v>
      </c>
      <c r="L151" s="137"/>
      <c r="M151" s="11">
        <v>22.362438907953806</v>
      </c>
      <c r="N151" s="11">
        <v>2.6083055115965617</v>
      </c>
      <c r="O151" s="11">
        <v>12.37476018375499</v>
      </c>
      <c r="P151" s="11">
        <v>7.3793732126022542</v>
      </c>
      <c r="Q151" s="137"/>
      <c r="R151" s="11">
        <v>18.33183591236266</v>
      </c>
      <c r="S151" s="137"/>
      <c r="T151" s="11">
        <v>1.3842102330410764</v>
      </c>
      <c r="U151" s="11">
        <v>5.9999045325674922</v>
      </c>
      <c r="V151" s="11"/>
      <c r="W151" s="11">
        <v>1.4260974712763559</v>
      </c>
      <c r="X151" s="11">
        <v>3.4347939250190094</v>
      </c>
      <c r="Y151" s="11">
        <v>0.85535902019756949</v>
      </c>
      <c r="Z151" s="11">
        <v>0.28365411607455709</v>
      </c>
      <c r="AA151" s="137"/>
      <c r="AB151" s="11">
        <v>6.081369786575177</v>
      </c>
      <c r="AC151" s="137"/>
      <c r="AD151" s="137"/>
      <c r="AE151" s="11">
        <v>9.6868937322400335</v>
      </c>
      <c r="AF151" s="11">
        <v>1.7478452043578145</v>
      </c>
      <c r="AG151" s="11">
        <v>1.4618279479475593</v>
      </c>
      <c r="AH151" s="11">
        <v>0.28601725641025511</v>
      </c>
      <c r="AI151" s="137">
        <v>115.74141036779403</v>
      </c>
      <c r="AJ151" s="137"/>
      <c r="AK151" s="137">
        <v>3.1611820516316711</v>
      </c>
    </row>
    <row r="152" spans="1:37" ht="15.75" x14ac:dyDescent="0.25">
      <c r="A152" s="32" t="s">
        <v>905</v>
      </c>
      <c r="B152" s="30"/>
      <c r="C152" s="3" t="s">
        <v>253</v>
      </c>
      <c r="D152" s="3"/>
      <c r="E152" s="3"/>
      <c r="F152" s="3"/>
      <c r="G152" s="3"/>
      <c r="H152" s="62">
        <f t="shared" si="3"/>
        <v>223.30457032274177</v>
      </c>
      <c r="I152" s="11">
        <v>8.8457273424649649</v>
      </c>
      <c r="J152" s="11">
        <v>0.91097276774256397</v>
      </c>
      <c r="K152" s="11">
        <v>5.2817983171564249</v>
      </c>
      <c r="L152" s="137"/>
      <c r="M152" s="11">
        <v>30.541213347440248</v>
      </c>
      <c r="N152" s="11">
        <v>3.4629466416510231</v>
      </c>
      <c r="O152" s="11">
        <v>17.522044101003448</v>
      </c>
      <c r="P152" s="11">
        <v>9.5562226047857788</v>
      </c>
      <c r="Q152" s="137"/>
      <c r="R152" s="11">
        <v>26.627110773094046</v>
      </c>
      <c r="S152" s="137"/>
      <c r="T152" s="11">
        <v>1.6975408828700311</v>
      </c>
      <c r="U152" s="11">
        <v>9.6468730362762187</v>
      </c>
      <c r="V152" s="11"/>
      <c r="W152" s="11">
        <v>2.1885102923791702</v>
      </c>
      <c r="X152" s="11">
        <v>5.4256680556715553</v>
      </c>
      <c r="Y152" s="11">
        <v>1.4529097720979971</v>
      </c>
      <c r="Z152" s="11">
        <v>0.57978491612749739</v>
      </c>
      <c r="AA152" s="137"/>
      <c r="AB152" s="11">
        <v>14.015164379880543</v>
      </c>
      <c r="AC152" s="137"/>
      <c r="AD152" s="137"/>
      <c r="AE152" s="11">
        <v>15.767646377888793</v>
      </c>
      <c r="AF152" s="11">
        <v>2.1893147344292752</v>
      </c>
      <c r="AG152" s="11">
        <v>1.8565401061985014</v>
      </c>
      <c r="AH152" s="11">
        <v>0.33277462823077369</v>
      </c>
      <c r="AI152" s="137">
        <v>104.74739627397273</v>
      </c>
      <c r="AJ152" s="137"/>
      <c r="AK152" s="137">
        <v>3.033812089525953</v>
      </c>
    </row>
    <row r="153" spans="1:37" ht="15.75" x14ac:dyDescent="0.25">
      <c r="A153" s="32" t="s">
        <v>906</v>
      </c>
      <c r="B153" s="30"/>
      <c r="C153" s="3" t="s">
        <v>907</v>
      </c>
      <c r="D153" s="3"/>
      <c r="E153" s="3"/>
      <c r="F153" s="3"/>
      <c r="G153" s="3"/>
      <c r="H153" s="62">
        <f t="shared" si="3"/>
        <v>189.99850189629061</v>
      </c>
      <c r="I153" s="11">
        <v>7.9092222339312706</v>
      </c>
      <c r="J153" s="11">
        <v>0.81389036607166909</v>
      </c>
      <c r="K153" s="11">
        <v>1.654685040044249</v>
      </c>
      <c r="L153" s="137"/>
      <c r="M153" s="11">
        <v>12.52638776181254</v>
      </c>
      <c r="N153" s="11">
        <v>1.2295117250214493</v>
      </c>
      <c r="O153" s="11">
        <v>6.3770866312498438</v>
      </c>
      <c r="P153" s="11">
        <v>4.9197894055412466</v>
      </c>
      <c r="Q153" s="137"/>
      <c r="R153" s="11">
        <v>7.7489415536548698</v>
      </c>
      <c r="S153" s="137"/>
      <c r="T153" s="11">
        <v>0.68672772770965296</v>
      </c>
      <c r="U153" s="11">
        <v>1.5907908312308228</v>
      </c>
      <c r="V153" s="11"/>
      <c r="W153" s="11">
        <v>0.46484751285172687</v>
      </c>
      <c r="X153" s="11">
        <v>0.7555950544486677</v>
      </c>
      <c r="Y153" s="11">
        <v>0.31892698005458514</v>
      </c>
      <c r="Z153" s="11">
        <v>5.1421283875843209E-2</v>
      </c>
      <c r="AA153" s="137"/>
      <c r="AB153" s="11">
        <v>1.81150597117071</v>
      </c>
      <c r="AC153" s="137"/>
      <c r="AD153" s="137"/>
      <c r="AE153" s="11">
        <v>6.1340031798056467</v>
      </c>
      <c r="AF153" s="11">
        <v>0.81498923220773911</v>
      </c>
      <c r="AG153" s="11">
        <v>0.6468921593092174</v>
      </c>
      <c r="AH153" s="11">
        <v>0.16809707289852169</v>
      </c>
      <c r="AI153" s="137">
        <v>144.63619464205317</v>
      </c>
      <c r="AJ153" s="137"/>
      <c r="AK153" s="137">
        <v>3.6711633565982651</v>
      </c>
    </row>
    <row r="154" spans="1:37" ht="15.75" x14ac:dyDescent="0.25">
      <c r="A154" s="32" t="s">
        <v>908</v>
      </c>
      <c r="B154" s="30"/>
      <c r="C154" s="3" t="s">
        <v>254</v>
      </c>
      <c r="D154" s="3"/>
      <c r="E154" s="3"/>
      <c r="F154" s="3"/>
      <c r="G154" s="3"/>
      <c r="H154" s="62">
        <f t="shared" si="3"/>
        <v>176.59311168230815</v>
      </c>
      <c r="I154" s="11">
        <v>7.2340785317288026</v>
      </c>
      <c r="J154" s="11">
        <v>0.72982762282663616</v>
      </c>
      <c r="K154" s="11">
        <v>2.0827702363397225</v>
      </c>
      <c r="L154" s="137"/>
      <c r="M154" s="11">
        <v>12.283812657015901</v>
      </c>
      <c r="N154" s="11">
        <v>1.989632126568416</v>
      </c>
      <c r="O154" s="11">
        <v>7.0943708608024787</v>
      </c>
      <c r="P154" s="11">
        <v>3.1998096696450053</v>
      </c>
      <c r="Q154" s="137"/>
      <c r="R154" s="11">
        <v>7.909128022088308</v>
      </c>
      <c r="S154" s="137"/>
      <c r="T154" s="11">
        <v>1.1279258723825916</v>
      </c>
      <c r="U154" s="11">
        <v>2.8809701984383458</v>
      </c>
      <c r="V154" s="11"/>
      <c r="W154" s="11">
        <v>0.69169433225402732</v>
      </c>
      <c r="X154" s="11">
        <v>1.6082520599536752</v>
      </c>
      <c r="Y154" s="11">
        <v>0.48860549764860239</v>
      </c>
      <c r="Z154" s="11">
        <v>9.2418308582040865E-2</v>
      </c>
      <c r="AA154" s="137"/>
      <c r="AB154" s="11">
        <v>2.9494924835391751</v>
      </c>
      <c r="AC154" s="137"/>
      <c r="AD154" s="137"/>
      <c r="AE154" s="11">
        <v>6.6565383861113059</v>
      </c>
      <c r="AF154" s="11">
        <v>1.1952354469556909</v>
      </c>
      <c r="AG154" s="11">
        <v>1.0134258539874366</v>
      </c>
      <c r="AH154" s="11">
        <v>0.18180959296825447</v>
      </c>
      <c r="AI154" s="137">
        <v>128.2161680572776</v>
      </c>
      <c r="AJ154" s="137"/>
      <c r="AK154" s="137">
        <v>3.3271641676040824</v>
      </c>
    </row>
    <row r="155" spans="1:37" ht="25.5" customHeight="1" x14ac:dyDescent="0.25">
      <c r="A155" s="32" t="s">
        <v>909</v>
      </c>
      <c r="B155" s="30"/>
      <c r="C155" s="3" t="s">
        <v>255</v>
      </c>
      <c r="D155" s="3"/>
      <c r="E155" s="3"/>
      <c r="F155" s="3"/>
      <c r="G155" s="3"/>
      <c r="H155" s="62">
        <f t="shared" si="3"/>
        <v>224.18479885159468</v>
      </c>
      <c r="I155" s="11">
        <v>7.394141058168624</v>
      </c>
      <c r="J155" s="11">
        <v>1.1227576655451059</v>
      </c>
      <c r="K155" s="11">
        <v>4.3962291234185837</v>
      </c>
      <c r="L155" s="137"/>
      <c r="M155" s="11">
        <v>25.176679682641698</v>
      </c>
      <c r="N155" s="11">
        <v>2.4674624258819708</v>
      </c>
      <c r="O155" s="11">
        <v>13.677004074713469</v>
      </c>
      <c r="P155" s="11">
        <v>9.0322131820462541</v>
      </c>
      <c r="Q155" s="137"/>
      <c r="R155" s="11">
        <v>18.89138522196118</v>
      </c>
      <c r="S155" s="137"/>
      <c r="T155" s="11">
        <v>1.7389216906414697</v>
      </c>
      <c r="U155" s="11">
        <v>5.9929721497020925</v>
      </c>
      <c r="V155" s="11"/>
      <c r="W155" s="11">
        <v>1.584987392756414</v>
      </c>
      <c r="X155" s="11">
        <v>2.8391726107100159</v>
      </c>
      <c r="Y155" s="11">
        <v>1.2253134404557968</v>
      </c>
      <c r="Z155" s="11">
        <v>0.34349870577986574</v>
      </c>
      <c r="AA155" s="137"/>
      <c r="AB155" s="11">
        <v>9.1239969285605902</v>
      </c>
      <c r="AC155" s="137"/>
      <c r="AD155" s="137"/>
      <c r="AE155" s="11">
        <v>11.737537282592776</v>
      </c>
      <c r="AF155" s="11">
        <v>1.428477693592485</v>
      </c>
      <c r="AG155" s="11">
        <v>1.1888268786108096</v>
      </c>
      <c r="AH155" s="11">
        <v>0.23965081498167548</v>
      </c>
      <c r="AI155" s="137">
        <v>133.75374342187763</v>
      </c>
      <c r="AJ155" s="137"/>
      <c r="AK155" s="137">
        <v>3.4279569328924655</v>
      </c>
    </row>
    <row r="156" spans="1:37" ht="15.75" x14ac:dyDescent="0.25">
      <c r="A156" s="32" t="s">
        <v>910</v>
      </c>
      <c r="B156" s="30"/>
      <c r="C156" s="3" t="s">
        <v>258</v>
      </c>
      <c r="D156" s="3"/>
      <c r="E156" s="3"/>
      <c r="F156" s="3"/>
      <c r="G156" s="3"/>
      <c r="H156" s="62">
        <f t="shared" si="3"/>
        <v>233.6209331179673</v>
      </c>
      <c r="I156" s="11">
        <v>8.2937289687101021</v>
      </c>
      <c r="J156" s="11">
        <v>0.90515017822326282</v>
      </c>
      <c r="K156" s="11">
        <v>4.2713324660297545</v>
      </c>
      <c r="L156" s="137"/>
      <c r="M156" s="11">
        <v>29.857105828465201</v>
      </c>
      <c r="N156" s="11">
        <v>2.1594910615970941</v>
      </c>
      <c r="O156" s="11">
        <v>14.544099524024197</v>
      </c>
      <c r="P156" s="11">
        <v>13.153515242843911</v>
      </c>
      <c r="Q156" s="137"/>
      <c r="R156" s="11">
        <v>18.402612729897196</v>
      </c>
      <c r="S156" s="137"/>
      <c r="T156" s="11">
        <v>2.1220406726611083</v>
      </c>
      <c r="U156" s="11">
        <v>5.5527550012812519</v>
      </c>
      <c r="V156" s="11"/>
      <c r="W156" s="11">
        <v>1.4454519232577938</v>
      </c>
      <c r="X156" s="11">
        <v>2.7038636642372289</v>
      </c>
      <c r="Y156" s="11">
        <v>1.0578715549703444</v>
      </c>
      <c r="Z156" s="11">
        <v>0.34556785881588475</v>
      </c>
      <c r="AA156" s="137"/>
      <c r="AB156" s="11">
        <v>7.8659104457260351</v>
      </c>
      <c r="AC156" s="137"/>
      <c r="AD156" s="137"/>
      <c r="AE156" s="11">
        <v>11.103001007885016</v>
      </c>
      <c r="AF156" s="11">
        <v>2.0161050455942577</v>
      </c>
      <c r="AG156" s="11">
        <v>1.6767460112218624</v>
      </c>
      <c r="AH156" s="11">
        <v>0.33935903437239523</v>
      </c>
      <c r="AI156" s="137">
        <v>139.55501285145863</v>
      </c>
      <c r="AJ156" s="137"/>
      <c r="AK156" s="137">
        <v>3.6761779220354982</v>
      </c>
    </row>
    <row r="157" spans="1:37" ht="15.75" x14ac:dyDescent="0.25">
      <c r="A157" s="32" t="s">
        <v>911</v>
      </c>
      <c r="B157" s="30"/>
      <c r="C157" s="3" t="s">
        <v>256</v>
      </c>
      <c r="D157" s="3"/>
      <c r="E157" s="3"/>
      <c r="F157" s="3"/>
      <c r="G157" s="3"/>
      <c r="H157" s="62">
        <f t="shared" si="3"/>
        <v>226.73633413494818</v>
      </c>
      <c r="I157" s="11">
        <v>8.1905675305762315</v>
      </c>
      <c r="J157" s="11">
        <v>0.84623830401841937</v>
      </c>
      <c r="K157" s="11">
        <v>4.0895493428549532</v>
      </c>
      <c r="L157" s="137"/>
      <c r="M157" s="11">
        <v>27.232126403606998</v>
      </c>
      <c r="N157" s="11">
        <v>2.3585770364664929</v>
      </c>
      <c r="O157" s="11">
        <v>15.164014680076781</v>
      </c>
      <c r="P157" s="11">
        <v>9.7095346870637247</v>
      </c>
      <c r="Q157" s="137"/>
      <c r="R157" s="11">
        <v>22.529157127436093</v>
      </c>
      <c r="S157" s="137"/>
      <c r="T157" s="11">
        <v>1.7997967591268562</v>
      </c>
      <c r="U157" s="11">
        <v>6.560925607415788</v>
      </c>
      <c r="V157" s="11"/>
      <c r="W157" s="11">
        <v>1.6514248975469319</v>
      </c>
      <c r="X157" s="11">
        <v>3.4139217317267616</v>
      </c>
      <c r="Y157" s="11">
        <v>1.0077748631138974</v>
      </c>
      <c r="Z157" s="11">
        <v>0.48780411502819687</v>
      </c>
      <c r="AA157" s="137"/>
      <c r="AB157" s="11">
        <v>12.982478414018827</v>
      </c>
      <c r="AC157" s="137"/>
      <c r="AD157" s="137"/>
      <c r="AE157" s="11">
        <v>12.52882421163104</v>
      </c>
      <c r="AF157" s="11">
        <v>1.9236321994379639</v>
      </c>
      <c r="AG157" s="11">
        <v>1.6485984394418378</v>
      </c>
      <c r="AH157" s="11">
        <v>0.27503375999612623</v>
      </c>
      <c r="AI157" s="137">
        <v>124.5548773858113</v>
      </c>
      <c r="AJ157" s="137"/>
      <c r="AK157" s="137">
        <v>3.4981608490137268</v>
      </c>
    </row>
    <row r="158" spans="1:37" ht="15.75" x14ac:dyDescent="0.25">
      <c r="A158" s="32" t="s">
        <v>912</v>
      </c>
      <c r="B158" s="30"/>
      <c r="C158" s="3" t="s">
        <v>257</v>
      </c>
      <c r="D158" s="3"/>
      <c r="E158" s="3"/>
      <c r="F158" s="3"/>
      <c r="G158" s="3"/>
      <c r="H158" s="62">
        <f t="shared" si="3"/>
        <v>231.57132002942274</v>
      </c>
      <c r="I158" s="11">
        <v>8.0582004927864155</v>
      </c>
      <c r="J158" s="11">
        <v>0.99073230575233329</v>
      </c>
      <c r="K158" s="11">
        <v>4.9294362090994932</v>
      </c>
      <c r="L158" s="137"/>
      <c r="M158" s="11">
        <v>31.817055200429525</v>
      </c>
      <c r="N158" s="11">
        <v>2.3380594445428127</v>
      </c>
      <c r="O158" s="11">
        <v>16.044263817501239</v>
      </c>
      <c r="P158" s="11">
        <v>13.434731938385472</v>
      </c>
      <c r="Q158" s="137"/>
      <c r="R158" s="11">
        <v>22.028830947769531</v>
      </c>
      <c r="S158" s="137"/>
      <c r="T158" s="11">
        <v>2.4118103814500143</v>
      </c>
      <c r="U158" s="11">
        <v>7.6800125167128055</v>
      </c>
      <c r="V158" s="11"/>
      <c r="W158" s="11">
        <v>1.718409021179383</v>
      </c>
      <c r="X158" s="11">
        <v>4.0833556606690395</v>
      </c>
      <c r="Y158" s="11">
        <v>1.3740153138592861</v>
      </c>
      <c r="Z158" s="11">
        <v>0.50423252100509652</v>
      </c>
      <c r="AA158" s="137"/>
      <c r="AB158" s="11">
        <v>10.375819659344659</v>
      </c>
      <c r="AC158" s="137"/>
      <c r="AD158" s="137"/>
      <c r="AE158" s="11">
        <v>12.292140396500404</v>
      </c>
      <c r="AF158" s="11">
        <v>1.9803731386649877</v>
      </c>
      <c r="AG158" s="11">
        <v>1.57039200475268</v>
      </c>
      <c r="AH158" s="11">
        <v>0.40998113391230773</v>
      </c>
      <c r="AI158" s="137">
        <v>125.59951156631277</v>
      </c>
      <c r="AJ158" s="137"/>
      <c r="AK158" s="137">
        <v>3.4073972145998099</v>
      </c>
    </row>
    <row r="159" spans="1:37" ht="15.75" x14ac:dyDescent="0.25">
      <c r="A159" s="32" t="s">
        <v>913</v>
      </c>
      <c r="B159" s="30"/>
      <c r="C159" s="3" t="s">
        <v>88</v>
      </c>
      <c r="D159" s="3"/>
      <c r="E159" s="3"/>
      <c r="F159" s="3"/>
      <c r="G159" s="3"/>
      <c r="H159" s="62">
        <f t="shared" si="3"/>
        <v>241.23538473111989</v>
      </c>
      <c r="I159" s="11">
        <v>10.117800500957401</v>
      </c>
      <c r="J159" s="11">
        <v>0.88148928773960744</v>
      </c>
      <c r="K159" s="11">
        <v>3.9284483084519826</v>
      </c>
      <c r="L159" s="137"/>
      <c r="M159" s="11">
        <v>24.882723020515648</v>
      </c>
      <c r="N159" s="11">
        <v>2.6566014504502009</v>
      </c>
      <c r="O159" s="11">
        <v>13.869272309229819</v>
      </c>
      <c r="P159" s="11">
        <v>8.3568492608356255</v>
      </c>
      <c r="Q159" s="137"/>
      <c r="R159" s="11">
        <v>15.888664197793869</v>
      </c>
      <c r="S159" s="137"/>
      <c r="T159" s="11">
        <v>2.5096597316866767</v>
      </c>
      <c r="U159" s="11">
        <v>5.8608776036050507</v>
      </c>
      <c r="V159" s="11"/>
      <c r="W159" s="11">
        <v>1.4917513163527281</v>
      </c>
      <c r="X159" s="11">
        <v>3.1448572322045192</v>
      </c>
      <c r="Y159" s="11">
        <v>0.94821341451907459</v>
      </c>
      <c r="Z159" s="11">
        <v>0.2760556405287285</v>
      </c>
      <c r="AA159" s="137"/>
      <c r="AB159" s="11">
        <v>7.2978947028666941</v>
      </c>
      <c r="AC159" s="137"/>
      <c r="AD159" s="137"/>
      <c r="AE159" s="11">
        <v>11.610736142846102</v>
      </c>
      <c r="AF159" s="11">
        <v>2.0331109143260582</v>
      </c>
      <c r="AG159" s="11">
        <v>1.6580783583260468</v>
      </c>
      <c r="AH159" s="11">
        <v>0.37503255600001117</v>
      </c>
      <c r="AI159" s="137">
        <v>152.21232797054441</v>
      </c>
      <c r="AJ159" s="137"/>
      <c r="AK159" s="137">
        <v>4.0116523497863845</v>
      </c>
    </row>
    <row r="160" spans="1:37" ht="25.5" customHeight="1" x14ac:dyDescent="0.25">
      <c r="A160" s="32" t="s">
        <v>914</v>
      </c>
      <c r="B160" s="30"/>
      <c r="C160" s="3" t="s">
        <v>259</v>
      </c>
      <c r="D160" s="3"/>
      <c r="E160" s="3"/>
      <c r="F160" s="3"/>
      <c r="G160" s="3"/>
      <c r="H160" s="62">
        <f t="shared" si="3"/>
        <v>201.23304644983088</v>
      </c>
      <c r="I160" s="11">
        <v>9.4586264866481589</v>
      </c>
      <c r="J160" s="11">
        <v>0.89544031707881999</v>
      </c>
      <c r="K160" s="11">
        <v>4.4362209280421858</v>
      </c>
      <c r="L160" s="137"/>
      <c r="M160" s="11">
        <v>23.346606589182493</v>
      </c>
      <c r="N160" s="11">
        <v>2.390264260687637</v>
      </c>
      <c r="O160" s="11">
        <v>12.203388258183319</v>
      </c>
      <c r="P160" s="11">
        <v>8.7529540703115352</v>
      </c>
      <c r="Q160" s="137"/>
      <c r="R160" s="11">
        <v>15.432423301867393</v>
      </c>
      <c r="S160" s="137"/>
      <c r="T160" s="11">
        <v>1.7047527783146008</v>
      </c>
      <c r="U160" s="11">
        <v>6.430294718732247</v>
      </c>
      <c r="V160" s="11"/>
      <c r="W160" s="11">
        <v>1.2609797218531342</v>
      </c>
      <c r="X160" s="11">
        <v>3.480863319848547</v>
      </c>
      <c r="Y160" s="11">
        <v>1.3313065981493433</v>
      </c>
      <c r="Z160" s="11">
        <v>0.35714507888122254</v>
      </c>
      <c r="AA160" s="137"/>
      <c r="AB160" s="11">
        <v>9.9431518170245194</v>
      </c>
      <c r="AC160" s="137"/>
      <c r="AD160" s="137"/>
      <c r="AE160" s="11">
        <v>12.006245985651782</v>
      </c>
      <c r="AF160" s="11">
        <v>1.243938088916815</v>
      </c>
      <c r="AG160" s="11">
        <v>1.0288949191809766</v>
      </c>
      <c r="AH160" s="11">
        <v>0.21504316973583834</v>
      </c>
      <c r="AI160" s="137">
        <v>113.41887418007717</v>
      </c>
      <c r="AJ160" s="137"/>
      <c r="AK160" s="137">
        <v>2.9164712582947012</v>
      </c>
    </row>
    <row r="161" spans="1:37" ht="15.75" x14ac:dyDescent="0.25">
      <c r="A161" s="34" t="s">
        <v>915</v>
      </c>
      <c r="B161" s="30"/>
      <c r="C161" s="3" t="s">
        <v>260</v>
      </c>
      <c r="D161" s="3"/>
      <c r="E161" s="3"/>
      <c r="F161" s="3"/>
      <c r="G161" s="3"/>
      <c r="H161" s="62">
        <f t="shared" si="3"/>
        <v>195.9599389356203</v>
      </c>
      <c r="I161" s="11">
        <v>8.8723879298661483</v>
      </c>
      <c r="J161" s="11">
        <v>0.80817885449507432</v>
      </c>
      <c r="K161" s="11">
        <v>3.4505113977937709</v>
      </c>
      <c r="L161" s="137"/>
      <c r="M161" s="11">
        <v>20.149234238039902</v>
      </c>
      <c r="N161" s="11">
        <v>2.3009640137946241</v>
      </c>
      <c r="O161" s="11">
        <v>10.11883965729</v>
      </c>
      <c r="P161" s="11">
        <v>7.7294305669552799</v>
      </c>
      <c r="Q161" s="137"/>
      <c r="R161" s="11">
        <v>12.18998422188419</v>
      </c>
      <c r="S161" s="137"/>
      <c r="T161" s="11">
        <v>1.6639549764710553</v>
      </c>
      <c r="U161" s="11">
        <v>5.2098959902094455</v>
      </c>
      <c r="V161" s="11"/>
      <c r="W161" s="11">
        <v>1.0915032700528853</v>
      </c>
      <c r="X161" s="11">
        <v>2.9223403922089566</v>
      </c>
      <c r="Y161" s="11">
        <v>0.99144809328394212</v>
      </c>
      <c r="Z161" s="11">
        <v>0.2046042346636614</v>
      </c>
      <c r="AA161" s="137"/>
      <c r="AB161" s="11">
        <v>8.2197715471319768</v>
      </c>
      <c r="AC161" s="137"/>
      <c r="AD161" s="137"/>
      <c r="AE161" s="11">
        <v>10.194515451697992</v>
      </c>
      <c r="AF161" s="11">
        <v>1.2763236235870197</v>
      </c>
      <c r="AG161" s="11">
        <v>1.0339392914969594</v>
      </c>
      <c r="AH161" s="11">
        <v>0.24238433209006022</v>
      </c>
      <c r="AI161" s="137">
        <v>120.96458127030138</v>
      </c>
      <c r="AJ161" s="137"/>
      <c r="AK161" s="137">
        <v>2.9605994341423516</v>
      </c>
    </row>
    <row r="162" spans="1:37" ht="15.75" x14ac:dyDescent="0.25">
      <c r="A162" s="32" t="s">
        <v>916</v>
      </c>
      <c r="B162" s="30"/>
      <c r="C162" s="3" t="s">
        <v>261</v>
      </c>
      <c r="D162" s="3"/>
      <c r="E162" s="3"/>
      <c r="F162" s="3"/>
      <c r="G162" s="3"/>
      <c r="H162" s="62">
        <f t="shared" si="3"/>
        <v>161.01921128106312</v>
      </c>
      <c r="I162" s="11">
        <v>5.3393235081921508</v>
      </c>
      <c r="J162" s="11">
        <v>0.70574690862076084</v>
      </c>
      <c r="K162" s="11">
        <v>3.1459786303335924</v>
      </c>
      <c r="L162" s="137"/>
      <c r="M162" s="11">
        <v>19.875190892891904</v>
      </c>
      <c r="N162" s="11">
        <v>2.4822519379078587</v>
      </c>
      <c r="O162" s="11">
        <v>12.687637683278302</v>
      </c>
      <c r="P162" s="11">
        <v>4.7053012717057427</v>
      </c>
      <c r="Q162" s="137"/>
      <c r="R162" s="11">
        <v>18.738960659540677</v>
      </c>
      <c r="S162" s="137"/>
      <c r="T162" s="11">
        <v>2.3673123876912547</v>
      </c>
      <c r="U162" s="11">
        <v>10.06973343690264</v>
      </c>
      <c r="V162" s="11"/>
      <c r="W162" s="11">
        <v>3.3118962073973277</v>
      </c>
      <c r="X162" s="11">
        <v>5.3209435564755632</v>
      </c>
      <c r="Y162" s="11">
        <v>0.84100976832412033</v>
      </c>
      <c r="Z162" s="11">
        <v>0.59588390470562791</v>
      </c>
      <c r="AA162" s="137"/>
      <c r="AB162" s="11">
        <v>11.570747281234455</v>
      </c>
      <c r="AC162" s="137"/>
      <c r="AD162" s="137"/>
      <c r="AE162" s="11">
        <v>14.139117079396607</v>
      </c>
      <c r="AF162" s="11">
        <v>1.045417954091209</v>
      </c>
      <c r="AG162" s="11">
        <v>0.90199143477745714</v>
      </c>
      <c r="AH162" s="11">
        <v>0.14342651931375186</v>
      </c>
      <c r="AI162" s="137">
        <v>71.745069833664118</v>
      </c>
      <c r="AJ162" s="137"/>
      <c r="AK162" s="137">
        <v>2.2766127085037731</v>
      </c>
    </row>
    <row r="163" spans="1:37" ht="15.75" x14ac:dyDescent="0.25">
      <c r="A163" s="32"/>
      <c r="B163" s="30" t="s">
        <v>137</v>
      </c>
      <c r="C163" s="3"/>
      <c r="D163" s="3"/>
      <c r="E163" s="3"/>
      <c r="F163" s="3"/>
      <c r="G163" s="3"/>
      <c r="H163" s="62" t="str">
        <f t="shared" si="3"/>
        <v/>
      </c>
      <c r="I163" s="11" t="s">
        <v>1479</v>
      </c>
      <c r="J163" s="11" t="s">
        <v>1479</v>
      </c>
      <c r="K163" s="11" t="s">
        <v>1479</v>
      </c>
      <c r="L163" s="137"/>
      <c r="M163" s="11"/>
      <c r="N163" s="11"/>
      <c r="O163" s="11"/>
      <c r="P163" s="11"/>
      <c r="Q163" s="137"/>
      <c r="R163" s="11"/>
      <c r="S163" s="137"/>
      <c r="T163" s="11"/>
      <c r="U163" s="11"/>
      <c r="V163" s="11"/>
      <c r="W163" s="11" t="s">
        <v>1479</v>
      </c>
      <c r="X163" s="11" t="s">
        <v>1479</v>
      </c>
      <c r="Y163" s="11" t="s">
        <v>1479</v>
      </c>
      <c r="Z163" s="11" t="s">
        <v>1479</v>
      </c>
      <c r="AA163" s="137"/>
      <c r="AB163" s="11" t="s">
        <v>1479</v>
      </c>
      <c r="AC163" s="137"/>
      <c r="AD163" s="137"/>
      <c r="AE163" s="11" t="s">
        <v>1479</v>
      </c>
      <c r="AF163" s="11"/>
      <c r="AG163" s="11"/>
      <c r="AH163" s="11"/>
      <c r="AI163" s="137" t="s">
        <v>1479</v>
      </c>
      <c r="AJ163" s="137"/>
      <c r="AK163" s="137" t="s">
        <v>1479</v>
      </c>
    </row>
    <row r="164" spans="1:37" ht="15.75" x14ac:dyDescent="0.25">
      <c r="A164" s="32" t="s">
        <v>917</v>
      </c>
      <c r="B164" s="30"/>
      <c r="C164" s="3" t="s">
        <v>918</v>
      </c>
      <c r="D164" s="3"/>
      <c r="E164" s="3"/>
      <c r="F164" s="3"/>
      <c r="G164" s="3"/>
      <c r="H164" s="62">
        <f t="shared" si="3"/>
        <v>171.81039443950812</v>
      </c>
      <c r="I164" s="11">
        <v>7.0758917638024759</v>
      </c>
      <c r="J164" s="11">
        <v>0.5953623154858988</v>
      </c>
      <c r="K164" s="11">
        <v>2.7681177262053263</v>
      </c>
      <c r="L164" s="137"/>
      <c r="M164" s="11">
        <v>15.935642511934468</v>
      </c>
      <c r="N164" s="11">
        <v>1.6779927162946549</v>
      </c>
      <c r="O164" s="11">
        <v>9.5800836610268121</v>
      </c>
      <c r="P164" s="11">
        <v>4.6775661346129995</v>
      </c>
      <c r="Q164" s="137"/>
      <c r="R164" s="11">
        <v>17.745280972635829</v>
      </c>
      <c r="S164" s="137"/>
      <c r="T164" s="11">
        <v>1.2378238912471207</v>
      </c>
      <c r="U164" s="11">
        <v>6.7786916627955147</v>
      </c>
      <c r="V164" s="11"/>
      <c r="W164" s="11">
        <v>2.2199033119362657</v>
      </c>
      <c r="X164" s="11">
        <v>3.5768527204250433</v>
      </c>
      <c r="Y164" s="11">
        <v>0.60383136955629357</v>
      </c>
      <c r="Z164" s="11">
        <v>0.37810426087791255</v>
      </c>
      <c r="AA164" s="137"/>
      <c r="AB164" s="11">
        <v>8.8304400936316814</v>
      </c>
      <c r="AC164" s="137"/>
      <c r="AD164" s="137"/>
      <c r="AE164" s="11">
        <v>16.866490078872548</v>
      </c>
      <c r="AF164" s="11">
        <v>0.91430823334771694</v>
      </c>
      <c r="AG164" s="11">
        <v>0.71328763192349387</v>
      </c>
      <c r="AH164" s="11">
        <v>0.20102060142422304</v>
      </c>
      <c r="AI164" s="137">
        <v>90.193512302908545</v>
      </c>
      <c r="AJ164" s="137"/>
      <c r="AK164" s="137">
        <v>2.868832886640988</v>
      </c>
    </row>
    <row r="165" spans="1:37" ht="15.75" x14ac:dyDescent="0.25">
      <c r="A165" s="32" t="s">
        <v>919</v>
      </c>
      <c r="B165" s="30"/>
      <c r="C165" s="3" t="s">
        <v>263</v>
      </c>
      <c r="D165" s="3"/>
      <c r="E165" s="3"/>
      <c r="F165" s="3"/>
      <c r="G165" s="3"/>
      <c r="H165" s="62">
        <f t="shared" si="3"/>
        <v>188.4281622091066</v>
      </c>
      <c r="I165" s="11">
        <v>7.6913596807282874</v>
      </c>
      <c r="J165" s="11">
        <v>0.86345297235872143</v>
      </c>
      <c r="K165" s="11">
        <v>4.0644954958162938</v>
      </c>
      <c r="L165" s="137"/>
      <c r="M165" s="11">
        <v>19.549301058503442</v>
      </c>
      <c r="N165" s="11">
        <v>2.6633928931750739</v>
      </c>
      <c r="O165" s="11">
        <v>11.331396820399517</v>
      </c>
      <c r="P165" s="11">
        <v>5.5545113449288506</v>
      </c>
      <c r="Q165" s="137"/>
      <c r="R165" s="11">
        <v>17.260667595162104</v>
      </c>
      <c r="S165" s="137"/>
      <c r="T165" s="11">
        <v>1.9692973239226186</v>
      </c>
      <c r="U165" s="11">
        <v>8.7725158855497973</v>
      </c>
      <c r="V165" s="11"/>
      <c r="W165" s="11">
        <v>2.8083022267286593</v>
      </c>
      <c r="X165" s="11">
        <v>4.3895456184473156</v>
      </c>
      <c r="Y165" s="11">
        <v>1.1173376083052051</v>
      </c>
      <c r="Z165" s="11">
        <v>0.45733043206861829</v>
      </c>
      <c r="AA165" s="137"/>
      <c r="AB165" s="11">
        <v>9.2208205817374953</v>
      </c>
      <c r="AC165" s="137"/>
      <c r="AD165" s="137"/>
      <c r="AE165" s="11">
        <v>19.623330251137421</v>
      </c>
      <c r="AF165" s="11">
        <v>0.97484953429376675</v>
      </c>
      <c r="AG165" s="11">
        <v>0.78481242928367267</v>
      </c>
      <c r="AH165" s="11">
        <v>0.1900371050100941</v>
      </c>
      <c r="AI165" s="137">
        <v>95.426825284838245</v>
      </c>
      <c r="AJ165" s="137"/>
      <c r="AK165" s="137">
        <v>3.0112465450584045</v>
      </c>
    </row>
    <row r="166" spans="1:37" ht="15.75" x14ac:dyDescent="0.25">
      <c r="A166" s="32" t="s">
        <v>920</v>
      </c>
      <c r="B166" s="30"/>
      <c r="C166" s="3" t="s">
        <v>264</v>
      </c>
      <c r="D166" s="3"/>
      <c r="E166" s="3"/>
      <c r="F166" s="3"/>
      <c r="G166" s="3"/>
      <c r="H166" s="62">
        <f t="shared" si="3"/>
        <v>153.99769623272195</v>
      </c>
      <c r="I166" s="11">
        <v>6.792070096312111</v>
      </c>
      <c r="J166" s="11">
        <v>1.0430801790154389</v>
      </c>
      <c r="K166" s="11">
        <v>3.4468151043235338</v>
      </c>
      <c r="L166" s="137"/>
      <c r="M166" s="11">
        <v>18.530091474517324</v>
      </c>
      <c r="N166" s="11">
        <v>1.8652013853475222</v>
      </c>
      <c r="O166" s="11">
        <v>10.125372664852421</v>
      </c>
      <c r="P166" s="11">
        <v>6.5395174243173804</v>
      </c>
      <c r="Q166" s="137"/>
      <c r="R166" s="11">
        <v>15.695192834388335</v>
      </c>
      <c r="S166" s="137"/>
      <c r="T166" s="11">
        <v>2.2227157059211455</v>
      </c>
      <c r="U166" s="11">
        <v>6.3663634530375282</v>
      </c>
      <c r="V166" s="11"/>
      <c r="W166" s="11">
        <v>2.634924315326745</v>
      </c>
      <c r="X166" s="11">
        <v>2.6965337098761815</v>
      </c>
      <c r="Y166" s="11">
        <v>0.73392858901695479</v>
      </c>
      <c r="Z166" s="11">
        <v>0.30097683881764659</v>
      </c>
      <c r="AA166" s="137"/>
      <c r="AB166" s="11">
        <v>8.5506578909149731</v>
      </c>
      <c r="AC166" s="137"/>
      <c r="AD166" s="137"/>
      <c r="AE166" s="11">
        <v>18.71318126757123</v>
      </c>
      <c r="AF166" s="11">
        <v>1.2018500401544858</v>
      </c>
      <c r="AG166" s="11">
        <v>0.96573407469379013</v>
      </c>
      <c r="AH166" s="11">
        <v>0.23611596546069574</v>
      </c>
      <c r="AI166" s="137">
        <v>69.17912373981099</v>
      </c>
      <c r="AJ166" s="137"/>
      <c r="AK166" s="137">
        <v>2.2565544467548411</v>
      </c>
    </row>
    <row r="167" spans="1:37" ht="25.5" customHeight="1" x14ac:dyDescent="0.25">
      <c r="A167" s="32" t="s">
        <v>921</v>
      </c>
      <c r="B167" s="30"/>
      <c r="C167" s="3" t="s">
        <v>0</v>
      </c>
      <c r="D167" s="3"/>
      <c r="E167" s="3"/>
      <c r="F167" s="3"/>
      <c r="G167" s="3"/>
      <c r="H167" s="62">
        <f t="shared" si="3"/>
        <v>225.82307064331744</v>
      </c>
      <c r="I167" s="11">
        <v>8.4471675991466011</v>
      </c>
      <c r="J167" s="11">
        <v>1.0198604318084936</v>
      </c>
      <c r="K167" s="11">
        <v>5.2051799700208123</v>
      </c>
      <c r="L167" s="137"/>
      <c r="M167" s="11">
        <v>36.937823589150028</v>
      </c>
      <c r="N167" s="11">
        <v>2.6617787059335014</v>
      </c>
      <c r="O167" s="11">
        <v>18.180094267440321</v>
      </c>
      <c r="P167" s="11">
        <v>16.095950615776204</v>
      </c>
      <c r="Q167" s="137"/>
      <c r="R167" s="11">
        <v>27.100414020715608</v>
      </c>
      <c r="S167" s="137"/>
      <c r="T167" s="11">
        <v>3.8150739662747437</v>
      </c>
      <c r="U167" s="11">
        <v>8.0553186231137452</v>
      </c>
      <c r="V167" s="11"/>
      <c r="W167" s="11">
        <v>2.001099043220135</v>
      </c>
      <c r="X167" s="11">
        <v>4.0711863379169673</v>
      </c>
      <c r="Y167" s="11">
        <v>1.5895518798671215</v>
      </c>
      <c r="Z167" s="11">
        <v>0.39348136210952156</v>
      </c>
      <c r="AA167" s="137"/>
      <c r="AB167" s="11">
        <v>9.6713111114505601</v>
      </c>
      <c r="AC167" s="137"/>
      <c r="AD167" s="137"/>
      <c r="AE167" s="11">
        <v>11.146131489734326</v>
      </c>
      <c r="AF167" s="11">
        <v>2.116414676940745</v>
      </c>
      <c r="AG167" s="11">
        <v>1.7842481626529874</v>
      </c>
      <c r="AH167" s="11">
        <v>0.33216651428775767</v>
      </c>
      <c r="AI167" s="137">
        <v>109.34175825229472</v>
      </c>
      <c r="AJ167" s="137"/>
      <c r="AK167" s="137">
        <v>2.9666169126670314</v>
      </c>
    </row>
    <row r="168" spans="1:37" ht="15.75" x14ac:dyDescent="0.25">
      <c r="A168" s="32" t="s">
        <v>922</v>
      </c>
      <c r="B168" s="30"/>
      <c r="C168" s="3" t="s">
        <v>101</v>
      </c>
      <c r="D168" s="3"/>
      <c r="E168" s="3"/>
      <c r="F168" s="3"/>
      <c r="G168" s="3"/>
      <c r="H168" s="62">
        <f t="shared" si="3"/>
        <v>253.33297216887286</v>
      </c>
      <c r="I168" s="11">
        <v>12.40612028525431</v>
      </c>
      <c r="J168" s="11">
        <v>1.0202930665463159</v>
      </c>
      <c r="K168" s="11">
        <v>2.2685016120755535</v>
      </c>
      <c r="L168" s="137"/>
      <c r="M168" s="11">
        <v>15.79102955223901</v>
      </c>
      <c r="N168" s="11">
        <v>1.916132883170953</v>
      </c>
      <c r="O168" s="11">
        <v>8.5186719909749868</v>
      </c>
      <c r="P168" s="11">
        <v>5.3562246780930698</v>
      </c>
      <c r="Q168" s="137"/>
      <c r="R168" s="11">
        <v>9.5801830712879035</v>
      </c>
      <c r="S168" s="137"/>
      <c r="T168" s="11">
        <v>1.5580188752944004</v>
      </c>
      <c r="U168" s="11">
        <v>2.5984308005982841</v>
      </c>
      <c r="V168" s="11"/>
      <c r="W168" s="11">
        <v>0.88377515706512266</v>
      </c>
      <c r="X168" s="11">
        <v>1.2341407804422178</v>
      </c>
      <c r="Y168" s="11">
        <v>0.36767653614535467</v>
      </c>
      <c r="Z168" s="11">
        <v>0.11283832694558922</v>
      </c>
      <c r="AA168" s="137"/>
      <c r="AB168" s="11">
        <v>2.053724828512467</v>
      </c>
      <c r="AC168" s="137"/>
      <c r="AD168" s="137"/>
      <c r="AE168" s="11">
        <v>9.1350347520574378</v>
      </c>
      <c r="AF168" s="11">
        <v>1.3185048041619296</v>
      </c>
      <c r="AG168" s="11">
        <v>1.1257896012944153</v>
      </c>
      <c r="AH168" s="11">
        <v>0.19271520286751434</v>
      </c>
      <c r="AI168" s="137">
        <v>190.60009858411789</v>
      </c>
      <c r="AJ168" s="137"/>
      <c r="AK168" s="137">
        <v>5.0030319367273446</v>
      </c>
    </row>
    <row r="169" spans="1:37" ht="15.75" x14ac:dyDescent="0.25">
      <c r="A169" s="32" t="s">
        <v>923</v>
      </c>
      <c r="B169" s="30"/>
      <c r="C169" s="3" t="s">
        <v>265</v>
      </c>
      <c r="D169" s="3"/>
      <c r="E169" s="3"/>
      <c r="F169" s="3"/>
      <c r="G169" s="3"/>
      <c r="H169" s="62">
        <f t="shared" si="3"/>
        <v>187.72600264242118</v>
      </c>
      <c r="I169" s="11">
        <v>7.5209969828030232</v>
      </c>
      <c r="J169" s="11">
        <v>1.0572861861297258</v>
      </c>
      <c r="K169" s="11">
        <v>6.4878527733422047</v>
      </c>
      <c r="L169" s="137"/>
      <c r="M169" s="11">
        <v>29.055945116307903</v>
      </c>
      <c r="N169" s="11">
        <v>3.615027286440649</v>
      </c>
      <c r="O169" s="11">
        <v>17.027188984034218</v>
      </c>
      <c r="P169" s="11">
        <v>8.4137288458330364</v>
      </c>
      <c r="Q169" s="137"/>
      <c r="R169" s="11">
        <v>23.321129738588361</v>
      </c>
      <c r="S169" s="137"/>
      <c r="T169" s="11">
        <v>2.8037750106566142</v>
      </c>
      <c r="U169" s="11">
        <v>11.765897020608683</v>
      </c>
      <c r="V169" s="11"/>
      <c r="W169" s="11">
        <v>4.5998001454789561</v>
      </c>
      <c r="X169" s="11">
        <v>4.9090583897521087</v>
      </c>
      <c r="Y169" s="11">
        <v>1.7169393582948129</v>
      </c>
      <c r="Z169" s="11">
        <v>0.54009912708280672</v>
      </c>
      <c r="AA169" s="137"/>
      <c r="AB169" s="11">
        <v>14.117353495085187</v>
      </c>
      <c r="AC169" s="137"/>
      <c r="AD169" s="137"/>
      <c r="AE169" s="11">
        <v>25.9168907930693</v>
      </c>
      <c r="AF169" s="11">
        <v>0.87344738785884179</v>
      </c>
      <c r="AG169" s="11">
        <v>0.77704185626208833</v>
      </c>
      <c r="AH169" s="11">
        <v>9.6405531596753496E-2</v>
      </c>
      <c r="AI169" s="137">
        <v>62.515777559330736</v>
      </c>
      <c r="AJ169" s="137"/>
      <c r="AK169" s="137">
        <v>2.289650578640579</v>
      </c>
    </row>
    <row r="170" spans="1:37" ht="15.75" x14ac:dyDescent="0.25">
      <c r="A170" s="32" t="s">
        <v>924</v>
      </c>
      <c r="B170" s="30"/>
      <c r="C170" s="3" t="s">
        <v>79</v>
      </c>
      <c r="D170" s="3"/>
      <c r="E170" s="3"/>
      <c r="F170" s="3"/>
      <c r="G170" s="3"/>
      <c r="H170" s="62">
        <f t="shared" si="3"/>
        <v>190.53540994369448</v>
      </c>
      <c r="I170" s="11">
        <v>6.9975560753964876</v>
      </c>
      <c r="J170" s="11">
        <v>0.79672018363089969</v>
      </c>
      <c r="K170" s="11">
        <v>1.9061696972292466</v>
      </c>
      <c r="L170" s="137"/>
      <c r="M170" s="11">
        <v>12.078292119292417</v>
      </c>
      <c r="N170" s="11">
        <v>1.9127834755204971</v>
      </c>
      <c r="O170" s="11">
        <v>7.125518059994504</v>
      </c>
      <c r="P170" s="11">
        <v>3.0399905837774148</v>
      </c>
      <c r="Q170" s="137"/>
      <c r="R170" s="11">
        <v>7.4974595254027268</v>
      </c>
      <c r="S170" s="137"/>
      <c r="T170" s="11">
        <v>0.68736959481295901</v>
      </c>
      <c r="U170" s="11">
        <v>2.454417593560279</v>
      </c>
      <c r="V170" s="11"/>
      <c r="W170" s="11">
        <v>0.61982949820355604</v>
      </c>
      <c r="X170" s="11">
        <v>1.2948236755596267</v>
      </c>
      <c r="Y170" s="11">
        <v>0.45818085534644848</v>
      </c>
      <c r="Z170" s="11">
        <v>8.1583564450647753E-2</v>
      </c>
      <c r="AA170" s="137"/>
      <c r="AB170" s="11">
        <v>2.2644166449848786</v>
      </c>
      <c r="AC170" s="137"/>
      <c r="AD170" s="137"/>
      <c r="AE170" s="11">
        <v>5.8493602503708173</v>
      </c>
      <c r="AF170" s="11">
        <v>1.352462473090086</v>
      </c>
      <c r="AG170" s="11">
        <v>1.2073104679084661</v>
      </c>
      <c r="AH170" s="11">
        <v>0.14515200518161991</v>
      </c>
      <c r="AI170" s="137">
        <v>144.98102534241286</v>
      </c>
      <c r="AJ170" s="137"/>
      <c r="AK170" s="137">
        <v>3.6701604435108184</v>
      </c>
    </row>
    <row r="171" spans="1:37" ht="15.75" x14ac:dyDescent="0.25">
      <c r="A171" s="32" t="s">
        <v>925</v>
      </c>
      <c r="B171" s="30"/>
      <c r="C171" s="3" t="s">
        <v>266</v>
      </c>
      <c r="D171" s="3"/>
      <c r="E171" s="3"/>
      <c r="F171" s="3"/>
      <c r="G171" s="3"/>
      <c r="H171" s="62">
        <f t="shared" si="3"/>
        <v>207.27264372817979</v>
      </c>
      <c r="I171" s="11">
        <v>7.3945581867332031</v>
      </c>
      <c r="J171" s="11">
        <v>1.1806506156505641</v>
      </c>
      <c r="K171" s="11">
        <v>2.0456089508637429</v>
      </c>
      <c r="L171" s="137"/>
      <c r="M171" s="11">
        <v>14.176924652066758</v>
      </c>
      <c r="N171" s="11">
        <v>2.2068286153708097</v>
      </c>
      <c r="O171" s="11">
        <v>8.3888241847642142</v>
      </c>
      <c r="P171" s="11">
        <v>3.5812718519317333</v>
      </c>
      <c r="Q171" s="137"/>
      <c r="R171" s="11">
        <v>8.7848605428800592</v>
      </c>
      <c r="S171" s="137"/>
      <c r="T171" s="11">
        <v>1.4866216709757778</v>
      </c>
      <c r="U171" s="11">
        <v>3.4707512563292067</v>
      </c>
      <c r="V171" s="11"/>
      <c r="W171" s="11">
        <v>1.0271809988379057</v>
      </c>
      <c r="X171" s="11">
        <v>1.8751289174515244</v>
      </c>
      <c r="Y171" s="11">
        <v>0.44447745516544362</v>
      </c>
      <c r="Z171" s="11">
        <v>0.12396388487433325</v>
      </c>
      <c r="AA171" s="137"/>
      <c r="AB171" s="11">
        <v>3.2039015070501677</v>
      </c>
      <c r="AC171" s="137"/>
      <c r="AD171" s="137"/>
      <c r="AE171" s="11">
        <v>6.6174478427008943</v>
      </c>
      <c r="AF171" s="11">
        <v>1.5812731589802196</v>
      </c>
      <c r="AG171" s="11">
        <v>1.241714914867871</v>
      </c>
      <c r="AH171" s="11">
        <v>0.33955824411234869</v>
      </c>
      <c r="AI171" s="137">
        <v>153.45980373949277</v>
      </c>
      <c r="AJ171" s="137"/>
      <c r="AK171" s="137">
        <v>3.8702416044564143</v>
      </c>
    </row>
    <row r="172" spans="1:37" ht="25.5" customHeight="1" x14ac:dyDescent="0.25">
      <c r="A172" s="32" t="s">
        <v>926</v>
      </c>
      <c r="B172" s="30"/>
      <c r="C172" s="3" t="s">
        <v>267</v>
      </c>
      <c r="D172" s="3"/>
      <c r="E172" s="3"/>
      <c r="F172" s="3"/>
      <c r="G172" s="3"/>
      <c r="H172" s="62">
        <f t="shared" si="3"/>
        <v>228.01642297024532</v>
      </c>
      <c r="I172" s="11">
        <v>9.9419227297954116</v>
      </c>
      <c r="J172" s="11">
        <v>1.0189097205779103</v>
      </c>
      <c r="K172" s="11">
        <v>2.6134952569347445</v>
      </c>
      <c r="L172" s="137"/>
      <c r="M172" s="11">
        <v>19.192901837424262</v>
      </c>
      <c r="N172" s="11">
        <v>2.3121978677727011</v>
      </c>
      <c r="O172" s="11">
        <v>11.042107464557757</v>
      </c>
      <c r="P172" s="11">
        <v>5.8385965050938049</v>
      </c>
      <c r="Q172" s="137"/>
      <c r="R172" s="11">
        <v>13.406142600992881</v>
      </c>
      <c r="S172" s="137"/>
      <c r="T172" s="11">
        <v>2.1827882085997685</v>
      </c>
      <c r="U172" s="11">
        <v>4.2549678869368401</v>
      </c>
      <c r="V172" s="11"/>
      <c r="W172" s="11">
        <v>1.2535058101992127</v>
      </c>
      <c r="X172" s="11">
        <v>2.3200826718059302</v>
      </c>
      <c r="Y172" s="11">
        <v>0.49733287480997601</v>
      </c>
      <c r="Z172" s="11">
        <v>0.18404653012172126</v>
      </c>
      <c r="AA172" s="137"/>
      <c r="AB172" s="11">
        <v>4.0561282907753338</v>
      </c>
      <c r="AC172" s="137"/>
      <c r="AD172" s="137"/>
      <c r="AE172" s="11">
        <v>10.202557523408085</v>
      </c>
      <c r="AF172" s="11">
        <v>1.0884844024750489</v>
      </c>
      <c r="AG172" s="11">
        <v>0.86024246410409477</v>
      </c>
      <c r="AH172" s="11">
        <v>0.22824193837095408</v>
      </c>
      <c r="AI172" s="137">
        <v>155.99532359507887</v>
      </c>
      <c r="AJ172" s="137"/>
      <c r="AK172" s="137">
        <v>4.062800917246161</v>
      </c>
    </row>
    <row r="173" spans="1:37" ht="15.75" x14ac:dyDescent="0.25">
      <c r="A173" s="32" t="s">
        <v>927</v>
      </c>
      <c r="B173" s="30"/>
      <c r="C173" s="3" t="s">
        <v>268</v>
      </c>
      <c r="D173" s="3"/>
      <c r="E173" s="3"/>
      <c r="F173" s="3"/>
      <c r="G173" s="3"/>
      <c r="H173" s="62">
        <f t="shared" si="3"/>
        <v>273.02419689700213</v>
      </c>
      <c r="I173" s="11">
        <v>9.751450738981621</v>
      </c>
      <c r="J173" s="11">
        <v>1.0741479468981276</v>
      </c>
      <c r="K173" s="11">
        <v>3.4488240760102218</v>
      </c>
      <c r="L173" s="137"/>
      <c r="M173" s="11">
        <v>25.140345307129657</v>
      </c>
      <c r="N173" s="11">
        <v>1.7959247174503938</v>
      </c>
      <c r="O173" s="11">
        <v>12.23835608184412</v>
      </c>
      <c r="P173" s="11">
        <v>11.106064507835141</v>
      </c>
      <c r="Q173" s="137"/>
      <c r="R173" s="11">
        <v>15.266448676840985</v>
      </c>
      <c r="S173" s="137"/>
      <c r="T173" s="11">
        <v>1.4812582967304666</v>
      </c>
      <c r="U173" s="11">
        <v>4.1135658625243812</v>
      </c>
      <c r="V173" s="11"/>
      <c r="W173" s="11">
        <v>0.88731393117924962</v>
      </c>
      <c r="X173" s="11">
        <v>1.9830981396736795</v>
      </c>
      <c r="Y173" s="11">
        <v>0.9736710576775397</v>
      </c>
      <c r="Z173" s="11">
        <v>0.26948273399391193</v>
      </c>
      <c r="AA173" s="137"/>
      <c r="AB173" s="11">
        <v>6.6497509788605544</v>
      </c>
      <c r="AC173" s="137"/>
      <c r="AD173" s="137"/>
      <c r="AE173" s="11">
        <v>12.825336660099815</v>
      </c>
      <c r="AF173" s="11">
        <v>1.6440380621263193</v>
      </c>
      <c r="AG173" s="11">
        <v>1.2831523932981952</v>
      </c>
      <c r="AH173" s="11">
        <v>0.36088566882812417</v>
      </c>
      <c r="AI173" s="137">
        <v>186.8576712772728</v>
      </c>
      <c r="AJ173" s="137"/>
      <c r="AK173" s="137">
        <v>4.7713590135271806</v>
      </c>
    </row>
    <row r="174" spans="1:37" ht="15.75" x14ac:dyDescent="0.25">
      <c r="A174" s="32" t="s">
        <v>928</v>
      </c>
      <c r="B174" s="30"/>
      <c r="C174" s="3" t="s">
        <v>76</v>
      </c>
      <c r="D174" s="3"/>
      <c r="E174" s="3"/>
      <c r="F174" s="3"/>
      <c r="G174" s="3"/>
      <c r="H174" s="62">
        <f t="shared" si="3"/>
        <v>283.60928434798149</v>
      </c>
      <c r="I174" s="11">
        <v>13.363714146787029</v>
      </c>
      <c r="J174" s="11">
        <v>0.96688422509838812</v>
      </c>
      <c r="K174" s="11">
        <v>3.3302840248321739</v>
      </c>
      <c r="L174" s="137"/>
      <c r="M174" s="11">
        <v>23.845799888948385</v>
      </c>
      <c r="N174" s="11">
        <v>2.5769258104229706</v>
      </c>
      <c r="O174" s="11">
        <v>14.183671757044563</v>
      </c>
      <c r="P174" s="11">
        <v>7.0852023214808506</v>
      </c>
      <c r="Q174" s="137"/>
      <c r="R174" s="11">
        <v>19.201198665977138</v>
      </c>
      <c r="S174" s="137"/>
      <c r="T174" s="11">
        <v>2.7654647942025186</v>
      </c>
      <c r="U174" s="11">
        <v>5.6956536802478821</v>
      </c>
      <c r="V174" s="11"/>
      <c r="W174" s="11">
        <v>1.8124494821822177</v>
      </c>
      <c r="X174" s="11">
        <v>2.6780850681489654</v>
      </c>
      <c r="Y174" s="11">
        <v>0.78152824548764388</v>
      </c>
      <c r="Z174" s="11">
        <v>0.42359088442905451</v>
      </c>
      <c r="AA174" s="137"/>
      <c r="AB174" s="11">
        <v>6.9238866046064187</v>
      </c>
      <c r="AC174" s="137"/>
      <c r="AD174" s="137"/>
      <c r="AE174" s="11">
        <v>13.974084486085033</v>
      </c>
      <c r="AF174" s="11">
        <v>1.4560408733818424</v>
      </c>
      <c r="AG174" s="11">
        <v>1.2173786180119663</v>
      </c>
      <c r="AH174" s="11">
        <v>0.23866225536987606</v>
      </c>
      <c r="AI174" s="137">
        <v>187.03008662745265</v>
      </c>
      <c r="AJ174" s="137"/>
      <c r="AK174" s="137">
        <v>5.0561863303620145</v>
      </c>
    </row>
    <row r="175" spans="1:37" ht="15.75" x14ac:dyDescent="0.25">
      <c r="A175" s="32" t="s">
        <v>929</v>
      </c>
      <c r="B175" s="30"/>
      <c r="C175" s="3" t="s">
        <v>80</v>
      </c>
      <c r="D175" s="3"/>
      <c r="E175" s="3"/>
      <c r="F175" s="3"/>
      <c r="G175" s="3"/>
      <c r="H175" s="62">
        <f t="shared" si="3"/>
        <v>192.15724943623772</v>
      </c>
      <c r="I175" s="11">
        <v>7.6666025724097659</v>
      </c>
      <c r="J175" s="11">
        <v>0.92809362165771203</v>
      </c>
      <c r="K175" s="11">
        <v>2.4244361449093561</v>
      </c>
      <c r="L175" s="137"/>
      <c r="M175" s="11">
        <v>17.101837101678889</v>
      </c>
      <c r="N175" s="11">
        <v>2.273310405128933</v>
      </c>
      <c r="O175" s="11">
        <v>9.8536096874450489</v>
      </c>
      <c r="P175" s="11">
        <v>4.9749170091049084</v>
      </c>
      <c r="Q175" s="137"/>
      <c r="R175" s="11">
        <v>9.8398289423869763</v>
      </c>
      <c r="S175" s="137"/>
      <c r="T175" s="11">
        <v>1.5202257963099997</v>
      </c>
      <c r="U175" s="11">
        <v>3.6117649313859359</v>
      </c>
      <c r="V175" s="11"/>
      <c r="W175" s="11">
        <v>1.0727679740108891</v>
      </c>
      <c r="X175" s="11">
        <v>1.8906873450251234</v>
      </c>
      <c r="Y175" s="11">
        <v>0.47568717467458072</v>
      </c>
      <c r="Z175" s="11">
        <v>0.1726224376753426</v>
      </c>
      <c r="AA175" s="137"/>
      <c r="AB175" s="11">
        <v>3.4266595435578093</v>
      </c>
      <c r="AC175" s="137"/>
      <c r="AD175" s="137"/>
      <c r="AE175" s="11">
        <v>7.5391599930799416</v>
      </c>
      <c r="AF175" s="11">
        <v>1.3434092263734181</v>
      </c>
      <c r="AG175" s="11">
        <v>1.1019385630154754</v>
      </c>
      <c r="AH175" s="11">
        <v>0.24147066335794257</v>
      </c>
      <c r="AI175" s="137">
        <v>133.32777608613918</v>
      </c>
      <c r="AJ175" s="137"/>
      <c r="AK175" s="137">
        <v>3.4274554763487419</v>
      </c>
    </row>
    <row r="176" spans="1:37" ht="15.75" x14ac:dyDescent="0.25">
      <c r="A176" s="32" t="s">
        <v>930</v>
      </c>
      <c r="B176" s="30"/>
      <c r="C176" s="3" t="s">
        <v>270</v>
      </c>
      <c r="D176" s="3"/>
      <c r="E176" s="3"/>
      <c r="F176" s="3"/>
      <c r="G176" s="3"/>
      <c r="H176" s="62">
        <f t="shared" si="3"/>
        <v>198.64178522891629</v>
      </c>
      <c r="I176" s="11">
        <v>8.8293167655193052</v>
      </c>
      <c r="J176" s="11">
        <v>1.0911320528641946</v>
      </c>
      <c r="K176" s="11">
        <v>2.8381811163565542</v>
      </c>
      <c r="L176" s="137"/>
      <c r="M176" s="11">
        <v>18.893881712381713</v>
      </c>
      <c r="N176" s="11">
        <v>2.1376717456086718</v>
      </c>
      <c r="O176" s="11">
        <v>9.3169167462015761</v>
      </c>
      <c r="P176" s="11">
        <v>7.4392932205714626</v>
      </c>
      <c r="Q176" s="137"/>
      <c r="R176" s="11">
        <v>11.331147688203909</v>
      </c>
      <c r="S176" s="137"/>
      <c r="T176" s="11">
        <v>1.0647818457307148</v>
      </c>
      <c r="U176" s="11">
        <v>3.7381237736685113</v>
      </c>
      <c r="V176" s="11"/>
      <c r="W176" s="11">
        <v>0.7578546417076405</v>
      </c>
      <c r="X176" s="11">
        <v>2.0793930624421502</v>
      </c>
      <c r="Y176" s="11">
        <v>0.73734992712423497</v>
      </c>
      <c r="Z176" s="11">
        <v>0.16352614239448537</v>
      </c>
      <c r="AA176" s="137"/>
      <c r="AB176" s="11">
        <v>3.4919484890941948</v>
      </c>
      <c r="AC176" s="137"/>
      <c r="AD176" s="137"/>
      <c r="AE176" s="11">
        <v>7.5853448717547893</v>
      </c>
      <c r="AF176" s="11">
        <v>1.1029465493169475</v>
      </c>
      <c r="AG176" s="11">
        <v>0.81481737009966637</v>
      </c>
      <c r="AH176" s="11">
        <v>0.28812917921728115</v>
      </c>
      <c r="AI176" s="137">
        <v>135.23448701753992</v>
      </c>
      <c r="AJ176" s="137"/>
      <c r="AK176" s="137">
        <v>3.4404933464855478</v>
      </c>
    </row>
    <row r="177" spans="1:37" ht="25.5" customHeight="1" x14ac:dyDescent="0.25">
      <c r="A177" s="32" t="s">
        <v>931</v>
      </c>
      <c r="B177" s="30"/>
      <c r="C177" s="3" t="s">
        <v>271</v>
      </c>
      <c r="D177" s="3"/>
      <c r="E177" s="3"/>
      <c r="F177" s="3"/>
      <c r="G177" s="3"/>
      <c r="H177" s="62">
        <f t="shared" si="3"/>
        <v>192.54021042247913</v>
      </c>
      <c r="I177" s="11">
        <v>6.8047740371522822</v>
      </c>
      <c r="J177" s="11">
        <v>0.84861468099229276</v>
      </c>
      <c r="K177" s="11">
        <v>4.4789360351790295</v>
      </c>
      <c r="L177" s="137"/>
      <c r="M177" s="11">
        <v>21.170703031559697</v>
      </c>
      <c r="N177" s="11">
        <v>2.6995953955562721</v>
      </c>
      <c r="O177" s="11">
        <v>13.169874739300274</v>
      </c>
      <c r="P177" s="11">
        <v>5.3012328967031488</v>
      </c>
      <c r="Q177" s="137"/>
      <c r="R177" s="11">
        <v>22.876666124264826</v>
      </c>
      <c r="S177" s="137"/>
      <c r="T177" s="11">
        <v>2.1596221317053361</v>
      </c>
      <c r="U177" s="11">
        <v>12.980562365609305</v>
      </c>
      <c r="V177" s="11"/>
      <c r="W177" s="11">
        <v>3.9691794587158133</v>
      </c>
      <c r="X177" s="11">
        <v>7.3460245705207221</v>
      </c>
      <c r="Y177" s="11">
        <v>1.1358597582394181</v>
      </c>
      <c r="Z177" s="11">
        <v>0.52949857813335111</v>
      </c>
      <c r="AA177" s="137"/>
      <c r="AB177" s="11">
        <v>13.50282984047934</v>
      </c>
      <c r="AC177" s="137"/>
      <c r="AD177" s="137"/>
      <c r="AE177" s="11">
        <v>19.177759848153553</v>
      </c>
      <c r="AF177" s="11">
        <v>0.95129631220295541</v>
      </c>
      <c r="AG177" s="11">
        <v>0.86772857520125146</v>
      </c>
      <c r="AH177" s="11">
        <v>8.356773700170389E-2</v>
      </c>
      <c r="AI177" s="137">
        <v>84.970341400401196</v>
      </c>
      <c r="AJ177" s="137"/>
      <c r="AK177" s="137">
        <v>2.6181046147793392</v>
      </c>
    </row>
    <row r="178" spans="1:37" ht="15.75" x14ac:dyDescent="0.25">
      <c r="A178" s="32" t="s">
        <v>932</v>
      </c>
      <c r="B178" s="30"/>
      <c r="C178" s="3" t="s">
        <v>272</v>
      </c>
      <c r="D178" s="3"/>
      <c r="E178" s="3"/>
      <c r="F178" s="3"/>
      <c r="G178" s="3"/>
      <c r="H178" s="62">
        <f t="shared" si="3"/>
        <v>212.26300866845543</v>
      </c>
      <c r="I178" s="11">
        <v>10.572817803475079</v>
      </c>
      <c r="J178" s="11">
        <v>0.94671062479360746</v>
      </c>
      <c r="K178" s="11">
        <v>3.5866188945149204</v>
      </c>
      <c r="L178" s="137"/>
      <c r="M178" s="11">
        <v>24.685821103163786</v>
      </c>
      <c r="N178" s="11">
        <v>2.4823433302995008</v>
      </c>
      <c r="O178" s="11">
        <v>12.77939020592788</v>
      </c>
      <c r="P178" s="11">
        <v>9.4240875669364037</v>
      </c>
      <c r="Q178" s="137"/>
      <c r="R178" s="11">
        <v>16.441010586380401</v>
      </c>
      <c r="S178" s="137"/>
      <c r="T178" s="11">
        <v>1.1895409099303047</v>
      </c>
      <c r="U178" s="11">
        <v>4.9462294903673429</v>
      </c>
      <c r="V178" s="11"/>
      <c r="W178" s="11">
        <v>1.1447947212254399</v>
      </c>
      <c r="X178" s="11">
        <v>2.6665126094259399</v>
      </c>
      <c r="Y178" s="11">
        <v>0.91195419185763316</v>
      </c>
      <c r="Z178" s="11">
        <v>0.22296796785833017</v>
      </c>
      <c r="AA178" s="137"/>
      <c r="AB178" s="11">
        <v>5.7183507269999572</v>
      </c>
      <c r="AC178" s="137"/>
      <c r="AD178" s="137"/>
      <c r="AE178" s="11">
        <v>8.823030006587091</v>
      </c>
      <c r="AF178" s="11">
        <v>1.533708854406346</v>
      </c>
      <c r="AG178" s="11">
        <v>1.2503427351368257</v>
      </c>
      <c r="AH178" s="11">
        <v>0.28336611926952032</v>
      </c>
      <c r="AI178" s="137">
        <v>130.48799384788273</v>
      </c>
      <c r="AJ178" s="137"/>
      <c r="AK178" s="137">
        <v>3.3311758199538688</v>
      </c>
    </row>
    <row r="179" spans="1:37" ht="15.75" x14ac:dyDescent="0.25">
      <c r="A179" s="32" t="s">
        <v>933</v>
      </c>
      <c r="B179" s="30"/>
      <c r="C179" s="3" t="s">
        <v>934</v>
      </c>
      <c r="D179" s="3"/>
      <c r="E179" s="3"/>
      <c r="F179" s="3"/>
      <c r="G179" s="3"/>
      <c r="H179" s="62">
        <f t="shared" si="3"/>
        <v>229.30916057489168</v>
      </c>
      <c r="I179" s="11">
        <v>7.5897571946031732</v>
      </c>
      <c r="J179" s="11">
        <v>1.0727572681666713</v>
      </c>
      <c r="K179" s="11">
        <v>2.2316016671458745</v>
      </c>
      <c r="L179" s="137"/>
      <c r="M179" s="11">
        <v>18.750539428328363</v>
      </c>
      <c r="N179" s="11">
        <v>1.6803454528632824</v>
      </c>
      <c r="O179" s="11">
        <v>9.2466112284581143</v>
      </c>
      <c r="P179" s="11">
        <v>7.8235827470069665</v>
      </c>
      <c r="Q179" s="137"/>
      <c r="R179" s="11">
        <v>11.319763027018283</v>
      </c>
      <c r="S179" s="137"/>
      <c r="T179" s="11">
        <v>1.2752427813306859</v>
      </c>
      <c r="U179" s="11">
        <v>2.7621218360804534</v>
      </c>
      <c r="V179" s="11"/>
      <c r="W179" s="11">
        <v>0.66631930117944793</v>
      </c>
      <c r="X179" s="11">
        <v>1.4774202382603321</v>
      </c>
      <c r="Y179" s="11">
        <v>0.51370863139504708</v>
      </c>
      <c r="Z179" s="11">
        <v>0.10467366524562613</v>
      </c>
      <c r="AA179" s="137"/>
      <c r="AB179" s="11">
        <v>3.5270009669091298</v>
      </c>
      <c r="AC179" s="137"/>
      <c r="AD179" s="137"/>
      <c r="AE179" s="11">
        <v>7.5809086308681897</v>
      </c>
      <c r="AF179" s="11">
        <v>1.1581580147374677</v>
      </c>
      <c r="AG179" s="11">
        <v>0.8485486334098602</v>
      </c>
      <c r="AH179" s="11">
        <v>0.30960938132760746</v>
      </c>
      <c r="AI179" s="137">
        <v>167.87169859864414</v>
      </c>
      <c r="AJ179" s="137"/>
      <c r="AK179" s="137">
        <v>4.1696111610592226</v>
      </c>
    </row>
    <row r="180" spans="1:37" ht="15.75" x14ac:dyDescent="0.25">
      <c r="A180" s="32" t="s">
        <v>935</v>
      </c>
      <c r="B180" s="30"/>
      <c r="C180" s="3" t="s">
        <v>274</v>
      </c>
      <c r="D180" s="3"/>
      <c r="E180" s="3"/>
      <c r="F180" s="3"/>
      <c r="G180" s="3"/>
      <c r="H180" s="62">
        <f t="shared" si="3"/>
        <v>176.12903277692084</v>
      </c>
      <c r="I180" s="11">
        <v>6.4013513139861216</v>
      </c>
      <c r="J180" s="11">
        <v>0.67314466784948379</v>
      </c>
      <c r="K180" s="11">
        <v>3.5796364112009469</v>
      </c>
      <c r="L180" s="137"/>
      <c r="M180" s="11">
        <v>20.918775681945732</v>
      </c>
      <c r="N180" s="11">
        <v>2.4447637668820725</v>
      </c>
      <c r="O180" s="11">
        <v>12.104475318144614</v>
      </c>
      <c r="P180" s="11">
        <v>6.3695365969190441</v>
      </c>
      <c r="Q180" s="137"/>
      <c r="R180" s="11">
        <v>14.692275254884771</v>
      </c>
      <c r="S180" s="137"/>
      <c r="T180" s="11">
        <v>2.6178325575290016</v>
      </c>
      <c r="U180" s="11">
        <v>7.3945018874329023</v>
      </c>
      <c r="V180" s="11"/>
      <c r="W180" s="11">
        <v>2.387204946116595</v>
      </c>
      <c r="X180" s="11">
        <v>3.7342546598348041</v>
      </c>
      <c r="Y180" s="11">
        <v>1.0014994019585699</v>
      </c>
      <c r="Z180" s="11">
        <v>0.27154287952293332</v>
      </c>
      <c r="AA180" s="137"/>
      <c r="AB180" s="11">
        <v>6.4949243683544955</v>
      </c>
      <c r="AC180" s="137"/>
      <c r="AD180" s="137"/>
      <c r="AE180" s="11">
        <v>10.662306167909049</v>
      </c>
      <c r="AF180" s="11">
        <v>0.94791133273782879</v>
      </c>
      <c r="AG180" s="11">
        <v>0.80452525449910506</v>
      </c>
      <c r="AH180" s="11">
        <v>0.14338607823872371</v>
      </c>
      <c r="AI180" s="137">
        <v>98.956268923814079</v>
      </c>
      <c r="AJ180" s="137"/>
      <c r="AK180" s="137">
        <v>2.7901042092764308</v>
      </c>
    </row>
    <row r="181" spans="1:37" ht="15.75" x14ac:dyDescent="0.25">
      <c r="A181" s="32" t="s">
        <v>936</v>
      </c>
      <c r="B181" s="30"/>
      <c r="C181" s="3" t="s">
        <v>275</v>
      </c>
      <c r="D181" s="3"/>
      <c r="E181" s="3"/>
      <c r="F181" s="3"/>
      <c r="G181" s="3"/>
      <c r="H181" s="62">
        <f t="shared" si="3"/>
        <v>181.27312031597435</v>
      </c>
      <c r="I181" s="11">
        <v>6.3876745131709685</v>
      </c>
      <c r="J181" s="11">
        <v>0.78796631821118968</v>
      </c>
      <c r="K181" s="11">
        <v>3.5072129148854367</v>
      </c>
      <c r="L181" s="137"/>
      <c r="M181" s="11">
        <v>18.165908386870388</v>
      </c>
      <c r="N181" s="11">
        <v>2.5607419469083794</v>
      </c>
      <c r="O181" s="11">
        <v>11.02244405701928</v>
      </c>
      <c r="P181" s="11">
        <v>4.5827223829427295</v>
      </c>
      <c r="Q181" s="137"/>
      <c r="R181" s="11">
        <v>16.3450355235539</v>
      </c>
      <c r="S181" s="137"/>
      <c r="T181" s="11">
        <v>1.9882898631890034</v>
      </c>
      <c r="U181" s="11">
        <v>10.913691177581438</v>
      </c>
      <c r="V181" s="11"/>
      <c r="W181" s="11">
        <v>3.4598848393662243</v>
      </c>
      <c r="X181" s="11">
        <v>6.2720019120135424</v>
      </c>
      <c r="Y181" s="11">
        <v>0.82725093576232689</v>
      </c>
      <c r="Z181" s="11">
        <v>0.35455349043934287</v>
      </c>
      <c r="AA181" s="137"/>
      <c r="AB181" s="11">
        <v>9.6562471838856609</v>
      </c>
      <c r="AC181" s="137"/>
      <c r="AD181" s="137"/>
      <c r="AE181" s="11">
        <v>12.193302044593164</v>
      </c>
      <c r="AF181" s="11">
        <v>1.166804659343069</v>
      </c>
      <c r="AG181" s="11">
        <v>0.97642006065125142</v>
      </c>
      <c r="AH181" s="11">
        <v>0.19038459869181759</v>
      </c>
      <c r="AI181" s="137">
        <v>97.445099089884764</v>
      </c>
      <c r="AJ181" s="137"/>
      <c r="AK181" s="137">
        <v>2.7158886408053826</v>
      </c>
    </row>
    <row r="182" spans="1:37" ht="25.5" customHeight="1" x14ac:dyDescent="0.25">
      <c r="A182" s="32" t="s">
        <v>937</v>
      </c>
      <c r="B182" s="30"/>
      <c r="C182" s="3" t="s">
        <v>276</v>
      </c>
      <c r="D182" s="3"/>
      <c r="E182" s="3"/>
      <c r="F182" s="3"/>
      <c r="G182" s="3"/>
      <c r="H182" s="62">
        <f t="shared" si="3"/>
        <v>171.90082245561067</v>
      </c>
      <c r="I182" s="11">
        <v>7.7897215003153075</v>
      </c>
      <c r="J182" s="11">
        <v>0.62787228735106548</v>
      </c>
      <c r="K182" s="11">
        <v>2.1524744507657787</v>
      </c>
      <c r="L182" s="137"/>
      <c r="M182" s="11">
        <v>13.297562767948197</v>
      </c>
      <c r="N182" s="11">
        <v>1.3573770911228435</v>
      </c>
      <c r="O182" s="11">
        <v>7.6158867857356043</v>
      </c>
      <c r="P182" s="11">
        <v>4.3242988910897484</v>
      </c>
      <c r="Q182" s="137"/>
      <c r="R182" s="11">
        <v>10.389578712552513</v>
      </c>
      <c r="S182" s="137"/>
      <c r="T182" s="11">
        <v>1.6048597578136139</v>
      </c>
      <c r="U182" s="11">
        <v>5.1718516507767038</v>
      </c>
      <c r="V182" s="11"/>
      <c r="W182" s="11">
        <v>2.1433818552868606</v>
      </c>
      <c r="X182" s="11">
        <v>2.3771005897428155</v>
      </c>
      <c r="Y182" s="11">
        <v>0.40666483671678566</v>
      </c>
      <c r="Z182" s="11">
        <v>0.24470436903024137</v>
      </c>
      <c r="AA182" s="137"/>
      <c r="AB182" s="11">
        <v>5.8064240386750878</v>
      </c>
      <c r="AC182" s="137"/>
      <c r="AD182" s="137"/>
      <c r="AE182" s="11">
        <v>12.922708432225264</v>
      </c>
      <c r="AF182" s="11">
        <v>0.83809923632230499</v>
      </c>
      <c r="AG182" s="11">
        <v>0.72017006590500976</v>
      </c>
      <c r="AH182" s="11">
        <v>0.1179291704172952</v>
      </c>
      <c r="AI182" s="137">
        <v>108.23627159525918</v>
      </c>
      <c r="AJ182" s="137"/>
      <c r="AK182" s="137">
        <v>3.0633980256056277</v>
      </c>
    </row>
    <row r="183" spans="1:37" ht="15.75" x14ac:dyDescent="0.25">
      <c r="A183" s="32" t="s">
        <v>938</v>
      </c>
      <c r="B183" s="30"/>
      <c r="C183" s="3" t="s">
        <v>62</v>
      </c>
      <c r="D183" s="3"/>
      <c r="E183" s="3"/>
      <c r="F183" s="3"/>
      <c r="G183" s="3"/>
      <c r="H183" s="62">
        <f t="shared" si="3"/>
        <v>194.83452936056253</v>
      </c>
      <c r="I183" s="11">
        <v>8.3084129502049144</v>
      </c>
      <c r="J183" s="11">
        <v>0.86216386228092423</v>
      </c>
      <c r="K183" s="11">
        <v>2.141945777269699</v>
      </c>
      <c r="L183" s="137"/>
      <c r="M183" s="11">
        <v>13.544848079758372</v>
      </c>
      <c r="N183" s="11">
        <v>1.4266475838583743</v>
      </c>
      <c r="O183" s="11">
        <v>7.4214061781403498</v>
      </c>
      <c r="P183" s="11">
        <v>4.6967943177596485</v>
      </c>
      <c r="Q183" s="137"/>
      <c r="R183" s="11">
        <v>8.850012906571898</v>
      </c>
      <c r="S183" s="137"/>
      <c r="T183" s="11">
        <v>2.0489302365538453</v>
      </c>
      <c r="U183" s="11">
        <v>4.4178719326858182</v>
      </c>
      <c r="V183" s="11"/>
      <c r="W183" s="11">
        <v>1.3709032165995365</v>
      </c>
      <c r="X183" s="11">
        <v>2.3662191010404587</v>
      </c>
      <c r="Y183" s="11">
        <v>0.46085063350024535</v>
      </c>
      <c r="Z183" s="11">
        <v>0.2198989815455781</v>
      </c>
      <c r="AA183" s="137"/>
      <c r="AB183" s="11">
        <v>5.4344757462706639</v>
      </c>
      <c r="AC183" s="137"/>
      <c r="AD183" s="137"/>
      <c r="AE183" s="11">
        <v>9.4231348988978709</v>
      </c>
      <c r="AF183" s="11">
        <v>0.79123439367432002</v>
      </c>
      <c r="AG183" s="11">
        <v>0.64851783989995138</v>
      </c>
      <c r="AH183" s="11">
        <v>0.14271655377436868</v>
      </c>
      <c r="AI183" s="137">
        <v>135.50832316194322</v>
      </c>
      <c r="AJ183" s="137"/>
      <c r="AK183" s="137">
        <v>3.5031754144509599</v>
      </c>
    </row>
    <row r="184" spans="1:37" ht="15.75" x14ac:dyDescent="0.25">
      <c r="A184" s="32" t="s">
        <v>939</v>
      </c>
      <c r="B184" s="30"/>
      <c r="C184" s="3" t="s">
        <v>131</v>
      </c>
      <c r="D184" s="3"/>
      <c r="E184" s="3"/>
      <c r="F184" s="3"/>
      <c r="G184" s="3"/>
      <c r="H184" s="62">
        <f t="shared" si="3"/>
        <v>198.1719579553403</v>
      </c>
      <c r="I184" s="11">
        <v>8.4151741022489208</v>
      </c>
      <c r="J184" s="11">
        <v>1.0641476939813932</v>
      </c>
      <c r="K184" s="11">
        <v>1.7130618170480973</v>
      </c>
      <c r="L184" s="137"/>
      <c r="M184" s="11">
        <v>11.37485077905019</v>
      </c>
      <c r="N184" s="11">
        <v>2.0393730532358583</v>
      </c>
      <c r="O184" s="11">
        <v>6.4085858922878627</v>
      </c>
      <c r="P184" s="11">
        <v>2.9268918335264686</v>
      </c>
      <c r="Q184" s="137"/>
      <c r="R184" s="11">
        <v>7.4346522368814618</v>
      </c>
      <c r="S184" s="137"/>
      <c r="T184" s="11">
        <v>1.0993319542412068</v>
      </c>
      <c r="U184" s="11">
        <v>2.2656561160276305</v>
      </c>
      <c r="V184" s="11"/>
      <c r="W184" s="11">
        <v>0.55773515212631364</v>
      </c>
      <c r="X184" s="11">
        <v>1.4175185517856936</v>
      </c>
      <c r="Y184" s="11">
        <v>0.20451454610683886</v>
      </c>
      <c r="Z184" s="11">
        <v>8.5887866008784328E-2</v>
      </c>
      <c r="AA184" s="137"/>
      <c r="AB184" s="11">
        <v>2.6925662034921869</v>
      </c>
      <c r="AC184" s="137"/>
      <c r="AD184" s="137"/>
      <c r="AE184" s="11">
        <v>6.108582463587978</v>
      </c>
      <c r="AF184" s="11">
        <v>1.2537631733615937</v>
      </c>
      <c r="AG184" s="11">
        <v>0.91199265266344531</v>
      </c>
      <c r="AH184" s="11">
        <v>0.34177052069814834</v>
      </c>
      <c r="AI184" s="137">
        <v>150.90399972506196</v>
      </c>
      <c r="AJ184" s="137"/>
      <c r="AK184" s="137">
        <v>3.8461716903576959</v>
      </c>
    </row>
    <row r="185" spans="1:37" ht="15.75" x14ac:dyDescent="0.25">
      <c r="A185" s="32" t="s">
        <v>940</v>
      </c>
      <c r="B185" s="30"/>
      <c r="C185" s="3" t="s">
        <v>26</v>
      </c>
      <c r="D185" s="3"/>
      <c r="E185" s="3"/>
      <c r="F185" s="3"/>
      <c r="G185" s="3"/>
      <c r="H185" s="62">
        <f t="shared" si="3"/>
        <v>207.15298577717562</v>
      </c>
      <c r="I185" s="11">
        <v>7.6698023181076671</v>
      </c>
      <c r="J185" s="11">
        <v>0.79942250170559181</v>
      </c>
      <c r="K185" s="11">
        <v>3.2872486080001209</v>
      </c>
      <c r="L185" s="137"/>
      <c r="M185" s="11">
        <v>21.359591378872231</v>
      </c>
      <c r="N185" s="11">
        <v>2.3506913551065525</v>
      </c>
      <c r="O185" s="11">
        <v>11.193989958678269</v>
      </c>
      <c r="P185" s="11">
        <v>7.8149100650874095</v>
      </c>
      <c r="Q185" s="137"/>
      <c r="R185" s="11">
        <v>15.963783796418973</v>
      </c>
      <c r="S185" s="137"/>
      <c r="T185" s="11">
        <v>1.5763218979345262</v>
      </c>
      <c r="U185" s="11">
        <v>5.3324656762513758</v>
      </c>
      <c r="V185" s="11"/>
      <c r="W185" s="11">
        <v>1.0470289621434581</v>
      </c>
      <c r="X185" s="11">
        <v>3.0600393730442796</v>
      </c>
      <c r="Y185" s="11">
        <v>0.99774546956655819</v>
      </c>
      <c r="Z185" s="11">
        <v>0.22765187149707972</v>
      </c>
      <c r="AA185" s="137"/>
      <c r="AB185" s="11">
        <v>6.771894143844948</v>
      </c>
      <c r="AC185" s="137"/>
      <c r="AD185" s="137"/>
      <c r="AE185" s="11">
        <v>9.3374866396414191</v>
      </c>
      <c r="AF185" s="11">
        <v>1.3766723988396341</v>
      </c>
      <c r="AG185" s="11">
        <v>1.0805254020436224</v>
      </c>
      <c r="AH185" s="11">
        <v>0.29614699679601181</v>
      </c>
      <c r="AI185" s="137">
        <v>130.35614681539226</v>
      </c>
      <c r="AJ185" s="137"/>
      <c r="AK185" s="137">
        <v>3.3221496021668493</v>
      </c>
    </row>
    <row r="186" spans="1:37" ht="15.75" x14ac:dyDescent="0.25">
      <c r="A186" s="32" t="s">
        <v>941</v>
      </c>
      <c r="B186" s="30"/>
      <c r="C186" s="3" t="s">
        <v>277</v>
      </c>
      <c r="D186" s="3"/>
      <c r="E186" s="3"/>
      <c r="F186" s="3"/>
      <c r="G186" s="3"/>
      <c r="H186" s="62">
        <f t="shared" si="3"/>
        <v>177.09798025950963</v>
      </c>
      <c r="I186" s="11">
        <v>6.1744333748559157</v>
      </c>
      <c r="J186" s="11">
        <v>0.80742691610967743</v>
      </c>
      <c r="K186" s="11">
        <v>4.168525115738988</v>
      </c>
      <c r="L186" s="137"/>
      <c r="M186" s="11">
        <v>23.947401884446176</v>
      </c>
      <c r="N186" s="11">
        <v>3.4554969266998614</v>
      </c>
      <c r="O186" s="11">
        <v>14.128922715266473</v>
      </c>
      <c r="P186" s="11">
        <v>6.3629822424798403</v>
      </c>
      <c r="Q186" s="137"/>
      <c r="R186" s="11">
        <v>18.110102533493393</v>
      </c>
      <c r="S186" s="137"/>
      <c r="T186" s="11">
        <v>2.7934098379578107</v>
      </c>
      <c r="U186" s="11">
        <v>10.527287423561999</v>
      </c>
      <c r="V186" s="11"/>
      <c r="W186" s="11">
        <v>2.4216212082733883</v>
      </c>
      <c r="X186" s="11">
        <v>6.5336964943563771</v>
      </c>
      <c r="Y186" s="11">
        <v>1.1251806456242299</v>
      </c>
      <c r="Z186" s="11">
        <v>0.44678907530800399</v>
      </c>
      <c r="AA186" s="137"/>
      <c r="AB186" s="11">
        <v>10.025303825761679</v>
      </c>
      <c r="AC186" s="137"/>
      <c r="AD186" s="137"/>
      <c r="AE186" s="11">
        <v>13.020453041521906</v>
      </c>
      <c r="AF186" s="11">
        <v>0.95985191049503993</v>
      </c>
      <c r="AG186" s="11">
        <v>0.80559616997930361</v>
      </c>
      <c r="AH186" s="11">
        <v>0.15425574051573632</v>
      </c>
      <c r="AI186" s="137">
        <v>84.098122570079568</v>
      </c>
      <c r="AJ186" s="137"/>
      <c r="AK186" s="137">
        <v>2.4656618254874565</v>
      </c>
    </row>
    <row r="187" spans="1:37" ht="15.75" x14ac:dyDescent="0.25">
      <c r="A187" s="32" t="s">
        <v>942</v>
      </c>
      <c r="B187" s="30"/>
      <c r="C187" s="3" t="s">
        <v>278</v>
      </c>
      <c r="D187" s="3"/>
      <c r="E187" s="3"/>
      <c r="F187" s="3"/>
      <c r="G187" s="3"/>
      <c r="H187" s="62">
        <f t="shared" si="3"/>
        <v>189.92357357818474</v>
      </c>
      <c r="I187" s="11">
        <v>8.0045572313708995</v>
      </c>
      <c r="J187" s="11">
        <v>0.92909326630721123</v>
      </c>
      <c r="K187" s="11">
        <v>1.7165503782892246</v>
      </c>
      <c r="L187" s="137"/>
      <c r="M187" s="11">
        <v>10.766554929135548</v>
      </c>
      <c r="N187" s="11">
        <v>2.0555211008131842</v>
      </c>
      <c r="O187" s="11">
        <v>6.0070025064787425</v>
      </c>
      <c r="P187" s="11">
        <v>2.704031321843622</v>
      </c>
      <c r="Q187" s="137"/>
      <c r="R187" s="11">
        <v>8.6521322162423537</v>
      </c>
      <c r="S187" s="137"/>
      <c r="T187" s="11">
        <v>0.67066703556142626</v>
      </c>
      <c r="U187" s="11">
        <v>2.7519554478795154</v>
      </c>
      <c r="V187" s="11"/>
      <c r="W187" s="11">
        <v>0.54821465807842396</v>
      </c>
      <c r="X187" s="11">
        <v>1.8507064789411403</v>
      </c>
      <c r="Y187" s="11">
        <v>0.28261748151289351</v>
      </c>
      <c r="Z187" s="11">
        <v>7.0416829347057591E-2</v>
      </c>
      <c r="AA187" s="137"/>
      <c r="AB187" s="11">
        <v>2.5910619865125644</v>
      </c>
      <c r="AC187" s="137"/>
      <c r="AD187" s="137"/>
      <c r="AE187" s="11">
        <v>6.6299470133211527</v>
      </c>
      <c r="AF187" s="11">
        <v>0.73384676602459042</v>
      </c>
      <c r="AG187" s="11">
        <v>0.63753709475382958</v>
      </c>
      <c r="AH187" s="11">
        <v>9.6309671270760816E-2</v>
      </c>
      <c r="AI187" s="137">
        <v>142.75990994891944</v>
      </c>
      <c r="AJ187" s="137"/>
      <c r="AK187" s="137">
        <v>3.7172973586208085</v>
      </c>
    </row>
    <row r="188" spans="1:37" ht="15.75" x14ac:dyDescent="0.25">
      <c r="A188" s="34" t="s">
        <v>943</v>
      </c>
      <c r="B188" s="30"/>
      <c r="C188" s="3" t="s">
        <v>102</v>
      </c>
      <c r="D188" s="3"/>
      <c r="E188" s="3"/>
      <c r="F188" s="3"/>
      <c r="G188" s="3"/>
      <c r="H188" s="62">
        <f t="shared" si="3"/>
        <v>200.9630756671425</v>
      </c>
      <c r="I188" s="11">
        <v>8.5151846356877066</v>
      </c>
      <c r="J188" s="11">
        <v>0.61532896624905797</v>
      </c>
      <c r="K188" s="11">
        <v>3.0974081547516903</v>
      </c>
      <c r="L188" s="137"/>
      <c r="M188" s="11">
        <v>22.46734039600214</v>
      </c>
      <c r="N188" s="11">
        <v>2.6089773691783642</v>
      </c>
      <c r="O188" s="11">
        <v>13.851592503064875</v>
      </c>
      <c r="P188" s="11">
        <v>6.0067705237588989</v>
      </c>
      <c r="Q188" s="137"/>
      <c r="R188" s="11">
        <v>17.24070517604552</v>
      </c>
      <c r="S188" s="137"/>
      <c r="T188" s="11">
        <v>2.4019563937910942</v>
      </c>
      <c r="U188" s="11">
        <v>5.2535696032907691</v>
      </c>
      <c r="V188" s="11"/>
      <c r="W188" s="11">
        <v>1.6384044885442945</v>
      </c>
      <c r="X188" s="11">
        <v>2.5258512235393176</v>
      </c>
      <c r="Y188" s="11">
        <v>0.77182757884963238</v>
      </c>
      <c r="Z188" s="11">
        <v>0.31748631235752467</v>
      </c>
      <c r="AA188" s="137"/>
      <c r="AB188" s="11">
        <v>4.9594604933619868</v>
      </c>
      <c r="AC188" s="137"/>
      <c r="AD188" s="137"/>
      <c r="AE188" s="11">
        <v>10.024568186584336</v>
      </c>
      <c r="AF188" s="11">
        <v>1.7231218537603046</v>
      </c>
      <c r="AG188" s="11">
        <v>1.4836208205379926</v>
      </c>
      <c r="AH188" s="11">
        <v>0.23950103322231192</v>
      </c>
      <c r="AI188" s="137">
        <v>121.2891278118164</v>
      </c>
      <c r="AJ188" s="137"/>
      <c r="AK188" s="137">
        <v>3.3753039958015192</v>
      </c>
    </row>
    <row r="189" spans="1:37" ht="15.75" x14ac:dyDescent="0.25">
      <c r="A189" s="32"/>
      <c r="B189" s="30" t="s">
        <v>138</v>
      </c>
      <c r="C189" s="3"/>
      <c r="D189" s="3"/>
      <c r="E189" s="3"/>
      <c r="F189" s="3"/>
      <c r="G189" s="3"/>
      <c r="H189" s="62" t="str">
        <f t="shared" si="3"/>
        <v/>
      </c>
      <c r="I189" s="11" t="s">
        <v>1479</v>
      </c>
      <c r="J189" s="11" t="s">
        <v>1479</v>
      </c>
      <c r="K189" s="11" t="s">
        <v>1479</v>
      </c>
      <c r="L189" s="137"/>
      <c r="M189" s="11"/>
      <c r="N189" s="11"/>
      <c r="O189" s="11"/>
      <c r="P189" s="11"/>
      <c r="Q189" s="137"/>
      <c r="R189" s="11"/>
      <c r="S189" s="137"/>
      <c r="T189" s="11"/>
      <c r="U189" s="11"/>
      <c r="V189" s="11"/>
      <c r="W189" s="11" t="s">
        <v>1479</v>
      </c>
      <c r="X189" s="11" t="s">
        <v>1479</v>
      </c>
      <c r="Y189" s="11" t="s">
        <v>1479</v>
      </c>
      <c r="Z189" s="11" t="s">
        <v>1479</v>
      </c>
      <c r="AA189" s="137"/>
      <c r="AB189" s="11" t="s">
        <v>1479</v>
      </c>
      <c r="AC189" s="137"/>
      <c r="AD189" s="137"/>
      <c r="AE189" s="11" t="s">
        <v>1479</v>
      </c>
      <c r="AF189" s="11"/>
      <c r="AG189" s="11"/>
      <c r="AH189" s="11"/>
      <c r="AI189" s="137" t="s">
        <v>1479</v>
      </c>
      <c r="AJ189" s="137"/>
      <c r="AK189" s="137" t="s">
        <v>1479</v>
      </c>
    </row>
    <row r="190" spans="1:37" ht="15.75" x14ac:dyDescent="0.25">
      <c r="A190" s="32" t="s">
        <v>944</v>
      </c>
      <c r="B190" s="30"/>
      <c r="C190" s="3" t="s">
        <v>81</v>
      </c>
      <c r="D190" s="3"/>
      <c r="E190" s="3"/>
      <c r="F190" s="3"/>
      <c r="G190" s="3"/>
      <c r="H190" s="62">
        <f t="shared" si="3"/>
        <v>203.66731946714012</v>
      </c>
      <c r="I190" s="11">
        <v>7.5273119924642247</v>
      </c>
      <c r="J190" s="11">
        <v>0.90234020449755736</v>
      </c>
      <c r="K190" s="11">
        <v>1.8046730702937708</v>
      </c>
      <c r="L190" s="137"/>
      <c r="M190" s="11">
        <v>13.25064425855987</v>
      </c>
      <c r="N190" s="11">
        <v>1.7642177327121387</v>
      </c>
      <c r="O190" s="11">
        <v>7.3343277217107321</v>
      </c>
      <c r="P190" s="11">
        <v>4.1520988041369993</v>
      </c>
      <c r="Q190" s="137"/>
      <c r="R190" s="11">
        <v>7.9375324456356111</v>
      </c>
      <c r="S190" s="137"/>
      <c r="T190" s="11">
        <v>1.2608372093767919</v>
      </c>
      <c r="U190" s="11">
        <v>2.4886658876109231</v>
      </c>
      <c r="V190" s="11"/>
      <c r="W190" s="11">
        <v>0.68356758672253604</v>
      </c>
      <c r="X190" s="11">
        <v>1.3350817031257809</v>
      </c>
      <c r="Y190" s="11">
        <v>0.33680972392202635</v>
      </c>
      <c r="Z190" s="11">
        <v>0.13320687384057989</v>
      </c>
      <c r="AA190" s="137"/>
      <c r="AB190" s="11">
        <v>2.8054210751973141</v>
      </c>
      <c r="AC190" s="137"/>
      <c r="AD190" s="137"/>
      <c r="AE190" s="11">
        <v>5.8098303848391062</v>
      </c>
      <c r="AF190" s="11">
        <v>0.99381599655579989</v>
      </c>
      <c r="AG190" s="11">
        <v>0.84947281287474308</v>
      </c>
      <c r="AH190" s="11">
        <v>0.14434318368105678</v>
      </c>
      <c r="AI190" s="137">
        <v>155.05211020880083</v>
      </c>
      <c r="AJ190" s="137"/>
      <c r="AK190" s="137">
        <v>3.8341367333083367</v>
      </c>
    </row>
    <row r="191" spans="1:37" ht="15.75" x14ac:dyDescent="0.25">
      <c r="A191" s="32" t="s">
        <v>945</v>
      </c>
      <c r="B191" s="30"/>
      <c r="C191" s="3" t="s">
        <v>280</v>
      </c>
      <c r="D191" s="3"/>
      <c r="E191" s="3"/>
      <c r="F191" s="3"/>
      <c r="G191" s="3"/>
      <c r="H191" s="62">
        <f t="shared" si="3"/>
        <v>202.51805122433302</v>
      </c>
      <c r="I191" s="11">
        <v>7.2108645350937977</v>
      </c>
      <c r="J191" s="11">
        <v>0.95119521787558614</v>
      </c>
      <c r="K191" s="11">
        <v>3.1912200294180062</v>
      </c>
      <c r="L191" s="137"/>
      <c r="M191" s="11">
        <v>17.615421510813103</v>
      </c>
      <c r="N191" s="11">
        <v>2.8863483376832479</v>
      </c>
      <c r="O191" s="11">
        <v>9.5842837451506071</v>
      </c>
      <c r="P191" s="11">
        <v>5.1447894279792488</v>
      </c>
      <c r="Q191" s="137"/>
      <c r="R191" s="11">
        <v>10.869073384517719</v>
      </c>
      <c r="S191" s="137"/>
      <c r="T191" s="11">
        <v>1.6137548025836657</v>
      </c>
      <c r="U191" s="11">
        <v>4.3719973457627974</v>
      </c>
      <c r="V191" s="11"/>
      <c r="W191" s="11">
        <v>0.88867400175751954</v>
      </c>
      <c r="X191" s="11">
        <v>2.6135902358093226</v>
      </c>
      <c r="Y191" s="11">
        <v>0.72166127423591597</v>
      </c>
      <c r="Z191" s="11">
        <v>0.14807183396003989</v>
      </c>
      <c r="AA191" s="137"/>
      <c r="AB191" s="11">
        <v>4.0071452897342965</v>
      </c>
      <c r="AC191" s="137"/>
      <c r="AD191" s="137"/>
      <c r="AE191" s="11">
        <v>8.3427818358029047</v>
      </c>
      <c r="AF191" s="11">
        <v>1.0736512360480992</v>
      </c>
      <c r="AG191" s="11">
        <v>0.8799115259465381</v>
      </c>
      <c r="AH191" s="11">
        <v>0.19373971010156099</v>
      </c>
      <c r="AI191" s="137">
        <v>139.74771236048315</v>
      </c>
      <c r="AJ191" s="137"/>
      <c r="AK191" s="137">
        <v>3.5232336761998919</v>
      </c>
    </row>
    <row r="192" spans="1:37" ht="15.75" x14ac:dyDescent="0.25">
      <c r="A192" s="32" t="s">
        <v>946</v>
      </c>
      <c r="B192" s="30"/>
      <c r="C192" s="3" t="s">
        <v>281</v>
      </c>
      <c r="D192" s="3"/>
      <c r="E192" s="3"/>
      <c r="F192" s="3"/>
      <c r="G192" s="3"/>
      <c r="H192" s="62">
        <f t="shared" ref="H192:H255" si="4">IF(SUM(I192:M192,Q192:U192,AA192:AF192,AI192:AK192)=0,"",SUM(I192:M192,Q192:U192,AA192:AF192,AI192:AK192))</f>
        <v>194.10846649126137</v>
      </c>
      <c r="I192" s="11">
        <v>6.1860958143117477</v>
      </c>
      <c r="J192" s="11">
        <v>1.1142702901348425</v>
      </c>
      <c r="K192" s="11">
        <v>4.5697847101126774</v>
      </c>
      <c r="L192" s="137"/>
      <c r="M192" s="11">
        <v>23.615263341718936</v>
      </c>
      <c r="N192" s="11">
        <v>3.1400733773991849</v>
      </c>
      <c r="O192" s="11">
        <v>13.312785820854987</v>
      </c>
      <c r="P192" s="11">
        <v>7.1624041434647614</v>
      </c>
      <c r="Q192" s="137"/>
      <c r="R192" s="11">
        <v>19.804549774065276</v>
      </c>
      <c r="S192" s="137"/>
      <c r="T192" s="11">
        <v>2.6574405227552824</v>
      </c>
      <c r="U192" s="11">
        <v>9.3250280906966694</v>
      </c>
      <c r="V192" s="11"/>
      <c r="W192" s="11">
        <v>2.7243612612484633</v>
      </c>
      <c r="X192" s="11">
        <v>5.0397058668317287</v>
      </c>
      <c r="Y192" s="11">
        <v>1.0881286110049975</v>
      </c>
      <c r="Z192" s="11">
        <v>0.47283235161147957</v>
      </c>
      <c r="AA192" s="137"/>
      <c r="AB192" s="11">
        <v>8.2438170971291118</v>
      </c>
      <c r="AC192" s="137"/>
      <c r="AD192" s="137"/>
      <c r="AE192" s="11">
        <v>18.220454784190352</v>
      </c>
      <c r="AF192" s="11">
        <v>0.87183029851821248</v>
      </c>
      <c r="AG192" s="11">
        <v>0.72955859656915356</v>
      </c>
      <c r="AH192" s="11">
        <v>0.14227170194905889</v>
      </c>
      <c r="AI192" s="137">
        <v>96.532311941873786</v>
      </c>
      <c r="AJ192" s="137"/>
      <c r="AK192" s="137">
        <v>2.9676198257544777</v>
      </c>
    </row>
    <row r="193" spans="1:37" ht="15.75" x14ac:dyDescent="0.25">
      <c r="A193" s="32" t="s">
        <v>947</v>
      </c>
      <c r="B193" s="30"/>
      <c r="C193" s="3" t="s">
        <v>948</v>
      </c>
      <c r="D193" s="3"/>
      <c r="E193" s="3"/>
      <c r="F193" s="3"/>
      <c r="G193" s="3"/>
      <c r="H193" s="62">
        <f t="shared" si="4"/>
        <v>159.95763363893354</v>
      </c>
      <c r="I193" s="11">
        <v>7.3502514770178671</v>
      </c>
      <c r="J193" s="11">
        <v>0.81606680438965273</v>
      </c>
      <c r="K193" s="11">
        <v>1.783436135439026</v>
      </c>
      <c r="L193" s="137"/>
      <c r="M193" s="11">
        <v>14.05847087870492</v>
      </c>
      <c r="N193" s="11">
        <v>1.8722250141484598</v>
      </c>
      <c r="O193" s="11">
        <v>7.9557552368215889</v>
      </c>
      <c r="P193" s="11">
        <v>4.2304906277348726</v>
      </c>
      <c r="Q193" s="137"/>
      <c r="R193" s="11">
        <v>8.9164243174324973</v>
      </c>
      <c r="S193" s="137"/>
      <c r="T193" s="11">
        <v>1.6911138030976249</v>
      </c>
      <c r="U193" s="11">
        <v>3.4995879369102303</v>
      </c>
      <c r="V193" s="11"/>
      <c r="W193" s="11">
        <v>0.96533146546475146</v>
      </c>
      <c r="X193" s="11">
        <v>1.9832902190264399</v>
      </c>
      <c r="Y193" s="11">
        <v>0.39382257212570654</v>
      </c>
      <c r="Z193" s="11">
        <v>0.1571436802933322</v>
      </c>
      <c r="AA193" s="137"/>
      <c r="AB193" s="11">
        <v>3.3826152209490687</v>
      </c>
      <c r="AC193" s="137"/>
      <c r="AD193" s="137"/>
      <c r="AE193" s="11">
        <v>6.2017748092419493</v>
      </c>
      <c r="AF193" s="11">
        <v>1.198257708429266</v>
      </c>
      <c r="AG193" s="11">
        <v>0.93260777565726605</v>
      </c>
      <c r="AH193" s="11">
        <v>0.265649932772</v>
      </c>
      <c r="AI193" s="137">
        <v>108.20584535699216</v>
      </c>
      <c r="AJ193" s="137"/>
      <c r="AK193" s="137">
        <v>2.8537891903292891</v>
      </c>
    </row>
    <row r="194" spans="1:37" ht="25.5" customHeight="1" x14ac:dyDescent="0.25">
      <c r="A194" s="32" t="s">
        <v>949</v>
      </c>
      <c r="B194" s="30"/>
      <c r="C194" s="3" t="s">
        <v>282</v>
      </c>
      <c r="D194" s="3"/>
      <c r="E194" s="3"/>
      <c r="F194" s="3"/>
      <c r="G194" s="3"/>
      <c r="H194" s="62">
        <f t="shared" si="4"/>
        <v>187.49322213044408</v>
      </c>
      <c r="I194" s="11">
        <v>8.2459189070631531</v>
      </c>
      <c r="J194" s="11">
        <v>0.65968398541876472</v>
      </c>
      <c r="K194" s="11">
        <v>2.4530321615063326</v>
      </c>
      <c r="L194" s="137"/>
      <c r="M194" s="11">
        <v>14.965431971766698</v>
      </c>
      <c r="N194" s="11">
        <v>1.8347306679610758</v>
      </c>
      <c r="O194" s="11">
        <v>9.0497209835589594</v>
      </c>
      <c r="P194" s="11">
        <v>4.0809803202466624</v>
      </c>
      <c r="Q194" s="137"/>
      <c r="R194" s="11">
        <v>13.709499768248085</v>
      </c>
      <c r="S194" s="137"/>
      <c r="T194" s="11">
        <v>1.6300887787605929</v>
      </c>
      <c r="U194" s="11">
        <v>5.2749514143729037</v>
      </c>
      <c r="V194" s="11"/>
      <c r="W194" s="11">
        <v>2.263175576515565</v>
      </c>
      <c r="X194" s="11">
        <v>2.2415969856709221</v>
      </c>
      <c r="Y194" s="11">
        <v>0.50561550379990605</v>
      </c>
      <c r="Z194" s="11">
        <v>0.26456334838651097</v>
      </c>
      <c r="AA194" s="137"/>
      <c r="AB194" s="11">
        <v>6.6082456353061394</v>
      </c>
      <c r="AC194" s="137"/>
      <c r="AD194" s="137"/>
      <c r="AE194" s="11">
        <v>15.540493375900072</v>
      </c>
      <c r="AF194" s="11">
        <v>0.84196611940759247</v>
      </c>
      <c r="AG194" s="11">
        <v>0.67502685950895092</v>
      </c>
      <c r="AH194" s="11">
        <v>0.1669392598986415</v>
      </c>
      <c r="AI194" s="137">
        <v>114.13896181906362</v>
      </c>
      <c r="AJ194" s="137"/>
      <c r="AK194" s="137">
        <v>3.4249481936301254</v>
      </c>
    </row>
    <row r="195" spans="1:37" ht="15.75" x14ac:dyDescent="0.25">
      <c r="A195" s="32" t="s">
        <v>950</v>
      </c>
      <c r="B195" s="30"/>
      <c r="C195" s="3" t="s">
        <v>283</v>
      </c>
      <c r="D195" s="3"/>
      <c r="E195" s="3"/>
      <c r="F195" s="3"/>
      <c r="G195" s="3"/>
      <c r="H195" s="62">
        <f t="shared" si="4"/>
        <v>291.30709577689646</v>
      </c>
      <c r="I195" s="11">
        <v>13.285176494234268</v>
      </c>
      <c r="J195" s="11">
        <v>1.0469674354309684</v>
      </c>
      <c r="K195" s="11">
        <v>4.5416028177659928</v>
      </c>
      <c r="L195" s="137"/>
      <c r="M195" s="11">
        <v>28.924785734639606</v>
      </c>
      <c r="N195" s="11">
        <v>3.7770684668869583</v>
      </c>
      <c r="O195" s="11">
        <v>16.496348214798854</v>
      </c>
      <c r="P195" s="11">
        <v>8.6513690529537932</v>
      </c>
      <c r="Q195" s="137"/>
      <c r="R195" s="11">
        <v>17.909524075076021</v>
      </c>
      <c r="S195" s="137"/>
      <c r="T195" s="11">
        <v>3.000685262802727</v>
      </c>
      <c r="U195" s="11">
        <v>7.2558044289052441</v>
      </c>
      <c r="V195" s="11"/>
      <c r="W195" s="11">
        <v>2.2083284636625318</v>
      </c>
      <c r="X195" s="11">
        <v>3.4805358825626334</v>
      </c>
      <c r="Y195" s="11">
        <v>1.2247204428938718</v>
      </c>
      <c r="Z195" s="11">
        <v>0.34221963978620723</v>
      </c>
      <c r="AA195" s="137"/>
      <c r="AB195" s="11">
        <v>7.7536765824861309</v>
      </c>
      <c r="AC195" s="137"/>
      <c r="AD195" s="137"/>
      <c r="AE195" s="11">
        <v>15.724970861678454</v>
      </c>
      <c r="AF195" s="11">
        <v>2.6959005207441256</v>
      </c>
      <c r="AG195" s="11">
        <v>2.4075286950766754</v>
      </c>
      <c r="AH195" s="11">
        <v>0.28837182566745007</v>
      </c>
      <c r="AI195" s="137">
        <v>184.30186726284202</v>
      </c>
      <c r="AJ195" s="137"/>
      <c r="AK195" s="137">
        <v>4.8661343002908843</v>
      </c>
    </row>
    <row r="196" spans="1:37" ht="15.75" x14ac:dyDescent="0.25">
      <c r="A196" s="32" t="s">
        <v>951</v>
      </c>
      <c r="B196" s="30"/>
      <c r="C196" s="3" t="s">
        <v>132</v>
      </c>
      <c r="D196" s="3"/>
      <c r="E196" s="3"/>
      <c r="F196" s="3"/>
      <c r="G196" s="3"/>
      <c r="H196" s="62">
        <f t="shared" si="4"/>
        <v>209.30435319026088</v>
      </c>
      <c r="I196" s="11">
        <v>8.8619504755619865</v>
      </c>
      <c r="J196" s="11">
        <v>0.75684580803131563</v>
      </c>
      <c r="K196" s="11">
        <v>2.5457892925319388</v>
      </c>
      <c r="L196" s="137"/>
      <c r="M196" s="11">
        <v>16.976980194840245</v>
      </c>
      <c r="N196" s="11">
        <v>1.68550418286179</v>
      </c>
      <c r="O196" s="11">
        <v>9.4144954129406813</v>
      </c>
      <c r="P196" s="11">
        <v>5.8769805990377719</v>
      </c>
      <c r="Q196" s="137"/>
      <c r="R196" s="11">
        <v>10.831140928537879</v>
      </c>
      <c r="S196" s="137"/>
      <c r="T196" s="11">
        <v>1.7544806613421338</v>
      </c>
      <c r="U196" s="11">
        <v>3.6344609755111521</v>
      </c>
      <c r="V196" s="11"/>
      <c r="W196" s="11">
        <v>1.0701397995315463</v>
      </c>
      <c r="X196" s="11">
        <v>1.724193219876976</v>
      </c>
      <c r="Y196" s="11">
        <v>0.6443111879084793</v>
      </c>
      <c r="Z196" s="11">
        <v>0.19581676819415031</v>
      </c>
      <c r="AA196" s="137"/>
      <c r="AB196" s="11">
        <v>3.8103431070417164</v>
      </c>
      <c r="AC196" s="137"/>
      <c r="AD196" s="137"/>
      <c r="AE196" s="11">
        <v>9.4166650007138575</v>
      </c>
      <c r="AF196" s="11">
        <v>1.844294627491311</v>
      </c>
      <c r="AG196" s="11">
        <v>1.6017754918178235</v>
      </c>
      <c r="AH196" s="11">
        <v>0.2425191356734874</v>
      </c>
      <c r="AI196" s="137">
        <v>145.1230144543257</v>
      </c>
      <c r="AJ196" s="137"/>
      <c r="AK196" s="137">
        <v>3.7483876643316525</v>
      </c>
    </row>
    <row r="197" spans="1:37" ht="15.75" x14ac:dyDescent="0.25">
      <c r="A197" s="34" t="s">
        <v>952</v>
      </c>
      <c r="B197" s="30"/>
      <c r="C197" s="3" t="s">
        <v>13</v>
      </c>
      <c r="D197" s="3"/>
      <c r="E197" s="3"/>
      <c r="F197" s="3"/>
      <c r="G197" s="3"/>
      <c r="H197" s="62">
        <f t="shared" si="4"/>
        <v>217.57659383522605</v>
      </c>
      <c r="I197" s="11">
        <v>11.500082722287118</v>
      </c>
      <c r="J197" s="11">
        <v>0.69434130315121723</v>
      </c>
      <c r="K197" s="11">
        <v>2.3711896838605724</v>
      </c>
      <c r="L197" s="137"/>
      <c r="M197" s="11">
        <v>19.642851492537901</v>
      </c>
      <c r="N197" s="11">
        <v>1.4725277994950923</v>
      </c>
      <c r="O197" s="11">
        <v>9.9034846589972876</v>
      </c>
      <c r="P197" s="11">
        <v>8.2668390340455193</v>
      </c>
      <c r="Q197" s="137"/>
      <c r="R197" s="11">
        <v>12.58517730112567</v>
      </c>
      <c r="S197" s="137"/>
      <c r="T197" s="11">
        <v>1.2427682299817582</v>
      </c>
      <c r="U197" s="11">
        <v>2.6554971067242952</v>
      </c>
      <c r="V197" s="11"/>
      <c r="W197" s="11">
        <v>0.94512729319822342</v>
      </c>
      <c r="X197" s="11">
        <v>1.0981846941366404</v>
      </c>
      <c r="Y197" s="11">
        <v>0.50944549457486044</v>
      </c>
      <c r="Z197" s="11">
        <v>0.10273962481457104</v>
      </c>
      <c r="AA197" s="137"/>
      <c r="AB197" s="11">
        <v>3.3888687506379824</v>
      </c>
      <c r="AC197" s="137"/>
      <c r="AD197" s="137"/>
      <c r="AE197" s="11">
        <v>9.0689591406621179</v>
      </c>
      <c r="AF197" s="11">
        <v>1.379842301995593</v>
      </c>
      <c r="AG197" s="11">
        <v>0.99704805522536288</v>
      </c>
      <c r="AH197" s="11">
        <v>0.38279424677023022</v>
      </c>
      <c r="AI197" s="137">
        <v>149.1291358261517</v>
      </c>
      <c r="AJ197" s="137"/>
      <c r="AK197" s="137">
        <v>3.9178799761101275</v>
      </c>
    </row>
    <row r="198" spans="1:37" ht="15.75" x14ac:dyDescent="0.25">
      <c r="A198" s="32"/>
      <c r="B198" s="30" t="s">
        <v>139</v>
      </c>
      <c r="C198" s="3"/>
      <c r="D198" s="3"/>
      <c r="E198" s="3"/>
      <c r="F198" s="3"/>
      <c r="G198" s="3"/>
      <c r="H198" s="62" t="str">
        <f t="shared" si="4"/>
        <v/>
      </c>
      <c r="I198" s="11" t="s">
        <v>1479</v>
      </c>
      <c r="J198" s="11" t="s">
        <v>1479</v>
      </c>
      <c r="K198" s="11" t="s">
        <v>1479</v>
      </c>
      <c r="L198" s="137"/>
      <c r="M198" s="11"/>
      <c r="N198" s="11"/>
      <c r="O198" s="11"/>
      <c r="P198" s="11"/>
      <c r="Q198" s="137"/>
      <c r="R198" s="11"/>
      <c r="S198" s="137"/>
      <c r="T198" s="11"/>
      <c r="U198" s="11"/>
      <c r="V198" s="11"/>
      <c r="W198" s="11" t="s">
        <v>1479</v>
      </c>
      <c r="X198" s="11" t="s">
        <v>1479</v>
      </c>
      <c r="Y198" s="11" t="s">
        <v>1479</v>
      </c>
      <c r="Z198" s="11" t="s">
        <v>1479</v>
      </c>
      <c r="AA198" s="137"/>
      <c r="AB198" s="11" t="s">
        <v>1479</v>
      </c>
      <c r="AC198" s="137"/>
      <c r="AD198" s="137"/>
      <c r="AE198" s="11" t="s">
        <v>1479</v>
      </c>
      <c r="AF198" s="11"/>
      <c r="AG198" s="11"/>
      <c r="AH198" s="11"/>
      <c r="AI198" s="137" t="s">
        <v>1479</v>
      </c>
      <c r="AJ198" s="137"/>
      <c r="AK198" s="137" t="s">
        <v>1479</v>
      </c>
    </row>
    <row r="199" spans="1:37" ht="15.75" x14ac:dyDescent="0.25">
      <c r="A199" s="32" t="s">
        <v>953</v>
      </c>
      <c r="B199" s="30"/>
      <c r="C199" s="3" t="s">
        <v>284</v>
      </c>
      <c r="D199" s="3"/>
      <c r="E199" s="3"/>
      <c r="F199" s="3"/>
      <c r="G199" s="3"/>
      <c r="H199" s="62">
        <f t="shared" si="4"/>
        <v>229.99106672314494</v>
      </c>
      <c r="I199" s="11">
        <v>8.7207286959646186</v>
      </c>
      <c r="J199" s="11">
        <v>1.0065760898073679</v>
      </c>
      <c r="K199" s="11">
        <v>3.2828915920205186</v>
      </c>
      <c r="L199" s="137"/>
      <c r="M199" s="11">
        <v>20.142176413846769</v>
      </c>
      <c r="N199" s="11">
        <v>2.6450032619378745</v>
      </c>
      <c r="O199" s="11">
        <v>10.724435348454765</v>
      </c>
      <c r="P199" s="11">
        <v>6.7727378034541301</v>
      </c>
      <c r="Q199" s="137"/>
      <c r="R199" s="11">
        <v>13.472732354687114</v>
      </c>
      <c r="S199" s="137"/>
      <c r="T199" s="11">
        <v>1.2730495018182972</v>
      </c>
      <c r="U199" s="11">
        <v>4.0996033433163959</v>
      </c>
      <c r="V199" s="11"/>
      <c r="W199" s="11">
        <v>0.80922256449092744</v>
      </c>
      <c r="X199" s="11">
        <v>2.1901287429933247</v>
      </c>
      <c r="Y199" s="11">
        <v>0.80329254513542414</v>
      </c>
      <c r="Z199" s="11">
        <v>0.29695949069671917</v>
      </c>
      <c r="AA199" s="137"/>
      <c r="AB199" s="11">
        <v>6.4032770635163283</v>
      </c>
      <c r="AC199" s="137"/>
      <c r="AD199" s="137"/>
      <c r="AE199" s="11">
        <v>9.5552613527855286</v>
      </c>
      <c r="AF199" s="11">
        <v>1.6091726481905739</v>
      </c>
      <c r="AG199" s="11">
        <v>1.379352010075928</v>
      </c>
      <c r="AH199" s="11">
        <v>0.2298206381146459</v>
      </c>
      <c r="AI199" s="137">
        <v>156.48214340735137</v>
      </c>
      <c r="AJ199" s="137"/>
      <c r="AK199" s="137">
        <v>3.9434542598400162</v>
      </c>
    </row>
    <row r="200" spans="1:37" ht="15.75" x14ac:dyDescent="0.25">
      <c r="A200" s="32" t="s">
        <v>954</v>
      </c>
      <c r="B200" s="30"/>
      <c r="C200" s="3" t="s">
        <v>955</v>
      </c>
      <c r="D200" s="3"/>
      <c r="E200" s="3"/>
      <c r="F200" s="3"/>
      <c r="G200" s="3"/>
      <c r="H200" s="62">
        <f t="shared" si="4"/>
        <v>268.02336815910053</v>
      </c>
      <c r="I200" s="11">
        <v>12.148266190936004</v>
      </c>
      <c r="J200" s="11">
        <v>1.0708724747517</v>
      </c>
      <c r="K200" s="11">
        <v>5.9358867972686484</v>
      </c>
      <c r="L200" s="137"/>
      <c r="M200" s="11">
        <v>42.256553258935966</v>
      </c>
      <c r="N200" s="11">
        <v>2.8087944831809004</v>
      </c>
      <c r="O200" s="11">
        <v>21.115418812697605</v>
      </c>
      <c r="P200" s="11">
        <v>18.332339963057461</v>
      </c>
      <c r="Q200" s="137"/>
      <c r="R200" s="11">
        <v>28.780533943346963</v>
      </c>
      <c r="S200" s="137"/>
      <c r="T200" s="11">
        <v>2.3646285983837632</v>
      </c>
      <c r="U200" s="11">
        <v>9.7593196366190789</v>
      </c>
      <c r="V200" s="11"/>
      <c r="W200" s="11">
        <v>2.5433229142276073</v>
      </c>
      <c r="X200" s="11">
        <v>4.9066980052225491</v>
      </c>
      <c r="Y200" s="11">
        <v>2.0354306140538965</v>
      </c>
      <c r="Z200" s="11">
        <v>0.2738681031150268</v>
      </c>
      <c r="AA200" s="137"/>
      <c r="AB200" s="11">
        <v>10.600021604423709</v>
      </c>
      <c r="AC200" s="137"/>
      <c r="AD200" s="137"/>
      <c r="AE200" s="11">
        <v>18.589820398086012</v>
      </c>
      <c r="AF200" s="11">
        <v>2.222223469931611</v>
      </c>
      <c r="AG200" s="11">
        <v>1.8399924025765879</v>
      </c>
      <c r="AH200" s="11">
        <v>0.38223106735502327</v>
      </c>
      <c r="AI200" s="137">
        <v>130.64012503921791</v>
      </c>
      <c r="AJ200" s="137"/>
      <c r="AK200" s="137">
        <v>3.6551167471991191</v>
      </c>
    </row>
    <row r="201" spans="1:37" ht="15.75" x14ac:dyDescent="0.25">
      <c r="A201" s="32" t="s">
        <v>956</v>
      </c>
      <c r="B201" s="30"/>
      <c r="C201" s="3" t="s">
        <v>957</v>
      </c>
      <c r="D201" s="3"/>
      <c r="E201" s="3"/>
      <c r="F201" s="3"/>
      <c r="G201" s="3"/>
      <c r="H201" s="62">
        <f t="shared" si="4"/>
        <v>225.33199264659501</v>
      </c>
      <c r="I201" s="11">
        <v>9.2861807859542136</v>
      </c>
      <c r="J201" s="11">
        <v>0.78822423200841318</v>
      </c>
      <c r="K201" s="11">
        <v>4.3834529212243218</v>
      </c>
      <c r="L201" s="137"/>
      <c r="M201" s="11">
        <v>29.514131687004777</v>
      </c>
      <c r="N201" s="11">
        <v>2.1864110610650083</v>
      </c>
      <c r="O201" s="11">
        <v>16.302552552429265</v>
      </c>
      <c r="P201" s="11">
        <v>11.025168073510502</v>
      </c>
      <c r="Q201" s="137"/>
      <c r="R201" s="11">
        <v>27.05539443347396</v>
      </c>
      <c r="S201" s="137"/>
      <c r="T201" s="11">
        <v>2.4959656098610625</v>
      </c>
      <c r="U201" s="11">
        <v>8.137954074271148</v>
      </c>
      <c r="V201" s="11"/>
      <c r="W201" s="11">
        <v>2.2497432604235086</v>
      </c>
      <c r="X201" s="11">
        <v>3.8968633677398641</v>
      </c>
      <c r="Y201" s="11">
        <v>1.4918091230351391</v>
      </c>
      <c r="Z201" s="11">
        <v>0.49953832307263563</v>
      </c>
      <c r="AA201" s="137"/>
      <c r="AB201" s="11">
        <v>11.74575794465553</v>
      </c>
      <c r="AC201" s="137"/>
      <c r="AD201" s="137"/>
      <c r="AE201" s="11">
        <v>15.617769745948836</v>
      </c>
      <c r="AF201" s="11">
        <v>1.7232377875674971</v>
      </c>
      <c r="AG201" s="11">
        <v>1.3996762353551753</v>
      </c>
      <c r="AH201" s="11">
        <v>0.32356155221232191</v>
      </c>
      <c r="AI201" s="137">
        <v>111.54258948694346</v>
      </c>
      <c r="AJ201" s="137"/>
      <c r="AK201" s="137">
        <v>3.0413339376818027</v>
      </c>
    </row>
    <row r="202" spans="1:37" ht="15.75" x14ac:dyDescent="0.25">
      <c r="A202" s="32" t="s">
        <v>958</v>
      </c>
      <c r="B202" s="30"/>
      <c r="C202" s="3" t="s">
        <v>42</v>
      </c>
      <c r="D202" s="3"/>
      <c r="E202" s="3"/>
      <c r="F202" s="3"/>
      <c r="G202" s="3"/>
      <c r="H202" s="62">
        <f t="shared" si="4"/>
        <v>205.15798777893937</v>
      </c>
      <c r="I202" s="11">
        <v>9.0627252779154244</v>
      </c>
      <c r="J202" s="11">
        <v>0.80058453220608106</v>
      </c>
      <c r="K202" s="11">
        <v>3.1642992727332113</v>
      </c>
      <c r="L202" s="137"/>
      <c r="M202" s="11">
        <v>20.805043239876145</v>
      </c>
      <c r="N202" s="11">
        <v>2.7997367561497639</v>
      </c>
      <c r="O202" s="11">
        <v>10.94529730636185</v>
      </c>
      <c r="P202" s="11">
        <v>7.0600091773645302</v>
      </c>
      <c r="Q202" s="137"/>
      <c r="R202" s="11">
        <v>14.094354286805679</v>
      </c>
      <c r="S202" s="137"/>
      <c r="T202" s="11">
        <v>1.5347478105479999</v>
      </c>
      <c r="U202" s="11">
        <v>4.87364998783326</v>
      </c>
      <c r="V202" s="11"/>
      <c r="W202" s="11">
        <v>1.287630628660662</v>
      </c>
      <c r="X202" s="11">
        <v>2.7296783557743334</v>
      </c>
      <c r="Y202" s="11">
        <v>0.70222384545612393</v>
      </c>
      <c r="Z202" s="11">
        <v>0.15411715794214023</v>
      </c>
      <c r="AA202" s="137"/>
      <c r="AB202" s="11">
        <v>5.9643786918208015</v>
      </c>
      <c r="AC202" s="137"/>
      <c r="AD202" s="137"/>
      <c r="AE202" s="11">
        <v>8.8641607254272756</v>
      </c>
      <c r="AF202" s="11">
        <v>1.3728866194233951</v>
      </c>
      <c r="AG202" s="11">
        <v>1.2177441708922265</v>
      </c>
      <c r="AH202" s="11">
        <v>0.15514244853116849</v>
      </c>
      <c r="AI202" s="137">
        <v>131.17765524860218</v>
      </c>
      <c r="AJ202" s="137"/>
      <c r="AK202" s="137">
        <v>3.443502085747888</v>
      </c>
    </row>
    <row r="203" spans="1:37" ht="25.5" customHeight="1" x14ac:dyDescent="0.25">
      <c r="A203" s="32" t="s">
        <v>959</v>
      </c>
      <c r="B203" s="30"/>
      <c r="C203" s="3" t="s">
        <v>960</v>
      </c>
      <c r="D203" s="3"/>
      <c r="E203" s="3"/>
      <c r="F203" s="3"/>
      <c r="G203" s="3"/>
      <c r="H203" s="62">
        <f t="shared" si="4"/>
        <v>199.02383484203497</v>
      </c>
      <c r="I203" s="11">
        <v>6.8926825621099042</v>
      </c>
      <c r="J203" s="11">
        <v>1.0879342775337917</v>
      </c>
      <c r="K203" s="11">
        <v>4.074431797407426</v>
      </c>
      <c r="L203" s="137"/>
      <c r="M203" s="11">
        <v>21.842932840829334</v>
      </c>
      <c r="N203" s="11">
        <v>3.5627323129365021</v>
      </c>
      <c r="O203" s="11">
        <v>12.565683185848124</v>
      </c>
      <c r="P203" s="11">
        <v>5.714517342044708</v>
      </c>
      <c r="Q203" s="137"/>
      <c r="R203" s="11">
        <v>14.806085931990976</v>
      </c>
      <c r="S203" s="137"/>
      <c r="T203" s="11">
        <v>1.8188859988957042</v>
      </c>
      <c r="U203" s="11">
        <v>6.4060980662603537</v>
      </c>
      <c r="V203" s="11"/>
      <c r="W203" s="11">
        <v>1.2932937034875156</v>
      </c>
      <c r="X203" s="11">
        <v>3.7292270794605367</v>
      </c>
      <c r="Y203" s="11">
        <v>1.1157223345115272</v>
      </c>
      <c r="Z203" s="11">
        <v>0.26785494880077509</v>
      </c>
      <c r="AA203" s="137"/>
      <c r="AB203" s="11">
        <v>6.6131587578345163</v>
      </c>
      <c r="AC203" s="137"/>
      <c r="AD203" s="137"/>
      <c r="AE203" s="11">
        <v>8.2520689877000084</v>
      </c>
      <c r="AF203" s="11">
        <v>1.0889790279472016</v>
      </c>
      <c r="AG203" s="11">
        <v>0.94472121986898216</v>
      </c>
      <c r="AH203" s="11">
        <v>0.14425780807821953</v>
      </c>
      <c r="AI203" s="137">
        <v>122.94228675765854</v>
      </c>
      <c r="AJ203" s="137"/>
      <c r="AK203" s="137">
        <v>3.198289835867195</v>
      </c>
    </row>
    <row r="204" spans="1:37" ht="15.75" x14ac:dyDescent="0.25">
      <c r="A204" s="32" t="s">
        <v>961</v>
      </c>
      <c r="B204" s="30"/>
      <c r="C204" s="3" t="s">
        <v>110</v>
      </c>
      <c r="D204" s="3"/>
      <c r="E204" s="3"/>
      <c r="F204" s="3"/>
      <c r="G204" s="3"/>
      <c r="H204" s="62">
        <f t="shared" si="4"/>
        <v>223.94923705824408</v>
      </c>
      <c r="I204" s="11">
        <v>9.3520580585612034</v>
      </c>
      <c r="J204" s="11">
        <v>0.90776886795749279</v>
      </c>
      <c r="K204" s="11">
        <v>3.7403045584426091</v>
      </c>
      <c r="L204" s="137"/>
      <c r="M204" s="11">
        <v>24.77364804338832</v>
      </c>
      <c r="N204" s="11">
        <v>2.9311071439738692</v>
      </c>
      <c r="O204" s="11">
        <v>14.427528696067771</v>
      </c>
      <c r="P204" s="11">
        <v>7.4150122033466825</v>
      </c>
      <c r="Q204" s="137"/>
      <c r="R204" s="11">
        <v>19.180496257192662</v>
      </c>
      <c r="S204" s="137"/>
      <c r="T204" s="11">
        <v>2.7621573567269677</v>
      </c>
      <c r="U204" s="11">
        <v>7.5417502415730828</v>
      </c>
      <c r="V204" s="11"/>
      <c r="W204" s="11">
        <v>1.8586206400512009</v>
      </c>
      <c r="X204" s="11">
        <v>4.2958985546759587</v>
      </c>
      <c r="Y204" s="11">
        <v>0.93798549570100387</v>
      </c>
      <c r="Z204" s="11">
        <v>0.44924555114491965</v>
      </c>
      <c r="AA204" s="137"/>
      <c r="AB204" s="11">
        <v>9.4691076884647565</v>
      </c>
      <c r="AC204" s="137"/>
      <c r="AD204" s="137"/>
      <c r="AE204" s="11">
        <v>11.525679730008257</v>
      </c>
      <c r="AF204" s="11">
        <v>2.0990749833497206</v>
      </c>
      <c r="AG204" s="11">
        <v>1.7716610442865686</v>
      </c>
      <c r="AH204" s="11">
        <v>0.3274139390631523</v>
      </c>
      <c r="AI204" s="137">
        <v>129.09852896702156</v>
      </c>
      <c r="AJ204" s="137"/>
      <c r="AK204" s="137">
        <v>3.4986623055574504</v>
      </c>
    </row>
    <row r="205" spans="1:37" ht="15.75" x14ac:dyDescent="0.25">
      <c r="A205" s="32" t="s">
        <v>962</v>
      </c>
      <c r="B205" s="30"/>
      <c r="C205" s="3" t="s">
        <v>82</v>
      </c>
      <c r="D205" s="3"/>
      <c r="E205" s="3"/>
      <c r="F205" s="3"/>
      <c r="G205" s="3"/>
      <c r="H205" s="62">
        <f t="shared" si="4"/>
        <v>209.72568390727639</v>
      </c>
      <c r="I205" s="11">
        <v>7.3416052994926027</v>
      </c>
      <c r="J205" s="11">
        <v>1.0448048578121327</v>
      </c>
      <c r="K205" s="11">
        <v>2.9408584664781348</v>
      </c>
      <c r="L205" s="137"/>
      <c r="M205" s="11">
        <v>17.59770137604534</v>
      </c>
      <c r="N205" s="11">
        <v>2.3337467116831552</v>
      </c>
      <c r="O205" s="11">
        <v>9.9330975808838158</v>
      </c>
      <c r="P205" s="11">
        <v>5.3308570834783682</v>
      </c>
      <c r="Q205" s="137"/>
      <c r="R205" s="11">
        <v>12.405439666826339</v>
      </c>
      <c r="S205" s="137"/>
      <c r="T205" s="11">
        <v>1.5530619234507459</v>
      </c>
      <c r="U205" s="11">
        <v>4.656266065983643</v>
      </c>
      <c r="V205" s="11"/>
      <c r="W205" s="11">
        <v>0.87708879104128501</v>
      </c>
      <c r="X205" s="11">
        <v>2.8022624360238551</v>
      </c>
      <c r="Y205" s="11">
        <v>0.67987299387209166</v>
      </c>
      <c r="Z205" s="11">
        <v>0.29704184504641146</v>
      </c>
      <c r="AA205" s="137"/>
      <c r="AB205" s="11">
        <v>4.3089464592673847</v>
      </c>
      <c r="AC205" s="137"/>
      <c r="AD205" s="137"/>
      <c r="AE205" s="11">
        <v>7.4008712968558257</v>
      </c>
      <c r="AF205" s="11">
        <v>1.1116135261617062</v>
      </c>
      <c r="AG205" s="11">
        <v>0.92108513698089967</v>
      </c>
      <c r="AH205" s="11">
        <v>0.19052838918080658</v>
      </c>
      <c r="AI205" s="137">
        <v>145.58955010775355</v>
      </c>
      <c r="AJ205" s="137"/>
      <c r="AK205" s="137">
        <v>3.7749648611489874</v>
      </c>
    </row>
    <row r="206" spans="1:37" ht="15.75" x14ac:dyDescent="0.25">
      <c r="A206" s="32" t="s">
        <v>963</v>
      </c>
      <c r="B206" s="30"/>
      <c r="C206" s="3" t="s">
        <v>287</v>
      </c>
      <c r="D206" s="3"/>
      <c r="E206" s="3"/>
      <c r="F206" s="3"/>
      <c r="G206" s="3"/>
      <c r="H206" s="62">
        <f t="shared" si="4"/>
        <v>229.21549689590523</v>
      </c>
      <c r="I206" s="11">
        <v>8.9308030892593493</v>
      </c>
      <c r="J206" s="11">
        <v>0.99813686036257387</v>
      </c>
      <c r="K206" s="11">
        <v>2.9106783241081997</v>
      </c>
      <c r="L206" s="137"/>
      <c r="M206" s="11">
        <v>17.776972225556005</v>
      </c>
      <c r="N206" s="11">
        <v>2.3712645234846095</v>
      </c>
      <c r="O206" s="11">
        <v>9.9961659673728693</v>
      </c>
      <c r="P206" s="11">
        <v>5.4095417346985251</v>
      </c>
      <c r="Q206" s="137"/>
      <c r="R206" s="11">
        <v>12.695583493392871</v>
      </c>
      <c r="S206" s="137"/>
      <c r="T206" s="11">
        <v>1.0549127886532443</v>
      </c>
      <c r="U206" s="11">
        <v>4.174082765192769</v>
      </c>
      <c r="V206" s="11"/>
      <c r="W206" s="11">
        <v>0.74546893230819566</v>
      </c>
      <c r="X206" s="11">
        <v>2.423500000104613</v>
      </c>
      <c r="Y206" s="11">
        <v>0.81271991724489634</v>
      </c>
      <c r="Z206" s="11">
        <v>0.19239391553506413</v>
      </c>
      <c r="AA206" s="137"/>
      <c r="AB206" s="11">
        <v>5.4610449417797753</v>
      </c>
      <c r="AC206" s="137"/>
      <c r="AD206" s="137"/>
      <c r="AE206" s="11">
        <v>9.0190041742282201</v>
      </c>
      <c r="AF206" s="11">
        <v>1.3438517711676399</v>
      </c>
      <c r="AG206" s="11">
        <v>1.1025383786570291</v>
      </c>
      <c r="AH206" s="11">
        <v>0.24131339251061085</v>
      </c>
      <c r="AI206" s="137">
        <v>160.80266924127011</v>
      </c>
      <c r="AJ206" s="137"/>
      <c r="AK206" s="137">
        <v>4.0477572209344608</v>
      </c>
    </row>
    <row r="207" spans="1:37" ht="15.75" x14ac:dyDescent="0.25">
      <c r="A207" s="32" t="s">
        <v>964</v>
      </c>
      <c r="B207" s="30"/>
      <c r="C207" s="3" t="s">
        <v>89</v>
      </c>
      <c r="D207" s="3"/>
      <c r="E207" s="3"/>
      <c r="F207" s="3"/>
      <c r="G207" s="3"/>
      <c r="H207" s="62">
        <f t="shared" si="4"/>
        <v>207.43857560587861</v>
      </c>
      <c r="I207" s="11">
        <v>7.0584317653098561</v>
      </c>
      <c r="J207" s="11">
        <v>1.0267478756446244</v>
      </c>
      <c r="K207" s="11">
        <v>3.9943463323575616</v>
      </c>
      <c r="L207" s="137"/>
      <c r="M207" s="11">
        <v>20.744739526302304</v>
      </c>
      <c r="N207" s="11">
        <v>3.5191023261858945</v>
      </c>
      <c r="O207" s="11">
        <v>11.377048419690286</v>
      </c>
      <c r="P207" s="11">
        <v>5.8485887804261214</v>
      </c>
      <c r="Q207" s="137"/>
      <c r="R207" s="11">
        <v>13.858432005329444</v>
      </c>
      <c r="S207" s="137"/>
      <c r="T207" s="11">
        <v>2.0169076060918649</v>
      </c>
      <c r="U207" s="11">
        <v>5.9390507250997704</v>
      </c>
      <c r="V207" s="11"/>
      <c r="W207" s="11">
        <v>1.1192810924824079</v>
      </c>
      <c r="X207" s="11">
        <v>3.6366938181105555</v>
      </c>
      <c r="Y207" s="11">
        <v>0.93510043364972539</v>
      </c>
      <c r="Z207" s="11">
        <v>0.2479753808570824</v>
      </c>
      <c r="AA207" s="137"/>
      <c r="AB207" s="11">
        <v>7.1523602190254838</v>
      </c>
      <c r="AC207" s="137"/>
      <c r="AD207" s="137"/>
      <c r="AE207" s="11">
        <v>9.937210873022174</v>
      </c>
      <c r="AF207" s="11">
        <v>1.0996586445680532</v>
      </c>
      <c r="AG207" s="11">
        <v>0.94204779264257332</v>
      </c>
      <c r="AH207" s="11">
        <v>0.1576108519254798</v>
      </c>
      <c r="AI207" s="137">
        <v>131.22836564571386</v>
      </c>
      <c r="AJ207" s="137"/>
      <c r="AK207" s="137">
        <v>3.3823243874136457</v>
      </c>
    </row>
    <row r="208" spans="1:37" ht="25.5" customHeight="1" x14ac:dyDescent="0.25">
      <c r="A208" s="32" t="s">
        <v>965</v>
      </c>
      <c r="B208" s="30"/>
      <c r="C208" s="3" t="s">
        <v>288</v>
      </c>
      <c r="D208" s="3"/>
      <c r="E208" s="3"/>
      <c r="F208" s="3"/>
      <c r="G208" s="3"/>
      <c r="H208" s="62">
        <f t="shared" si="4"/>
        <v>199.64994378769043</v>
      </c>
      <c r="I208" s="11">
        <v>6.7928647526281729</v>
      </c>
      <c r="J208" s="11">
        <v>0.78732749713253902</v>
      </c>
      <c r="K208" s="11">
        <v>4.4578425025727668</v>
      </c>
      <c r="L208" s="137"/>
      <c r="M208" s="11">
        <v>21.272084875679823</v>
      </c>
      <c r="N208" s="11">
        <v>2.5928676076029418</v>
      </c>
      <c r="O208" s="11">
        <v>12.501712041551642</v>
      </c>
      <c r="P208" s="11">
        <v>6.1775052265252404</v>
      </c>
      <c r="Q208" s="137"/>
      <c r="R208" s="11">
        <v>19.366292224168749</v>
      </c>
      <c r="S208" s="137"/>
      <c r="T208" s="11">
        <v>1.7354937279019791</v>
      </c>
      <c r="U208" s="11">
        <v>8.9754386610349002</v>
      </c>
      <c r="V208" s="11"/>
      <c r="W208" s="11">
        <v>1.2635871714474747</v>
      </c>
      <c r="X208" s="11">
        <v>5.3775889178154834</v>
      </c>
      <c r="Y208" s="11">
        <v>1.5311674025202062</v>
      </c>
      <c r="Z208" s="11">
        <v>0.80309516925173619</v>
      </c>
      <c r="AA208" s="137"/>
      <c r="AB208" s="11">
        <v>13.901417607128652</v>
      </c>
      <c r="AC208" s="137"/>
      <c r="AD208" s="137"/>
      <c r="AE208" s="11">
        <v>12.284699296594228</v>
      </c>
      <c r="AF208" s="11">
        <v>1.420859764266396</v>
      </c>
      <c r="AG208" s="11">
        <v>1.1786776375514767</v>
      </c>
      <c r="AH208" s="11">
        <v>0.24218212671491945</v>
      </c>
      <c r="AI208" s="137">
        <v>105.77174629562951</v>
      </c>
      <c r="AJ208" s="137"/>
      <c r="AK208" s="137">
        <v>2.8838765829526873</v>
      </c>
    </row>
    <row r="209" spans="1:37" ht="15.75" x14ac:dyDescent="0.25">
      <c r="A209" s="32" t="s">
        <v>966</v>
      </c>
      <c r="B209" s="30"/>
      <c r="C209" s="3" t="s">
        <v>69</v>
      </c>
      <c r="D209" s="3"/>
      <c r="E209" s="3"/>
      <c r="F209" s="3"/>
      <c r="G209" s="3"/>
      <c r="H209" s="62">
        <f t="shared" si="4"/>
        <v>264.76550467961391</v>
      </c>
      <c r="I209" s="11">
        <v>9.3356659619949873</v>
      </c>
      <c r="J209" s="11">
        <v>0.857871481989119</v>
      </c>
      <c r="K209" s="11">
        <v>5.0325263432634371</v>
      </c>
      <c r="L209" s="137"/>
      <c r="M209" s="11">
        <v>28.765794844879988</v>
      </c>
      <c r="N209" s="11">
        <v>3.9353539140496996</v>
      </c>
      <c r="O209" s="11">
        <v>15.554058108723844</v>
      </c>
      <c r="P209" s="11">
        <v>9.276382822106445</v>
      </c>
      <c r="Q209" s="137"/>
      <c r="R209" s="11">
        <v>22.515028116079236</v>
      </c>
      <c r="S209" s="137"/>
      <c r="T209" s="11">
        <v>1.9964836235665684</v>
      </c>
      <c r="U209" s="11">
        <v>6.7982270003217451</v>
      </c>
      <c r="V209" s="11"/>
      <c r="W209" s="11">
        <v>1.5791559282389176</v>
      </c>
      <c r="X209" s="11">
        <v>3.3385144717286135</v>
      </c>
      <c r="Y209" s="11">
        <v>1.3855143100600917</v>
      </c>
      <c r="Z209" s="11">
        <v>0.49504229029412161</v>
      </c>
      <c r="AA209" s="137"/>
      <c r="AB209" s="11">
        <v>10.908069914669733</v>
      </c>
      <c r="AC209" s="137"/>
      <c r="AD209" s="137"/>
      <c r="AE209" s="11">
        <v>14.673996324772268</v>
      </c>
      <c r="AF209" s="11">
        <v>1.7300616582466386</v>
      </c>
      <c r="AG209" s="11">
        <v>1.4089939723277198</v>
      </c>
      <c r="AH209" s="11">
        <v>0.32106768591891877</v>
      </c>
      <c r="AI209" s="137">
        <v>157.98317116185837</v>
      </c>
      <c r="AJ209" s="137"/>
      <c r="AK209" s="137">
        <v>4.1686082479717763</v>
      </c>
    </row>
    <row r="210" spans="1:37" ht="15.75" x14ac:dyDescent="0.25">
      <c r="A210" s="34" t="s">
        <v>967</v>
      </c>
      <c r="B210" s="30"/>
      <c r="C210" s="3" t="s">
        <v>289</v>
      </c>
      <c r="D210" s="3"/>
      <c r="E210" s="3"/>
      <c r="F210" s="3"/>
      <c r="G210" s="3"/>
      <c r="H210" s="62">
        <f t="shared" si="4"/>
        <v>162.86745192343619</v>
      </c>
      <c r="I210" s="11">
        <v>4.998833077165977</v>
      </c>
      <c r="J210" s="11">
        <v>0.58156322551353268</v>
      </c>
      <c r="K210" s="11">
        <v>3.8223936343474429</v>
      </c>
      <c r="L210" s="137"/>
      <c r="M210" s="11">
        <v>23.269995398420221</v>
      </c>
      <c r="N210" s="11">
        <v>2.6615736905684657</v>
      </c>
      <c r="O210" s="11">
        <v>14.718338630310516</v>
      </c>
      <c r="P210" s="11">
        <v>5.8900830775412389</v>
      </c>
      <c r="Q210" s="137"/>
      <c r="R210" s="11">
        <v>20.593503866212515</v>
      </c>
      <c r="S210" s="137"/>
      <c r="T210" s="11">
        <v>2.8933925516784731</v>
      </c>
      <c r="U210" s="11">
        <v>11.43582205598403</v>
      </c>
      <c r="V210" s="11"/>
      <c r="W210" s="11">
        <v>3.7728396700367641</v>
      </c>
      <c r="X210" s="11">
        <v>5.860655598776356</v>
      </c>
      <c r="Y210" s="11">
        <v>1.1587249707521632</v>
      </c>
      <c r="Z210" s="11">
        <v>0.64360181641874559</v>
      </c>
      <c r="AA210" s="137"/>
      <c r="AB210" s="11">
        <v>10.351808609817814</v>
      </c>
      <c r="AC210" s="137"/>
      <c r="AD210" s="137"/>
      <c r="AE210" s="11">
        <v>16.476402018566834</v>
      </c>
      <c r="AF210" s="11">
        <v>1.1823945102326219</v>
      </c>
      <c r="AG210" s="11">
        <v>1.0864952409825173</v>
      </c>
      <c r="AH210" s="11">
        <v>9.589926925010471E-2</v>
      </c>
      <c r="AI210" s="137">
        <v>65.152718209140275</v>
      </c>
      <c r="AJ210" s="137"/>
      <c r="AK210" s="137">
        <v>2.1086247663564683</v>
      </c>
    </row>
    <row r="211" spans="1:37" ht="15.75" x14ac:dyDescent="0.25">
      <c r="A211" s="32" t="s">
        <v>968</v>
      </c>
      <c r="B211" s="30"/>
      <c r="C211" s="3" t="s">
        <v>92</v>
      </c>
      <c r="D211" s="3"/>
      <c r="E211" s="3"/>
      <c r="F211" s="3"/>
      <c r="G211" s="3"/>
      <c r="H211" s="62">
        <f t="shared" si="4"/>
        <v>178.12210850297933</v>
      </c>
      <c r="I211" s="11">
        <v>7.2737651465833109</v>
      </c>
      <c r="J211" s="11">
        <v>0.80891344420679567</v>
      </c>
      <c r="K211" s="11">
        <v>1.8847772982546511</v>
      </c>
      <c r="L211" s="137"/>
      <c r="M211" s="11">
        <v>11.604540287032009</v>
      </c>
      <c r="N211" s="11">
        <v>1.9372852817068504</v>
      </c>
      <c r="O211" s="11">
        <v>6.8819172904856973</v>
      </c>
      <c r="P211" s="11">
        <v>2.7853377148394607</v>
      </c>
      <c r="Q211" s="137"/>
      <c r="R211" s="11">
        <v>9.307936081167842</v>
      </c>
      <c r="S211" s="137"/>
      <c r="T211" s="11">
        <v>0.78815814605414825</v>
      </c>
      <c r="U211" s="11">
        <v>2.4877881294485538</v>
      </c>
      <c r="V211" s="11"/>
      <c r="W211" s="11">
        <v>0.48907878933524668</v>
      </c>
      <c r="X211" s="11">
        <v>1.5480422730407162</v>
      </c>
      <c r="Y211" s="11">
        <v>0.32113782966045751</v>
      </c>
      <c r="Z211" s="11">
        <v>0.12952923741213315</v>
      </c>
      <c r="AA211" s="137"/>
      <c r="AB211" s="11">
        <v>2.8452933964913227</v>
      </c>
      <c r="AC211" s="137"/>
      <c r="AD211" s="137"/>
      <c r="AE211" s="11">
        <v>6.0074601581005673</v>
      </c>
      <c r="AF211" s="11">
        <v>0.6682446272760012</v>
      </c>
      <c r="AG211" s="11">
        <v>0.57194094727561495</v>
      </c>
      <c r="AH211" s="11">
        <v>9.6303680000386291E-2</v>
      </c>
      <c r="AI211" s="137">
        <v>131.0052398984223</v>
      </c>
      <c r="AJ211" s="137"/>
      <c r="AK211" s="137">
        <v>3.4399918899418247</v>
      </c>
    </row>
    <row r="212" spans="1:37" ht="15.75" x14ac:dyDescent="0.25">
      <c r="A212" s="32"/>
      <c r="B212" s="30" t="s">
        <v>140</v>
      </c>
      <c r="C212" s="3"/>
      <c r="D212" s="3"/>
      <c r="E212" s="3"/>
      <c r="F212" s="3"/>
      <c r="G212" s="3"/>
      <c r="H212" s="62" t="str">
        <f t="shared" si="4"/>
        <v/>
      </c>
      <c r="I212" s="11" t="s">
        <v>1479</v>
      </c>
      <c r="J212" s="11" t="s">
        <v>1479</v>
      </c>
      <c r="K212" s="11" t="s">
        <v>1479</v>
      </c>
      <c r="L212" s="137"/>
      <c r="M212" s="11"/>
      <c r="N212" s="11"/>
      <c r="O212" s="11"/>
      <c r="P212" s="11"/>
      <c r="Q212" s="137"/>
      <c r="R212" s="11"/>
      <c r="S212" s="137"/>
      <c r="T212" s="11"/>
      <c r="U212" s="11"/>
      <c r="V212" s="11"/>
      <c r="W212" s="11" t="s">
        <v>1479</v>
      </c>
      <c r="X212" s="11" t="s">
        <v>1479</v>
      </c>
      <c r="Y212" s="11" t="s">
        <v>1479</v>
      </c>
      <c r="Z212" s="11" t="s">
        <v>1479</v>
      </c>
      <c r="AA212" s="137"/>
      <c r="AB212" s="11" t="s">
        <v>1479</v>
      </c>
      <c r="AC212" s="137"/>
      <c r="AD212" s="137"/>
      <c r="AE212" s="11" t="s">
        <v>1479</v>
      </c>
      <c r="AF212" s="11"/>
      <c r="AG212" s="11"/>
      <c r="AH212" s="11"/>
      <c r="AI212" s="137" t="s">
        <v>1479</v>
      </c>
      <c r="AJ212" s="137"/>
      <c r="AK212" s="137" t="s">
        <v>1479</v>
      </c>
    </row>
    <row r="213" spans="1:37" ht="15.75" x14ac:dyDescent="0.25">
      <c r="A213" s="32" t="s">
        <v>969</v>
      </c>
      <c r="B213" s="30"/>
      <c r="C213" s="3" t="s">
        <v>290</v>
      </c>
      <c r="D213" s="3"/>
      <c r="E213" s="3"/>
      <c r="F213" s="3"/>
      <c r="G213" s="3"/>
      <c r="H213" s="62">
        <f t="shared" si="4"/>
        <v>172.267044090685</v>
      </c>
      <c r="I213" s="11">
        <v>6.0694727397805304</v>
      </c>
      <c r="J213" s="11">
        <v>0.70400742617688172</v>
      </c>
      <c r="K213" s="11">
        <v>4.6952040485941087</v>
      </c>
      <c r="L213" s="137"/>
      <c r="M213" s="11">
        <v>24.493999658807418</v>
      </c>
      <c r="N213" s="11">
        <v>3.0979624804015491</v>
      </c>
      <c r="O213" s="11">
        <v>15.090314573794911</v>
      </c>
      <c r="P213" s="11">
        <v>6.3057226046109545</v>
      </c>
      <c r="Q213" s="137"/>
      <c r="R213" s="11">
        <v>25.818624147914285</v>
      </c>
      <c r="S213" s="137"/>
      <c r="T213" s="11">
        <v>2.0300406554916064</v>
      </c>
      <c r="U213" s="11">
        <v>13.142274730258189</v>
      </c>
      <c r="V213" s="11"/>
      <c r="W213" s="11">
        <v>5.6439081941424165</v>
      </c>
      <c r="X213" s="11">
        <v>5.3035803564599187</v>
      </c>
      <c r="Y213" s="11">
        <v>1.5068867306096483</v>
      </c>
      <c r="Z213" s="11">
        <v>0.68789944904620481</v>
      </c>
      <c r="AA213" s="137"/>
      <c r="AB213" s="11">
        <v>13.327713120057002</v>
      </c>
      <c r="AC213" s="137"/>
      <c r="AD213" s="137"/>
      <c r="AE213" s="11">
        <v>22.284463382282485</v>
      </c>
      <c r="AF213" s="11">
        <v>0.95083610789962114</v>
      </c>
      <c r="AG213" s="11">
        <v>0.85628187884860107</v>
      </c>
      <c r="AH213" s="11">
        <v>9.4554229051020067E-2</v>
      </c>
      <c r="AI213" s="137">
        <v>56.623229414948653</v>
      </c>
      <c r="AJ213" s="137"/>
      <c r="AK213" s="137">
        <v>2.12717865847423</v>
      </c>
    </row>
    <row r="214" spans="1:37" ht="15.75" x14ac:dyDescent="0.25">
      <c r="A214" s="32" t="s">
        <v>970</v>
      </c>
      <c r="B214" s="30"/>
      <c r="C214" s="3" t="s">
        <v>291</v>
      </c>
      <c r="D214" s="3"/>
      <c r="E214" s="3"/>
      <c r="F214" s="3"/>
      <c r="G214" s="3"/>
      <c r="H214" s="62">
        <f t="shared" si="4"/>
        <v>181.55393329692936</v>
      </c>
      <c r="I214" s="11">
        <v>5.9275130650325325</v>
      </c>
      <c r="J214" s="11">
        <v>0.52283482587687036</v>
      </c>
      <c r="K214" s="11">
        <v>4.6939643562590945</v>
      </c>
      <c r="L214" s="137"/>
      <c r="M214" s="11">
        <v>26.495507123002334</v>
      </c>
      <c r="N214" s="11">
        <v>2.5380951592658993</v>
      </c>
      <c r="O214" s="11">
        <v>17.076131060189098</v>
      </c>
      <c r="P214" s="11">
        <v>6.8812809035473341</v>
      </c>
      <c r="Q214" s="137"/>
      <c r="R214" s="11">
        <v>27.936764717275107</v>
      </c>
      <c r="S214" s="137"/>
      <c r="T214" s="11">
        <v>2.5860405155235453</v>
      </c>
      <c r="U214" s="11">
        <v>15.34745557868432</v>
      </c>
      <c r="V214" s="11"/>
      <c r="W214" s="11">
        <v>6.1993040248741051</v>
      </c>
      <c r="X214" s="11">
        <v>7.1274279540939149</v>
      </c>
      <c r="Y214" s="11">
        <v>1.3712694773225467</v>
      </c>
      <c r="Z214" s="11">
        <v>0.64945412239375466</v>
      </c>
      <c r="AA214" s="137"/>
      <c r="AB214" s="11">
        <v>15.017627933767963</v>
      </c>
      <c r="AC214" s="137"/>
      <c r="AD214" s="137"/>
      <c r="AE214" s="11">
        <v>22.979550499394254</v>
      </c>
      <c r="AF214" s="11">
        <v>0.80983530441378027</v>
      </c>
      <c r="AG214" s="11">
        <v>0.76267202402538659</v>
      </c>
      <c r="AH214" s="11">
        <v>4.7163280388393736E-2</v>
      </c>
      <c r="AI214" s="137">
        <v>57.120191306643527</v>
      </c>
      <c r="AJ214" s="137"/>
      <c r="AK214" s="137">
        <v>2.1166480710560411</v>
      </c>
    </row>
    <row r="215" spans="1:37" ht="15.75" x14ac:dyDescent="0.25">
      <c r="A215" s="32" t="s">
        <v>971</v>
      </c>
      <c r="B215" s="30"/>
      <c r="C215" s="3" t="s">
        <v>292</v>
      </c>
      <c r="D215" s="3"/>
      <c r="E215" s="3"/>
      <c r="F215" s="3"/>
      <c r="G215" s="3"/>
      <c r="H215" s="62">
        <f t="shared" si="4"/>
        <v>210.24939815505437</v>
      </c>
      <c r="I215" s="11">
        <v>10.164583581518141</v>
      </c>
      <c r="J215" s="11">
        <v>0.919256250155145</v>
      </c>
      <c r="K215" s="11">
        <v>3.7885734872403187</v>
      </c>
      <c r="L215" s="137"/>
      <c r="M215" s="11">
        <v>21.993418225668272</v>
      </c>
      <c r="N215" s="11">
        <v>2.0841627353344672</v>
      </c>
      <c r="O215" s="11">
        <v>10.900890937491344</v>
      </c>
      <c r="P215" s="11">
        <v>9.0083645528424636</v>
      </c>
      <c r="Q215" s="137"/>
      <c r="R215" s="11">
        <v>12.606760776744949</v>
      </c>
      <c r="S215" s="137"/>
      <c r="T215" s="11">
        <v>1.9896688964415212</v>
      </c>
      <c r="U215" s="11">
        <v>5.45702479070086</v>
      </c>
      <c r="V215" s="11"/>
      <c r="W215" s="11">
        <v>1.1254027053899358</v>
      </c>
      <c r="X215" s="11">
        <v>2.8536829811440558</v>
      </c>
      <c r="Y215" s="11">
        <v>1.2081977260434542</v>
      </c>
      <c r="Z215" s="11">
        <v>0.26974137812341425</v>
      </c>
      <c r="AA215" s="137"/>
      <c r="AB215" s="11">
        <v>8.1260337693532563</v>
      </c>
      <c r="AC215" s="137"/>
      <c r="AD215" s="137"/>
      <c r="AE215" s="11">
        <v>12.017103890542906</v>
      </c>
      <c r="AF215" s="11">
        <v>1.1131324440351698</v>
      </c>
      <c r="AG215" s="11">
        <v>0.92047116260102624</v>
      </c>
      <c r="AH215" s="11">
        <v>0.19266128143414346</v>
      </c>
      <c r="AI215" s="137">
        <v>128.75369826666187</v>
      </c>
      <c r="AJ215" s="137"/>
      <c r="AK215" s="137">
        <v>3.3201437759919568</v>
      </c>
    </row>
    <row r="216" spans="1:37" ht="25.5" customHeight="1" x14ac:dyDescent="0.25">
      <c r="A216" s="32" t="s">
        <v>972</v>
      </c>
      <c r="B216" s="30"/>
      <c r="C216" s="3" t="s">
        <v>293</v>
      </c>
      <c r="D216" s="3"/>
      <c r="E216" s="3"/>
      <c r="F216" s="3"/>
      <c r="G216" s="3"/>
      <c r="H216" s="62">
        <f t="shared" si="4"/>
        <v>214.34019443352531</v>
      </c>
      <c r="I216" s="11">
        <v>6.7246721524823565</v>
      </c>
      <c r="J216" s="11">
        <v>0.95171649120448942</v>
      </c>
      <c r="K216" s="11">
        <v>4.3608771186477613</v>
      </c>
      <c r="L216" s="137"/>
      <c r="M216" s="11">
        <v>22.826247148693589</v>
      </c>
      <c r="N216" s="11">
        <v>2.5642235030170202</v>
      </c>
      <c r="O216" s="11">
        <v>12.981354525058782</v>
      </c>
      <c r="P216" s="11">
        <v>7.2806691206177891</v>
      </c>
      <c r="Q216" s="137"/>
      <c r="R216" s="11">
        <v>20.845457038965442</v>
      </c>
      <c r="S216" s="137"/>
      <c r="T216" s="11">
        <v>1.7167338304241289</v>
      </c>
      <c r="U216" s="11">
        <v>7.6600097483706469</v>
      </c>
      <c r="V216" s="11"/>
      <c r="W216" s="11">
        <v>1.6598314290259528</v>
      </c>
      <c r="X216" s="11">
        <v>4.1663184715834918</v>
      </c>
      <c r="Y216" s="11">
        <v>1.2738386887731425</v>
      </c>
      <c r="Z216" s="11">
        <v>0.5600211589880596</v>
      </c>
      <c r="AA216" s="137"/>
      <c r="AB216" s="11">
        <v>13.378554035312927</v>
      </c>
      <c r="AC216" s="137"/>
      <c r="AD216" s="137"/>
      <c r="AE216" s="11">
        <v>12.05589590349107</v>
      </c>
      <c r="AF216" s="11">
        <v>1.4177074160023757</v>
      </c>
      <c r="AG216" s="11">
        <v>1.1798914275729038</v>
      </c>
      <c r="AH216" s="11">
        <v>0.23781598842947199</v>
      </c>
      <c r="AI216" s="137">
        <v>119.16943321254642</v>
      </c>
      <c r="AJ216" s="137"/>
      <c r="AK216" s="137">
        <v>3.2328903373841027</v>
      </c>
    </row>
    <row r="217" spans="1:37" ht="15.75" x14ac:dyDescent="0.25">
      <c r="A217" s="32" t="s">
        <v>973</v>
      </c>
      <c r="B217" s="30"/>
      <c r="C217" s="3" t="s">
        <v>294</v>
      </c>
      <c r="D217" s="3"/>
      <c r="E217" s="3"/>
      <c r="F217" s="3"/>
      <c r="G217" s="3"/>
      <c r="H217" s="62">
        <f t="shared" si="4"/>
        <v>195.95091995422433</v>
      </c>
      <c r="I217" s="11">
        <v>7.3974173654385025</v>
      </c>
      <c r="J217" s="11">
        <v>0.66346209517626042</v>
      </c>
      <c r="K217" s="11">
        <v>1.6179888067198913</v>
      </c>
      <c r="L217" s="137"/>
      <c r="M217" s="11">
        <v>12.541354650572767</v>
      </c>
      <c r="N217" s="11">
        <v>1.1657482413985225</v>
      </c>
      <c r="O217" s="11">
        <v>6.0266700236885731</v>
      </c>
      <c r="P217" s="11">
        <v>5.348936385485672</v>
      </c>
      <c r="Q217" s="137"/>
      <c r="R217" s="11">
        <v>6.6834735525471354</v>
      </c>
      <c r="S217" s="137"/>
      <c r="T217" s="11">
        <v>0.74712910387862574</v>
      </c>
      <c r="U217" s="11">
        <v>1.3469730242481772</v>
      </c>
      <c r="V217" s="11"/>
      <c r="W217" s="11">
        <v>0.26522671581576557</v>
      </c>
      <c r="X217" s="11">
        <v>0.72968110042725065</v>
      </c>
      <c r="Y217" s="11">
        <v>0.27543963276333228</v>
      </c>
      <c r="Z217" s="11">
        <v>7.6625575241828572E-2</v>
      </c>
      <c r="AA217" s="137"/>
      <c r="AB217" s="11">
        <v>3.3489606510784879</v>
      </c>
      <c r="AC217" s="137"/>
      <c r="AD217" s="137"/>
      <c r="AE217" s="11">
        <v>6.1530934858718789</v>
      </c>
      <c r="AF217" s="11">
        <v>0.74618950310813514</v>
      </c>
      <c r="AG217" s="11">
        <v>0.60241698793025356</v>
      </c>
      <c r="AH217" s="11">
        <v>0.14377251517788164</v>
      </c>
      <c r="AI217" s="137">
        <v>150.93442596332901</v>
      </c>
      <c r="AJ217" s="137"/>
      <c r="AK217" s="137">
        <v>3.7704517522554779</v>
      </c>
    </row>
    <row r="218" spans="1:37" ht="15.75" x14ac:dyDescent="0.25">
      <c r="A218" s="32" t="s">
        <v>974</v>
      </c>
      <c r="B218" s="30"/>
      <c r="C218" s="3" t="s">
        <v>295</v>
      </c>
      <c r="D218" s="3"/>
      <c r="E218" s="3"/>
      <c r="F218" s="3"/>
      <c r="G218" s="3"/>
      <c r="H218" s="62">
        <f t="shared" si="4"/>
        <v>232.92447932984541</v>
      </c>
      <c r="I218" s="11">
        <v>10.196588958659749</v>
      </c>
      <c r="J218" s="11">
        <v>1.0969475717412625</v>
      </c>
      <c r="K218" s="11">
        <v>4.7574299027721851</v>
      </c>
      <c r="L218" s="137"/>
      <c r="M218" s="11">
        <v>35.399083936924882</v>
      </c>
      <c r="N218" s="11">
        <v>2.8055130023080168</v>
      </c>
      <c r="O218" s="11">
        <v>17.491638012545597</v>
      </c>
      <c r="P218" s="11">
        <v>15.101932922071263</v>
      </c>
      <c r="Q218" s="137"/>
      <c r="R218" s="11">
        <v>24.991406201536655</v>
      </c>
      <c r="S218" s="137"/>
      <c r="T218" s="11">
        <v>2.5508527442794198</v>
      </c>
      <c r="U218" s="11">
        <v>8.0530009805699443</v>
      </c>
      <c r="V218" s="11"/>
      <c r="W218" s="11">
        <v>1.9908052519006001</v>
      </c>
      <c r="X218" s="11">
        <v>4.3097192442125039</v>
      </c>
      <c r="Y218" s="11">
        <v>1.4175464914051159</v>
      </c>
      <c r="Z218" s="11">
        <v>0.33492999305172477</v>
      </c>
      <c r="AA218" s="137"/>
      <c r="AB218" s="11">
        <v>8.6267122609771274</v>
      </c>
      <c r="AC218" s="137"/>
      <c r="AD218" s="137"/>
      <c r="AE218" s="11">
        <v>12.389699890837925</v>
      </c>
      <c r="AF218" s="11">
        <v>2.3002155493852849</v>
      </c>
      <c r="AG218" s="11">
        <v>1.7717151049237898</v>
      </c>
      <c r="AH218" s="11">
        <v>0.52850044446149524</v>
      </c>
      <c r="AI218" s="137">
        <v>119.37227480099332</v>
      </c>
      <c r="AJ218" s="137"/>
      <c r="AK218" s="137">
        <v>3.1902665311676222</v>
      </c>
    </row>
    <row r="219" spans="1:37" ht="15.75" x14ac:dyDescent="0.25">
      <c r="A219" s="32" t="s">
        <v>975</v>
      </c>
      <c r="B219" s="30"/>
      <c r="C219" s="3" t="s">
        <v>976</v>
      </c>
      <c r="D219" s="3"/>
      <c r="E219" s="3"/>
      <c r="F219" s="3"/>
      <c r="G219" s="3"/>
      <c r="H219" s="62">
        <f t="shared" si="4"/>
        <v>173.55433528533555</v>
      </c>
      <c r="I219" s="11">
        <v>4.6801296934763625</v>
      </c>
      <c r="J219" s="11">
        <v>0.6037401611015073</v>
      </c>
      <c r="K219" s="11">
        <v>3.2412178264450868</v>
      </c>
      <c r="L219" s="137"/>
      <c r="M219" s="11">
        <v>21.982453241735975</v>
      </c>
      <c r="N219" s="11">
        <v>1.7717501948287053</v>
      </c>
      <c r="O219" s="11">
        <v>14.471888488662929</v>
      </c>
      <c r="P219" s="11">
        <v>5.7388145582443384</v>
      </c>
      <c r="Q219" s="137"/>
      <c r="R219" s="11">
        <v>24.300770916469826</v>
      </c>
      <c r="S219" s="137"/>
      <c r="T219" s="11">
        <v>2.4973479358295938</v>
      </c>
      <c r="U219" s="11">
        <v>10.41322267541686</v>
      </c>
      <c r="V219" s="11"/>
      <c r="W219" s="11">
        <v>4.6248409877828749</v>
      </c>
      <c r="X219" s="11">
        <v>4.1827779962549387</v>
      </c>
      <c r="Y219" s="11">
        <v>0.9832711725550507</v>
      </c>
      <c r="Z219" s="11">
        <v>0.62233251882399532</v>
      </c>
      <c r="AA219" s="137"/>
      <c r="AB219" s="11">
        <v>11.257230007549824</v>
      </c>
      <c r="AC219" s="137"/>
      <c r="AD219" s="137"/>
      <c r="AE219" s="11">
        <v>18.317556705635955</v>
      </c>
      <c r="AF219" s="11">
        <v>1.1709211376850246</v>
      </c>
      <c r="AG219" s="11">
        <v>1.0270452730931821</v>
      </c>
      <c r="AH219" s="11">
        <v>0.14387586459184248</v>
      </c>
      <c r="AI219" s="137">
        <v>72.597004505141044</v>
      </c>
      <c r="AJ219" s="137"/>
      <c r="AK219" s="137">
        <v>2.4927404788485146</v>
      </c>
    </row>
    <row r="220" spans="1:37" ht="15.75" x14ac:dyDescent="0.25">
      <c r="A220" s="32" t="s">
        <v>977</v>
      </c>
      <c r="B220" s="30"/>
      <c r="C220" s="3" t="s">
        <v>978</v>
      </c>
      <c r="D220" s="3"/>
      <c r="E220" s="3"/>
      <c r="F220" s="3"/>
      <c r="G220" s="3"/>
      <c r="H220" s="62">
        <f t="shared" si="4"/>
        <v>189.8259494033056</v>
      </c>
      <c r="I220" s="11">
        <v>6.5821131854295558</v>
      </c>
      <c r="J220" s="11">
        <v>0.53852150328001336</v>
      </c>
      <c r="K220" s="11">
        <v>3.0420977734910997</v>
      </c>
      <c r="L220" s="137"/>
      <c r="M220" s="11">
        <v>20.260232924121986</v>
      </c>
      <c r="N220" s="11">
        <v>1.8569464293240541</v>
      </c>
      <c r="O220" s="11">
        <v>13.025297870956736</v>
      </c>
      <c r="P220" s="11">
        <v>5.3779886238411967</v>
      </c>
      <c r="Q220" s="137"/>
      <c r="R220" s="11">
        <v>20.500824153058169</v>
      </c>
      <c r="S220" s="137"/>
      <c r="T220" s="11">
        <v>2.47361987485563</v>
      </c>
      <c r="U220" s="11">
        <v>9.2766723688038351</v>
      </c>
      <c r="V220" s="11"/>
      <c r="W220" s="11">
        <v>4.4277732375181236</v>
      </c>
      <c r="X220" s="11">
        <v>3.6270511767773459</v>
      </c>
      <c r="Y220" s="11">
        <v>0.80101079364714767</v>
      </c>
      <c r="Z220" s="11">
        <v>0.42083716086121831</v>
      </c>
      <c r="AA220" s="137"/>
      <c r="AB220" s="11">
        <v>9.2663407577975434</v>
      </c>
      <c r="AC220" s="137"/>
      <c r="AD220" s="137"/>
      <c r="AE220" s="11">
        <v>20.379921161604749</v>
      </c>
      <c r="AF220" s="11">
        <v>1.0349979541967502</v>
      </c>
      <c r="AG220" s="11">
        <v>0.85774022889555401</v>
      </c>
      <c r="AH220" s="11">
        <v>0.17725772530119624</v>
      </c>
      <c r="AI220" s="137">
        <v>93.378125241524671</v>
      </c>
      <c r="AJ220" s="137"/>
      <c r="AK220" s="137">
        <v>3.0924825051415787</v>
      </c>
    </row>
    <row r="221" spans="1:37" ht="25.5" customHeight="1" x14ac:dyDescent="0.25">
      <c r="A221" s="32" t="s">
        <v>979</v>
      </c>
      <c r="B221" s="30"/>
      <c r="C221" s="3" t="s">
        <v>32</v>
      </c>
      <c r="D221" s="3"/>
      <c r="E221" s="3"/>
      <c r="F221" s="3"/>
      <c r="G221" s="3"/>
      <c r="H221" s="62">
        <f t="shared" si="4"/>
        <v>216.34501611816012</v>
      </c>
      <c r="I221" s="11">
        <v>9.7860380891368806</v>
      </c>
      <c r="J221" s="11">
        <v>1.0749872911753893</v>
      </c>
      <c r="K221" s="11">
        <v>2.2684051171046118</v>
      </c>
      <c r="L221" s="137"/>
      <c r="M221" s="11">
        <v>15.316057545560389</v>
      </c>
      <c r="N221" s="11">
        <v>1.8618890286666514</v>
      </c>
      <c r="O221" s="11">
        <v>8.0068644796704795</v>
      </c>
      <c r="P221" s="11">
        <v>5.4473040372232582</v>
      </c>
      <c r="Q221" s="137"/>
      <c r="R221" s="11">
        <v>10.008404178584385</v>
      </c>
      <c r="S221" s="137"/>
      <c r="T221" s="11">
        <v>1.1294352410949511</v>
      </c>
      <c r="U221" s="11">
        <v>2.8778199284687371</v>
      </c>
      <c r="V221" s="11"/>
      <c r="W221" s="11">
        <v>0.71099179080170893</v>
      </c>
      <c r="X221" s="11">
        <v>1.6191309704096861</v>
      </c>
      <c r="Y221" s="11">
        <v>0.40268788567648456</v>
      </c>
      <c r="Z221" s="11">
        <v>0.14500928158085752</v>
      </c>
      <c r="AA221" s="137"/>
      <c r="AB221" s="11">
        <v>3.5929236988626991</v>
      </c>
      <c r="AC221" s="137"/>
      <c r="AD221" s="137"/>
      <c r="AE221" s="11">
        <v>8.7299588981950809</v>
      </c>
      <c r="AF221" s="11">
        <v>1.0296668329209333</v>
      </c>
      <c r="AG221" s="11">
        <v>0.8375627396316222</v>
      </c>
      <c r="AH221" s="11">
        <v>0.19210409328931108</v>
      </c>
      <c r="AI221" s="137">
        <v>156.65455875753125</v>
      </c>
      <c r="AJ221" s="137"/>
      <c r="AK221" s="137">
        <v>3.8767605395248173</v>
      </c>
    </row>
    <row r="222" spans="1:37" ht="15.75" x14ac:dyDescent="0.25">
      <c r="A222" s="32" t="s">
        <v>980</v>
      </c>
      <c r="B222" s="30"/>
      <c r="C222" s="3" t="s">
        <v>63</v>
      </c>
      <c r="D222" s="3"/>
      <c r="E222" s="3"/>
      <c r="F222" s="3"/>
      <c r="G222" s="3"/>
      <c r="H222" s="62">
        <f t="shared" si="4"/>
        <v>185.13757139240593</v>
      </c>
      <c r="I222" s="11">
        <v>6.8207793657772937</v>
      </c>
      <c r="J222" s="11">
        <v>0.91127757558743883</v>
      </c>
      <c r="K222" s="11">
        <v>2.775211446777468</v>
      </c>
      <c r="L222" s="137"/>
      <c r="M222" s="11">
        <v>17.274706142209446</v>
      </c>
      <c r="N222" s="11">
        <v>2.1296551508228654</v>
      </c>
      <c r="O222" s="11">
        <v>9.4903489870120534</v>
      </c>
      <c r="P222" s="11">
        <v>5.6547020043745277</v>
      </c>
      <c r="Q222" s="137"/>
      <c r="R222" s="11">
        <v>12.127552251863554</v>
      </c>
      <c r="S222" s="137"/>
      <c r="T222" s="11">
        <v>2.5233323019421872</v>
      </c>
      <c r="U222" s="11">
        <v>6.4004478148263262</v>
      </c>
      <c r="V222" s="11"/>
      <c r="W222" s="11">
        <v>1.8226616692670559</v>
      </c>
      <c r="X222" s="11">
        <v>3.6030477032981505</v>
      </c>
      <c r="Y222" s="11">
        <v>0.62217046372138995</v>
      </c>
      <c r="Z222" s="11">
        <v>0.35256797853973015</v>
      </c>
      <c r="AA222" s="137"/>
      <c r="AB222" s="11">
        <v>7.6395311376331092</v>
      </c>
      <c r="AC222" s="137"/>
      <c r="AD222" s="137"/>
      <c r="AE222" s="11">
        <v>9.1822481920192498</v>
      </c>
      <c r="AF222" s="11">
        <v>1.0120265456639461</v>
      </c>
      <c r="AG222" s="11">
        <v>0.85723308863209469</v>
      </c>
      <c r="AH222" s="11">
        <v>0.15479345703185146</v>
      </c>
      <c r="AI222" s="137">
        <v>115.43714798512369</v>
      </c>
      <c r="AJ222" s="137"/>
      <c r="AK222" s="137">
        <v>3.0333106329822299</v>
      </c>
    </row>
    <row r="223" spans="1:37" ht="15.75" x14ac:dyDescent="0.25">
      <c r="A223" s="32" t="s">
        <v>981</v>
      </c>
      <c r="B223" s="30"/>
      <c r="C223" s="3" t="s">
        <v>297</v>
      </c>
      <c r="D223" s="3"/>
      <c r="E223" s="3"/>
      <c r="F223" s="3"/>
      <c r="G223" s="3"/>
      <c r="H223" s="62">
        <f t="shared" si="4"/>
        <v>206.12137030798328</v>
      </c>
      <c r="I223" s="11">
        <v>8.6183328735505462</v>
      </c>
      <c r="J223" s="11">
        <v>0.8420238115555263</v>
      </c>
      <c r="K223" s="11">
        <v>1.6699928950178005</v>
      </c>
      <c r="L223" s="137"/>
      <c r="M223" s="11">
        <v>13.978371264947464</v>
      </c>
      <c r="N223" s="11">
        <v>1.73936517734705</v>
      </c>
      <c r="O223" s="11">
        <v>7.7757324530497334</v>
      </c>
      <c r="P223" s="11">
        <v>4.4632736345506814</v>
      </c>
      <c r="Q223" s="137"/>
      <c r="R223" s="11">
        <v>10.943984029225804</v>
      </c>
      <c r="S223" s="137"/>
      <c r="T223" s="11">
        <v>0.80566093699997765</v>
      </c>
      <c r="U223" s="11">
        <v>2.5158285829701645</v>
      </c>
      <c r="V223" s="11"/>
      <c r="W223" s="11">
        <v>0.77998493297406157</v>
      </c>
      <c r="X223" s="11">
        <v>1.2653169352553679</v>
      </c>
      <c r="Y223" s="11">
        <v>0.33214695831010771</v>
      </c>
      <c r="Z223" s="11">
        <v>0.13837975643062744</v>
      </c>
      <c r="AA223" s="137"/>
      <c r="AB223" s="11">
        <v>2.9032094637471526</v>
      </c>
      <c r="AC223" s="137"/>
      <c r="AD223" s="137"/>
      <c r="AE223" s="11">
        <v>6.7327496933318747</v>
      </c>
      <c r="AF223" s="11">
        <v>1.7558817846260595</v>
      </c>
      <c r="AG223" s="11">
        <v>1.4642117646174242</v>
      </c>
      <c r="AH223" s="11">
        <v>0.29167002000863534</v>
      </c>
      <c r="AI223" s="137">
        <v>151.39081953733452</v>
      </c>
      <c r="AJ223" s="137"/>
      <c r="AK223" s="137">
        <v>3.9645154346763944</v>
      </c>
    </row>
    <row r="224" spans="1:37" ht="15.75" x14ac:dyDescent="0.25">
      <c r="A224" s="32" t="s">
        <v>982</v>
      </c>
      <c r="B224" s="30"/>
      <c r="C224" s="3" t="s">
        <v>298</v>
      </c>
      <c r="D224" s="3"/>
      <c r="E224" s="3"/>
      <c r="F224" s="3"/>
      <c r="G224" s="3"/>
      <c r="H224" s="62">
        <f t="shared" si="4"/>
        <v>176.64012998739381</v>
      </c>
      <c r="I224" s="11">
        <v>8.8410095655985099</v>
      </c>
      <c r="J224" s="11">
        <v>0.97196700492509769</v>
      </c>
      <c r="K224" s="11">
        <v>3.1961613760549779</v>
      </c>
      <c r="L224" s="137"/>
      <c r="M224" s="11">
        <v>15.802163042059561</v>
      </c>
      <c r="N224" s="11">
        <v>2.108675656811696</v>
      </c>
      <c r="O224" s="11">
        <v>8.9877786470209031</v>
      </c>
      <c r="P224" s="11">
        <v>4.7057087382269618</v>
      </c>
      <c r="Q224" s="137"/>
      <c r="R224" s="11">
        <v>11.174868791110315</v>
      </c>
      <c r="S224" s="137"/>
      <c r="T224" s="11">
        <v>1.7095429568279203</v>
      </c>
      <c r="U224" s="11">
        <v>4.2386538483814791</v>
      </c>
      <c r="V224" s="11"/>
      <c r="W224" s="11">
        <v>1.4323214133035818</v>
      </c>
      <c r="X224" s="11">
        <v>2.016592137951684</v>
      </c>
      <c r="Y224" s="11">
        <v>0.61328323504332338</v>
      </c>
      <c r="Z224" s="11">
        <v>0.1764570620828903</v>
      </c>
      <c r="AA224" s="137"/>
      <c r="AB224" s="11">
        <v>4.4388535078622882</v>
      </c>
      <c r="AC224" s="137"/>
      <c r="AD224" s="137"/>
      <c r="AE224" s="11">
        <v>19.31303586359925</v>
      </c>
      <c r="AF224" s="11">
        <v>0.98081555685874067</v>
      </c>
      <c r="AG224" s="11">
        <v>0.74301454660520505</v>
      </c>
      <c r="AH224" s="11">
        <v>0.23780101025353567</v>
      </c>
      <c r="AI224" s="137">
        <v>102.82040118372728</v>
      </c>
      <c r="AJ224" s="137"/>
      <c r="AK224" s="137">
        <v>3.1526572903883747</v>
      </c>
    </row>
    <row r="225" spans="1:37" ht="15.75" x14ac:dyDescent="0.25">
      <c r="A225" s="32" t="s">
        <v>983</v>
      </c>
      <c r="B225" s="30"/>
      <c r="C225" s="3" t="s">
        <v>299</v>
      </c>
      <c r="D225" s="3"/>
      <c r="E225" s="3"/>
      <c r="F225" s="3"/>
      <c r="G225" s="3"/>
      <c r="H225" s="62">
        <f t="shared" si="4"/>
        <v>156.85013906351253</v>
      </c>
      <c r="I225" s="11">
        <v>7.0178752525944068</v>
      </c>
      <c r="J225" s="11">
        <v>0.86088009977277724</v>
      </c>
      <c r="K225" s="11">
        <v>2.9455532148560333</v>
      </c>
      <c r="L225" s="137"/>
      <c r="M225" s="11">
        <v>15.012899563900369</v>
      </c>
      <c r="N225" s="11">
        <v>1.9231256361639029</v>
      </c>
      <c r="O225" s="11">
        <v>9.1620807682679821</v>
      </c>
      <c r="P225" s="11">
        <v>3.9276931594684847</v>
      </c>
      <c r="Q225" s="137"/>
      <c r="R225" s="11">
        <v>12.108968662415938</v>
      </c>
      <c r="S225" s="137"/>
      <c r="T225" s="11">
        <v>1.8631650188279227</v>
      </c>
      <c r="U225" s="11">
        <v>4.9374217390092685</v>
      </c>
      <c r="V225" s="11"/>
      <c r="W225" s="11">
        <v>1.8115609027377482</v>
      </c>
      <c r="X225" s="11">
        <v>2.3175675924956236</v>
      </c>
      <c r="Y225" s="11">
        <v>0.54024785054145796</v>
      </c>
      <c r="Z225" s="11">
        <v>0.26804539323443849</v>
      </c>
      <c r="AA225" s="137"/>
      <c r="AB225" s="11">
        <v>5.5902900924631833</v>
      </c>
      <c r="AC225" s="137"/>
      <c r="AD225" s="137"/>
      <c r="AE225" s="11">
        <v>16.711556679844993</v>
      </c>
      <c r="AF225" s="11">
        <v>1.0714415341112637</v>
      </c>
      <c r="AG225" s="11">
        <v>0.85805944408676715</v>
      </c>
      <c r="AH225" s="11">
        <v>0.21338209002449657</v>
      </c>
      <c r="AI225" s="137">
        <v>86.035259739747346</v>
      </c>
      <c r="AJ225" s="137"/>
      <c r="AK225" s="137">
        <v>2.6948274659690035</v>
      </c>
    </row>
    <row r="226" spans="1:37" ht="25.5" customHeight="1" x14ac:dyDescent="0.25">
      <c r="A226" s="32" t="s">
        <v>984</v>
      </c>
      <c r="B226" s="30"/>
      <c r="C226" s="3" t="s">
        <v>300</v>
      </c>
      <c r="D226" s="3"/>
      <c r="E226" s="3"/>
      <c r="F226" s="3"/>
      <c r="G226" s="3"/>
      <c r="H226" s="62">
        <f t="shared" si="4"/>
        <v>234.78853182399172</v>
      </c>
      <c r="I226" s="11">
        <v>8.9213714956077474</v>
      </c>
      <c r="J226" s="11">
        <v>0.88827289760847572</v>
      </c>
      <c r="K226" s="11">
        <v>4.8244014332294904</v>
      </c>
      <c r="L226" s="137"/>
      <c r="M226" s="11">
        <v>28.950808272665903</v>
      </c>
      <c r="N226" s="11">
        <v>2.6626691642358535</v>
      </c>
      <c r="O226" s="11">
        <v>14.757662705606561</v>
      </c>
      <c r="P226" s="11">
        <v>11.53047640282349</v>
      </c>
      <c r="Q226" s="137"/>
      <c r="R226" s="11">
        <v>23.474344865510187</v>
      </c>
      <c r="S226" s="137"/>
      <c r="T226" s="11">
        <v>2.1088459591728408</v>
      </c>
      <c r="U226" s="11">
        <v>8.4006398800169197</v>
      </c>
      <c r="V226" s="11"/>
      <c r="W226" s="11">
        <v>1.9520911667164744</v>
      </c>
      <c r="X226" s="11">
        <v>4.3813274582201469</v>
      </c>
      <c r="Y226" s="11">
        <v>1.5725225368387983</v>
      </c>
      <c r="Z226" s="11">
        <v>0.49469871824149897</v>
      </c>
      <c r="AA226" s="137"/>
      <c r="AB226" s="11">
        <v>14.210387207710946</v>
      </c>
      <c r="AC226" s="137"/>
      <c r="AD226" s="137"/>
      <c r="AE226" s="11">
        <v>14.845685234853457</v>
      </c>
      <c r="AF226" s="11">
        <v>1.9229563376975587</v>
      </c>
      <c r="AG226" s="11">
        <v>1.5516548453232935</v>
      </c>
      <c r="AH226" s="11">
        <v>0.37130149237426524</v>
      </c>
      <c r="AI226" s="137">
        <v>122.98285507534791</v>
      </c>
      <c r="AJ226" s="137"/>
      <c r="AK226" s="137">
        <v>3.2579631645702674</v>
      </c>
    </row>
    <row r="227" spans="1:37" ht="15.75" x14ac:dyDescent="0.25">
      <c r="A227" s="32" t="s">
        <v>985</v>
      </c>
      <c r="B227" s="30"/>
      <c r="C227" s="3" t="s">
        <v>986</v>
      </c>
      <c r="D227" s="3"/>
      <c r="E227" s="3"/>
      <c r="F227" s="3"/>
      <c r="G227" s="3"/>
      <c r="H227" s="62">
        <f t="shared" si="4"/>
        <v>221.05865316233405</v>
      </c>
      <c r="I227" s="11">
        <v>10.151768758401309</v>
      </c>
      <c r="J227" s="11">
        <v>0.92859499486519059</v>
      </c>
      <c r="K227" s="11">
        <v>2.4295932650230156</v>
      </c>
      <c r="L227" s="137"/>
      <c r="M227" s="11">
        <v>16.262900729873188</v>
      </c>
      <c r="N227" s="11">
        <v>2.071299873726983</v>
      </c>
      <c r="O227" s="11">
        <v>8.4257427324277145</v>
      </c>
      <c r="P227" s="11">
        <v>5.7658581237184929</v>
      </c>
      <c r="Q227" s="137"/>
      <c r="R227" s="11">
        <v>9.6582333484178857</v>
      </c>
      <c r="S227" s="137"/>
      <c r="T227" s="11">
        <v>1.6754987741346632</v>
      </c>
      <c r="U227" s="11">
        <v>3.634058014467608</v>
      </c>
      <c r="V227" s="11"/>
      <c r="W227" s="11">
        <v>1.204484980642426</v>
      </c>
      <c r="X227" s="11">
        <v>1.7681239593626914</v>
      </c>
      <c r="Y227" s="11">
        <v>0.46438283636910266</v>
      </c>
      <c r="Z227" s="11">
        <v>0.19706623809338814</v>
      </c>
      <c r="AA227" s="137"/>
      <c r="AB227" s="11">
        <v>4.3097731927591569</v>
      </c>
      <c r="AC227" s="137"/>
      <c r="AD227" s="137"/>
      <c r="AE227" s="11">
        <v>8.7929318785853692</v>
      </c>
      <c r="AF227" s="11">
        <v>1.9306978131739772</v>
      </c>
      <c r="AG227" s="11">
        <v>1.5056621146280393</v>
      </c>
      <c r="AH227" s="11">
        <v>0.42503569854593776</v>
      </c>
      <c r="AI227" s="137">
        <v>157.29350976113895</v>
      </c>
      <c r="AJ227" s="137"/>
      <c r="AK227" s="137">
        <v>3.9910926314937289</v>
      </c>
    </row>
    <row r="228" spans="1:37" ht="15.75" x14ac:dyDescent="0.25">
      <c r="A228" s="32" t="s">
        <v>987</v>
      </c>
      <c r="B228" s="30"/>
      <c r="C228" s="3" t="s">
        <v>302</v>
      </c>
      <c r="D228" s="3"/>
      <c r="E228" s="3"/>
      <c r="F228" s="3"/>
      <c r="G228" s="3"/>
      <c r="H228" s="62">
        <f t="shared" si="4"/>
        <v>276.25631812669508</v>
      </c>
      <c r="I228" s="11">
        <v>10.350617641211329</v>
      </c>
      <c r="J228" s="11">
        <v>1.0258953215476379</v>
      </c>
      <c r="K228" s="11">
        <v>4.6570952361117985</v>
      </c>
      <c r="L228" s="137"/>
      <c r="M228" s="11">
        <v>28.988185940546323</v>
      </c>
      <c r="N228" s="11">
        <v>3.0836978571114448</v>
      </c>
      <c r="O228" s="11">
        <v>17.716713753480992</v>
      </c>
      <c r="P228" s="11">
        <v>8.1877743299538874</v>
      </c>
      <c r="Q228" s="137"/>
      <c r="R228" s="11">
        <v>27.934740393021738</v>
      </c>
      <c r="S228" s="137"/>
      <c r="T228" s="11">
        <v>3.0156149795091021</v>
      </c>
      <c r="U228" s="11">
        <v>8.6231174381177365</v>
      </c>
      <c r="V228" s="11"/>
      <c r="W228" s="11">
        <v>2.1512741505567643</v>
      </c>
      <c r="X228" s="11">
        <v>4.5466910223456711</v>
      </c>
      <c r="Y228" s="11">
        <v>1.3745967092949996</v>
      </c>
      <c r="Z228" s="11">
        <v>0.55055555592030081</v>
      </c>
      <c r="AA228" s="137"/>
      <c r="AB228" s="11">
        <v>9.8723249071089452</v>
      </c>
      <c r="AC228" s="137"/>
      <c r="AD228" s="137"/>
      <c r="AE228" s="11">
        <v>16.710711929890678</v>
      </c>
      <c r="AF228" s="11">
        <v>1.9351212362634713</v>
      </c>
      <c r="AG228" s="11">
        <v>1.548600419320276</v>
      </c>
      <c r="AH228" s="11">
        <v>0.38652081694319523</v>
      </c>
      <c r="AI228" s="137">
        <v>158.81482167449059</v>
      </c>
      <c r="AJ228" s="137"/>
      <c r="AK228" s="137">
        <v>4.328071428875786</v>
      </c>
    </row>
    <row r="229" spans="1:37" ht="15.75" x14ac:dyDescent="0.25">
      <c r="A229" s="32" t="s">
        <v>988</v>
      </c>
      <c r="B229" s="30"/>
      <c r="C229" s="3" t="s">
        <v>83</v>
      </c>
      <c r="D229" s="3"/>
      <c r="E229" s="3"/>
      <c r="F229" s="3"/>
      <c r="G229" s="3"/>
      <c r="H229" s="62">
        <f t="shared" si="4"/>
        <v>231.75074383435464</v>
      </c>
      <c r="I229" s="11">
        <v>8.8559087115111268</v>
      </c>
      <c r="J229" s="11">
        <v>0.8005202419457994</v>
      </c>
      <c r="K229" s="11">
        <v>3.6727795221103192</v>
      </c>
      <c r="L229" s="137"/>
      <c r="M229" s="11">
        <v>21.689452608663281</v>
      </c>
      <c r="N229" s="11">
        <v>2.7574974157909011</v>
      </c>
      <c r="O229" s="11">
        <v>12.154900985658287</v>
      </c>
      <c r="P229" s="11">
        <v>6.7770542072140945</v>
      </c>
      <c r="Q229" s="137"/>
      <c r="R229" s="11">
        <v>15.158504680411216</v>
      </c>
      <c r="S229" s="137"/>
      <c r="T229" s="11">
        <v>1.5682915518604126</v>
      </c>
      <c r="U229" s="11">
        <v>5.8939060779739059</v>
      </c>
      <c r="V229" s="11"/>
      <c r="W229" s="11">
        <v>1.126808111654148</v>
      </c>
      <c r="X229" s="11">
        <v>3.4959976258982652</v>
      </c>
      <c r="Y229" s="11">
        <v>1.0468005483142324</v>
      </c>
      <c r="Z229" s="11">
        <v>0.22429979210726031</v>
      </c>
      <c r="AA229" s="137"/>
      <c r="AB229" s="11">
        <v>5.6228432028748649</v>
      </c>
      <c r="AC229" s="137"/>
      <c r="AD229" s="137"/>
      <c r="AE229" s="11">
        <v>10.593563336750583</v>
      </c>
      <c r="AF229" s="11">
        <v>1.502187750252943</v>
      </c>
      <c r="AG229" s="11">
        <v>1.2618254719142907</v>
      </c>
      <c r="AH229" s="11">
        <v>0.24036227833865229</v>
      </c>
      <c r="AI229" s="137">
        <v>152.46587995610304</v>
      </c>
      <c r="AJ229" s="137"/>
      <c r="AK229" s="137">
        <v>3.9269061938971475</v>
      </c>
    </row>
    <row r="230" spans="1:37" ht="15.75" x14ac:dyDescent="0.25">
      <c r="A230" s="32" t="s">
        <v>989</v>
      </c>
      <c r="B230" s="30"/>
      <c r="C230" s="3" t="s">
        <v>303</v>
      </c>
      <c r="D230" s="3"/>
      <c r="E230" s="3"/>
      <c r="F230" s="3"/>
      <c r="G230" s="3"/>
      <c r="H230" s="62">
        <f t="shared" si="4"/>
        <v>164.61053439926923</v>
      </c>
      <c r="I230" s="11">
        <v>6.102378375406448</v>
      </c>
      <c r="J230" s="11">
        <v>1.0853398162552128</v>
      </c>
      <c r="K230" s="11">
        <v>4.1060794674604324</v>
      </c>
      <c r="L230" s="137"/>
      <c r="M230" s="11">
        <v>19.687527573188266</v>
      </c>
      <c r="N230" s="11">
        <v>3.4479632295509757</v>
      </c>
      <c r="O230" s="11">
        <v>11.012627422045007</v>
      </c>
      <c r="P230" s="11">
        <v>5.2269369215922845</v>
      </c>
      <c r="Q230" s="137"/>
      <c r="R230" s="11">
        <v>16.006354496989868</v>
      </c>
      <c r="S230" s="137"/>
      <c r="T230" s="11">
        <v>2.9039609355781053</v>
      </c>
      <c r="U230" s="11">
        <v>9.6769289937991285</v>
      </c>
      <c r="V230" s="11"/>
      <c r="W230" s="11">
        <v>2.7624846872100264</v>
      </c>
      <c r="X230" s="11">
        <v>5.333491881440465</v>
      </c>
      <c r="Y230" s="11">
        <v>0.99162212517711568</v>
      </c>
      <c r="Z230" s="11">
        <v>0.58933029997152042</v>
      </c>
      <c r="AA230" s="137"/>
      <c r="AB230" s="11">
        <v>8.2276925995515864</v>
      </c>
      <c r="AC230" s="137"/>
      <c r="AD230" s="137"/>
      <c r="AE230" s="11">
        <v>14.702498813971406</v>
      </c>
      <c r="AF230" s="11">
        <v>0.97109200789806771</v>
      </c>
      <c r="AG230" s="11">
        <v>0.80428455594766612</v>
      </c>
      <c r="AH230" s="11">
        <v>0.16680745195040159</v>
      </c>
      <c r="AI230" s="137">
        <v>78.753246714504087</v>
      </c>
      <c r="AJ230" s="137"/>
      <c r="AK230" s="137">
        <v>2.3874346046666219</v>
      </c>
    </row>
    <row r="231" spans="1:37" ht="25.5" customHeight="1" x14ac:dyDescent="0.25">
      <c r="A231" s="32" t="s">
        <v>990</v>
      </c>
      <c r="B231" s="30"/>
      <c r="C231" s="3" t="s">
        <v>304</v>
      </c>
      <c r="D231" s="3"/>
      <c r="E231" s="3"/>
      <c r="F231" s="3"/>
      <c r="G231" s="3"/>
      <c r="H231" s="62">
        <f t="shared" si="4"/>
        <v>202.14268595701256</v>
      </c>
      <c r="I231" s="11">
        <v>9.6469402331483902</v>
      </c>
      <c r="J231" s="11">
        <v>0.87822534749681869</v>
      </c>
      <c r="K231" s="11">
        <v>2.4438262732369123</v>
      </c>
      <c r="L231" s="137"/>
      <c r="M231" s="11">
        <v>17.98256140277978</v>
      </c>
      <c r="N231" s="11">
        <v>1.9766482317936218</v>
      </c>
      <c r="O231" s="11">
        <v>9.5357211286507475</v>
      </c>
      <c r="P231" s="11">
        <v>6.4701920423354107</v>
      </c>
      <c r="Q231" s="137"/>
      <c r="R231" s="11">
        <v>12.072436330771765</v>
      </c>
      <c r="S231" s="137"/>
      <c r="T231" s="11">
        <v>1.0849992580282994</v>
      </c>
      <c r="U231" s="11">
        <v>3.1991216866456242</v>
      </c>
      <c r="V231" s="11"/>
      <c r="W231" s="11">
        <v>0.85972004210412156</v>
      </c>
      <c r="X231" s="11">
        <v>1.6501820802750662</v>
      </c>
      <c r="Y231" s="11">
        <v>0.55608346369512329</v>
      </c>
      <c r="Z231" s="11">
        <v>0.13313610057131309</v>
      </c>
      <c r="AA231" s="137"/>
      <c r="AB231" s="11">
        <v>3.9541755676819381</v>
      </c>
      <c r="AC231" s="137"/>
      <c r="AD231" s="137"/>
      <c r="AE231" s="11">
        <v>8.7330106877676723</v>
      </c>
      <c r="AF231" s="11">
        <v>1.214962643692616</v>
      </c>
      <c r="AG231" s="11">
        <v>0.9748175489050408</v>
      </c>
      <c r="AH231" s="11">
        <v>0.2401450947875752</v>
      </c>
      <c r="AI231" s="137">
        <v>137.47588656987804</v>
      </c>
      <c r="AJ231" s="137"/>
      <c r="AK231" s="137">
        <v>3.456539955884693</v>
      </c>
    </row>
    <row r="232" spans="1:37" ht="15.75" x14ac:dyDescent="0.25">
      <c r="A232" s="32" t="s">
        <v>991</v>
      </c>
      <c r="B232" s="30"/>
      <c r="C232" s="3" t="s">
        <v>305</v>
      </c>
      <c r="D232" s="3"/>
      <c r="E232" s="3"/>
      <c r="F232" s="3"/>
      <c r="G232" s="3"/>
      <c r="H232" s="62">
        <f t="shared" si="4"/>
        <v>184.58042412445727</v>
      </c>
      <c r="I232" s="11">
        <v>7.6080290097641949</v>
      </c>
      <c r="J232" s="11">
        <v>0.95659537997253385</v>
      </c>
      <c r="K232" s="11">
        <v>2.7515232716192188</v>
      </c>
      <c r="L232" s="137"/>
      <c r="M232" s="11">
        <v>16.499028065745506</v>
      </c>
      <c r="N232" s="11">
        <v>2.1537839772487324</v>
      </c>
      <c r="O232" s="11">
        <v>9.7991264044145172</v>
      </c>
      <c r="P232" s="11">
        <v>4.5461176840822572</v>
      </c>
      <c r="Q232" s="137"/>
      <c r="R232" s="11">
        <v>12.70461775574125</v>
      </c>
      <c r="S232" s="137"/>
      <c r="T232" s="11">
        <v>1.5655278795291472</v>
      </c>
      <c r="U232" s="11">
        <v>5.2247659904092041</v>
      </c>
      <c r="V232" s="11"/>
      <c r="W232" s="11">
        <v>1.367150717108824</v>
      </c>
      <c r="X232" s="11">
        <v>3.0581160012703297</v>
      </c>
      <c r="Y232" s="11">
        <v>0.62249661238044873</v>
      </c>
      <c r="Z232" s="11">
        <v>0.17700265964960177</v>
      </c>
      <c r="AA232" s="137"/>
      <c r="AB232" s="11">
        <v>5.1628816551695191</v>
      </c>
      <c r="AC232" s="137"/>
      <c r="AD232" s="137"/>
      <c r="AE232" s="11">
        <v>8.4217698674103243</v>
      </c>
      <c r="AF232" s="11">
        <v>1.1231935792876597</v>
      </c>
      <c r="AG232" s="11">
        <v>0.93130517173183225</v>
      </c>
      <c r="AH232" s="11">
        <v>0.19188840755582756</v>
      </c>
      <c r="AI232" s="137">
        <v>119.41284311868269</v>
      </c>
      <c r="AJ232" s="137"/>
      <c r="AK232" s="137">
        <v>3.149648551126035</v>
      </c>
    </row>
    <row r="233" spans="1:37" ht="15.75" x14ac:dyDescent="0.25">
      <c r="A233" s="32" t="s">
        <v>992</v>
      </c>
      <c r="B233" s="30"/>
      <c r="C233" s="3" t="s">
        <v>306</v>
      </c>
      <c r="D233" s="3"/>
      <c r="E233" s="3"/>
      <c r="F233" s="3"/>
      <c r="G233" s="3"/>
      <c r="H233" s="62">
        <f t="shared" si="4"/>
        <v>236.19239258060151</v>
      </c>
      <c r="I233" s="11">
        <v>7.8704107970461115</v>
      </c>
      <c r="J233" s="11">
        <v>0.83512554566685737</v>
      </c>
      <c r="K233" s="11">
        <v>4.9734312148092457</v>
      </c>
      <c r="L233" s="137"/>
      <c r="M233" s="11">
        <v>36.994373864468727</v>
      </c>
      <c r="N233" s="11">
        <v>2.5964269707477112</v>
      </c>
      <c r="O233" s="11">
        <v>17.395623760701913</v>
      </c>
      <c r="P233" s="11">
        <v>17.0023231330191</v>
      </c>
      <c r="Q233" s="137"/>
      <c r="R233" s="11">
        <v>25.093158773622779</v>
      </c>
      <c r="S233" s="137"/>
      <c r="T233" s="11">
        <v>1.8818492376516713</v>
      </c>
      <c r="U233" s="11">
        <v>6.097835480954835</v>
      </c>
      <c r="V233" s="11"/>
      <c r="W233" s="11">
        <v>1.2157670899155035</v>
      </c>
      <c r="X233" s="11">
        <v>3.2204694627871566</v>
      </c>
      <c r="Y233" s="11">
        <v>1.3433199552788622</v>
      </c>
      <c r="Z233" s="11">
        <v>0.31827897297331309</v>
      </c>
      <c r="AA233" s="137"/>
      <c r="AB233" s="11">
        <v>7.3668023643979712</v>
      </c>
      <c r="AC233" s="137"/>
      <c r="AD233" s="137"/>
      <c r="AE233" s="11">
        <v>10.754451701505443</v>
      </c>
      <c r="AF233" s="11">
        <v>1.8221491066667024</v>
      </c>
      <c r="AG233" s="11">
        <v>1.4648012829947452</v>
      </c>
      <c r="AH233" s="11">
        <v>0.35734782367195722</v>
      </c>
      <c r="AI233" s="137">
        <v>129.08838688759923</v>
      </c>
      <c r="AJ233" s="137"/>
      <c r="AK233" s="137">
        <v>3.4144176062119365</v>
      </c>
    </row>
    <row r="234" spans="1:37" ht="15.75" x14ac:dyDescent="0.25">
      <c r="A234" s="32" t="s">
        <v>993</v>
      </c>
      <c r="B234" s="30"/>
      <c r="C234" s="3" t="s">
        <v>307</v>
      </c>
      <c r="D234" s="3"/>
      <c r="E234" s="3"/>
      <c r="F234" s="3"/>
      <c r="G234" s="3"/>
      <c r="H234" s="62">
        <f t="shared" si="4"/>
        <v>189.3368385272762</v>
      </c>
      <c r="I234" s="11">
        <v>7.9663846876036377</v>
      </c>
      <c r="J234" s="11">
        <v>0.756290563984509</v>
      </c>
      <c r="K234" s="11">
        <v>3.889169494447005</v>
      </c>
      <c r="L234" s="137"/>
      <c r="M234" s="11">
        <v>19.673303719736062</v>
      </c>
      <c r="N234" s="11">
        <v>2.9972258342300626</v>
      </c>
      <c r="O234" s="11">
        <v>11.873166575655642</v>
      </c>
      <c r="P234" s="11">
        <v>4.802911309850356</v>
      </c>
      <c r="Q234" s="137"/>
      <c r="R234" s="11">
        <v>16.953677025400847</v>
      </c>
      <c r="S234" s="137"/>
      <c r="T234" s="11">
        <v>1.7991240599792861</v>
      </c>
      <c r="U234" s="11">
        <v>7.7620014319176924</v>
      </c>
      <c r="V234" s="11"/>
      <c r="W234" s="11">
        <v>2.5734918702642609</v>
      </c>
      <c r="X234" s="11">
        <v>3.9942940080236506</v>
      </c>
      <c r="Y234" s="11">
        <v>0.85069883283592007</v>
      </c>
      <c r="Z234" s="11">
        <v>0.34351672079386092</v>
      </c>
      <c r="AA234" s="137"/>
      <c r="AB234" s="11">
        <v>7.04829402267801</v>
      </c>
      <c r="AC234" s="137"/>
      <c r="AD234" s="137"/>
      <c r="AE234" s="11">
        <v>18.676880484812404</v>
      </c>
      <c r="AF234" s="11">
        <v>0.96575806147903798</v>
      </c>
      <c r="AG234" s="11">
        <v>0.77445080714954095</v>
      </c>
      <c r="AH234" s="11">
        <v>0.191307254329497</v>
      </c>
      <c r="AI234" s="137">
        <v>100.71084866387966</v>
      </c>
      <c r="AJ234" s="137"/>
      <c r="AK234" s="137">
        <v>3.1351063113580593</v>
      </c>
    </row>
    <row r="235" spans="1:37" ht="15.75" x14ac:dyDescent="0.25">
      <c r="A235" s="32" t="s">
        <v>994</v>
      </c>
      <c r="B235" s="30"/>
      <c r="C235" s="3" t="s">
        <v>308</v>
      </c>
      <c r="D235" s="3"/>
      <c r="E235" s="3"/>
      <c r="F235" s="3"/>
      <c r="G235" s="3"/>
      <c r="H235" s="62">
        <f t="shared" si="4"/>
        <v>194.39721400860645</v>
      </c>
      <c r="I235" s="11">
        <v>7.1331466193720576</v>
      </c>
      <c r="J235" s="11">
        <v>0.98619170905264597</v>
      </c>
      <c r="K235" s="11">
        <v>1.40783750229617</v>
      </c>
      <c r="L235" s="137"/>
      <c r="M235" s="11">
        <v>9.8283949023222466</v>
      </c>
      <c r="N235" s="11">
        <v>1.3866177163190785</v>
      </c>
      <c r="O235" s="11">
        <v>5.6456185559640772</v>
      </c>
      <c r="P235" s="11">
        <v>2.7961586300390913</v>
      </c>
      <c r="Q235" s="137"/>
      <c r="R235" s="11">
        <v>5.948046266989043</v>
      </c>
      <c r="S235" s="137"/>
      <c r="T235" s="11">
        <v>0.64089028808556459</v>
      </c>
      <c r="U235" s="11">
        <v>1.6770558120661896</v>
      </c>
      <c r="V235" s="11"/>
      <c r="W235" s="11">
        <v>0.42165296659118606</v>
      </c>
      <c r="X235" s="11">
        <v>0.934515037860293</v>
      </c>
      <c r="Y235" s="11">
        <v>0.2698499861796223</v>
      </c>
      <c r="Z235" s="11">
        <v>5.1037821435088448E-2</v>
      </c>
      <c r="AA235" s="137"/>
      <c r="AB235" s="11">
        <v>1.6952074414125331</v>
      </c>
      <c r="AC235" s="137"/>
      <c r="AD235" s="137"/>
      <c r="AE235" s="11">
        <v>5.3005061292077986</v>
      </c>
      <c r="AF235" s="11">
        <v>0.71648637717173036</v>
      </c>
      <c r="AG235" s="11">
        <v>0.5722061018296063</v>
      </c>
      <c r="AH235" s="11">
        <v>0.14428027534212406</v>
      </c>
      <c r="AI235" s="137">
        <v>155.204241400136</v>
      </c>
      <c r="AJ235" s="137"/>
      <c r="AK235" s="137">
        <v>3.8592095604945018</v>
      </c>
    </row>
    <row r="236" spans="1:37" ht="25.5" customHeight="1" x14ac:dyDescent="0.25">
      <c r="A236" s="32" t="s">
        <v>995</v>
      </c>
      <c r="B236" s="30"/>
      <c r="C236" s="3" t="s">
        <v>996</v>
      </c>
      <c r="D236" s="3"/>
      <c r="E236" s="3"/>
      <c r="F236" s="3"/>
      <c r="G236" s="3"/>
      <c r="H236" s="62">
        <f t="shared" si="4"/>
        <v>220.4916618350959</v>
      </c>
      <c r="I236" s="11">
        <v>9.7419346635954209</v>
      </c>
      <c r="J236" s="11">
        <v>0.93311195301293359</v>
      </c>
      <c r="K236" s="11">
        <v>2.694731960596259</v>
      </c>
      <c r="L236" s="137"/>
      <c r="M236" s="11">
        <v>20.080232632325266</v>
      </c>
      <c r="N236" s="11">
        <v>1.8560349754722711</v>
      </c>
      <c r="O236" s="11">
        <v>11.414639583565393</v>
      </c>
      <c r="P236" s="11">
        <v>6.8095580732876027</v>
      </c>
      <c r="Q236" s="137"/>
      <c r="R236" s="11">
        <v>14.914526360338234</v>
      </c>
      <c r="S236" s="137"/>
      <c r="T236" s="11">
        <v>0.88481520336401343</v>
      </c>
      <c r="U236" s="11">
        <v>3.9816994438717215</v>
      </c>
      <c r="V236" s="11"/>
      <c r="W236" s="11">
        <v>0.91352184356985522</v>
      </c>
      <c r="X236" s="11">
        <v>2.0506159658537464</v>
      </c>
      <c r="Y236" s="11">
        <v>0.80743837156836029</v>
      </c>
      <c r="Z236" s="11">
        <v>0.21012326287975938</v>
      </c>
      <c r="AA236" s="137"/>
      <c r="AB236" s="11">
        <v>4.160893441094986</v>
      </c>
      <c r="AC236" s="137"/>
      <c r="AD236" s="137"/>
      <c r="AE236" s="11">
        <v>10.000284232650865</v>
      </c>
      <c r="AF236" s="11">
        <v>1.7037951587473361</v>
      </c>
      <c r="AG236" s="11">
        <v>1.3776992991665831</v>
      </c>
      <c r="AH236" s="11">
        <v>0.3260958595807531</v>
      </c>
      <c r="AI236" s="137">
        <v>147.45569272146489</v>
      </c>
      <c r="AJ236" s="137"/>
      <c r="AK236" s="137">
        <v>3.9399440640339529</v>
      </c>
    </row>
    <row r="237" spans="1:37" ht="15.75" x14ac:dyDescent="0.25">
      <c r="A237" s="32" t="s">
        <v>997</v>
      </c>
      <c r="B237" s="30"/>
      <c r="C237" s="3" t="s">
        <v>310</v>
      </c>
      <c r="D237" s="3"/>
      <c r="E237" s="3"/>
      <c r="F237" s="3"/>
      <c r="G237" s="3"/>
      <c r="H237" s="62">
        <f t="shared" si="4"/>
        <v>185.36989907703935</v>
      </c>
      <c r="I237" s="11">
        <v>7.4641909364484942</v>
      </c>
      <c r="J237" s="11">
        <v>1.0948337387221596</v>
      </c>
      <c r="K237" s="11">
        <v>1.8611400509977321</v>
      </c>
      <c r="L237" s="137"/>
      <c r="M237" s="11">
        <v>12.173725736407867</v>
      </c>
      <c r="N237" s="11">
        <v>1.7616315750351275</v>
      </c>
      <c r="O237" s="11">
        <v>6.8104514755299554</v>
      </c>
      <c r="P237" s="11">
        <v>3.6016426858427826</v>
      </c>
      <c r="Q237" s="137"/>
      <c r="R237" s="11">
        <v>8.5773586559511603</v>
      </c>
      <c r="S237" s="137"/>
      <c r="T237" s="11">
        <v>1.3189668244661596</v>
      </c>
      <c r="U237" s="11">
        <v>2.9032533998219163</v>
      </c>
      <c r="V237" s="11"/>
      <c r="W237" s="11">
        <v>0.88895378770504951</v>
      </c>
      <c r="X237" s="11">
        <v>1.6103004766753959</v>
      </c>
      <c r="Y237" s="11">
        <v>0.31402314804249265</v>
      </c>
      <c r="Z237" s="11">
        <v>8.9975987398978607E-2</v>
      </c>
      <c r="AA237" s="137"/>
      <c r="AB237" s="11">
        <v>3.7738812211256643</v>
      </c>
      <c r="AC237" s="137"/>
      <c r="AD237" s="137"/>
      <c r="AE237" s="11">
        <v>6.5554265096356756</v>
      </c>
      <c r="AF237" s="11">
        <v>1.1239836474807916</v>
      </c>
      <c r="AG237" s="11">
        <v>0.93266441061054561</v>
      </c>
      <c r="AH237" s="11">
        <v>0.19131923687024605</v>
      </c>
      <c r="AI237" s="137">
        <v>135.15335038216116</v>
      </c>
      <c r="AJ237" s="137"/>
      <c r="AK237" s="137">
        <v>3.3697879738205629</v>
      </c>
    </row>
    <row r="238" spans="1:37" ht="15.75" x14ac:dyDescent="0.25">
      <c r="A238" s="32" t="s">
        <v>998</v>
      </c>
      <c r="B238" s="30"/>
      <c r="C238" s="3" t="s">
        <v>65</v>
      </c>
      <c r="D238" s="3"/>
      <c r="E238" s="3"/>
      <c r="F238" s="3"/>
      <c r="G238" s="3"/>
      <c r="H238" s="62">
        <f t="shared" si="4"/>
        <v>194.34893455958508</v>
      </c>
      <c r="I238" s="11">
        <v>9.176440332738526</v>
      </c>
      <c r="J238" s="11">
        <v>0.78160943225634782</v>
      </c>
      <c r="K238" s="11">
        <v>2.1920521311390888</v>
      </c>
      <c r="L238" s="137"/>
      <c r="M238" s="11">
        <v>14.276082272124192</v>
      </c>
      <c r="N238" s="11">
        <v>2.0099039470605176</v>
      </c>
      <c r="O238" s="11">
        <v>7.9803420306421655</v>
      </c>
      <c r="P238" s="11">
        <v>4.28583629442151</v>
      </c>
      <c r="Q238" s="137"/>
      <c r="R238" s="11">
        <v>10.19436651014408</v>
      </c>
      <c r="S238" s="137"/>
      <c r="T238" s="11">
        <v>1.7090986950992129</v>
      </c>
      <c r="U238" s="11">
        <v>4.5313407336193778</v>
      </c>
      <c r="V238" s="11"/>
      <c r="W238" s="11">
        <v>1.6240861836183933</v>
      </c>
      <c r="X238" s="11">
        <v>2.2695400195664668</v>
      </c>
      <c r="Y238" s="11">
        <v>0.48650422367917262</v>
      </c>
      <c r="Z238" s="11">
        <v>0.15121030675534483</v>
      </c>
      <c r="AA238" s="137"/>
      <c r="AB238" s="11">
        <v>4.2828014917633253</v>
      </c>
      <c r="AC238" s="137"/>
      <c r="AD238" s="137"/>
      <c r="AE238" s="11">
        <v>9.2575469607089254</v>
      </c>
      <c r="AF238" s="11">
        <v>1.0952941412740347</v>
      </c>
      <c r="AG238" s="11">
        <v>0.90163231768734275</v>
      </c>
      <c r="AH238" s="11">
        <v>0.19366182358669196</v>
      </c>
      <c r="AI238" s="137">
        <v>133.3987706420956</v>
      </c>
      <c r="AJ238" s="137"/>
      <c r="AK238" s="137">
        <v>3.4535312166223537</v>
      </c>
    </row>
    <row r="239" spans="1:37" ht="15.75" x14ac:dyDescent="0.25">
      <c r="A239" s="32" t="s">
        <v>999</v>
      </c>
      <c r="B239" s="30"/>
      <c r="C239" s="3" t="s">
        <v>311</v>
      </c>
      <c r="D239" s="3"/>
      <c r="E239" s="3"/>
      <c r="F239" s="3"/>
      <c r="G239" s="3"/>
      <c r="H239" s="62">
        <f t="shared" si="4"/>
        <v>179.01468693594353</v>
      </c>
      <c r="I239" s="11">
        <v>7.4966385226696399</v>
      </c>
      <c r="J239" s="11">
        <v>0.87061495446210879</v>
      </c>
      <c r="K239" s="11">
        <v>1.6817344566902996</v>
      </c>
      <c r="L239" s="137"/>
      <c r="M239" s="11">
        <v>11.928131229881153</v>
      </c>
      <c r="N239" s="11">
        <v>1.3366408984786133</v>
      </c>
      <c r="O239" s="11">
        <v>6.1259637932727538</v>
      </c>
      <c r="P239" s="11">
        <v>4.4655265381297848</v>
      </c>
      <c r="Q239" s="137"/>
      <c r="R239" s="11">
        <v>6.8841704625480391</v>
      </c>
      <c r="S239" s="137"/>
      <c r="T239" s="11">
        <v>0.88412568673775438</v>
      </c>
      <c r="U239" s="11">
        <v>2.0040534121537763</v>
      </c>
      <c r="V239" s="11"/>
      <c r="W239" s="11">
        <v>0.64837284607284795</v>
      </c>
      <c r="X239" s="11">
        <v>0.8109783642023296</v>
      </c>
      <c r="Y239" s="11">
        <v>0.43781912384513405</v>
      </c>
      <c r="Z239" s="11">
        <v>0.10688307803346485</v>
      </c>
      <c r="AA239" s="137"/>
      <c r="AB239" s="11">
        <v>2.9958623934045212</v>
      </c>
      <c r="AC239" s="137"/>
      <c r="AD239" s="137"/>
      <c r="AE239" s="11">
        <v>5.9415944305673518</v>
      </c>
      <c r="AF239" s="11">
        <v>1.0638085350447022</v>
      </c>
      <c r="AG239" s="11">
        <v>0.85925907536987411</v>
      </c>
      <c r="AH239" s="11">
        <v>0.20454945967482815</v>
      </c>
      <c r="AI239" s="137">
        <v>133.84502213667875</v>
      </c>
      <c r="AJ239" s="137"/>
      <c r="AK239" s="137">
        <v>3.418930715105446</v>
      </c>
    </row>
    <row r="240" spans="1:37" ht="15.75" x14ac:dyDescent="0.25">
      <c r="A240" s="32" t="s">
        <v>1000</v>
      </c>
      <c r="B240" s="30"/>
      <c r="C240" s="3" t="s">
        <v>312</v>
      </c>
      <c r="D240" s="3"/>
      <c r="E240" s="3"/>
      <c r="F240" s="3"/>
      <c r="G240" s="3"/>
      <c r="H240" s="62">
        <f t="shared" si="4"/>
        <v>246.09031632346185</v>
      </c>
      <c r="I240" s="11">
        <v>10.08642081666266</v>
      </c>
      <c r="J240" s="11">
        <v>1.0777756352650669</v>
      </c>
      <c r="K240" s="11">
        <v>4.3748876523453184</v>
      </c>
      <c r="L240" s="137"/>
      <c r="M240" s="11">
        <v>30.441605671385812</v>
      </c>
      <c r="N240" s="11">
        <v>2.7459165177310476</v>
      </c>
      <c r="O240" s="11">
        <v>16.667483149322443</v>
      </c>
      <c r="P240" s="11">
        <v>11.028206004332322</v>
      </c>
      <c r="Q240" s="137"/>
      <c r="R240" s="11">
        <v>25.628643778931227</v>
      </c>
      <c r="S240" s="137"/>
      <c r="T240" s="11">
        <v>2.6597319042266925</v>
      </c>
      <c r="U240" s="11">
        <v>8.2215233488580104</v>
      </c>
      <c r="V240" s="11"/>
      <c r="W240" s="11">
        <v>2.3083454633778779</v>
      </c>
      <c r="X240" s="11">
        <v>4.3553619392718153</v>
      </c>
      <c r="Y240" s="11">
        <v>1.2675413124905264</v>
      </c>
      <c r="Z240" s="11">
        <v>0.29027463371778955</v>
      </c>
      <c r="AA240" s="137"/>
      <c r="AB240" s="11">
        <v>9.0141806538313975</v>
      </c>
      <c r="AC240" s="137"/>
      <c r="AD240" s="137"/>
      <c r="AE240" s="11">
        <v>13.48600412745286</v>
      </c>
      <c r="AF240" s="11">
        <v>1.6001221080442551</v>
      </c>
      <c r="AG240" s="11">
        <v>1.3596250261221756</v>
      </c>
      <c r="AH240" s="11">
        <v>0.24049708192207958</v>
      </c>
      <c r="AI240" s="137">
        <v>135.91400633883697</v>
      </c>
      <c r="AJ240" s="137"/>
      <c r="AK240" s="137">
        <v>3.5854142876215813</v>
      </c>
    </row>
    <row r="241" spans="1:37" ht="25.5" customHeight="1" x14ac:dyDescent="0.25">
      <c r="A241" s="32" t="s">
        <v>1001</v>
      </c>
      <c r="B241" s="30"/>
      <c r="C241" s="3" t="s">
        <v>27</v>
      </c>
      <c r="D241" s="3"/>
      <c r="E241" s="3"/>
      <c r="F241" s="3"/>
      <c r="G241" s="3"/>
      <c r="H241" s="62">
        <f t="shared" si="4"/>
        <v>192.7293080530325</v>
      </c>
      <c r="I241" s="11">
        <v>8.0840519035734033</v>
      </c>
      <c r="J241" s="11">
        <v>0.88274341403064849</v>
      </c>
      <c r="K241" s="11">
        <v>2.4645767126131588</v>
      </c>
      <c r="L241" s="137"/>
      <c r="M241" s="11">
        <v>17.491727508859249</v>
      </c>
      <c r="N241" s="11">
        <v>1.6533439412622819</v>
      </c>
      <c r="O241" s="11">
        <v>10.018362302355866</v>
      </c>
      <c r="P241" s="11">
        <v>5.8200212652411016</v>
      </c>
      <c r="Q241" s="137"/>
      <c r="R241" s="11">
        <v>13.722980623187201</v>
      </c>
      <c r="S241" s="137"/>
      <c r="T241" s="11">
        <v>1.2765251140807405</v>
      </c>
      <c r="U241" s="11">
        <v>3.5342897167584346</v>
      </c>
      <c r="V241" s="11"/>
      <c r="W241" s="11">
        <v>0.83051608852538428</v>
      </c>
      <c r="X241" s="11">
        <v>1.8611664243659627</v>
      </c>
      <c r="Y241" s="11">
        <v>0.64125853958970036</v>
      </c>
      <c r="Z241" s="11">
        <v>0.20134866427738773</v>
      </c>
      <c r="AA241" s="137"/>
      <c r="AB241" s="11">
        <v>4.4815714790576475</v>
      </c>
      <c r="AC241" s="137"/>
      <c r="AD241" s="137"/>
      <c r="AE241" s="11">
        <v>8.2286532489973538</v>
      </c>
      <c r="AF241" s="11">
        <v>1.1281375950159012</v>
      </c>
      <c r="AG241" s="11">
        <v>0.93543437468913604</v>
      </c>
      <c r="AH241" s="11">
        <v>0.19270322032676523</v>
      </c>
      <c r="AI241" s="137">
        <v>128.08432102478713</v>
      </c>
      <c r="AJ241" s="137"/>
      <c r="AK241" s="137">
        <v>3.3497297120716309</v>
      </c>
    </row>
    <row r="242" spans="1:37" ht="15.75" x14ac:dyDescent="0.25">
      <c r="A242" s="32" t="s">
        <v>1002</v>
      </c>
      <c r="B242" s="30"/>
      <c r="C242" s="3" t="s">
        <v>313</v>
      </c>
      <c r="D242" s="3"/>
      <c r="E242" s="3"/>
      <c r="F242" s="3"/>
      <c r="G242" s="3"/>
      <c r="H242" s="62">
        <f t="shared" si="4"/>
        <v>177.73112462756981</v>
      </c>
      <c r="I242" s="11">
        <v>7.4039779001408785</v>
      </c>
      <c r="J242" s="11">
        <v>0.95577067946045868</v>
      </c>
      <c r="K242" s="11">
        <v>1.7674313723420072</v>
      </c>
      <c r="L242" s="137"/>
      <c r="M242" s="11">
        <v>10.73984052617249</v>
      </c>
      <c r="N242" s="11">
        <v>1.8909258735301706</v>
      </c>
      <c r="O242" s="11">
        <v>5.8108629615469205</v>
      </c>
      <c r="P242" s="11">
        <v>3.0380516910953994</v>
      </c>
      <c r="Q242" s="137"/>
      <c r="R242" s="11">
        <v>6.4631629235969044</v>
      </c>
      <c r="S242" s="137"/>
      <c r="T242" s="11">
        <v>1.0112602198021998</v>
      </c>
      <c r="U242" s="11">
        <v>2.8233364041437126</v>
      </c>
      <c r="V242" s="11"/>
      <c r="W242" s="11">
        <v>0.75230814435892446</v>
      </c>
      <c r="X242" s="11">
        <v>1.6570853348658876</v>
      </c>
      <c r="Y242" s="11">
        <v>0.28608264987475052</v>
      </c>
      <c r="Z242" s="11">
        <v>0.12786027504415015</v>
      </c>
      <c r="AA242" s="137"/>
      <c r="AB242" s="11">
        <v>3.1220957808111054</v>
      </c>
      <c r="AC242" s="137"/>
      <c r="AD242" s="137"/>
      <c r="AE242" s="11">
        <v>5.6281439633387773</v>
      </c>
      <c r="AF242" s="11">
        <v>0.69424044259433559</v>
      </c>
      <c r="AG242" s="11">
        <v>0.55021629406072325</v>
      </c>
      <c r="AH242" s="11">
        <v>0.14402414853361239</v>
      </c>
      <c r="AI242" s="137">
        <v>133.78416966014467</v>
      </c>
      <c r="AJ242" s="137"/>
      <c r="AK242" s="137">
        <v>3.3376947550222718</v>
      </c>
    </row>
    <row r="243" spans="1:37" ht="15.75" x14ac:dyDescent="0.25">
      <c r="A243" s="32" t="s">
        <v>1003</v>
      </c>
      <c r="B243" s="30"/>
      <c r="C243" s="3" t="s">
        <v>1004</v>
      </c>
      <c r="D243" s="3"/>
      <c r="E243" s="3"/>
      <c r="F243" s="3"/>
      <c r="G243" s="3"/>
      <c r="H243" s="62">
        <f t="shared" si="4"/>
        <v>224.94371931453077</v>
      </c>
      <c r="I243" s="11">
        <v>7.2896015117391268</v>
      </c>
      <c r="J243" s="11">
        <v>0.74961030452275024</v>
      </c>
      <c r="K243" s="11">
        <v>5.2319104171795825</v>
      </c>
      <c r="L243" s="137"/>
      <c r="M243" s="11">
        <v>31.473816985697272</v>
      </c>
      <c r="N243" s="11">
        <v>2.7639492246279151</v>
      </c>
      <c r="O243" s="11">
        <v>21.412485036631598</v>
      </c>
      <c r="P243" s="11">
        <v>7.2973827244377611</v>
      </c>
      <c r="Q243" s="137"/>
      <c r="R243" s="11">
        <v>33.803956465712837</v>
      </c>
      <c r="S243" s="137"/>
      <c r="T243" s="11">
        <v>3.0491252072539763</v>
      </c>
      <c r="U243" s="11">
        <v>14.810259563087985</v>
      </c>
      <c r="V243" s="11"/>
      <c r="W243" s="11">
        <v>7.0071626328708252</v>
      </c>
      <c r="X243" s="11">
        <v>5.4185456501413425</v>
      </c>
      <c r="Y243" s="11">
        <v>1.5409866686706024</v>
      </c>
      <c r="Z243" s="11">
        <v>0.84356461140521755</v>
      </c>
      <c r="AA243" s="137"/>
      <c r="AB243" s="11">
        <v>9.9888368286648461</v>
      </c>
      <c r="AC243" s="137"/>
      <c r="AD243" s="137"/>
      <c r="AE243" s="11">
        <v>23.771854257081227</v>
      </c>
      <c r="AF243" s="11">
        <v>1.5988611319078763</v>
      </c>
      <c r="AG243" s="11">
        <v>1.3503072891496315</v>
      </c>
      <c r="AH243" s="11">
        <v>0.24855384275824471</v>
      </c>
      <c r="AI243" s="137">
        <v>90.122517746952127</v>
      </c>
      <c r="AJ243" s="137"/>
      <c r="AK243" s="137">
        <v>3.0533688947311619</v>
      </c>
    </row>
    <row r="244" spans="1:37" ht="15.75" x14ac:dyDescent="0.25">
      <c r="A244" s="32" t="s">
        <v>1005</v>
      </c>
      <c r="B244" s="30"/>
      <c r="C244" s="3" t="s">
        <v>1006</v>
      </c>
      <c r="D244" s="3"/>
      <c r="E244" s="3"/>
      <c r="F244" s="3"/>
      <c r="G244" s="3"/>
      <c r="H244" s="62">
        <f t="shared" si="4"/>
        <v>229.39110500292907</v>
      </c>
      <c r="I244" s="11">
        <v>10.629060198256589</v>
      </c>
      <c r="J244" s="11">
        <v>0.94417370395012301</v>
      </c>
      <c r="K244" s="11">
        <v>2.962388906869494</v>
      </c>
      <c r="L244" s="137"/>
      <c r="M244" s="11">
        <v>17.860852553658436</v>
      </c>
      <c r="N244" s="11">
        <v>2.2439289862482763</v>
      </c>
      <c r="O244" s="11">
        <v>9.3426282200827</v>
      </c>
      <c r="P244" s="11">
        <v>6.2742953473274587</v>
      </c>
      <c r="Q244" s="137"/>
      <c r="R244" s="11">
        <v>11.069457529101431</v>
      </c>
      <c r="S244" s="137"/>
      <c r="T244" s="11">
        <v>2.829969635171667</v>
      </c>
      <c r="U244" s="11">
        <v>5.7345250898199991</v>
      </c>
      <c r="V244" s="11"/>
      <c r="W244" s="11">
        <v>1.8753132396151673</v>
      </c>
      <c r="X244" s="11">
        <v>3.0643862963832622</v>
      </c>
      <c r="Y244" s="11">
        <v>0.60612085579537767</v>
      </c>
      <c r="Z244" s="11">
        <v>0.18870469802619191</v>
      </c>
      <c r="AA244" s="137"/>
      <c r="AB244" s="11">
        <v>5.9063910680339999</v>
      </c>
      <c r="AC244" s="137"/>
      <c r="AD244" s="137"/>
      <c r="AE244" s="11">
        <v>10.535369451009215</v>
      </c>
      <c r="AF244" s="11">
        <v>1.1808257873545891</v>
      </c>
      <c r="AG244" s="11">
        <v>0.94162431765100441</v>
      </c>
      <c r="AH244" s="11">
        <v>0.2392014697035848</v>
      </c>
      <c r="AI244" s="137">
        <v>155.67077705356385</v>
      </c>
      <c r="AJ244" s="137"/>
      <c r="AK244" s="137">
        <v>4.0673140261396705</v>
      </c>
    </row>
    <row r="245" spans="1:37" ht="15.75" x14ac:dyDescent="0.25">
      <c r="A245" s="32" t="s">
        <v>1007</v>
      </c>
      <c r="B245" s="30"/>
      <c r="C245" s="3" t="s">
        <v>316</v>
      </c>
      <c r="D245" s="3"/>
      <c r="E245" s="3"/>
      <c r="F245" s="3"/>
      <c r="G245" s="3"/>
      <c r="H245" s="62">
        <f t="shared" si="4"/>
        <v>177.7670822273399</v>
      </c>
      <c r="I245" s="11">
        <v>5.6035599335539157</v>
      </c>
      <c r="J245" s="11">
        <v>0.68335035806281652</v>
      </c>
      <c r="K245" s="11">
        <v>2.9466856905566678</v>
      </c>
      <c r="L245" s="137"/>
      <c r="M245" s="11">
        <v>19.220171161072081</v>
      </c>
      <c r="N245" s="11">
        <v>2.0123653664732606</v>
      </c>
      <c r="O245" s="11">
        <v>11.925668997093544</v>
      </c>
      <c r="P245" s="11">
        <v>5.2821367975052755</v>
      </c>
      <c r="Q245" s="137"/>
      <c r="R245" s="11">
        <v>19.720310734424991</v>
      </c>
      <c r="S245" s="137"/>
      <c r="T245" s="11">
        <v>1.9281954060061097</v>
      </c>
      <c r="U245" s="11">
        <v>8.1273857330932255</v>
      </c>
      <c r="V245" s="11"/>
      <c r="W245" s="11">
        <v>3.71532552354501</v>
      </c>
      <c r="X245" s="11">
        <v>3.1735660052647594</v>
      </c>
      <c r="Y245" s="11">
        <v>0.821081182868038</v>
      </c>
      <c r="Z245" s="11">
        <v>0.41741302141541814</v>
      </c>
      <c r="AA245" s="137"/>
      <c r="AB245" s="11">
        <v>9.7570038906756622</v>
      </c>
      <c r="AC245" s="137"/>
      <c r="AD245" s="137"/>
      <c r="AE245" s="11">
        <v>16.406951318233691</v>
      </c>
      <c r="AF245" s="11">
        <v>0.97581071034886924</v>
      </c>
      <c r="AG245" s="11">
        <v>0.7630427255377632</v>
      </c>
      <c r="AH245" s="11">
        <v>0.21276798481110604</v>
      </c>
      <c r="AI245" s="137">
        <v>89.584987537567883</v>
      </c>
      <c r="AJ245" s="137"/>
      <c r="AK245" s="137">
        <v>2.8126697537439784</v>
      </c>
    </row>
    <row r="246" spans="1:37" ht="25.5" customHeight="1" x14ac:dyDescent="0.25">
      <c r="A246" s="32" t="s">
        <v>1008</v>
      </c>
      <c r="B246" s="30"/>
      <c r="C246" s="3" t="s">
        <v>99</v>
      </c>
      <c r="D246" s="3"/>
      <c r="E246" s="3"/>
      <c r="F246" s="3"/>
      <c r="G246" s="3"/>
      <c r="H246" s="62">
        <f t="shared" si="4"/>
        <v>193.53734135492627</v>
      </c>
      <c r="I246" s="11">
        <v>7.4317077094955666</v>
      </c>
      <c r="J246" s="11">
        <v>0.92097031810436736</v>
      </c>
      <c r="K246" s="11">
        <v>1.6194523137791734</v>
      </c>
      <c r="L246" s="137"/>
      <c r="M246" s="11">
        <v>12.100822787623606</v>
      </c>
      <c r="N246" s="11">
        <v>1.7167146846076111</v>
      </c>
      <c r="O246" s="11">
        <v>7.2646989298502316</v>
      </c>
      <c r="P246" s="11">
        <v>3.1194091731657636</v>
      </c>
      <c r="Q246" s="137"/>
      <c r="R246" s="11">
        <v>8.3580528690859346</v>
      </c>
      <c r="S246" s="137"/>
      <c r="T246" s="11">
        <v>1.2393682963734161</v>
      </c>
      <c r="U246" s="11">
        <v>2.3992428695273396</v>
      </c>
      <c r="V246" s="11"/>
      <c r="W246" s="11">
        <v>0.74408943215023615</v>
      </c>
      <c r="X246" s="11">
        <v>1.2585052084098218</v>
      </c>
      <c r="Y246" s="11">
        <v>0.32848971030319235</v>
      </c>
      <c r="Z246" s="11">
        <v>6.8158518664089063E-2</v>
      </c>
      <c r="AA246" s="137"/>
      <c r="AB246" s="11">
        <v>2.7461952678656489</v>
      </c>
      <c r="AC246" s="137"/>
      <c r="AD246" s="137"/>
      <c r="AE246" s="11">
        <v>5.6850094537044642</v>
      </c>
      <c r="AF246" s="11">
        <v>1.0995213200759812</v>
      </c>
      <c r="AG246" s="11">
        <v>0.85855242561190659</v>
      </c>
      <c r="AH246" s="11">
        <v>0.24096889446407471</v>
      </c>
      <c r="AI246" s="137">
        <v>146.2487852702059</v>
      </c>
      <c r="AJ246" s="137"/>
      <c r="AK246" s="137">
        <v>3.6882128790848574</v>
      </c>
    </row>
    <row r="247" spans="1:37" ht="15.75" x14ac:dyDescent="0.25">
      <c r="A247" s="32" t="s">
        <v>1009</v>
      </c>
      <c r="B247" s="30"/>
      <c r="C247" s="3" t="s">
        <v>1010</v>
      </c>
      <c r="D247" s="3"/>
      <c r="E247" s="3"/>
      <c r="F247" s="3"/>
      <c r="G247" s="3"/>
      <c r="H247" s="62">
        <f t="shared" si="4"/>
        <v>235.3317196906651</v>
      </c>
      <c r="I247" s="11">
        <v>10.708231463818834</v>
      </c>
      <c r="J247" s="11">
        <v>0.90656105589203695</v>
      </c>
      <c r="K247" s="11">
        <v>4.7976589241993519</v>
      </c>
      <c r="L247" s="137"/>
      <c r="M247" s="11">
        <v>31.519548550868606</v>
      </c>
      <c r="N247" s="11">
        <v>2.6297024465317183</v>
      </c>
      <c r="O247" s="11">
        <v>15.243247773891596</v>
      </c>
      <c r="P247" s="11">
        <v>13.646598330445293</v>
      </c>
      <c r="Q247" s="137"/>
      <c r="R247" s="11">
        <v>23.125507613845912</v>
      </c>
      <c r="S247" s="137"/>
      <c r="T247" s="11">
        <v>2.7638349002262195</v>
      </c>
      <c r="U247" s="11">
        <v>6.9712091308181892</v>
      </c>
      <c r="V247" s="11"/>
      <c r="W247" s="11">
        <v>1.8448515445778582</v>
      </c>
      <c r="X247" s="11">
        <v>3.2974765246428612</v>
      </c>
      <c r="Y247" s="11">
        <v>1.5752103627444798</v>
      </c>
      <c r="Z247" s="11">
        <v>0.25367069885299043</v>
      </c>
      <c r="AA247" s="137"/>
      <c r="AB247" s="11">
        <v>7.9590093259067851</v>
      </c>
      <c r="AC247" s="137"/>
      <c r="AD247" s="137"/>
      <c r="AE247" s="11">
        <v>14.076904113239904</v>
      </c>
      <c r="AF247" s="11">
        <v>1.9378628471538546</v>
      </c>
      <c r="AG247" s="11">
        <v>1.6371684761435654</v>
      </c>
      <c r="AH247" s="11">
        <v>0.30069437101028912</v>
      </c>
      <c r="AI247" s="137">
        <v>127.17153387677614</v>
      </c>
      <c r="AJ247" s="137"/>
      <c r="AK247" s="137">
        <v>3.3938578879192809</v>
      </c>
    </row>
    <row r="248" spans="1:37" ht="15.75" x14ac:dyDescent="0.25">
      <c r="A248" s="32" t="s">
        <v>1011</v>
      </c>
      <c r="B248" s="30"/>
      <c r="C248" s="3" t="s">
        <v>318</v>
      </c>
      <c r="D248" s="3"/>
      <c r="E248" s="3"/>
      <c r="F248" s="3"/>
      <c r="G248" s="3"/>
      <c r="H248" s="62">
        <f t="shared" si="4"/>
        <v>186.40155044831414</v>
      </c>
      <c r="I248" s="11">
        <v>7.5598731010162368</v>
      </c>
      <c r="J248" s="11">
        <v>0.76303073717227576</v>
      </c>
      <c r="K248" s="11">
        <v>2.5969651323292653</v>
      </c>
      <c r="L248" s="137"/>
      <c r="M248" s="11">
        <v>20.430852240157812</v>
      </c>
      <c r="N248" s="11">
        <v>2.1134552318881203</v>
      </c>
      <c r="O248" s="11">
        <v>12.975348925320125</v>
      </c>
      <c r="P248" s="11">
        <v>5.3420480829495656</v>
      </c>
      <c r="Q248" s="137"/>
      <c r="R248" s="11">
        <v>18.807472256904774</v>
      </c>
      <c r="S248" s="137"/>
      <c r="T248" s="11">
        <v>2.0515628238441646</v>
      </c>
      <c r="U248" s="11">
        <v>4.6083592579152999</v>
      </c>
      <c r="V248" s="11"/>
      <c r="W248" s="11">
        <v>1.8226176288864262</v>
      </c>
      <c r="X248" s="11">
        <v>1.9536571446512379</v>
      </c>
      <c r="Y248" s="11">
        <v>0.58059488900477774</v>
      </c>
      <c r="Z248" s="11">
        <v>0.25148959537285842</v>
      </c>
      <c r="AA248" s="137"/>
      <c r="AB248" s="11">
        <v>6.1363328691331969</v>
      </c>
      <c r="AC248" s="137"/>
      <c r="AD248" s="137"/>
      <c r="AE248" s="11">
        <v>12.633376358368126</v>
      </c>
      <c r="AF248" s="11">
        <v>1.3786446323361821</v>
      </c>
      <c r="AG248" s="11">
        <v>1.0906772174190136</v>
      </c>
      <c r="AH248" s="11">
        <v>0.28796741491716848</v>
      </c>
      <c r="AI248" s="137">
        <v>106.32956066385844</v>
      </c>
      <c r="AJ248" s="137"/>
      <c r="AK248" s="137">
        <v>3.1055203752783846</v>
      </c>
    </row>
    <row r="249" spans="1:37" ht="15.75" x14ac:dyDescent="0.25">
      <c r="A249" s="32" t="s">
        <v>1012</v>
      </c>
      <c r="B249" s="30"/>
      <c r="C249" s="3" t="s">
        <v>319</v>
      </c>
      <c r="D249" s="3"/>
      <c r="E249" s="3"/>
      <c r="F249" s="3"/>
      <c r="G249" s="3"/>
      <c r="H249" s="62">
        <f t="shared" si="4"/>
        <v>203.40687289845408</v>
      </c>
      <c r="I249" s="11">
        <v>7.2638623032559035</v>
      </c>
      <c r="J249" s="11">
        <v>0.84625558783743238</v>
      </c>
      <c r="K249" s="11">
        <v>3.7930377198543002</v>
      </c>
      <c r="L249" s="137"/>
      <c r="M249" s="11">
        <v>24.458009476392434</v>
      </c>
      <c r="N249" s="11">
        <v>1.9203134675724249</v>
      </c>
      <c r="O249" s="11">
        <v>13.9427778910676</v>
      </c>
      <c r="P249" s="11">
        <v>8.5949181177524068</v>
      </c>
      <c r="Q249" s="137"/>
      <c r="R249" s="11">
        <v>19.591058762126401</v>
      </c>
      <c r="S249" s="137"/>
      <c r="T249" s="11">
        <v>1.599824324402743</v>
      </c>
      <c r="U249" s="11">
        <v>7.4356727552544166</v>
      </c>
      <c r="V249" s="11"/>
      <c r="W249" s="11">
        <v>1.8809348646720163</v>
      </c>
      <c r="X249" s="11">
        <v>3.8550687053516253</v>
      </c>
      <c r="Y249" s="11">
        <v>1.1351326916634923</v>
      </c>
      <c r="Z249" s="11">
        <v>0.56453649356728264</v>
      </c>
      <c r="AA249" s="137"/>
      <c r="AB249" s="11">
        <v>11.719633421874608</v>
      </c>
      <c r="AC249" s="137"/>
      <c r="AD249" s="137"/>
      <c r="AE249" s="11">
        <v>11.151608024546142</v>
      </c>
      <c r="AF249" s="11">
        <v>1.760183183368929</v>
      </c>
      <c r="AG249" s="11">
        <v>1.5580661794661648</v>
      </c>
      <c r="AH249" s="11">
        <v>0.20211700390276416</v>
      </c>
      <c r="AI249" s="137">
        <v>110.83264392737935</v>
      </c>
      <c r="AJ249" s="137"/>
      <c r="AK249" s="137">
        <v>2.9550834121613954</v>
      </c>
    </row>
    <row r="250" spans="1:37" ht="15.75" x14ac:dyDescent="0.25">
      <c r="A250" s="34" t="s">
        <v>1013</v>
      </c>
      <c r="B250" s="30"/>
      <c r="C250" s="3" t="s">
        <v>320</v>
      </c>
      <c r="D250" s="3"/>
      <c r="E250" s="3"/>
      <c r="F250" s="3"/>
      <c r="G250" s="3"/>
      <c r="H250" s="62">
        <f t="shared" si="4"/>
        <v>215.6548523652551</v>
      </c>
      <c r="I250" s="11">
        <v>7.3302253458368334</v>
      </c>
      <c r="J250" s="11">
        <v>1.0340061101155398</v>
      </c>
      <c r="K250" s="11">
        <v>2.6443642661805691</v>
      </c>
      <c r="L250" s="137"/>
      <c r="M250" s="11">
        <v>16.664981415130999</v>
      </c>
      <c r="N250" s="11">
        <v>3.0032651422723671</v>
      </c>
      <c r="O250" s="11">
        <v>9.0312069141091538</v>
      </c>
      <c r="P250" s="11">
        <v>4.6305093587494772</v>
      </c>
      <c r="Q250" s="137"/>
      <c r="R250" s="11">
        <v>12.11231458692151</v>
      </c>
      <c r="S250" s="137"/>
      <c r="T250" s="11">
        <v>1.2033060162374498</v>
      </c>
      <c r="U250" s="11">
        <v>3.9512720783878521</v>
      </c>
      <c r="V250" s="11"/>
      <c r="W250" s="11">
        <v>1.0660557018807983</v>
      </c>
      <c r="X250" s="11">
        <v>2.1919721891305559</v>
      </c>
      <c r="Y250" s="11">
        <v>0.47638716962267913</v>
      </c>
      <c r="Z250" s="11">
        <v>0.2168570177538188</v>
      </c>
      <c r="AA250" s="137"/>
      <c r="AB250" s="11">
        <v>4.0882852846762763</v>
      </c>
      <c r="AC250" s="137"/>
      <c r="AD250" s="137"/>
      <c r="AE250" s="11">
        <v>7.0481999235695714</v>
      </c>
      <c r="AF250" s="11">
        <v>1.057429322737568</v>
      </c>
      <c r="AG250" s="11">
        <v>0.93653746912006175</v>
      </c>
      <c r="AH250" s="11">
        <v>0.12089185361750618</v>
      </c>
      <c r="AI250" s="137">
        <v>154.71742158786347</v>
      </c>
      <c r="AJ250" s="137"/>
      <c r="AK250" s="137">
        <v>3.8030464275974922</v>
      </c>
    </row>
    <row r="251" spans="1:37" ht="15.75" x14ac:dyDescent="0.25">
      <c r="A251" s="32" t="s">
        <v>1014</v>
      </c>
      <c r="B251" s="30"/>
      <c r="C251" s="3" t="s">
        <v>14</v>
      </c>
      <c r="D251" s="3"/>
      <c r="E251" s="3"/>
      <c r="F251" s="3"/>
      <c r="G251" s="3"/>
      <c r="H251" s="62">
        <f t="shared" si="4"/>
        <v>216.65941422070307</v>
      </c>
      <c r="I251" s="11">
        <v>8.7251217461637154</v>
      </c>
      <c r="J251" s="11">
        <v>1.1561646995163137</v>
      </c>
      <c r="K251" s="11">
        <v>3.7877412181159471</v>
      </c>
      <c r="L251" s="137"/>
      <c r="M251" s="11">
        <v>28.402974710923608</v>
      </c>
      <c r="N251" s="11">
        <v>2.4071101015254746</v>
      </c>
      <c r="O251" s="11">
        <v>15.041732778828733</v>
      </c>
      <c r="P251" s="11">
        <v>10.9541318305694</v>
      </c>
      <c r="Q251" s="137"/>
      <c r="R251" s="11">
        <v>23.994062501042372</v>
      </c>
      <c r="S251" s="137"/>
      <c r="T251" s="11">
        <v>2.0509615989810239</v>
      </c>
      <c r="U251" s="11">
        <v>7.0810021937723011</v>
      </c>
      <c r="V251" s="11"/>
      <c r="W251" s="11">
        <v>2.1471421266094488</v>
      </c>
      <c r="X251" s="11">
        <v>3.5863999666434596</v>
      </c>
      <c r="Y251" s="11">
        <v>0.94566223587766263</v>
      </c>
      <c r="Z251" s="11">
        <v>0.40179786464172978</v>
      </c>
      <c r="AA251" s="137"/>
      <c r="AB251" s="11">
        <v>6.1415769406173206</v>
      </c>
      <c r="AC251" s="137"/>
      <c r="AD251" s="137"/>
      <c r="AE251" s="11">
        <v>12.163034445149995</v>
      </c>
      <c r="AF251" s="11">
        <v>1.8983099064529547</v>
      </c>
      <c r="AG251" s="11">
        <v>1.6694658454093592</v>
      </c>
      <c r="AH251" s="11">
        <v>0.22884406104359553</v>
      </c>
      <c r="AI251" s="137">
        <v>118.17550942915668</v>
      </c>
      <c r="AJ251" s="137"/>
      <c r="AK251" s="137">
        <v>3.0829548308108361</v>
      </c>
    </row>
    <row r="252" spans="1:37" ht="15.75" x14ac:dyDescent="0.25">
      <c r="A252" s="32"/>
      <c r="B252" s="30" t="s">
        <v>651</v>
      </c>
      <c r="C252" s="3"/>
      <c r="D252" s="3"/>
      <c r="E252" s="3"/>
      <c r="F252" s="3"/>
      <c r="G252" s="3"/>
      <c r="H252" s="62" t="str">
        <f t="shared" si="4"/>
        <v/>
      </c>
      <c r="I252" s="11" t="s">
        <v>1479</v>
      </c>
      <c r="J252" s="11" t="s">
        <v>1479</v>
      </c>
      <c r="K252" s="11" t="s">
        <v>1479</v>
      </c>
      <c r="L252" s="137"/>
      <c r="M252" s="11"/>
      <c r="N252" s="11"/>
      <c r="O252" s="11"/>
      <c r="P252" s="11"/>
      <c r="Q252" s="137"/>
      <c r="R252" s="11"/>
      <c r="S252" s="137"/>
      <c r="T252" s="11"/>
      <c r="U252" s="11"/>
      <c r="V252" s="11"/>
      <c r="W252" s="11" t="s">
        <v>1479</v>
      </c>
      <c r="X252" s="11" t="s">
        <v>1479</v>
      </c>
      <c r="Y252" s="11" t="s">
        <v>1479</v>
      </c>
      <c r="Z252" s="11" t="s">
        <v>1479</v>
      </c>
      <c r="AA252" s="137"/>
      <c r="AB252" s="11" t="s">
        <v>1479</v>
      </c>
      <c r="AC252" s="137"/>
      <c r="AD252" s="137"/>
      <c r="AE252" s="11" t="s">
        <v>1479</v>
      </c>
      <c r="AF252" s="11"/>
      <c r="AG252" s="11"/>
      <c r="AH252" s="11"/>
      <c r="AI252" s="137" t="s">
        <v>1479</v>
      </c>
      <c r="AJ252" s="137"/>
      <c r="AK252" s="137" t="s">
        <v>1479</v>
      </c>
    </row>
    <row r="253" spans="1:37" ht="15.75" x14ac:dyDescent="0.25">
      <c r="A253" s="32" t="s">
        <v>1015</v>
      </c>
      <c r="B253" s="30"/>
      <c r="C253" s="3" t="s">
        <v>321</v>
      </c>
      <c r="D253" s="3"/>
      <c r="E253" s="3"/>
      <c r="F253" s="3"/>
      <c r="G253" s="3"/>
      <c r="H253" s="62">
        <f t="shared" si="4"/>
        <v>177.37861810968423</v>
      </c>
      <c r="I253" s="11">
        <v>8.6957405829030563</v>
      </c>
      <c r="J253" s="11">
        <v>0.81614157458962722</v>
      </c>
      <c r="K253" s="11">
        <v>3.2795625155230317</v>
      </c>
      <c r="L253" s="137"/>
      <c r="M253" s="11">
        <v>18.416997544008783</v>
      </c>
      <c r="N253" s="11">
        <v>2.0743886895580266</v>
      </c>
      <c r="O253" s="11">
        <v>10.231430953485296</v>
      </c>
      <c r="P253" s="11">
        <v>6.1111779009654619</v>
      </c>
      <c r="Q253" s="137"/>
      <c r="R253" s="11">
        <v>12.113183675506292</v>
      </c>
      <c r="S253" s="137"/>
      <c r="T253" s="11">
        <v>2.3518347014709216</v>
      </c>
      <c r="U253" s="11">
        <v>5.9579409446550624</v>
      </c>
      <c r="V253" s="11"/>
      <c r="W253" s="11">
        <v>2.1988105602252674</v>
      </c>
      <c r="X253" s="11">
        <v>2.7355748051671278</v>
      </c>
      <c r="Y253" s="11">
        <v>0.83160817871734061</v>
      </c>
      <c r="Z253" s="11">
        <v>0.19194740054532622</v>
      </c>
      <c r="AA253" s="137"/>
      <c r="AB253" s="11">
        <v>5.8039387270189913</v>
      </c>
      <c r="AC253" s="137"/>
      <c r="AD253" s="137"/>
      <c r="AE253" s="11">
        <v>13.87335196491296</v>
      </c>
      <c r="AF253" s="11">
        <v>0.92085587322145923</v>
      </c>
      <c r="AG253" s="11">
        <v>0.74238641348701184</v>
      </c>
      <c r="AH253" s="11">
        <v>0.17846945973444739</v>
      </c>
      <c r="AI253" s="137">
        <v>102.1814501801196</v>
      </c>
      <c r="AJ253" s="137"/>
      <c r="AK253" s="137">
        <v>2.9676198257544777</v>
      </c>
    </row>
    <row r="254" spans="1:37" ht="15.75" x14ac:dyDescent="0.25">
      <c r="A254" s="32" t="s">
        <v>1016</v>
      </c>
      <c r="B254" s="30"/>
      <c r="C254" s="3" t="s">
        <v>322</v>
      </c>
      <c r="D254" s="3"/>
      <c r="E254" s="3"/>
      <c r="F254" s="3"/>
      <c r="G254" s="3"/>
      <c r="H254" s="62">
        <f t="shared" si="4"/>
        <v>181.25046786564835</v>
      </c>
      <c r="I254" s="11">
        <v>7.8575880537666611</v>
      </c>
      <c r="J254" s="11">
        <v>1.0579376792756343</v>
      </c>
      <c r="K254" s="11">
        <v>4.8753172726884477</v>
      </c>
      <c r="L254" s="137"/>
      <c r="M254" s="11">
        <v>21.899250735157153</v>
      </c>
      <c r="N254" s="11">
        <v>2.8451822404100215</v>
      </c>
      <c r="O254" s="11">
        <v>12.651979434830031</v>
      </c>
      <c r="P254" s="11">
        <v>6.4020890599171025</v>
      </c>
      <c r="Q254" s="137"/>
      <c r="R254" s="11">
        <v>17.278069330607746</v>
      </c>
      <c r="S254" s="137"/>
      <c r="T254" s="11">
        <v>2.5586910908051643</v>
      </c>
      <c r="U254" s="11">
        <v>9.3661347788941729</v>
      </c>
      <c r="V254" s="11"/>
      <c r="W254" s="11">
        <v>3.1140137100909269</v>
      </c>
      <c r="X254" s="11">
        <v>4.5832415316665962</v>
      </c>
      <c r="Y254" s="11">
        <v>1.1609925418639588</v>
      </c>
      <c r="Z254" s="11">
        <v>0.50788699527269232</v>
      </c>
      <c r="AA254" s="137"/>
      <c r="AB254" s="11">
        <v>10.999653329748103</v>
      </c>
      <c r="AC254" s="137"/>
      <c r="AD254" s="137"/>
      <c r="AE254" s="11">
        <v>19.958934546643075</v>
      </c>
      <c r="AF254" s="11">
        <v>1.5206661723805976</v>
      </c>
      <c r="AG254" s="11">
        <v>1.2811276937184448</v>
      </c>
      <c r="AH254" s="11">
        <v>0.2395384786621528</v>
      </c>
      <c r="AI254" s="137">
        <v>81.238056172978446</v>
      </c>
      <c r="AJ254" s="137"/>
      <c r="AK254" s="137">
        <v>2.6401687027031642</v>
      </c>
    </row>
    <row r="255" spans="1:37" ht="15.75" x14ac:dyDescent="0.25">
      <c r="A255" s="32" t="s">
        <v>1017</v>
      </c>
      <c r="B255" s="30"/>
      <c r="C255" s="3" t="s">
        <v>72</v>
      </c>
      <c r="D255" s="3"/>
      <c r="E255" s="3"/>
      <c r="F255" s="3"/>
      <c r="G255" s="3"/>
      <c r="H255" s="62">
        <f t="shared" si="4"/>
        <v>216.56788983474237</v>
      </c>
      <c r="I255" s="11">
        <v>9.7316358121370836</v>
      </c>
      <c r="J255" s="11">
        <v>0.83464008586540828</v>
      </c>
      <c r="K255" s="11">
        <v>4.0295040069785717</v>
      </c>
      <c r="L255" s="137"/>
      <c r="M255" s="11">
        <v>23.937411137619737</v>
      </c>
      <c r="N255" s="11">
        <v>3.07272335992046</v>
      </c>
      <c r="O255" s="11">
        <v>14.320219697452821</v>
      </c>
      <c r="P255" s="11">
        <v>6.5444680802464577</v>
      </c>
      <c r="Q255" s="137"/>
      <c r="R255" s="11">
        <v>21.057763535069014</v>
      </c>
      <c r="S255" s="137"/>
      <c r="T255" s="11">
        <v>1.0342483117138372</v>
      </c>
      <c r="U255" s="11">
        <v>7.1466901170175854</v>
      </c>
      <c r="V255" s="11"/>
      <c r="W255" s="11">
        <v>1.3808705909802865</v>
      </c>
      <c r="X255" s="11">
        <v>3.9687139369040119</v>
      </c>
      <c r="Y255" s="11">
        <v>1.2803500598281052</v>
      </c>
      <c r="Z255" s="11">
        <v>0.51675552930518176</v>
      </c>
      <c r="AA255" s="137"/>
      <c r="AB255" s="11">
        <v>9.7685628260181048</v>
      </c>
      <c r="AC255" s="137"/>
      <c r="AD255" s="137"/>
      <c r="AE255" s="11">
        <v>11.924341741624929</v>
      </c>
      <c r="AF255" s="11">
        <v>1.456771626739799</v>
      </c>
      <c r="AG255" s="11">
        <v>1.1588901571703574</v>
      </c>
      <c r="AH255" s="11">
        <v>0.29788146956944173</v>
      </c>
      <c r="AI255" s="137">
        <v>122.28305159520615</v>
      </c>
      <c r="AJ255" s="137"/>
      <c r="AK255" s="137">
        <v>3.36326903875216</v>
      </c>
    </row>
    <row r="256" spans="1:37" ht="15.75" x14ac:dyDescent="0.25">
      <c r="A256" s="32" t="s">
        <v>1018</v>
      </c>
      <c r="B256" s="30"/>
      <c r="C256" s="3" t="s">
        <v>323</v>
      </c>
      <c r="D256" s="3"/>
      <c r="E256" s="3"/>
      <c r="F256" s="3"/>
      <c r="G256" s="3"/>
      <c r="H256" s="62">
        <f t="shared" ref="H256:H319" si="5">IF(SUM(I256:M256,Q256:U256,AA256:AF256,AI256:AK256)=0,"",SUM(I256:M256,Q256:U256,AA256:AF256,AI256:AK256))</f>
        <v>385.89549871633477</v>
      </c>
      <c r="I256" s="11">
        <v>15.005178409700772</v>
      </c>
      <c r="J256" s="11">
        <v>1.335286453344279</v>
      </c>
      <c r="K256" s="11">
        <v>5.3063227820628347</v>
      </c>
      <c r="L256" s="137"/>
      <c r="M256" s="11">
        <v>35.551548817893007</v>
      </c>
      <c r="N256" s="11">
        <v>3.6526080848903968</v>
      </c>
      <c r="O256" s="11">
        <v>20.230394237159796</v>
      </c>
      <c r="P256" s="11">
        <v>11.668546495842811</v>
      </c>
      <c r="Q256" s="137"/>
      <c r="R256" s="11">
        <v>25.92112070241831</v>
      </c>
      <c r="S256" s="137"/>
      <c r="T256" s="11">
        <v>1.9156285450555728</v>
      </c>
      <c r="U256" s="11">
        <v>6.8599384364074476</v>
      </c>
      <c r="V256" s="11"/>
      <c r="W256" s="11">
        <v>1.3459763611631301</v>
      </c>
      <c r="X256" s="11">
        <v>3.5775784967713804</v>
      </c>
      <c r="Y256" s="11">
        <v>1.4655290180407867</v>
      </c>
      <c r="Z256" s="11">
        <v>0.47085456043215063</v>
      </c>
      <c r="AA256" s="137"/>
      <c r="AB256" s="11">
        <v>10.120154563156062</v>
      </c>
      <c r="AC256" s="137"/>
      <c r="AD256" s="137"/>
      <c r="AE256" s="11">
        <v>18.460766591794517</v>
      </c>
      <c r="AF256" s="11">
        <v>2.1499566509840364</v>
      </c>
      <c r="AG256" s="11">
        <v>1.7151342122812845</v>
      </c>
      <c r="AH256" s="11">
        <v>0.43482243870275195</v>
      </c>
      <c r="AI256" s="137">
        <v>256.51347274993395</v>
      </c>
      <c r="AJ256" s="137"/>
      <c r="AK256" s="137">
        <v>6.7561240135839951</v>
      </c>
    </row>
    <row r="257" spans="1:37" ht="15.75" x14ac:dyDescent="0.25">
      <c r="A257" s="34" t="s">
        <v>1019</v>
      </c>
      <c r="B257" s="30"/>
      <c r="C257" s="3" t="s">
        <v>324</v>
      </c>
      <c r="D257" s="3"/>
      <c r="E257" s="3"/>
      <c r="F257" s="3"/>
      <c r="G257" s="3"/>
      <c r="H257" s="62">
        <f t="shared" si="5"/>
        <v>173.82143521378606</v>
      </c>
      <c r="I257" s="11">
        <v>5.7587885207422103</v>
      </c>
      <c r="J257" s="11">
        <v>0.48627750108565293</v>
      </c>
      <c r="K257" s="11">
        <v>3.9994418029064533</v>
      </c>
      <c r="L257" s="137"/>
      <c r="M257" s="11">
        <v>25.511553632576273</v>
      </c>
      <c r="N257" s="11">
        <v>2.330030499433811</v>
      </c>
      <c r="O257" s="11">
        <v>16.413932865465586</v>
      </c>
      <c r="P257" s="11">
        <v>6.7675902676768764</v>
      </c>
      <c r="Q257" s="137"/>
      <c r="R257" s="11">
        <v>27.935318010856033</v>
      </c>
      <c r="S257" s="137"/>
      <c r="T257" s="11">
        <v>2.2345720283970611</v>
      </c>
      <c r="U257" s="11">
        <v>12.380128395908663</v>
      </c>
      <c r="V257" s="11"/>
      <c r="W257" s="11">
        <v>5.240012568082185</v>
      </c>
      <c r="X257" s="11">
        <v>5.3555745613920545</v>
      </c>
      <c r="Y257" s="11">
        <v>1.1731580157593624</v>
      </c>
      <c r="Z257" s="11">
        <v>0.6113832506750615</v>
      </c>
      <c r="AA257" s="137"/>
      <c r="AB257" s="11">
        <v>10.992767291437199</v>
      </c>
      <c r="AC257" s="137"/>
      <c r="AD257" s="137"/>
      <c r="AE257" s="11">
        <v>19.005411303077182</v>
      </c>
      <c r="AF257" s="11">
        <v>1.1833845085540313</v>
      </c>
      <c r="AG257" s="11">
        <v>1.0288022438028825</v>
      </c>
      <c r="AH257" s="11">
        <v>0.15458226475114886</v>
      </c>
      <c r="AI257" s="137">
        <v>62.22165725608275</v>
      </c>
      <c r="AJ257" s="137"/>
      <c r="AK257" s="137">
        <v>2.1121349621625312</v>
      </c>
    </row>
    <row r="258" spans="1:37" ht="15.75" x14ac:dyDescent="0.25">
      <c r="A258" s="32" t="s">
        <v>1020</v>
      </c>
      <c r="B258" s="30"/>
      <c r="C258" s="3" t="s">
        <v>325</v>
      </c>
      <c r="D258" s="3"/>
      <c r="E258" s="3"/>
      <c r="F258" s="3"/>
      <c r="G258" s="3"/>
      <c r="H258" s="62">
        <f t="shared" si="5"/>
        <v>171.88847637019671</v>
      </c>
      <c r="I258" s="11">
        <v>6.2744267479423605</v>
      </c>
      <c r="J258" s="11">
        <v>0.43315944260165257</v>
      </c>
      <c r="K258" s="11">
        <v>4.2158693010651724</v>
      </c>
      <c r="L258" s="137"/>
      <c r="M258" s="11">
        <v>24.937418299814428</v>
      </c>
      <c r="N258" s="11">
        <v>2.1661824667040883</v>
      </c>
      <c r="O258" s="11">
        <v>16.582104726942934</v>
      </c>
      <c r="P258" s="11">
        <v>6.1891311061674052</v>
      </c>
      <c r="Q258" s="137"/>
      <c r="R258" s="11">
        <v>27.236163528191678</v>
      </c>
      <c r="S258" s="137"/>
      <c r="T258" s="11">
        <v>2.2894530671862903</v>
      </c>
      <c r="U258" s="11">
        <v>12.428833181643128</v>
      </c>
      <c r="V258" s="11"/>
      <c r="W258" s="11">
        <v>4.9912971090866165</v>
      </c>
      <c r="X258" s="11">
        <v>5.4995154766305081</v>
      </c>
      <c r="Y258" s="11">
        <v>1.2578045503487456</v>
      </c>
      <c r="Z258" s="11">
        <v>0.68021604557725635</v>
      </c>
      <c r="AA258" s="137"/>
      <c r="AB258" s="11">
        <v>8.699038024657531</v>
      </c>
      <c r="AC258" s="137"/>
      <c r="AD258" s="137"/>
      <c r="AE258" s="11">
        <v>17.459397649427551</v>
      </c>
      <c r="AF258" s="11">
        <v>0.87043275858488034</v>
      </c>
      <c r="AG258" s="11">
        <v>0.72878115311958658</v>
      </c>
      <c r="AH258" s="11">
        <v>0.14165160546529382</v>
      </c>
      <c r="AI258" s="137">
        <v>64.889024144159322</v>
      </c>
      <c r="AJ258" s="137"/>
      <c r="AK258" s="137">
        <v>2.1552602249227353</v>
      </c>
    </row>
    <row r="259" spans="1:37" ht="15.75" x14ac:dyDescent="0.25">
      <c r="A259" s="34"/>
      <c r="B259" s="30" t="s">
        <v>141</v>
      </c>
      <c r="C259" s="3"/>
      <c r="D259" s="3"/>
      <c r="E259" s="3"/>
      <c r="F259" s="3"/>
      <c r="G259" s="3"/>
      <c r="H259" s="62" t="str">
        <f t="shared" si="5"/>
        <v/>
      </c>
      <c r="I259" s="11" t="s">
        <v>1479</v>
      </c>
      <c r="J259" s="11" t="s">
        <v>1479</v>
      </c>
      <c r="K259" s="11" t="s">
        <v>1479</v>
      </c>
      <c r="L259" s="137"/>
      <c r="M259" s="11"/>
      <c r="N259" s="11"/>
      <c r="O259" s="11"/>
      <c r="P259" s="11"/>
      <c r="Q259" s="137"/>
      <c r="R259" s="11"/>
      <c r="S259" s="137"/>
      <c r="T259" s="11"/>
      <c r="U259" s="11"/>
      <c r="V259" s="11"/>
      <c r="W259" s="11" t="s">
        <v>1479</v>
      </c>
      <c r="X259" s="11" t="s">
        <v>1479</v>
      </c>
      <c r="Y259" s="11" t="s">
        <v>1479</v>
      </c>
      <c r="Z259" s="11" t="s">
        <v>1479</v>
      </c>
      <c r="AA259" s="137"/>
      <c r="AB259" s="11" t="s">
        <v>1479</v>
      </c>
      <c r="AC259" s="137"/>
      <c r="AD259" s="137"/>
      <c r="AE259" s="11" t="s">
        <v>1479</v>
      </c>
      <c r="AF259" s="11"/>
      <c r="AG259" s="11"/>
      <c r="AH259" s="11"/>
      <c r="AI259" s="137" t="s">
        <v>1479</v>
      </c>
      <c r="AJ259" s="137"/>
      <c r="AK259" s="137" t="s">
        <v>1479</v>
      </c>
    </row>
    <row r="260" spans="1:37" ht="15.75" x14ac:dyDescent="0.25">
      <c r="A260" s="32" t="s">
        <v>1021</v>
      </c>
      <c r="B260" s="30"/>
      <c r="C260" s="3" t="s">
        <v>326</v>
      </c>
      <c r="D260" s="3"/>
      <c r="E260" s="3"/>
      <c r="F260" s="3"/>
      <c r="G260" s="3"/>
      <c r="H260" s="62">
        <f t="shared" si="5"/>
        <v>211.38119389428115</v>
      </c>
      <c r="I260" s="11">
        <v>8.7209148197861559</v>
      </c>
      <c r="J260" s="11">
        <v>1.0283225335103161</v>
      </c>
      <c r="K260" s="11">
        <v>3.8835647448848105</v>
      </c>
      <c r="L260" s="137"/>
      <c r="M260" s="11">
        <v>25.550359908092531</v>
      </c>
      <c r="N260" s="11">
        <v>2.1733197184784192</v>
      </c>
      <c r="O260" s="11">
        <v>12.685603395958072</v>
      </c>
      <c r="P260" s="11">
        <v>10.691436793656042</v>
      </c>
      <c r="Q260" s="137"/>
      <c r="R260" s="11">
        <v>17.53698719028894</v>
      </c>
      <c r="S260" s="137"/>
      <c r="T260" s="11">
        <v>2.331166020161842</v>
      </c>
      <c r="U260" s="11">
        <v>6.2386175369812138</v>
      </c>
      <c r="V260" s="11"/>
      <c r="W260" s="11">
        <v>1.4989052875944278</v>
      </c>
      <c r="X260" s="11">
        <v>3.2245534049988698</v>
      </c>
      <c r="Y260" s="11">
        <v>1.268183296807567</v>
      </c>
      <c r="Z260" s="11">
        <v>0.24697554758034931</v>
      </c>
      <c r="AA260" s="137"/>
      <c r="AB260" s="11">
        <v>9.5102258600748009</v>
      </c>
      <c r="AC260" s="137"/>
      <c r="AD260" s="137"/>
      <c r="AE260" s="11">
        <v>13.017440360743494</v>
      </c>
      <c r="AF260" s="11">
        <v>1.3042001086311139</v>
      </c>
      <c r="AG260" s="11">
        <v>1.0165562223141706</v>
      </c>
      <c r="AH260" s="11">
        <v>0.28764388631694326</v>
      </c>
      <c r="AI260" s="137">
        <v>119.07815449774533</v>
      </c>
      <c r="AJ260" s="137"/>
      <c r="AK260" s="137">
        <v>3.1812403133806031</v>
      </c>
    </row>
    <row r="261" spans="1:37" ht="15.75" x14ac:dyDescent="0.25">
      <c r="A261" s="32"/>
      <c r="B261" s="30" t="s">
        <v>142</v>
      </c>
      <c r="C261" s="3"/>
      <c r="D261" s="3"/>
      <c r="E261" s="3"/>
      <c r="F261" s="3"/>
      <c r="G261" s="3"/>
      <c r="H261" s="62" t="str">
        <f t="shared" si="5"/>
        <v/>
      </c>
      <c r="I261" s="11" t="s">
        <v>1479</v>
      </c>
      <c r="J261" s="11" t="s">
        <v>1479</v>
      </c>
      <c r="K261" s="11" t="s">
        <v>1479</v>
      </c>
      <c r="L261" s="137"/>
      <c r="M261" s="11"/>
      <c r="N261" s="11"/>
      <c r="O261" s="11"/>
      <c r="P261" s="11"/>
      <c r="Q261" s="137"/>
      <c r="R261" s="11"/>
      <c r="S261" s="137"/>
      <c r="T261" s="11"/>
      <c r="U261" s="11"/>
      <c r="V261" s="11"/>
      <c r="W261" s="11" t="s">
        <v>1479</v>
      </c>
      <c r="X261" s="11" t="s">
        <v>1479</v>
      </c>
      <c r="Y261" s="11" t="s">
        <v>1479</v>
      </c>
      <c r="Z261" s="11" t="s">
        <v>1479</v>
      </c>
      <c r="AA261" s="137"/>
      <c r="AB261" s="11" t="s">
        <v>1479</v>
      </c>
      <c r="AC261" s="137"/>
      <c r="AD261" s="137"/>
      <c r="AE261" s="11" t="s">
        <v>1479</v>
      </c>
      <c r="AF261" s="11"/>
      <c r="AG261" s="11"/>
      <c r="AH261" s="11"/>
      <c r="AI261" s="137" t="s">
        <v>1479</v>
      </c>
      <c r="AJ261" s="137"/>
      <c r="AK261" s="137" t="s">
        <v>1479</v>
      </c>
    </row>
    <row r="262" spans="1:37" ht="15.75" x14ac:dyDescent="0.25">
      <c r="A262" s="32" t="s">
        <v>1022</v>
      </c>
      <c r="B262" s="30"/>
      <c r="C262" s="3" t="s">
        <v>327</v>
      </c>
      <c r="D262" s="3"/>
      <c r="E262" s="3"/>
      <c r="F262" s="3"/>
      <c r="G262" s="3"/>
      <c r="H262" s="62">
        <f t="shared" si="5"/>
        <v>208.61194527666117</v>
      </c>
      <c r="I262" s="11">
        <v>7.8203619694323177</v>
      </c>
      <c r="J262" s="11">
        <v>0.90004221699160802</v>
      </c>
      <c r="K262" s="11">
        <v>3.4499324279681209</v>
      </c>
      <c r="L262" s="137"/>
      <c r="M262" s="11">
        <v>18.577504862154662</v>
      </c>
      <c r="N262" s="11">
        <v>2.50937201261153</v>
      </c>
      <c r="O262" s="11">
        <v>10.215184052732452</v>
      </c>
      <c r="P262" s="11">
        <v>5.8529487968106801</v>
      </c>
      <c r="Q262" s="137"/>
      <c r="R262" s="11">
        <v>14.757307836076407</v>
      </c>
      <c r="S262" s="137"/>
      <c r="T262" s="11">
        <v>1.3519122652183861</v>
      </c>
      <c r="U262" s="11">
        <v>4.6074489390201077</v>
      </c>
      <c r="V262" s="11"/>
      <c r="W262" s="11">
        <v>1.0100803781004581</v>
      </c>
      <c r="X262" s="11">
        <v>2.5592498267025281</v>
      </c>
      <c r="Y262" s="11">
        <v>0.76312340594068162</v>
      </c>
      <c r="Z262" s="11">
        <v>0.27499532827644013</v>
      </c>
      <c r="AA262" s="137"/>
      <c r="AB262" s="11">
        <v>7.3894819513306507</v>
      </c>
      <c r="AC262" s="137"/>
      <c r="AD262" s="137"/>
      <c r="AE262" s="11">
        <v>10.311273453098979</v>
      </c>
      <c r="AF262" s="11">
        <v>1.0945288899760088</v>
      </c>
      <c r="AG262" s="11">
        <v>0.99865957707777686</v>
      </c>
      <c r="AH262" s="11">
        <v>9.5869312898232015E-2</v>
      </c>
      <c r="AI262" s="137">
        <v>134.83894592006848</v>
      </c>
      <c r="AJ262" s="137"/>
      <c r="AK262" s="137">
        <v>3.5132045453254261</v>
      </c>
    </row>
    <row r="263" spans="1:37" ht="15.75" x14ac:dyDescent="0.25">
      <c r="A263" s="32" t="s">
        <v>1023</v>
      </c>
      <c r="B263" s="30"/>
      <c r="C263" s="3" t="s">
        <v>1024</v>
      </c>
      <c r="D263" s="3"/>
      <c r="E263" s="3"/>
      <c r="F263" s="3"/>
      <c r="G263" s="3"/>
      <c r="H263" s="62">
        <f t="shared" si="5"/>
        <v>181.80055534230644</v>
      </c>
      <c r="I263" s="11">
        <v>6.6676535817642266</v>
      </c>
      <c r="J263" s="11">
        <v>0.81920503718225779</v>
      </c>
      <c r="K263" s="11">
        <v>1.3569457865799497</v>
      </c>
      <c r="L263" s="137"/>
      <c r="M263" s="11">
        <v>9.9157856553241572</v>
      </c>
      <c r="N263" s="11">
        <v>1.4868319438194204</v>
      </c>
      <c r="O263" s="11">
        <v>4.9007721305305623</v>
      </c>
      <c r="P263" s="11">
        <v>3.5281815809741746</v>
      </c>
      <c r="Q263" s="137"/>
      <c r="R263" s="11">
        <v>5.052145034997034</v>
      </c>
      <c r="S263" s="137"/>
      <c r="T263" s="11">
        <v>0.81823620668985886</v>
      </c>
      <c r="U263" s="11">
        <v>1.5730014006444668</v>
      </c>
      <c r="V263" s="11"/>
      <c r="W263" s="11">
        <v>0.46014166865091283</v>
      </c>
      <c r="X263" s="11">
        <v>0.82082984348954802</v>
      </c>
      <c r="Y263" s="11">
        <v>0.25258215500139464</v>
      </c>
      <c r="Z263" s="11">
        <v>3.9447733502611278E-2</v>
      </c>
      <c r="AA263" s="137"/>
      <c r="AB263" s="11">
        <v>1.492992518269965</v>
      </c>
      <c r="AC263" s="137"/>
      <c r="AD263" s="137"/>
      <c r="AE263" s="11">
        <v>5.5475746328199689</v>
      </c>
      <c r="AF263" s="11">
        <v>0.69047866284627135</v>
      </c>
      <c r="AG263" s="11">
        <v>0.59437868603861954</v>
      </c>
      <c r="AH263" s="11">
        <v>9.6099976807651852E-2</v>
      </c>
      <c r="AI263" s="137">
        <v>144.36235849764986</v>
      </c>
      <c r="AJ263" s="137"/>
      <c r="AK263" s="137">
        <v>3.5041783275384071</v>
      </c>
    </row>
    <row r="264" spans="1:37" ht="15.75" x14ac:dyDescent="0.25">
      <c r="A264" s="32" t="s">
        <v>1025</v>
      </c>
      <c r="B264" s="30"/>
      <c r="C264" s="3" t="s">
        <v>1026</v>
      </c>
      <c r="D264" s="3"/>
      <c r="E264" s="3"/>
      <c r="F264" s="3"/>
      <c r="G264" s="3"/>
      <c r="H264" s="62">
        <f t="shared" si="5"/>
        <v>166.11934097012639</v>
      </c>
      <c r="I264" s="11">
        <v>5.0624874241313567</v>
      </c>
      <c r="J264" s="11">
        <v>0.58672040186026697</v>
      </c>
      <c r="K264" s="11">
        <v>2.549713421350233</v>
      </c>
      <c r="L264" s="137"/>
      <c r="M264" s="11">
        <v>18.283804398075816</v>
      </c>
      <c r="N264" s="11">
        <v>1.3231938665840111</v>
      </c>
      <c r="O264" s="11">
        <v>12.170116358901273</v>
      </c>
      <c r="P264" s="11">
        <v>4.790494172590531</v>
      </c>
      <c r="Q264" s="137"/>
      <c r="R264" s="11">
        <v>21.642471162459433</v>
      </c>
      <c r="S264" s="137"/>
      <c r="T264" s="11">
        <v>1.6759360285805833</v>
      </c>
      <c r="U264" s="11">
        <v>7.4513663975353497</v>
      </c>
      <c r="V264" s="11"/>
      <c r="W264" s="11">
        <v>3.5580327135154342</v>
      </c>
      <c r="X264" s="11">
        <v>2.7188664797233124</v>
      </c>
      <c r="Y264" s="11">
        <v>0.68965100801818036</v>
      </c>
      <c r="Z264" s="11">
        <v>0.48481619627842309</v>
      </c>
      <c r="AA264" s="137"/>
      <c r="AB264" s="11">
        <v>7.0745859366296031</v>
      </c>
      <c r="AC264" s="137"/>
      <c r="AD264" s="137"/>
      <c r="AE264" s="11">
        <v>19.032431568976854</v>
      </c>
      <c r="AF264" s="11">
        <v>0.85681118332730011</v>
      </c>
      <c r="AG264" s="11">
        <v>0.66745708313990371</v>
      </c>
      <c r="AH264" s="11">
        <v>0.18935410018739637</v>
      </c>
      <c r="AI264" s="137">
        <v>79.169071970820212</v>
      </c>
      <c r="AJ264" s="137"/>
      <c r="AK264" s="137">
        <v>2.7339410763794207</v>
      </c>
    </row>
    <row r="265" spans="1:37" ht="25.5" customHeight="1" x14ac:dyDescent="0.25">
      <c r="A265" s="32" t="s">
        <v>1027</v>
      </c>
      <c r="B265" s="30"/>
      <c r="C265" s="3" t="s">
        <v>37</v>
      </c>
      <c r="D265" s="3"/>
      <c r="E265" s="3"/>
      <c r="F265" s="3"/>
      <c r="G265" s="3"/>
      <c r="H265" s="62">
        <f t="shared" si="5"/>
        <v>196.43736772484684</v>
      </c>
      <c r="I265" s="11">
        <v>7.4089134814793463</v>
      </c>
      <c r="J265" s="11">
        <v>0.96338571640918691</v>
      </c>
      <c r="K265" s="11">
        <v>2.6191884602203026</v>
      </c>
      <c r="L265" s="137"/>
      <c r="M265" s="11">
        <v>18.509469277965636</v>
      </c>
      <c r="N265" s="11">
        <v>2.7299920110035489</v>
      </c>
      <c r="O265" s="11">
        <v>10.416166160409746</v>
      </c>
      <c r="P265" s="11">
        <v>5.363311106552338</v>
      </c>
      <c r="Q265" s="137"/>
      <c r="R265" s="11">
        <v>13.448429816313306</v>
      </c>
      <c r="S265" s="137"/>
      <c r="T265" s="11">
        <v>1.7519047841895652</v>
      </c>
      <c r="U265" s="11">
        <v>4.2560414578357655</v>
      </c>
      <c r="V265" s="11"/>
      <c r="W265" s="11">
        <v>0.84265568991542783</v>
      </c>
      <c r="X265" s="11">
        <v>2.6671984229539167</v>
      </c>
      <c r="Y265" s="11">
        <v>0.54426992096147064</v>
      </c>
      <c r="Z265" s="11">
        <v>0.20191742400495019</v>
      </c>
      <c r="AA265" s="137"/>
      <c r="AB265" s="11">
        <v>6.4157151219535766</v>
      </c>
      <c r="AC265" s="137"/>
      <c r="AD265" s="137"/>
      <c r="AE265" s="11">
        <v>8.4898048293941137</v>
      </c>
      <c r="AF265" s="11">
        <v>1.198230869459898</v>
      </c>
      <c r="AG265" s="11">
        <v>1.0072771000824989</v>
      </c>
      <c r="AH265" s="11">
        <v>0.19095376937739902</v>
      </c>
      <c r="AI265" s="137">
        <v>128.16545766016588</v>
      </c>
      <c r="AJ265" s="137"/>
      <c r="AK265" s="137">
        <v>3.2108262494602773</v>
      </c>
    </row>
    <row r="266" spans="1:37" ht="15.75" x14ac:dyDescent="0.25">
      <c r="A266" s="32" t="s">
        <v>1028</v>
      </c>
      <c r="B266" s="30"/>
      <c r="C266" s="3" t="s">
        <v>328</v>
      </c>
      <c r="D266" s="3"/>
      <c r="E266" s="3"/>
      <c r="F266" s="3"/>
      <c r="G266" s="3"/>
      <c r="H266" s="62">
        <f t="shared" si="5"/>
        <v>179.95118449814706</v>
      </c>
      <c r="I266" s="11">
        <v>6.6323217363228242</v>
      </c>
      <c r="J266" s="11">
        <v>0.72905289362846704</v>
      </c>
      <c r="K266" s="11">
        <v>2.2938570058984054</v>
      </c>
      <c r="L266" s="137"/>
      <c r="M266" s="11">
        <v>14.631997201139079</v>
      </c>
      <c r="N266" s="11">
        <v>2.4109275864250166</v>
      </c>
      <c r="O266" s="11">
        <v>8.5743950248639766</v>
      </c>
      <c r="P266" s="11">
        <v>3.646674589850087</v>
      </c>
      <c r="Q266" s="137"/>
      <c r="R266" s="11">
        <v>13.069191766098401</v>
      </c>
      <c r="S266" s="137"/>
      <c r="T266" s="11">
        <v>1.0970714048140608</v>
      </c>
      <c r="U266" s="11">
        <v>4.1759624098408574</v>
      </c>
      <c r="V266" s="11"/>
      <c r="W266" s="11">
        <v>1.1563242338132309</v>
      </c>
      <c r="X266" s="11">
        <v>2.4957218367425527</v>
      </c>
      <c r="Y266" s="11">
        <v>0.34821848136340849</v>
      </c>
      <c r="Z266" s="11">
        <v>0.17569785792166445</v>
      </c>
      <c r="AA266" s="137"/>
      <c r="AB266" s="11">
        <v>4.5846921069601292</v>
      </c>
      <c r="AC266" s="137"/>
      <c r="AD266" s="137"/>
      <c r="AE266" s="11">
        <v>10.766029208209499</v>
      </c>
      <c r="AF266" s="11">
        <v>0.93854362860856788</v>
      </c>
      <c r="AG266" s="11">
        <v>0.79524741942546229</v>
      </c>
      <c r="AH266" s="11">
        <v>0.14329620918310557</v>
      </c>
      <c r="AI266" s="137">
        <v>117.73940001399588</v>
      </c>
      <c r="AJ266" s="137"/>
      <c r="AK266" s="137">
        <v>3.2930651226308982</v>
      </c>
    </row>
    <row r="267" spans="1:37" ht="15.75" x14ac:dyDescent="0.25">
      <c r="A267" s="32" t="s">
        <v>1029</v>
      </c>
      <c r="B267" s="30"/>
      <c r="C267" s="3" t="s">
        <v>329</v>
      </c>
      <c r="D267" s="3"/>
      <c r="E267" s="3"/>
      <c r="F267" s="3"/>
      <c r="G267" s="3"/>
      <c r="H267" s="62">
        <f t="shared" si="5"/>
        <v>216.56701037061688</v>
      </c>
      <c r="I267" s="11">
        <v>8.2844056172809513</v>
      </c>
      <c r="J267" s="11">
        <v>0.75670679749969583</v>
      </c>
      <c r="K267" s="11">
        <v>4.5682032647555788</v>
      </c>
      <c r="L267" s="137"/>
      <c r="M267" s="11">
        <v>26.223205177081073</v>
      </c>
      <c r="N267" s="11">
        <v>2.3278778381009411</v>
      </c>
      <c r="O267" s="11">
        <v>13.980307409872395</v>
      </c>
      <c r="P267" s="11">
        <v>9.9150199291077357</v>
      </c>
      <c r="Q267" s="137"/>
      <c r="R267" s="11">
        <v>20.268660380254858</v>
      </c>
      <c r="S267" s="137"/>
      <c r="T267" s="11">
        <v>2.4543246209728391</v>
      </c>
      <c r="U267" s="11">
        <v>8.5884768742131232</v>
      </c>
      <c r="V267" s="11"/>
      <c r="W267" s="11">
        <v>1.4093828515220748</v>
      </c>
      <c r="X267" s="11">
        <v>4.8888642752488014</v>
      </c>
      <c r="Y267" s="11">
        <v>1.6509039232739304</v>
      </c>
      <c r="Z267" s="11">
        <v>0.63932582416831574</v>
      </c>
      <c r="AA267" s="137"/>
      <c r="AB267" s="11">
        <v>15.069652087375331</v>
      </c>
      <c r="AC267" s="137"/>
      <c r="AD267" s="137"/>
      <c r="AE267" s="11">
        <v>14.703782886047017</v>
      </c>
      <c r="AF267" s="11">
        <v>1.8938095573373308</v>
      </c>
      <c r="AG267" s="11">
        <v>1.5921655699726769</v>
      </c>
      <c r="AH267" s="11">
        <v>0.30164398736465398</v>
      </c>
      <c r="AI267" s="137">
        <v>110.71093897431122</v>
      </c>
      <c r="AJ267" s="137"/>
      <c r="AK267" s="137">
        <v>3.044844133487866</v>
      </c>
    </row>
    <row r="268" spans="1:37" ht="15.75" x14ac:dyDescent="0.25">
      <c r="A268" s="32" t="s">
        <v>1030</v>
      </c>
      <c r="B268" s="30"/>
      <c r="C268" s="3" t="s">
        <v>330</v>
      </c>
      <c r="D268" s="3"/>
      <c r="E268" s="3"/>
      <c r="F268" s="3"/>
      <c r="G268" s="3"/>
      <c r="H268" s="62">
        <f t="shared" si="5"/>
        <v>185.53185725725098</v>
      </c>
      <c r="I268" s="11">
        <v>5.6808211198979857</v>
      </c>
      <c r="J268" s="11">
        <v>0.65017016405052108</v>
      </c>
      <c r="K268" s="11">
        <v>4.3339416196757377</v>
      </c>
      <c r="L268" s="137"/>
      <c r="M268" s="11">
        <v>24.82770782618422</v>
      </c>
      <c r="N268" s="11">
        <v>2.395245146032138</v>
      </c>
      <c r="O268" s="11">
        <v>13.301485594521917</v>
      </c>
      <c r="P268" s="11">
        <v>9.130977085630164</v>
      </c>
      <c r="Q268" s="137"/>
      <c r="R268" s="11">
        <v>20.75502657498151</v>
      </c>
      <c r="S268" s="137"/>
      <c r="T268" s="11">
        <v>1.9493686116758662</v>
      </c>
      <c r="U268" s="11">
        <v>8.1650801677921834</v>
      </c>
      <c r="V268" s="11"/>
      <c r="W268" s="11">
        <v>1.2354816367738546</v>
      </c>
      <c r="X268" s="11">
        <v>4.7225622294534135</v>
      </c>
      <c r="Y268" s="11">
        <v>1.5763576841142912</v>
      </c>
      <c r="Z268" s="11">
        <v>0.63067861745062426</v>
      </c>
      <c r="AA268" s="137"/>
      <c r="AB268" s="11">
        <v>15.807843316634322</v>
      </c>
      <c r="AC268" s="137"/>
      <c r="AD268" s="137"/>
      <c r="AE268" s="11">
        <v>12.365853955399281</v>
      </c>
      <c r="AF268" s="11">
        <v>1.5726312786392773</v>
      </c>
      <c r="AG268" s="11">
        <v>1.3462076908269967</v>
      </c>
      <c r="AH268" s="11">
        <v>0.22642358781228061</v>
      </c>
      <c r="AI268" s="137">
        <v>87.008899364292418</v>
      </c>
      <c r="AJ268" s="137"/>
      <c r="AK268" s="137">
        <v>2.4145132580276805</v>
      </c>
    </row>
    <row r="269" spans="1:37" ht="15.75" x14ac:dyDescent="0.25">
      <c r="A269" s="32" t="s">
        <v>1031</v>
      </c>
      <c r="B269" s="30"/>
      <c r="C269" s="3" t="s">
        <v>331</v>
      </c>
      <c r="D269" s="3"/>
      <c r="E269" s="3"/>
      <c r="F269" s="3"/>
      <c r="G269" s="3"/>
      <c r="H269" s="62">
        <f t="shared" si="5"/>
        <v>201.85299773457237</v>
      </c>
      <c r="I269" s="11">
        <v>6.9211753471301813</v>
      </c>
      <c r="J269" s="11">
        <v>0.65126672542076902</v>
      </c>
      <c r="K269" s="11">
        <v>3.8099216593532321</v>
      </c>
      <c r="L269" s="137"/>
      <c r="M269" s="11">
        <v>24.252260630029191</v>
      </c>
      <c r="N269" s="11">
        <v>1.8988844217969614</v>
      </c>
      <c r="O269" s="11">
        <v>13.682456238709786</v>
      </c>
      <c r="P269" s="11">
        <v>8.6709199695224459</v>
      </c>
      <c r="Q269" s="137"/>
      <c r="R269" s="11">
        <v>23.295195496378504</v>
      </c>
      <c r="S269" s="137"/>
      <c r="T269" s="11">
        <v>2.1516534497197495</v>
      </c>
      <c r="U269" s="11">
        <v>7.0579990316116623</v>
      </c>
      <c r="V269" s="11"/>
      <c r="W269" s="11">
        <v>1.462739067960261</v>
      </c>
      <c r="X269" s="11">
        <v>3.5345862389555278</v>
      </c>
      <c r="Y269" s="11">
        <v>1.3793729179187644</v>
      </c>
      <c r="Z269" s="11">
        <v>0.68130080677710936</v>
      </c>
      <c r="AA269" s="137"/>
      <c r="AB269" s="11">
        <v>15.059399058723132</v>
      </c>
      <c r="AC269" s="137"/>
      <c r="AD269" s="137"/>
      <c r="AE269" s="11">
        <v>14.326938367077469</v>
      </c>
      <c r="AF269" s="11">
        <v>1.8961680007557649</v>
      </c>
      <c r="AG269" s="11">
        <v>1.5468859248255347</v>
      </c>
      <c r="AH269" s="11">
        <v>0.3492820759302302</v>
      </c>
      <c r="AI269" s="137">
        <v>99.645930324533495</v>
      </c>
      <c r="AJ269" s="137"/>
      <c r="AK269" s="137">
        <v>2.7850896438391977</v>
      </c>
    </row>
    <row r="270" spans="1:37" ht="15.75" x14ac:dyDescent="0.25">
      <c r="A270" s="34" t="s">
        <v>1032</v>
      </c>
      <c r="B270" s="30"/>
      <c r="C270" s="3" t="s">
        <v>332</v>
      </c>
      <c r="D270" s="3"/>
      <c r="E270" s="3"/>
      <c r="F270" s="3"/>
      <c r="G270" s="3"/>
      <c r="H270" s="62">
        <f t="shared" si="5"/>
        <v>172.3509365131724</v>
      </c>
      <c r="I270" s="11">
        <v>7.9260525794957148</v>
      </c>
      <c r="J270" s="11">
        <v>0.68089151225443278</v>
      </c>
      <c r="K270" s="11">
        <v>2.1280491612461696</v>
      </c>
      <c r="L270" s="137"/>
      <c r="M270" s="11">
        <v>14.558686749350917</v>
      </c>
      <c r="N270" s="11">
        <v>1.9614956202658045</v>
      </c>
      <c r="O270" s="11">
        <v>7.9097186983139958</v>
      </c>
      <c r="P270" s="11">
        <v>4.6874724307711162</v>
      </c>
      <c r="Q270" s="137"/>
      <c r="R270" s="11">
        <v>8.7584817745027976</v>
      </c>
      <c r="S270" s="137"/>
      <c r="T270" s="11">
        <v>1.776466711815204</v>
      </c>
      <c r="U270" s="11">
        <v>3.6199689611643402</v>
      </c>
      <c r="V270" s="11"/>
      <c r="W270" s="11">
        <v>1.0726863697761926</v>
      </c>
      <c r="X270" s="11">
        <v>2.0523382344127263</v>
      </c>
      <c r="Y270" s="11">
        <v>0.37660501682772907</v>
      </c>
      <c r="Z270" s="11">
        <v>0.11833934014769203</v>
      </c>
      <c r="AA270" s="137"/>
      <c r="AB270" s="11">
        <v>3.6644406181840785</v>
      </c>
      <c r="AC270" s="137"/>
      <c r="AD270" s="137"/>
      <c r="AE270" s="11">
        <v>7.0756008483992723</v>
      </c>
      <c r="AF270" s="11">
        <v>1.0570667659189938</v>
      </c>
      <c r="AG270" s="11">
        <v>0.81551372259340127</v>
      </c>
      <c r="AH270" s="11">
        <v>0.24155304332559249</v>
      </c>
      <c r="AI270" s="137">
        <v>118.10451487320027</v>
      </c>
      <c r="AJ270" s="137"/>
      <c r="AK270" s="137">
        <v>3.0007159576402156</v>
      </c>
    </row>
    <row r="271" spans="1:37" ht="15.75" x14ac:dyDescent="0.25">
      <c r="A271" s="32" t="s">
        <v>1033</v>
      </c>
      <c r="B271" s="30"/>
      <c r="C271" s="3" t="s">
        <v>1034</v>
      </c>
      <c r="D271" s="3"/>
      <c r="E271" s="3"/>
      <c r="F271" s="3"/>
      <c r="G271" s="3"/>
      <c r="H271" s="62">
        <f t="shared" si="5"/>
        <v>301.57911170102739</v>
      </c>
      <c r="I271" s="11">
        <v>12.728719068925155</v>
      </c>
      <c r="J271" s="11">
        <v>1.2084620450679282</v>
      </c>
      <c r="K271" s="11">
        <v>8.0489162482461616</v>
      </c>
      <c r="L271" s="137"/>
      <c r="M271" s="11">
        <v>54.403638108268169</v>
      </c>
      <c r="N271" s="11">
        <v>3.2172307865269762</v>
      </c>
      <c r="O271" s="11">
        <v>27.115695157060287</v>
      </c>
      <c r="P271" s="11">
        <v>24.070712164680906</v>
      </c>
      <c r="Q271" s="137"/>
      <c r="R271" s="11">
        <v>40.870702076898255</v>
      </c>
      <c r="S271" s="137"/>
      <c r="T271" s="11">
        <v>3.0195264447609089</v>
      </c>
      <c r="U271" s="11">
        <v>14.947280043233384</v>
      </c>
      <c r="V271" s="11"/>
      <c r="W271" s="11">
        <v>3.8874236732980383</v>
      </c>
      <c r="X271" s="11">
        <v>7.5479605590611092</v>
      </c>
      <c r="Y271" s="11">
        <v>3.0546374388615996</v>
      </c>
      <c r="Z271" s="11">
        <v>0.45725837201263758</v>
      </c>
      <c r="AA271" s="137"/>
      <c r="AB271" s="11">
        <v>12.51195077783828</v>
      </c>
      <c r="AC271" s="137"/>
      <c r="AD271" s="137"/>
      <c r="AE271" s="11">
        <v>23.32319947386295</v>
      </c>
      <c r="AF271" s="11">
        <v>3.1497174354666306</v>
      </c>
      <c r="AG271" s="11">
        <v>2.5990732557008287</v>
      </c>
      <c r="AH271" s="11">
        <v>0.55064417976580204</v>
      </c>
      <c r="AI271" s="137">
        <v>123.87535806451422</v>
      </c>
      <c r="AJ271" s="137"/>
      <c r="AK271" s="137">
        <v>3.4916419139453243</v>
      </c>
    </row>
    <row r="272" spans="1:37" ht="15.75" x14ac:dyDescent="0.25">
      <c r="A272" s="32"/>
      <c r="B272" s="30" t="s">
        <v>652</v>
      </c>
      <c r="C272" s="3"/>
      <c r="D272" s="3"/>
      <c r="E272" s="3"/>
      <c r="F272" s="3"/>
      <c r="G272" s="3"/>
      <c r="H272" s="62" t="str">
        <f t="shared" si="5"/>
        <v/>
      </c>
      <c r="I272" s="11" t="s">
        <v>1479</v>
      </c>
      <c r="J272" s="11" t="s">
        <v>1479</v>
      </c>
      <c r="K272" s="11" t="s">
        <v>1479</v>
      </c>
      <c r="L272" s="137"/>
      <c r="M272" s="11"/>
      <c r="N272" s="11"/>
      <c r="O272" s="11"/>
      <c r="P272" s="11"/>
      <c r="Q272" s="137"/>
      <c r="R272" s="11"/>
      <c r="S272" s="137"/>
      <c r="T272" s="11"/>
      <c r="U272" s="11"/>
      <c r="V272" s="11"/>
      <c r="W272" s="11" t="s">
        <v>1479</v>
      </c>
      <c r="X272" s="11" t="s">
        <v>1479</v>
      </c>
      <c r="Y272" s="11" t="s">
        <v>1479</v>
      </c>
      <c r="Z272" s="11" t="s">
        <v>1479</v>
      </c>
      <c r="AA272" s="137"/>
      <c r="AB272" s="11" t="s">
        <v>1479</v>
      </c>
      <c r="AC272" s="137"/>
      <c r="AD272" s="137"/>
      <c r="AE272" s="11" t="s">
        <v>1479</v>
      </c>
      <c r="AF272" s="11"/>
      <c r="AG272" s="11"/>
      <c r="AH272" s="11"/>
      <c r="AI272" s="137" t="s">
        <v>1479</v>
      </c>
      <c r="AJ272" s="137"/>
      <c r="AK272" s="137" t="s">
        <v>1479</v>
      </c>
    </row>
    <row r="273" spans="1:37" ht="15.75" x14ac:dyDescent="0.25">
      <c r="A273" s="32" t="s">
        <v>1035</v>
      </c>
      <c r="B273" s="30"/>
      <c r="C273" s="3" t="s">
        <v>1036</v>
      </c>
      <c r="D273" s="3"/>
      <c r="E273" s="3"/>
      <c r="F273" s="3"/>
      <c r="G273" s="3"/>
      <c r="H273" s="62">
        <f t="shared" si="5"/>
        <v>187.45121748530946</v>
      </c>
      <c r="I273" s="11">
        <v>8.8572934199422733</v>
      </c>
      <c r="J273" s="11">
        <v>0.85218686613059691</v>
      </c>
      <c r="K273" s="11">
        <v>2.7923781701495765</v>
      </c>
      <c r="L273" s="137"/>
      <c r="M273" s="11">
        <v>21.653643245001604</v>
      </c>
      <c r="N273" s="11">
        <v>1.8251628725819902</v>
      </c>
      <c r="O273" s="11">
        <v>11.522751337984822</v>
      </c>
      <c r="P273" s="11">
        <v>8.305729034434794</v>
      </c>
      <c r="Q273" s="137"/>
      <c r="R273" s="11">
        <v>16.962890961499525</v>
      </c>
      <c r="S273" s="137"/>
      <c r="T273" s="11">
        <v>1.0427229195166583</v>
      </c>
      <c r="U273" s="11">
        <v>4.2640883621610994</v>
      </c>
      <c r="V273" s="11"/>
      <c r="W273" s="11">
        <v>1.1824660856328919</v>
      </c>
      <c r="X273" s="11">
        <v>1.9841217034729532</v>
      </c>
      <c r="Y273" s="11">
        <v>0.79744507352479033</v>
      </c>
      <c r="Z273" s="11">
        <v>0.30005549953046395</v>
      </c>
      <c r="AA273" s="137"/>
      <c r="AB273" s="11">
        <v>4.5553730961893617</v>
      </c>
      <c r="AC273" s="137"/>
      <c r="AD273" s="137"/>
      <c r="AE273" s="11">
        <v>9.6453132622667628</v>
      </c>
      <c r="AF273" s="11">
        <v>1.3604342691660758</v>
      </c>
      <c r="AG273" s="11">
        <v>1.0611343663354613</v>
      </c>
      <c r="AH273" s="11">
        <v>0.29929990283061447</v>
      </c>
      <c r="AI273" s="137">
        <v>112.43509247610976</v>
      </c>
      <c r="AJ273" s="137"/>
      <c r="AK273" s="137">
        <v>3.0298004371761666</v>
      </c>
    </row>
    <row r="274" spans="1:37" ht="15.75" x14ac:dyDescent="0.25">
      <c r="A274" s="32" t="s">
        <v>1037</v>
      </c>
      <c r="B274" s="30"/>
      <c r="C274" s="3" t="s">
        <v>336</v>
      </c>
      <c r="D274" s="3"/>
      <c r="E274" s="3"/>
      <c r="F274" s="3"/>
      <c r="G274" s="3"/>
      <c r="H274" s="62">
        <f t="shared" si="5"/>
        <v>224.30908612980693</v>
      </c>
      <c r="I274" s="11">
        <v>5.5921760198168364</v>
      </c>
      <c r="J274" s="11">
        <v>0.62627970905909602</v>
      </c>
      <c r="K274" s="11">
        <v>4.6618837990447792</v>
      </c>
      <c r="L274" s="137"/>
      <c r="M274" s="11">
        <v>29.949364561352013</v>
      </c>
      <c r="N274" s="11">
        <v>2.7305020793514982</v>
      </c>
      <c r="O274" s="11">
        <v>17.953919874362956</v>
      </c>
      <c r="P274" s="11">
        <v>9.2649426076375594</v>
      </c>
      <c r="Q274" s="137"/>
      <c r="R274" s="11">
        <v>35.586891031932083</v>
      </c>
      <c r="S274" s="137"/>
      <c r="T274" s="11">
        <v>2.6798231854341075</v>
      </c>
      <c r="U274" s="11">
        <v>13.067042023759056</v>
      </c>
      <c r="V274" s="11"/>
      <c r="W274" s="11">
        <v>2.1968676022563103</v>
      </c>
      <c r="X274" s="11">
        <v>8.2741184858568531</v>
      </c>
      <c r="Y274" s="11">
        <v>1.564765870903793</v>
      </c>
      <c r="Z274" s="11">
        <v>1.0312900647420995</v>
      </c>
      <c r="AA274" s="137"/>
      <c r="AB274" s="11">
        <v>23.377484168230474</v>
      </c>
      <c r="AC274" s="137"/>
      <c r="AD274" s="137"/>
      <c r="AE274" s="11">
        <v>16.014567571709549</v>
      </c>
      <c r="AF274" s="11">
        <v>1.6747483533707479</v>
      </c>
      <c r="AG274" s="11">
        <v>1.4121629553953261</v>
      </c>
      <c r="AH274" s="11">
        <v>0.2625853979754218</v>
      </c>
      <c r="AI274" s="137">
        <v>88.459216721687653</v>
      </c>
      <c r="AJ274" s="137"/>
      <c r="AK274" s="137">
        <v>2.619608984410509</v>
      </c>
    </row>
    <row r="275" spans="1:37" ht="15.75" x14ac:dyDescent="0.25">
      <c r="A275" s="32" t="s">
        <v>1038</v>
      </c>
      <c r="B275" s="30"/>
      <c r="C275" s="3" t="s">
        <v>337</v>
      </c>
      <c r="D275" s="3"/>
      <c r="E275" s="3"/>
      <c r="F275" s="3"/>
      <c r="G275" s="3"/>
      <c r="H275" s="62">
        <f t="shared" si="5"/>
        <v>209.96460374357127</v>
      </c>
      <c r="I275" s="11">
        <v>6.0441084189945862</v>
      </c>
      <c r="J275" s="11">
        <v>0.76653816673608188</v>
      </c>
      <c r="K275" s="11">
        <v>4.3865032344724213</v>
      </c>
      <c r="L275" s="137"/>
      <c r="M275" s="11">
        <v>25.997626760453898</v>
      </c>
      <c r="N275" s="11">
        <v>2.3806878200823149</v>
      </c>
      <c r="O275" s="11">
        <v>14.635991775499809</v>
      </c>
      <c r="P275" s="11">
        <v>8.9809471648717736</v>
      </c>
      <c r="Q275" s="137"/>
      <c r="R275" s="11">
        <v>23.599829012719166</v>
      </c>
      <c r="S275" s="137"/>
      <c r="T275" s="11">
        <v>2.3718236763496434</v>
      </c>
      <c r="U275" s="11">
        <v>9.0422270464940766</v>
      </c>
      <c r="V275" s="11"/>
      <c r="W275" s="11">
        <v>1.4489881067612957</v>
      </c>
      <c r="X275" s="11">
        <v>5.5992317322998266</v>
      </c>
      <c r="Y275" s="11">
        <v>1.3385682400326546</v>
      </c>
      <c r="Z275" s="11">
        <v>0.65543896740029961</v>
      </c>
      <c r="AA275" s="137"/>
      <c r="AB275" s="11">
        <v>15.243807905810325</v>
      </c>
      <c r="AC275" s="137"/>
      <c r="AD275" s="137"/>
      <c r="AE275" s="11">
        <v>13.466039088023447</v>
      </c>
      <c r="AF275" s="11">
        <v>1.5010420636038484</v>
      </c>
      <c r="AG275" s="11">
        <v>1.260634850737387</v>
      </c>
      <c r="AH275" s="11">
        <v>0.24040721286646138</v>
      </c>
      <c r="AI275" s="137">
        <v>104.61554924148226</v>
      </c>
      <c r="AJ275" s="137"/>
      <c r="AK275" s="137">
        <v>2.9295091284315071</v>
      </c>
    </row>
    <row r="276" spans="1:37" ht="25.5" customHeight="1" x14ac:dyDescent="0.25">
      <c r="A276" s="32" t="s">
        <v>1039</v>
      </c>
      <c r="B276" s="30"/>
      <c r="C276" s="3" t="s">
        <v>338</v>
      </c>
      <c r="D276" s="3"/>
      <c r="E276" s="3"/>
      <c r="F276" s="3"/>
      <c r="G276" s="3"/>
      <c r="H276" s="62">
        <f t="shared" si="5"/>
        <v>176.9318978893109</v>
      </c>
      <c r="I276" s="11">
        <v>6.9829829761783326</v>
      </c>
      <c r="J276" s="11">
        <v>0.86349302390018345</v>
      </c>
      <c r="K276" s="11">
        <v>2.5899531644408369</v>
      </c>
      <c r="L276" s="137"/>
      <c r="M276" s="11">
        <v>18.076342444802954</v>
      </c>
      <c r="N276" s="11">
        <v>1.5850602393500233</v>
      </c>
      <c r="O276" s="11">
        <v>10.494523894226161</v>
      </c>
      <c r="P276" s="11">
        <v>5.9967583112267686</v>
      </c>
      <c r="Q276" s="137"/>
      <c r="R276" s="11">
        <v>15.148163457893993</v>
      </c>
      <c r="S276" s="137"/>
      <c r="T276" s="11">
        <v>1.275269409005277</v>
      </c>
      <c r="U276" s="11">
        <v>4.3179008808237365</v>
      </c>
      <c r="V276" s="11"/>
      <c r="W276" s="11">
        <v>1.1710285397222979</v>
      </c>
      <c r="X276" s="11">
        <v>2.1387172217353339</v>
      </c>
      <c r="Y276" s="11">
        <v>0.69742701083020475</v>
      </c>
      <c r="Z276" s="11">
        <v>0.31072810853590038</v>
      </c>
      <c r="AA276" s="137"/>
      <c r="AB276" s="11">
        <v>7.143284039748746</v>
      </c>
      <c r="AC276" s="137"/>
      <c r="AD276" s="137"/>
      <c r="AE276" s="11">
        <v>10.558560965958565</v>
      </c>
      <c r="AF276" s="11">
        <v>1.3478687193721164</v>
      </c>
      <c r="AG276" s="11">
        <v>1.1030429446044303</v>
      </c>
      <c r="AH276" s="11">
        <v>0.24482577476768605</v>
      </c>
      <c r="AI276" s="137">
        <v>105.63989926313903</v>
      </c>
      <c r="AJ276" s="137"/>
      <c r="AK276" s="137">
        <v>2.9881795440471328</v>
      </c>
    </row>
    <row r="277" spans="1:37" ht="15.75" x14ac:dyDescent="0.25">
      <c r="A277" s="32" t="s">
        <v>1040</v>
      </c>
      <c r="B277" s="30"/>
      <c r="C277" s="3" t="s">
        <v>339</v>
      </c>
      <c r="D277" s="3"/>
      <c r="E277" s="3"/>
      <c r="F277" s="3"/>
      <c r="G277" s="3"/>
      <c r="H277" s="62">
        <f t="shared" si="5"/>
        <v>148.17004481644497</v>
      </c>
      <c r="I277" s="11">
        <v>5.5918776936915373</v>
      </c>
      <c r="J277" s="11">
        <v>0.5757743679281917</v>
      </c>
      <c r="K277" s="11">
        <v>1.4691077882203387</v>
      </c>
      <c r="L277" s="137"/>
      <c r="M277" s="11">
        <v>11.415308054816981</v>
      </c>
      <c r="N277" s="11">
        <v>1.0787562699106359</v>
      </c>
      <c r="O277" s="11">
        <v>6.4985137208562591</v>
      </c>
      <c r="P277" s="11">
        <v>3.8380380640500853</v>
      </c>
      <c r="Q277" s="137"/>
      <c r="R277" s="11">
        <v>9.7861118147141841</v>
      </c>
      <c r="S277" s="137"/>
      <c r="T277" s="11">
        <v>0.94157699685332263</v>
      </c>
      <c r="U277" s="11">
        <v>2.189563832662079</v>
      </c>
      <c r="V277" s="11"/>
      <c r="W277" s="11">
        <v>0.59389619053922982</v>
      </c>
      <c r="X277" s="11">
        <v>1.0300532453262783</v>
      </c>
      <c r="Y277" s="11">
        <v>0.38283149122794102</v>
      </c>
      <c r="Z277" s="11">
        <v>0.18278290556863006</v>
      </c>
      <c r="AA277" s="137"/>
      <c r="AB277" s="11">
        <v>4.6441721955357851</v>
      </c>
      <c r="AC277" s="137"/>
      <c r="AD277" s="137"/>
      <c r="AE277" s="11">
        <v>6.1583158135215177</v>
      </c>
      <c r="AF277" s="11">
        <v>0.75216803751180039</v>
      </c>
      <c r="AG277" s="11">
        <v>0.60677787933279248</v>
      </c>
      <c r="AH277" s="11">
        <v>0.14539015817900794</v>
      </c>
      <c r="AI277" s="137">
        <v>101.90761403571631</v>
      </c>
      <c r="AJ277" s="137"/>
      <c r="AK277" s="137">
        <v>2.7384541852729312</v>
      </c>
    </row>
    <row r="278" spans="1:37" ht="15.75" x14ac:dyDescent="0.25">
      <c r="A278" s="32" t="s">
        <v>1041</v>
      </c>
      <c r="B278" s="30"/>
      <c r="C278" s="3" t="s">
        <v>340</v>
      </c>
      <c r="D278" s="3"/>
      <c r="E278" s="3"/>
      <c r="F278" s="3"/>
      <c r="G278" s="3"/>
      <c r="H278" s="62">
        <f t="shared" si="5"/>
        <v>185.23274571081333</v>
      </c>
      <c r="I278" s="11">
        <v>5.5939395760265693</v>
      </c>
      <c r="J278" s="11">
        <v>0.7061412216008609</v>
      </c>
      <c r="K278" s="11">
        <v>3.1879338395742702</v>
      </c>
      <c r="L278" s="137"/>
      <c r="M278" s="11">
        <v>21.569432384298693</v>
      </c>
      <c r="N278" s="11">
        <v>1.8970195229945319</v>
      </c>
      <c r="O278" s="11">
        <v>13.282433158124739</v>
      </c>
      <c r="P278" s="11">
        <v>6.3899797031794234</v>
      </c>
      <c r="Q278" s="137"/>
      <c r="R278" s="11">
        <v>23.297328955798715</v>
      </c>
      <c r="S278" s="137"/>
      <c r="T278" s="11">
        <v>2.2177895861217545</v>
      </c>
      <c r="U278" s="11">
        <v>7.5313919511667029</v>
      </c>
      <c r="V278" s="11"/>
      <c r="W278" s="11">
        <v>1.3333160470374059</v>
      </c>
      <c r="X278" s="11">
        <v>4.6134869395489204</v>
      </c>
      <c r="Y278" s="11">
        <v>1.0845951190110057</v>
      </c>
      <c r="Z278" s="11">
        <v>0.49999384556937093</v>
      </c>
      <c r="AA278" s="137"/>
      <c r="AB278" s="11">
        <v>13.296017410221793</v>
      </c>
      <c r="AC278" s="137"/>
      <c r="AD278" s="137"/>
      <c r="AE278" s="11">
        <v>11.011332601577633</v>
      </c>
      <c r="AF278" s="11">
        <v>1.2421991084259989</v>
      </c>
      <c r="AG278" s="11">
        <v>1.050328674681295</v>
      </c>
      <c r="AH278" s="11">
        <v>0.19187043374470392</v>
      </c>
      <c r="AI278" s="137">
        <v>92.992726223475586</v>
      </c>
      <c r="AJ278" s="137"/>
      <c r="AK278" s="137">
        <v>2.5865128525247716</v>
      </c>
    </row>
    <row r="279" spans="1:37" ht="15.75" x14ac:dyDescent="0.25">
      <c r="A279" s="32" t="s">
        <v>1042</v>
      </c>
      <c r="B279" s="30"/>
      <c r="C279" s="3" t="s">
        <v>341</v>
      </c>
      <c r="D279" s="3"/>
      <c r="E279" s="3"/>
      <c r="F279" s="3"/>
      <c r="G279" s="3"/>
      <c r="H279" s="62">
        <f t="shared" si="5"/>
        <v>207.88753772851388</v>
      </c>
      <c r="I279" s="11">
        <v>8.7158023548158727</v>
      </c>
      <c r="J279" s="11">
        <v>1.0973396780525027</v>
      </c>
      <c r="K279" s="11">
        <v>5.6105218377485073</v>
      </c>
      <c r="L279" s="137"/>
      <c r="M279" s="11">
        <v>25.32692587699</v>
      </c>
      <c r="N279" s="11">
        <v>2.4837043359155788</v>
      </c>
      <c r="O279" s="11">
        <v>14.134318713754286</v>
      </c>
      <c r="P279" s="11">
        <v>8.7089028273201343</v>
      </c>
      <c r="Q279" s="137"/>
      <c r="R279" s="11">
        <v>21.29817766030272</v>
      </c>
      <c r="S279" s="137"/>
      <c r="T279" s="11">
        <v>2.3370437289637325</v>
      </c>
      <c r="U279" s="11">
        <v>6.7501817658778442</v>
      </c>
      <c r="V279" s="11"/>
      <c r="W279" s="11">
        <v>1.7953423849182069</v>
      </c>
      <c r="X279" s="11">
        <v>3.2788577186568233</v>
      </c>
      <c r="Y279" s="11">
        <v>1.3576833875287921</v>
      </c>
      <c r="Z279" s="11">
        <v>0.31829827477402217</v>
      </c>
      <c r="AA279" s="137"/>
      <c r="AB279" s="11">
        <v>10.45512857377086</v>
      </c>
      <c r="AC279" s="137"/>
      <c r="AD279" s="137"/>
      <c r="AE279" s="11">
        <v>29.844242835281136</v>
      </c>
      <c r="AF279" s="11">
        <v>1.6878790095212675</v>
      </c>
      <c r="AG279" s="11">
        <v>1.3501451072379669</v>
      </c>
      <c r="AH279" s="11">
        <v>0.33773390228330069</v>
      </c>
      <c r="AI279" s="137">
        <v>91.724966295682535</v>
      </c>
      <c r="AJ279" s="137"/>
      <c r="AK279" s="137">
        <v>3.0393281115069097</v>
      </c>
    </row>
    <row r="280" spans="1:37" ht="15.75" x14ac:dyDescent="0.25">
      <c r="A280" s="32" t="s">
        <v>1043</v>
      </c>
      <c r="B280" s="30"/>
      <c r="C280" s="3" t="s">
        <v>342</v>
      </c>
      <c r="D280" s="3"/>
      <c r="E280" s="3"/>
      <c r="F280" s="3"/>
      <c r="G280" s="3"/>
      <c r="H280" s="62">
        <f t="shared" si="5"/>
        <v>192.92312906515394</v>
      </c>
      <c r="I280" s="11">
        <v>7.249760453713554</v>
      </c>
      <c r="J280" s="11">
        <v>0.99767736545387442</v>
      </c>
      <c r="K280" s="11">
        <v>4.9783229737528156</v>
      </c>
      <c r="L280" s="137"/>
      <c r="M280" s="11">
        <v>23.36747211655095</v>
      </c>
      <c r="N280" s="11">
        <v>2.5925847852017787</v>
      </c>
      <c r="O280" s="11">
        <v>14.042301802247604</v>
      </c>
      <c r="P280" s="11">
        <v>6.7325855291015655</v>
      </c>
      <c r="Q280" s="137"/>
      <c r="R280" s="11">
        <v>22.813500819159632</v>
      </c>
      <c r="S280" s="137"/>
      <c r="T280" s="11">
        <v>1.9325917752267889</v>
      </c>
      <c r="U280" s="11">
        <v>7.4447341808348639</v>
      </c>
      <c r="V280" s="11"/>
      <c r="W280" s="11">
        <v>1.8017787570167054</v>
      </c>
      <c r="X280" s="11">
        <v>3.8265713484917385</v>
      </c>
      <c r="Y280" s="11">
        <v>1.2604034266201383</v>
      </c>
      <c r="Z280" s="11">
        <v>0.55598064870628117</v>
      </c>
      <c r="AA280" s="137"/>
      <c r="AB280" s="11">
        <v>14.027818385705903</v>
      </c>
      <c r="AC280" s="137"/>
      <c r="AD280" s="137"/>
      <c r="AE280" s="11">
        <v>21.279139237197342</v>
      </c>
      <c r="AF280" s="11">
        <v>1.7562360731236621</v>
      </c>
      <c r="AG280" s="11">
        <v>1.4940236317290554</v>
      </c>
      <c r="AH280" s="11">
        <v>0.26221244139460664</v>
      </c>
      <c r="AI280" s="137">
        <v>84.422669111594587</v>
      </c>
      <c r="AJ280" s="137"/>
      <c r="AK280" s="137">
        <v>2.6532065728399701</v>
      </c>
    </row>
    <row r="281" spans="1:37" ht="25.5" customHeight="1" x14ac:dyDescent="0.25">
      <c r="A281" s="32" t="s">
        <v>1044</v>
      </c>
      <c r="B281" s="30"/>
      <c r="C281" s="3" t="s">
        <v>343</v>
      </c>
      <c r="D281" s="3"/>
      <c r="E281" s="3"/>
      <c r="F281" s="3"/>
      <c r="G281" s="3"/>
      <c r="H281" s="62">
        <f t="shared" si="5"/>
        <v>187.42967331111262</v>
      </c>
      <c r="I281" s="11">
        <v>5.7780714766642012</v>
      </c>
      <c r="J281" s="11">
        <v>0.83139546453477053</v>
      </c>
      <c r="K281" s="11">
        <v>4.7350283272264919</v>
      </c>
      <c r="L281" s="137"/>
      <c r="M281" s="11">
        <v>24.627876831667486</v>
      </c>
      <c r="N281" s="11">
        <v>3.1685729832037257</v>
      </c>
      <c r="O281" s="11">
        <v>15.004186821338518</v>
      </c>
      <c r="P281" s="11">
        <v>6.4551170271252394</v>
      </c>
      <c r="Q281" s="137"/>
      <c r="R281" s="11">
        <v>25.489863774200106</v>
      </c>
      <c r="S281" s="137"/>
      <c r="T281" s="11">
        <v>1.9830035690543513</v>
      </c>
      <c r="U281" s="11">
        <v>10.521409027229145</v>
      </c>
      <c r="V281" s="11"/>
      <c r="W281" s="11">
        <v>1.9812692141889594</v>
      </c>
      <c r="X281" s="11">
        <v>6.4801682328485022</v>
      </c>
      <c r="Y281" s="11">
        <v>1.588173805098213</v>
      </c>
      <c r="Z281" s="11">
        <v>0.47179777509347015</v>
      </c>
      <c r="AA281" s="137"/>
      <c r="AB281" s="11">
        <v>12.81446879047629</v>
      </c>
      <c r="AC281" s="137"/>
      <c r="AD281" s="137"/>
      <c r="AE281" s="11">
        <v>13.949996076122467</v>
      </c>
      <c r="AF281" s="11">
        <v>1.8487733769030295</v>
      </c>
      <c r="AG281" s="11">
        <v>1.571883820908389</v>
      </c>
      <c r="AH281" s="11">
        <v>0.27688955599464055</v>
      </c>
      <c r="AI281" s="137">
        <v>82.475389862504471</v>
      </c>
      <c r="AJ281" s="137"/>
      <c r="AK281" s="137">
        <v>2.3743967345298165</v>
      </c>
    </row>
    <row r="282" spans="1:37" ht="15.75" x14ac:dyDescent="0.25">
      <c r="A282" s="32" t="s">
        <v>1045</v>
      </c>
      <c r="B282" s="30"/>
      <c r="C282" s="3" t="s">
        <v>344</v>
      </c>
      <c r="D282" s="3"/>
      <c r="E282" s="3"/>
      <c r="F282" s="3"/>
      <c r="G282" s="3"/>
      <c r="H282" s="62">
        <f t="shared" si="5"/>
        <v>239.84398436898343</v>
      </c>
      <c r="I282" s="11">
        <v>9.4041832888081647</v>
      </c>
      <c r="J282" s="11">
        <v>1.1288627678371752</v>
      </c>
      <c r="K282" s="11">
        <v>4.1254334101738852</v>
      </c>
      <c r="L282" s="137"/>
      <c r="M282" s="11">
        <v>32.528261012404911</v>
      </c>
      <c r="N282" s="11">
        <v>2.259918949688708</v>
      </c>
      <c r="O282" s="11">
        <v>15.654961499588344</v>
      </c>
      <c r="P282" s="11">
        <v>14.613380563127855</v>
      </c>
      <c r="Q282" s="137"/>
      <c r="R282" s="11">
        <v>23.008469463817661</v>
      </c>
      <c r="S282" s="137"/>
      <c r="T282" s="11">
        <v>2.6851809538531892</v>
      </c>
      <c r="U282" s="11">
        <v>6.1063351791965017</v>
      </c>
      <c r="V282" s="11"/>
      <c r="W282" s="11">
        <v>1.5973083368902272</v>
      </c>
      <c r="X282" s="11">
        <v>3.0943919273554288</v>
      </c>
      <c r="Y282" s="11">
        <v>1.1560178079694623</v>
      </c>
      <c r="Z282" s="11">
        <v>0.25861710698138413</v>
      </c>
      <c r="AA282" s="137"/>
      <c r="AB282" s="11">
        <v>8.8081016780163193</v>
      </c>
      <c r="AC282" s="137"/>
      <c r="AD282" s="137"/>
      <c r="AE282" s="11">
        <v>11.690958708723171</v>
      </c>
      <c r="AF282" s="11">
        <v>1.5079560635848681</v>
      </c>
      <c r="AG282" s="11">
        <v>1.1824683179471311</v>
      </c>
      <c r="AH282" s="11">
        <v>0.32548774563773708</v>
      </c>
      <c r="AI282" s="137">
        <v>135.43732860598681</v>
      </c>
      <c r="AJ282" s="137"/>
      <c r="AK282" s="137">
        <v>3.4129132365807666</v>
      </c>
    </row>
    <row r="283" spans="1:37" ht="15.75" x14ac:dyDescent="0.25">
      <c r="A283" s="32" t="s">
        <v>1046</v>
      </c>
      <c r="B283" s="30"/>
      <c r="C283" s="3" t="s">
        <v>77</v>
      </c>
      <c r="D283" s="3"/>
      <c r="E283" s="3"/>
      <c r="F283" s="3"/>
      <c r="G283" s="3"/>
      <c r="H283" s="62">
        <f t="shared" si="5"/>
        <v>228.16043645420407</v>
      </c>
      <c r="I283" s="11">
        <v>10.238887907151282</v>
      </c>
      <c r="J283" s="11">
        <v>0.99559126183750979</v>
      </c>
      <c r="K283" s="11">
        <v>2.0304927456241448</v>
      </c>
      <c r="L283" s="137"/>
      <c r="M283" s="11">
        <v>14.927825587753333</v>
      </c>
      <c r="N283" s="11">
        <v>1.8379096411514422</v>
      </c>
      <c r="O283" s="11">
        <v>8.4097629603128823</v>
      </c>
      <c r="P283" s="11">
        <v>4.6801529862890074</v>
      </c>
      <c r="Q283" s="137"/>
      <c r="R283" s="11">
        <v>10.292235467390402</v>
      </c>
      <c r="S283" s="137"/>
      <c r="T283" s="11">
        <v>1.6080859108088335</v>
      </c>
      <c r="U283" s="11">
        <v>3.1079346870922651</v>
      </c>
      <c r="V283" s="11"/>
      <c r="W283" s="11">
        <v>0.81367582415577699</v>
      </c>
      <c r="X283" s="11">
        <v>1.6331849912405234</v>
      </c>
      <c r="Y283" s="11">
        <v>0.47106437194183531</v>
      </c>
      <c r="Z283" s="11">
        <v>0.19000949975412929</v>
      </c>
      <c r="AA283" s="137"/>
      <c r="AB283" s="11">
        <v>3.1951447765724144</v>
      </c>
      <c r="AC283" s="137"/>
      <c r="AD283" s="137"/>
      <c r="AE283" s="11">
        <v>8.5454996631873144</v>
      </c>
      <c r="AF283" s="11">
        <v>0.86929484829789005</v>
      </c>
      <c r="AG283" s="11">
        <v>0.67842495670573455</v>
      </c>
      <c r="AH283" s="11">
        <v>0.19086989159215548</v>
      </c>
      <c r="AI283" s="137">
        <v>167.98326147228991</v>
      </c>
      <c r="AJ283" s="137"/>
      <c r="AK283" s="137">
        <v>4.3661821261987566</v>
      </c>
    </row>
    <row r="284" spans="1:37" ht="15.75" x14ac:dyDescent="0.25">
      <c r="A284" s="32" t="s">
        <v>1047</v>
      </c>
      <c r="B284" s="30"/>
      <c r="C284" s="3" t="s">
        <v>347</v>
      </c>
      <c r="D284" s="3"/>
      <c r="E284" s="3"/>
      <c r="F284" s="3"/>
      <c r="G284" s="3"/>
      <c r="H284" s="62">
        <f t="shared" si="5"/>
        <v>176.24356700179501</v>
      </c>
      <c r="I284" s="11">
        <v>5.5057855260277719</v>
      </c>
      <c r="J284" s="11">
        <v>0.70000878008076461</v>
      </c>
      <c r="K284" s="11">
        <v>3.9115938535275045</v>
      </c>
      <c r="L284" s="137"/>
      <c r="M284" s="11">
        <v>22.602459001040689</v>
      </c>
      <c r="N284" s="11">
        <v>3.4980376149446801</v>
      </c>
      <c r="O284" s="11">
        <v>13.694878405322498</v>
      </c>
      <c r="P284" s="11">
        <v>5.4095429807735131</v>
      </c>
      <c r="Q284" s="137"/>
      <c r="R284" s="11">
        <v>18.766607791503386</v>
      </c>
      <c r="S284" s="137"/>
      <c r="T284" s="11">
        <v>2.7138897914322841</v>
      </c>
      <c r="U284" s="11">
        <v>10.408779751004875</v>
      </c>
      <c r="V284" s="11"/>
      <c r="W284" s="11">
        <v>3.157671975653392</v>
      </c>
      <c r="X284" s="11">
        <v>5.7143762141022822</v>
      </c>
      <c r="Y284" s="11">
        <v>1.073668494369971</v>
      </c>
      <c r="Z284" s="11">
        <v>0.46306306687923071</v>
      </c>
      <c r="AA284" s="137"/>
      <c r="AB284" s="11">
        <v>9.8836934509671952</v>
      </c>
      <c r="AC284" s="137"/>
      <c r="AD284" s="137"/>
      <c r="AE284" s="11">
        <v>12.335605910353198</v>
      </c>
      <c r="AF284" s="11">
        <v>1.2346571450833466</v>
      </c>
      <c r="AG284" s="11">
        <v>1.0912036650529093</v>
      </c>
      <c r="AH284" s="11">
        <v>0.14345348003043731</v>
      </c>
      <c r="AI284" s="137">
        <v>85.629576562853586</v>
      </c>
      <c r="AJ284" s="137"/>
      <c r="AK284" s="137">
        <v>2.5509094379204171</v>
      </c>
    </row>
    <row r="285" spans="1:37" ht="15.75" x14ac:dyDescent="0.25">
      <c r="A285" s="32" t="s">
        <v>1048</v>
      </c>
      <c r="B285" s="30"/>
      <c r="C285" s="3" t="s">
        <v>1049</v>
      </c>
      <c r="D285" s="3"/>
      <c r="E285" s="3"/>
      <c r="F285" s="3"/>
      <c r="G285" s="3"/>
      <c r="H285" s="62">
        <f t="shared" si="5"/>
        <v>171.17089212241763</v>
      </c>
      <c r="I285" s="11">
        <v>5.277967328413256</v>
      </c>
      <c r="J285" s="11">
        <v>0.64341114233499408</v>
      </c>
      <c r="K285" s="11">
        <v>3.2928305740275108</v>
      </c>
      <c r="L285" s="137"/>
      <c r="M285" s="11">
        <v>20.218820514857835</v>
      </c>
      <c r="N285" s="11">
        <v>3.1307093623528144</v>
      </c>
      <c r="O285" s="11">
        <v>12.667559198933073</v>
      </c>
      <c r="P285" s="11">
        <v>4.4205519535719491</v>
      </c>
      <c r="Q285" s="137"/>
      <c r="R285" s="11">
        <v>19.974815274432167</v>
      </c>
      <c r="S285" s="137"/>
      <c r="T285" s="11">
        <v>2.4743528366351693</v>
      </c>
      <c r="U285" s="11">
        <v>9.9330550739323638</v>
      </c>
      <c r="V285" s="11"/>
      <c r="W285" s="11">
        <v>2.9119668062043949</v>
      </c>
      <c r="X285" s="11">
        <v>5.7105384944165918</v>
      </c>
      <c r="Y285" s="11">
        <v>0.80796691287355427</v>
      </c>
      <c r="Z285" s="11">
        <v>0.50258286043782274</v>
      </c>
      <c r="AA285" s="137"/>
      <c r="AB285" s="11">
        <v>10.335868114748505</v>
      </c>
      <c r="AC285" s="137"/>
      <c r="AD285" s="137"/>
      <c r="AE285" s="11">
        <v>12.436054240954224</v>
      </c>
      <c r="AF285" s="11">
        <v>1.2647385018442561</v>
      </c>
      <c r="AG285" s="11">
        <v>1.1335176981010398</v>
      </c>
      <c r="AH285" s="11">
        <v>0.1312208037432164</v>
      </c>
      <c r="AI285" s="137">
        <v>82.820220562864179</v>
      </c>
      <c r="AJ285" s="137"/>
      <c r="AK285" s="137">
        <v>2.4987579573731944</v>
      </c>
    </row>
    <row r="286" spans="1:37" ht="25.5" customHeight="1" x14ac:dyDescent="0.25">
      <c r="A286" s="32" t="s">
        <v>1050</v>
      </c>
      <c r="B286" s="30"/>
      <c r="C286" s="3" t="s">
        <v>346</v>
      </c>
      <c r="D286" s="3"/>
      <c r="E286" s="3"/>
      <c r="F286" s="3"/>
      <c r="G286" s="3"/>
      <c r="H286" s="62">
        <f t="shared" si="5"/>
        <v>154.42459687410613</v>
      </c>
      <c r="I286" s="11">
        <v>4.2753935433426218</v>
      </c>
      <c r="J286" s="11">
        <v>0.68927335588720351</v>
      </c>
      <c r="K286" s="11">
        <v>3.4255915715480856</v>
      </c>
      <c r="L286" s="137"/>
      <c r="M286" s="11">
        <v>21.649220753212415</v>
      </c>
      <c r="N286" s="11">
        <v>2.9438008061535834</v>
      </c>
      <c r="O286" s="11">
        <v>13.646824018180089</v>
      </c>
      <c r="P286" s="11">
        <v>5.0585959288787405</v>
      </c>
      <c r="Q286" s="137"/>
      <c r="R286" s="11">
        <v>20.906020401982971</v>
      </c>
      <c r="S286" s="137"/>
      <c r="T286" s="11">
        <v>2.8027267211516511</v>
      </c>
      <c r="U286" s="11">
        <v>11.303816126356924</v>
      </c>
      <c r="V286" s="11"/>
      <c r="W286" s="11">
        <v>3.9605410675858299</v>
      </c>
      <c r="X286" s="11">
        <v>5.819599603966183</v>
      </c>
      <c r="Y286" s="11">
        <v>0.96351146249160369</v>
      </c>
      <c r="Z286" s="11">
        <v>0.56016399231330716</v>
      </c>
      <c r="AA286" s="137"/>
      <c r="AB286" s="11">
        <v>12.372120371751732</v>
      </c>
      <c r="AC286" s="137"/>
      <c r="AD286" s="137"/>
      <c r="AE286" s="11">
        <v>14.423801724878562</v>
      </c>
      <c r="AF286" s="11">
        <v>1.1570501657284393</v>
      </c>
      <c r="AG286" s="11">
        <v>1.0389682179165933</v>
      </c>
      <c r="AH286" s="11">
        <v>0.11808194781184606</v>
      </c>
      <c r="AI286" s="137">
        <v>59.452869573782735</v>
      </c>
      <c r="AJ286" s="137"/>
      <c r="AK286" s="137">
        <v>1.966712564482775</v>
      </c>
    </row>
    <row r="287" spans="1:37" ht="15.75" x14ac:dyDescent="0.25">
      <c r="A287" s="32" t="s">
        <v>1051</v>
      </c>
      <c r="B287" s="30"/>
      <c r="C287" s="3" t="s">
        <v>349</v>
      </c>
      <c r="D287" s="3"/>
      <c r="E287" s="3"/>
      <c r="F287" s="3"/>
      <c r="G287" s="3"/>
      <c r="H287" s="62">
        <f t="shared" si="5"/>
        <v>149.40939051289661</v>
      </c>
      <c r="I287" s="11">
        <v>5.5138812522510436</v>
      </c>
      <c r="J287" s="11">
        <v>0.69170965035674947</v>
      </c>
      <c r="K287" s="11">
        <v>2.8539888688879005</v>
      </c>
      <c r="L287" s="137"/>
      <c r="M287" s="11">
        <v>17.026008976332204</v>
      </c>
      <c r="N287" s="11">
        <v>1.7686440885451891</v>
      </c>
      <c r="O287" s="11">
        <v>10.046734103493481</v>
      </c>
      <c r="P287" s="11">
        <v>5.2106307842935333</v>
      </c>
      <c r="Q287" s="137"/>
      <c r="R287" s="11">
        <v>14.412207798418354</v>
      </c>
      <c r="S287" s="137"/>
      <c r="T287" s="11">
        <v>2.2418441864736018</v>
      </c>
      <c r="U287" s="11">
        <v>7.1733233760494697</v>
      </c>
      <c r="V287" s="11"/>
      <c r="W287" s="11">
        <v>3.1496734653478526</v>
      </c>
      <c r="X287" s="11">
        <v>3.0598460045683464</v>
      </c>
      <c r="Y287" s="11">
        <v>0.66576094102341232</v>
      </c>
      <c r="Z287" s="11">
        <v>0.29804296510985839</v>
      </c>
      <c r="AA287" s="137"/>
      <c r="AB287" s="11">
        <v>9.6719410644821551</v>
      </c>
      <c r="AC287" s="137"/>
      <c r="AD287" s="137"/>
      <c r="AE287" s="11">
        <v>13.362407301576084</v>
      </c>
      <c r="AF287" s="11">
        <v>1.1308384402355209</v>
      </c>
      <c r="AG287" s="11">
        <v>0.96354719320237514</v>
      </c>
      <c r="AH287" s="11">
        <v>0.16729124703314582</v>
      </c>
      <c r="AI287" s="137">
        <v>73.073682237991235</v>
      </c>
      <c r="AJ287" s="137"/>
      <c r="AK287" s="137">
        <v>2.2575573598422878</v>
      </c>
    </row>
    <row r="288" spans="1:37" ht="15.75" x14ac:dyDescent="0.25">
      <c r="A288" s="32" t="s">
        <v>1052</v>
      </c>
      <c r="B288" s="30"/>
      <c r="C288" s="3" t="s">
        <v>46</v>
      </c>
      <c r="D288" s="3"/>
      <c r="E288" s="3"/>
      <c r="F288" s="3"/>
      <c r="G288" s="3"/>
      <c r="H288" s="62">
        <f t="shared" si="5"/>
        <v>216.34153457351249</v>
      </c>
      <c r="I288" s="11">
        <v>8.9979462678582074</v>
      </c>
      <c r="J288" s="11">
        <v>0.82248240466698164</v>
      </c>
      <c r="K288" s="11">
        <v>2.5563849764245057</v>
      </c>
      <c r="L288" s="137"/>
      <c r="M288" s="11">
        <v>17.976855440237909</v>
      </c>
      <c r="N288" s="11">
        <v>1.8278935290403817</v>
      </c>
      <c r="O288" s="11">
        <v>9.3329965203193552</v>
      </c>
      <c r="P288" s="11">
        <v>6.8159653908781719</v>
      </c>
      <c r="Q288" s="137"/>
      <c r="R288" s="11">
        <v>9.7642927668445143</v>
      </c>
      <c r="S288" s="137"/>
      <c r="T288" s="11">
        <v>2.0131418923220323</v>
      </c>
      <c r="U288" s="11">
        <v>3.2099257696447223</v>
      </c>
      <c r="V288" s="11"/>
      <c r="W288" s="11">
        <v>0.92105663457347087</v>
      </c>
      <c r="X288" s="11">
        <v>1.5009428687960396</v>
      </c>
      <c r="Y288" s="11">
        <v>0.61417917701188396</v>
      </c>
      <c r="Z288" s="11">
        <v>0.17374708926332808</v>
      </c>
      <c r="AA288" s="137"/>
      <c r="AB288" s="11">
        <v>3.1286444811902818</v>
      </c>
      <c r="AC288" s="137"/>
      <c r="AD288" s="137"/>
      <c r="AE288" s="11">
        <v>8.0126905766503018</v>
      </c>
      <c r="AF288" s="11">
        <v>1.2951745876125624</v>
      </c>
      <c r="AG288" s="11">
        <v>1.0924689413954995</v>
      </c>
      <c r="AH288" s="11">
        <v>0.20270564621706291</v>
      </c>
      <c r="AI288" s="137">
        <v>154.79855822324222</v>
      </c>
      <c r="AJ288" s="137"/>
      <c r="AK288" s="137">
        <v>3.7654371868182452</v>
      </c>
    </row>
    <row r="289" spans="1:37" ht="15.75" x14ac:dyDescent="0.25">
      <c r="A289" s="32" t="s">
        <v>1053</v>
      </c>
      <c r="B289" s="30"/>
      <c r="C289" s="3" t="s">
        <v>34</v>
      </c>
      <c r="D289" s="3"/>
      <c r="E289" s="3"/>
      <c r="F289" s="3"/>
      <c r="G289" s="3"/>
      <c r="H289" s="62">
        <f t="shared" si="5"/>
        <v>217.57456331973052</v>
      </c>
      <c r="I289" s="11">
        <v>9.1737369172313912</v>
      </c>
      <c r="J289" s="11">
        <v>0.82184799760159288</v>
      </c>
      <c r="K289" s="11">
        <v>4.2971703347073147</v>
      </c>
      <c r="L289" s="137"/>
      <c r="M289" s="11">
        <v>24.763368052928683</v>
      </c>
      <c r="N289" s="11">
        <v>3.8810470728971049</v>
      </c>
      <c r="O289" s="11">
        <v>13.907078545905785</v>
      </c>
      <c r="P289" s="11">
        <v>6.975242434125791</v>
      </c>
      <c r="Q289" s="137"/>
      <c r="R289" s="11">
        <v>20.612723633827851</v>
      </c>
      <c r="S289" s="137"/>
      <c r="T289" s="11">
        <v>1.4455533880166471</v>
      </c>
      <c r="U289" s="11">
        <v>6.7002861317865872</v>
      </c>
      <c r="V289" s="11"/>
      <c r="W289" s="11">
        <v>1.3731272558213359</v>
      </c>
      <c r="X289" s="11">
        <v>3.7068324317011059</v>
      </c>
      <c r="Y289" s="11">
        <v>1.2652402241252307</v>
      </c>
      <c r="Z289" s="11">
        <v>0.35508622013891494</v>
      </c>
      <c r="AA289" s="137"/>
      <c r="AB289" s="11">
        <v>10.084562855768439</v>
      </c>
      <c r="AC289" s="137"/>
      <c r="AD289" s="137"/>
      <c r="AE289" s="11">
        <v>11.65747115189243</v>
      </c>
      <c r="AF289" s="11">
        <v>1.7486674901548973</v>
      </c>
      <c r="AG289" s="11">
        <v>1.4854215546206824</v>
      </c>
      <c r="AH289" s="11">
        <v>0.26324593553421505</v>
      </c>
      <c r="AI289" s="137">
        <v>122.96257091650322</v>
      </c>
      <c r="AJ289" s="137"/>
      <c r="AK289" s="137">
        <v>3.3066044493114277</v>
      </c>
    </row>
    <row r="290" spans="1:37" ht="15.75" x14ac:dyDescent="0.25">
      <c r="A290" s="32" t="s">
        <v>1054</v>
      </c>
      <c r="B290" s="30"/>
      <c r="C290" s="3" t="s">
        <v>351</v>
      </c>
      <c r="D290" s="3"/>
      <c r="E290" s="3"/>
      <c r="F290" s="3"/>
      <c r="G290" s="3"/>
      <c r="H290" s="62">
        <f t="shared" si="5"/>
        <v>236.37082967585985</v>
      </c>
      <c r="I290" s="11">
        <v>8.5297630150142716</v>
      </c>
      <c r="J290" s="11">
        <v>0.63629484944972969</v>
      </c>
      <c r="K290" s="11">
        <v>5.4237826256495083</v>
      </c>
      <c r="L290" s="137"/>
      <c r="M290" s="11">
        <v>40.703261638617789</v>
      </c>
      <c r="N290" s="11">
        <v>2.2990546538286933</v>
      </c>
      <c r="O290" s="11">
        <v>22.79646481125949</v>
      </c>
      <c r="P290" s="11">
        <v>15.607742173529603</v>
      </c>
      <c r="Q290" s="137"/>
      <c r="R290" s="11">
        <v>40.359012530712768</v>
      </c>
      <c r="S290" s="137"/>
      <c r="T290" s="11">
        <v>2.3803010870655794</v>
      </c>
      <c r="U290" s="11">
        <v>10.884874479830497</v>
      </c>
      <c r="V290" s="11"/>
      <c r="W290" s="11">
        <v>3.9122741057209991</v>
      </c>
      <c r="X290" s="11">
        <v>4.477847977543874</v>
      </c>
      <c r="Y290" s="11">
        <v>1.9556518159728364</v>
      </c>
      <c r="Z290" s="11">
        <v>0.53910058059278765</v>
      </c>
      <c r="AA290" s="137"/>
      <c r="AB290" s="11">
        <v>13.986928939435929</v>
      </c>
      <c r="AC290" s="137"/>
      <c r="AD290" s="137"/>
      <c r="AE290" s="11">
        <v>21.669746140839198</v>
      </c>
      <c r="AF290" s="11">
        <v>1.9717081453629972</v>
      </c>
      <c r="AG290" s="11">
        <v>1.6141386446871819</v>
      </c>
      <c r="AH290" s="11">
        <v>0.35756950067581528</v>
      </c>
      <c r="AI290" s="137">
        <v>87.150888476205239</v>
      </c>
      <c r="AJ290" s="137"/>
      <c r="AK290" s="137">
        <v>2.6742677476763488</v>
      </c>
    </row>
    <row r="291" spans="1:37" ht="25.5" customHeight="1" x14ac:dyDescent="0.25">
      <c r="A291" s="32" t="s">
        <v>1055</v>
      </c>
      <c r="B291" s="30"/>
      <c r="C291" s="3" t="s">
        <v>352</v>
      </c>
      <c r="D291" s="3"/>
      <c r="E291" s="3"/>
      <c r="F291" s="3"/>
      <c r="G291" s="3"/>
      <c r="H291" s="62">
        <f t="shared" si="5"/>
        <v>264.88390995246846</v>
      </c>
      <c r="I291" s="11">
        <v>9.8157175785228397</v>
      </c>
      <c r="J291" s="11">
        <v>0.94139318535042149</v>
      </c>
      <c r="K291" s="11">
        <v>6.64176895303381</v>
      </c>
      <c r="L291" s="137"/>
      <c r="M291" s="11">
        <v>47.203687076420167</v>
      </c>
      <c r="N291" s="11">
        <v>3.2285634430906121</v>
      </c>
      <c r="O291" s="11">
        <v>25.51807274720386</v>
      </c>
      <c r="P291" s="11">
        <v>18.4570508861257</v>
      </c>
      <c r="Q291" s="137"/>
      <c r="R291" s="11">
        <v>42.356446943705905</v>
      </c>
      <c r="S291" s="137"/>
      <c r="T291" s="11">
        <v>2.7878194277501946</v>
      </c>
      <c r="U291" s="11">
        <v>13.222221276605426</v>
      </c>
      <c r="V291" s="11"/>
      <c r="W291" s="11">
        <v>3.6012168973334737</v>
      </c>
      <c r="X291" s="11">
        <v>6.6610090097877324</v>
      </c>
      <c r="Y291" s="11">
        <v>2.5019237482683714</v>
      </c>
      <c r="Z291" s="11">
        <v>0.45807162121584905</v>
      </c>
      <c r="AA291" s="137"/>
      <c r="AB291" s="11">
        <v>14.587637072383309</v>
      </c>
      <c r="AC291" s="137"/>
      <c r="AD291" s="137"/>
      <c r="AE291" s="11">
        <v>20.056095131279946</v>
      </c>
      <c r="AF291" s="11">
        <v>2.3743764769177491</v>
      </c>
      <c r="AG291" s="11">
        <v>1.9786785315783493</v>
      </c>
      <c r="AH291" s="11">
        <v>0.39569794533939978</v>
      </c>
      <c r="AI291" s="137">
        <v>101.94818235340567</v>
      </c>
      <c r="AJ291" s="137"/>
      <c r="AK291" s="137">
        <v>2.9485644770929924</v>
      </c>
    </row>
    <row r="292" spans="1:37" ht="15.75" x14ac:dyDescent="0.25">
      <c r="A292" s="32" t="s">
        <v>1056</v>
      </c>
      <c r="B292" s="30"/>
      <c r="C292" s="3" t="s">
        <v>353</v>
      </c>
      <c r="D292" s="3"/>
      <c r="E292" s="3"/>
      <c r="F292" s="3"/>
      <c r="G292" s="3"/>
      <c r="H292" s="62">
        <f t="shared" si="5"/>
        <v>218.09807645356943</v>
      </c>
      <c r="I292" s="11">
        <v>8.4332413132089616</v>
      </c>
      <c r="J292" s="11">
        <v>0.80544294389265603</v>
      </c>
      <c r="K292" s="11">
        <v>4.4015430478600246</v>
      </c>
      <c r="L292" s="137"/>
      <c r="M292" s="11">
        <v>33.841396124644611</v>
      </c>
      <c r="N292" s="11">
        <v>2.2528755603706587</v>
      </c>
      <c r="O292" s="11">
        <v>18.525573789814974</v>
      </c>
      <c r="P292" s="11">
        <v>13.062946774458981</v>
      </c>
      <c r="Q292" s="137"/>
      <c r="R292" s="11">
        <v>29.775327607503662</v>
      </c>
      <c r="S292" s="137"/>
      <c r="T292" s="11">
        <v>1.9384246374188412</v>
      </c>
      <c r="U292" s="11">
        <v>8.7519534877082243</v>
      </c>
      <c r="V292" s="11"/>
      <c r="W292" s="11">
        <v>2.7835787342263365</v>
      </c>
      <c r="X292" s="11">
        <v>4.1876805316814378</v>
      </c>
      <c r="Y292" s="11">
        <v>1.4330379081478379</v>
      </c>
      <c r="Z292" s="11">
        <v>0.3476563136526129</v>
      </c>
      <c r="AA292" s="137"/>
      <c r="AB292" s="11">
        <v>12.412273807988848</v>
      </c>
      <c r="AC292" s="137"/>
      <c r="AD292" s="137"/>
      <c r="AE292" s="11">
        <v>15.738990060765875</v>
      </c>
      <c r="AF292" s="11">
        <v>2.0854294176733603</v>
      </c>
      <c r="AG292" s="11">
        <v>1.7000229770198301</v>
      </c>
      <c r="AH292" s="11">
        <v>0.38540644065353047</v>
      </c>
      <c r="AI292" s="137">
        <v>97.110410468947407</v>
      </c>
      <c r="AJ292" s="137"/>
      <c r="AK292" s="137">
        <v>2.8036435359569594</v>
      </c>
    </row>
    <row r="293" spans="1:37" ht="15.75" x14ac:dyDescent="0.25">
      <c r="A293" s="32" t="s">
        <v>1057</v>
      </c>
      <c r="B293" s="30"/>
      <c r="C293" s="3" t="s">
        <v>354</v>
      </c>
      <c r="D293" s="3"/>
      <c r="E293" s="3"/>
      <c r="F293" s="3"/>
      <c r="G293" s="3"/>
      <c r="H293" s="62">
        <f t="shared" si="5"/>
        <v>244.38762549664824</v>
      </c>
      <c r="I293" s="11">
        <v>9.74135913177847</v>
      </c>
      <c r="J293" s="11">
        <v>0.8044255441393342</v>
      </c>
      <c r="K293" s="11">
        <v>6.1737522614715727</v>
      </c>
      <c r="L293" s="137"/>
      <c r="M293" s="11">
        <v>42.922449067663976</v>
      </c>
      <c r="N293" s="11">
        <v>3.1601871137543918</v>
      </c>
      <c r="O293" s="11">
        <v>22.071750295898806</v>
      </c>
      <c r="P293" s="11">
        <v>17.690511658010774</v>
      </c>
      <c r="Q293" s="137"/>
      <c r="R293" s="11">
        <v>34.408768920303402</v>
      </c>
      <c r="S293" s="137"/>
      <c r="T293" s="11">
        <v>2.233745169028174</v>
      </c>
      <c r="U293" s="11">
        <v>11.44458897169077</v>
      </c>
      <c r="V293" s="11"/>
      <c r="W293" s="11">
        <v>3.008840099925969</v>
      </c>
      <c r="X293" s="11">
        <v>5.8598924378580053</v>
      </c>
      <c r="Y293" s="11">
        <v>2.2545457914354357</v>
      </c>
      <c r="Z293" s="11">
        <v>0.32131064247136082</v>
      </c>
      <c r="AA293" s="137"/>
      <c r="AB293" s="11">
        <v>11.508197928598159</v>
      </c>
      <c r="AC293" s="137"/>
      <c r="AD293" s="137"/>
      <c r="AE293" s="11">
        <v>18.076239802021338</v>
      </c>
      <c r="AF293" s="11">
        <v>2.522281894518521</v>
      </c>
      <c r="AG293" s="11">
        <v>1.9972908366789137</v>
      </c>
      <c r="AH293" s="11">
        <v>0.52499105783960742</v>
      </c>
      <c r="AI293" s="137">
        <v>101.68448828842473</v>
      </c>
      <c r="AJ293" s="137"/>
      <c r="AK293" s="137">
        <v>2.8673285170098182</v>
      </c>
    </row>
    <row r="294" spans="1:37" ht="15.75" x14ac:dyDescent="0.25">
      <c r="A294" s="32" t="s">
        <v>1058</v>
      </c>
      <c r="B294" s="30"/>
      <c r="C294" s="3" t="s">
        <v>355</v>
      </c>
      <c r="D294" s="3"/>
      <c r="E294" s="3"/>
      <c r="F294" s="3"/>
      <c r="G294" s="3"/>
      <c r="H294" s="62">
        <f t="shared" si="5"/>
        <v>185.61271656475321</v>
      </c>
      <c r="I294" s="11">
        <v>7.1227632861791248</v>
      </c>
      <c r="J294" s="11">
        <v>0.86597158480937042</v>
      </c>
      <c r="K294" s="11">
        <v>2.5066538807754442</v>
      </c>
      <c r="L294" s="137"/>
      <c r="M294" s="11">
        <v>15.415622574721983</v>
      </c>
      <c r="N294" s="11">
        <v>2.0898475891010775</v>
      </c>
      <c r="O294" s="11">
        <v>8.862617236044148</v>
      </c>
      <c r="P294" s="11">
        <v>4.4631577495767569</v>
      </c>
      <c r="Q294" s="137"/>
      <c r="R294" s="11">
        <v>13.681221781784325</v>
      </c>
      <c r="S294" s="137"/>
      <c r="T294" s="11">
        <v>1.3567613049071177</v>
      </c>
      <c r="U294" s="11">
        <v>3.7402335800103041</v>
      </c>
      <c r="V294" s="11"/>
      <c r="W294" s="11">
        <v>0.9409175509321499</v>
      </c>
      <c r="X294" s="11">
        <v>1.978797624768921</v>
      </c>
      <c r="Y294" s="11">
        <v>0.53637016213652255</v>
      </c>
      <c r="Z294" s="11">
        <v>0.28414824217271079</v>
      </c>
      <c r="AA294" s="137"/>
      <c r="AB294" s="11">
        <v>3.9264831901955977</v>
      </c>
      <c r="AC294" s="137"/>
      <c r="AD294" s="137"/>
      <c r="AE294" s="11">
        <v>8.1919613782967122</v>
      </c>
      <c r="AF294" s="11">
        <v>1.2413913164133752</v>
      </c>
      <c r="AG294" s="11">
        <v>1.0961000141955473</v>
      </c>
      <c r="AH294" s="11">
        <v>0.14529130221782799</v>
      </c>
      <c r="AI294" s="137">
        <v>124.42303035332083</v>
      </c>
      <c r="AJ294" s="137"/>
      <c r="AK294" s="137">
        <v>3.1406223333390155</v>
      </c>
    </row>
    <row r="295" spans="1:37" ht="15.75" x14ac:dyDescent="0.25">
      <c r="A295" s="32" t="s">
        <v>1059</v>
      </c>
      <c r="B295" s="30"/>
      <c r="C295" s="3" t="s">
        <v>356</v>
      </c>
      <c r="D295" s="3"/>
      <c r="E295" s="3"/>
      <c r="F295" s="3"/>
      <c r="G295" s="3"/>
      <c r="H295" s="62">
        <f t="shared" si="5"/>
        <v>302.96596190857218</v>
      </c>
      <c r="I295" s="11">
        <v>12.692927854051872</v>
      </c>
      <c r="J295" s="11">
        <v>0.97439418251013499</v>
      </c>
      <c r="K295" s="11">
        <v>4.6333748959632359</v>
      </c>
      <c r="L295" s="137"/>
      <c r="M295" s="11">
        <v>31.675006974031156</v>
      </c>
      <c r="N295" s="11">
        <v>2.5185964690057978</v>
      </c>
      <c r="O295" s="11">
        <v>15.706092660684456</v>
      </c>
      <c r="P295" s="11">
        <v>13.450317844340903</v>
      </c>
      <c r="Q295" s="137"/>
      <c r="R295" s="11">
        <v>18.00617258173698</v>
      </c>
      <c r="S295" s="137"/>
      <c r="T295" s="11">
        <v>1.7561301757102372</v>
      </c>
      <c r="U295" s="11">
        <v>4.8725260416052105</v>
      </c>
      <c r="V295" s="11"/>
      <c r="W295" s="11">
        <v>1.2406952406572225</v>
      </c>
      <c r="X295" s="11">
        <v>2.0742043416712712</v>
      </c>
      <c r="Y295" s="11">
        <v>1.3099225904162759</v>
      </c>
      <c r="Z295" s="11">
        <v>0.24770386886044057</v>
      </c>
      <c r="AA295" s="137"/>
      <c r="AB295" s="11">
        <v>4.9292994155570975</v>
      </c>
      <c r="AC295" s="137"/>
      <c r="AD295" s="137"/>
      <c r="AE295" s="11">
        <v>15.002321170054365</v>
      </c>
      <c r="AF295" s="11">
        <v>2.3212948464051597</v>
      </c>
      <c r="AG295" s="11">
        <v>1.7916905103771552</v>
      </c>
      <c r="AH295" s="11">
        <v>0.52960433602800461</v>
      </c>
      <c r="AI295" s="137">
        <v>201.03629830971025</v>
      </c>
      <c r="AJ295" s="137"/>
      <c r="AK295" s="137">
        <v>5.0662154612364798</v>
      </c>
    </row>
    <row r="296" spans="1:37" ht="25.5" customHeight="1" x14ac:dyDescent="0.25">
      <c r="A296" s="32" t="s">
        <v>1060</v>
      </c>
      <c r="B296" s="30"/>
      <c r="C296" s="3" t="s">
        <v>357</v>
      </c>
      <c r="D296" s="3"/>
      <c r="E296" s="3"/>
      <c r="F296" s="3"/>
      <c r="G296" s="3"/>
      <c r="H296" s="62">
        <f t="shared" si="5"/>
        <v>221.50184004028517</v>
      </c>
      <c r="I296" s="11">
        <v>10.463450917929567</v>
      </c>
      <c r="J296" s="11">
        <v>0.76716548399120843</v>
      </c>
      <c r="K296" s="11">
        <v>2.20030781198632</v>
      </c>
      <c r="L296" s="137"/>
      <c r="M296" s="11">
        <v>15.325884363958945</v>
      </c>
      <c r="N296" s="11">
        <v>1.4822203331384463</v>
      </c>
      <c r="O296" s="11">
        <v>7.287013075412041</v>
      </c>
      <c r="P296" s="11">
        <v>6.5566509554084567</v>
      </c>
      <c r="Q296" s="137"/>
      <c r="R296" s="11">
        <v>8.7085843776696983</v>
      </c>
      <c r="S296" s="137"/>
      <c r="T296" s="11">
        <v>1.1049405833840691</v>
      </c>
      <c r="U296" s="11">
        <v>2.1535526091560353</v>
      </c>
      <c r="V296" s="11"/>
      <c r="W296" s="11">
        <v>0.53843121705206887</v>
      </c>
      <c r="X296" s="11">
        <v>1.0118534043714296</v>
      </c>
      <c r="Y296" s="11">
        <v>0.48832962486979381</v>
      </c>
      <c r="Z296" s="11">
        <v>0.11493836286274285</v>
      </c>
      <c r="AA296" s="137"/>
      <c r="AB296" s="11">
        <v>2.8632131963191383</v>
      </c>
      <c r="AC296" s="137"/>
      <c r="AD296" s="137"/>
      <c r="AE296" s="11">
        <v>9.7611861012927861</v>
      </c>
      <c r="AF296" s="11">
        <v>0.95765151605604115</v>
      </c>
      <c r="AG296" s="11">
        <v>0.76533772830362112</v>
      </c>
      <c r="AH296" s="11">
        <v>0.19231378775242003</v>
      </c>
      <c r="AI296" s="137">
        <v>163.02378463476353</v>
      </c>
      <c r="AJ296" s="137"/>
      <c r="AK296" s="137">
        <v>4.1721184437778396</v>
      </c>
    </row>
    <row r="297" spans="1:37" ht="15.75" x14ac:dyDescent="0.25">
      <c r="A297" s="32" t="s">
        <v>1061</v>
      </c>
      <c r="B297" s="30"/>
      <c r="C297" s="3" t="s">
        <v>358</v>
      </c>
      <c r="D297" s="3"/>
      <c r="E297" s="3"/>
      <c r="F297" s="3"/>
      <c r="G297" s="3"/>
      <c r="H297" s="62">
        <f t="shared" si="5"/>
        <v>177.03309917311753</v>
      </c>
      <c r="I297" s="11">
        <v>6.9580186236046275</v>
      </c>
      <c r="J297" s="11">
        <v>0.86003238060269682</v>
      </c>
      <c r="K297" s="11">
        <v>4.0865553183399026</v>
      </c>
      <c r="L297" s="137"/>
      <c r="M297" s="11">
        <v>18.845470112000168</v>
      </c>
      <c r="N297" s="11">
        <v>3.2855960005723217</v>
      </c>
      <c r="O297" s="11">
        <v>10.260145227235748</v>
      </c>
      <c r="P297" s="11">
        <v>5.2997288841920991</v>
      </c>
      <c r="Q297" s="137"/>
      <c r="R297" s="11">
        <v>13.973747949188155</v>
      </c>
      <c r="S297" s="137"/>
      <c r="T297" s="11">
        <v>1.594493183658253</v>
      </c>
      <c r="U297" s="11">
        <v>6.1071241415844524</v>
      </c>
      <c r="V297" s="11"/>
      <c r="W297" s="11">
        <v>1.5808670265569127</v>
      </c>
      <c r="X297" s="11">
        <v>3.3537815574651386</v>
      </c>
      <c r="Y297" s="11">
        <v>0.95583343318981007</v>
      </c>
      <c r="Z297" s="11">
        <v>0.21664212437259042</v>
      </c>
      <c r="AA297" s="137"/>
      <c r="AB297" s="11">
        <v>7.1789345257153805</v>
      </c>
      <c r="AC297" s="137"/>
      <c r="AD297" s="137"/>
      <c r="AE297" s="11">
        <v>11.326310919032212</v>
      </c>
      <c r="AF297" s="11">
        <v>1.2052990955624674</v>
      </c>
      <c r="AG297" s="11">
        <v>0.96665181836852765</v>
      </c>
      <c r="AH297" s="11">
        <v>0.23864727719393972</v>
      </c>
      <c r="AI297" s="137">
        <v>102.16116602127491</v>
      </c>
      <c r="AJ297" s="137"/>
      <c r="AK297" s="137">
        <v>2.7359469025543146</v>
      </c>
    </row>
    <row r="298" spans="1:37" ht="15.75" x14ac:dyDescent="0.25">
      <c r="A298" s="32" t="s">
        <v>1062</v>
      </c>
      <c r="B298" s="30"/>
      <c r="C298" s="3" t="s">
        <v>359</v>
      </c>
      <c r="D298" s="3"/>
      <c r="E298" s="3"/>
      <c r="F298" s="3"/>
      <c r="G298" s="3"/>
      <c r="H298" s="62">
        <f t="shared" si="5"/>
        <v>171.01084912484242</v>
      </c>
      <c r="I298" s="11">
        <v>6.3826966909652025</v>
      </c>
      <c r="J298" s="11">
        <v>1.0025298271235241</v>
      </c>
      <c r="K298" s="11">
        <v>4.1985136083749701</v>
      </c>
      <c r="L298" s="137"/>
      <c r="M298" s="11">
        <v>18.13128356025738</v>
      </c>
      <c r="N298" s="11">
        <v>2.7954042627729945</v>
      </c>
      <c r="O298" s="11">
        <v>10.664458804714378</v>
      </c>
      <c r="P298" s="11">
        <v>4.6714204927700056</v>
      </c>
      <c r="Q298" s="137"/>
      <c r="R298" s="11">
        <v>18.769144518674278</v>
      </c>
      <c r="S298" s="137"/>
      <c r="T298" s="11">
        <v>1.6867412586384218</v>
      </c>
      <c r="U298" s="11">
        <v>6.8930669134233185</v>
      </c>
      <c r="V298" s="11"/>
      <c r="W298" s="11">
        <v>1.5459753873503816</v>
      </c>
      <c r="X298" s="11">
        <v>4.0443493717037606</v>
      </c>
      <c r="Y298" s="11">
        <v>0.93031262289974881</v>
      </c>
      <c r="Z298" s="11">
        <v>0.37242953146942759</v>
      </c>
      <c r="AA298" s="137"/>
      <c r="AB298" s="11">
        <v>9.9464357506780772</v>
      </c>
      <c r="AC298" s="137"/>
      <c r="AD298" s="137"/>
      <c r="AE298" s="11">
        <v>13.386257147894151</v>
      </c>
      <c r="AF298" s="11">
        <v>0.93143728334893727</v>
      </c>
      <c r="AG298" s="11">
        <v>0.83669133364593185</v>
      </c>
      <c r="AH298" s="11">
        <v>9.4745949703005386E-2</v>
      </c>
      <c r="AI298" s="137">
        <v>87.150888476205239</v>
      </c>
      <c r="AJ298" s="137"/>
      <c r="AK298" s="137">
        <v>2.5318540892589319</v>
      </c>
    </row>
    <row r="299" spans="1:37" ht="15.75" x14ac:dyDescent="0.25">
      <c r="A299" s="34"/>
      <c r="B299" s="30" t="s">
        <v>653</v>
      </c>
      <c r="C299" s="3"/>
      <c r="D299" s="3"/>
      <c r="E299" s="3"/>
      <c r="F299" s="3"/>
      <c r="G299" s="3"/>
      <c r="H299" s="62" t="str">
        <f t="shared" si="5"/>
        <v/>
      </c>
      <c r="I299" s="11" t="s">
        <v>1479</v>
      </c>
      <c r="J299" s="11" t="s">
        <v>1479</v>
      </c>
      <c r="K299" s="11" t="s">
        <v>1479</v>
      </c>
      <c r="L299" s="137"/>
      <c r="M299" s="11"/>
      <c r="N299" s="11"/>
      <c r="O299" s="11"/>
      <c r="P299" s="11"/>
      <c r="Q299" s="137"/>
      <c r="R299" s="11"/>
      <c r="S299" s="137"/>
      <c r="T299" s="11"/>
      <c r="U299" s="11"/>
      <c r="V299" s="11"/>
      <c r="W299" s="11" t="s">
        <v>1479</v>
      </c>
      <c r="X299" s="11" t="s">
        <v>1479</v>
      </c>
      <c r="Y299" s="11" t="s">
        <v>1479</v>
      </c>
      <c r="Z299" s="11" t="s">
        <v>1479</v>
      </c>
      <c r="AA299" s="137"/>
      <c r="AB299" s="11" t="s">
        <v>1479</v>
      </c>
      <c r="AC299" s="137"/>
      <c r="AD299" s="137"/>
      <c r="AE299" s="11" t="s">
        <v>1479</v>
      </c>
      <c r="AF299" s="11"/>
      <c r="AG299" s="11"/>
      <c r="AH299" s="11"/>
      <c r="AI299" s="137" t="s">
        <v>1479</v>
      </c>
      <c r="AJ299" s="137"/>
      <c r="AK299" s="137" t="s">
        <v>1479</v>
      </c>
    </row>
    <row r="300" spans="1:37" ht="15.75" x14ac:dyDescent="0.25">
      <c r="A300" s="32" t="s">
        <v>1063</v>
      </c>
      <c r="B300" s="30"/>
      <c r="C300" s="3" t="s">
        <v>360</v>
      </c>
      <c r="D300" s="3"/>
      <c r="E300" s="3"/>
      <c r="F300" s="3"/>
      <c r="G300" s="3"/>
      <c r="H300" s="62">
        <f t="shared" si="5"/>
        <v>211.09849494631291</v>
      </c>
      <c r="I300" s="11">
        <v>9.3237606375521853</v>
      </c>
      <c r="J300" s="11">
        <v>0.81781125619133033</v>
      </c>
      <c r="K300" s="11">
        <v>1.9152496059532715</v>
      </c>
      <c r="L300" s="137"/>
      <c r="M300" s="11">
        <v>16.204203223247262</v>
      </c>
      <c r="N300" s="11">
        <v>1.8161014404538953</v>
      </c>
      <c r="O300" s="11">
        <v>9.0502990773294218</v>
      </c>
      <c r="P300" s="11">
        <v>5.3378027054639432</v>
      </c>
      <c r="Q300" s="137"/>
      <c r="R300" s="11">
        <v>11.788533172465629</v>
      </c>
      <c r="S300" s="137"/>
      <c r="T300" s="11">
        <v>0.92304553679433443</v>
      </c>
      <c r="U300" s="11">
        <v>2.8514309938358497</v>
      </c>
      <c r="V300" s="11"/>
      <c r="W300" s="11">
        <v>0.90150918210045017</v>
      </c>
      <c r="X300" s="11">
        <v>1.4889540232881713</v>
      </c>
      <c r="Y300" s="11">
        <v>0.32539065347956719</v>
      </c>
      <c r="Z300" s="11">
        <v>0.13557713496766136</v>
      </c>
      <c r="AA300" s="137"/>
      <c r="AB300" s="11">
        <v>4.3956205852029662</v>
      </c>
      <c r="AC300" s="137"/>
      <c r="AD300" s="137"/>
      <c r="AE300" s="11">
        <v>7.1497758910694831</v>
      </c>
      <c r="AF300" s="11">
        <v>1.1633925981623856</v>
      </c>
      <c r="AG300" s="11">
        <v>0.93419355434909845</v>
      </c>
      <c r="AH300" s="11">
        <v>0.22919904381328721</v>
      </c>
      <c r="AI300" s="137">
        <v>150.7721526925715</v>
      </c>
      <c r="AJ300" s="137"/>
      <c r="AK300" s="137">
        <v>3.79351875326675</v>
      </c>
    </row>
    <row r="301" spans="1:37" ht="15.75" x14ac:dyDescent="0.25">
      <c r="A301" s="32" t="s">
        <v>1064</v>
      </c>
      <c r="B301" s="30"/>
      <c r="C301" s="3" t="s">
        <v>361</v>
      </c>
      <c r="D301" s="3"/>
      <c r="E301" s="3"/>
      <c r="F301" s="3"/>
      <c r="G301" s="3"/>
      <c r="H301" s="62">
        <f t="shared" si="5"/>
        <v>185.2937161701667</v>
      </c>
      <c r="I301" s="11">
        <v>6.3747857685363618</v>
      </c>
      <c r="J301" s="11">
        <v>1.0780363851982675</v>
      </c>
      <c r="K301" s="11">
        <v>1.7326275126144501</v>
      </c>
      <c r="L301" s="137"/>
      <c r="M301" s="11">
        <v>10.387975328060467</v>
      </c>
      <c r="N301" s="11">
        <v>1.7564963106506897</v>
      </c>
      <c r="O301" s="11">
        <v>5.7639414738077646</v>
      </c>
      <c r="P301" s="11">
        <v>2.8675375436020119</v>
      </c>
      <c r="Q301" s="137"/>
      <c r="R301" s="11">
        <v>6.9464680099851206</v>
      </c>
      <c r="S301" s="137"/>
      <c r="T301" s="11">
        <v>0.84445745887950308</v>
      </c>
      <c r="U301" s="11">
        <v>1.9813783711001216</v>
      </c>
      <c r="V301" s="11"/>
      <c r="W301" s="11">
        <v>0.5660173342953212</v>
      </c>
      <c r="X301" s="11">
        <v>1.0640164844392144</v>
      </c>
      <c r="Y301" s="11">
        <v>0.25909352605635755</v>
      </c>
      <c r="Z301" s="11">
        <v>9.2251026309228379E-2</v>
      </c>
      <c r="AA301" s="137"/>
      <c r="AB301" s="11">
        <v>3.069396951340285</v>
      </c>
      <c r="AC301" s="137"/>
      <c r="AD301" s="137"/>
      <c r="AE301" s="11">
        <v>5.9523702069906976</v>
      </c>
      <c r="AF301" s="11">
        <v>0.77063637303478705</v>
      </c>
      <c r="AG301" s="11">
        <v>0.626068516714685</v>
      </c>
      <c r="AH301" s="11">
        <v>0.14456785632010208</v>
      </c>
      <c r="AI301" s="137">
        <v>142.6077787575843</v>
      </c>
      <c r="AJ301" s="137"/>
      <c r="AK301" s="137">
        <v>3.5478050468423339</v>
      </c>
    </row>
    <row r="302" spans="1:37" ht="15.75" x14ac:dyDescent="0.25">
      <c r="A302" s="32" t="s">
        <v>1065</v>
      </c>
      <c r="B302" s="30"/>
      <c r="C302" s="3" t="s">
        <v>362</v>
      </c>
      <c r="D302" s="3"/>
      <c r="E302" s="3"/>
      <c r="F302" s="3"/>
      <c r="G302" s="3"/>
      <c r="H302" s="62">
        <f t="shared" si="5"/>
        <v>196.41026179695811</v>
      </c>
      <c r="I302" s="11">
        <v>7.1818239388257377</v>
      </c>
      <c r="J302" s="11">
        <v>0.84707416542022673</v>
      </c>
      <c r="K302" s="11">
        <v>2.332867778317433</v>
      </c>
      <c r="L302" s="137"/>
      <c r="M302" s="11">
        <v>14.847993452186966</v>
      </c>
      <c r="N302" s="11">
        <v>2.18972218271356</v>
      </c>
      <c r="O302" s="11">
        <v>8.5228063203571196</v>
      </c>
      <c r="P302" s="11">
        <v>4.1354649491162876</v>
      </c>
      <c r="Q302" s="137"/>
      <c r="R302" s="11">
        <v>11.232814241040149</v>
      </c>
      <c r="S302" s="137"/>
      <c r="T302" s="11">
        <v>1.3095560436829705</v>
      </c>
      <c r="U302" s="11">
        <v>3.9712539605491011</v>
      </c>
      <c r="V302" s="11"/>
      <c r="W302" s="11">
        <v>1.0545818874214505</v>
      </c>
      <c r="X302" s="11">
        <v>2.2265245575335029</v>
      </c>
      <c r="Y302" s="11">
        <v>0.54057528832565127</v>
      </c>
      <c r="Z302" s="11">
        <v>0.14957222726849645</v>
      </c>
      <c r="AA302" s="137"/>
      <c r="AB302" s="11">
        <v>4.440611754051897</v>
      </c>
      <c r="AC302" s="137"/>
      <c r="AD302" s="137"/>
      <c r="AE302" s="11">
        <v>8.178532722001421</v>
      </c>
      <c r="AF302" s="11">
        <v>1.2112666741609253</v>
      </c>
      <c r="AG302" s="11">
        <v>1.0179463529855821</v>
      </c>
      <c r="AH302" s="11">
        <v>0.19332032117534306</v>
      </c>
      <c r="AI302" s="137">
        <v>137.36432369623225</v>
      </c>
      <c r="AJ302" s="137"/>
      <c r="AK302" s="137">
        <v>3.4921433704890479</v>
      </c>
    </row>
    <row r="303" spans="1:37" ht="15.75" x14ac:dyDescent="0.25">
      <c r="A303" s="32" t="s">
        <v>1066</v>
      </c>
      <c r="B303" s="30"/>
      <c r="C303" s="3" t="s">
        <v>363</v>
      </c>
      <c r="D303" s="3"/>
      <c r="E303" s="3"/>
      <c r="F303" s="3"/>
      <c r="G303" s="3"/>
      <c r="H303" s="62">
        <f t="shared" si="5"/>
        <v>226.91406422678492</v>
      </c>
      <c r="I303" s="11">
        <v>8.9710084747653749</v>
      </c>
      <c r="J303" s="11">
        <v>0.90517417504234265</v>
      </c>
      <c r="K303" s="11">
        <v>3.8478763479236213</v>
      </c>
      <c r="L303" s="137"/>
      <c r="M303" s="11">
        <v>29.072031490565777</v>
      </c>
      <c r="N303" s="11">
        <v>2.1867951561163692</v>
      </c>
      <c r="O303" s="11">
        <v>13.776797854312388</v>
      </c>
      <c r="P303" s="11">
        <v>13.10843848013702</v>
      </c>
      <c r="Q303" s="137"/>
      <c r="R303" s="11">
        <v>18.795281060217803</v>
      </c>
      <c r="S303" s="137"/>
      <c r="T303" s="11">
        <v>2.3824985709476403</v>
      </c>
      <c r="U303" s="11">
        <v>4.9819020647476231</v>
      </c>
      <c r="V303" s="11"/>
      <c r="W303" s="11">
        <v>1.2764262377063429</v>
      </c>
      <c r="X303" s="11">
        <v>2.446036451413061</v>
      </c>
      <c r="Y303" s="11">
        <v>0.98928365218291603</v>
      </c>
      <c r="Z303" s="11">
        <v>0.27015572344530364</v>
      </c>
      <c r="AA303" s="137"/>
      <c r="AB303" s="11">
        <v>6.6556876153408764</v>
      </c>
      <c r="AC303" s="137"/>
      <c r="AD303" s="137"/>
      <c r="AE303" s="11">
        <v>10.62063965858858</v>
      </c>
      <c r="AF303" s="11">
        <v>1.4078110788662985</v>
      </c>
      <c r="AG303" s="11">
        <v>1.0716813392257813</v>
      </c>
      <c r="AH303" s="11">
        <v>0.33612973964051712</v>
      </c>
      <c r="AI303" s="137">
        <v>135.90386425941466</v>
      </c>
      <c r="AJ303" s="137"/>
      <c r="AK303" s="137">
        <v>3.3702894303642865</v>
      </c>
    </row>
    <row r="304" spans="1:37" ht="15.75" x14ac:dyDescent="0.25">
      <c r="A304" s="32" t="s">
        <v>1067</v>
      </c>
      <c r="B304" s="30"/>
      <c r="C304" s="3" t="s">
        <v>1068</v>
      </c>
      <c r="D304" s="3"/>
      <c r="E304" s="3"/>
      <c r="F304" s="3"/>
      <c r="G304" s="3"/>
      <c r="H304" s="62">
        <f t="shared" si="5"/>
        <v>201.76583641972687</v>
      </c>
      <c r="I304" s="11">
        <v>8.0628786688397813</v>
      </c>
      <c r="J304" s="11">
        <v>0.8324110322284991</v>
      </c>
      <c r="K304" s="11">
        <v>2.3367315977788894</v>
      </c>
      <c r="L304" s="137"/>
      <c r="M304" s="11">
        <v>14.648487702920608</v>
      </c>
      <c r="N304" s="11">
        <v>2.0044710398870835</v>
      </c>
      <c r="O304" s="11">
        <v>7.6497518475830786</v>
      </c>
      <c r="P304" s="11">
        <v>4.994264815450447</v>
      </c>
      <c r="Q304" s="137"/>
      <c r="R304" s="11">
        <v>8.4860457942157552</v>
      </c>
      <c r="S304" s="137"/>
      <c r="T304" s="11">
        <v>1.3036643203155058</v>
      </c>
      <c r="U304" s="11">
        <v>2.9025127872409913</v>
      </c>
      <c r="V304" s="11"/>
      <c r="W304" s="11">
        <v>0.89125943116154538</v>
      </c>
      <c r="X304" s="11">
        <v>1.436418386623421</v>
      </c>
      <c r="Y304" s="11">
        <v>0.5073841834846039</v>
      </c>
      <c r="Z304" s="11">
        <v>6.745078597142086E-2</v>
      </c>
      <c r="AA304" s="137"/>
      <c r="AB304" s="11">
        <v>3.4637168820351696</v>
      </c>
      <c r="AC304" s="137"/>
      <c r="AD304" s="137"/>
      <c r="AE304" s="11">
        <v>7.8147153423735745</v>
      </c>
      <c r="AF304" s="11">
        <v>0.75883105888341018</v>
      </c>
      <c r="AG304" s="11">
        <v>0.61495519429156764</v>
      </c>
      <c r="AH304" s="11">
        <v>0.14387586459184248</v>
      </c>
      <c r="AI304" s="137">
        <v>147.53682935684364</v>
      </c>
      <c r="AJ304" s="137"/>
      <c r="AK304" s="137">
        <v>3.6190118760510419</v>
      </c>
    </row>
    <row r="305" spans="1:37" ht="25.5" customHeight="1" x14ac:dyDescent="0.25">
      <c r="A305" s="32" t="s">
        <v>1069</v>
      </c>
      <c r="B305" s="30"/>
      <c r="C305" s="3" t="s">
        <v>366</v>
      </c>
      <c r="D305" s="3"/>
      <c r="E305" s="3"/>
      <c r="F305" s="3"/>
      <c r="G305" s="3"/>
      <c r="H305" s="62">
        <f t="shared" si="5"/>
        <v>223.01135364573059</v>
      </c>
      <c r="I305" s="11">
        <v>7.097227361869777</v>
      </c>
      <c r="J305" s="11">
        <v>0.57443607005319219</v>
      </c>
      <c r="K305" s="11">
        <v>6.0171771092473536</v>
      </c>
      <c r="L305" s="137"/>
      <c r="M305" s="11">
        <v>36.866688102506572</v>
      </c>
      <c r="N305" s="11">
        <v>3.4596503403903056</v>
      </c>
      <c r="O305" s="11">
        <v>22.498498569298967</v>
      </c>
      <c r="P305" s="11">
        <v>10.908539192817299</v>
      </c>
      <c r="Q305" s="137"/>
      <c r="R305" s="11">
        <v>40.344540142855337</v>
      </c>
      <c r="S305" s="137"/>
      <c r="T305" s="11">
        <v>2.5192344828870858</v>
      </c>
      <c r="U305" s="11">
        <v>15.066872665851935</v>
      </c>
      <c r="V305" s="11"/>
      <c r="W305" s="11">
        <v>3.7579967664592444</v>
      </c>
      <c r="X305" s="11">
        <v>8.3840768251347768</v>
      </c>
      <c r="Y305" s="11">
        <v>2.1422101380795606</v>
      </c>
      <c r="Z305" s="11">
        <v>0.78258893617835379</v>
      </c>
      <c r="AA305" s="137"/>
      <c r="AB305" s="11">
        <v>17.326582130307216</v>
      </c>
      <c r="AC305" s="137"/>
      <c r="AD305" s="137"/>
      <c r="AE305" s="11">
        <v>21.080792469375901</v>
      </c>
      <c r="AF305" s="11">
        <v>1.6405176344379835</v>
      </c>
      <c r="AG305" s="11">
        <v>1.4025144188093071</v>
      </c>
      <c r="AH305" s="11">
        <v>0.23800321562867646</v>
      </c>
      <c r="AI305" s="137">
        <v>72.130468851713218</v>
      </c>
      <c r="AJ305" s="137"/>
      <c r="AK305" s="137">
        <v>2.3468166246250348</v>
      </c>
    </row>
    <row r="306" spans="1:37" ht="15.75" x14ac:dyDescent="0.25">
      <c r="A306" s="32" t="s">
        <v>1070</v>
      </c>
      <c r="B306" s="30"/>
      <c r="C306" s="3" t="s">
        <v>367</v>
      </c>
      <c r="D306" s="3"/>
      <c r="E306" s="3"/>
      <c r="F306" s="3"/>
      <c r="G306" s="3"/>
      <c r="H306" s="62">
        <f t="shared" si="5"/>
        <v>181.43824472163794</v>
      </c>
      <c r="I306" s="11">
        <v>5.8743740539703957</v>
      </c>
      <c r="J306" s="11">
        <v>0.71543709520861198</v>
      </c>
      <c r="K306" s="11">
        <v>5.4580396805417291</v>
      </c>
      <c r="L306" s="137"/>
      <c r="M306" s="11">
        <v>29.063069696970533</v>
      </c>
      <c r="N306" s="11">
        <v>3.5281143570212095</v>
      </c>
      <c r="O306" s="11">
        <v>17.671212842139862</v>
      </c>
      <c r="P306" s="11">
        <v>7.8637424978094623</v>
      </c>
      <c r="Q306" s="137"/>
      <c r="R306" s="11">
        <v>30.543464832032896</v>
      </c>
      <c r="S306" s="137"/>
      <c r="T306" s="11">
        <v>1.7230459907588245</v>
      </c>
      <c r="U306" s="11">
        <v>10.099427349539946</v>
      </c>
      <c r="V306" s="11"/>
      <c r="W306" s="11">
        <v>2.8328106985490837</v>
      </c>
      <c r="X306" s="11">
        <v>5.185307172716862</v>
      </c>
      <c r="Y306" s="11">
        <v>1.4912096798475409</v>
      </c>
      <c r="Z306" s="11">
        <v>0.59009979842645788</v>
      </c>
      <c r="AA306" s="137"/>
      <c r="AB306" s="11">
        <v>13.498714062153226</v>
      </c>
      <c r="AC306" s="137"/>
      <c r="AD306" s="137"/>
      <c r="AE306" s="11">
        <v>18.402896005418373</v>
      </c>
      <c r="AF306" s="11">
        <v>1.7955235854755711</v>
      </c>
      <c r="AG306" s="11">
        <v>1.4944277993501878</v>
      </c>
      <c r="AH306" s="11">
        <v>0.3010957861253834</v>
      </c>
      <c r="AI306" s="137">
        <v>62.191231017815717</v>
      </c>
      <c r="AJ306" s="137"/>
      <c r="AK306" s="137">
        <v>2.0730213517521143</v>
      </c>
    </row>
    <row r="307" spans="1:37" ht="15.75" x14ac:dyDescent="0.25">
      <c r="A307" s="32" t="s">
        <v>1071</v>
      </c>
      <c r="B307" s="30"/>
      <c r="C307" s="3" t="s">
        <v>368</v>
      </c>
      <c r="D307" s="3"/>
      <c r="E307" s="3"/>
      <c r="F307" s="3"/>
      <c r="G307" s="3"/>
      <c r="H307" s="62">
        <f t="shared" si="5"/>
        <v>150.50095714492397</v>
      </c>
      <c r="I307" s="11">
        <v>6.6215067542671786</v>
      </c>
      <c r="J307" s="11">
        <v>0.62267252425610697</v>
      </c>
      <c r="K307" s="11">
        <v>3.1474836838386961</v>
      </c>
      <c r="L307" s="137"/>
      <c r="M307" s="11">
        <v>20.223894463909176</v>
      </c>
      <c r="N307" s="11">
        <v>2.037589666566515</v>
      </c>
      <c r="O307" s="11">
        <v>11.969330145558521</v>
      </c>
      <c r="P307" s="11">
        <v>6.2169746517841418</v>
      </c>
      <c r="Q307" s="137"/>
      <c r="R307" s="11">
        <v>18.307952612739552</v>
      </c>
      <c r="S307" s="137"/>
      <c r="T307" s="11">
        <v>1.4739006498039231</v>
      </c>
      <c r="U307" s="11">
        <v>5.649216314936532</v>
      </c>
      <c r="V307" s="11"/>
      <c r="W307" s="11">
        <v>1.8916586973553466</v>
      </c>
      <c r="X307" s="11">
        <v>2.6265407672041672</v>
      </c>
      <c r="Y307" s="11">
        <v>0.86447442402446373</v>
      </c>
      <c r="Z307" s="11">
        <v>0.26654242635255404</v>
      </c>
      <c r="AA307" s="137"/>
      <c r="AB307" s="11">
        <v>7.2803262967177584</v>
      </c>
      <c r="AC307" s="137"/>
      <c r="AD307" s="137"/>
      <c r="AE307" s="11">
        <v>11.930846837723706</v>
      </c>
      <c r="AF307" s="11">
        <v>1.2553972747930919</v>
      </c>
      <c r="AG307" s="11">
        <v>1.0167724648630567</v>
      </c>
      <c r="AH307" s="11">
        <v>0.23862480993003518</v>
      </c>
      <c r="AI307" s="137">
        <v>71.805922310198184</v>
      </c>
      <c r="AJ307" s="137"/>
      <c r="AK307" s="137">
        <v>2.1818374217400698</v>
      </c>
    </row>
    <row r="308" spans="1:37" ht="15.75" x14ac:dyDescent="0.25">
      <c r="A308" s="32" t="s">
        <v>1072</v>
      </c>
      <c r="B308" s="30"/>
      <c r="C308" s="3" t="s">
        <v>43</v>
      </c>
      <c r="D308" s="3"/>
      <c r="E308" s="3"/>
      <c r="F308" s="3"/>
      <c r="G308" s="3"/>
      <c r="H308" s="62">
        <f t="shared" si="5"/>
        <v>254.65213232268385</v>
      </c>
      <c r="I308" s="11">
        <v>10.665619668903872</v>
      </c>
      <c r="J308" s="11">
        <v>0.97329579948886757</v>
      </c>
      <c r="K308" s="11">
        <v>5.1062350989835723</v>
      </c>
      <c r="L308" s="137"/>
      <c r="M308" s="11">
        <v>36.021609101553054</v>
      </c>
      <c r="N308" s="11">
        <v>3.121229254268413</v>
      </c>
      <c r="O308" s="11">
        <v>19.235693492307121</v>
      </c>
      <c r="P308" s="11">
        <v>13.664686354977517</v>
      </c>
      <c r="Q308" s="137"/>
      <c r="R308" s="11">
        <v>26.365926362325741</v>
      </c>
      <c r="S308" s="137"/>
      <c r="T308" s="11">
        <v>3.0932724902697952</v>
      </c>
      <c r="U308" s="11">
        <v>7.2143971969097169</v>
      </c>
      <c r="V308" s="11"/>
      <c r="W308" s="11">
        <v>1.5557109020801692</v>
      </c>
      <c r="X308" s="11">
        <v>3.8020792973300193</v>
      </c>
      <c r="Y308" s="11">
        <v>1.4955076230463624</v>
      </c>
      <c r="Z308" s="11">
        <v>0.3610993744531667</v>
      </c>
      <c r="AA308" s="137"/>
      <c r="AB308" s="11">
        <v>9.1166138279184672</v>
      </c>
      <c r="AC308" s="137"/>
      <c r="AD308" s="137"/>
      <c r="AE308" s="11">
        <v>11.532628059107752</v>
      </c>
      <c r="AF308" s="11">
        <v>2.3585400937479006</v>
      </c>
      <c r="AG308" s="11">
        <v>1.9965610180764226</v>
      </c>
      <c r="AH308" s="11">
        <v>0.36197907567147808</v>
      </c>
      <c r="AI308" s="137">
        <v>138.50023659153482</v>
      </c>
      <c r="AJ308" s="137"/>
      <c r="AK308" s="137">
        <v>3.7037580319402794</v>
      </c>
    </row>
    <row r="309" spans="1:37" ht="15.75" x14ac:dyDescent="0.25">
      <c r="A309" s="32" t="s">
        <v>1073</v>
      </c>
      <c r="B309" s="30"/>
      <c r="C309" s="3" t="s">
        <v>1074</v>
      </c>
      <c r="D309" s="3"/>
      <c r="E309" s="3"/>
      <c r="F309" s="3"/>
      <c r="G309" s="3"/>
      <c r="H309" s="62">
        <f t="shared" si="5"/>
        <v>193.49901665723314</v>
      </c>
      <c r="I309" s="11">
        <v>6.5701801404175892</v>
      </c>
      <c r="J309" s="11">
        <v>0.72885019046835342</v>
      </c>
      <c r="K309" s="11">
        <v>2.0265511941027641</v>
      </c>
      <c r="L309" s="137"/>
      <c r="M309" s="11">
        <v>12.180114091991298</v>
      </c>
      <c r="N309" s="11">
        <v>1.7247609201690854</v>
      </c>
      <c r="O309" s="11">
        <v>6.606317249924138</v>
      </c>
      <c r="P309" s="11">
        <v>3.8490359218980745</v>
      </c>
      <c r="Q309" s="137"/>
      <c r="R309" s="11">
        <v>7.7107868345913291</v>
      </c>
      <c r="S309" s="137"/>
      <c r="T309" s="11">
        <v>0.87179427048886737</v>
      </c>
      <c r="U309" s="11">
        <v>2.3937679241725904</v>
      </c>
      <c r="V309" s="11"/>
      <c r="W309" s="11">
        <v>0.56003431905624612</v>
      </c>
      <c r="X309" s="11">
        <v>1.2869510003427931</v>
      </c>
      <c r="Y309" s="11">
        <v>0.44685846928908562</v>
      </c>
      <c r="Z309" s="11">
        <v>9.9924135484465548E-2</v>
      </c>
      <c r="AA309" s="137"/>
      <c r="AB309" s="11">
        <v>2.5379478736030645</v>
      </c>
      <c r="AC309" s="137"/>
      <c r="AD309" s="137"/>
      <c r="AE309" s="11">
        <v>6.2871727722156416</v>
      </c>
      <c r="AF309" s="11">
        <v>0.94256298041084685</v>
      </c>
      <c r="AG309" s="11">
        <v>0.79710092698734447</v>
      </c>
      <c r="AH309" s="11">
        <v>0.14546205342350244</v>
      </c>
      <c r="AI309" s="137">
        <v>147.59768183337772</v>
      </c>
      <c r="AJ309" s="137"/>
      <c r="AK309" s="137">
        <v>3.6516065513930567</v>
      </c>
    </row>
    <row r="310" spans="1:37" ht="25.5" customHeight="1" x14ac:dyDescent="0.25">
      <c r="A310" s="32" t="s">
        <v>1075</v>
      </c>
      <c r="B310" s="30"/>
      <c r="C310" s="3" t="s">
        <v>370</v>
      </c>
      <c r="D310" s="3"/>
      <c r="E310" s="3"/>
      <c r="F310" s="3"/>
      <c r="G310" s="3"/>
      <c r="H310" s="62">
        <f t="shared" si="5"/>
        <v>247.32916874074098</v>
      </c>
      <c r="I310" s="11">
        <v>9.8805058287697758</v>
      </c>
      <c r="J310" s="11">
        <v>0.9366649471114521</v>
      </c>
      <c r="K310" s="11">
        <v>4.0580624977535162</v>
      </c>
      <c r="L310" s="137"/>
      <c r="M310" s="11">
        <v>23.960635628087886</v>
      </c>
      <c r="N310" s="11">
        <v>3.566935127919725</v>
      </c>
      <c r="O310" s="11">
        <v>11.853978520103782</v>
      </c>
      <c r="P310" s="11">
        <v>8.53972198006438</v>
      </c>
      <c r="Q310" s="137"/>
      <c r="R310" s="11">
        <v>15.426512700940885</v>
      </c>
      <c r="S310" s="137"/>
      <c r="T310" s="11">
        <v>2.40611451539701</v>
      </c>
      <c r="U310" s="11">
        <v>7.8244637706893494</v>
      </c>
      <c r="V310" s="11"/>
      <c r="W310" s="11">
        <v>1.762326347804376</v>
      </c>
      <c r="X310" s="11">
        <v>4.6975197226968701</v>
      </c>
      <c r="Y310" s="11">
        <v>1.0674471764702977</v>
      </c>
      <c r="Z310" s="11">
        <v>0.29717052371780567</v>
      </c>
      <c r="AA310" s="137"/>
      <c r="AB310" s="11">
        <v>8.7564404182445976</v>
      </c>
      <c r="AC310" s="137"/>
      <c r="AD310" s="137"/>
      <c r="AE310" s="11">
        <v>10.893931912325606</v>
      </c>
      <c r="AF310" s="11">
        <v>1.5988149613927027</v>
      </c>
      <c r="AG310" s="11">
        <v>1.3209922650372274</v>
      </c>
      <c r="AH310" s="11">
        <v>0.27782269635547541</v>
      </c>
      <c r="AI310" s="137">
        <v>157.56734590554225</v>
      </c>
      <c r="AJ310" s="137"/>
      <c r="AK310" s="137">
        <v>4.0196756544859573</v>
      </c>
    </row>
    <row r="311" spans="1:37" ht="15.75" x14ac:dyDescent="0.25">
      <c r="A311" s="32" t="s">
        <v>1076</v>
      </c>
      <c r="B311" s="30"/>
      <c r="C311" s="3" t="s">
        <v>371</v>
      </c>
      <c r="D311" s="3"/>
      <c r="E311" s="3"/>
      <c r="F311" s="3"/>
      <c r="G311" s="3"/>
      <c r="H311" s="62">
        <f t="shared" si="5"/>
        <v>181.94238309024428</v>
      </c>
      <c r="I311" s="11">
        <v>6.2925520400949395</v>
      </c>
      <c r="J311" s="11">
        <v>0.97486385584046653</v>
      </c>
      <c r="K311" s="11">
        <v>2.1555984754500153</v>
      </c>
      <c r="L311" s="137"/>
      <c r="M311" s="11">
        <v>12.798914997537556</v>
      </c>
      <c r="N311" s="11">
        <v>2.1140764531448233</v>
      </c>
      <c r="O311" s="11">
        <v>6.9671326959014994</v>
      </c>
      <c r="P311" s="11">
        <v>3.7177058484912329</v>
      </c>
      <c r="Q311" s="137"/>
      <c r="R311" s="11">
        <v>6.7407162784758006</v>
      </c>
      <c r="S311" s="137"/>
      <c r="T311" s="11">
        <v>1.0125551656612715</v>
      </c>
      <c r="U311" s="11">
        <v>2.3305398384948104</v>
      </c>
      <c r="V311" s="11"/>
      <c r="W311" s="11">
        <v>0.52372043461643858</v>
      </c>
      <c r="X311" s="11">
        <v>1.4078385258804691</v>
      </c>
      <c r="Y311" s="11">
        <v>0.31130180488331105</v>
      </c>
      <c r="Z311" s="11">
        <v>8.7679073114591846E-2</v>
      </c>
      <c r="AA311" s="137"/>
      <c r="AB311" s="11">
        <v>2.8650251099069766</v>
      </c>
      <c r="AC311" s="137"/>
      <c r="AD311" s="137"/>
      <c r="AE311" s="11">
        <v>5.8233920110346133</v>
      </c>
      <c r="AF311" s="11">
        <v>0.79672528366215078</v>
      </c>
      <c r="AG311" s="11">
        <v>0.68977511620620358</v>
      </c>
      <c r="AH311" s="11">
        <v>0.10695016745594721</v>
      </c>
      <c r="AI311" s="137">
        <v>136.78622516915863</v>
      </c>
      <c r="AJ311" s="137"/>
      <c r="AK311" s="137">
        <v>3.3652748649270534</v>
      </c>
    </row>
    <row r="312" spans="1:37" ht="15.75" x14ac:dyDescent="0.25">
      <c r="A312" s="32" t="s">
        <v>1077</v>
      </c>
      <c r="B312" s="30"/>
      <c r="C312" s="3" t="s">
        <v>1078</v>
      </c>
      <c r="D312" s="3"/>
      <c r="E312" s="3"/>
      <c r="F312" s="3"/>
      <c r="G312" s="3"/>
      <c r="H312" s="62">
        <f t="shared" si="5"/>
        <v>184.56569267225203</v>
      </c>
      <c r="I312" s="11">
        <v>8.3078189380085234</v>
      </c>
      <c r="J312" s="11">
        <v>0.68913700543450995</v>
      </c>
      <c r="K312" s="11">
        <v>1.979830205463911</v>
      </c>
      <c r="L312" s="137"/>
      <c r="M312" s="11">
        <v>14.267496436851202</v>
      </c>
      <c r="N312" s="11">
        <v>1.7515117202092294</v>
      </c>
      <c r="O312" s="11">
        <v>7.1266605486309187</v>
      </c>
      <c r="P312" s="11">
        <v>5.3893241680110542</v>
      </c>
      <c r="Q312" s="137"/>
      <c r="R312" s="11">
        <v>8.1482405108198535</v>
      </c>
      <c r="S312" s="137"/>
      <c r="T312" s="11">
        <v>0.83806821843414858</v>
      </c>
      <c r="U312" s="11">
        <v>2.1553466299244715</v>
      </c>
      <c r="V312" s="11"/>
      <c r="W312" s="11">
        <v>0.51402896026728073</v>
      </c>
      <c r="X312" s="11">
        <v>1.0842956810719331</v>
      </c>
      <c r="Y312" s="11">
        <v>0.46624433306349311</v>
      </c>
      <c r="Z312" s="11">
        <v>9.0777655521764603E-2</v>
      </c>
      <c r="AA312" s="137"/>
      <c r="AB312" s="11">
        <v>2.3005680266683188</v>
      </c>
      <c r="AC312" s="137"/>
      <c r="AD312" s="137"/>
      <c r="AE312" s="11">
        <v>6.2571398255375579</v>
      </c>
      <c r="AF312" s="11">
        <v>0.85439637519968725</v>
      </c>
      <c r="AG312" s="11">
        <v>0.61747158823842829</v>
      </c>
      <c r="AH312" s="11">
        <v>0.2369247869612589</v>
      </c>
      <c r="AI312" s="137">
        <v>135.31562365291867</v>
      </c>
      <c r="AJ312" s="137"/>
      <c r="AK312" s="137">
        <v>3.4520268469911839</v>
      </c>
    </row>
    <row r="313" spans="1:37" ht="15.75" x14ac:dyDescent="0.25">
      <c r="A313" s="32" t="s">
        <v>1079</v>
      </c>
      <c r="B313" s="30"/>
      <c r="C313" s="3" t="s">
        <v>372</v>
      </c>
      <c r="D313" s="3"/>
      <c r="E313" s="3"/>
      <c r="F313" s="3"/>
      <c r="G313" s="3"/>
      <c r="H313" s="62">
        <f t="shared" si="5"/>
        <v>190.00934147855679</v>
      </c>
      <c r="I313" s="11">
        <v>7.4181180304692189</v>
      </c>
      <c r="J313" s="11">
        <v>0.89512672414854022</v>
      </c>
      <c r="K313" s="11">
        <v>1.8560579825281378</v>
      </c>
      <c r="L313" s="137"/>
      <c r="M313" s="11">
        <v>11.565360527679612</v>
      </c>
      <c r="N313" s="11">
        <v>1.4226584294664231</v>
      </c>
      <c r="O313" s="11">
        <v>6.3177690048165482</v>
      </c>
      <c r="P313" s="11">
        <v>3.8249330933966412</v>
      </c>
      <c r="Q313" s="137"/>
      <c r="R313" s="11">
        <v>7.18202295846074</v>
      </c>
      <c r="S313" s="137"/>
      <c r="T313" s="11">
        <v>1.0214824439321446</v>
      </c>
      <c r="U313" s="11">
        <v>2.442447438630174</v>
      </c>
      <c r="V313" s="11"/>
      <c r="W313" s="11">
        <v>0.61478428401083096</v>
      </c>
      <c r="X313" s="11">
        <v>1.327710496823201</v>
      </c>
      <c r="Y313" s="11">
        <v>0.3759656107609578</v>
      </c>
      <c r="Z313" s="11">
        <v>0.12398704703518422</v>
      </c>
      <c r="AA313" s="137"/>
      <c r="AB313" s="11">
        <v>2.0551827928310309</v>
      </c>
      <c r="AC313" s="137"/>
      <c r="AD313" s="137"/>
      <c r="AE313" s="11">
        <v>6.3657019273046727</v>
      </c>
      <c r="AF313" s="11">
        <v>0.69028182821844863</v>
      </c>
      <c r="AG313" s="11">
        <v>0.57203362265370905</v>
      </c>
      <c r="AH313" s="11">
        <v>0.11824820556473956</v>
      </c>
      <c r="AI313" s="137">
        <v>144.86946246876707</v>
      </c>
      <c r="AJ313" s="137"/>
      <c r="AK313" s="137">
        <v>3.6480963555869934</v>
      </c>
    </row>
    <row r="314" spans="1:37" ht="15.75" x14ac:dyDescent="0.25">
      <c r="A314" s="32" t="s">
        <v>1080</v>
      </c>
      <c r="B314" s="30"/>
      <c r="C314" s="3" t="s">
        <v>373</v>
      </c>
      <c r="D314" s="3"/>
      <c r="E314" s="3"/>
      <c r="F314" s="3"/>
      <c r="G314" s="3"/>
      <c r="H314" s="62">
        <f t="shared" si="5"/>
        <v>244.51652298175452</v>
      </c>
      <c r="I314" s="11">
        <v>10.088953948673495</v>
      </c>
      <c r="J314" s="11">
        <v>0.92513887385631122</v>
      </c>
      <c r="K314" s="11">
        <v>2.746904915093316</v>
      </c>
      <c r="L314" s="137"/>
      <c r="M314" s="11">
        <v>18.008648250331785</v>
      </c>
      <c r="N314" s="11">
        <v>2.3224671615092571</v>
      </c>
      <c r="O314" s="11">
        <v>9.4317656218606718</v>
      </c>
      <c r="P314" s="11">
        <v>6.2544154669618557</v>
      </c>
      <c r="Q314" s="137"/>
      <c r="R314" s="11">
        <v>11.917444430096978</v>
      </c>
      <c r="S314" s="137"/>
      <c r="T314" s="11">
        <v>1.2391776982816043</v>
      </c>
      <c r="U314" s="11">
        <v>3.0650696617955413</v>
      </c>
      <c r="V314" s="11"/>
      <c r="W314" s="11">
        <v>0.78319081362284082</v>
      </c>
      <c r="X314" s="11">
        <v>1.5475885016838593</v>
      </c>
      <c r="Y314" s="11">
        <v>0.64322187716972579</v>
      </c>
      <c r="Z314" s="11">
        <v>9.1068469319115525E-2</v>
      </c>
      <c r="AA314" s="137"/>
      <c r="AB314" s="11">
        <v>4.2954388862511381</v>
      </c>
      <c r="AC314" s="137"/>
      <c r="AD314" s="137"/>
      <c r="AE314" s="11">
        <v>10.074618317750744</v>
      </c>
      <c r="AF314" s="11">
        <v>1.2604878431878117</v>
      </c>
      <c r="AG314" s="11">
        <v>1.0697557508142708</v>
      </c>
      <c r="AH314" s="11">
        <v>0.19073209237354094</v>
      </c>
      <c r="AI314" s="137">
        <v>176.48232402821449</v>
      </c>
      <c r="AJ314" s="137"/>
      <c r="AK314" s="137">
        <v>4.4123161282212999</v>
      </c>
    </row>
    <row r="315" spans="1:37" ht="25.5" customHeight="1" x14ac:dyDescent="0.25">
      <c r="A315" s="32" t="s">
        <v>1081</v>
      </c>
      <c r="B315" s="30"/>
      <c r="C315" s="3" t="s">
        <v>100</v>
      </c>
      <c r="D315" s="3"/>
      <c r="E315" s="3"/>
      <c r="F315" s="3"/>
      <c r="G315" s="3"/>
      <c r="H315" s="62">
        <f t="shared" si="5"/>
        <v>202.97494719183035</v>
      </c>
      <c r="I315" s="11">
        <v>7.9426730407507673</v>
      </c>
      <c r="J315" s="11">
        <v>0.96638324083104399</v>
      </c>
      <c r="K315" s="11">
        <v>1.6989494275478787</v>
      </c>
      <c r="L315" s="137"/>
      <c r="M315" s="11">
        <v>12.951222682201292</v>
      </c>
      <c r="N315" s="11">
        <v>2.0289036842635455</v>
      </c>
      <c r="O315" s="11">
        <v>7.6751235886322702</v>
      </c>
      <c r="P315" s="11">
        <v>3.2471954093054767</v>
      </c>
      <c r="Q315" s="137"/>
      <c r="R315" s="11">
        <v>8.6168709100169636</v>
      </c>
      <c r="S315" s="137"/>
      <c r="T315" s="11">
        <v>1.3888070105494694</v>
      </c>
      <c r="U315" s="11">
        <v>2.4723044297538781</v>
      </c>
      <c r="V315" s="11"/>
      <c r="W315" s="11">
        <v>0.75938310197655345</v>
      </c>
      <c r="X315" s="11">
        <v>1.3729277812354592</v>
      </c>
      <c r="Y315" s="11">
        <v>0.25965945199045548</v>
      </c>
      <c r="Z315" s="11">
        <v>8.0334094551409913E-2</v>
      </c>
      <c r="AA315" s="137"/>
      <c r="AB315" s="11">
        <v>1.979564150930694</v>
      </c>
      <c r="AC315" s="137"/>
      <c r="AD315" s="137"/>
      <c r="AE315" s="11">
        <v>6.4835627967015661</v>
      </c>
      <c r="AF315" s="11">
        <v>0.99065303818333172</v>
      </c>
      <c r="AG315" s="11">
        <v>0.8468984968165737</v>
      </c>
      <c r="AH315" s="11">
        <v>0.14375454136675803</v>
      </c>
      <c r="AI315" s="137">
        <v>153.59165077198324</v>
      </c>
      <c r="AJ315" s="137"/>
      <c r="AK315" s="137">
        <v>3.8923056923802388</v>
      </c>
    </row>
    <row r="316" spans="1:37" ht="15.75" x14ac:dyDescent="0.25">
      <c r="A316" s="32" t="s">
        <v>1082</v>
      </c>
      <c r="B316" s="30"/>
      <c r="C316" s="3" t="s">
        <v>374</v>
      </c>
      <c r="D316" s="3"/>
      <c r="E316" s="3"/>
      <c r="F316" s="3"/>
      <c r="G316" s="3"/>
      <c r="H316" s="62">
        <f t="shared" si="5"/>
        <v>219.30248166125236</v>
      </c>
      <c r="I316" s="11">
        <v>9.6036789848987034</v>
      </c>
      <c r="J316" s="11">
        <v>0.9885095492864705</v>
      </c>
      <c r="K316" s="11">
        <v>2.81767459482352</v>
      </c>
      <c r="L316" s="137"/>
      <c r="M316" s="11">
        <v>17.251658592013975</v>
      </c>
      <c r="N316" s="11">
        <v>2.2845961304644287</v>
      </c>
      <c r="O316" s="11">
        <v>8.9747003028820025</v>
      </c>
      <c r="P316" s="11">
        <v>5.9923621586675448</v>
      </c>
      <c r="Q316" s="137"/>
      <c r="R316" s="11">
        <v>11.082734753790209</v>
      </c>
      <c r="S316" s="137"/>
      <c r="T316" s="11">
        <v>1.0691207552325395</v>
      </c>
      <c r="U316" s="11">
        <v>3.1299760366404668</v>
      </c>
      <c r="V316" s="11"/>
      <c r="W316" s="11">
        <v>0.73889784845718287</v>
      </c>
      <c r="X316" s="11">
        <v>1.6789089010597273</v>
      </c>
      <c r="Y316" s="11">
        <v>0.61560623853590768</v>
      </c>
      <c r="Z316" s="11">
        <v>9.6563048587648595E-2</v>
      </c>
      <c r="AA316" s="137"/>
      <c r="AB316" s="11">
        <v>3.5721071373256947</v>
      </c>
      <c r="AC316" s="137"/>
      <c r="AD316" s="137"/>
      <c r="AE316" s="11">
        <v>8.8997823187938288</v>
      </c>
      <c r="AF316" s="11">
        <v>1.1879722858624409</v>
      </c>
      <c r="AG316" s="11">
        <v>0.99721023713702728</v>
      </c>
      <c r="AH316" s="11">
        <v>0.19076204872541364</v>
      </c>
      <c r="AI316" s="137">
        <v>155.74177160952024</v>
      </c>
      <c r="AJ316" s="137"/>
      <c r="AK316" s="137">
        <v>3.9574950430642684</v>
      </c>
    </row>
    <row r="317" spans="1:37" ht="15.75" x14ac:dyDescent="0.25">
      <c r="A317" s="32" t="s">
        <v>1083</v>
      </c>
      <c r="B317" s="30"/>
      <c r="C317" s="3" t="s">
        <v>375</v>
      </c>
      <c r="D317" s="3"/>
      <c r="E317" s="3"/>
      <c r="F317" s="3"/>
      <c r="G317" s="3"/>
      <c r="H317" s="62">
        <f t="shared" si="5"/>
        <v>222.55021427039057</v>
      </c>
      <c r="I317" s="11">
        <v>7.395536326816595</v>
      </c>
      <c r="J317" s="11">
        <v>1.0587272566380672</v>
      </c>
      <c r="K317" s="11">
        <v>6.2171200498702035</v>
      </c>
      <c r="L317" s="137"/>
      <c r="M317" s="11">
        <v>30.564940609071456</v>
      </c>
      <c r="N317" s="11">
        <v>3.1605279826745711</v>
      </c>
      <c r="O317" s="11">
        <v>17.577005475801492</v>
      </c>
      <c r="P317" s="11">
        <v>9.827407150595393</v>
      </c>
      <c r="Q317" s="137"/>
      <c r="R317" s="11">
        <v>28.089675064279767</v>
      </c>
      <c r="S317" s="137"/>
      <c r="T317" s="11">
        <v>1.8529405739077602</v>
      </c>
      <c r="U317" s="11">
        <v>11.538275308260506</v>
      </c>
      <c r="V317" s="11"/>
      <c r="W317" s="11">
        <v>2.4192650479096987</v>
      </c>
      <c r="X317" s="11">
        <v>6.3047417732354063</v>
      </c>
      <c r="Y317" s="11">
        <v>2.2205348030087699</v>
      </c>
      <c r="Z317" s="11">
        <v>0.59373368410663052</v>
      </c>
      <c r="AA317" s="137"/>
      <c r="AB317" s="11">
        <v>17.937566292220321</v>
      </c>
      <c r="AC317" s="137"/>
      <c r="AD317" s="137"/>
      <c r="AE317" s="11">
        <v>14.654702652976299</v>
      </c>
      <c r="AF317" s="11">
        <v>2.2477666712270286</v>
      </c>
      <c r="AG317" s="11">
        <v>1.9104836120394122</v>
      </c>
      <c r="AH317" s="11">
        <v>0.33728305918761642</v>
      </c>
      <c r="AI317" s="137">
        <v>98.215897125982949</v>
      </c>
      <c r="AJ317" s="137"/>
      <c r="AK317" s="137">
        <v>2.7770663391396249</v>
      </c>
    </row>
    <row r="318" spans="1:37" ht="15.75" x14ac:dyDescent="0.25">
      <c r="A318" s="32" t="s">
        <v>1084</v>
      </c>
      <c r="B318" s="30"/>
      <c r="C318" s="3" t="s">
        <v>376</v>
      </c>
      <c r="D318" s="3"/>
      <c r="E318" s="3"/>
      <c r="F318" s="3"/>
      <c r="G318" s="3"/>
      <c r="H318" s="62">
        <f t="shared" si="5"/>
        <v>231.79012002466308</v>
      </c>
      <c r="I318" s="11">
        <v>8.6629867503939959</v>
      </c>
      <c r="J318" s="11">
        <v>0.93499249783101923</v>
      </c>
      <c r="K318" s="11">
        <v>4.7145981975454534</v>
      </c>
      <c r="L318" s="137"/>
      <c r="M318" s="11">
        <v>26.712930177130183</v>
      </c>
      <c r="N318" s="11">
        <v>2.6454898646717533</v>
      </c>
      <c r="O318" s="11">
        <v>14.364815111205615</v>
      </c>
      <c r="P318" s="11">
        <v>9.7026252012528129</v>
      </c>
      <c r="Q318" s="137"/>
      <c r="R318" s="11">
        <v>19.078605269772975</v>
      </c>
      <c r="S318" s="137"/>
      <c r="T318" s="11">
        <v>1.5643268312594238</v>
      </c>
      <c r="U318" s="11">
        <v>7.3796916036484195</v>
      </c>
      <c r="V318" s="11"/>
      <c r="W318" s="11">
        <v>1.7976674579543925</v>
      </c>
      <c r="X318" s="11">
        <v>3.8018317856808239</v>
      </c>
      <c r="Y318" s="11">
        <v>1.4365765566423683</v>
      </c>
      <c r="Z318" s="11">
        <v>0.34361580337083442</v>
      </c>
      <c r="AA318" s="137"/>
      <c r="AB318" s="11">
        <v>9.6122986959166141</v>
      </c>
      <c r="AC318" s="137"/>
      <c r="AD318" s="137"/>
      <c r="AE318" s="11">
        <v>11.958134347050283</v>
      </c>
      <c r="AF318" s="11">
        <v>2.1424067739857877</v>
      </c>
      <c r="AG318" s="11">
        <v>1.8071158121977067</v>
      </c>
      <c r="AH318" s="11">
        <v>0.33529096178808121</v>
      </c>
      <c r="AI318" s="137">
        <v>135.42718652656447</v>
      </c>
      <c r="AJ318" s="137"/>
      <c r="AK318" s="137">
        <v>3.6019623535644496</v>
      </c>
    </row>
    <row r="319" spans="1:37" ht="15.75" x14ac:dyDescent="0.25">
      <c r="A319" s="32" t="s">
        <v>1085</v>
      </c>
      <c r="B319" s="30"/>
      <c r="C319" s="3" t="s">
        <v>1086</v>
      </c>
      <c r="D319" s="3"/>
      <c r="E319" s="3"/>
      <c r="F319" s="3"/>
      <c r="G319" s="3"/>
      <c r="H319" s="62">
        <f t="shared" si="5"/>
        <v>195.49571190114239</v>
      </c>
      <c r="I319" s="11">
        <v>7.3265332300294803</v>
      </c>
      <c r="J319" s="11">
        <v>1.1064813479822788</v>
      </c>
      <c r="K319" s="11">
        <v>3.1098399235080079</v>
      </c>
      <c r="L319" s="137"/>
      <c r="M319" s="11">
        <v>20.142157371127112</v>
      </c>
      <c r="N319" s="11">
        <v>2.7840259100135376</v>
      </c>
      <c r="O319" s="11">
        <v>11.273418946827627</v>
      </c>
      <c r="P319" s="11">
        <v>6.0847125142859451</v>
      </c>
      <c r="Q319" s="137"/>
      <c r="R319" s="11">
        <v>16.557272811990686</v>
      </c>
      <c r="S319" s="137"/>
      <c r="T319" s="11">
        <v>0.78436160024005164</v>
      </c>
      <c r="U319" s="11">
        <v>5.8425957800882786</v>
      </c>
      <c r="V319" s="11"/>
      <c r="W319" s="11">
        <v>0.68721128056698699</v>
      </c>
      <c r="X319" s="11">
        <v>4.2072210607360905</v>
      </c>
      <c r="Y319" s="11">
        <v>0.62343251722818249</v>
      </c>
      <c r="Z319" s="11">
        <v>0.3247309215570191</v>
      </c>
      <c r="AA319" s="137"/>
      <c r="AB319" s="11">
        <v>7.9284099643496901</v>
      </c>
      <c r="AC319" s="137"/>
      <c r="AD319" s="137"/>
      <c r="AE319" s="11">
        <v>9.7627413276747177</v>
      </c>
      <c r="AF319" s="11">
        <v>0.87074201677342722</v>
      </c>
      <c r="AG319" s="11">
        <v>0.75140939127089557</v>
      </c>
      <c r="AH319" s="11">
        <v>0.11933262550253167</v>
      </c>
      <c r="AI319" s="137">
        <v>118.87531290929843</v>
      </c>
      <c r="AJ319" s="137"/>
      <c r="AK319" s="137">
        <v>3.1892636180801759</v>
      </c>
    </row>
    <row r="320" spans="1:37" ht="25.5" customHeight="1" x14ac:dyDescent="0.25">
      <c r="A320" s="32" t="s">
        <v>1087</v>
      </c>
      <c r="B320" s="30"/>
      <c r="C320" s="3" t="s">
        <v>1088</v>
      </c>
      <c r="D320" s="3"/>
      <c r="E320" s="3"/>
      <c r="F320" s="3"/>
      <c r="G320" s="3"/>
      <c r="H320" s="62">
        <f t="shared" ref="H320:H383" si="6">IF(SUM(I320:M320,Q320:U320,AA320:AF320,AI320:AK320)=0,"",SUM(I320:M320,Q320:U320,AA320:AF320,AI320:AK320))</f>
        <v>208.90583982884164</v>
      </c>
      <c r="I320" s="11">
        <v>7.6549493731436566</v>
      </c>
      <c r="J320" s="11">
        <v>1.202296525871003</v>
      </c>
      <c r="K320" s="11">
        <v>3.6889209864161727</v>
      </c>
      <c r="L320" s="137"/>
      <c r="M320" s="11">
        <v>24.113703535872318</v>
      </c>
      <c r="N320" s="11">
        <v>3.1453259698539742</v>
      </c>
      <c r="O320" s="11">
        <v>13.82728379700592</v>
      </c>
      <c r="P320" s="11">
        <v>7.1410937690124268</v>
      </c>
      <c r="Q320" s="137"/>
      <c r="R320" s="11">
        <v>20.773236176845163</v>
      </c>
      <c r="S320" s="137"/>
      <c r="T320" s="11">
        <v>0.74343346293666468</v>
      </c>
      <c r="U320" s="11">
        <v>6.9832680507156253</v>
      </c>
      <c r="V320" s="11"/>
      <c r="W320" s="11">
        <v>0.78464803209955847</v>
      </c>
      <c r="X320" s="11">
        <v>4.9293066474286782</v>
      </c>
      <c r="Y320" s="11">
        <v>0.93705474735380845</v>
      </c>
      <c r="Z320" s="11">
        <v>0.33225862383358079</v>
      </c>
      <c r="AA320" s="137"/>
      <c r="AB320" s="11">
        <v>8.0931624879377857</v>
      </c>
      <c r="AC320" s="137"/>
      <c r="AD320" s="137"/>
      <c r="AE320" s="11">
        <v>11.141794324459649</v>
      </c>
      <c r="AF320" s="11">
        <v>1.4430965818966963</v>
      </c>
      <c r="AG320" s="11">
        <v>1.2303660425254312</v>
      </c>
      <c r="AH320" s="11">
        <v>0.21273053937126515</v>
      </c>
      <c r="AI320" s="137">
        <v>119.90980501037757</v>
      </c>
      <c r="AJ320" s="137"/>
      <c r="AK320" s="137">
        <v>3.158173312369331</v>
      </c>
    </row>
    <row r="321" spans="1:37" ht="15.75" x14ac:dyDescent="0.25">
      <c r="A321" s="32" t="s">
        <v>1089</v>
      </c>
      <c r="B321" s="30"/>
      <c r="C321" s="3" t="s">
        <v>378</v>
      </c>
      <c r="D321" s="3"/>
      <c r="E321" s="3"/>
      <c r="F321" s="3"/>
      <c r="G321" s="3"/>
      <c r="H321" s="62">
        <f t="shared" si="6"/>
        <v>160.16523473155027</v>
      </c>
      <c r="I321" s="11">
        <v>5.3615329642017011</v>
      </c>
      <c r="J321" s="11">
        <v>0.8081562626048</v>
      </c>
      <c r="K321" s="11">
        <v>3.2155823291649175</v>
      </c>
      <c r="L321" s="137"/>
      <c r="M321" s="11">
        <v>17.528624856211906</v>
      </c>
      <c r="N321" s="11">
        <v>2.4354232174497725</v>
      </c>
      <c r="O321" s="11">
        <v>10.681172838111127</v>
      </c>
      <c r="P321" s="11">
        <v>4.4120288006510062</v>
      </c>
      <c r="Q321" s="137"/>
      <c r="R321" s="11">
        <v>15.01100717149891</v>
      </c>
      <c r="S321" s="137"/>
      <c r="T321" s="11">
        <v>1.7975670417439742</v>
      </c>
      <c r="U321" s="11">
        <v>6.4403322236760818</v>
      </c>
      <c r="V321" s="11"/>
      <c r="W321" s="11">
        <v>1.5846855866185696</v>
      </c>
      <c r="X321" s="11">
        <v>3.6975610578416882</v>
      </c>
      <c r="Y321" s="11">
        <v>0.77786584098018996</v>
      </c>
      <c r="Z321" s="11">
        <v>0.38021973823563354</v>
      </c>
      <c r="AA321" s="137"/>
      <c r="AB321" s="11">
        <v>8.3861813710892008</v>
      </c>
      <c r="AC321" s="137"/>
      <c r="AD321" s="137"/>
      <c r="AE321" s="11">
        <v>12.270000908114527</v>
      </c>
      <c r="AF321" s="11">
        <v>0.99462672482580761</v>
      </c>
      <c r="AG321" s="11">
        <v>0.80426009994511372</v>
      </c>
      <c r="AH321" s="11">
        <v>0.19036662488069389</v>
      </c>
      <c r="AI321" s="137">
        <v>85.822276071878122</v>
      </c>
      <c r="AJ321" s="137"/>
      <c r="AK321" s="137">
        <v>2.5293468065403153</v>
      </c>
    </row>
    <row r="322" spans="1:37" ht="15.75" x14ac:dyDescent="0.25">
      <c r="A322" s="32" t="s">
        <v>1090</v>
      </c>
      <c r="B322" s="30"/>
      <c r="C322" s="3" t="s">
        <v>93</v>
      </c>
      <c r="D322" s="3"/>
      <c r="E322" s="3"/>
      <c r="F322" s="3"/>
      <c r="G322" s="3"/>
      <c r="H322" s="62">
        <f t="shared" si="6"/>
        <v>198.87737108153922</v>
      </c>
      <c r="I322" s="11">
        <v>7.6049586267223983</v>
      </c>
      <c r="J322" s="11">
        <v>0.89806950697382015</v>
      </c>
      <c r="K322" s="11">
        <v>1.3637285789123907</v>
      </c>
      <c r="L322" s="137"/>
      <c r="M322" s="11">
        <v>10.036354505637068</v>
      </c>
      <c r="N322" s="11">
        <v>1.6881718526718874</v>
      </c>
      <c r="O322" s="11">
        <v>5.6660436225934943</v>
      </c>
      <c r="P322" s="11">
        <v>2.682139030371685</v>
      </c>
      <c r="Q322" s="137"/>
      <c r="R322" s="11">
        <v>6.861228121009832</v>
      </c>
      <c r="S322" s="137"/>
      <c r="T322" s="11">
        <v>0.68756860164411526</v>
      </c>
      <c r="U322" s="11">
        <v>1.7896068196224639</v>
      </c>
      <c r="V322" s="11"/>
      <c r="W322" s="11">
        <v>0.46077118703285497</v>
      </c>
      <c r="X322" s="11">
        <v>1.0287615439070432</v>
      </c>
      <c r="Y322" s="11">
        <v>0.21667744175197343</v>
      </c>
      <c r="Z322" s="11">
        <v>8.3396646930592275E-2</v>
      </c>
      <c r="AA322" s="137"/>
      <c r="AB322" s="11">
        <v>2.0561551949751391</v>
      </c>
      <c r="AC322" s="137"/>
      <c r="AD322" s="137"/>
      <c r="AE322" s="11">
        <v>5.5084410697359605</v>
      </c>
      <c r="AF322" s="11">
        <v>0.92005872814722456</v>
      </c>
      <c r="AG322" s="11">
        <v>0.6790299209794044</v>
      </c>
      <c r="AH322" s="11">
        <v>0.24102880716782013</v>
      </c>
      <c r="AI322" s="137">
        <v>157.20223104633783</v>
      </c>
      <c r="AJ322" s="137"/>
      <c r="AK322" s="137">
        <v>3.948970281820972</v>
      </c>
    </row>
    <row r="323" spans="1:37" ht="15.75" x14ac:dyDescent="0.25">
      <c r="A323" s="32" t="s">
        <v>1091</v>
      </c>
      <c r="B323" s="30"/>
      <c r="C323" s="3" t="s">
        <v>379</v>
      </c>
      <c r="D323" s="3"/>
      <c r="E323" s="3"/>
      <c r="F323" s="3"/>
      <c r="G323" s="3"/>
      <c r="H323" s="62">
        <f t="shared" si="6"/>
        <v>236.56903517028496</v>
      </c>
      <c r="I323" s="11">
        <v>11.794315443539585</v>
      </c>
      <c r="J323" s="11">
        <v>0.86607752830483642</v>
      </c>
      <c r="K323" s="11">
        <v>3.5532343149849637</v>
      </c>
      <c r="L323" s="137"/>
      <c r="M323" s="11">
        <v>25.49455665635848</v>
      </c>
      <c r="N323" s="11">
        <v>2.8266962766519019</v>
      </c>
      <c r="O323" s="11">
        <v>13.652688519202258</v>
      </c>
      <c r="P323" s="11">
        <v>9.0151718605043207</v>
      </c>
      <c r="Q323" s="137"/>
      <c r="R323" s="11">
        <v>20.366734298668188</v>
      </c>
      <c r="S323" s="137"/>
      <c r="T323" s="11">
        <v>1.052496677548223</v>
      </c>
      <c r="U323" s="11">
        <v>5.6368022823772268</v>
      </c>
      <c r="V323" s="11"/>
      <c r="W323" s="11">
        <v>1.3286114981419044</v>
      </c>
      <c r="X323" s="11">
        <v>3.1449513381961403</v>
      </c>
      <c r="Y323" s="11">
        <v>0.89365248232144057</v>
      </c>
      <c r="Z323" s="11">
        <v>0.26958696371774121</v>
      </c>
      <c r="AA323" s="137"/>
      <c r="AB323" s="11">
        <v>6.2608578443628149</v>
      </c>
      <c r="AC323" s="137"/>
      <c r="AD323" s="137"/>
      <c r="AE323" s="11">
        <v>12.474818877746459</v>
      </c>
      <c r="AF323" s="11">
        <v>1.6082788072778749</v>
      </c>
      <c r="AG323" s="11">
        <v>1.2709642939207921</v>
      </c>
      <c r="AH323" s="11">
        <v>0.33731451335708279</v>
      </c>
      <c r="AI323" s="137">
        <v>143.64227085866341</v>
      </c>
      <c r="AJ323" s="137"/>
      <c r="AK323" s="137">
        <v>3.8185915804529151</v>
      </c>
    </row>
    <row r="324" spans="1:37" ht="15.75" x14ac:dyDescent="0.25">
      <c r="A324" s="34" t="s">
        <v>1092</v>
      </c>
      <c r="B324" s="30"/>
      <c r="C324" s="3" t="s">
        <v>1093</v>
      </c>
      <c r="D324" s="3"/>
      <c r="E324" s="3"/>
      <c r="F324" s="3"/>
      <c r="G324" s="3"/>
      <c r="H324" s="62">
        <f t="shared" si="6"/>
        <v>191.72001203832377</v>
      </c>
      <c r="I324" s="11">
        <v>6.2242947586210713</v>
      </c>
      <c r="J324" s="11">
        <v>1.0567760273789526</v>
      </c>
      <c r="K324" s="11">
        <v>2.4313971848964533</v>
      </c>
      <c r="L324" s="137"/>
      <c r="M324" s="11">
        <v>20.585562856235146</v>
      </c>
      <c r="N324" s="11">
        <v>1.7398344896284561</v>
      </c>
      <c r="O324" s="11">
        <v>10.692704575930472</v>
      </c>
      <c r="P324" s="11">
        <v>8.1530237906762189</v>
      </c>
      <c r="Q324" s="137"/>
      <c r="R324" s="11">
        <v>14.669048097179424</v>
      </c>
      <c r="S324" s="137"/>
      <c r="T324" s="11">
        <v>1.3833203081271044</v>
      </c>
      <c r="U324" s="11">
        <v>3.5597040018268915</v>
      </c>
      <c r="V324" s="11"/>
      <c r="W324" s="11">
        <v>0.75816810559329884</v>
      </c>
      <c r="X324" s="11">
        <v>2.0607188241596783</v>
      </c>
      <c r="Y324" s="11">
        <v>0.55391902259409731</v>
      </c>
      <c r="Z324" s="11">
        <v>0.18689804947981711</v>
      </c>
      <c r="AA324" s="137"/>
      <c r="AB324" s="11">
        <v>5.4812839398882165</v>
      </c>
      <c r="AC324" s="137"/>
      <c r="AD324" s="137"/>
      <c r="AE324" s="11">
        <v>8.1988132390372304</v>
      </c>
      <c r="AF324" s="11">
        <v>1.3430874016441647</v>
      </c>
      <c r="AG324" s="11">
        <v>1.1031819576715713</v>
      </c>
      <c r="AH324" s="11">
        <v>0.23990544397259347</v>
      </c>
      <c r="AI324" s="137">
        <v>123.64209023780029</v>
      </c>
      <c r="AJ324" s="137"/>
      <c r="AK324" s="137">
        <v>3.1446339856888019</v>
      </c>
    </row>
    <row r="325" spans="1:37" ht="15.75" x14ac:dyDescent="0.25">
      <c r="A325" s="32"/>
      <c r="B325" s="30" t="s">
        <v>654</v>
      </c>
      <c r="C325" s="3"/>
      <c r="D325" s="3"/>
      <c r="E325" s="3"/>
      <c r="F325" s="3"/>
      <c r="G325" s="3"/>
      <c r="H325" s="62" t="str">
        <f t="shared" si="6"/>
        <v/>
      </c>
      <c r="I325" s="11" t="s">
        <v>1479</v>
      </c>
      <c r="J325" s="11" t="s">
        <v>1479</v>
      </c>
      <c r="K325" s="11" t="s">
        <v>1479</v>
      </c>
      <c r="L325" s="137"/>
      <c r="M325" s="11"/>
      <c r="N325" s="11"/>
      <c r="O325" s="11"/>
      <c r="P325" s="11"/>
      <c r="Q325" s="137"/>
      <c r="R325" s="11"/>
      <c r="S325" s="137"/>
      <c r="T325" s="11"/>
      <c r="U325" s="11"/>
      <c r="V325" s="11"/>
      <c r="W325" s="11" t="s">
        <v>1479</v>
      </c>
      <c r="X325" s="11" t="s">
        <v>1479</v>
      </c>
      <c r="Y325" s="11" t="s">
        <v>1479</v>
      </c>
      <c r="Z325" s="11" t="s">
        <v>1479</v>
      </c>
      <c r="AA325" s="137"/>
      <c r="AB325" s="11" t="s">
        <v>1479</v>
      </c>
      <c r="AC325" s="137"/>
      <c r="AD325" s="137"/>
      <c r="AE325" s="11" t="s">
        <v>1479</v>
      </c>
      <c r="AF325" s="11"/>
      <c r="AG325" s="11"/>
      <c r="AH325" s="11"/>
      <c r="AI325" s="137" t="s">
        <v>1479</v>
      </c>
      <c r="AJ325" s="137"/>
      <c r="AK325" s="137" t="s">
        <v>1479</v>
      </c>
    </row>
    <row r="326" spans="1:37" ht="15.75" x14ac:dyDescent="0.25">
      <c r="A326" s="32" t="s">
        <v>1094</v>
      </c>
      <c r="B326" s="30"/>
      <c r="C326" s="3" t="s">
        <v>381</v>
      </c>
      <c r="D326" s="3"/>
      <c r="E326" s="3"/>
      <c r="F326" s="3"/>
      <c r="G326" s="3"/>
      <c r="H326" s="62">
        <f t="shared" si="6"/>
        <v>208.43737409213858</v>
      </c>
      <c r="I326" s="11">
        <v>7.8431073564457243</v>
      </c>
      <c r="J326" s="11">
        <v>0.7165542131944681</v>
      </c>
      <c r="K326" s="11">
        <v>2.2619721190418338</v>
      </c>
      <c r="L326" s="137"/>
      <c r="M326" s="11">
        <v>14.934273204151914</v>
      </c>
      <c r="N326" s="11">
        <v>1.8870009408188329</v>
      </c>
      <c r="O326" s="11">
        <v>8.2890838308928956</v>
      </c>
      <c r="P326" s="11">
        <v>4.7581884324401855</v>
      </c>
      <c r="Q326" s="137"/>
      <c r="R326" s="11">
        <v>9.2627527911759273</v>
      </c>
      <c r="S326" s="137"/>
      <c r="T326" s="11">
        <v>1.414418629136629</v>
      </c>
      <c r="U326" s="11">
        <v>3.3292949547053476</v>
      </c>
      <c r="V326" s="11"/>
      <c r="W326" s="11">
        <v>0.81593095070507982</v>
      </c>
      <c r="X326" s="11">
        <v>1.8693871628394765</v>
      </c>
      <c r="Y326" s="11">
        <v>0.47701755181350802</v>
      </c>
      <c r="Z326" s="11">
        <v>0.1669592893472831</v>
      </c>
      <c r="AA326" s="137"/>
      <c r="AB326" s="11">
        <v>2.7279700749860045</v>
      </c>
      <c r="AC326" s="137"/>
      <c r="AD326" s="137"/>
      <c r="AE326" s="11">
        <v>6.6367780160381047</v>
      </c>
      <c r="AF326" s="11">
        <v>1.1370233761755832</v>
      </c>
      <c r="AG326" s="11">
        <v>0.92183941158594329</v>
      </c>
      <c r="AH326" s="11">
        <v>0.21518396458964004</v>
      </c>
      <c r="AI326" s="137">
        <v>154.29145425212499</v>
      </c>
      <c r="AJ326" s="137"/>
      <c r="AK326" s="137">
        <v>3.8817751049620499</v>
      </c>
    </row>
    <row r="327" spans="1:37" ht="15.75" x14ac:dyDescent="0.25">
      <c r="A327" s="32" t="s">
        <v>1095</v>
      </c>
      <c r="B327" s="30"/>
      <c r="C327" s="3" t="s">
        <v>382</v>
      </c>
      <c r="D327" s="3"/>
      <c r="E327" s="3"/>
      <c r="F327" s="3"/>
      <c r="G327" s="3"/>
      <c r="H327" s="62">
        <f t="shared" si="6"/>
        <v>240.48603257631726</v>
      </c>
      <c r="I327" s="11">
        <v>10.647894344963529</v>
      </c>
      <c r="J327" s="11">
        <v>0.73707650433126637</v>
      </c>
      <c r="K327" s="11">
        <v>1.8083747245957278</v>
      </c>
      <c r="L327" s="137"/>
      <c r="M327" s="11">
        <v>13.334339168450191</v>
      </c>
      <c r="N327" s="11">
        <v>1.4762403066474779</v>
      </c>
      <c r="O327" s="11">
        <v>7.3102902539611403</v>
      </c>
      <c r="P327" s="11">
        <v>4.5478086078415725</v>
      </c>
      <c r="Q327" s="137"/>
      <c r="R327" s="11">
        <v>8.2169490838509436</v>
      </c>
      <c r="S327" s="137"/>
      <c r="T327" s="11">
        <v>1.1879404465417118</v>
      </c>
      <c r="U327" s="11">
        <v>2.3619966490603921</v>
      </c>
      <c r="V327" s="11"/>
      <c r="W327" s="11">
        <v>0.83729571653173174</v>
      </c>
      <c r="X327" s="11">
        <v>1.1055288288525895</v>
      </c>
      <c r="Y327" s="11">
        <v>0.3185363751387954</v>
      </c>
      <c r="Z327" s="11">
        <v>0.10063572853727559</v>
      </c>
      <c r="AA327" s="137"/>
      <c r="AB327" s="11">
        <v>2.1782996377547259</v>
      </c>
      <c r="AC327" s="137"/>
      <c r="AD327" s="137"/>
      <c r="AE327" s="11">
        <v>8.122648862369676</v>
      </c>
      <c r="AF327" s="11">
        <v>1.0714577963033554</v>
      </c>
      <c r="AG327" s="11">
        <v>0.87900021806194628</v>
      </c>
      <c r="AH327" s="11">
        <v>0.19245757824140902</v>
      </c>
      <c r="AI327" s="137">
        <v>186.03616284406291</v>
      </c>
      <c r="AJ327" s="137"/>
      <c r="AK327" s="137">
        <v>4.7828925140328167</v>
      </c>
    </row>
    <row r="328" spans="1:37" ht="15.75" x14ac:dyDescent="0.25">
      <c r="A328" s="32" t="s">
        <v>1096</v>
      </c>
      <c r="B328" s="30"/>
      <c r="C328" s="3" t="s">
        <v>383</v>
      </c>
      <c r="D328" s="3"/>
      <c r="E328" s="3"/>
      <c r="F328" s="3"/>
      <c r="G328" s="3"/>
      <c r="H328" s="62">
        <f t="shared" si="6"/>
        <v>223.18267027945097</v>
      </c>
      <c r="I328" s="11">
        <v>8.5437117414126629</v>
      </c>
      <c r="J328" s="11">
        <v>0.98235869847766688</v>
      </c>
      <c r="K328" s="11">
        <v>2.7311909771170519</v>
      </c>
      <c r="L328" s="137"/>
      <c r="M328" s="11">
        <v>17.868044762668632</v>
      </c>
      <c r="N328" s="11">
        <v>2.3219867339369755</v>
      </c>
      <c r="O328" s="11">
        <v>9.5491090680316546</v>
      </c>
      <c r="P328" s="11">
        <v>5.9969489606999993</v>
      </c>
      <c r="Q328" s="137"/>
      <c r="R328" s="11">
        <v>13.021071143018263</v>
      </c>
      <c r="S328" s="137"/>
      <c r="T328" s="11">
        <v>1.0960427357009024</v>
      </c>
      <c r="U328" s="11">
        <v>3.9108040960157142</v>
      </c>
      <c r="V328" s="11"/>
      <c r="W328" s="11">
        <v>1.0144092884552947</v>
      </c>
      <c r="X328" s="11">
        <v>2.1257073906745374</v>
      </c>
      <c r="Y328" s="11">
        <v>0.54265980366833089</v>
      </c>
      <c r="Z328" s="11">
        <v>0.22802761321755075</v>
      </c>
      <c r="AA328" s="137"/>
      <c r="AB328" s="11">
        <v>4.2913946644559999</v>
      </c>
      <c r="AC328" s="137"/>
      <c r="AD328" s="137"/>
      <c r="AE328" s="11">
        <v>8.3040745585754667</v>
      </c>
      <c r="AF328" s="11">
        <v>1.6390901123629344</v>
      </c>
      <c r="AG328" s="11">
        <v>1.3748031936011427</v>
      </c>
      <c r="AH328" s="11">
        <v>0.26428691876179172</v>
      </c>
      <c r="AI328" s="137">
        <v>156.81683202828876</v>
      </c>
      <c r="AJ328" s="137"/>
      <c r="AK328" s="137">
        <v>3.9780547613569235</v>
      </c>
    </row>
    <row r="329" spans="1:37" ht="15.75" x14ac:dyDescent="0.25">
      <c r="A329" s="32" t="s">
        <v>1097</v>
      </c>
      <c r="B329" s="30"/>
      <c r="C329" s="3" t="s">
        <v>384</v>
      </c>
      <c r="D329" s="3"/>
      <c r="E329" s="3"/>
      <c r="F329" s="3"/>
      <c r="G329" s="3"/>
      <c r="H329" s="62">
        <f t="shared" si="6"/>
        <v>187.80714893026573</v>
      </c>
      <c r="I329" s="11">
        <v>5.7562870693818473</v>
      </c>
      <c r="J329" s="11">
        <v>1.1060646362453377</v>
      </c>
      <c r="K329" s="11">
        <v>2.0557235001095311</v>
      </c>
      <c r="L329" s="137"/>
      <c r="M329" s="11">
        <v>13.356642418639264</v>
      </c>
      <c r="N329" s="11">
        <v>2.488713627003428</v>
      </c>
      <c r="O329" s="11">
        <v>7.7150463060555552</v>
      </c>
      <c r="P329" s="11">
        <v>3.1528824855802808</v>
      </c>
      <c r="Q329" s="137"/>
      <c r="R329" s="11">
        <v>9.567209295599632</v>
      </c>
      <c r="S329" s="137"/>
      <c r="T329" s="11">
        <v>1.1617163914389526</v>
      </c>
      <c r="U329" s="11">
        <v>3.4523208809855648</v>
      </c>
      <c r="V329" s="11"/>
      <c r="W329" s="11">
        <v>0.93350969984917298</v>
      </c>
      <c r="X329" s="11">
        <v>1.908464353579264</v>
      </c>
      <c r="Y329" s="11">
        <v>0.44872898985941861</v>
      </c>
      <c r="Z329" s="11">
        <v>0.16161783769770915</v>
      </c>
      <c r="AA329" s="137"/>
      <c r="AB329" s="11">
        <v>3.177866429932958</v>
      </c>
      <c r="AC329" s="137"/>
      <c r="AD329" s="137"/>
      <c r="AE329" s="11">
        <v>6.5930374369995697</v>
      </c>
      <c r="AF329" s="11">
        <v>1.2788453302741147</v>
      </c>
      <c r="AG329" s="11">
        <v>1.1331675911171288</v>
      </c>
      <c r="AH329" s="11">
        <v>0.14567773915698598</v>
      </c>
      <c r="AI329" s="137">
        <v>136.78622516915863</v>
      </c>
      <c r="AJ329" s="137"/>
      <c r="AK329" s="137">
        <v>3.5152103715003191</v>
      </c>
    </row>
    <row r="330" spans="1:37" ht="25.5" customHeight="1" x14ac:dyDescent="0.25">
      <c r="A330" s="32" t="s">
        <v>1098</v>
      </c>
      <c r="B330" s="30"/>
      <c r="C330" s="3" t="s">
        <v>385</v>
      </c>
      <c r="D330" s="3"/>
      <c r="E330" s="3"/>
      <c r="F330" s="3"/>
      <c r="G330" s="3"/>
      <c r="H330" s="62">
        <f t="shared" si="6"/>
        <v>193.49726108327542</v>
      </c>
      <c r="I330" s="11">
        <v>7.5625976369570198</v>
      </c>
      <c r="J330" s="11">
        <v>0.65580189294669555</v>
      </c>
      <c r="K330" s="11">
        <v>4.9912814442255238</v>
      </c>
      <c r="L330" s="137"/>
      <c r="M330" s="11">
        <v>25.895265732804241</v>
      </c>
      <c r="N330" s="11">
        <v>2.6933584823428491</v>
      </c>
      <c r="O330" s="11">
        <v>15.39612343858933</v>
      </c>
      <c r="P330" s="11">
        <v>7.8057838118720602</v>
      </c>
      <c r="Q330" s="137"/>
      <c r="R330" s="11">
        <v>26.084380257440202</v>
      </c>
      <c r="S330" s="137"/>
      <c r="T330" s="11">
        <v>1.8059701752623656</v>
      </c>
      <c r="U330" s="11">
        <v>9.4018106967414319</v>
      </c>
      <c r="V330" s="11"/>
      <c r="W330" s="11">
        <v>2.6605946760126056</v>
      </c>
      <c r="X330" s="11">
        <v>4.6171751209465564</v>
      </c>
      <c r="Y330" s="11">
        <v>1.64291134743929</v>
      </c>
      <c r="Z330" s="11">
        <v>0.48112955234297883</v>
      </c>
      <c r="AA330" s="137"/>
      <c r="AB330" s="11">
        <v>13.435723870174332</v>
      </c>
      <c r="AC330" s="137"/>
      <c r="AD330" s="137"/>
      <c r="AE330" s="11">
        <v>14.983180022555699</v>
      </c>
      <c r="AF330" s="11">
        <v>1.5690156538026159</v>
      </c>
      <c r="AG330" s="11">
        <v>1.2821805889862359</v>
      </c>
      <c r="AH330" s="11">
        <v>0.28683506481638005</v>
      </c>
      <c r="AI330" s="137">
        <v>84.625510700041474</v>
      </c>
      <c r="AJ330" s="137"/>
      <c r="AK330" s="137">
        <v>2.4867230003238348</v>
      </c>
    </row>
    <row r="331" spans="1:37" ht="15.75" x14ac:dyDescent="0.25">
      <c r="A331" s="32" t="s">
        <v>1099</v>
      </c>
      <c r="B331" s="30"/>
      <c r="C331" s="3" t="s">
        <v>1100</v>
      </c>
      <c r="D331" s="3"/>
      <c r="E331" s="3"/>
      <c r="F331" s="3"/>
      <c r="G331" s="3"/>
      <c r="H331" s="62">
        <f t="shared" si="6"/>
        <v>174.39783827854515</v>
      </c>
      <c r="I331" s="11">
        <v>6.5798216183785847</v>
      </c>
      <c r="J331" s="11">
        <v>0.62950056753910966</v>
      </c>
      <c r="K331" s="11">
        <v>3.7801301772829223</v>
      </c>
      <c r="L331" s="137"/>
      <c r="M331" s="11">
        <v>22.804773491102274</v>
      </c>
      <c r="N331" s="11">
        <v>2.0527151073833041</v>
      </c>
      <c r="O331" s="11">
        <v>13.471791745322449</v>
      </c>
      <c r="P331" s="11">
        <v>7.2802666383965233</v>
      </c>
      <c r="Q331" s="137"/>
      <c r="R331" s="11">
        <v>22.779583738769812</v>
      </c>
      <c r="S331" s="137"/>
      <c r="T331" s="11">
        <v>1.5263053148561609</v>
      </c>
      <c r="U331" s="11">
        <v>7.3942461608282901</v>
      </c>
      <c r="V331" s="11"/>
      <c r="W331" s="11">
        <v>2.1923987989277092</v>
      </c>
      <c r="X331" s="11">
        <v>3.6275436218293886</v>
      </c>
      <c r="Y331" s="11">
        <v>1.2456584133303612</v>
      </c>
      <c r="Z331" s="11">
        <v>0.32864532674083119</v>
      </c>
      <c r="AA331" s="137"/>
      <c r="AB331" s="11">
        <v>9.5146265867296069</v>
      </c>
      <c r="AC331" s="137"/>
      <c r="AD331" s="137"/>
      <c r="AE331" s="11">
        <v>12.079848736300479</v>
      </c>
      <c r="AF331" s="11">
        <v>1.6657387606100076</v>
      </c>
      <c r="AG331" s="11">
        <v>1.3782566385931769</v>
      </c>
      <c r="AH331" s="11">
        <v>0.2874821220168306</v>
      </c>
      <c r="AI331" s="137">
        <v>83.256329978024993</v>
      </c>
      <c r="AJ331" s="137"/>
      <c r="AK331" s="137">
        <v>2.3869331481228984</v>
      </c>
    </row>
    <row r="332" spans="1:37" ht="15.75" x14ac:dyDescent="0.25">
      <c r="A332" s="32" t="s">
        <v>1101</v>
      </c>
      <c r="B332" s="30"/>
      <c r="C332" s="3" t="s">
        <v>387</v>
      </c>
      <c r="D332" s="3"/>
      <c r="E332" s="3"/>
      <c r="F332" s="3"/>
      <c r="G332" s="3"/>
      <c r="H332" s="62">
        <f t="shared" si="6"/>
        <v>218.20078228801978</v>
      </c>
      <c r="I332" s="11">
        <v>9.9861541979658721</v>
      </c>
      <c r="J332" s="11">
        <v>0.78232563044573522</v>
      </c>
      <c r="K332" s="11">
        <v>3.7878042078886445</v>
      </c>
      <c r="L332" s="137"/>
      <c r="M332" s="11">
        <v>24.053404908096251</v>
      </c>
      <c r="N332" s="11">
        <v>2.2508451672374181</v>
      </c>
      <c r="O332" s="11">
        <v>12.731775553620347</v>
      </c>
      <c r="P332" s="11">
        <v>9.0707841872384858</v>
      </c>
      <c r="Q332" s="137"/>
      <c r="R332" s="11">
        <v>17.209045330326131</v>
      </c>
      <c r="S332" s="137"/>
      <c r="T332" s="11">
        <v>1.4119955107488202</v>
      </c>
      <c r="U332" s="11">
        <v>6.1492769786075581</v>
      </c>
      <c r="V332" s="11"/>
      <c r="W332" s="11">
        <v>1.7048834431048168</v>
      </c>
      <c r="X332" s="11">
        <v>3.1119665435714263</v>
      </c>
      <c r="Y332" s="11">
        <v>1.113307803134385</v>
      </c>
      <c r="Z332" s="11">
        <v>0.2191191887969291</v>
      </c>
      <c r="AA332" s="137"/>
      <c r="AB332" s="11">
        <v>6.7076069897421764</v>
      </c>
      <c r="AC332" s="137"/>
      <c r="AD332" s="137"/>
      <c r="AE332" s="11">
        <v>11.463900871466958</v>
      </c>
      <c r="AF332" s="11">
        <v>1.6325692309101303</v>
      </c>
      <c r="AG332" s="11">
        <v>1.3120542396832631</v>
      </c>
      <c r="AH332" s="11">
        <v>0.32051499122686727</v>
      </c>
      <c r="AI332" s="137">
        <v>131.57319634607359</v>
      </c>
      <c r="AJ332" s="137"/>
      <c r="AK332" s="137">
        <v>3.443502085747888</v>
      </c>
    </row>
    <row r="333" spans="1:37" ht="15.75" x14ac:dyDescent="0.25">
      <c r="A333" s="32" t="s">
        <v>1102</v>
      </c>
      <c r="B333" s="30"/>
      <c r="C333" s="3" t="s">
        <v>125</v>
      </c>
      <c r="D333" s="3"/>
      <c r="E333" s="3"/>
      <c r="F333" s="3"/>
      <c r="G333" s="3"/>
      <c r="H333" s="62">
        <f t="shared" si="6"/>
        <v>199.59050538929316</v>
      </c>
      <c r="I333" s="11">
        <v>8.878951104622729</v>
      </c>
      <c r="J333" s="11">
        <v>0.74427211399388893</v>
      </c>
      <c r="K333" s="11">
        <v>2.6870204041685044</v>
      </c>
      <c r="L333" s="137"/>
      <c r="M333" s="11">
        <v>21.780696765268715</v>
      </c>
      <c r="N333" s="11">
        <v>1.6357558460004307</v>
      </c>
      <c r="O333" s="11">
        <v>11.248411596638491</v>
      </c>
      <c r="P333" s="11">
        <v>8.8965293226297959</v>
      </c>
      <c r="Q333" s="137"/>
      <c r="R333" s="11">
        <v>15.560344357497097</v>
      </c>
      <c r="S333" s="137"/>
      <c r="T333" s="11">
        <v>2.9744499960475093</v>
      </c>
      <c r="U333" s="11">
        <v>4.0138224903726396</v>
      </c>
      <c r="V333" s="11"/>
      <c r="W333" s="11">
        <v>1.0865940629179871</v>
      </c>
      <c r="X333" s="11">
        <v>1.927065111840881</v>
      </c>
      <c r="Y333" s="11">
        <v>0.76789187981363904</v>
      </c>
      <c r="Z333" s="11">
        <v>0.2322714358001321</v>
      </c>
      <c r="AA333" s="137"/>
      <c r="AB333" s="11">
        <v>5.3225102200219085</v>
      </c>
      <c r="AC333" s="137"/>
      <c r="AD333" s="137"/>
      <c r="AE333" s="11">
        <v>9.0754512004961718</v>
      </c>
      <c r="AF333" s="11">
        <v>1.4041700172162739</v>
      </c>
      <c r="AG333" s="11">
        <v>1.1136143734973032</v>
      </c>
      <c r="AH333" s="11">
        <v>0.29055564371897058</v>
      </c>
      <c r="AI333" s="137">
        <v>123.91592638220361</v>
      </c>
      <c r="AJ333" s="137"/>
      <c r="AK333" s="137">
        <v>3.2328903373841027</v>
      </c>
    </row>
    <row r="334" spans="1:37" ht="15.75" x14ac:dyDescent="0.25">
      <c r="A334" s="32" t="s">
        <v>1103</v>
      </c>
      <c r="B334" s="30"/>
      <c r="C334" s="3" t="s">
        <v>1104</v>
      </c>
      <c r="D334" s="3"/>
      <c r="E334" s="3"/>
      <c r="F334" s="3"/>
      <c r="G334" s="3"/>
      <c r="H334" s="62">
        <f t="shared" si="6"/>
        <v>229.79206113660211</v>
      </c>
      <c r="I334" s="11">
        <v>11.979073037024085</v>
      </c>
      <c r="J334" s="11">
        <v>0.85930643948274021</v>
      </c>
      <c r="K334" s="11">
        <v>2.7335055162117223</v>
      </c>
      <c r="L334" s="137"/>
      <c r="M334" s="11">
        <v>18.933393316613085</v>
      </c>
      <c r="N334" s="11">
        <v>2.1227920762234618</v>
      </c>
      <c r="O334" s="11">
        <v>9.9527390701750686</v>
      </c>
      <c r="P334" s="11">
        <v>6.8578621702145552</v>
      </c>
      <c r="Q334" s="137"/>
      <c r="R334" s="11">
        <v>11.840674494802462</v>
      </c>
      <c r="S334" s="137"/>
      <c r="T334" s="11">
        <v>1.9999597919427807</v>
      </c>
      <c r="U334" s="11">
        <v>3.8083607211820514</v>
      </c>
      <c r="V334" s="11"/>
      <c r="W334" s="11">
        <v>1.1064200060332254</v>
      </c>
      <c r="X334" s="11">
        <v>1.8698628492902722</v>
      </c>
      <c r="Y334" s="11">
        <v>0.62589345711017097</v>
      </c>
      <c r="Z334" s="11">
        <v>0.2061844087483824</v>
      </c>
      <c r="AA334" s="137"/>
      <c r="AB334" s="11">
        <v>3.1047714335445966</v>
      </c>
      <c r="AC334" s="137"/>
      <c r="AD334" s="137"/>
      <c r="AE334" s="11">
        <v>11.559332847401032</v>
      </c>
      <c r="AF334" s="11">
        <v>1.6818621047439097</v>
      </c>
      <c r="AG334" s="11">
        <v>1.3567263462406769</v>
      </c>
      <c r="AH334" s="11">
        <v>0.32513575850323279</v>
      </c>
      <c r="AI334" s="137">
        <v>157.13123649038144</v>
      </c>
      <c r="AJ334" s="137"/>
      <c r="AK334" s="137">
        <v>4.1605849432722044</v>
      </c>
    </row>
    <row r="335" spans="1:37" ht="25.5" customHeight="1" x14ac:dyDescent="0.25">
      <c r="A335" s="32" t="s">
        <v>1105</v>
      </c>
      <c r="B335" s="30"/>
      <c r="C335" s="3" t="s">
        <v>1106</v>
      </c>
      <c r="D335" s="3"/>
      <c r="E335" s="3"/>
      <c r="F335" s="3"/>
      <c r="G335" s="3"/>
      <c r="H335" s="62">
        <f t="shared" si="6"/>
        <v>251.8767654367177</v>
      </c>
      <c r="I335" s="11">
        <v>8.965035352123877</v>
      </c>
      <c r="J335" s="11">
        <v>1.1624528885770857</v>
      </c>
      <c r="K335" s="11">
        <v>4.8527535319832547</v>
      </c>
      <c r="L335" s="137"/>
      <c r="M335" s="11">
        <v>35.352292583446825</v>
      </c>
      <c r="N335" s="11">
        <v>2.7306515182621567</v>
      </c>
      <c r="O335" s="11">
        <v>17.927979628776463</v>
      </c>
      <c r="P335" s="11">
        <v>14.693661436408204</v>
      </c>
      <c r="Q335" s="137"/>
      <c r="R335" s="11">
        <v>27.984057510187199</v>
      </c>
      <c r="S335" s="137"/>
      <c r="T335" s="11">
        <v>1.8025618329146791</v>
      </c>
      <c r="U335" s="11">
        <v>7.0982791692526384</v>
      </c>
      <c r="V335" s="11"/>
      <c r="W335" s="11">
        <v>1.1456314884574039</v>
      </c>
      <c r="X335" s="11">
        <v>4.2178614834051151</v>
      </c>
      <c r="Y335" s="11">
        <v>1.3816198630284062</v>
      </c>
      <c r="Z335" s="11">
        <v>0.35316633436171324</v>
      </c>
      <c r="AA335" s="137"/>
      <c r="AB335" s="11">
        <v>9.5654253347440701</v>
      </c>
      <c r="AC335" s="137"/>
      <c r="AD335" s="137"/>
      <c r="AE335" s="11">
        <v>12.480055545287296</v>
      </c>
      <c r="AF335" s="11">
        <v>1.9213024581029401</v>
      </c>
      <c r="AG335" s="11">
        <v>1.5384962287919608</v>
      </c>
      <c r="AH335" s="11">
        <v>0.3828062293109793</v>
      </c>
      <c r="AI335" s="137">
        <v>137.00935091645019</v>
      </c>
      <c r="AJ335" s="137"/>
      <c r="AK335" s="137">
        <v>3.6831983136476243</v>
      </c>
    </row>
    <row r="336" spans="1:37" ht="15.75" x14ac:dyDescent="0.25">
      <c r="A336" s="32" t="s">
        <v>1107</v>
      </c>
      <c r="B336" s="30"/>
      <c r="C336" s="3" t="s">
        <v>389</v>
      </c>
      <c r="D336" s="3"/>
      <c r="E336" s="3"/>
      <c r="F336" s="3"/>
      <c r="G336" s="3"/>
      <c r="H336" s="62">
        <f t="shared" si="6"/>
        <v>222.13682166846669</v>
      </c>
      <c r="I336" s="11">
        <v>8.5908010682613192</v>
      </c>
      <c r="J336" s="11">
        <v>0.75804538715972369</v>
      </c>
      <c r="K336" s="11">
        <v>3.0032277229046946</v>
      </c>
      <c r="L336" s="137"/>
      <c r="M336" s="11">
        <v>20.74674707899613</v>
      </c>
      <c r="N336" s="11">
        <v>2.0247873215426861</v>
      </c>
      <c r="O336" s="11">
        <v>11.651492272710918</v>
      </c>
      <c r="P336" s="11">
        <v>7.0704674847425242</v>
      </c>
      <c r="Q336" s="137"/>
      <c r="R336" s="11">
        <v>12.620797954851659</v>
      </c>
      <c r="S336" s="137"/>
      <c r="T336" s="11">
        <v>3.0787183639208133</v>
      </c>
      <c r="U336" s="11">
        <v>4.7875982649827691</v>
      </c>
      <c r="V336" s="11"/>
      <c r="W336" s="11">
        <v>2.0627685291548321</v>
      </c>
      <c r="X336" s="11">
        <v>1.6926341954814776</v>
      </c>
      <c r="Y336" s="11">
        <v>0.81626372223996513</v>
      </c>
      <c r="Z336" s="11">
        <v>0.21593181810649442</v>
      </c>
      <c r="AA336" s="137"/>
      <c r="AB336" s="11">
        <v>3.4123737932672378</v>
      </c>
      <c r="AC336" s="137"/>
      <c r="AD336" s="137"/>
      <c r="AE336" s="11">
        <v>10.790358789069515</v>
      </c>
      <c r="AF336" s="11">
        <v>1.3606617844374473</v>
      </c>
      <c r="AG336" s="11">
        <v>1.1677728347290712</v>
      </c>
      <c r="AH336" s="11">
        <v>0.19288894970837606</v>
      </c>
      <c r="AI336" s="137">
        <v>149.00743087308356</v>
      </c>
      <c r="AJ336" s="137"/>
      <c r="AK336" s="137">
        <v>3.9800605875318169</v>
      </c>
    </row>
    <row r="337" spans="1:37" ht="15.75" x14ac:dyDescent="0.25">
      <c r="A337" s="32" t="s">
        <v>1108</v>
      </c>
      <c r="B337" s="30"/>
      <c r="C337" s="3" t="s">
        <v>103</v>
      </c>
      <c r="D337" s="3"/>
      <c r="E337" s="3"/>
      <c r="F337" s="3"/>
      <c r="G337" s="3"/>
      <c r="H337" s="62">
        <f t="shared" si="6"/>
        <v>232.23776663771457</v>
      </c>
      <c r="I337" s="11">
        <v>10.000576814094275</v>
      </c>
      <c r="J337" s="11">
        <v>0.87735654559458909</v>
      </c>
      <c r="K337" s="11">
        <v>3.0117568061695943</v>
      </c>
      <c r="L337" s="137"/>
      <c r="M337" s="11">
        <v>18.837765584604867</v>
      </c>
      <c r="N337" s="11">
        <v>2.0874862073062137</v>
      </c>
      <c r="O337" s="11">
        <v>10.512865357479098</v>
      </c>
      <c r="P337" s="11">
        <v>6.2374140198195533</v>
      </c>
      <c r="Q337" s="137"/>
      <c r="R337" s="11">
        <v>13.620611836683388</v>
      </c>
      <c r="S337" s="137"/>
      <c r="T337" s="11">
        <v>1.3977062596891938</v>
      </c>
      <c r="U337" s="11">
        <v>4.0397607348138642</v>
      </c>
      <c r="V337" s="11"/>
      <c r="W337" s="11">
        <v>1.1160739165283162</v>
      </c>
      <c r="X337" s="11">
        <v>1.8589388195232104</v>
      </c>
      <c r="Y337" s="11">
        <v>0.70026437525150231</v>
      </c>
      <c r="Z337" s="11">
        <v>0.36448362351083469</v>
      </c>
      <c r="AA337" s="137"/>
      <c r="AB337" s="11">
        <v>2.9442854681157331</v>
      </c>
      <c r="AC337" s="137"/>
      <c r="AD337" s="137"/>
      <c r="AE337" s="11">
        <v>11.206733173570774</v>
      </c>
      <c r="AF337" s="11">
        <v>1.2682567702584311</v>
      </c>
      <c r="AG337" s="11">
        <v>1.090348992121597</v>
      </c>
      <c r="AH337" s="11">
        <v>0.17790777813683403</v>
      </c>
      <c r="AI337" s="137">
        <v>160.80266924127011</v>
      </c>
      <c r="AJ337" s="137"/>
      <c r="AK337" s="137">
        <v>4.2302874028497417</v>
      </c>
    </row>
    <row r="338" spans="1:37" ht="15.75" x14ac:dyDescent="0.25">
      <c r="A338" s="32" t="s">
        <v>1109</v>
      </c>
      <c r="B338" s="30"/>
      <c r="C338" s="3" t="s">
        <v>106</v>
      </c>
      <c r="D338" s="3"/>
      <c r="E338" s="3"/>
      <c r="F338" s="3"/>
      <c r="G338" s="3"/>
      <c r="H338" s="62">
        <f t="shared" si="6"/>
        <v>223.6245083868402</v>
      </c>
      <c r="I338" s="11">
        <v>9.068128148848384</v>
      </c>
      <c r="J338" s="11">
        <v>0.84994680191277694</v>
      </c>
      <c r="K338" s="11">
        <v>2.2691422314659717</v>
      </c>
      <c r="L338" s="137"/>
      <c r="M338" s="11">
        <v>14.576862703947363</v>
      </c>
      <c r="N338" s="11">
        <v>2.1205504925635879</v>
      </c>
      <c r="O338" s="11">
        <v>7.7731611686725754</v>
      </c>
      <c r="P338" s="11">
        <v>4.6831510427111986</v>
      </c>
      <c r="Q338" s="137"/>
      <c r="R338" s="11">
        <v>9.3140370031780026</v>
      </c>
      <c r="S338" s="137"/>
      <c r="T338" s="11">
        <v>1.0587443708812767</v>
      </c>
      <c r="U338" s="11">
        <v>2.4073925525550259</v>
      </c>
      <c r="V338" s="11"/>
      <c r="W338" s="11">
        <v>0.5545474057519113</v>
      </c>
      <c r="X338" s="11">
        <v>1.3162514809393895</v>
      </c>
      <c r="Y338" s="11">
        <v>0.42690667958058037</v>
      </c>
      <c r="Z338" s="11">
        <v>0.10968698628314485</v>
      </c>
      <c r="AA338" s="137"/>
      <c r="AB338" s="11">
        <v>2.0826170556877917</v>
      </c>
      <c r="AC338" s="137"/>
      <c r="AD338" s="137"/>
      <c r="AE338" s="11">
        <v>7.4950804711585057</v>
      </c>
      <c r="AF338" s="11">
        <v>0.91058895900963432</v>
      </c>
      <c r="AG338" s="11">
        <v>0.67091567676405439</v>
      </c>
      <c r="AH338" s="11">
        <v>0.23967328224557999</v>
      </c>
      <c r="AI338" s="137">
        <v>169.28144763834999</v>
      </c>
      <c r="AJ338" s="137"/>
      <c r="AK338" s="137">
        <v>4.3105204498454706</v>
      </c>
    </row>
    <row r="339" spans="1:37" ht="15.75" x14ac:dyDescent="0.25">
      <c r="A339" s="32" t="s">
        <v>1110</v>
      </c>
      <c r="B339" s="30"/>
      <c r="C339" s="3" t="s">
        <v>390</v>
      </c>
      <c r="D339" s="3"/>
      <c r="E339" s="3"/>
      <c r="F339" s="3"/>
      <c r="G339" s="3"/>
      <c r="H339" s="62">
        <f t="shared" si="6"/>
        <v>219.02851543361166</v>
      </c>
      <c r="I339" s="11">
        <v>9.144100988739833</v>
      </c>
      <c r="J339" s="11">
        <v>0.95278982769423248</v>
      </c>
      <c r="K339" s="11">
        <v>4.0650034346216666</v>
      </c>
      <c r="L339" s="137"/>
      <c r="M339" s="11">
        <v>26.94778866261165</v>
      </c>
      <c r="N339" s="11">
        <v>2.205442909108343</v>
      </c>
      <c r="O339" s="11">
        <v>14.1086483365867</v>
      </c>
      <c r="P339" s="11">
        <v>10.633697416916608</v>
      </c>
      <c r="Q339" s="137"/>
      <c r="R339" s="11">
        <v>19.861230853159668</v>
      </c>
      <c r="S339" s="137"/>
      <c r="T339" s="11">
        <v>2.1006740659864254</v>
      </c>
      <c r="U339" s="11">
        <v>5.7932656350377467</v>
      </c>
      <c r="V339" s="11"/>
      <c r="W339" s="11">
        <v>1.2471225456185324</v>
      </c>
      <c r="X339" s="11">
        <v>3.0148091974002926</v>
      </c>
      <c r="Y339" s="11">
        <v>1.2498158418895089</v>
      </c>
      <c r="Z339" s="11">
        <v>0.28151805012941306</v>
      </c>
      <c r="AA339" s="137"/>
      <c r="AB339" s="11">
        <v>7.9550954392216315</v>
      </c>
      <c r="AC339" s="137"/>
      <c r="AD339" s="137"/>
      <c r="AE339" s="11">
        <v>12.168263290932</v>
      </c>
      <c r="AF339" s="11">
        <v>1.6386076736376365</v>
      </c>
      <c r="AG339" s="11">
        <v>1.325969705135698</v>
      </c>
      <c r="AH339" s="11">
        <v>0.31263796850193842</v>
      </c>
      <c r="AI339" s="137">
        <v>125.15326007172962</v>
      </c>
      <c r="AJ339" s="137"/>
      <c r="AK339" s="137">
        <v>3.2484354902395243</v>
      </c>
    </row>
    <row r="340" spans="1:37" ht="25.5" customHeight="1" x14ac:dyDescent="0.25">
      <c r="A340" s="32" t="s">
        <v>1111</v>
      </c>
      <c r="B340" s="30"/>
      <c r="C340" s="3" t="s">
        <v>391</v>
      </c>
      <c r="D340" s="3"/>
      <c r="E340" s="3"/>
      <c r="F340" s="3"/>
      <c r="G340" s="3"/>
      <c r="H340" s="62">
        <f t="shared" si="6"/>
        <v>196.70067736810685</v>
      </c>
      <c r="I340" s="11">
        <v>6.6994094737833505</v>
      </c>
      <c r="J340" s="11">
        <v>1.1110373495490751</v>
      </c>
      <c r="K340" s="11">
        <v>2.3109902240722708</v>
      </c>
      <c r="L340" s="137"/>
      <c r="M340" s="11">
        <v>13.820082934001594</v>
      </c>
      <c r="N340" s="11">
        <v>2.5145295075777185</v>
      </c>
      <c r="O340" s="11">
        <v>7.2889939370046735</v>
      </c>
      <c r="P340" s="11">
        <v>4.0165594894192003</v>
      </c>
      <c r="Q340" s="137"/>
      <c r="R340" s="11">
        <v>8.9469914805667354</v>
      </c>
      <c r="S340" s="137"/>
      <c r="T340" s="11">
        <v>0.93139961933321591</v>
      </c>
      <c r="U340" s="11">
        <v>3.174725883865996</v>
      </c>
      <c r="V340" s="11"/>
      <c r="W340" s="11">
        <v>0.5673825860948416</v>
      </c>
      <c r="X340" s="11">
        <v>2.1228558502161063</v>
      </c>
      <c r="Y340" s="11">
        <v>0.36498999936480769</v>
      </c>
      <c r="Z340" s="11">
        <v>0.11949744819023998</v>
      </c>
      <c r="AA340" s="137"/>
      <c r="AB340" s="11">
        <v>4.1929533225610367</v>
      </c>
      <c r="AC340" s="137"/>
      <c r="AD340" s="137"/>
      <c r="AE340" s="11">
        <v>6.7665031899630455</v>
      </c>
      <c r="AF340" s="11">
        <v>1.0253340996888771</v>
      </c>
      <c r="AG340" s="11">
        <v>0.87878912414517629</v>
      </c>
      <c r="AH340" s="11">
        <v>0.14654497554370091</v>
      </c>
      <c r="AI340" s="137">
        <v>144.14937482978061</v>
      </c>
      <c r="AJ340" s="137"/>
      <c r="AK340" s="137">
        <v>3.5718749609410518</v>
      </c>
    </row>
    <row r="341" spans="1:37" ht="15.75" x14ac:dyDescent="0.25">
      <c r="A341" s="32" t="s">
        <v>1112</v>
      </c>
      <c r="B341" s="30"/>
      <c r="C341" s="3" t="s">
        <v>392</v>
      </c>
      <c r="D341" s="3"/>
      <c r="E341" s="3"/>
      <c r="F341" s="3"/>
      <c r="G341" s="3"/>
      <c r="H341" s="62">
        <f t="shared" si="6"/>
        <v>276.23326596152077</v>
      </c>
      <c r="I341" s="11">
        <v>11.236890438363902</v>
      </c>
      <c r="J341" s="11">
        <v>1.047470223663342</v>
      </c>
      <c r="K341" s="11">
        <v>4.4825867615796557</v>
      </c>
      <c r="L341" s="137"/>
      <c r="M341" s="11">
        <v>27.203692421627814</v>
      </c>
      <c r="N341" s="11">
        <v>3.2513757250639039</v>
      </c>
      <c r="O341" s="11">
        <v>14.526227933196068</v>
      </c>
      <c r="P341" s="11">
        <v>9.4260887633678418</v>
      </c>
      <c r="Q341" s="137"/>
      <c r="R341" s="11">
        <v>20.094045444214061</v>
      </c>
      <c r="S341" s="137"/>
      <c r="T341" s="11">
        <v>1.7487346894566427</v>
      </c>
      <c r="U341" s="11">
        <v>6.1540003893466535</v>
      </c>
      <c r="V341" s="11"/>
      <c r="W341" s="11">
        <v>1.4385324022776813</v>
      </c>
      <c r="X341" s="11">
        <v>3.3364480072824714</v>
      </c>
      <c r="Y341" s="11">
        <v>1.0940044433685934</v>
      </c>
      <c r="Z341" s="11">
        <v>0.28501553641790789</v>
      </c>
      <c r="AA341" s="137"/>
      <c r="AB341" s="11">
        <v>6.5527049893195555</v>
      </c>
      <c r="AC341" s="137"/>
      <c r="AD341" s="137"/>
      <c r="AE341" s="11">
        <v>14.060209872630494</v>
      </c>
      <c r="AF341" s="11">
        <v>1.6383882504707019</v>
      </c>
      <c r="AG341" s="11">
        <v>1.3485335853855527</v>
      </c>
      <c r="AH341" s="11">
        <v>0.28985466508514918</v>
      </c>
      <c r="AI341" s="137">
        <v>177.48638989102659</v>
      </c>
      <c r="AJ341" s="137"/>
      <c r="AK341" s="137">
        <v>4.5281525898213806</v>
      </c>
    </row>
    <row r="342" spans="1:37" ht="15.75" x14ac:dyDescent="0.25">
      <c r="A342" s="32" t="s">
        <v>1113</v>
      </c>
      <c r="B342" s="30"/>
      <c r="C342" s="3" t="s">
        <v>28</v>
      </c>
      <c r="D342" s="3"/>
      <c r="E342" s="3"/>
      <c r="F342" s="3"/>
      <c r="G342" s="3"/>
      <c r="H342" s="62">
        <f t="shared" si="6"/>
        <v>228.35637551338519</v>
      </c>
      <c r="I342" s="11">
        <v>9.4472808536970696</v>
      </c>
      <c r="J342" s="11">
        <v>0.70693281862194368</v>
      </c>
      <c r="K342" s="11">
        <v>3.2594138295072397</v>
      </c>
      <c r="L342" s="137"/>
      <c r="M342" s="11">
        <v>23.904381278074624</v>
      </c>
      <c r="N342" s="11">
        <v>1.9134812687810083</v>
      </c>
      <c r="O342" s="11">
        <v>12.214709032873161</v>
      </c>
      <c r="P342" s="11">
        <v>9.7761909764204518</v>
      </c>
      <c r="Q342" s="137"/>
      <c r="R342" s="11">
        <v>14.818203928261156</v>
      </c>
      <c r="S342" s="137"/>
      <c r="T342" s="11">
        <v>1.4471314281003209</v>
      </c>
      <c r="U342" s="11">
        <v>3.7711915727180756</v>
      </c>
      <c r="V342" s="11"/>
      <c r="W342" s="11">
        <v>0.78417654096575806</v>
      </c>
      <c r="X342" s="11">
        <v>1.9001159919116344</v>
      </c>
      <c r="Y342" s="11">
        <v>0.88273745980661766</v>
      </c>
      <c r="Z342" s="11">
        <v>0.20416158003406532</v>
      </c>
      <c r="AA342" s="137"/>
      <c r="AB342" s="11">
        <v>4.7786154170762636</v>
      </c>
      <c r="AC342" s="137"/>
      <c r="AD342" s="137"/>
      <c r="AE342" s="11">
        <v>9.797969225846515</v>
      </c>
      <c r="AF342" s="11">
        <v>1.4736335786987094</v>
      </c>
      <c r="AG342" s="11">
        <v>1.1375143237813476</v>
      </c>
      <c r="AH342" s="11">
        <v>0.33611925491736172</v>
      </c>
      <c r="AI342" s="137">
        <v>151.11698339293122</v>
      </c>
      <c r="AJ342" s="137"/>
      <c r="AK342" s="137">
        <v>3.8346381898520603</v>
      </c>
    </row>
    <row r="343" spans="1:37" ht="15.75" x14ac:dyDescent="0.25">
      <c r="A343" s="32" t="s">
        <v>1114</v>
      </c>
      <c r="B343" s="30"/>
      <c r="C343" s="3" t="s">
        <v>393</v>
      </c>
      <c r="D343" s="3"/>
      <c r="E343" s="3"/>
      <c r="F343" s="3"/>
      <c r="G343" s="3"/>
      <c r="H343" s="62">
        <f t="shared" si="6"/>
        <v>169.63805174950522</v>
      </c>
      <c r="I343" s="11">
        <v>5.5824738206090982</v>
      </c>
      <c r="J343" s="11">
        <v>0.92997963494474456</v>
      </c>
      <c r="K343" s="11">
        <v>1.3908503667866476</v>
      </c>
      <c r="L343" s="137"/>
      <c r="M343" s="11">
        <v>9.2995469996568065</v>
      </c>
      <c r="N343" s="11">
        <v>1.6291101370892573</v>
      </c>
      <c r="O343" s="11">
        <v>5.1675432271332653</v>
      </c>
      <c r="P343" s="11">
        <v>2.5028936354342846</v>
      </c>
      <c r="Q343" s="137"/>
      <c r="R343" s="11">
        <v>5.2831895068818104</v>
      </c>
      <c r="S343" s="137"/>
      <c r="T343" s="11">
        <v>0.49335895628418247</v>
      </c>
      <c r="U343" s="11">
        <v>1.5840092491394846</v>
      </c>
      <c r="V343" s="11"/>
      <c r="W343" s="11">
        <v>0.32811767466028041</v>
      </c>
      <c r="X343" s="11">
        <v>0.98272179891048128</v>
      </c>
      <c r="Y343" s="11">
        <v>0.21019572057510683</v>
      </c>
      <c r="Z343" s="11">
        <v>6.2974054993616052E-2</v>
      </c>
      <c r="AA343" s="137"/>
      <c r="AB343" s="11">
        <v>1.7034057753896628</v>
      </c>
      <c r="AC343" s="137"/>
      <c r="AD343" s="137"/>
      <c r="AE343" s="11">
        <v>4.4025434459084165</v>
      </c>
      <c r="AF343" s="11">
        <v>0.67518669643913842</v>
      </c>
      <c r="AG343" s="11">
        <v>0.50899634533731464</v>
      </c>
      <c r="AH343" s="11">
        <v>0.16619035110182379</v>
      </c>
      <c r="AI343" s="137">
        <v>135.0215033496707</v>
      </c>
      <c r="AJ343" s="137"/>
      <c r="AK343" s="137">
        <v>3.27200394779452</v>
      </c>
    </row>
    <row r="344" spans="1:37" ht="15.75" x14ac:dyDescent="0.25">
      <c r="A344" s="32" t="s">
        <v>1115</v>
      </c>
      <c r="B344" s="30"/>
      <c r="C344" s="3" t="s">
        <v>394</v>
      </c>
      <c r="D344" s="3"/>
      <c r="E344" s="3"/>
      <c r="F344" s="3"/>
      <c r="G344" s="3"/>
      <c r="H344" s="62">
        <f t="shared" si="6"/>
        <v>196.69591508851738</v>
      </c>
      <c r="I344" s="11">
        <v>7.9076170809739095</v>
      </c>
      <c r="J344" s="11">
        <v>1.0685545515915793</v>
      </c>
      <c r="K344" s="11">
        <v>2.3550468793467898</v>
      </c>
      <c r="L344" s="137"/>
      <c r="M344" s="11">
        <v>13.670956817023383</v>
      </c>
      <c r="N344" s="11">
        <v>2.3907755640679054</v>
      </c>
      <c r="O344" s="11">
        <v>7.3186808329755726</v>
      </c>
      <c r="P344" s="11">
        <v>3.9615004199799042</v>
      </c>
      <c r="Q344" s="137"/>
      <c r="R344" s="11">
        <v>8.6403296472226963</v>
      </c>
      <c r="S344" s="137"/>
      <c r="T344" s="11">
        <v>1.3002405619456876</v>
      </c>
      <c r="U344" s="11">
        <v>3.5420317024648362</v>
      </c>
      <c r="V344" s="11"/>
      <c r="W344" s="11">
        <v>0.90557255486619559</v>
      </c>
      <c r="X344" s="11">
        <v>2.0829716683700901</v>
      </c>
      <c r="Y344" s="11">
        <v>0.41674966264491364</v>
      </c>
      <c r="Z344" s="11">
        <v>0.13673781658363721</v>
      </c>
      <c r="AA344" s="137"/>
      <c r="AB344" s="11">
        <v>3.899568989983583</v>
      </c>
      <c r="AC344" s="137"/>
      <c r="AD344" s="137"/>
      <c r="AE344" s="11">
        <v>6.979543131758307</v>
      </c>
      <c r="AF344" s="11">
        <v>0.88989312904003603</v>
      </c>
      <c r="AG344" s="11">
        <v>0.74443556906931452</v>
      </c>
      <c r="AH344" s="11">
        <v>0.14545755997072154</v>
      </c>
      <c r="AI344" s="137">
        <v>142.94246737852166</v>
      </c>
      <c r="AJ344" s="137"/>
      <c r="AK344" s="137">
        <v>3.4996652186448971</v>
      </c>
    </row>
    <row r="345" spans="1:37" ht="25.5" customHeight="1" x14ac:dyDescent="0.25">
      <c r="A345" s="32" t="s">
        <v>1116</v>
      </c>
      <c r="B345" s="30"/>
      <c r="C345" s="3" t="s">
        <v>1117</v>
      </c>
      <c r="D345" s="3"/>
      <c r="E345" s="3"/>
      <c r="F345" s="3"/>
      <c r="G345" s="3"/>
      <c r="H345" s="62">
        <f t="shared" si="6"/>
        <v>192.40176099728447</v>
      </c>
      <c r="I345" s="11">
        <v>8.1565491121024056</v>
      </c>
      <c r="J345" s="11">
        <v>0.70851690690363678</v>
      </c>
      <c r="K345" s="11">
        <v>2.0943456122289326</v>
      </c>
      <c r="L345" s="137"/>
      <c r="M345" s="11">
        <v>13.898718002564532</v>
      </c>
      <c r="N345" s="11">
        <v>2.0242043862878871</v>
      </c>
      <c r="O345" s="11">
        <v>7.8153209172028903</v>
      </c>
      <c r="P345" s="11">
        <v>4.0591926990737539</v>
      </c>
      <c r="Q345" s="137"/>
      <c r="R345" s="11">
        <v>7.5404321628076234</v>
      </c>
      <c r="S345" s="137"/>
      <c r="T345" s="11">
        <v>1.6232006197807904</v>
      </c>
      <c r="U345" s="11">
        <v>2.8842210786830962</v>
      </c>
      <c r="V345" s="11"/>
      <c r="W345" s="11">
        <v>0.95401438294823304</v>
      </c>
      <c r="X345" s="11">
        <v>1.4366530070408867</v>
      </c>
      <c r="Y345" s="11">
        <v>0.3618999664171248</v>
      </c>
      <c r="Z345" s="11">
        <v>0.13165372227685168</v>
      </c>
      <c r="AA345" s="137"/>
      <c r="AB345" s="11">
        <v>2.6653031651916814</v>
      </c>
      <c r="AC345" s="137"/>
      <c r="AD345" s="137"/>
      <c r="AE345" s="11">
        <v>6.7785825928590944</v>
      </c>
      <c r="AF345" s="11">
        <v>0.9379966671708635</v>
      </c>
      <c r="AG345" s="11">
        <v>0.79423313889854363</v>
      </c>
      <c r="AH345" s="11">
        <v>0.14376352827231983</v>
      </c>
      <c r="AI345" s="137">
        <v>141.51243417997108</v>
      </c>
      <c r="AJ345" s="137"/>
      <c r="AK345" s="137">
        <v>3.6014608970207265</v>
      </c>
    </row>
    <row r="346" spans="1:37" ht="15.75" x14ac:dyDescent="0.25">
      <c r="A346" s="32" t="s">
        <v>1118</v>
      </c>
      <c r="B346" s="30"/>
      <c r="C346" s="3" t="s">
        <v>1119</v>
      </c>
      <c r="D346" s="3"/>
      <c r="E346" s="3"/>
      <c r="F346" s="3"/>
      <c r="G346" s="3"/>
      <c r="H346" s="62">
        <f t="shared" si="6"/>
        <v>215.54194018871169</v>
      </c>
      <c r="I346" s="11">
        <v>9.8151644871666424</v>
      </c>
      <c r="J346" s="11">
        <v>0.95224312993443794</v>
      </c>
      <c r="K346" s="11">
        <v>2.0677813508534499</v>
      </c>
      <c r="L346" s="137"/>
      <c r="M346" s="11">
        <v>14.574787628288398</v>
      </c>
      <c r="N346" s="11">
        <v>1.341331551228035</v>
      </c>
      <c r="O346" s="11">
        <v>7.5862355069164398</v>
      </c>
      <c r="P346" s="11">
        <v>5.6472205701439222</v>
      </c>
      <c r="Q346" s="137"/>
      <c r="R346" s="11">
        <v>9.8041058080774839</v>
      </c>
      <c r="S346" s="137"/>
      <c r="T346" s="11">
        <v>0.65423355596892108</v>
      </c>
      <c r="U346" s="11">
        <v>2.344652103295529</v>
      </c>
      <c r="V346" s="11"/>
      <c r="W346" s="11">
        <v>0.59166567479086707</v>
      </c>
      <c r="X346" s="11">
        <v>1.1117359569300507</v>
      </c>
      <c r="Y346" s="11">
        <v>0.51834432537913866</v>
      </c>
      <c r="Z346" s="11">
        <v>0.12290614619547278</v>
      </c>
      <c r="AA346" s="137"/>
      <c r="AB346" s="11">
        <v>3.0410388425568629</v>
      </c>
      <c r="AC346" s="137"/>
      <c r="AD346" s="137"/>
      <c r="AE346" s="11">
        <v>9.3636256540455474</v>
      </c>
      <c r="AF346" s="11">
        <v>1.0431793890916867</v>
      </c>
      <c r="AG346" s="11">
        <v>0.84923597579739141</v>
      </c>
      <c r="AH346" s="11">
        <v>0.19394341329429543</v>
      </c>
      <c r="AI346" s="137">
        <v>157.77018749398914</v>
      </c>
      <c r="AJ346" s="137"/>
      <c r="AK346" s="137">
        <v>4.1109407454435978</v>
      </c>
    </row>
    <row r="347" spans="1:37" ht="15.75" x14ac:dyDescent="0.25">
      <c r="A347" s="32" t="s">
        <v>1120</v>
      </c>
      <c r="B347" s="30"/>
      <c r="C347" s="3" t="s">
        <v>70</v>
      </c>
      <c r="D347" s="3"/>
      <c r="E347" s="3"/>
      <c r="F347" s="3"/>
      <c r="G347" s="3"/>
      <c r="H347" s="62">
        <f t="shared" si="6"/>
        <v>261.26138253687202</v>
      </c>
      <c r="I347" s="11">
        <v>11.750927472688</v>
      </c>
      <c r="J347" s="11">
        <v>0.74168495668658074</v>
      </c>
      <c r="K347" s="11">
        <v>2.5449141367538148</v>
      </c>
      <c r="L347" s="137"/>
      <c r="M347" s="11">
        <v>17.481132596041434</v>
      </c>
      <c r="N347" s="11">
        <v>1.6606281618826317</v>
      </c>
      <c r="O347" s="11">
        <v>9.5163344389834439</v>
      </c>
      <c r="P347" s="11">
        <v>6.3041699951753554</v>
      </c>
      <c r="Q347" s="137"/>
      <c r="R347" s="11">
        <v>11.722148379938403</v>
      </c>
      <c r="S347" s="137"/>
      <c r="T347" s="11">
        <v>1.2408202053669206</v>
      </c>
      <c r="U347" s="11">
        <v>2.9502876142156778</v>
      </c>
      <c r="V347" s="11"/>
      <c r="W347" s="11">
        <v>0.94632933652835149</v>
      </c>
      <c r="X347" s="11">
        <v>1.2284673493583325</v>
      </c>
      <c r="Y347" s="11">
        <v>0.5858970606834677</v>
      </c>
      <c r="Z347" s="11">
        <v>0.18959386764552594</v>
      </c>
      <c r="AA347" s="137"/>
      <c r="AB347" s="11">
        <v>3.4061662642053774</v>
      </c>
      <c r="AC347" s="137"/>
      <c r="AD347" s="137"/>
      <c r="AE347" s="11">
        <v>11.613791843298113</v>
      </c>
      <c r="AF347" s="11">
        <v>1.7953283350144504</v>
      </c>
      <c r="AG347" s="11">
        <v>1.5077653308475636</v>
      </c>
      <c r="AH347" s="11">
        <v>0.2875630041668869</v>
      </c>
      <c r="AI347" s="137">
        <v>191.12748671407977</v>
      </c>
      <c r="AJ347" s="137"/>
      <c r="AK347" s="137">
        <v>4.8866940185835395</v>
      </c>
    </row>
    <row r="348" spans="1:37" ht="15.75" x14ac:dyDescent="0.25">
      <c r="A348" s="32" t="s">
        <v>1121</v>
      </c>
      <c r="B348" s="30"/>
      <c r="C348" s="3" t="s">
        <v>397</v>
      </c>
      <c r="D348" s="3"/>
      <c r="E348" s="3"/>
      <c r="F348" s="3"/>
      <c r="G348" s="3"/>
      <c r="H348" s="62">
        <f t="shared" si="6"/>
        <v>238.27760906764496</v>
      </c>
      <c r="I348" s="11">
        <v>10.975769276965437</v>
      </c>
      <c r="J348" s="11">
        <v>0.91042405880812582</v>
      </c>
      <c r="K348" s="11">
        <v>2.9743931492962239</v>
      </c>
      <c r="L348" s="137"/>
      <c r="M348" s="11">
        <v>21.398660015811984</v>
      </c>
      <c r="N348" s="11">
        <v>2.0308303346819492</v>
      </c>
      <c r="O348" s="11">
        <v>11.327611813082477</v>
      </c>
      <c r="P348" s="11">
        <v>8.0402178680475558</v>
      </c>
      <c r="Q348" s="137"/>
      <c r="R348" s="11">
        <v>11.736797779712802</v>
      </c>
      <c r="S348" s="137"/>
      <c r="T348" s="11">
        <v>2.0363598231090889</v>
      </c>
      <c r="U348" s="11">
        <v>4.0065776600242069</v>
      </c>
      <c r="V348" s="11"/>
      <c r="W348" s="11">
        <v>1.1641996901140703</v>
      </c>
      <c r="X348" s="11">
        <v>1.7997861136120206</v>
      </c>
      <c r="Y348" s="11">
        <v>0.83278128258984441</v>
      </c>
      <c r="Z348" s="11">
        <v>0.20981057370827144</v>
      </c>
      <c r="AA348" s="137"/>
      <c r="AB348" s="11">
        <v>5.6806263794303193</v>
      </c>
      <c r="AC348" s="137"/>
      <c r="AD348" s="137"/>
      <c r="AE348" s="11">
        <v>11.509461313061383</v>
      </c>
      <c r="AF348" s="11">
        <v>1.7786919962376979</v>
      </c>
      <c r="AG348" s="11">
        <v>1.4779856426866598</v>
      </c>
      <c r="AH348" s="11">
        <v>0.3007063535510382</v>
      </c>
      <c r="AI348" s="137">
        <v>161.04607914740635</v>
      </c>
      <c r="AJ348" s="137"/>
      <c r="AK348" s="137">
        <v>4.2237684677813396</v>
      </c>
    </row>
    <row r="349" spans="1:37" ht="15.75" x14ac:dyDescent="0.25">
      <c r="A349" s="32" t="s">
        <v>1122</v>
      </c>
      <c r="B349" s="30"/>
      <c r="C349" s="3" t="s">
        <v>1123</v>
      </c>
      <c r="D349" s="3"/>
      <c r="E349" s="3"/>
      <c r="F349" s="3"/>
      <c r="G349" s="3"/>
      <c r="H349" s="62">
        <f t="shared" si="6"/>
        <v>222.31683375849315</v>
      </c>
      <c r="I349" s="11">
        <v>9.4708855783545864</v>
      </c>
      <c r="J349" s="11">
        <v>0.9177113181945844</v>
      </c>
      <c r="K349" s="11">
        <v>1.6130555013304984</v>
      </c>
      <c r="L349" s="137"/>
      <c r="M349" s="11">
        <v>13.561680757280117</v>
      </c>
      <c r="N349" s="11">
        <v>1.3892606854827863</v>
      </c>
      <c r="O349" s="11">
        <v>7.2233665951525241</v>
      </c>
      <c r="P349" s="11">
        <v>4.9490534766448064</v>
      </c>
      <c r="Q349" s="137"/>
      <c r="R349" s="11">
        <v>8.8098351941716544</v>
      </c>
      <c r="S349" s="137"/>
      <c r="T349" s="11">
        <v>1.3627553346032752</v>
      </c>
      <c r="U349" s="11">
        <v>2.3137570672891337</v>
      </c>
      <c r="V349" s="11"/>
      <c r="W349" s="11">
        <v>0.70855273089801152</v>
      </c>
      <c r="X349" s="11">
        <v>1.2368311805040373</v>
      </c>
      <c r="Y349" s="11">
        <v>0.28139023438473576</v>
      </c>
      <c r="Z349" s="11">
        <v>8.6982921502349111E-2</v>
      </c>
      <c r="AA349" s="137"/>
      <c r="AB349" s="11">
        <v>2.1174024743067754</v>
      </c>
      <c r="AC349" s="137"/>
      <c r="AD349" s="137"/>
      <c r="AE349" s="11">
        <v>6.8829339811193853</v>
      </c>
      <c r="AF349" s="11">
        <v>0.8278650714123168</v>
      </c>
      <c r="AG349" s="11">
        <v>0.63482633994457727</v>
      </c>
      <c r="AH349" s="11">
        <v>0.19303873146773959</v>
      </c>
      <c r="AI349" s="137">
        <v>170.18409270693866</v>
      </c>
      <c r="AJ349" s="137"/>
      <c r="AK349" s="137">
        <v>4.2548587734921837</v>
      </c>
    </row>
    <row r="350" spans="1:37" ht="25.5" customHeight="1" x14ac:dyDescent="0.25">
      <c r="A350" s="32" t="s">
        <v>1124</v>
      </c>
      <c r="B350" s="30"/>
      <c r="C350" s="3" t="s">
        <v>399</v>
      </c>
      <c r="D350" s="3"/>
      <c r="E350" s="3"/>
      <c r="F350" s="3"/>
      <c r="G350" s="3"/>
      <c r="H350" s="62">
        <f t="shared" si="6"/>
        <v>194.23103926762519</v>
      </c>
      <c r="I350" s="11">
        <v>6.7971033596562069</v>
      </c>
      <c r="J350" s="11">
        <v>0.97443593476719592</v>
      </c>
      <c r="K350" s="11">
        <v>2.9010958374105198</v>
      </c>
      <c r="L350" s="137"/>
      <c r="M350" s="11">
        <v>18.991050337107428</v>
      </c>
      <c r="N350" s="11">
        <v>2.7076576865378996</v>
      </c>
      <c r="O350" s="11">
        <v>10.561353999894584</v>
      </c>
      <c r="P350" s="11">
        <v>5.7220386506749445</v>
      </c>
      <c r="Q350" s="137"/>
      <c r="R350" s="11">
        <v>13.614496274589866</v>
      </c>
      <c r="S350" s="137"/>
      <c r="T350" s="11">
        <v>1.8246151533025059</v>
      </c>
      <c r="U350" s="11">
        <v>4.9916556086656412</v>
      </c>
      <c r="V350" s="11"/>
      <c r="W350" s="11">
        <v>0.87616912426931193</v>
      </c>
      <c r="X350" s="11">
        <v>3.1896362147379951</v>
      </c>
      <c r="Y350" s="11">
        <v>0.59277067590125865</v>
      </c>
      <c r="Z350" s="11">
        <v>0.33307959375707591</v>
      </c>
      <c r="AA350" s="137"/>
      <c r="AB350" s="11">
        <v>5.9494131544859918</v>
      </c>
      <c r="AC350" s="137"/>
      <c r="AD350" s="137"/>
      <c r="AE350" s="11">
        <v>8.6074193133876626</v>
      </c>
      <c r="AF350" s="11">
        <v>0.96958817330729963</v>
      </c>
      <c r="AG350" s="11">
        <v>0.81374774177749698</v>
      </c>
      <c r="AH350" s="11">
        <v>0.15584043152980265</v>
      </c>
      <c r="AI350" s="137">
        <v>125.36624373959884</v>
      </c>
      <c r="AJ350" s="137"/>
      <c r="AK350" s="137">
        <v>3.2439223813460152</v>
      </c>
    </row>
    <row r="351" spans="1:37" ht="15.75" x14ac:dyDescent="0.25">
      <c r="A351" s="32" t="s">
        <v>1125</v>
      </c>
      <c r="B351" s="30"/>
      <c r="C351" s="3" t="s">
        <v>400</v>
      </c>
      <c r="D351" s="3"/>
      <c r="E351" s="3"/>
      <c r="F351" s="3"/>
      <c r="G351" s="3"/>
      <c r="H351" s="62">
        <f t="shared" si="6"/>
        <v>262.47096033661683</v>
      </c>
      <c r="I351" s="11">
        <v>11.696409033303128</v>
      </c>
      <c r="J351" s="11">
        <v>0.95606658214880325</v>
      </c>
      <c r="K351" s="11">
        <v>4.1945787578932379</v>
      </c>
      <c r="L351" s="137"/>
      <c r="M351" s="11">
        <v>27.576941878225213</v>
      </c>
      <c r="N351" s="11">
        <v>3.1247268657972076</v>
      </c>
      <c r="O351" s="11">
        <v>15.62223481670593</v>
      </c>
      <c r="P351" s="11">
        <v>8.829980195722074</v>
      </c>
      <c r="Q351" s="137"/>
      <c r="R351" s="11">
        <v>18.252195189813364</v>
      </c>
      <c r="S351" s="137"/>
      <c r="T351" s="11">
        <v>2.9157205575515581</v>
      </c>
      <c r="U351" s="11">
        <v>6.5222629766807207</v>
      </c>
      <c r="V351" s="11"/>
      <c r="W351" s="11">
        <v>1.8213650686491056</v>
      </c>
      <c r="X351" s="11">
        <v>3.2047756772804052</v>
      </c>
      <c r="Y351" s="11">
        <v>1.1072141086230387</v>
      </c>
      <c r="Z351" s="11">
        <v>0.38890812212817111</v>
      </c>
      <c r="AA351" s="137"/>
      <c r="AB351" s="11">
        <v>7.8742978933921632</v>
      </c>
      <c r="AC351" s="137"/>
      <c r="AD351" s="137"/>
      <c r="AE351" s="11">
        <v>14.792289998158102</v>
      </c>
      <c r="AF351" s="11">
        <v>1.9871995160121592</v>
      </c>
      <c r="AG351" s="11">
        <v>1.5151188646677247</v>
      </c>
      <c r="AH351" s="11">
        <v>0.47208065134443439</v>
      </c>
      <c r="AI351" s="137">
        <v>161.44162024487778</v>
      </c>
      <c r="AJ351" s="137"/>
      <c r="AK351" s="137">
        <v>4.2613777085605866</v>
      </c>
    </row>
    <row r="352" spans="1:37" ht="15.75" x14ac:dyDescent="0.25">
      <c r="A352" s="32" t="s">
        <v>1126</v>
      </c>
      <c r="B352" s="30"/>
      <c r="C352" s="3" t="s">
        <v>4</v>
      </c>
      <c r="D352" s="3"/>
      <c r="E352" s="3"/>
      <c r="F352" s="3"/>
      <c r="G352" s="3"/>
      <c r="H352" s="62">
        <f t="shared" si="6"/>
        <v>246.4987495238158</v>
      </c>
      <c r="I352" s="11">
        <v>10.187567893437206</v>
      </c>
      <c r="J352" s="11">
        <v>1.0924115272698425</v>
      </c>
      <c r="K352" s="11">
        <v>4.3871143692883861</v>
      </c>
      <c r="L352" s="137"/>
      <c r="M352" s="11">
        <v>31.0263548398366</v>
      </c>
      <c r="N352" s="11">
        <v>2.9538230934262408</v>
      </c>
      <c r="O352" s="11">
        <v>16.848330607146</v>
      </c>
      <c r="P352" s="11">
        <v>11.224201139264359</v>
      </c>
      <c r="Q352" s="137"/>
      <c r="R352" s="11">
        <v>23.405217053728393</v>
      </c>
      <c r="S352" s="137"/>
      <c r="T352" s="11">
        <v>2.1615995869078799</v>
      </c>
      <c r="U352" s="11">
        <v>7.5066687589336443</v>
      </c>
      <c r="V352" s="11"/>
      <c r="W352" s="11">
        <v>1.9342651750039497</v>
      </c>
      <c r="X352" s="11">
        <v>3.7081370243520708</v>
      </c>
      <c r="Y352" s="11">
        <v>1.4532797510116329</v>
      </c>
      <c r="Z352" s="11">
        <v>0.4109868085659909</v>
      </c>
      <c r="AA352" s="137"/>
      <c r="AB352" s="11">
        <v>10.399258256623728</v>
      </c>
      <c r="AC352" s="137"/>
      <c r="AD352" s="137"/>
      <c r="AE352" s="11">
        <v>14.902555939725039</v>
      </c>
      <c r="AF352" s="11">
        <v>1.7216222799305398</v>
      </c>
      <c r="AG352" s="11">
        <v>1.4337447340689895</v>
      </c>
      <c r="AH352" s="11">
        <v>0.2878775458615504</v>
      </c>
      <c r="AI352" s="137">
        <v>136.03571129190513</v>
      </c>
      <c r="AJ352" s="137"/>
      <c r="AK352" s="137">
        <v>3.6726677262294349</v>
      </c>
    </row>
    <row r="353" spans="1:37" ht="15.75" x14ac:dyDescent="0.25">
      <c r="A353" s="32" t="s">
        <v>1127</v>
      </c>
      <c r="B353" s="30"/>
      <c r="C353" s="3" t="s">
        <v>50</v>
      </c>
      <c r="D353" s="3"/>
      <c r="E353" s="3"/>
      <c r="F353" s="3"/>
      <c r="G353" s="3"/>
      <c r="H353" s="62">
        <f t="shared" si="6"/>
        <v>205.61931145663047</v>
      </c>
      <c r="I353" s="11">
        <v>8.8459042260967795</v>
      </c>
      <c r="J353" s="11">
        <v>0.87608624044234118</v>
      </c>
      <c r="K353" s="11">
        <v>3.1836197102484203</v>
      </c>
      <c r="L353" s="137"/>
      <c r="M353" s="11">
        <v>22.49336740578579</v>
      </c>
      <c r="N353" s="11">
        <v>2.2813726961105609</v>
      </c>
      <c r="O353" s="11">
        <v>10.824696260697587</v>
      </c>
      <c r="P353" s="11">
        <v>9.3872984489776403</v>
      </c>
      <c r="Q353" s="137"/>
      <c r="R353" s="11">
        <v>11.698500652565691</v>
      </c>
      <c r="S353" s="137"/>
      <c r="T353" s="11">
        <v>2.4548333497031884</v>
      </c>
      <c r="U353" s="11">
        <v>4.2199387989920671</v>
      </c>
      <c r="V353" s="11"/>
      <c r="W353" s="11">
        <v>0.9960975572505304</v>
      </c>
      <c r="X353" s="11">
        <v>2.2753668563079259</v>
      </c>
      <c r="Y353" s="11">
        <v>0.76718543923986759</v>
      </c>
      <c r="Z353" s="11">
        <v>0.18128894619374311</v>
      </c>
      <c r="AA353" s="137"/>
      <c r="AB353" s="11">
        <v>4.6000243715161737</v>
      </c>
      <c r="AC353" s="137"/>
      <c r="AD353" s="137"/>
      <c r="AE353" s="11">
        <v>9.6044171961916618</v>
      </c>
      <c r="AF353" s="11">
        <v>1.3232081744698099</v>
      </c>
      <c r="AG353" s="11">
        <v>1.0701174422204434</v>
      </c>
      <c r="AH353" s="11">
        <v>0.25309073224936657</v>
      </c>
      <c r="AI353" s="137">
        <v>132.96266122693478</v>
      </c>
      <c r="AJ353" s="137"/>
      <c r="AK353" s="137">
        <v>3.356750103683757</v>
      </c>
    </row>
    <row r="354" spans="1:37" ht="15.75" x14ac:dyDescent="0.25">
      <c r="A354" s="32" t="s">
        <v>1128</v>
      </c>
      <c r="B354" s="30"/>
      <c r="C354" s="3" t="s">
        <v>401</v>
      </c>
      <c r="D354" s="3"/>
      <c r="E354" s="3"/>
      <c r="F354" s="3"/>
      <c r="G354" s="3"/>
      <c r="H354" s="62">
        <f t="shared" si="6"/>
        <v>234.25052594289133</v>
      </c>
      <c r="I354" s="11">
        <v>8.9300625540545155</v>
      </c>
      <c r="J354" s="11">
        <v>1.0711562723821477</v>
      </c>
      <c r="K354" s="11">
        <v>4.0447770165459502</v>
      </c>
      <c r="L354" s="137"/>
      <c r="M354" s="11">
        <v>22.469953142038531</v>
      </c>
      <c r="N354" s="11">
        <v>3.7480279169264805</v>
      </c>
      <c r="O354" s="11">
        <v>12.36165444180706</v>
      </c>
      <c r="P354" s="11">
        <v>6.3602707833049896</v>
      </c>
      <c r="Q354" s="137"/>
      <c r="R354" s="11">
        <v>16.938332887125295</v>
      </c>
      <c r="S354" s="137"/>
      <c r="T354" s="11">
        <v>1.6107122403974703</v>
      </c>
      <c r="U354" s="11">
        <v>5.6238232884871335</v>
      </c>
      <c r="V354" s="11"/>
      <c r="W354" s="11">
        <v>1.0975950909382222</v>
      </c>
      <c r="X354" s="11">
        <v>3.4610855921300825</v>
      </c>
      <c r="Y354" s="11">
        <v>0.87169352477833262</v>
      </c>
      <c r="Z354" s="11">
        <v>0.19344908064049665</v>
      </c>
      <c r="AA354" s="137"/>
      <c r="AB354" s="11">
        <v>6.5494555561362882</v>
      </c>
      <c r="AC354" s="137"/>
      <c r="AD354" s="137"/>
      <c r="AE354" s="11">
        <v>9.3641744807905525</v>
      </c>
      <c r="AF354" s="11">
        <v>1.131518289494601</v>
      </c>
      <c r="AG354" s="11">
        <v>0.98625394799345834</v>
      </c>
      <c r="AH354" s="11">
        <v>0.14526434150114259</v>
      </c>
      <c r="AI354" s="137">
        <v>152.63829530628286</v>
      </c>
      <c r="AJ354" s="137"/>
      <c r="AK354" s="137">
        <v>3.8782649091559871</v>
      </c>
    </row>
    <row r="355" spans="1:37" ht="25.5" customHeight="1" x14ac:dyDescent="0.25">
      <c r="A355" s="32" t="s">
        <v>1129</v>
      </c>
      <c r="B355" s="30"/>
      <c r="C355" s="3" t="s">
        <v>402</v>
      </c>
      <c r="D355" s="3"/>
      <c r="E355" s="3"/>
      <c r="F355" s="3"/>
      <c r="G355" s="3"/>
      <c r="H355" s="62">
        <f t="shared" si="6"/>
        <v>230.88060338822362</v>
      </c>
      <c r="I355" s="11">
        <v>9.7169016696123531</v>
      </c>
      <c r="J355" s="11">
        <v>0.97253316955230618</v>
      </c>
      <c r="K355" s="11">
        <v>4.3404885354125451</v>
      </c>
      <c r="L355" s="137"/>
      <c r="M355" s="11">
        <v>28.747364174829997</v>
      </c>
      <c r="N355" s="11">
        <v>2.5008107685728285</v>
      </c>
      <c r="O355" s="11">
        <v>14.708426103004646</v>
      </c>
      <c r="P355" s="11">
        <v>11.538127303252523</v>
      </c>
      <c r="Q355" s="137"/>
      <c r="R355" s="11">
        <v>19.791502797960216</v>
      </c>
      <c r="S355" s="137"/>
      <c r="T355" s="11">
        <v>2.0985648738674829</v>
      </c>
      <c r="U355" s="11">
        <v>5.6298344996200225</v>
      </c>
      <c r="V355" s="11"/>
      <c r="W355" s="11">
        <v>1.2171763820956534</v>
      </c>
      <c r="X355" s="11">
        <v>2.7565655977912815</v>
      </c>
      <c r="Y355" s="11">
        <v>1.3637551669128496</v>
      </c>
      <c r="Z355" s="11">
        <v>0.29233735282023887</v>
      </c>
      <c r="AA355" s="137"/>
      <c r="AB355" s="11">
        <v>6.6163698571619038</v>
      </c>
      <c r="AC355" s="137"/>
      <c r="AD355" s="137"/>
      <c r="AE355" s="11">
        <v>13.174531261583374</v>
      </c>
      <c r="AF355" s="11">
        <v>1.8662797566157452</v>
      </c>
      <c r="AG355" s="11">
        <v>1.4343960360317061</v>
      </c>
      <c r="AH355" s="11">
        <v>0.43188372058403918</v>
      </c>
      <c r="AI355" s="137">
        <v>134.37241026664066</v>
      </c>
      <c r="AJ355" s="137"/>
      <c r="AK355" s="137">
        <v>3.5538225253670133</v>
      </c>
    </row>
    <row r="356" spans="1:37" ht="15.75" x14ac:dyDescent="0.25">
      <c r="A356" s="32" t="s">
        <v>1130</v>
      </c>
      <c r="B356" s="30"/>
      <c r="C356" s="3" t="s">
        <v>403</v>
      </c>
      <c r="D356" s="3"/>
      <c r="E356" s="3"/>
      <c r="F356" s="3"/>
      <c r="G356" s="3"/>
      <c r="H356" s="62">
        <f t="shared" si="6"/>
        <v>197.54164039756256</v>
      </c>
      <c r="I356" s="11">
        <v>6.8779140988804954</v>
      </c>
      <c r="J356" s="11">
        <v>0.95745443996111856</v>
      </c>
      <c r="K356" s="11">
        <v>2.1485851673536573</v>
      </c>
      <c r="L356" s="137"/>
      <c r="M356" s="11">
        <v>14.486512246220633</v>
      </c>
      <c r="N356" s="11">
        <v>2.2209870258814379</v>
      </c>
      <c r="O356" s="11">
        <v>8.4653229772381611</v>
      </c>
      <c r="P356" s="11">
        <v>3.8002022431010332</v>
      </c>
      <c r="Q356" s="137"/>
      <c r="R356" s="11">
        <v>9.1078181199179067</v>
      </c>
      <c r="S356" s="137"/>
      <c r="T356" s="11">
        <v>1.1601383513552788</v>
      </c>
      <c r="U356" s="11">
        <v>3.1566671281545058</v>
      </c>
      <c r="V356" s="11"/>
      <c r="W356" s="11">
        <v>0.83869982749063132</v>
      </c>
      <c r="X356" s="11">
        <v>1.8089092383065568</v>
      </c>
      <c r="Y356" s="11">
        <v>0.36963729547511087</v>
      </c>
      <c r="Z356" s="11">
        <v>0.13942076688220667</v>
      </c>
      <c r="AA356" s="137"/>
      <c r="AB356" s="11">
        <v>2.847346813371193</v>
      </c>
      <c r="AC356" s="137"/>
      <c r="AD356" s="137"/>
      <c r="AE356" s="11">
        <v>6.6498455678004582</v>
      </c>
      <c r="AF356" s="11">
        <v>1.0776580786704917</v>
      </c>
      <c r="AG356" s="11">
        <v>0.93324749319772127</v>
      </c>
      <c r="AH356" s="11">
        <v>0.14441058547277039</v>
      </c>
      <c r="AI356" s="137">
        <v>145.45770307526303</v>
      </c>
      <c r="AJ356" s="137"/>
      <c r="AK356" s="137">
        <v>3.6139973106138088</v>
      </c>
    </row>
    <row r="357" spans="1:37" ht="15.75" x14ac:dyDescent="0.25">
      <c r="A357" s="32" t="s">
        <v>1131</v>
      </c>
      <c r="B357" s="30"/>
      <c r="C357" s="3" t="s">
        <v>33</v>
      </c>
      <c r="D357" s="3"/>
      <c r="E357" s="3"/>
      <c r="F357" s="3"/>
      <c r="G357" s="3"/>
      <c r="H357" s="62">
        <f t="shared" si="6"/>
        <v>199.71975658241479</v>
      </c>
      <c r="I357" s="11">
        <v>8.4216118744307078</v>
      </c>
      <c r="J357" s="11">
        <v>0.82702184831087333</v>
      </c>
      <c r="K357" s="11">
        <v>3.1597573080593038</v>
      </c>
      <c r="L357" s="137"/>
      <c r="M357" s="11">
        <v>18.698982984901757</v>
      </c>
      <c r="N357" s="11">
        <v>2.2794905068556588</v>
      </c>
      <c r="O357" s="11">
        <v>9.5270305436274736</v>
      </c>
      <c r="P357" s="11">
        <v>6.8924619344186251</v>
      </c>
      <c r="Q357" s="137"/>
      <c r="R357" s="11">
        <v>11.048669941650147</v>
      </c>
      <c r="S357" s="137"/>
      <c r="T357" s="11">
        <v>1.6032438784028891</v>
      </c>
      <c r="U357" s="11">
        <v>3.6648237920198605</v>
      </c>
      <c r="V357" s="11"/>
      <c r="W357" s="11">
        <v>0.88560671877719266</v>
      </c>
      <c r="X357" s="11">
        <v>1.8455835034520789</v>
      </c>
      <c r="Y357" s="11">
        <v>0.7776582918335162</v>
      </c>
      <c r="Z357" s="11">
        <v>0.15597527795707275</v>
      </c>
      <c r="AA357" s="137"/>
      <c r="AB357" s="11">
        <v>4.3976101123230409</v>
      </c>
      <c r="AC357" s="137"/>
      <c r="AD357" s="137"/>
      <c r="AE357" s="11">
        <v>8.0603837511540615</v>
      </c>
      <c r="AF357" s="11">
        <v>1.2320479649140399</v>
      </c>
      <c r="AG357" s="11">
        <v>1.0394406049132674</v>
      </c>
      <c r="AH357" s="11">
        <v>0.19260736000077258</v>
      </c>
      <c r="AI357" s="137">
        <v>135.17363454100587</v>
      </c>
      <c r="AJ357" s="137"/>
      <c r="AK357" s="137">
        <v>3.4319685852422519</v>
      </c>
    </row>
    <row r="358" spans="1:37" ht="15.75" x14ac:dyDescent="0.25">
      <c r="A358" s="32" t="s">
        <v>1132</v>
      </c>
      <c r="B358" s="30"/>
      <c r="C358" s="3" t="s">
        <v>404</v>
      </c>
      <c r="D358" s="3"/>
      <c r="E358" s="3"/>
      <c r="F358" s="3"/>
      <c r="G358" s="3"/>
      <c r="H358" s="62">
        <f t="shared" si="6"/>
        <v>256.24282210652052</v>
      </c>
      <c r="I358" s="11">
        <v>11.334934131419077</v>
      </c>
      <c r="J358" s="11">
        <v>0.72212227839210863</v>
      </c>
      <c r="K358" s="11">
        <v>3.5240311841958118</v>
      </c>
      <c r="L358" s="137"/>
      <c r="M358" s="11">
        <v>22.099311482870753</v>
      </c>
      <c r="N358" s="11">
        <v>2.8611116872667983</v>
      </c>
      <c r="O358" s="11">
        <v>11.433787912294168</v>
      </c>
      <c r="P358" s="11">
        <v>7.8044118833097871</v>
      </c>
      <c r="Q358" s="137"/>
      <c r="R358" s="11">
        <v>15.927134344107936</v>
      </c>
      <c r="S358" s="137"/>
      <c r="T358" s="11">
        <v>1.4877918872012377</v>
      </c>
      <c r="U358" s="11">
        <v>4.6035566281805984</v>
      </c>
      <c r="V358" s="11"/>
      <c r="W358" s="11">
        <v>1.2169976299625094</v>
      </c>
      <c r="X358" s="11">
        <v>2.208188069522329</v>
      </c>
      <c r="Y358" s="11">
        <v>0.91289267495563609</v>
      </c>
      <c r="Z358" s="11">
        <v>0.2654782537401239</v>
      </c>
      <c r="AA358" s="137"/>
      <c r="AB358" s="11">
        <v>6.0409633468892663</v>
      </c>
      <c r="AC358" s="137"/>
      <c r="AD358" s="137"/>
      <c r="AE358" s="11">
        <v>11.740711613053804</v>
      </c>
      <c r="AF358" s="11">
        <v>1.468225859606483</v>
      </c>
      <c r="AG358" s="11">
        <v>1.2420688833258695</v>
      </c>
      <c r="AH358" s="11">
        <v>0.22615697628061351</v>
      </c>
      <c r="AI358" s="137">
        <v>172.91231207154928</v>
      </c>
      <c r="AJ358" s="137"/>
      <c r="AK358" s="137">
        <v>4.3817272790541777</v>
      </c>
    </row>
    <row r="359" spans="1:37" ht="15.75" x14ac:dyDescent="0.25">
      <c r="A359" s="32" t="s">
        <v>1133</v>
      </c>
      <c r="B359" s="30"/>
      <c r="C359" s="3" t="s">
        <v>405</v>
      </c>
      <c r="D359" s="3"/>
      <c r="E359" s="3"/>
      <c r="F359" s="3"/>
      <c r="G359" s="3"/>
      <c r="H359" s="62">
        <f t="shared" si="6"/>
        <v>174.24465631606066</v>
      </c>
      <c r="I359" s="11">
        <v>6.8436871161243786</v>
      </c>
      <c r="J359" s="11">
        <v>0.91421661047404268</v>
      </c>
      <c r="K359" s="11">
        <v>2.0151192204620361</v>
      </c>
      <c r="L359" s="137"/>
      <c r="M359" s="11">
        <v>12.535814455660837</v>
      </c>
      <c r="N359" s="11">
        <v>1.9992110372383771</v>
      </c>
      <c r="O359" s="11">
        <v>6.6857544574162029</v>
      </c>
      <c r="P359" s="11">
        <v>3.8508489610062573</v>
      </c>
      <c r="Q359" s="137"/>
      <c r="R359" s="11">
        <v>7.1816250143767455</v>
      </c>
      <c r="S359" s="137"/>
      <c r="T359" s="11">
        <v>1.001941935151802</v>
      </c>
      <c r="U359" s="11">
        <v>2.4772269022235567</v>
      </c>
      <c r="V359" s="11"/>
      <c r="W359" s="11">
        <v>0.51224402954646553</v>
      </c>
      <c r="X359" s="11">
        <v>1.401216300141338</v>
      </c>
      <c r="Y359" s="11">
        <v>0.42681386257088783</v>
      </c>
      <c r="Z359" s="11">
        <v>0.13695270996486558</v>
      </c>
      <c r="AA359" s="137"/>
      <c r="AB359" s="11">
        <v>2.7286447508494587</v>
      </c>
      <c r="AC359" s="137"/>
      <c r="AD359" s="137"/>
      <c r="AE359" s="11">
        <v>6.1529800703687547</v>
      </c>
      <c r="AF359" s="11">
        <v>0.71107401899340417</v>
      </c>
      <c r="AG359" s="11">
        <v>0.5428331556058934</v>
      </c>
      <c r="AH359" s="11">
        <v>0.16824086338751071</v>
      </c>
      <c r="AI359" s="137">
        <v>128.44943588399153</v>
      </c>
      <c r="AJ359" s="137"/>
      <c r="AK359" s="137">
        <v>3.2328903373841027</v>
      </c>
    </row>
    <row r="360" spans="1:37" ht="25.5" customHeight="1" x14ac:dyDescent="0.25">
      <c r="A360" s="32" t="s">
        <v>1134</v>
      </c>
      <c r="B360" s="30"/>
      <c r="C360" s="3" t="s">
        <v>406</v>
      </c>
      <c r="D360" s="3"/>
      <c r="E360" s="3"/>
      <c r="F360" s="3"/>
      <c r="G360" s="3"/>
      <c r="H360" s="62">
        <f t="shared" si="6"/>
        <v>174.72922856150737</v>
      </c>
      <c r="I360" s="11">
        <v>6.6752265772546764</v>
      </c>
      <c r="J360" s="11">
        <v>0.69601093067711328</v>
      </c>
      <c r="K360" s="11">
        <v>2.6502544800318</v>
      </c>
      <c r="L360" s="137"/>
      <c r="M360" s="11">
        <v>17.209425958049529</v>
      </c>
      <c r="N360" s="11">
        <v>2.5197746898385911</v>
      </c>
      <c r="O360" s="11">
        <v>9.6488617509170336</v>
      </c>
      <c r="P360" s="11">
        <v>5.0407895172939048</v>
      </c>
      <c r="Q360" s="137"/>
      <c r="R360" s="11">
        <v>12.759154728082073</v>
      </c>
      <c r="S360" s="137"/>
      <c r="T360" s="11">
        <v>1.3189570142702576</v>
      </c>
      <c r="U360" s="11">
        <v>5.2862275743783416</v>
      </c>
      <c r="V360" s="11"/>
      <c r="W360" s="11">
        <v>1.1221074486745846</v>
      </c>
      <c r="X360" s="11">
        <v>3.2836584133526627</v>
      </c>
      <c r="Y360" s="11">
        <v>0.65960150113020055</v>
      </c>
      <c r="Z360" s="11">
        <v>0.22086021122089292</v>
      </c>
      <c r="AA360" s="137"/>
      <c r="AB360" s="11">
        <v>6.7986051746208069</v>
      </c>
      <c r="AC360" s="137"/>
      <c r="AD360" s="137"/>
      <c r="AE360" s="11">
        <v>9.0424485927132725</v>
      </c>
      <c r="AF360" s="11">
        <v>1.4665508108219862</v>
      </c>
      <c r="AG360" s="11">
        <v>1.3230658766220826</v>
      </c>
      <c r="AH360" s="11">
        <v>0.14348493419990363</v>
      </c>
      <c r="AI360" s="137">
        <v>107.97257753027823</v>
      </c>
      <c r="AJ360" s="137"/>
      <c r="AK360" s="137">
        <v>2.8537891903292891</v>
      </c>
    </row>
    <row r="361" spans="1:37" ht="15.75" x14ac:dyDescent="0.25">
      <c r="A361" s="32" t="s">
        <v>1135</v>
      </c>
      <c r="B361" s="30"/>
      <c r="C361" s="3" t="s">
        <v>407</v>
      </c>
      <c r="D361" s="3"/>
      <c r="E361" s="3"/>
      <c r="F361" s="3"/>
      <c r="G361" s="3"/>
      <c r="H361" s="62">
        <f t="shared" si="6"/>
        <v>177.28778342823483</v>
      </c>
      <c r="I361" s="11">
        <v>6.0416610887454496</v>
      </c>
      <c r="J361" s="11">
        <v>0.75373858325600696</v>
      </c>
      <c r="K361" s="11">
        <v>3.0997213536384316</v>
      </c>
      <c r="L361" s="137"/>
      <c r="M361" s="11">
        <v>19.165047850718487</v>
      </c>
      <c r="N361" s="11">
        <v>2.5275047571262768</v>
      </c>
      <c r="O361" s="11">
        <v>11.419797221114674</v>
      </c>
      <c r="P361" s="11">
        <v>5.2177458724775372</v>
      </c>
      <c r="Q361" s="137"/>
      <c r="R361" s="11">
        <v>17.982479603197518</v>
      </c>
      <c r="S361" s="137"/>
      <c r="T361" s="11">
        <v>1.5861629258808481</v>
      </c>
      <c r="U361" s="11">
        <v>6.4811289463666846</v>
      </c>
      <c r="V361" s="11"/>
      <c r="W361" s="11">
        <v>1.3903897897228634</v>
      </c>
      <c r="X361" s="11">
        <v>3.9521603062409425</v>
      </c>
      <c r="Y361" s="11">
        <v>0.83514424896160167</v>
      </c>
      <c r="Z361" s="11">
        <v>0.3034346014412761</v>
      </c>
      <c r="AA361" s="137"/>
      <c r="AB361" s="11">
        <v>9.0838051584675945</v>
      </c>
      <c r="AC361" s="137"/>
      <c r="AD361" s="137"/>
      <c r="AE361" s="11">
        <v>10.139967809200767</v>
      </c>
      <c r="AF361" s="11">
        <v>1.6435668698941315</v>
      </c>
      <c r="AG361" s="11">
        <v>1.3658265535063059</v>
      </c>
      <c r="AH361" s="11">
        <v>0.27774031638782554</v>
      </c>
      <c r="AI361" s="137">
        <v>98.63172238229906</v>
      </c>
      <c r="AJ361" s="137"/>
      <c r="AK361" s="137">
        <v>2.6787808565698579</v>
      </c>
    </row>
    <row r="362" spans="1:37" ht="15.75" x14ac:dyDescent="0.25">
      <c r="A362" s="32" t="s">
        <v>1136</v>
      </c>
      <c r="B362" s="30"/>
      <c r="C362" s="3" t="s">
        <v>409</v>
      </c>
      <c r="D362" s="3"/>
      <c r="E362" s="3"/>
      <c r="F362" s="3"/>
      <c r="G362" s="3"/>
      <c r="H362" s="62">
        <f t="shared" si="6"/>
        <v>199.67882474088415</v>
      </c>
      <c r="I362" s="11">
        <v>8.2997826130048882</v>
      </c>
      <c r="J362" s="11">
        <v>0.61071775268684436</v>
      </c>
      <c r="K362" s="11">
        <v>2.8334836875627962</v>
      </c>
      <c r="L362" s="137"/>
      <c r="M362" s="11">
        <v>17.873110817446964</v>
      </c>
      <c r="N362" s="11">
        <v>2.35918961249696</v>
      </c>
      <c r="O362" s="11">
        <v>10.119245144863593</v>
      </c>
      <c r="P362" s="11">
        <v>5.3946760600864119</v>
      </c>
      <c r="Q362" s="137"/>
      <c r="R362" s="11">
        <v>15.367988302260086</v>
      </c>
      <c r="S362" s="137"/>
      <c r="T362" s="11">
        <v>1.4104567114487547</v>
      </c>
      <c r="U362" s="11">
        <v>4.3054021628599726</v>
      </c>
      <c r="V362" s="11"/>
      <c r="W362" s="11">
        <v>1.0182420968753902</v>
      </c>
      <c r="X362" s="11">
        <v>2.3630246538180395</v>
      </c>
      <c r="Y362" s="11">
        <v>0.64479203158369225</v>
      </c>
      <c r="Z362" s="11">
        <v>0.2793433805828508</v>
      </c>
      <c r="AA362" s="137"/>
      <c r="AB362" s="11">
        <v>6.3164777136515458</v>
      </c>
      <c r="AC362" s="137"/>
      <c r="AD362" s="137"/>
      <c r="AE362" s="11">
        <v>9.2560842918065571</v>
      </c>
      <c r="AF362" s="11">
        <v>1.3385623233097244</v>
      </c>
      <c r="AG362" s="11">
        <v>1.1482376373216523</v>
      </c>
      <c r="AH362" s="11">
        <v>0.19032468598807212</v>
      </c>
      <c r="AI362" s="137">
        <v>128.70298786955016</v>
      </c>
      <c r="AJ362" s="137"/>
      <c r="AK362" s="137">
        <v>3.3637704952958831</v>
      </c>
    </row>
    <row r="363" spans="1:37" ht="15.75" x14ac:dyDescent="0.25">
      <c r="A363" s="32" t="s">
        <v>1137</v>
      </c>
      <c r="B363" s="30"/>
      <c r="C363" s="3" t="s">
        <v>410</v>
      </c>
      <c r="D363" s="3"/>
      <c r="E363" s="3"/>
      <c r="F363" s="3"/>
      <c r="G363" s="3"/>
      <c r="H363" s="62">
        <f t="shared" si="6"/>
        <v>203.14473727955101</v>
      </c>
      <c r="I363" s="11">
        <v>9.1287701939645061</v>
      </c>
      <c r="J363" s="11">
        <v>0.4473734310491142</v>
      </c>
      <c r="K363" s="11">
        <v>3.1802155821068676</v>
      </c>
      <c r="L363" s="137"/>
      <c r="M363" s="11">
        <v>21.35108293147244</v>
      </c>
      <c r="N363" s="11">
        <v>2.4544439502022319</v>
      </c>
      <c r="O363" s="11">
        <v>13.021853966362075</v>
      </c>
      <c r="P363" s="11">
        <v>5.8747850149081353</v>
      </c>
      <c r="Q363" s="137"/>
      <c r="R363" s="11">
        <v>21.838979677703357</v>
      </c>
      <c r="S363" s="137"/>
      <c r="T363" s="11">
        <v>1.7093019063000408</v>
      </c>
      <c r="U363" s="11">
        <v>6.1409522771969467</v>
      </c>
      <c r="V363" s="11"/>
      <c r="W363" s="11">
        <v>1.5256390939419644</v>
      </c>
      <c r="X363" s="11">
        <v>3.2729187281993233</v>
      </c>
      <c r="Y363" s="11">
        <v>0.93951697636093168</v>
      </c>
      <c r="Z363" s="11">
        <v>0.40287747869472729</v>
      </c>
      <c r="AA363" s="137"/>
      <c r="AB363" s="11">
        <v>8.1755866670516806</v>
      </c>
      <c r="AC363" s="137"/>
      <c r="AD363" s="137"/>
      <c r="AE363" s="11">
        <v>12.490985149634422</v>
      </c>
      <c r="AF363" s="11">
        <v>1.5789106797815218</v>
      </c>
      <c r="AG363" s="11">
        <v>1.3269762627144419</v>
      </c>
      <c r="AH363" s="11">
        <v>0.25193441706707997</v>
      </c>
      <c r="AI363" s="137">
        <v>113.82455735697094</v>
      </c>
      <c r="AJ363" s="137"/>
      <c r="AK363" s="137">
        <v>3.2780214263191993</v>
      </c>
    </row>
    <row r="364" spans="1:37" ht="15.75" x14ac:dyDescent="0.25">
      <c r="A364" s="32" t="s">
        <v>1138</v>
      </c>
      <c r="B364" s="30"/>
      <c r="C364" s="3" t="s">
        <v>411</v>
      </c>
      <c r="D364" s="3"/>
      <c r="E364" s="3"/>
      <c r="F364" s="3"/>
      <c r="G364" s="3"/>
      <c r="H364" s="62">
        <f t="shared" si="6"/>
        <v>174.92535569164255</v>
      </c>
      <c r="I364" s="11">
        <v>5.763536658232038</v>
      </c>
      <c r="J364" s="11">
        <v>0.45843089149412231</v>
      </c>
      <c r="K364" s="11">
        <v>4.0716388040818359</v>
      </c>
      <c r="L364" s="137"/>
      <c r="M364" s="11">
        <v>24.482507512610312</v>
      </c>
      <c r="N364" s="11">
        <v>2.411829160018244</v>
      </c>
      <c r="O364" s="11">
        <v>14.980656213055921</v>
      </c>
      <c r="P364" s="11">
        <v>7.0900221395361447</v>
      </c>
      <c r="Q364" s="137"/>
      <c r="R364" s="11">
        <v>25.831257208935323</v>
      </c>
      <c r="S364" s="137"/>
      <c r="T364" s="11">
        <v>1.9711553071824772</v>
      </c>
      <c r="U364" s="11">
        <v>9.5197114800428899</v>
      </c>
      <c r="V364" s="11"/>
      <c r="W364" s="11">
        <v>2.959930666626069</v>
      </c>
      <c r="X364" s="11">
        <v>4.7654036598580385</v>
      </c>
      <c r="Y364" s="11">
        <v>1.2559843056586628</v>
      </c>
      <c r="Z364" s="11">
        <v>0.53839284790011943</v>
      </c>
      <c r="AA364" s="137"/>
      <c r="AB364" s="11">
        <v>16.586232704962285</v>
      </c>
      <c r="AC364" s="137"/>
      <c r="AD364" s="137"/>
      <c r="AE364" s="11">
        <v>13.049032444682927</v>
      </c>
      <c r="AF364" s="11">
        <v>2.3106773146842374</v>
      </c>
      <c r="AG364" s="11">
        <v>2.0223144759223493</v>
      </c>
      <c r="AH364" s="11">
        <v>0.28836283876188823</v>
      </c>
      <c r="AI364" s="137">
        <v>68.783582642339553</v>
      </c>
      <c r="AJ364" s="137"/>
      <c r="AK364" s="137">
        <v>2.0975927223945554</v>
      </c>
    </row>
    <row r="365" spans="1:37" ht="25.5" customHeight="1" x14ac:dyDescent="0.25">
      <c r="A365" s="32" t="s">
        <v>1139</v>
      </c>
      <c r="B365" s="30"/>
      <c r="C365" s="3" t="s">
        <v>412</v>
      </c>
      <c r="D365" s="3"/>
      <c r="E365" s="3"/>
      <c r="F365" s="3"/>
      <c r="G365" s="3"/>
      <c r="H365" s="62">
        <f t="shared" si="6"/>
        <v>232.06043469591913</v>
      </c>
      <c r="I365" s="11">
        <v>7.8420684951155888</v>
      </c>
      <c r="J365" s="11">
        <v>0.82210414691050149</v>
      </c>
      <c r="K365" s="11">
        <v>6.0478424068878569</v>
      </c>
      <c r="L365" s="137"/>
      <c r="M365" s="11">
        <v>35.608339544847027</v>
      </c>
      <c r="N365" s="11">
        <v>3.9589146256086023</v>
      </c>
      <c r="O365" s="11">
        <v>19.98472630295992</v>
      </c>
      <c r="P365" s="11">
        <v>11.664698616278502</v>
      </c>
      <c r="Q365" s="137"/>
      <c r="R365" s="11">
        <v>28.236031977606832</v>
      </c>
      <c r="S365" s="137"/>
      <c r="T365" s="11">
        <v>2.6338449302920033</v>
      </c>
      <c r="U365" s="11">
        <v>14.710856597882149</v>
      </c>
      <c r="V365" s="11"/>
      <c r="W365" s="11">
        <v>3.3038096163305291</v>
      </c>
      <c r="X365" s="11">
        <v>8.9150782621563582</v>
      </c>
      <c r="Y365" s="11">
        <v>2.0817243867632156</v>
      </c>
      <c r="Z365" s="11">
        <v>0.41024433263204629</v>
      </c>
      <c r="AA365" s="137"/>
      <c r="AB365" s="11">
        <v>16.086862675619056</v>
      </c>
      <c r="AC365" s="137"/>
      <c r="AD365" s="137"/>
      <c r="AE365" s="11">
        <v>15.321863483789871</v>
      </c>
      <c r="AF365" s="11">
        <v>2.225602197823533</v>
      </c>
      <c r="AG365" s="11">
        <v>1.9886025199825921</v>
      </c>
      <c r="AH365" s="11">
        <v>0.2369996778409407</v>
      </c>
      <c r="AI365" s="137">
        <v>99.666214483378184</v>
      </c>
      <c r="AJ365" s="137"/>
      <c r="AK365" s="137">
        <v>2.8588037557665222</v>
      </c>
    </row>
    <row r="366" spans="1:37" ht="15.75" x14ac:dyDescent="0.25">
      <c r="A366" s="32" t="s">
        <v>1140</v>
      </c>
      <c r="B366" s="30"/>
      <c r="C366" s="3" t="s">
        <v>413</v>
      </c>
      <c r="D366" s="3"/>
      <c r="E366" s="3"/>
      <c r="F366" s="3"/>
      <c r="G366" s="3"/>
      <c r="H366" s="62">
        <f t="shared" si="6"/>
        <v>180.22244914159126</v>
      </c>
      <c r="I366" s="11">
        <v>7.8159781594229454</v>
      </c>
      <c r="J366" s="11">
        <v>0.75540910297313213</v>
      </c>
      <c r="K366" s="11">
        <v>3.6071294366717441</v>
      </c>
      <c r="L366" s="137"/>
      <c r="M366" s="11">
        <v>21.650822433222309</v>
      </c>
      <c r="N366" s="11">
        <v>2.2144252991679898</v>
      </c>
      <c r="O366" s="11">
        <v>12.399070259704397</v>
      </c>
      <c r="P366" s="11">
        <v>7.0373268743499215</v>
      </c>
      <c r="Q366" s="137"/>
      <c r="R366" s="11">
        <v>17.666288406504275</v>
      </c>
      <c r="S366" s="137"/>
      <c r="T366" s="11">
        <v>1.6918893912877955</v>
      </c>
      <c r="U366" s="11">
        <v>6.3596590817422074</v>
      </c>
      <c r="V366" s="11"/>
      <c r="W366" s="11">
        <v>1.9321525320390371</v>
      </c>
      <c r="X366" s="11">
        <v>3.2106334529780134</v>
      </c>
      <c r="Y366" s="11">
        <v>0.96550960645026385</v>
      </c>
      <c r="Z366" s="11">
        <v>0.25136349027489213</v>
      </c>
      <c r="AA366" s="137"/>
      <c r="AB366" s="11">
        <v>9.9934241134182589</v>
      </c>
      <c r="AC366" s="137"/>
      <c r="AD366" s="137"/>
      <c r="AE366" s="11">
        <v>11.189331063786689</v>
      </c>
      <c r="AF366" s="11">
        <v>1.4136155803624906</v>
      </c>
      <c r="AG366" s="11">
        <v>1.2717932236915224</v>
      </c>
      <c r="AH366" s="11">
        <v>0.14182235667096826</v>
      </c>
      <c r="AI366" s="137">
        <v>95.325404490614787</v>
      </c>
      <c r="AJ366" s="137"/>
      <c r="AK366" s="137">
        <v>2.7534978815846296</v>
      </c>
    </row>
    <row r="367" spans="1:37" ht="15.75" x14ac:dyDescent="0.25">
      <c r="A367" s="34" t="s">
        <v>1141</v>
      </c>
      <c r="B367" s="30"/>
      <c r="C367" s="3" t="s">
        <v>414</v>
      </c>
      <c r="D367" s="3"/>
      <c r="E367" s="3"/>
      <c r="F367" s="3"/>
      <c r="G367" s="3"/>
      <c r="H367" s="62">
        <f t="shared" si="6"/>
        <v>197.42544488549774</v>
      </c>
      <c r="I367" s="11">
        <v>7.2594705730839104</v>
      </c>
      <c r="J367" s="11">
        <v>1.1311034762015879</v>
      </c>
      <c r="K367" s="11">
        <v>3.577457233107181</v>
      </c>
      <c r="L367" s="137"/>
      <c r="M367" s="11">
        <v>23.334503769346014</v>
      </c>
      <c r="N367" s="11">
        <v>2.6852418499391648</v>
      </c>
      <c r="O367" s="11">
        <v>12.036458887345335</v>
      </c>
      <c r="P367" s="11">
        <v>8.6128030320615139</v>
      </c>
      <c r="Q367" s="137"/>
      <c r="R367" s="11">
        <v>14.338002539544775</v>
      </c>
      <c r="S367" s="137"/>
      <c r="T367" s="11">
        <v>2.7942479089791576</v>
      </c>
      <c r="U367" s="11">
        <v>5.8530087347227004</v>
      </c>
      <c r="V367" s="11"/>
      <c r="W367" s="11">
        <v>1.3893224581452497</v>
      </c>
      <c r="X367" s="11">
        <v>3.120664257618909</v>
      </c>
      <c r="Y367" s="11">
        <v>0.96696889610265302</v>
      </c>
      <c r="Z367" s="11">
        <v>0.37605312285588877</v>
      </c>
      <c r="AA367" s="137"/>
      <c r="AB367" s="11">
        <v>7.2141339499778496</v>
      </c>
      <c r="AC367" s="137"/>
      <c r="AD367" s="137"/>
      <c r="AE367" s="11">
        <v>9.9406746085601405</v>
      </c>
      <c r="AF367" s="11">
        <v>1.3102737666843431</v>
      </c>
      <c r="AG367" s="11">
        <v>1.0952530642124094</v>
      </c>
      <c r="AH367" s="11">
        <v>0.21502070247193378</v>
      </c>
      <c r="AI367" s="137">
        <v>117.61769506092773</v>
      </c>
      <c r="AJ367" s="137"/>
      <c r="AK367" s="137">
        <v>3.0548732643623313</v>
      </c>
    </row>
    <row r="368" spans="1:37" ht="15.75" x14ac:dyDescent="0.25">
      <c r="A368" s="32"/>
      <c r="B368" s="30" t="s">
        <v>655</v>
      </c>
      <c r="C368" s="3"/>
      <c r="D368" s="3"/>
      <c r="E368" s="3"/>
      <c r="F368" s="3"/>
      <c r="G368" s="3"/>
      <c r="H368" s="62" t="str">
        <f t="shared" si="6"/>
        <v/>
      </c>
      <c r="I368" s="11" t="s">
        <v>1479</v>
      </c>
      <c r="J368" s="11" t="s">
        <v>1479</v>
      </c>
      <c r="K368" s="11" t="s">
        <v>1479</v>
      </c>
      <c r="L368" s="137"/>
      <c r="M368" s="11"/>
      <c r="N368" s="11"/>
      <c r="O368" s="11"/>
      <c r="P368" s="11"/>
      <c r="Q368" s="137"/>
      <c r="R368" s="11"/>
      <c r="S368" s="137"/>
      <c r="T368" s="11"/>
      <c r="U368" s="11"/>
      <c r="V368" s="11"/>
      <c r="W368" s="11" t="s">
        <v>1479</v>
      </c>
      <c r="X368" s="11" t="s">
        <v>1479</v>
      </c>
      <c r="Y368" s="11" t="s">
        <v>1479</v>
      </c>
      <c r="Z368" s="11" t="s">
        <v>1479</v>
      </c>
      <c r="AA368" s="137"/>
      <c r="AB368" s="11" t="s">
        <v>1479</v>
      </c>
      <c r="AC368" s="137"/>
      <c r="AD368" s="137"/>
      <c r="AE368" s="11" t="s">
        <v>1479</v>
      </c>
      <c r="AF368" s="11"/>
      <c r="AG368" s="11"/>
      <c r="AH368" s="11"/>
      <c r="AI368" s="137" t="s">
        <v>1479</v>
      </c>
      <c r="AJ368" s="137"/>
      <c r="AK368" s="137" t="s">
        <v>1479</v>
      </c>
    </row>
    <row r="369" spans="1:37" ht="15.75" x14ac:dyDescent="0.25">
      <c r="A369" s="32" t="s">
        <v>1142</v>
      </c>
      <c r="B369" s="30"/>
      <c r="C369" s="3" t="s">
        <v>415</v>
      </c>
      <c r="D369" s="3"/>
      <c r="E369" s="3"/>
      <c r="F369" s="3"/>
      <c r="G369" s="3"/>
      <c r="H369" s="62">
        <f t="shared" si="6"/>
        <v>177.8131559711025</v>
      </c>
      <c r="I369" s="11">
        <v>8.092057867953665</v>
      </c>
      <c r="J369" s="11">
        <v>0.74437536999863119</v>
      </c>
      <c r="K369" s="11">
        <v>1.9849162945572947</v>
      </c>
      <c r="L369" s="137"/>
      <c r="M369" s="11">
        <v>13.595523173004196</v>
      </c>
      <c r="N369" s="11">
        <v>1.688185438027402</v>
      </c>
      <c r="O369" s="11">
        <v>7.2607714539262513</v>
      </c>
      <c r="P369" s="11">
        <v>4.6465662810505419</v>
      </c>
      <c r="Q369" s="137"/>
      <c r="R369" s="11">
        <v>7.8608543435912468</v>
      </c>
      <c r="S369" s="137"/>
      <c r="T369" s="11">
        <v>1.5421810147388062</v>
      </c>
      <c r="U369" s="11">
        <v>3.3475312802297115</v>
      </c>
      <c r="V369" s="11"/>
      <c r="W369" s="11">
        <v>0.78490838846739874</v>
      </c>
      <c r="X369" s="11">
        <v>2.0840403514804153</v>
      </c>
      <c r="Y369" s="11">
        <v>0.36223900632752981</v>
      </c>
      <c r="Z369" s="11">
        <v>0.11634353395436769</v>
      </c>
      <c r="AA369" s="137"/>
      <c r="AB369" s="11">
        <v>3.0464298604885194</v>
      </c>
      <c r="AC369" s="137"/>
      <c r="AD369" s="137"/>
      <c r="AE369" s="11">
        <v>6.3844963101616026</v>
      </c>
      <c r="AF369" s="11">
        <v>0.64993618673589748</v>
      </c>
      <c r="AG369" s="11">
        <v>0.50779928837026578</v>
      </c>
      <c r="AH369" s="11">
        <v>0.1421368983656317</v>
      </c>
      <c r="AI369" s="137">
        <v>127.30338090926661</v>
      </c>
      <c r="AJ369" s="137"/>
      <c r="AK369" s="137">
        <v>3.2614733603763302</v>
      </c>
    </row>
    <row r="370" spans="1:37" ht="15.75" x14ac:dyDescent="0.25">
      <c r="A370" s="32" t="s">
        <v>1143</v>
      </c>
      <c r="B370" s="30"/>
      <c r="C370" s="3" t="s">
        <v>416</v>
      </c>
      <c r="D370" s="3"/>
      <c r="E370" s="3"/>
      <c r="F370" s="3"/>
      <c r="G370" s="3"/>
      <c r="H370" s="62">
        <f t="shared" si="6"/>
        <v>217.74837403295712</v>
      </c>
      <c r="I370" s="11">
        <v>7.5226087358959033</v>
      </c>
      <c r="J370" s="11">
        <v>1.0705225277598611</v>
      </c>
      <c r="K370" s="11">
        <v>4.3876129266382513</v>
      </c>
      <c r="L370" s="137"/>
      <c r="M370" s="11">
        <v>25.539867321086689</v>
      </c>
      <c r="N370" s="11">
        <v>3.1520334303811217</v>
      </c>
      <c r="O370" s="11">
        <v>13.752119277831572</v>
      </c>
      <c r="P370" s="11">
        <v>8.635714612873997</v>
      </c>
      <c r="Q370" s="137"/>
      <c r="R370" s="11">
        <v>21.106999466317674</v>
      </c>
      <c r="S370" s="137"/>
      <c r="T370" s="11">
        <v>2.1557064620838573</v>
      </c>
      <c r="U370" s="11">
        <v>7.5620318248006457</v>
      </c>
      <c r="V370" s="11"/>
      <c r="W370" s="11">
        <v>1.6702689992351905</v>
      </c>
      <c r="X370" s="11">
        <v>4.3926601400330147</v>
      </c>
      <c r="Y370" s="11">
        <v>1.2293690281293095</v>
      </c>
      <c r="Z370" s="11">
        <v>0.2697336574031306</v>
      </c>
      <c r="AA370" s="137"/>
      <c r="AB370" s="11">
        <v>9.0300508701649314</v>
      </c>
      <c r="AC370" s="137"/>
      <c r="AD370" s="137"/>
      <c r="AE370" s="11">
        <v>11.643146904210392</v>
      </c>
      <c r="AF370" s="11">
        <v>1.2570690622544318</v>
      </c>
      <c r="AG370" s="11">
        <v>1.0619813163185989</v>
      </c>
      <c r="AH370" s="11">
        <v>0.19508774593583292</v>
      </c>
      <c r="AI370" s="137">
        <v>123.27697537859589</v>
      </c>
      <c r="AJ370" s="137"/>
      <c r="AK370" s="137">
        <v>3.1957825531485788</v>
      </c>
    </row>
    <row r="371" spans="1:37" ht="15.75" x14ac:dyDescent="0.25">
      <c r="A371" s="32" t="s">
        <v>1144</v>
      </c>
      <c r="B371" s="30"/>
      <c r="C371" s="3" t="s">
        <v>417</v>
      </c>
      <c r="D371" s="3"/>
      <c r="E371" s="3"/>
      <c r="F371" s="3"/>
      <c r="G371" s="3"/>
      <c r="H371" s="62">
        <f t="shared" si="6"/>
        <v>225.39897421107119</v>
      </c>
      <c r="I371" s="11">
        <v>8.5537941084260911</v>
      </c>
      <c r="J371" s="11">
        <v>1.3663842402393116</v>
      </c>
      <c r="K371" s="11">
        <v>5.1727134329227313</v>
      </c>
      <c r="L371" s="137"/>
      <c r="M371" s="11">
        <v>29.73630489919983</v>
      </c>
      <c r="N371" s="11">
        <v>3.2709374019722999</v>
      </c>
      <c r="O371" s="11">
        <v>16.240836247815682</v>
      </c>
      <c r="P371" s="11">
        <v>10.224531249411848</v>
      </c>
      <c r="Q371" s="137"/>
      <c r="R371" s="11">
        <v>24.61942830175051</v>
      </c>
      <c r="S371" s="137"/>
      <c r="T371" s="11">
        <v>2.5695495762121854</v>
      </c>
      <c r="U371" s="11">
        <v>8.4921498213143725</v>
      </c>
      <c r="V371" s="11"/>
      <c r="W371" s="11">
        <v>2.2677946352604317</v>
      </c>
      <c r="X371" s="11">
        <v>4.3460544699635548</v>
      </c>
      <c r="Y371" s="11">
        <v>1.5244716865709924</v>
      </c>
      <c r="Z371" s="11">
        <v>0.35382902951939343</v>
      </c>
      <c r="AA371" s="137"/>
      <c r="AB371" s="11">
        <v>10.887622635944355</v>
      </c>
      <c r="AC371" s="137"/>
      <c r="AD371" s="137"/>
      <c r="AE371" s="11">
        <v>14.460899023412217</v>
      </c>
      <c r="AF371" s="11">
        <v>1.7103011615260588</v>
      </c>
      <c r="AG371" s="11">
        <v>1.5161061148760326</v>
      </c>
      <c r="AH371" s="11">
        <v>0.19419504665002621</v>
      </c>
      <c r="AI371" s="137">
        <v>114.73734450498193</v>
      </c>
      <c r="AJ371" s="137"/>
      <c r="AK371" s="137">
        <v>3.0924825051415787</v>
      </c>
    </row>
    <row r="372" spans="1:37" ht="15.75" x14ac:dyDescent="0.25">
      <c r="A372" s="32" t="s">
        <v>1145</v>
      </c>
      <c r="B372" s="30"/>
      <c r="C372" s="3" t="s">
        <v>418</v>
      </c>
      <c r="D372" s="3"/>
      <c r="E372" s="3"/>
      <c r="F372" s="3"/>
      <c r="G372" s="3"/>
      <c r="H372" s="62">
        <f t="shared" si="6"/>
        <v>194.69267883344673</v>
      </c>
      <c r="I372" s="11">
        <v>7.2402404182460431</v>
      </c>
      <c r="J372" s="11">
        <v>0.90926535775124895</v>
      </c>
      <c r="K372" s="11">
        <v>2.3007202107066318</v>
      </c>
      <c r="L372" s="137"/>
      <c r="M372" s="11">
        <v>13.163728379782659</v>
      </c>
      <c r="N372" s="11">
        <v>2.3231130834123497</v>
      </c>
      <c r="O372" s="11">
        <v>7.2478533869701538</v>
      </c>
      <c r="P372" s="11">
        <v>3.5927619094001568</v>
      </c>
      <c r="Q372" s="137"/>
      <c r="R372" s="11">
        <v>8.2364789550501367</v>
      </c>
      <c r="S372" s="137"/>
      <c r="T372" s="11">
        <v>1.0250968003937742</v>
      </c>
      <c r="U372" s="11">
        <v>3.9952050466020301</v>
      </c>
      <c r="V372" s="11"/>
      <c r="W372" s="11">
        <v>1.0065454899022688</v>
      </c>
      <c r="X372" s="11">
        <v>2.4043964838055696</v>
      </c>
      <c r="Y372" s="11">
        <v>0.44698609267741313</v>
      </c>
      <c r="Z372" s="11">
        <v>0.13727698021677898</v>
      </c>
      <c r="AA372" s="137"/>
      <c r="AB372" s="11">
        <v>3.4556731612767484</v>
      </c>
      <c r="AC372" s="137"/>
      <c r="AD372" s="137"/>
      <c r="AE372" s="11">
        <v>6.4389240190233394</v>
      </c>
      <c r="AF372" s="11">
        <v>0.676594337317862</v>
      </c>
      <c r="AG372" s="11">
        <v>0.59338757435622425</v>
      </c>
      <c r="AH372" s="11">
        <v>8.3206762961637745E-2</v>
      </c>
      <c r="AI372" s="137">
        <v>143.64227085866341</v>
      </c>
      <c r="AJ372" s="137"/>
      <c r="AK372" s="137">
        <v>3.6084812886328526</v>
      </c>
    </row>
    <row r="373" spans="1:37" ht="15.75" x14ac:dyDescent="0.25">
      <c r="A373" s="32" t="s">
        <v>1146</v>
      </c>
      <c r="B373" s="30"/>
      <c r="C373" s="3" t="s">
        <v>419</v>
      </c>
      <c r="D373" s="3"/>
      <c r="E373" s="3"/>
      <c r="F373" s="3"/>
      <c r="G373" s="3"/>
      <c r="H373" s="62">
        <f t="shared" si="6"/>
        <v>164.46427505001961</v>
      </c>
      <c r="I373" s="11">
        <v>6.207724458395937</v>
      </c>
      <c r="J373" s="11">
        <v>0.71845831121239723</v>
      </c>
      <c r="K373" s="11">
        <v>2.8497685541171323</v>
      </c>
      <c r="L373" s="137"/>
      <c r="M373" s="11">
        <v>18.447942491407616</v>
      </c>
      <c r="N373" s="11">
        <v>2.50520995369485</v>
      </c>
      <c r="O373" s="11">
        <v>11.504952351350617</v>
      </c>
      <c r="P373" s="11">
        <v>4.4377801863621471</v>
      </c>
      <c r="Q373" s="137"/>
      <c r="R373" s="11">
        <v>18.752163352895995</v>
      </c>
      <c r="S373" s="137"/>
      <c r="T373" s="11">
        <v>1.3917486678635296</v>
      </c>
      <c r="U373" s="11">
        <v>6.2843964990585119</v>
      </c>
      <c r="V373" s="11"/>
      <c r="W373" s="11">
        <v>1.2855516636338777</v>
      </c>
      <c r="X373" s="11">
        <v>3.9778087008887435</v>
      </c>
      <c r="Y373" s="11">
        <v>0.67275315575358829</v>
      </c>
      <c r="Z373" s="11">
        <v>0.34828297878230274</v>
      </c>
      <c r="AA373" s="137"/>
      <c r="AB373" s="11">
        <v>5.8802512117107231</v>
      </c>
      <c r="AC373" s="137"/>
      <c r="AD373" s="137"/>
      <c r="AE373" s="11">
        <v>9.6986824264326685</v>
      </c>
      <c r="AF373" s="11">
        <v>1.2998804923647946</v>
      </c>
      <c r="AG373" s="11">
        <v>1.1061707386151063</v>
      </c>
      <c r="AH373" s="11">
        <v>0.1937097537496883</v>
      </c>
      <c r="AI373" s="137">
        <v>90.264506858864948</v>
      </c>
      <c r="AJ373" s="137"/>
      <c r="AK373" s="137">
        <v>2.6687517256953921</v>
      </c>
    </row>
    <row r="374" spans="1:37" ht="15.75" x14ac:dyDescent="0.25">
      <c r="A374" s="34" t="s">
        <v>1147</v>
      </c>
      <c r="B374" s="30"/>
      <c r="C374" s="3" t="s">
        <v>420</v>
      </c>
      <c r="D374" s="3"/>
      <c r="E374" s="3"/>
      <c r="F374" s="3"/>
      <c r="G374" s="3"/>
      <c r="H374" s="62">
        <f t="shared" si="6"/>
        <v>182.86144031482812</v>
      </c>
      <c r="I374" s="11">
        <v>7.1652853192510788</v>
      </c>
      <c r="J374" s="11">
        <v>0.88879142995155713</v>
      </c>
      <c r="K374" s="11">
        <v>1.5957306334226802</v>
      </c>
      <c r="L374" s="137"/>
      <c r="M374" s="11">
        <v>11.877731391123207</v>
      </c>
      <c r="N374" s="11">
        <v>1.5829359837605013</v>
      </c>
      <c r="O374" s="11">
        <v>7.0242174008991176</v>
      </c>
      <c r="P374" s="11">
        <v>3.2705780064635896</v>
      </c>
      <c r="Q374" s="137"/>
      <c r="R374" s="11">
        <v>9.0181449475185662</v>
      </c>
      <c r="S374" s="137"/>
      <c r="T374" s="11">
        <v>0.89126050207166585</v>
      </c>
      <c r="U374" s="11">
        <v>2.4188215906092645</v>
      </c>
      <c r="V374" s="11"/>
      <c r="W374" s="11">
        <v>0.49915626466757063</v>
      </c>
      <c r="X374" s="11">
        <v>1.4928536208861607</v>
      </c>
      <c r="Y374" s="11">
        <v>0.30573922992742808</v>
      </c>
      <c r="Z374" s="11">
        <v>0.12107247512810518</v>
      </c>
      <c r="AA374" s="137"/>
      <c r="AB374" s="11">
        <v>2.5149488378714002</v>
      </c>
      <c r="AC374" s="137"/>
      <c r="AD374" s="137"/>
      <c r="AE374" s="11">
        <v>5.6552450540797583</v>
      </c>
      <c r="AF374" s="11">
        <v>0.75914060322771848</v>
      </c>
      <c r="AG374" s="11">
        <v>0.61550738508604497</v>
      </c>
      <c r="AH374" s="11">
        <v>0.14363321814167354</v>
      </c>
      <c r="AI374" s="137">
        <v>136.43125238937657</v>
      </c>
      <c r="AJ374" s="137"/>
      <c r="AK374" s="137">
        <v>3.6450876163246533</v>
      </c>
    </row>
    <row r="375" spans="1:37" ht="15.75" x14ac:dyDescent="0.25">
      <c r="A375" s="32"/>
      <c r="B375" s="30" t="s">
        <v>656</v>
      </c>
      <c r="C375" s="3"/>
      <c r="D375" s="3"/>
      <c r="E375" s="3"/>
      <c r="F375" s="3"/>
      <c r="G375" s="3"/>
      <c r="H375" s="62" t="str">
        <f t="shared" si="6"/>
        <v/>
      </c>
      <c r="I375" s="11" t="s">
        <v>1479</v>
      </c>
      <c r="J375" s="11" t="s">
        <v>1479</v>
      </c>
      <c r="K375" s="11" t="s">
        <v>1479</v>
      </c>
      <c r="L375" s="137"/>
      <c r="M375" s="11"/>
      <c r="N375" s="11"/>
      <c r="O375" s="11"/>
      <c r="P375" s="11"/>
      <c r="Q375" s="137"/>
      <c r="R375" s="11"/>
      <c r="S375" s="137"/>
      <c r="T375" s="11"/>
      <c r="U375" s="11"/>
      <c r="V375" s="11"/>
      <c r="W375" s="11" t="s">
        <v>1479</v>
      </c>
      <c r="X375" s="11" t="s">
        <v>1479</v>
      </c>
      <c r="Y375" s="11" t="s">
        <v>1479</v>
      </c>
      <c r="Z375" s="11" t="s">
        <v>1479</v>
      </c>
      <c r="AA375" s="137"/>
      <c r="AB375" s="11" t="s">
        <v>1479</v>
      </c>
      <c r="AC375" s="137"/>
      <c r="AD375" s="137"/>
      <c r="AE375" s="11" t="s">
        <v>1479</v>
      </c>
      <c r="AF375" s="11"/>
      <c r="AG375" s="11"/>
      <c r="AH375" s="11"/>
      <c r="AI375" s="137" t="s">
        <v>1479</v>
      </c>
      <c r="AJ375" s="137"/>
      <c r="AK375" s="137" t="s">
        <v>1479</v>
      </c>
    </row>
    <row r="376" spans="1:37" ht="15.75" x14ac:dyDescent="0.25">
      <c r="A376" s="32" t="s">
        <v>1148</v>
      </c>
      <c r="B376" s="30"/>
      <c r="C376" s="3" t="s">
        <v>15</v>
      </c>
      <c r="D376" s="3"/>
      <c r="E376" s="3"/>
      <c r="F376" s="3"/>
      <c r="G376" s="3"/>
      <c r="H376" s="62">
        <f t="shared" si="6"/>
        <v>206.14619159520223</v>
      </c>
      <c r="I376" s="11">
        <v>9.9623739097036417</v>
      </c>
      <c r="J376" s="11">
        <v>0.98968832326062117</v>
      </c>
      <c r="K376" s="11">
        <v>3.9216507738323134</v>
      </c>
      <c r="L376" s="137"/>
      <c r="M376" s="11">
        <v>22.421164460010687</v>
      </c>
      <c r="N376" s="11">
        <v>2.2911776176949887</v>
      </c>
      <c r="O376" s="11">
        <v>11.892477921348126</v>
      </c>
      <c r="P376" s="11">
        <v>8.2375089209675707</v>
      </c>
      <c r="Q376" s="137"/>
      <c r="R376" s="11">
        <v>20.501409756392473</v>
      </c>
      <c r="S376" s="137"/>
      <c r="T376" s="11">
        <v>1.7990848191956781</v>
      </c>
      <c r="U376" s="11">
        <v>5.3791694914483958</v>
      </c>
      <c r="V376" s="11"/>
      <c r="W376" s="11">
        <v>1.4664552989022197</v>
      </c>
      <c r="X376" s="11">
        <v>2.4774046855789718</v>
      </c>
      <c r="Y376" s="11">
        <v>1.0821264443782095</v>
      </c>
      <c r="Z376" s="11">
        <v>0.35318306258899451</v>
      </c>
      <c r="AA376" s="137"/>
      <c r="AB376" s="11">
        <v>5.8021907031909503</v>
      </c>
      <c r="AC376" s="137"/>
      <c r="AD376" s="137"/>
      <c r="AE376" s="11">
        <v>13.807662226953564</v>
      </c>
      <c r="AF376" s="11">
        <v>1.1181597584877896</v>
      </c>
      <c r="AG376" s="11">
        <v>0.92537266037578081</v>
      </c>
      <c r="AH376" s="11">
        <v>0.19278709811200881</v>
      </c>
      <c r="AI376" s="137">
        <v>117.32357475767975</v>
      </c>
      <c r="AJ376" s="137"/>
      <c r="AK376" s="137">
        <v>3.1200626150463608</v>
      </c>
    </row>
    <row r="377" spans="1:37" ht="15.75" x14ac:dyDescent="0.25">
      <c r="A377" s="32" t="s">
        <v>1149</v>
      </c>
      <c r="B377" s="30"/>
      <c r="C377" s="3" t="s">
        <v>1150</v>
      </c>
      <c r="D377" s="3"/>
      <c r="E377" s="3"/>
      <c r="F377" s="3"/>
      <c r="G377" s="3"/>
      <c r="H377" s="62">
        <f t="shared" si="6"/>
        <v>205.45534201796423</v>
      </c>
      <c r="I377" s="11">
        <v>7.6432671332812774</v>
      </c>
      <c r="J377" s="11">
        <v>0.84862826239940881</v>
      </c>
      <c r="K377" s="11">
        <v>2.6008892611475596</v>
      </c>
      <c r="L377" s="137"/>
      <c r="M377" s="11">
        <v>21.074175415480497</v>
      </c>
      <c r="N377" s="11">
        <v>1.9229230908635064</v>
      </c>
      <c r="O377" s="11">
        <v>9.6281229793742575</v>
      </c>
      <c r="P377" s="11">
        <v>9.5231293452427348</v>
      </c>
      <c r="Q377" s="137"/>
      <c r="R377" s="11">
        <v>11.503965886741716</v>
      </c>
      <c r="S377" s="137"/>
      <c r="T377" s="11">
        <v>1.7829246236318734</v>
      </c>
      <c r="U377" s="11">
        <v>2.7761516788812775</v>
      </c>
      <c r="V377" s="11"/>
      <c r="W377" s="11">
        <v>0.73927478230316057</v>
      </c>
      <c r="X377" s="11">
        <v>1.3695825066018121</v>
      </c>
      <c r="Y377" s="11">
        <v>0.55771420699041707</v>
      </c>
      <c r="Z377" s="11">
        <v>0.10958018298588765</v>
      </c>
      <c r="AA377" s="137"/>
      <c r="AB377" s="11">
        <v>4.2206725337464919</v>
      </c>
      <c r="AC377" s="137"/>
      <c r="AD377" s="137"/>
      <c r="AE377" s="11">
        <v>8.5643787817649706</v>
      </c>
      <c r="AF377" s="11">
        <v>1.0449675575192472</v>
      </c>
      <c r="AG377" s="11">
        <v>0.8051894280421128</v>
      </c>
      <c r="AH377" s="11">
        <v>0.23977812947713445</v>
      </c>
      <c r="AI377" s="137">
        <v>139.83899107528427</v>
      </c>
      <c r="AJ377" s="137"/>
      <c r="AK377" s="137">
        <v>3.5563298080856298</v>
      </c>
    </row>
    <row r="378" spans="1:37" ht="15.75" x14ac:dyDescent="0.25">
      <c r="A378" s="32" t="s">
        <v>1151</v>
      </c>
      <c r="B378" s="30"/>
      <c r="C378" s="3" t="s">
        <v>421</v>
      </c>
      <c r="D378" s="3"/>
      <c r="E378" s="3"/>
      <c r="F378" s="3"/>
      <c r="G378" s="3"/>
      <c r="H378" s="62">
        <f t="shared" si="6"/>
        <v>188.34895967269227</v>
      </c>
      <c r="I378" s="11">
        <v>9.7313797268790818</v>
      </c>
      <c r="J378" s="11">
        <v>0.7225262173113256</v>
      </c>
      <c r="K378" s="11">
        <v>1.8539123096326153</v>
      </c>
      <c r="L378" s="137"/>
      <c r="M378" s="11">
        <v>14.285387614288478</v>
      </c>
      <c r="N378" s="11">
        <v>1.2419015692505688</v>
      </c>
      <c r="O378" s="11">
        <v>7.9623909861678595</v>
      </c>
      <c r="P378" s="11">
        <v>5.0810950588700488</v>
      </c>
      <c r="Q378" s="137"/>
      <c r="R378" s="11">
        <v>9.806561349331572</v>
      </c>
      <c r="S378" s="137"/>
      <c r="T378" s="11">
        <v>0.79984489228661448</v>
      </c>
      <c r="U378" s="11">
        <v>1.99185303154173</v>
      </c>
      <c r="V378" s="11"/>
      <c r="W378" s="11">
        <v>0.55651497452180865</v>
      </c>
      <c r="X378" s="11">
        <v>0.9559183498997712</v>
      </c>
      <c r="Y378" s="11">
        <v>0.3903213082600801</v>
      </c>
      <c r="Z378" s="11">
        <v>8.9098398860070052E-2</v>
      </c>
      <c r="AA378" s="137"/>
      <c r="AB378" s="11">
        <v>2.1121737363650026</v>
      </c>
      <c r="AC378" s="137"/>
      <c r="AD378" s="137"/>
      <c r="AE378" s="11">
        <v>6.7264870717570195</v>
      </c>
      <c r="AF378" s="11">
        <v>0.9243440868697741</v>
      </c>
      <c r="AG378" s="11">
        <v>0.7316708228948815</v>
      </c>
      <c r="AH378" s="11">
        <v>0.19267326397489257</v>
      </c>
      <c r="AI378" s="137">
        <v>135.81258554461354</v>
      </c>
      <c r="AJ378" s="137"/>
      <c r="AK378" s="137">
        <v>3.5819040918155176</v>
      </c>
    </row>
    <row r="379" spans="1:37" ht="15.75" x14ac:dyDescent="0.25">
      <c r="A379" s="32" t="s">
        <v>1152</v>
      </c>
      <c r="B379" s="30"/>
      <c r="C379" s="3" t="s">
        <v>422</v>
      </c>
      <c r="D379" s="3"/>
      <c r="E379" s="3"/>
      <c r="F379" s="3"/>
      <c r="G379" s="3"/>
      <c r="H379" s="62">
        <f t="shared" si="6"/>
        <v>234.73523351710566</v>
      </c>
      <c r="I379" s="11">
        <v>9.8647433851317352</v>
      </c>
      <c r="J379" s="11">
        <v>0.9821256338148574</v>
      </c>
      <c r="K379" s="11">
        <v>5.1933995423183497</v>
      </c>
      <c r="L379" s="137"/>
      <c r="M379" s="11">
        <v>26.566574861229476</v>
      </c>
      <c r="N379" s="11">
        <v>3.9210967009535125</v>
      </c>
      <c r="O379" s="11">
        <v>15.105235420590862</v>
      </c>
      <c r="P379" s="11">
        <v>7.5402427396851008</v>
      </c>
      <c r="Q379" s="137"/>
      <c r="R379" s="11">
        <v>24.235967252945233</v>
      </c>
      <c r="S379" s="137"/>
      <c r="T379" s="11">
        <v>2.2003358461554354</v>
      </c>
      <c r="U379" s="11">
        <v>8.6922063969397705</v>
      </c>
      <c r="V379" s="11"/>
      <c r="W379" s="11">
        <v>2.1630057307733268</v>
      </c>
      <c r="X379" s="11">
        <v>4.7324420694504363</v>
      </c>
      <c r="Y379" s="11">
        <v>1.2827207609506703</v>
      </c>
      <c r="Z379" s="11">
        <v>0.51403783576533602</v>
      </c>
      <c r="AA379" s="137"/>
      <c r="AB379" s="11">
        <v>12.789518561480428</v>
      </c>
      <c r="AC379" s="137"/>
      <c r="AD379" s="137"/>
      <c r="AE379" s="11">
        <v>15.407288822919488</v>
      </c>
      <c r="AF379" s="11">
        <v>1.4778070773882575</v>
      </c>
      <c r="AG379" s="11">
        <v>1.3343491039050392</v>
      </c>
      <c r="AH379" s="11">
        <v>0.14345797348321818</v>
      </c>
      <c r="AI379" s="137">
        <v>123.86521598509187</v>
      </c>
      <c r="AJ379" s="137"/>
      <c r="AK379" s="137">
        <v>3.4600501516907567</v>
      </c>
    </row>
    <row r="380" spans="1:37" ht="25.5" customHeight="1" x14ac:dyDescent="0.25">
      <c r="A380" s="32" t="s">
        <v>1153</v>
      </c>
      <c r="B380" s="30"/>
      <c r="C380" s="3" t="s">
        <v>1154</v>
      </c>
      <c r="D380" s="3"/>
      <c r="E380" s="3"/>
      <c r="F380" s="3"/>
      <c r="G380" s="3"/>
      <c r="H380" s="62">
        <f t="shared" si="6"/>
        <v>228.19716630109542</v>
      </c>
      <c r="I380" s="11">
        <v>9.2203879950818219</v>
      </c>
      <c r="J380" s="11">
        <v>0.92431615831275982</v>
      </c>
      <c r="K380" s="11">
        <v>5.2959924593403587</v>
      </c>
      <c r="L380" s="137"/>
      <c r="M380" s="11">
        <v>34.285491006288979</v>
      </c>
      <c r="N380" s="11">
        <v>4.1001665070209441</v>
      </c>
      <c r="O380" s="11">
        <v>18.494956738227621</v>
      </c>
      <c r="P380" s="11">
        <v>11.69036776104041</v>
      </c>
      <c r="Q380" s="137"/>
      <c r="R380" s="11">
        <v>19.694379154048466</v>
      </c>
      <c r="S380" s="137"/>
      <c r="T380" s="11">
        <v>3.7991441145540366</v>
      </c>
      <c r="U380" s="11">
        <v>7.8610504842910141</v>
      </c>
      <c r="V380" s="11"/>
      <c r="W380" s="11">
        <v>2.3575346826253081</v>
      </c>
      <c r="X380" s="11">
        <v>3.7180684292760082</v>
      </c>
      <c r="Y380" s="11">
        <v>1.413752596133931</v>
      </c>
      <c r="Z380" s="11">
        <v>0.37169477625576663</v>
      </c>
      <c r="AA380" s="137"/>
      <c r="AB380" s="11">
        <v>5.6777666737818118</v>
      </c>
      <c r="AC380" s="137"/>
      <c r="AD380" s="137"/>
      <c r="AE380" s="11">
        <v>11.778243019202863</v>
      </c>
      <c r="AF380" s="11">
        <v>1.9964152022800747</v>
      </c>
      <c r="AG380" s="11">
        <v>1.7100834041751563</v>
      </c>
      <c r="AH380" s="11">
        <v>0.28633179810491854</v>
      </c>
      <c r="AI380" s="137">
        <v>124.29118332083033</v>
      </c>
      <c r="AJ380" s="137"/>
      <c r="AK380" s="137">
        <v>3.3727967130829026</v>
      </c>
    </row>
    <row r="381" spans="1:37" ht="15.75" x14ac:dyDescent="0.25">
      <c r="A381" s="32" t="s">
        <v>1155</v>
      </c>
      <c r="B381" s="30"/>
      <c r="C381" s="3" t="s">
        <v>1156</v>
      </c>
      <c r="D381" s="3"/>
      <c r="E381" s="3"/>
      <c r="F381" s="3"/>
      <c r="G381" s="3"/>
      <c r="H381" s="62">
        <f t="shared" si="6"/>
        <v>214.66375191736759</v>
      </c>
      <c r="I381" s="11">
        <v>8.54157725758696</v>
      </c>
      <c r="J381" s="11">
        <v>0.90253777475026731</v>
      </c>
      <c r="K381" s="11">
        <v>4.1114604022983601</v>
      </c>
      <c r="L381" s="137"/>
      <c r="M381" s="11">
        <v>30.632909624435712</v>
      </c>
      <c r="N381" s="11">
        <v>3.1183565690932804</v>
      </c>
      <c r="O381" s="11">
        <v>19.328983032043098</v>
      </c>
      <c r="P381" s="11">
        <v>8.1855700232993343</v>
      </c>
      <c r="Q381" s="137"/>
      <c r="R381" s="11">
        <v>27.574377403004927</v>
      </c>
      <c r="S381" s="137"/>
      <c r="T381" s="11">
        <v>4.0770585557200025</v>
      </c>
      <c r="U381" s="11">
        <v>8.6840719066138412</v>
      </c>
      <c r="V381" s="11"/>
      <c r="W381" s="11">
        <v>3.1875896424593932</v>
      </c>
      <c r="X381" s="11">
        <v>3.6916774996806221</v>
      </c>
      <c r="Y381" s="11">
        <v>1.2088848297402064</v>
      </c>
      <c r="Z381" s="11">
        <v>0.59591993473361826</v>
      </c>
      <c r="AA381" s="137"/>
      <c r="AB381" s="11">
        <v>9.9495318484378323</v>
      </c>
      <c r="AC381" s="137"/>
      <c r="AD381" s="137"/>
      <c r="AE381" s="11">
        <v>12.527444974822922</v>
      </c>
      <c r="AF381" s="11">
        <v>2.072814080320406</v>
      </c>
      <c r="AG381" s="11">
        <v>1.759990382436857</v>
      </c>
      <c r="AH381" s="11">
        <v>0.31282369788354919</v>
      </c>
      <c r="AI381" s="137">
        <v>102.59727543643571</v>
      </c>
      <c r="AJ381" s="137"/>
      <c r="AK381" s="137">
        <v>2.9926926529406428</v>
      </c>
    </row>
    <row r="382" spans="1:37" ht="15.75" x14ac:dyDescent="0.25">
      <c r="A382" s="32" t="s">
        <v>1157</v>
      </c>
      <c r="B382" s="30"/>
      <c r="C382" s="3" t="s">
        <v>426</v>
      </c>
      <c r="D382" s="3"/>
      <c r="E382" s="3"/>
      <c r="F382" s="3"/>
      <c r="G382" s="3"/>
      <c r="H382" s="62">
        <f t="shared" si="6"/>
        <v>223.41796930465154</v>
      </c>
      <c r="I382" s="11">
        <v>9.4818008824700684</v>
      </c>
      <c r="J382" s="11">
        <v>0.86452987292162486</v>
      </c>
      <c r="K382" s="11">
        <v>2.3587244099060105</v>
      </c>
      <c r="L382" s="137"/>
      <c r="M382" s="11">
        <v>16.60529391322104</v>
      </c>
      <c r="N382" s="11">
        <v>1.8320827586680906</v>
      </c>
      <c r="O382" s="11">
        <v>9.4827543143498474</v>
      </c>
      <c r="P382" s="11">
        <v>5.2904568402031025</v>
      </c>
      <c r="Q382" s="137"/>
      <c r="R382" s="11">
        <v>12.668044165680341</v>
      </c>
      <c r="S382" s="137"/>
      <c r="T382" s="11">
        <v>1.7074926258843897</v>
      </c>
      <c r="U382" s="11">
        <v>4.1739123567717904</v>
      </c>
      <c r="V382" s="11"/>
      <c r="W382" s="11">
        <v>1.1003877691922697</v>
      </c>
      <c r="X382" s="11">
        <v>2.3868863237482172</v>
      </c>
      <c r="Y382" s="11">
        <v>0.46669810511087922</v>
      </c>
      <c r="Z382" s="11">
        <v>0.21994015872042419</v>
      </c>
      <c r="AA382" s="137"/>
      <c r="AB382" s="11">
        <v>3.8465085444723126</v>
      </c>
      <c r="AC382" s="137"/>
      <c r="AD382" s="137"/>
      <c r="AE382" s="11">
        <v>10.534958808670313</v>
      </c>
      <c r="AF382" s="11">
        <v>1.2773559111235446</v>
      </c>
      <c r="AG382" s="11">
        <v>1.0272383467975446</v>
      </c>
      <c r="AH382" s="11">
        <v>0.25011756432600013</v>
      </c>
      <c r="AI382" s="137">
        <v>155.74177160952024</v>
      </c>
      <c r="AJ382" s="137"/>
      <c r="AK382" s="137">
        <v>4.1575762040098647</v>
      </c>
    </row>
    <row r="383" spans="1:37" ht="15.75" x14ac:dyDescent="0.25">
      <c r="A383" s="32" t="s">
        <v>1158</v>
      </c>
      <c r="B383" s="30"/>
      <c r="C383" s="3" t="s">
        <v>1159</v>
      </c>
      <c r="D383" s="3"/>
      <c r="E383" s="3"/>
      <c r="F383" s="3"/>
      <c r="G383" s="3"/>
      <c r="H383" s="62">
        <f t="shared" si="6"/>
        <v>163.12572429272694</v>
      </c>
      <c r="I383" s="11">
        <v>5.3504539767254364</v>
      </c>
      <c r="J383" s="11">
        <v>1.0710518340863895</v>
      </c>
      <c r="K383" s="11">
        <v>6.300048095939057</v>
      </c>
      <c r="L383" s="137"/>
      <c r="M383" s="11">
        <v>23.012533423044466</v>
      </c>
      <c r="N383" s="11">
        <v>3.5087626356071273</v>
      </c>
      <c r="O383" s="11">
        <v>14.211154499279266</v>
      </c>
      <c r="P383" s="11">
        <v>5.2926162881580714</v>
      </c>
      <c r="Q383" s="137"/>
      <c r="R383" s="11">
        <v>25.518849808331716</v>
      </c>
      <c r="S383" s="137"/>
      <c r="T383" s="11">
        <v>2.4590138946140225</v>
      </c>
      <c r="U383" s="11">
        <v>13.643260063827501</v>
      </c>
      <c r="V383" s="11"/>
      <c r="W383" s="11">
        <v>4.897615447655383</v>
      </c>
      <c r="X383" s="11">
        <v>5.8388513694301079</v>
      </c>
      <c r="Y383" s="11">
        <v>2.2118280518495501</v>
      </c>
      <c r="Z383" s="11">
        <v>0.69496519489246134</v>
      </c>
      <c r="AA383" s="137"/>
      <c r="AB383" s="11">
        <v>15.419163573934304</v>
      </c>
      <c r="AC383" s="137"/>
      <c r="AD383" s="137"/>
      <c r="AE383" s="11">
        <v>20.331312841317153</v>
      </c>
      <c r="AF383" s="11">
        <v>0.60475072720829182</v>
      </c>
      <c r="AG383" s="11">
        <v>0.50989993027373193</v>
      </c>
      <c r="AH383" s="11">
        <v>9.4850796934559903E-2</v>
      </c>
      <c r="AI383" s="137">
        <v>47.617062887906854</v>
      </c>
      <c r="AJ383" s="137"/>
      <c r="AK383" s="137">
        <v>1.7982231657917467</v>
      </c>
    </row>
    <row r="384" spans="1:37" ht="15.75" x14ac:dyDescent="0.25">
      <c r="A384" s="32" t="s">
        <v>1160</v>
      </c>
      <c r="B384" s="30"/>
      <c r="C384" s="3" t="s">
        <v>1161</v>
      </c>
      <c r="D384" s="3"/>
      <c r="E384" s="3"/>
      <c r="F384" s="3"/>
      <c r="G384" s="3"/>
      <c r="H384" s="62">
        <f t="shared" ref="H384:H447" si="7">IF(SUM(I384:M384,Q384:U384,AA384:AF384,AI384:AK384)=0,"",SUM(I384:M384,Q384:U384,AA384:AF384,AI384:AK384))</f>
        <v>186.02560807103393</v>
      </c>
      <c r="I384" s="11">
        <v>6.6120514001277186</v>
      </c>
      <c r="J384" s="11">
        <v>0.91123908672809872</v>
      </c>
      <c r="K384" s="11">
        <v>3.3508106494841541</v>
      </c>
      <c r="L384" s="137"/>
      <c r="M384" s="11">
        <v>19.70241933608024</v>
      </c>
      <c r="N384" s="11">
        <v>2.5756327315844652</v>
      </c>
      <c r="O384" s="11">
        <v>11.296168717552963</v>
      </c>
      <c r="P384" s="11">
        <v>5.8306178869428127</v>
      </c>
      <c r="Q384" s="137"/>
      <c r="R384" s="11">
        <v>14.404284851488491</v>
      </c>
      <c r="S384" s="137"/>
      <c r="T384" s="11">
        <v>1.3437221530967245</v>
      </c>
      <c r="U384" s="11">
        <v>5.9101957610109137</v>
      </c>
      <c r="V384" s="11"/>
      <c r="W384" s="11">
        <v>0.84354945058114805</v>
      </c>
      <c r="X384" s="11">
        <v>3.909831946859128</v>
      </c>
      <c r="Y384" s="11">
        <v>0.90846324099308351</v>
      </c>
      <c r="Z384" s="11">
        <v>0.24835112257755348</v>
      </c>
      <c r="AA384" s="137"/>
      <c r="AB384" s="11">
        <v>5.7702483788829246</v>
      </c>
      <c r="AC384" s="137"/>
      <c r="AD384" s="137"/>
      <c r="AE384" s="11">
        <v>9.235321432975848</v>
      </c>
      <c r="AF384" s="11">
        <v>1.1398886559122763</v>
      </c>
      <c r="AG384" s="11">
        <v>0.99561287402293319</v>
      </c>
      <c r="AH384" s="11">
        <v>0.14427578188934317</v>
      </c>
      <c r="AI384" s="137">
        <v>114.52436083711271</v>
      </c>
      <c r="AJ384" s="137"/>
      <c r="AK384" s="137">
        <v>3.1210655281338071</v>
      </c>
    </row>
    <row r="385" spans="1:37" ht="25.5" customHeight="1" x14ac:dyDescent="0.25">
      <c r="A385" s="32" t="s">
        <v>1162</v>
      </c>
      <c r="B385" s="30"/>
      <c r="C385" s="3" t="s">
        <v>429</v>
      </c>
      <c r="D385" s="3"/>
      <c r="E385" s="3"/>
      <c r="F385" s="3"/>
      <c r="G385" s="3"/>
      <c r="H385" s="62">
        <f t="shared" si="7"/>
        <v>178.66493217432551</v>
      </c>
      <c r="I385" s="11">
        <v>6.7260053798564803</v>
      </c>
      <c r="J385" s="11">
        <v>0.60520543643781555</v>
      </c>
      <c r="K385" s="11">
        <v>2.9081011042592988</v>
      </c>
      <c r="L385" s="137"/>
      <c r="M385" s="11">
        <v>18.816954801550263</v>
      </c>
      <c r="N385" s="11">
        <v>1.8672280733838049</v>
      </c>
      <c r="O385" s="11">
        <v>11.731684289841672</v>
      </c>
      <c r="P385" s="11">
        <v>5.2180424383247859</v>
      </c>
      <c r="Q385" s="137"/>
      <c r="R385" s="11">
        <v>20.510796711658109</v>
      </c>
      <c r="S385" s="137"/>
      <c r="T385" s="11">
        <v>1.6130666874139641</v>
      </c>
      <c r="U385" s="11">
        <v>6.644092469876985</v>
      </c>
      <c r="V385" s="11"/>
      <c r="W385" s="11">
        <v>1.3074747060502767</v>
      </c>
      <c r="X385" s="11">
        <v>4.1045475565081633</v>
      </c>
      <c r="Y385" s="11">
        <v>0.82584965674099553</v>
      </c>
      <c r="Z385" s="11">
        <v>0.40622055057754919</v>
      </c>
      <c r="AA385" s="137"/>
      <c r="AB385" s="11">
        <v>8.8650261762001001</v>
      </c>
      <c r="AC385" s="137"/>
      <c r="AD385" s="137"/>
      <c r="AE385" s="11">
        <v>12.422070239781561</v>
      </c>
      <c r="AF385" s="11">
        <v>1.215543462847535</v>
      </c>
      <c r="AG385" s="11">
        <v>1.0094227925169832</v>
      </c>
      <c r="AH385" s="11">
        <v>0.20612067033055176</v>
      </c>
      <c r="AI385" s="137">
        <v>95.497819840794648</v>
      </c>
      <c r="AJ385" s="137"/>
      <c r="AK385" s="137">
        <v>2.8402498636487601</v>
      </c>
    </row>
    <row r="386" spans="1:37" ht="15.75" x14ac:dyDescent="0.25">
      <c r="A386" s="32" t="s">
        <v>1163</v>
      </c>
      <c r="B386" s="30"/>
      <c r="C386" s="3" t="s">
        <v>16</v>
      </c>
      <c r="D386" s="3"/>
      <c r="E386" s="3"/>
      <c r="F386" s="3"/>
      <c r="G386" s="3"/>
      <c r="H386" s="62">
        <f t="shared" si="7"/>
        <v>182.88605588487965</v>
      </c>
      <c r="I386" s="11">
        <v>7.4754771681799452</v>
      </c>
      <c r="J386" s="11">
        <v>0.72821900008267781</v>
      </c>
      <c r="K386" s="11">
        <v>4.6486050188768617</v>
      </c>
      <c r="L386" s="137"/>
      <c r="M386" s="11">
        <v>26.641867666695731</v>
      </c>
      <c r="N386" s="11">
        <v>2.4763373681298231</v>
      </c>
      <c r="O386" s="11">
        <v>15.78773950147453</v>
      </c>
      <c r="P386" s="11">
        <v>8.3777907970913805</v>
      </c>
      <c r="Q386" s="137"/>
      <c r="R386" s="11">
        <v>26.417480750411602</v>
      </c>
      <c r="S386" s="137"/>
      <c r="T386" s="11">
        <v>2.2796470756539042</v>
      </c>
      <c r="U386" s="11">
        <v>8.4992288070924413</v>
      </c>
      <c r="V386" s="11"/>
      <c r="W386" s="11">
        <v>1.9908285673962278</v>
      </c>
      <c r="X386" s="11">
        <v>4.6732184617647379</v>
      </c>
      <c r="Y386" s="11">
        <v>1.4230291406026527</v>
      </c>
      <c r="Z386" s="11">
        <v>0.41215263732882251</v>
      </c>
      <c r="AA386" s="137"/>
      <c r="AB386" s="11">
        <v>8.8886193866978758</v>
      </c>
      <c r="AC386" s="137"/>
      <c r="AD386" s="137"/>
      <c r="AE386" s="11">
        <v>14.026674081620261</v>
      </c>
      <c r="AF386" s="11">
        <v>1.7423339085515044</v>
      </c>
      <c r="AG386" s="11">
        <v>1.5005636816748347</v>
      </c>
      <c r="AH386" s="11">
        <v>0.24177022687666969</v>
      </c>
      <c r="AI386" s="137">
        <v>79.209640288509576</v>
      </c>
      <c r="AJ386" s="137"/>
      <c r="AK386" s="137">
        <v>2.3282627325072727</v>
      </c>
    </row>
    <row r="387" spans="1:37" ht="15.75" x14ac:dyDescent="0.25">
      <c r="A387" s="32" t="s">
        <v>1164</v>
      </c>
      <c r="B387" s="30"/>
      <c r="C387" s="3" t="s">
        <v>430</v>
      </c>
      <c r="D387" s="3"/>
      <c r="E387" s="3"/>
      <c r="F387" s="3"/>
      <c r="G387" s="3"/>
      <c r="H387" s="62">
        <f t="shared" si="7"/>
        <v>177.20648318516803</v>
      </c>
      <c r="I387" s="11">
        <v>5.8936226891877075</v>
      </c>
      <c r="J387" s="11">
        <v>0.94153497932219332</v>
      </c>
      <c r="K387" s="11">
        <v>1.9318856069852002</v>
      </c>
      <c r="L387" s="137"/>
      <c r="M387" s="11">
        <v>13.964011113945201</v>
      </c>
      <c r="N387" s="11">
        <v>1.4120766725530363</v>
      </c>
      <c r="O387" s="11">
        <v>7.5750037751059356</v>
      </c>
      <c r="P387" s="11">
        <v>4.9769306662862292</v>
      </c>
      <c r="Q387" s="137"/>
      <c r="R387" s="11">
        <v>9.4756488833638137</v>
      </c>
      <c r="S387" s="137"/>
      <c r="T387" s="11">
        <v>1.3360659959234471</v>
      </c>
      <c r="U387" s="11">
        <v>2.6817748842094522</v>
      </c>
      <c r="V387" s="11"/>
      <c r="W387" s="11">
        <v>0.64762286429683036</v>
      </c>
      <c r="X387" s="11">
        <v>1.4900317302607062</v>
      </c>
      <c r="Y387" s="11">
        <v>0.43695283175466981</v>
      </c>
      <c r="Z387" s="11">
        <v>0.10716745789724605</v>
      </c>
      <c r="AA387" s="137"/>
      <c r="AB387" s="11">
        <v>4.1126783949667072</v>
      </c>
      <c r="AC387" s="137"/>
      <c r="AD387" s="137"/>
      <c r="AE387" s="11">
        <v>7.0412568089759677</v>
      </c>
      <c r="AF387" s="11">
        <v>0.91250912539002182</v>
      </c>
      <c r="AG387" s="11">
        <v>0.72034511939696533</v>
      </c>
      <c r="AH387" s="11">
        <v>0.1921640059930565</v>
      </c>
      <c r="AI387" s="137">
        <v>125.72121651938089</v>
      </c>
      <c r="AJ387" s="137"/>
      <c r="AK387" s="137">
        <v>3.1942781835174086</v>
      </c>
    </row>
    <row r="388" spans="1:37" ht="15.75" x14ac:dyDescent="0.25">
      <c r="A388" s="34" t="s">
        <v>1165</v>
      </c>
      <c r="B388" s="30"/>
      <c r="C388" s="3" t="s">
        <v>431</v>
      </c>
      <c r="D388" s="3"/>
      <c r="E388" s="3"/>
      <c r="F388" s="3"/>
      <c r="G388" s="3"/>
      <c r="H388" s="62">
        <f t="shared" si="7"/>
        <v>124.95645606895876</v>
      </c>
      <c r="I388" s="11">
        <v>4.1907111646249593</v>
      </c>
      <c r="J388" s="11">
        <v>0.49990484202092306</v>
      </c>
      <c r="K388" s="11">
        <v>2.2337821854475703</v>
      </c>
      <c r="L388" s="137"/>
      <c r="M388" s="11">
        <v>12.840217665540195</v>
      </c>
      <c r="N388" s="11">
        <v>1.8804416841700236</v>
      </c>
      <c r="O388" s="11">
        <v>7.6322884841094485</v>
      </c>
      <c r="P388" s="11">
        <v>3.3274874972607229</v>
      </c>
      <c r="Q388" s="137"/>
      <c r="R388" s="11">
        <v>11.502529827655993</v>
      </c>
      <c r="S388" s="137"/>
      <c r="T388" s="11">
        <v>1.3679239063871027</v>
      </c>
      <c r="U388" s="11">
        <v>5.0529304493826519</v>
      </c>
      <c r="V388" s="11"/>
      <c r="W388" s="11">
        <v>1.4237607404923571</v>
      </c>
      <c r="X388" s="11">
        <v>2.876804694372995</v>
      </c>
      <c r="Y388" s="11">
        <v>0.57892289370517624</v>
      </c>
      <c r="Z388" s="11">
        <v>0.17344212081212379</v>
      </c>
      <c r="AA388" s="137"/>
      <c r="AB388" s="11">
        <v>5.1240315700322601</v>
      </c>
      <c r="AC388" s="137"/>
      <c r="AD388" s="137"/>
      <c r="AE388" s="11">
        <v>10.641733638543357</v>
      </c>
      <c r="AF388" s="11">
        <v>0.79075945460705022</v>
      </c>
      <c r="AG388" s="11">
        <v>0.64705434122088212</v>
      </c>
      <c r="AH388" s="11">
        <v>0.14370511338616807</v>
      </c>
      <c r="AI388" s="137">
        <v>68.58074105389268</v>
      </c>
      <c r="AJ388" s="137"/>
      <c r="AK388" s="137">
        <v>2.1311903108240169</v>
      </c>
    </row>
    <row r="389" spans="1:37" ht="15.75" x14ac:dyDescent="0.25">
      <c r="A389" s="32"/>
      <c r="B389" s="30" t="s">
        <v>657</v>
      </c>
      <c r="C389" s="3"/>
      <c r="D389" s="3"/>
      <c r="E389" s="3"/>
      <c r="F389" s="3"/>
      <c r="G389" s="3"/>
      <c r="H389" s="62" t="str">
        <f t="shared" si="7"/>
        <v/>
      </c>
      <c r="I389" s="11" t="s">
        <v>1479</v>
      </c>
      <c r="J389" s="11" t="s">
        <v>1479</v>
      </c>
      <c r="K389" s="11" t="s">
        <v>1479</v>
      </c>
      <c r="L389" s="137"/>
      <c r="M389" s="11"/>
      <c r="N389" s="11"/>
      <c r="O389" s="11"/>
      <c r="P389" s="11"/>
      <c r="Q389" s="137"/>
      <c r="R389" s="11"/>
      <c r="S389" s="137"/>
      <c r="T389" s="11"/>
      <c r="U389" s="11"/>
      <c r="V389" s="11"/>
      <c r="W389" s="11" t="s">
        <v>1479</v>
      </c>
      <c r="X389" s="11" t="s">
        <v>1479</v>
      </c>
      <c r="Y389" s="11" t="s">
        <v>1479</v>
      </c>
      <c r="Z389" s="11" t="s">
        <v>1479</v>
      </c>
      <c r="AA389" s="137"/>
      <c r="AB389" s="11" t="s">
        <v>1479</v>
      </c>
      <c r="AC389" s="137"/>
      <c r="AD389" s="137"/>
      <c r="AE389" s="11" t="s">
        <v>1479</v>
      </c>
      <c r="AF389" s="11"/>
      <c r="AG389" s="11"/>
      <c r="AH389" s="11"/>
      <c r="AI389" s="137" t="s">
        <v>1479</v>
      </c>
      <c r="AJ389" s="137"/>
      <c r="AK389" s="137" t="s">
        <v>1479</v>
      </c>
    </row>
    <row r="390" spans="1:37" ht="15.75" x14ac:dyDescent="0.25">
      <c r="A390" s="32" t="s">
        <v>1166</v>
      </c>
      <c r="B390" s="30"/>
      <c r="C390" s="3" t="s">
        <v>1167</v>
      </c>
      <c r="D390" s="3"/>
      <c r="E390" s="3"/>
      <c r="F390" s="3"/>
      <c r="G390" s="3"/>
      <c r="H390" s="62">
        <f t="shared" si="7"/>
        <v>213.01876210435032</v>
      </c>
      <c r="I390" s="11">
        <v>8.8505982424753817</v>
      </c>
      <c r="J390" s="11">
        <v>0.97370039233828198</v>
      </c>
      <c r="K390" s="11">
        <v>2.154815794019044</v>
      </c>
      <c r="L390" s="137"/>
      <c r="M390" s="11">
        <v>13.592441847408168</v>
      </c>
      <c r="N390" s="11">
        <v>1.7105889243029431</v>
      </c>
      <c r="O390" s="11">
        <v>6.4156558969072073</v>
      </c>
      <c r="P390" s="11">
        <v>5.4661970261980164</v>
      </c>
      <c r="Q390" s="137"/>
      <c r="R390" s="11">
        <v>6.9726617809454101</v>
      </c>
      <c r="S390" s="137"/>
      <c r="T390" s="11">
        <v>1.5183954940459869</v>
      </c>
      <c r="U390" s="11">
        <v>2.5007362918330389</v>
      </c>
      <c r="V390" s="11"/>
      <c r="W390" s="11">
        <v>0.61822979614244811</v>
      </c>
      <c r="X390" s="11">
        <v>1.4151723476110356</v>
      </c>
      <c r="Y390" s="11">
        <v>0.32928252226098331</v>
      </c>
      <c r="Z390" s="11">
        <v>0.13805162581857217</v>
      </c>
      <c r="AA390" s="137"/>
      <c r="AB390" s="11">
        <v>3.4571157920529609</v>
      </c>
      <c r="AC390" s="137"/>
      <c r="AD390" s="137"/>
      <c r="AE390" s="11">
        <v>7.815647435301555</v>
      </c>
      <c r="AF390" s="11">
        <v>0.81055366126392681</v>
      </c>
      <c r="AG390" s="11">
        <v>0.66745965745596203</v>
      </c>
      <c r="AH390" s="11">
        <v>0.14309400380796478</v>
      </c>
      <c r="AI390" s="137">
        <v>160.44769646148802</v>
      </c>
      <c r="AJ390" s="137"/>
      <c r="AK390" s="137">
        <v>3.9243989111785305</v>
      </c>
    </row>
    <row r="391" spans="1:37" ht="15.75" x14ac:dyDescent="0.25">
      <c r="A391" s="32" t="s">
        <v>1168</v>
      </c>
      <c r="B391" s="30"/>
      <c r="C391" s="3" t="s">
        <v>433</v>
      </c>
      <c r="D391" s="3"/>
      <c r="E391" s="3"/>
      <c r="F391" s="3"/>
      <c r="G391" s="3"/>
      <c r="H391" s="62">
        <f t="shared" si="7"/>
        <v>157.62854318211453</v>
      </c>
      <c r="I391" s="11">
        <v>5.4173437101204991</v>
      </c>
      <c r="J391" s="11">
        <v>0.86836817328580473</v>
      </c>
      <c r="K391" s="11">
        <v>2.2558728327535631</v>
      </c>
      <c r="L391" s="137"/>
      <c r="M391" s="11">
        <v>12.753211051930139</v>
      </c>
      <c r="N391" s="11">
        <v>2.2145648578200925</v>
      </c>
      <c r="O391" s="11">
        <v>7.7132010636176043</v>
      </c>
      <c r="P391" s="11">
        <v>2.8254451304924424</v>
      </c>
      <c r="Q391" s="137"/>
      <c r="R391" s="11">
        <v>10.91111038750439</v>
      </c>
      <c r="S391" s="137"/>
      <c r="T391" s="11">
        <v>1.1852987009309432</v>
      </c>
      <c r="U391" s="11">
        <v>4.3187649278395455</v>
      </c>
      <c r="V391" s="11"/>
      <c r="W391" s="11">
        <v>0.94191105010694309</v>
      </c>
      <c r="X391" s="11">
        <v>2.7550083369984311</v>
      </c>
      <c r="Y391" s="11">
        <v>0.43737179742342108</v>
      </c>
      <c r="Z391" s="11">
        <v>0.18447374331075003</v>
      </c>
      <c r="AA391" s="137"/>
      <c r="AB391" s="11">
        <v>5.0522795363948267</v>
      </c>
      <c r="AC391" s="137"/>
      <c r="AD391" s="137"/>
      <c r="AE391" s="11">
        <v>9.3509882990191819</v>
      </c>
      <c r="AF391" s="11">
        <v>0.9488199447417881</v>
      </c>
      <c r="AG391" s="11">
        <v>0.80563607187820518</v>
      </c>
      <c r="AH391" s="11">
        <v>0.14318387286358292</v>
      </c>
      <c r="AI391" s="137">
        <v>101.78590908264816</v>
      </c>
      <c r="AJ391" s="137"/>
      <c r="AK391" s="137">
        <v>2.7805765349456872</v>
      </c>
    </row>
    <row r="392" spans="1:37" ht="15.75" x14ac:dyDescent="0.25">
      <c r="A392" s="32" t="s">
        <v>1169</v>
      </c>
      <c r="B392" s="30"/>
      <c r="C392" s="3" t="s">
        <v>434</v>
      </c>
      <c r="D392" s="3"/>
      <c r="E392" s="3"/>
      <c r="F392" s="3"/>
      <c r="G392" s="3"/>
      <c r="H392" s="62">
        <f t="shared" si="7"/>
        <v>178.449637162312</v>
      </c>
      <c r="I392" s="11">
        <v>5.9650321953837633</v>
      </c>
      <c r="J392" s="11">
        <v>1.075307829926311</v>
      </c>
      <c r="K392" s="11">
        <v>2.8616548582460437</v>
      </c>
      <c r="L392" s="137"/>
      <c r="M392" s="11">
        <v>16.607412520206104</v>
      </c>
      <c r="N392" s="11">
        <v>3.0026155152723155</v>
      </c>
      <c r="O392" s="11">
        <v>9.6847597301942887</v>
      </c>
      <c r="P392" s="11">
        <v>3.9200372747394976</v>
      </c>
      <c r="Q392" s="137"/>
      <c r="R392" s="11">
        <v>13.868612186929733</v>
      </c>
      <c r="S392" s="137"/>
      <c r="T392" s="11">
        <v>1.4991997435787738</v>
      </c>
      <c r="U392" s="11">
        <v>5.6380142503332911</v>
      </c>
      <c r="V392" s="11"/>
      <c r="W392" s="11">
        <v>0.98618976691416205</v>
      </c>
      <c r="X392" s="11">
        <v>3.9336742799417124</v>
      </c>
      <c r="Y392" s="11">
        <v>0.51483661588783913</v>
      </c>
      <c r="Z392" s="11">
        <v>0.20331358758957738</v>
      </c>
      <c r="AA392" s="137"/>
      <c r="AB392" s="11">
        <v>5.5222449426891629</v>
      </c>
      <c r="AC392" s="137"/>
      <c r="AD392" s="137"/>
      <c r="AE392" s="11">
        <v>9.5299579629504017</v>
      </c>
      <c r="AF392" s="11">
        <v>1.3043443883200574</v>
      </c>
      <c r="AG392" s="11">
        <v>1.1237764861369268</v>
      </c>
      <c r="AH392" s="11">
        <v>0.18056790218313062</v>
      </c>
      <c r="AI392" s="137">
        <v>111.58315780463283</v>
      </c>
      <c r="AJ392" s="137"/>
      <c r="AK392" s="137">
        <v>2.9946984791155362</v>
      </c>
    </row>
    <row r="393" spans="1:37" ht="15.75" x14ac:dyDescent="0.25">
      <c r="A393" s="32" t="s">
        <v>1170</v>
      </c>
      <c r="B393" s="30"/>
      <c r="C393" s="3" t="s">
        <v>435</v>
      </c>
      <c r="D393" s="3"/>
      <c r="E393" s="3"/>
      <c r="F393" s="3"/>
      <c r="G393" s="3"/>
      <c r="H393" s="62">
        <f t="shared" si="7"/>
        <v>227.00688580631626</v>
      </c>
      <c r="I393" s="11">
        <v>8.6772918841102218</v>
      </c>
      <c r="J393" s="11">
        <v>0.83350904698859929</v>
      </c>
      <c r="K393" s="11">
        <v>4.8072923387983613</v>
      </c>
      <c r="L393" s="137"/>
      <c r="M393" s="11">
        <v>27.97074213202281</v>
      </c>
      <c r="N393" s="11">
        <v>2.7315370364352312</v>
      </c>
      <c r="O393" s="11">
        <v>13.999769443514525</v>
      </c>
      <c r="P393" s="11">
        <v>11.239435652073052</v>
      </c>
      <c r="Q393" s="137"/>
      <c r="R393" s="11">
        <v>19.078376352105927</v>
      </c>
      <c r="S393" s="137"/>
      <c r="T393" s="11">
        <v>1.6897880251942896</v>
      </c>
      <c r="U393" s="11">
        <v>7.8866075985412651</v>
      </c>
      <c r="V393" s="11"/>
      <c r="W393" s="11">
        <v>1.565932156302196</v>
      </c>
      <c r="X393" s="11">
        <v>4.3514739437823815</v>
      </c>
      <c r="Y393" s="11">
        <v>1.5724864413350292</v>
      </c>
      <c r="Z393" s="11">
        <v>0.39671505712165828</v>
      </c>
      <c r="AA393" s="137"/>
      <c r="AB393" s="11">
        <v>11.673844908823408</v>
      </c>
      <c r="AC393" s="137"/>
      <c r="AD393" s="137"/>
      <c r="AE393" s="11">
        <v>12.436292804598727</v>
      </c>
      <c r="AF393" s="11">
        <v>1.8040756632970654</v>
      </c>
      <c r="AG393" s="11">
        <v>1.5159374971742225</v>
      </c>
      <c r="AH393" s="11">
        <v>0.28813816612284293</v>
      </c>
      <c r="AI393" s="137">
        <v>126.75570862046003</v>
      </c>
      <c r="AJ393" s="137"/>
      <c r="AK393" s="137">
        <v>3.3933564313755582</v>
      </c>
    </row>
    <row r="394" spans="1:37" ht="25.5" customHeight="1" x14ac:dyDescent="0.25">
      <c r="A394" s="32" t="s">
        <v>1171</v>
      </c>
      <c r="B394" s="30"/>
      <c r="C394" s="3" t="s">
        <v>53</v>
      </c>
      <c r="D394" s="3"/>
      <c r="E394" s="3"/>
      <c r="F394" s="3"/>
      <c r="G394" s="3"/>
      <c r="H394" s="62">
        <f t="shared" si="7"/>
        <v>184.77377035963829</v>
      </c>
      <c r="I394" s="11">
        <v>7.0061996128675448</v>
      </c>
      <c r="J394" s="11">
        <v>0.80721043349146948</v>
      </c>
      <c r="K394" s="11">
        <v>3.2071403594154515</v>
      </c>
      <c r="L394" s="137"/>
      <c r="M394" s="11">
        <v>19.426313641896268</v>
      </c>
      <c r="N394" s="11">
        <v>2.5557301857558907</v>
      </c>
      <c r="O394" s="11">
        <v>10.438037831355777</v>
      </c>
      <c r="P394" s="11">
        <v>6.4325456247846011</v>
      </c>
      <c r="Q394" s="137"/>
      <c r="R394" s="11">
        <v>12.668002907263604</v>
      </c>
      <c r="S394" s="137"/>
      <c r="T394" s="11">
        <v>1.6698789333393407</v>
      </c>
      <c r="U394" s="11">
        <v>4.8334694882728746</v>
      </c>
      <c r="V394" s="11"/>
      <c r="W394" s="11">
        <v>1.209556100941404</v>
      </c>
      <c r="X394" s="11">
        <v>2.5324902078796963</v>
      </c>
      <c r="Y394" s="11">
        <v>0.84360993372064774</v>
      </c>
      <c r="Z394" s="11">
        <v>0.24781324573112562</v>
      </c>
      <c r="AA394" s="137"/>
      <c r="AB394" s="11">
        <v>5.6146244241746013</v>
      </c>
      <c r="AC394" s="137"/>
      <c r="AD394" s="137"/>
      <c r="AE394" s="11">
        <v>9.240060115204118</v>
      </c>
      <c r="AF394" s="11">
        <v>1.0728639328979948</v>
      </c>
      <c r="AG394" s="11">
        <v>0.93039901247935675</v>
      </c>
      <c r="AH394" s="11">
        <v>0.1424649204186379</v>
      </c>
      <c r="AI394" s="137">
        <v>116.27894057717829</v>
      </c>
      <c r="AJ394" s="137"/>
      <c r="AK394" s="137">
        <v>2.949065933636716</v>
      </c>
    </row>
    <row r="395" spans="1:37" ht="15.75" x14ac:dyDescent="0.25">
      <c r="A395" s="32" t="s">
        <v>1172</v>
      </c>
      <c r="B395" s="30"/>
      <c r="C395" s="3" t="s">
        <v>437</v>
      </c>
      <c r="D395" s="3"/>
      <c r="E395" s="3"/>
      <c r="F395" s="3"/>
      <c r="G395" s="3"/>
      <c r="H395" s="62">
        <f t="shared" si="7"/>
        <v>183.25068787257618</v>
      </c>
      <c r="I395" s="11">
        <v>7.4096064957084709</v>
      </c>
      <c r="J395" s="11">
        <v>0.99378235045133023</v>
      </c>
      <c r="K395" s="11">
        <v>1.8228503104449072</v>
      </c>
      <c r="L395" s="137"/>
      <c r="M395" s="11">
        <v>12.816394639944129</v>
      </c>
      <c r="N395" s="11">
        <v>2.1549868987279153</v>
      </c>
      <c r="O395" s="11">
        <v>7.3117176798114318</v>
      </c>
      <c r="P395" s="11">
        <v>3.3496900614047815</v>
      </c>
      <c r="Q395" s="137"/>
      <c r="R395" s="11">
        <v>9.1225353964424176</v>
      </c>
      <c r="S395" s="137"/>
      <c r="T395" s="11">
        <v>0.93997653346472954</v>
      </c>
      <c r="U395" s="11">
        <v>3.0860685017870524</v>
      </c>
      <c r="V395" s="11"/>
      <c r="W395" s="11">
        <v>0.75185737811012654</v>
      </c>
      <c r="X395" s="11">
        <v>1.7658705720564811</v>
      </c>
      <c r="Y395" s="11">
        <v>0.34351446374718214</v>
      </c>
      <c r="Z395" s="11">
        <v>0.22482608787326269</v>
      </c>
      <c r="AA395" s="137"/>
      <c r="AB395" s="11">
        <v>3.2684851096383962</v>
      </c>
      <c r="AC395" s="137"/>
      <c r="AD395" s="137"/>
      <c r="AE395" s="11">
        <v>6.121402326320518</v>
      </c>
      <c r="AF395" s="11">
        <v>1.5355784357201538</v>
      </c>
      <c r="AG395" s="11">
        <v>1.1348717883476369</v>
      </c>
      <c r="AH395" s="11">
        <v>0.40070664737251682</v>
      </c>
      <c r="AI395" s="137">
        <v>132.74967755906553</v>
      </c>
      <c r="AJ395" s="137"/>
      <c r="AK395" s="137">
        <v>3.3843302135885382</v>
      </c>
    </row>
    <row r="396" spans="1:37" ht="15.75" x14ac:dyDescent="0.25">
      <c r="A396" s="32" t="s">
        <v>1173</v>
      </c>
      <c r="B396" s="30"/>
      <c r="C396" s="3" t="s">
        <v>17</v>
      </c>
      <c r="D396" s="3"/>
      <c r="E396" s="3"/>
      <c r="F396" s="3"/>
      <c r="G396" s="3"/>
      <c r="H396" s="62">
        <f t="shared" si="7"/>
        <v>213.09829772149615</v>
      </c>
      <c r="I396" s="11">
        <v>10.333110121743001</v>
      </c>
      <c r="J396" s="11">
        <v>1.04226592477708</v>
      </c>
      <c r="K396" s="11">
        <v>1.9107237237745212</v>
      </c>
      <c r="L396" s="137"/>
      <c r="M396" s="11">
        <v>17.634659604695145</v>
      </c>
      <c r="N396" s="11">
        <v>1.6223409249461354</v>
      </c>
      <c r="O396" s="11">
        <v>8.6545760828711202</v>
      </c>
      <c r="P396" s="11">
        <v>7.3577425968778893</v>
      </c>
      <c r="Q396" s="137"/>
      <c r="R396" s="11">
        <v>10.819647132185406</v>
      </c>
      <c r="S396" s="137"/>
      <c r="T396" s="11">
        <v>1.366277194932114</v>
      </c>
      <c r="U396" s="11">
        <v>2.4837885527780479</v>
      </c>
      <c r="V396" s="11"/>
      <c r="W396" s="11">
        <v>0.82590998283364347</v>
      </c>
      <c r="X396" s="11">
        <v>1.2077137553979909</v>
      </c>
      <c r="Y396" s="11">
        <v>0.36773325765127796</v>
      </c>
      <c r="Z396" s="11">
        <v>8.2431556895135663E-2</v>
      </c>
      <c r="AA396" s="137"/>
      <c r="AB396" s="11">
        <v>2.5311231694615666</v>
      </c>
      <c r="AC396" s="137"/>
      <c r="AD396" s="137"/>
      <c r="AE396" s="11">
        <v>7.238376864286602</v>
      </c>
      <c r="AF396" s="11">
        <v>1.4549064717463933</v>
      </c>
      <c r="AG396" s="11">
        <v>1.2627844046459586</v>
      </c>
      <c r="AH396" s="11">
        <v>0.1921220671004347</v>
      </c>
      <c r="AI396" s="137">
        <v>152.50644827379239</v>
      </c>
      <c r="AJ396" s="137"/>
      <c r="AK396" s="137">
        <v>3.7769706873238813</v>
      </c>
    </row>
    <row r="397" spans="1:37" ht="15.75" x14ac:dyDescent="0.25">
      <c r="A397" s="32" t="s">
        <v>1174</v>
      </c>
      <c r="B397" s="30"/>
      <c r="C397" s="3" t="s">
        <v>438</v>
      </c>
      <c r="D397" s="3"/>
      <c r="E397" s="3"/>
      <c r="F397" s="3"/>
      <c r="G397" s="3"/>
      <c r="H397" s="62">
        <f t="shared" si="7"/>
        <v>222.66362263326744</v>
      </c>
      <c r="I397" s="11">
        <v>7.8771917762747048</v>
      </c>
      <c r="J397" s="11">
        <v>1.0488520983517913</v>
      </c>
      <c r="K397" s="11">
        <v>2.2175335045073377</v>
      </c>
      <c r="L397" s="137"/>
      <c r="M397" s="11">
        <v>15.736961377049882</v>
      </c>
      <c r="N397" s="11">
        <v>1.6216542469764992</v>
      </c>
      <c r="O397" s="11">
        <v>8.388102252496358</v>
      </c>
      <c r="P397" s="11">
        <v>5.7272048775770248</v>
      </c>
      <c r="Q397" s="137"/>
      <c r="R397" s="11">
        <v>8.9853644699639741</v>
      </c>
      <c r="S397" s="137"/>
      <c r="T397" s="11">
        <v>1.1321736872081829</v>
      </c>
      <c r="U397" s="11">
        <v>2.7464141282562893</v>
      </c>
      <c r="V397" s="11"/>
      <c r="W397" s="11">
        <v>0.74755696447216813</v>
      </c>
      <c r="X397" s="11">
        <v>1.4809434118918381</v>
      </c>
      <c r="Y397" s="11">
        <v>0.3873846812034169</v>
      </c>
      <c r="Z397" s="11">
        <v>0.13052907068886624</v>
      </c>
      <c r="AA397" s="137"/>
      <c r="AB397" s="11">
        <v>3.0919679256813106</v>
      </c>
      <c r="AC397" s="137"/>
      <c r="AD397" s="137"/>
      <c r="AE397" s="11">
        <v>7.2984584011604428</v>
      </c>
      <c r="AF397" s="11">
        <v>1.1199044836885896</v>
      </c>
      <c r="AG397" s="11">
        <v>0.88057569948954584</v>
      </c>
      <c r="AH397" s="11">
        <v>0.23932878419904388</v>
      </c>
      <c r="AI397" s="137">
        <v>167.09075848312361</v>
      </c>
      <c r="AJ397" s="137"/>
      <c r="AK397" s="137">
        <v>4.3180422980013198</v>
      </c>
    </row>
    <row r="398" spans="1:37" ht="15.75" x14ac:dyDescent="0.25">
      <c r="A398" s="32" t="s">
        <v>1175</v>
      </c>
      <c r="B398" s="30"/>
      <c r="C398" s="3" t="s">
        <v>439</v>
      </c>
      <c r="D398" s="3"/>
      <c r="E398" s="3"/>
      <c r="F398" s="3"/>
      <c r="G398" s="3"/>
      <c r="H398" s="62">
        <f t="shared" si="7"/>
        <v>168.96413851588127</v>
      </c>
      <c r="I398" s="11">
        <v>5.8583990859687569</v>
      </c>
      <c r="J398" s="11">
        <v>0.9706499466568197</v>
      </c>
      <c r="K398" s="11">
        <v>1.655821536368673</v>
      </c>
      <c r="L398" s="137"/>
      <c r="M398" s="11">
        <v>11.106605273938699</v>
      </c>
      <c r="N398" s="11">
        <v>1.5962866831341838</v>
      </c>
      <c r="O398" s="11">
        <v>6.4885929742076831</v>
      </c>
      <c r="P398" s="11">
        <v>3.0217256165968327</v>
      </c>
      <c r="Q398" s="137"/>
      <c r="R398" s="11">
        <v>9.2837519943775675</v>
      </c>
      <c r="S398" s="137"/>
      <c r="T398" s="11">
        <v>1.0978394030075365</v>
      </c>
      <c r="U398" s="11">
        <v>3.3441089898183733</v>
      </c>
      <c r="V398" s="11"/>
      <c r="W398" s="11">
        <v>1.255452654084108</v>
      </c>
      <c r="X398" s="11">
        <v>1.5321731667824514</v>
      </c>
      <c r="Y398" s="11">
        <v>0.38769278211059094</v>
      </c>
      <c r="Z398" s="11">
        <v>0.16879038684122286</v>
      </c>
      <c r="AA398" s="137"/>
      <c r="AB398" s="11">
        <v>3.6704091995442991</v>
      </c>
      <c r="AC398" s="137"/>
      <c r="AD398" s="137"/>
      <c r="AE398" s="11">
        <v>9.1671717518624618</v>
      </c>
      <c r="AF398" s="11">
        <v>0.64926612804754014</v>
      </c>
      <c r="AG398" s="11">
        <v>0.55337884133818449</v>
      </c>
      <c r="AH398" s="11">
        <v>9.5887286709355632E-2</v>
      </c>
      <c r="AI398" s="137">
        <v>118.76375003565265</v>
      </c>
      <c r="AJ398" s="137"/>
      <c r="AK398" s="137">
        <v>3.3963651706378974</v>
      </c>
    </row>
    <row r="399" spans="1:37" ht="25.5" customHeight="1" x14ac:dyDescent="0.25">
      <c r="A399" s="32" t="s">
        <v>1176</v>
      </c>
      <c r="B399" s="30"/>
      <c r="C399" s="3" t="s">
        <v>7</v>
      </c>
      <c r="D399" s="3"/>
      <c r="E399" s="3"/>
      <c r="F399" s="3"/>
      <c r="G399" s="3"/>
      <c r="H399" s="62">
        <f t="shared" si="7"/>
        <v>238.20001396073624</v>
      </c>
      <c r="I399" s="11">
        <v>8.8096919225776134</v>
      </c>
      <c r="J399" s="11">
        <v>1.1971387671309917</v>
      </c>
      <c r="K399" s="11">
        <v>5.9717413800131256</v>
      </c>
      <c r="L399" s="137"/>
      <c r="M399" s="11">
        <v>32.365638930898655</v>
      </c>
      <c r="N399" s="11">
        <v>3.7196122933196643</v>
      </c>
      <c r="O399" s="11">
        <v>18.400337034863394</v>
      </c>
      <c r="P399" s="11">
        <v>10.245689602715593</v>
      </c>
      <c r="Q399" s="137"/>
      <c r="R399" s="11">
        <v>31.022262103663611</v>
      </c>
      <c r="S399" s="137"/>
      <c r="T399" s="11">
        <v>2.7228619163129948</v>
      </c>
      <c r="U399" s="11">
        <v>9.409180663924495</v>
      </c>
      <c r="V399" s="11"/>
      <c r="W399" s="11">
        <v>2.6563253497021506</v>
      </c>
      <c r="X399" s="11">
        <v>4.7320682237302982</v>
      </c>
      <c r="Y399" s="11">
        <v>1.5907095142380097</v>
      </c>
      <c r="Z399" s="11">
        <v>0.43007757625403698</v>
      </c>
      <c r="AA399" s="137"/>
      <c r="AB399" s="11">
        <v>11.462502694596267</v>
      </c>
      <c r="AC399" s="137"/>
      <c r="AD399" s="137"/>
      <c r="AE399" s="11">
        <v>16.635689530013213</v>
      </c>
      <c r="AF399" s="11">
        <v>1.7815068942914261</v>
      </c>
      <c r="AG399" s="11">
        <v>1.528619865234794</v>
      </c>
      <c r="AH399" s="11">
        <v>0.25288702905663213</v>
      </c>
      <c r="AI399" s="137">
        <v>113.69271032448046</v>
      </c>
      <c r="AJ399" s="137"/>
      <c r="AK399" s="137">
        <v>3.1290888328333799</v>
      </c>
    </row>
    <row r="400" spans="1:37" ht="15.75" x14ac:dyDescent="0.25">
      <c r="A400" s="32" t="s">
        <v>1177</v>
      </c>
      <c r="B400" s="30"/>
      <c r="C400" s="3" t="s">
        <v>1178</v>
      </c>
      <c r="D400" s="3"/>
      <c r="E400" s="3"/>
      <c r="F400" s="3"/>
      <c r="G400" s="3"/>
      <c r="H400" s="62">
        <f t="shared" si="7"/>
        <v>207.29338601515397</v>
      </c>
      <c r="I400" s="11">
        <v>7.0441517121085893</v>
      </c>
      <c r="J400" s="11">
        <v>1.0429980011522346</v>
      </c>
      <c r="K400" s="11">
        <v>4.0369944290979189</v>
      </c>
      <c r="L400" s="137"/>
      <c r="M400" s="11">
        <v>22.519716320658183</v>
      </c>
      <c r="N400" s="11">
        <v>3.6736431553559439</v>
      </c>
      <c r="O400" s="11">
        <v>12.929772670004178</v>
      </c>
      <c r="P400" s="11">
        <v>5.9163004952980582</v>
      </c>
      <c r="Q400" s="137"/>
      <c r="R400" s="11">
        <v>14.997680702893385</v>
      </c>
      <c r="S400" s="137"/>
      <c r="T400" s="11">
        <v>2.1395322519544786</v>
      </c>
      <c r="U400" s="11">
        <v>5.9631271874006062</v>
      </c>
      <c r="V400" s="11"/>
      <c r="W400" s="11">
        <v>1.2587621591578981</v>
      </c>
      <c r="X400" s="11">
        <v>3.4683111275141258</v>
      </c>
      <c r="Y400" s="11">
        <v>1.0023760070501111</v>
      </c>
      <c r="Z400" s="11">
        <v>0.23367789367847089</v>
      </c>
      <c r="AA400" s="137"/>
      <c r="AB400" s="11">
        <v>6.8860050882276811</v>
      </c>
      <c r="AC400" s="137"/>
      <c r="AD400" s="137"/>
      <c r="AE400" s="11">
        <v>9.3882785342707944</v>
      </c>
      <c r="AF400" s="11">
        <v>1.2917240544457553</v>
      </c>
      <c r="AG400" s="11">
        <v>1.1124996946441157</v>
      </c>
      <c r="AH400" s="11">
        <v>0.17922435980163964</v>
      </c>
      <c r="AI400" s="137">
        <v>128.67256163128312</v>
      </c>
      <c r="AJ400" s="137"/>
      <c r="AK400" s="137">
        <v>3.3106161016612137</v>
      </c>
    </row>
    <row r="401" spans="1:37" ht="15.75" x14ac:dyDescent="0.25">
      <c r="A401" s="32" t="s">
        <v>1179</v>
      </c>
      <c r="B401" s="30"/>
      <c r="C401" s="3" t="s">
        <v>440</v>
      </c>
      <c r="D401" s="3"/>
      <c r="E401" s="3"/>
      <c r="F401" s="3"/>
      <c r="G401" s="3"/>
      <c r="H401" s="62">
        <f t="shared" si="7"/>
        <v>224.0061017478485</v>
      </c>
      <c r="I401" s="11">
        <v>9.1906015835005128</v>
      </c>
      <c r="J401" s="11">
        <v>0.66596188285056501</v>
      </c>
      <c r="K401" s="11">
        <v>3.6451109294007265</v>
      </c>
      <c r="L401" s="137"/>
      <c r="M401" s="11">
        <v>21.570105004660228</v>
      </c>
      <c r="N401" s="11">
        <v>2.5875791992108876</v>
      </c>
      <c r="O401" s="11">
        <v>13.115201041497006</v>
      </c>
      <c r="P401" s="11">
        <v>5.8673247639523352</v>
      </c>
      <c r="Q401" s="137"/>
      <c r="R401" s="11">
        <v>20.33551099361619</v>
      </c>
      <c r="S401" s="137"/>
      <c r="T401" s="11">
        <v>2.6423804705890661</v>
      </c>
      <c r="U401" s="11">
        <v>9.0246777638548625</v>
      </c>
      <c r="V401" s="11"/>
      <c r="W401" s="11">
        <v>2.5766627776695983</v>
      </c>
      <c r="X401" s="11">
        <v>4.8026348262142475</v>
      </c>
      <c r="Y401" s="11">
        <v>1.1595306739613003</v>
      </c>
      <c r="Z401" s="11">
        <v>0.48584948600971861</v>
      </c>
      <c r="AA401" s="137"/>
      <c r="AB401" s="11">
        <v>9.8508119471901541</v>
      </c>
      <c r="AC401" s="137"/>
      <c r="AD401" s="137"/>
      <c r="AE401" s="11">
        <v>13.315414174488165</v>
      </c>
      <c r="AF401" s="11">
        <v>1.5238732476404764</v>
      </c>
      <c r="AG401" s="11">
        <v>1.2815563173421298</v>
      </c>
      <c r="AH401" s="11">
        <v>0.24231693029834661</v>
      </c>
      <c r="AI401" s="137">
        <v>128.69284579012779</v>
      </c>
      <c r="AJ401" s="137"/>
      <c r="AK401" s="137">
        <v>3.5488079599297806</v>
      </c>
    </row>
    <row r="402" spans="1:37" ht="15.75" x14ac:dyDescent="0.25">
      <c r="A402" s="32" t="s">
        <v>1180</v>
      </c>
      <c r="B402" s="30"/>
      <c r="C402" s="3" t="s">
        <v>441</v>
      </c>
      <c r="D402" s="3"/>
      <c r="E402" s="3"/>
      <c r="F402" s="3"/>
      <c r="G402" s="3"/>
      <c r="H402" s="62">
        <f t="shared" si="7"/>
        <v>191.3392161911145</v>
      </c>
      <c r="I402" s="11">
        <v>8.1146276913623598</v>
      </c>
      <c r="J402" s="11">
        <v>0.89604431085333125</v>
      </c>
      <c r="K402" s="11">
        <v>2.6908105121938242</v>
      </c>
      <c r="L402" s="137"/>
      <c r="M402" s="11">
        <v>16.017506164903217</v>
      </c>
      <c r="N402" s="11">
        <v>2.2123393295803719</v>
      </c>
      <c r="O402" s="11">
        <v>8.3746636271687507</v>
      </c>
      <c r="P402" s="11">
        <v>5.4305032081540956</v>
      </c>
      <c r="Q402" s="137"/>
      <c r="R402" s="11">
        <v>10.272573835440992</v>
      </c>
      <c r="S402" s="137"/>
      <c r="T402" s="11">
        <v>2.3873966616158824</v>
      </c>
      <c r="U402" s="11">
        <v>5.8517879616060879</v>
      </c>
      <c r="V402" s="11"/>
      <c r="W402" s="11">
        <v>1.4460153810687912</v>
      </c>
      <c r="X402" s="11">
        <v>3.692065525755662</v>
      </c>
      <c r="Y402" s="11">
        <v>0.4900776785523378</v>
      </c>
      <c r="Z402" s="11">
        <v>0.22362937622929646</v>
      </c>
      <c r="AA402" s="137"/>
      <c r="AB402" s="11">
        <v>5.7600643511713097</v>
      </c>
      <c r="AC402" s="137"/>
      <c r="AD402" s="137"/>
      <c r="AE402" s="11">
        <v>9.1194759701057553</v>
      </c>
      <c r="AF402" s="11">
        <v>1.0217216837296546</v>
      </c>
      <c r="AG402" s="11">
        <v>0.80736601226929494</v>
      </c>
      <c r="AH402" s="11">
        <v>0.21435567146035966</v>
      </c>
      <c r="AI402" s="137">
        <v>125.93420018725013</v>
      </c>
      <c r="AJ402" s="137"/>
      <c r="AK402" s="137">
        <v>3.2730068608819662</v>
      </c>
    </row>
    <row r="403" spans="1:37" ht="15.75" x14ac:dyDescent="0.25">
      <c r="A403" s="32" t="s">
        <v>1181</v>
      </c>
      <c r="B403" s="30"/>
      <c r="C403" s="3" t="s">
        <v>1182</v>
      </c>
      <c r="D403" s="3"/>
      <c r="E403" s="3"/>
      <c r="F403" s="3"/>
      <c r="G403" s="3"/>
      <c r="H403" s="62">
        <f t="shared" si="7"/>
        <v>172.26053451060264</v>
      </c>
      <c r="I403" s="11">
        <v>6.7076226824187986</v>
      </c>
      <c r="J403" s="11">
        <v>0.64819514312732862</v>
      </c>
      <c r="K403" s="11">
        <v>1.7384882418912264</v>
      </c>
      <c r="L403" s="137"/>
      <c r="M403" s="11">
        <v>11.706110444236385</v>
      </c>
      <c r="N403" s="11">
        <v>1.3415600322071408</v>
      </c>
      <c r="O403" s="11">
        <v>6.8930079235797121</v>
      </c>
      <c r="P403" s="11">
        <v>3.4715424884495327</v>
      </c>
      <c r="Q403" s="137"/>
      <c r="R403" s="11">
        <v>7.4876666405530843</v>
      </c>
      <c r="S403" s="137"/>
      <c r="T403" s="11">
        <v>1.0798909488764421</v>
      </c>
      <c r="U403" s="11">
        <v>2.4895451102845394</v>
      </c>
      <c r="V403" s="11"/>
      <c r="W403" s="11">
        <v>0.5886592711602342</v>
      </c>
      <c r="X403" s="11">
        <v>1.3431451685722022</v>
      </c>
      <c r="Y403" s="11">
        <v>0.42333322470741519</v>
      </c>
      <c r="Z403" s="11">
        <v>0.13440744584468794</v>
      </c>
      <c r="AA403" s="137"/>
      <c r="AB403" s="11">
        <v>2.5512139433272796</v>
      </c>
      <c r="AC403" s="137"/>
      <c r="AD403" s="137"/>
      <c r="AE403" s="11">
        <v>6.0359000732290102</v>
      </c>
      <c r="AF403" s="11">
        <v>0.68270205736845646</v>
      </c>
      <c r="AG403" s="11">
        <v>0.53955862557990175</v>
      </c>
      <c r="AH403" s="11">
        <v>0.14314343178855474</v>
      </c>
      <c r="AI403" s="137">
        <v>127.86119527749555</v>
      </c>
      <c r="AJ403" s="137"/>
      <c r="AK403" s="137">
        <v>3.27200394779452</v>
      </c>
    </row>
    <row r="404" spans="1:37" ht="25.5" customHeight="1" x14ac:dyDescent="0.25">
      <c r="A404" s="32" t="s">
        <v>1183</v>
      </c>
      <c r="B404" s="30"/>
      <c r="C404" s="3" t="s">
        <v>443</v>
      </c>
      <c r="D404" s="3"/>
      <c r="E404" s="3"/>
      <c r="F404" s="3"/>
      <c r="G404" s="3"/>
      <c r="H404" s="62">
        <f t="shared" si="7"/>
        <v>212.43410616833319</v>
      </c>
      <c r="I404" s="11">
        <v>8.1376766846094757</v>
      </c>
      <c r="J404" s="11">
        <v>1.0581264932274945</v>
      </c>
      <c r="K404" s="11">
        <v>3.1419178003064641</v>
      </c>
      <c r="L404" s="137"/>
      <c r="M404" s="11">
        <v>25.651473298836589</v>
      </c>
      <c r="N404" s="11">
        <v>2.0422284479585184</v>
      </c>
      <c r="O404" s="11">
        <v>13.89301251075147</v>
      </c>
      <c r="P404" s="11">
        <v>9.7162323401266004</v>
      </c>
      <c r="Q404" s="137"/>
      <c r="R404" s="11">
        <v>21.513724938495024</v>
      </c>
      <c r="S404" s="137"/>
      <c r="T404" s="11">
        <v>1.6972031318396883</v>
      </c>
      <c r="U404" s="11">
        <v>5.3601851417309634</v>
      </c>
      <c r="V404" s="11"/>
      <c r="W404" s="11">
        <v>1.2991705036909544</v>
      </c>
      <c r="X404" s="11">
        <v>2.8483717936717525</v>
      </c>
      <c r="Y404" s="11">
        <v>0.86374606832340384</v>
      </c>
      <c r="Z404" s="11">
        <v>0.3488967760448532</v>
      </c>
      <c r="AA404" s="137"/>
      <c r="AB404" s="11">
        <v>5.9143568432854687</v>
      </c>
      <c r="AC404" s="137"/>
      <c r="AD404" s="137"/>
      <c r="AE404" s="11">
        <v>10.007828319048382</v>
      </c>
      <c r="AF404" s="11">
        <v>1.3360306987322657</v>
      </c>
      <c r="AG404" s="11">
        <v>1.1444598285062888</v>
      </c>
      <c r="AH404" s="11">
        <v>0.19157087022597685</v>
      </c>
      <c r="AI404" s="137">
        <v>125.4473803749776</v>
      </c>
      <c r="AJ404" s="137"/>
      <c r="AK404" s="137">
        <v>3.1682024432437967</v>
      </c>
    </row>
    <row r="405" spans="1:37" ht="15.75" x14ac:dyDescent="0.25">
      <c r="A405" s="32" t="s">
        <v>1184</v>
      </c>
      <c r="B405" s="30"/>
      <c r="C405" s="3" t="s">
        <v>444</v>
      </c>
      <c r="D405" s="3"/>
      <c r="E405" s="3"/>
      <c r="F405" s="3"/>
      <c r="G405" s="3"/>
      <c r="H405" s="62">
        <f t="shared" si="7"/>
        <v>223.80825532693981</v>
      </c>
      <c r="I405" s="11">
        <v>9.1018746417389735</v>
      </c>
      <c r="J405" s="11">
        <v>0.89982666815466494</v>
      </c>
      <c r="K405" s="11">
        <v>3.9485742109329687</v>
      </c>
      <c r="L405" s="137"/>
      <c r="M405" s="11">
        <v>26.2362833755788</v>
      </c>
      <c r="N405" s="11">
        <v>2.6192404877533226</v>
      </c>
      <c r="O405" s="11">
        <v>12.280113082581741</v>
      </c>
      <c r="P405" s="11">
        <v>11.33692980524374</v>
      </c>
      <c r="Q405" s="137"/>
      <c r="R405" s="11">
        <v>14.707318605993157</v>
      </c>
      <c r="S405" s="137"/>
      <c r="T405" s="11">
        <v>1.9344360920563763</v>
      </c>
      <c r="U405" s="11">
        <v>4.8881120849488573</v>
      </c>
      <c r="V405" s="11"/>
      <c r="W405" s="11">
        <v>0.8588042612480864</v>
      </c>
      <c r="X405" s="11">
        <v>2.7443756490684419</v>
      </c>
      <c r="Y405" s="11">
        <v>0.99865301366133041</v>
      </c>
      <c r="Z405" s="11">
        <v>0.28627916097099904</v>
      </c>
      <c r="AA405" s="137"/>
      <c r="AB405" s="11">
        <v>7.4263335647814648</v>
      </c>
      <c r="AC405" s="137"/>
      <c r="AD405" s="137"/>
      <c r="AE405" s="11">
        <v>9.4070455409717972</v>
      </c>
      <c r="AF405" s="11">
        <v>1.4771162352721903</v>
      </c>
      <c r="AG405" s="11">
        <v>1.1907035550172154</v>
      </c>
      <c r="AH405" s="11">
        <v>0.28641268025497491</v>
      </c>
      <c r="AI405" s="137">
        <v>140.23453217275571</v>
      </c>
      <c r="AJ405" s="137"/>
      <c r="AK405" s="137">
        <v>3.5468021337548876</v>
      </c>
    </row>
    <row r="406" spans="1:37" ht="15.75" x14ac:dyDescent="0.25">
      <c r="A406" s="32" t="s">
        <v>1185</v>
      </c>
      <c r="B406" s="30"/>
      <c r="C406" s="3" t="s">
        <v>445</v>
      </c>
      <c r="D406" s="3"/>
      <c r="E406" s="3"/>
      <c r="F406" s="3"/>
      <c r="G406" s="3"/>
      <c r="H406" s="62">
        <f t="shared" si="7"/>
        <v>215.25125188681355</v>
      </c>
      <c r="I406" s="11">
        <v>7.0277899761657432</v>
      </c>
      <c r="J406" s="11">
        <v>0.77722198356604721</v>
      </c>
      <c r="K406" s="11">
        <v>5.8364219255546672</v>
      </c>
      <c r="L406" s="137"/>
      <c r="M406" s="11">
        <v>32.510417709788186</v>
      </c>
      <c r="N406" s="11">
        <v>3.6271787694321072</v>
      </c>
      <c r="O406" s="11">
        <v>16.822958866096808</v>
      </c>
      <c r="P406" s="11">
        <v>12.060280074259268</v>
      </c>
      <c r="Q406" s="137"/>
      <c r="R406" s="11">
        <v>24.150720709386601</v>
      </c>
      <c r="S406" s="137"/>
      <c r="T406" s="11">
        <v>2.5246889518086308</v>
      </c>
      <c r="U406" s="11">
        <v>8.0691784528864385</v>
      </c>
      <c r="V406" s="11"/>
      <c r="W406" s="11">
        <v>1.605485599328911</v>
      </c>
      <c r="X406" s="11">
        <v>4.1131859708896927</v>
      </c>
      <c r="Y406" s="11">
        <v>1.78720699113265</v>
      </c>
      <c r="Z406" s="11">
        <v>0.56329989153518423</v>
      </c>
      <c r="AA406" s="137"/>
      <c r="AB406" s="11">
        <v>12.794668076120054</v>
      </c>
      <c r="AC406" s="137"/>
      <c r="AD406" s="137"/>
      <c r="AE406" s="11">
        <v>12.927387147635788</v>
      </c>
      <c r="AF406" s="11">
        <v>2.0013124103425595</v>
      </c>
      <c r="AG406" s="11">
        <v>1.6653713957188405</v>
      </c>
      <c r="AH406" s="11">
        <v>0.33594101462371906</v>
      </c>
      <c r="AI406" s="137">
        <v>103.76361457000532</v>
      </c>
      <c r="AJ406" s="137"/>
      <c r="AK406" s="137">
        <v>2.8678299735535417</v>
      </c>
    </row>
    <row r="407" spans="1:37" ht="15.75" x14ac:dyDescent="0.25">
      <c r="A407" s="32" t="s">
        <v>1186</v>
      </c>
      <c r="B407" s="30"/>
      <c r="C407" s="3" t="s">
        <v>1187</v>
      </c>
      <c r="D407" s="3"/>
      <c r="E407" s="3"/>
      <c r="F407" s="3"/>
      <c r="G407" s="3"/>
      <c r="H407" s="62">
        <f t="shared" si="7"/>
        <v>198.96436473714198</v>
      </c>
      <c r="I407" s="11">
        <v>7.7247590064907623</v>
      </c>
      <c r="J407" s="11">
        <v>0.82760848266175169</v>
      </c>
      <c r="K407" s="11">
        <v>2.4312872878462142</v>
      </c>
      <c r="L407" s="137"/>
      <c r="M407" s="11">
        <v>16.671501329361327</v>
      </c>
      <c r="N407" s="11">
        <v>2.2872786206623603</v>
      </c>
      <c r="O407" s="11">
        <v>8.5473520174641546</v>
      </c>
      <c r="P407" s="11">
        <v>5.8368706912348127</v>
      </c>
      <c r="Q407" s="137"/>
      <c r="R407" s="11">
        <v>10.098797376901588</v>
      </c>
      <c r="S407" s="137"/>
      <c r="T407" s="11">
        <v>1.6888406405614624</v>
      </c>
      <c r="U407" s="11">
        <v>3.844358169376807</v>
      </c>
      <c r="V407" s="11"/>
      <c r="W407" s="11">
        <v>0.8729723107577213</v>
      </c>
      <c r="X407" s="11">
        <v>2.3144762751270354</v>
      </c>
      <c r="Y407" s="11">
        <v>0.49717560154355256</v>
      </c>
      <c r="Z407" s="11">
        <v>0.15973398194849781</v>
      </c>
      <c r="AA407" s="137"/>
      <c r="AB407" s="11">
        <v>4.2587674419229522</v>
      </c>
      <c r="AC407" s="137"/>
      <c r="AD407" s="137"/>
      <c r="AE407" s="11">
        <v>7.957684057634685</v>
      </c>
      <c r="AF407" s="11">
        <v>1.0343767180790859</v>
      </c>
      <c r="AG407" s="11">
        <v>0.89070305886238432</v>
      </c>
      <c r="AH407" s="11">
        <v>0.14367365921670169</v>
      </c>
      <c r="AI407" s="137">
        <v>139.01748264207436</v>
      </c>
      <c r="AJ407" s="137"/>
      <c r="AK407" s="137">
        <v>3.4089015842309802</v>
      </c>
    </row>
    <row r="408" spans="1:37" ht="15.75" x14ac:dyDescent="0.25">
      <c r="A408" s="32" t="s">
        <v>1188</v>
      </c>
      <c r="B408" s="30"/>
      <c r="C408" s="3" t="s">
        <v>1189</v>
      </c>
      <c r="D408" s="3"/>
      <c r="E408" s="3"/>
      <c r="F408" s="3"/>
      <c r="G408" s="3"/>
      <c r="H408" s="62">
        <f t="shared" si="7"/>
        <v>189.31540964554753</v>
      </c>
      <c r="I408" s="11">
        <v>8.2031104281098273</v>
      </c>
      <c r="J408" s="11">
        <v>1.00893073326359</v>
      </c>
      <c r="K408" s="11">
        <v>2.0730778525918039</v>
      </c>
      <c r="L408" s="137"/>
      <c r="M408" s="11">
        <v>12.706126204490001</v>
      </c>
      <c r="N408" s="11">
        <v>1.9138060822810341</v>
      </c>
      <c r="O408" s="11">
        <v>6.984574141127907</v>
      </c>
      <c r="P408" s="11">
        <v>3.8077459810810614</v>
      </c>
      <c r="Q408" s="137"/>
      <c r="R408" s="11">
        <v>8.1479357309026774</v>
      </c>
      <c r="S408" s="137"/>
      <c r="T408" s="11">
        <v>1.5551571010041143</v>
      </c>
      <c r="U408" s="11">
        <v>3.0707850191762098</v>
      </c>
      <c r="V408" s="11"/>
      <c r="W408" s="11">
        <v>1.1097010143901374</v>
      </c>
      <c r="X408" s="11">
        <v>1.4858652841659288</v>
      </c>
      <c r="Y408" s="11">
        <v>0.35221992578126737</v>
      </c>
      <c r="Z408" s="11">
        <v>0.1229987948388766</v>
      </c>
      <c r="AA408" s="137"/>
      <c r="AB408" s="11">
        <v>2.8097924125626133</v>
      </c>
      <c r="AC408" s="137"/>
      <c r="AD408" s="137"/>
      <c r="AE408" s="11">
        <v>9.4997516339514512</v>
      </c>
      <c r="AF408" s="11">
        <v>0.78156499892587217</v>
      </c>
      <c r="AG408" s="11">
        <v>0.63600408954118981</v>
      </c>
      <c r="AH408" s="11">
        <v>0.14556090938468239</v>
      </c>
      <c r="AI408" s="137">
        <v>135.81258554461354</v>
      </c>
      <c r="AJ408" s="137"/>
      <c r="AK408" s="137">
        <v>3.6465919859558236</v>
      </c>
    </row>
    <row r="409" spans="1:37" ht="25.5" customHeight="1" x14ac:dyDescent="0.25">
      <c r="A409" s="32" t="s">
        <v>1190</v>
      </c>
      <c r="B409" s="30"/>
      <c r="C409" s="3" t="s">
        <v>448</v>
      </c>
      <c r="D409" s="3"/>
      <c r="E409" s="3"/>
      <c r="F409" s="3"/>
      <c r="G409" s="3"/>
      <c r="H409" s="62">
        <f t="shared" si="7"/>
        <v>183.10084279512833</v>
      </c>
      <c r="I409" s="11">
        <v>7.8390548732392276</v>
      </c>
      <c r="J409" s="11">
        <v>0.78410387474345999</v>
      </c>
      <c r="K409" s="11">
        <v>1.930072305656255</v>
      </c>
      <c r="L409" s="137"/>
      <c r="M409" s="11">
        <v>11.594312604671376</v>
      </c>
      <c r="N409" s="11">
        <v>2.1156338288996999</v>
      </c>
      <c r="O409" s="11">
        <v>6.1857499222404053</v>
      </c>
      <c r="P409" s="11">
        <v>3.2929288535312731</v>
      </c>
      <c r="Q409" s="137"/>
      <c r="R409" s="11">
        <v>7.8779579537030653</v>
      </c>
      <c r="S409" s="137"/>
      <c r="T409" s="11">
        <v>0.65252518042540553</v>
      </c>
      <c r="U409" s="11">
        <v>2.659654152969908</v>
      </c>
      <c r="V409" s="11"/>
      <c r="W409" s="11">
        <v>0.45097608825868601</v>
      </c>
      <c r="X409" s="11">
        <v>1.7604266048973702</v>
      </c>
      <c r="Y409" s="11">
        <v>0.34366786963820189</v>
      </c>
      <c r="Z409" s="11">
        <v>0.10458359017565019</v>
      </c>
      <c r="AA409" s="137"/>
      <c r="AB409" s="11">
        <v>2.6329928358672268</v>
      </c>
      <c r="AC409" s="137"/>
      <c r="AD409" s="137"/>
      <c r="AE409" s="11">
        <v>6.7876401895914205</v>
      </c>
      <c r="AF409" s="11">
        <v>0.85334960192916287</v>
      </c>
      <c r="AG409" s="11">
        <v>0.64596926700236357</v>
      </c>
      <c r="AH409" s="11">
        <v>0.20738033492679925</v>
      </c>
      <c r="AI409" s="137">
        <v>135.98500089479342</v>
      </c>
      <c r="AJ409" s="137"/>
      <c r="AK409" s="137">
        <v>3.5041783275384071</v>
      </c>
    </row>
    <row r="410" spans="1:37" ht="15.75" x14ac:dyDescent="0.25">
      <c r="A410" s="32" t="s">
        <v>1191</v>
      </c>
      <c r="B410" s="30"/>
      <c r="C410" s="3" t="s">
        <v>44</v>
      </c>
      <c r="D410" s="3"/>
      <c r="E410" s="3"/>
      <c r="F410" s="3"/>
      <c r="G410" s="3"/>
      <c r="H410" s="62">
        <f t="shared" si="7"/>
        <v>189.66167105412404</v>
      </c>
      <c r="I410" s="11">
        <v>7.7290781351720836</v>
      </c>
      <c r="J410" s="11">
        <v>0.82747869509628169</v>
      </c>
      <c r="K410" s="11">
        <v>1.6482091553277192</v>
      </c>
      <c r="L410" s="137"/>
      <c r="M410" s="11">
        <v>13.760914129875641</v>
      </c>
      <c r="N410" s="11">
        <v>1.5922888835159954</v>
      </c>
      <c r="O410" s="11">
        <v>6.8591894380075837</v>
      </c>
      <c r="P410" s="11">
        <v>5.3094358083520623</v>
      </c>
      <c r="Q410" s="137"/>
      <c r="R410" s="11">
        <v>8.0872592399682954</v>
      </c>
      <c r="S410" s="137"/>
      <c r="T410" s="11">
        <v>0.87832365658996581</v>
      </c>
      <c r="U410" s="11">
        <v>2.0133297936113848</v>
      </c>
      <c r="V410" s="11"/>
      <c r="W410" s="11">
        <v>0.75614483869495841</v>
      </c>
      <c r="X410" s="11">
        <v>0.94539008094678578</v>
      </c>
      <c r="Y410" s="11">
        <v>0.25254992687302918</v>
      </c>
      <c r="Z410" s="11">
        <v>5.9244947096611628E-2</v>
      </c>
      <c r="AA410" s="137"/>
      <c r="AB410" s="11">
        <v>3.130148446135899</v>
      </c>
      <c r="AC410" s="137"/>
      <c r="AD410" s="137"/>
      <c r="AE410" s="11">
        <v>6.2567317904516013</v>
      </c>
      <c r="AF410" s="11">
        <v>1.0916434530352326</v>
      </c>
      <c r="AG410" s="11">
        <v>0.89919186606419799</v>
      </c>
      <c r="AH410" s="11">
        <v>0.19245158697103451</v>
      </c>
      <c r="AI410" s="137">
        <v>140.63007327022711</v>
      </c>
      <c r="AJ410" s="137"/>
      <c r="AK410" s="137">
        <v>3.6084812886328526</v>
      </c>
    </row>
    <row r="411" spans="1:37" ht="15.75" x14ac:dyDescent="0.25">
      <c r="A411" s="32" t="s">
        <v>1192</v>
      </c>
      <c r="B411" s="30"/>
      <c r="C411" s="3" t="s">
        <v>449</v>
      </c>
      <c r="D411" s="3"/>
      <c r="E411" s="3"/>
      <c r="F411" s="3"/>
      <c r="G411" s="3"/>
      <c r="H411" s="62">
        <f t="shared" si="7"/>
        <v>212.67955630725376</v>
      </c>
      <c r="I411" s="11">
        <v>8.0781434622599555</v>
      </c>
      <c r="J411" s="11">
        <v>1.1055572393047586</v>
      </c>
      <c r="K411" s="11">
        <v>1.914614347394572</v>
      </c>
      <c r="L411" s="137"/>
      <c r="M411" s="11">
        <v>12.323796912210925</v>
      </c>
      <c r="N411" s="11">
        <v>1.8361176092558626</v>
      </c>
      <c r="O411" s="11">
        <v>6.5889374497680384</v>
      </c>
      <c r="P411" s="11">
        <v>3.8987418531870244</v>
      </c>
      <c r="Q411" s="137"/>
      <c r="R411" s="11">
        <v>7.3210651537756313</v>
      </c>
      <c r="S411" s="137"/>
      <c r="T411" s="11">
        <v>0.93856526671139073</v>
      </c>
      <c r="U411" s="11">
        <v>2.4910436558993161</v>
      </c>
      <c r="V411" s="11"/>
      <c r="W411" s="11">
        <v>0.63385247351817542</v>
      </c>
      <c r="X411" s="11">
        <v>1.3799960435924101</v>
      </c>
      <c r="Y411" s="11">
        <v>0.33160036925302905</v>
      </c>
      <c r="Z411" s="11">
        <v>0.14559476953570119</v>
      </c>
      <c r="AA411" s="137"/>
      <c r="AB411" s="11">
        <v>3.0578444049738218</v>
      </c>
      <c r="AC411" s="137"/>
      <c r="AD411" s="137"/>
      <c r="AE411" s="11">
        <v>6.5183552836314798</v>
      </c>
      <c r="AF411" s="11">
        <v>0.84862016225700565</v>
      </c>
      <c r="AG411" s="11">
        <v>0.752511198543792</v>
      </c>
      <c r="AH411" s="11">
        <v>9.610896371321366E-2</v>
      </c>
      <c r="AI411" s="137">
        <v>163.96699802104152</v>
      </c>
      <c r="AJ411" s="137"/>
      <c r="AK411" s="137">
        <v>4.1149523977933837</v>
      </c>
    </row>
    <row r="412" spans="1:37" ht="15.75" x14ac:dyDescent="0.25">
      <c r="A412" s="34"/>
      <c r="B412" s="30" t="s">
        <v>663</v>
      </c>
      <c r="C412" s="3"/>
      <c r="D412" s="3"/>
      <c r="E412" s="3"/>
      <c r="F412" s="3"/>
      <c r="G412" s="3"/>
      <c r="H412" s="62" t="str">
        <f t="shared" si="7"/>
        <v/>
      </c>
      <c r="I412" s="11" t="s">
        <v>1479</v>
      </c>
      <c r="J412" s="11" t="s">
        <v>1479</v>
      </c>
      <c r="K412" s="11" t="s">
        <v>1479</v>
      </c>
      <c r="L412" s="137"/>
      <c r="M412" s="11"/>
      <c r="N412" s="11"/>
      <c r="O412" s="11"/>
      <c r="P412" s="11"/>
      <c r="Q412" s="137"/>
      <c r="R412" s="11"/>
      <c r="S412" s="137"/>
      <c r="T412" s="11"/>
      <c r="U412" s="11"/>
      <c r="V412" s="11"/>
      <c r="W412" s="11" t="s">
        <v>1479</v>
      </c>
      <c r="X412" s="11" t="s">
        <v>1479</v>
      </c>
      <c r="Y412" s="11" t="s">
        <v>1479</v>
      </c>
      <c r="Z412" s="11" t="s">
        <v>1479</v>
      </c>
      <c r="AA412" s="137"/>
      <c r="AB412" s="11" t="s">
        <v>1479</v>
      </c>
      <c r="AC412" s="137"/>
      <c r="AD412" s="137"/>
      <c r="AE412" s="11" t="s">
        <v>1479</v>
      </c>
      <c r="AF412" s="11"/>
      <c r="AG412" s="11"/>
      <c r="AH412" s="11"/>
      <c r="AI412" s="137" t="s">
        <v>1479</v>
      </c>
      <c r="AJ412" s="137"/>
      <c r="AK412" s="137" t="s">
        <v>1479</v>
      </c>
    </row>
    <row r="413" spans="1:37" ht="15.75" x14ac:dyDescent="0.25">
      <c r="A413" s="32" t="s">
        <v>1193</v>
      </c>
      <c r="B413" s="30"/>
      <c r="C413" s="3" t="s">
        <v>450</v>
      </c>
      <c r="D413" s="3"/>
      <c r="E413" s="3"/>
      <c r="F413" s="3"/>
      <c r="G413" s="3"/>
      <c r="H413" s="62">
        <f t="shared" si="7"/>
        <v>200.9936430871166</v>
      </c>
      <c r="I413" s="11">
        <v>8.0110451645826029</v>
      </c>
      <c r="J413" s="11">
        <v>0.90882808938425041</v>
      </c>
      <c r="K413" s="11">
        <v>1.8986363884561481</v>
      </c>
      <c r="L413" s="137"/>
      <c r="M413" s="11">
        <v>12.191909900290728</v>
      </c>
      <c r="N413" s="11">
        <v>1.9367023464520514</v>
      </c>
      <c r="O413" s="11">
        <v>6.2268863626035706</v>
      </c>
      <c r="P413" s="11">
        <v>4.0283211912351051</v>
      </c>
      <c r="Q413" s="137"/>
      <c r="R413" s="11">
        <v>7.3044127244145649</v>
      </c>
      <c r="S413" s="137"/>
      <c r="T413" s="11">
        <v>0.8446018089049192</v>
      </c>
      <c r="U413" s="11">
        <v>2.4538929037258286</v>
      </c>
      <c r="V413" s="11"/>
      <c r="W413" s="11">
        <v>0.6329017194186991</v>
      </c>
      <c r="X413" s="11">
        <v>1.4117355452321132</v>
      </c>
      <c r="Y413" s="11">
        <v>0.29273066819398313</v>
      </c>
      <c r="Z413" s="11">
        <v>0.11652497088103356</v>
      </c>
      <c r="AA413" s="137"/>
      <c r="AB413" s="11">
        <v>2.6673604154571393</v>
      </c>
      <c r="AC413" s="137"/>
      <c r="AD413" s="137"/>
      <c r="AE413" s="11">
        <v>6.8478025513065681</v>
      </c>
      <c r="AF413" s="11">
        <v>0.72138769530522462</v>
      </c>
      <c r="AG413" s="11">
        <v>0.62565019035523251</v>
      </c>
      <c r="AH413" s="11">
        <v>9.5737504949992086E-2</v>
      </c>
      <c r="AI413" s="137">
        <v>153.34824086584698</v>
      </c>
      <c r="AJ413" s="137"/>
      <c r="AK413" s="137">
        <v>3.795524579441643</v>
      </c>
    </row>
    <row r="414" spans="1:37" ht="15.75" x14ac:dyDescent="0.25">
      <c r="A414" s="32" t="s">
        <v>1194</v>
      </c>
      <c r="B414" s="30"/>
      <c r="C414" s="3" t="s">
        <v>1195</v>
      </c>
      <c r="D414" s="3"/>
      <c r="E414" s="3"/>
      <c r="F414" s="3"/>
      <c r="G414" s="3"/>
      <c r="H414" s="62">
        <f t="shared" si="7"/>
        <v>238.18308514268796</v>
      </c>
      <c r="I414" s="11">
        <v>8.5207775905235152</v>
      </c>
      <c r="J414" s="11">
        <v>0.73329501609471548</v>
      </c>
      <c r="K414" s="11">
        <v>4.5879833935906902</v>
      </c>
      <c r="L414" s="137"/>
      <c r="M414" s="11">
        <v>34.736245654340365</v>
      </c>
      <c r="N414" s="11">
        <v>2.6251562925636773</v>
      </c>
      <c r="O414" s="11">
        <v>19.188359667542116</v>
      </c>
      <c r="P414" s="11">
        <v>12.922729694234574</v>
      </c>
      <c r="Q414" s="137"/>
      <c r="R414" s="11">
        <v>32.420705491575873</v>
      </c>
      <c r="S414" s="137"/>
      <c r="T414" s="11">
        <v>2.2751540059307613</v>
      </c>
      <c r="U414" s="11">
        <v>9.7674021875555876</v>
      </c>
      <c r="V414" s="11"/>
      <c r="W414" s="11">
        <v>2.7710557224637529</v>
      </c>
      <c r="X414" s="11">
        <v>5.1465535518934704</v>
      </c>
      <c r="Y414" s="11">
        <v>1.4512235964219147</v>
      </c>
      <c r="Z414" s="11">
        <v>0.39856931677644891</v>
      </c>
      <c r="AA414" s="137"/>
      <c r="AB414" s="11">
        <v>10.985577137869663</v>
      </c>
      <c r="AC414" s="137"/>
      <c r="AD414" s="137"/>
      <c r="AE414" s="11">
        <v>15.806602647772515</v>
      </c>
      <c r="AF414" s="11">
        <v>2.0535395689990263</v>
      </c>
      <c r="AG414" s="11">
        <v>1.6699305094578585</v>
      </c>
      <c r="AH414" s="11">
        <v>0.38360905954116792</v>
      </c>
      <c r="AI414" s="137">
        <v>113.1551801150962</v>
      </c>
      <c r="AJ414" s="137"/>
      <c r="AK414" s="137">
        <v>3.1406223333390155</v>
      </c>
    </row>
    <row r="415" spans="1:37" ht="15.75" x14ac:dyDescent="0.25">
      <c r="A415" s="32" t="s">
        <v>1196</v>
      </c>
      <c r="B415" s="30"/>
      <c r="C415" s="3" t="s">
        <v>113</v>
      </c>
      <c r="D415" s="3"/>
      <c r="E415" s="3"/>
      <c r="F415" s="3"/>
      <c r="G415" s="3"/>
      <c r="H415" s="62">
        <f t="shared" si="7"/>
        <v>195.60217513870367</v>
      </c>
      <c r="I415" s="11">
        <v>8.8506748040473617</v>
      </c>
      <c r="J415" s="11">
        <v>0.76344864367155485</v>
      </c>
      <c r="K415" s="11">
        <v>1.850425088599418</v>
      </c>
      <c r="L415" s="137"/>
      <c r="M415" s="11">
        <v>13.508898633127963</v>
      </c>
      <c r="N415" s="11">
        <v>1.853459933086135</v>
      </c>
      <c r="O415" s="11">
        <v>7.8396405823854547</v>
      </c>
      <c r="P415" s="11">
        <v>3.8157981176563731</v>
      </c>
      <c r="Q415" s="137"/>
      <c r="R415" s="11">
        <v>10.232643673541158</v>
      </c>
      <c r="S415" s="137"/>
      <c r="T415" s="11">
        <v>0.97539274212771732</v>
      </c>
      <c r="U415" s="11">
        <v>2.7744396073270243</v>
      </c>
      <c r="V415" s="11"/>
      <c r="W415" s="11">
        <v>0.72609375544175569</v>
      </c>
      <c r="X415" s="11">
        <v>1.5037067488787139</v>
      </c>
      <c r="Y415" s="11">
        <v>0.35124921455489883</v>
      </c>
      <c r="Z415" s="11">
        <v>0.19338988845165539</v>
      </c>
      <c r="AA415" s="137"/>
      <c r="AB415" s="11">
        <v>2.4567733781907948</v>
      </c>
      <c r="AC415" s="137"/>
      <c r="AD415" s="137"/>
      <c r="AE415" s="11">
        <v>7.4682557492297388</v>
      </c>
      <c r="AF415" s="11">
        <v>1.2528203801020459</v>
      </c>
      <c r="AG415" s="11">
        <v>1.0601471161271534</v>
      </c>
      <c r="AH415" s="11">
        <v>0.19267326397489251</v>
      </c>
      <c r="AI415" s="137">
        <v>141.73555992726267</v>
      </c>
      <c r="AJ415" s="137"/>
      <c r="AK415" s="137">
        <v>3.7328425114762309</v>
      </c>
    </row>
    <row r="416" spans="1:37" ht="15.75" x14ac:dyDescent="0.25">
      <c r="A416" s="32" t="s">
        <v>1197</v>
      </c>
      <c r="B416" s="30"/>
      <c r="C416" s="3" t="s">
        <v>455</v>
      </c>
      <c r="D416" s="3"/>
      <c r="E416" s="3"/>
      <c r="F416" s="3"/>
      <c r="G416" s="3"/>
      <c r="H416" s="62">
        <f t="shared" si="7"/>
        <v>256.42306810322884</v>
      </c>
      <c r="I416" s="11">
        <v>10.306466694694159</v>
      </c>
      <c r="J416" s="11">
        <v>0.80130740343203211</v>
      </c>
      <c r="K416" s="11">
        <v>3.5301505736030294</v>
      </c>
      <c r="L416" s="137"/>
      <c r="M416" s="11">
        <v>25.230276563557865</v>
      </c>
      <c r="N416" s="11">
        <v>1.8995809800251537</v>
      </c>
      <c r="O416" s="11">
        <v>14.03791815280333</v>
      </c>
      <c r="P416" s="11">
        <v>9.2927774307293785</v>
      </c>
      <c r="Q416" s="137"/>
      <c r="R416" s="11">
        <v>19.259886767408211</v>
      </c>
      <c r="S416" s="137"/>
      <c r="T416" s="11">
        <v>1.5562039890525194</v>
      </c>
      <c r="U416" s="11">
        <v>5.2078506951283634</v>
      </c>
      <c r="V416" s="11"/>
      <c r="W416" s="11">
        <v>1.1671478050056343</v>
      </c>
      <c r="X416" s="11">
        <v>2.4894128679344334</v>
      </c>
      <c r="Y416" s="11">
        <v>0.95790505728114372</v>
      </c>
      <c r="Z416" s="11">
        <v>0.5933849649071522</v>
      </c>
      <c r="AA416" s="137"/>
      <c r="AB416" s="11">
        <v>7.3469364824867425</v>
      </c>
      <c r="AC416" s="137"/>
      <c r="AD416" s="137"/>
      <c r="AE416" s="11">
        <v>13.73972373332875</v>
      </c>
      <c r="AF416" s="11">
        <v>1.5423561377639738</v>
      </c>
      <c r="AG416" s="11">
        <v>1.2520701012118576</v>
      </c>
      <c r="AH416" s="11">
        <v>0.29028603655211621</v>
      </c>
      <c r="AI416" s="137">
        <v>163.47003612934668</v>
      </c>
      <c r="AJ416" s="137"/>
      <c r="AK416" s="137">
        <v>4.4318729334265079</v>
      </c>
    </row>
    <row r="417" spans="1:37" ht="15.75" x14ac:dyDescent="0.25">
      <c r="A417" s="32" t="s">
        <v>1198</v>
      </c>
      <c r="B417" s="30"/>
      <c r="C417" s="3" t="s">
        <v>456</v>
      </c>
      <c r="D417" s="3"/>
      <c r="E417" s="3"/>
      <c r="F417" s="3"/>
      <c r="G417" s="3"/>
      <c r="H417" s="62">
        <f t="shared" si="7"/>
        <v>194.8325670813833</v>
      </c>
      <c r="I417" s="11">
        <v>7.5905967318407379</v>
      </c>
      <c r="J417" s="11">
        <v>0.75264898377308298</v>
      </c>
      <c r="K417" s="11">
        <v>3.5841153861021562</v>
      </c>
      <c r="L417" s="137"/>
      <c r="M417" s="11">
        <v>21.184797948732555</v>
      </c>
      <c r="N417" s="11">
        <v>2.1831147598042908</v>
      </c>
      <c r="O417" s="11">
        <v>11.624065695984724</v>
      </c>
      <c r="P417" s="11">
        <v>7.3776174929435401</v>
      </c>
      <c r="Q417" s="137"/>
      <c r="R417" s="11">
        <v>14.309019167246507</v>
      </c>
      <c r="S417" s="137"/>
      <c r="T417" s="11">
        <v>1.6794747063881112</v>
      </c>
      <c r="U417" s="11">
        <v>5.7792034231504887</v>
      </c>
      <c r="V417" s="11"/>
      <c r="W417" s="11">
        <v>1.2556767419031942</v>
      </c>
      <c r="X417" s="11">
        <v>3.1252406448826653</v>
      </c>
      <c r="Y417" s="11">
        <v>1.035283504361542</v>
      </c>
      <c r="Z417" s="11">
        <v>0.36300253200308724</v>
      </c>
      <c r="AA417" s="137"/>
      <c r="AB417" s="11">
        <v>9.2774639649781712</v>
      </c>
      <c r="AC417" s="137"/>
      <c r="AD417" s="137"/>
      <c r="AE417" s="11">
        <v>10.079574705599951</v>
      </c>
      <c r="AF417" s="11">
        <v>1.618674217087765</v>
      </c>
      <c r="AG417" s="11">
        <v>1.3669090534087658</v>
      </c>
      <c r="AH417" s="11">
        <v>0.2517651636789992</v>
      </c>
      <c r="AI417" s="137">
        <v>115.89354155912919</v>
      </c>
      <c r="AJ417" s="137"/>
      <c r="AK417" s="137">
        <v>3.0834562873545597</v>
      </c>
    </row>
    <row r="418" spans="1:37" ht="25.5" customHeight="1" x14ac:dyDescent="0.25">
      <c r="A418" s="32" t="s">
        <v>1199</v>
      </c>
      <c r="B418" s="30"/>
      <c r="C418" s="3" t="s">
        <v>1</v>
      </c>
      <c r="D418" s="3"/>
      <c r="E418" s="3"/>
      <c r="F418" s="3"/>
      <c r="G418" s="3"/>
      <c r="H418" s="62">
        <f t="shared" si="7"/>
        <v>214.69734133353865</v>
      </c>
      <c r="I418" s="11">
        <v>7.7859528229359762</v>
      </c>
      <c r="J418" s="11">
        <v>0.83850852671471376</v>
      </c>
      <c r="K418" s="11">
        <v>4.0602537377186492</v>
      </c>
      <c r="L418" s="137"/>
      <c r="M418" s="11">
        <v>28.827053901629871</v>
      </c>
      <c r="N418" s="11">
        <v>2.3573827602135466</v>
      </c>
      <c r="O418" s="11">
        <v>13.781852750077817</v>
      </c>
      <c r="P418" s="11">
        <v>12.687818391338507</v>
      </c>
      <c r="Q418" s="137"/>
      <c r="R418" s="11">
        <v>18.473245808431493</v>
      </c>
      <c r="S418" s="137"/>
      <c r="T418" s="11">
        <v>2.2172121860200908</v>
      </c>
      <c r="U418" s="11">
        <v>5.5909814530340478</v>
      </c>
      <c r="V418" s="11"/>
      <c r="W418" s="11">
        <v>1.3647595835016941</v>
      </c>
      <c r="X418" s="11">
        <v>2.6461663783882305</v>
      </c>
      <c r="Y418" s="11">
        <v>1.3122378591580524</v>
      </c>
      <c r="Z418" s="11">
        <v>0.26781763198607067</v>
      </c>
      <c r="AA418" s="137"/>
      <c r="AB418" s="11">
        <v>7.3269811549118016</v>
      </c>
      <c r="AC418" s="137"/>
      <c r="AD418" s="137"/>
      <c r="AE418" s="11">
        <v>10.652573292663865</v>
      </c>
      <c r="AF418" s="11">
        <v>1.7589244806561311</v>
      </c>
      <c r="AG418" s="11">
        <v>1.4726825516068307</v>
      </c>
      <c r="AH418" s="11">
        <v>0.2862419290493004</v>
      </c>
      <c r="AI418" s="137">
        <v>123.98692093816001</v>
      </c>
      <c r="AJ418" s="137"/>
      <c r="AK418" s="137">
        <v>3.1787330306619865</v>
      </c>
    </row>
    <row r="419" spans="1:37" ht="15.75" x14ac:dyDescent="0.25">
      <c r="A419" s="32" t="s">
        <v>1200</v>
      </c>
      <c r="B419" s="30"/>
      <c r="C419" s="3" t="s">
        <v>1201</v>
      </c>
      <c r="D419" s="3"/>
      <c r="E419" s="3"/>
      <c r="F419" s="3"/>
      <c r="G419" s="3"/>
      <c r="H419" s="62">
        <f t="shared" si="7"/>
        <v>233.17997916985078</v>
      </c>
      <c r="I419" s="11">
        <v>12.186751581126698</v>
      </c>
      <c r="J419" s="11">
        <v>0.96059163398721426</v>
      </c>
      <c r="K419" s="11">
        <v>2.6742120369839282</v>
      </c>
      <c r="L419" s="137"/>
      <c r="M419" s="11">
        <v>22.392535984808696</v>
      </c>
      <c r="N419" s="11">
        <v>1.7519229859716197</v>
      </c>
      <c r="O419" s="11">
        <v>10.017545847646868</v>
      </c>
      <c r="P419" s="11">
        <v>10.62306715119021</v>
      </c>
      <c r="Q419" s="137"/>
      <c r="R419" s="11">
        <v>11.549843915234787</v>
      </c>
      <c r="S419" s="137"/>
      <c r="T419" s="11">
        <v>1.0785847913649109</v>
      </c>
      <c r="U419" s="11">
        <v>2.6232158330166957</v>
      </c>
      <c r="V419" s="11"/>
      <c r="W419" s="11">
        <v>0.92203199947388725</v>
      </c>
      <c r="X419" s="11">
        <v>1.0472295224818526</v>
      </c>
      <c r="Y419" s="11">
        <v>0.51304473195071809</v>
      </c>
      <c r="Z419" s="11">
        <v>0.14090957911023774</v>
      </c>
      <c r="AA419" s="137"/>
      <c r="AB419" s="11">
        <v>3.338535120074841</v>
      </c>
      <c r="AC419" s="137"/>
      <c r="AD419" s="137"/>
      <c r="AE419" s="11">
        <v>9.0579043881736148</v>
      </c>
      <c r="AF419" s="11">
        <v>1.4450332273929396</v>
      </c>
      <c r="AG419" s="11">
        <v>1.1558975147527355</v>
      </c>
      <c r="AH419" s="11">
        <v>0.28913571264020416</v>
      </c>
      <c r="AI419" s="137">
        <v>161.82701926292688</v>
      </c>
      <c r="AJ419" s="137"/>
      <c r="AK419" s="137">
        <v>4.0457513947595682</v>
      </c>
    </row>
    <row r="420" spans="1:37" ht="15.75" x14ac:dyDescent="0.25">
      <c r="A420" s="32" t="s">
        <v>1202</v>
      </c>
      <c r="B420" s="30"/>
      <c r="C420" s="3" t="s">
        <v>1203</v>
      </c>
      <c r="D420" s="3"/>
      <c r="E420" s="3"/>
      <c r="F420" s="3"/>
      <c r="G420" s="3"/>
      <c r="H420" s="62">
        <f t="shared" si="7"/>
        <v>188.88752429342142</v>
      </c>
      <c r="I420" s="11">
        <v>7.5776076651462976</v>
      </c>
      <c r="J420" s="11">
        <v>0.96790693102007763</v>
      </c>
      <c r="K420" s="11">
        <v>2.0801487896291406</v>
      </c>
      <c r="L420" s="137"/>
      <c r="M420" s="11">
        <v>14.129107875919004</v>
      </c>
      <c r="N420" s="11">
        <v>1.578397239986377</v>
      </c>
      <c r="O420" s="11">
        <v>7.2920885195342402</v>
      </c>
      <c r="P420" s="11">
        <v>5.2586221163983877</v>
      </c>
      <c r="Q420" s="137"/>
      <c r="R420" s="11">
        <v>9.7744796030281442</v>
      </c>
      <c r="S420" s="137"/>
      <c r="T420" s="11">
        <v>0.89400875838079952</v>
      </c>
      <c r="U420" s="11">
        <v>2.4535278954232149</v>
      </c>
      <c r="V420" s="11"/>
      <c r="W420" s="11">
        <v>0.44520809370150888</v>
      </c>
      <c r="X420" s="11">
        <v>1.5322685618972447</v>
      </c>
      <c r="Y420" s="11">
        <v>0.34865549478404456</v>
      </c>
      <c r="Z420" s="11">
        <v>0.12739574504041704</v>
      </c>
      <c r="AA420" s="137"/>
      <c r="AB420" s="11">
        <v>4.0433426720447914</v>
      </c>
      <c r="AC420" s="137"/>
      <c r="AD420" s="137"/>
      <c r="AE420" s="11">
        <v>6.9407472079307251</v>
      </c>
      <c r="AF420" s="11">
        <v>0.72531522705481954</v>
      </c>
      <c r="AG420" s="11">
        <v>0.5821223672856749</v>
      </c>
      <c r="AH420" s="11">
        <v>0.1431928597691447</v>
      </c>
      <c r="AI420" s="137">
        <v>135.82272762403588</v>
      </c>
      <c r="AJ420" s="137"/>
      <c r="AK420" s="137">
        <v>3.4786040438085184</v>
      </c>
    </row>
    <row r="421" spans="1:37" ht="15.75" x14ac:dyDescent="0.25">
      <c r="A421" s="32" t="s">
        <v>1204</v>
      </c>
      <c r="B421" s="30"/>
      <c r="C421" s="3" t="s">
        <v>90</v>
      </c>
      <c r="D421" s="3"/>
      <c r="E421" s="3"/>
      <c r="F421" s="3"/>
      <c r="G421" s="3"/>
      <c r="H421" s="62">
        <f t="shared" si="7"/>
        <v>191.71397612571909</v>
      </c>
      <c r="I421" s="11">
        <v>6.8307521705411665</v>
      </c>
      <c r="J421" s="11">
        <v>0.77814758120228988</v>
      </c>
      <c r="K421" s="11">
        <v>2.351845122602628</v>
      </c>
      <c r="L421" s="137"/>
      <c r="M421" s="11">
        <v>13.711889333278686</v>
      </c>
      <c r="N421" s="11">
        <v>2.1933717032176512</v>
      </c>
      <c r="O421" s="11">
        <v>7.4376681476881581</v>
      </c>
      <c r="P421" s="11">
        <v>4.0808494823728765</v>
      </c>
      <c r="Q421" s="137"/>
      <c r="R421" s="11">
        <v>7.9438822490628542</v>
      </c>
      <c r="S421" s="137"/>
      <c r="T421" s="11">
        <v>1.2471001322007953</v>
      </c>
      <c r="U421" s="11">
        <v>3.2948269456519017</v>
      </c>
      <c r="V421" s="11"/>
      <c r="W421" s="11">
        <v>0.71772478781680138</v>
      </c>
      <c r="X421" s="11">
        <v>2.0033270605026554</v>
      </c>
      <c r="Y421" s="11">
        <v>0.46151711119484357</v>
      </c>
      <c r="Z421" s="11">
        <v>0.11225798613760131</v>
      </c>
      <c r="AA421" s="137"/>
      <c r="AB421" s="11">
        <v>2.7235527369936507</v>
      </c>
      <c r="AC421" s="137"/>
      <c r="AD421" s="137"/>
      <c r="AE421" s="11">
        <v>6.3590299670173893</v>
      </c>
      <c r="AF421" s="11">
        <v>0.7804548265585558</v>
      </c>
      <c r="AG421" s="11">
        <v>0.63639023694991526</v>
      </c>
      <c r="AH421" s="11">
        <v>0.14406458960864058</v>
      </c>
      <c r="AI421" s="137">
        <v>142.0905327070447</v>
      </c>
      <c r="AJ421" s="137"/>
      <c r="AK421" s="137">
        <v>3.6019623535644496</v>
      </c>
    </row>
    <row r="422" spans="1:37" ht="15.75" x14ac:dyDescent="0.25">
      <c r="A422" s="32" t="s">
        <v>1205</v>
      </c>
      <c r="B422" s="30"/>
      <c r="C422" s="3" t="s">
        <v>459</v>
      </c>
      <c r="D422" s="3"/>
      <c r="E422" s="3"/>
      <c r="F422" s="3"/>
      <c r="G422" s="3"/>
      <c r="H422" s="62">
        <f t="shared" si="7"/>
        <v>160.89168436782705</v>
      </c>
      <c r="I422" s="11">
        <v>5.3929430091198141</v>
      </c>
      <c r="J422" s="11">
        <v>0.47060315143599357</v>
      </c>
      <c r="K422" s="11">
        <v>3.7248439197650671</v>
      </c>
      <c r="L422" s="137"/>
      <c r="M422" s="11">
        <v>22.438556924839521</v>
      </c>
      <c r="N422" s="11">
        <v>2.4141423755526481</v>
      </c>
      <c r="O422" s="11">
        <v>12.915261420453179</v>
      </c>
      <c r="P422" s="11">
        <v>7.1091531288336931</v>
      </c>
      <c r="Q422" s="137"/>
      <c r="R422" s="11">
        <v>21.278772895270411</v>
      </c>
      <c r="S422" s="137"/>
      <c r="T422" s="11">
        <v>1.9349518280695128</v>
      </c>
      <c r="U422" s="11">
        <v>6.1096351542836764</v>
      </c>
      <c r="V422" s="11"/>
      <c r="W422" s="11">
        <v>1.5817154515366905</v>
      </c>
      <c r="X422" s="11">
        <v>2.8711170829342079</v>
      </c>
      <c r="Y422" s="11">
        <v>1.1742370134970392</v>
      </c>
      <c r="Z422" s="11">
        <v>0.4825656063157383</v>
      </c>
      <c r="AA422" s="137"/>
      <c r="AB422" s="11">
        <v>10.992515565783602</v>
      </c>
      <c r="AC422" s="137"/>
      <c r="AD422" s="137"/>
      <c r="AE422" s="11">
        <v>12.64118768819255</v>
      </c>
      <c r="AF422" s="11">
        <v>1.4435123257264362</v>
      </c>
      <c r="AG422" s="11">
        <v>1.1677071896695876</v>
      </c>
      <c r="AH422" s="11">
        <v>0.27580513605684853</v>
      </c>
      <c r="AI422" s="137">
        <v>72.302884201893065</v>
      </c>
      <c r="AJ422" s="137"/>
      <c r="AK422" s="137">
        <v>2.1612777034474142</v>
      </c>
    </row>
    <row r="423" spans="1:37" ht="25.5" customHeight="1" x14ac:dyDescent="0.25">
      <c r="A423" s="32" t="s">
        <v>1206</v>
      </c>
      <c r="B423" s="30"/>
      <c r="C423" s="3" t="s">
        <v>1207</v>
      </c>
      <c r="D423" s="3"/>
      <c r="E423" s="3"/>
      <c r="F423" s="3"/>
      <c r="G423" s="3"/>
      <c r="H423" s="62">
        <f t="shared" si="7"/>
        <v>214.96873705895379</v>
      </c>
      <c r="I423" s="11">
        <v>8.4077278293603701</v>
      </c>
      <c r="J423" s="11">
        <v>0.76772449754885186</v>
      </c>
      <c r="K423" s="11">
        <v>4.2879470237348087</v>
      </c>
      <c r="L423" s="137"/>
      <c r="M423" s="11">
        <v>26.664177247633368</v>
      </c>
      <c r="N423" s="11">
        <v>3.3397496977172993</v>
      </c>
      <c r="O423" s="11">
        <v>12.957354044351378</v>
      </c>
      <c r="P423" s="11">
        <v>10.36707350556469</v>
      </c>
      <c r="Q423" s="137"/>
      <c r="R423" s="11">
        <v>16.748017127141679</v>
      </c>
      <c r="S423" s="137"/>
      <c r="T423" s="11">
        <v>2.3304036277945963</v>
      </c>
      <c r="U423" s="11">
        <v>5.5505288778053217</v>
      </c>
      <c r="V423" s="11"/>
      <c r="W423" s="11">
        <v>1.192428278792391</v>
      </c>
      <c r="X423" s="11">
        <v>2.8140127937447388</v>
      </c>
      <c r="Y423" s="11">
        <v>1.2253018383295853</v>
      </c>
      <c r="Z423" s="11">
        <v>0.31878596693860622</v>
      </c>
      <c r="AA423" s="137"/>
      <c r="AB423" s="11">
        <v>8.4769035522055098</v>
      </c>
      <c r="AC423" s="137"/>
      <c r="AD423" s="137"/>
      <c r="AE423" s="11">
        <v>13.460061960646112</v>
      </c>
      <c r="AF423" s="11">
        <v>1.5357982029388659</v>
      </c>
      <c r="AG423" s="11">
        <v>1.2738179232712727</v>
      </c>
      <c r="AH423" s="11">
        <v>0.26198027966759307</v>
      </c>
      <c r="AI423" s="137">
        <v>123.44939072877575</v>
      </c>
      <c r="AJ423" s="137"/>
      <c r="AK423" s="137">
        <v>3.2900563833685581</v>
      </c>
    </row>
    <row r="424" spans="1:37" ht="15.75" x14ac:dyDescent="0.25">
      <c r="A424" s="32" t="s">
        <v>1208</v>
      </c>
      <c r="B424" s="30"/>
      <c r="C424" s="3" t="s">
        <v>1209</v>
      </c>
      <c r="D424" s="3"/>
      <c r="E424" s="3"/>
      <c r="F424" s="3"/>
      <c r="G424" s="3"/>
      <c r="H424" s="62">
        <f t="shared" si="7"/>
        <v>246.84669144400129</v>
      </c>
      <c r="I424" s="11">
        <v>7.9966185883728933</v>
      </c>
      <c r="J424" s="11">
        <v>0.81785928873903335</v>
      </c>
      <c r="K424" s="11">
        <v>7.1586335432194055</v>
      </c>
      <c r="L424" s="137"/>
      <c r="M424" s="11">
        <v>36.279050916047765</v>
      </c>
      <c r="N424" s="11">
        <v>5.0515526587903006</v>
      </c>
      <c r="O424" s="11">
        <v>19.427935698904896</v>
      </c>
      <c r="P424" s="11">
        <v>11.799562558352566</v>
      </c>
      <c r="Q424" s="137"/>
      <c r="R424" s="11">
        <v>29.695615015454244</v>
      </c>
      <c r="S424" s="137"/>
      <c r="T424" s="11">
        <v>3.4840574396586144</v>
      </c>
      <c r="U424" s="11">
        <v>11.995532430802012</v>
      </c>
      <c r="V424" s="11"/>
      <c r="W424" s="11">
        <v>2.0968894617003428</v>
      </c>
      <c r="X424" s="11">
        <v>6.9371662650072121</v>
      </c>
      <c r="Y424" s="11">
        <v>2.27434675350319</v>
      </c>
      <c r="Z424" s="11">
        <v>0.68712995059126736</v>
      </c>
      <c r="AA424" s="137"/>
      <c r="AB424" s="11">
        <v>17.431349836217262</v>
      </c>
      <c r="AC424" s="137"/>
      <c r="AD424" s="137"/>
      <c r="AE424" s="11">
        <v>16.98346708952095</v>
      </c>
      <c r="AF424" s="11">
        <v>2.0474411798166212</v>
      </c>
      <c r="AG424" s="11">
        <v>1.7115945277013014</v>
      </c>
      <c r="AH424" s="11">
        <v>0.33584665211532005</v>
      </c>
      <c r="AI424" s="137">
        <v>109.90971469994602</v>
      </c>
      <c r="AJ424" s="137"/>
      <c r="AK424" s="137">
        <v>3.0473514162064825</v>
      </c>
    </row>
    <row r="425" spans="1:37" ht="15.75" x14ac:dyDescent="0.25">
      <c r="A425" s="32" t="s">
        <v>1210</v>
      </c>
      <c r="B425" s="30"/>
      <c r="C425" s="3" t="s">
        <v>460</v>
      </c>
      <c r="D425" s="3"/>
      <c r="E425" s="3"/>
      <c r="F425" s="3"/>
      <c r="G425" s="3"/>
      <c r="H425" s="62">
        <f t="shared" si="7"/>
        <v>171.84821646396222</v>
      </c>
      <c r="I425" s="11">
        <v>6.5170807301685443</v>
      </c>
      <c r="J425" s="11">
        <v>0.7662743479258004</v>
      </c>
      <c r="K425" s="11">
        <v>1.2587527721912963</v>
      </c>
      <c r="L425" s="137"/>
      <c r="M425" s="11">
        <v>10.305289958705529</v>
      </c>
      <c r="N425" s="11">
        <v>1.3379784384806208</v>
      </c>
      <c r="O425" s="11">
        <v>4.9609760760858732</v>
      </c>
      <c r="P425" s="11">
        <v>4.006335444139034</v>
      </c>
      <c r="Q425" s="137"/>
      <c r="R425" s="11">
        <v>6.5284097823722309</v>
      </c>
      <c r="S425" s="137"/>
      <c r="T425" s="11">
        <v>0.86484725033365262</v>
      </c>
      <c r="U425" s="11">
        <v>1.2393797403857725</v>
      </c>
      <c r="V425" s="11"/>
      <c r="W425" s="11">
        <v>0.41222573452580641</v>
      </c>
      <c r="X425" s="11">
        <v>0.57061748124763612</v>
      </c>
      <c r="Y425" s="11">
        <v>0.19019752236175508</v>
      </c>
      <c r="Z425" s="11">
        <v>6.6339002250574833E-2</v>
      </c>
      <c r="AA425" s="137"/>
      <c r="AB425" s="11">
        <v>2.6897908323266124</v>
      </c>
      <c r="AC425" s="137"/>
      <c r="AD425" s="137"/>
      <c r="AE425" s="11">
        <v>5.3455542455984517</v>
      </c>
      <c r="AF425" s="11">
        <v>0.70454158133419054</v>
      </c>
      <c r="AG425" s="11">
        <v>0.56201824602940087</v>
      </c>
      <c r="AH425" s="11">
        <v>0.14252333530478967</v>
      </c>
      <c r="AI425" s="137">
        <v>132.23243150852599</v>
      </c>
      <c r="AJ425" s="137"/>
      <c r="AK425" s="137">
        <v>3.3958637140941743</v>
      </c>
    </row>
    <row r="426" spans="1:37" ht="15.75" x14ac:dyDescent="0.25">
      <c r="A426" s="32" t="s">
        <v>1211</v>
      </c>
      <c r="B426" s="30"/>
      <c r="C426" s="3" t="s">
        <v>461</v>
      </c>
      <c r="D426" s="3"/>
      <c r="E426" s="3"/>
      <c r="F426" s="3"/>
      <c r="G426" s="3"/>
      <c r="H426" s="62">
        <f t="shared" si="7"/>
        <v>223.19244518465982</v>
      </c>
      <c r="I426" s="11">
        <v>8.5243165831869057</v>
      </c>
      <c r="J426" s="11">
        <v>0.77079346008992622</v>
      </c>
      <c r="K426" s="11">
        <v>4.084175109056674</v>
      </c>
      <c r="L426" s="137"/>
      <c r="M426" s="11">
        <v>26.268500063119166</v>
      </c>
      <c r="N426" s="11">
        <v>3.1078353287635485</v>
      </c>
      <c r="O426" s="11">
        <v>14.039735997432251</v>
      </c>
      <c r="P426" s="11">
        <v>9.1209287369233678</v>
      </c>
      <c r="Q426" s="137"/>
      <c r="R426" s="11">
        <v>20.706750234651107</v>
      </c>
      <c r="S426" s="137"/>
      <c r="T426" s="11">
        <v>2.2962122921628083</v>
      </c>
      <c r="U426" s="11">
        <v>7.3584385490335169</v>
      </c>
      <c r="V426" s="11"/>
      <c r="W426" s="11">
        <v>1.4545864163225171</v>
      </c>
      <c r="X426" s="11">
        <v>4.2919602833827835</v>
      </c>
      <c r="Y426" s="11">
        <v>1.2100695357389215</v>
      </c>
      <c r="Z426" s="11">
        <v>0.40182231358929466</v>
      </c>
      <c r="AA426" s="137"/>
      <c r="AB426" s="11">
        <v>11.235525378351644</v>
      </c>
      <c r="AC426" s="137"/>
      <c r="AD426" s="137"/>
      <c r="AE426" s="11">
        <v>13.514630461166901</v>
      </c>
      <c r="AF426" s="11">
        <v>1.7243713632553015</v>
      </c>
      <c r="AG426" s="11">
        <v>1.3878536888580326</v>
      </c>
      <c r="AH426" s="11">
        <v>0.33651767439726876</v>
      </c>
      <c r="AI426" s="137">
        <v>123.34796993455231</v>
      </c>
      <c r="AJ426" s="137"/>
      <c r="AK426" s="137">
        <v>3.3607617560335439</v>
      </c>
    </row>
    <row r="427" spans="1:37" ht="15.75" x14ac:dyDescent="0.25">
      <c r="A427" s="32" t="s">
        <v>1212</v>
      </c>
      <c r="B427" s="30"/>
      <c r="C427" s="3" t="s">
        <v>463</v>
      </c>
      <c r="D427" s="3"/>
      <c r="E427" s="3"/>
      <c r="F427" s="3"/>
      <c r="G427" s="3"/>
      <c r="H427" s="62">
        <f t="shared" si="7"/>
        <v>221.41881332072103</v>
      </c>
      <c r="I427" s="11">
        <v>8.6951729712487271</v>
      </c>
      <c r="J427" s="11">
        <v>0.94252404893964192</v>
      </c>
      <c r="K427" s="11">
        <v>4.1113987527335922</v>
      </c>
      <c r="L427" s="137"/>
      <c r="M427" s="11">
        <v>26.28048640597904</v>
      </c>
      <c r="N427" s="11">
        <v>2.961358025607447</v>
      </c>
      <c r="O427" s="11">
        <v>13.157332022327845</v>
      </c>
      <c r="P427" s="11">
        <v>10.161796358043748</v>
      </c>
      <c r="Q427" s="137"/>
      <c r="R427" s="11">
        <v>16.508682375326433</v>
      </c>
      <c r="S427" s="137"/>
      <c r="T427" s="11">
        <v>2.1573874313494179</v>
      </c>
      <c r="U427" s="11">
        <v>5.096799425723777</v>
      </c>
      <c r="V427" s="11"/>
      <c r="W427" s="11">
        <v>1.1308222628180133</v>
      </c>
      <c r="X427" s="11">
        <v>2.675727261865751</v>
      </c>
      <c r="Y427" s="11">
        <v>1.0990745725230515</v>
      </c>
      <c r="Z427" s="11">
        <v>0.1911753285169609</v>
      </c>
      <c r="AA427" s="137"/>
      <c r="AB427" s="11">
        <v>5.9501389421572837</v>
      </c>
      <c r="AC427" s="137"/>
      <c r="AD427" s="137"/>
      <c r="AE427" s="11">
        <v>7.9972191376722854</v>
      </c>
      <c r="AF427" s="11">
        <v>1.627677892503391</v>
      </c>
      <c r="AG427" s="11">
        <v>1.3892103534206877</v>
      </c>
      <c r="AH427" s="11">
        <v>0.23846753908270346</v>
      </c>
      <c r="AI427" s="137">
        <v>138.47995243269011</v>
      </c>
      <c r="AJ427" s="137"/>
      <c r="AK427" s="137">
        <v>3.5713735043973287</v>
      </c>
    </row>
    <row r="428" spans="1:37" ht="25.5" customHeight="1" x14ac:dyDescent="0.25">
      <c r="A428" s="32" t="s">
        <v>1213</v>
      </c>
      <c r="B428" s="30"/>
      <c r="C428" s="3" t="s">
        <v>464</v>
      </c>
      <c r="D428" s="3"/>
      <c r="E428" s="3"/>
      <c r="F428" s="3"/>
      <c r="G428" s="3"/>
      <c r="H428" s="62">
        <f t="shared" si="7"/>
        <v>201.46533403686823</v>
      </c>
      <c r="I428" s="11">
        <v>6.8190171295946636</v>
      </c>
      <c r="J428" s="11">
        <v>0.86311709646459966</v>
      </c>
      <c r="K428" s="11">
        <v>2.1133899669106144</v>
      </c>
      <c r="L428" s="137"/>
      <c r="M428" s="11">
        <v>15.877926131216494</v>
      </c>
      <c r="N428" s="11">
        <v>1.5508263784860918</v>
      </c>
      <c r="O428" s="11">
        <v>8.7825046725595719</v>
      </c>
      <c r="P428" s="11">
        <v>5.5445950801708301</v>
      </c>
      <c r="Q428" s="137"/>
      <c r="R428" s="11">
        <v>12.160264852668032</v>
      </c>
      <c r="S428" s="137"/>
      <c r="T428" s="11">
        <v>1.6788762844380858</v>
      </c>
      <c r="U428" s="11">
        <v>3.4769094837288597</v>
      </c>
      <c r="V428" s="11"/>
      <c r="W428" s="11">
        <v>0.86386242849393802</v>
      </c>
      <c r="X428" s="11">
        <v>1.9198859848910619</v>
      </c>
      <c r="Y428" s="11">
        <v>0.45610407475457648</v>
      </c>
      <c r="Z428" s="11">
        <v>0.23705699558928303</v>
      </c>
      <c r="AA428" s="137"/>
      <c r="AB428" s="11">
        <v>6.2926404442713473</v>
      </c>
      <c r="AC428" s="137"/>
      <c r="AD428" s="137"/>
      <c r="AE428" s="11">
        <v>8.5809348379682717</v>
      </c>
      <c r="AF428" s="11">
        <v>0.84182661514306123</v>
      </c>
      <c r="AG428" s="11">
        <v>0.69879551967402909</v>
      </c>
      <c r="AH428" s="11">
        <v>0.14303109546903212</v>
      </c>
      <c r="AI428" s="137">
        <v>139.15947175398719</v>
      </c>
      <c r="AJ428" s="137"/>
      <c r="AK428" s="137">
        <v>3.6009594404770033</v>
      </c>
    </row>
    <row r="429" spans="1:37" ht="15.75" x14ac:dyDescent="0.25">
      <c r="A429" s="32" t="s">
        <v>1214</v>
      </c>
      <c r="B429" s="30"/>
      <c r="C429" s="3" t="s">
        <v>465</v>
      </c>
      <c r="D429" s="3"/>
      <c r="E429" s="3"/>
      <c r="F429" s="3"/>
      <c r="G429" s="3"/>
      <c r="H429" s="62">
        <f t="shared" si="7"/>
        <v>224.18893397705136</v>
      </c>
      <c r="I429" s="11">
        <v>10.63490263821488</v>
      </c>
      <c r="J429" s="11">
        <v>0.93401833316303307</v>
      </c>
      <c r="K429" s="11">
        <v>2.5192236909485257</v>
      </c>
      <c r="L429" s="137"/>
      <c r="M429" s="11">
        <v>19.982511425447154</v>
      </c>
      <c r="N429" s="11">
        <v>1.9499665935633694</v>
      </c>
      <c r="O429" s="11">
        <v>10.962286687739317</v>
      </c>
      <c r="P429" s="11">
        <v>7.070258144144467</v>
      </c>
      <c r="Q429" s="137"/>
      <c r="R429" s="11">
        <v>12.322761792438648</v>
      </c>
      <c r="S429" s="137"/>
      <c r="T429" s="11">
        <v>1.7328912230748186</v>
      </c>
      <c r="U429" s="11">
        <v>3.9614544169757795</v>
      </c>
      <c r="V429" s="11"/>
      <c r="W429" s="11">
        <v>1.0897753327658264</v>
      </c>
      <c r="X429" s="11">
        <v>2.0016589351169363</v>
      </c>
      <c r="Y429" s="11">
        <v>0.71816258862055882</v>
      </c>
      <c r="Z429" s="11">
        <v>0.15185756047245774</v>
      </c>
      <c r="AA429" s="137"/>
      <c r="AB429" s="11">
        <v>4.7666923101029788</v>
      </c>
      <c r="AC429" s="137"/>
      <c r="AD429" s="137"/>
      <c r="AE429" s="11">
        <v>9.9853316370089829</v>
      </c>
      <c r="AF429" s="11">
        <v>1.5978322698461642</v>
      </c>
      <c r="AG429" s="11">
        <v>1.2609476301384548</v>
      </c>
      <c r="AH429" s="11">
        <v>0.33688463970770938</v>
      </c>
      <c r="AI429" s="137">
        <v>151.73565023769424</v>
      </c>
      <c r="AJ429" s="137"/>
      <c r="AK429" s="137">
        <v>4.0156640021361705</v>
      </c>
    </row>
    <row r="430" spans="1:37" ht="15.75" x14ac:dyDescent="0.25">
      <c r="A430" s="32" t="s">
        <v>1215</v>
      </c>
      <c r="B430" s="30"/>
      <c r="C430" s="3" t="s">
        <v>466</v>
      </c>
      <c r="D430" s="3"/>
      <c r="E430" s="3"/>
      <c r="F430" s="3"/>
      <c r="G430" s="3"/>
      <c r="H430" s="62">
        <f t="shared" si="7"/>
        <v>246.84888707095777</v>
      </c>
      <c r="I430" s="11">
        <v>8.1102980024642122</v>
      </c>
      <c r="J430" s="11">
        <v>0.99256242134344397</v>
      </c>
      <c r="K430" s="11">
        <v>5.7348730305099309</v>
      </c>
      <c r="L430" s="137"/>
      <c r="M430" s="11">
        <v>30.10074696847969</v>
      </c>
      <c r="N430" s="11">
        <v>5.0003865048261664</v>
      </c>
      <c r="O430" s="11">
        <v>16.654923993664593</v>
      </c>
      <c r="P430" s="11">
        <v>8.4454364699889304</v>
      </c>
      <c r="Q430" s="137"/>
      <c r="R430" s="11">
        <v>18.761970877828997</v>
      </c>
      <c r="S430" s="137"/>
      <c r="T430" s="11">
        <v>3.1136454642452556</v>
      </c>
      <c r="U430" s="11">
        <v>8.4793427504580254</v>
      </c>
      <c r="V430" s="11"/>
      <c r="W430" s="11">
        <v>1.9137889886217674</v>
      </c>
      <c r="X430" s="11">
        <v>4.596669038635409</v>
      </c>
      <c r="Y430" s="11">
        <v>1.596480927465701</v>
      </c>
      <c r="Z430" s="11">
        <v>0.37240379573514876</v>
      </c>
      <c r="AA430" s="137"/>
      <c r="AB430" s="11">
        <v>8.520058529357879</v>
      </c>
      <c r="AC430" s="137"/>
      <c r="AD430" s="137"/>
      <c r="AE430" s="11">
        <v>12.072635771027022</v>
      </c>
      <c r="AF430" s="11">
        <v>1.6546273163335321</v>
      </c>
      <c r="AG430" s="11">
        <v>1.4636016517116386</v>
      </c>
      <c r="AH430" s="11">
        <v>0.19102566462189352</v>
      </c>
      <c r="AI430" s="137">
        <v>145.56926594890885</v>
      </c>
      <c r="AJ430" s="137"/>
      <c r="AK430" s="137">
        <v>3.7388599900009103</v>
      </c>
    </row>
    <row r="431" spans="1:37" ht="15.75" x14ac:dyDescent="0.25">
      <c r="A431" s="32" t="s">
        <v>1216</v>
      </c>
      <c r="B431" s="30"/>
      <c r="C431" s="3" t="s">
        <v>467</v>
      </c>
      <c r="D431" s="3"/>
      <c r="E431" s="3"/>
      <c r="F431" s="3"/>
      <c r="G431" s="3"/>
      <c r="H431" s="62">
        <f t="shared" si="7"/>
        <v>223.32138595156835</v>
      </c>
      <c r="I431" s="11">
        <v>8.767183089776692</v>
      </c>
      <c r="J431" s="11">
        <v>1.0573041940358752</v>
      </c>
      <c r="K431" s="11">
        <v>1.9434261374682378</v>
      </c>
      <c r="L431" s="137"/>
      <c r="M431" s="11">
        <v>14.200459139503469</v>
      </c>
      <c r="N431" s="11">
        <v>1.6750261686632411</v>
      </c>
      <c r="O431" s="11">
        <v>7.2320229329145151</v>
      </c>
      <c r="P431" s="11">
        <v>5.2934100379257112</v>
      </c>
      <c r="Q431" s="137"/>
      <c r="R431" s="11">
        <v>8.8753735236974638</v>
      </c>
      <c r="S431" s="137"/>
      <c r="T431" s="11">
        <v>0.80801398255991419</v>
      </c>
      <c r="U431" s="11">
        <v>1.9579169655211408</v>
      </c>
      <c r="V431" s="11"/>
      <c r="W431" s="11">
        <v>0.54004257686099066</v>
      </c>
      <c r="X431" s="11">
        <v>0.93962641124079849</v>
      </c>
      <c r="Y431" s="11">
        <v>0.36294931427670513</v>
      </c>
      <c r="Z431" s="11">
        <v>0.11529866314264664</v>
      </c>
      <c r="AA431" s="137"/>
      <c r="AB431" s="11">
        <v>2.5197175695426361</v>
      </c>
      <c r="AC431" s="137"/>
      <c r="AD431" s="137"/>
      <c r="AE431" s="11">
        <v>7.5740619846335635</v>
      </c>
      <c r="AF431" s="11">
        <v>0.84714901566688039</v>
      </c>
      <c r="AG431" s="11">
        <v>0.67802593771671837</v>
      </c>
      <c r="AH431" s="11">
        <v>0.16912307795016202</v>
      </c>
      <c r="AI431" s="137">
        <v>170.39707637480785</v>
      </c>
      <c r="AJ431" s="137"/>
      <c r="AK431" s="137">
        <v>4.3737039743546058</v>
      </c>
    </row>
    <row r="432" spans="1:37" ht="15.75" x14ac:dyDescent="0.25">
      <c r="A432" s="32" t="s">
        <v>1217</v>
      </c>
      <c r="B432" s="30"/>
      <c r="C432" s="3" t="s">
        <v>468</v>
      </c>
      <c r="D432" s="3"/>
      <c r="E432" s="3"/>
      <c r="F432" s="3"/>
      <c r="G432" s="3"/>
      <c r="H432" s="62">
        <f t="shared" si="7"/>
        <v>267.54884759963841</v>
      </c>
      <c r="I432" s="11">
        <v>10.829768999254872</v>
      </c>
      <c r="J432" s="11">
        <v>1.0551427499345243</v>
      </c>
      <c r="K432" s="11">
        <v>3.2930235639693937</v>
      </c>
      <c r="L432" s="137"/>
      <c r="M432" s="11">
        <v>22.228663484011328</v>
      </c>
      <c r="N432" s="11">
        <v>2.7423139284550966</v>
      </c>
      <c r="O432" s="11">
        <v>11.005497142245803</v>
      </c>
      <c r="P432" s="11">
        <v>8.4808524133104282</v>
      </c>
      <c r="Q432" s="137"/>
      <c r="R432" s="11">
        <v>12.178694055782058</v>
      </c>
      <c r="S432" s="137"/>
      <c r="T432" s="11">
        <v>1.0570850463172714</v>
      </c>
      <c r="U432" s="11">
        <v>3.0728584961717185</v>
      </c>
      <c r="V432" s="11"/>
      <c r="W432" s="11">
        <v>0.59976780952141806</v>
      </c>
      <c r="X432" s="11">
        <v>1.5477135466316294</v>
      </c>
      <c r="Y432" s="11">
        <v>0.75899047075909187</v>
      </c>
      <c r="Z432" s="11">
        <v>0.16638666925957885</v>
      </c>
      <c r="AA432" s="137"/>
      <c r="AB432" s="11">
        <v>3.8941600829191838</v>
      </c>
      <c r="AC432" s="137"/>
      <c r="AD432" s="137"/>
      <c r="AE432" s="11">
        <v>10.265878572066587</v>
      </c>
      <c r="AF432" s="11">
        <v>1.3416306733292693</v>
      </c>
      <c r="AG432" s="11">
        <v>1.0514974141717039</v>
      </c>
      <c r="AH432" s="11">
        <v>0.29013325915756538</v>
      </c>
      <c r="AI432" s="137">
        <v>193.56158577544244</v>
      </c>
      <c r="AJ432" s="137"/>
      <c r="AK432" s="137">
        <v>4.7703561004397335</v>
      </c>
    </row>
    <row r="433" spans="1:37" ht="25.5" customHeight="1" x14ac:dyDescent="0.25">
      <c r="A433" s="32" t="s">
        <v>1218</v>
      </c>
      <c r="B433" s="30"/>
      <c r="C433" s="3" t="s">
        <v>469</v>
      </c>
      <c r="D433" s="3"/>
      <c r="E433" s="3"/>
      <c r="F433" s="3"/>
      <c r="G433" s="3"/>
      <c r="H433" s="62">
        <f t="shared" si="7"/>
        <v>178.02072993371954</v>
      </c>
      <c r="I433" s="11">
        <v>5.9214000195181073</v>
      </c>
      <c r="J433" s="11">
        <v>1.1651878604517958</v>
      </c>
      <c r="K433" s="11">
        <v>3.8918927969602479</v>
      </c>
      <c r="L433" s="137"/>
      <c r="M433" s="11">
        <v>19.795326782311079</v>
      </c>
      <c r="N433" s="11">
        <v>3.2583598328306178</v>
      </c>
      <c r="O433" s="11">
        <v>11.577468872282534</v>
      </c>
      <c r="P433" s="11">
        <v>4.9594980771979262</v>
      </c>
      <c r="Q433" s="137"/>
      <c r="R433" s="11">
        <v>19.071371737677598</v>
      </c>
      <c r="S433" s="137"/>
      <c r="T433" s="11">
        <v>1.9487351533119048</v>
      </c>
      <c r="U433" s="11">
        <v>7.340646954718471</v>
      </c>
      <c r="V433" s="11"/>
      <c r="W433" s="11">
        <v>1.4803370859377616</v>
      </c>
      <c r="X433" s="11">
        <v>4.6936304380842628</v>
      </c>
      <c r="Y433" s="11">
        <v>0.81371512184882244</v>
      </c>
      <c r="Z433" s="11">
        <v>0.35296430884762436</v>
      </c>
      <c r="AA433" s="137"/>
      <c r="AB433" s="11">
        <v>9.4254786492946909</v>
      </c>
      <c r="AC433" s="137"/>
      <c r="AD433" s="137"/>
      <c r="AE433" s="11">
        <v>15.61988422808756</v>
      </c>
      <c r="AF433" s="11">
        <v>1.1883043781387403</v>
      </c>
      <c r="AG433" s="11">
        <v>0.99521771650800439</v>
      </c>
      <c r="AH433" s="11">
        <v>0.19308666163073593</v>
      </c>
      <c r="AI433" s="137">
        <v>89.909534079082903</v>
      </c>
      <c r="AJ433" s="137"/>
      <c r="AK433" s="137">
        <v>2.7429672941664403</v>
      </c>
    </row>
    <row r="434" spans="1:37" ht="15.75" x14ac:dyDescent="0.25">
      <c r="A434" s="32" t="s">
        <v>1219</v>
      </c>
      <c r="B434" s="30"/>
      <c r="C434" s="3" t="s">
        <v>51</v>
      </c>
      <c r="D434" s="3"/>
      <c r="E434" s="3"/>
      <c r="F434" s="3"/>
      <c r="G434" s="3"/>
      <c r="H434" s="62">
        <f t="shared" si="7"/>
        <v>223.21026776056883</v>
      </c>
      <c r="I434" s="11">
        <v>12.03435445207454</v>
      </c>
      <c r="J434" s="11">
        <v>0.96777448572201519</v>
      </c>
      <c r="K434" s="11">
        <v>2.4476900926983678</v>
      </c>
      <c r="L434" s="137"/>
      <c r="M434" s="11">
        <v>17.392011358026885</v>
      </c>
      <c r="N434" s="11">
        <v>2.3431057866002472</v>
      </c>
      <c r="O434" s="11">
        <v>8.7190390178396306</v>
      </c>
      <c r="P434" s="11">
        <v>6.3298665535870056</v>
      </c>
      <c r="Q434" s="137"/>
      <c r="R434" s="11">
        <v>9.5500258304876802</v>
      </c>
      <c r="S434" s="137"/>
      <c r="T434" s="11">
        <v>1.2321493936460586</v>
      </c>
      <c r="U434" s="11">
        <v>3.2524270695733439</v>
      </c>
      <c r="V434" s="11"/>
      <c r="W434" s="11">
        <v>0.95678115509602824</v>
      </c>
      <c r="X434" s="11">
        <v>1.7604601220998652</v>
      </c>
      <c r="Y434" s="11">
        <v>0.45237334661498774</v>
      </c>
      <c r="Z434" s="11">
        <v>8.2812445762462536E-2</v>
      </c>
      <c r="AA434" s="137"/>
      <c r="AB434" s="11">
        <v>3.4243467342531644</v>
      </c>
      <c r="AC434" s="137"/>
      <c r="AD434" s="137"/>
      <c r="AE434" s="11">
        <v>9.1808663479581849</v>
      </c>
      <c r="AF434" s="11">
        <v>1.0184634753301283</v>
      </c>
      <c r="AG434" s="11">
        <v>0.82655110269280252</v>
      </c>
      <c r="AH434" s="11">
        <v>0.19191237263732572</v>
      </c>
      <c r="AI434" s="137">
        <v>158.59169592719903</v>
      </c>
      <c r="AJ434" s="137"/>
      <c r="AK434" s="137">
        <v>4.118462593599447</v>
      </c>
    </row>
    <row r="435" spans="1:37" ht="15.75" x14ac:dyDescent="0.25">
      <c r="A435" s="32" t="s">
        <v>1220</v>
      </c>
      <c r="B435" s="30"/>
      <c r="C435" s="3" t="s">
        <v>470</v>
      </c>
      <c r="D435" s="3"/>
      <c r="E435" s="3"/>
      <c r="F435" s="3"/>
      <c r="G435" s="3"/>
      <c r="H435" s="62">
        <f t="shared" si="7"/>
        <v>241.00924596212795</v>
      </c>
      <c r="I435" s="11">
        <v>9.5908720819444895</v>
      </c>
      <c r="J435" s="11">
        <v>0.90403155054192041</v>
      </c>
      <c r="K435" s="11">
        <v>2.8336847187522585</v>
      </c>
      <c r="L435" s="137"/>
      <c r="M435" s="11">
        <v>17.382386697457065</v>
      </c>
      <c r="N435" s="11">
        <v>2.0241611601567051</v>
      </c>
      <c r="O435" s="11">
        <v>9.7291017142135807</v>
      </c>
      <c r="P435" s="11">
        <v>5.6291238230867799</v>
      </c>
      <c r="Q435" s="137"/>
      <c r="R435" s="11">
        <v>10.618158326766519</v>
      </c>
      <c r="S435" s="137"/>
      <c r="T435" s="11">
        <v>2.0229492853109754</v>
      </c>
      <c r="U435" s="11">
        <v>3.8196359963669098</v>
      </c>
      <c r="V435" s="11"/>
      <c r="W435" s="11">
        <v>1.3122738122336008</v>
      </c>
      <c r="X435" s="11">
        <v>1.7443383476997143</v>
      </c>
      <c r="Y435" s="11">
        <v>0.62168833092104225</v>
      </c>
      <c r="Z435" s="11">
        <v>0.14133550551255261</v>
      </c>
      <c r="AA435" s="137"/>
      <c r="AB435" s="11">
        <v>2.7470705575748662</v>
      </c>
      <c r="AC435" s="137"/>
      <c r="AD435" s="137"/>
      <c r="AE435" s="11">
        <v>9.6391314655332145</v>
      </c>
      <c r="AF435" s="11">
        <v>1.0513295930071946</v>
      </c>
      <c r="AG435" s="11">
        <v>0.85785349880211359</v>
      </c>
      <c r="AH435" s="11">
        <v>0.19347609420508113</v>
      </c>
      <c r="AI435" s="137">
        <v>175.83323094518445</v>
      </c>
      <c r="AJ435" s="137"/>
      <c r="AK435" s="137">
        <v>4.5667647436880747</v>
      </c>
    </row>
    <row r="436" spans="1:37" ht="15.75" x14ac:dyDescent="0.25">
      <c r="A436" s="32" t="s">
        <v>1221</v>
      </c>
      <c r="B436" s="30"/>
      <c r="C436" s="3" t="s">
        <v>1222</v>
      </c>
      <c r="D436" s="3"/>
      <c r="E436" s="3"/>
      <c r="F436" s="3"/>
      <c r="G436" s="3"/>
      <c r="H436" s="62">
        <f t="shared" si="7"/>
        <v>203.25986738455649</v>
      </c>
      <c r="I436" s="11">
        <v>7.8177139950635093</v>
      </c>
      <c r="J436" s="11">
        <v>0.85182822435189809</v>
      </c>
      <c r="K436" s="11">
        <v>3.9166839632446777</v>
      </c>
      <c r="L436" s="137"/>
      <c r="M436" s="11">
        <v>21.400277632520414</v>
      </c>
      <c r="N436" s="11">
        <v>3.0071789596928293</v>
      </c>
      <c r="O436" s="11">
        <v>11.527722670432722</v>
      </c>
      <c r="P436" s="11">
        <v>6.8653760023948607</v>
      </c>
      <c r="Q436" s="137"/>
      <c r="R436" s="11">
        <v>14.982932815285491</v>
      </c>
      <c r="S436" s="137"/>
      <c r="T436" s="11">
        <v>2.2992394383268722</v>
      </c>
      <c r="U436" s="11">
        <v>6.4851978326833413</v>
      </c>
      <c r="V436" s="11"/>
      <c r="W436" s="11">
        <v>1.641093542373331</v>
      </c>
      <c r="X436" s="11">
        <v>3.5071691673145224</v>
      </c>
      <c r="Y436" s="11">
        <v>0.95114488507519912</v>
      </c>
      <c r="Z436" s="11">
        <v>0.38579023792028916</v>
      </c>
      <c r="AA436" s="137"/>
      <c r="AB436" s="11">
        <v>7.4848118619235073</v>
      </c>
      <c r="AC436" s="137"/>
      <c r="AD436" s="137"/>
      <c r="AE436" s="11">
        <v>10.229626023487249</v>
      </c>
      <c r="AF436" s="11">
        <v>1.189733475601134</v>
      </c>
      <c r="AG436" s="11">
        <v>0.97476220110979006</v>
      </c>
      <c r="AH436" s="11">
        <v>0.21497127449134382</v>
      </c>
      <c r="AI436" s="137">
        <v>123.42910656993106</v>
      </c>
      <c r="AJ436" s="137"/>
      <c r="AK436" s="137">
        <v>3.1727155521373067</v>
      </c>
    </row>
    <row r="437" spans="1:37" ht="15.75" x14ac:dyDescent="0.25">
      <c r="A437" s="32" t="s">
        <v>1223</v>
      </c>
      <c r="B437" s="30"/>
      <c r="C437" s="3" t="s">
        <v>57</v>
      </c>
      <c r="D437" s="3"/>
      <c r="E437" s="3"/>
      <c r="F437" s="3"/>
      <c r="G437" s="3"/>
      <c r="H437" s="62">
        <f t="shared" si="7"/>
        <v>200.24816765415466</v>
      </c>
      <c r="I437" s="11">
        <v>7.6331847662678483</v>
      </c>
      <c r="J437" s="11">
        <v>1.0243795629302215</v>
      </c>
      <c r="K437" s="11">
        <v>1.8330131071761659</v>
      </c>
      <c r="L437" s="137"/>
      <c r="M437" s="11">
        <v>12.912613328742964</v>
      </c>
      <c r="N437" s="11">
        <v>1.7343151301926567</v>
      </c>
      <c r="O437" s="11">
        <v>7.3533376915039188</v>
      </c>
      <c r="P437" s="11">
        <v>3.8249605070463875</v>
      </c>
      <c r="Q437" s="137"/>
      <c r="R437" s="11">
        <v>8.8135018695944254</v>
      </c>
      <c r="S437" s="137"/>
      <c r="T437" s="11">
        <v>0.79277594541090279</v>
      </c>
      <c r="U437" s="11">
        <v>2.315715070017383</v>
      </c>
      <c r="V437" s="11"/>
      <c r="W437" s="11">
        <v>0.58970328724222043</v>
      </c>
      <c r="X437" s="11">
        <v>1.32236450302523</v>
      </c>
      <c r="Y437" s="11">
        <v>0.33073794453796868</v>
      </c>
      <c r="Z437" s="11">
        <v>7.2909335211963563E-2</v>
      </c>
      <c r="AA437" s="137"/>
      <c r="AB437" s="11">
        <v>2.3528541282908528</v>
      </c>
      <c r="AC437" s="137"/>
      <c r="AD437" s="137"/>
      <c r="AE437" s="11">
        <v>5.8570503429332801</v>
      </c>
      <c r="AF437" s="11">
        <v>0.76285844682401638</v>
      </c>
      <c r="AG437" s="11">
        <v>0.66737856650012961</v>
      </c>
      <c r="AH437" s="11">
        <v>9.5479880323886768E-2</v>
      </c>
      <c r="AI437" s="137">
        <v>152.08048093805391</v>
      </c>
      <c r="AJ437" s="137"/>
      <c r="AK437" s="137">
        <v>3.8697401479126912</v>
      </c>
    </row>
    <row r="438" spans="1:37" ht="25.5" customHeight="1" x14ac:dyDescent="0.25">
      <c r="A438" s="32" t="s">
        <v>1224</v>
      </c>
      <c r="B438" s="30"/>
      <c r="C438" s="3" t="s">
        <v>29</v>
      </c>
      <c r="D438" s="3"/>
      <c r="E438" s="3"/>
      <c r="F438" s="3"/>
      <c r="G438" s="3"/>
      <c r="H438" s="62">
        <f t="shared" si="7"/>
        <v>182.20037394422218</v>
      </c>
      <c r="I438" s="11">
        <v>7.4432737869728722</v>
      </c>
      <c r="J438" s="11">
        <v>1.0653383830247023</v>
      </c>
      <c r="K438" s="11">
        <v>2.7383892339077143</v>
      </c>
      <c r="L438" s="137"/>
      <c r="M438" s="11">
        <v>18.953427110664414</v>
      </c>
      <c r="N438" s="11">
        <v>2.3024942188384721</v>
      </c>
      <c r="O438" s="11">
        <v>9.6206899537853108</v>
      </c>
      <c r="P438" s="11">
        <v>7.0302429380406295</v>
      </c>
      <c r="Q438" s="137"/>
      <c r="R438" s="11">
        <v>11.729608167867495</v>
      </c>
      <c r="S438" s="137"/>
      <c r="T438" s="11">
        <v>1.3367246805054425</v>
      </c>
      <c r="U438" s="11">
        <v>3.398666463248897</v>
      </c>
      <c r="V438" s="11"/>
      <c r="W438" s="11">
        <v>0.71882320672191846</v>
      </c>
      <c r="X438" s="11">
        <v>1.917302582052592</v>
      </c>
      <c r="Y438" s="11">
        <v>0.58800735852883956</v>
      </c>
      <c r="Z438" s="11">
        <v>0.17453331594554677</v>
      </c>
      <c r="AA438" s="137"/>
      <c r="AB438" s="11">
        <v>3.3652346506939375</v>
      </c>
      <c r="AC438" s="137"/>
      <c r="AD438" s="137"/>
      <c r="AE438" s="11">
        <v>6.7390683708450547</v>
      </c>
      <c r="AF438" s="11">
        <v>1.1772566676702163</v>
      </c>
      <c r="AG438" s="11">
        <v>0.89308172690013288</v>
      </c>
      <c r="AH438" s="11">
        <v>0.28417494077008348</v>
      </c>
      <c r="AI438" s="137">
        <v>121.16742285874827</v>
      </c>
      <c r="AJ438" s="137"/>
      <c r="AK438" s="137">
        <v>3.0859635700731762</v>
      </c>
    </row>
    <row r="439" spans="1:37" ht="15.75" x14ac:dyDescent="0.25">
      <c r="A439" s="32" t="s">
        <v>1225</v>
      </c>
      <c r="B439" s="30"/>
      <c r="C439" s="3" t="s">
        <v>471</v>
      </c>
      <c r="D439" s="3"/>
      <c r="E439" s="3"/>
      <c r="F439" s="3"/>
      <c r="G439" s="3"/>
      <c r="H439" s="62">
        <f t="shared" si="7"/>
        <v>236.60016615590052</v>
      </c>
      <c r="I439" s="11">
        <v>9.1704078088773873</v>
      </c>
      <c r="J439" s="11">
        <v>0.96414325377212928</v>
      </c>
      <c r="K439" s="11">
        <v>3.0061480359836104</v>
      </c>
      <c r="L439" s="137"/>
      <c r="M439" s="11">
        <v>20.709406756395925</v>
      </c>
      <c r="N439" s="11">
        <v>2.562601905581531</v>
      </c>
      <c r="O439" s="11">
        <v>11.547331282353143</v>
      </c>
      <c r="P439" s="11">
        <v>6.5994735684612511</v>
      </c>
      <c r="Q439" s="137"/>
      <c r="R439" s="11">
        <v>16.863496773750661</v>
      </c>
      <c r="S439" s="137"/>
      <c r="T439" s="11">
        <v>1.5228226953109305</v>
      </c>
      <c r="U439" s="11">
        <v>4.4795284467848635</v>
      </c>
      <c r="V439" s="11"/>
      <c r="W439" s="11">
        <v>1.1452830513283043</v>
      </c>
      <c r="X439" s="11">
        <v>2.4292185504995496</v>
      </c>
      <c r="Y439" s="11">
        <v>0.66477347117029395</v>
      </c>
      <c r="Z439" s="11">
        <v>0.24025337378671538</v>
      </c>
      <c r="AA439" s="137"/>
      <c r="AB439" s="11">
        <v>3.9767120415526729</v>
      </c>
      <c r="AC439" s="137"/>
      <c r="AD439" s="137"/>
      <c r="AE439" s="11">
        <v>9.910128033051814</v>
      </c>
      <c r="AF439" s="11">
        <v>1.5270819890667675</v>
      </c>
      <c r="AG439" s="11">
        <v>1.2277041997212841</v>
      </c>
      <c r="AH439" s="11">
        <v>0.29937778934548354</v>
      </c>
      <c r="AI439" s="137">
        <v>160.21442863477412</v>
      </c>
      <c r="AJ439" s="137"/>
      <c r="AK439" s="137">
        <v>4.2558616865796299</v>
      </c>
    </row>
    <row r="440" spans="1:37" ht="15.75" x14ac:dyDescent="0.25">
      <c r="A440" s="32" t="s">
        <v>1226</v>
      </c>
      <c r="B440" s="30"/>
      <c r="C440" s="3" t="s">
        <v>472</v>
      </c>
      <c r="D440" s="3"/>
      <c r="E440" s="3"/>
      <c r="F440" s="3"/>
      <c r="G440" s="3"/>
      <c r="H440" s="62">
        <f t="shared" si="7"/>
        <v>213.31882154321201</v>
      </c>
      <c r="I440" s="11">
        <v>8.8396512577094253</v>
      </c>
      <c r="J440" s="11">
        <v>0.75112593863106003</v>
      </c>
      <c r="K440" s="11">
        <v>2.1031668608225171</v>
      </c>
      <c r="L440" s="137"/>
      <c r="M440" s="11">
        <v>14.995445674144667</v>
      </c>
      <c r="N440" s="11">
        <v>1.9797135820105953</v>
      </c>
      <c r="O440" s="11">
        <v>8.2516173270488586</v>
      </c>
      <c r="P440" s="11">
        <v>4.764114765085214</v>
      </c>
      <c r="Q440" s="137"/>
      <c r="R440" s="11">
        <v>9.8245234006948206</v>
      </c>
      <c r="S440" s="137"/>
      <c r="T440" s="11">
        <v>0.91543282477433741</v>
      </c>
      <c r="U440" s="11">
        <v>2.923701507224973</v>
      </c>
      <c r="V440" s="11"/>
      <c r="W440" s="11">
        <v>0.76029240630602535</v>
      </c>
      <c r="X440" s="11">
        <v>1.5765873274579998</v>
      </c>
      <c r="Y440" s="11">
        <v>0.48489668463630209</v>
      </c>
      <c r="Z440" s="11">
        <v>0.10192508882464564</v>
      </c>
      <c r="AA440" s="137"/>
      <c r="AB440" s="11">
        <v>3.2821498514637431</v>
      </c>
      <c r="AC440" s="137"/>
      <c r="AD440" s="137"/>
      <c r="AE440" s="11">
        <v>8.0966832302864233</v>
      </c>
      <c r="AF440" s="11">
        <v>1.1686529051721863</v>
      </c>
      <c r="AG440" s="11">
        <v>0.88033500093810713</v>
      </c>
      <c r="AH440" s="11">
        <v>0.28831790423407927</v>
      </c>
      <c r="AI440" s="137">
        <v>156.41114885139498</v>
      </c>
      <c r="AJ440" s="137"/>
      <c r="AK440" s="137">
        <v>4.0071392408928741</v>
      </c>
    </row>
    <row r="441" spans="1:37" ht="15.75" x14ac:dyDescent="0.25">
      <c r="A441" s="32" t="s">
        <v>1227</v>
      </c>
      <c r="B441" s="30"/>
      <c r="C441" s="3" t="s">
        <v>473</v>
      </c>
      <c r="D441" s="3"/>
      <c r="E441" s="3"/>
      <c r="F441" s="3"/>
      <c r="G441" s="3"/>
      <c r="H441" s="62">
        <f t="shared" si="7"/>
        <v>229.58697610013405</v>
      </c>
      <c r="I441" s="11">
        <v>9.4064656156694131</v>
      </c>
      <c r="J441" s="11">
        <v>0.8262035349992527</v>
      </c>
      <c r="K441" s="11">
        <v>3.1954658081394398</v>
      </c>
      <c r="L441" s="137"/>
      <c r="M441" s="11">
        <v>21.734276203865623</v>
      </c>
      <c r="N441" s="11">
        <v>2.0548529483283411</v>
      </c>
      <c r="O441" s="11">
        <v>11.938714463861615</v>
      </c>
      <c r="P441" s="11">
        <v>7.7407087916756678</v>
      </c>
      <c r="Q441" s="137"/>
      <c r="R441" s="11">
        <v>13.05028343298358</v>
      </c>
      <c r="S441" s="137"/>
      <c r="T441" s="11">
        <v>2.6390758360266302</v>
      </c>
      <c r="U441" s="11">
        <v>4.0200623498112433</v>
      </c>
      <c r="V441" s="11"/>
      <c r="W441" s="11">
        <v>1.4102999276834227</v>
      </c>
      <c r="X441" s="11">
        <v>1.6781276924169566</v>
      </c>
      <c r="Y441" s="11">
        <v>0.68589449737589914</v>
      </c>
      <c r="Z441" s="11">
        <v>0.24574023233496481</v>
      </c>
      <c r="AA441" s="137"/>
      <c r="AB441" s="11">
        <v>3.259023036212485</v>
      </c>
      <c r="AC441" s="137"/>
      <c r="AD441" s="137"/>
      <c r="AE441" s="11">
        <v>11.021015939016856</v>
      </c>
      <c r="AF441" s="11">
        <v>1.2264208436863013</v>
      </c>
      <c r="AG441" s="11">
        <v>0.98466559498556805</v>
      </c>
      <c r="AH441" s="11">
        <v>0.24175524870073334</v>
      </c>
      <c r="AI441" s="137">
        <v>155.05211020880083</v>
      </c>
      <c r="AJ441" s="137"/>
      <c r="AK441" s="137">
        <v>4.1565732909224176</v>
      </c>
    </row>
    <row r="442" spans="1:37" ht="15.75" x14ac:dyDescent="0.25">
      <c r="A442" s="32" t="s">
        <v>1228</v>
      </c>
      <c r="B442" s="30"/>
      <c r="C442" s="3" t="s">
        <v>474</v>
      </c>
      <c r="D442" s="3"/>
      <c r="E442" s="3"/>
      <c r="F442" s="3"/>
      <c r="G442" s="3"/>
      <c r="H442" s="62">
        <f t="shared" si="7"/>
        <v>248.12048698353783</v>
      </c>
      <c r="I442" s="11">
        <v>9.4899441296690554</v>
      </c>
      <c r="J442" s="11">
        <v>1.0376273331278689</v>
      </c>
      <c r="K442" s="11">
        <v>2.9909272945254921</v>
      </c>
      <c r="L442" s="137"/>
      <c r="M442" s="11">
        <v>19.604332396063448</v>
      </c>
      <c r="N442" s="11">
        <v>1.9203468134450512</v>
      </c>
      <c r="O442" s="11">
        <v>9.7858576455028796</v>
      </c>
      <c r="P442" s="11">
        <v>7.8981279371155182</v>
      </c>
      <c r="Q442" s="137"/>
      <c r="R442" s="11">
        <v>12.217214776929541</v>
      </c>
      <c r="S442" s="137"/>
      <c r="T442" s="11">
        <v>1.1563474113674119</v>
      </c>
      <c r="U442" s="11">
        <v>3.6238411921064131</v>
      </c>
      <c r="V442" s="11"/>
      <c r="W442" s="11">
        <v>0.78473740816613058</v>
      </c>
      <c r="X442" s="11">
        <v>1.9890680690873286</v>
      </c>
      <c r="Y442" s="11">
        <v>0.67028319199565756</v>
      </c>
      <c r="Z442" s="11">
        <v>0.1797525228572962</v>
      </c>
      <c r="AA442" s="137"/>
      <c r="AB442" s="11">
        <v>4.9001554627281738</v>
      </c>
      <c r="AC442" s="137"/>
      <c r="AD442" s="137"/>
      <c r="AE442" s="11">
        <v>10.607196662402091</v>
      </c>
      <c r="AF442" s="11">
        <v>1.5129989319061345</v>
      </c>
      <c r="AG442" s="11">
        <v>1.1992271154858141</v>
      </c>
      <c r="AH442" s="11">
        <v>0.31377181642032043</v>
      </c>
      <c r="AI442" s="137">
        <v>176.57360274301558</v>
      </c>
      <c r="AJ442" s="137"/>
      <c r="AK442" s="137">
        <v>4.4062986496966206</v>
      </c>
    </row>
    <row r="443" spans="1:37" ht="25.5" customHeight="1" x14ac:dyDescent="0.25">
      <c r="A443" s="32" t="s">
        <v>1229</v>
      </c>
      <c r="B443" s="30"/>
      <c r="C443" s="3" t="s">
        <v>1230</v>
      </c>
      <c r="D443" s="3"/>
      <c r="E443" s="3"/>
      <c r="F443" s="3"/>
      <c r="G443" s="3"/>
      <c r="H443" s="62">
        <f t="shared" si="7"/>
        <v>200.60732027659546</v>
      </c>
      <c r="I443" s="11">
        <v>8.0108841212760264</v>
      </c>
      <c r="J443" s="11">
        <v>1.056180796601998</v>
      </c>
      <c r="K443" s="11">
        <v>2.1029376852665305</v>
      </c>
      <c r="L443" s="137"/>
      <c r="M443" s="11">
        <v>14.364412358920687</v>
      </c>
      <c r="N443" s="11">
        <v>1.8873924460641109</v>
      </c>
      <c r="O443" s="11">
        <v>7.5178944120801932</v>
      </c>
      <c r="P443" s="11">
        <v>4.9591255007763824</v>
      </c>
      <c r="Q443" s="137"/>
      <c r="R443" s="11">
        <v>9.0678733179347155</v>
      </c>
      <c r="S443" s="137"/>
      <c r="T443" s="11">
        <v>1.1370521574846206</v>
      </c>
      <c r="U443" s="11">
        <v>2.4818956228445432</v>
      </c>
      <c r="V443" s="11"/>
      <c r="W443" s="11">
        <v>0.51157435669983176</v>
      </c>
      <c r="X443" s="11">
        <v>1.4650150059676204</v>
      </c>
      <c r="Y443" s="11">
        <v>0.3620920460621832</v>
      </c>
      <c r="Z443" s="11">
        <v>0.14321421411490817</v>
      </c>
      <c r="AA443" s="137"/>
      <c r="AB443" s="11">
        <v>3.2172148551966324</v>
      </c>
      <c r="AC443" s="137"/>
      <c r="AD443" s="137"/>
      <c r="AE443" s="11">
        <v>7.1430778582527479</v>
      </c>
      <c r="AF443" s="11">
        <v>0.79850391977432933</v>
      </c>
      <c r="AG443" s="11">
        <v>0.65540542251358369</v>
      </c>
      <c r="AH443" s="11">
        <v>0.14309849726074569</v>
      </c>
      <c r="AI443" s="137">
        <v>147.64839223048946</v>
      </c>
      <c r="AJ443" s="137"/>
      <c r="AK443" s="137">
        <v>3.5788953525531779</v>
      </c>
    </row>
    <row r="444" spans="1:37" ht="15.75" x14ac:dyDescent="0.25">
      <c r="A444" s="32" t="s">
        <v>1231</v>
      </c>
      <c r="B444" s="30"/>
      <c r="C444" s="3" t="s">
        <v>71</v>
      </c>
      <c r="D444" s="3"/>
      <c r="E444" s="3"/>
      <c r="F444" s="3"/>
      <c r="G444" s="3"/>
      <c r="H444" s="62">
        <f t="shared" si="7"/>
        <v>229.4670297919721</v>
      </c>
      <c r="I444" s="11">
        <v>9.3899362362844769</v>
      </c>
      <c r="J444" s="11">
        <v>0.89117926123394819</v>
      </c>
      <c r="K444" s="11">
        <v>2.3526157421622318</v>
      </c>
      <c r="L444" s="137"/>
      <c r="M444" s="11">
        <v>15.004715601119642</v>
      </c>
      <c r="N444" s="11">
        <v>1.9182435534049604</v>
      </c>
      <c r="O444" s="11">
        <v>7.9847544477859209</v>
      </c>
      <c r="P444" s="11">
        <v>5.1017175999287625</v>
      </c>
      <c r="Q444" s="137"/>
      <c r="R444" s="11">
        <v>10.347400632398937</v>
      </c>
      <c r="S444" s="137"/>
      <c r="T444" s="11">
        <v>1.0733601613187858</v>
      </c>
      <c r="U444" s="11">
        <v>2.7827938435657171</v>
      </c>
      <c r="V444" s="11"/>
      <c r="W444" s="11">
        <v>0.65952412950934891</v>
      </c>
      <c r="X444" s="11">
        <v>1.4834017697825372</v>
      </c>
      <c r="Y444" s="11">
        <v>0.50458033631680665</v>
      </c>
      <c r="Z444" s="11">
        <v>0.13528760795702438</v>
      </c>
      <c r="AA444" s="137"/>
      <c r="AB444" s="11">
        <v>3.3559655243426132</v>
      </c>
      <c r="AC444" s="137"/>
      <c r="AD444" s="137"/>
      <c r="AE444" s="11">
        <v>8.4999379179664185</v>
      </c>
      <c r="AF444" s="11">
        <v>1.2197896653337026</v>
      </c>
      <c r="AG444" s="11">
        <v>0.97688858617383811</v>
      </c>
      <c r="AH444" s="11">
        <v>0.24290107915986442</v>
      </c>
      <c r="AI444" s="137">
        <v>170.23480310405037</v>
      </c>
      <c r="AJ444" s="137"/>
      <c r="AK444" s="137">
        <v>4.3145321021952556</v>
      </c>
    </row>
    <row r="445" spans="1:37" ht="15.75" x14ac:dyDescent="0.25">
      <c r="A445" s="32" t="s">
        <v>1232</v>
      </c>
      <c r="B445" s="30"/>
      <c r="C445" s="3" t="s">
        <v>1233</v>
      </c>
      <c r="D445" s="3"/>
      <c r="E445" s="3"/>
      <c r="F445" s="3"/>
      <c r="G445" s="3"/>
      <c r="H445" s="62">
        <f t="shared" si="7"/>
        <v>187.79053161728189</v>
      </c>
      <c r="I445" s="11">
        <v>7.4489934644105782</v>
      </c>
      <c r="J445" s="11">
        <v>1.3215086726198857</v>
      </c>
      <c r="K445" s="11">
        <v>1.9534817175651173</v>
      </c>
      <c r="L445" s="137"/>
      <c r="M445" s="11">
        <v>13.256036335179962</v>
      </c>
      <c r="N445" s="11">
        <v>2.1653846358256983</v>
      </c>
      <c r="O445" s="11">
        <v>6.8670443898555451</v>
      </c>
      <c r="P445" s="11">
        <v>4.2236073094987194</v>
      </c>
      <c r="Q445" s="137"/>
      <c r="R445" s="11">
        <v>7.1043000868313024</v>
      </c>
      <c r="S445" s="137"/>
      <c r="T445" s="11">
        <v>0.90181627286228039</v>
      </c>
      <c r="U445" s="11">
        <v>2.0692899101082225</v>
      </c>
      <c r="V445" s="11"/>
      <c r="W445" s="11">
        <v>0.38635589682179949</v>
      </c>
      <c r="X445" s="11">
        <v>1.3142120880798791</v>
      </c>
      <c r="Y445" s="11">
        <v>0.30057112726273866</v>
      </c>
      <c r="Z445" s="11">
        <v>6.8150797943805422E-2</v>
      </c>
      <c r="AA445" s="137"/>
      <c r="AB445" s="11">
        <v>2.7560905138629823</v>
      </c>
      <c r="AC445" s="137"/>
      <c r="AD445" s="137"/>
      <c r="AE445" s="11">
        <v>6.3802712567635798</v>
      </c>
      <c r="AF445" s="11">
        <v>0.73709912353253781</v>
      </c>
      <c r="AG445" s="11">
        <v>0.59339401014636972</v>
      </c>
      <c r="AH445" s="11">
        <v>0.14370511338616807</v>
      </c>
      <c r="AI445" s="137">
        <v>140.37652128466851</v>
      </c>
      <c r="AJ445" s="137"/>
      <c r="AK445" s="137">
        <v>3.4851229788769218</v>
      </c>
    </row>
    <row r="446" spans="1:37" ht="15.75" x14ac:dyDescent="0.25">
      <c r="A446" s="32" t="s">
        <v>1234</v>
      </c>
      <c r="B446" s="30"/>
      <c r="C446" s="3" t="s">
        <v>18</v>
      </c>
      <c r="D446" s="3"/>
      <c r="E446" s="3"/>
      <c r="F446" s="3"/>
      <c r="G446" s="3"/>
      <c r="H446" s="62">
        <f t="shared" si="7"/>
        <v>216.78204902595544</v>
      </c>
      <c r="I446" s="11">
        <v>10.709810216234136</v>
      </c>
      <c r="J446" s="11">
        <v>1.11796698214303</v>
      </c>
      <c r="K446" s="11">
        <v>2.6950777342421333</v>
      </c>
      <c r="L446" s="137"/>
      <c r="M446" s="11">
        <v>21.173651325703204</v>
      </c>
      <c r="N446" s="11">
        <v>2.219654426008709</v>
      </c>
      <c r="O446" s="11">
        <v>10.348188086543107</v>
      </c>
      <c r="P446" s="11">
        <v>8.6058088131513877</v>
      </c>
      <c r="Q446" s="137"/>
      <c r="R446" s="11">
        <v>12.30918644241604</v>
      </c>
      <c r="S446" s="137"/>
      <c r="T446" s="11">
        <v>1.4114853805619136</v>
      </c>
      <c r="U446" s="11">
        <v>3.287705228746705</v>
      </c>
      <c r="V446" s="11"/>
      <c r="W446" s="11">
        <v>0.90618782488969862</v>
      </c>
      <c r="X446" s="11">
        <v>1.709006059777169</v>
      </c>
      <c r="Y446" s="11">
        <v>0.5245501737771967</v>
      </c>
      <c r="Z446" s="11">
        <v>0.14796117030264086</v>
      </c>
      <c r="AA446" s="137"/>
      <c r="AB446" s="11">
        <v>3.616491353456555</v>
      </c>
      <c r="AC446" s="137"/>
      <c r="AD446" s="137"/>
      <c r="AE446" s="11">
        <v>8.6827337255950141</v>
      </c>
      <c r="AF446" s="11">
        <v>1.2359912042270187</v>
      </c>
      <c r="AG446" s="11">
        <v>0.99470027898031232</v>
      </c>
      <c r="AH446" s="11">
        <v>0.24129092524670631</v>
      </c>
      <c r="AI446" s="137">
        <v>146.80659963843485</v>
      </c>
      <c r="AJ446" s="137"/>
      <c r="AK446" s="137">
        <v>3.7353497941948475</v>
      </c>
    </row>
    <row r="447" spans="1:37" ht="15.75" x14ac:dyDescent="0.25">
      <c r="A447" s="32" t="s">
        <v>1235</v>
      </c>
      <c r="B447" s="30"/>
      <c r="C447" s="3" t="s">
        <v>475</v>
      </c>
      <c r="D447" s="3"/>
      <c r="E447" s="3"/>
      <c r="F447" s="3"/>
      <c r="G447" s="3"/>
      <c r="H447" s="62">
        <f t="shared" si="7"/>
        <v>219.45274674620984</v>
      </c>
      <c r="I447" s="11">
        <v>8.8732116267784793</v>
      </c>
      <c r="J447" s="11">
        <v>0.9236362696750775</v>
      </c>
      <c r="K447" s="11">
        <v>4.0228498746073855</v>
      </c>
      <c r="L447" s="137"/>
      <c r="M447" s="11">
        <v>26.398112479295861</v>
      </c>
      <c r="N447" s="11">
        <v>2.1074505047507626</v>
      </c>
      <c r="O447" s="11">
        <v>13.889315176423311</v>
      </c>
      <c r="P447" s="11">
        <v>10.401346798121788</v>
      </c>
      <c r="Q447" s="137"/>
      <c r="R447" s="11">
        <v>22.185350740780201</v>
      </c>
      <c r="S447" s="137"/>
      <c r="T447" s="11">
        <v>2.3971522007122004</v>
      </c>
      <c r="U447" s="11">
        <v>7.0228170360625102</v>
      </c>
      <c r="V447" s="11"/>
      <c r="W447" s="11">
        <v>1.6095152941565281</v>
      </c>
      <c r="X447" s="11">
        <v>3.6654013020476235</v>
      </c>
      <c r="Y447" s="11">
        <v>1.3131402467522859</v>
      </c>
      <c r="Z447" s="11">
        <v>0.43476019310607261</v>
      </c>
      <c r="AA447" s="137"/>
      <c r="AB447" s="11">
        <v>12.770361855902948</v>
      </c>
      <c r="AC447" s="137"/>
      <c r="AD447" s="137"/>
      <c r="AE447" s="11">
        <v>14.202095274292788</v>
      </c>
      <c r="AF447" s="11">
        <v>1.2158712353049015</v>
      </c>
      <c r="AG447" s="11">
        <v>0.97683452553661654</v>
      </c>
      <c r="AH447" s="11">
        <v>0.23903670976828495</v>
      </c>
      <c r="AI447" s="137">
        <v>116.24851433891125</v>
      </c>
      <c r="AJ447" s="137"/>
      <c r="AK447" s="137">
        <v>3.1927738138862387</v>
      </c>
    </row>
    <row r="448" spans="1:37" ht="25.5" customHeight="1" x14ac:dyDescent="0.25">
      <c r="A448" s="32" t="s">
        <v>1236</v>
      </c>
      <c r="B448" s="30"/>
      <c r="C448" s="3" t="s">
        <v>47</v>
      </c>
      <c r="D448" s="3"/>
      <c r="E448" s="3"/>
      <c r="F448" s="3"/>
      <c r="G448" s="3"/>
      <c r="H448" s="62">
        <f t="shared" ref="H448:H511" si="8">IF(SUM(I448:M448,Q448:U448,AA448:AF448,AI448:AK448)=0,"",SUM(I448:M448,Q448:U448,AA448:AF448,AI448:AK448))</f>
        <v>221.22312645705938</v>
      </c>
      <c r="I448" s="11">
        <v>9.6500145762714951</v>
      </c>
      <c r="J448" s="11">
        <v>0.9751261184621306</v>
      </c>
      <c r="K448" s="11">
        <v>2.6179460874694285</v>
      </c>
      <c r="L448" s="137"/>
      <c r="M448" s="11">
        <v>18.463604149952168</v>
      </c>
      <c r="N448" s="11">
        <v>1.708010176819849</v>
      </c>
      <c r="O448" s="11">
        <v>8.83296321744408</v>
      </c>
      <c r="P448" s="11">
        <v>7.9226307556882407</v>
      </c>
      <c r="Q448" s="137"/>
      <c r="R448" s="11">
        <v>8.5464015342329382</v>
      </c>
      <c r="S448" s="137"/>
      <c r="T448" s="11">
        <v>1.577494917073101</v>
      </c>
      <c r="U448" s="11">
        <v>3.092670208351521</v>
      </c>
      <c r="V448" s="11"/>
      <c r="W448" s="11">
        <v>0.77513790049416986</v>
      </c>
      <c r="X448" s="11">
        <v>1.5476413557339477</v>
      </c>
      <c r="Y448" s="11">
        <v>0.65902912957042958</v>
      </c>
      <c r="Z448" s="11">
        <v>0.11086182255297405</v>
      </c>
      <c r="AA448" s="137"/>
      <c r="AB448" s="11">
        <v>4.4382976669520557</v>
      </c>
      <c r="AC448" s="137"/>
      <c r="AD448" s="137"/>
      <c r="AE448" s="11">
        <v>9.5247369389272372</v>
      </c>
      <c r="AF448" s="11">
        <v>1.1305584122598984</v>
      </c>
      <c r="AG448" s="11">
        <v>0.89102742268571367</v>
      </c>
      <c r="AH448" s="11">
        <v>0.23953098957418462</v>
      </c>
      <c r="AI448" s="137">
        <v>157.37464639651768</v>
      </c>
      <c r="AJ448" s="137"/>
      <c r="AK448" s="137">
        <v>3.8316294505897202</v>
      </c>
    </row>
    <row r="449" spans="1:37" ht="15.75" x14ac:dyDescent="0.25">
      <c r="A449" s="32" t="s">
        <v>1237</v>
      </c>
      <c r="B449" s="30"/>
      <c r="C449" s="3" t="s">
        <v>476</v>
      </c>
      <c r="D449" s="3"/>
      <c r="E449" s="3"/>
      <c r="F449" s="3"/>
      <c r="G449" s="3"/>
      <c r="H449" s="62">
        <f t="shared" si="8"/>
        <v>220.97234682886688</v>
      </c>
      <c r="I449" s="11">
        <v>9.8108783591628956</v>
      </c>
      <c r="J449" s="11">
        <v>0.80244691780672073</v>
      </c>
      <c r="K449" s="11">
        <v>2.2532393241716133</v>
      </c>
      <c r="L449" s="137"/>
      <c r="M449" s="11">
        <v>13.773903458668617</v>
      </c>
      <c r="N449" s="11">
        <v>1.8342984066492545</v>
      </c>
      <c r="O449" s="11">
        <v>7.4147279621900877</v>
      </c>
      <c r="P449" s="11">
        <v>4.5248770898292756</v>
      </c>
      <c r="Q449" s="137"/>
      <c r="R449" s="11">
        <v>8.4826612731267872</v>
      </c>
      <c r="S449" s="137"/>
      <c r="T449" s="11">
        <v>0.7623307031571438</v>
      </c>
      <c r="U449" s="11">
        <v>2.7638752286453383</v>
      </c>
      <c r="V449" s="11"/>
      <c r="W449" s="11">
        <v>0.67585922480702709</v>
      </c>
      <c r="X449" s="11">
        <v>1.4023649088883823</v>
      </c>
      <c r="Y449" s="11">
        <v>0.50205494017808727</v>
      </c>
      <c r="Z449" s="11">
        <v>0.18359615477184149</v>
      </c>
      <c r="AA449" s="137"/>
      <c r="AB449" s="11">
        <v>3.4081762360485852</v>
      </c>
      <c r="AC449" s="137"/>
      <c r="AD449" s="137"/>
      <c r="AE449" s="11">
        <v>8.1784388608953886</v>
      </c>
      <c r="AF449" s="11">
        <v>1.0707276264797612</v>
      </c>
      <c r="AG449" s="11">
        <v>0.82835827256563743</v>
      </c>
      <c r="AH449" s="11">
        <v>0.24236935391412384</v>
      </c>
      <c r="AI449" s="137">
        <v>165.50859409323789</v>
      </c>
      <c r="AJ449" s="137"/>
      <c r="AK449" s="137">
        <v>4.1570747474661403</v>
      </c>
    </row>
    <row r="450" spans="1:37" ht="15.75" x14ac:dyDescent="0.25">
      <c r="A450" s="32" t="s">
        <v>1238</v>
      </c>
      <c r="B450" s="30"/>
      <c r="C450" s="3" t="s">
        <v>477</v>
      </c>
      <c r="D450" s="3"/>
      <c r="E450" s="3"/>
      <c r="F450" s="3"/>
      <c r="G450" s="3"/>
      <c r="H450" s="62">
        <f t="shared" si="8"/>
        <v>183.50584356072613</v>
      </c>
      <c r="I450" s="11">
        <v>6.5720334584703313</v>
      </c>
      <c r="J450" s="11">
        <v>0.9742879044989492</v>
      </c>
      <c r="K450" s="11">
        <v>2.8855601470889121</v>
      </c>
      <c r="L450" s="137"/>
      <c r="M450" s="11">
        <v>18.567487553525758</v>
      </c>
      <c r="N450" s="11">
        <v>2.4220564626559371</v>
      </c>
      <c r="O450" s="11">
        <v>10.739587706736993</v>
      </c>
      <c r="P450" s="11">
        <v>5.4058433841328295</v>
      </c>
      <c r="Q450" s="137"/>
      <c r="R450" s="11">
        <v>15.186427312124387</v>
      </c>
      <c r="S450" s="137"/>
      <c r="T450" s="11">
        <v>1.8173962505751486</v>
      </c>
      <c r="U450" s="11">
        <v>5.2135452233253767</v>
      </c>
      <c r="V450" s="11"/>
      <c r="W450" s="11">
        <v>1.0208080966997264</v>
      </c>
      <c r="X450" s="11">
        <v>3.0657669473014262</v>
      </c>
      <c r="Y450" s="11">
        <v>0.8220622070954835</v>
      </c>
      <c r="Z450" s="11">
        <v>0.30490797222873989</v>
      </c>
      <c r="AA450" s="137"/>
      <c r="AB450" s="11">
        <v>7.6061193488497558</v>
      </c>
      <c r="AC450" s="137"/>
      <c r="AD450" s="137"/>
      <c r="AE450" s="11">
        <v>11.19950065390023</v>
      </c>
      <c r="AF450" s="11">
        <v>1.4532971858022594</v>
      </c>
      <c r="AG450" s="11">
        <v>1.2387737587714127</v>
      </c>
      <c r="AH450" s="11">
        <v>0.21452342703084679</v>
      </c>
      <c r="AI450" s="137">
        <v>109.03749586962439</v>
      </c>
      <c r="AJ450" s="137"/>
      <c r="AK450" s="137">
        <v>2.9926926529406428</v>
      </c>
    </row>
    <row r="451" spans="1:37" ht="15.75" x14ac:dyDescent="0.25">
      <c r="A451" s="32" t="s">
        <v>1239</v>
      </c>
      <c r="B451" s="30"/>
      <c r="C451" s="3" t="s">
        <v>478</v>
      </c>
      <c r="D451" s="3"/>
      <c r="E451" s="3"/>
      <c r="F451" s="3"/>
      <c r="G451" s="3"/>
      <c r="H451" s="62">
        <f t="shared" si="8"/>
        <v>262.8127799312644</v>
      </c>
      <c r="I451" s="11">
        <v>10.981362231801246</v>
      </c>
      <c r="J451" s="11">
        <v>0.7517544307616052</v>
      </c>
      <c r="K451" s="11">
        <v>4.4499419768269188</v>
      </c>
      <c r="L451" s="137"/>
      <c r="M451" s="11">
        <v>27.226400186771063</v>
      </c>
      <c r="N451" s="11">
        <v>3.0612832555450282</v>
      </c>
      <c r="O451" s="11">
        <v>15.387382167619354</v>
      </c>
      <c r="P451" s="11">
        <v>8.7777347636066807</v>
      </c>
      <c r="Q451" s="137"/>
      <c r="R451" s="11">
        <v>18.683543951281717</v>
      </c>
      <c r="S451" s="137"/>
      <c r="T451" s="11">
        <v>3.0245520679758773</v>
      </c>
      <c r="U451" s="11">
        <v>7.1405660669340341</v>
      </c>
      <c r="V451" s="11"/>
      <c r="W451" s="11">
        <v>1.9246941640488673</v>
      </c>
      <c r="X451" s="11">
        <v>3.452021767101499</v>
      </c>
      <c r="Y451" s="11">
        <v>1.3684578954039415</v>
      </c>
      <c r="Z451" s="11">
        <v>0.3953922403797257</v>
      </c>
      <c r="AA451" s="137"/>
      <c r="AB451" s="11">
        <v>10.147348600515986</v>
      </c>
      <c r="AC451" s="137"/>
      <c r="AD451" s="137"/>
      <c r="AE451" s="11">
        <v>15.078333022424612</v>
      </c>
      <c r="AF451" s="11">
        <v>1.8209061472048644</v>
      </c>
      <c r="AG451" s="11">
        <v>1.4618987416391591</v>
      </c>
      <c r="AH451" s="11">
        <v>0.35900740556570532</v>
      </c>
      <c r="AI451" s="137">
        <v>159.23064693080673</v>
      </c>
      <c r="AJ451" s="137"/>
      <c r="AK451" s="137">
        <v>4.2774243179597322</v>
      </c>
    </row>
    <row r="452" spans="1:37" ht="15.75" x14ac:dyDescent="0.25">
      <c r="A452" s="32" t="s">
        <v>1240</v>
      </c>
      <c r="B452" s="30"/>
      <c r="C452" s="3" t="s">
        <v>479</v>
      </c>
      <c r="D452" s="3"/>
      <c r="E452" s="3"/>
      <c r="F452" s="3"/>
      <c r="G452" s="3"/>
      <c r="H452" s="62">
        <f t="shared" si="8"/>
        <v>198.30414222965425</v>
      </c>
      <c r="I452" s="11">
        <v>6.8998186286292311</v>
      </c>
      <c r="J452" s="11">
        <v>1.0941580040757932</v>
      </c>
      <c r="K452" s="11">
        <v>2.7836627979824424</v>
      </c>
      <c r="L452" s="137"/>
      <c r="M452" s="11">
        <v>16.139132181886449</v>
      </c>
      <c r="N452" s="11">
        <v>2.6540683991629277</v>
      </c>
      <c r="O452" s="11">
        <v>9.2381959914155569</v>
      </c>
      <c r="P452" s="11">
        <v>4.2468677913079658</v>
      </c>
      <c r="Q452" s="137"/>
      <c r="R452" s="11">
        <v>12.499379758066118</v>
      </c>
      <c r="S452" s="137"/>
      <c r="T452" s="11">
        <v>1.5148820424564926</v>
      </c>
      <c r="U452" s="11">
        <v>5.2131067860573355</v>
      </c>
      <c r="V452" s="11"/>
      <c r="W452" s="11">
        <v>1.0434591007018277</v>
      </c>
      <c r="X452" s="11">
        <v>3.4447936534711099</v>
      </c>
      <c r="Y452" s="11">
        <v>0.51536386806789847</v>
      </c>
      <c r="Z452" s="11">
        <v>0.20949016381649982</v>
      </c>
      <c r="AA452" s="137"/>
      <c r="AB452" s="11">
        <v>5.506346614861318</v>
      </c>
      <c r="AC452" s="137"/>
      <c r="AD452" s="137"/>
      <c r="AE452" s="11">
        <v>7.3859512918757639</v>
      </c>
      <c r="AF452" s="11">
        <v>0.87290260446598067</v>
      </c>
      <c r="AG452" s="11">
        <v>0.74163986183014252</v>
      </c>
      <c r="AH452" s="11">
        <v>0.1312627426358382</v>
      </c>
      <c r="AI452" s="137">
        <v>135.0215033496707</v>
      </c>
      <c r="AJ452" s="137"/>
      <c r="AK452" s="137">
        <v>3.3732981696266258</v>
      </c>
    </row>
    <row r="453" spans="1:37" ht="25.5" customHeight="1" x14ac:dyDescent="0.25">
      <c r="A453" s="32" t="s">
        <v>1241</v>
      </c>
      <c r="B453" s="30"/>
      <c r="C453" s="3" t="s">
        <v>480</v>
      </c>
      <c r="D453" s="3"/>
      <c r="E453" s="3"/>
      <c r="F453" s="3"/>
      <c r="G453" s="3"/>
      <c r="H453" s="62">
        <f t="shared" si="8"/>
        <v>201.14977487771284</v>
      </c>
      <c r="I453" s="11">
        <v>9.3755994219177765</v>
      </c>
      <c r="J453" s="11">
        <v>0.76845365948124311</v>
      </c>
      <c r="K453" s="11">
        <v>2.2036409091075968</v>
      </c>
      <c r="L453" s="137"/>
      <c r="M453" s="11">
        <v>17.378220333973204</v>
      </c>
      <c r="N453" s="11">
        <v>2.1759293417695003</v>
      </c>
      <c r="O453" s="11">
        <v>9.2230176052147552</v>
      </c>
      <c r="P453" s="11">
        <v>5.9792733869889485</v>
      </c>
      <c r="Q453" s="137"/>
      <c r="R453" s="11">
        <v>8.1196723845222749</v>
      </c>
      <c r="S453" s="137"/>
      <c r="T453" s="11">
        <v>1.9182927139712604</v>
      </c>
      <c r="U453" s="11">
        <v>2.5028874828039984</v>
      </c>
      <c r="V453" s="11"/>
      <c r="W453" s="11">
        <v>0.9228350887677228</v>
      </c>
      <c r="X453" s="11">
        <v>1.0757784442686549</v>
      </c>
      <c r="Y453" s="11">
        <v>0.37327262835473773</v>
      </c>
      <c r="Z453" s="11">
        <v>0.13100132141288298</v>
      </c>
      <c r="AA453" s="137"/>
      <c r="AB453" s="11">
        <v>1.8846648573188687</v>
      </c>
      <c r="AC453" s="137"/>
      <c r="AD453" s="137"/>
      <c r="AE453" s="11">
        <v>7.0202853699096286</v>
      </c>
      <c r="AF453" s="11">
        <v>1.0028901600076834</v>
      </c>
      <c r="AG453" s="11">
        <v>0.85942769307168421</v>
      </c>
      <c r="AH453" s="11">
        <v>0.14346246693599909</v>
      </c>
      <c r="AI453" s="137">
        <v>145.25486148681617</v>
      </c>
      <c r="AJ453" s="137"/>
      <c r="AK453" s="137">
        <v>3.7203060978831481</v>
      </c>
    </row>
    <row r="454" spans="1:37" ht="15.75" x14ac:dyDescent="0.25">
      <c r="A454" s="32" t="s">
        <v>1242</v>
      </c>
      <c r="B454" s="30"/>
      <c r="C454" s="3" t="s">
        <v>481</v>
      </c>
      <c r="D454" s="3"/>
      <c r="E454" s="3"/>
      <c r="F454" s="3"/>
      <c r="G454" s="3"/>
      <c r="H454" s="62">
        <f t="shared" si="8"/>
        <v>194.02996750145459</v>
      </c>
      <c r="I454" s="11">
        <v>7.9262030625854667</v>
      </c>
      <c r="J454" s="11">
        <v>1.0629202299845546</v>
      </c>
      <c r="K454" s="11">
        <v>1.6699446475323296</v>
      </c>
      <c r="L454" s="137"/>
      <c r="M454" s="11">
        <v>11.021728828599938</v>
      </c>
      <c r="N454" s="11">
        <v>1.6189285306473857</v>
      </c>
      <c r="O454" s="11">
        <v>6.1630987836275661</v>
      </c>
      <c r="P454" s="11">
        <v>3.2397015143249863</v>
      </c>
      <c r="Q454" s="137"/>
      <c r="R454" s="11">
        <v>7.6547219699146272</v>
      </c>
      <c r="S454" s="137"/>
      <c r="T454" s="11">
        <v>1.2369816158561011</v>
      </c>
      <c r="U454" s="11">
        <v>2.9243745224443476</v>
      </c>
      <c r="V454" s="11"/>
      <c r="W454" s="11">
        <v>0.89429433150905624</v>
      </c>
      <c r="X454" s="11">
        <v>1.5157561831757087</v>
      </c>
      <c r="Y454" s="11">
        <v>0.38476260067960105</v>
      </c>
      <c r="Z454" s="11">
        <v>0.12956140707998173</v>
      </c>
      <c r="AA454" s="137"/>
      <c r="AB454" s="11">
        <v>3.1127090973017553</v>
      </c>
      <c r="AC454" s="137"/>
      <c r="AD454" s="137"/>
      <c r="AE454" s="11">
        <v>6.55391299930087</v>
      </c>
      <c r="AF454" s="11">
        <v>0.62187603491101429</v>
      </c>
      <c r="AG454" s="11">
        <v>0.47720482917695134</v>
      </c>
      <c r="AH454" s="11">
        <v>0.14467120573406292</v>
      </c>
      <c r="AI454" s="137">
        <v>146.49219517634216</v>
      </c>
      <c r="AJ454" s="137"/>
      <c r="AK454" s="137">
        <v>3.7523993166814393</v>
      </c>
    </row>
    <row r="455" spans="1:37" ht="15.75" x14ac:dyDescent="0.25">
      <c r="A455" s="32" t="s">
        <v>1243</v>
      </c>
      <c r="B455" s="30"/>
      <c r="C455" s="3" t="s">
        <v>482</v>
      </c>
      <c r="D455" s="3"/>
      <c r="E455" s="3"/>
      <c r="F455" s="3"/>
      <c r="G455" s="3"/>
      <c r="H455" s="62">
        <f t="shared" si="8"/>
        <v>254.09826159873057</v>
      </c>
      <c r="I455" s="11">
        <v>10.430620523848525</v>
      </c>
      <c r="J455" s="11">
        <v>0.75323488691835172</v>
      </c>
      <c r="K455" s="11">
        <v>3.6798732426824614</v>
      </c>
      <c r="L455" s="137"/>
      <c r="M455" s="11">
        <v>22.318602241986468</v>
      </c>
      <c r="N455" s="11">
        <v>2.599346587150984</v>
      </c>
      <c r="O455" s="11">
        <v>11.909201543978032</v>
      </c>
      <c r="P455" s="11">
        <v>7.8100541108574522</v>
      </c>
      <c r="Q455" s="137"/>
      <c r="R455" s="11">
        <v>15.569216248011873</v>
      </c>
      <c r="S455" s="137"/>
      <c r="T455" s="11">
        <v>1.479186943938575</v>
      </c>
      <c r="U455" s="11">
        <v>4.3562618192891254</v>
      </c>
      <c r="V455" s="11"/>
      <c r="W455" s="11">
        <v>0.94192659377069499</v>
      </c>
      <c r="X455" s="11">
        <v>2.2943324364274704</v>
      </c>
      <c r="Y455" s="11">
        <v>0.93019660163763307</v>
      </c>
      <c r="Z455" s="11">
        <v>0.18980618745332639</v>
      </c>
      <c r="AA455" s="137"/>
      <c r="AB455" s="11">
        <v>5.0789292330012827</v>
      </c>
      <c r="AC455" s="137"/>
      <c r="AD455" s="137"/>
      <c r="AE455" s="11">
        <v>11.577445433612738</v>
      </c>
      <c r="AF455" s="11">
        <v>1.243375187287036</v>
      </c>
      <c r="AG455" s="11">
        <v>1.00615083680705</v>
      </c>
      <c r="AH455" s="11">
        <v>0.23722435047998602</v>
      </c>
      <c r="AI455" s="137">
        <v>173.27742693075368</v>
      </c>
      <c r="AJ455" s="137"/>
      <c r="AK455" s="137">
        <v>4.3340889074004654</v>
      </c>
    </row>
    <row r="456" spans="1:37" ht="15.75" x14ac:dyDescent="0.25">
      <c r="A456" s="32" t="s">
        <v>1244</v>
      </c>
      <c r="B456" s="30"/>
      <c r="C456" s="3" t="s">
        <v>483</v>
      </c>
      <c r="D456" s="3"/>
      <c r="E456" s="3"/>
      <c r="F456" s="3"/>
      <c r="G456" s="3"/>
      <c r="H456" s="62">
        <f t="shared" si="8"/>
        <v>198.90654358187695</v>
      </c>
      <c r="I456" s="11">
        <v>7.6078138453463895</v>
      </c>
      <c r="J456" s="11">
        <v>0.9249858457870942</v>
      </c>
      <c r="K456" s="11">
        <v>1.6311027413124495</v>
      </c>
      <c r="L456" s="137"/>
      <c r="M456" s="11">
        <v>11.622824972368772</v>
      </c>
      <c r="N456" s="11">
        <v>1.9193908984297661</v>
      </c>
      <c r="O456" s="11">
        <v>6.7088056040408315</v>
      </c>
      <c r="P456" s="11">
        <v>2.9946284698981738</v>
      </c>
      <c r="Q456" s="137"/>
      <c r="R456" s="11">
        <v>8.2867024264671105</v>
      </c>
      <c r="S456" s="137"/>
      <c r="T456" s="11">
        <v>0.85287460696346917</v>
      </c>
      <c r="U456" s="11">
        <v>2.0739620431008134</v>
      </c>
      <c r="V456" s="11"/>
      <c r="W456" s="11">
        <v>0.48487293298511097</v>
      </c>
      <c r="X456" s="11">
        <v>1.2479511569933788</v>
      </c>
      <c r="Y456" s="11">
        <v>0.25281548665076076</v>
      </c>
      <c r="Z456" s="11">
        <v>8.832246647156293E-2</v>
      </c>
      <c r="AA456" s="137"/>
      <c r="AB456" s="11">
        <v>2.2624513959735282</v>
      </c>
      <c r="AC456" s="137"/>
      <c r="AD456" s="137"/>
      <c r="AE456" s="11">
        <v>6.4064324328177413</v>
      </c>
      <c r="AF456" s="11">
        <v>1.0385851032993867</v>
      </c>
      <c r="AG456" s="11">
        <v>0.86949198170109732</v>
      </c>
      <c r="AH456" s="11">
        <v>0.16909312159828932</v>
      </c>
      <c r="AI456" s="137">
        <v>152.29346460592316</v>
      </c>
      <c r="AJ456" s="137"/>
      <c r="AK456" s="137">
        <v>3.9053435625170452</v>
      </c>
    </row>
    <row r="457" spans="1:37" ht="15.75" x14ac:dyDescent="0.25">
      <c r="A457" s="32" t="s">
        <v>1245</v>
      </c>
      <c r="B457" s="30"/>
      <c r="C457" s="3" t="s">
        <v>1246</v>
      </c>
      <c r="D457" s="3"/>
      <c r="E457" s="3"/>
      <c r="F457" s="3"/>
      <c r="G457" s="3"/>
      <c r="H457" s="62">
        <f t="shared" si="8"/>
        <v>217.17251761928864</v>
      </c>
      <c r="I457" s="11">
        <v>8.3588709862206692</v>
      </c>
      <c r="J457" s="11">
        <v>0.98263344418032583</v>
      </c>
      <c r="K457" s="11">
        <v>2.7204317878570561</v>
      </c>
      <c r="L457" s="137"/>
      <c r="M457" s="11">
        <v>16.739103691902677</v>
      </c>
      <c r="N457" s="11">
        <v>2.5570232645943962</v>
      </c>
      <c r="O457" s="11">
        <v>9.5206509637956032</v>
      </c>
      <c r="P457" s="11">
        <v>4.6614294635126772</v>
      </c>
      <c r="Q457" s="137"/>
      <c r="R457" s="11">
        <v>11.568376929848984</v>
      </c>
      <c r="S457" s="137"/>
      <c r="T457" s="11">
        <v>1.6683205136474712</v>
      </c>
      <c r="U457" s="11">
        <v>4.0539218669198949</v>
      </c>
      <c r="V457" s="11"/>
      <c r="W457" s="11">
        <v>1.0540184296104529</v>
      </c>
      <c r="X457" s="11">
        <v>2.2186583279325336</v>
      </c>
      <c r="Y457" s="11">
        <v>0.56230607071993155</v>
      </c>
      <c r="Z457" s="11">
        <v>0.21893903865697725</v>
      </c>
      <c r="AA457" s="137"/>
      <c r="AB457" s="11">
        <v>4.1471558649434712</v>
      </c>
      <c r="AC457" s="137"/>
      <c r="AD457" s="137"/>
      <c r="AE457" s="11">
        <v>8.5122871715423152</v>
      </c>
      <c r="AF457" s="11">
        <v>1.2244594847937511</v>
      </c>
      <c r="AG457" s="11">
        <v>1.0809475898771621</v>
      </c>
      <c r="AH457" s="11">
        <v>0.14351189491658908</v>
      </c>
      <c r="AI457" s="137">
        <v>153.21639383335651</v>
      </c>
      <c r="AJ457" s="137"/>
      <c r="AK457" s="137">
        <v>3.9805620440755396</v>
      </c>
    </row>
    <row r="458" spans="1:37" ht="25.5" customHeight="1" x14ac:dyDescent="0.25">
      <c r="A458" s="32" t="s">
        <v>1247</v>
      </c>
      <c r="B458" s="30"/>
      <c r="C458" s="3" t="s">
        <v>484</v>
      </c>
      <c r="D458" s="3"/>
      <c r="E458" s="3"/>
      <c r="F458" s="3"/>
      <c r="G458" s="3"/>
      <c r="H458" s="62">
        <f t="shared" si="8"/>
        <v>197.75793943979582</v>
      </c>
      <c r="I458" s="11">
        <v>7.4482925300188336</v>
      </c>
      <c r="J458" s="11">
        <v>0.82517993503401299</v>
      </c>
      <c r="K458" s="11">
        <v>3.3342175351059771</v>
      </c>
      <c r="L458" s="137"/>
      <c r="M458" s="11">
        <v>23.049632682745131</v>
      </c>
      <c r="N458" s="11">
        <v>2.5649669924733534</v>
      </c>
      <c r="O458" s="11">
        <v>13.759213940479039</v>
      </c>
      <c r="P458" s="11">
        <v>6.7254517497927351</v>
      </c>
      <c r="Q458" s="137"/>
      <c r="R458" s="11">
        <v>19.436190636701824</v>
      </c>
      <c r="S458" s="137"/>
      <c r="T458" s="11">
        <v>2.058413143496916</v>
      </c>
      <c r="U458" s="11">
        <v>7.3368876850767277</v>
      </c>
      <c r="V458" s="11"/>
      <c r="W458" s="11">
        <v>1.6674011932730095</v>
      </c>
      <c r="X458" s="11">
        <v>4.4524883464867999</v>
      </c>
      <c r="Y458" s="11">
        <v>0.86064830062491315</v>
      </c>
      <c r="Z458" s="11">
        <v>0.3563498446920062</v>
      </c>
      <c r="AA458" s="137"/>
      <c r="AB458" s="11">
        <v>6.8273185104687011</v>
      </c>
      <c r="AC458" s="137"/>
      <c r="AD458" s="137"/>
      <c r="AE458" s="11">
        <v>11.074995200371982</v>
      </c>
      <c r="AF458" s="11">
        <v>1.3794367025273331</v>
      </c>
      <c r="AG458" s="11">
        <v>1.101871630797963</v>
      </c>
      <c r="AH458" s="11">
        <v>0.27756507172937012</v>
      </c>
      <c r="AI458" s="137">
        <v>111.92798850499254</v>
      </c>
      <c r="AJ458" s="137"/>
      <c r="AK458" s="137">
        <v>3.0593863732558417</v>
      </c>
    </row>
    <row r="459" spans="1:37" ht="15.75" x14ac:dyDescent="0.25">
      <c r="A459" s="32" t="s">
        <v>1248</v>
      </c>
      <c r="B459" s="30"/>
      <c r="C459" s="3" t="s">
        <v>485</v>
      </c>
      <c r="D459" s="3"/>
      <c r="E459" s="3"/>
      <c r="F459" s="3"/>
      <c r="G459" s="3"/>
      <c r="H459" s="62">
        <f t="shared" si="8"/>
        <v>178.85729663305318</v>
      </c>
      <c r="I459" s="11">
        <v>6.25868542473797</v>
      </c>
      <c r="J459" s="11">
        <v>0.70860636311992575</v>
      </c>
      <c r="K459" s="11">
        <v>3.4717456522326562</v>
      </c>
      <c r="L459" s="137"/>
      <c r="M459" s="11">
        <v>22.610275531244262</v>
      </c>
      <c r="N459" s="11">
        <v>2.5394783954637274</v>
      </c>
      <c r="O459" s="11">
        <v>13.708910193215534</v>
      </c>
      <c r="P459" s="11">
        <v>6.3618869425649986</v>
      </c>
      <c r="Q459" s="137"/>
      <c r="R459" s="11">
        <v>19.806460970401794</v>
      </c>
      <c r="S459" s="137"/>
      <c r="T459" s="11">
        <v>2.3537490911283805</v>
      </c>
      <c r="U459" s="11">
        <v>7.063614374341614</v>
      </c>
      <c r="V459" s="11"/>
      <c r="W459" s="11">
        <v>1.7290331153536402</v>
      </c>
      <c r="X459" s="11">
        <v>4.0002201072494206</v>
      </c>
      <c r="Y459" s="11">
        <v>0.97149759270057134</v>
      </c>
      <c r="Z459" s="11">
        <v>0.36286355903798151</v>
      </c>
      <c r="AA459" s="137"/>
      <c r="AB459" s="11">
        <v>7.2227194558993464</v>
      </c>
      <c r="AC459" s="137"/>
      <c r="AD459" s="137"/>
      <c r="AE459" s="11">
        <v>11.685838063938403</v>
      </c>
      <c r="AF459" s="11">
        <v>1.3599167836661632</v>
      </c>
      <c r="AG459" s="11">
        <v>1.071068652003937</v>
      </c>
      <c r="AH459" s="11">
        <v>0.28884813166222612</v>
      </c>
      <c r="AI459" s="137">
        <v>93.56068267112687</v>
      </c>
      <c r="AJ459" s="137"/>
      <c r="AK459" s="137">
        <v>2.7550022512157994</v>
      </c>
    </row>
    <row r="460" spans="1:37" ht="15.75" x14ac:dyDescent="0.25">
      <c r="A460" s="32" t="s">
        <v>1249</v>
      </c>
      <c r="B460" s="30"/>
      <c r="C460" s="3" t="s">
        <v>486</v>
      </c>
      <c r="D460" s="3"/>
      <c r="E460" s="3"/>
      <c r="F460" s="3"/>
      <c r="G460" s="3"/>
      <c r="H460" s="62">
        <f t="shared" si="8"/>
        <v>198.05031824165442</v>
      </c>
      <c r="I460" s="11">
        <v>9.1042757710395019</v>
      </c>
      <c r="J460" s="11">
        <v>0.85907738092100661</v>
      </c>
      <c r="K460" s="11">
        <v>2.4298211003710728</v>
      </c>
      <c r="L460" s="137"/>
      <c r="M460" s="11">
        <v>14.791760999162669</v>
      </c>
      <c r="N460" s="11">
        <v>1.8016886132854524</v>
      </c>
      <c r="O460" s="11">
        <v>8.0477913267945933</v>
      </c>
      <c r="P460" s="11">
        <v>4.9422810590826236</v>
      </c>
      <c r="Q460" s="137"/>
      <c r="R460" s="11">
        <v>11.670330470352107</v>
      </c>
      <c r="S460" s="137"/>
      <c r="T460" s="11">
        <v>1.6608913924364983</v>
      </c>
      <c r="U460" s="11">
        <v>4.3944725011269403</v>
      </c>
      <c r="V460" s="11"/>
      <c r="W460" s="11">
        <v>1.3856114084245414</v>
      </c>
      <c r="X460" s="11">
        <v>2.1667878788249944</v>
      </c>
      <c r="Y460" s="11">
        <v>0.6100604222067747</v>
      </c>
      <c r="Z460" s="11">
        <v>0.23201279167062971</v>
      </c>
      <c r="AA460" s="137"/>
      <c r="AB460" s="11">
        <v>5.2299569583898222</v>
      </c>
      <c r="AC460" s="137"/>
      <c r="AD460" s="137"/>
      <c r="AE460" s="11">
        <v>10.447356413331283</v>
      </c>
      <c r="AF460" s="11">
        <v>1.3018039088955531</v>
      </c>
      <c r="AG460" s="11">
        <v>1.062130626649973</v>
      </c>
      <c r="AH460" s="11">
        <v>0.23967328224557999</v>
      </c>
      <c r="AI460" s="137">
        <v>132.65839884426447</v>
      </c>
      <c r="AJ460" s="137"/>
      <c r="AK460" s="137">
        <v>3.5021725013635137</v>
      </c>
    </row>
    <row r="461" spans="1:37" ht="15.75" x14ac:dyDescent="0.25">
      <c r="A461" s="32" t="s">
        <v>1250</v>
      </c>
      <c r="B461" s="30"/>
      <c r="C461" s="3" t="s">
        <v>487</v>
      </c>
      <c r="D461" s="3"/>
      <c r="E461" s="3"/>
      <c r="F461" s="3"/>
      <c r="G461" s="3"/>
      <c r="H461" s="62">
        <f t="shared" si="8"/>
        <v>250.30189310782865</v>
      </c>
      <c r="I461" s="11">
        <v>14.14915007353428</v>
      </c>
      <c r="J461" s="11">
        <v>0.97362466151150506</v>
      </c>
      <c r="K461" s="11">
        <v>3.1341285118187838</v>
      </c>
      <c r="L461" s="137"/>
      <c r="M461" s="11">
        <v>25.112226848122312</v>
      </c>
      <c r="N461" s="11">
        <v>2.1904138008124741</v>
      </c>
      <c r="O461" s="11">
        <v>13.508992490418926</v>
      </c>
      <c r="P461" s="11">
        <v>9.412820556890912</v>
      </c>
      <c r="Q461" s="137"/>
      <c r="R461" s="11">
        <v>18.320451251177037</v>
      </c>
      <c r="S461" s="137"/>
      <c r="T461" s="11">
        <v>1.4092290355044401</v>
      </c>
      <c r="U461" s="11">
        <v>4.4652058545336297</v>
      </c>
      <c r="V461" s="11"/>
      <c r="W461" s="11">
        <v>1.6413707377102358</v>
      </c>
      <c r="X461" s="11">
        <v>1.8920821762981894</v>
      </c>
      <c r="Y461" s="11">
        <v>0.74964302440796593</v>
      </c>
      <c r="Z461" s="11">
        <v>0.18210991611723826</v>
      </c>
      <c r="AA461" s="137"/>
      <c r="AB461" s="11">
        <v>5.9068881303652185</v>
      </c>
      <c r="AC461" s="137"/>
      <c r="AD461" s="137"/>
      <c r="AE461" s="11">
        <v>13.748197305401307</v>
      </c>
      <c r="AF461" s="11">
        <v>2.0672004807805133</v>
      </c>
      <c r="AG461" s="11">
        <v>1.621219301005177</v>
      </c>
      <c r="AH461" s="11">
        <v>0.44598117977533625</v>
      </c>
      <c r="AI461" s="137">
        <v>156.86754242540047</v>
      </c>
      <c r="AJ461" s="137"/>
      <c r="AK461" s="137">
        <v>4.1480485296791212</v>
      </c>
    </row>
    <row r="462" spans="1:37" ht="15.75" x14ac:dyDescent="0.25">
      <c r="A462" s="32" t="s">
        <v>1251</v>
      </c>
      <c r="B462" s="30"/>
      <c r="C462" s="3" t="s">
        <v>94</v>
      </c>
      <c r="D462" s="3"/>
      <c r="E462" s="3"/>
      <c r="F462" s="3"/>
      <c r="G462" s="3"/>
      <c r="H462" s="62">
        <f t="shared" si="8"/>
        <v>186.42730081851164</v>
      </c>
      <c r="I462" s="11">
        <v>7.2834224648695445</v>
      </c>
      <c r="J462" s="11">
        <v>0.98749503799466898</v>
      </c>
      <c r="K462" s="11">
        <v>2.3306537548174941</v>
      </c>
      <c r="L462" s="137"/>
      <c r="M462" s="11">
        <v>13.22704828651433</v>
      </c>
      <c r="N462" s="11">
        <v>2.5205181792949238</v>
      </c>
      <c r="O462" s="11">
        <v>7.1966359227756067</v>
      </c>
      <c r="P462" s="11">
        <v>3.5098941844438003</v>
      </c>
      <c r="Q462" s="137"/>
      <c r="R462" s="11">
        <v>9.1225407201090913</v>
      </c>
      <c r="S462" s="137"/>
      <c r="T462" s="11">
        <v>1.413629609094792</v>
      </c>
      <c r="U462" s="11">
        <v>4.0124781560953817</v>
      </c>
      <c r="V462" s="11"/>
      <c r="W462" s="11">
        <v>0.89221795709289753</v>
      </c>
      <c r="X462" s="11">
        <v>2.5119248259025966</v>
      </c>
      <c r="Y462" s="11">
        <v>0.4649307145513159</v>
      </c>
      <c r="Z462" s="11">
        <v>0.14340465854857162</v>
      </c>
      <c r="AA462" s="137"/>
      <c r="AB462" s="11">
        <v>3.2895482856482161</v>
      </c>
      <c r="AC462" s="137"/>
      <c r="AD462" s="137"/>
      <c r="AE462" s="11">
        <v>6.3693181871399451</v>
      </c>
      <c r="AF462" s="11">
        <v>0.75981721961673387</v>
      </c>
      <c r="AG462" s="11">
        <v>0.61651651698084742</v>
      </c>
      <c r="AH462" s="11">
        <v>0.14330070263588646</v>
      </c>
      <c r="AI462" s="137">
        <v>134.18985283703844</v>
      </c>
      <c r="AJ462" s="137"/>
      <c r="AK462" s="137">
        <v>3.441496259572995</v>
      </c>
    </row>
    <row r="463" spans="1:37" ht="25.5" customHeight="1" x14ac:dyDescent="0.25">
      <c r="A463" s="32" t="s">
        <v>1252</v>
      </c>
      <c r="B463" s="30"/>
      <c r="C463" s="3" t="s">
        <v>1253</v>
      </c>
      <c r="D463" s="3"/>
      <c r="E463" s="3"/>
      <c r="F463" s="3"/>
      <c r="G463" s="3"/>
      <c r="H463" s="62">
        <f t="shared" si="8"/>
        <v>166.19201686396886</v>
      </c>
      <c r="I463" s="11">
        <v>6.5652656795127724</v>
      </c>
      <c r="J463" s="11">
        <v>0.97206569264933984</v>
      </c>
      <c r="K463" s="11">
        <v>1.9191187862464461</v>
      </c>
      <c r="L463" s="137"/>
      <c r="M463" s="11">
        <v>12.606730183540265</v>
      </c>
      <c r="N463" s="11">
        <v>2.066730254144872</v>
      </c>
      <c r="O463" s="11">
        <v>7.1698792224801151</v>
      </c>
      <c r="P463" s="11">
        <v>3.3701207069152761</v>
      </c>
      <c r="Q463" s="137"/>
      <c r="R463" s="11">
        <v>8.9226064253594579</v>
      </c>
      <c r="S463" s="137"/>
      <c r="T463" s="11">
        <v>1.1946590292780643</v>
      </c>
      <c r="U463" s="11">
        <v>3.1485027848167633</v>
      </c>
      <c r="V463" s="11"/>
      <c r="W463" s="11">
        <v>1.1200051681521728</v>
      </c>
      <c r="X463" s="11">
        <v>1.5845128567249223</v>
      </c>
      <c r="Y463" s="11">
        <v>0.2835276038579348</v>
      </c>
      <c r="Z463" s="11">
        <v>0.16045715608173333</v>
      </c>
      <c r="AA463" s="137"/>
      <c r="AB463" s="11">
        <v>3.1943487101653454</v>
      </c>
      <c r="AC463" s="137"/>
      <c r="AD463" s="137"/>
      <c r="AE463" s="11">
        <v>6.0617692369532872</v>
      </c>
      <c r="AF463" s="11">
        <v>1.2162911216121486</v>
      </c>
      <c r="AG463" s="11">
        <v>0.97553192161118285</v>
      </c>
      <c r="AH463" s="11">
        <v>0.24075920000096576</v>
      </c>
      <c r="AI463" s="137">
        <v>117.38442723421382</v>
      </c>
      <c r="AJ463" s="137"/>
      <c r="AK463" s="137">
        <v>3.0062319796211718</v>
      </c>
    </row>
    <row r="464" spans="1:37" ht="15.75" x14ac:dyDescent="0.25">
      <c r="A464" s="32" t="s">
        <v>1254</v>
      </c>
      <c r="B464" s="30"/>
      <c r="C464" s="3" t="s">
        <v>1255</v>
      </c>
      <c r="D464" s="3"/>
      <c r="E464" s="3"/>
      <c r="F464" s="3"/>
      <c r="G464" s="3"/>
      <c r="H464" s="62">
        <f t="shared" si="8"/>
        <v>244.97576136173072</v>
      </c>
      <c r="I464" s="11">
        <v>9.3549753184590401</v>
      </c>
      <c r="J464" s="11">
        <v>0.95559045254302544</v>
      </c>
      <c r="K464" s="11">
        <v>3.8533323344056147</v>
      </c>
      <c r="L464" s="137"/>
      <c r="M464" s="11">
        <v>25.4487662403629</v>
      </c>
      <c r="N464" s="11">
        <v>2.679981847290458</v>
      </c>
      <c r="O464" s="11">
        <v>14.808448654308938</v>
      </c>
      <c r="P464" s="11">
        <v>7.9603357387635052</v>
      </c>
      <c r="Q464" s="137"/>
      <c r="R464" s="11">
        <v>17.82123904876233</v>
      </c>
      <c r="S464" s="137"/>
      <c r="T464" s="11">
        <v>3.3783413671614761</v>
      </c>
      <c r="U464" s="11">
        <v>6.4973526282480414</v>
      </c>
      <c r="V464" s="11"/>
      <c r="W464" s="11">
        <v>2.2504051614382661</v>
      </c>
      <c r="X464" s="11">
        <v>2.9100305550310379</v>
      </c>
      <c r="Y464" s="11">
        <v>1.0191372120504334</v>
      </c>
      <c r="Z464" s="11">
        <v>0.3177796997283035</v>
      </c>
      <c r="AA464" s="137"/>
      <c r="AB464" s="11">
        <v>6.1786304457090928</v>
      </c>
      <c r="AC464" s="137"/>
      <c r="AD464" s="137"/>
      <c r="AE464" s="11">
        <v>12.607924355115117</v>
      </c>
      <c r="AF464" s="11">
        <v>1.4549783988381988</v>
      </c>
      <c r="AG464" s="11">
        <v>1.2395293205344853</v>
      </c>
      <c r="AH464" s="11">
        <v>0.21544907830371351</v>
      </c>
      <c r="AI464" s="137">
        <v>153.3076725481576</v>
      </c>
      <c r="AJ464" s="137"/>
      <c r="AK464" s="137">
        <v>4.1169582239682772</v>
      </c>
    </row>
    <row r="465" spans="1:37" ht="15.75" x14ac:dyDescent="0.25">
      <c r="A465" s="32" t="s">
        <v>1256</v>
      </c>
      <c r="B465" s="30"/>
      <c r="C465" s="3" t="s">
        <v>1257</v>
      </c>
      <c r="D465" s="3"/>
      <c r="E465" s="3"/>
      <c r="F465" s="3"/>
      <c r="G465" s="3"/>
      <c r="H465" s="62">
        <f t="shared" si="8"/>
        <v>254.82229529933153</v>
      </c>
      <c r="I465" s="11">
        <v>11.666056330094595</v>
      </c>
      <c r="J465" s="11">
        <v>0.99165482043531439</v>
      </c>
      <c r="K465" s="11">
        <v>5.2865359521880748</v>
      </c>
      <c r="L465" s="137"/>
      <c r="M465" s="11">
        <v>35.608100256200963</v>
      </c>
      <c r="N465" s="11">
        <v>2.7624461902950963</v>
      </c>
      <c r="O465" s="11">
        <v>17.351907816618883</v>
      </c>
      <c r="P465" s="11">
        <v>15.49374624928698</v>
      </c>
      <c r="Q465" s="137"/>
      <c r="R465" s="11">
        <v>24.944777536042334</v>
      </c>
      <c r="S465" s="137"/>
      <c r="T465" s="11">
        <v>2.8107612715954367</v>
      </c>
      <c r="U465" s="11">
        <v>8.0599646556076987</v>
      </c>
      <c r="V465" s="11"/>
      <c r="W465" s="11">
        <v>2.1142698683853203</v>
      </c>
      <c r="X465" s="11">
        <v>3.9321672949526052</v>
      </c>
      <c r="Y465" s="11">
        <v>1.6150778466577211</v>
      </c>
      <c r="Z465" s="11">
        <v>0.39844964561205237</v>
      </c>
      <c r="AA465" s="137"/>
      <c r="AB465" s="11">
        <v>8.4470108113917686</v>
      </c>
      <c r="AC465" s="137"/>
      <c r="AD465" s="137"/>
      <c r="AE465" s="11">
        <v>13.304421996070348</v>
      </c>
      <c r="AF465" s="11">
        <v>1.8969388540285743</v>
      </c>
      <c r="AG465" s="11">
        <v>1.4671580693459993</v>
      </c>
      <c r="AH465" s="11">
        <v>0.42978078468257497</v>
      </c>
      <c r="AI465" s="137">
        <v>138.20611628828684</v>
      </c>
      <c r="AJ465" s="137"/>
      <c r="AK465" s="137">
        <v>3.5999565273895571</v>
      </c>
    </row>
    <row r="466" spans="1:37" ht="15.75" x14ac:dyDescent="0.25">
      <c r="A466" s="32" t="s">
        <v>1258</v>
      </c>
      <c r="B466" s="30"/>
      <c r="C466" s="3" t="s">
        <v>1259</v>
      </c>
      <c r="D466" s="3"/>
      <c r="E466" s="3"/>
      <c r="F466" s="3"/>
      <c r="G466" s="3"/>
      <c r="H466" s="62">
        <f t="shared" si="8"/>
        <v>274.4802598768772</v>
      </c>
      <c r="I466" s="11">
        <v>12.709983924250947</v>
      </c>
      <c r="J466" s="11">
        <v>1.2155470692817576</v>
      </c>
      <c r="K466" s="11">
        <v>5.9058768613057895</v>
      </c>
      <c r="L466" s="137"/>
      <c r="M466" s="11">
        <v>41.057281488219402</v>
      </c>
      <c r="N466" s="11">
        <v>2.9298894021068529</v>
      </c>
      <c r="O466" s="11">
        <v>19.617283326978995</v>
      </c>
      <c r="P466" s="11">
        <v>18.510108759133558</v>
      </c>
      <c r="Q466" s="137"/>
      <c r="R466" s="11">
        <v>28.503559537219029</v>
      </c>
      <c r="S466" s="137"/>
      <c r="T466" s="11">
        <v>2.5713336304098031</v>
      </c>
      <c r="U466" s="11">
        <v>9.5083602285954605</v>
      </c>
      <c r="V466" s="11"/>
      <c r="W466" s="11">
        <v>2.5276549011659379</v>
      </c>
      <c r="X466" s="11">
        <v>4.5051232456358621</v>
      </c>
      <c r="Y466" s="11">
        <v>1.9103803194952702</v>
      </c>
      <c r="Z466" s="11">
        <v>0.5652017622983907</v>
      </c>
      <c r="AA466" s="137"/>
      <c r="AB466" s="11">
        <v>9.7309189795458089</v>
      </c>
      <c r="AC466" s="137"/>
      <c r="AD466" s="137"/>
      <c r="AE466" s="11">
        <v>14.255246732837755</v>
      </c>
      <c r="AF466" s="11">
        <v>2.5047643079776685</v>
      </c>
      <c r="AG466" s="11">
        <v>2.0285481822572065</v>
      </c>
      <c r="AH466" s="11">
        <v>0.47621612572046185</v>
      </c>
      <c r="AI466" s="137">
        <v>142.81062034603116</v>
      </c>
      <c r="AJ466" s="137"/>
      <c r="AK466" s="137">
        <v>3.7067667712026191</v>
      </c>
    </row>
    <row r="467" spans="1:37" ht="15.75" x14ac:dyDescent="0.25">
      <c r="A467" s="32" t="s">
        <v>1260</v>
      </c>
      <c r="B467" s="30"/>
      <c r="C467" s="3" t="s">
        <v>1261</v>
      </c>
      <c r="D467" s="3"/>
      <c r="E467" s="3"/>
      <c r="F467" s="3"/>
      <c r="G467" s="3"/>
      <c r="H467" s="62">
        <f t="shared" si="8"/>
        <v>225.91870628702088</v>
      </c>
      <c r="I467" s="11">
        <v>9.3585684322336604</v>
      </c>
      <c r="J467" s="11">
        <v>0.70021949362774427</v>
      </c>
      <c r="K467" s="11">
        <v>2.9645922087059957</v>
      </c>
      <c r="L467" s="137"/>
      <c r="M467" s="11">
        <v>21.867175826041731</v>
      </c>
      <c r="N467" s="11">
        <v>1.7807486403085062</v>
      </c>
      <c r="O467" s="11">
        <v>11.788796392648313</v>
      </c>
      <c r="P467" s="11">
        <v>8.2976307930849096</v>
      </c>
      <c r="Q467" s="137"/>
      <c r="R467" s="11">
        <v>14.283377726703804</v>
      </c>
      <c r="S467" s="137"/>
      <c r="T467" s="11">
        <v>2.9660454610725591</v>
      </c>
      <c r="U467" s="11">
        <v>4.56359813639828</v>
      </c>
      <c r="V467" s="11"/>
      <c r="W467" s="11">
        <v>1.7681850137334378</v>
      </c>
      <c r="X467" s="11">
        <v>1.7553087859010001</v>
      </c>
      <c r="Y467" s="11">
        <v>0.75111391618656687</v>
      </c>
      <c r="Z467" s="11">
        <v>0.28899042057727525</v>
      </c>
      <c r="AA467" s="137"/>
      <c r="AB467" s="11">
        <v>3.3894412028857621</v>
      </c>
      <c r="AC467" s="137"/>
      <c r="AD467" s="137"/>
      <c r="AE467" s="11">
        <v>13.824334305912933</v>
      </c>
      <c r="AF467" s="11">
        <v>1.1558105786038209</v>
      </c>
      <c r="AG467" s="11">
        <v>0.96524624180076701</v>
      </c>
      <c r="AH467" s="11">
        <v>0.19056433680305382</v>
      </c>
      <c r="AI467" s="137">
        <v>146.73560508247846</v>
      </c>
      <c r="AJ467" s="137"/>
      <c r="AK467" s="137">
        <v>4.1099378323561506</v>
      </c>
    </row>
    <row r="468" spans="1:37" ht="25.5" customHeight="1" x14ac:dyDescent="0.25">
      <c r="A468" s="32" t="s">
        <v>1262</v>
      </c>
      <c r="B468" s="30"/>
      <c r="C468" s="3" t="s">
        <v>48</v>
      </c>
      <c r="D468" s="3"/>
      <c r="E468" s="3"/>
      <c r="F468" s="3"/>
      <c r="G468" s="3"/>
      <c r="H468" s="62">
        <f t="shared" si="8"/>
        <v>206.03055874525455</v>
      </c>
      <c r="I468" s="11">
        <v>8.5681494031722334</v>
      </c>
      <c r="J468" s="11">
        <v>0.86201886002583727</v>
      </c>
      <c r="K468" s="11">
        <v>2.490799220966557</v>
      </c>
      <c r="L468" s="137"/>
      <c r="M468" s="11">
        <v>16.976912847633049</v>
      </c>
      <c r="N468" s="11">
        <v>2.1636926415479976</v>
      </c>
      <c r="O468" s="11">
        <v>9.1673192293538897</v>
      </c>
      <c r="P468" s="11">
        <v>5.6459009767311619</v>
      </c>
      <c r="Q468" s="137"/>
      <c r="R468" s="11">
        <v>11.097220450814335</v>
      </c>
      <c r="S468" s="137"/>
      <c r="T468" s="11">
        <v>2.0011972780829979</v>
      </c>
      <c r="U468" s="11">
        <v>3.6348473704553306</v>
      </c>
      <c r="V468" s="11"/>
      <c r="W468" s="11">
        <v>1.0130427413504615</v>
      </c>
      <c r="X468" s="11">
        <v>1.8413126383802971</v>
      </c>
      <c r="Y468" s="11">
        <v>0.56211399107487325</v>
      </c>
      <c r="Z468" s="11">
        <v>0.21837799964969845</v>
      </c>
      <c r="AA468" s="137"/>
      <c r="AB468" s="11">
        <v>3.987690857876161</v>
      </c>
      <c r="AC468" s="137"/>
      <c r="AD468" s="137"/>
      <c r="AE468" s="11">
        <v>7.3158800653416183</v>
      </c>
      <c r="AF468" s="11">
        <v>1.0371707994130288</v>
      </c>
      <c r="AG468" s="11">
        <v>0.85863094225168057</v>
      </c>
      <c r="AH468" s="11">
        <v>0.17853985716134821</v>
      </c>
      <c r="AI468" s="137">
        <v>144.50434760956267</v>
      </c>
      <c r="AJ468" s="137"/>
      <c r="AK468" s="137">
        <v>3.5543239819107364</v>
      </c>
    </row>
    <row r="469" spans="1:37" ht="15.75" x14ac:dyDescent="0.25">
      <c r="A469" s="32" t="s">
        <v>1263</v>
      </c>
      <c r="B469" s="30"/>
      <c r="C469" s="3" t="s">
        <v>126</v>
      </c>
      <c r="D469" s="3"/>
      <c r="E469" s="3"/>
      <c r="F469" s="3"/>
      <c r="G469" s="3"/>
      <c r="H469" s="62">
        <f t="shared" si="8"/>
        <v>189.10819530367374</v>
      </c>
      <c r="I469" s="11">
        <v>8.624012950175155</v>
      </c>
      <c r="J469" s="11">
        <v>0.73981650720058401</v>
      </c>
      <c r="K469" s="11">
        <v>1.9556850194016182</v>
      </c>
      <c r="L469" s="137"/>
      <c r="M469" s="11">
        <v>16.036666850232209</v>
      </c>
      <c r="N469" s="11">
        <v>1.3368261533265373</v>
      </c>
      <c r="O469" s="11">
        <v>7.5600116940065147</v>
      </c>
      <c r="P469" s="11">
        <v>7.139829002899158</v>
      </c>
      <c r="Q469" s="137"/>
      <c r="R469" s="11">
        <v>9.7347836824620355</v>
      </c>
      <c r="S469" s="137"/>
      <c r="T469" s="11">
        <v>1.8674240453059736</v>
      </c>
      <c r="U469" s="11">
        <v>2.1866872969562201</v>
      </c>
      <c r="V469" s="11"/>
      <c r="W469" s="11">
        <v>0.68915941975719464</v>
      </c>
      <c r="X469" s="11">
        <v>1.0919801443055253</v>
      </c>
      <c r="Y469" s="11">
        <v>0.30016247459506434</v>
      </c>
      <c r="Z469" s="11">
        <v>0.10538525829843615</v>
      </c>
      <c r="AA469" s="137"/>
      <c r="AB469" s="11">
        <v>2.5659763112259362</v>
      </c>
      <c r="AC469" s="137"/>
      <c r="AD469" s="137"/>
      <c r="AE469" s="11">
        <v>7.2059869609458733</v>
      </c>
      <c r="AF469" s="11">
        <v>1.2137876592326236</v>
      </c>
      <c r="AG469" s="11">
        <v>0.92668298724938913</v>
      </c>
      <c r="AH469" s="11">
        <v>0.28710467198323447</v>
      </c>
      <c r="AI469" s="137">
        <v>133.64218054823186</v>
      </c>
      <c r="AJ469" s="137"/>
      <c r="AK469" s="137">
        <v>3.3351874723036552</v>
      </c>
    </row>
    <row r="470" spans="1:37" ht="15.75" x14ac:dyDescent="0.25">
      <c r="A470" s="32" t="s">
        <v>1264</v>
      </c>
      <c r="B470" s="30"/>
      <c r="C470" s="3" t="s">
        <v>488</v>
      </c>
      <c r="D470" s="3"/>
      <c r="E470" s="3"/>
      <c r="F470" s="3"/>
      <c r="G470" s="3"/>
      <c r="H470" s="62">
        <f t="shared" si="8"/>
        <v>209.89514907434793</v>
      </c>
      <c r="I470" s="11">
        <v>7.9381730683563205</v>
      </c>
      <c r="J470" s="11">
        <v>1.0321076386540333</v>
      </c>
      <c r="K470" s="11">
        <v>3.6179945023581892</v>
      </c>
      <c r="L470" s="137"/>
      <c r="M470" s="11">
        <v>25.780135390673365</v>
      </c>
      <c r="N470" s="11">
        <v>1.9750760356509118</v>
      </c>
      <c r="O470" s="11">
        <v>14.533232183073752</v>
      </c>
      <c r="P470" s="11">
        <v>9.2718271719487024</v>
      </c>
      <c r="Q470" s="137"/>
      <c r="R470" s="11">
        <v>21.577986918935377</v>
      </c>
      <c r="S470" s="137"/>
      <c r="T470" s="11">
        <v>2.1669321291089272</v>
      </c>
      <c r="U470" s="11">
        <v>5.9899708715452098</v>
      </c>
      <c r="V470" s="11"/>
      <c r="W470" s="11">
        <v>1.5076084439900428</v>
      </c>
      <c r="X470" s="11">
        <v>3.3013245573139347</v>
      </c>
      <c r="Y470" s="11">
        <v>0.92676752877954527</v>
      </c>
      <c r="Z470" s="11">
        <v>0.25427034146168748</v>
      </c>
      <c r="AA470" s="137"/>
      <c r="AB470" s="11">
        <v>8.6237222202186334</v>
      </c>
      <c r="AC470" s="137"/>
      <c r="AD470" s="137"/>
      <c r="AE470" s="11">
        <v>11.299419712153338</v>
      </c>
      <c r="AF470" s="11">
        <v>1.3937394229683484</v>
      </c>
      <c r="AG470" s="11">
        <v>1.2011140891564522</v>
      </c>
      <c r="AH470" s="11">
        <v>0.1926253338118962</v>
      </c>
      <c r="AI470" s="137">
        <v>117.43513763132555</v>
      </c>
      <c r="AJ470" s="137"/>
      <c r="AK470" s="137">
        <v>3.0398295680506333</v>
      </c>
    </row>
    <row r="471" spans="1:37" ht="15.75" x14ac:dyDescent="0.25">
      <c r="A471" s="32" t="s">
        <v>1265</v>
      </c>
      <c r="B471" s="30"/>
      <c r="C471" s="3" t="s">
        <v>66</v>
      </c>
      <c r="D471" s="3"/>
      <c r="E471" s="3"/>
      <c r="F471" s="3"/>
      <c r="G471" s="3"/>
      <c r="H471" s="62">
        <f t="shared" si="8"/>
        <v>182.24158710461063</v>
      </c>
      <c r="I471" s="11">
        <v>8.0086057544960862</v>
      </c>
      <c r="J471" s="11">
        <v>0.89676763960039552</v>
      </c>
      <c r="K471" s="11">
        <v>3.3256241218604496</v>
      </c>
      <c r="L471" s="137"/>
      <c r="M471" s="11">
        <v>18.16859190981712</v>
      </c>
      <c r="N471" s="11">
        <v>3.1833563200680164</v>
      </c>
      <c r="O471" s="11">
        <v>10.262215131707716</v>
      </c>
      <c r="P471" s="11">
        <v>4.7230204580413879</v>
      </c>
      <c r="Q471" s="137"/>
      <c r="R471" s="11">
        <v>12.473903351190357</v>
      </c>
      <c r="S471" s="137"/>
      <c r="T471" s="11">
        <v>1.5653078508496296</v>
      </c>
      <c r="U471" s="11">
        <v>5.4822979991216858</v>
      </c>
      <c r="V471" s="11"/>
      <c r="W471" s="11">
        <v>1.4250029382871769</v>
      </c>
      <c r="X471" s="11">
        <v>3.1425187627688982</v>
      </c>
      <c r="Y471" s="11">
        <v>0.70136915549187118</v>
      </c>
      <c r="Z471" s="11">
        <v>0.2134071425737398</v>
      </c>
      <c r="AA471" s="137"/>
      <c r="AB471" s="11">
        <v>6.6580400362965948</v>
      </c>
      <c r="AC471" s="137"/>
      <c r="AD471" s="137"/>
      <c r="AE471" s="11">
        <v>8.5679989524796625</v>
      </c>
      <c r="AF471" s="11">
        <v>1.0752387793463942</v>
      </c>
      <c r="AG471" s="11">
        <v>0.93204142612446872</v>
      </c>
      <c r="AH471" s="11">
        <v>0.14319735322192562</v>
      </c>
      <c r="AI471" s="137">
        <v>113.0841855591398</v>
      </c>
      <c r="AJ471" s="137"/>
      <c r="AK471" s="137">
        <v>2.9350251504124634</v>
      </c>
    </row>
    <row r="472" spans="1:37" ht="15.75" x14ac:dyDescent="0.25">
      <c r="A472" s="32" t="s">
        <v>1266</v>
      </c>
      <c r="B472" s="30"/>
      <c r="C472" s="3" t="s">
        <v>9</v>
      </c>
      <c r="D472" s="3"/>
      <c r="E472" s="3"/>
      <c r="F472" s="3"/>
      <c r="G472" s="3"/>
      <c r="H472" s="62">
        <f t="shared" si="8"/>
        <v>179.28549333970176</v>
      </c>
      <c r="I472" s="11">
        <v>8.194824617983711</v>
      </c>
      <c r="J472" s="11">
        <v>0.83389670916538861</v>
      </c>
      <c r="K472" s="11">
        <v>3.3204804038260867</v>
      </c>
      <c r="L472" s="137"/>
      <c r="M472" s="11">
        <v>22.571432894512157</v>
      </c>
      <c r="N472" s="11">
        <v>2.3715090598838686</v>
      </c>
      <c r="O472" s="11">
        <v>13.27755360833708</v>
      </c>
      <c r="P472" s="11">
        <v>6.9223702262912088</v>
      </c>
      <c r="Q472" s="137"/>
      <c r="R472" s="11">
        <v>20.465183535582145</v>
      </c>
      <c r="S472" s="137"/>
      <c r="T472" s="11">
        <v>1.6105328539581185</v>
      </c>
      <c r="U472" s="11">
        <v>6.3004031845833346</v>
      </c>
      <c r="V472" s="11"/>
      <c r="W472" s="11">
        <v>1.3938055098322897</v>
      </c>
      <c r="X472" s="11">
        <v>3.7743218971713701</v>
      </c>
      <c r="Y472" s="11">
        <v>0.89167883174033802</v>
      </c>
      <c r="Z472" s="11">
        <v>0.24059694583933797</v>
      </c>
      <c r="AA472" s="137"/>
      <c r="AB472" s="11">
        <v>8.5974175283150824</v>
      </c>
      <c r="AC472" s="137"/>
      <c r="AD472" s="137"/>
      <c r="AE472" s="11">
        <v>11.209538577740028</v>
      </c>
      <c r="AF472" s="11">
        <v>1.2738140775370614</v>
      </c>
      <c r="AG472" s="11">
        <v>1.033916122652436</v>
      </c>
      <c r="AH472" s="11">
        <v>0.23989795488462531</v>
      </c>
      <c r="AI472" s="137">
        <v>92.33349106102321</v>
      </c>
      <c r="AJ472" s="137"/>
      <c r="AK472" s="137">
        <v>2.5744778954754124</v>
      </c>
    </row>
    <row r="473" spans="1:37" ht="25.5" customHeight="1" x14ac:dyDescent="0.25">
      <c r="A473" s="32" t="s">
        <v>1267</v>
      </c>
      <c r="B473" s="30"/>
      <c r="C473" s="3" t="s">
        <v>489</v>
      </c>
      <c r="D473" s="3"/>
      <c r="E473" s="3"/>
      <c r="F473" s="3"/>
      <c r="G473" s="3"/>
      <c r="H473" s="62">
        <f t="shared" si="8"/>
        <v>218.91470204065075</v>
      </c>
      <c r="I473" s="11">
        <v>7.479977140574392</v>
      </c>
      <c r="J473" s="11">
        <v>0.89099996432811546</v>
      </c>
      <c r="K473" s="11">
        <v>4.9908874230941782</v>
      </c>
      <c r="L473" s="137"/>
      <c r="M473" s="11">
        <v>28.397521354616078</v>
      </c>
      <c r="N473" s="11">
        <v>3.0745351523331514</v>
      </c>
      <c r="O473" s="11">
        <v>15.753430595120818</v>
      </c>
      <c r="P473" s="11">
        <v>9.5695556071621084</v>
      </c>
      <c r="Q473" s="137"/>
      <c r="R473" s="11">
        <v>21.977701122101049</v>
      </c>
      <c r="S473" s="137"/>
      <c r="T473" s="11">
        <v>1.5652419823914301</v>
      </c>
      <c r="U473" s="11">
        <v>8.9553129637296802</v>
      </c>
      <c r="V473" s="11"/>
      <c r="W473" s="11">
        <v>1.7234555306774209</v>
      </c>
      <c r="X473" s="11">
        <v>5.237382592408891</v>
      </c>
      <c r="Y473" s="11">
        <v>1.5325209839115566</v>
      </c>
      <c r="Z473" s="11">
        <v>0.46195385673181244</v>
      </c>
      <c r="AA473" s="137"/>
      <c r="AB473" s="11">
        <v>12.923606555956439</v>
      </c>
      <c r="AC473" s="137"/>
      <c r="AD473" s="137"/>
      <c r="AE473" s="11">
        <v>12.411453505787886</v>
      </c>
      <c r="AF473" s="11">
        <v>1.6971333811176672</v>
      </c>
      <c r="AG473" s="11">
        <v>1.4109723342184231</v>
      </c>
      <c r="AH473" s="11">
        <v>0.28616104689924415</v>
      </c>
      <c r="AI473" s="137">
        <v>114.52436083711271</v>
      </c>
      <c r="AJ473" s="137"/>
      <c r="AK473" s="137">
        <v>3.100505809841152</v>
      </c>
    </row>
    <row r="474" spans="1:37" ht="15.75" x14ac:dyDescent="0.25">
      <c r="A474" s="32" t="s">
        <v>1268</v>
      </c>
      <c r="B474" s="30"/>
      <c r="C474" s="3" t="s">
        <v>490</v>
      </c>
      <c r="D474" s="3"/>
      <c r="E474" s="3"/>
      <c r="F474" s="3"/>
      <c r="G474" s="3"/>
      <c r="H474" s="62">
        <f t="shared" si="8"/>
        <v>198.69479964988162</v>
      </c>
      <c r="I474" s="11">
        <v>7.1006620723920282</v>
      </c>
      <c r="J474" s="11">
        <v>1.1055234530114055</v>
      </c>
      <c r="K474" s="11">
        <v>3.7009265690508317</v>
      </c>
      <c r="L474" s="137"/>
      <c r="M474" s="11">
        <v>20.9050384750761</v>
      </c>
      <c r="N474" s="11">
        <v>2.5738468748504828</v>
      </c>
      <c r="O474" s="11">
        <v>11.06793263934634</v>
      </c>
      <c r="P474" s="11">
        <v>7.263258960879277</v>
      </c>
      <c r="Q474" s="137"/>
      <c r="R474" s="11">
        <v>14.064054637921883</v>
      </c>
      <c r="S474" s="137"/>
      <c r="T474" s="11">
        <v>1.1311632370302711</v>
      </c>
      <c r="U474" s="11">
        <v>5.335986050892318</v>
      </c>
      <c r="V474" s="11"/>
      <c r="W474" s="11">
        <v>1.0548733311167942</v>
      </c>
      <c r="X474" s="11">
        <v>2.9086795539458512</v>
      </c>
      <c r="Y474" s="11">
        <v>1.0771156149799437</v>
      </c>
      <c r="Z474" s="11">
        <v>0.29531755084972894</v>
      </c>
      <c r="AA474" s="137"/>
      <c r="AB474" s="11">
        <v>8.4986822935250554</v>
      </c>
      <c r="AC474" s="137"/>
      <c r="AD474" s="137"/>
      <c r="AE474" s="11">
        <v>8.9712014951007486</v>
      </c>
      <c r="AF474" s="11">
        <v>1.1302282837439352</v>
      </c>
      <c r="AG474" s="11">
        <v>0.99815372397234658</v>
      </c>
      <c r="AH474" s="11">
        <v>0.13207455977158858</v>
      </c>
      <c r="AI474" s="137">
        <v>123.57109568184389</v>
      </c>
      <c r="AJ474" s="137"/>
      <c r="AK474" s="137">
        <v>3.1802374002931559</v>
      </c>
    </row>
    <row r="475" spans="1:37" ht="15.75" x14ac:dyDescent="0.25">
      <c r="A475" s="32" t="s">
        <v>1269</v>
      </c>
      <c r="B475" s="30"/>
      <c r="C475" s="3" t="s">
        <v>491</v>
      </c>
      <c r="D475" s="3"/>
      <c r="E475" s="3"/>
      <c r="F475" s="3"/>
      <c r="G475" s="3"/>
      <c r="H475" s="62">
        <f t="shared" si="8"/>
        <v>190.13826042662652</v>
      </c>
      <c r="I475" s="11">
        <v>6.7347426392518575</v>
      </c>
      <c r="J475" s="11">
        <v>0.68105315145810008</v>
      </c>
      <c r="K475" s="11">
        <v>3.6923197537260073</v>
      </c>
      <c r="L475" s="137"/>
      <c r="M475" s="11">
        <v>26.084387929428964</v>
      </c>
      <c r="N475" s="11">
        <v>1.9946117768805978</v>
      </c>
      <c r="O475" s="11">
        <v>13.892060436887789</v>
      </c>
      <c r="P475" s="11">
        <v>10.197715715660577</v>
      </c>
      <c r="Q475" s="137"/>
      <c r="R475" s="11">
        <v>22.028277286435276</v>
      </c>
      <c r="S475" s="137"/>
      <c r="T475" s="11">
        <v>3.6451268418048368</v>
      </c>
      <c r="U475" s="11">
        <v>6.7014925244436725</v>
      </c>
      <c r="V475" s="11"/>
      <c r="W475" s="11">
        <v>1.6971698999680571</v>
      </c>
      <c r="X475" s="11">
        <v>3.501609179069852</v>
      </c>
      <c r="Y475" s="11">
        <v>1.0406939625515401</v>
      </c>
      <c r="Z475" s="11">
        <v>0.46201948285422351</v>
      </c>
      <c r="AA475" s="137"/>
      <c r="AB475" s="11">
        <v>9.3565518208354757</v>
      </c>
      <c r="AC475" s="137"/>
      <c r="AD475" s="137"/>
      <c r="AE475" s="11">
        <v>11.018380006289055</v>
      </c>
      <c r="AF475" s="11">
        <v>1.8900376881691145</v>
      </c>
      <c r="AG475" s="11">
        <v>1.6010817136401465</v>
      </c>
      <c r="AH475" s="11">
        <v>0.28895597452896793</v>
      </c>
      <c r="AI475" s="137">
        <v>95.670235190974509</v>
      </c>
      <c r="AJ475" s="137"/>
      <c r="AK475" s="137">
        <v>2.6356555938096546</v>
      </c>
    </row>
    <row r="476" spans="1:37" ht="15.75" x14ac:dyDescent="0.25">
      <c r="A476" s="32" t="s">
        <v>1270</v>
      </c>
      <c r="B476" s="30"/>
      <c r="C476" s="3" t="s">
        <v>492</v>
      </c>
      <c r="D476" s="3"/>
      <c r="E476" s="3"/>
      <c r="F476" s="3"/>
      <c r="G476" s="3"/>
      <c r="H476" s="62">
        <f t="shared" si="8"/>
        <v>232.0954756045814</v>
      </c>
      <c r="I476" s="11">
        <v>8.7208263779702477</v>
      </c>
      <c r="J476" s="11">
        <v>1.0456620614451229</v>
      </c>
      <c r="K476" s="11">
        <v>4.3180467536289582</v>
      </c>
      <c r="L476" s="137"/>
      <c r="M476" s="11">
        <v>29.401284933231047</v>
      </c>
      <c r="N476" s="11">
        <v>2.7254742627788562</v>
      </c>
      <c r="O476" s="11">
        <v>14.689449010582292</v>
      </c>
      <c r="P476" s="11">
        <v>11.986361659869901</v>
      </c>
      <c r="Q476" s="137"/>
      <c r="R476" s="11">
        <v>23.042071116956954</v>
      </c>
      <c r="S476" s="137"/>
      <c r="T476" s="11">
        <v>4.1061471880261635</v>
      </c>
      <c r="U476" s="11">
        <v>7.7146111380908273</v>
      </c>
      <c r="V476" s="11"/>
      <c r="W476" s="11">
        <v>1.797221872926845</v>
      </c>
      <c r="X476" s="11">
        <v>4.4056751275865045</v>
      </c>
      <c r="Y476" s="11">
        <v>1.1667536420905733</v>
      </c>
      <c r="Z476" s="11">
        <v>0.34496049548690411</v>
      </c>
      <c r="AA476" s="137"/>
      <c r="AB476" s="11">
        <v>9.2350258309307218</v>
      </c>
      <c r="AC476" s="137"/>
      <c r="AD476" s="137"/>
      <c r="AE476" s="11">
        <v>12.108810102018001</v>
      </c>
      <c r="AF476" s="11">
        <v>1.8049267522068124</v>
      </c>
      <c r="AG476" s="11">
        <v>1.5158988824333499</v>
      </c>
      <c r="AH476" s="11">
        <v>0.2890278697734624</v>
      </c>
      <c r="AI476" s="137">
        <v>127.31352298868896</v>
      </c>
      <c r="AJ476" s="137"/>
      <c r="AK476" s="137">
        <v>3.2845403613876023</v>
      </c>
    </row>
    <row r="477" spans="1:37" ht="15.75" x14ac:dyDescent="0.25">
      <c r="A477" s="32" t="s">
        <v>1271</v>
      </c>
      <c r="B477" s="30"/>
      <c r="C477" s="3" t="s">
        <v>493</v>
      </c>
      <c r="D477" s="3"/>
      <c r="E477" s="3"/>
      <c r="F477" s="3"/>
      <c r="G477" s="3"/>
      <c r="H477" s="62">
        <f t="shared" si="8"/>
        <v>219.9443574155988</v>
      </c>
      <c r="I477" s="11">
        <v>7.8786556863320367</v>
      </c>
      <c r="J477" s="11">
        <v>0.93013641341456654</v>
      </c>
      <c r="K477" s="11">
        <v>3.8007586577375632</v>
      </c>
      <c r="L477" s="137"/>
      <c r="M477" s="11">
        <v>29.922996422492965</v>
      </c>
      <c r="N477" s="11">
        <v>2.2627916348638402</v>
      </c>
      <c r="O477" s="11">
        <v>15.068356599750443</v>
      </c>
      <c r="P477" s="11">
        <v>12.591848187878682</v>
      </c>
      <c r="Q477" s="137"/>
      <c r="R477" s="11">
        <v>20.564418013330741</v>
      </c>
      <c r="S477" s="137"/>
      <c r="T477" s="11">
        <v>4.3404286807328889</v>
      </c>
      <c r="U477" s="11">
        <v>6.2649712407129741</v>
      </c>
      <c r="V477" s="11"/>
      <c r="W477" s="11">
        <v>1.6429626679394675</v>
      </c>
      <c r="X477" s="11">
        <v>3.2422582226553289</v>
      </c>
      <c r="Y477" s="11">
        <v>1.0539899991900052</v>
      </c>
      <c r="Z477" s="11">
        <v>0.32576035092817285</v>
      </c>
      <c r="AA477" s="137"/>
      <c r="AB477" s="11">
        <v>7.1978165053257355</v>
      </c>
      <c r="AC477" s="137"/>
      <c r="AD477" s="137"/>
      <c r="AE477" s="11">
        <v>10.290416733162237</v>
      </c>
      <c r="AF477" s="11">
        <v>2.1499807764660752</v>
      </c>
      <c r="AG477" s="11">
        <v>1.8120057255501991</v>
      </c>
      <c r="AH477" s="11">
        <v>0.33797505091587599</v>
      </c>
      <c r="AI477" s="137">
        <v>123.46967488762044</v>
      </c>
      <c r="AJ477" s="137"/>
      <c r="AK477" s="137">
        <v>3.1341033982706126</v>
      </c>
    </row>
    <row r="478" spans="1:37" ht="25.5" customHeight="1" x14ac:dyDescent="0.25">
      <c r="A478" s="32" t="s">
        <v>1272</v>
      </c>
      <c r="B478" s="30"/>
      <c r="C478" s="3" t="s">
        <v>494</v>
      </c>
      <c r="D478" s="3"/>
      <c r="E478" s="3"/>
      <c r="F478" s="3"/>
      <c r="G478" s="3"/>
      <c r="H478" s="62">
        <f t="shared" si="8"/>
        <v>202.52503371977966</v>
      </c>
      <c r="I478" s="11">
        <v>8.7219484010078769</v>
      </c>
      <c r="J478" s="11">
        <v>0.85593673706046403</v>
      </c>
      <c r="K478" s="11">
        <v>1.8504103463121906</v>
      </c>
      <c r="L478" s="137"/>
      <c r="M478" s="11">
        <v>16.277551093386187</v>
      </c>
      <c r="N478" s="11">
        <v>1.4519324005352843</v>
      </c>
      <c r="O478" s="11">
        <v>7.8374980737195665</v>
      </c>
      <c r="P478" s="11">
        <v>6.9881206191313376</v>
      </c>
      <c r="Q478" s="137"/>
      <c r="R478" s="11">
        <v>8.8390780952203531</v>
      </c>
      <c r="S478" s="137"/>
      <c r="T478" s="11">
        <v>2.0233262771249256</v>
      </c>
      <c r="U478" s="11">
        <v>1.8405726303945011</v>
      </c>
      <c r="V478" s="11"/>
      <c r="W478" s="11">
        <v>0.64348824973888974</v>
      </c>
      <c r="X478" s="11">
        <v>0.7868098829570046</v>
      </c>
      <c r="Y478" s="11">
        <v>0.35642247372012681</v>
      </c>
      <c r="Z478" s="11">
        <v>5.3852023978479976E-2</v>
      </c>
      <c r="AA478" s="137"/>
      <c r="AB478" s="11">
        <v>2.246430399806874</v>
      </c>
      <c r="AC478" s="137"/>
      <c r="AD478" s="137"/>
      <c r="AE478" s="11">
        <v>6.3198442588744728</v>
      </c>
      <c r="AF478" s="11">
        <v>1.3777178683876892</v>
      </c>
      <c r="AG478" s="11">
        <v>1.0912422797937815</v>
      </c>
      <c r="AH478" s="11">
        <v>0.28647558859390759</v>
      </c>
      <c r="AI478" s="137">
        <v>148.52061106081106</v>
      </c>
      <c r="AJ478" s="137"/>
      <c r="AK478" s="137">
        <v>3.6516065513930567</v>
      </c>
    </row>
    <row r="479" spans="1:37" ht="15.75" x14ac:dyDescent="0.25">
      <c r="A479" s="32" t="s">
        <v>1273</v>
      </c>
      <c r="B479" s="30"/>
      <c r="C479" s="3" t="s">
        <v>495</v>
      </c>
      <c r="D479" s="3"/>
      <c r="E479" s="3"/>
      <c r="F479" s="3"/>
      <c r="G479" s="3"/>
      <c r="H479" s="62">
        <f t="shared" si="8"/>
        <v>207.62757840399291</v>
      </c>
      <c r="I479" s="11">
        <v>9.801151079440201</v>
      </c>
      <c r="J479" s="11">
        <v>0.74493576745028056</v>
      </c>
      <c r="K479" s="11">
        <v>3.396293285995923</v>
      </c>
      <c r="L479" s="137"/>
      <c r="M479" s="11">
        <v>19.19216197265699</v>
      </c>
      <c r="N479" s="11">
        <v>2.1839138257150004</v>
      </c>
      <c r="O479" s="11">
        <v>9.9818780099654347</v>
      </c>
      <c r="P479" s="11">
        <v>7.0263701369765528</v>
      </c>
      <c r="Q479" s="137"/>
      <c r="R479" s="11">
        <v>11.618810686099643</v>
      </c>
      <c r="S479" s="137"/>
      <c r="T479" s="11">
        <v>1.8005129034277063</v>
      </c>
      <c r="U479" s="11">
        <v>4.3486364067102974</v>
      </c>
      <c r="V479" s="11"/>
      <c r="W479" s="11">
        <v>0.96123700537150281</v>
      </c>
      <c r="X479" s="11">
        <v>2.2787392025282034</v>
      </c>
      <c r="Y479" s="11">
        <v>0.89283904436149564</v>
      </c>
      <c r="Z479" s="11">
        <v>0.21582115444909533</v>
      </c>
      <c r="AA479" s="137"/>
      <c r="AB479" s="11">
        <v>7.5349870458823531</v>
      </c>
      <c r="AC479" s="137"/>
      <c r="AD479" s="137"/>
      <c r="AE479" s="11">
        <v>10.64876800699005</v>
      </c>
      <c r="AF479" s="11">
        <v>1.1075099924462402</v>
      </c>
      <c r="AG479" s="11">
        <v>0.96290618850389076</v>
      </c>
      <c r="AH479" s="11">
        <v>0.14460380394234931</v>
      </c>
      <c r="AI479" s="137">
        <v>134.05800580454797</v>
      </c>
      <c r="AJ479" s="137"/>
      <c r="AK479" s="137">
        <v>3.3758054523452423</v>
      </c>
    </row>
    <row r="480" spans="1:37" ht="15.75" x14ac:dyDescent="0.25">
      <c r="A480" s="32" t="s">
        <v>1274</v>
      </c>
      <c r="B480" s="30"/>
      <c r="C480" s="3" t="s">
        <v>127</v>
      </c>
      <c r="D480" s="3"/>
      <c r="E480" s="3"/>
      <c r="F480" s="3"/>
      <c r="G480" s="3"/>
      <c r="H480" s="62">
        <f t="shared" si="8"/>
        <v>215.46416551193676</v>
      </c>
      <c r="I480" s="11">
        <v>8.7822643994295344</v>
      </c>
      <c r="J480" s="11">
        <v>0.8193527951748889</v>
      </c>
      <c r="K480" s="11">
        <v>1.8478746729091122</v>
      </c>
      <c r="L480" s="137"/>
      <c r="M480" s="11">
        <v>12.717434227564635</v>
      </c>
      <c r="N480" s="11">
        <v>1.8507231014661463</v>
      </c>
      <c r="O480" s="11">
        <v>6.689394256345401</v>
      </c>
      <c r="P480" s="11">
        <v>4.1773168697530876</v>
      </c>
      <c r="Q480" s="137"/>
      <c r="R480" s="11">
        <v>7.965324647515228</v>
      </c>
      <c r="S480" s="137"/>
      <c r="T480" s="11">
        <v>1.1711986465065705</v>
      </c>
      <c r="U480" s="11">
        <v>2.3856048760099529</v>
      </c>
      <c r="V480" s="11"/>
      <c r="W480" s="11">
        <v>0.7344497700135838</v>
      </c>
      <c r="X480" s="11">
        <v>1.1432434163986336</v>
      </c>
      <c r="Y480" s="11">
        <v>0.4179601511463214</v>
      </c>
      <c r="Z480" s="11">
        <v>8.995153845141371E-2</v>
      </c>
      <c r="AA480" s="137"/>
      <c r="AB480" s="11">
        <v>1.6384643901465725</v>
      </c>
      <c r="AC480" s="137"/>
      <c r="AD480" s="137"/>
      <c r="AE480" s="11">
        <v>8.0154985880724983</v>
      </c>
      <c r="AF480" s="11">
        <v>0.93170536656241576</v>
      </c>
      <c r="AG480" s="11">
        <v>0.76297321900419257</v>
      </c>
      <c r="AH480" s="11">
        <v>0.16873214755822313</v>
      </c>
      <c r="AI480" s="137">
        <v>165.07248467807707</v>
      </c>
      <c r="AJ480" s="137"/>
      <c r="AK480" s="137">
        <v>4.1169582239682772</v>
      </c>
    </row>
    <row r="481" spans="1:37" ht="15.75" x14ac:dyDescent="0.25">
      <c r="A481" s="32" t="s">
        <v>1275</v>
      </c>
      <c r="B481" s="30"/>
      <c r="C481" s="3" t="s">
        <v>496</v>
      </c>
      <c r="D481" s="3"/>
      <c r="E481" s="3"/>
      <c r="F481" s="3"/>
      <c r="G481" s="3"/>
      <c r="H481" s="62">
        <f t="shared" si="8"/>
        <v>151.3881240152181</v>
      </c>
      <c r="I481" s="11">
        <v>5.1579742246878402</v>
      </c>
      <c r="J481" s="11">
        <v>0.56944077616817246</v>
      </c>
      <c r="K481" s="11">
        <v>3.064448421135463</v>
      </c>
      <c r="L481" s="137"/>
      <c r="M481" s="11">
        <v>18.402236701592749</v>
      </c>
      <c r="N481" s="11">
        <v>2.2567659121770509</v>
      </c>
      <c r="O481" s="11">
        <v>11.914253699962561</v>
      </c>
      <c r="P481" s="11">
        <v>4.2312170894531338</v>
      </c>
      <c r="Q481" s="137"/>
      <c r="R481" s="11">
        <v>17.837747739123156</v>
      </c>
      <c r="S481" s="137"/>
      <c r="T481" s="11">
        <v>2.098224319924026</v>
      </c>
      <c r="U481" s="11">
        <v>9.3102377260195333</v>
      </c>
      <c r="V481" s="11"/>
      <c r="W481" s="11">
        <v>2.6137525499916765</v>
      </c>
      <c r="X481" s="11">
        <v>5.3845269787319721</v>
      </c>
      <c r="Y481" s="11">
        <v>0.8551604949268381</v>
      </c>
      <c r="Z481" s="11">
        <v>0.45679770236904621</v>
      </c>
      <c r="AA481" s="137"/>
      <c r="AB481" s="11">
        <v>12.164969325767261</v>
      </c>
      <c r="AC481" s="137"/>
      <c r="AD481" s="137"/>
      <c r="AE481" s="11">
        <v>14.562050008682025</v>
      </c>
      <c r="AF481" s="11">
        <v>1.1756701008484391</v>
      </c>
      <c r="AG481" s="11">
        <v>0.98475827036366204</v>
      </c>
      <c r="AH481" s="11">
        <v>0.19091183048477722</v>
      </c>
      <c r="AI481" s="137">
        <v>64.919450382426362</v>
      </c>
      <c r="AJ481" s="137"/>
      <c r="AK481" s="137">
        <v>2.1256742888430602</v>
      </c>
    </row>
    <row r="482" spans="1:37" ht="15.75" x14ac:dyDescent="0.25">
      <c r="A482" s="32" t="s">
        <v>1276</v>
      </c>
      <c r="B482" s="30"/>
      <c r="C482" s="3" t="s">
        <v>497</v>
      </c>
      <c r="D482" s="3"/>
      <c r="E482" s="3"/>
      <c r="F482" s="3"/>
      <c r="G482" s="3"/>
      <c r="H482" s="62">
        <f t="shared" si="8"/>
        <v>210.47214421362887</v>
      </c>
      <c r="I482" s="11">
        <v>9.0092126991831112</v>
      </c>
      <c r="J482" s="11">
        <v>0.94648328661673997</v>
      </c>
      <c r="K482" s="11">
        <v>3.6481196962030049</v>
      </c>
      <c r="L482" s="137"/>
      <c r="M482" s="11">
        <v>26.550546004979815</v>
      </c>
      <c r="N482" s="11">
        <v>2.4575241208070389</v>
      </c>
      <c r="O482" s="11">
        <v>14.849256320963786</v>
      </c>
      <c r="P482" s="11">
        <v>9.2437655632089886</v>
      </c>
      <c r="Q482" s="137"/>
      <c r="R482" s="11">
        <v>21.344284606462843</v>
      </c>
      <c r="S482" s="137"/>
      <c r="T482" s="11">
        <v>2.0467348060037942</v>
      </c>
      <c r="U482" s="11">
        <v>6.8446676475725239</v>
      </c>
      <c r="V482" s="11"/>
      <c r="W482" s="11">
        <v>1.9381368425834249</v>
      </c>
      <c r="X482" s="11">
        <v>3.5526610349626062</v>
      </c>
      <c r="Y482" s="11">
        <v>0.99116448575432592</v>
      </c>
      <c r="Z482" s="11">
        <v>0.36270528427216658</v>
      </c>
      <c r="AA482" s="137"/>
      <c r="AB482" s="11">
        <v>7.6897472110382239</v>
      </c>
      <c r="AC482" s="137"/>
      <c r="AD482" s="137"/>
      <c r="AE482" s="11">
        <v>12.07163067501657</v>
      </c>
      <c r="AF482" s="11">
        <v>1.4557976881014849</v>
      </c>
      <c r="AG482" s="11">
        <v>1.2642028527940099</v>
      </c>
      <c r="AH482" s="11">
        <v>0.19159483530747501</v>
      </c>
      <c r="AI482" s="137">
        <v>115.6906999706823</v>
      </c>
      <c r="AJ482" s="137"/>
      <c r="AK482" s="137">
        <v>3.174219921768477</v>
      </c>
    </row>
    <row r="483" spans="1:37" ht="25.5" customHeight="1" x14ac:dyDescent="0.25">
      <c r="A483" s="32" t="s">
        <v>1277</v>
      </c>
      <c r="B483" s="30"/>
      <c r="C483" s="3" t="s">
        <v>111</v>
      </c>
      <c r="D483" s="3"/>
      <c r="E483" s="3"/>
      <c r="F483" s="3"/>
      <c r="G483" s="3"/>
      <c r="H483" s="62">
        <f t="shared" si="8"/>
        <v>219.74307882437537</v>
      </c>
      <c r="I483" s="11">
        <v>9.4583572011191279</v>
      </c>
      <c r="J483" s="11">
        <v>0.99355552010171866</v>
      </c>
      <c r="K483" s="11">
        <v>2.1300179266949653</v>
      </c>
      <c r="L483" s="137"/>
      <c r="M483" s="11">
        <v>15.116135204951711</v>
      </c>
      <c r="N483" s="11">
        <v>1.7400530903490055</v>
      </c>
      <c r="O483" s="11">
        <v>8.6671996233801796</v>
      </c>
      <c r="P483" s="11">
        <v>4.7088824912225258</v>
      </c>
      <c r="Q483" s="137"/>
      <c r="R483" s="11">
        <v>10.856108925246128</v>
      </c>
      <c r="S483" s="137"/>
      <c r="T483" s="11">
        <v>1.4223312528599175</v>
      </c>
      <c r="U483" s="11">
        <v>3.0567745904447921</v>
      </c>
      <c r="V483" s="11"/>
      <c r="W483" s="11">
        <v>1.0311355659573895</v>
      </c>
      <c r="X483" s="11">
        <v>1.360026236521185</v>
      </c>
      <c r="Y483" s="11">
        <v>0.45001424761863412</v>
      </c>
      <c r="Z483" s="11">
        <v>0.21559854034758336</v>
      </c>
      <c r="AA483" s="137"/>
      <c r="AB483" s="11">
        <v>3.5118092598246387</v>
      </c>
      <c r="AC483" s="137"/>
      <c r="AD483" s="137"/>
      <c r="AE483" s="11">
        <v>8.2415826163536039</v>
      </c>
      <c r="AF483" s="11">
        <v>1.4645170506246639</v>
      </c>
      <c r="AG483" s="11">
        <v>1.27231709700936</v>
      </c>
      <c r="AH483" s="11">
        <v>0.19219995361530373</v>
      </c>
      <c r="AI483" s="137">
        <v>159.44363059867595</v>
      </c>
      <c r="AJ483" s="137"/>
      <c r="AK483" s="137">
        <v>4.0482586774781852</v>
      </c>
    </row>
    <row r="484" spans="1:37" ht="15.75" x14ac:dyDescent="0.25">
      <c r="A484" s="32" t="s">
        <v>1278</v>
      </c>
      <c r="B484" s="30"/>
      <c r="C484" s="3" t="s">
        <v>73</v>
      </c>
      <c r="D484" s="3"/>
      <c r="E484" s="3"/>
      <c r="F484" s="3"/>
      <c r="G484" s="3"/>
      <c r="H484" s="62">
        <f t="shared" si="8"/>
        <v>267.9229016474805</v>
      </c>
      <c r="I484" s="11">
        <v>13.454661374135974</v>
      </c>
      <c r="J484" s="11">
        <v>0.94773053635088389</v>
      </c>
      <c r="K484" s="11">
        <v>2.7301965428331805</v>
      </c>
      <c r="L484" s="137"/>
      <c r="M484" s="11">
        <v>17.784482597722942</v>
      </c>
      <c r="N484" s="11">
        <v>2.0776924010126612</v>
      </c>
      <c r="O484" s="11">
        <v>9.7037080549171684</v>
      </c>
      <c r="P484" s="11">
        <v>6.0030821417931097</v>
      </c>
      <c r="Q484" s="137"/>
      <c r="R484" s="11">
        <v>12.020618421185468</v>
      </c>
      <c r="S484" s="137"/>
      <c r="T484" s="11">
        <v>0.82769603845255801</v>
      </c>
      <c r="U484" s="11">
        <v>2.9151783208827307</v>
      </c>
      <c r="V484" s="11"/>
      <c r="W484" s="11">
        <v>0.79329549036673019</v>
      </c>
      <c r="X484" s="11">
        <v>1.4185292243532388</v>
      </c>
      <c r="Y484" s="11">
        <v>0.53833607796681726</v>
      </c>
      <c r="Z484" s="11">
        <v>0.16501752819594437</v>
      </c>
      <c r="AA484" s="137"/>
      <c r="AB484" s="11">
        <v>2.8479422659324989</v>
      </c>
      <c r="AC484" s="137"/>
      <c r="AD484" s="137"/>
      <c r="AE484" s="11">
        <v>10.416173668104278</v>
      </c>
      <c r="AF484" s="11">
        <v>1.0259464451282723</v>
      </c>
      <c r="AG484" s="11">
        <v>0.83531021308072395</v>
      </c>
      <c r="AH484" s="11">
        <v>0.19063623204754829</v>
      </c>
      <c r="AI484" s="137">
        <v>197.8314012122494</v>
      </c>
      <c r="AJ484" s="137"/>
      <c r="AK484" s="137">
        <v>5.1208742245023195</v>
      </c>
    </row>
    <row r="485" spans="1:37" ht="15.75" x14ac:dyDescent="0.25">
      <c r="A485" s="34" t="s">
        <v>1279</v>
      </c>
      <c r="B485" s="30"/>
      <c r="C485" s="3" t="s">
        <v>1280</v>
      </c>
      <c r="D485" s="3"/>
      <c r="E485" s="3"/>
      <c r="F485" s="3"/>
      <c r="G485" s="3"/>
      <c r="H485" s="62">
        <f t="shared" si="8"/>
        <v>249.26788855376768</v>
      </c>
      <c r="I485" s="11">
        <v>10.912170371138389</v>
      </c>
      <c r="J485" s="11">
        <v>0.91794856486380239</v>
      </c>
      <c r="K485" s="11">
        <v>4.854083018249562</v>
      </c>
      <c r="L485" s="137"/>
      <c r="M485" s="11">
        <v>31.241650208479236</v>
      </c>
      <c r="N485" s="11">
        <v>2.3425166761838505</v>
      </c>
      <c r="O485" s="11">
        <v>15.475693525455174</v>
      </c>
      <c r="P485" s="11">
        <v>13.423440006840208</v>
      </c>
      <c r="Q485" s="137"/>
      <c r="R485" s="11">
        <v>27.174632588755873</v>
      </c>
      <c r="S485" s="137"/>
      <c r="T485" s="11">
        <v>2.4134497390186342</v>
      </c>
      <c r="U485" s="11">
        <v>7.3081298844710707</v>
      </c>
      <c r="V485" s="11"/>
      <c r="W485" s="11">
        <v>1.8689468140035512</v>
      </c>
      <c r="X485" s="11">
        <v>3.5564471897213812</v>
      </c>
      <c r="Y485" s="11">
        <v>1.45190038711759</v>
      </c>
      <c r="Z485" s="11">
        <v>0.43083549362854889</v>
      </c>
      <c r="AA485" s="137"/>
      <c r="AB485" s="11">
        <v>11.223638049643846</v>
      </c>
      <c r="AC485" s="137"/>
      <c r="AD485" s="137"/>
      <c r="AE485" s="11">
        <v>16.258609054652108</v>
      </c>
      <c r="AF485" s="11">
        <v>1.9910340662082262</v>
      </c>
      <c r="AG485" s="11">
        <v>1.6785428838304641</v>
      </c>
      <c r="AH485" s="11">
        <v>0.31249118237776213</v>
      </c>
      <c r="AI485" s="137">
        <v>131.3906389164714</v>
      </c>
      <c r="AJ485" s="137"/>
      <c r="AK485" s="137">
        <v>3.5819040918155176</v>
      </c>
    </row>
    <row r="486" spans="1:37" ht="15.75" x14ac:dyDescent="0.25">
      <c r="A486" s="32" t="s">
        <v>1281</v>
      </c>
      <c r="B486" s="30"/>
      <c r="C486" s="3" t="s">
        <v>95</v>
      </c>
      <c r="D486" s="3"/>
      <c r="E486" s="3"/>
      <c r="F486" s="3"/>
      <c r="G486" s="3"/>
      <c r="H486" s="62">
        <f t="shared" si="8"/>
        <v>192.46047395588405</v>
      </c>
      <c r="I486" s="11">
        <v>6.4680034425026287</v>
      </c>
      <c r="J486" s="11">
        <v>1.0801822427751482</v>
      </c>
      <c r="K486" s="11">
        <v>1.9776697902811613</v>
      </c>
      <c r="L486" s="137"/>
      <c r="M486" s="11">
        <v>12.047890120807045</v>
      </c>
      <c r="N486" s="11">
        <v>2.0108252811708569</v>
      </c>
      <c r="O486" s="11">
        <v>6.958084569470425</v>
      </c>
      <c r="P486" s="11">
        <v>3.0789802701657636</v>
      </c>
      <c r="Q486" s="137"/>
      <c r="R486" s="11">
        <v>8.2371909954679889</v>
      </c>
      <c r="S486" s="137"/>
      <c r="T486" s="11">
        <v>0.73358122333788323</v>
      </c>
      <c r="U486" s="11">
        <v>2.7337433360203045</v>
      </c>
      <c r="V486" s="11"/>
      <c r="W486" s="11">
        <v>0.54379119043576496</v>
      </c>
      <c r="X486" s="11">
        <v>1.7750336595693765</v>
      </c>
      <c r="Y486" s="11">
        <v>0.30746150110727966</v>
      </c>
      <c r="Z486" s="11">
        <v>0.10745698490788305</v>
      </c>
      <c r="AA486" s="137"/>
      <c r="AB486" s="11">
        <v>3.0992015242855082</v>
      </c>
      <c r="AC486" s="137"/>
      <c r="AD486" s="137"/>
      <c r="AE486" s="11">
        <v>5.8391698022337133</v>
      </c>
      <c r="AF486" s="11">
        <v>0.75998864268584054</v>
      </c>
      <c r="AG486" s="11">
        <v>0.61578026258821095</v>
      </c>
      <c r="AH486" s="11">
        <v>0.1442083800976296</v>
      </c>
      <c r="AI486" s="137">
        <v>145.90395456984621</v>
      </c>
      <c r="AJ486" s="137"/>
      <c r="AK486" s="137">
        <v>3.5798982656406251</v>
      </c>
    </row>
    <row r="487" spans="1:37" ht="15.75" x14ac:dyDescent="0.25">
      <c r="A487" s="32" t="s">
        <v>1282</v>
      </c>
      <c r="B487" s="30"/>
      <c r="C487" s="3" t="s">
        <v>500</v>
      </c>
      <c r="D487" s="3"/>
      <c r="E487" s="3"/>
      <c r="F487" s="3"/>
      <c r="G487" s="3"/>
      <c r="H487" s="62">
        <f t="shared" si="8"/>
        <v>168.6916996285288</v>
      </c>
      <c r="I487" s="11">
        <v>6.6512430048185678</v>
      </c>
      <c r="J487" s="11">
        <v>0.88957954621773072</v>
      </c>
      <c r="K487" s="11">
        <v>1.9595340965758472</v>
      </c>
      <c r="L487" s="137"/>
      <c r="M487" s="11">
        <v>12.622516649029373</v>
      </c>
      <c r="N487" s="11">
        <v>1.7738250491254477</v>
      </c>
      <c r="O487" s="11">
        <v>7.3414004661109802</v>
      </c>
      <c r="P487" s="11">
        <v>3.5072911337929455</v>
      </c>
      <c r="Q487" s="137"/>
      <c r="R487" s="11">
        <v>9.3038687998277361</v>
      </c>
      <c r="S487" s="137"/>
      <c r="T487" s="11">
        <v>0.89806317220146425</v>
      </c>
      <c r="U487" s="11">
        <v>3.0474058725045898</v>
      </c>
      <c r="V487" s="11"/>
      <c r="W487" s="11">
        <v>0.70808771629077438</v>
      </c>
      <c r="X487" s="11">
        <v>1.8534368418213198</v>
      </c>
      <c r="Y487" s="11">
        <v>0.30342653943592079</v>
      </c>
      <c r="Z487" s="11">
        <v>0.18245477495657478</v>
      </c>
      <c r="AA487" s="137"/>
      <c r="AB487" s="11">
        <v>3.9403166009868089</v>
      </c>
      <c r="AC487" s="137"/>
      <c r="AD487" s="137"/>
      <c r="AE487" s="11">
        <v>8.0571611865135484</v>
      </c>
      <c r="AF487" s="11">
        <v>1.0896900144649864</v>
      </c>
      <c r="AG487" s="11">
        <v>0.8483916001303119</v>
      </c>
      <c r="AH487" s="11">
        <v>0.24129841433467447</v>
      </c>
      <c r="AI487" s="137">
        <v>117.08016485154349</v>
      </c>
      <c r="AJ487" s="137"/>
      <c r="AK487" s="137">
        <v>3.1521558338446516</v>
      </c>
    </row>
    <row r="488" spans="1:37" ht="15.75" x14ac:dyDescent="0.25">
      <c r="A488" s="32" t="s">
        <v>1283</v>
      </c>
      <c r="B488" s="30"/>
      <c r="C488" s="3" t="s">
        <v>501</v>
      </c>
      <c r="D488" s="3"/>
      <c r="E488" s="3"/>
      <c r="F488" s="3"/>
      <c r="G488" s="3"/>
      <c r="H488" s="62">
        <f t="shared" si="8"/>
        <v>211.10884218880992</v>
      </c>
      <c r="I488" s="11">
        <v>10.291105539295458</v>
      </c>
      <c r="J488" s="11">
        <v>0.92846748713294558</v>
      </c>
      <c r="K488" s="11">
        <v>2.0664411429237051</v>
      </c>
      <c r="L488" s="137"/>
      <c r="M488" s="11">
        <v>15.619325287434545</v>
      </c>
      <c r="N488" s="11">
        <v>1.6956586185926332</v>
      </c>
      <c r="O488" s="11">
        <v>8.1249271183284133</v>
      </c>
      <c r="P488" s="11">
        <v>5.7987395505135</v>
      </c>
      <c r="Q488" s="137"/>
      <c r="R488" s="11">
        <v>8.3340710816293289</v>
      </c>
      <c r="S488" s="137"/>
      <c r="T488" s="11">
        <v>1.4585911383704822</v>
      </c>
      <c r="U488" s="11">
        <v>2.6857735886519749</v>
      </c>
      <c r="V488" s="11"/>
      <c r="W488" s="11">
        <v>0.85332641508094009</v>
      </c>
      <c r="X488" s="11">
        <v>1.316130303361138</v>
      </c>
      <c r="Y488" s="11">
        <v>0.43847142116325144</v>
      </c>
      <c r="Z488" s="11">
        <v>7.7845449046645754E-2</v>
      </c>
      <c r="AA488" s="137"/>
      <c r="AB488" s="11">
        <v>3.7483649288580043</v>
      </c>
      <c r="AC488" s="137"/>
      <c r="AD488" s="137"/>
      <c r="AE488" s="11">
        <v>8.0154998916989726</v>
      </c>
      <c r="AF488" s="11">
        <v>1.0720051800153683</v>
      </c>
      <c r="AG488" s="11">
        <v>0.88100947174534738</v>
      </c>
      <c r="AH488" s="11">
        <v>0.1909957082700208</v>
      </c>
      <c r="AI488" s="137">
        <v>153.00341016548728</v>
      </c>
      <c r="AJ488" s="137"/>
      <c r="AK488" s="137">
        <v>3.8857867573118368</v>
      </c>
    </row>
    <row r="489" spans="1:37" ht="15.75" x14ac:dyDescent="0.25">
      <c r="A489" s="32"/>
      <c r="B489" s="30" t="s">
        <v>658</v>
      </c>
      <c r="C489" s="3"/>
      <c r="D489" s="3"/>
      <c r="E489" s="3"/>
      <c r="F489" s="3"/>
      <c r="G489" s="3"/>
      <c r="H489" s="62" t="str">
        <f t="shared" si="8"/>
        <v/>
      </c>
      <c r="I489" s="11" t="s">
        <v>1479</v>
      </c>
      <c r="J489" s="11" t="s">
        <v>1479</v>
      </c>
      <c r="K489" s="11" t="s">
        <v>1479</v>
      </c>
      <c r="L489" s="137"/>
      <c r="M489" s="11"/>
      <c r="N489" s="11"/>
      <c r="O489" s="11"/>
      <c r="P489" s="11"/>
      <c r="Q489" s="137"/>
      <c r="R489" s="11"/>
      <c r="S489" s="137"/>
      <c r="T489" s="11"/>
      <c r="U489" s="11"/>
      <c r="V489" s="11"/>
      <c r="W489" s="11" t="s">
        <v>1479</v>
      </c>
      <c r="X489" s="11" t="s">
        <v>1479</v>
      </c>
      <c r="Y489" s="11" t="s">
        <v>1479</v>
      </c>
      <c r="Z489" s="11" t="s">
        <v>1479</v>
      </c>
      <c r="AA489" s="137"/>
      <c r="AB489" s="11" t="s">
        <v>1479</v>
      </c>
      <c r="AC489" s="137"/>
      <c r="AD489" s="137"/>
      <c r="AE489" s="11" t="s">
        <v>1479</v>
      </c>
      <c r="AF489" s="11"/>
      <c r="AG489" s="11"/>
      <c r="AH489" s="11"/>
      <c r="AI489" s="137" t="s">
        <v>1479</v>
      </c>
      <c r="AJ489" s="137"/>
      <c r="AK489" s="137" t="s">
        <v>1479</v>
      </c>
    </row>
    <row r="490" spans="1:37" ht="15.75" x14ac:dyDescent="0.25">
      <c r="A490" s="32" t="s">
        <v>1284</v>
      </c>
      <c r="B490" s="30"/>
      <c r="C490" s="3" t="s">
        <v>49</v>
      </c>
      <c r="D490" s="3"/>
      <c r="E490" s="3"/>
      <c r="F490" s="3"/>
      <c r="G490" s="3"/>
      <c r="H490" s="62">
        <f t="shared" si="8"/>
        <v>203.10614954785234</v>
      </c>
      <c r="I490" s="11">
        <v>7.7639783317507769</v>
      </c>
      <c r="J490" s="11">
        <v>1.0003935662722145</v>
      </c>
      <c r="K490" s="11">
        <v>3.6265999774750837</v>
      </c>
      <c r="L490" s="137"/>
      <c r="M490" s="11">
        <v>23.01838392953124</v>
      </c>
      <c r="N490" s="11">
        <v>2.9748519887301899</v>
      </c>
      <c r="O490" s="11">
        <v>11.574977041551552</v>
      </c>
      <c r="P490" s="11">
        <v>8.4685548992494954</v>
      </c>
      <c r="Q490" s="137"/>
      <c r="R490" s="11">
        <v>12.863889884423161</v>
      </c>
      <c r="S490" s="137"/>
      <c r="T490" s="11">
        <v>2.6281781098360004</v>
      </c>
      <c r="U490" s="11">
        <v>5.4061762661948034</v>
      </c>
      <c r="V490" s="11"/>
      <c r="W490" s="11">
        <v>0.98914306302697697</v>
      </c>
      <c r="X490" s="11">
        <v>3.171570442593127</v>
      </c>
      <c r="Y490" s="11">
        <v>1.0207511967189771</v>
      </c>
      <c r="Z490" s="11">
        <v>0.2247115638557218</v>
      </c>
      <c r="AA490" s="137"/>
      <c r="AB490" s="11">
        <v>4.0374405360347589</v>
      </c>
      <c r="AC490" s="137"/>
      <c r="AD490" s="137"/>
      <c r="AE490" s="11">
        <v>9.6101466345391842</v>
      </c>
      <c r="AF490" s="11">
        <v>1.0076164589725949</v>
      </c>
      <c r="AG490" s="11">
        <v>0.91221146952838983</v>
      </c>
      <c r="AH490" s="11">
        <v>9.5404989444205002E-2</v>
      </c>
      <c r="AI490" s="137">
        <v>128.91597153741938</v>
      </c>
      <c r="AJ490" s="137"/>
      <c r="AK490" s="137">
        <v>3.227374315403146</v>
      </c>
    </row>
    <row r="491" spans="1:37" ht="25.5" customHeight="1" x14ac:dyDescent="0.25">
      <c r="A491" s="32" t="s">
        <v>1285</v>
      </c>
      <c r="B491" s="30"/>
      <c r="C491" s="3" t="s">
        <v>502</v>
      </c>
      <c r="D491" s="3"/>
      <c r="E491" s="3"/>
      <c r="F491" s="3"/>
      <c r="G491" s="3"/>
      <c r="H491" s="62">
        <f t="shared" si="8"/>
        <v>189.03124905361116</v>
      </c>
      <c r="I491" s="11">
        <v>8.998336995880722</v>
      </c>
      <c r="J491" s="11">
        <v>0.81433018952512404</v>
      </c>
      <c r="K491" s="11">
        <v>1.8207180396286824</v>
      </c>
      <c r="L491" s="137"/>
      <c r="M491" s="11">
        <v>13.207971800983312</v>
      </c>
      <c r="N491" s="11">
        <v>1.3879033849636671</v>
      </c>
      <c r="O491" s="11">
        <v>6.90595612812574</v>
      </c>
      <c r="P491" s="11">
        <v>4.9141122878939054</v>
      </c>
      <c r="Q491" s="137"/>
      <c r="R491" s="11">
        <v>8.8722192511922131</v>
      </c>
      <c r="S491" s="137"/>
      <c r="T491" s="11">
        <v>0.89995093418433192</v>
      </c>
      <c r="U491" s="11">
        <v>2.1497448763120683</v>
      </c>
      <c r="V491" s="11"/>
      <c r="W491" s="11">
        <v>0.61925697325536999</v>
      </c>
      <c r="X491" s="11">
        <v>1.0742598571709916</v>
      </c>
      <c r="Y491" s="11">
        <v>0.36270824787653128</v>
      </c>
      <c r="Z491" s="11">
        <v>9.351979800917537E-2</v>
      </c>
      <c r="AA491" s="137"/>
      <c r="AB491" s="11">
        <v>2.6340240165903479</v>
      </c>
      <c r="AC491" s="137"/>
      <c r="AD491" s="137"/>
      <c r="AE491" s="11">
        <v>6.6181061740696094</v>
      </c>
      <c r="AF491" s="11">
        <v>1.1287366488940163</v>
      </c>
      <c r="AG491" s="11">
        <v>0.8388460361866199</v>
      </c>
      <c r="AH491" s="11">
        <v>0.28989061270739641</v>
      </c>
      <c r="AI491" s="137">
        <v>138.36838955904435</v>
      </c>
      <c r="AJ491" s="137"/>
      <c r="AK491" s="137">
        <v>3.5187205673063824</v>
      </c>
    </row>
    <row r="492" spans="1:37" ht="15.75" x14ac:dyDescent="0.25">
      <c r="A492" s="32" t="s">
        <v>1286</v>
      </c>
      <c r="B492" s="30"/>
      <c r="C492" s="3" t="s">
        <v>1287</v>
      </c>
      <c r="D492" s="3"/>
      <c r="E492" s="3"/>
      <c r="F492" s="3"/>
      <c r="G492" s="3"/>
      <c r="H492" s="62">
        <f t="shared" si="8"/>
        <v>250.97426778705025</v>
      </c>
      <c r="I492" s="11">
        <v>11.150758669887043</v>
      </c>
      <c r="J492" s="11">
        <v>0.88163863420685018</v>
      </c>
      <c r="K492" s="11">
        <v>2.7270899408520317</v>
      </c>
      <c r="L492" s="137"/>
      <c r="M492" s="11">
        <v>20.247687900304015</v>
      </c>
      <c r="N492" s="11">
        <v>1.8768427999910313</v>
      </c>
      <c r="O492" s="11">
        <v>11.650644310521542</v>
      </c>
      <c r="P492" s="11">
        <v>6.7202007897914422</v>
      </c>
      <c r="Q492" s="137"/>
      <c r="R492" s="11">
        <v>14.569697829680631</v>
      </c>
      <c r="S492" s="137"/>
      <c r="T492" s="11">
        <v>2.3364635259489535</v>
      </c>
      <c r="U492" s="11">
        <v>4.7522723751509703</v>
      </c>
      <c r="V492" s="11"/>
      <c r="W492" s="11">
        <v>1.5173284150560786</v>
      </c>
      <c r="X492" s="11">
        <v>2.4019677757478464</v>
      </c>
      <c r="Y492" s="11">
        <v>0.59192114243754435</v>
      </c>
      <c r="Z492" s="11">
        <v>0.24105504190950139</v>
      </c>
      <c r="AA492" s="137"/>
      <c r="AB492" s="11">
        <v>4.4516391265928315</v>
      </c>
      <c r="AC492" s="137"/>
      <c r="AD492" s="137"/>
      <c r="AE492" s="11">
        <v>10.774968174932809</v>
      </c>
      <c r="AF492" s="11">
        <v>2.0339070330802906</v>
      </c>
      <c r="AG492" s="11">
        <v>1.7920020026201939</v>
      </c>
      <c r="AH492" s="11">
        <v>0.24190503046009684</v>
      </c>
      <c r="AI492" s="137">
        <v>172.44577641812143</v>
      </c>
      <c r="AJ492" s="137"/>
      <c r="AK492" s="137">
        <v>4.6023681582924301</v>
      </c>
    </row>
    <row r="493" spans="1:37" ht="15.75" x14ac:dyDescent="0.25">
      <c r="A493" s="32" t="s">
        <v>1288</v>
      </c>
      <c r="B493" s="30"/>
      <c r="C493" s="3" t="s">
        <v>504</v>
      </c>
      <c r="D493" s="3"/>
      <c r="E493" s="3"/>
      <c r="F493" s="3"/>
      <c r="G493" s="3"/>
      <c r="H493" s="62">
        <f t="shared" si="8"/>
        <v>199.19916666824446</v>
      </c>
      <c r="I493" s="11">
        <v>7.9513046979778954</v>
      </c>
      <c r="J493" s="11">
        <v>0.90027456495397928</v>
      </c>
      <c r="K493" s="11">
        <v>4.9019204000938918</v>
      </c>
      <c r="L493" s="137"/>
      <c r="M493" s="11">
        <v>28.249567617222429</v>
      </c>
      <c r="N493" s="11">
        <v>3.2283127315297557</v>
      </c>
      <c r="O493" s="11">
        <v>14.768708132315682</v>
      </c>
      <c r="P493" s="11">
        <v>10.25254675337699</v>
      </c>
      <c r="Q493" s="137"/>
      <c r="R493" s="11">
        <v>18.279270027608455</v>
      </c>
      <c r="S493" s="137"/>
      <c r="T493" s="11">
        <v>2.5473673218210742</v>
      </c>
      <c r="U493" s="11">
        <v>8.3283670750238556</v>
      </c>
      <c r="V493" s="11"/>
      <c r="W493" s="11">
        <v>1.3887602956395646</v>
      </c>
      <c r="X493" s="11">
        <v>4.9271099815420749</v>
      </c>
      <c r="Y493" s="11">
        <v>1.5789114410059721</v>
      </c>
      <c r="Z493" s="11">
        <v>0.43358535683624339</v>
      </c>
      <c r="AA493" s="137"/>
      <c r="AB493" s="11">
        <v>8.8526916191737239</v>
      </c>
      <c r="AC493" s="137"/>
      <c r="AD493" s="137"/>
      <c r="AE493" s="11">
        <v>11.627619409294052</v>
      </c>
      <c r="AF493" s="11">
        <v>1.5886602548295876</v>
      </c>
      <c r="AG493" s="11">
        <v>1.3977184679929378</v>
      </c>
      <c r="AH493" s="11">
        <v>0.19094178683664995</v>
      </c>
      <c r="AI493" s="137">
        <v>103.27679475773279</v>
      </c>
      <c r="AJ493" s="137"/>
      <c r="AK493" s="137">
        <v>2.695328922512727</v>
      </c>
    </row>
    <row r="494" spans="1:37" ht="15.75" x14ac:dyDescent="0.25">
      <c r="A494" s="32" t="s">
        <v>1289</v>
      </c>
      <c r="B494" s="30"/>
      <c r="C494" s="3" t="s">
        <v>112</v>
      </c>
      <c r="D494" s="3"/>
      <c r="E494" s="3"/>
      <c r="F494" s="3"/>
      <c r="G494" s="3"/>
      <c r="H494" s="62">
        <f t="shared" si="8"/>
        <v>214.40618123595183</v>
      </c>
      <c r="I494" s="11">
        <v>9.1593407016450499</v>
      </c>
      <c r="J494" s="11">
        <v>0.92726926832865642</v>
      </c>
      <c r="K494" s="11">
        <v>2.1371531937129298</v>
      </c>
      <c r="L494" s="137"/>
      <c r="M494" s="11">
        <v>14.195512884620502</v>
      </c>
      <c r="N494" s="11">
        <v>1.6912754888907651</v>
      </c>
      <c r="O494" s="11">
        <v>7.5670926577494706</v>
      </c>
      <c r="P494" s="11">
        <v>4.9371447379802662</v>
      </c>
      <c r="Q494" s="137"/>
      <c r="R494" s="11">
        <v>8.6359695642154346</v>
      </c>
      <c r="S494" s="137"/>
      <c r="T494" s="11">
        <v>1.3171379236587044</v>
      </c>
      <c r="U494" s="11">
        <v>3.2626708532700079</v>
      </c>
      <c r="V494" s="11"/>
      <c r="W494" s="11">
        <v>0.63585501553151391</v>
      </c>
      <c r="X494" s="11">
        <v>1.9473958734005155</v>
      </c>
      <c r="Y494" s="11">
        <v>0.54433695546847083</v>
      </c>
      <c r="Z494" s="11">
        <v>0.13508300886950758</v>
      </c>
      <c r="AA494" s="137"/>
      <c r="AB494" s="11">
        <v>3.8017882682049211</v>
      </c>
      <c r="AC494" s="137"/>
      <c r="AD494" s="137"/>
      <c r="AE494" s="11">
        <v>7.2371540626552084</v>
      </c>
      <c r="AF494" s="11">
        <v>0.88783429053291807</v>
      </c>
      <c r="AG494" s="11">
        <v>0.74211611030090396</v>
      </c>
      <c r="AH494" s="11">
        <v>0.14571818023201413</v>
      </c>
      <c r="AI494" s="137">
        <v>158.75396919795654</v>
      </c>
      <c r="AJ494" s="137"/>
      <c r="AK494" s="137">
        <v>4.0903810271509418</v>
      </c>
    </row>
    <row r="495" spans="1:37" ht="15.75" x14ac:dyDescent="0.25">
      <c r="A495" s="32" t="s">
        <v>1290</v>
      </c>
      <c r="B495" s="30"/>
      <c r="C495" s="3" t="s">
        <v>1291</v>
      </c>
      <c r="D495" s="3"/>
      <c r="E495" s="3"/>
      <c r="F495" s="3"/>
      <c r="G495" s="3"/>
      <c r="H495" s="62">
        <f t="shared" si="8"/>
        <v>219.43905353148082</v>
      </c>
      <c r="I495" s="11">
        <v>9.0082715198586065</v>
      </c>
      <c r="J495" s="11">
        <v>0.85970244118668082</v>
      </c>
      <c r="K495" s="11">
        <v>1.6180973635622007</v>
      </c>
      <c r="L495" s="137"/>
      <c r="M495" s="11">
        <v>11.676486091627011</v>
      </c>
      <c r="N495" s="11">
        <v>1.3491480707780843</v>
      </c>
      <c r="O495" s="11">
        <v>6.2656008366487734</v>
      </c>
      <c r="P495" s="11">
        <v>4.0617371842001528</v>
      </c>
      <c r="Q495" s="137"/>
      <c r="R495" s="11">
        <v>7.1321149142942915</v>
      </c>
      <c r="S495" s="137"/>
      <c r="T495" s="11">
        <v>1.0709104152563864</v>
      </c>
      <c r="U495" s="11">
        <v>2.0218085696157071</v>
      </c>
      <c r="V495" s="11"/>
      <c r="W495" s="11">
        <v>0.66146708747830596</v>
      </c>
      <c r="X495" s="11">
        <v>0.90898137517487854</v>
      </c>
      <c r="Y495" s="11">
        <v>0.35914768425471227</v>
      </c>
      <c r="Z495" s="11">
        <v>9.2212422707810118E-2</v>
      </c>
      <c r="AA495" s="137"/>
      <c r="AB495" s="11">
        <v>2.4911959029741331</v>
      </c>
      <c r="AC495" s="137"/>
      <c r="AD495" s="137"/>
      <c r="AE495" s="11">
        <v>7.5382917778491239</v>
      </c>
      <c r="AF495" s="11">
        <v>1.0174622919364593</v>
      </c>
      <c r="AG495" s="11">
        <v>0.86128634926568237</v>
      </c>
      <c r="AH495" s="11">
        <v>0.15617594267077697</v>
      </c>
      <c r="AI495" s="137">
        <v>170.59991796325477</v>
      </c>
      <c r="AJ495" s="137"/>
      <c r="AK495" s="137">
        <v>4.4047942800654507</v>
      </c>
    </row>
    <row r="496" spans="1:37" ht="25.5" customHeight="1" x14ac:dyDescent="0.25">
      <c r="A496" s="32" t="s">
        <v>1292</v>
      </c>
      <c r="B496" s="30"/>
      <c r="C496" s="3" t="s">
        <v>505</v>
      </c>
      <c r="D496" s="3"/>
      <c r="E496" s="3"/>
      <c r="F496" s="3"/>
      <c r="G496" s="3"/>
      <c r="H496" s="62">
        <f t="shared" si="8"/>
        <v>195.62595116780315</v>
      </c>
      <c r="I496" s="11">
        <v>9.3918647958820944</v>
      </c>
      <c r="J496" s="11">
        <v>0.8476479585105825</v>
      </c>
      <c r="K496" s="11">
        <v>3.2282030672393298</v>
      </c>
      <c r="L496" s="137"/>
      <c r="M496" s="11">
        <v>21.242979970262994</v>
      </c>
      <c r="N496" s="11">
        <v>2.3166563344460589</v>
      </c>
      <c r="O496" s="11">
        <v>11.233637328120833</v>
      </c>
      <c r="P496" s="11">
        <v>7.6926863076961025</v>
      </c>
      <c r="Q496" s="137"/>
      <c r="R496" s="11">
        <v>12.356690851078488</v>
      </c>
      <c r="S496" s="137"/>
      <c r="T496" s="11">
        <v>1.7772389143783518</v>
      </c>
      <c r="U496" s="11">
        <v>4.3117706580753214</v>
      </c>
      <c r="V496" s="11"/>
      <c r="W496" s="11">
        <v>1.0002386483350341</v>
      </c>
      <c r="X496" s="11">
        <v>2.0912156110607159</v>
      </c>
      <c r="Y496" s="11">
        <v>0.98458608019236282</v>
      </c>
      <c r="Z496" s="11">
        <v>0.23573031848720863</v>
      </c>
      <c r="AA496" s="137"/>
      <c r="AB496" s="11">
        <v>4.8208452705067755</v>
      </c>
      <c r="AC496" s="137"/>
      <c r="AD496" s="137"/>
      <c r="AE496" s="11">
        <v>9.2742281650536071</v>
      </c>
      <c r="AF496" s="11">
        <v>1.2297261119299101</v>
      </c>
      <c r="AG496" s="11">
        <v>1.0395152600789543</v>
      </c>
      <c r="AH496" s="11">
        <v>0.19021085185095576</v>
      </c>
      <c r="AI496" s="137">
        <v>123.95649469989297</v>
      </c>
      <c r="AJ496" s="137"/>
      <c r="AK496" s="137">
        <v>3.1882607049927287</v>
      </c>
    </row>
    <row r="497" spans="1:37" ht="15.75" x14ac:dyDescent="0.25">
      <c r="A497" s="32" t="s">
        <v>1293</v>
      </c>
      <c r="B497" s="30"/>
      <c r="C497" s="3" t="s">
        <v>1294</v>
      </c>
      <c r="D497" s="3"/>
      <c r="E497" s="3"/>
      <c r="F497" s="3"/>
      <c r="G497" s="3"/>
      <c r="H497" s="62">
        <f t="shared" si="8"/>
        <v>231.85405733952953</v>
      </c>
      <c r="I497" s="11">
        <v>8.5563364806266495</v>
      </c>
      <c r="J497" s="11">
        <v>1.0170315134385206</v>
      </c>
      <c r="K497" s="11">
        <v>2.1437671198462231</v>
      </c>
      <c r="L497" s="137"/>
      <c r="M497" s="11">
        <v>15.868510941673691</v>
      </c>
      <c r="N497" s="11">
        <v>1.3715663774414593</v>
      </c>
      <c r="O497" s="11">
        <v>8.1707663926110143</v>
      </c>
      <c r="P497" s="11">
        <v>6.3261781716212182</v>
      </c>
      <c r="Q497" s="137"/>
      <c r="R497" s="11">
        <v>9.2620620454247806</v>
      </c>
      <c r="S497" s="137"/>
      <c r="T497" s="11">
        <v>1.0023301386182117</v>
      </c>
      <c r="U497" s="11">
        <v>2.4906419934141795</v>
      </c>
      <c r="V497" s="11"/>
      <c r="W497" s="11">
        <v>0.60879349693988005</v>
      </c>
      <c r="X497" s="11">
        <v>1.1905619715827014</v>
      </c>
      <c r="Y497" s="11">
        <v>0.55629359109206633</v>
      </c>
      <c r="Z497" s="11">
        <v>0.13499293379953164</v>
      </c>
      <c r="AA497" s="137"/>
      <c r="AB497" s="11">
        <v>3.2001179554749992</v>
      </c>
      <c r="AC497" s="137"/>
      <c r="AD497" s="137"/>
      <c r="AE497" s="11">
        <v>8.9362499657411636</v>
      </c>
      <c r="AF497" s="11">
        <v>1.1215550257589473</v>
      </c>
      <c r="AG497" s="11">
        <v>0.87980726614618221</v>
      </c>
      <c r="AH497" s="11">
        <v>0.24174775961276512</v>
      </c>
      <c r="AI497" s="137">
        <v>173.73382050475919</v>
      </c>
      <c r="AJ497" s="137"/>
      <c r="AK497" s="137">
        <v>4.5216336547529776</v>
      </c>
    </row>
    <row r="498" spans="1:37" ht="15.75" x14ac:dyDescent="0.25">
      <c r="A498" s="32" t="s">
        <v>1295</v>
      </c>
      <c r="B498" s="30"/>
      <c r="C498" s="3" t="s">
        <v>1296</v>
      </c>
      <c r="D498" s="3"/>
      <c r="E498" s="3"/>
      <c r="F498" s="3"/>
      <c r="G498" s="3"/>
      <c r="H498" s="62">
        <f t="shared" si="8"/>
        <v>173.1969935148208</v>
      </c>
      <c r="I498" s="11">
        <v>7.1942005129443425</v>
      </c>
      <c r="J498" s="11">
        <v>0.75791104207093507</v>
      </c>
      <c r="K498" s="11">
        <v>1.8122144203144479</v>
      </c>
      <c r="L498" s="137"/>
      <c r="M498" s="11">
        <v>12.398786501972722</v>
      </c>
      <c r="N498" s="11">
        <v>1.6611481104891366</v>
      </c>
      <c r="O498" s="11">
        <v>6.7345252972646632</v>
      </c>
      <c r="P498" s="11">
        <v>4.0031130942189233</v>
      </c>
      <c r="Q498" s="137"/>
      <c r="R498" s="11">
        <v>6.5400859143083423</v>
      </c>
      <c r="S498" s="137"/>
      <c r="T498" s="11">
        <v>1.4093958088347749</v>
      </c>
      <c r="U498" s="11">
        <v>2.4615885074057089</v>
      </c>
      <c r="V498" s="11"/>
      <c r="W498" s="11">
        <v>0.70878070463303566</v>
      </c>
      <c r="X498" s="11">
        <v>1.3788925541564174</v>
      </c>
      <c r="Y498" s="11">
        <v>0.27566136228648686</v>
      </c>
      <c r="Z498" s="11">
        <v>9.8253886329768628E-2</v>
      </c>
      <c r="AA498" s="137"/>
      <c r="AB498" s="11">
        <v>2.5195872344326502</v>
      </c>
      <c r="AC498" s="137"/>
      <c r="AD498" s="137"/>
      <c r="AE498" s="11">
        <v>5.2724546947682196</v>
      </c>
      <c r="AF498" s="11">
        <v>0.75673697652787419</v>
      </c>
      <c r="AG498" s="11">
        <v>0.62504136460747528</v>
      </c>
      <c r="AH498" s="11">
        <v>0.13169561192039886</v>
      </c>
      <c r="AI498" s="137">
        <v>128.90582945799702</v>
      </c>
      <c r="AJ498" s="137"/>
      <c r="AK498" s="137">
        <v>3.1682024432437967</v>
      </c>
    </row>
    <row r="499" spans="1:37" ht="15.75" x14ac:dyDescent="0.25">
      <c r="A499" s="32" t="s">
        <v>1297</v>
      </c>
      <c r="B499" s="30"/>
      <c r="C499" s="3" t="s">
        <v>506</v>
      </c>
      <c r="D499" s="3"/>
      <c r="E499" s="3"/>
      <c r="F499" s="3"/>
      <c r="G499" s="3"/>
      <c r="H499" s="62">
        <f t="shared" si="8"/>
        <v>195.70490836075388</v>
      </c>
      <c r="I499" s="11">
        <v>8.0253912191390242</v>
      </c>
      <c r="J499" s="11">
        <v>0.93320639982502307</v>
      </c>
      <c r="K499" s="11">
        <v>4.0041472729477885</v>
      </c>
      <c r="L499" s="137"/>
      <c r="M499" s="11">
        <v>22.292406871493359</v>
      </c>
      <c r="N499" s="11">
        <v>3.4481460143342604</v>
      </c>
      <c r="O499" s="11">
        <v>11.924190885296552</v>
      </c>
      <c r="P499" s="11">
        <v>6.9200699718625449</v>
      </c>
      <c r="Q499" s="137"/>
      <c r="R499" s="11">
        <v>16.320432198012927</v>
      </c>
      <c r="S499" s="137"/>
      <c r="T499" s="11">
        <v>2.8591657731509015</v>
      </c>
      <c r="U499" s="11">
        <v>8.2607118325755824</v>
      </c>
      <c r="V499" s="11"/>
      <c r="W499" s="11">
        <v>1.5791028207210995</v>
      </c>
      <c r="X499" s="11">
        <v>5.3817257140772847</v>
      </c>
      <c r="Y499" s="11">
        <v>0.94825853389878623</v>
      </c>
      <c r="Z499" s="11">
        <v>0.35162476387841052</v>
      </c>
      <c r="AA499" s="137"/>
      <c r="AB499" s="11">
        <v>10.472012081694775</v>
      </c>
      <c r="AC499" s="137"/>
      <c r="AD499" s="137"/>
      <c r="AE499" s="11">
        <v>12.274341984268618</v>
      </c>
      <c r="AF499" s="11">
        <v>1.1573829368743009</v>
      </c>
      <c r="AG499" s="11">
        <v>0.95272862996791818</v>
      </c>
      <c r="AH499" s="11">
        <v>0.20465430690638264</v>
      </c>
      <c r="AI499" s="137">
        <v>106.1571453136786</v>
      </c>
      <c r="AJ499" s="137"/>
      <c r="AK499" s="137">
        <v>2.9485644770929924</v>
      </c>
    </row>
    <row r="500" spans="1:37" ht="15.75" x14ac:dyDescent="0.25">
      <c r="A500" s="32" t="s">
        <v>1298</v>
      </c>
      <c r="B500" s="30"/>
      <c r="C500" s="3" t="s">
        <v>507</v>
      </c>
      <c r="D500" s="3"/>
      <c r="E500" s="3"/>
      <c r="F500" s="3"/>
      <c r="G500" s="3"/>
      <c r="H500" s="62">
        <f t="shared" si="8"/>
        <v>252.09760405061925</v>
      </c>
      <c r="I500" s="11">
        <v>11.635784148539351</v>
      </c>
      <c r="J500" s="11">
        <v>0.97638952808543045</v>
      </c>
      <c r="K500" s="11">
        <v>2.5970857510429419</v>
      </c>
      <c r="L500" s="137"/>
      <c r="M500" s="11">
        <v>17.134650731875745</v>
      </c>
      <c r="N500" s="11">
        <v>1.9665333170970027</v>
      </c>
      <c r="O500" s="11">
        <v>9.3029246851316323</v>
      </c>
      <c r="P500" s="11">
        <v>5.8651927296471102</v>
      </c>
      <c r="Q500" s="137"/>
      <c r="R500" s="11">
        <v>10.249329375818945</v>
      </c>
      <c r="S500" s="137"/>
      <c r="T500" s="11">
        <v>1.6312716080950693</v>
      </c>
      <c r="U500" s="11">
        <v>3.3152090389318145</v>
      </c>
      <c r="V500" s="11"/>
      <c r="W500" s="11">
        <v>0.97662264187501746</v>
      </c>
      <c r="X500" s="11">
        <v>1.5461124556509012</v>
      </c>
      <c r="Y500" s="11">
        <v>0.62420470318381949</v>
      </c>
      <c r="Z500" s="11">
        <v>0.16826923822207623</v>
      </c>
      <c r="AA500" s="137"/>
      <c r="AB500" s="11">
        <v>2.8704582950800996</v>
      </c>
      <c r="AC500" s="137"/>
      <c r="AD500" s="137"/>
      <c r="AE500" s="11">
        <v>10.491136101163999</v>
      </c>
      <c r="AF500" s="11">
        <v>1.5240797284502499</v>
      </c>
      <c r="AG500" s="11">
        <v>1.2839645900145473</v>
      </c>
      <c r="AH500" s="11">
        <v>0.24011513843570245</v>
      </c>
      <c r="AI500" s="137">
        <v>184.81911331338156</v>
      </c>
      <c r="AJ500" s="137"/>
      <c r="AK500" s="137">
        <v>4.8530964301540793</v>
      </c>
    </row>
    <row r="501" spans="1:37" ht="25.5" customHeight="1" x14ac:dyDescent="0.25">
      <c r="A501" s="32" t="s">
        <v>1299</v>
      </c>
      <c r="B501" s="30"/>
      <c r="C501" s="3" t="s">
        <v>130</v>
      </c>
      <c r="D501" s="3"/>
      <c r="E501" s="3"/>
      <c r="F501" s="3"/>
      <c r="G501" s="3"/>
      <c r="H501" s="62">
        <f t="shared" si="8"/>
        <v>195.59801409311694</v>
      </c>
      <c r="I501" s="11">
        <v>7.0478953089729641</v>
      </c>
      <c r="J501" s="11">
        <v>1.0077276926648089</v>
      </c>
      <c r="K501" s="11">
        <v>2.4054092129307607</v>
      </c>
      <c r="L501" s="137"/>
      <c r="M501" s="11">
        <v>14.098398716079762</v>
      </c>
      <c r="N501" s="11">
        <v>2.3596959757479508</v>
      </c>
      <c r="O501" s="11">
        <v>8.1216448608070131</v>
      </c>
      <c r="P501" s="11">
        <v>3.6170578795247987</v>
      </c>
      <c r="Q501" s="137"/>
      <c r="R501" s="11">
        <v>8.3536834696619913</v>
      </c>
      <c r="S501" s="137"/>
      <c r="T501" s="11">
        <v>1.4948874617515404</v>
      </c>
      <c r="U501" s="11">
        <v>3.3984991274448113</v>
      </c>
      <c r="V501" s="11"/>
      <c r="W501" s="11">
        <v>0.93738395803927343</v>
      </c>
      <c r="X501" s="11">
        <v>1.8890527368418999</v>
      </c>
      <c r="Y501" s="11">
        <v>0.47502198610511709</v>
      </c>
      <c r="Z501" s="11">
        <v>9.7040446458521154E-2</v>
      </c>
      <c r="AA501" s="137"/>
      <c r="AB501" s="11">
        <v>3.1330375410739122</v>
      </c>
      <c r="AC501" s="137"/>
      <c r="AD501" s="137"/>
      <c r="AE501" s="11">
        <v>6.8211590334575041</v>
      </c>
      <c r="AF501" s="11">
        <v>1.0730453484115143</v>
      </c>
      <c r="AG501" s="11">
        <v>0.87977894866954209</v>
      </c>
      <c r="AH501" s="11">
        <v>0.19326639974197221</v>
      </c>
      <c r="AI501" s="137">
        <v>143.18587728465792</v>
      </c>
      <c r="AJ501" s="137"/>
      <c r="AK501" s="137">
        <v>3.5783938960094552</v>
      </c>
    </row>
    <row r="502" spans="1:37" ht="15.75" x14ac:dyDescent="0.25">
      <c r="A502" s="32" t="s">
        <v>1300</v>
      </c>
      <c r="B502" s="30"/>
      <c r="C502" s="3" t="s">
        <v>508</v>
      </c>
      <c r="D502" s="3"/>
      <c r="E502" s="3"/>
      <c r="F502" s="3"/>
      <c r="G502" s="3"/>
      <c r="H502" s="62">
        <f t="shared" si="8"/>
        <v>131.61007422993828</v>
      </c>
      <c r="I502" s="11">
        <v>4.5190256656521992</v>
      </c>
      <c r="J502" s="11">
        <v>0.51745123601924514</v>
      </c>
      <c r="K502" s="11">
        <v>2.4302968741861317</v>
      </c>
      <c r="L502" s="137"/>
      <c r="M502" s="11">
        <v>14.846856552191138</v>
      </c>
      <c r="N502" s="11">
        <v>1.9263935316812717</v>
      </c>
      <c r="O502" s="11">
        <v>8.9993117547306998</v>
      </c>
      <c r="P502" s="11">
        <v>3.921151265779165</v>
      </c>
      <c r="Q502" s="137"/>
      <c r="R502" s="11">
        <v>13.373151838604608</v>
      </c>
      <c r="S502" s="137"/>
      <c r="T502" s="11">
        <v>1.736895184459416</v>
      </c>
      <c r="U502" s="11">
        <v>6.2830821409115662</v>
      </c>
      <c r="V502" s="11"/>
      <c r="W502" s="11">
        <v>2.1126559179657733</v>
      </c>
      <c r="X502" s="11">
        <v>3.104871209627845</v>
      </c>
      <c r="Y502" s="11">
        <v>0.63653002859591612</v>
      </c>
      <c r="Z502" s="11">
        <v>0.42902498472203232</v>
      </c>
      <c r="AA502" s="137"/>
      <c r="AB502" s="11">
        <v>6.9423673565252519</v>
      </c>
      <c r="AC502" s="137"/>
      <c r="AD502" s="137"/>
      <c r="AE502" s="11">
        <v>11.644520926512619</v>
      </c>
      <c r="AF502" s="11">
        <v>1.2310044772551823</v>
      </c>
      <c r="AG502" s="11">
        <v>1.0498524262105338</v>
      </c>
      <c r="AH502" s="11">
        <v>0.18115205104464849</v>
      </c>
      <c r="AI502" s="137">
        <v>66.024937039461889</v>
      </c>
      <c r="AJ502" s="137"/>
      <c r="AK502" s="137">
        <v>2.060484938159032</v>
      </c>
    </row>
    <row r="503" spans="1:37" ht="15.75" x14ac:dyDescent="0.25">
      <c r="A503" s="32" t="s">
        <v>1301</v>
      </c>
      <c r="B503" s="30"/>
      <c r="C503" s="3" t="s">
        <v>509</v>
      </c>
      <c r="D503" s="3"/>
      <c r="E503" s="3"/>
      <c r="F503" s="3"/>
      <c r="G503" s="3"/>
      <c r="H503" s="62">
        <f t="shared" si="8"/>
        <v>281.02584854384628</v>
      </c>
      <c r="I503" s="11">
        <v>13.298370165129688</v>
      </c>
      <c r="J503" s="11">
        <v>0.90574852934577088</v>
      </c>
      <c r="K503" s="11">
        <v>4.2814456750676122</v>
      </c>
      <c r="L503" s="137"/>
      <c r="M503" s="11">
        <v>31.07907185844515</v>
      </c>
      <c r="N503" s="11">
        <v>2.8716810938569899</v>
      </c>
      <c r="O503" s="11">
        <v>18.356426566336275</v>
      </c>
      <c r="P503" s="11">
        <v>9.8509641982518872</v>
      </c>
      <c r="Q503" s="137"/>
      <c r="R503" s="11">
        <v>23.178655109184415</v>
      </c>
      <c r="S503" s="137"/>
      <c r="T503" s="11">
        <v>3.4590232211731191</v>
      </c>
      <c r="U503" s="11">
        <v>7.7222818867093972</v>
      </c>
      <c r="V503" s="11"/>
      <c r="W503" s="11">
        <v>2.4935598747266794</v>
      </c>
      <c r="X503" s="11">
        <v>3.4727302417507899</v>
      </c>
      <c r="Y503" s="11">
        <v>1.0989160101314934</v>
      </c>
      <c r="Z503" s="11">
        <v>0.65707576010043411</v>
      </c>
      <c r="AA503" s="137"/>
      <c r="AB503" s="11">
        <v>8.0729937685651212</v>
      </c>
      <c r="AC503" s="137"/>
      <c r="AD503" s="137"/>
      <c r="AE503" s="11">
        <v>18.362492710149954</v>
      </c>
      <c r="AF503" s="11">
        <v>2.2394907904467476</v>
      </c>
      <c r="AG503" s="11">
        <v>1.8561333642613103</v>
      </c>
      <c r="AH503" s="11">
        <v>0.38335742618543717</v>
      </c>
      <c r="AI503" s="137">
        <v>163.9061455445075</v>
      </c>
      <c r="AJ503" s="137"/>
      <c r="AK503" s="137">
        <v>4.5201292851218087</v>
      </c>
    </row>
    <row r="504" spans="1:37" ht="15.75" x14ac:dyDescent="0.25">
      <c r="A504" s="32" t="s">
        <v>1302</v>
      </c>
      <c r="B504" s="30"/>
      <c r="C504" s="3" t="s">
        <v>510</v>
      </c>
      <c r="D504" s="3"/>
      <c r="E504" s="3"/>
      <c r="F504" s="3"/>
      <c r="G504" s="3"/>
      <c r="H504" s="62">
        <f t="shared" si="8"/>
        <v>257.91318086156076</v>
      </c>
      <c r="I504" s="11">
        <v>10.881259296465242</v>
      </c>
      <c r="J504" s="11">
        <v>0.82015438502349836</v>
      </c>
      <c r="K504" s="11">
        <v>3.0865243261542283</v>
      </c>
      <c r="L504" s="137"/>
      <c r="M504" s="11">
        <v>20.956095941667702</v>
      </c>
      <c r="N504" s="11">
        <v>2.0349615177906415</v>
      </c>
      <c r="O504" s="11">
        <v>11.814774995167452</v>
      </c>
      <c r="P504" s="11">
        <v>7.1063594287096077</v>
      </c>
      <c r="Q504" s="137"/>
      <c r="R504" s="11">
        <v>13.395352859558246</v>
      </c>
      <c r="S504" s="137"/>
      <c r="T504" s="11">
        <v>2.1260978893948885</v>
      </c>
      <c r="U504" s="11">
        <v>3.9501529848236121</v>
      </c>
      <c r="V504" s="11"/>
      <c r="W504" s="11">
        <v>1.4240249827761351</v>
      </c>
      <c r="X504" s="11">
        <v>1.5614517322851085</v>
      </c>
      <c r="Y504" s="11">
        <v>0.70686211769048468</v>
      </c>
      <c r="Z504" s="11">
        <v>0.25781415207188424</v>
      </c>
      <c r="AA504" s="137"/>
      <c r="AB504" s="11">
        <v>3.8879193311822289</v>
      </c>
      <c r="AC504" s="137"/>
      <c r="AD504" s="137"/>
      <c r="AE504" s="11">
        <v>11.387286743666326</v>
      </c>
      <c r="AF504" s="11">
        <v>1.8150817584308896</v>
      </c>
      <c r="AG504" s="11">
        <v>1.5381757264427189</v>
      </c>
      <c r="AH504" s="11">
        <v>0.2769060319881706</v>
      </c>
      <c r="AI504" s="137">
        <v>180.84341817982258</v>
      </c>
      <c r="AJ504" s="137"/>
      <c r="AK504" s="137">
        <v>4.7638371653713314</v>
      </c>
    </row>
    <row r="505" spans="1:37" ht="15.75" x14ac:dyDescent="0.25">
      <c r="A505" s="32" t="s">
        <v>1303</v>
      </c>
      <c r="B505" s="30"/>
      <c r="C505" s="3" t="s">
        <v>511</v>
      </c>
      <c r="D505" s="3"/>
      <c r="E505" s="3"/>
      <c r="F505" s="3"/>
      <c r="G505" s="3"/>
      <c r="H505" s="62">
        <f t="shared" si="8"/>
        <v>240.93087629367864</v>
      </c>
      <c r="I505" s="11">
        <v>11.252907647232838</v>
      </c>
      <c r="J505" s="11">
        <v>0.89223968802759512</v>
      </c>
      <c r="K505" s="11">
        <v>3.1173759126969665</v>
      </c>
      <c r="L505" s="137"/>
      <c r="M505" s="11">
        <v>20.722694019657649</v>
      </c>
      <c r="N505" s="11">
        <v>2.1934458051568209</v>
      </c>
      <c r="O505" s="11">
        <v>11.120781643068428</v>
      </c>
      <c r="P505" s="11">
        <v>7.4084665714323981</v>
      </c>
      <c r="Q505" s="137"/>
      <c r="R505" s="11">
        <v>12.177170156196183</v>
      </c>
      <c r="S505" s="137"/>
      <c r="T505" s="11">
        <v>2.2864707676320646</v>
      </c>
      <c r="U505" s="11">
        <v>3.9266356705272685</v>
      </c>
      <c r="V505" s="11"/>
      <c r="W505" s="11">
        <v>1.2812654983543585</v>
      </c>
      <c r="X505" s="11">
        <v>1.5728823874591165</v>
      </c>
      <c r="Y505" s="11">
        <v>0.86967604394265308</v>
      </c>
      <c r="Z505" s="11">
        <v>0.20281174077113995</v>
      </c>
      <c r="AA505" s="137"/>
      <c r="AB505" s="11">
        <v>2.9201376945029214</v>
      </c>
      <c r="AC505" s="137"/>
      <c r="AD505" s="137"/>
      <c r="AE505" s="11">
        <v>12.558617291038148</v>
      </c>
      <c r="AF505" s="11">
        <v>1.3150450423986599</v>
      </c>
      <c r="AG505" s="11">
        <v>1.028641349049247</v>
      </c>
      <c r="AH505" s="11">
        <v>0.28640369334941301</v>
      </c>
      <c r="AI505" s="137">
        <v>165.29561042536864</v>
      </c>
      <c r="AJ505" s="137"/>
      <c r="AK505" s="137">
        <v>4.4659719783996925</v>
      </c>
    </row>
    <row r="506" spans="1:37" ht="15.75" x14ac:dyDescent="0.25">
      <c r="A506" s="34" t="s">
        <v>1304</v>
      </c>
      <c r="B506" s="30"/>
      <c r="C506" s="3" t="s">
        <v>512</v>
      </c>
      <c r="D506" s="3"/>
      <c r="E506" s="3"/>
      <c r="F506" s="3"/>
      <c r="G506" s="3"/>
      <c r="H506" s="62">
        <f t="shared" si="8"/>
        <v>210.0622558380154</v>
      </c>
      <c r="I506" s="11">
        <v>6.3692535349472976</v>
      </c>
      <c r="J506" s="11">
        <v>0.67253414917519982</v>
      </c>
      <c r="K506" s="11">
        <v>5.1826550953455817</v>
      </c>
      <c r="L506" s="137"/>
      <c r="M506" s="11">
        <v>27.463944047294259</v>
      </c>
      <c r="N506" s="11">
        <v>3.4758527293896893</v>
      </c>
      <c r="O506" s="11">
        <v>16.981318202271243</v>
      </c>
      <c r="P506" s="11">
        <v>7.0067731156333251</v>
      </c>
      <c r="Q506" s="137"/>
      <c r="R506" s="11">
        <v>30.302154999881033</v>
      </c>
      <c r="S506" s="137"/>
      <c r="T506" s="11">
        <v>2.6392706384881137</v>
      </c>
      <c r="U506" s="11">
        <v>16.087889122246814</v>
      </c>
      <c r="V506" s="11"/>
      <c r="W506" s="11">
        <v>6.3648790170726883</v>
      </c>
      <c r="X506" s="11">
        <v>7.4664853962881716</v>
      </c>
      <c r="Y506" s="11">
        <v>1.4663360103750587</v>
      </c>
      <c r="Z506" s="11">
        <v>0.79018869851089601</v>
      </c>
      <c r="AA506" s="137"/>
      <c r="AB506" s="11">
        <v>18.281832429499968</v>
      </c>
      <c r="AC506" s="137"/>
      <c r="AD506" s="137"/>
      <c r="AE506" s="11">
        <v>26.323716113658019</v>
      </c>
      <c r="AF506" s="11">
        <v>1.3699221809487501</v>
      </c>
      <c r="AG506" s="11">
        <v>1.2031851264252493</v>
      </c>
      <c r="AH506" s="11">
        <v>0.16673705452350071</v>
      </c>
      <c r="AI506" s="137">
        <v>72.779561934743256</v>
      </c>
      <c r="AJ506" s="137"/>
      <c r="AK506" s="137">
        <v>2.5895215917871108</v>
      </c>
    </row>
    <row r="507" spans="1:37" ht="15.75" x14ac:dyDescent="0.25">
      <c r="A507" s="32" t="s">
        <v>1305</v>
      </c>
      <c r="B507" s="30"/>
      <c r="C507" s="3" t="s">
        <v>1306</v>
      </c>
      <c r="D507" s="3"/>
      <c r="E507" s="3"/>
      <c r="F507" s="3"/>
      <c r="G507" s="3"/>
      <c r="H507" s="62">
        <f t="shared" si="8"/>
        <v>215.15426962452133</v>
      </c>
      <c r="I507" s="11">
        <v>8.9304744025106793</v>
      </c>
      <c r="J507" s="11">
        <v>0.9156058710431334</v>
      </c>
      <c r="K507" s="11">
        <v>2.6269228001828631</v>
      </c>
      <c r="L507" s="137"/>
      <c r="M507" s="11">
        <v>18.156321244775391</v>
      </c>
      <c r="N507" s="11">
        <v>1.7044347582549264</v>
      </c>
      <c r="O507" s="11">
        <v>10.201093359550011</v>
      </c>
      <c r="P507" s="11">
        <v>6.2507931269704544</v>
      </c>
      <c r="Q507" s="137"/>
      <c r="R507" s="11">
        <v>11.86827637559843</v>
      </c>
      <c r="S507" s="137"/>
      <c r="T507" s="11">
        <v>2.3768142631506763</v>
      </c>
      <c r="U507" s="11">
        <v>4.0069203093580361</v>
      </c>
      <c r="V507" s="11"/>
      <c r="W507" s="11">
        <v>1.4212387810486506</v>
      </c>
      <c r="X507" s="11">
        <v>1.6873913315373374</v>
      </c>
      <c r="Y507" s="11">
        <v>0.6993568311567302</v>
      </c>
      <c r="Z507" s="11">
        <v>0.19893336561531821</v>
      </c>
      <c r="AA507" s="137"/>
      <c r="AB507" s="11">
        <v>4.0042613059770682</v>
      </c>
      <c r="AC507" s="137"/>
      <c r="AD507" s="137"/>
      <c r="AE507" s="11">
        <v>10.497779381668884</v>
      </c>
      <c r="AF507" s="11">
        <v>1.2276433504257589</v>
      </c>
      <c r="AG507" s="11">
        <v>1.083165363161275</v>
      </c>
      <c r="AH507" s="11">
        <v>0.14447798726448396</v>
      </c>
      <c r="AI507" s="137">
        <v>146.56318973229858</v>
      </c>
      <c r="AJ507" s="137"/>
      <c r="AK507" s="137">
        <v>3.9800605875318169</v>
      </c>
    </row>
    <row r="508" spans="1:37" ht="15.75" x14ac:dyDescent="0.25">
      <c r="A508" s="32" t="s">
        <v>1307</v>
      </c>
      <c r="B508" s="30"/>
      <c r="C508" s="3" t="s">
        <v>91</v>
      </c>
      <c r="D508" s="3"/>
      <c r="E508" s="3"/>
      <c r="F508" s="3"/>
      <c r="G508" s="3"/>
      <c r="H508" s="62">
        <f t="shared" si="8"/>
        <v>191.03492652446013</v>
      </c>
      <c r="I508" s="11">
        <v>6.9568028786426792</v>
      </c>
      <c r="J508" s="11">
        <v>0.97453296400529288</v>
      </c>
      <c r="K508" s="11">
        <v>2.1323351462054951</v>
      </c>
      <c r="L508" s="137"/>
      <c r="M508" s="11">
        <v>14.231013045858276</v>
      </c>
      <c r="N508" s="11">
        <v>2.0860263991045769</v>
      </c>
      <c r="O508" s="11">
        <v>8.6440018984772582</v>
      </c>
      <c r="P508" s="11">
        <v>3.5009847482764407</v>
      </c>
      <c r="Q508" s="137"/>
      <c r="R508" s="11">
        <v>11.115017468510638</v>
      </c>
      <c r="S508" s="137"/>
      <c r="T508" s="11">
        <v>1.2845316353933776</v>
      </c>
      <c r="U508" s="11">
        <v>3.1457389404647973</v>
      </c>
      <c r="V508" s="11"/>
      <c r="W508" s="11">
        <v>0.87112261477127428</v>
      </c>
      <c r="X508" s="11">
        <v>1.6947315988837683</v>
      </c>
      <c r="Y508" s="11">
        <v>0.43737953217422881</v>
      </c>
      <c r="Z508" s="11">
        <v>0.14250519463552602</v>
      </c>
      <c r="AA508" s="137"/>
      <c r="AB508" s="11">
        <v>2.5910453751750171</v>
      </c>
      <c r="AC508" s="137"/>
      <c r="AD508" s="137"/>
      <c r="AE508" s="11">
        <v>7.2199331569508294</v>
      </c>
      <c r="AF508" s="11">
        <v>1.1467404340348546</v>
      </c>
      <c r="AG508" s="11">
        <v>0.97638015875234963</v>
      </c>
      <c r="AH508" s="11">
        <v>0.17036027528250489</v>
      </c>
      <c r="AI508" s="137">
        <v>136.69494645435751</v>
      </c>
      <c r="AJ508" s="137"/>
      <c r="AK508" s="137">
        <v>3.5422890248613772</v>
      </c>
    </row>
    <row r="509" spans="1:37" ht="15.75" x14ac:dyDescent="0.25">
      <c r="A509" s="34" t="s">
        <v>1308</v>
      </c>
      <c r="B509" s="30"/>
      <c r="C509" s="3" t="s">
        <v>514</v>
      </c>
      <c r="D509" s="3"/>
      <c r="E509" s="3"/>
      <c r="F509" s="3"/>
      <c r="G509" s="3"/>
      <c r="H509" s="62">
        <f t="shared" si="8"/>
        <v>172.58227402893675</v>
      </c>
      <c r="I509" s="11">
        <v>5.9235952245905503</v>
      </c>
      <c r="J509" s="11">
        <v>1.070888601621522</v>
      </c>
      <c r="K509" s="11">
        <v>1.6834874486624063</v>
      </c>
      <c r="L509" s="137"/>
      <c r="M509" s="11">
        <v>12.342340406719291</v>
      </c>
      <c r="N509" s="11">
        <v>1.8368746840677095</v>
      </c>
      <c r="O509" s="11">
        <v>7.2834335516627018</v>
      </c>
      <c r="P509" s="11">
        <v>3.2220321709888795</v>
      </c>
      <c r="Q509" s="137"/>
      <c r="R509" s="11">
        <v>9.7504126369047306</v>
      </c>
      <c r="S509" s="137"/>
      <c r="T509" s="11">
        <v>1.6327585535025102</v>
      </c>
      <c r="U509" s="11">
        <v>3.3829361560633107</v>
      </c>
      <c r="V509" s="11"/>
      <c r="W509" s="11">
        <v>1.2740273322673374</v>
      </c>
      <c r="X509" s="11">
        <v>1.7054687057907614</v>
      </c>
      <c r="Y509" s="11">
        <v>0.25058401104273448</v>
      </c>
      <c r="Z509" s="11">
        <v>0.1528561069624769</v>
      </c>
      <c r="AA509" s="137"/>
      <c r="AB509" s="11">
        <v>3.6883098324441761</v>
      </c>
      <c r="AC509" s="137"/>
      <c r="AD509" s="137"/>
      <c r="AE509" s="11">
        <v>7.7658150097560883</v>
      </c>
      <c r="AF509" s="11">
        <v>0.97509146100839184</v>
      </c>
      <c r="AG509" s="11">
        <v>0.73151636393139141</v>
      </c>
      <c r="AH509" s="11">
        <v>0.24357509707700042</v>
      </c>
      <c r="AI509" s="137">
        <v>121.02543374683545</v>
      </c>
      <c r="AJ509" s="137"/>
      <c r="AK509" s="137">
        <v>3.341204950828335</v>
      </c>
    </row>
    <row r="510" spans="1:37" ht="15.75" x14ac:dyDescent="0.25">
      <c r="A510" s="32" t="s">
        <v>1309</v>
      </c>
      <c r="B510" s="30"/>
      <c r="C510" s="3" t="s">
        <v>516</v>
      </c>
      <c r="D510" s="3"/>
      <c r="E510" s="3"/>
      <c r="F510" s="3"/>
      <c r="G510" s="3"/>
      <c r="H510" s="62">
        <f t="shared" si="8"/>
        <v>230.30841905136629</v>
      </c>
      <c r="I510" s="11">
        <v>9.6044036797783026</v>
      </c>
      <c r="J510" s="11">
        <v>1.0467317710625665</v>
      </c>
      <c r="K510" s="11">
        <v>3.1166039529294332</v>
      </c>
      <c r="L510" s="137"/>
      <c r="M510" s="11">
        <v>22.202888559607402</v>
      </c>
      <c r="N510" s="11">
        <v>2.2583121726410522</v>
      </c>
      <c r="O510" s="11">
        <v>11.730588377480604</v>
      </c>
      <c r="P510" s="11">
        <v>8.2139880094857443</v>
      </c>
      <c r="Q510" s="137"/>
      <c r="R510" s="11">
        <v>16.195894332555525</v>
      </c>
      <c r="S510" s="137"/>
      <c r="T510" s="11">
        <v>1.4613996573115859</v>
      </c>
      <c r="U510" s="11">
        <v>4.8515636325027014</v>
      </c>
      <c r="V510" s="11"/>
      <c r="W510" s="11">
        <v>1.5860832210509057</v>
      </c>
      <c r="X510" s="11">
        <v>2.2616505857483853</v>
      </c>
      <c r="Y510" s="11">
        <v>0.80999599583544524</v>
      </c>
      <c r="Z510" s="11">
        <v>0.19383382986796541</v>
      </c>
      <c r="AA510" s="137"/>
      <c r="AB510" s="11">
        <v>6.7838568624693067</v>
      </c>
      <c r="AC510" s="137"/>
      <c r="AD510" s="137"/>
      <c r="AE510" s="11">
        <v>11.691639201741921</v>
      </c>
      <c r="AF510" s="11">
        <v>1.5231322841833705</v>
      </c>
      <c r="AG510" s="11">
        <v>1.2352816990385056</v>
      </c>
      <c r="AH510" s="11">
        <v>0.28785058514486489</v>
      </c>
      <c r="AI510" s="137">
        <v>147.94251253373741</v>
      </c>
      <c r="AJ510" s="137"/>
      <c r="AK510" s="137">
        <v>3.8877925834867297</v>
      </c>
    </row>
    <row r="511" spans="1:37" ht="15.75" x14ac:dyDescent="0.25">
      <c r="A511" s="32"/>
      <c r="B511" s="30" t="s">
        <v>659</v>
      </c>
      <c r="C511" s="3"/>
      <c r="D511" s="3"/>
      <c r="E511" s="3"/>
      <c r="F511" s="3"/>
      <c r="G511" s="3"/>
      <c r="H511" s="62" t="str">
        <f t="shared" si="8"/>
        <v/>
      </c>
      <c r="I511" s="11" t="s">
        <v>1479</v>
      </c>
      <c r="J511" s="11" t="s">
        <v>1479</v>
      </c>
      <c r="K511" s="11" t="s">
        <v>1479</v>
      </c>
      <c r="L511" s="137"/>
      <c r="M511" s="11"/>
      <c r="N511" s="11"/>
      <c r="O511" s="11"/>
      <c r="P511" s="11"/>
      <c r="Q511" s="137"/>
      <c r="R511" s="11"/>
      <c r="S511" s="137"/>
      <c r="T511" s="11"/>
      <c r="U511" s="11"/>
      <c r="V511" s="11"/>
      <c r="W511" s="11" t="s">
        <v>1479</v>
      </c>
      <c r="X511" s="11" t="s">
        <v>1479</v>
      </c>
      <c r="Y511" s="11" t="s">
        <v>1479</v>
      </c>
      <c r="Z511" s="11" t="s">
        <v>1479</v>
      </c>
      <c r="AA511" s="137"/>
      <c r="AB511" s="11" t="s">
        <v>1479</v>
      </c>
      <c r="AC511" s="137"/>
      <c r="AD511" s="137"/>
      <c r="AE511" s="11" t="s">
        <v>1479</v>
      </c>
      <c r="AF511" s="11"/>
      <c r="AG511" s="11"/>
      <c r="AH511" s="11"/>
      <c r="AI511" s="137" t="s">
        <v>1479</v>
      </c>
      <c r="AJ511" s="137"/>
      <c r="AK511" s="137" t="s">
        <v>1479</v>
      </c>
    </row>
    <row r="512" spans="1:37" ht="15.75" x14ac:dyDescent="0.25">
      <c r="A512" s="34" t="s">
        <v>1310</v>
      </c>
      <c r="B512" s="30"/>
      <c r="C512" s="3" t="s">
        <v>1311</v>
      </c>
      <c r="D512" s="3"/>
      <c r="E512" s="3"/>
      <c r="F512" s="3"/>
      <c r="G512" s="3"/>
      <c r="H512" s="62">
        <f t="shared" ref="H512:H575" si="9">IF(SUM(I512:M512,Q512:U512,AA512:AF512,AI512:AK512)=0,"",SUM(I512:M512,Q512:U512,AA512:AF512,AI512:AK512))</f>
        <v>160.16683342976586</v>
      </c>
      <c r="I512" s="11">
        <v>6.6861115207467847</v>
      </c>
      <c r="J512" s="11">
        <v>0.8060074553721186</v>
      </c>
      <c r="K512" s="11">
        <v>2.6183990777496824</v>
      </c>
      <c r="L512" s="137"/>
      <c r="M512" s="11">
        <v>15.027302226858765</v>
      </c>
      <c r="N512" s="11">
        <v>2.3928985846251081</v>
      </c>
      <c r="O512" s="11">
        <v>8.1489810247634207</v>
      </c>
      <c r="P512" s="11">
        <v>4.4854226174702374</v>
      </c>
      <c r="Q512" s="137"/>
      <c r="R512" s="11">
        <v>11.373687777691421</v>
      </c>
      <c r="S512" s="137"/>
      <c r="T512" s="11">
        <v>1.842607052586881</v>
      </c>
      <c r="U512" s="11">
        <v>5.4084612547190067</v>
      </c>
      <c r="V512" s="11"/>
      <c r="W512" s="11">
        <v>1.5123583285714866</v>
      </c>
      <c r="X512" s="11">
        <v>3.159237401198097</v>
      </c>
      <c r="Y512" s="11">
        <v>0.48875245791394895</v>
      </c>
      <c r="Z512" s="11">
        <v>0.2481130670354742</v>
      </c>
      <c r="AA512" s="137"/>
      <c r="AB512" s="11">
        <v>4.4971107464354336</v>
      </c>
      <c r="AC512" s="137"/>
      <c r="AD512" s="137"/>
      <c r="AE512" s="11">
        <v>9.5731979494234203</v>
      </c>
      <c r="AF512" s="11">
        <v>1.0421752561747468</v>
      </c>
      <c r="AG512" s="11">
        <v>0.83928238275847944</v>
      </c>
      <c r="AH512" s="11">
        <v>0.20289287341626738</v>
      </c>
      <c r="AI512" s="137">
        <v>98.570869905764994</v>
      </c>
      <c r="AJ512" s="137"/>
      <c r="AK512" s="137">
        <v>2.7209032062426153</v>
      </c>
    </row>
    <row r="513" spans="1:37" ht="15.75" x14ac:dyDescent="0.25">
      <c r="A513" s="32"/>
      <c r="B513" s="30" t="s">
        <v>660</v>
      </c>
      <c r="C513" s="3"/>
      <c r="D513" s="3"/>
      <c r="E513" s="3"/>
      <c r="F513" s="3"/>
      <c r="G513" s="3"/>
      <c r="H513" s="62" t="str">
        <f t="shared" si="9"/>
        <v/>
      </c>
      <c r="I513" s="11" t="s">
        <v>1479</v>
      </c>
      <c r="J513" s="11" t="s">
        <v>1479</v>
      </c>
      <c r="K513" s="11" t="s">
        <v>1479</v>
      </c>
      <c r="L513" s="137"/>
      <c r="M513" s="11"/>
      <c r="N513" s="11"/>
      <c r="O513" s="11"/>
      <c r="P513" s="11"/>
      <c r="Q513" s="137"/>
      <c r="R513" s="11"/>
      <c r="S513" s="137"/>
      <c r="T513" s="11"/>
      <c r="U513" s="11"/>
      <c r="V513" s="11"/>
      <c r="W513" s="11" t="s">
        <v>1479</v>
      </c>
      <c r="X513" s="11" t="s">
        <v>1479</v>
      </c>
      <c r="Y513" s="11" t="s">
        <v>1479</v>
      </c>
      <c r="Z513" s="11" t="s">
        <v>1479</v>
      </c>
      <c r="AA513" s="137"/>
      <c r="AB513" s="11" t="s">
        <v>1479</v>
      </c>
      <c r="AC513" s="137"/>
      <c r="AD513" s="137"/>
      <c r="AE513" s="11" t="s">
        <v>1479</v>
      </c>
      <c r="AF513" s="11"/>
      <c r="AG513" s="11"/>
      <c r="AH513" s="11"/>
      <c r="AI513" s="137" t="s">
        <v>1479</v>
      </c>
      <c r="AJ513" s="137"/>
      <c r="AK513" s="137" t="s">
        <v>1479</v>
      </c>
    </row>
    <row r="514" spans="1:37" ht="15.75" x14ac:dyDescent="0.25">
      <c r="A514" s="32" t="s">
        <v>1312</v>
      </c>
      <c r="B514" s="30"/>
      <c r="C514" s="3" t="s">
        <v>520</v>
      </c>
      <c r="D514" s="3"/>
      <c r="E514" s="3"/>
      <c r="F514" s="3"/>
      <c r="G514" s="3"/>
      <c r="H514" s="62">
        <f t="shared" si="9"/>
        <v>159.25895039407439</v>
      </c>
      <c r="I514" s="11">
        <v>5.6848907634568224</v>
      </c>
      <c r="J514" s="11">
        <v>0.54025159771164899</v>
      </c>
      <c r="K514" s="11">
        <v>3.0812144223365769</v>
      </c>
      <c r="L514" s="137"/>
      <c r="M514" s="11">
        <v>21.372509978838732</v>
      </c>
      <c r="N514" s="11">
        <v>2.2129753712249092</v>
      </c>
      <c r="O514" s="11">
        <v>14.16307545410873</v>
      </c>
      <c r="P514" s="11">
        <v>4.9964591535050928</v>
      </c>
      <c r="Q514" s="137"/>
      <c r="R514" s="11">
        <v>22.198758395302523</v>
      </c>
      <c r="S514" s="137"/>
      <c r="T514" s="11">
        <v>2.8287013169871864</v>
      </c>
      <c r="U514" s="11">
        <v>10.561344067016401</v>
      </c>
      <c r="V514" s="11"/>
      <c r="W514" s="11">
        <v>3.9146522862750026</v>
      </c>
      <c r="X514" s="11">
        <v>5.2304973855424901</v>
      </c>
      <c r="Y514" s="11">
        <v>0.83957626117442341</v>
      </c>
      <c r="Z514" s="11">
        <v>0.57661813402448558</v>
      </c>
      <c r="AA514" s="137"/>
      <c r="AB514" s="11">
        <v>13.355759446812614</v>
      </c>
      <c r="AC514" s="137"/>
      <c r="AD514" s="137"/>
      <c r="AE514" s="11">
        <v>17.967295737697722</v>
      </c>
      <c r="AF514" s="11">
        <v>0.99939592784135312</v>
      </c>
      <c r="AG514" s="11">
        <v>0.85783419143167738</v>
      </c>
      <c r="AH514" s="11">
        <v>0.1415617364096757</v>
      </c>
      <c r="AI514" s="137">
        <v>58.590792822883465</v>
      </c>
      <c r="AJ514" s="137"/>
      <c r="AK514" s="137">
        <v>2.078035917189347</v>
      </c>
    </row>
    <row r="515" spans="1:37" ht="15.75" x14ac:dyDescent="0.25">
      <c r="A515" s="32"/>
      <c r="B515" s="30" t="s">
        <v>661</v>
      </c>
      <c r="C515" s="3"/>
      <c r="D515" s="3"/>
      <c r="E515" s="3"/>
      <c r="F515" s="3"/>
      <c r="G515" s="3"/>
      <c r="H515" s="62" t="str">
        <f t="shared" si="9"/>
        <v/>
      </c>
      <c r="I515" s="11" t="s">
        <v>1479</v>
      </c>
      <c r="J515" s="11" t="s">
        <v>1479</v>
      </c>
      <c r="K515" s="11" t="s">
        <v>1479</v>
      </c>
      <c r="L515" s="137"/>
      <c r="M515" s="11"/>
      <c r="N515" s="11"/>
      <c r="O515" s="11"/>
      <c r="P515" s="11"/>
      <c r="Q515" s="137"/>
      <c r="R515" s="11"/>
      <c r="S515" s="137"/>
      <c r="T515" s="11"/>
      <c r="U515" s="11"/>
      <c r="V515" s="11"/>
      <c r="W515" s="11" t="s">
        <v>1479</v>
      </c>
      <c r="X515" s="11" t="s">
        <v>1479</v>
      </c>
      <c r="Y515" s="11" t="s">
        <v>1479</v>
      </c>
      <c r="Z515" s="11" t="s">
        <v>1479</v>
      </c>
      <c r="AA515" s="137"/>
      <c r="AB515" s="11" t="s">
        <v>1479</v>
      </c>
      <c r="AC515" s="137"/>
      <c r="AD515" s="137"/>
      <c r="AE515" s="11" t="s">
        <v>1479</v>
      </c>
      <c r="AF515" s="11"/>
      <c r="AG515" s="11"/>
      <c r="AH515" s="11"/>
      <c r="AI515" s="137" t="s">
        <v>1479</v>
      </c>
      <c r="AJ515" s="137"/>
      <c r="AK515" s="137" t="s">
        <v>1479</v>
      </c>
    </row>
    <row r="516" spans="1:37" ht="15.75" x14ac:dyDescent="0.25">
      <c r="A516" s="32" t="s">
        <v>1313</v>
      </c>
      <c r="B516" s="30"/>
      <c r="C516" s="3" t="s">
        <v>22</v>
      </c>
      <c r="D516" s="3"/>
      <c r="E516" s="3"/>
      <c r="F516" s="3"/>
      <c r="G516" s="3"/>
      <c r="H516" s="62">
        <f t="shared" si="9"/>
        <v>207.43723870674665</v>
      </c>
      <c r="I516" s="11">
        <v>6.5688601133144955</v>
      </c>
      <c r="J516" s="11">
        <v>0.92693435338827135</v>
      </c>
      <c r="K516" s="11">
        <v>3.537297902492361</v>
      </c>
      <c r="L516" s="137"/>
      <c r="M516" s="11">
        <v>24.239124934931141</v>
      </c>
      <c r="N516" s="11">
        <v>2.2583702191600681</v>
      </c>
      <c r="O516" s="11">
        <v>13.089715599540355</v>
      </c>
      <c r="P516" s="11">
        <v>8.8910391162307203</v>
      </c>
      <c r="Q516" s="137"/>
      <c r="R516" s="11">
        <v>18.900576532476492</v>
      </c>
      <c r="S516" s="137"/>
      <c r="T516" s="11">
        <v>1.3783199111301694</v>
      </c>
      <c r="U516" s="11">
        <v>5.5256141238358296</v>
      </c>
      <c r="V516" s="11"/>
      <c r="W516" s="11">
        <v>1.1586195148272256</v>
      </c>
      <c r="X516" s="11">
        <v>3.0713488506400357</v>
      </c>
      <c r="Y516" s="11">
        <v>1.0354291755017542</v>
      </c>
      <c r="Z516" s="11">
        <v>0.26021658286681426</v>
      </c>
      <c r="AA516" s="137"/>
      <c r="AB516" s="11">
        <v>9.860220353217839</v>
      </c>
      <c r="AC516" s="137"/>
      <c r="AD516" s="137"/>
      <c r="AE516" s="11">
        <v>10.234741453766127</v>
      </c>
      <c r="AF516" s="11">
        <v>1.2890301826149546</v>
      </c>
      <c r="AG516" s="11">
        <v>1.0605036589012098</v>
      </c>
      <c r="AH516" s="11">
        <v>0.22852652371374482</v>
      </c>
      <c r="AI516" s="137">
        <v>121.75566346524424</v>
      </c>
      <c r="AJ516" s="137"/>
      <c r="AK516" s="137">
        <v>3.2208553803347435</v>
      </c>
    </row>
    <row r="517" spans="1:37" ht="15.75" x14ac:dyDescent="0.25">
      <c r="A517" s="32" t="s">
        <v>1314</v>
      </c>
      <c r="B517" s="30"/>
      <c r="C517" s="3" t="s">
        <v>521</v>
      </c>
      <c r="D517" s="3"/>
      <c r="E517" s="3"/>
      <c r="F517" s="3"/>
      <c r="G517" s="3"/>
      <c r="H517" s="62">
        <f t="shared" si="9"/>
        <v>234.53377369473569</v>
      </c>
      <c r="I517" s="11">
        <v>11.084668872916454</v>
      </c>
      <c r="J517" s="11">
        <v>1.0426760964263104</v>
      </c>
      <c r="K517" s="11">
        <v>5.2661393277052797</v>
      </c>
      <c r="L517" s="137"/>
      <c r="M517" s="11">
        <v>35.232986720405577</v>
      </c>
      <c r="N517" s="11">
        <v>3.7962324633884772</v>
      </c>
      <c r="O517" s="11">
        <v>18.433514411704301</v>
      </c>
      <c r="P517" s="11">
        <v>13.003239845312798</v>
      </c>
      <c r="Q517" s="137"/>
      <c r="R517" s="11">
        <v>27.12253784850245</v>
      </c>
      <c r="S517" s="137"/>
      <c r="T517" s="11">
        <v>2.1049765376177567</v>
      </c>
      <c r="U517" s="11">
        <v>8.2958368308574908</v>
      </c>
      <c r="V517" s="11"/>
      <c r="W517" s="11">
        <v>2.0168564323483764</v>
      </c>
      <c r="X517" s="11">
        <v>4.472456864434851</v>
      </c>
      <c r="Y517" s="11">
        <v>1.4704380065534179</v>
      </c>
      <c r="Z517" s="11">
        <v>0.33608552752084486</v>
      </c>
      <c r="AA517" s="137"/>
      <c r="AB517" s="11">
        <v>7.5790799247085392</v>
      </c>
      <c r="AC517" s="137"/>
      <c r="AD517" s="137"/>
      <c r="AE517" s="11">
        <v>14.678540766656107</v>
      </c>
      <c r="AF517" s="11">
        <v>1.8849478272558016</v>
      </c>
      <c r="AG517" s="11">
        <v>1.5603393005455286</v>
      </c>
      <c r="AH517" s="11">
        <v>0.32460852671027307</v>
      </c>
      <c r="AI517" s="137">
        <v>116.94831781905302</v>
      </c>
      <c r="AJ517" s="137"/>
      <c r="AK517" s="137">
        <v>3.2930651226308982</v>
      </c>
    </row>
    <row r="518" spans="1:37" ht="25.5" customHeight="1" x14ac:dyDescent="0.25">
      <c r="A518" s="32" t="s">
        <v>1315</v>
      </c>
      <c r="B518" s="30"/>
      <c r="C518" s="3" t="s">
        <v>522</v>
      </c>
      <c r="D518" s="3"/>
      <c r="E518" s="3"/>
      <c r="F518" s="3"/>
      <c r="G518" s="3"/>
      <c r="H518" s="62">
        <f t="shared" si="9"/>
        <v>228.58935297607906</v>
      </c>
      <c r="I518" s="11">
        <v>10.532117407805393</v>
      </c>
      <c r="J518" s="11">
        <v>0.88830717604713372</v>
      </c>
      <c r="K518" s="11">
        <v>5.7040402068782088</v>
      </c>
      <c r="L518" s="137"/>
      <c r="M518" s="11">
        <v>29.899125086220621</v>
      </c>
      <c r="N518" s="11">
        <v>3.2318869150623586</v>
      </c>
      <c r="O518" s="11">
        <v>15.122213842844715</v>
      </c>
      <c r="P518" s="11">
        <v>11.545024328313547</v>
      </c>
      <c r="Q518" s="137"/>
      <c r="R518" s="11">
        <v>19.973411157346497</v>
      </c>
      <c r="S518" s="137"/>
      <c r="T518" s="11">
        <v>3.2705441316765462</v>
      </c>
      <c r="U518" s="11">
        <v>10.082809950630743</v>
      </c>
      <c r="V518" s="11"/>
      <c r="W518" s="11">
        <v>1.8544717771348209</v>
      </c>
      <c r="X518" s="11">
        <v>5.6284961174475825</v>
      </c>
      <c r="Y518" s="11">
        <v>2.0118924782208794</v>
      </c>
      <c r="Z518" s="11">
        <v>0.58794957782746049</v>
      </c>
      <c r="AA518" s="137"/>
      <c r="AB518" s="11">
        <v>13.091448788328307</v>
      </c>
      <c r="AC518" s="137"/>
      <c r="AD518" s="137"/>
      <c r="AE518" s="11">
        <v>16.1527350306717</v>
      </c>
      <c r="AF518" s="11">
        <v>1.6669002012868552</v>
      </c>
      <c r="AG518" s="11">
        <v>1.4146497447075181</v>
      </c>
      <c r="AH518" s="11">
        <v>0.25225045657933709</v>
      </c>
      <c r="AI518" s="137">
        <v>114.29109301039878</v>
      </c>
      <c r="AJ518" s="137"/>
      <c r="AK518" s="137">
        <v>3.0368208287882932</v>
      </c>
    </row>
    <row r="519" spans="1:37" ht="15.75" x14ac:dyDescent="0.25">
      <c r="A519" s="32" t="s">
        <v>1316</v>
      </c>
      <c r="B519" s="30"/>
      <c r="C519" s="3" t="s">
        <v>523</v>
      </c>
      <c r="D519" s="3"/>
      <c r="E519" s="3"/>
      <c r="F519" s="3"/>
      <c r="G519" s="3"/>
      <c r="H519" s="62">
        <f t="shared" si="9"/>
        <v>216.78616044584612</v>
      </c>
      <c r="I519" s="11">
        <v>11.102019309159518</v>
      </c>
      <c r="J519" s="11">
        <v>1.1217245632783364</v>
      </c>
      <c r="K519" s="11">
        <v>5.5571199125798731</v>
      </c>
      <c r="L519" s="137"/>
      <c r="M519" s="11">
        <v>25.615654772855486</v>
      </c>
      <c r="N519" s="11">
        <v>2.8568841716371853</v>
      </c>
      <c r="O519" s="11">
        <v>13.933372223228726</v>
      </c>
      <c r="P519" s="11">
        <v>8.8253983779895737</v>
      </c>
      <c r="Q519" s="137"/>
      <c r="R519" s="11">
        <v>19.376220862518618</v>
      </c>
      <c r="S519" s="137"/>
      <c r="T519" s="11">
        <v>2.6427630682292467</v>
      </c>
      <c r="U519" s="11">
        <v>8.8259040179143806</v>
      </c>
      <c r="V519" s="11"/>
      <c r="W519" s="11">
        <v>1.9159210611663697</v>
      </c>
      <c r="X519" s="11">
        <v>4.426781941296217</v>
      </c>
      <c r="Y519" s="11">
        <v>1.8996676896265823</v>
      </c>
      <c r="Z519" s="11">
        <v>0.58353332582521089</v>
      </c>
      <c r="AA519" s="137"/>
      <c r="AB519" s="11">
        <v>13.117316474274849</v>
      </c>
      <c r="AC519" s="137"/>
      <c r="AD519" s="137"/>
      <c r="AE519" s="11">
        <v>16.377991256142639</v>
      </c>
      <c r="AF519" s="11">
        <v>1.5942345255915606</v>
      </c>
      <c r="AG519" s="11">
        <v>1.3175426815192801</v>
      </c>
      <c r="AH519" s="11">
        <v>0.27669184407228065</v>
      </c>
      <c r="AI519" s="137">
        <v>108.46953942197311</v>
      </c>
      <c r="AJ519" s="137"/>
      <c r="AK519" s="137">
        <v>2.9856722613285167</v>
      </c>
    </row>
    <row r="520" spans="1:37" ht="15.75" x14ac:dyDescent="0.25">
      <c r="A520" s="32" t="s">
        <v>1317</v>
      </c>
      <c r="B520" s="30"/>
      <c r="C520" s="3" t="s">
        <v>524</v>
      </c>
      <c r="D520" s="3"/>
      <c r="E520" s="3"/>
      <c r="F520" s="3"/>
      <c r="G520" s="3"/>
      <c r="H520" s="62">
        <f t="shared" si="9"/>
        <v>155.50732929051384</v>
      </c>
      <c r="I520" s="11">
        <v>5.2012301928291143</v>
      </c>
      <c r="J520" s="11">
        <v>0.66466995256529238</v>
      </c>
      <c r="K520" s="11">
        <v>3.7836281199795589</v>
      </c>
      <c r="L520" s="137"/>
      <c r="M520" s="11">
        <v>19.720677382642531</v>
      </c>
      <c r="N520" s="11">
        <v>2.675950701799644</v>
      </c>
      <c r="O520" s="11">
        <v>11.631350773404927</v>
      </c>
      <c r="P520" s="11">
        <v>5.4133759074379606</v>
      </c>
      <c r="Q520" s="137"/>
      <c r="R520" s="11">
        <v>17.50067845264514</v>
      </c>
      <c r="S520" s="137"/>
      <c r="T520" s="11">
        <v>2.7569271208546131</v>
      </c>
      <c r="U520" s="11">
        <v>9.8957781922670272</v>
      </c>
      <c r="V520" s="11"/>
      <c r="W520" s="11">
        <v>3.7245947283622476</v>
      </c>
      <c r="X520" s="11">
        <v>4.7758468466816124</v>
      </c>
      <c r="Y520" s="11">
        <v>1.0111072515868891</v>
      </c>
      <c r="Z520" s="11">
        <v>0.3842293656362773</v>
      </c>
      <c r="AA520" s="137"/>
      <c r="AB520" s="11">
        <v>13.561906145773081</v>
      </c>
      <c r="AC520" s="137"/>
      <c r="AD520" s="137"/>
      <c r="AE520" s="11">
        <v>14.865809316712545</v>
      </c>
      <c r="AF520" s="11">
        <v>0.90603870860765201</v>
      </c>
      <c r="AG520" s="11">
        <v>0.76336708936109243</v>
      </c>
      <c r="AH520" s="11">
        <v>0.14267161924655955</v>
      </c>
      <c r="AI520" s="137">
        <v>64.60504592033368</v>
      </c>
      <c r="AJ520" s="137"/>
      <c r="AK520" s="137">
        <v>2.0449397853036095</v>
      </c>
    </row>
    <row r="521" spans="1:37" ht="15.75" x14ac:dyDescent="0.25">
      <c r="A521" s="32" t="s">
        <v>1318</v>
      </c>
      <c r="B521" s="30"/>
      <c r="C521" s="3" t="s">
        <v>3</v>
      </c>
      <c r="D521" s="3"/>
      <c r="E521" s="3"/>
      <c r="F521" s="3"/>
      <c r="G521" s="3"/>
      <c r="H521" s="62">
        <f t="shared" si="9"/>
        <v>207.09237839704804</v>
      </c>
      <c r="I521" s="11">
        <v>8.5240274972513301</v>
      </c>
      <c r="J521" s="11">
        <v>0.77852652264709932</v>
      </c>
      <c r="K521" s="11">
        <v>3.7147173086479119</v>
      </c>
      <c r="L521" s="137"/>
      <c r="M521" s="11">
        <v>23.723495811799861</v>
      </c>
      <c r="N521" s="11">
        <v>2.2303411606692523</v>
      </c>
      <c r="O521" s="11">
        <v>12.240495850729106</v>
      </c>
      <c r="P521" s="11">
        <v>9.2526588004015018</v>
      </c>
      <c r="Q521" s="137"/>
      <c r="R521" s="11">
        <v>17.454728554651954</v>
      </c>
      <c r="S521" s="137"/>
      <c r="T521" s="11">
        <v>1.9081111320814816</v>
      </c>
      <c r="U521" s="11">
        <v>5.9405526851652057</v>
      </c>
      <c r="V521" s="11"/>
      <c r="W521" s="11">
        <v>1.3158825328346102</v>
      </c>
      <c r="X521" s="11">
        <v>3.0296238009031349</v>
      </c>
      <c r="Y521" s="11">
        <v>1.1922396460019999</v>
      </c>
      <c r="Z521" s="11">
        <v>0.40280670542546054</v>
      </c>
      <c r="AA521" s="137"/>
      <c r="AB521" s="11">
        <v>9.2939513563913412</v>
      </c>
      <c r="AC521" s="137"/>
      <c r="AD521" s="137"/>
      <c r="AE521" s="11">
        <v>8.7523369502254642</v>
      </c>
      <c r="AF521" s="11">
        <v>1.6102008813828863</v>
      </c>
      <c r="AG521" s="11">
        <v>1.2761785710966143</v>
      </c>
      <c r="AH521" s="11">
        <v>0.334022310286272</v>
      </c>
      <c r="AI521" s="137">
        <v>122.16134664213801</v>
      </c>
      <c r="AJ521" s="137"/>
      <c r="AK521" s="137">
        <v>3.2303830546654861</v>
      </c>
    </row>
    <row r="522" spans="1:37" ht="15.75" x14ac:dyDescent="0.25">
      <c r="A522" s="32" t="s">
        <v>1319</v>
      </c>
      <c r="B522" s="30"/>
      <c r="C522" s="3" t="s">
        <v>526</v>
      </c>
      <c r="D522" s="3"/>
      <c r="E522" s="3"/>
      <c r="F522" s="3"/>
      <c r="G522" s="3"/>
      <c r="H522" s="62">
        <f t="shared" si="9"/>
        <v>193.62062404827842</v>
      </c>
      <c r="I522" s="11">
        <v>7.4044861105755695</v>
      </c>
      <c r="J522" s="11">
        <v>0.98846063982217269</v>
      </c>
      <c r="K522" s="11">
        <v>1.9626621418838728</v>
      </c>
      <c r="L522" s="137"/>
      <c r="M522" s="11">
        <v>13.264644570495975</v>
      </c>
      <c r="N522" s="11">
        <v>1.9642818531785733</v>
      </c>
      <c r="O522" s="11">
        <v>7.8434105209075344</v>
      </c>
      <c r="P522" s="11">
        <v>3.4569521964098664</v>
      </c>
      <c r="Q522" s="137"/>
      <c r="R522" s="11">
        <v>9.1724820371922622</v>
      </c>
      <c r="S522" s="137"/>
      <c r="T522" s="11">
        <v>0.94877487773231839</v>
      </c>
      <c r="U522" s="11">
        <v>3.1148693702106223</v>
      </c>
      <c r="V522" s="11"/>
      <c r="W522" s="11">
        <v>0.83805347013962495</v>
      </c>
      <c r="X522" s="11">
        <v>1.81662979698899</v>
      </c>
      <c r="Y522" s="11">
        <v>0.31512535003259234</v>
      </c>
      <c r="Z522" s="11">
        <v>0.14506075304941521</v>
      </c>
      <c r="AA522" s="137"/>
      <c r="AB522" s="11">
        <v>2.7469977232486973</v>
      </c>
      <c r="AC522" s="137"/>
      <c r="AD522" s="137"/>
      <c r="AE522" s="11">
        <v>6.0346485918152171</v>
      </c>
      <c r="AF522" s="11">
        <v>1.1007600763073466</v>
      </c>
      <c r="AG522" s="11">
        <v>0.95463748532505088</v>
      </c>
      <c r="AH522" s="11">
        <v>0.14612259098229571</v>
      </c>
      <c r="AI522" s="137">
        <v>143.20616144350259</v>
      </c>
      <c r="AJ522" s="137"/>
      <c r="AK522" s="137">
        <v>3.6756764654917746</v>
      </c>
    </row>
    <row r="523" spans="1:37" ht="25.5" customHeight="1" x14ac:dyDescent="0.25">
      <c r="A523" s="32" t="s">
        <v>1320</v>
      </c>
      <c r="B523" s="30"/>
      <c r="C523" s="3" t="s">
        <v>527</v>
      </c>
      <c r="D523" s="3"/>
      <c r="E523" s="3"/>
      <c r="F523" s="3"/>
      <c r="G523" s="3"/>
      <c r="H523" s="62">
        <f t="shared" si="9"/>
        <v>197.41668366762073</v>
      </c>
      <c r="I523" s="11">
        <v>10.860346107070933</v>
      </c>
      <c r="J523" s="11">
        <v>1.1123492784547366</v>
      </c>
      <c r="K523" s="11">
        <v>4.4954004895959514</v>
      </c>
      <c r="L523" s="137"/>
      <c r="M523" s="11">
        <v>25.423740630961973</v>
      </c>
      <c r="N523" s="11">
        <v>2.2660125991530693</v>
      </c>
      <c r="O523" s="11">
        <v>13.383831079442174</v>
      </c>
      <c r="P523" s="11">
        <v>9.7738969523667283</v>
      </c>
      <c r="Q523" s="137"/>
      <c r="R523" s="11">
        <v>18.284580385117295</v>
      </c>
      <c r="S523" s="137"/>
      <c r="T523" s="11">
        <v>2.3710234446553473</v>
      </c>
      <c r="U523" s="11">
        <v>7.8777521456561317</v>
      </c>
      <c r="V523" s="11"/>
      <c r="W523" s="11">
        <v>1.8616659028412126</v>
      </c>
      <c r="X523" s="11">
        <v>4.3985591676721558</v>
      </c>
      <c r="Y523" s="11">
        <v>1.3003740405441493</v>
      </c>
      <c r="Z523" s="11">
        <v>0.31715303459861366</v>
      </c>
      <c r="AA523" s="137"/>
      <c r="AB523" s="11">
        <v>12.509650746485594</v>
      </c>
      <c r="AC523" s="137"/>
      <c r="AD523" s="137"/>
      <c r="AE523" s="11">
        <v>17.718028016226107</v>
      </c>
      <c r="AF523" s="11">
        <v>1.1643660985907405</v>
      </c>
      <c r="AG523" s="11">
        <v>0.92427342741894247</v>
      </c>
      <c r="AH523" s="11">
        <v>0.24009267117179794</v>
      </c>
      <c r="AI523" s="137">
        <v>92.871021270407454</v>
      </c>
      <c r="AJ523" s="137"/>
      <c r="AK523" s="137">
        <v>2.7284250543984645</v>
      </c>
    </row>
    <row r="524" spans="1:37" ht="15.75" x14ac:dyDescent="0.25">
      <c r="A524" s="32" t="s">
        <v>1321</v>
      </c>
      <c r="B524" s="30"/>
      <c r="C524" s="3" t="s">
        <v>528</v>
      </c>
      <c r="D524" s="3"/>
      <c r="E524" s="3"/>
      <c r="F524" s="3"/>
      <c r="G524" s="3"/>
      <c r="H524" s="62">
        <f t="shared" si="9"/>
        <v>209.95904253046817</v>
      </c>
      <c r="I524" s="11">
        <v>8.8364224714152595</v>
      </c>
      <c r="J524" s="11">
        <v>0.96091407600049139</v>
      </c>
      <c r="K524" s="11">
        <v>3.4250099213065766</v>
      </c>
      <c r="L524" s="137"/>
      <c r="M524" s="11">
        <v>26.467057752201974</v>
      </c>
      <c r="N524" s="11">
        <v>2.2552307670039258</v>
      </c>
      <c r="O524" s="11">
        <v>13.426271655515009</v>
      </c>
      <c r="P524" s="11">
        <v>10.78555532968304</v>
      </c>
      <c r="Q524" s="137"/>
      <c r="R524" s="11">
        <v>17.984764787117989</v>
      </c>
      <c r="S524" s="137"/>
      <c r="T524" s="11">
        <v>1.5385414320591422</v>
      </c>
      <c r="U524" s="11">
        <v>5.6183559499936626</v>
      </c>
      <c r="V524" s="11"/>
      <c r="W524" s="11">
        <v>1.4713398952361776</v>
      </c>
      <c r="X524" s="11">
        <v>2.9213722607061174</v>
      </c>
      <c r="Y524" s="11">
        <v>0.90093346108177119</v>
      </c>
      <c r="Z524" s="11">
        <v>0.32471033296959601</v>
      </c>
      <c r="AA524" s="137"/>
      <c r="AB524" s="11">
        <v>7.0676411197396867</v>
      </c>
      <c r="AC524" s="137"/>
      <c r="AD524" s="137"/>
      <c r="AE524" s="11">
        <v>10.307491632701675</v>
      </c>
      <c r="AF524" s="11">
        <v>1.9246021441281342</v>
      </c>
      <c r="AG524" s="11">
        <v>1.4836491380146324</v>
      </c>
      <c r="AH524" s="11">
        <v>0.44095300611350191</v>
      </c>
      <c r="AI524" s="137">
        <v>122.67859269267757</v>
      </c>
      <c r="AJ524" s="137"/>
      <c r="AK524" s="137">
        <v>3.149648551126035</v>
      </c>
    </row>
    <row r="525" spans="1:37" ht="15.75" x14ac:dyDescent="0.25">
      <c r="A525" s="32" t="s">
        <v>1322</v>
      </c>
      <c r="B525" s="30"/>
      <c r="C525" s="3" t="s">
        <v>529</v>
      </c>
      <c r="D525" s="3"/>
      <c r="E525" s="3"/>
      <c r="F525" s="3"/>
      <c r="G525" s="3"/>
      <c r="H525" s="62">
        <f t="shared" si="9"/>
        <v>214.01375495171271</v>
      </c>
      <c r="I525" s="11">
        <v>9.1554030607965231</v>
      </c>
      <c r="J525" s="11">
        <v>1.1549038084081249</v>
      </c>
      <c r="K525" s="11">
        <v>2.8756774538149696</v>
      </c>
      <c r="L525" s="137"/>
      <c r="M525" s="11">
        <v>21.811058835857633</v>
      </c>
      <c r="N525" s="11">
        <v>2.1848932063443556</v>
      </c>
      <c r="O525" s="11">
        <v>10.952297446568176</v>
      </c>
      <c r="P525" s="11">
        <v>8.6738681829451014</v>
      </c>
      <c r="Q525" s="137"/>
      <c r="R525" s="11">
        <v>14.336241736791841</v>
      </c>
      <c r="S525" s="137"/>
      <c r="T525" s="11">
        <v>1.1729504672033666</v>
      </c>
      <c r="U525" s="11">
        <v>3.6784680283060349</v>
      </c>
      <c r="V525" s="11"/>
      <c r="W525" s="11">
        <v>1.0107280307567772</v>
      </c>
      <c r="X525" s="11">
        <v>1.8760480622737947</v>
      </c>
      <c r="Y525" s="11">
        <v>0.64710343295006489</v>
      </c>
      <c r="Z525" s="11">
        <v>0.14458850232539841</v>
      </c>
      <c r="AA525" s="137"/>
      <c r="AB525" s="11">
        <v>5.552900527234879</v>
      </c>
      <c r="AC525" s="137"/>
      <c r="AD525" s="137"/>
      <c r="AE525" s="11">
        <v>8.3755185037853686</v>
      </c>
      <c r="AF525" s="11">
        <v>1.326874269329464</v>
      </c>
      <c r="AG525" s="11">
        <v>1.027518947247885</v>
      </c>
      <c r="AH525" s="11">
        <v>0.299355322081579</v>
      </c>
      <c r="AI525" s="137">
        <v>141.05604060596559</v>
      </c>
      <c r="AJ525" s="137"/>
      <c r="AK525" s="137">
        <v>3.5177176542189357</v>
      </c>
    </row>
    <row r="526" spans="1:37" ht="15.75" x14ac:dyDescent="0.25">
      <c r="A526" s="32" t="s">
        <v>1323</v>
      </c>
      <c r="B526" s="30"/>
      <c r="C526" s="3" t="s">
        <v>530</v>
      </c>
      <c r="D526" s="3"/>
      <c r="E526" s="3"/>
      <c r="F526" s="3"/>
      <c r="G526" s="3"/>
      <c r="H526" s="62">
        <f t="shared" si="9"/>
        <v>175.52126045317991</v>
      </c>
      <c r="I526" s="11">
        <v>6.8401309631086455</v>
      </c>
      <c r="J526" s="11">
        <v>0.88594023935324995</v>
      </c>
      <c r="K526" s="11">
        <v>2.1327010229703158</v>
      </c>
      <c r="L526" s="137"/>
      <c r="M526" s="11">
        <v>14.312688540752829</v>
      </c>
      <c r="N526" s="11">
        <v>1.8679196914827187</v>
      </c>
      <c r="O526" s="11">
        <v>7.8595368713006577</v>
      </c>
      <c r="P526" s="11">
        <v>4.5852319779694515</v>
      </c>
      <c r="Q526" s="137"/>
      <c r="R526" s="11">
        <v>11.277180348197367</v>
      </c>
      <c r="S526" s="137"/>
      <c r="T526" s="11">
        <v>1.5165764034344338</v>
      </c>
      <c r="U526" s="11">
        <v>3.5464315465324581</v>
      </c>
      <c r="V526" s="11"/>
      <c r="W526" s="11">
        <v>1.0091270333903564</v>
      </c>
      <c r="X526" s="11">
        <v>1.8436743120330301</v>
      </c>
      <c r="Y526" s="11">
        <v>0.50049380964006296</v>
      </c>
      <c r="Z526" s="11">
        <v>0.19313639146900877</v>
      </c>
      <c r="AA526" s="137"/>
      <c r="AB526" s="11">
        <v>3.7549954081297203</v>
      </c>
      <c r="AC526" s="137"/>
      <c r="AD526" s="137"/>
      <c r="AE526" s="11">
        <v>8.3281707902968716</v>
      </c>
      <c r="AF526" s="11">
        <v>1.1680102994792563</v>
      </c>
      <c r="AG526" s="11">
        <v>0.97579836332320335</v>
      </c>
      <c r="AH526" s="11">
        <v>0.19221193615605281</v>
      </c>
      <c r="AI526" s="137">
        <v>118.67247132085156</v>
      </c>
      <c r="AJ526" s="137"/>
      <c r="AK526" s="137">
        <v>3.0859635700731762</v>
      </c>
    </row>
    <row r="527" spans="1:37" ht="15.75" x14ac:dyDescent="0.25">
      <c r="A527" s="32" t="s">
        <v>1324</v>
      </c>
      <c r="B527" s="30"/>
      <c r="C527" s="3" t="s">
        <v>1325</v>
      </c>
      <c r="D527" s="3"/>
      <c r="E527" s="3"/>
      <c r="F527" s="3"/>
      <c r="G527" s="3"/>
      <c r="H527" s="62">
        <f t="shared" si="9"/>
        <v>214.09536036910458</v>
      </c>
      <c r="I527" s="11">
        <v>7.8975927951530167</v>
      </c>
      <c r="J527" s="11">
        <v>0.90945172449281708</v>
      </c>
      <c r="K527" s="11">
        <v>4.7751286886924023</v>
      </c>
      <c r="L527" s="137"/>
      <c r="M527" s="11">
        <v>29.306253503321152</v>
      </c>
      <c r="N527" s="11">
        <v>2.7441467164172191</v>
      </c>
      <c r="O527" s="11">
        <v>13.939080556739444</v>
      </c>
      <c r="P527" s="11">
        <v>12.623026230164488</v>
      </c>
      <c r="Q527" s="137"/>
      <c r="R527" s="11">
        <v>21.583986691278703</v>
      </c>
      <c r="S527" s="137"/>
      <c r="T527" s="11">
        <v>2.2783507283382751</v>
      </c>
      <c r="U527" s="11">
        <v>7.2663092187168594</v>
      </c>
      <c r="V527" s="11"/>
      <c r="W527" s="11">
        <v>1.7076294903676095</v>
      </c>
      <c r="X527" s="11">
        <v>3.8584848817597823</v>
      </c>
      <c r="Y527" s="11">
        <v>1.411441194767558</v>
      </c>
      <c r="Z527" s="11">
        <v>0.28875365182190993</v>
      </c>
      <c r="AA527" s="137"/>
      <c r="AB527" s="11">
        <v>9.8253863783814079</v>
      </c>
      <c r="AC527" s="137"/>
      <c r="AD527" s="137"/>
      <c r="AE527" s="11">
        <v>13.289513723728541</v>
      </c>
      <c r="AF527" s="11">
        <v>1.6531821401214766</v>
      </c>
      <c r="AG527" s="11">
        <v>1.3156055086855076</v>
      </c>
      <c r="AH527" s="11">
        <v>0.33757663143596894</v>
      </c>
      <c r="AI527" s="137">
        <v>112.32352960246398</v>
      </c>
      <c r="AJ527" s="137"/>
      <c r="AK527" s="137">
        <v>2.9866751744159634</v>
      </c>
    </row>
    <row r="528" spans="1:37" ht="25.5" customHeight="1" x14ac:dyDescent="0.25">
      <c r="A528" s="32" t="s">
        <v>1326</v>
      </c>
      <c r="B528" s="30"/>
      <c r="C528" s="3" t="s">
        <v>67</v>
      </c>
      <c r="D528" s="3"/>
      <c r="E528" s="3"/>
      <c r="F528" s="3"/>
      <c r="G528" s="3"/>
      <c r="H528" s="62">
        <f t="shared" si="9"/>
        <v>191.51820579181199</v>
      </c>
      <c r="I528" s="11">
        <v>8.217877571312135</v>
      </c>
      <c r="J528" s="11">
        <v>1.0831970315138302</v>
      </c>
      <c r="K528" s="11">
        <v>2.5578377618203496</v>
      </c>
      <c r="L528" s="137"/>
      <c r="M528" s="11">
        <v>16.272820973611708</v>
      </c>
      <c r="N528" s="11">
        <v>2.1765888490281076</v>
      </c>
      <c r="O528" s="11">
        <v>9.434816367895797</v>
      </c>
      <c r="P528" s="11">
        <v>4.6614157566878038</v>
      </c>
      <c r="Q528" s="137"/>
      <c r="R528" s="11">
        <v>12.423022406938955</v>
      </c>
      <c r="S528" s="137"/>
      <c r="T528" s="11">
        <v>1.9442995433076171</v>
      </c>
      <c r="U528" s="11">
        <v>5.1934360740000631</v>
      </c>
      <c r="V528" s="11"/>
      <c r="W528" s="11">
        <v>1.6664361908150942</v>
      </c>
      <c r="X528" s="11">
        <v>2.7598167664333078</v>
      </c>
      <c r="Y528" s="11">
        <v>0.50059693965083263</v>
      </c>
      <c r="Z528" s="11">
        <v>0.26658617710082805</v>
      </c>
      <c r="AA528" s="137"/>
      <c r="AB528" s="11">
        <v>5.9124925400945969</v>
      </c>
      <c r="AC528" s="137"/>
      <c r="AD528" s="137"/>
      <c r="AE528" s="11">
        <v>9.1720342786056364</v>
      </c>
      <c r="AF528" s="11">
        <v>0.99521701528428175</v>
      </c>
      <c r="AG528" s="11">
        <v>0.80381989189916669</v>
      </c>
      <c r="AH528" s="11">
        <v>0.19139712338511508</v>
      </c>
      <c r="AI528" s="137">
        <v>124.49402490927723</v>
      </c>
      <c r="AJ528" s="137"/>
      <c r="AK528" s="137">
        <v>3.251945686045588</v>
      </c>
    </row>
    <row r="529" spans="1:37" ht="15.75" x14ac:dyDescent="0.25">
      <c r="A529" s="32" t="s">
        <v>1327</v>
      </c>
      <c r="B529" s="30"/>
      <c r="C529" s="3" t="s">
        <v>74</v>
      </c>
      <c r="D529" s="3"/>
      <c r="E529" s="3"/>
      <c r="F529" s="3"/>
      <c r="G529" s="3"/>
      <c r="H529" s="62">
        <f t="shared" si="9"/>
        <v>285.90447840161357</v>
      </c>
      <c r="I529" s="11">
        <v>12.382499720271555</v>
      </c>
      <c r="J529" s="11">
        <v>0.74557728321037509</v>
      </c>
      <c r="K529" s="11">
        <v>4.8213109137434991</v>
      </c>
      <c r="L529" s="137"/>
      <c r="M529" s="11">
        <v>27.463451680472307</v>
      </c>
      <c r="N529" s="11">
        <v>3.2645004135231193</v>
      </c>
      <c r="O529" s="11">
        <v>14.92503318116988</v>
      </c>
      <c r="P529" s="11">
        <v>9.2739180857793073</v>
      </c>
      <c r="Q529" s="137"/>
      <c r="R529" s="11">
        <v>20.229403662189487</v>
      </c>
      <c r="S529" s="137"/>
      <c r="T529" s="11">
        <v>1.3339610081741766</v>
      </c>
      <c r="U529" s="11">
        <v>6.2263778127149321</v>
      </c>
      <c r="V529" s="11"/>
      <c r="W529" s="11">
        <v>1.278147698466839</v>
      </c>
      <c r="X529" s="11">
        <v>3.2433565555986297</v>
      </c>
      <c r="Y529" s="11">
        <v>1.3000440245096867</v>
      </c>
      <c r="Z529" s="11">
        <v>0.40482953413977751</v>
      </c>
      <c r="AA529" s="137"/>
      <c r="AB529" s="11">
        <v>7.7932805667889919</v>
      </c>
      <c r="AC529" s="137"/>
      <c r="AD529" s="137"/>
      <c r="AE529" s="11">
        <v>14.19182400131438</v>
      </c>
      <c r="AF529" s="11">
        <v>1.6851863694937013</v>
      </c>
      <c r="AG529" s="11">
        <v>1.4805290669521314</v>
      </c>
      <c r="AH529" s="11">
        <v>0.20465730254156994</v>
      </c>
      <c r="AI529" s="137">
        <v>184.30186726284202</v>
      </c>
      <c r="AJ529" s="137"/>
      <c r="AK529" s="137">
        <v>4.7297381203981468</v>
      </c>
    </row>
    <row r="530" spans="1:37" ht="15.75" x14ac:dyDescent="0.25">
      <c r="A530" s="32" t="s">
        <v>1328</v>
      </c>
      <c r="B530" s="30"/>
      <c r="C530" s="3" t="s">
        <v>78</v>
      </c>
      <c r="D530" s="3"/>
      <c r="E530" s="3"/>
      <c r="F530" s="3"/>
      <c r="G530" s="3"/>
      <c r="H530" s="62">
        <f t="shared" si="9"/>
        <v>227.51798122954227</v>
      </c>
      <c r="I530" s="11">
        <v>9.4084641367034951</v>
      </c>
      <c r="J530" s="11">
        <v>0.87292465733080749</v>
      </c>
      <c r="K530" s="11">
        <v>1.8639357247391812</v>
      </c>
      <c r="L530" s="137"/>
      <c r="M530" s="11">
        <v>13.501479599247874</v>
      </c>
      <c r="N530" s="11">
        <v>1.7332814081412447</v>
      </c>
      <c r="O530" s="11">
        <v>7.736541257127465</v>
      </c>
      <c r="P530" s="11">
        <v>4.0316569339791641</v>
      </c>
      <c r="Q530" s="137"/>
      <c r="R530" s="11">
        <v>9.191468894390546</v>
      </c>
      <c r="S530" s="137"/>
      <c r="T530" s="11">
        <v>1.4251509834534808</v>
      </c>
      <c r="U530" s="11">
        <v>2.6286079435050125</v>
      </c>
      <c r="V530" s="11"/>
      <c r="W530" s="11">
        <v>0.78516485891930099</v>
      </c>
      <c r="X530" s="11">
        <v>1.3960675421888189</v>
      </c>
      <c r="Y530" s="11">
        <v>0.35310168737334707</v>
      </c>
      <c r="Z530" s="11">
        <v>9.4273855023545503E-2</v>
      </c>
      <c r="AA530" s="137"/>
      <c r="AB530" s="11">
        <v>2.3648066245536441</v>
      </c>
      <c r="AC530" s="137"/>
      <c r="AD530" s="137"/>
      <c r="AE530" s="11">
        <v>7.9120649528489899</v>
      </c>
      <c r="AF530" s="11">
        <v>1.3756229136832245</v>
      </c>
      <c r="AG530" s="11">
        <v>1.1348936700341314</v>
      </c>
      <c r="AH530" s="11">
        <v>0.24072924364909307</v>
      </c>
      <c r="AI530" s="137">
        <v>172.62833384772364</v>
      </c>
      <c r="AJ530" s="137"/>
      <c r="AK530" s="137">
        <v>4.345120951362377</v>
      </c>
    </row>
    <row r="531" spans="1:37" ht="15.75" x14ac:dyDescent="0.25">
      <c r="A531" s="32" t="s">
        <v>1329</v>
      </c>
      <c r="B531" s="30"/>
      <c r="C531" s="3" t="s">
        <v>531</v>
      </c>
      <c r="D531" s="3"/>
      <c r="E531" s="3"/>
      <c r="F531" s="3"/>
      <c r="G531" s="3"/>
      <c r="H531" s="62">
        <f t="shared" si="9"/>
        <v>195.71013619398698</v>
      </c>
      <c r="I531" s="11">
        <v>7.7905438772005349</v>
      </c>
      <c r="J531" s="11">
        <v>0.99095559046347459</v>
      </c>
      <c r="K531" s="11">
        <v>3.8049508281418065</v>
      </c>
      <c r="L531" s="137"/>
      <c r="M531" s="11">
        <v>24.777213838411171</v>
      </c>
      <c r="N531" s="11">
        <v>2.3644656705658194</v>
      </c>
      <c r="O531" s="11">
        <v>12.833139227676494</v>
      </c>
      <c r="P531" s="11">
        <v>9.5796089401688569</v>
      </c>
      <c r="Q531" s="137"/>
      <c r="R531" s="11">
        <v>16.479074803110457</v>
      </c>
      <c r="S531" s="137"/>
      <c r="T531" s="11">
        <v>1.5280192962259063</v>
      </c>
      <c r="U531" s="11">
        <v>5.4887728514760932</v>
      </c>
      <c r="V531" s="11"/>
      <c r="W531" s="11">
        <v>1.34911877185159</v>
      </c>
      <c r="X531" s="11">
        <v>2.8465012759478907</v>
      </c>
      <c r="Y531" s="11">
        <v>1.0805820724669353</v>
      </c>
      <c r="Z531" s="11">
        <v>0.2125707312096774</v>
      </c>
      <c r="AA531" s="137"/>
      <c r="AB531" s="11">
        <v>6.3099724583090318</v>
      </c>
      <c r="AC531" s="137"/>
      <c r="AD531" s="137"/>
      <c r="AE531" s="11">
        <v>8.0797934457061071</v>
      </c>
      <c r="AF531" s="11">
        <v>1.7453533625211428</v>
      </c>
      <c r="AG531" s="11">
        <v>1.4103454882582587</v>
      </c>
      <c r="AH531" s="11">
        <v>0.3350078742628842</v>
      </c>
      <c r="AI531" s="137">
        <v>115.6906999706823</v>
      </c>
      <c r="AJ531" s="137"/>
      <c r="AK531" s="137">
        <v>3.024785871738934</v>
      </c>
    </row>
    <row r="532" spans="1:37" ht="15.75" x14ac:dyDescent="0.25">
      <c r="A532" s="32" t="s">
        <v>1330</v>
      </c>
      <c r="B532" s="30"/>
      <c r="C532" s="3" t="s">
        <v>38</v>
      </c>
      <c r="D532" s="3"/>
      <c r="E532" s="3"/>
      <c r="F532" s="3"/>
      <c r="G532" s="3"/>
      <c r="H532" s="62">
        <f t="shared" si="9"/>
        <v>229.64776987174693</v>
      </c>
      <c r="I532" s="11">
        <v>8.6381649607474227</v>
      </c>
      <c r="J532" s="11">
        <v>0.98148843720054313</v>
      </c>
      <c r="K532" s="11">
        <v>3.5798602259252141</v>
      </c>
      <c r="L532" s="137"/>
      <c r="M532" s="11">
        <v>21.813029030442067</v>
      </c>
      <c r="N532" s="11">
        <v>3.1607663439122318</v>
      </c>
      <c r="O532" s="11">
        <v>12.171943792763356</v>
      </c>
      <c r="P532" s="11">
        <v>6.4803188937664782</v>
      </c>
      <c r="Q532" s="137"/>
      <c r="R532" s="11">
        <v>14.515166181006485</v>
      </c>
      <c r="S532" s="137"/>
      <c r="T532" s="11">
        <v>1.7555681916307049</v>
      </c>
      <c r="U532" s="11">
        <v>5.824886163149932</v>
      </c>
      <c r="V532" s="11"/>
      <c r="W532" s="11">
        <v>1.1860825780657775</v>
      </c>
      <c r="X532" s="11">
        <v>3.5254321753048421</v>
      </c>
      <c r="Y532" s="11">
        <v>0.79226407960875467</v>
      </c>
      <c r="Z532" s="11">
        <v>0.32110733017055793</v>
      </c>
      <c r="AA532" s="137"/>
      <c r="AB532" s="11">
        <v>8.3068686232774098</v>
      </c>
      <c r="AC532" s="137"/>
      <c r="AD532" s="137"/>
      <c r="AE532" s="11">
        <v>11.43351855289419</v>
      </c>
      <c r="AF532" s="11">
        <v>1.6655689328934205</v>
      </c>
      <c r="AG532" s="11">
        <v>1.4505781867733594</v>
      </c>
      <c r="AH532" s="11">
        <v>0.21499074612006108</v>
      </c>
      <c r="AI532" s="137">
        <v>147.43540856262021</v>
      </c>
      <c r="AJ532" s="137"/>
      <c r="AK532" s="137">
        <v>3.6982420099593232</v>
      </c>
    </row>
    <row r="533" spans="1:37" ht="25.5" customHeight="1" x14ac:dyDescent="0.25">
      <c r="A533" s="32" t="s">
        <v>1331</v>
      </c>
      <c r="B533" s="30"/>
      <c r="C533" s="3" t="s">
        <v>532</v>
      </c>
      <c r="D533" s="3"/>
      <c r="E533" s="3"/>
      <c r="F533" s="3"/>
      <c r="G533" s="3"/>
      <c r="H533" s="62">
        <f t="shared" si="9"/>
        <v>256.3998402640197</v>
      </c>
      <c r="I533" s="11">
        <v>11.073496163515872</v>
      </c>
      <c r="J533" s="11">
        <v>1.0271916983353691</v>
      </c>
      <c r="K533" s="11">
        <v>2.4948881953602098</v>
      </c>
      <c r="L533" s="137"/>
      <c r="M533" s="11">
        <v>20.755627999142977</v>
      </c>
      <c r="N533" s="11">
        <v>1.8613839004479802</v>
      </c>
      <c r="O533" s="11">
        <v>11.842623498152658</v>
      </c>
      <c r="P533" s="11">
        <v>7.0516206005423401</v>
      </c>
      <c r="Q533" s="137"/>
      <c r="R533" s="11">
        <v>14.244288704138709</v>
      </c>
      <c r="S533" s="137"/>
      <c r="T533" s="11">
        <v>2.6123626725853257</v>
      </c>
      <c r="U533" s="11">
        <v>4.2258775224377159</v>
      </c>
      <c r="V533" s="11"/>
      <c r="W533" s="11">
        <v>1.7030104316227419</v>
      </c>
      <c r="X533" s="11">
        <v>1.744606485319675</v>
      </c>
      <c r="Y533" s="11">
        <v>0.5329758956570696</v>
      </c>
      <c r="Z533" s="11">
        <v>0.24528470983822925</v>
      </c>
      <c r="AA533" s="137"/>
      <c r="AB533" s="11">
        <v>3.5814759317023022</v>
      </c>
      <c r="AC533" s="137"/>
      <c r="AD533" s="137"/>
      <c r="AE533" s="11">
        <v>10.96833117874912</v>
      </c>
      <c r="AF533" s="11">
        <v>1.7787630740245373</v>
      </c>
      <c r="AG533" s="11">
        <v>1.5507113584879748</v>
      </c>
      <c r="AH533" s="11">
        <v>0.22805171553656237</v>
      </c>
      <c r="AI533" s="137">
        <v>178.99755972495592</v>
      </c>
      <c r="AJ533" s="137"/>
      <c r="AK533" s="137">
        <v>4.6399773990716771</v>
      </c>
    </row>
    <row r="534" spans="1:37" ht="15.75" x14ac:dyDescent="0.25">
      <c r="A534" s="32" t="s">
        <v>1332</v>
      </c>
      <c r="B534" s="30"/>
      <c r="C534" s="3" t="s">
        <v>68</v>
      </c>
      <c r="D534" s="3"/>
      <c r="E534" s="3"/>
      <c r="F534" s="3"/>
      <c r="G534" s="3"/>
      <c r="H534" s="62">
        <f t="shared" si="9"/>
        <v>187.82402031317514</v>
      </c>
      <c r="I534" s="11">
        <v>8.9514417130162194</v>
      </c>
      <c r="J534" s="11">
        <v>0.91812426540325554</v>
      </c>
      <c r="K534" s="11">
        <v>2.4040649843772264</v>
      </c>
      <c r="L534" s="137"/>
      <c r="M534" s="11">
        <v>15.163313436385152</v>
      </c>
      <c r="N534" s="11">
        <v>2.3150866083679871</v>
      </c>
      <c r="O534" s="11">
        <v>8.59948867815155</v>
      </c>
      <c r="P534" s="11">
        <v>4.2487381498656172</v>
      </c>
      <c r="Q534" s="137"/>
      <c r="R534" s="11">
        <v>11.775801623611093</v>
      </c>
      <c r="S534" s="137"/>
      <c r="T534" s="11">
        <v>1.5921835832515971</v>
      </c>
      <c r="U534" s="11">
        <v>4.8662260346739936</v>
      </c>
      <c r="V534" s="11"/>
      <c r="W534" s="11">
        <v>1.3818990633985206</v>
      </c>
      <c r="X534" s="11">
        <v>2.7900686199314961</v>
      </c>
      <c r="Y534" s="11">
        <v>0.47577483518373492</v>
      </c>
      <c r="Z534" s="11">
        <v>0.21848351616024167</v>
      </c>
      <c r="AA534" s="137"/>
      <c r="AB534" s="11">
        <v>5.0004866637179264</v>
      </c>
      <c r="AC534" s="137"/>
      <c r="AD534" s="137"/>
      <c r="AE534" s="11">
        <v>8.0610590296669216</v>
      </c>
      <c r="AF534" s="11">
        <v>1.1446255700248364</v>
      </c>
      <c r="AG534" s="11">
        <v>0.96460137562819548</v>
      </c>
      <c r="AH534" s="11">
        <v>0.18002419439664097</v>
      </c>
      <c r="AI534" s="137">
        <v>124.68672441830176</v>
      </c>
      <c r="AJ534" s="137"/>
      <c r="AK534" s="137">
        <v>3.2599689907451608</v>
      </c>
    </row>
    <row r="535" spans="1:37" ht="15.75" x14ac:dyDescent="0.25">
      <c r="A535" s="32" t="s">
        <v>1333</v>
      </c>
      <c r="B535" s="30"/>
      <c r="C535" s="3" t="s">
        <v>1334</v>
      </c>
      <c r="D535" s="3"/>
      <c r="E535" s="3"/>
      <c r="F535" s="3"/>
      <c r="G535" s="3"/>
      <c r="H535" s="62">
        <f t="shared" si="9"/>
        <v>237.93747249190588</v>
      </c>
      <c r="I535" s="11">
        <v>8.6118700208537966</v>
      </c>
      <c r="J535" s="11">
        <v>0.88598236534083352</v>
      </c>
      <c r="K535" s="11">
        <v>5.4149452945607672</v>
      </c>
      <c r="L535" s="137"/>
      <c r="M535" s="11">
        <v>36.908723765920044</v>
      </c>
      <c r="N535" s="11">
        <v>3.3796819977033552</v>
      </c>
      <c r="O535" s="11">
        <v>17.384571484540537</v>
      </c>
      <c r="P535" s="11">
        <v>16.144470283676156</v>
      </c>
      <c r="Q535" s="137"/>
      <c r="R535" s="11">
        <v>24.263909848408439</v>
      </c>
      <c r="S535" s="137"/>
      <c r="T535" s="11">
        <v>2.9995108422075956</v>
      </c>
      <c r="U535" s="11">
        <v>7.2211896681815286</v>
      </c>
      <c r="V535" s="11"/>
      <c r="W535" s="11">
        <v>1.5463328916166696</v>
      </c>
      <c r="X535" s="11">
        <v>3.7130434271480861</v>
      </c>
      <c r="Y535" s="11">
        <v>1.6104034789195909</v>
      </c>
      <c r="Z535" s="11">
        <v>0.3514098704971822</v>
      </c>
      <c r="AA535" s="137"/>
      <c r="AB535" s="11">
        <v>9.7282867214421795</v>
      </c>
      <c r="AC535" s="137"/>
      <c r="AD535" s="137"/>
      <c r="AE535" s="11">
        <v>12.535225017612003</v>
      </c>
      <c r="AF535" s="11">
        <v>1.9624154644613019</v>
      </c>
      <c r="AG535" s="11">
        <v>1.5916996187661481</v>
      </c>
      <c r="AH535" s="11">
        <v>0.37071584569515381</v>
      </c>
      <c r="AI535" s="137">
        <v>124.03763133527173</v>
      </c>
      <c r="AJ535" s="137"/>
      <c r="AK535" s="137">
        <v>3.36778214764567</v>
      </c>
    </row>
    <row r="536" spans="1:37" ht="15.75" x14ac:dyDescent="0.25">
      <c r="A536" s="32" t="s">
        <v>1335</v>
      </c>
      <c r="B536" s="30"/>
      <c r="C536" s="3" t="s">
        <v>534</v>
      </c>
      <c r="D536" s="3"/>
      <c r="E536" s="3"/>
      <c r="F536" s="3"/>
      <c r="G536" s="3"/>
      <c r="H536" s="62">
        <f t="shared" si="9"/>
        <v>211.96316706490958</v>
      </c>
      <c r="I536" s="11">
        <v>10.541564841782234</v>
      </c>
      <c r="J536" s="11">
        <v>0.89915922223529399</v>
      </c>
      <c r="K536" s="11">
        <v>4.5952861865998731</v>
      </c>
      <c r="L536" s="137"/>
      <c r="M536" s="11">
        <v>26.970850652305909</v>
      </c>
      <c r="N536" s="11">
        <v>2.288430905816444</v>
      </c>
      <c r="O536" s="11">
        <v>14.328077389081686</v>
      </c>
      <c r="P536" s="11">
        <v>10.354342357407777</v>
      </c>
      <c r="Q536" s="137"/>
      <c r="R536" s="11">
        <v>18.285790188369312</v>
      </c>
      <c r="S536" s="137"/>
      <c r="T536" s="11">
        <v>2.4484903573242294</v>
      </c>
      <c r="U536" s="11">
        <v>7.5301266690777089</v>
      </c>
      <c r="V536" s="11"/>
      <c r="W536" s="11">
        <v>1.7828193731556223</v>
      </c>
      <c r="X536" s="11">
        <v>3.9444229889572622</v>
      </c>
      <c r="Y536" s="11">
        <v>1.478134083607096</v>
      </c>
      <c r="Z536" s="11">
        <v>0.32475022335772824</v>
      </c>
      <c r="AA536" s="137"/>
      <c r="AB536" s="11">
        <v>11.666303361576992</v>
      </c>
      <c r="AC536" s="137"/>
      <c r="AD536" s="137"/>
      <c r="AE536" s="11">
        <v>15.276120534489273</v>
      </c>
      <c r="AF536" s="11">
        <v>1.3900009810794378</v>
      </c>
      <c r="AG536" s="11">
        <v>1.1473095963826823</v>
      </c>
      <c r="AH536" s="11">
        <v>0.24269138469675552</v>
      </c>
      <c r="AI536" s="137">
        <v>109.3823265699841</v>
      </c>
      <c r="AJ536" s="137"/>
      <c r="AK536" s="137">
        <v>2.9771475000852208</v>
      </c>
    </row>
    <row r="537" spans="1:37" ht="15.75" x14ac:dyDescent="0.25">
      <c r="A537" s="32" t="s">
        <v>1336</v>
      </c>
      <c r="B537" s="30"/>
      <c r="C537" s="3" t="s">
        <v>535</v>
      </c>
      <c r="D537" s="3"/>
      <c r="E537" s="3"/>
      <c r="F537" s="3"/>
      <c r="G537" s="3"/>
      <c r="H537" s="62">
        <f t="shared" si="9"/>
        <v>205.90787072724407</v>
      </c>
      <c r="I537" s="11">
        <v>10.029973817680169</v>
      </c>
      <c r="J537" s="11">
        <v>1.0692575828517876</v>
      </c>
      <c r="K537" s="11">
        <v>5.0694437108962029</v>
      </c>
      <c r="L537" s="137"/>
      <c r="M537" s="11">
        <v>27.783753580815116</v>
      </c>
      <c r="N537" s="11">
        <v>2.4683084230208214</v>
      </c>
      <c r="O537" s="11">
        <v>14.638419221379579</v>
      </c>
      <c r="P537" s="11">
        <v>10.677025936414713</v>
      </c>
      <c r="Q537" s="137"/>
      <c r="R537" s="11">
        <v>18.850261227809366</v>
      </c>
      <c r="S537" s="137"/>
      <c r="T537" s="11">
        <v>2.4751895061999596</v>
      </c>
      <c r="U537" s="11">
        <v>8.737496670949314</v>
      </c>
      <c r="V537" s="11"/>
      <c r="W537" s="11">
        <v>1.6996400471992577</v>
      </c>
      <c r="X537" s="11">
        <v>4.6548665042754882</v>
      </c>
      <c r="Y537" s="11">
        <v>2.0402313160552188</v>
      </c>
      <c r="Z537" s="11">
        <v>0.34275880341934895</v>
      </c>
      <c r="AA537" s="137"/>
      <c r="AB537" s="11">
        <v>12.761660070618618</v>
      </c>
      <c r="AC537" s="137"/>
      <c r="AD537" s="137"/>
      <c r="AE537" s="11">
        <v>15.828375817119564</v>
      </c>
      <c r="AF537" s="11">
        <v>1.4330252735707734</v>
      </c>
      <c r="AG537" s="11">
        <v>1.1453634134427064</v>
      </c>
      <c r="AH537" s="11">
        <v>0.28766186012806688</v>
      </c>
      <c r="AI537" s="137">
        <v>99.199678829950358</v>
      </c>
      <c r="AJ537" s="137"/>
      <c r="AK537" s="137">
        <v>2.6697546387828388</v>
      </c>
    </row>
    <row r="538" spans="1:37" ht="25.5" customHeight="1" x14ac:dyDescent="0.25">
      <c r="A538" s="32" t="s">
        <v>1337</v>
      </c>
      <c r="B538" s="30"/>
      <c r="C538" s="3" t="s">
        <v>107</v>
      </c>
      <c r="D538" s="3"/>
      <c r="E538" s="3"/>
      <c r="F538" s="3"/>
      <c r="G538" s="3"/>
      <c r="H538" s="62">
        <f t="shared" si="9"/>
        <v>260.06841162523995</v>
      </c>
      <c r="I538" s="11">
        <v>11.326701122377083</v>
      </c>
      <c r="J538" s="11">
        <v>0.99324079861484738</v>
      </c>
      <c r="K538" s="11">
        <v>2.1867475881531564</v>
      </c>
      <c r="L538" s="137"/>
      <c r="M538" s="11">
        <v>16.501110371814466</v>
      </c>
      <c r="N538" s="11">
        <v>1.9798654909858922</v>
      </c>
      <c r="O538" s="11">
        <v>9.0766174126804877</v>
      </c>
      <c r="P538" s="11">
        <v>5.4446274681480853</v>
      </c>
      <c r="Q538" s="137"/>
      <c r="R538" s="11">
        <v>11.087277172381109</v>
      </c>
      <c r="S538" s="137"/>
      <c r="T538" s="11">
        <v>1.2385862836143662</v>
      </c>
      <c r="U538" s="11">
        <v>2.6419673987213534</v>
      </c>
      <c r="V538" s="11"/>
      <c r="W538" s="11">
        <v>0.77487365821039178</v>
      </c>
      <c r="X538" s="11">
        <v>1.2946006572507172</v>
      </c>
      <c r="Y538" s="11">
        <v>0.44144801109908788</v>
      </c>
      <c r="Z538" s="11">
        <v>0.13104507216115707</v>
      </c>
      <c r="AA538" s="137"/>
      <c r="AB538" s="11">
        <v>1.8187472365460831</v>
      </c>
      <c r="AC538" s="137"/>
      <c r="AD538" s="137"/>
      <c r="AE538" s="11">
        <v>9.6329666159438148</v>
      </c>
      <c r="AF538" s="11">
        <v>1.220471490191716</v>
      </c>
      <c r="AG538" s="11">
        <v>1.0282835191171613</v>
      </c>
      <c r="AH538" s="11">
        <v>0.19218797107455463</v>
      </c>
      <c r="AI538" s="137">
        <v>196.27966306063072</v>
      </c>
      <c r="AJ538" s="137"/>
      <c r="AK538" s="137">
        <v>5.140932486251252</v>
      </c>
    </row>
    <row r="539" spans="1:37" ht="15.75" x14ac:dyDescent="0.25">
      <c r="A539" s="32" t="s">
        <v>1338</v>
      </c>
      <c r="B539" s="30"/>
      <c r="C539" s="3" t="s">
        <v>538</v>
      </c>
      <c r="D539" s="3"/>
      <c r="E539" s="3"/>
      <c r="F539" s="3"/>
      <c r="G539" s="3"/>
      <c r="H539" s="62">
        <f t="shared" si="9"/>
        <v>213.21337424509935</v>
      </c>
      <c r="I539" s="11">
        <v>7.8850261371315646</v>
      </c>
      <c r="J539" s="11">
        <v>0.88720569928652426</v>
      </c>
      <c r="K539" s="11">
        <v>6.4072607096948975</v>
      </c>
      <c r="L539" s="137"/>
      <c r="M539" s="11">
        <v>32.04742498482905</v>
      </c>
      <c r="N539" s="11">
        <v>3.5515243946371338</v>
      </c>
      <c r="O539" s="11">
        <v>18.876080810146036</v>
      </c>
      <c r="P539" s="11">
        <v>9.6198197800458782</v>
      </c>
      <c r="Q539" s="137"/>
      <c r="R539" s="11">
        <v>27.073749105254532</v>
      </c>
      <c r="S539" s="137"/>
      <c r="T539" s="11">
        <v>3.202311416264616</v>
      </c>
      <c r="U539" s="11">
        <v>14.848249116896271</v>
      </c>
      <c r="V539" s="11"/>
      <c r="W539" s="11">
        <v>5.966412015577724</v>
      </c>
      <c r="X539" s="11">
        <v>6.4497603954463942</v>
      </c>
      <c r="Y539" s="11">
        <v>1.7044374227392729</v>
      </c>
      <c r="Z539" s="11">
        <v>0.72763928313288107</v>
      </c>
      <c r="AA539" s="137"/>
      <c r="AB539" s="11">
        <v>18.090124816253592</v>
      </c>
      <c r="AC539" s="137"/>
      <c r="AD539" s="137"/>
      <c r="AE539" s="11">
        <v>25.956965574466594</v>
      </c>
      <c r="AF539" s="11">
        <v>1.0772351549329597</v>
      </c>
      <c r="AG539" s="11">
        <v>0.93328739509662273</v>
      </c>
      <c r="AH539" s="11">
        <v>0.14394775983633701</v>
      </c>
      <c r="AI539" s="137">
        <v>73.15481887336999</v>
      </c>
      <c r="AJ539" s="137"/>
      <c r="AK539" s="137">
        <v>2.5830026567187079</v>
      </c>
    </row>
    <row r="540" spans="1:37" ht="15.75" x14ac:dyDescent="0.25">
      <c r="A540" s="32" t="s">
        <v>1339</v>
      </c>
      <c r="B540" s="30"/>
      <c r="C540" s="3" t="s">
        <v>19</v>
      </c>
      <c r="D540" s="3"/>
      <c r="E540" s="3"/>
      <c r="F540" s="3"/>
      <c r="G540" s="3"/>
      <c r="H540" s="62">
        <f t="shared" si="9"/>
        <v>231.14619793205281</v>
      </c>
      <c r="I540" s="11">
        <v>9.3767980065273857</v>
      </c>
      <c r="J540" s="11">
        <v>1.0309506770922541</v>
      </c>
      <c r="K540" s="11">
        <v>3.8381920054232808</v>
      </c>
      <c r="L540" s="137"/>
      <c r="M540" s="11">
        <v>27.490886412175385</v>
      </c>
      <c r="N540" s="11">
        <v>2.5373837806498729</v>
      </c>
      <c r="O540" s="11">
        <v>13.748083580561934</v>
      </c>
      <c r="P540" s="11">
        <v>11.205419050963576</v>
      </c>
      <c r="Q540" s="137"/>
      <c r="R540" s="11">
        <v>16.08429830078634</v>
      </c>
      <c r="S540" s="137"/>
      <c r="T540" s="11">
        <v>2.0564581115992917</v>
      </c>
      <c r="U540" s="11">
        <v>5.6828880687770074</v>
      </c>
      <c r="V540" s="11"/>
      <c r="W540" s="11">
        <v>1.5968394363670524</v>
      </c>
      <c r="X540" s="11">
        <v>2.7241931366736898</v>
      </c>
      <c r="Y540" s="11">
        <v>1.1684694676447516</v>
      </c>
      <c r="Z540" s="11">
        <v>0.19338602809151353</v>
      </c>
      <c r="AA540" s="137"/>
      <c r="AB540" s="11">
        <v>5.9890439724879663</v>
      </c>
      <c r="AC540" s="137"/>
      <c r="AD540" s="137"/>
      <c r="AE540" s="11">
        <v>11.701836168011386</v>
      </c>
      <c r="AF540" s="11">
        <v>1.7532535256179553</v>
      </c>
      <c r="AG540" s="11">
        <v>1.4553136411623617</v>
      </c>
      <c r="AH540" s="11">
        <v>0.2979398844555935</v>
      </c>
      <c r="AI540" s="137">
        <v>142.56721043989489</v>
      </c>
      <c r="AJ540" s="137"/>
      <c r="AK540" s="137">
        <v>3.5743822436596684</v>
      </c>
    </row>
    <row r="541" spans="1:37" ht="15.75" x14ac:dyDescent="0.25">
      <c r="A541" s="32" t="s">
        <v>1340</v>
      </c>
      <c r="B541" s="30"/>
      <c r="C541" s="3" t="s">
        <v>539</v>
      </c>
      <c r="D541" s="3"/>
      <c r="E541" s="3"/>
      <c r="F541" s="3"/>
      <c r="G541" s="3"/>
      <c r="H541" s="62">
        <f t="shared" si="9"/>
        <v>221.08382457710115</v>
      </c>
      <c r="I541" s="11">
        <v>9.4165691031164922</v>
      </c>
      <c r="J541" s="11">
        <v>0.80151513599634416</v>
      </c>
      <c r="K541" s="11">
        <v>2.4850175639576348</v>
      </c>
      <c r="L541" s="137"/>
      <c r="M541" s="11">
        <v>18.145124591096323</v>
      </c>
      <c r="N541" s="11">
        <v>2.106498294832436</v>
      </c>
      <c r="O541" s="11">
        <v>9.7418978609195079</v>
      </c>
      <c r="P541" s="11">
        <v>6.29672843534438</v>
      </c>
      <c r="Q541" s="137"/>
      <c r="R541" s="11">
        <v>12.637244092129048</v>
      </c>
      <c r="S541" s="137"/>
      <c r="T541" s="11">
        <v>0.99897224870659329</v>
      </c>
      <c r="U541" s="11">
        <v>3.6158028760953775</v>
      </c>
      <c r="V541" s="11"/>
      <c r="W541" s="11">
        <v>0.84035652298549535</v>
      </c>
      <c r="X541" s="11">
        <v>1.994254211611862</v>
      </c>
      <c r="Y541" s="11">
        <v>0.57141245067088331</v>
      </c>
      <c r="Z541" s="11">
        <v>0.20977969082713679</v>
      </c>
      <c r="AA541" s="137"/>
      <c r="AB541" s="11">
        <v>4.7044700730368421</v>
      </c>
      <c r="AC541" s="137"/>
      <c r="AD541" s="137"/>
      <c r="AE541" s="11">
        <v>9.4346211517488392</v>
      </c>
      <c r="AF541" s="11">
        <v>1.0384920180578008</v>
      </c>
      <c r="AG541" s="11">
        <v>0.8470529557800639</v>
      </c>
      <c r="AH541" s="11">
        <v>0.19143906227773691</v>
      </c>
      <c r="AI541" s="137">
        <v>153.91619731349826</v>
      </c>
      <c r="AJ541" s="137"/>
      <c r="AK541" s="137">
        <v>3.8897984096616227</v>
      </c>
    </row>
    <row r="542" spans="1:37" ht="15.75" x14ac:dyDescent="0.25">
      <c r="A542" s="32" t="s">
        <v>1341</v>
      </c>
      <c r="B542" s="30"/>
      <c r="C542" s="3" t="s">
        <v>540</v>
      </c>
      <c r="D542" s="3"/>
      <c r="E542" s="3"/>
      <c r="F542" s="3"/>
      <c r="G542" s="3"/>
      <c r="H542" s="62">
        <f t="shared" si="9"/>
        <v>240.96010814064559</v>
      </c>
      <c r="I542" s="11">
        <v>12.153117290539875</v>
      </c>
      <c r="J542" s="11">
        <v>0.88984826839771658</v>
      </c>
      <c r="K542" s="11">
        <v>2.35841348166631</v>
      </c>
      <c r="L542" s="137"/>
      <c r="M542" s="11">
        <v>15.961225923568882</v>
      </c>
      <c r="N542" s="11">
        <v>1.8670168828571723</v>
      </c>
      <c r="O542" s="11">
        <v>8.411889030293354</v>
      </c>
      <c r="P542" s="11">
        <v>5.6823200104183567</v>
      </c>
      <c r="Q542" s="137"/>
      <c r="R542" s="11">
        <v>10.478867250034545</v>
      </c>
      <c r="S542" s="137"/>
      <c r="T542" s="11">
        <v>1.1920859550386098</v>
      </c>
      <c r="U542" s="11">
        <v>2.8842434911674104</v>
      </c>
      <c r="V542" s="11"/>
      <c r="W542" s="11">
        <v>0.77979063717716568</v>
      </c>
      <c r="X542" s="11">
        <v>1.455960204801247</v>
      </c>
      <c r="Y542" s="11">
        <v>0.51913198083639112</v>
      </c>
      <c r="Z542" s="11">
        <v>0.12936066835260673</v>
      </c>
      <c r="AA542" s="137"/>
      <c r="AB542" s="11">
        <v>3.228242227737566</v>
      </c>
      <c r="AC542" s="137"/>
      <c r="AD542" s="137"/>
      <c r="AE542" s="11">
        <v>9.3014517966830219</v>
      </c>
      <c r="AF542" s="11">
        <v>1.1239198222389193</v>
      </c>
      <c r="AG542" s="11">
        <v>0.93180973767923359</v>
      </c>
      <c r="AH542" s="11">
        <v>0.19211008455968562</v>
      </c>
      <c r="AI542" s="137">
        <v>176.8981492845306</v>
      </c>
      <c r="AJ542" s="137"/>
      <c r="AK542" s="137">
        <v>4.4905433490421345</v>
      </c>
    </row>
    <row r="543" spans="1:37" ht="25.5" customHeight="1" x14ac:dyDescent="0.25">
      <c r="A543" s="32" t="s">
        <v>1342</v>
      </c>
      <c r="B543" s="30"/>
      <c r="C543" s="3" t="s">
        <v>1343</v>
      </c>
      <c r="D543" s="3"/>
      <c r="E543" s="3"/>
      <c r="F543" s="3"/>
      <c r="G543" s="3"/>
      <c r="H543" s="62">
        <f t="shared" si="9"/>
        <v>195.01355218714755</v>
      </c>
      <c r="I543" s="11">
        <v>6.8451497061546096</v>
      </c>
      <c r="J543" s="11">
        <v>0.43340558296577925</v>
      </c>
      <c r="K543" s="11">
        <v>5.0148985883634962</v>
      </c>
      <c r="L543" s="137"/>
      <c r="M543" s="11">
        <v>26.692856599779084</v>
      </c>
      <c r="N543" s="11">
        <v>2.0315194827162242</v>
      </c>
      <c r="O543" s="11">
        <v>17.710062935339753</v>
      </c>
      <c r="P543" s="11">
        <v>6.9512741817231083</v>
      </c>
      <c r="Q543" s="137"/>
      <c r="R543" s="11">
        <v>28.230846726264865</v>
      </c>
      <c r="S543" s="137"/>
      <c r="T543" s="11">
        <v>1.9690324486332635</v>
      </c>
      <c r="U543" s="11">
        <v>12.317166740292267</v>
      </c>
      <c r="V543" s="11"/>
      <c r="W543" s="11">
        <v>5.965851148377352</v>
      </c>
      <c r="X543" s="11">
        <v>4.2470859057345125</v>
      </c>
      <c r="Y543" s="11">
        <v>1.4933173994426441</v>
      </c>
      <c r="Z543" s="11">
        <v>0.61091228673775855</v>
      </c>
      <c r="AA543" s="137"/>
      <c r="AB543" s="11">
        <v>7.9356295072067313</v>
      </c>
      <c r="AC543" s="137"/>
      <c r="AD543" s="137"/>
      <c r="AE543" s="11">
        <v>25.574417689678985</v>
      </c>
      <c r="AF543" s="11">
        <v>1.3598763853414118</v>
      </c>
      <c r="AG543" s="11">
        <v>1.0733289015030096</v>
      </c>
      <c r="AH543" s="11">
        <v>0.28654748383840212</v>
      </c>
      <c r="AI543" s="137">
        <v>75.903322396825317</v>
      </c>
      <c r="AJ543" s="137"/>
      <c r="AK543" s="137">
        <v>2.7369498156417609</v>
      </c>
    </row>
    <row r="544" spans="1:37" ht="15.75" x14ac:dyDescent="0.25">
      <c r="A544" s="32" t="s">
        <v>1344</v>
      </c>
      <c r="B544" s="30"/>
      <c r="C544" s="3" t="s">
        <v>542</v>
      </c>
      <c r="D544" s="3"/>
      <c r="E544" s="3"/>
      <c r="F544" s="3"/>
      <c r="G544" s="3"/>
      <c r="H544" s="62">
        <f t="shared" si="9"/>
        <v>207.99815977254576</v>
      </c>
      <c r="I544" s="11">
        <v>11.751170357674971</v>
      </c>
      <c r="J544" s="11">
        <v>0.7940922237184993</v>
      </c>
      <c r="K544" s="11">
        <v>1.4035247131782496</v>
      </c>
      <c r="L544" s="137"/>
      <c r="M544" s="11">
        <v>12.693995724408488</v>
      </c>
      <c r="N544" s="11">
        <v>1.3785653055960065</v>
      </c>
      <c r="O544" s="11">
        <v>6.7213538005750681</v>
      </c>
      <c r="P544" s="11">
        <v>4.5940766182374126</v>
      </c>
      <c r="Q544" s="137"/>
      <c r="R544" s="11">
        <v>8.7349285422135718</v>
      </c>
      <c r="S544" s="137"/>
      <c r="T544" s="11">
        <v>0.65261207073196659</v>
      </c>
      <c r="U544" s="11">
        <v>1.4414065563690188</v>
      </c>
      <c r="V544" s="11"/>
      <c r="W544" s="11">
        <v>0.47563740610600175</v>
      </c>
      <c r="X544" s="11">
        <v>0.65796202182673791</v>
      </c>
      <c r="Y544" s="11">
        <v>0.20502503966014818</v>
      </c>
      <c r="Z544" s="11">
        <v>0.10278208877613113</v>
      </c>
      <c r="AA544" s="137"/>
      <c r="AB544" s="11">
        <v>1.5284423903908366</v>
      </c>
      <c r="AC544" s="137"/>
      <c r="AD544" s="137"/>
      <c r="AE544" s="11">
        <v>6.7899710737246082</v>
      </c>
      <c r="AF544" s="11">
        <v>0.64134200514774309</v>
      </c>
      <c r="AG544" s="11">
        <v>0.49777618879778313</v>
      </c>
      <c r="AH544" s="11">
        <v>0.14356581634995993</v>
      </c>
      <c r="AI544" s="137">
        <v>157.49635134958581</v>
      </c>
      <c r="AJ544" s="137"/>
      <c r="AK544" s="137">
        <v>4.0703227654020102</v>
      </c>
    </row>
    <row r="545" spans="1:37" ht="15.75" x14ac:dyDescent="0.25">
      <c r="A545" s="32" t="s">
        <v>1345</v>
      </c>
      <c r="B545" s="30"/>
      <c r="C545" s="3" t="s">
        <v>543</v>
      </c>
      <c r="D545" s="3"/>
      <c r="E545" s="3"/>
      <c r="F545" s="3"/>
      <c r="G545" s="3"/>
      <c r="H545" s="62">
        <f t="shared" si="9"/>
        <v>270.45170602337788</v>
      </c>
      <c r="I545" s="11">
        <v>11.975668687125204</v>
      </c>
      <c r="J545" s="11">
        <v>1.0586077901327664</v>
      </c>
      <c r="K545" s="11">
        <v>3.2293556460589103</v>
      </c>
      <c r="L545" s="137"/>
      <c r="M545" s="11">
        <v>26.034982846382004</v>
      </c>
      <c r="N545" s="11">
        <v>2.3291993226827947</v>
      </c>
      <c r="O545" s="11">
        <v>14.736751327866919</v>
      </c>
      <c r="P545" s="11">
        <v>8.9690321958322912</v>
      </c>
      <c r="Q545" s="137"/>
      <c r="R545" s="11">
        <v>22.541739613623715</v>
      </c>
      <c r="S545" s="137"/>
      <c r="T545" s="11">
        <v>2.7528281916195043</v>
      </c>
      <c r="U545" s="11">
        <v>6.4386479768617981</v>
      </c>
      <c r="V545" s="11"/>
      <c r="W545" s="11">
        <v>2.0998298047600321</v>
      </c>
      <c r="X545" s="11">
        <v>3.1607598556652792</v>
      </c>
      <c r="Y545" s="11">
        <v>0.76893091467214247</v>
      </c>
      <c r="Z545" s="11">
        <v>0.40912740176434442</v>
      </c>
      <c r="AA545" s="137"/>
      <c r="AB545" s="11">
        <v>6.5459812309985388</v>
      </c>
      <c r="AC545" s="137"/>
      <c r="AD545" s="137"/>
      <c r="AE545" s="11">
        <v>13.583590997946308</v>
      </c>
      <c r="AF545" s="11">
        <v>1.8049059622190191</v>
      </c>
      <c r="AG545" s="11">
        <v>1.3924848834466792</v>
      </c>
      <c r="AH545" s="11">
        <v>0.41242107877233986</v>
      </c>
      <c r="AI545" s="137">
        <v>170.03196151560348</v>
      </c>
      <c r="AJ545" s="137"/>
      <c r="AK545" s="137">
        <v>4.4534355648066102</v>
      </c>
    </row>
    <row r="546" spans="1:37" ht="15.75" x14ac:dyDescent="0.25">
      <c r="A546" s="32" t="s">
        <v>1346</v>
      </c>
      <c r="B546" s="30"/>
      <c r="C546" s="3" t="s">
        <v>10</v>
      </c>
      <c r="D546" s="3"/>
      <c r="E546" s="3"/>
      <c r="F546" s="3"/>
      <c r="G546" s="3"/>
      <c r="H546" s="62">
        <f t="shared" si="9"/>
        <v>241.59636037163526</v>
      </c>
      <c r="I546" s="11">
        <v>10.795959145063334</v>
      </c>
      <c r="J546" s="11">
        <v>0.89377113132706398</v>
      </c>
      <c r="K546" s="11">
        <v>4.36751650873172</v>
      </c>
      <c r="L546" s="137"/>
      <c r="M546" s="11">
        <v>29.905943263158981</v>
      </c>
      <c r="N546" s="11">
        <v>2.3133526229914239</v>
      </c>
      <c r="O546" s="11">
        <v>15.336246896851888</v>
      </c>
      <c r="P546" s="11">
        <v>12.25634374331567</v>
      </c>
      <c r="Q546" s="137"/>
      <c r="R546" s="11">
        <v>24.052334025556085</v>
      </c>
      <c r="S546" s="137"/>
      <c r="T546" s="11">
        <v>2.5347556142606997</v>
      </c>
      <c r="U546" s="11">
        <v>6.3640463974530608</v>
      </c>
      <c r="V546" s="11"/>
      <c r="W546" s="11">
        <v>1.587486036704493</v>
      </c>
      <c r="X546" s="11">
        <v>3.1304074505596047</v>
      </c>
      <c r="Y546" s="11">
        <v>1.3294463905800875</v>
      </c>
      <c r="Z546" s="11">
        <v>0.31670651960887575</v>
      </c>
      <c r="AA546" s="137"/>
      <c r="AB546" s="11">
        <v>9.3018340749550745</v>
      </c>
      <c r="AC546" s="137"/>
      <c r="AD546" s="137"/>
      <c r="AE546" s="11">
        <v>12.879714831155585</v>
      </c>
      <c r="AF546" s="11">
        <v>1.6675325808318442</v>
      </c>
      <c r="AG546" s="11">
        <v>1.3066558989092818</v>
      </c>
      <c r="AH546" s="11">
        <v>0.36087668192256239</v>
      </c>
      <c r="AI546" s="137">
        <v>135.32576573234104</v>
      </c>
      <c r="AJ546" s="137"/>
      <c r="AK546" s="137">
        <v>3.5071870668007468</v>
      </c>
    </row>
    <row r="547" spans="1:37" ht="15.75" x14ac:dyDescent="0.25">
      <c r="A547" s="32" t="s">
        <v>1347</v>
      </c>
      <c r="B547" s="30"/>
      <c r="C547" s="3" t="s">
        <v>544</v>
      </c>
      <c r="D547" s="3"/>
      <c r="E547" s="3"/>
      <c r="F547" s="3"/>
      <c r="G547" s="3"/>
      <c r="H547" s="62">
        <f t="shared" si="9"/>
        <v>128.73485770032084</v>
      </c>
      <c r="I547" s="11">
        <v>4.600027808806435</v>
      </c>
      <c r="J547" s="11">
        <v>0.59297530081179139</v>
      </c>
      <c r="K547" s="11">
        <v>1.4216148398139523</v>
      </c>
      <c r="L547" s="137"/>
      <c r="M547" s="11">
        <v>8.7813279227706413</v>
      </c>
      <c r="N547" s="11">
        <v>1.1274338337509977</v>
      </c>
      <c r="O547" s="11">
        <v>5.1216491572326088</v>
      </c>
      <c r="P547" s="11">
        <v>2.532244931787035</v>
      </c>
      <c r="Q547" s="137"/>
      <c r="R547" s="11">
        <v>6.7398006078076085</v>
      </c>
      <c r="S547" s="137"/>
      <c r="T547" s="11">
        <v>0.61827778653132004</v>
      </c>
      <c r="U547" s="11">
        <v>2.2422564003614252</v>
      </c>
      <c r="V547" s="11"/>
      <c r="W547" s="11">
        <v>0.58384591661847118</v>
      </c>
      <c r="X547" s="11">
        <v>1.3423330209732822</v>
      </c>
      <c r="Y547" s="11">
        <v>0.19305164540980263</v>
      </c>
      <c r="Z547" s="11">
        <v>0.12302581735986942</v>
      </c>
      <c r="AA547" s="137"/>
      <c r="AB547" s="11">
        <v>3.0008202387647556</v>
      </c>
      <c r="AC547" s="137"/>
      <c r="AD547" s="137"/>
      <c r="AE547" s="11">
        <v>7.1808334881551099</v>
      </c>
      <c r="AF547" s="11">
        <v>0.63340466952051167</v>
      </c>
      <c r="AG547" s="11">
        <v>0.4895602590981355</v>
      </c>
      <c r="AH547" s="11">
        <v>0.14384441042237614</v>
      </c>
      <c r="AI547" s="137">
        <v>90.335501414821351</v>
      </c>
      <c r="AJ547" s="137"/>
      <c r="AK547" s="137">
        <v>2.588017222155941</v>
      </c>
    </row>
    <row r="548" spans="1:37" ht="25.5" customHeight="1" x14ac:dyDescent="0.25">
      <c r="A548" s="32" t="s">
        <v>1348</v>
      </c>
      <c r="B548" s="30"/>
      <c r="C548" s="3" t="s">
        <v>84</v>
      </c>
      <c r="D548" s="3"/>
      <c r="E548" s="3"/>
      <c r="F548" s="3"/>
      <c r="G548" s="3"/>
      <c r="H548" s="62">
        <f t="shared" si="9"/>
        <v>192.19689648475079</v>
      </c>
      <c r="I548" s="11">
        <v>7.858002542277033</v>
      </c>
      <c r="J548" s="11">
        <v>0.87981447513339417</v>
      </c>
      <c r="K548" s="11">
        <v>1.5665047190987231</v>
      </c>
      <c r="L548" s="137"/>
      <c r="M548" s="11">
        <v>11.560313129888662</v>
      </c>
      <c r="N548" s="11">
        <v>1.7097787431013576</v>
      </c>
      <c r="O548" s="11">
        <v>6.693005287575124</v>
      </c>
      <c r="P548" s="11">
        <v>3.1575290992121801</v>
      </c>
      <c r="Q548" s="137"/>
      <c r="R548" s="11">
        <v>7.6571894894187364</v>
      </c>
      <c r="S548" s="137"/>
      <c r="T548" s="11">
        <v>0.9581646366671458</v>
      </c>
      <c r="U548" s="11">
        <v>2.154689152678817</v>
      </c>
      <c r="V548" s="11"/>
      <c r="W548" s="11">
        <v>0.71191275287899447</v>
      </c>
      <c r="X548" s="11">
        <v>1.0529029535657375</v>
      </c>
      <c r="Y548" s="11">
        <v>0.29097487976063147</v>
      </c>
      <c r="Z548" s="11">
        <v>9.8898566473453658E-2</v>
      </c>
      <c r="AA548" s="137"/>
      <c r="AB548" s="11">
        <v>2.1274357221852704</v>
      </c>
      <c r="AC548" s="137"/>
      <c r="AD548" s="137"/>
      <c r="AE548" s="11">
        <v>6.0061734787720118</v>
      </c>
      <c r="AF548" s="11">
        <v>0.87785938531006658</v>
      </c>
      <c r="AG548" s="11">
        <v>0.68707337150315473</v>
      </c>
      <c r="AH548" s="11">
        <v>0.19078601380691182</v>
      </c>
      <c r="AI548" s="137">
        <v>146.78631547959014</v>
      </c>
      <c r="AJ548" s="137"/>
      <c r="AK548" s="137">
        <v>3.7644342737307985</v>
      </c>
    </row>
    <row r="549" spans="1:37" ht="15.75" x14ac:dyDescent="0.25">
      <c r="A549" s="32" t="s">
        <v>1349</v>
      </c>
      <c r="B549" s="30"/>
      <c r="C549" s="3" t="s">
        <v>545</v>
      </c>
      <c r="D549" s="3"/>
      <c r="E549" s="3"/>
      <c r="F549" s="3"/>
      <c r="G549" s="3"/>
      <c r="H549" s="62">
        <f t="shared" si="9"/>
        <v>164.49589741242764</v>
      </c>
      <c r="I549" s="11">
        <v>5.9272952605605216</v>
      </c>
      <c r="J549" s="11">
        <v>0.75038893696543241</v>
      </c>
      <c r="K549" s="11">
        <v>1.4506893106418484</v>
      </c>
      <c r="L549" s="137"/>
      <c r="M549" s="11">
        <v>9.4504140493684545</v>
      </c>
      <c r="N549" s="11">
        <v>1.6573108650724828</v>
      </c>
      <c r="O549" s="11">
        <v>4.9383030192258133</v>
      </c>
      <c r="P549" s="11">
        <v>2.854800165070158</v>
      </c>
      <c r="Q549" s="137"/>
      <c r="R549" s="11">
        <v>6.680959450959616</v>
      </c>
      <c r="S549" s="137"/>
      <c r="T549" s="11">
        <v>0.79575544205201365</v>
      </c>
      <c r="U549" s="11">
        <v>2.0983906401303223</v>
      </c>
      <c r="V549" s="11"/>
      <c r="W549" s="11">
        <v>0.43501015497510959</v>
      </c>
      <c r="X549" s="11">
        <v>1.3923355306033049</v>
      </c>
      <c r="Y549" s="11">
        <v>0.18660086323616684</v>
      </c>
      <c r="Z549" s="11">
        <v>8.4444091315741224E-2</v>
      </c>
      <c r="AA549" s="137"/>
      <c r="AB549" s="11">
        <v>2.9948503796093395</v>
      </c>
      <c r="AC549" s="137"/>
      <c r="AD549" s="137"/>
      <c r="AE549" s="11">
        <v>6.1851978950150848</v>
      </c>
      <c r="AF549" s="11">
        <v>0.54409639139083354</v>
      </c>
      <c r="AG549" s="11">
        <v>0.41325753113399416</v>
      </c>
      <c r="AH549" s="11">
        <v>0.13083886025683936</v>
      </c>
      <c r="AI549" s="137">
        <v>124.38246203563143</v>
      </c>
      <c r="AJ549" s="137"/>
      <c r="AK549" s="137">
        <v>3.2353976201027193</v>
      </c>
    </row>
    <row r="550" spans="1:37" ht="15.75" x14ac:dyDescent="0.25">
      <c r="A550" s="32" t="s">
        <v>1350</v>
      </c>
      <c r="B550" s="30"/>
      <c r="C550" s="3" t="s">
        <v>546</v>
      </c>
      <c r="D550" s="3"/>
      <c r="E550" s="3"/>
      <c r="F550" s="3"/>
      <c r="G550" s="3"/>
      <c r="H550" s="62">
        <f t="shared" si="9"/>
        <v>189.53924630374013</v>
      </c>
      <c r="I550" s="11">
        <v>10.268765400602701</v>
      </c>
      <c r="J550" s="11">
        <v>0.76537752294013495</v>
      </c>
      <c r="K550" s="11">
        <v>2.595363583853219</v>
      </c>
      <c r="L550" s="137"/>
      <c r="M550" s="11">
        <v>20.119848863798843</v>
      </c>
      <c r="N550" s="11">
        <v>2.0777800883073447</v>
      </c>
      <c r="O550" s="11">
        <v>9.7511692794941531</v>
      </c>
      <c r="P550" s="11">
        <v>8.2908994959973459</v>
      </c>
      <c r="Q550" s="137"/>
      <c r="R550" s="11">
        <v>11.5226705896062</v>
      </c>
      <c r="S550" s="137"/>
      <c r="T550" s="11">
        <v>0.97767151049010981</v>
      </c>
      <c r="U550" s="11">
        <v>3.1864674074515311</v>
      </c>
      <c r="V550" s="11"/>
      <c r="W550" s="11">
        <v>0.97375224530221161</v>
      </c>
      <c r="X550" s="11">
        <v>1.4143950063377835</v>
      </c>
      <c r="Y550" s="11">
        <v>0.71448471461148955</v>
      </c>
      <c r="Z550" s="11">
        <v>8.3835441200046573E-2</v>
      </c>
      <c r="AA550" s="137"/>
      <c r="AB550" s="11">
        <v>2.8529537786909622</v>
      </c>
      <c r="AC550" s="137"/>
      <c r="AD550" s="137"/>
      <c r="AE550" s="11">
        <v>7.0825700355223331</v>
      </c>
      <c r="AF550" s="11">
        <v>1.388423049269792</v>
      </c>
      <c r="AG550" s="11">
        <v>1.198463830774567</v>
      </c>
      <c r="AH550" s="11">
        <v>0.1899592184952251</v>
      </c>
      <c r="AI550" s="137">
        <v>125.58936948689042</v>
      </c>
      <c r="AJ550" s="137"/>
      <c r="AK550" s="137">
        <v>3.1897650746238986</v>
      </c>
    </row>
    <row r="551" spans="1:37" ht="15.75" x14ac:dyDescent="0.25">
      <c r="A551" s="32" t="s">
        <v>1351</v>
      </c>
      <c r="B551" s="30"/>
      <c r="C551" s="3" t="s">
        <v>547</v>
      </c>
      <c r="D551" s="3"/>
      <c r="E551" s="3"/>
      <c r="F551" s="3"/>
      <c r="G551" s="3"/>
      <c r="H551" s="62">
        <f t="shared" si="9"/>
        <v>189.3156855884146</v>
      </c>
      <c r="I551" s="11">
        <v>11.340033396118329</v>
      </c>
      <c r="J551" s="11">
        <v>0.71882844461965922</v>
      </c>
      <c r="K551" s="11">
        <v>2.6227279493627598</v>
      </c>
      <c r="L551" s="137"/>
      <c r="M551" s="11">
        <v>19.964735248651301</v>
      </c>
      <c r="N551" s="11">
        <v>1.8092346607575334</v>
      </c>
      <c r="O551" s="11">
        <v>9.3895524476027585</v>
      </c>
      <c r="P551" s="11">
        <v>8.7659481402910089</v>
      </c>
      <c r="Q551" s="137"/>
      <c r="R551" s="11">
        <v>11.45226909057229</v>
      </c>
      <c r="S551" s="137"/>
      <c r="T551" s="11">
        <v>1.0576862711804118</v>
      </c>
      <c r="U551" s="11">
        <v>2.8677211137702994</v>
      </c>
      <c r="V551" s="11"/>
      <c r="W551" s="11">
        <v>0.81191939015183978</v>
      </c>
      <c r="X551" s="11">
        <v>1.3301598308516902</v>
      </c>
      <c r="Y551" s="11">
        <v>0.60777480334309442</v>
      </c>
      <c r="Z551" s="11">
        <v>0.11786708942367523</v>
      </c>
      <c r="AA551" s="137"/>
      <c r="AB551" s="11">
        <v>2.9609095836148689</v>
      </c>
      <c r="AC551" s="137"/>
      <c r="AD551" s="137"/>
      <c r="AE551" s="11">
        <v>9.142224252054385</v>
      </c>
      <c r="AF551" s="11">
        <v>0.94868524928733711</v>
      </c>
      <c r="AG551" s="11">
        <v>0.75507135586364149</v>
      </c>
      <c r="AH551" s="11">
        <v>0.19361389342369559</v>
      </c>
      <c r="AI551" s="137">
        <v>122.94228675765854</v>
      </c>
      <c r="AJ551" s="137"/>
      <c r="AK551" s="137">
        <v>3.2975782315244078</v>
      </c>
    </row>
    <row r="552" spans="1:37" ht="15.75" x14ac:dyDescent="0.25">
      <c r="A552" s="32" t="s">
        <v>1352</v>
      </c>
      <c r="B552" s="30"/>
      <c r="C552" s="3" t="s">
        <v>1353</v>
      </c>
      <c r="D552" s="3"/>
      <c r="E552" s="3"/>
      <c r="F552" s="3"/>
      <c r="G552" s="3"/>
      <c r="H552" s="62">
        <f t="shared" si="9"/>
        <v>197.11063024649857</v>
      </c>
      <c r="I552" s="11">
        <v>8.4871974210479149</v>
      </c>
      <c r="J552" s="11">
        <v>0.77484106101726558</v>
      </c>
      <c r="K552" s="11">
        <v>2.3446348039405982</v>
      </c>
      <c r="L552" s="137"/>
      <c r="M552" s="11">
        <v>15.901983830055517</v>
      </c>
      <c r="N552" s="11">
        <v>2.0696276399663942</v>
      </c>
      <c r="O552" s="11">
        <v>8.4727272351276302</v>
      </c>
      <c r="P552" s="11">
        <v>5.3596289549614946</v>
      </c>
      <c r="Q552" s="137"/>
      <c r="R552" s="11">
        <v>8.1424523542268776</v>
      </c>
      <c r="S552" s="137"/>
      <c r="T552" s="11">
        <v>1.3148297247086056</v>
      </c>
      <c r="U552" s="11">
        <v>3.4647054458378492</v>
      </c>
      <c r="V552" s="11"/>
      <c r="W552" s="11">
        <v>1.0278597388217277</v>
      </c>
      <c r="X552" s="11">
        <v>1.7427488588275419</v>
      </c>
      <c r="Y552" s="11">
        <v>0.54635185805388109</v>
      </c>
      <c r="Z552" s="11">
        <v>0.14774499013469858</v>
      </c>
      <c r="AA552" s="137"/>
      <c r="AB552" s="11">
        <v>3.8605719583987925</v>
      </c>
      <c r="AC552" s="137"/>
      <c r="AD552" s="137"/>
      <c r="AE552" s="11">
        <v>8.0872945124300291</v>
      </c>
      <c r="AF552" s="11">
        <v>1.4636667570272186</v>
      </c>
      <c r="AG552" s="11">
        <v>1.136134490374169</v>
      </c>
      <c r="AH552" s="11">
        <v>0.32753226665304952</v>
      </c>
      <c r="AI552" s="137">
        <v>139.83899107528427</v>
      </c>
      <c r="AJ552" s="137"/>
      <c r="AK552" s="137">
        <v>3.4294613025236353</v>
      </c>
    </row>
    <row r="553" spans="1:37" ht="25.5" customHeight="1" x14ac:dyDescent="0.25">
      <c r="A553" s="32" t="s">
        <v>1354</v>
      </c>
      <c r="B553" s="30"/>
      <c r="C553" s="3" t="s">
        <v>548</v>
      </c>
      <c r="D553" s="3"/>
      <c r="E553" s="3"/>
      <c r="F553" s="3"/>
      <c r="G553" s="3"/>
      <c r="H553" s="62">
        <f t="shared" si="9"/>
        <v>203.1921983278425</v>
      </c>
      <c r="I553" s="11">
        <v>7.8710246096490515</v>
      </c>
      <c r="J553" s="11">
        <v>0.94817627251657988</v>
      </c>
      <c r="K553" s="11">
        <v>1.8618074745467454</v>
      </c>
      <c r="L553" s="137"/>
      <c r="M553" s="11">
        <v>12.764671843552488</v>
      </c>
      <c r="N553" s="11">
        <v>1.7795395436677259</v>
      </c>
      <c r="O553" s="11">
        <v>7.3612720969980581</v>
      </c>
      <c r="P553" s="11">
        <v>3.6238602028867031</v>
      </c>
      <c r="Q553" s="137"/>
      <c r="R553" s="11">
        <v>8.5880592259689799</v>
      </c>
      <c r="S553" s="137"/>
      <c r="T553" s="11">
        <v>0.7237486041309058</v>
      </c>
      <c r="U553" s="11">
        <v>2.4549019992894245</v>
      </c>
      <c r="V553" s="11"/>
      <c r="W553" s="11">
        <v>0.51443827674607445</v>
      </c>
      <c r="X553" s="11">
        <v>1.5168725638434302</v>
      </c>
      <c r="Y553" s="11">
        <v>0.31582534498069081</v>
      </c>
      <c r="Z553" s="11">
        <v>0.10776581371922918</v>
      </c>
      <c r="AA553" s="137"/>
      <c r="AB553" s="11">
        <v>2.5280896836664128</v>
      </c>
      <c r="AC553" s="137"/>
      <c r="AD553" s="137"/>
      <c r="AE553" s="11">
        <v>6.5302508751948762</v>
      </c>
      <c r="AF553" s="11">
        <v>0.80202080480969817</v>
      </c>
      <c r="AG553" s="11">
        <v>0.65707100500321913</v>
      </c>
      <c r="AH553" s="11">
        <v>0.1449497998064791</v>
      </c>
      <c r="AI553" s="137">
        <v>154.19003345790156</v>
      </c>
      <c r="AJ553" s="137"/>
      <c r="AK553" s="137">
        <v>3.9294134766157636</v>
      </c>
    </row>
    <row r="554" spans="1:37" ht="15.75" x14ac:dyDescent="0.25">
      <c r="A554" s="32" t="s">
        <v>1355</v>
      </c>
      <c r="B554" s="30"/>
      <c r="C554" s="3" t="s">
        <v>96</v>
      </c>
      <c r="D554" s="3"/>
      <c r="E554" s="3"/>
      <c r="F554" s="3"/>
      <c r="G554" s="3"/>
      <c r="H554" s="62">
        <f t="shared" si="9"/>
        <v>177.72462548198592</v>
      </c>
      <c r="I554" s="11">
        <v>7.2821776793113271</v>
      </c>
      <c r="J554" s="11">
        <v>0.90457439035187925</v>
      </c>
      <c r="K554" s="11">
        <v>2.2775212114427394</v>
      </c>
      <c r="L554" s="137"/>
      <c r="M554" s="11">
        <v>12.73452727361747</v>
      </c>
      <c r="N554" s="11">
        <v>2.4428260011727931</v>
      </c>
      <c r="O554" s="11">
        <v>7.2382381258922273</v>
      </c>
      <c r="P554" s="11">
        <v>3.05346314655245</v>
      </c>
      <c r="Q554" s="137"/>
      <c r="R554" s="11">
        <v>9.5676658000170569</v>
      </c>
      <c r="S554" s="137"/>
      <c r="T554" s="11">
        <v>0.89419234918982371</v>
      </c>
      <c r="U554" s="11">
        <v>2.966558423381946</v>
      </c>
      <c r="V554" s="11"/>
      <c r="W554" s="11">
        <v>0.63002225570870485</v>
      </c>
      <c r="X554" s="11">
        <v>1.8089169730455943</v>
      </c>
      <c r="Y554" s="11">
        <v>0.38340257366257746</v>
      </c>
      <c r="Z554" s="11">
        <v>0.14421662096506913</v>
      </c>
      <c r="AA554" s="137"/>
      <c r="AB554" s="11">
        <v>3.112146867415543</v>
      </c>
      <c r="AC554" s="137"/>
      <c r="AD554" s="137"/>
      <c r="AE554" s="11">
        <v>6.7044075501888836</v>
      </c>
      <c r="AF554" s="11">
        <v>0.99078906256484511</v>
      </c>
      <c r="AG554" s="11">
        <v>0.76144922389775627</v>
      </c>
      <c r="AH554" s="11">
        <v>0.22933983866708887</v>
      </c>
      <c r="AI554" s="137">
        <v>126.98897644717394</v>
      </c>
      <c r="AJ554" s="137"/>
      <c r="AK554" s="137">
        <v>3.301088427330471</v>
      </c>
    </row>
    <row r="555" spans="1:37" ht="15.75" x14ac:dyDescent="0.25">
      <c r="A555" s="32" t="s">
        <v>1356</v>
      </c>
      <c r="B555" s="30"/>
      <c r="C555" s="3" t="s">
        <v>549</v>
      </c>
      <c r="D555" s="3"/>
      <c r="E555" s="3"/>
      <c r="F555" s="3"/>
      <c r="G555" s="3"/>
      <c r="H555" s="62">
        <f t="shared" si="9"/>
        <v>158.56523381472499</v>
      </c>
      <c r="I555" s="11">
        <v>5.1031152183103714</v>
      </c>
      <c r="J555" s="11">
        <v>0.95928573271527307</v>
      </c>
      <c r="K555" s="11">
        <v>1.4524195190791496</v>
      </c>
      <c r="L555" s="137"/>
      <c r="M555" s="11">
        <v>9.9904065180967443</v>
      </c>
      <c r="N555" s="11">
        <v>2.0487407733791869</v>
      </c>
      <c r="O555" s="11">
        <v>5.4229743705798068</v>
      </c>
      <c r="P555" s="11">
        <v>2.5186913741377515</v>
      </c>
      <c r="Q555" s="137"/>
      <c r="R555" s="11">
        <v>5.7671587206877994</v>
      </c>
      <c r="S555" s="137"/>
      <c r="T555" s="11">
        <v>0.65087286314418735</v>
      </c>
      <c r="U555" s="11">
        <v>2.3005010148641327</v>
      </c>
      <c r="V555" s="11"/>
      <c r="W555" s="11">
        <v>0.57149647576778007</v>
      </c>
      <c r="X555" s="11">
        <v>1.5475459606191537</v>
      </c>
      <c r="Y555" s="11">
        <v>0.12543703209901194</v>
      </c>
      <c r="Z555" s="11">
        <v>5.6021546378186481E-2</v>
      </c>
      <c r="AA555" s="137"/>
      <c r="AB555" s="11">
        <v>2.1870857575219862</v>
      </c>
      <c r="AC555" s="137"/>
      <c r="AD555" s="137"/>
      <c r="AE555" s="11">
        <v>3.9466313741166115</v>
      </c>
      <c r="AF555" s="11">
        <v>0.97130269319589269</v>
      </c>
      <c r="AG555" s="11">
        <v>0.82785370661823632</v>
      </c>
      <c r="AH555" s="11">
        <v>0.1434489865776564</v>
      </c>
      <c r="AI555" s="137">
        <v>122.22219911867209</v>
      </c>
      <c r="AJ555" s="137"/>
      <c r="AK555" s="137">
        <v>3.0142552843207446</v>
      </c>
    </row>
    <row r="556" spans="1:37" ht="15.75" x14ac:dyDescent="0.25">
      <c r="A556" s="32" t="s">
        <v>1357</v>
      </c>
      <c r="B556" s="30"/>
      <c r="C556" s="3" t="s">
        <v>550</v>
      </c>
      <c r="D556" s="3"/>
      <c r="E556" s="3"/>
      <c r="F556" s="3"/>
      <c r="G556" s="3"/>
      <c r="H556" s="62">
        <f t="shared" si="9"/>
        <v>204.30137034674371</v>
      </c>
      <c r="I556" s="11">
        <v>8.852641644430971</v>
      </c>
      <c r="J556" s="11">
        <v>0.88735560595713914</v>
      </c>
      <c r="K556" s="11">
        <v>4.6998009617931356</v>
      </c>
      <c r="L556" s="137"/>
      <c r="M556" s="11">
        <v>24.430754206991999</v>
      </c>
      <c r="N556" s="11">
        <v>2.6981973389706098</v>
      </c>
      <c r="O556" s="11">
        <v>12.894060995828303</v>
      </c>
      <c r="P556" s="11">
        <v>8.8384958721930875</v>
      </c>
      <c r="Q556" s="137"/>
      <c r="R556" s="11">
        <v>17.850686910978034</v>
      </c>
      <c r="S556" s="137"/>
      <c r="T556" s="11">
        <v>2.6398578487856792</v>
      </c>
      <c r="U556" s="11">
        <v>8.9246389543282412</v>
      </c>
      <c r="V556" s="11"/>
      <c r="W556" s="11">
        <v>1.5537744206377753</v>
      </c>
      <c r="X556" s="11">
        <v>5.3489162402040833</v>
      </c>
      <c r="Y556" s="11">
        <v>1.5860312791244757</v>
      </c>
      <c r="Z556" s="11">
        <v>0.43591701436190655</v>
      </c>
      <c r="AA556" s="137"/>
      <c r="AB556" s="11">
        <v>13.751283060582072</v>
      </c>
      <c r="AC556" s="137"/>
      <c r="AD556" s="137"/>
      <c r="AE556" s="11">
        <v>13.777979955796631</v>
      </c>
      <c r="AF556" s="11">
        <v>1.3127703867152996</v>
      </c>
      <c r="AG556" s="11">
        <v>1.0727226500713107</v>
      </c>
      <c r="AH556" s="11">
        <v>0.2400477366439889</v>
      </c>
      <c r="AI556" s="137">
        <v>104.31128685881191</v>
      </c>
      <c r="AJ556" s="137"/>
      <c r="AK556" s="137">
        <v>2.8623139515725855</v>
      </c>
    </row>
    <row r="557" spans="1:37" ht="15.75" x14ac:dyDescent="0.25">
      <c r="A557" s="32" t="s">
        <v>1358</v>
      </c>
      <c r="B557" s="30"/>
      <c r="C557" s="3" t="s">
        <v>551</v>
      </c>
      <c r="D557" s="3"/>
      <c r="E557" s="3"/>
      <c r="F557" s="3"/>
      <c r="G557" s="3"/>
      <c r="H557" s="62">
        <f t="shared" si="9"/>
        <v>216.43636474344811</v>
      </c>
      <c r="I557" s="11">
        <v>9.3381634532740403</v>
      </c>
      <c r="J557" s="11">
        <v>0.88350705719591682</v>
      </c>
      <c r="K557" s="11">
        <v>5.1351728686026341</v>
      </c>
      <c r="L557" s="137"/>
      <c r="M557" s="11">
        <v>26.946058203662687</v>
      </c>
      <c r="N557" s="11">
        <v>2.6519972499631437</v>
      </c>
      <c r="O557" s="11">
        <v>13.752356268879653</v>
      </c>
      <c r="P557" s="11">
        <v>10.541704684819889</v>
      </c>
      <c r="Q557" s="137"/>
      <c r="R557" s="11">
        <v>18.99276646829669</v>
      </c>
      <c r="S557" s="137"/>
      <c r="T557" s="11">
        <v>2.8396621087229006</v>
      </c>
      <c r="U557" s="11">
        <v>9.2668285108325001</v>
      </c>
      <c r="V557" s="11"/>
      <c r="W557" s="11">
        <v>1.9738173227253524</v>
      </c>
      <c r="X557" s="11">
        <v>5.1628738512622467</v>
      </c>
      <c r="Y557" s="11">
        <v>1.7015923235671679</v>
      </c>
      <c r="Z557" s="11">
        <v>0.42854501327773187</v>
      </c>
      <c r="AA557" s="137"/>
      <c r="AB557" s="11">
        <v>14.812176355394088</v>
      </c>
      <c r="AC557" s="137"/>
      <c r="AD557" s="137"/>
      <c r="AE557" s="11">
        <v>16.451166417308286</v>
      </c>
      <c r="AF557" s="11">
        <v>1.5253915726345166</v>
      </c>
      <c r="AG557" s="11">
        <v>1.2854486832220822</v>
      </c>
      <c r="AH557" s="11">
        <v>0.23994288941243438</v>
      </c>
      <c r="AI557" s="137">
        <v>107.32348444724819</v>
      </c>
      <c r="AJ557" s="137"/>
      <c r="AK557" s="137">
        <v>2.9219872802756579</v>
      </c>
    </row>
    <row r="558" spans="1:37" ht="25.5" customHeight="1" x14ac:dyDescent="0.25">
      <c r="A558" s="32" t="s">
        <v>1359</v>
      </c>
      <c r="B558" s="30"/>
      <c r="C558" s="3" t="s">
        <v>552</v>
      </c>
      <c r="D558" s="3"/>
      <c r="E558" s="3"/>
      <c r="F558" s="3"/>
      <c r="G558" s="3"/>
      <c r="H558" s="62">
        <f t="shared" si="9"/>
        <v>192.28189952207666</v>
      </c>
      <c r="I558" s="11">
        <v>9.3482590205585012</v>
      </c>
      <c r="J558" s="11">
        <v>0.88308800419214428</v>
      </c>
      <c r="K558" s="11">
        <v>2.9761246979414544</v>
      </c>
      <c r="L558" s="137"/>
      <c r="M558" s="11">
        <v>17.865112847901941</v>
      </c>
      <c r="N558" s="11">
        <v>1.7325996703008861</v>
      </c>
      <c r="O558" s="11">
        <v>9.8751046385169623</v>
      </c>
      <c r="P558" s="11">
        <v>6.2574085390840937</v>
      </c>
      <c r="Q558" s="137"/>
      <c r="R558" s="11">
        <v>14.058118749578666</v>
      </c>
      <c r="S558" s="137"/>
      <c r="T558" s="11">
        <v>1.8014686967998783</v>
      </c>
      <c r="U558" s="11">
        <v>4.742360891615542</v>
      </c>
      <c r="V558" s="11"/>
      <c r="W558" s="11">
        <v>1.2818574528822344</v>
      </c>
      <c r="X558" s="11">
        <v>2.3196366351881106</v>
      </c>
      <c r="Y558" s="11">
        <v>0.75713799794064351</v>
      </c>
      <c r="Z558" s="11">
        <v>0.3837288056045538</v>
      </c>
      <c r="AA558" s="137"/>
      <c r="AB558" s="11">
        <v>11.843938616330522</v>
      </c>
      <c r="AC558" s="137"/>
      <c r="AD558" s="137"/>
      <c r="AE558" s="11">
        <v>12.003810811400777</v>
      </c>
      <c r="AF558" s="11">
        <v>1.3452720586829368</v>
      </c>
      <c r="AG558" s="11">
        <v>1.1054190383261204</v>
      </c>
      <c r="AH558" s="11">
        <v>0.23985302035681627</v>
      </c>
      <c r="AI558" s="137">
        <v>112.353955840731</v>
      </c>
      <c r="AJ558" s="137"/>
      <c r="AK558" s="137">
        <v>3.060389286343288</v>
      </c>
    </row>
    <row r="559" spans="1:37" ht="15.75" x14ac:dyDescent="0.25">
      <c r="A559" s="32" t="s">
        <v>1360</v>
      </c>
      <c r="B559" s="30"/>
      <c r="C559" s="3" t="s">
        <v>54</v>
      </c>
      <c r="D559" s="3"/>
      <c r="E559" s="3"/>
      <c r="F559" s="3"/>
      <c r="G559" s="3"/>
      <c r="H559" s="62">
        <f t="shared" si="9"/>
        <v>192.1275407427874</v>
      </c>
      <c r="I559" s="11">
        <v>8.298211780752208</v>
      </c>
      <c r="J559" s="11">
        <v>0.94364225854046224</v>
      </c>
      <c r="K559" s="11">
        <v>3.134947378863858</v>
      </c>
      <c r="L559" s="137"/>
      <c r="M559" s="11">
        <v>18.795326849258807</v>
      </c>
      <c r="N559" s="11">
        <v>2.8836683175499558</v>
      </c>
      <c r="O559" s="11">
        <v>10.392247873129421</v>
      </c>
      <c r="P559" s="11">
        <v>5.5194106585794307</v>
      </c>
      <c r="Q559" s="137"/>
      <c r="R559" s="11">
        <v>15.235637955956337</v>
      </c>
      <c r="S559" s="137"/>
      <c r="T559" s="11">
        <v>1.4296608706553124</v>
      </c>
      <c r="U559" s="11">
        <v>4.8544945145538518</v>
      </c>
      <c r="V559" s="11"/>
      <c r="W559" s="11">
        <v>1.008900354960645</v>
      </c>
      <c r="X559" s="11">
        <v>2.6573546784057354</v>
      </c>
      <c r="Y559" s="11">
        <v>0.93782306593404163</v>
      </c>
      <c r="Z559" s="11">
        <v>0.25041641525343067</v>
      </c>
      <c r="AA559" s="137"/>
      <c r="AB559" s="11">
        <v>6.6556326701474529</v>
      </c>
      <c r="AC559" s="137"/>
      <c r="AD559" s="137"/>
      <c r="AE559" s="11">
        <v>9.229088794809865</v>
      </c>
      <c r="AF559" s="11">
        <v>1.2183895274441399</v>
      </c>
      <c r="AG559" s="11">
        <v>1.0281187628894386</v>
      </c>
      <c r="AH559" s="11">
        <v>0.19027076455470124</v>
      </c>
      <c r="AI559" s="137">
        <v>119.15929113312407</v>
      </c>
      <c r="AJ559" s="137"/>
      <c r="AK559" s="137">
        <v>3.1732170086810303</v>
      </c>
    </row>
    <row r="560" spans="1:37" ht="15.75" x14ac:dyDescent="0.25">
      <c r="A560" s="32" t="s">
        <v>1361</v>
      </c>
      <c r="B560" s="30"/>
      <c r="C560" s="3" t="s">
        <v>554</v>
      </c>
      <c r="D560" s="3"/>
      <c r="E560" s="3"/>
      <c r="F560" s="3"/>
      <c r="G560" s="3"/>
      <c r="H560" s="62">
        <f t="shared" si="9"/>
        <v>199.64610110022468</v>
      </c>
      <c r="I560" s="11">
        <v>9.1723112879600492</v>
      </c>
      <c r="J560" s="11">
        <v>0.93664033961577797</v>
      </c>
      <c r="K560" s="11">
        <v>3.0901723721389955</v>
      </c>
      <c r="L560" s="137"/>
      <c r="M560" s="11">
        <v>22.050226785928668</v>
      </c>
      <c r="N560" s="11">
        <v>1.5015671144232503</v>
      </c>
      <c r="O560" s="11">
        <v>11.985182517861379</v>
      </c>
      <c r="P560" s="11">
        <v>8.5634771536440386</v>
      </c>
      <c r="Q560" s="137"/>
      <c r="R560" s="11">
        <v>16.142913201800621</v>
      </c>
      <c r="S560" s="137"/>
      <c r="T560" s="11">
        <v>1.6068774853278498</v>
      </c>
      <c r="U560" s="11">
        <v>3.8944539803848022</v>
      </c>
      <c r="V560" s="11"/>
      <c r="W560" s="11">
        <v>1.0012658254479561</v>
      </c>
      <c r="X560" s="11">
        <v>1.8811259184518048</v>
      </c>
      <c r="Y560" s="11">
        <v>0.86720736930985698</v>
      </c>
      <c r="Z560" s="11">
        <v>0.14485486717518442</v>
      </c>
      <c r="AA560" s="137"/>
      <c r="AB560" s="11">
        <v>5.3733626354346002</v>
      </c>
      <c r="AC560" s="137"/>
      <c r="AD560" s="137"/>
      <c r="AE560" s="11">
        <v>8.9020753977593117</v>
      </c>
      <c r="AF560" s="11">
        <v>1.4269385086953685</v>
      </c>
      <c r="AG560" s="11">
        <v>1.1863066231898618</v>
      </c>
      <c r="AH560" s="11">
        <v>0.24063188550550671</v>
      </c>
      <c r="AI560" s="137">
        <v>123.83478974682484</v>
      </c>
      <c r="AJ560" s="137"/>
      <c r="AK560" s="137">
        <v>3.2153393583537873</v>
      </c>
    </row>
    <row r="561" spans="1:37" ht="15.75" x14ac:dyDescent="0.25">
      <c r="A561" s="32" t="s">
        <v>1362</v>
      </c>
      <c r="B561" s="30"/>
      <c r="C561" s="3" t="s">
        <v>1363</v>
      </c>
      <c r="D561" s="3"/>
      <c r="E561" s="3"/>
      <c r="F561" s="3"/>
      <c r="G561" s="3"/>
      <c r="H561" s="62">
        <f t="shared" si="9"/>
        <v>233.25036659956038</v>
      </c>
      <c r="I561" s="11">
        <v>8.2658618765366914</v>
      </c>
      <c r="J561" s="11">
        <v>0.9504940800507804</v>
      </c>
      <c r="K561" s="11">
        <v>4.4562959026218412</v>
      </c>
      <c r="L561" s="137"/>
      <c r="M561" s="11">
        <v>32.851409063503439</v>
      </c>
      <c r="N561" s="11">
        <v>3.080494183274689</v>
      </c>
      <c r="O561" s="11">
        <v>17.087779238696811</v>
      </c>
      <c r="P561" s="11">
        <v>12.683135641531939</v>
      </c>
      <c r="Q561" s="137"/>
      <c r="R561" s="11">
        <v>25.6035892726395</v>
      </c>
      <c r="S561" s="137"/>
      <c r="T561" s="11">
        <v>1.991203491371915</v>
      </c>
      <c r="U561" s="11">
        <v>8.3925835200117511</v>
      </c>
      <c r="V561" s="11"/>
      <c r="W561" s="11">
        <v>1.9410655278952995</v>
      </c>
      <c r="X561" s="11">
        <v>4.7221716251320283</v>
      </c>
      <c r="Y561" s="11">
        <v>1.4352113731248066</v>
      </c>
      <c r="Z561" s="11">
        <v>0.29413499385961606</v>
      </c>
      <c r="AA561" s="137"/>
      <c r="AB561" s="11">
        <v>9.8171062655117378</v>
      </c>
      <c r="AC561" s="137"/>
      <c r="AD561" s="137"/>
      <c r="AE561" s="11">
        <v>12.87604381900846</v>
      </c>
      <c r="AF561" s="11">
        <v>1.5538034169982069</v>
      </c>
      <c r="AG561" s="11">
        <v>1.2667346926372196</v>
      </c>
      <c r="AH561" s="11">
        <v>0.28706872436098718</v>
      </c>
      <c r="AI561" s="137">
        <v>123.24654914032887</v>
      </c>
      <c r="AJ561" s="137"/>
      <c r="AK561" s="137">
        <v>3.2454267509771855</v>
      </c>
    </row>
    <row r="562" spans="1:37" ht="15.75" x14ac:dyDescent="0.25">
      <c r="A562" s="32" t="s">
        <v>1364</v>
      </c>
      <c r="B562" s="30"/>
      <c r="C562" s="3" t="s">
        <v>556</v>
      </c>
      <c r="D562" s="3"/>
      <c r="E562" s="3"/>
      <c r="F562" s="3"/>
      <c r="G562" s="3"/>
      <c r="H562" s="62">
        <f t="shared" si="9"/>
        <v>272.83719477533555</v>
      </c>
      <c r="I562" s="11">
        <v>13.908296608276713</v>
      </c>
      <c r="J562" s="11">
        <v>1.0112421382278691</v>
      </c>
      <c r="K562" s="11">
        <v>2.2864376147993353</v>
      </c>
      <c r="L562" s="137"/>
      <c r="M562" s="11">
        <v>19.029648209437077</v>
      </c>
      <c r="N562" s="11">
        <v>1.9683191738309842</v>
      </c>
      <c r="O562" s="11">
        <v>10.694662149385431</v>
      </c>
      <c r="P562" s="11">
        <v>6.3666668862206617</v>
      </c>
      <c r="Q562" s="137"/>
      <c r="R562" s="11">
        <v>14.02519453302383</v>
      </c>
      <c r="S562" s="137"/>
      <c r="T562" s="11">
        <v>2.1509877578549674</v>
      </c>
      <c r="U562" s="11">
        <v>3.7764448579878382</v>
      </c>
      <c r="V562" s="11"/>
      <c r="W562" s="11">
        <v>1.2570432890080272</v>
      </c>
      <c r="X562" s="11">
        <v>1.7895711015900473</v>
      </c>
      <c r="Y562" s="11">
        <v>0.53475488834284435</v>
      </c>
      <c r="Z562" s="11">
        <v>0.19507557904691961</v>
      </c>
      <c r="AA562" s="137"/>
      <c r="AB562" s="11">
        <v>3.9970072626497353</v>
      </c>
      <c r="AC562" s="137"/>
      <c r="AD562" s="137"/>
      <c r="AE562" s="11">
        <v>11.325467472704377</v>
      </c>
      <c r="AF562" s="11">
        <v>1.4565447258273934</v>
      </c>
      <c r="AG562" s="11">
        <v>1.1549501664433293</v>
      </c>
      <c r="AH562" s="11">
        <v>0.30159455938406399</v>
      </c>
      <c r="AI562" s="137">
        <v>194.77863530612376</v>
      </c>
      <c r="AJ562" s="137"/>
      <c r="AK562" s="137">
        <v>5.0912882884226454</v>
      </c>
    </row>
    <row r="563" spans="1:37" ht="25.5" customHeight="1" x14ac:dyDescent="0.25">
      <c r="A563" s="32" t="s">
        <v>1365</v>
      </c>
      <c r="B563" s="30"/>
      <c r="C563" s="3" t="s">
        <v>75</v>
      </c>
      <c r="D563" s="3"/>
      <c r="E563" s="3"/>
      <c r="F563" s="3"/>
      <c r="G563" s="3"/>
      <c r="H563" s="62">
        <f t="shared" si="9"/>
        <v>175.39019675493006</v>
      </c>
      <c r="I563" s="11">
        <v>5.9304791659331837</v>
      </c>
      <c r="J563" s="11">
        <v>1.0979491124262737</v>
      </c>
      <c r="K563" s="11">
        <v>2.90772986666276</v>
      </c>
      <c r="L563" s="137"/>
      <c r="M563" s="11">
        <v>14.032459749502653</v>
      </c>
      <c r="N563" s="11">
        <v>2.5126633737429702</v>
      </c>
      <c r="O563" s="11">
        <v>8.2768575586147239</v>
      </c>
      <c r="P563" s="11">
        <v>3.2429388171449585</v>
      </c>
      <c r="Q563" s="137"/>
      <c r="R563" s="11">
        <v>12.594987487892007</v>
      </c>
      <c r="S563" s="137"/>
      <c r="T563" s="11">
        <v>0.29685232362661079</v>
      </c>
      <c r="U563" s="11">
        <v>3.8378911575462866</v>
      </c>
      <c r="V563" s="11"/>
      <c r="W563" s="11">
        <v>0.48865133858207627</v>
      </c>
      <c r="X563" s="11">
        <v>2.5882847479255098</v>
      </c>
      <c r="Y563" s="11">
        <v>0.5921080655820643</v>
      </c>
      <c r="Z563" s="11">
        <v>0.16884700545663625</v>
      </c>
      <c r="AA563" s="137"/>
      <c r="AB563" s="11">
        <v>5.7436727943978347</v>
      </c>
      <c r="AC563" s="137"/>
      <c r="AD563" s="137"/>
      <c r="AE563" s="11">
        <v>8.0584791528774478</v>
      </c>
      <c r="AF563" s="11">
        <v>0.94572639516123114</v>
      </c>
      <c r="AG563" s="11">
        <v>0.82619455991874602</v>
      </c>
      <c r="AH563" s="11">
        <v>0.11953183524248517</v>
      </c>
      <c r="AI563" s="137">
        <v>116.98888613674238</v>
      </c>
      <c r="AJ563" s="137"/>
      <c r="AK563" s="137">
        <v>2.9550834121613954</v>
      </c>
    </row>
    <row r="564" spans="1:37" ht="15.75" x14ac:dyDescent="0.25">
      <c r="A564" s="32" t="s">
        <v>1366</v>
      </c>
      <c r="B564" s="30"/>
      <c r="C564" s="3" t="s">
        <v>1367</v>
      </c>
      <c r="D564" s="3"/>
      <c r="E564" s="3"/>
      <c r="F564" s="3"/>
      <c r="G564" s="3"/>
      <c r="H564" s="62">
        <f t="shared" si="9"/>
        <v>217.77610737629351</v>
      </c>
      <c r="I564" s="11">
        <v>11.717339383049783</v>
      </c>
      <c r="J564" s="11">
        <v>0.96984740187563911</v>
      </c>
      <c r="K564" s="11">
        <v>1.8724366636375558</v>
      </c>
      <c r="L564" s="137"/>
      <c r="M564" s="11">
        <v>17.837618554892362</v>
      </c>
      <c r="N564" s="11">
        <v>1.3960817689833269</v>
      </c>
      <c r="O564" s="11">
        <v>8.2334950462681373</v>
      </c>
      <c r="P564" s="11">
        <v>8.2080417396408976</v>
      </c>
      <c r="Q564" s="137"/>
      <c r="R564" s="11">
        <v>9.6730224944425149</v>
      </c>
      <c r="S564" s="137"/>
      <c r="T564" s="11">
        <v>1.1235252987922399</v>
      </c>
      <c r="U564" s="11">
        <v>1.6812738492053658</v>
      </c>
      <c r="V564" s="11"/>
      <c r="W564" s="11">
        <v>0.59889995496195059</v>
      </c>
      <c r="X564" s="11">
        <v>0.6656903152482081</v>
      </c>
      <c r="Y564" s="11">
        <v>0.34981570740520207</v>
      </c>
      <c r="Z564" s="11">
        <v>6.6867871590005054E-2</v>
      </c>
      <c r="AA564" s="137"/>
      <c r="AB564" s="11">
        <v>2.0094824476483559</v>
      </c>
      <c r="AC564" s="137"/>
      <c r="AD564" s="137"/>
      <c r="AE564" s="11">
        <v>8.2733806732757245</v>
      </c>
      <c r="AF564" s="11">
        <v>1.1363159365710138</v>
      </c>
      <c r="AG564" s="11">
        <v>0.84911240862659931</v>
      </c>
      <c r="AH564" s="11">
        <v>0.28720352794441445</v>
      </c>
      <c r="AI564" s="137">
        <v>157.44564095247412</v>
      </c>
      <c r="AJ564" s="137"/>
      <c r="AK564" s="137">
        <v>4.0362237204288256</v>
      </c>
    </row>
    <row r="565" spans="1:37" ht="15.75" x14ac:dyDescent="0.25">
      <c r="A565" s="34" t="s">
        <v>1368</v>
      </c>
      <c r="B565" s="30"/>
      <c r="C565" s="3" t="s">
        <v>55</v>
      </c>
      <c r="D565" s="3"/>
      <c r="E565" s="3"/>
      <c r="F565" s="3"/>
      <c r="G565" s="3"/>
      <c r="H565" s="62">
        <f t="shared" si="9"/>
        <v>254.69405265343789</v>
      </c>
      <c r="I565" s="11">
        <v>10.10308879889342</v>
      </c>
      <c r="J565" s="11">
        <v>0.89885545604784822</v>
      </c>
      <c r="K565" s="11">
        <v>3.4480816008171424</v>
      </c>
      <c r="L565" s="137"/>
      <c r="M565" s="11">
        <v>22.41906028607886</v>
      </c>
      <c r="N565" s="11">
        <v>2.5566811606418973</v>
      </c>
      <c r="O565" s="11">
        <v>11.662139061298701</v>
      </c>
      <c r="P565" s="11">
        <v>8.2002400641382618</v>
      </c>
      <c r="Q565" s="137"/>
      <c r="R565" s="11">
        <v>15.581891898366313</v>
      </c>
      <c r="S565" s="137"/>
      <c r="T565" s="11">
        <v>1.8517809872118627</v>
      </c>
      <c r="U565" s="11">
        <v>4.9829239765402722</v>
      </c>
      <c r="V565" s="11"/>
      <c r="W565" s="11">
        <v>1.3576030216493691</v>
      </c>
      <c r="X565" s="11">
        <v>2.5997282943312467</v>
      </c>
      <c r="Y565" s="11">
        <v>0.72312700951397835</v>
      </c>
      <c r="Z565" s="11">
        <v>0.30246565104567769</v>
      </c>
      <c r="AA565" s="137"/>
      <c r="AB565" s="11">
        <v>6.645949538152645</v>
      </c>
      <c r="AC565" s="137"/>
      <c r="AD565" s="137"/>
      <c r="AE565" s="11">
        <v>11.884853592140345</v>
      </c>
      <c r="AF565" s="11">
        <v>1.7997769836985569</v>
      </c>
      <c r="AG565" s="11">
        <v>1.4582895505256057</v>
      </c>
      <c r="AH565" s="11">
        <v>0.34148743317295122</v>
      </c>
      <c r="AI565" s="137">
        <v>170.81290163112399</v>
      </c>
      <c r="AJ565" s="137"/>
      <c r="AK565" s="137">
        <v>4.2648879043666508</v>
      </c>
    </row>
    <row r="566" spans="1:37" ht="15.75" x14ac:dyDescent="0.25">
      <c r="A566" s="32" t="s">
        <v>1369</v>
      </c>
      <c r="B566" s="3"/>
      <c r="C566" s="3" t="s">
        <v>557</v>
      </c>
      <c r="D566" s="3"/>
      <c r="E566" s="3"/>
      <c r="F566" s="3"/>
      <c r="G566" s="3"/>
      <c r="H566" s="62">
        <f t="shared" si="9"/>
        <v>239.44387140577226</v>
      </c>
      <c r="I566" s="11">
        <v>10.130711686052759</v>
      </c>
      <c r="J566" s="11">
        <v>0.86607524330029151</v>
      </c>
      <c r="K566" s="11">
        <v>5.2508180706524312</v>
      </c>
      <c r="L566" s="137"/>
      <c r="M566" s="11">
        <v>34.890850401625968</v>
      </c>
      <c r="N566" s="11">
        <v>3.2504741514706761</v>
      </c>
      <c r="O566" s="11">
        <v>20.165195671018907</v>
      </c>
      <c r="P566" s="11">
        <v>11.475180579136389</v>
      </c>
      <c r="Q566" s="137"/>
      <c r="R566" s="11">
        <v>29.669844475994662</v>
      </c>
      <c r="S566" s="137"/>
      <c r="T566" s="11">
        <v>2.7339866784659286</v>
      </c>
      <c r="U566" s="11">
        <v>11.063809135895877</v>
      </c>
      <c r="V566" s="11"/>
      <c r="W566" s="11">
        <v>2.8336979826882409</v>
      </c>
      <c r="X566" s="11">
        <v>6.253968367947996</v>
      </c>
      <c r="Y566" s="11">
        <v>1.5811970598696528</v>
      </c>
      <c r="Z566" s="11">
        <v>0.39494572538998779</v>
      </c>
      <c r="AA566" s="137"/>
      <c r="AB566" s="11">
        <v>11.031994326157262</v>
      </c>
      <c r="AC566" s="137"/>
      <c r="AD566" s="137"/>
      <c r="AE566" s="11">
        <v>16.116229578556656</v>
      </c>
      <c r="AF566" s="11">
        <v>1.898585569972999</v>
      </c>
      <c r="AG566" s="11">
        <v>1.5376145255420377</v>
      </c>
      <c r="AH566" s="11">
        <v>0.36097104443096134</v>
      </c>
      <c r="AI566" s="137">
        <v>112.5365132703332</v>
      </c>
      <c r="AJ566" s="137"/>
      <c r="AK566" s="137">
        <v>3.2544529687642045</v>
      </c>
    </row>
    <row r="567" spans="1:37" ht="15.75" x14ac:dyDescent="0.25">
      <c r="A567" s="34"/>
      <c r="B567" s="3" t="s">
        <v>662</v>
      </c>
      <c r="C567" s="3"/>
      <c r="D567" s="3"/>
      <c r="E567" s="3"/>
      <c r="F567" s="3"/>
      <c r="G567" s="3"/>
      <c r="H567" s="62" t="str">
        <f t="shared" si="9"/>
        <v/>
      </c>
      <c r="I567" s="11" t="s">
        <v>1479</v>
      </c>
      <c r="J567" s="11" t="s">
        <v>1479</v>
      </c>
      <c r="K567" s="11" t="s">
        <v>1479</v>
      </c>
      <c r="L567" s="137"/>
      <c r="M567" s="11"/>
      <c r="N567" s="11"/>
      <c r="O567" s="11"/>
      <c r="P567" s="11"/>
      <c r="Q567" s="137"/>
      <c r="R567" s="11"/>
      <c r="S567" s="137"/>
      <c r="T567" s="11"/>
      <c r="U567" s="11"/>
      <c r="V567" s="11"/>
      <c r="W567" s="11" t="s">
        <v>1479</v>
      </c>
      <c r="X567" s="11" t="s">
        <v>1479</v>
      </c>
      <c r="Y567" s="11" t="s">
        <v>1479</v>
      </c>
      <c r="Z567" s="11" t="s">
        <v>1479</v>
      </c>
      <c r="AA567" s="137"/>
      <c r="AB567" s="11" t="s">
        <v>1479</v>
      </c>
      <c r="AC567" s="137"/>
      <c r="AD567" s="137"/>
      <c r="AE567" s="11"/>
      <c r="AF567" s="11"/>
      <c r="AG567" s="11"/>
      <c r="AH567" s="11"/>
      <c r="AI567" s="137" t="s">
        <v>1479</v>
      </c>
      <c r="AJ567" s="137"/>
      <c r="AK567" s="137" t="s">
        <v>1479</v>
      </c>
    </row>
    <row r="568" spans="1:37" ht="15.75" x14ac:dyDescent="0.25">
      <c r="A568" s="56" t="s">
        <v>1370</v>
      </c>
      <c r="B568" s="64"/>
      <c r="C568" s="16" t="s">
        <v>558</v>
      </c>
      <c r="D568" s="7"/>
      <c r="E568" s="42"/>
      <c r="F568" s="42"/>
      <c r="G568" s="42"/>
      <c r="H568" s="62">
        <f t="shared" si="9"/>
        <v>252.04768191123614</v>
      </c>
      <c r="I568" s="141">
        <v>10.252943555745022</v>
      </c>
      <c r="J568" s="141">
        <v>0.86736778162592554</v>
      </c>
      <c r="K568" s="141">
        <v>2.8835243712436287</v>
      </c>
      <c r="L568" s="142"/>
      <c r="M568" s="141">
        <v>20.458992584852332</v>
      </c>
      <c r="N568" s="141">
        <v>2.023227475723171</v>
      </c>
      <c r="O568" s="141">
        <v>11.897197193952977</v>
      </c>
      <c r="P568" s="141">
        <v>6.5385679151761842</v>
      </c>
      <c r="Q568" s="142"/>
      <c r="R568" s="141">
        <v>14.874892992855562</v>
      </c>
      <c r="S568" s="142"/>
      <c r="T568" s="11">
        <v>2.3127887203241726</v>
      </c>
      <c r="U568" s="141">
        <v>4.499453253973928</v>
      </c>
      <c r="V568" s="141"/>
      <c r="W568" s="141">
        <v>1.4374702519213183</v>
      </c>
      <c r="X568" s="141">
        <v>2.1923163850177172</v>
      </c>
      <c r="Y568" s="141">
        <v>0.61974304109290146</v>
      </c>
      <c r="Z568" s="141">
        <v>0.2499235759419908</v>
      </c>
      <c r="AA568" s="142"/>
      <c r="AB568" s="141">
        <v>3.6484886229580051</v>
      </c>
      <c r="AC568" s="142"/>
      <c r="AD568" s="142"/>
      <c r="AE568" s="141">
        <v>10.369837568758594</v>
      </c>
      <c r="AF568" s="141">
        <v>1.4644027360669507</v>
      </c>
      <c r="AG568" s="141">
        <v>1.248946168675269</v>
      </c>
      <c r="AH568" s="141">
        <v>0.21545656739168173</v>
      </c>
      <c r="AI568" s="137">
        <v>175.87379926287383</v>
      </c>
      <c r="AJ568" s="142"/>
      <c r="AK568" s="137">
        <v>4.5411904599581874</v>
      </c>
    </row>
    <row r="569" spans="1:37" ht="15.75" x14ac:dyDescent="0.25">
      <c r="A569" s="34" t="s">
        <v>1371</v>
      </c>
      <c r="B569" s="30"/>
      <c r="C569" s="3" t="s">
        <v>1372</v>
      </c>
      <c r="D569" s="3"/>
      <c r="E569" s="3"/>
      <c r="F569" s="3"/>
      <c r="G569" s="3"/>
      <c r="H569" s="62">
        <f t="shared" si="9"/>
        <v>167.44525693630106</v>
      </c>
      <c r="I569" s="11">
        <v>7.102157663099832</v>
      </c>
      <c r="J569" s="11">
        <v>0.77784413641259897</v>
      </c>
      <c r="K569" s="11">
        <v>2.0249308827157022</v>
      </c>
      <c r="L569" s="137"/>
      <c r="M569" s="11">
        <v>14.35559017330138</v>
      </c>
      <c r="N569" s="11">
        <v>1.3571473751114185</v>
      </c>
      <c r="O569" s="11">
        <v>8.9093866659432059</v>
      </c>
      <c r="P569" s="11">
        <v>4.0890561322467551</v>
      </c>
      <c r="Q569" s="137"/>
      <c r="R569" s="11">
        <v>15.661398198332057</v>
      </c>
      <c r="S569" s="137"/>
      <c r="T569" s="11">
        <v>1.0101923099054331</v>
      </c>
      <c r="U569" s="11">
        <v>4.1794835846949905</v>
      </c>
      <c r="V569" s="11"/>
      <c r="W569" s="11">
        <v>0.91841162112506369</v>
      </c>
      <c r="X569" s="11">
        <v>2.4161429741569354</v>
      </c>
      <c r="Y569" s="11">
        <v>0.53366557760409095</v>
      </c>
      <c r="Z569" s="11">
        <v>0.31126341180890027</v>
      </c>
      <c r="AA569" s="137"/>
      <c r="AB569" s="11">
        <v>5.7835975052948756</v>
      </c>
      <c r="AC569" s="137"/>
      <c r="AD569" s="137"/>
      <c r="AE569" s="11">
        <v>8.7106495828814339</v>
      </c>
      <c r="AF569" s="11">
        <v>1.1441704265031758</v>
      </c>
      <c r="AG569" s="11">
        <v>0.99866343855186424</v>
      </c>
      <c r="AH569" s="11">
        <v>0.14550698795131153</v>
      </c>
      <c r="AI569" s="137">
        <v>103.77375664942765</v>
      </c>
      <c r="AJ569" s="137"/>
      <c r="AK569" s="137">
        <v>2.9214858237319343</v>
      </c>
    </row>
    <row r="570" spans="1:37" ht="15.75" x14ac:dyDescent="0.25">
      <c r="A570" s="32" t="s">
        <v>1373</v>
      </c>
      <c r="B570" s="30"/>
      <c r="C570" s="3" t="s">
        <v>1374</v>
      </c>
      <c r="D570" s="3"/>
      <c r="E570" s="3"/>
      <c r="F570" s="3"/>
      <c r="G570" s="3"/>
      <c r="H570" s="62">
        <f t="shared" si="9"/>
        <v>201.94582293944163</v>
      </c>
      <c r="I570" s="11">
        <v>8.7127359318553879</v>
      </c>
      <c r="J570" s="11">
        <v>0.9065280344630452</v>
      </c>
      <c r="K570" s="11">
        <v>1.4190067951826679</v>
      </c>
      <c r="L570" s="137"/>
      <c r="M570" s="11">
        <v>11.807804029910768</v>
      </c>
      <c r="N570" s="11">
        <v>1.1603363297745193</v>
      </c>
      <c r="O570" s="11">
        <v>5.9743388385570899</v>
      </c>
      <c r="P570" s="11">
        <v>4.6731288615791584</v>
      </c>
      <c r="Q570" s="137"/>
      <c r="R570" s="11">
        <v>6.9983617818215427</v>
      </c>
      <c r="S570" s="137"/>
      <c r="T570" s="11">
        <v>0.48431395566248481</v>
      </c>
      <c r="U570" s="11">
        <v>1.7270547781902161</v>
      </c>
      <c r="V570" s="11"/>
      <c r="W570" s="11">
        <v>0.5864365272437474</v>
      </c>
      <c r="X570" s="11">
        <v>0.74657892697748118</v>
      </c>
      <c r="Y570" s="11">
        <v>0.30688397304697024</v>
      </c>
      <c r="Z570" s="11">
        <v>8.7155350922017372E-2</v>
      </c>
      <c r="AA570" s="137"/>
      <c r="AB570" s="11">
        <v>2.0182762341867919</v>
      </c>
      <c r="AC570" s="137"/>
      <c r="AD570" s="137"/>
      <c r="AE570" s="11">
        <v>5.6476227500938743</v>
      </c>
      <c r="AF570" s="11">
        <v>1.0892394887631331</v>
      </c>
      <c r="AG570" s="11">
        <v>0.84884725407260808</v>
      </c>
      <c r="AH570" s="11">
        <v>0.24039223469052506</v>
      </c>
      <c r="AI570" s="137">
        <v>157.22251520518253</v>
      </c>
      <c r="AJ570" s="137"/>
      <c r="AK570" s="137">
        <v>3.9123639541291713</v>
      </c>
    </row>
    <row r="571" spans="1:37" ht="15.75" x14ac:dyDescent="0.25">
      <c r="A571" s="32"/>
      <c r="B571" s="30"/>
      <c r="C571" s="3"/>
      <c r="D571" s="3"/>
      <c r="E571" s="3"/>
      <c r="F571" s="3"/>
      <c r="G571" s="3"/>
      <c r="H571" s="62" t="str">
        <f t="shared" si="9"/>
        <v/>
      </c>
      <c r="I571" s="11"/>
      <c r="J571" s="11"/>
      <c r="K571" s="11"/>
      <c r="L571" s="137"/>
      <c r="M571" s="11"/>
      <c r="N571" s="11"/>
      <c r="O571" s="11"/>
      <c r="P571" s="11"/>
      <c r="Q571" s="137"/>
      <c r="R571" s="11"/>
      <c r="S571" s="137"/>
      <c r="T571" s="33"/>
      <c r="U571" s="11"/>
      <c r="V571" s="11"/>
      <c r="W571" s="11"/>
      <c r="X571" s="11"/>
      <c r="Y571" s="11"/>
      <c r="Z571" s="11"/>
      <c r="AA571" s="137"/>
      <c r="AB571" s="11"/>
      <c r="AC571" s="137"/>
      <c r="AD571" s="137"/>
      <c r="AE571" s="11"/>
      <c r="AF571" s="33"/>
      <c r="AG571" s="33"/>
      <c r="AH571" s="33"/>
      <c r="AI571" s="137" t="s">
        <v>1479</v>
      </c>
      <c r="AJ571" s="137"/>
      <c r="AK571" s="137" t="s">
        <v>1479</v>
      </c>
    </row>
    <row r="572" spans="1:37" ht="15.75" x14ac:dyDescent="0.25">
      <c r="A572" s="34"/>
      <c r="B572" s="65" t="s">
        <v>648</v>
      </c>
      <c r="C572" s="3"/>
      <c r="D572" s="3"/>
      <c r="E572" s="3"/>
      <c r="F572" s="3"/>
      <c r="G572" s="3"/>
      <c r="H572" s="59">
        <f t="shared" si="9"/>
        <v>7697.3905254045476</v>
      </c>
      <c r="I572" s="143">
        <f>SUM(I574:I629)</f>
        <v>384.7783237551568</v>
      </c>
      <c r="J572" s="143">
        <f>SUM(J574:J629)</f>
        <v>30.551749465197588</v>
      </c>
      <c r="K572" s="143">
        <f>SUM(K574:K629)</f>
        <v>129.5630590288055</v>
      </c>
      <c r="L572" s="144"/>
      <c r="M572" s="143">
        <f>SUM(M574:M629)</f>
        <v>1031.2118686732078</v>
      </c>
      <c r="N572" s="143">
        <f>SUM(N574:N629)</f>
        <v>82.063016782355177</v>
      </c>
      <c r="O572" s="143">
        <f>SUM(O574:O629)</f>
        <v>503.37308346661814</v>
      </c>
      <c r="P572" s="143">
        <f>SUM(P574:P629)</f>
        <v>445.77576842423446</v>
      </c>
      <c r="Q572" s="144"/>
      <c r="R572" s="143">
        <f>SUM(R574:R629)</f>
        <v>646.45494725825461</v>
      </c>
      <c r="S572" s="144"/>
      <c r="T572" s="143">
        <f>SUM(T574:T629)</f>
        <v>109.18575200586621</v>
      </c>
      <c r="U572" s="143">
        <f>SUM(U574:U629)</f>
        <v>217.46709009764734</v>
      </c>
      <c r="V572" s="143"/>
      <c r="W572" s="143">
        <f>SUM(W574:W629)</f>
        <v>71.308477103197561</v>
      </c>
      <c r="X572" s="143">
        <f>SUM(X574:X629)</f>
        <v>99.956259465154361</v>
      </c>
      <c r="Y572" s="143">
        <f>SUM(Y574:Y629)</f>
        <v>36.417394448083961</v>
      </c>
      <c r="Z572" s="143">
        <f>SUM(Z574:Z629)</f>
        <v>9.7849590812115128</v>
      </c>
      <c r="AA572" s="144"/>
      <c r="AB572" s="143">
        <f>SUM(AB574:AB629)</f>
        <v>236.38459397914832</v>
      </c>
      <c r="AC572" s="144"/>
      <c r="AD572" s="144"/>
      <c r="AE572" s="143">
        <f>SUM(AE574:AE629)</f>
        <v>416.86635748853843</v>
      </c>
      <c r="AF572" s="143">
        <f>SUM(AF574:AF629)</f>
        <v>56.924335852745948</v>
      </c>
      <c r="AG572" s="143">
        <f>SUM(AG574:AG629)</f>
        <v>44.836169006958997</v>
      </c>
      <c r="AH572" s="143">
        <f>SUM(AH574:AH629)</f>
        <v>12.088166845786942</v>
      </c>
      <c r="AI572" s="144">
        <v>4321.6414626551623</v>
      </c>
      <c r="AJ572" s="144"/>
      <c r="AK572" s="144">
        <v>116.36098514481644</v>
      </c>
    </row>
    <row r="573" spans="1:37" ht="15.75" x14ac:dyDescent="0.25">
      <c r="A573" s="32"/>
      <c r="B573" s="30" t="s">
        <v>134</v>
      </c>
      <c r="C573" s="3"/>
      <c r="D573" s="3"/>
      <c r="E573" s="3"/>
      <c r="F573" s="3"/>
      <c r="G573" s="3"/>
      <c r="H573" s="62" t="str">
        <f t="shared" si="9"/>
        <v/>
      </c>
      <c r="I573" s="11"/>
      <c r="J573" s="11"/>
      <c r="K573" s="11"/>
      <c r="L573" s="137"/>
      <c r="M573" s="11"/>
      <c r="N573" s="11"/>
      <c r="O573" s="11"/>
      <c r="P573" s="11"/>
      <c r="Q573" s="137"/>
      <c r="R573" s="11"/>
      <c r="S573" s="137"/>
      <c r="T573" s="33"/>
      <c r="U573" s="11"/>
      <c r="V573" s="11"/>
      <c r="W573" s="11"/>
      <c r="X573" s="11"/>
      <c r="Y573" s="11"/>
      <c r="Z573" s="11"/>
      <c r="AA573" s="137"/>
      <c r="AB573" s="11"/>
      <c r="AC573" s="137"/>
      <c r="AD573" s="137"/>
      <c r="AE573" s="11"/>
      <c r="AF573" s="33"/>
      <c r="AG573" s="33"/>
      <c r="AH573" s="33"/>
      <c r="AI573" s="137" t="s">
        <v>1479</v>
      </c>
      <c r="AJ573" s="137"/>
      <c r="AK573" s="137" t="s">
        <v>1479</v>
      </c>
    </row>
    <row r="574" spans="1:37" ht="15.75" x14ac:dyDescent="0.25">
      <c r="A574" s="32" t="s">
        <v>1375</v>
      </c>
      <c r="B574" s="30"/>
      <c r="C574" s="3" t="s">
        <v>559</v>
      </c>
      <c r="D574" s="3"/>
      <c r="E574" s="3"/>
      <c r="F574" s="3"/>
      <c r="G574" s="3"/>
      <c r="H574" s="62">
        <f t="shared" si="9"/>
        <v>200.06732392118806</v>
      </c>
      <c r="I574" s="11">
        <v>9.8329148916219413</v>
      </c>
      <c r="J574" s="11">
        <v>0.68737470928351319</v>
      </c>
      <c r="K574" s="11">
        <v>4.8597346750892969</v>
      </c>
      <c r="L574" s="137"/>
      <c r="M574" s="11">
        <v>36.99833703311733</v>
      </c>
      <c r="N574" s="11">
        <v>2.7350358829963444</v>
      </c>
      <c r="O574" s="11">
        <v>17.333751288576874</v>
      </c>
      <c r="P574" s="11">
        <v>16.92954986154411</v>
      </c>
      <c r="Q574" s="137"/>
      <c r="R574" s="11">
        <v>21.248304219969665</v>
      </c>
      <c r="S574" s="137"/>
      <c r="T574" s="11">
        <v>4.2515384956643389</v>
      </c>
      <c r="U574" s="11">
        <v>7.2520002767889151</v>
      </c>
      <c r="V574" s="11"/>
      <c r="W574" s="11">
        <v>2.5031010936595712</v>
      </c>
      <c r="X574" s="11">
        <v>2.9328145179886804</v>
      </c>
      <c r="Y574" s="11">
        <v>1.4585471163116881</v>
      </c>
      <c r="Z574" s="11">
        <v>0.35753754882897482</v>
      </c>
      <c r="AA574" s="137"/>
      <c r="AB574" s="11">
        <v>5.3821398106354899</v>
      </c>
      <c r="AC574" s="137"/>
      <c r="AD574" s="137"/>
      <c r="AE574" s="11">
        <v>11.470836164301728</v>
      </c>
      <c r="AF574" s="11">
        <v>1.9625720671462625</v>
      </c>
      <c r="AG574" s="11">
        <v>1.5579516224015764</v>
      </c>
      <c r="AH574" s="11">
        <v>0.40462044474468628</v>
      </c>
      <c r="AI574" s="137">
        <v>93.601250988816261</v>
      </c>
      <c r="AJ574" s="137"/>
      <c r="AK574" s="137">
        <v>2.5203205887532958</v>
      </c>
    </row>
    <row r="575" spans="1:37" ht="15.75" x14ac:dyDescent="0.25">
      <c r="A575" s="32" t="s">
        <v>1376</v>
      </c>
      <c r="B575" s="30"/>
      <c r="C575" s="3" t="s">
        <v>1377</v>
      </c>
      <c r="D575" s="3"/>
      <c r="E575" s="3"/>
      <c r="F575" s="3"/>
      <c r="G575" s="3"/>
      <c r="H575" s="62">
        <f t="shared" si="9"/>
        <v>156.91129084118379</v>
      </c>
      <c r="I575" s="11">
        <v>9.5195298971306919</v>
      </c>
      <c r="J575" s="11">
        <v>0.76089367669423247</v>
      </c>
      <c r="K575" s="11">
        <v>1.9159639367798256</v>
      </c>
      <c r="L575" s="137"/>
      <c r="M575" s="11">
        <v>14.602358907717893</v>
      </c>
      <c r="N575" s="11">
        <v>1.3256342904473228</v>
      </c>
      <c r="O575" s="11">
        <v>7.5602322463691811</v>
      </c>
      <c r="P575" s="11">
        <v>5.7164923709013884</v>
      </c>
      <c r="Q575" s="137"/>
      <c r="R575" s="11">
        <v>9.7273238945329474</v>
      </c>
      <c r="S575" s="137"/>
      <c r="T575" s="11">
        <v>1.1696037889442075</v>
      </c>
      <c r="U575" s="11">
        <v>2.8972785640041274</v>
      </c>
      <c r="V575" s="11"/>
      <c r="W575" s="11">
        <v>0.91065792352361252</v>
      </c>
      <c r="X575" s="11">
        <v>1.3767809703992251</v>
      </c>
      <c r="Y575" s="11">
        <v>0.45857017113710347</v>
      </c>
      <c r="Z575" s="11">
        <v>0.15126949894418618</v>
      </c>
      <c r="AA575" s="137"/>
      <c r="AB575" s="11">
        <v>3.623889787641029</v>
      </c>
      <c r="AC575" s="137"/>
      <c r="AD575" s="137"/>
      <c r="AE575" s="11">
        <v>8.1478153714251711</v>
      </c>
      <c r="AF575" s="11">
        <v>1.0651736621671011</v>
      </c>
      <c r="AG575" s="11">
        <v>0.85999661692053964</v>
      </c>
      <c r="AH575" s="11">
        <v>0.20517704524656147</v>
      </c>
      <c r="AI575" s="137">
        <v>100.76155906099137</v>
      </c>
      <c r="AJ575" s="137"/>
      <c r="AK575" s="137">
        <v>2.7199002931551686</v>
      </c>
    </row>
    <row r="576" spans="1:37" ht="15.75" x14ac:dyDescent="0.25">
      <c r="A576" s="34" t="s">
        <v>1378</v>
      </c>
      <c r="B576" s="30"/>
      <c r="C576" s="3" t="s">
        <v>560</v>
      </c>
      <c r="D576" s="3"/>
      <c r="E576" s="3"/>
      <c r="F576" s="3"/>
      <c r="G576" s="3"/>
      <c r="H576" s="62">
        <f t="shared" ref="H576:H639" si="10">IF(SUM(I576:M576,Q576:U576,AA576:AF576,AI576:AK576)=0,"",SUM(I576:M576,Q576:U576,AA576:AF576,AI576:AK576))</f>
        <v>176.39316276757876</v>
      </c>
      <c r="I576" s="11">
        <v>7.7523172123220476</v>
      </c>
      <c r="J576" s="11">
        <v>0.87580817298802771</v>
      </c>
      <c r="K576" s="11">
        <v>2.8227244983028008</v>
      </c>
      <c r="L576" s="137"/>
      <c r="M576" s="11">
        <v>20.710449217333817</v>
      </c>
      <c r="N576" s="11">
        <v>2.1164069591317003</v>
      </c>
      <c r="O576" s="11">
        <v>10.373985863522662</v>
      </c>
      <c r="P576" s="11">
        <v>8.2200563946794549</v>
      </c>
      <c r="Q576" s="137"/>
      <c r="R576" s="11">
        <v>11.380905338786775</v>
      </c>
      <c r="S576" s="137"/>
      <c r="T576" s="11">
        <v>1.451160615702952</v>
      </c>
      <c r="U576" s="11">
        <v>4.2184118530107719</v>
      </c>
      <c r="V576" s="11"/>
      <c r="W576" s="11">
        <v>1.0290086746340377</v>
      </c>
      <c r="X576" s="11">
        <v>2.3238842960427801</v>
      </c>
      <c r="Y576" s="11">
        <v>0.75642124436579516</v>
      </c>
      <c r="Z576" s="11">
        <v>0.10909763796815933</v>
      </c>
      <c r="AA576" s="137"/>
      <c r="AB576" s="11">
        <v>4.9532976871319851</v>
      </c>
      <c r="AC576" s="137"/>
      <c r="AD576" s="137"/>
      <c r="AE576" s="11">
        <v>8.1900528691406809</v>
      </c>
      <c r="AF576" s="11">
        <v>1.1401770973745222</v>
      </c>
      <c r="AG576" s="11">
        <v>0.90121527848591909</v>
      </c>
      <c r="AH576" s="11">
        <v>0.23896181888860318</v>
      </c>
      <c r="AI576" s="137">
        <v>110.04156173243649</v>
      </c>
      <c r="AJ576" s="137"/>
      <c r="AK576" s="137">
        <v>2.8562964730479057</v>
      </c>
    </row>
    <row r="577" spans="1:37" ht="15.75" x14ac:dyDescent="0.25">
      <c r="A577" s="32" t="s">
        <v>1379</v>
      </c>
      <c r="B577" s="30"/>
      <c r="C577" s="3" t="s">
        <v>1380</v>
      </c>
      <c r="D577" s="3"/>
      <c r="E577" s="3"/>
      <c r="F577" s="3"/>
      <c r="G577" s="3"/>
      <c r="H577" s="62">
        <f t="shared" si="10"/>
        <v>123.17525879819416</v>
      </c>
      <c r="I577" s="11">
        <v>6.0127709755671441</v>
      </c>
      <c r="J577" s="11">
        <v>0.67907928494901104</v>
      </c>
      <c r="K577" s="11">
        <v>1.7272197736179273</v>
      </c>
      <c r="L577" s="137"/>
      <c r="M577" s="11">
        <v>14.658427738191079</v>
      </c>
      <c r="N577" s="11">
        <v>1.2760181020441488</v>
      </c>
      <c r="O577" s="11">
        <v>7.0959339058074526</v>
      </c>
      <c r="P577" s="11">
        <v>6.2864757303394798</v>
      </c>
      <c r="Q577" s="137"/>
      <c r="R577" s="11">
        <v>9.2803754587886118</v>
      </c>
      <c r="S577" s="137"/>
      <c r="T577" s="11">
        <v>1.0651938739586011</v>
      </c>
      <c r="U577" s="11">
        <v>3.2220816596001507</v>
      </c>
      <c r="V577" s="11"/>
      <c r="W577" s="11">
        <v>0.89840433526605679</v>
      </c>
      <c r="X577" s="11">
        <v>1.7210052182704214</v>
      </c>
      <c r="Y577" s="11">
        <v>0.47692473480381542</v>
      </c>
      <c r="Z577" s="11">
        <v>0.1257473712598571</v>
      </c>
      <c r="AA577" s="137"/>
      <c r="AB577" s="11">
        <v>4.636381478226161</v>
      </c>
      <c r="AC577" s="137"/>
      <c r="AD577" s="137"/>
      <c r="AE577" s="11">
        <v>7.4150730036494306</v>
      </c>
      <c r="AF577" s="11">
        <v>0.95818124144040262</v>
      </c>
      <c r="AG577" s="11">
        <v>0.7658075409842372</v>
      </c>
      <c r="AH577" s="11">
        <v>0.19237370045616545</v>
      </c>
      <c r="AI577" s="137">
        <v>71.542228245217245</v>
      </c>
      <c r="AJ577" s="137"/>
      <c r="AK577" s="137">
        <v>1.9782460649884106</v>
      </c>
    </row>
    <row r="578" spans="1:37" ht="15.75" x14ac:dyDescent="0.25">
      <c r="A578" s="32"/>
      <c r="B578" s="30" t="s">
        <v>135</v>
      </c>
      <c r="C578" s="3"/>
      <c r="D578" s="3"/>
      <c r="E578" s="3"/>
      <c r="F578" s="3"/>
      <c r="G578" s="3"/>
      <c r="H578" s="62" t="str">
        <f t="shared" si="10"/>
        <v/>
      </c>
      <c r="I578" s="11" t="s">
        <v>1479</v>
      </c>
      <c r="J578" s="11" t="s">
        <v>1479</v>
      </c>
      <c r="K578" s="11" t="s">
        <v>1479</v>
      </c>
      <c r="L578" s="137"/>
      <c r="M578" s="11"/>
      <c r="N578" s="11"/>
      <c r="O578" s="11"/>
      <c r="P578" s="11"/>
      <c r="Q578" s="137"/>
      <c r="R578" s="11"/>
      <c r="S578" s="137"/>
      <c r="T578" s="11"/>
      <c r="U578" s="11"/>
      <c r="V578" s="11"/>
      <c r="W578" s="11" t="s">
        <v>1479</v>
      </c>
      <c r="X578" s="11" t="s">
        <v>1479</v>
      </c>
      <c r="Y578" s="11" t="s">
        <v>1479</v>
      </c>
      <c r="Z578" s="11" t="s">
        <v>1479</v>
      </c>
      <c r="AA578" s="137"/>
      <c r="AB578" s="11" t="s">
        <v>1479</v>
      </c>
      <c r="AC578" s="137"/>
      <c r="AD578" s="137"/>
      <c r="AE578" s="11" t="s">
        <v>1479</v>
      </c>
      <c r="AF578" s="11"/>
      <c r="AG578" s="11"/>
      <c r="AH578" s="11"/>
      <c r="AI578" s="137" t="s">
        <v>1479</v>
      </c>
      <c r="AJ578" s="137"/>
      <c r="AK578" s="137" t="s">
        <v>1479</v>
      </c>
    </row>
    <row r="579" spans="1:37" ht="15.75" x14ac:dyDescent="0.25">
      <c r="A579" s="32" t="s">
        <v>1381</v>
      </c>
      <c r="B579" s="30"/>
      <c r="C579" s="3" t="s">
        <v>561</v>
      </c>
      <c r="D579" s="3"/>
      <c r="E579" s="3"/>
      <c r="F579" s="3"/>
      <c r="G579" s="3"/>
      <c r="H579" s="62">
        <f t="shared" si="10"/>
        <v>194.70266232589313</v>
      </c>
      <c r="I579" s="11">
        <v>8.6448231774554269</v>
      </c>
      <c r="J579" s="11">
        <v>0.69127282997381001</v>
      </c>
      <c r="K579" s="11">
        <v>3.5107269400772303</v>
      </c>
      <c r="L579" s="137"/>
      <c r="M579" s="11">
        <v>31.256423726512665</v>
      </c>
      <c r="N579" s="11">
        <v>1.6461214722579069</v>
      </c>
      <c r="O579" s="11">
        <v>14.230715165033891</v>
      </c>
      <c r="P579" s="11">
        <v>15.379587089220868</v>
      </c>
      <c r="Q579" s="137"/>
      <c r="R579" s="11">
        <v>20.406250545484003</v>
      </c>
      <c r="S579" s="137"/>
      <c r="T579" s="11">
        <v>3.5553691551272339</v>
      </c>
      <c r="U579" s="11">
        <v>6.7418615865028171</v>
      </c>
      <c r="V579" s="11"/>
      <c r="W579" s="11">
        <v>2.2196701569799906</v>
      </c>
      <c r="X579" s="11">
        <v>3.0032032214747724</v>
      </c>
      <c r="Y579" s="11">
        <v>1.2113702629997527</v>
      </c>
      <c r="Z579" s="11">
        <v>0.30761794504830214</v>
      </c>
      <c r="AA579" s="137"/>
      <c r="AB579" s="11">
        <v>9.8956663919531191</v>
      </c>
      <c r="AC579" s="137"/>
      <c r="AD579" s="137"/>
      <c r="AE579" s="11">
        <v>11.358882026452646</v>
      </c>
      <c r="AF579" s="11">
        <v>1.6869983321648476</v>
      </c>
      <c r="AG579" s="11">
        <v>1.3993544458479044</v>
      </c>
      <c r="AH579" s="11">
        <v>0.28764388631694326</v>
      </c>
      <c r="AI579" s="137">
        <v>94.402475263181458</v>
      </c>
      <c r="AJ579" s="137"/>
      <c r="AK579" s="137">
        <v>2.5519123510078638</v>
      </c>
    </row>
    <row r="580" spans="1:37" ht="15.75" x14ac:dyDescent="0.25">
      <c r="A580" s="32" t="s">
        <v>1382</v>
      </c>
      <c r="B580" s="30"/>
      <c r="C580" s="3" t="s">
        <v>562</v>
      </c>
      <c r="D580" s="3"/>
      <c r="E580" s="3"/>
      <c r="F580" s="3"/>
      <c r="G580" s="3"/>
      <c r="H580" s="62">
        <f t="shared" si="10"/>
        <v>185.11900749108128</v>
      </c>
      <c r="I580" s="11">
        <v>9.2156636180798479</v>
      </c>
      <c r="J580" s="11">
        <v>0.8011510739993174</v>
      </c>
      <c r="K580" s="11">
        <v>1.9461534606052699</v>
      </c>
      <c r="L580" s="137"/>
      <c r="M580" s="11">
        <v>18.075596196396432</v>
      </c>
      <c r="N580" s="11">
        <v>1.2624636223377508</v>
      </c>
      <c r="O580" s="11">
        <v>8.7821580902753862</v>
      </c>
      <c r="P580" s="11">
        <v>8.030974483783293</v>
      </c>
      <c r="Q580" s="137"/>
      <c r="R580" s="11">
        <v>10.633907063709412</v>
      </c>
      <c r="S580" s="137"/>
      <c r="T580" s="11">
        <v>1.9032340632616014</v>
      </c>
      <c r="U580" s="11">
        <v>2.621395346695603</v>
      </c>
      <c r="V580" s="11"/>
      <c r="W580" s="11">
        <v>0.96536255279225491</v>
      </c>
      <c r="X580" s="11">
        <v>1.050502606217818</v>
      </c>
      <c r="Y580" s="11">
        <v>0.47983300110751692</v>
      </c>
      <c r="Z580" s="11">
        <v>0.12569718657801335</v>
      </c>
      <c r="AA580" s="137"/>
      <c r="AB580" s="11">
        <v>2.5132595926223718</v>
      </c>
      <c r="AC580" s="137"/>
      <c r="AD580" s="137"/>
      <c r="AE580" s="11">
        <v>8.3196672348154443</v>
      </c>
      <c r="AF580" s="11">
        <v>0.94615363705760847</v>
      </c>
      <c r="AG580" s="11">
        <v>0.69354520207339254</v>
      </c>
      <c r="AH580" s="11">
        <v>0.25260843498421592</v>
      </c>
      <c r="AI580" s="137">
        <v>124.73743481541348</v>
      </c>
      <c r="AJ580" s="137"/>
      <c r="AK580" s="137">
        <v>3.405391388424917</v>
      </c>
    </row>
    <row r="581" spans="1:37" ht="15.75" x14ac:dyDescent="0.25">
      <c r="A581" s="32" t="s">
        <v>1383</v>
      </c>
      <c r="B581" s="30"/>
      <c r="C581" s="3" t="s">
        <v>563</v>
      </c>
      <c r="D581" s="3"/>
      <c r="E581" s="3"/>
      <c r="F581" s="3"/>
      <c r="G581" s="3"/>
      <c r="H581" s="62">
        <f t="shared" si="10"/>
        <v>205.34109421978886</v>
      </c>
      <c r="I581" s="11">
        <v>9.8236733818731814</v>
      </c>
      <c r="J581" s="11">
        <v>0.82812852329866382</v>
      </c>
      <c r="K581" s="11">
        <v>3.3373616629091587</v>
      </c>
      <c r="L581" s="137"/>
      <c r="M581" s="11">
        <v>28.978841733730334</v>
      </c>
      <c r="N581" s="11">
        <v>2.2794411055628792</v>
      </c>
      <c r="O581" s="11">
        <v>14.090498657996955</v>
      </c>
      <c r="P581" s="11">
        <v>12.608901970170498</v>
      </c>
      <c r="Q581" s="137"/>
      <c r="R581" s="11">
        <v>18.268963408924616</v>
      </c>
      <c r="S581" s="137"/>
      <c r="T581" s="11">
        <v>2.3559283560751947</v>
      </c>
      <c r="U581" s="11">
        <v>5.4937321803713521</v>
      </c>
      <c r="V581" s="11"/>
      <c r="W581" s="11">
        <v>1.9699987626636952</v>
      </c>
      <c r="X581" s="11">
        <v>2.4910010676834338</v>
      </c>
      <c r="Y581" s="11">
        <v>0.82418797444247083</v>
      </c>
      <c r="Z581" s="11">
        <v>0.20854437558175232</v>
      </c>
      <c r="AA581" s="137"/>
      <c r="AB581" s="11">
        <v>5.1130118642625018</v>
      </c>
      <c r="AC581" s="137"/>
      <c r="AD581" s="137"/>
      <c r="AE581" s="11">
        <v>9.7646407114454448</v>
      </c>
      <c r="AF581" s="11">
        <v>1.3974156681338084</v>
      </c>
      <c r="AG581" s="11">
        <v>1.1463365049126943</v>
      </c>
      <c r="AH581" s="11">
        <v>0.25107916322111412</v>
      </c>
      <c r="AI581" s="137">
        <v>116.92803366020833</v>
      </c>
      <c r="AJ581" s="137"/>
      <c r="AK581" s="137">
        <v>3.0513630685562685</v>
      </c>
    </row>
    <row r="582" spans="1:37" ht="25.5" customHeight="1" x14ac:dyDescent="0.25">
      <c r="A582" s="32"/>
      <c r="B582" s="30" t="s">
        <v>650</v>
      </c>
      <c r="C582" s="3"/>
      <c r="D582" s="3"/>
      <c r="E582" s="3"/>
      <c r="F582" s="3"/>
      <c r="G582" s="3"/>
      <c r="H582" s="62" t="str">
        <f t="shared" si="10"/>
        <v/>
      </c>
      <c r="I582" s="11" t="s">
        <v>1479</v>
      </c>
      <c r="J582" s="11" t="s">
        <v>1479</v>
      </c>
      <c r="K582" s="11" t="s">
        <v>1479</v>
      </c>
      <c r="L582" s="137"/>
      <c r="M582" s="11"/>
      <c r="N582" s="11"/>
      <c r="O582" s="11"/>
      <c r="P582" s="11"/>
      <c r="Q582" s="137"/>
      <c r="R582" s="11"/>
      <c r="S582" s="137"/>
      <c r="T582" s="11"/>
      <c r="U582" s="11"/>
      <c r="V582" s="11"/>
      <c r="W582" s="11" t="s">
        <v>1479</v>
      </c>
      <c r="X582" s="11" t="s">
        <v>1479</v>
      </c>
      <c r="Y582" s="11" t="s">
        <v>1479</v>
      </c>
      <c r="Z582" s="11" t="s">
        <v>1479</v>
      </c>
      <c r="AA582" s="137"/>
      <c r="AB582" s="11" t="s">
        <v>1479</v>
      </c>
      <c r="AC582" s="137"/>
      <c r="AD582" s="137"/>
      <c r="AE582" s="11" t="s">
        <v>1479</v>
      </c>
      <c r="AF582" s="11"/>
      <c r="AG582" s="11"/>
      <c r="AH582" s="11"/>
      <c r="AI582" s="137" t="s">
        <v>1479</v>
      </c>
      <c r="AJ582" s="137"/>
      <c r="AK582" s="137" t="s">
        <v>1479</v>
      </c>
    </row>
    <row r="583" spans="1:37" ht="15.75" x14ac:dyDescent="0.25">
      <c r="A583" s="32" t="s">
        <v>1384</v>
      </c>
      <c r="B583" s="30"/>
      <c r="C583" s="3" t="s">
        <v>565</v>
      </c>
      <c r="D583" s="3"/>
      <c r="E583" s="3"/>
      <c r="F583" s="3"/>
      <c r="G583" s="3"/>
      <c r="H583" s="62">
        <f t="shared" si="10"/>
        <v>221.39556260764866</v>
      </c>
      <c r="I583" s="11">
        <v>9.5150708455764406</v>
      </c>
      <c r="J583" s="11">
        <v>0.98747909311636717</v>
      </c>
      <c r="K583" s="11">
        <v>4.6915814665600069</v>
      </c>
      <c r="L583" s="137"/>
      <c r="M583" s="11">
        <v>37.649792207607724</v>
      </c>
      <c r="N583" s="11">
        <v>2.5418706530665784</v>
      </c>
      <c r="O583" s="11">
        <v>17.860696089368648</v>
      </c>
      <c r="P583" s="11">
        <v>17.247225465172498</v>
      </c>
      <c r="Q583" s="137"/>
      <c r="R583" s="11">
        <v>21.526513716766321</v>
      </c>
      <c r="S583" s="137"/>
      <c r="T583" s="11">
        <v>3.7827582844844847</v>
      </c>
      <c r="U583" s="11">
        <v>7.7673645659352228</v>
      </c>
      <c r="V583" s="11"/>
      <c r="W583" s="11">
        <v>2.8252564779657785</v>
      </c>
      <c r="X583" s="11">
        <v>3.2114688047940456</v>
      </c>
      <c r="Y583" s="11">
        <v>1.4279497312414948</v>
      </c>
      <c r="Z583" s="11">
        <v>0.30268955193390368</v>
      </c>
      <c r="AA583" s="137"/>
      <c r="AB583" s="11">
        <v>8.2380376294578923</v>
      </c>
      <c r="AC583" s="137"/>
      <c r="AD583" s="137"/>
      <c r="AE583" s="11">
        <v>12.272039779917831</v>
      </c>
      <c r="AF583" s="11">
        <v>2.1771886029522429</v>
      </c>
      <c r="AG583" s="11">
        <v>1.5585450022529841</v>
      </c>
      <c r="AH583" s="11">
        <v>0.61864360069925894</v>
      </c>
      <c r="AI583" s="137">
        <v>109.87928846167898</v>
      </c>
      <c r="AJ583" s="137"/>
      <c r="AK583" s="137">
        <v>2.9084479535951284</v>
      </c>
    </row>
    <row r="584" spans="1:37" ht="15.75" x14ac:dyDescent="0.25">
      <c r="A584" s="32" t="s">
        <v>1385</v>
      </c>
      <c r="B584" s="30"/>
      <c r="C584" s="3" t="s">
        <v>566</v>
      </c>
      <c r="D584" s="3"/>
      <c r="E584" s="3"/>
      <c r="F584" s="3"/>
      <c r="G584" s="3"/>
      <c r="H584" s="62">
        <f t="shared" si="10"/>
        <v>134.22271331688449</v>
      </c>
      <c r="I584" s="11">
        <v>6.2096635782103791</v>
      </c>
      <c r="J584" s="11">
        <v>0.5170728415948207</v>
      </c>
      <c r="K584" s="11">
        <v>2.1113166652432986</v>
      </c>
      <c r="L584" s="137"/>
      <c r="M584" s="11">
        <v>16.008906101603692</v>
      </c>
      <c r="N584" s="11">
        <v>1.421448097793323</v>
      </c>
      <c r="O584" s="11">
        <v>9.0605609267003793</v>
      </c>
      <c r="P584" s="11">
        <v>5.5268970771099895</v>
      </c>
      <c r="Q584" s="137"/>
      <c r="R584" s="11">
        <v>14.644266428804819</v>
      </c>
      <c r="S584" s="137"/>
      <c r="T584" s="11">
        <v>1.4077631119453611</v>
      </c>
      <c r="U584" s="11">
        <v>4.815407527874016</v>
      </c>
      <c r="V584" s="11"/>
      <c r="W584" s="11">
        <v>1.5930092185575817</v>
      </c>
      <c r="X584" s="11">
        <v>2.3664266498712934</v>
      </c>
      <c r="Y584" s="11">
        <v>0.54897780595310086</v>
      </c>
      <c r="Z584" s="11">
        <v>0.30699385349204017</v>
      </c>
      <c r="AA584" s="137"/>
      <c r="AB584" s="11">
        <v>8.3638557334257957</v>
      </c>
      <c r="AC584" s="137"/>
      <c r="AD584" s="137"/>
      <c r="AE584" s="11">
        <v>7.8349319817122201</v>
      </c>
      <c r="AF584" s="11">
        <v>0.93972699269740501</v>
      </c>
      <c r="AG584" s="11">
        <v>0.76220864713491621</v>
      </c>
      <c r="AH584" s="11">
        <v>0.17751834556248886</v>
      </c>
      <c r="AI584" s="137">
        <v>69.432675725369592</v>
      </c>
      <c r="AJ584" s="137"/>
      <c r="AK584" s="137">
        <v>1.9371266284031003</v>
      </c>
    </row>
    <row r="585" spans="1:37" ht="15.75" x14ac:dyDescent="0.25">
      <c r="A585" s="32" t="s">
        <v>1386</v>
      </c>
      <c r="B585" s="30"/>
      <c r="C585" s="3" t="s">
        <v>567</v>
      </c>
      <c r="D585" s="3"/>
      <c r="E585" s="3"/>
      <c r="F585" s="3"/>
      <c r="G585" s="3"/>
      <c r="H585" s="62">
        <f t="shared" si="10"/>
        <v>175.70628898140995</v>
      </c>
      <c r="I585" s="11">
        <v>10.144158802151972</v>
      </c>
      <c r="J585" s="11">
        <v>0.76797661101300208</v>
      </c>
      <c r="K585" s="11">
        <v>2.0611540226408596</v>
      </c>
      <c r="L585" s="137"/>
      <c r="M585" s="11">
        <v>18.048296580512105</v>
      </c>
      <c r="N585" s="11">
        <v>1.939108189410417</v>
      </c>
      <c r="O585" s="11">
        <v>9.4255449493211572</v>
      </c>
      <c r="P585" s="11">
        <v>6.6836434417805313</v>
      </c>
      <c r="Q585" s="137"/>
      <c r="R585" s="11">
        <v>11.051649864071775</v>
      </c>
      <c r="S585" s="137"/>
      <c r="T585" s="11">
        <v>1.5780414851305011</v>
      </c>
      <c r="U585" s="11">
        <v>3.7285772555930068</v>
      </c>
      <c r="V585" s="11"/>
      <c r="W585" s="11">
        <v>1.2980358162370838</v>
      </c>
      <c r="X585" s="11">
        <v>1.7424794320844079</v>
      </c>
      <c r="Y585" s="11">
        <v>0.52943080153686606</v>
      </c>
      <c r="Z585" s="11">
        <v>0.15863120573464937</v>
      </c>
      <c r="AA585" s="137"/>
      <c r="AB585" s="11">
        <v>4.2365478612608092</v>
      </c>
      <c r="AC585" s="137"/>
      <c r="AD585" s="137"/>
      <c r="AE585" s="11">
        <v>7.7856705445617971</v>
      </c>
      <c r="AF585" s="11">
        <v>1.1450401311374945</v>
      </c>
      <c r="AG585" s="11">
        <v>0.95449975941593879</v>
      </c>
      <c r="AH585" s="11">
        <v>0.19054037172155563</v>
      </c>
      <c r="AI585" s="137">
        <v>112.09026177575005</v>
      </c>
      <c r="AJ585" s="137"/>
      <c r="AK585" s="137">
        <v>3.0689140475865844</v>
      </c>
    </row>
    <row r="586" spans="1:37" ht="15.75" x14ac:dyDescent="0.25">
      <c r="A586" s="32" t="s">
        <v>1387</v>
      </c>
      <c r="B586" s="30"/>
      <c r="C586" s="3" t="s">
        <v>568</v>
      </c>
      <c r="D586" s="3"/>
      <c r="E586" s="3"/>
      <c r="F586" s="3"/>
      <c r="G586" s="3"/>
      <c r="H586" s="62">
        <f t="shared" si="10"/>
        <v>231.71947954389807</v>
      </c>
      <c r="I586" s="11">
        <v>11.733613997203825</v>
      </c>
      <c r="J586" s="11">
        <v>0.80414621199784586</v>
      </c>
      <c r="K586" s="11">
        <v>4.8680064384316859</v>
      </c>
      <c r="L586" s="137"/>
      <c r="M586" s="11">
        <v>32.505524396199306</v>
      </c>
      <c r="N586" s="11">
        <v>3.0526849605367419</v>
      </c>
      <c r="O586" s="11">
        <v>17.421359892611161</v>
      </c>
      <c r="P586" s="11">
        <v>12.031479543051406</v>
      </c>
      <c r="Q586" s="137"/>
      <c r="R586" s="11">
        <v>25.469917326083557</v>
      </c>
      <c r="S586" s="137"/>
      <c r="T586" s="11">
        <v>2.9871247691529681</v>
      </c>
      <c r="U586" s="11">
        <v>10.591597304059475</v>
      </c>
      <c r="V586" s="11"/>
      <c r="W586" s="11">
        <v>2.9452678104870058</v>
      </c>
      <c r="X586" s="11">
        <v>5.7660275122704308</v>
      </c>
      <c r="Y586" s="11">
        <v>1.3870238755927311</v>
      </c>
      <c r="Z586" s="11">
        <v>0.49327810570930686</v>
      </c>
      <c r="AA586" s="137"/>
      <c r="AB586" s="11">
        <v>11.235865271873763</v>
      </c>
      <c r="AC586" s="137"/>
      <c r="AD586" s="137"/>
      <c r="AE586" s="11">
        <v>16.571200432035173</v>
      </c>
      <c r="AF586" s="11">
        <v>1.5504082201514655</v>
      </c>
      <c r="AG586" s="11">
        <v>1.2062112349516276</v>
      </c>
      <c r="AH586" s="11">
        <v>0.34419698519983777</v>
      </c>
      <c r="AI586" s="137">
        <v>110.24440332088338</v>
      </c>
      <c r="AJ586" s="137"/>
      <c r="AK586" s="137">
        <v>3.1576718558256074</v>
      </c>
    </row>
    <row r="587" spans="1:37" ht="25.5" customHeight="1" x14ac:dyDescent="0.25">
      <c r="A587" s="32" t="s">
        <v>1388</v>
      </c>
      <c r="B587" s="30"/>
      <c r="C587" s="3" t="s">
        <v>569</v>
      </c>
      <c r="D587" s="3"/>
      <c r="E587" s="3"/>
      <c r="F587" s="3"/>
      <c r="G587" s="3"/>
      <c r="H587" s="62">
        <f t="shared" si="10"/>
        <v>201.24802115599894</v>
      </c>
      <c r="I587" s="11">
        <v>9.4381264657371133</v>
      </c>
      <c r="J587" s="11">
        <v>0.89017131244463876</v>
      </c>
      <c r="K587" s="11">
        <v>3.7317714545539205</v>
      </c>
      <c r="L587" s="137"/>
      <c r="M587" s="11">
        <v>26.470546002738445</v>
      </c>
      <c r="N587" s="11">
        <v>2.635193400224169</v>
      </c>
      <c r="O587" s="11">
        <v>14.421518986657757</v>
      </c>
      <c r="P587" s="11">
        <v>9.4138336158565163</v>
      </c>
      <c r="Q587" s="137"/>
      <c r="R587" s="11">
        <v>21.597954661718632</v>
      </c>
      <c r="S587" s="137"/>
      <c r="T587" s="11">
        <v>2.7410686086880207</v>
      </c>
      <c r="U587" s="11">
        <v>8.5716053134068986</v>
      </c>
      <c r="V587" s="11"/>
      <c r="W587" s="11">
        <v>2.4418435148142934</v>
      </c>
      <c r="X587" s="11">
        <v>4.6275100214236078</v>
      </c>
      <c r="Y587" s="11">
        <v>1.1465504729808167</v>
      </c>
      <c r="Z587" s="11">
        <v>0.35570130418817936</v>
      </c>
      <c r="AA587" s="137"/>
      <c r="AB587" s="11">
        <v>9.4413450322426371</v>
      </c>
      <c r="AC587" s="137"/>
      <c r="AD587" s="137"/>
      <c r="AE587" s="11">
        <v>12.886732252458136</v>
      </c>
      <c r="AF587" s="11">
        <v>1.5110489145264627</v>
      </c>
      <c r="AG587" s="11">
        <v>1.269915260127088</v>
      </c>
      <c r="AH587" s="11">
        <v>0.24113365439937465</v>
      </c>
      <c r="AI587" s="137">
        <v>101.14695807904047</v>
      </c>
      <c r="AJ587" s="137"/>
      <c r="AK587" s="137">
        <v>2.8206930584435517</v>
      </c>
    </row>
    <row r="588" spans="1:37" ht="15.75" x14ac:dyDescent="0.25">
      <c r="A588" s="32" t="s">
        <v>1389</v>
      </c>
      <c r="B588" s="30"/>
      <c r="C588" s="3" t="s">
        <v>570</v>
      </c>
      <c r="D588" s="3"/>
      <c r="E588" s="3"/>
      <c r="F588" s="3"/>
      <c r="G588" s="3"/>
      <c r="H588" s="62">
        <f t="shared" si="10"/>
        <v>195.60088610402951</v>
      </c>
      <c r="I588" s="11">
        <v>9.7467752029824641</v>
      </c>
      <c r="J588" s="11">
        <v>0.7430244517136001</v>
      </c>
      <c r="K588" s="11">
        <v>2.9153020414658215</v>
      </c>
      <c r="L588" s="137"/>
      <c r="M588" s="11">
        <v>25.234722105531549</v>
      </c>
      <c r="N588" s="11">
        <v>1.6495388066859351</v>
      </c>
      <c r="O588" s="11">
        <v>11.851779845929387</v>
      </c>
      <c r="P588" s="11">
        <v>11.733403452916226</v>
      </c>
      <c r="Q588" s="137"/>
      <c r="R588" s="11">
        <v>12.779614910032814</v>
      </c>
      <c r="S588" s="137"/>
      <c r="T588" s="11">
        <v>3.3731769997473213</v>
      </c>
      <c r="U588" s="11">
        <v>3.4438263576552228</v>
      </c>
      <c r="V588" s="11"/>
      <c r="W588" s="11">
        <v>1.2539552811426977</v>
      </c>
      <c r="X588" s="11">
        <v>1.3760822656395189</v>
      </c>
      <c r="Y588" s="11">
        <v>0.67131835947875684</v>
      </c>
      <c r="Z588" s="11">
        <v>0.14247045139424958</v>
      </c>
      <c r="AA588" s="137"/>
      <c r="AB588" s="11">
        <v>3.4138598690801119</v>
      </c>
      <c r="AC588" s="137"/>
      <c r="AD588" s="137"/>
      <c r="AE588" s="11">
        <v>9.5431689136247559</v>
      </c>
      <c r="AF588" s="11">
        <v>1.5128055303640535</v>
      </c>
      <c r="AG588" s="11">
        <v>1.2240023332296364</v>
      </c>
      <c r="AH588" s="11">
        <v>0.2888031971344171</v>
      </c>
      <c r="AI588" s="137">
        <v>119.69682134250833</v>
      </c>
      <c r="AJ588" s="137"/>
      <c r="AK588" s="137">
        <v>3.1977883793234714</v>
      </c>
    </row>
    <row r="589" spans="1:37" ht="15.75" x14ac:dyDescent="0.25">
      <c r="A589" s="32" t="s">
        <v>1390</v>
      </c>
      <c r="B589" s="30"/>
      <c r="C589" s="3" t="s">
        <v>571</v>
      </c>
      <c r="D589" s="3"/>
      <c r="E589" s="3"/>
      <c r="F589" s="3"/>
      <c r="G589" s="3"/>
      <c r="H589" s="62">
        <f t="shared" si="10"/>
        <v>201.06379336495769</v>
      </c>
      <c r="I589" s="11">
        <v>9.5128677203413776</v>
      </c>
      <c r="J589" s="11">
        <v>0.80423541968270984</v>
      </c>
      <c r="K589" s="11">
        <v>2.8731404402039615</v>
      </c>
      <c r="L589" s="137"/>
      <c r="M589" s="11">
        <v>22.974008452460396</v>
      </c>
      <c r="N589" s="11">
        <v>1.8889720524007383</v>
      </c>
      <c r="O589" s="11">
        <v>11.691625953263708</v>
      </c>
      <c r="P589" s="11">
        <v>9.3934104467959489</v>
      </c>
      <c r="Q589" s="137"/>
      <c r="R589" s="11">
        <v>13.71783396842863</v>
      </c>
      <c r="S589" s="137"/>
      <c r="T589" s="11">
        <v>1.9741940131343032</v>
      </c>
      <c r="U589" s="11">
        <v>4.0085991218610877</v>
      </c>
      <c r="V589" s="11"/>
      <c r="W589" s="11">
        <v>1.199013611001843</v>
      </c>
      <c r="X589" s="11">
        <v>1.8541471486895815</v>
      </c>
      <c r="Y589" s="11">
        <v>0.72739788108497261</v>
      </c>
      <c r="Z589" s="11">
        <v>0.22804048108469027</v>
      </c>
      <c r="AA589" s="137"/>
      <c r="AB589" s="11">
        <v>4.700609853749917</v>
      </c>
      <c r="AC589" s="137"/>
      <c r="AD589" s="137"/>
      <c r="AE589" s="11">
        <v>10.250585729915334</v>
      </c>
      <c r="AF589" s="11">
        <v>1.5117502179562365</v>
      </c>
      <c r="AG589" s="11">
        <v>1.2014024125549669</v>
      </c>
      <c r="AH589" s="11">
        <v>0.31034780540126966</v>
      </c>
      <c r="AI589" s="137">
        <v>125.31553334248711</v>
      </c>
      <c r="AJ589" s="137"/>
      <c r="AK589" s="137">
        <v>3.4204350847366158</v>
      </c>
    </row>
    <row r="590" spans="1:37" ht="15.75" x14ac:dyDescent="0.25">
      <c r="A590" s="34" t="s">
        <v>1391</v>
      </c>
      <c r="B590" s="30"/>
      <c r="C590" s="3" t="s">
        <v>572</v>
      </c>
      <c r="D590" s="3"/>
      <c r="E590" s="3"/>
      <c r="F590" s="3"/>
      <c r="G590" s="3"/>
      <c r="H590" s="62">
        <f t="shared" si="10"/>
        <v>175.35605219468022</v>
      </c>
      <c r="I590" s="11">
        <v>8.6584432171051482</v>
      </c>
      <c r="J590" s="11">
        <v>0.69678129393833599</v>
      </c>
      <c r="K590" s="11">
        <v>2.1918068730879456</v>
      </c>
      <c r="L590" s="137"/>
      <c r="M590" s="11">
        <v>18.57068450738273</v>
      </c>
      <c r="N590" s="11">
        <v>1.3531162296206043</v>
      </c>
      <c r="O590" s="11">
        <v>9.9886137613146531</v>
      </c>
      <c r="P590" s="11">
        <v>7.2289545164474722</v>
      </c>
      <c r="Q590" s="137"/>
      <c r="R590" s="11">
        <v>11.830792438536005</v>
      </c>
      <c r="S590" s="137"/>
      <c r="T590" s="11">
        <v>1.7907027075256483</v>
      </c>
      <c r="U590" s="11">
        <v>2.8920529955479233</v>
      </c>
      <c r="V590" s="11"/>
      <c r="W590" s="11">
        <v>1.1512440463770648</v>
      </c>
      <c r="X590" s="11">
        <v>1.1337490242303054</v>
      </c>
      <c r="Y590" s="11">
        <v>0.4463531322363149</v>
      </c>
      <c r="Z590" s="11">
        <v>0.1607067927042381</v>
      </c>
      <c r="AA590" s="137"/>
      <c r="AB590" s="11">
        <v>2.6632318591790685</v>
      </c>
      <c r="AC590" s="137"/>
      <c r="AD590" s="137"/>
      <c r="AE590" s="11">
        <v>8.6025945918122009</v>
      </c>
      <c r="AF590" s="11">
        <v>1.1480026172704181</v>
      </c>
      <c r="AG590" s="11">
        <v>0.94245710889582235</v>
      </c>
      <c r="AH590" s="11">
        <v>0.20554550837459576</v>
      </c>
      <c r="AI590" s="137">
        <v>113.16532219451855</v>
      </c>
      <c r="AJ590" s="137"/>
      <c r="AK590" s="137">
        <v>3.1456368987762482</v>
      </c>
    </row>
    <row r="591" spans="1:37" ht="15.75" x14ac:dyDescent="0.25">
      <c r="A591" s="32" t="s">
        <v>1392</v>
      </c>
      <c r="B591" s="30"/>
      <c r="C591" s="3" t="s">
        <v>573</v>
      </c>
      <c r="D591" s="3"/>
      <c r="E591" s="3"/>
      <c r="F591" s="3"/>
      <c r="G591" s="3"/>
      <c r="H591" s="62">
        <f t="shared" si="10"/>
        <v>170.5948204146039</v>
      </c>
      <c r="I591" s="11">
        <v>8.2899101303008518</v>
      </c>
      <c r="J591" s="11">
        <v>0.64101749669392205</v>
      </c>
      <c r="K591" s="11">
        <v>3.3005675944059303</v>
      </c>
      <c r="L591" s="137"/>
      <c r="M591" s="11">
        <v>22.915103654761673</v>
      </c>
      <c r="N591" s="11">
        <v>2.2126616730157589</v>
      </c>
      <c r="O591" s="11">
        <v>11.008521860362354</v>
      </c>
      <c r="P591" s="11">
        <v>9.6939201213835577</v>
      </c>
      <c r="Q591" s="137"/>
      <c r="R591" s="11">
        <v>12.244764751975421</v>
      </c>
      <c r="S591" s="137"/>
      <c r="T591" s="11">
        <v>1.8631019532828379</v>
      </c>
      <c r="U591" s="11">
        <v>4.6556226048386007</v>
      </c>
      <c r="V591" s="11"/>
      <c r="W591" s="11">
        <v>1.1547491425530629</v>
      </c>
      <c r="X591" s="11">
        <v>2.3122641397623576</v>
      </c>
      <c r="Y591" s="11">
        <v>1.0338835144653455</v>
      </c>
      <c r="Z591" s="11">
        <v>0.15472580805783487</v>
      </c>
      <c r="AA591" s="137"/>
      <c r="AB591" s="11">
        <v>5.4039862751004186</v>
      </c>
      <c r="AC591" s="137"/>
      <c r="AD591" s="137"/>
      <c r="AE591" s="11">
        <v>9.8326626371645052</v>
      </c>
      <c r="AF591" s="11">
        <v>1.3456530524573678</v>
      </c>
      <c r="AG591" s="11">
        <v>1.0925024075042558</v>
      </c>
      <c r="AH591" s="11">
        <v>0.25315064495311196</v>
      </c>
      <c r="AI591" s="137">
        <v>97.455241169307115</v>
      </c>
      <c r="AJ591" s="137"/>
      <c r="AK591" s="137">
        <v>2.6471890943152903</v>
      </c>
    </row>
    <row r="592" spans="1:37" ht="15.75" x14ac:dyDescent="0.25">
      <c r="A592" s="34" t="s">
        <v>1393</v>
      </c>
      <c r="B592" s="30"/>
      <c r="C592" s="3" t="s">
        <v>574</v>
      </c>
      <c r="D592" s="3"/>
      <c r="E592" s="3"/>
      <c r="F592" s="3"/>
      <c r="G592" s="3"/>
      <c r="H592" s="62">
        <f t="shared" si="10"/>
        <v>209.47844583107116</v>
      </c>
      <c r="I592" s="11">
        <v>12.419123872246887</v>
      </c>
      <c r="J592" s="11">
        <v>0.76691950645057294</v>
      </c>
      <c r="K592" s="11">
        <v>2.9102213132041563</v>
      </c>
      <c r="L592" s="137"/>
      <c r="M592" s="11">
        <v>22.811251481768831</v>
      </c>
      <c r="N592" s="11">
        <v>1.9136998695015583</v>
      </c>
      <c r="O592" s="11">
        <v>11.219805544233692</v>
      </c>
      <c r="P592" s="11">
        <v>9.6777460680335814</v>
      </c>
      <c r="Q592" s="137"/>
      <c r="R592" s="11">
        <v>13.357372490578328</v>
      </c>
      <c r="S592" s="137"/>
      <c r="T592" s="11">
        <v>2.08585087557175</v>
      </c>
      <c r="U592" s="11">
        <v>4.3616454441120425</v>
      </c>
      <c r="V592" s="11"/>
      <c r="W592" s="11">
        <v>1.3564501999211214</v>
      </c>
      <c r="X592" s="11">
        <v>1.9780447768359541</v>
      </c>
      <c r="Y592" s="11">
        <v>0.84274106337991417</v>
      </c>
      <c r="Z592" s="11">
        <v>0.18440940397505293</v>
      </c>
      <c r="AA592" s="137"/>
      <c r="AB592" s="11">
        <v>5.27411883815659</v>
      </c>
      <c r="AC592" s="137"/>
      <c r="AD592" s="137"/>
      <c r="AE592" s="11">
        <v>12.143086352864726</v>
      </c>
      <c r="AF592" s="11">
        <v>1.5086339096644683</v>
      </c>
      <c r="AG592" s="11">
        <v>1.1860324585296669</v>
      </c>
      <c r="AH592" s="11">
        <v>0.32260145113480154</v>
      </c>
      <c r="AI592" s="137">
        <v>128.39872548687981</v>
      </c>
      <c r="AJ592" s="137"/>
      <c r="AK592" s="137">
        <v>3.441496259572995</v>
      </c>
    </row>
    <row r="593" spans="1:37" ht="15.75" x14ac:dyDescent="0.25">
      <c r="A593" s="32" t="s">
        <v>1394</v>
      </c>
      <c r="B593" s="3"/>
      <c r="C593" s="3" t="s">
        <v>576</v>
      </c>
      <c r="D593" s="3"/>
      <c r="E593" s="3"/>
      <c r="F593" s="3"/>
      <c r="G593" s="3"/>
      <c r="H593" s="62">
        <f t="shared" si="10"/>
        <v>199.24519169061224</v>
      </c>
      <c r="I593" s="11">
        <v>10.456916783769254</v>
      </c>
      <c r="J593" s="11">
        <v>0.87426925273991074</v>
      </c>
      <c r="K593" s="11">
        <v>4.011790478771128</v>
      </c>
      <c r="L593" s="137"/>
      <c r="M593" s="11">
        <v>32.589443474183604</v>
      </c>
      <c r="N593" s="11">
        <v>2.231857780357585</v>
      </c>
      <c r="O593" s="11">
        <v>15.148510259948562</v>
      </c>
      <c r="P593" s="11">
        <v>15.209075433877457</v>
      </c>
      <c r="Q593" s="137"/>
      <c r="R593" s="11">
        <v>21.65303597897703</v>
      </c>
      <c r="S593" s="137"/>
      <c r="T593" s="11">
        <v>4.9480904338416236</v>
      </c>
      <c r="U593" s="11">
        <v>8.1793439962828991</v>
      </c>
      <c r="V593" s="11"/>
      <c r="W593" s="11">
        <v>3.0986021674811597</v>
      </c>
      <c r="X593" s="11">
        <v>3.5616823189264841</v>
      </c>
      <c r="Y593" s="11">
        <v>1.2343618097756908</v>
      </c>
      <c r="Z593" s="11">
        <v>0.28469770009956408</v>
      </c>
      <c r="AA593" s="137"/>
      <c r="AB593" s="11">
        <v>7.0269599540866512</v>
      </c>
      <c r="AC593" s="137"/>
      <c r="AD593" s="137"/>
      <c r="AE593" s="11">
        <v>11.131138481671792</v>
      </c>
      <c r="AF593" s="11">
        <v>1.5051261407276388</v>
      </c>
      <c r="AG593" s="11">
        <v>1.1235061829508188</v>
      </c>
      <c r="AH593" s="11">
        <v>0.38161995777682001</v>
      </c>
      <c r="AI593" s="137">
        <v>94.351764866069743</v>
      </c>
      <c r="AJ593" s="137"/>
      <c r="AK593" s="137">
        <v>2.5173118494909561</v>
      </c>
    </row>
    <row r="594" spans="1:37" ht="15.75" x14ac:dyDescent="0.25">
      <c r="A594" s="34"/>
      <c r="B594" s="30" t="s">
        <v>136</v>
      </c>
      <c r="C594" s="3"/>
      <c r="D594" s="3"/>
      <c r="E594" s="3"/>
      <c r="F594" s="3"/>
      <c r="G594" s="3"/>
      <c r="H594" s="62" t="str">
        <f t="shared" si="10"/>
        <v/>
      </c>
      <c r="I594" s="11" t="s">
        <v>1479</v>
      </c>
      <c r="J594" s="11" t="s">
        <v>1479</v>
      </c>
      <c r="K594" s="11" t="s">
        <v>1479</v>
      </c>
      <c r="L594" s="137"/>
      <c r="M594" s="11"/>
      <c r="N594" s="11"/>
      <c r="O594" s="11"/>
      <c r="P594" s="11"/>
      <c r="Q594" s="137"/>
      <c r="R594" s="11"/>
      <c r="S594" s="137"/>
      <c r="T594" s="11"/>
      <c r="U594" s="11"/>
      <c r="V594" s="11"/>
      <c r="W594" s="11" t="s">
        <v>1479</v>
      </c>
      <c r="X594" s="11" t="s">
        <v>1479</v>
      </c>
      <c r="Y594" s="11" t="s">
        <v>1479</v>
      </c>
      <c r="Z594" s="11" t="s">
        <v>1479</v>
      </c>
      <c r="AA594" s="137"/>
      <c r="AB594" s="11" t="s">
        <v>1479</v>
      </c>
      <c r="AC594" s="137"/>
      <c r="AD594" s="137"/>
      <c r="AE594" s="11" t="s">
        <v>1479</v>
      </c>
      <c r="AF594" s="11"/>
      <c r="AG594" s="11"/>
      <c r="AH594" s="11"/>
      <c r="AI594" s="137" t="s">
        <v>1479</v>
      </c>
      <c r="AJ594" s="137"/>
      <c r="AK594" s="137" t="s">
        <v>1479</v>
      </c>
    </row>
    <row r="595" spans="1:37" ht="15.75" x14ac:dyDescent="0.25">
      <c r="A595" s="32" t="s">
        <v>1395</v>
      </c>
      <c r="B595" s="30"/>
      <c r="C595" s="3" t="s">
        <v>577</v>
      </c>
      <c r="D595" s="3"/>
      <c r="E595" s="3"/>
      <c r="F595" s="3"/>
      <c r="G595" s="3"/>
      <c r="H595" s="62">
        <f t="shared" si="10"/>
        <v>174.21631539839709</v>
      </c>
      <c r="I595" s="11">
        <v>7.7907036004800112</v>
      </c>
      <c r="J595" s="11">
        <v>0.74001657982225155</v>
      </c>
      <c r="K595" s="11">
        <v>2.6819142119561743</v>
      </c>
      <c r="L595" s="137"/>
      <c r="M595" s="11">
        <v>20.859077909737834</v>
      </c>
      <c r="N595" s="11">
        <v>1.6852633515594899</v>
      </c>
      <c r="O595" s="11">
        <v>9.9364401135850748</v>
      </c>
      <c r="P595" s="11">
        <v>9.2373744445932715</v>
      </c>
      <c r="Q595" s="137"/>
      <c r="R595" s="11">
        <v>10.562484751590468</v>
      </c>
      <c r="S595" s="137"/>
      <c r="T595" s="11">
        <v>2.0344902800614681</v>
      </c>
      <c r="U595" s="11">
        <v>3.9717463079208741</v>
      </c>
      <c r="V595" s="11"/>
      <c r="W595" s="11">
        <v>1.2552117272959571</v>
      </c>
      <c r="X595" s="11">
        <v>1.7944903956177918</v>
      </c>
      <c r="Y595" s="11">
        <v>0.73832063835060335</v>
      </c>
      <c r="Z595" s="11">
        <v>0.18372354665652174</v>
      </c>
      <c r="AA595" s="137"/>
      <c r="AB595" s="11">
        <v>4.4973982503545189</v>
      </c>
      <c r="AC595" s="137"/>
      <c r="AD595" s="137"/>
      <c r="AE595" s="11">
        <v>8.9772177312722636</v>
      </c>
      <c r="AF595" s="11">
        <v>1.3136241570082774</v>
      </c>
      <c r="AG595" s="11">
        <v>1.0512888945709926</v>
      </c>
      <c r="AH595" s="11">
        <v>0.26233526243728472</v>
      </c>
      <c r="AI595" s="137">
        <v>107.96243545085589</v>
      </c>
      <c r="AJ595" s="137"/>
      <c r="AK595" s="137">
        <v>2.8252061673370612</v>
      </c>
    </row>
    <row r="596" spans="1:37" ht="15.75" x14ac:dyDescent="0.25">
      <c r="A596" s="34" t="s">
        <v>1396</v>
      </c>
      <c r="B596" s="30"/>
      <c r="C596" s="3" t="s">
        <v>1397</v>
      </c>
      <c r="D596" s="3"/>
      <c r="E596" s="3"/>
      <c r="F596" s="3"/>
      <c r="G596" s="3"/>
      <c r="H596" s="62">
        <f t="shared" si="10"/>
        <v>159.56886328086773</v>
      </c>
      <c r="I596" s="11">
        <v>9.4778764418925725</v>
      </c>
      <c r="J596" s="11">
        <v>0.53477099932379268</v>
      </c>
      <c r="K596" s="11">
        <v>1.7152731601321771</v>
      </c>
      <c r="L596" s="137"/>
      <c r="M596" s="11">
        <v>12.982905975164265</v>
      </c>
      <c r="N596" s="11">
        <v>0.99527673033937736</v>
      </c>
      <c r="O596" s="11">
        <v>6.288704039110554</v>
      </c>
      <c r="P596" s="11">
        <v>5.6989252057143336</v>
      </c>
      <c r="Q596" s="137"/>
      <c r="R596" s="11">
        <v>8.3711890166078113</v>
      </c>
      <c r="S596" s="137"/>
      <c r="T596" s="11">
        <v>0.72044817393814209</v>
      </c>
      <c r="U596" s="11">
        <v>2.0276281906239291</v>
      </c>
      <c r="V596" s="11"/>
      <c r="W596" s="11">
        <v>0.53081223120313181</v>
      </c>
      <c r="X596" s="11">
        <v>0.96287961503337227</v>
      </c>
      <c r="Y596" s="11">
        <v>0.42613836100034724</v>
      </c>
      <c r="Z596" s="11">
        <v>0.10779798338707772</v>
      </c>
      <c r="AA596" s="137"/>
      <c r="AB596" s="11">
        <v>2.9340963292233342</v>
      </c>
      <c r="AC596" s="137"/>
      <c r="AD596" s="137"/>
      <c r="AE596" s="11">
        <v>9.1569382840517584</v>
      </c>
      <c r="AF596" s="11">
        <v>0.86351958666208228</v>
      </c>
      <c r="AG596" s="11">
        <v>0.64639145483590343</v>
      </c>
      <c r="AH596" s="11">
        <v>0.21712813182617885</v>
      </c>
      <c r="AI596" s="137">
        <v>107.79002010067603</v>
      </c>
      <c r="AJ596" s="137"/>
      <c r="AK596" s="137">
        <v>2.9941970225718126</v>
      </c>
    </row>
    <row r="597" spans="1:37" ht="15.75" x14ac:dyDescent="0.25">
      <c r="A597" s="32"/>
      <c r="B597" s="30" t="s">
        <v>139</v>
      </c>
      <c r="C597" s="3"/>
      <c r="D597" s="3"/>
      <c r="E597" s="3"/>
      <c r="F597" s="3"/>
      <c r="G597" s="3"/>
      <c r="H597" s="62" t="str">
        <f t="shared" si="10"/>
        <v/>
      </c>
      <c r="I597" s="11" t="s">
        <v>1479</v>
      </c>
      <c r="J597" s="11" t="s">
        <v>1479</v>
      </c>
      <c r="K597" s="11" t="s">
        <v>1479</v>
      </c>
      <c r="L597" s="137"/>
      <c r="M597" s="11"/>
      <c r="N597" s="11"/>
      <c r="O597" s="11"/>
      <c r="P597" s="11"/>
      <c r="Q597" s="137"/>
      <c r="R597" s="11"/>
      <c r="S597" s="137"/>
      <c r="T597" s="11"/>
      <c r="U597" s="11"/>
      <c r="V597" s="11"/>
      <c r="W597" s="11" t="s">
        <v>1479</v>
      </c>
      <c r="X597" s="11" t="s">
        <v>1479</v>
      </c>
      <c r="Y597" s="11" t="s">
        <v>1479</v>
      </c>
      <c r="Z597" s="11" t="s">
        <v>1479</v>
      </c>
      <c r="AA597" s="137"/>
      <c r="AB597" s="11" t="s">
        <v>1479</v>
      </c>
      <c r="AC597" s="137"/>
      <c r="AD597" s="137"/>
      <c r="AE597" s="11" t="s">
        <v>1479</v>
      </c>
      <c r="AF597" s="11"/>
      <c r="AG597" s="11"/>
      <c r="AH597" s="11"/>
      <c r="AI597" s="137" t="s">
        <v>1479</v>
      </c>
      <c r="AJ597" s="137"/>
      <c r="AK597" s="137" t="s">
        <v>1479</v>
      </c>
    </row>
    <row r="598" spans="1:37" ht="15.75" x14ac:dyDescent="0.25">
      <c r="A598" s="34" t="s">
        <v>1398</v>
      </c>
      <c r="B598" s="30"/>
      <c r="C598" s="3" t="s">
        <v>578</v>
      </c>
      <c r="D598" s="3"/>
      <c r="E598" s="3"/>
      <c r="F598" s="3"/>
      <c r="G598" s="3"/>
      <c r="H598" s="62">
        <f t="shared" si="10"/>
        <v>204.90523219075772</v>
      </c>
      <c r="I598" s="11">
        <v>12.529282774054254</v>
      </c>
      <c r="J598" s="11">
        <v>0.80798050510584474</v>
      </c>
      <c r="K598" s="11">
        <v>2.816248613586271</v>
      </c>
      <c r="L598" s="137"/>
      <c r="M598" s="11">
        <v>24.81539585655435</v>
      </c>
      <c r="N598" s="11">
        <v>1.9664221641882487</v>
      </c>
      <c r="O598" s="11">
        <v>11.865733550066695</v>
      </c>
      <c r="P598" s="11">
        <v>10.983240142299406</v>
      </c>
      <c r="Q598" s="137"/>
      <c r="R598" s="11">
        <v>13.309471468748553</v>
      </c>
      <c r="S598" s="137"/>
      <c r="T598" s="11">
        <v>2.5696729043892397</v>
      </c>
      <c r="U598" s="11">
        <v>3.7991016390454582</v>
      </c>
      <c r="V598" s="11"/>
      <c r="W598" s="11">
        <v>1.4579878880735044</v>
      </c>
      <c r="X598" s="11">
        <v>1.5271172256983803</v>
      </c>
      <c r="Y598" s="11">
        <v>0.70282973426939488</v>
      </c>
      <c r="Z598" s="11">
        <v>0.11116679100417833</v>
      </c>
      <c r="AA598" s="137"/>
      <c r="AB598" s="11">
        <v>3.0815615616056022</v>
      </c>
      <c r="AC598" s="137"/>
      <c r="AD598" s="137"/>
      <c r="AE598" s="11">
        <v>8.868838137211327</v>
      </c>
      <c r="AF598" s="11">
        <v>1.3272883877891715</v>
      </c>
      <c r="AG598" s="11">
        <v>1.0859675061905925</v>
      </c>
      <c r="AH598" s="11">
        <v>0.24132088159857901</v>
      </c>
      <c r="AI598" s="137">
        <v>127.64821160962633</v>
      </c>
      <c r="AJ598" s="137"/>
      <c r="AK598" s="137">
        <v>3.3321787330413151</v>
      </c>
    </row>
    <row r="599" spans="1:37" ht="15.75" x14ac:dyDescent="0.25">
      <c r="A599" s="32"/>
      <c r="B599" s="30" t="s">
        <v>651</v>
      </c>
      <c r="C599" s="3"/>
      <c r="D599" s="3"/>
      <c r="E599" s="3"/>
      <c r="F599" s="3"/>
      <c r="G599" s="3"/>
      <c r="H599" s="62" t="str">
        <f t="shared" si="10"/>
        <v/>
      </c>
      <c r="I599" s="11" t="s">
        <v>1479</v>
      </c>
      <c r="J599" s="11" t="s">
        <v>1479</v>
      </c>
      <c r="K599" s="11" t="s">
        <v>1479</v>
      </c>
      <c r="L599" s="137"/>
      <c r="M599" s="11"/>
      <c r="N599" s="11"/>
      <c r="O599" s="11"/>
      <c r="P599" s="11"/>
      <c r="Q599" s="137"/>
      <c r="R599" s="11"/>
      <c r="S599" s="137"/>
      <c r="T599" s="11"/>
      <c r="U599" s="11"/>
      <c r="V599" s="11"/>
      <c r="W599" s="11" t="s">
        <v>1479</v>
      </c>
      <c r="X599" s="11" t="s">
        <v>1479</v>
      </c>
      <c r="Y599" s="11" t="s">
        <v>1479</v>
      </c>
      <c r="Z599" s="11" t="s">
        <v>1479</v>
      </c>
      <c r="AA599" s="137"/>
      <c r="AB599" s="11" t="s">
        <v>1479</v>
      </c>
      <c r="AC599" s="137"/>
      <c r="AD599" s="137"/>
      <c r="AE599" s="11" t="s">
        <v>1479</v>
      </c>
      <c r="AF599" s="11"/>
      <c r="AG599" s="11"/>
      <c r="AH599" s="11"/>
      <c r="AI599" s="137" t="s">
        <v>1479</v>
      </c>
      <c r="AJ599" s="137"/>
      <c r="AK599" s="137" t="s">
        <v>1479</v>
      </c>
    </row>
    <row r="600" spans="1:37" ht="15.75" x14ac:dyDescent="0.25">
      <c r="A600" s="32" t="s">
        <v>1399</v>
      </c>
      <c r="B600" s="30"/>
      <c r="C600" s="3" t="s">
        <v>579</v>
      </c>
      <c r="D600" s="3"/>
      <c r="E600" s="3"/>
      <c r="F600" s="3"/>
      <c r="G600" s="3"/>
      <c r="H600" s="62">
        <f t="shared" si="10"/>
        <v>194.89436516463539</v>
      </c>
      <c r="I600" s="11">
        <v>9.9809150103936926</v>
      </c>
      <c r="J600" s="11">
        <v>0.81875935286254142</v>
      </c>
      <c r="K600" s="11">
        <v>3.5585026723567927</v>
      </c>
      <c r="L600" s="137"/>
      <c r="M600" s="11">
        <v>30.058256659559795</v>
      </c>
      <c r="N600" s="11">
        <v>2.1436690625521133</v>
      </c>
      <c r="O600" s="11">
        <v>13.959357675200117</v>
      </c>
      <c r="P600" s="11">
        <v>13.955229921807565</v>
      </c>
      <c r="Q600" s="137"/>
      <c r="R600" s="11">
        <v>17.267210381506327</v>
      </c>
      <c r="S600" s="137"/>
      <c r="T600" s="11">
        <v>3.6763947390578116</v>
      </c>
      <c r="U600" s="11">
        <v>5.54541826213294</v>
      </c>
      <c r="V600" s="11"/>
      <c r="W600" s="11">
        <v>1.9164832236720544</v>
      </c>
      <c r="X600" s="11">
        <v>2.3784941318927086</v>
      </c>
      <c r="Y600" s="11">
        <v>1.0652040987360596</v>
      </c>
      <c r="Z600" s="11">
        <v>0.18523680783211774</v>
      </c>
      <c r="AA600" s="137"/>
      <c r="AB600" s="11">
        <v>7.0206284788907851</v>
      </c>
      <c r="AC600" s="137"/>
      <c r="AD600" s="137"/>
      <c r="AE600" s="11">
        <v>10.295160629896396</v>
      </c>
      <c r="AF600" s="11">
        <v>1.5597877499217783</v>
      </c>
      <c r="AG600" s="11">
        <v>1.2131013918813183</v>
      </c>
      <c r="AH600" s="11">
        <v>0.34668635804045994</v>
      </c>
      <c r="AI600" s="137">
        <v>102.39443384798882</v>
      </c>
      <c r="AJ600" s="137"/>
      <c r="AK600" s="137">
        <v>2.7188973800677219</v>
      </c>
    </row>
    <row r="601" spans="1:37" ht="15.75" x14ac:dyDescent="0.25">
      <c r="A601" s="32"/>
      <c r="B601" s="30" t="s">
        <v>652</v>
      </c>
      <c r="C601" s="3"/>
      <c r="D601" s="3"/>
      <c r="E601" s="3"/>
      <c r="F601" s="3"/>
      <c r="G601" s="3"/>
      <c r="H601" s="62" t="str">
        <f t="shared" si="10"/>
        <v/>
      </c>
      <c r="I601" s="11" t="s">
        <v>1479</v>
      </c>
      <c r="J601" s="11" t="s">
        <v>1479</v>
      </c>
      <c r="K601" s="11" t="s">
        <v>1479</v>
      </c>
      <c r="L601" s="137"/>
      <c r="M601" s="11"/>
      <c r="N601" s="11"/>
      <c r="O601" s="11"/>
      <c r="P601" s="11"/>
      <c r="Q601" s="137"/>
      <c r="R601" s="11"/>
      <c r="S601" s="137"/>
      <c r="T601" s="11"/>
      <c r="U601" s="11"/>
      <c r="V601" s="11"/>
      <c r="W601" s="11" t="s">
        <v>1479</v>
      </c>
      <c r="X601" s="11" t="s">
        <v>1479</v>
      </c>
      <c r="Y601" s="11" t="s">
        <v>1479</v>
      </c>
      <c r="Z601" s="11" t="s">
        <v>1479</v>
      </c>
      <c r="AA601" s="137"/>
      <c r="AB601" s="11" t="s">
        <v>1479</v>
      </c>
      <c r="AC601" s="137"/>
      <c r="AD601" s="137"/>
      <c r="AE601" s="11" t="s">
        <v>1479</v>
      </c>
      <c r="AF601" s="11"/>
      <c r="AG601" s="11"/>
      <c r="AH601" s="11"/>
      <c r="AI601" s="137" t="s">
        <v>1479</v>
      </c>
      <c r="AJ601" s="137"/>
      <c r="AK601" s="137" t="s">
        <v>1479</v>
      </c>
    </row>
    <row r="602" spans="1:37" ht="15.75" x14ac:dyDescent="0.25">
      <c r="A602" s="32" t="s">
        <v>1400</v>
      </c>
      <c r="B602" s="30"/>
      <c r="C602" s="3" t="s">
        <v>580</v>
      </c>
      <c r="D602" s="3"/>
      <c r="E602" s="3"/>
      <c r="F602" s="3"/>
      <c r="G602" s="3"/>
      <c r="H602" s="62">
        <f t="shared" si="10"/>
        <v>225.63152151050431</v>
      </c>
      <c r="I602" s="11">
        <v>12.362930318468191</v>
      </c>
      <c r="J602" s="11">
        <v>0.84931655382127103</v>
      </c>
      <c r="K602" s="11">
        <v>4.0025671677986194</v>
      </c>
      <c r="L602" s="137"/>
      <c r="M602" s="11">
        <v>35.341413082432751</v>
      </c>
      <c r="N602" s="11">
        <v>2.4418935517715785</v>
      </c>
      <c r="O602" s="11">
        <v>16.077095981948403</v>
      </c>
      <c r="P602" s="11">
        <v>16.822423548712766</v>
      </c>
      <c r="Q602" s="137"/>
      <c r="R602" s="11">
        <v>19.868313991671467</v>
      </c>
      <c r="S602" s="137"/>
      <c r="T602" s="11">
        <v>4.8874671447945826</v>
      </c>
      <c r="U602" s="11">
        <v>6.0668933675142815</v>
      </c>
      <c r="V602" s="11"/>
      <c r="W602" s="11">
        <v>2.1817669329215765</v>
      </c>
      <c r="X602" s="11">
        <v>2.5413451949542716</v>
      </c>
      <c r="Y602" s="11">
        <v>1.0123783289696235</v>
      </c>
      <c r="Z602" s="11">
        <v>0.33140291066880928</v>
      </c>
      <c r="AA602" s="137"/>
      <c r="AB602" s="11">
        <v>5.6067710949003731</v>
      </c>
      <c r="AC602" s="137"/>
      <c r="AD602" s="137"/>
      <c r="AE602" s="11">
        <v>12.589411555576289</v>
      </c>
      <c r="AF602" s="11">
        <v>1.6941805447415821</v>
      </c>
      <c r="AG602" s="11">
        <v>1.2958000080919811</v>
      </c>
      <c r="AH602" s="11">
        <v>0.39838053664960094</v>
      </c>
      <c r="AI602" s="137">
        <v>119.12886489485705</v>
      </c>
      <c r="AJ602" s="137"/>
      <c r="AK602" s="137">
        <v>3.2333917939278263</v>
      </c>
    </row>
    <row r="603" spans="1:37" ht="15.75" x14ac:dyDescent="0.25">
      <c r="A603" s="34"/>
      <c r="B603" s="30" t="s">
        <v>653</v>
      </c>
      <c r="C603" s="3"/>
      <c r="D603" s="3"/>
      <c r="E603" s="3"/>
      <c r="F603" s="3"/>
      <c r="G603" s="3"/>
      <c r="H603" s="62" t="str">
        <f t="shared" si="10"/>
        <v/>
      </c>
      <c r="I603" s="11" t="s">
        <v>1479</v>
      </c>
      <c r="J603" s="11" t="s">
        <v>1479</v>
      </c>
      <c r="K603" s="11" t="s">
        <v>1479</v>
      </c>
      <c r="L603" s="137"/>
      <c r="M603" s="11"/>
      <c r="N603" s="11"/>
      <c r="O603" s="11"/>
      <c r="P603" s="11"/>
      <c r="Q603" s="137"/>
      <c r="R603" s="11"/>
      <c r="S603" s="137"/>
      <c r="T603" s="11"/>
      <c r="U603" s="11"/>
      <c r="V603" s="11"/>
      <c r="W603" s="11" t="s">
        <v>1479</v>
      </c>
      <c r="X603" s="11" t="s">
        <v>1479</v>
      </c>
      <c r="Y603" s="11" t="s">
        <v>1479</v>
      </c>
      <c r="Z603" s="11" t="s">
        <v>1479</v>
      </c>
      <c r="AA603" s="137"/>
      <c r="AB603" s="11" t="s">
        <v>1479</v>
      </c>
      <c r="AC603" s="137"/>
      <c r="AD603" s="137"/>
      <c r="AE603" s="11" t="s">
        <v>1479</v>
      </c>
      <c r="AF603" s="11"/>
      <c r="AG603" s="11"/>
      <c r="AH603" s="11"/>
      <c r="AI603" s="137" t="s">
        <v>1479</v>
      </c>
      <c r="AJ603" s="137"/>
      <c r="AK603" s="137" t="s">
        <v>1479</v>
      </c>
    </row>
    <row r="604" spans="1:37" ht="15.75" x14ac:dyDescent="0.25">
      <c r="A604" s="32" t="s">
        <v>1401</v>
      </c>
      <c r="B604" s="30"/>
      <c r="C604" s="3" t="s">
        <v>582</v>
      </c>
      <c r="D604" s="3"/>
      <c r="E604" s="3"/>
      <c r="F604" s="3"/>
      <c r="G604" s="3"/>
      <c r="H604" s="62">
        <f t="shared" si="10"/>
        <v>209.26227623039802</v>
      </c>
      <c r="I604" s="11">
        <v>7.7689983948238419</v>
      </c>
      <c r="J604" s="11">
        <v>0.73168043739936239</v>
      </c>
      <c r="K604" s="11">
        <v>4.182973897429572</v>
      </c>
      <c r="L604" s="137"/>
      <c r="M604" s="11">
        <v>37.98743224094838</v>
      </c>
      <c r="N604" s="11">
        <v>2.4506993322095396</v>
      </c>
      <c r="O604" s="11">
        <v>17.045272907882307</v>
      </c>
      <c r="P604" s="11">
        <v>18.491460000856534</v>
      </c>
      <c r="Q604" s="137"/>
      <c r="R604" s="11">
        <v>23.829657026768576</v>
      </c>
      <c r="S604" s="137"/>
      <c r="T604" s="11">
        <v>5.1323200839537648</v>
      </c>
      <c r="U604" s="11">
        <v>8.0831018188550008</v>
      </c>
      <c r="V604" s="11"/>
      <c r="W604" s="11">
        <v>2.916499079493315</v>
      </c>
      <c r="X604" s="11">
        <v>3.5089842527419504</v>
      </c>
      <c r="Y604" s="11">
        <v>1.3189748271115735</v>
      </c>
      <c r="Z604" s="11">
        <v>0.33864365950816189</v>
      </c>
      <c r="AA604" s="137"/>
      <c r="AB604" s="11">
        <v>9.3695188864838421</v>
      </c>
      <c r="AC604" s="137"/>
      <c r="AD604" s="137"/>
      <c r="AE604" s="11">
        <v>11.418997457614777</v>
      </c>
      <c r="AF604" s="11">
        <v>1.6961767586460372</v>
      </c>
      <c r="AG604" s="11">
        <v>1.2553510670279944</v>
      </c>
      <c r="AH604" s="11">
        <v>0.44082569161804291</v>
      </c>
      <c r="AI604" s="137">
        <v>96.420749068227977</v>
      </c>
      <c r="AJ604" s="137"/>
      <c r="AK604" s="137">
        <v>2.6406701592468877</v>
      </c>
    </row>
    <row r="605" spans="1:37" ht="15.75" x14ac:dyDescent="0.25">
      <c r="A605" s="32" t="s">
        <v>1402</v>
      </c>
      <c r="B605" s="30"/>
      <c r="C605" s="3" t="s">
        <v>583</v>
      </c>
      <c r="D605" s="3"/>
      <c r="E605" s="3"/>
      <c r="F605" s="3"/>
      <c r="G605" s="3"/>
      <c r="H605" s="62">
        <f t="shared" si="10"/>
        <v>211.08784936337327</v>
      </c>
      <c r="I605" s="11">
        <v>11.445136594120848</v>
      </c>
      <c r="J605" s="11">
        <v>0.90679279832745996</v>
      </c>
      <c r="K605" s="11">
        <v>2.3670631836448868</v>
      </c>
      <c r="L605" s="137"/>
      <c r="M605" s="11">
        <v>19.363321960013547</v>
      </c>
      <c r="N605" s="11">
        <v>1.4069586986210716</v>
      </c>
      <c r="O605" s="11">
        <v>9.6728978487761736</v>
      </c>
      <c r="P605" s="11">
        <v>8.2834654126163016</v>
      </c>
      <c r="Q605" s="137"/>
      <c r="R605" s="11">
        <v>11.727384206113792</v>
      </c>
      <c r="S605" s="137"/>
      <c r="T605" s="11">
        <v>1.784293846688489</v>
      </c>
      <c r="U605" s="11">
        <v>3.1019127423451831</v>
      </c>
      <c r="V605" s="11"/>
      <c r="W605" s="11">
        <v>1.1081621916787232</v>
      </c>
      <c r="X605" s="11">
        <v>1.2848858250198247</v>
      </c>
      <c r="Y605" s="11">
        <v>0.54177933120138577</v>
      </c>
      <c r="Z605" s="11">
        <v>0.16708539444524945</v>
      </c>
      <c r="AA605" s="137"/>
      <c r="AB605" s="11">
        <v>3.6507745985635358</v>
      </c>
      <c r="AC605" s="137"/>
      <c r="AD605" s="137"/>
      <c r="AE605" s="11">
        <v>8.8672933398411757</v>
      </c>
      <c r="AF605" s="11">
        <v>1.1297537086785128</v>
      </c>
      <c r="AG605" s="11">
        <v>0.90251530809529446</v>
      </c>
      <c r="AH605" s="11">
        <v>0.22723840058321831</v>
      </c>
      <c r="AI605" s="137">
        <v>142.95260945794399</v>
      </c>
      <c r="AJ605" s="137"/>
      <c r="AK605" s="137">
        <v>3.7915129270918566</v>
      </c>
    </row>
    <row r="606" spans="1:37" ht="15.75" x14ac:dyDescent="0.25">
      <c r="A606" s="32" t="s">
        <v>1403</v>
      </c>
      <c r="B606" s="30"/>
      <c r="C606" s="3" t="s">
        <v>584</v>
      </c>
      <c r="D606" s="3"/>
      <c r="E606" s="3"/>
      <c r="F606" s="3"/>
      <c r="G606" s="3"/>
      <c r="H606" s="62">
        <f t="shared" si="10"/>
        <v>156.23089613100024</v>
      </c>
      <c r="I606" s="11">
        <v>7.8754414203360019</v>
      </c>
      <c r="J606" s="11">
        <v>0.67300423661318676</v>
      </c>
      <c r="K606" s="11">
        <v>2.0176455124096062</v>
      </c>
      <c r="L606" s="137"/>
      <c r="M606" s="11">
        <v>14.895872474498836</v>
      </c>
      <c r="N606" s="11">
        <v>1.4324954618911574</v>
      </c>
      <c r="O606" s="11">
        <v>7.5275480300907578</v>
      </c>
      <c r="P606" s="11">
        <v>5.9358289825169201</v>
      </c>
      <c r="Q606" s="137"/>
      <c r="R606" s="11">
        <v>8.5216504769417192</v>
      </c>
      <c r="S606" s="137"/>
      <c r="T606" s="11">
        <v>1.2041651091071588</v>
      </c>
      <c r="U606" s="11">
        <v>2.3798205747378609</v>
      </c>
      <c r="V606" s="11"/>
      <c r="W606" s="11">
        <v>0.71896569030630864</v>
      </c>
      <c r="X606" s="11">
        <v>1.1015802445740306</v>
      </c>
      <c r="Y606" s="11">
        <v>0.4205616056679834</v>
      </c>
      <c r="Z606" s="11">
        <v>0.13871303418953845</v>
      </c>
      <c r="AA606" s="137"/>
      <c r="AB606" s="11">
        <v>2.5413710869329789</v>
      </c>
      <c r="AC606" s="137"/>
      <c r="AD606" s="137"/>
      <c r="AE606" s="11">
        <v>7.9218330260089367</v>
      </c>
      <c r="AF606" s="11">
        <v>0.99672923220623788</v>
      </c>
      <c r="AG606" s="11">
        <v>0.74426308989341727</v>
      </c>
      <c r="AH606" s="11">
        <v>0.25246614231282061</v>
      </c>
      <c r="AI606" s="137">
        <v>104.37213933534598</v>
      </c>
      <c r="AJ606" s="137"/>
      <c r="AK606" s="137">
        <v>2.831223645861741</v>
      </c>
    </row>
    <row r="607" spans="1:37" ht="15.75" x14ac:dyDescent="0.25">
      <c r="A607" s="34"/>
      <c r="B607" s="30" t="s">
        <v>654</v>
      </c>
      <c r="C607" s="3"/>
      <c r="D607" s="3"/>
      <c r="E607" s="3"/>
      <c r="F607" s="3"/>
      <c r="G607" s="3"/>
      <c r="H607" s="62" t="str">
        <f t="shared" si="10"/>
        <v/>
      </c>
      <c r="I607" s="11" t="s">
        <v>1479</v>
      </c>
      <c r="J607" s="11" t="s">
        <v>1479</v>
      </c>
      <c r="K607" s="11" t="s">
        <v>1479</v>
      </c>
      <c r="L607" s="137"/>
      <c r="M607" s="11"/>
      <c r="N607" s="11"/>
      <c r="O607" s="11"/>
      <c r="P607" s="11"/>
      <c r="Q607" s="137"/>
      <c r="R607" s="11"/>
      <c r="S607" s="137"/>
      <c r="T607" s="11"/>
      <c r="U607" s="11"/>
      <c r="V607" s="11"/>
      <c r="W607" s="11" t="s">
        <v>1479</v>
      </c>
      <c r="X607" s="11" t="s">
        <v>1479</v>
      </c>
      <c r="Y607" s="11" t="s">
        <v>1479</v>
      </c>
      <c r="Z607" s="11" t="s">
        <v>1479</v>
      </c>
      <c r="AA607" s="137"/>
      <c r="AB607" s="11" t="s">
        <v>1479</v>
      </c>
      <c r="AC607" s="137"/>
      <c r="AD607" s="137"/>
      <c r="AE607" s="11" t="s">
        <v>1479</v>
      </c>
      <c r="AF607" s="11"/>
      <c r="AG607" s="11"/>
      <c r="AH607" s="11"/>
      <c r="AI607" s="137" t="s">
        <v>1479</v>
      </c>
      <c r="AJ607" s="137"/>
      <c r="AK607" s="137" t="s">
        <v>1479</v>
      </c>
    </row>
    <row r="608" spans="1:37" ht="15.75" x14ac:dyDescent="0.25">
      <c r="A608" s="32" t="s">
        <v>1404</v>
      </c>
      <c r="B608" s="30"/>
      <c r="C608" s="3" t="s">
        <v>585</v>
      </c>
      <c r="D608" s="3"/>
      <c r="E608" s="3"/>
      <c r="F608" s="3"/>
      <c r="G608" s="3"/>
      <c r="H608" s="62">
        <f t="shared" si="10"/>
        <v>213.10630141991726</v>
      </c>
      <c r="I608" s="11">
        <v>11.692357870123738</v>
      </c>
      <c r="J608" s="11">
        <v>0.83555809609840226</v>
      </c>
      <c r="K608" s="11">
        <v>4.1486109661109012</v>
      </c>
      <c r="L608" s="137"/>
      <c r="M608" s="11">
        <v>35.452805895343857</v>
      </c>
      <c r="N608" s="11">
        <v>2.3201897619121175</v>
      </c>
      <c r="O608" s="11">
        <v>16.8510950460768</v>
      </c>
      <c r="P608" s="11">
        <v>16.281521087354935</v>
      </c>
      <c r="Q608" s="137"/>
      <c r="R608" s="11">
        <v>20.596953602218253</v>
      </c>
      <c r="S608" s="137"/>
      <c r="T608" s="11">
        <v>4.146027035824587</v>
      </c>
      <c r="U608" s="11">
        <v>6.0395455286456938</v>
      </c>
      <c r="V608" s="11"/>
      <c r="W608" s="11">
        <v>2.1703410447587959</v>
      </c>
      <c r="X608" s="11">
        <v>2.5106176550052868</v>
      </c>
      <c r="Y608" s="11">
        <v>1.0512957276586503</v>
      </c>
      <c r="Z608" s="11">
        <v>0.30729110122296077</v>
      </c>
      <c r="AA608" s="137"/>
      <c r="AB608" s="11">
        <v>4.9293288048466035</v>
      </c>
      <c r="AC608" s="137"/>
      <c r="AD608" s="137"/>
      <c r="AE608" s="11">
        <v>11.569336876952539</v>
      </c>
      <c r="AF608" s="11">
        <v>1.831082504459806</v>
      </c>
      <c r="AG608" s="11">
        <v>1.3881793398393907</v>
      </c>
      <c r="AH608" s="11">
        <v>0.44290316462041529</v>
      </c>
      <c r="AI608" s="137">
        <v>108.9462171548233</v>
      </c>
      <c r="AJ608" s="137"/>
      <c r="AK608" s="137">
        <v>2.9184770844695946</v>
      </c>
    </row>
    <row r="609" spans="1:37" ht="15.75" x14ac:dyDescent="0.25">
      <c r="A609" s="34" t="s">
        <v>1405</v>
      </c>
      <c r="B609" s="30"/>
      <c r="C609" s="3" t="s">
        <v>586</v>
      </c>
      <c r="D609" s="3"/>
      <c r="E609" s="3"/>
      <c r="F609" s="3"/>
      <c r="G609" s="3"/>
      <c r="H609" s="62">
        <f t="shared" si="10"/>
        <v>177.34967502806035</v>
      </c>
      <c r="I609" s="11">
        <v>9.404808981655032</v>
      </c>
      <c r="J609" s="11">
        <v>0.73834171865293452</v>
      </c>
      <c r="K609" s="11">
        <v>3.4911572238870878</v>
      </c>
      <c r="L609" s="137"/>
      <c r="M609" s="11">
        <v>22.783061814756444</v>
      </c>
      <c r="N609" s="11">
        <v>2.3415990471704702</v>
      </c>
      <c r="O609" s="11">
        <v>11.879472181403143</v>
      </c>
      <c r="P609" s="11">
        <v>8.5619905861828283</v>
      </c>
      <c r="Q609" s="137"/>
      <c r="R609" s="11">
        <v>14.86488050675556</v>
      </c>
      <c r="S609" s="137"/>
      <c r="T609" s="11">
        <v>2.5604260940232715</v>
      </c>
      <c r="U609" s="11">
        <v>6.6319571852208696</v>
      </c>
      <c r="V609" s="11"/>
      <c r="W609" s="11">
        <v>1.8727407632642681</v>
      </c>
      <c r="X609" s="11">
        <v>3.4346791930566218</v>
      </c>
      <c r="Y609" s="11">
        <v>1.0208272551019195</v>
      </c>
      <c r="Z609" s="11">
        <v>0.30370997379805975</v>
      </c>
      <c r="AA609" s="137"/>
      <c r="AB609" s="11">
        <v>8.745047596277626</v>
      </c>
      <c r="AC609" s="137"/>
      <c r="AD609" s="137"/>
      <c r="AE609" s="11">
        <v>9.461844783378254</v>
      </c>
      <c r="AF609" s="11">
        <v>1.1776860071586737</v>
      </c>
      <c r="AG609" s="11">
        <v>0.97505824745647984</v>
      </c>
      <c r="AH609" s="11">
        <v>0.20262775970219388</v>
      </c>
      <c r="AI609" s="137">
        <v>94.899437154876324</v>
      </c>
      <c r="AJ609" s="137"/>
      <c r="AK609" s="137">
        <v>2.5910259614182811</v>
      </c>
    </row>
    <row r="610" spans="1:37" ht="15.75" x14ac:dyDescent="0.25">
      <c r="A610" s="32" t="s">
        <v>1406</v>
      </c>
      <c r="B610" s="30"/>
      <c r="C610" s="3" t="s">
        <v>587</v>
      </c>
      <c r="D610" s="3"/>
      <c r="E610" s="3"/>
      <c r="F610" s="3"/>
      <c r="G610" s="3"/>
      <c r="H610" s="62">
        <f t="shared" si="10"/>
        <v>204.72848210455081</v>
      </c>
      <c r="I610" s="11">
        <v>10.63064819086161</v>
      </c>
      <c r="J610" s="11">
        <v>0.85457428976271399</v>
      </c>
      <c r="K610" s="11">
        <v>3.5606872112822767</v>
      </c>
      <c r="L610" s="137"/>
      <c r="M610" s="11">
        <v>25.351077080739966</v>
      </c>
      <c r="N610" s="11">
        <v>2.3617016682348013</v>
      </c>
      <c r="O610" s="11">
        <v>12.721176711198357</v>
      </c>
      <c r="P610" s="11">
        <v>10.268198701306808</v>
      </c>
      <c r="Q610" s="137"/>
      <c r="R610" s="11">
        <v>17.032938436699514</v>
      </c>
      <c r="S610" s="137"/>
      <c r="T610" s="11">
        <v>2.6680691692868841</v>
      </c>
      <c r="U610" s="11">
        <v>6.6309722893132363</v>
      </c>
      <c r="V610" s="11"/>
      <c r="W610" s="11">
        <v>2.2279924936136903</v>
      </c>
      <c r="X610" s="11">
        <v>3.2927634903227787</v>
      </c>
      <c r="Y610" s="11">
        <v>0.79657362493378758</v>
      </c>
      <c r="Z610" s="11">
        <v>0.31364268044297938</v>
      </c>
      <c r="AA610" s="137"/>
      <c r="AB610" s="11">
        <v>8.9443695910965921</v>
      </c>
      <c r="AC610" s="137"/>
      <c r="AD610" s="137"/>
      <c r="AE610" s="11">
        <v>11.483848963752228</v>
      </c>
      <c r="AF610" s="11">
        <v>1.227164746536149</v>
      </c>
      <c r="AG610" s="11">
        <v>0.97623985852717943</v>
      </c>
      <c r="AH610" s="11">
        <v>0.25092488800896967</v>
      </c>
      <c r="AI610" s="137">
        <v>113.30731130643137</v>
      </c>
      <c r="AJ610" s="137"/>
      <c r="AK610" s="137">
        <v>3.0368208287882932</v>
      </c>
    </row>
    <row r="611" spans="1:37" ht="15.75" x14ac:dyDescent="0.25">
      <c r="A611" s="32"/>
      <c r="B611" s="30" t="s">
        <v>655</v>
      </c>
      <c r="C611" s="3"/>
      <c r="D611" s="3"/>
      <c r="E611" s="3"/>
      <c r="F611" s="3"/>
      <c r="G611" s="3"/>
      <c r="H611" s="62" t="str">
        <f t="shared" si="10"/>
        <v/>
      </c>
      <c r="I611" s="11" t="s">
        <v>1479</v>
      </c>
      <c r="J611" s="11" t="s">
        <v>1479</v>
      </c>
      <c r="K611" s="11" t="s">
        <v>1479</v>
      </c>
      <c r="L611" s="137"/>
      <c r="M611" s="11"/>
      <c r="N611" s="11"/>
      <c r="O611" s="11"/>
      <c r="P611" s="11"/>
      <c r="Q611" s="137"/>
      <c r="R611" s="11"/>
      <c r="S611" s="137"/>
      <c r="T611" s="11"/>
      <c r="U611" s="11"/>
      <c r="V611" s="11"/>
      <c r="W611" s="11" t="s">
        <v>1479</v>
      </c>
      <c r="X611" s="11" t="s">
        <v>1479</v>
      </c>
      <c r="Y611" s="11" t="s">
        <v>1479</v>
      </c>
      <c r="Z611" s="11" t="s">
        <v>1479</v>
      </c>
      <c r="AA611" s="137"/>
      <c r="AB611" s="11" t="s">
        <v>1479</v>
      </c>
      <c r="AC611" s="137"/>
      <c r="AD611" s="137"/>
      <c r="AE611" s="11" t="s">
        <v>1479</v>
      </c>
      <c r="AF611" s="11"/>
      <c r="AG611" s="11"/>
      <c r="AH611" s="11"/>
      <c r="AI611" s="137" t="s">
        <v>1479</v>
      </c>
      <c r="AJ611" s="137"/>
      <c r="AK611" s="137" t="s">
        <v>1479</v>
      </c>
    </row>
    <row r="612" spans="1:37" ht="15.75" x14ac:dyDescent="0.25">
      <c r="A612" s="34" t="s">
        <v>1407</v>
      </c>
      <c r="B612" s="30"/>
      <c r="C612" s="3" t="s">
        <v>588</v>
      </c>
      <c r="D612" s="3"/>
      <c r="E612" s="3"/>
      <c r="F612" s="3"/>
      <c r="G612" s="3"/>
      <c r="H612" s="62">
        <f t="shared" si="10"/>
        <v>203.59058866372391</v>
      </c>
      <c r="I612" s="11">
        <v>8.4562124248569965</v>
      </c>
      <c r="J612" s="11">
        <v>0.78346282221315933</v>
      </c>
      <c r="K612" s="11">
        <v>4.4282239073253944</v>
      </c>
      <c r="L612" s="137"/>
      <c r="M612" s="11">
        <v>35.944450165217944</v>
      </c>
      <c r="N612" s="11">
        <v>2.6538127474727942</v>
      </c>
      <c r="O612" s="11">
        <v>16.396073603651519</v>
      </c>
      <c r="P612" s="11">
        <v>16.894563814093626</v>
      </c>
      <c r="Q612" s="137"/>
      <c r="R612" s="11">
        <v>22.481681998940367</v>
      </c>
      <c r="S612" s="137"/>
      <c r="T612" s="11">
        <v>3.7133875863479155</v>
      </c>
      <c r="U612" s="11">
        <v>7.0746468398236875</v>
      </c>
      <c r="V612" s="11"/>
      <c r="W612" s="11">
        <v>2.2441423602516615</v>
      </c>
      <c r="X612" s="11">
        <v>3.1960998783268613</v>
      </c>
      <c r="Y612" s="11">
        <v>1.3649450294121033</v>
      </c>
      <c r="Z612" s="11">
        <v>0.26945957183306091</v>
      </c>
      <c r="AA612" s="137"/>
      <c r="AB612" s="11">
        <v>5.6979750048055502</v>
      </c>
      <c r="AC612" s="137"/>
      <c r="AD612" s="137"/>
      <c r="AE612" s="11">
        <v>10.549576372308708</v>
      </c>
      <c r="AF612" s="11">
        <v>1.8372248167999834</v>
      </c>
      <c r="AG612" s="11">
        <v>1.4548978891189674</v>
      </c>
      <c r="AH612" s="11">
        <v>0.38232692768101595</v>
      </c>
      <c r="AI612" s="137">
        <v>100.02118726316024</v>
      </c>
      <c r="AJ612" s="137"/>
      <c r="AK612" s="137">
        <v>2.6025594619239172</v>
      </c>
    </row>
    <row r="613" spans="1:37" ht="15.75" x14ac:dyDescent="0.25">
      <c r="A613" s="32"/>
      <c r="B613" s="30" t="s">
        <v>656</v>
      </c>
      <c r="C613" s="3"/>
      <c r="D613" s="3"/>
      <c r="E613" s="3"/>
      <c r="F613" s="3"/>
      <c r="G613" s="3"/>
      <c r="H613" s="62" t="str">
        <f t="shared" si="10"/>
        <v/>
      </c>
      <c r="I613" s="11" t="s">
        <v>1479</v>
      </c>
      <c r="J613" s="11" t="s">
        <v>1479</v>
      </c>
      <c r="K613" s="11" t="s">
        <v>1479</v>
      </c>
      <c r="L613" s="137"/>
      <c r="M613" s="11"/>
      <c r="N613" s="11"/>
      <c r="O613" s="11"/>
      <c r="P613" s="11"/>
      <c r="Q613" s="137"/>
      <c r="R613" s="11"/>
      <c r="S613" s="137"/>
      <c r="T613" s="11"/>
      <c r="U613" s="11"/>
      <c r="V613" s="11"/>
      <c r="W613" s="11" t="s">
        <v>1479</v>
      </c>
      <c r="X613" s="11" t="s">
        <v>1479</v>
      </c>
      <c r="Y613" s="11" t="s">
        <v>1479</v>
      </c>
      <c r="Z613" s="11" t="s">
        <v>1479</v>
      </c>
      <c r="AA613" s="137"/>
      <c r="AB613" s="11" t="s">
        <v>1479</v>
      </c>
      <c r="AC613" s="137"/>
      <c r="AD613" s="137"/>
      <c r="AE613" s="11" t="s">
        <v>1479</v>
      </c>
      <c r="AF613" s="11"/>
      <c r="AG613" s="11"/>
      <c r="AH613" s="11"/>
      <c r="AI613" s="137" t="s">
        <v>1479</v>
      </c>
      <c r="AJ613" s="137"/>
      <c r="AK613" s="137" t="s">
        <v>1479</v>
      </c>
    </row>
    <row r="614" spans="1:37" ht="15.75" x14ac:dyDescent="0.25">
      <c r="A614" s="34" t="s">
        <v>1408</v>
      </c>
      <c r="B614" s="30"/>
      <c r="C614" s="3" t="s">
        <v>589</v>
      </c>
      <c r="D614" s="3"/>
      <c r="E614" s="3"/>
      <c r="F614" s="3"/>
      <c r="G614" s="3"/>
      <c r="H614" s="62">
        <f t="shared" si="10"/>
        <v>188.25821294819741</v>
      </c>
      <c r="I614" s="11">
        <v>9.7197859288326107</v>
      </c>
      <c r="J614" s="11">
        <v>0.6865925623621485</v>
      </c>
      <c r="K614" s="11">
        <v>3.0588088261670943</v>
      </c>
      <c r="L614" s="137"/>
      <c r="M614" s="11">
        <v>25.629373473160491</v>
      </c>
      <c r="N614" s="11">
        <v>2.2366805815651922</v>
      </c>
      <c r="O614" s="11">
        <v>12.276537668503755</v>
      </c>
      <c r="P614" s="11">
        <v>11.116155223091544</v>
      </c>
      <c r="Q614" s="137"/>
      <c r="R614" s="11">
        <v>16.324088226102347</v>
      </c>
      <c r="S614" s="137"/>
      <c r="T614" s="11">
        <v>3.5031887231241856</v>
      </c>
      <c r="U614" s="11">
        <v>5.5109084621891906</v>
      </c>
      <c r="V614" s="11"/>
      <c r="W614" s="11">
        <v>2.0143849898118633</v>
      </c>
      <c r="X614" s="11">
        <v>2.4280248224414542</v>
      </c>
      <c r="Y614" s="11">
        <v>0.86465747979357965</v>
      </c>
      <c r="Z614" s="11">
        <v>0.20384117014229369</v>
      </c>
      <c r="AA614" s="137"/>
      <c r="AB614" s="11">
        <v>5.2192222009487574</v>
      </c>
      <c r="AC614" s="137"/>
      <c r="AD614" s="137"/>
      <c r="AE614" s="11">
        <v>9.3748850758902673</v>
      </c>
      <c r="AF614" s="11">
        <v>1.2098716784174401</v>
      </c>
      <c r="AG614" s="11">
        <v>0.93323076014334316</v>
      </c>
      <c r="AH614" s="11">
        <v>0.27664091827409709</v>
      </c>
      <c r="AI614" s="137">
        <v>105.29506856277931</v>
      </c>
      <c r="AJ614" s="137"/>
      <c r="AK614" s="137">
        <v>2.726419228223572</v>
      </c>
    </row>
    <row r="615" spans="1:37" ht="15.75" x14ac:dyDescent="0.25">
      <c r="A615" s="32" t="s">
        <v>1409</v>
      </c>
      <c r="B615" s="30"/>
      <c r="C615" s="3" t="s">
        <v>590</v>
      </c>
      <c r="D615" s="3"/>
      <c r="E615" s="3"/>
      <c r="F615" s="3"/>
      <c r="G615" s="3"/>
      <c r="H615" s="62">
        <f t="shared" si="10"/>
        <v>189.00203347626064</v>
      </c>
      <c r="I615" s="11">
        <v>8.4688134035831304</v>
      </c>
      <c r="J615" s="11">
        <v>0.77983633404901398</v>
      </c>
      <c r="K615" s="11">
        <v>2.9754572743924412</v>
      </c>
      <c r="L615" s="137"/>
      <c r="M615" s="11">
        <v>20.356828334235889</v>
      </c>
      <c r="N615" s="11">
        <v>2.0491841499818833</v>
      </c>
      <c r="O615" s="11">
        <v>10.4506230149322</v>
      </c>
      <c r="P615" s="11">
        <v>7.8570211693218059</v>
      </c>
      <c r="Q615" s="137"/>
      <c r="R615" s="11">
        <v>12.711028781335258</v>
      </c>
      <c r="S615" s="137"/>
      <c r="T615" s="11">
        <v>1.7654442559909631</v>
      </c>
      <c r="U615" s="11">
        <v>3.8858173684219155</v>
      </c>
      <c r="V615" s="11"/>
      <c r="W615" s="11">
        <v>0.99038396551648411</v>
      </c>
      <c r="X615" s="11">
        <v>1.8825143041090062</v>
      </c>
      <c r="Y615" s="11">
        <v>0.81109046307473731</v>
      </c>
      <c r="Z615" s="11">
        <v>0.2018286357216881</v>
      </c>
      <c r="AA615" s="137"/>
      <c r="AB615" s="11">
        <v>4.1815144999670117</v>
      </c>
      <c r="AC615" s="137"/>
      <c r="AD615" s="137"/>
      <c r="AE615" s="11">
        <v>9.4668598344187327</v>
      </c>
      <c r="AF615" s="11">
        <v>1.3331669137278628</v>
      </c>
      <c r="AG615" s="11">
        <v>1.0937033259453917</v>
      </c>
      <c r="AH615" s="11">
        <v>0.23946358778247104</v>
      </c>
      <c r="AI615" s="137">
        <v>119.79824213673179</v>
      </c>
      <c r="AJ615" s="137"/>
      <c r="AK615" s="137">
        <v>3.2790243394066456</v>
      </c>
    </row>
    <row r="616" spans="1:37" ht="15.75" x14ac:dyDescent="0.25">
      <c r="A616" s="32"/>
      <c r="B616" s="30" t="s">
        <v>657</v>
      </c>
      <c r="C616" s="3"/>
      <c r="D616" s="3"/>
      <c r="E616" s="3"/>
      <c r="F616" s="3"/>
      <c r="G616" s="3"/>
      <c r="H616" s="62" t="str">
        <f t="shared" si="10"/>
        <v/>
      </c>
      <c r="I616" s="11" t="s">
        <v>1479</v>
      </c>
      <c r="J616" s="11" t="s">
        <v>1479</v>
      </c>
      <c r="K616" s="11" t="s">
        <v>1479</v>
      </c>
      <c r="L616" s="137"/>
      <c r="M616" s="11"/>
      <c r="N616" s="11"/>
      <c r="O616" s="11"/>
      <c r="P616" s="11"/>
      <c r="Q616" s="137"/>
      <c r="R616" s="11"/>
      <c r="S616" s="137"/>
      <c r="T616" s="11"/>
      <c r="U616" s="11"/>
      <c r="V616" s="11"/>
      <c r="W616" s="11" t="s">
        <v>1479</v>
      </c>
      <c r="X616" s="11" t="s">
        <v>1479</v>
      </c>
      <c r="Y616" s="11" t="s">
        <v>1479</v>
      </c>
      <c r="Z616" s="11" t="s">
        <v>1479</v>
      </c>
      <c r="AA616" s="137"/>
      <c r="AB616" s="11" t="s">
        <v>1479</v>
      </c>
      <c r="AC616" s="137"/>
      <c r="AD616" s="137"/>
      <c r="AE616" s="11" t="s">
        <v>1479</v>
      </c>
      <c r="AF616" s="11"/>
      <c r="AG616" s="11"/>
      <c r="AH616" s="11"/>
      <c r="AI616" s="137" t="s">
        <v>1479</v>
      </c>
      <c r="AJ616" s="137"/>
      <c r="AK616" s="137" t="s">
        <v>1479</v>
      </c>
    </row>
    <row r="617" spans="1:37" ht="15.75" x14ac:dyDescent="0.25">
      <c r="A617" s="34" t="s">
        <v>1410</v>
      </c>
      <c r="B617" s="30"/>
      <c r="C617" s="3" t="s">
        <v>591</v>
      </c>
      <c r="D617" s="3"/>
      <c r="E617" s="3"/>
      <c r="F617" s="3"/>
      <c r="G617" s="3"/>
      <c r="H617" s="62">
        <f t="shared" si="10"/>
        <v>210.69026511810932</v>
      </c>
      <c r="I617" s="11">
        <v>10.355132133903911</v>
      </c>
      <c r="J617" s="11">
        <v>0.74709865314570312</v>
      </c>
      <c r="K617" s="11">
        <v>3.8179387831889691</v>
      </c>
      <c r="L617" s="137"/>
      <c r="M617" s="11">
        <v>34.597441173180258</v>
      </c>
      <c r="N617" s="11">
        <v>2.164185419443474</v>
      </c>
      <c r="O617" s="11">
        <v>15.378532675303727</v>
      </c>
      <c r="P617" s="11">
        <v>17.05472307843306</v>
      </c>
      <c r="Q617" s="137"/>
      <c r="R617" s="11">
        <v>23.021588309422842</v>
      </c>
      <c r="S617" s="137"/>
      <c r="T617" s="11">
        <v>5.994766862306812</v>
      </c>
      <c r="U617" s="11">
        <v>8.449364198394921</v>
      </c>
      <c r="V617" s="11"/>
      <c r="W617" s="11">
        <v>3.2649802489735786</v>
      </c>
      <c r="X617" s="11">
        <v>3.632514480784049</v>
      </c>
      <c r="Y617" s="11">
        <v>1.24967661637497</v>
      </c>
      <c r="Z617" s="11">
        <v>0.3021928522623219</v>
      </c>
      <c r="AA617" s="137"/>
      <c r="AB617" s="11">
        <v>7.3286985116551397</v>
      </c>
      <c r="AC617" s="137"/>
      <c r="AD617" s="137"/>
      <c r="AE617" s="11">
        <v>13.195228939090446</v>
      </c>
      <c r="AF617" s="11">
        <v>1.6508829372910103</v>
      </c>
      <c r="AG617" s="11">
        <v>1.216033537871573</v>
      </c>
      <c r="AH617" s="11">
        <v>0.4348493994194374</v>
      </c>
      <c r="AI617" s="137">
        <v>98.854848129590636</v>
      </c>
      <c r="AJ617" s="137"/>
      <c r="AK617" s="137">
        <v>2.6772764869386885</v>
      </c>
    </row>
    <row r="618" spans="1:37" ht="15.75" x14ac:dyDescent="0.25">
      <c r="A618" s="32"/>
      <c r="B618" s="30" t="s">
        <v>663</v>
      </c>
      <c r="C618" s="3"/>
      <c r="D618" s="3"/>
      <c r="E618" s="3"/>
      <c r="F618" s="3"/>
      <c r="G618" s="3"/>
      <c r="H618" s="62" t="str">
        <f t="shared" si="10"/>
        <v/>
      </c>
      <c r="I618" s="11" t="s">
        <v>1479</v>
      </c>
      <c r="J618" s="11" t="s">
        <v>1479</v>
      </c>
      <c r="K618" s="11" t="s">
        <v>1479</v>
      </c>
      <c r="L618" s="137"/>
      <c r="M618" s="11"/>
      <c r="N618" s="11"/>
      <c r="O618" s="11"/>
      <c r="P618" s="11"/>
      <c r="Q618" s="137"/>
      <c r="R618" s="11"/>
      <c r="S618" s="137"/>
      <c r="T618" s="11"/>
      <c r="U618" s="11"/>
      <c r="V618" s="11"/>
      <c r="W618" s="11" t="s">
        <v>1479</v>
      </c>
      <c r="X618" s="11" t="s">
        <v>1479</v>
      </c>
      <c r="Y618" s="11" t="s">
        <v>1479</v>
      </c>
      <c r="Z618" s="11" t="s">
        <v>1479</v>
      </c>
      <c r="AA618" s="137"/>
      <c r="AB618" s="11" t="s">
        <v>1479</v>
      </c>
      <c r="AC618" s="137"/>
      <c r="AD618" s="137"/>
      <c r="AE618" s="11" t="s">
        <v>1479</v>
      </c>
      <c r="AF618" s="11"/>
      <c r="AG618" s="11"/>
      <c r="AH618" s="11"/>
      <c r="AI618" s="137" t="s">
        <v>1479</v>
      </c>
      <c r="AJ618" s="137"/>
      <c r="AK618" s="137" t="s">
        <v>1479</v>
      </c>
    </row>
    <row r="619" spans="1:37" ht="15.75" x14ac:dyDescent="0.25">
      <c r="A619" s="34" t="s">
        <v>1411</v>
      </c>
      <c r="B619" s="30"/>
      <c r="C619" s="3" t="s">
        <v>592</v>
      </c>
      <c r="D619" s="3"/>
      <c r="E619" s="3"/>
      <c r="F619" s="3"/>
      <c r="G619" s="3"/>
      <c r="H619" s="62">
        <f t="shared" si="10"/>
        <v>208.93374783917182</v>
      </c>
      <c r="I619" s="11">
        <v>10.063022016233221</v>
      </c>
      <c r="J619" s="11">
        <v>0.71717965972700881</v>
      </c>
      <c r="K619" s="11">
        <v>4.5074972063698322</v>
      </c>
      <c r="L619" s="137"/>
      <c r="M619" s="11">
        <v>34.930131851346026</v>
      </c>
      <c r="N619" s="11">
        <v>2.9633081416399212</v>
      </c>
      <c r="O619" s="11">
        <v>17.56282984941107</v>
      </c>
      <c r="P619" s="11">
        <v>14.403993860295033</v>
      </c>
      <c r="Q619" s="137"/>
      <c r="R619" s="11">
        <v>24.470989834753301</v>
      </c>
      <c r="S619" s="137"/>
      <c r="T619" s="11">
        <v>3.864621566374046</v>
      </c>
      <c r="U619" s="11">
        <v>8.5126409836703143</v>
      </c>
      <c r="V619" s="11"/>
      <c r="W619" s="11">
        <v>2.6521376276263919</v>
      </c>
      <c r="X619" s="11">
        <v>4.2145690628215586</v>
      </c>
      <c r="Y619" s="11">
        <v>1.3004372076757456</v>
      </c>
      <c r="Z619" s="11">
        <v>0.34549708554661784</v>
      </c>
      <c r="AA619" s="137"/>
      <c r="AB619" s="11">
        <v>6.8443604649969068</v>
      </c>
      <c r="AC619" s="137"/>
      <c r="AD619" s="137"/>
      <c r="AE619" s="11">
        <v>12.760749790136318</v>
      </c>
      <c r="AF619" s="11">
        <v>1.6437681159424451</v>
      </c>
      <c r="AG619" s="11">
        <v>1.306537480370606</v>
      </c>
      <c r="AH619" s="11">
        <v>0.33723063557183919</v>
      </c>
      <c r="AI619" s="137">
        <v>97.982629299269021</v>
      </c>
      <c r="AJ619" s="137"/>
      <c r="AK619" s="137">
        <v>2.6361570503533773</v>
      </c>
    </row>
    <row r="620" spans="1:37" ht="15.75" x14ac:dyDescent="0.25">
      <c r="A620" s="32" t="s">
        <v>1412</v>
      </c>
      <c r="B620" s="30"/>
      <c r="C620" s="3" t="s">
        <v>593</v>
      </c>
      <c r="D620" s="3"/>
      <c r="E620" s="3"/>
      <c r="F620" s="3"/>
      <c r="G620" s="3"/>
      <c r="H620" s="62">
        <f t="shared" si="10"/>
        <v>199.12732036800125</v>
      </c>
      <c r="I620" s="11">
        <v>11.264675688856917</v>
      </c>
      <c r="J620" s="11">
        <v>0.76582774682081844</v>
      </c>
      <c r="K620" s="11">
        <v>2.9154079178922707</v>
      </c>
      <c r="L620" s="137"/>
      <c r="M620" s="11">
        <v>27.457472479869146</v>
      </c>
      <c r="N620" s="11">
        <v>1.8038845007495043</v>
      </c>
      <c r="O620" s="11">
        <v>14.346714748672111</v>
      </c>
      <c r="P620" s="11">
        <v>11.306873230447531</v>
      </c>
      <c r="Q620" s="137"/>
      <c r="R620" s="11">
        <v>20.220523786174695</v>
      </c>
      <c r="S620" s="137"/>
      <c r="T620" s="11">
        <v>2.743854334086842</v>
      </c>
      <c r="U620" s="11">
        <v>5.4895774726102884</v>
      </c>
      <c r="V620" s="11"/>
      <c r="W620" s="11">
        <v>2.4713039388449332</v>
      </c>
      <c r="X620" s="11">
        <v>1.9175397807164034</v>
      </c>
      <c r="Y620" s="11">
        <v>0.80283619483776891</v>
      </c>
      <c r="Z620" s="11">
        <v>0.29789755821118297</v>
      </c>
      <c r="AA620" s="137"/>
      <c r="AB620" s="11">
        <v>6.3465595681542872</v>
      </c>
      <c r="AC620" s="137"/>
      <c r="AD620" s="137"/>
      <c r="AE620" s="11">
        <v>13.12492175616474</v>
      </c>
      <c r="AF620" s="11">
        <v>1.457561308439792</v>
      </c>
      <c r="AG620" s="11">
        <v>1.1441444747891631</v>
      </c>
      <c r="AH620" s="11">
        <v>0.31341683365062883</v>
      </c>
      <c r="AI620" s="137">
        <v>104.43299181188004</v>
      </c>
      <c r="AJ620" s="137"/>
      <c r="AK620" s="137">
        <v>2.9079464970514053</v>
      </c>
    </row>
    <row r="621" spans="1:37" ht="15.75" x14ac:dyDescent="0.25">
      <c r="A621" s="32"/>
      <c r="B621" s="30" t="s">
        <v>658</v>
      </c>
      <c r="C621" s="3"/>
      <c r="D621" s="3"/>
      <c r="E621" s="3"/>
      <c r="F621" s="3"/>
      <c r="G621" s="3"/>
      <c r="H621" s="62" t="str">
        <f t="shared" si="10"/>
        <v/>
      </c>
      <c r="I621" s="11" t="s">
        <v>1479</v>
      </c>
      <c r="J621" s="11" t="s">
        <v>1479</v>
      </c>
      <c r="K621" s="11" t="s">
        <v>1479</v>
      </c>
      <c r="L621" s="137"/>
      <c r="M621" s="11"/>
      <c r="N621" s="11"/>
      <c r="O621" s="11"/>
      <c r="P621" s="11"/>
      <c r="Q621" s="137"/>
      <c r="R621" s="11"/>
      <c r="S621" s="137"/>
      <c r="T621" s="11"/>
      <c r="U621" s="11"/>
      <c r="V621" s="11"/>
      <c r="W621" s="11" t="s">
        <v>1479</v>
      </c>
      <c r="X621" s="11" t="s">
        <v>1479</v>
      </c>
      <c r="Y621" s="11" t="s">
        <v>1479</v>
      </c>
      <c r="Z621" s="11" t="s">
        <v>1479</v>
      </c>
      <c r="AA621" s="137"/>
      <c r="AB621" s="11" t="s">
        <v>1479</v>
      </c>
      <c r="AC621" s="137"/>
      <c r="AD621" s="137"/>
      <c r="AE621" s="11" t="s">
        <v>1479</v>
      </c>
      <c r="AF621" s="11"/>
      <c r="AG621" s="11"/>
      <c r="AH621" s="11"/>
      <c r="AI621" s="137" t="s">
        <v>1479</v>
      </c>
      <c r="AJ621" s="137"/>
      <c r="AK621" s="137" t="s">
        <v>1479</v>
      </c>
    </row>
    <row r="622" spans="1:37" ht="15.75" x14ac:dyDescent="0.25">
      <c r="A622" s="34" t="s">
        <v>1413</v>
      </c>
      <c r="B622" s="30"/>
      <c r="C622" s="3" t="s">
        <v>594</v>
      </c>
      <c r="D622" s="3"/>
      <c r="E622" s="3"/>
      <c r="F622" s="3"/>
      <c r="G622" s="3"/>
      <c r="H622" s="62">
        <f t="shared" si="10"/>
        <v>207.55792882514834</v>
      </c>
      <c r="I622" s="11">
        <v>8.6380844390941345</v>
      </c>
      <c r="J622" s="11">
        <v>0.79706013556538358</v>
      </c>
      <c r="K622" s="11">
        <v>4.0032171686445457</v>
      </c>
      <c r="L622" s="137"/>
      <c r="M622" s="11">
        <v>32.645454489129627</v>
      </c>
      <c r="N622" s="11">
        <v>2.1150447184833037</v>
      </c>
      <c r="O622" s="11">
        <v>15.87402342144237</v>
      </c>
      <c r="P622" s="11">
        <v>14.656386349203952</v>
      </c>
      <c r="Q622" s="137"/>
      <c r="R622" s="11">
        <v>20.021385379593056</v>
      </c>
      <c r="S622" s="137"/>
      <c r="T622" s="11">
        <v>3.6436034585269028</v>
      </c>
      <c r="U622" s="11">
        <v>7.412060700410775</v>
      </c>
      <c r="V622" s="11"/>
      <c r="W622" s="11">
        <v>2.5421195755921668</v>
      </c>
      <c r="X622" s="11">
        <v>3.1703676906728218</v>
      </c>
      <c r="Y622" s="11">
        <v>1.2618201751430851</v>
      </c>
      <c r="Z622" s="11">
        <v>0.43775325900270201</v>
      </c>
      <c r="AA622" s="137"/>
      <c r="AB622" s="11">
        <v>8.1559533438661145</v>
      </c>
      <c r="AC622" s="137"/>
      <c r="AD622" s="137"/>
      <c r="AE622" s="11">
        <v>10.582973978912834</v>
      </c>
      <c r="AF622" s="11">
        <v>1.7124629400101443</v>
      </c>
      <c r="AG622" s="11">
        <v>1.3754210294551033</v>
      </c>
      <c r="AH622" s="11">
        <v>0.33704191055504112</v>
      </c>
      <c r="AI622" s="137">
        <v>107.05979038226724</v>
      </c>
      <c r="AJ622" s="137"/>
      <c r="AK622" s="137">
        <v>2.8858824091275799</v>
      </c>
    </row>
    <row r="623" spans="1:37" ht="15.75" x14ac:dyDescent="0.25">
      <c r="A623" s="32"/>
      <c r="B623" s="30" t="s">
        <v>660</v>
      </c>
      <c r="C623" s="3"/>
      <c r="D623" s="3"/>
      <c r="E623" s="3"/>
      <c r="F623" s="3"/>
      <c r="G623" s="3"/>
      <c r="H623" s="62" t="str">
        <f t="shared" si="10"/>
        <v/>
      </c>
      <c r="I623" s="11" t="s">
        <v>1479</v>
      </c>
      <c r="J623" s="11" t="s">
        <v>1479</v>
      </c>
      <c r="K623" s="11" t="s">
        <v>1479</v>
      </c>
      <c r="L623" s="137"/>
      <c r="M623" s="11"/>
      <c r="N623" s="11"/>
      <c r="O623" s="11"/>
      <c r="P623" s="11"/>
      <c r="Q623" s="137"/>
      <c r="R623" s="11"/>
      <c r="S623" s="137"/>
      <c r="T623" s="11"/>
      <c r="U623" s="11"/>
      <c r="V623" s="11"/>
      <c r="W623" s="11" t="s">
        <v>1479</v>
      </c>
      <c r="X623" s="11" t="s">
        <v>1479</v>
      </c>
      <c r="Y623" s="11" t="s">
        <v>1479</v>
      </c>
      <c r="Z623" s="11" t="s">
        <v>1479</v>
      </c>
      <c r="AA623" s="137"/>
      <c r="AB623" s="11" t="s">
        <v>1479</v>
      </c>
      <c r="AC623" s="137"/>
      <c r="AD623" s="137"/>
      <c r="AE623" s="11" t="s">
        <v>1479</v>
      </c>
      <c r="AF623" s="11"/>
      <c r="AG623" s="11"/>
      <c r="AH623" s="11"/>
      <c r="AI623" s="137" t="s">
        <v>1479</v>
      </c>
      <c r="AJ623" s="137"/>
      <c r="AK623" s="137" t="s">
        <v>1479</v>
      </c>
    </row>
    <row r="624" spans="1:37" ht="15.75" x14ac:dyDescent="0.25">
      <c r="A624" s="34" t="s">
        <v>1414</v>
      </c>
      <c r="B624" s="30"/>
      <c r="C624" s="3" t="s">
        <v>595</v>
      </c>
      <c r="D624" s="3"/>
      <c r="E624" s="3"/>
      <c r="F624" s="3"/>
      <c r="G624" s="3"/>
      <c r="H624" s="62">
        <f t="shared" si="10"/>
        <v>215.73317758293072</v>
      </c>
      <c r="I624" s="11">
        <v>11.946349565138391</v>
      </c>
      <c r="J624" s="11">
        <v>0.74072609888797558</v>
      </c>
      <c r="K624" s="11">
        <v>4.2491118185545771</v>
      </c>
      <c r="L624" s="137"/>
      <c r="M624" s="11">
        <v>30.252343371512456</v>
      </c>
      <c r="N624" s="11">
        <v>2.9243984484144017</v>
      </c>
      <c r="O624" s="11">
        <v>14.779043955771014</v>
      </c>
      <c r="P624" s="11">
        <v>12.54890096732704</v>
      </c>
      <c r="Q624" s="137"/>
      <c r="R624" s="11">
        <v>18.329399003941937</v>
      </c>
      <c r="S624" s="137"/>
      <c r="T624" s="11">
        <v>2.364614376921927</v>
      </c>
      <c r="U624" s="11">
        <v>6.1309184327568023</v>
      </c>
      <c r="V624" s="11"/>
      <c r="W624" s="11">
        <v>1.8395135913844765</v>
      </c>
      <c r="X624" s="11">
        <v>2.5554752740523092</v>
      </c>
      <c r="Y624" s="11">
        <v>1.3522136295826017</v>
      </c>
      <c r="Z624" s="11">
        <v>0.38371593773741441</v>
      </c>
      <c r="AA624" s="137"/>
      <c r="AB624" s="11">
        <v>6.1722874703564639</v>
      </c>
      <c r="AC624" s="137"/>
      <c r="AD624" s="137"/>
      <c r="AE624" s="11">
        <v>13.81620619485564</v>
      </c>
      <c r="AF624" s="11">
        <v>2.2076173139973241</v>
      </c>
      <c r="AG624" s="11">
        <v>1.7640925550755502</v>
      </c>
      <c r="AH624" s="11">
        <v>0.44352475892177406</v>
      </c>
      <c r="AI624" s="137">
        <v>116.39050345082407</v>
      </c>
      <c r="AJ624" s="137"/>
      <c r="AK624" s="137">
        <v>3.1331004851831663</v>
      </c>
    </row>
    <row r="625" spans="1:37" ht="15.75" x14ac:dyDescent="0.25">
      <c r="A625" s="32" t="s">
        <v>1415</v>
      </c>
      <c r="B625" s="3"/>
      <c r="C625" s="3" t="s">
        <v>596</v>
      </c>
      <c r="D625" s="3"/>
      <c r="E625" s="3"/>
      <c r="F625" s="3"/>
      <c r="G625" s="3"/>
      <c r="H625" s="62">
        <f t="shared" si="10"/>
        <v>232.00722410861096</v>
      </c>
      <c r="I625" s="11">
        <v>11.626038388437211</v>
      </c>
      <c r="J625" s="11">
        <v>0.88619320617855779</v>
      </c>
      <c r="K625" s="11">
        <v>3.4540428456886496</v>
      </c>
      <c r="L625" s="137"/>
      <c r="M625" s="11">
        <v>26.387705550105061</v>
      </c>
      <c r="N625" s="11">
        <v>2.4796274942289438</v>
      </c>
      <c r="O625" s="11">
        <v>13.50615681718466</v>
      </c>
      <c r="P625" s="11">
        <v>10.401921238691459</v>
      </c>
      <c r="Q625" s="137"/>
      <c r="R625" s="11">
        <v>17.804548022817862</v>
      </c>
      <c r="S625" s="137"/>
      <c r="T625" s="11">
        <v>2.4297472700972143</v>
      </c>
      <c r="U625" s="11">
        <v>6.4176781745425524</v>
      </c>
      <c r="V625" s="11"/>
      <c r="W625" s="11">
        <v>1.7459601651791943</v>
      </c>
      <c r="X625" s="11">
        <v>3.3549997788635193</v>
      </c>
      <c r="Y625" s="11">
        <v>0.9680672307173489</v>
      </c>
      <c r="Z625" s="11">
        <v>0.3486509997824902</v>
      </c>
      <c r="AA625" s="137"/>
      <c r="AB625" s="11">
        <v>6.7698905609777196</v>
      </c>
      <c r="AC625" s="137"/>
      <c r="AD625" s="137"/>
      <c r="AE625" s="11">
        <v>10.849830228754133</v>
      </c>
      <c r="AF625" s="11">
        <v>1.5980607412699088</v>
      </c>
      <c r="AG625" s="11">
        <v>1.2762171858374867</v>
      </c>
      <c r="AH625" s="11">
        <v>0.32184355543242205</v>
      </c>
      <c r="AI625" s="137">
        <v>140.11282721968757</v>
      </c>
      <c r="AJ625" s="137"/>
      <c r="AK625" s="137">
        <v>3.670661900054542</v>
      </c>
    </row>
    <row r="626" spans="1:37" ht="15.75" x14ac:dyDescent="0.25">
      <c r="A626" s="34"/>
      <c r="B626" s="30" t="s">
        <v>661</v>
      </c>
      <c r="C626" s="3"/>
      <c r="D626" s="3"/>
      <c r="E626" s="3"/>
      <c r="F626" s="3"/>
      <c r="G626" s="3"/>
      <c r="H626" s="62" t="str">
        <f t="shared" si="10"/>
        <v/>
      </c>
      <c r="I626" s="11" t="s">
        <v>1479</v>
      </c>
      <c r="J626" s="11" t="s">
        <v>1479</v>
      </c>
      <c r="K626" s="11" t="s">
        <v>1479</v>
      </c>
      <c r="L626" s="137"/>
      <c r="M626" s="11"/>
      <c r="N626" s="11"/>
      <c r="O626" s="11"/>
      <c r="P626" s="11"/>
      <c r="Q626" s="137"/>
      <c r="R626" s="11"/>
      <c r="S626" s="137"/>
      <c r="T626" s="11"/>
      <c r="U626" s="11"/>
      <c r="V626" s="11"/>
      <c r="W626" s="11" t="s">
        <v>1479</v>
      </c>
      <c r="X626" s="11" t="s">
        <v>1479</v>
      </c>
      <c r="Y626" s="11" t="s">
        <v>1479</v>
      </c>
      <c r="Z626" s="11" t="s">
        <v>1479</v>
      </c>
      <c r="AA626" s="137"/>
      <c r="AB626" s="11" t="s">
        <v>1479</v>
      </c>
      <c r="AC626" s="137"/>
      <c r="AD626" s="137"/>
      <c r="AE626" s="11" t="s">
        <v>1479</v>
      </c>
      <c r="AF626" s="33"/>
      <c r="AG626" s="33"/>
      <c r="AH626" s="33"/>
      <c r="AI626" s="137" t="s">
        <v>1479</v>
      </c>
      <c r="AJ626" s="137"/>
      <c r="AK626" s="137" t="s">
        <v>1479</v>
      </c>
    </row>
    <row r="627" spans="1:37" ht="15.75" x14ac:dyDescent="0.25">
      <c r="A627" s="56" t="s">
        <v>1416</v>
      </c>
      <c r="B627" s="64"/>
      <c r="C627" s="16" t="s">
        <v>597</v>
      </c>
      <c r="D627" s="7"/>
      <c r="E627" s="7"/>
      <c r="F627" s="7"/>
      <c r="G627" s="7"/>
      <c r="H627" s="62">
        <f t="shared" si="10"/>
        <v>168.13829364750484</v>
      </c>
      <c r="I627" s="11">
        <v>7.7395023892052155</v>
      </c>
      <c r="J627" s="11">
        <v>0.64571182017923923</v>
      </c>
      <c r="K627" s="11">
        <v>3.1591461732433403</v>
      </c>
      <c r="L627" s="137"/>
      <c r="M627" s="11">
        <v>22.127009021795558</v>
      </c>
      <c r="N627" s="11">
        <v>2.2500028751955257</v>
      </c>
      <c r="O627" s="11">
        <v>10.876409625235519</v>
      </c>
      <c r="P627" s="11">
        <v>9.0005965213645158</v>
      </c>
      <c r="Q627" s="137"/>
      <c r="R627" s="11">
        <v>12.633439001372709</v>
      </c>
      <c r="S627" s="137"/>
      <c r="T627" s="11">
        <v>1.7814937364867303</v>
      </c>
      <c r="U627" s="11">
        <v>4.8919668958508291</v>
      </c>
      <c r="V627" s="11"/>
      <c r="W627" s="11">
        <v>1.4082947950594591</v>
      </c>
      <c r="X627" s="11">
        <v>2.4131045108384352</v>
      </c>
      <c r="Y627" s="11">
        <v>0.90781223280010059</v>
      </c>
      <c r="Z627" s="11">
        <v>0.16275535715283401</v>
      </c>
      <c r="AA627" s="137"/>
      <c r="AB627" s="11">
        <v>5.8829154146942493</v>
      </c>
      <c r="AC627" s="137"/>
      <c r="AD627" s="137"/>
      <c r="AE627" s="11">
        <v>8.633881627157022</v>
      </c>
      <c r="AF627" s="11">
        <v>1.2851038440393607</v>
      </c>
      <c r="AG627" s="11">
        <v>1.0946892889956705</v>
      </c>
      <c r="AH627" s="11">
        <v>0.19041455504369023</v>
      </c>
      <c r="AI627" s="137">
        <v>96.856858483388791</v>
      </c>
      <c r="AJ627" s="137"/>
      <c r="AK627" s="137">
        <v>2.5012652400918109</v>
      </c>
    </row>
    <row r="628" spans="1:37" ht="15.75" x14ac:dyDescent="0.25">
      <c r="A628" s="34"/>
      <c r="B628" s="30" t="s">
        <v>662</v>
      </c>
      <c r="C628" s="3"/>
      <c r="D628" s="3"/>
      <c r="E628" s="3"/>
      <c r="F628" s="3"/>
      <c r="G628" s="3"/>
      <c r="H628" s="62" t="str">
        <f t="shared" si="10"/>
        <v/>
      </c>
      <c r="I628" s="11" t="s">
        <v>1479</v>
      </c>
      <c r="J628" s="11" t="s">
        <v>1479</v>
      </c>
      <c r="K628" s="11" t="s">
        <v>1479</v>
      </c>
      <c r="L628" s="137"/>
      <c r="M628" s="11"/>
      <c r="N628" s="11"/>
      <c r="O628" s="11"/>
      <c r="P628" s="11"/>
      <c r="Q628" s="137"/>
      <c r="R628" s="11"/>
      <c r="S628" s="137"/>
      <c r="T628" s="11"/>
      <c r="U628" s="11"/>
      <c r="V628" s="11"/>
      <c r="W628" s="11" t="s">
        <v>1479</v>
      </c>
      <c r="X628" s="11" t="s">
        <v>1479</v>
      </c>
      <c r="Y628" s="11" t="s">
        <v>1479</v>
      </c>
      <c r="Z628" s="11" t="s">
        <v>1479</v>
      </c>
      <c r="AA628" s="137"/>
      <c r="AB628" s="11" t="s">
        <v>1479</v>
      </c>
      <c r="AC628" s="137"/>
      <c r="AD628" s="137"/>
      <c r="AE628" s="11" t="s">
        <v>1479</v>
      </c>
      <c r="AF628" s="11"/>
      <c r="AG628" s="11"/>
      <c r="AH628" s="11"/>
      <c r="AI628" s="137" t="s">
        <v>1479</v>
      </c>
      <c r="AJ628" s="137"/>
      <c r="AK628" s="137" t="s">
        <v>1479</v>
      </c>
    </row>
    <row r="629" spans="1:37" ht="15.75" x14ac:dyDescent="0.25">
      <c r="A629" s="32" t="s">
        <v>1417</v>
      </c>
      <c r="B629" s="30"/>
      <c r="C629" s="3" t="s">
        <v>1418</v>
      </c>
      <c r="D629" s="3"/>
      <c r="E629" s="3"/>
      <c r="F629" s="3"/>
      <c r="G629" s="3"/>
      <c r="H629" s="62">
        <f t="shared" si="10"/>
        <v>186.02889943372321</v>
      </c>
      <c r="I629" s="11">
        <v>8.6152440101293042</v>
      </c>
      <c r="J629" s="11">
        <v>0.69446309570651255</v>
      </c>
      <c r="K629" s="11">
        <v>2.6650195507938048</v>
      </c>
      <c r="L629" s="137"/>
      <c r="M629" s="11">
        <v>19.934324296155797</v>
      </c>
      <c r="N629" s="11">
        <v>1.3954457273387897</v>
      </c>
      <c r="O629" s="11">
        <v>9.5355307138780141</v>
      </c>
      <c r="P629" s="11">
        <v>9.003347854938994</v>
      </c>
      <c r="Q629" s="137"/>
      <c r="R629" s="11">
        <v>11.664394582008889</v>
      </c>
      <c r="S629" s="137"/>
      <c r="T629" s="11">
        <v>1.7133536632383424</v>
      </c>
      <c r="U629" s="11">
        <v>3.9510087084806305</v>
      </c>
      <c r="V629" s="11"/>
      <c r="W629" s="11">
        <v>0.9646617926181178</v>
      </c>
      <c r="X629" s="11">
        <v>2.0241386650057769</v>
      </c>
      <c r="Y629" s="11">
        <v>0.77711170277643749</v>
      </c>
      <c r="Z629" s="11">
        <v>0.18509654808029807</v>
      </c>
      <c r="AA629" s="137"/>
      <c r="AB629" s="11">
        <v>6.3482858694639983</v>
      </c>
      <c r="AC629" s="137"/>
      <c r="AD629" s="137"/>
      <c r="AE629" s="11">
        <v>10.379743826324649</v>
      </c>
      <c r="AF629" s="11">
        <v>1.1595658236125559</v>
      </c>
      <c r="AG629" s="11">
        <v>0.79755529377161138</v>
      </c>
      <c r="AH629" s="11">
        <v>0.36201052984094451</v>
      </c>
      <c r="AI629" s="137">
        <v>115.82254700317279</v>
      </c>
      <c r="AJ629" s="137"/>
      <c r="AK629" s="137">
        <v>3.0809490046359436</v>
      </c>
    </row>
    <row r="630" spans="1:37" ht="15.75" x14ac:dyDescent="0.25">
      <c r="A630" s="32"/>
      <c r="B630" s="30"/>
      <c r="C630" s="3"/>
      <c r="D630" s="3"/>
      <c r="E630" s="3"/>
      <c r="F630" s="3"/>
      <c r="G630" s="3"/>
      <c r="H630" s="62" t="str">
        <f t="shared" si="10"/>
        <v/>
      </c>
      <c r="I630" s="11"/>
      <c r="J630" s="11"/>
      <c r="K630" s="11"/>
      <c r="L630" s="137"/>
      <c r="M630" s="11"/>
      <c r="N630" s="11"/>
      <c r="O630" s="11"/>
      <c r="P630" s="11"/>
      <c r="Q630" s="137"/>
      <c r="R630" s="11"/>
      <c r="S630" s="137"/>
      <c r="T630" s="11"/>
      <c r="U630" s="11"/>
      <c r="V630" s="11"/>
      <c r="W630" s="11"/>
      <c r="X630" s="11"/>
      <c r="Y630" s="11"/>
      <c r="Z630" s="11"/>
      <c r="AA630" s="137"/>
      <c r="AB630" s="11"/>
      <c r="AC630" s="137"/>
      <c r="AD630" s="137"/>
      <c r="AE630" s="11"/>
      <c r="AF630" s="11"/>
      <c r="AG630" s="11"/>
      <c r="AH630" s="11"/>
      <c r="AI630" s="137" t="s">
        <v>1479</v>
      </c>
      <c r="AJ630" s="137"/>
      <c r="AK630" s="137" t="s">
        <v>1479</v>
      </c>
    </row>
    <row r="631" spans="1:37" ht="15.75" x14ac:dyDescent="0.25">
      <c r="A631" s="32"/>
      <c r="B631" s="65" t="s">
        <v>649</v>
      </c>
      <c r="C631" s="3"/>
      <c r="D631" s="3"/>
      <c r="E631" s="3"/>
      <c r="F631" s="3"/>
      <c r="G631" s="3"/>
      <c r="H631" s="59">
        <f t="shared" si="10"/>
        <v>12190.587720295125</v>
      </c>
      <c r="I631" s="131">
        <f>SUM(I633:I707)</f>
        <v>480.69883109660526</v>
      </c>
      <c r="J631" s="131">
        <f>SUM(J633:J707)</f>
        <v>57.282635970365881</v>
      </c>
      <c r="K631" s="131">
        <f>SUM(K633:K707)</f>
        <v>182.44570857318791</v>
      </c>
      <c r="L631" s="135"/>
      <c r="M631" s="131">
        <f>SUM(M633:M707)</f>
        <v>1473.0745886963289</v>
      </c>
      <c r="N631" s="131">
        <f>SUM(N633:N707)</f>
        <v>118.37001401307256</v>
      </c>
      <c r="O631" s="131">
        <f>SUM(O633:O707)</f>
        <v>825.85060677636841</v>
      </c>
      <c r="P631" s="131">
        <f>SUM(P633:P707)</f>
        <v>528.85396790688867</v>
      </c>
      <c r="Q631" s="135"/>
      <c r="R631" s="131">
        <f>SUM(R633:R707)</f>
        <v>1209.992642787671</v>
      </c>
      <c r="S631" s="135"/>
      <c r="T631" s="131">
        <f>SUM(T633:T707)</f>
        <v>99.418398985397189</v>
      </c>
      <c r="U631" s="131">
        <f>SUM(U633:U707)</f>
        <v>313.52449187558989</v>
      </c>
      <c r="V631" s="131"/>
      <c r="W631" s="131">
        <f>SUM(W633:W707)</f>
        <v>98.456287639454146</v>
      </c>
      <c r="X631" s="131">
        <f>SUM(X633:X707)</f>
        <v>147.04026255528439</v>
      </c>
      <c r="Y631" s="131">
        <f>SUM(Y633:Y707)</f>
        <v>54.421347017182562</v>
      </c>
      <c r="Z631" s="131">
        <f>SUM(Z633:Z707)</f>
        <v>13.606594663668657</v>
      </c>
      <c r="AA631" s="135"/>
      <c r="AB631" s="131">
        <f>SUM(AB633:AB707)</f>
        <v>408.76421703541604</v>
      </c>
      <c r="AC631" s="135"/>
      <c r="AD631" s="135"/>
      <c r="AE631" s="131">
        <f>SUM(AE633:AE707)</f>
        <v>637.22247266509487</v>
      </c>
      <c r="AF631" s="131">
        <f>SUM(AF633:AF707)</f>
        <v>90.981327692556633</v>
      </c>
      <c r="AG631" s="131">
        <f>SUM(AG633:AG707)</f>
        <v>75.229657781402238</v>
      </c>
      <c r="AH631" s="131">
        <f>SUM(AH633:AH707)</f>
        <v>15.751669911154385</v>
      </c>
      <c r="AI631" s="135">
        <v>7051.2097238289716</v>
      </c>
      <c r="AJ631" s="135"/>
      <c r="AK631" s="135">
        <v>185.97268108794091</v>
      </c>
    </row>
    <row r="632" spans="1:37" ht="15.75" x14ac:dyDescent="0.25">
      <c r="A632" s="32"/>
      <c r="B632" s="30" t="s">
        <v>134</v>
      </c>
      <c r="C632" s="3"/>
      <c r="D632" s="3"/>
      <c r="E632" s="3"/>
      <c r="F632" s="3"/>
      <c r="G632" s="3"/>
      <c r="H632" s="62" t="str">
        <f t="shared" si="10"/>
        <v/>
      </c>
      <c r="I632" s="11"/>
      <c r="J632" s="11"/>
      <c r="K632" s="11"/>
      <c r="L632" s="137"/>
      <c r="M632" s="11"/>
      <c r="N632" s="11"/>
      <c r="O632" s="11"/>
      <c r="P632" s="11"/>
      <c r="Q632" s="137"/>
      <c r="R632" s="11"/>
      <c r="S632" s="137"/>
      <c r="T632" s="11"/>
      <c r="U632" s="11"/>
      <c r="V632" s="11"/>
      <c r="W632" s="11"/>
      <c r="X632" s="11"/>
      <c r="Y632" s="11"/>
      <c r="Z632" s="11"/>
      <c r="AA632" s="137"/>
      <c r="AB632" s="11"/>
      <c r="AC632" s="137"/>
      <c r="AD632" s="137"/>
      <c r="AE632" s="11"/>
      <c r="AF632" s="11"/>
      <c r="AG632" s="11"/>
      <c r="AH632" s="11"/>
      <c r="AI632" s="137" t="s">
        <v>1479</v>
      </c>
      <c r="AJ632" s="137"/>
      <c r="AK632" s="137" t="s">
        <v>1479</v>
      </c>
    </row>
    <row r="633" spans="1:37" ht="15.75" x14ac:dyDescent="0.25">
      <c r="A633" s="32" t="s">
        <v>1419</v>
      </c>
      <c r="B633" s="30"/>
      <c r="C633" s="3" t="s">
        <v>599</v>
      </c>
      <c r="D633" s="3"/>
      <c r="E633" s="3"/>
      <c r="F633" s="3"/>
      <c r="G633" s="3"/>
      <c r="H633" s="62">
        <f t="shared" si="10"/>
        <v>183.31889003478372</v>
      </c>
      <c r="I633" s="11">
        <v>6.2778205376244136</v>
      </c>
      <c r="J633" s="11">
        <v>0.73190432062826039</v>
      </c>
      <c r="K633" s="11">
        <v>2.128117511850586</v>
      </c>
      <c r="L633" s="137"/>
      <c r="M633" s="11">
        <v>22.407912845690497</v>
      </c>
      <c r="N633" s="11">
        <v>1.8998181062304957</v>
      </c>
      <c r="O633" s="11">
        <v>13.607965705637493</v>
      </c>
      <c r="P633" s="11">
        <v>6.9001290338225072</v>
      </c>
      <c r="Q633" s="137"/>
      <c r="R633" s="11">
        <v>22.11346526966048</v>
      </c>
      <c r="S633" s="137"/>
      <c r="T633" s="11">
        <v>2.0373394412427377</v>
      </c>
      <c r="U633" s="11">
        <v>5.4719440327929032</v>
      </c>
      <c r="V633" s="11"/>
      <c r="W633" s="11">
        <v>1.7202185627011384</v>
      </c>
      <c r="X633" s="11">
        <v>3.0390292435725339</v>
      </c>
      <c r="Y633" s="11">
        <v>0.49891334222501954</v>
      </c>
      <c r="Z633" s="11">
        <v>0.21378288429421097</v>
      </c>
      <c r="AA633" s="137"/>
      <c r="AB633" s="11">
        <v>5.2363152672848035</v>
      </c>
      <c r="AC633" s="137"/>
      <c r="AD633" s="137"/>
      <c r="AE633" s="11">
        <v>9.1335160272167428</v>
      </c>
      <c r="AF633" s="11">
        <v>1.7426906309668211</v>
      </c>
      <c r="AG633" s="11">
        <v>1.4523776336980194</v>
      </c>
      <c r="AH633" s="11">
        <v>0.29031299726880161</v>
      </c>
      <c r="AI633" s="137">
        <v>103.23622644004342</v>
      </c>
      <c r="AJ633" s="137"/>
      <c r="AK633" s="137">
        <v>2.8016377097820659</v>
      </c>
    </row>
    <row r="634" spans="1:37" ht="15.75" x14ac:dyDescent="0.25">
      <c r="A634" s="32" t="s">
        <v>1420</v>
      </c>
      <c r="B634" s="30"/>
      <c r="C634" s="3" t="s">
        <v>600</v>
      </c>
      <c r="D634" s="3"/>
      <c r="E634" s="3"/>
      <c r="F634" s="3"/>
      <c r="G634" s="3"/>
      <c r="H634" s="62">
        <f t="shared" si="10"/>
        <v>159.76646413938036</v>
      </c>
      <c r="I634" s="11">
        <v>5.2739306855319965</v>
      </c>
      <c r="J634" s="11">
        <v>0.76140531963881308</v>
      </c>
      <c r="K634" s="11">
        <v>1.1145490793665549</v>
      </c>
      <c r="L634" s="137"/>
      <c r="M634" s="11">
        <v>12.98412297698704</v>
      </c>
      <c r="N634" s="11">
        <v>1.0767962736196059</v>
      </c>
      <c r="O634" s="11">
        <v>8.0052877357609926</v>
      </c>
      <c r="P634" s="11">
        <v>3.9020389676064418</v>
      </c>
      <c r="Q634" s="137"/>
      <c r="R634" s="11">
        <v>12.413944224340502</v>
      </c>
      <c r="S634" s="137"/>
      <c r="T634" s="11">
        <v>1.0618233709379656</v>
      </c>
      <c r="U634" s="11">
        <v>2.5642677150486808</v>
      </c>
      <c r="V634" s="11"/>
      <c r="W634" s="11">
        <v>0.97143235348727675</v>
      </c>
      <c r="X634" s="11">
        <v>1.2363387354519939</v>
      </c>
      <c r="Y634" s="11">
        <v>0.23414379820093248</v>
      </c>
      <c r="Z634" s="11">
        <v>0.12235282790847768</v>
      </c>
      <c r="AA634" s="137"/>
      <c r="AB634" s="11">
        <v>2.980893022684123</v>
      </c>
      <c r="AC634" s="137"/>
      <c r="AD634" s="137"/>
      <c r="AE634" s="11">
        <v>5.5881982409622761</v>
      </c>
      <c r="AF634" s="11">
        <v>1.3740177942527623</v>
      </c>
      <c r="AG634" s="11">
        <v>1.1347713900213683</v>
      </c>
      <c r="AH634" s="11">
        <v>0.23924640423139393</v>
      </c>
      <c r="AI634" s="137">
        <v>110.74136521257824</v>
      </c>
      <c r="AJ634" s="137"/>
      <c r="AK634" s="137">
        <v>2.9079464970514053</v>
      </c>
    </row>
    <row r="635" spans="1:37" ht="15.75" x14ac:dyDescent="0.25">
      <c r="A635" s="34" t="s">
        <v>1421</v>
      </c>
      <c r="B635" s="30"/>
      <c r="C635" s="3" t="s">
        <v>601</v>
      </c>
      <c r="D635" s="3"/>
      <c r="E635" s="3"/>
      <c r="F635" s="3"/>
      <c r="G635" s="3"/>
      <c r="H635" s="62">
        <f t="shared" si="10"/>
        <v>215.6066867140421</v>
      </c>
      <c r="I635" s="11">
        <v>9.382223317921099</v>
      </c>
      <c r="J635" s="11">
        <v>1.2358327828024511</v>
      </c>
      <c r="K635" s="11">
        <v>4.4364192788157881</v>
      </c>
      <c r="L635" s="137"/>
      <c r="M635" s="11">
        <v>33.743437352470465</v>
      </c>
      <c r="N635" s="11">
        <v>2.4723420385762744</v>
      </c>
      <c r="O635" s="11">
        <v>17.124888201133047</v>
      </c>
      <c r="P635" s="11">
        <v>14.146207112761145</v>
      </c>
      <c r="Q635" s="137"/>
      <c r="R635" s="11">
        <v>24.48136699202059</v>
      </c>
      <c r="S635" s="137"/>
      <c r="T635" s="11">
        <v>2.5726182555467818</v>
      </c>
      <c r="U635" s="11">
        <v>7.230504218715339</v>
      </c>
      <c r="V635" s="11"/>
      <c r="W635" s="11">
        <v>2.0071688439151569</v>
      </c>
      <c r="X635" s="11">
        <v>3.4400084282533459</v>
      </c>
      <c r="Y635" s="11">
        <v>1.4266309562287791</v>
      </c>
      <c r="Z635" s="11">
        <v>0.35669599031805665</v>
      </c>
      <c r="AA635" s="137"/>
      <c r="AB635" s="11">
        <v>9.9010676322463453</v>
      </c>
      <c r="AC635" s="137"/>
      <c r="AD635" s="137"/>
      <c r="AE635" s="11">
        <v>12.844694209592946</v>
      </c>
      <c r="AF635" s="11">
        <v>1.7069885532394939</v>
      </c>
      <c r="AG635" s="11">
        <v>1.5159928449694731</v>
      </c>
      <c r="AH635" s="11">
        <v>0.1909957082700208</v>
      </c>
      <c r="AI635" s="137">
        <v>105.37620519815808</v>
      </c>
      <c r="AJ635" s="137"/>
      <c r="AK635" s="137">
        <v>2.695328922512727</v>
      </c>
    </row>
    <row r="636" spans="1:37" ht="15.75" x14ac:dyDescent="0.25">
      <c r="A636" s="32" t="s">
        <v>1422</v>
      </c>
      <c r="B636" s="30"/>
      <c r="C636" s="3" t="s">
        <v>114</v>
      </c>
      <c r="D636" s="3"/>
      <c r="E636" s="3"/>
      <c r="F636" s="3"/>
      <c r="G636" s="3"/>
      <c r="H636" s="62">
        <f t="shared" si="10"/>
        <v>208.13897938466883</v>
      </c>
      <c r="I636" s="11">
        <v>7.6368848022378213</v>
      </c>
      <c r="J636" s="11">
        <v>0.90187629761667076</v>
      </c>
      <c r="K636" s="11">
        <v>2.726033857003392</v>
      </c>
      <c r="L636" s="137"/>
      <c r="M636" s="11">
        <v>20.908646694588725</v>
      </c>
      <c r="N636" s="11">
        <v>1.9110741907903237</v>
      </c>
      <c r="O636" s="11">
        <v>11.70382208795195</v>
      </c>
      <c r="P636" s="11">
        <v>7.2937504158464517</v>
      </c>
      <c r="Q636" s="137"/>
      <c r="R636" s="11">
        <v>16.166245501922816</v>
      </c>
      <c r="S636" s="137"/>
      <c r="T636" s="11">
        <v>1.1224742063741622</v>
      </c>
      <c r="U636" s="11">
        <v>4.2437816279800415</v>
      </c>
      <c r="V636" s="11"/>
      <c r="W636" s="11">
        <v>1.3151727055232849</v>
      </c>
      <c r="X636" s="11">
        <v>1.8514180749325753</v>
      </c>
      <c r="Y636" s="11">
        <v>0.8518629128324815</v>
      </c>
      <c r="Z636" s="11">
        <v>0.22532793469170009</v>
      </c>
      <c r="AA636" s="137"/>
      <c r="AB636" s="11">
        <v>5.2250706695605604</v>
      </c>
      <c r="AC636" s="137"/>
      <c r="AD636" s="137"/>
      <c r="AE636" s="11">
        <v>10.409386988687395</v>
      </c>
      <c r="AF636" s="11">
        <v>1.7491772106091383</v>
      </c>
      <c r="AG636" s="11">
        <v>1.3608709950943296</v>
      </c>
      <c r="AH636" s="11">
        <v>0.38830621551480876</v>
      </c>
      <c r="AI636" s="137">
        <v>133.58132807169778</v>
      </c>
      <c r="AJ636" s="137"/>
      <c r="AK636" s="137">
        <v>3.4680734563903295</v>
      </c>
    </row>
    <row r="637" spans="1:37" ht="15.75" x14ac:dyDescent="0.25">
      <c r="A637" s="32" t="s">
        <v>1423</v>
      </c>
      <c r="B637" s="30"/>
      <c r="C637" s="3" t="s">
        <v>602</v>
      </c>
      <c r="D637" s="3"/>
      <c r="E637" s="3"/>
      <c r="F637" s="3"/>
      <c r="G637" s="3"/>
      <c r="H637" s="62">
        <f t="shared" si="10"/>
        <v>225.79485477381559</v>
      </c>
      <c r="I637" s="11">
        <v>10.349514098553144</v>
      </c>
      <c r="J637" s="11">
        <v>0.98189439288026514</v>
      </c>
      <c r="K637" s="11">
        <v>2.592049249642959</v>
      </c>
      <c r="L637" s="137"/>
      <c r="M637" s="11">
        <v>20.766701773089427</v>
      </c>
      <c r="N637" s="11">
        <v>1.6275317657849502</v>
      </c>
      <c r="O637" s="11">
        <v>11.629000041390436</v>
      </c>
      <c r="P637" s="11">
        <v>7.5101699659140415</v>
      </c>
      <c r="Q637" s="137"/>
      <c r="R637" s="11">
        <v>16.755495547904133</v>
      </c>
      <c r="S637" s="137"/>
      <c r="T637" s="11">
        <v>0.76961407288614325</v>
      </c>
      <c r="U637" s="11">
        <v>3.1708055936362856</v>
      </c>
      <c r="V637" s="11"/>
      <c r="W637" s="11">
        <v>0.74868128948353807</v>
      </c>
      <c r="X637" s="11">
        <v>1.4515243319633355</v>
      </c>
      <c r="Y637" s="11">
        <v>0.77175925521749744</v>
      </c>
      <c r="Z637" s="11">
        <v>0.19884071697191441</v>
      </c>
      <c r="AA637" s="137"/>
      <c r="AB637" s="11">
        <v>5.2681834794714639</v>
      </c>
      <c r="AC637" s="137"/>
      <c r="AD637" s="137"/>
      <c r="AE637" s="11">
        <v>11.52891924179292</v>
      </c>
      <c r="AF637" s="11">
        <v>0.86269415259036364</v>
      </c>
      <c r="AG637" s="11">
        <v>0.57238115532156197</v>
      </c>
      <c r="AH637" s="11">
        <v>0.29031299726880166</v>
      </c>
      <c r="AI637" s="137">
        <v>148.75387888752496</v>
      </c>
      <c r="AJ637" s="137"/>
      <c r="AK637" s="137">
        <v>3.9951042838435149</v>
      </c>
    </row>
    <row r="638" spans="1:37" ht="15.75" x14ac:dyDescent="0.25">
      <c r="A638" s="34" t="s">
        <v>1424</v>
      </c>
      <c r="B638" s="30"/>
      <c r="C638" s="3" t="s">
        <v>603</v>
      </c>
      <c r="D638" s="3"/>
      <c r="E638" s="3"/>
      <c r="F638" s="3"/>
      <c r="G638" s="3"/>
      <c r="H638" s="62">
        <f t="shared" si="10"/>
        <v>260.52860305115314</v>
      </c>
      <c r="I638" s="11">
        <v>12.109259390039588</v>
      </c>
      <c r="J638" s="11">
        <v>1.1754509921289187</v>
      </c>
      <c r="K638" s="11">
        <v>4.405177691765493</v>
      </c>
      <c r="L638" s="137"/>
      <c r="M638" s="11">
        <v>32.305950140667377</v>
      </c>
      <c r="N638" s="11">
        <v>2.028231826681743</v>
      </c>
      <c r="O638" s="11">
        <v>17.354050325284771</v>
      </c>
      <c r="P638" s="11">
        <v>12.923667988700867</v>
      </c>
      <c r="Q638" s="137"/>
      <c r="R638" s="11">
        <v>24.688478920365505</v>
      </c>
      <c r="S638" s="137"/>
      <c r="T638" s="11">
        <v>2.1426870247850109</v>
      </c>
      <c r="U638" s="11">
        <v>6.3368814175393178</v>
      </c>
      <c r="V638" s="11"/>
      <c r="W638" s="11">
        <v>1.7688235992525683</v>
      </c>
      <c r="X638" s="11">
        <v>2.8697145169221048</v>
      </c>
      <c r="Y638" s="11">
        <v>1.4235783079100004</v>
      </c>
      <c r="Z638" s="11">
        <v>0.2747649934546445</v>
      </c>
      <c r="AA638" s="137"/>
      <c r="AB638" s="11">
        <v>10.066998283005097</v>
      </c>
      <c r="AC638" s="137"/>
      <c r="AD638" s="137"/>
      <c r="AE638" s="11">
        <v>14.29707619546731</v>
      </c>
      <c r="AF638" s="11">
        <v>1.9993184971789282</v>
      </c>
      <c r="AG638" s="11">
        <v>1.712780000246088</v>
      </c>
      <c r="AH638" s="11">
        <v>0.28653849693284017</v>
      </c>
      <c r="AI638" s="137">
        <v>147.08043578283815</v>
      </c>
      <c r="AJ638" s="137"/>
      <c r="AK638" s="137">
        <v>3.9208887153724676</v>
      </c>
    </row>
    <row r="639" spans="1:37" ht="15.75" x14ac:dyDescent="0.25">
      <c r="A639" s="32"/>
      <c r="B639" s="30" t="s">
        <v>135</v>
      </c>
      <c r="C639" s="3"/>
      <c r="D639" s="3"/>
      <c r="E639" s="3"/>
      <c r="F639" s="3"/>
      <c r="G639" s="3"/>
      <c r="H639" s="62" t="str">
        <f t="shared" si="10"/>
        <v/>
      </c>
      <c r="I639" s="11" t="s">
        <v>1479</v>
      </c>
      <c r="J639" s="11" t="s">
        <v>1479</v>
      </c>
      <c r="K639" s="11" t="s">
        <v>1479</v>
      </c>
      <c r="L639" s="137"/>
      <c r="M639" s="11"/>
      <c r="N639" s="11"/>
      <c r="O639" s="11"/>
      <c r="P639" s="11"/>
      <c r="Q639" s="137"/>
      <c r="R639" s="11"/>
      <c r="S639" s="137"/>
      <c r="T639" s="11"/>
      <c r="U639" s="11"/>
      <c r="V639" s="11"/>
      <c r="W639" s="11" t="s">
        <v>1479</v>
      </c>
      <c r="X639" s="11" t="s">
        <v>1479</v>
      </c>
      <c r="Y639" s="11" t="s">
        <v>1479</v>
      </c>
      <c r="Z639" s="11" t="s">
        <v>1479</v>
      </c>
      <c r="AA639" s="137"/>
      <c r="AB639" s="11" t="s">
        <v>1479</v>
      </c>
      <c r="AC639" s="137"/>
      <c r="AD639" s="137"/>
      <c r="AE639" s="11" t="s">
        <v>1479</v>
      </c>
      <c r="AF639" s="11"/>
      <c r="AG639" s="11"/>
      <c r="AH639" s="11"/>
      <c r="AI639" s="137" t="s">
        <v>1479</v>
      </c>
      <c r="AJ639" s="137"/>
      <c r="AK639" s="137" t="s">
        <v>1479</v>
      </c>
    </row>
    <row r="640" spans="1:37" ht="15.75" x14ac:dyDescent="0.25">
      <c r="A640" s="32" t="s">
        <v>1425</v>
      </c>
      <c r="B640" s="30"/>
      <c r="C640" s="3" t="s">
        <v>604</v>
      </c>
      <c r="D640" s="3"/>
      <c r="E640" s="3"/>
      <c r="F640" s="3"/>
      <c r="G640" s="3"/>
      <c r="H640" s="62">
        <f t="shared" ref="H640:H703" si="11">IF(SUM(I640:M640,Q640:U640,AA640:AF640,AI640:AK640)=0,"",SUM(I640:M640,Q640:U640,AA640:AF640,AI640:AK640))</f>
        <v>197.36787880172182</v>
      </c>
      <c r="I640" s="11">
        <v>5.6381050428418762</v>
      </c>
      <c r="J640" s="11">
        <v>0.96447446150680383</v>
      </c>
      <c r="K640" s="11">
        <v>2.4424431786534146</v>
      </c>
      <c r="L640" s="137"/>
      <c r="M640" s="11">
        <v>22.721774960762527</v>
      </c>
      <c r="N640" s="11">
        <v>1.869937734292765</v>
      </c>
      <c r="O640" s="11">
        <v>12.33512651321694</v>
      </c>
      <c r="P640" s="11">
        <v>8.5167107132528219</v>
      </c>
      <c r="Q640" s="137"/>
      <c r="R640" s="11">
        <v>15.839420281045197</v>
      </c>
      <c r="S640" s="137"/>
      <c r="T640" s="11">
        <v>1.3372964747808767</v>
      </c>
      <c r="U640" s="11">
        <v>3.5763686855913561</v>
      </c>
      <c r="V640" s="11"/>
      <c r="W640" s="11">
        <v>1.1577931100377625</v>
      </c>
      <c r="X640" s="11">
        <v>1.8000774554490933</v>
      </c>
      <c r="Y640" s="11">
        <v>0.47469970482146218</v>
      </c>
      <c r="Z640" s="11">
        <v>0.14379841528303794</v>
      </c>
      <c r="AA640" s="137"/>
      <c r="AB640" s="11">
        <v>3.0476948777324968</v>
      </c>
      <c r="AC640" s="137"/>
      <c r="AD640" s="137"/>
      <c r="AE640" s="11">
        <v>8.8934258361129395</v>
      </c>
      <c r="AF640" s="11">
        <v>1.6925527658689661</v>
      </c>
      <c r="AG640" s="11">
        <v>1.2927777610396904</v>
      </c>
      <c r="AH640" s="11">
        <v>0.39977500482927558</v>
      </c>
      <c r="AI640" s="137">
        <v>127.85105319807322</v>
      </c>
      <c r="AJ640" s="137"/>
      <c r="AK640" s="137">
        <v>3.36326903875216</v>
      </c>
    </row>
    <row r="641" spans="1:37" ht="15.75" x14ac:dyDescent="0.25">
      <c r="A641" s="32" t="s">
        <v>1426</v>
      </c>
      <c r="B641" s="30"/>
      <c r="C641" s="3" t="s">
        <v>605</v>
      </c>
      <c r="D641" s="3"/>
      <c r="E641" s="3"/>
      <c r="F641" s="3"/>
      <c r="G641" s="3"/>
      <c r="H641" s="62">
        <f t="shared" si="11"/>
        <v>235.62958721038683</v>
      </c>
      <c r="I641" s="11">
        <v>7.6934928445268884</v>
      </c>
      <c r="J641" s="11">
        <v>0.94027742819714699</v>
      </c>
      <c r="K641" s="11">
        <v>2.6036701926017809</v>
      </c>
      <c r="L641" s="137"/>
      <c r="M641" s="11">
        <v>20.68078276991017</v>
      </c>
      <c r="N641" s="11">
        <v>1.8792177671414096</v>
      </c>
      <c r="O641" s="11">
        <v>11.994608734057023</v>
      </c>
      <c r="P641" s="11">
        <v>6.806956268711736</v>
      </c>
      <c r="Q641" s="137"/>
      <c r="R641" s="11">
        <v>15.665269834921837</v>
      </c>
      <c r="S641" s="137"/>
      <c r="T641" s="11">
        <v>1.7937172405806951</v>
      </c>
      <c r="U641" s="11">
        <v>4.1041604096136064</v>
      </c>
      <c r="V641" s="11"/>
      <c r="W641" s="11">
        <v>1.3354299853076308</v>
      </c>
      <c r="X641" s="11">
        <v>1.6833061002024514</v>
      </c>
      <c r="Y641" s="11">
        <v>0.86213337277999458</v>
      </c>
      <c r="Z641" s="11">
        <v>0.22329095132352964</v>
      </c>
      <c r="AA641" s="137"/>
      <c r="AB641" s="11">
        <v>5.6394737073499819</v>
      </c>
      <c r="AC641" s="137"/>
      <c r="AD641" s="137"/>
      <c r="AE641" s="11">
        <v>10.362843612732554</v>
      </c>
      <c r="AF641" s="11">
        <v>1.2404887226816019</v>
      </c>
      <c r="AG641" s="11">
        <v>0.99602991322435663</v>
      </c>
      <c r="AH641" s="11">
        <v>0.24445880945724535</v>
      </c>
      <c r="AI641" s="137">
        <v>160.74181676473603</v>
      </c>
      <c r="AJ641" s="137"/>
      <c r="AK641" s="137">
        <v>4.1635936825345441</v>
      </c>
    </row>
    <row r="642" spans="1:37" ht="15.75" x14ac:dyDescent="0.25">
      <c r="A642" s="32"/>
      <c r="B642" s="30" t="s">
        <v>650</v>
      </c>
      <c r="C642" s="3"/>
      <c r="D642" s="3"/>
      <c r="E642" s="3"/>
      <c r="F642" s="3"/>
      <c r="G642" s="3"/>
      <c r="H642" s="62" t="str">
        <f t="shared" si="11"/>
        <v/>
      </c>
      <c r="I642" s="11" t="s">
        <v>1479</v>
      </c>
      <c r="J642" s="11" t="s">
        <v>1479</v>
      </c>
      <c r="K642" s="11" t="s">
        <v>1479</v>
      </c>
      <c r="L642" s="137"/>
      <c r="M642" s="11"/>
      <c r="N642" s="11"/>
      <c r="O642" s="11"/>
      <c r="P642" s="11"/>
      <c r="Q642" s="137"/>
      <c r="R642" s="11"/>
      <c r="S642" s="137"/>
      <c r="T642" s="11"/>
      <c r="U642" s="11"/>
      <c r="V642" s="11"/>
      <c r="W642" s="11" t="s">
        <v>1479</v>
      </c>
      <c r="X642" s="11" t="s">
        <v>1479</v>
      </c>
      <c r="Y642" s="11" t="s">
        <v>1479</v>
      </c>
      <c r="Z642" s="11" t="s">
        <v>1479</v>
      </c>
      <c r="AA642" s="137"/>
      <c r="AB642" s="11" t="s">
        <v>1479</v>
      </c>
      <c r="AC642" s="137"/>
      <c r="AD642" s="137"/>
      <c r="AE642" s="11" t="s">
        <v>1479</v>
      </c>
      <c r="AF642" s="11"/>
      <c r="AG642" s="11"/>
      <c r="AH642" s="11"/>
      <c r="AI642" s="137" t="s">
        <v>1479</v>
      </c>
      <c r="AJ642" s="137"/>
      <c r="AK642" s="137" t="s">
        <v>1479</v>
      </c>
    </row>
    <row r="643" spans="1:37" ht="15.75" x14ac:dyDescent="0.25">
      <c r="A643" s="34" t="s">
        <v>1427</v>
      </c>
      <c r="B643" s="30"/>
      <c r="C643" s="3" t="s">
        <v>606</v>
      </c>
      <c r="D643" s="3"/>
      <c r="E643" s="3"/>
      <c r="F643" s="3"/>
      <c r="G643" s="3"/>
      <c r="H643" s="62">
        <f t="shared" si="11"/>
        <v>155.85752361179476</v>
      </c>
      <c r="I643" s="11">
        <v>5.5322283089569426</v>
      </c>
      <c r="J643" s="11">
        <v>0.75409201187427377</v>
      </c>
      <c r="K643" s="11">
        <v>2.3478995504574574</v>
      </c>
      <c r="L643" s="137"/>
      <c r="M643" s="11">
        <v>16.911568496325991</v>
      </c>
      <c r="N643" s="11">
        <v>1.6379307379150521</v>
      </c>
      <c r="O643" s="11">
        <v>9.479698088752917</v>
      </c>
      <c r="P643" s="11">
        <v>5.7939396696580223</v>
      </c>
      <c r="Q643" s="137"/>
      <c r="R643" s="11">
        <v>12.719398916265863</v>
      </c>
      <c r="S643" s="137"/>
      <c r="T643" s="11">
        <v>0.8817530207860137</v>
      </c>
      <c r="U643" s="11">
        <v>2.9908985657833553</v>
      </c>
      <c r="V643" s="11"/>
      <c r="W643" s="11">
        <v>0.6603479436881865</v>
      </c>
      <c r="X643" s="11">
        <v>1.5247800453859321</v>
      </c>
      <c r="Y643" s="11">
        <v>0.60236176690282761</v>
      </c>
      <c r="Z643" s="11">
        <v>0.20340880980640916</v>
      </c>
      <c r="AA643" s="137"/>
      <c r="AB643" s="11">
        <v>4.0558037307955663</v>
      </c>
      <c r="AC643" s="137"/>
      <c r="AD643" s="137"/>
      <c r="AE643" s="11">
        <v>7.9456189946298386</v>
      </c>
      <c r="AF643" s="11">
        <v>0.79086278563328871</v>
      </c>
      <c r="AG643" s="11">
        <v>0.55115205794786781</v>
      </c>
      <c r="AH643" s="11">
        <v>0.2397107276854209</v>
      </c>
      <c r="AI643" s="137">
        <v>98.317317920206392</v>
      </c>
      <c r="AJ643" s="137"/>
      <c r="AK643" s="137">
        <v>2.6100813100797664</v>
      </c>
    </row>
    <row r="644" spans="1:37" ht="15.75" x14ac:dyDescent="0.25">
      <c r="A644" s="32" t="s">
        <v>1428</v>
      </c>
      <c r="B644" s="30"/>
      <c r="C644" s="3" t="s">
        <v>607</v>
      </c>
      <c r="D644" s="3"/>
      <c r="E644" s="3"/>
      <c r="F644" s="3"/>
      <c r="G644" s="3"/>
      <c r="H644" s="62">
        <f t="shared" si="11"/>
        <v>229.74270764306254</v>
      </c>
      <c r="I644" s="11">
        <v>10.090482540058877</v>
      </c>
      <c r="J644" s="11">
        <v>0.95536665294486356</v>
      </c>
      <c r="K644" s="11">
        <v>3.4445675756253502</v>
      </c>
      <c r="L644" s="137"/>
      <c r="M644" s="11">
        <v>26.783551548382132</v>
      </c>
      <c r="N644" s="11">
        <v>1.6886041139837094</v>
      </c>
      <c r="O644" s="11">
        <v>14.928325027924439</v>
      </c>
      <c r="P644" s="11">
        <v>10.166622406473984</v>
      </c>
      <c r="Q644" s="137"/>
      <c r="R644" s="11">
        <v>21.600794837890025</v>
      </c>
      <c r="S644" s="137"/>
      <c r="T644" s="11">
        <v>1.4336844524317136</v>
      </c>
      <c r="U644" s="11">
        <v>5.7522086659623479</v>
      </c>
      <c r="V644" s="11"/>
      <c r="W644" s="11">
        <v>1.5390299602640165</v>
      </c>
      <c r="X644" s="11">
        <v>2.8862372086290242</v>
      </c>
      <c r="Y644" s="11">
        <v>1.0984532142081651</v>
      </c>
      <c r="Z644" s="11">
        <v>0.22848828286114209</v>
      </c>
      <c r="AA644" s="137"/>
      <c r="AB644" s="11">
        <v>8.2387519169724186</v>
      </c>
      <c r="AC644" s="137"/>
      <c r="AD644" s="137"/>
      <c r="AE644" s="11">
        <v>12.364246583958439</v>
      </c>
      <c r="AF644" s="11">
        <v>1.7796095509957164</v>
      </c>
      <c r="AG644" s="11">
        <v>1.4935383731520904</v>
      </c>
      <c r="AH644" s="11">
        <v>0.28607117784362601</v>
      </c>
      <c r="AI644" s="137">
        <v>133.83488005725641</v>
      </c>
      <c r="AJ644" s="137"/>
      <c r="AK644" s="137">
        <v>3.4645632605842662</v>
      </c>
    </row>
    <row r="645" spans="1:37" ht="15.75" x14ac:dyDescent="0.25">
      <c r="A645" s="32" t="s">
        <v>1429</v>
      </c>
      <c r="B645" s="30"/>
      <c r="C645" s="3" t="s">
        <v>608</v>
      </c>
      <c r="D645" s="3"/>
      <c r="E645" s="3"/>
      <c r="F645" s="3"/>
      <c r="G645" s="3"/>
      <c r="H645" s="62">
        <f t="shared" si="11"/>
        <v>224.56797032023843</v>
      </c>
      <c r="I645" s="11">
        <v>10.370630572121334</v>
      </c>
      <c r="J645" s="11">
        <v>1.2473816812841287</v>
      </c>
      <c r="K645" s="11">
        <v>4.226158077341827</v>
      </c>
      <c r="L645" s="137"/>
      <c r="M645" s="11">
        <v>34.718249896022776</v>
      </c>
      <c r="N645" s="11">
        <v>2.3282915739279697</v>
      </c>
      <c r="O645" s="11">
        <v>18.460346455974616</v>
      </c>
      <c r="P645" s="11">
        <v>13.929611866120188</v>
      </c>
      <c r="Q645" s="137"/>
      <c r="R645" s="11">
        <v>26.128124826513048</v>
      </c>
      <c r="S645" s="137"/>
      <c r="T645" s="11">
        <v>2.9027577412981298</v>
      </c>
      <c r="U645" s="11">
        <v>6.8143628251862358</v>
      </c>
      <c r="V645" s="11"/>
      <c r="W645" s="11">
        <v>2.1345271481696666</v>
      </c>
      <c r="X645" s="11">
        <v>3.0712457207862047</v>
      </c>
      <c r="Y645" s="11">
        <v>1.2994523160728964</v>
      </c>
      <c r="Z645" s="11">
        <v>0.30913764015746786</v>
      </c>
      <c r="AA645" s="137"/>
      <c r="AB645" s="11">
        <v>9.1644659802110997</v>
      </c>
      <c r="AC645" s="137"/>
      <c r="AD645" s="137"/>
      <c r="AE645" s="11">
        <v>14.422253016628996</v>
      </c>
      <c r="AF645" s="11">
        <v>1.7386987494032535</v>
      </c>
      <c r="AG645" s="11">
        <v>1.486121768588504</v>
      </c>
      <c r="AH645" s="11">
        <v>0.25257698081474961</v>
      </c>
      <c r="AI645" s="137">
        <v>109.97056717648009</v>
      </c>
      <c r="AJ645" s="137"/>
      <c r="AK645" s="137">
        <v>2.864319777747478</v>
      </c>
    </row>
    <row r="646" spans="1:37" ht="15.75" x14ac:dyDescent="0.25">
      <c r="A646" s="32" t="s">
        <v>1430</v>
      </c>
      <c r="B646" s="30"/>
      <c r="C646" s="3" t="s">
        <v>609</v>
      </c>
      <c r="D646" s="3"/>
      <c r="E646" s="3"/>
      <c r="F646" s="3"/>
      <c r="G646" s="3"/>
      <c r="H646" s="62">
        <f t="shared" si="11"/>
        <v>200.102889709576</v>
      </c>
      <c r="I646" s="11">
        <v>8.7718863463450116</v>
      </c>
      <c r="J646" s="11">
        <v>0.97850089185696643</v>
      </c>
      <c r="K646" s="11">
        <v>3.1597305039007089</v>
      </c>
      <c r="L646" s="137"/>
      <c r="M646" s="11">
        <v>28.047505096343549</v>
      </c>
      <c r="N646" s="11">
        <v>2.2481009254235116</v>
      </c>
      <c r="O646" s="11">
        <v>14.45512376931948</v>
      </c>
      <c r="P646" s="11">
        <v>11.344280401600559</v>
      </c>
      <c r="Q646" s="137"/>
      <c r="R646" s="11">
        <v>19.598823329972664</v>
      </c>
      <c r="S646" s="137"/>
      <c r="T646" s="11">
        <v>2.0035054770330958</v>
      </c>
      <c r="U646" s="11">
        <v>5.5887947161374045</v>
      </c>
      <c r="V646" s="11"/>
      <c r="W646" s="11">
        <v>1.8548124424320447</v>
      </c>
      <c r="X646" s="11">
        <v>2.6476643395151283</v>
      </c>
      <c r="Y646" s="11">
        <v>0.87238449585048872</v>
      </c>
      <c r="Z646" s="11">
        <v>0.21393343833974215</v>
      </c>
      <c r="AA646" s="137"/>
      <c r="AB646" s="11">
        <v>6.387825964007062</v>
      </c>
      <c r="AC646" s="137"/>
      <c r="AD646" s="137"/>
      <c r="AE646" s="11">
        <v>10.202548398022776</v>
      </c>
      <c r="AF646" s="11">
        <v>1.5253040016173793</v>
      </c>
      <c r="AG646" s="11">
        <v>1.2613286289150638</v>
      </c>
      <c r="AH646" s="11">
        <v>0.26397537270231552</v>
      </c>
      <c r="AI646" s="137">
        <v>111.06591175409328</v>
      </c>
      <c r="AJ646" s="137"/>
      <c r="AK646" s="137">
        <v>2.7725532302461149</v>
      </c>
    </row>
    <row r="647" spans="1:37" ht="15.75" x14ac:dyDescent="0.25">
      <c r="A647" s="32"/>
      <c r="B647" s="30" t="s">
        <v>136</v>
      </c>
      <c r="C647" s="3"/>
      <c r="D647" s="3"/>
      <c r="E647" s="3"/>
      <c r="F647" s="3"/>
      <c r="G647" s="3"/>
      <c r="H647" s="62" t="str">
        <f t="shared" si="11"/>
        <v/>
      </c>
      <c r="I647" s="11" t="s">
        <v>1479</v>
      </c>
      <c r="J647" s="11" t="s">
        <v>1479</v>
      </c>
      <c r="K647" s="11" t="s">
        <v>1479</v>
      </c>
      <c r="L647" s="137"/>
      <c r="M647" s="11"/>
      <c r="N647" s="11"/>
      <c r="O647" s="11"/>
      <c r="P647" s="11"/>
      <c r="Q647" s="137"/>
      <c r="R647" s="11"/>
      <c r="S647" s="137"/>
      <c r="T647" s="11"/>
      <c r="U647" s="11"/>
      <c r="V647" s="11"/>
      <c r="W647" s="11" t="s">
        <v>1479</v>
      </c>
      <c r="X647" s="11" t="s">
        <v>1479</v>
      </c>
      <c r="Y647" s="11" t="s">
        <v>1479</v>
      </c>
      <c r="Z647" s="11" t="s">
        <v>1479</v>
      </c>
      <c r="AA647" s="137"/>
      <c r="AB647" s="11" t="s">
        <v>1479</v>
      </c>
      <c r="AC647" s="137"/>
      <c r="AD647" s="137"/>
      <c r="AE647" s="11" t="s">
        <v>1479</v>
      </c>
      <c r="AF647" s="11"/>
      <c r="AG647" s="11"/>
      <c r="AH647" s="11"/>
      <c r="AI647" s="137" t="s">
        <v>1479</v>
      </c>
      <c r="AJ647" s="137"/>
      <c r="AK647" s="137" t="s">
        <v>1479</v>
      </c>
    </row>
    <row r="648" spans="1:37" ht="15.75" x14ac:dyDescent="0.25">
      <c r="A648" s="32" t="s">
        <v>1431</v>
      </c>
      <c r="B648" s="30"/>
      <c r="C648" s="3" t="s">
        <v>610</v>
      </c>
      <c r="D648" s="3"/>
      <c r="E648" s="3"/>
      <c r="F648" s="3"/>
      <c r="G648" s="3"/>
      <c r="H648" s="62">
        <f t="shared" si="11"/>
        <v>261.30504286970864</v>
      </c>
      <c r="I648" s="11">
        <v>11.354632895878543</v>
      </c>
      <c r="J648" s="11">
        <v>1.09004181436265</v>
      </c>
      <c r="K648" s="11">
        <v>3.9357685241642515</v>
      </c>
      <c r="L648" s="137"/>
      <c r="M648" s="11">
        <v>29.624004668713173</v>
      </c>
      <c r="N648" s="11">
        <v>2.1807978391729277</v>
      </c>
      <c r="O648" s="11">
        <v>16.161433287584899</v>
      </c>
      <c r="P648" s="11">
        <v>11.281773541955346</v>
      </c>
      <c r="Q648" s="137"/>
      <c r="R648" s="11">
        <v>21.738659171952953</v>
      </c>
      <c r="S648" s="137"/>
      <c r="T648" s="11">
        <v>0.95301148090545018</v>
      </c>
      <c r="U648" s="11">
        <v>4.483365340299005</v>
      </c>
      <c r="V648" s="11"/>
      <c r="W648" s="11">
        <v>0.89144336451593975</v>
      </c>
      <c r="X648" s="11">
        <v>2.2852943938623449</v>
      </c>
      <c r="Y648" s="11">
        <v>1.0484106656073722</v>
      </c>
      <c r="Z648" s="11">
        <v>0.25821691631334814</v>
      </c>
      <c r="AA648" s="137"/>
      <c r="AB648" s="11">
        <v>6.8601489024379019</v>
      </c>
      <c r="AC648" s="137"/>
      <c r="AD648" s="137"/>
      <c r="AE648" s="11">
        <v>14.223706793957225</v>
      </c>
      <c r="AF648" s="11">
        <v>1.1826257661098241</v>
      </c>
      <c r="AG648" s="11">
        <v>1.0144298372501224</v>
      </c>
      <c r="AH648" s="11">
        <v>0.16819592885970167</v>
      </c>
      <c r="AI648" s="137">
        <v>161.54304103910124</v>
      </c>
      <c r="AJ648" s="137"/>
      <c r="AK648" s="137">
        <v>4.3160364718264255</v>
      </c>
    </row>
    <row r="649" spans="1:37" ht="15.75" x14ac:dyDescent="0.25">
      <c r="A649" s="34" t="s">
        <v>1432</v>
      </c>
      <c r="B649" s="30"/>
      <c r="C649" s="3" t="s">
        <v>611</v>
      </c>
      <c r="D649" s="3"/>
      <c r="E649" s="3"/>
      <c r="F649" s="3"/>
      <c r="G649" s="3"/>
      <c r="H649" s="62">
        <f t="shared" si="11"/>
        <v>216.02735728767328</v>
      </c>
      <c r="I649" s="11">
        <v>8.7977073965086277</v>
      </c>
      <c r="J649" s="11">
        <v>0.91519928261341865</v>
      </c>
      <c r="K649" s="11">
        <v>2.8245793460775683</v>
      </c>
      <c r="L649" s="137"/>
      <c r="M649" s="11">
        <v>21.604324418799827</v>
      </c>
      <c r="N649" s="11">
        <v>1.6728500417163004</v>
      </c>
      <c r="O649" s="11">
        <v>11.812968109662139</v>
      </c>
      <c r="P649" s="11">
        <v>8.1185062674213881</v>
      </c>
      <c r="Q649" s="137"/>
      <c r="R649" s="11">
        <v>14.488213787544934</v>
      </c>
      <c r="S649" s="137"/>
      <c r="T649" s="11">
        <v>1.1481909342031291</v>
      </c>
      <c r="U649" s="11">
        <v>3.2426143728642107</v>
      </c>
      <c r="V649" s="11"/>
      <c r="W649" s="11">
        <v>0.90161410183077351</v>
      </c>
      <c r="X649" s="11">
        <v>1.5057139136589022</v>
      </c>
      <c r="Y649" s="11">
        <v>0.72337194328955612</v>
      </c>
      <c r="Z649" s="11">
        <v>0.11191441408497872</v>
      </c>
      <c r="AA649" s="137"/>
      <c r="AB649" s="11">
        <v>4.7350566566419783</v>
      </c>
      <c r="AC649" s="137"/>
      <c r="AD649" s="137"/>
      <c r="AE649" s="11">
        <v>10.385495426322208</v>
      </c>
      <c r="AF649" s="11">
        <v>1.2223122251529974</v>
      </c>
      <c r="AG649" s="11">
        <v>1.0184457703008669</v>
      </c>
      <c r="AH649" s="11">
        <v>0.20386645485213042</v>
      </c>
      <c r="AI649" s="137">
        <v>142.93232529909932</v>
      </c>
      <c r="AJ649" s="137"/>
      <c r="AK649" s="137">
        <v>3.7313381418450606</v>
      </c>
    </row>
    <row r="650" spans="1:37" ht="15.75" x14ac:dyDescent="0.25">
      <c r="A650" s="32" t="s">
        <v>1433</v>
      </c>
      <c r="B650" s="30"/>
      <c r="C650" s="3" t="s">
        <v>612</v>
      </c>
      <c r="D650" s="3"/>
      <c r="E650" s="3"/>
      <c r="F650" s="3"/>
      <c r="G650" s="3"/>
      <c r="H650" s="62">
        <f t="shared" si="11"/>
        <v>217.14826465351439</v>
      </c>
      <c r="I650" s="11">
        <v>8.215913370982733</v>
      </c>
      <c r="J650" s="11">
        <v>0.94993940337639171</v>
      </c>
      <c r="K650" s="11">
        <v>3.2140276879664134</v>
      </c>
      <c r="L650" s="137"/>
      <c r="M650" s="11">
        <v>25.204420518065877</v>
      </c>
      <c r="N650" s="11">
        <v>2.7752127193816594</v>
      </c>
      <c r="O650" s="11">
        <v>14.004307890579801</v>
      </c>
      <c r="P650" s="11">
        <v>8.4248999081044182</v>
      </c>
      <c r="Q650" s="137"/>
      <c r="R650" s="11">
        <v>19.203638236231203</v>
      </c>
      <c r="S650" s="137"/>
      <c r="T650" s="11">
        <v>1.5431466183068798</v>
      </c>
      <c r="U650" s="11">
        <v>5.468720243212144</v>
      </c>
      <c r="V650" s="11"/>
      <c r="W650" s="11">
        <v>1.6382140786633363</v>
      </c>
      <c r="X650" s="11">
        <v>2.6774469521783852</v>
      </c>
      <c r="Y650" s="11">
        <v>0.93241260774404389</v>
      </c>
      <c r="Z650" s="11">
        <v>0.22064660462637847</v>
      </c>
      <c r="AA650" s="137"/>
      <c r="AB650" s="11">
        <v>6.7789079616754426</v>
      </c>
      <c r="AC650" s="137"/>
      <c r="AD650" s="137"/>
      <c r="AE650" s="11">
        <v>10.679121645780418</v>
      </c>
      <c r="AF650" s="11">
        <v>1.6303115542257811</v>
      </c>
      <c r="AG650" s="11">
        <v>1.3909827700267372</v>
      </c>
      <c r="AH650" s="11">
        <v>0.23932878419904383</v>
      </c>
      <c r="AI650" s="137">
        <v>130.8632507865095</v>
      </c>
      <c r="AJ650" s="137"/>
      <c r="AK650" s="137">
        <v>3.396866627181621</v>
      </c>
    </row>
    <row r="651" spans="1:37" ht="15.75" x14ac:dyDescent="0.25">
      <c r="A651" s="32" t="s">
        <v>1434</v>
      </c>
      <c r="B651" s="30"/>
      <c r="C651" s="3" t="s">
        <v>613</v>
      </c>
      <c r="D651" s="3"/>
      <c r="E651" s="3"/>
      <c r="F651" s="3"/>
      <c r="G651" s="3"/>
      <c r="H651" s="62">
        <f t="shared" si="11"/>
        <v>219.59244974147873</v>
      </c>
      <c r="I651" s="11">
        <v>9.2946210392513944</v>
      </c>
      <c r="J651" s="11">
        <v>0.786844723608911</v>
      </c>
      <c r="K651" s="11">
        <v>3.3880885330500217</v>
      </c>
      <c r="L651" s="137"/>
      <c r="M651" s="11">
        <v>29.182159292816031</v>
      </c>
      <c r="N651" s="11">
        <v>2.3269602090875603</v>
      </c>
      <c r="O651" s="11">
        <v>17.13542539848472</v>
      </c>
      <c r="P651" s="11">
        <v>9.7197736852437533</v>
      </c>
      <c r="Q651" s="137"/>
      <c r="R651" s="11">
        <v>26.631450892351271</v>
      </c>
      <c r="S651" s="137"/>
      <c r="T651" s="11">
        <v>1.9313612963693592</v>
      </c>
      <c r="U651" s="11">
        <v>7.1385419860558894</v>
      </c>
      <c r="V651" s="11"/>
      <c r="W651" s="11">
        <v>2.4915301313017757</v>
      </c>
      <c r="X651" s="11">
        <v>3.0460923494367931</v>
      </c>
      <c r="Y651" s="11">
        <v>1.2533892967626739</v>
      </c>
      <c r="Z651" s="11">
        <v>0.34753020855464656</v>
      </c>
      <c r="AA651" s="137"/>
      <c r="AB651" s="11">
        <v>10.775567664031886</v>
      </c>
      <c r="AC651" s="137"/>
      <c r="AD651" s="137"/>
      <c r="AE651" s="11">
        <v>13.368732497221632</v>
      </c>
      <c r="AF651" s="11">
        <v>2.5438660159869668</v>
      </c>
      <c r="AG651" s="11">
        <v>2.2070023457255683</v>
      </c>
      <c r="AH651" s="11">
        <v>0.33686367026139852</v>
      </c>
      <c r="AI651" s="137">
        <v>111.5324474075211</v>
      </c>
      <c r="AJ651" s="137"/>
      <c r="AK651" s="137">
        <v>3.0187683932142542</v>
      </c>
    </row>
    <row r="652" spans="1:37" ht="15.75" x14ac:dyDescent="0.25">
      <c r="A652" s="32" t="s">
        <v>1435</v>
      </c>
      <c r="B652" s="30"/>
      <c r="C652" s="3" t="s">
        <v>614</v>
      </c>
      <c r="D652" s="3"/>
      <c r="E652" s="3"/>
      <c r="F652" s="3"/>
      <c r="G652" s="3"/>
      <c r="H652" s="62">
        <f t="shared" si="11"/>
        <v>203.13622853453489</v>
      </c>
      <c r="I652" s="11">
        <v>6.1919144937821846</v>
      </c>
      <c r="J652" s="11">
        <v>1.0967697666417235</v>
      </c>
      <c r="K652" s="11">
        <v>3.1050714636939745</v>
      </c>
      <c r="L652" s="137"/>
      <c r="M652" s="11">
        <v>23.25590759028438</v>
      </c>
      <c r="N652" s="11">
        <v>2.5086075276057667</v>
      </c>
      <c r="O652" s="11">
        <v>12.564559875678031</v>
      </c>
      <c r="P652" s="11">
        <v>8.1827401870005829</v>
      </c>
      <c r="Q652" s="137"/>
      <c r="R652" s="11">
        <v>17.21787995517418</v>
      </c>
      <c r="S652" s="137"/>
      <c r="T652" s="11">
        <v>1.8261273249279804</v>
      </c>
      <c r="U652" s="11">
        <v>5.0796837714960388</v>
      </c>
      <c r="V652" s="11"/>
      <c r="W652" s="11">
        <v>1.4759382290960426</v>
      </c>
      <c r="X652" s="11">
        <v>2.5567270126531847</v>
      </c>
      <c r="Y652" s="11">
        <v>0.78886981312930171</v>
      </c>
      <c r="Z652" s="11">
        <v>0.25814871661750921</v>
      </c>
      <c r="AA652" s="137"/>
      <c r="AB652" s="11">
        <v>7.9222356579629238</v>
      </c>
      <c r="AC652" s="137"/>
      <c r="AD652" s="137"/>
      <c r="AE652" s="11">
        <v>6.8636390056969381</v>
      </c>
      <c r="AF652" s="11">
        <v>1.6618933099721165</v>
      </c>
      <c r="AG652" s="11">
        <v>1.420505026581824</v>
      </c>
      <c r="AH652" s="11">
        <v>0.24138828339029259</v>
      </c>
      <c r="AI652" s="137">
        <v>125.73135859880324</v>
      </c>
      <c r="AJ652" s="137"/>
      <c r="AK652" s="137">
        <v>3.1837475960992196</v>
      </c>
    </row>
    <row r="653" spans="1:37" ht="15.75" x14ac:dyDescent="0.25">
      <c r="A653" s="32"/>
      <c r="B653" s="30" t="s">
        <v>137</v>
      </c>
      <c r="C653" s="3"/>
      <c r="D653" s="3"/>
      <c r="E653" s="3"/>
      <c r="F653" s="3"/>
      <c r="G653" s="3"/>
      <c r="H653" s="62" t="str">
        <f t="shared" si="11"/>
        <v/>
      </c>
      <c r="I653" s="11" t="s">
        <v>1479</v>
      </c>
      <c r="J653" s="11" t="s">
        <v>1479</v>
      </c>
      <c r="K653" s="11" t="s">
        <v>1479</v>
      </c>
      <c r="L653" s="137"/>
      <c r="M653" s="11"/>
      <c r="N653" s="11"/>
      <c r="O653" s="11"/>
      <c r="P653" s="11"/>
      <c r="Q653" s="137"/>
      <c r="R653" s="11"/>
      <c r="S653" s="137"/>
      <c r="T653" s="11"/>
      <c r="U653" s="11"/>
      <c r="V653" s="11"/>
      <c r="W653" s="11" t="s">
        <v>1479</v>
      </c>
      <c r="X653" s="11" t="s">
        <v>1479</v>
      </c>
      <c r="Y653" s="11" t="s">
        <v>1479</v>
      </c>
      <c r="Z653" s="11" t="s">
        <v>1479</v>
      </c>
      <c r="AA653" s="137"/>
      <c r="AB653" s="11" t="s">
        <v>1479</v>
      </c>
      <c r="AC653" s="137"/>
      <c r="AD653" s="137"/>
      <c r="AE653" s="11" t="s">
        <v>1479</v>
      </c>
      <c r="AF653" s="11"/>
      <c r="AG653" s="11"/>
      <c r="AH653" s="11"/>
      <c r="AI653" s="137" t="s">
        <v>1479</v>
      </c>
      <c r="AJ653" s="137"/>
      <c r="AK653" s="137" t="s">
        <v>1479</v>
      </c>
    </row>
    <row r="654" spans="1:37" ht="15.75" x14ac:dyDescent="0.25">
      <c r="A654" s="32" t="s">
        <v>1436</v>
      </c>
      <c r="B654" s="30"/>
      <c r="C654" s="3" t="s">
        <v>115</v>
      </c>
      <c r="D654" s="3"/>
      <c r="E654" s="3"/>
      <c r="F654" s="3"/>
      <c r="G654" s="3"/>
      <c r="H654" s="62">
        <f t="shared" si="11"/>
        <v>189.71873450391999</v>
      </c>
      <c r="I654" s="11">
        <v>9.4418595023846628</v>
      </c>
      <c r="J654" s="11">
        <v>1.0912129909900923</v>
      </c>
      <c r="K654" s="11">
        <v>1.6519134900455357</v>
      </c>
      <c r="L654" s="137"/>
      <c r="M654" s="11">
        <v>14.702466781080378</v>
      </c>
      <c r="N654" s="11">
        <v>1.3153662317430865</v>
      </c>
      <c r="O654" s="11">
        <v>8.0104851001333603</v>
      </c>
      <c r="P654" s="11">
        <v>5.3766154492039329</v>
      </c>
      <c r="Q654" s="137"/>
      <c r="R654" s="11">
        <v>9.1308749202896369</v>
      </c>
      <c r="S654" s="137"/>
      <c r="T654" s="11">
        <v>0.92811040079291141</v>
      </c>
      <c r="U654" s="11">
        <v>1.9721168123983996</v>
      </c>
      <c r="V654" s="11"/>
      <c r="W654" s="11">
        <v>0.82108626584937927</v>
      </c>
      <c r="X654" s="11">
        <v>0.78314490577648088</v>
      </c>
      <c r="Y654" s="11">
        <v>0.29993172119596739</v>
      </c>
      <c r="Z654" s="11">
        <v>6.795391957657225E-2</v>
      </c>
      <c r="AA654" s="137"/>
      <c r="AB654" s="11">
        <v>2.5861526973697759</v>
      </c>
      <c r="AC654" s="137"/>
      <c r="AD654" s="137"/>
      <c r="AE654" s="11">
        <v>5.7771210930125667</v>
      </c>
      <c r="AF654" s="11">
        <v>0.93083058541750652</v>
      </c>
      <c r="AG654" s="11">
        <v>0.76336708936109254</v>
      </c>
      <c r="AH654" s="11">
        <v>0.16746349605641392</v>
      </c>
      <c r="AI654" s="137">
        <v>138.10469549406338</v>
      </c>
      <c r="AJ654" s="137"/>
      <c r="AK654" s="137">
        <v>3.401379736075131</v>
      </c>
    </row>
    <row r="655" spans="1:37" ht="25.5" customHeight="1" x14ac:dyDescent="0.25">
      <c r="A655" s="32" t="s">
        <v>1437</v>
      </c>
      <c r="B655" s="30"/>
      <c r="C655" s="3" t="s">
        <v>615</v>
      </c>
      <c r="D655" s="3"/>
      <c r="E655" s="3"/>
      <c r="F655" s="3"/>
      <c r="G655" s="3"/>
      <c r="H655" s="62">
        <f t="shared" si="11"/>
        <v>232.44889293635194</v>
      </c>
      <c r="I655" s="11">
        <v>11.388164224351328</v>
      </c>
      <c r="J655" s="11">
        <v>1.2247545028434192</v>
      </c>
      <c r="K655" s="11">
        <v>3.3365615587751014</v>
      </c>
      <c r="L655" s="137"/>
      <c r="M655" s="11">
        <v>26.449292854006451</v>
      </c>
      <c r="N655" s="11">
        <v>2.3980708999791305</v>
      </c>
      <c r="O655" s="11">
        <v>14.770972561231739</v>
      </c>
      <c r="P655" s="11">
        <v>9.2802493927955823</v>
      </c>
      <c r="Q655" s="137"/>
      <c r="R655" s="11">
        <v>19.048518567556204</v>
      </c>
      <c r="S655" s="137"/>
      <c r="T655" s="11">
        <v>1.9947842128761659</v>
      </c>
      <c r="U655" s="11">
        <v>5.18386516898072</v>
      </c>
      <c r="V655" s="11"/>
      <c r="W655" s="11">
        <v>1.6676693214727258</v>
      </c>
      <c r="X655" s="11">
        <v>2.4525723058996083</v>
      </c>
      <c r="Y655" s="11">
        <v>0.84934138406916571</v>
      </c>
      <c r="Z655" s="11">
        <v>0.21428215753922047</v>
      </c>
      <c r="AA655" s="137"/>
      <c r="AB655" s="11">
        <v>6.8979435287433173</v>
      </c>
      <c r="AC655" s="137"/>
      <c r="AD655" s="137"/>
      <c r="AE655" s="11">
        <v>11.009845163772281</v>
      </c>
      <c r="AF655" s="11">
        <v>1.3141500061578451</v>
      </c>
      <c r="AG655" s="11">
        <v>1.123130332806326</v>
      </c>
      <c r="AH655" s="11">
        <v>0.19101967335151898</v>
      </c>
      <c r="AI655" s="137">
        <v>141.11689308249964</v>
      </c>
      <c r="AJ655" s="137"/>
      <c r="AK655" s="137">
        <v>3.4841200657894751</v>
      </c>
    </row>
    <row r="656" spans="1:37" ht="15.75" x14ac:dyDescent="0.25">
      <c r="A656" s="32" t="s">
        <v>1438</v>
      </c>
      <c r="B656" s="30"/>
      <c r="C656" s="3" t="s">
        <v>116</v>
      </c>
      <c r="D656" s="3"/>
      <c r="E656" s="3"/>
      <c r="F656" s="3"/>
      <c r="G656" s="3"/>
      <c r="H656" s="62">
        <f t="shared" si="11"/>
        <v>221.84669677311706</v>
      </c>
      <c r="I656" s="11">
        <v>8.6431229825466414</v>
      </c>
      <c r="J656" s="11">
        <v>1.2646583893083816</v>
      </c>
      <c r="K656" s="11">
        <v>2.7603056541828406</v>
      </c>
      <c r="L656" s="137"/>
      <c r="M656" s="11">
        <v>23.197755108931098</v>
      </c>
      <c r="N656" s="11">
        <v>1.9031144074912132</v>
      </c>
      <c r="O656" s="11">
        <v>12.604289438547674</v>
      </c>
      <c r="P656" s="11">
        <v>8.6903512628922108</v>
      </c>
      <c r="Q656" s="137"/>
      <c r="R656" s="11">
        <v>16.549659968644676</v>
      </c>
      <c r="S656" s="137"/>
      <c r="T656" s="11">
        <v>1.4235589288042321</v>
      </c>
      <c r="U656" s="11">
        <v>4.7229356441392021</v>
      </c>
      <c r="V656" s="11"/>
      <c r="W656" s="11">
        <v>1.4354832535717315</v>
      </c>
      <c r="X656" s="11">
        <v>2.2832253511698575</v>
      </c>
      <c r="Y656" s="11">
        <v>0.78068902502500648</v>
      </c>
      <c r="Z656" s="11">
        <v>0.22353801437260654</v>
      </c>
      <c r="AA656" s="137"/>
      <c r="AB656" s="11">
        <v>5.8227287053752415</v>
      </c>
      <c r="AC656" s="137"/>
      <c r="AD656" s="137"/>
      <c r="AE656" s="11">
        <v>9.2636153419393477</v>
      </c>
      <c r="AF656" s="11">
        <v>1.4755071122982515</v>
      </c>
      <c r="AG656" s="11">
        <v>1.1875307104755213</v>
      </c>
      <c r="AH656" s="11">
        <v>0.28797640182273027</v>
      </c>
      <c r="AI656" s="137">
        <v>143.02360401390041</v>
      </c>
      <c r="AJ656" s="137"/>
      <c r="AK656" s="137">
        <v>3.6992449230467694</v>
      </c>
    </row>
    <row r="657" spans="1:37" ht="15.75" x14ac:dyDescent="0.25">
      <c r="A657" s="32" t="s">
        <v>1439</v>
      </c>
      <c r="B657" s="30"/>
      <c r="C657" s="3" t="s">
        <v>117</v>
      </c>
      <c r="D657" s="3"/>
      <c r="E657" s="3"/>
      <c r="F657" s="3"/>
      <c r="G657" s="3"/>
      <c r="H657" s="62">
        <f t="shared" si="11"/>
        <v>196.62305447088534</v>
      </c>
      <c r="I657" s="11">
        <v>10.138984295907846</v>
      </c>
      <c r="J657" s="11">
        <v>1.2307300515023505</v>
      </c>
      <c r="K657" s="11">
        <v>2.2522515909273908</v>
      </c>
      <c r="L657" s="137"/>
      <c r="M657" s="11">
        <v>18.923035208099602</v>
      </c>
      <c r="N657" s="11">
        <v>2.0233238082440916</v>
      </c>
      <c r="O657" s="11">
        <v>10.494600608091435</v>
      </c>
      <c r="P657" s="11">
        <v>6.4051107917640744</v>
      </c>
      <c r="Q657" s="137"/>
      <c r="R657" s="11">
        <v>12.772414650854156</v>
      </c>
      <c r="S657" s="137"/>
      <c r="T657" s="11">
        <v>1.4115414388242109</v>
      </c>
      <c r="U657" s="11">
        <v>3.0239840376635905</v>
      </c>
      <c r="V657" s="11"/>
      <c r="W657" s="11">
        <v>1.1437260943425134</v>
      </c>
      <c r="X657" s="11">
        <v>1.2923511373140257</v>
      </c>
      <c r="Y657" s="11">
        <v>0.4900119331704722</v>
      </c>
      <c r="Z657" s="11">
        <v>9.7894872836578758E-2</v>
      </c>
      <c r="AA657" s="137"/>
      <c r="AB657" s="11">
        <v>3.5177535630761358</v>
      </c>
      <c r="AC657" s="137"/>
      <c r="AD657" s="137"/>
      <c r="AE657" s="11">
        <v>7.0897999479399321</v>
      </c>
      <c r="AF657" s="11">
        <v>1.1472096783683123</v>
      </c>
      <c r="AG657" s="11">
        <v>0.89394669709567776</v>
      </c>
      <c r="AH657" s="11">
        <v>0.25326298127263464</v>
      </c>
      <c r="AI657" s="137">
        <v>131.78618001394284</v>
      </c>
      <c r="AJ657" s="137"/>
      <c r="AK657" s="137">
        <v>3.3291699937789758</v>
      </c>
    </row>
    <row r="658" spans="1:37" ht="15.75" x14ac:dyDescent="0.25">
      <c r="A658" s="32" t="s">
        <v>1440</v>
      </c>
      <c r="B658" s="30"/>
      <c r="C658" s="3" t="s">
        <v>616</v>
      </c>
      <c r="D658" s="3"/>
      <c r="E658" s="3"/>
      <c r="F658" s="3"/>
      <c r="G658" s="3"/>
      <c r="H658" s="62">
        <f t="shared" si="11"/>
        <v>185.06417776822894</v>
      </c>
      <c r="I658" s="11">
        <v>5.9262062382004705</v>
      </c>
      <c r="J658" s="11">
        <v>0.58404783461890053</v>
      </c>
      <c r="K658" s="11">
        <v>2.6211478442135903</v>
      </c>
      <c r="L658" s="137"/>
      <c r="M658" s="11">
        <v>25.011121004515502</v>
      </c>
      <c r="N658" s="11">
        <v>1.5727506722216706</v>
      </c>
      <c r="O658" s="11">
        <v>15.893684089199946</v>
      </c>
      <c r="P658" s="11">
        <v>7.5446862430938832</v>
      </c>
      <c r="Q658" s="137"/>
      <c r="R658" s="11">
        <v>24.153583511141367</v>
      </c>
      <c r="S658" s="137"/>
      <c r="T658" s="11">
        <v>1.7168263265569197</v>
      </c>
      <c r="U658" s="11">
        <v>6.3354005568606153</v>
      </c>
      <c r="V658" s="11"/>
      <c r="W658" s="11">
        <v>2.8566093430581825</v>
      </c>
      <c r="X658" s="11">
        <v>2.4220536039046321</v>
      </c>
      <c r="Y658" s="11">
        <v>0.75977425884094041</v>
      </c>
      <c r="Z658" s="11">
        <v>0.29696335105686095</v>
      </c>
      <c r="AA658" s="137"/>
      <c r="AB658" s="11">
        <v>8.2623387384942149</v>
      </c>
      <c r="AC658" s="137"/>
      <c r="AD658" s="137"/>
      <c r="AE658" s="11">
        <v>10.589991400215382</v>
      </c>
      <c r="AF658" s="11">
        <v>2.3736792260524431</v>
      </c>
      <c r="AG658" s="11">
        <v>1.9419842304852022</v>
      </c>
      <c r="AH658" s="11">
        <v>0.43169499556724106</v>
      </c>
      <c r="AI658" s="137">
        <v>94.798016360652895</v>
      </c>
      <c r="AJ658" s="137"/>
      <c r="AK658" s="137">
        <v>2.6918187267066642</v>
      </c>
    </row>
    <row r="659" spans="1:37" ht="15.75" x14ac:dyDescent="0.25">
      <c r="A659" s="34" t="s">
        <v>1441</v>
      </c>
      <c r="B659" s="30"/>
      <c r="C659" s="3" t="s">
        <v>617</v>
      </c>
      <c r="D659" s="3"/>
      <c r="E659" s="3"/>
      <c r="F659" s="3"/>
      <c r="G659" s="3"/>
      <c r="H659" s="62">
        <f t="shared" si="11"/>
        <v>172.4767147077269</v>
      </c>
      <c r="I659" s="11">
        <v>5.3892693736919037</v>
      </c>
      <c r="J659" s="11">
        <v>0.73476600487938382</v>
      </c>
      <c r="K659" s="11">
        <v>2.1198283258051109</v>
      </c>
      <c r="L659" s="137"/>
      <c r="M659" s="11">
        <v>18.744342429777326</v>
      </c>
      <c r="N659" s="11">
        <v>1.4986240324059068</v>
      </c>
      <c r="O659" s="11">
        <v>12.042008313563695</v>
      </c>
      <c r="P659" s="11">
        <v>5.2037100838077261</v>
      </c>
      <c r="Q659" s="137"/>
      <c r="R659" s="11">
        <v>20.570387174590678</v>
      </c>
      <c r="S659" s="137"/>
      <c r="T659" s="11">
        <v>1.4333004533349765</v>
      </c>
      <c r="U659" s="11">
        <v>5.0175881270346308</v>
      </c>
      <c r="V659" s="11"/>
      <c r="W659" s="11">
        <v>1.9258469857771148</v>
      </c>
      <c r="X659" s="11">
        <v>2.3183281751676286</v>
      </c>
      <c r="Y659" s="11">
        <v>0.57891258070409934</v>
      </c>
      <c r="Z659" s="11">
        <v>0.19450038538578746</v>
      </c>
      <c r="AA659" s="137"/>
      <c r="AB659" s="11">
        <v>8.5312507374790894</v>
      </c>
      <c r="AC659" s="137"/>
      <c r="AD659" s="137"/>
      <c r="AE659" s="11">
        <v>8.7756014682572836</v>
      </c>
      <c r="AF659" s="11">
        <v>1.5128035151196948</v>
      </c>
      <c r="AG659" s="11">
        <v>1.2729954292906875</v>
      </c>
      <c r="AH659" s="11">
        <v>0.2398080858290072</v>
      </c>
      <c r="AI659" s="137">
        <v>96.867000562811143</v>
      </c>
      <c r="AJ659" s="137"/>
      <c r="AK659" s="137">
        <v>2.7805765349456872</v>
      </c>
    </row>
    <row r="660" spans="1:37" ht="15.75" x14ac:dyDescent="0.25">
      <c r="A660" s="32" t="s">
        <v>1442</v>
      </c>
      <c r="B660" s="30"/>
      <c r="C660" s="3" t="s">
        <v>618</v>
      </c>
      <c r="D660" s="3"/>
      <c r="E660" s="3"/>
      <c r="F660" s="3"/>
      <c r="G660" s="3"/>
      <c r="H660" s="62">
        <f t="shared" si="11"/>
        <v>157.55110071952356</v>
      </c>
      <c r="I660" s="11">
        <v>5.2981413026298361</v>
      </c>
      <c r="J660" s="11">
        <v>0.67973528616916523</v>
      </c>
      <c r="K660" s="11">
        <v>1.8200640181589667</v>
      </c>
      <c r="L660" s="137"/>
      <c r="M660" s="11">
        <v>14.95802176972882</v>
      </c>
      <c r="N660" s="11">
        <v>1.4064992665982214</v>
      </c>
      <c r="O660" s="11">
        <v>8.7044702328896744</v>
      </c>
      <c r="P660" s="11">
        <v>4.8470522702409236</v>
      </c>
      <c r="Q660" s="137"/>
      <c r="R660" s="11">
        <v>11.646654793729347</v>
      </c>
      <c r="S660" s="137"/>
      <c r="T660" s="11">
        <v>0.94520116351085426</v>
      </c>
      <c r="U660" s="11">
        <v>3.543282858568368</v>
      </c>
      <c r="V660" s="11"/>
      <c r="W660" s="11">
        <v>1.3163838159906012</v>
      </c>
      <c r="X660" s="11">
        <v>1.5968098026711113</v>
      </c>
      <c r="Y660" s="11">
        <v>0.51002817913570853</v>
      </c>
      <c r="Z660" s="11">
        <v>0.12006106077094666</v>
      </c>
      <c r="AA660" s="137"/>
      <c r="AB660" s="11">
        <v>4.1800820915523671</v>
      </c>
      <c r="AC660" s="137"/>
      <c r="AD660" s="137"/>
      <c r="AE660" s="11">
        <v>6.2429759239116631</v>
      </c>
      <c r="AF660" s="11">
        <v>1.3227972167151034</v>
      </c>
      <c r="AG660" s="11">
        <v>1.1436926823209546</v>
      </c>
      <c r="AH660" s="11">
        <v>0.17910453439414881</v>
      </c>
      <c r="AI660" s="137">
        <v>104.06787695267565</v>
      </c>
      <c r="AJ660" s="137"/>
      <c r="AK660" s="137">
        <v>2.8462673421734399</v>
      </c>
    </row>
    <row r="661" spans="1:37" ht="15.75" x14ac:dyDescent="0.25">
      <c r="A661" s="34" t="s">
        <v>1443</v>
      </c>
      <c r="B661" s="30"/>
      <c r="C661" s="3" t="s">
        <v>619</v>
      </c>
      <c r="D661" s="3"/>
      <c r="E661" s="3"/>
      <c r="F661" s="3"/>
      <c r="G661" s="3"/>
      <c r="H661" s="62">
        <f t="shared" si="11"/>
        <v>180.11100875913507</v>
      </c>
      <c r="I661" s="11">
        <v>5.3582975777720181</v>
      </c>
      <c r="J661" s="11">
        <v>0.80916745985857919</v>
      </c>
      <c r="K661" s="11">
        <v>2.280919978752574</v>
      </c>
      <c r="L661" s="137"/>
      <c r="M661" s="11">
        <v>19.184590265168307</v>
      </c>
      <c r="N661" s="11">
        <v>1.8924844843173663</v>
      </c>
      <c r="O661" s="11">
        <v>12.239856111888335</v>
      </c>
      <c r="P661" s="11">
        <v>5.052249668962606</v>
      </c>
      <c r="Q661" s="137"/>
      <c r="R661" s="11">
        <v>19.937530974870068</v>
      </c>
      <c r="S661" s="137"/>
      <c r="T661" s="11">
        <v>1.3875737287789252</v>
      </c>
      <c r="U661" s="11">
        <v>5.3272697003318497</v>
      </c>
      <c r="V661" s="11"/>
      <c r="W661" s="11">
        <v>2.0269352029860133</v>
      </c>
      <c r="X661" s="11">
        <v>2.4594046587159211</v>
      </c>
      <c r="Y661" s="11">
        <v>0.62243860174939081</v>
      </c>
      <c r="Z661" s="11">
        <v>0.21849123688052538</v>
      </c>
      <c r="AA661" s="137"/>
      <c r="AB661" s="11">
        <v>7.1452952893871515</v>
      </c>
      <c r="AC661" s="137"/>
      <c r="AD661" s="137"/>
      <c r="AE661" s="11">
        <v>7.6119101720154916</v>
      </c>
      <c r="AF661" s="11">
        <v>1.630273299918384</v>
      </c>
      <c r="AG661" s="11">
        <v>1.4383669185514327</v>
      </c>
      <c r="AH661" s="11">
        <v>0.19190638136695121</v>
      </c>
      <c r="AI661" s="137">
        <v>106.56282849057236</v>
      </c>
      <c r="AJ661" s="137"/>
      <c r="AK661" s="137">
        <v>2.875351821709391</v>
      </c>
    </row>
    <row r="662" spans="1:37" ht="15.75" x14ac:dyDescent="0.25">
      <c r="A662" s="32" t="s">
        <v>1444</v>
      </c>
      <c r="B662" s="30"/>
      <c r="C662" s="3" t="s">
        <v>620</v>
      </c>
      <c r="D662" s="3"/>
      <c r="E662" s="3"/>
      <c r="F662" s="3"/>
      <c r="G662" s="3"/>
      <c r="H662" s="62">
        <f t="shared" si="11"/>
        <v>192.58495385040573</v>
      </c>
      <c r="I662" s="11">
        <v>6.9707608452307905</v>
      </c>
      <c r="J662" s="11">
        <v>0.90793769650176115</v>
      </c>
      <c r="K662" s="11">
        <v>2.2777034797211848</v>
      </c>
      <c r="L662" s="137"/>
      <c r="M662" s="11">
        <v>17.115922563349667</v>
      </c>
      <c r="N662" s="11">
        <v>1.9170702727014457</v>
      </c>
      <c r="O662" s="11">
        <v>10.249375148507344</v>
      </c>
      <c r="P662" s="11">
        <v>4.9494771421408768</v>
      </c>
      <c r="Q662" s="137"/>
      <c r="R662" s="11">
        <v>12.940908701134763</v>
      </c>
      <c r="S662" s="137"/>
      <c r="T662" s="11">
        <v>1.1297001163843066</v>
      </c>
      <c r="U662" s="11">
        <v>4.2394606414096039</v>
      </c>
      <c r="V662" s="11"/>
      <c r="W662" s="11">
        <v>1.3113722797360046</v>
      </c>
      <c r="X662" s="11">
        <v>2.2411445034372379</v>
      </c>
      <c r="Y662" s="11">
        <v>0.57415957633275749</v>
      </c>
      <c r="Z662" s="11">
        <v>0.11278428190360364</v>
      </c>
      <c r="AA662" s="137"/>
      <c r="AB662" s="11">
        <v>4.7495008535368459</v>
      </c>
      <c r="AC662" s="137"/>
      <c r="AD662" s="137"/>
      <c r="AE662" s="11">
        <v>6.5413773271393776</v>
      </c>
      <c r="AF662" s="11">
        <v>1.4352420434591906</v>
      </c>
      <c r="AG662" s="11">
        <v>1.2420894778543348</v>
      </c>
      <c r="AH662" s="11">
        <v>0.19315256560485589</v>
      </c>
      <c r="AI662" s="137">
        <v>130.84296662766479</v>
      </c>
      <c r="AJ662" s="137"/>
      <c r="AK662" s="137">
        <v>3.4334729548734222</v>
      </c>
    </row>
    <row r="663" spans="1:37" ht="15.75" x14ac:dyDescent="0.25">
      <c r="A663" s="32" t="s">
        <v>1445</v>
      </c>
      <c r="B663" s="30"/>
      <c r="C663" s="3" t="s">
        <v>637</v>
      </c>
      <c r="D663" s="3"/>
      <c r="E663" s="3"/>
      <c r="F663" s="3"/>
      <c r="G663" s="3"/>
      <c r="H663" s="62">
        <f t="shared" si="11"/>
        <v>68.908058084840803</v>
      </c>
      <c r="I663" s="11">
        <v>3.8046362376476539</v>
      </c>
      <c r="J663" s="11">
        <v>0.34053813814267708</v>
      </c>
      <c r="K663" s="11">
        <v>0.67965026595625599</v>
      </c>
      <c r="L663" s="137"/>
      <c r="M663" s="11">
        <v>5.8917280329929458</v>
      </c>
      <c r="N663" s="11">
        <v>0.30649920576004558</v>
      </c>
      <c r="O663" s="11">
        <v>3.4136204264507635</v>
      </c>
      <c r="P663" s="11">
        <v>2.1716084007821372</v>
      </c>
      <c r="Q663" s="137"/>
      <c r="R663" s="11">
        <v>4.7176457486066354</v>
      </c>
      <c r="S663" s="137"/>
      <c r="T663" s="11">
        <v>0.33411004620607065</v>
      </c>
      <c r="U663" s="11">
        <v>0.60261000733807979</v>
      </c>
      <c r="V663" s="11"/>
      <c r="W663" s="11">
        <v>9.5666069170195267E-2</v>
      </c>
      <c r="X663" s="11">
        <v>0.33520038566097249</v>
      </c>
      <c r="Y663" s="11">
        <v>0.1397424537178841</v>
      </c>
      <c r="Z663" s="11">
        <v>3.2001098789027918E-2</v>
      </c>
      <c r="AA663" s="137"/>
      <c r="AB663" s="11">
        <v>1.5841338162105407</v>
      </c>
      <c r="AC663" s="137"/>
      <c r="AD663" s="137"/>
      <c r="AE663" s="11">
        <v>5.3374443853117786</v>
      </c>
      <c r="AF663" s="11">
        <v>0.18240767829621155</v>
      </c>
      <c r="AG663" s="11">
        <v>8.4770940637489703E-2</v>
      </c>
      <c r="AH663" s="11">
        <v>9.7636737658721842E-2</v>
      </c>
      <c r="AI663" s="137">
        <v>44.189040043154449</v>
      </c>
      <c r="AJ663" s="137"/>
      <c r="AK663" s="137">
        <v>1.2441136849775025</v>
      </c>
    </row>
    <row r="664" spans="1:37" ht="15.75" x14ac:dyDescent="0.25">
      <c r="A664" s="32"/>
      <c r="B664" s="30" t="s">
        <v>138</v>
      </c>
      <c r="C664" s="3"/>
      <c r="D664" s="3"/>
      <c r="E664" s="3"/>
      <c r="F664" s="3"/>
      <c r="G664" s="3"/>
      <c r="H664" s="62" t="str">
        <f t="shared" si="11"/>
        <v/>
      </c>
      <c r="I664" s="11" t="s">
        <v>1479</v>
      </c>
      <c r="J664" s="11" t="s">
        <v>1479</v>
      </c>
      <c r="K664" s="11" t="s">
        <v>1479</v>
      </c>
      <c r="L664" s="137"/>
      <c r="M664" s="11"/>
      <c r="N664" s="11"/>
      <c r="O664" s="11"/>
      <c r="P664" s="11"/>
      <c r="Q664" s="137"/>
      <c r="R664" s="11"/>
      <c r="S664" s="137"/>
      <c r="T664" s="11"/>
      <c r="U664" s="11"/>
      <c r="V664" s="11"/>
      <c r="W664" s="11" t="s">
        <v>1479</v>
      </c>
      <c r="X664" s="11" t="s">
        <v>1479</v>
      </c>
      <c r="Y664" s="11" t="s">
        <v>1479</v>
      </c>
      <c r="Z664" s="11" t="s">
        <v>1479</v>
      </c>
      <c r="AA664" s="137"/>
      <c r="AB664" s="11" t="s">
        <v>1479</v>
      </c>
      <c r="AC664" s="137"/>
      <c r="AD664" s="137"/>
      <c r="AE664" s="11" t="s">
        <v>1479</v>
      </c>
      <c r="AF664" s="11"/>
      <c r="AG664" s="11"/>
      <c r="AH664" s="11"/>
      <c r="AI664" s="137" t="s">
        <v>1479</v>
      </c>
      <c r="AJ664" s="137"/>
      <c r="AK664" s="137" t="s">
        <v>1479</v>
      </c>
    </row>
    <row r="665" spans="1:37" ht="15.75" x14ac:dyDescent="0.25">
      <c r="A665" s="32" t="s">
        <v>1446</v>
      </c>
      <c r="B665" s="30"/>
      <c r="C665" s="3" t="s">
        <v>118</v>
      </c>
      <c r="D665" s="3"/>
      <c r="E665" s="3"/>
      <c r="F665" s="3"/>
      <c r="G665" s="3"/>
      <c r="H665" s="62">
        <f t="shared" si="11"/>
        <v>247.63541247167285</v>
      </c>
      <c r="I665" s="11">
        <v>9.003248816731336</v>
      </c>
      <c r="J665" s="11">
        <v>1.1131863883749795</v>
      </c>
      <c r="K665" s="11">
        <v>3.7970489621880286</v>
      </c>
      <c r="L665" s="137"/>
      <c r="M665" s="11">
        <v>31.145246869404552</v>
      </c>
      <c r="N665" s="11">
        <v>2.7920746156396508</v>
      </c>
      <c r="O665" s="11">
        <v>16.615360187539562</v>
      </c>
      <c r="P665" s="11">
        <v>11.737812066225336</v>
      </c>
      <c r="Q665" s="137"/>
      <c r="R665" s="11">
        <v>22.83023842718751</v>
      </c>
      <c r="S665" s="137"/>
      <c r="T665" s="11">
        <v>2.0255363741160037</v>
      </c>
      <c r="U665" s="11">
        <v>5.983527483694008</v>
      </c>
      <c r="V665" s="11"/>
      <c r="W665" s="11">
        <v>1.5881634813830023</v>
      </c>
      <c r="X665" s="11">
        <v>3.0333854623216245</v>
      </c>
      <c r="Y665" s="11">
        <v>1.1008097349542494</v>
      </c>
      <c r="Z665" s="11">
        <v>0.26116880503513146</v>
      </c>
      <c r="AA665" s="137"/>
      <c r="AB665" s="11">
        <v>9.2107349442559663</v>
      </c>
      <c r="AC665" s="137"/>
      <c r="AD665" s="137"/>
      <c r="AE665" s="11">
        <v>12.085931457422099</v>
      </c>
      <c r="AF665" s="11">
        <v>2.0051308615104326</v>
      </c>
      <c r="AG665" s="11">
        <v>1.6654048618275967</v>
      </c>
      <c r="AH665" s="11">
        <v>0.33972599968283584</v>
      </c>
      <c r="AI665" s="137">
        <v>144.75789959512127</v>
      </c>
      <c r="AJ665" s="137"/>
      <c r="AK665" s="137">
        <v>3.6776822916666676</v>
      </c>
    </row>
    <row r="666" spans="1:37" ht="15.75" x14ac:dyDescent="0.25">
      <c r="A666" s="32"/>
      <c r="B666" s="30" t="s">
        <v>139</v>
      </c>
      <c r="C666" s="3"/>
      <c r="D666" s="3"/>
      <c r="E666" s="3"/>
      <c r="F666" s="3"/>
      <c r="G666" s="3"/>
      <c r="H666" s="62" t="str">
        <f t="shared" si="11"/>
        <v/>
      </c>
      <c r="I666" s="11" t="s">
        <v>1479</v>
      </c>
      <c r="J666" s="11" t="s">
        <v>1479</v>
      </c>
      <c r="K666" s="11" t="s">
        <v>1479</v>
      </c>
      <c r="L666" s="137"/>
      <c r="M666" s="11"/>
      <c r="N666" s="11"/>
      <c r="O666" s="11"/>
      <c r="P666" s="11"/>
      <c r="Q666" s="137"/>
      <c r="R666" s="11"/>
      <c r="S666" s="137"/>
      <c r="T666" s="11"/>
      <c r="U666" s="11"/>
      <c r="V666" s="11"/>
      <c r="W666" s="11" t="s">
        <v>1479</v>
      </c>
      <c r="X666" s="11" t="s">
        <v>1479</v>
      </c>
      <c r="Y666" s="11" t="s">
        <v>1479</v>
      </c>
      <c r="Z666" s="11" t="s">
        <v>1479</v>
      </c>
      <c r="AA666" s="137"/>
      <c r="AB666" s="11" t="s">
        <v>1479</v>
      </c>
      <c r="AC666" s="137"/>
      <c r="AD666" s="137"/>
      <c r="AE666" s="11" t="s">
        <v>1479</v>
      </c>
      <c r="AF666" s="11"/>
      <c r="AG666" s="11"/>
      <c r="AH666" s="11"/>
      <c r="AI666" s="137" t="s">
        <v>1479</v>
      </c>
      <c r="AJ666" s="137"/>
      <c r="AK666" s="137" t="s">
        <v>1479</v>
      </c>
    </row>
    <row r="667" spans="1:37" ht="25.5" customHeight="1" x14ac:dyDescent="0.25">
      <c r="A667" s="32" t="s">
        <v>1447</v>
      </c>
      <c r="B667" s="30"/>
      <c r="C667" s="3" t="s">
        <v>621</v>
      </c>
      <c r="D667" s="3"/>
      <c r="E667" s="3"/>
      <c r="F667" s="3"/>
      <c r="G667" s="3"/>
      <c r="H667" s="62">
        <f t="shared" si="11"/>
        <v>183.07626384316612</v>
      </c>
      <c r="I667" s="11">
        <v>7.1129185240442512</v>
      </c>
      <c r="J667" s="11">
        <v>0.3626440235490932</v>
      </c>
      <c r="K667" s="11">
        <v>3.7852430705349009</v>
      </c>
      <c r="L667" s="137"/>
      <c r="M667" s="11">
        <v>29.988380371097715</v>
      </c>
      <c r="N667" s="11">
        <v>1.8160298085793649</v>
      </c>
      <c r="O667" s="11">
        <v>18.328323263727118</v>
      </c>
      <c r="P667" s="11">
        <v>9.8440272987912323</v>
      </c>
      <c r="Q667" s="137"/>
      <c r="R667" s="11">
        <v>36.339568328435575</v>
      </c>
      <c r="S667" s="137"/>
      <c r="T667" s="11">
        <v>2.165780131818714</v>
      </c>
      <c r="U667" s="11">
        <v>7.425851323911024</v>
      </c>
      <c r="V667" s="11"/>
      <c r="W667" s="11">
        <v>3.0748294290783131</v>
      </c>
      <c r="X667" s="11">
        <v>2.6012378575666997</v>
      </c>
      <c r="Y667" s="11">
        <v>1.4179860830760214</v>
      </c>
      <c r="Z667" s="11">
        <v>0.33179795418998953</v>
      </c>
      <c r="AA667" s="137"/>
      <c r="AB667" s="11">
        <v>10.680423033742439</v>
      </c>
      <c r="AC667" s="137"/>
      <c r="AD667" s="137"/>
      <c r="AE667" s="11">
        <v>18.141655778421473</v>
      </c>
      <c r="AF667" s="11">
        <v>1.6055848898508072</v>
      </c>
      <c r="AG667" s="11">
        <v>1.3166738498496482</v>
      </c>
      <c r="AH667" s="11">
        <v>0.28891104000115886</v>
      </c>
      <c r="AI667" s="137">
        <v>63.448848866186424</v>
      </c>
      <c r="AJ667" s="137"/>
      <c r="AK667" s="137">
        <v>2.0193655015737213</v>
      </c>
    </row>
    <row r="668" spans="1:37" ht="15.75" x14ac:dyDescent="0.25">
      <c r="A668" s="32" t="s">
        <v>1448</v>
      </c>
      <c r="B668" s="30"/>
      <c r="C668" s="3" t="s">
        <v>622</v>
      </c>
      <c r="D668" s="3"/>
      <c r="E668" s="3"/>
      <c r="F668" s="3"/>
      <c r="G668" s="3"/>
      <c r="H668" s="62">
        <f t="shared" si="11"/>
        <v>260.86987482991748</v>
      </c>
      <c r="I668" s="11">
        <v>10.772359700514228</v>
      </c>
      <c r="J668" s="11">
        <v>1.0315095637366594</v>
      </c>
      <c r="K668" s="11">
        <v>5.8702809386917529</v>
      </c>
      <c r="L668" s="137"/>
      <c r="M668" s="11">
        <v>46.241183861062623</v>
      </c>
      <c r="N668" s="11">
        <v>2.7994650490394766</v>
      </c>
      <c r="O668" s="11">
        <v>25.592630404908267</v>
      </c>
      <c r="P668" s="11">
        <v>17.849088407114884</v>
      </c>
      <c r="Q668" s="137"/>
      <c r="R668" s="11">
        <v>43.575925959903451</v>
      </c>
      <c r="S668" s="137"/>
      <c r="T668" s="11">
        <v>3.2507051126494693</v>
      </c>
      <c r="U668" s="11">
        <v>11.706726961806583</v>
      </c>
      <c r="V668" s="11"/>
      <c r="W668" s="11">
        <v>3.9491786493833696</v>
      </c>
      <c r="X668" s="11">
        <v>5.2655215730267138</v>
      </c>
      <c r="Y668" s="11">
        <v>2.1754257362981657</v>
      </c>
      <c r="Z668" s="11">
        <v>0.31660100309833245</v>
      </c>
      <c r="AA668" s="137"/>
      <c r="AB668" s="11">
        <v>10.779737109756224</v>
      </c>
      <c r="AC668" s="137"/>
      <c r="AD668" s="137"/>
      <c r="AE668" s="11">
        <v>20.598328133588122</v>
      </c>
      <c r="AF668" s="11">
        <v>2.448500641813792</v>
      </c>
      <c r="AG668" s="11">
        <v>2.1095400269213038</v>
      </c>
      <c r="AH668" s="11">
        <v>0.33896061489248824</v>
      </c>
      <c r="AI668" s="137">
        <v>101.74534076495878</v>
      </c>
      <c r="AJ668" s="137"/>
      <c r="AK668" s="137">
        <v>2.8492760814357796</v>
      </c>
    </row>
    <row r="669" spans="1:37" ht="15.75" x14ac:dyDescent="0.25">
      <c r="A669" s="32" t="s">
        <v>1449</v>
      </c>
      <c r="B669" s="30"/>
      <c r="C669" s="3" t="s">
        <v>623</v>
      </c>
      <c r="D669" s="3"/>
      <c r="E669" s="3"/>
      <c r="F669" s="3"/>
      <c r="G669" s="3"/>
      <c r="H669" s="62">
        <f t="shared" si="11"/>
        <v>136.87292454077922</v>
      </c>
      <c r="I669" s="11">
        <v>4.9725975384919909</v>
      </c>
      <c r="J669" s="11">
        <v>0.55313389478799513</v>
      </c>
      <c r="K669" s="11">
        <v>2.0780299208922135</v>
      </c>
      <c r="L669" s="137"/>
      <c r="M669" s="11">
        <v>19.47071497500249</v>
      </c>
      <c r="N669" s="11">
        <v>1.0647892894095283</v>
      </c>
      <c r="O669" s="11">
        <v>11.777437261025838</v>
      </c>
      <c r="P669" s="11">
        <v>6.6284884245671227</v>
      </c>
      <c r="Q669" s="137"/>
      <c r="R669" s="11">
        <v>22.357412978650075</v>
      </c>
      <c r="S669" s="137"/>
      <c r="T669" s="11">
        <v>1.3320606330822926</v>
      </c>
      <c r="U669" s="11">
        <v>4.805370459588449</v>
      </c>
      <c r="V669" s="11"/>
      <c r="W669" s="11">
        <v>1.7870368872535716</v>
      </c>
      <c r="X669" s="11">
        <v>2.0294279373841411</v>
      </c>
      <c r="Y669" s="11">
        <v>0.69718336617976173</v>
      </c>
      <c r="Z669" s="11">
        <v>0.29172226877097446</v>
      </c>
      <c r="AA669" s="137"/>
      <c r="AB669" s="11">
        <v>7.1223844215240071</v>
      </c>
      <c r="AC669" s="137"/>
      <c r="AD669" s="137"/>
      <c r="AE669" s="11">
        <v>10.562282819538122</v>
      </c>
      <c r="AF669" s="11">
        <v>1.1629425345630087</v>
      </c>
      <c r="AG669" s="11">
        <v>0.93283431547038487</v>
      </c>
      <c r="AH669" s="11">
        <v>0.23010821909262388</v>
      </c>
      <c r="AI669" s="137">
        <v>60.65977702504172</v>
      </c>
      <c r="AJ669" s="137"/>
      <c r="AK669" s="137">
        <v>1.7962173396168535</v>
      </c>
    </row>
    <row r="670" spans="1:37" ht="15.75" x14ac:dyDescent="0.25">
      <c r="A670" s="32" t="s">
        <v>1450</v>
      </c>
      <c r="B670" s="30"/>
      <c r="C670" s="3" t="s">
        <v>624</v>
      </c>
      <c r="D670" s="3"/>
      <c r="E670" s="3"/>
      <c r="F670" s="3"/>
      <c r="G670" s="3"/>
      <c r="H670" s="62">
        <f t="shared" si="11"/>
        <v>247.61496817158624</v>
      </c>
      <c r="I670" s="11">
        <v>10.080274770470654</v>
      </c>
      <c r="J670" s="11">
        <v>0.80304980627481826</v>
      </c>
      <c r="K670" s="11">
        <v>5.4907595169385317</v>
      </c>
      <c r="L670" s="137"/>
      <c r="M670" s="11">
        <v>42.409622080144985</v>
      </c>
      <c r="N670" s="11">
        <v>2.382820720898073</v>
      </c>
      <c r="O670" s="11">
        <v>24.029647045004317</v>
      </c>
      <c r="P670" s="11">
        <v>15.997154314242593</v>
      </c>
      <c r="Q670" s="137"/>
      <c r="R670" s="11">
        <v>43.474604604818055</v>
      </c>
      <c r="S670" s="137"/>
      <c r="T670" s="11">
        <v>2.7906153335822816</v>
      </c>
      <c r="U670" s="11">
        <v>11.283831045718955</v>
      </c>
      <c r="V670" s="11"/>
      <c r="W670" s="11">
        <v>3.8381761653115398</v>
      </c>
      <c r="X670" s="11">
        <v>4.9754959307132944</v>
      </c>
      <c r="Y670" s="11">
        <v>2.0646873089840851</v>
      </c>
      <c r="Z670" s="11">
        <v>0.40547164071003478</v>
      </c>
      <c r="AA670" s="137"/>
      <c r="AB670" s="11">
        <v>12.539845046965578</v>
      </c>
      <c r="AC670" s="137"/>
      <c r="AD670" s="137"/>
      <c r="AE670" s="11">
        <v>20.63430561698172</v>
      </c>
      <c r="AF670" s="11">
        <v>2.1280036751771632</v>
      </c>
      <c r="AG670" s="11">
        <v>1.7932054953773882</v>
      </c>
      <c r="AH670" s="11">
        <v>0.33479817979977516</v>
      </c>
      <c r="AI670" s="137">
        <v>93.276704447301228</v>
      </c>
      <c r="AJ670" s="137"/>
      <c r="AK670" s="137">
        <v>2.7033522272122998</v>
      </c>
    </row>
    <row r="671" spans="1:37" ht="15.75" x14ac:dyDescent="0.25">
      <c r="A671" s="34" t="s">
        <v>1451</v>
      </c>
      <c r="B671" s="30"/>
      <c r="C671" s="3" t="s">
        <v>625</v>
      </c>
      <c r="D671" s="3"/>
      <c r="E671" s="3"/>
      <c r="F671" s="3"/>
      <c r="G671" s="3"/>
      <c r="H671" s="62">
        <f t="shared" si="11"/>
        <v>219.00849018958209</v>
      </c>
      <c r="I671" s="11">
        <v>8.9827606760642187</v>
      </c>
      <c r="J671" s="11">
        <v>0.90645671785273252</v>
      </c>
      <c r="K671" s="11">
        <v>4.4822771735478852</v>
      </c>
      <c r="L671" s="137"/>
      <c r="M671" s="11">
        <v>35.228476811179696</v>
      </c>
      <c r="N671" s="11">
        <v>2.4899783000985862</v>
      </c>
      <c r="O671" s="11">
        <v>20.896474701422399</v>
      </c>
      <c r="P671" s="11">
        <v>11.842023809658714</v>
      </c>
      <c r="Q671" s="137"/>
      <c r="R671" s="11">
        <v>35.131897204924343</v>
      </c>
      <c r="S671" s="137"/>
      <c r="T671" s="11">
        <v>2.3209423945753396</v>
      </c>
      <c r="U671" s="11">
        <v>8.9315080765459491</v>
      </c>
      <c r="V671" s="11"/>
      <c r="W671" s="11">
        <v>3.0467757066171988</v>
      </c>
      <c r="X671" s="11">
        <v>3.884513567743586</v>
      </c>
      <c r="Y671" s="11">
        <v>1.6735474062635216</v>
      </c>
      <c r="Z671" s="11">
        <v>0.3266713959216439</v>
      </c>
      <c r="AA671" s="137"/>
      <c r="AB671" s="11">
        <v>9.1979902149716928</v>
      </c>
      <c r="AC671" s="137"/>
      <c r="AD671" s="137"/>
      <c r="AE671" s="11">
        <v>15.325735254413793</v>
      </c>
      <c r="AF671" s="11">
        <v>1.8668957476172126</v>
      </c>
      <c r="AG671" s="11">
        <v>1.5388347513536098</v>
      </c>
      <c r="AH671" s="11">
        <v>0.32806099626360286</v>
      </c>
      <c r="AI671" s="137">
        <v>93.915655450908929</v>
      </c>
      <c r="AJ671" s="137"/>
      <c r="AK671" s="137">
        <v>2.7178944669802751</v>
      </c>
    </row>
    <row r="672" spans="1:37" ht="15.75" x14ac:dyDescent="0.25">
      <c r="A672" s="32" t="s">
        <v>1452</v>
      </c>
      <c r="B672" s="30"/>
      <c r="C672" s="3" t="s">
        <v>626</v>
      </c>
      <c r="D672" s="3"/>
      <c r="E672" s="3"/>
      <c r="F672" s="3"/>
      <c r="G672" s="3"/>
      <c r="H672" s="62">
        <f t="shared" si="11"/>
        <v>203.30356704615593</v>
      </c>
      <c r="I672" s="11">
        <v>9.3953575875968802</v>
      </c>
      <c r="J672" s="11">
        <v>0.88572004538216087</v>
      </c>
      <c r="K672" s="11">
        <v>4.1098601940302446</v>
      </c>
      <c r="L672" s="137"/>
      <c r="M672" s="11">
        <v>27.8311351625002</v>
      </c>
      <c r="N672" s="11">
        <v>2.0623977607681021</v>
      </c>
      <c r="O672" s="11">
        <v>16.697797455120053</v>
      </c>
      <c r="P672" s="11">
        <v>9.0709399466120431</v>
      </c>
      <c r="Q672" s="137"/>
      <c r="R672" s="11">
        <v>28.026535046591277</v>
      </c>
      <c r="S672" s="137"/>
      <c r="T672" s="11">
        <v>1.9794046286148539</v>
      </c>
      <c r="U672" s="11">
        <v>6.8106649552704397</v>
      </c>
      <c r="V672" s="11"/>
      <c r="W672" s="11">
        <v>2.3660279995602762</v>
      </c>
      <c r="X672" s="11">
        <v>2.8743218431420101</v>
      </c>
      <c r="Y672" s="11">
        <v>1.3246263517017454</v>
      </c>
      <c r="Z672" s="11">
        <v>0.24568876086640712</v>
      </c>
      <c r="AA672" s="137"/>
      <c r="AB672" s="11">
        <v>8.2194508205377961</v>
      </c>
      <c r="AC672" s="137"/>
      <c r="AD672" s="137"/>
      <c r="AE672" s="11">
        <v>14.410216633406549</v>
      </c>
      <c r="AF672" s="11">
        <v>1.4959234453068271</v>
      </c>
      <c r="AG672" s="11">
        <v>1.2529324970913445</v>
      </c>
      <c r="AH672" s="11">
        <v>0.24299094821548253</v>
      </c>
      <c r="AI672" s="137">
        <v>97.343678295661334</v>
      </c>
      <c r="AJ672" s="137"/>
      <c r="AK672" s="137">
        <v>2.7956202312573866</v>
      </c>
    </row>
    <row r="673" spans="1:37" ht="15.75" x14ac:dyDescent="0.25">
      <c r="A673" s="32" t="s">
        <v>1453</v>
      </c>
      <c r="B673" s="30"/>
      <c r="C673" s="3" t="s">
        <v>627</v>
      </c>
      <c r="D673" s="3"/>
      <c r="E673" s="3"/>
      <c r="F673" s="3"/>
      <c r="G673" s="3"/>
      <c r="H673" s="62">
        <f t="shared" si="11"/>
        <v>224.98503490371135</v>
      </c>
      <c r="I673" s="11">
        <v>10.504695164765728</v>
      </c>
      <c r="J673" s="11">
        <v>0.93982443541038152</v>
      </c>
      <c r="K673" s="11">
        <v>5.0735206234184878</v>
      </c>
      <c r="L673" s="137"/>
      <c r="M673" s="11">
        <v>36.954231562519546</v>
      </c>
      <c r="N673" s="11">
        <v>3.2808398911099665</v>
      </c>
      <c r="O673" s="11">
        <v>20.993923228568622</v>
      </c>
      <c r="P673" s="11">
        <v>12.679468442840955</v>
      </c>
      <c r="Q673" s="137"/>
      <c r="R673" s="11">
        <v>35.114066914311316</v>
      </c>
      <c r="S673" s="137"/>
      <c r="T673" s="11">
        <v>2.3229072366688666</v>
      </c>
      <c r="U673" s="11">
        <v>9.2312352800765662</v>
      </c>
      <c r="V673" s="11"/>
      <c r="W673" s="11">
        <v>2.9539321077232419</v>
      </c>
      <c r="X673" s="11">
        <v>4.1309578229511423</v>
      </c>
      <c r="Y673" s="11">
        <v>1.7872327736353422</v>
      </c>
      <c r="Z673" s="11">
        <v>0.35911257576684003</v>
      </c>
      <c r="AA673" s="137"/>
      <c r="AB673" s="11">
        <v>11.429981529064481</v>
      </c>
      <c r="AC673" s="137"/>
      <c r="AD673" s="137"/>
      <c r="AE673" s="11">
        <v>17.106284346767051</v>
      </c>
      <c r="AF673" s="11">
        <v>2.2705951445527153</v>
      </c>
      <c r="AG673" s="11">
        <v>1.9322636130495541</v>
      </c>
      <c r="AH673" s="11">
        <v>0.33833153150316125</v>
      </c>
      <c r="AI673" s="137">
        <v>91.410561833589867</v>
      </c>
      <c r="AJ673" s="137"/>
      <c r="AK673" s="137">
        <v>2.6271308325663583</v>
      </c>
    </row>
    <row r="674" spans="1:37" ht="15.75" x14ac:dyDescent="0.25">
      <c r="A674" s="34" t="s">
        <v>1454</v>
      </c>
      <c r="B674" s="30"/>
      <c r="C674" s="3" t="s">
        <v>628</v>
      </c>
      <c r="D674" s="3"/>
      <c r="E674" s="3"/>
      <c r="F674" s="3"/>
      <c r="G674" s="3"/>
      <c r="H674" s="62">
        <f t="shared" si="11"/>
        <v>229.48994970414975</v>
      </c>
      <c r="I674" s="11">
        <v>7.5202630477337049</v>
      </c>
      <c r="J674" s="11">
        <v>1.0704233994454828</v>
      </c>
      <c r="K674" s="11">
        <v>4.1898786486836208</v>
      </c>
      <c r="L674" s="137"/>
      <c r="M674" s="11">
        <v>31.068572203920972</v>
      </c>
      <c r="N674" s="11">
        <v>2.6340324698438491</v>
      </c>
      <c r="O674" s="11">
        <v>16.326298233512727</v>
      </c>
      <c r="P674" s="11">
        <v>12.108241500564398</v>
      </c>
      <c r="Q674" s="137"/>
      <c r="R674" s="11">
        <v>23.50982843481928</v>
      </c>
      <c r="S674" s="137"/>
      <c r="T674" s="11">
        <v>2.3795821398516144</v>
      </c>
      <c r="U674" s="11">
        <v>7.5382356052601311</v>
      </c>
      <c r="V674" s="11"/>
      <c r="W674" s="11">
        <v>2.0821799745700256</v>
      </c>
      <c r="X674" s="11">
        <v>3.6216897135012993</v>
      </c>
      <c r="Y674" s="11">
        <v>1.4109487489661336</v>
      </c>
      <c r="Z674" s="11">
        <v>0.42341716822267234</v>
      </c>
      <c r="AA674" s="137"/>
      <c r="AB674" s="11">
        <v>9.6194773493273864</v>
      </c>
      <c r="AC674" s="137"/>
      <c r="AD674" s="137"/>
      <c r="AE674" s="11">
        <v>11.043409634564913</v>
      </c>
      <c r="AF674" s="11">
        <v>2.0534017118604053</v>
      </c>
      <c r="AG674" s="11">
        <v>1.655864446516021</v>
      </c>
      <c r="AH674" s="11">
        <v>0.39753726534438422</v>
      </c>
      <c r="AI674" s="137">
        <v>126.27903088760984</v>
      </c>
      <c r="AJ674" s="137"/>
      <c r="AK674" s="137">
        <v>3.2178466410724034</v>
      </c>
    </row>
    <row r="675" spans="1:37" ht="15.75" x14ac:dyDescent="0.25">
      <c r="A675" s="32" t="s">
        <v>1455</v>
      </c>
      <c r="B675" s="30"/>
      <c r="C675" s="3" t="s">
        <v>629</v>
      </c>
      <c r="D675" s="3"/>
      <c r="E675" s="3"/>
      <c r="F675" s="3"/>
      <c r="G675" s="3"/>
      <c r="H675" s="62">
        <f t="shared" si="11"/>
        <v>176.71653990544834</v>
      </c>
      <c r="I675" s="11">
        <v>5.0002613464915244</v>
      </c>
      <c r="J675" s="11">
        <v>1.250430531779823</v>
      </c>
      <c r="K675" s="11">
        <v>1.4694240772917586</v>
      </c>
      <c r="L675" s="137"/>
      <c r="M675" s="11">
        <v>14.243768103263005</v>
      </c>
      <c r="N675" s="11">
        <v>1.8378911156666495</v>
      </c>
      <c r="O675" s="11">
        <v>7.8627561138612982</v>
      </c>
      <c r="P675" s="11">
        <v>4.543120873735055</v>
      </c>
      <c r="Q675" s="137"/>
      <c r="R675" s="11">
        <v>8.6828870386269035</v>
      </c>
      <c r="S675" s="137"/>
      <c r="T675" s="11">
        <v>0.85780633258908956</v>
      </c>
      <c r="U675" s="11">
        <v>1.7849543837908559</v>
      </c>
      <c r="V675" s="11"/>
      <c r="W675" s="11">
        <v>0.50932441137177931</v>
      </c>
      <c r="X675" s="11">
        <v>1.0149498782327091</v>
      </c>
      <c r="Y675" s="11">
        <v>0.19593670746108099</v>
      </c>
      <c r="Z675" s="11">
        <v>6.4743386725286539E-2</v>
      </c>
      <c r="AA675" s="137"/>
      <c r="AB675" s="11">
        <v>1.4509722232515876</v>
      </c>
      <c r="AC675" s="137"/>
      <c r="AD675" s="137"/>
      <c r="AE675" s="11">
        <v>4.9441715655332539</v>
      </c>
      <c r="AF675" s="11">
        <v>1.0674754143462717</v>
      </c>
      <c r="AG675" s="11">
        <v>0.82652149805813346</v>
      </c>
      <c r="AH675" s="11">
        <v>0.24095391628813831</v>
      </c>
      <c r="AI675" s="137">
        <v>132.6482567648421</v>
      </c>
      <c r="AJ675" s="137"/>
      <c r="AK675" s="137">
        <v>3.3161321236421704</v>
      </c>
    </row>
    <row r="676" spans="1:37" ht="15.75" x14ac:dyDescent="0.25">
      <c r="A676" s="32"/>
      <c r="B676" s="30" t="s">
        <v>651</v>
      </c>
      <c r="C676" s="3"/>
      <c r="D676" s="3"/>
      <c r="E676" s="3"/>
      <c r="F676" s="3"/>
      <c r="G676" s="3"/>
      <c r="H676" s="62" t="str">
        <f t="shared" si="11"/>
        <v/>
      </c>
      <c r="I676" s="11" t="s">
        <v>1479</v>
      </c>
      <c r="J676" s="11" t="s">
        <v>1479</v>
      </c>
      <c r="K676" s="11" t="s">
        <v>1479</v>
      </c>
      <c r="L676" s="137"/>
      <c r="M676" s="11"/>
      <c r="N676" s="11"/>
      <c r="O676" s="11"/>
      <c r="P676" s="11"/>
      <c r="Q676" s="137"/>
      <c r="R676" s="11"/>
      <c r="S676" s="137"/>
      <c r="T676" s="11"/>
      <c r="U676" s="11"/>
      <c r="V676" s="11"/>
      <c r="W676" s="11" t="s">
        <v>1479</v>
      </c>
      <c r="X676" s="11" t="s">
        <v>1479</v>
      </c>
      <c r="Y676" s="11" t="s">
        <v>1479</v>
      </c>
      <c r="Z676" s="11" t="s">
        <v>1479</v>
      </c>
      <c r="AA676" s="137"/>
      <c r="AB676" s="11" t="s">
        <v>1479</v>
      </c>
      <c r="AC676" s="137"/>
      <c r="AD676" s="137"/>
      <c r="AE676" s="11" t="s">
        <v>1479</v>
      </c>
      <c r="AF676" s="11"/>
      <c r="AG676" s="11"/>
      <c r="AH676" s="11"/>
      <c r="AI676" s="137" t="s">
        <v>1479</v>
      </c>
      <c r="AJ676" s="137"/>
      <c r="AK676" s="137" t="s">
        <v>1479</v>
      </c>
    </row>
    <row r="677" spans="1:37" ht="15.75" x14ac:dyDescent="0.25">
      <c r="A677" s="34" t="s">
        <v>1456</v>
      </c>
      <c r="B677" s="30"/>
      <c r="C677" s="3" t="s">
        <v>119</v>
      </c>
      <c r="D677" s="3"/>
      <c r="E677" s="3"/>
      <c r="F677" s="3"/>
      <c r="G677" s="3"/>
      <c r="H677" s="62">
        <f t="shared" si="11"/>
        <v>219.8868881191587</v>
      </c>
      <c r="I677" s="11">
        <v>9.493571564148354</v>
      </c>
      <c r="J677" s="11">
        <v>1.0564442823424758</v>
      </c>
      <c r="K677" s="11">
        <v>3.6482161911739457</v>
      </c>
      <c r="L677" s="137"/>
      <c r="M677" s="11">
        <v>29.028745035195225</v>
      </c>
      <c r="N677" s="11">
        <v>2.4113709630277134</v>
      </c>
      <c r="O677" s="11">
        <v>16.771649619242023</v>
      </c>
      <c r="P677" s="11">
        <v>9.8457244529254879</v>
      </c>
      <c r="Q677" s="137"/>
      <c r="R677" s="11">
        <v>26.722252682085827</v>
      </c>
      <c r="S677" s="137"/>
      <c r="T677" s="11">
        <v>2.7350239315785081</v>
      </c>
      <c r="U677" s="11">
        <v>7.1305279133579695</v>
      </c>
      <c r="V677" s="11"/>
      <c r="W677" s="11">
        <v>2.3892476425946252</v>
      </c>
      <c r="X677" s="11">
        <v>3.2998472221578035</v>
      </c>
      <c r="Y677" s="11">
        <v>1.226687647849301</v>
      </c>
      <c r="Z677" s="11">
        <v>0.21474540075623971</v>
      </c>
      <c r="AA677" s="137"/>
      <c r="AB677" s="11">
        <v>7.3993503636288711</v>
      </c>
      <c r="AC677" s="137"/>
      <c r="AD677" s="137"/>
      <c r="AE677" s="11">
        <v>13.031360484218993</v>
      </c>
      <c r="AF677" s="11">
        <v>1.7373891313426757</v>
      </c>
      <c r="AG677" s="11">
        <v>1.4096336898681745</v>
      </c>
      <c r="AH677" s="11">
        <v>0.32775544147450125</v>
      </c>
      <c r="AI677" s="137">
        <v>114.86919153747242</v>
      </c>
      <c r="AJ677" s="137"/>
      <c r="AK677" s="137">
        <v>3.0348150026133998</v>
      </c>
    </row>
    <row r="678" spans="1:37" ht="15.75" x14ac:dyDescent="0.25">
      <c r="A678" s="32" t="s">
        <v>1457</v>
      </c>
      <c r="B678" s="30"/>
      <c r="C678" s="3" t="s">
        <v>630</v>
      </c>
      <c r="D678" s="3"/>
      <c r="E678" s="3"/>
      <c r="F678" s="3"/>
      <c r="G678" s="3"/>
      <c r="H678" s="62">
        <f t="shared" si="11"/>
        <v>210.97784340151708</v>
      </c>
      <c r="I678" s="11">
        <v>7.7492534294157691</v>
      </c>
      <c r="J678" s="11">
        <v>1.1897520820014673</v>
      </c>
      <c r="K678" s="11">
        <v>2.7409316083504414</v>
      </c>
      <c r="L678" s="137"/>
      <c r="M678" s="11">
        <v>22.488031610131792</v>
      </c>
      <c r="N678" s="11">
        <v>2.6704091117820945</v>
      </c>
      <c r="O678" s="11">
        <v>13.456731169700463</v>
      </c>
      <c r="P678" s="11">
        <v>6.3608913286492337</v>
      </c>
      <c r="Q678" s="137"/>
      <c r="R678" s="11">
        <v>17.679541674693013</v>
      </c>
      <c r="S678" s="137"/>
      <c r="T678" s="11">
        <v>1.068439647345625</v>
      </c>
      <c r="U678" s="11">
        <v>3.9837462454217332</v>
      </c>
      <c r="V678" s="11"/>
      <c r="W678" s="11">
        <v>1.341743303401429</v>
      </c>
      <c r="X678" s="11">
        <v>1.9150981814269514</v>
      </c>
      <c r="Y678" s="11">
        <v>0.51017256115078591</v>
      </c>
      <c r="Z678" s="11">
        <v>0.21673219944256641</v>
      </c>
      <c r="AA678" s="137"/>
      <c r="AB678" s="11">
        <v>4.1723194857370514</v>
      </c>
      <c r="AC678" s="137"/>
      <c r="AD678" s="137"/>
      <c r="AE678" s="11">
        <v>8.8747435651326629</v>
      </c>
      <c r="AF678" s="11">
        <v>1.693774086686382</v>
      </c>
      <c r="AG678" s="11">
        <v>1.4283772850877063</v>
      </c>
      <c r="AH678" s="11">
        <v>0.26539680159867562</v>
      </c>
      <c r="AI678" s="137">
        <v>135.72130682981245</v>
      </c>
      <c r="AJ678" s="137"/>
      <c r="AK678" s="137">
        <v>3.6160031367887022</v>
      </c>
    </row>
    <row r="679" spans="1:37" ht="15.75" x14ac:dyDescent="0.25">
      <c r="A679" s="32"/>
      <c r="B679" s="30" t="s">
        <v>142</v>
      </c>
      <c r="C679" s="3"/>
      <c r="D679" s="3"/>
      <c r="E679" s="3"/>
      <c r="F679" s="3"/>
      <c r="G679" s="3"/>
      <c r="H679" s="62" t="str">
        <f t="shared" si="11"/>
        <v/>
      </c>
      <c r="I679" s="11" t="s">
        <v>1479</v>
      </c>
      <c r="J679" s="11" t="s">
        <v>1479</v>
      </c>
      <c r="K679" s="11" t="s">
        <v>1479</v>
      </c>
      <c r="L679" s="137"/>
      <c r="M679" s="11"/>
      <c r="N679" s="11"/>
      <c r="O679" s="11"/>
      <c r="P679" s="11"/>
      <c r="Q679" s="137"/>
      <c r="R679" s="11"/>
      <c r="S679" s="137"/>
      <c r="T679" s="11"/>
      <c r="U679" s="11"/>
      <c r="V679" s="11"/>
      <c r="W679" s="11" t="s">
        <v>1479</v>
      </c>
      <c r="X679" s="11" t="s">
        <v>1479</v>
      </c>
      <c r="Y679" s="11" t="s">
        <v>1479</v>
      </c>
      <c r="Z679" s="11" t="s">
        <v>1479</v>
      </c>
      <c r="AA679" s="137"/>
      <c r="AB679" s="11" t="s">
        <v>1479</v>
      </c>
      <c r="AC679" s="137"/>
      <c r="AD679" s="137"/>
      <c r="AE679" s="11" t="s">
        <v>1479</v>
      </c>
      <c r="AF679" s="11"/>
      <c r="AG679" s="11"/>
      <c r="AH679" s="11"/>
      <c r="AI679" s="137" t="s">
        <v>1479</v>
      </c>
      <c r="AJ679" s="137"/>
      <c r="AK679" s="137" t="s">
        <v>1479</v>
      </c>
    </row>
    <row r="680" spans="1:37" ht="15.75" x14ac:dyDescent="0.25">
      <c r="A680" s="32" t="s">
        <v>1458</v>
      </c>
      <c r="B680" s="30"/>
      <c r="C680" s="3" t="s">
        <v>631</v>
      </c>
      <c r="D680" s="3"/>
      <c r="E680" s="3"/>
      <c r="F680" s="3"/>
      <c r="G680" s="3"/>
      <c r="H680" s="62">
        <f t="shared" si="11"/>
        <v>239.50470204844208</v>
      </c>
      <c r="I680" s="11">
        <v>10.263325568910853</v>
      </c>
      <c r="J680" s="11">
        <v>1.0938477181454458</v>
      </c>
      <c r="K680" s="11">
        <v>3.9998880921470583</v>
      </c>
      <c r="L680" s="137"/>
      <c r="M680" s="11">
        <v>28.979736888268171</v>
      </c>
      <c r="N680" s="11">
        <v>1.8498968648444079</v>
      </c>
      <c r="O680" s="11">
        <v>16.343124597926483</v>
      </c>
      <c r="P680" s="11">
        <v>10.786715425497279</v>
      </c>
      <c r="Q680" s="137"/>
      <c r="R680" s="11">
        <v>23.876750182180341</v>
      </c>
      <c r="S680" s="137"/>
      <c r="T680" s="11">
        <v>1.4786109452934684</v>
      </c>
      <c r="U680" s="11">
        <v>6.8002515571582682</v>
      </c>
      <c r="V680" s="11"/>
      <c r="W680" s="11">
        <v>1.6661641766994399</v>
      </c>
      <c r="X680" s="11">
        <v>3.4599215139049635</v>
      </c>
      <c r="Y680" s="11">
        <v>1.2987278277472403</v>
      </c>
      <c r="Z680" s="11">
        <v>0.37543803880662441</v>
      </c>
      <c r="AA680" s="137"/>
      <c r="AB680" s="11">
        <v>10.876682153476745</v>
      </c>
      <c r="AC680" s="137"/>
      <c r="AD680" s="137"/>
      <c r="AE680" s="11">
        <v>13.690673483666904</v>
      </c>
      <c r="AF680" s="11">
        <v>1.9129425925463619</v>
      </c>
      <c r="AG680" s="11">
        <v>1.6105796527367628</v>
      </c>
      <c r="AH680" s="11">
        <v>0.30236293980959905</v>
      </c>
      <c r="AI680" s="137">
        <v>133.09450825942525</v>
      </c>
      <c r="AJ680" s="137"/>
      <c r="AK680" s="137">
        <v>3.4374846072232081</v>
      </c>
    </row>
    <row r="681" spans="1:37" ht="15.75" x14ac:dyDescent="0.25">
      <c r="A681" s="34" t="s">
        <v>1459</v>
      </c>
      <c r="B681" s="30"/>
      <c r="C681" s="3" t="s">
        <v>632</v>
      </c>
      <c r="D681" s="3"/>
      <c r="E681" s="3"/>
      <c r="F681" s="3"/>
      <c r="G681" s="3"/>
      <c r="H681" s="62">
        <f t="shared" si="11"/>
        <v>237.30487053156043</v>
      </c>
      <c r="I681" s="11">
        <v>8.3369202555233262</v>
      </c>
      <c r="J681" s="11">
        <v>0.87917047891066114</v>
      </c>
      <c r="K681" s="11">
        <v>3.9139807638503807</v>
      </c>
      <c r="L681" s="137"/>
      <c r="M681" s="11">
        <v>26.384472415775925</v>
      </c>
      <c r="N681" s="11">
        <v>2.3615090031929609</v>
      </c>
      <c r="O681" s="11">
        <v>14.22774113286404</v>
      </c>
      <c r="P681" s="11">
        <v>9.7952222797189243</v>
      </c>
      <c r="Q681" s="137"/>
      <c r="R681" s="11">
        <v>21.600289089555847</v>
      </c>
      <c r="S681" s="137"/>
      <c r="T681" s="11">
        <v>2.2689721810559078</v>
      </c>
      <c r="U681" s="11">
        <v>7.0899902210739807</v>
      </c>
      <c r="V681" s="11"/>
      <c r="W681" s="11">
        <v>1.8547800597992292</v>
      </c>
      <c r="X681" s="11">
        <v>3.6425851110106588</v>
      </c>
      <c r="Y681" s="11">
        <v>1.2570310752679736</v>
      </c>
      <c r="Z681" s="11">
        <v>0.33559397499611893</v>
      </c>
      <c r="AA681" s="137"/>
      <c r="AB681" s="11">
        <v>11.165614647591555</v>
      </c>
      <c r="AC681" s="137"/>
      <c r="AD681" s="137"/>
      <c r="AE681" s="11">
        <v>11.057831654232402</v>
      </c>
      <c r="AF681" s="11">
        <v>1.6192832138931996</v>
      </c>
      <c r="AG681" s="11">
        <v>1.3786363502117567</v>
      </c>
      <c r="AH681" s="11">
        <v>0.240646863681443</v>
      </c>
      <c r="AI681" s="137">
        <v>139.36231334243408</v>
      </c>
      <c r="AJ681" s="137"/>
      <c r="AK681" s="137">
        <v>3.626032267663168</v>
      </c>
    </row>
    <row r="682" spans="1:37" ht="15.75" x14ac:dyDescent="0.25">
      <c r="A682" s="32"/>
      <c r="B682" s="30" t="s">
        <v>652</v>
      </c>
      <c r="C682" s="3"/>
      <c r="D682" s="3"/>
      <c r="E682" s="3"/>
      <c r="F682" s="3"/>
      <c r="G682" s="3"/>
      <c r="H682" s="62" t="str">
        <f t="shared" si="11"/>
        <v/>
      </c>
      <c r="I682" s="11" t="s">
        <v>1479</v>
      </c>
      <c r="J682" s="11" t="s">
        <v>1479</v>
      </c>
      <c r="K682" s="11" t="s">
        <v>1479</v>
      </c>
      <c r="L682" s="137"/>
      <c r="M682" s="11"/>
      <c r="N682" s="11"/>
      <c r="O682" s="11"/>
      <c r="P682" s="11"/>
      <c r="Q682" s="137"/>
      <c r="R682" s="11"/>
      <c r="S682" s="137"/>
      <c r="T682" s="11"/>
      <c r="U682" s="11"/>
      <c r="V682" s="11"/>
      <c r="W682" s="11" t="s">
        <v>1479</v>
      </c>
      <c r="X682" s="11" t="s">
        <v>1479</v>
      </c>
      <c r="Y682" s="11" t="s">
        <v>1479</v>
      </c>
      <c r="Z682" s="11" t="s">
        <v>1479</v>
      </c>
      <c r="AA682" s="137"/>
      <c r="AB682" s="11" t="s">
        <v>1479</v>
      </c>
      <c r="AC682" s="137"/>
      <c r="AD682" s="137"/>
      <c r="AE682" s="11" t="s">
        <v>1479</v>
      </c>
      <c r="AF682" s="11"/>
      <c r="AG682" s="11"/>
      <c r="AH682" s="11"/>
      <c r="AI682" s="137" t="s">
        <v>1479</v>
      </c>
      <c r="AJ682" s="137"/>
      <c r="AK682" s="137" t="s">
        <v>1479</v>
      </c>
    </row>
    <row r="683" spans="1:37" ht="15.75" x14ac:dyDescent="0.25">
      <c r="A683" s="32" t="s">
        <v>1460</v>
      </c>
      <c r="B683" s="30"/>
      <c r="C683" s="3" t="s">
        <v>633</v>
      </c>
      <c r="D683" s="3"/>
      <c r="E683" s="3"/>
      <c r="F683" s="3"/>
      <c r="G683" s="3"/>
      <c r="H683" s="62">
        <f t="shared" si="11"/>
        <v>253.70062684730652</v>
      </c>
      <c r="I683" s="11">
        <v>11.15572461184888</v>
      </c>
      <c r="J683" s="11">
        <v>1.1721211955226698</v>
      </c>
      <c r="K683" s="11">
        <v>3.9072703427461466</v>
      </c>
      <c r="L683" s="137"/>
      <c r="M683" s="11">
        <v>32.770273675835917</v>
      </c>
      <c r="N683" s="11">
        <v>2.3097203929398051</v>
      </c>
      <c r="O683" s="11">
        <v>17.494558618987842</v>
      </c>
      <c r="P683" s="11">
        <v>12.965994663908267</v>
      </c>
      <c r="Q683" s="137"/>
      <c r="R683" s="11">
        <v>23.973294877341122</v>
      </c>
      <c r="S683" s="137"/>
      <c r="T683" s="11">
        <v>2.6371754609347455</v>
      </c>
      <c r="U683" s="11">
        <v>6.2557297396238214</v>
      </c>
      <c r="V683" s="11"/>
      <c r="W683" s="11">
        <v>2.0520718978830672</v>
      </c>
      <c r="X683" s="11">
        <v>2.7221975740020579</v>
      </c>
      <c r="Y683" s="11">
        <v>1.1900378202720698</v>
      </c>
      <c r="Z683" s="11">
        <v>0.29142244746662593</v>
      </c>
      <c r="AA683" s="137"/>
      <c r="AB683" s="11">
        <v>8.6298569149543276</v>
      </c>
      <c r="AC683" s="137"/>
      <c r="AD683" s="137"/>
      <c r="AE683" s="11">
        <v>13.579144328047924</v>
      </c>
      <c r="AF683" s="11">
        <v>1.6993055300318405</v>
      </c>
      <c r="AG683" s="11">
        <v>1.401205379093728</v>
      </c>
      <c r="AH683" s="11">
        <v>0.29810015093811243</v>
      </c>
      <c r="AI683" s="137">
        <v>144.2305114651594</v>
      </c>
      <c r="AJ683" s="137"/>
      <c r="AK683" s="137">
        <v>3.6902187052597504</v>
      </c>
    </row>
    <row r="684" spans="1:37" ht="15.75" x14ac:dyDescent="0.25">
      <c r="A684" s="32" t="s">
        <v>1461</v>
      </c>
      <c r="B684" s="30"/>
      <c r="C684" s="3" t="s">
        <v>634</v>
      </c>
      <c r="D684" s="3"/>
      <c r="E684" s="3"/>
      <c r="F684" s="3"/>
      <c r="G684" s="3"/>
      <c r="H684" s="62">
        <f t="shared" si="11"/>
        <v>246.41336938835528</v>
      </c>
      <c r="I684" s="11">
        <v>9.1719509205609029</v>
      </c>
      <c r="J684" s="11">
        <v>1.3870388596827192</v>
      </c>
      <c r="K684" s="11">
        <v>3.677822724549952</v>
      </c>
      <c r="L684" s="137"/>
      <c r="M684" s="11">
        <v>31.126260728913881</v>
      </c>
      <c r="N684" s="11">
        <v>2.4207448583326392</v>
      </c>
      <c r="O684" s="11">
        <v>16.708526437134918</v>
      </c>
      <c r="P684" s="11">
        <v>11.996989433446323</v>
      </c>
      <c r="Q684" s="137"/>
      <c r="R684" s="11">
        <v>25.057419668313262</v>
      </c>
      <c r="S684" s="137"/>
      <c r="T684" s="11">
        <v>2.0823023719749858</v>
      </c>
      <c r="U684" s="11">
        <v>6.2255235162959739</v>
      </c>
      <c r="V684" s="11"/>
      <c r="W684" s="11">
        <v>1.5914652146249171</v>
      </c>
      <c r="X684" s="11">
        <v>3.3562528065875674</v>
      </c>
      <c r="Y684" s="11">
        <v>0.93881440316256404</v>
      </c>
      <c r="Z684" s="11">
        <v>0.3389910919209263</v>
      </c>
      <c r="AA684" s="137"/>
      <c r="AB684" s="11">
        <v>8.9838074620239841</v>
      </c>
      <c r="AC684" s="137"/>
      <c r="AD684" s="137"/>
      <c r="AE684" s="11">
        <v>11.764408935074558</v>
      </c>
      <c r="AF684" s="11">
        <v>1.6630105250342941</v>
      </c>
      <c r="AG684" s="11">
        <v>1.3172363379083583</v>
      </c>
      <c r="AH684" s="11">
        <v>0.34577418712593594</v>
      </c>
      <c r="AI684" s="137">
        <v>141.64428121246155</v>
      </c>
      <c r="AJ684" s="137"/>
      <c r="AK684" s="137">
        <v>3.6295424634692317</v>
      </c>
    </row>
    <row r="685" spans="1:37" ht="15.75" x14ac:dyDescent="0.25">
      <c r="A685" s="34" t="s">
        <v>1462</v>
      </c>
      <c r="B685" s="30"/>
      <c r="C685" s="3" t="s">
        <v>635</v>
      </c>
      <c r="D685" s="3"/>
      <c r="E685" s="3"/>
      <c r="F685" s="3"/>
      <c r="G685" s="3"/>
      <c r="H685" s="62">
        <f t="shared" si="11"/>
        <v>221.6333836349994</v>
      </c>
      <c r="I685" s="11">
        <v>7.0889547520146898</v>
      </c>
      <c r="J685" s="11">
        <v>1.3382065534650527</v>
      </c>
      <c r="K685" s="11">
        <v>3.8431695376743549</v>
      </c>
      <c r="L685" s="137"/>
      <c r="M685" s="11">
        <v>32.632508061157338</v>
      </c>
      <c r="N685" s="11">
        <v>2.8918602869251302</v>
      </c>
      <c r="O685" s="11">
        <v>17.622600909583763</v>
      </c>
      <c r="P685" s="11">
        <v>12.118046864648448</v>
      </c>
      <c r="Q685" s="137"/>
      <c r="R685" s="11">
        <v>24.934815624775744</v>
      </c>
      <c r="S685" s="137"/>
      <c r="T685" s="11">
        <v>2.0180007422066657</v>
      </c>
      <c r="U685" s="11">
        <v>6.527316128493232</v>
      </c>
      <c r="V685" s="11"/>
      <c r="W685" s="11">
        <v>1.929182396957158</v>
      </c>
      <c r="X685" s="11">
        <v>3.3233479375995727</v>
      </c>
      <c r="Y685" s="11">
        <v>1.0184784691066431</v>
      </c>
      <c r="Z685" s="11">
        <v>0.25630732482985796</v>
      </c>
      <c r="AA685" s="137"/>
      <c r="AB685" s="11">
        <v>7.7068977781580861</v>
      </c>
      <c r="AC685" s="137"/>
      <c r="AD685" s="137"/>
      <c r="AE685" s="11">
        <v>10.53976527947516</v>
      </c>
      <c r="AF685" s="11">
        <v>1.9436675871404301</v>
      </c>
      <c r="AG685" s="11">
        <v>1.6665234021548714</v>
      </c>
      <c r="AH685" s="11">
        <v>0.27714418498555865</v>
      </c>
      <c r="AI685" s="137">
        <v>120.01122580460101</v>
      </c>
      <c r="AJ685" s="137"/>
      <c r="AK685" s="137">
        <v>3.0488557858376524</v>
      </c>
    </row>
    <row r="686" spans="1:37" ht="15.75" x14ac:dyDescent="0.25">
      <c r="A686" s="32"/>
      <c r="B686" s="30" t="s">
        <v>653</v>
      </c>
      <c r="C686" s="3"/>
      <c r="D686" s="3"/>
      <c r="E686" s="3"/>
      <c r="F686" s="3"/>
      <c r="G686" s="3"/>
      <c r="H686" s="62" t="str">
        <f t="shared" si="11"/>
        <v/>
      </c>
      <c r="I686" s="11" t="s">
        <v>1479</v>
      </c>
      <c r="J686" s="11" t="s">
        <v>1479</v>
      </c>
      <c r="K686" s="11" t="s">
        <v>1479</v>
      </c>
      <c r="L686" s="137"/>
      <c r="M686" s="11"/>
      <c r="N686" s="11"/>
      <c r="O686" s="11"/>
      <c r="P686" s="11"/>
      <c r="Q686" s="137"/>
      <c r="R686" s="11"/>
      <c r="S686" s="137"/>
      <c r="T686" s="11"/>
      <c r="U686" s="11"/>
      <c r="V686" s="11"/>
      <c r="W686" s="11" t="s">
        <v>1479</v>
      </c>
      <c r="X686" s="11" t="s">
        <v>1479</v>
      </c>
      <c r="Y686" s="11" t="s">
        <v>1479</v>
      </c>
      <c r="Z686" s="11" t="s">
        <v>1479</v>
      </c>
      <c r="AA686" s="137"/>
      <c r="AB686" s="11" t="s">
        <v>1479</v>
      </c>
      <c r="AC686" s="137"/>
      <c r="AD686" s="137"/>
      <c r="AE686" s="11" t="s">
        <v>1479</v>
      </c>
      <c r="AF686" s="11"/>
      <c r="AG686" s="11"/>
      <c r="AH686" s="11"/>
      <c r="AI686" s="137" t="s">
        <v>1479</v>
      </c>
      <c r="AJ686" s="137"/>
      <c r="AK686" s="137" t="s">
        <v>1479</v>
      </c>
    </row>
    <row r="687" spans="1:37" ht="15.75" x14ac:dyDescent="0.25">
      <c r="A687" s="32" t="s">
        <v>1463</v>
      </c>
      <c r="B687" s="30"/>
      <c r="C687" s="3" t="s">
        <v>120</v>
      </c>
      <c r="D687" s="3"/>
      <c r="E687" s="3"/>
      <c r="F687" s="3"/>
      <c r="G687" s="3"/>
      <c r="H687" s="62">
        <f t="shared" si="11"/>
        <v>189.99748558845383</v>
      </c>
      <c r="I687" s="11">
        <v>6.4929347943987565</v>
      </c>
      <c r="J687" s="11">
        <v>0.92753806083988488</v>
      </c>
      <c r="K687" s="11">
        <v>2.984522440829239</v>
      </c>
      <c r="L687" s="137"/>
      <c r="M687" s="11">
        <v>24.703344203674085</v>
      </c>
      <c r="N687" s="11">
        <v>2.3093585284701943</v>
      </c>
      <c r="O687" s="11">
        <v>13.375759684902899</v>
      </c>
      <c r="P687" s="11">
        <v>9.0182259903009925</v>
      </c>
      <c r="Q687" s="137"/>
      <c r="R687" s="11">
        <v>16.176693197773545</v>
      </c>
      <c r="S687" s="137"/>
      <c r="T687" s="11">
        <v>1.5706992542260894</v>
      </c>
      <c r="U687" s="11">
        <v>5.0736790539769174</v>
      </c>
      <c r="V687" s="11"/>
      <c r="W687" s="11">
        <v>1.3834106846983691</v>
      </c>
      <c r="X687" s="11">
        <v>2.7628913252006488</v>
      </c>
      <c r="Y687" s="11">
        <v>0.73996814027264701</v>
      </c>
      <c r="Z687" s="11">
        <v>0.18740890380525213</v>
      </c>
      <c r="AA687" s="137"/>
      <c r="AB687" s="11">
        <v>5.8712772560496589</v>
      </c>
      <c r="AC687" s="137"/>
      <c r="AD687" s="137"/>
      <c r="AE687" s="11">
        <v>7.4605839074378935</v>
      </c>
      <c r="AF687" s="11">
        <v>1.7428616286067136</v>
      </c>
      <c r="AG687" s="11">
        <v>1.4029469039070797</v>
      </c>
      <c r="AH687" s="11">
        <v>0.33991472469963396</v>
      </c>
      <c r="AI687" s="137">
        <v>114.05782518368486</v>
      </c>
      <c r="AJ687" s="137"/>
      <c r="AK687" s="137">
        <v>2.9355266069561869</v>
      </c>
    </row>
    <row r="688" spans="1:37" ht="15.75" x14ac:dyDescent="0.25">
      <c r="A688" s="32" t="s">
        <v>1464</v>
      </c>
      <c r="B688" s="30"/>
      <c r="C688" s="3" t="s">
        <v>121</v>
      </c>
      <c r="D688" s="3"/>
      <c r="E688" s="3"/>
      <c r="F688" s="3"/>
      <c r="G688" s="3"/>
      <c r="H688" s="62">
        <f t="shared" si="11"/>
        <v>194.43282011029544</v>
      </c>
      <c r="I688" s="11">
        <v>5.9549392681535087</v>
      </c>
      <c r="J688" s="11">
        <v>0.97461574741711943</v>
      </c>
      <c r="K688" s="11">
        <v>2.3831751633762854</v>
      </c>
      <c r="L688" s="137"/>
      <c r="M688" s="11">
        <v>18.618578474376907</v>
      </c>
      <c r="N688" s="11">
        <v>1.645185317759734</v>
      </c>
      <c r="O688" s="11">
        <v>10.596373879392534</v>
      </c>
      <c r="P688" s="11">
        <v>6.3770192772246377</v>
      </c>
      <c r="Q688" s="137"/>
      <c r="R688" s="11">
        <v>13.351137145984609</v>
      </c>
      <c r="S688" s="137"/>
      <c r="T688" s="11">
        <v>0.96069566720987665</v>
      </c>
      <c r="U688" s="11">
        <v>3.1039026942523598</v>
      </c>
      <c r="V688" s="11"/>
      <c r="W688" s="11">
        <v>0.9099662304866637</v>
      </c>
      <c r="X688" s="11">
        <v>1.6011077393295234</v>
      </c>
      <c r="Y688" s="11">
        <v>0.45310170231604774</v>
      </c>
      <c r="Z688" s="11">
        <v>0.13972702212012489</v>
      </c>
      <c r="AA688" s="137"/>
      <c r="AB688" s="11">
        <v>3.6756609377995995</v>
      </c>
      <c r="AC688" s="137"/>
      <c r="AD688" s="137"/>
      <c r="AE688" s="11">
        <v>8.5697679736031169</v>
      </c>
      <c r="AF688" s="11">
        <v>1.3141006386604011</v>
      </c>
      <c r="AG688" s="11">
        <v>1.0268431892826158</v>
      </c>
      <c r="AH688" s="11">
        <v>0.2872574493777853</v>
      </c>
      <c r="AI688" s="137">
        <v>132.0295899200791</v>
      </c>
      <c r="AJ688" s="137"/>
      <c r="AK688" s="137">
        <v>3.4966564793825574</v>
      </c>
    </row>
    <row r="689" spans="1:38" ht="15.75" x14ac:dyDescent="0.25">
      <c r="A689" s="34" t="s">
        <v>1465</v>
      </c>
      <c r="B689" s="30"/>
      <c r="C689" s="3" t="s">
        <v>636</v>
      </c>
      <c r="D689" s="3"/>
      <c r="E689" s="3"/>
      <c r="F689" s="3"/>
      <c r="G689" s="3"/>
      <c r="H689" s="62">
        <f t="shared" si="11"/>
        <v>231.96728339656158</v>
      </c>
      <c r="I689" s="11">
        <v>11.741862846571056</v>
      </c>
      <c r="J689" s="11">
        <v>1.1015897062328563</v>
      </c>
      <c r="K689" s="11">
        <v>4.3647583608123037</v>
      </c>
      <c r="L689" s="137"/>
      <c r="M689" s="11">
        <v>33.641468813221806</v>
      </c>
      <c r="N689" s="11">
        <v>2.511551844655429</v>
      </c>
      <c r="O689" s="11">
        <v>18.199970007998751</v>
      </c>
      <c r="P689" s="11">
        <v>12.92994696056763</v>
      </c>
      <c r="Q689" s="137"/>
      <c r="R689" s="11">
        <v>28.040514995281217</v>
      </c>
      <c r="S689" s="137"/>
      <c r="T689" s="11">
        <v>2.5372319680382689</v>
      </c>
      <c r="U689" s="11">
        <v>7.8409395524892727</v>
      </c>
      <c r="V689" s="11"/>
      <c r="W689" s="11">
        <v>2.3742622554327157</v>
      </c>
      <c r="X689" s="11">
        <v>3.6808939843394044</v>
      </c>
      <c r="Y689" s="11">
        <v>1.4769364863570345</v>
      </c>
      <c r="Z689" s="11">
        <v>0.3088468263601169</v>
      </c>
      <c r="AA689" s="137"/>
      <c r="AB689" s="11">
        <v>10.271014897373936</v>
      </c>
      <c r="AC689" s="137"/>
      <c r="AD689" s="137"/>
      <c r="AE689" s="11">
        <v>15.009483293895386</v>
      </c>
      <c r="AF689" s="11">
        <v>1.7747543750113803</v>
      </c>
      <c r="AG689" s="11">
        <v>1.4841897443868479</v>
      </c>
      <c r="AH689" s="11">
        <v>0.29056463062453242</v>
      </c>
      <c r="AI689" s="137">
        <v>112.63793406455665</v>
      </c>
      <c r="AJ689" s="137"/>
      <c r="AK689" s="137">
        <v>3.0057305230774487</v>
      </c>
    </row>
    <row r="690" spans="1:38" ht="15.75" x14ac:dyDescent="0.25">
      <c r="A690" s="32"/>
      <c r="B690" s="30" t="s">
        <v>654</v>
      </c>
      <c r="C690" s="3"/>
      <c r="D690" s="3"/>
      <c r="E690" s="3"/>
      <c r="F690" s="3"/>
      <c r="G690" s="3"/>
      <c r="H690" s="62" t="str">
        <f t="shared" si="11"/>
        <v/>
      </c>
      <c r="I690" s="11" t="s">
        <v>1479</v>
      </c>
      <c r="J690" s="11" t="s">
        <v>1479</v>
      </c>
      <c r="K690" s="11" t="s">
        <v>1479</v>
      </c>
      <c r="L690" s="137"/>
      <c r="M690" s="11"/>
      <c r="N690" s="11"/>
      <c r="O690" s="11"/>
      <c r="P690" s="11"/>
      <c r="Q690" s="137"/>
      <c r="R690" s="11"/>
      <c r="S690" s="137"/>
      <c r="T690" s="11"/>
      <c r="U690" s="11"/>
      <c r="V690" s="11"/>
      <c r="W690" s="11" t="s">
        <v>1479</v>
      </c>
      <c r="X690" s="11" t="s">
        <v>1479</v>
      </c>
      <c r="Y690" s="11" t="s">
        <v>1479</v>
      </c>
      <c r="Z690" s="11" t="s">
        <v>1479</v>
      </c>
      <c r="AA690" s="137"/>
      <c r="AB690" s="11" t="s">
        <v>1479</v>
      </c>
      <c r="AC690" s="137"/>
      <c r="AD690" s="137"/>
      <c r="AE690" s="11" t="s">
        <v>1479</v>
      </c>
      <c r="AF690" s="11"/>
      <c r="AG690" s="11"/>
      <c r="AH690" s="11"/>
      <c r="AI690" s="137" t="s">
        <v>1479</v>
      </c>
      <c r="AJ690" s="137"/>
      <c r="AK690" s="137" t="s">
        <v>1479</v>
      </c>
    </row>
    <row r="691" spans="1:38" ht="15.75" x14ac:dyDescent="0.25">
      <c r="A691" s="32" t="s">
        <v>1466</v>
      </c>
      <c r="B691" s="30"/>
      <c r="C691" s="3" t="s">
        <v>638</v>
      </c>
      <c r="D691" s="3"/>
      <c r="E691" s="3"/>
      <c r="F691" s="3"/>
      <c r="G691" s="3"/>
      <c r="H691" s="62">
        <f t="shared" si="11"/>
        <v>260.01333549991597</v>
      </c>
      <c r="I691" s="11">
        <v>10.676575893859548</v>
      </c>
      <c r="J691" s="11">
        <v>1.1426926167291527</v>
      </c>
      <c r="K691" s="11">
        <v>4.0519243454352818</v>
      </c>
      <c r="L691" s="137"/>
      <c r="M691" s="11">
        <v>29.67841623120632</v>
      </c>
      <c r="N691" s="11">
        <v>1.962079790552923</v>
      </c>
      <c r="O691" s="11">
        <v>16.03911850896602</v>
      </c>
      <c r="P691" s="11">
        <v>11.677217931687379</v>
      </c>
      <c r="Q691" s="137"/>
      <c r="R691" s="11">
        <v>24.463350373073911</v>
      </c>
      <c r="S691" s="137"/>
      <c r="T691" s="11">
        <v>1.4578749940696321</v>
      </c>
      <c r="U691" s="11">
        <v>6.6155895814989805</v>
      </c>
      <c r="V691" s="11"/>
      <c r="W691" s="11">
        <v>1.5706936986314535</v>
      </c>
      <c r="X691" s="11">
        <v>3.4149620541272832</v>
      </c>
      <c r="Y691" s="11">
        <v>1.2667884634119086</v>
      </c>
      <c r="Z691" s="11">
        <v>0.3631453653283348</v>
      </c>
      <c r="AA691" s="137"/>
      <c r="AB691" s="11">
        <v>11.749843055896941</v>
      </c>
      <c r="AC691" s="137"/>
      <c r="AD691" s="137"/>
      <c r="AE691" s="11">
        <v>14.221003072652847</v>
      </c>
      <c r="AF691" s="11">
        <v>1.7981598027628849</v>
      </c>
      <c r="AG691" s="11">
        <v>1.5573556682341101</v>
      </c>
      <c r="AH691" s="11">
        <v>0.24080413452877475</v>
      </c>
      <c r="AI691" s="137">
        <v>150.22448040376491</v>
      </c>
      <c r="AJ691" s="137"/>
      <c r="AK691" s="137">
        <v>3.93342512896555</v>
      </c>
    </row>
    <row r="692" spans="1:38" ht="15.75" x14ac:dyDescent="0.25">
      <c r="A692" s="34" t="s">
        <v>1467</v>
      </c>
      <c r="B692" s="30"/>
      <c r="C692" s="3" t="s">
        <v>639</v>
      </c>
      <c r="D692" s="3"/>
      <c r="E692" s="3"/>
      <c r="F692" s="3"/>
      <c r="G692" s="3"/>
      <c r="H692" s="62">
        <f t="shared" si="11"/>
        <v>175.50577568011701</v>
      </c>
      <c r="I692" s="11">
        <v>5.9118997844571428</v>
      </c>
      <c r="J692" s="11">
        <v>0.70658359820898009</v>
      </c>
      <c r="K692" s="11">
        <v>1.6738875392616404</v>
      </c>
      <c r="L692" s="137"/>
      <c r="M692" s="11">
        <v>13.802888072303499</v>
      </c>
      <c r="N692" s="11">
        <v>1.1769475144716539</v>
      </c>
      <c r="O692" s="11">
        <v>7.6297829544739555</v>
      </c>
      <c r="P692" s="11">
        <v>4.9961576033578892</v>
      </c>
      <c r="Q692" s="137"/>
      <c r="R692" s="11">
        <v>10.026770828614971</v>
      </c>
      <c r="S692" s="137"/>
      <c r="T692" s="11">
        <v>0.71263785654354628</v>
      </c>
      <c r="U692" s="11">
        <v>2.3001748765383283</v>
      </c>
      <c r="V692" s="11"/>
      <c r="W692" s="11">
        <v>0.80012952119620839</v>
      </c>
      <c r="X692" s="11">
        <v>0.87624022482984087</v>
      </c>
      <c r="Y692" s="11">
        <v>0.51246333651500464</v>
      </c>
      <c r="Z692" s="11">
        <v>0.11134179399727445</v>
      </c>
      <c r="AA692" s="137"/>
      <c r="AB692" s="11">
        <v>3.4449154035221579</v>
      </c>
      <c r="AC692" s="137"/>
      <c r="AD692" s="137"/>
      <c r="AE692" s="11">
        <v>6.0898949781018104</v>
      </c>
      <c r="AF692" s="11">
        <v>1.0360490304954859</v>
      </c>
      <c r="AG692" s="11">
        <v>0.89074424791931506</v>
      </c>
      <c r="AH692" s="11">
        <v>0.14530478257617074</v>
      </c>
      <c r="AI692" s="137">
        <v>126.53258287316845</v>
      </c>
      <c r="AJ692" s="137"/>
      <c r="AK692" s="137">
        <v>3.2674908389010104</v>
      </c>
    </row>
    <row r="693" spans="1:38" ht="15.75" x14ac:dyDescent="0.25">
      <c r="A693" s="32"/>
      <c r="B693" s="30" t="s">
        <v>655</v>
      </c>
      <c r="C693" s="3"/>
      <c r="D693" s="3"/>
      <c r="E693" s="3"/>
      <c r="F693" s="3"/>
      <c r="G693" s="3"/>
      <c r="H693" s="62" t="str">
        <f t="shared" si="11"/>
        <v/>
      </c>
      <c r="I693" s="11" t="s">
        <v>1479</v>
      </c>
      <c r="J693" s="11" t="s">
        <v>1479</v>
      </c>
      <c r="K693" s="11" t="s">
        <v>1479</v>
      </c>
      <c r="L693" s="137"/>
      <c r="M693" s="11"/>
      <c r="N693" s="11"/>
      <c r="O693" s="11"/>
      <c r="P693" s="11"/>
      <c r="Q693" s="137"/>
      <c r="R693" s="11"/>
      <c r="S693" s="137"/>
      <c r="T693" s="11"/>
      <c r="U693" s="11"/>
      <c r="V693" s="11"/>
      <c r="W693" s="11" t="s">
        <v>1479</v>
      </c>
      <c r="X693" s="11" t="s">
        <v>1479</v>
      </c>
      <c r="Y693" s="11" t="s">
        <v>1479</v>
      </c>
      <c r="Z693" s="11" t="s">
        <v>1479</v>
      </c>
      <c r="AA693" s="137"/>
      <c r="AB693" s="11" t="s">
        <v>1479</v>
      </c>
      <c r="AC693" s="137"/>
      <c r="AD693" s="137"/>
      <c r="AE693" s="11" t="s">
        <v>1479</v>
      </c>
      <c r="AF693" s="11"/>
      <c r="AG693" s="11"/>
      <c r="AH693" s="11"/>
      <c r="AI693" s="137" t="s">
        <v>1479</v>
      </c>
      <c r="AJ693" s="137"/>
      <c r="AK693" s="137" t="s">
        <v>1479</v>
      </c>
    </row>
    <row r="694" spans="1:38" ht="15.75" x14ac:dyDescent="0.25">
      <c r="A694" s="32" t="s">
        <v>1468</v>
      </c>
      <c r="B694" s="30"/>
      <c r="C694" s="3" t="s">
        <v>640</v>
      </c>
      <c r="D694" s="3"/>
      <c r="E694" s="3"/>
      <c r="F694" s="3"/>
      <c r="G694" s="3"/>
      <c r="H694" s="62">
        <f t="shared" si="11"/>
        <v>228.88311031544569</v>
      </c>
      <c r="I694" s="11">
        <v>7.8463585832006419</v>
      </c>
      <c r="J694" s="11">
        <v>1.0866836595765363</v>
      </c>
      <c r="K694" s="11">
        <v>3.0636215128428099</v>
      </c>
      <c r="L694" s="137"/>
      <c r="M694" s="11">
        <v>23.898050327291749</v>
      </c>
      <c r="N694" s="11">
        <v>2.0074511728740112</v>
      </c>
      <c r="O694" s="11">
        <v>12.663923509675229</v>
      </c>
      <c r="P694" s="11">
        <v>9.2266756447425085</v>
      </c>
      <c r="Q694" s="137"/>
      <c r="R694" s="11">
        <v>18.504423862316749</v>
      </c>
      <c r="S694" s="137"/>
      <c r="T694" s="11">
        <v>1.2951770994036682</v>
      </c>
      <c r="U694" s="11">
        <v>4.4023143540804144</v>
      </c>
      <c r="V694" s="11"/>
      <c r="W694" s="11">
        <v>0.98881535078287941</v>
      </c>
      <c r="X694" s="11">
        <v>2.3409999844092289</v>
      </c>
      <c r="Y694" s="11">
        <v>0.84252835773270196</v>
      </c>
      <c r="Z694" s="11">
        <v>0.22997066115560347</v>
      </c>
      <c r="AA694" s="137"/>
      <c r="AB694" s="11">
        <v>6.6237248463097167</v>
      </c>
      <c r="AC694" s="137"/>
      <c r="AD694" s="137"/>
      <c r="AE694" s="11">
        <v>9.4336642899178766</v>
      </c>
      <c r="AF694" s="11">
        <v>1.386708713345794</v>
      </c>
      <c r="AG694" s="11">
        <v>1.1241832280741175</v>
      </c>
      <c r="AH694" s="11">
        <v>0.26252548527167641</v>
      </c>
      <c r="AI694" s="137">
        <v>147.53682935684364</v>
      </c>
      <c r="AJ694" s="137"/>
      <c r="AK694" s="137">
        <v>3.8055537103161092</v>
      </c>
    </row>
    <row r="695" spans="1:38" ht="15.75" x14ac:dyDescent="0.25">
      <c r="A695" s="32" t="s">
        <v>1469</v>
      </c>
      <c r="B695" s="30"/>
      <c r="C695" s="3" t="s">
        <v>641</v>
      </c>
      <c r="D695" s="3"/>
      <c r="E695" s="3"/>
      <c r="F695" s="3"/>
      <c r="G695" s="3"/>
      <c r="H695" s="62">
        <f t="shared" si="11"/>
        <v>87.889732051650043</v>
      </c>
      <c r="I695" s="11">
        <v>3.4561873632169289</v>
      </c>
      <c r="J695" s="11">
        <v>0.45465756730115625</v>
      </c>
      <c r="K695" s="11">
        <v>0.8763056765274414</v>
      </c>
      <c r="L695" s="137"/>
      <c r="M695" s="11">
        <v>8.1052013650933983</v>
      </c>
      <c r="N695" s="11">
        <v>0.72367336276650973</v>
      </c>
      <c r="O695" s="11">
        <v>4.8781346908222378</v>
      </c>
      <c r="P695" s="11">
        <v>2.5033933115046501</v>
      </c>
      <c r="Q695" s="137"/>
      <c r="R695" s="11">
        <v>6.4718471548613667</v>
      </c>
      <c r="S695" s="137"/>
      <c r="T695" s="11">
        <v>0.16862045007769236</v>
      </c>
      <c r="U695" s="11">
        <v>0.72598064265336015</v>
      </c>
      <c r="V695" s="11"/>
      <c r="W695" s="11">
        <v>6.120317602214749E-2</v>
      </c>
      <c r="X695" s="11">
        <v>0.44350091253855961</v>
      </c>
      <c r="Y695" s="11">
        <v>0.1422678498566036</v>
      </c>
      <c r="Z695" s="11">
        <v>7.9008704236049471E-2</v>
      </c>
      <c r="AA695" s="137"/>
      <c r="AB695" s="11">
        <v>0.96916165549091882</v>
      </c>
      <c r="AC695" s="137"/>
      <c r="AD695" s="137"/>
      <c r="AE695" s="11">
        <v>3.8931188110387112</v>
      </c>
      <c r="AF695" s="11">
        <v>0.15381701573992632</v>
      </c>
      <c r="AG695" s="11">
        <v>1.0606182159657983E-2</v>
      </c>
      <c r="AH695" s="11">
        <v>0.14321083358026834</v>
      </c>
      <c r="AI695" s="137">
        <v>60.96403940771205</v>
      </c>
      <c r="AJ695" s="137"/>
      <c r="AK695" s="137">
        <v>1.6507949419370971</v>
      </c>
    </row>
    <row r="696" spans="1:38" ht="15.75" x14ac:dyDescent="0.25">
      <c r="A696" s="34"/>
      <c r="B696" s="30" t="s">
        <v>656</v>
      </c>
      <c r="C696" s="3"/>
      <c r="D696" s="3"/>
      <c r="E696" s="3"/>
      <c r="F696" s="3"/>
      <c r="G696" s="3"/>
      <c r="H696" s="62" t="str">
        <f t="shared" si="11"/>
        <v/>
      </c>
      <c r="I696" s="11" t="s">
        <v>1479</v>
      </c>
      <c r="J696" s="11" t="s">
        <v>1479</v>
      </c>
      <c r="K696" s="11" t="s">
        <v>1479</v>
      </c>
      <c r="L696" s="137"/>
      <c r="M696" s="11"/>
      <c r="N696" s="11"/>
      <c r="O696" s="11"/>
      <c r="P696" s="11"/>
      <c r="Q696" s="137"/>
      <c r="R696" s="11"/>
      <c r="S696" s="137"/>
      <c r="T696" s="11"/>
      <c r="U696" s="11"/>
      <c r="V696" s="11"/>
      <c r="W696" s="11" t="s">
        <v>1479</v>
      </c>
      <c r="X696" s="11" t="s">
        <v>1479</v>
      </c>
      <c r="Y696" s="11" t="s">
        <v>1479</v>
      </c>
      <c r="Z696" s="11" t="s">
        <v>1479</v>
      </c>
      <c r="AA696" s="137"/>
      <c r="AB696" s="11" t="s">
        <v>1479</v>
      </c>
      <c r="AC696" s="137"/>
      <c r="AD696" s="137"/>
      <c r="AE696" s="11" t="s">
        <v>1479</v>
      </c>
      <c r="AF696" s="11"/>
      <c r="AG696" s="11"/>
      <c r="AH696" s="11"/>
      <c r="AI696" s="137" t="s">
        <v>1479</v>
      </c>
      <c r="AJ696" s="137"/>
      <c r="AK696" s="137" t="s">
        <v>1479</v>
      </c>
    </row>
    <row r="697" spans="1:38" ht="15.75" x14ac:dyDescent="0.25">
      <c r="A697" s="32" t="s">
        <v>1470</v>
      </c>
      <c r="B697" s="30"/>
      <c r="C697" s="3" t="s">
        <v>642</v>
      </c>
      <c r="D697" s="3"/>
      <c r="E697" s="3"/>
      <c r="F697" s="3"/>
      <c r="G697" s="3"/>
      <c r="H697" s="62">
        <f t="shared" si="11"/>
        <v>211.16353605698956</v>
      </c>
      <c r="I697" s="11">
        <v>8.8206943484818989</v>
      </c>
      <c r="J697" s="11">
        <v>1.2454805969195928</v>
      </c>
      <c r="K697" s="11">
        <v>2.9540434320909701</v>
      </c>
      <c r="L697" s="137"/>
      <c r="M697" s="11">
        <v>27.315404552579594</v>
      </c>
      <c r="N697" s="11">
        <v>2.0632672235210228</v>
      </c>
      <c r="O697" s="11">
        <v>14.740345920411221</v>
      </c>
      <c r="P697" s="11">
        <v>10.511791408647353</v>
      </c>
      <c r="Q697" s="137"/>
      <c r="R697" s="11">
        <v>19.119102402173752</v>
      </c>
      <c r="S697" s="137"/>
      <c r="T697" s="11">
        <v>2.513104511904857</v>
      </c>
      <c r="U697" s="11">
        <v>5.4513081001397534</v>
      </c>
      <c r="V697" s="11"/>
      <c r="W697" s="11">
        <v>1.8931353454117541</v>
      </c>
      <c r="X697" s="11">
        <v>2.5688692638186272</v>
      </c>
      <c r="Y697" s="11">
        <v>0.84628486837498307</v>
      </c>
      <c r="Z697" s="11">
        <v>0.14301862253438896</v>
      </c>
      <c r="AA697" s="137"/>
      <c r="AB697" s="11">
        <v>6.469630412450929</v>
      </c>
      <c r="AC697" s="137"/>
      <c r="AD697" s="137"/>
      <c r="AE697" s="11">
        <v>9.6623881618062004</v>
      </c>
      <c r="AF697" s="11">
        <v>1.5868623905246824</v>
      </c>
      <c r="AG697" s="11">
        <v>1.2725513597706533</v>
      </c>
      <c r="AH697" s="11">
        <v>0.31431103075402922</v>
      </c>
      <c r="AI697" s="137">
        <v>122.92200259881385</v>
      </c>
      <c r="AJ697" s="137"/>
      <c r="AK697" s="137">
        <v>3.1035145491034917</v>
      </c>
    </row>
    <row r="698" spans="1:38" ht="15.75" x14ac:dyDescent="0.25">
      <c r="A698" s="32" t="s">
        <v>1471</v>
      </c>
      <c r="B698" s="30"/>
      <c r="C698" s="3" t="s">
        <v>643</v>
      </c>
      <c r="D698" s="3"/>
      <c r="E698" s="3"/>
      <c r="F698" s="3"/>
      <c r="G698" s="3"/>
      <c r="H698" s="62">
        <f t="shared" si="11"/>
        <v>215.66817076606918</v>
      </c>
      <c r="I698" s="11">
        <v>9.3600508226704342</v>
      </c>
      <c r="J698" s="11">
        <v>1.0630405720770413</v>
      </c>
      <c r="K698" s="11">
        <v>3.1144596202418406</v>
      </c>
      <c r="L698" s="137"/>
      <c r="M698" s="11">
        <v>27.779229373682096</v>
      </c>
      <c r="N698" s="11">
        <v>1.9971374179739536</v>
      </c>
      <c r="O698" s="11">
        <v>15.670428932674378</v>
      </c>
      <c r="P698" s="11">
        <v>10.111663023033763</v>
      </c>
      <c r="Q698" s="137"/>
      <c r="R698" s="11">
        <v>23.869430140501482</v>
      </c>
      <c r="S698" s="137"/>
      <c r="T698" s="11">
        <v>3.2575932716292715</v>
      </c>
      <c r="U698" s="11">
        <v>6.5164472937530187</v>
      </c>
      <c r="V698" s="11"/>
      <c r="W698" s="11">
        <v>2.3214863357745918</v>
      </c>
      <c r="X698" s="11">
        <v>3.0034417092617565</v>
      </c>
      <c r="Y698" s="11">
        <v>0.94194053161401636</v>
      </c>
      <c r="Z698" s="11">
        <v>0.24957871710265428</v>
      </c>
      <c r="AA698" s="137"/>
      <c r="AB698" s="11">
        <v>9.4520427336230206</v>
      </c>
      <c r="AC698" s="137"/>
      <c r="AD698" s="137"/>
      <c r="AE698" s="11">
        <v>11.952503984314687</v>
      </c>
      <c r="AF698" s="11">
        <v>1.533494831603808</v>
      </c>
      <c r="AG698" s="11">
        <v>1.3158050181800158</v>
      </c>
      <c r="AH698" s="11">
        <v>0.21768981342379218</v>
      </c>
      <c r="AI698" s="137">
        <v>114.75762866382662</v>
      </c>
      <c r="AJ698" s="137"/>
      <c r="AK698" s="137">
        <v>3.0122494581458512</v>
      </c>
    </row>
    <row r="699" spans="1:38" ht="15.75" x14ac:dyDescent="0.25">
      <c r="A699" s="34" t="s">
        <v>1472</v>
      </c>
      <c r="B699" s="30"/>
      <c r="C699" s="3" t="s">
        <v>644</v>
      </c>
      <c r="D699" s="3"/>
      <c r="E699" s="3"/>
      <c r="F699" s="3"/>
      <c r="G699" s="3"/>
      <c r="H699" s="62">
        <f t="shared" si="11"/>
        <v>228.53354462457705</v>
      </c>
      <c r="I699" s="11">
        <v>9.3867193302342375</v>
      </c>
      <c r="J699" s="11">
        <v>0.92869901391087195</v>
      </c>
      <c r="K699" s="11">
        <v>2.487671175658531</v>
      </c>
      <c r="L699" s="137"/>
      <c r="M699" s="11">
        <v>21.754679269228937</v>
      </c>
      <c r="N699" s="11">
        <v>2.1377026214166595</v>
      </c>
      <c r="O699" s="11">
        <v>12.568129810194209</v>
      </c>
      <c r="P699" s="11">
        <v>7.0488468376180675</v>
      </c>
      <c r="Q699" s="137"/>
      <c r="R699" s="11">
        <v>16.267159596507536</v>
      </c>
      <c r="S699" s="137"/>
      <c r="T699" s="11">
        <v>1.2387180205307655</v>
      </c>
      <c r="U699" s="11">
        <v>3.9758724151522604</v>
      </c>
      <c r="V699" s="11"/>
      <c r="W699" s="11">
        <v>1.2068281879529883</v>
      </c>
      <c r="X699" s="11">
        <v>1.9182926286493707</v>
      </c>
      <c r="Y699" s="11">
        <v>0.65278589654346753</v>
      </c>
      <c r="Z699" s="11">
        <v>0.19796570200643374</v>
      </c>
      <c r="AA699" s="137"/>
      <c r="AB699" s="11">
        <v>4.8101028462945363</v>
      </c>
      <c r="AC699" s="137"/>
      <c r="AD699" s="137"/>
      <c r="AE699" s="11">
        <v>10.044933439340872</v>
      </c>
      <c r="AF699" s="11">
        <v>2.1580508888375336</v>
      </c>
      <c r="AG699" s="11">
        <v>1.7501307519340685</v>
      </c>
      <c r="AH699" s="11">
        <v>0.40792013690346524</v>
      </c>
      <c r="AI699" s="137">
        <v>151.50238241098029</v>
      </c>
      <c r="AJ699" s="137"/>
      <c r="AK699" s="137">
        <v>3.9785562179006466</v>
      </c>
    </row>
    <row r="700" spans="1:38" ht="15.75" x14ac:dyDescent="0.25">
      <c r="A700" s="32"/>
      <c r="B700" s="30" t="s">
        <v>657</v>
      </c>
      <c r="C700" s="3"/>
      <c r="D700" s="3"/>
      <c r="E700" s="3"/>
      <c r="F700" s="3"/>
      <c r="G700" s="3"/>
      <c r="H700" s="62" t="str">
        <f t="shared" si="11"/>
        <v/>
      </c>
      <c r="I700" s="11" t="s">
        <v>1479</v>
      </c>
      <c r="J700" s="11" t="s">
        <v>1479</v>
      </c>
      <c r="K700" s="11" t="s">
        <v>1479</v>
      </c>
      <c r="L700" s="137"/>
      <c r="M700" s="11"/>
      <c r="N700" s="11"/>
      <c r="O700" s="11"/>
      <c r="P700" s="11"/>
      <c r="Q700" s="137"/>
      <c r="R700" s="11"/>
      <c r="S700" s="137"/>
      <c r="T700" s="11"/>
      <c r="U700" s="11"/>
      <c r="V700" s="11"/>
      <c r="W700" s="11" t="s">
        <v>1479</v>
      </c>
      <c r="X700" s="11" t="s">
        <v>1479</v>
      </c>
      <c r="Y700" s="11" t="s">
        <v>1479</v>
      </c>
      <c r="Z700" s="11" t="s">
        <v>1479</v>
      </c>
      <c r="AA700" s="137"/>
      <c r="AB700" s="11" t="s">
        <v>1479</v>
      </c>
      <c r="AC700" s="137"/>
      <c r="AD700" s="137"/>
      <c r="AE700" s="11" t="s">
        <v>1479</v>
      </c>
      <c r="AF700" s="11"/>
      <c r="AG700" s="11"/>
      <c r="AH700" s="11"/>
      <c r="AI700" s="137" t="s">
        <v>1479</v>
      </c>
      <c r="AJ700" s="137"/>
      <c r="AK700" s="137" t="s">
        <v>1479</v>
      </c>
    </row>
    <row r="701" spans="1:38" ht="15.75" x14ac:dyDescent="0.25">
      <c r="A701" s="34" t="s">
        <v>1473</v>
      </c>
      <c r="B701" s="30"/>
      <c r="C701" s="3" t="s">
        <v>645</v>
      </c>
      <c r="D701" s="3"/>
      <c r="E701" s="3"/>
      <c r="F701" s="3"/>
      <c r="G701" s="3"/>
      <c r="H701" s="62">
        <f t="shared" si="11"/>
        <v>153.96098366660738</v>
      </c>
      <c r="I701" s="11">
        <v>6.3487350336568094</v>
      </c>
      <c r="J701" s="11">
        <v>0.87442342291898811</v>
      </c>
      <c r="K701" s="11">
        <v>1.7575862048900979</v>
      </c>
      <c r="L701" s="137"/>
      <c r="M701" s="11">
        <v>14.109030465602864</v>
      </c>
      <c r="N701" s="11">
        <v>1.2294487383731556</v>
      </c>
      <c r="O701" s="11">
        <v>8.1162283139624307</v>
      </c>
      <c r="P701" s="11">
        <v>4.7633534132672759</v>
      </c>
      <c r="Q701" s="137"/>
      <c r="R701" s="11">
        <v>10.726895549530939</v>
      </c>
      <c r="S701" s="137"/>
      <c r="T701" s="11">
        <v>0.5543811777080998</v>
      </c>
      <c r="U701" s="11">
        <v>2.0074270102247502</v>
      </c>
      <c r="V701" s="11"/>
      <c r="W701" s="11">
        <v>0.38608517801145809</v>
      </c>
      <c r="X701" s="11">
        <v>1.087122728190079</v>
      </c>
      <c r="Y701" s="11">
        <v>0.40467313838379859</v>
      </c>
      <c r="Z701" s="11">
        <v>0.1295459656394144</v>
      </c>
      <c r="AA701" s="137"/>
      <c r="AB701" s="11">
        <v>2.5343713248496371</v>
      </c>
      <c r="AC701" s="137"/>
      <c r="AD701" s="137"/>
      <c r="AE701" s="11">
        <v>7.7496070218210003</v>
      </c>
      <c r="AF701" s="11">
        <v>0.54269344131502961</v>
      </c>
      <c r="AG701" s="11">
        <v>0.3512963179299145</v>
      </c>
      <c r="AH701" s="11">
        <v>0.19139712338511511</v>
      </c>
      <c r="AI701" s="137">
        <v>103.94617199960751</v>
      </c>
      <c r="AJ701" s="137"/>
      <c r="AK701" s="137">
        <v>2.8096610144816392</v>
      </c>
    </row>
    <row r="702" spans="1:38" ht="15.75" x14ac:dyDescent="0.25">
      <c r="A702" s="32" t="s">
        <v>1474</v>
      </c>
      <c r="B702" s="30"/>
      <c r="C702" s="3" t="s">
        <v>646</v>
      </c>
      <c r="D702" s="3"/>
      <c r="E702" s="3"/>
      <c r="F702" s="3"/>
      <c r="G702" s="3"/>
      <c r="H702" s="62">
        <f t="shared" si="11"/>
        <v>257.31484909647708</v>
      </c>
      <c r="I702" s="11">
        <v>10.391222994929592</v>
      </c>
      <c r="J702" s="11">
        <v>1.28145563725187</v>
      </c>
      <c r="K702" s="11">
        <v>5.0050614621591656</v>
      </c>
      <c r="L702" s="137"/>
      <c r="M702" s="11">
        <v>39.296559055570668</v>
      </c>
      <c r="N702" s="11">
        <v>2.8214930854898923</v>
      </c>
      <c r="O702" s="11">
        <v>21.296653949518895</v>
      </c>
      <c r="P702" s="11">
        <v>15.178412020561879</v>
      </c>
      <c r="Q702" s="137"/>
      <c r="R702" s="11">
        <v>30.670466224244407</v>
      </c>
      <c r="S702" s="137"/>
      <c r="T702" s="11">
        <v>2.8827428832985107</v>
      </c>
      <c r="U702" s="11">
        <v>8.8356668675320158</v>
      </c>
      <c r="V702" s="11"/>
      <c r="W702" s="11">
        <v>2.8141285100249056</v>
      </c>
      <c r="X702" s="11">
        <v>3.8769090301467135</v>
      </c>
      <c r="Y702" s="11">
        <v>1.7449739625973817</v>
      </c>
      <c r="Z702" s="11">
        <v>0.39965536476301616</v>
      </c>
      <c r="AA702" s="137"/>
      <c r="AB702" s="11">
        <v>10.305055361393686</v>
      </c>
      <c r="AC702" s="137"/>
      <c r="AD702" s="137"/>
      <c r="AE702" s="11">
        <v>16.271272482207927</v>
      </c>
      <c r="AF702" s="11">
        <v>1.9978019176812472</v>
      </c>
      <c r="AG702" s="11">
        <v>1.705161311871936</v>
      </c>
      <c r="AH702" s="11">
        <v>0.29264060580931123</v>
      </c>
      <c r="AI702" s="137">
        <v>127.00926060601863</v>
      </c>
      <c r="AJ702" s="137"/>
      <c r="AK702" s="137">
        <v>3.3682836041893927</v>
      </c>
    </row>
    <row r="703" spans="1:38" ht="15.75" x14ac:dyDescent="0.25">
      <c r="A703" s="34"/>
      <c r="B703" s="30" t="s">
        <v>663</v>
      </c>
      <c r="C703" s="3"/>
      <c r="D703" s="3"/>
      <c r="E703" s="3"/>
      <c r="F703" s="3"/>
      <c r="G703" s="3"/>
      <c r="H703" s="62" t="str">
        <f t="shared" si="11"/>
        <v/>
      </c>
      <c r="I703" s="145" t="s">
        <v>1479</v>
      </c>
      <c r="J703" s="145" t="s">
        <v>1479</v>
      </c>
      <c r="K703" s="145" t="s">
        <v>1479</v>
      </c>
      <c r="L703" s="146"/>
      <c r="M703" s="145"/>
      <c r="N703" s="145"/>
      <c r="O703" s="145"/>
      <c r="P703" s="145"/>
      <c r="Q703" s="146"/>
      <c r="R703" s="145"/>
      <c r="S703" s="146"/>
      <c r="T703" s="11"/>
      <c r="U703" s="145"/>
      <c r="V703" s="145"/>
      <c r="W703" s="145" t="s">
        <v>1479</v>
      </c>
      <c r="X703" s="145" t="s">
        <v>1479</v>
      </c>
      <c r="Y703" s="145" t="s">
        <v>1479</v>
      </c>
      <c r="Z703" s="145" t="s">
        <v>1479</v>
      </c>
      <c r="AA703" s="146"/>
      <c r="AB703" s="145" t="s">
        <v>1479</v>
      </c>
      <c r="AC703" s="146"/>
      <c r="AD703" s="146"/>
      <c r="AE703" s="145" t="s">
        <v>1479</v>
      </c>
      <c r="AF703" s="145"/>
      <c r="AG703" s="145"/>
      <c r="AH703" s="145"/>
      <c r="AI703" s="137" t="s">
        <v>1479</v>
      </c>
      <c r="AJ703" s="146"/>
      <c r="AK703" s="137" t="s">
        <v>1479</v>
      </c>
    </row>
    <row r="704" spans="1:38" ht="15.75" x14ac:dyDescent="0.25">
      <c r="A704" s="36" t="s">
        <v>1475</v>
      </c>
      <c r="B704" s="3"/>
      <c r="C704" s="3" t="s">
        <v>122</v>
      </c>
      <c r="D704" s="3"/>
      <c r="E704" s="3"/>
      <c r="F704" s="3"/>
      <c r="G704" s="3"/>
      <c r="H704" s="62">
        <f>IF(SUM(I704:M704,Q704:U704,AA704:AF704,AI704:AK704)=0,"",SUM(I704:M704,Q704:U704,AA704:AF704,AI704:AK704))</f>
        <v>191.31313248265312</v>
      </c>
      <c r="I704" s="147">
        <v>6.877160363404629</v>
      </c>
      <c r="J704" s="147">
        <v>1.0244282220035488</v>
      </c>
      <c r="K704" s="147">
        <v>2.3753295861555563</v>
      </c>
      <c r="L704" s="148"/>
      <c r="M704" s="147">
        <v>20.531553353375784</v>
      </c>
      <c r="N704" s="147">
        <v>1.4465525997515878</v>
      </c>
      <c r="O704" s="147">
        <v>11.159611187911546</v>
      </c>
      <c r="P704" s="147">
        <v>7.9253895657126527</v>
      </c>
      <c r="Q704" s="148"/>
      <c r="R704" s="147">
        <v>15.877901074692611</v>
      </c>
      <c r="S704" s="148"/>
      <c r="T704" s="11">
        <v>1.106374273442327</v>
      </c>
      <c r="U704" s="147">
        <v>3.7564822629610508</v>
      </c>
      <c r="V704" s="147"/>
      <c r="W704" s="147">
        <v>1.3498998409551106</v>
      </c>
      <c r="X704" s="147">
        <v>1.6488684637618924</v>
      </c>
      <c r="Y704" s="147">
        <v>0.62632531403026859</v>
      </c>
      <c r="Z704" s="147">
        <v>0.1313886442137796</v>
      </c>
      <c r="AA704" s="148"/>
      <c r="AB704" s="147">
        <v>5.3348498882290691</v>
      </c>
      <c r="AC704" s="148"/>
      <c r="AD704" s="148"/>
      <c r="AE704" s="147">
        <v>7.8532062176065409</v>
      </c>
      <c r="AF704" s="147">
        <v>1.4403890855080397</v>
      </c>
      <c r="AG704" s="147">
        <v>1.1993378110763151</v>
      </c>
      <c r="AH704" s="147">
        <v>0.24105127443172464</v>
      </c>
      <c r="AI704" s="137">
        <v>121.97878921253582</v>
      </c>
      <c r="AJ704" s="148"/>
      <c r="AK704" s="137">
        <v>3.1566689427381611</v>
      </c>
      <c r="AL704" s="51"/>
    </row>
    <row r="705" spans="1:38" ht="15.75" x14ac:dyDescent="0.25">
      <c r="A705" s="36"/>
      <c r="B705" s="30" t="s">
        <v>661</v>
      </c>
      <c r="C705" s="3"/>
      <c r="D705" s="3"/>
      <c r="E705" s="3"/>
      <c r="F705" s="3"/>
      <c r="G705" s="3"/>
      <c r="H705" s="62" t="str">
        <f>IF(SUM(I705:M705,Q705:U705,AA705:AF705,AI705:AK705)=0,"",SUM(I705:M705,Q705:U705,AA705:AF705,AI705:AK705))</f>
        <v/>
      </c>
      <c r="I705" s="147" t="s">
        <v>1479</v>
      </c>
      <c r="J705" s="147" t="s">
        <v>1479</v>
      </c>
      <c r="K705" s="147" t="s">
        <v>1479</v>
      </c>
      <c r="L705" s="148"/>
      <c r="M705" s="147"/>
      <c r="N705" s="147"/>
      <c r="O705" s="147"/>
      <c r="P705" s="147"/>
      <c r="Q705" s="148"/>
      <c r="R705" s="147"/>
      <c r="S705" s="148"/>
      <c r="T705" s="11"/>
      <c r="U705" s="147"/>
      <c r="V705" s="147"/>
      <c r="W705" s="147" t="s">
        <v>1479</v>
      </c>
      <c r="X705" s="147" t="s">
        <v>1479</v>
      </c>
      <c r="Y705" s="147" t="s">
        <v>1479</v>
      </c>
      <c r="Z705" s="147" t="s">
        <v>1479</v>
      </c>
      <c r="AA705" s="148"/>
      <c r="AB705" s="147" t="s">
        <v>1479</v>
      </c>
      <c r="AC705" s="148"/>
      <c r="AD705" s="148"/>
      <c r="AE705" s="147" t="s">
        <v>1479</v>
      </c>
      <c r="AF705" s="147"/>
      <c r="AG705" s="147"/>
      <c r="AH705" s="147"/>
      <c r="AI705" s="137" t="s">
        <v>1479</v>
      </c>
      <c r="AJ705" s="148"/>
      <c r="AK705" s="137" t="s">
        <v>1479</v>
      </c>
      <c r="AL705" s="51"/>
    </row>
    <row r="706" spans="1:38" ht="15.75" x14ac:dyDescent="0.25">
      <c r="A706" s="36" t="s">
        <v>1476</v>
      </c>
      <c r="B706" s="3"/>
      <c r="C706" s="3" t="s">
        <v>647</v>
      </c>
      <c r="D706" s="3"/>
      <c r="E706" s="3"/>
      <c r="F706" s="3"/>
      <c r="G706" s="3"/>
      <c r="H706" s="62">
        <f>IF(SUM(I706:M706,Q706:U706,AA706:AF706,AI706:AK706)=0,"",SUM(I706:M706,Q706:U706,AA706:AF706,AI706:AK706))</f>
        <v>151.61649810160088</v>
      </c>
      <c r="I706" s="147">
        <v>4.0242808274398127</v>
      </c>
      <c r="J706" s="147">
        <v>1.0073788981769554</v>
      </c>
      <c r="K706" s="147">
        <v>0.99851923764092088</v>
      </c>
      <c r="L706" s="148"/>
      <c r="M706" s="147">
        <v>10.580989117049823</v>
      </c>
      <c r="N706" s="147">
        <v>1.3822839879099895</v>
      </c>
      <c r="O706" s="147">
        <v>6.0144738890003291</v>
      </c>
      <c r="P706" s="147">
        <v>3.1842312401395039</v>
      </c>
      <c r="Q706" s="148"/>
      <c r="R706" s="147">
        <v>6.81677949701914</v>
      </c>
      <c r="S706" s="148"/>
      <c r="T706" s="11">
        <v>0.57787799835008691</v>
      </c>
      <c r="U706" s="147">
        <v>1.1521186405984098</v>
      </c>
      <c r="V706" s="147"/>
      <c r="W706" s="147">
        <v>0.32869667613502962</v>
      </c>
      <c r="X706" s="147">
        <v>0.5843221496986204</v>
      </c>
      <c r="Y706" s="147">
        <v>0.17630590991109582</v>
      </c>
      <c r="Z706" s="147">
        <v>6.2793904853664137E-2</v>
      </c>
      <c r="AA706" s="148"/>
      <c r="AB706" s="147">
        <v>1.1491774426944783</v>
      </c>
      <c r="AC706" s="148"/>
      <c r="AD706" s="148"/>
      <c r="AE706" s="147">
        <v>4.1511104008656439</v>
      </c>
      <c r="AF706" s="147">
        <v>0.8023202779954044</v>
      </c>
      <c r="AG706" s="147">
        <v>0.64548529558342771</v>
      </c>
      <c r="AH706" s="147">
        <v>0.15683498241197663</v>
      </c>
      <c r="AI706" s="137">
        <v>117.37428515479148</v>
      </c>
      <c r="AJ706" s="148"/>
      <c r="AK706" s="137">
        <v>2.9816606089787299</v>
      </c>
      <c r="AL706" s="51"/>
    </row>
    <row r="707" spans="1:38" ht="15.75" x14ac:dyDescent="0.25">
      <c r="A707" s="37" t="s">
        <v>1477</v>
      </c>
      <c r="B707" s="38"/>
      <c r="C707" t="s">
        <v>123</v>
      </c>
      <c r="D707" s="3"/>
      <c r="E707" s="3"/>
      <c r="F707" s="3"/>
      <c r="G707" s="3"/>
      <c r="H707" s="62">
        <f>IF(SUM(I707:M707,Q707:U707,AA707:AF707,AI707:AK707)=0,"",SUM(I707:M707,Q707:U707,AA707:AF707,AI707:AK707))</f>
        <v>242.36698222453461</v>
      </c>
      <c r="I707" s="147">
        <v>11.464080303077344</v>
      </c>
      <c r="J707" s="147">
        <v>1.0956080953593605</v>
      </c>
      <c r="K707" s="147">
        <v>4.3825429200400237</v>
      </c>
      <c r="L707" s="148"/>
      <c r="M707" s="147">
        <v>35.238538549127767</v>
      </c>
      <c r="N707" s="147">
        <v>2.5139416321936419</v>
      </c>
      <c r="O707" s="147">
        <v>19.975791877436308</v>
      </c>
      <c r="P707" s="147">
        <v>12.748805039497821</v>
      </c>
      <c r="Q707" s="148"/>
      <c r="R707" s="147">
        <v>27.803992470387325</v>
      </c>
      <c r="S707" s="148"/>
      <c r="T707" s="11">
        <v>2.704988711560365</v>
      </c>
      <c r="U707" s="147">
        <v>9.0251798900117421</v>
      </c>
      <c r="V707" s="147"/>
      <c r="W707" s="147">
        <v>2.8343106621011187</v>
      </c>
      <c r="X707" s="147">
        <v>4.3242347711392339</v>
      </c>
      <c r="Y707" s="147">
        <v>1.5378115534640349</v>
      </c>
      <c r="Z707" s="147">
        <v>0.3288229033073552</v>
      </c>
      <c r="AA707" s="148"/>
      <c r="AB707" s="147">
        <v>11.356222079174234</v>
      </c>
      <c r="AC707" s="148"/>
      <c r="AD707" s="148"/>
      <c r="AE707" s="147">
        <v>15.716580721700149</v>
      </c>
      <c r="AF707" s="147">
        <v>1.5711242729061372</v>
      </c>
      <c r="AG707" s="147">
        <v>1.2833905175335758</v>
      </c>
      <c r="AH707" s="147">
        <v>0.28773375537256141</v>
      </c>
      <c r="AI707" s="137">
        <v>118.80431835334203</v>
      </c>
      <c r="AJ707" s="148"/>
      <c r="AK707" s="137">
        <v>3.2038058578481516</v>
      </c>
      <c r="AL707" s="51"/>
    </row>
    <row r="708" spans="1:38" x14ac:dyDescent="0.2">
      <c r="A708" s="39"/>
      <c r="B708" s="38"/>
      <c r="C708" s="38"/>
      <c r="D708" s="3"/>
      <c r="E708" s="3"/>
      <c r="F708" s="3"/>
      <c r="G708" s="3"/>
      <c r="H708" s="30"/>
      <c r="I708" s="30"/>
      <c r="J708" s="30"/>
      <c r="K708" s="30"/>
      <c r="L708" s="149"/>
      <c r="M708" s="30"/>
      <c r="N708" s="150"/>
      <c r="O708" s="150"/>
      <c r="P708" s="150"/>
      <c r="Q708" s="150"/>
      <c r="R708" s="30"/>
      <c r="S708" s="151"/>
      <c r="T708" s="30"/>
      <c r="U708" s="30"/>
      <c r="V708" s="30"/>
      <c r="W708" s="30"/>
      <c r="X708" s="30"/>
      <c r="Y708" s="30"/>
      <c r="Z708" s="30"/>
      <c r="AA708" s="149"/>
      <c r="AB708" s="30"/>
      <c r="AC708" s="149"/>
      <c r="AD708" s="149"/>
      <c r="AE708" s="30"/>
      <c r="AF708" s="30"/>
      <c r="AG708" s="30"/>
      <c r="AH708" s="30"/>
      <c r="AI708" s="149"/>
      <c r="AJ708" s="149"/>
      <c r="AK708" s="149"/>
    </row>
    <row r="709" spans="1:38" x14ac:dyDescent="0.2">
      <c r="A709" s="39">
        <v>1</v>
      </c>
      <c r="B709" s="38" t="s">
        <v>153</v>
      </c>
      <c r="C709" s="38"/>
      <c r="D709" s="3"/>
      <c r="E709" s="3"/>
      <c r="F709" s="3"/>
      <c r="G709" s="3"/>
      <c r="H709" s="30"/>
      <c r="I709" s="30"/>
      <c r="J709" s="30"/>
      <c r="K709" s="30"/>
      <c r="L709" s="149"/>
      <c r="M709" s="30"/>
      <c r="N709" s="150"/>
      <c r="O709" s="150"/>
      <c r="P709" s="150"/>
      <c r="Q709" s="150"/>
      <c r="R709" s="30"/>
      <c r="S709" s="151"/>
      <c r="T709" s="30"/>
      <c r="U709" s="30"/>
      <c r="V709" s="30"/>
      <c r="W709" s="30"/>
      <c r="X709" s="30"/>
      <c r="Y709" s="30"/>
      <c r="Z709" s="30"/>
      <c r="AA709" s="149"/>
      <c r="AB709" s="30"/>
      <c r="AC709" s="149"/>
      <c r="AD709" s="149"/>
      <c r="AE709" s="30"/>
      <c r="AF709" s="30"/>
      <c r="AG709" s="30"/>
      <c r="AH709" s="30"/>
      <c r="AI709" s="149"/>
      <c r="AJ709" s="149"/>
      <c r="AK709" s="149"/>
    </row>
    <row r="710" spans="1:38" x14ac:dyDescent="0.2">
      <c r="A710" s="39">
        <v>2</v>
      </c>
      <c r="B710" s="38" t="s">
        <v>154</v>
      </c>
      <c r="C710" s="38"/>
      <c r="D710" s="3"/>
      <c r="E710" s="3"/>
      <c r="F710" s="3"/>
      <c r="G710" s="3"/>
      <c r="H710" s="30"/>
      <c r="I710" s="30"/>
      <c r="J710" s="30"/>
      <c r="K710" s="30"/>
      <c r="L710" s="149"/>
      <c r="M710" s="30"/>
      <c r="N710" s="150"/>
      <c r="O710" s="150"/>
      <c r="P710" s="150"/>
      <c r="Q710" s="150"/>
      <c r="R710" s="30"/>
      <c r="S710" s="151"/>
      <c r="T710" s="30"/>
      <c r="U710" s="30"/>
      <c r="V710" s="30"/>
      <c r="W710" s="30"/>
      <c r="X710" s="30"/>
      <c r="Y710" s="30"/>
      <c r="Z710" s="30"/>
      <c r="AA710" s="149"/>
      <c r="AB710" s="30"/>
      <c r="AC710" s="149"/>
      <c r="AD710" s="149"/>
      <c r="AE710" s="30"/>
      <c r="AF710" s="30"/>
      <c r="AG710" s="30"/>
      <c r="AH710" s="30"/>
      <c r="AI710" s="149"/>
      <c r="AJ710" s="149"/>
      <c r="AK710" s="149"/>
    </row>
    <row r="711" spans="1:38" x14ac:dyDescent="0.2">
      <c r="A711" s="39">
        <v>3</v>
      </c>
      <c r="B711" s="38" t="s">
        <v>155</v>
      </c>
      <c r="C711" s="38"/>
      <c r="D711" s="3"/>
      <c r="E711" s="3"/>
      <c r="F711" s="3"/>
      <c r="G711" s="3"/>
      <c r="H711" s="30"/>
      <c r="I711" s="30"/>
      <c r="J711" s="30"/>
      <c r="K711" s="30"/>
      <c r="L711" s="149"/>
      <c r="M711" s="30"/>
      <c r="N711" s="150"/>
      <c r="O711" s="150"/>
      <c r="P711" s="150"/>
      <c r="Q711" s="150"/>
      <c r="R711" s="30"/>
      <c r="S711" s="151"/>
      <c r="T711" s="30"/>
      <c r="U711" s="30"/>
      <c r="V711" s="30"/>
      <c r="W711" s="30"/>
      <c r="X711" s="30"/>
      <c r="Y711" s="30"/>
      <c r="Z711" s="30"/>
      <c r="AA711" s="149"/>
      <c r="AB711" s="30"/>
      <c r="AC711" s="149"/>
      <c r="AD711" s="149"/>
      <c r="AE711" s="30"/>
      <c r="AF711" s="30"/>
      <c r="AG711" s="30"/>
      <c r="AH711" s="30"/>
      <c r="AI711" s="149"/>
      <c r="AJ711" s="149"/>
      <c r="AK711" s="149"/>
    </row>
    <row r="712" spans="1:38" x14ac:dyDescent="0.2">
      <c r="A712" s="39">
        <v>4</v>
      </c>
      <c r="B712" s="38" t="s">
        <v>23</v>
      </c>
      <c r="C712" s="38"/>
      <c r="D712" s="3"/>
      <c r="E712" s="3"/>
      <c r="F712" s="3"/>
      <c r="G712" s="3"/>
      <c r="H712" s="30"/>
      <c r="I712" s="30"/>
      <c r="J712" s="30"/>
      <c r="K712" s="30"/>
      <c r="L712" s="149"/>
      <c r="M712" s="30"/>
      <c r="N712" s="150"/>
      <c r="O712" s="150"/>
      <c r="P712" s="150"/>
      <c r="Q712" s="150"/>
      <c r="R712" s="30"/>
      <c r="S712" s="151"/>
      <c r="T712" s="30"/>
      <c r="U712" s="30"/>
      <c r="V712" s="30"/>
      <c r="W712" s="30"/>
      <c r="X712" s="30"/>
      <c r="Y712" s="30"/>
      <c r="Z712" s="30"/>
      <c r="AA712" s="149"/>
      <c r="AB712" s="30"/>
      <c r="AC712" s="149"/>
      <c r="AD712" s="149"/>
      <c r="AE712" s="30"/>
      <c r="AF712" s="30"/>
      <c r="AG712" s="30"/>
      <c r="AH712" s="30"/>
      <c r="AI712" s="149"/>
      <c r="AJ712" s="149"/>
      <c r="AK712" s="149"/>
    </row>
    <row r="713" spans="1:38" x14ac:dyDescent="0.2">
      <c r="A713" s="39">
        <v>5</v>
      </c>
      <c r="B713" s="38" t="s">
        <v>156</v>
      </c>
      <c r="C713" s="38"/>
      <c r="D713" s="3"/>
      <c r="E713" s="3"/>
      <c r="F713" s="3"/>
      <c r="G713" s="3"/>
      <c r="H713" s="30"/>
      <c r="I713" s="30"/>
      <c r="J713" s="30"/>
      <c r="K713" s="30"/>
      <c r="L713" s="149"/>
      <c r="M713" s="30"/>
      <c r="N713" s="150"/>
      <c r="O713" s="150"/>
      <c r="P713" s="150"/>
      <c r="Q713" s="150"/>
      <c r="R713" s="30"/>
      <c r="S713" s="151"/>
      <c r="T713" s="30"/>
      <c r="U713" s="30"/>
      <c r="V713" s="30"/>
      <c r="W713" s="30"/>
      <c r="X713" s="30"/>
      <c r="Y713" s="30"/>
      <c r="Z713" s="30"/>
      <c r="AA713" s="149"/>
      <c r="AB713" s="30"/>
      <c r="AC713" s="149"/>
      <c r="AD713" s="149"/>
      <c r="AE713" s="30"/>
      <c r="AF713" s="30"/>
      <c r="AG713" s="30"/>
      <c r="AH713" s="30"/>
      <c r="AI713" s="149"/>
      <c r="AJ713" s="149"/>
      <c r="AK713" s="149"/>
    </row>
    <row r="714" spans="1:38" x14ac:dyDescent="0.2">
      <c r="A714" s="39">
        <v>6</v>
      </c>
      <c r="B714" s="38" t="s">
        <v>39</v>
      </c>
      <c r="C714" s="38"/>
      <c r="D714" s="3"/>
      <c r="E714" s="3"/>
      <c r="F714" s="3"/>
      <c r="G714" s="3"/>
      <c r="H714" s="30"/>
      <c r="I714" s="30"/>
      <c r="J714" s="30"/>
      <c r="K714" s="30"/>
      <c r="L714" s="149"/>
      <c r="M714" s="30"/>
      <c r="N714" s="150"/>
      <c r="O714" s="150"/>
      <c r="P714" s="150"/>
      <c r="Q714" s="150"/>
      <c r="R714" s="30"/>
      <c r="S714" s="151"/>
      <c r="T714" s="30"/>
      <c r="U714" s="30"/>
      <c r="V714" s="30"/>
      <c r="W714" s="30"/>
      <c r="X714" s="30"/>
      <c r="Y714" s="30"/>
      <c r="Z714" s="30"/>
      <c r="AA714" s="149"/>
      <c r="AB714" s="30"/>
      <c r="AC714" s="149"/>
      <c r="AD714" s="149"/>
      <c r="AE714" s="30"/>
      <c r="AF714" s="30"/>
      <c r="AG714" s="30"/>
      <c r="AH714" s="30"/>
      <c r="AI714" s="149"/>
      <c r="AJ714" s="149"/>
      <c r="AK714" s="149"/>
    </row>
    <row r="715" spans="1:38" x14ac:dyDescent="0.2">
      <c r="A715" s="39">
        <v>7</v>
      </c>
      <c r="B715" s="38" t="s">
        <v>85</v>
      </c>
      <c r="C715" s="38"/>
      <c r="D715" s="3"/>
      <c r="E715" s="3"/>
      <c r="F715" s="3"/>
      <c r="G715" s="3"/>
      <c r="H715" s="30"/>
      <c r="I715" s="30"/>
      <c r="J715" s="30"/>
      <c r="K715" s="30"/>
      <c r="L715" s="149"/>
      <c r="M715" s="30"/>
      <c r="N715" s="150"/>
      <c r="O715" s="150"/>
      <c r="P715" s="150"/>
      <c r="Q715" s="150"/>
      <c r="R715" s="30"/>
      <c r="S715" s="151"/>
      <c r="T715" s="30"/>
      <c r="U715" s="30"/>
      <c r="V715" s="30"/>
      <c r="W715" s="30"/>
      <c r="X715" s="30"/>
      <c r="Y715" s="30"/>
      <c r="Z715" s="30"/>
      <c r="AA715" s="149"/>
      <c r="AB715" s="30"/>
      <c r="AC715" s="149"/>
      <c r="AD715" s="149"/>
      <c r="AE715" s="30"/>
      <c r="AF715" s="30"/>
      <c r="AG715" s="30"/>
      <c r="AH715" s="30"/>
      <c r="AI715" s="149"/>
      <c r="AJ715" s="149"/>
      <c r="AK715" s="149"/>
    </row>
    <row r="716" spans="1:38" x14ac:dyDescent="0.2">
      <c r="A716" s="39">
        <v>8</v>
      </c>
      <c r="B716" s="38" t="s">
        <v>762</v>
      </c>
      <c r="C716" s="38"/>
      <c r="D716" s="3"/>
      <c r="E716" s="3"/>
      <c r="F716" s="3"/>
      <c r="G716" s="3"/>
      <c r="H716" s="30"/>
      <c r="I716" s="30"/>
      <c r="J716" s="30"/>
      <c r="K716" s="30"/>
      <c r="L716" s="149"/>
      <c r="M716" s="30"/>
      <c r="N716" s="150"/>
      <c r="O716" s="150"/>
      <c r="P716" s="150"/>
      <c r="Q716" s="150"/>
      <c r="R716" s="30"/>
      <c r="S716" s="151"/>
      <c r="T716" s="30"/>
      <c r="U716" s="30"/>
      <c r="V716" s="30"/>
      <c r="W716" s="30"/>
      <c r="X716" s="30"/>
      <c r="Y716" s="30"/>
      <c r="Z716" s="30"/>
      <c r="AA716" s="149"/>
      <c r="AB716" s="30"/>
      <c r="AC716" s="149"/>
      <c r="AD716" s="149"/>
      <c r="AE716" s="30"/>
      <c r="AF716" s="30"/>
      <c r="AG716" s="30"/>
      <c r="AH716" s="30"/>
      <c r="AI716" s="149"/>
      <c r="AJ716" s="149"/>
      <c r="AK716" s="149"/>
    </row>
    <row r="717" spans="1:38" x14ac:dyDescent="0.2">
      <c r="A717" s="39">
        <v>9</v>
      </c>
      <c r="B717" s="38" t="s">
        <v>158</v>
      </c>
      <c r="C717" s="38"/>
      <c r="D717" s="3"/>
      <c r="E717" s="3"/>
      <c r="F717" s="3"/>
      <c r="G717" s="3"/>
      <c r="H717" s="30"/>
      <c r="I717" s="30"/>
      <c r="J717" s="30"/>
      <c r="K717" s="30"/>
      <c r="L717" s="149"/>
      <c r="M717" s="30"/>
      <c r="N717" s="150"/>
      <c r="O717" s="150"/>
      <c r="P717" s="150"/>
      <c r="Q717" s="150"/>
      <c r="R717" s="30"/>
      <c r="S717" s="151"/>
      <c r="T717" s="30"/>
      <c r="U717" s="30"/>
      <c r="V717" s="30"/>
      <c r="W717" s="30"/>
      <c r="X717" s="30"/>
      <c r="Y717" s="30"/>
      <c r="Z717" s="30"/>
      <c r="AA717" s="149"/>
      <c r="AB717" s="30"/>
      <c r="AC717" s="149"/>
      <c r="AD717" s="149"/>
      <c r="AE717" s="30"/>
      <c r="AF717" s="30"/>
      <c r="AG717" s="30"/>
      <c r="AH717" s="30"/>
      <c r="AI717" s="149"/>
      <c r="AJ717" s="149"/>
      <c r="AK717" s="149"/>
    </row>
    <row r="718" spans="1:38" x14ac:dyDescent="0.2">
      <c r="A718" s="39">
        <v>10</v>
      </c>
      <c r="B718" s="38" t="s">
        <v>159</v>
      </c>
      <c r="C718" s="38"/>
      <c r="D718" s="3"/>
      <c r="E718" s="3"/>
      <c r="F718" s="3"/>
      <c r="G718" s="3"/>
      <c r="H718" s="30"/>
      <c r="I718" s="30"/>
      <c r="J718" s="30"/>
      <c r="K718" s="30"/>
      <c r="L718" s="149"/>
      <c r="M718" s="30"/>
      <c r="N718" s="150"/>
      <c r="O718" s="150"/>
      <c r="P718" s="150"/>
      <c r="Q718" s="150"/>
      <c r="R718" s="30"/>
      <c r="S718" s="151"/>
      <c r="T718" s="30"/>
      <c r="U718" s="30"/>
      <c r="V718" s="30"/>
      <c r="W718" s="30"/>
      <c r="X718" s="30"/>
      <c r="Y718" s="30"/>
      <c r="Z718" s="30"/>
      <c r="AA718" s="149"/>
      <c r="AB718" s="30"/>
      <c r="AC718" s="149"/>
      <c r="AD718" s="149"/>
      <c r="AE718" s="30"/>
      <c r="AF718" s="30"/>
      <c r="AG718" s="30"/>
      <c r="AH718" s="30"/>
      <c r="AI718" s="149"/>
      <c r="AJ718" s="149"/>
      <c r="AK718" s="149"/>
    </row>
    <row r="719" spans="1:38" x14ac:dyDescent="0.2">
      <c r="A719" s="39">
        <v>11</v>
      </c>
      <c r="B719" s="38" t="s">
        <v>160</v>
      </c>
      <c r="C719" s="38"/>
      <c r="D719" s="3"/>
      <c r="E719" s="3"/>
      <c r="F719" s="3"/>
      <c r="G719" s="3"/>
      <c r="H719" s="30"/>
      <c r="I719" s="30"/>
      <c r="J719" s="30"/>
      <c r="K719" s="30"/>
      <c r="L719" s="149"/>
      <c r="M719" s="30"/>
      <c r="N719" s="150"/>
      <c r="O719" s="150"/>
      <c r="P719" s="150"/>
      <c r="Q719" s="150"/>
      <c r="R719" s="30"/>
      <c r="S719" s="151"/>
      <c r="T719" s="30"/>
      <c r="U719" s="30"/>
      <c r="V719" s="30"/>
      <c r="W719" s="30"/>
      <c r="X719" s="30"/>
      <c r="Y719" s="30"/>
      <c r="Z719" s="30"/>
      <c r="AA719" s="149"/>
      <c r="AB719" s="30"/>
      <c r="AC719" s="149"/>
      <c r="AD719" s="149"/>
      <c r="AE719" s="30"/>
      <c r="AF719" s="30"/>
      <c r="AG719" s="30"/>
      <c r="AH719" s="30"/>
      <c r="AI719" s="149"/>
      <c r="AJ719" s="149"/>
      <c r="AK719" s="149"/>
    </row>
    <row r="720" spans="1:38" x14ac:dyDescent="0.2">
      <c r="A720" s="39">
        <v>12</v>
      </c>
      <c r="B720" s="38" t="s">
        <v>161</v>
      </c>
      <c r="C720" s="38"/>
      <c r="D720" s="3"/>
      <c r="E720" s="3"/>
      <c r="F720" s="3"/>
      <c r="G720" s="3"/>
      <c r="H720" s="30"/>
      <c r="I720" s="30"/>
      <c r="J720" s="30"/>
      <c r="K720" s="30"/>
      <c r="L720" s="149"/>
      <c r="M720" s="30"/>
      <c r="N720" s="150"/>
      <c r="O720" s="150"/>
      <c r="P720" s="150"/>
      <c r="Q720" s="150"/>
      <c r="R720" s="30"/>
      <c r="S720" s="151"/>
      <c r="T720" s="30"/>
      <c r="U720" s="30"/>
      <c r="V720" s="30"/>
      <c r="W720" s="30"/>
      <c r="X720" s="30"/>
      <c r="Y720" s="30"/>
      <c r="Z720" s="30"/>
      <c r="AA720" s="149"/>
      <c r="AB720" s="30"/>
      <c r="AC720" s="149"/>
      <c r="AD720" s="149"/>
      <c r="AE720" s="30"/>
      <c r="AF720" s="30"/>
      <c r="AG720" s="30"/>
      <c r="AH720" s="30"/>
      <c r="AI720" s="149"/>
      <c r="AJ720" s="149"/>
      <c r="AK720" s="149"/>
    </row>
    <row r="721" spans="1:37" x14ac:dyDescent="0.2">
      <c r="A721" s="39">
        <v>13</v>
      </c>
      <c r="B721" s="38" t="s">
        <v>768</v>
      </c>
      <c r="C721" s="38"/>
      <c r="D721" s="3"/>
      <c r="E721" s="3"/>
      <c r="F721" s="3"/>
      <c r="G721" s="3"/>
      <c r="H721" s="30"/>
      <c r="I721" s="30"/>
      <c r="J721" s="30"/>
      <c r="K721" s="30"/>
      <c r="L721" s="149"/>
      <c r="M721" s="30"/>
      <c r="N721" s="150"/>
      <c r="O721" s="150"/>
      <c r="P721" s="150"/>
      <c r="Q721" s="150"/>
      <c r="R721" s="30"/>
      <c r="S721" s="151"/>
      <c r="T721" s="30"/>
      <c r="U721" s="30"/>
      <c r="V721" s="30"/>
      <c r="W721" s="30"/>
      <c r="X721" s="30"/>
      <c r="Y721" s="30"/>
      <c r="Z721" s="30"/>
      <c r="AA721" s="149"/>
      <c r="AB721" s="30"/>
      <c r="AC721" s="149"/>
      <c r="AD721" s="149"/>
      <c r="AE721" s="30"/>
      <c r="AF721" s="30"/>
      <c r="AG721" s="30"/>
      <c r="AH721" s="30"/>
      <c r="AI721" s="149"/>
      <c r="AJ721" s="149"/>
      <c r="AK721" s="149"/>
    </row>
    <row r="722" spans="1:37" x14ac:dyDescent="0.2">
      <c r="A722" s="39">
        <v>14</v>
      </c>
      <c r="B722" s="38" t="s">
        <v>164</v>
      </c>
      <c r="C722" s="38"/>
      <c r="D722" s="3"/>
      <c r="E722" s="3"/>
      <c r="F722" s="3"/>
      <c r="G722" s="3"/>
      <c r="H722" s="30"/>
      <c r="I722" s="30"/>
      <c r="J722" s="30"/>
      <c r="K722" s="30"/>
      <c r="L722" s="149"/>
      <c r="M722" s="30"/>
      <c r="N722" s="150"/>
      <c r="O722" s="150"/>
      <c r="P722" s="150"/>
      <c r="Q722" s="150"/>
      <c r="R722" s="30"/>
      <c r="S722" s="151"/>
      <c r="T722" s="30"/>
      <c r="U722" s="30"/>
      <c r="V722" s="30"/>
      <c r="W722" s="30"/>
      <c r="X722" s="30"/>
      <c r="Y722" s="30"/>
      <c r="Z722" s="30"/>
      <c r="AA722" s="149"/>
      <c r="AB722" s="30"/>
      <c r="AC722" s="149"/>
      <c r="AD722" s="149"/>
      <c r="AE722" s="30"/>
      <c r="AF722" s="30"/>
      <c r="AG722" s="30"/>
      <c r="AH722" s="30"/>
      <c r="AI722" s="149"/>
      <c r="AJ722" s="149"/>
      <c r="AK722" s="149"/>
    </row>
    <row r="723" spans="1:37" x14ac:dyDescent="0.2">
      <c r="A723" s="39">
        <v>15</v>
      </c>
      <c r="B723" s="38" t="s">
        <v>771</v>
      </c>
      <c r="C723" s="38"/>
      <c r="D723" s="3"/>
      <c r="E723" s="3"/>
      <c r="F723" s="3"/>
      <c r="G723" s="3"/>
      <c r="H723" s="30"/>
      <c r="I723" s="30"/>
      <c r="J723" s="30"/>
      <c r="K723" s="30"/>
      <c r="L723" s="149"/>
      <c r="M723" s="30"/>
      <c r="N723" s="150"/>
      <c r="O723" s="150"/>
      <c r="P723" s="150"/>
      <c r="Q723" s="150"/>
      <c r="R723" s="30"/>
      <c r="S723" s="151"/>
      <c r="T723" s="30"/>
      <c r="U723" s="30"/>
      <c r="V723" s="30"/>
      <c r="W723" s="30"/>
      <c r="X723" s="30"/>
      <c r="Y723" s="30"/>
      <c r="Z723" s="30"/>
      <c r="AA723" s="149"/>
      <c r="AB723" s="30"/>
      <c r="AC723" s="149"/>
      <c r="AD723" s="149"/>
      <c r="AE723" s="30"/>
      <c r="AF723" s="30"/>
      <c r="AG723" s="30"/>
      <c r="AH723" s="30"/>
      <c r="AI723" s="149"/>
      <c r="AJ723" s="149"/>
      <c r="AK723" s="149"/>
    </row>
    <row r="724" spans="1:37" x14ac:dyDescent="0.2">
      <c r="A724" s="39">
        <v>16</v>
      </c>
      <c r="B724" s="38" t="s">
        <v>165</v>
      </c>
      <c r="C724" s="38"/>
      <c r="D724" s="3"/>
      <c r="E724" s="3"/>
      <c r="F724" s="3"/>
      <c r="G724" s="3"/>
      <c r="H724" s="30"/>
      <c r="I724" s="30"/>
      <c r="J724" s="30"/>
      <c r="K724" s="30"/>
      <c r="L724" s="149"/>
      <c r="M724" s="30"/>
      <c r="N724" s="150"/>
      <c r="O724" s="150"/>
      <c r="P724" s="150"/>
      <c r="Q724" s="150"/>
      <c r="R724" s="30"/>
      <c r="S724" s="151"/>
      <c r="T724" s="30"/>
      <c r="U724" s="30"/>
      <c r="V724" s="30"/>
      <c r="W724" s="30"/>
      <c r="X724" s="30"/>
      <c r="Y724" s="30"/>
      <c r="Z724" s="30"/>
      <c r="AA724" s="149"/>
      <c r="AB724" s="30"/>
      <c r="AC724" s="149"/>
      <c r="AD724" s="149"/>
      <c r="AE724" s="30"/>
      <c r="AF724" s="30"/>
      <c r="AG724" s="30"/>
      <c r="AH724" s="30"/>
      <c r="AI724" s="149"/>
      <c r="AJ724" s="149"/>
      <c r="AK724" s="149"/>
    </row>
    <row r="725" spans="1:37" x14ac:dyDescent="0.2">
      <c r="A725" s="39">
        <v>17</v>
      </c>
      <c r="B725" s="38" t="s">
        <v>40</v>
      </c>
      <c r="C725" s="38"/>
      <c r="D725" s="3"/>
      <c r="E725" s="3"/>
      <c r="F725" s="3"/>
      <c r="G725" s="3"/>
      <c r="H725" s="30"/>
      <c r="I725" s="30"/>
      <c r="J725" s="30"/>
      <c r="K725" s="30"/>
      <c r="L725" s="149"/>
      <c r="M725" s="30"/>
      <c r="N725" s="150"/>
      <c r="O725" s="150"/>
      <c r="P725" s="150"/>
      <c r="Q725" s="150"/>
      <c r="R725" s="30"/>
      <c r="S725" s="151"/>
      <c r="T725" s="30"/>
      <c r="U725" s="30"/>
      <c r="V725" s="30"/>
      <c r="W725" s="30"/>
      <c r="X725" s="30"/>
      <c r="Y725" s="30"/>
      <c r="Z725" s="30"/>
      <c r="AA725" s="149"/>
      <c r="AB725" s="30"/>
      <c r="AC725" s="149"/>
      <c r="AD725" s="149"/>
      <c r="AE725" s="30"/>
      <c r="AF725" s="30"/>
      <c r="AG725" s="30"/>
      <c r="AH725" s="30"/>
      <c r="AI725" s="149"/>
      <c r="AJ725" s="149"/>
      <c r="AK725" s="149"/>
    </row>
    <row r="726" spans="1:37" x14ac:dyDescent="0.2">
      <c r="A726" s="39">
        <v>18</v>
      </c>
      <c r="B726" s="38" t="s">
        <v>166</v>
      </c>
      <c r="C726" s="38"/>
      <c r="D726" s="3"/>
      <c r="E726" s="3"/>
      <c r="F726" s="3"/>
      <c r="G726" s="3"/>
      <c r="H726" s="30"/>
      <c r="I726" s="30"/>
      <c r="J726" s="30"/>
      <c r="K726" s="30"/>
      <c r="L726" s="149"/>
      <c r="M726" s="30"/>
      <c r="N726" s="150"/>
      <c r="O726" s="150"/>
      <c r="P726" s="150"/>
      <c r="Q726" s="150"/>
      <c r="R726" s="30"/>
      <c r="S726" s="151"/>
      <c r="T726" s="30"/>
      <c r="U726" s="30"/>
      <c r="V726" s="30"/>
      <c r="W726" s="30"/>
      <c r="X726" s="30"/>
      <c r="Y726" s="30"/>
      <c r="Z726" s="30"/>
      <c r="AA726" s="149"/>
      <c r="AB726" s="30"/>
      <c r="AC726" s="149"/>
      <c r="AD726" s="149"/>
      <c r="AE726" s="30"/>
      <c r="AF726" s="30"/>
      <c r="AG726" s="30"/>
      <c r="AH726" s="30"/>
      <c r="AI726" s="149"/>
      <c r="AJ726" s="149"/>
      <c r="AK726" s="149"/>
    </row>
    <row r="727" spans="1:37" x14ac:dyDescent="0.2">
      <c r="A727" s="39">
        <v>19</v>
      </c>
      <c r="B727" s="38" t="s">
        <v>167</v>
      </c>
      <c r="C727" s="38"/>
      <c r="D727" s="3"/>
      <c r="E727" s="3"/>
      <c r="F727" s="3"/>
      <c r="G727" s="3"/>
      <c r="H727" s="30"/>
      <c r="I727" s="30"/>
      <c r="J727" s="30"/>
      <c r="K727" s="30"/>
      <c r="L727" s="149"/>
      <c r="M727" s="30"/>
      <c r="N727" s="150"/>
      <c r="O727" s="150"/>
      <c r="P727" s="150"/>
      <c r="Q727" s="150"/>
      <c r="R727" s="30"/>
      <c r="S727" s="151"/>
      <c r="T727" s="30"/>
      <c r="U727" s="30"/>
      <c r="V727" s="30"/>
      <c r="W727" s="30"/>
      <c r="X727" s="30"/>
      <c r="Y727" s="30"/>
      <c r="Z727" s="30"/>
      <c r="AA727" s="149"/>
      <c r="AB727" s="30"/>
      <c r="AC727" s="149"/>
      <c r="AD727" s="149"/>
      <c r="AE727" s="30"/>
      <c r="AF727" s="30"/>
      <c r="AG727" s="30"/>
      <c r="AH727" s="30"/>
      <c r="AI727" s="149"/>
      <c r="AJ727" s="149"/>
      <c r="AK727" s="149"/>
    </row>
    <row r="728" spans="1:37" x14ac:dyDescent="0.2">
      <c r="A728" s="39">
        <v>20</v>
      </c>
      <c r="B728" s="38" t="s">
        <v>168</v>
      </c>
      <c r="C728" s="38"/>
      <c r="D728" s="3"/>
      <c r="E728" s="3"/>
      <c r="F728" s="3"/>
      <c r="G728" s="3"/>
      <c r="H728" s="30"/>
      <c r="I728" s="30"/>
      <c r="J728" s="30"/>
      <c r="K728" s="30"/>
      <c r="L728" s="149"/>
      <c r="M728" s="30"/>
      <c r="N728" s="150"/>
      <c r="O728" s="150"/>
      <c r="P728" s="150"/>
      <c r="Q728" s="150"/>
      <c r="R728" s="30"/>
      <c r="S728" s="151"/>
      <c r="T728" s="30"/>
      <c r="U728" s="30"/>
      <c r="V728" s="30"/>
      <c r="W728" s="30"/>
      <c r="X728" s="30"/>
      <c r="Y728" s="30"/>
      <c r="Z728" s="30"/>
      <c r="AA728" s="149"/>
      <c r="AB728" s="30"/>
      <c r="AC728" s="149"/>
      <c r="AD728" s="149"/>
      <c r="AE728" s="30"/>
      <c r="AF728" s="30"/>
      <c r="AG728" s="30"/>
      <c r="AH728" s="30"/>
      <c r="AI728" s="149"/>
      <c r="AJ728" s="149"/>
      <c r="AK728" s="149"/>
    </row>
    <row r="729" spans="1:37" x14ac:dyDescent="0.2">
      <c r="A729" s="39">
        <v>21</v>
      </c>
      <c r="B729" s="38" t="s">
        <v>169</v>
      </c>
      <c r="C729" s="38"/>
      <c r="D729" s="3"/>
      <c r="E729" s="3"/>
      <c r="F729" s="3"/>
      <c r="G729" s="3"/>
      <c r="H729" s="30"/>
      <c r="I729" s="30"/>
      <c r="J729" s="30"/>
      <c r="K729" s="30"/>
      <c r="L729" s="149"/>
      <c r="M729" s="30"/>
      <c r="N729" s="150"/>
      <c r="O729" s="150"/>
      <c r="P729" s="150"/>
      <c r="Q729" s="150"/>
      <c r="R729" s="30"/>
      <c r="S729" s="151"/>
      <c r="T729" s="30"/>
      <c r="U729" s="30"/>
      <c r="V729" s="30"/>
      <c r="W729" s="30"/>
      <c r="X729" s="30"/>
      <c r="Y729" s="30"/>
      <c r="Z729" s="30"/>
      <c r="AA729" s="149"/>
      <c r="AB729" s="30"/>
      <c r="AC729" s="149"/>
      <c r="AD729" s="149"/>
      <c r="AE729" s="30"/>
      <c r="AF729" s="30"/>
      <c r="AG729" s="30"/>
      <c r="AH729" s="30"/>
      <c r="AI729" s="149"/>
      <c r="AJ729" s="149"/>
      <c r="AK729" s="149"/>
    </row>
    <row r="730" spans="1:37" x14ac:dyDescent="0.2">
      <c r="A730" s="39">
        <v>22</v>
      </c>
      <c r="B730" s="38" t="s">
        <v>170</v>
      </c>
      <c r="C730" s="38"/>
      <c r="D730" s="3"/>
      <c r="E730" s="3"/>
      <c r="F730" s="3"/>
      <c r="G730" s="3"/>
      <c r="H730" s="30"/>
      <c r="I730" s="30"/>
      <c r="J730" s="30"/>
      <c r="K730" s="30"/>
      <c r="L730" s="149"/>
      <c r="M730" s="30"/>
      <c r="N730" s="150"/>
      <c r="O730" s="150"/>
      <c r="P730" s="150"/>
      <c r="Q730" s="150"/>
      <c r="R730" s="30"/>
      <c r="S730" s="151"/>
      <c r="T730" s="30"/>
      <c r="U730" s="30"/>
      <c r="V730" s="30"/>
      <c r="W730" s="30"/>
      <c r="X730" s="30"/>
      <c r="Y730" s="30"/>
      <c r="Z730" s="30"/>
      <c r="AA730" s="149"/>
      <c r="AB730" s="30"/>
      <c r="AC730" s="149"/>
      <c r="AD730" s="149"/>
      <c r="AE730" s="30"/>
      <c r="AF730" s="30"/>
      <c r="AG730" s="30"/>
      <c r="AH730" s="30"/>
      <c r="AI730" s="149"/>
      <c r="AJ730" s="149"/>
      <c r="AK730" s="149"/>
    </row>
    <row r="731" spans="1:37" x14ac:dyDescent="0.2">
      <c r="A731" s="39">
        <v>23</v>
      </c>
      <c r="B731" s="38" t="s">
        <v>171</v>
      </c>
      <c r="C731" s="38"/>
      <c r="D731" s="3"/>
      <c r="E731" s="3"/>
      <c r="F731" s="3"/>
      <c r="G731" s="3"/>
      <c r="H731" s="30"/>
      <c r="I731" s="30"/>
      <c r="J731" s="30"/>
      <c r="K731" s="30"/>
      <c r="L731" s="149"/>
      <c r="M731" s="30"/>
      <c r="N731" s="150"/>
      <c r="O731" s="150"/>
      <c r="P731" s="150"/>
      <c r="Q731" s="150"/>
      <c r="R731" s="30"/>
      <c r="S731" s="151"/>
      <c r="T731" s="30"/>
      <c r="U731" s="30"/>
      <c r="V731" s="30"/>
      <c r="W731" s="30"/>
      <c r="X731" s="30"/>
      <c r="Y731" s="30"/>
      <c r="Z731" s="30"/>
      <c r="AA731" s="149"/>
      <c r="AB731" s="30"/>
      <c r="AC731" s="149"/>
      <c r="AD731" s="149"/>
      <c r="AE731" s="30"/>
      <c r="AF731" s="30"/>
      <c r="AG731" s="30"/>
      <c r="AH731" s="30"/>
      <c r="AI731" s="149"/>
      <c r="AJ731" s="149"/>
      <c r="AK731" s="149"/>
    </row>
    <row r="732" spans="1:37" x14ac:dyDescent="0.2">
      <c r="A732" s="39">
        <v>24</v>
      </c>
      <c r="B732" s="38" t="s">
        <v>781</v>
      </c>
      <c r="C732" s="38"/>
      <c r="D732" s="3"/>
      <c r="E732" s="3"/>
      <c r="F732" s="3"/>
      <c r="G732" s="3"/>
      <c r="H732" s="30"/>
      <c r="I732" s="30"/>
      <c r="J732" s="30"/>
      <c r="K732" s="30"/>
      <c r="L732" s="149"/>
      <c r="M732" s="30"/>
      <c r="N732" s="150"/>
      <c r="O732" s="150"/>
      <c r="P732" s="150"/>
      <c r="Q732" s="150"/>
      <c r="R732" s="30"/>
      <c r="S732" s="151"/>
      <c r="T732" s="30"/>
      <c r="U732" s="30"/>
      <c r="V732" s="30"/>
      <c r="W732" s="30"/>
      <c r="X732" s="30"/>
      <c r="Y732" s="30"/>
      <c r="Z732" s="30"/>
      <c r="AA732" s="149"/>
      <c r="AB732" s="30"/>
      <c r="AC732" s="149"/>
      <c r="AD732" s="149"/>
      <c r="AE732" s="30"/>
      <c r="AF732" s="30"/>
      <c r="AG732" s="30"/>
      <c r="AH732" s="30"/>
      <c r="AI732" s="149"/>
      <c r="AJ732" s="149"/>
      <c r="AK732" s="149"/>
    </row>
    <row r="733" spans="1:37" x14ac:dyDescent="0.2">
      <c r="A733" s="39">
        <v>25</v>
      </c>
      <c r="B733" s="38" t="s">
        <v>124</v>
      </c>
      <c r="C733" s="38"/>
      <c r="D733" s="3"/>
      <c r="E733" s="3"/>
      <c r="F733" s="3"/>
      <c r="G733" s="3"/>
      <c r="H733" s="30"/>
      <c r="I733" s="30"/>
      <c r="J733" s="30"/>
      <c r="K733" s="30"/>
      <c r="L733" s="149"/>
      <c r="M733" s="30"/>
      <c r="N733" s="150"/>
      <c r="O733" s="150"/>
      <c r="P733" s="150"/>
      <c r="Q733" s="150"/>
      <c r="R733" s="30"/>
      <c r="S733" s="151"/>
      <c r="T733" s="30"/>
      <c r="U733" s="30"/>
      <c r="V733" s="30"/>
      <c r="W733" s="30"/>
      <c r="X733" s="30"/>
      <c r="Y733" s="30"/>
      <c r="Z733" s="30"/>
      <c r="AA733" s="149"/>
      <c r="AB733" s="30"/>
      <c r="AC733" s="149"/>
      <c r="AD733" s="149"/>
      <c r="AE733" s="30"/>
      <c r="AF733" s="30"/>
      <c r="AG733" s="30"/>
      <c r="AH733" s="30"/>
      <c r="AI733" s="149"/>
      <c r="AJ733" s="149"/>
      <c r="AK733" s="149"/>
    </row>
    <row r="734" spans="1:37" x14ac:dyDescent="0.2">
      <c r="A734" s="39">
        <v>26</v>
      </c>
      <c r="B734" s="38" t="s">
        <v>172</v>
      </c>
      <c r="C734" s="38"/>
      <c r="D734" s="3"/>
      <c r="E734" s="3"/>
      <c r="F734" s="3"/>
      <c r="G734" s="3"/>
      <c r="H734" s="30"/>
      <c r="I734" s="30"/>
      <c r="J734" s="30"/>
      <c r="K734" s="30"/>
      <c r="L734" s="149"/>
      <c r="M734" s="30"/>
      <c r="N734" s="150"/>
      <c r="O734" s="150"/>
      <c r="P734" s="150"/>
      <c r="Q734" s="150"/>
      <c r="R734" s="30"/>
      <c r="S734" s="151"/>
      <c r="T734" s="30"/>
      <c r="U734" s="30"/>
      <c r="V734" s="30"/>
      <c r="W734" s="30"/>
      <c r="X734" s="30"/>
      <c r="Y734" s="30"/>
      <c r="Z734" s="30"/>
      <c r="AA734" s="149"/>
      <c r="AB734" s="30"/>
      <c r="AC734" s="149"/>
      <c r="AD734" s="149"/>
      <c r="AE734" s="30"/>
      <c r="AF734" s="30"/>
      <c r="AG734" s="30"/>
      <c r="AH734" s="30"/>
      <c r="AI734" s="149"/>
      <c r="AJ734" s="149"/>
      <c r="AK734" s="149"/>
    </row>
    <row r="735" spans="1:37" x14ac:dyDescent="0.2">
      <c r="A735" s="39">
        <v>27</v>
      </c>
      <c r="B735" s="38" t="s">
        <v>173</v>
      </c>
      <c r="C735" s="38"/>
      <c r="D735" s="3"/>
      <c r="E735" s="3"/>
      <c r="F735" s="3"/>
      <c r="G735" s="3"/>
      <c r="H735" s="30"/>
      <c r="I735" s="30"/>
      <c r="J735" s="30"/>
      <c r="K735" s="30"/>
      <c r="L735" s="149"/>
      <c r="M735" s="30"/>
      <c r="N735" s="150"/>
      <c r="O735" s="150"/>
      <c r="P735" s="150"/>
      <c r="Q735" s="150"/>
      <c r="R735" s="30"/>
      <c r="S735" s="151"/>
      <c r="T735" s="30"/>
      <c r="U735" s="30"/>
      <c r="V735" s="30"/>
      <c r="W735" s="30"/>
      <c r="X735" s="30"/>
      <c r="Y735" s="30"/>
      <c r="Z735" s="30"/>
      <c r="AA735" s="149"/>
      <c r="AB735" s="30"/>
      <c r="AC735" s="149"/>
      <c r="AD735" s="149"/>
      <c r="AE735" s="30"/>
      <c r="AF735" s="30"/>
      <c r="AG735" s="30"/>
      <c r="AH735" s="30"/>
      <c r="AI735" s="149"/>
      <c r="AJ735" s="149"/>
      <c r="AK735" s="149"/>
    </row>
    <row r="736" spans="1:37" x14ac:dyDescent="0.2">
      <c r="A736" s="39">
        <v>28</v>
      </c>
      <c r="B736" s="38" t="s">
        <v>174</v>
      </c>
      <c r="C736" s="38"/>
      <c r="D736" s="3"/>
      <c r="E736" s="3"/>
      <c r="F736" s="3"/>
      <c r="G736" s="3"/>
      <c r="H736" s="30"/>
      <c r="I736" s="30"/>
      <c r="J736" s="30"/>
      <c r="K736" s="30"/>
      <c r="L736" s="149"/>
      <c r="M736" s="30"/>
      <c r="N736" s="150"/>
      <c r="O736" s="150"/>
      <c r="P736" s="150"/>
      <c r="Q736" s="150"/>
      <c r="R736" s="30"/>
      <c r="S736" s="151"/>
      <c r="T736" s="30"/>
      <c r="U736" s="30"/>
      <c r="V736" s="30"/>
      <c r="W736" s="30"/>
      <c r="X736" s="30"/>
      <c r="Y736" s="30"/>
      <c r="Z736" s="30"/>
      <c r="AA736" s="149"/>
      <c r="AB736" s="30"/>
      <c r="AC736" s="149"/>
      <c r="AD736" s="149"/>
      <c r="AE736" s="30"/>
      <c r="AF736" s="30"/>
      <c r="AG736" s="30"/>
      <c r="AH736" s="30"/>
      <c r="AI736" s="149"/>
      <c r="AJ736" s="149"/>
      <c r="AK736" s="149"/>
    </row>
    <row r="737" spans="1:37" x14ac:dyDescent="0.2">
      <c r="A737" s="39">
        <v>29</v>
      </c>
      <c r="B737" s="38" t="s">
        <v>175</v>
      </c>
      <c r="C737" s="38"/>
      <c r="D737" s="3"/>
      <c r="E737" s="3"/>
      <c r="F737" s="3"/>
      <c r="G737" s="3"/>
      <c r="H737" s="30"/>
      <c r="I737" s="30"/>
      <c r="J737" s="30"/>
      <c r="K737" s="30"/>
      <c r="L737" s="149"/>
      <c r="M737" s="30"/>
      <c r="N737" s="150"/>
      <c r="O737" s="150"/>
      <c r="P737" s="150"/>
      <c r="Q737" s="150"/>
      <c r="R737" s="30"/>
      <c r="S737" s="151"/>
      <c r="T737" s="30"/>
      <c r="U737" s="30"/>
      <c r="V737" s="30"/>
      <c r="W737" s="30"/>
      <c r="X737" s="30"/>
      <c r="Y737" s="30"/>
      <c r="Z737" s="30"/>
      <c r="AA737" s="149"/>
      <c r="AB737" s="30"/>
      <c r="AC737" s="149"/>
      <c r="AD737" s="149"/>
      <c r="AE737" s="30"/>
      <c r="AF737" s="30"/>
      <c r="AG737" s="30"/>
      <c r="AH737" s="30"/>
      <c r="AI737" s="149"/>
      <c r="AJ737" s="149"/>
      <c r="AK737" s="149"/>
    </row>
    <row r="738" spans="1:37" x14ac:dyDescent="0.2">
      <c r="A738" s="39">
        <v>30</v>
      </c>
      <c r="B738" s="38" t="s">
        <v>177</v>
      </c>
      <c r="C738" s="38"/>
      <c r="D738" s="3"/>
      <c r="E738" s="3"/>
      <c r="F738" s="3"/>
      <c r="G738" s="3"/>
      <c r="H738" s="30"/>
      <c r="I738" s="30"/>
      <c r="J738" s="30"/>
      <c r="K738" s="30"/>
      <c r="L738" s="149"/>
      <c r="M738" s="30"/>
      <c r="N738" s="150"/>
      <c r="O738" s="150"/>
      <c r="P738" s="150"/>
      <c r="Q738" s="150"/>
      <c r="R738" s="30"/>
      <c r="S738" s="151"/>
      <c r="T738" s="30"/>
      <c r="U738" s="30"/>
      <c r="V738" s="30"/>
      <c r="W738" s="30"/>
      <c r="X738" s="30"/>
      <c r="Y738" s="30"/>
      <c r="Z738" s="30"/>
      <c r="AA738" s="149"/>
      <c r="AB738" s="30"/>
      <c r="AC738" s="149"/>
      <c r="AD738" s="149"/>
      <c r="AE738" s="30"/>
      <c r="AF738" s="30"/>
      <c r="AG738" s="30"/>
      <c r="AH738" s="30"/>
      <c r="AI738" s="149"/>
      <c r="AJ738" s="149"/>
      <c r="AK738" s="149"/>
    </row>
    <row r="739" spans="1:37" x14ac:dyDescent="0.2">
      <c r="A739" s="39">
        <v>31</v>
      </c>
      <c r="B739" s="38" t="s">
        <v>178</v>
      </c>
      <c r="C739" s="38"/>
      <c r="D739" s="3"/>
      <c r="E739" s="3"/>
      <c r="F739" s="3"/>
      <c r="G739" s="3"/>
      <c r="H739" s="30"/>
      <c r="I739" s="30"/>
      <c r="J739" s="30"/>
      <c r="K739" s="30"/>
      <c r="L739" s="149"/>
      <c r="M739" s="30"/>
      <c r="N739" s="150"/>
      <c r="O739" s="150"/>
      <c r="P739" s="150"/>
      <c r="Q739" s="150"/>
      <c r="R739" s="30"/>
      <c r="S739" s="151"/>
      <c r="T739" s="30"/>
      <c r="U739" s="30"/>
      <c r="V739" s="30"/>
      <c r="W739" s="30"/>
      <c r="X739" s="30"/>
      <c r="Y739" s="30"/>
      <c r="Z739" s="30"/>
      <c r="AA739" s="149"/>
      <c r="AB739" s="30"/>
      <c r="AC739" s="149"/>
      <c r="AD739" s="149"/>
      <c r="AE739" s="30"/>
      <c r="AF739" s="30"/>
      <c r="AG739" s="30"/>
      <c r="AH739" s="30"/>
      <c r="AI739" s="149"/>
      <c r="AJ739" s="149"/>
      <c r="AK739" s="149"/>
    </row>
    <row r="740" spans="1:37" x14ac:dyDescent="0.2">
      <c r="A740" s="39">
        <v>32</v>
      </c>
      <c r="B740" s="38" t="s">
        <v>179</v>
      </c>
      <c r="C740" s="38"/>
      <c r="D740" s="3"/>
      <c r="E740" s="3"/>
      <c r="F740" s="3"/>
      <c r="G740" s="3"/>
      <c r="H740" s="30"/>
      <c r="I740" s="30"/>
      <c r="J740" s="30"/>
      <c r="K740" s="30"/>
      <c r="L740" s="149"/>
      <c r="M740" s="30"/>
      <c r="N740" s="150"/>
      <c r="O740" s="150"/>
      <c r="P740" s="150"/>
      <c r="Q740" s="150"/>
      <c r="R740" s="30"/>
      <c r="S740" s="151"/>
      <c r="T740" s="30"/>
      <c r="U740" s="30"/>
      <c r="V740" s="30"/>
      <c r="W740" s="30"/>
      <c r="X740" s="30"/>
      <c r="Y740" s="30"/>
      <c r="Z740" s="30"/>
      <c r="AA740" s="149"/>
      <c r="AB740" s="30"/>
      <c r="AC740" s="149"/>
      <c r="AD740" s="149"/>
      <c r="AE740" s="30"/>
      <c r="AF740" s="30"/>
      <c r="AG740" s="30"/>
      <c r="AH740" s="30"/>
      <c r="AI740" s="149"/>
      <c r="AJ740" s="149"/>
      <c r="AK740" s="149"/>
    </row>
    <row r="741" spans="1:37" x14ac:dyDescent="0.2">
      <c r="A741" s="39">
        <v>33</v>
      </c>
      <c r="B741" s="38" t="s">
        <v>180</v>
      </c>
      <c r="C741" s="38"/>
      <c r="D741" s="3"/>
      <c r="E741" s="3"/>
      <c r="F741" s="3"/>
      <c r="G741" s="3"/>
      <c r="H741" s="30"/>
      <c r="I741" s="30"/>
      <c r="J741" s="30"/>
      <c r="K741" s="30"/>
      <c r="L741" s="149"/>
      <c r="M741" s="30"/>
      <c r="N741" s="150"/>
      <c r="O741" s="150"/>
      <c r="P741" s="150"/>
      <c r="Q741" s="150"/>
      <c r="R741" s="30"/>
      <c r="S741" s="151"/>
      <c r="T741" s="30"/>
      <c r="U741" s="30"/>
      <c r="V741" s="30"/>
      <c r="W741" s="30"/>
      <c r="X741" s="30"/>
      <c r="Y741" s="30"/>
      <c r="Z741" s="30"/>
      <c r="AA741" s="149"/>
      <c r="AB741" s="30"/>
      <c r="AC741" s="149"/>
      <c r="AD741" s="149"/>
      <c r="AE741" s="30"/>
      <c r="AF741" s="30"/>
      <c r="AG741" s="30"/>
      <c r="AH741" s="30"/>
      <c r="AI741" s="149"/>
      <c r="AJ741" s="149"/>
      <c r="AK741" s="149"/>
    </row>
    <row r="742" spans="1:37" x14ac:dyDescent="0.2">
      <c r="A742" s="39">
        <v>34</v>
      </c>
      <c r="B742" s="38" t="s">
        <v>181</v>
      </c>
      <c r="C742" s="38"/>
      <c r="D742" s="3"/>
      <c r="E742" s="3"/>
      <c r="F742" s="3"/>
      <c r="G742" s="3"/>
      <c r="H742" s="30"/>
      <c r="I742" s="30"/>
      <c r="J742" s="30"/>
      <c r="K742" s="30"/>
      <c r="L742" s="149"/>
      <c r="M742" s="30"/>
      <c r="N742" s="150"/>
      <c r="O742" s="150"/>
      <c r="P742" s="150"/>
      <c r="Q742" s="150"/>
      <c r="R742" s="30"/>
      <c r="S742" s="151"/>
      <c r="T742" s="30"/>
      <c r="U742" s="30"/>
      <c r="V742" s="30"/>
      <c r="W742" s="30"/>
      <c r="X742" s="30"/>
      <c r="Y742" s="30"/>
      <c r="Z742" s="30"/>
      <c r="AA742" s="149"/>
      <c r="AB742" s="30"/>
      <c r="AC742" s="149"/>
      <c r="AD742" s="149"/>
      <c r="AE742" s="30"/>
      <c r="AF742" s="30"/>
      <c r="AG742" s="30"/>
      <c r="AH742" s="30"/>
      <c r="AI742" s="149"/>
      <c r="AJ742" s="149"/>
      <c r="AK742" s="149"/>
    </row>
    <row r="743" spans="1:37" x14ac:dyDescent="0.2">
      <c r="A743" s="39">
        <v>35</v>
      </c>
      <c r="B743" s="38" t="s">
        <v>182</v>
      </c>
      <c r="C743" s="38"/>
      <c r="D743" s="3"/>
      <c r="E743" s="3"/>
      <c r="F743" s="3"/>
      <c r="G743" s="3"/>
      <c r="H743" s="30"/>
      <c r="I743" s="30"/>
      <c r="J743" s="30"/>
      <c r="K743" s="30"/>
      <c r="L743" s="149"/>
      <c r="M743" s="30"/>
      <c r="N743" s="150"/>
      <c r="O743" s="150"/>
      <c r="P743" s="150"/>
      <c r="Q743" s="150"/>
      <c r="R743" s="30"/>
      <c r="S743" s="151"/>
      <c r="T743" s="30"/>
      <c r="U743" s="30"/>
      <c r="V743" s="30"/>
      <c r="W743" s="30"/>
      <c r="X743" s="30"/>
      <c r="Y743" s="30"/>
      <c r="Z743" s="30"/>
      <c r="AA743" s="149"/>
      <c r="AB743" s="30"/>
      <c r="AC743" s="149"/>
      <c r="AD743" s="149"/>
      <c r="AE743" s="30"/>
      <c r="AF743" s="30"/>
      <c r="AG743" s="30"/>
      <c r="AH743" s="30"/>
      <c r="AI743" s="149"/>
      <c r="AJ743" s="149"/>
      <c r="AK743" s="149"/>
    </row>
    <row r="744" spans="1:37" x14ac:dyDescent="0.2">
      <c r="A744" s="39">
        <v>36</v>
      </c>
      <c r="B744" s="38" t="s">
        <v>183</v>
      </c>
      <c r="C744" s="38"/>
      <c r="D744" s="3"/>
      <c r="E744" s="3"/>
      <c r="F744" s="3"/>
      <c r="G744" s="3"/>
      <c r="H744" s="30"/>
      <c r="I744" s="30"/>
      <c r="J744" s="30"/>
      <c r="K744" s="30"/>
      <c r="L744" s="149"/>
      <c r="M744" s="30"/>
      <c r="N744" s="150"/>
      <c r="O744" s="150"/>
      <c r="P744" s="150"/>
      <c r="Q744" s="150"/>
      <c r="R744" s="30"/>
      <c r="S744" s="151"/>
      <c r="T744" s="30"/>
      <c r="U744" s="30"/>
      <c r="V744" s="30"/>
      <c r="W744" s="30"/>
      <c r="X744" s="30"/>
      <c r="Y744" s="30"/>
      <c r="Z744" s="30"/>
      <c r="AA744" s="149"/>
      <c r="AB744" s="30"/>
      <c r="AC744" s="149"/>
      <c r="AD744" s="149"/>
      <c r="AE744" s="30"/>
      <c r="AF744" s="30"/>
      <c r="AG744" s="30"/>
      <c r="AH744" s="30"/>
      <c r="AI744" s="149"/>
      <c r="AJ744" s="149"/>
      <c r="AK744" s="149"/>
    </row>
    <row r="745" spans="1:37" x14ac:dyDescent="0.2">
      <c r="A745" s="39">
        <v>37</v>
      </c>
      <c r="B745" s="38" t="s">
        <v>184</v>
      </c>
      <c r="C745" s="38"/>
      <c r="D745" s="3"/>
      <c r="E745" s="3"/>
      <c r="F745" s="3"/>
      <c r="G745" s="3"/>
      <c r="H745" s="30"/>
      <c r="I745" s="30"/>
      <c r="J745" s="30"/>
      <c r="K745" s="30"/>
      <c r="L745" s="149"/>
      <c r="M745" s="30"/>
      <c r="N745" s="150"/>
      <c r="O745" s="150"/>
      <c r="P745" s="150"/>
      <c r="Q745" s="150"/>
      <c r="R745" s="30"/>
      <c r="S745" s="151"/>
      <c r="T745" s="30"/>
      <c r="U745" s="30"/>
      <c r="V745" s="30"/>
      <c r="W745" s="30"/>
      <c r="X745" s="30"/>
      <c r="Y745" s="30"/>
      <c r="Z745" s="30"/>
      <c r="AA745" s="149"/>
      <c r="AB745" s="30"/>
      <c r="AC745" s="149"/>
      <c r="AD745" s="149"/>
      <c r="AE745" s="30"/>
      <c r="AF745" s="30"/>
      <c r="AG745" s="30"/>
      <c r="AH745" s="30"/>
      <c r="AI745" s="149"/>
      <c r="AJ745" s="149"/>
      <c r="AK745" s="149"/>
    </row>
    <row r="746" spans="1:37" x14ac:dyDescent="0.2">
      <c r="A746" s="39">
        <v>38</v>
      </c>
      <c r="B746" s="38" t="s">
        <v>185</v>
      </c>
      <c r="C746" s="38"/>
      <c r="D746" s="3"/>
      <c r="E746" s="3"/>
      <c r="F746" s="3"/>
      <c r="G746" s="3"/>
      <c r="H746" s="30"/>
      <c r="I746" s="30"/>
      <c r="J746" s="30"/>
      <c r="K746" s="30"/>
      <c r="L746" s="149"/>
      <c r="M746" s="30"/>
      <c r="N746" s="150"/>
      <c r="O746" s="150"/>
      <c r="P746" s="150"/>
      <c r="Q746" s="150"/>
      <c r="R746" s="30"/>
      <c r="S746" s="151"/>
      <c r="T746" s="30"/>
      <c r="U746" s="30"/>
      <c r="V746" s="30"/>
      <c r="W746" s="30"/>
      <c r="X746" s="30"/>
      <c r="Y746" s="30"/>
      <c r="Z746" s="30"/>
      <c r="AA746" s="149"/>
      <c r="AB746" s="30"/>
      <c r="AC746" s="149"/>
      <c r="AD746" s="149"/>
      <c r="AE746" s="30"/>
      <c r="AF746" s="30"/>
      <c r="AG746" s="30"/>
      <c r="AH746" s="30"/>
      <c r="AI746" s="149"/>
      <c r="AJ746" s="149"/>
      <c r="AK746" s="149"/>
    </row>
    <row r="747" spans="1:37" x14ac:dyDescent="0.2">
      <c r="A747" s="39">
        <v>39</v>
      </c>
      <c r="B747" s="38" t="s">
        <v>187</v>
      </c>
      <c r="C747" s="38"/>
      <c r="D747" s="3"/>
      <c r="E747" s="3"/>
      <c r="F747" s="3"/>
      <c r="G747" s="3"/>
      <c r="H747" s="30"/>
      <c r="I747" s="30"/>
      <c r="J747" s="30"/>
      <c r="K747" s="30"/>
      <c r="L747" s="149"/>
      <c r="M747" s="30"/>
      <c r="N747" s="150"/>
      <c r="O747" s="150"/>
      <c r="P747" s="150"/>
      <c r="Q747" s="150"/>
      <c r="R747" s="30"/>
      <c r="S747" s="151"/>
      <c r="T747" s="30"/>
      <c r="U747" s="30"/>
      <c r="V747" s="30"/>
      <c r="W747" s="30"/>
      <c r="X747" s="30"/>
      <c r="Y747" s="30"/>
      <c r="Z747" s="30"/>
      <c r="AA747" s="149"/>
      <c r="AB747" s="30"/>
      <c r="AC747" s="149"/>
      <c r="AD747" s="149"/>
      <c r="AE747" s="30"/>
      <c r="AF747" s="30"/>
      <c r="AG747" s="30"/>
      <c r="AH747" s="30"/>
      <c r="AI747" s="149"/>
      <c r="AJ747" s="149"/>
      <c r="AK747" s="149"/>
    </row>
    <row r="748" spans="1:37" x14ac:dyDescent="0.2">
      <c r="A748" s="39">
        <v>40</v>
      </c>
      <c r="B748" s="38" t="s">
        <v>188</v>
      </c>
      <c r="C748" s="38"/>
      <c r="D748" s="3"/>
      <c r="E748" s="3"/>
      <c r="F748" s="3"/>
      <c r="G748" s="3"/>
      <c r="H748" s="30"/>
      <c r="I748" s="30"/>
      <c r="J748" s="30"/>
      <c r="K748" s="30"/>
      <c r="L748" s="149"/>
      <c r="M748" s="30"/>
      <c r="N748" s="150"/>
      <c r="O748" s="150"/>
      <c r="P748" s="150"/>
      <c r="Q748" s="150"/>
      <c r="R748" s="30"/>
      <c r="S748" s="151"/>
      <c r="T748" s="30"/>
      <c r="U748" s="30"/>
      <c r="V748" s="30"/>
      <c r="W748" s="30"/>
      <c r="X748" s="30"/>
      <c r="Y748" s="30"/>
      <c r="Z748" s="30"/>
      <c r="AA748" s="149"/>
      <c r="AB748" s="30"/>
      <c r="AC748" s="149"/>
      <c r="AD748" s="149"/>
      <c r="AE748" s="30"/>
      <c r="AF748" s="30"/>
      <c r="AG748" s="30"/>
      <c r="AH748" s="30"/>
      <c r="AI748" s="149"/>
      <c r="AJ748" s="149"/>
      <c r="AK748" s="149"/>
    </row>
    <row r="749" spans="1:37" x14ac:dyDescent="0.2">
      <c r="A749" s="39">
        <v>41</v>
      </c>
      <c r="B749" s="38" t="s">
        <v>189</v>
      </c>
      <c r="C749" s="38"/>
      <c r="D749" s="3"/>
      <c r="E749" s="3"/>
      <c r="F749" s="3"/>
      <c r="G749" s="3"/>
      <c r="H749" s="30"/>
      <c r="I749" s="30"/>
      <c r="J749" s="30"/>
      <c r="K749" s="30"/>
      <c r="L749" s="149"/>
      <c r="M749" s="30"/>
      <c r="N749" s="150"/>
      <c r="O749" s="150"/>
      <c r="P749" s="150"/>
      <c r="Q749" s="150"/>
      <c r="R749" s="30"/>
      <c r="S749" s="151"/>
      <c r="T749" s="30"/>
      <c r="U749" s="30"/>
      <c r="V749" s="30"/>
      <c r="W749" s="30"/>
      <c r="X749" s="30"/>
      <c r="Y749" s="30"/>
      <c r="Z749" s="30"/>
      <c r="AA749" s="149"/>
      <c r="AB749" s="30"/>
      <c r="AC749" s="149"/>
      <c r="AD749" s="149"/>
      <c r="AE749" s="30"/>
      <c r="AF749" s="30"/>
      <c r="AG749" s="30"/>
      <c r="AH749" s="30"/>
      <c r="AI749" s="149"/>
      <c r="AJ749" s="149"/>
      <c r="AK749" s="149"/>
    </row>
    <row r="750" spans="1:37" x14ac:dyDescent="0.2">
      <c r="A750" s="39">
        <v>42</v>
      </c>
      <c r="B750" s="38" t="s">
        <v>800</v>
      </c>
      <c r="C750" s="38"/>
      <c r="D750" s="3"/>
      <c r="E750" s="3"/>
      <c r="F750" s="3"/>
      <c r="G750" s="3"/>
      <c r="H750" s="30"/>
      <c r="I750" s="30"/>
      <c r="J750" s="30"/>
      <c r="K750" s="30"/>
      <c r="L750" s="149"/>
      <c r="M750" s="30"/>
      <c r="N750" s="150"/>
      <c r="O750" s="150"/>
      <c r="P750" s="150"/>
      <c r="Q750" s="150"/>
      <c r="R750" s="30"/>
      <c r="S750" s="151"/>
      <c r="T750" s="30"/>
      <c r="U750" s="30"/>
      <c r="V750" s="30"/>
      <c r="W750" s="30"/>
      <c r="X750" s="30"/>
      <c r="Y750" s="30"/>
      <c r="Z750" s="30"/>
      <c r="AA750" s="149"/>
      <c r="AB750" s="30"/>
      <c r="AC750" s="149"/>
      <c r="AD750" s="149"/>
      <c r="AE750" s="30"/>
      <c r="AF750" s="30"/>
      <c r="AG750" s="30"/>
      <c r="AH750" s="30"/>
      <c r="AI750" s="149"/>
      <c r="AJ750" s="149"/>
      <c r="AK750" s="149"/>
    </row>
    <row r="751" spans="1:37" x14ac:dyDescent="0.2">
      <c r="A751" s="39">
        <v>43</v>
      </c>
      <c r="B751" s="38" t="s">
        <v>802</v>
      </c>
      <c r="C751" s="38"/>
      <c r="D751" s="3"/>
      <c r="E751" s="3"/>
      <c r="F751" s="3"/>
      <c r="G751" s="3"/>
      <c r="H751" s="30"/>
      <c r="I751" s="30"/>
      <c r="J751" s="30"/>
      <c r="K751" s="30"/>
      <c r="L751" s="149"/>
      <c r="M751" s="30"/>
      <c r="N751" s="150"/>
      <c r="O751" s="150"/>
      <c r="P751" s="150"/>
      <c r="Q751" s="150"/>
      <c r="R751" s="30"/>
      <c r="S751" s="151"/>
      <c r="T751" s="30"/>
      <c r="U751" s="30"/>
      <c r="V751" s="30"/>
      <c r="W751" s="30"/>
      <c r="X751" s="30"/>
      <c r="Y751" s="30"/>
      <c r="Z751" s="30"/>
      <c r="AA751" s="149"/>
      <c r="AB751" s="30"/>
      <c r="AC751" s="149"/>
      <c r="AD751" s="149"/>
      <c r="AE751" s="30"/>
      <c r="AF751" s="30"/>
      <c r="AG751" s="30"/>
      <c r="AH751" s="30"/>
      <c r="AI751" s="149"/>
      <c r="AJ751" s="149"/>
      <c r="AK751" s="149"/>
    </row>
    <row r="752" spans="1:37" x14ac:dyDescent="0.2">
      <c r="A752" s="39">
        <v>44</v>
      </c>
      <c r="B752" s="38" t="s">
        <v>191</v>
      </c>
      <c r="C752" s="38"/>
      <c r="D752" s="3"/>
      <c r="E752" s="3"/>
      <c r="F752" s="3"/>
      <c r="G752" s="3"/>
      <c r="H752" s="30"/>
      <c r="I752" s="30"/>
      <c r="J752" s="30"/>
      <c r="K752" s="30"/>
      <c r="L752" s="149"/>
      <c r="M752" s="30"/>
      <c r="N752" s="150"/>
      <c r="O752" s="150"/>
      <c r="P752" s="150"/>
      <c r="Q752" s="150"/>
      <c r="R752" s="30"/>
      <c r="S752" s="151"/>
      <c r="T752" s="30"/>
      <c r="U752" s="30"/>
      <c r="V752" s="30"/>
      <c r="W752" s="30"/>
      <c r="X752" s="30"/>
      <c r="Y752" s="30"/>
      <c r="Z752" s="30"/>
      <c r="AA752" s="149"/>
      <c r="AB752" s="30"/>
      <c r="AC752" s="149"/>
      <c r="AD752" s="149"/>
      <c r="AE752" s="30"/>
      <c r="AF752" s="30"/>
      <c r="AG752" s="30"/>
      <c r="AH752" s="30"/>
      <c r="AI752" s="149"/>
      <c r="AJ752" s="149"/>
      <c r="AK752" s="149"/>
    </row>
    <row r="753" spans="1:37" x14ac:dyDescent="0.2">
      <c r="A753" s="39">
        <v>45</v>
      </c>
      <c r="B753" s="38" t="s">
        <v>192</v>
      </c>
      <c r="C753" s="38"/>
      <c r="D753" s="3"/>
      <c r="E753" s="3"/>
      <c r="F753" s="3"/>
      <c r="G753" s="3"/>
      <c r="H753" s="30"/>
      <c r="I753" s="30"/>
      <c r="J753" s="30"/>
      <c r="K753" s="30"/>
      <c r="L753" s="149"/>
      <c r="M753" s="30"/>
      <c r="N753" s="150"/>
      <c r="O753" s="150"/>
      <c r="P753" s="150"/>
      <c r="Q753" s="150"/>
      <c r="R753" s="30"/>
      <c r="S753" s="151"/>
      <c r="T753" s="30"/>
      <c r="U753" s="30"/>
      <c r="V753" s="30"/>
      <c r="W753" s="30"/>
      <c r="X753" s="30"/>
      <c r="Y753" s="30"/>
      <c r="Z753" s="30"/>
      <c r="AA753" s="149"/>
      <c r="AB753" s="30"/>
      <c r="AC753" s="149"/>
      <c r="AD753" s="149"/>
      <c r="AE753" s="30"/>
      <c r="AF753" s="30"/>
      <c r="AG753" s="30"/>
      <c r="AH753" s="30"/>
      <c r="AI753" s="149"/>
      <c r="AJ753" s="149"/>
      <c r="AK753" s="149"/>
    </row>
    <row r="754" spans="1:37" x14ac:dyDescent="0.2">
      <c r="A754" s="39">
        <v>46</v>
      </c>
      <c r="B754" s="38" t="s">
        <v>2</v>
      </c>
      <c r="C754" s="38"/>
      <c r="D754" s="3"/>
      <c r="E754" s="3"/>
      <c r="F754" s="3"/>
      <c r="G754" s="3"/>
      <c r="H754" s="30"/>
      <c r="I754" s="30"/>
      <c r="J754" s="30"/>
      <c r="K754" s="30"/>
      <c r="L754" s="149"/>
      <c r="M754" s="30"/>
      <c r="N754" s="150"/>
      <c r="O754" s="150"/>
      <c r="P754" s="150"/>
      <c r="Q754" s="150"/>
      <c r="R754" s="30"/>
      <c r="S754" s="151"/>
      <c r="T754" s="30"/>
      <c r="U754" s="30"/>
      <c r="V754" s="30"/>
      <c r="W754" s="30"/>
      <c r="X754" s="30"/>
      <c r="Y754" s="30"/>
      <c r="Z754" s="30"/>
      <c r="AA754" s="149"/>
      <c r="AB754" s="30"/>
      <c r="AC754" s="149"/>
      <c r="AD754" s="149"/>
      <c r="AE754" s="30"/>
      <c r="AF754" s="30"/>
      <c r="AG754" s="30"/>
      <c r="AH754" s="30"/>
      <c r="AI754" s="149"/>
      <c r="AJ754" s="149"/>
      <c r="AK754" s="149"/>
    </row>
    <row r="755" spans="1:37" x14ac:dyDescent="0.2">
      <c r="A755" s="39">
        <v>47</v>
      </c>
      <c r="B755" s="38" t="s">
        <v>193</v>
      </c>
      <c r="C755" s="38"/>
      <c r="D755" s="3"/>
      <c r="E755" s="3"/>
      <c r="F755" s="3"/>
      <c r="G755" s="3"/>
      <c r="H755" s="30"/>
      <c r="I755" s="30"/>
      <c r="J755" s="30"/>
      <c r="K755" s="30"/>
      <c r="L755" s="149"/>
      <c r="M755" s="30"/>
      <c r="N755" s="150"/>
      <c r="O755" s="150"/>
      <c r="P755" s="150"/>
      <c r="Q755" s="150"/>
      <c r="R755" s="30"/>
      <c r="S755" s="151"/>
      <c r="T755" s="30"/>
      <c r="U755" s="30"/>
      <c r="V755" s="30"/>
      <c r="W755" s="30"/>
      <c r="X755" s="30"/>
      <c r="Y755" s="30"/>
      <c r="Z755" s="30"/>
      <c r="AA755" s="149"/>
      <c r="AB755" s="30"/>
      <c r="AC755" s="149"/>
      <c r="AD755" s="149"/>
      <c r="AE755" s="30"/>
      <c r="AF755" s="30"/>
      <c r="AG755" s="30"/>
      <c r="AH755" s="30"/>
      <c r="AI755" s="149"/>
      <c r="AJ755" s="149"/>
      <c r="AK755" s="149"/>
    </row>
    <row r="756" spans="1:37" x14ac:dyDescent="0.2">
      <c r="A756" s="39">
        <v>48</v>
      </c>
      <c r="B756" s="38" t="s">
        <v>24</v>
      </c>
      <c r="C756" s="38"/>
      <c r="D756" s="3"/>
      <c r="E756" s="3"/>
      <c r="F756" s="3"/>
      <c r="G756" s="3"/>
      <c r="H756" s="30"/>
      <c r="I756" s="30"/>
      <c r="J756" s="30"/>
      <c r="K756" s="30"/>
      <c r="L756" s="149"/>
      <c r="M756" s="30"/>
      <c r="N756" s="150"/>
      <c r="O756" s="150"/>
      <c r="P756" s="150"/>
      <c r="Q756" s="150"/>
      <c r="R756" s="30"/>
      <c r="S756" s="151"/>
      <c r="T756" s="30"/>
      <c r="U756" s="30"/>
      <c r="V756" s="30"/>
      <c r="W756" s="30"/>
      <c r="X756" s="30"/>
      <c r="Y756" s="30"/>
      <c r="Z756" s="30"/>
      <c r="AA756" s="149"/>
      <c r="AB756" s="30"/>
      <c r="AC756" s="149"/>
      <c r="AD756" s="149"/>
      <c r="AE756" s="30"/>
      <c r="AF756" s="30"/>
      <c r="AG756" s="30"/>
      <c r="AH756" s="30"/>
      <c r="AI756" s="149"/>
      <c r="AJ756" s="149"/>
      <c r="AK756" s="149"/>
    </row>
    <row r="757" spans="1:37" x14ac:dyDescent="0.2">
      <c r="A757" s="39">
        <v>49</v>
      </c>
      <c r="B757" s="38" t="s">
        <v>194</v>
      </c>
      <c r="C757" s="38"/>
      <c r="D757" s="3"/>
      <c r="E757" s="3"/>
      <c r="F757" s="3"/>
      <c r="G757" s="3"/>
      <c r="H757" s="30"/>
      <c r="I757" s="30"/>
      <c r="J757" s="30"/>
      <c r="K757" s="30"/>
      <c r="L757" s="149"/>
      <c r="M757" s="30"/>
      <c r="N757" s="150"/>
      <c r="O757" s="150"/>
      <c r="P757" s="150"/>
      <c r="Q757" s="150"/>
      <c r="R757" s="30"/>
      <c r="S757" s="151"/>
      <c r="T757" s="30"/>
      <c r="U757" s="30"/>
      <c r="V757" s="30"/>
      <c r="W757" s="30"/>
      <c r="X757" s="30"/>
      <c r="Y757" s="30"/>
      <c r="Z757" s="30"/>
      <c r="AA757" s="149"/>
      <c r="AB757" s="30"/>
      <c r="AC757" s="149"/>
      <c r="AD757" s="149"/>
      <c r="AE757" s="30"/>
      <c r="AF757" s="30"/>
      <c r="AG757" s="30"/>
      <c r="AH757" s="30"/>
      <c r="AI757" s="149"/>
      <c r="AJ757" s="149"/>
      <c r="AK757" s="149"/>
    </row>
    <row r="758" spans="1:37" x14ac:dyDescent="0.2">
      <c r="A758" s="39">
        <v>50</v>
      </c>
      <c r="B758" s="38" t="s">
        <v>195</v>
      </c>
      <c r="C758" s="38"/>
      <c r="D758" s="3"/>
      <c r="E758" s="3"/>
      <c r="F758" s="3"/>
      <c r="G758" s="3"/>
      <c r="H758" s="30"/>
      <c r="I758" s="30"/>
      <c r="J758" s="30"/>
      <c r="K758" s="30"/>
      <c r="L758" s="149"/>
      <c r="M758" s="30"/>
      <c r="N758" s="150"/>
      <c r="O758" s="150"/>
      <c r="P758" s="150"/>
      <c r="Q758" s="150"/>
      <c r="R758" s="30"/>
      <c r="S758" s="151"/>
      <c r="T758" s="30"/>
      <c r="U758" s="30"/>
      <c r="V758" s="30"/>
      <c r="W758" s="30"/>
      <c r="X758" s="30"/>
      <c r="Y758" s="30"/>
      <c r="Z758" s="30"/>
      <c r="AA758" s="149"/>
      <c r="AB758" s="30"/>
      <c r="AC758" s="149"/>
      <c r="AD758" s="149"/>
      <c r="AE758" s="30"/>
      <c r="AF758" s="30"/>
      <c r="AG758" s="30"/>
      <c r="AH758" s="30"/>
      <c r="AI758" s="149"/>
      <c r="AJ758" s="149"/>
      <c r="AK758" s="149"/>
    </row>
    <row r="759" spans="1:37" x14ac:dyDescent="0.2">
      <c r="A759" s="39">
        <v>51</v>
      </c>
      <c r="B759" s="38" t="s">
        <v>196</v>
      </c>
      <c r="C759" s="38"/>
      <c r="D759" s="3"/>
      <c r="E759" s="3"/>
      <c r="F759" s="3"/>
      <c r="G759" s="3"/>
      <c r="H759" s="30"/>
      <c r="I759" s="30"/>
      <c r="J759" s="30"/>
      <c r="K759" s="30"/>
      <c r="L759" s="149"/>
      <c r="M759" s="30"/>
      <c r="N759" s="150"/>
      <c r="O759" s="150"/>
      <c r="P759" s="150"/>
      <c r="Q759" s="150"/>
      <c r="R759" s="30"/>
      <c r="S759" s="151"/>
      <c r="T759" s="30"/>
      <c r="U759" s="30"/>
      <c r="V759" s="30"/>
      <c r="W759" s="30"/>
      <c r="X759" s="30"/>
      <c r="Y759" s="30"/>
      <c r="Z759" s="30"/>
      <c r="AA759" s="149"/>
      <c r="AB759" s="30"/>
      <c r="AC759" s="149"/>
      <c r="AD759" s="149"/>
      <c r="AE759" s="30"/>
      <c r="AF759" s="30"/>
      <c r="AG759" s="30"/>
      <c r="AH759" s="30"/>
      <c r="AI759" s="149"/>
      <c r="AJ759" s="149"/>
      <c r="AK759" s="149"/>
    </row>
    <row r="760" spans="1:37" x14ac:dyDescent="0.2">
      <c r="A760" s="39">
        <v>52</v>
      </c>
      <c r="B760" s="38" t="s">
        <v>197</v>
      </c>
      <c r="C760" s="38"/>
      <c r="D760" s="3"/>
      <c r="E760" s="3"/>
      <c r="F760" s="3"/>
      <c r="G760" s="3"/>
      <c r="H760" s="30"/>
      <c r="I760" s="30"/>
      <c r="J760" s="30"/>
      <c r="K760" s="30"/>
      <c r="L760" s="149"/>
      <c r="M760" s="30"/>
      <c r="N760" s="150"/>
      <c r="O760" s="150"/>
      <c r="P760" s="150"/>
      <c r="Q760" s="150"/>
      <c r="R760" s="30"/>
      <c r="S760" s="151"/>
      <c r="T760" s="30"/>
      <c r="U760" s="30"/>
      <c r="V760" s="30"/>
      <c r="W760" s="30"/>
      <c r="X760" s="30"/>
      <c r="Y760" s="30"/>
      <c r="Z760" s="30"/>
      <c r="AA760" s="149"/>
      <c r="AB760" s="30"/>
      <c r="AC760" s="149"/>
      <c r="AD760" s="149"/>
      <c r="AE760" s="30"/>
      <c r="AF760" s="30"/>
      <c r="AG760" s="30"/>
      <c r="AH760" s="30"/>
      <c r="AI760" s="149"/>
      <c r="AJ760" s="149"/>
      <c r="AK760" s="149"/>
    </row>
    <row r="761" spans="1:37" x14ac:dyDescent="0.2">
      <c r="A761" s="39">
        <v>53</v>
      </c>
      <c r="B761" s="38" t="s">
        <v>198</v>
      </c>
      <c r="C761" s="38"/>
      <c r="D761" s="3"/>
      <c r="E761" s="3"/>
      <c r="F761" s="3"/>
      <c r="G761" s="3"/>
      <c r="H761" s="30"/>
      <c r="I761" s="30"/>
      <c r="J761" s="30"/>
      <c r="K761" s="30"/>
      <c r="L761" s="149"/>
      <c r="M761" s="30"/>
      <c r="N761" s="150"/>
      <c r="O761" s="150"/>
      <c r="P761" s="150"/>
      <c r="Q761" s="150"/>
      <c r="R761" s="30"/>
      <c r="S761" s="151"/>
      <c r="T761" s="30"/>
      <c r="U761" s="30"/>
      <c r="V761" s="30"/>
      <c r="W761" s="30"/>
      <c r="X761" s="30"/>
      <c r="Y761" s="30"/>
      <c r="Z761" s="30"/>
      <c r="AA761" s="149"/>
      <c r="AB761" s="30"/>
      <c r="AC761" s="149"/>
      <c r="AD761" s="149"/>
      <c r="AE761" s="30"/>
      <c r="AF761" s="30"/>
      <c r="AG761" s="30"/>
      <c r="AH761" s="30"/>
      <c r="AI761" s="149"/>
      <c r="AJ761" s="149"/>
      <c r="AK761" s="149"/>
    </row>
    <row r="762" spans="1:37" x14ac:dyDescent="0.2">
      <c r="A762" s="39">
        <v>54</v>
      </c>
      <c r="B762" s="38" t="s">
        <v>199</v>
      </c>
      <c r="C762" s="38"/>
      <c r="D762" s="3"/>
      <c r="E762" s="3"/>
      <c r="F762" s="3"/>
      <c r="G762" s="3"/>
      <c r="H762" s="30"/>
      <c r="I762" s="30"/>
      <c r="J762" s="30"/>
      <c r="K762" s="30"/>
      <c r="L762" s="149"/>
      <c r="M762" s="30"/>
      <c r="N762" s="150"/>
      <c r="O762" s="150"/>
      <c r="P762" s="150"/>
      <c r="Q762" s="150"/>
      <c r="R762" s="30"/>
      <c r="S762" s="151"/>
      <c r="T762" s="30"/>
      <c r="U762" s="30"/>
      <c r="V762" s="30"/>
      <c r="W762" s="30"/>
      <c r="X762" s="30"/>
      <c r="Y762" s="30"/>
      <c r="Z762" s="30"/>
      <c r="AA762" s="149"/>
      <c r="AB762" s="30"/>
      <c r="AC762" s="149"/>
      <c r="AD762" s="149"/>
      <c r="AE762" s="30"/>
      <c r="AF762" s="30"/>
      <c r="AG762" s="30"/>
      <c r="AH762" s="30"/>
      <c r="AI762" s="149"/>
      <c r="AJ762" s="149"/>
      <c r="AK762" s="149"/>
    </row>
    <row r="763" spans="1:37" x14ac:dyDescent="0.2">
      <c r="A763" s="39">
        <v>55</v>
      </c>
      <c r="B763" s="38" t="s">
        <v>200</v>
      </c>
      <c r="C763" s="38"/>
      <c r="D763" s="3"/>
      <c r="E763" s="3"/>
      <c r="F763" s="3"/>
      <c r="G763" s="3"/>
      <c r="H763" s="30"/>
      <c r="I763" s="30"/>
      <c r="J763" s="30"/>
      <c r="K763" s="30"/>
      <c r="L763" s="149"/>
      <c r="M763" s="30"/>
      <c r="N763" s="150"/>
      <c r="O763" s="150"/>
      <c r="P763" s="150"/>
      <c r="Q763" s="150"/>
      <c r="R763" s="30"/>
      <c r="S763" s="151"/>
      <c r="T763" s="30"/>
      <c r="U763" s="30"/>
      <c r="V763" s="30"/>
      <c r="W763" s="30"/>
      <c r="X763" s="30"/>
      <c r="Y763" s="30"/>
      <c r="Z763" s="30"/>
      <c r="AA763" s="149"/>
      <c r="AB763" s="30"/>
      <c r="AC763" s="149"/>
      <c r="AD763" s="149"/>
      <c r="AE763" s="30"/>
      <c r="AF763" s="30"/>
      <c r="AG763" s="30"/>
      <c r="AH763" s="30"/>
      <c r="AI763" s="149"/>
      <c r="AJ763" s="149"/>
      <c r="AK763" s="149"/>
    </row>
    <row r="764" spans="1:37" x14ac:dyDescent="0.2">
      <c r="A764" s="39">
        <v>56</v>
      </c>
      <c r="B764" s="38" t="s">
        <v>201</v>
      </c>
      <c r="C764" s="38"/>
      <c r="D764" s="3"/>
      <c r="E764" s="3"/>
      <c r="F764" s="3"/>
      <c r="G764" s="3"/>
      <c r="H764" s="30"/>
      <c r="I764" s="30"/>
      <c r="J764" s="30"/>
      <c r="K764" s="30"/>
      <c r="L764" s="149"/>
      <c r="M764" s="30"/>
      <c r="N764" s="150"/>
      <c r="O764" s="150"/>
      <c r="P764" s="150"/>
      <c r="Q764" s="150"/>
      <c r="R764" s="30"/>
      <c r="S764" s="151"/>
      <c r="T764" s="30"/>
      <c r="U764" s="30"/>
      <c r="V764" s="30"/>
      <c r="W764" s="30"/>
      <c r="X764" s="30"/>
      <c r="Y764" s="30"/>
      <c r="Z764" s="30"/>
      <c r="AA764" s="149"/>
      <c r="AB764" s="30"/>
      <c r="AC764" s="149"/>
      <c r="AD764" s="149"/>
      <c r="AE764" s="30"/>
      <c r="AF764" s="30"/>
      <c r="AG764" s="30"/>
      <c r="AH764" s="30"/>
      <c r="AI764" s="149"/>
      <c r="AJ764" s="149"/>
      <c r="AK764" s="149"/>
    </row>
    <row r="765" spans="1:37" x14ac:dyDescent="0.2">
      <c r="A765" s="39">
        <v>57</v>
      </c>
      <c r="B765" s="38" t="s">
        <v>202</v>
      </c>
      <c r="C765" s="38"/>
      <c r="D765" s="3"/>
      <c r="E765" s="3"/>
      <c r="F765" s="3"/>
      <c r="G765" s="3"/>
      <c r="H765" s="30"/>
      <c r="I765" s="30"/>
      <c r="J765" s="30"/>
      <c r="K765" s="30"/>
      <c r="L765" s="149"/>
      <c r="M765" s="30"/>
      <c r="N765" s="150"/>
      <c r="O765" s="150"/>
      <c r="P765" s="150"/>
      <c r="Q765" s="150"/>
      <c r="R765" s="30"/>
      <c r="S765" s="151"/>
      <c r="T765" s="30"/>
      <c r="U765" s="30"/>
      <c r="V765" s="30"/>
      <c r="W765" s="30"/>
      <c r="X765" s="30"/>
      <c r="Y765" s="30"/>
      <c r="Z765" s="30"/>
      <c r="AA765" s="149"/>
      <c r="AB765" s="30"/>
      <c r="AC765" s="149"/>
      <c r="AD765" s="149"/>
      <c r="AE765" s="30"/>
      <c r="AF765" s="30"/>
      <c r="AG765" s="30"/>
      <c r="AH765" s="30"/>
      <c r="AI765" s="149"/>
      <c r="AJ765" s="149"/>
      <c r="AK765" s="149"/>
    </row>
    <row r="766" spans="1:37" x14ac:dyDescent="0.2">
      <c r="A766" s="39">
        <v>58</v>
      </c>
      <c r="B766" s="38" t="s">
        <v>818</v>
      </c>
      <c r="C766" s="38"/>
      <c r="D766" s="3"/>
      <c r="E766" s="3"/>
      <c r="F766" s="3"/>
      <c r="G766" s="3"/>
      <c r="H766" s="30"/>
      <c r="I766" s="30"/>
      <c r="J766" s="30"/>
      <c r="K766" s="30"/>
      <c r="L766" s="149"/>
      <c r="M766" s="30"/>
      <c r="N766" s="150"/>
      <c r="O766" s="150"/>
      <c r="P766" s="150"/>
      <c r="Q766" s="150"/>
      <c r="R766" s="30"/>
      <c r="S766" s="151"/>
      <c r="T766" s="30"/>
      <c r="U766" s="30"/>
      <c r="V766" s="30"/>
      <c r="W766" s="30"/>
      <c r="X766" s="30"/>
      <c r="Y766" s="30"/>
      <c r="Z766" s="30"/>
      <c r="AA766" s="149"/>
      <c r="AB766" s="30"/>
      <c r="AC766" s="149"/>
      <c r="AD766" s="149"/>
      <c r="AE766" s="30"/>
      <c r="AF766" s="30"/>
      <c r="AG766" s="30"/>
      <c r="AH766" s="30"/>
      <c r="AI766" s="149"/>
      <c r="AJ766" s="149"/>
      <c r="AK766" s="149"/>
    </row>
    <row r="767" spans="1:37" x14ac:dyDescent="0.2">
      <c r="A767" s="39">
        <v>59</v>
      </c>
      <c r="B767" s="38" t="s">
        <v>204</v>
      </c>
      <c r="C767" s="38"/>
      <c r="D767" s="3"/>
      <c r="E767" s="3"/>
      <c r="F767" s="3"/>
      <c r="G767" s="3"/>
      <c r="H767" s="30"/>
      <c r="I767" s="30"/>
      <c r="J767" s="30"/>
      <c r="K767" s="30"/>
      <c r="L767" s="149"/>
      <c r="M767" s="30"/>
      <c r="N767" s="150"/>
      <c r="O767" s="150"/>
      <c r="P767" s="150"/>
      <c r="Q767" s="150"/>
      <c r="R767" s="30"/>
      <c r="S767" s="151"/>
      <c r="T767" s="30"/>
      <c r="U767" s="30"/>
      <c r="V767" s="30"/>
      <c r="W767" s="30"/>
      <c r="X767" s="30"/>
      <c r="Y767" s="30"/>
      <c r="Z767" s="30"/>
      <c r="AA767" s="149"/>
      <c r="AB767" s="30"/>
      <c r="AC767" s="149"/>
      <c r="AD767" s="149"/>
      <c r="AE767" s="30"/>
      <c r="AF767" s="30"/>
      <c r="AG767" s="30"/>
      <c r="AH767" s="30"/>
      <c r="AI767" s="149"/>
      <c r="AJ767" s="149"/>
      <c r="AK767" s="149"/>
    </row>
    <row r="768" spans="1:37" x14ac:dyDescent="0.2">
      <c r="A768" s="39">
        <v>60</v>
      </c>
      <c r="B768" s="38" t="s">
        <v>205</v>
      </c>
      <c r="C768" s="38"/>
      <c r="D768" s="3"/>
      <c r="E768" s="3"/>
      <c r="F768" s="3"/>
      <c r="G768" s="3"/>
      <c r="H768" s="30"/>
      <c r="I768" s="30"/>
      <c r="J768" s="30"/>
      <c r="K768" s="30"/>
      <c r="L768" s="149"/>
      <c r="M768" s="30"/>
      <c r="N768" s="150"/>
      <c r="O768" s="150"/>
      <c r="P768" s="150"/>
      <c r="Q768" s="150"/>
      <c r="R768" s="30"/>
      <c r="S768" s="151"/>
      <c r="T768" s="30"/>
      <c r="U768" s="30"/>
      <c r="V768" s="30"/>
      <c r="W768" s="30"/>
      <c r="X768" s="30"/>
      <c r="Y768" s="30"/>
      <c r="Z768" s="30"/>
      <c r="AA768" s="149"/>
      <c r="AB768" s="30"/>
      <c r="AC768" s="149"/>
      <c r="AD768" s="149"/>
      <c r="AE768" s="30"/>
      <c r="AF768" s="30"/>
      <c r="AG768" s="30"/>
      <c r="AH768" s="30"/>
      <c r="AI768" s="149"/>
      <c r="AJ768" s="149"/>
      <c r="AK768" s="149"/>
    </row>
    <row r="769" spans="1:37" x14ac:dyDescent="0.2">
      <c r="A769" s="39">
        <v>61</v>
      </c>
      <c r="B769" s="38" t="s">
        <v>59</v>
      </c>
      <c r="C769" s="38"/>
      <c r="D769" s="3"/>
      <c r="E769" s="3"/>
      <c r="F769" s="3"/>
      <c r="G769" s="3"/>
      <c r="H769" s="30"/>
      <c r="I769" s="30"/>
      <c r="J769" s="30"/>
      <c r="K769" s="30"/>
      <c r="L769" s="149"/>
      <c r="M769" s="30"/>
      <c r="N769" s="150"/>
      <c r="O769" s="150"/>
      <c r="P769" s="150"/>
      <c r="Q769" s="150"/>
      <c r="R769" s="30"/>
      <c r="S769" s="151"/>
      <c r="T769" s="30"/>
      <c r="U769" s="30"/>
      <c r="V769" s="30"/>
      <c r="W769" s="30"/>
      <c r="X769" s="30"/>
      <c r="Y769" s="30"/>
      <c r="Z769" s="30"/>
      <c r="AA769" s="149"/>
      <c r="AB769" s="30"/>
      <c r="AC769" s="149"/>
      <c r="AD769" s="149"/>
      <c r="AE769" s="30"/>
      <c r="AF769" s="30"/>
      <c r="AG769" s="30"/>
      <c r="AH769" s="30"/>
      <c r="AI769" s="149"/>
      <c r="AJ769" s="149"/>
      <c r="AK769" s="149"/>
    </row>
    <row r="770" spans="1:37" x14ac:dyDescent="0.2">
      <c r="A770" s="39">
        <v>62</v>
      </c>
      <c r="B770" s="38" t="s">
        <v>823</v>
      </c>
      <c r="C770" s="38"/>
      <c r="D770" s="3"/>
      <c r="E770" s="3"/>
      <c r="F770" s="3"/>
      <c r="G770" s="3"/>
      <c r="H770" s="30"/>
      <c r="I770" s="30"/>
      <c r="J770" s="30"/>
      <c r="K770" s="30"/>
      <c r="L770" s="149"/>
      <c r="M770" s="30"/>
      <c r="N770" s="150"/>
      <c r="O770" s="150"/>
      <c r="P770" s="150"/>
      <c r="Q770" s="150"/>
      <c r="R770" s="30"/>
      <c r="S770" s="151"/>
      <c r="T770" s="30"/>
      <c r="U770" s="30"/>
      <c r="V770" s="30"/>
      <c r="W770" s="30"/>
      <c r="X770" s="30"/>
      <c r="Y770" s="30"/>
      <c r="Z770" s="30"/>
      <c r="AA770" s="149"/>
      <c r="AB770" s="30"/>
      <c r="AC770" s="149"/>
      <c r="AD770" s="149"/>
      <c r="AE770" s="30"/>
      <c r="AF770" s="30"/>
      <c r="AG770" s="30"/>
      <c r="AH770" s="30"/>
      <c r="AI770" s="149"/>
      <c r="AJ770" s="149"/>
      <c r="AK770" s="149"/>
    </row>
    <row r="771" spans="1:37" x14ac:dyDescent="0.2">
      <c r="A771" s="39">
        <v>63</v>
      </c>
      <c r="B771" s="38" t="s">
        <v>207</v>
      </c>
      <c r="C771" s="38"/>
      <c r="D771" s="3"/>
      <c r="E771" s="3"/>
      <c r="F771" s="3"/>
      <c r="G771" s="3"/>
      <c r="H771" s="30"/>
      <c r="I771" s="30"/>
      <c r="J771" s="30"/>
      <c r="K771" s="30"/>
      <c r="L771" s="149"/>
      <c r="M771" s="30"/>
      <c r="N771" s="150"/>
      <c r="O771" s="150"/>
      <c r="P771" s="150"/>
      <c r="Q771" s="150"/>
      <c r="R771" s="30"/>
      <c r="S771" s="151"/>
      <c r="T771" s="30"/>
      <c r="U771" s="30"/>
      <c r="V771" s="30"/>
      <c r="W771" s="30"/>
      <c r="X771" s="30"/>
      <c r="Y771" s="30"/>
      <c r="Z771" s="30"/>
      <c r="AA771" s="149"/>
      <c r="AB771" s="30"/>
      <c r="AC771" s="149"/>
      <c r="AD771" s="149"/>
      <c r="AE771" s="30"/>
      <c r="AF771" s="30"/>
      <c r="AG771" s="30"/>
      <c r="AH771" s="30"/>
      <c r="AI771" s="149"/>
      <c r="AJ771" s="149"/>
      <c r="AK771" s="149"/>
    </row>
    <row r="772" spans="1:37" x14ac:dyDescent="0.2">
      <c r="A772" s="39">
        <v>64</v>
      </c>
      <c r="B772" s="38" t="s">
        <v>209</v>
      </c>
      <c r="C772" s="38"/>
      <c r="D772" s="3"/>
      <c r="E772" s="3"/>
      <c r="F772" s="3"/>
      <c r="G772" s="3"/>
      <c r="H772" s="30"/>
      <c r="I772" s="30"/>
      <c r="J772" s="30"/>
      <c r="K772" s="30"/>
      <c r="L772" s="149"/>
      <c r="M772" s="30"/>
      <c r="N772" s="150"/>
      <c r="O772" s="150"/>
      <c r="P772" s="150"/>
      <c r="Q772" s="150"/>
      <c r="R772" s="30"/>
      <c r="S772" s="151"/>
      <c r="T772" s="30"/>
      <c r="U772" s="30"/>
      <c r="V772" s="30"/>
      <c r="W772" s="30"/>
      <c r="X772" s="30"/>
      <c r="Y772" s="30"/>
      <c r="Z772" s="30"/>
      <c r="AA772" s="149"/>
      <c r="AB772" s="30"/>
      <c r="AC772" s="149"/>
      <c r="AD772" s="149"/>
      <c r="AE772" s="30"/>
      <c r="AF772" s="30"/>
      <c r="AG772" s="30"/>
      <c r="AH772" s="30"/>
      <c r="AI772" s="149"/>
      <c r="AJ772" s="149"/>
      <c r="AK772" s="149"/>
    </row>
    <row r="773" spans="1:37" x14ac:dyDescent="0.2">
      <c r="A773" s="39">
        <v>65</v>
      </c>
      <c r="B773" s="38" t="s">
        <v>210</v>
      </c>
      <c r="C773" s="38"/>
      <c r="D773" s="3"/>
      <c r="E773" s="3"/>
      <c r="F773" s="3"/>
      <c r="G773" s="3"/>
      <c r="H773" s="30"/>
      <c r="I773" s="30"/>
      <c r="J773" s="30"/>
      <c r="K773" s="30"/>
      <c r="L773" s="149"/>
      <c r="M773" s="30"/>
      <c r="N773" s="150"/>
      <c r="O773" s="150"/>
      <c r="P773" s="150"/>
      <c r="Q773" s="150"/>
      <c r="R773" s="30"/>
      <c r="S773" s="151"/>
      <c r="T773" s="30"/>
      <c r="U773" s="30"/>
      <c r="V773" s="30"/>
      <c r="W773" s="30"/>
      <c r="X773" s="30"/>
      <c r="Y773" s="30"/>
      <c r="Z773" s="30"/>
      <c r="AA773" s="149"/>
      <c r="AB773" s="30"/>
      <c r="AC773" s="149"/>
      <c r="AD773" s="149"/>
      <c r="AE773" s="30"/>
      <c r="AF773" s="30"/>
      <c r="AG773" s="30"/>
      <c r="AH773" s="30"/>
      <c r="AI773" s="149"/>
      <c r="AJ773" s="149"/>
      <c r="AK773" s="149"/>
    </row>
    <row r="774" spans="1:37" x14ac:dyDescent="0.2">
      <c r="A774" s="39">
        <v>66</v>
      </c>
      <c r="B774" s="38" t="s">
        <v>828</v>
      </c>
      <c r="C774" s="38"/>
      <c r="D774" s="3"/>
      <c r="E774" s="3"/>
      <c r="F774" s="3"/>
      <c r="G774" s="3"/>
      <c r="H774" s="30"/>
      <c r="I774" s="30"/>
      <c r="J774" s="30"/>
      <c r="K774" s="30"/>
      <c r="L774" s="149"/>
      <c r="M774" s="30"/>
      <c r="N774" s="150"/>
      <c r="O774" s="150"/>
      <c r="P774" s="150"/>
      <c r="Q774" s="150"/>
      <c r="R774" s="30"/>
      <c r="S774" s="151"/>
      <c r="T774" s="30"/>
      <c r="U774" s="30"/>
      <c r="V774" s="30"/>
      <c r="W774" s="30"/>
      <c r="X774" s="30"/>
      <c r="Y774" s="30"/>
      <c r="Z774" s="30"/>
      <c r="AA774" s="149"/>
      <c r="AB774" s="30"/>
      <c r="AC774" s="149"/>
      <c r="AD774" s="149"/>
      <c r="AE774" s="30"/>
      <c r="AF774" s="30"/>
      <c r="AG774" s="30"/>
      <c r="AH774" s="30"/>
      <c r="AI774" s="149"/>
      <c r="AJ774" s="149"/>
      <c r="AK774" s="149"/>
    </row>
    <row r="775" spans="1:37" x14ac:dyDescent="0.2">
      <c r="A775" s="39">
        <v>67</v>
      </c>
      <c r="B775" s="38" t="s">
        <v>212</v>
      </c>
      <c r="C775" s="38"/>
      <c r="D775" s="3"/>
      <c r="E775" s="3"/>
      <c r="F775" s="3"/>
      <c r="G775" s="3"/>
      <c r="H775" s="30"/>
      <c r="I775" s="30"/>
      <c r="J775" s="30"/>
      <c r="K775" s="30"/>
      <c r="L775" s="149"/>
      <c r="M775" s="30"/>
      <c r="N775" s="150"/>
      <c r="O775" s="150"/>
      <c r="P775" s="150"/>
      <c r="Q775" s="150"/>
      <c r="R775" s="30"/>
      <c r="S775" s="151"/>
      <c r="T775" s="30"/>
      <c r="U775" s="30"/>
      <c r="V775" s="30"/>
      <c r="W775" s="30"/>
      <c r="X775" s="30"/>
      <c r="Y775" s="30"/>
      <c r="Z775" s="30"/>
      <c r="AA775" s="149"/>
      <c r="AB775" s="30"/>
      <c r="AC775" s="149"/>
      <c r="AD775" s="149"/>
      <c r="AE775" s="30"/>
      <c r="AF775" s="30"/>
      <c r="AG775" s="30"/>
      <c r="AH775" s="30"/>
      <c r="AI775" s="149"/>
      <c r="AJ775" s="149"/>
      <c r="AK775" s="149"/>
    </row>
    <row r="776" spans="1:37" x14ac:dyDescent="0.2">
      <c r="A776" s="39">
        <v>68</v>
      </c>
      <c r="B776" s="38" t="s">
        <v>213</v>
      </c>
      <c r="C776" s="38"/>
      <c r="D776" s="3"/>
      <c r="E776" s="3"/>
      <c r="F776" s="3"/>
      <c r="G776" s="3"/>
      <c r="H776" s="30"/>
      <c r="I776" s="30"/>
      <c r="J776" s="30"/>
      <c r="K776" s="30"/>
      <c r="L776" s="149"/>
      <c r="M776" s="30"/>
      <c r="N776" s="150"/>
      <c r="O776" s="150"/>
      <c r="P776" s="150"/>
      <c r="Q776" s="150"/>
      <c r="R776" s="30"/>
      <c r="S776" s="151"/>
      <c r="T776" s="30"/>
      <c r="U776" s="30"/>
      <c r="V776" s="30"/>
      <c r="W776" s="30"/>
      <c r="X776" s="30"/>
      <c r="Y776" s="30"/>
      <c r="Z776" s="30"/>
      <c r="AA776" s="149"/>
      <c r="AB776" s="30"/>
      <c r="AC776" s="149"/>
      <c r="AD776" s="149"/>
      <c r="AE776" s="30"/>
      <c r="AF776" s="30"/>
      <c r="AG776" s="30"/>
      <c r="AH776" s="30"/>
      <c r="AI776" s="149"/>
      <c r="AJ776" s="149"/>
      <c r="AK776" s="149"/>
    </row>
    <row r="777" spans="1:37" x14ac:dyDescent="0.2">
      <c r="A777" s="39">
        <v>69</v>
      </c>
      <c r="B777" s="38" t="s">
        <v>214</v>
      </c>
      <c r="C777" s="38"/>
      <c r="D777" s="3"/>
      <c r="E777" s="3"/>
      <c r="F777" s="3"/>
      <c r="G777" s="3"/>
      <c r="H777" s="30"/>
      <c r="I777" s="30"/>
      <c r="J777" s="30"/>
      <c r="K777" s="30"/>
      <c r="L777" s="149"/>
      <c r="M777" s="30"/>
      <c r="N777" s="150"/>
      <c r="O777" s="150"/>
      <c r="P777" s="150"/>
      <c r="Q777" s="150"/>
      <c r="R777" s="30"/>
      <c r="S777" s="151"/>
      <c r="T777" s="30"/>
      <c r="U777" s="30"/>
      <c r="V777" s="30"/>
      <c r="W777" s="30"/>
      <c r="X777" s="30"/>
      <c r="Y777" s="30"/>
      <c r="Z777" s="30"/>
      <c r="AA777" s="149"/>
      <c r="AB777" s="30"/>
      <c r="AC777" s="149"/>
      <c r="AD777" s="149"/>
      <c r="AE777" s="30"/>
      <c r="AF777" s="30"/>
      <c r="AG777" s="30"/>
      <c r="AH777" s="30"/>
      <c r="AI777" s="149"/>
      <c r="AJ777" s="149"/>
      <c r="AK777" s="149"/>
    </row>
    <row r="778" spans="1:37" x14ac:dyDescent="0.2">
      <c r="A778" s="39">
        <v>70</v>
      </c>
      <c r="B778" s="38" t="s">
        <v>215</v>
      </c>
      <c r="C778" s="38"/>
      <c r="D778" s="3"/>
      <c r="E778" s="3"/>
      <c r="F778" s="3"/>
      <c r="G778" s="3"/>
      <c r="H778" s="30"/>
      <c r="I778" s="30"/>
      <c r="J778" s="30"/>
      <c r="K778" s="30"/>
      <c r="L778" s="149"/>
      <c r="M778" s="30"/>
      <c r="N778" s="150"/>
      <c r="O778" s="150"/>
      <c r="P778" s="150"/>
      <c r="Q778" s="150"/>
      <c r="R778" s="30"/>
      <c r="S778" s="151"/>
      <c r="T778" s="30"/>
      <c r="U778" s="30"/>
      <c r="V778" s="30"/>
      <c r="W778" s="30"/>
      <c r="X778" s="30"/>
      <c r="Y778" s="30"/>
      <c r="Z778" s="30"/>
      <c r="AA778" s="149"/>
      <c r="AB778" s="30"/>
      <c r="AC778" s="149"/>
      <c r="AD778" s="149"/>
      <c r="AE778" s="30"/>
      <c r="AF778" s="30"/>
      <c r="AG778" s="30"/>
      <c r="AH778" s="30"/>
      <c r="AI778" s="149"/>
      <c r="AJ778" s="149"/>
      <c r="AK778" s="149"/>
    </row>
    <row r="779" spans="1:37" x14ac:dyDescent="0.2">
      <c r="A779" s="39">
        <v>71</v>
      </c>
      <c r="B779" s="38" t="s">
        <v>216</v>
      </c>
      <c r="C779" s="38"/>
      <c r="D779" s="3"/>
      <c r="E779" s="3"/>
      <c r="F779" s="3"/>
      <c r="G779" s="3"/>
      <c r="H779" s="30"/>
      <c r="I779" s="30"/>
      <c r="J779" s="30"/>
      <c r="K779" s="30"/>
      <c r="L779" s="149"/>
      <c r="M779" s="30"/>
      <c r="N779" s="150"/>
      <c r="O779" s="150"/>
      <c r="P779" s="150"/>
      <c r="Q779" s="150"/>
      <c r="R779" s="30"/>
      <c r="S779" s="151"/>
      <c r="T779" s="30"/>
      <c r="U779" s="30"/>
      <c r="V779" s="30"/>
      <c r="W779" s="30"/>
      <c r="X779" s="30"/>
      <c r="Y779" s="30"/>
      <c r="Z779" s="30"/>
      <c r="AA779" s="149"/>
      <c r="AB779" s="30"/>
      <c r="AC779" s="149"/>
      <c r="AD779" s="149"/>
      <c r="AE779" s="30"/>
      <c r="AF779" s="30"/>
      <c r="AG779" s="30"/>
      <c r="AH779" s="30"/>
      <c r="AI779" s="149"/>
      <c r="AJ779" s="149"/>
      <c r="AK779" s="149"/>
    </row>
    <row r="780" spans="1:37" x14ac:dyDescent="0.2">
      <c r="A780" s="39">
        <v>72</v>
      </c>
      <c r="B780" s="38" t="s">
        <v>217</v>
      </c>
      <c r="C780" s="38"/>
      <c r="D780" s="3"/>
      <c r="E780" s="3"/>
      <c r="F780" s="3"/>
      <c r="G780" s="3"/>
      <c r="H780" s="30"/>
      <c r="I780" s="30"/>
      <c r="J780" s="30"/>
      <c r="K780" s="30"/>
      <c r="L780" s="149"/>
      <c r="M780" s="30"/>
      <c r="N780" s="150"/>
      <c r="O780" s="150"/>
      <c r="P780" s="150"/>
      <c r="Q780" s="150"/>
      <c r="R780" s="30"/>
      <c r="S780" s="151"/>
      <c r="T780" s="30"/>
      <c r="U780" s="30"/>
      <c r="V780" s="30"/>
      <c r="W780" s="30"/>
      <c r="X780" s="30"/>
      <c r="Y780" s="30"/>
      <c r="Z780" s="30"/>
      <c r="AA780" s="149"/>
      <c r="AB780" s="30"/>
      <c r="AC780" s="149"/>
      <c r="AD780" s="149"/>
      <c r="AE780" s="30"/>
      <c r="AF780" s="30"/>
      <c r="AG780" s="30"/>
      <c r="AH780" s="30"/>
      <c r="AI780" s="149"/>
      <c r="AJ780" s="149"/>
      <c r="AK780" s="149"/>
    </row>
    <row r="781" spans="1:37" x14ac:dyDescent="0.2">
      <c r="A781" s="39">
        <v>73</v>
      </c>
      <c r="B781" s="38" t="s">
        <v>218</v>
      </c>
      <c r="C781" s="38"/>
      <c r="D781" s="3"/>
      <c r="E781" s="3"/>
      <c r="F781" s="3"/>
      <c r="G781" s="3"/>
      <c r="H781" s="30"/>
      <c r="I781" s="30"/>
      <c r="J781" s="30"/>
      <c r="K781" s="30"/>
      <c r="L781" s="149"/>
      <c r="M781" s="30"/>
      <c r="N781" s="150"/>
      <c r="O781" s="150"/>
      <c r="P781" s="150"/>
      <c r="Q781" s="150"/>
      <c r="R781" s="30"/>
      <c r="S781" s="151"/>
      <c r="T781" s="30"/>
      <c r="U781" s="30"/>
      <c r="V781" s="30"/>
      <c r="W781" s="30"/>
      <c r="X781" s="30"/>
      <c r="Y781" s="30"/>
      <c r="Z781" s="30"/>
      <c r="AA781" s="149"/>
      <c r="AB781" s="30"/>
      <c r="AC781" s="149"/>
      <c r="AD781" s="149"/>
      <c r="AE781" s="30"/>
      <c r="AF781" s="30"/>
      <c r="AG781" s="30"/>
      <c r="AH781" s="30"/>
      <c r="AI781" s="149"/>
      <c r="AJ781" s="149"/>
      <c r="AK781" s="149"/>
    </row>
    <row r="782" spans="1:37" x14ac:dyDescent="0.2">
      <c r="A782" s="39">
        <v>74</v>
      </c>
      <c r="B782" s="38" t="s">
        <v>837</v>
      </c>
      <c r="C782" s="38"/>
      <c r="D782" s="3"/>
      <c r="E782" s="3"/>
      <c r="F782" s="3"/>
      <c r="G782" s="3"/>
      <c r="H782" s="30"/>
      <c r="I782" s="30"/>
      <c r="J782" s="30"/>
      <c r="K782" s="30"/>
      <c r="L782" s="149"/>
      <c r="M782" s="30"/>
      <c r="N782" s="150"/>
      <c r="O782" s="150"/>
      <c r="P782" s="150"/>
      <c r="Q782" s="150"/>
      <c r="R782" s="30"/>
      <c r="S782" s="151"/>
      <c r="T782" s="30"/>
      <c r="U782" s="30"/>
      <c r="V782" s="30"/>
      <c r="W782" s="30"/>
      <c r="X782" s="30"/>
      <c r="Y782" s="30"/>
      <c r="Z782" s="30"/>
      <c r="AA782" s="149"/>
      <c r="AB782" s="30"/>
      <c r="AC782" s="149"/>
      <c r="AD782" s="149"/>
      <c r="AE782" s="30"/>
      <c r="AF782" s="30"/>
      <c r="AG782" s="30"/>
      <c r="AH782" s="30"/>
      <c r="AI782" s="149"/>
      <c r="AJ782" s="149"/>
      <c r="AK782" s="149"/>
    </row>
    <row r="783" spans="1:37" x14ac:dyDescent="0.2">
      <c r="A783" s="39">
        <v>75</v>
      </c>
      <c r="B783" s="38" t="s">
        <v>219</v>
      </c>
      <c r="C783" s="38"/>
      <c r="D783" s="3"/>
      <c r="E783" s="3"/>
      <c r="F783" s="3"/>
      <c r="G783" s="3"/>
      <c r="H783" s="30"/>
      <c r="I783" s="30"/>
      <c r="J783" s="30"/>
      <c r="K783" s="30"/>
      <c r="L783" s="149"/>
      <c r="M783" s="30"/>
      <c r="N783" s="150"/>
      <c r="O783" s="150"/>
      <c r="P783" s="150"/>
      <c r="Q783" s="150"/>
      <c r="R783" s="30"/>
      <c r="S783" s="151"/>
      <c r="T783" s="30"/>
      <c r="U783" s="30"/>
      <c r="V783" s="30"/>
      <c r="W783" s="30"/>
      <c r="X783" s="30"/>
      <c r="Y783" s="30"/>
      <c r="Z783" s="30"/>
      <c r="AA783" s="149"/>
      <c r="AB783" s="30"/>
      <c r="AC783" s="149"/>
      <c r="AD783" s="149"/>
      <c r="AE783" s="30"/>
      <c r="AF783" s="30"/>
      <c r="AG783" s="30"/>
      <c r="AH783" s="30"/>
      <c r="AI783" s="149"/>
      <c r="AJ783" s="149"/>
      <c r="AK783" s="149"/>
    </row>
    <row r="784" spans="1:37" x14ac:dyDescent="0.2">
      <c r="A784" s="39">
        <v>76</v>
      </c>
      <c r="B784" s="38" t="s">
        <v>52</v>
      </c>
      <c r="C784" s="38"/>
      <c r="D784" s="3"/>
      <c r="E784" s="3"/>
      <c r="F784" s="3"/>
      <c r="G784" s="3"/>
      <c r="H784" s="30"/>
      <c r="I784" s="30"/>
      <c r="J784" s="30"/>
      <c r="K784" s="30"/>
      <c r="L784" s="149"/>
      <c r="M784" s="30"/>
      <c r="N784" s="150"/>
      <c r="O784" s="150"/>
      <c r="P784" s="150"/>
      <c r="Q784" s="150"/>
      <c r="R784" s="30"/>
      <c r="S784" s="151"/>
      <c r="T784" s="30"/>
      <c r="U784" s="30"/>
      <c r="V784" s="30"/>
      <c r="W784" s="30"/>
      <c r="X784" s="30"/>
      <c r="Y784" s="30"/>
      <c r="Z784" s="30"/>
      <c r="AA784" s="149"/>
      <c r="AB784" s="30"/>
      <c r="AC784" s="149"/>
      <c r="AD784" s="149"/>
      <c r="AE784" s="30"/>
      <c r="AF784" s="30"/>
      <c r="AG784" s="30"/>
      <c r="AH784" s="30"/>
      <c r="AI784" s="149"/>
      <c r="AJ784" s="149"/>
      <c r="AK784" s="149"/>
    </row>
    <row r="785" spans="1:37" x14ac:dyDescent="0.2">
      <c r="A785" s="39">
        <v>77</v>
      </c>
      <c r="B785" s="38" t="s">
        <v>64</v>
      </c>
      <c r="C785" s="38"/>
      <c r="D785" s="3"/>
      <c r="E785" s="3"/>
      <c r="F785" s="3"/>
      <c r="G785" s="3"/>
      <c r="H785" s="30"/>
      <c r="I785" s="30"/>
      <c r="J785" s="30"/>
      <c r="K785" s="30"/>
      <c r="L785" s="149"/>
      <c r="M785" s="30"/>
      <c r="N785" s="150"/>
      <c r="O785" s="150"/>
      <c r="P785" s="150"/>
      <c r="Q785" s="150"/>
      <c r="R785" s="30"/>
      <c r="S785" s="151"/>
      <c r="T785" s="30"/>
      <c r="U785" s="30"/>
      <c r="V785" s="30"/>
      <c r="W785" s="30"/>
      <c r="X785" s="30"/>
      <c r="Y785" s="30"/>
      <c r="Z785" s="30"/>
      <c r="AA785" s="149"/>
      <c r="AB785" s="30"/>
      <c r="AC785" s="149"/>
      <c r="AD785" s="149"/>
      <c r="AE785" s="30"/>
      <c r="AF785" s="30"/>
      <c r="AG785" s="30"/>
      <c r="AH785" s="30"/>
      <c r="AI785" s="149"/>
      <c r="AJ785" s="149"/>
      <c r="AK785" s="149"/>
    </row>
    <row r="786" spans="1:37" x14ac:dyDescent="0.2">
      <c r="A786" s="39">
        <v>78</v>
      </c>
      <c r="B786" s="38" t="s">
        <v>41</v>
      </c>
      <c r="C786" s="38"/>
      <c r="D786" s="3"/>
      <c r="E786" s="3"/>
      <c r="F786" s="3"/>
      <c r="G786" s="3"/>
      <c r="H786" s="30"/>
      <c r="I786" s="30"/>
      <c r="J786" s="30"/>
      <c r="K786" s="30"/>
      <c r="L786" s="149"/>
      <c r="M786" s="30"/>
      <c r="N786" s="150"/>
      <c r="O786" s="150"/>
      <c r="P786" s="150"/>
      <c r="Q786" s="150"/>
      <c r="R786" s="30"/>
      <c r="S786" s="151"/>
      <c r="T786" s="30"/>
      <c r="U786" s="30"/>
      <c r="V786" s="30"/>
      <c r="W786" s="30"/>
      <c r="X786" s="30"/>
      <c r="Y786" s="30"/>
      <c r="Z786" s="30"/>
      <c r="AA786" s="149"/>
      <c r="AB786" s="30"/>
      <c r="AC786" s="149"/>
      <c r="AD786" s="149"/>
      <c r="AE786" s="30"/>
      <c r="AF786" s="30"/>
      <c r="AG786" s="30"/>
      <c r="AH786" s="30"/>
      <c r="AI786" s="149"/>
      <c r="AJ786" s="149"/>
      <c r="AK786" s="149"/>
    </row>
    <row r="787" spans="1:37" x14ac:dyDescent="0.2">
      <c r="A787" s="39">
        <v>79</v>
      </c>
      <c r="B787" s="38" t="s">
        <v>220</v>
      </c>
      <c r="C787" s="38"/>
      <c r="D787" s="3"/>
      <c r="E787" s="3"/>
      <c r="F787" s="3"/>
      <c r="G787" s="3"/>
      <c r="H787" s="30"/>
      <c r="I787" s="30"/>
      <c r="J787" s="30"/>
      <c r="K787" s="30"/>
      <c r="L787" s="149"/>
      <c r="M787" s="30"/>
      <c r="N787" s="150"/>
      <c r="O787" s="150"/>
      <c r="P787" s="150"/>
      <c r="Q787" s="150"/>
      <c r="R787" s="30"/>
      <c r="S787" s="151"/>
      <c r="T787" s="30"/>
      <c r="U787" s="30"/>
      <c r="V787" s="30"/>
      <c r="W787" s="30"/>
      <c r="X787" s="30"/>
      <c r="Y787" s="30"/>
      <c r="Z787" s="30"/>
      <c r="AA787" s="149"/>
      <c r="AB787" s="30"/>
      <c r="AC787" s="149"/>
      <c r="AD787" s="149"/>
      <c r="AE787" s="30"/>
      <c r="AF787" s="30"/>
      <c r="AG787" s="30"/>
      <c r="AH787" s="30"/>
      <c r="AI787" s="149"/>
      <c r="AJ787" s="149"/>
      <c r="AK787" s="149"/>
    </row>
    <row r="788" spans="1:37" x14ac:dyDescent="0.2">
      <c r="A788" s="39">
        <v>80</v>
      </c>
      <c r="B788" s="38" t="s">
        <v>11</v>
      </c>
      <c r="C788" s="38"/>
      <c r="D788" s="3"/>
      <c r="E788" s="3"/>
      <c r="F788" s="3"/>
      <c r="G788" s="3"/>
      <c r="H788" s="30"/>
      <c r="I788" s="30"/>
      <c r="J788" s="30"/>
      <c r="K788" s="30"/>
      <c r="L788" s="149"/>
      <c r="M788" s="30"/>
      <c r="N788" s="150"/>
      <c r="O788" s="150"/>
      <c r="P788" s="150"/>
      <c r="Q788" s="150"/>
      <c r="R788" s="30"/>
      <c r="S788" s="151"/>
      <c r="T788" s="30"/>
      <c r="U788" s="30"/>
      <c r="V788" s="30"/>
      <c r="W788" s="30"/>
      <c r="X788" s="30"/>
      <c r="Y788" s="30"/>
      <c r="Z788" s="30"/>
      <c r="AA788" s="149"/>
      <c r="AB788" s="30"/>
      <c r="AC788" s="149"/>
      <c r="AD788" s="149"/>
      <c r="AE788" s="30"/>
      <c r="AF788" s="30"/>
      <c r="AG788" s="30"/>
      <c r="AH788" s="30"/>
      <c r="AI788" s="149"/>
      <c r="AJ788" s="149"/>
      <c r="AK788" s="149"/>
    </row>
    <row r="789" spans="1:37" x14ac:dyDescent="0.2">
      <c r="A789" s="39">
        <v>81</v>
      </c>
      <c r="B789" s="38" t="s">
        <v>221</v>
      </c>
      <c r="C789" s="38"/>
      <c r="D789" s="3"/>
      <c r="E789" s="3"/>
      <c r="F789" s="3"/>
      <c r="G789" s="3"/>
      <c r="H789" s="30"/>
      <c r="I789" s="30"/>
      <c r="J789" s="30"/>
      <c r="K789" s="30"/>
      <c r="L789" s="149"/>
      <c r="M789" s="30"/>
      <c r="N789" s="150"/>
      <c r="O789" s="150"/>
      <c r="P789" s="150"/>
      <c r="Q789" s="150"/>
      <c r="R789" s="30"/>
      <c r="S789" s="151"/>
      <c r="T789" s="30"/>
      <c r="U789" s="30"/>
      <c r="V789" s="30"/>
      <c r="W789" s="30"/>
      <c r="X789" s="30"/>
      <c r="Y789" s="30"/>
      <c r="Z789" s="30"/>
      <c r="AA789" s="149"/>
      <c r="AB789" s="30"/>
      <c r="AC789" s="149"/>
      <c r="AD789" s="149"/>
      <c r="AE789" s="30"/>
      <c r="AF789" s="30"/>
      <c r="AG789" s="30"/>
      <c r="AH789" s="30"/>
      <c r="AI789" s="149"/>
      <c r="AJ789" s="149"/>
      <c r="AK789" s="149"/>
    </row>
    <row r="790" spans="1:37" x14ac:dyDescent="0.2">
      <c r="A790" s="39">
        <v>82</v>
      </c>
      <c r="B790" s="38" t="s">
        <v>222</v>
      </c>
      <c r="C790" s="38"/>
      <c r="D790" s="3"/>
      <c r="E790" s="3"/>
      <c r="F790" s="3"/>
      <c r="G790" s="3"/>
      <c r="H790" s="30"/>
      <c r="I790" s="30"/>
      <c r="J790" s="30"/>
      <c r="K790" s="30"/>
      <c r="L790" s="149"/>
      <c r="M790" s="30"/>
      <c r="N790" s="150"/>
      <c r="O790" s="150"/>
      <c r="P790" s="150"/>
      <c r="Q790" s="150"/>
      <c r="R790" s="30"/>
      <c r="S790" s="151"/>
      <c r="T790" s="30"/>
      <c r="U790" s="30"/>
      <c r="V790" s="30"/>
      <c r="W790" s="30"/>
      <c r="X790" s="30"/>
      <c r="Y790" s="30"/>
      <c r="Z790" s="30"/>
      <c r="AA790" s="149"/>
      <c r="AB790" s="30"/>
      <c r="AC790" s="149"/>
      <c r="AD790" s="149"/>
      <c r="AE790" s="30"/>
      <c r="AF790" s="30"/>
      <c r="AG790" s="30"/>
      <c r="AH790" s="30"/>
      <c r="AI790" s="149"/>
      <c r="AJ790" s="149"/>
      <c r="AK790" s="149"/>
    </row>
    <row r="791" spans="1:37" x14ac:dyDescent="0.2">
      <c r="A791" s="39">
        <v>83</v>
      </c>
      <c r="B791" s="38" t="s">
        <v>223</v>
      </c>
      <c r="C791" s="38"/>
      <c r="D791" s="3"/>
      <c r="E791" s="3"/>
      <c r="F791" s="3"/>
      <c r="G791" s="3"/>
      <c r="H791" s="30"/>
      <c r="I791" s="30"/>
      <c r="J791" s="30"/>
      <c r="K791" s="30"/>
      <c r="L791" s="149"/>
      <c r="M791" s="30"/>
      <c r="N791" s="150"/>
      <c r="O791" s="150"/>
      <c r="P791" s="150"/>
      <c r="Q791" s="150"/>
      <c r="R791" s="30"/>
      <c r="S791" s="151"/>
      <c r="T791" s="30"/>
      <c r="U791" s="30"/>
      <c r="V791" s="30"/>
      <c r="W791" s="30"/>
      <c r="X791" s="30"/>
      <c r="Y791" s="30"/>
      <c r="Z791" s="30"/>
      <c r="AA791" s="149"/>
      <c r="AB791" s="30"/>
      <c r="AC791" s="149"/>
      <c r="AD791" s="149"/>
      <c r="AE791" s="30"/>
      <c r="AF791" s="30"/>
      <c r="AG791" s="30"/>
      <c r="AH791" s="30"/>
      <c r="AI791" s="149"/>
      <c r="AJ791" s="149"/>
      <c r="AK791" s="149"/>
    </row>
    <row r="792" spans="1:37" x14ac:dyDescent="0.2">
      <c r="A792" s="39">
        <v>84</v>
      </c>
      <c r="B792" s="38" t="s">
        <v>848</v>
      </c>
      <c r="C792" s="38"/>
      <c r="D792" s="3"/>
      <c r="E792" s="3"/>
      <c r="F792" s="3"/>
      <c r="G792" s="3"/>
      <c r="H792" s="30"/>
      <c r="I792" s="30"/>
      <c r="J792" s="30"/>
      <c r="K792" s="30"/>
      <c r="L792" s="149"/>
      <c r="M792" s="30"/>
      <c r="N792" s="150"/>
      <c r="O792" s="150"/>
      <c r="P792" s="150"/>
      <c r="Q792" s="150"/>
      <c r="R792" s="30"/>
      <c r="S792" s="151"/>
      <c r="T792" s="30"/>
      <c r="U792" s="30"/>
      <c r="V792" s="30"/>
      <c r="W792" s="30"/>
      <c r="X792" s="30"/>
      <c r="Y792" s="30"/>
      <c r="Z792" s="30"/>
      <c r="AA792" s="149"/>
      <c r="AB792" s="30"/>
      <c r="AC792" s="149"/>
      <c r="AD792" s="149"/>
      <c r="AE792" s="30"/>
      <c r="AF792" s="30"/>
      <c r="AG792" s="30"/>
      <c r="AH792" s="30"/>
      <c r="AI792" s="149"/>
      <c r="AJ792" s="149"/>
      <c r="AK792" s="149"/>
    </row>
    <row r="793" spans="1:37" x14ac:dyDescent="0.2">
      <c r="A793" s="39">
        <v>85</v>
      </c>
      <c r="B793" s="38" t="s">
        <v>225</v>
      </c>
      <c r="C793" s="38"/>
      <c r="D793" s="3"/>
      <c r="E793" s="3"/>
      <c r="F793" s="3"/>
      <c r="G793" s="3"/>
      <c r="H793" s="30"/>
      <c r="I793" s="30"/>
      <c r="J793" s="30"/>
      <c r="K793" s="30"/>
      <c r="L793" s="149"/>
      <c r="M793" s="30"/>
      <c r="N793" s="150"/>
      <c r="O793" s="150"/>
      <c r="P793" s="150"/>
      <c r="Q793" s="150"/>
      <c r="R793" s="30"/>
      <c r="S793" s="151"/>
      <c r="T793" s="30"/>
      <c r="U793" s="30"/>
      <c r="V793" s="30"/>
      <c r="W793" s="30"/>
      <c r="X793" s="30"/>
      <c r="Y793" s="30"/>
      <c r="Z793" s="30"/>
      <c r="AA793" s="149"/>
      <c r="AB793" s="30"/>
      <c r="AC793" s="149"/>
      <c r="AD793" s="149"/>
      <c r="AE793" s="30"/>
      <c r="AF793" s="30"/>
      <c r="AG793" s="30"/>
      <c r="AH793" s="30"/>
      <c r="AI793" s="149"/>
      <c r="AJ793" s="149"/>
      <c r="AK793" s="149"/>
    </row>
    <row r="794" spans="1:37" x14ac:dyDescent="0.2">
      <c r="A794" s="39">
        <v>86</v>
      </c>
      <c r="B794" s="38" t="s">
        <v>226</v>
      </c>
      <c r="C794" s="38"/>
      <c r="D794" s="3"/>
      <c r="E794" s="3"/>
      <c r="F794" s="3"/>
      <c r="G794" s="3"/>
      <c r="H794" s="30"/>
      <c r="I794" s="30"/>
      <c r="J794" s="30"/>
      <c r="K794" s="30"/>
      <c r="L794" s="149"/>
      <c r="M794" s="30"/>
      <c r="N794" s="150"/>
      <c r="O794" s="150"/>
      <c r="P794" s="150"/>
      <c r="Q794" s="150"/>
      <c r="R794" s="30"/>
      <c r="S794" s="151"/>
      <c r="T794" s="30"/>
      <c r="U794" s="30"/>
      <c r="V794" s="30"/>
      <c r="W794" s="30"/>
      <c r="X794" s="30"/>
      <c r="Y794" s="30"/>
      <c r="Z794" s="30"/>
      <c r="AA794" s="149"/>
      <c r="AB794" s="30"/>
      <c r="AC794" s="149"/>
      <c r="AD794" s="149"/>
      <c r="AE794" s="30"/>
      <c r="AF794" s="30"/>
      <c r="AG794" s="30"/>
      <c r="AH794" s="30"/>
      <c r="AI794" s="149"/>
      <c r="AJ794" s="149"/>
      <c r="AK794" s="149"/>
    </row>
    <row r="795" spans="1:37" x14ac:dyDescent="0.2">
      <c r="A795" s="39">
        <v>87</v>
      </c>
      <c r="B795" s="38" t="s">
        <v>852</v>
      </c>
      <c r="C795" s="38"/>
      <c r="D795" s="3"/>
      <c r="E795" s="3"/>
      <c r="F795" s="3"/>
      <c r="G795" s="3"/>
      <c r="H795" s="30"/>
      <c r="I795" s="30"/>
      <c r="J795" s="30"/>
      <c r="K795" s="30"/>
      <c r="L795" s="149"/>
      <c r="M795" s="30"/>
      <c r="N795" s="150"/>
      <c r="O795" s="150"/>
      <c r="P795" s="150"/>
      <c r="Q795" s="150"/>
      <c r="R795" s="30"/>
      <c r="S795" s="151"/>
      <c r="T795" s="30"/>
      <c r="U795" s="30"/>
      <c r="V795" s="30"/>
      <c r="W795" s="30"/>
      <c r="X795" s="30"/>
      <c r="Y795" s="30"/>
      <c r="Z795" s="30"/>
      <c r="AA795" s="149"/>
      <c r="AB795" s="30"/>
      <c r="AC795" s="149"/>
      <c r="AD795" s="149"/>
      <c r="AE795" s="30"/>
      <c r="AF795" s="30"/>
      <c r="AG795" s="30"/>
      <c r="AH795" s="30"/>
      <c r="AI795" s="149"/>
      <c r="AJ795" s="149"/>
      <c r="AK795" s="149"/>
    </row>
    <row r="796" spans="1:37" x14ac:dyDescent="0.2">
      <c r="A796" s="39">
        <v>88</v>
      </c>
      <c r="B796" s="38" t="s">
        <v>56</v>
      </c>
      <c r="C796" s="38"/>
      <c r="D796" s="3"/>
      <c r="E796" s="3"/>
      <c r="F796" s="3"/>
      <c r="G796" s="3"/>
      <c r="H796" s="30"/>
      <c r="I796" s="30"/>
      <c r="J796" s="30"/>
      <c r="K796" s="30"/>
      <c r="L796" s="149"/>
      <c r="M796" s="30"/>
      <c r="N796" s="150"/>
      <c r="O796" s="150"/>
      <c r="P796" s="150"/>
      <c r="Q796" s="150"/>
      <c r="R796" s="30"/>
      <c r="S796" s="151"/>
      <c r="T796" s="30"/>
      <c r="U796" s="30"/>
      <c r="V796" s="30"/>
      <c r="W796" s="30"/>
      <c r="X796" s="30"/>
      <c r="Y796" s="30"/>
      <c r="Z796" s="30"/>
      <c r="AA796" s="149"/>
      <c r="AB796" s="30"/>
      <c r="AC796" s="149"/>
      <c r="AD796" s="149"/>
      <c r="AE796" s="30"/>
      <c r="AF796" s="30"/>
      <c r="AG796" s="30"/>
      <c r="AH796" s="30"/>
      <c r="AI796" s="149"/>
      <c r="AJ796" s="149"/>
      <c r="AK796" s="149"/>
    </row>
    <row r="797" spans="1:37" x14ac:dyDescent="0.2">
      <c r="A797" s="39">
        <v>89</v>
      </c>
      <c r="B797" s="38" t="s">
        <v>45</v>
      </c>
      <c r="C797" s="38"/>
      <c r="D797" s="3"/>
      <c r="E797" s="3"/>
      <c r="F797" s="3"/>
      <c r="G797" s="3"/>
      <c r="H797" s="30"/>
      <c r="I797" s="30"/>
      <c r="J797" s="30"/>
      <c r="K797" s="30"/>
      <c r="L797" s="149"/>
      <c r="M797" s="30"/>
      <c r="N797" s="150"/>
      <c r="O797" s="150"/>
      <c r="P797" s="150"/>
      <c r="Q797" s="150"/>
      <c r="R797" s="30"/>
      <c r="S797" s="151"/>
      <c r="T797" s="30"/>
      <c r="U797" s="30"/>
      <c r="V797" s="30"/>
      <c r="W797" s="30"/>
      <c r="X797" s="30"/>
      <c r="Y797" s="30"/>
      <c r="Z797" s="30"/>
      <c r="AA797" s="149"/>
      <c r="AB797" s="30"/>
      <c r="AC797" s="149"/>
      <c r="AD797" s="149"/>
      <c r="AE797" s="30"/>
      <c r="AF797" s="30"/>
      <c r="AG797" s="30"/>
      <c r="AH797" s="30"/>
      <c r="AI797" s="149"/>
      <c r="AJ797" s="149"/>
      <c r="AK797" s="149"/>
    </row>
    <row r="798" spans="1:37" x14ac:dyDescent="0.2">
      <c r="A798" s="39">
        <v>90</v>
      </c>
      <c r="B798" s="38" t="s">
        <v>86</v>
      </c>
      <c r="C798" s="38"/>
      <c r="D798" s="3"/>
      <c r="E798" s="3"/>
      <c r="F798" s="3"/>
      <c r="G798" s="3"/>
      <c r="H798" s="30"/>
      <c r="I798" s="30"/>
      <c r="J798" s="30"/>
      <c r="K798" s="30"/>
      <c r="L798" s="149"/>
      <c r="M798" s="30"/>
      <c r="N798" s="150"/>
      <c r="O798" s="150"/>
      <c r="P798" s="150"/>
      <c r="Q798" s="150"/>
      <c r="R798" s="30"/>
      <c r="S798" s="151"/>
      <c r="T798" s="30"/>
      <c r="U798" s="30"/>
      <c r="V798" s="30"/>
      <c r="W798" s="30"/>
      <c r="X798" s="30"/>
      <c r="Y798" s="30"/>
      <c r="Z798" s="30"/>
      <c r="AA798" s="149"/>
      <c r="AB798" s="30"/>
      <c r="AC798" s="149"/>
      <c r="AD798" s="149"/>
      <c r="AE798" s="30"/>
      <c r="AF798" s="30"/>
      <c r="AG798" s="30"/>
      <c r="AH798" s="30"/>
      <c r="AI798" s="149"/>
      <c r="AJ798" s="149"/>
      <c r="AK798" s="149"/>
    </row>
    <row r="799" spans="1:37" x14ac:dyDescent="0.2">
      <c r="A799" s="39">
        <v>91</v>
      </c>
      <c r="B799" s="38" t="s">
        <v>5</v>
      </c>
      <c r="C799" s="38"/>
      <c r="D799" s="3"/>
      <c r="E799" s="3"/>
      <c r="F799" s="3"/>
      <c r="G799" s="3"/>
      <c r="H799" s="30"/>
      <c r="I799" s="30"/>
      <c r="J799" s="30"/>
      <c r="K799" s="30"/>
      <c r="L799" s="149"/>
      <c r="M799" s="30"/>
      <c r="N799" s="150"/>
      <c r="O799" s="150"/>
      <c r="P799" s="150"/>
      <c r="Q799" s="150"/>
      <c r="R799" s="30"/>
      <c r="S799" s="151"/>
      <c r="T799" s="30"/>
      <c r="U799" s="30"/>
      <c r="V799" s="30"/>
      <c r="W799" s="30"/>
      <c r="X799" s="30"/>
      <c r="Y799" s="30"/>
      <c r="Z799" s="30"/>
      <c r="AA799" s="149"/>
      <c r="AB799" s="30"/>
      <c r="AC799" s="149"/>
      <c r="AD799" s="149"/>
      <c r="AE799" s="30"/>
      <c r="AF799" s="30"/>
      <c r="AG799" s="30"/>
      <c r="AH799" s="30"/>
      <c r="AI799" s="149"/>
      <c r="AJ799" s="149"/>
      <c r="AK799" s="149"/>
    </row>
    <row r="800" spans="1:37" x14ac:dyDescent="0.2">
      <c r="A800" s="39">
        <v>92</v>
      </c>
      <c r="B800" s="38" t="s">
        <v>227</v>
      </c>
      <c r="C800" s="38"/>
      <c r="D800" s="3"/>
      <c r="E800" s="3"/>
      <c r="F800" s="3"/>
      <c r="G800" s="3"/>
      <c r="H800" s="30"/>
      <c r="I800" s="30"/>
      <c r="J800" s="30"/>
      <c r="K800" s="30"/>
      <c r="L800" s="149"/>
      <c r="M800" s="30"/>
      <c r="N800" s="150"/>
      <c r="O800" s="150"/>
      <c r="P800" s="150"/>
      <c r="Q800" s="150"/>
      <c r="R800" s="30"/>
      <c r="S800" s="151"/>
      <c r="T800" s="30"/>
      <c r="U800" s="30"/>
      <c r="V800" s="30"/>
      <c r="W800" s="30"/>
      <c r="X800" s="30"/>
      <c r="Y800" s="30"/>
      <c r="Z800" s="30"/>
      <c r="AA800" s="149"/>
      <c r="AB800" s="30"/>
      <c r="AC800" s="149"/>
      <c r="AD800" s="149"/>
      <c r="AE800" s="30"/>
      <c r="AF800" s="30"/>
      <c r="AG800" s="30"/>
      <c r="AH800" s="30"/>
      <c r="AI800" s="149"/>
      <c r="AJ800" s="149"/>
      <c r="AK800" s="149"/>
    </row>
    <row r="801" spans="1:37" x14ac:dyDescent="0.2">
      <c r="A801" s="39">
        <v>93</v>
      </c>
      <c r="B801" s="38" t="s">
        <v>60</v>
      </c>
      <c r="C801" s="38"/>
      <c r="D801" s="3"/>
      <c r="E801" s="3"/>
      <c r="F801" s="3"/>
      <c r="G801" s="3"/>
      <c r="H801" s="30"/>
      <c r="I801" s="30"/>
      <c r="J801" s="30"/>
      <c r="K801" s="30"/>
      <c r="L801" s="149"/>
      <c r="M801" s="30"/>
      <c r="N801" s="150"/>
      <c r="O801" s="150"/>
      <c r="P801" s="150"/>
      <c r="Q801" s="150"/>
      <c r="R801" s="30"/>
      <c r="S801" s="151"/>
      <c r="T801" s="30"/>
      <c r="U801" s="30"/>
      <c r="V801" s="30"/>
      <c r="W801" s="30"/>
      <c r="X801" s="30"/>
      <c r="Y801" s="30"/>
      <c r="Z801" s="30"/>
      <c r="AA801" s="149"/>
      <c r="AB801" s="30"/>
      <c r="AC801" s="149"/>
      <c r="AD801" s="149"/>
      <c r="AE801" s="30"/>
      <c r="AF801" s="30"/>
      <c r="AG801" s="30"/>
      <c r="AH801" s="30"/>
      <c r="AI801" s="149"/>
      <c r="AJ801" s="149"/>
      <c r="AK801" s="149"/>
    </row>
    <row r="802" spans="1:37" x14ac:dyDescent="0.2">
      <c r="A802" s="39">
        <v>94</v>
      </c>
      <c r="B802" s="38" t="s">
        <v>860</v>
      </c>
      <c r="C802" s="38"/>
      <c r="D802" s="3"/>
      <c r="E802" s="3"/>
      <c r="F802" s="3"/>
      <c r="G802" s="3"/>
      <c r="H802" s="30"/>
      <c r="I802" s="30"/>
      <c r="J802" s="30"/>
      <c r="K802" s="30"/>
      <c r="L802" s="149"/>
      <c r="M802" s="30"/>
      <c r="N802" s="150"/>
      <c r="O802" s="150"/>
      <c r="P802" s="150"/>
      <c r="Q802" s="150"/>
      <c r="R802" s="30"/>
      <c r="S802" s="151"/>
      <c r="T802" s="30"/>
      <c r="U802" s="30"/>
      <c r="V802" s="30"/>
      <c r="W802" s="30"/>
      <c r="X802" s="30"/>
      <c r="Y802" s="30"/>
      <c r="Z802" s="30"/>
      <c r="AA802" s="149"/>
      <c r="AB802" s="30"/>
      <c r="AC802" s="149"/>
      <c r="AD802" s="149"/>
      <c r="AE802" s="30"/>
      <c r="AF802" s="30"/>
      <c r="AG802" s="30"/>
      <c r="AH802" s="30"/>
      <c r="AI802" s="149"/>
      <c r="AJ802" s="149"/>
      <c r="AK802" s="149"/>
    </row>
    <row r="803" spans="1:37" x14ac:dyDescent="0.2">
      <c r="A803" s="39">
        <v>95</v>
      </c>
      <c r="B803" s="38" t="s">
        <v>228</v>
      </c>
      <c r="C803" s="38"/>
      <c r="D803" s="3"/>
      <c r="E803" s="3"/>
      <c r="F803" s="3"/>
      <c r="G803" s="3"/>
      <c r="H803" s="30"/>
      <c r="I803" s="30"/>
      <c r="J803" s="30"/>
      <c r="K803" s="30"/>
      <c r="L803" s="149"/>
      <c r="M803" s="30"/>
      <c r="N803" s="150"/>
      <c r="O803" s="150"/>
      <c r="P803" s="150"/>
      <c r="Q803" s="150"/>
      <c r="R803" s="30"/>
      <c r="S803" s="151"/>
      <c r="T803" s="30"/>
      <c r="U803" s="30"/>
      <c r="V803" s="30"/>
      <c r="W803" s="30"/>
      <c r="X803" s="30"/>
      <c r="Y803" s="30"/>
      <c r="Z803" s="30"/>
      <c r="AA803" s="149"/>
      <c r="AB803" s="30"/>
      <c r="AC803" s="149"/>
      <c r="AD803" s="149"/>
      <c r="AE803" s="30"/>
      <c r="AF803" s="30"/>
      <c r="AG803" s="30"/>
      <c r="AH803" s="30"/>
      <c r="AI803" s="149"/>
      <c r="AJ803" s="149"/>
      <c r="AK803" s="149"/>
    </row>
    <row r="804" spans="1:37" x14ac:dyDescent="0.2">
      <c r="A804" s="39">
        <v>96</v>
      </c>
      <c r="B804" s="38" t="s">
        <v>31</v>
      </c>
      <c r="C804" s="38"/>
      <c r="D804" s="3"/>
      <c r="E804" s="3"/>
      <c r="F804" s="3"/>
      <c r="G804" s="3"/>
      <c r="H804" s="30"/>
      <c r="I804" s="30"/>
      <c r="J804" s="30"/>
      <c r="K804" s="30"/>
      <c r="L804" s="149"/>
      <c r="M804" s="30"/>
      <c r="N804" s="150"/>
      <c r="O804" s="150"/>
      <c r="P804" s="150"/>
      <c r="Q804" s="150"/>
      <c r="R804" s="30"/>
      <c r="S804" s="151"/>
      <c r="T804" s="30"/>
      <c r="U804" s="30"/>
      <c r="V804" s="30"/>
      <c r="W804" s="30"/>
      <c r="X804" s="30"/>
      <c r="Y804" s="30"/>
      <c r="Z804" s="30"/>
      <c r="AA804" s="149"/>
      <c r="AB804" s="30"/>
      <c r="AC804" s="149"/>
      <c r="AD804" s="149"/>
      <c r="AE804" s="30"/>
      <c r="AF804" s="30"/>
      <c r="AG804" s="30"/>
      <c r="AH804" s="30"/>
      <c r="AI804" s="149"/>
      <c r="AJ804" s="149"/>
      <c r="AK804" s="149"/>
    </row>
    <row r="805" spans="1:37" x14ac:dyDescent="0.2">
      <c r="A805" s="39">
        <v>97</v>
      </c>
      <c r="B805" s="38" t="s">
        <v>229</v>
      </c>
      <c r="C805" s="38"/>
      <c r="D805" s="3"/>
      <c r="E805" s="3"/>
      <c r="F805" s="3"/>
      <c r="G805" s="3"/>
      <c r="H805" s="30"/>
      <c r="I805" s="30"/>
      <c r="J805" s="30"/>
      <c r="K805" s="30"/>
      <c r="L805" s="149"/>
      <c r="M805" s="30"/>
      <c r="N805" s="150"/>
      <c r="O805" s="150"/>
      <c r="P805" s="150"/>
      <c r="Q805" s="150"/>
      <c r="R805" s="30"/>
      <c r="S805" s="151"/>
      <c r="T805" s="30"/>
      <c r="U805" s="30"/>
      <c r="V805" s="30"/>
      <c r="W805" s="30"/>
      <c r="X805" s="30"/>
      <c r="Y805" s="30"/>
      <c r="Z805" s="30"/>
      <c r="AA805" s="149"/>
      <c r="AB805" s="30"/>
      <c r="AC805" s="149"/>
      <c r="AD805" s="149"/>
      <c r="AE805" s="30"/>
      <c r="AF805" s="30"/>
      <c r="AG805" s="30"/>
      <c r="AH805" s="30"/>
      <c r="AI805" s="149"/>
      <c r="AJ805" s="149"/>
      <c r="AK805" s="149"/>
    </row>
    <row r="806" spans="1:37" x14ac:dyDescent="0.2">
      <c r="A806" s="39">
        <v>98</v>
      </c>
      <c r="B806" s="38" t="s">
        <v>230</v>
      </c>
      <c r="C806" s="38"/>
      <c r="D806" s="3"/>
      <c r="E806" s="3"/>
      <c r="F806" s="3"/>
      <c r="G806" s="3"/>
      <c r="H806" s="30"/>
      <c r="I806" s="3"/>
      <c r="J806" s="14"/>
      <c r="K806" s="3"/>
      <c r="L806" s="72"/>
      <c r="M806" s="3"/>
      <c r="N806" s="10"/>
      <c r="O806" s="10"/>
      <c r="P806" s="10"/>
      <c r="Q806" s="10"/>
      <c r="R806" s="3"/>
      <c r="S806" s="73"/>
      <c r="T806" s="3"/>
      <c r="U806" s="3"/>
      <c r="V806" s="3"/>
      <c r="W806" s="3"/>
      <c r="X806" s="3"/>
      <c r="Y806" s="3"/>
      <c r="Z806" s="3"/>
      <c r="AA806" s="72"/>
      <c r="AB806" s="3"/>
      <c r="AC806" s="72"/>
      <c r="AD806" s="72"/>
      <c r="AE806" s="3"/>
      <c r="AF806" s="3"/>
      <c r="AG806" s="3"/>
      <c r="AH806" s="3"/>
      <c r="AI806" s="72"/>
      <c r="AJ806" s="72"/>
      <c r="AK806" s="72"/>
    </row>
    <row r="807" spans="1:37" x14ac:dyDescent="0.2">
      <c r="A807" s="39">
        <v>99</v>
      </c>
      <c r="B807" s="38" t="s">
        <v>866</v>
      </c>
      <c r="C807" s="38"/>
      <c r="D807" s="3"/>
      <c r="E807" s="3"/>
      <c r="F807" s="3"/>
      <c r="G807" s="3"/>
      <c r="H807" s="30"/>
      <c r="I807" s="3"/>
      <c r="J807" s="14"/>
      <c r="K807" s="3"/>
      <c r="L807" s="72"/>
      <c r="M807" s="3"/>
      <c r="N807" s="10"/>
      <c r="O807" s="10"/>
      <c r="P807" s="10"/>
      <c r="Q807" s="10"/>
      <c r="R807" s="3"/>
      <c r="S807" s="73"/>
      <c r="T807" s="3"/>
      <c r="U807" s="3"/>
      <c r="V807" s="3"/>
      <c r="W807" s="3"/>
      <c r="X807" s="3"/>
      <c r="Y807" s="3"/>
      <c r="Z807" s="3"/>
      <c r="AA807" s="72"/>
      <c r="AB807" s="3"/>
      <c r="AC807" s="72"/>
      <c r="AD807" s="72"/>
      <c r="AE807" s="3"/>
      <c r="AF807" s="3"/>
      <c r="AG807" s="3"/>
      <c r="AH807" s="3"/>
      <c r="AI807" s="72"/>
      <c r="AJ807" s="72"/>
      <c r="AK807" s="72"/>
    </row>
    <row r="808" spans="1:37" x14ac:dyDescent="0.2">
      <c r="A808" s="39">
        <v>100</v>
      </c>
      <c r="B808" s="38" t="s">
        <v>868</v>
      </c>
      <c r="C808" s="38"/>
      <c r="D808" s="3"/>
      <c r="E808" s="3"/>
      <c r="F808" s="3"/>
      <c r="G808" s="3"/>
      <c r="H808" s="30"/>
      <c r="I808" s="3"/>
      <c r="J808" s="14"/>
      <c r="K808" s="3"/>
      <c r="L808" s="72"/>
      <c r="M808" s="3"/>
      <c r="N808" s="10"/>
      <c r="O808" s="10"/>
      <c r="P808" s="10"/>
      <c r="Q808" s="10"/>
      <c r="R808" s="3"/>
      <c r="S808" s="73"/>
      <c r="T808" s="3"/>
      <c r="U808" s="3"/>
      <c r="V808" s="3"/>
      <c r="W808" s="3"/>
      <c r="X808" s="3"/>
      <c r="Y808" s="3"/>
      <c r="Z808" s="3"/>
      <c r="AA808" s="72"/>
      <c r="AB808" s="3"/>
      <c r="AC808" s="72"/>
      <c r="AD808" s="72"/>
      <c r="AE808" s="3"/>
      <c r="AF808" s="3"/>
      <c r="AG808" s="3"/>
      <c r="AH808" s="3"/>
      <c r="AI808" s="72"/>
      <c r="AJ808" s="72"/>
      <c r="AK808" s="72"/>
    </row>
    <row r="809" spans="1:37" x14ac:dyDescent="0.2">
      <c r="A809" s="39">
        <v>101</v>
      </c>
      <c r="B809" s="38" t="s">
        <v>108</v>
      </c>
      <c r="C809" s="38"/>
      <c r="D809" s="3"/>
      <c r="E809" s="3"/>
      <c r="F809" s="3"/>
      <c r="G809" s="3"/>
      <c r="H809" s="30"/>
      <c r="I809" s="3"/>
      <c r="J809" s="14"/>
      <c r="K809" s="3"/>
      <c r="L809" s="72"/>
      <c r="M809" s="3"/>
      <c r="N809" s="10"/>
      <c r="O809" s="10"/>
      <c r="P809" s="10"/>
      <c r="Q809" s="10"/>
      <c r="R809" s="3"/>
      <c r="S809" s="73"/>
      <c r="T809" s="3"/>
      <c r="U809" s="3"/>
      <c r="V809" s="3"/>
      <c r="W809" s="3"/>
      <c r="X809" s="3"/>
      <c r="Y809" s="3"/>
      <c r="Z809" s="3"/>
      <c r="AA809" s="72"/>
      <c r="AB809" s="3"/>
      <c r="AC809" s="72"/>
      <c r="AD809" s="72"/>
      <c r="AE809" s="3"/>
      <c r="AF809" s="3"/>
      <c r="AG809" s="3"/>
      <c r="AH809" s="3"/>
      <c r="AI809" s="72"/>
      <c r="AJ809" s="72"/>
      <c r="AK809" s="72"/>
    </row>
    <row r="810" spans="1:37" x14ac:dyDescent="0.2">
      <c r="A810" s="39">
        <v>102</v>
      </c>
      <c r="B810" s="38" t="s">
        <v>231</v>
      </c>
      <c r="C810" s="38"/>
      <c r="D810" s="3"/>
      <c r="E810" s="3"/>
      <c r="F810" s="3"/>
      <c r="G810" s="3"/>
      <c r="H810" s="30"/>
      <c r="I810" s="3"/>
      <c r="J810" s="14"/>
      <c r="K810" s="3"/>
      <c r="L810" s="72"/>
      <c r="M810" s="3"/>
      <c r="N810" s="10"/>
      <c r="O810" s="10"/>
      <c r="P810" s="10"/>
      <c r="Q810" s="10"/>
      <c r="R810" s="3"/>
      <c r="S810" s="73"/>
      <c r="T810" s="3"/>
      <c r="U810" s="3"/>
      <c r="V810" s="3"/>
      <c r="W810" s="3"/>
      <c r="X810" s="3"/>
      <c r="Y810" s="3"/>
      <c r="Z810" s="3"/>
      <c r="AA810" s="72"/>
      <c r="AB810" s="3"/>
      <c r="AC810" s="72"/>
      <c r="AD810" s="72"/>
      <c r="AE810" s="3"/>
      <c r="AF810" s="3"/>
      <c r="AG810" s="3"/>
      <c r="AH810" s="3"/>
      <c r="AI810" s="72"/>
      <c r="AJ810" s="72"/>
      <c r="AK810" s="72"/>
    </row>
    <row r="811" spans="1:37" x14ac:dyDescent="0.2">
      <c r="A811" s="39">
        <v>103</v>
      </c>
      <c r="B811" s="38" t="s">
        <v>25</v>
      </c>
      <c r="C811" s="38"/>
      <c r="D811" s="3"/>
      <c r="E811" s="3"/>
      <c r="F811" s="3"/>
      <c r="G811" s="3"/>
      <c r="H811" s="30"/>
      <c r="I811" s="3"/>
      <c r="J811" s="14"/>
      <c r="K811" s="3"/>
      <c r="L811" s="72"/>
      <c r="M811" s="3"/>
      <c r="N811" s="10"/>
      <c r="O811" s="10"/>
      <c r="P811" s="10"/>
      <c r="Q811" s="10"/>
      <c r="R811" s="3"/>
      <c r="S811" s="73"/>
      <c r="T811" s="3"/>
      <c r="U811" s="3"/>
      <c r="V811" s="3"/>
      <c r="W811" s="3"/>
      <c r="X811" s="3"/>
      <c r="Y811" s="3"/>
      <c r="Z811" s="3"/>
      <c r="AA811" s="72"/>
      <c r="AB811" s="3"/>
      <c r="AC811" s="72"/>
      <c r="AD811" s="72"/>
      <c r="AE811" s="3"/>
      <c r="AF811" s="3"/>
      <c r="AG811" s="3"/>
      <c r="AH811" s="3"/>
      <c r="AI811" s="72"/>
      <c r="AJ811" s="72"/>
      <c r="AK811" s="72"/>
    </row>
    <row r="812" spans="1:37" x14ac:dyDescent="0.2">
      <c r="A812" s="39">
        <v>104</v>
      </c>
      <c r="B812" s="38" t="s">
        <v>97</v>
      </c>
      <c r="C812" s="38"/>
      <c r="D812" s="3"/>
      <c r="E812" s="3"/>
      <c r="F812" s="3"/>
      <c r="G812" s="3"/>
      <c r="H812" s="30"/>
      <c r="I812" s="3"/>
      <c r="J812" s="14"/>
      <c r="K812" s="3"/>
      <c r="L812" s="72"/>
      <c r="M812" s="3"/>
      <c r="N812" s="10"/>
      <c r="O812" s="10"/>
      <c r="P812" s="10"/>
      <c r="Q812" s="10"/>
      <c r="R812" s="3"/>
      <c r="S812" s="73"/>
      <c r="T812" s="3"/>
      <c r="U812" s="3"/>
      <c r="V812" s="3"/>
      <c r="W812" s="3"/>
      <c r="X812" s="3"/>
      <c r="Y812" s="3"/>
      <c r="Z812" s="3"/>
      <c r="AA812" s="72"/>
      <c r="AB812" s="3"/>
      <c r="AC812" s="72"/>
      <c r="AD812" s="72"/>
      <c r="AE812" s="3"/>
      <c r="AF812" s="3"/>
      <c r="AG812" s="3"/>
      <c r="AH812" s="3"/>
      <c r="AI812" s="72"/>
      <c r="AJ812" s="72"/>
      <c r="AK812" s="72"/>
    </row>
    <row r="813" spans="1:37" x14ac:dyDescent="0.2">
      <c r="A813" s="39">
        <v>105</v>
      </c>
      <c r="B813" s="38" t="s">
        <v>232</v>
      </c>
      <c r="C813" s="38"/>
      <c r="D813" s="3"/>
      <c r="E813" s="3"/>
      <c r="F813" s="3"/>
      <c r="G813" s="3"/>
      <c r="H813" s="30"/>
      <c r="I813" s="3"/>
      <c r="J813" s="14"/>
      <c r="K813" s="3"/>
      <c r="L813" s="72"/>
      <c r="M813" s="3"/>
      <c r="N813" s="10"/>
      <c r="O813" s="10"/>
      <c r="P813" s="10"/>
      <c r="Q813" s="10"/>
      <c r="R813" s="3"/>
      <c r="S813" s="73"/>
      <c r="T813" s="3"/>
      <c r="U813" s="3"/>
      <c r="V813" s="3"/>
      <c r="W813" s="3"/>
      <c r="X813" s="3"/>
      <c r="Y813" s="3"/>
      <c r="Z813" s="3"/>
      <c r="AA813" s="72"/>
      <c r="AB813" s="3"/>
      <c r="AC813" s="72"/>
      <c r="AD813" s="72"/>
      <c r="AE813" s="3"/>
      <c r="AF813" s="3"/>
      <c r="AG813" s="3"/>
      <c r="AH813" s="3"/>
      <c r="AI813" s="72"/>
      <c r="AJ813" s="72"/>
      <c r="AK813" s="72"/>
    </row>
    <row r="814" spans="1:37" x14ac:dyDescent="0.2">
      <c r="A814" s="39">
        <v>106</v>
      </c>
      <c r="B814" s="38" t="s">
        <v>875</v>
      </c>
      <c r="C814" s="38"/>
      <c r="D814" s="3"/>
      <c r="E814" s="3"/>
      <c r="F814" s="3"/>
      <c r="G814" s="3"/>
      <c r="H814" s="30"/>
      <c r="I814" s="3"/>
      <c r="J814" s="14"/>
      <c r="K814" s="3"/>
      <c r="L814" s="72"/>
      <c r="M814" s="3"/>
      <c r="N814" s="10"/>
      <c r="O814" s="10"/>
      <c r="P814" s="10"/>
      <c r="Q814" s="10"/>
      <c r="R814" s="3"/>
      <c r="S814" s="73"/>
      <c r="T814" s="3"/>
      <c r="U814" s="3"/>
      <c r="V814" s="3"/>
      <c r="W814" s="3"/>
      <c r="X814" s="3"/>
      <c r="Y814" s="3"/>
      <c r="Z814" s="3"/>
      <c r="AA814" s="72"/>
      <c r="AB814" s="3"/>
      <c r="AC814" s="72"/>
      <c r="AD814" s="72"/>
      <c r="AE814" s="3"/>
      <c r="AF814" s="3"/>
      <c r="AG814" s="3"/>
      <c r="AH814" s="3"/>
      <c r="AI814" s="72"/>
      <c r="AJ814" s="72"/>
      <c r="AK814" s="72"/>
    </row>
    <row r="815" spans="1:37" x14ac:dyDescent="0.2">
      <c r="A815" s="39">
        <v>107</v>
      </c>
      <c r="B815" s="38" t="s">
        <v>233</v>
      </c>
      <c r="C815" s="38"/>
      <c r="D815" s="3"/>
      <c r="E815" s="3"/>
      <c r="F815" s="3"/>
      <c r="G815" s="3"/>
      <c r="H815" s="30"/>
      <c r="I815" s="3"/>
      <c r="J815" s="14"/>
      <c r="K815" s="3"/>
      <c r="L815" s="72"/>
      <c r="M815" s="3"/>
      <c r="N815" s="10"/>
      <c r="O815" s="10"/>
      <c r="P815" s="10"/>
      <c r="Q815" s="10"/>
      <c r="R815" s="3"/>
      <c r="S815" s="73"/>
      <c r="T815" s="3"/>
      <c r="U815" s="3"/>
      <c r="V815" s="3"/>
      <c r="W815" s="3"/>
      <c r="X815" s="3"/>
      <c r="Y815" s="3"/>
      <c r="Z815" s="3"/>
      <c r="AA815" s="72"/>
      <c r="AB815" s="3"/>
      <c r="AC815" s="72"/>
      <c r="AD815" s="72"/>
      <c r="AE815" s="3"/>
      <c r="AF815" s="3"/>
      <c r="AG815" s="3"/>
      <c r="AH815" s="3"/>
      <c r="AI815" s="72"/>
      <c r="AJ815" s="72"/>
      <c r="AK815" s="72"/>
    </row>
    <row r="816" spans="1:37" x14ac:dyDescent="0.2">
      <c r="A816" s="39">
        <v>108</v>
      </c>
      <c r="B816" s="38" t="s">
        <v>12</v>
      </c>
      <c r="C816" s="38"/>
      <c r="D816" s="3"/>
      <c r="E816" s="3"/>
      <c r="F816" s="3"/>
      <c r="G816" s="3"/>
      <c r="H816" s="30"/>
      <c r="I816" s="3"/>
      <c r="J816" s="14"/>
      <c r="K816" s="3"/>
      <c r="L816" s="72"/>
      <c r="M816" s="3"/>
      <c r="N816" s="10"/>
      <c r="O816" s="10"/>
      <c r="P816" s="10"/>
      <c r="Q816" s="10"/>
      <c r="R816" s="3"/>
      <c r="S816" s="73"/>
      <c r="T816" s="3"/>
      <c r="U816" s="3"/>
      <c r="V816" s="3"/>
      <c r="W816" s="3"/>
      <c r="X816" s="3"/>
      <c r="Y816" s="3"/>
      <c r="Z816" s="3"/>
      <c r="AA816" s="72"/>
      <c r="AB816" s="3"/>
      <c r="AC816" s="72"/>
      <c r="AD816" s="72"/>
      <c r="AE816" s="3"/>
      <c r="AF816" s="3"/>
      <c r="AG816" s="3"/>
      <c r="AH816" s="3"/>
      <c r="AI816" s="72"/>
      <c r="AJ816" s="72"/>
      <c r="AK816" s="72"/>
    </row>
    <row r="817" spans="1:37" x14ac:dyDescent="0.2">
      <c r="A817" s="39">
        <v>109</v>
      </c>
      <c r="B817" s="38" t="s">
        <v>105</v>
      </c>
      <c r="C817" s="38"/>
      <c r="D817" s="3"/>
      <c r="E817" s="3"/>
      <c r="F817" s="3"/>
      <c r="G817" s="3"/>
      <c r="H817" s="30"/>
      <c r="I817" s="3"/>
      <c r="J817" s="14"/>
      <c r="K817" s="3"/>
      <c r="L817" s="72"/>
      <c r="M817" s="3"/>
      <c r="N817" s="10"/>
      <c r="O817" s="10"/>
      <c r="P817" s="10"/>
      <c r="Q817" s="10"/>
      <c r="R817" s="3"/>
      <c r="S817" s="73"/>
      <c r="T817" s="3"/>
      <c r="U817" s="3"/>
      <c r="V817" s="3"/>
      <c r="W817" s="3"/>
      <c r="X817" s="3"/>
      <c r="Y817" s="3"/>
      <c r="Z817" s="3"/>
      <c r="AA817" s="72"/>
      <c r="AB817" s="3"/>
      <c r="AC817" s="72"/>
      <c r="AD817" s="72"/>
      <c r="AE817" s="3"/>
      <c r="AF817" s="3"/>
      <c r="AG817" s="3"/>
      <c r="AH817" s="3"/>
      <c r="AI817" s="72"/>
      <c r="AJ817" s="72"/>
      <c r="AK817" s="72"/>
    </row>
    <row r="818" spans="1:37" x14ac:dyDescent="0.2">
      <c r="A818" s="39">
        <v>110</v>
      </c>
      <c r="B818" s="38" t="s">
        <v>234</v>
      </c>
      <c r="C818" s="38"/>
      <c r="D818" s="3"/>
      <c r="E818" s="3"/>
      <c r="F818" s="3"/>
      <c r="G818" s="3"/>
      <c r="H818" s="30"/>
      <c r="I818" s="3"/>
      <c r="J818" s="14"/>
      <c r="K818" s="3"/>
      <c r="L818" s="72"/>
      <c r="M818" s="3"/>
      <c r="N818" s="10"/>
      <c r="O818" s="10"/>
      <c r="P818" s="10"/>
      <c r="Q818" s="10"/>
      <c r="R818" s="3"/>
      <c r="S818" s="73"/>
      <c r="T818" s="3"/>
      <c r="U818" s="3"/>
      <c r="V818" s="3"/>
      <c r="W818" s="3"/>
      <c r="X818" s="3"/>
      <c r="Y818" s="3"/>
      <c r="Z818" s="3"/>
      <c r="AA818" s="72"/>
      <c r="AB818" s="3"/>
      <c r="AC818" s="72"/>
      <c r="AD818" s="72"/>
      <c r="AE818" s="3"/>
      <c r="AF818" s="3"/>
      <c r="AG818" s="3"/>
      <c r="AH818" s="3"/>
      <c r="AI818" s="72"/>
      <c r="AJ818" s="72"/>
      <c r="AK818" s="72"/>
    </row>
    <row r="819" spans="1:37" x14ac:dyDescent="0.2">
      <c r="A819" s="39">
        <v>111</v>
      </c>
      <c r="B819" s="38" t="s">
        <v>235</v>
      </c>
      <c r="C819" s="38"/>
      <c r="D819" s="3"/>
      <c r="E819" s="3"/>
      <c r="F819" s="3"/>
      <c r="G819" s="3"/>
      <c r="H819" s="30"/>
      <c r="I819" s="3"/>
      <c r="J819" s="14"/>
      <c r="K819" s="3"/>
      <c r="L819" s="72"/>
      <c r="M819" s="3"/>
      <c r="N819" s="10"/>
      <c r="O819" s="10"/>
      <c r="P819" s="10"/>
      <c r="Q819" s="10"/>
      <c r="R819" s="3"/>
      <c r="S819" s="73"/>
      <c r="T819" s="3"/>
      <c r="U819" s="3"/>
      <c r="V819" s="3"/>
      <c r="W819" s="3"/>
      <c r="X819" s="3"/>
      <c r="Y819" s="3"/>
      <c r="Z819" s="3"/>
      <c r="AA819" s="72"/>
      <c r="AB819" s="3"/>
      <c r="AC819" s="72"/>
      <c r="AD819" s="72"/>
      <c r="AE819" s="3"/>
      <c r="AF819" s="3"/>
      <c r="AG819" s="3"/>
      <c r="AH819" s="3"/>
      <c r="AI819" s="72"/>
      <c r="AJ819" s="72"/>
      <c r="AK819" s="72"/>
    </row>
    <row r="820" spans="1:37" x14ac:dyDescent="0.2">
      <c r="A820" s="39">
        <v>112</v>
      </c>
      <c r="B820" s="38" t="s">
        <v>236</v>
      </c>
      <c r="C820" s="38"/>
      <c r="D820" s="3"/>
      <c r="E820" s="3"/>
      <c r="F820" s="3"/>
      <c r="G820" s="3"/>
      <c r="H820" s="30"/>
      <c r="I820" s="3"/>
      <c r="J820" s="14"/>
      <c r="K820" s="3"/>
      <c r="L820" s="72"/>
      <c r="M820" s="3"/>
      <c r="N820" s="10"/>
      <c r="O820" s="10"/>
      <c r="P820" s="10"/>
      <c r="Q820" s="10"/>
      <c r="R820" s="3"/>
      <c r="S820" s="73"/>
      <c r="T820" s="3"/>
      <c r="U820" s="3"/>
      <c r="V820" s="3"/>
      <c r="W820" s="3"/>
      <c r="X820" s="3"/>
      <c r="Y820" s="3"/>
      <c r="Z820" s="3"/>
      <c r="AA820" s="72"/>
      <c r="AB820" s="3"/>
      <c r="AC820" s="72"/>
      <c r="AD820" s="72"/>
      <c r="AE820" s="3"/>
      <c r="AF820" s="3"/>
      <c r="AG820" s="3"/>
      <c r="AH820" s="3"/>
      <c r="AI820" s="72"/>
      <c r="AJ820" s="72"/>
      <c r="AK820" s="72"/>
    </row>
    <row r="821" spans="1:37" x14ac:dyDescent="0.2">
      <c r="A821" s="39">
        <v>113</v>
      </c>
      <c r="B821" s="38" t="s">
        <v>883</v>
      </c>
      <c r="C821" s="38"/>
      <c r="D821" s="3"/>
      <c r="E821" s="3"/>
      <c r="F821" s="3"/>
      <c r="G821" s="3"/>
      <c r="H821" s="30"/>
      <c r="I821" s="3"/>
      <c r="J821" s="14"/>
      <c r="K821" s="3"/>
      <c r="L821" s="72"/>
      <c r="M821" s="3"/>
      <c r="N821" s="10"/>
      <c r="O821" s="10"/>
      <c r="P821" s="10"/>
      <c r="Q821" s="10"/>
      <c r="R821" s="3"/>
      <c r="S821" s="73"/>
      <c r="T821" s="3"/>
      <c r="U821" s="3"/>
      <c r="V821" s="3"/>
      <c r="W821" s="3"/>
      <c r="X821" s="3"/>
      <c r="Y821" s="3"/>
      <c r="Z821" s="3"/>
      <c r="AA821" s="72"/>
      <c r="AB821" s="3"/>
      <c r="AC821" s="72"/>
      <c r="AD821" s="72"/>
      <c r="AE821" s="3"/>
      <c r="AF821" s="3"/>
      <c r="AG821" s="3"/>
      <c r="AH821" s="3"/>
      <c r="AI821" s="72"/>
      <c r="AJ821" s="72"/>
      <c r="AK821" s="72"/>
    </row>
    <row r="822" spans="1:37" x14ac:dyDescent="0.2">
      <c r="A822" s="39">
        <v>114</v>
      </c>
      <c r="B822" s="38" t="s">
        <v>238</v>
      </c>
      <c r="C822" s="38"/>
      <c r="D822" s="3"/>
      <c r="E822" s="3"/>
      <c r="F822" s="3"/>
      <c r="G822" s="3"/>
      <c r="H822" s="30"/>
      <c r="I822" s="3"/>
      <c r="J822" s="14"/>
      <c r="K822" s="3"/>
      <c r="L822" s="72"/>
      <c r="M822" s="3"/>
      <c r="N822" s="10"/>
      <c r="O822" s="10"/>
      <c r="P822" s="10"/>
      <c r="Q822" s="10"/>
      <c r="R822" s="3"/>
      <c r="S822" s="73"/>
      <c r="T822" s="3"/>
      <c r="U822" s="3"/>
      <c r="V822" s="3"/>
      <c r="W822" s="3"/>
      <c r="X822" s="3"/>
      <c r="Y822" s="3"/>
      <c r="Z822" s="3"/>
      <c r="AA822" s="72"/>
      <c r="AB822" s="3"/>
      <c r="AC822" s="72"/>
      <c r="AD822" s="72"/>
      <c r="AE822" s="3"/>
      <c r="AF822" s="3"/>
      <c r="AG822" s="3"/>
      <c r="AH822" s="3"/>
      <c r="AI822" s="72"/>
      <c r="AJ822" s="72"/>
      <c r="AK822" s="72"/>
    </row>
    <row r="823" spans="1:37" x14ac:dyDescent="0.2">
      <c r="A823" s="39">
        <v>115</v>
      </c>
      <c r="B823" s="38" t="s">
        <v>61</v>
      </c>
      <c r="C823" s="38"/>
      <c r="D823" s="3"/>
      <c r="E823" s="3"/>
      <c r="F823" s="3"/>
      <c r="G823" s="3"/>
      <c r="H823" s="30"/>
      <c r="I823" s="3"/>
      <c r="J823" s="14"/>
      <c r="K823" s="3"/>
      <c r="L823" s="72"/>
      <c r="M823" s="3"/>
      <c r="N823" s="10"/>
      <c r="O823" s="10"/>
      <c r="P823" s="10"/>
      <c r="Q823" s="10"/>
      <c r="R823" s="3"/>
      <c r="S823" s="73"/>
      <c r="T823" s="3"/>
      <c r="U823" s="3"/>
      <c r="V823" s="3"/>
      <c r="W823" s="3"/>
      <c r="X823" s="3"/>
      <c r="Y823" s="3"/>
      <c r="Z823" s="3"/>
      <c r="AA823" s="72"/>
      <c r="AB823" s="3"/>
      <c r="AC823" s="72"/>
      <c r="AD823" s="72"/>
      <c r="AE823" s="3"/>
      <c r="AF823" s="3"/>
      <c r="AG823" s="3"/>
      <c r="AH823" s="3"/>
      <c r="AI823" s="72"/>
      <c r="AJ823" s="72"/>
      <c r="AK823" s="72"/>
    </row>
    <row r="824" spans="1:37" x14ac:dyDescent="0.2">
      <c r="A824" s="39">
        <v>116</v>
      </c>
      <c r="B824" s="38" t="s">
        <v>239</v>
      </c>
      <c r="C824" s="38"/>
      <c r="D824" s="3"/>
      <c r="E824" s="3"/>
      <c r="F824" s="3"/>
      <c r="G824" s="3"/>
      <c r="H824" s="30"/>
      <c r="I824" s="3"/>
      <c r="J824" s="14"/>
      <c r="K824" s="3"/>
      <c r="L824" s="72"/>
      <c r="M824" s="3"/>
      <c r="N824" s="10"/>
      <c r="O824" s="10"/>
      <c r="P824" s="10"/>
      <c r="Q824" s="10"/>
      <c r="R824" s="3"/>
      <c r="S824" s="73"/>
      <c r="T824" s="3"/>
      <c r="U824" s="3"/>
      <c r="V824" s="3"/>
      <c r="W824" s="3"/>
      <c r="X824" s="3"/>
      <c r="Y824" s="3"/>
      <c r="Z824" s="3"/>
      <c r="AA824" s="72"/>
      <c r="AB824" s="3"/>
      <c r="AC824" s="72"/>
      <c r="AD824" s="72"/>
      <c r="AE824" s="3"/>
      <c r="AF824" s="3"/>
      <c r="AG824" s="3"/>
      <c r="AH824" s="3"/>
      <c r="AI824" s="72"/>
      <c r="AJ824" s="72"/>
      <c r="AK824" s="72"/>
    </row>
    <row r="825" spans="1:37" x14ac:dyDescent="0.2">
      <c r="A825" s="39">
        <v>117</v>
      </c>
      <c r="B825" s="38" t="s">
        <v>240</v>
      </c>
      <c r="C825" s="38"/>
      <c r="D825" s="3"/>
      <c r="E825" s="3"/>
      <c r="F825" s="3"/>
      <c r="G825" s="3"/>
      <c r="H825" s="30"/>
      <c r="I825" s="3"/>
      <c r="J825" s="14"/>
      <c r="K825" s="3"/>
      <c r="L825" s="72"/>
      <c r="M825" s="3"/>
      <c r="N825" s="10"/>
      <c r="O825" s="10"/>
      <c r="P825" s="10"/>
      <c r="Q825" s="10"/>
      <c r="R825" s="3"/>
      <c r="S825" s="73"/>
      <c r="T825" s="3"/>
      <c r="U825" s="3"/>
      <c r="V825" s="3"/>
      <c r="W825" s="3"/>
      <c r="X825" s="3"/>
      <c r="Y825" s="3"/>
      <c r="Z825" s="3"/>
      <c r="AA825" s="72"/>
      <c r="AB825" s="3"/>
      <c r="AC825" s="72"/>
      <c r="AD825" s="72"/>
      <c r="AE825" s="3"/>
      <c r="AF825" s="3"/>
      <c r="AG825" s="3"/>
      <c r="AH825" s="3"/>
      <c r="AI825" s="72"/>
      <c r="AJ825" s="72"/>
      <c r="AK825" s="72"/>
    </row>
    <row r="826" spans="1:37" x14ac:dyDescent="0.2">
      <c r="A826" s="39">
        <v>118</v>
      </c>
      <c r="B826" s="38" t="s">
        <v>6</v>
      </c>
      <c r="C826" s="38"/>
      <c r="D826" s="3"/>
      <c r="E826" s="3"/>
      <c r="F826" s="3"/>
      <c r="G826" s="3"/>
      <c r="H826" s="30"/>
      <c r="I826" s="3"/>
      <c r="J826" s="14"/>
      <c r="K826" s="3"/>
      <c r="L826" s="72"/>
      <c r="M826" s="3"/>
      <c r="N826" s="10"/>
      <c r="O826" s="10"/>
      <c r="P826" s="10"/>
      <c r="Q826" s="10"/>
      <c r="R826" s="3"/>
      <c r="S826" s="73"/>
      <c r="T826" s="3"/>
      <c r="U826" s="3"/>
      <c r="V826" s="3"/>
      <c r="W826" s="3"/>
      <c r="X826" s="3"/>
      <c r="Y826" s="3"/>
      <c r="Z826" s="3"/>
      <c r="AA826" s="72"/>
      <c r="AB826" s="3"/>
      <c r="AC826" s="72"/>
      <c r="AD826" s="72"/>
      <c r="AE826" s="3"/>
      <c r="AF826" s="3"/>
      <c r="AG826" s="3"/>
      <c r="AH826" s="3"/>
      <c r="AI826" s="72"/>
      <c r="AJ826" s="72"/>
      <c r="AK826" s="72"/>
    </row>
    <row r="827" spans="1:37" x14ac:dyDescent="0.2">
      <c r="A827" s="39">
        <v>119</v>
      </c>
      <c r="B827" s="38" t="s">
        <v>35</v>
      </c>
      <c r="C827" s="38"/>
      <c r="D827" s="3"/>
      <c r="E827" s="3"/>
      <c r="F827" s="3"/>
      <c r="G827" s="3"/>
      <c r="H827" s="30"/>
      <c r="I827" s="3"/>
      <c r="J827" s="14"/>
      <c r="K827" s="3"/>
      <c r="L827" s="72"/>
      <c r="M827" s="3"/>
      <c r="N827" s="10"/>
      <c r="O827" s="10"/>
      <c r="P827" s="10"/>
      <c r="Q827" s="10"/>
      <c r="R827" s="3"/>
      <c r="S827" s="73"/>
      <c r="T827" s="3"/>
      <c r="U827" s="3"/>
      <c r="V827" s="3"/>
      <c r="W827" s="3"/>
      <c r="X827" s="3"/>
      <c r="Y827" s="3"/>
      <c r="Z827" s="3"/>
      <c r="AA827" s="72"/>
      <c r="AB827" s="3"/>
      <c r="AC827" s="72"/>
      <c r="AD827" s="72"/>
      <c r="AE827" s="3"/>
      <c r="AF827" s="3"/>
      <c r="AG827" s="3"/>
      <c r="AH827" s="3"/>
      <c r="AI827" s="72"/>
      <c r="AJ827" s="72"/>
      <c r="AK827" s="72"/>
    </row>
    <row r="828" spans="1:37" x14ac:dyDescent="0.2">
      <c r="A828" s="39">
        <v>120</v>
      </c>
      <c r="B828" s="38" t="s">
        <v>241</v>
      </c>
      <c r="C828" s="38"/>
      <c r="D828" s="3"/>
      <c r="E828" s="3"/>
      <c r="F828" s="3"/>
      <c r="G828" s="3"/>
      <c r="H828" s="30"/>
      <c r="I828" s="3"/>
      <c r="J828" s="14"/>
      <c r="K828" s="3"/>
      <c r="L828" s="72"/>
      <c r="M828" s="3"/>
      <c r="N828" s="10"/>
      <c r="O828" s="10"/>
      <c r="P828" s="10"/>
      <c r="Q828" s="10"/>
      <c r="R828" s="3"/>
      <c r="S828" s="73"/>
      <c r="T828" s="3"/>
      <c r="U828" s="3"/>
      <c r="V828" s="3"/>
      <c r="W828" s="3"/>
      <c r="X828" s="3"/>
      <c r="Y828" s="3"/>
      <c r="Z828" s="3"/>
      <c r="AA828" s="72"/>
      <c r="AB828" s="3"/>
      <c r="AC828" s="72"/>
      <c r="AD828" s="72"/>
      <c r="AE828" s="3"/>
      <c r="AF828" s="3"/>
      <c r="AG828" s="3"/>
      <c r="AH828" s="3"/>
      <c r="AI828" s="72"/>
      <c r="AJ828" s="72"/>
      <c r="AK828" s="72"/>
    </row>
    <row r="829" spans="1:37" x14ac:dyDescent="0.2">
      <c r="A829" s="39">
        <v>121</v>
      </c>
      <c r="B829" s="38" t="s">
        <v>242</v>
      </c>
      <c r="C829" s="38"/>
      <c r="D829" s="3"/>
      <c r="E829" s="3"/>
      <c r="F829" s="3"/>
      <c r="G829" s="3"/>
      <c r="H829" s="30"/>
      <c r="I829" s="3"/>
      <c r="J829" s="14"/>
      <c r="K829" s="3"/>
      <c r="L829" s="72"/>
      <c r="M829" s="3"/>
      <c r="N829" s="10"/>
      <c r="O829" s="10"/>
      <c r="P829" s="10"/>
      <c r="Q829" s="10"/>
      <c r="R829" s="3"/>
      <c r="S829" s="73"/>
      <c r="T829" s="3"/>
      <c r="U829" s="3"/>
      <c r="V829" s="3"/>
      <c r="W829" s="3"/>
      <c r="X829" s="3"/>
      <c r="Y829" s="3"/>
      <c r="Z829" s="3"/>
      <c r="AA829" s="72"/>
      <c r="AB829" s="3"/>
      <c r="AC829" s="72"/>
      <c r="AD829" s="72"/>
      <c r="AE829" s="3"/>
      <c r="AF829" s="3"/>
      <c r="AG829" s="3"/>
      <c r="AH829" s="3"/>
      <c r="AI829" s="72"/>
      <c r="AJ829" s="72"/>
      <c r="AK829" s="72"/>
    </row>
    <row r="830" spans="1:37" x14ac:dyDescent="0.2">
      <c r="A830" s="39">
        <v>122</v>
      </c>
      <c r="B830" s="38" t="s">
        <v>243</v>
      </c>
      <c r="C830" s="38"/>
      <c r="D830" s="3"/>
      <c r="E830" s="3"/>
      <c r="F830" s="3"/>
      <c r="G830" s="3"/>
      <c r="H830" s="30"/>
      <c r="I830" s="3"/>
      <c r="J830" s="14"/>
      <c r="K830" s="3"/>
      <c r="L830" s="72"/>
      <c r="M830" s="3"/>
      <c r="N830" s="10"/>
      <c r="O830" s="10"/>
      <c r="P830" s="10"/>
      <c r="Q830" s="10"/>
      <c r="R830" s="3"/>
      <c r="S830" s="73"/>
      <c r="T830" s="3"/>
      <c r="U830" s="3"/>
      <c r="V830" s="3"/>
      <c r="W830" s="3"/>
      <c r="X830" s="3"/>
      <c r="Y830" s="3"/>
      <c r="Z830" s="3"/>
      <c r="AA830" s="72"/>
      <c r="AB830" s="3"/>
      <c r="AC830" s="72"/>
      <c r="AD830" s="72"/>
      <c r="AE830" s="3"/>
      <c r="AF830" s="3"/>
      <c r="AG830" s="3"/>
      <c r="AH830" s="3"/>
      <c r="AI830" s="72"/>
      <c r="AJ830" s="72"/>
      <c r="AK830" s="72"/>
    </row>
    <row r="831" spans="1:37" x14ac:dyDescent="0.2">
      <c r="A831" s="39">
        <v>123</v>
      </c>
      <c r="B831" s="38" t="s">
        <v>98</v>
      </c>
      <c r="C831" s="38"/>
      <c r="D831" s="3"/>
      <c r="E831" s="3"/>
      <c r="F831" s="3"/>
      <c r="G831" s="3"/>
      <c r="H831" s="30"/>
      <c r="I831" s="3"/>
      <c r="J831" s="14"/>
      <c r="K831" s="3"/>
      <c r="L831" s="72"/>
      <c r="M831" s="3"/>
      <c r="N831" s="10"/>
      <c r="O831" s="10"/>
      <c r="P831" s="10"/>
      <c r="Q831" s="10"/>
      <c r="R831" s="3"/>
      <c r="S831" s="73"/>
      <c r="T831" s="3"/>
      <c r="U831" s="3"/>
      <c r="V831" s="3"/>
      <c r="W831" s="3"/>
      <c r="X831" s="3"/>
      <c r="Y831" s="3"/>
      <c r="Z831" s="3"/>
      <c r="AA831" s="72"/>
      <c r="AB831" s="3"/>
      <c r="AC831" s="72"/>
      <c r="AD831" s="72"/>
      <c r="AE831" s="3"/>
      <c r="AF831" s="3"/>
      <c r="AG831" s="3"/>
      <c r="AH831" s="3"/>
      <c r="AI831" s="72"/>
      <c r="AJ831" s="72"/>
      <c r="AK831" s="72"/>
    </row>
    <row r="832" spans="1:37" x14ac:dyDescent="0.2">
      <c r="A832" s="39">
        <v>124</v>
      </c>
      <c r="B832" s="38" t="s">
        <v>244</v>
      </c>
      <c r="C832" s="38"/>
      <c r="D832" s="3"/>
      <c r="E832" s="3"/>
      <c r="F832" s="3"/>
      <c r="G832" s="3"/>
      <c r="H832" s="30"/>
      <c r="I832" s="3"/>
      <c r="J832" s="14"/>
      <c r="K832" s="3"/>
      <c r="L832" s="72"/>
      <c r="M832" s="3"/>
      <c r="N832" s="10"/>
      <c r="O832" s="10"/>
      <c r="P832" s="10"/>
      <c r="Q832" s="10"/>
      <c r="R832" s="3"/>
      <c r="S832" s="73"/>
      <c r="T832" s="3"/>
      <c r="U832" s="3"/>
      <c r="V832" s="3"/>
      <c r="W832" s="3"/>
      <c r="X832" s="3"/>
      <c r="Y832" s="3"/>
      <c r="Z832" s="3"/>
      <c r="AA832" s="72"/>
      <c r="AB832" s="3"/>
      <c r="AC832" s="72"/>
      <c r="AD832" s="72"/>
      <c r="AE832" s="3"/>
      <c r="AF832" s="3"/>
      <c r="AG832" s="3"/>
      <c r="AH832" s="3"/>
      <c r="AI832" s="72"/>
      <c r="AJ832" s="72"/>
      <c r="AK832" s="72"/>
    </row>
    <row r="833" spans="1:37" x14ac:dyDescent="0.2">
      <c r="A833" s="39">
        <v>125</v>
      </c>
      <c r="B833" s="38" t="s">
        <v>246</v>
      </c>
      <c r="C833" s="38"/>
      <c r="D833" s="3"/>
      <c r="E833" s="3"/>
      <c r="F833" s="3"/>
      <c r="G833" s="3"/>
      <c r="H833" s="30"/>
      <c r="I833" s="3"/>
      <c r="J833" s="14"/>
      <c r="K833" s="3"/>
      <c r="L833" s="72"/>
      <c r="M833" s="3"/>
      <c r="N833" s="10"/>
      <c r="O833" s="10"/>
      <c r="P833" s="10"/>
      <c r="Q833" s="10"/>
      <c r="R833" s="3"/>
      <c r="S833" s="73"/>
      <c r="T833" s="3"/>
      <c r="U833" s="3"/>
      <c r="V833" s="3"/>
      <c r="W833" s="3"/>
      <c r="X833" s="3"/>
      <c r="Y833" s="3"/>
      <c r="Z833" s="3"/>
      <c r="AA833" s="72"/>
      <c r="AB833" s="3"/>
      <c r="AC833" s="72"/>
      <c r="AD833" s="72"/>
      <c r="AE833" s="3"/>
      <c r="AF833" s="3"/>
      <c r="AG833" s="3"/>
      <c r="AH833" s="3"/>
      <c r="AI833" s="72"/>
      <c r="AJ833" s="72"/>
      <c r="AK833" s="72"/>
    </row>
    <row r="834" spans="1:37" x14ac:dyDescent="0.2">
      <c r="A834" s="39">
        <v>126</v>
      </c>
      <c r="B834" s="38" t="s">
        <v>247</v>
      </c>
      <c r="C834" s="38"/>
      <c r="D834" s="3"/>
      <c r="E834" s="3"/>
      <c r="F834" s="3"/>
      <c r="G834" s="3"/>
      <c r="H834" s="30"/>
      <c r="I834" s="3"/>
      <c r="J834" s="14"/>
      <c r="K834" s="3"/>
      <c r="L834" s="72"/>
      <c r="M834" s="3"/>
      <c r="N834" s="10"/>
      <c r="O834" s="10"/>
      <c r="P834" s="10"/>
      <c r="Q834" s="10"/>
      <c r="R834" s="3"/>
      <c r="S834" s="73"/>
      <c r="T834" s="3"/>
      <c r="U834" s="3"/>
      <c r="V834" s="3"/>
      <c r="W834" s="3"/>
      <c r="X834" s="3"/>
      <c r="Y834" s="3"/>
      <c r="Z834" s="3"/>
      <c r="AA834" s="72"/>
      <c r="AB834" s="3"/>
      <c r="AC834" s="72"/>
      <c r="AD834" s="72"/>
      <c r="AE834" s="3"/>
      <c r="AF834" s="3"/>
      <c r="AG834" s="3"/>
      <c r="AH834" s="3"/>
      <c r="AI834" s="72"/>
      <c r="AJ834" s="72"/>
      <c r="AK834" s="72"/>
    </row>
    <row r="835" spans="1:37" x14ac:dyDescent="0.2">
      <c r="A835" s="39">
        <v>127</v>
      </c>
      <c r="B835" s="38" t="s">
        <v>248</v>
      </c>
      <c r="C835" s="38"/>
      <c r="D835" s="3"/>
      <c r="E835" s="3"/>
      <c r="F835" s="3"/>
      <c r="G835" s="3"/>
      <c r="H835" s="30"/>
      <c r="I835" s="3"/>
      <c r="J835" s="14"/>
      <c r="K835" s="3"/>
      <c r="L835" s="72"/>
      <c r="M835" s="3"/>
      <c r="N835" s="10"/>
      <c r="O835" s="10"/>
      <c r="P835" s="10"/>
      <c r="Q835" s="10"/>
      <c r="R835" s="3"/>
      <c r="S835" s="73"/>
      <c r="T835" s="3"/>
      <c r="U835" s="3"/>
      <c r="V835" s="3"/>
      <c r="W835" s="3"/>
      <c r="X835" s="3"/>
      <c r="Y835" s="3"/>
      <c r="Z835" s="3"/>
      <c r="AA835" s="72"/>
      <c r="AB835" s="3"/>
      <c r="AC835" s="72"/>
      <c r="AD835" s="72"/>
      <c r="AE835" s="3"/>
      <c r="AF835" s="3"/>
      <c r="AG835" s="3"/>
      <c r="AH835" s="3"/>
      <c r="AI835" s="72"/>
      <c r="AJ835" s="72"/>
      <c r="AK835" s="72"/>
    </row>
    <row r="836" spans="1:37" x14ac:dyDescent="0.2">
      <c r="A836" s="39">
        <v>128</v>
      </c>
      <c r="B836" s="38" t="s">
        <v>899</v>
      </c>
      <c r="C836" s="38"/>
      <c r="D836" s="3"/>
      <c r="E836" s="3"/>
      <c r="F836" s="3"/>
      <c r="G836" s="3"/>
      <c r="H836" s="30"/>
      <c r="I836" s="3"/>
      <c r="J836" s="14"/>
      <c r="K836" s="3"/>
      <c r="L836" s="72"/>
      <c r="M836" s="3"/>
      <c r="N836" s="10"/>
      <c r="O836" s="10"/>
      <c r="P836" s="10"/>
      <c r="Q836" s="10"/>
      <c r="R836" s="3"/>
      <c r="S836" s="73"/>
      <c r="T836" s="3"/>
      <c r="U836" s="3"/>
      <c r="V836" s="3"/>
      <c r="W836" s="3"/>
      <c r="X836" s="3"/>
      <c r="Y836" s="3"/>
      <c r="Z836" s="3"/>
      <c r="AA836" s="72"/>
      <c r="AB836" s="3"/>
      <c r="AC836" s="72"/>
      <c r="AD836" s="72"/>
      <c r="AE836" s="3"/>
      <c r="AF836" s="3"/>
      <c r="AG836" s="3"/>
      <c r="AH836" s="3"/>
      <c r="AI836" s="72"/>
      <c r="AJ836" s="72"/>
      <c r="AK836" s="72"/>
    </row>
    <row r="837" spans="1:37" x14ac:dyDescent="0.2">
      <c r="A837" s="39">
        <v>129</v>
      </c>
      <c r="B837" s="38" t="s">
        <v>250</v>
      </c>
      <c r="C837" s="38"/>
      <c r="D837" s="3"/>
      <c r="E837" s="3"/>
      <c r="F837" s="3"/>
      <c r="G837" s="3"/>
      <c r="H837" s="30"/>
      <c r="I837" s="3"/>
      <c r="J837" s="14"/>
      <c r="K837" s="3"/>
      <c r="L837" s="72"/>
      <c r="M837" s="3"/>
      <c r="N837" s="10"/>
      <c r="O837" s="10"/>
      <c r="P837" s="10"/>
      <c r="Q837" s="10"/>
      <c r="R837" s="3"/>
      <c r="S837" s="73"/>
      <c r="T837" s="3"/>
      <c r="U837" s="3"/>
      <c r="V837" s="3"/>
      <c r="W837" s="3"/>
      <c r="X837" s="3"/>
      <c r="Y837" s="3"/>
      <c r="Z837" s="3"/>
      <c r="AA837" s="72"/>
      <c r="AB837" s="3"/>
      <c r="AC837" s="72"/>
      <c r="AD837" s="72"/>
      <c r="AE837" s="3"/>
      <c r="AF837" s="3"/>
      <c r="AG837" s="3"/>
      <c r="AH837" s="3"/>
      <c r="AI837" s="72"/>
      <c r="AJ837" s="72"/>
      <c r="AK837" s="72"/>
    </row>
    <row r="838" spans="1:37" x14ac:dyDescent="0.2">
      <c r="A838" s="39">
        <v>130</v>
      </c>
      <c r="B838" s="38" t="s">
        <v>87</v>
      </c>
      <c r="C838" s="38"/>
      <c r="D838" s="3"/>
      <c r="E838" s="3"/>
      <c r="F838" s="3"/>
      <c r="G838" s="3"/>
      <c r="H838" s="30"/>
      <c r="I838" s="3"/>
      <c r="J838" s="14"/>
      <c r="K838" s="3"/>
      <c r="L838" s="72"/>
      <c r="M838" s="3"/>
      <c r="N838" s="10"/>
      <c r="O838" s="10"/>
      <c r="P838" s="10"/>
      <c r="Q838" s="10"/>
      <c r="R838" s="3"/>
      <c r="S838" s="73"/>
      <c r="T838" s="3"/>
      <c r="U838" s="3"/>
      <c r="V838" s="3"/>
      <c r="W838" s="3"/>
      <c r="X838" s="3"/>
      <c r="Y838" s="3"/>
      <c r="Z838" s="3"/>
      <c r="AA838" s="72"/>
      <c r="AB838" s="3"/>
      <c r="AC838" s="72"/>
      <c r="AD838" s="72"/>
      <c r="AE838" s="3"/>
      <c r="AF838" s="3"/>
      <c r="AG838" s="3"/>
      <c r="AH838" s="3"/>
      <c r="AI838" s="72"/>
      <c r="AJ838" s="72"/>
      <c r="AK838" s="72"/>
    </row>
    <row r="839" spans="1:37" x14ac:dyDescent="0.2">
      <c r="A839" s="39">
        <v>131</v>
      </c>
      <c r="B839" s="38" t="s">
        <v>36</v>
      </c>
      <c r="C839" s="38"/>
      <c r="D839" s="3"/>
      <c r="E839" s="3"/>
      <c r="F839" s="3"/>
      <c r="G839" s="3"/>
      <c r="H839" s="30"/>
      <c r="I839" s="3"/>
      <c r="J839" s="14"/>
      <c r="K839" s="3"/>
      <c r="L839" s="72"/>
      <c r="M839" s="3"/>
      <c r="N839" s="10"/>
      <c r="O839" s="10"/>
      <c r="P839" s="10"/>
      <c r="Q839" s="10"/>
      <c r="R839" s="3"/>
      <c r="S839" s="73"/>
      <c r="T839" s="3"/>
      <c r="U839" s="3"/>
      <c r="V839" s="3"/>
      <c r="W839" s="3"/>
      <c r="X839" s="3"/>
      <c r="Y839" s="3"/>
      <c r="Z839" s="3"/>
      <c r="AA839" s="72"/>
      <c r="AB839" s="3"/>
      <c r="AC839" s="72"/>
      <c r="AD839" s="72"/>
      <c r="AE839" s="3"/>
      <c r="AF839" s="3"/>
      <c r="AG839" s="3"/>
      <c r="AH839" s="3"/>
      <c r="AI839" s="72"/>
      <c r="AJ839" s="72"/>
      <c r="AK839" s="72"/>
    </row>
    <row r="840" spans="1:37" x14ac:dyDescent="0.2">
      <c r="A840" s="39">
        <v>132</v>
      </c>
      <c r="B840" s="38" t="s">
        <v>251</v>
      </c>
      <c r="C840" s="38"/>
      <c r="D840" s="3"/>
      <c r="E840" s="3"/>
      <c r="F840" s="3"/>
      <c r="G840" s="3"/>
      <c r="H840" s="30"/>
      <c r="I840" s="3"/>
      <c r="J840" s="14"/>
      <c r="K840" s="3"/>
      <c r="L840" s="72"/>
      <c r="M840" s="3"/>
      <c r="N840" s="10"/>
      <c r="O840" s="10"/>
      <c r="P840" s="10"/>
      <c r="Q840" s="10"/>
      <c r="R840" s="3"/>
      <c r="S840" s="73"/>
      <c r="T840" s="3"/>
      <c r="U840" s="3"/>
      <c r="V840" s="3"/>
      <c r="W840" s="3"/>
      <c r="X840" s="3"/>
      <c r="Y840" s="3"/>
      <c r="Z840" s="3"/>
      <c r="AA840" s="72"/>
      <c r="AB840" s="3"/>
      <c r="AC840" s="72"/>
      <c r="AD840" s="72"/>
      <c r="AE840" s="3"/>
      <c r="AF840" s="3"/>
      <c r="AG840" s="3"/>
      <c r="AH840" s="3"/>
      <c r="AI840" s="72"/>
      <c r="AJ840" s="72"/>
      <c r="AK840" s="72"/>
    </row>
    <row r="841" spans="1:37" x14ac:dyDescent="0.2">
      <c r="A841" s="39">
        <v>133</v>
      </c>
      <c r="B841" s="38" t="s">
        <v>252</v>
      </c>
      <c r="C841" s="38"/>
      <c r="D841" s="3"/>
      <c r="E841" s="3"/>
      <c r="F841" s="3"/>
      <c r="G841" s="3"/>
      <c r="H841" s="30"/>
      <c r="I841" s="3"/>
      <c r="J841" s="14"/>
      <c r="K841" s="3"/>
      <c r="L841" s="72"/>
      <c r="M841" s="3"/>
      <c r="N841" s="10"/>
      <c r="O841" s="10"/>
      <c r="P841" s="10"/>
      <c r="Q841" s="10"/>
      <c r="R841" s="3"/>
      <c r="S841" s="73"/>
      <c r="T841" s="3"/>
      <c r="U841" s="3"/>
      <c r="V841" s="3"/>
      <c r="W841" s="3"/>
      <c r="X841" s="3"/>
      <c r="Y841" s="3"/>
      <c r="Z841" s="3"/>
      <c r="AA841" s="72"/>
      <c r="AB841" s="3"/>
      <c r="AC841" s="72"/>
      <c r="AD841" s="72"/>
      <c r="AE841" s="3"/>
      <c r="AF841" s="3"/>
      <c r="AG841" s="3"/>
      <c r="AH841" s="3"/>
      <c r="AI841" s="72"/>
      <c r="AJ841" s="72"/>
      <c r="AK841" s="72"/>
    </row>
    <row r="842" spans="1:37" x14ac:dyDescent="0.2">
      <c r="A842" s="39">
        <v>134</v>
      </c>
      <c r="B842" s="38" t="s">
        <v>253</v>
      </c>
      <c r="C842" s="38"/>
      <c r="D842" s="3"/>
      <c r="E842" s="3"/>
      <c r="F842" s="3"/>
      <c r="G842" s="3"/>
      <c r="H842" s="30"/>
      <c r="I842" s="3"/>
      <c r="J842" s="14"/>
      <c r="K842" s="3"/>
      <c r="L842" s="72"/>
      <c r="M842" s="3"/>
      <c r="N842" s="10"/>
      <c r="O842" s="10"/>
      <c r="P842" s="10"/>
      <c r="Q842" s="10"/>
      <c r="R842" s="3"/>
      <c r="S842" s="73"/>
      <c r="T842" s="3"/>
      <c r="U842" s="3"/>
      <c r="V842" s="3"/>
      <c r="W842" s="3"/>
      <c r="X842" s="3"/>
      <c r="Y842" s="3"/>
      <c r="Z842" s="3"/>
      <c r="AA842" s="72"/>
      <c r="AB842" s="3"/>
      <c r="AC842" s="72"/>
      <c r="AD842" s="72"/>
      <c r="AE842" s="3"/>
      <c r="AF842" s="3"/>
      <c r="AG842" s="3"/>
      <c r="AH842" s="3"/>
      <c r="AI842" s="72"/>
      <c r="AJ842" s="72"/>
      <c r="AK842" s="72"/>
    </row>
    <row r="843" spans="1:37" x14ac:dyDescent="0.2">
      <c r="A843" s="39">
        <v>135</v>
      </c>
      <c r="B843" s="38" t="s">
        <v>907</v>
      </c>
      <c r="C843" s="38"/>
      <c r="D843" s="3"/>
      <c r="E843" s="3"/>
      <c r="F843" s="3"/>
      <c r="G843" s="3"/>
      <c r="H843" s="30"/>
      <c r="I843" s="3"/>
      <c r="J843" s="14"/>
      <c r="K843" s="3"/>
      <c r="L843" s="72"/>
      <c r="M843" s="3"/>
      <c r="N843" s="10"/>
      <c r="O843" s="10"/>
      <c r="P843" s="10"/>
      <c r="Q843" s="10"/>
      <c r="R843" s="3"/>
      <c r="S843" s="73"/>
      <c r="T843" s="3"/>
      <c r="U843" s="3"/>
      <c r="V843" s="3"/>
      <c r="W843" s="3"/>
      <c r="X843" s="3"/>
      <c r="Y843" s="3"/>
      <c r="Z843" s="3"/>
      <c r="AA843" s="72"/>
      <c r="AB843" s="3"/>
      <c r="AC843" s="72"/>
      <c r="AD843" s="72"/>
      <c r="AE843" s="3"/>
      <c r="AF843" s="3"/>
      <c r="AG843" s="3"/>
      <c r="AH843" s="3"/>
      <c r="AI843" s="72"/>
      <c r="AJ843" s="72"/>
      <c r="AK843" s="72"/>
    </row>
    <row r="844" spans="1:37" x14ac:dyDescent="0.2">
      <c r="A844" s="39">
        <v>136</v>
      </c>
      <c r="B844" s="38" t="s">
        <v>254</v>
      </c>
      <c r="C844" s="38"/>
      <c r="D844" s="3"/>
      <c r="E844" s="3"/>
      <c r="F844" s="3"/>
      <c r="G844" s="3"/>
      <c r="H844" s="30"/>
      <c r="I844" s="3"/>
      <c r="J844" s="14"/>
      <c r="K844" s="3"/>
      <c r="L844" s="72"/>
      <c r="M844" s="3"/>
      <c r="N844" s="10"/>
      <c r="O844" s="10"/>
      <c r="P844" s="10"/>
      <c r="Q844" s="10"/>
      <c r="R844" s="3"/>
      <c r="S844" s="73"/>
      <c r="T844" s="3"/>
      <c r="U844" s="3"/>
      <c r="V844" s="3"/>
      <c r="W844" s="3"/>
      <c r="X844" s="3"/>
      <c r="Y844" s="3"/>
      <c r="Z844" s="3"/>
      <c r="AA844" s="72"/>
      <c r="AB844" s="3"/>
      <c r="AC844" s="72"/>
      <c r="AD844" s="72"/>
      <c r="AE844" s="3"/>
      <c r="AF844" s="3"/>
      <c r="AG844" s="3"/>
      <c r="AH844" s="3"/>
      <c r="AI844" s="72"/>
      <c r="AJ844" s="72"/>
      <c r="AK844" s="72"/>
    </row>
    <row r="845" spans="1:37" x14ac:dyDescent="0.2">
      <c r="A845" s="39">
        <v>137</v>
      </c>
      <c r="B845" s="38" t="s">
        <v>255</v>
      </c>
      <c r="C845" s="38"/>
      <c r="D845" s="3"/>
      <c r="E845" s="3"/>
      <c r="F845" s="3"/>
      <c r="G845" s="3"/>
      <c r="H845" s="30"/>
      <c r="I845" s="3"/>
      <c r="J845" s="14"/>
      <c r="K845" s="3"/>
      <c r="L845" s="72"/>
      <c r="M845" s="3"/>
      <c r="N845" s="10"/>
      <c r="O845" s="10"/>
      <c r="P845" s="10"/>
      <c r="Q845" s="10"/>
      <c r="R845" s="3"/>
      <c r="S845" s="73"/>
      <c r="T845" s="3"/>
      <c r="U845" s="3"/>
      <c r="V845" s="3"/>
      <c r="W845" s="3"/>
      <c r="X845" s="3"/>
      <c r="Y845" s="3"/>
      <c r="Z845" s="3"/>
      <c r="AA845" s="72"/>
      <c r="AB845" s="3"/>
      <c r="AC845" s="72"/>
      <c r="AD845" s="72"/>
      <c r="AE845" s="3"/>
      <c r="AF845" s="3"/>
      <c r="AG845" s="3"/>
      <c r="AH845" s="3"/>
      <c r="AI845" s="72"/>
      <c r="AJ845" s="72"/>
      <c r="AK845" s="72"/>
    </row>
    <row r="846" spans="1:37" x14ac:dyDescent="0.2">
      <c r="A846" s="39">
        <v>138</v>
      </c>
      <c r="B846" s="38" t="s">
        <v>258</v>
      </c>
      <c r="C846" s="38"/>
      <c r="D846" s="3"/>
      <c r="E846" s="3"/>
      <c r="F846" s="3"/>
      <c r="G846" s="3"/>
      <c r="H846" s="30"/>
      <c r="I846" s="3"/>
      <c r="J846" s="14"/>
      <c r="K846" s="3"/>
      <c r="L846" s="72"/>
      <c r="M846" s="3"/>
      <c r="N846" s="10"/>
      <c r="O846" s="10"/>
      <c r="P846" s="10"/>
      <c r="Q846" s="10"/>
      <c r="R846" s="3"/>
      <c r="S846" s="73"/>
      <c r="T846" s="3"/>
      <c r="U846" s="3"/>
      <c r="V846" s="3"/>
      <c r="W846" s="3"/>
      <c r="X846" s="3"/>
      <c r="Y846" s="3"/>
      <c r="Z846" s="3"/>
      <c r="AA846" s="72"/>
      <c r="AB846" s="3"/>
      <c r="AC846" s="72"/>
      <c r="AD846" s="72"/>
      <c r="AE846" s="3"/>
      <c r="AF846" s="3"/>
      <c r="AG846" s="3"/>
      <c r="AH846" s="3"/>
      <c r="AI846" s="72"/>
      <c r="AJ846" s="72"/>
      <c r="AK846" s="72"/>
    </row>
    <row r="847" spans="1:37" x14ac:dyDescent="0.2">
      <c r="A847" s="39">
        <v>139</v>
      </c>
      <c r="B847" s="38" t="s">
        <v>256</v>
      </c>
      <c r="C847" s="38"/>
      <c r="D847" s="3"/>
      <c r="E847" s="3"/>
      <c r="F847" s="3"/>
      <c r="G847" s="3"/>
      <c r="H847" s="30"/>
      <c r="I847" s="3"/>
      <c r="J847" s="14"/>
      <c r="K847" s="3"/>
      <c r="L847" s="72"/>
      <c r="M847" s="3"/>
      <c r="N847" s="10"/>
      <c r="O847" s="10"/>
      <c r="P847" s="10"/>
      <c r="Q847" s="10"/>
      <c r="R847" s="3"/>
      <c r="S847" s="73"/>
      <c r="T847" s="3"/>
      <c r="U847" s="3"/>
      <c r="V847" s="3"/>
      <c r="W847" s="3"/>
      <c r="X847" s="3"/>
      <c r="Y847" s="3"/>
      <c r="Z847" s="3"/>
      <c r="AA847" s="72"/>
      <c r="AB847" s="3"/>
      <c r="AC847" s="72"/>
      <c r="AD847" s="72"/>
      <c r="AE847" s="3"/>
      <c r="AF847" s="3"/>
      <c r="AG847" s="3"/>
      <c r="AH847" s="3"/>
      <c r="AI847" s="72"/>
      <c r="AJ847" s="72"/>
      <c r="AK847" s="72"/>
    </row>
    <row r="848" spans="1:37" x14ac:dyDescent="0.2">
      <c r="A848" s="39">
        <v>140</v>
      </c>
      <c r="B848" s="38" t="s">
        <v>257</v>
      </c>
      <c r="C848" s="38"/>
      <c r="D848" s="3"/>
      <c r="E848" s="3"/>
      <c r="F848" s="3"/>
      <c r="G848" s="3"/>
      <c r="H848" s="30"/>
      <c r="I848" s="3"/>
      <c r="J848" s="14"/>
      <c r="K848" s="3"/>
      <c r="L848" s="72"/>
      <c r="M848" s="3"/>
      <c r="N848" s="10"/>
      <c r="O848" s="10"/>
      <c r="P848" s="10"/>
      <c r="Q848" s="10"/>
      <c r="R848" s="3"/>
      <c r="S848" s="73"/>
      <c r="T848" s="3"/>
      <c r="U848" s="3"/>
      <c r="V848" s="3"/>
      <c r="W848" s="3"/>
      <c r="X848" s="3"/>
      <c r="Y848" s="3"/>
      <c r="Z848" s="3"/>
      <c r="AA848" s="72"/>
      <c r="AB848" s="3"/>
      <c r="AC848" s="72"/>
      <c r="AD848" s="72"/>
      <c r="AE848" s="3"/>
      <c r="AF848" s="3"/>
      <c r="AG848" s="3"/>
      <c r="AH848" s="3"/>
      <c r="AI848" s="72"/>
      <c r="AJ848" s="72"/>
      <c r="AK848" s="72"/>
    </row>
    <row r="849" spans="1:37" x14ac:dyDescent="0.2">
      <c r="A849" s="39">
        <v>141</v>
      </c>
      <c r="B849" s="38" t="s">
        <v>88</v>
      </c>
      <c r="C849" s="38"/>
      <c r="D849" s="3"/>
      <c r="E849" s="3"/>
      <c r="F849" s="3"/>
      <c r="G849" s="3"/>
      <c r="H849" s="30"/>
      <c r="I849" s="3"/>
      <c r="J849" s="14"/>
      <c r="K849" s="3"/>
      <c r="L849" s="72"/>
      <c r="M849" s="3"/>
      <c r="N849" s="10"/>
      <c r="O849" s="10"/>
      <c r="P849" s="10"/>
      <c r="Q849" s="10"/>
      <c r="R849" s="3"/>
      <c r="S849" s="73"/>
      <c r="T849" s="3"/>
      <c r="U849" s="3"/>
      <c r="V849" s="3"/>
      <c r="W849" s="3"/>
      <c r="X849" s="3"/>
      <c r="Y849" s="3"/>
      <c r="Z849" s="3"/>
      <c r="AA849" s="72"/>
      <c r="AB849" s="3"/>
      <c r="AC849" s="72"/>
      <c r="AD849" s="72"/>
      <c r="AE849" s="3"/>
      <c r="AF849" s="3"/>
      <c r="AG849" s="3"/>
      <c r="AH849" s="3"/>
      <c r="AI849" s="72"/>
      <c r="AJ849" s="72"/>
      <c r="AK849" s="72"/>
    </row>
    <row r="850" spans="1:37" x14ac:dyDescent="0.2">
      <c r="A850" s="39">
        <v>142</v>
      </c>
      <c r="B850" s="38" t="s">
        <v>259</v>
      </c>
      <c r="C850" s="38"/>
      <c r="D850" s="3"/>
      <c r="E850" s="3"/>
      <c r="F850" s="3"/>
      <c r="G850" s="3"/>
      <c r="H850" s="30"/>
      <c r="I850" s="3"/>
      <c r="J850" s="14"/>
      <c r="K850" s="3"/>
      <c r="L850" s="72"/>
      <c r="M850" s="3"/>
      <c r="N850" s="10"/>
      <c r="O850" s="10"/>
      <c r="P850" s="10"/>
      <c r="Q850" s="10"/>
      <c r="R850" s="3"/>
      <c r="S850" s="73"/>
      <c r="T850" s="3"/>
      <c r="U850" s="3"/>
      <c r="V850" s="3"/>
      <c r="W850" s="3"/>
      <c r="X850" s="3"/>
      <c r="Y850" s="3"/>
      <c r="Z850" s="3"/>
      <c r="AA850" s="72"/>
      <c r="AB850" s="3"/>
      <c r="AC850" s="72"/>
      <c r="AD850" s="72"/>
      <c r="AE850" s="3"/>
      <c r="AF850" s="3"/>
      <c r="AG850" s="3"/>
      <c r="AH850" s="3"/>
      <c r="AI850" s="72"/>
      <c r="AJ850" s="72"/>
      <c r="AK850" s="72"/>
    </row>
    <row r="851" spans="1:37" x14ac:dyDescent="0.2">
      <c r="A851" s="39">
        <v>143</v>
      </c>
      <c r="B851" s="38" t="s">
        <v>260</v>
      </c>
      <c r="C851" s="38"/>
      <c r="D851" s="3"/>
      <c r="E851" s="3"/>
      <c r="F851" s="3"/>
      <c r="G851" s="3"/>
      <c r="H851" s="30"/>
      <c r="I851" s="3"/>
      <c r="J851" s="14"/>
      <c r="K851" s="3"/>
      <c r="L851" s="72"/>
      <c r="M851" s="3"/>
      <c r="N851" s="10"/>
      <c r="O851" s="10"/>
      <c r="P851" s="10"/>
      <c r="Q851" s="10"/>
      <c r="R851" s="3"/>
      <c r="S851" s="73"/>
      <c r="T851" s="3"/>
      <c r="U851" s="3"/>
      <c r="V851" s="3"/>
      <c r="W851" s="3"/>
      <c r="X851" s="3"/>
      <c r="Y851" s="3"/>
      <c r="Z851" s="3"/>
      <c r="AA851" s="72"/>
      <c r="AB851" s="3"/>
      <c r="AC851" s="72"/>
      <c r="AD851" s="72"/>
      <c r="AE851" s="3"/>
      <c r="AF851" s="3"/>
      <c r="AG851" s="3"/>
      <c r="AH851" s="3"/>
      <c r="AI851" s="72"/>
      <c r="AJ851" s="72"/>
      <c r="AK851" s="72"/>
    </row>
    <row r="852" spans="1:37" x14ac:dyDescent="0.2">
      <c r="A852" s="39">
        <v>144</v>
      </c>
      <c r="B852" s="38" t="s">
        <v>261</v>
      </c>
      <c r="C852" s="38"/>
      <c r="D852" s="3"/>
      <c r="E852" s="3"/>
      <c r="F852" s="3"/>
      <c r="G852" s="3"/>
      <c r="H852" s="30"/>
      <c r="I852" s="3"/>
      <c r="J852" s="14"/>
      <c r="K852" s="3"/>
      <c r="L852" s="72"/>
      <c r="M852" s="3"/>
      <c r="N852" s="10"/>
      <c r="O852" s="10"/>
      <c r="P852" s="10"/>
      <c r="Q852" s="10"/>
      <c r="R852" s="3"/>
      <c r="S852" s="73"/>
      <c r="T852" s="3"/>
      <c r="U852" s="3"/>
      <c r="V852" s="3"/>
      <c r="W852" s="3"/>
      <c r="X852" s="3"/>
      <c r="Y852" s="3"/>
      <c r="Z852" s="3"/>
      <c r="AA852" s="72"/>
      <c r="AB852" s="3"/>
      <c r="AC852" s="72"/>
      <c r="AD852" s="72"/>
      <c r="AE852" s="3"/>
      <c r="AF852" s="3"/>
      <c r="AG852" s="3"/>
      <c r="AH852" s="3"/>
      <c r="AI852" s="72"/>
      <c r="AJ852" s="72"/>
      <c r="AK852" s="72"/>
    </row>
    <row r="853" spans="1:37" x14ac:dyDescent="0.2">
      <c r="A853" s="39">
        <v>145</v>
      </c>
      <c r="B853" s="38" t="s">
        <v>918</v>
      </c>
      <c r="C853" s="38"/>
      <c r="D853" s="3"/>
      <c r="E853" s="3"/>
      <c r="F853" s="3"/>
      <c r="G853" s="3"/>
      <c r="H853" s="30"/>
      <c r="I853" s="3"/>
      <c r="J853" s="14"/>
      <c r="K853" s="3"/>
      <c r="L853" s="72"/>
      <c r="M853" s="3"/>
      <c r="N853" s="10"/>
      <c r="O853" s="10"/>
      <c r="P853" s="10"/>
      <c r="Q853" s="10"/>
      <c r="R853" s="3"/>
      <c r="S853" s="73"/>
      <c r="T853" s="3"/>
      <c r="U853" s="3"/>
      <c r="V853" s="3"/>
      <c r="W853" s="3"/>
      <c r="X853" s="3"/>
      <c r="Y853" s="3"/>
      <c r="Z853" s="3"/>
      <c r="AA853" s="72"/>
      <c r="AB853" s="3"/>
      <c r="AC853" s="72"/>
      <c r="AD853" s="72"/>
      <c r="AE853" s="3"/>
      <c r="AF853" s="3"/>
      <c r="AG853" s="3"/>
      <c r="AH853" s="3"/>
      <c r="AI853" s="72"/>
      <c r="AJ853" s="72"/>
      <c r="AK853" s="72"/>
    </row>
    <row r="854" spans="1:37" x14ac:dyDescent="0.2">
      <c r="A854" s="39">
        <v>146</v>
      </c>
      <c r="B854" s="38" t="s">
        <v>263</v>
      </c>
      <c r="C854" s="38"/>
      <c r="D854" s="3"/>
      <c r="E854" s="3"/>
      <c r="F854" s="3"/>
      <c r="G854" s="3"/>
      <c r="H854" s="30"/>
      <c r="I854" s="3"/>
      <c r="J854" s="14"/>
      <c r="K854" s="3"/>
      <c r="L854" s="72"/>
      <c r="M854" s="3"/>
      <c r="N854" s="10"/>
      <c r="O854" s="10"/>
      <c r="P854" s="10"/>
      <c r="Q854" s="10"/>
      <c r="R854" s="3"/>
      <c r="S854" s="73"/>
      <c r="T854" s="3"/>
      <c r="U854" s="3"/>
      <c r="V854" s="3"/>
      <c r="W854" s="3"/>
      <c r="X854" s="3"/>
      <c r="Y854" s="3"/>
      <c r="Z854" s="3"/>
      <c r="AA854" s="72"/>
      <c r="AB854" s="3"/>
      <c r="AC854" s="72"/>
      <c r="AD854" s="72"/>
      <c r="AE854" s="3"/>
      <c r="AF854" s="3"/>
      <c r="AG854" s="3"/>
      <c r="AH854" s="3"/>
      <c r="AI854" s="72"/>
      <c r="AJ854" s="72"/>
      <c r="AK854" s="72"/>
    </row>
    <row r="855" spans="1:37" x14ac:dyDescent="0.2">
      <c r="A855" s="39">
        <v>147</v>
      </c>
      <c r="B855" s="38" t="s">
        <v>264</v>
      </c>
      <c r="C855" s="38"/>
      <c r="D855" s="3"/>
      <c r="E855" s="3"/>
      <c r="F855" s="3"/>
      <c r="G855" s="3"/>
      <c r="H855" s="30"/>
      <c r="I855" s="3"/>
      <c r="J855" s="14"/>
      <c r="K855" s="3"/>
      <c r="L855" s="72"/>
      <c r="M855" s="3"/>
      <c r="N855" s="10"/>
      <c r="O855" s="10"/>
      <c r="P855" s="10"/>
      <c r="Q855" s="10"/>
      <c r="R855" s="3"/>
      <c r="S855" s="73"/>
      <c r="T855" s="3"/>
      <c r="U855" s="3"/>
      <c r="V855" s="3"/>
      <c r="W855" s="3"/>
      <c r="X855" s="3"/>
      <c r="Y855" s="3"/>
      <c r="Z855" s="3"/>
      <c r="AA855" s="72"/>
      <c r="AB855" s="3"/>
      <c r="AC855" s="72"/>
      <c r="AD855" s="72"/>
      <c r="AE855" s="3"/>
      <c r="AF855" s="3"/>
      <c r="AG855" s="3"/>
      <c r="AH855" s="3"/>
      <c r="AI855" s="72"/>
      <c r="AJ855" s="72"/>
      <c r="AK855" s="72"/>
    </row>
    <row r="856" spans="1:37" x14ac:dyDescent="0.2">
      <c r="A856" s="39">
        <v>148</v>
      </c>
      <c r="B856" s="38" t="s">
        <v>0</v>
      </c>
      <c r="C856" s="38"/>
      <c r="D856" s="3"/>
      <c r="E856" s="3"/>
      <c r="F856" s="3"/>
      <c r="G856" s="3"/>
      <c r="H856" s="30"/>
      <c r="I856" s="3"/>
      <c r="J856" s="14"/>
      <c r="K856" s="3"/>
      <c r="L856" s="72"/>
      <c r="M856" s="3"/>
      <c r="N856" s="10"/>
      <c r="O856" s="10"/>
      <c r="P856" s="10"/>
      <c r="Q856" s="10"/>
      <c r="R856" s="3"/>
      <c r="S856" s="73"/>
      <c r="T856" s="3"/>
      <c r="U856" s="3"/>
      <c r="V856" s="3"/>
      <c r="W856" s="3"/>
      <c r="X856" s="3"/>
      <c r="Y856" s="3"/>
      <c r="Z856" s="3"/>
      <c r="AA856" s="72"/>
      <c r="AB856" s="3"/>
      <c r="AC856" s="72"/>
      <c r="AD856" s="72"/>
      <c r="AE856" s="3"/>
      <c r="AF856" s="3"/>
      <c r="AG856" s="3"/>
      <c r="AH856" s="3"/>
      <c r="AI856" s="72"/>
      <c r="AJ856" s="72"/>
      <c r="AK856" s="72"/>
    </row>
    <row r="857" spans="1:37" x14ac:dyDescent="0.2">
      <c r="A857" s="39">
        <v>149</v>
      </c>
      <c r="B857" s="38" t="s">
        <v>101</v>
      </c>
      <c r="C857" s="38"/>
      <c r="D857" s="3"/>
      <c r="E857" s="3"/>
      <c r="F857" s="3"/>
      <c r="G857" s="3"/>
      <c r="H857" s="30"/>
      <c r="I857" s="3"/>
      <c r="J857" s="14"/>
      <c r="K857" s="3"/>
      <c r="L857" s="72"/>
      <c r="M857" s="3"/>
      <c r="N857" s="10"/>
      <c r="O857" s="10"/>
      <c r="P857" s="10"/>
      <c r="Q857" s="10"/>
      <c r="R857" s="3"/>
      <c r="S857" s="73"/>
      <c r="T857" s="3"/>
      <c r="U857" s="3"/>
      <c r="V857" s="3"/>
      <c r="W857" s="3"/>
      <c r="X857" s="3"/>
      <c r="Y857" s="3"/>
      <c r="Z857" s="3"/>
      <c r="AA857" s="72"/>
      <c r="AB857" s="3"/>
      <c r="AC857" s="72"/>
      <c r="AD857" s="72"/>
      <c r="AE857" s="3"/>
      <c r="AF857" s="3"/>
      <c r="AG857" s="3"/>
      <c r="AH857" s="3"/>
      <c r="AI857" s="72"/>
      <c r="AJ857" s="72"/>
      <c r="AK857" s="72"/>
    </row>
    <row r="858" spans="1:37" x14ac:dyDescent="0.2">
      <c r="A858" s="39">
        <v>150</v>
      </c>
      <c r="B858" s="38" t="s">
        <v>265</v>
      </c>
      <c r="C858" s="38"/>
      <c r="D858" s="3"/>
      <c r="E858" s="3"/>
      <c r="F858" s="3"/>
      <c r="G858" s="3"/>
      <c r="H858" s="30"/>
      <c r="I858" s="3"/>
      <c r="J858" s="14"/>
      <c r="K858" s="3"/>
      <c r="L858" s="72"/>
      <c r="M858" s="3"/>
      <c r="N858" s="10"/>
      <c r="O858" s="10"/>
      <c r="P858" s="10"/>
      <c r="Q858" s="10"/>
      <c r="R858" s="3"/>
      <c r="S858" s="73"/>
      <c r="T858" s="3"/>
      <c r="U858" s="3"/>
      <c r="V858" s="3"/>
      <c r="W858" s="3"/>
      <c r="X858" s="3"/>
      <c r="Y858" s="3"/>
      <c r="Z858" s="3"/>
      <c r="AA858" s="72"/>
      <c r="AB858" s="3"/>
      <c r="AC858" s="72"/>
      <c r="AD858" s="72"/>
      <c r="AE858" s="3"/>
      <c r="AF858" s="3"/>
      <c r="AG858" s="3"/>
      <c r="AH858" s="3"/>
      <c r="AI858" s="72"/>
      <c r="AJ858" s="72"/>
      <c r="AK858" s="72"/>
    </row>
    <row r="859" spans="1:37" x14ac:dyDescent="0.2">
      <c r="A859" s="39">
        <v>151</v>
      </c>
      <c r="B859" s="38" t="s">
        <v>79</v>
      </c>
      <c r="C859" s="38"/>
      <c r="D859" s="3"/>
      <c r="E859" s="3"/>
      <c r="F859" s="3"/>
      <c r="G859" s="3"/>
      <c r="H859" s="30"/>
      <c r="I859" s="3"/>
      <c r="J859" s="14"/>
      <c r="K859" s="3"/>
      <c r="L859" s="72"/>
      <c r="M859" s="3"/>
      <c r="N859" s="10"/>
      <c r="O859" s="10"/>
      <c r="P859" s="10"/>
      <c r="Q859" s="10"/>
      <c r="R859" s="3"/>
      <c r="S859" s="73"/>
      <c r="T859" s="3"/>
      <c r="U859" s="3"/>
      <c r="V859" s="3"/>
      <c r="W859" s="3"/>
      <c r="X859" s="3"/>
      <c r="Y859" s="3"/>
      <c r="Z859" s="3"/>
      <c r="AA859" s="72"/>
      <c r="AB859" s="3"/>
      <c r="AC859" s="72"/>
      <c r="AD859" s="72"/>
      <c r="AE859" s="3"/>
      <c r="AF859" s="3"/>
      <c r="AG859" s="3"/>
      <c r="AH859" s="3"/>
      <c r="AI859" s="72"/>
      <c r="AJ859" s="72"/>
      <c r="AK859" s="72"/>
    </row>
    <row r="860" spans="1:37" x14ac:dyDescent="0.2">
      <c r="A860" s="39">
        <v>152</v>
      </c>
      <c r="B860" s="38" t="s">
        <v>266</v>
      </c>
      <c r="C860" s="38"/>
      <c r="D860" s="3"/>
      <c r="E860" s="3"/>
      <c r="F860" s="3"/>
      <c r="G860" s="3"/>
      <c r="H860" s="30"/>
      <c r="I860" s="3"/>
      <c r="J860" s="14"/>
      <c r="K860" s="3"/>
      <c r="L860" s="72"/>
      <c r="M860" s="3"/>
      <c r="N860" s="10"/>
      <c r="O860" s="10"/>
      <c r="P860" s="10"/>
      <c r="Q860" s="10"/>
      <c r="R860" s="3"/>
      <c r="S860" s="73"/>
      <c r="T860" s="3"/>
      <c r="U860" s="3"/>
      <c r="V860" s="3"/>
      <c r="W860" s="3"/>
      <c r="X860" s="3"/>
      <c r="Y860" s="3"/>
      <c r="Z860" s="3"/>
      <c r="AA860" s="72"/>
      <c r="AB860" s="3"/>
      <c r="AC860" s="72"/>
      <c r="AD860" s="72"/>
      <c r="AE860" s="3"/>
      <c r="AF860" s="3"/>
      <c r="AG860" s="3"/>
      <c r="AH860" s="3"/>
      <c r="AI860" s="72"/>
      <c r="AJ860" s="72"/>
      <c r="AK860" s="72"/>
    </row>
    <row r="861" spans="1:37" x14ac:dyDescent="0.2">
      <c r="A861" s="39">
        <v>153</v>
      </c>
      <c r="B861" s="38" t="s">
        <v>267</v>
      </c>
      <c r="C861" s="38"/>
      <c r="D861" s="3"/>
      <c r="E861" s="3"/>
      <c r="F861" s="3"/>
      <c r="G861" s="3"/>
      <c r="H861" s="30"/>
      <c r="I861" s="3"/>
      <c r="J861" s="14"/>
      <c r="K861" s="3"/>
      <c r="L861" s="72"/>
      <c r="M861" s="3"/>
      <c r="N861" s="10"/>
      <c r="O861" s="10"/>
      <c r="P861" s="10"/>
      <c r="Q861" s="10"/>
      <c r="R861" s="3"/>
      <c r="S861" s="73"/>
      <c r="T861" s="3"/>
      <c r="U861" s="3"/>
      <c r="V861" s="3"/>
      <c r="W861" s="3"/>
      <c r="X861" s="3"/>
      <c r="Y861" s="3"/>
      <c r="Z861" s="3"/>
      <c r="AA861" s="72"/>
      <c r="AB861" s="3"/>
      <c r="AC861" s="72"/>
      <c r="AD861" s="72"/>
      <c r="AE861" s="3"/>
      <c r="AF861" s="3"/>
      <c r="AG861" s="3"/>
      <c r="AH861" s="3"/>
      <c r="AI861" s="72"/>
      <c r="AJ861" s="72"/>
      <c r="AK861" s="72"/>
    </row>
    <row r="862" spans="1:37" x14ac:dyDescent="0.2">
      <c r="A862" s="39">
        <v>154</v>
      </c>
      <c r="B862" s="38" t="s">
        <v>268</v>
      </c>
      <c r="C862" s="38"/>
      <c r="D862" s="3"/>
      <c r="E862" s="3"/>
      <c r="F862" s="3"/>
      <c r="G862" s="3"/>
      <c r="H862" s="30"/>
      <c r="I862" s="3"/>
      <c r="J862" s="14"/>
      <c r="K862" s="3"/>
      <c r="L862" s="72"/>
      <c r="M862" s="3"/>
      <c r="N862" s="10"/>
      <c r="O862" s="10"/>
      <c r="P862" s="10"/>
      <c r="Q862" s="10"/>
      <c r="R862" s="3"/>
      <c r="S862" s="73"/>
      <c r="T862" s="3"/>
      <c r="U862" s="3"/>
      <c r="V862" s="3"/>
      <c r="W862" s="3"/>
      <c r="X862" s="3"/>
      <c r="Y862" s="3"/>
      <c r="Z862" s="3"/>
      <c r="AA862" s="72"/>
      <c r="AB862" s="3"/>
      <c r="AC862" s="72"/>
      <c r="AD862" s="72"/>
      <c r="AE862" s="3"/>
      <c r="AF862" s="3"/>
      <c r="AG862" s="3"/>
      <c r="AH862" s="3"/>
      <c r="AI862" s="72"/>
      <c r="AJ862" s="72"/>
      <c r="AK862" s="72"/>
    </row>
    <row r="863" spans="1:37" x14ac:dyDescent="0.2">
      <c r="A863" s="39">
        <v>155</v>
      </c>
      <c r="B863" s="38" t="s">
        <v>76</v>
      </c>
      <c r="C863" s="38"/>
      <c r="D863" s="3"/>
      <c r="E863" s="3"/>
      <c r="F863" s="3"/>
      <c r="G863" s="3"/>
      <c r="H863" s="30"/>
      <c r="I863" s="3"/>
      <c r="J863" s="14"/>
      <c r="K863" s="3"/>
      <c r="L863" s="72"/>
      <c r="M863" s="3"/>
      <c r="N863" s="10"/>
      <c r="O863" s="10"/>
      <c r="P863" s="10"/>
      <c r="Q863" s="10"/>
      <c r="R863" s="3"/>
      <c r="S863" s="73"/>
      <c r="T863" s="3"/>
      <c r="U863" s="3"/>
      <c r="V863" s="3"/>
      <c r="W863" s="3"/>
      <c r="X863" s="3"/>
      <c r="Y863" s="3"/>
      <c r="Z863" s="3"/>
      <c r="AA863" s="72"/>
      <c r="AB863" s="3"/>
      <c r="AC863" s="72"/>
      <c r="AD863" s="72"/>
      <c r="AE863" s="3"/>
      <c r="AF863" s="3"/>
      <c r="AG863" s="3"/>
      <c r="AH863" s="3"/>
      <c r="AI863" s="72"/>
      <c r="AJ863" s="72"/>
      <c r="AK863" s="72"/>
    </row>
    <row r="864" spans="1:37" x14ac:dyDescent="0.2">
      <c r="A864" s="39">
        <v>156</v>
      </c>
      <c r="B864" s="38" t="s">
        <v>80</v>
      </c>
      <c r="C864" s="38"/>
      <c r="D864" s="3"/>
      <c r="E864" s="3"/>
      <c r="F864" s="3"/>
      <c r="G864" s="3"/>
      <c r="H864" s="30"/>
      <c r="I864" s="3"/>
      <c r="J864" s="14"/>
      <c r="K864" s="3"/>
      <c r="L864" s="72"/>
      <c r="M864" s="3"/>
      <c r="N864" s="10"/>
      <c r="O864" s="10"/>
      <c r="P864" s="10"/>
      <c r="Q864" s="10"/>
      <c r="R864" s="3"/>
      <c r="S864" s="73"/>
      <c r="T864" s="3"/>
      <c r="U864" s="3"/>
      <c r="V864" s="3"/>
      <c r="W864" s="3"/>
      <c r="X864" s="3"/>
      <c r="Y864" s="3"/>
      <c r="Z864" s="3"/>
      <c r="AA864" s="72"/>
      <c r="AB864" s="3"/>
      <c r="AC864" s="72"/>
      <c r="AD864" s="72"/>
      <c r="AE864" s="3"/>
      <c r="AF864" s="3"/>
      <c r="AG864" s="3"/>
      <c r="AH864" s="3"/>
      <c r="AI864" s="72"/>
      <c r="AJ864" s="72"/>
      <c r="AK864" s="72"/>
    </row>
    <row r="865" spans="1:37" x14ac:dyDescent="0.2">
      <c r="A865" s="39">
        <v>157</v>
      </c>
      <c r="B865" s="38" t="s">
        <v>270</v>
      </c>
      <c r="C865" s="38"/>
      <c r="D865" s="3"/>
      <c r="E865" s="3"/>
      <c r="F865" s="3"/>
      <c r="G865" s="3"/>
      <c r="H865" s="30"/>
      <c r="I865" s="3"/>
      <c r="J865" s="14"/>
      <c r="K865" s="3"/>
      <c r="L865" s="72"/>
      <c r="M865" s="3"/>
      <c r="N865" s="10"/>
      <c r="O865" s="10"/>
      <c r="P865" s="10"/>
      <c r="Q865" s="10"/>
      <c r="R865" s="3"/>
      <c r="S865" s="73"/>
      <c r="T865" s="3"/>
      <c r="U865" s="3"/>
      <c r="V865" s="3"/>
      <c r="W865" s="3"/>
      <c r="X865" s="3"/>
      <c r="Y865" s="3"/>
      <c r="Z865" s="3"/>
      <c r="AA865" s="72"/>
      <c r="AB865" s="3"/>
      <c r="AC865" s="72"/>
      <c r="AD865" s="72"/>
      <c r="AE865" s="3"/>
      <c r="AF865" s="3"/>
      <c r="AG865" s="3"/>
      <c r="AH865" s="3"/>
      <c r="AI865" s="72"/>
      <c r="AJ865" s="72"/>
      <c r="AK865" s="72"/>
    </row>
    <row r="866" spans="1:37" x14ac:dyDescent="0.2">
      <c r="A866" s="39">
        <v>158</v>
      </c>
      <c r="B866" s="38" t="s">
        <v>271</v>
      </c>
      <c r="C866" s="38"/>
      <c r="D866" s="3"/>
      <c r="E866" s="3"/>
      <c r="F866" s="3"/>
      <c r="G866" s="3"/>
      <c r="H866" s="30"/>
      <c r="I866" s="3"/>
      <c r="J866" s="14"/>
      <c r="K866" s="3"/>
      <c r="L866" s="72"/>
      <c r="M866" s="3"/>
      <c r="N866" s="10"/>
      <c r="O866" s="10"/>
      <c r="P866" s="10"/>
      <c r="Q866" s="10"/>
      <c r="R866" s="3"/>
      <c r="S866" s="73"/>
      <c r="T866" s="3"/>
      <c r="U866" s="3"/>
      <c r="V866" s="3"/>
      <c r="W866" s="3"/>
      <c r="X866" s="3"/>
      <c r="Y866" s="3"/>
      <c r="Z866" s="3"/>
      <c r="AA866" s="72"/>
      <c r="AB866" s="3"/>
      <c r="AC866" s="72"/>
      <c r="AD866" s="72"/>
      <c r="AE866" s="3"/>
      <c r="AF866" s="3"/>
      <c r="AG866" s="3"/>
      <c r="AH866" s="3"/>
      <c r="AI866" s="72"/>
      <c r="AJ866" s="72"/>
      <c r="AK866" s="72"/>
    </row>
    <row r="867" spans="1:37" x14ac:dyDescent="0.2">
      <c r="A867" s="39">
        <v>159</v>
      </c>
      <c r="B867" s="38" t="s">
        <v>272</v>
      </c>
      <c r="C867" s="38"/>
      <c r="D867" s="3"/>
      <c r="E867" s="3"/>
      <c r="F867" s="3"/>
      <c r="G867" s="3"/>
      <c r="H867" s="30"/>
      <c r="I867" s="3"/>
      <c r="J867" s="14"/>
      <c r="K867" s="3"/>
      <c r="L867" s="72"/>
      <c r="M867" s="3"/>
      <c r="N867" s="10"/>
      <c r="O867" s="10"/>
      <c r="P867" s="10"/>
      <c r="Q867" s="10"/>
      <c r="R867" s="3"/>
      <c r="S867" s="73"/>
      <c r="T867" s="3"/>
      <c r="U867" s="3"/>
      <c r="V867" s="3"/>
      <c r="W867" s="3"/>
      <c r="X867" s="3"/>
      <c r="Y867" s="3"/>
      <c r="Z867" s="3"/>
      <c r="AA867" s="72"/>
      <c r="AB867" s="3"/>
      <c r="AC867" s="72"/>
      <c r="AD867" s="72"/>
      <c r="AE867" s="3"/>
      <c r="AF867" s="3"/>
      <c r="AG867" s="3"/>
      <c r="AH867" s="3"/>
      <c r="AI867" s="72"/>
      <c r="AJ867" s="72"/>
      <c r="AK867" s="72"/>
    </row>
    <row r="868" spans="1:37" x14ac:dyDescent="0.2">
      <c r="A868" s="39">
        <v>160</v>
      </c>
      <c r="B868" s="38" t="s">
        <v>934</v>
      </c>
      <c r="C868" s="38"/>
      <c r="D868" s="3"/>
      <c r="E868" s="3"/>
      <c r="F868" s="3"/>
      <c r="G868" s="3"/>
      <c r="H868" s="30"/>
      <c r="I868" s="3"/>
      <c r="J868" s="14"/>
      <c r="K868" s="3"/>
      <c r="L868" s="72"/>
      <c r="M868" s="3"/>
      <c r="N868" s="10"/>
      <c r="O868" s="10"/>
      <c r="P868" s="10"/>
      <c r="Q868" s="10"/>
      <c r="R868" s="3"/>
      <c r="S868" s="73"/>
      <c r="T868" s="3"/>
      <c r="U868" s="3"/>
      <c r="V868" s="3"/>
      <c r="W868" s="3"/>
      <c r="X868" s="3"/>
      <c r="Y868" s="3"/>
      <c r="Z868" s="3"/>
      <c r="AA868" s="72"/>
      <c r="AB868" s="3"/>
      <c r="AC868" s="72"/>
      <c r="AD868" s="72"/>
      <c r="AE868" s="3"/>
      <c r="AF868" s="3"/>
      <c r="AG868" s="3"/>
      <c r="AH868" s="3"/>
      <c r="AI868" s="72"/>
      <c r="AJ868" s="72"/>
      <c r="AK868" s="72"/>
    </row>
    <row r="869" spans="1:37" x14ac:dyDescent="0.2">
      <c r="A869" s="39">
        <v>161</v>
      </c>
      <c r="B869" s="38" t="s">
        <v>274</v>
      </c>
      <c r="C869" s="38"/>
      <c r="D869" s="3"/>
      <c r="E869" s="3"/>
      <c r="F869" s="3"/>
      <c r="G869" s="3"/>
      <c r="H869" s="30"/>
      <c r="I869" s="3"/>
      <c r="J869" s="14"/>
      <c r="K869" s="3"/>
      <c r="L869" s="72"/>
      <c r="M869" s="3"/>
      <c r="N869" s="10"/>
      <c r="O869" s="10"/>
      <c r="P869" s="10"/>
      <c r="Q869" s="10"/>
      <c r="R869" s="3"/>
      <c r="S869" s="73"/>
      <c r="T869" s="3"/>
      <c r="U869" s="3"/>
      <c r="V869" s="3"/>
      <c r="W869" s="3"/>
      <c r="X869" s="3"/>
      <c r="Y869" s="3"/>
      <c r="Z869" s="3"/>
      <c r="AA869" s="72"/>
      <c r="AB869" s="3"/>
      <c r="AC869" s="72"/>
      <c r="AD869" s="72"/>
      <c r="AE869" s="3"/>
      <c r="AF869" s="3"/>
      <c r="AG869" s="3"/>
      <c r="AH869" s="3"/>
      <c r="AI869" s="72"/>
      <c r="AJ869" s="72"/>
      <c r="AK869" s="72"/>
    </row>
    <row r="870" spans="1:37" x14ac:dyDescent="0.2">
      <c r="A870" s="39">
        <v>162</v>
      </c>
      <c r="B870" s="38" t="s">
        <v>275</v>
      </c>
      <c r="C870" s="38"/>
      <c r="D870" s="3"/>
      <c r="E870" s="3"/>
      <c r="F870" s="3"/>
      <c r="G870" s="3"/>
      <c r="H870" s="30"/>
      <c r="I870" s="3"/>
      <c r="J870" s="14"/>
      <c r="K870" s="3"/>
      <c r="L870" s="72"/>
      <c r="M870" s="3"/>
      <c r="N870" s="10"/>
      <c r="O870" s="10"/>
      <c r="P870" s="10"/>
      <c r="Q870" s="10"/>
      <c r="R870" s="3"/>
      <c r="S870" s="73"/>
      <c r="T870" s="3"/>
      <c r="U870" s="3"/>
      <c r="V870" s="3"/>
      <c r="W870" s="3"/>
      <c r="X870" s="3"/>
      <c r="Y870" s="3"/>
      <c r="Z870" s="3"/>
      <c r="AA870" s="72"/>
      <c r="AB870" s="3"/>
      <c r="AC870" s="72"/>
      <c r="AD870" s="72"/>
      <c r="AE870" s="3"/>
      <c r="AF870" s="3"/>
      <c r="AG870" s="3"/>
      <c r="AH870" s="3"/>
      <c r="AI870" s="72"/>
      <c r="AJ870" s="72"/>
      <c r="AK870" s="72"/>
    </row>
    <row r="871" spans="1:37" x14ac:dyDescent="0.2">
      <c r="A871" s="39">
        <v>163</v>
      </c>
      <c r="B871" s="38" t="s">
        <v>276</v>
      </c>
      <c r="C871" s="38"/>
      <c r="D871" s="3"/>
      <c r="E871" s="3"/>
      <c r="F871" s="3"/>
      <c r="G871" s="3"/>
      <c r="H871" s="30"/>
      <c r="I871" s="3"/>
      <c r="J871" s="14"/>
      <c r="K871" s="3"/>
      <c r="L871" s="72"/>
      <c r="M871" s="3"/>
      <c r="N871" s="10"/>
      <c r="O871" s="10"/>
      <c r="P871" s="10"/>
      <c r="Q871" s="10"/>
      <c r="R871" s="3"/>
      <c r="S871" s="73"/>
      <c r="T871" s="3"/>
      <c r="U871" s="3"/>
      <c r="V871" s="3"/>
      <c r="W871" s="3"/>
      <c r="X871" s="3"/>
      <c r="Y871" s="3"/>
      <c r="Z871" s="3"/>
      <c r="AA871" s="72"/>
      <c r="AB871" s="3"/>
      <c r="AC871" s="72"/>
      <c r="AD871" s="72"/>
      <c r="AE871" s="3"/>
      <c r="AF871" s="3"/>
      <c r="AG871" s="3"/>
      <c r="AH871" s="3"/>
      <c r="AI871" s="72"/>
      <c r="AJ871" s="72"/>
      <c r="AK871" s="72"/>
    </row>
    <row r="872" spans="1:37" x14ac:dyDescent="0.2">
      <c r="A872" s="39">
        <v>164</v>
      </c>
      <c r="B872" s="38" t="s">
        <v>62</v>
      </c>
      <c r="C872" s="38"/>
      <c r="D872" s="3"/>
      <c r="E872" s="3"/>
      <c r="F872" s="3"/>
      <c r="G872" s="3"/>
      <c r="H872" s="30"/>
      <c r="I872" s="3"/>
      <c r="J872" s="14"/>
      <c r="K872" s="3"/>
      <c r="L872" s="72"/>
      <c r="M872" s="3"/>
      <c r="N872" s="10"/>
      <c r="O872" s="10"/>
      <c r="P872" s="10"/>
      <c r="Q872" s="10"/>
      <c r="R872" s="3"/>
      <c r="S872" s="73"/>
      <c r="T872" s="3"/>
      <c r="U872" s="3"/>
      <c r="V872" s="3"/>
      <c r="W872" s="3"/>
      <c r="X872" s="3"/>
      <c r="Y872" s="3"/>
      <c r="Z872" s="3"/>
      <c r="AA872" s="72"/>
      <c r="AB872" s="3"/>
      <c r="AC872" s="72"/>
      <c r="AD872" s="72"/>
      <c r="AE872" s="3"/>
      <c r="AF872" s="3"/>
      <c r="AG872" s="3"/>
      <c r="AH872" s="3"/>
      <c r="AI872" s="72"/>
      <c r="AJ872" s="72"/>
      <c r="AK872" s="72"/>
    </row>
    <row r="873" spans="1:37" x14ac:dyDescent="0.2">
      <c r="A873" s="39">
        <v>165</v>
      </c>
      <c r="B873" s="38" t="s">
        <v>131</v>
      </c>
      <c r="C873" s="38"/>
      <c r="D873" s="3"/>
      <c r="E873" s="3"/>
      <c r="F873" s="3"/>
      <c r="G873" s="3"/>
      <c r="H873" s="30"/>
      <c r="I873" s="3"/>
      <c r="J873" s="14"/>
      <c r="K873" s="3"/>
      <c r="L873" s="72"/>
      <c r="M873" s="3"/>
      <c r="N873" s="10"/>
      <c r="O873" s="10"/>
      <c r="P873" s="10"/>
      <c r="Q873" s="10"/>
      <c r="R873" s="3"/>
      <c r="S873" s="73"/>
      <c r="T873" s="3"/>
      <c r="U873" s="3"/>
      <c r="V873" s="3"/>
      <c r="W873" s="3"/>
      <c r="X873" s="3"/>
      <c r="Y873" s="3"/>
      <c r="Z873" s="3"/>
      <c r="AA873" s="72"/>
      <c r="AB873" s="3"/>
      <c r="AC873" s="72"/>
      <c r="AD873" s="72"/>
      <c r="AE873" s="3"/>
      <c r="AF873" s="3"/>
      <c r="AG873" s="3"/>
      <c r="AH873" s="3"/>
      <c r="AI873" s="72"/>
      <c r="AJ873" s="72"/>
      <c r="AK873" s="72"/>
    </row>
    <row r="874" spans="1:37" x14ac:dyDescent="0.2">
      <c r="A874" s="39">
        <v>166</v>
      </c>
      <c r="B874" s="38" t="s">
        <v>26</v>
      </c>
      <c r="C874" s="38"/>
      <c r="D874" s="3"/>
      <c r="E874" s="3"/>
      <c r="F874" s="3"/>
      <c r="G874" s="3"/>
      <c r="H874" s="30"/>
      <c r="I874" s="3"/>
      <c r="J874" s="14"/>
      <c r="K874" s="3"/>
      <c r="L874" s="72"/>
      <c r="M874" s="3"/>
      <c r="N874" s="10"/>
      <c r="O874" s="10"/>
      <c r="P874" s="10"/>
      <c r="Q874" s="10"/>
      <c r="R874" s="3"/>
      <c r="S874" s="73"/>
      <c r="T874" s="3"/>
      <c r="U874" s="3"/>
      <c r="V874" s="3"/>
      <c r="W874" s="3"/>
      <c r="X874" s="3"/>
      <c r="Y874" s="3"/>
      <c r="Z874" s="3"/>
      <c r="AA874" s="72"/>
      <c r="AB874" s="3"/>
      <c r="AC874" s="72"/>
      <c r="AD874" s="72"/>
      <c r="AE874" s="3"/>
      <c r="AF874" s="3"/>
      <c r="AG874" s="3"/>
      <c r="AH874" s="3"/>
      <c r="AI874" s="72"/>
      <c r="AJ874" s="72"/>
      <c r="AK874" s="72"/>
    </row>
    <row r="875" spans="1:37" x14ac:dyDescent="0.2">
      <c r="A875" s="39">
        <v>167</v>
      </c>
      <c r="B875" s="38" t="s">
        <v>277</v>
      </c>
      <c r="C875" s="38"/>
      <c r="D875" s="3"/>
      <c r="E875" s="3"/>
      <c r="F875" s="3"/>
      <c r="G875" s="3"/>
      <c r="H875" s="30"/>
      <c r="I875" s="3"/>
      <c r="J875" s="14"/>
      <c r="K875" s="3"/>
      <c r="L875" s="72"/>
      <c r="M875" s="3"/>
      <c r="N875" s="10"/>
      <c r="O875" s="10"/>
      <c r="P875" s="10"/>
      <c r="Q875" s="10"/>
      <c r="R875" s="3"/>
      <c r="S875" s="73"/>
      <c r="T875" s="3"/>
      <c r="U875" s="3"/>
      <c r="V875" s="3"/>
      <c r="W875" s="3"/>
      <c r="X875" s="3"/>
      <c r="Y875" s="3"/>
      <c r="Z875" s="3"/>
      <c r="AA875" s="72"/>
      <c r="AB875" s="3"/>
      <c r="AC875" s="72"/>
      <c r="AD875" s="72"/>
      <c r="AE875" s="3"/>
      <c r="AF875" s="3"/>
      <c r="AG875" s="3"/>
      <c r="AH875" s="3"/>
      <c r="AI875" s="72"/>
      <c r="AJ875" s="72"/>
      <c r="AK875" s="72"/>
    </row>
    <row r="876" spans="1:37" x14ac:dyDescent="0.2">
      <c r="A876" s="39">
        <v>168</v>
      </c>
      <c r="B876" s="38" t="s">
        <v>278</v>
      </c>
      <c r="C876" s="38"/>
      <c r="D876" s="3"/>
      <c r="E876" s="3"/>
      <c r="F876" s="3"/>
      <c r="G876" s="3"/>
      <c r="H876" s="30"/>
      <c r="I876" s="3"/>
      <c r="J876" s="14"/>
      <c r="K876" s="3"/>
      <c r="L876" s="72"/>
      <c r="M876" s="3"/>
      <c r="N876" s="10"/>
      <c r="O876" s="10"/>
      <c r="P876" s="10"/>
      <c r="Q876" s="10"/>
      <c r="R876" s="3"/>
      <c r="S876" s="73"/>
      <c r="T876" s="3"/>
      <c r="U876" s="3"/>
      <c r="V876" s="3"/>
      <c r="W876" s="3"/>
      <c r="X876" s="3"/>
      <c r="Y876" s="3"/>
      <c r="Z876" s="3"/>
      <c r="AA876" s="72"/>
      <c r="AB876" s="3"/>
      <c r="AC876" s="72"/>
      <c r="AD876" s="72"/>
      <c r="AE876" s="3"/>
      <c r="AF876" s="3"/>
      <c r="AG876" s="3"/>
      <c r="AH876" s="3"/>
      <c r="AI876" s="72"/>
      <c r="AJ876" s="72"/>
      <c r="AK876" s="72"/>
    </row>
    <row r="877" spans="1:37" x14ac:dyDescent="0.2">
      <c r="A877" s="39">
        <v>169</v>
      </c>
      <c r="B877" s="38" t="s">
        <v>102</v>
      </c>
      <c r="C877" s="38"/>
      <c r="D877" s="3"/>
      <c r="E877" s="3"/>
      <c r="F877" s="3"/>
      <c r="G877" s="3"/>
      <c r="H877" s="30"/>
      <c r="I877" s="3"/>
      <c r="J877" s="14"/>
      <c r="K877" s="3"/>
      <c r="L877" s="72"/>
      <c r="M877" s="3"/>
      <c r="N877" s="10"/>
      <c r="O877" s="10"/>
      <c r="P877" s="10"/>
      <c r="Q877" s="10"/>
      <c r="R877" s="3"/>
      <c r="S877" s="73"/>
      <c r="T877" s="3"/>
      <c r="U877" s="3"/>
      <c r="V877" s="3"/>
      <c r="W877" s="3"/>
      <c r="X877" s="3"/>
      <c r="Y877" s="3"/>
      <c r="Z877" s="3"/>
      <c r="AA877" s="72"/>
      <c r="AB877" s="3"/>
      <c r="AC877" s="72"/>
      <c r="AD877" s="72"/>
      <c r="AE877" s="3"/>
      <c r="AF877" s="3"/>
      <c r="AG877" s="3"/>
      <c r="AH877" s="3"/>
      <c r="AI877" s="72"/>
      <c r="AJ877" s="72"/>
      <c r="AK877" s="72"/>
    </row>
    <row r="878" spans="1:37" x14ac:dyDescent="0.2">
      <c r="A878" s="39">
        <v>170</v>
      </c>
      <c r="B878" s="38" t="s">
        <v>81</v>
      </c>
      <c r="C878" s="38"/>
      <c r="D878" s="3"/>
      <c r="E878" s="3"/>
      <c r="F878" s="3"/>
      <c r="G878" s="3"/>
      <c r="H878" s="30"/>
      <c r="I878" s="3"/>
      <c r="J878" s="14"/>
      <c r="K878" s="3"/>
      <c r="L878" s="72"/>
      <c r="M878" s="3"/>
      <c r="N878" s="10"/>
      <c r="O878" s="10"/>
      <c r="P878" s="10"/>
      <c r="Q878" s="10"/>
      <c r="R878" s="3"/>
      <c r="S878" s="73"/>
      <c r="T878" s="3"/>
      <c r="U878" s="3"/>
      <c r="V878" s="3"/>
      <c r="W878" s="3"/>
      <c r="X878" s="3"/>
      <c r="Y878" s="3"/>
      <c r="Z878" s="3"/>
      <c r="AA878" s="72"/>
      <c r="AB878" s="3"/>
      <c r="AC878" s="72"/>
      <c r="AD878" s="72"/>
      <c r="AE878" s="3"/>
      <c r="AF878" s="3"/>
      <c r="AG878" s="3"/>
      <c r="AH878" s="3"/>
      <c r="AI878" s="72"/>
      <c r="AJ878" s="72"/>
      <c r="AK878" s="72"/>
    </row>
    <row r="879" spans="1:37" x14ac:dyDescent="0.2">
      <c r="A879" s="39">
        <v>171</v>
      </c>
      <c r="B879" s="38" t="s">
        <v>280</v>
      </c>
      <c r="C879" s="38"/>
      <c r="D879" s="3"/>
      <c r="E879" s="3"/>
      <c r="F879" s="3"/>
      <c r="G879" s="3"/>
      <c r="H879" s="30"/>
      <c r="I879" s="3"/>
      <c r="J879" s="14"/>
      <c r="K879" s="3"/>
      <c r="L879" s="72"/>
      <c r="M879" s="3"/>
      <c r="N879" s="10"/>
      <c r="O879" s="10"/>
      <c r="P879" s="10"/>
      <c r="Q879" s="10"/>
      <c r="R879" s="3"/>
      <c r="S879" s="73"/>
      <c r="T879" s="3"/>
      <c r="U879" s="3"/>
      <c r="V879" s="3"/>
      <c r="W879" s="3"/>
      <c r="X879" s="3"/>
      <c r="Y879" s="3"/>
      <c r="Z879" s="3"/>
      <c r="AA879" s="72"/>
      <c r="AB879" s="3"/>
      <c r="AC879" s="72"/>
      <c r="AD879" s="72"/>
      <c r="AE879" s="3"/>
      <c r="AF879" s="3"/>
      <c r="AG879" s="3"/>
      <c r="AH879" s="3"/>
      <c r="AI879" s="72"/>
      <c r="AJ879" s="72"/>
      <c r="AK879" s="72"/>
    </row>
    <row r="880" spans="1:37" x14ac:dyDescent="0.2">
      <c r="A880" s="39">
        <v>172</v>
      </c>
      <c r="B880" s="38" t="s">
        <v>281</v>
      </c>
      <c r="C880" s="38"/>
      <c r="D880" s="3"/>
      <c r="E880" s="3"/>
      <c r="F880" s="3"/>
      <c r="G880" s="3"/>
      <c r="H880" s="30"/>
      <c r="I880" s="3"/>
      <c r="J880" s="14"/>
      <c r="K880" s="3"/>
      <c r="L880" s="72"/>
      <c r="M880" s="3"/>
      <c r="N880" s="10"/>
      <c r="O880" s="10"/>
      <c r="P880" s="10"/>
      <c r="Q880" s="10"/>
      <c r="R880" s="3"/>
      <c r="S880" s="73"/>
      <c r="T880" s="3"/>
      <c r="U880" s="3"/>
      <c r="V880" s="3"/>
      <c r="W880" s="3"/>
      <c r="X880" s="3"/>
      <c r="Y880" s="3"/>
      <c r="Z880" s="3"/>
      <c r="AA880" s="72"/>
      <c r="AB880" s="3"/>
      <c r="AC880" s="72"/>
      <c r="AD880" s="72"/>
      <c r="AE880" s="3"/>
      <c r="AF880" s="3"/>
      <c r="AG880" s="3"/>
      <c r="AH880" s="3"/>
      <c r="AI880" s="72"/>
      <c r="AJ880" s="72"/>
      <c r="AK880" s="72"/>
    </row>
    <row r="881" spans="1:37" x14ac:dyDescent="0.2">
      <c r="A881" s="39">
        <v>173</v>
      </c>
      <c r="B881" s="38" t="s">
        <v>948</v>
      </c>
      <c r="C881" s="38"/>
      <c r="D881" s="3"/>
      <c r="E881" s="3"/>
      <c r="F881" s="3"/>
      <c r="G881" s="3"/>
      <c r="H881" s="30"/>
      <c r="I881" s="3"/>
      <c r="J881" s="14"/>
      <c r="K881" s="3"/>
      <c r="L881" s="72"/>
      <c r="M881" s="3"/>
      <c r="N881" s="10"/>
      <c r="O881" s="10"/>
      <c r="P881" s="10"/>
      <c r="Q881" s="10"/>
      <c r="R881" s="3"/>
      <c r="S881" s="73"/>
      <c r="T881" s="3"/>
      <c r="U881" s="3"/>
      <c r="V881" s="3"/>
      <c r="W881" s="3"/>
      <c r="X881" s="3"/>
      <c r="Y881" s="3"/>
      <c r="Z881" s="3"/>
      <c r="AA881" s="72"/>
      <c r="AB881" s="3"/>
      <c r="AC881" s="72"/>
      <c r="AD881" s="72"/>
      <c r="AE881" s="3"/>
      <c r="AF881" s="3"/>
      <c r="AG881" s="3"/>
      <c r="AH881" s="3"/>
      <c r="AI881" s="72"/>
      <c r="AJ881" s="72"/>
      <c r="AK881" s="72"/>
    </row>
    <row r="882" spans="1:37" x14ac:dyDescent="0.2">
      <c r="A882" s="39">
        <v>174</v>
      </c>
      <c r="B882" s="38" t="s">
        <v>282</v>
      </c>
      <c r="C882" s="38"/>
      <c r="D882" s="3"/>
      <c r="E882" s="3"/>
      <c r="F882" s="3"/>
      <c r="G882" s="3"/>
      <c r="H882" s="30"/>
      <c r="I882" s="3"/>
      <c r="J882" s="14"/>
      <c r="K882" s="3"/>
      <c r="L882" s="72"/>
      <c r="M882" s="3"/>
      <c r="N882" s="10"/>
      <c r="O882" s="10"/>
      <c r="P882" s="10"/>
      <c r="Q882" s="10"/>
      <c r="R882" s="3"/>
      <c r="S882" s="73"/>
      <c r="T882" s="3"/>
      <c r="U882" s="3"/>
      <c r="V882" s="3"/>
      <c r="W882" s="3"/>
      <c r="X882" s="3"/>
      <c r="Y882" s="3"/>
      <c r="Z882" s="3"/>
      <c r="AA882" s="72"/>
      <c r="AB882" s="3"/>
      <c r="AC882" s="72"/>
      <c r="AD882" s="72"/>
      <c r="AE882" s="3"/>
      <c r="AF882" s="3"/>
      <c r="AG882" s="3"/>
      <c r="AH882" s="3"/>
      <c r="AI882" s="72"/>
      <c r="AJ882" s="72"/>
      <c r="AK882" s="72"/>
    </row>
    <row r="883" spans="1:37" x14ac:dyDescent="0.2">
      <c r="A883" s="39">
        <v>175</v>
      </c>
      <c r="B883" s="38" t="s">
        <v>283</v>
      </c>
      <c r="C883" s="38"/>
      <c r="D883" s="3"/>
      <c r="E883" s="3"/>
      <c r="F883" s="3"/>
      <c r="G883" s="3"/>
      <c r="H883" s="30"/>
      <c r="I883" s="3"/>
      <c r="J883" s="14"/>
      <c r="K883" s="3"/>
      <c r="L883" s="72"/>
      <c r="M883" s="3"/>
      <c r="N883" s="10"/>
      <c r="O883" s="10"/>
      <c r="P883" s="10"/>
      <c r="Q883" s="10"/>
      <c r="R883" s="3"/>
      <c r="S883" s="73"/>
      <c r="T883" s="3"/>
      <c r="U883" s="3"/>
      <c r="V883" s="3"/>
      <c r="W883" s="3"/>
      <c r="X883" s="3"/>
      <c r="Y883" s="3"/>
      <c r="Z883" s="3"/>
      <c r="AA883" s="72"/>
      <c r="AB883" s="3"/>
      <c r="AC883" s="72"/>
      <c r="AD883" s="72"/>
      <c r="AE883" s="3"/>
      <c r="AF883" s="3"/>
      <c r="AG883" s="3"/>
      <c r="AH883" s="3"/>
      <c r="AI883" s="72"/>
      <c r="AJ883" s="72"/>
      <c r="AK883" s="72"/>
    </row>
    <row r="884" spans="1:37" x14ac:dyDescent="0.2">
      <c r="A884" s="39">
        <v>176</v>
      </c>
      <c r="B884" s="38" t="s">
        <v>132</v>
      </c>
      <c r="C884" s="38"/>
      <c r="D884" s="3"/>
      <c r="E884" s="3"/>
      <c r="F884" s="3"/>
      <c r="G884" s="3"/>
      <c r="H884" s="30"/>
      <c r="I884" s="3"/>
      <c r="J884" s="14"/>
      <c r="K884" s="3"/>
      <c r="L884" s="72"/>
      <c r="M884" s="3"/>
      <c r="N884" s="10"/>
      <c r="O884" s="10"/>
      <c r="P884" s="10"/>
      <c r="Q884" s="10"/>
      <c r="R884" s="3"/>
      <c r="S884" s="73"/>
      <c r="T884" s="3"/>
      <c r="U884" s="3"/>
      <c r="V884" s="3"/>
      <c r="W884" s="3"/>
      <c r="X884" s="3"/>
      <c r="Y884" s="3"/>
      <c r="Z884" s="3"/>
      <c r="AA884" s="72"/>
      <c r="AB884" s="3"/>
      <c r="AC884" s="72"/>
      <c r="AD884" s="72"/>
      <c r="AE884" s="3"/>
      <c r="AF884" s="3"/>
      <c r="AG884" s="3"/>
      <c r="AH884" s="3"/>
      <c r="AI884" s="72"/>
      <c r="AJ884" s="72"/>
      <c r="AK884" s="72"/>
    </row>
    <row r="885" spans="1:37" x14ac:dyDescent="0.2">
      <c r="A885" s="39">
        <v>177</v>
      </c>
      <c r="B885" s="38" t="s">
        <v>13</v>
      </c>
      <c r="C885" s="38"/>
      <c r="D885" s="3"/>
      <c r="E885" s="3"/>
      <c r="F885" s="3"/>
      <c r="G885" s="3"/>
      <c r="H885" s="30"/>
      <c r="I885" s="3"/>
      <c r="J885" s="14"/>
      <c r="K885" s="3"/>
      <c r="L885" s="72"/>
      <c r="M885" s="3"/>
      <c r="N885" s="10"/>
      <c r="O885" s="10"/>
      <c r="P885" s="10"/>
      <c r="Q885" s="10"/>
      <c r="R885" s="3"/>
      <c r="S885" s="73"/>
      <c r="T885" s="3"/>
      <c r="U885" s="3"/>
      <c r="V885" s="3"/>
      <c r="W885" s="3"/>
      <c r="X885" s="3"/>
      <c r="Y885" s="3"/>
      <c r="Z885" s="3"/>
      <c r="AA885" s="72"/>
      <c r="AB885" s="3"/>
      <c r="AC885" s="72"/>
      <c r="AD885" s="72"/>
      <c r="AE885" s="3"/>
      <c r="AF885" s="3"/>
      <c r="AG885" s="3"/>
      <c r="AH885" s="3"/>
      <c r="AI885" s="72"/>
      <c r="AJ885" s="72"/>
      <c r="AK885" s="72"/>
    </row>
    <row r="886" spans="1:37" x14ac:dyDescent="0.2">
      <c r="A886" s="39">
        <v>178</v>
      </c>
      <c r="B886" s="38" t="s">
        <v>284</v>
      </c>
      <c r="C886" s="38"/>
      <c r="D886" s="3"/>
      <c r="E886" s="3"/>
      <c r="F886" s="3"/>
      <c r="G886" s="3"/>
      <c r="H886" s="30"/>
      <c r="I886" s="3"/>
      <c r="J886" s="14"/>
      <c r="K886" s="3"/>
      <c r="L886" s="72"/>
      <c r="M886" s="3"/>
      <c r="N886" s="10"/>
      <c r="O886" s="10"/>
      <c r="P886" s="10"/>
      <c r="Q886" s="10"/>
      <c r="R886" s="3"/>
      <c r="S886" s="73"/>
      <c r="T886" s="3"/>
      <c r="U886" s="3"/>
      <c r="V886" s="3"/>
      <c r="W886" s="3"/>
      <c r="X886" s="3"/>
      <c r="Y886" s="3"/>
      <c r="Z886" s="3"/>
      <c r="AA886" s="72"/>
      <c r="AB886" s="3"/>
      <c r="AC886" s="72"/>
      <c r="AD886" s="72"/>
      <c r="AE886" s="3"/>
      <c r="AF886" s="3"/>
      <c r="AG886" s="3"/>
      <c r="AH886" s="3"/>
      <c r="AI886" s="72"/>
      <c r="AJ886" s="72"/>
      <c r="AK886" s="72"/>
    </row>
    <row r="887" spans="1:37" x14ac:dyDescent="0.2">
      <c r="A887" s="39">
        <v>179</v>
      </c>
      <c r="B887" s="38" t="s">
        <v>955</v>
      </c>
      <c r="C887" s="38"/>
      <c r="D887" s="3"/>
      <c r="E887" s="3"/>
      <c r="F887" s="3"/>
      <c r="G887" s="3"/>
      <c r="H887" s="30"/>
      <c r="I887" s="3"/>
      <c r="J887" s="14"/>
      <c r="K887" s="3"/>
      <c r="L887" s="72"/>
      <c r="M887" s="3"/>
      <c r="N887" s="10"/>
      <c r="O887" s="10"/>
      <c r="P887" s="10"/>
      <c r="Q887" s="10"/>
      <c r="R887" s="3"/>
      <c r="S887" s="73"/>
      <c r="T887" s="3"/>
      <c r="U887" s="3"/>
      <c r="V887" s="3"/>
      <c r="W887" s="3"/>
      <c r="X887" s="3"/>
      <c r="Y887" s="3"/>
      <c r="Z887" s="3"/>
      <c r="AA887" s="72"/>
      <c r="AB887" s="3"/>
      <c r="AC887" s="72"/>
      <c r="AD887" s="72"/>
      <c r="AE887" s="3"/>
      <c r="AF887" s="3"/>
      <c r="AG887" s="3"/>
      <c r="AH887" s="3"/>
      <c r="AI887" s="72"/>
      <c r="AJ887" s="72"/>
      <c r="AK887" s="72"/>
    </row>
    <row r="888" spans="1:37" x14ac:dyDescent="0.2">
      <c r="A888" s="39">
        <v>180</v>
      </c>
      <c r="B888" s="38" t="s">
        <v>957</v>
      </c>
      <c r="C888" s="38"/>
      <c r="D888" s="3"/>
      <c r="E888" s="3"/>
      <c r="F888" s="3"/>
      <c r="G888" s="3"/>
      <c r="H888" s="30"/>
      <c r="I888" s="3"/>
      <c r="J888" s="14"/>
      <c r="K888" s="3"/>
      <c r="L888" s="72"/>
      <c r="M888" s="3"/>
      <c r="N888" s="10"/>
      <c r="O888" s="10"/>
      <c r="P888" s="10"/>
      <c r="Q888" s="10"/>
      <c r="R888" s="3"/>
      <c r="S888" s="73"/>
      <c r="T888" s="3"/>
      <c r="U888" s="3"/>
      <c r="V888" s="3"/>
      <c r="W888" s="3"/>
      <c r="X888" s="3"/>
      <c r="Y888" s="3"/>
      <c r="Z888" s="3"/>
      <c r="AA888" s="72"/>
      <c r="AB888" s="3"/>
      <c r="AC888" s="72"/>
      <c r="AD888" s="72"/>
      <c r="AE888" s="3"/>
      <c r="AF888" s="3"/>
      <c r="AG888" s="3"/>
      <c r="AH888" s="3"/>
      <c r="AI888" s="72"/>
      <c r="AJ888" s="72"/>
      <c r="AK888" s="72"/>
    </row>
    <row r="889" spans="1:37" x14ac:dyDescent="0.2">
      <c r="A889" s="39">
        <v>181</v>
      </c>
      <c r="B889" s="38" t="s">
        <v>42</v>
      </c>
      <c r="C889" s="38"/>
      <c r="D889" s="3"/>
      <c r="E889" s="3"/>
      <c r="F889" s="3"/>
      <c r="G889" s="3"/>
      <c r="H889" s="30"/>
      <c r="I889" s="3"/>
      <c r="J889" s="14"/>
      <c r="K889" s="3"/>
      <c r="L889" s="72"/>
      <c r="M889" s="3"/>
      <c r="N889" s="10"/>
      <c r="O889" s="10"/>
      <c r="P889" s="10"/>
      <c r="Q889" s="10"/>
      <c r="R889" s="3"/>
      <c r="S889" s="73"/>
      <c r="T889" s="3"/>
      <c r="U889" s="3"/>
      <c r="V889" s="3"/>
      <c r="W889" s="3"/>
      <c r="X889" s="3"/>
      <c r="Y889" s="3"/>
      <c r="Z889" s="3"/>
      <c r="AA889" s="72"/>
      <c r="AB889" s="3"/>
      <c r="AC889" s="72"/>
      <c r="AD889" s="72"/>
      <c r="AE889" s="3"/>
      <c r="AF889" s="3"/>
      <c r="AG889" s="3"/>
      <c r="AH889" s="3"/>
      <c r="AI889" s="72"/>
      <c r="AJ889" s="72"/>
      <c r="AK889" s="72"/>
    </row>
    <row r="890" spans="1:37" x14ac:dyDescent="0.2">
      <c r="A890" s="39">
        <v>182</v>
      </c>
      <c r="B890" s="38" t="s">
        <v>960</v>
      </c>
      <c r="C890" s="38"/>
      <c r="D890" s="3"/>
      <c r="E890" s="3"/>
      <c r="F890" s="3"/>
      <c r="G890" s="3"/>
      <c r="H890" s="30"/>
      <c r="I890" s="3"/>
      <c r="J890" s="14"/>
      <c r="K890" s="3"/>
      <c r="L890" s="72"/>
      <c r="M890" s="3"/>
      <c r="N890" s="10"/>
      <c r="O890" s="10"/>
      <c r="P890" s="10"/>
      <c r="Q890" s="10"/>
      <c r="R890" s="3"/>
      <c r="S890" s="73"/>
      <c r="T890" s="3"/>
      <c r="U890" s="3"/>
      <c r="V890" s="3"/>
      <c r="W890" s="3"/>
      <c r="X890" s="3"/>
      <c r="Y890" s="3"/>
      <c r="Z890" s="3"/>
      <c r="AA890" s="72"/>
      <c r="AB890" s="3"/>
      <c r="AC890" s="72"/>
      <c r="AD890" s="72"/>
      <c r="AE890" s="3"/>
      <c r="AF890" s="3"/>
      <c r="AG890" s="3"/>
      <c r="AH890" s="3"/>
      <c r="AI890" s="72"/>
      <c r="AJ890" s="72"/>
      <c r="AK890" s="72"/>
    </row>
    <row r="891" spans="1:37" x14ac:dyDescent="0.2">
      <c r="A891" s="39">
        <v>183</v>
      </c>
      <c r="B891" s="38" t="s">
        <v>110</v>
      </c>
      <c r="C891" s="38"/>
      <c r="D891" s="3"/>
      <c r="E891" s="3"/>
      <c r="F891" s="3"/>
      <c r="G891" s="3"/>
      <c r="H891" s="30"/>
      <c r="I891" s="3"/>
      <c r="J891" s="14"/>
      <c r="K891" s="3"/>
      <c r="L891" s="72"/>
      <c r="M891" s="3"/>
      <c r="N891" s="10"/>
      <c r="O891" s="10"/>
      <c r="P891" s="10"/>
      <c r="Q891" s="10"/>
      <c r="R891" s="3"/>
      <c r="S891" s="73"/>
      <c r="T891" s="3"/>
      <c r="U891" s="3"/>
      <c r="V891" s="3"/>
      <c r="W891" s="3"/>
      <c r="X891" s="3"/>
      <c r="Y891" s="3"/>
      <c r="Z891" s="3"/>
      <c r="AA891" s="72"/>
      <c r="AB891" s="3"/>
      <c r="AC891" s="72"/>
      <c r="AD891" s="72"/>
      <c r="AE891" s="3"/>
      <c r="AF891" s="3"/>
      <c r="AG891" s="3"/>
      <c r="AH891" s="3"/>
      <c r="AI891" s="72"/>
      <c r="AJ891" s="72"/>
      <c r="AK891" s="72"/>
    </row>
    <row r="892" spans="1:37" x14ac:dyDescent="0.2">
      <c r="A892" s="39">
        <v>184</v>
      </c>
      <c r="B892" s="38" t="s">
        <v>82</v>
      </c>
      <c r="C892" s="38"/>
      <c r="D892" s="3"/>
      <c r="E892" s="3"/>
      <c r="F892" s="3"/>
      <c r="G892" s="3"/>
      <c r="H892" s="30"/>
      <c r="I892" s="3"/>
      <c r="J892" s="14"/>
      <c r="K892" s="3"/>
      <c r="L892" s="72"/>
      <c r="M892" s="3"/>
      <c r="N892" s="10"/>
      <c r="O892" s="10"/>
      <c r="P892" s="10"/>
      <c r="Q892" s="10"/>
      <c r="R892" s="3"/>
      <c r="S892" s="73"/>
      <c r="T892" s="3"/>
      <c r="U892" s="3"/>
      <c r="V892" s="3"/>
      <c r="W892" s="3"/>
      <c r="X892" s="3"/>
      <c r="Y892" s="3"/>
      <c r="Z892" s="3"/>
      <c r="AA892" s="72"/>
      <c r="AB892" s="3"/>
      <c r="AC892" s="72"/>
      <c r="AD892" s="72"/>
      <c r="AE892" s="3"/>
      <c r="AF892" s="3"/>
      <c r="AG892" s="3"/>
      <c r="AH892" s="3"/>
      <c r="AI892" s="72"/>
      <c r="AJ892" s="72"/>
      <c r="AK892" s="72"/>
    </row>
    <row r="893" spans="1:37" x14ac:dyDescent="0.2">
      <c r="A893" s="39">
        <v>185</v>
      </c>
      <c r="B893" s="38" t="s">
        <v>287</v>
      </c>
      <c r="C893" s="38"/>
      <c r="D893" s="3"/>
      <c r="E893" s="3"/>
      <c r="F893" s="3"/>
      <c r="G893" s="3"/>
      <c r="H893" s="30"/>
      <c r="I893" s="3"/>
      <c r="J893" s="14"/>
      <c r="K893" s="3"/>
      <c r="L893" s="72"/>
      <c r="M893" s="3"/>
      <c r="N893" s="10"/>
      <c r="O893" s="10"/>
      <c r="P893" s="10"/>
      <c r="Q893" s="10"/>
      <c r="R893" s="3"/>
      <c r="S893" s="73"/>
      <c r="T893" s="3"/>
      <c r="U893" s="3"/>
      <c r="V893" s="3"/>
      <c r="W893" s="3"/>
      <c r="X893" s="3"/>
      <c r="Y893" s="3"/>
      <c r="Z893" s="3"/>
      <c r="AA893" s="72"/>
      <c r="AB893" s="3"/>
      <c r="AC893" s="72"/>
      <c r="AD893" s="72"/>
      <c r="AE893" s="3"/>
      <c r="AF893" s="3"/>
      <c r="AG893" s="3"/>
      <c r="AH893" s="3"/>
      <c r="AI893" s="72"/>
      <c r="AJ893" s="72"/>
      <c r="AK893" s="72"/>
    </row>
    <row r="894" spans="1:37" x14ac:dyDescent="0.2">
      <c r="A894" s="39">
        <v>186</v>
      </c>
      <c r="B894" s="38" t="s">
        <v>89</v>
      </c>
      <c r="C894" s="38"/>
      <c r="D894" s="3"/>
      <c r="E894" s="3"/>
      <c r="F894" s="3"/>
      <c r="G894" s="3"/>
      <c r="H894" s="30"/>
      <c r="I894" s="3"/>
      <c r="J894" s="14"/>
      <c r="K894" s="3"/>
      <c r="L894" s="72"/>
      <c r="M894" s="3"/>
      <c r="N894" s="10"/>
      <c r="O894" s="10"/>
      <c r="P894" s="10"/>
      <c r="Q894" s="10"/>
      <c r="R894" s="3"/>
      <c r="S894" s="73"/>
      <c r="T894" s="3"/>
      <c r="U894" s="3"/>
      <c r="V894" s="3"/>
      <c r="W894" s="3"/>
      <c r="X894" s="3"/>
      <c r="Y894" s="3"/>
      <c r="Z894" s="3"/>
      <c r="AA894" s="72"/>
      <c r="AB894" s="3"/>
      <c r="AC894" s="72"/>
      <c r="AD894" s="72"/>
      <c r="AE894" s="3"/>
      <c r="AF894" s="3"/>
      <c r="AG894" s="3"/>
      <c r="AH894" s="3"/>
      <c r="AI894" s="72"/>
      <c r="AJ894" s="72"/>
      <c r="AK894" s="72"/>
    </row>
    <row r="895" spans="1:37" x14ac:dyDescent="0.2">
      <c r="A895" s="39">
        <v>187</v>
      </c>
      <c r="B895" s="38" t="s">
        <v>288</v>
      </c>
      <c r="C895" s="38"/>
      <c r="D895" s="3"/>
      <c r="E895" s="3"/>
      <c r="F895" s="3"/>
      <c r="G895" s="3"/>
      <c r="H895" s="30"/>
      <c r="I895" s="3"/>
      <c r="J895" s="14"/>
      <c r="K895" s="3"/>
      <c r="L895" s="72"/>
      <c r="M895" s="3"/>
      <c r="N895" s="10"/>
      <c r="O895" s="10"/>
      <c r="P895" s="10"/>
      <c r="Q895" s="10"/>
      <c r="R895" s="3"/>
      <c r="S895" s="73"/>
      <c r="T895" s="3"/>
      <c r="U895" s="3"/>
      <c r="V895" s="3"/>
      <c r="W895" s="3"/>
      <c r="X895" s="3"/>
      <c r="Y895" s="3"/>
      <c r="Z895" s="3"/>
      <c r="AA895" s="72"/>
      <c r="AB895" s="3"/>
      <c r="AC895" s="72"/>
      <c r="AD895" s="72"/>
      <c r="AE895" s="3"/>
      <c r="AF895" s="3"/>
      <c r="AG895" s="3"/>
      <c r="AH895" s="3"/>
      <c r="AI895" s="72"/>
      <c r="AJ895" s="72"/>
      <c r="AK895" s="72"/>
    </row>
    <row r="896" spans="1:37" x14ac:dyDescent="0.2">
      <c r="A896" s="39">
        <v>188</v>
      </c>
      <c r="B896" s="38" t="s">
        <v>69</v>
      </c>
      <c r="C896" s="38"/>
      <c r="D896" s="3"/>
      <c r="E896" s="3"/>
      <c r="F896" s="3"/>
      <c r="G896" s="3"/>
      <c r="H896" s="30"/>
      <c r="I896" s="3"/>
      <c r="J896" s="14"/>
      <c r="K896" s="3"/>
      <c r="L896" s="72"/>
      <c r="M896" s="3"/>
      <c r="N896" s="10"/>
      <c r="O896" s="10"/>
      <c r="P896" s="10"/>
      <c r="Q896" s="10"/>
      <c r="R896" s="3"/>
      <c r="S896" s="73"/>
      <c r="T896" s="3"/>
      <c r="U896" s="3"/>
      <c r="V896" s="3"/>
      <c r="W896" s="3"/>
      <c r="X896" s="3"/>
      <c r="Y896" s="3"/>
      <c r="Z896" s="3"/>
      <c r="AA896" s="72"/>
      <c r="AB896" s="3"/>
      <c r="AC896" s="72"/>
      <c r="AD896" s="72"/>
      <c r="AE896" s="3"/>
      <c r="AF896" s="3"/>
      <c r="AG896" s="3"/>
      <c r="AH896" s="3"/>
      <c r="AI896" s="72"/>
      <c r="AJ896" s="72"/>
      <c r="AK896" s="72"/>
    </row>
    <row r="897" spans="1:37" x14ac:dyDescent="0.2">
      <c r="A897" s="39">
        <v>189</v>
      </c>
      <c r="B897" s="38" t="s">
        <v>289</v>
      </c>
      <c r="C897" s="38"/>
      <c r="D897" s="3"/>
      <c r="E897" s="3"/>
      <c r="F897" s="3"/>
      <c r="G897" s="3"/>
      <c r="H897" s="30"/>
      <c r="I897" s="3"/>
      <c r="J897" s="14"/>
      <c r="K897" s="3"/>
      <c r="L897" s="72"/>
      <c r="M897" s="3"/>
      <c r="N897" s="10"/>
      <c r="O897" s="10"/>
      <c r="P897" s="10"/>
      <c r="Q897" s="10"/>
      <c r="R897" s="3"/>
      <c r="S897" s="73"/>
      <c r="T897" s="3"/>
      <c r="U897" s="3"/>
      <c r="V897" s="3"/>
      <c r="W897" s="3"/>
      <c r="X897" s="3"/>
      <c r="Y897" s="3"/>
      <c r="Z897" s="3"/>
      <c r="AA897" s="72"/>
      <c r="AB897" s="3"/>
      <c r="AC897" s="72"/>
      <c r="AD897" s="72"/>
      <c r="AE897" s="3"/>
      <c r="AF897" s="3"/>
      <c r="AG897" s="3"/>
      <c r="AH897" s="3"/>
      <c r="AI897" s="72"/>
      <c r="AJ897" s="72"/>
      <c r="AK897" s="72"/>
    </row>
    <row r="898" spans="1:37" x14ac:dyDescent="0.2">
      <c r="A898" s="39">
        <v>190</v>
      </c>
      <c r="B898" s="38" t="s">
        <v>92</v>
      </c>
      <c r="C898" s="38"/>
      <c r="D898" s="3"/>
      <c r="E898" s="3"/>
      <c r="F898" s="3"/>
      <c r="G898" s="3"/>
      <c r="H898" s="30"/>
      <c r="I898" s="3"/>
      <c r="J898" s="14"/>
      <c r="K898" s="3"/>
      <c r="L898" s="72"/>
      <c r="M898" s="3"/>
      <c r="N898" s="10"/>
      <c r="O898" s="10"/>
      <c r="P898" s="10"/>
      <c r="Q898" s="10"/>
      <c r="R898" s="3"/>
      <c r="S898" s="73"/>
      <c r="T898" s="3"/>
      <c r="U898" s="3"/>
      <c r="V898" s="3"/>
      <c r="W898" s="3"/>
      <c r="X898" s="3"/>
      <c r="Y898" s="3"/>
      <c r="Z898" s="3"/>
      <c r="AA898" s="72"/>
      <c r="AB898" s="3"/>
      <c r="AC898" s="72"/>
      <c r="AD898" s="72"/>
      <c r="AE898" s="3"/>
      <c r="AF898" s="3"/>
      <c r="AG898" s="3"/>
      <c r="AH898" s="3"/>
      <c r="AI898" s="72"/>
      <c r="AJ898" s="72"/>
      <c r="AK898" s="72"/>
    </row>
    <row r="899" spans="1:37" x14ac:dyDescent="0.2">
      <c r="A899" s="39">
        <v>191</v>
      </c>
      <c r="B899" s="38" t="s">
        <v>290</v>
      </c>
      <c r="C899" s="38"/>
      <c r="D899" s="3"/>
      <c r="E899" s="3"/>
      <c r="F899" s="3"/>
      <c r="G899" s="3"/>
      <c r="H899" s="30"/>
      <c r="I899" s="3"/>
      <c r="J899" s="14"/>
      <c r="K899" s="3"/>
      <c r="L899" s="72"/>
      <c r="M899" s="3"/>
      <c r="N899" s="10"/>
      <c r="O899" s="10"/>
      <c r="P899" s="10"/>
      <c r="Q899" s="10"/>
      <c r="R899" s="3"/>
      <c r="S899" s="73"/>
      <c r="T899" s="3"/>
      <c r="U899" s="3"/>
      <c r="V899" s="3"/>
      <c r="W899" s="3"/>
      <c r="X899" s="3"/>
      <c r="Y899" s="3"/>
      <c r="Z899" s="3"/>
      <c r="AA899" s="72"/>
      <c r="AB899" s="3"/>
      <c r="AC899" s="72"/>
      <c r="AD899" s="72"/>
      <c r="AE899" s="3"/>
      <c r="AF899" s="3"/>
      <c r="AG899" s="3"/>
      <c r="AH899" s="3"/>
      <c r="AI899" s="72"/>
      <c r="AJ899" s="72"/>
      <c r="AK899" s="72"/>
    </row>
    <row r="900" spans="1:37" x14ac:dyDescent="0.2">
      <c r="A900" s="39">
        <v>192</v>
      </c>
      <c r="B900" s="38" t="s">
        <v>291</v>
      </c>
      <c r="C900" s="38"/>
      <c r="D900" s="3"/>
      <c r="E900" s="3"/>
      <c r="F900" s="3"/>
      <c r="G900" s="3"/>
      <c r="H900" s="30"/>
      <c r="I900" s="3"/>
      <c r="J900" s="14"/>
      <c r="K900" s="3"/>
      <c r="L900" s="72"/>
      <c r="M900" s="3"/>
      <c r="N900" s="10"/>
      <c r="O900" s="10"/>
      <c r="P900" s="10"/>
      <c r="Q900" s="10"/>
      <c r="R900" s="3"/>
      <c r="S900" s="73"/>
      <c r="T900" s="3"/>
      <c r="U900" s="3"/>
      <c r="V900" s="3"/>
      <c r="W900" s="3"/>
      <c r="X900" s="3"/>
      <c r="Y900" s="3"/>
      <c r="Z900" s="3"/>
      <c r="AA900" s="72"/>
      <c r="AB900" s="3"/>
      <c r="AC900" s="72"/>
      <c r="AD900" s="72"/>
      <c r="AE900" s="3"/>
      <c r="AF900" s="3"/>
      <c r="AG900" s="3"/>
      <c r="AH900" s="3"/>
      <c r="AI900" s="72"/>
      <c r="AJ900" s="72"/>
      <c r="AK900" s="72"/>
    </row>
    <row r="901" spans="1:37" x14ac:dyDescent="0.2">
      <c r="A901" s="39">
        <v>193</v>
      </c>
      <c r="B901" s="38" t="s">
        <v>292</v>
      </c>
      <c r="C901" s="38"/>
      <c r="D901" s="3"/>
      <c r="E901" s="3"/>
      <c r="F901" s="3"/>
      <c r="G901" s="3"/>
      <c r="H901" s="30"/>
      <c r="I901" s="3"/>
      <c r="J901" s="14"/>
      <c r="K901" s="3"/>
      <c r="L901" s="72"/>
      <c r="M901" s="3"/>
      <c r="N901" s="10"/>
      <c r="O901" s="10"/>
      <c r="P901" s="10"/>
      <c r="Q901" s="10"/>
      <c r="R901" s="3"/>
      <c r="S901" s="73"/>
      <c r="T901" s="3"/>
      <c r="U901" s="3"/>
      <c r="V901" s="3"/>
      <c r="W901" s="3"/>
      <c r="X901" s="3"/>
      <c r="Y901" s="3"/>
      <c r="Z901" s="3"/>
      <c r="AA901" s="72"/>
      <c r="AB901" s="3"/>
      <c r="AC901" s="72"/>
      <c r="AD901" s="72"/>
      <c r="AE901" s="3"/>
      <c r="AF901" s="3"/>
      <c r="AG901" s="3"/>
      <c r="AH901" s="3"/>
      <c r="AI901" s="72"/>
      <c r="AJ901" s="72"/>
      <c r="AK901" s="72"/>
    </row>
    <row r="902" spans="1:37" x14ac:dyDescent="0.2">
      <c r="A902" s="39">
        <v>194</v>
      </c>
      <c r="B902" s="38" t="s">
        <v>293</v>
      </c>
      <c r="C902" s="38"/>
      <c r="D902" s="3"/>
      <c r="E902" s="3"/>
      <c r="F902" s="3"/>
      <c r="G902" s="3"/>
      <c r="H902" s="30"/>
      <c r="I902" s="3"/>
      <c r="J902" s="14"/>
      <c r="K902" s="3"/>
      <c r="L902" s="72"/>
      <c r="M902" s="3"/>
      <c r="N902" s="10"/>
      <c r="O902" s="10"/>
      <c r="P902" s="10"/>
      <c r="Q902" s="10"/>
      <c r="R902" s="3"/>
      <c r="S902" s="73"/>
      <c r="T902" s="3"/>
      <c r="U902" s="3"/>
      <c r="V902" s="3"/>
      <c r="W902" s="3"/>
      <c r="X902" s="3"/>
      <c r="Y902" s="3"/>
      <c r="Z902" s="3"/>
      <c r="AA902" s="72"/>
      <c r="AB902" s="3"/>
      <c r="AC902" s="72"/>
      <c r="AD902" s="72"/>
      <c r="AE902" s="3"/>
      <c r="AF902" s="3"/>
      <c r="AG902" s="3"/>
      <c r="AH902" s="3"/>
      <c r="AI902" s="72"/>
      <c r="AJ902" s="72"/>
      <c r="AK902" s="72"/>
    </row>
    <row r="903" spans="1:37" x14ac:dyDescent="0.2">
      <c r="A903" s="39">
        <v>195</v>
      </c>
      <c r="B903" s="38" t="s">
        <v>294</v>
      </c>
      <c r="C903" s="38"/>
      <c r="D903" s="3"/>
      <c r="E903" s="3"/>
      <c r="F903" s="3"/>
      <c r="G903" s="3"/>
      <c r="H903" s="30"/>
      <c r="I903" s="3"/>
      <c r="J903" s="14"/>
      <c r="K903" s="3"/>
      <c r="L903" s="72"/>
      <c r="M903" s="3"/>
      <c r="N903" s="10"/>
      <c r="O903" s="10"/>
      <c r="P903" s="10"/>
      <c r="Q903" s="10"/>
      <c r="R903" s="3"/>
      <c r="S903" s="73"/>
      <c r="T903" s="3"/>
      <c r="U903" s="3"/>
      <c r="V903" s="3"/>
      <c r="W903" s="3"/>
      <c r="X903" s="3"/>
      <c r="Y903" s="3"/>
      <c r="Z903" s="3"/>
      <c r="AA903" s="72"/>
      <c r="AB903" s="3"/>
      <c r="AC903" s="72"/>
      <c r="AD903" s="72"/>
      <c r="AE903" s="3"/>
      <c r="AF903" s="3"/>
      <c r="AG903" s="3"/>
      <c r="AH903" s="3"/>
      <c r="AI903" s="72"/>
      <c r="AJ903" s="72"/>
      <c r="AK903" s="72"/>
    </row>
    <row r="904" spans="1:37" x14ac:dyDescent="0.2">
      <c r="A904" s="39">
        <v>196</v>
      </c>
      <c r="B904" s="38" t="s">
        <v>295</v>
      </c>
      <c r="C904" s="38"/>
      <c r="D904" s="3"/>
      <c r="E904" s="3"/>
      <c r="F904" s="3"/>
      <c r="G904" s="3"/>
      <c r="H904" s="30"/>
      <c r="I904" s="3"/>
      <c r="J904" s="14"/>
      <c r="K904" s="3"/>
      <c r="L904" s="72"/>
      <c r="M904" s="3"/>
      <c r="N904" s="10"/>
      <c r="O904" s="10"/>
      <c r="P904" s="10"/>
      <c r="Q904" s="10"/>
      <c r="R904" s="3"/>
      <c r="S904" s="73"/>
      <c r="T904" s="3"/>
      <c r="U904" s="3"/>
      <c r="V904" s="3"/>
      <c r="W904" s="3"/>
      <c r="X904" s="3"/>
      <c r="Y904" s="3"/>
      <c r="Z904" s="3"/>
      <c r="AA904" s="72"/>
      <c r="AB904" s="3"/>
      <c r="AC904" s="72"/>
      <c r="AD904" s="72"/>
      <c r="AE904" s="3"/>
      <c r="AF904" s="3"/>
      <c r="AG904" s="3"/>
      <c r="AH904" s="3"/>
      <c r="AI904" s="72"/>
      <c r="AJ904" s="72"/>
      <c r="AK904" s="72"/>
    </row>
    <row r="905" spans="1:37" x14ac:dyDescent="0.2">
      <c r="A905" s="39">
        <v>197</v>
      </c>
      <c r="B905" s="38" t="s">
        <v>976</v>
      </c>
      <c r="C905" s="38"/>
      <c r="D905" s="3"/>
      <c r="E905" s="3"/>
      <c r="F905" s="3"/>
      <c r="G905" s="3"/>
      <c r="H905" s="30"/>
      <c r="I905" s="3"/>
      <c r="J905" s="14"/>
      <c r="K905" s="3"/>
      <c r="L905" s="72"/>
      <c r="M905" s="3"/>
      <c r="N905" s="10"/>
      <c r="O905" s="10"/>
      <c r="P905" s="10"/>
      <c r="Q905" s="10"/>
      <c r="R905" s="3"/>
      <c r="S905" s="73"/>
      <c r="T905" s="3"/>
      <c r="U905" s="3"/>
      <c r="V905" s="3"/>
      <c r="W905" s="3"/>
      <c r="X905" s="3"/>
      <c r="Y905" s="3"/>
      <c r="Z905" s="3"/>
      <c r="AA905" s="72"/>
      <c r="AB905" s="3"/>
      <c r="AC905" s="72"/>
      <c r="AD905" s="72"/>
      <c r="AE905" s="3"/>
      <c r="AF905" s="3"/>
      <c r="AG905" s="3"/>
      <c r="AH905" s="3"/>
      <c r="AI905" s="72"/>
      <c r="AJ905" s="72"/>
      <c r="AK905" s="72"/>
    </row>
    <row r="906" spans="1:37" x14ac:dyDescent="0.2">
      <c r="A906" s="39">
        <v>198</v>
      </c>
      <c r="B906" s="38" t="s">
        <v>978</v>
      </c>
      <c r="C906" s="38"/>
      <c r="D906" s="3"/>
      <c r="E906" s="3"/>
      <c r="F906" s="3"/>
      <c r="G906" s="3"/>
      <c r="H906" s="30"/>
      <c r="I906" s="3"/>
      <c r="J906" s="14"/>
      <c r="K906" s="3"/>
      <c r="L906" s="72"/>
      <c r="M906" s="3"/>
      <c r="N906" s="10"/>
      <c r="O906" s="10"/>
      <c r="P906" s="10"/>
      <c r="Q906" s="10"/>
      <c r="R906" s="3"/>
      <c r="S906" s="73"/>
      <c r="T906" s="3"/>
      <c r="U906" s="3"/>
      <c r="V906" s="3"/>
      <c r="W906" s="3"/>
      <c r="X906" s="3"/>
      <c r="Y906" s="3"/>
      <c r="Z906" s="3"/>
      <c r="AA906" s="72"/>
      <c r="AB906" s="3"/>
      <c r="AC906" s="72"/>
      <c r="AD906" s="72"/>
      <c r="AE906" s="3"/>
      <c r="AF906" s="3"/>
      <c r="AG906" s="3"/>
      <c r="AH906" s="3"/>
      <c r="AI906" s="72"/>
      <c r="AJ906" s="72"/>
      <c r="AK906" s="72"/>
    </row>
    <row r="907" spans="1:37" x14ac:dyDescent="0.2">
      <c r="A907" s="39">
        <v>199</v>
      </c>
      <c r="B907" s="38" t="s">
        <v>32</v>
      </c>
      <c r="C907" s="38"/>
      <c r="D907" s="3"/>
      <c r="E907" s="3"/>
      <c r="F907" s="3"/>
      <c r="G907" s="3"/>
      <c r="H907" s="30"/>
      <c r="I907" s="3"/>
      <c r="J907" s="14"/>
      <c r="K907" s="3"/>
      <c r="L907" s="72"/>
      <c r="M907" s="3"/>
      <c r="N907" s="10"/>
      <c r="O907" s="10"/>
      <c r="P907" s="10"/>
      <c r="Q907" s="10"/>
      <c r="R907" s="3"/>
      <c r="S907" s="73"/>
      <c r="T907" s="3"/>
      <c r="U907" s="3"/>
      <c r="V907" s="3"/>
      <c r="W907" s="3"/>
      <c r="X907" s="3"/>
      <c r="Y907" s="3"/>
      <c r="Z907" s="3"/>
      <c r="AA907" s="72"/>
      <c r="AB907" s="3"/>
      <c r="AC907" s="72"/>
      <c r="AD907" s="72"/>
      <c r="AE907" s="3"/>
      <c r="AF907" s="3"/>
      <c r="AG907" s="3"/>
      <c r="AH907" s="3"/>
      <c r="AI907" s="72"/>
      <c r="AJ907" s="72"/>
      <c r="AK907" s="72"/>
    </row>
    <row r="908" spans="1:37" x14ac:dyDescent="0.2">
      <c r="A908" s="39">
        <v>200</v>
      </c>
      <c r="B908" s="38" t="s">
        <v>63</v>
      </c>
      <c r="C908" s="38"/>
      <c r="D908" s="3"/>
      <c r="E908" s="3"/>
      <c r="F908" s="3"/>
      <c r="G908" s="3"/>
      <c r="H908" s="30"/>
      <c r="I908" s="3"/>
      <c r="J908" s="14"/>
      <c r="K908" s="3"/>
      <c r="L908" s="72"/>
      <c r="M908" s="3"/>
      <c r="N908" s="10"/>
      <c r="O908" s="10"/>
      <c r="P908" s="10"/>
      <c r="Q908" s="10"/>
      <c r="R908" s="3"/>
      <c r="S908" s="73"/>
      <c r="T908" s="3"/>
      <c r="U908" s="3"/>
      <c r="V908" s="3"/>
      <c r="W908" s="3"/>
      <c r="X908" s="3"/>
      <c r="Y908" s="3"/>
      <c r="Z908" s="3"/>
      <c r="AA908" s="72"/>
      <c r="AB908" s="3"/>
      <c r="AC908" s="72"/>
      <c r="AD908" s="72"/>
      <c r="AE908" s="3"/>
      <c r="AF908" s="3"/>
      <c r="AG908" s="3"/>
      <c r="AH908" s="3"/>
      <c r="AI908" s="72"/>
      <c r="AJ908" s="72"/>
      <c r="AK908" s="72"/>
    </row>
    <row r="909" spans="1:37" x14ac:dyDescent="0.2">
      <c r="A909" s="39">
        <v>201</v>
      </c>
      <c r="B909" s="38" t="s">
        <v>297</v>
      </c>
      <c r="C909" s="38"/>
      <c r="D909" s="3"/>
      <c r="E909" s="3"/>
      <c r="F909" s="3"/>
      <c r="G909" s="3"/>
      <c r="H909" s="30"/>
      <c r="I909" s="3"/>
      <c r="J909" s="14"/>
      <c r="K909" s="3"/>
      <c r="L909" s="72"/>
      <c r="M909" s="3"/>
      <c r="N909" s="10"/>
      <c r="O909" s="10"/>
      <c r="P909" s="10"/>
      <c r="Q909" s="10"/>
      <c r="R909" s="3"/>
      <c r="S909" s="73"/>
      <c r="T909" s="3"/>
      <c r="U909" s="3"/>
      <c r="V909" s="3"/>
      <c r="W909" s="3"/>
      <c r="X909" s="3"/>
      <c r="Y909" s="3"/>
      <c r="Z909" s="3"/>
      <c r="AA909" s="72"/>
      <c r="AB909" s="3"/>
      <c r="AC909" s="72"/>
      <c r="AD909" s="72"/>
      <c r="AE909" s="3"/>
      <c r="AF909" s="3"/>
      <c r="AG909" s="3"/>
      <c r="AH909" s="3"/>
      <c r="AI909" s="72"/>
      <c r="AJ909" s="72"/>
      <c r="AK909" s="72"/>
    </row>
    <row r="910" spans="1:37" x14ac:dyDescent="0.2">
      <c r="A910" s="39">
        <v>202</v>
      </c>
      <c r="B910" s="38" t="s">
        <v>298</v>
      </c>
      <c r="C910" s="38"/>
      <c r="D910" s="3"/>
      <c r="E910" s="3"/>
      <c r="F910" s="3"/>
      <c r="G910" s="3"/>
      <c r="H910" s="30"/>
      <c r="I910" s="3"/>
      <c r="J910" s="14"/>
      <c r="K910" s="3"/>
      <c r="L910" s="72"/>
      <c r="M910" s="3"/>
      <c r="N910" s="10"/>
      <c r="O910" s="10"/>
      <c r="P910" s="10"/>
      <c r="Q910" s="10"/>
      <c r="R910" s="3"/>
      <c r="S910" s="73"/>
      <c r="T910" s="3"/>
      <c r="U910" s="3"/>
      <c r="V910" s="3"/>
      <c r="W910" s="3"/>
      <c r="X910" s="3"/>
      <c r="Y910" s="3"/>
      <c r="Z910" s="3"/>
      <c r="AA910" s="72"/>
      <c r="AB910" s="3"/>
      <c r="AC910" s="72"/>
      <c r="AD910" s="72"/>
      <c r="AE910" s="3"/>
      <c r="AF910" s="3"/>
      <c r="AG910" s="3"/>
      <c r="AH910" s="3"/>
      <c r="AI910" s="72"/>
      <c r="AJ910" s="72"/>
      <c r="AK910" s="72"/>
    </row>
    <row r="911" spans="1:37" x14ac:dyDescent="0.2">
      <c r="A911" s="39">
        <v>203</v>
      </c>
      <c r="B911" s="38" t="s">
        <v>299</v>
      </c>
      <c r="C911" s="38"/>
      <c r="D911" s="3"/>
      <c r="E911" s="3"/>
      <c r="F911" s="3"/>
      <c r="G911" s="3"/>
      <c r="H911" s="30"/>
      <c r="I911" s="3"/>
      <c r="J911" s="14"/>
      <c r="K911" s="3"/>
      <c r="L911" s="72"/>
      <c r="M911" s="3"/>
      <c r="N911" s="10"/>
      <c r="O911" s="10"/>
      <c r="P911" s="10"/>
      <c r="Q911" s="10"/>
      <c r="R911" s="3"/>
      <c r="S911" s="73"/>
      <c r="T911" s="3"/>
      <c r="U911" s="3"/>
      <c r="V911" s="3"/>
      <c r="W911" s="3"/>
      <c r="X911" s="3"/>
      <c r="Y911" s="3"/>
      <c r="Z911" s="3"/>
      <c r="AA911" s="72"/>
      <c r="AB911" s="3"/>
      <c r="AC911" s="72"/>
      <c r="AD911" s="72"/>
      <c r="AE911" s="3"/>
      <c r="AF911" s="3"/>
      <c r="AG911" s="3"/>
      <c r="AH911" s="3"/>
      <c r="AI911" s="72"/>
      <c r="AJ911" s="72"/>
      <c r="AK911" s="72"/>
    </row>
    <row r="912" spans="1:37" x14ac:dyDescent="0.2">
      <c r="A912" s="39">
        <v>204</v>
      </c>
      <c r="B912" s="38" t="s">
        <v>300</v>
      </c>
      <c r="C912" s="38"/>
      <c r="D912" s="3"/>
      <c r="E912" s="3"/>
      <c r="F912" s="3"/>
      <c r="G912" s="3"/>
      <c r="H912" s="30"/>
      <c r="I912" s="3"/>
      <c r="J912" s="14"/>
      <c r="K912" s="3"/>
      <c r="L912" s="72"/>
      <c r="M912" s="3"/>
      <c r="N912" s="10"/>
      <c r="O912" s="10"/>
      <c r="P912" s="10"/>
      <c r="Q912" s="10"/>
      <c r="R912" s="3"/>
      <c r="S912" s="73"/>
      <c r="T912" s="3"/>
      <c r="U912" s="3"/>
      <c r="V912" s="3"/>
      <c r="W912" s="3"/>
      <c r="X912" s="3"/>
      <c r="Y912" s="3"/>
      <c r="Z912" s="3"/>
      <c r="AA912" s="72"/>
      <c r="AB912" s="3"/>
      <c r="AC912" s="72"/>
      <c r="AD912" s="72"/>
      <c r="AE912" s="3"/>
      <c r="AF912" s="3"/>
      <c r="AG912" s="3"/>
      <c r="AH912" s="3"/>
      <c r="AI912" s="72"/>
      <c r="AJ912" s="72"/>
      <c r="AK912" s="72"/>
    </row>
    <row r="913" spans="1:37" x14ac:dyDescent="0.2">
      <c r="A913" s="39">
        <v>205</v>
      </c>
      <c r="B913" s="38" t="s">
        <v>986</v>
      </c>
      <c r="C913" s="38"/>
      <c r="D913" s="3"/>
      <c r="E913" s="3"/>
      <c r="F913" s="3"/>
      <c r="G913" s="3"/>
      <c r="H913" s="30"/>
      <c r="I913" s="3"/>
      <c r="J913" s="14"/>
      <c r="K913" s="3"/>
      <c r="L913" s="72"/>
      <c r="M913" s="3"/>
      <c r="N913" s="10"/>
      <c r="O913" s="10"/>
      <c r="P913" s="10"/>
      <c r="Q913" s="10"/>
      <c r="R913" s="3"/>
      <c r="S913" s="73"/>
      <c r="T913" s="3"/>
      <c r="U913" s="3"/>
      <c r="V913" s="3"/>
      <c r="W913" s="3"/>
      <c r="X913" s="3"/>
      <c r="Y913" s="3"/>
      <c r="Z913" s="3"/>
      <c r="AA913" s="72"/>
      <c r="AB913" s="3"/>
      <c r="AC913" s="72"/>
      <c r="AD913" s="72"/>
      <c r="AE913" s="3"/>
      <c r="AF913" s="3"/>
      <c r="AG913" s="3"/>
      <c r="AH913" s="3"/>
      <c r="AI913" s="72"/>
      <c r="AJ913" s="72"/>
      <c r="AK913" s="72"/>
    </row>
    <row r="914" spans="1:37" x14ac:dyDescent="0.2">
      <c r="A914" s="39">
        <v>206</v>
      </c>
      <c r="B914" s="38" t="s">
        <v>302</v>
      </c>
      <c r="C914" s="38"/>
      <c r="D914" s="3"/>
      <c r="E914" s="3"/>
      <c r="F914" s="3"/>
      <c r="G914" s="3"/>
      <c r="H914" s="30"/>
      <c r="I914" s="3"/>
      <c r="J914" s="14"/>
      <c r="K914" s="3"/>
      <c r="L914" s="72"/>
      <c r="M914" s="3"/>
      <c r="N914" s="10"/>
      <c r="O914" s="10"/>
      <c r="P914" s="10"/>
      <c r="Q914" s="10"/>
      <c r="R914" s="3"/>
      <c r="S914" s="73"/>
      <c r="T914" s="3"/>
      <c r="U914" s="3"/>
      <c r="V914" s="3"/>
      <c r="W914" s="3"/>
      <c r="X914" s="3"/>
      <c r="Y914" s="3"/>
      <c r="Z914" s="3"/>
      <c r="AA914" s="72"/>
      <c r="AB914" s="3"/>
      <c r="AC914" s="72"/>
      <c r="AD914" s="72"/>
      <c r="AE914" s="3"/>
      <c r="AF914" s="3"/>
      <c r="AG914" s="3"/>
      <c r="AH914" s="3"/>
      <c r="AI914" s="72"/>
      <c r="AJ914" s="72"/>
      <c r="AK914" s="72"/>
    </row>
    <row r="915" spans="1:37" x14ac:dyDescent="0.2">
      <c r="A915" s="39">
        <v>207</v>
      </c>
      <c r="B915" s="38" t="s">
        <v>83</v>
      </c>
      <c r="C915" s="38"/>
      <c r="D915" s="3"/>
      <c r="E915" s="3"/>
      <c r="F915" s="3"/>
      <c r="G915" s="3"/>
      <c r="H915" s="30"/>
      <c r="I915" s="3"/>
      <c r="J915" s="14"/>
      <c r="K915" s="3"/>
      <c r="L915" s="72"/>
      <c r="M915" s="3"/>
      <c r="N915" s="10"/>
      <c r="O915" s="10"/>
      <c r="P915" s="10"/>
      <c r="Q915" s="10"/>
      <c r="R915" s="3"/>
      <c r="S915" s="73"/>
      <c r="T915" s="3"/>
      <c r="U915" s="3"/>
      <c r="V915" s="3"/>
      <c r="W915" s="3"/>
      <c r="X915" s="3"/>
      <c r="Y915" s="3"/>
      <c r="Z915" s="3"/>
      <c r="AA915" s="72"/>
      <c r="AB915" s="3"/>
      <c r="AC915" s="72"/>
      <c r="AD915" s="72"/>
      <c r="AE915" s="3"/>
      <c r="AF915" s="3"/>
      <c r="AG915" s="3"/>
      <c r="AH915" s="3"/>
      <c r="AI915" s="72"/>
      <c r="AJ915" s="72"/>
      <c r="AK915" s="72"/>
    </row>
    <row r="916" spans="1:37" x14ac:dyDescent="0.2">
      <c r="A916" s="39">
        <v>208</v>
      </c>
      <c r="B916" s="38" t="s">
        <v>303</v>
      </c>
      <c r="C916" s="38"/>
      <c r="D916" s="3"/>
      <c r="E916" s="3"/>
      <c r="F916" s="3"/>
      <c r="G916" s="3"/>
      <c r="H916" s="30"/>
      <c r="I916" s="3"/>
      <c r="J916" s="14"/>
      <c r="K916" s="3"/>
      <c r="L916" s="72"/>
      <c r="M916" s="3"/>
      <c r="N916" s="10"/>
      <c r="O916" s="10"/>
      <c r="P916" s="10"/>
      <c r="Q916" s="10"/>
      <c r="R916" s="3"/>
      <c r="S916" s="73"/>
      <c r="T916" s="3"/>
      <c r="U916" s="3"/>
      <c r="V916" s="3"/>
      <c r="W916" s="3"/>
      <c r="X916" s="3"/>
      <c r="Y916" s="3"/>
      <c r="Z916" s="3"/>
      <c r="AA916" s="72"/>
      <c r="AB916" s="3"/>
      <c r="AC916" s="72"/>
      <c r="AD916" s="72"/>
      <c r="AE916" s="3"/>
      <c r="AF916" s="3"/>
      <c r="AG916" s="3"/>
      <c r="AH916" s="3"/>
      <c r="AI916" s="72"/>
      <c r="AJ916" s="72"/>
      <c r="AK916" s="72"/>
    </row>
    <row r="917" spans="1:37" x14ac:dyDescent="0.2">
      <c r="A917" s="39">
        <v>209</v>
      </c>
      <c r="B917" s="38" t="s">
        <v>304</v>
      </c>
      <c r="C917" s="38"/>
      <c r="D917" s="3"/>
      <c r="E917" s="3"/>
      <c r="F917" s="3"/>
      <c r="G917" s="3"/>
      <c r="H917" s="30"/>
      <c r="I917" s="3"/>
      <c r="J917" s="14"/>
      <c r="K917" s="3"/>
      <c r="L917" s="72"/>
      <c r="M917" s="3"/>
      <c r="N917" s="10"/>
      <c r="O917" s="10"/>
      <c r="P917" s="10"/>
      <c r="Q917" s="10"/>
      <c r="R917" s="3"/>
      <c r="S917" s="73"/>
      <c r="T917" s="3"/>
      <c r="U917" s="3"/>
      <c r="V917" s="3"/>
      <c r="W917" s="3"/>
      <c r="X917" s="3"/>
      <c r="Y917" s="3"/>
      <c r="Z917" s="3"/>
      <c r="AA917" s="72"/>
      <c r="AB917" s="3"/>
      <c r="AC917" s="72"/>
      <c r="AD917" s="72"/>
      <c r="AE917" s="3"/>
      <c r="AF917" s="3"/>
      <c r="AG917" s="3"/>
      <c r="AH917" s="3"/>
      <c r="AI917" s="72"/>
      <c r="AJ917" s="72"/>
      <c r="AK917" s="72"/>
    </row>
    <row r="918" spans="1:37" x14ac:dyDescent="0.2">
      <c r="A918" s="39">
        <v>210</v>
      </c>
      <c r="B918" s="38" t="s">
        <v>305</v>
      </c>
      <c r="C918" s="38"/>
      <c r="D918" s="3"/>
      <c r="E918" s="3"/>
      <c r="F918" s="3"/>
      <c r="G918" s="3"/>
      <c r="H918" s="30"/>
      <c r="I918" s="3"/>
      <c r="J918" s="14"/>
      <c r="K918" s="3"/>
      <c r="L918" s="72"/>
      <c r="M918" s="3"/>
      <c r="N918" s="10"/>
      <c r="O918" s="10"/>
      <c r="P918" s="10"/>
      <c r="Q918" s="10"/>
      <c r="R918" s="3"/>
      <c r="S918" s="73"/>
      <c r="T918" s="3"/>
      <c r="U918" s="3"/>
      <c r="V918" s="3"/>
      <c r="W918" s="3"/>
      <c r="X918" s="3"/>
      <c r="Y918" s="3"/>
      <c r="Z918" s="3"/>
      <c r="AA918" s="72"/>
      <c r="AB918" s="3"/>
      <c r="AC918" s="72"/>
      <c r="AD918" s="72"/>
      <c r="AE918" s="3"/>
      <c r="AF918" s="3"/>
      <c r="AG918" s="3"/>
      <c r="AH918" s="3"/>
      <c r="AI918" s="72"/>
      <c r="AJ918" s="72"/>
      <c r="AK918" s="72"/>
    </row>
    <row r="919" spans="1:37" x14ac:dyDescent="0.2">
      <c r="A919" s="39">
        <v>211</v>
      </c>
      <c r="B919" s="38" t="s">
        <v>306</v>
      </c>
      <c r="C919" s="38"/>
      <c r="D919" s="3"/>
      <c r="E919" s="3"/>
      <c r="F919" s="3"/>
      <c r="G919" s="3"/>
      <c r="H919" s="30"/>
      <c r="I919" s="3"/>
      <c r="J919" s="14"/>
      <c r="K919" s="3"/>
      <c r="L919" s="72"/>
      <c r="M919" s="3"/>
      <c r="N919" s="10"/>
      <c r="O919" s="10"/>
      <c r="P919" s="10"/>
      <c r="Q919" s="10"/>
      <c r="R919" s="3"/>
      <c r="S919" s="73"/>
      <c r="T919" s="3"/>
      <c r="U919" s="3"/>
      <c r="V919" s="3"/>
      <c r="W919" s="3"/>
      <c r="X919" s="3"/>
      <c r="Y919" s="3"/>
      <c r="Z919" s="3"/>
      <c r="AA919" s="72"/>
      <c r="AB919" s="3"/>
      <c r="AC919" s="72"/>
      <c r="AD919" s="72"/>
      <c r="AE919" s="3"/>
      <c r="AF919" s="3"/>
      <c r="AG919" s="3"/>
      <c r="AH919" s="3"/>
      <c r="AI919" s="72"/>
      <c r="AJ919" s="72"/>
      <c r="AK919" s="72"/>
    </row>
    <row r="920" spans="1:37" x14ac:dyDescent="0.2">
      <c r="A920" s="39">
        <v>212</v>
      </c>
      <c r="B920" s="38" t="s">
        <v>307</v>
      </c>
      <c r="C920" s="38"/>
      <c r="D920" s="3"/>
      <c r="E920" s="3"/>
      <c r="F920" s="3"/>
      <c r="G920" s="3"/>
      <c r="H920" s="30"/>
      <c r="I920" s="3"/>
      <c r="J920" s="14"/>
      <c r="K920" s="3"/>
      <c r="L920" s="72"/>
      <c r="M920" s="3"/>
      <c r="N920" s="10"/>
      <c r="O920" s="10"/>
      <c r="P920" s="10"/>
      <c r="Q920" s="10"/>
      <c r="R920" s="3"/>
      <c r="S920" s="73"/>
      <c r="T920" s="3"/>
      <c r="U920" s="3"/>
      <c r="V920" s="3"/>
      <c r="W920" s="3"/>
      <c r="X920" s="3"/>
      <c r="Y920" s="3"/>
      <c r="Z920" s="3"/>
      <c r="AA920" s="72"/>
      <c r="AB920" s="3"/>
      <c r="AC920" s="72"/>
      <c r="AD920" s="72"/>
      <c r="AE920" s="3"/>
      <c r="AF920" s="3"/>
      <c r="AG920" s="3"/>
      <c r="AH920" s="3"/>
      <c r="AI920" s="72"/>
      <c r="AJ920" s="72"/>
      <c r="AK920" s="72"/>
    </row>
    <row r="921" spans="1:37" x14ac:dyDescent="0.2">
      <c r="A921" s="39">
        <v>213</v>
      </c>
      <c r="B921" s="38" t="s">
        <v>308</v>
      </c>
      <c r="C921" s="38"/>
      <c r="D921" s="3"/>
      <c r="E921" s="3"/>
      <c r="F921" s="3"/>
      <c r="G921" s="3"/>
      <c r="H921" s="30"/>
      <c r="I921" s="3"/>
      <c r="J921" s="14"/>
      <c r="K921" s="3"/>
      <c r="L921" s="72"/>
      <c r="M921" s="3"/>
      <c r="N921" s="10"/>
      <c r="O921" s="10"/>
      <c r="P921" s="10"/>
      <c r="Q921" s="10"/>
      <c r="R921" s="3"/>
      <c r="S921" s="73"/>
      <c r="T921" s="3"/>
      <c r="U921" s="3"/>
      <c r="V921" s="3"/>
      <c r="W921" s="3"/>
      <c r="X921" s="3"/>
      <c r="Y921" s="3"/>
      <c r="Z921" s="3"/>
      <c r="AA921" s="72"/>
      <c r="AB921" s="3"/>
      <c r="AC921" s="72"/>
      <c r="AD921" s="72"/>
      <c r="AE921" s="3"/>
      <c r="AF921" s="3"/>
      <c r="AG921" s="3"/>
      <c r="AH921" s="3"/>
      <c r="AI921" s="72"/>
      <c r="AJ921" s="72"/>
      <c r="AK921" s="72"/>
    </row>
    <row r="922" spans="1:37" x14ac:dyDescent="0.2">
      <c r="A922" s="39">
        <v>214</v>
      </c>
      <c r="B922" s="38" t="s">
        <v>996</v>
      </c>
      <c r="C922" s="38"/>
      <c r="D922" s="3"/>
      <c r="E922" s="3"/>
      <c r="F922" s="3"/>
      <c r="G922" s="3"/>
      <c r="H922" s="30"/>
      <c r="I922" s="3"/>
      <c r="J922" s="14"/>
      <c r="K922" s="3"/>
      <c r="L922" s="72"/>
      <c r="M922" s="3"/>
      <c r="N922" s="10"/>
      <c r="O922" s="10"/>
      <c r="P922" s="10"/>
      <c r="Q922" s="10"/>
      <c r="R922" s="3"/>
      <c r="S922" s="73"/>
      <c r="T922" s="3"/>
      <c r="U922" s="3"/>
      <c r="V922" s="3"/>
      <c r="W922" s="3"/>
      <c r="X922" s="3"/>
      <c r="Y922" s="3"/>
      <c r="Z922" s="3"/>
      <c r="AA922" s="72"/>
      <c r="AB922" s="3"/>
      <c r="AC922" s="72"/>
      <c r="AD922" s="72"/>
      <c r="AE922" s="3"/>
      <c r="AF922" s="3"/>
      <c r="AG922" s="3"/>
      <c r="AH922" s="3"/>
      <c r="AI922" s="72"/>
      <c r="AJ922" s="72"/>
      <c r="AK922" s="72"/>
    </row>
    <row r="923" spans="1:37" x14ac:dyDescent="0.2">
      <c r="A923" s="39">
        <v>215</v>
      </c>
      <c r="B923" s="38" t="s">
        <v>310</v>
      </c>
      <c r="C923" s="38"/>
      <c r="D923" s="3"/>
      <c r="E923" s="3"/>
      <c r="F923" s="3"/>
      <c r="G923" s="3"/>
      <c r="H923" s="30"/>
      <c r="I923" s="3"/>
      <c r="J923" s="14"/>
      <c r="K923" s="3"/>
      <c r="L923" s="72"/>
      <c r="M923" s="3"/>
      <c r="N923" s="10"/>
      <c r="O923" s="10"/>
      <c r="P923" s="10"/>
      <c r="Q923" s="10"/>
      <c r="R923" s="3"/>
      <c r="S923" s="73"/>
      <c r="T923" s="3"/>
      <c r="U923" s="3"/>
      <c r="V923" s="3"/>
      <c r="W923" s="3"/>
      <c r="X923" s="3"/>
      <c r="Y923" s="3"/>
      <c r="Z923" s="3"/>
      <c r="AA923" s="72"/>
      <c r="AB923" s="3"/>
      <c r="AC923" s="72"/>
      <c r="AD923" s="72"/>
      <c r="AE923" s="3"/>
      <c r="AF923" s="3"/>
      <c r="AG923" s="3"/>
      <c r="AH923" s="3"/>
      <c r="AI923" s="72"/>
      <c r="AJ923" s="72"/>
      <c r="AK923" s="72"/>
    </row>
    <row r="924" spans="1:37" x14ac:dyDescent="0.2">
      <c r="A924" s="39">
        <v>216</v>
      </c>
      <c r="B924" s="38" t="s">
        <v>65</v>
      </c>
      <c r="C924" s="38"/>
      <c r="D924" s="3"/>
      <c r="E924" s="3"/>
      <c r="F924" s="3"/>
      <c r="G924" s="3"/>
      <c r="H924" s="30"/>
      <c r="I924" s="3"/>
      <c r="J924" s="14"/>
      <c r="K924" s="3"/>
      <c r="L924" s="72"/>
      <c r="M924" s="3"/>
      <c r="N924" s="10"/>
      <c r="O924" s="10"/>
      <c r="P924" s="10"/>
      <c r="Q924" s="10"/>
      <c r="R924" s="3"/>
      <c r="S924" s="73"/>
      <c r="T924" s="3"/>
      <c r="U924" s="3"/>
      <c r="V924" s="3"/>
      <c r="W924" s="3"/>
      <c r="X924" s="3"/>
      <c r="Y924" s="3"/>
      <c r="Z924" s="3"/>
      <c r="AA924" s="72"/>
      <c r="AB924" s="3"/>
      <c r="AC924" s="72"/>
      <c r="AD924" s="72"/>
      <c r="AE924" s="3"/>
      <c r="AF924" s="3"/>
      <c r="AG924" s="3"/>
      <c r="AH924" s="3"/>
      <c r="AI924" s="72"/>
      <c r="AJ924" s="72"/>
      <c r="AK924" s="72"/>
    </row>
    <row r="925" spans="1:37" x14ac:dyDescent="0.2">
      <c r="A925" s="39">
        <v>217</v>
      </c>
      <c r="B925" s="38" t="s">
        <v>311</v>
      </c>
      <c r="C925" s="38"/>
      <c r="D925" s="3"/>
      <c r="E925" s="3"/>
      <c r="F925" s="3"/>
      <c r="G925" s="3"/>
      <c r="H925" s="30"/>
      <c r="I925" s="3"/>
      <c r="J925" s="14"/>
      <c r="K925" s="3"/>
      <c r="L925" s="72"/>
      <c r="M925" s="3"/>
      <c r="N925" s="10"/>
      <c r="O925" s="10"/>
      <c r="P925" s="10"/>
      <c r="Q925" s="10"/>
      <c r="R925" s="3"/>
      <c r="S925" s="73"/>
      <c r="T925" s="3"/>
      <c r="U925" s="3"/>
      <c r="V925" s="3"/>
      <c r="W925" s="3"/>
      <c r="X925" s="3"/>
      <c r="Y925" s="3"/>
      <c r="Z925" s="3"/>
      <c r="AA925" s="72"/>
      <c r="AB925" s="3"/>
      <c r="AC925" s="72"/>
      <c r="AD925" s="72"/>
      <c r="AE925" s="3"/>
      <c r="AF925" s="3"/>
      <c r="AG925" s="3"/>
      <c r="AH925" s="3"/>
      <c r="AI925" s="72"/>
      <c r="AJ925" s="72"/>
      <c r="AK925" s="72"/>
    </row>
    <row r="926" spans="1:37" x14ac:dyDescent="0.2">
      <c r="A926" s="39">
        <v>218</v>
      </c>
      <c r="B926" s="38" t="s">
        <v>312</v>
      </c>
      <c r="C926" s="38"/>
      <c r="D926" s="3"/>
      <c r="E926" s="3"/>
      <c r="F926" s="3"/>
      <c r="G926" s="3"/>
      <c r="H926" s="30"/>
      <c r="I926" s="3"/>
      <c r="J926" s="14"/>
      <c r="K926" s="3"/>
      <c r="L926" s="72"/>
      <c r="M926" s="3"/>
      <c r="N926" s="10"/>
      <c r="O926" s="10"/>
      <c r="P926" s="10"/>
      <c r="Q926" s="10"/>
      <c r="R926" s="3"/>
      <c r="S926" s="73"/>
      <c r="T926" s="3"/>
      <c r="U926" s="3"/>
      <c r="V926" s="3"/>
      <c r="W926" s="3"/>
      <c r="X926" s="3"/>
      <c r="Y926" s="3"/>
      <c r="Z926" s="3"/>
      <c r="AA926" s="72"/>
      <c r="AB926" s="3"/>
      <c r="AC926" s="72"/>
      <c r="AD926" s="72"/>
      <c r="AE926" s="3"/>
      <c r="AF926" s="3"/>
      <c r="AG926" s="3"/>
      <c r="AH926" s="3"/>
      <c r="AI926" s="72"/>
      <c r="AJ926" s="72"/>
      <c r="AK926" s="72"/>
    </row>
    <row r="927" spans="1:37" x14ac:dyDescent="0.2">
      <c r="A927" s="39">
        <v>219</v>
      </c>
      <c r="B927" s="38" t="s">
        <v>27</v>
      </c>
      <c r="C927" s="38"/>
      <c r="D927" s="3"/>
      <c r="E927" s="3"/>
      <c r="F927" s="3"/>
      <c r="G927" s="3"/>
      <c r="H927" s="30"/>
      <c r="I927" s="3"/>
      <c r="J927" s="14"/>
      <c r="K927" s="3"/>
      <c r="L927" s="72"/>
      <c r="M927" s="3"/>
      <c r="N927" s="10"/>
      <c r="O927" s="10"/>
      <c r="P927" s="10"/>
      <c r="Q927" s="10"/>
      <c r="R927" s="3"/>
      <c r="S927" s="73"/>
      <c r="T927" s="3"/>
      <c r="U927" s="3"/>
      <c r="V927" s="3"/>
      <c r="W927" s="3"/>
      <c r="X927" s="3"/>
      <c r="Y927" s="3"/>
      <c r="Z927" s="3"/>
      <c r="AA927" s="72"/>
      <c r="AB927" s="3"/>
      <c r="AC927" s="72"/>
      <c r="AD927" s="72"/>
      <c r="AE927" s="3"/>
      <c r="AF927" s="3"/>
      <c r="AG927" s="3"/>
      <c r="AH927" s="3"/>
      <c r="AI927" s="72"/>
      <c r="AJ927" s="72"/>
      <c r="AK927" s="72"/>
    </row>
    <row r="928" spans="1:37" x14ac:dyDescent="0.2">
      <c r="A928" s="39">
        <v>220</v>
      </c>
      <c r="B928" s="38" t="s">
        <v>313</v>
      </c>
      <c r="C928" s="38"/>
      <c r="D928" s="3"/>
      <c r="E928" s="3"/>
      <c r="F928" s="3"/>
      <c r="G928" s="3"/>
      <c r="H928" s="30"/>
      <c r="I928" s="3"/>
      <c r="J928" s="14"/>
      <c r="K928" s="3"/>
      <c r="L928" s="72"/>
      <c r="M928" s="3"/>
      <c r="N928" s="10"/>
      <c r="O928" s="10"/>
      <c r="P928" s="10"/>
      <c r="Q928" s="10"/>
      <c r="R928" s="3"/>
      <c r="S928" s="73"/>
      <c r="T928" s="3"/>
      <c r="U928" s="3"/>
      <c r="V928" s="3"/>
      <c r="W928" s="3"/>
      <c r="X928" s="3"/>
      <c r="Y928" s="3"/>
      <c r="Z928" s="3"/>
      <c r="AA928" s="72"/>
      <c r="AB928" s="3"/>
      <c r="AC928" s="72"/>
      <c r="AD928" s="72"/>
      <c r="AE928" s="3"/>
      <c r="AF928" s="3"/>
      <c r="AG928" s="3"/>
      <c r="AH928" s="3"/>
      <c r="AI928" s="72"/>
      <c r="AJ928" s="72"/>
      <c r="AK928" s="72"/>
    </row>
    <row r="929" spans="1:37" x14ac:dyDescent="0.2">
      <c r="A929" s="39">
        <v>221</v>
      </c>
      <c r="B929" s="38" t="s">
        <v>1004</v>
      </c>
      <c r="C929" s="38"/>
      <c r="D929" s="3"/>
      <c r="E929" s="3"/>
      <c r="F929" s="3"/>
      <c r="G929" s="3"/>
      <c r="H929" s="30"/>
      <c r="I929" s="3"/>
      <c r="J929" s="14"/>
      <c r="K929" s="3"/>
      <c r="L929" s="72"/>
      <c r="M929" s="3"/>
      <c r="N929" s="10"/>
      <c r="O929" s="10"/>
      <c r="P929" s="10"/>
      <c r="Q929" s="10"/>
      <c r="R929" s="3"/>
      <c r="S929" s="73"/>
      <c r="T929" s="3"/>
      <c r="U929" s="3"/>
      <c r="V929" s="3"/>
      <c r="W929" s="3"/>
      <c r="X929" s="3"/>
      <c r="Y929" s="3"/>
      <c r="Z929" s="3"/>
      <c r="AA929" s="72"/>
      <c r="AB929" s="3"/>
      <c r="AC929" s="72"/>
      <c r="AD929" s="72"/>
      <c r="AE929" s="3"/>
      <c r="AF929" s="3"/>
      <c r="AG929" s="3"/>
      <c r="AH929" s="3"/>
      <c r="AI929" s="72"/>
      <c r="AJ929" s="72"/>
      <c r="AK929" s="72"/>
    </row>
    <row r="930" spans="1:37" x14ac:dyDescent="0.2">
      <c r="A930" s="39">
        <v>222</v>
      </c>
      <c r="B930" s="38" t="s">
        <v>1006</v>
      </c>
      <c r="C930" s="38"/>
      <c r="D930" s="3"/>
      <c r="E930" s="3"/>
      <c r="F930" s="3"/>
      <c r="G930" s="3"/>
      <c r="H930" s="30"/>
      <c r="I930" s="3"/>
      <c r="J930" s="14"/>
      <c r="K930" s="3"/>
      <c r="L930" s="72"/>
      <c r="M930" s="3"/>
      <c r="N930" s="10"/>
      <c r="O930" s="10"/>
      <c r="P930" s="10"/>
      <c r="Q930" s="10"/>
      <c r="R930" s="3"/>
      <c r="S930" s="73"/>
      <c r="T930" s="3"/>
      <c r="U930" s="3"/>
      <c r="V930" s="3"/>
      <c r="W930" s="3"/>
      <c r="X930" s="3"/>
      <c r="Y930" s="3"/>
      <c r="Z930" s="3"/>
      <c r="AA930" s="72"/>
      <c r="AB930" s="3"/>
      <c r="AC930" s="72"/>
      <c r="AD930" s="72"/>
      <c r="AE930" s="3"/>
      <c r="AF930" s="3"/>
      <c r="AG930" s="3"/>
      <c r="AH930" s="3"/>
      <c r="AI930" s="72"/>
      <c r="AJ930" s="72"/>
      <c r="AK930" s="72"/>
    </row>
    <row r="931" spans="1:37" x14ac:dyDescent="0.2">
      <c r="A931" s="39">
        <v>223</v>
      </c>
      <c r="B931" s="38" t="s">
        <v>316</v>
      </c>
      <c r="C931" s="38"/>
      <c r="D931" s="3"/>
      <c r="E931" s="3"/>
      <c r="F931" s="3"/>
      <c r="G931" s="3"/>
      <c r="H931" s="30"/>
      <c r="I931" s="3"/>
      <c r="J931" s="14"/>
      <c r="K931" s="3"/>
      <c r="L931" s="72"/>
      <c r="M931" s="3"/>
      <c r="N931" s="10"/>
      <c r="O931" s="10"/>
      <c r="P931" s="10"/>
      <c r="Q931" s="10"/>
      <c r="R931" s="3"/>
      <c r="S931" s="73"/>
      <c r="T931" s="3"/>
      <c r="U931" s="3"/>
      <c r="V931" s="3"/>
      <c r="W931" s="3"/>
      <c r="X931" s="3"/>
      <c r="Y931" s="3"/>
      <c r="Z931" s="3"/>
      <c r="AA931" s="72"/>
      <c r="AB931" s="3"/>
      <c r="AC931" s="72"/>
      <c r="AD931" s="72"/>
      <c r="AE931" s="3"/>
      <c r="AF931" s="3"/>
      <c r="AG931" s="3"/>
      <c r="AH931" s="3"/>
      <c r="AI931" s="72"/>
      <c r="AJ931" s="72"/>
      <c r="AK931" s="72"/>
    </row>
    <row r="932" spans="1:37" x14ac:dyDescent="0.2">
      <c r="A932" s="39">
        <v>224</v>
      </c>
      <c r="B932" s="38" t="s">
        <v>99</v>
      </c>
      <c r="C932" s="38"/>
      <c r="D932" s="3"/>
      <c r="E932" s="3"/>
      <c r="F932" s="3"/>
      <c r="G932" s="3"/>
      <c r="H932" s="30"/>
      <c r="I932" s="3"/>
      <c r="J932" s="14"/>
      <c r="K932" s="3"/>
      <c r="L932" s="72"/>
      <c r="M932" s="3"/>
      <c r="N932" s="10"/>
      <c r="O932" s="10"/>
      <c r="P932" s="10"/>
      <c r="Q932" s="10"/>
      <c r="R932" s="3"/>
      <c r="S932" s="73"/>
      <c r="T932" s="3"/>
      <c r="U932" s="3"/>
      <c r="V932" s="3"/>
      <c r="W932" s="3"/>
      <c r="X932" s="3"/>
      <c r="Y932" s="3"/>
      <c r="Z932" s="3"/>
      <c r="AA932" s="72"/>
      <c r="AB932" s="3"/>
      <c r="AC932" s="72"/>
      <c r="AD932" s="72"/>
      <c r="AE932" s="3"/>
      <c r="AF932" s="3"/>
      <c r="AG932" s="3"/>
      <c r="AH932" s="3"/>
      <c r="AI932" s="72"/>
      <c r="AJ932" s="72"/>
      <c r="AK932" s="72"/>
    </row>
    <row r="933" spans="1:37" x14ac:dyDescent="0.2">
      <c r="A933" s="39">
        <v>225</v>
      </c>
      <c r="B933" s="38" t="s">
        <v>1010</v>
      </c>
      <c r="C933" s="38"/>
      <c r="D933" s="3"/>
      <c r="E933" s="3"/>
      <c r="F933" s="3"/>
      <c r="G933" s="3"/>
      <c r="H933" s="30"/>
      <c r="I933" s="3"/>
      <c r="J933" s="14"/>
      <c r="K933" s="3"/>
      <c r="L933" s="72"/>
      <c r="M933" s="3"/>
      <c r="N933" s="10"/>
      <c r="O933" s="10"/>
      <c r="P933" s="10"/>
      <c r="Q933" s="10"/>
      <c r="R933" s="3"/>
      <c r="S933" s="73"/>
      <c r="T933" s="3"/>
      <c r="U933" s="3"/>
      <c r="V933" s="3"/>
      <c r="W933" s="3"/>
      <c r="X933" s="3"/>
      <c r="Y933" s="3"/>
      <c r="Z933" s="3"/>
      <c r="AA933" s="72"/>
      <c r="AB933" s="3"/>
      <c r="AC933" s="72"/>
      <c r="AD933" s="72"/>
      <c r="AE933" s="3"/>
      <c r="AF933" s="3"/>
      <c r="AG933" s="3"/>
      <c r="AH933" s="3"/>
      <c r="AI933" s="72"/>
      <c r="AJ933" s="72"/>
      <c r="AK933" s="72"/>
    </row>
    <row r="934" spans="1:37" x14ac:dyDescent="0.2">
      <c r="A934" s="39">
        <v>226</v>
      </c>
      <c r="B934" s="38" t="s">
        <v>318</v>
      </c>
      <c r="C934" s="38"/>
      <c r="D934" s="3"/>
      <c r="E934" s="3"/>
      <c r="F934" s="3"/>
      <c r="G934" s="3"/>
      <c r="H934" s="30"/>
      <c r="I934" s="3"/>
      <c r="J934" s="14"/>
      <c r="K934" s="3"/>
      <c r="L934" s="72"/>
      <c r="M934" s="3"/>
      <c r="N934" s="10"/>
      <c r="O934" s="10"/>
      <c r="P934" s="10"/>
      <c r="Q934" s="10"/>
      <c r="R934" s="3"/>
      <c r="S934" s="73"/>
      <c r="T934" s="3"/>
      <c r="U934" s="3"/>
      <c r="V934" s="3"/>
      <c r="W934" s="3"/>
      <c r="X934" s="3"/>
      <c r="Y934" s="3"/>
      <c r="Z934" s="3"/>
      <c r="AA934" s="72"/>
      <c r="AB934" s="3"/>
      <c r="AC934" s="72"/>
      <c r="AD934" s="72"/>
      <c r="AE934" s="3"/>
      <c r="AF934" s="3"/>
      <c r="AG934" s="3"/>
      <c r="AH934" s="3"/>
      <c r="AI934" s="72"/>
      <c r="AJ934" s="72"/>
      <c r="AK934" s="72"/>
    </row>
    <row r="935" spans="1:37" x14ac:dyDescent="0.2">
      <c r="A935" s="39">
        <v>227</v>
      </c>
      <c r="B935" s="38" t="s">
        <v>319</v>
      </c>
      <c r="C935" s="38"/>
      <c r="D935" s="3"/>
      <c r="E935" s="3"/>
      <c r="F935" s="3"/>
      <c r="G935" s="3"/>
      <c r="H935" s="30"/>
      <c r="I935" s="3"/>
      <c r="J935" s="14"/>
      <c r="K935" s="3"/>
      <c r="L935" s="72"/>
      <c r="M935" s="3"/>
      <c r="N935" s="10"/>
      <c r="O935" s="10"/>
      <c r="P935" s="10"/>
      <c r="Q935" s="10"/>
      <c r="R935" s="3"/>
      <c r="S935" s="73"/>
      <c r="T935" s="3"/>
      <c r="U935" s="3"/>
      <c r="V935" s="3"/>
      <c r="W935" s="3"/>
      <c r="X935" s="3"/>
      <c r="Y935" s="3"/>
      <c r="Z935" s="3"/>
      <c r="AA935" s="72"/>
      <c r="AB935" s="3"/>
      <c r="AC935" s="72"/>
      <c r="AD935" s="72"/>
      <c r="AE935" s="3"/>
      <c r="AF935" s="3"/>
      <c r="AG935" s="3"/>
      <c r="AH935" s="3"/>
      <c r="AI935" s="72"/>
      <c r="AJ935" s="72"/>
      <c r="AK935" s="72"/>
    </row>
    <row r="936" spans="1:37" x14ac:dyDescent="0.2">
      <c r="A936" s="39">
        <v>228</v>
      </c>
      <c r="B936" s="38" t="s">
        <v>320</v>
      </c>
      <c r="C936" s="38"/>
      <c r="D936" s="3"/>
      <c r="E936" s="3"/>
      <c r="F936" s="3"/>
      <c r="G936" s="3"/>
      <c r="H936" s="30"/>
      <c r="I936" s="3"/>
      <c r="J936" s="14"/>
      <c r="K936" s="3"/>
      <c r="L936" s="72"/>
      <c r="M936" s="3"/>
      <c r="N936" s="10"/>
      <c r="O936" s="10"/>
      <c r="P936" s="10"/>
      <c r="Q936" s="10"/>
      <c r="R936" s="3"/>
      <c r="S936" s="73"/>
      <c r="T936" s="3"/>
      <c r="U936" s="3"/>
      <c r="V936" s="3"/>
      <c r="W936" s="3"/>
      <c r="X936" s="3"/>
      <c r="Y936" s="3"/>
      <c r="Z936" s="3"/>
      <c r="AA936" s="72"/>
      <c r="AB936" s="3"/>
      <c r="AC936" s="72"/>
      <c r="AD936" s="72"/>
      <c r="AE936" s="3"/>
      <c r="AF936" s="3"/>
      <c r="AG936" s="3"/>
      <c r="AH936" s="3"/>
      <c r="AI936" s="72"/>
      <c r="AJ936" s="72"/>
      <c r="AK936" s="72"/>
    </row>
    <row r="937" spans="1:37" x14ac:dyDescent="0.2">
      <c r="A937" s="39">
        <v>229</v>
      </c>
      <c r="B937" s="38" t="s">
        <v>14</v>
      </c>
      <c r="C937" s="38"/>
      <c r="D937" s="3"/>
      <c r="E937" s="3"/>
      <c r="F937" s="3"/>
      <c r="G937" s="3"/>
      <c r="H937" s="30"/>
      <c r="I937" s="3"/>
      <c r="J937" s="14"/>
      <c r="K937" s="3"/>
      <c r="L937" s="72"/>
      <c r="M937" s="3"/>
      <c r="N937" s="10"/>
      <c r="O937" s="10"/>
      <c r="P937" s="10"/>
      <c r="Q937" s="10"/>
      <c r="R937" s="3"/>
      <c r="S937" s="73"/>
      <c r="T937" s="3"/>
      <c r="U937" s="3"/>
      <c r="V937" s="3"/>
      <c r="W937" s="3"/>
      <c r="X937" s="3"/>
      <c r="Y937" s="3"/>
      <c r="Z937" s="3"/>
      <c r="AA937" s="72"/>
      <c r="AB937" s="3"/>
      <c r="AC937" s="72"/>
      <c r="AD937" s="72"/>
      <c r="AE937" s="3"/>
      <c r="AF937" s="3"/>
      <c r="AG937" s="3"/>
      <c r="AH937" s="3"/>
      <c r="AI937" s="72"/>
      <c r="AJ937" s="72"/>
      <c r="AK937" s="72"/>
    </row>
    <row r="938" spans="1:37" x14ac:dyDescent="0.2">
      <c r="A938" s="39">
        <v>230</v>
      </c>
      <c r="B938" s="38" t="s">
        <v>321</v>
      </c>
      <c r="C938" s="38"/>
      <c r="D938" s="3"/>
      <c r="E938" s="3"/>
      <c r="F938" s="3"/>
      <c r="G938" s="3"/>
      <c r="H938" s="30"/>
      <c r="I938" s="3"/>
      <c r="J938" s="14"/>
      <c r="K938" s="3"/>
      <c r="L938" s="72"/>
      <c r="M938" s="3"/>
      <c r="N938" s="10"/>
      <c r="O938" s="10"/>
      <c r="P938" s="10"/>
      <c r="Q938" s="10"/>
      <c r="R938" s="3"/>
      <c r="S938" s="73"/>
      <c r="T938" s="3"/>
      <c r="U938" s="3"/>
      <c r="V938" s="3"/>
      <c r="W938" s="3"/>
      <c r="X938" s="3"/>
      <c r="Y938" s="3"/>
      <c r="Z938" s="3"/>
      <c r="AA938" s="72"/>
      <c r="AB938" s="3"/>
      <c r="AC938" s="72"/>
      <c r="AD938" s="72"/>
      <c r="AE938" s="3"/>
      <c r="AF938" s="3"/>
      <c r="AG938" s="3"/>
      <c r="AH938" s="3"/>
      <c r="AI938" s="72"/>
      <c r="AJ938" s="72"/>
      <c r="AK938" s="72"/>
    </row>
    <row r="939" spans="1:37" x14ac:dyDescent="0.2">
      <c r="A939" s="39">
        <v>231</v>
      </c>
      <c r="B939" s="38" t="s">
        <v>322</v>
      </c>
      <c r="C939" s="38"/>
      <c r="D939" s="3"/>
      <c r="E939" s="3"/>
      <c r="F939" s="3"/>
      <c r="G939" s="3"/>
      <c r="H939" s="30"/>
      <c r="I939" s="3"/>
      <c r="J939" s="14"/>
      <c r="K939" s="3"/>
      <c r="L939" s="72"/>
      <c r="M939" s="3"/>
      <c r="N939" s="10"/>
      <c r="O939" s="10"/>
      <c r="P939" s="10"/>
      <c r="Q939" s="10"/>
      <c r="R939" s="3"/>
      <c r="S939" s="73"/>
      <c r="T939" s="3"/>
      <c r="U939" s="3"/>
      <c r="V939" s="3"/>
      <c r="W939" s="3"/>
      <c r="X939" s="3"/>
      <c r="Y939" s="3"/>
      <c r="Z939" s="3"/>
      <c r="AA939" s="72"/>
      <c r="AB939" s="3"/>
      <c r="AC939" s="72"/>
      <c r="AD939" s="72"/>
      <c r="AE939" s="3"/>
      <c r="AF939" s="3"/>
      <c r="AG939" s="3"/>
      <c r="AH939" s="3"/>
      <c r="AI939" s="72"/>
      <c r="AJ939" s="72"/>
      <c r="AK939" s="72"/>
    </row>
    <row r="940" spans="1:37" x14ac:dyDescent="0.2">
      <c r="A940" s="39">
        <v>232</v>
      </c>
      <c r="B940" s="38" t="s">
        <v>72</v>
      </c>
      <c r="C940" s="38"/>
      <c r="D940" s="3"/>
      <c r="E940" s="3"/>
      <c r="F940" s="3"/>
      <c r="G940" s="3"/>
      <c r="H940" s="30"/>
      <c r="I940" s="3"/>
      <c r="J940" s="14"/>
      <c r="K940" s="3"/>
      <c r="L940" s="72"/>
      <c r="M940" s="3"/>
      <c r="N940" s="10"/>
      <c r="O940" s="10"/>
      <c r="P940" s="10"/>
      <c r="Q940" s="10"/>
      <c r="R940" s="3"/>
      <c r="S940" s="73"/>
      <c r="T940" s="3"/>
      <c r="U940" s="3"/>
      <c r="V940" s="3"/>
      <c r="W940" s="3"/>
      <c r="X940" s="3"/>
      <c r="Y940" s="3"/>
      <c r="Z940" s="3"/>
      <c r="AA940" s="72"/>
      <c r="AB940" s="3"/>
      <c r="AC940" s="72"/>
      <c r="AD940" s="72"/>
      <c r="AE940" s="3"/>
      <c r="AF940" s="3"/>
      <c r="AG940" s="3"/>
      <c r="AH940" s="3"/>
      <c r="AI940" s="72"/>
      <c r="AJ940" s="72"/>
      <c r="AK940" s="72"/>
    </row>
    <row r="941" spans="1:37" x14ac:dyDescent="0.2">
      <c r="A941" s="39">
        <v>233</v>
      </c>
      <c r="B941" s="38" t="s">
        <v>323</v>
      </c>
      <c r="C941" s="38"/>
      <c r="D941" s="3"/>
      <c r="E941" s="3"/>
      <c r="F941" s="3"/>
      <c r="G941" s="3"/>
      <c r="H941" s="30"/>
      <c r="I941" s="3"/>
      <c r="J941" s="14"/>
      <c r="K941" s="3"/>
      <c r="L941" s="72"/>
      <c r="M941" s="3"/>
      <c r="N941" s="10"/>
      <c r="O941" s="10"/>
      <c r="P941" s="10"/>
      <c r="Q941" s="10"/>
      <c r="R941" s="3"/>
      <c r="S941" s="73"/>
      <c r="T941" s="3"/>
      <c r="U941" s="3"/>
      <c r="V941" s="3"/>
      <c r="W941" s="3"/>
      <c r="X941" s="3"/>
      <c r="Y941" s="3"/>
      <c r="Z941" s="3"/>
      <c r="AA941" s="72"/>
      <c r="AB941" s="3"/>
      <c r="AC941" s="72"/>
      <c r="AD941" s="72"/>
      <c r="AE941" s="3"/>
      <c r="AF941" s="3"/>
      <c r="AG941" s="3"/>
      <c r="AH941" s="3"/>
      <c r="AI941" s="72"/>
      <c r="AJ941" s="72"/>
      <c r="AK941" s="72"/>
    </row>
    <row r="942" spans="1:37" x14ac:dyDescent="0.2">
      <c r="A942" s="39">
        <v>234</v>
      </c>
      <c r="B942" s="38" t="s">
        <v>324</v>
      </c>
      <c r="C942" s="38"/>
      <c r="D942" s="3"/>
      <c r="E942" s="3"/>
      <c r="F942" s="3"/>
      <c r="G942" s="3"/>
      <c r="H942" s="30"/>
      <c r="I942" s="3"/>
      <c r="J942" s="14"/>
      <c r="K942" s="3"/>
      <c r="L942" s="72"/>
      <c r="M942" s="3"/>
      <c r="N942" s="10"/>
      <c r="O942" s="10"/>
      <c r="P942" s="10"/>
      <c r="Q942" s="10"/>
      <c r="R942" s="3"/>
      <c r="S942" s="73"/>
      <c r="T942" s="3"/>
      <c r="U942" s="3"/>
      <c r="V942" s="3"/>
      <c r="W942" s="3"/>
      <c r="X942" s="3"/>
      <c r="Y942" s="3"/>
      <c r="Z942" s="3"/>
      <c r="AA942" s="72"/>
      <c r="AB942" s="3"/>
      <c r="AC942" s="72"/>
      <c r="AD942" s="72"/>
      <c r="AE942" s="3"/>
      <c r="AF942" s="3"/>
      <c r="AG942" s="3"/>
      <c r="AH942" s="3"/>
      <c r="AI942" s="72"/>
      <c r="AJ942" s="72"/>
      <c r="AK942" s="72"/>
    </row>
    <row r="943" spans="1:37" x14ac:dyDescent="0.2">
      <c r="A943" s="39">
        <v>235</v>
      </c>
      <c r="B943" s="38" t="s">
        <v>325</v>
      </c>
      <c r="C943" s="38"/>
      <c r="D943" s="3"/>
      <c r="E943" s="3"/>
      <c r="F943" s="3"/>
      <c r="G943" s="3"/>
      <c r="H943" s="30"/>
      <c r="I943" s="3"/>
      <c r="J943" s="14"/>
      <c r="K943" s="3"/>
      <c r="L943" s="72"/>
      <c r="M943" s="3"/>
      <c r="N943" s="10"/>
      <c r="O943" s="10"/>
      <c r="P943" s="10"/>
      <c r="Q943" s="10"/>
      <c r="R943" s="3"/>
      <c r="S943" s="73"/>
      <c r="T943" s="3"/>
      <c r="U943" s="3"/>
      <c r="V943" s="3"/>
      <c r="W943" s="3"/>
      <c r="X943" s="3"/>
      <c r="Y943" s="3"/>
      <c r="Z943" s="3"/>
      <c r="AA943" s="72"/>
      <c r="AB943" s="3"/>
      <c r="AC943" s="72"/>
      <c r="AD943" s="72"/>
      <c r="AE943" s="3"/>
      <c r="AF943" s="3"/>
      <c r="AG943" s="3"/>
      <c r="AH943" s="3"/>
      <c r="AI943" s="72"/>
      <c r="AJ943" s="72"/>
      <c r="AK943" s="72"/>
    </row>
    <row r="944" spans="1:37" x14ac:dyDescent="0.2">
      <c r="A944" s="39">
        <v>236</v>
      </c>
      <c r="B944" s="38" t="s">
        <v>326</v>
      </c>
      <c r="C944" s="38"/>
      <c r="D944" s="3"/>
      <c r="E944" s="3"/>
      <c r="F944" s="3"/>
      <c r="G944" s="3"/>
      <c r="H944" s="30"/>
      <c r="I944" s="3"/>
      <c r="J944" s="14"/>
      <c r="K944" s="3"/>
      <c r="L944" s="72"/>
      <c r="M944" s="3"/>
      <c r="N944" s="10"/>
      <c r="O944" s="10"/>
      <c r="P944" s="10"/>
      <c r="Q944" s="10"/>
      <c r="R944" s="3"/>
      <c r="S944" s="73"/>
      <c r="T944" s="3"/>
      <c r="U944" s="3"/>
      <c r="V944" s="3"/>
      <c r="W944" s="3"/>
      <c r="X944" s="3"/>
      <c r="Y944" s="3"/>
      <c r="Z944" s="3"/>
      <c r="AA944" s="72"/>
      <c r="AB944" s="3"/>
      <c r="AC944" s="72"/>
      <c r="AD944" s="72"/>
      <c r="AE944" s="3"/>
      <c r="AF944" s="3"/>
      <c r="AG944" s="3"/>
      <c r="AH944" s="3"/>
      <c r="AI944" s="72"/>
      <c r="AJ944" s="72"/>
      <c r="AK944" s="72"/>
    </row>
    <row r="945" spans="1:37" x14ac:dyDescent="0.2">
      <c r="A945" s="39">
        <v>237</v>
      </c>
      <c r="B945" s="38" t="s">
        <v>327</v>
      </c>
      <c r="C945" s="38"/>
      <c r="D945" s="3"/>
      <c r="E945" s="3"/>
      <c r="F945" s="3"/>
      <c r="G945" s="3"/>
      <c r="H945" s="30"/>
      <c r="I945" s="3"/>
      <c r="J945" s="14"/>
      <c r="K945" s="3"/>
      <c r="L945" s="72"/>
      <c r="M945" s="3"/>
      <c r="N945" s="10"/>
      <c r="O945" s="10"/>
      <c r="P945" s="10"/>
      <c r="Q945" s="10"/>
      <c r="R945" s="3"/>
      <c r="S945" s="73"/>
      <c r="T945" s="3"/>
      <c r="U945" s="3"/>
      <c r="V945" s="3"/>
      <c r="W945" s="3"/>
      <c r="X945" s="3"/>
      <c r="Y945" s="3"/>
      <c r="Z945" s="3"/>
      <c r="AA945" s="72"/>
      <c r="AB945" s="3"/>
      <c r="AC945" s="72"/>
      <c r="AD945" s="72"/>
      <c r="AE945" s="3"/>
      <c r="AF945" s="3"/>
      <c r="AG945" s="3"/>
      <c r="AH945" s="3"/>
      <c r="AI945" s="72"/>
      <c r="AJ945" s="72"/>
      <c r="AK945" s="72"/>
    </row>
    <row r="946" spans="1:37" x14ac:dyDescent="0.2">
      <c r="A946" s="39">
        <v>238</v>
      </c>
      <c r="B946" s="38" t="s">
        <v>1024</v>
      </c>
      <c r="C946" s="38"/>
      <c r="D946" s="3"/>
      <c r="E946" s="3"/>
      <c r="F946" s="3"/>
      <c r="G946" s="3"/>
      <c r="H946" s="30"/>
      <c r="I946" s="3"/>
      <c r="J946" s="14"/>
      <c r="K946" s="3"/>
      <c r="L946" s="72"/>
      <c r="M946" s="3"/>
      <c r="N946" s="10"/>
      <c r="O946" s="10"/>
      <c r="P946" s="10"/>
      <c r="Q946" s="10"/>
      <c r="R946" s="3"/>
      <c r="S946" s="73"/>
      <c r="T946" s="3"/>
      <c r="U946" s="3"/>
      <c r="V946" s="3"/>
      <c r="W946" s="3"/>
      <c r="X946" s="3"/>
      <c r="Y946" s="3"/>
      <c r="Z946" s="3"/>
      <c r="AA946" s="72"/>
      <c r="AB946" s="3"/>
      <c r="AC946" s="72"/>
      <c r="AD946" s="72"/>
      <c r="AE946" s="3"/>
      <c r="AF946" s="3"/>
      <c r="AG946" s="3"/>
      <c r="AH946" s="3"/>
      <c r="AI946" s="72"/>
      <c r="AJ946" s="72"/>
      <c r="AK946" s="72"/>
    </row>
    <row r="947" spans="1:37" x14ac:dyDescent="0.2">
      <c r="A947" s="39">
        <v>239</v>
      </c>
      <c r="B947" s="38" t="s">
        <v>1026</v>
      </c>
      <c r="C947" s="38"/>
      <c r="D947" s="3"/>
      <c r="E947" s="3"/>
      <c r="F947" s="3"/>
      <c r="G947" s="3"/>
      <c r="H947" s="30"/>
      <c r="I947" s="3"/>
      <c r="J947" s="14"/>
      <c r="K947" s="3"/>
      <c r="L947" s="72"/>
      <c r="M947" s="3"/>
      <c r="N947" s="10"/>
      <c r="O947" s="10"/>
      <c r="P947" s="10"/>
      <c r="Q947" s="10"/>
      <c r="R947" s="3"/>
      <c r="S947" s="73"/>
      <c r="T947" s="3"/>
      <c r="U947" s="3"/>
      <c r="V947" s="3"/>
      <c r="W947" s="3"/>
      <c r="X947" s="3"/>
      <c r="Y947" s="3"/>
      <c r="Z947" s="3"/>
      <c r="AA947" s="72"/>
      <c r="AB947" s="3"/>
      <c r="AC947" s="72"/>
      <c r="AD947" s="72"/>
      <c r="AE947" s="3"/>
      <c r="AF947" s="3"/>
      <c r="AG947" s="3"/>
      <c r="AH947" s="3"/>
      <c r="AI947" s="72"/>
      <c r="AJ947" s="72"/>
      <c r="AK947" s="72"/>
    </row>
    <row r="948" spans="1:37" x14ac:dyDescent="0.2">
      <c r="A948" s="39">
        <v>240</v>
      </c>
      <c r="B948" s="38" t="s">
        <v>37</v>
      </c>
      <c r="C948" s="38"/>
      <c r="D948" s="3"/>
      <c r="E948" s="3"/>
      <c r="F948" s="3"/>
      <c r="G948" s="3"/>
      <c r="H948" s="30"/>
      <c r="I948" s="3"/>
      <c r="J948" s="14"/>
      <c r="K948" s="3"/>
      <c r="L948" s="72"/>
      <c r="M948" s="3"/>
      <c r="N948" s="10"/>
      <c r="O948" s="10"/>
      <c r="P948" s="10"/>
      <c r="Q948" s="10"/>
      <c r="R948" s="3"/>
      <c r="S948" s="73"/>
      <c r="T948" s="3"/>
      <c r="U948" s="3"/>
      <c r="V948" s="3"/>
      <c r="W948" s="3"/>
      <c r="X948" s="3"/>
      <c r="Y948" s="3"/>
      <c r="Z948" s="3"/>
      <c r="AA948" s="72"/>
      <c r="AB948" s="3"/>
      <c r="AC948" s="72"/>
      <c r="AD948" s="72"/>
      <c r="AE948" s="3"/>
      <c r="AF948" s="3"/>
      <c r="AG948" s="3"/>
      <c r="AH948" s="3"/>
      <c r="AI948" s="72"/>
      <c r="AJ948" s="72"/>
      <c r="AK948" s="72"/>
    </row>
    <row r="949" spans="1:37" x14ac:dyDescent="0.2">
      <c r="A949" s="39">
        <v>241</v>
      </c>
      <c r="B949" s="38" t="s">
        <v>328</v>
      </c>
      <c r="C949" s="38"/>
      <c r="D949" s="3"/>
      <c r="E949" s="3"/>
      <c r="F949" s="3"/>
      <c r="G949" s="3"/>
      <c r="H949" s="30"/>
      <c r="I949" s="3"/>
      <c r="J949" s="14"/>
      <c r="K949" s="3"/>
      <c r="L949" s="72"/>
      <c r="M949" s="3"/>
      <c r="N949" s="10"/>
      <c r="O949" s="10"/>
      <c r="P949" s="10"/>
      <c r="Q949" s="10"/>
      <c r="R949" s="3"/>
      <c r="S949" s="73"/>
      <c r="T949" s="3"/>
      <c r="U949" s="3"/>
      <c r="V949" s="3"/>
      <c r="W949" s="3"/>
      <c r="X949" s="3"/>
      <c r="Y949" s="3"/>
      <c r="Z949" s="3"/>
      <c r="AA949" s="72"/>
      <c r="AB949" s="3"/>
      <c r="AC949" s="72"/>
      <c r="AD949" s="72"/>
      <c r="AE949" s="3"/>
      <c r="AF949" s="3"/>
      <c r="AG949" s="3"/>
      <c r="AH949" s="3"/>
      <c r="AI949" s="72"/>
      <c r="AJ949" s="72"/>
      <c r="AK949" s="72"/>
    </row>
    <row r="950" spans="1:37" x14ac:dyDescent="0.2">
      <c r="A950" s="39">
        <v>242</v>
      </c>
      <c r="B950" s="38" t="s">
        <v>329</v>
      </c>
      <c r="C950" s="38"/>
      <c r="D950" s="3"/>
      <c r="E950" s="3"/>
      <c r="F950" s="3"/>
      <c r="G950" s="3"/>
      <c r="H950" s="30"/>
      <c r="I950" s="3"/>
      <c r="J950" s="14"/>
      <c r="K950" s="3"/>
      <c r="L950" s="72"/>
      <c r="M950" s="3"/>
      <c r="N950" s="10"/>
      <c r="O950" s="10"/>
      <c r="P950" s="10"/>
      <c r="Q950" s="10"/>
      <c r="R950" s="3"/>
      <c r="S950" s="73"/>
      <c r="T950" s="3"/>
      <c r="U950" s="3"/>
      <c r="V950" s="3"/>
      <c r="W950" s="3"/>
      <c r="X950" s="3"/>
      <c r="Y950" s="3"/>
      <c r="Z950" s="3"/>
      <c r="AA950" s="72"/>
      <c r="AB950" s="3"/>
      <c r="AC950" s="72"/>
      <c r="AD950" s="72"/>
      <c r="AE950" s="3"/>
      <c r="AF950" s="3"/>
      <c r="AG950" s="3"/>
      <c r="AH950" s="3"/>
      <c r="AI950" s="72"/>
      <c r="AJ950" s="72"/>
      <c r="AK950" s="72"/>
    </row>
    <row r="951" spans="1:37" x14ac:dyDescent="0.2">
      <c r="A951" s="39">
        <v>243</v>
      </c>
      <c r="B951" s="38" t="s">
        <v>330</v>
      </c>
      <c r="C951" s="38"/>
      <c r="D951" s="3"/>
      <c r="E951" s="3"/>
      <c r="F951" s="3"/>
      <c r="G951" s="3"/>
      <c r="H951" s="30"/>
      <c r="I951" s="3"/>
      <c r="J951" s="14"/>
      <c r="K951" s="3"/>
      <c r="L951" s="72"/>
      <c r="M951" s="3"/>
      <c r="N951" s="10"/>
      <c r="O951" s="10"/>
      <c r="P951" s="10"/>
      <c r="Q951" s="10"/>
      <c r="R951" s="3"/>
      <c r="S951" s="73"/>
      <c r="T951" s="3"/>
      <c r="U951" s="3"/>
      <c r="V951" s="3"/>
      <c r="W951" s="3"/>
      <c r="X951" s="3"/>
      <c r="Y951" s="3"/>
      <c r="Z951" s="3"/>
      <c r="AA951" s="72"/>
      <c r="AB951" s="3"/>
      <c r="AC951" s="72"/>
      <c r="AD951" s="72"/>
      <c r="AE951" s="3"/>
      <c r="AF951" s="3"/>
      <c r="AG951" s="3"/>
      <c r="AH951" s="3"/>
      <c r="AI951" s="72"/>
      <c r="AJ951" s="72"/>
      <c r="AK951" s="72"/>
    </row>
    <row r="952" spans="1:37" x14ac:dyDescent="0.2">
      <c r="A952" s="39">
        <v>244</v>
      </c>
      <c r="B952" s="38" t="s">
        <v>331</v>
      </c>
      <c r="C952" s="38"/>
      <c r="D952" s="3"/>
      <c r="E952" s="3"/>
      <c r="F952" s="3"/>
      <c r="G952" s="3"/>
      <c r="H952" s="30"/>
      <c r="I952" s="3"/>
      <c r="J952" s="14"/>
      <c r="K952" s="3"/>
      <c r="L952" s="72"/>
      <c r="M952" s="3"/>
      <c r="N952" s="10"/>
      <c r="O952" s="10"/>
      <c r="P952" s="10"/>
      <c r="Q952" s="10"/>
      <c r="R952" s="3"/>
      <c r="S952" s="73"/>
      <c r="T952" s="3"/>
      <c r="U952" s="3"/>
      <c r="V952" s="3"/>
      <c r="W952" s="3"/>
      <c r="X952" s="3"/>
      <c r="Y952" s="3"/>
      <c r="Z952" s="3"/>
      <c r="AA952" s="72"/>
      <c r="AB952" s="3"/>
      <c r="AC952" s="72"/>
      <c r="AD952" s="72"/>
      <c r="AE952" s="3"/>
      <c r="AF952" s="3"/>
      <c r="AG952" s="3"/>
      <c r="AH952" s="3"/>
      <c r="AI952" s="72"/>
      <c r="AJ952" s="72"/>
      <c r="AK952" s="72"/>
    </row>
    <row r="953" spans="1:37" x14ac:dyDescent="0.2">
      <c r="A953" s="39">
        <v>245</v>
      </c>
      <c r="B953" s="38" t="s">
        <v>332</v>
      </c>
      <c r="C953" s="38"/>
      <c r="D953" s="3"/>
      <c r="E953" s="3"/>
      <c r="F953" s="3"/>
      <c r="G953" s="3"/>
      <c r="H953" s="30"/>
      <c r="I953" s="3"/>
      <c r="J953" s="14"/>
      <c r="K953" s="3"/>
      <c r="L953" s="72"/>
      <c r="M953" s="3"/>
      <c r="N953" s="10"/>
      <c r="O953" s="10"/>
      <c r="P953" s="10"/>
      <c r="Q953" s="10"/>
      <c r="R953" s="3"/>
      <c r="S953" s="73"/>
      <c r="T953" s="3"/>
      <c r="U953" s="3"/>
      <c r="V953" s="3"/>
      <c r="W953" s="3"/>
      <c r="X953" s="3"/>
      <c r="Y953" s="3"/>
      <c r="Z953" s="3"/>
      <c r="AA953" s="72"/>
      <c r="AB953" s="3"/>
      <c r="AC953" s="72"/>
      <c r="AD953" s="72"/>
      <c r="AE953" s="3"/>
      <c r="AF953" s="3"/>
      <c r="AG953" s="3"/>
      <c r="AH953" s="3"/>
      <c r="AI953" s="72"/>
      <c r="AJ953" s="72"/>
      <c r="AK953" s="72"/>
    </row>
    <row r="954" spans="1:37" x14ac:dyDescent="0.2">
      <c r="A954" s="39">
        <v>246</v>
      </c>
      <c r="B954" s="38" t="s">
        <v>1034</v>
      </c>
      <c r="C954" s="38"/>
      <c r="D954" s="3"/>
      <c r="E954" s="3"/>
      <c r="F954" s="3"/>
      <c r="G954" s="3"/>
      <c r="H954" s="30"/>
      <c r="I954" s="3"/>
      <c r="J954" s="14"/>
      <c r="K954" s="3"/>
      <c r="L954" s="72"/>
      <c r="M954" s="3"/>
      <c r="N954" s="10"/>
      <c r="O954" s="10"/>
      <c r="P954" s="10"/>
      <c r="Q954" s="10"/>
      <c r="R954" s="3"/>
      <c r="S954" s="73"/>
      <c r="T954" s="3"/>
      <c r="U954" s="3"/>
      <c r="V954" s="3"/>
      <c r="W954" s="3"/>
      <c r="X954" s="3"/>
      <c r="Y954" s="3"/>
      <c r="Z954" s="3"/>
      <c r="AA954" s="72"/>
      <c r="AB954" s="3"/>
      <c r="AC954" s="72"/>
      <c r="AD954" s="72"/>
      <c r="AE954" s="3"/>
      <c r="AF954" s="3"/>
      <c r="AG954" s="3"/>
      <c r="AH954" s="3"/>
      <c r="AI954" s="72"/>
      <c r="AJ954" s="72"/>
      <c r="AK954" s="72"/>
    </row>
    <row r="955" spans="1:37" x14ac:dyDescent="0.2">
      <c r="A955" s="39">
        <v>247</v>
      </c>
      <c r="B955" s="38" t="s">
        <v>1036</v>
      </c>
      <c r="C955" s="38"/>
      <c r="D955" s="3"/>
      <c r="E955" s="3"/>
      <c r="F955" s="3"/>
      <c r="G955" s="3"/>
      <c r="H955" s="30"/>
      <c r="I955" s="3"/>
      <c r="J955" s="14"/>
      <c r="K955" s="3"/>
      <c r="L955" s="72"/>
      <c r="M955" s="3"/>
      <c r="N955" s="10"/>
      <c r="O955" s="10"/>
      <c r="P955" s="10"/>
      <c r="Q955" s="10"/>
      <c r="R955" s="3"/>
      <c r="S955" s="73"/>
      <c r="T955" s="3"/>
      <c r="U955" s="3"/>
      <c r="V955" s="3"/>
      <c r="W955" s="3"/>
      <c r="X955" s="3"/>
      <c r="Y955" s="3"/>
      <c r="Z955" s="3"/>
      <c r="AA955" s="72"/>
      <c r="AB955" s="3"/>
      <c r="AC955" s="72"/>
      <c r="AD955" s="72"/>
      <c r="AE955" s="3"/>
      <c r="AF955" s="3"/>
      <c r="AG955" s="3"/>
      <c r="AH955" s="3"/>
      <c r="AI955" s="72"/>
      <c r="AJ955" s="72"/>
      <c r="AK955" s="72"/>
    </row>
    <row r="956" spans="1:37" x14ac:dyDescent="0.2">
      <c r="A956" s="39">
        <v>248</v>
      </c>
      <c r="B956" s="38" t="s">
        <v>336</v>
      </c>
      <c r="C956" s="38"/>
      <c r="D956" s="3"/>
      <c r="E956" s="3"/>
      <c r="F956" s="3"/>
      <c r="G956" s="3"/>
      <c r="H956" s="30"/>
      <c r="I956" s="3"/>
      <c r="J956" s="14"/>
      <c r="K956" s="3"/>
      <c r="L956" s="72"/>
      <c r="M956" s="3"/>
      <c r="N956" s="10"/>
      <c r="O956" s="10"/>
      <c r="P956" s="10"/>
      <c r="Q956" s="10"/>
      <c r="R956" s="3"/>
      <c r="S956" s="73"/>
      <c r="T956" s="3"/>
      <c r="U956" s="3"/>
      <c r="V956" s="3"/>
      <c r="W956" s="3"/>
      <c r="X956" s="3"/>
      <c r="Y956" s="3"/>
      <c r="Z956" s="3"/>
      <c r="AA956" s="72"/>
      <c r="AB956" s="3"/>
      <c r="AC956" s="72"/>
      <c r="AD956" s="72"/>
      <c r="AE956" s="3"/>
      <c r="AF956" s="3"/>
      <c r="AG956" s="3"/>
      <c r="AH956" s="3"/>
      <c r="AI956" s="72"/>
      <c r="AJ956" s="72"/>
      <c r="AK956" s="72"/>
    </row>
    <row r="957" spans="1:37" x14ac:dyDescent="0.2">
      <c r="A957" s="39">
        <v>249</v>
      </c>
      <c r="B957" s="38" t="s">
        <v>337</v>
      </c>
      <c r="C957" s="38"/>
      <c r="D957" s="3"/>
      <c r="E957" s="3"/>
      <c r="F957" s="3"/>
      <c r="G957" s="3"/>
      <c r="H957" s="30"/>
      <c r="I957" s="3"/>
      <c r="J957" s="14"/>
      <c r="K957" s="3"/>
      <c r="L957" s="72"/>
      <c r="M957" s="3"/>
      <c r="N957" s="10"/>
      <c r="O957" s="10"/>
      <c r="P957" s="10"/>
      <c r="Q957" s="10"/>
      <c r="R957" s="3"/>
      <c r="S957" s="73"/>
      <c r="T957" s="3"/>
      <c r="U957" s="3"/>
      <c r="V957" s="3"/>
      <c r="W957" s="3"/>
      <c r="X957" s="3"/>
      <c r="Y957" s="3"/>
      <c r="Z957" s="3"/>
      <c r="AA957" s="72"/>
      <c r="AB957" s="3"/>
      <c r="AC957" s="72"/>
      <c r="AD957" s="72"/>
      <c r="AE957" s="3"/>
      <c r="AF957" s="3"/>
      <c r="AG957" s="3"/>
      <c r="AH957" s="3"/>
      <c r="AI957" s="72"/>
      <c r="AJ957" s="72"/>
      <c r="AK957" s="72"/>
    </row>
    <row r="958" spans="1:37" x14ac:dyDescent="0.2">
      <c r="A958" s="39">
        <v>250</v>
      </c>
      <c r="B958" s="38" t="s">
        <v>338</v>
      </c>
      <c r="C958" s="38"/>
      <c r="D958" s="3"/>
      <c r="E958" s="3"/>
      <c r="F958" s="3"/>
      <c r="G958" s="3"/>
      <c r="H958" s="30"/>
      <c r="I958" s="3"/>
      <c r="J958" s="14"/>
      <c r="K958" s="3"/>
      <c r="L958" s="72"/>
      <c r="M958" s="3"/>
      <c r="N958" s="10"/>
      <c r="O958" s="10"/>
      <c r="P958" s="10"/>
      <c r="Q958" s="10"/>
      <c r="R958" s="3"/>
      <c r="S958" s="73"/>
      <c r="T958" s="3"/>
      <c r="U958" s="3"/>
      <c r="V958" s="3"/>
      <c r="W958" s="3"/>
      <c r="X958" s="3"/>
      <c r="Y958" s="3"/>
      <c r="Z958" s="3"/>
      <c r="AA958" s="72"/>
      <c r="AB958" s="3"/>
      <c r="AC958" s="72"/>
      <c r="AD958" s="72"/>
      <c r="AE958" s="3"/>
      <c r="AF958" s="3"/>
      <c r="AG958" s="3"/>
      <c r="AH958" s="3"/>
      <c r="AI958" s="72"/>
      <c r="AJ958" s="72"/>
      <c r="AK958" s="72"/>
    </row>
    <row r="959" spans="1:37" x14ac:dyDescent="0.2">
      <c r="A959" s="39">
        <v>251</v>
      </c>
      <c r="B959" s="38" t="s">
        <v>339</v>
      </c>
      <c r="C959" s="38"/>
      <c r="D959" s="3"/>
      <c r="E959" s="3"/>
      <c r="F959" s="3"/>
      <c r="G959" s="3"/>
      <c r="H959" s="30"/>
      <c r="I959" s="3"/>
      <c r="J959" s="14"/>
      <c r="K959" s="3"/>
      <c r="L959" s="72"/>
      <c r="M959" s="3"/>
      <c r="N959" s="10"/>
      <c r="O959" s="10"/>
      <c r="P959" s="10"/>
      <c r="Q959" s="10"/>
      <c r="R959" s="3"/>
      <c r="S959" s="73"/>
      <c r="T959" s="3"/>
      <c r="U959" s="3"/>
      <c r="V959" s="3"/>
      <c r="W959" s="3"/>
      <c r="X959" s="3"/>
      <c r="Y959" s="3"/>
      <c r="Z959" s="3"/>
      <c r="AA959" s="72"/>
      <c r="AB959" s="3"/>
      <c r="AC959" s="72"/>
      <c r="AD959" s="72"/>
      <c r="AE959" s="3"/>
      <c r="AF959" s="3"/>
      <c r="AG959" s="3"/>
      <c r="AH959" s="3"/>
      <c r="AI959" s="72"/>
      <c r="AJ959" s="72"/>
      <c r="AK959" s="72"/>
    </row>
    <row r="960" spans="1:37" x14ac:dyDescent="0.2">
      <c r="A960" s="39">
        <v>252</v>
      </c>
      <c r="B960" s="38" t="s">
        <v>340</v>
      </c>
      <c r="C960" s="38"/>
      <c r="D960" s="3"/>
      <c r="E960" s="3"/>
      <c r="F960" s="3"/>
      <c r="G960" s="3"/>
      <c r="H960" s="30"/>
      <c r="I960" s="3"/>
      <c r="J960" s="14"/>
      <c r="K960" s="3"/>
      <c r="L960" s="72"/>
      <c r="M960" s="3"/>
      <c r="N960" s="10"/>
      <c r="O960" s="10"/>
      <c r="P960" s="10"/>
      <c r="Q960" s="10"/>
      <c r="R960" s="3"/>
      <c r="S960" s="73"/>
      <c r="T960" s="3"/>
      <c r="U960" s="3"/>
      <c r="V960" s="3"/>
      <c r="W960" s="3"/>
      <c r="X960" s="3"/>
      <c r="Y960" s="3"/>
      <c r="Z960" s="3"/>
      <c r="AA960" s="72"/>
      <c r="AB960" s="3"/>
      <c r="AC960" s="72"/>
      <c r="AD960" s="72"/>
      <c r="AE960" s="3"/>
      <c r="AF960" s="3"/>
      <c r="AG960" s="3"/>
      <c r="AH960" s="3"/>
      <c r="AI960" s="72"/>
      <c r="AJ960" s="72"/>
      <c r="AK960" s="72"/>
    </row>
    <row r="961" spans="1:37" x14ac:dyDescent="0.2">
      <c r="A961" s="39">
        <v>253</v>
      </c>
      <c r="B961" s="38" t="s">
        <v>341</v>
      </c>
      <c r="C961" s="38"/>
      <c r="D961" s="3"/>
      <c r="E961" s="3"/>
      <c r="F961" s="3"/>
      <c r="G961" s="3"/>
      <c r="H961" s="30"/>
      <c r="I961" s="3"/>
      <c r="J961" s="14"/>
      <c r="K961" s="3"/>
      <c r="L961" s="72"/>
      <c r="M961" s="3"/>
      <c r="N961" s="10"/>
      <c r="O961" s="10"/>
      <c r="P961" s="10"/>
      <c r="Q961" s="10"/>
      <c r="R961" s="3"/>
      <c r="S961" s="73"/>
      <c r="T961" s="3"/>
      <c r="U961" s="3"/>
      <c r="V961" s="3"/>
      <c r="W961" s="3"/>
      <c r="X961" s="3"/>
      <c r="Y961" s="3"/>
      <c r="Z961" s="3"/>
      <c r="AA961" s="72"/>
      <c r="AB961" s="3"/>
      <c r="AC961" s="72"/>
      <c r="AD961" s="72"/>
      <c r="AE961" s="3"/>
      <c r="AF961" s="3"/>
      <c r="AG961" s="3"/>
      <c r="AH961" s="3"/>
      <c r="AI961" s="72"/>
      <c r="AJ961" s="72"/>
      <c r="AK961" s="72"/>
    </row>
    <row r="962" spans="1:37" x14ac:dyDescent="0.2">
      <c r="A962" s="39">
        <v>254</v>
      </c>
      <c r="B962" s="38" t="s">
        <v>342</v>
      </c>
      <c r="C962" s="38"/>
      <c r="D962" s="3"/>
      <c r="E962" s="3"/>
      <c r="F962" s="3"/>
      <c r="G962" s="3"/>
      <c r="H962" s="30"/>
      <c r="I962" s="3"/>
      <c r="J962" s="14"/>
      <c r="K962" s="3"/>
      <c r="L962" s="72"/>
      <c r="M962" s="3"/>
      <c r="N962" s="10"/>
      <c r="O962" s="10"/>
      <c r="P962" s="10"/>
      <c r="Q962" s="10"/>
      <c r="R962" s="3"/>
      <c r="S962" s="73"/>
      <c r="T962" s="3"/>
      <c r="U962" s="3"/>
      <c r="V962" s="3"/>
      <c r="W962" s="3"/>
      <c r="X962" s="3"/>
      <c r="Y962" s="3"/>
      <c r="Z962" s="3"/>
      <c r="AA962" s="72"/>
      <c r="AB962" s="3"/>
      <c r="AC962" s="72"/>
      <c r="AD962" s="72"/>
      <c r="AE962" s="3"/>
      <c r="AF962" s="3"/>
      <c r="AG962" s="3"/>
      <c r="AH962" s="3"/>
      <c r="AI962" s="72"/>
      <c r="AJ962" s="72"/>
      <c r="AK962" s="72"/>
    </row>
    <row r="963" spans="1:37" x14ac:dyDescent="0.2">
      <c r="A963" s="39">
        <v>255</v>
      </c>
      <c r="B963" s="38" t="s">
        <v>343</v>
      </c>
      <c r="C963" s="38"/>
      <c r="D963" s="3"/>
      <c r="E963" s="3"/>
      <c r="F963" s="3"/>
      <c r="G963" s="3"/>
      <c r="H963" s="30"/>
      <c r="I963" s="3"/>
      <c r="J963" s="14"/>
      <c r="K963" s="3"/>
      <c r="L963" s="72"/>
      <c r="M963" s="3"/>
      <c r="N963" s="10"/>
      <c r="O963" s="10"/>
      <c r="P963" s="10"/>
      <c r="Q963" s="10"/>
      <c r="R963" s="3"/>
      <c r="S963" s="73"/>
      <c r="T963" s="3"/>
      <c r="U963" s="3"/>
      <c r="V963" s="3"/>
      <c r="W963" s="3"/>
      <c r="X963" s="3"/>
      <c r="Y963" s="3"/>
      <c r="Z963" s="3"/>
      <c r="AA963" s="72"/>
      <c r="AB963" s="3"/>
      <c r="AC963" s="72"/>
      <c r="AD963" s="72"/>
      <c r="AE963" s="3"/>
      <c r="AF963" s="3"/>
      <c r="AG963" s="3"/>
      <c r="AH963" s="3"/>
      <c r="AI963" s="72"/>
      <c r="AJ963" s="72"/>
      <c r="AK963" s="72"/>
    </row>
    <row r="964" spans="1:37" x14ac:dyDescent="0.2">
      <c r="A964" s="39">
        <v>256</v>
      </c>
      <c r="B964" s="38" t="s">
        <v>344</v>
      </c>
      <c r="C964" s="38"/>
      <c r="D964" s="3"/>
      <c r="E964" s="3"/>
      <c r="F964" s="3"/>
      <c r="G964" s="3"/>
      <c r="H964" s="30"/>
      <c r="I964" s="3"/>
      <c r="J964" s="14"/>
      <c r="K964" s="3"/>
      <c r="L964" s="72"/>
      <c r="M964" s="3"/>
      <c r="N964" s="10"/>
      <c r="O964" s="10"/>
      <c r="P964" s="10"/>
      <c r="Q964" s="10"/>
      <c r="R964" s="3"/>
      <c r="S964" s="73"/>
      <c r="T964" s="3"/>
      <c r="U964" s="3"/>
      <c r="V964" s="3"/>
      <c r="W964" s="3"/>
      <c r="X964" s="3"/>
      <c r="Y964" s="3"/>
      <c r="Z964" s="3"/>
      <c r="AA964" s="72"/>
      <c r="AB964" s="3"/>
      <c r="AC964" s="72"/>
      <c r="AD964" s="72"/>
      <c r="AE964" s="3"/>
      <c r="AF964" s="3"/>
      <c r="AG964" s="3"/>
      <c r="AH964" s="3"/>
      <c r="AI964" s="72"/>
      <c r="AJ964" s="72"/>
      <c r="AK964" s="72"/>
    </row>
    <row r="965" spans="1:37" x14ac:dyDescent="0.2">
      <c r="A965" s="39">
        <v>257</v>
      </c>
      <c r="B965" s="38" t="s">
        <v>77</v>
      </c>
      <c r="C965" s="38"/>
      <c r="D965" s="3"/>
      <c r="E965" s="3"/>
      <c r="F965" s="3"/>
      <c r="G965" s="3"/>
      <c r="H965" s="30"/>
      <c r="I965" s="3"/>
      <c r="J965" s="14"/>
      <c r="K965" s="3"/>
      <c r="L965" s="72"/>
      <c r="M965" s="3"/>
      <c r="N965" s="10"/>
      <c r="O965" s="10"/>
      <c r="P965" s="10"/>
      <c r="Q965" s="10"/>
      <c r="R965" s="3"/>
      <c r="S965" s="73"/>
      <c r="T965" s="3"/>
      <c r="U965" s="3"/>
      <c r="V965" s="3"/>
      <c r="W965" s="3"/>
      <c r="X965" s="3"/>
      <c r="Y965" s="3"/>
      <c r="Z965" s="3"/>
      <c r="AA965" s="72"/>
      <c r="AB965" s="3"/>
      <c r="AC965" s="72"/>
      <c r="AD965" s="72"/>
      <c r="AE965" s="3"/>
      <c r="AF965" s="3"/>
      <c r="AG965" s="3"/>
      <c r="AH965" s="3"/>
      <c r="AI965" s="72"/>
      <c r="AJ965" s="72"/>
      <c r="AK965" s="72"/>
    </row>
    <row r="966" spans="1:37" x14ac:dyDescent="0.2">
      <c r="A966" s="39">
        <v>258</v>
      </c>
      <c r="B966" s="38" t="s">
        <v>347</v>
      </c>
      <c r="C966" s="38"/>
      <c r="D966" s="3"/>
      <c r="E966" s="3"/>
      <c r="F966" s="3"/>
      <c r="G966" s="3"/>
      <c r="H966" s="30"/>
      <c r="I966" s="3"/>
      <c r="J966" s="14"/>
      <c r="K966" s="3"/>
      <c r="L966" s="72"/>
      <c r="M966" s="3"/>
      <c r="N966" s="10"/>
      <c r="O966" s="10"/>
      <c r="P966" s="10"/>
      <c r="Q966" s="10"/>
      <c r="R966" s="3"/>
      <c r="S966" s="73"/>
      <c r="T966" s="3"/>
      <c r="U966" s="3"/>
      <c r="V966" s="3"/>
      <c r="W966" s="3"/>
      <c r="X966" s="3"/>
      <c r="Y966" s="3"/>
      <c r="Z966" s="3"/>
      <c r="AA966" s="72"/>
      <c r="AB966" s="3"/>
      <c r="AC966" s="72"/>
      <c r="AD966" s="72"/>
      <c r="AE966" s="3"/>
      <c r="AF966" s="3"/>
      <c r="AG966" s="3"/>
      <c r="AH966" s="3"/>
      <c r="AI966" s="72"/>
      <c r="AJ966" s="72"/>
      <c r="AK966" s="72"/>
    </row>
    <row r="967" spans="1:37" x14ac:dyDescent="0.2">
      <c r="A967" s="39">
        <v>259</v>
      </c>
      <c r="B967" s="38" t="s">
        <v>1049</v>
      </c>
      <c r="C967" s="38"/>
      <c r="D967" s="3"/>
      <c r="E967" s="3"/>
      <c r="F967" s="3"/>
      <c r="G967" s="3"/>
      <c r="H967" s="30"/>
      <c r="I967" s="3"/>
      <c r="J967" s="14"/>
      <c r="K967" s="3"/>
      <c r="L967" s="72"/>
      <c r="M967" s="3"/>
      <c r="N967" s="10"/>
      <c r="O967" s="10"/>
      <c r="P967" s="10"/>
      <c r="Q967" s="10"/>
      <c r="R967" s="3"/>
      <c r="S967" s="73"/>
      <c r="T967" s="3"/>
      <c r="U967" s="3"/>
      <c r="V967" s="3"/>
      <c r="W967" s="3"/>
      <c r="X967" s="3"/>
      <c r="Y967" s="3"/>
      <c r="Z967" s="3"/>
      <c r="AA967" s="72"/>
      <c r="AB967" s="3"/>
      <c r="AC967" s="72"/>
      <c r="AD967" s="72"/>
      <c r="AE967" s="3"/>
      <c r="AF967" s="3"/>
      <c r="AG967" s="3"/>
      <c r="AH967" s="3"/>
      <c r="AI967" s="72"/>
      <c r="AJ967" s="72"/>
      <c r="AK967" s="72"/>
    </row>
    <row r="968" spans="1:37" x14ac:dyDescent="0.2">
      <c r="A968" s="39">
        <v>260</v>
      </c>
      <c r="B968" s="38" t="s">
        <v>346</v>
      </c>
      <c r="C968" s="38"/>
      <c r="D968" s="3"/>
      <c r="E968" s="3"/>
      <c r="F968" s="3"/>
      <c r="G968" s="3"/>
      <c r="H968" s="30"/>
      <c r="I968" s="3"/>
      <c r="J968" s="14"/>
      <c r="K968" s="3"/>
      <c r="L968" s="72"/>
      <c r="M968" s="3"/>
      <c r="N968" s="10"/>
      <c r="O968" s="10"/>
      <c r="P968" s="10"/>
      <c r="Q968" s="10"/>
      <c r="R968" s="3"/>
      <c r="S968" s="73"/>
      <c r="T968" s="3"/>
      <c r="U968" s="3"/>
      <c r="V968" s="3"/>
      <c r="W968" s="3"/>
      <c r="X968" s="3"/>
      <c r="Y968" s="3"/>
      <c r="Z968" s="3"/>
      <c r="AA968" s="72"/>
      <c r="AB968" s="3"/>
      <c r="AC968" s="72"/>
      <c r="AD968" s="72"/>
      <c r="AE968" s="3"/>
      <c r="AF968" s="3"/>
      <c r="AG968" s="3"/>
      <c r="AH968" s="3"/>
      <c r="AI968" s="72"/>
      <c r="AJ968" s="72"/>
      <c r="AK968" s="72"/>
    </row>
    <row r="969" spans="1:37" x14ac:dyDescent="0.2">
      <c r="A969" s="39">
        <v>261</v>
      </c>
      <c r="B969" s="38" t="s">
        <v>349</v>
      </c>
      <c r="C969" s="38"/>
      <c r="D969" s="3"/>
      <c r="E969" s="3"/>
      <c r="F969" s="3"/>
      <c r="G969" s="3"/>
      <c r="H969" s="30"/>
      <c r="I969" s="3"/>
      <c r="J969" s="14"/>
      <c r="K969" s="3"/>
      <c r="L969" s="72"/>
      <c r="M969" s="3"/>
      <c r="N969" s="10"/>
      <c r="O969" s="10"/>
      <c r="P969" s="10"/>
      <c r="Q969" s="10"/>
      <c r="R969" s="3"/>
      <c r="S969" s="73"/>
      <c r="T969" s="3"/>
      <c r="U969" s="3"/>
      <c r="V969" s="3"/>
      <c r="W969" s="3"/>
      <c r="X969" s="3"/>
      <c r="Y969" s="3"/>
      <c r="Z969" s="3"/>
      <c r="AA969" s="72"/>
      <c r="AB969" s="3"/>
      <c r="AC969" s="72"/>
      <c r="AD969" s="72"/>
      <c r="AE969" s="3"/>
      <c r="AF969" s="3"/>
      <c r="AG969" s="3"/>
      <c r="AH969" s="3"/>
      <c r="AI969" s="72"/>
      <c r="AJ969" s="72"/>
      <c r="AK969" s="72"/>
    </row>
    <row r="970" spans="1:37" x14ac:dyDescent="0.2">
      <c r="A970" s="39">
        <v>262</v>
      </c>
      <c r="B970" s="38" t="s">
        <v>46</v>
      </c>
      <c r="C970" s="38"/>
      <c r="D970" s="3"/>
      <c r="E970" s="3"/>
      <c r="F970" s="3"/>
      <c r="G970" s="3"/>
      <c r="H970" s="30"/>
      <c r="I970" s="3"/>
      <c r="J970" s="14"/>
      <c r="K970" s="3"/>
      <c r="L970" s="72"/>
      <c r="M970" s="3"/>
      <c r="N970" s="10"/>
      <c r="O970" s="10"/>
      <c r="P970" s="10"/>
      <c r="Q970" s="10"/>
      <c r="R970" s="3"/>
      <c r="S970" s="73"/>
      <c r="T970" s="3"/>
      <c r="U970" s="3"/>
      <c r="V970" s="3"/>
      <c r="W970" s="3"/>
      <c r="X970" s="3"/>
      <c r="Y970" s="3"/>
      <c r="Z970" s="3"/>
      <c r="AA970" s="72"/>
      <c r="AB970" s="3"/>
      <c r="AC970" s="72"/>
      <c r="AD970" s="72"/>
      <c r="AE970" s="3"/>
      <c r="AF970" s="3"/>
      <c r="AG970" s="3"/>
      <c r="AH970" s="3"/>
      <c r="AI970" s="72"/>
      <c r="AJ970" s="72"/>
      <c r="AK970" s="72"/>
    </row>
    <row r="971" spans="1:37" x14ac:dyDescent="0.2">
      <c r="A971" s="39">
        <v>263</v>
      </c>
      <c r="B971" s="38" t="s">
        <v>34</v>
      </c>
      <c r="C971" s="38"/>
      <c r="D971" s="3"/>
      <c r="E971" s="3"/>
      <c r="F971" s="3"/>
      <c r="G971" s="3"/>
      <c r="H971" s="30"/>
      <c r="I971" s="3"/>
      <c r="J971" s="14"/>
      <c r="K971" s="3"/>
      <c r="L971" s="72"/>
      <c r="M971" s="3"/>
      <c r="N971" s="10"/>
      <c r="O971" s="10"/>
      <c r="P971" s="10"/>
      <c r="Q971" s="10"/>
      <c r="R971" s="3"/>
      <c r="S971" s="73"/>
      <c r="T971" s="3"/>
      <c r="U971" s="3"/>
      <c r="V971" s="3"/>
      <c r="W971" s="3"/>
      <c r="X971" s="3"/>
      <c r="Y971" s="3"/>
      <c r="Z971" s="3"/>
      <c r="AA971" s="72"/>
      <c r="AB971" s="3"/>
      <c r="AC971" s="72"/>
      <c r="AD971" s="72"/>
      <c r="AE971" s="3"/>
      <c r="AF971" s="3"/>
      <c r="AG971" s="3"/>
      <c r="AH971" s="3"/>
      <c r="AI971" s="72"/>
      <c r="AJ971" s="72"/>
      <c r="AK971" s="72"/>
    </row>
    <row r="972" spans="1:37" x14ac:dyDescent="0.2">
      <c r="A972" s="39">
        <v>264</v>
      </c>
      <c r="B972" s="38" t="s">
        <v>351</v>
      </c>
      <c r="C972" s="38"/>
      <c r="D972" s="3"/>
      <c r="E972" s="3"/>
      <c r="F972" s="3"/>
      <c r="G972" s="3"/>
      <c r="H972" s="30"/>
      <c r="I972" s="3"/>
      <c r="J972" s="14"/>
      <c r="K972" s="3"/>
      <c r="L972" s="72"/>
      <c r="M972" s="3"/>
      <c r="N972" s="10"/>
      <c r="O972" s="10"/>
      <c r="P972" s="10"/>
      <c r="Q972" s="10"/>
      <c r="R972" s="3"/>
      <c r="S972" s="73"/>
      <c r="T972" s="3"/>
      <c r="U972" s="3"/>
      <c r="V972" s="3"/>
      <c r="W972" s="3"/>
      <c r="X972" s="3"/>
      <c r="Y972" s="3"/>
      <c r="Z972" s="3"/>
      <c r="AA972" s="72"/>
      <c r="AB972" s="3"/>
      <c r="AC972" s="72"/>
      <c r="AD972" s="72"/>
      <c r="AE972" s="3"/>
      <c r="AF972" s="3"/>
      <c r="AG972" s="3"/>
      <c r="AH972" s="3"/>
      <c r="AI972" s="72"/>
      <c r="AJ972" s="72"/>
      <c r="AK972" s="72"/>
    </row>
    <row r="973" spans="1:37" x14ac:dyDescent="0.2">
      <c r="A973" s="39">
        <v>265</v>
      </c>
      <c r="B973" s="38" t="s">
        <v>352</v>
      </c>
      <c r="C973" s="38"/>
      <c r="D973" s="3"/>
      <c r="E973" s="3"/>
      <c r="F973" s="3"/>
      <c r="G973" s="3"/>
      <c r="H973" s="30"/>
      <c r="I973" s="3"/>
      <c r="J973" s="14"/>
      <c r="K973" s="3"/>
      <c r="L973" s="72"/>
      <c r="M973" s="3"/>
      <c r="N973" s="10"/>
      <c r="O973" s="10"/>
      <c r="P973" s="10"/>
      <c r="Q973" s="10"/>
      <c r="R973" s="3"/>
      <c r="S973" s="73"/>
      <c r="T973" s="3"/>
      <c r="U973" s="3"/>
      <c r="V973" s="3"/>
      <c r="W973" s="3"/>
      <c r="X973" s="3"/>
      <c r="Y973" s="3"/>
      <c r="Z973" s="3"/>
      <c r="AA973" s="72"/>
      <c r="AB973" s="3"/>
      <c r="AC973" s="72"/>
      <c r="AD973" s="72"/>
      <c r="AE973" s="3"/>
      <c r="AF973" s="3"/>
      <c r="AG973" s="3"/>
      <c r="AH973" s="3"/>
      <c r="AI973" s="72"/>
      <c r="AJ973" s="72"/>
      <c r="AK973" s="72"/>
    </row>
    <row r="974" spans="1:37" x14ac:dyDescent="0.2">
      <c r="A974" s="39">
        <v>266</v>
      </c>
      <c r="B974" s="38" t="s">
        <v>353</v>
      </c>
      <c r="C974" s="38"/>
      <c r="D974" s="3"/>
      <c r="E974" s="3"/>
      <c r="F974" s="3"/>
      <c r="G974" s="3"/>
      <c r="H974" s="30"/>
      <c r="I974" s="3"/>
      <c r="J974" s="14"/>
      <c r="K974" s="3"/>
      <c r="L974" s="72"/>
      <c r="M974" s="3"/>
      <c r="N974" s="10"/>
      <c r="O974" s="10"/>
      <c r="P974" s="10"/>
      <c r="Q974" s="10"/>
      <c r="R974" s="3"/>
      <c r="S974" s="73"/>
      <c r="T974" s="3"/>
      <c r="U974" s="3"/>
      <c r="V974" s="3"/>
      <c r="W974" s="3"/>
      <c r="X974" s="3"/>
      <c r="Y974" s="3"/>
      <c r="Z974" s="3"/>
      <c r="AA974" s="72"/>
      <c r="AB974" s="3"/>
      <c r="AC974" s="72"/>
      <c r="AD974" s="72"/>
      <c r="AE974" s="3"/>
      <c r="AF974" s="3"/>
      <c r="AG974" s="3"/>
      <c r="AH974" s="3"/>
      <c r="AI974" s="72"/>
      <c r="AJ974" s="72"/>
      <c r="AK974" s="72"/>
    </row>
    <row r="975" spans="1:37" x14ac:dyDescent="0.2">
      <c r="A975" s="39">
        <v>267</v>
      </c>
      <c r="B975" s="38" t="s">
        <v>354</v>
      </c>
      <c r="C975" s="38"/>
      <c r="D975" s="3"/>
      <c r="E975" s="3"/>
      <c r="F975" s="3"/>
      <c r="G975" s="3"/>
      <c r="H975" s="30"/>
      <c r="I975" s="3"/>
      <c r="J975" s="14"/>
      <c r="K975" s="3"/>
      <c r="L975" s="72"/>
      <c r="M975" s="3"/>
      <c r="N975" s="10"/>
      <c r="O975" s="10"/>
      <c r="P975" s="10"/>
      <c r="Q975" s="10"/>
      <c r="R975" s="3"/>
      <c r="S975" s="73"/>
      <c r="T975" s="3"/>
      <c r="U975" s="3"/>
      <c r="V975" s="3"/>
      <c r="W975" s="3"/>
      <c r="X975" s="3"/>
      <c r="Y975" s="3"/>
      <c r="Z975" s="3"/>
      <c r="AA975" s="72"/>
      <c r="AB975" s="3"/>
      <c r="AC975" s="72"/>
      <c r="AD975" s="72"/>
      <c r="AE975" s="3"/>
      <c r="AF975" s="3"/>
      <c r="AG975" s="3"/>
      <c r="AH975" s="3"/>
      <c r="AI975" s="72"/>
      <c r="AJ975" s="72"/>
      <c r="AK975" s="72"/>
    </row>
    <row r="976" spans="1:37" x14ac:dyDescent="0.2">
      <c r="A976" s="39">
        <v>268</v>
      </c>
      <c r="B976" s="38" t="s">
        <v>355</v>
      </c>
      <c r="C976" s="38"/>
      <c r="D976" s="3"/>
      <c r="E976" s="3"/>
      <c r="F976" s="3"/>
      <c r="G976" s="3"/>
      <c r="H976" s="30"/>
      <c r="I976" s="3"/>
      <c r="J976" s="14"/>
      <c r="K976" s="3"/>
      <c r="L976" s="72"/>
      <c r="M976" s="3"/>
      <c r="N976" s="10"/>
      <c r="O976" s="10"/>
      <c r="P976" s="10"/>
      <c r="Q976" s="10"/>
      <c r="R976" s="3"/>
      <c r="S976" s="73"/>
      <c r="T976" s="3"/>
      <c r="U976" s="3"/>
      <c r="V976" s="3"/>
      <c r="W976" s="3"/>
      <c r="X976" s="3"/>
      <c r="Y976" s="3"/>
      <c r="Z976" s="3"/>
      <c r="AA976" s="72"/>
      <c r="AB976" s="3"/>
      <c r="AC976" s="72"/>
      <c r="AD976" s="72"/>
      <c r="AE976" s="3"/>
      <c r="AF976" s="3"/>
      <c r="AG976" s="3"/>
      <c r="AH976" s="3"/>
      <c r="AI976" s="72"/>
      <c r="AJ976" s="72"/>
      <c r="AK976" s="72"/>
    </row>
    <row r="977" spans="1:37" x14ac:dyDescent="0.2">
      <c r="A977" s="39">
        <v>269</v>
      </c>
      <c r="B977" s="38" t="s">
        <v>356</v>
      </c>
      <c r="C977" s="38"/>
      <c r="D977" s="3"/>
      <c r="E977" s="3"/>
      <c r="F977" s="3"/>
      <c r="G977" s="3"/>
      <c r="H977" s="30"/>
      <c r="I977" s="3"/>
      <c r="J977" s="14"/>
      <c r="K977" s="3"/>
      <c r="L977" s="72"/>
      <c r="M977" s="3"/>
      <c r="N977" s="10"/>
      <c r="O977" s="10"/>
      <c r="P977" s="10"/>
      <c r="Q977" s="10"/>
      <c r="R977" s="3"/>
      <c r="S977" s="73"/>
      <c r="T977" s="3"/>
      <c r="U977" s="3"/>
      <c r="V977" s="3"/>
      <c r="W977" s="3"/>
      <c r="X977" s="3"/>
      <c r="Y977" s="3"/>
      <c r="Z977" s="3"/>
      <c r="AA977" s="72"/>
      <c r="AB977" s="3"/>
      <c r="AC977" s="72"/>
      <c r="AD977" s="72"/>
      <c r="AE977" s="3"/>
      <c r="AF977" s="3"/>
      <c r="AG977" s="3"/>
      <c r="AH977" s="3"/>
      <c r="AI977" s="72"/>
      <c r="AJ977" s="72"/>
      <c r="AK977" s="72"/>
    </row>
    <row r="978" spans="1:37" x14ac:dyDescent="0.2">
      <c r="A978" s="39">
        <v>270</v>
      </c>
      <c r="B978" s="38" t="s">
        <v>357</v>
      </c>
      <c r="C978" s="38"/>
      <c r="D978" s="3"/>
      <c r="E978" s="3"/>
      <c r="F978" s="3"/>
      <c r="G978" s="3"/>
      <c r="H978" s="30"/>
      <c r="I978" s="3"/>
      <c r="J978" s="14"/>
      <c r="K978" s="3"/>
      <c r="L978" s="72"/>
      <c r="M978" s="3"/>
      <c r="N978" s="10"/>
      <c r="O978" s="10"/>
      <c r="P978" s="10"/>
      <c r="Q978" s="10"/>
      <c r="R978" s="3"/>
      <c r="S978" s="73"/>
      <c r="T978" s="3"/>
      <c r="U978" s="3"/>
      <c r="V978" s="3"/>
      <c r="W978" s="3"/>
      <c r="X978" s="3"/>
      <c r="Y978" s="3"/>
      <c r="Z978" s="3"/>
      <c r="AA978" s="72"/>
      <c r="AB978" s="3"/>
      <c r="AC978" s="72"/>
      <c r="AD978" s="72"/>
      <c r="AE978" s="3"/>
      <c r="AF978" s="3"/>
      <c r="AG978" s="3"/>
      <c r="AH978" s="3"/>
      <c r="AI978" s="72"/>
      <c r="AJ978" s="72"/>
      <c r="AK978" s="72"/>
    </row>
    <row r="979" spans="1:37" x14ac:dyDescent="0.2">
      <c r="A979" s="39">
        <v>271</v>
      </c>
      <c r="B979" s="38" t="s">
        <v>358</v>
      </c>
      <c r="C979" s="38"/>
      <c r="D979" s="3"/>
      <c r="E979" s="3"/>
      <c r="F979" s="3"/>
      <c r="G979" s="3"/>
      <c r="H979" s="30"/>
      <c r="I979" s="3"/>
      <c r="J979" s="14"/>
      <c r="K979" s="3"/>
      <c r="L979" s="72"/>
      <c r="M979" s="3"/>
      <c r="N979" s="10"/>
      <c r="O979" s="10"/>
      <c r="P979" s="10"/>
      <c r="Q979" s="10"/>
      <c r="R979" s="3"/>
      <c r="S979" s="73"/>
      <c r="T979" s="3"/>
      <c r="U979" s="3"/>
      <c r="V979" s="3"/>
      <c r="W979" s="3"/>
      <c r="X979" s="3"/>
      <c r="Y979" s="3"/>
      <c r="Z979" s="3"/>
      <c r="AA979" s="72"/>
      <c r="AB979" s="3"/>
      <c r="AC979" s="72"/>
      <c r="AD979" s="72"/>
      <c r="AE979" s="3"/>
      <c r="AF979" s="3"/>
      <c r="AG979" s="3"/>
      <c r="AH979" s="3"/>
      <c r="AI979" s="72"/>
      <c r="AJ979" s="72"/>
      <c r="AK979" s="72"/>
    </row>
    <row r="980" spans="1:37" x14ac:dyDescent="0.2">
      <c r="A980" s="39">
        <v>272</v>
      </c>
      <c r="B980" s="38" t="s">
        <v>359</v>
      </c>
      <c r="C980" s="38"/>
      <c r="D980" s="3"/>
      <c r="E980" s="3"/>
      <c r="F980" s="3"/>
      <c r="G980" s="3"/>
      <c r="H980" s="30"/>
      <c r="I980" s="3"/>
      <c r="J980" s="14"/>
      <c r="K980" s="3"/>
      <c r="L980" s="72"/>
      <c r="M980" s="3"/>
      <c r="N980" s="10"/>
      <c r="O980" s="10"/>
      <c r="P980" s="10"/>
      <c r="Q980" s="10"/>
      <c r="R980" s="3"/>
      <c r="S980" s="73"/>
      <c r="T980" s="3"/>
      <c r="U980" s="3"/>
      <c r="V980" s="3"/>
      <c r="W980" s="3"/>
      <c r="X980" s="3"/>
      <c r="Y980" s="3"/>
      <c r="Z980" s="3"/>
      <c r="AA980" s="72"/>
      <c r="AB980" s="3"/>
      <c r="AC980" s="72"/>
      <c r="AD980" s="72"/>
      <c r="AE980" s="3"/>
      <c r="AF980" s="3"/>
      <c r="AG980" s="3"/>
      <c r="AH980" s="3"/>
      <c r="AI980" s="72"/>
      <c r="AJ980" s="72"/>
      <c r="AK980" s="72"/>
    </row>
    <row r="981" spans="1:37" x14ac:dyDescent="0.2">
      <c r="A981" s="39">
        <v>273</v>
      </c>
      <c r="B981" s="38" t="s">
        <v>360</v>
      </c>
      <c r="C981" s="38"/>
      <c r="D981" s="3"/>
      <c r="E981" s="3"/>
      <c r="F981" s="3"/>
      <c r="G981" s="3"/>
      <c r="H981" s="30"/>
      <c r="I981" s="3"/>
      <c r="J981" s="14"/>
      <c r="K981" s="3"/>
      <c r="L981" s="72"/>
      <c r="M981" s="3"/>
      <c r="N981" s="10"/>
      <c r="O981" s="10"/>
      <c r="P981" s="10"/>
      <c r="Q981" s="10"/>
      <c r="R981" s="3"/>
      <c r="S981" s="73"/>
      <c r="T981" s="3"/>
      <c r="U981" s="3"/>
      <c r="V981" s="3"/>
      <c r="W981" s="3"/>
      <c r="X981" s="3"/>
      <c r="Y981" s="3"/>
      <c r="Z981" s="3"/>
      <c r="AA981" s="72"/>
      <c r="AB981" s="3"/>
      <c r="AC981" s="72"/>
      <c r="AD981" s="72"/>
      <c r="AE981" s="3"/>
      <c r="AF981" s="3"/>
      <c r="AG981" s="3"/>
      <c r="AH981" s="3"/>
      <c r="AI981" s="72"/>
      <c r="AJ981" s="72"/>
      <c r="AK981" s="72"/>
    </row>
    <row r="982" spans="1:37" x14ac:dyDescent="0.2">
      <c r="A982" s="39">
        <v>274</v>
      </c>
      <c r="B982" s="38" t="s">
        <v>361</v>
      </c>
      <c r="C982" s="38"/>
      <c r="D982" s="3"/>
      <c r="E982" s="3"/>
      <c r="F982" s="3"/>
      <c r="G982" s="3"/>
      <c r="H982" s="30"/>
      <c r="I982" s="3"/>
      <c r="J982" s="14"/>
      <c r="K982" s="3"/>
      <c r="L982" s="72"/>
      <c r="M982" s="3"/>
      <c r="N982" s="10"/>
      <c r="O982" s="10"/>
      <c r="P982" s="10"/>
      <c r="Q982" s="10"/>
      <c r="R982" s="3"/>
      <c r="S982" s="73"/>
      <c r="T982" s="3"/>
      <c r="U982" s="3"/>
      <c r="V982" s="3"/>
      <c r="W982" s="3"/>
      <c r="X982" s="3"/>
      <c r="Y982" s="3"/>
      <c r="Z982" s="3"/>
      <c r="AA982" s="72"/>
      <c r="AB982" s="3"/>
      <c r="AC982" s="72"/>
      <c r="AD982" s="72"/>
      <c r="AE982" s="3"/>
      <c r="AF982" s="3"/>
      <c r="AG982" s="3"/>
      <c r="AH982" s="3"/>
      <c r="AI982" s="72"/>
      <c r="AJ982" s="72"/>
      <c r="AK982" s="72"/>
    </row>
    <row r="983" spans="1:37" x14ac:dyDescent="0.2">
      <c r="A983" s="39">
        <v>275</v>
      </c>
      <c r="B983" s="38" t="s">
        <v>362</v>
      </c>
      <c r="C983" s="38"/>
      <c r="D983" s="3"/>
      <c r="E983" s="3"/>
      <c r="F983" s="3"/>
      <c r="G983" s="3"/>
      <c r="H983" s="30"/>
      <c r="I983" s="3"/>
      <c r="J983" s="14"/>
      <c r="K983" s="3"/>
      <c r="L983" s="72"/>
      <c r="M983" s="3"/>
      <c r="N983" s="10"/>
      <c r="O983" s="10"/>
      <c r="P983" s="10"/>
      <c r="Q983" s="10"/>
      <c r="R983" s="3"/>
      <c r="S983" s="73"/>
      <c r="T983" s="3"/>
      <c r="U983" s="3"/>
      <c r="V983" s="3"/>
      <c r="W983" s="3"/>
      <c r="X983" s="3"/>
      <c r="Y983" s="3"/>
      <c r="Z983" s="3"/>
      <c r="AA983" s="72"/>
      <c r="AB983" s="3"/>
      <c r="AC983" s="72"/>
      <c r="AD983" s="72"/>
      <c r="AE983" s="3"/>
      <c r="AF983" s="3"/>
      <c r="AG983" s="3"/>
      <c r="AH983" s="3"/>
      <c r="AI983" s="72"/>
      <c r="AJ983" s="72"/>
      <c r="AK983" s="72"/>
    </row>
    <row r="984" spans="1:37" x14ac:dyDescent="0.2">
      <c r="A984" s="39">
        <v>276</v>
      </c>
      <c r="B984" s="38" t="s">
        <v>363</v>
      </c>
      <c r="C984" s="38"/>
      <c r="D984" s="3"/>
      <c r="E984" s="3"/>
      <c r="F984" s="3"/>
      <c r="G984" s="3"/>
      <c r="H984" s="30"/>
      <c r="I984" s="3"/>
      <c r="J984" s="14"/>
      <c r="K984" s="3"/>
      <c r="L984" s="72"/>
      <c r="M984" s="3"/>
      <c r="N984" s="10"/>
      <c r="O984" s="10"/>
      <c r="P984" s="10"/>
      <c r="Q984" s="10"/>
      <c r="R984" s="3"/>
      <c r="S984" s="73"/>
      <c r="T984" s="3"/>
      <c r="U984" s="3"/>
      <c r="V984" s="3"/>
      <c r="W984" s="3"/>
      <c r="X984" s="3"/>
      <c r="Y984" s="3"/>
      <c r="Z984" s="3"/>
      <c r="AA984" s="72"/>
      <c r="AB984" s="3"/>
      <c r="AC984" s="72"/>
      <c r="AD984" s="72"/>
      <c r="AE984" s="3"/>
      <c r="AF984" s="3"/>
      <c r="AG984" s="3"/>
      <c r="AH984" s="3"/>
      <c r="AI984" s="72"/>
      <c r="AJ984" s="72"/>
      <c r="AK984" s="72"/>
    </row>
    <row r="985" spans="1:37" x14ac:dyDescent="0.2">
      <c r="A985" s="39">
        <v>277</v>
      </c>
      <c r="B985" s="38" t="s">
        <v>1068</v>
      </c>
      <c r="C985" s="38"/>
      <c r="D985" s="3"/>
      <c r="E985" s="3"/>
      <c r="F985" s="3"/>
      <c r="G985" s="3"/>
      <c r="H985" s="30"/>
      <c r="I985" s="3"/>
      <c r="J985" s="14"/>
      <c r="K985" s="3"/>
      <c r="L985" s="72"/>
      <c r="M985" s="3"/>
      <c r="N985" s="10"/>
      <c r="O985" s="10"/>
      <c r="P985" s="10"/>
      <c r="Q985" s="10"/>
      <c r="R985" s="3"/>
      <c r="S985" s="73"/>
      <c r="T985" s="3"/>
      <c r="U985" s="3"/>
      <c r="V985" s="3"/>
      <c r="W985" s="3"/>
      <c r="X985" s="3"/>
      <c r="Y985" s="3"/>
      <c r="Z985" s="3"/>
      <c r="AA985" s="72"/>
      <c r="AB985" s="3"/>
      <c r="AC985" s="72"/>
      <c r="AD985" s="72"/>
      <c r="AE985" s="3"/>
      <c r="AF985" s="3"/>
      <c r="AG985" s="3"/>
      <c r="AH985" s="3"/>
      <c r="AI985" s="72"/>
      <c r="AJ985" s="72"/>
      <c r="AK985" s="72"/>
    </row>
    <row r="986" spans="1:37" x14ac:dyDescent="0.2">
      <c r="A986" s="39">
        <v>278</v>
      </c>
      <c r="B986" s="38" t="s">
        <v>366</v>
      </c>
      <c r="C986" s="38"/>
      <c r="D986" s="3"/>
      <c r="E986" s="3"/>
      <c r="F986" s="3"/>
      <c r="G986" s="3"/>
      <c r="H986" s="30"/>
      <c r="I986" s="3"/>
      <c r="J986" s="14"/>
      <c r="K986" s="3"/>
      <c r="L986" s="72"/>
      <c r="M986" s="3"/>
      <c r="N986" s="10"/>
      <c r="O986" s="10"/>
      <c r="P986" s="10"/>
      <c r="Q986" s="10"/>
      <c r="R986" s="3"/>
      <c r="S986" s="73"/>
      <c r="T986" s="3"/>
      <c r="U986" s="3"/>
      <c r="V986" s="3"/>
      <c r="W986" s="3"/>
      <c r="X986" s="3"/>
      <c r="Y986" s="3"/>
      <c r="Z986" s="3"/>
      <c r="AA986" s="72"/>
      <c r="AB986" s="3"/>
      <c r="AC986" s="72"/>
      <c r="AD986" s="72"/>
      <c r="AE986" s="3"/>
      <c r="AF986" s="3"/>
      <c r="AG986" s="3"/>
      <c r="AH986" s="3"/>
      <c r="AI986" s="72"/>
      <c r="AJ986" s="72"/>
      <c r="AK986" s="72"/>
    </row>
    <row r="987" spans="1:37" x14ac:dyDescent="0.2">
      <c r="A987" s="39">
        <v>279</v>
      </c>
      <c r="B987" s="38" t="s">
        <v>367</v>
      </c>
      <c r="C987" s="38"/>
      <c r="D987" s="3"/>
      <c r="E987" s="3"/>
      <c r="F987" s="3"/>
      <c r="G987" s="3"/>
      <c r="H987" s="30"/>
      <c r="I987" s="3"/>
      <c r="J987" s="14"/>
      <c r="K987" s="3"/>
      <c r="L987" s="72"/>
      <c r="M987" s="3"/>
      <c r="N987" s="10"/>
      <c r="O987" s="10"/>
      <c r="P987" s="10"/>
      <c r="Q987" s="10"/>
      <c r="R987" s="3"/>
      <c r="S987" s="73"/>
      <c r="T987" s="3"/>
      <c r="U987" s="3"/>
      <c r="V987" s="3"/>
      <c r="W987" s="3"/>
      <c r="X987" s="3"/>
      <c r="Y987" s="3"/>
      <c r="Z987" s="3"/>
      <c r="AA987" s="72"/>
      <c r="AB987" s="3"/>
      <c r="AC987" s="72"/>
      <c r="AD987" s="72"/>
      <c r="AE987" s="3"/>
      <c r="AF987" s="3"/>
      <c r="AG987" s="3"/>
      <c r="AH987" s="3"/>
      <c r="AI987" s="72"/>
      <c r="AJ987" s="72"/>
      <c r="AK987" s="72"/>
    </row>
    <row r="988" spans="1:37" x14ac:dyDescent="0.2">
      <c r="A988" s="39">
        <v>280</v>
      </c>
      <c r="B988" s="38" t="s">
        <v>368</v>
      </c>
      <c r="C988" s="38"/>
      <c r="D988" s="3"/>
      <c r="E988" s="3"/>
      <c r="F988" s="3"/>
      <c r="G988" s="3"/>
      <c r="H988" s="30"/>
      <c r="I988" s="3"/>
      <c r="J988" s="14"/>
      <c r="K988" s="3"/>
      <c r="L988" s="72"/>
      <c r="M988" s="3"/>
      <c r="N988" s="10"/>
      <c r="O988" s="10"/>
      <c r="P988" s="10"/>
      <c r="Q988" s="10"/>
      <c r="R988" s="3"/>
      <c r="S988" s="73"/>
      <c r="T988" s="3"/>
      <c r="U988" s="3"/>
      <c r="V988" s="3"/>
      <c r="W988" s="3"/>
      <c r="X988" s="3"/>
      <c r="Y988" s="3"/>
      <c r="Z988" s="3"/>
      <c r="AA988" s="72"/>
      <c r="AB988" s="3"/>
      <c r="AC988" s="72"/>
      <c r="AD988" s="72"/>
      <c r="AE988" s="3"/>
      <c r="AF988" s="3"/>
      <c r="AG988" s="3"/>
      <c r="AH988" s="3"/>
      <c r="AI988" s="72"/>
      <c r="AJ988" s="72"/>
      <c r="AK988" s="72"/>
    </row>
    <row r="989" spans="1:37" x14ac:dyDescent="0.2">
      <c r="A989" s="39">
        <v>281</v>
      </c>
      <c r="B989" s="38" t="s">
        <v>43</v>
      </c>
      <c r="C989" s="38"/>
      <c r="D989" s="3"/>
      <c r="E989" s="3"/>
      <c r="F989" s="3"/>
      <c r="G989" s="3"/>
      <c r="H989" s="30"/>
      <c r="I989" s="3"/>
      <c r="J989" s="14"/>
      <c r="K989" s="3"/>
      <c r="L989" s="72"/>
      <c r="M989" s="3"/>
      <c r="N989" s="10"/>
      <c r="O989" s="10"/>
      <c r="P989" s="10"/>
      <c r="Q989" s="10"/>
      <c r="R989" s="3"/>
      <c r="S989" s="73"/>
      <c r="T989" s="3"/>
      <c r="U989" s="3"/>
      <c r="V989" s="3"/>
      <c r="W989" s="3"/>
      <c r="X989" s="3"/>
      <c r="Y989" s="3"/>
      <c r="Z989" s="3"/>
      <c r="AA989" s="72"/>
      <c r="AB989" s="3"/>
      <c r="AC989" s="72"/>
      <c r="AD989" s="72"/>
      <c r="AE989" s="3"/>
      <c r="AF989" s="3"/>
      <c r="AG989" s="3"/>
      <c r="AH989" s="3"/>
      <c r="AI989" s="72"/>
      <c r="AJ989" s="72"/>
      <c r="AK989" s="72"/>
    </row>
    <row r="990" spans="1:37" x14ac:dyDescent="0.2">
      <c r="A990" s="39">
        <v>282</v>
      </c>
      <c r="B990" s="38" t="s">
        <v>1074</v>
      </c>
      <c r="C990" s="38"/>
      <c r="D990" s="3"/>
      <c r="E990" s="3"/>
      <c r="F990" s="3"/>
      <c r="G990" s="3"/>
      <c r="H990" s="30"/>
      <c r="I990" s="3"/>
      <c r="J990" s="14"/>
      <c r="K990" s="3"/>
      <c r="L990" s="72"/>
      <c r="M990" s="3"/>
      <c r="N990" s="10"/>
      <c r="O990" s="10"/>
      <c r="P990" s="10"/>
      <c r="Q990" s="10"/>
      <c r="R990" s="3"/>
      <c r="S990" s="73"/>
      <c r="T990" s="3"/>
      <c r="U990" s="3"/>
      <c r="V990" s="3"/>
      <c r="W990" s="3"/>
      <c r="X990" s="3"/>
      <c r="Y990" s="3"/>
      <c r="Z990" s="3"/>
      <c r="AA990" s="72"/>
      <c r="AB990" s="3"/>
      <c r="AC990" s="72"/>
      <c r="AD990" s="72"/>
      <c r="AE990" s="3"/>
      <c r="AF990" s="3"/>
      <c r="AG990" s="3"/>
      <c r="AH990" s="3"/>
      <c r="AI990" s="72"/>
      <c r="AJ990" s="72"/>
      <c r="AK990" s="72"/>
    </row>
    <row r="991" spans="1:37" x14ac:dyDescent="0.2">
      <c r="A991" s="39">
        <v>283</v>
      </c>
      <c r="B991" s="38" t="s">
        <v>370</v>
      </c>
      <c r="C991" s="38"/>
      <c r="D991" s="3"/>
      <c r="E991" s="3"/>
      <c r="F991" s="3"/>
      <c r="G991" s="3"/>
      <c r="H991" s="30"/>
      <c r="I991" s="3"/>
      <c r="J991" s="14"/>
      <c r="K991" s="3"/>
      <c r="L991" s="72"/>
      <c r="M991" s="3"/>
      <c r="N991" s="10"/>
      <c r="O991" s="10"/>
      <c r="P991" s="10"/>
      <c r="Q991" s="10"/>
      <c r="R991" s="3"/>
      <c r="S991" s="73"/>
      <c r="T991" s="3"/>
      <c r="U991" s="3"/>
      <c r="V991" s="3"/>
      <c r="W991" s="3"/>
      <c r="X991" s="3"/>
      <c r="Y991" s="3"/>
      <c r="Z991" s="3"/>
      <c r="AA991" s="72"/>
      <c r="AB991" s="3"/>
      <c r="AC991" s="72"/>
      <c r="AD991" s="72"/>
      <c r="AE991" s="3"/>
      <c r="AF991" s="3"/>
      <c r="AG991" s="3"/>
      <c r="AH991" s="3"/>
      <c r="AI991" s="72"/>
      <c r="AJ991" s="72"/>
      <c r="AK991" s="72"/>
    </row>
    <row r="992" spans="1:37" x14ac:dyDescent="0.2">
      <c r="A992" s="39">
        <v>284</v>
      </c>
      <c r="B992" s="38" t="s">
        <v>371</v>
      </c>
      <c r="C992" s="38"/>
      <c r="D992" s="3"/>
      <c r="E992" s="3"/>
      <c r="F992" s="3"/>
      <c r="G992" s="3"/>
      <c r="H992" s="30"/>
      <c r="I992" s="3"/>
      <c r="J992" s="14"/>
      <c r="K992" s="3"/>
      <c r="L992" s="72"/>
      <c r="M992" s="3"/>
      <c r="N992" s="10"/>
      <c r="O992" s="10"/>
      <c r="P992" s="10"/>
      <c r="Q992" s="10"/>
      <c r="R992" s="3"/>
      <c r="S992" s="73"/>
      <c r="T992" s="3"/>
      <c r="U992" s="3"/>
      <c r="V992" s="3"/>
      <c r="W992" s="3"/>
      <c r="X992" s="3"/>
      <c r="Y992" s="3"/>
      <c r="Z992" s="3"/>
      <c r="AA992" s="72"/>
      <c r="AB992" s="3"/>
      <c r="AC992" s="72"/>
      <c r="AD992" s="72"/>
      <c r="AE992" s="3"/>
      <c r="AF992" s="3"/>
      <c r="AG992" s="3"/>
      <c r="AH992" s="3"/>
      <c r="AI992" s="72"/>
      <c r="AJ992" s="72"/>
      <c r="AK992" s="72"/>
    </row>
    <row r="993" spans="1:37" x14ac:dyDescent="0.2">
      <c r="A993" s="39">
        <v>285</v>
      </c>
      <c r="B993" s="38" t="s">
        <v>1078</v>
      </c>
      <c r="C993" s="38"/>
      <c r="D993" s="3"/>
      <c r="E993" s="3"/>
      <c r="F993" s="3"/>
      <c r="G993" s="3"/>
      <c r="H993" s="30"/>
      <c r="I993" s="3"/>
      <c r="J993" s="14"/>
      <c r="K993" s="3"/>
      <c r="L993" s="72"/>
      <c r="M993" s="3"/>
      <c r="N993" s="10"/>
      <c r="O993" s="10"/>
      <c r="P993" s="10"/>
      <c r="Q993" s="10"/>
      <c r="R993" s="3"/>
      <c r="S993" s="73"/>
      <c r="T993" s="3"/>
      <c r="U993" s="3"/>
      <c r="V993" s="3"/>
      <c r="W993" s="3"/>
      <c r="X993" s="3"/>
      <c r="Y993" s="3"/>
      <c r="Z993" s="3"/>
      <c r="AA993" s="72"/>
      <c r="AB993" s="3"/>
      <c r="AC993" s="72"/>
      <c r="AD993" s="72"/>
      <c r="AE993" s="3"/>
      <c r="AF993" s="3"/>
      <c r="AG993" s="3"/>
      <c r="AH993" s="3"/>
      <c r="AI993" s="72"/>
      <c r="AJ993" s="72"/>
      <c r="AK993" s="72"/>
    </row>
    <row r="994" spans="1:37" x14ac:dyDescent="0.2">
      <c r="A994" s="39">
        <v>286</v>
      </c>
      <c r="B994" s="38" t="s">
        <v>372</v>
      </c>
      <c r="C994" s="38"/>
      <c r="D994" s="3"/>
      <c r="E994" s="3"/>
      <c r="F994" s="3"/>
      <c r="G994" s="3"/>
      <c r="H994" s="30"/>
      <c r="I994" s="3"/>
      <c r="J994" s="14"/>
      <c r="K994" s="3"/>
      <c r="L994" s="72"/>
      <c r="M994" s="3"/>
      <c r="N994" s="10"/>
      <c r="O994" s="10"/>
      <c r="P994" s="10"/>
      <c r="Q994" s="10"/>
      <c r="R994" s="3"/>
      <c r="S994" s="73"/>
      <c r="T994" s="3"/>
      <c r="U994" s="3"/>
      <c r="V994" s="3"/>
      <c r="W994" s="3"/>
      <c r="X994" s="3"/>
      <c r="Y994" s="3"/>
      <c r="Z994" s="3"/>
      <c r="AA994" s="72"/>
      <c r="AB994" s="3"/>
      <c r="AC994" s="72"/>
      <c r="AD994" s="72"/>
      <c r="AE994" s="3"/>
      <c r="AF994" s="3"/>
      <c r="AG994" s="3"/>
      <c r="AH994" s="3"/>
      <c r="AI994" s="72"/>
      <c r="AJ994" s="72"/>
      <c r="AK994" s="72"/>
    </row>
    <row r="995" spans="1:37" x14ac:dyDescent="0.2">
      <c r="A995" s="39">
        <v>287</v>
      </c>
      <c r="B995" s="38" t="s">
        <v>373</v>
      </c>
      <c r="C995" s="38"/>
      <c r="D995" s="3"/>
      <c r="E995" s="3"/>
      <c r="F995" s="3"/>
      <c r="G995" s="3"/>
      <c r="H995" s="30"/>
      <c r="I995" s="3"/>
      <c r="J995" s="14"/>
      <c r="K995" s="3"/>
      <c r="L995" s="72"/>
      <c r="M995" s="3"/>
      <c r="N995" s="10"/>
      <c r="O995" s="10"/>
      <c r="P995" s="10"/>
      <c r="Q995" s="10"/>
      <c r="R995" s="3"/>
      <c r="S995" s="73"/>
      <c r="T995" s="3"/>
      <c r="U995" s="3"/>
      <c r="V995" s="3"/>
      <c r="W995" s="3"/>
      <c r="X995" s="3"/>
      <c r="Y995" s="3"/>
      <c r="Z995" s="3"/>
      <c r="AA995" s="72"/>
      <c r="AB995" s="3"/>
      <c r="AC995" s="72"/>
      <c r="AD995" s="72"/>
      <c r="AE995" s="3"/>
      <c r="AF995" s="3"/>
      <c r="AG995" s="3"/>
      <c r="AH995" s="3"/>
      <c r="AI995" s="72"/>
      <c r="AJ995" s="72"/>
      <c r="AK995" s="72"/>
    </row>
    <row r="996" spans="1:37" x14ac:dyDescent="0.2">
      <c r="A996" s="39">
        <v>288</v>
      </c>
      <c r="B996" s="38" t="s">
        <v>100</v>
      </c>
      <c r="C996" s="38"/>
      <c r="D996" s="3"/>
      <c r="E996" s="3"/>
      <c r="F996" s="3"/>
      <c r="G996" s="3"/>
      <c r="H996" s="30"/>
      <c r="I996" s="3"/>
      <c r="J996" s="14"/>
      <c r="K996" s="3"/>
      <c r="L996" s="72"/>
      <c r="M996" s="3"/>
      <c r="N996" s="10"/>
      <c r="O996" s="10"/>
      <c r="P996" s="10"/>
      <c r="Q996" s="10"/>
      <c r="R996" s="3"/>
      <c r="S996" s="73"/>
      <c r="T996" s="3"/>
      <c r="U996" s="3"/>
      <c r="V996" s="3"/>
      <c r="W996" s="3"/>
      <c r="X996" s="3"/>
      <c r="Y996" s="3"/>
      <c r="Z996" s="3"/>
      <c r="AA996" s="72"/>
      <c r="AB996" s="3"/>
      <c r="AC996" s="72"/>
      <c r="AD996" s="72"/>
      <c r="AE996" s="3"/>
      <c r="AF996" s="3"/>
      <c r="AG996" s="3"/>
      <c r="AH996" s="3"/>
      <c r="AI996" s="72"/>
      <c r="AJ996" s="72"/>
      <c r="AK996" s="72"/>
    </row>
    <row r="997" spans="1:37" x14ac:dyDescent="0.2">
      <c r="A997" s="39">
        <v>289</v>
      </c>
      <c r="B997" s="38" t="s">
        <v>374</v>
      </c>
      <c r="C997" s="38"/>
      <c r="D997" s="3"/>
      <c r="E997" s="3"/>
      <c r="F997" s="3"/>
      <c r="G997" s="3"/>
      <c r="H997" s="30"/>
      <c r="I997" s="3"/>
      <c r="J997" s="14"/>
      <c r="K997" s="3"/>
      <c r="L997" s="72"/>
      <c r="M997" s="3"/>
      <c r="N997" s="10"/>
      <c r="O997" s="10"/>
      <c r="P997" s="10"/>
      <c r="Q997" s="10"/>
      <c r="R997" s="3"/>
      <c r="S997" s="73"/>
      <c r="T997" s="3"/>
      <c r="U997" s="3"/>
      <c r="V997" s="3"/>
      <c r="W997" s="3"/>
      <c r="X997" s="3"/>
      <c r="Y997" s="3"/>
      <c r="Z997" s="3"/>
      <c r="AA997" s="72"/>
      <c r="AB997" s="3"/>
      <c r="AC997" s="72"/>
      <c r="AD997" s="72"/>
      <c r="AE997" s="3"/>
      <c r="AF997" s="3"/>
      <c r="AG997" s="3"/>
      <c r="AH997" s="3"/>
      <c r="AI997" s="72"/>
      <c r="AJ997" s="72"/>
      <c r="AK997" s="72"/>
    </row>
    <row r="998" spans="1:37" x14ac:dyDescent="0.2">
      <c r="A998" s="39">
        <v>290</v>
      </c>
      <c r="B998" s="38" t="s">
        <v>375</v>
      </c>
      <c r="C998" s="38"/>
      <c r="D998" s="3"/>
      <c r="E998" s="3"/>
      <c r="F998" s="3"/>
      <c r="G998" s="3"/>
      <c r="H998" s="30"/>
      <c r="I998" s="3"/>
      <c r="J998" s="14"/>
      <c r="K998" s="3"/>
      <c r="L998" s="72"/>
      <c r="M998" s="3"/>
      <c r="N998" s="10"/>
      <c r="O998" s="10"/>
      <c r="P998" s="10"/>
      <c r="Q998" s="10"/>
      <c r="R998" s="3"/>
      <c r="S998" s="73"/>
      <c r="T998" s="3"/>
      <c r="U998" s="3"/>
      <c r="V998" s="3"/>
      <c r="W998" s="3"/>
      <c r="X998" s="3"/>
      <c r="Y998" s="3"/>
      <c r="Z998" s="3"/>
      <c r="AA998" s="72"/>
      <c r="AB998" s="3"/>
      <c r="AC998" s="72"/>
      <c r="AD998" s="72"/>
      <c r="AE998" s="3"/>
      <c r="AF998" s="3"/>
      <c r="AG998" s="3"/>
      <c r="AH998" s="3"/>
      <c r="AI998" s="72"/>
      <c r="AJ998" s="72"/>
      <c r="AK998" s="72"/>
    </row>
    <row r="999" spans="1:37" x14ac:dyDescent="0.2">
      <c r="A999" s="39">
        <v>291</v>
      </c>
      <c r="B999" s="38" t="s">
        <v>376</v>
      </c>
      <c r="C999" s="38"/>
      <c r="D999" s="3"/>
      <c r="E999" s="3"/>
      <c r="F999" s="3"/>
      <c r="G999" s="3"/>
      <c r="H999" s="30"/>
      <c r="I999" s="3"/>
      <c r="J999" s="14"/>
      <c r="K999" s="3"/>
      <c r="L999" s="72"/>
      <c r="M999" s="3"/>
      <c r="N999" s="10"/>
      <c r="O999" s="10"/>
      <c r="P999" s="10"/>
      <c r="Q999" s="10"/>
      <c r="R999" s="3"/>
      <c r="S999" s="73"/>
      <c r="T999" s="3"/>
      <c r="U999" s="3"/>
      <c r="V999" s="3"/>
      <c r="W999" s="3"/>
      <c r="X999" s="3"/>
      <c r="Y999" s="3"/>
      <c r="Z999" s="3"/>
      <c r="AA999" s="72"/>
      <c r="AB999" s="3"/>
      <c r="AC999" s="72"/>
      <c r="AD999" s="72"/>
      <c r="AE999" s="3"/>
      <c r="AF999" s="3"/>
      <c r="AG999" s="3"/>
      <c r="AH999" s="3"/>
      <c r="AI999" s="72"/>
      <c r="AJ999" s="72"/>
      <c r="AK999" s="72"/>
    </row>
    <row r="1000" spans="1:37" x14ac:dyDescent="0.2">
      <c r="A1000" s="39">
        <v>292</v>
      </c>
      <c r="B1000" s="38" t="s">
        <v>1086</v>
      </c>
      <c r="C1000" s="38"/>
      <c r="D1000" s="3"/>
      <c r="E1000" s="3"/>
      <c r="F1000" s="3"/>
      <c r="G1000" s="3"/>
      <c r="H1000" s="30"/>
      <c r="I1000" s="3"/>
      <c r="J1000" s="14"/>
      <c r="K1000" s="3"/>
      <c r="L1000" s="72"/>
      <c r="M1000" s="3"/>
      <c r="N1000" s="10"/>
      <c r="O1000" s="10"/>
      <c r="P1000" s="10"/>
      <c r="Q1000" s="10"/>
      <c r="R1000" s="3"/>
      <c r="S1000" s="73"/>
      <c r="T1000" s="3"/>
      <c r="U1000" s="3"/>
      <c r="V1000" s="3"/>
      <c r="W1000" s="3"/>
      <c r="X1000" s="3"/>
      <c r="Y1000" s="3"/>
      <c r="Z1000" s="3"/>
      <c r="AA1000" s="72"/>
      <c r="AB1000" s="3"/>
      <c r="AC1000" s="72"/>
      <c r="AD1000" s="72"/>
      <c r="AE1000" s="3"/>
      <c r="AF1000" s="3"/>
      <c r="AG1000" s="3"/>
      <c r="AH1000" s="3"/>
      <c r="AI1000" s="72"/>
      <c r="AJ1000" s="72"/>
      <c r="AK1000" s="72"/>
    </row>
    <row r="1001" spans="1:37" x14ac:dyDescent="0.2">
      <c r="A1001" s="39">
        <v>293</v>
      </c>
      <c r="B1001" s="38" t="s">
        <v>1088</v>
      </c>
      <c r="C1001" s="38"/>
      <c r="D1001" s="3"/>
      <c r="E1001" s="3"/>
      <c r="F1001" s="3"/>
      <c r="G1001" s="3"/>
      <c r="H1001" s="30"/>
      <c r="I1001" s="3"/>
      <c r="J1001" s="14"/>
      <c r="K1001" s="3"/>
      <c r="L1001" s="72"/>
      <c r="M1001" s="3"/>
      <c r="N1001" s="10"/>
      <c r="O1001" s="10"/>
      <c r="P1001" s="10"/>
      <c r="Q1001" s="10"/>
      <c r="R1001" s="3"/>
      <c r="S1001" s="73"/>
      <c r="T1001" s="3"/>
      <c r="U1001" s="3"/>
      <c r="V1001" s="3"/>
      <c r="W1001" s="3"/>
      <c r="X1001" s="3"/>
      <c r="Y1001" s="3"/>
      <c r="Z1001" s="3"/>
      <c r="AA1001" s="72"/>
      <c r="AB1001" s="3"/>
      <c r="AC1001" s="72"/>
      <c r="AD1001" s="72"/>
      <c r="AE1001" s="3"/>
      <c r="AF1001" s="3"/>
      <c r="AG1001" s="3"/>
      <c r="AH1001" s="3"/>
      <c r="AI1001" s="72"/>
      <c r="AJ1001" s="72"/>
      <c r="AK1001" s="72"/>
    </row>
    <row r="1002" spans="1:37" x14ac:dyDescent="0.2">
      <c r="A1002" s="39">
        <v>294</v>
      </c>
      <c r="B1002" s="38" t="s">
        <v>378</v>
      </c>
      <c r="C1002" s="38"/>
      <c r="D1002" s="3"/>
      <c r="E1002" s="3"/>
      <c r="F1002" s="3"/>
      <c r="G1002" s="3"/>
      <c r="H1002" s="30"/>
      <c r="I1002" s="3"/>
      <c r="J1002" s="14"/>
      <c r="K1002" s="3"/>
      <c r="L1002" s="72"/>
      <c r="M1002" s="3"/>
      <c r="N1002" s="10"/>
      <c r="O1002" s="10"/>
      <c r="P1002" s="10"/>
      <c r="Q1002" s="10"/>
      <c r="R1002" s="3"/>
      <c r="S1002" s="73"/>
      <c r="T1002" s="3"/>
      <c r="U1002" s="3"/>
      <c r="V1002" s="3"/>
      <c r="W1002" s="3"/>
      <c r="X1002" s="3"/>
      <c r="Y1002" s="3"/>
      <c r="Z1002" s="3"/>
      <c r="AA1002" s="72"/>
      <c r="AB1002" s="3"/>
      <c r="AC1002" s="72"/>
      <c r="AD1002" s="72"/>
      <c r="AE1002" s="3"/>
      <c r="AF1002" s="3"/>
      <c r="AG1002" s="3"/>
      <c r="AH1002" s="3"/>
      <c r="AI1002" s="72"/>
      <c r="AJ1002" s="72"/>
      <c r="AK1002" s="72"/>
    </row>
    <row r="1003" spans="1:37" x14ac:dyDescent="0.2">
      <c r="A1003" s="39">
        <v>295</v>
      </c>
      <c r="B1003" s="38" t="s">
        <v>93</v>
      </c>
      <c r="C1003" s="38"/>
      <c r="D1003" s="3"/>
      <c r="E1003" s="3"/>
      <c r="F1003" s="3"/>
      <c r="G1003" s="3"/>
      <c r="H1003" s="30"/>
      <c r="I1003" s="3"/>
      <c r="J1003" s="14"/>
      <c r="K1003" s="3"/>
      <c r="L1003" s="72"/>
      <c r="M1003" s="3"/>
      <c r="N1003" s="10"/>
      <c r="O1003" s="10"/>
      <c r="P1003" s="10"/>
      <c r="Q1003" s="10"/>
      <c r="R1003" s="3"/>
      <c r="S1003" s="73"/>
      <c r="T1003" s="3"/>
      <c r="U1003" s="3"/>
      <c r="V1003" s="3"/>
      <c r="W1003" s="3"/>
      <c r="X1003" s="3"/>
      <c r="Y1003" s="3"/>
      <c r="Z1003" s="3"/>
      <c r="AA1003" s="72"/>
      <c r="AB1003" s="3"/>
      <c r="AC1003" s="72"/>
      <c r="AD1003" s="72"/>
      <c r="AE1003" s="3"/>
      <c r="AF1003" s="3"/>
      <c r="AG1003" s="3"/>
      <c r="AH1003" s="3"/>
      <c r="AI1003" s="72"/>
      <c r="AJ1003" s="72"/>
      <c r="AK1003" s="72"/>
    </row>
    <row r="1004" spans="1:37" x14ac:dyDescent="0.2">
      <c r="A1004" s="39">
        <v>296</v>
      </c>
      <c r="B1004" s="38" t="s">
        <v>379</v>
      </c>
      <c r="C1004" s="38"/>
      <c r="D1004" s="3"/>
      <c r="E1004" s="3"/>
      <c r="F1004" s="3"/>
      <c r="G1004" s="3"/>
      <c r="H1004" s="30"/>
      <c r="I1004" s="3"/>
      <c r="J1004" s="14"/>
      <c r="K1004" s="3"/>
      <c r="L1004" s="72"/>
      <c r="M1004" s="3"/>
      <c r="N1004" s="10"/>
      <c r="O1004" s="10"/>
      <c r="P1004" s="10"/>
      <c r="Q1004" s="10"/>
      <c r="R1004" s="3"/>
      <c r="S1004" s="73"/>
      <c r="T1004" s="3"/>
      <c r="U1004" s="3"/>
      <c r="V1004" s="3"/>
      <c r="W1004" s="3"/>
      <c r="X1004" s="3"/>
      <c r="Y1004" s="3"/>
      <c r="Z1004" s="3"/>
      <c r="AA1004" s="72"/>
      <c r="AB1004" s="3"/>
      <c r="AC1004" s="72"/>
      <c r="AD1004" s="72"/>
      <c r="AE1004" s="3"/>
      <c r="AF1004" s="3"/>
      <c r="AG1004" s="3"/>
      <c r="AH1004" s="3"/>
      <c r="AI1004" s="72"/>
      <c r="AJ1004" s="72"/>
      <c r="AK1004" s="72"/>
    </row>
    <row r="1005" spans="1:37" x14ac:dyDescent="0.2">
      <c r="A1005" s="39">
        <v>297</v>
      </c>
      <c r="B1005" s="38" t="s">
        <v>1093</v>
      </c>
      <c r="C1005" s="38"/>
      <c r="D1005" s="3"/>
      <c r="E1005" s="3"/>
      <c r="F1005" s="3"/>
      <c r="G1005" s="3"/>
      <c r="H1005" s="30"/>
      <c r="I1005" s="3"/>
      <c r="J1005" s="14"/>
      <c r="K1005" s="3"/>
      <c r="L1005" s="72"/>
      <c r="M1005" s="3"/>
      <c r="N1005" s="10"/>
      <c r="O1005" s="10"/>
      <c r="P1005" s="10"/>
      <c r="Q1005" s="10"/>
      <c r="R1005" s="3"/>
      <c r="S1005" s="73"/>
      <c r="T1005" s="3"/>
      <c r="U1005" s="3"/>
      <c r="V1005" s="3"/>
      <c r="W1005" s="3"/>
      <c r="X1005" s="3"/>
      <c r="Y1005" s="3"/>
      <c r="Z1005" s="3"/>
      <c r="AA1005" s="72"/>
      <c r="AB1005" s="3"/>
      <c r="AC1005" s="72"/>
      <c r="AD1005" s="72"/>
      <c r="AE1005" s="3"/>
      <c r="AF1005" s="3"/>
      <c r="AG1005" s="3"/>
      <c r="AH1005" s="3"/>
      <c r="AI1005" s="72"/>
      <c r="AJ1005" s="72"/>
      <c r="AK1005" s="72"/>
    </row>
    <row r="1006" spans="1:37" x14ac:dyDescent="0.2">
      <c r="A1006" s="39">
        <v>298</v>
      </c>
      <c r="B1006" s="38" t="s">
        <v>381</v>
      </c>
      <c r="C1006" s="38"/>
      <c r="D1006" s="3"/>
      <c r="E1006" s="3"/>
      <c r="F1006" s="3"/>
      <c r="G1006" s="3"/>
      <c r="H1006" s="30"/>
      <c r="I1006" s="3"/>
      <c r="J1006" s="14"/>
      <c r="K1006" s="3"/>
      <c r="L1006" s="72"/>
      <c r="M1006" s="3"/>
      <c r="N1006" s="10"/>
      <c r="O1006" s="10"/>
      <c r="P1006" s="10"/>
      <c r="Q1006" s="10"/>
      <c r="R1006" s="3"/>
      <c r="S1006" s="73"/>
      <c r="T1006" s="3"/>
      <c r="U1006" s="3"/>
      <c r="V1006" s="3"/>
      <c r="W1006" s="3"/>
      <c r="X1006" s="3"/>
      <c r="Y1006" s="3"/>
      <c r="Z1006" s="3"/>
      <c r="AA1006" s="72"/>
      <c r="AB1006" s="3"/>
      <c r="AC1006" s="72"/>
      <c r="AD1006" s="72"/>
      <c r="AE1006" s="3"/>
      <c r="AF1006" s="3"/>
      <c r="AG1006" s="3"/>
      <c r="AH1006" s="3"/>
      <c r="AI1006" s="72"/>
      <c r="AJ1006" s="72"/>
      <c r="AK1006" s="72"/>
    </row>
    <row r="1007" spans="1:37" x14ac:dyDescent="0.2">
      <c r="A1007" s="39">
        <v>299</v>
      </c>
      <c r="B1007" s="38" t="s">
        <v>382</v>
      </c>
      <c r="C1007" s="38"/>
      <c r="D1007" s="3"/>
      <c r="E1007" s="3"/>
      <c r="F1007" s="3"/>
      <c r="G1007" s="3"/>
      <c r="H1007" s="30"/>
      <c r="I1007" s="3"/>
      <c r="J1007" s="14"/>
      <c r="K1007" s="3"/>
      <c r="L1007" s="72"/>
      <c r="M1007" s="3"/>
      <c r="N1007" s="10"/>
      <c r="O1007" s="10"/>
      <c r="P1007" s="10"/>
      <c r="Q1007" s="10"/>
      <c r="R1007" s="3"/>
      <c r="S1007" s="73"/>
      <c r="T1007" s="3"/>
      <c r="U1007" s="3"/>
      <c r="V1007" s="3"/>
      <c r="W1007" s="3"/>
      <c r="X1007" s="3"/>
      <c r="Y1007" s="3"/>
      <c r="Z1007" s="3"/>
      <c r="AA1007" s="72"/>
      <c r="AB1007" s="3"/>
      <c r="AC1007" s="72"/>
      <c r="AD1007" s="72"/>
      <c r="AE1007" s="3"/>
      <c r="AF1007" s="3"/>
      <c r="AG1007" s="3"/>
      <c r="AH1007" s="3"/>
      <c r="AI1007" s="72"/>
      <c r="AJ1007" s="72"/>
      <c r="AK1007" s="72"/>
    </row>
    <row r="1008" spans="1:37" x14ac:dyDescent="0.2">
      <c r="A1008" s="39">
        <v>300</v>
      </c>
      <c r="B1008" s="38" t="s">
        <v>383</v>
      </c>
      <c r="C1008" s="38"/>
      <c r="D1008" s="3"/>
      <c r="E1008" s="3"/>
      <c r="F1008" s="3"/>
      <c r="G1008" s="3"/>
      <c r="H1008" s="30"/>
      <c r="I1008" s="3"/>
      <c r="J1008" s="14"/>
      <c r="K1008" s="3"/>
      <c r="L1008" s="72"/>
      <c r="M1008" s="3"/>
      <c r="N1008" s="10"/>
      <c r="O1008" s="10"/>
      <c r="P1008" s="10"/>
      <c r="Q1008" s="10"/>
      <c r="R1008" s="3"/>
      <c r="S1008" s="73"/>
      <c r="T1008" s="3"/>
      <c r="U1008" s="3"/>
      <c r="V1008" s="3"/>
      <c r="W1008" s="3"/>
      <c r="X1008" s="3"/>
      <c r="Y1008" s="3"/>
      <c r="Z1008" s="3"/>
      <c r="AA1008" s="72"/>
      <c r="AB1008" s="3"/>
      <c r="AC1008" s="72"/>
      <c r="AD1008" s="72"/>
      <c r="AE1008" s="3"/>
      <c r="AF1008" s="3"/>
      <c r="AG1008" s="3"/>
      <c r="AH1008" s="3"/>
      <c r="AI1008" s="72"/>
      <c r="AJ1008" s="72"/>
      <c r="AK1008" s="72"/>
    </row>
    <row r="1009" spans="1:37" x14ac:dyDescent="0.2">
      <c r="A1009" s="39">
        <v>301</v>
      </c>
      <c r="B1009" s="38" t="s">
        <v>384</v>
      </c>
      <c r="C1009" s="38"/>
      <c r="D1009" s="3"/>
      <c r="E1009" s="3"/>
      <c r="F1009" s="3"/>
      <c r="G1009" s="3"/>
      <c r="H1009" s="30"/>
      <c r="I1009" s="3"/>
      <c r="J1009" s="14"/>
      <c r="K1009" s="3"/>
      <c r="L1009" s="72"/>
      <c r="M1009" s="3"/>
      <c r="N1009" s="10"/>
      <c r="O1009" s="10"/>
      <c r="P1009" s="10"/>
      <c r="Q1009" s="10"/>
      <c r="R1009" s="3"/>
      <c r="S1009" s="73"/>
      <c r="T1009" s="3"/>
      <c r="U1009" s="3"/>
      <c r="V1009" s="3"/>
      <c r="W1009" s="3"/>
      <c r="X1009" s="3"/>
      <c r="Y1009" s="3"/>
      <c r="Z1009" s="3"/>
      <c r="AA1009" s="72"/>
      <c r="AB1009" s="3"/>
      <c r="AC1009" s="72"/>
      <c r="AD1009" s="72"/>
      <c r="AE1009" s="3"/>
      <c r="AF1009" s="3"/>
      <c r="AG1009" s="3"/>
      <c r="AH1009" s="3"/>
      <c r="AI1009" s="72"/>
      <c r="AJ1009" s="72"/>
      <c r="AK1009" s="72"/>
    </row>
    <row r="1010" spans="1:37" x14ac:dyDescent="0.2">
      <c r="A1010" s="39">
        <v>302</v>
      </c>
      <c r="B1010" s="38" t="s">
        <v>385</v>
      </c>
      <c r="C1010" s="38"/>
      <c r="D1010" s="3"/>
      <c r="E1010" s="3"/>
      <c r="F1010" s="3"/>
      <c r="G1010" s="3"/>
      <c r="H1010" s="30"/>
      <c r="I1010" s="3"/>
      <c r="J1010" s="14"/>
      <c r="K1010" s="3"/>
      <c r="L1010" s="72"/>
      <c r="M1010" s="3"/>
      <c r="N1010" s="10"/>
      <c r="O1010" s="10"/>
      <c r="P1010" s="10"/>
      <c r="Q1010" s="10"/>
      <c r="R1010" s="3"/>
      <c r="S1010" s="73"/>
      <c r="T1010" s="3"/>
      <c r="U1010" s="3"/>
      <c r="V1010" s="3"/>
      <c r="W1010" s="3"/>
      <c r="X1010" s="3"/>
      <c r="Y1010" s="3"/>
      <c r="Z1010" s="3"/>
      <c r="AA1010" s="72"/>
      <c r="AB1010" s="3"/>
      <c r="AC1010" s="72"/>
      <c r="AD1010" s="72"/>
      <c r="AE1010" s="3"/>
      <c r="AF1010" s="3"/>
      <c r="AG1010" s="3"/>
      <c r="AH1010" s="3"/>
      <c r="AI1010" s="72"/>
      <c r="AJ1010" s="72"/>
      <c r="AK1010" s="72"/>
    </row>
    <row r="1011" spans="1:37" x14ac:dyDescent="0.2">
      <c r="A1011" s="39">
        <v>303</v>
      </c>
      <c r="B1011" s="38" t="s">
        <v>1100</v>
      </c>
      <c r="C1011" s="38"/>
      <c r="D1011" s="3"/>
      <c r="E1011" s="3"/>
      <c r="F1011" s="3"/>
      <c r="G1011" s="3"/>
      <c r="H1011" s="30"/>
      <c r="I1011" s="3"/>
      <c r="J1011" s="14"/>
      <c r="K1011" s="3"/>
      <c r="L1011" s="72"/>
      <c r="M1011" s="3"/>
      <c r="N1011" s="10"/>
      <c r="O1011" s="10"/>
      <c r="P1011" s="10"/>
      <c r="Q1011" s="10"/>
      <c r="R1011" s="3"/>
      <c r="S1011" s="73"/>
      <c r="T1011" s="3"/>
      <c r="U1011" s="3"/>
      <c r="V1011" s="3"/>
      <c r="W1011" s="3"/>
      <c r="X1011" s="3"/>
      <c r="Y1011" s="3"/>
      <c r="Z1011" s="3"/>
      <c r="AA1011" s="72"/>
      <c r="AB1011" s="3"/>
      <c r="AC1011" s="72"/>
      <c r="AD1011" s="72"/>
      <c r="AE1011" s="3"/>
      <c r="AF1011" s="3"/>
      <c r="AG1011" s="3"/>
      <c r="AH1011" s="3"/>
      <c r="AI1011" s="72"/>
      <c r="AJ1011" s="72"/>
      <c r="AK1011" s="72"/>
    </row>
    <row r="1012" spans="1:37" x14ac:dyDescent="0.2">
      <c r="A1012" s="39">
        <v>304</v>
      </c>
      <c r="B1012" s="38" t="s">
        <v>387</v>
      </c>
      <c r="C1012" s="38"/>
      <c r="D1012" s="3"/>
      <c r="E1012" s="3"/>
      <c r="F1012" s="3"/>
      <c r="G1012" s="3"/>
      <c r="H1012" s="30"/>
      <c r="I1012" s="3"/>
      <c r="J1012" s="14"/>
      <c r="K1012" s="3"/>
      <c r="L1012" s="72"/>
      <c r="M1012" s="3"/>
      <c r="N1012" s="10"/>
      <c r="O1012" s="10"/>
      <c r="P1012" s="10"/>
      <c r="Q1012" s="10"/>
      <c r="R1012" s="3"/>
      <c r="S1012" s="73"/>
      <c r="T1012" s="3"/>
      <c r="U1012" s="3"/>
      <c r="V1012" s="3"/>
      <c r="W1012" s="3"/>
      <c r="X1012" s="3"/>
      <c r="Y1012" s="3"/>
      <c r="Z1012" s="3"/>
      <c r="AA1012" s="72"/>
      <c r="AB1012" s="3"/>
      <c r="AC1012" s="72"/>
      <c r="AD1012" s="72"/>
      <c r="AE1012" s="3"/>
      <c r="AF1012" s="3"/>
      <c r="AG1012" s="3"/>
      <c r="AH1012" s="3"/>
      <c r="AI1012" s="72"/>
      <c r="AJ1012" s="72"/>
      <c r="AK1012" s="72"/>
    </row>
    <row r="1013" spans="1:37" x14ac:dyDescent="0.2">
      <c r="A1013" s="39">
        <v>305</v>
      </c>
      <c r="B1013" s="38" t="s">
        <v>125</v>
      </c>
      <c r="C1013" s="38"/>
      <c r="D1013" s="3"/>
      <c r="E1013" s="3"/>
      <c r="F1013" s="3"/>
      <c r="G1013" s="3"/>
      <c r="H1013" s="30"/>
      <c r="I1013" s="3"/>
      <c r="J1013" s="14"/>
      <c r="K1013" s="3"/>
      <c r="L1013" s="72"/>
      <c r="M1013" s="3"/>
      <c r="N1013" s="10"/>
      <c r="O1013" s="10"/>
      <c r="P1013" s="10"/>
      <c r="Q1013" s="10"/>
      <c r="R1013" s="3"/>
      <c r="S1013" s="73"/>
      <c r="T1013" s="3"/>
      <c r="U1013" s="3"/>
      <c r="V1013" s="3"/>
      <c r="W1013" s="3"/>
      <c r="X1013" s="3"/>
      <c r="Y1013" s="3"/>
      <c r="Z1013" s="3"/>
      <c r="AA1013" s="72"/>
      <c r="AB1013" s="3"/>
      <c r="AC1013" s="72"/>
      <c r="AD1013" s="72"/>
      <c r="AE1013" s="3"/>
      <c r="AF1013" s="3"/>
      <c r="AG1013" s="3"/>
      <c r="AH1013" s="3"/>
      <c r="AI1013" s="72"/>
      <c r="AJ1013" s="72"/>
      <c r="AK1013" s="72"/>
    </row>
    <row r="1014" spans="1:37" x14ac:dyDescent="0.2">
      <c r="A1014" s="39">
        <v>306</v>
      </c>
      <c r="B1014" s="38" t="s">
        <v>1104</v>
      </c>
      <c r="C1014" s="38"/>
      <c r="D1014" s="3"/>
      <c r="E1014" s="3"/>
      <c r="F1014" s="3"/>
      <c r="G1014" s="3"/>
      <c r="H1014" s="30"/>
      <c r="I1014" s="3"/>
      <c r="J1014" s="14"/>
      <c r="K1014" s="3"/>
      <c r="L1014" s="72"/>
      <c r="M1014" s="3"/>
      <c r="N1014" s="10"/>
      <c r="O1014" s="10"/>
      <c r="P1014" s="10"/>
      <c r="Q1014" s="10"/>
      <c r="R1014" s="3"/>
      <c r="S1014" s="73"/>
      <c r="T1014" s="3"/>
      <c r="U1014" s="3"/>
      <c r="V1014" s="3"/>
      <c r="W1014" s="3"/>
      <c r="X1014" s="3"/>
      <c r="Y1014" s="3"/>
      <c r="Z1014" s="3"/>
      <c r="AA1014" s="72"/>
      <c r="AB1014" s="3"/>
      <c r="AC1014" s="72"/>
      <c r="AD1014" s="72"/>
      <c r="AE1014" s="3"/>
      <c r="AF1014" s="3"/>
      <c r="AG1014" s="3"/>
      <c r="AH1014" s="3"/>
      <c r="AI1014" s="72"/>
      <c r="AJ1014" s="72"/>
      <c r="AK1014" s="72"/>
    </row>
    <row r="1015" spans="1:37" x14ac:dyDescent="0.2">
      <c r="A1015" s="39">
        <v>307</v>
      </c>
      <c r="B1015" s="38" t="s">
        <v>1106</v>
      </c>
      <c r="C1015" s="38"/>
      <c r="D1015" s="3"/>
      <c r="E1015" s="3"/>
      <c r="F1015" s="3"/>
      <c r="G1015" s="3"/>
      <c r="H1015" s="30"/>
      <c r="I1015" s="3"/>
      <c r="J1015" s="14"/>
      <c r="K1015" s="3"/>
      <c r="L1015" s="72"/>
      <c r="M1015" s="3"/>
      <c r="N1015" s="10"/>
      <c r="O1015" s="10"/>
      <c r="P1015" s="10"/>
      <c r="Q1015" s="10"/>
      <c r="R1015" s="3"/>
      <c r="S1015" s="73"/>
      <c r="T1015" s="3"/>
      <c r="U1015" s="3"/>
      <c r="V1015" s="3"/>
      <c r="W1015" s="3"/>
      <c r="X1015" s="3"/>
      <c r="Y1015" s="3"/>
      <c r="Z1015" s="3"/>
      <c r="AA1015" s="72"/>
      <c r="AB1015" s="3"/>
      <c r="AC1015" s="72"/>
      <c r="AD1015" s="72"/>
      <c r="AE1015" s="3"/>
      <c r="AF1015" s="3"/>
      <c r="AG1015" s="3"/>
      <c r="AH1015" s="3"/>
      <c r="AI1015" s="72"/>
      <c r="AJ1015" s="72"/>
      <c r="AK1015" s="72"/>
    </row>
    <row r="1016" spans="1:37" x14ac:dyDescent="0.2">
      <c r="A1016" s="39">
        <v>308</v>
      </c>
      <c r="B1016" s="38" t="s">
        <v>389</v>
      </c>
      <c r="C1016" s="38"/>
      <c r="D1016" s="3"/>
      <c r="E1016" s="3"/>
      <c r="F1016" s="3"/>
      <c r="G1016" s="3"/>
      <c r="H1016" s="30"/>
      <c r="I1016" s="3"/>
      <c r="J1016" s="14"/>
      <c r="K1016" s="3"/>
      <c r="L1016" s="72"/>
      <c r="M1016" s="3"/>
      <c r="N1016" s="10"/>
      <c r="O1016" s="10"/>
      <c r="P1016" s="10"/>
      <c r="Q1016" s="10"/>
      <c r="R1016" s="3"/>
      <c r="S1016" s="73"/>
      <c r="T1016" s="3"/>
      <c r="U1016" s="3"/>
      <c r="V1016" s="3"/>
      <c r="W1016" s="3"/>
      <c r="X1016" s="3"/>
      <c r="Y1016" s="3"/>
      <c r="Z1016" s="3"/>
      <c r="AA1016" s="72"/>
      <c r="AB1016" s="3"/>
      <c r="AC1016" s="72"/>
      <c r="AD1016" s="72"/>
      <c r="AE1016" s="3"/>
      <c r="AF1016" s="3"/>
      <c r="AG1016" s="3"/>
      <c r="AH1016" s="3"/>
      <c r="AI1016" s="72"/>
      <c r="AJ1016" s="72"/>
      <c r="AK1016" s="72"/>
    </row>
    <row r="1017" spans="1:37" x14ac:dyDescent="0.2">
      <c r="A1017" s="39">
        <v>309</v>
      </c>
      <c r="B1017" s="38" t="s">
        <v>103</v>
      </c>
      <c r="C1017" s="38"/>
      <c r="D1017" s="3"/>
      <c r="E1017" s="3"/>
      <c r="F1017" s="3"/>
      <c r="G1017" s="3"/>
      <c r="H1017" s="30"/>
      <c r="I1017" s="3"/>
      <c r="J1017" s="14"/>
      <c r="K1017" s="3"/>
      <c r="L1017" s="72"/>
      <c r="M1017" s="3"/>
      <c r="N1017" s="10"/>
      <c r="O1017" s="10"/>
      <c r="P1017" s="10"/>
      <c r="Q1017" s="10"/>
      <c r="R1017" s="3"/>
      <c r="S1017" s="73"/>
      <c r="T1017" s="3"/>
      <c r="U1017" s="3"/>
      <c r="V1017" s="3"/>
      <c r="W1017" s="3"/>
      <c r="X1017" s="3"/>
      <c r="Y1017" s="3"/>
      <c r="Z1017" s="3"/>
      <c r="AA1017" s="72"/>
      <c r="AB1017" s="3"/>
      <c r="AC1017" s="72"/>
      <c r="AD1017" s="72"/>
      <c r="AE1017" s="3"/>
      <c r="AF1017" s="3"/>
      <c r="AG1017" s="3"/>
      <c r="AH1017" s="3"/>
      <c r="AI1017" s="72"/>
      <c r="AJ1017" s="72"/>
      <c r="AK1017" s="72"/>
    </row>
    <row r="1018" spans="1:37" x14ac:dyDescent="0.2">
      <c r="A1018" s="39">
        <v>310</v>
      </c>
      <c r="B1018" s="38" t="s">
        <v>106</v>
      </c>
      <c r="C1018" s="38"/>
      <c r="D1018" s="3"/>
      <c r="E1018" s="3"/>
      <c r="F1018" s="3"/>
      <c r="G1018" s="3"/>
      <c r="H1018" s="30"/>
      <c r="I1018" s="3"/>
      <c r="J1018" s="14"/>
      <c r="K1018" s="3"/>
      <c r="L1018" s="72"/>
      <c r="M1018" s="3"/>
      <c r="N1018" s="10"/>
      <c r="O1018" s="10"/>
      <c r="P1018" s="10"/>
      <c r="Q1018" s="10"/>
      <c r="R1018" s="3"/>
      <c r="S1018" s="73"/>
      <c r="T1018" s="3"/>
      <c r="U1018" s="3"/>
      <c r="V1018" s="3"/>
      <c r="W1018" s="3"/>
      <c r="X1018" s="3"/>
      <c r="Y1018" s="3"/>
      <c r="Z1018" s="3"/>
      <c r="AA1018" s="72"/>
      <c r="AB1018" s="3"/>
      <c r="AC1018" s="72"/>
      <c r="AD1018" s="72"/>
      <c r="AE1018" s="3"/>
      <c r="AF1018" s="3"/>
      <c r="AG1018" s="3"/>
      <c r="AH1018" s="3"/>
      <c r="AI1018" s="72"/>
      <c r="AJ1018" s="72"/>
      <c r="AK1018" s="72"/>
    </row>
    <row r="1019" spans="1:37" x14ac:dyDescent="0.2">
      <c r="A1019" s="39">
        <v>311</v>
      </c>
      <c r="B1019" s="38" t="s">
        <v>390</v>
      </c>
      <c r="C1019" s="38"/>
      <c r="D1019" s="3"/>
      <c r="E1019" s="3"/>
      <c r="F1019" s="3"/>
      <c r="G1019" s="3"/>
      <c r="H1019" s="30"/>
      <c r="I1019" s="3"/>
      <c r="J1019" s="14"/>
      <c r="K1019" s="3"/>
      <c r="L1019" s="72"/>
      <c r="M1019" s="3"/>
      <c r="N1019" s="10"/>
      <c r="O1019" s="10"/>
      <c r="P1019" s="10"/>
      <c r="Q1019" s="10"/>
      <c r="R1019" s="3"/>
      <c r="S1019" s="73"/>
      <c r="T1019" s="3"/>
      <c r="U1019" s="3"/>
      <c r="V1019" s="3"/>
      <c r="W1019" s="3"/>
      <c r="X1019" s="3"/>
      <c r="Y1019" s="3"/>
      <c r="Z1019" s="3"/>
      <c r="AA1019" s="72"/>
      <c r="AB1019" s="3"/>
      <c r="AC1019" s="72"/>
      <c r="AD1019" s="72"/>
      <c r="AE1019" s="3"/>
      <c r="AF1019" s="3"/>
      <c r="AG1019" s="3"/>
      <c r="AH1019" s="3"/>
      <c r="AI1019" s="72"/>
      <c r="AJ1019" s="72"/>
      <c r="AK1019" s="72"/>
    </row>
    <row r="1020" spans="1:37" x14ac:dyDescent="0.2">
      <c r="A1020" s="39">
        <v>312</v>
      </c>
      <c r="B1020" s="38" t="s">
        <v>391</v>
      </c>
      <c r="C1020" s="38"/>
      <c r="D1020" s="3"/>
      <c r="E1020" s="3"/>
      <c r="F1020" s="3"/>
      <c r="G1020" s="3"/>
      <c r="H1020" s="30"/>
      <c r="I1020" s="3"/>
      <c r="J1020" s="14"/>
      <c r="K1020" s="3"/>
      <c r="L1020" s="72"/>
      <c r="M1020" s="3"/>
      <c r="N1020" s="10"/>
      <c r="O1020" s="10"/>
      <c r="P1020" s="10"/>
      <c r="Q1020" s="10"/>
      <c r="R1020" s="3"/>
      <c r="S1020" s="73"/>
      <c r="T1020" s="3"/>
      <c r="U1020" s="3"/>
      <c r="V1020" s="3"/>
      <c r="W1020" s="3"/>
      <c r="X1020" s="3"/>
      <c r="Y1020" s="3"/>
      <c r="Z1020" s="3"/>
      <c r="AA1020" s="72"/>
      <c r="AB1020" s="3"/>
      <c r="AC1020" s="72"/>
      <c r="AD1020" s="72"/>
      <c r="AE1020" s="3"/>
      <c r="AF1020" s="3"/>
      <c r="AG1020" s="3"/>
      <c r="AH1020" s="3"/>
      <c r="AI1020" s="72"/>
      <c r="AJ1020" s="72"/>
      <c r="AK1020" s="72"/>
    </row>
    <row r="1021" spans="1:37" x14ac:dyDescent="0.2">
      <c r="A1021" s="39">
        <v>313</v>
      </c>
      <c r="B1021" s="38" t="s">
        <v>392</v>
      </c>
      <c r="C1021" s="38"/>
      <c r="D1021" s="3"/>
      <c r="E1021" s="3"/>
      <c r="F1021" s="3"/>
      <c r="G1021" s="3"/>
      <c r="H1021" s="30"/>
      <c r="I1021" s="3"/>
      <c r="J1021" s="14"/>
      <c r="K1021" s="3"/>
      <c r="L1021" s="72"/>
      <c r="M1021" s="3"/>
      <c r="N1021" s="10"/>
      <c r="O1021" s="10"/>
      <c r="P1021" s="10"/>
      <c r="Q1021" s="10"/>
      <c r="R1021" s="3"/>
      <c r="S1021" s="73"/>
      <c r="T1021" s="3"/>
      <c r="U1021" s="3"/>
      <c r="V1021" s="3"/>
      <c r="W1021" s="3"/>
      <c r="X1021" s="3"/>
      <c r="Y1021" s="3"/>
      <c r="Z1021" s="3"/>
      <c r="AA1021" s="72"/>
      <c r="AB1021" s="3"/>
      <c r="AC1021" s="72"/>
      <c r="AD1021" s="72"/>
      <c r="AE1021" s="3"/>
      <c r="AF1021" s="3"/>
      <c r="AG1021" s="3"/>
      <c r="AH1021" s="3"/>
      <c r="AI1021" s="72"/>
      <c r="AJ1021" s="72"/>
      <c r="AK1021" s="72"/>
    </row>
    <row r="1022" spans="1:37" x14ac:dyDescent="0.2">
      <c r="A1022" s="39">
        <v>314</v>
      </c>
      <c r="B1022" s="38" t="s">
        <v>28</v>
      </c>
      <c r="C1022" s="38"/>
      <c r="D1022" s="3"/>
      <c r="E1022" s="3"/>
      <c r="F1022" s="3"/>
      <c r="G1022" s="3"/>
      <c r="H1022" s="30"/>
      <c r="I1022" s="3"/>
      <c r="J1022" s="14"/>
      <c r="K1022" s="3"/>
      <c r="L1022" s="72"/>
      <c r="M1022" s="3"/>
      <c r="N1022" s="10"/>
      <c r="O1022" s="10"/>
      <c r="P1022" s="10"/>
      <c r="Q1022" s="10"/>
      <c r="R1022" s="3"/>
      <c r="S1022" s="73"/>
      <c r="T1022" s="3"/>
      <c r="U1022" s="3"/>
      <c r="V1022" s="3"/>
      <c r="W1022" s="3"/>
      <c r="X1022" s="3"/>
      <c r="Y1022" s="3"/>
      <c r="Z1022" s="3"/>
      <c r="AA1022" s="72"/>
      <c r="AB1022" s="3"/>
      <c r="AC1022" s="72"/>
      <c r="AD1022" s="72"/>
      <c r="AE1022" s="3"/>
      <c r="AF1022" s="3"/>
      <c r="AG1022" s="3"/>
      <c r="AH1022" s="3"/>
      <c r="AI1022" s="72"/>
      <c r="AJ1022" s="72"/>
      <c r="AK1022" s="72"/>
    </row>
    <row r="1023" spans="1:37" x14ac:dyDescent="0.2">
      <c r="A1023" s="39">
        <v>315</v>
      </c>
      <c r="B1023" s="38" t="s">
        <v>393</v>
      </c>
      <c r="C1023" s="38"/>
      <c r="D1023" s="3"/>
      <c r="E1023" s="3"/>
      <c r="F1023" s="3"/>
      <c r="G1023" s="3"/>
      <c r="H1023" s="30"/>
      <c r="I1023" s="3"/>
      <c r="J1023" s="14"/>
      <c r="K1023" s="3"/>
      <c r="L1023" s="72"/>
      <c r="M1023" s="3"/>
      <c r="N1023" s="10"/>
      <c r="O1023" s="10"/>
      <c r="P1023" s="10"/>
      <c r="Q1023" s="10"/>
      <c r="R1023" s="3"/>
      <c r="S1023" s="73"/>
      <c r="T1023" s="3"/>
      <c r="U1023" s="3"/>
      <c r="V1023" s="3"/>
      <c r="W1023" s="3"/>
      <c r="X1023" s="3"/>
      <c r="Y1023" s="3"/>
      <c r="Z1023" s="3"/>
      <c r="AA1023" s="72"/>
      <c r="AB1023" s="3"/>
      <c r="AC1023" s="72"/>
      <c r="AD1023" s="72"/>
      <c r="AE1023" s="3"/>
      <c r="AF1023" s="3"/>
      <c r="AG1023" s="3"/>
      <c r="AH1023" s="3"/>
      <c r="AI1023" s="72"/>
      <c r="AJ1023" s="72"/>
      <c r="AK1023" s="72"/>
    </row>
    <row r="1024" spans="1:37" x14ac:dyDescent="0.2">
      <c r="A1024" s="39">
        <v>316</v>
      </c>
      <c r="B1024" s="38" t="s">
        <v>394</v>
      </c>
      <c r="C1024" s="38"/>
      <c r="D1024" s="3"/>
      <c r="E1024" s="3"/>
      <c r="F1024" s="3"/>
      <c r="G1024" s="3"/>
      <c r="H1024" s="30"/>
      <c r="I1024" s="3"/>
      <c r="J1024" s="14"/>
      <c r="K1024" s="3"/>
      <c r="L1024" s="72"/>
      <c r="M1024" s="3"/>
      <c r="N1024" s="10"/>
      <c r="O1024" s="10"/>
      <c r="P1024" s="10"/>
      <c r="Q1024" s="10"/>
      <c r="R1024" s="3"/>
      <c r="S1024" s="73"/>
      <c r="T1024" s="3"/>
      <c r="U1024" s="3"/>
      <c r="V1024" s="3"/>
      <c r="W1024" s="3"/>
      <c r="X1024" s="3"/>
      <c r="Y1024" s="3"/>
      <c r="Z1024" s="3"/>
      <c r="AA1024" s="72"/>
      <c r="AB1024" s="3"/>
      <c r="AC1024" s="72"/>
      <c r="AD1024" s="72"/>
      <c r="AE1024" s="3"/>
      <c r="AF1024" s="3"/>
      <c r="AG1024" s="3"/>
      <c r="AH1024" s="3"/>
      <c r="AI1024" s="72"/>
      <c r="AJ1024" s="72"/>
      <c r="AK1024" s="72"/>
    </row>
    <row r="1025" spans="1:37" x14ac:dyDescent="0.2">
      <c r="A1025" s="39">
        <v>317</v>
      </c>
      <c r="B1025" s="38" t="s">
        <v>1117</v>
      </c>
      <c r="C1025" s="38"/>
      <c r="D1025" s="3"/>
      <c r="E1025" s="3"/>
      <c r="F1025" s="3"/>
      <c r="G1025" s="3"/>
      <c r="H1025" s="30"/>
      <c r="I1025" s="3"/>
      <c r="J1025" s="14"/>
      <c r="K1025" s="3"/>
      <c r="L1025" s="72"/>
      <c r="M1025" s="3"/>
      <c r="N1025" s="10"/>
      <c r="O1025" s="10"/>
      <c r="P1025" s="10"/>
      <c r="Q1025" s="10"/>
      <c r="R1025" s="3"/>
      <c r="S1025" s="73"/>
      <c r="T1025" s="3"/>
      <c r="U1025" s="3"/>
      <c r="V1025" s="3"/>
      <c r="W1025" s="3"/>
      <c r="X1025" s="3"/>
      <c r="Y1025" s="3"/>
      <c r="Z1025" s="3"/>
      <c r="AA1025" s="72"/>
      <c r="AB1025" s="3"/>
      <c r="AC1025" s="72"/>
      <c r="AD1025" s="72"/>
      <c r="AE1025" s="3"/>
      <c r="AF1025" s="3"/>
      <c r="AG1025" s="3"/>
      <c r="AH1025" s="3"/>
      <c r="AI1025" s="72"/>
      <c r="AJ1025" s="72"/>
      <c r="AK1025" s="72"/>
    </row>
    <row r="1026" spans="1:37" x14ac:dyDescent="0.2">
      <c r="A1026" s="39">
        <v>318</v>
      </c>
      <c r="B1026" s="38" t="s">
        <v>1119</v>
      </c>
      <c r="C1026" s="38"/>
      <c r="D1026" s="3"/>
      <c r="E1026" s="3"/>
      <c r="F1026" s="3"/>
      <c r="G1026" s="3"/>
      <c r="H1026" s="30"/>
      <c r="I1026" s="3"/>
      <c r="J1026" s="14"/>
      <c r="K1026" s="3"/>
      <c r="L1026" s="72"/>
      <c r="M1026" s="3"/>
      <c r="N1026" s="10"/>
      <c r="O1026" s="10"/>
      <c r="P1026" s="10"/>
      <c r="Q1026" s="10"/>
      <c r="R1026" s="3"/>
      <c r="S1026" s="73"/>
      <c r="T1026" s="3"/>
      <c r="U1026" s="3"/>
      <c r="V1026" s="3"/>
      <c r="W1026" s="3"/>
      <c r="X1026" s="3"/>
      <c r="Y1026" s="3"/>
      <c r="Z1026" s="3"/>
      <c r="AA1026" s="72"/>
      <c r="AB1026" s="3"/>
      <c r="AC1026" s="72"/>
      <c r="AD1026" s="72"/>
      <c r="AE1026" s="3"/>
      <c r="AF1026" s="3"/>
      <c r="AG1026" s="3"/>
      <c r="AH1026" s="3"/>
      <c r="AI1026" s="72"/>
      <c r="AJ1026" s="72"/>
      <c r="AK1026" s="72"/>
    </row>
    <row r="1027" spans="1:37" x14ac:dyDescent="0.2">
      <c r="A1027" s="39">
        <v>319</v>
      </c>
      <c r="B1027" s="38" t="s">
        <v>70</v>
      </c>
      <c r="C1027" s="38"/>
      <c r="D1027" s="3"/>
      <c r="E1027" s="3"/>
      <c r="F1027" s="3"/>
      <c r="G1027" s="3"/>
      <c r="H1027" s="30"/>
      <c r="I1027" s="3"/>
      <c r="J1027" s="14"/>
      <c r="K1027" s="3"/>
      <c r="L1027" s="72"/>
      <c r="M1027" s="3"/>
      <c r="N1027" s="10"/>
      <c r="O1027" s="10"/>
      <c r="P1027" s="10"/>
      <c r="Q1027" s="10"/>
      <c r="R1027" s="3"/>
      <c r="S1027" s="73"/>
      <c r="T1027" s="3"/>
      <c r="U1027" s="3"/>
      <c r="V1027" s="3"/>
      <c r="W1027" s="3"/>
      <c r="X1027" s="3"/>
      <c r="Y1027" s="3"/>
      <c r="Z1027" s="3"/>
      <c r="AA1027" s="72"/>
      <c r="AB1027" s="3"/>
      <c r="AC1027" s="72"/>
      <c r="AD1027" s="72"/>
      <c r="AE1027" s="3"/>
      <c r="AF1027" s="3"/>
      <c r="AG1027" s="3"/>
      <c r="AH1027" s="3"/>
      <c r="AI1027" s="72"/>
      <c r="AJ1027" s="72"/>
      <c r="AK1027" s="72"/>
    </row>
    <row r="1028" spans="1:37" x14ac:dyDescent="0.2">
      <c r="A1028" s="39">
        <v>320</v>
      </c>
      <c r="B1028" s="38" t="s">
        <v>397</v>
      </c>
      <c r="C1028" s="38"/>
      <c r="D1028" s="3"/>
      <c r="E1028" s="3"/>
      <c r="F1028" s="3"/>
      <c r="G1028" s="3"/>
      <c r="H1028" s="30"/>
      <c r="I1028" s="3"/>
      <c r="J1028" s="14"/>
      <c r="K1028" s="3"/>
      <c r="L1028" s="72"/>
      <c r="M1028" s="3"/>
      <c r="N1028" s="10"/>
      <c r="O1028" s="10"/>
      <c r="P1028" s="10"/>
      <c r="Q1028" s="10"/>
      <c r="R1028" s="3"/>
      <c r="S1028" s="73"/>
      <c r="T1028" s="3"/>
      <c r="U1028" s="3"/>
      <c r="V1028" s="3"/>
      <c r="W1028" s="3"/>
      <c r="X1028" s="3"/>
      <c r="Y1028" s="3"/>
      <c r="Z1028" s="3"/>
      <c r="AA1028" s="72"/>
      <c r="AB1028" s="3"/>
      <c r="AC1028" s="72"/>
      <c r="AD1028" s="72"/>
      <c r="AE1028" s="3"/>
      <c r="AF1028" s="3"/>
      <c r="AG1028" s="3"/>
      <c r="AH1028" s="3"/>
      <c r="AI1028" s="72"/>
      <c r="AJ1028" s="72"/>
      <c r="AK1028" s="72"/>
    </row>
    <row r="1029" spans="1:37" x14ac:dyDescent="0.2">
      <c r="A1029" s="39">
        <v>321</v>
      </c>
      <c r="B1029" s="38" t="s">
        <v>1123</v>
      </c>
      <c r="C1029" s="38"/>
      <c r="D1029" s="3"/>
      <c r="E1029" s="3"/>
      <c r="F1029" s="3"/>
      <c r="G1029" s="3"/>
      <c r="H1029" s="30"/>
      <c r="I1029" s="3"/>
      <c r="J1029" s="14"/>
      <c r="K1029" s="3"/>
      <c r="L1029" s="72"/>
      <c r="M1029" s="3"/>
      <c r="N1029" s="10"/>
      <c r="O1029" s="10"/>
      <c r="P1029" s="10"/>
      <c r="Q1029" s="10"/>
      <c r="R1029" s="3"/>
      <c r="S1029" s="73"/>
      <c r="T1029" s="3"/>
      <c r="U1029" s="3"/>
      <c r="V1029" s="3"/>
      <c r="W1029" s="3"/>
      <c r="X1029" s="3"/>
      <c r="Y1029" s="3"/>
      <c r="Z1029" s="3"/>
      <c r="AA1029" s="72"/>
      <c r="AB1029" s="3"/>
      <c r="AC1029" s="72"/>
      <c r="AD1029" s="72"/>
      <c r="AE1029" s="3"/>
      <c r="AF1029" s="3"/>
      <c r="AG1029" s="3"/>
      <c r="AH1029" s="3"/>
      <c r="AI1029" s="72"/>
      <c r="AJ1029" s="72"/>
      <c r="AK1029" s="72"/>
    </row>
    <row r="1030" spans="1:37" x14ac:dyDescent="0.2">
      <c r="A1030" s="39">
        <v>322</v>
      </c>
      <c r="B1030" s="38" t="s">
        <v>399</v>
      </c>
      <c r="C1030" s="38"/>
      <c r="D1030" s="3"/>
      <c r="E1030" s="3"/>
      <c r="F1030" s="3"/>
      <c r="G1030" s="3"/>
      <c r="H1030" s="30"/>
      <c r="I1030" s="3"/>
      <c r="J1030" s="14"/>
      <c r="K1030" s="3"/>
      <c r="L1030" s="72"/>
      <c r="M1030" s="3"/>
      <c r="N1030" s="10"/>
      <c r="O1030" s="10"/>
      <c r="P1030" s="10"/>
      <c r="Q1030" s="10"/>
      <c r="R1030" s="3"/>
      <c r="S1030" s="73"/>
      <c r="T1030" s="3"/>
      <c r="U1030" s="3"/>
      <c r="V1030" s="3"/>
      <c r="W1030" s="3"/>
      <c r="X1030" s="3"/>
      <c r="Y1030" s="3"/>
      <c r="Z1030" s="3"/>
      <c r="AA1030" s="72"/>
      <c r="AB1030" s="3"/>
      <c r="AC1030" s="72"/>
      <c r="AD1030" s="72"/>
      <c r="AE1030" s="3"/>
      <c r="AF1030" s="3"/>
      <c r="AG1030" s="3"/>
      <c r="AH1030" s="3"/>
      <c r="AI1030" s="72"/>
      <c r="AJ1030" s="72"/>
      <c r="AK1030" s="72"/>
    </row>
    <row r="1031" spans="1:37" x14ac:dyDescent="0.2">
      <c r="A1031" s="39">
        <v>323</v>
      </c>
      <c r="B1031" s="38" t="s">
        <v>400</v>
      </c>
      <c r="C1031" s="38"/>
      <c r="D1031" s="3"/>
      <c r="E1031" s="3"/>
      <c r="F1031" s="3"/>
      <c r="G1031" s="3"/>
      <c r="H1031" s="30"/>
      <c r="I1031" s="3"/>
      <c r="J1031" s="14"/>
      <c r="K1031" s="3"/>
      <c r="L1031" s="72"/>
      <c r="M1031" s="3"/>
      <c r="N1031" s="10"/>
      <c r="O1031" s="10"/>
      <c r="P1031" s="10"/>
      <c r="Q1031" s="10"/>
      <c r="R1031" s="3"/>
      <c r="S1031" s="73"/>
      <c r="T1031" s="3"/>
      <c r="U1031" s="3"/>
      <c r="V1031" s="3"/>
      <c r="W1031" s="3"/>
      <c r="X1031" s="3"/>
      <c r="Y1031" s="3"/>
      <c r="Z1031" s="3"/>
      <c r="AA1031" s="72"/>
      <c r="AB1031" s="3"/>
      <c r="AC1031" s="72"/>
      <c r="AD1031" s="72"/>
      <c r="AE1031" s="3"/>
      <c r="AF1031" s="3"/>
      <c r="AG1031" s="3"/>
      <c r="AH1031" s="3"/>
      <c r="AI1031" s="72"/>
      <c r="AJ1031" s="72"/>
      <c r="AK1031" s="72"/>
    </row>
    <row r="1032" spans="1:37" x14ac:dyDescent="0.2">
      <c r="A1032" s="39">
        <v>324</v>
      </c>
      <c r="B1032" s="38" t="s">
        <v>4</v>
      </c>
      <c r="C1032" s="38"/>
      <c r="D1032" s="3"/>
      <c r="E1032" s="3"/>
      <c r="F1032" s="3"/>
      <c r="G1032" s="3"/>
      <c r="H1032" s="30"/>
      <c r="I1032" s="3"/>
      <c r="J1032" s="14"/>
      <c r="K1032" s="3"/>
      <c r="L1032" s="72"/>
      <c r="M1032" s="3"/>
      <c r="N1032" s="10"/>
      <c r="O1032" s="10"/>
      <c r="P1032" s="10"/>
      <c r="Q1032" s="10"/>
      <c r="R1032" s="3"/>
      <c r="S1032" s="73"/>
      <c r="T1032" s="3"/>
      <c r="U1032" s="3"/>
      <c r="V1032" s="3"/>
      <c r="W1032" s="3"/>
      <c r="X1032" s="3"/>
      <c r="Y1032" s="3"/>
      <c r="Z1032" s="3"/>
      <c r="AA1032" s="72"/>
      <c r="AB1032" s="3"/>
      <c r="AC1032" s="72"/>
      <c r="AD1032" s="72"/>
      <c r="AE1032" s="3"/>
      <c r="AF1032" s="3"/>
      <c r="AG1032" s="3"/>
      <c r="AH1032" s="3"/>
      <c r="AI1032" s="72"/>
      <c r="AJ1032" s="72"/>
      <c r="AK1032" s="72"/>
    </row>
    <row r="1033" spans="1:37" x14ac:dyDescent="0.2">
      <c r="A1033" s="39">
        <v>325</v>
      </c>
      <c r="B1033" s="38" t="s">
        <v>50</v>
      </c>
      <c r="C1033" s="38"/>
      <c r="D1033" s="3"/>
      <c r="E1033" s="3"/>
      <c r="F1033" s="3"/>
      <c r="G1033" s="3"/>
      <c r="H1033" s="30"/>
      <c r="I1033" s="3"/>
      <c r="J1033" s="14"/>
      <c r="K1033" s="3"/>
      <c r="L1033" s="72"/>
      <c r="M1033" s="3"/>
      <c r="N1033" s="10"/>
      <c r="O1033" s="10"/>
      <c r="P1033" s="10"/>
      <c r="Q1033" s="10"/>
      <c r="R1033" s="3"/>
      <c r="S1033" s="73"/>
      <c r="T1033" s="3"/>
      <c r="U1033" s="3"/>
      <c r="V1033" s="3"/>
      <c r="W1033" s="3"/>
      <c r="X1033" s="3"/>
      <c r="Y1033" s="3"/>
      <c r="Z1033" s="3"/>
      <c r="AA1033" s="72"/>
      <c r="AB1033" s="3"/>
      <c r="AC1033" s="72"/>
      <c r="AD1033" s="72"/>
      <c r="AE1033" s="3"/>
      <c r="AF1033" s="3"/>
      <c r="AG1033" s="3"/>
      <c r="AH1033" s="3"/>
      <c r="AI1033" s="72"/>
      <c r="AJ1033" s="72"/>
      <c r="AK1033" s="72"/>
    </row>
    <row r="1034" spans="1:37" x14ac:dyDescent="0.2">
      <c r="A1034" s="39">
        <v>326</v>
      </c>
      <c r="B1034" s="38" t="s">
        <v>401</v>
      </c>
      <c r="C1034" s="38"/>
      <c r="D1034" s="3"/>
      <c r="E1034" s="3"/>
      <c r="F1034" s="3"/>
      <c r="G1034" s="3"/>
      <c r="H1034" s="30"/>
      <c r="I1034" s="3"/>
      <c r="J1034" s="14"/>
      <c r="K1034" s="3"/>
      <c r="L1034" s="72"/>
      <c r="M1034" s="3"/>
      <c r="N1034" s="10"/>
      <c r="O1034" s="10"/>
      <c r="P1034" s="10"/>
      <c r="Q1034" s="10"/>
      <c r="R1034" s="3"/>
      <c r="S1034" s="73"/>
      <c r="T1034" s="3"/>
      <c r="U1034" s="3"/>
      <c r="V1034" s="3"/>
      <c r="W1034" s="3"/>
      <c r="X1034" s="3"/>
      <c r="Y1034" s="3"/>
      <c r="Z1034" s="3"/>
      <c r="AA1034" s="72"/>
      <c r="AB1034" s="3"/>
      <c r="AC1034" s="72"/>
      <c r="AD1034" s="72"/>
      <c r="AE1034" s="3"/>
      <c r="AF1034" s="3"/>
      <c r="AG1034" s="3"/>
      <c r="AH1034" s="3"/>
      <c r="AI1034" s="72"/>
      <c r="AJ1034" s="72"/>
      <c r="AK1034" s="72"/>
    </row>
    <row r="1035" spans="1:37" x14ac:dyDescent="0.2">
      <c r="A1035" s="39">
        <v>327</v>
      </c>
      <c r="B1035" s="38" t="s">
        <v>402</v>
      </c>
      <c r="C1035" s="38"/>
      <c r="D1035" s="3"/>
      <c r="E1035" s="3"/>
      <c r="F1035" s="3"/>
      <c r="G1035" s="3"/>
      <c r="H1035" s="30"/>
      <c r="I1035" s="3"/>
      <c r="J1035" s="14"/>
      <c r="K1035" s="3"/>
      <c r="L1035" s="72"/>
      <c r="M1035" s="3"/>
      <c r="N1035" s="10"/>
      <c r="O1035" s="10"/>
      <c r="P1035" s="10"/>
      <c r="Q1035" s="10"/>
      <c r="R1035" s="3"/>
      <c r="S1035" s="73"/>
      <c r="T1035" s="3"/>
      <c r="U1035" s="3"/>
      <c r="V1035" s="3"/>
      <c r="W1035" s="3"/>
      <c r="X1035" s="3"/>
      <c r="Y1035" s="3"/>
      <c r="Z1035" s="3"/>
      <c r="AA1035" s="72"/>
      <c r="AB1035" s="3"/>
      <c r="AC1035" s="72"/>
      <c r="AD1035" s="72"/>
      <c r="AE1035" s="3"/>
      <c r="AF1035" s="3"/>
      <c r="AG1035" s="3"/>
      <c r="AH1035" s="3"/>
      <c r="AI1035" s="72"/>
      <c r="AJ1035" s="72"/>
      <c r="AK1035" s="72"/>
    </row>
    <row r="1036" spans="1:37" x14ac:dyDescent="0.2">
      <c r="A1036" s="39">
        <v>328</v>
      </c>
      <c r="B1036" s="38" t="s">
        <v>403</v>
      </c>
      <c r="C1036" s="38"/>
      <c r="D1036" s="3"/>
      <c r="E1036" s="3"/>
      <c r="F1036" s="3"/>
      <c r="G1036" s="3"/>
      <c r="H1036" s="30"/>
      <c r="I1036" s="3"/>
      <c r="J1036" s="14"/>
      <c r="K1036" s="3"/>
      <c r="L1036" s="72"/>
      <c r="M1036" s="3"/>
      <c r="N1036" s="10"/>
      <c r="O1036" s="10"/>
      <c r="P1036" s="10"/>
      <c r="Q1036" s="10"/>
      <c r="R1036" s="3"/>
      <c r="S1036" s="73"/>
      <c r="T1036" s="3"/>
      <c r="U1036" s="3"/>
      <c r="V1036" s="3"/>
      <c r="W1036" s="3"/>
      <c r="X1036" s="3"/>
      <c r="Y1036" s="3"/>
      <c r="Z1036" s="3"/>
      <c r="AA1036" s="72"/>
      <c r="AB1036" s="3"/>
      <c r="AC1036" s="72"/>
      <c r="AD1036" s="72"/>
      <c r="AE1036" s="3"/>
      <c r="AF1036" s="3"/>
      <c r="AG1036" s="3"/>
      <c r="AH1036" s="3"/>
      <c r="AI1036" s="72"/>
      <c r="AJ1036" s="72"/>
      <c r="AK1036" s="72"/>
    </row>
    <row r="1037" spans="1:37" x14ac:dyDescent="0.2">
      <c r="A1037" s="39">
        <v>329</v>
      </c>
      <c r="B1037" s="38" t="s">
        <v>33</v>
      </c>
      <c r="C1037" s="38"/>
      <c r="D1037" s="3"/>
      <c r="E1037" s="3"/>
      <c r="F1037" s="3"/>
      <c r="G1037" s="3"/>
      <c r="H1037" s="30"/>
      <c r="I1037" s="3"/>
      <c r="J1037" s="14"/>
      <c r="K1037" s="3"/>
      <c r="L1037" s="72"/>
      <c r="M1037" s="3"/>
      <c r="N1037" s="10"/>
      <c r="O1037" s="10"/>
      <c r="P1037" s="10"/>
      <c r="Q1037" s="10"/>
      <c r="R1037" s="3"/>
      <c r="S1037" s="73"/>
      <c r="T1037" s="3"/>
      <c r="U1037" s="3"/>
      <c r="V1037" s="3"/>
      <c r="W1037" s="3"/>
      <c r="X1037" s="3"/>
      <c r="Y1037" s="3"/>
      <c r="Z1037" s="3"/>
      <c r="AA1037" s="72"/>
      <c r="AB1037" s="3"/>
      <c r="AC1037" s="72"/>
      <c r="AD1037" s="72"/>
      <c r="AE1037" s="3"/>
      <c r="AF1037" s="3"/>
      <c r="AG1037" s="3"/>
      <c r="AH1037" s="3"/>
      <c r="AI1037" s="72"/>
      <c r="AJ1037" s="72"/>
      <c r="AK1037" s="72"/>
    </row>
    <row r="1038" spans="1:37" x14ac:dyDescent="0.2">
      <c r="A1038" s="39">
        <v>330</v>
      </c>
      <c r="B1038" s="38" t="s">
        <v>404</v>
      </c>
      <c r="C1038" s="38"/>
      <c r="D1038" s="3"/>
      <c r="E1038" s="3"/>
      <c r="F1038" s="3"/>
      <c r="G1038" s="3"/>
      <c r="H1038" s="30"/>
      <c r="I1038" s="3"/>
      <c r="J1038" s="14"/>
      <c r="K1038" s="3"/>
      <c r="L1038" s="72"/>
      <c r="M1038" s="3"/>
      <c r="N1038" s="10"/>
      <c r="O1038" s="10"/>
      <c r="P1038" s="10"/>
      <c r="Q1038" s="10"/>
      <c r="R1038" s="3"/>
      <c r="S1038" s="73"/>
      <c r="T1038" s="3"/>
      <c r="U1038" s="3"/>
      <c r="V1038" s="3"/>
      <c r="W1038" s="3"/>
      <c r="X1038" s="3"/>
      <c r="Y1038" s="3"/>
      <c r="Z1038" s="3"/>
      <c r="AA1038" s="72"/>
      <c r="AB1038" s="3"/>
      <c r="AC1038" s="72"/>
      <c r="AD1038" s="72"/>
      <c r="AE1038" s="3"/>
      <c r="AF1038" s="3"/>
      <c r="AG1038" s="3"/>
      <c r="AH1038" s="3"/>
      <c r="AI1038" s="72"/>
      <c r="AJ1038" s="72"/>
      <c r="AK1038" s="72"/>
    </row>
    <row r="1039" spans="1:37" x14ac:dyDescent="0.2">
      <c r="A1039" s="39">
        <v>331</v>
      </c>
      <c r="B1039" s="38" t="s">
        <v>405</v>
      </c>
      <c r="C1039" s="38"/>
      <c r="D1039" s="3"/>
      <c r="E1039" s="3"/>
      <c r="F1039" s="3"/>
      <c r="G1039" s="3"/>
      <c r="H1039" s="30"/>
      <c r="I1039" s="3"/>
      <c r="J1039" s="14"/>
      <c r="K1039" s="3"/>
      <c r="L1039" s="72"/>
      <c r="M1039" s="3"/>
      <c r="N1039" s="10"/>
      <c r="O1039" s="10"/>
      <c r="P1039" s="10"/>
      <c r="Q1039" s="10"/>
      <c r="R1039" s="3"/>
      <c r="S1039" s="73"/>
      <c r="T1039" s="3"/>
      <c r="U1039" s="3"/>
      <c r="V1039" s="3"/>
      <c r="W1039" s="3"/>
      <c r="X1039" s="3"/>
      <c r="Y1039" s="3"/>
      <c r="Z1039" s="3"/>
      <c r="AA1039" s="72"/>
      <c r="AB1039" s="3"/>
      <c r="AC1039" s="72"/>
      <c r="AD1039" s="72"/>
      <c r="AE1039" s="3"/>
      <c r="AF1039" s="3"/>
      <c r="AG1039" s="3"/>
      <c r="AH1039" s="3"/>
      <c r="AI1039" s="72"/>
      <c r="AJ1039" s="72"/>
      <c r="AK1039" s="72"/>
    </row>
    <row r="1040" spans="1:37" x14ac:dyDescent="0.2">
      <c r="A1040" s="39">
        <v>332</v>
      </c>
      <c r="B1040" s="38" t="s">
        <v>406</v>
      </c>
      <c r="C1040" s="38"/>
      <c r="D1040" s="3"/>
      <c r="E1040" s="3"/>
      <c r="F1040" s="3"/>
      <c r="G1040" s="3"/>
      <c r="H1040" s="30"/>
      <c r="I1040" s="3"/>
      <c r="J1040" s="14"/>
      <c r="K1040" s="3"/>
      <c r="L1040" s="72"/>
      <c r="M1040" s="3"/>
      <c r="N1040" s="10"/>
      <c r="O1040" s="10"/>
      <c r="P1040" s="10"/>
      <c r="Q1040" s="10"/>
      <c r="R1040" s="3"/>
      <c r="S1040" s="73"/>
      <c r="T1040" s="3"/>
      <c r="U1040" s="3"/>
      <c r="V1040" s="3"/>
      <c r="W1040" s="3"/>
      <c r="X1040" s="3"/>
      <c r="Y1040" s="3"/>
      <c r="Z1040" s="3"/>
      <c r="AA1040" s="72"/>
      <c r="AB1040" s="3"/>
      <c r="AC1040" s="72"/>
      <c r="AD1040" s="72"/>
      <c r="AE1040" s="3"/>
      <c r="AF1040" s="3"/>
      <c r="AG1040" s="3"/>
      <c r="AH1040" s="3"/>
      <c r="AI1040" s="72"/>
      <c r="AJ1040" s="72"/>
      <c r="AK1040" s="72"/>
    </row>
    <row r="1041" spans="1:37" x14ac:dyDescent="0.2">
      <c r="A1041" s="39">
        <v>333</v>
      </c>
      <c r="B1041" s="38" t="s">
        <v>407</v>
      </c>
      <c r="C1041" s="38"/>
      <c r="D1041" s="3"/>
      <c r="E1041" s="3"/>
      <c r="F1041" s="3"/>
      <c r="G1041" s="3"/>
      <c r="H1041" s="30"/>
      <c r="I1041" s="3"/>
      <c r="J1041" s="14"/>
      <c r="K1041" s="3"/>
      <c r="L1041" s="72"/>
      <c r="M1041" s="3"/>
      <c r="N1041" s="10"/>
      <c r="O1041" s="10"/>
      <c r="P1041" s="10"/>
      <c r="Q1041" s="10"/>
      <c r="R1041" s="3"/>
      <c r="S1041" s="73"/>
      <c r="T1041" s="3"/>
      <c r="U1041" s="3"/>
      <c r="V1041" s="3"/>
      <c r="W1041" s="3"/>
      <c r="X1041" s="3"/>
      <c r="Y1041" s="3"/>
      <c r="Z1041" s="3"/>
      <c r="AA1041" s="72"/>
      <c r="AB1041" s="3"/>
      <c r="AC1041" s="72"/>
      <c r="AD1041" s="72"/>
      <c r="AE1041" s="3"/>
      <c r="AF1041" s="3"/>
      <c r="AG1041" s="3"/>
      <c r="AH1041" s="3"/>
      <c r="AI1041" s="72"/>
      <c r="AJ1041" s="72"/>
      <c r="AK1041" s="72"/>
    </row>
    <row r="1042" spans="1:37" x14ac:dyDescent="0.2">
      <c r="A1042" s="39">
        <v>334</v>
      </c>
      <c r="B1042" s="38" t="s">
        <v>409</v>
      </c>
      <c r="C1042" s="38"/>
      <c r="D1042" s="3"/>
      <c r="E1042" s="3"/>
      <c r="F1042" s="3"/>
      <c r="G1042" s="3"/>
      <c r="H1042" s="30"/>
      <c r="I1042" s="3"/>
      <c r="J1042" s="14"/>
      <c r="K1042" s="3"/>
      <c r="L1042" s="72"/>
      <c r="M1042" s="3"/>
      <c r="N1042" s="10"/>
      <c r="O1042" s="10"/>
      <c r="P1042" s="10"/>
      <c r="Q1042" s="10"/>
      <c r="R1042" s="3"/>
      <c r="S1042" s="73"/>
      <c r="T1042" s="3"/>
      <c r="U1042" s="3"/>
      <c r="V1042" s="3"/>
      <c r="W1042" s="3"/>
      <c r="X1042" s="3"/>
      <c r="Y1042" s="3"/>
      <c r="Z1042" s="3"/>
      <c r="AA1042" s="72"/>
      <c r="AB1042" s="3"/>
      <c r="AC1042" s="72"/>
      <c r="AD1042" s="72"/>
      <c r="AE1042" s="3"/>
      <c r="AF1042" s="3"/>
      <c r="AG1042" s="3"/>
      <c r="AH1042" s="3"/>
      <c r="AI1042" s="72"/>
      <c r="AJ1042" s="72"/>
      <c r="AK1042" s="72"/>
    </row>
    <row r="1043" spans="1:37" x14ac:dyDescent="0.2">
      <c r="A1043" s="39">
        <v>335</v>
      </c>
      <c r="B1043" s="38" t="s">
        <v>410</v>
      </c>
      <c r="C1043" s="38"/>
      <c r="D1043" s="3"/>
      <c r="E1043" s="3"/>
      <c r="F1043" s="3"/>
      <c r="G1043" s="3"/>
      <c r="H1043" s="30"/>
      <c r="I1043" s="3"/>
      <c r="J1043" s="14"/>
      <c r="K1043" s="3"/>
      <c r="L1043" s="72"/>
      <c r="M1043" s="3"/>
      <c r="N1043" s="10"/>
      <c r="O1043" s="10"/>
      <c r="P1043" s="10"/>
      <c r="Q1043" s="10"/>
      <c r="R1043" s="3"/>
      <c r="S1043" s="73"/>
      <c r="T1043" s="3"/>
      <c r="U1043" s="3"/>
      <c r="V1043" s="3"/>
      <c r="W1043" s="3"/>
      <c r="X1043" s="3"/>
      <c r="Y1043" s="3"/>
      <c r="Z1043" s="3"/>
      <c r="AA1043" s="72"/>
      <c r="AB1043" s="3"/>
      <c r="AC1043" s="72"/>
      <c r="AD1043" s="72"/>
      <c r="AE1043" s="3"/>
      <c r="AF1043" s="3"/>
      <c r="AG1043" s="3"/>
      <c r="AH1043" s="3"/>
      <c r="AI1043" s="72"/>
      <c r="AJ1043" s="72"/>
      <c r="AK1043" s="72"/>
    </row>
    <row r="1044" spans="1:37" x14ac:dyDescent="0.2">
      <c r="A1044" s="39">
        <v>336</v>
      </c>
      <c r="B1044" s="38" t="s">
        <v>411</v>
      </c>
      <c r="C1044" s="38"/>
      <c r="D1044" s="3"/>
      <c r="E1044" s="3"/>
      <c r="F1044" s="3"/>
      <c r="G1044" s="3"/>
      <c r="H1044" s="30"/>
      <c r="I1044" s="3"/>
      <c r="J1044" s="14"/>
      <c r="K1044" s="3"/>
      <c r="L1044" s="72"/>
      <c r="M1044" s="3"/>
      <c r="N1044" s="10"/>
      <c r="O1044" s="10"/>
      <c r="P1044" s="10"/>
      <c r="Q1044" s="10"/>
      <c r="R1044" s="3"/>
      <c r="S1044" s="73"/>
      <c r="T1044" s="3"/>
      <c r="U1044" s="3"/>
      <c r="V1044" s="3"/>
      <c r="W1044" s="3"/>
      <c r="X1044" s="3"/>
      <c r="Y1044" s="3"/>
      <c r="Z1044" s="3"/>
      <c r="AA1044" s="72"/>
      <c r="AB1044" s="3"/>
      <c r="AC1044" s="72"/>
      <c r="AD1044" s="72"/>
      <c r="AE1044" s="3"/>
      <c r="AF1044" s="3"/>
      <c r="AG1044" s="3"/>
      <c r="AH1044" s="3"/>
      <c r="AI1044" s="72"/>
      <c r="AJ1044" s="72"/>
      <c r="AK1044" s="72"/>
    </row>
    <row r="1045" spans="1:37" x14ac:dyDescent="0.2">
      <c r="A1045" s="39">
        <v>337</v>
      </c>
      <c r="B1045" s="38" t="s">
        <v>412</v>
      </c>
      <c r="C1045" s="38"/>
      <c r="D1045" s="3"/>
      <c r="E1045" s="3"/>
      <c r="F1045" s="3"/>
      <c r="G1045" s="3"/>
      <c r="H1045" s="30"/>
      <c r="I1045" s="3"/>
      <c r="J1045" s="14"/>
      <c r="K1045" s="3"/>
      <c r="L1045" s="72"/>
      <c r="M1045" s="3"/>
      <c r="N1045" s="10"/>
      <c r="O1045" s="10"/>
      <c r="P1045" s="10"/>
      <c r="Q1045" s="10"/>
      <c r="R1045" s="3"/>
      <c r="S1045" s="73"/>
      <c r="T1045" s="3"/>
      <c r="U1045" s="3"/>
      <c r="V1045" s="3"/>
      <c r="W1045" s="3"/>
      <c r="X1045" s="3"/>
      <c r="Y1045" s="3"/>
      <c r="Z1045" s="3"/>
      <c r="AA1045" s="72"/>
      <c r="AB1045" s="3"/>
      <c r="AC1045" s="72"/>
      <c r="AD1045" s="72"/>
      <c r="AE1045" s="3"/>
      <c r="AF1045" s="3"/>
      <c r="AG1045" s="3"/>
      <c r="AH1045" s="3"/>
      <c r="AI1045" s="72"/>
      <c r="AJ1045" s="72"/>
      <c r="AK1045" s="72"/>
    </row>
    <row r="1046" spans="1:37" x14ac:dyDescent="0.2">
      <c r="A1046" s="39">
        <v>338</v>
      </c>
      <c r="B1046" s="38" t="s">
        <v>413</v>
      </c>
      <c r="C1046" s="38"/>
      <c r="D1046" s="3"/>
      <c r="E1046" s="3"/>
      <c r="F1046" s="3"/>
      <c r="G1046" s="3"/>
      <c r="H1046" s="30"/>
      <c r="I1046" s="3"/>
      <c r="J1046" s="14"/>
      <c r="K1046" s="3"/>
      <c r="L1046" s="72"/>
      <c r="M1046" s="3"/>
      <c r="N1046" s="10"/>
      <c r="O1046" s="10"/>
      <c r="P1046" s="10"/>
      <c r="Q1046" s="10"/>
      <c r="R1046" s="3"/>
      <c r="S1046" s="73"/>
      <c r="T1046" s="3"/>
      <c r="U1046" s="3"/>
      <c r="V1046" s="3"/>
      <c r="W1046" s="3"/>
      <c r="X1046" s="3"/>
      <c r="Y1046" s="3"/>
      <c r="Z1046" s="3"/>
      <c r="AA1046" s="72"/>
      <c r="AB1046" s="3"/>
      <c r="AC1046" s="72"/>
      <c r="AD1046" s="72"/>
      <c r="AE1046" s="3"/>
      <c r="AF1046" s="3"/>
      <c r="AG1046" s="3"/>
      <c r="AH1046" s="3"/>
      <c r="AI1046" s="72"/>
      <c r="AJ1046" s="72"/>
      <c r="AK1046" s="72"/>
    </row>
    <row r="1047" spans="1:37" x14ac:dyDescent="0.2">
      <c r="A1047" s="39">
        <v>339</v>
      </c>
      <c r="B1047" s="38" t="s">
        <v>414</v>
      </c>
      <c r="C1047" s="38"/>
      <c r="D1047" s="3"/>
      <c r="E1047" s="3"/>
      <c r="F1047" s="3"/>
      <c r="G1047" s="3"/>
      <c r="H1047" s="30"/>
      <c r="I1047" s="3"/>
      <c r="J1047" s="14"/>
      <c r="K1047" s="3"/>
      <c r="L1047" s="72"/>
      <c r="M1047" s="3"/>
      <c r="N1047" s="10"/>
      <c r="O1047" s="10"/>
      <c r="P1047" s="10"/>
      <c r="Q1047" s="10"/>
      <c r="R1047" s="3"/>
      <c r="S1047" s="73"/>
      <c r="T1047" s="3"/>
      <c r="U1047" s="3"/>
      <c r="V1047" s="3"/>
      <c r="W1047" s="3"/>
      <c r="X1047" s="3"/>
      <c r="Y1047" s="3"/>
      <c r="Z1047" s="3"/>
      <c r="AA1047" s="72"/>
      <c r="AB1047" s="3"/>
      <c r="AC1047" s="72"/>
      <c r="AD1047" s="72"/>
      <c r="AE1047" s="3"/>
      <c r="AF1047" s="3"/>
      <c r="AG1047" s="3"/>
      <c r="AH1047" s="3"/>
      <c r="AI1047" s="72"/>
      <c r="AJ1047" s="72"/>
      <c r="AK1047" s="72"/>
    </row>
    <row r="1048" spans="1:37" x14ac:dyDescent="0.2">
      <c r="A1048" s="39">
        <v>340</v>
      </c>
      <c r="B1048" s="38" t="s">
        <v>415</v>
      </c>
      <c r="C1048" s="38"/>
      <c r="D1048" s="3"/>
      <c r="E1048" s="3"/>
      <c r="F1048" s="3"/>
      <c r="G1048" s="3"/>
      <c r="H1048" s="30"/>
      <c r="I1048" s="3"/>
      <c r="J1048" s="14"/>
      <c r="K1048" s="3"/>
      <c r="L1048" s="72"/>
      <c r="M1048" s="3"/>
      <c r="N1048" s="10"/>
      <c r="O1048" s="10"/>
      <c r="P1048" s="10"/>
      <c r="Q1048" s="10"/>
      <c r="R1048" s="3"/>
      <c r="S1048" s="73"/>
      <c r="T1048" s="3"/>
      <c r="U1048" s="3"/>
      <c r="V1048" s="3"/>
      <c r="W1048" s="3"/>
      <c r="X1048" s="3"/>
      <c r="Y1048" s="3"/>
      <c r="Z1048" s="3"/>
      <c r="AA1048" s="72"/>
      <c r="AB1048" s="3"/>
      <c r="AC1048" s="72"/>
      <c r="AD1048" s="72"/>
      <c r="AE1048" s="3"/>
      <c r="AF1048" s="3"/>
      <c r="AG1048" s="3"/>
      <c r="AH1048" s="3"/>
      <c r="AI1048" s="72"/>
      <c r="AJ1048" s="72"/>
      <c r="AK1048" s="72"/>
    </row>
    <row r="1049" spans="1:37" x14ac:dyDescent="0.2">
      <c r="A1049" s="39">
        <v>341</v>
      </c>
      <c r="B1049" s="38" t="s">
        <v>416</v>
      </c>
      <c r="C1049" s="38"/>
      <c r="D1049" s="3"/>
      <c r="E1049" s="3"/>
      <c r="F1049" s="3"/>
      <c r="G1049" s="3"/>
      <c r="H1049" s="30"/>
      <c r="I1049" s="3"/>
      <c r="J1049" s="14"/>
      <c r="K1049" s="3"/>
      <c r="L1049" s="72"/>
      <c r="M1049" s="3"/>
      <c r="N1049" s="10"/>
      <c r="O1049" s="10"/>
      <c r="P1049" s="10"/>
      <c r="Q1049" s="10"/>
      <c r="R1049" s="3"/>
      <c r="S1049" s="73"/>
      <c r="T1049" s="3"/>
      <c r="U1049" s="3"/>
      <c r="V1049" s="3"/>
      <c r="W1049" s="3"/>
      <c r="X1049" s="3"/>
      <c r="Y1049" s="3"/>
      <c r="Z1049" s="3"/>
      <c r="AA1049" s="72"/>
      <c r="AB1049" s="3"/>
      <c r="AC1049" s="72"/>
      <c r="AD1049" s="72"/>
      <c r="AE1049" s="3"/>
      <c r="AF1049" s="3"/>
      <c r="AG1049" s="3"/>
      <c r="AH1049" s="3"/>
      <c r="AI1049" s="72"/>
      <c r="AJ1049" s="72"/>
      <c r="AK1049" s="72"/>
    </row>
    <row r="1050" spans="1:37" x14ac:dyDescent="0.2">
      <c r="A1050" s="39">
        <v>342</v>
      </c>
      <c r="B1050" s="38" t="s">
        <v>417</v>
      </c>
      <c r="C1050" s="38"/>
      <c r="D1050" s="3"/>
      <c r="E1050" s="3"/>
      <c r="F1050" s="3"/>
      <c r="G1050" s="3"/>
      <c r="H1050" s="30"/>
      <c r="I1050" s="3"/>
      <c r="J1050" s="14"/>
      <c r="K1050" s="3"/>
      <c r="L1050" s="72"/>
      <c r="M1050" s="3"/>
      <c r="N1050" s="10"/>
      <c r="O1050" s="10"/>
      <c r="P1050" s="10"/>
      <c r="Q1050" s="10"/>
      <c r="R1050" s="3"/>
      <c r="S1050" s="73"/>
      <c r="T1050" s="3"/>
      <c r="U1050" s="3"/>
      <c r="V1050" s="3"/>
      <c r="W1050" s="3"/>
      <c r="X1050" s="3"/>
      <c r="Y1050" s="3"/>
      <c r="Z1050" s="3"/>
      <c r="AA1050" s="72"/>
      <c r="AB1050" s="3"/>
      <c r="AC1050" s="72"/>
      <c r="AD1050" s="72"/>
      <c r="AE1050" s="3"/>
      <c r="AF1050" s="3"/>
      <c r="AG1050" s="3"/>
      <c r="AH1050" s="3"/>
      <c r="AI1050" s="72"/>
      <c r="AJ1050" s="72"/>
      <c r="AK1050" s="72"/>
    </row>
    <row r="1051" spans="1:37" x14ac:dyDescent="0.2">
      <c r="A1051" s="39">
        <v>343</v>
      </c>
      <c r="B1051" s="38" t="s">
        <v>418</v>
      </c>
      <c r="C1051" s="38"/>
      <c r="D1051" s="3"/>
      <c r="E1051" s="3"/>
      <c r="F1051" s="3"/>
      <c r="G1051" s="3"/>
      <c r="H1051" s="30"/>
      <c r="I1051" s="3"/>
      <c r="J1051" s="14"/>
      <c r="K1051" s="3"/>
      <c r="L1051" s="72"/>
      <c r="M1051" s="3"/>
      <c r="N1051" s="10"/>
      <c r="O1051" s="10"/>
      <c r="P1051" s="10"/>
      <c r="Q1051" s="10"/>
      <c r="R1051" s="3"/>
      <c r="S1051" s="73"/>
      <c r="T1051" s="3"/>
      <c r="U1051" s="3"/>
      <c r="V1051" s="3"/>
      <c r="W1051" s="3"/>
      <c r="X1051" s="3"/>
      <c r="Y1051" s="3"/>
      <c r="Z1051" s="3"/>
      <c r="AA1051" s="72"/>
      <c r="AB1051" s="3"/>
      <c r="AC1051" s="72"/>
      <c r="AD1051" s="72"/>
      <c r="AE1051" s="3"/>
      <c r="AF1051" s="3"/>
      <c r="AG1051" s="3"/>
      <c r="AH1051" s="3"/>
      <c r="AI1051" s="72"/>
      <c r="AJ1051" s="72"/>
      <c r="AK1051" s="72"/>
    </row>
    <row r="1052" spans="1:37" x14ac:dyDescent="0.2">
      <c r="A1052" s="39">
        <v>344</v>
      </c>
      <c r="B1052" s="38" t="s">
        <v>419</v>
      </c>
      <c r="C1052" s="38"/>
      <c r="D1052" s="3"/>
      <c r="E1052" s="3"/>
      <c r="F1052" s="3"/>
      <c r="G1052" s="3"/>
      <c r="H1052" s="30"/>
      <c r="I1052" s="3"/>
      <c r="J1052" s="14"/>
      <c r="K1052" s="3"/>
      <c r="L1052" s="72"/>
      <c r="M1052" s="3"/>
      <c r="N1052" s="10"/>
      <c r="O1052" s="10"/>
      <c r="P1052" s="10"/>
      <c r="Q1052" s="10"/>
      <c r="R1052" s="3"/>
      <c r="S1052" s="73"/>
      <c r="T1052" s="3"/>
      <c r="U1052" s="3"/>
      <c r="V1052" s="3"/>
      <c r="W1052" s="3"/>
      <c r="X1052" s="3"/>
      <c r="Y1052" s="3"/>
      <c r="Z1052" s="3"/>
      <c r="AA1052" s="72"/>
      <c r="AB1052" s="3"/>
      <c r="AC1052" s="72"/>
      <c r="AD1052" s="72"/>
      <c r="AE1052" s="3"/>
      <c r="AF1052" s="3"/>
      <c r="AG1052" s="3"/>
      <c r="AH1052" s="3"/>
      <c r="AI1052" s="72"/>
      <c r="AJ1052" s="72"/>
      <c r="AK1052" s="72"/>
    </row>
    <row r="1053" spans="1:37" x14ac:dyDescent="0.2">
      <c r="A1053" s="39">
        <v>345</v>
      </c>
      <c r="B1053" s="38" t="s">
        <v>420</v>
      </c>
      <c r="C1053" s="38"/>
      <c r="D1053" s="3"/>
      <c r="E1053" s="3"/>
      <c r="F1053" s="3"/>
      <c r="G1053" s="3"/>
      <c r="H1053" s="30"/>
      <c r="I1053" s="3"/>
      <c r="J1053" s="14"/>
      <c r="K1053" s="3"/>
      <c r="L1053" s="72"/>
      <c r="M1053" s="3"/>
      <c r="N1053" s="10"/>
      <c r="O1053" s="10"/>
      <c r="P1053" s="10"/>
      <c r="Q1053" s="10"/>
      <c r="R1053" s="3"/>
      <c r="S1053" s="73"/>
      <c r="T1053" s="3"/>
      <c r="U1053" s="3"/>
      <c r="V1053" s="3"/>
      <c r="W1053" s="3"/>
      <c r="X1053" s="3"/>
      <c r="Y1053" s="3"/>
      <c r="Z1053" s="3"/>
      <c r="AA1053" s="72"/>
      <c r="AB1053" s="3"/>
      <c r="AC1053" s="72"/>
      <c r="AD1053" s="72"/>
      <c r="AE1053" s="3"/>
      <c r="AF1053" s="3"/>
      <c r="AG1053" s="3"/>
      <c r="AH1053" s="3"/>
      <c r="AI1053" s="72"/>
      <c r="AJ1053" s="72"/>
      <c r="AK1053" s="72"/>
    </row>
    <row r="1054" spans="1:37" x14ac:dyDescent="0.2">
      <c r="A1054" s="39">
        <v>346</v>
      </c>
      <c r="B1054" s="38" t="s">
        <v>15</v>
      </c>
      <c r="C1054" s="38"/>
      <c r="D1054" s="3"/>
      <c r="E1054" s="3"/>
      <c r="F1054" s="3"/>
      <c r="G1054" s="3"/>
      <c r="H1054" s="30"/>
      <c r="I1054" s="3"/>
      <c r="J1054" s="14"/>
      <c r="K1054" s="3"/>
      <c r="L1054" s="72"/>
      <c r="M1054" s="3"/>
      <c r="N1054" s="10"/>
      <c r="O1054" s="10"/>
      <c r="P1054" s="10"/>
      <c r="Q1054" s="10"/>
      <c r="R1054" s="3"/>
      <c r="S1054" s="73"/>
      <c r="T1054" s="3"/>
      <c r="U1054" s="3"/>
      <c r="V1054" s="3"/>
      <c r="W1054" s="3"/>
      <c r="X1054" s="3"/>
      <c r="Y1054" s="3"/>
      <c r="Z1054" s="3"/>
      <c r="AA1054" s="72"/>
      <c r="AB1054" s="3"/>
      <c r="AC1054" s="72"/>
      <c r="AD1054" s="72"/>
      <c r="AE1054" s="3"/>
      <c r="AF1054" s="3"/>
      <c r="AG1054" s="3"/>
      <c r="AH1054" s="3"/>
      <c r="AI1054" s="72"/>
      <c r="AJ1054" s="72"/>
      <c r="AK1054" s="72"/>
    </row>
    <row r="1055" spans="1:37" x14ac:dyDescent="0.2">
      <c r="A1055" s="39">
        <v>347</v>
      </c>
      <c r="B1055" s="38" t="s">
        <v>1150</v>
      </c>
      <c r="C1055" s="38"/>
      <c r="D1055" s="3"/>
      <c r="E1055" s="3"/>
      <c r="F1055" s="3"/>
      <c r="G1055" s="3"/>
      <c r="H1055" s="30"/>
      <c r="I1055" s="3"/>
      <c r="J1055" s="14"/>
      <c r="K1055" s="3"/>
      <c r="L1055" s="72"/>
      <c r="M1055" s="3"/>
      <c r="N1055" s="10"/>
      <c r="O1055" s="10"/>
      <c r="P1055" s="10"/>
      <c r="Q1055" s="10"/>
      <c r="R1055" s="3"/>
      <c r="S1055" s="73"/>
      <c r="T1055" s="3"/>
      <c r="U1055" s="3"/>
      <c r="V1055" s="3"/>
      <c r="W1055" s="3"/>
      <c r="X1055" s="3"/>
      <c r="Y1055" s="3"/>
      <c r="Z1055" s="3"/>
      <c r="AA1055" s="72"/>
      <c r="AB1055" s="3"/>
      <c r="AC1055" s="72"/>
      <c r="AD1055" s="72"/>
      <c r="AE1055" s="3"/>
      <c r="AF1055" s="3"/>
      <c r="AG1055" s="3"/>
      <c r="AH1055" s="3"/>
      <c r="AI1055" s="72"/>
      <c r="AJ1055" s="72"/>
      <c r="AK1055" s="72"/>
    </row>
    <row r="1056" spans="1:37" x14ac:dyDescent="0.2">
      <c r="A1056" s="39">
        <v>348</v>
      </c>
      <c r="B1056" s="38" t="s">
        <v>421</v>
      </c>
      <c r="C1056" s="38"/>
      <c r="D1056" s="3"/>
      <c r="E1056" s="3"/>
      <c r="F1056" s="3"/>
      <c r="G1056" s="3"/>
      <c r="H1056" s="30"/>
      <c r="I1056" s="3"/>
      <c r="J1056" s="14"/>
      <c r="K1056" s="3"/>
      <c r="L1056" s="72"/>
      <c r="M1056" s="3"/>
      <c r="N1056" s="10"/>
      <c r="O1056" s="10"/>
      <c r="P1056" s="10"/>
      <c r="Q1056" s="10"/>
      <c r="R1056" s="3"/>
      <c r="S1056" s="73"/>
      <c r="T1056" s="3"/>
      <c r="U1056" s="3"/>
      <c r="V1056" s="3"/>
      <c r="W1056" s="3"/>
      <c r="X1056" s="3"/>
      <c r="Y1056" s="3"/>
      <c r="Z1056" s="3"/>
      <c r="AA1056" s="72"/>
      <c r="AB1056" s="3"/>
      <c r="AC1056" s="72"/>
      <c r="AD1056" s="72"/>
      <c r="AE1056" s="3"/>
      <c r="AF1056" s="3"/>
      <c r="AG1056" s="3"/>
      <c r="AH1056" s="3"/>
      <c r="AI1056" s="72"/>
      <c r="AJ1056" s="72"/>
      <c r="AK1056" s="72"/>
    </row>
    <row r="1057" spans="1:37" x14ac:dyDescent="0.2">
      <c r="A1057" s="39">
        <v>349</v>
      </c>
      <c r="B1057" s="38" t="s">
        <v>422</v>
      </c>
      <c r="C1057" s="38"/>
      <c r="D1057" s="3"/>
      <c r="E1057" s="3"/>
      <c r="F1057" s="3"/>
      <c r="G1057" s="3"/>
      <c r="H1057" s="30"/>
      <c r="I1057" s="3"/>
      <c r="J1057" s="14"/>
      <c r="K1057" s="3"/>
      <c r="L1057" s="72"/>
      <c r="M1057" s="3"/>
      <c r="N1057" s="10"/>
      <c r="O1057" s="10"/>
      <c r="P1057" s="10"/>
      <c r="Q1057" s="10"/>
      <c r="R1057" s="3"/>
      <c r="S1057" s="73"/>
      <c r="T1057" s="3"/>
      <c r="U1057" s="3"/>
      <c r="V1057" s="3"/>
      <c r="W1057" s="3"/>
      <c r="X1057" s="3"/>
      <c r="Y1057" s="3"/>
      <c r="Z1057" s="3"/>
      <c r="AA1057" s="72"/>
      <c r="AB1057" s="3"/>
      <c r="AC1057" s="72"/>
      <c r="AD1057" s="72"/>
      <c r="AE1057" s="3"/>
      <c r="AF1057" s="3"/>
      <c r="AG1057" s="3"/>
      <c r="AH1057" s="3"/>
      <c r="AI1057" s="72"/>
      <c r="AJ1057" s="72"/>
      <c r="AK1057" s="72"/>
    </row>
    <row r="1058" spans="1:37" x14ac:dyDescent="0.2">
      <c r="A1058" s="39">
        <v>350</v>
      </c>
      <c r="B1058" s="38" t="s">
        <v>1154</v>
      </c>
      <c r="C1058" s="38"/>
      <c r="D1058" s="3"/>
      <c r="E1058" s="3"/>
      <c r="F1058" s="3"/>
      <c r="G1058" s="3"/>
      <c r="H1058" s="30"/>
      <c r="I1058" s="3"/>
      <c r="J1058" s="14"/>
      <c r="K1058" s="3"/>
      <c r="L1058" s="72"/>
      <c r="M1058" s="3"/>
      <c r="N1058" s="10"/>
      <c r="O1058" s="10"/>
      <c r="P1058" s="10"/>
      <c r="Q1058" s="10"/>
      <c r="R1058" s="3"/>
      <c r="S1058" s="73"/>
      <c r="T1058" s="3"/>
      <c r="U1058" s="3"/>
      <c r="V1058" s="3"/>
      <c r="W1058" s="3"/>
      <c r="X1058" s="3"/>
      <c r="Y1058" s="3"/>
      <c r="Z1058" s="3"/>
      <c r="AA1058" s="72"/>
      <c r="AB1058" s="3"/>
      <c r="AC1058" s="72"/>
      <c r="AD1058" s="72"/>
      <c r="AE1058" s="3"/>
      <c r="AF1058" s="3"/>
      <c r="AG1058" s="3"/>
      <c r="AH1058" s="3"/>
      <c r="AI1058" s="72"/>
      <c r="AJ1058" s="72"/>
      <c r="AK1058" s="72"/>
    </row>
    <row r="1059" spans="1:37" x14ac:dyDescent="0.2">
      <c r="A1059" s="39">
        <v>351</v>
      </c>
      <c r="B1059" s="38" t="s">
        <v>1156</v>
      </c>
      <c r="C1059" s="38"/>
      <c r="D1059" s="3"/>
      <c r="E1059" s="3"/>
      <c r="F1059" s="3"/>
      <c r="G1059" s="3"/>
      <c r="H1059" s="30"/>
      <c r="I1059" s="3"/>
      <c r="J1059" s="14"/>
      <c r="K1059" s="3"/>
      <c r="L1059" s="72"/>
      <c r="M1059" s="3"/>
      <c r="N1059" s="10"/>
      <c r="O1059" s="10"/>
      <c r="P1059" s="10"/>
      <c r="Q1059" s="10"/>
      <c r="R1059" s="3"/>
      <c r="S1059" s="73"/>
      <c r="T1059" s="3"/>
      <c r="U1059" s="3"/>
      <c r="V1059" s="3"/>
      <c r="W1059" s="3"/>
      <c r="X1059" s="3"/>
      <c r="Y1059" s="3"/>
      <c r="Z1059" s="3"/>
      <c r="AA1059" s="72"/>
      <c r="AB1059" s="3"/>
      <c r="AC1059" s="72"/>
      <c r="AD1059" s="72"/>
      <c r="AE1059" s="3"/>
      <c r="AF1059" s="3"/>
      <c r="AG1059" s="3"/>
      <c r="AH1059" s="3"/>
      <c r="AI1059" s="72"/>
      <c r="AJ1059" s="72"/>
      <c r="AK1059" s="72"/>
    </row>
    <row r="1060" spans="1:37" x14ac:dyDescent="0.2">
      <c r="A1060" s="39">
        <v>352</v>
      </c>
      <c r="B1060" s="38" t="s">
        <v>426</v>
      </c>
      <c r="C1060" s="38"/>
      <c r="D1060" s="3"/>
      <c r="E1060" s="3"/>
      <c r="F1060" s="3"/>
      <c r="G1060" s="3"/>
      <c r="H1060" s="30"/>
      <c r="I1060" s="3"/>
      <c r="J1060" s="14"/>
      <c r="K1060" s="3"/>
      <c r="L1060" s="72"/>
      <c r="M1060" s="3"/>
      <c r="N1060" s="10"/>
      <c r="O1060" s="10"/>
      <c r="P1060" s="10"/>
      <c r="Q1060" s="10"/>
      <c r="R1060" s="3"/>
      <c r="S1060" s="73"/>
      <c r="T1060" s="3"/>
      <c r="U1060" s="3"/>
      <c r="V1060" s="3"/>
      <c r="W1060" s="3"/>
      <c r="X1060" s="3"/>
      <c r="Y1060" s="3"/>
      <c r="Z1060" s="3"/>
      <c r="AA1060" s="72"/>
      <c r="AB1060" s="3"/>
      <c r="AC1060" s="72"/>
      <c r="AD1060" s="72"/>
      <c r="AE1060" s="3"/>
      <c r="AF1060" s="3"/>
      <c r="AG1060" s="3"/>
      <c r="AH1060" s="3"/>
      <c r="AI1060" s="72"/>
      <c r="AJ1060" s="72"/>
      <c r="AK1060" s="72"/>
    </row>
    <row r="1061" spans="1:37" x14ac:dyDescent="0.2">
      <c r="A1061" s="39">
        <v>353</v>
      </c>
      <c r="B1061" s="38" t="s">
        <v>1159</v>
      </c>
      <c r="C1061" s="38"/>
      <c r="D1061" s="3"/>
      <c r="E1061" s="3"/>
      <c r="F1061" s="3"/>
      <c r="G1061" s="3"/>
      <c r="H1061" s="30"/>
      <c r="I1061" s="3"/>
      <c r="J1061" s="14"/>
      <c r="K1061" s="3"/>
      <c r="L1061" s="72"/>
      <c r="M1061" s="3"/>
      <c r="N1061" s="10"/>
      <c r="O1061" s="10"/>
      <c r="P1061" s="10"/>
      <c r="Q1061" s="10"/>
      <c r="R1061" s="3"/>
      <c r="S1061" s="73"/>
      <c r="T1061" s="3"/>
      <c r="U1061" s="3"/>
      <c r="V1061" s="3"/>
      <c r="W1061" s="3"/>
      <c r="X1061" s="3"/>
      <c r="Y1061" s="3"/>
      <c r="Z1061" s="3"/>
      <c r="AA1061" s="72"/>
      <c r="AB1061" s="3"/>
      <c r="AC1061" s="72"/>
      <c r="AD1061" s="72"/>
      <c r="AE1061" s="3"/>
      <c r="AF1061" s="3"/>
      <c r="AG1061" s="3"/>
      <c r="AH1061" s="3"/>
      <c r="AI1061" s="72"/>
      <c r="AJ1061" s="72"/>
      <c r="AK1061" s="72"/>
    </row>
    <row r="1062" spans="1:37" x14ac:dyDescent="0.2">
      <c r="A1062" s="39">
        <v>354</v>
      </c>
      <c r="B1062" s="38" t="s">
        <v>1161</v>
      </c>
      <c r="C1062" s="38"/>
      <c r="D1062" s="3"/>
      <c r="E1062" s="3"/>
      <c r="F1062" s="3"/>
      <c r="G1062" s="3"/>
      <c r="H1062" s="30"/>
      <c r="I1062" s="3"/>
      <c r="J1062" s="14"/>
      <c r="K1062" s="3"/>
      <c r="L1062" s="72"/>
      <c r="M1062" s="3"/>
      <c r="N1062" s="10"/>
      <c r="O1062" s="10"/>
      <c r="P1062" s="10"/>
      <c r="Q1062" s="10"/>
      <c r="R1062" s="3"/>
      <c r="S1062" s="73"/>
      <c r="T1062" s="3"/>
      <c r="U1062" s="3"/>
      <c r="V1062" s="3"/>
      <c r="W1062" s="3"/>
      <c r="X1062" s="3"/>
      <c r="Y1062" s="3"/>
      <c r="Z1062" s="3"/>
      <c r="AA1062" s="72"/>
      <c r="AB1062" s="3"/>
      <c r="AC1062" s="72"/>
      <c r="AD1062" s="72"/>
      <c r="AE1062" s="3"/>
      <c r="AF1062" s="3"/>
      <c r="AG1062" s="3"/>
      <c r="AH1062" s="3"/>
      <c r="AI1062" s="72"/>
      <c r="AJ1062" s="72"/>
      <c r="AK1062" s="72"/>
    </row>
    <row r="1063" spans="1:37" x14ac:dyDescent="0.2">
      <c r="A1063" s="39">
        <v>355</v>
      </c>
      <c r="B1063" s="38" t="s">
        <v>429</v>
      </c>
      <c r="C1063" s="38"/>
      <c r="D1063" s="3"/>
      <c r="E1063" s="3"/>
      <c r="F1063" s="3"/>
      <c r="G1063" s="3"/>
      <c r="H1063" s="30"/>
      <c r="I1063" s="3"/>
      <c r="J1063" s="14"/>
      <c r="K1063" s="3"/>
      <c r="L1063" s="72"/>
      <c r="M1063" s="3"/>
      <c r="N1063" s="10"/>
      <c r="O1063" s="10"/>
      <c r="P1063" s="10"/>
      <c r="Q1063" s="10"/>
      <c r="R1063" s="3"/>
      <c r="S1063" s="73"/>
      <c r="T1063" s="3"/>
      <c r="U1063" s="3"/>
      <c r="V1063" s="3"/>
      <c r="W1063" s="3"/>
      <c r="X1063" s="3"/>
      <c r="Y1063" s="3"/>
      <c r="Z1063" s="3"/>
      <c r="AA1063" s="72"/>
      <c r="AB1063" s="3"/>
      <c r="AC1063" s="72"/>
      <c r="AD1063" s="72"/>
      <c r="AE1063" s="3"/>
      <c r="AF1063" s="3"/>
      <c r="AG1063" s="3"/>
      <c r="AH1063" s="3"/>
      <c r="AI1063" s="72"/>
      <c r="AJ1063" s="72"/>
      <c r="AK1063" s="72"/>
    </row>
    <row r="1064" spans="1:37" x14ac:dyDescent="0.2">
      <c r="A1064" s="39">
        <v>356</v>
      </c>
      <c r="B1064" s="38" t="s">
        <v>16</v>
      </c>
      <c r="C1064" s="38"/>
      <c r="D1064" s="3"/>
      <c r="E1064" s="3"/>
      <c r="F1064" s="3"/>
      <c r="G1064" s="3"/>
      <c r="H1064" s="30"/>
      <c r="I1064" s="3"/>
      <c r="J1064" s="14"/>
      <c r="K1064" s="3"/>
      <c r="L1064" s="72"/>
      <c r="M1064" s="3"/>
      <c r="N1064" s="10"/>
      <c r="O1064" s="10"/>
      <c r="P1064" s="10"/>
      <c r="Q1064" s="10"/>
      <c r="R1064" s="3"/>
      <c r="S1064" s="73"/>
      <c r="T1064" s="3"/>
      <c r="U1064" s="3"/>
      <c r="V1064" s="3"/>
      <c r="W1064" s="3"/>
      <c r="X1064" s="3"/>
      <c r="Y1064" s="3"/>
      <c r="Z1064" s="3"/>
      <c r="AA1064" s="72"/>
      <c r="AB1064" s="3"/>
      <c r="AC1064" s="72"/>
      <c r="AD1064" s="72"/>
      <c r="AE1064" s="3"/>
      <c r="AF1064" s="3"/>
      <c r="AG1064" s="3"/>
      <c r="AH1064" s="3"/>
      <c r="AI1064" s="72"/>
      <c r="AJ1064" s="72"/>
      <c r="AK1064" s="72"/>
    </row>
    <row r="1065" spans="1:37" x14ac:dyDescent="0.2">
      <c r="A1065" s="39">
        <v>357</v>
      </c>
      <c r="B1065" s="38" t="s">
        <v>430</v>
      </c>
      <c r="C1065" s="38"/>
      <c r="D1065" s="3"/>
      <c r="E1065" s="3"/>
      <c r="F1065" s="3"/>
      <c r="G1065" s="3"/>
      <c r="H1065" s="30"/>
      <c r="I1065" s="3"/>
      <c r="J1065" s="14"/>
      <c r="K1065" s="3"/>
      <c r="L1065" s="72"/>
      <c r="M1065" s="3"/>
      <c r="N1065" s="10"/>
      <c r="O1065" s="10"/>
      <c r="P1065" s="10"/>
      <c r="Q1065" s="10"/>
      <c r="R1065" s="3"/>
      <c r="S1065" s="73"/>
      <c r="T1065" s="3"/>
      <c r="U1065" s="3"/>
      <c r="V1065" s="3"/>
      <c r="W1065" s="3"/>
      <c r="X1065" s="3"/>
      <c r="Y1065" s="3"/>
      <c r="Z1065" s="3"/>
      <c r="AA1065" s="72"/>
      <c r="AB1065" s="3"/>
      <c r="AC1065" s="72"/>
      <c r="AD1065" s="72"/>
      <c r="AE1065" s="3"/>
      <c r="AF1065" s="3"/>
      <c r="AG1065" s="3"/>
      <c r="AH1065" s="3"/>
      <c r="AI1065" s="72"/>
      <c r="AJ1065" s="72"/>
      <c r="AK1065" s="72"/>
    </row>
    <row r="1066" spans="1:37" x14ac:dyDescent="0.2">
      <c r="A1066" s="39">
        <v>358</v>
      </c>
      <c r="B1066" s="38" t="s">
        <v>431</v>
      </c>
      <c r="C1066" s="38"/>
      <c r="D1066" s="3"/>
      <c r="E1066" s="3"/>
      <c r="F1066" s="3"/>
      <c r="G1066" s="3"/>
      <c r="H1066" s="30"/>
      <c r="I1066" s="3"/>
      <c r="J1066" s="14"/>
      <c r="K1066" s="3"/>
      <c r="L1066" s="72"/>
      <c r="M1066" s="3"/>
      <c r="N1066" s="10"/>
      <c r="O1066" s="10"/>
      <c r="P1066" s="10"/>
      <c r="Q1066" s="10"/>
      <c r="R1066" s="3"/>
      <c r="S1066" s="73"/>
      <c r="T1066" s="3"/>
      <c r="U1066" s="3"/>
      <c r="V1066" s="3"/>
      <c r="W1066" s="3"/>
      <c r="X1066" s="3"/>
      <c r="Y1066" s="3"/>
      <c r="Z1066" s="3"/>
      <c r="AA1066" s="72"/>
      <c r="AB1066" s="3"/>
      <c r="AC1066" s="72"/>
      <c r="AD1066" s="72"/>
      <c r="AE1066" s="3"/>
      <c r="AF1066" s="3"/>
      <c r="AG1066" s="3"/>
      <c r="AH1066" s="3"/>
      <c r="AI1066" s="72"/>
      <c r="AJ1066" s="72"/>
      <c r="AK1066" s="72"/>
    </row>
    <row r="1067" spans="1:37" x14ac:dyDescent="0.2">
      <c r="A1067" s="39">
        <v>359</v>
      </c>
      <c r="B1067" s="38" t="s">
        <v>1167</v>
      </c>
      <c r="C1067" s="38"/>
      <c r="D1067" s="3"/>
      <c r="E1067" s="3"/>
      <c r="F1067" s="3"/>
      <c r="G1067" s="3"/>
      <c r="H1067" s="30"/>
      <c r="I1067" s="3"/>
      <c r="J1067" s="14"/>
      <c r="K1067" s="3"/>
      <c r="L1067" s="72"/>
      <c r="M1067" s="3"/>
      <c r="N1067" s="10"/>
      <c r="O1067" s="10"/>
      <c r="P1067" s="10"/>
      <c r="Q1067" s="10"/>
      <c r="R1067" s="3"/>
      <c r="S1067" s="73"/>
      <c r="T1067" s="3"/>
      <c r="U1067" s="3"/>
      <c r="V1067" s="3"/>
      <c r="W1067" s="3"/>
      <c r="X1067" s="3"/>
      <c r="Y1067" s="3"/>
      <c r="Z1067" s="3"/>
      <c r="AA1067" s="72"/>
      <c r="AB1067" s="3"/>
      <c r="AC1067" s="72"/>
      <c r="AD1067" s="72"/>
      <c r="AE1067" s="3"/>
      <c r="AF1067" s="3"/>
      <c r="AG1067" s="3"/>
      <c r="AH1067" s="3"/>
      <c r="AI1067" s="72"/>
      <c r="AJ1067" s="72"/>
      <c r="AK1067" s="72"/>
    </row>
    <row r="1068" spans="1:37" x14ac:dyDescent="0.2">
      <c r="A1068" s="39">
        <v>360</v>
      </c>
      <c r="B1068" s="38" t="s">
        <v>433</v>
      </c>
      <c r="C1068" s="38"/>
      <c r="D1068" s="3"/>
      <c r="E1068" s="3"/>
      <c r="F1068" s="3"/>
      <c r="G1068" s="3"/>
      <c r="H1068" s="30"/>
      <c r="I1068" s="3"/>
      <c r="J1068" s="14"/>
      <c r="K1068" s="3"/>
      <c r="L1068" s="72"/>
      <c r="M1068" s="3"/>
      <c r="N1068" s="10"/>
      <c r="O1068" s="10"/>
      <c r="P1068" s="10"/>
      <c r="Q1068" s="10"/>
      <c r="R1068" s="3"/>
      <c r="S1068" s="73"/>
      <c r="T1068" s="3"/>
      <c r="U1068" s="3"/>
      <c r="V1068" s="3"/>
      <c r="W1068" s="3"/>
      <c r="X1068" s="3"/>
      <c r="Y1068" s="3"/>
      <c r="Z1068" s="3"/>
      <c r="AA1068" s="72"/>
      <c r="AB1068" s="3"/>
      <c r="AC1068" s="72"/>
      <c r="AD1068" s="72"/>
      <c r="AE1068" s="3"/>
      <c r="AF1068" s="3"/>
      <c r="AG1068" s="3"/>
      <c r="AH1068" s="3"/>
      <c r="AI1068" s="72"/>
      <c r="AJ1068" s="72"/>
      <c r="AK1068" s="72"/>
    </row>
    <row r="1069" spans="1:37" x14ac:dyDescent="0.2">
      <c r="A1069" s="39">
        <v>361</v>
      </c>
      <c r="B1069" s="38" t="s">
        <v>434</v>
      </c>
      <c r="C1069" s="38"/>
      <c r="D1069" s="3"/>
      <c r="E1069" s="3"/>
      <c r="F1069" s="3"/>
      <c r="G1069" s="3"/>
      <c r="H1069" s="30"/>
      <c r="I1069" s="3"/>
      <c r="J1069" s="14"/>
      <c r="K1069" s="3"/>
      <c r="L1069" s="72"/>
      <c r="M1069" s="3"/>
      <c r="N1069" s="10"/>
      <c r="O1069" s="10"/>
      <c r="P1069" s="10"/>
      <c r="Q1069" s="10"/>
      <c r="R1069" s="3"/>
      <c r="S1069" s="73"/>
      <c r="T1069" s="3"/>
      <c r="U1069" s="3"/>
      <c r="V1069" s="3"/>
      <c r="W1069" s="3"/>
      <c r="X1069" s="3"/>
      <c r="Y1069" s="3"/>
      <c r="Z1069" s="3"/>
      <c r="AA1069" s="72"/>
      <c r="AB1069" s="3"/>
      <c r="AC1069" s="72"/>
      <c r="AD1069" s="72"/>
      <c r="AE1069" s="3"/>
      <c r="AF1069" s="3"/>
      <c r="AG1069" s="3"/>
      <c r="AH1069" s="3"/>
      <c r="AI1069" s="72"/>
      <c r="AJ1069" s="72"/>
      <c r="AK1069" s="72"/>
    </row>
    <row r="1070" spans="1:37" x14ac:dyDescent="0.2">
      <c r="A1070" s="39">
        <v>362</v>
      </c>
      <c r="B1070" s="38" t="s">
        <v>435</v>
      </c>
      <c r="C1070" s="38"/>
      <c r="D1070" s="3"/>
      <c r="E1070" s="3"/>
      <c r="F1070" s="3"/>
      <c r="G1070" s="3"/>
      <c r="H1070" s="30"/>
      <c r="I1070" s="3"/>
      <c r="J1070" s="14"/>
      <c r="K1070" s="3"/>
      <c r="L1070" s="72"/>
      <c r="M1070" s="3"/>
      <c r="N1070" s="10"/>
      <c r="O1070" s="10"/>
      <c r="P1070" s="10"/>
      <c r="Q1070" s="10"/>
      <c r="R1070" s="3"/>
      <c r="S1070" s="73"/>
      <c r="T1070" s="3"/>
      <c r="U1070" s="3"/>
      <c r="V1070" s="3"/>
      <c r="W1070" s="3"/>
      <c r="X1070" s="3"/>
      <c r="Y1070" s="3"/>
      <c r="Z1070" s="3"/>
      <c r="AA1070" s="72"/>
      <c r="AB1070" s="3"/>
      <c r="AC1070" s="72"/>
      <c r="AD1070" s="72"/>
      <c r="AE1070" s="3"/>
      <c r="AF1070" s="3"/>
      <c r="AG1070" s="3"/>
      <c r="AH1070" s="3"/>
      <c r="AI1070" s="72"/>
      <c r="AJ1070" s="72"/>
      <c r="AK1070" s="72"/>
    </row>
    <row r="1071" spans="1:37" x14ac:dyDescent="0.2">
      <c r="A1071" s="39">
        <v>363</v>
      </c>
      <c r="B1071" s="38" t="s">
        <v>53</v>
      </c>
      <c r="C1071" s="38"/>
      <c r="D1071" s="3"/>
      <c r="E1071" s="3"/>
      <c r="F1071" s="3"/>
      <c r="G1071" s="3"/>
      <c r="H1071" s="30"/>
      <c r="I1071" s="3"/>
      <c r="J1071" s="14"/>
      <c r="K1071" s="3"/>
      <c r="L1071" s="72"/>
      <c r="M1071" s="3"/>
      <c r="N1071" s="10"/>
      <c r="O1071" s="10"/>
      <c r="P1071" s="10"/>
      <c r="Q1071" s="10"/>
      <c r="R1071" s="3"/>
      <c r="S1071" s="73"/>
      <c r="T1071" s="3"/>
      <c r="U1071" s="3"/>
      <c r="V1071" s="3"/>
      <c r="W1071" s="3"/>
      <c r="X1071" s="3"/>
      <c r="Y1071" s="3"/>
      <c r="Z1071" s="3"/>
      <c r="AA1071" s="72"/>
      <c r="AB1071" s="3"/>
      <c r="AC1071" s="72"/>
      <c r="AD1071" s="72"/>
      <c r="AE1071" s="3"/>
      <c r="AF1071" s="3"/>
      <c r="AG1071" s="3"/>
      <c r="AH1071" s="3"/>
      <c r="AI1071" s="72"/>
      <c r="AJ1071" s="72"/>
      <c r="AK1071" s="72"/>
    </row>
    <row r="1072" spans="1:37" x14ac:dyDescent="0.2">
      <c r="A1072" s="39">
        <v>364</v>
      </c>
      <c r="B1072" s="38" t="s">
        <v>437</v>
      </c>
      <c r="C1072" s="38"/>
      <c r="D1072" s="3"/>
      <c r="E1072" s="3"/>
      <c r="F1072" s="3"/>
      <c r="G1072" s="3"/>
      <c r="H1072" s="30"/>
      <c r="I1072" s="3"/>
      <c r="J1072" s="14"/>
      <c r="K1072" s="3"/>
      <c r="L1072" s="72"/>
      <c r="M1072" s="3"/>
      <c r="N1072" s="10"/>
      <c r="O1072" s="10"/>
      <c r="P1072" s="10"/>
      <c r="Q1072" s="10"/>
      <c r="R1072" s="3"/>
      <c r="S1072" s="73"/>
      <c r="T1072" s="3"/>
      <c r="U1072" s="3"/>
      <c r="V1072" s="3"/>
      <c r="W1072" s="3"/>
      <c r="X1072" s="3"/>
      <c r="Y1072" s="3"/>
      <c r="Z1072" s="3"/>
      <c r="AA1072" s="72"/>
      <c r="AB1072" s="3"/>
      <c r="AC1072" s="72"/>
      <c r="AD1072" s="72"/>
      <c r="AE1072" s="3"/>
      <c r="AF1072" s="3"/>
      <c r="AG1072" s="3"/>
      <c r="AH1072" s="3"/>
      <c r="AI1072" s="72"/>
      <c r="AJ1072" s="72"/>
      <c r="AK1072" s="72"/>
    </row>
    <row r="1073" spans="1:37" x14ac:dyDescent="0.2">
      <c r="A1073" s="39">
        <v>365</v>
      </c>
      <c r="B1073" s="38" t="s">
        <v>17</v>
      </c>
      <c r="C1073" s="38"/>
      <c r="D1073" s="3"/>
      <c r="E1073" s="3"/>
      <c r="F1073" s="3"/>
      <c r="G1073" s="3"/>
      <c r="H1073" s="30"/>
      <c r="I1073" s="3"/>
      <c r="J1073" s="14"/>
      <c r="K1073" s="3"/>
      <c r="L1073" s="72"/>
      <c r="M1073" s="3"/>
      <c r="N1073" s="10"/>
      <c r="O1073" s="10"/>
      <c r="P1073" s="10"/>
      <c r="Q1073" s="10"/>
      <c r="R1073" s="3"/>
      <c r="S1073" s="73"/>
      <c r="T1073" s="3"/>
      <c r="U1073" s="3"/>
      <c r="V1073" s="3"/>
      <c r="W1073" s="3"/>
      <c r="X1073" s="3"/>
      <c r="Y1073" s="3"/>
      <c r="Z1073" s="3"/>
      <c r="AA1073" s="72"/>
      <c r="AB1073" s="3"/>
      <c r="AC1073" s="72"/>
      <c r="AD1073" s="72"/>
      <c r="AE1073" s="3"/>
      <c r="AF1073" s="3"/>
      <c r="AG1073" s="3"/>
      <c r="AH1073" s="3"/>
      <c r="AI1073" s="72"/>
      <c r="AJ1073" s="72"/>
      <c r="AK1073" s="72"/>
    </row>
    <row r="1074" spans="1:37" x14ac:dyDescent="0.2">
      <c r="A1074" s="39">
        <v>366</v>
      </c>
      <c r="B1074" s="38" t="s">
        <v>438</v>
      </c>
      <c r="C1074" s="38"/>
      <c r="D1074" s="3"/>
      <c r="E1074" s="3"/>
      <c r="F1074" s="3"/>
      <c r="G1074" s="3"/>
      <c r="H1074" s="30"/>
      <c r="I1074" s="3"/>
      <c r="J1074" s="14"/>
      <c r="K1074" s="3"/>
      <c r="L1074" s="72"/>
      <c r="M1074" s="3"/>
      <c r="N1074" s="10"/>
      <c r="O1074" s="10"/>
      <c r="P1074" s="10"/>
      <c r="Q1074" s="10"/>
      <c r="R1074" s="3"/>
      <c r="S1074" s="73"/>
      <c r="T1074" s="3"/>
      <c r="U1074" s="3"/>
      <c r="V1074" s="3"/>
      <c r="W1074" s="3"/>
      <c r="X1074" s="3"/>
      <c r="Y1074" s="3"/>
      <c r="Z1074" s="3"/>
      <c r="AA1074" s="72"/>
      <c r="AB1074" s="3"/>
      <c r="AC1074" s="72"/>
      <c r="AD1074" s="72"/>
      <c r="AE1074" s="3"/>
      <c r="AF1074" s="3"/>
      <c r="AG1074" s="3"/>
      <c r="AH1074" s="3"/>
      <c r="AI1074" s="72"/>
      <c r="AJ1074" s="72"/>
      <c r="AK1074" s="72"/>
    </row>
    <row r="1075" spans="1:37" x14ac:dyDescent="0.2">
      <c r="A1075" s="39">
        <v>367</v>
      </c>
      <c r="B1075" s="38" t="s">
        <v>439</v>
      </c>
      <c r="C1075" s="38"/>
      <c r="D1075" s="3"/>
      <c r="E1075" s="3"/>
      <c r="F1075" s="3"/>
      <c r="G1075" s="3"/>
      <c r="H1075" s="30"/>
      <c r="I1075" s="3"/>
      <c r="J1075" s="14"/>
      <c r="K1075" s="3"/>
      <c r="L1075" s="72"/>
      <c r="M1075" s="3"/>
      <c r="N1075" s="10"/>
      <c r="O1075" s="10"/>
      <c r="P1075" s="10"/>
      <c r="Q1075" s="10"/>
      <c r="R1075" s="3"/>
      <c r="S1075" s="73"/>
      <c r="T1075" s="3"/>
      <c r="U1075" s="3"/>
      <c r="V1075" s="3"/>
      <c r="W1075" s="3"/>
      <c r="X1075" s="3"/>
      <c r="Y1075" s="3"/>
      <c r="Z1075" s="3"/>
      <c r="AA1075" s="72"/>
      <c r="AB1075" s="3"/>
      <c r="AC1075" s="72"/>
      <c r="AD1075" s="72"/>
      <c r="AE1075" s="3"/>
      <c r="AF1075" s="3"/>
      <c r="AG1075" s="3"/>
      <c r="AH1075" s="3"/>
      <c r="AI1075" s="72"/>
      <c r="AJ1075" s="72"/>
      <c r="AK1075" s="72"/>
    </row>
    <row r="1076" spans="1:37" x14ac:dyDescent="0.2">
      <c r="A1076" s="39">
        <v>368</v>
      </c>
      <c r="B1076" s="38" t="s">
        <v>7</v>
      </c>
      <c r="C1076" s="38"/>
      <c r="D1076" s="3"/>
      <c r="E1076" s="3"/>
      <c r="F1076" s="3"/>
      <c r="G1076" s="3"/>
      <c r="H1076" s="30"/>
      <c r="I1076" s="3"/>
      <c r="J1076" s="14"/>
      <c r="K1076" s="3"/>
      <c r="L1076" s="72"/>
      <c r="M1076" s="3"/>
      <c r="N1076" s="10"/>
      <c r="O1076" s="10"/>
      <c r="P1076" s="10"/>
      <c r="Q1076" s="10"/>
      <c r="R1076" s="3"/>
      <c r="S1076" s="73"/>
      <c r="T1076" s="3"/>
      <c r="U1076" s="3"/>
      <c r="V1076" s="3"/>
      <c r="W1076" s="3"/>
      <c r="X1076" s="3"/>
      <c r="Y1076" s="3"/>
      <c r="Z1076" s="3"/>
      <c r="AA1076" s="72"/>
      <c r="AB1076" s="3"/>
      <c r="AC1076" s="72"/>
      <c r="AD1076" s="72"/>
      <c r="AE1076" s="3"/>
      <c r="AF1076" s="3"/>
      <c r="AG1076" s="3"/>
      <c r="AH1076" s="3"/>
      <c r="AI1076" s="72"/>
      <c r="AJ1076" s="72"/>
      <c r="AK1076" s="72"/>
    </row>
    <row r="1077" spans="1:37" x14ac:dyDescent="0.2">
      <c r="A1077" s="39">
        <v>369</v>
      </c>
      <c r="B1077" s="38" t="s">
        <v>1178</v>
      </c>
      <c r="C1077" s="38"/>
      <c r="D1077" s="3"/>
      <c r="E1077" s="3"/>
      <c r="F1077" s="3"/>
      <c r="G1077" s="3"/>
      <c r="H1077" s="30"/>
      <c r="I1077" s="3"/>
      <c r="J1077" s="14"/>
      <c r="K1077" s="3"/>
      <c r="L1077" s="72"/>
      <c r="M1077" s="3"/>
      <c r="N1077" s="10"/>
      <c r="O1077" s="10"/>
      <c r="P1077" s="10"/>
      <c r="Q1077" s="10"/>
      <c r="R1077" s="3"/>
      <c r="S1077" s="73"/>
      <c r="T1077" s="3"/>
      <c r="U1077" s="3"/>
      <c r="V1077" s="3"/>
      <c r="W1077" s="3"/>
      <c r="X1077" s="3"/>
      <c r="Y1077" s="3"/>
      <c r="Z1077" s="3"/>
      <c r="AA1077" s="72"/>
      <c r="AB1077" s="3"/>
      <c r="AC1077" s="72"/>
      <c r="AD1077" s="72"/>
      <c r="AE1077" s="3"/>
      <c r="AF1077" s="3"/>
      <c r="AG1077" s="3"/>
      <c r="AH1077" s="3"/>
      <c r="AI1077" s="72"/>
      <c r="AJ1077" s="72"/>
      <c r="AK1077" s="72"/>
    </row>
    <row r="1078" spans="1:37" x14ac:dyDescent="0.2">
      <c r="A1078" s="39">
        <v>370</v>
      </c>
      <c r="B1078" s="38" t="s">
        <v>440</v>
      </c>
      <c r="C1078" s="38"/>
      <c r="D1078" s="3"/>
      <c r="E1078" s="3"/>
      <c r="F1078" s="3"/>
      <c r="G1078" s="3"/>
      <c r="H1078" s="30"/>
      <c r="I1078" s="3"/>
      <c r="J1078" s="14"/>
      <c r="K1078" s="3"/>
      <c r="L1078" s="72"/>
      <c r="M1078" s="3"/>
      <c r="N1078" s="10"/>
      <c r="O1078" s="10"/>
      <c r="P1078" s="10"/>
      <c r="Q1078" s="10"/>
      <c r="R1078" s="3"/>
      <c r="S1078" s="73"/>
      <c r="T1078" s="3"/>
      <c r="U1078" s="3"/>
      <c r="V1078" s="3"/>
      <c r="W1078" s="3"/>
      <c r="X1078" s="3"/>
      <c r="Y1078" s="3"/>
      <c r="Z1078" s="3"/>
      <c r="AA1078" s="72"/>
      <c r="AB1078" s="3"/>
      <c r="AC1078" s="72"/>
      <c r="AD1078" s="72"/>
      <c r="AE1078" s="3"/>
      <c r="AF1078" s="3"/>
      <c r="AG1078" s="3"/>
      <c r="AH1078" s="3"/>
      <c r="AI1078" s="72"/>
      <c r="AJ1078" s="72"/>
      <c r="AK1078" s="72"/>
    </row>
    <row r="1079" spans="1:37" x14ac:dyDescent="0.2">
      <c r="A1079" s="39">
        <v>371</v>
      </c>
      <c r="B1079" s="38" t="s">
        <v>441</v>
      </c>
      <c r="C1079" s="38"/>
      <c r="D1079" s="3"/>
      <c r="E1079" s="3"/>
      <c r="F1079" s="3"/>
      <c r="G1079" s="3"/>
      <c r="H1079" s="30"/>
      <c r="I1079" s="3"/>
      <c r="J1079" s="14"/>
      <c r="K1079" s="3"/>
      <c r="L1079" s="72"/>
      <c r="M1079" s="3"/>
      <c r="N1079" s="10"/>
      <c r="O1079" s="10"/>
      <c r="P1079" s="10"/>
      <c r="Q1079" s="10"/>
      <c r="R1079" s="3"/>
      <c r="S1079" s="73"/>
      <c r="T1079" s="3"/>
      <c r="U1079" s="3"/>
      <c r="V1079" s="3"/>
      <c r="W1079" s="3"/>
      <c r="X1079" s="3"/>
      <c r="Y1079" s="3"/>
      <c r="Z1079" s="3"/>
      <c r="AA1079" s="72"/>
      <c r="AB1079" s="3"/>
      <c r="AC1079" s="72"/>
      <c r="AD1079" s="72"/>
      <c r="AE1079" s="3"/>
      <c r="AF1079" s="3"/>
      <c r="AG1079" s="3"/>
      <c r="AH1079" s="3"/>
      <c r="AI1079" s="72"/>
      <c r="AJ1079" s="72"/>
      <c r="AK1079" s="72"/>
    </row>
    <row r="1080" spans="1:37" x14ac:dyDescent="0.2">
      <c r="A1080" s="39">
        <v>372</v>
      </c>
      <c r="B1080" s="38" t="s">
        <v>1182</v>
      </c>
      <c r="C1080" s="38"/>
      <c r="D1080" s="3"/>
      <c r="E1080" s="3"/>
      <c r="F1080" s="3"/>
      <c r="G1080" s="3"/>
      <c r="H1080" s="30"/>
      <c r="I1080" s="3"/>
      <c r="J1080" s="14"/>
      <c r="K1080" s="3"/>
      <c r="L1080" s="72"/>
      <c r="M1080" s="3"/>
      <c r="N1080" s="10"/>
      <c r="O1080" s="10"/>
      <c r="P1080" s="10"/>
      <c r="Q1080" s="10"/>
      <c r="R1080" s="3"/>
      <c r="S1080" s="73"/>
      <c r="T1080" s="3"/>
      <c r="U1080" s="3"/>
      <c r="V1080" s="3"/>
      <c r="W1080" s="3"/>
      <c r="X1080" s="3"/>
      <c r="Y1080" s="3"/>
      <c r="Z1080" s="3"/>
      <c r="AA1080" s="72"/>
      <c r="AB1080" s="3"/>
      <c r="AC1080" s="72"/>
      <c r="AD1080" s="72"/>
      <c r="AE1080" s="3"/>
      <c r="AF1080" s="3"/>
      <c r="AG1080" s="3"/>
      <c r="AH1080" s="3"/>
      <c r="AI1080" s="72"/>
      <c r="AJ1080" s="72"/>
      <c r="AK1080" s="72"/>
    </row>
    <row r="1081" spans="1:37" x14ac:dyDescent="0.2">
      <c r="A1081" s="39">
        <v>373</v>
      </c>
      <c r="B1081" s="38" t="s">
        <v>443</v>
      </c>
      <c r="C1081" s="38"/>
      <c r="D1081" s="3"/>
      <c r="E1081" s="3"/>
      <c r="F1081" s="3"/>
      <c r="G1081" s="3"/>
      <c r="H1081" s="30"/>
      <c r="I1081" s="3"/>
      <c r="J1081" s="14"/>
      <c r="K1081" s="3"/>
      <c r="L1081" s="72"/>
      <c r="M1081" s="3"/>
      <c r="N1081" s="10"/>
      <c r="O1081" s="10"/>
      <c r="P1081" s="10"/>
      <c r="Q1081" s="10"/>
      <c r="R1081" s="3"/>
      <c r="S1081" s="73"/>
      <c r="T1081" s="3"/>
      <c r="U1081" s="3"/>
      <c r="V1081" s="3"/>
      <c r="W1081" s="3"/>
      <c r="X1081" s="3"/>
      <c r="Y1081" s="3"/>
      <c r="Z1081" s="3"/>
      <c r="AA1081" s="72"/>
      <c r="AB1081" s="3"/>
      <c r="AC1081" s="72"/>
      <c r="AD1081" s="72"/>
      <c r="AE1081" s="3"/>
      <c r="AF1081" s="3"/>
      <c r="AG1081" s="3"/>
      <c r="AH1081" s="3"/>
      <c r="AI1081" s="72"/>
      <c r="AJ1081" s="72"/>
      <c r="AK1081" s="72"/>
    </row>
    <row r="1082" spans="1:37" x14ac:dyDescent="0.2">
      <c r="A1082" s="39">
        <v>374</v>
      </c>
      <c r="B1082" s="38" t="s">
        <v>444</v>
      </c>
      <c r="C1082" s="38"/>
      <c r="D1082" s="3"/>
      <c r="E1082" s="3"/>
      <c r="F1082" s="3"/>
      <c r="G1082" s="3"/>
      <c r="H1082" s="30"/>
      <c r="I1082" s="3"/>
      <c r="J1082" s="14"/>
      <c r="K1082" s="3"/>
      <c r="L1082" s="72"/>
      <c r="M1082" s="3"/>
      <c r="N1082" s="10"/>
      <c r="O1082" s="10"/>
      <c r="P1082" s="10"/>
      <c r="Q1082" s="10"/>
      <c r="R1082" s="3"/>
      <c r="S1082" s="73"/>
      <c r="T1082" s="3"/>
      <c r="U1082" s="3"/>
      <c r="V1082" s="3"/>
      <c r="W1082" s="3"/>
      <c r="X1082" s="3"/>
      <c r="Y1082" s="3"/>
      <c r="Z1082" s="3"/>
      <c r="AA1082" s="72"/>
      <c r="AB1082" s="3"/>
      <c r="AC1082" s="72"/>
      <c r="AD1082" s="72"/>
      <c r="AE1082" s="3"/>
      <c r="AF1082" s="3"/>
      <c r="AG1082" s="3"/>
      <c r="AH1082" s="3"/>
      <c r="AI1082" s="72"/>
      <c r="AJ1082" s="72"/>
      <c r="AK1082" s="72"/>
    </row>
    <row r="1083" spans="1:37" x14ac:dyDescent="0.2">
      <c r="A1083" s="39">
        <v>375</v>
      </c>
      <c r="B1083" s="38" t="s">
        <v>445</v>
      </c>
      <c r="C1083" s="38"/>
      <c r="D1083" s="3"/>
      <c r="E1083" s="3"/>
      <c r="F1083" s="3"/>
      <c r="G1083" s="3"/>
      <c r="H1083" s="30"/>
      <c r="I1083" s="3"/>
      <c r="J1083" s="14"/>
      <c r="K1083" s="3"/>
      <c r="L1083" s="72"/>
      <c r="M1083" s="3"/>
      <c r="N1083" s="10"/>
      <c r="O1083" s="10"/>
      <c r="P1083" s="10"/>
      <c r="Q1083" s="10"/>
      <c r="R1083" s="3"/>
      <c r="S1083" s="73"/>
      <c r="T1083" s="3"/>
      <c r="U1083" s="3"/>
      <c r="V1083" s="3"/>
      <c r="W1083" s="3"/>
      <c r="X1083" s="3"/>
      <c r="Y1083" s="3"/>
      <c r="Z1083" s="3"/>
      <c r="AA1083" s="72"/>
      <c r="AB1083" s="3"/>
      <c r="AC1083" s="72"/>
      <c r="AD1083" s="72"/>
      <c r="AE1083" s="3"/>
      <c r="AF1083" s="3"/>
      <c r="AG1083" s="3"/>
      <c r="AH1083" s="3"/>
      <c r="AI1083" s="72"/>
      <c r="AJ1083" s="72"/>
      <c r="AK1083" s="72"/>
    </row>
    <row r="1084" spans="1:37" x14ac:dyDescent="0.2">
      <c r="A1084" s="39">
        <v>376</v>
      </c>
      <c r="B1084" s="38" t="s">
        <v>1187</v>
      </c>
      <c r="C1084" s="38"/>
      <c r="D1084" s="3"/>
      <c r="E1084" s="3"/>
      <c r="F1084" s="3"/>
      <c r="G1084" s="3"/>
      <c r="H1084" s="30"/>
      <c r="I1084" s="3"/>
      <c r="J1084" s="14"/>
      <c r="K1084" s="3"/>
      <c r="L1084" s="72"/>
      <c r="M1084" s="3"/>
      <c r="N1084" s="10"/>
      <c r="O1084" s="10"/>
      <c r="P1084" s="10"/>
      <c r="Q1084" s="10"/>
      <c r="R1084" s="3"/>
      <c r="S1084" s="73"/>
      <c r="T1084" s="3"/>
      <c r="U1084" s="3"/>
      <c r="V1084" s="3"/>
      <c r="W1084" s="3"/>
      <c r="X1084" s="3"/>
      <c r="Y1084" s="3"/>
      <c r="Z1084" s="3"/>
      <c r="AA1084" s="72"/>
      <c r="AB1084" s="3"/>
      <c r="AC1084" s="72"/>
      <c r="AD1084" s="72"/>
      <c r="AE1084" s="3"/>
      <c r="AF1084" s="3"/>
      <c r="AG1084" s="3"/>
      <c r="AH1084" s="3"/>
      <c r="AI1084" s="72"/>
      <c r="AJ1084" s="72"/>
      <c r="AK1084" s="72"/>
    </row>
    <row r="1085" spans="1:37" x14ac:dyDescent="0.2">
      <c r="A1085" s="39">
        <v>377</v>
      </c>
      <c r="B1085" s="38" t="s">
        <v>1189</v>
      </c>
      <c r="C1085" s="38"/>
      <c r="D1085" s="3"/>
      <c r="E1085" s="3"/>
      <c r="F1085" s="3"/>
      <c r="G1085" s="3"/>
      <c r="H1085" s="30"/>
      <c r="I1085" s="3"/>
      <c r="J1085" s="14"/>
      <c r="K1085" s="3"/>
      <c r="L1085" s="72"/>
      <c r="M1085" s="3"/>
      <c r="N1085" s="10"/>
      <c r="O1085" s="10"/>
      <c r="P1085" s="10"/>
      <c r="Q1085" s="10"/>
      <c r="R1085" s="3"/>
      <c r="S1085" s="73"/>
      <c r="T1085" s="3"/>
      <c r="U1085" s="3"/>
      <c r="V1085" s="3"/>
      <c r="W1085" s="3"/>
      <c r="X1085" s="3"/>
      <c r="Y1085" s="3"/>
      <c r="Z1085" s="3"/>
      <c r="AA1085" s="72"/>
      <c r="AB1085" s="3"/>
      <c r="AC1085" s="72"/>
      <c r="AD1085" s="72"/>
      <c r="AE1085" s="3"/>
      <c r="AF1085" s="3"/>
      <c r="AG1085" s="3"/>
      <c r="AH1085" s="3"/>
      <c r="AI1085" s="72"/>
      <c r="AJ1085" s="72"/>
      <c r="AK1085" s="72"/>
    </row>
    <row r="1086" spans="1:37" x14ac:dyDescent="0.2">
      <c r="A1086" s="39">
        <v>378</v>
      </c>
      <c r="B1086" s="38" t="s">
        <v>448</v>
      </c>
      <c r="C1086" s="38"/>
      <c r="D1086" s="3"/>
      <c r="E1086" s="3"/>
      <c r="F1086" s="3"/>
      <c r="G1086" s="3"/>
      <c r="H1086" s="30"/>
      <c r="I1086" s="3"/>
      <c r="J1086" s="14"/>
      <c r="K1086" s="3"/>
      <c r="L1086" s="72"/>
      <c r="M1086" s="3"/>
      <c r="N1086" s="10"/>
      <c r="O1086" s="10"/>
      <c r="P1086" s="10"/>
      <c r="Q1086" s="10"/>
      <c r="R1086" s="3"/>
      <c r="S1086" s="73"/>
      <c r="T1086" s="3"/>
      <c r="U1086" s="3"/>
      <c r="V1086" s="3"/>
      <c r="W1086" s="3"/>
      <c r="X1086" s="3"/>
      <c r="Y1086" s="3"/>
      <c r="Z1086" s="3"/>
      <c r="AA1086" s="72"/>
      <c r="AB1086" s="3"/>
      <c r="AC1086" s="72"/>
      <c r="AD1086" s="72"/>
      <c r="AE1086" s="3"/>
      <c r="AF1086" s="3"/>
      <c r="AG1086" s="3"/>
      <c r="AH1086" s="3"/>
      <c r="AI1086" s="72"/>
      <c r="AJ1086" s="72"/>
      <c r="AK1086" s="72"/>
    </row>
    <row r="1087" spans="1:37" x14ac:dyDescent="0.2">
      <c r="A1087" s="39">
        <v>379</v>
      </c>
      <c r="B1087" s="38" t="s">
        <v>44</v>
      </c>
      <c r="C1087" s="38"/>
      <c r="D1087" s="3"/>
      <c r="E1087" s="3"/>
      <c r="F1087" s="3"/>
      <c r="G1087" s="3"/>
      <c r="H1087" s="30"/>
      <c r="I1087" s="3"/>
      <c r="J1087" s="14"/>
      <c r="K1087" s="3"/>
      <c r="L1087" s="72"/>
      <c r="M1087" s="3"/>
      <c r="N1087" s="10"/>
      <c r="O1087" s="10"/>
      <c r="P1087" s="10"/>
      <c r="Q1087" s="10"/>
      <c r="R1087" s="3"/>
      <c r="S1087" s="73"/>
      <c r="T1087" s="3"/>
      <c r="U1087" s="3"/>
      <c r="V1087" s="3"/>
      <c r="W1087" s="3"/>
      <c r="X1087" s="3"/>
      <c r="Y1087" s="3"/>
      <c r="Z1087" s="3"/>
      <c r="AA1087" s="72"/>
      <c r="AB1087" s="3"/>
      <c r="AC1087" s="72"/>
      <c r="AD1087" s="72"/>
      <c r="AE1087" s="3"/>
      <c r="AF1087" s="3"/>
      <c r="AG1087" s="3"/>
      <c r="AH1087" s="3"/>
      <c r="AI1087" s="72"/>
      <c r="AJ1087" s="72"/>
      <c r="AK1087" s="72"/>
    </row>
    <row r="1088" spans="1:37" x14ac:dyDescent="0.2">
      <c r="A1088" s="39">
        <v>380</v>
      </c>
      <c r="B1088" s="38" t="s">
        <v>449</v>
      </c>
      <c r="C1088" s="38"/>
      <c r="D1088" s="3"/>
      <c r="E1088" s="3"/>
      <c r="F1088" s="3"/>
      <c r="G1088" s="3"/>
      <c r="H1088" s="30"/>
      <c r="I1088" s="3"/>
      <c r="J1088" s="14"/>
      <c r="K1088" s="3"/>
      <c r="L1088" s="72"/>
      <c r="M1088" s="3"/>
      <c r="N1088" s="10"/>
      <c r="O1088" s="10"/>
      <c r="P1088" s="10"/>
      <c r="Q1088" s="10"/>
      <c r="R1088" s="3"/>
      <c r="S1088" s="73"/>
      <c r="T1088" s="3"/>
      <c r="U1088" s="3"/>
      <c r="V1088" s="3"/>
      <c r="W1088" s="3"/>
      <c r="X1088" s="3"/>
      <c r="Y1088" s="3"/>
      <c r="Z1088" s="3"/>
      <c r="AA1088" s="72"/>
      <c r="AB1088" s="3"/>
      <c r="AC1088" s="72"/>
      <c r="AD1088" s="72"/>
      <c r="AE1088" s="3"/>
      <c r="AF1088" s="3"/>
      <c r="AG1088" s="3"/>
      <c r="AH1088" s="3"/>
      <c r="AI1088" s="72"/>
      <c r="AJ1088" s="72"/>
      <c r="AK1088" s="72"/>
    </row>
    <row r="1089" spans="1:37" x14ac:dyDescent="0.2">
      <c r="A1089" s="39">
        <v>381</v>
      </c>
      <c r="B1089" s="38" t="s">
        <v>450</v>
      </c>
      <c r="C1089" s="38"/>
      <c r="D1089" s="3"/>
      <c r="E1089" s="3"/>
      <c r="F1089" s="3"/>
      <c r="G1089" s="3"/>
      <c r="H1089" s="30"/>
      <c r="I1089" s="3"/>
      <c r="J1089" s="14"/>
      <c r="K1089" s="3"/>
      <c r="L1089" s="72"/>
      <c r="M1089" s="3"/>
      <c r="N1089" s="10"/>
      <c r="O1089" s="10"/>
      <c r="P1089" s="10"/>
      <c r="Q1089" s="10"/>
      <c r="R1089" s="3"/>
      <c r="S1089" s="73"/>
      <c r="T1089" s="3"/>
      <c r="U1089" s="3"/>
      <c r="V1089" s="3"/>
      <c r="W1089" s="3"/>
      <c r="X1089" s="3"/>
      <c r="Y1089" s="3"/>
      <c r="Z1089" s="3"/>
      <c r="AA1089" s="72"/>
      <c r="AB1089" s="3"/>
      <c r="AC1089" s="72"/>
      <c r="AD1089" s="72"/>
      <c r="AE1089" s="3"/>
      <c r="AF1089" s="3"/>
      <c r="AG1089" s="3"/>
      <c r="AH1089" s="3"/>
      <c r="AI1089" s="72"/>
      <c r="AJ1089" s="72"/>
      <c r="AK1089" s="72"/>
    </row>
    <row r="1090" spans="1:37" x14ac:dyDescent="0.2">
      <c r="A1090" s="39">
        <v>382</v>
      </c>
      <c r="B1090" s="38" t="s">
        <v>1195</v>
      </c>
      <c r="C1090" s="38"/>
      <c r="D1090" s="3"/>
      <c r="E1090" s="3"/>
      <c r="F1090" s="3"/>
      <c r="G1090" s="3"/>
      <c r="H1090" s="30"/>
      <c r="I1090" s="3"/>
      <c r="J1090" s="14"/>
      <c r="K1090" s="3"/>
      <c r="L1090" s="72"/>
      <c r="M1090" s="3"/>
      <c r="N1090" s="10"/>
      <c r="O1090" s="10"/>
      <c r="P1090" s="10"/>
      <c r="Q1090" s="10"/>
      <c r="R1090" s="3"/>
      <c r="S1090" s="73"/>
      <c r="T1090" s="3"/>
      <c r="U1090" s="3"/>
      <c r="V1090" s="3"/>
      <c r="W1090" s="3"/>
      <c r="X1090" s="3"/>
      <c r="Y1090" s="3"/>
      <c r="Z1090" s="3"/>
      <c r="AA1090" s="72"/>
      <c r="AB1090" s="3"/>
      <c r="AC1090" s="72"/>
      <c r="AD1090" s="72"/>
      <c r="AE1090" s="3"/>
      <c r="AF1090" s="3"/>
      <c r="AG1090" s="3"/>
      <c r="AH1090" s="3"/>
      <c r="AI1090" s="72"/>
      <c r="AJ1090" s="72"/>
      <c r="AK1090" s="72"/>
    </row>
    <row r="1091" spans="1:37" x14ac:dyDescent="0.2">
      <c r="A1091" s="39">
        <v>383</v>
      </c>
      <c r="B1091" s="38" t="s">
        <v>113</v>
      </c>
      <c r="C1091" s="38"/>
      <c r="D1091" s="3"/>
      <c r="E1091" s="3"/>
      <c r="F1091" s="3"/>
      <c r="G1091" s="3"/>
      <c r="H1091" s="30"/>
      <c r="I1091" s="3"/>
      <c r="J1091" s="14"/>
      <c r="K1091" s="3"/>
      <c r="L1091" s="72"/>
      <c r="M1091" s="3"/>
      <c r="N1091" s="10"/>
      <c r="O1091" s="10"/>
      <c r="P1091" s="10"/>
      <c r="Q1091" s="10"/>
      <c r="R1091" s="3"/>
      <c r="S1091" s="73"/>
      <c r="T1091" s="3"/>
      <c r="U1091" s="3"/>
      <c r="V1091" s="3"/>
      <c r="W1091" s="3"/>
      <c r="X1091" s="3"/>
      <c r="Y1091" s="3"/>
      <c r="Z1091" s="3"/>
      <c r="AA1091" s="72"/>
      <c r="AB1091" s="3"/>
      <c r="AC1091" s="72"/>
      <c r="AD1091" s="72"/>
      <c r="AE1091" s="3"/>
      <c r="AF1091" s="3"/>
      <c r="AG1091" s="3"/>
      <c r="AH1091" s="3"/>
      <c r="AI1091" s="72"/>
      <c r="AJ1091" s="72"/>
      <c r="AK1091" s="72"/>
    </row>
    <row r="1092" spans="1:37" x14ac:dyDescent="0.2">
      <c r="A1092" s="39">
        <v>384</v>
      </c>
      <c r="B1092" s="38" t="s">
        <v>455</v>
      </c>
      <c r="C1092" s="38"/>
      <c r="D1092" s="3"/>
      <c r="E1092" s="3"/>
      <c r="F1092" s="3"/>
      <c r="G1092" s="3"/>
      <c r="H1092" s="30"/>
      <c r="I1092" s="3"/>
      <c r="J1092" s="14"/>
      <c r="K1092" s="3"/>
      <c r="L1092" s="72"/>
      <c r="M1092" s="3"/>
      <c r="N1092" s="10"/>
      <c r="O1092" s="10"/>
      <c r="P1092" s="10"/>
      <c r="Q1092" s="10"/>
      <c r="R1092" s="3"/>
      <c r="S1092" s="73"/>
      <c r="T1092" s="3"/>
      <c r="U1092" s="3"/>
      <c r="V1092" s="3"/>
      <c r="W1092" s="3"/>
      <c r="X1092" s="3"/>
      <c r="Y1092" s="3"/>
      <c r="Z1092" s="3"/>
      <c r="AA1092" s="72"/>
      <c r="AB1092" s="3"/>
      <c r="AC1092" s="72"/>
      <c r="AD1092" s="72"/>
      <c r="AE1092" s="3"/>
      <c r="AF1092" s="3"/>
      <c r="AG1092" s="3"/>
      <c r="AH1092" s="3"/>
      <c r="AI1092" s="72"/>
      <c r="AJ1092" s="72"/>
      <c r="AK1092" s="72"/>
    </row>
    <row r="1093" spans="1:37" x14ac:dyDescent="0.2">
      <c r="A1093" s="39">
        <v>385</v>
      </c>
      <c r="B1093" s="38" t="s">
        <v>456</v>
      </c>
      <c r="C1093" s="38"/>
      <c r="D1093" s="3"/>
      <c r="E1093" s="3"/>
      <c r="F1093" s="3"/>
      <c r="G1093" s="3"/>
      <c r="H1093" s="30"/>
      <c r="I1093" s="3"/>
      <c r="J1093" s="14"/>
      <c r="K1093" s="3"/>
      <c r="L1093" s="72"/>
      <c r="M1093" s="3"/>
      <c r="N1093" s="10"/>
      <c r="O1093" s="10"/>
      <c r="P1093" s="10"/>
      <c r="Q1093" s="10"/>
      <c r="R1093" s="3"/>
      <c r="S1093" s="73"/>
      <c r="T1093" s="3"/>
      <c r="U1093" s="3"/>
      <c r="V1093" s="3"/>
      <c r="W1093" s="3"/>
      <c r="X1093" s="3"/>
      <c r="Y1093" s="3"/>
      <c r="Z1093" s="3"/>
      <c r="AA1093" s="72"/>
      <c r="AB1093" s="3"/>
      <c r="AC1093" s="72"/>
      <c r="AD1093" s="72"/>
      <c r="AE1093" s="3"/>
      <c r="AF1093" s="3"/>
      <c r="AG1093" s="3"/>
      <c r="AH1093" s="3"/>
      <c r="AI1093" s="72"/>
      <c r="AJ1093" s="72"/>
      <c r="AK1093" s="72"/>
    </row>
    <row r="1094" spans="1:37" x14ac:dyDescent="0.2">
      <c r="A1094" s="39">
        <v>386</v>
      </c>
      <c r="B1094" s="38" t="s">
        <v>1</v>
      </c>
      <c r="C1094" s="38"/>
      <c r="D1094" s="3"/>
      <c r="E1094" s="3"/>
      <c r="F1094" s="3"/>
      <c r="G1094" s="3"/>
      <c r="H1094" s="30"/>
      <c r="I1094" s="3"/>
      <c r="J1094" s="14"/>
      <c r="K1094" s="3"/>
      <c r="L1094" s="72"/>
      <c r="M1094" s="3"/>
      <c r="N1094" s="10"/>
      <c r="O1094" s="10"/>
      <c r="P1094" s="10"/>
      <c r="Q1094" s="10"/>
      <c r="R1094" s="3"/>
      <c r="S1094" s="73"/>
      <c r="T1094" s="3"/>
      <c r="U1094" s="3"/>
      <c r="V1094" s="3"/>
      <c r="W1094" s="3"/>
      <c r="X1094" s="3"/>
      <c r="Y1094" s="3"/>
      <c r="Z1094" s="3"/>
      <c r="AA1094" s="72"/>
      <c r="AB1094" s="3"/>
      <c r="AC1094" s="72"/>
      <c r="AD1094" s="72"/>
      <c r="AE1094" s="3"/>
      <c r="AF1094" s="3"/>
      <c r="AG1094" s="3"/>
      <c r="AH1094" s="3"/>
      <c r="AI1094" s="72"/>
      <c r="AJ1094" s="72"/>
      <c r="AK1094" s="72"/>
    </row>
    <row r="1095" spans="1:37" x14ac:dyDescent="0.2">
      <c r="A1095" s="39">
        <v>387</v>
      </c>
      <c r="B1095" s="38" t="s">
        <v>1201</v>
      </c>
      <c r="C1095" s="38"/>
      <c r="D1095" s="3"/>
      <c r="E1095" s="3"/>
      <c r="F1095" s="3"/>
      <c r="G1095" s="3"/>
      <c r="H1095" s="30"/>
      <c r="I1095" s="3"/>
      <c r="J1095" s="14"/>
      <c r="K1095" s="3"/>
      <c r="L1095" s="72"/>
      <c r="M1095" s="3"/>
      <c r="N1095" s="10"/>
      <c r="O1095" s="10"/>
      <c r="P1095" s="10"/>
      <c r="Q1095" s="10"/>
      <c r="R1095" s="3"/>
      <c r="S1095" s="73"/>
      <c r="T1095" s="3"/>
      <c r="U1095" s="3"/>
      <c r="V1095" s="3"/>
      <c r="W1095" s="3"/>
      <c r="X1095" s="3"/>
      <c r="Y1095" s="3"/>
      <c r="Z1095" s="3"/>
      <c r="AA1095" s="72"/>
      <c r="AB1095" s="3"/>
      <c r="AC1095" s="72"/>
      <c r="AD1095" s="72"/>
      <c r="AE1095" s="3"/>
      <c r="AF1095" s="3"/>
      <c r="AG1095" s="3"/>
      <c r="AH1095" s="3"/>
      <c r="AI1095" s="72"/>
      <c r="AJ1095" s="72"/>
      <c r="AK1095" s="72"/>
    </row>
    <row r="1096" spans="1:37" x14ac:dyDescent="0.2">
      <c r="A1096" s="39">
        <v>388</v>
      </c>
      <c r="B1096" s="38" t="s">
        <v>1203</v>
      </c>
      <c r="C1096" s="38"/>
      <c r="D1096" s="3"/>
      <c r="E1096" s="3"/>
      <c r="F1096" s="3"/>
      <c r="G1096" s="3"/>
      <c r="H1096" s="30"/>
      <c r="I1096" s="3"/>
      <c r="J1096" s="14"/>
      <c r="K1096" s="3"/>
      <c r="L1096" s="72"/>
      <c r="M1096" s="3"/>
      <c r="N1096" s="10"/>
      <c r="O1096" s="10"/>
      <c r="P1096" s="10"/>
      <c r="Q1096" s="10"/>
      <c r="R1096" s="3"/>
      <c r="S1096" s="73"/>
      <c r="T1096" s="3"/>
      <c r="U1096" s="3"/>
      <c r="V1096" s="3"/>
      <c r="W1096" s="3"/>
      <c r="X1096" s="3"/>
      <c r="Y1096" s="3"/>
      <c r="Z1096" s="3"/>
      <c r="AA1096" s="72"/>
      <c r="AB1096" s="3"/>
      <c r="AC1096" s="72"/>
      <c r="AD1096" s="72"/>
      <c r="AE1096" s="3"/>
      <c r="AF1096" s="3"/>
      <c r="AG1096" s="3"/>
      <c r="AH1096" s="3"/>
      <c r="AI1096" s="72"/>
      <c r="AJ1096" s="72"/>
      <c r="AK1096" s="72"/>
    </row>
    <row r="1097" spans="1:37" x14ac:dyDescent="0.2">
      <c r="A1097" s="39">
        <v>389</v>
      </c>
      <c r="B1097" s="38" t="s">
        <v>90</v>
      </c>
      <c r="C1097" s="38"/>
      <c r="D1097" s="3"/>
      <c r="E1097" s="3"/>
      <c r="F1097" s="3"/>
      <c r="G1097" s="3"/>
      <c r="H1097" s="30"/>
      <c r="I1097" s="3"/>
      <c r="J1097" s="14"/>
      <c r="K1097" s="3"/>
      <c r="L1097" s="72"/>
      <c r="M1097" s="3"/>
      <c r="N1097" s="10"/>
      <c r="O1097" s="10"/>
      <c r="P1097" s="10"/>
      <c r="Q1097" s="10"/>
      <c r="R1097" s="3"/>
      <c r="S1097" s="73"/>
      <c r="T1097" s="3"/>
      <c r="U1097" s="3"/>
      <c r="V1097" s="3"/>
      <c r="W1097" s="3"/>
      <c r="X1097" s="3"/>
      <c r="Y1097" s="3"/>
      <c r="Z1097" s="3"/>
      <c r="AA1097" s="72"/>
      <c r="AB1097" s="3"/>
      <c r="AC1097" s="72"/>
      <c r="AD1097" s="72"/>
      <c r="AE1097" s="3"/>
      <c r="AF1097" s="3"/>
      <c r="AG1097" s="3"/>
      <c r="AH1097" s="3"/>
      <c r="AI1097" s="72"/>
      <c r="AJ1097" s="72"/>
      <c r="AK1097" s="72"/>
    </row>
    <row r="1098" spans="1:37" x14ac:dyDescent="0.2">
      <c r="A1098" s="39">
        <v>390</v>
      </c>
      <c r="B1098" s="38" t="s">
        <v>459</v>
      </c>
      <c r="C1098" s="38"/>
      <c r="D1098" s="3"/>
      <c r="E1098" s="3"/>
      <c r="F1098" s="3"/>
      <c r="G1098" s="3"/>
      <c r="H1098" s="30"/>
      <c r="I1098" s="3"/>
      <c r="J1098" s="14"/>
      <c r="K1098" s="3"/>
      <c r="L1098" s="72"/>
      <c r="M1098" s="3"/>
      <c r="N1098" s="10"/>
      <c r="O1098" s="10"/>
      <c r="P1098" s="10"/>
      <c r="Q1098" s="10"/>
      <c r="R1098" s="3"/>
      <c r="S1098" s="73"/>
      <c r="T1098" s="3"/>
      <c r="U1098" s="3"/>
      <c r="V1098" s="3"/>
      <c r="W1098" s="3"/>
      <c r="X1098" s="3"/>
      <c r="Y1098" s="3"/>
      <c r="Z1098" s="3"/>
      <c r="AA1098" s="72"/>
      <c r="AB1098" s="3"/>
      <c r="AC1098" s="72"/>
      <c r="AD1098" s="72"/>
      <c r="AE1098" s="3"/>
      <c r="AF1098" s="3"/>
      <c r="AG1098" s="3"/>
      <c r="AH1098" s="3"/>
      <c r="AI1098" s="72"/>
      <c r="AJ1098" s="72"/>
      <c r="AK1098" s="72"/>
    </row>
    <row r="1099" spans="1:37" x14ac:dyDescent="0.2">
      <c r="A1099" s="39">
        <v>391</v>
      </c>
      <c r="B1099" s="38" t="s">
        <v>1207</v>
      </c>
      <c r="C1099" s="38"/>
      <c r="D1099" s="3"/>
      <c r="E1099" s="3"/>
      <c r="F1099" s="3"/>
      <c r="G1099" s="3"/>
      <c r="H1099" s="30"/>
      <c r="I1099" s="3"/>
      <c r="J1099" s="14"/>
      <c r="K1099" s="3"/>
      <c r="L1099" s="72"/>
      <c r="M1099" s="3"/>
      <c r="N1099" s="10"/>
      <c r="O1099" s="10"/>
      <c r="P1099" s="10"/>
      <c r="Q1099" s="10"/>
      <c r="R1099" s="3"/>
      <c r="S1099" s="73"/>
      <c r="T1099" s="3"/>
      <c r="U1099" s="3"/>
      <c r="V1099" s="3"/>
      <c r="W1099" s="3"/>
      <c r="X1099" s="3"/>
      <c r="Y1099" s="3"/>
      <c r="Z1099" s="3"/>
      <c r="AA1099" s="72"/>
      <c r="AB1099" s="3"/>
      <c r="AC1099" s="72"/>
      <c r="AD1099" s="72"/>
      <c r="AE1099" s="3"/>
      <c r="AF1099" s="3"/>
      <c r="AG1099" s="3"/>
      <c r="AH1099" s="3"/>
      <c r="AI1099" s="72"/>
      <c r="AJ1099" s="72"/>
      <c r="AK1099" s="72"/>
    </row>
    <row r="1100" spans="1:37" x14ac:dyDescent="0.2">
      <c r="A1100" s="39">
        <v>392</v>
      </c>
      <c r="B1100" s="38" t="s">
        <v>1209</v>
      </c>
      <c r="C1100" s="38"/>
      <c r="D1100" s="3"/>
      <c r="E1100" s="3"/>
      <c r="F1100" s="3"/>
      <c r="G1100" s="3"/>
      <c r="H1100" s="30"/>
      <c r="I1100" s="3"/>
      <c r="J1100" s="14"/>
      <c r="K1100" s="3"/>
      <c r="L1100" s="72"/>
      <c r="M1100" s="3"/>
      <c r="N1100" s="10"/>
      <c r="O1100" s="10"/>
      <c r="P1100" s="10"/>
      <c r="Q1100" s="10"/>
      <c r="R1100" s="3"/>
      <c r="S1100" s="73"/>
      <c r="T1100" s="3"/>
      <c r="U1100" s="3"/>
      <c r="V1100" s="3"/>
      <c r="W1100" s="3"/>
      <c r="X1100" s="3"/>
      <c r="Y1100" s="3"/>
      <c r="Z1100" s="3"/>
      <c r="AA1100" s="72"/>
      <c r="AB1100" s="3"/>
      <c r="AC1100" s="72"/>
      <c r="AD1100" s="72"/>
      <c r="AE1100" s="3"/>
      <c r="AF1100" s="3"/>
      <c r="AG1100" s="3"/>
      <c r="AH1100" s="3"/>
      <c r="AI1100" s="72"/>
      <c r="AJ1100" s="72"/>
      <c r="AK1100" s="72"/>
    </row>
    <row r="1101" spans="1:37" x14ac:dyDescent="0.2">
      <c r="A1101" s="39">
        <v>393</v>
      </c>
      <c r="B1101" s="38" t="s">
        <v>460</v>
      </c>
      <c r="C1101" s="38"/>
      <c r="D1101" s="3"/>
      <c r="E1101" s="3"/>
      <c r="F1101" s="3"/>
      <c r="G1101" s="3"/>
      <c r="H1101" s="30"/>
      <c r="I1101" s="3"/>
      <c r="J1101" s="14"/>
      <c r="K1101" s="3"/>
      <c r="L1101" s="72"/>
      <c r="M1101" s="3"/>
      <c r="N1101" s="10"/>
      <c r="O1101" s="10"/>
      <c r="P1101" s="10"/>
      <c r="Q1101" s="10"/>
      <c r="R1101" s="3"/>
      <c r="S1101" s="73"/>
      <c r="T1101" s="3"/>
      <c r="U1101" s="3"/>
      <c r="V1101" s="3"/>
      <c r="W1101" s="3"/>
      <c r="X1101" s="3"/>
      <c r="Y1101" s="3"/>
      <c r="Z1101" s="3"/>
      <c r="AA1101" s="72"/>
      <c r="AB1101" s="3"/>
      <c r="AC1101" s="72"/>
      <c r="AD1101" s="72"/>
      <c r="AE1101" s="3"/>
      <c r="AF1101" s="3"/>
      <c r="AG1101" s="3"/>
      <c r="AH1101" s="3"/>
      <c r="AI1101" s="72"/>
      <c r="AJ1101" s="72"/>
      <c r="AK1101" s="72"/>
    </row>
    <row r="1102" spans="1:37" x14ac:dyDescent="0.2">
      <c r="A1102" s="39">
        <v>394</v>
      </c>
      <c r="B1102" s="38" t="s">
        <v>461</v>
      </c>
      <c r="C1102" s="38"/>
      <c r="D1102" s="3"/>
      <c r="E1102" s="3"/>
      <c r="F1102" s="3"/>
      <c r="G1102" s="3"/>
      <c r="H1102" s="30"/>
      <c r="I1102" s="3"/>
      <c r="J1102" s="14"/>
      <c r="K1102" s="3"/>
      <c r="L1102" s="72"/>
      <c r="M1102" s="3"/>
      <c r="N1102" s="10"/>
      <c r="O1102" s="10"/>
      <c r="P1102" s="10"/>
      <c r="Q1102" s="10"/>
      <c r="R1102" s="3"/>
      <c r="S1102" s="73"/>
      <c r="T1102" s="3"/>
      <c r="U1102" s="3"/>
      <c r="V1102" s="3"/>
      <c r="W1102" s="3"/>
      <c r="X1102" s="3"/>
      <c r="Y1102" s="3"/>
      <c r="Z1102" s="3"/>
      <c r="AA1102" s="72"/>
      <c r="AB1102" s="3"/>
      <c r="AC1102" s="72"/>
      <c r="AD1102" s="72"/>
      <c r="AE1102" s="3"/>
      <c r="AF1102" s="3"/>
      <c r="AG1102" s="3"/>
      <c r="AH1102" s="3"/>
      <c r="AI1102" s="72"/>
      <c r="AJ1102" s="72"/>
      <c r="AK1102" s="72"/>
    </row>
    <row r="1103" spans="1:37" x14ac:dyDescent="0.2">
      <c r="A1103" s="39">
        <v>395</v>
      </c>
      <c r="B1103" s="38" t="s">
        <v>463</v>
      </c>
      <c r="C1103" s="38"/>
      <c r="D1103" s="3"/>
      <c r="E1103" s="3"/>
      <c r="F1103" s="3"/>
      <c r="G1103" s="3"/>
      <c r="H1103" s="30"/>
      <c r="I1103" s="3"/>
      <c r="J1103" s="14"/>
      <c r="K1103" s="3"/>
      <c r="L1103" s="72"/>
      <c r="M1103" s="3"/>
      <c r="N1103" s="10"/>
      <c r="O1103" s="10"/>
      <c r="P1103" s="10"/>
      <c r="Q1103" s="10"/>
      <c r="R1103" s="3"/>
      <c r="S1103" s="73"/>
      <c r="T1103" s="3"/>
      <c r="U1103" s="3"/>
      <c r="V1103" s="3"/>
      <c r="W1103" s="3"/>
      <c r="X1103" s="3"/>
      <c r="Y1103" s="3"/>
      <c r="Z1103" s="3"/>
      <c r="AA1103" s="72"/>
      <c r="AB1103" s="3"/>
      <c r="AC1103" s="72"/>
      <c r="AD1103" s="72"/>
      <c r="AE1103" s="3"/>
      <c r="AF1103" s="3"/>
      <c r="AG1103" s="3"/>
      <c r="AH1103" s="3"/>
      <c r="AI1103" s="72"/>
      <c r="AJ1103" s="72"/>
      <c r="AK1103" s="72"/>
    </row>
    <row r="1104" spans="1:37" x14ac:dyDescent="0.2">
      <c r="A1104" s="39">
        <v>396</v>
      </c>
      <c r="B1104" s="38" t="s">
        <v>464</v>
      </c>
      <c r="C1104" s="38"/>
      <c r="D1104" s="3"/>
      <c r="E1104" s="3"/>
      <c r="F1104" s="3"/>
      <c r="G1104" s="3"/>
      <c r="H1104" s="30"/>
      <c r="I1104" s="3"/>
      <c r="J1104" s="14"/>
      <c r="K1104" s="3"/>
      <c r="L1104" s="72"/>
      <c r="M1104" s="3"/>
      <c r="N1104" s="10"/>
      <c r="O1104" s="10"/>
      <c r="P1104" s="10"/>
      <c r="Q1104" s="10"/>
      <c r="R1104" s="3"/>
      <c r="S1104" s="73"/>
      <c r="T1104" s="3"/>
      <c r="U1104" s="3"/>
      <c r="V1104" s="3"/>
      <c r="W1104" s="3"/>
      <c r="X1104" s="3"/>
      <c r="Y1104" s="3"/>
      <c r="Z1104" s="3"/>
      <c r="AA1104" s="72"/>
      <c r="AB1104" s="3"/>
      <c r="AC1104" s="72"/>
      <c r="AD1104" s="72"/>
      <c r="AE1104" s="3"/>
      <c r="AF1104" s="3"/>
      <c r="AG1104" s="3"/>
      <c r="AH1104" s="3"/>
      <c r="AI1104" s="72"/>
      <c r="AJ1104" s="72"/>
      <c r="AK1104" s="72"/>
    </row>
    <row r="1105" spans="1:37" x14ac:dyDescent="0.2">
      <c r="A1105" s="39">
        <v>397</v>
      </c>
      <c r="B1105" s="38" t="s">
        <v>465</v>
      </c>
      <c r="C1105" s="38"/>
      <c r="D1105" s="3"/>
      <c r="E1105" s="3"/>
      <c r="F1105" s="3"/>
      <c r="G1105" s="3"/>
      <c r="H1105" s="30"/>
      <c r="I1105" s="3"/>
      <c r="J1105" s="14"/>
      <c r="K1105" s="3"/>
      <c r="L1105" s="72"/>
      <c r="M1105" s="3"/>
      <c r="N1105" s="10"/>
      <c r="O1105" s="10"/>
      <c r="P1105" s="10"/>
      <c r="Q1105" s="10"/>
      <c r="R1105" s="3"/>
      <c r="S1105" s="73"/>
      <c r="T1105" s="3"/>
      <c r="U1105" s="3"/>
      <c r="V1105" s="3"/>
      <c r="W1105" s="3"/>
      <c r="X1105" s="3"/>
      <c r="Y1105" s="3"/>
      <c r="Z1105" s="3"/>
      <c r="AA1105" s="72"/>
      <c r="AB1105" s="3"/>
      <c r="AC1105" s="72"/>
      <c r="AD1105" s="72"/>
      <c r="AE1105" s="3"/>
      <c r="AF1105" s="3"/>
      <c r="AG1105" s="3"/>
      <c r="AH1105" s="3"/>
      <c r="AI1105" s="72"/>
      <c r="AJ1105" s="72"/>
      <c r="AK1105" s="72"/>
    </row>
    <row r="1106" spans="1:37" x14ac:dyDescent="0.2">
      <c r="A1106" s="39">
        <v>398</v>
      </c>
      <c r="B1106" s="38" t="s">
        <v>466</v>
      </c>
      <c r="C1106" s="38"/>
      <c r="D1106" s="3"/>
      <c r="E1106" s="3"/>
      <c r="F1106" s="3"/>
      <c r="G1106" s="3"/>
      <c r="H1106" s="30"/>
      <c r="I1106" s="3"/>
      <c r="J1106" s="14"/>
      <c r="K1106" s="3"/>
      <c r="L1106" s="72"/>
      <c r="M1106" s="3"/>
      <c r="N1106" s="10"/>
      <c r="O1106" s="10"/>
      <c r="P1106" s="10"/>
      <c r="Q1106" s="10"/>
      <c r="R1106" s="3"/>
      <c r="S1106" s="73"/>
      <c r="T1106" s="3"/>
      <c r="U1106" s="3"/>
      <c r="V1106" s="3"/>
      <c r="W1106" s="3"/>
      <c r="X1106" s="3"/>
      <c r="Y1106" s="3"/>
      <c r="Z1106" s="3"/>
      <c r="AA1106" s="72"/>
      <c r="AB1106" s="3"/>
      <c r="AC1106" s="72"/>
      <c r="AD1106" s="72"/>
      <c r="AE1106" s="3"/>
      <c r="AF1106" s="3"/>
      <c r="AG1106" s="3"/>
      <c r="AH1106" s="3"/>
      <c r="AI1106" s="72"/>
      <c r="AJ1106" s="72"/>
      <c r="AK1106" s="72"/>
    </row>
    <row r="1107" spans="1:37" x14ac:dyDescent="0.2">
      <c r="A1107" s="39">
        <v>399</v>
      </c>
      <c r="B1107" s="38" t="s">
        <v>467</v>
      </c>
      <c r="C1107" s="38"/>
      <c r="D1107" s="3"/>
      <c r="E1107" s="3"/>
      <c r="F1107" s="3"/>
      <c r="G1107" s="3"/>
      <c r="H1107" s="30"/>
      <c r="I1107" s="3"/>
      <c r="J1107" s="14"/>
      <c r="K1107" s="3"/>
      <c r="L1107" s="72"/>
      <c r="M1107" s="3"/>
      <c r="N1107" s="10"/>
      <c r="O1107" s="10"/>
      <c r="P1107" s="10"/>
      <c r="Q1107" s="10"/>
      <c r="R1107" s="3"/>
      <c r="S1107" s="73"/>
      <c r="T1107" s="3"/>
      <c r="U1107" s="3"/>
      <c r="V1107" s="3"/>
      <c r="W1107" s="3"/>
      <c r="X1107" s="3"/>
      <c r="Y1107" s="3"/>
      <c r="Z1107" s="3"/>
      <c r="AA1107" s="72"/>
      <c r="AB1107" s="3"/>
      <c r="AC1107" s="72"/>
      <c r="AD1107" s="72"/>
      <c r="AE1107" s="3"/>
      <c r="AF1107" s="3"/>
      <c r="AG1107" s="3"/>
      <c r="AH1107" s="3"/>
      <c r="AI1107" s="72"/>
      <c r="AJ1107" s="72"/>
      <c r="AK1107" s="72"/>
    </row>
    <row r="1108" spans="1:37" x14ac:dyDescent="0.2">
      <c r="A1108" s="39">
        <v>400</v>
      </c>
      <c r="B1108" s="38" t="s">
        <v>468</v>
      </c>
      <c r="C1108" s="38"/>
      <c r="D1108" s="3"/>
      <c r="E1108" s="3"/>
      <c r="F1108" s="3"/>
      <c r="G1108" s="3"/>
      <c r="H1108" s="30"/>
      <c r="I1108" s="3"/>
      <c r="J1108" s="14"/>
      <c r="K1108" s="3"/>
      <c r="L1108" s="72"/>
      <c r="M1108" s="3"/>
      <c r="N1108" s="10"/>
      <c r="O1108" s="10"/>
      <c r="P1108" s="10"/>
      <c r="Q1108" s="10"/>
      <c r="R1108" s="3"/>
      <c r="S1108" s="73"/>
      <c r="T1108" s="3"/>
      <c r="U1108" s="3"/>
      <c r="V1108" s="3"/>
      <c r="W1108" s="3"/>
      <c r="X1108" s="3"/>
      <c r="Y1108" s="3"/>
      <c r="Z1108" s="3"/>
      <c r="AA1108" s="72"/>
      <c r="AB1108" s="3"/>
      <c r="AC1108" s="72"/>
      <c r="AD1108" s="72"/>
      <c r="AE1108" s="3"/>
      <c r="AF1108" s="3"/>
      <c r="AG1108" s="3"/>
      <c r="AH1108" s="3"/>
      <c r="AI1108" s="72"/>
      <c r="AJ1108" s="72"/>
      <c r="AK1108" s="72"/>
    </row>
    <row r="1109" spans="1:37" x14ac:dyDescent="0.2">
      <c r="A1109" s="39">
        <v>401</v>
      </c>
      <c r="B1109" s="38" t="s">
        <v>469</v>
      </c>
      <c r="C1109" s="38"/>
      <c r="D1109" s="3"/>
      <c r="E1109" s="3"/>
      <c r="F1109" s="3"/>
      <c r="G1109" s="3"/>
      <c r="H1109" s="30"/>
      <c r="I1109" s="3"/>
      <c r="J1109" s="14"/>
      <c r="K1109" s="3"/>
      <c r="L1109" s="72"/>
      <c r="M1109" s="3"/>
      <c r="N1109" s="10"/>
      <c r="O1109" s="10"/>
      <c r="P1109" s="10"/>
      <c r="Q1109" s="10"/>
      <c r="R1109" s="3"/>
      <c r="S1109" s="73"/>
      <c r="T1109" s="3"/>
      <c r="U1109" s="3"/>
      <c r="V1109" s="3"/>
      <c r="W1109" s="3"/>
      <c r="X1109" s="3"/>
      <c r="Y1109" s="3"/>
      <c r="Z1109" s="3"/>
      <c r="AA1109" s="72"/>
      <c r="AB1109" s="3"/>
      <c r="AC1109" s="72"/>
      <c r="AD1109" s="72"/>
      <c r="AE1109" s="3"/>
      <c r="AF1109" s="3"/>
      <c r="AG1109" s="3"/>
      <c r="AH1109" s="3"/>
      <c r="AI1109" s="72"/>
      <c r="AJ1109" s="72"/>
      <c r="AK1109" s="72"/>
    </row>
    <row r="1110" spans="1:37" x14ac:dyDescent="0.2">
      <c r="A1110" s="39">
        <v>402</v>
      </c>
      <c r="B1110" s="38" t="s">
        <v>51</v>
      </c>
      <c r="C1110" s="38"/>
      <c r="D1110" s="3"/>
      <c r="E1110" s="3"/>
      <c r="F1110" s="3"/>
      <c r="G1110" s="3"/>
      <c r="H1110" s="30"/>
      <c r="I1110" s="3"/>
      <c r="J1110" s="14"/>
      <c r="K1110" s="3"/>
      <c r="L1110" s="72"/>
      <c r="M1110" s="3"/>
      <c r="N1110" s="10"/>
      <c r="O1110" s="10"/>
      <c r="P1110" s="10"/>
      <c r="Q1110" s="10"/>
      <c r="R1110" s="3"/>
      <c r="S1110" s="73"/>
      <c r="T1110" s="3"/>
      <c r="U1110" s="3"/>
      <c r="V1110" s="3"/>
      <c r="W1110" s="3"/>
      <c r="X1110" s="3"/>
      <c r="Y1110" s="3"/>
      <c r="Z1110" s="3"/>
      <c r="AA1110" s="72"/>
      <c r="AB1110" s="3"/>
      <c r="AC1110" s="72"/>
      <c r="AD1110" s="72"/>
      <c r="AE1110" s="3"/>
      <c r="AF1110" s="3"/>
      <c r="AG1110" s="3"/>
      <c r="AH1110" s="3"/>
      <c r="AI1110" s="72"/>
      <c r="AJ1110" s="72"/>
      <c r="AK1110" s="72"/>
    </row>
    <row r="1111" spans="1:37" x14ac:dyDescent="0.2">
      <c r="A1111" s="39">
        <v>403</v>
      </c>
      <c r="B1111" s="38" t="s">
        <v>470</v>
      </c>
      <c r="C1111" s="38"/>
      <c r="D1111" s="3"/>
      <c r="E1111" s="3"/>
      <c r="F1111" s="3"/>
      <c r="G1111" s="3"/>
      <c r="H1111" s="30"/>
      <c r="I1111" s="3"/>
      <c r="J1111" s="14"/>
      <c r="K1111" s="3"/>
      <c r="L1111" s="72"/>
      <c r="M1111" s="3"/>
      <c r="N1111" s="10"/>
      <c r="O1111" s="10"/>
      <c r="P1111" s="10"/>
      <c r="Q1111" s="10"/>
      <c r="R1111" s="3"/>
      <c r="S1111" s="73"/>
      <c r="T1111" s="3"/>
      <c r="U1111" s="3"/>
      <c r="V1111" s="3"/>
      <c r="W1111" s="3"/>
      <c r="X1111" s="3"/>
      <c r="Y1111" s="3"/>
      <c r="Z1111" s="3"/>
      <c r="AA1111" s="72"/>
      <c r="AB1111" s="3"/>
      <c r="AC1111" s="72"/>
      <c r="AD1111" s="72"/>
      <c r="AE1111" s="3"/>
      <c r="AF1111" s="3"/>
      <c r="AG1111" s="3"/>
      <c r="AH1111" s="3"/>
      <c r="AI1111" s="72"/>
      <c r="AJ1111" s="72"/>
      <c r="AK1111" s="72"/>
    </row>
    <row r="1112" spans="1:37" x14ac:dyDescent="0.2">
      <c r="A1112" s="39">
        <v>404</v>
      </c>
      <c r="B1112" s="38" t="s">
        <v>1222</v>
      </c>
      <c r="C1112" s="38"/>
      <c r="D1112" s="3"/>
      <c r="E1112" s="3"/>
      <c r="F1112" s="3"/>
      <c r="G1112" s="3"/>
      <c r="H1112" s="30"/>
      <c r="I1112" s="3"/>
      <c r="J1112" s="14"/>
      <c r="K1112" s="3"/>
      <c r="L1112" s="72"/>
      <c r="M1112" s="3"/>
      <c r="N1112" s="10"/>
      <c r="O1112" s="10"/>
      <c r="P1112" s="10"/>
      <c r="Q1112" s="10"/>
      <c r="R1112" s="3"/>
      <c r="S1112" s="73"/>
      <c r="T1112" s="3"/>
      <c r="U1112" s="3"/>
      <c r="V1112" s="3"/>
      <c r="W1112" s="3"/>
      <c r="X1112" s="3"/>
      <c r="Y1112" s="3"/>
      <c r="Z1112" s="3"/>
      <c r="AA1112" s="72"/>
      <c r="AB1112" s="3"/>
      <c r="AC1112" s="72"/>
      <c r="AD1112" s="72"/>
      <c r="AE1112" s="3"/>
      <c r="AF1112" s="3"/>
      <c r="AG1112" s="3"/>
      <c r="AH1112" s="3"/>
      <c r="AI1112" s="72"/>
      <c r="AJ1112" s="72"/>
      <c r="AK1112" s="72"/>
    </row>
    <row r="1113" spans="1:37" x14ac:dyDescent="0.2">
      <c r="A1113" s="39">
        <v>405</v>
      </c>
      <c r="B1113" s="38" t="s">
        <v>57</v>
      </c>
      <c r="C1113" s="38"/>
      <c r="D1113" s="3"/>
      <c r="E1113" s="3"/>
      <c r="F1113" s="3"/>
      <c r="G1113" s="3"/>
      <c r="H1113" s="30"/>
      <c r="I1113" s="3"/>
      <c r="J1113" s="14"/>
      <c r="K1113" s="3"/>
      <c r="L1113" s="72"/>
      <c r="M1113" s="3"/>
      <c r="N1113" s="10"/>
      <c r="O1113" s="10"/>
      <c r="P1113" s="10"/>
      <c r="Q1113" s="10"/>
      <c r="R1113" s="3"/>
      <c r="S1113" s="73"/>
      <c r="T1113" s="3"/>
      <c r="U1113" s="3"/>
      <c r="V1113" s="3"/>
      <c r="W1113" s="3"/>
      <c r="X1113" s="3"/>
      <c r="Y1113" s="3"/>
      <c r="Z1113" s="3"/>
      <c r="AA1113" s="72"/>
      <c r="AB1113" s="3"/>
      <c r="AC1113" s="72"/>
      <c r="AD1113" s="72"/>
      <c r="AE1113" s="3"/>
      <c r="AF1113" s="3"/>
      <c r="AG1113" s="3"/>
      <c r="AH1113" s="3"/>
      <c r="AI1113" s="72"/>
      <c r="AJ1113" s="72"/>
      <c r="AK1113" s="72"/>
    </row>
    <row r="1114" spans="1:37" x14ac:dyDescent="0.2">
      <c r="A1114" s="39">
        <v>406</v>
      </c>
      <c r="B1114" s="38" t="s">
        <v>29</v>
      </c>
      <c r="C1114" s="38"/>
      <c r="D1114" s="3"/>
      <c r="E1114" s="3"/>
      <c r="F1114" s="3"/>
      <c r="G1114" s="3"/>
      <c r="H1114" s="30"/>
      <c r="I1114" s="3"/>
      <c r="J1114" s="14"/>
      <c r="K1114" s="3"/>
      <c r="L1114" s="72"/>
      <c r="M1114" s="3"/>
      <c r="N1114" s="10"/>
      <c r="O1114" s="10"/>
      <c r="P1114" s="10"/>
      <c r="Q1114" s="10"/>
      <c r="R1114" s="3"/>
      <c r="S1114" s="73"/>
      <c r="T1114" s="3"/>
      <c r="U1114" s="3"/>
      <c r="V1114" s="3"/>
      <c r="W1114" s="3"/>
      <c r="X1114" s="3"/>
      <c r="Y1114" s="3"/>
      <c r="Z1114" s="3"/>
      <c r="AA1114" s="72"/>
      <c r="AB1114" s="3"/>
      <c r="AC1114" s="72"/>
      <c r="AD1114" s="72"/>
      <c r="AE1114" s="3"/>
      <c r="AF1114" s="3"/>
      <c r="AG1114" s="3"/>
      <c r="AH1114" s="3"/>
      <c r="AI1114" s="72"/>
      <c r="AJ1114" s="72"/>
      <c r="AK1114" s="72"/>
    </row>
    <row r="1115" spans="1:37" x14ac:dyDescent="0.2">
      <c r="A1115" s="39">
        <v>407</v>
      </c>
      <c r="B1115" s="38" t="s">
        <v>471</v>
      </c>
      <c r="C1115" s="38"/>
      <c r="D1115" s="3"/>
      <c r="E1115" s="3"/>
      <c r="F1115" s="3"/>
      <c r="G1115" s="3"/>
      <c r="H1115" s="30"/>
      <c r="I1115" s="3"/>
      <c r="J1115" s="14"/>
      <c r="K1115" s="3"/>
      <c r="L1115" s="72"/>
      <c r="M1115" s="3"/>
      <c r="N1115" s="10"/>
      <c r="O1115" s="10"/>
      <c r="P1115" s="10"/>
      <c r="Q1115" s="10"/>
      <c r="R1115" s="3"/>
      <c r="S1115" s="73"/>
      <c r="T1115" s="3"/>
      <c r="U1115" s="3"/>
      <c r="V1115" s="3"/>
      <c r="W1115" s="3"/>
      <c r="X1115" s="3"/>
      <c r="Y1115" s="3"/>
      <c r="Z1115" s="3"/>
      <c r="AA1115" s="72"/>
      <c r="AB1115" s="3"/>
      <c r="AC1115" s="72"/>
      <c r="AD1115" s="72"/>
      <c r="AE1115" s="3"/>
      <c r="AF1115" s="3"/>
      <c r="AG1115" s="3"/>
      <c r="AH1115" s="3"/>
      <c r="AI1115" s="72"/>
      <c r="AJ1115" s="72"/>
      <c r="AK1115" s="72"/>
    </row>
    <row r="1116" spans="1:37" x14ac:dyDescent="0.2">
      <c r="A1116" s="39">
        <v>408</v>
      </c>
      <c r="B1116" s="38" t="s">
        <v>472</v>
      </c>
      <c r="C1116" s="38"/>
      <c r="D1116" s="3"/>
      <c r="E1116" s="3"/>
      <c r="F1116" s="3"/>
      <c r="G1116" s="3"/>
      <c r="H1116" s="30"/>
      <c r="I1116" s="3"/>
      <c r="J1116" s="14"/>
      <c r="K1116" s="3"/>
      <c r="L1116" s="72"/>
      <c r="M1116" s="3"/>
      <c r="N1116" s="10"/>
      <c r="O1116" s="10"/>
      <c r="P1116" s="10"/>
      <c r="Q1116" s="10"/>
      <c r="R1116" s="3"/>
      <c r="S1116" s="73"/>
      <c r="T1116" s="3"/>
      <c r="U1116" s="3"/>
      <c r="V1116" s="3"/>
      <c r="W1116" s="3"/>
      <c r="X1116" s="3"/>
      <c r="Y1116" s="3"/>
      <c r="Z1116" s="3"/>
      <c r="AA1116" s="72"/>
      <c r="AB1116" s="3"/>
      <c r="AC1116" s="72"/>
      <c r="AD1116" s="72"/>
      <c r="AE1116" s="3"/>
      <c r="AF1116" s="3"/>
      <c r="AG1116" s="3"/>
      <c r="AH1116" s="3"/>
      <c r="AI1116" s="72"/>
      <c r="AJ1116" s="72"/>
      <c r="AK1116" s="72"/>
    </row>
    <row r="1117" spans="1:37" x14ac:dyDescent="0.2">
      <c r="A1117" s="39">
        <v>409</v>
      </c>
      <c r="B1117" s="38" t="s">
        <v>473</v>
      </c>
      <c r="C1117" s="38"/>
      <c r="D1117" s="3"/>
      <c r="E1117" s="3"/>
      <c r="F1117" s="3"/>
      <c r="G1117" s="3"/>
      <c r="H1117" s="30"/>
      <c r="I1117" s="3"/>
      <c r="J1117" s="14"/>
      <c r="K1117" s="3"/>
      <c r="L1117" s="72"/>
      <c r="M1117" s="3"/>
      <c r="N1117" s="10"/>
      <c r="O1117" s="10"/>
      <c r="P1117" s="10"/>
      <c r="Q1117" s="10"/>
      <c r="R1117" s="3"/>
      <c r="S1117" s="73"/>
      <c r="T1117" s="3"/>
      <c r="U1117" s="3"/>
      <c r="V1117" s="3"/>
      <c r="W1117" s="3"/>
      <c r="X1117" s="3"/>
      <c r="Y1117" s="3"/>
      <c r="Z1117" s="3"/>
      <c r="AA1117" s="72"/>
      <c r="AB1117" s="3"/>
      <c r="AC1117" s="72"/>
      <c r="AD1117" s="72"/>
      <c r="AE1117" s="3"/>
      <c r="AF1117" s="3"/>
      <c r="AG1117" s="3"/>
      <c r="AH1117" s="3"/>
      <c r="AI1117" s="72"/>
      <c r="AJ1117" s="72"/>
      <c r="AK1117" s="72"/>
    </row>
    <row r="1118" spans="1:37" x14ac:dyDescent="0.2">
      <c r="A1118" s="39">
        <v>410</v>
      </c>
      <c r="B1118" s="38" t="s">
        <v>474</v>
      </c>
      <c r="C1118" s="38"/>
      <c r="D1118" s="3"/>
      <c r="E1118" s="3"/>
      <c r="F1118" s="3"/>
      <c r="G1118" s="3"/>
      <c r="H1118" s="30"/>
      <c r="I1118" s="3"/>
      <c r="J1118" s="14"/>
      <c r="K1118" s="3"/>
      <c r="L1118" s="72"/>
      <c r="M1118" s="3"/>
      <c r="N1118" s="10"/>
      <c r="O1118" s="10"/>
      <c r="P1118" s="10"/>
      <c r="Q1118" s="10"/>
      <c r="R1118" s="3"/>
      <c r="S1118" s="73"/>
      <c r="T1118" s="3"/>
      <c r="U1118" s="3"/>
      <c r="V1118" s="3"/>
      <c r="W1118" s="3"/>
      <c r="X1118" s="3"/>
      <c r="Y1118" s="3"/>
      <c r="Z1118" s="3"/>
      <c r="AA1118" s="72"/>
      <c r="AB1118" s="3"/>
      <c r="AC1118" s="72"/>
      <c r="AD1118" s="72"/>
      <c r="AE1118" s="3"/>
      <c r="AF1118" s="3"/>
      <c r="AG1118" s="3"/>
      <c r="AH1118" s="3"/>
      <c r="AI1118" s="72"/>
      <c r="AJ1118" s="72"/>
      <c r="AK1118" s="72"/>
    </row>
    <row r="1119" spans="1:37" x14ac:dyDescent="0.2">
      <c r="A1119" s="39">
        <v>411</v>
      </c>
      <c r="B1119" s="38" t="s">
        <v>1230</v>
      </c>
      <c r="C1119" s="38"/>
      <c r="D1119" s="3"/>
      <c r="E1119" s="3"/>
      <c r="F1119" s="3"/>
      <c r="G1119" s="3"/>
      <c r="H1119" s="30"/>
      <c r="I1119" s="3"/>
      <c r="J1119" s="14"/>
      <c r="K1119" s="3"/>
      <c r="L1119" s="72"/>
      <c r="M1119" s="3"/>
      <c r="N1119" s="10"/>
      <c r="O1119" s="10"/>
      <c r="P1119" s="10"/>
      <c r="Q1119" s="10"/>
      <c r="R1119" s="3"/>
      <c r="S1119" s="73"/>
      <c r="T1119" s="3"/>
      <c r="U1119" s="3"/>
      <c r="V1119" s="3"/>
      <c r="W1119" s="3"/>
      <c r="X1119" s="3"/>
      <c r="Y1119" s="3"/>
      <c r="Z1119" s="3"/>
      <c r="AA1119" s="72"/>
      <c r="AB1119" s="3"/>
      <c r="AC1119" s="72"/>
      <c r="AD1119" s="72"/>
      <c r="AE1119" s="3"/>
      <c r="AF1119" s="3"/>
      <c r="AG1119" s="3"/>
      <c r="AH1119" s="3"/>
      <c r="AI1119" s="72"/>
      <c r="AJ1119" s="72"/>
      <c r="AK1119" s="72"/>
    </row>
    <row r="1120" spans="1:37" x14ac:dyDescent="0.2">
      <c r="A1120" s="39">
        <v>412</v>
      </c>
      <c r="B1120" s="38" t="s">
        <v>71</v>
      </c>
      <c r="C1120" s="38"/>
      <c r="D1120" s="3"/>
      <c r="E1120" s="3"/>
      <c r="F1120" s="3"/>
      <c r="G1120" s="3"/>
      <c r="H1120" s="30"/>
      <c r="I1120" s="3"/>
      <c r="J1120" s="14"/>
      <c r="K1120" s="3"/>
      <c r="L1120" s="72"/>
      <c r="M1120" s="3"/>
      <c r="N1120" s="10"/>
      <c r="O1120" s="10"/>
      <c r="P1120" s="10"/>
      <c r="Q1120" s="10"/>
      <c r="R1120" s="3"/>
      <c r="S1120" s="73"/>
      <c r="T1120" s="3"/>
      <c r="U1120" s="3"/>
      <c r="V1120" s="3"/>
      <c r="W1120" s="3"/>
      <c r="X1120" s="3"/>
      <c r="Y1120" s="3"/>
      <c r="Z1120" s="3"/>
      <c r="AA1120" s="72"/>
      <c r="AB1120" s="3"/>
      <c r="AC1120" s="72"/>
      <c r="AD1120" s="72"/>
      <c r="AE1120" s="3"/>
      <c r="AF1120" s="3"/>
      <c r="AG1120" s="3"/>
      <c r="AH1120" s="3"/>
      <c r="AI1120" s="72"/>
      <c r="AJ1120" s="72"/>
      <c r="AK1120" s="72"/>
    </row>
    <row r="1121" spans="1:37" x14ac:dyDescent="0.2">
      <c r="A1121" s="39">
        <v>413</v>
      </c>
      <c r="B1121" s="38" t="s">
        <v>1233</v>
      </c>
      <c r="C1121" s="38"/>
      <c r="D1121" s="3"/>
      <c r="E1121" s="3"/>
      <c r="F1121" s="3"/>
      <c r="G1121" s="3"/>
      <c r="H1121" s="30"/>
      <c r="I1121" s="3"/>
      <c r="J1121" s="14"/>
      <c r="K1121" s="3"/>
      <c r="L1121" s="72"/>
      <c r="M1121" s="3"/>
      <c r="N1121" s="10"/>
      <c r="O1121" s="10"/>
      <c r="P1121" s="10"/>
      <c r="Q1121" s="10"/>
      <c r="R1121" s="3"/>
      <c r="S1121" s="73"/>
      <c r="T1121" s="3"/>
      <c r="U1121" s="3"/>
      <c r="V1121" s="3"/>
      <c r="W1121" s="3"/>
      <c r="X1121" s="3"/>
      <c r="Y1121" s="3"/>
      <c r="Z1121" s="3"/>
      <c r="AA1121" s="72"/>
      <c r="AB1121" s="3"/>
      <c r="AC1121" s="72"/>
      <c r="AD1121" s="72"/>
      <c r="AE1121" s="3"/>
      <c r="AF1121" s="3"/>
      <c r="AG1121" s="3"/>
      <c r="AH1121" s="3"/>
      <c r="AI1121" s="72"/>
      <c r="AJ1121" s="72"/>
      <c r="AK1121" s="72"/>
    </row>
    <row r="1122" spans="1:37" x14ac:dyDescent="0.2">
      <c r="A1122" s="39">
        <v>414</v>
      </c>
      <c r="B1122" s="38" t="s">
        <v>18</v>
      </c>
      <c r="C1122" s="38"/>
      <c r="D1122" s="3"/>
      <c r="E1122" s="3"/>
      <c r="F1122" s="3"/>
      <c r="G1122" s="3"/>
      <c r="H1122" s="30"/>
      <c r="I1122" s="3"/>
      <c r="J1122" s="14"/>
      <c r="K1122" s="3"/>
      <c r="L1122" s="72"/>
      <c r="M1122" s="3"/>
      <c r="N1122" s="10"/>
      <c r="O1122" s="10"/>
      <c r="P1122" s="10"/>
      <c r="Q1122" s="10"/>
      <c r="R1122" s="3"/>
      <c r="S1122" s="73"/>
      <c r="T1122" s="3"/>
      <c r="U1122" s="3"/>
      <c r="V1122" s="3"/>
      <c r="W1122" s="3"/>
      <c r="X1122" s="3"/>
      <c r="Y1122" s="3"/>
      <c r="Z1122" s="3"/>
      <c r="AA1122" s="72"/>
      <c r="AB1122" s="3"/>
      <c r="AC1122" s="72"/>
      <c r="AD1122" s="72"/>
      <c r="AE1122" s="3"/>
      <c r="AF1122" s="3"/>
      <c r="AG1122" s="3"/>
      <c r="AH1122" s="3"/>
      <c r="AI1122" s="72"/>
      <c r="AJ1122" s="72"/>
      <c r="AK1122" s="72"/>
    </row>
    <row r="1123" spans="1:37" x14ac:dyDescent="0.2">
      <c r="A1123" s="39">
        <v>415</v>
      </c>
      <c r="B1123" s="38" t="s">
        <v>475</v>
      </c>
      <c r="C1123" s="38"/>
      <c r="D1123" s="3"/>
      <c r="E1123" s="3"/>
      <c r="F1123" s="3"/>
      <c r="G1123" s="3"/>
      <c r="H1123" s="30"/>
      <c r="I1123" s="3"/>
      <c r="J1123" s="14"/>
      <c r="K1123" s="3"/>
      <c r="L1123" s="72"/>
      <c r="M1123" s="3"/>
      <c r="N1123" s="10"/>
      <c r="O1123" s="10"/>
      <c r="P1123" s="10"/>
      <c r="Q1123" s="10"/>
      <c r="R1123" s="3"/>
      <c r="S1123" s="73"/>
      <c r="T1123" s="3"/>
      <c r="U1123" s="3"/>
      <c r="V1123" s="3"/>
      <c r="W1123" s="3"/>
      <c r="X1123" s="3"/>
      <c r="Y1123" s="3"/>
      <c r="Z1123" s="3"/>
      <c r="AA1123" s="72"/>
      <c r="AB1123" s="3"/>
      <c r="AC1123" s="72"/>
      <c r="AD1123" s="72"/>
      <c r="AE1123" s="3"/>
      <c r="AF1123" s="3"/>
      <c r="AG1123" s="3"/>
      <c r="AH1123" s="3"/>
      <c r="AI1123" s="72"/>
      <c r="AJ1123" s="72"/>
      <c r="AK1123" s="72"/>
    </row>
    <row r="1124" spans="1:37" x14ac:dyDescent="0.2">
      <c r="A1124" s="39">
        <v>416</v>
      </c>
      <c r="B1124" s="38" t="s">
        <v>47</v>
      </c>
      <c r="C1124" s="38"/>
      <c r="D1124" s="3"/>
      <c r="E1124" s="3"/>
      <c r="F1124" s="3"/>
      <c r="G1124" s="3"/>
      <c r="H1124" s="30"/>
      <c r="I1124" s="3"/>
      <c r="J1124" s="14"/>
      <c r="K1124" s="3"/>
      <c r="L1124" s="72"/>
      <c r="M1124" s="3"/>
      <c r="N1124" s="10"/>
      <c r="O1124" s="10"/>
      <c r="P1124" s="10"/>
      <c r="Q1124" s="10"/>
      <c r="R1124" s="3"/>
      <c r="S1124" s="73"/>
      <c r="T1124" s="3"/>
      <c r="U1124" s="3"/>
      <c r="V1124" s="3"/>
      <c r="W1124" s="3"/>
      <c r="X1124" s="3"/>
      <c r="Y1124" s="3"/>
      <c r="Z1124" s="3"/>
      <c r="AA1124" s="72"/>
      <c r="AB1124" s="3"/>
      <c r="AC1124" s="72"/>
      <c r="AD1124" s="72"/>
      <c r="AE1124" s="3"/>
      <c r="AF1124" s="3"/>
      <c r="AG1124" s="3"/>
      <c r="AH1124" s="3"/>
      <c r="AI1124" s="72"/>
      <c r="AJ1124" s="72"/>
      <c r="AK1124" s="72"/>
    </row>
    <row r="1125" spans="1:37" x14ac:dyDescent="0.2">
      <c r="A1125" s="39">
        <v>417</v>
      </c>
      <c r="B1125" s="38" t="s">
        <v>476</v>
      </c>
      <c r="C1125" s="38"/>
      <c r="D1125" s="3"/>
      <c r="E1125" s="3"/>
      <c r="F1125" s="3"/>
      <c r="G1125" s="3"/>
      <c r="H1125" s="30"/>
      <c r="I1125" s="3"/>
      <c r="J1125" s="14"/>
      <c r="K1125" s="3"/>
      <c r="L1125" s="72"/>
      <c r="M1125" s="3"/>
      <c r="N1125" s="10"/>
      <c r="O1125" s="10"/>
      <c r="P1125" s="10"/>
      <c r="Q1125" s="10"/>
      <c r="R1125" s="3"/>
      <c r="S1125" s="73"/>
      <c r="T1125" s="3"/>
      <c r="U1125" s="3"/>
      <c r="V1125" s="3"/>
      <c r="W1125" s="3"/>
      <c r="X1125" s="3"/>
      <c r="Y1125" s="3"/>
      <c r="Z1125" s="3"/>
      <c r="AA1125" s="72"/>
      <c r="AB1125" s="3"/>
      <c r="AC1125" s="72"/>
      <c r="AD1125" s="72"/>
      <c r="AE1125" s="3"/>
      <c r="AF1125" s="3"/>
      <c r="AG1125" s="3"/>
      <c r="AH1125" s="3"/>
      <c r="AI1125" s="72"/>
      <c r="AJ1125" s="72"/>
      <c r="AK1125" s="72"/>
    </row>
    <row r="1126" spans="1:37" x14ac:dyDescent="0.2">
      <c r="A1126" s="39">
        <v>418</v>
      </c>
      <c r="B1126" s="38" t="s">
        <v>477</v>
      </c>
      <c r="C1126" s="38"/>
      <c r="D1126" s="3"/>
      <c r="E1126" s="3"/>
      <c r="F1126" s="3"/>
      <c r="G1126" s="3"/>
      <c r="H1126" s="30"/>
      <c r="I1126" s="3"/>
      <c r="J1126" s="14"/>
      <c r="K1126" s="3"/>
      <c r="L1126" s="72"/>
      <c r="M1126" s="3"/>
      <c r="N1126" s="10"/>
      <c r="O1126" s="10"/>
      <c r="P1126" s="10"/>
      <c r="Q1126" s="10"/>
      <c r="R1126" s="3"/>
      <c r="S1126" s="73"/>
      <c r="T1126" s="3"/>
      <c r="U1126" s="3"/>
      <c r="V1126" s="3"/>
      <c r="W1126" s="3"/>
      <c r="X1126" s="3"/>
      <c r="Y1126" s="3"/>
      <c r="Z1126" s="3"/>
      <c r="AA1126" s="72"/>
      <c r="AB1126" s="3"/>
      <c r="AC1126" s="72"/>
      <c r="AD1126" s="72"/>
      <c r="AE1126" s="3"/>
      <c r="AF1126" s="3"/>
      <c r="AG1126" s="3"/>
      <c r="AH1126" s="3"/>
      <c r="AI1126" s="72"/>
      <c r="AJ1126" s="72"/>
      <c r="AK1126" s="72"/>
    </row>
    <row r="1127" spans="1:37" x14ac:dyDescent="0.2">
      <c r="A1127" s="39">
        <v>419</v>
      </c>
      <c r="B1127" s="38" t="s">
        <v>478</v>
      </c>
      <c r="C1127" s="38"/>
      <c r="D1127" s="3"/>
      <c r="E1127" s="3"/>
      <c r="F1127" s="3"/>
      <c r="G1127" s="3"/>
      <c r="H1127" s="30"/>
      <c r="I1127" s="3"/>
      <c r="J1127" s="14"/>
      <c r="K1127" s="3"/>
      <c r="L1127" s="72"/>
      <c r="M1127" s="3"/>
      <c r="N1127" s="10"/>
      <c r="O1127" s="10"/>
      <c r="P1127" s="10"/>
      <c r="Q1127" s="10"/>
      <c r="R1127" s="3"/>
      <c r="S1127" s="73"/>
      <c r="T1127" s="3"/>
      <c r="U1127" s="3"/>
      <c r="V1127" s="3"/>
      <c r="W1127" s="3"/>
      <c r="X1127" s="3"/>
      <c r="Y1127" s="3"/>
      <c r="Z1127" s="3"/>
      <c r="AA1127" s="72"/>
      <c r="AB1127" s="3"/>
      <c r="AC1127" s="72"/>
      <c r="AD1127" s="72"/>
      <c r="AE1127" s="3"/>
      <c r="AF1127" s="3"/>
      <c r="AG1127" s="3"/>
      <c r="AH1127" s="3"/>
      <c r="AI1127" s="72"/>
      <c r="AJ1127" s="72"/>
      <c r="AK1127" s="72"/>
    </row>
    <row r="1128" spans="1:37" x14ac:dyDescent="0.2">
      <c r="A1128" s="39">
        <v>420</v>
      </c>
      <c r="B1128" s="38" t="s">
        <v>479</v>
      </c>
      <c r="C1128" s="38"/>
      <c r="D1128" s="3"/>
      <c r="E1128" s="3"/>
      <c r="F1128" s="3"/>
      <c r="G1128" s="3"/>
      <c r="H1128" s="30"/>
      <c r="I1128" s="3"/>
      <c r="J1128" s="14"/>
      <c r="K1128" s="3"/>
      <c r="L1128" s="72"/>
      <c r="M1128" s="3"/>
      <c r="N1128" s="10"/>
      <c r="O1128" s="10"/>
      <c r="P1128" s="10"/>
      <c r="Q1128" s="10"/>
      <c r="R1128" s="3"/>
      <c r="S1128" s="73"/>
      <c r="T1128" s="3"/>
      <c r="U1128" s="3"/>
      <c r="V1128" s="3"/>
      <c r="W1128" s="3"/>
      <c r="X1128" s="3"/>
      <c r="Y1128" s="3"/>
      <c r="Z1128" s="3"/>
      <c r="AA1128" s="72"/>
      <c r="AB1128" s="3"/>
      <c r="AC1128" s="72"/>
      <c r="AD1128" s="72"/>
      <c r="AE1128" s="3"/>
      <c r="AF1128" s="3"/>
      <c r="AG1128" s="3"/>
      <c r="AH1128" s="3"/>
      <c r="AI1128" s="72"/>
      <c r="AJ1128" s="72"/>
      <c r="AK1128" s="72"/>
    </row>
    <row r="1129" spans="1:37" x14ac:dyDescent="0.2">
      <c r="A1129" s="39">
        <v>421</v>
      </c>
      <c r="B1129" s="38" t="s">
        <v>480</v>
      </c>
      <c r="C1129" s="38"/>
      <c r="D1129" s="3"/>
      <c r="E1129" s="3"/>
      <c r="F1129" s="3"/>
      <c r="G1129" s="3"/>
      <c r="H1129" s="30"/>
      <c r="I1129" s="3"/>
      <c r="J1129" s="14"/>
      <c r="K1129" s="3"/>
      <c r="L1129" s="72"/>
      <c r="M1129" s="3"/>
      <c r="N1129" s="10"/>
      <c r="O1129" s="10"/>
      <c r="P1129" s="10"/>
      <c r="Q1129" s="10"/>
      <c r="R1129" s="3"/>
      <c r="S1129" s="73"/>
      <c r="T1129" s="3"/>
      <c r="U1129" s="3"/>
      <c r="V1129" s="3"/>
      <c r="W1129" s="3"/>
      <c r="X1129" s="3"/>
      <c r="Y1129" s="3"/>
      <c r="Z1129" s="3"/>
      <c r="AA1129" s="72"/>
      <c r="AB1129" s="3"/>
      <c r="AC1129" s="72"/>
      <c r="AD1129" s="72"/>
      <c r="AE1129" s="3"/>
      <c r="AF1129" s="3"/>
      <c r="AG1129" s="3"/>
      <c r="AH1129" s="3"/>
      <c r="AI1129" s="72"/>
      <c r="AJ1129" s="72"/>
      <c r="AK1129" s="72"/>
    </row>
    <row r="1130" spans="1:37" x14ac:dyDescent="0.2">
      <c r="A1130" s="39">
        <v>422</v>
      </c>
      <c r="B1130" s="38" t="s">
        <v>481</v>
      </c>
      <c r="C1130" s="38"/>
      <c r="D1130" s="3"/>
      <c r="E1130" s="3"/>
      <c r="F1130" s="3"/>
      <c r="G1130" s="3"/>
      <c r="H1130" s="30"/>
      <c r="I1130" s="3"/>
      <c r="J1130" s="14"/>
      <c r="K1130" s="3"/>
      <c r="L1130" s="72"/>
      <c r="M1130" s="3"/>
      <c r="N1130" s="10"/>
      <c r="O1130" s="10"/>
      <c r="P1130" s="10"/>
      <c r="Q1130" s="10"/>
      <c r="R1130" s="3"/>
      <c r="S1130" s="73"/>
      <c r="T1130" s="3"/>
      <c r="U1130" s="3"/>
      <c r="V1130" s="3"/>
      <c r="W1130" s="3"/>
      <c r="X1130" s="3"/>
      <c r="Y1130" s="3"/>
      <c r="Z1130" s="3"/>
      <c r="AA1130" s="72"/>
      <c r="AB1130" s="3"/>
      <c r="AC1130" s="72"/>
      <c r="AD1130" s="72"/>
      <c r="AE1130" s="3"/>
      <c r="AF1130" s="3"/>
      <c r="AG1130" s="3"/>
      <c r="AH1130" s="3"/>
      <c r="AI1130" s="72"/>
      <c r="AJ1130" s="72"/>
      <c r="AK1130" s="72"/>
    </row>
    <row r="1131" spans="1:37" x14ac:dyDescent="0.2">
      <c r="A1131" s="39">
        <v>423</v>
      </c>
      <c r="B1131" s="38" t="s">
        <v>482</v>
      </c>
      <c r="C1131" s="38"/>
      <c r="D1131" s="3"/>
      <c r="E1131" s="3"/>
      <c r="F1131" s="3"/>
      <c r="G1131" s="3"/>
      <c r="H1131" s="30"/>
      <c r="I1131" s="3"/>
      <c r="J1131" s="14"/>
      <c r="K1131" s="3"/>
      <c r="L1131" s="72"/>
      <c r="M1131" s="3"/>
      <c r="N1131" s="10"/>
      <c r="O1131" s="10"/>
      <c r="P1131" s="10"/>
      <c r="Q1131" s="10"/>
      <c r="R1131" s="3"/>
      <c r="S1131" s="73"/>
      <c r="T1131" s="3"/>
      <c r="U1131" s="3"/>
      <c r="V1131" s="3"/>
      <c r="W1131" s="3"/>
      <c r="X1131" s="3"/>
      <c r="Y1131" s="3"/>
      <c r="Z1131" s="3"/>
      <c r="AA1131" s="72"/>
      <c r="AB1131" s="3"/>
      <c r="AC1131" s="72"/>
      <c r="AD1131" s="72"/>
      <c r="AE1131" s="3"/>
      <c r="AF1131" s="3"/>
      <c r="AG1131" s="3"/>
      <c r="AH1131" s="3"/>
      <c r="AI1131" s="72"/>
      <c r="AJ1131" s="72"/>
      <c r="AK1131" s="72"/>
    </row>
    <row r="1132" spans="1:37" x14ac:dyDescent="0.2">
      <c r="A1132" s="39">
        <v>424</v>
      </c>
      <c r="B1132" s="38" t="s">
        <v>483</v>
      </c>
      <c r="C1132" s="38"/>
      <c r="D1132" s="3"/>
      <c r="E1132" s="3"/>
      <c r="F1132" s="3"/>
      <c r="G1132" s="3"/>
      <c r="H1132" s="30"/>
      <c r="I1132" s="3"/>
      <c r="J1132" s="14"/>
      <c r="K1132" s="3"/>
      <c r="L1132" s="72"/>
      <c r="M1132" s="3"/>
      <c r="N1132" s="10"/>
      <c r="O1132" s="10"/>
      <c r="P1132" s="10"/>
      <c r="Q1132" s="10"/>
      <c r="R1132" s="3"/>
      <c r="S1132" s="73"/>
      <c r="T1132" s="3"/>
      <c r="U1132" s="3"/>
      <c r="V1132" s="3"/>
      <c r="W1132" s="3"/>
      <c r="X1132" s="3"/>
      <c r="Y1132" s="3"/>
      <c r="Z1132" s="3"/>
      <c r="AA1132" s="72"/>
      <c r="AB1132" s="3"/>
      <c r="AC1132" s="72"/>
      <c r="AD1132" s="72"/>
      <c r="AE1132" s="3"/>
      <c r="AF1132" s="3"/>
      <c r="AG1132" s="3"/>
      <c r="AH1132" s="3"/>
      <c r="AI1132" s="72"/>
      <c r="AJ1132" s="72"/>
      <c r="AK1132" s="72"/>
    </row>
    <row r="1133" spans="1:37" x14ac:dyDescent="0.2">
      <c r="A1133" s="39">
        <v>425</v>
      </c>
      <c r="B1133" s="38" t="s">
        <v>1246</v>
      </c>
      <c r="C1133" s="38"/>
      <c r="D1133" s="3"/>
      <c r="E1133" s="3"/>
      <c r="F1133" s="3"/>
      <c r="G1133" s="3"/>
      <c r="H1133" s="30"/>
      <c r="I1133" s="3"/>
      <c r="J1133" s="14"/>
      <c r="K1133" s="3"/>
      <c r="L1133" s="72"/>
      <c r="M1133" s="3"/>
      <c r="N1133" s="10"/>
      <c r="O1133" s="10"/>
      <c r="P1133" s="10"/>
      <c r="Q1133" s="10"/>
      <c r="R1133" s="3"/>
      <c r="S1133" s="73"/>
      <c r="T1133" s="3"/>
      <c r="U1133" s="3"/>
      <c r="V1133" s="3"/>
      <c r="W1133" s="3"/>
      <c r="X1133" s="3"/>
      <c r="Y1133" s="3"/>
      <c r="Z1133" s="3"/>
      <c r="AA1133" s="72"/>
      <c r="AB1133" s="3"/>
      <c r="AC1133" s="72"/>
      <c r="AD1133" s="72"/>
      <c r="AE1133" s="3"/>
      <c r="AF1133" s="3"/>
      <c r="AG1133" s="3"/>
      <c r="AH1133" s="3"/>
      <c r="AI1133" s="72"/>
      <c r="AJ1133" s="72"/>
      <c r="AK1133" s="72"/>
    </row>
    <row r="1134" spans="1:37" x14ac:dyDescent="0.2">
      <c r="A1134" s="39">
        <v>426</v>
      </c>
      <c r="B1134" s="38" t="s">
        <v>484</v>
      </c>
      <c r="C1134" s="38"/>
      <c r="D1134" s="3"/>
      <c r="E1134" s="3"/>
      <c r="F1134" s="3"/>
      <c r="G1134" s="3"/>
      <c r="H1134" s="30"/>
      <c r="I1134" s="3"/>
      <c r="J1134" s="14"/>
      <c r="K1134" s="3"/>
      <c r="L1134" s="72"/>
      <c r="M1134" s="3"/>
      <c r="N1134" s="10"/>
      <c r="O1134" s="10"/>
      <c r="P1134" s="10"/>
      <c r="Q1134" s="10"/>
      <c r="R1134" s="3"/>
      <c r="S1134" s="73"/>
      <c r="T1134" s="3"/>
      <c r="U1134" s="3"/>
      <c r="V1134" s="3"/>
      <c r="W1134" s="3"/>
      <c r="X1134" s="3"/>
      <c r="Y1134" s="3"/>
      <c r="Z1134" s="3"/>
      <c r="AA1134" s="72"/>
      <c r="AB1134" s="3"/>
      <c r="AC1134" s="72"/>
      <c r="AD1134" s="72"/>
      <c r="AE1134" s="3"/>
      <c r="AF1134" s="3"/>
      <c r="AG1134" s="3"/>
      <c r="AH1134" s="3"/>
      <c r="AI1134" s="72"/>
      <c r="AJ1134" s="72"/>
      <c r="AK1134" s="72"/>
    </row>
    <row r="1135" spans="1:37" x14ac:dyDescent="0.2">
      <c r="A1135" s="39">
        <v>427</v>
      </c>
      <c r="B1135" s="38" t="s">
        <v>485</v>
      </c>
      <c r="C1135" s="38"/>
      <c r="D1135" s="3"/>
      <c r="E1135" s="3"/>
      <c r="F1135" s="3"/>
      <c r="G1135" s="3"/>
      <c r="H1135" s="30"/>
      <c r="I1135" s="3"/>
      <c r="J1135" s="14"/>
      <c r="K1135" s="3"/>
      <c r="L1135" s="72"/>
      <c r="M1135" s="3"/>
      <c r="N1135" s="10"/>
      <c r="O1135" s="10"/>
      <c r="P1135" s="10"/>
      <c r="Q1135" s="10"/>
      <c r="R1135" s="3"/>
      <c r="S1135" s="73"/>
      <c r="T1135" s="3"/>
      <c r="U1135" s="3"/>
      <c r="V1135" s="3"/>
      <c r="W1135" s="3"/>
      <c r="X1135" s="3"/>
      <c r="Y1135" s="3"/>
      <c r="Z1135" s="3"/>
      <c r="AA1135" s="72"/>
      <c r="AB1135" s="3"/>
      <c r="AC1135" s="72"/>
      <c r="AD1135" s="72"/>
      <c r="AE1135" s="3"/>
      <c r="AF1135" s="3"/>
      <c r="AG1135" s="3"/>
      <c r="AH1135" s="3"/>
      <c r="AI1135" s="72"/>
      <c r="AJ1135" s="72"/>
      <c r="AK1135" s="72"/>
    </row>
    <row r="1136" spans="1:37" x14ac:dyDescent="0.2">
      <c r="A1136" s="39">
        <v>428</v>
      </c>
      <c r="B1136" s="38" t="s">
        <v>486</v>
      </c>
      <c r="C1136" s="38"/>
      <c r="D1136" s="3"/>
      <c r="E1136" s="3"/>
      <c r="F1136" s="3"/>
      <c r="G1136" s="3"/>
      <c r="H1136" s="30"/>
      <c r="I1136" s="3"/>
      <c r="J1136" s="14"/>
      <c r="K1136" s="3"/>
      <c r="L1136" s="72"/>
      <c r="M1136" s="3"/>
      <c r="N1136" s="10"/>
      <c r="O1136" s="10"/>
      <c r="P1136" s="10"/>
      <c r="Q1136" s="10"/>
      <c r="R1136" s="3"/>
      <c r="S1136" s="73"/>
      <c r="T1136" s="3"/>
      <c r="U1136" s="3"/>
      <c r="V1136" s="3"/>
      <c r="W1136" s="3"/>
      <c r="X1136" s="3"/>
      <c r="Y1136" s="3"/>
      <c r="Z1136" s="3"/>
      <c r="AA1136" s="72"/>
      <c r="AB1136" s="3"/>
      <c r="AC1136" s="72"/>
      <c r="AD1136" s="72"/>
      <c r="AE1136" s="3"/>
      <c r="AF1136" s="3"/>
      <c r="AG1136" s="3"/>
      <c r="AH1136" s="3"/>
      <c r="AI1136" s="72"/>
      <c r="AJ1136" s="72"/>
      <c r="AK1136" s="72"/>
    </row>
    <row r="1137" spans="1:37" x14ac:dyDescent="0.2">
      <c r="A1137" s="39">
        <v>429</v>
      </c>
      <c r="B1137" s="38" t="s">
        <v>487</v>
      </c>
      <c r="C1137" s="38"/>
      <c r="D1137" s="3"/>
      <c r="E1137" s="3"/>
      <c r="F1137" s="3"/>
      <c r="G1137" s="3"/>
      <c r="H1137" s="30"/>
      <c r="I1137" s="3"/>
      <c r="J1137" s="14"/>
      <c r="K1137" s="3"/>
      <c r="L1137" s="72"/>
      <c r="M1137" s="3"/>
      <c r="N1137" s="10"/>
      <c r="O1137" s="10"/>
      <c r="P1137" s="10"/>
      <c r="Q1137" s="10"/>
      <c r="R1137" s="3"/>
      <c r="S1137" s="73"/>
      <c r="T1137" s="3"/>
      <c r="U1137" s="3"/>
      <c r="V1137" s="3"/>
      <c r="W1137" s="3"/>
      <c r="X1137" s="3"/>
      <c r="Y1137" s="3"/>
      <c r="Z1137" s="3"/>
      <c r="AA1137" s="72"/>
      <c r="AB1137" s="3"/>
      <c r="AC1137" s="72"/>
      <c r="AD1137" s="72"/>
      <c r="AE1137" s="3"/>
      <c r="AF1137" s="3"/>
      <c r="AG1137" s="3"/>
      <c r="AH1137" s="3"/>
      <c r="AI1137" s="72"/>
      <c r="AJ1137" s="72"/>
      <c r="AK1137" s="72"/>
    </row>
    <row r="1138" spans="1:37" x14ac:dyDescent="0.2">
      <c r="A1138" s="39">
        <v>430</v>
      </c>
      <c r="B1138" s="38" t="s">
        <v>94</v>
      </c>
      <c r="C1138" s="38"/>
      <c r="D1138" s="3"/>
      <c r="E1138" s="3"/>
      <c r="F1138" s="3"/>
      <c r="G1138" s="3"/>
      <c r="H1138" s="30"/>
      <c r="I1138" s="3"/>
      <c r="J1138" s="14"/>
      <c r="K1138" s="3"/>
      <c r="L1138" s="72"/>
      <c r="M1138" s="3"/>
      <c r="N1138" s="10"/>
      <c r="O1138" s="10"/>
      <c r="P1138" s="10"/>
      <c r="Q1138" s="10"/>
      <c r="R1138" s="3"/>
      <c r="S1138" s="73"/>
      <c r="T1138" s="3"/>
      <c r="U1138" s="3"/>
      <c r="V1138" s="3"/>
      <c r="W1138" s="3"/>
      <c r="X1138" s="3"/>
      <c r="Y1138" s="3"/>
      <c r="Z1138" s="3"/>
      <c r="AA1138" s="72"/>
      <c r="AB1138" s="3"/>
      <c r="AC1138" s="72"/>
      <c r="AD1138" s="72"/>
      <c r="AE1138" s="3"/>
      <c r="AF1138" s="3"/>
      <c r="AG1138" s="3"/>
      <c r="AH1138" s="3"/>
      <c r="AI1138" s="72"/>
      <c r="AJ1138" s="72"/>
      <c r="AK1138" s="72"/>
    </row>
    <row r="1139" spans="1:37" x14ac:dyDescent="0.2">
      <c r="A1139" s="39">
        <v>431</v>
      </c>
      <c r="B1139" s="38" t="s">
        <v>1253</v>
      </c>
      <c r="C1139" s="38"/>
      <c r="D1139" s="3"/>
      <c r="E1139" s="3"/>
      <c r="F1139" s="3"/>
      <c r="G1139" s="3"/>
      <c r="H1139" s="30"/>
      <c r="I1139" s="3"/>
      <c r="J1139" s="14"/>
      <c r="K1139" s="3"/>
      <c r="L1139" s="72"/>
      <c r="M1139" s="3"/>
      <c r="N1139" s="10"/>
      <c r="O1139" s="10"/>
      <c r="P1139" s="10"/>
      <c r="Q1139" s="10"/>
      <c r="R1139" s="3"/>
      <c r="S1139" s="73"/>
      <c r="T1139" s="3"/>
      <c r="U1139" s="3"/>
      <c r="V1139" s="3"/>
      <c r="W1139" s="3"/>
      <c r="X1139" s="3"/>
      <c r="Y1139" s="3"/>
      <c r="Z1139" s="3"/>
      <c r="AA1139" s="72"/>
      <c r="AB1139" s="3"/>
      <c r="AC1139" s="72"/>
      <c r="AD1139" s="72"/>
      <c r="AE1139" s="3"/>
      <c r="AF1139" s="3"/>
      <c r="AG1139" s="3"/>
      <c r="AH1139" s="3"/>
      <c r="AI1139" s="72"/>
      <c r="AJ1139" s="72"/>
      <c r="AK1139" s="72"/>
    </row>
    <row r="1140" spans="1:37" x14ac:dyDescent="0.2">
      <c r="A1140" s="39">
        <v>432</v>
      </c>
      <c r="B1140" s="38" t="s">
        <v>1255</v>
      </c>
      <c r="C1140" s="38"/>
      <c r="D1140" s="3"/>
      <c r="E1140" s="3"/>
      <c r="F1140" s="3"/>
      <c r="G1140" s="3"/>
      <c r="H1140" s="30"/>
      <c r="I1140" s="3"/>
      <c r="J1140" s="14"/>
      <c r="K1140" s="3"/>
      <c r="L1140" s="72"/>
      <c r="M1140" s="3"/>
      <c r="N1140" s="10"/>
      <c r="O1140" s="10"/>
      <c r="P1140" s="10"/>
      <c r="Q1140" s="10"/>
      <c r="R1140" s="3"/>
      <c r="S1140" s="73"/>
      <c r="T1140" s="3"/>
      <c r="U1140" s="3"/>
      <c r="V1140" s="3"/>
      <c r="W1140" s="3"/>
      <c r="X1140" s="3"/>
      <c r="Y1140" s="3"/>
      <c r="Z1140" s="3"/>
      <c r="AA1140" s="72"/>
      <c r="AB1140" s="3"/>
      <c r="AC1140" s="72"/>
      <c r="AD1140" s="72"/>
      <c r="AE1140" s="3"/>
      <c r="AF1140" s="3"/>
      <c r="AG1140" s="3"/>
      <c r="AH1140" s="3"/>
      <c r="AI1140" s="72"/>
      <c r="AJ1140" s="72"/>
      <c r="AK1140" s="72"/>
    </row>
    <row r="1141" spans="1:37" x14ac:dyDescent="0.2">
      <c r="A1141" s="39">
        <v>433</v>
      </c>
      <c r="B1141" s="38" t="s">
        <v>1257</v>
      </c>
      <c r="C1141" s="38"/>
      <c r="D1141" s="3"/>
      <c r="E1141" s="3"/>
      <c r="F1141" s="3"/>
      <c r="G1141" s="3"/>
      <c r="H1141" s="30"/>
      <c r="I1141" s="3"/>
      <c r="J1141" s="14"/>
      <c r="K1141" s="3"/>
      <c r="L1141" s="72"/>
      <c r="M1141" s="3"/>
      <c r="N1141" s="10"/>
      <c r="O1141" s="10"/>
      <c r="P1141" s="10"/>
      <c r="Q1141" s="10"/>
      <c r="R1141" s="3"/>
      <c r="S1141" s="73"/>
      <c r="T1141" s="3"/>
      <c r="U1141" s="3"/>
      <c r="V1141" s="3"/>
      <c r="W1141" s="3"/>
      <c r="X1141" s="3"/>
      <c r="Y1141" s="3"/>
      <c r="Z1141" s="3"/>
      <c r="AA1141" s="72"/>
      <c r="AB1141" s="3"/>
      <c r="AC1141" s="72"/>
      <c r="AD1141" s="72"/>
      <c r="AE1141" s="3"/>
      <c r="AF1141" s="3"/>
      <c r="AG1141" s="3"/>
      <c r="AH1141" s="3"/>
      <c r="AI1141" s="72"/>
      <c r="AJ1141" s="72"/>
      <c r="AK1141" s="72"/>
    </row>
    <row r="1142" spans="1:37" x14ac:dyDescent="0.2">
      <c r="A1142" s="39">
        <v>434</v>
      </c>
      <c r="B1142" s="38" t="s">
        <v>1259</v>
      </c>
      <c r="C1142" s="38"/>
      <c r="D1142" s="3"/>
      <c r="E1142" s="3"/>
      <c r="F1142" s="3"/>
      <c r="G1142" s="3"/>
      <c r="H1142" s="30"/>
      <c r="I1142" s="3"/>
      <c r="J1142" s="14"/>
      <c r="K1142" s="3"/>
      <c r="L1142" s="72"/>
      <c r="M1142" s="3"/>
      <c r="N1142" s="10"/>
      <c r="O1142" s="10"/>
      <c r="P1142" s="10"/>
      <c r="Q1142" s="10"/>
      <c r="R1142" s="3"/>
      <c r="S1142" s="73"/>
      <c r="T1142" s="3"/>
      <c r="U1142" s="3"/>
      <c r="V1142" s="3"/>
      <c r="W1142" s="3"/>
      <c r="X1142" s="3"/>
      <c r="Y1142" s="3"/>
      <c r="Z1142" s="3"/>
      <c r="AA1142" s="72"/>
      <c r="AB1142" s="3"/>
      <c r="AC1142" s="72"/>
      <c r="AD1142" s="72"/>
      <c r="AE1142" s="3"/>
      <c r="AF1142" s="3"/>
      <c r="AG1142" s="3"/>
      <c r="AH1142" s="3"/>
      <c r="AI1142" s="72"/>
      <c r="AJ1142" s="72"/>
      <c r="AK1142" s="72"/>
    </row>
    <row r="1143" spans="1:37" x14ac:dyDescent="0.2">
      <c r="A1143" s="39">
        <v>435</v>
      </c>
      <c r="B1143" s="38" t="s">
        <v>1261</v>
      </c>
      <c r="C1143" s="38"/>
      <c r="D1143" s="3"/>
      <c r="E1143" s="3"/>
      <c r="F1143" s="3"/>
      <c r="G1143" s="3"/>
      <c r="H1143" s="30"/>
      <c r="I1143" s="3"/>
      <c r="J1143" s="14"/>
      <c r="K1143" s="3"/>
      <c r="L1143" s="72"/>
      <c r="M1143" s="3"/>
      <c r="N1143" s="10"/>
      <c r="O1143" s="10"/>
      <c r="P1143" s="10"/>
      <c r="Q1143" s="10"/>
      <c r="R1143" s="3"/>
      <c r="S1143" s="73"/>
      <c r="T1143" s="3"/>
      <c r="U1143" s="3"/>
      <c r="V1143" s="3"/>
      <c r="W1143" s="3"/>
      <c r="X1143" s="3"/>
      <c r="Y1143" s="3"/>
      <c r="Z1143" s="3"/>
      <c r="AA1143" s="72"/>
      <c r="AB1143" s="3"/>
      <c r="AC1143" s="72"/>
      <c r="AD1143" s="72"/>
      <c r="AE1143" s="3"/>
      <c r="AF1143" s="3"/>
      <c r="AG1143" s="3"/>
      <c r="AH1143" s="3"/>
      <c r="AI1143" s="72"/>
      <c r="AJ1143" s="72"/>
      <c r="AK1143" s="72"/>
    </row>
    <row r="1144" spans="1:37" x14ac:dyDescent="0.2">
      <c r="A1144" s="39">
        <v>436</v>
      </c>
      <c r="B1144" s="38" t="s">
        <v>48</v>
      </c>
      <c r="C1144" s="38"/>
      <c r="D1144" s="3"/>
      <c r="E1144" s="3"/>
      <c r="F1144" s="3"/>
      <c r="G1144" s="3"/>
      <c r="H1144" s="30"/>
      <c r="I1144" s="3"/>
      <c r="J1144" s="14"/>
      <c r="K1144" s="3"/>
      <c r="L1144" s="72"/>
      <c r="M1144" s="3"/>
      <c r="N1144" s="10"/>
      <c r="O1144" s="10"/>
      <c r="P1144" s="10"/>
      <c r="Q1144" s="10"/>
      <c r="R1144" s="3"/>
      <c r="S1144" s="73"/>
      <c r="T1144" s="3"/>
      <c r="U1144" s="3"/>
      <c r="V1144" s="3"/>
      <c r="W1144" s="3"/>
      <c r="X1144" s="3"/>
      <c r="Y1144" s="3"/>
      <c r="Z1144" s="3"/>
      <c r="AA1144" s="72"/>
      <c r="AB1144" s="3"/>
      <c r="AC1144" s="72"/>
      <c r="AD1144" s="72"/>
      <c r="AE1144" s="3"/>
      <c r="AF1144" s="3"/>
      <c r="AG1144" s="3"/>
      <c r="AH1144" s="3"/>
      <c r="AI1144" s="72"/>
      <c r="AJ1144" s="72"/>
      <c r="AK1144" s="72"/>
    </row>
    <row r="1145" spans="1:37" x14ac:dyDescent="0.2">
      <c r="A1145" s="39">
        <v>437</v>
      </c>
      <c r="B1145" s="38" t="s">
        <v>126</v>
      </c>
      <c r="C1145" s="38"/>
      <c r="D1145" s="3"/>
      <c r="E1145" s="3"/>
      <c r="F1145" s="3"/>
      <c r="G1145" s="3"/>
      <c r="H1145" s="30"/>
      <c r="I1145" s="3"/>
      <c r="J1145" s="14"/>
      <c r="K1145" s="3"/>
      <c r="L1145" s="72"/>
      <c r="M1145" s="3"/>
      <c r="N1145" s="10"/>
      <c r="O1145" s="10"/>
      <c r="P1145" s="10"/>
      <c r="Q1145" s="10"/>
      <c r="R1145" s="3"/>
      <c r="S1145" s="73"/>
      <c r="T1145" s="3"/>
      <c r="U1145" s="3"/>
      <c r="V1145" s="3"/>
      <c r="W1145" s="3"/>
      <c r="X1145" s="3"/>
      <c r="Y1145" s="3"/>
      <c r="Z1145" s="3"/>
      <c r="AA1145" s="72"/>
      <c r="AB1145" s="3"/>
      <c r="AC1145" s="72"/>
      <c r="AD1145" s="72"/>
      <c r="AE1145" s="3"/>
      <c r="AF1145" s="3"/>
      <c r="AG1145" s="3"/>
      <c r="AH1145" s="3"/>
      <c r="AI1145" s="72"/>
      <c r="AJ1145" s="72"/>
      <c r="AK1145" s="72"/>
    </row>
    <row r="1146" spans="1:37" x14ac:dyDescent="0.2">
      <c r="A1146" s="39">
        <v>438</v>
      </c>
      <c r="B1146" s="38" t="s">
        <v>488</v>
      </c>
      <c r="C1146" s="38"/>
      <c r="D1146" s="3"/>
      <c r="E1146" s="3"/>
      <c r="F1146" s="3"/>
      <c r="G1146" s="3"/>
      <c r="H1146" s="30"/>
      <c r="I1146" s="3"/>
      <c r="J1146" s="14"/>
      <c r="K1146" s="3"/>
      <c r="L1146" s="72"/>
      <c r="M1146" s="3"/>
      <c r="N1146" s="10"/>
      <c r="O1146" s="10"/>
      <c r="P1146" s="10"/>
      <c r="Q1146" s="10"/>
      <c r="R1146" s="3"/>
      <c r="S1146" s="73"/>
      <c r="T1146" s="3"/>
      <c r="U1146" s="3"/>
      <c r="V1146" s="3"/>
      <c r="W1146" s="3"/>
      <c r="X1146" s="3"/>
      <c r="Y1146" s="3"/>
      <c r="Z1146" s="3"/>
      <c r="AA1146" s="72"/>
      <c r="AB1146" s="3"/>
      <c r="AC1146" s="72"/>
      <c r="AD1146" s="72"/>
      <c r="AE1146" s="3"/>
      <c r="AF1146" s="3"/>
      <c r="AG1146" s="3"/>
      <c r="AH1146" s="3"/>
      <c r="AI1146" s="72"/>
      <c r="AJ1146" s="72"/>
      <c r="AK1146" s="72"/>
    </row>
    <row r="1147" spans="1:37" x14ac:dyDescent="0.2">
      <c r="A1147" s="39">
        <v>439</v>
      </c>
      <c r="B1147" s="38" t="s">
        <v>66</v>
      </c>
      <c r="C1147" s="38"/>
      <c r="D1147" s="3"/>
      <c r="E1147" s="3"/>
      <c r="F1147" s="3"/>
      <c r="G1147" s="3"/>
      <c r="H1147" s="30"/>
      <c r="I1147" s="3"/>
      <c r="J1147" s="14"/>
      <c r="K1147" s="3"/>
      <c r="L1147" s="72"/>
      <c r="M1147" s="3"/>
      <c r="N1147" s="10"/>
      <c r="O1147" s="10"/>
      <c r="P1147" s="10"/>
      <c r="Q1147" s="10"/>
      <c r="R1147" s="3"/>
      <c r="S1147" s="73"/>
      <c r="T1147" s="3"/>
      <c r="U1147" s="3"/>
      <c r="V1147" s="3"/>
      <c r="W1147" s="3"/>
      <c r="X1147" s="3"/>
      <c r="Y1147" s="3"/>
      <c r="Z1147" s="3"/>
      <c r="AA1147" s="72"/>
      <c r="AB1147" s="3"/>
      <c r="AC1147" s="72"/>
      <c r="AD1147" s="72"/>
      <c r="AE1147" s="3"/>
      <c r="AF1147" s="3"/>
      <c r="AG1147" s="3"/>
      <c r="AH1147" s="3"/>
      <c r="AI1147" s="72"/>
      <c r="AJ1147" s="72"/>
      <c r="AK1147" s="72"/>
    </row>
    <row r="1148" spans="1:37" x14ac:dyDescent="0.2">
      <c r="A1148" s="39">
        <v>440</v>
      </c>
      <c r="B1148" s="38" t="s">
        <v>9</v>
      </c>
      <c r="C1148" s="38"/>
      <c r="D1148" s="3"/>
      <c r="E1148" s="3"/>
      <c r="F1148" s="3"/>
      <c r="G1148" s="3"/>
      <c r="H1148" s="30"/>
      <c r="I1148" s="3"/>
      <c r="J1148" s="14"/>
      <c r="K1148" s="3"/>
      <c r="L1148" s="72"/>
      <c r="M1148" s="3"/>
      <c r="N1148" s="10"/>
      <c r="O1148" s="10"/>
      <c r="P1148" s="10"/>
      <c r="Q1148" s="10"/>
      <c r="R1148" s="3"/>
      <c r="S1148" s="73"/>
      <c r="T1148" s="3"/>
      <c r="U1148" s="3"/>
      <c r="V1148" s="3"/>
      <c r="W1148" s="3"/>
      <c r="X1148" s="3"/>
      <c r="Y1148" s="3"/>
      <c r="Z1148" s="3"/>
      <c r="AA1148" s="72"/>
      <c r="AB1148" s="3"/>
      <c r="AC1148" s="72"/>
      <c r="AD1148" s="72"/>
      <c r="AE1148" s="3"/>
      <c r="AF1148" s="3"/>
      <c r="AG1148" s="3"/>
      <c r="AH1148" s="3"/>
      <c r="AI1148" s="72"/>
      <c r="AJ1148" s="72"/>
      <c r="AK1148" s="72"/>
    </row>
    <row r="1149" spans="1:37" x14ac:dyDescent="0.2">
      <c r="A1149" s="39">
        <v>441</v>
      </c>
      <c r="B1149" s="38" t="s">
        <v>489</v>
      </c>
      <c r="C1149" s="38"/>
      <c r="D1149" s="3"/>
      <c r="E1149" s="3"/>
      <c r="F1149" s="3"/>
      <c r="G1149" s="3"/>
      <c r="H1149" s="30"/>
      <c r="I1149" s="3"/>
      <c r="J1149" s="14"/>
      <c r="K1149" s="3"/>
      <c r="L1149" s="72"/>
      <c r="M1149" s="3"/>
      <c r="N1149" s="10"/>
      <c r="O1149" s="10"/>
      <c r="P1149" s="10"/>
      <c r="Q1149" s="10"/>
      <c r="R1149" s="3"/>
      <c r="S1149" s="73"/>
      <c r="T1149" s="3"/>
      <c r="U1149" s="3"/>
      <c r="V1149" s="3"/>
      <c r="W1149" s="3"/>
      <c r="X1149" s="3"/>
      <c r="Y1149" s="3"/>
      <c r="Z1149" s="3"/>
      <c r="AA1149" s="72"/>
      <c r="AB1149" s="3"/>
      <c r="AC1149" s="72"/>
      <c r="AD1149" s="72"/>
      <c r="AE1149" s="3"/>
      <c r="AF1149" s="3"/>
      <c r="AG1149" s="3"/>
      <c r="AH1149" s="3"/>
      <c r="AI1149" s="72"/>
      <c r="AJ1149" s="72"/>
      <c r="AK1149" s="72"/>
    </row>
    <row r="1150" spans="1:37" x14ac:dyDescent="0.2">
      <c r="A1150" s="39">
        <v>442</v>
      </c>
      <c r="B1150" s="38" t="s">
        <v>490</v>
      </c>
      <c r="C1150" s="38"/>
      <c r="D1150" s="3"/>
      <c r="E1150" s="3"/>
      <c r="F1150" s="3"/>
      <c r="G1150" s="3"/>
      <c r="H1150" s="30"/>
      <c r="I1150" s="3"/>
      <c r="J1150" s="14"/>
      <c r="K1150" s="3"/>
      <c r="L1150" s="72"/>
      <c r="M1150" s="3"/>
      <c r="N1150" s="10"/>
      <c r="O1150" s="10"/>
      <c r="P1150" s="10"/>
      <c r="Q1150" s="10"/>
      <c r="R1150" s="3"/>
      <c r="S1150" s="73"/>
      <c r="T1150" s="3"/>
      <c r="U1150" s="3"/>
      <c r="V1150" s="3"/>
      <c r="W1150" s="3"/>
      <c r="X1150" s="3"/>
      <c r="Y1150" s="3"/>
      <c r="Z1150" s="3"/>
      <c r="AA1150" s="72"/>
      <c r="AB1150" s="3"/>
      <c r="AC1150" s="72"/>
      <c r="AD1150" s="72"/>
      <c r="AE1150" s="3"/>
      <c r="AF1150" s="3"/>
      <c r="AG1150" s="3"/>
      <c r="AH1150" s="3"/>
      <c r="AI1150" s="72"/>
      <c r="AJ1150" s="72"/>
      <c r="AK1150" s="72"/>
    </row>
    <row r="1151" spans="1:37" x14ac:dyDescent="0.2">
      <c r="A1151" s="39">
        <v>443</v>
      </c>
      <c r="B1151" s="38" t="s">
        <v>491</v>
      </c>
      <c r="C1151" s="38"/>
      <c r="D1151" s="3"/>
      <c r="E1151" s="3"/>
      <c r="F1151" s="3"/>
      <c r="G1151" s="3"/>
      <c r="H1151" s="30"/>
      <c r="I1151" s="3"/>
      <c r="J1151" s="14"/>
      <c r="K1151" s="3"/>
      <c r="L1151" s="72"/>
      <c r="M1151" s="3"/>
      <c r="N1151" s="10"/>
      <c r="O1151" s="10"/>
      <c r="P1151" s="10"/>
      <c r="Q1151" s="10"/>
      <c r="R1151" s="3"/>
      <c r="S1151" s="73"/>
      <c r="T1151" s="3"/>
      <c r="U1151" s="3"/>
      <c r="V1151" s="3"/>
      <c r="W1151" s="3"/>
      <c r="X1151" s="3"/>
      <c r="Y1151" s="3"/>
      <c r="Z1151" s="3"/>
      <c r="AA1151" s="72"/>
      <c r="AB1151" s="3"/>
      <c r="AC1151" s="72"/>
      <c r="AD1151" s="72"/>
      <c r="AE1151" s="3"/>
      <c r="AF1151" s="3"/>
      <c r="AG1151" s="3"/>
      <c r="AH1151" s="3"/>
      <c r="AI1151" s="72"/>
      <c r="AJ1151" s="72"/>
      <c r="AK1151" s="72"/>
    </row>
    <row r="1152" spans="1:37" x14ac:dyDescent="0.2">
      <c r="A1152" s="39">
        <v>444</v>
      </c>
      <c r="B1152" s="38" t="s">
        <v>492</v>
      </c>
      <c r="C1152" s="38"/>
      <c r="D1152" s="3"/>
      <c r="E1152" s="3"/>
      <c r="F1152" s="3"/>
      <c r="G1152" s="3"/>
      <c r="H1152" s="30"/>
      <c r="I1152" s="3"/>
      <c r="J1152" s="14"/>
      <c r="K1152" s="3"/>
      <c r="L1152" s="72"/>
      <c r="M1152" s="3"/>
      <c r="N1152" s="10"/>
      <c r="O1152" s="10"/>
      <c r="P1152" s="10"/>
      <c r="Q1152" s="10"/>
      <c r="R1152" s="3"/>
      <c r="S1152" s="73"/>
      <c r="T1152" s="3"/>
      <c r="U1152" s="3"/>
      <c r="V1152" s="3"/>
      <c r="W1152" s="3"/>
      <c r="X1152" s="3"/>
      <c r="Y1152" s="3"/>
      <c r="Z1152" s="3"/>
      <c r="AA1152" s="72"/>
      <c r="AB1152" s="3"/>
      <c r="AC1152" s="72"/>
      <c r="AD1152" s="72"/>
      <c r="AE1152" s="3"/>
      <c r="AF1152" s="3"/>
      <c r="AG1152" s="3"/>
      <c r="AH1152" s="3"/>
      <c r="AI1152" s="72"/>
      <c r="AJ1152" s="72"/>
      <c r="AK1152" s="72"/>
    </row>
    <row r="1153" spans="1:37" x14ac:dyDescent="0.2">
      <c r="A1153" s="39">
        <v>445</v>
      </c>
      <c r="B1153" s="38" t="s">
        <v>493</v>
      </c>
      <c r="C1153" s="38"/>
      <c r="D1153" s="3"/>
      <c r="E1153" s="3"/>
      <c r="F1153" s="3"/>
      <c r="G1153" s="3"/>
      <c r="H1153" s="30"/>
      <c r="I1153" s="3"/>
      <c r="J1153" s="14"/>
      <c r="K1153" s="3"/>
      <c r="L1153" s="72"/>
      <c r="M1153" s="3"/>
      <c r="N1153" s="10"/>
      <c r="O1153" s="10"/>
      <c r="P1153" s="10"/>
      <c r="Q1153" s="10"/>
      <c r="R1153" s="3"/>
      <c r="S1153" s="73"/>
      <c r="T1153" s="3"/>
      <c r="U1153" s="3"/>
      <c r="V1153" s="3"/>
      <c r="W1153" s="3"/>
      <c r="X1153" s="3"/>
      <c r="Y1153" s="3"/>
      <c r="Z1153" s="3"/>
      <c r="AA1153" s="72"/>
      <c r="AB1153" s="3"/>
      <c r="AC1153" s="72"/>
      <c r="AD1153" s="72"/>
      <c r="AE1153" s="3"/>
      <c r="AF1153" s="3"/>
      <c r="AG1153" s="3"/>
      <c r="AH1153" s="3"/>
      <c r="AI1153" s="72"/>
      <c r="AJ1153" s="72"/>
      <c r="AK1153" s="72"/>
    </row>
    <row r="1154" spans="1:37" x14ac:dyDescent="0.2">
      <c r="A1154" s="39">
        <v>446</v>
      </c>
      <c r="B1154" s="38" t="s">
        <v>494</v>
      </c>
      <c r="C1154" s="38"/>
      <c r="D1154" s="3"/>
      <c r="E1154" s="3"/>
      <c r="F1154" s="3"/>
      <c r="G1154" s="3"/>
      <c r="H1154" s="30"/>
      <c r="I1154" s="3"/>
      <c r="J1154" s="14"/>
      <c r="K1154" s="3"/>
      <c r="L1154" s="72"/>
      <c r="M1154" s="3"/>
      <c r="N1154" s="10"/>
      <c r="O1154" s="10"/>
      <c r="P1154" s="10"/>
      <c r="Q1154" s="10"/>
      <c r="R1154" s="3"/>
      <c r="S1154" s="73"/>
      <c r="T1154" s="3"/>
      <c r="U1154" s="3"/>
      <c r="V1154" s="3"/>
      <c r="W1154" s="3"/>
      <c r="X1154" s="3"/>
      <c r="Y1154" s="3"/>
      <c r="Z1154" s="3"/>
      <c r="AA1154" s="72"/>
      <c r="AB1154" s="3"/>
      <c r="AC1154" s="72"/>
      <c r="AD1154" s="72"/>
      <c r="AE1154" s="3"/>
      <c r="AF1154" s="3"/>
      <c r="AG1154" s="3"/>
      <c r="AH1154" s="3"/>
      <c r="AI1154" s="72"/>
      <c r="AJ1154" s="72"/>
      <c r="AK1154" s="72"/>
    </row>
    <row r="1155" spans="1:37" x14ac:dyDescent="0.2">
      <c r="A1155" s="39">
        <v>447</v>
      </c>
      <c r="B1155" s="38" t="s">
        <v>495</v>
      </c>
      <c r="C1155" s="38"/>
      <c r="D1155" s="3"/>
      <c r="E1155" s="3"/>
      <c r="F1155" s="3"/>
      <c r="G1155" s="3"/>
      <c r="H1155" s="30"/>
      <c r="I1155" s="3"/>
      <c r="J1155" s="14"/>
      <c r="K1155" s="3"/>
      <c r="L1155" s="72"/>
      <c r="M1155" s="3"/>
      <c r="N1155" s="10"/>
      <c r="O1155" s="10"/>
      <c r="P1155" s="10"/>
      <c r="Q1155" s="10"/>
      <c r="R1155" s="3"/>
      <c r="S1155" s="73"/>
      <c r="T1155" s="3"/>
      <c r="U1155" s="3"/>
      <c r="V1155" s="3"/>
      <c r="W1155" s="3"/>
      <c r="X1155" s="3"/>
      <c r="Y1155" s="3"/>
      <c r="Z1155" s="3"/>
      <c r="AA1155" s="72"/>
      <c r="AB1155" s="3"/>
      <c r="AC1155" s="72"/>
      <c r="AD1155" s="72"/>
      <c r="AE1155" s="3"/>
      <c r="AF1155" s="3"/>
      <c r="AG1155" s="3"/>
      <c r="AH1155" s="3"/>
      <c r="AI1155" s="72"/>
      <c r="AJ1155" s="72"/>
      <c r="AK1155" s="72"/>
    </row>
    <row r="1156" spans="1:37" x14ac:dyDescent="0.2">
      <c r="A1156" s="39">
        <v>448</v>
      </c>
      <c r="B1156" s="38" t="s">
        <v>127</v>
      </c>
      <c r="C1156" s="38"/>
      <c r="D1156" s="3"/>
      <c r="E1156" s="3"/>
      <c r="F1156" s="3"/>
      <c r="G1156" s="3"/>
      <c r="H1156" s="30"/>
      <c r="I1156" s="3"/>
      <c r="J1156" s="14"/>
      <c r="K1156" s="3"/>
      <c r="L1156" s="72"/>
      <c r="M1156" s="3"/>
      <c r="N1156" s="10"/>
      <c r="O1156" s="10"/>
      <c r="P1156" s="10"/>
      <c r="Q1156" s="10"/>
      <c r="R1156" s="3"/>
      <c r="S1156" s="73"/>
      <c r="T1156" s="3"/>
      <c r="U1156" s="3"/>
      <c r="V1156" s="3"/>
      <c r="W1156" s="3"/>
      <c r="X1156" s="3"/>
      <c r="Y1156" s="3"/>
      <c r="Z1156" s="3"/>
      <c r="AA1156" s="72"/>
      <c r="AB1156" s="3"/>
      <c r="AC1156" s="72"/>
      <c r="AD1156" s="72"/>
      <c r="AE1156" s="3"/>
      <c r="AF1156" s="3"/>
      <c r="AG1156" s="3"/>
      <c r="AH1156" s="3"/>
      <c r="AI1156" s="72"/>
      <c r="AJ1156" s="72"/>
      <c r="AK1156" s="72"/>
    </row>
    <row r="1157" spans="1:37" x14ac:dyDescent="0.2">
      <c r="A1157" s="39">
        <v>449</v>
      </c>
      <c r="B1157" s="38" t="s">
        <v>496</v>
      </c>
      <c r="C1157" s="38"/>
      <c r="D1157" s="3"/>
      <c r="E1157" s="3"/>
      <c r="F1157" s="3"/>
      <c r="G1157" s="3"/>
      <c r="H1157" s="30"/>
      <c r="I1157" s="3"/>
      <c r="J1157" s="14"/>
      <c r="K1157" s="3"/>
      <c r="L1157" s="72"/>
      <c r="M1157" s="3"/>
      <c r="N1157" s="10"/>
      <c r="O1157" s="10"/>
      <c r="P1157" s="10"/>
      <c r="Q1157" s="10"/>
      <c r="R1157" s="3"/>
      <c r="S1157" s="73"/>
      <c r="T1157" s="3"/>
      <c r="U1157" s="3"/>
      <c r="V1157" s="3"/>
      <c r="W1157" s="3"/>
      <c r="X1157" s="3"/>
      <c r="Y1157" s="3"/>
      <c r="Z1157" s="3"/>
      <c r="AA1157" s="72"/>
      <c r="AB1157" s="3"/>
      <c r="AC1157" s="72"/>
      <c r="AD1157" s="72"/>
      <c r="AE1157" s="3"/>
      <c r="AF1157" s="3"/>
      <c r="AG1157" s="3"/>
      <c r="AH1157" s="3"/>
      <c r="AI1157" s="72"/>
      <c r="AJ1157" s="72"/>
      <c r="AK1157" s="72"/>
    </row>
    <row r="1158" spans="1:37" x14ac:dyDescent="0.2">
      <c r="A1158" s="39">
        <v>450</v>
      </c>
      <c r="B1158" s="38" t="s">
        <v>497</v>
      </c>
      <c r="C1158" s="38"/>
      <c r="D1158" s="3"/>
      <c r="E1158" s="3"/>
      <c r="F1158" s="3"/>
      <c r="G1158" s="3"/>
      <c r="H1158" s="30"/>
      <c r="I1158" s="3"/>
      <c r="J1158" s="14"/>
      <c r="K1158" s="3"/>
      <c r="L1158" s="72"/>
      <c r="M1158" s="3"/>
      <c r="N1158" s="10"/>
      <c r="O1158" s="10"/>
      <c r="P1158" s="10"/>
      <c r="Q1158" s="10"/>
      <c r="R1158" s="3"/>
      <c r="S1158" s="73"/>
      <c r="T1158" s="3"/>
      <c r="U1158" s="3"/>
      <c r="V1158" s="3"/>
      <c r="W1158" s="3"/>
      <c r="X1158" s="3"/>
      <c r="Y1158" s="3"/>
      <c r="Z1158" s="3"/>
      <c r="AA1158" s="72"/>
      <c r="AB1158" s="3"/>
      <c r="AC1158" s="72"/>
      <c r="AD1158" s="72"/>
      <c r="AE1158" s="3"/>
      <c r="AF1158" s="3"/>
      <c r="AG1158" s="3"/>
      <c r="AH1158" s="3"/>
      <c r="AI1158" s="72"/>
      <c r="AJ1158" s="72"/>
      <c r="AK1158" s="72"/>
    </row>
    <row r="1159" spans="1:37" x14ac:dyDescent="0.2">
      <c r="A1159" s="39">
        <v>451</v>
      </c>
      <c r="B1159" s="38" t="s">
        <v>111</v>
      </c>
      <c r="C1159" s="38"/>
      <c r="D1159" s="3"/>
      <c r="E1159" s="3"/>
      <c r="F1159" s="3"/>
      <c r="G1159" s="3"/>
      <c r="H1159" s="30"/>
      <c r="I1159" s="3"/>
      <c r="J1159" s="14"/>
      <c r="K1159" s="3"/>
      <c r="L1159" s="72"/>
      <c r="M1159" s="3"/>
      <c r="N1159" s="10"/>
      <c r="O1159" s="10"/>
      <c r="P1159" s="10"/>
      <c r="Q1159" s="10"/>
      <c r="R1159" s="3"/>
      <c r="S1159" s="73"/>
      <c r="T1159" s="3"/>
      <c r="U1159" s="3"/>
      <c r="V1159" s="3"/>
      <c r="W1159" s="3"/>
      <c r="X1159" s="3"/>
      <c r="Y1159" s="3"/>
      <c r="Z1159" s="3"/>
      <c r="AA1159" s="72"/>
      <c r="AB1159" s="3"/>
      <c r="AC1159" s="72"/>
      <c r="AD1159" s="72"/>
      <c r="AE1159" s="3"/>
      <c r="AF1159" s="3"/>
      <c r="AG1159" s="3"/>
      <c r="AH1159" s="3"/>
      <c r="AI1159" s="72"/>
      <c r="AJ1159" s="72"/>
      <c r="AK1159" s="72"/>
    </row>
    <row r="1160" spans="1:37" x14ac:dyDescent="0.2">
      <c r="A1160" s="39">
        <v>452</v>
      </c>
      <c r="B1160" s="38" t="s">
        <v>73</v>
      </c>
      <c r="C1160" s="38"/>
      <c r="D1160" s="3"/>
      <c r="E1160" s="3"/>
      <c r="F1160" s="3"/>
      <c r="G1160" s="3"/>
      <c r="H1160" s="30"/>
      <c r="I1160" s="3"/>
      <c r="J1160" s="14"/>
      <c r="K1160" s="3"/>
      <c r="L1160" s="72"/>
      <c r="M1160" s="3"/>
      <c r="N1160" s="10"/>
      <c r="O1160" s="10"/>
      <c r="P1160" s="10"/>
      <c r="Q1160" s="10"/>
      <c r="R1160" s="3"/>
      <c r="S1160" s="73"/>
      <c r="T1160" s="3"/>
      <c r="U1160" s="3"/>
      <c r="V1160" s="3"/>
      <c r="W1160" s="3"/>
      <c r="X1160" s="3"/>
      <c r="Y1160" s="3"/>
      <c r="Z1160" s="3"/>
      <c r="AA1160" s="72"/>
      <c r="AB1160" s="3"/>
      <c r="AC1160" s="72"/>
      <c r="AD1160" s="72"/>
      <c r="AE1160" s="3"/>
      <c r="AF1160" s="3"/>
      <c r="AG1160" s="3"/>
      <c r="AH1160" s="3"/>
      <c r="AI1160" s="72"/>
      <c r="AJ1160" s="72"/>
      <c r="AK1160" s="72"/>
    </row>
    <row r="1161" spans="1:37" x14ac:dyDescent="0.2">
      <c r="A1161" s="39">
        <v>453</v>
      </c>
      <c r="B1161" s="38" t="s">
        <v>1280</v>
      </c>
      <c r="C1161" s="38"/>
      <c r="D1161" s="3"/>
      <c r="E1161" s="3"/>
      <c r="F1161" s="3"/>
      <c r="G1161" s="3"/>
      <c r="H1161" s="30"/>
      <c r="I1161" s="3"/>
      <c r="J1161" s="14"/>
      <c r="K1161" s="3"/>
      <c r="L1161" s="72"/>
      <c r="M1161" s="3"/>
      <c r="N1161" s="10"/>
      <c r="O1161" s="10"/>
      <c r="P1161" s="10"/>
      <c r="Q1161" s="10"/>
      <c r="R1161" s="3"/>
      <c r="S1161" s="73"/>
      <c r="T1161" s="3"/>
      <c r="U1161" s="3"/>
      <c r="V1161" s="3"/>
      <c r="W1161" s="3"/>
      <c r="X1161" s="3"/>
      <c r="Y1161" s="3"/>
      <c r="Z1161" s="3"/>
      <c r="AA1161" s="72"/>
      <c r="AB1161" s="3"/>
      <c r="AC1161" s="72"/>
      <c r="AD1161" s="72"/>
      <c r="AE1161" s="3"/>
      <c r="AF1161" s="3"/>
      <c r="AG1161" s="3"/>
      <c r="AH1161" s="3"/>
      <c r="AI1161" s="72"/>
      <c r="AJ1161" s="72"/>
      <c r="AK1161" s="72"/>
    </row>
    <row r="1162" spans="1:37" x14ac:dyDescent="0.2">
      <c r="A1162" s="39">
        <v>454</v>
      </c>
      <c r="B1162" s="38" t="s">
        <v>95</v>
      </c>
      <c r="C1162" s="38"/>
      <c r="D1162" s="3"/>
      <c r="E1162" s="3"/>
      <c r="F1162" s="3"/>
      <c r="G1162" s="3"/>
      <c r="H1162" s="30"/>
      <c r="I1162" s="3"/>
      <c r="J1162" s="14"/>
      <c r="K1162" s="3"/>
      <c r="L1162" s="72"/>
      <c r="M1162" s="3"/>
      <c r="N1162" s="10"/>
      <c r="O1162" s="10"/>
      <c r="P1162" s="10"/>
      <c r="Q1162" s="10"/>
      <c r="R1162" s="3"/>
      <c r="S1162" s="73"/>
      <c r="T1162" s="3"/>
      <c r="U1162" s="3"/>
      <c r="V1162" s="3"/>
      <c r="W1162" s="3"/>
      <c r="X1162" s="3"/>
      <c r="Y1162" s="3"/>
      <c r="Z1162" s="3"/>
      <c r="AA1162" s="72"/>
      <c r="AB1162" s="3"/>
      <c r="AC1162" s="72"/>
      <c r="AD1162" s="72"/>
      <c r="AE1162" s="3"/>
      <c r="AF1162" s="3"/>
      <c r="AG1162" s="3"/>
      <c r="AH1162" s="3"/>
      <c r="AI1162" s="72"/>
      <c r="AJ1162" s="72"/>
      <c r="AK1162" s="72"/>
    </row>
    <row r="1163" spans="1:37" x14ac:dyDescent="0.2">
      <c r="A1163" s="39">
        <v>455</v>
      </c>
      <c r="B1163" s="38" t="s">
        <v>500</v>
      </c>
      <c r="C1163" s="38"/>
      <c r="D1163" s="3"/>
      <c r="E1163" s="3"/>
      <c r="F1163" s="3"/>
      <c r="G1163" s="3"/>
      <c r="H1163" s="30"/>
      <c r="I1163" s="3"/>
      <c r="J1163" s="14"/>
      <c r="K1163" s="3"/>
      <c r="L1163" s="72"/>
      <c r="M1163" s="3"/>
      <c r="N1163" s="10"/>
      <c r="O1163" s="10"/>
      <c r="P1163" s="10"/>
      <c r="Q1163" s="10"/>
      <c r="R1163" s="3"/>
      <c r="S1163" s="73"/>
      <c r="T1163" s="3"/>
      <c r="U1163" s="3"/>
      <c r="V1163" s="3"/>
      <c r="W1163" s="3"/>
      <c r="X1163" s="3"/>
      <c r="Y1163" s="3"/>
      <c r="Z1163" s="3"/>
      <c r="AA1163" s="72"/>
      <c r="AB1163" s="3"/>
      <c r="AC1163" s="72"/>
      <c r="AD1163" s="72"/>
      <c r="AE1163" s="3"/>
      <c r="AF1163" s="3"/>
      <c r="AG1163" s="3"/>
      <c r="AH1163" s="3"/>
      <c r="AI1163" s="72"/>
      <c r="AJ1163" s="72"/>
      <c r="AK1163" s="72"/>
    </row>
    <row r="1164" spans="1:37" x14ac:dyDescent="0.2">
      <c r="A1164" s="39">
        <v>456</v>
      </c>
      <c r="B1164" s="38" t="s">
        <v>501</v>
      </c>
      <c r="C1164" s="38"/>
      <c r="D1164" s="3"/>
      <c r="E1164" s="3"/>
      <c r="F1164" s="3"/>
      <c r="G1164" s="3"/>
      <c r="H1164" s="30"/>
      <c r="I1164" s="3"/>
      <c r="J1164" s="14"/>
      <c r="K1164" s="3"/>
      <c r="L1164" s="72"/>
      <c r="M1164" s="3"/>
      <c r="N1164" s="10"/>
      <c r="O1164" s="10"/>
      <c r="P1164" s="10"/>
      <c r="Q1164" s="10"/>
      <c r="R1164" s="3"/>
      <c r="S1164" s="73"/>
      <c r="T1164" s="3"/>
      <c r="U1164" s="3"/>
      <c r="V1164" s="3"/>
      <c r="W1164" s="3"/>
      <c r="X1164" s="3"/>
      <c r="Y1164" s="3"/>
      <c r="Z1164" s="3"/>
      <c r="AA1164" s="72"/>
      <c r="AB1164" s="3"/>
      <c r="AC1164" s="72"/>
      <c r="AD1164" s="72"/>
      <c r="AE1164" s="3"/>
      <c r="AF1164" s="3"/>
      <c r="AG1164" s="3"/>
      <c r="AH1164" s="3"/>
      <c r="AI1164" s="72"/>
      <c r="AJ1164" s="72"/>
      <c r="AK1164" s="72"/>
    </row>
    <row r="1165" spans="1:37" x14ac:dyDescent="0.2">
      <c r="A1165" s="39">
        <v>457</v>
      </c>
      <c r="B1165" s="38" t="s">
        <v>49</v>
      </c>
      <c r="C1165" s="38"/>
      <c r="D1165" s="3"/>
      <c r="E1165" s="3"/>
      <c r="F1165" s="3"/>
      <c r="G1165" s="3"/>
      <c r="H1165" s="30"/>
      <c r="I1165" s="3"/>
      <c r="J1165" s="14"/>
      <c r="K1165" s="3"/>
      <c r="L1165" s="72"/>
      <c r="M1165" s="3"/>
      <c r="N1165" s="10"/>
      <c r="O1165" s="10"/>
      <c r="P1165" s="10"/>
      <c r="Q1165" s="10"/>
      <c r="R1165" s="3"/>
      <c r="S1165" s="73"/>
      <c r="T1165" s="3"/>
      <c r="U1165" s="3"/>
      <c r="V1165" s="3"/>
      <c r="W1165" s="3"/>
      <c r="X1165" s="3"/>
      <c r="Y1165" s="3"/>
      <c r="Z1165" s="3"/>
      <c r="AA1165" s="72"/>
      <c r="AB1165" s="3"/>
      <c r="AC1165" s="72"/>
      <c r="AD1165" s="72"/>
      <c r="AE1165" s="3"/>
      <c r="AF1165" s="3"/>
      <c r="AG1165" s="3"/>
      <c r="AH1165" s="3"/>
      <c r="AI1165" s="72"/>
      <c r="AJ1165" s="72"/>
      <c r="AK1165" s="72"/>
    </row>
    <row r="1166" spans="1:37" x14ac:dyDescent="0.2">
      <c r="A1166" s="39">
        <v>458</v>
      </c>
      <c r="B1166" s="38" t="s">
        <v>502</v>
      </c>
      <c r="C1166" s="38"/>
      <c r="D1166" s="3"/>
      <c r="E1166" s="3"/>
      <c r="F1166" s="3"/>
      <c r="G1166" s="3"/>
      <c r="H1166" s="30"/>
      <c r="I1166" s="3"/>
      <c r="J1166" s="14"/>
      <c r="K1166" s="3"/>
      <c r="L1166" s="72"/>
      <c r="M1166" s="3"/>
      <c r="N1166" s="10"/>
      <c r="O1166" s="10"/>
      <c r="P1166" s="10"/>
      <c r="Q1166" s="10"/>
      <c r="R1166" s="3"/>
      <c r="S1166" s="73"/>
      <c r="T1166" s="3"/>
      <c r="U1166" s="3"/>
      <c r="V1166" s="3"/>
      <c r="W1166" s="3"/>
      <c r="X1166" s="3"/>
      <c r="Y1166" s="3"/>
      <c r="Z1166" s="3"/>
      <c r="AA1166" s="72"/>
      <c r="AB1166" s="3"/>
      <c r="AC1166" s="72"/>
      <c r="AD1166" s="72"/>
      <c r="AE1166" s="3"/>
      <c r="AF1166" s="3"/>
      <c r="AG1166" s="3"/>
      <c r="AH1166" s="3"/>
      <c r="AI1166" s="72"/>
      <c r="AJ1166" s="72"/>
      <c r="AK1166" s="72"/>
    </row>
    <row r="1167" spans="1:37" x14ac:dyDescent="0.2">
      <c r="A1167" s="39">
        <v>459</v>
      </c>
      <c r="B1167" s="38" t="s">
        <v>1287</v>
      </c>
      <c r="C1167" s="38"/>
      <c r="D1167" s="3"/>
      <c r="E1167" s="3"/>
      <c r="F1167" s="3"/>
      <c r="G1167" s="3"/>
      <c r="H1167" s="30"/>
      <c r="I1167" s="3"/>
      <c r="J1167" s="14"/>
      <c r="K1167" s="3"/>
      <c r="L1167" s="72"/>
      <c r="M1167" s="3"/>
      <c r="N1167" s="10"/>
      <c r="O1167" s="10"/>
      <c r="P1167" s="10"/>
      <c r="Q1167" s="10"/>
      <c r="R1167" s="3"/>
      <c r="S1167" s="73"/>
      <c r="T1167" s="3"/>
      <c r="U1167" s="3"/>
      <c r="V1167" s="3"/>
      <c r="W1167" s="3"/>
      <c r="X1167" s="3"/>
      <c r="Y1167" s="3"/>
      <c r="Z1167" s="3"/>
      <c r="AA1167" s="72"/>
      <c r="AB1167" s="3"/>
      <c r="AC1167" s="72"/>
      <c r="AD1167" s="72"/>
      <c r="AE1167" s="3"/>
      <c r="AF1167" s="3"/>
      <c r="AG1167" s="3"/>
      <c r="AH1167" s="3"/>
      <c r="AI1167" s="72"/>
      <c r="AJ1167" s="72"/>
      <c r="AK1167" s="72"/>
    </row>
    <row r="1168" spans="1:37" x14ac:dyDescent="0.2">
      <c r="A1168" s="39">
        <v>460</v>
      </c>
      <c r="B1168" s="38" t="s">
        <v>504</v>
      </c>
      <c r="C1168" s="38"/>
      <c r="D1168" s="3"/>
      <c r="E1168" s="3"/>
      <c r="F1168" s="3"/>
      <c r="G1168" s="3"/>
      <c r="H1168" s="30"/>
      <c r="I1168" s="3"/>
      <c r="J1168" s="14"/>
      <c r="K1168" s="3"/>
      <c r="L1168" s="72"/>
      <c r="M1168" s="3"/>
      <c r="N1168" s="10"/>
      <c r="O1168" s="10"/>
      <c r="P1168" s="10"/>
      <c r="Q1168" s="10"/>
      <c r="R1168" s="3"/>
      <c r="S1168" s="73"/>
      <c r="T1168" s="3"/>
      <c r="U1168" s="3"/>
      <c r="V1168" s="3"/>
      <c r="W1168" s="3"/>
      <c r="X1168" s="3"/>
      <c r="Y1168" s="3"/>
      <c r="Z1168" s="3"/>
      <c r="AA1168" s="72"/>
      <c r="AB1168" s="3"/>
      <c r="AC1168" s="72"/>
      <c r="AD1168" s="72"/>
      <c r="AE1168" s="3"/>
      <c r="AF1168" s="3"/>
      <c r="AG1168" s="3"/>
      <c r="AH1168" s="3"/>
      <c r="AI1168" s="72"/>
      <c r="AJ1168" s="72"/>
      <c r="AK1168" s="72"/>
    </row>
    <row r="1169" spans="1:37" x14ac:dyDescent="0.2">
      <c r="A1169" s="39">
        <v>461</v>
      </c>
      <c r="B1169" s="38" t="s">
        <v>112</v>
      </c>
      <c r="C1169" s="38"/>
      <c r="D1169" s="3"/>
      <c r="E1169" s="3"/>
      <c r="F1169" s="3"/>
      <c r="G1169" s="3"/>
      <c r="H1169" s="30"/>
      <c r="I1169" s="3"/>
      <c r="J1169" s="14"/>
      <c r="K1169" s="3"/>
      <c r="L1169" s="72"/>
      <c r="M1169" s="3"/>
      <c r="N1169" s="10"/>
      <c r="O1169" s="10"/>
      <c r="P1169" s="10"/>
      <c r="Q1169" s="10"/>
      <c r="R1169" s="3"/>
      <c r="S1169" s="73"/>
      <c r="T1169" s="3"/>
      <c r="U1169" s="3"/>
      <c r="V1169" s="3"/>
      <c r="W1169" s="3"/>
      <c r="X1169" s="3"/>
      <c r="Y1169" s="3"/>
      <c r="Z1169" s="3"/>
      <c r="AA1169" s="72"/>
      <c r="AB1169" s="3"/>
      <c r="AC1169" s="72"/>
      <c r="AD1169" s="72"/>
      <c r="AE1169" s="3"/>
      <c r="AF1169" s="3"/>
      <c r="AG1169" s="3"/>
      <c r="AH1169" s="3"/>
      <c r="AI1169" s="72"/>
      <c r="AJ1169" s="72"/>
      <c r="AK1169" s="72"/>
    </row>
    <row r="1170" spans="1:37" x14ac:dyDescent="0.2">
      <c r="A1170" s="39">
        <v>462</v>
      </c>
      <c r="B1170" s="38" t="s">
        <v>1291</v>
      </c>
      <c r="C1170" s="38"/>
      <c r="D1170" s="3"/>
      <c r="E1170" s="3"/>
      <c r="F1170" s="3"/>
      <c r="G1170" s="3"/>
      <c r="H1170" s="30"/>
      <c r="I1170" s="3"/>
      <c r="J1170" s="14"/>
      <c r="K1170" s="3"/>
      <c r="L1170" s="72"/>
      <c r="M1170" s="3"/>
      <c r="N1170" s="10"/>
      <c r="O1170" s="10"/>
      <c r="P1170" s="10"/>
      <c r="Q1170" s="10"/>
      <c r="R1170" s="3"/>
      <c r="S1170" s="73"/>
      <c r="T1170" s="3"/>
      <c r="U1170" s="3"/>
      <c r="V1170" s="3"/>
      <c r="W1170" s="3"/>
      <c r="X1170" s="3"/>
      <c r="Y1170" s="3"/>
      <c r="Z1170" s="3"/>
      <c r="AA1170" s="72"/>
      <c r="AB1170" s="3"/>
      <c r="AC1170" s="72"/>
      <c r="AD1170" s="72"/>
      <c r="AE1170" s="3"/>
      <c r="AF1170" s="3"/>
      <c r="AG1170" s="3"/>
      <c r="AH1170" s="3"/>
      <c r="AI1170" s="72"/>
      <c r="AJ1170" s="72"/>
      <c r="AK1170" s="72"/>
    </row>
    <row r="1171" spans="1:37" x14ac:dyDescent="0.2">
      <c r="A1171" s="39">
        <v>463</v>
      </c>
      <c r="B1171" s="38" t="s">
        <v>505</v>
      </c>
      <c r="C1171" s="38"/>
      <c r="D1171" s="3"/>
      <c r="E1171" s="3"/>
      <c r="F1171" s="3"/>
      <c r="G1171" s="3"/>
      <c r="H1171" s="30"/>
      <c r="I1171" s="3"/>
      <c r="J1171" s="14"/>
      <c r="K1171" s="3"/>
      <c r="L1171" s="72"/>
      <c r="M1171" s="3"/>
      <c r="N1171" s="10"/>
      <c r="O1171" s="10"/>
      <c r="P1171" s="10"/>
      <c r="Q1171" s="10"/>
      <c r="R1171" s="3"/>
      <c r="S1171" s="73"/>
      <c r="T1171" s="3"/>
      <c r="U1171" s="3"/>
      <c r="V1171" s="3"/>
      <c r="W1171" s="3"/>
      <c r="X1171" s="3"/>
      <c r="Y1171" s="3"/>
      <c r="Z1171" s="3"/>
      <c r="AA1171" s="72"/>
      <c r="AB1171" s="3"/>
      <c r="AC1171" s="72"/>
      <c r="AD1171" s="72"/>
      <c r="AE1171" s="3"/>
      <c r="AF1171" s="3"/>
      <c r="AG1171" s="3"/>
      <c r="AH1171" s="3"/>
      <c r="AI1171" s="72"/>
      <c r="AJ1171" s="72"/>
      <c r="AK1171" s="72"/>
    </row>
    <row r="1172" spans="1:37" x14ac:dyDescent="0.2">
      <c r="A1172" s="39">
        <v>464</v>
      </c>
      <c r="B1172" s="38" t="s">
        <v>1294</v>
      </c>
      <c r="C1172" s="38"/>
      <c r="D1172" s="3"/>
      <c r="E1172" s="3"/>
      <c r="F1172" s="3"/>
      <c r="G1172" s="3"/>
      <c r="H1172" s="30"/>
      <c r="I1172" s="3"/>
      <c r="J1172" s="14"/>
      <c r="K1172" s="3"/>
      <c r="L1172" s="72"/>
      <c r="M1172" s="3"/>
      <c r="N1172" s="10"/>
      <c r="O1172" s="10"/>
      <c r="P1172" s="10"/>
      <c r="Q1172" s="10"/>
      <c r="R1172" s="3"/>
      <c r="S1172" s="73"/>
      <c r="T1172" s="3"/>
      <c r="U1172" s="3"/>
      <c r="V1172" s="3"/>
      <c r="W1172" s="3"/>
      <c r="X1172" s="3"/>
      <c r="Y1172" s="3"/>
      <c r="Z1172" s="3"/>
      <c r="AA1172" s="72"/>
      <c r="AB1172" s="3"/>
      <c r="AC1172" s="72"/>
      <c r="AD1172" s="72"/>
      <c r="AE1172" s="3"/>
      <c r="AF1172" s="3"/>
      <c r="AG1172" s="3"/>
      <c r="AH1172" s="3"/>
      <c r="AI1172" s="72"/>
      <c r="AJ1172" s="72"/>
      <c r="AK1172" s="72"/>
    </row>
    <row r="1173" spans="1:37" x14ac:dyDescent="0.2">
      <c r="A1173" s="39">
        <v>465</v>
      </c>
      <c r="B1173" s="38" t="s">
        <v>1296</v>
      </c>
      <c r="C1173" s="38"/>
      <c r="D1173" s="3"/>
      <c r="E1173" s="3"/>
      <c r="F1173" s="3"/>
      <c r="G1173" s="3"/>
      <c r="H1173" s="30"/>
      <c r="I1173" s="3"/>
      <c r="J1173" s="14"/>
      <c r="K1173" s="3"/>
      <c r="L1173" s="72"/>
      <c r="M1173" s="3"/>
      <c r="N1173" s="10"/>
      <c r="O1173" s="10"/>
      <c r="P1173" s="10"/>
      <c r="Q1173" s="10"/>
      <c r="R1173" s="3"/>
      <c r="S1173" s="73"/>
      <c r="T1173" s="3"/>
      <c r="U1173" s="3"/>
      <c r="V1173" s="3"/>
      <c r="W1173" s="3"/>
      <c r="X1173" s="3"/>
      <c r="Y1173" s="3"/>
      <c r="Z1173" s="3"/>
      <c r="AA1173" s="72"/>
      <c r="AB1173" s="3"/>
      <c r="AC1173" s="72"/>
      <c r="AD1173" s="72"/>
      <c r="AE1173" s="3"/>
      <c r="AF1173" s="3"/>
      <c r="AG1173" s="3"/>
      <c r="AH1173" s="3"/>
      <c r="AI1173" s="72"/>
      <c r="AJ1173" s="72"/>
      <c r="AK1173" s="72"/>
    </row>
    <row r="1174" spans="1:37" x14ac:dyDescent="0.2">
      <c r="A1174" s="39">
        <v>466</v>
      </c>
      <c r="B1174" s="38" t="s">
        <v>506</v>
      </c>
      <c r="C1174" s="38"/>
      <c r="D1174" s="3"/>
      <c r="E1174" s="3"/>
      <c r="F1174" s="3"/>
      <c r="G1174" s="3"/>
      <c r="H1174" s="30"/>
      <c r="I1174" s="3"/>
      <c r="J1174" s="14"/>
      <c r="K1174" s="3"/>
      <c r="L1174" s="72"/>
      <c r="M1174" s="3"/>
      <c r="N1174" s="10"/>
      <c r="O1174" s="10"/>
      <c r="P1174" s="10"/>
      <c r="Q1174" s="10"/>
      <c r="R1174" s="3"/>
      <c r="S1174" s="73"/>
      <c r="T1174" s="3"/>
      <c r="U1174" s="3"/>
      <c r="V1174" s="3"/>
      <c r="W1174" s="3"/>
      <c r="X1174" s="3"/>
      <c r="Y1174" s="3"/>
      <c r="Z1174" s="3"/>
      <c r="AA1174" s="72"/>
      <c r="AB1174" s="3"/>
      <c r="AC1174" s="72"/>
      <c r="AD1174" s="72"/>
      <c r="AE1174" s="3"/>
      <c r="AF1174" s="3"/>
      <c r="AG1174" s="3"/>
      <c r="AH1174" s="3"/>
      <c r="AI1174" s="72"/>
      <c r="AJ1174" s="72"/>
      <c r="AK1174" s="72"/>
    </row>
    <row r="1175" spans="1:37" x14ac:dyDescent="0.2">
      <c r="A1175" s="39">
        <v>467</v>
      </c>
      <c r="B1175" s="38" t="s">
        <v>507</v>
      </c>
      <c r="C1175" s="38"/>
      <c r="D1175" s="3"/>
      <c r="E1175" s="3"/>
      <c r="F1175" s="3"/>
      <c r="G1175" s="3"/>
      <c r="H1175" s="30"/>
      <c r="I1175" s="3"/>
      <c r="J1175" s="14"/>
      <c r="K1175" s="3"/>
      <c r="L1175" s="72"/>
      <c r="M1175" s="3"/>
      <c r="N1175" s="10"/>
      <c r="O1175" s="10"/>
      <c r="P1175" s="10"/>
      <c r="Q1175" s="10"/>
      <c r="R1175" s="3"/>
      <c r="S1175" s="73"/>
      <c r="T1175" s="3"/>
      <c r="U1175" s="3"/>
      <c r="V1175" s="3"/>
      <c r="W1175" s="3"/>
      <c r="X1175" s="3"/>
      <c r="Y1175" s="3"/>
      <c r="Z1175" s="3"/>
      <c r="AA1175" s="72"/>
      <c r="AB1175" s="3"/>
      <c r="AC1175" s="72"/>
      <c r="AD1175" s="72"/>
      <c r="AE1175" s="3"/>
      <c r="AF1175" s="3"/>
      <c r="AG1175" s="3"/>
      <c r="AH1175" s="3"/>
      <c r="AI1175" s="72"/>
      <c r="AJ1175" s="72"/>
      <c r="AK1175" s="72"/>
    </row>
    <row r="1176" spans="1:37" x14ac:dyDescent="0.2">
      <c r="A1176" s="39">
        <v>468</v>
      </c>
      <c r="B1176" s="38" t="s">
        <v>130</v>
      </c>
      <c r="C1176" s="38"/>
      <c r="D1176" s="3"/>
      <c r="E1176" s="3"/>
      <c r="F1176" s="3"/>
      <c r="G1176" s="3"/>
      <c r="H1176" s="30"/>
      <c r="I1176" s="3"/>
      <c r="J1176" s="14"/>
      <c r="K1176" s="3"/>
      <c r="L1176" s="72"/>
      <c r="M1176" s="3"/>
      <c r="N1176" s="10"/>
      <c r="O1176" s="10"/>
      <c r="P1176" s="10"/>
      <c r="Q1176" s="10"/>
      <c r="R1176" s="3"/>
      <c r="S1176" s="73"/>
      <c r="T1176" s="3"/>
      <c r="U1176" s="3"/>
      <c r="V1176" s="3"/>
      <c r="W1176" s="3"/>
      <c r="X1176" s="3"/>
      <c r="Y1176" s="3"/>
      <c r="Z1176" s="3"/>
      <c r="AA1176" s="72"/>
      <c r="AB1176" s="3"/>
      <c r="AC1176" s="72"/>
      <c r="AD1176" s="72"/>
      <c r="AE1176" s="3"/>
      <c r="AF1176" s="3"/>
      <c r="AG1176" s="3"/>
      <c r="AH1176" s="3"/>
      <c r="AI1176" s="72"/>
      <c r="AJ1176" s="72"/>
      <c r="AK1176" s="72"/>
    </row>
    <row r="1177" spans="1:37" x14ac:dyDescent="0.2">
      <c r="A1177" s="39">
        <v>469</v>
      </c>
      <c r="B1177" s="38" t="s">
        <v>508</v>
      </c>
      <c r="C1177" s="38"/>
      <c r="D1177" s="3"/>
      <c r="E1177" s="3"/>
      <c r="F1177" s="3"/>
      <c r="G1177" s="3"/>
      <c r="H1177" s="30"/>
      <c r="I1177" s="3"/>
      <c r="J1177" s="14"/>
      <c r="K1177" s="3"/>
      <c r="L1177" s="72"/>
      <c r="M1177" s="3"/>
      <c r="N1177" s="10"/>
      <c r="O1177" s="10"/>
      <c r="P1177" s="10"/>
      <c r="Q1177" s="10"/>
      <c r="R1177" s="3"/>
      <c r="S1177" s="73"/>
      <c r="T1177" s="3"/>
      <c r="U1177" s="3"/>
      <c r="V1177" s="3"/>
      <c r="W1177" s="3"/>
      <c r="X1177" s="3"/>
      <c r="Y1177" s="3"/>
      <c r="Z1177" s="3"/>
      <c r="AA1177" s="72"/>
      <c r="AB1177" s="3"/>
      <c r="AC1177" s="72"/>
      <c r="AD1177" s="72"/>
      <c r="AE1177" s="3"/>
      <c r="AF1177" s="3"/>
      <c r="AG1177" s="3"/>
      <c r="AH1177" s="3"/>
      <c r="AI1177" s="72"/>
      <c r="AJ1177" s="72"/>
      <c r="AK1177" s="72"/>
    </row>
    <row r="1178" spans="1:37" x14ac:dyDescent="0.2">
      <c r="A1178" s="39">
        <v>470</v>
      </c>
      <c r="B1178" s="38" t="s">
        <v>509</v>
      </c>
      <c r="C1178" s="38"/>
      <c r="D1178" s="3"/>
      <c r="E1178" s="3"/>
      <c r="F1178" s="3"/>
      <c r="G1178" s="3"/>
      <c r="H1178" s="30"/>
      <c r="I1178" s="3"/>
      <c r="J1178" s="14"/>
      <c r="K1178" s="3"/>
      <c r="L1178" s="72"/>
      <c r="M1178" s="3"/>
      <c r="N1178" s="10"/>
      <c r="O1178" s="10"/>
      <c r="P1178" s="10"/>
      <c r="Q1178" s="10"/>
      <c r="R1178" s="3"/>
      <c r="S1178" s="73"/>
      <c r="T1178" s="3"/>
      <c r="U1178" s="3"/>
      <c r="V1178" s="3"/>
      <c r="W1178" s="3"/>
      <c r="X1178" s="3"/>
      <c r="Y1178" s="3"/>
      <c r="Z1178" s="3"/>
      <c r="AA1178" s="72"/>
      <c r="AB1178" s="3"/>
      <c r="AC1178" s="72"/>
      <c r="AD1178" s="72"/>
      <c r="AE1178" s="3"/>
      <c r="AF1178" s="3"/>
      <c r="AG1178" s="3"/>
      <c r="AH1178" s="3"/>
      <c r="AI1178" s="72"/>
      <c r="AJ1178" s="72"/>
      <c r="AK1178" s="72"/>
    </row>
    <row r="1179" spans="1:37" x14ac:dyDescent="0.2">
      <c r="A1179" s="39">
        <v>471</v>
      </c>
      <c r="B1179" s="38" t="s">
        <v>510</v>
      </c>
      <c r="C1179" s="38"/>
      <c r="D1179" s="3"/>
      <c r="E1179" s="3"/>
      <c r="F1179" s="3"/>
      <c r="G1179" s="3"/>
      <c r="H1179" s="30"/>
      <c r="I1179" s="3"/>
      <c r="J1179" s="14"/>
      <c r="K1179" s="3"/>
      <c r="L1179" s="72"/>
      <c r="M1179" s="3"/>
      <c r="N1179" s="10"/>
      <c r="O1179" s="10"/>
      <c r="P1179" s="10"/>
      <c r="Q1179" s="10"/>
      <c r="R1179" s="3"/>
      <c r="S1179" s="73"/>
      <c r="T1179" s="3"/>
      <c r="U1179" s="3"/>
      <c r="V1179" s="3"/>
      <c r="W1179" s="3"/>
      <c r="X1179" s="3"/>
      <c r="Y1179" s="3"/>
      <c r="Z1179" s="3"/>
      <c r="AA1179" s="72"/>
      <c r="AB1179" s="3"/>
      <c r="AC1179" s="72"/>
      <c r="AD1179" s="72"/>
      <c r="AE1179" s="3"/>
      <c r="AF1179" s="3"/>
      <c r="AG1179" s="3"/>
      <c r="AH1179" s="3"/>
      <c r="AI1179" s="72"/>
      <c r="AJ1179" s="72"/>
      <c r="AK1179" s="72"/>
    </row>
    <row r="1180" spans="1:37" x14ac:dyDescent="0.2">
      <c r="A1180" s="39">
        <v>472</v>
      </c>
      <c r="B1180" s="38" t="s">
        <v>511</v>
      </c>
      <c r="C1180" s="38"/>
      <c r="D1180" s="3"/>
      <c r="E1180" s="3"/>
      <c r="F1180" s="3"/>
      <c r="G1180" s="3"/>
      <c r="H1180" s="30"/>
      <c r="I1180" s="3"/>
      <c r="J1180" s="14"/>
      <c r="K1180" s="3"/>
      <c r="L1180" s="72"/>
      <c r="M1180" s="3"/>
      <c r="N1180" s="10"/>
      <c r="O1180" s="10"/>
      <c r="P1180" s="10"/>
      <c r="Q1180" s="10"/>
      <c r="R1180" s="3"/>
      <c r="S1180" s="73"/>
      <c r="T1180" s="3"/>
      <c r="U1180" s="3"/>
      <c r="V1180" s="3"/>
      <c r="W1180" s="3"/>
      <c r="X1180" s="3"/>
      <c r="Y1180" s="3"/>
      <c r="Z1180" s="3"/>
      <c r="AA1180" s="72"/>
      <c r="AB1180" s="3"/>
      <c r="AC1180" s="72"/>
      <c r="AD1180" s="72"/>
      <c r="AE1180" s="3"/>
      <c r="AF1180" s="3"/>
      <c r="AG1180" s="3"/>
      <c r="AH1180" s="3"/>
      <c r="AI1180" s="72"/>
      <c r="AJ1180" s="72"/>
      <c r="AK1180" s="72"/>
    </row>
    <row r="1181" spans="1:37" x14ac:dyDescent="0.2">
      <c r="A1181" s="39">
        <v>473</v>
      </c>
      <c r="B1181" s="38" t="s">
        <v>512</v>
      </c>
      <c r="C1181" s="38"/>
      <c r="D1181" s="3"/>
      <c r="E1181" s="3"/>
      <c r="F1181" s="3"/>
      <c r="G1181" s="3"/>
      <c r="H1181" s="30"/>
      <c r="I1181" s="3"/>
      <c r="J1181" s="14"/>
      <c r="K1181" s="3"/>
      <c r="L1181" s="72"/>
      <c r="M1181" s="3"/>
      <c r="N1181" s="10"/>
      <c r="O1181" s="10"/>
      <c r="P1181" s="10"/>
      <c r="Q1181" s="10"/>
      <c r="R1181" s="3"/>
      <c r="S1181" s="73"/>
      <c r="T1181" s="3"/>
      <c r="U1181" s="3"/>
      <c r="V1181" s="3"/>
      <c r="W1181" s="3"/>
      <c r="X1181" s="3"/>
      <c r="Y1181" s="3"/>
      <c r="Z1181" s="3"/>
      <c r="AA1181" s="72"/>
      <c r="AB1181" s="3"/>
      <c r="AC1181" s="72"/>
      <c r="AD1181" s="72"/>
      <c r="AE1181" s="3"/>
      <c r="AF1181" s="3"/>
      <c r="AG1181" s="3"/>
      <c r="AH1181" s="3"/>
      <c r="AI1181" s="72"/>
      <c r="AJ1181" s="72"/>
      <c r="AK1181" s="72"/>
    </row>
    <row r="1182" spans="1:37" x14ac:dyDescent="0.2">
      <c r="A1182" s="39">
        <v>474</v>
      </c>
      <c r="B1182" s="38" t="s">
        <v>1306</v>
      </c>
      <c r="C1182" s="38"/>
      <c r="D1182" s="3"/>
      <c r="E1182" s="3"/>
      <c r="F1182" s="3"/>
      <c r="G1182" s="3"/>
      <c r="H1182" s="30"/>
      <c r="I1182" s="3"/>
      <c r="J1182" s="14"/>
      <c r="K1182" s="3"/>
      <c r="L1182" s="72"/>
      <c r="M1182" s="3"/>
      <c r="N1182" s="10"/>
      <c r="O1182" s="10"/>
      <c r="P1182" s="10"/>
      <c r="Q1182" s="10"/>
      <c r="R1182" s="3"/>
      <c r="S1182" s="73"/>
      <c r="T1182" s="3"/>
      <c r="U1182" s="3"/>
      <c r="V1182" s="3"/>
      <c r="W1182" s="3"/>
      <c r="X1182" s="3"/>
      <c r="Y1182" s="3"/>
      <c r="Z1182" s="3"/>
      <c r="AA1182" s="72"/>
      <c r="AB1182" s="3"/>
      <c r="AC1182" s="72"/>
      <c r="AD1182" s="72"/>
      <c r="AE1182" s="3"/>
      <c r="AF1182" s="3"/>
      <c r="AG1182" s="3"/>
      <c r="AH1182" s="3"/>
      <c r="AI1182" s="72"/>
      <c r="AJ1182" s="72"/>
      <c r="AK1182" s="72"/>
    </row>
    <row r="1183" spans="1:37" x14ac:dyDescent="0.2">
      <c r="A1183" s="39">
        <v>475</v>
      </c>
      <c r="B1183" s="38" t="s">
        <v>91</v>
      </c>
      <c r="C1183" s="38"/>
      <c r="D1183" s="3"/>
      <c r="E1183" s="3"/>
      <c r="F1183" s="3"/>
      <c r="G1183" s="3"/>
      <c r="H1183" s="30"/>
      <c r="I1183" s="3"/>
      <c r="J1183" s="14"/>
      <c r="K1183" s="3"/>
      <c r="L1183" s="72"/>
      <c r="M1183" s="3"/>
      <c r="N1183" s="10"/>
      <c r="O1183" s="10"/>
      <c r="P1183" s="10"/>
      <c r="Q1183" s="10"/>
      <c r="R1183" s="3"/>
      <c r="S1183" s="73"/>
      <c r="T1183" s="3"/>
      <c r="U1183" s="3"/>
      <c r="V1183" s="3"/>
      <c r="W1183" s="3"/>
      <c r="X1183" s="3"/>
      <c r="Y1183" s="3"/>
      <c r="Z1183" s="3"/>
      <c r="AA1183" s="72"/>
      <c r="AB1183" s="3"/>
      <c r="AC1183" s="72"/>
      <c r="AD1183" s="72"/>
      <c r="AE1183" s="3"/>
      <c r="AF1183" s="3"/>
      <c r="AG1183" s="3"/>
      <c r="AH1183" s="3"/>
      <c r="AI1183" s="72"/>
      <c r="AJ1183" s="72"/>
      <c r="AK1183" s="72"/>
    </row>
    <row r="1184" spans="1:37" x14ac:dyDescent="0.2">
      <c r="A1184" s="39">
        <v>476</v>
      </c>
      <c r="B1184" s="38" t="s">
        <v>514</v>
      </c>
      <c r="C1184" s="38"/>
      <c r="D1184" s="3"/>
      <c r="E1184" s="3"/>
      <c r="F1184" s="3"/>
      <c r="G1184" s="3"/>
      <c r="H1184" s="30"/>
      <c r="I1184" s="3"/>
      <c r="J1184" s="14"/>
      <c r="K1184" s="3"/>
      <c r="L1184" s="72"/>
      <c r="M1184" s="3"/>
      <c r="N1184" s="10"/>
      <c r="O1184" s="10"/>
      <c r="P1184" s="10"/>
      <c r="Q1184" s="10"/>
      <c r="R1184" s="3"/>
      <c r="S1184" s="73"/>
      <c r="T1184" s="3"/>
      <c r="U1184" s="3"/>
      <c r="V1184" s="3"/>
      <c r="W1184" s="3"/>
      <c r="X1184" s="3"/>
      <c r="Y1184" s="3"/>
      <c r="Z1184" s="3"/>
      <c r="AA1184" s="72"/>
      <c r="AB1184" s="3"/>
      <c r="AC1184" s="72"/>
      <c r="AD1184" s="72"/>
      <c r="AE1184" s="3"/>
      <c r="AF1184" s="3"/>
      <c r="AG1184" s="3"/>
      <c r="AH1184" s="3"/>
      <c r="AI1184" s="72"/>
      <c r="AJ1184" s="72"/>
      <c r="AK1184" s="72"/>
    </row>
    <row r="1185" spans="1:37" x14ac:dyDescent="0.2">
      <c r="A1185" s="39">
        <v>477</v>
      </c>
      <c r="B1185" s="38" t="s">
        <v>516</v>
      </c>
      <c r="C1185" s="38"/>
      <c r="D1185" s="3"/>
      <c r="E1185" s="3"/>
      <c r="F1185" s="3"/>
      <c r="G1185" s="3"/>
      <c r="H1185" s="30"/>
      <c r="I1185" s="3"/>
      <c r="J1185" s="14"/>
      <c r="K1185" s="3"/>
      <c r="L1185" s="72"/>
      <c r="M1185" s="3"/>
      <c r="N1185" s="10"/>
      <c r="O1185" s="10"/>
      <c r="P1185" s="10"/>
      <c r="Q1185" s="10"/>
      <c r="R1185" s="3"/>
      <c r="S1185" s="73"/>
      <c r="T1185" s="3"/>
      <c r="U1185" s="3"/>
      <c r="V1185" s="3"/>
      <c r="W1185" s="3"/>
      <c r="X1185" s="3"/>
      <c r="Y1185" s="3"/>
      <c r="Z1185" s="3"/>
      <c r="AA1185" s="72"/>
      <c r="AB1185" s="3"/>
      <c r="AC1185" s="72"/>
      <c r="AD1185" s="72"/>
      <c r="AE1185" s="3"/>
      <c r="AF1185" s="3"/>
      <c r="AG1185" s="3"/>
      <c r="AH1185" s="3"/>
      <c r="AI1185" s="72"/>
      <c r="AJ1185" s="72"/>
      <c r="AK1185" s="72"/>
    </row>
    <row r="1186" spans="1:37" x14ac:dyDescent="0.2">
      <c r="A1186" s="39">
        <v>478</v>
      </c>
      <c r="B1186" s="38" t="s">
        <v>1311</v>
      </c>
      <c r="C1186" s="38"/>
      <c r="D1186" s="3"/>
      <c r="E1186" s="3"/>
      <c r="F1186" s="3"/>
      <c r="G1186" s="3"/>
      <c r="H1186" s="30"/>
      <c r="I1186" s="3"/>
      <c r="J1186" s="14"/>
      <c r="K1186" s="3"/>
      <c r="L1186" s="72"/>
      <c r="M1186" s="3"/>
      <c r="N1186" s="10"/>
      <c r="O1186" s="10"/>
      <c r="P1186" s="10"/>
      <c r="Q1186" s="10"/>
      <c r="R1186" s="3"/>
      <c r="S1186" s="73"/>
      <c r="T1186" s="3"/>
      <c r="U1186" s="3"/>
      <c r="V1186" s="3"/>
      <c r="W1186" s="3"/>
      <c r="X1186" s="3"/>
      <c r="Y1186" s="3"/>
      <c r="Z1186" s="3"/>
      <c r="AA1186" s="72"/>
      <c r="AB1186" s="3"/>
      <c r="AC1186" s="72"/>
      <c r="AD1186" s="72"/>
      <c r="AE1186" s="3"/>
      <c r="AF1186" s="3"/>
      <c r="AG1186" s="3"/>
      <c r="AH1186" s="3"/>
      <c r="AI1186" s="72"/>
      <c r="AJ1186" s="72"/>
      <c r="AK1186" s="72"/>
    </row>
    <row r="1187" spans="1:37" x14ac:dyDescent="0.2">
      <c r="A1187" s="39">
        <v>479</v>
      </c>
      <c r="B1187" s="38" t="s">
        <v>520</v>
      </c>
      <c r="C1187" s="38"/>
      <c r="D1187" s="3"/>
      <c r="E1187" s="3"/>
      <c r="F1187" s="3"/>
      <c r="G1187" s="3"/>
      <c r="H1187" s="30"/>
      <c r="I1187" s="3"/>
      <c r="J1187" s="14"/>
      <c r="K1187" s="3"/>
      <c r="L1187" s="72"/>
      <c r="M1187" s="3"/>
      <c r="N1187" s="10"/>
      <c r="O1187" s="10"/>
      <c r="P1187" s="10"/>
      <c r="Q1187" s="10"/>
      <c r="R1187" s="3"/>
      <c r="S1187" s="73"/>
      <c r="T1187" s="3"/>
      <c r="U1187" s="3"/>
      <c r="V1187" s="3"/>
      <c r="W1187" s="3"/>
      <c r="X1187" s="3"/>
      <c r="Y1187" s="3"/>
      <c r="Z1187" s="3"/>
      <c r="AA1187" s="72"/>
      <c r="AB1187" s="3"/>
      <c r="AC1187" s="72"/>
      <c r="AD1187" s="72"/>
      <c r="AE1187" s="3"/>
      <c r="AF1187" s="3"/>
      <c r="AG1187" s="3"/>
      <c r="AH1187" s="3"/>
      <c r="AI1187" s="72"/>
      <c r="AJ1187" s="72"/>
      <c r="AK1187" s="72"/>
    </row>
    <row r="1188" spans="1:37" x14ac:dyDescent="0.2">
      <c r="A1188" s="39">
        <v>480</v>
      </c>
      <c r="B1188" s="38" t="s">
        <v>22</v>
      </c>
      <c r="C1188" s="38"/>
      <c r="D1188" s="3"/>
      <c r="E1188" s="3"/>
      <c r="F1188" s="3"/>
      <c r="G1188" s="3"/>
      <c r="H1188" s="30"/>
      <c r="I1188" s="3"/>
      <c r="J1188" s="14"/>
      <c r="K1188" s="3"/>
      <c r="L1188" s="72"/>
      <c r="M1188" s="3"/>
      <c r="N1188" s="10"/>
      <c r="O1188" s="10"/>
      <c r="P1188" s="10"/>
      <c r="Q1188" s="10"/>
      <c r="R1188" s="3"/>
      <c r="S1188" s="73"/>
      <c r="T1188" s="3"/>
      <c r="U1188" s="3"/>
      <c r="V1188" s="3"/>
      <c r="W1188" s="3"/>
      <c r="X1188" s="3"/>
      <c r="Y1188" s="3"/>
      <c r="Z1188" s="3"/>
      <c r="AA1188" s="72"/>
      <c r="AB1188" s="3"/>
      <c r="AC1188" s="72"/>
      <c r="AD1188" s="72"/>
      <c r="AE1188" s="3"/>
      <c r="AF1188" s="3"/>
      <c r="AG1188" s="3"/>
      <c r="AH1188" s="3"/>
      <c r="AI1188" s="72"/>
      <c r="AJ1188" s="72"/>
      <c r="AK1188" s="72"/>
    </row>
    <row r="1189" spans="1:37" x14ac:dyDescent="0.2">
      <c r="A1189" s="39">
        <v>481</v>
      </c>
      <c r="B1189" s="38" t="s">
        <v>521</v>
      </c>
      <c r="C1189" s="38"/>
      <c r="D1189" s="3"/>
      <c r="E1189" s="3"/>
      <c r="F1189" s="3"/>
      <c r="G1189" s="3"/>
      <c r="H1189" s="30"/>
      <c r="I1189" s="3"/>
      <c r="J1189" s="14"/>
      <c r="K1189" s="3"/>
      <c r="L1189" s="72"/>
      <c r="M1189" s="3"/>
      <c r="N1189" s="10"/>
      <c r="O1189" s="10"/>
      <c r="P1189" s="10"/>
      <c r="Q1189" s="10"/>
      <c r="R1189" s="3"/>
      <c r="S1189" s="73"/>
      <c r="T1189" s="3"/>
      <c r="U1189" s="3"/>
      <c r="V1189" s="3"/>
      <c r="W1189" s="3"/>
      <c r="X1189" s="3"/>
      <c r="Y1189" s="3"/>
      <c r="Z1189" s="3"/>
      <c r="AA1189" s="72"/>
      <c r="AB1189" s="3"/>
      <c r="AC1189" s="72"/>
      <c r="AD1189" s="72"/>
      <c r="AE1189" s="3"/>
      <c r="AF1189" s="3"/>
      <c r="AG1189" s="3"/>
      <c r="AH1189" s="3"/>
      <c r="AI1189" s="72"/>
      <c r="AJ1189" s="72"/>
      <c r="AK1189" s="72"/>
    </row>
    <row r="1190" spans="1:37" x14ac:dyDescent="0.2">
      <c r="A1190" s="39">
        <v>482</v>
      </c>
      <c r="B1190" s="38" t="s">
        <v>522</v>
      </c>
      <c r="C1190" s="38"/>
      <c r="D1190" s="3"/>
      <c r="E1190" s="3"/>
      <c r="F1190" s="3"/>
      <c r="G1190" s="3"/>
      <c r="H1190" s="30"/>
      <c r="I1190" s="3"/>
      <c r="J1190" s="14"/>
      <c r="K1190" s="3"/>
      <c r="L1190" s="72"/>
      <c r="M1190" s="3"/>
      <c r="N1190" s="10"/>
      <c r="O1190" s="10"/>
      <c r="P1190" s="10"/>
      <c r="Q1190" s="10"/>
      <c r="R1190" s="3"/>
      <c r="S1190" s="73"/>
      <c r="T1190" s="3"/>
      <c r="U1190" s="3"/>
      <c r="V1190" s="3"/>
      <c r="W1190" s="3"/>
      <c r="X1190" s="3"/>
      <c r="Y1190" s="3"/>
      <c r="Z1190" s="3"/>
      <c r="AA1190" s="72"/>
      <c r="AB1190" s="3"/>
      <c r="AC1190" s="72"/>
      <c r="AD1190" s="72"/>
      <c r="AE1190" s="3"/>
      <c r="AF1190" s="3"/>
      <c r="AG1190" s="3"/>
      <c r="AH1190" s="3"/>
      <c r="AI1190" s="72"/>
      <c r="AJ1190" s="72"/>
      <c r="AK1190" s="72"/>
    </row>
    <row r="1191" spans="1:37" x14ac:dyDescent="0.2">
      <c r="A1191" s="39">
        <v>483</v>
      </c>
      <c r="B1191" s="38" t="s">
        <v>523</v>
      </c>
      <c r="C1191" s="38"/>
      <c r="D1191" s="3"/>
      <c r="E1191" s="3"/>
      <c r="F1191" s="3"/>
      <c r="G1191" s="3"/>
      <c r="H1191" s="30"/>
      <c r="I1191" s="3"/>
      <c r="J1191" s="14"/>
      <c r="K1191" s="3"/>
      <c r="L1191" s="72"/>
      <c r="M1191" s="3"/>
      <c r="N1191" s="10"/>
      <c r="O1191" s="10"/>
      <c r="P1191" s="10"/>
      <c r="Q1191" s="10"/>
      <c r="R1191" s="3"/>
      <c r="S1191" s="73"/>
      <c r="T1191" s="3"/>
      <c r="U1191" s="3"/>
      <c r="V1191" s="3"/>
      <c r="W1191" s="3"/>
      <c r="X1191" s="3"/>
      <c r="Y1191" s="3"/>
      <c r="Z1191" s="3"/>
      <c r="AA1191" s="72"/>
      <c r="AB1191" s="3"/>
      <c r="AC1191" s="72"/>
      <c r="AD1191" s="72"/>
      <c r="AE1191" s="3"/>
      <c r="AF1191" s="3"/>
      <c r="AG1191" s="3"/>
      <c r="AH1191" s="3"/>
      <c r="AI1191" s="72"/>
      <c r="AJ1191" s="72"/>
      <c r="AK1191" s="72"/>
    </row>
    <row r="1192" spans="1:37" x14ac:dyDescent="0.2">
      <c r="A1192" s="39">
        <v>484</v>
      </c>
      <c r="B1192" s="38" t="s">
        <v>524</v>
      </c>
      <c r="C1192" s="38"/>
      <c r="D1192" s="3"/>
      <c r="E1192" s="3"/>
      <c r="F1192" s="3"/>
      <c r="G1192" s="3"/>
      <c r="H1192" s="30"/>
      <c r="I1192" s="3"/>
      <c r="J1192" s="14"/>
      <c r="K1192" s="3"/>
      <c r="L1192" s="72"/>
      <c r="M1192" s="3"/>
      <c r="N1192" s="10"/>
      <c r="O1192" s="10"/>
      <c r="P1192" s="10"/>
      <c r="Q1192" s="10"/>
      <c r="R1192" s="3"/>
      <c r="S1192" s="73"/>
      <c r="T1192" s="3"/>
      <c r="U1192" s="3"/>
      <c r="V1192" s="3"/>
      <c r="W1192" s="3"/>
      <c r="X1192" s="3"/>
      <c r="Y1192" s="3"/>
      <c r="Z1192" s="3"/>
      <c r="AA1192" s="72"/>
      <c r="AB1192" s="3"/>
      <c r="AC1192" s="72"/>
      <c r="AD1192" s="72"/>
      <c r="AE1192" s="3"/>
      <c r="AF1192" s="3"/>
      <c r="AG1192" s="3"/>
      <c r="AH1192" s="3"/>
      <c r="AI1192" s="72"/>
      <c r="AJ1192" s="72"/>
      <c r="AK1192" s="72"/>
    </row>
    <row r="1193" spans="1:37" x14ac:dyDescent="0.2">
      <c r="A1193" s="39">
        <v>485</v>
      </c>
      <c r="B1193" s="38" t="s">
        <v>3</v>
      </c>
      <c r="C1193" s="38"/>
      <c r="D1193" s="3"/>
      <c r="E1193" s="3"/>
      <c r="F1193" s="3"/>
      <c r="G1193" s="3"/>
      <c r="H1193" s="30"/>
      <c r="I1193" s="3"/>
      <c r="J1193" s="14"/>
      <c r="K1193" s="3"/>
      <c r="L1193" s="72"/>
      <c r="M1193" s="3"/>
      <c r="N1193" s="10"/>
      <c r="O1193" s="10"/>
      <c r="P1193" s="10"/>
      <c r="Q1193" s="10"/>
      <c r="R1193" s="3"/>
      <c r="S1193" s="73"/>
      <c r="T1193" s="3"/>
      <c r="U1193" s="3"/>
      <c r="V1193" s="3"/>
      <c r="W1193" s="3"/>
      <c r="X1193" s="3"/>
      <c r="Y1193" s="3"/>
      <c r="Z1193" s="3"/>
      <c r="AA1193" s="72"/>
      <c r="AB1193" s="3"/>
      <c r="AC1193" s="72"/>
      <c r="AD1193" s="72"/>
      <c r="AE1193" s="3"/>
      <c r="AF1193" s="3"/>
      <c r="AG1193" s="3"/>
      <c r="AH1193" s="3"/>
      <c r="AI1193" s="72"/>
      <c r="AJ1193" s="72"/>
      <c r="AK1193" s="72"/>
    </row>
    <row r="1194" spans="1:37" x14ac:dyDescent="0.2">
      <c r="A1194" s="39">
        <v>486</v>
      </c>
      <c r="B1194" s="38" t="s">
        <v>526</v>
      </c>
      <c r="C1194" s="38"/>
      <c r="D1194" s="3"/>
      <c r="E1194" s="3"/>
      <c r="F1194" s="3"/>
      <c r="G1194" s="3"/>
      <c r="H1194" s="30"/>
      <c r="I1194" s="3"/>
      <c r="J1194" s="14"/>
      <c r="K1194" s="3"/>
      <c r="L1194" s="72"/>
      <c r="M1194" s="3"/>
      <c r="N1194" s="10"/>
      <c r="O1194" s="10"/>
      <c r="P1194" s="10"/>
      <c r="Q1194" s="10"/>
      <c r="R1194" s="3"/>
      <c r="S1194" s="73"/>
      <c r="T1194" s="3"/>
      <c r="U1194" s="3"/>
      <c r="V1194" s="3"/>
      <c r="W1194" s="3"/>
      <c r="X1194" s="3"/>
      <c r="Y1194" s="3"/>
      <c r="Z1194" s="3"/>
      <c r="AA1194" s="72"/>
      <c r="AB1194" s="3"/>
      <c r="AC1194" s="72"/>
      <c r="AD1194" s="72"/>
      <c r="AE1194" s="3"/>
      <c r="AF1194" s="3"/>
      <c r="AG1194" s="3"/>
      <c r="AH1194" s="3"/>
      <c r="AI1194" s="72"/>
      <c r="AJ1194" s="72"/>
      <c r="AK1194" s="72"/>
    </row>
    <row r="1195" spans="1:37" x14ac:dyDescent="0.2">
      <c r="A1195" s="39">
        <v>487</v>
      </c>
      <c r="B1195" s="38" t="s">
        <v>527</v>
      </c>
      <c r="C1195" s="38"/>
      <c r="D1195" s="3"/>
      <c r="E1195" s="3"/>
      <c r="F1195" s="3"/>
      <c r="G1195" s="3"/>
      <c r="H1195" s="30"/>
      <c r="I1195" s="3"/>
      <c r="J1195" s="14"/>
      <c r="K1195" s="3"/>
      <c r="L1195" s="72"/>
      <c r="M1195" s="3"/>
      <c r="N1195" s="10"/>
      <c r="O1195" s="10"/>
      <c r="P1195" s="10"/>
      <c r="Q1195" s="10"/>
      <c r="R1195" s="3"/>
      <c r="S1195" s="73"/>
      <c r="T1195" s="3"/>
      <c r="U1195" s="3"/>
      <c r="V1195" s="3"/>
      <c r="W1195" s="3"/>
      <c r="X1195" s="3"/>
      <c r="Y1195" s="3"/>
      <c r="Z1195" s="3"/>
      <c r="AA1195" s="72"/>
      <c r="AB1195" s="3"/>
      <c r="AC1195" s="72"/>
      <c r="AD1195" s="72"/>
      <c r="AE1195" s="3"/>
      <c r="AF1195" s="3"/>
      <c r="AG1195" s="3"/>
      <c r="AH1195" s="3"/>
      <c r="AI1195" s="72"/>
      <c r="AJ1195" s="72"/>
      <c r="AK1195" s="72"/>
    </row>
    <row r="1196" spans="1:37" x14ac:dyDescent="0.2">
      <c r="A1196" s="39">
        <v>488</v>
      </c>
      <c r="B1196" s="38" t="s">
        <v>528</v>
      </c>
      <c r="C1196" s="38"/>
      <c r="D1196" s="3"/>
      <c r="E1196" s="3"/>
      <c r="F1196" s="3"/>
      <c r="G1196" s="3"/>
      <c r="H1196" s="30"/>
      <c r="I1196" s="3"/>
      <c r="J1196" s="14"/>
      <c r="K1196" s="3"/>
      <c r="L1196" s="72"/>
      <c r="M1196" s="3"/>
      <c r="N1196" s="10"/>
      <c r="O1196" s="10"/>
      <c r="P1196" s="10"/>
      <c r="Q1196" s="10"/>
      <c r="R1196" s="3"/>
      <c r="S1196" s="73"/>
      <c r="T1196" s="3"/>
      <c r="U1196" s="3"/>
      <c r="V1196" s="3"/>
      <c r="W1196" s="3"/>
      <c r="X1196" s="3"/>
      <c r="Y1196" s="3"/>
      <c r="Z1196" s="3"/>
      <c r="AA1196" s="72"/>
      <c r="AB1196" s="3"/>
      <c r="AC1196" s="72"/>
      <c r="AD1196" s="72"/>
      <c r="AE1196" s="3"/>
      <c r="AF1196" s="3"/>
      <c r="AG1196" s="3"/>
      <c r="AH1196" s="3"/>
      <c r="AI1196" s="72"/>
      <c r="AJ1196" s="72"/>
      <c r="AK1196" s="72"/>
    </row>
    <row r="1197" spans="1:37" x14ac:dyDescent="0.2">
      <c r="A1197" s="39">
        <v>489</v>
      </c>
      <c r="B1197" s="38" t="s">
        <v>529</v>
      </c>
      <c r="C1197" s="38"/>
      <c r="D1197" s="3"/>
      <c r="E1197" s="3"/>
      <c r="F1197" s="3"/>
      <c r="G1197" s="3"/>
      <c r="H1197" s="30"/>
      <c r="I1197" s="3"/>
      <c r="J1197" s="14"/>
      <c r="K1197" s="3"/>
      <c r="L1197" s="72"/>
      <c r="M1197" s="3"/>
      <c r="N1197" s="10"/>
      <c r="O1197" s="10"/>
      <c r="P1197" s="10"/>
      <c r="Q1197" s="10"/>
      <c r="R1197" s="3"/>
      <c r="S1197" s="73"/>
      <c r="T1197" s="3"/>
      <c r="U1197" s="3"/>
      <c r="V1197" s="3"/>
      <c r="W1197" s="3"/>
      <c r="X1197" s="3"/>
      <c r="Y1197" s="3"/>
      <c r="Z1197" s="3"/>
      <c r="AA1197" s="72"/>
      <c r="AB1197" s="3"/>
      <c r="AC1197" s="72"/>
      <c r="AD1197" s="72"/>
      <c r="AE1197" s="3"/>
      <c r="AF1197" s="3"/>
      <c r="AG1197" s="3"/>
      <c r="AH1197" s="3"/>
      <c r="AI1197" s="72"/>
      <c r="AJ1197" s="72"/>
      <c r="AK1197" s="72"/>
    </row>
    <row r="1198" spans="1:37" x14ac:dyDescent="0.2">
      <c r="A1198" s="39">
        <v>490</v>
      </c>
      <c r="B1198" s="38" t="s">
        <v>530</v>
      </c>
      <c r="C1198" s="38"/>
      <c r="D1198" s="3"/>
      <c r="E1198" s="3"/>
      <c r="F1198" s="3"/>
      <c r="G1198" s="3"/>
      <c r="H1198" s="30"/>
      <c r="I1198" s="3"/>
      <c r="J1198" s="14"/>
      <c r="K1198" s="3"/>
      <c r="L1198" s="72"/>
      <c r="M1198" s="3"/>
      <c r="N1198" s="10"/>
      <c r="O1198" s="10"/>
      <c r="P1198" s="10"/>
      <c r="Q1198" s="10"/>
      <c r="R1198" s="3"/>
      <c r="S1198" s="73"/>
      <c r="T1198" s="3"/>
      <c r="U1198" s="3"/>
      <c r="V1198" s="3"/>
      <c r="W1198" s="3"/>
      <c r="X1198" s="3"/>
      <c r="Y1198" s="3"/>
      <c r="Z1198" s="3"/>
      <c r="AA1198" s="72"/>
      <c r="AB1198" s="3"/>
      <c r="AC1198" s="72"/>
      <c r="AD1198" s="72"/>
      <c r="AE1198" s="3"/>
      <c r="AF1198" s="3"/>
      <c r="AG1198" s="3"/>
      <c r="AH1198" s="3"/>
      <c r="AI1198" s="72"/>
      <c r="AJ1198" s="72"/>
      <c r="AK1198" s="72"/>
    </row>
    <row r="1199" spans="1:37" x14ac:dyDescent="0.2">
      <c r="A1199" s="39">
        <v>491</v>
      </c>
      <c r="B1199" s="38" t="s">
        <v>1325</v>
      </c>
      <c r="C1199" s="38"/>
      <c r="D1199" s="3"/>
      <c r="E1199" s="3"/>
      <c r="F1199" s="3"/>
      <c r="G1199" s="3"/>
      <c r="H1199" s="30"/>
      <c r="I1199" s="3"/>
      <c r="J1199" s="14"/>
      <c r="K1199" s="3"/>
      <c r="L1199" s="72"/>
      <c r="M1199" s="3"/>
      <c r="N1199" s="10"/>
      <c r="O1199" s="10"/>
      <c r="P1199" s="10"/>
      <c r="Q1199" s="10"/>
      <c r="R1199" s="3"/>
      <c r="S1199" s="73"/>
      <c r="T1199" s="3"/>
      <c r="U1199" s="3"/>
      <c r="V1199" s="3"/>
      <c r="W1199" s="3"/>
      <c r="X1199" s="3"/>
      <c r="Y1199" s="3"/>
      <c r="Z1199" s="3"/>
      <c r="AA1199" s="72"/>
      <c r="AB1199" s="3"/>
      <c r="AC1199" s="72"/>
      <c r="AD1199" s="72"/>
      <c r="AE1199" s="3"/>
      <c r="AF1199" s="3"/>
      <c r="AG1199" s="3"/>
      <c r="AH1199" s="3"/>
      <c r="AI1199" s="72"/>
      <c r="AJ1199" s="72"/>
      <c r="AK1199" s="72"/>
    </row>
    <row r="1200" spans="1:37" x14ac:dyDescent="0.2">
      <c r="A1200" s="39">
        <v>492</v>
      </c>
      <c r="B1200" s="38" t="s">
        <v>67</v>
      </c>
      <c r="C1200" s="38"/>
      <c r="D1200" s="3"/>
      <c r="E1200" s="3"/>
      <c r="F1200" s="3"/>
      <c r="G1200" s="3"/>
      <c r="H1200" s="30"/>
      <c r="I1200" s="3"/>
      <c r="J1200" s="14"/>
      <c r="K1200" s="3"/>
      <c r="L1200" s="72"/>
      <c r="M1200" s="3"/>
      <c r="N1200" s="10"/>
      <c r="O1200" s="10"/>
      <c r="P1200" s="10"/>
      <c r="Q1200" s="10"/>
      <c r="R1200" s="3"/>
      <c r="S1200" s="73"/>
      <c r="T1200" s="3"/>
      <c r="U1200" s="3"/>
      <c r="V1200" s="3"/>
      <c r="W1200" s="3"/>
      <c r="X1200" s="3"/>
      <c r="Y1200" s="3"/>
      <c r="Z1200" s="3"/>
      <c r="AA1200" s="72"/>
      <c r="AB1200" s="3"/>
      <c r="AC1200" s="72"/>
      <c r="AD1200" s="72"/>
      <c r="AE1200" s="3"/>
      <c r="AF1200" s="3"/>
      <c r="AG1200" s="3"/>
      <c r="AH1200" s="3"/>
      <c r="AI1200" s="72"/>
      <c r="AJ1200" s="72"/>
      <c r="AK1200" s="72"/>
    </row>
    <row r="1201" spans="1:37" x14ac:dyDescent="0.2">
      <c r="A1201" s="39">
        <v>493</v>
      </c>
      <c r="B1201" s="38" t="s">
        <v>74</v>
      </c>
      <c r="C1201" s="38"/>
      <c r="D1201" s="3"/>
      <c r="E1201" s="3"/>
      <c r="F1201" s="3"/>
      <c r="G1201" s="3"/>
      <c r="H1201" s="30"/>
      <c r="I1201" s="3"/>
      <c r="J1201" s="14"/>
      <c r="K1201" s="3"/>
      <c r="L1201" s="72"/>
      <c r="M1201" s="3"/>
      <c r="N1201" s="10"/>
      <c r="O1201" s="10"/>
      <c r="P1201" s="10"/>
      <c r="Q1201" s="10"/>
      <c r="R1201" s="3"/>
      <c r="S1201" s="73"/>
      <c r="T1201" s="3"/>
      <c r="U1201" s="3"/>
      <c r="V1201" s="3"/>
      <c r="W1201" s="3"/>
      <c r="X1201" s="3"/>
      <c r="Y1201" s="3"/>
      <c r="Z1201" s="3"/>
      <c r="AA1201" s="72"/>
      <c r="AB1201" s="3"/>
      <c r="AC1201" s="72"/>
      <c r="AD1201" s="72"/>
      <c r="AE1201" s="3"/>
      <c r="AF1201" s="3"/>
      <c r="AG1201" s="3"/>
      <c r="AH1201" s="3"/>
      <c r="AI1201" s="72"/>
      <c r="AJ1201" s="72"/>
      <c r="AK1201" s="72"/>
    </row>
    <row r="1202" spans="1:37" x14ac:dyDescent="0.2">
      <c r="A1202" s="39">
        <v>494</v>
      </c>
      <c r="B1202" s="38" t="s">
        <v>78</v>
      </c>
      <c r="C1202" s="38"/>
      <c r="D1202" s="3"/>
      <c r="E1202" s="3"/>
      <c r="F1202" s="3"/>
      <c r="G1202" s="3"/>
      <c r="H1202" s="30"/>
      <c r="I1202" s="3"/>
      <c r="J1202" s="14"/>
      <c r="K1202" s="3"/>
      <c r="L1202" s="72"/>
      <c r="M1202" s="3"/>
      <c r="N1202" s="10"/>
      <c r="O1202" s="10"/>
      <c r="P1202" s="10"/>
      <c r="Q1202" s="10"/>
      <c r="R1202" s="3"/>
      <c r="S1202" s="73"/>
      <c r="T1202" s="3"/>
      <c r="U1202" s="3"/>
      <c r="V1202" s="3"/>
      <c r="W1202" s="3"/>
      <c r="X1202" s="3"/>
      <c r="Y1202" s="3"/>
      <c r="Z1202" s="3"/>
      <c r="AA1202" s="72"/>
      <c r="AB1202" s="3"/>
      <c r="AC1202" s="72"/>
      <c r="AD1202" s="72"/>
      <c r="AE1202" s="3"/>
      <c r="AF1202" s="3"/>
      <c r="AG1202" s="3"/>
      <c r="AH1202" s="3"/>
      <c r="AI1202" s="72"/>
      <c r="AJ1202" s="72"/>
      <c r="AK1202" s="72"/>
    </row>
    <row r="1203" spans="1:37" x14ac:dyDescent="0.2">
      <c r="A1203" s="39">
        <v>495</v>
      </c>
      <c r="B1203" s="38" t="s">
        <v>531</v>
      </c>
      <c r="C1203" s="38"/>
      <c r="D1203" s="3"/>
      <c r="E1203" s="3"/>
      <c r="F1203" s="3"/>
      <c r="G1203" s="3"/>
      <c r="H1203" s="30"/>
      <c r="I1203" s="3"/>
      <c r="J1203" s="14"/>
      <c r="K1203" s="3"/>
      <c r="L1203" s="72"/>
      <c r="M1203" s="3"/>
      <c r="N1203" s="10"/>
      <c r="O1203" s="10"/>
      <c r="P1203" s="10"/>
      <c r="Q1203" s="10"/>
      <c r="R1203" s="3"/>
      <c r="S1203" s="73"/>
      <c r="T1203" s="3"/>
      <c r="U1203" s="3"/>
      <c r="V1203" s="3"/>
      <c r="W1203" s="3"/>
      <c r="X1203" s="3"/>
      <c r="Y1203" s="3"/>
      <c r="Z1203" s="3"/>
      <c r="AA1203" s="72"/>
      <c r="AB1203" s="3"/>
      <c r="AC1203" s="72"/>
      <c r="AD1203" s="72"/>
      <c r="AE1203" s="3"/>
      <c r="AF1203" s="3"/>
      <c r="AG1203" s="3"/>
      <c r="AH1203" s="3"/>
      <c r="AI1203" s="72"/>
      <c r="AJ1203" s="72"/>
      <c r="AK1203" s="72"/>
    </row>
    <row r="1204" spans="1:37" x14ac:dyDescent="0.2">
      <c r="A1204" s="39">
        <v>496</v>
      </c>
      <c r="B1204" s="38" t="s">
        <v>38</v>
      </c>
      <c r="C1204" s="38"/>
      <c r="D1204" s="3"/>
      <c r="E1204" s="3"/>
      <c r="F1204" s="3"/>
      <c r="G1204" s="3"/>
      <c r="H1204" s="30"/>
      <c r="I1204" s="3"/>
      <c r="J1204" s="14"/>
      <c r="K1204" s="3"/>
      <c r="L1204" s="72"/>
      <c r="M1204" s="3"/>
      <c r="N1204" s="10"/>
      <c r="O1204" s="10"/>
      <c r="P1204" s="10"/>
      <c r="Q1204" s="10"/>
      <c r="R1204" s="3"/>
      <c r="S1204" s="73"/>
      <c r="T1204" s="3"/>
      <c r="U1204" s="3"/>
      <c r="V1204" s="3"/>
      <c r="W1204" s="3"/>
      <c r="X1204" s="3"/>
      <c r="Y1204" s="3"/>
      <c r="Z1204" s="3"/>
      <c r="AA1204" s="72"/>
      <c r="AB1204" s="3"/>
      <c r="AC1204" s="72"/>
      <c r="AD1204" s="72"/>
      <c r="AE1204" s="3"/>
      <c r="AF1204" s="3"/>
      <c r="AG1204" s="3"/>
      <c r="AH1204" s="3"/>
      <c r="AI1204" s="72"/>
      <c r="AJ1204" s="72"/>
      <c r="AK1204" s="72"/>
    </row>
    <row r="1205" spans="1:37" x14ac:dyDescent="0.2">
      <c r="A1205" s="39">
        <v>497</v>
      </c>
      <c r="B1205" s="38" t="s">
        <v>532</v>
      </c>
      <c r="C1205" s="38"/>
      <c r="D1205" s="3"/>
      <c r="E1205" s="3"/>
      <c r="F1205" s="3"/>
      <c r="G1205" s="3"/>
      <c r="H1205" s="30"/>
      <c r="I1205" s="3"/>
      <c r="J1205" s="14"/>
      <c r="K1205" s="3"/>
      <c r="L1205" s="72"/>
      <c r="M1205" s="3"/>
      <c r="N1205" s="10"/>
      <c r="O1205" s="10"/>
      <c r="P1205" s="10"/>
      <c r="Q1205" s="10"/>
      <c r="R1205" s="3"/>
      <c r="S1205" s="73"/>
      <c r="T1205" s="3"/>
      <c r="U1205" s="3"/>
      <c r="V1205" s="3"/>
      <c r="W1205" s="3"/>
      <c r="X1205" s="3"/>
      <c r="Y1205" s="3"/>
      <c r="Z1205" s="3"/>
      <c r="AA1205" s="72"/>
      <c r="AB1205" s="3"/>
      <c r="AC1205" s="72"/>
      <c r="AD1205" s="72"/>
      <c r="AE1205" s="3"/>
      <c r="AF1205" s="3"/>
      <c r="AG1205" s="3"/>
      <c r="AH1205" s="3"/>
      <c r="AI1205" s="72"/>
      <c r="AJ1205" s="72"/>
      <c r="AK1205" s="72"/>
    </row>
    <row r="1206" spans="1:37" x14ac:dyDescent="0.2">
      <c r="A1206" s="39">
        <v>498</v>
      </c>
      <c r="B1206" s="38" t="s">
        <v>68</v>
      </c>
      <c r="C1206" s="38"/>
      <c r="D1206" s="3"/>
      <c r="E1206" s="3"/>
      <c r="F1206" s="3"/>
      <c r="G1206" s="3"/>
      <c r="H1206" s="30"/>
      <c r="I1206" s="3"/>
      <c r="J1206" s="14"/>
      <c r="K1206" s="3"/>
      <c r="L1206" s="72"/>
      <c r="M1206" s="3"/>
      <c r="N1206" s="10"/>
      <c r="O1206" s="10"/>
      <c r="P1206" s="10"/>
      <c r="Q1206" s="10"/>
      <c r="R1206" s="3"/>
      <c r="S1206" s="73"/>
      <c r="T1206" s="3"/>
      <c r="U1206" s="3"/>
      <c r="V1206" s="3"/>
      <c r="W1206" s="3"/>
      <c r="X1206" s="3"/>
      <c r="Y1206" s="3"/>
      <c r="Z1206" s="3"/>
      <c r="AA1206" s="72"/>
      <c r="AB1206" s="3"/>
      <c r="AC1206" s="72"/>
      <c r="AD1206" s="72"/>
      <c r="AE1206" s="3"/>
      <c r="AF1206" s="3"/>
      <c r="AG1206" s="3"/>
      <c r="AH1206" s="3"/>
      <c r="AI1206" s="72"/>
      <c r="AJ1206" s="72"/>
      <c r="AK1206" s="72"/>
    </row>
    <row r="1207" spans="1:37" x14ac:dyDescent="0.2">
      <c r="A1207" s="39">
        <v>499</v>
      </c>
      <c r="B1207" s="38" t="s">
        <v>1334</v>
      </c>
      <c r="C1207" s="38"/>
      <c r="D1207" s="3"/>
      <c r="E1207" s="3"/>
      <c r="F1207" s="3"/>
      <c r="G1207" s="3"/>
      <c r="H1207" s="30"/>
      <c r="I1207" s="3"/>
      <c r="J1207" s="14"/>
      <c r="K1207" s="3"/>
      <c r="L1207" s="72"/>
      <c r="M1207" s="3"/>
      <c r="N1207" s="10"/>
      <c r="O1207" s="10"/>
      <c r="P1207" s="10"/>
      <c r="Q1207" s="10"/>
      <c r="R1207" s="3"/>
      <c r="S1207" s="73"/>
      <c r="T1207" s="3"/>
      <c r="U1207" s="3"/>
      <c r="V1207" s="3"/>
      <c r="W1207" s="3"/>
      <c r="X1207" s="3"/>
      <c r="Y1207" s="3"/>
      <c r="Z1207" s="3"/>
      <c r="AA1207" s="72"/>
      <c r="AB1207" s="3"/>
      <c r="AC1207" s="72"/>
      <c r="AD1207" s="72"/>
      <c r="AE1207" s="3"/>
      <c r="AF1207" s="3"/>
      <c r="AG1207" s="3"/>
      <c r="AH1207" s="3"/>
      <c r="AI1207" s="72"/>
      <c r="AJ1207" s="72"/>
      <c r="AK1207" s="72"/>
    </row>
    <row r="1208" spans="1:37" x14ac:dyDescent="0.2">
      <c r="A1208" s="39">
        <v>500</v>
      </c>
      <c r="B1208" s="38" t="s">
        <v>534</v>
      </c>
      <c r="C1208" s="38"/>
      <c r="D1208" s="3"/>
      <c r="E1208" s="3"/>
      <c r="F1208" s="3"/>
      <c r="G1208" s="3"/>
      <c r="H1208" s="30"/>
      <c r="I1208" s="3"/>
      <c r="J1208" s="14"/>
      <c r="K1208" s="3"/>
      <c r="L1208" s="72"/>
      <c r="M1208" s="3"/>
      <c r="N1208" s="10"/>
      <c r="O1208" s="10"/>
      <c r="P1208" s="10"/>
      <c r="Q1208" s="10"/>
      <c r="R1208" s="3"/>
      <c r="S1208" s="73"/>
      <c r="T1208" s="3"/>
      <c r="U1208" s="3"/>
      <c r="V1208" s="3"/>
      <c r="W1208" s="3"/>
      <c r="X1208" s="3"/>
      <c r="Y1208" s="3"/>
      <c r="Z1208" s="3"/>
      <c r="AA1208" s="72"/>
      <c r="AB1208" s="3"/>
      <c r="AC1208" s="72"/>
      <c r="AD1208" s="72"/>
      <c r="AE1208" s="3"/>
      <c r="AF1208" s="3"/>
      <c r="AG1208" s="3"/>
      <c r="AH1208" s="3"/>
      <c r="AI1208" s="72"/>
      <c r="AJ1208" s="72"/>
      <c r="AK1208" s="72"/>
    </row>
    <row r="1209" spans="1:37" x14ac:dyDescent="0.2">
      <c r="A1209" s="39">
        <v>501</v>
      </c>
      <c r="B1209" s="38" t="s">
        <v>535</v>
      </c>
      <c r="C1209" s="38"/>
      <c r="D1209" s="3"/>
      <c r="E1209" s="3"/>
      <c r="F1209" s="3"/>
      <c r="G1209" s="3"/>
      <c r="H1209" s="30"/>
      <c r="I1209" s="3"/>
      <c r="J1209" s="14"/>
      <c r="K1209" s="3"/>
      <c r="L1209" s="72"/>
      <c r="M1209" s="3"/>
      <c r="N1209" s="10"/>
      <c r="O1209" s="10"/>
      <c r="P1209" s="10"/>
      <c r="Q1209" s="10"/>
      <c r="R1209" s="3"/>
      <c r="S1209" s="73"/>
      <c r="T1209" s="3"/>
      <c r="U1209" s="3"/>
      <c r="V1209" s="3"/>
      <c r="W1209" s="3"/>
      <c r="X1209" s="3"/>
      <c r="Y1209" s="3"/>
      <c r="Z1209" s="3"/>
      <c r="AA1209" s="72"/>
      <c r="AB1209" s="3"/>
      <c r="AC1209" s="72"/>
      <c r="AD1209" s="72"/>
      <c r="AE1209" s="3"/>
      <c r="AF1209" s="3"/>
      <c r="AG1209" s="3"/>
      <c r="AH1209" s="3"/>
      <c r="AI1209" s="72"/>
      <c r="AJ1209" s="72"/>
      <c r="AK1209" s="72"/>
    </row>
    <row r="1210" spans="1:37" x14ac:dyDescent="0.2">
      <c r="A1210" s="39">
        <v>502</v>
      </c>
      <c r="B1210" s="38" t="s">
        <v>107</v>
      </c>
      <c r="C1210" s="38"/>
      <c r="D1210" s="3"/>
      <c r="E1210" s="3"/>
      <c r="F1210" s="3"/>
      <c r="G1210" s="3"/>
      <c r="H1210" s="30"/>
      <c r="I1210" s="3"/>
      <c r="J1210" s="14"/>
      <c r="K1210" s="3"/>
      <c r="L1210" s="72"/>
      <c r="M1210" s="3"/>
      <c r="N1210" s="10"/>
      <c r="O1210" s="10"/>
      <c r="P1210" s="10"/>
      <c r="Q1210" s="10"/>
      <c r="R1210" s="3"/>
      <c r="S1210" s="73"/>
      <c r="T1210" s="3"/>
      <c r="U1210" s="3"/>
      <c r="V1210" s="3"/>
      <c r="W1210" s="3"/>
      <c r="X1210" s="3"/>
      <c r="Y1210" s="3"/>
      <c r="Z1210" s="3"/>
      <c r="AA1210" s="72"/>
      <c r="AB1210" s="3"/>
      <c r="AC1210" s="72"/>
      <c r="AD1210" s="72"/>
      <c r="AE1210" s="3"/>
      <c r="AF1210" s="3"/>
      <c r="AG1210" s="3"/>
      <c r="AH1210" s="3"/>
      <c r="AI1210" s="72"/>
      <c r="AJ1210" s="72"/>
      <c r="AK1210" s="72"/>
    </row>
    <row r="1211" spans="1:37" x14ac:dyDescent="0.2">
      <c r="A1211" s="39">
        <v>503</v>
      </c>
      <c r="B1211" s="38" t="s">
        <v>538</v>
      </c>
      <c r="C1211" s="38"/>
      <c r="D1211" s="3"/>
      <c r="E1211" s="3"/>
      <c r="F1211" s="3"/>
      <c r="G1211" s="3"/>
      <c r="H1211" s="30"/>
      <c r="I1211" s="3"/>
      <c r="J1211" s="14"/>
      <c r="K1211" s="3"/>
      <c r="L1211" s="72"/>
      <c r="M1211" s="3"/>
      <c r="N1211" s="10"/>
      <c r="O1211" s="10"/>
      <c r="P1211" s="10"/>
      <c r="Q1211" s="10"/>
      <c r="R1211" s="3"/>
      <c r="S1211" s="73"/>
      <c r="T1211" s="3"/>
      <c r="U1211" s="3"/>
      <c r="V1211" s="3"/>
      <c r="W1211" s="3"/>
      <c r="X1211" s="3"/>
      <c r="Y1211" s="3"/>
      <c r="Z1211" s="3"/>
      <c r="AA1211" s="72"/>
      <c r="AB1211" s="3"/>
      <c r="AC1211" s="72"/>
      <c r="AD1211" s="72"/>
      <c r="AE1211" s="3"/>
      <c r="AF1211" s="3"/>
      <c r="AG1211" s="3"/>
      <c r="AH1211" s="3"/>
      <c r="AI1211" s="72"/>
      <c r="AJ1211" s="72"/>
      <c r="AK1211" s="72"/>
    </row>
    <row r="1212" spans="1:37" x14ac:dyDescent="0.2">
      <c r="A1212" s="39">
        <v>504</v>
      </c>
      <c r="B1212" s="38" t="s">
        <v>19</v>
      </c>
      <c r="C1212" s="38"/>
      <c r="D1212" s="3"/>
      <c r="E1212" s="3"/>
      <c r="F1212" s="3"/>
      <c r="G1212" s="3"/>
      <c r="H1212" s="30"/>
      <c r="I1212" s="3"/>
      <c r="J1212" s="14"/>
      <c r="K1212" s="3"/>
      <c r="L1212" s="72"/>
      <c r="M1212" s="3"/>
      <c r="N1212" s="10"/>
      <c r="O1212" s="10"/>
      <c r="P1212" s="10"/>
      <c r="Q1212" s="10"/>
      <c r="R1212" s="3"/>
      <c r="S1212" s="73"/>
      <c r="T1212" s="3"/>
      <c r="U1212" s="3"/>
      <c r="V1212" s="3"/>
      <c r="W1212" s="3"/>
      <c r="X1212" s="3"/>
      <c r="Y1212" s="3"/>
      <c r="Z1212" s="3"/>
      <c r="AA1212" s="72"/>
      <c r="AB1212" s="3"/>
      <c r="AC1212" s="72"/>
      <c r="AD1212" s="72"/>
      <c r="AE1212" s="3"/>
      <c r="AF1212" s="3"/>
      <c r="AG1212" s="3"/>
      <c r="AH1212" s="3"/>
      <c r="AI1212" s="72"/>
      <c r="AJ1212" s="72"/>
      <c r="AK1212" s="72"/>
    </row>
    <row r="1213" spans="1:37" x14ac:dyDescent="0.2">
      <c r="A1213" s="39">
        <v>505</v>
      </c>
      <c r="B1213" s="38" t="s">
        <v>539</v>
      </c>
      <c r="C1213" s="38"/>
      <c r="D1213" s="3"/>
      <c r="E1213" s="3"/>
      <c r="F1213" s="3"/>
      <c r="G1213" s="3"/>
      <c r="H1213" s="30"/>
      <c r="I1213" s="3"/>
      <c r="J1213" s="14"/>
      <c r="K1213" s="3"/>
      <c r="L1213" s="72"/>
      <c r="M1213" s="3"/>
      <c r="N1213" s="10"/>
      <c r="O1213" s="10"/>
      <c r="P1213" s="10"/>
      <c r="Q1213" s="10"/>
      <c r="R1213" s="3"/>
      <c r="S1213" s="73"/>
      <c r="T1213" s="3"/>
      <c r="U1213" s="3"/>
      <c r="V1213" s="3"/>
      <c r="W1213" s="3"/>
      <c r="X1213" s="3"/>
      <c r="Y1213" s="3"/>
      <c r="Z1213" s="3"/>
      <c r="AA1213" s="72"/>
      <c r="AB1213" s="3"/>
      <c r="AC1213" s="72"/>
      <c r="AD1213" s="72"/>
      <c r="AE1213" s="3"/>
      <c r="AF1213" s="3"/>
      <c r="AG1213" s="3"/>
      <c r="AH1213" s="3"/>
      <c r="AI1213" s="72"/>
      <c r="AJ1213" s="72"/>
      <c r="AK1213" s="72"/>
    </row>
    <row r="1214" spans="1:37" x14ac:dyDescent="0.2">
      <c r="A1214" s="39">
        <v>506</v>
      </c>
      <c r="B1214" s="38" t="s">
        <v>540</v>
      </c>
      <c r="C1214" s="38"/>
      <c r="D1214" s="3"/>
      <c r="E1214" s="3"/>
      <c r="F1214" s="3"/>
      <c r="G1214" s="3"/>
      <c r="H1214" s="30"/>
      <c r="I1214" s="3"/>
      <c r="J1214" s="14"/>
      <c r="K1214" s="3"/>
      <c r="L1214" s="72"/>
      <c r="M1214" s="3"/>
      <c r="N1214" s="10"/>
      <c r="O1214" s="10"/>
      <c r="P1214" s="10"/>
      <c r="Q1214" s="10"/>
      <c r="R1214" s="3"/>
      <c r="S1214" s="73"/>
      <c r="T1214" s="3"/>
      <c r="U1214" s="3"/>
      <c r="V1214" s="3"/>
      <c r="W1214" s="3"/>
      <c r="X1214" s="3"/>
      <c r="Y1214" s="3"/>
      <c r="Z1214" s="3"/>
      <c r="AA1214" s="72"/>
      <c r="AB1214" s="3"/>
      <c r="AC1214" s="72"/>
      <c r="AD1214" s="72"/>
      <c r="AE1214" s="3"/>
      <c r="AF1214" s="3"/>
      <c r="AG1214" s="3"/>
      <c r="AH1214" s="3"/>
      <c r="AI1214" s="72"/>
      <c r="AJ1214" s="72"/>
      <c r="AK1214" s="72"/>
    </row>
    <row r="1215" spans="1:37" x14ac:dyDescent="0.2">
      <c r="A1215" s="39">
        <v>507</v>
      </c>
      <c r="B1215" s="38" t="s">
        <v>1343</v>
      </c>
      <c r="C1215" s="38"/>
      <c r="D1215" s="3"/>
      <c r="E1215" s="3"/>
      <c r="F1215" s="3"/>
      <c r="G1215" s="3"/>
      <c r="H1215" s="30"/>
      <c r="I1215" s="3"/>
      <c r="J1215" s="14"/>
      <c r="K1215" s="3"/>
      <c r="L1215" s="72"/>
      <c r="M1215" s="3"/>
      <c r="N1215" s="10"/>
      <c r="O1215" s="10"/>
      <c r="P1215" s="10"/>
      <c r="Q1215" s="10"/>
      <c r="R1215" s="3"/>
      <c r="S1215" s="73"/>
      <c r="T1215" s="3"/>
      <c r="U1215" s="3"/>
      <c r="V1215" s="3"/>
      <c r="W1215" s="3"/>
      <c r="X1215" s="3"/>
      <c r="Y1215" s="3"/>
      <c r="Z1215" s="3"/>
      <c r="AA1215" s="72"/>
      <c r="AB1215" s="3"/>
      <c r="AC1215" s="72"/>
      <c r="AD1215" s="72"/>
      <c r="AE1215" s="3"/>
      <c r="AF1215" s="3"/>
      <c r="AG1215" s="3"/>
      <c r="AH1215" s="3"/>
      <c r="AI1215" s="72"/>
      <c r="AJ1215" s="72"/>
      <c r="AK1215" s="72"/>
    </row>
    <row r="1216" spans="1:37" x14ac:dyDescent="0.2">
      <c r="A1216" s="39">
        <v>508</v>
      </c>
      <c r="B1216" s="38" t="s">
        <v>542</v>
      </c>
      <c r="C1216" s="38"/>
      <c r="D1216" s="3"/>
      <c r="E1216" s="3"/>
      <c r="F1216" s="3"/>
      <c r="G1216" s="3"/>
      <c r="H1216" s="30"/>
      <c r="I1216" s="3"/>
      <c r="J1216" s="14"/>
      <c r="K1216" s="3"/>
      <c r="L1216" s="72"/>
      <c r="M1216" s="3"/>
      <c r="N1216" s="10"/>
      <c r="O1216" s="10"/>
      <c r="P1216" s="10"/>
      <c r="Q1216" s="10"/>
      <c r="R1216" s="3"/>
      <c r="S1216" s="73"/>
      <c r="T1216" s="3"/>
      <c r="U1216" s="3"/>
      <c r="V1216" s="3"/>
      <c r="W1216" s="3"/>
      <c r="X1216" s="3"/>
      <c r="Y1216" s="3"/>
      <c r="Z1216" s="3"/>
      <c r="AA1216" s="72"/>
      <c r="AB1216" s="3"/>
      <c r="AC1216" s="72"/>
      <c r="AD1216" s="72"/>
      <c r="AE1216" s="3"/>
      <c r="AF1216" s="3"/>
      <c r="AG1216" s="3"/>
      <c r="AH1216" s="3"/>
      <c r="AI1216" s="72"/>
      <c r="AJ1216" s="72"/>
      <c r="AK1216" s="72"/>
    </row>
    <row r="1217" spans="1:37" x14ac:dyDescent="0.2">
      <c r="A1217" s="39">
        <v>509</v>
      </c>
      <c r="B1217" s="38" t="s">
        <v>543</v>
      </c>
      <c r="C1217" s="38"/>
      <c r="D1217" s="3"/>
      <c r="E1217" s="3"/>
      <c r="F1217" s="3"/>
      <c r="G1217" s="3"/>
      <c r="H1217" s="30"/>
      <c r="I1217" s="3"/>
      <c r="J1217" s="14"/>
      <c r="K1217" s="3"/>
      <c r="L1217" s="72"/>
      <c r="M1217" s="3"/>
      <c r="N1217" s="10"/>
      <c r="O1217" s="10"/>
      <c r="P1217" s="10"/>
      <c r="Q1217" s="10"/>
      <c r="R1217" s="3"/>
      <c r="S1217" s="73"/>
      <c r="T1217" s="3"/>
      <c r="U1217" s="3"/>
      <c r="V1217" s="3"/>
      <c r="W1217" s="3"/>
      <c r="X1217" s="3"/>
      <c r="Y1217" s="3"/>
      <c r="Z1217" s="3"/>
      <c r="AA1217" s="72"/>
      <c r="AB1217" s="3"/>
      <c r="AC1217" s="72"/>
      <c r="AD1217" s="72"/>
      <c r="AE1217" s="3"/>
      <c r="AF1217" s="3"/>
      <c r="AG1217" s="3"/>
      <c r="AH1217" s="3"/>
      <c r="AI1217" s="72"/>
      <c r="AJ1217" s="72"/>
      <c r="AK1217" s="72"/>
    </row>
    <row r="1218" spans="1:37" x14ac:dyDescent="0.2">
      <c r="A1218" s="39">
        <v>510</v>
      </c>
      <c r="B1218" s="38" t="s">
        <v>10</v>
      </c>
      <c r="C1218" s="38"/>
      <c r="D1218" s="3"/>
      <c r="E1218" s="3"/>
      <c r="F1218" s="3"/>
      <c r="G1218" s="3"/>
      <c r="H1218" s="30"/>
      <c r="I1218" s="3"/>
      <c r="J1218" s="14"/>
      <c r="K1218" s="3"/>
      <c r="L1218" s="72"/>
      <c r="M1218" s="3"/>
      <c r="N1218" s="10"/>
      <c r="O1218" s="10"/>
      <c r="P1218" s="10"/>
      <c r="Q1218" s="10"/>
      <c r="R1218" s="3"/>
      <c r="S1218" s="73"/>
      <c r="T1218" s="3"/>
      <c r="U1218" s="3"/>
      <c r="V1218" s="3"/>
      <c r="W1218" s="3"/>
      <c r="X1218" s="3"/>
      <c r="Y1218" s="3"/>
      <c r="Z1218" s="3"/>
      <c r="AA1218" s="72"/>
      <c r="AB1218" s="3"/>
      <c r="AC1218" s="72"/>
      <c r="AD1218" s="72"/>
      <c r="AE1218" s="3"/>
      <c r="AF1218" s="3"/>
      <c r="AG1218" s="3"/>
      <c r="AH1218" s="3"/>
      <c r="AI1218" s="72"/>
      <c r="AJ1218" s="72"/>
      <c r="AK1218" s="72"/>
    </row>
    <row r="1219" spans="1:37" x14ac:dyDescent="0.2">
      <c r="A1219" s="39">
        <v>511</v>
      </c>
      <c r="B1219" s="38" t="s">
        <v>544</v>
      </c>
      <c r="C1219" s="38"/>
      <c r="D1219" s="3"/>
      <c r="E1219" s="3"/>
      <c r="F1219" s="3"/>
      <c r="G1219" s="3"/>
      <c r="H1219" s="30"/>
      <c r="I1219" s="3"/>
      <c r="J1219" s="14"/>
      <c r="K1219" s="3"/>
      <c r="L1219" s="72"/>
      <c r="M1219" s="3"/>
      <c r="N1219" s="10"/>
      <c r="O1219" s="10"/>
      <c r="P1219" s="10"/>
      <c r="Q1219" s="10"/>
      <c r="R1219" s="3"/>
      <c r="S1219" s="73"/>
      <c r="T1219" s="3"/>
      <c r="U1219" s="3"/>
      <c r="V1219" s="3"/>
      <c r="W1219" s="3"/>
      <c r="X1219" s="3"/>
      <c r="Y1219" s="3"/>
      <c r="Z1219" s="3"/>
      <c r="AA1219" s="72"/>
      <c r="AB1219" s="3"/>
      <c r="AC1219" s="72"/>
      <c r="AD1219" s="72"/>
      <c r="AE1219" s="3"/>
      <c r="AF1219" s="3"/>
      <c r="AG1219" s="3"/>
      <c r="AH1219" s="3"/>
      <c r="AI1219" s="72"/>
      <c r="AJ1219" s="72"/>
      <c r="AK1219" s="72"/>
    </row>
    <row r="1220" spans="1:37" x14ac:dyDescent="0.2">
      <c r="A1220" s="39">
        <v>512</v>
      </c>
      <c r="B1220" s="38" t="s">
        <v>84</v>
      </c>
      <c r="C1220" s="38"/>
      <c r="D1220" s="3"/>
      <c r="E1220" s="3"/>
      <c r="F1220" s="3"/>
      <c r="G1220" s="3"/>
      <c r="H1220" s="30"/>
      <c r="I1220" s="3"/>
      <c r="J1220" s="14"/>
      <c r="K1220" s="3"/>
      <c r="L1220" s="72"/>
      <c r="M1220" s="3"/>
      <c r="N1220" s="10"/>
      <c r="O1220" s="10"/>
      <c r="P1220" s="10"/>
      <c r="Q1220" s="10"/>
      <c r="R1220" s="3"/>
      <c r="S1220" s="73"/>
      <c r="T1220" s="3"/>
      <c r="U1220" s="3"/>
      <c r="V1220" s="3"/>
      <c r="W1220" s="3"/>
      <c r="X1220" s="3"/>
      <c r="Y1220" s="3"/>
      <c r="Z1220" s="3"/>
      <c r="AA1220" s="72"/>
      <c r="AB1220" s="3"/>
      <c r="AC1220" s="72"/>
      <c r="AD1220" s="72"/>
      <c r="AE1220" s="3"/>
      <c r="AF1220" s="3"/>
      <c r="AG1220" s="3"/>
      <c r="AH1220" s="3"/>
      <c r="AI1220" s="72"/>
      <c r="AJ1220" s="72"/>
      <c r="AK1220" s="72"/>
    </row>
    <row r="1221" spans="1:37" x14ac:dyDescent="0.2">
      <c r="A1221" s="39">
        <v>513</v>
      </c>
      <c r="B1221" s="38" t="s">
        <v>545</v>
      </c>
      <c r="C1221" s="38"/>
      <c r="D1221" s="3"/>
      <c r="E1221" s="3"/>
      <c r="F1221" s="3"/>
      <c r="G1221" s="3"/>
      <c r="H1221" s="30"/>
      <c r="I1221" s="3"/>
      <c r="J1221" s="14"/>
      <c r="K1221" s="3"/>
      <c r="L1221" s="72"/>
      <c r="M1221" s="3"/>
      <c r="N1221" s="10"/>
      <c r="O1221" s="10"/>
      <c r="P1221" s="10"/>
      <c r="Q1221" s="10"/>
      <c r="R1221" s="3"/>
      <c r="S1221" s="73"/>
      <c r="T1221" s="3"/>
      <c r="U1221" s="3"/>
      <c r="V1221" s="3"/>
      <c r="W1221" s="3"/>
      <c r="X1221" s="3"/>
      <c r="Y1221" s="3"/>
      <c r="Z1221" s="3"/>
      <c r="AA1221" s="72"/>
      <c r="AB1221" s="3"/>
      <c r="AC1221" s="72"/>
      <c r="AD1221" s="72"/>
      <c r="AE1221" s="3"/>
      <c r="AF1221" s="3"/>
      <c r="AG1221" s="3"/>
      <c r="AH1221" s="3"/>
      <c r="AI1221" s="72"/>
      <c r="AJ1221" s="72"/>
      <c r="AK1221" s="72"/>
    </row>
    <row r="1222" spans="1:37" x14ac:dyDescent="0.2">
      <c r="A1222" s="39">
        <v>514</v>
      </c>
      <c r="B1222" s="38" t="s">
        <v>546</v>
      </c>
      <c r="C1222" s="38"/>
      <c r="D1222" s="3"/>
      <c r="E1222" s="3"/>
      <c r="F1222" s="3"/>
      <c r="G1222" s="3"/>
      <c r="H1222" s="30"/>
      <c r="I1222" s="3"/>
      <c r="J1222" s="14"/>
      <c r="K1222" s="3"/>
      <c r="L1222" s="72"/>
      <c r="M1222" s="3"/>
      <c r="N1222" s="10"/>
      <c r="O1222" s="10"/>
      <c r="P1222" s="10"/>
      <c r="Q1222" s="10"/>
      <c r="R1222" s="3"/>
      <c r="S1222" s="73"/>
      <c r="T1222" s="3"/>
      <c r="U1222" s="3"/>
      <c r="V1222" s="3"/>
      <c r="W1222" s="3"/>
      <c r="X1222" s="3"/>
      <c r="Y1222" s="3"/>
      <c r="Z1222" s="3"/>
      <c r="AA1222" s="72"/>
      <c r="AB1222" s="3"/>
      <c r="AC1222" s="72"/>
      <c r="AD1222" s="72"/>
      <c r="AE1222" s="3"/>
      <c r="AF1222" s="3"/>
      <c r="AG1222" s="3"/>
      <c r="AH1222" s="3"/>
      <c r="AI1222" s="72"/>
      <c r="AJ1222" s="72"/>
      <c r="AK1222" s="72"/>
    </row>
    <row r="1223" spans="1:37" x14ac:dyDescent="0.2">
      <c r="A1223" s="39">
        <v>515</v>
      </c>
      <c r="B1223" s="38" t="s">
        <v>547</v>
      </c>
      <c r="C1223" s="38"/>
      <c r="D1223" s="3"/>
      <c r="E1223" s="3"/>
      <c r="F1223" s="3"/>
      <c r="G1223" s="3"/>
      <c r="H1223" s="30"/>
      <c r="I1223" s="3"/>
      <c r="J1223" s="14"/>
      <c r="K1223" s="3"/>
      <c r="L1223" s="72"/>
      <c r="M1223" s="3"/>
      <c r="N1223" s="10"/>
      <c r="O1223" s="10"/>
      <c r="P1223" s="10"/>
      <c r="Q1223" s="10"/>
      <c r="R1223" s="3"/>
      <c r="S1223" s="73"/>
      <c r="T1223" s="3"/>
      <c r="U1223" s="3"/>
      <c r="V1223" s="3"/>
      <c r="W1223" s="3"/>
      <c r="X1223" s="3"/>
      <c r="Y1223" s="3"/>
      <c r="Z1223" s="3"/>
      <c r="AA1223" s="72"/>
      <c r="AB1223" s="3"/>
      <c r="AC1223" s="72"/>
      <c r="AD1223" s="72"/>
      <c r="AE1223" s="3"/>
      <c r="AF1223" s="3"/>
      <c r="AG1223" s="3"/>
      <c r="AH1223" s="3"/>
      <c r="AI1223" s="72"/>
      <c r="AJ1223" s="72"/>
      <c r="AK1223" s="72"/>
    </row>
    <row r="1224" spans="1:37" x14ac:dyDescent="0.2">
      <c r="A1224" s="39">
        <v>516</v>
      </c>
      <c r="B1224" s="38" t="s">
        <v>1353</v>
      </c>
      <c r="C1224" s="38"/>
      <c r="D1224" s="3"/>
      <c r="E1224" s="3"/>
      <c r="F1224" s="3"/>
      <c r="G1224" s="3"/>
      <c r="H1224" s="30"/>
      <c r="I1224" s="3"/>
      <c r="J1224" s="14"/>
      <c r="K1224" s="3"/>
      <c r="L1224" s="72"/>
      <c r="M1224" s="3"/>
      <c r="N1224" s="10"/>
      <c r="O1224" s="10"/>
      <c r="P1224" s="10"/>
      <c r="Q1224" s="10"/>
      <c r="R1224" s="3"/>
      <c r="S1224" s="73"/>
      <c r="T1224" s="3"/>
      <c r="U1224" s="3"/>
      <c r="V1224" s="3"/>
      <c r="W1224" s="3"/>
      <c r="X1224" s="3"/>
      <c r="Y1224" s="3"/>
      <c r="Z1224" s="3"/>
      <c r="AA1224" s="72"/>
      <c r="AB1224" s="3"/>
      <c r="AC1224" s="72"/>
      <c r="AD1224" s="72"/>
      <c r="AE1224" s="3"/>
      <c r="AF1224" s="3"/>
      <c r="AG1224" s="3"/>
      <c r="AH1224" s="3"/>
      <c r="AI1224" s="72"/>
      <c r="AJ1224" s="72"/>
      <c r="AK1224" s="72"/>
    </row>
    <row r="1225" spans="1:37" x14ac:dyDescent="0.2">
      <c r="A1225" s="39">
        <v>517</v>
      </c>
      <c r="B1225" s="38" t="s">
        <v>548</v>
      </c>
      <c r="C1225" s="38"/>
      <c r="D1225" s="3"/>
      <c r="E1225" s="3"/>
      <c r="F1225" s="3"/>
      <c r="G1225" s="3"/>
      <c r="H1225" s="30"/>
      <c r="I1225" s="3"/>
      <c r="J1225" s="14"/>
      <c r="K1225" s="3"/>
      <c r="L1225" s="72"/>
      <c r="M1225" s="3"/>
      <c r="N1225" s="10"/>
      <c r="O1225" s="10"/>
      <c r="P1225" s="10"/>
      <c r="Q1225" s="10"/>
      <c r="R1225" s="3"/>
      <c r="S1225" s="73"/>
      <c r="T1225" s="3"/>
      <c r="U1225" s="3"/>
      <c r="V1225" s="3"/>
      <c r="W1225" s="3"/>
      <c r="X1225" s="3"/>
      <c r="Y1225" s="3"/>
      <c r="Z1225" s="3"/>
      <c r="AA1225" s="72"/>
      <c r="AB1225" s="3"/>
      <c r="AC1225" s="72"/>
      <c r="AD1225" s="72"/>
      <c r="AE1225" s="3"/>
      <c r="AF1225" s="3"/>
      <c r="AG1225" s="3"/>
      <c r="AH1225" s="3"/>
      <c r="AI1225" s="72"/>
      <c r="AJ1225" s="72"/>
      <c r="AK1225" s="72"/>
    </row>
    <row r="1226" spans="1:37" x14ac:dyDescent="0.2">
      <c r="A1226" s="39">
        <v>518</v>
      </c>
      <c r="B1226" s="38" t="s">
        <v>96</v>
      </c>
      <c r="C1226" s="38"/>
      <c r="D1226" s="3"/>
      <c r="E1226" s="3"/>
      <c r="F1226" s="3"/>
      <c r="G1226" s="3"/>
      <c r="H1226" s="30"/>
      <c r="I1226" s="3"/>
      <c r="J1226" s="14"/>
      <c r="K1226" s="3"/>
      <c r="L1226" s="72"/>
      <c r="M1226" s="3"/>
      <c r="N1226" s="10"/>
      <c r="O1226" s="10"/>
      <c r="P1226" s="10"/>
      <c r="Q1226" s="10"/>
      <c r="R1226" s="3"/>
      <c r="S1226" s="73"/>
      <c r="T1226" s="3"/>
      <c r="U1226" s="3"/>
      <c r="V1226" s="3"/>
      <c r="W1226" s="3"/>
      <c r="X1226" s="3"/>
      <c r="Y1226" s="3"/>
      <c r="Z1226" s="3"/>
      <c r="AA1226" s="72"/>
      <c r="AB1226" s="3"/>
      <c r="AC1226" s="72"/>
      <c r="AD1226" s="72"/>
      <c r="AE1226" s="3"/>
      <c r="AF1226" s="3"/>
      <c r="AG1226" s="3"/>
      <c r="AH1226" s="3"/>
      <c r="AI1226" s="72"/>
      <c r="AJ1226" s="72"/>
      <c r="AK1226" s="72"/>
    </row>
    <row r="1227" spans="1:37" x14ac:dyDescent="0.2">
      <c r="A1227" s="39">
        <v>519</v>
      </c>
      <c r="B1227" s="38" t="s">
        <v>549</v>
      </c>
      <c r="C1227" s="38"/>
      <c r="D1227" s="3"/>
      <c r="E1227" s="3"/>
      <c r="F1227" s="3"/>
      <c r="G1227" s="3"/>
      <c r="H1227" s="30"/>
      <c r="I1227" s="3"/>
      <c r="J1227" s="14"/>
      <c r="K1227" s="3"/>
      <c r="L1227" s="72"/>
      <c r="M1227" s="3"/>
      <c r="N1227" s="10"/>
      <c r="O1227" s="10"/>
      <c r="P1227" s="10"/>
      <c r="Q1227" s="10"/>
      <c r="R1227" s="3"/>
      <c r="S1227" s="73"/>
      <c r="T1227" s="3"/>
      <c r="U1227" s="3"/>
      <c r="V1227" s="3"/>
      <c r="W1227" s="3"/>
      <c r="X1227" s="3"/>
      <c r="Y1227" s="3"/>
      <c r="Z1227" s="3"/>
      <c r="AA1227" s="72"/>
      <c r="AB1227" s="3"/>
      <c r="AC1227" s="72"/>
      <c r="AD1227" s="72"/>
      <c r="AE1227" s="3"/>
      <c r="AF1227" s="3"/>
      <c r="AG1227" s="3"/>
      <c r="AH1227" s="3"/>
      <c r="AI1227" s="72"/>
      <c r="AJ1227" s="72"/>
      <c r="AK1227" s="72"/>
    </row>
    <row r="1228" spans="1:37" x14ac:dyDescent="0.2">
      <c r="A1228" s="39">
        <v>520</v>
      </c>
      <c r="B1228" s="38" t="s">
        <v>550</v>
      </c>
      <c r="C1228" s="38"/>
      <c r="D1228" s="3"/>
      <c r="E1228" s="3"/>
      <c r="F1228" s="3"/>
      <c r="G1228" s="3"/>
      <c r="H1228" s="30"/>
      <c r="I1228" s="3"/>
      <c r="J1228" s="14"/>
      <c r="K1228" s="3"/>
      <c r="L1228" s="72"/>
      <c r="M1228" s="3"/>
      <c r="N1228" s="10"/>
      <c r="O1228" s="10"/>
      <c r="P1228" s="10"/>
      <c r="Q1228" s="10"/>
      <c r="R1228" s="3"/>
      <c r="S1228" s="73"/>
      <c r="T1228" s="3"/>
      <c r="U1228" s="3"/>
      <c r="V1228" s="3"/>
      <c r="W1228" s="3"/>
      <c r="X1228" s="3"/>
      <c r="Y1228" s="3"/>
      <c r="Z1228" s="3"/>
      <c r="AA1228" s="72"/>
      <c r="AB1228" s="3"/>
      <c r="AC1228" s="72"/>
      <c r="AD1228" s="72"/>
      <c r="AE1228" s="3"/>
      <c r="AF1228" s="3"/>
      <c r="AG1228" s="3"/>
      <c r="AH1228" s="3"/>
      <c r="AI1228" s="72"/>
      <c r="AJ1228" s="72"/>
      <c r="AK1228" s="72"/>
    </row>
    <row r="1229" spans="1:37" x14ac:dyDescent="0.2">
      <c r="A1229" s="39">
        <v>521</v>
      </c>
      <c r="B1229" s="38" t="s">
        <v>551</v>
      </c>
      <c r="C1229" s="38"/>
      <c r="D1229" s="3"/>
      <c r="E1229" s="3"/>
      <c r="F1229" s="3"/>
      <c r="G1229" s="3"/>
      <c r="H1229" s="30"/>
      <c r="I1229" s="3"/>
      <c r="J1229" s="14"/>
      <c r="K1229" s="3"/>
      <c r="L1229" s="72"/>
      <c r="M1229" s="3"/>
      <c r="N1229" s="10"/>
      <c r="O1229" s="10"/>
      <c r="P1229" s="10"/>
      <c r="Q1229" s="10"/>
      <c r="R1229" s="3"/>
      <c r="S1229" s="73"/>
      <c r="T1229" s="3"/>
      <c r="U1229" s="3"/>
      <c r="V1229" s="3"/>
      <c r="W1229" s="3"/>
      <c r="X1229" s="3"/>
      <c r="Y1229" s="3"/>
      <c r="Z1229" s="3"/>
      <c r="AA1229" s="72"/>
      <c r="AB1229" s="3"/>
      <c r="AC1229" s="72"/>
      <c r="AD1229" s="72"/>
      <c r="AE1229" s="3"/>
      <c r="AF1229" s="3"/>
      <c r="AG1229" s="3"/>
      <c r="AH1229" s="3"/>
      <c r="AI1229" s="72"/>
      <c r="AJ1229" s="72"/>
      <c r="AK1229" s="72"/>
    </row>
    <row r="1230" spans="1:37" x14ac:dyDescent="0.2">
      <c r="A1230" s="39">
        <v>522</v>
      </c>
      <c r="B1230" s="38" t="s">
        <v>552</v>
      </c>
      <c r="C1230" s="38"/>
      <c r="D1230" s="3"/>
      <c r="E1230" s="3"/>
      <c r="F1230" s="3"/>
      <c r="G1230" s="3"/>
      <c r="H1230" s="30"/>
      <c r="I1230" s="3"/>
      <c r="J1230" s="14"/>
      <c r="K1230" s="3"/>
      <c r="L1230" s="72"/>
      <c r="M1230" s="3"/>
      <c r="N1230" s="10"/>
      <c r="O1230" s="10"/>
      <c r="P1230" s="10"/>
      <c r="Q1230" s="10"/>
      <c r="R1230" s="3"/>
      <c r="S1230" s="73"/>
      <c r="T1230" s="3"/>
      <c r="U1230" s="3"/>
      <c r="V1230" s="3"/>
      <c r="W1230" s="3"/>
      <c r="X1230" s="3"/>
      <c r="Y1230" s="3"/>
      <c r="Z1230" s="3"/>
      <c r="AA1230" s="72"/>
      <c r="AB1230" s="3"/>
      <c r="AC1230" s="72"/>
      <c r="AD1230" s="72"/>
      <c r="AE1230" s="3"/>
      <c r="AF1230" s="3"/>
      <c r="AG1230" s="3"/>
      <c r="AH1230" s="3"/>
      <c r="AI1230" s="72"/>
      <c r="AJ1230" s="72"/>
      <c r="AK1230" s="72"/>
    </row>
    <row r="1231" spans="1:37" x14ac:dyDescent="0.2">
      <c r="A1231" s="39">
        <v>523</v>
      </c>
      <c r="B1231" s="38" t="s">
        <v>54</v>
      </c>
      <c r="C1231" s="38"/>
      <c r="D1231" s="3"/>
      <c r="E1231" s="3"/>
      <c r="F1231" s="3"/>
      <c r="G1231" s="3"/>
      <c r="H1231" s="30"/>
      <c r="I1231" s="3"/>
      <c r="J1231" s="14"/>
      <c r="K1231" s="3"/>
      <c r="L1231" s="72"/>
      <c r="M1231" s="3"/>
      <c r="N1231" s="10"/>
      <c r="O1231" s="10"/>
      <c r="P1231" s="10"/>
      <c r="Q1231" s="10"/>
      <c r="R1231" s="3"/>
      <c r="S1231" s="73"/>
      <c r="T1231" s="3"/>
      <c r="U1231" s="3"/>
      <c r="V1231" s="3"/>
      <c r="W1231" s="3"/>
      <c r="X1231" s="3"/>
      <c r="Y1231" s="3"/>
      <c r="Z1231" s="3"/>
      <c r="AA1231" s="72"/>
      <c r="AB1231" s="3"/>
      <c r="AC1231" s="72"/>
      <c r="AD1231" s="72"/>
      <c r="AE1231" s="3"/>
      <c r="AF1231" s="3"/>
      <c r="AG1231" s="3"/>
      <c r="AH1231" s="3"/>
      <c r="AI1231" s="72"/>
      <c r="AJ1231" s="72"/>
      <c r="AK1231" s="72"/>
    </row>
    <row r="1232" spans="1:37" x14ac:dyDescent="0.2">
      <c r="A1232" s="39">
        <v>524</v>
      </c>
      <c r="B1232" s="38" t="s">
        <v>554</v>
      </c>
      <c r="C1232" s="38"/>
      <c r="D1232" s="3"/>
      <c r="E1232" s="3"/>
      <c r="F1232" s="3"/>
      <c r="G1232" s="3"/>
      <c r="H1232" s="30"/>
      <c r="I1232" s="3"/>
      <c r="J1232" s="14"/>
      <c r="K1232" s="3"/>
      <c r="L1232" s="72"/>
      <c r="M1232" s="3"/>
      <c r="N1232" s="10"/>
      <c r="O1232" s="10"/>
      <c r="P1232" s="10"/>
      <c r="Q1232" s="10"/>
      <c r="R1232" s="3"/>
      <c r="S1232" s="73"/>
      <c r="T1232" s="3"/>
      <c r="U1232" s="3"/>
      <c r="V1232" s="3"/>
      <c r="W1232" s="3"/>
      <c r="X1232" s="3"/>
      <c r="Y1232" s="3"/>
      <c r="Z1232" s="3"/>
      <c r="AA1232" s="72"/>
      <c r="AB1232" s="3"/>
      <c r="AC1232" s="72"/>
      <c r="AD1232" s="72"/>
      <c r="AE1232" s="3"/>
      <c r="AF1232" s="3"/>
      <c r="AG1232" s="3"/>
      <c r="AH1232" s="3"/>
      <c r="AI1232" s="72"/>
      <c r="AJ1232" s="72"/>
      <c r="AK1232" s="72"/>
    </row>
    <row r="1233" spans="1:37" x14ac:dyDescent="0.2">
      <c r="A1233" s="39">
        <v>525</v>
      </c>
      <c r="B1233" s="38" t="s">
        <v>1363</v>
      </c>
      <c r="C1233" s="38"/>
      <c r="D1233" s="3"/>
      <c r="E1233" s="3"/>
      <c r="F1233" s="3"/>
      <c r="G1233" s="3"/>
      <c r="H1233" s="30"/>
      <c r="I1233" s="3"/>
      <c r="J1233" s="14"/>
      <c r="K1233" s="3"/>
      <c r="L1233" s="72"/>
      <c r="M1233" s="3"/>
      <c r="N1233" s="10"/>
      <c r="O1233" s="10"/>
      <c r="P1233" s="10"/>
      <c r="Q1233" s="10"/>
      <c r="R1233" s="3"/>
      <c r="S1233" s="73"/>
      <c r="T1233" s="3"/>
      <c r="U1233" s="3"/>
      <c r="V1233" s="3"/>
      <c r="W1233" s="3"/>
      <c r="X1233" s="3"/>
      <c r="Y1233" s="3"/>
      <c r="Z1233" s="3"/>
      <c r="AA1233" s="72"/>
      <c r="AB1233" s="3"/>
      <c r="AC1233" s="72"/>
      <c r="AD1233" s="72"/>
      <c r="AE1233" s="3"/>
      <c r="AF1233" s="3"/>
      <c r="AG1233" s="3"/>
      <c r="AH1233" s="3"/>
      <c r="AI1233" s="72"/>
      <c r="AJ1233" s="72"/>
      <c r="AK1233" s="72"/>
    </row>
    <row r="1234" spans="1:37" x14ac:dyDescent="0.2">
      <c r="A1234" s="39">
        <v>526</v>
      </c>
      <c r="B1234" s="38" t="s">
        <v>556</v>
      </c>
      <c r="C1234" s="38"/>
      <c r="D1234" s="3"/>
      <c r="E1234" s="3"/>
      <c r="F1234" s="3"/>
      <c r="G1234" s="3"/>
      <c r="H1234" s="30"/>
      <c r="I1234" s="3"/>
      <c r="J1234" s="14"/>
      <c r="K1234" s="3"/>
      <c r="L1234" s="72"/>
      <c r="M1234" s="3"/>
      <c r="N1234" s="10"/>
      <c r="O1234" s="10"/>
      <c r="P1234" s="10"/>
      <c r="Q1234" s="10"/>
      <c r="R1234" s="3"/>
      <c r="S1234" s="73"/>
      <c r="T1234" s="3"/>
      <c r="U1234" s="3"/>
      <c r="V1234" s="3"/>
      <c r="W1234" s="3"/>
      <c r="X1234" s="3"/>
      <c r="Y1234" s="3"/>
      <c r="Z1234" s="3"/>
      <c r="AA1234" s="72"/>
      <c r="AB1234" s="3"/>
      <c r="AC1234" s="72"/>
      <c r="AD1234" s="72"/>
      <c r="AE1234" s="3"/>
      <c r="AF1234" s="3"/>
      <c r="AG1234" s="3"/>
      <c r="AH1234" s="3"/>
      <c r="AI1234" s="72"/>
      <c r="AJ1234" s="72"/>
      <c r="AK1234" s="72"/>
    </row>
    <row r="1235" spans="1:37" x14ac:dyDescent="0.2">
      <c r="A1235" s="39">
        <v>527</v>
      </c>
      <c r="B1235" s="38" t="s">
        <v>75</v>
      </c>
      <c r="C1235" s="38"/>
      <c r="D1235" s="3"/>
      <c r="E1235" s="3"/>
      <c r="F1235" s="3"/>
      <c r="G1235" s="3"/>
      <c r="H1235" s="30"/>
      <c r="I1235" s="3"/>
      <c r="J1235" s="14"/>
      <c r="K1235" s="3"/>
      <c r="L1235" s="72"/>
      <c r="M1235" s="3"/>
      <c r="N1235" s="10"/>
      <c r="O1235" s="10"/>
      <c r="P1235" s="10"/>
      <c r="Q1235" s="10"/>
      <c r="R1235" s="3"/>
      <c r="S1235" s="73"/>
      <c r="T1235" s="3"/>
      <c r="U1235" s="3"/>
      <c r="V1235" s="3"/>
      <c r="W1235" s="3"/>
      <c r="X1235" s="3"/>
      <c r="Y1235" s="3"/>
      <c r="Z1235" s="3"/>
      <c r="AA1235" s="72"/>
      <c r="AB1235" s="3"/>
      <c r="AC1235" s="72"/>
      <c r="AD1235" s="72"/>
      <c r="AE1235" s="3"/>
      <c r="AF1235" s="3"/>
      <c r="AG1235" s="3"/>
      <c r="AH1235" s="3"/>
      <c r="AI1235" s="72"/>
      <c r="AJ1235" s="72"/>
      <c r="AK1235" s="72"/>
    </row>
    <row r="1236" spans="1:37" x14ac:dyDescent="0.2">
      <c r="A1236" s="39">
        <v>528</v>
      </c>
      <c r="B1236" s="38" t="s">
        <v>1367</v>
      </c>
      <c r="C1236" s="38"/>
      <c r="D1236" s="3"/>
      <c r="E1236" s="3"/>
      <c r="F1236" s="3"/>
      <c r="G1236" s="3"/>
      <c r="H1236" s="30"/>
      <c r="I1236" s="3"/>
      <c r="J1236" s="14"/>
      <c r="K1236" s="3"/>
      <c r="L1236" s="72"/>
      <c r="M1236" s="3"/>
      <c r="N1236" s="10"/>
      <c r="O1236" s="10"/>
      <c r="P1236" s="10"/>
      <c r="Q1236" s="10"/>
      <c r="R1236" s="3"/>
      <c r="S1236" s="73"/>
      <c r="T1236" s="3"/>
      <c r="U1236" s="3"/>
      <c r="V1236" s="3"/>
      <c r="W1236" s="3"/>
      <c r="X1236" s="3"/>
      <c r="Y1236" s="3"/>
      <c r="Z1236" s="3"/>
      <c r="AA1236" s="72"/>
      <c r="AB1236" s="3"/>
      <c r="AC1236" s="72"/>
      <c r="AD1236" s="72"/>
      <c r="AE1236" s="3"/>
      <c r="AF1236" s="3"/>
      <c r="AG1236" s="3"/>
      <c r="AH1236" s="3"/>
      <c r="AI1236" s="72"/>
      <c r="AJ1236" s="72"/>
      <c r="AK1236" s="72"/>
    </row>
    <row r="1237" spans="1:37" x14ac:dyDescent="0.2">
      <c r="A1237" s="39">
        <v>529</v>
      </c>
      <c r="B1237" s="38" t="s">
        <v>55</v>
      </c>
      <c r="C1237" s="38"/>
      <c r="D1237" s="3"/>
      <c r="E1237" s="3"/>
      <c r="F1237" s="3"/>
      <c r="G1237" s="3"/>
      <c r="H1237" s="30"/>
      <c r="I1237" s="3"/>
      <c r="J1237" s="14"/>
      <c r="K1237" s="3"/>
      <c r="L1237" s="72"/>
      <c r="M1237" s="3"/>
      <c r="N1237" s="10"/>
      <c r="O1237" s="10"/>
      <c r="P1237" s="10"/>
      <c r="Q1237" s="10"/>
      <c r="R1237" s="3"/>
      <c r="S1237" s="73"/>
      <c r="T1237" s="3"/>
      <c r="U1237" s="3"/>
      <c r="V1237" s="3"/>
      <c r="W1237" s="3"/>
      <c r="X1237" s="3"/>
      <c r="Y1237" s="3"/>
      <c r="Z1237" s="3"/>
      <c r="AA1237" s="72"/>
      <c r="AB1237" s="3"/>
      <c r="AC1237" s="72"/>
      <c r="AD1237" s="72"/>
      <c r="AE1237" s="3"/>
      <c r="AF1237" s="3"/>
      <c r="AG1237" s="3"/>
      <c r="AH1237" s="3"/>
      <c r="AI1237" s="72"/>
      <c r="AJ1237" s="72"/>
      <c r="AK1237" s="72"/>
    </row>
    <row r="1238" spans="1:37" x14ac:dyDescent="0.2">
      <c r="A1238" s="39">
        <v>530</v>
      </c>
      <c r="B1238" s="38" t="s">
        <v>557</v>
      </c>
      <c r="C1238" s="38"/>
      <c r="D1238" s="3"/>
      <c r="E1238" s="3"/>
      <c r="F1238" s="3"/>
      <c r="G1238" s="3"/>
      <c r="H1238" s="30"/>
      <c r="I1238" s="3"/>
      <c r="J1238" s="14"/>
      <c r="K1238" s="3"/>
      <c r="L1238" s="72"/>
      <c r="M1238" s="3"/>
      <c r="N1238" s="10"/>
      <c r="O1238" s="10"/>
      <c r="P1238" s="10"/>
      <c r="Q1238" s="10"/>
      <c r="R1238" s="3"/>
      <c r="S1238" s="73"/>
      <c r="T1238" s="3"/>
      <c r="U1238" s="3"/>
      <c r="V1238" s="3"/>
      <c r="W1238" s="3"/>
      <c r="X1238" s="3"/>
      <c r="Y1238" s="3"/>
      <c r="Z1238" s="3"/>
      <c r="AA1238" s="72"/>
      <c r="AB1238" s="3"/>
      <c r="AC1238" s="72"/>
      <c r="AD1238" s="72"/>
      <c r="AE1238" s="3"/>
      <c r="AF1238" s="3"/>
      <c r="AG1238" s="3"/>
      <c r="AH1238" s="3"/>
      <c r="AI1238" s="72"/>
      <c r="AJ1238" s="72"/>
      <c r="AK1238" s="72"/>
    </row>
    <row r="1239" spans="1:37" x14ac:dyDescent="0.2">
      <c r="A1239" s="39">
        <v>531</v>
      </c>
      <c r="B1239" s="38" t="s">
        <v>558</v>
      </c>
      <c r="C1239" s="38"/>
      <c r="D1239" s="3"/>
      <c r="E1239" s="3"/>
      <c r="F1239" s="3"/>
      <c r="G1239" s="3"/>
      <c r="H1239" s="30"/>
      <c r="I1239" s="3"/>
      <c r="J1239" s="14"/>
      <c r="K1239" s="3"/>
      <c r="L1239" s="72"/>
      <c r="M1239" s="3"/>
      <c r="N1239" s="10"/>
      <c r="O1239" s="10"/>
      <c r="P1239" s="10"/>
      <c r="Q1239" s="10"/>
      <c r="R1239" s="3"/>
      <c r="S1239" s="73"/>
      <c r="T1239" s="3"/>
      <c r="U1239" s="3"/>
      <c r="V1239" s="3"/>
      <c r="W1239" s="3"/>
      <c r="X1239" s="3"/>
      <c r="Y1239" s="3"/>
      <c r="Z1239" s="3"/>
      <c r="AA1239" s="72"/>
      <c r="AB1239" s="3"/>
      <c r="AC1239" s="72"/>
      <c r="AD1239" s="72"/>
      <c r="AE1239" s="3"/>
      <c r="AF1239" s="3"/>
      <c r="AG1239" s="3"/>
      <c r="AH1239" s="3"/>
      <c r="AI1239" s="72"/>
      <c r="AJ1239" s="72"/>
      <c r="AK1239" s="72"/>
    </row>
    <row r="1240" spans="1:37" x14ac:dyDescent="0.2">
      <c r="A1240" s="39">
        <v>532</v>
      </c>
      <c r="B1240" s="38" t="s">
        <v>1372</v>
      </c>
      <c r="C1240" s="38"/>
      <c r="D1240" s="3"/>
      <c r="E1240" s="3"/>
      <c r="F1240" s="3"/>
      <c r="G1240" s="3"/>
      <c r="H1240" s="30"/>
      <c r="I1240" s="3"/>
      <c r="J1240" s="14"/>
      <c r="K1240" s="3"/>
      <c r="L1240" s="72"/>
      <c r="M1240" s="3"/>
      <c r="N1240" s="10"/>
      <c r="O1240" s="10"/>
      <c r="P1240" s="10"/>
      <c r="Q1240" s="10"/>
      <c r="R1240" s="3"/>
      <c r="S1240" s="73"/>
      <c r="T1240" s="3"/>
      <c r="U1240" s="3"/>
      <c r="V1240" s="3"/>
      <c r="W1240" s="3"/>
      <c r="X1240" s="3"/>
      <c r="Y1240" s="3"/>
      <c r="Z1240" s="3"/>
      <c r="AA1240" s="72"/>
      <c r="AB1240" s="3"/>
      <c r="AC1240" s="72"/>
      <c r="AD1240" s="72"/>
      <c r="AE1240" s="3"/>
      <c r="AF1240" s="3"/>
      <c r="AG1240" s="3"/>
      <c r="AH1240" s="3"/>
      <c r="AI1240" s="72"/>
      <c r="AJ1240" s="72"/>
      <c r="AK1240" s="72"/>
    </row>
    <row r="1241" spans="1:37" x14ac:dyDescent="0.2">
      <c r="A1241" s="39">
        <v>533</v>
      </c>
      <c r="B1241" s="38" t="s">
        <v>1374</v>
      </c>
      <c r="C1241" s="38"/>
      <c r="D1241" s="3"/>
      <c r="E1241" s="3"/>
      <c r="F1241" s="3"/>
      <c r="G1241" s="3"/>
      <c r="H1241" s="30"/>
      <c r="I1241" s="3"/>
      <c r="J1241" s="14"/>
      <c r="K1241" s="3"/>
      <c r="L1241" s="72"/>
      <c r="M1241" s="3"/>
      <c r="N1241" s="10"/>
      <c r="O1241" s="10"/>
      <c r="P1241" s="10"/>
      <c r="Q1241" s="10"/>
      <c r="R1241" s="3"/>
      <c r="S1241" s="73"/>
      <c r="T1241" s="3"/>
      <c r="U1241" s="3"/>
      <c r="V1241" s="3"/>
      <c r="W1241" s="3"/>
      <c r="X1241" s="3"/>
      <c r="Y1241" s="3"/>
      <c r="Z1241" s="3"/>
      <c r="AA1241" s="72"/>
      <c r="AB1241" s="3"/>
      <c r="AC1241" s="72"/>
      <c r="AD1241" s="72"/>
      <c r="AE1241" s="3"/>
      <c r="AF1241" s="3"/>
      <c r="AG1241" s="3"/>
      <c r="AH1241" s="3"/>
      <c r="AI1241" s="72"/>
      <c r="AJ1241" s="72"/>
      <c r="AK1241" s="72"/>
    </row>
    <row r="1242" spans="1:37" x14ac:dyDescent="0.2">
      <c r="A1242" s="39">
        <v>534</v>
      </c>
      <c r="B1242" s="38" t="s">
        <v>559</v>
      </c>
      <c r="C1242" s="38"/>
      <c r="D1242" s="3"/>
      <c r="E1242" s="3"/>
      <c r="F1242" s="3"/>
      <c r="G1242" s="3"/>
      <c r="H1242" s="30"/>
      <c r="I1242" s="3"/>
      <c r="J1242" s="14"/>
      <c r="K1242" s="3"/>
      <c r="L1242" s="72"/>
      <c r="M1242" s="3"/>
      <c r="N1242" s="10"/>
      <c r="O1242" s="10"/>
      <c r="P1242" s="10"/>
      <c r="Q1242" s="10"/>
      <c r="R1242" s="3"/>
      <c r="S1242" s="73"/>
      <c r="T1242" s="3"/>
      <c r="U1242" s="3"/>
      <c r="V1242" s="3"/>
      <c r="W1242" s="3"/>
      <c r="X1242" s="3"/>
      <c r="Y1242" s="3"/>
      <c r="Z1242" s="3"/>
      <c r="AA1242" s="72"/>
      <c r="AB1242" s="3"/>
      <c r="AC1242" s="72"/>
      <c r="AD1242" s="72"/>
      <c r="AE1242" s="3"/>
      <c r="AF1242" s="3"/>
      <c r="AG1242" s="3"/>
      <c r="AH1242" s="3"/>
      <c r="AI1242" s="72"/>
      <c r="AJ1242" s="72"/>
      <c r="AK1242" s="72"/>
    </row>
    <row r="1243" spans="1:37" x14ac:dyDescent="0.2">
      <c r="A1243" s="39">
        <v>535</v>
      </c>
      <c r="B1243" s="38" t="s">
        <v>1377</v>
      </c>
      <c r="C1243" s="38"/>
      <c r="D1243" s="3"/>
      <c r="E1243" s="3"/>
      <c r="F1243" s="3"/>
      <c r="G1243" s="3"/>
      <c r="H1243" s="30"/>
      <c r="I1243" s="3"/>
      <c r="J1243" s="14"/>
      <c r="K1243" s="3"/>
      <c r="L1243" s="72"/>
      <c r="M1243" s="3"/>
      <c r="N1243" s="10"/>
      <c r="O1243" s="10"/>
      <c r="P1243" s="10"/>
      <c r="Q1243" s="10"/>
      <c r="R1243" s="3"/>
      <c r="S1243" s="73"/>
      <c r="T1243" s="3"/>
      <c r="U1243" s="3"/>
      <c r="V1243" s="3"/>
      <c r="W1243" s="3"/>
      <c r="X1243" s="3"/>
      <c r="Y1243" s="3"/>
      <c r="Z1243" s="3"/>
      <c r="AA1243" s="72"/>
      <c r="AB1243" s="3"/>
      <c r="AC1243" s="72"/>
      <c r="AD1243" s="72"/>
      <c r="AE1243" s="3"/>
      <c r="AF1243" s="3"/>
      <c r="AG1243" s="3"/>
      <c r="AH1243" s="3"/>
      <c r="AI1243" s="72"/>
      <c r="AJ1243" s="72"/>
      <c r="AK1243" s="72"/>
    </row>
    <row r="1244" spans="1:37" x14ac:dyDescent="0.2">
      <c r="A1244" s="39">
        <v>536</v>
      </c>
      <c r="B1244" s="38" t="s">
        <v>560</v>
      </c>
      <c r="C1244" s="38"/>
      <c r="D1244" s="3"/>
      <c r="E1244" s="3"/>
      <c r="F1244" s="3"/>
      <c r="G1244" s="3"/>
      <c r="H1244" s="30"/>
      <c r="I1244" s="3"/>
      <c r="J1244" s="14"/>
      <c r="K1244" s="3"/>
      <c r="L1244" s="72"/>
      <c r="M1244" s="3"/>
      <c r="N1244" s="10"/>
      <c r="O1244" s="10"/>
      <c r="P1244" s="10"/>
      <c r="Q1244" s="10"/>
      <c r="R1244" s="3"/>
      <c r="S1244" s="73"/>
      <c r="T1244" s="3"/>
      <c r="U1244" s="3"/>
      <c r="V1244" s="3"/>
      <c r="W1244" s="3"/>
      <c r="X1244" s="3"/>
      <c r="Y1244" s="3"/>
      <c r="Z1244" s="3"/>
      <c r="AA1244" s="72"/>
      <c r="AB1244" s="3"/>
      <c r="AC1244" s="72"/>
      <c r="AD1244" s="72"/>
      <c r="AE1244" s="3"/>
      <c r="AF1244" s="3"/>
      <c r="AG1244" s="3"/>
      <c r="AH1244" s="3"/>
      <c r="AI1244" s="72"/>
      <c r="AJ1244" s="72"/>
      <c r="AK1244" s="72"/>
    </row>
    <row r="1245" spans="1:37" x14ac:dyDescent="0.2">
      <c r="A1245" s="39">
        <v>537</v>
      </c>
      <c r="B1245" s="38" t="s">
        <v>1380</v>
      </c>
      <c r="C1245" s="38"/>
      <c r="D1245" s="3"/>
      <c r="E1245" s="3"/>
      <c r="F1245" s="3"/>
      <c r="G1245" s="3"/>
      <c r="H1245" s="30"/>
      <c r="I1245" s="3"/>
      <c r="J1245" s="14"/>
      <c r="K1245" s="3"/>
      <c r="L1245" s="72"/>
      <c r="M1245" s="3"/>
      <c r="N1245" s="10"/>
      <c r="O1245" s="10"/>
      <c r="P1245" s="10"/>
      <c r="Q1245" s="10"/>
      <c r="R1245" s="3"/>
      <c r="S1245" s="73"/>
      <c r="T1245" s="3"/>
      <c r="U1245" s="3"/>
      <c r="V1245" s="3"/>
      <c r="W1245" s="3"/>
      <c r="X1245" s="3"/>
      <c r="Y1245" s="3"/>
      <c r="Z1245" s="3"/>
      <c r="AA1245" s="72"/>
      <c r="AB1245" s="3"/>
      <c r="AC1245" s="72"/>
      <c r="AD1245" s="72"/>
      <c r="AE1245" s="3"/>
      <c r="AF1245" s="3"/>
      <c r="AG1245" s="3"/>
      <c r="AH1245" s="3"/>
      <c r="AI1245" s="72"/>
      <c r="AJ1245" s="72"/>
      <c r="AK1245" s="72"/>
    </row>
    <row r="1246" spans="1:37" x14ac:dyDescent="0.2">
      <c r="A1246" s="39">
        <v>538</v>
      </c>
      <c r="B1246" s="38" t="s">
        <v>561</v>
      </c>
      <c r="C1246" s="38"/>
      <c r="D1246" s="3"/>
      <c r="E1246" s="3"/>
      <c r="F1246" s="3"/>
      <c r="G1246" s="3"/>
      <c r="H1246" s="30"/>
      <c r="I1246" s="3"/>
      <c r="J1246" s="14"/>
      <c r="K1246" s="3"/>
      <c r="L1246" s="72"/>
      <c r="M1246" s="3"/>
      <c r="N1246" s="10"/>
      <c r="O1246" s="10"/>
      <c r="P1246" s="10"/>
      <c r="Q1246" s="10"/>
      <c r="R1246" s="3"/>
      <c r="S1246" s="73"/>
      <c r="T1246" s="3"/>
      <c r="U1246" s="3"/>
      <c r="V1246" s="3"/>
      <c r="W1246" s="3"/>
      <c r="X1246" s="3"/>
      <c r="Y1246" s="3"/>
      <c r="Z1246" s="3"/>
      <c r="AA1246" s="72"/>
      <c r="AB1246" s="3"/>
      <c r="AC1246" s="72"/>
      <c r="AD1246" s="72"/>
      <c r="AE1246" s="3"/>
      <c r="AF1246" s="3"/>
      <c r="AG1246" s="3"/>
      <c r="AH1246" s="3"/>
      <c r="AI1246" s="72"/>
      <c r="AJ1246" s="72"/>
      <c r="AK1246" s="72"/>
    </row>
    <row r="1247" spans="1:37" x14ac:dyDescent="0.2">
      <c r="A1247" s="39">
        <v>539</v>
      </c>
      <c r="B1247" s="38" t="s">
        <v>562</v>
      </c>
      <c r="C1247" s="38"/>
      <c r="D1247" s="3"/>
      <c r="E1247" s="3"/>
      <c r="F1247" s="3"/>
      <c r="G1247" s="3"/>
      <c r="H1247" s="30"/>
      <c r="I1247" s="3"/>
      <c r="J1247" s="14"/>
      <c r="K1247" s="3"/>
      <c r="L1247" s="72"/>
      <c r="M1247" s="3"/>
      <c r="N1247" s="10"/>
      <c r="O1247" s="10"/>
      <c r="P1247" s="10"/>
      <c r="Q1247" s="10"/>
      <c r="R1247" s="3"/>
      <c r="S1247" s="73"/>
      <c r="T1247" s="3"/>
      <c r="U1247" s="3"/>
      <c r="V1247" s="3"/>
      <c r="W1247" s="3"/>
      <c r="X1247" s="3"/>
      <c r="Y1247" s="3"/>
      <c r="Z1247" s="3"/>
      <c r="AA1247" s="72"/>
      <c r="AB1247" s="3"/>
      <c r="AC1247" s="72"/>
      <c r="AD1247" s="72"/>
      <c r="AE1247" s="3"/>
      <c r="AF1247" s="3"/>
      <c r="AG1247" s="3"/>
      <c r="AH1247" s="3"/>
      <c r="AI1247" s="72"/>
      <c r="AJ1247" s="72"/>
      <c r="AK1247" s="72"/>
    </row>
    <row r="1248" spans="1:37" x14ac:dyDescent="0.2">
      <c r="A1248" s="39">
        <v>540</v>
      </c>
      <c r="B1248" s="38" t="s">
        <v>563</v>
      </c>
      <c r="C1248" s="38"/>
      <c r="D1248" s="3"/>
      <c r="E1248" s="3"/>
      <c r="F1248" s="3"/>
      <c r="G1248" s="3"/>
      <c r="H1248" s="30"/>
      <c r="I1248" s="3"/>
      <c r="J1248" s="14"/>
      <c r="K1248" s="3"/>
      <c r="L1248" s="72"/>
      <c r="M1248" s="3"/>
      <c r="N1248" s="10"/>
      <c r="O1248" s="10"/>
      <c r="P1248" s="10"/>
      <c r="Q1248" s="10"/>
      <c r="R1248" s="3"/>
      <c r="S1248" s="73"/>
      <c r="T1248" s="3"/>
      <c r="U1248" s="3"/>
      <c r="V1248" s="3"/>
      <c r="W1248" s="3"/>
      <c r="X1248" s="3"/>
      <c r="Y1248" s="3"/>
      <c r="Z1248" s="3"/>
      <c r="AA1248" s="72"/>
      <c r="AB1248" s="3"/>
      <c r="AC1248" s="72"/>
      <c r="AD1248" s="72"/>
      <c r="AE1248" s="3"/>
      <c r="AF1248" s="3"/>
      <c r="AG1248" s="3"/>
      <c r="AH1248" s="3"/>
      <c r="AI1248" s="72"/>
      <c r="AJ1248" s="72"/>
      <c r="AK1248" s="72"/>
    </row>
    <row r="1249" spans="1:37" x14ac:dyDescent="0.2">
      <c r="A1249" s="39">
        <v>541</v>
      </c>
      <c r="B1249" s="38" t="s">
        <v>565</v>
      </c>
      <c r="C1249" s="38"/>
      <c r="D1249" s="3"/>
      <c r="E1249" s="3"/>
      <c r="F1249" s="3"/>
      <c r="G1249" s="3"/>
      <c r="H1249" s="30"/>
      <c r="I1249" s="3"/>
      <c r="J1249" s="14"/>
      <c r="K1249" s="3"/>
      <c r="L1249" s="72"/>
      <c r="M1249" s="3"/>
      <c r="N1249" s="10"/>
      <c r="O1249" s="10"/>
      <c r="P1249" s="10"/>
      <c r="Q1249" s="10"/>
      <c r="R1249" s="3"/>
      <c r="S1249" s="73"/>
      <c r="T1249" s="3"/>
      <c r="U1249" s="3"/>
      <c r="V1249" s="3"/>
      <c r="W1249" s="3"/>
      <c r="X1249" s="3"/>
      <c r="Y1249" s="3"/>
      <c r="Z1249" s="3"/>
      <c r="AA1249" s="72"/>
      <c r="AB1249" s="3"/>
      <c r="AC1249" s="72"/>
      <c r="AD1249" s="72"/>
      <c r="AE1249" s="3"/>
      <c r="AF1249" s="3"/>
      <c r="AG1249" s="3"/>
      <c r="AH1249" s="3"/>
      <c r="AI1249" s="72"/>
      <c r="AJ1249" s="72"/>
      <c r="AK1249" s="72"/>
    </row>
    <row r="1250" spans="1:37" x14ac:dyDescent="0.2">
      <c r="A1250" s="39">
        <v>542</v>
      </c>
      <c r="B1250" s="38" t="s">
        <v>566</v>
      </c>
      <c r="C1250" s="38"/>
      <c r="D1250" s="3"/>
      <c r="E1250" s="3"/>
      <c r="F1250" s="3"/>
      <c r="G1250" s="3"/>
      <c r="H1250" s="30"/>
      <c r="I1250" s="3"/>
      <c r="J1250" s="14"/>
      <c r="K1250" s="3"/>
      <c r="L1250" s="72"/>
      <c r="M1250" s="3"/>
      <c r="N1250" s="10"/>
      <c r="O1250" s="10"/>
      <c r="P1250" s="10"/>
      <c r="Q1250" s="10"/>
      <c r="R1250" s="3"/>
      <c r="S1250" s="73"/>
      <c r="T1250" s="3"/>
      <c r="U1250" s="3"/>
      <c r="V1250" s="3"/>
      <c r="W1250" s="3"/>
      <c r="X1250" s="3"/>
      <c r="Y1250" s="3"/>
      <c r="Z1250" s="3"/>
      <c r="AA1250" s="72"/>
      <c r="AB1250" s="3"/>
      <c r="AC1250" s="72"/>
      <c r="AD1250" s="72"/>
      <c r="AE1250" s="3"/>
      <c r="AF1250" s="3"/>
      <c r="AG1250" s="3"/>
      <c r="AH1250" s="3"/>
      <c r="AI1250" s="72"/>
      <c r="AJ1250" s="72"/>
      <c r="AK1250" s="72"/>
    </row>
    <row r="1251" spans="1:37" x14ac:dyDescent="0.2">
      <c r="A1251" s="39">
        <v>543</v>
      </c>
      <c r="B1251" s="38" t="s">
        <v>567</v>
      </c>
      <c r="C1251" s="38"/>
      <c r="D1251" s="3"/>
      <c r="E1251" s="3"/>
      <c r="F1251" s="3"/>
      <c r="G1251" s="3"/>
      <c r="H1251" s="30"/>
      <c r="I1251" s="3"/>
      <c r="J1251" s="14"/>
      <c r="K1251" s="3"/>
      <c r="L1251" s="72"/>
      <c r="M1251" s="3"/>
      <c r="N1251" s="10"/>
      <c r="O1251" s="10"/>
      <c r="P1251" s="10"/>
      <c r="Q1251" s="10"/>
      <c r="R1251" s="3"/>
      <c r="S1251" s="73"/>
      <c r="T1251" s="3"/>
      <c r="U1251" s="3"/>
      <c r="V1251" s="3"/>
      <c r="W1251" s="3"/>
      <c r="X1251" s="3"/>
      <c r="Y1251" s="3"/>
      <c r="Z1251" s="3"/>
      <c r="AA1251" s="72"/>
      <c r="AB1251" s="3"/>
      <c r="AC1251" s="72"/>
      <c r="AD1251" s="72"/>
      <c r="AE1251" s="3"/>
      <c r="AF1251" s="3"/>
      <c r="AG1251" s="3"/>
      <c r="AH1251" s="3"/>
      <c r="AI1251" s="72"/>
      <c r="AJ1251" s="72"/>
      <c r="AK1251" s="72"/>
    </row>
    <row r="1252" spans="1:37" x14ac:dyDescent="0.2">
      <c r="A1252" s="39">
        <v>544</v>
      </c>
      <c r="B1252" s="38" t="s">
        <v>568</v>
      </c>
      <c r="C1252" s="38"/>
      <c r="D1252" s="3"/>
      <c r="E1252" s="3"/>
      <c r="F1252" s="3"/>
      <c r="G1252" s="3"/>
      <c r="H1252" s="30"/>
      <c r="I1252" s="3"/>
      <c r="J1252" s="14"/>
      <c r="K1252" s="3"/>
      <c r="L1252" s="72"/>
      <c r="M1252" s="3"/>
      <c r="N1252" s="10"/>
      <c r="O1252" s="10"/>
      <c r="P1252" s="10"/>
      <c r="Q1252" s="10"/>
      <c r="R1252" s="3"/>
      <c r="S1252" s="73"/>
      <c r="T1252" s="3"/>
      <c r="U1252" s="3"/>
      <c r="V1252" s="3"/>
      <c r="W1252" s="3"/>
      <c r="X1252" s="3"/>
      <c r="Y1252" s="3"/>
      <c r="Z1252" s="3"/>
      <c r="AA1252" s="72"/>
      <c r="AB1252" s="3"/>
      <c r="AC1252" s="72"/>
      <c r="AD1252" s="72"/>
      <c r="AE1252" s="3"/>
      <c r="AF1252" s="3"/>
      <c r="AG1252" s="3"/>
      <c r="AH1252" s="3"/>
      <c r="AI1252" s="72"/>
      <c r="AJ1252" s="72"/>
      <c r="AK1252" s="72"/>
    </row>
    <row r="1253" spans="1:37" x14ac:dyDescent="0.2">
      <c r="A1253" s="39">
        <v>545</v>
      </c>
      <c r="B1253" s="38" t="s">
        <v>569</v>
      </c>
      <c r="C1253" s="38"/>
      <c r="D1253" s="3"/>
      <c r="E1253" s="3"/>
      <c r="F1253" s="3"/>
      <c r="G1253" s="3"/>
      <c r="H1253" s="30"/>
      <c r="I1253" s="3"/>
      <c r="J1253" s="14"/>
      <c r="K1253" s="3"/>
      <c r="L1253" s="72"/>
      <c r="M1253" s="3"/>
      <c r="N1253" s="10"/>
      <c r="O1253" s="10"/>
      <c r="P1253" s="10"/>
      <c r="Q1253" s="10"/>
      <c r="R1253" s="3"/>
      <c r="S1253" s="73"/>
      <c r="T1253" s="3"/>
      <c r="U1253" s="3"/>
      <c r="V1253" s="3"/>
      <c r="W1253" s="3"/>
      <c r="X1253" s="3"/>
      <c r="Y1253" s="3"/>
      <c r="Z1253" s="3"/>
      <c r="AA1253" s="72"/>
      <c r="AB1253" s="3"/>
      <c r="AC1253" s="72"/>
      <c r="AD1253" s="72"/>
      <c r="AE1253" s="3"/>
      <c r="AF1253" s="3"/>
      <c r="AG1253" s="3"/>
      <c r="AH1253" s="3"/>
      <c r="AI1253" s="72"/>
      <c r="AJ1253" s="72"/>
      <c r="AK1253" s="72"/>
    </row>
    <row r="1254" spans="1:37" x14ac:dyDescent="0.2">
      <c r="A1254" s="39">
        <v>546</v>
      </c>
      <c r="B1254" s="38" t="s">
        <v>570</v>
      </c>
      <c r="C1254" s="38"/>
      <c r="D1254" s="3"/>
      <c r="E1254" s="3"/>
      <c r="F1254" s="3"/>
      <c r="G1254" s="3"/>
      <c r="H1254" s="30"/>
      <c r="I1254" s="3"/>
      <c r="J1254" s="14"/>
      <c r="K1254" s="3"/>
      <c r="L1254" s="72"/>
      <c r="M1254" s="3"/>
      <c r="N1254" s="10"/>
      <c r="O1254" s="10"/>
      <c r="P1254" s="10"/>
      <c r="Q1254" s="10"/>
      <c r="R1254" s="3"/>
      <c r="S1254" s="73"/>
      <c r="T1254" s="3"/>
      <c r="U1254" s="3"/>
      <c r="V1254" s="3"/>
      <c r="W1254" s="3"/>
      <c r="X1254" s="3"/>
      <c r="Y1254" s="3"/>
      <c r="Z1254" s="3"/>
      <c r="AA1254" s="72"/>
      <c r="AB1254" s="3"/>
      <c r="AC1254" s="72"/>
      <c r="AD1254" s="72"/>
      <c r="AE1254" s="3"/>
      <c r="AF1254" s="3"/>
      <c r="AG1254" s="3"/>
      <c r="AH1254" s="3"/>
      <c r="AI1254" s="72"/>
      <c r="AJ1254" s="72"/>
      <c r="AK1254" s="72"/>
    </row>
    <row r="1255" spans="1:37" x14ac:dyDescent="0.2">
      <c r="A1255" s="39">
        <v>547</v>
      </c>
      <c r="B1255" s="38" t="s">
        <v>571</v>
      </c>
      <c r="C1255" s="38"/>
      <c r="D1255" s="3"/>
      <c r="E1255" s="3"/>
      <c r="F1255" s="3"/>
      <c r="G1255" s="3"/>
      <c r="H1255" s="30"/>
      <c r="I1255" s="3"/>
      <c r="J1255" s="14"/>
      <c r="K1255" s="3"/>
      <c r="L1255" s="72"/>
      <c r="M1255" s="3"/>
      <c r="N1255" s="10"/>
      <c r="O1255" s="10"/>
      <c r="P1255" s="10"/>
      <c r="Q1255" s="10"/>
      <c r="R1255" s="3"/>
      <c r="S1255" s="73"/>
      <c r="T1255" s="3"/>
      <c r="U1255" s="3"/>
      <c r="V1255" s="3"/>
      <c r="W1255" s="3"/>
      <c r="X1255" s="3"/>
      <c r="Y1255" s="3"/>
      <c r="Z1255" s="3"/>
      <c r="AA1255" s="72"/>
      <c r="AB1255" s="3"/>
      <c r="AC1255" s="72"/>
      <c r="AD1255" s="72"/>
      <c r="AE1255" s="3"/>
      <c r="AF1255" s="3"/>
      <c r="AG1255" s="3"/>
      <c r="AH1255" s="3"/>
      <c r="AI1255" s="72"/>
      <c r="AJ1255" s="72"/>
      <c r="AK1255" s="72"/>
    </row>
    <row r="1256" spans="1:37" x14ac:dyDescent="0.2">
      <c r="A1256" s="39">
        <v>548</v>
      </c>
      <c r="B1256" s="38" t="s">
        <v>572</v>
      </c>
      <c r="C1256" s="38"/>
      <c r="D1256" s="3"/>
      <c r="E1256" s="3"/>
      <c r="F1256" s="3"/>
      <c r="G1256" s="3"/>
      <c r="H1256" s="30"/>
      <c r="I1256" s="3"/>
      <c r="J1256" s="14"/>
      <c r="K1256" s="3"/>
      <c r="L1256" s="72"/>
      <c r="M1256" s="3"/>
      <c r="N1256" s="10"/>
      <c r="O1256" s="10"/>
      <c r="P1256" s="10"/>
      <c r="Q1256" s="10"/>
      <c r="R1256" s="3"/>
      <c r="S1256" s="73"/>
      <c r="T1256" s="3"/>
      <c r="U1256" s="3"/>
      <c r="V1256" s="3"/>
      <c r="W1256" s="3"/>
      <c r="X1256" s="3"/>
      <c r="Y1256" s="3"/>
      <c r="Z1256" s="3"/>
      <c r="AA1256" s="72"/>
      <c r="AB1256" s="3"/>
      <c r="AC1256" s="72"/>
      <c r="AD1256" s="72"/>
      <c r="AE1256" s="3"/>
      <c r="AF1256" s="3"/>
      <c r="AG1256" s="3"/>
      <c r="AH1256" s="3"/>
      <c r="AI1256" s="72"/>
      <c r="AJ1256" s="72"/>
      <c r="AK1256" s="72"/>
    </row>
    <row r="1257" spans="1:37" x14ac:dyDescent="0.2">
      <c r="A1257" s="39">
        <v>549</v>
      </c>
      <c r="B1257" s="38" t="s">
        <v>573</v>
      </c>
      <c r="C1257" s="38"/>
      <c r="D1257" s="3"/>
      <c r="E1257" s="3"/>
      <c r="F1257" s="3"/>
      <c r="G1257" s="3"/>
      <c r="H1257" s="30"/>
      <c r="I1257" s="3"/>
      <c r="J1257" s="14"/>
      <c r="K1257" s="3"/>
      <c r="L1257" s="72"/>
      <c r="M1257" s="3"/>
      <c r="N1257" s="10"/>
      <c r="O1257" s="10"/>
      <c r="P1257" s="10"/>
      <c r="Q1257" s="10"/>
      <c r="R1257" s="3"/>
      <c r="S1257" s="73"/>
      <c r="T1257" s="3"/>
      <c r="U1257" s="3"/>
      <c r="V1257" s="3"/>
      <c r="W1257" s="3"/>
      <c r="X1257" s="3"/>
      <c r="Y1257" s="3"/>
      <c r="Z1257" s="3"/>
      <c r="AA1257" s="72"/>
      <c r="AB1257" s="3"/>
      <c r="AC1257" s="72"/>
      <c r="AD1257" s="72"/>
      <c r="AE1257" s="3"/>
      <c r="AF1257" s="3"/>
      <c r="AG1257" s="3"/>
      <c r="AH1257" s="3"/>
      <c r="AI1257" s="72"/>
      <c r="AJ1257" s="72"/>
      <c r="AK1257" s="72"/>
    </row>
    <row r="1258" spans="1:37" x14ac:dyDescent="0.2">
      <c r="A1258" s="39">
        <v>550</v>
      </c>
      <c r="B1258" s="38" t="s">
        <v>574</v>
      </c>
      <c r="C1258" s="38"/>
      <c r="D1258" s="3"/>
      <c r="E1258" s="3"/>
      <c r="F1258" s="3"/>
      <c r="G1258" s="3"/>
      <c r="H1258" s="30"/>
      <c r="I1258" s="3"/>
      <c r="J1258" s="14"/>
      <c r="K1258" s="3"/>
      <c r="L1258" s="72"/>
      <c r="M1258" s="3"/>
      <c r="N1258" s="10"/>
      <c r="O1258" s="10"/>
      <c r="P1258" s="10"/>
      <c r="Q1258" s="10"/>
      <c r="R1258" s="3"/>
      <c r="S1258" s="73"/>
      <c r="T1258" s="3"/>
      <c r="U1258" s="3"/>
      <c r="V1258" s="3"/>
      <c r="W1258" s="3"/>
      <c r="X1258" s="3"/>
      <c r="Y1258" s="3"/>
      <c r="Z1258" s="3"/>
      <c r="AA1258" s="72"/>
      <c r="AB1258" s="3"/>
      <c r="AC1258" s="72"/>
      <c r="AD1258" s="72"/>
      <c r="AE1258" s="3"/>
      <c r="AF1258" s="3"/>
      <c r="AG1258" s="3"/>
      <c r="AH1258" s="3"/>
      <c r="AI1258" s="72"/>
      <c r="AJ1258" s="72"/>
      <c r="AK1258" s="72"/>
    </row>
    <row r="1259" spans="1:37" x14ac:dyDescent="0.2">
      <c r="A1259" s="39">
        <v>551</v>
      </c>
      <c r="B1259" s="38" t="s">
        <v>576</v>
      </c>
      <c r="C1259" s="38"/>
      <c r="D1259" s="3"/>
      <c r="E1259" s="3"/>
      <c r="F1259" s="3"/>
      <c r="G1259" s="3"/>
      <c r="H1259" s="30"/>
      <c r="I1259" s="3"/>
      <c r="J1259" s="14"/>
      <c r="K1259" s="3"/>
      <c r="L1259" s="72"/>
      <c r="M1259" s="3"/>
      <c r="N1259" s="10"/>
      <c r="O1259" s="10"/>
      <c r="P1259" s="10"/>
      <c r="Q1259" s="10"/>
      <c r="R1259" s="3"/>
      <c r="S1259" s="73"/>
      <c r="T1259" s="3"/>
      <c r="U1259" s="3"/>
      <c r="V1259" s="3"/>
      <c r="W1259" s="3"/>
      <c r="X1259" s="3"/>
      <c r="Y1259" s="3"/>
      <c r="Z1259" s="3"/>
      <c r="AA1259" s="72"/>
      <c r="AB1259" s="3"/>
      <c r="AC1259" s="72"/>
      <c r="AD1259" s="72"/>
      <c r="AE1259" s="3"/>
      <c r="AF1259" s="3"/>
      <c r="AG1259" s="3"/>
      <c r="AH1259" s="3"/>
      <c r="AI1259" s="72"/>
      <c r="AJ1259" s="72"/>
      <c r="AK1259" s="72"/>
    </row>
    <row r="1260" spans="1:37" x14ac:dyDescent="0.2">
      <c r="A1260" s="39">
        <v>552</v>
      </c>
      <c r="B1260" s="38" t="s">
        <v>577</v>
      </c>
      <c r="C1260" s="38"/>
      <c r="D1260" s="3"/>
      <c r="E1260" s="3"/>
      <c r="F1260" s="3"/>
      <c r="G1260" s="3"/>
      <c r="H1260" s="30"/>
      <c r="I1260" s="3"/>
      <c r="J1260" s="14"/>
      <c r="K1260" s="3"/>
      <c r="L1260" s="72"/>
      <c r="M1260" s="3"/>
      <c r="N1260" s="10"/>
      <c r="O1260" s="10"/>
      <c r="P1260" s="10"/>
      <c r="Q1260" s="10"/>
      <c r="R1260" s="3"/>
      <c r="S1260" s="73"/>
      <c r="T1260" s="3"/>
      <c r="U1260" s="3"/>
      <c r="V1260" s="3"/>
      <c r="W1260" s="3"/>
      <c r="X1260" s="3"/>
      <c r="Y1260" s="3"/>
      <c r="Z1260" s="3"/>
      <c r="AA1260" s="72"/>
      <c r="AB1260" s="3"/>
      <c r="AC1260" s="72"/>
      <c r="AD1260" s="72"/>
      <c r="AE1260" s="3"/>
      <c r="AF1260" s="3"/>
      <c r="AG1260" s="3"/>
      <c r="AH1260" s="3"/>
      <c r="AI1260" s="72"/>
      <c r="AJ1260" s="72"/>
      <c r="AK1260" s="72"/>
    </row>
    <row r="1261" spans="1:37" x14ac:dyDescent="0.2">
      <c r="A1261" s="39">
        <v>553</v>
      </c>
      <c r="B1261" s="38" t="s">
        <v>1397</v>
      </c>
      <c r="C1261" s="38"/>
      <c r="D1261" s="3"/>
      <c r="E1261" s="3"/>
      <c r="F1261" s="3"/>
      <c r="G1261" s="3"/>
      <c r="H1261" s="30"/>
      <c r="I1261" s="3"/>
      <c r="J1261" s="14"/>
      <c r="K1261" s="3"/>
      <c r="L1261" s="72"/>
      <c r="M1261" s="3"/>
      <c r="N1261" s="10"/>
      <c r="O1261" s="10"/>
      <c r="P1261" s="10"/>
      <c r="Q1261" s="10"/>
      <c r="R1261" s="3"/>
      <c r="S1261" s="73"/>
      <c r="T1261" s="3"/>
      <c r="U1261" s="3"/>
      <c r="V1261" s="3"/>
      <c r="W1261" s="3"/>
      <c r="X1261" s="3"/>
      <c r="Y1261" s="3"/>
      <c r="Z1261" s="3"/>
      <c r="AA1261" s="72"/>
      <c r="AB1261" s="3"/>
      <c r="AC1261" s="72"/>
      <c r="AD1261" s="72"/>
      <c r="AE1261" s="3"/>
      <c r="AF1261" s="3"/>
      <c r="AG1261" s="3"/>
      <c r="AH1261" s="3"/>
      <c r="AI1261" s="72"/>
      <c r="AJ1261" s="72"/>
      <c r="AK1261" s="72"/>
    </row>
    <row r="1262" spans="1:37" x14ac:dyDescent="0.2">
      <c r="A1262" s="39">
        <v>554</v>
      </c>
      <c r="B1262" s="38" t="s">
        <v>578</v>
      </c>
      <c r="C1262" s="38"/>
      <c r="D1262" s="3"/>
      <c r="E1262" s="3"/>
      <c r="F1262" s="3"/>
      <c r="G1262" s="3"/>
      <c r="H1262" s="30"/>
      <c r="I1262" s="3"/>
      <c r="J1262" s="14"/>
      <c r="K1262" s="3"/>
      <c r="L1262" s="72"/>
      <c r="M1262" s="3"/>
      <c r="N1262" s="10"/>
      <c r="O1262" s="10"/>
      <c r="P1262" s="10"/>
      <c r="Q1262" s="10"/>
      <c r="R1262" s="3"/>
      <c r="S1262" s="73"/>
      <c r="T1262" s="3"/>
      <c r="U1262" s="3"/>
      <c r="V1262" s="3"/>
      <c r="W1262" s="3"/>
      <c r="X1262" s="3"/>
      <c r="Y1262" s="3"/>
      <c r="Z1262" s="3"/>
      <c r="AA1262" s="72"/>
      <c r="AB1262" s="3"/>
      <c r="AC1262" s="72"/>
      <c r="AD1262" s="72"/>
      <c r="AE1262" s="3"/>
      <c r="AF1262" s="3"/>
      <c r="AG1262" s="3"/>
      <c r="AH1262" s="3"/>
      <c r="AI1262" s="72"/>
      <c r="AJ1262" s="72"/>
      <c r="AK1262" s="72"/>
    </row>
    <row r="1263" spans="1:37" x14ac:dyDescent="0.2">
      <c r="A1263" s="39">
        <v>555</v>
      </c>
      <c r="B1263" s="38" t="s">
        <v>579</v>
      </c>
      <c r="C1263" s="38"/>
      <c r="D1263" s="3"/>
      <c r="E1263" s="3"/>
      <c r="F1263" s="3"/>
      <c r="G1263" s="3"/>
      <c r="H1263" s="30"/>
      <c r="I1263" s="3"/>
      <c r="J1263" s="14"/>
      <c r="K1263" s="3"/>
      <c r="L1263" s="72"/>
      <c r="M1263" s="3"/>
      <c r="N1263" s="10"/>
      <c r="O1263" s="10"/>
      <c r="P1263" s="10"/>
      <c r="Q1263" s="10"/>
      <c r="R1263" s="3"/>
      <c r="S1263" s="73"/>
      <c r="T1263" s="3"/>
      <c r="U1263" s="3"/>
      <c r="V1263" s="3"/>
      <c r="W1263" s="3"/>
      <c r="X1263" s="3"/>
      <c r="Y1263" s="3"/>
      <c r="Z1263" s="3"/>
      <c r="AA1263" s="72"/>
      <c r="AB1263" s="3"/>
      <c r="AC1263" s="72"/>
      <c r="AD1263" s="72"/>
      <c r="AE1263" s="3"/>
      <c r="AF1263" s="3"/>
      <c r="AG1263" s="3"/>
      <c r="AH1263" s="3"/>
      <c r="AI1263" s="72"/>
      <c r="AJ1263" s="72"/>
      <c r="AK1263" s="72"/>
    </row>
    <row r="1264" spans="1:37" x14ac:dyDescent="0.2">
      <c r="A1264" s="39">
        <v>556</v>
      </c>
      <c r="B1264" s="38" t="s">
        <v>580</v>
      </c>
      <c r="C1264" s="38"/>
      <c r="D1264" s="3"/>
      <c r="E1264" s="3"/>
      <c r="F1264" s="3"/>
      <c r="G1264" s="3"/>
      <c r="H1264" s="30"/>
      <c r="I1264" s="3"/>
      <c r="J1264" s="14"/>
      <c r="K1264" s="3"/>
      <c r="L1264" s="72"/>
      <c r="M1264" s="3"/>
      <c r="N1264" s="10"/>
      <c r="O1264" s="10"/>
      <c r="P1264" s="10"/>
      <c r="Q1264" s="10"/>
      <c r="R1264" s="3"/>
      <c r="S1264" s="73"/>
      <c r="T1264" s="3"/>
      <c r="U1264" s="3"/>
      <c r="V1264" s="3"/>
      <c r="W1264" s="3"/>
      <c r="X1264" s="3"/>
      <c r="Y1264" s="3"/>
      <c r="Z1264" s="3"/>
      <c r="AA1264" s="72"/>
      <c r="AB1264" s="3"/>
      <c r="AC1264" s="72"/>
      <c r="AD1264" s="72"/>
      <c r="AE1264" s="3"/>
      <c r="AF1264" s="3"/>
      <c r="AG1264" s="3"/>
      <c r="AH1264" s="3"/>
      <c r="AI1264" s="72"/>
      <c r="AJ1264" s="72"/>
      <c r="AK1264" s="72"/>
    </row>
    <row r="1265" spans="1:37" x14ac:dyDescent="0.2">
      <c r="A1265" s="39">
        <v>557</v>
      </c>
      <c r="B1265" s="38" t="s">
        <v>582</v>
      </c>
      <c r="C1265" s="38"/>
      <c r="D1265" s="3"/>
      <c r="E1265" s="3"/>
      <c r="F1265" s="3"/>
      <c r="G1265" s="3"/>
      <c r="H1265" s="30"/>
      <c r="I1265" s="3"/>
      <c r="J1265" s="14"/>
      <c r="K1265" s="3"/>
      <c r="L1265" s="72"/>
      <c r="M1265" s="3"/>
      <c r="N1265" s="10"/>
      <c r="O1265" s="10"/>
      <c r="P1265" s="10"/>
      <c r="Q1265" s="10"/>
      <c r="R1265" s="3"/>
      <c r="S1265" s="73"/>
      <c r="T1265" s="3"/>
      <c r="U1265" s="3"/>
      <c r="V1265" s="3"/>
      <c r="W1265" s="3"/>
      <c r="X1265" s="3"/>
      <c r="Y1265" s="3"/>
      <c r="Z1265" s="3"/>
      <c r="AA1265" s="72"/>
      <c r="AB1265" s="3"/>
      <c r="AC1265" s="72"/>
      <c r="AD1265" s="72"/>
      <c r="AE1265" s="3"/>
      <c r="AF1265" s="3"/>
      <c r="AG1265" s="3"/>
      <c r="AH1265" s="3"/>
      <c r="AI1265" s="72"/>
      <c r="AJ1265" s="72"/>
      <c r="AK1265" s="72"/>
    </row>
    <row r="1266" spans="1:37" x14ac:dyDescent="0.2">
      <c r="A1266" s="39">
        <v>558</v>
      </c>
      <c r="B1266" s="38" t="s">
        <v>583</v>
      </c>
      <c r="C1266" s="38"/>
      <c r="D1266" s="3"/>
      <c r="E1266" s="3"/>
      <c r="F1266" s="3"/>
      <c r="G1266" s="3"/>
      <c r="H1266" s="30"/>
      <c r="I1266" s="3"/>
      <c r="J1266" s="14"/>
      <c r="K1266" s="3"/>
      <c r="L1266" s="72"/>
      <c r="M1266" s="3"/>
      <c r="N1266" s="10"/>
      <c r="O1266" s="10"/>
      <c r="P1266" s="10"/>
      <c r="Q1266" s="10"/>
      <c r="R1266" s="3"/>
      <c r="S1266" s="73"/>
      <c r="T1266" s="3"/>
      <c r="U1266" s="3"/>
      <c r="V1266" s="3"/>
      <c r="W1266" s="3"/>
      <c r="X1266" s="3"/>
      <c r="Y1266" s="3"/>
      <c r="Z1266" s="3"/>
      <c r="AA1266" s="72"/>
      <c r="AB1266" s="3"/>
      <c r="AC1266" s="72"/>
      <c r="AD1266" s="72"/>
      <c r="AE1266" s="3"/>
      <c r="AF1266" s="3"/>
      <c r="AG1266" s="3"/>
      <c r="AH1266" s="3"/>
      <c r="AI1266" s="72"/>
      <c r="AJ1266" s="72"/>
      <c r="AK1266" s="72"/>
    </row>
    <row r="1267" spans="1:37" x14ac:dyDescent="0.2">
      <c r="A1267" s="39">
        <v>559</v>
      </c>
      <c r="B1267" s="38" t="s">
        <v>584</v>
      </c>
      <c r="C1267" s="38"/>
      <c r="D1267" s="3"/>
      <c r="E1267" s="3"/>
      <c r="F1267" s="3"/>
      <c r="G1267" s="3"/>
      <c r="H1267" s="30"/>
      <c r="I1267" s="3"/>
      <c r="J1267" s="14"/>
      <c r="K1267" s="3"/>
      <c r="L1267" s="72"/>
      <c r="M1267" s="3"/>
      <c r="N1267" s="10"/>
      <c r="O1267" s="10"/>
      <c r="P1267" s="10"/>
      <c r="Q1267" s="10"/>
      <c r="R1267" s="3"/>
      <c r="S1267" s="73"/>
      <c r="T1267" s="3"/>
      <c r="U1267" s="3"/>
      <c r="V1267" s="3"/>
      <c r="W1267" s="3"/>
      <c r="X1267" s="3"/>
      <c r="Y1267" s="3"/>
      <c r="Z1267" s="3"/>
      <c r="AA1267" s="72"/>
      <c r="AB1267" s="3"/>
      <c r="AC1267" s="72"/>
      <c r="AD1267" s="72"/>
      <c r="AE1267" s="3"/>
      <c r="AF1267" s="3"/>
      <c r="AG1267" s="3"/>
      <c r="AH1267" s="3"/>
      <c r="AI1267" s="72"/>
      <c r="AJ1267" s="72"/>
      <c r="AK1267" s="72"/>
    </row>
    <row r="1268" spans="1:37" x14ac:dyDescent="0.2">
      <c r="A1268" s="39">
        <v>560</v>
      </c>
      <c r="B1268" s="38" t="s">
        <v>585</v>
      </c>
      <c r="C1268" s="38"/>
      <c r="D1268" s="3"/>
      <c r="E1268" s="3"/>
      <c r="F1268" s="3"/>
      <c r="G1268" s="3"/>
      <c r="H1268" s="30"/>
      <c r="I1268" s="3"/>
      <c r="J1268" s="14"/>
      <c r="K1268" s="3"/>
      <c r="L1268" s="72"/>
      <c r="M1268" s="3"/>
      <c r="N1268" s="10"/>
      <c r="O1268" s="10"/>
      <c r="P1268" s="10"/>
      <c r="Q1268" s="10"/>
      <c r="R1268" s="3"/>
      <c r="S1268" s="73"/>
      <c r="T1268" s="3"/>
      <c r="U1268" s="3"/>
      <c r="V1268" s="3"/>
      <c r="W1268" s="3"/>
      <c r="X1268" s="3"/>
      <c r="Y1268" s="3"/>
      <c r="Z1268" s="3"/>
      <c r="AA1268" s="72"/>
      <c r="AB1268" s="3"/>
      <c r="AC1268" s="72"/>
      <c r="AD1268" s="72"/>
      <c r="AE1268" s="3"/>
      <c r="AF1268" s="3"/>
      <c r="AG1268" s="3"/>
      <c r="AH1268" s="3"/>
      <c r="AI1268" s="72"/>
      <c r="AJ1268" s="72"/>
      <c r="AK1268" s="72"/>
    </row>
    <row r="1269" spans="1:37" x14ac:dyDescent="0.2">
      <c r="A1269" s="39">
        <v>561</v>
      </c>
      <c r="B1269" s="38" t="s">
        <v>586</v>
      </c>
      <c r="C1269" s="38"/>
      <c r="D1269" s="3"/>
      <c r="E1269" s="3"/>
      <c r="F1269" s="3"/>
      <c r="G1269" s="3"/>
      <c r="H1269" s="30"/>
      <c r="I1269" s="3"/>
      <c r="J1269" s="14"/>
      <c r="K1269" s="3"/>
      <c r="L1269" s="72"/>
      <c r="M1269" s="3"/>
      <c r="N1269" s="10"/>
      <c r="O1269" s="10"/>
      <c r="P1269" s="10"/>
      <c r="Q1269" s="10"/>
      <c r="R1269" s="3"/>
      <c r="S1269" s="73"/>
      <c r="T1269" s="3"/>
      <c r="U1269" s="3"/>
      <c r="V1269" s="3"/>
      <c r="W1269" s="3"/>
      <c r="X1269" s="3"/>
      <c r="Y1269" s="3"/>
      <c r="Z1269" s="3"/>
      <c r="AA1269" s="72"/>
      <c r="AB1269" s="3"/>
      <c r="AC1269" s="72"/>
      <c r="AD1269" s="72"/>
      <c r="AE1269" s="3"/>
      <c r="AF1269" s="3"/>
      <c r="AG1269" s="3"/>
      <c r="AH1269" s="3"/>
      <c r="AI1269" s="72"/>
      <c r="AJ1269" s="72"/>
      <c r="AK1269" s="72"/>
    </row>
    <row r="1270" spans="1:37" x14ac:dyDescent="0.2">
      <c r="A1270" s="39">
        <v>562</v>
      </c>
      <c r="B1270" s="38" t="s">
        <v>587</v>
      </c>
      <c r="C1270" s="38"/>
      <c r="D1270" s="3"/>
      <c r="E1270" s="3"/>
      <c r="F1270" s="3"/>
      <c r="G1270" s="3"/>
      <c r="H1270" s="30"/>
      <c r="I1270" s="3"/>
      <c r="J1270" s="14"/>
      <c r="K1270" s="3"/>
      <c r="L1270" s="72"/>
      <c r="M1270" s="3"/>
      <c r="N1270" s="10"/>
      <c r="O1270" s="10"/>
      <c r="P1270" s="10"/>
      <c r="Q1270" s="10"/>
      <c r="R1270" s="3"/>
      <c r="S1270" s="73"/>
      <c r="T1270" s="3"/>
      <c r="U1270" s="3"/>
      <c r="V1270" s="3"/>
      <c r="W1270" s="3"/>
      <c r="X1270" s="3"/>
      <c r="Y1270" s="3"/>
      <c r="Z1270" s="3"/>
      <c r="AA1270" s="72"/>
      <c r="AB1270" s="3"/>
      <c r="AC1270" s="72"/>
      <c r="AD1270" s="72"/>
      <c r="AE1270" s="3"/>
      <c r="AF1270" s="3"/>
      <c r="AG1270" s="3"/>
      <c r="AH1270" s="3"/>
      <c r="AI1270" s="72"/>
      <c r="AJ1270" s="72"/>
      <c r="AK1270" s="72"/>
    </row>
    <row r="1271" spans="1:37" x14ac:dyDescent="0.2">
      <c r="A1271" s="39">
        <v>563</v>
      </c>
      <c r="B1271" s="38" t="s">
        <v>588</v>
      </c>
      <c r="C1271" s="38"/>
      <c r="D1271" s="3"/>
      <c r="E1271" s="3"/>
      <c r="F1271" s="3"/>
      <c r="G1271" s="3"/>
      <c r="H1271" s="30"/>
      <c r="I1271" s="3"/>
      <c r="J1271" s="14"/>
      <c r="K1271" s="3"/>
      <c r="L1271" s="72"/>
      <c r="M1271" s="3"/>
      <c r="N1271" s="10"/>
      <c r="O1271" s="10"/>
      <c r="P1271" s="10"/>
      <c r="Q1271" s="10"/>
      <c r="R1271" s="3"/>
      <c r="S1271" s="73"/>
      <c r="T1271" s="3"/>
      <c r="U1271" s="3"/>
      <c r="V1271" s="3"/>
      <c r="W1271" s="3"/>
      <c r="X1271" s="3"/>
      <c r="Y1271" s="3"/>
      <c r="Z1271" s="3"/>
      <c r="AA1271" s="72"/>
      <c r="AB1271" s="3"/>
      <c r="AC1271" s="72"/>
      <c r="AD1271" s="72"/>
      <c r="AE1271" s="3"/>
      <c r="AF1271" s="3"/>
      <c r="AG1271" s="3"/>
      <c r="AH1271" s="3"/>
      <c r="AI1271" s="72"/>
      <c r="AJ1271" s="72"/>
      <c r="AK1271" s="72"/>
    </row>
    <row r="1272" spans="1:37" x14ac:dyDescent="0.2">
      <c r="A1272" s="39">
        <v>564</v>
      </c>
      <c r="B1272" s="38" t="s">
        <v>589</v>
      </c>
      <c r="C1272" s="38"/>
      <c r="D1272" s="3"/>
      <c r="E1272" s="3"/>
      <c r="F1272" s="3"/>
      <c r="G1272" s="3"/>
      <c r="H1272" s="30"/>
      <c r="I1272" s="3"/>
      <c r="J1272" s="14"/>
      <c r="K1272" s="3"/>
      <c r="L1272" s="72"/>
      <c r="M1272" s="3"/>
      <c r="N1272" s="10"/>
      <c r="O1272" s="10"/>
      <c r="P1272" s="10"/>
      <c r="Q1272" s="10"/>
      <c r="R1272" s="3"/>
      <c r="S1272" s="73"/>
      <c r="T1272" s="3"/>
      <c r="U1272" s="3"/>
      <c r="V1272" s="3"/>
      <c r="W1272" s="3"/>
      <c r="X1272" s="3"/>
      <c r="Y1272" s="3"/>
      <c r="Z1272" s="3"/>
      <c r="AA1272" s="72"/>
      <c r="AB1272" s="3"/>
      <c r="AC1272" s="72"/>
      <c r="AD1272" s="72"/>
      <c r="AE1272" s="3"/>
      <c r="AF1272" s="3"/>
      <c r="AG1272" s="3"/>
      <c r="AH1272" s="3"/>
      <c r="AI1272" s="72"/>
      <c r="AJ1272" s="72"/>
      <c r="AK1272" s="72"/>
    </row>
    <row r="1273" spans="1:37" x14ac:dyDescent="0.2">
      <c r="A1273" s="39">
        <v>565</v>
      </c>
      <c r="B1273" s="38" t="s">
        <v>590</v>
      </c>
      <c r="C1273" s="38"/>
      <c r="D1273" s="3"/>
      <c r="E1273" s="3"/>
      <c r="F1273" s="3"/>
      <c r="G1273" s="3"/>
      <c r="H1273" s="30"/>
      <c r="I1273" s="3"/>
      <c r="J1273" s="14"/>
      <c r="K1273" s="3"/>
      <c r="L1273" s="72"/>
      <c r="M1273" s="3"/>
      <c r="N1273" s="10"/>
      <c r="O1273" s="10"/>
      <c r="P1273" s="10"/>
      <c r="Q1273" s="10"/>
      <c r="R1273" s="3"/>
      <c r="S1273" s="73"/>
      <c r="T1273" s="3"/>
      <c r="U1273" s="3"/>
      <c r="V1273" s="3"/>
      <c r="W1273" s="3"/>
      <c r="X1273" s="3"/>
      <c r="Y1273" s="3"/>
      <c r="Z1273" s="3"/>
      <c r="AA1273" s="72"/>
      <c r="AB1273" s="3"/>
      <c r="AC1273" s="72"/>
      <c r="AD1273" s="72"/>
      <c r="AE1273" s="3"/>
      <c r="AF1273" s="3"/>
      <c r="AG1273" s="3"/>
      <c r="AH1273" s="3"/>
      <c r="AI1273" s="72"/>
      <c r="AJ1273" s="72"/>
      <c r="AK1273" s="72"/>
    </row>
    <row r="1274" spans="1:37" x14ac:dyDescent="0.2">
      <c r="A1274" s="39">
        <v>566</v>
      </c>
      <c r="B1274" s="38" t="s">
        <v>591</v>
      </c>
      <c r="C1274" s="38"/>
      <c r="D1274" s="3"/>
      <c r="E1274" s="3"/>
      <c r="F1274" s="3"/>
      <c r="G1274" s="3"/>
      <c r="H1274" s="30"/>
      <c r="I1274" s="3"/>
      <c r="J1274" s="14"/>
      <c r="K1274" s="3"/>
      <c r="L1274" s="72"/>
      <c r="M1274" s="3"/>
      <c r="N1274" s="10"/>
      <c r="O1274" s="10"/>
      <c r="P1274" s="10"/>
      <c r="Q1274" s="10"/>
      <c r="R1274" s="3"/>
      <c r="S1274" s="73"/>
      <c r="T1274" s="3"/>
      <c r="U1274" s="3"/>
      <c r="V1274" s="3"/>
      <c r="W1274" s="3"/>
      <c r="X1274" s="3"/>
      <c r="Y1274" s="3"/>
      <c r="Z1274" s="3"/>
      <c r="AA1274" s="72"/>
      <c r="AB1274" s="3"/>
      <c r="AC1274" s="72"/>
      <c r="AD1274" s="72"/>
      <c r="AE1274" s="3"/>
      <c r="AF1274" s="3"/>
      <c r="AG1274" s="3"/>
      <c r="AH1274" s="3"/>
      <c r="AI1274" s="72"/>
      <c r="AJ1274" s="72"/>
      <c r="AK1274" s="72"/>
    </row>
    <row r="1275" spans="1:37" x14ac:dyDescent="0.2">
      <c r="A1275" s="39">
        <v>567</v>
      </c>
      <c r="B1275" s="38" t="s">
        <v>592</v>
      </c>
      <c r="C1275" s="38"/>
      <c r="D1275" s="3"/>
      <c r="E1275" s="3"/>
      <c r="F1275" s="3"/>
      <c r="G1275" s="3"/>
      <c r="H1275" s="30"/>
      <c r="I1275" s="3"/>
      <c r="J1275" s="14"/>
      <c r="K1275" s="3"/>
      <c r="L1275" s="72"/>
      <c r="M1275" s="3"/>
      <c r="N1275" s="10"/>
      <c r="O1275" s="10"/>
      <c r="P1275" s="10"/>
      <c r="Q1275" s="10"/>
      <c r="R1275" s="3"/>
      <c r="S1275" s="73"/>
      <c r="T1275" s="3"/>
      <c r="U1275" s="3"/>
      <c r="V1275" s="3"/>
      <c r="W1275" s="3"/>
      <c r="X1275" s="3"/>
      <c r="Y1275" s="3"/>
      <c r="Z1275" s="3"/>
      <c r="AA1275" s="72"/>
      <c r="AB1275" s="3"/>
      <c r="AC1275" s="72"/>
      <c r="AD1275" s="72"/>
      <c r="AE1275" s="3"/>
      <c r="AF1275" s="3"/>
      <c r="AG1275" s="3"/>
      <c r="AH1275" s="3"/>
      <c r="AI1275" s="72"/>
      <c r="AJ1275" s="72"/>
      <c r="AK1275" s="72"/>
    </row>
    <row r="1276" spans="1:37" x14ac:dyDescent="0.2">
      <c r="A1276" s="39">
        <v>568</v>
      </c>
      <c r="B1276" s="38" t="s">
        <v>593</v>
      </c>
      <c r="C1276" s="38"/>
      <c r="D1276" s="3"/>
      <c r="E1276" s="3"/>
      <c r="F1276" s="3"/>
      <c r="G1276" s="3"/>
      <c r="H1276" s="30"/>
      <c r="I1276" s="3"/>
      <c r="J1276" s="14"/>
      <c r="K1276" s="3"/>
      <c r="L1276" s="72"/>
      <c r="M1276" s="3"/>
      <c r="N1276" s="10"/>
      <c r="O1276" s="10"/>
      <c r="P1276" s="10"/>
      <c r="Q1276" s="10"/>
      <c r="R1276" s="3"/>
      <c r="S1276" s="73"/>
      <c r="T1276" s="3"/>
      <c r="U1276" s="3"/>
      <c r="V1276" s="3"/>
      <c r="W1276" s="3"/>
      <c r="X1276" s="3"/>
      <c r="Y1276" s="3"/>
      <c r="Z1276" s="3"/>
      <c r="AA1276" s="72"/>
      <c r="AB1276" s="3"/>
      <c r="AC1276" s="72"/>
      <c r="AD1276" s="72"/>
      <c r="AE1276" s="3"/>
      <c r="AF1276" s="3"/>
      <c r="AG1276" s="3"/>
      <c r="AH1276" s="3"/>
      <c r="AI1276" s="72"/>
      <c r="AJ1276" s="72"/>
      <c r="AK1276" s="72"/>
    </row>
    <row r="1277" spans="1:37" x14ac:dyDescent="0.2">
      <c r="A1277" s="39">
        <v>569</v>
      </c>
      <c r="B1277" s="38" t="s">
        <v>594</v>
      </c>
      <c r="C1277" s="38"/>
      <c r="D1277" s="3"/>
      <c r="E1277" s="3"/>
      <c r="F1277" s="3"/>
      <c r="G1277" s="3"/>
      <c r="H1277" s="30"/>
      <c r="I1277" s="3"/>
      <c r="J1277" s="14"/>
      <c r="K1277" s="3"/>
      <c r="L1277" s="72"/>
      <c r="M1277" s="3"/>
      <c r="N1277" s="10"/>
      <c r="O1277" s="10"/>
      <c r="P1277" s="10"/>
      <c r="Q1277" s="10"/>
      <c r="R1277" s="3"/>
      <c r="S1277" s="73"/>
      <c r="T1277" s="3"/>
      <c r="U1277" s="3"/>
      <c r="V1277" s="3"/>
      <c r="W1277" s="3"/>
      <c r="X1277" s="3"/>
      <c r="Y1277" s="3"/>
      <c r="Z1277" s="3"/>
      <c r="AA1277" s="72"/>
      <c r="AB1277" s="3"/>
      <c r="AC1277" s="72"/>
      <c r="AD1277" s="72"/>
      <c r="AE1277" s="3"/>
      <c r="AF1277" s="3"/>
      <c r="AG1277" s="3"/>
      <c r="AH1277" s="3"/>
      <c r="AI1277" s="72"/>
      <c r="AJ1277" s="72"/>
      <c r="AK1277" s="72"/>
    </row>
    <row r="1278" spans="1:37" x14ac:dyDescent="0.2">
      <c r="A1278" s="39">
        <v>570</v>
      </c>
      <c r="B1278" s="38" t="s">
        <v>595</v>
      </c>
      <c r="C1278" s="38"/>
      <c r="D1278" s="3"/>
      <c r="E1278" s="3"/>
      <c r="F1278" s="3"/>
      <c r="G1278" s="3"/>
      <c r="H1278" s="30"/>
      <c r="I1278" s="3"/>
      <c r="J1278" s="14"/>
      <c r="K1278" s="3"/>
      <c r="L1278" s="72"/>
      <c r="M1278" s="3"/>
      <c r="N1278" s="10"/>
      <c r="O1278" s="10"/>
      <c r="P1278" s="10"/>
      <c r="Q1278" s="10"/>
      <c r="R1278" s="3"/>
      <c r="S1278" s="73"/>
      <c r="T1278" s="3"/>
      <c r="U1278" s="3"/>
      <c r="V1278" s="3"/>
      <c r="W1278" s="3"/>
      <c r="X1278" s="3"/>
      <c r="Y1278" s="3"/>
      <c r="Z1278" s="3"/>
      <c r="AA1278" s="72"/>
      <c r="AB1278" s="3"/>
      <c r="AC1278" s="72"/>
      <c r="AD1278" s="72"/>
      <c r="AE1278" s="3"/>
      <c r="AF1278" s="3"/>
      <c r="AG1278" s="3"/>
      <c r="AH1278" s="3"/>
      <c r="AI1278" s="72"/>
      <c r="AJ1278" s="72"/>
      <c r="AK1278" s="72"/>
    </row>
    <row r="1279" spans="1:37" x14ac:dyDescent="0.2">
      <c r="A1279" s="39">
        <v>571</v>
      </c>
      <c r="B1279" s="38" t="s">
        <v>596</v>
      </c>
      <c r="C1279" s="38"/>
      <c r="D1279" s="3"/>
      <c r="E1279" s="3"/>
      <c r="F1279" s="3"/>
      <c r="G1279" s="3"/>
      <c r="H1279" s="30"/>
      <c r="I1279" s="3"/>
      <c r="J1279" s="14"/>
      <c r="K1279" s="3"/>
      <c r="L1279" s="72"/>
      <c r="M1279" s="3"/>
      <c r="N1279" s="10"/>
      <c r="O1279" s="10"/>
      <c r="P1279" s="10"/>
      <c r="Q1279" s="10"/>
      <c r="R1279" s="3"/>
      <c r="S1279" s="73"/>
      <c r="T1279" s="3"/>
      <c r="U1279" s="3"/>
      <c r="V1279" s="3"/>
      <c r="W1279" s="3"/>
      <c r="X1279" s="3"/>
      <c r="Y1279" s="3"/>
      <c r="Z1279" s="3"/>
      <c r="AA1279" s="72"/>
      <c r="AB1279" s="3"/>
      <c r="AC1279" s="72"/>
      <c r="AD1279" s="72"/>
      <c r="AE1279" s="3"/>
      <c r="AF1279" s="3"/>
      <c r="AG1279" s="3"/>
      <c r="AH1279" s="3"/>
      <c r="AI1279" s="72"/>
      <c r="AJ1279" s="72"/>
      <c r="AK1279" s="72"/>
    </row>
    <row r="1280" spans="1:37" x14ac:dyDescent="0.2">
      <c r="A1280" s="39">
        <v>572</v>
      </c>
      <c r="B1280" s="38" t="s">
        <v>597</v>
      </c>
      <c r="C1280" s="38"/>
      <c r="D1280" s="3"/>
      <c r="E1280" s="3"/>
      <c r="F1280" s="3"/>
      <c r="G1280" s="3"/>
      <c r="H1280" s="30"/>
      <c r="I1280" s="3"/>
      <c r="J1280" s="14"/>
      <c r="K1280" s="3"/>
      <c r="L1280" s="72"/>
      <c r="M1280" s="3"/>
      <c r="N1280" s="10"/>
      <c r="O1280" s="10"/>
      <c r="P1280" s="10"/>
      <c r="Q1280" s="10"/>
      <c r="R1280" s="3"/>
      <c r="S1280" s="73"/>
      <c r="T1280" s="3"/>
      <c r="U1280" s="3"/>
      <c r="V1280" s="3"/>
      <c r="W1280" s="3"/>
      <c r="X1280" s="3"/>
      <c r="Y1280" s="3"/>
      <c r="Z1280" s="3"/>
      <c r="AA1280" s="72"/>
      <c r="AB1280" s="3"/>
      <c r="AC1280" s="72"/>
      <c r="AD1280" s="72"/>
      <c r="AE1280" s="3"/>
      <c r="AF1280" s="3"/>
      <c r="AG1280" s="3"/>
      <c r="AH1280" s="3"/>
      <c r="AI1280" s="72"/>
      <c r="AJ1280" s="72"/>
      <c r="AK1280" s="72"/>
    </row>
    <row r="1281" spans="1:37" x14ac:dyDescent="0.2">
      <c r="A1281" s="39">
        <v>573</v>
      </c>
      <c r="B1281" s="38" t="s">
        <v>1418</v>
      </c>
      <c r="C1281" s="38"/>
      <c r="D1281" s="3"/>
      <c r="E1281" s="3"/>
      <c r="F1281" s="3"/>
      <c r="G1281" s="3"/>
      <c r="H1281" s="30"/>
      <c r="I1281" s="3"/>
      <c r="J1281" s="14"/>
      <c r="K1281" s="3"/>
      <c r="L1281" s="72"/>
      <c r="M1281" s="3"/>
      <c r="N1281" s="10"/>
      <c r="O1281" s="10"/>
      <c r="P1281" s="10"/>
      <c r="Q1281" s="10"/>
      <c r="R1281" s="3"/>
      <c r="S1281" s="73"/>
      <c r="T1281" s="3"/>
      <c r="U1281" s="3"/>
      <c r="V1281" s="3"/>
      <c r="W1281" s="3"/>
      <c r="X1281" s="3"/>
      <c r="Y1281" s="3"/>
      <c r="Z1281" s="3"/>
      <c r="AA1281" s="72"/>
      <c r="AB1281" s="3"/>
      <c r="AC1281" s="72"/>
      <c r="AD1281" s="72"/>
      <c r="AE1281" s="3"/>
      <c r="AF1281" s="3"/>
      <c r="AG1281" s="3"/>
      <c r="AH1281" s="3"/>
      <c r="AI1281" s="72"/>
      <c r="AJ1281" s="72"/>
      <c r="AK1281" s="72"/>
    </row>
    <row r="1282" spans="1:37" x14ac:dyDescent="0.2">
      <c r="A1282" s="39">
        <v>574</v>
      </c>
      <c r="B1282" s="38" t="s">
        <v>599</v>
      </c>
      <c r="C1282" s="38"/>
      <c r="D1282" s="3"/>
      <c r="E1282" s="3"/>
      <c r="F1282" s="3"/>
      <c r="G1282" s="3"/>
      <c r="H1282" s="30"/>
      <c r="I1282" s="3"/>
      <c r="J1282" s="14"/>
      <c r="K1282" s="3"/>
      <c r="L1282" s="72"/>
      <c r="M1282" s="3"/>
      <c r="N1282" s="10"/>
      <c r="O1282" s="10"/>
      <c r="P1282" s="10"/>
      <c r="Q1282" s="10"/>
      <c r="R1282" s="3"/>
      <c r="S1282" s="73"/>
      <c r="T1282" s="3"/>
      <c r="U1282" s="3"/>
      <c r="V1282" s="3"/>
      <c r="W1282" s="3"/>
      <c r="X1282" s="3"/>
      <c r="Y1282" s="3"/>
      <c r="Z1282" s="3"/>
      <c r="AA1282" s="72"/>
      <c r="AB1282" s="3"/>
      <c r="AC1282" s="72"/>
      <c r="AD1282" s="72"/>
      <c r="AE1282" s="3"/>
      <c r="AF1282" s="3"/>
      <c r="AG1282" s="3"/>
      <c r="AH1282" s="3"/>
      <c r="AI1282" s="72"/>
      <c r="AJ1282" s="72"/>
      <c r="AK1282" s="72"/>
    </row>
    <row r="1283" spans="1:37" x14ac:dyDescent="0.2">
      <c r="A1283" s="39">
        <v>575</v>
      </c>
      <c r="B1283" s="38" t="s">
        <v>600</v>
      </c>
      <c r="C1283" s="38"/>
      <c r="D1283" s="3"/>
      <c r="E1283" s="3"/>
      <c r="F1283" s="3"/>
      <c r="G1283" s="3"/>
      <c r="H1283" s="30"/>
      <c r="I1283" s="3"/>
      <c r="J1283" s="14"/>
      <c r="K1283" s="3"/>
      <c r="L1283" s="72"/>
      <c r="M1283" s="3"/>
      <c r="N1283" s="10"/>
      <c r="O1283" s="10"/>
      <c r="P1283" s="10"/>
      <c r="Q1283" s="10"/>
      <c r="R1283" s="3"/>
      <c r="S1283" s="73"/>
      <c r="T1283" s="3"/>
      <c r="U1283" s="3"/>
      <c r="V1283" s="3"/>
      <c r="W1283" s="3"/>
      <c r="X1283" s="3"/>
      <c r="Y1283" s="3"/>
      <c r="Z1283" s="3"/>
      <c r="AA1283" s="72"/>
      <c r="AB1283" s="3"/>
      <c r="AC1283" s="72"/>
      <c r="AD1283" s="72"/>
      <c r="AE1283" s="3"/>
      <c r="AF1283" s="3"/>
      <c r="AG1283" s="3"/>
      <c r="AH1283" s="3"/>
      <c r="AI1283" s="72"/>
      <c r="AJ1283" s="72"/>
      <c r="AK1283" s="72"/>
    </row>
    <row r="1284" spans="1:37" x14ac:dyDescent="0.2">
      <c r="A1284" s="39">
        <v>576</v>
      </c>
      <c r="B1284" s="38" t="s">
        <v>601</v>
      </c>
      <c r="C1284" s="38"/>
      <c r="D1284" s="3"/>
      <c r="E1284" s="3"/>
      <c r="F1284" s="3"/>
      <c r="G1284" s="3"/>
      <c r="H1284" s="30"/>
      <c r="I1284" s="3"/>
      <c r="J1284" s="14"/>
      <c r="K1284" s="3"/>
      <c r="L1284" s="72"/>
      <c r="M1284" s="3"/>
      <c r="N1284" s="10"/>
      <c r="O1284" s="10"/>
      <c r="P1284" s="10"/>
      <c r="Q1284" s="10"/>
      <c r="R1284" s="3"/>
      <c r="S1284" s="73"/>
      <c r="T1284" s="3"/>
      <c r="U1284" s="3"/>
      <c r="V1284" s="3"/>
      <c r="W1284" s="3"/>
      <c r="X1284" s="3"/>
      <c r="Y1284" s="3"/>
      <c r="Z1284" s="3"/>
      <c r="AA1284" s="72"/>
      <c r="AB1284" s="3"/>
      <c r="AC1284" s="72"/>
      <c r="AD1284" s="72"/>
      <c r="AE1284" s="3"/>
      <c r="AF1284" s="3"/>
      <c r="AG1284" s="3"/>
      <c r="AH1284" s="3"/>
      <c r="AI1284" s="72"/>
      <c r="AJ1284" s="72"/>
      <c r="AK1284" s="72"/>
    </row>
    <row r="1285" spans="1:37" x14ac:dyDescent="0.2">
      <c r="A1285" s="39">
        <v>577</v>
      </c>
      <c r="B1285" s="38" t="s">
        <v>114</v>
      </c>
      <c r="C1285" s="38"/>
      <c r="D1285" s="3"/>
      <c r="E1285" s="3"/>
      <c r="F1285" s="3"/>
      <c r="G1285" s="3"/>
      <c r="H1285" s="30"/>
      <c r="I1285" s="3"/>
      <c r="J1285" s="14"/>
      <c r="K1285" s="3"/>
      <c r="L1285" s="72"/>
      <c r="M1285" s="3"/>
      <c r="N1285" s="10"/>
      <c r="O1285" s="10"/>
      <c r="P1285" s="10"/>
      <c r="Q1285" s="10"/>
      <c r="R1285" s="3"/>
      <c r="S1285" s="73"/>
      <c r="T1285" s="3"/>
      <c r="U1285" s="3"/>
      <c r="V1285" s="3"/>
      <c r="W1285" s="3"/>
      <c r="X1285" s="3"/>
      <c r="Y1285" s="3"/>
      <c r="Z1285" s="3"/>
      <c r="AA1285" s="72"/>
      <c r="AB1285" s="3"/>
      <c r="AC1285" s="72"/>
      <c r="AD1285" s="72"/>
      <c r="AE1285" s="3"/>
      <c r="AF1285" s="3"/>
      <c r="AG1285" s="3"/>
      <c r="AH1285" s="3"/>
      <c r="AI1285" s="72"/>
      <c r="AJ1285" s="72"/>
      <c r="AK1285" s="72"/>
    </row>
    <row r="1286" spans="1:37" x14ac:dyDescent="0.2">
      <c r="A1286" s="39">
        <v>578</v>
      </c>
      <c r="B1286" s="38" t="s">
        <v>602</v>
      </c>
      <c r="C1286" s="38"/>
      <c r="D1286" s="3"/>
      <c r="E1286" s="3"/>
      <c r="F1286" s="3"/>
      <c r="G1286" s="3"/>
      <c r="H1286" s="30"/>
      <c r="I1286" s="3"/>
      <c r="J1286" s="14"/>
      <c r="K1286" s="3"/>
      <c r="L1286" s="72"/>
      <c r="M1286" s="3"/>
      <c r="N1286" s="10"/>
      <c r="O1286" s="10"/>
      <c r="P1286" s="10"/>
      <c r="Q1286" s="10"/>
      <c r="R1286" s="3"/>
      <c r="S1286" s="73"/>
      <c r="T1286" s="3"/>
      <c r="U1286" s="3"/>
      <c r="V1286" s="3"/>
      <c r="W1286" s="3"/>
      <c r="X1286" s="3"/>
      <c r="Y1286" s="3"/>
      <c r="Z1286" s="3"/>
      <c r="AA1286" s="72"/>
      <c r="AB1286" s="3"/>
      <c r="AC1286" s="72"/>
      <c r="AD1286" s="72"/>
      <c r="AE1286" s="3"/>
      <c r="AF1286" s="3"/>
      <c r="AG1286" s="3"/>
      <c r="AH1286" s="3"/>
      <c r="AI1286" s="72"/>
      <c r="AJ1286" s="72"/>
      <c r="AK1286" s="72"/>
    </row>
    <row r="1287" spans="1:37" x14ac:dyDescent="0.2">
      <c r="A1287" s="39">
        <v>579</v>
      </c>
      <c r="B1287" s="38" t="s">
        <v>603</v>
      </c>
      <c r="C1287" s="38"/>
      <c r="D1287" s="3"/>
      <c r="E1287" s="3"/>
      <c r="F1287" s="3"/>
      <c r="G1287" s="3"/>
      <c r="H1287" s="30"/>
      <c r="I1287" s="3"/>
      <c r="J1287" s="14"/>
      <c r="K1287" s="3"/>
      <c r="L1287" s="72"/>
      <c r="M1287" s="3"/>
      <c r="N1287" s="10"/>
      <c r="O1287" s="10"/>
      <c r="P1287" s="10"/>
      <c r="Q1287" s="10"/>
      <c r="R1287" s="3"/>
      <c r="S1287" s="73"/>
      <c r="T1287" s="3"/>
      <c r="U1287" s="3"/>
      <c r="V1287" s="3"/>
      <c r="W1287" s="3"/>
      <c r="X1287" s="3"/>
      <c r="Y1287" s="3"/>
      <c r="Z1287" s="3"/>
      <c r="AA1287" s="72"/>
      <c r="AB1287" s="3"/>
      <c r="AC1287" s="72"/>
      <c r="AD1287" s="72"/>
      <c r="AE1287" s="3"/>
      <c r="AF1287" s="3"/>
      <c r="AG1287" s="3"/>
      <c r="AH1287" s="3"/>
      <c r="AI1287" s="72"/>
      <c r="AJ1287" s="72"/>
      <c r="AK1287" s="72"/>
    </row>
    <row r="1288" spans="1:37" x14ac:dyDescent="0.2">
      <c r="A1288" s="39">
        <v>580</v>
      </c>
      <c r="B1288" s="38" t="s">
        <v>604</v>
      </c>
      <c r="C1288" s="38"/>
      <c r="D1288" s="3"/>
      <c r="E1288" s="3"/>
      <c r="F1288" s="3"/>
      <c r="G1288" s="3"/>
      <c r="H1288" s="30"/>
      <c r="I1288" s="3"/>
      <c r="J1288" s="14"/>
      <c r="K1288" s="3"/>
      <c r="L1288" s="72"/>
      <c r="M1288" s="3"/>
      <c r="N1288" s="10"/>
      <c r="O1288" s="10"/>
      <c r="P1288" s="10"/>
      <c r="Q1288" s="10"/>
      <c r="R1288" s="3"/>
      <c r="S1288" s="73"/>
      <c r="T1288" s="3"/>
      <c r="U1288" s="3"/>
      <c r="V1288" s="3"/>
      <c r="W1288" s="3"/>
      <c r="X1288" s="3"/>
      <c r="Y1288" s="3"/>
      <c r="Z1288" s="3"/>
      <c r="AA1288" s="72"/>
      <c r="AB1288" s="3"/>
      <c r="AC1288" s="72"/>
      <c r="AD1288" s="72"/>
      <c r="AE1288" s="3"/>
      <c r="AF1288" s="3"/>
      <c r="AG1288" s="3"/>
      <c r="AH1288" s="3"/>
      <c r="AI1288" s="72"/>
      <c r="AJ1288" s="72"/>
      <c r="AK1288" s="72"/>
    </row>
    <row r="1289" spans="1:37" x14ac:dyDescent="0.2">
      <c r="A1289" s="39">
        <v>581</v>
      </c>
      <c r="B1289" s="38" t="s">
        <v>605</v>
      </c>
      <c r="C1289" s="38"/>
      <c r="D1289" s="3"/>
      <c r="E1289" s="3"/>
      <c r="F1289" s="3"/>
      <c r="G1289" s="3"/>
      <c r="H1289" s="30"/>
      <c r="I1289" s="3"/>
      <c r="J1289" s="14"/>
      <c r="K1289" s="3"/>
      <c r="L1289" s="72"/>
      <c r="M1289" s="3"/>
      <c r="N1289" s="10"/>
      <c r="O1289" s="10"/>
      <c r="P1289" s="10"/>
      <c r="Q1289" s="10"/>
      <c r="R1289" s="3"/>
      <c r="S1289" s="73"/>
      <c r="T1289" s="3"/>
      <c r="U1289" s="3"/>
      <c r="V1289" s="3"/>
      <c r="W1289" s="3"/>
      <c r="X1289" s="3"/>
      <c r="Y1289" s="3"/>
      <c r="Z1289" s="3"/>
      <c r="AA1289" s="72"/>
      <c r="AB1289" s="3"/>
      <c r="AC1289" s="72"/>
      <c r="AD1289" s="72"/>
      <c r="AE1289" s="3"/>
      <c r="AF1289" s="3"/>
      <c r="AG1289" s="3"/>
      <c r="AH1289" s="3"/>
      <c r="AI1289" s="72"/>
      <c r="AJ1289" s="72"/>
      <c r="AK1289" s="72"/>
    </row>
    <row r="1290" spans="1:37" x14ac:dyDescent="0.2">
      <c r="A1290" s="39">
        <v>582</v>
      </c>
      <c r="B1290" s="38" t="s">
        <v>606</v>
      </c>
      <c r="C1290" s="38"/>
      <c r="D1290" s="3"/>
      <c r="E1290" s="3"/>
      <c r="F1290" s="3"/>
      <c r="G1290" s="3"/>
      <c r="H1290" s="30"/>
      <c r="I1290" s="3"/>
      <c r="J1290" s="14"/>
      <c r="K1290" s="3"/>
      <c r="L1290" s="72"/>
      <c r="M1290" s="3"/>
      <c r="N1290" s="10"/>
      <c r="O1290" s="10"/>
      <c r="P1290" s="10"/>
      <c r="Q1290" s="10"/>
      <c r="R1290" s="3"/>
      <c r="S1290" s="73"/>
      <c r="T1290" s="3"/>
      <c r="U1290" s="3"/>
      <c r="V1290" s="3"/>
      <c r="W1290" s="3"/>
      <c r="X1290" s="3"/>
      <c r="Y1290" s="3"/>
      <c r="Z1290" s="3"/>
      <c r="AA1290" s="72"/>
      <c r="AB1290" s="3"/>
      <c r="AC1290" s="72"/>
      <c r="AD1290" s="72"/>
      <c r="AE1290" s="3"/>
      <c r="AF1290" s="3"/>
      <c r="AG1290" s="3"/>
      <c r="AH1290" s="3"/>
      <c r="AI1290" s="72"/>
      <c r="AJ1290" s="72"/>
      <c r="AK1290" s="72"/>
    </row>
    <row r="1291" spans="1:37" x14ac:dyDescent="0.2">
      <c r="A1291" s="39">
        <v>583</v>
      </c>
      <c r="B1291" s="38" t="s">
        <v>607</v>
      </c>
      <c r="C1291" s="38"/>
      <c r="D1291" s="3"/>
      <c r="E1291" s="3"/>
      <c r="F1291" s="3"/>
      <c r="G1291" s="3"/>
      <c r="H1291" s="30"/>
      <c r="I1291" s="3"/>
      <c r="J1291" s="14"/>
      <c r="K1291" s="3"/>
      <c r="L1291" s="72"/>
      <c r="M1291" s="3"/>
      <c r="N1291" s="10"/>
      <c r="O1291" s="10"/>
      <c r="P1291" s="10"/>
      <c r="Q1291" s="10"/>
      <c r="R1291" s="3"/>
      <c r="S1291" s="73"/>
      <c r="T1291" s="3"/>
      <c r="U1291" s="3"/>
      <c r="V1291" s="3"/>
      <c r="W1291" s="3"/>
      <c r="X1291" s="3"/>
      <c r="Y1291" s="3"/>
      <c r="Z1291" s="3"/>
      <c r="AA1291" s="72"/>
      <c r="AB1291" s="3"/>
      <c r="AC1291" s="72"/>
      <c r="AD1291" s="72"/>
      <c r="AE1291" s="3"/>
      <c r="AF1291" s="3"/>
      <c r="AG1291" s="3"/>
      <c r="AH1291" s="3"/>
      <c r="AI1291" s="72"/>
      <c r="AJ1291" s="72"/>
      <c r="AK1291" s="72"/>
    </row>
    <row r="1292" spans="1:37" x14ac:dyDescent="0.2">
      <c r="A1292" s="39">
        <v>584</v>
      </c>
      <c r="B1292" s="38" t="s">
        <v>608</v>
      </c>
      <c r="C1292" s="38"/>
      <c r="D1292" s="3"/>
      <c r="E1292" s="3"/>
      <c r="F1292" s="3"/>
      <c r="G1292" s="3"/>
      <c r="H1292" s="30"/>
      <c r="I1292" s="3"/>
      <c r="J1292" s="14"/>
      <c r="K1292" s="3"/>
      <c r="L1292" s="72"/>
      <c r="M1292" s="3"/>
      <c r="N1292" s="10"/>
      <c r="O1292" s="10"/>
      <c r="P1292" s="10"/>
      <c r="Q1292" s="10"/>
      <c r="R1292" s="3"/>
      <c r="S1292" s="73"/>
      <c r="T1292" s="3"/>
      <c r="U1292" s="3"/>
      <c r="V1292" s="3"/>
      <c r="W1292" s="3"/>
      <c r="X1292" s="3"/>
      <c r="Y1292" s="3"/>
      <c r="Z1292" s="3"/>
      <c r="AA1292" s="72"/>
      <c r="AB1292" s="3"/>
      <c r="AC1292" s="72"/>
      <c r="AD1292" s="72"/>
      <c r="AE1292" s="3"/>
      <c r="AF1292" s="3"/>
      <c r="AG1292" s="3"/>
      <c r="AH1292" s="3"/>
      <c r="AI1292" s="72"/>
      <c r="AJ1292" s="72"/>
      <c r="AK1292" s="72"/>
    </row>
    <row r="1293" spans="1:37" x14ac:dyDescent="0.2">
      <c r="A1293" s="39">
        <v>585</v>
      </c>
      <c r="B1293" s="38" t="s">
        <v>609</v>
      </c>
      <c r="C1293" s="38"/>
      <c r="D1293" s="3"/>
      <c r="E1293" s="3"/>
      <c r="F1293" s="3"/>
      <c r="G1293" s="3"/>
      <c r="H1293" s="30"/>
      <c r="I1293" s="3"/>
      <c r="J1293" s="14"/>
      <c r="K1293" s="3"/>
      <c r="L1293" s="72"/>
      <c r="M1293" s="3"/>
      <c r="N1293" s="10"/>
      <c r="O1293" s="10"/>
      <c r="P1293" s="10"/>
      <c r="Q1293" s="10"/>
      <c r="R1293" s="3"/>
      <c r="S1293" s="73"/>
      <c r="T1293" s="3"/>
      <c r="U1293" s="3"/>
      <c r="V1293" s="3"/>
      <c r="W1293" s="3"/>
      <c r="X1293" s="3"/>
      <c r="Y1293" s="3"/>
      <c r="Z1293" s="3"/>
      <c r="AA1293" s="72"/>
      <c r="AB1293" s="3"/>
      <c r="AC1293" s="72"/>
      <c r="AD1293" s="72"/>
      <c r="AE1293" s="3"/>
      <c r="AF1293" s="3"/>
      <c r="AG1293" s="3"/>
      <c r="AH1293" s="3"/>
      <c r="AI1293" s="72"/>
      <c r="AJ1293" s="72"/>
      <c r="AK1293" s="72"/>
    </row>
    <row r="1294" spans="1:37" x14ac:dyDescent="0.2">
      <c r="A1294" s="39">
        <v>586</v>
      </c>
      <c r="B1294" s="38" t="s">
        <v>610</v>
      </c>
      <c r="C1294" s="38"/>
      <c r="D1294" s="3"/>
      <c r="E1294" s="3"/>
      <c r="F1294" s="3"/>
      <c r="G1294" s="3"/>
      <c r="H1294" s="30"/>
      <c r="I1294" s="3"/>
      <c r="J1294" s="14"/>
      <c r="K1294" s="3"/>
      <c r="L1294" s="72"/>
      <c r="M1294" s="3"/>
      <c r="N1294" s="10"/>
      <c r="O1294" s="10"/>
      <c r="P1294" s="10"/>
      <c r="Q1294" s="10"/>
      <c r="R1294" s="3"/>
      <c r="S1294" s="73"/>
      <c r="T1294" s="3"/>
      <c r="U1294" s="3"/>
      <c r="V1294" s="3"/>
      <c r="W1294" s="3"/>
      <c r="X1294" s="3"/>
      <c r="Y1294" s="3"/>
      <c r="Z1294" s="3"/>
      <c r="AA1294" s="72"/>
      <c r="AB1294" s="3"/>
      <c r="AC1294" s="72"/>
      <c r="AD1294" s="72"/>
      <c r="AE1294" s="3"/>
      <c r="AF1294" s="3"/>
      <c r="AG1294" s="3"/>
      <c r="AH1294" s="3"/>
      <c r="AI1294" s="72"/>
      <c r="AJ1294" s="72"/>
      <c r="AK1294" s="72"/>
    </row>
    <row r="1295" spans="1:37" x14ac:dyDescent="0.2">
      <c r="A1295" s="39">
        <v>587</v>
      </c>
      <c r="B1295" s="38" t="s">
        <v>611</v>
      </c>
      <c r="C1295" s="38"/>
      <c r="D1295" s="3"/>
      <c r="E1295" s="3"/>
      <c r="F1295" s="3"/>
      <c r="G1295" s="3"/>
      <c r="H1295" s="30"/>
      <c r="I1295" s="3"/>
      <c r="J1295" s="14"/>
      <c r="K1295" s="3"/>
      <c r="L1295" s="72"/>
      <c r="M1295" s="3"/>
      <c r="N1295" s="10"/>
      <c r="O1295" s="10"/>
      <c r="P1295" s="10"/>
      <c r="Q1295" s="10"/>
      <c r="R1295" s="3"/>
      <c r="S1295" s="73"/>
      <c r="T1295" s="3"/>
      <c r="U1295" s="3"/>
      <c r="V1295" s="3"/>
      <c r="W1295" s="3"/>
      <c r="X1295" s="3"/>
      <c r="Y1295" s="3"/>
      <c r="Z1295" s="3"/>
      <c r="AA1295" s="72"/>
      <c r="AB1295" s="3"/>
      <c r="AC1295" s="72"/>
      <c r="AD1295" s="72"/>
      <c r="AE1295" s="3"/>
      <c r="AF1295" s="3"/>
      <c r="AG1295" s="3"/>
      <c r="AH1295" s="3"/>
      <c r="AI1295" s="72"/>
      <c r="AJ1295" s="72"/>
      <c r="AK1295" s="72"/>
    </row>
    <row r="1296" spans="1:37" x14ac:dyDescent="0.2">
      <c r="A1296" s="39">
        <v>588</v>
      </c>
      <c r="B1296" s="38" t="s">
        <v>612</v>
      </c>
      <c r="C1296" s="38"/>
      <c r="D1296" s="3"/>
      <c r="E1296" s="3"/>
      <c r="F1296" s="3"/>
      <c r="G1296" s="3"/>
      <c r="H1296" s="30"/>
      <c r="I1296" s="3"/>
      <c r="J1296" s="14"/>
      <c r="K1296" s="3"/>
      <c r="L1296" s="72"/>
      <c r="M1296" s="3"/>
      <c r="N1296" s="10"/>
      <c r="O1296" s="10"/>
      <c r="P1296" s="10"/>
      <c r="Q1296" s="10"/>
      <c r="R1296" s="3"/>
      <c r="S1296" s="73"/>
      <c r="T1296" s="3"/>
      <c r="U1296" s="3"/>
      <c r="V1296" s="3"/>
      <c r="W1296" s="3"/>
      <c r="X1296" s="3"/>
      <c r="Y1296" s="3"/>
      <c r="Z1296" s="3"/>
      <c r="AA1296" s="72"/>
      <c r="AB1296" s="3"/>
      <c r="AC1296" s="72"/>
      <c r="AD1296" s="72"/>
      <c r="AE1296" s="3"/>
      <c r="AF1296" s="3"/>
      <c r="AG1296" s="3"/>
      <c r="AH1296" s="3"/>
      <c r="AI1296" s="72"/>
      <c r="AJ1296" s="72"/>
      <c r="AK1296" s="72"/>
    </row>
    <row r="1297" spans="1:37" x14ac:dyDescent="0.2">
      <c r="A1297" s="39">
        <v>589</v>
      </c>
      <c r="B1297" s="38" t="s">
        <v>613</v>
      </c>
      <c r="C1297" s="38"/>
      <c r="D1297" s="3"/>
      <c r="E1297" s="3"/>
      <c r="F1297" s="3"/>
      <c r="G1297" s="3"/>
      <c r="H1297" s="30"/>
      <c r="I1297" s="3"/>
      <c r="J1297" s="14"/>
      <c r="K1297" s="3"/>
      <c r="L1297" s="72"/>
      <c r="M1297" s="3"/>
      <c r="N1297" s="10"/>
      <c r="O1297" s="10"/>
      <c r="P1297" s="10"/>
      <c r="Q1297" s="10"/>
      <c r="R1297" s="3"/>
      <c r="S1297" s="73"/>
      <c r="T1297" s="3"/>
      <c r="U1297" s="3"/>
      <c r="V1297" s="3"/>
      <c r="W1297" s="3"/>
      <c r="X1297" s="3"/>
      <c r="Y1297" s="3"/>
      <c r="Z1297" s="3"/>
      <c r="AA1297" s="72"/>
      <c r="AB1297" s="3"/>
      <c r="AC1297" s="72"/>
      <c r="AD1297" s="72"/>
      <c r="AE1297" s="3"/>
      <c r="AF1297" s="3"/>
      <c r="AG1297" s="3"/>
      <c r="AH1297" s="3"/>
      <c r="AI1297" s="72"/>
      <c r="AJ1297" s="72"/>
      <c r="AK1297" s="72"/>
    </row>
    <row r="1298" spans="1:37" x14ac:dyDescent="0.2">
      <c r="A1298" s="39">
        <v>590</v>
      </c>
      <c r="B1298" s="38" t="s">
        <v>614</v>
      </c>
      <c r="C1298" s="38"/>
      <c r="D1298" s="3"/>
      <c r="E1298" s="3"/>
      <c r="F1298" s="3"/>
      <c r="G1298" s="3"/>
      <c r="H1298" s="30"/>
      <c r="I1298" s="3"/>
      <c r="J1298" s="14"/>
      <c r="K1298" s="3"/>
      <c r="L1298" s="72"/>
      <c r="M1298" s="3"/>
      <c r="N1298" s="10"/>
      <c r="O1298" s="10"/>
      <c r="P1298" s="10"/>
      <c r="Q1298" s="10"/>
      <c r="R1298" s="3"/>
      <c r="S1298" s="73"/>
      <c r="T1298" s="3"/>
      <c r="U1298" s="3"/>
      <c r="V1298" s="3"/>
      <c r="W1298" s="3"/>
      <c r="X1298" s="3"/>
      <c r="Y1298" s="3"/>
      <c r="Z1298" s="3"/>
      <c r="AA1298" s="72"/>
      <c r="AB1298" s="3"/>
      <c r="AC1298" s="72"/>
      <c r="AD1298" s="72"/>
      <c r="AE1298" s="3"/>
      <c r="AF1298" s="3"/>
      <c r="AG1298" s="3"/>
      <c r="AH1298" s="3"/>
      <c r="AI1298" s="72"/>
      <c r="AJ1298" s="72"/>
      <c r="AK1298" s="72"/>
    </row>
    <row r="1299" spans="1:37" x14ac:dyDescent="0.2">
      <c r="A1299" s="39">
        <v>591</v>
      </c>
      <c r="B1299" s="38" t="s">
        <v>115</v>
      </c>
      <c r="C1299" s="38"/>
      <c r="D1299" s="3"/>
      <c r="E1299" s="3"/>
      <c r="F1299" s="3"/>
      <c r="G1299" s="3"/>
      <c r="H1299" s="30"/>
      <c r="I1299" s="3"/>
      <c r="J1299" s="14"/>
      <c r="K1299" s="3"/>
      <c r="L1299" s="72"/>
      <c r="M1299" s="3"/>
      <c r="N1299" s="10"/>
      <c r="O1299" s="10"/>
      <c r="P1299" s="10"/>
      <c r="Q1299" s="10"/>
      <c r="R1299" s="3"/>
      <c r="S1299" s="73"/>
      <c r="T1299" s="3"/>
      <c r="U1299" s="3"/>
      <c r="V1299" s="3"/>
      <c r="W1299" s="3"/>
      <c r="X1299" s="3"/>
      <c r="Y1299" s="3"/>
      <c r="Z1299" s="3"/>
      <c r="AA1299" s="72"/>
      <c r="AB1299" s="3"/>
      <c r="AC1299" s="72"/>
      <c r="AD1299" s="72"/>
      <c r="AE1299" s="3"/>
      <c r="AF1299" s="3"/>
      <c r="AG1299" s="3"/>
      <c r="AH1299" s="3"/>
      <c r="AI1299" s="72"/>
      <c r="AJ1299" s="72"/>
      <c r="AK1299" s="72"/>
    </row>
    <row r="1300" spans="1:37" x14ac:dyDescent="0.2">
      <c r="A1300" s="39">
        <v>592</v>
      </c>
      <c r="B1300" s="38" t="s">
        <v>615</v>
      </c>
      <c r="C1300" s="38"/>
      <c r="D1300" s="3"/>
      <c r="E1300" s="3"/>
      <c r="F1300" s="3"/>
      <c r="G1300" s="3"/>
      <c r="H1300" s="30"/>
      <c r="I1300" s="3"/>
      <c r="J1300" s="14"/>
      <c r="K1300" s="3"/>
      <c r="L1300" s="72"/>
      <c r="M1300" s="3"/>
      <c r="N1300" s="10"/>
      <c r="O1300" s="10"/>
      <c r="P1300" s="10"/>
      <c r="Q1300" s="10"/>
      <c r="R1300" s="3"/>
      <c r="S1300" s="73"/>
      <c r="T1300" s="3"/>
      <c r="U1300" s="3"/>
      <c r="V1300" s="3"/>
      <c r="W1300" s="3"/>
      <c r="X1300" s="3"/>
      <c r="Y1300" s="3"/>
      <c r="Z1300" s="3"/>
      <c r="AA1300" s="72"/>
      <c r="AB1300" s="3"/>
      <c r="AC1300" s="72"/>
      <c r="AD1300" s="72"/>
      <c r="AE1300" s="3"/>
      <c r="AF1300" s="3"/>
      <c r="AG1300" s="3"/>
      <c r="AH1300" s="3"/>
      <c r="AI1300" s="72"/>
      <c r="AJ1300" s="72"/>
      <c r="AK1300" s="72"/>
    </row>
    <row r="1301" spans="1:37" x14ac:dyDescent="0.2">
      <c r="A1301" s="39">
        <v>593</v>
      </c>
      <c r="B1301" s="38" t="s">
        <v>116</v>
      </c>
      <c r="C1301" s="38"/>
      <c r="D1301" s="3"/>
      <c r="E1301" s="3"/>
      <c r="F1301" s="3"/>
      <c r="G1301" s="3"/>
      <c r="H1301" s="30"/>
      <c r="I1301" s="3"/>
      <c r="J1301" s="14"/>
      <c r="K1301" s="3"/>
      <c r="L1301" s="72"/>
      <c r="M1301" s="3"/>
      <c r="N1301" s="10"/>
      <c r="O1301" s="10"/>
      <c r="P1301" s="10"/>
      <c r="Q1301" s="10"/>
      <c r="R1301" s="3"/>
      <c r="S1301" s="73"/>
      <c r="T1301" s="3"/>
      <c r="U1301" s="3"/>
      <c r="V1301" s="3"/>
      <c r="W1301" s="3"/>
      <c r="X1301" s="3"/>
      <c r="Y1301" s="3"/>
      <c r="Z1301" s="3"/>
      <c r="AA1301" s="72"/>
      <c r="AB1301" s="3"/>
      <c r="AC1301" s="72"/>
      <c r="AD1301" s="72"/>
      <c r="AE1301" s="3"/>
      <c r="AF1301" s="3"/>
      <c r="AG1301" s="3"/>
      <c r="AH1301" s="3"/>
      <c r="AI1301" s="72"/>
      <c r="AJ1301" s="72"/>
      <c r="AK1301" s="72"/>
    </row>
    <row r="1302" spans="1:37" x14ac:dyDescent="0.2">
      <c r="A1302" s="39">
        <v>594</v>
      </c>
      <c r="B1302" s="38" t="s">
        <v>117</v>
      </c>
      <c r="C1302" s="38"/>
      <c r="D1302" s="3"/>
      <c r="E1302" s="3"/>
      <c r="F1302" s="3"/>
      <c r="G1302" s="3"/>
      <c r="H1302" s="30"/>
      <c r="I1302" s="3"/>
      <c r="J1302" s="14"/>
      <c r="K1302" s="3"/>
      <c r="L1302" s="72"/>
      <c r="M1302" s="3"/>
      <c r="N1302" s="10"/>
      <c r="O1302" s="10"/>
      <c r="P1302" s="10"/>
      <c r="Q1302" s="10"/>
      <c r="R1302" s="3"/>
      <c r="S1302" s="73"/>
      <c r="T1302" s="3"/>
      <c r="U1302" s="3"/>
      <c r="V1302" s="3"/>
      <c r="W1302" s="3"/>
      <c r="X1302" s="3"/>
      <c r="Y1302" s="3"/>
      <c r="Z1302" s="3"/>
      <c r="AA1302" s="72"/>
      <c r="AB1302" s="3"/>
      <c r="AC1302" s="72"/>
      <c r="AD1302" s="72"/>
      <c r="AE1302" s="3"/>
      <c r="AF1302" s="3"/>
      <c r="AG1302" s="3"/>
      <c r="AH1302" s="3"/>
      <c r="AI1302" s="72"/>
      <c r="AJ1302" s="72"/>
      <c r="AK1302" s="72"/>
    </row>
    <row r="1303" spans="1:37" x14ac:dyDescent="0.2">
      <c r="A1303" s="39">
        <v>595</v>
      </c>
      <c r="B1303" s="38" t="s">
        <v>616</v>
      </c>
      <c r="C1303" s="38"/>
      <c r="D1303" s="3"/>
      <c r="E1303" s="3"/>
      <c r="F1303" s="3"/>
      <c r="G1303" s="3"/>
      <c r="H1303" s="30"/>
      <c r="I1303" s="3"/>
      <c r="J1303" s="14"/>
      <c r="K1303" s="3"/>
      <c r="L1303" s="72"/>
      <c r="M1303" s="3"/>
      <c r="N1303" s="10"/>
      <c r="O1303" s="10"/>
      <c r="P1303" s="10"/>
      <c r="Q1303" s="10"/>
      <c r="R1303" s="3"/>
      <c r="S1303" s="73"/>
      <c r="T1303" s="3"/>
      <c r="U1303" s="3"/>
      <c r="V1303" s="3"/>
      <c r="W1303" s="3"/>
      <c r="X1303" s="3"/>
      <c r="Y1303" s="3"/>
      <c r="Z1303" s="3"/>
      <c r="AA1303" s="72"/>
      <c r="AB1303" s="3"/>
      <c r="AC1303" s="72"/>
      <c r="AD1303" s="72"/>
      <c r="AE1303" s="3"/>
      <c r="AF1303" s="3"/>
      <c r="AG1303" s="3"/>
      <c r="AH1303" s="3"/>
      <c r="AI1303" s="72"/>
      <c r="AJ1303" s="72"/>
      <c r="AK1303" s="72"/>
    </row>
    <row r="1304" spans="1:37" x14ac:dyDescent="0.2">
      <c r="A1304" s="39">
        <v>596</v>
      </c>
      <c r="B1304" s="38" t="s">
        <v>617</v>
      </c>
      <c r="C1304" s="38"/>
      <c r="D1304" s="3"/>
      <c r="E1304" s="3"/>
      <c r="F1304" s="3"/>
      <c r="G1304" s="3"/>
      <c r="H1304" s="30"/>
      <c r="I1304" s="3"/>
      <c r="J1304" s="14"/>
      <c r="K1304" s="3"/>
      <c r="L1304" s="72"/>
      <c r="M1304" s="3"/>
      <c r="N1304" s="10"/>
      <c r="O1304" s="10"/>
      <c r="P1304" s="10"/>
      <c r="Q1304" s="10"/>
      <c r="R1304" s="3"/>
      <c r="S1304" s="73"/>
      <c r="T1304" s="3"/>
      <c r="U1304" s="3"/>
      <c r="V1304" s="3"/>
      <c r="W1304" s="3"/>
      <c r="X1304" s="3"/>
      <c r="Y1304" s="3"/>
      <c r="Z1304" s="3"/>
      <c r="AA1304" s="72"/>
      <c r="AB1304" s="3"/>
      <c r="AC1304" s="72"/>
      <c r="AD1304" s="72"/>
      <c r="AE1304" s="3"/>
      <c r="AF1304" s="3"/>
      <c r="AG1304" s="3"/>
      <c r="AH1304" s="3"/>
      <c r="AI1304" s="72"/>
      <c r="AJ1304" s="72"/>
      <c r="AK1304" s="72"/>
    </row>
    <row r="1305" spans="1:37" x14ac:dyDescent="0.2">
      <c r="A1305" s="39">
        <v>597</v>
      </c>
      <c r="B1305" s="38" t="s">
        <v>618</v>
      </c>
      <c r="C1305" s="38"/>
      <c r="D1305" s="3"/>
      <c r="E1305" s="3"/>
      <c r="F1305" s="3"/>
      <c r="G1305" s="3"/>
      <c r="H1305" s="30"/>
      <c r="I1305" s="3"/>
      <c r="J1305" s="14"/>
      <c r="K1305" s="3"/>
      <c r="L1305" s="72"/>
      <c r="M1305" s="3"/>
      <c r="N1305" s="10"/>
      <c r="O1305" s="10"/>
      <c r="P1305" s="10"/>
      <c r="Q1305" s="10"/>
      <c r="R1305" s="3"/>
      <c r="S1305" s="73"/>
      <c r="T1305" s="3"/>
      <c r="U1305" s="3"/>
      <c r="V1305" s="3"/>
      <c r="W1305" s="3"/>
      <c r="X1305" s="3"/>
      <c r="Y1305" s="3"/>
      <c r="Z1305" s="3"/>
      <c r="AA1305" s="72"/>
      <c r="AB1305" s="3"/>
      <c r="AC1305" s="72"/>
      <c r="AD1305" s="72"/>
      <c r="AE1305" s="3"/>
      <c r="AF1305" s="3"/>
      <c r="AG1305" s="3"/>
      <c r="AH1305" s="3"/>
      <c r="AI1305" s="72"/>
      <c r="AJ1305" s="72"/>
      <c r="AK1305" s="72"/>
    </row>
    <row r="1306" spans="1:37" x14ac:dyDescent="0.2">
      <c r="A1306" s="39">
        <v>598</v>
      </c>
      <c r="B1306" s="38" t="s">
        <v>619</v>
      </c>
      <c r="C1306" s="38"/>
      <c r="D1306" s="3"/>
      <c r="E1306" s="3"/>
      <c r="F1306" s="3"/>
      <c r="G1306" s="3"/>
      <c r="H1306" s="30"/>
      <c r="I1306" s="3"/>
      <c r="J1306" s="14"/>
      <c r="K1306" s="3"/>
      <c r="L1306" s="72"/>
      <c r="M1306" s="3"/>
      <c r="N1306" s="10"/>
      <c r="O1306" s="10"/>
      <c r="P1306" s="10"/>
      <c r="Q1306" s="10"/>
      <c r="R1306" s="3"/>
      <c r="S1306" s="73"/>
      <c r="T1306" s="3"/>
      <c r="U1306" s="3"/>
      <c r="V1306" s="3"/>
      <c r="W1306" s="3"/>
      <c r="X1306" s="3"/>
      <c r="Y1306" s="3"/>
      <c r="Z1306" s="3"/>
      <c r="AA1306" s="72"/>
      <c r="AB1306" s="3"/>
      <c r="AC1306" s="72"/>
      <c r="AD1306" s="72"/>
      <c r="AE1306" s="3"/>
      <c r="AF1306" s="3"/>
      <c r="AG1306" s="3"/>
      <c r="AH1306" s="3"/>
      <c r="AI1306" s="72"/>
      <c r="AJ1306" s="72"/>
      <c r="AK1306" s="72"/>
    </row>
    <row r="1307" spans="1:37" x14ac:dyDescent="0.2">
      <c r="A1307" s="39">
        <v>599</v>
      </c>
      <c r="B1307" s="38" t="s">
        <v>620</v>
      </c>
      <c r="C1307" s="38"/>
      <c r="D1307" s="3"/>
      <c r="E1307" s="3"/>
      <c r="F1307" s="3"/>
      <c r="G1307" s="3"/>
      <c r="H1307" s="30"/>
      <c r="I1307" s="3"/>
      <c r="J1307" s="14"/>
      <c r="K1307" s="3"/>
      <c r="L1307" s="72"/>
      <c r="M1307" s="3"/>
      <c r="N1307" s="10"/>
      <c r="O1307" s="10"/>
      <c r="P1307" s="10"/>
      <c r="Q1307" s="10"/>
      <c r="R1307" s="3"/>
      <c r="S1307" s="73"/>
      <c r="T1307" s="3"/>
      <c r="U1307" s="3"/>
      <c r="V1307" s="3"/>
      <c r="W1307" s="3"/>
      <c r="X1307" s="3"/>
      <c r="Y1307" s="3"/>
      <c r="Z1307" s="3"/>
      <c r="AA1307" s="72"/>
      <c r="AB1307" s="3"/>
      <c r="AC1307" s="72"/>
      <c r="AD1307" s="72"/>
      <c r="AE1307" s="3"/>
      <c r="AF1307" s="3"/>
      <c r="AG1307" s="3"/>
      <c r="AH1307" s="3"/>
      <c r="AI1307" s="72"/>
      <c r="AJ1307" s="72"/>
      <c r="AK1307" s="72"/>
    </row>
    <row r="1308" spans="1:37" x14ac:dyDescent="0.2">
      <c r="A1308" s="39">
        <v>600</v>
      </c>
      <c r="B1308" s="38" t="s">
        <v>118</v>
      </c>
      <c r="C1308" s="38"/>
      <c r="D1308" s="3"/>
      <c r="E1308" s="3"/>
      <c r="F1308" s="3"/>
      <c r="G1308" s="3"/>
      <c r="H1308" s="30"/>
      <c r="I1308" s="3"/>
      <c r="J1308" s="14"/>
      <c r="K1308" s="3"/>
      <c r="L1308" s="72"/>
      <c r="M1308" s="3"/>
      <c r="N1308" s="10"/>
      <c r="O1308" s="10"/>
      <c r="P1308" s="10"/>
      <c r="Q1308" s="10"/>
      <c r="R1308" s="3"/>
      <c r="S1308" s="73"/>
      <c r="T1308" s="3"/>
      <c r="U1308" s="3"/>
      <c r="V1308" s="3"/>
      <c r="W1308" s="3"/>
      <c r="X1308" s="3"/>
      <c r="Y1308" s="3"/>
      <c r="Z1308" s="3"/>
      <c r="AA1308" s="72"/>
      <c r="AB1308" s="3"/>
      <c r="AC1308" s="72"/>
      <c r="AD1308" s="72"/>
      <c r="AE1308" s="3"/>
      <c r="AF1308" s="3"/>
      <c r="AG1308" s="3"/>
      <c r="AH1308" s="3"/>
      <c r="AI1308" s="72"/>
      <c r="AJ1308" s="72"/>
      <c r="AK1308" s="72"/>
    </row>
    <row r="1309" spans="1:37" x14ac:dyDescent="0.2">
      <c r="A1309" s="39">
        <v>601</v>
      </c>
      <c r="B1309" s="38" t="s">
        <v>621</v>
      </c>
      <c r="C1309" s="38"/>
      <c r="D1309" s="3"/>
      <c r="E1309" s="3"/>
      <c r="F1309" s="3"/>
      <c r="G1309" s="3"/>
      <c r="H1309" s="30"/>
      <c r="I1309" s="3"/>
      <c r="J1309" s="14"/>
      <c r="K1309" s="3"/>
      <c r="L1309" s="72"/>
      <c r="M1309" s="3"/>
      <c r="N1309" s="10"/>
      <c r="O1309" s="10"/>
      <c r="P1309" s="10"/>
      <c r="Q1309" s="10"/>
      <c r="R1309" s="3"/>
      <c r="S1309" s="73"/>
      <c r="T1309" s="3"/>
      <c r="U1309" s="3"/>
      <c r="V1309" s="3"/>
      <c r="W1309" s="3"/>
      <c r="X1309" s="3"/>
      <c r="Y1309" s="3"/>
      <c r="Z1309" s="3"/>
      <c r="AA1309" s="72"/>
      <c r="AB1309" s="3"/>
      <c r="AC1309" s="72"/>
      <c r="AD1309" s="72"/>
      <c r="AE1309" s="3"/>
      <c r="AF1309" s="3"/>
      <c r="AG1309" s="3"/>
      <c r="AH1309" s="3"/>
      <c r="AI1309" s="72"/>
      <c r="AJ1309" s="72"/>
      <c r="AK1309" s="72"/>
    </row>
    <row r="1310" spans="1:37" x14ac:dyDescent="0.2">
      <c r="A1310" s="39">
        <v>602</v>
      </c>
      <c r="B1310" s="38" t="s">
        <v>622</v>
      </c>
      <c r="C1310" s="38"/>
      <c r="D1310" s="3"/>
      <c r="E1310" s="3"/>
      <c r="F1310" s="3"/>
      <c r="G1310" s="3"/>
      <c r="H1310" s="30"/>
      <c r="I1310" s="3"/>
      <c r="J1310" s="14"/>
      <c r="K1310" s="3"/>
      <c r="L1310" s="72"/>
      <c r="M1310" s="3"/>
      <c r="N1310" s="10"/>
      <c r="O1310" s="10"/>
      <c r="P1310" s="10"/>
      <c r="Q1310" s="10"/>
      <c r="R1310" s="3"/>
      <c r="S1310" s="73"/>
      <c r="T1310" s="3"/>
      <c r="U1310" s="3"/>
      <c r="V1310" s="3"/>
      <c r="W1310" s="3"/>
      <c r="X1310" s="3"/>
      <c r="Y1310" s="3"/>
      <c r="Z1310" s="3"/>
      <c r="AA1310" s="72"/>
      <c r="AB1310" s="3"/>
      <c r="AC1310" s="72"/>
      <c r="AD1310" s="72"/>
      <c r="AE1310" s="3"/>
      <c r="AF1310" s="3"/>
      <c r="AG1310" s="3"/>
      <c r="AH1310" s="3"/>
      <c r="AI1310" s="72"/>
      <c r="AJ1310" s="72"/>
      <c r="AK1310" s="72"/>
    </row>
    <row r="1311" spans="1:37" x14ac:dyDescent="0.2">
      <c r="A1311" s="39">
        <v>603</v>
      </c>
      <c r="B1311" s="38" t="s">
        <v>623</v>
      </c>
      <c r="C1311" s="38"/>
      <c r="D1311" s="3"/>
      <c r="E1311" s="3"/>
      <c r="F1311" s="3"/>
      <c r="G1311" s="3"/>
      <c r="H1311" s="30"/>
      <c r="I1311" s="3"/>
      <c r="J1311" s="14"/>
      <c r="K1311" s="3"/>
      <c r="L1311" s="72"/>
      <c r="M1311" s="3"/>
      <c r="N1311" s="10"/>
      <c r="O1311" s="10"/>
      <c r="P1311" s="10"/>
      <c r="Q1311" s="10"/>
      <c r="R1311" s="3"/>
      <c r="S1311" s="73"/>
      <c r="T1311" s="3"/>
      <c r="U1311" s="3"/>
      <c r="V1311" s="3"/>
      <c r="W1311" s="3"/>
      <c r="X1311" s="3"/>
      <c r="Y1311" s="3"/>
      <c r="Z1311" s="3"/>
      <c r="AA1311" s="72"/>
      <c r="AB1311" s="3"/>
      <c r="AC1311" s="72"/>
      <c r="AD1311" s="72"/>
      <c r="AE1311" s="3"/>
      <c r="AF1311" s="3"/>
      <c r="AG1311" s="3"/>
      <c r="AH1311" s="3"/>
      <c r="AI1311" s="72"/>
      <c r="AJ1311" s="72"/>
      <c r="AK1311" s="72"/>
    </row>
    <row r="1312" spans="1:37" x14ac:dyDescent="0.2">
      <c r="A1312" s="39">
        <v>604</v>
      </c>
      <c r="B1312" s="38" t="s">
        <v>624</v>
      </c>
      <c r="C1312" s="38"/>
      <c r="D1312" s="3"/>
      <c r="E1312" s="3"/>
      <c r="F1312" s="3"/>
      <c r="G1312" s="3"/>
      <c r="H1312" s="30"/>
      <c r="I1312" s="3"/>
      <c r="J1312" s="14"/>
      <c r="K1312" s="3"/>
      <c r="L1312" s="72"/>
      <c r="M1312" s="3"/>
      <c r="N1312" s="10"/>
      <c r="O1312" s="10"/>
      <c r="P1312" s="10"/>
      <c r="Q1312" s="10"/>
      <c r="R1312" s="3"/>
      <c r="S1312" s="73"/>
      <c r="T1312" s="3"/>
      <c r="U1312" s="3"/>
      <c r="V1312" s="3"/>
      <c r="W1312" s="3"/>
      <c r="X1312" s="3"/>
      <c r="Y1312" s="3"/>
      <c r="Z1312" s="3"/>
      <c r="AA1312" s="72"/>
      <c r="AB1312" s="3"/>
      <c r="AC1312" s="72"/>
      <c r="AD1312" s="72"/>
      <c r="AE1312" s="3"/>
      <c r="AF1312" s="3"/>
      <c r="AG1312" s="3"/>
      <c r="AH1312" s="3"/>
      <c r="AI1312" s="72"/>
      <c r="AJ1312" s="72"/>
      <c r="AK1312" s="72"/>
    </row>
    <row r="1313" spans="1:37" x14ac:dyDescent="0.2">
      <c r="A1313" s="39">
        <v>605</v>
      </c>
      <c r="B1313" s="38" t="s">
        <v>625</v>
      </c>
      <c r="C1313" s="38"/>
      <c r="D1313" s="3"/>
      <c r="E1313" s="3"/>
      <c r="F1313" s="3"/>
      <c r="G1313" s="3"/>
      <c r="H1313" s="30"/>
      <c r="I1313" s="3"/>
      <c r="J1313" s="14"/>
      <c r="K1313" s="3"/>
      <c r="L1313" s="72"/>
      <c r="M1313" s="3"/>
      <c r="N1313" s="10"/>
      <c r="O1313" s="10"/>
      <c r="P1313" s="10"/>
      <c r="Q1313" s="10"/>
      <c r="R1313" s="3"/>
      <c r="S1313" s="73"/>
      <c r="T1313" s="3"/>
      <c r="U1313" s="3"/>
      <c r="V1313" s="3"/>
      <c r="W1313" s="3"/>
      <c r="X1313" s="3"/>
      <c r="Y1313" s="3"/>
      <c r="Z1313" s="3"/>
      <c r="AA1313" s="72"/>
      <c r="AB1313" s="3"/>
      <c r="AC1313" s="72"/>
      <c r="AD1313" s="72"/>
      <c r="AE1313" s="3"/>
      <c r="AF1313" s="3"/>
      <c r="AG1313" s="3"/>
      <c r="AH1313" s="3"/>
      <c r="AI1313" s="72"/>
      <c r="AJ1313" s="72"/>
      <c r="AK1313" s="72"/>
    </row>
    <row r="1314" spans="1:37" x14ac:dyDescent="0.2">
      <c r="A1314" s="39">
        <v>606</v>
      </c>
      <c r="B1314" s="38" t="s">
        <v>626</v>
      </c>
      <c r="C1314" s="38"/>
      <c r="D1314" s="3"/>
      <c r="E1314" s="3"/>
      <c r="F1314" s="3"/>
      <c r="G1314" s="3"/>
      <c r="H1314" s="30"/>
      <c r="I1314" s="3"/>
      <c r="J1314" s="14"/>
      <c r="K1314" s="3"/>
      <c r="L1314" s="72"/>
      <c r="M1314" s="3"/>
      <c r="N1314" s="10"/>
      <c r="O1314" s="10"/>
      <c r="P1314" s="10"/>
      <c r="Q1314" s="10"/>
      <c r="R1314" s="3"/>
      <c r="S1314" s="73"/>
      <c r="T1314" s="3"/>
      <c r="U1314" s="3"/>
      <c r="V1314" s="3"/>
      <c r="W1314" s="3"/>
      <c r="X1314" s="3"/>
      <c r="Y1314" s="3"/>
      <c r="Z1314" s="3"/>
      <c r="AA1314" s="72"/>
      <c r="AB1314" s="3"/>
      <c r="AC1314" s="72"/>
      <c r="AD1314" s="72"/>
      <c r="AE1314" s="3"/>
      <c r="AF1314" s="3"/>
      <c r="AG1314" s="3"/>
      <c r="AH1314" s="3"/>
      <c r="AI1314" s="72"/>
      <c r="AJ1314" s="72"/>
      <c r="AK1314" s="72"/>
    </row>
    <row r="1315" spans="1:37" x14ac:dyDescent="0.2">
      <c r="A1315" s="39">
        <v>607</v>
      </c>
      <c r="B1315" s="38" t="s">
        <v>627</v>
      </c>
      <c r="C1315" s="38"/>
      <c r="D1315" s="3"/>
      <c r="E1315" s="3"/>
      <c r="F1315" s="3"/>
      <c r="G1315" s="3"/>
      <c r="H1315" s="30"/>
      <c r="I1315" s="3"/>
      <c r="J1315" s="14"/>
      <c r="K1315" s="3"/>
      <c r="L1315" s="72"/>
      <c r="M1315" s="3"/>
      <c r="N1315" s="10"/>
      <c r="O1315" s="10"/>
      <c r="P1315" s="10"/>
      <c r="Q1315" s="10"/>
      <c r="R1315" s="3"/>
      <c r="S1315" s="73"/>
      <c r="T1315" s="3"/>
      <c r="U1315" s="3"/>
      <c r="V1315" s="3"/>
      <c r="W1315" s="3"/>
      <c r="X1315" s="3"/>
      <c r="Y1315" s="3"/>
      <c r="Z1315" s="3"/>
      <c r="AA1315" s="72"/>
      <c r="AB1315" s="3"/>
      <c r="AC1315" s="72"/>
      <c r="AD1315" s="72"/>
      <c r="AE1315" s="3"/>
      <c r="AF1315" s="3"/>
      <c r="AG1315" s="3"/>
      <c r="AH1315" s="3"/>
      <c r="AI1315" s="72"/>
      <c r="AJ1315" s="72"/>
      <c r="AK1315" s="72"/>
    </row>
    <row r="1316" spans="1:37" x14ac:dyDescent="0.2">
      <c r="A1316" s="39">
        <v>608</v>
      </c>
      <c r="B1316" s="38" t="s">
        <v>628</v>
      </c>
      <c r="C1316" s="38"/>
      <c r="D1316" s="3"/>
      <c r="E1316" s="3"/>
      <c r="F1316" s="3"/>
      <c r="G1316" s="3"/>
      <c r="H1316" s="30"/>
      <c r="I1316" s="3"/>
      <c r="J1316" s="14"/>
      <c r="K1316" s="3"/>
      <c r="L1316" s="72"/>
      <c r="M1316" s="3"/>
      <c r="N1316" s="10"/>
      <c r="O1316" s="10"/>
      <c r="P1316" s="10"/>
      <c r="Q1316" s="10"/>
      <c r="R1316" s="3"/>
      <c r="S1316" s="73"/>
      <c r="T1316" s="3"/>
      <c r="U1316" s="3"/>
      <c r="V1316" s="3"/>
      <c r="W1316" s="3"/>
      <c r="X1316" s="3"/>
      <c r="Y1316" s="3"/>
      <c r="Z1316" s="3"/>
      <c r="AA1316" s="72"/>
      <c r="AB1316" s="3"/>
      <c r="AC1316" s="72"/>
      <c r="AD1316" s="72"/>
      <c r="AE1316" s="3"/>
      <c r="AF1316" s="3"/>
      <c r="AG1316" s="3"/>
      <c r="AH1316" s="3"/>
      <c r="AI1316" s="72"/>
      <c r="AJ1316" s="72"/>
      <c r="AK1316" s="72"/>
    </row>
    <row r="1317" spans="1:37" x14ac:dyDescent="0.2">
      <c r="A1317" s="39">
        <v>609</v>
      </c>
      <c r="B1317" s="38" t="s">
        <v>629</v>
      </c>
      <c r="C1317" s="38"/>
      <c r="D1317" s="3"/>
      <c r="E1317" s="3"/>
      <c r="F1317" s="3"/>
      <c r="G1317" s="3"/>
      <c r="H1317" s="30"/>
      <c r="I1317" s="3"/>
      <c r="J1317" s="14"/>
      <c r="K1317" s="3"/>
      <c r="L1317" s="72"/>
      <c r="M1317" s="3"/>
      <c r="N1317" s="10"/>
      <c r="O1317" s="10"/>
      <c r="P1317" s="10"/>
      <c r="Q1317" s="10"/>
      <c r="R1317" s="3"/>
      <c r="S1317" s="73"/>
      <c r="T1317" s="3"/>
      <c r="U1317" s="3"/>
      <c r="V1317" s="3"/>
      <c r="W1317" s="3"/>
      <c r="X1317" s="3"/>
      <c r="Y1317" s="3"/>
      <c r="Z1317" s="3"/>
      <c r="AA1317" s="72"/>
      <c r="AB1317" s="3"/>
      <c r="AC1317" s="72"/>
      <c r="AD1317" s="72"/>
      <c r="AE1317" s="3"/>
      <c r="AF1317" s="3"/>
      <c r="AG1317" s="3"/>
      <c r="AH1317" s="3"/>
      <c r="AI1317" s="72"/>
      <c r="AJ1317" s="72"/>
      <c r="AK1317" s="72"/>
    </row>
    <row r="1318" spans="1:37" x14ac:dyDescent="0.2">
      <c r="A1318" s="39">
        <v>610</v>
      </c>
      <c r="B1318" s="38" t="s">
        <v>119</v>
      </c>
      <c r="C1318" s="38"/>
      <c r="D1318" s="3"/>
      <c r="E1318" s="3"/>
      <c r="F1318" s="3"/>
      <c r="G1318" s="3"/>
      <c r="H1318" s="30"/>
      <c r="I1318" s="3"/>
      <c r="J1318" s="14"/>
      <c r="K1318" s="3"/>
      <c r="L1318" s="72"/>
      <c r="M1318" s="3"/>
      <c r="N1318" s="10"/>
      <c r="O1318" s="10"/>
      <c r="P1318" s="10"/>
      <c r="Q1318" s="10"/>
      <c r="R1318" s="3"/>
      <c r="S1318" s="73"/>
      <c r="T1318" s="3"/>
      <c r="U1318" s="3"/>
      <c r="V1318" s="3"/>
      <c r="W1318" s="3"/>
      <c r="X1318" s="3"/>
      <c r="Y1318" s="3"/>
      <c r="Z1318" s="3"/>
      <c r="AA1318" s="72"/>
      <c r="AB1318" s="3"/>
      <c r="AC1318" s="72"/>
      <c r="AD1318" s="72"/>
      <c r="AE1318" s="3"/>
      <c r="AF1318" s="3"/>
      <c r="AG1318" s="3"/>
      <c r="AH1318" s="3"/>
      <c r="AI1318" s="72"/>
      <c r="AJ1318" s="72"/>
      <c r="AK1318" s="72"/>
    </row>
    <row r="1319" spans="1:37" x14ac:dyDescent="0.2">
      <c r="A1319" s="39">
        <v>611</v>
      </c>
      <c r="B1319" s="38" t="s">
        <v>630</v>
      </c>
      <c r="C1319" s="38"/>
      <c r="D1319" s="3"/>
      <c r="E1319" s="3"/>
      <c r="F1319" s="3"/>
      <c r="G1319" s="3"/>
      <c r="H1319" s="30"/>
      <c r="I1319" s="3"/>
      <c r="J1319" s="14"/>
      <c r="K1319" s="3"/>
      <c r="L1319" s="72"/>
      <c r="M1319" s="3"/>
      <c r="N1319" s="10"/>
      <c r="O1319" s="10"/>
      <c r="P1319" s="10"/>
      <c r="Q1319" s="10"/>
      <c r="R1319" s="3"/>
      <c r="S1319" s="73"/>
      <c r="T1319" s="3"/>
      <c r="U1319" s="3"/>
      <c r="V1319" s="3"/>
      <c r="W1319" s="3"/>
      <c r="X1319" s="3"/>
      <c r="Y1319" s="3"/>
      <c r="Z1319" s="3"/>
      <c r="AA1319" s="72"/>
      <c r="AB1319" s="3"/>
      <c r="AC1319" s="72"/>
      <c r="AD1319" s="72"/>
      <c r="AE1319" s="3"/>
      <c r="AF1319" s="3"/>
      <c r="AG1319" s="3"/>
      <c r="AH1319" s="3"/>
      <c r="AI1319" s="72"/>
      <c r="AJ1319" s="72"/>
      <c r="AK1319" s="72"/>
    </row>
    <row r="1320" spans="1:37" x14ac:dyDescent="0.2">
      <c r="A1320" s="39">
        <v>612</v>
      </c>
      <c r="B1320" s="38" t="s">
        <v>631</v>
      </c>
      <c r="C1320" s="38"/>
      <c r="D1320" s="3"/>
      <c r="E1320" s="3"/>
      <c r="F1320" s="3"/>
      <c r="G1320" s="3"/>
      <c r="H1320" s="30"/>
      <c r="I1320" s="3"/>
      <c r="J1320" s="14"/>
      <c r="K1320" s="3"/>
      <c r="L1320" s="72"/>
      <c r="M1320" s="3"/>
      <c r="N1320" s="10"/>
      <c r="O1320" s="10"/>
      <c r="P1320" s="10"/>
      <c r="Q1320" s="10"/>
      <c r="R1320" s="3"/>
      <c r="S1320" s="73"/>
      <c r="T1320" s="3"/>
      <c r="U1320" s="3"/>
      <c r="V1320" s="3"/>
      <c r="W1320" s="3"/>
      <c r="X1320" s="3"/>
      <c r="Y1320" s="3"/>
      <c r="Z1320" s="3"/>
      <c r="AA1320" s="72"/>
      <c r="AB1320" s="3"/>
      <c r="AC1320" s="72"/>
      <c r="AD1320" s="72"/>
      <c r="AE1320" s="3"/>
      <c r="AF1320" s="3"/>
      <c r="AG1320" s="3"/>
      <c r="AH1320" s="3"/>
      <c r="AI1320" s="72"/>
      <c r="AJ1320" s="72"/>
      <c r="AK1320" s="72"/>
    </row>
    <row r="1321" spans="1:37" x14ac:dyDescent="0.2">
      <c r="A1321" s="39">
        <v>613</v>
      </c>
      <c r="B1321" s="38" t="s">
        <v>632</v>
      </c>
      <c r="C1321" s="38"/>
      <c r="D1321" s="3"/>
      <c r="E1321" s="3"/>
      <c r="F1321" s="3"/>
      <c r="G1321" s="3"/>
      <c r="H1321" s="30"/>
      <c r="I1321" s="3"/>
      <c r="J1321" s="14"/>
      <c r="K1321" s="3"/>
      <c r="L1321" s="72"/>
      <c r="M1321" s="3"/>
      <c r="N1321" s="10"/>
      <c r="O1321" s="10"/>
      <c r="P1321" s="10"/>
      <c r="Q1321" s="10"/>
      <c r="R1321" s="3"/>
      <c r="S1321" s="73"/>
      <c r="T1321" s="3"/>
      <c r="U1321" s="3"/>
      <c r="V1321" s="3"/>
      <c r="W1321" s="3"/>
      <c r="X1321" s="3"/>
      <c r="Y1321" s="3"/>
      <c r="Z1321" s="3"/>
      <c r="AA1321" s="72"/>
      <c r="AB1321" s="3"/>
      <c r="AC1321" s="72"/>
      <c r="AD1321" s="72"/>
      <c r="AE1321" s="3"/>
      <c r="AF1321" s="3"/>
      <c r="AG1321" s="3"/>
      <c r="AH1321" s="3"/>
      <c r="AI1321" s="72"/>
      <c r="AJ1321" s="72"/>
      <c r="AK1321" s="72"/>
    </row>
    <row r="1322" spans="1:37" x14ac:dyDescent="0.2">
      <c r="A1322" s="39">
        <v>614</v>
      </c>
      <c r="B1322" s="38" t="s">
        <v>633</v>
      </c>
      <c r="C1322" s="38"/>
      <c r="D1322" s="3"/>
      <c r="E1322" s="3"/>
      <c r="F1322" s="3"/>
      <c r="G1322" s="3"/>
      <c r="H1322" s="30"/>
      <c r="I1322" s="3"/>
      <c r="J1322" s="14"/>
      <c r="K1322" s="3"/>
      <c r="L1322" s="72"/>
      <c r="M1322" s="3"/>
      <c r="N1322" s="10"/>
      <c r="O1322" s="10"/>
      <c r="P1322" s="10"/>
      <c r="Q1322" s="10"/>
      <c r="R1322" s="3"/>
      <c r="S1322" s="73"/>
      <c r="T1322" s="3"/>
      <c r="U1322" s="3"/>
      <c r="V1322" s="3"/>
      <c r="W1322" s="3"/>
      <c r="X1322" s="3"/>
      <c r="Y1322" s="3"/>
      <c r="Z1322" s="3"/>
      <c r="AA1322" s="72"/>
      <c r="AB1322" s="3"/>
      <c r="AC1322" s="72"/>
      <c r="AD1322" s="72"/>
      <c r="AE1322" s="3"/>
      <c r="AF1322" s="3"/>
      <c r="AG1322" s="3"/>
      <c r="AH1322" s="3"/>
      <c r="AI1322" s="72"/>
      <c r="AJ1322" s="72"/>
      <c r="AK1322" s="72"/>
    </row>
    <row r="1323" spans="1:37" x14ac:dyDescent="0.2">
      <c r="A1323" s="39">
        <v>615</v>
      </c>
      <c r="B1323" s="38" t="s">
        <v>634</v>
      </c>
      <c r="C1323" s="38"/>
      <c r="D1323" s="3"/>
      <c r="E1323" s="3"/>
      <c r="F1323" s="3"/>
      <c r="G1323" s="3"/>
      <c r="H1323" s="30"/>
      <c r="I1323" s="3"/>
      <c r="J1323" s="14"/>
      <c r="K1323" s="3"/>
      <c r="L1323" s="72"/>
      <c r="M1323" s="3"/>
      <c r="N1323" s="10"/>
      <c r="O1323" s="10"/>
      <c r="P1323" s="10"/>
      <c r="Q1323" s="10"/>
      <c r="R1323" s="3"/>
      <c r="S1323" s="73"/>
      <c r="T1323" s="3"/>
      <c r="U1323" s="3"/>
      <c r="V1323" s="3"/>
      <c r="W1323" s="3"/>
      <c r="X1323" s="3"/>
      <c r="Y1323" s="3"/>
      <c r="Z1323" s="3"/>
      <c r="AA1323" s="72"/>
      <c r="AB1323" s="3"/>
      <c r="AC1323" s="72"/>
      <c r="AD1323" s="72"/>
      <c r="AE1323" s="3"/>
      <c r="AF1323" s="3"/>
      <c r="AG1323" s="3"/>
      <c r="AH1323" s="3"/>
      <c r="AI1323" s="72"/>
      <c r="AJ1323" s="72"/>
      <c r="AK1323" s="72"/>
    </row>
    <row r="1324" spans="1:37" x14ac:dyDescent="0.2">
      <c r="A1324" s="39">
        <v>616</v>
      </c>
      <c r="B1324" s="38" t="s">
        <v>635</v>
      </c>
      <c r="C1324" s="38"/>
      <c r="D1324" s="3"/>
      <c r="E1324" s="3"/>
      <c r="F1324" s="3"/>
      <c r="G1324" s="3"/>
      <c r="H1324" s="30"/>
      <c r="I1324" s="3"/>
      <c r="J1324" s="14"/>
      <c r="K1324" s="3"/>
      <c r="L1324" s="72"/>
      <c r="M1324" s="3"/>
      <c r="N1324" s="10"/>
      <c r="O1324" s="10"/>
      <c r="P1324" s="10"/>
      <c r="Q1324" s="10"/>
      <c r="R1324" s="3"/>
      <c r="S1324" s="73"/>
      <c r="T1324" s="3"/>
      <c r="U1324" s="3"/>
      <c r="V1324" s="3"/>
      <c r="W1324" s="3"/>
      <c r="X1324" s="3"/>
      <c r="Y1324" s="3"/>
      <c r="Z1324" s="3"/>
      <c r="AA1324" s="72"/>
      <c r="AB1324" s="3"/>
      <c r="AC1324" s="72"/>
      <c r="AD1324" s="72"/>
      <c r="AE1324" s="3"/>
      <c r="AF1324" s="3"/>
      <c r="AG1324" s="3"/>
      <c r="AH1324" s="3"/>
      <c r="AI1324" s="72"/>
      <c r="AJ1324" s="72"/>
      <c r="AK1324" s="72"/>
    </row>
    <row r="1325" spans="1:37" x14ac:dyDescent="0.2">
      <c r="A1325" s="39">
        <v>617</v>
      </c>
      <c r="B1325" s="38" t="s">
        <v>120</v>
      </c>
      <c r="C1325" s="38"/>
      <c r="D1325" s="3"/>
      <c r="E1325" s="3"/>
      <c r="F1325" s="3"/>
      <c r="G1325" s="3"/>
      <c r="H1325" s="30"/>
      <c r="I1325" s="3"/>
      <c r="J1325" s="14"/>
      <c r="K1325" s="3"/>
      <c r="L1325" s="72"/>
      <c r="M1325" s="3"/>
      <c r="N1325" s="10"/>
      <c r="O1325" s="10"/>
      <c r="P1325" s="10"/>
      <c r="Q1325" s="10"/>
      <c r="R1325" s="3"/>
      <c r="S1325" s="73"/>
      <c r="T1325" s="3"/>
      <c r="U1325" s="3"/>
      <c r="V1325" s="3"/>
      <c r="W1325" s="3"/>
      <c r="X1325" s="3"/>
      <c r="Y1325" s="3"/>
      <c r="Z1325" s="3"/>
      <c r="AA1325" s="72"/>
      <c r="AB1325" s="3"/>
      <c r="AC1325" s="72"/>
      <c r="AD1325" s="72"/>
      <c r="AE1325" s="3"/>
      <c r="AF1325" s="3"/>
      <c r="AG1325" s="3"/>
      <c r="AH1325" s="3"/>
      <c r="AI1325" s="72"/>
      <c r="AJ1325" s="72"/>
      <c r="AK1325" s="72"/>
    </row>
    <row r="1326" spans="1:37" x14ac:dyDescent="0.2">
      <c r="A1326" s="78">
        <v>618</v>
      </c>
      <c r="B1326" s="79" t="s">
        <v>121</v>
      </c>
      <c r="C1326" s="79"/>
      <c r="D1326" s="79"/>
      <c r="E1326" s="3"/>
      <c r="F1326" s="3"/>
      <c r="G1326" s="3"/>
      <c r="H1326" s="30"/>
      <c r="I1326" s="3"/>
      <c r="J1326" s="14"/>
      <c r="K1326" s="3"/>
      <c r="L1326" s="72"/>
      <c r="M1326" s="3"/>
      <c r="N1326" s="10"/>
      <c r="O1326" s="10"/>
      <c r="P1326" s="10"/>
      <c r="Q1326" s="10"/>
      <c r="R1326" s="3"/>
      <c r="S1326" s="73"/>
      <c r="T1326" s="3"/>
      <c r="U1326" s="3"/>
      <c r="V1326" s="3"/>
      <c r="W1326" s="3"/>
      <c r="X1326" s="3"/>
      <c r="Y1326" s="3"/>
      <c r="Z1326" s="3"/>
      <c r="AA1326" s="72"/>
      <c r="AB1326" s="3"/>
      <c r="AC1326" s="72"/>
      <c r="AD1326" s="72"/>
      <c r="AE1326" s="3"/>
      <c r="AF1326" s="3"/>
      <c r="AG1326" s="3"/>
      <c r="AH1326" s="3"/>
      <c r="AI1326" s="72"/>
      <c r="AJ1326" s="72"/>
      <c r="AK1326" s="72"/>
    </row>
    <row r="1327" spans="1:37" x14ac:dyDescent="0.2">
      <c r="A1327" s="78">
        <v>619</v>
      </c>
      <c r="B1327" s="79" t="s">
        <v>636</v>
      </c>
      <c r="C1327" s="79"/>
      <c r="D1327" s="79"/>
      <c r="E1327" s="3"/>
      <c r="F1327" s="3"/>
      <c r="G1327" s="3"/>
      <c r="H1327" s="30"/>
      <c r="I1327" s="3"/>
      <c r="J1327" s="14"/>
      <c r="K1327" s="3"/>
      <c r="L1327" s="72"/>
      <c r="M1327" s="3"/>
      <c r="N1327" s="10"/>
      <c r="O1327" s="10"/>
      <c r="P1327" s="10"/>
      <c r="Q1327" s="10"/>
      <c r="R1327" s="3"/>
      <c r="S1327" s="73"/>
      <c r="T1327" s="3"/>
      <c r="U1327" s="3"/>
      <c r="V1327" s="3"/>
      <c r="W1327" s="3"/>
      <c r="X1327" s="3"/>
      <c r="Y1327" s="3"/>
      <c r="Z1327" s="3"/>
      <c r="AA1327" s="72"/>
      <c r="AB1327" s="3"/>
      <c r="AC1327" s="72"/>
      <c r="AD1327" s="72"/>
      <c r="AE1327" s="3"/>
      <c r="AF1327" s="3"/>
      <c r="AG1327" s="3"/>
      <c r="AH1327" s="3"/>
      <c r="AI1327" s="72"/>
      <c r="AJ1327" s="72"/>
      <c r="AK1327" s="72"/>
    </row>
    <row r="1328" spans="1:37" x14ac:dyDescent="0.2">
      <c r="A1328" s="78">
        <v>620</v>
      </c>
      <c r="B1328" s="79" t="s">
        <v>637</v>
      </c>
      <c r="C1328" s="79"/>
      <c r="D1328" s="79"/>
      <c r="E1328" s="3"/>
      <c r="F1328" s="3"/>
      <c r="G1328" s="3"/>
      <c r="H1328" s="30"/>
      <c r="I1328" s="3"/>
      <c r="J1328" s="14"/>
      <c r="K1328" s="3"/>
      <c r="L1328" s="72"/>
      <c r="M1328" s="3"/>
      <c r="N1328" s="10"/>
      <c r="O1328" s="10"/>
      <c r="P1328" s="10"/>
      <c r="Q1328" s="10"/>
      <c r="R1328" s="3"/>
      <c r="S1328" s="73"/>
      <c r="T1328" s="3"/>
      <c r="U1328" s="3"/>
      <c r="V1328" s="3"/>
      <c r="W1328" s="3"/>
      <c r="X1328" s="3"/>
      <c r="Y1328" s="3"/>
      <c r="Z1328" s="3"/>
      <c r="AA1328" s="72"/>
      <c r="AB1328" s="3"/>
      <c r="AC1328" s="72"/>
      <c r="AD1328" s="72"/>
      <c r="AE1328" s="3"/>
      <c r="AF1328" s="3"/>
      <c r="AG1328" s="3"/>
      <c r="AH1328" s="3"/>
      <c r="AI1328" s="72"/>
      <c r="AJ1328" s="72"/>
      <c r="AK1328" s="72"/>
    </row>
    <row r="1329" spans="1:37" x14ac:dyDescent="0.2">
      <c r="A1329" s="78">
        <v>621</v>
      </c>
      <c r="B1329" s="79" t="s">
        <v>638</v>
      </c>
      <c r="C1329" s="79"/>
      <c r="D1329" s="79"/>
      <c r="E1329" s="3"/>
      <c r="F1329" s="3"/>
      <c r="G1329" s="3"/>
      <c r="H1329" s="30"/>
      <c r="I1329" s="3"/>
      <c r="J1329" s="14"/>
      <c r="K1329" s="3"/>
      <c r="L1329" s="72"/>
      <c r="M1329" s="3"/>
      <c r="N1329" s="10"/>
      <c r="O1329" s="10"/>
      <c r="P1329" s="10"/>
      <c r="Q1329" s="10"/>
      <c r="R1329" s="3"/>
      <c r="S1329" s="73"/>
      <c r="T1329" s="3"/>
      <c r="U1329" s="3"/>
      <c r="V1329" s="3"/>
      <c r="W1329" s="3"/>
      <c r="X1329" s="3"/>
      <c r="Y1329" s="3"/>
      <c r="Z1329" s="3"/>
      <c r="AA1329" s="72"/>
      <c r="AB1329" s="3"/>
      <c r="AC1329" s="72"/>
      <c r="AD1329" s="72"/>
      <c r="AE1329" s="3"/>
      <c r="AF1329" s="3"/>
      <c r="AG1329" s="3"/>
      <c r="AH1329" s="3"/>
      <c r="AI1329" s="72"/>
      <c r="AJ1329" s="72"/>
      <c r="AK1329" s="72"/>
    </row>
    <row r="1330" spans="1:37" x14ac:dyDescent="0.2">
      <c r="A1330" s="78">
        <v>622</v>
      </c>
      <c r="B1330" s="79" t="s">
        <v>639</v>
      </c>
      <c r="C1330" s="79"/>
      <c r="D1330" s="79"/>
      <c r="E1330" s="3"/>
      <c r="F1330" s="3"/>
      <c r="G1330" s="3"/>
      <c r="H1330" s="30"/>
      <c r="I1330" s="3"/>
      <c r="J1330" s="14"/>
      <c r="K1330" s="3"/>
      <c r="L1330" s="72"/>
      <c r="M1330" s="3"/>
      <c r="N1330" s="10"/>
      <c r="O1330" s="10"/>
      <c r="P1330" s="10"/>
      <c r="Q1330" s="10"/>
      <c r="R1330" s="3"/>
      <c r="S1330" s="73"/>
      <c r="T1330" s="3"/>
      <c r="U1330" s="3"/>
      <c r="V1330" s="3"/>
      <c r="W1330" s="3"/>
      <c r="X1330" s="3"/>
      <c r="Y1330" s="3"/>
      <c r="Z1330" s="3"/>
      <c r="AA1330" s="72"/>
      <c r="AB1330" s="3"/>
      <c r="AC1330" s="72"/>
      <c r="AD1330" s="72"/>
      <c r="AE1330" s="3"/>
      <c r="AF1330" s="3"/>
      <c r="AG1330" s="3"/>
      <c r="AH1330" s="3"/>
      <c r="AI1330" s="72"/>
      <c r="AJ1330" s="72"/>
      <c r="AK1330" s="72"/>
    </row>
    <row r="1331" spans="1:37" x14ac:dyDescent="0.2">
      <c r="A1331" s="78">
        <v>623</v>
      </c>
      <c r="B1331" s="79" t="s">
        <v>640</v>
      </c>
      <c r="C1331" s="79"/>
      <c r="D1331" s="79"/>
      <c r="E1331" s="3"/>
      <c r="F1331" s="3"/>
      <c r="G1331" s="3"/>
      <c r="H1331" s="30"/>
      <c r="I1331" s="3"/>
      <c r="J1331" s="14"/>
      <c r="K1331" s="3"/>
      <c r="L1331" s="72"/>
      <c r="M1331" s="3"/>
      <c r="N1331" s="10"/>
      <c r="O1331" s="10"/>
      <c r="P1331" s="10"/>
      <c r="Q1331" s="10"/>
      <c r="R1331" s="3"/>
      <c r="S1331" s="73"/>
      <c r="T1331" s="3"/>
      <c r="U1331" s="3"/>
      <c r="V1331" s="3"/>
      <c r="W1331" s="3"/>
      <c r="X1331" s="3"/>
      <c r="Y1331" s="3"/>
      <c r="Z1331" s="3"/>
      <c r="AA1331" s="72"/>
      <c r="AB1331" s="3"/>
      <c r="AC1331" s="72"/>
      <c r="AD1331" s="72"/>
      <c r="AE1331" s="3"/>
      <c r="AF1331" s="3"/>
      <c r="AG1331" s="3"/>
      <c r="AH1331" s="3"/>
      <c r="AI1331" s="72"/>
      <c r="AJ1331" s="72"/>
      <c r="AK1331" s="72"/>
    </row>
    <row r="1332" spans="1:37" x14ac:dyDescent="0.2">
      <c r="A1332" s="123">
        <v>624</v>
      </c>
      <c r="B1332" s="124" t="s">
        <v>641</v>
      </c>
      <c r="C1332" s="124"/>
      <c r="D1332" s="124"/>
      <c r="E1332" s="3"/>
      <c r="F1332" s="3"/>
      <c r="G1332" s="3"/>
      <c r="H1332" s="30"/>
      <c r="I1332" s="3"/>
      <c r="J1332" s="14"/>
      <c r="K1332" s="3"/>
      <c r="L1332" s="72"/>
      <c r="M1332" s="3"/>
      <c r="N1332" s="10"/>
      <c r="O1332" s="10"/>
      <c r="P1332" s="10"/>
      <c r="Q1332" s="10"/>
      <c r="R1332" s="3"/>
      <c r="S1332" s="73"/>
      <c r="T1332" s="3"/>
      <c r="U1332" s="3"/>
      <c r="V1332" s="3"/>
      <c r="W1332" s="3"/>
      <c r="X1332" s="3"/>
      <c r="Y1332" s="3"/>
      <c r="Z1332" s="3"/>
      <c r="AA1332" s="72"/>
      <c r="AB1332" s="3"/>
      <c r="AC1332" s="72"/>
      <c r="AD1332" s="72"/>
      <c r="AE1332" s="3"/>
      <c r="AF1332" s="3"/>
      <c r="AG1332" s="3"/>
      <c r="AH1332" s="3"/>
      <c r="AI1332" s="72"/>
      <c r="AJ1332" s="72"/>
      <c r="AK1332" s="72"/>
    </row>
    <row r="1333" spans="1:37" x14ac:dyDescent="0.2">
      <c r="A1333" s="123">
        <v>625</v>
      </c>
      <c r="B1333" s="124" t="s">
        <v>642</v>
      </c>
      <c r="C1333" s="124"/>
      <c r="D1333" s="124"/>
      <c r="E1333" s="3"/>
      <c r="F1333" s="3"/>
      <c r="G1333" s="3"/>
      <c r="H1333" s="30"/>
      <c r="I1333" s="3"/>
      <c r="J1333" s="14"/>
      <c r="K1333" s="3"/>
      <c r="L1333" s="72"/>
      <c r="M1333" s="3"/>
      <c r="N1333" s="10"/>
      <c r="O1333" s="10"/>
      <c r="P1333" s="10"/>
      <c r="Q1333" s="10"/>
      <c r="R1333" s="3"/>
      <c r="S1333" s="73"/>
      <c r="T1333" s="3"/>
      <c r="U1333" s="3"/>
      <c r="V1333" s="3"/>
      <c r="W1333" s="3"/>
      <c r="X1333" s="3"/>
      <c r="Y1333" s="3"/>
      <c r="Z1333" s="3"/>
      <c r="AA1333" s="72"/>
      <c r="AB1333" s="3"/>
      <c r="AC1333" s="72"/>
      <c r="AD1333" s="72"/>
      <c r="AE1333" s="3"/>
      <c r="AF1333" s="3"/>
      <c r="AG1333" s="3"/>
      <c r="AH1333" s="3"/>
      <c r="AI1333" s="72"/>
      <c r="AJ1333" s="72"/>
      <c r="AK1333" s="72"/>
    </row>
    <row r="1334" spans="1:37" x14ac:dyDescent="0.2">
      <c r="A1334" s="123">
        <v>626</v>
      </c>
      <c r="B1334" s="124" t="s">
        <v>643</v>
      </c>
      <c r="C1334" s="124"/>
      <c r="D1334" s="124"/>
      <c r="E1334" s="3"/>
      <c r="F1334" s="3"/>
      <c r="G1334" s="3"/>
      <c r="H1334" s="30"/>
      <c r="I1334" s="3"/>
      <c r="J1334" s="14"/>
      <c r="K1334" s="3"/>
      <c r="L1334" s="72"/>
      <c r="M1334" s="3"/>
      <c r="N1334" s="10"/>
      <c r="O1334" s="10"/>
      <c r="P1334" s="10"/>
      <c r="Q1334" s="10"/>
      <c r="R1334" s="3"/>
      <c r="S1334" s="73"/>
      <c r="T1334" s="3"/>
      <c r="U1334" s="3"/>
      <c r="V1334" s="3"/>
      <c r="W1334" s="3"/>
      <c r="X1334" s="3"/>
      <c r="Y1334" s="3"/>
      <c r="Z1334" s="3"/>
      <c r="AA1334" s="72"/>
      <c r="AB1334" s="3"/>
      <c r="AC1334" s="72"/>
      <c r="AD1334" s="72"/>
      <c r="AE1334" s="3"/>
      <c r="AF1334" s="3"/>
      <c r="AG1334" s="3"/>
      <c r="AH1334" s="3"/>
      <c r="AI1334" s="72"/>
      <c r="AJ1334" s="72"/>
      <c r="AK1334" s="72"/>
    </row>
    <row r="1335" spans="1:37" x14ac:dyDescent="0.2">
      <c r="A1335" s="123">
        <v>627</v>
      </c>
      <c r="B1335" s="124" t="s">
        <v>644</v>
      </c>
      <c r="C1335" s="124"/>
      <c r="D1335" s="124"/>
      <c r="E1335" s="3"/>
      <c r="F1335" s="3"/>
      <c r="G1335" s="3"/>
      <c r="H1335" s="30"/>
      <c r="I1335" s="3"/>
      <c r="J1335" s="14"/>
      <c r="K1335" s="3"/>
      <c r="L1335" s="72"/>
      <c r="M1335" s="3"/>
      <c r="N1335" s="10"/>
      <c r="O1335" s="10"/>
      <c r="P1335" s="10"/>
      <c r="Q1335" s="10"/>
      <c r="R1335" s="3"/>
      <c r="S1335" s="73"/>
      <c r="T1335" s="3"/>
      <c r="U1335" s="3"/>
      <c r="V1335" s="3"/>
      <c r="W1335" s="3"/>
      <c r="X1335" s="3"/>
      <c r="Y1335" s="3"/>
      <c r="Z1335" s="3"/>
      <c r="AA1335" s="72"/>
      <c r="AB1335" s="3"/>
      <c r="AC1335" s="72"/>
      <c r="AD1335" s="72"/>
      <c r="AE1335" s="3"/>
      <c r="AF1335" s="3"/>
      <c r="AG1335" s="3"/>
      <c r="AH1335" s="3"/>
      <c r="AI1335" s="72"/>
      <c r="AJ1335" s="72"/>
      <c r="AK1335" s="72"/>
    </row>
    <row r="1336" spans="1:37" x14ac:dyDescent="0.2">
      <c r="A1336" s="123">
        <v>628</v>
      </c>
      <c r="B1336" s="124" t="s">
        <v>645</v>
      </c>
      <c r="C1336" s="124"/>
      <c r="D1336" s="124"/>
      <c r="E1336" s="3"/>
      <c r="F1336" s="3"/>
      <c r="G1336" s="3"/>
      <c r="H1336" s="30"/>
      <c r="I1336" s="14"/>
      <c r="J1336" s="3"/>
      <c r="K1336" s="3"/>
      <c r="L1336" s="72"/>
      <c r="M1336" s="3"/>
      <c r="N1336" s="10"/>
      <c r="O1336" s="10"/>
      <c r="P1336" s="10"/>
      <c r="Q1336" s="10"/>
      <c r="R1336" s="3"/>
      <c r="S1336" s="73"/>
      <c r="T1336" s="3"/>
      <c r="U1336" s="3"/>
      <c r="V1336" s="3"/>
      <c r="W1336" s="3"/>
      <c r="X1336" s="3"/>
      <c r="Y1336" s="3"/>
      <c r="Z1336" s="3"/>
      <c r="AA1336" s="72"/>
      <c r="AB1336" s="3"/>
      <c r="AC1336" s="72"/>
      <c r="AD1336" s="72"/>
      <c r="AE1336" s="3"/>
      <c r="AF1336" s="3"/>
      <c r="AG1336" s="3"/>
      <c r="AH1336" s="3"/>
      <c r="AI1336" s="72"/>
      <c r="AJ1336" s="72"/>
      <c r="AK1336" s="72"/>
    </row>
    <row r="1337" spans="1:37" x14ac:dyDescent="0.2">
      <c r="A1337" s="123">
        <v>629</v>
      </c>
      <c r="B1337" s="124" t="s">
        <v>646</v>
      </c>
      <c r="C1337" s="124"/>
      <c r="D1337" s="124"/>
      <c r="E1337" s="3"/>
      <c r="F1337" s="3"/>
      <c r="G1337" s="3"/>
      <c r="H1337" s="30"/>
      <c r="I1337" s="14"/>
      <c r="J1337" s="3"/>
      <c r="K1337" s="3"/>
      <c r="L1337" s="72"/>
      <c r="M1337" s="3"/>
      <c r="N1337" s="10"/>
      <c r="O1337" s="10"/>
      <c r="P1337" s="10"/>
      <c r="Q1337" s="10"/>
      <c r="R1337" s="3"/>
      <c r="S1337" s="73"/>
      <c r="T1337" s="3"/>
      <c r="U1337" s="3"/>
      <c r="V1337" s="3"/>
      <c r="W1337" s="3"/>
      <c r="X1337" s="3"/>
      <c r="Y1337" s="3"/>
      <c r="Z1337" s="3"/>
      <c r="AA1337" s="72"/>
      <c r="AB1337" s="3"/>
      <c r="AC1337" s="72"/>
      <c r="AD1337" s="72"/>
      <c r="AE1337" s="3"/>
      <c r="AF1337" s="3"/>
      <c r="AG1337" s="3"/>
      <c r="AH1337" s="3"/>
      <c r="AI1337" s="72"/>
      <c r="AJ1337" s="72"/>
      <c r="AK1337" s="72"/>
    </row>
    <row r="1338" spans="1:37" x14ac:dyDescent="0.2">
      <c r="A1338" s="123">
        <v>630</v>
      </c>
      <c r="B1338" s="124" t="s">
        <v>122</v>
      </c>
      <c r="C1338" s="124"/>
      <c r="D1338" s="124"/>
      <c r="E1338" s="3"/>
      <c r="F1338" s="3"/>
      <c r="G1338" s="3"/>
      <c r="H1338" s="30"/>
      <c r="I1338" s="14"/>
      <c r="J1338" s="3"/>
      <c r="K1338" s="3"/>
      <c r="L1338" s="72"/>
      <c r="M1338" s="3"/>
      <c r="N1338" s="10"/>
      <c r="O1338" s="10"/>
      <c r="P1338" s="10"/>
      <c r="Q1338" s="10"/>
      <c r="R1338" s="3"/>
      <c r="S1338" s="73"/>
      <c r="T1338" s="3"/>
      <c r="U1338" s="3"/>
      <c r="V1338" s="3"/>
      <c r="W1338" s="3"/>
      <c r="X1338" s="3"/>
      <c r="Y1338" s="3"/>
      <c r="Z1338" s="3"/>
      <c r="AA1338" s="72"/>
      <c r="AB1338" s="3"/>
      <c r="AC1338" s="72"/>
      <c r="AD1338" s="72"/>
      <c r="AE1338" s="3"/>
      <c r="AF1338" s="3"/>
      <c r="AG1338" s="3"/>
      <c r="AH1338" s="3"/>
      <c r="AI1338" s="72"/>
      <c r="AJ1338" s="72"/>
      <c r="AK1338" s="72"/>
    </row>
    <row r="1339" spans="1:37" x14ac:dyDescent="0.2">
      <c r="A1339" s="125">
        <v>631</v>
      </c>
      <c r="B1339" s="124" t="s">
        <v>647</v>
      </c>
      <c r="C1339" s="124"/>
      <c r="D1339" s="124"/>
      <c r="E1339" s="3"/>
      <c r="F1339" s="3"/>
      <c r="G1339" s="3"/>
      <c r="H1339" s="30"/>
      <c r="I1339" s="14"/>
      <c r="J1339" s="3"/>
      <c r="K1339" s="3"/>
      <c r="L1339" s="72"/>
      <c r="M1339" s="3"/>
      <c r="N1339" s="10"/>
      <c r="O1339" s="10"/>
      <c r="P1339" s="10"/>
      <c r="Q1339" s="10"/>
      <c r="R1339" s="3"/>
      <c r="S1339" s="73"/>
      <c r="T1339" s="3"/>
      <c r="U1339" s="3"/>
      <c r="V1339" s="3"/>
      <c r="W1339" s="3"/>
      <c r="X1339" s="3"/>
      <c r="Y1339" s="3"/>
      <c r="Z1339" s="3"/>
      <c r="AA1339" s="72"/>
      <c r="AB1339" s="3"/>
      <c r="AC1339" s="72"/>
      <c r="AD1339" s="72"/>
      <c r="AE1339" s="3"/>
      <c r="AF1339" s="3"/>
      <c r="AG1339" s="3"/>
      <c r="AH1339" s="3"/>
      <c r="AI1339" s="72"/>
      <c r="AJ1339" s="72"/>
      <c r="AK1339" s="77"/>
    </row>
    <row r="1340" spans="1:37" x14ac:dyDescent="0.2">
      <c r="A1340" s="124">
        <v>632</v>
      </c>
      <c r="B1340" s="124" t="s">
        <v>123</v>
      </c>
      <c r="C1340" s="124"/>
      <c r="D1340" s="124"/>
      <c r="E1340" s="3"/>
      <c r="F1340" s="3"/>
      <c r="G1340" s="3"/>
      <c r="H1340" s="30"/>
      <c r="I1340" s="14"/>
      <c r="J1340" s="3"/>
      <c r="K1340" s="3"/>
      <c r="L1340" s="72"/>
      <c r="M1340" s="3"/>
      <c r="N1340" s="10"/>
      <c r="O1340" s="10"/>
      <c r="P1340" s="10"/>
      <c r="Q1340" s="10"/>
      <c r="R1340" s="3"/>
      <c r="S1340" s="73"/>
      <c r="T1340" s="3"/>
      <c r="U1340" s="3"/>
      <c r="V1340" s="3"/>
      <c r="W1340" s="3"/>
      <c r="X1340" s="3"/>
      <c r="Y1340" s="3"/>
      <c r="Z1340" s="3"/>
      <c r="AA1340" s="72"/>
      <c r="AB1340" s="3"/>
      <c r="AC1340" s="72"/>
      <c r="AD1340" s="72"/>
      <c r="AE1340" s="3"/>
      <c r="AF1340" s="3"/>
      <c r="AG1340" s="3"/>
      <c r="AH1340" s="3"/>
      <c r="AI1340" s="72"/>
      <c r="AJ1340" s="72"/>
      <c r="AK1340" s="77"/>
    </row>
    <row r="1341" spans="1:37" x14ac:dyDescent="0.2">
      <c r="A1341" s="124">
        <v>633</v>
      </c>
      <c r="B1341" s="124" t="s">
        <v>1478</v>
      </c>
      <c r="C1341" s="124"/>
      <c r="D1341" s="124"/>
      <c r="E1341" s="3"/>
      <c r="F1341" s="3"/>
      <c r="G1341" s="3"/>
      <c r="H1341" s="30"/>
      <c r="I1341" s="14"/>
      <c r="J1341" s="3"/>
      <c r="K1341" s="3"/>
      <c r="L1341" s="72"/>
      <c r="M1341" s="3"/>
      <c r="N1341" s="10"/>
      <c r="O1341" s="10"/>
      <c r="P1341" s="10"/>
      <c r="Q1341" s="10"/>
      <c r="R1341" s="3"/>
      <c r="S1341" s="73"/>
      <c r="T1341" s="3"/>
      <c r="U1341" s="3"/>
      <c r="V1341" s="3"/>
      <c r="W1341" s="3"/>
      <c r="X1341" s="3"/>
      <c r="Y1341" s="3"/>
      <c r="Z1341" s="3"/>
      <c r="AA1341" s="72"/>
      <c r="AB1341" s="3"/>
      <c r="AC1341" s="72"/>
      <c r="AD1341" s="72"/>
      <c r="AE1341" s="3"/>
      <c r="AF1341" s="3"/>
      <c r="AG1341" s="3"/>
      <c r="AH1341" s="3"/>
      <c r="AI1341" s="72"/>
      <c r="AJ1341" s="72"/>
      <c r="AK1341" s="77"/>
    </row>
    <row r="1342" spans="1:37" x14ac:dyDescent="0.2">
      <c r="A1342" s="124"/>
      <c r="B1342" s="124"/>
      <c r="C1342" s="124"/>
      <c r="D1342" s="124"/>
      <c r="E1342" s="3"/>
      <c r="F1342" s="3"/>
      <c r="G1342" s="3"/>
      <c r="H1342" s="30"/>
      <c r="I1342" s="14"/>
      <c r="J1342" s="3"/>
      <c r="K1342" s="3"/>
      <c r="L1342" s="3"/>
      <c r="M1342" s="3"/>
      <c r="N1342" s="10"/>
      <c r="O1342" s="10"/>
      <c r="P1342" s="10"/>
      <c r="Q1342" s="10"/>
      <c r="R1342" s="3"/>
      <c r="S1342" s="10"/>
      <c r="T1342" s="3"/>
      <c r="U1342" s="3"/>
      <c r="V1342" s="3"/>
      <c r="W1342" s="3"/>
      <c r="X1342" s="3"/>
      <c r="Y1342" s="3"/>
      <c r="Z1342" s="3"/>
      <c r="AA1342" s="3"/>
      <c r="AB1342" s="3"/>
      <c r="AC1342" s="3"/>
      <c r="AD1342" s="3"/>
      <c r="AE1342" s="3"/>
      <c r="AF1342" s="3"/>
      <c r="AG1342" s="3"/>
      <c r="AH1342" s="3"/>
      <c r="AI1342" s="3"/>
      <c r="AJ1342" s="3"/>
    </row>
    <row r="1343" spans="1:37" x14ac:dyDescent="0.2">
      <c r="A1343" s="124"/>
      <c r="B1343" s="124"/>
      <c r="C1343" s="124"/>
      <c r="D1343" s="124"/>
    </row>
    <row r="1344" spans="1:37" x14ac:dyDescent="0.2">
      <c r="A1344" s="124"/>
      <c r="B1344" s="124"/>
      <c r="C1344" s="124"/>
      <c r="D1344" s="124"/>
    </row>
    <row r="1345" spans="1:4" x14ac:dyDescent="0.2">
      <c r="A1345" s="124"/>
      <c r="B1345" s="124"/>
      <c r="C1345" s="124"/>
      <c r="D1345" s="124"/>
    </row>
    <row r="1346" spans="1:4" x14ac:dyDescent="0.2">
      <c r="A1346" s="124"/>
      <c r="B1346" s="124"/>
      <c r="C1346" s="124"/>
      <c r="D1346" s="124"/>
    </row>
    <row r="1347" spans="1:4" x14ac:dyDescent="0.2">
      <c r="A1347" s="124"/>
      <c r="B1347" s="124"/>
      <c r="C1347" s="124"/>
      <c r="D1347" s="124"/>
    </row>
    <row r="1348" spans="1:4" x14ac:dyDescent="0.2">
      <c r="A1348" s="124"/>
      <c r="B1348" s="124"/>
      <c r="C1348" s="124"/>
      <c r="D1348" s="124"/>
    </row>
    <row r="1349" spans="1:4" x14ac:dyDescent="0.2">
      <c r="A1349" s="124"/>
      <c r="B1349" s="124"/>
      <c r="C1349" s="124"/>
      <c r="D1349" s="124"/>
    </row>
    <row r="1350" spans="1:4" x14ac:dyDescent="0.2">
      <c r="A1350" s="124"/>
      <c r="B1350" s="124"/>
      <c r="C1350" s="124"/>
      <c r="D1350" s="124"/>
    </row>
    <row r="1351" spans="1:4" x14ac:dyDescent="0.2">
      <c r="A1351" s="124"/>
      <c r="B1351" s="124"/>
      <c r="C1351" s="124"/>
      <c r="D1351" s="124"/>
    </row>
    <row r="1352" spans="1:4" x14ac:dyDescent="0.2">
      <c r="A1352" s="124"/>
      <c r="B1352" s="124"/>
      <c r="C1352" s="124"/>
      <c r="D1352" s="124"/>
    </row>
    <row r="1353" spans="1:4" x14ac:dyDescent="0.2">
      <c r="A1353" s="2"/>
    </row>
    <row r="1354" spans="1:4" x14ac:dyDescent="0.2">
      <c r="A1354" s="2"/>
    </row>
    <row r="1355" spans="1:4" x14ac:dyDescent="0.2">
      <c r="A1355" s="2"/>
    </row>
    <row r="1356" spans="1:4" x14ac:dyDescent="0.2">
      <c r="A1356" s="2"/>
    </row>
    <row r="1357" spans="1:4" x14ac:dyDescent="0.2">
      <c r="A1357" s="2"/>
    </row>
    <row r="1358" spans="1:4" x14ac:dyDescent="0.2">
      <c r="A1358" s="2"/>
    </row>
    <row r="1359" spans="1:4" x14ac:dyDescent="0.2">
      <c r="A1359" s="2"/>
    </row>
    <row r="1360" spans="1:4" x14ac:dyDescent="0.2">
      <c r="A1360" s="2"/>
    </row>
    <row r="1361" spans="1:1" x14ac:dyDescent="0.2">
      <c r="A1361" s="2"/>
    </row>
    <row r="1362" spans="1:1" ht="15.75" x14ac:dyDescent="0.25">
      <c r="A1362" s="8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ht="15.75" x14ac:dyDescent="0.25">
      <c r="A1381" s="8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sheetData>
  <mergeCells count="1">
    <mergeCell ref="A1:E1"/>
  </mergeCells>
  <phoneticPr fontId="2"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5841" r:id="rId4" name="Drop Down 1">
              <controlPr defaultSize="0" autoLine="0" autoPict="0">
                <anchor moveWithCells="1">
                  <from>
                    <xdr:col>1</xdr:col>
                    <xdr:colOff>438150</xdr:colOff>
                    <xdr:row>10</xdr:row>
                    <xdr:rowOff>19050</xdr:rowOff>
                  </from>
                  <to>
                    <xdr:col>4</xdr:col>
                    <xdr:colOff>723900</xdr:colOff>
                    <xdr:row>11</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6"/>
  <sheetViews>
    <sheetView zoomScale="70" workbookViewId="0">
      <selection sqref="A1:E1"/>
    </sheetView>
  </sheetViews>
  <sheetFormatPr defaultRowHeight="12.75" x14ac:dyDescent="0.2"/>
  <cols>
    <col min="1" max="1" width="96.7109375" customWidth="1"/>
    <col min="2" max="5" width="9.85546875" customWidth="1"/>
    <col min="6" max="6" width="14.28515625" bestFit="1" customWidth="1"/>
    <col min="7" max="7" width="9.85546875" customWidth="1"/>
    <col min="8" max="8" width="10.85546875" bestFit="1" customWidth="1"/>
    <col min="9" max="9" width="10.85546875" customWidth="1"/>
    <col min="10" max="17" width="10.85546875" bestFit="1" customWidth="1"/>
    <col min="18" max="18" width="10.85546875" customWidth="1"/>
    <col min="19" max="19" width="11" bestFit="1" customWidth="1"/>
  </cols>
  <sheetData>
    <row r="1" spans="1:24" ht="263.25" customHeight="1" x14ac:dyDescent="0.2">
      <c r="A1" s="170" t="s">
        <v>1528</v>
      </c>
      <c r="B1" s="171"/>
      <c r="C1" s="171"/>
      <c r="D1" s="171"/>
      <c r="E1" s="171"/>
      <c r="F1" s="90"/>
      <c r="G1" s="90"/>
      <c r="H1" s="90"/>
      <c r="I1" s="90"/>
      <c r="J1" s="90"/>
      <c r="K1" s="90"/>
      <c r="L1" s="90"/>
      <c r="M1" s="90"/>
      <c r="N1" s="90"/>
      <c r="O1" s="90"/>
      <c r="P1" s="90"/>
      <c r="Q1" s="72"/>
      <c r="R1" s="72"/>
      <c r="S1" s="72"/>
      <c r="T1" s="6"/>
      <c r="U1" s="6"/>
      <c r="V1" s="6"/>
      <c r="W1" s="6"/>
      <c r="X1" s="6"/>
    </row>
    <row r="2" spans="1:24" ht="15.75" x14ac:dyDescent="0.25">
      <c r="A2" s="91"/>
      <c r="B2" s="120" t="s">
        <v>1492</v>
      </c>
      <c r="C2" s="121" t="s">
        <v>1493</v>
      </c>
      <c r="D2" s="121" t="s">
        <v>1494</v>
      </c>
      <c r="E2" s="121" t="s">
        <v>1495</v>
      </c>
      <c r="F2" s="121" t="s">
        <v>751</v>
      </c>
      <c r="G2" s="121" t="s">
        <v>752</v>
      </c>
      <c r="H2" s="121" t="s">
        <v>742</v>
      </c>
      <c r="I2" s="121" t="s">
        <v>743</v>
      </c>
      <c r="J2" s="121" t="s">
        <v>744</v>
      </c>
      <c r="K2" s="121" t="s">
        <v>745</v>
      </c>
      <c r="L2" s="121" t="s">
        <v>746</v>
      </c>
      <c r="M2" s="121" t="s">
        <v>747</v>
      </c>
      <c r="N2" s="121" t="s">
        <v>748</v>
      </c>
      <c r="O2" s="121" t="s">
        <v>750</v>
      </c>
      <c r="P2" s="121" t="s">
        <v>1496</v>
      </c>
      <c r="Q2" s="121" t="s">
        <v>1497</v>
      </c>
      <c r="R2" s="121" t="s">
        <v>1498</v>
      </c>
      <c r="S2" s="122" t="s">
        <v>1510</v>
      </c>
      <c r="T2" s="6"/>
      <c r="U2" s="6"/>
      <c r="V2" s="6"/>
      <c r="W2" s="6"/>
      <c r="X2" s="6"/>
    </row>
    <row r="3" spans="1:24" ht="15" x14ac:dyDescent="0.2">
      <c r="A3" s="118" t="s">
        <v>1499</v>
      </c>
      <c r="B3" s="92">
        <v>82457.467756999991</v>
      </c>
      <c r="C3" s="93">
        <v>83758.116757000011</v>
      </c>
      <c r="D3" s="93">
        <v>85646.334560038405</v>
      </c>
      <c r="E3" s="93">
        <v>88676.140242467722</v>
      </c>
      <c r="F3" s="93">
        <v>92574.669785114878</v>
      </c>
      <c r="G3" s="93">
        <v>97761.362605769275</v>
      </c>
      <c r="H3" s="93">
        <v>101187.36522377751</v>
      </c>
      <c r="I3" s="93">
        <v>105601.37166789704</v>
      </c>
      <c r="J3" s="93">
        <v>110883.16713748041</v>
      </c>
      <c r="K3" s="93">
        <v>115568.88612291667</v>
      </c>
      <c r="L3" s="93">
        <v>118952.23142258578</v>
      </c>
      <c r="M3" s="93">
        <v>125952.50093921598</v>
      </c>
      <c r="N3" s="93">
        <v>135436.82781406498</v>
      </c>
      <c r="O3" s="93">
        <v>147662.25784761229</v>
      </c>
      <c r="P3" s="93">
        <v>153018.39963664903</v>
      </c>
      <c r="Q3" s="93">
        <v>158639.33768079084</v>
      </c>
      <c r="R3" s="93">
        <v>166294.48077120149</v>
      </c>
      <c r="S3" s="94">
        <v>163766.40782353334</v>
      </c>
      <c r="T3" s="6"/>
      <c r="U3" s="6"/>
      <c r="V3" s="6"/>
      <c r="W3" s="6"/>
      <c r="X3" s="6"/>
    </row>
    <row r="4" spans="1:24" ht="30" customHeight="1" x14ac:dyDescent="0.2">
      <c r="A4" s="119" t="s">
        <v>1500</v>
      </c>
      <c r="B4" s="92">
        <v>78797.360757000002</v>
      </c>
      <c r="C4" s="93">
        <v>79924.455657000013</v>
      </c>
      <c r="D4" s="93">
        <v>81712.472834999993</v>
      </c>
      <c r="E4" s="93">
        <v>84282.232005508151</v>
      </c>
      <c r="F4" s="93">
        <v>88987.127790641825</v>
      </c>
      <c r="G4" s="93">
        <v>95035.624249270055</v>
      </c>
      <c r="H4" s="93">
        <v>99436.503306056024</v>
      </c>
      <c r="I4" s="93">
        <v>103468.50092614678</v>
      </c>
      <c r="J4" s="93">
        <v>110238.91270267812</v>
      </c>
      <c r="K4" s="93">
        <v>114844.4306251719</v>
      </c>
      <c r="L4" s="93">
        <v>118138.72629967296</v>
      </c>
      <c r="M4" s="93">
        <v>125131.3020457814</v>
      </c>
      <c r="N4" s="93">
        <v>133323.50124410354</v>
      </c>
      <c r="O4" s="93">
        <v>146267.84263884081</v>
      </c>
      <c r="P4" s="93">
        <v>151443.71142216827</v>
      </c>
      <c r="Q4" s="93">
        <v>157672.77644746378</v>
      </c>
      <c r="R4" s="93">
        <v>165356.4658437536</v>
      </c>
      <c r="S4" s="94">
        <v>163014.09707517253</v>
      </c>
      <c r="T4" s="6"/>
      <c r="U4" s="6"/>
      <c r="V4" s="6"/>
      <c r="W4" s="6"/>
      <c r="X4" s="6"/>
    </row>
    <row r="5" spans="1:24" ht="15" x14ac:dyDescent="0.2">
      <c r="A5" s="119" t="s">
        <v>1501</v>
      </c>
      <c r="B5" s="95">
        <v>0.95561218286758176</v>
      </c>
      <c r="C5" s="96">
        <v>0.95422937801810592</v>
      </c>
      <c r="D5" s="96">
        <v>0.95406853375282796</v>
      </c>
      <c r="E5" s="96">
        <v>0.95044993811249245</v>
      </c>
      <c r="F5" s="96">
        <v>0.96124704519281046</v>
      </c>
      <c r="G5" s="96">
        <v>0.97211844962215821</v>
      </c>
      <c r="H5" s="96">
        <v>0.98269683261492746</v>
      </c>
      <c r="I5" s="96">
        <v>0.97980262274946706</v>
      </c>
      <c r="J5" s="96">
        <v>0.99418979046654121</v>
      </c>
      <c r="K5" s="96">
        <v>0.99373139672753918</v>
      </c>
      <c r="L5" s="96">
        <v>0.99316107723929281</v>
      </c>
      <c r="M5" s="96">
        <v>0.99348009061105591</v>
      </c>
      <c r="N5" s="96">
        <v>0.98439621922581699</v>
      </c>
      <c r="O5" s="96">
        <v>0.99055672567183339</v>
      </c>
      <c r="P5" s="96">
        <v>0.98970915773384149</v>
      </c>
      <c r="Q5" s="96">
        <v>0.99390717808421558</v>
      </c>
      <c r="R5" s="96">
        <v>0.99435931413298995</v>
      </c>
      <c r="S5" s="97">
        <v>0.99540619618907755</v>
      </c>
      <c r="T5" s="6"/>
      <c r="U5" s="6"/>
      <c r="V5" s="6"/>
      <c r="W5" s="6"/>
      <c r="X5" s="6"/>
    </row>
    <row r="6" spans="1:24" ht="30" customHeight="1" x14ac:dyDescent="0.2">
      <c r="A6" s="119" t="s">
        <v>1502</v>
      </c>
      <c r="B6" s="98"/>
      <c r="C6" s="99"/>
      <c r="D6" s="99"/>
      <c r="E6" s="99"/>
      <c r="F6" s="93">
        <v>81153.925790641806</v>
      </c>
      <c r="G6" s="93">
        <v>85590.236095073822</v>
      </c>
      <c r="H6" s="93">
        <v>97592.151827313457</v>
      </c>
      <c r="I6" s="93">
        <v>100221.29100773415</v>
      </c>
      <c r="J6" s="93">
        <v>107578.06870769883</v>
      </c>
      <c r="K6" s="93">
        <v>112259.95368753644</v>
      </c>
      <c r="L6" s="93">
        <v>115378.99911730002</v>
      </c>
      <c r="M6" s="93">
        <v>121962.44153477861</v>
      </c>
      <c r="N6" s="93">
        <v>129717.19852028419</v>
      </c>
      <c r="O6" s="93">
        <v>142517.70174793</v>
      </c>
      <c r="P6" s="93">
        <v>147505.80651806528</v>
      </c>
      <c r="Q6" s="93">
        <v>153646.28581207999</v>
      </c>
      <c r="R6" s="93">
        <v>161170.80445715005</v>
      </c>
      <c r="S6" s="94">
        <v>158842.58564208078</v>
      </c>
      <c r="T6" s="6"/>
      <c r="U6" s="6"/>
      <c r="V6" s="6"/>
      <c r="W6" s="6"/>
      <c r="X6" s="6"/>
    </row>
    <row r="7" spans="1:24" ht="15" x14ac:dyDescent="0.2">
      <c r="A7" s="98" t="s">
        <v>1503</v>
      </c>
      <c r="B7" s="98"/>
      <c r="C7" s="99"/>
      <c r="D7" s="99"/>
      <c r="E7" s="99"/>
      <c r="F7" s="100">
        <v>0.87663208498628187</v>
      </c>
      <c r="G7" s="100">
        <v>0.87550166869321866</v>
      </c>
      <c r="H7" s="100">
        <v>0.9644697399866754</v>
      </c>
      <c r="I7" s="100">
        <v>0.94905292824147625</v>
      </c>
      <c r="J7" s="100">
        <v>0.97019296512622422</v>
      </c>
      <c r="K7" s="100">
        <v>0.97136831074186425</v>
      </c>
      <c r="L7" s="100">
        <v>0.96996077952845106</v>
      </c>
      <c r="M7" s="100">
        <v>0.96832091959521349</v>
      </c>
      <c r="N7" s="100">
        <v>0.95776902496835647</v>
      </c>
      <c r="O7" s="100">
        <v>0.96515997943772824</v>
      </c>
      <c r="P7" s="100">
        <v>0.96397431203258088</v>
      </c>
      <c r="Q7" s="100">
        <v>0.96852576453163397</v>
      </c>
      <c r="R7" s="100">
        <v>0.96918913790590011</v>
      </c>
      <c r="S7" s="101">
        <v>0.96993386954693284</v>
      </c>
      <c r="T7" s="6"/>
      <c r="U7" s="6"/>
      <c r="V7" s="6"/>
      <c r="W7" s="6"/>
      <c r="X7" s="6"/>
    </row>
    <row r="8" spans="1:24" ht="29.25" customHeight="1" x14ac:dyDescent="0.2">
      <c r="A8" s="119" t="s">
        <v>1504</v>
      </c>
      <c r="B8" s="98"/>
      <c r="C8" s="99"/>
      <c r="D8" s="99"/>
      <c r="E8" s="99"/>
      <c r="F8" s="93">
        <v>67331.909364781808</v>
      </c>
      <c r="G8" s="93">
        <v>71275.027014073828</v>
      </c>
      <c r="H8" s="93">
        <v>82070.055043713452</v>
      </c>
      <c r="I8" s="93">
        <v>84615.700431544145</v>
      </c>
      <c r="J8" s="93">
        <v>90841.594203126762</v>
      </c>
      <c r="K8" s="93">
        <v>94539.965413236438</v>
      </c>
      <c r="L8" s="93">
        <v>96577.926795460022</v>
      </c>
      <c r="M8" s="93">
        <v>102183.44605777861</v>
      </c>
      <c r="N8" s="93">
        <v>108358.13321635418</v>
      </c>
      <c r="O8" s="93">
        <v>117808.99366298001</v>
      </c>
      <c r="P8" s="93">
        <v>121132.68023294528</v>
      </c>
      <c r="Q8" s="93">
        <v>125885.27704281999</v>
      </c>
      <c r="R8" s="93">
        <v>132310.59993015006</v>
      </c>
      <c r="S8" s="94">
        <v>134489.15900908079</v>
      </c>
      <c r="T8" s="6"/>
      <c r="U8" s="6"/>
      <c r="V8" s="6"/>
      <c r="W8" s="6"/>
      <c r="X8" s="6"/>
    </row>
    <row r="9" spans="1:24" ht="15" x14ac:dyDescent="0.2">
      <c r="A9" s="102" t="s">
        <v>1505</v>
      </c>
      <c r="B9" s="102"/>
      <c r="C9" s="103"/>
      <c r="D9" s="103"/>
      <c r="E9" s="103"/>
      <c r="F9" s="104">
        <v>0.7273254068426408</v>
      </c>
      <c r="G9" s="104">
        <v>0.72907153822616233</v>
      </c>
      <c r="H9" s="104">
        <v>0.81107018511860829</v>
      </c>
      <c r="I9" s="104">
        <v>0.80127463398534082</v>
      </c>
      <c r="J9" s="104">
        <v>0.81925504608373279</v>
      </c>
      <c r="K9" s="104">
        <v>0.81803994643234423</v>
      </c>
      <c r="L9" s="104">
        <v>0.81190512897871125</v>
      </c>
      <c r="M9" s="104">
        <v>0.81128556635085636</v>
      </c>
      <c r="N9" s="104">
        <v>0.80006402221051798</v>
      </c>
      <c r="O9" s="104">
        <v>0.79782738920705853</v>
      </c>
      <c r="P9" s="104">
        <v>0.79162166458793048</v>
      </c>
      <c r="Q9" s="104">
        <v>0.79353128223544678</v>
      </c>
      <c r="R9" s="104">
        <v>0.79564035629174845</v>
      </c>
      <c r="S9" s="105">
        <v>0.82122555410752929</v>
      </c>
      <c r="T9" s="6"/>
      <c r="U9" s="6"/>
      <c r="V9" s="6"/>
      <c r="W9" s="6"/>
      <c r="X9" s="6"/>
    </row>
    <row r="10" spans="1:24" ht="161.25" customHeight="1" x14ac:dyDescent="0.2">
      <c r="A10" s="172"/>
      <c r="B10" s="172"/>
      <c r="C10" s="172"/>
      <c r="D10" s="172"/>
      <c r="E10" s="172"/>
      <c r="F10" s="6"/>
      <c r="G10" s="6"/>
      <c r="H10" s="6"/>
      <c r="I10" s="6"/>
      <c r="J10" s="6"/>
      <c r="K10" s="6"/>
      <c r="L10" s="6"/>
      <c r="M10" s="6"/>
      <c r="N10" s="6"/>
      <c r="O10" s="6"/>
      <c r="P10" s="6"/>
      <c r="Q10" s="6"/>
      <c r="R10" s="6"/>
      <c r="S10" s="6"/>
      <c r="T10" s="6"/>
      <c r="U10" s="6"/>
      <c r="V10" s="6"/>
      <c r="W10" s="6"/>
      <c r="X10" s="6"/>
    </row>
    <row r="11" spans="1:24" x14ac:dyDescent="0.2">
      <c r="A11" s="6"/>
      <c r="B11" s="6"/>
      <c r="C11" s="6"/>
      <c r="D11" s="6"/>
      <c r="E11" s="6"/>
      <c r="F11" s="6"/>
      <c r="G11" s="6"/>
      <c r="H11" s="6"/>
      <c r="I11" s="6"/>
      <c r="J11" s="6"/>
      <c r="K11" s="6"/>
      <c r="L11" s="6"/>
      <c r="M11" s="6"/>
      <c r="N11" s="6"/>
      <c r="O11" s="6"/>
      <c r="P11" s="6"/>
      <c r="Q11" s="6"/>
      <c r="R11" s="6"/>
      <c r="S11" s="6"/>
      <c r="T11" s="6"/>
      <c r="U11" s="6"/>
      <c r="V11" s="6"/>
      <c r="W11" s="6"/>
      <c r="X11" s="6"/>
    </row>
    <row r="12" spans="1:24" x14ac:dyDescent="0.2">
      <c r="A12" s="6"/>
      <c r="B12" s="6"/>
      <c r="C12" s="6"/>
      <c r="D12" s="6"/>
      <c r="E12" s="6"/>
      <c r="F12" s="6"/>
      <c r="G12" s="6"/>
      <c r="H12" s="6"/>
      <c r="I12" s="6"/>
      <c r="J12" s="6"/>
      <c r="K12" s="6"/>
      <c r="L12" s="6"/>
      <c r="M12" s="6"/>
      <c r="N12" s="6"/>
      <c r="O12" s="6"/>
      <c r="P12" s="6"/>
      <c r="Q12" s="6"/>
      <c r="R12" s="6"/>
      <c r="S12" s="6"/>
      <c r="T12" s="6"/>
      <c r="U12" s="6"/>
      <c r="V12" s="6"/>
      <c r="W12" s="6"/>
      <c r="X12" s="6"/>
    </row>
    <row r="13" spans="1:24" x14ac:dyDescent="0.2">
      <c r="A13" s="6"/>
      <c r="B13" s="6"/>
      <c r="C13" s="6"/>
      <c r="D13" s="6"/>
      <c r="E13" s="6"/>
      <c r="F13" s="6"/>
      <c r="G13" s="6"/>
      <c r="H13" s="6"/>
      <c r="I13" s="6"/>
      <c r="J13" s="6"/>
      <c r="K13" s="6"/>
      <c r="L13" s="6"/>
      <c r="M13" s="6"/>
      <c r="N13" s="6"/>
      <c r="O13" s="6"/>
      <c r="P13" s="6"/>
      <c r="Q13" s="6"/>
      <c r="R13" s="6"/>
      <c r="S13" s="6"/>
      <c r="T13" s="6"/>
      <c r="U13" s="6"/>
      <c r="V13" s="6"/>
      <c r="W13" s="6"/>
      <c r="X13" s="6"/>
    </row>
    <row r="14" spans="1:24" x14ac:dyDescent="0.2">
      <c r="A14" s="6"/>
      <c r="B14" s="6"/>
      <c r="C14" s="6"/>
      <c r="D14" s="6"/>
      <c r="E14" s="6"/>
      <c r="F14" s="6"/>
      <c r="G14" s="6"/>
      <c r="H14" s="6"/>
      <c r="I14" s="6"/>
      <c r="J14" s="6"/>
      <c r="K14" s="6"/>
      <c r="L14" s="6"/>
      <c r="M14" s="6"/>
      <c r="N14" s="6"/>
      <c r="O14" s="6"/>
      <c r="P14" s="6"/>
      <c r="Q14" s="6"/>
      <c r="R14" s="6"/>
      <c r="S14" s="6"/>
      <c r="T14" s="6"/>
      <c r="U14" s="6"/>
      <c r="V14" s="6"/>
      <c r="W14" s="6"/>
      <c r="X14" s="6"/>
    </row>
    <row r="15" spans="1:24" x14ac:dyDescent="0.2">
      <c r="A15" s="6"/>
      <c r="B15" s="6"/>
      <c r="C15" s="6"/>
      <c r="D15" s="6"/>
      <c r="E15" s="6"/>
      <c r="F15" s="6"/>
      <c r="G15" s="6"/>
      <c r="H15" s="6"/>
      <c r="I15" s="6"/>
      <c r="J15" s="6"/>
      <c r="K15" s="6"/>
      <c r="L15" s="6"/>
      <c r="M15" s="6"/>
      <c r="N15" s="6"/>
      <c r="O15" s="6"/>
      <c r="P15" s="6"/>
      <c r="Q15" s="6"/>
      <c r="R15" s="6"/>
      <c r="S15" s="6"/>
      <c r="T15" s="6"/>
      <c r="U15" s="6"/>
      <c r="V15" s="6"/>
      <c r="W15" s="6"/>
      <c r="X15" s="6"/>
    </row>
    <row r="16" spans="1:24" ht="15" customHeight="1" x14ac:dyDescent="0.2">
      <c r="A16" s="6"/>
      <c r="B16" s="6"/>
      <c r="C16" s="6"/>
      <c r="D16" s="6"/>
      <c r="E16" s="6"/>
      <c r="F16" s="6"/>
      <c r="G16" s="6"/>
      <c r="H16" s="6"/>
      <c r="I16" s="6"/>
      <c r="J16" s="6"/>
      <c r="K16" s="6"/>
      <c r="L16" s="6"/>
      <c r="M16" s="6"/>
      <c r="N16" s="6"/>
      <c r="O16" s="6"/>
      <c r="P16" s="6"/>
      <c r="Q16" s="6"/>
      <c r="R16" s="6"/>
      <c r="S16" s="6"/>
      <c r="T16" s="6"/>
      <c r="U16" s="6"/>
      <c r="V16" s="6"/>
      <c r="W16" s="6"/>
      <c r="X16" s="6"/>
    </row>
    <row r="17" spans="1:24" ht="15" customHeight="1" x14ac:dyDescent="0.2">
      <c r="A17" s="6"/>
      <c r="B17" s="6"/>
      <c r="C17" s="6"/>
      <c r="D17" s="6"/>
      <c r="E17" s="6"/>
      <c r="F17" s="6"/>
      <c r="G17" s="6"/>
      <c r="H17" s="6"/>
      <c r="I17" s="6"/>
      <c r="J17" s="6"/>
      <c r="K17" s="6"/>
      <c r="L17" s="6"/>
      <c r="M17" s="6"/>
      <c r="N17" s="6"/>
      <c r="O17" s="6"/>
      <c r="P17" s="6"/>
      <c r="Q17" s="6"/>
      <c r="R17" s="6"/>
      <c r="S17" s="6"/>
      <c r="T17" s="6"/>
      <c r="U17" s="6"/>
      <c r="V17" s="6"/>
      <c r="W17" s="6"/>
      <c r="X17" s="6"/>
    </row>
    <row r="18" spans="1:24" ht="15" customHeight="1" x14ac:dyDescent="0.2">
      <c r="A18" s="6"/>
      <c r="B18" s="6"/>
      <c r="C18" s="6"/>
      <c r="D18" s="6"/>
      <c r="E18" s="6"/>
      <c r="F18" s="6"/>
      <c r="G18" s="6"/>
      <c r="H18" s="6"/>
      <c r="I18" s="6"/>
      <c r="J18" s="6"/>
      <c r="K18" s="6"/>
      <c r="L18" s="6"/>
      <c r="M18" s="6"/>
      <c r="N18" s="6"/>
      <c r="O18" s="6"/>
      <c r="P18" s="6"/>
      <c r="Q18" s="6"/>
      <c r="R18" s="6"/>
      <c r="S18" s="6"/>
      <c r="T18" s="6"/>
      <c r="U18" s="6"/>
      <c r="V18" s="6"/>
      <c r="W18" s="6"/>
      <c r="X18" s="6"/>
    </row>
    <row r="19" spans="1:24" ht="15" customHeight="1" x14ac:dyDescent="0.2">
      <c r="A19" s="6"/>
      <c r="B19" s="6"/>
      <c r="C19" s="6"/>
      <c r="D19" s="6"/>
      <c r="E19" s="6"/>
      <c r="F19" s="6"/>
      <c r="G19" s="6"/>
      <c r="H19" s="6"/>
      <c r="I19" s="6"/>
      <c r="J19" s="6"/>
      <c r="K19" s="6"/>
      <c r="L19" s="6"/>
      <c r="M19" s="6"/>
      <c r="N19" s="6"/>
      <c r="O19" s="6"/>
      <c r="P19" s="6"/>
      <c r="Q19" s="6"/>
      <c r="R19" s="6"/>
      <c r="S19" s="6"/>
      <c r="T19" s="6"/>
      <c r="U19" s="6"/>
      <c r="V19" s="6"/>
      <c r="W19" s="6"/>
      <c r="X19" s="6"/>
    </row>
    <row r="20" spans="1:24" ht="15" customHeight="1" x14ac:dyDescent="0.2">
      <c r="A20" s="6"/>
      <c r="B20" s="6"/>
      <c r="C20" s="6"/>
      <c r="D20" s="6"/>
      <c r="E20" s="6"/>
      <c r="F20" s="6"/>
      <c r="G20" s="6"/>
      <c r="H20" s="6"/>
      <c r="I20" s="6"/>
      <c r="J20" s="6"/>
      <c r="K20" s="6"/>
      <c r="L20" s="6"/>
      <c r="M20" s="6"/>
      <c r="N20" s="6"/>
      <c r="O20" s="6"/>
      <c r="P20" s="6"/>
      <c r="Q20" s="6"/>
      <c r="R20" s="6"/>
      <c r="S20" s="6"/>
      <c r="T20" s="6"/>
      <c r="U20" s="6"/>
      <c r="V20" s="6"/>
      <c r="W20" s="6"/>
      <c r="X20" s="6"/>
    </row>
    <row r="21" spans="1:24" ht="15" customHeight="1" x14ac:dyDescent="0.2">
      <c r="A21" s="6"/>
      <c r="B21" s="6"/>
      <c r="C21" s="6"/>
      <c r="D21" s="6"/>
      <c r="E21" s="6"/>
      <c r="F21" s="6"/>
      <c r="G21" s="6"/>
      <c r="H21" s="6"/>
      <c r="I21" s="6"/>
      <c r="J21" s="6"/>
      <c r="K21" s="6"/>
      <c r="L21" s="6"/>
      <c r="M21" s="6"/>
      <c r="N21" s="6"/>
      <c r="O21" s="6"/>
      <c r="P21" s="6"/>
      <c r="Q21" s="6"/>
      <c r="R21" s="6"/>
      <c r="S21" s="6"/>
      <c r="T21" s="6"/>
      <c r="U21" s="6"/>
      <c r="V21" s="6"/>
      <c r="W21" s="6"/>
      <c r="X21" s="6"/>
    </row>
    <row r="22" spans="1:24" ht="15" customHeight="1" x14ac:dyDescent="0.2">
      <c r="A22" s="6"/>
      <c r="B22" s="6"/>
      <c r="C22" s="6"/>
      <c r="D22" s="6"/>
      <c r="E22" s="6"/>
      <c r="F22" s="6"/>
      <c r="G22" s="6"/>
      <c r="H22" s="6"/>
      <c r="I22" s="6"/>
      <c r="J22" s="6"/>
      <c r="K22" s="6"/>
      <c r="L22" s="6"/>
      <c r="M22" s="6"/>
      <c r="N22" s="6"/>
      <c r="O22" s="6"/>
      <c r="P22" s="6"/>
      <c r="Q22" s="6"/>
      <c r="R22" s="6"/>
      <c r="S22" s="6"/>
      <c r="T22" s="6"/>
      <c r="U22" s="6"/>
      <c r="V22" s="6"/>
      <c r="W22" s="6"/>
      <c r="X22" s="6"/>
    </row>
    <row r="23" spans="1:24" ht="15" customHeight="1" x14ac:dyDescent="0.2">
      <c r="A23" s="6"/>
      <c r="B23" s="6"/>
      <c r="C23" s="6"/>
      <c r="D23" s="6"/>
      <c r="E23" s="6"/>
      <c r="F23" s="6"/>
      <c r="G23" s="6"/>
      <c r="H23" s="6"/>
      <c r="I23" s="6"/>
      <c r="J23" s="6"/>
      <c r="K23" s="6"/>
      <c r="L23" s="6"/>
      <c r="M23" s="6"/>
      <c r="N23" s="6"/>
      <c r="O23" s="6"/>
      <c r="P23" s="6"/>
      <c r="Q23" s="6"/>
      <c r="R23" s="6"/>
      <c r="S23" s="6"/>
      <c r="T23" s="6"/>
      <c r="U23" s="6"/>
      <c r="V23" s="6"/>
      <c r="W23" s="6"/>
      <c r="X23" s="6"/>
    </row>
    <row r="24" spans="1:24" ht="15" customHeight="1" x14ac:dyDescent="0.2">
      <c r="A24" s="6"/>
      <c r="B24" s="6"/>
      <c r="C24" s="6"/>
      <c r="D24" s="6"/>
      <c r="E24" s="6"/>
      <c r="F24" s="6"/>
      <c r="G24" s="6"/>
      <c r="H24" s="6"/>
      <c r="I24" s="6"/>
      <c r="J24" s="6"/>
      <c r="K24" s="6"/>
      <c r="L24" s="6"/>
      <c r="M24" s="6"/>
      <c r="N24" s="6"/>
      <c r="O24" s="6"/>
      <c r="P24" s="6"/>
      <c r="Q24" s="6"/>
      <c r="R24" s="6"/>
      <c r="S24" s="6"/>
      <c r="T24" s="6"/>
      <c r="U24" s="6"/>
      <c r="V24" s="6"/>
      <c r="W24" s="6"/>
      <c r="X24" s="6"/>
    </row>
    <row r="25" spans="1:24" ht="15" customHeight="1" x14ac:dyDescent="0.2">
      <c r="A25" s="6"/>
      <c r="B25" s="6"/>
      <c r="C25" s="6"/>
      <c r="D25" s="6"/>
      <c r="E25" s="6"/>
      <c r="F25" s="6"/>
      <c r="G25" s="6"/>
      <c r="H25" s="6"/>
      <c r="I25" s="6"/>
      <c r="J25" s="6"/>
      <c r="K25" s="6"/>
      <c r="L25" s="6"/>
      <c r="M25" s="6"/>
      <c r="N25" s="6"/>
      <c r="O25" s="6"/>
      <c r="P25" s="6"/>
      <c r="Q25" s="6"/>
      <c r="R25" s="6"/>
      <c r="S25" s="6"/>
      <c r="T25" s="6"/>
      <c r="U25" s="6"/>
      <c r="V25" s="6"/>
      <c r="W25" s="6"/>
      <c r="X25" s="6"/>
    </row>
    <row r="26" spans="1:24" ht="15" customHeight="1" x14ac:dyDescent="0.2">
      <c r="A26" s="6"/>
      <c r="B26" s="6"/>
      <c r="C26" s="6"/>
      <c r="D26" s="6"/>
      <c r="E26" s="6"/>
      <c r="F26" s="6"/>
      <c r="G26" s="6"/>
      <c r="H26" s="6"/>
      <c r="I26" s="6"/>
      <c r="J26" s="6"/>
      <c r="K26" s="6"/>
      <c r="L26" s="6"/>
      <c r="M26" s="6"/>
      <c r="N26" s="6"/>
      <c r="O26" s="6"/>
      <c r="P26" s="6"/>
      <c r="Q26" s="6"/>
      <c r="R26" s="6"/>
      <c r="S26" s="6"/>
      <c r="T26" s="6"/>
      <c r="U26" s="6"/>
      <c r="V26" s="6"/>
      <c r="W26" s="6"/>
      <c r="X26" s="6"/>
    </row>
    <row r="27" spans="1:24" ht="15" customHeight="1" x14ac:dyDescent="0.2">
      <c r="A27" s="6"/>
      <c r="B27" s="6"/>
      <c r="C27" s="6"/>
      <c r="D27" s="6"/>
      <c r="E27" s="6"/>
      <c r="F27" s="6"/>
      <c r="G27" s="6"/>
      <c r="H27" s="6"/>
      <c r="I27" s="6"/>
      <c r="J27" s="6"/>
      <c r="K27" s="6"/>
      <c r="L27" s="6"/>
      <c r="M27" s="6"/>
      <c r="N27" s="6"/>
      <c r="O27" s="6"/>
      <c r="P27" s="6"/>
      <c r="Q27" s="6"/>
      <c r="R27" s="6"/>
      <c r="S27" s="6"/>
      <c r="T27" s="6"/>
      <c r="U27" s="6"/>
      <c r="V27" s="6"/>
      <c r="W27" s="6"/>
      <c r="X27" s="6"/>
    </row>
    <row r="28" spans="1:24" ht="15" customHeight="1" x14ac:dyDescent="0.2">
      <c r="A28" s="6"/>
      <c r="B28" s="6"/>
      <c r="C28" s="6"/>
      <c r="D28" s="6"/>
      <c r="E28" s="6"/>
      <c r="F28" s="6"/>
      <c r="G28" s="6"/>
      <c r="H28" s="6"/>
      <c r="I28" s="6"/>
      <c r="J28" s="6"/>
      <c r="K28" s="6"/>
      <c r="L28" s="6"/>
      <c r="M28" s="6"/>
      <c r="N28" s="6"/>
      <c r="O28" s="6"/>
      <c r="P28" s="6"/>
      <c r="Q28" s="6"/>
      <c r="R28" s="6"/>
      <c r="S28" s="6"/>
      <c r="T28" s="6"/>
      <c r="U28" s="6"/>
      <c r="V28" s="6"/>
      <c r="W28" s="6"/>
      <c r="X28" s="6"/>
    </row>
    <row r="29" spans="1:24" ht="15" customHeight="1" x14ac:dyDescent="0.2">
      <c r="A29" s="6"/>
      <c r="B29" s="6"/>
      <c r="C29" s="6"/>
      <c r="D29" s="6"/>
      <c r="E29" s="6"/>
      <c r="F29" s="6"/>
      <c r="G29" s="6"/>
      <c r="H29" s="6"/>
      <c r="I29" s="6"/>
      <c r="J29" s="6"/>
      <c r="K29" s="6"/>
      <c r="L29" s="6"/>
      <c r="M29" s="6"/>
      <c r="N29" s="6"/>
      <c r="O29" s="6"/>
      <c r="P29" s="6"/>
      <c r="Q29" s="6"/>
      <c r="R29" s="6"/>
      <c r="S29" s="6"/>
      <c r="T29" s="6"/>
      <c r="U29" s="6"/>
      <c r="V29" s="6"/>
      <c r="W29" s="6"/>
      <c r="X29" s="6"/>
    </row>
    <row r="30" spans="1:24" ht="15" customHeight="1" x14ac:dyDescent="0.2">
      <c r="A30" s="6"/>
      <c r="B30" s="6"/>
      <c r="C30" s="6"/>
      <c r="D30" s="6"/>
      <c r="E30" s="6"/>
      <c r="F30" s="6"/>
      <c r="G30" s="6"/>
      <c r="H30" s="6"/>
      <c r="I30" s="6"/>
      <c r="J30" s="6"/>
      <c r="K30" s="6"/>
      <c r="L30" s="6"/>
      <c r="M30" s="6"/>
      <c r="N30" s="6"/>
      <c r="O30" s="6"/>
      <c r="P30" s="6"/>
      <c r="Q30" s="6"/>
      <c r="R30" s="6"/>
      <c r="S30" s="6"/>
      <c r="T30" s="6"/>
      <c r="U30" s="6"/>
      <c r="V30" s="6"/>
      <c r="W30" s="6"/>
      <c r="X30" s="6"/>
    </row>
    <row r="31" spans="1:24" ht="15" customHeight="1" x14ac:dyDescent="0.2">
      <c r="A31" s="6"/>
      <c r="B31" s="6"/>
      <c r="C31" s="6"/>
      <c r="D31" s="6"/>
      <c r="E31" s="6"/>
      <c r="F31" s="6"/>
      <c r="G31" s="6"/>
      <c r="H31" s="6"/>
      <c r="I31" s="6"/>
      <c r="J31" s="6"/>
      <c r="K31" s="6"/>
      <c r="L31" s="6"/>
      <c r="M31" s="6"/>
      <c r="N31" s="6"/>
      <c r="O31" s="6"/>
      <c r="P31" s="6"/>
      <c r="Q31" s="6"/>
      <c r="R31" s="6"/>
      <c r="S31" s="6"/>
      <c r="T31" s="6"/>
      <c r="U31" s="6"/>
      <c r="V31" s="6"/>
      <c r="W31" s="6"/>
      <c r="X31" s="6"/>
    </row>
    <row r="32" spans="1:24" ht="15" customHeight="1" x14ac:dyDescent="0.2">
      <c r="A32" s="6"/>
      <c r="B32" s="6"/>
      <c r="C32" s="6"/>
      <c r="D32" s="6"/>
      <c r="E32" s="6"/>
      <c r="F32" s="6"/>
      <c r="G32" s="6"/>
      <c r="H32" s="6"/>
      <c r="I32" s="6"/>
      <c r="J32" s="6"/>
      <c r="K32" s="6"/>
      <c r="L32" s="6"/>
      <c r="M32" s="6"/>
      <c r="N32" s="6"/>
      <c r="O32" s="6"/>
      <c r="P32" s="6"/>
      <c r="Q32" s="6"/>
      <c r="R32" s="6"/>
      <c r="S32" s="6"/>
      <c r="T32" s="6"/>
      <c r="U32" s="6"/>
      <c r="V32" s="6"/>
      <c r="W32" s="6"/>
      <c r="X32" s="6"/>
    </row>
    <row r="33" spans="1:24" ht="15" customHeight="1" x14ac:dyDescent="0.2">
      <c r="A33" s="6"/>
      <c r="B33" s="6"/>
      <c r="C33" s="6"/>
      <c r="D33" s="6"/>
      <c r="E33" s="6"/>
      <c r="F33" s="6"/>
      <c r="G33" s="6"/>
      <c r="H33" s="6"/>
      <c r="I33" s="6"/>
      <c r="J33" s="6"/>
      <c r="K33" s="6"/>
      <c r="L33" s="6"/>
      <c r="M33" s="6"/>
      <c r="N33" s="6"/>
      <c r="O33" s="6"/>
      <c r="P33" s="6"/>
      <c r="Q33" s="6"/>
      <c r="R33" s="6"/>
      <c r="S33" s="6"/>
      <c r="T33" s="6"/>
      <c r="U33" s="6"/>
      <c r="V33" s="6"/>
      <c r="W33" s="6"/>
      <c r="X33" s="6"/>
    </row>
    <row r="34" spans="1:24" ht="15" customHeight="1" x14ac:dyDescent="0.2">
      <c r="A34" s="6"/>
      <c r="B34" s="6"/>
      <c r="C34" s="6"/>
      <c r="D34" s="6"/>
      <c r="E34" s="6"/>
      <c r="F34" s="6"/>
      <c r="G34" s="6"/>
      <c r="H34" s="6"/>
      <c r="I34" s="6"/>
      <c r="J34" s="6"/>
      <c r="K34" s="6"/>
      <c r="L34" s="6"/>
      <c r="M34" s="6"/>
      <c r="N34" s="6"/>
      <c r="O34" s="6"/>
      <c r="P34" s="6"/>
      <c r="Q34" s="6"/>
      <c r="R34" s="6"/>
      <c r="S34" s="6"/>
      <c r="T34" s="6"/>
      <c r="U34" s="6"/>
      <c r="V34" s="6"/>
      <c r="W34" s="6"/>
      <c r="X34" s="6"/>
    </row>
    <row r="35" spans="1:24" ht="15" customHeight="1" x14ac:dyDescent="0.2">
      <c r="A35" s="6"/>
      <c r="B35" s="6"/>
      <c r="C35" s="6"/>
      <c r="D35" s="6"/>
      <c r="E35" s="6"/>
      <c r="F35" s="6"/>
      <c r="G35" s="6"/>
      <c r="H35" s="6"/>
      <c r="I35" s="6"/>
      <c r="J35" s="6"/>
      <c r="K35" s="6"/>
      <c r="L35" s="6"/>
      <c r="M35" s="6"/>
      <c r="N35" s="6"/>
      <c r="O35" s="6"/>
      <c r="P35" s="6"/>
      <c r="Q35" s="6"/>
      <c r="R35" s="6"/>
      <c r="S35" s="6"/>
      <c r="T35" s="6"/>
      <c r="U35" s="6"/>
      <c r="V35" s="6"/>
      <c r="W35" s="6"/>
      <c r="X35" s="6"/>
    </row>
    <row r="36" spans="1:24" ht="15" customHeight="1" x14ac:dyDescent="0.2">
      <c r="A36" s="6"/>
      <c r="B36" s="6"/>
      <c r="C36" s="6"/>
      <c r="D36" s="6"/>
      <c r="E36" s="6"/>
      <c r="F36" s="6"/>
      <c r="G36" s="6"/>
      <c r="H36" s="6"/>
      <c r="I36" s="6"/>
      <c r="J36" s="6"/>
      <c r="K36" s="6"/>
      <c r="L36" s="6"/>
      <c r="M36" s="6"/>
      <c r="N36" s="6"/>
      <c r="O36" s="6"/>
      <c r="P36" s="6"/>
      <c r="Q36" s="6"/>
      <c r="R36" s="6"/>
      <c r="S36" s="6"/>
      <c r="T36" s="6"/>
      <c r="U36" s="6"/>
      <c r="V36" s="6"/>
      <c r="W36" s="6"/>
      <c r="X36" s="6"/>
    </row>
    <row r="37" spans="1:24" ht="15" customHeight="1" x14ac:dyDescent="0.2">
      <c r="A37" s="6"/>
      <c r="B37" s="6"/>
      <c r="C37" s="6"/>
      <c r="D37" s="6"/>
      <c r="E37" s="6"/>
      <c r="F37" s="6"/>
      <c r="G37" s="6"/>
      <c r="H37" s="6"/>
      <c r="I37" s="6"/>
      <c r="J37" s="6"/>
      <c r="K37" s="6"/>
      <c r="L37" s="6"/>
      <c r="M37" s="6"/>
      <c r="N37" s="6"/>
      <c r="O37" s="6"/>
      <c r="P37" s="6"/>
      <c r="Q37" s="6"/>
      <c r="R37" s="6"/>
      <c r="S37" s="6"/>
      <c r="T37" s="6"/>
      <c r="U37" s="6"/>
      <c r="V37" s="6"/>
      <c r="W37" s="6"/>
      <c r="X37" s="6"/>
    </row>
    <row r="38" spans="1:24" ht="15" customHeight="1" x14ac:dyDescent="0.2">
      <c r="A38" s="6"/>
      <c r="B38" s="6"/>
      <c r="C38" s="6"/>
      <c r="D38" s="6"/>
      <c r="E38" s="6"/>
      <c r="F38" s="6"/>
      <c r="G38" s="6"/>
      <c r="H38" s="6"/>
      <c r="I38" s="6"/>
      <c r="J38" s="6"/>
      <c r="K38" s="6"/>
      <c r="L38" s="6"/>
      <c r="M38" s="6"/>
      <c r="N38" s="6"/>
      <c r="O38" s="6"/>
      <c r="P38" s="6"/>
      <c r="Q38" s="6"/>
      <c r="R38" s="6"/>
      <c r="S38" s="6"/>
      <c r="T38" s="6"/>
      <c r="U38" s="6"/>
      <c r="V38" s="6"/>
      <c r="W38" s="6"/>
      <c r="X38" s="6"/>
    </row>
    <row r="39" spans="1:24" ht="15" customHeight="1" x14ac:dyDescent="0.2">
      <c r="A39" s="6"/>
      <c r="B39" s="6"/>
      <c r="C39" s="6"/>
      <c r="D39" s="6"/>
      <c r="E39" s="6"/>
      <c r="F39" s="6"/>
      <c r="G39" s="6"/>
      <c r="H39" s="6"/>
      <c r="I39" s="6"/>
      <c r="J39" s="6"/>
      <c r="K39" s="6"/>
      <c r="L39" s="6"/>
      <c r="M39" s="6"/>
      <c r="N39" s="6"/>
      <c r="O39" s="6"/>
      <c r="P39" s="6"/>
      <c r="Q39" s="6"/>
      <c r="R39" s="6"/>
      <c r="S39" s="6"/>
      <c r="T39" s="6"/>
      <c r="U39" s="6"/>
      <c r="V39" s="6"/>
      <c r="W39" s="6"/>
      <c r="X39" s="6"/>
    </row>
    <row r="40" spans="1:24" ht="15" customHeight="1" x14ac:dyDescent="0.2">
      <c r="A40" s="6"/>
      <c r="B40" s="6"/>
      <c r="C40" s="6"/>
      <c r="D40" s="6"/>
      <c r="E40" s="6"/>
      <c r="F40" s="6"/>
      <c r="G40" s="6"/>
      <c r="H40" s="6"/>
      <c r="I40" s="6"/>
      <c r="J40" s="6"/>
      <c r="K40" s="6"/>
      <c r="L40" s="6"/>
      <c r="M40" s="6"/>
      <c r="N40" s="6"/>
      <c r="O40" s="6"/>
      <c r="P40" s="6"/>
      <c r="Q40" s="6"/>
      <c r="R40" s="6"/>
      <c r="S40" s="6"/>
      <c r="T40" s="6"/>
      <c r="U40" s="6"/>
      <c r="V40" s="6"/>
      <c r="W40" s="6"/>
      <c r="X40" s="6"/>
    </row>
    <row r="41" spans="1:24" ht="15" customHeight="1" x14ac:dyDescent="0.2">
      <c r="A41" s="6"/>
      <c r="B41" s="6"/>
      <c r="C41" s="6"/>
      <c r="D41" s="6"/>
      <c r="E41" s="6"/>
      <c r="F41" s="6"/>
      <c r="G41" s="6"/>
      <c r="H41" s="6"/>
      <c r="I41" s="6"/>
      <c r="J41" s="6"/>
      <c r="K41" s="6"/>
      <c r="L41" s="6"/>
      <c r="M41" s="6"/>
      <c r="N41" s="6"/>
      <c r="O41" s="6"/>
      <c r="P41" s="6"/>
      <c r="Q41" s="6"/>
      <c r="R41" s="6"/>
      <c r="S41" s="6"/>
      <c r="T41" s="6"/>
      <c r="U41" s="6"/>
      <c r="V41" s="6"/>
      <c r="W41" s="6"/>
      <c r="X41" s="6"/>
    </row>
    <row r="42" spans="1:24" ht="15" customHeight="1" x14ac:dyDescent="0.2">
      <c r="A42" s="6"/>
      <c r="B42" s="6"/>
      <c r="C42" s="6"/>
      <c r="D42" s="6"/>
      <c r="E42" s="6"/>
      <c r="F42" s="6"/>
      <c r="G42" s="6"/>
      <c r="H42" s="6"/>
      <c r="I42" s="6"/>
      <c r="J42" s="6"/>
      <c r="K42" s="6"/>
      <c r="L42" s="6"/>
      <c r="M42" s="6"/>
      <c r="N42" s="6"/>
      <c r="O42" s="6"/>
      <c r="P42" s="6"/>
      <c r="Q42" s="6"/>
      <c r="R42" s="6"/>
      <c r="S42" s="6"/>
      <c r="T42" s="6"/>
      <c r="U42" s="6"/>
      <c r="V42" s="6"/>
      <c r="W42" s="6"/>
      <c r="X42" s="6"/>
    </row>
    <row r="43" spans="1:24" ht="15" customHeight="1" x14ac:dyDescent="0.2">
      <c r="A43" s="6"/>
      <c r="B43" s="6"/>
      <c r="C43" s="6"/>
      <c r="D43" s="6"/>
      <c r="E43" s="6"/>
      <c r="F43" s="6"/>
      <c r="G43" s="6"/>
      <c r="H43" s="6"/>
      <c r="I43" s="6"/>
      <c r="J43" s="6"/>
      <c r="K43" s="6"/>
      <c r="L43" s="6"/>
      <c r="M43" s="6"/>
      <c r="N43" s="6"/>
      <c r="O43" s="6"/>
      <c r="P43" s="6"/>
      <c r="Q43" s="6"/>
      <c r="R43" s="6"/>
      <c r="S43" s="6"/>
      <c r="T43" s="6"/>
      <c r="U43" s="6"/>
      <c r="V43" s="6"/>
      <c r="W43" s="6"/>
      <c r="X43" s="6"/>
    </row>
    <row r="44" spans="1:24" ht="15" customHeight="1" x14ac:dyDescent="0.2">
      <c r="A44" s="6"/>
      <c r="B44" s="6"/>
      <c r="C44" s="6"/>
      <c r="D44" s="6"/>
      <c r="E44" s="6"/>
      <c r="F44" s="6"/>
      <c r="G44" s="6"/>
      <c r="H44" s="6"/>
      <c r="I44" s="6"/>
      <c r="J44" s="6"/>
      <c r="K44" s="6"/>
      <c r="L44" s="6"/>
      <c r="M44" s="6"/>
      <c r="N44" s="6"/>
      <c r="O44" s="6"/>
      <c r="P44" s="6"/>
      <c r="Q44" s="6"/>
      <c r="R44" s="6"/>
      <c r="S44" s="6"/>
      <c r="T44" s="6"/>
      <c r="U44" s="6"/>
      <c r="V44" s="6"/>
      <c r="W44" s="6"/>
      <c r="X44" s="6"/>
    </row>
    <row r="45" spans="1:24" ht="15" customHeight="1" x14ac:dyDescent="0.2">
      <c r="A45" s="6"/>
      <c r="B45" s="6"/>
      <c r="C45" s="6"/>
      <c r="D45" s="6"/>
      <c r="E45" s="6"/>
      <c r="F45" s="6"/>
      <c r="G45" s="6"/>
      <c r="H45" s="6"/>
      <c r="I45" s="6"/>
      <c r="J45" s="6"/>
      <c r="K45" s="6"/>
      <c r="L45" s="6"/>
      <c r="M45" s="6"/>
      <c r="N45" s="6"/>
      <c r="O45" s="6"/>
      <c r="P45" s="6"/>
      <c r="Q45" s="6"/>
      <c r="R45" s="6"/>
      <c r="S45" s="6"/>
      <c r="T45" s="6"/>
      <c r="U45" s="6"/>
      <c r="V45" s="6"/>
      <c r="W45" s="6"/>
      <c r="X45" s="6"/>
    </row>
    <row r="46" spans="1:24" ht="15" customHeight="1" x14ac:dyDescent="0.2">
      <c r="A46" s="6"/>
      <c r="B46" s="6"/>
      <c r="C46" s="6"/>
      <c r="D46" s="6"/>
      <c r="E46" s="6"/>
      <c r="F46" s="6"/>
      <c r="G46" s="6"/>
      <c r="H46" s="6"/>
      <c r="I46" s="6"/>
      <c r="J46" s="6"/>
      <c r="K46" s="6"/>
      <c r="L46" s="6"/>
      <c r="M46" s="6"/>
      <c r="N46" s="6"/>
      <c r="O46" s="6"/>
      <c r="P46" s="6"/>
      <c r="Q46" s="6"/>
      <c r="R46" s="6"/>
      <c r="S46" s="6"/>
      <c r="T46" s="6"/>
      <c r="U46" s="6"/>
      <c r="V46" s="6"/>
      <c r="W46" s="6"/>
      <c r="X46" s="6"/>
    </row>
    <row r="47" spans="1:24" ht="15" customHeight="1" x14ac:dyDescent="0.2">
      <c r="A47" s="6"/>
      <c r="B47" s="6"/>
      <c r="C47" s="6"/>
      <c r="D47" s="6"/>
      <c r="E47" s="6"/>
      <c r="F47" s="6"/>
      <c r="G47" s="6"/>
      <c r="H47" s="6"/>
      <c r="I47" s="6"/>
      <c r="J47" s="6"/>
      <c r="K47" s="6"/>
      <c r="L47" s="6"/>
      <c r="M47" s="6"/>
      <c r="N47" s="6"/>
      <c r="O47" s="6"/>
      <c r="P47" s="6"/>
      <c r="Q47" s="6"/>
      <c r="R47" s="6"/>
      <c r="S47" s="6"/>
      <c r="T47" s="6"/>
      <c r="U47" s="6"/>
      <c r="V47" s="6"/>
      <c r="W47" s="6"/>
      <c r="X47" s="6"/>
    </row>
    <row r="48" spans="1:24" ht="15" customHeight="1" x14ac:dyDescent="0.2">
      <c r="A48" s="6"/>
      <c r="B48" s="6"/>
      <c r="C48" s="6"/>
      <c r="D48" s="6"/>
      <c r="E48" s="6"/>
      <c r="F48" s="6"/>
      <c r="G48" s="6"/>
      <c r="H48" s="6"/>
      <c r="I48" s="6"/>
      <c r="J48" s="6"/>
      <c r="K48" s="6"/>
      <c r="L48" s="6"/>
      <c r="M48" s="6"/>
      <c r="N48" s="6"/>
      <c r="O48" s="6"/>
      <c r="P48" s="6"/>
      <c r="Q48" s="6"/>
      <c r="R48" s="6"/>
      <c r="S48" s="6"/>
      <c r="T48" s="6"/>
      <c r="U48" s="6"/>
      <c r="V48" s="6"/>
      <c r="W48" s="6"/>
      <c r="X48" s="6"/>
    </row>
    <row r="49" spans="1:24" ht="15" customHeight="1" x14ac:dyDescent="0.2">
      <c r="A49" s="6"/>
      <c r="B49" s="6"/>
      <c r="C49" s="6"/>
      <c r="D49" s="6"/>
      <c r="E49" s="6"/>
      <c r="F49" s="6"/>
      <c r="G49" s="6"/>
      <c r="H49" s="6"/>
      <c r="I49" s="6"/>
      <c r="J49" s="6"/>
      <c r="K49" s="6"/>
      <c r="L49" s="6"/>
      <c r="M49" s="6"/>
      <c r="N49" s="6"/>
      <c r="O49" s="6"/>
      <c r="P49" s="6"/>
      <c r="Q49" s="6"/>
      <c r="R49" s="6"/>
      <c r="S49" s="6"/>
      <c r="T49" s="6"/>
      <c r="U49" s="6"/>
      <c r="V49" s="6"/>
      <c r="W49" s="6"/>
      <c r="X49" s="6"/>
    </row>
    <row r="50" spans="1:24" ht="15" customHeight="1" x14ac:dyDescent="0.2">
      <c r="A50" s="6"/>
      <c r="B50" s="6"/>
      <c r="C50" s="6"/>
      <c r="D50" s="6"/>
      <c r="E50" s="6"/>
      <c r="F50" s="6"/>
      <c r="G50" s="6"/>
      <c r="H50" s="6"/>
      <c r="I50" s="6"/>
      <c r="J50" s="6"/>
      <c r="K50" s="6"/>
      <c r="L50" s="6"/>
      <c r="M50" s="6"/>
      <c r="N50" s="6"/>
      <c r="O50" s="6"/>
      <c r="P50" s="6"/>
      <c r="Q50" s="6"/>
      <c r="R50" s="6"/>
      <c r="S50" s="6"/>
      <c r="T50" s="6"/>
      <c r="U50" s="6"/>
      <c r="V50" s="6"/>
      <c r="W50" s="6"/>
      <c r="X50" s="6"/>
    </row>
    <row r="51" spans="1:24" x14ac:dyDescent="0.2">
      <c r="A51" s="6"/>
      <c r="B51" s="6"/>
      <c r="C51" s="6"/>
      <c r="D51" s="6"/>
      <c r="E51" s="6"/>
      <c r="F51" s="6"/>
      <c r="G51" s="6"/>
      <c r="H51" s="6"/>
      <c r="I51" s="6"/>
      <c r="J51" s="6"/>
      <c r="K51" s="6"/>
      <c r="L51" s="6"/>
      <c r="M51" s="6"/>
      <c r="N51" s="6"/>
      <c r="O51" s="6"/>
      <c r="P51" s="6"/>
      <c r="Q51" s="6"/>
      <c r="R51" s="6"/>
      <c r="S51" s="6"/>
      <c r="T51" s="6"/>
      <c r="U51" s="6"/>
      <c r="V51" s="6"/>
      <c r="W51" s="6"/>
      <c r="X51" s="6"/>
    </row>
    <row r="52" spans="1:24" x14ac:dyDescent="0.2">
      <c r="A52" s="6"/>
      <c r="B52" s="6"/>
      <c r="C52" s="6"/>
      <c r="D52" s="6"/>
      <c r="E52" s="6"/>
      <c r="F52" s="6"/>
      <c r="G52" s="6"/>
      <c r="H52" s="6"/>
      <c r="I52" s="6"/>
      <c r="J52" s="6"/>
      <c r="K52" s="6"/>
      <c r="L52" s="6"/>
      <c r="M52" s="6"/>
      <c r="N52" s="6"/>
      <c r="O52" s="6"/>
      <c r="P52" s="6"/>
      <c r="Q52" s="6"/>
      <c r="R52" s="6"/>
      <c r="S52" s="6"/>
      <c r="T52" s="6"/>
      <c r="U52" s="6"/>
      <c r="V52" s="6"/>
      <c r="W52" s="6"/>
      <c r="X52" s="6"/>
    </row>
    <row r="53" spans="1:24" x14ac:dyDescent="0.2">
      <c r="A53" s="6"/>
      <c r="B53" s="6"/>
      <c r="C53" s="6"/>
      <c r="D53" s="6"/>
      <c r="E53" s="6"/>
      <c r="F53" s="6"/>
      <c r="G53" s="6"/>
      <c r="H53" s="6"/>
      <c r="I53" s="6"/>
      <c r="J53" s="6"/>
      <c r="K53" s="6"/>
      <c r="L53" s="6"/>
      <c r="M53" s="6"/>
      <c r="N53" s="6"/>
      <c r="O53" s="6"/>
      <c r="P53" s="6"/>
      <c r="Q53" s="6"/>
      <c r="R53" s="6"/>
      <c r="S53" s="6"/>
      <c r="T53" s="6"/>
      <c r="U53" s="6"/>
      <c r="V53" s="6"/>
      <c r="W53" s="6"/>
      <c r="X53" s="6"/>
    </row>
    <row r="54" spans="1:24" x14ac:dyDescent="0.2">
      <c r="A54" s="6"/>
      <c r="B54" s="6"/>
      <c r="C54" s="6"/>
      <c r="D54" s="6"/>
      <c r="E54" s="6"/>
      <c r="F54" s="6"/>
      <c r="G54" s="6"/>
      <c r="H54" s="6"/>
      <c r="I54" s="6"/>
      <c r="J54" s="6"/>
      <c r="K54" s="6"/>
      <c r="L54" s="6"/>
      <c r="M54" s="6"/>
      <c r="N54" s="6"/>
      <c r="O54" s="6"/>
      <c r="P54" s="6"/>
      <c r="Q54" s="6"/>
      <c r="R54" s="6"/>
      <c r="S54" s="6"/>
      <c r="T54" s="6"/>
      <c r="U54" s="6"/>
      <c r="V54" s="6"/>
      <c r="W54" s="6"/>
      <c r="X54" s="6"/>
    </row>
    <row r="55" spans="1:24" x14ac:dyDescent="0.2">
      <c r="A55" s="6"/>
      <c r="B55" s="6"/>
      <c r="C55" s="6"/>
      <c r="D55" s="6"/>
      <c r="E55" s="6"/>
      <c r="F55" s="6"/>
      <c r="G55" s="6"/>
      <c r="H55" s="6"/>
      <c r="I55" s="6"/>
      <c r="J55" s="6"/>
      <c r="K55" s="6"/>
      <c r="L55" s="6"/>
      <c r="M55" s="6"/>
      <c r="N55" s="6"/>
      <c r="O55" s="6"/>
      <c r="P55" s="6"/>
      <c r="Q55" s="6"/>
      <c r="R55" s="6"/>
      <c r="S55" s="6"/>
      <c r="T55" s="6"/>
      <c r="U55" s="6"/>
      <c r="V55" s="6"/>
      <c r="W55" s="6"/>
      <c r="X55" s="6"/>
    </row>
    <row r="56" spans="1:24" x14ac:dyDescent="0.2">
      <c r="A56" s="6"/>
      <c r="B56" s="6"/>
      <c r="C56" s="6"/>
      <c r="D56" s="6"/>
      <c r="E56" s="6"/>
      <c r="F56" s="6"/>
      <c r="G56" s="6"/>
      <c r="H56" s="6"/>
      <c r="I56" s="6"/>
      <c r="J56" s="6"/>
      <c r="K56" s="6"/>
      <c r="L56" s="6"/>
      <c r="M56" s="6"/>
      <c r="N56" s="6"/>
      <c r="O56" s="6"/>
      <c r="P56" s="6"/>
      <c r="Q56" s="6"/>
      <c r="R56" s="6"/>
      <c r="S56" s="6"/>
      <c r="T56" s="6"/>
      <c r="U56" s="6"/>
      <c r="V56" s="6"/>
      <c r="W56" s="6"/>
      <c r="X56" s="6"/>
    </row>
    <row r="57" spans="1:24" x14ac:dyDescent="0.2">
      <c r="A57" s="6"/>
      <c r="B57" s="6"/>
      <c r="C57" s="6"/>
      <c r="D57" s="6"/>
      <c r="E57" s="6"/>
      <c r="F57" s="6"/>
      <c r="G57" s="6"/>
      <c r="H57" s="6"/>
      <c r="I57" s="6"/>
      <c r="J57" s="6"/>
      <c r="K57" s="6"/>
      <c r="L57" s="6"/>
      <c r="M57" s="6"/>
      <c r="N57" s="6"/>
      <c r="O57" s="6"/>
      <c r="P57" s="6"/>
      <c r="Q57" s="6"/>
      <c r="R57" s="6"/>
      <c r="S57" s="6"/>
      <c r="T57" s="6"/>
      <c r="U57" s="6"/>
      <c r="V57" s="6"/>
      <c r="W57" s="6"/>
      <c r="X57" s="6"/>
    </row>
    <row r="58" spans="1:24" x14ac:dyDescent="0.2">
      <c r="A58" s="6"/>
      <c r="B58" s="6"/>
      <c r="C58" s="6"/>
      <c r="D58" s="6"/>
      <c r="E58" s="6"/>
      <c r="F58" s="6"/>
      <c r="G58" s="6"/>
      <c r="H58" s="6"/>
      <c r="I58" s="6"/>
      <c r="J58" s="6"/>
      <c r="K58" s="6"/>
      <c r="L58" s="6"/>
      <c r="M58" s="6"/>
      <c r="N58" s="6"/>
      <c r="O58" s="6"/>
      <c r="P58" s="6"/>
      <c r="Q58" s="6"/>
      <c r="R58" s="6"/>
      <c r="S58" s="6"/>
      <c r="T58" s="6"/>
      <c r="U58" s="6"/>
      <c r="V58" s="6"/>
      <c r="W58" s="6"/>
      <c r="X58" s="6"/>
    </row>
    <row r="59" spans="1:24" x14ac:dyDescent="0.2">
      <c r="A59" s="6"/>
      <c r="B59" s="6"/>
      <c r="C59" s="6"/>
      <c r="D59" s="6"/>
      <c r="E59" s="6"/>
      <c r="F59" s="6"/>
      <c r="G59" s="6"/>
      <c r="H59" s="6"/>
      <c r="I59" s="6"/>
      <c r="J59" s="6"/>
      <c r="K59" s="6"/>
      <c r="L59" s="6"/>
      <c r="M59" s="6"/>
      <c r="N59" s="6"/>
      <c r="O59" s="6"/>
      <c r="P59" s="6"/>
      <c r="Q59" s="6"/>
      <c r="R59" s="6"/>
      <c r="S59" s="6"/>
      <c r="T59" s="6"/>
      <c r="U59" s="6"/>
      <c r="V59" s="6"/>
      <c r="W59" s="6"/>
      <c r="X59" s="6"/>
    </row>
    <row r="60" spans="1:24" x14ac:dyDescent="0.2">
      <c r="A60" s="6"/>
      <c r="B60" s="6"/>
      <c r="C60" s="6"/>
      <c r="D60" s="6"/>
      <c r="E60" s="6"/>
      <c r="F60" s="6"/>
      <c r="G60" s="6"/>
      <c r="H60" s="6"/>
      <c r="I60" s="6"/>
      <c r="J60" s="6"/>
      <c r="K60" s="6"/>
      <c r="L60" s="6"/>
      <c r="M60" s="6"/>
      <c r="N60" s="6"/>
      <c r="O60" s="6"/>
      <c r="P60" s="6"/>
      <c r="Q60" s="6"/>
      <c r="R60" s="6"/>
      <c r="S60" s="6"/>
      <c r="T60" s="6"/>
      <c r="U60" s="6"/>
      <c r="V60" s="6"/>
      <c r="W60" s="6"/>
      <c r="X60" s="6"/>
    </row>
    <row r="61" spans="1:24" x14ac:dyDescent="0.2">
      <c r="A61" s="6"/>
      <c r="B61" s="6"/>
      <c r="C61" s="6"/>
      <c r="D61" s="6"/>
      <c r="E61" s="6"/>
      <c r="F61" s="6"/>
      <c r="G61" s="6"/>
      <c r="H61" s="6"/>
      <c r="I61" s="6"/>
      <c r="J61" s="6"/>
      <c r="K61" s="6"/>
      <c r="L61" s="6"/>
      <c r="M61" s="6"/>
      <c r="N61" s="6"/>
      <c r="O61" s="6"/>
      <c r="P61" s="6"/>
      <c r="Q61" s="6"/>
      <c r="R61" s="6"/>
      <c r="S61" s="6"/>
      <c r="T61" s="6"/>
      <c r="U61" s="6"/>
      <c r="V61" s="6"/>
      <c r="W61" s="6"/>
      <c r="X61" s="6"/>
    </row>
    <row r="62" spans="1:24" x14ac:dyDescent="0.2">
      <c r="A62" s="6"/>
      <c r="B62" s="6"/>
      <c r="C62" s="6"/>
      <c r="D62" s="6"/>
      <c r="E62" s="6"/>
      <c r="F62" s="6"/>
      <c r="G62" s="6"/>
      <c r="H62" s="6"/>
      <c r="I62" s="6"/>
      <c r="J62" s="6"/>
      <c r="K62" s="6"/>
      <c r="L62" s="6"/>
      <c r="M62" s="6"/>
      <c r="N62" s="6"/>
      <c r="O62" s="6"/>
      <c r="P62" s="6"/>
      <c r="Q62" s="6"/>
      <c r="R62" s="6"/>
      <c r="S62" s="6"/>
      <c r="T62" s="6"/>
      <c r="U62" s="6"/>
      <c r="V62" s="6"/>
      <c r="W62" s="6"/>
      <c r="X62" s="6"/>
    </row>
    <row r="63" spans="1:24" x14ac:dyDescent="0.2">
      <c r="A63" s="6"/>
      <c r="B63" s="6"/>
      <c r="C63" s="6"/>
      <c r="D63" s="6"/>
      <c r="E63" s="6"/>
      <c r="F63" s="6"/>
      <c r="G63" s="6"/>
      <c r="H63" s="6"/>
      <c r="I63" s="6"/>
      <c r="J63" s="6"/>
      <c r="K63" s="6"/>
      <c r="L63" s="6"/>
      <c r="M63" s="6"/>
      <c r="N63" s="6"/>
      <c r="O63" s="6"/>
      <c r="P63" s="6"/>
      <c r="Q63" s="6"/>
      <c r="R63" s="6"/>
      <c r="S63" s="6"/>
      <c r="T63" s="6"/>
      <c r="U63" s="6"/>
      <c r="V63" s="6"/>
      <c r="W63" s="6"/>
      <c r="X63" s="6"/>
    </row>
    <row r="64" spans="1:24" x14ac:dyDescent="0.2">
      <c r="A64" s="6"/>
      <c r="B64" s="6"/>
      <c r="C64" s="6"/>
      <c r="D64" s="6"/>
      <c r="E64" s="6"/>
      <c r="F64" s="6"/>
      <c r="G64" s="6"/>
      <c r="H64" s="6"/>
      <c r="I64" s="6"/>
      <c r="J64" s="6"/>
      <c r="K64" s="6"/>
      <c r="L64" s="6"/>
      <c r="M64" s="6"/>
      <c r="N64" s="6"/>
      <c r="O64" s="6"/>
      <c r="P64" s="6"/>
      <c r="Q64" s="6"/>
      <c r="R64" s="6"/>
      <c r="S64" s="6"/>
      <c r="T64" s="6"/>
      <c r="U64" s="6"/>
      <c r="V64" s="6"/>
      <c r="W64" s="6"/>
      <c r="X64" s="6"/>
    </row>
    <row r="65" spans="1:24" x14ac:dyDescent="0.2">
      <c r="A65" s="6"/>
      <c r="B65" s="6"/>
      <c r="C65" s="6"/>
      <c r="D65" s="6"/>
      <c r="E65" s="6"/>
      <c r="F65" s="6"/>
      <c r="G65" s="6"/>
      <c r="H65" s="6"/>
      <c r="I65" s="6"/>
      <c r="J65" s="6"/>
      <c r="K65" s="6"/>
      <c r="L65" s="6"/>
      <c r="M65" s="6"/>
      <c r="N65" s="6"/>
      <c r="O65" s="6"/>
      <c r="P65" s="6"/>
      <c r="Q65" s="6"/>
      <c r="R65" s="6"/>
      <c r="S65" s="6"/>
      <c r="T65" s="6"/>
      <c r="U65" s="6"/>
      <c r="V65" s="6"/>
      <c r="W65" s="6"/>
      <c r="X65" s="6"/>
    </row>
    <row r="66" spans="1:24" x14ac:dyDescent="0.2">
      <c r="A66" s="6"/>
      <c r="B66" s="6"/>
      <c r="C66" s="6"/>
      <c r="D66" s="6"/>
      <c r="E66" s="6"/>
      <c r="F66" s="6"/>
      <c r="G66" s="6"/>
      <c r="H66" s="6"/>
      <c r="I66" s="6"/>
      <c r="J66" s="6"/>
      <c r="K66" s="6"/>
      <c r="L66" s="6"/>
      <c r="M66" s="6"/>
      <c r="N66" s="6"/>
      <c r="O66" s="6"/>
      <c r="P66" s="6"/>
      <c r="Q66" s="6"/>
      <c r="R66" s="6"/>
      <c r="S66" s="6"/>
      <c r="T66" s="6"/>
      <c r="U66" s="6"/>
      <c r="V66" s="6"/>
      <c r="W66" s="6"/>
      <c r="X66" s="6"/>
    </row>
    <row r="67" spans="1:24" x14ac:dyDescent="0.2">
      <c r="A67" s="6"/>
      <c r="B67" s="6"/>
      <c r="C67" s="6"/>
      <c r="D67" s="6"/>
      <c r="E67" s="6"/>
      <c r="F67" s="6"/>
      <c r="G67" s="6"/>
      <c r="H67" s="6"/>
      <c r="I67" s="6"/>
      <c r="J67" s="6"/>
      <c r="K67" s="6"/>
      <c r="L67" s="6"/>
      <c r="M67" s="6"/>
      <c r="N67" s="6"/>
      <c r="O67" s="6"/>
      <c r="P67" s="6"/>
      <c r="Q67" s="6"/>
      <c r="R67" s="6"/>
      <c r="S67" s="6"/>
      <c r="T67" s="6"/>
      <c r="U67" s="6"/>
      <c r="V67" s="6"/>
      <c r="W67" s="6"/>
      <c r="X67" s="6"/>
    </row>
    <row r="68" spans="1:24" x14ac:dyDescent="0.2">
      <c r="A68" s="6"/>
      <c r="B68" s="6"/>
      <c r="C68" s="6"/>
      <c r="D68" s="6"/>
      <c r="E68" s="6"/>
      <c r="F68" s="6"/>
      <c r="G68" s="6"/>
      <c r="H68" s="6"/>
      <c r="I68" s="6"/>
      <c r="J68" s="6"/>
      <c r="K68" s="6"/>
      <c r="L68" s="6"/>
      <c r="M68" s="6"/>
      <c r="N68" s="6"/>
      <c r="O68" s="6"/>
      <c r="P68" s="6"/>
      <c r="Q68" s="6"/>
      <c r="R68" s="6"/>
      <c r="S68" s="6"/>
      <c r="T68" s="6"/>
      <c r="U68" s="6"/>
      <c r="V68" s="6"/>
      <c r="W68" s="6"/>
      <c r="X68" s="6"/>
    </row>
    <row r="69" spans="1:24" x14ac:dyDescent="0.2">
      <c r="A69" s="6"/>
      <c r="B69" s="6"/>
      <c r="C69" s="6"/>
      <c r="D69" s="6"/>
      <c r="E69" s="6"/>
      <c r="F69" s="6"/>
      <c r="G69" s="6"/>
      <c r="H69" s="6"/>
      <c r="I69" s="6"/>
      <c r="J69" s="6"/>
      <c r="K69" s="6"/>
      <c r="L69" s="6"/>
      <c r="M69" s="6"/>
      <c r="N69" s="6"/>
      <c r="O69" s="6"/>
      <c r="P69" s="6"/>
      <c r="Q69" s="6"/>
      <c r="R69" s="6"/>
      <c r="S69" s="6"/>
      <c r="T69" s="6"/>
      <c r="U69" s="6"/>
      <c r="V69" s="6"/>
      <c r="W69" s="6"/>
      <c r="X69" s="6"/>
    </row>
    <row r="70" spans="1:24" x14ac:dyDescent="0.2">
      <c r="A70" s="6"/>
      <c r="B70" s="6"/>
      <c r="C70" s="6"/>
      <c r="D70" s="6"/>
      <c r="E70" s="6"/>
      <c r="F70" s="6"/>
      <c r="G70" s="6"/>
      <c r="H70" s="6"/>
      <c r="I70" s="6"/>
      <c r="J70" s="6"/>
      <c r="K70" s="6"/>
      <c r="L70" s="6"/>
      <c r="M70" s="6"/>
      <c r="N70" s="6"/>
      <c r="O70" s="6"/>
      <c r="P70" s="6"/>
      <c r="Q70" s="6"/>
      <c r="R70" s="6"/>
      <c r="S70" s="6"/>
      <c r="T70" s="6"/>
      <c r="U70" s="6"/>
      <c r="V70" s="6"/>
      <c r="W70" s="6"/>
      <c r="X70" s="6"/>
    </row>
    <row r="71" spans="1:24" x14ac:dyDescent="0.2">
      <c r="A71" s="6"/>
      <c r="B71" s="6"/>
      <c r="C71" s="6"/>
      <c r="D71" s="6"/>
      <c r="E71" s="6"/>
      <c r="F71" s="6"/>
      <c r="G71" s="6"/>
      <c r="H71" s="6"/>
      <c r="I71" s="6"/>
      <c r="J71" s="6"/>
      <c r="K71" s="6"/>
      <c r="L71" s="6"/>
      <c r="M71" s="6"/>
      <c r="N71" s="6"/>
      <c r="O71" s="6"/>
      <c r="P71" s="6"/>
      <c r="Q71" s="6"/>
      <c r="R71" s="6"/>
      <c r="S71" s="6"/>
      <c r="T71" s="6"/>
      <c r="U71" s="6"/>
      <c r="V71" s="6"/>
      <c r="W71" s="6"/>
      <c r="X71" s="6"/>
    </row>
    <row r="72" spans="1:24" x14ac:dyDescent="0.2">
      <c r="A72" s="6"/>
      <c r="B72" s="6"/>
      <c r="C72" s="6"/>
      <c r="D72" s="6"/>
      <c r="E72" s="6"/>
      <c r="F72" s="6"/>
      <c r="G72" s="6"/>
      <c r="H72" s="6"/>
      <c r="I72" s="6"/>
      <c r="J72" s="6"/>
      <c r="K72" s="6"/>
      <c r="L72" s="6"/>
      <c r="M72" s="6"/>
      <c r="N72" s="6"/>
      <c r="O72" s="6"/>
      <c r="P72" s="6"/>
      <c r="Q72" s="6"/>
      <c r="R72" s="6"/>
      <c r="S72" s="6"/>
      <c r="T72" s="6"/>
      <c r="U72" s="6"/>
      <c r="V72" s="6"/>
      <c r="W72" s="6"/>
      <c r="X72" s="6"/>
    </row>
    <row r="73" spans="1:24" x14ac:dyDescent="0.2">
      <c r="A73" s="6"/>
      <c r="B73" s="6"/>
      <c r="C73" s="6"/>
      <c r="D73" s="6"/>
      <c r="E73" s="6"/>
      <c r="F73" s="6"/>
      <c r="G73" s="6"/>
      <c r="H73" s="6"/>
      <c r="I73" s="6"/>
      <c r="J73" s="6"/>
      <c r="K73" s="6"/>
      <c r="L73" s="6"/>
      <c r="M73" s="6"/>
      <c r="N73" s="6"/>
      <c r="O73" s="6"/>
      <c r="P73" s="6"/>
      <c r="Q73" s="6"/>
      <c r="R73" s="6"/>
      <c r="S73" s="6"/>
      <c r="T73" s="6"/>
      <c r="U73" s="6"/>
      <c r="V73" s="6"/>
      <c r="W73" s="6"/>
      <c r="X73" s="6"/>
    </row>
    <row r="74" spans="1:24" x14ac:dyDescent="0.2">
      <c r="A74" s="6"/>
      <c r="B74" s="6"/>
      <c r="C74" s="6"/>
      <c r="D74" s="6"/>
      <c r="E74" s="6"/>
      <c r="F74" s="6"/>
      <c r="G74" s="6"/>
      <c r="H74" s="6"/>
      <c r="I74" s="6"/>
      <c r="J74" s="6"/>
      <c r="K74" s="6"/>
      <c r="L74" s="6"/>
      <c r="M74" s="6"/>
      <c r="N74" s="6"/>
      <c r="O74" s="6"/>
      <c r="P74" s="6"/>
      <c r="Q74" s="6"/>
      <c r="R74" s="6"/>
      <c r="S74" s="6"/>
      <c r="T74" s="6"/>
      <c r="U74" s="6"/>
      <c r="V74" s="6"/>
      <c r="W74" s="6"/>
      <c r="X74" s="6"/>
    </row>
    <row r="75" spans="1:24" x14ac:dyDescent="0.2">
      <c r="A75" s="6"/>
      <c r="B75" s="6"/>
      <c r="C75" s="6"/>
      <c r="D75" s="6"/>
      <c r="E75" s="6"/>
      <c r="F75" s="6"/>
      <c r="G75" s="6"/>
      <c r="H75" s="6"/>
      <c r="I75" s="6"/>
      <c r="J75" s="6"/>
      <c r="K75" s="6"/>
      <c r="L75" s="6"/>
      <c r="M75" s="6"/>
      <c r="N75" s="6"/>
      <c r="O75" s="6"/>
      <c r="P75" s="6"/>
      <c r="Q75" s="6"/>
      <c r="R75" s="6"/>
      <c r="S75" s="6"/>
      <c r="T75" s="6"/>
      <c r="U75" s="6"/>
      <c r="V75" s="6"/>
      <c r="W75" s="6"/>
      <c r="X75" s="6"/>
    </row>
    <row r="76" spans="1:24" x14ac:dyDescent="0.2">
      <c r="A76" s="6"/>
      <c r="B76" s="6"/>
      <c r="C76" s="6"/>
      <c r="D76" s="6"/>
      <c r="E76" s="6"/>
      <c r="F76" s="6"/>
      <c r="G76" s="6"/>
      <c r="H76" s="6"/>
      <c r="I76" s="6"/>
      <c r="J76" s="6"/>
      <c r="K76" s="6"/>
      <c r="L76" s="6"/>
      <c r="M76" s="6"/>
      <c r="N76" s="6"/>
      <c r="O76" s="6"/>
      <c r="P76" s="6"/>
      <c r="Q76" s="6"/>
      <c r="R76" s="6"/>
      <c r="S76" s="6"/>
      <c r="T76" s="6"/>
      <c r="U76" s="6"/>
      <c r="V76" s="6"/>
      <c r="W76" s="6"/>
      <c r="X76" s="6"/>
    </row>
  </sheetData>
  <mergeCells count="2">
    <mergeCell ref="A1:E1"/>
    <mergeCell ref="A10:E10"/>
  </mergeCells>
  <phoneticPr fontId="2"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indexed="42"/>
  </sheetPr>
  <dimension ref="A1:AM1417"/>
  <sheetViews>
    <sheetView showGridLines="0" zoomScale="70" zoomScaleNormal="70" workbookViewId="0">
      <pane xSplit="5" ySplit="4" topLeftCell="W5" activePane="bottomRight" state="frozen"/>
      <selection activeCell="Q37" sqref="Q37"/>
      <selection pane="topRight" activeCell="Q37" sqref="Q37"/>
      <selection pane="bottomLeft" activeCell="Q37" sqref="Q37"/>
      <selection pane="bottomRight" activeCell="D4" sqref="D4"/>
    </sheetView>
  </sheetViews>
  <sheetFormatPr defaultRowHeight="12.75" x14ac:dyDescent="0.2"/>
  <cols>
    <col min="1" max="1" width="11.140625" style="41" customWidth="1"/>
    <col min="2" max="3" width="11.140625" style="3" customWidth="1"/>
    <col min="4" max="4" width="11.28515625" style="3" customWidth="1"/>
    <col min="5" max="5" width="22" style="3" customWidth="1"/>
    <col min="6" max="7" width="2.140625" style="3" customWidth="1"/>
    <col min="8" max="8" width="12.7109375" style="3" customWidth="1"/>
    <col min="9" max="9" width="17.28515625" style="14" customWidth="1"/>
    <col min="10" max="16" width="17.28515625" style="14" hidden="1" customWidth="1"/>
    <col min="17" max="17" width="19.5703125" style="14" hidden="1" customWidth="1"/>
    <col min="18" max="19" width="17.28515625" style="14" hidden="1" customWidth="1"/>
    <col min="20" max="20" width="17.85546875" style="3" customWidth="1"/>
    <col min="21" max="26" width="17.28515625" style="3" customWidth="1"/>
    <col min="27" max="27" width="17.28515625" style="3" hidden="1" customWidth="1"/>
    <col min="28" max="28" width="17.28515625" style="3" customWidth="1"/>
    <col min="29" max="31" width="17.28515625" style="3" hidden="1" customWidth="1"/>
    <col min="32" max="34" width="17.85546875" style="3" customWidth="1"/>
    <col min="35" max="35" width="17.28515625" style="3" customWidth="1"/>
    <col min="36" max="36" width="17.28515625" style="3" hidden="1" customWidth="1"/>
    <col min="37" max="37" width="13.140625" style="2" customWidth="1"/>
    <col min="38" max="16384" width="9.140625" style="2"/>
  </cols>
  <sheetData>
    <row r="1" spans="1:39" s="1" customFormat="1" ht="33" customHeight="1" x14ac:dyDescent="0.25">
      <c r="A1" s="173" t="s">
        <v>1527</v>
      </c>
      <c r="B1" s="173"/>
      <c r="C1" s="173"/>
      <c r="D1" s="173"/>
      <c r="E1" s="173"/>
      <c r="F1" s="47"/>
      <c r="G1" s="47"/>
      <c r="H1" s="47"/>
      <c r="I1" s="12"/>
      <c r="J1" s="12"/>
      <c r="K1" s="12"/>
      <c r="L1" s="12"/>
      <c r="M1" s="12"/>
      <c r="N1" s="12"/>
      <c r="O1" s="12"/>
      <c r="P1" s="12"/>
      <c r="Q1" s="12"/>
      <c r="R1" s="12"/>
      <c r="S1" s="12"/>
    </row>
    <row r="2" spans="1:39" ht="15" x14ac:dyDescent="0.2">
      <c r="A2" s="13" t="s">
        <v>668</v>
      </c>
    </row>
    <row r="3" spans="1:39" ht="15" x14ac:dyDescent="0.2">
      <c r="A3" s="15" t="s">
        <v>1513</v>
      </c>
      <c r="B3" s="16"/>
      <c r="C3" s="16"/>
      <c r="D3" s="16"/>
      <c r="E3" s="16"/>
      <c r="F3" s="16"/>
      <c r="G3" s="16"/>
      <c r="H3" s="16"/>
      <c r="I3" s="4"/>
      <c r="J3" s="4"/>
      <c r="K3" s="4"/>
      <c r="L3" s="4"/>
      <c r="M3" s="4"/>
      <c r="N3" s="4"/>
      <c r="O3" s="4"/>
      <c r="P3" s="4"/>
      <c r="Q3" s="4"/>
      <c r="R3" s="4"/>
      <c r="S3" s="4"/>
      <c r="T3" s="10"/>
      <c r="U3" s="10"/>
      <c r="V3" s="10"/>
      <c r="W3" s="10"/>
      <c r="X3" s="10"/>
      <c r="Y3" s="10"/>
      <c r="Z3" s="10"/>
      <c r="AA3" s="10"/>
      <c r="AB3" s="10"/>
      <c r="AC3" s="10"/>
      <c r="AD3" s="10"/>
      <c r="AE3" s="10"/>
      <c r="AF3" s="10"/>
      <c r="AG3" s="10"/>
      <c r="AH3" s="10"/>
      <c r="AI3" s="10"/>
      <c r="AJ3" s="10"/>
    </row>
    <row r="4" spans="1:39" ht="64.5" customHeight="1" x14ac:dyDescent="0.2">
      <c r="A4" s="17"/>
      <c r="B4" s="17" t="s">
        <v>152</v>
      </c>
      <c r="C4" s="17"/>
      <c r="D4" s="17"/>
      <c r="E4" s="17"/>
      <c r="F4" s="17"/>
      <c r="G4" s="17"/>
      <c r="H4" s="66" t="s">
        <v>1489</v>
      </c>
      <c r="I4" s="19" t="s">
        <v>144</v>
      </c>
      <c r="J4" s="19"/>
      <c r="K4" s="19"/>
      <c r="L4" s="46"/>
      <c r="M4" s="46"/>
      <c r="N4" s="46"/>
      <c r="O4" s="46"/>
      <c r="P4" s="46"/>
      <c r="Q4" s="46"/>
      <c r="R4" s="46"/>
      <c r="S4" s="46"/>
      <c r="T4" s="19" t="s">
        <v>1485</v>
      </c>
      <c r="U4" s="19" t="s">
        <v>146</v>
      </c>
      <c r="V4" s="43" t="s">
        <v>1488</v>
      </c>
      <c r="W4" s="43" t="s">
        <v>1491</v>
      </c>
      <c r="X4" s="43" t="s">
        <v>1490</v>
      </c>
      <c r="Y4" s="43" t="s">
        <v>1486</v>
      </c>
      <c r="Z4" s="43" t="s">
        <v>1487</v>
      </c>
      <c r="AA4" s="43"/>
      <c r="AB4" s="19" t="s">
        <v>151</v>
      </c>
      <c r="AC4" s="19"/>
      <c r="AD4" s="19"/>
      <c r="AE4" s="19"/>
      <c r="AF4" s="19" t="s">
        <v>1484</v>
      </c>
      <c r="AG4" s="43" t="s">
        <v>1482</v>
      </c>
      <c r="AH4" s="43" t="s">
        <v>1483</v>
      </c>
      <c r="AI4" s="19" t="s">
        <v>148</v>
      </c>
      <c r="AJ4" s="19"/>
      <c r="AK4" s="19" t="s">
        <v>149</v>
      </c>
    </row>
    <row r="5" spans="1:39" ht="15.75" x14ac:dyDescent="0.2">
      <c r="A5" s="5"/>
      <c r="B5" s="5"/>
      <c r="C5" s="5"/>
      <c r="D5" s="5"/>
      <c r="E5" s="5"/>
      <c r="F5" s="5"/>
      <c r="G5" s="5"/>
      <c r="H5" s="54"/>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row>
    <row r="6" spans="1:39" ht="15.75" customHeight="1" x14ac:dyDescent="0.25">
      <c r="A6" s="22"/>
      <c r="B6" s="7" t="s">
        <v>143</v>
      </c>
      <c r="C6" s="7"/>
      <c r="D6" s="7"/>
      <c r="E6" s="7"/>
      <c r="F6" s="7"/>
      <c r="G6" s="7"/>
      <c r="H6" s="59">
        <f>IF(SUM(I6:U6,AB6:AF6,AI6:AK6)=0,"",SUM(I6:U6,AB6:AF6,AI6:AK6))</f>
        <v>67332.209262208009</v>
      </c>
      <c r="I6" s="131">
        <f t="shared" ref="I6:AK6" si="0">SUM(I$8,I$13,I$568,I$627)</f>
        <v>2955.121000000006</v>
      </c>
      <c r="J6" s="165">
        <f t="shared" si="0"/>
        <v>0</v>
      </c>
      <c r="K6" s="165">
        <f t="shared" si="0"/>
        <v>0</v>
      </c>
      <c r="L6" s="165">
        <f t="shared" si="0"/>
        <v>0</v>
      </c>
      <c r="M6" s="165">
        <f t="shared" si="0"/>
        <v>0</v>
      </c>
      <c r="N6" s="165">
        <f t="shared" si="0"/>
        <v>0</v>
      </c>
      <c r="O6" s="165">
        <f t="shared" si="0"/>
        <v>0</v>
      </c>
      <c r="P6" s="165">
        <f t="shared" si="0"/>
        <v>0</v>
      </c>
      <c r="Q6" s="165">
        <f t="shared" si="0"/>
        <v>0</v>
      </c>
      <c r="R6" s="165">
        <f t="shared" si="0"/>
        <v>0</v>
      </c>
      <c r="S6" s="165">
        <f t="shared" si="0"/>
        <v>0</v>
      </c>
      <c r="T6" s="131">
        <f t="shared" si="0"/>
        <v>6766.1829999999982</v>
      </c>
      <c r="U6" s="131">
        <f t="shared" si="0"/>
        <v>13219.809382775957</v>
      </c>
      <c r="V6" s="131">
        <f t="shared" si="0"/>
        <v>3923.1271519704619</v>
      </c>
      <c r="W6" s="131">
        <f t="shared" si="0"/>
        <v>4217.1756116551915</v>
      </c>
      <c r="X6" s="131">
        <f t="shared" si="0"/>
        <v>4481.5344136918548</v>
      </c>
      <c r="Y6" s="131">
        <f t="shared" si="0"/>
        <v>210.04693686854966</v>
      </c>
      <c r="Z6" s="131">
        <f t="shared" si="0"/>
        <v>387.92526858989822</v>
      </c>
      <c r="AA6" s="131">
        <f t="shared" si="0"/>
        <v>0</v>
      </c>
      <c r="AB6" s="131">
        <f t="shared" si="0"/>
        <v>2882.2200000000012</v>
      </c>
      <c r="AC6" s="131">
        <f t="shared" si="0"/>
        <v>0</v>
      </c>
      <c r="AD6" s="131">
        <f t="shared" si="0"/>
        <v>0</v>
      </c>
      <c r="AE6" s="131">
        <f t="shared" si="0"/>
        <v>0</v>
      </c>
      <c r="AF6" s="131">
        <f t="shared" si="0"/>
        <v>1014.2080000000002</v>
      </c>
      <c r="AG6" s="131">
        <f t="shared" si="0"/>
        <v>851.15600000000063</v>
      </c>
      <c r="AH6" s="131">
        <f t="shared" si="0"/>
        <v>163.05200000000008</v>
      </c>
      <c r="AI6" s="131">
        <f t="shared" si="0"/>
        <v>38745.399879432051</v>
      </c>
      <c r="AJ6" s="131">
        <f t="shared" si="0"/>
        <v>0</v>
      </c>
      <c r="AK6" s="131">
        <f t="shared" si="0"/>
        <v>1749.2679999999984</v>
      </c>
      <c r="AL6" s="131"/>
      <c r="AM6" s="131"/>
    </row>
    <row r="7" spans="1:39" ht="15.75" customHeight="1" x14ac:dyDescent="0.25">
      <c r="A7" s="22"/>
      <c r="B7" s="7"/>
      <c r="C7" s="7"/>
      <c r="D7" s="7"/>
      <c r="E7" s="7"/>
      <c r="F7" s="7"/>
      <c r="G7" s="7"/>
      <c r="H7" s="53"/>
      <c r="I7" s="166"/>
      <c r="J7" s="166"/>
      <c r="K7" s="166"/>
      <c r="L7" s="166"/>
      <c r="M7" s="166"/>
      <c r="N7" s="166"/>
      <c r="O7" s="166"/>
      <c r="P7" s="166"/>
      <c r="Q7" s="166"/>
      <c r="R7" s="166"/>
      <c r="S7" s="166"/>
      <c r="T7" s="167"/>
      <c r="U7" s="167"/>
      <c r="V7" s="167"/>
      <c r="W7" s="167"/>
      <c r="X7" s="167"/>
      <c r="Y7" s="167"/>
      <c r="Z7" s="167"/>
      <c r="AA7" s="167"/>
      <c r="AB7" s="167"/>
      <c r="AC7" s="167"/>
      <c r="AD7" s="167"/>
      <c r="AE7" s="167"/>
      <c r="AF7" s="167"/>
      <c r="AG7" s="167"/>
      <c r="AH7" s="167"/>
      <c r="AI7" s="167"/>
      <c r="AJ7" s="167"/>
      <c r="AK7" s="108"/>
    </row>
    <row r="8" spans="1:39" ht="15.75" customHeight="1" x14ac:dyDescent="0.25">
      <c r="A8" s="22"/>
      <c r="B8" s="7" t="s">
        <v>667</v>
      </c>
      <c r="C8" s="7"/>
      <c r="D8" s="7"/>
      <c r="E8" s="7"/>
      <c r="F8" s="7"/>
      <c r="G8" s="7"/>
      <c r="H8" s="62">
        <f t="shared" ref="H8:H65" si="1">IF(SUM(I8:U8,AB8:AF8,AI8:AK8)=0,"",SUM(I8:U8,AB8:AF8,AI8:AK8))</f>
        <v>1438.4453079008815</v>
      </c>
      <c r="I8" s="132">
        <v>0</v>
      </c>
      <c r="J8" s="169"/>
      <c r="K8" s="169"/>
      <c r="L8" s="169"/>
      <c r="M8" s="169"/>
      <c r="N8" s="169"/>
      <c r="O8" s="169"/>
      <c r="P8" s="169"/>
      <c r="Q8" s="169"/>
      <c r="R8" s="169"/>
      <c r="S8" s="169"/>
      <c r="T8" s="132">
        <v>36.270992613007486</v>
      </c>
      <c r="U8" s="132">
        <v>2.6194384309300753</v>
      </c>
      <c r="V8" s="132">
        <v>1.1448383012126839</v>
      </c>
      <c r="W8" s="132">
        <v>0.64299599339261848</v>
      </c>
      <c r="X8" s="132">
        <v>0.67707311965383199</v>
      </c>
      <c r="Y8" s="132">
        <v>1.7244467216777221E-2</v>
      </c>
      <c r="Z8" s="132">
        <v>0.13728654945416371</v>
      </c>
      <c r="AA8" s="132"/>
      <c r="AB8" s="132">
        <v>0.21780060522586328</v>
      </c>
      <c r="AC8" s="132"/>
      <c r="AD8" s="132"/>
      <c r="AE8" s="132"/>
      <c r="AF8" s="132">
        <v>2.3563644380945865</v>
      </c>
      <c r="AG8" s="132">
        <v>1.8533588303734094</v>
      </c>
      <c r="AH8" s="132">
        <v>0.50300560772117719</v>
      </c>
      <c r="AI8" s="132">
        <v>1396.9807118136234</v>
      </c>
      <c r="AJ8" s="132"/>
      <c r="AK8" s="132">
        <v>0</v>
      </c>
    </row>
    <row r="9" spans="1:39" ht="15.75" customHeight="1" x14ac:dyDescent="0.25">
      <c r="A9" s="24"/>
      <c r="B9" s="7"/>
      <c r="C9" s="9"/>
      <c r="D9" s="9"/>
      <c r="E9" s="9"/>
      <c r="F9" s="9"/>
      <c r="G9" s="9"/>
      <c r="H9" s="59" t="str">
        <f t="shared" si="1"/>
        <v/>
      </c>
      <c r="I9" s="132"/>
      <c r="J9" s="169"/>
      <c r="K9" s="169"/>
      <c r="L9" s="169"/>
      <c r="M9" s="169"/>
      <c r="N9" s="169"/>
      <c r="O9" s="169"/>
      <c r="P9" s="169"/>
      <c r="Q9" s="169"/>
      <c r="R9" s="169"/>
      <c r="S9" s="169"/>
      <c r="T9" s="132"/>
      <c r="U9" s="132"/>
      <c r="V9" s="132"/>
      <c r="W9" s="132"/>
      <c r="X9" s="132"/>
      <c r="Y9" s="132"/>
      <c r="Z9" s="132"/>
      <c r="AA9" s="132"/>
      <c r="AB9" s="132"/>
      <c r="AC9" s="132"/>
      <c r="AD9" s="132"/>
      <c r="AE9" s="132"/>
      <c r="AF9" s="132"/>
      <c r="AG9" s="132"/>
      <c r="AH9" s="132"/>
      <c r="AI9" s="132"/>
      <c r="AJ9" s="132"/>
      <c r="AK9" s="132"/>
    </row>
    <row r="10" spans="1:39" ht="15.75" x14ac:dyDescent="0.25">
      <c r="A10" s="25" t="s">
        <v>749</v>
      </c>
      <c r="B10" s="5"/>
      <c r="C10" s="5"/>
      <c r="D10" s="5"/>
      <c r="E10" s="5"/>
      <c r="F10" s="5"/>
      <c r="G10" s="5"/>
      <c r="H10" s="59" t="str">
        <f t="shared" si="1"/>
        <v/>
      </c>
      <c r="I10" s="132"/>
      <c r="J10" s="169"/>
      <c r="K10" s="169"/>
      <c r="L10" s="169"/>
      <c r="M10" s="169"/>
      <c r="N10" s="169"/>
      <c r="O10" s="169"/>
      <c r="P10" s="169"/>
      <c r="Q10" s="169"/>
      <c r="R10" s="169"/>
      <c r="S10" s="169"/>
      <c r="T10" s="132"/>
      <c r="U10" s="132"/>
      <c r="V10" s="132"/>
      <c r="W10" s="132"/>
      <c r="X10" s="132"/>
      <c r="Y10" s="132"/>
      <c r="Z10" s="132"/>
      <c r="AA10" s="132"/>
      <c r="AB10" s="132"/>
      <c r="AC10" s="132"/>
      <c r="AD10" s="132"/>
      <c r="AE10" s="132"/>
      <c r="AF10" s="132"/>
      <c r="AG10" s="132"/>
      <c r="AH10" s="132"/>
      <c r="AI10" s="132"/>
      <c r="AJ10" s="132"/>
      <c r="AK10" s="132"/>
    </row>
    <row r="11" spans="1:39" s="4" customFormat="1" ht="15.75" customHeight="1" x14ac:dyDescent="0.25">
      <c r="A11" s="26"/>
      <c r="B11" s="26"/>
      <c r="C11" s="27">
        <v>6</v>
      </c>
      <c r="D11" s="27" t="str">
        <f>VLOOKUP(C11,$A$727:$B$1354,2,FALSE)</f>
        <v>Aldershot</v>
      </c>
      <c r="E11" s="26"/>
      <c r="F11" s="26"/>
      <c r="G11" s="26"/>
      <c r="H11" s="62">
        <f t="shared" si="1"/>
        <v>79.587488190062246</v>
      </c>
      <c r="I11" s="132">
        <f t="shared" ref="I11:AI11" si="2">VLOOKUP($D11,$C$16:$AI$722,COLUMN()-2,FALSE)</f>
        <v>1.6323361677485901</v>
      </c>
      <c r="J11" s="169"/>
      <c r="K11" s="169"/>
      <c r="L11" s="169"/>
      <c r="M11" s="169"/>
      <c r="N11" s="169"/>
      <c r="O11" s="169"/>
      <c r="P11" s="169"/>
      <c r="Q11" s="169"/>
      <c r="R11" s="169"/>
      <c r="S11" s="169"/>
      <c r="T11" s="132">
        <f t="shared" si="2"/>
        <v>5.6295923792071321</v>
      </c>
      <c r="U11" s="132">
        <f t="shared" si="2"/>
        <v>12.890874973407024</v>
      </c>
      <c r="V11" s="132">
        <f t="shared" si="2"/>
        <v>3.7003924156072929</v>
      </c>
      <c r="W11" s="132">
        <f t="shared" si="2"/>
        <v>3.3684029622703289</v>
      </c>
      <c r="X11" s="132">
        <f t="shared" si="2"/>
        <v>5.4070837705544283</v>
      </c>
      <c r="Y11" s="132">
        <f t="shared" si="2"/>
        <v>0.13594817289405564</v>
      </c>
      <c r="Z11" s="132">
        <f t="shared" si="2"/>
        <v>0.27904765208091958</v>
      </c>
      <c r="AA11" s="132"/>
      <c r="AB11" s="132">
        <f t="shared" si="2"/>
        <v>2.0052803005544817</v>
      </c>
      <c r="AC11" s="132"/>
      <c r="AD11" s="132"/>
      <c r="AE11" s="132"/>
      <c r="AF11" s="132">
        <f t="shared" si="2"/>
        <v>1.3464964929788286</v>
      </c>
      <c r="AG11" s="132">
        <f t="shared" si="2"/>
        <v>1.0965016777214449</v>
      </c>
      <c r="AH11" s="132">
        <f t="shared" si="2"/>
        <v>0.24999481525738357</v>
      </c>
      <c r="AI11" s="132">
        <f t="shared" si="2"/>
        <v>53.619165663954746</v>
      </c>
      <c r="AJ11" s="132"/>
      <c r="AK11" s="132">
        <f>VLOOKUP($D11,$C$16:$AK$722,COLUMN()-2,FALSE)</f>
        <v>2.4637422122114399</v>
      </c>
    </row>
    <row r="12" spans="1:39" s="10" customFormat="1" ht="15.75" x14ac:dyDescent="0.25">
      <c r="A12" s="5"/>
      <c r="B12" s="5"/>
      <c r="C12" s="5"/>
      <c r="D12" s="5"/>
      <c r="E12" s="5"/>
      <c r="F12" s="5"/>
      <c r="G12" s="5"/>
      <c r="H12" s="59" t="str">
        <f t="shared" si="1"/>
        <v/>
      </c>
      <c r="I12" s="132"/>
      <c r="J12" s="169"/>
      <c r="K12" s="169"/>
      <c r="L12" s="169"/>
      <c r="M12" s="169"/>
      <c r="N12" s="169"/>
      <c r="O12" s="169"/>
      <c r="P12" s="169"/>
      <c r="Q12" s="169"/>
      <c r="R12" s="169"/>
      <c r="S12" s="169"/>
      <c r="T12" s="132"/>
      <c r="U12" s="132"/>
      <c r="V12" s="132"/>
      <c r="W12" s="132"/>
      <c r="X12" s="132"/>
      <c r="Y12" s="132"/>
      <c r="Z12" s="132"/>
      <c r="AA12" s="132"/>
      <c r="AB12" s="132"/>
      <c r="AC12" s="132"/>
      <c r="AD12" s="132"/>
      <c r="AE12" s="132"/>
      <c r="AF12" s="132"/>
      <c r="AG12" s="132"/>
      <c r="AH12" s="132"/>
      <c r="AI12" s="132"/>
      <c r="AJ12" s="132"/>
      <c r="AK12" s="132"/>
    </row>
    <row r="13" spans="1:39" s="10" customFormat="1" ht="15.75" x14ac:dyDescent="0.25">
      <c r="A13" s="28" t="s">
        <v>664</v>
      </c>
      <c r="B13" s="22" t="s">
        <v>133</v>
      </c>
      <c r="C13" s="7"/>
      <c r="D13" s="7"/>
      <c r="E13" s="7"/>
      <c r="F13" s="7"/>
      <c r="G13" s="7"/>
      <c r="H13" s="59">
        <f t="shared" si="1"/>
        <v>55605.630426894299</v>
      </c>
      <c r="I13" s="132">
        <f>SUM(I16:I566)</f>
        <v>2424.3481240175411</v>
      </c>
      <c r="J13" s="169"/>
      <c r="K13" s="169"/>
      <c r="L13" s="169"/>
      <c r="M13" s="169"/>
      <c r="N13" s="169"/>
      <c r="O13" s="169"/>
      <c r="P13" s="169"/>
      <c r="Q13" s="169"/>
      <c r="R13" s="169"/>
      <c r="S13" s="169"/>
      <c r="T13" s="132">
        <f t="shared" ref="T13:Z13" si="3">SUM(T16:T566)</f>
        <v>5232.639074732012</v>
      </c>
      <c r="U13" s="132">
        <f t="shared" si="3"/>
        <v>11174.040774166828</v>
      </c>
      <c r="V13" s="132">
        <f t="shared" si="3"/>
        <v>3329.446924531399</v>
      </c>
      <c r="W13" s="132">
        <f t="shared" si="3"/>
        <v>3478.0952421569418</v>
      </c>
      <c r="X13" s="132">
        <f t="shared" si="3"/>
        <v>3848.5157511664302</v>
      </c>
      <c r="Y13" s="132">
        <f t="shared" si="3"/>
        <v>175.21360468666541</v>
      </c>
      <c r="Z13" s="132">
        <f t="shared" si="3"/>
        <v>342.7692516253897</v>
      </c>
      <c r="AA13" s="132"/>
      <c r="AB13" s="132">
        <f>SUM(AB16:AB566)</f>
        <v>2421.49856884665</v>
      </c>
      <c r="AC13" s="132"/>
      <c r="AD13" s="132"/>
      <c r="AE13" s="132"/>
      <c r="AF13" s="132">
        <f>SUM(AF16:AF566)</f>
        <v>831.19953905146338</v>
      </c>
      <c r="AG13" s="132">
        <f>SUM(AG16:AG566)</f>
        <v>701.143052877694</v>
      </c>
      <c r="AH13" s="132">
        <f>SUM(AH16:AH566)</f>
        <v>130.05648617376991</v>
      </c>
      <c r="AI13" s="132">
        <f>SUM(AI16:AI566)</f>
        <v>32026.847693988348</v>
      </c>
      <c r="AJ13" s="132"/>
      <c r="AK13" s="132">
        <f>SUM(AK16:AK566)</f>
        <v>1495.056652091449</v>
      </c>
    </row>
    <row r="14" spans="1:39" ht="15.75" x14ac:dyDescent="0.25">
      <c r="A14" s="29" t="s">
        <v>665</v>
      </c>
      <c r="B14" s="2"/>
      <c r="C14" s="8" t="s">
        <v>666</v>
      </c>
      <c r="H14" s="59" t="str">
        <f t="shared" si="1"/>
        <v/>
      </c>
      <c r="I14" s="132"/>
      <c r="J14" s="169"/>
      <c r="K14" s="169"/>
      <c r="L14" s="169"/>
      <c r="M14" s="169"/>
      <c r="N14" s="169"/>
      <c r="O14" s="169"/>
      <c r="P14" s="169"/>
      <c r="Q14" s="169"/>
      <c r="R14" s="169"/>
      <c r="S14" s="169"/>
      <c r="T14" s="132"/>
      <c r="U14" s="132"/>
      <c r="V14" s="132"/>
      <c r="W14" s="132"/>
      <c r="X14" s="132"/>
      <c r="Y14" s="132"/>
      <c r="Z14" s="132"/>
      <c r="AA14" s="132"/>
      <c r="AB14" s="132"/>
      <c r="AC14" s="132"/>
      <c r="AD14" s="132"/>
      <c r="AE14" s="132"/>
      <c r="AF14" s="132"/>
      <c r="AG14" s="132"/>
      <c r="AH14" s="132"/>
      <c r="AI14" s="132"/>
      <c r="AJ14" s="132"/>
      <c r="AK14" s="132"/>
    </row>
    <row r="15" spans="1:39" ht="15.75" x14ac:dyDescent="0.25">
      <c r="A15" s="29"/>
      <c r="B15" s="30" t="s">
        <v>134</v>
      </c>
      <c r="C15" s="31"/>
      <c r="H15" s="59" t="str">
        <f t="shared" si="1"/>
        <v/>
      </c>
      <c r="I15" s="132"/>
      <c r="J15" s="169"/>
      <c r="K15" s="169"/>
      <c r="L15" s="169"/>
      <c r="M15" s="169"/>
      <c r="N15" s="169"/>
      <c r="O15" s="169"/>
      <c r="P15" s="169"/>
      <c r="Q15" s="169"/>
      <c r="R15" s="169"/>
      <c r="S15" s="169"/>
      <c r="T15" s="132"/>
      <c r="U15" s="132"/>
      <c r="V15" s="132"/>
      <c r="W15" s="132"/>
      <c r="X15" s="132"/>
      <c r="Y15" s="132"/>
      <c r="Z15" s="132"/>
      <c r="AA15" s="132"/>
      <c r="AB15" s="132"/>
      <c r="AC15" s="132"/>
      <c r="AD15" s="132"/>
      <c r="AE15" s="132"/>
      <c r="AF15" s="132"/>
      <c r="AG15" s="132"/>
      <c r="AH15" s="132"/>
      <c r="AI15" s="132"/>
      <c r="AJ15" s="132"/>
      <c r="AK15" s="132"/>
    </row>
    <row r="16" spans="1:39" ht="15.75" x14ac:dyDescent="0.25">
      <c r="A16" s="32">
        <v>1</v>
      </c>
      <c r="B16" s="30"/>
      <c r="C16" s="3" t="s">
        <v>153</v>
      </c>
      <c r="H16" s="67">
        <f t="shared" si="1"/>
        <v>79.587488190062246</v>
      </c>
      <c r="I16" s="132">
        <v>1.6323361677485901</v>
      </c>
      <c r="J16" s="169"/>
      <c r="K16" s="169"/>
      <c r="L16" s="169"/>
      <c r="M16" s="169"/>
      <c r="N16" s="169"/>
      <c r="O16" s="169"/>
      <c r="P16" s="169"/>
      <c r="Q16" s="169"/>
      <c r="R16" s="169"/>
      <c r="S16" s="169"/>
      <c r="T16" s="132">
        <v>5.6295923792071321</v>
      </c>
      <c r="U16" s="132">
        <v>12.890874973407024</v>
      </c>
      <c r="V16" s="132">
        <v>3.7003924156072929</v>
      </c>
      <c r="W16" s="132">
        <v>3.3684029622703289</v>
      </c>
      <c r="X16" s="132">
        <v>5.4070837705544283</v>
      </c>
      <c r="Y16" s="132">
        <v>0.13594817289405564</v>
      </c>
      <c r="Z16" s="132">
        <v>0.27904765208091958</v>
      </c>
      <c r="AA16" s="132"/>
      <c r="AB16" s="132">
        <v>2.0052803005544817</v>
      </c>
      <c r="AC16" s="132"/>
      <c r="AD16" s="132"/>
      <c r="AE16" s="132"/>
      <c r="AF16" s="132">
        <v>1.3464964929788286</v>
      </c>
      <c r="AG16" s="132">
        <v>1.0965016777214449</v>
      </c>
      <c r="AH16" s="132">
        <v>0.24999481525738357</v>
      </c>
      <c r="AI16" s="132">
        <v>53.619165663954746</v>
      </c>
      <c r="AJ16" s="132"/>
      <c r="AK16" s="132">
        <v>2.4637422122114399</v>
      </c>
    </row>
    <row r="17" spans="1:37" ht="15.75" x14ac:dyDescent="0.25">
      <c r="A17" s="32">
        <v>2</v>
      </c>
      <c r="B17" s="30"/>
      <c r="C17" s="3" t="s">
        <v>154</v>
      </c>
      <c r="H17" s="67">
        <f t="shared" si="1"/>
        <v>93.916669957414911</v>
      </c>
      <c r="I17" s="132">
        <v>5.0359307302882037</v>
      </c>
      <c r="J17" s="169"/>
      <c r="K17" s="169"/>
      <c r="L17" s="169"/>
      <c r="M17" s="169"/>
      <c r="N17" s="169"/>
      <c r="O17" s="169"/>
      <c r="P17" s="169"/>
      <c r="Q17" s="169"/>
      <c r="R17" s="169"/>
      <c r="S17" s="169"/>
      <c r="T17" s="132">
        <v>8.685545899600946</v>
      </c>
      <c r="U17" s="132">
        <v>13.410091725398264</v>
      </c>
      <c r="V17" s="132">
        <v>5.6122079949985313</v>
      </c>
      <c r="W17" s="132">
        <v>3.5907858098371332</v>
      </c>
      <c r="X17" s="132">
        <v>3.6589220457520217</v>
      </c>
      <c r="Y17" s="132">
        <v>0.35215775857736215</v>
      </c>
      <c r="Z17" s="132">
        <v>0.19601811623321438</v>
      </c>
      <c r="AA17" s="132"/>
      <c r="AB17" s="132">
        <v>3.2622221370441178</v>
      </c>
      <c r="AC17" s="132"/>
      <c r="AD17" s="132"/>
      <c r="AE17" s="132"/>
      <c r="AF17" s="132">
        <v>1.3064925899278605</v>
      </c>
      <c r="AG17" s="132">
        <v>1.0415007118570891</v>
      </c>
      <c r="AH17" s="132">
        <v>0.26499187807077146</v>
      </c>
      <c r="AI17" s="132">
        <v>59.421239560427459</v>
      </c>
      <c r="AJ17" s="132"/>
      <c r="AK17" s="132">
        <v>2.7951473147280499</v>
      </c>
    </row>
    <row r="18" spans="1:37" ht="15.75" x14ac:dyDescent="0.25">
      <c r="A18" s="32">
        <v>3</v>
      </c>
      <c r="B18" s="30"/>
      <c r="C18" s="3" t="s">
        <v>155</v>
      </c>
      <c r="H18" s="67">
        <f t="shared" si="1"/>
        <v>97.25200696160789</v>
      </c>
      <c r="I18" s="132">
        <v>4.7525293871216405</v>
      </c>
      <c r="J18" s="169"/>
      <c r="K18" s="169"/>
      <c r="L18" s="169"/>
      <c r="M18" s="169"/>
      <c r="N18" s="169"/>
      <c r="O18" s="169"/>
      <c r="P18" s="169"/>
      <c r="Q18" s="169"/>
      <c r="R18" s="169"/>
      <c r="S18" s="169"/>
      <c r="T18" s="132">
        <v>8.4538026126066157</v>
      </c>
      <c r="U18" s="132">
        <v>13.063178086515551</v>
      </c>
      <c r="V18" s="132">
        <v>4.4859834231756572</v>
      </c>
      <c r="W18" s="132">
        <v>4.2332477395062469</v>
      </c>
      <c r="X18" s="132">
        <v>3.9703970176037129</v>
      </c>
      <c r="Y18" s="132">
        <v>0.13401396138459179</v>
      </c>
      <c r="Z18" s="132">
        <v>0.2395359448453441</v>
      </c>
      <c r="AA18" s="132"/>
      <c r="AB18" s="132">
        <v>2.3608883765629352</v>
      </c>
      <c r="AC18" s="132"/>
      <c r="AD18" s="132"/>
      <c r="AE18" s="132"/>
      <c r="AF18" s="132">
        <v>1.2099113241546933</v>
      </c>
      <c r="AG18" s="132">
        <v>1.0053177732737768</v>
      </c>
      <c r="AH18" s="132">
        <v>0.20459355088091638</v>
      </c>
      <c r="AI18" s="132">
        <v>64.523063159050025</v>
      </c>
      <c r="AJ18" s="132"/>
      <c r="AK18" s="132">
        <v>2.8886340155964438</v>
      </c>
    </row>
    <row r="19" spans="1:37" ht="15.75" x14ac:dyDescent="0.25">
      <c r="A19" s="32">
        <v>4</v>
      </c>
      <c r="B19" s="30"/>
      <c r="C19" s="3" t="s">
        <v>23</v>
      </c>
      <c r="H19" s="67">
        <f t="shared" si="1"/>
        <v>108.69857073527271</v>
      </c>
      <c r="I19" s="132">
        <v>7.0463999693580064</v>
      </c>
      <c r="J19" s="169"/>
      <c r="K19" s="169"/>
      <c r="L19" s="169"/>
      <c r="M19" s="169"/>
      <c r="N19" s="169"/>
      <c r="O19" s="169"/>
      <c r="P19" s="169"/>
      <c r="Q19" s="169"/>
      <c r="R19" s="169"/>
      <c r="S19" s="169"/>
      <c r="T19" s="132">
        <v>12.490806957190568</v>
      </c>
      <c r="U19" s="132">
        <v>18.242874253308699</v>
      </c>
      <c r="V19" s="132">
        <v>6.316084679069605</v>
      </c>
      <c r="W19" s="132">
        <v>5.6368701569196</v>
      </c>
      <c r="X19" s="132">
        <v>5.4924580391833988</v>
      </c>
      <c r="Y19" s="132">
        <v>0.44054337446657682</v>
      </c>
      <c r="Z19" s="132">
        <v>0.35691800366951582</v>
      </c>
      <c r="AA19" s="132"/>
      <c r="AB19" s="132">
        <v>4.3380388643242807</v>
      </c>
      <c r="AC19" s="132"/>
      <c r="AD19" s="132"/>
      <c r="AE19" s="132"/>
      <c r="AF19" s="132">
        <v>1.8192991572828119</v>
      </c>
      <c r="AG19" s="132">
        <v>1.5444775772117785</v>
      </c>
      <c r="AH19" s="132">
        <v>0.27482158007103347</v>
      </c>
      <c r="AI19" s="132">
        <v>61.822097724485133</v>
      </c>
      <c r="AJ19" s="132"/>
      <c r="AK19" s="132">
        <v>2.9390538093232186</v>
      </c>
    </row>
    <row r="20" spans="1:37" ht="15.75" x14ac:dyDescent="0.25">
      <c r="A20" s="32">
        <v>5</v>
      </c>
      <c r="B20" s="30"/>
      <c r="C20" s="3" t="s">
        <v>156</v>
      </c>
      <c r="H20" s="67">
        <f t="shared" si="1"/>
        <v>100.76200920661471</v>
      </c>
      <c r="I20" s="132">
        <v>4.327427372371794</v>
      </c>
      <c r="J20" s="169"/>
      <c r="K20" s="169"/>
      <c r="L20" s="169"/>
      <c r="M20" s="169"/>
      <c r="N20" s="169"/>
      <c r="O20" s="169"/>
      <c r="P20" s="169"/>
      <c r="Q20" s="169"/>
      <c r="R20" s="169"/>
      <c r="S20" s="169"/>
      <c r="T20" s="132">
        <v>4.3809239675143115</v>
      </c>
      <c r="U20" s="132">
        <v>9.3927781748600676</v>
      </c>
      <c r="V20" s="132">
        <v>3.5835572895120111</v>
      </c>
      <c r="W20" s="132">
        <v>2.5792922817289869</v>
      </c>
      <c r="X20" s="132">
        <v>2.9523621740580381</v>
      </c>
      <c r="Y20" s="132">
        <v>0.11203241328535507</v>
      </c>
      <c r="Z20" s="132">
        <v>0.16553401627567566</v>
      </c>
      <c r="AA20" s="132"/>
      <c r="AB20" s="132">
        <v>1.2130937673352438</v>
      </c>
      <c r="AC20" s="132"/>
      <c r="AD20" s="132"/>
      <c r="AE20" s="132"/>
      <c r="AF20" s="132">
        <v>0.9573222038415673</v>
      </c>
      <c r="AG20" s="132">
        <v>0.76020294342529737</v>
      </c>
      <c r="AH20" s="132">
        <v>0.19711926041626995</v>
      </c>
      <c r="AI20" s="132">
        <v>77.12756852035281</v>
      </c>
      <c r="AJ20" s="132"/>
      <c r="AK20" s="132">
        <v>3.3628952003389148</v>
      </c>
    </row>
    <row r="21" spans="1:37" ht="25.5" customHeight="1" x14ac:dyDescent="0.25">
      <c r="A21" s="32">
        <v>6</v>
      </c>
      <c r="B21" s="30"/>
      <c r="C21" s="3" t="s">
        <v>39</v>
      </c>
      <c r="H21" s="67">
        <f t="shared" si="1"/>
        <v>121.0421940237738</v>
      </c>
      <c r="I21" s="132">
        <v>6.4788034417274938</v>
      </c>
      <c r="J21" s="169"/>
      <c r="K21" s="169"/>
      <c r="L21" s="169"/>
      <c r="M21" s="169"/>
      <c r="N21" s="169"/>
      <c r="O21" s="169"/>
      <c r="P21" s="169"/>
      <c r="Q21" s="169"/>
      <c r="R21" s="169"/>
      <c r="S21" s="169"/>
      <c r="T21" s="132">
        <v>17.771758277810832</v>
      </c>
      <c r="U21" s="132">
        <v>22.130335678804016</v>
      </c>
      <c r="V21" s="132">
        <v>6.2817089918834439</v>
      </c>
      <c r="W21" s="132">
        <v>6.7432880425534121</v>
      </c>
      <c r="X21" s="132">
        <v>8.0382420046892182</v>
      </c>
      <c r="Y21" s="132">
        <v>0.64792868315693986</v>
      </c>
      <c r="Z21" s="132">
        <v>0.41916795652100447</v>
      </c>
      <c r="AA21" s="132"/>
      <c r="AB21" s="132">
        <v>5.8263726135724996</v>
      </c>
      <c r="AC21" s="132"/>
      <c r="AD21" s="132"/>
      <c r="AE21" s="132"/>
      <c r="AF21" s="132">
        <v>2.2920362776548693</v>
      </c>
      <c r="AG21" s="132">
        <v>2.0008682223298035</v>
      </c>
      <c r="AH21" s="132">
        <v>0.29116805532506562</v>
      </c>
      <c r="AI21" s="132">
        <v>63.622741347528397</v>
      </c>
      <c r="AJ21" s="132"/>
      <c r="AK21" s="132">
        <v>2.9201463866756781</v>
      </c>
    </row>
    <row r="22" spans="1:37" ht="15.75" x14ac:dyDescent="0.25">
      <c r="A22" s="32">
        <v>7</v>
      </c>
      <c r="B22" s="30"/>
      <c r="C22" s="3" t="s">
        <v>85</v>
      </c>
      <c r="H22" s="67">
        <f t="shared" si="1"/>
        <v>100.85443640520523</v>
      </c>
      <c r="I22" s="132">
        <v>3.6197178557527701</v>
      </c>
      <c r="J22" s="169"/>
      <c r="K22" s="169"/>
      <c r="L22" s="169"/>
      <c r="M22" s="169"/>
      <c r="N22" s="169"/>
      <c r="O22" s="169"/>
      <c r="P22" s="169"/>
      <c r="Q22" s="169"/>
      <c r="R22" s="169"/>
      <c r="S22" s="169"/>
      <c r="T22" s="132">
        <v>7.1340658975007178</v>
      </c>
      <c r="U22" s="132">
        <v>17.337216712392713</v>
      </c>
      <c r="V22" s="132">
        <v>4.6919428460692894</v>
      </c>
      <c r="W22" s="132">
        <v>5.3167819597632899</v>
      </c>
      <c r="X22" s="132">
        <v>6.6060954368385634</v>
      </c>
      <c r="Y22" s="132">
        <v>0.28610115393279689</v>
      </c>
      <c r="Z22" s="132">
        <v>0.43629531578877218</v>
      </c>
      <c r="AA22" s="132"/>
      <c r="AB22" s="132">
        <v>2.9366252044879473</v>
      </c>
      <c r="AC22" s="132"/>
      <c r="AD22" s="132"/>
      <c r="AE22" s="132"/>
      <c r="AF22" s="132">
        <v>1.8227450694983365</v>
      </c>
      <c r="AG22" s="132">
        <v>1.6227774983914851</v>
      </c>
      <c r="AH22" s="132">
        <v>0.1999675711068514</v>
      </c>
      <c r="AI22" s="132">
        <v>64.923206186392974</v>
      </c>
      <c r="AJ22" s="132"/>
      <c r="AK22" s="132">
        <v>3.0808594791797708</v>
      </c>
    </row>
    <row r="23" spans="1:37" ht="15.75" x14ac:dyDescent="0.25">
      <c r="A23" s="32">
        <v>8</v>
      </c>
      <c r="B23" s="30"/>
      <c r="C23" s="3" t="s">
        <v>157</v>
      </c>
      <c r="H23" s="67">
        <f t="shared" si="1"/>
        <v>124.58189772256637</v>
      </c>
      <c r="I23" s="132">
        <v>6.2431648832869486</v>
      </c>
      <c r="J23" s="169"/>
      <c r="K23" s="169"/>
      <c r="L23" s="169"/>
      <c r="M23" s="169"/>
      <c r="N23" s="169"/>
      <c r="O23" s="169"/>
      <c r="P23" s="169"/>
      <c r="Q23" s="169"/>
      <c r="R23" s="169"/>
      <c r="S23" s="169"/>
      <c r="T23" s="132">
        <v>18.676299942096779</v>
      </c>
      <c r="U23" s="132">
        <v>28.781105867838882</v>
      </c>
      <c r="V23" s="132">
        <v>7.9708676138931622</v>
      </c>
      <c r="W23" s="132">
        <v>9.8233879640694575</v>
      </c>
      <c r="X23" s="132">
        <v>10.050621139766116</v>
      </c>
      <c r="Y23" s="132">
        <v>0.45109981958442935</v>
      </c>
      <c r="Z23" s="132">
        <v>0.48512933052571583</v>
      </c>
      <c r="AA23" s="132"/>
      <c r="AB23" s="132">
        <v>4.8495387020763836</v>
      </c>
      <c r="AC23" s="132"/>
      <c r="AD23" s="132"/>
      <c r="AE23" s="132"/>
      <c r="AF23" s="132">
        <v>2.1877652028895969</v>
      </c>
      <c r="AG23" s="132">
        <v>1.8652152280055361</v>
      </c>
      <c r="AH23" s="132">
        <v>0.32254997488406079</v>
      </c>
      <c r="AI23" s="132">
        <v>60.921775912963504</v>
      </c>
      <c r="AJ23" s="132"/>
      <c r="AK23" s="132">
        <v>2.9222472114142937</v>
      </c>
    </row>
    <row r="24" spans="1:37" ht="15.75" x14ac:dyDescent="0.25">
      <c r="A24" s="32">
        <v>9</v>
      </c>
      <c r="B24" s="30"/>
      <c r="C24" s="3" t="s">
        <v>158</v>
      </c>
      <c r="H24" s="67">
        <f t="shared" si="1"/>
        <v>92.380896074410202</v>
      </c>
      <c r="I24" s="132">
        <v>3.6177332525093067</v>
      </c>
      <c r="J24" s="169"/>
      <c r="K24" s="169"/>
      <c r="L24" s="169"/>
      <c r="M24" s="169"/>
      <c r="N24" s="169"/>
      <c r="O24" s="169"/>
      <c r="P24" s="169"/>
      <c r="Q24" s="169"/>
      <c r="R24" s="169"/>
      <c r="S24" s="169"/>
      <c r="T24" s="132">
        <v>5.7942472714520754</v>
      </c>
      <c r="U24" s="132">
        <v>12.979660815363733</v>
      </c>
      <c r="V24" s="132">
        <v>3.8432036290735185</v>
      </c>
      <c r="W24" s="132">
        <v>3.5045789165597099</v>
      </c>
      <c r="X24" s="132">
        <v>5.2002814278080347</v>
      </c>
      <c r="Y24" s="132">
        <v>0.15635712853516534</v>
      </c>
      <c r="Z24" s="132">
        <v>0.27523971338730435</v>
      </c>
      <c r="AA24" s="132"/>
      <c r="AB24" s="132">
        <v>2.3971732351716275</v>
      </c>
      <c r="AC24" s="132"/>
      <c r="AD24" s="132"/>
      <c r="AE24" s="132"/>
      <c r="AF24" s="132">
        <v>1.5118363290261443</v>
      </c>
      <c r="AG24" s="132">
        <v>1.3075962918834207</v>
      </c>
      <c r="AH24" s="132">
        <v>0.20424003714272365</v>
      </c>
      <c r="AI24" s="132">
        <v>63.222598320185448</v>
      </c>
      <c r="AJ24" s="132"/>
      <c r="AK24" s="132">
        <v>2.8576468507018644</v>
      </c>
    </row>
    <row r="25" spans="1:37" ht="15.75" x14ac:dyDescent="0.25">
      <c r="A25" s="34"/>
      <c r="B25" s="30" t="s">
        <v>135</v>
      </c>
      <c r="C25" s="31"/>
      <c r="H25" s="67" t="str">
        <f t="shared" si="1"/>
        <v/>
      </c>
      <c r="I25" s="132"/>
      <c r="J25" s="169"/>
      <c r="K25" s="169"/>
      <c r="L25" s="169"/>
      <c r="M25" s="169"/>
      <c r="N25" s="169"/>
      <c r="O25" s="169"/>
      <c r="P25" s="169"/>
      <c r="Q25" s="169"/>
      <c r="R25" s="169"/>
      <c r="S25" s="169"/>
      <c r="T25" s="132"/>
      <c r="U25" s="132"/>
      <c r="V25" s="132"/>
      <c r="W25" s="132"/>
      <c r="X25" s="132"/>
      <c r="Y25" s="132"/>
      <c r="Z25" s="132"/>
      <c r="AA25" s="132"/>
      <c r="AB25" s="132" t="s">
        <v>1479</v>
      </c>
      <c r="AC25" s="132"/>
      <c r="AD25" s="132"/>
      <c r="AE25" s="132"/>
      <c r="AF25" s="132"/>
      <c r="AG25" s="132"/>
      <c r="AH25" s="132"/>
      <c r="AI25" s="132" t="s">
        <v>1479</v>
      </c>
      <c r="AJ25" s="132"/>
      <c r="AK25" s="132" t="s">
        <v>1479</v>
      </c>
    </row>
    <row r="26" spans="1:37" ht="15.75" x14ac:dyDescent="0.25">
      <c r="A26" s="32">
        <v>10</v>
      </c>
      <c r="B26" s="30"/>
      <c r="C26" s="3" t="s">
        <v>159</v>
      </c>
      <c r="H26" s="67">
        <f t="shared" si="1"/>
        <v>89.0832703517261</v>
      </c>
      <c r="I26" s="132">
        <v>4.1144794443481798</v>
      </c>
      <c r="J26" s="169"/>
      <c r="K26" s="169"/>
      <c r="L26" s="169"/>
      <c r="M26" s="169"/>
      <c r="N26" s="169"/>
      <c r="O26" s="169"/>
      <c r="P26" s="169"/>
      <c r="Q26" s="169"/>
      <c r="R26" s="169"/>
      <c r="S26" s="169"/>
      <c r="T26" s="132">
        <v>5.8862732982949364</v>
      </c>
      <c r="U26" s="132">
        <v>13.667528456735052</v>
      </c>
      <c r="V26" s="132">
        <v>4.2224236190763733</v>
      </c>
      <c r="W26" s="132">
        <v>3.651714115835516</v>
      </c>
      <c r="X26" s="132">
        <v>5.295149161710003</v>
      </c>
      <c r="Y26" s="132">
        <v>0.16864445487738838</v>
      </c>
      <c r="Z26" s="132">
        <v>0.32959710523577096</v>
      </c>
      <c r="AA26" s="132"/>
      <c r="AB26" s="132">
        <v>1.6600130107732196</v>
      </c>
      <c r="AC26" s="132"/>
      <c r="AD26" s="132"/>
      <c r="AE26" s="132"/>
      <c r="AF26" s="132">
        <v>1.1578788679084611</v>
      </c>
      <c r="AG26" s="132">
        <v>1.0338622083934412</v>
      </c>
      <c r="AH26" s="132">
        <v>0.12401665951501992</v>
      </c>
      <c r="AI26" s="132">
        <v>59.821382587770401</v>
      </c>
      <c r="AJ26" s="132"/>
      <c r="AK26" s="132">
        <v>2.7757146858958555</v>
      </c>
    </row>
    <row r="27" spans="1:37" ht="15.75" x14ac:dyDescent="0.25">
      <c r="A27" s="32">
        <v>11</v>
      </c>
      <c r="B27" s="30"/>
      <c r="C27" s="3" t="s">
        <v>160</v>
      </c>
      <c r="H27" s="67">
        <f t="shared" si="1"/>
        <v>97.523032308405092</v>
      </c>
      <c r="I27" s="132">
        <v>5.7917999522819379</v>
      </c>
      <c r="J27" s="169"/>
      <c r="K27" s="169"/>
      <c r="L27" s="169"/>
      <c r="M27" s="169"/>
      <c r="N27" s="169"/>
      <c r="O27" s="169"/>
      <c r="P27" s="169"/>
      <c r="Q27" s="169"/>
      <c r="R27" s="169"/>
      <c r="S27" s="169"/>
      <c r="T27" s="132">
        <v>8.8708545962147944</v>
      </c>
      <c r="U27" s="132">
        <v>30.859616247791578</v>
      </c>
      <c r="V27" s="132">
        <v>5.8028841870961605</v>
      </c>
      <c r="W27" s="132">
        <v>9.485397693521163</v>
      </c>
      <c r="X27" s="132">
        <v>13.461692576293121</v>
      </c>
      <c r="Y27" s="132">
        <v>0.40885730940601789</v>
      </c>
      <c r="Z27" s="132">
        <v>1.700784481475119</v>
      </c>
      <c r="AA27" s="132"/>
      <c r="AB27" s="132">
        <v>5.0875231110197321</v>
      </c>
      <c r="AC27" s="132"/>
      <c r="AD27" s="132"/>
      <c r="AE27" s="132"/>
      <c r="AF27" s="132">
        <v>1.0293149518774176</v>
      </c>
      <c r="AG27" s="132">
        <v>0.82958777011253737</v>
      </c>
      <c r="AH27" s="132">
        <v>0.19972718176488036</v>
      </c>
      <c r="AI27" s="132">
        <v>43.81566149405257</v>
      </c>
      <c r="AJ27" s="132"/>
      <c r="AK27" s="132">
        <v>2.068261955167054</v>
      </c>
    </row>
    <row r="28" spans="1:37" ht="15.75" x14ac:dyDescent="0.25">
      <c r="A28" s="32">
        <v>12</v>
      </c>
      <c r="B28" s="30"/>
      <c r="C28" s="3" t="s">
        <v>161</v>
      </c>
      <c r="H28" s="67">
        <f t="shared" si="1"/>
        <v>105.38968896675286</v>
      </c>
      <c r="I28" s="132">
        <v>4.3743963158004266</v>
      </c>
      <c r="J28" s="169"/>
      <c r="K28" s="169"/>
      <c r="L28" s="169"/>
      <c r="M28" s="169"/>
      <c r="N28" s="169"/>
      <c r="O28" s="169"/>
      <c r="P28" s="169"/>
      <c r="Q28" s="169"/>
      <c r="R28" s="169"/>
      <c r="S28" s="169"/>
      <c r="T28" s="132">
        <v>22.484536391223568</v>
      </c>
      <c r="U28" s="132">
        <v>23.133028094128914</v>
      </c>
      <c r="V28" s="132">
        <v>6.3159907353302893</v>
      </c>
      <c r="W28" s="132">
        <v>8.3800556567375928</v>
      </c>
      <c r="X28" s="132">
        <v>7.4251561536139379</v>
      </c>
      <c r="Y28" s="132">
        <v>0.52530636533972963</v>
      </c>
      <c r="Z28" s="132">
        <v>0.48651918310736658</v>
      </c>
      <c r="AA28" s="132"/>
      <c r="AB28" s="132">
        <v>5.2397815529279033</v>
      </c>
      <c r="AC28" s="132"/>
      <c r="AD28" s="132"/>
      <c r="AE28" s="132"/>
      <c r="AF28" s="132">
        <v>1.8523712910784125</v>
      </c>
      <c r="AG28" s="132">
        <v>1.5127556929929102</v>
      </c>
      <c r="AH28" s="132">
        <v>0.33961559808550218</v>
      </c>
      <c r="AI28" s="132">
        <v>45.916412387603039</v>
      </c>
      <c r="AJ28" s="132"/>
      <c r="AK28" s="132">
        <v>2.389162933990586</v>
      </c>
    </row>
    <row r="29" spans="1:37" ht="15.75" x14ac:dyDescent="0.25">
      <c r="A29" s="32">
        <v>13</v>
      </c>
      <c r="B29" s="30"/>
      <c r="C29" s="3" t="s">
        <v>162</v>
      </c>
      <c r="H29" s="67">
        <f t="shared" si="1"/>
        <v>122.0654229567964</v>
      </c>
      <c r="I29" s="132">
        <v>5.1796160051149496</v>
      </c>
      <c r="J29" s="169"/>
      <c r="K29" s="169"/>
      <c r="L29" s="169"/>
      <c r="M29" s="169"/>
      <c r="N29" s="169"/>
      <c r="O29" s="169"/>
      <c r="P29" s="169"/>
      <c r="Q29" s="169"/>
      <c r="R29" s="169"/>
      <c r="S29" s="169"/>
      <c r="T29" s="132">
        <v>26.847665418410443</v>
      </c>
      <c r="U29" s="132">
        <v>26.207531285202737</v>
      </c>
      <c r="V29" s="132">
        <v>7.1578270178371959</v>
      </c>
      <c r="W29" s="132">
        <v>8.9764426864244449</v>
      </c>
      <c r="X29" s="132">
        <v>8.556766404190709</v>
      </c>
      <c r="Y29" s="132">
        <v>0.87415550263244002</v>
      </c>
      <c r="Z29" s="132">
        <v>0.64233967411795023</v>
      </c>
      <c r="AA29" s="132"/>
      <c r="AB29" s="132">
        <v>5.8565157114668489</v>
      </c>
      <c r="AC29" s="132"/>
      <c r="AD29" s="132"/>
      <c r="AE29" s="132"/>
      <c r="AF29" s="132">
        <v>2.1558264921374626</v>
      </c>
      <c r="AG29" s="132">
        <v>1.7569013891757388</v>
      </c>
      <c r="AH29" s="132">
        <v>0.39892510296172368</v>
      </c>
      <c r="AI29" s="132">
        <v>53.219022636611804</v>
      </c>
      <c r="AJ29" s="132"/>
      <c r="AK29" s="132">
        <v>2.5992454078521456</v>
      </c>
    </row>
    <row r="30" spans="1:37" ht="15.75" x14ac:dyDescent="0.25">
      <c r="A30" s="32">
        <v>14</v>
      </c>
      <c r="B30" s="30"/>
      <c r="C30" s="3" t="s">
        <v>163</v>
      </c>
      <c r="H30" s="67">
        <f t="shared" si="1"/>
        <v>106.83384321561071</v>
      </c>
      <c r="I30" s="132">
        <v>6.1727114681439996</v>
      </c>
      <c r="J30" s="169"/>
      <c r="K30" s="169"/>
      <c r="L30" s="169"/>
      <c r="M30" s="169"/>
      <c r="N30" s="169"/>
      <c r="O30" s="169"/>
      <c r="P30" s="169"/>
      <c r="Q30" s="169"/>
      <c r="R30" s="169"/>
      <c r="S30" s="169"/>
      <c r="T30" s="132">
        <v>17.898313571491745</v>
      </c>
      <c r="U30" s="132">
        <v>17.248249417460066</v>
      </c>
      <c r="V30" s="132">
        <v>5.3990522242932402</v>
      </c>
      <c r="W30" s="132">
        <v>5.5469762935991866</v>
      </c>
      <c r="X30" s="132">
        <v>5.5050825334667257</v>
      </c>
      <c r="Y30" s="132">
        <v>0.421153644052011</v>
      </c>
      <c r="Z30" s="132">
        <v>0.37598472204890176</v>
      </c>
      <c r="AA30" s="132"/>
      <c r="AB30" s="132">
        <v>4.0560365438753676</v>
      </c>
      <c r="AC30" s="132"/>
      <c r="AD30" s="132"/>
      <c r="AE30" s="132"/>
      <c r="AF30" s="132">
        <v>1.4203481239301177</v>
      </c>
      <c r="AG30" s="132">
        <v>1.1806900503774898</v>
      </c>
      <c r="AH30" s="132">
        <v>0.23965807355262789</v>
      </c>
      <c r="AI30" s="132">
        <v>57.22045291004126</v>
      </c>
      <c r="AJ30" s="132"/>
      <c r="AK30" s="132">
        <v>2.8177311806681677</v>
      </c>
    </row>
    <row r="31" spans="1:37" ht="25.5" customHeight="1" x14ac:dyDescent="0.25">
      <c r="A31" s="32">
        <v>15</v>
      </c>
      <c r="B31" s="30"/>
      <c r="C31" s="3" t="s">
        <v>164</v>
      </c>
      <c r="H31" s="67">
        <f t="shared" si="1"/>
        <v>120.30590315433363</v>
      </c>
      <c r="I31" s="132">
        <v>7.8042537945952031</v>
      </c>
      <c r="J31" s="169"/>
      <c r="K31" s="169"/>
      <c r="L31" s="169"/>
      <c r="M31" s="169"/>
      <c r="N31" s="169"/>
      <c r="O31" s="169"/>
      <c r="P31" s="169"/>
      <c r="Q31" s="169"/>
      <c r="R31" s="169"/>
      <c r="S31" s="169"/>
      <c r="T31" s="132">
        <v>21.559945862723612</v>
      </c>
      <c r="U31" s="132">
        <v>21.510263244704866</v>
      </c>
      <c r="V31" s="132">
        <v>5.6432325931822671</v>
      </c>
      <c r="W31" s="132">
        <v>8.791306601145342</v>
      </c>
      <c r="X31" s="132">
        <v>6.2653820847506632</v>
      </c>
      <c r="Y31" s="132">
        <v>0.36660707782437518</v>
      </c>
      <c r="Z31" s="132">
        <v>0.44373488780221915</v>
      </c>
      <c r="AA31" s="132"/>
      <c r="AB31" s="132">
        <v>4.9963229943582848</v>
      </c>
      <c r="AC31" s="132"/>
      <c r="AD31" s="132"/>
      <c r="AE31" s="132"/>
      <c r="AF31" s="132">
        <v>2.4943995443761384</v>
      </c>
      <c r="AG31" s="132">
        <v>2.0721445547721982</v>
      </c>
      <c r="AH31" s="132">
        <v>0.42225498960394026</v>
      </c>
      <c r="AI31" s="132">
        <v>59.021096533084517</v>
      </c>
      <c r="AJ31" s="132"/>
      <c r="AK31" s="132">
        <v>2.9196211804910241</v>
      </c>
    </row>
    <row r="32" spans="1:37" ht="15.75" x14ac:dyDescent="0.25">
      <c r="A32" s="32">
        <v>16</v>
      </c>
      <c r="B32" s="30"/>
      <c r="C32" s="3" t="s">
        <v>58</v>
      </c>
      <c r="H32" s="67">
        <f t="shared" si="1"/>
        <v>110.41755784138317</v>
      </c>
      <c r="I32" s="132">
        <v>4.7290449154073233</v>
      </c>
      <c r="J32" s="169"/>
      <c r="K32" s="169"/>
      <c r="L32" s="169"/>
      <c r="M32" s="169"/>
      <c r="N32" s="169"/>
      <c r="O32" s="169"/>
      <c r="P32" s="169"/>
      <c r="Q32" s="169"/>
      <c r="R32" s="169"/>
      <c r="S32" s="169"/>
      <c r="T32" s="132">
        <v>8.6271204065301301</v>
      </c>
      <c r="U32" s="132">
        <v>25.418107887830523</v>
      </c>
      <c r="V32" s="132">
        <v>5.5770086914676877</v>
      </c>
      <c r="W32" s="132">
        <v>7.0613751093722534</v>
      </c>
      <c r="X32" s="132">
        <v>11.682426465473586</v>
      </c>
      <c r="Y32" s="132">
        <v>0.45634265237854504</v>
      </c>
      <c r="Z32" s="132">
        <v>0.64095496913845362</v>
      </c>
      <c r="AA32" s="132"/>
      <c r="AB32" s="132">
        <v>4.2152336990687722</v>
      </c>
      <c r="AC32" s="132"/>
      <c r="AD32" s="132"/>
      <c r="AE32" s="132"/>
      <c r="AF32" s="132">
        <v>1.4987865184062776</v>
      </c>
      <c r="AG32" s="132">
        <v>1.2917850339486427</v>
      </c>
      <c r="AH32" s="132">
        <v>0.20700148445763494</v>
      </c>
      <c r="AI32" s="132">
        <v>63.12256256334971</v>
      </c>
      <c r="AJ32" s="132"/>
      <c r="AK32" s="132">
        <v>2.8067018507904358</v>
      </c>
    </row>
    <row r="33" spans="1:37" ht="15.75" x14ac:dyDescent="0.25">
      <c r="A33" s="32">
        <v>17</v>
      </c>
      <c r="B33" s="30"/>
      <c r="C33" s="3" t="s">
        <v>165</v>
      </c>
      <c r="H33" s="67">
        <f t="shared" si="1"/>
        <v>76.911293490307898</v>
      </c>
      <c r="I33" s="132">
        <v>1.9400158239268555</v>
      </c>
      <c r="J33" s="169"/>
      <c r="K33" s="169"/>
      <c r="L33" s="169"/>
      <c r="M33" s="169"/>
      <c r="N33" s="169"/>
      <c r="O33" s="169"/>
      <c r="P33" s="169"/>
      <c r="Q33" s="169"/>
      <c r="R33" s="169"/>
      <c r="S33" s="169"/>
      <c r="T33" s="132">
        <v>6.1540258576811269</v>
      </c>
      <c r="U33" s="132">
        <v>12.304395790966584</v>
      </c>
      <c r="V33" s="132">
        <v>2.9832027454647596</v>
      </c>
      <c r="W33" s="132">
        <v>3.4477352328707349</v>
      </c>
      <c r="X33" s="132">
        <v>5.5154600994097178</v>
      </c>
      <c r="Y33" s="132">
        <v>8.3770790557918889E-2</v>
      </c>
      <c r="Z33" s="132">
        <v>0.27422692266345339</v>
      </c>
      <c r="AA33" s="132"/>
      <c r="AB33" s="132">
        <v>1.6817881066732334</v>
      </c>
      <c r="AC33" s="132"/>
      <c r="AD33" s="132"/>
      <c r="AE33" s="132"/>
      <c r="AF33" s="132">
        <v>1.6281887357441134</v>
      </c>
      <c r="AG33" s="132">
        <v>1.4134867120293886</v>
      </c>
      <c r="AH33" s="132">
        <v>0.21470202371472469</v>
      </c>
      <c r="AI33" s="132">
        <v>50.718128715718393</v>
      </c>
      <c r="AJ33" s="132"/>
      <c r="AK33" s="132">
        <v>2.4847504595975956</v>
      </c>
    </row>
    <row r="34" spans="1:37" ht="15.75" x14ac:dyDescent="0.25">
      <c r="A34" s="32">
        <v>18</v>
      </c>
      <c r="B34" s="30"/>
      <c r="C34" s="3" t="s">
        <v>40</v>
      </c>
      <c r="H34" s="67">
        <f t="shared" si="1"/>
        <v>110.46359336565226</v>
      </c>
      <c r="I34" s="132">
        <v>5.6759652763051278</v>
      </c>
      <c r="J34" s="169"/>
      <c r="K34" s="169"/>
      <c r="L34" s="169"/>
      <c r="M34" s="169"/>
      <c r="N34" s="169"/>
      <c r="O34" s="169"/>
      <c r="P34" s="169"/>
      <c r="Q34" s="169"/>
      <c r="R34" s="169"/>
      <c r="S34" s="169"/>
      <c r="T34" s="132">
        <v>18.245220949306887</v>
      </c>
      <c r="U34" s="132">
        <v>19.818660798572409</v>
      </c>
      <c r="V34" s="132">
        <v>5.5626584635621441</v>
      </c>
      <c r="W34" s="132">
        <v>6.8970391974979828</v>
      </c>
      <c r="X34" s="132">
        <v>6.5026582322502868</v>
      </c>
      <c r="Y34" s="132">
        <v>0.4414583607494969</v>
      </c>
      <c r="Z34" s="132">
        <v>0.41484654451250158</v>
      </c>
      <c r="AA34" s="132"/>
      <c r="AB34" s="132">
        <v>4.936032879130714</v>
      </c>
      <c r="AC34" s="132"/>
      <c r="AD34" s="132"/>
      <c r="AE34" s="132"/>
      <c r="AF34" s="132">
        <v>2.5997100138557037</v>
      </c>
      <c r="AG34" s="132">
        <v>2.3634820336027973</v>
      </c>
      <c r="AH34" s="132">
        <v>0.23622798025290639</v>
      </c>
      <c r="AI34" s="132">
        <v>56.420166855355369</v>
      </c>
      <c r="AJ34" s="132"/>
      <c r="AK34" s="132">
        <v>2.7678365931260469</v>
      </c>
    </row>
    <row r="35" spans="1:37" ht="15.75" x14ac:dyDescent="0.25">
      <c r="A35" s="32">
        <v>19</v>
      </c>
      <c r="B35" s="30"/>
      <c r="C35" s="3" t="s">
        <v>166</v>
      </c>
      <c r="H35" s="67">
        <f t="shared" si="1"/>
        <v>97.362570413910248</v>
      </c>
      <c r="I35" s="132">
        <v>4.2804584289431622</v>
      </c>
      <c r="J35" s="169"/>
      <c r="K35" s="169"/>
      <c r="L35" s="169"/>
      <c r="M35" s="169"/>
      <c r="N35" s="169"/>
      <c r="O35" s="169"/>
      <c r="P35" s="169"/>
      <c r="Q35" s="169"/>
      <c r="R35" s="169"/>
      <c r="S35" s="169"/>
      <c r="T35" s="132">
        <v>5.5350561228998973</v>
      </c>
      <c r="U35" s="132">
        <v>16.669599737896259</v>
      </c>
      <c r="V35" s="132">
        <v>4.5975152321515109</v>
      </c>
      <c r="W35" s="132">
        <v>6.1587456454235134</v>
      </c>
      <c r="X35" s="132">
        <v>5.4028382856777002</v>
      </c>
      <c r="Y35" s="132">
        <v>0.145116052330796</v>
      </c>
      <c r="Z35" s="132">
        <v>0.36538452231273805</v>
      </c>
      <c r="AA35" s="132"/>
      <c r="AB35" s="132">
        <v>2.3289096747962925</v>
      </c>
      <c r="AC35" s="132"/>
      <c r="AD35" s="132"/>
      <c r="AE35" s="132"/>
      <c r="AF35" s="132">
        <v>0.95722875957653841</v>
      </c>
      <c r="AG35" s="132">
        <v>0.8410116231653022</v>
      </c>
      <c r="AH35" s="132">
        <v>0.11621713641123617</v>
      </c>
      <c r="AI35" s="132">
        <v>64.523063159050025</v>
      </c>
      <c r="AJ35" s="132"/>
      <c r="AK35" s="132">
        <v>3.0682545307480775</v>
      </c>
    </row>
    <row r="36" spans="1:37" ht="25.5" customHeight="1" x14ac:dyDescent="0.25">
      <c r="A36" s="32">
        <v>20</v>
      </c>
      <c r="B36" s="30"/>
      <c r="C36" s="3" t="s">
        <v>167</v>
      </c>
      <c r="H36" s="67">
        <f t="shared" si="1"/>
        <v>90.181866330124095</v>
      </c>
      <c r="I36" s="132">
        <v>3.5954395427410692</v>
      </c>
      <c r="J36" s="169"/>
      <c r="K36" s="169"/>
      <c r="L36" s="169"/>
      <c r="M36" s="169"/>
      <c r="N36" s="169"/>
      <c r="O36" s="169"/>
      <c r="P36" s="169"/>
      <c r="Q36" s="169"/>
      <c r="R36" s="169"/>
      <c r="S36" s="169"/>
      <c r="T36" s="132">
        <v>10.024026631215714</v>
      </c>
      <c r="U36" s="132">
        <v>20.085399247001952</v>
      </c>
      <c r="V36" s="132">
        <v>6.3339790310583579</v>
      </c>
      <c r="W36" s="132">
        <v>5.900022013548158</v>
      </c>
      <c r="X36" s="132">
        <v>6.9672808026939608</v>
      </c>
      <c r="Y36" s="132">
        <v>0.37467465730064209</v>
      </c>
      <c r="Z36" s="132">
        <v>0.50944274240083331</v>
      </c>
      <c r="AA36" s="132"/>
      <c r="AB36" s="132">
        <v>4.200584143040281</v>
      </c>
      <c r="AC36" s="132"/>
      <c r="AD36" s="132"/>
      <c r="AE36" s="132"/>
      <c r="AF36" s="132">
        <v>1.2719768347051952</v>
      </c>
      <c r="AG36" s="132">
        <v>1.1297269466134459</v>
      </c>
      <c r="AH36" s="132">
        <v>0.14224988809174929</v>
      </c>
      <c r="AI36" s="132">
        <v>48.617377822167924</v>
      </c>
      <c r="AJ36" s="132"/>
      <c r="AK36" s="132">
        <v>2.3870621092519704</v>
      </c>
    </row>
    <row r="37" spans="1:37" ht="15.75" x14ac:dyDescent="0.25">
      <c r="A37" s="32">
        <v>21</v>
      </c>
      <c r="B37" s="30"/>
      <c r="C37" s="3" t="s">
        <v>168</v>
      </c>
      <c r="H37" s="67">
        <f t="shared" si="1"/>
        <v>74.530841793941505</v>
      </c>
      <c r="I37" s="132">
        <v>2.6724005742062737</v>
      </c>
      <c r="J37" s="169"/>
      <c r="K37" s="169"/>
      <c r="L37" s="169"/>
      <c r="M37" s="169"/>
      <c r="N37" s="169"/>
      <c r="O37" s="169"/>
      <c r="P37" s="169"/>
      <c r="Q37" s="169"/>
      <c r="R37" s="169"/>
      <c r="S37" s="169"/>
      <c r="T37" s="132">
        <v>5.9538417180084897</v>
      </c>
      <c r="U37" s="132">
        <v>24.195409530233555</v>
      </c>
      <c r="V37" s="132">
        <v>6.5151218639662929</v>
      </c>
      <c r="W37" s="132">
        <v>6.9671701292476449</v>
      </c>
      <c r="X37" s="132">
        <v>9.3455167525812506</v>
      </c>
      <c r="Y37" s="132">
        <v>0.25151956266046571</v>
      </c>
      <c r="Z37" s="132">
        <v>1.1160812217779001</v>
      </c>
      <c r="AA37" s="132"/>
      <c r="AB37" s="132">
        <v>5.7039580857246888</v>
      </c>
      <c r="AC37" s="132"/>
      <c r="AD37" s="132"/>
      <c r="AE37" s="132"/>
      <c r="AF37" s="132">
        <v>0.96984474318564795</v>
      </c>
      <c r="AG37" s="132">
        <v>0.85277917380274926</v>
      </c>
      <c r="AH37" s="132">
        <v>0.11706556938289873</v>
      </c>
      <c r="AI37" s="132">
        <v>33.21187126946451</v>
      </c>
      <c r="AJ37" s="132"/>
      <c r="AK37" s="132">
        <v>1.8235158731183372</v>
      </c>
    </row>
    <row r="38" spans="1:37" ht="15.75" x14ac:dyDescent="0.25">
      <c r="A38" s="32">
        <v>22</v>
      </c>
      <c r="B38" s="30"/>
      <c r="C38" s="3" t="s">
        <v>169</v>
      </c>
      <c r="H38" s="67">
        <f t="shared" si="1"/>
        <v>83.611185431156073</v>
      </c>
      <c r="I38" s="132">
        <v>3.2396001811880937</v>
      </c>
      <c r="J38" s="169"/>
      <c r="K38" s="169"/>
      <c r="L38" s="169"/>
      <c r="M38" s="169"/>
      <c r="N38" s="169"/>
      <c r="O38" s="169"/>
      <c r="P38" s="169"/>
      <c r="Q38" s="169"/>
      <c r="R38" s="169"/>
      <c r="S38" s="169"/>
      <c r="T38" s="132">
        <v>3.2076655690515024</v>
      </c>
      <c r="U38" s="132">
        <v>8.1412210726857666</v>
      </c>
      <c r="V38" s="132">
        <v>2.8560543984534146</v>
      </c>
      <c r="W38" s="132">
        <v>1.9238172138138996</v>
      </c>
      <c r="X38" s="132">
        <v>3.0420372642868956</v>
      </c>
      <c r="Y38" s="132">
        <v>0.13369352315048894</v>
      </c>
      <c r="Z38" s="132">
        <v>0.18561867298106688</v>
      </c>
      <c r="AA38" s="132"/>
      <c r="AB38" s="132">
        <v>1.3756498816430009</v>
      </c>
      <c r="AC38" s="132"/>
      <c r="AD38" s="132"/>
      <c r="AE38" s="132"/>
      <c r="AF38" s="132">
        <v>0.76284105772192368</v>
      </c>
      <c r="AG38" s="132">
        <v>0.64154544395173585</v>
      </c>
      <c r="AH38" s="132">
        <v>0.12129561377018783</v>
      </c>
      <c r="AI38" s="132">
        <v>64.022884374871339</v>
      </c>
      <c r="AJ38" s="132"/>
      <c r="AK38" s="132">
        <v>2.8613232939944417</v>
      </c>
    </row>
    <row r="39" spans="1:37" ht="15.75" x14ac:dyDescent="0.25">
      <c r="A39" s="32">
        <v>23</v>
      </c>
      <c r="B39" s="30"/>
      <c r="C39" s="3" t="s">
        <v>170</v>
      </c>
      <c r="H39" s="67">
        <f t="shared" si="1"/>
        <v>104.32821232612974</v>
      </c>
      <c r="I39" s="132">
        <v>3.8310781011816148</v>
      </c>
      <c r="J39" s="169"/>
      <c r="K39" s="169"/>
      <c r="L39" s="169"/>
      <c r="M39" s="169"/>
      <c r="N39" s="169"/>
      <c r="O39" s="169"/>
      <c r="P39" s="169"/>
      <c r="Q39" s="169"/>
      <c r="R39" s="169"/>
      <c r="S39" s="169"/>
      <c r="T39" s="132">
        <v>5.7975387863913594</v>
      </c>
      <c r="U39" s="132">
        <v>19.46786458076485</v>
      </c>
      <c r="V39" s="132">
        <v>5.1212168325196492</v>
      </c>
      <c r="W39" s="132">
        <v>5.2402075170170281</v>
      </c>
      <c r="X39" s="132">
        <v>8.27863116459163</v>
      </c>
      <c r="Y39" s="132">
        <v>0.15059696172454631</v>
      </c>
      <c r="Z39" s="132">
        <v>0.67721210491199713</v>
      </c>
      <c r="AA39" s="132"/>
      <c r="AB39" s="132">
        <v>4.4415094376181719</v>
      </c>
      <c r="AC39" s="132"/>
      <c r="AD39" s="132"/>
      <c r="AE39" s="132"/>
      <c r="AF39" s="132">
        <v>1.0393617868256257</v>
      </c>
      <c r="AG39" s="132">
        <v>0.91735106526503651</v>
      </c>
      <c r="AH39" s="132">
        <v>0.12201072156058915</v>
      </c>
      <c r="AI39" s="132">
        <v>66.823885566271954</v>
      </c>
      <c r="AJ39" s="132"/>
      <c r="AK39" s="132">
        <v>2.9269740670761788</v>
      </c>
    </row>
    <row r="40" spans="1:37" ht="15.75" x14ac:dyDescent="0.25">
      <c r="A40" s="32">
        <v>24</v>
      </c>
      <c r="B40" s="30"/>
      <c r="C40" s="3" t="s">
        <v>171</v>
      </c>
      <c r="H40" s="67">
        <f t="shared" si="1"/>
        <v>108.1003897529888</v>
      </c>
      <c r="I40" s="132">
        <v>4.6343131872526753</v>
      </c>
      <c r="J40" s="169"/>
      <c r="K40" s="169"/>
      <c r="L40" s="169"/>
      <c r="M40" s="169"/>
      <c r="N40" s="169"/>
      <c r="O40" s="169"/>
      <c r="P40" s="169"/>
      <c r="Q40" s="169"/>
      <c r="R40" s="169"/>
      <c r="S40" s="169"/>
      <c r="T40" s="132">
        <v>7.9979345934941648</v>
      </c>
      <c r="U40" s="132">
        <v>23.769571568221167</v>
      </c>
      <c r="V40" s="132">
        <v>6.7540465310558186</v>
      </c>
      <c r="W40" s="132">
        <v>6.839451685297715</v>
      </c>
      <c r="X40" s="132">
        <v>8.6878732572586799</v>
      </c>
      <c r="Y40" s="132">
        <v>0.25074484853624934</v>
      </c>
      <c r="Z40" s="132">
        <v>1.2374552460727022</v>
      </c>
      <c r="AA40" s="132"/>
      <c r="AB40" s="132">
        <v>5.0654096368969972</v>
      </c>
      <c r="AC40" s="132"/>
      <c r="AD40" s="132"/>
      <c r="AE40" s="132"/>
      <c r="AF40" s="132">
        <v>1.907755296553586</v>
      </c>
      <c r="AG40" s="132">
        <v>1.625608911827199</v>
      </c>
      <c r="AH40" s="132">
        <v>0.28214638472638703</v>
      </c>
      <c r="AI40" s="132">
        <v>62.022169238156607</v>
      </c>
      <c r="AJ40" s="132"/>
      <c r="AK40" s="132">
        <v>2.7032362324136181</v>
      </c>
    </row>
    <row r="41" spans="1:37" ht="25.5" customHeight="1" x14ac:dyDescent="0.25">
      <c r="A41" s="32">
        <v>25</v>
      </c>
      <c r="B41" s="30"/>
      <c r="C41" s="3" t="s">
        <v>124</v>
      </c>
      <c r="H41" s="67">
        <f t="shared" si="1"/>
        <v>85.058628934359504</v>
      </c>
      <c r="I41" s="132">
        <v>3.168749845396452</v>
      </c>
      <c r="J41" s="169"/>
      <c r="K41" s="169"/>
      <c r="L41" s="169"/>
      <c r="M41" s="169"/>
      <c r="N41" s="169"/>
      <c r="O41" s="169"/>
      <c r="P41" s="169"/>
      <c r="Q41" s="169"/>
      <c r="R41" s="169"/>
      <c r="S41" s="169"/>
      <c r="T41" s="132">
        <v>8.9382131872590627</v>
      </c>
      <c r="U41" s="132">
        <v>11.643138678931722</v>
      </c>
      <c r="V41" s="132">
        <v>4.6401489600936454</v>
      </c>
      <c r="W41" s="132">
        <v>3.254290917714652</v>
      </c>
      <c r="X41" s="132">
        <v>3.3621653553599016</v>
      </c>
      <c r="Y41" s="132">
        <v>0.20406896600247995</v>
      </c>
      <c r="Z41" s="132">
        <v>0.18246447976104291</v>
      </c>
      <c r="AA41" s="132"/>
      <c r="AB41" s="132">
        <v>3.9990074017903194</v>
      </c>
      <c r="AC41" s="132"/>
      <c r="AD41" s="132"/>
      <c r="AE41" s="132"/>
      <c r="AF41" s="132">
        <v>1.2058502791811043</v>
      </c>
      <c r="AG41" s="132">
        <v>0.9217524986198935</v>
      </c>
      <c r="AH41" s="132">
        <v>0.28409778056121088</v>
      </c>
      <c r="AI41" s="132">
        <v>53.519129907119009</v>
      </c>
      <c r="AJ41" s="132"/>
      <c r="AK41" s="132">
        <v>2.5845396346818368</v>
      </c>
    </row>
    <row r="42" spans="1:37" ht="15.75" x14ac:dyDescent="0.25">
      <c r="A42" s="32">
        <v>26</v>
      </c>
      <c r="B42" s="30"/>
      <c r="C42" s="3" t="s">
        <v>172</v>
      </c>
      <c r="H42" s="67">
        <f t="shared" si="1"/>
        <v>136.44354057389199</v>
      </c>
      <c r="I42" s="132">
        <v>4.6347101079013671</v>
      </c>
      <c r="J42" s="169"/>
      <c r="K42" s="169"/>
      <c r="L42" s="169"/>
      <c r="M42" s="169"/>
      <c r="N42" s="169"/>
      <c r="O42" s="169"/>
      <c r="P42" s="169"/>
      <c r="Q42" s="169"/>
      <c r="R42" s="169"/>
      <c r="S42" s="169"/>
      <c r="T42" s="132">
        <v>8.7672596391442621</v>
      </c>
      <c r="U42" s="132">
        <v>58.937165869793489</v>
      </c>
      <c r="V42" s="132">
        <v>20.119738900973037</v>
      </c>
      <c r="W42" s="132">
        <v>19.494912656284423</v>
      </c>
      <c r="X42" s="132">
        <v>15.363265714297917</v>
      </c>
      <c r="Y42" s="132">
        <v>0.8881351031828767</v>
      </c>
      <c r="Z42" s="132">
        <v>3.0711134950552439</v>
      </c>
      <c r="AA42" s="132"/>
      <c r="AB42" s="132">
        <v>17.527680994836381</v>
      </c>
      <c r="AC42" s="132"/>
      <c r="AD42" s="132"/>
      <c r="AE42" s="132"/>
      <c r="AF42" s="132">
        <v>1.065815315126009</v>
      </c>
      <c r="AG42" s="132">
        <v>0.94464696630157052</v>
      </c>
      <c r="AH42" s="132">
        <v>0.12116834882443843</v>
      </c>
      <c r="AI42" s="132">
        <v>42.915339682530941</v>
      </c>
      <c r="AJ42" s="132"/>
      <c r="AK42" s="132">
        <v>2.5955689645595683</v>
      </c>
    </row>
    <row r="43" spans="1:37" ht="15.75" x14ac:dyDescent="0.25">
      <c r="A43" s="32">
        <v>27</v>
      </c>
      <c r="B43" s="30"/>
      <c r="C43" s="3" t="s">
        <v>173</v>
      </c>
      <c r="H43" s="67">
        <f t="shared" si="1"/>
        <v>105.16000753855103</v>
      </c>
      <c r="I43" s="132">
        <v>4.2334894855145295</v>
      </c>
      <c r="J43" s="169"/>
      <c r="K43" s="169"/>
      <c r="L43" s="169"/>
      <c r="M43" s="169"/>
      <c r="N43" s="169"/>
      <c r="O43" s="169"/>
      <c r="P43" s="169"/>
      <c r="Q43" s="169"/>
      <c r="R43" s="169"/>
      <c r="S43" s="169"/>
      <c r="T43" s="132">
        <v>8.9394703794422092</v>
      </c>
      <c r="U43" s="132">
        <v>14.431544576774366</v>
      </c>
      <c r="V43" s="132">
        <v>5.9841479886547209</v>
      </c>
      <c r="W43" s="132">
        <v>3.9057418476456447</v>
      </c>
      <c r="X43" s="132">
        <v>3.9689685580059058</v>
      </c>
      <c r="Y43" s="132">
        <v>0.31535497697546705</v>
      </c>
      <c r="Z43" s="132">
        <v>0.25733120549262739</v>
      </c>
      <c r="AA43" s="132"/>
      <c r="AB43" s="132">
        <v>4.2081747896580932</v>
      </c>
      <c r="AC43" s="132"/>
      <c r="AD43" s="132"/>
      <c r="AE43" s="132"/>
      <c r="AF43" s="132">
        <v>1.7994694513813432</v>
      </c>
      <c r="AG43" s="132">
        <v>1.4291284592506324</v>
      </c>
      <c r="AH43" s="132">
        <v>0.37034099213071087</v>
      </c>
      <c r="AI43" s="132">
        <v>68.424457675643751</v>
      </c>
      <c r="AJ43" s="132"/>
      <c r="AK43" s="132">
        <v>3.123401180136737</v>
      </c>
    </row>
    <row r="44" spans="1:37" ht="15.75" x14ac:dyDescent="0.25">
      <c r="A44" s="32">
        <v>28</v>
      </c>
      <c r="B44" s="30"/>
      <c r="C44" s="3" t="s">
        <v>174</v>
      </c>
      <c r="H44" s="67">
        <f t="shared" si="1"/>
        <v>131.51798891261538</v>
      </c>
      <c r="I44" s="132">
        <v>5.1318532203889315</v>
      </c>
      <c r="J44" s="169"/>
      <c r="K44" s="169"/>
      <c r="L44" s="169"/>
      <c r="M44" s="169"/>
      <c r="N44" s="169"/>
      <c r="O44" s="169"/>
      <c r="P44" s="169"/>
      <c r="Q44" s="169"/>
      <c r="R44" s="169"/>
      <c r="S44" s="169"/>
      <c r="T44" s="132">
        <v>6.5070379344278759</v>
      </c>
      <c r="U44" s="132">
        <v>16.661288934218206</v>
      </c>
      <c r="V44" s="132">
        <v>6.8948321630743425</v>
      </c>
      <c r="W44" s="132">
        <v>4.9895926454351738</v>
      </c>
      <c r="X44" s="132">
        <v>4.3027043353737024</v>
      </c>
      <c r="Y44" s="132">
        <v>0.2514011678109177</v>
      </c>
      <c r="Z44" s="132">
        <v>0.2227586225240662</v>
      </c>
      <c r="AA44" s="132"/>
      <c r="AB44" s="132">
        <v>2.2573302691342092</v>
      </c>
      <c r="AC44" s="132"/>
      <c r="AD44" s="132"/>
      <c r="AE44" s="132"/>
      <c r="AF44" s="132">
        <v>1.5142844459007581</v>
      </c>
      <c r="AG44" s="132">
        <v>1.0832400947260943</v>
      </c>
      <c r="AH44" s="132">
        <v>0.43104435117466372</v>
      </c>
      <c r="AI44" s="132">
        <v>95.234040507621117</v>
      </c>
      <c r="AJ44" s="132"/>
      <c r="AK44" s="132">
        <v>4.2121536009242693</v>
      </c>
    </row>
    <row r="45" spans="1:37" ht="15.75" x14ac:dyDescent="0.25">
      <c r="A45" s="32">
        <v>29</v>
      </c>
      <c r="B45" s="30"/>
      <c r="C45" s="3" t="s">
        <v>175</v>
      </c>
      <c r="H45" s="67">
        <f t="shared" si="1"/>
        <v>84.132773525663794</v>
      </c>
      <c r="I45" s="132">
        <v>2.6974727285153604</v>
      </c>
      <c r="J45" s="169"/>
      <c r="K45" s="169"/>
      <c r="L45" s="169"/>
      <c r="M45" s="169"/>
      <c r="N45" s="169"/>
      <c r="O45" s="169"/>
      <c r="P45" s="169"/>
      <c r="Q45" s="169"/>
      <c r="R45" s="169"/>
      <c r="S45" s="169"/>
      <c r="T45" s="132">
        <v>5.8539449146183369</v>
      </c>
      <c r="U45" s="132">
        <v>14.740206384048756</v>
      </c>
      <c r="V45" s="132">
        <v>3.4267201470759616</v>
      </c>
      <c r="W45" s="132">
        <v>3.7373946667926661</v>
      </c>
      <c r="X45" s="132">
        <v>6.9637495476161391</v>
      </c>
      <c r="Y45" s="132">
        <v>0.15584108141920058</v>
      </c>
      <c r="Z45" s="132">
        <v>0.45650094114478851</v>
      </c>
      <c r="AA45" s="132"/>
      <c r="AB45" s="132">
        <v>2.8787298664119167</v>
      </c>
      <c r="AC45" s="132"/>
      <c r="AD45" s="132"/>
      <c r="AE45" s="132"/>
      <c r="AF45" s="132">
        <v>1.0427078500430877</v>
      </c>
      <c r="AG45" s="132">
        <v>0.84904292386858682</v>
      </c>
      <c r="AH45" s="132">
        <v>0.1936649261745009</v>
      </c>
      <c r="AI45" s="132">
        <v>54.3194159618049</v>
      </c>
      <c r="AJ45" s="132"/>
      <c r="AK45" s="132">
        <v>2.6002958202214534</v>
      </c>
    </row>
    <row r="46" spans="1:37" ht="25.5" customHeight="1" x14ac:dyDescent="0.25">
      <c r="A46" s="32">
        <v>30</v>
      </c>
      <c r="B46" s="30"/>
      <c r="C46" s="3" t="s">
        <v>176</v>
      </c>
      <c r="H46" s="67">
        <f t="shared" si="1"/>
        <v>101.36291496202654</v>
      </c>
      <c r="I46" s="132">
        <v>4.1144794443481798</v>
      </c>
      <c r="J46" s="169"/>
      <c r="K46" s="169"/>
      <c r="L46" s="169"/>
      <c r="M46" s="169"/>
      <c r="N46" s="169"/>
      <c r="O46" s="169"/>
      <c r="P46" s="169"/>
      <c r="Q46" s="169"/>
      <c r="R46" s="169"/>
      <c r="S46" s="169"/>
      <c r="T46" s="132">
        <v>7.6920382968082404</v>
      </c>
      <c r="U46" s="132">
        <v>19.547477395682666</v>
      </c>
      <c r="V46" s="132">
        <v>5.1116564484186471</v>
      </c>
      <c r="W46" s="132">
        <v>5.5099804769165059</v>
      </c>
      <c r="X46" s="132">
        <v>7.9795722091360197</v>
      </c>
      <c r="Y46" s="132">
        <v>0.37502855494874759</v>
      </c>
      <c r="Z46" s="132">
        <v>0.57123970626274689</v>
      </c>
      <c r="AA46" s="132"/>
      <c r="AB46" s="132">
        <v>3.1639265295425085</v>
      </c>
      <c r="AC46" s="132"/>
      <c r="AD46" s="132"/>
      <c r="AE46" s="132"/>
      <c r="AF46" s="132">
        <v>1.296685861767044</v>
      </c>
      <c r="AG46" s="132">
        <v>1.0585792085054562</v>
      </c>
      <c r="AH46" s="132">
        <v>0.23810665326158781</v>
      </c>
      <c r="AI46" s="132">
        <v>62.622383779171031</v>
      </c>
      <c r="AJ46" s="132"/>
      <c r="AK46" s="132">
        <v>2.925923654706871</v>
      </c>
    </row>
    <row r="47" spans="1:37" ht="15.75" x14ac:dyDescent="0.25">
      <c r="A47" s="32">
        <v>31</v>
      </c>
      <c r="B47" s="30"/>
      <c r="C47" s="3" t="s">
        <v>177</v>
      </c>
      <c r="H47" s="67">
        <f t="shared" si="1"/>
        <v>129.32713918449684</v>
      </c>
      <c r="I47" s="132">
        <v>4.6116225568357425</v>
      </c>
      <c r="J47" s="169"/>
      <c r="K47" s="169"/>
      <c r="L47" s="169"/>
      <c r="M47" s="169"/>
      <c r="N47" s="169"/>
      <c r="O47" s="169"/>
      <c r="P47" s="169"/>
      <c r="Q47" s="169"/>
      <c r="R47" s="169"/>
      <c r="S47" s="169"/>
      <c r="T47" s="132">
        <v>18.533755196836083</v>
      </c>
      <c r="U47" s="132">
        <v>45.449266850933029</v>
      </c>
      <c r="V47" s="132">
        <v>9.390302178223866</v>
      </c>
      <c r="W47" s="132">
        <v>17.082853099542014</v>
      </c>
      <c r="X47" s="132">
        <v>17.141499730885521</v>
      </c>
      <c r="Y47" s="132">
        <v>0.83956490305633902</v>
      </c>
      <c r="Z47" s="132">
        <v>0.99504693922527987</v>
      </c>
      <c r="AA47" s="132"/>
      <c r="AB47" s="132">
        <v>8.7921427655217492</v>
      </c>
      <c r="AC47" s="132"/>
      <c r="AD47" s="132"/>
      <c r="AE47" s="132"/>
      <c r="AF47" s="132">
        <v>2.4994729776448699</v>
      </c>
      <c r="AG47" s="132">
        <v>1.9991964959825406</v>
      </c>
      <c r="AH47" s="132">
        <v>0.50027648166232919</v>
      </c>
      <c r="AI47" s="132">
        <v>47.116841469631879</v>
      </c>
      <c r="AJ47" s="132"/>
      <c r="AK47" s="132">
        <v>2.3240373670935024</v>
      </c>
    </row>
    <row r="48" spans="1:37" ht="15.75" x14ac:dyDescent="0.25">
      <c r="A48" s="32">
        <v>32</v>
      </c>
      <c r="B48" s="30"/>
      <c r="C48" s="3" t="s">
        <v>178</v>
      </c>
      <c r="H48" s="67">
        <f t="shared" si="1"/>
        <v>110.47279903958892</v>
      </c>
      <c r="I48" s="132">
        <v>7.6593777578223827</v>
      </c>
      <c r="J48" s="169"/>
      <c r="K48" s="169"/>
      <c r="L48" s="169"/>
      <c r="M48" s="169"/>
      <c r="N48" s="169"/>
      <c r="O48" s="169"/>
      <c r="P48" s="169"/>
      <c r="Q48" s="169"/>
      <c r="R48" s="169"/>
      <c r="S48" s="169"/>
      <c r="T48" s="132">
        <v>9.0795923957069853</v>
      </c>
      <c r="U48" s="132">
        <v>26.221147979801302</v>
      </c>
      <c r="V48" s="132">
        <v>8.0822437079038476</v>
      </c>
      <c r="W48" s="132">
        <v>7.7375203737377793</v>
      </c>
      <c r="X48" s="132">
        <v>9.1914322903971932</v>
      </c>
      <c r="Y48" s="132">
        <v>0.39782342418835764</v>
      </c>
      <c r="Z48" s="132">
        <v>0.81212818357412309</v>
      </c>
      <c r="AA48" s="132"/>
      <c r="AB48" s="132">
        <v>7.7431807269212971</v>
      </c>
      <c r="AC48" s="132"/>
      <c r="AD48" s="132"/>
      <c r="AE48" s="132"/>
      <c r="AF48" s="132">
        <v>1.5642759133678354</v>
      </c>
      <c r="AG48" s="132">
        <v>1.3585208173471428</v>
      </c>
      <c r="AH48" s="132">
        <v>0.20575509602069253</v>
      </c>
      <c r="AI48" s="132">
        <v>55.51984504383374</v>
      </c>
      <c r="AJ48" s="132"/>
      <c r="AK48" s="132">
        <v>2.6853792221353854</v>
      </c>
    </row>
    <row r="49" spans="1:37" ht="15.75" x14ac:dyDescent="0.25">
      <c r="A49" s="32">
        <v>33</v>
      </c>
      <c r="B49" s="30"/>
      <c r="C49" s="3" t="s">
        <v>179</v>
      </c>
      <c r="H49" s="67">
        <f t="shared" si="1"/>
        <v>130.27260612897842</v>
      </c>
      <c r="I49" s="132">
        <v>6.9050962184234175</v>
      </c>
      <c r="J49" s="169"/>
      <c r="K49" s="169"/>
      <c r="L49" s="169"/>
      <c r="M49" s="169"/>
      <c r="N49" s="169"/>
      <c r="O49" s="169"/>
      <c r="P49" s="169"/>
      <c r="Q49" s="169"/>
      <c r="R49" s="169"/>
      <c r="S49" s="169"/>
      <c r="T49" s="132">
        <v>13.429224612715771</v>
      </c>
      <c r="U49" s="132">
        <v>36.843732063932833</v>
      </c>
      <c r="V49" s="132">
        <v>10.20399265905181</v>
      </c>
      <c r="W49" s="132">
        <v>11.335113887423923</v>
      </c>
      <c r="X49" s="132">
        <v>13.743489047924417</v>
      </c>
      <c r="Y49" s="132">
        <v>0.68690117906685655</v>
      </c>
      <c r="Z49" s="132">
        <v>0.87423529046583115</v>
      </c>
      <c r="AA49" s="132"/>
      <c r="AB49" s="132">
        <v>9.0274057774074539</v>
      </c>
      <c r="AC49" s="132"/>
      <c r="AD49" s="132"/>
      <c r="AE49" s="132"/>
      <c r="AF49" s="132">
        <v>1.9841309095638449</v>
      </c>
      <c r="AG49" s="132">
        <v>1.7480120135501522</v>
      </c>
      <c r="AH49" s="132">
        <v>0.23611889601369263</v>
      </c>
      <c r="AI49" s="132">
        <v>59.221168046755992</v>
      </c>
      <c r="AJ49" s="132"/>
      <c r="AK49" s="132">
        <v>2.8618485001790948</v>
      </c>
    </row>
    <row r="50" spans="1:37" ht="15.75" x14ac:dyDescent="0.25">
      <c r="A50" s="32">
        <v>34</v>
      </c>
      <c r="B50" s="30"/>
      <c r="C50" s="3" t="s">
        <v>180</v>
      </c>
      <c r="H50" s="67">
        <f t="shared" si="1"/>
        <v>104.0310217663579</v>
      </c>
      <c r="I50" s="132">
        <v>5.6512900426447352</v>
      </c>
      <c r="J50" s="169"/>
      <c r="K50" s="169"/>
      <c r="L50" s="169"/>
      <c r="M50" s="169"/>
      <c r="N50" s="169"/>
      <c r="O50" s="169"/>
      <c r="P50" s="169"/>
      <c r="Q50" s="169"/>
      <c r="R50" s="169"/>
      <c r="S50" s="169"/>
      <c r="T50" s="132">
        <v>9.4154206243884744</v>
      </c>
      <c r="U50" s="132">
        <v>23.124835685300408</v>
      </c>
      <c r="V50" s="132">
        <v>7.6159378715557295</v>
      </c>
      <c r="W50" s="132">
        <v>6.7283998902227475</v>
      </c>
      <c r="X50" s="132">
        <v>7.9187288385731822</v>
      </c>
      <c r="Y50" s="132">
        <v>0.45258876350754956</v>
      </c>
      <c r="Z50" s="132">
        <v>0.40918032144119793</v>
      </c>
      <c r="AA50" s="132"/>
      <c r="AB50" s="132">
        <v>5.9612274404039267</v>
      </c>
      <c r="AC50" s="132"/>
      <c r="AD50" s="132"/>
      <c r="AE50" s="132"/>
      <c r="AF50" s="132">
        <v>1.5304782925402016</v>
      </c>
      <c r="AG50" s="132">
        <v>1.2862508014116196</v>
      </c>
      <c r="AH50" s="132">
        <v>0.24422749112858205</v>
      </c>
      <c r="AI50" s="132">
        <v>55.819952314340945</v>
      </c>
      <c r="AJ50" s="132"/>
      <c r="AK50" s="132">
        <v>2.5278173667392156</v>
      </c>
    </row>
    <row r="51" spans="1:37" ht="25.5" customHeight="1" x14ac:dyDescent="0.25">
      <c r="A51" s="32">
        <v>35</v>
      </c>
      <c r="B51" s="30"/>
      <c r="C51" s="3" t="s">
        <v>181</v>
      </c>
      <c r="H51" s="67">
        <f t="shared" si="1"/>
        <v>112.13538635157622</v>
      </c>
      <c r="I51" s="132">
        <v>4.8958177412996928</v>
      </c>
      <c r="J51" s="169"/>
      <c r="K51" s="169"/>
      <c r="L51" s="169"/>
      <c r="M51" s="169"/>
      <c r="N51" s="169"/>
      <c r="O51" s="169"/>
      <c r="P51" s="169"/>
      <c r="Q51" s="169"/>
      <c r="R51" s="169"/>
      <c r="S51" s="169"/>
      <c r="T51" s="132">
        <v>11.14823176555268</v>
      </c>
      <c r="U51" s="132">
        <v>34.699637371833226</v>
      </c>
      <c r="V51" s="132">
        <v>9.1486647247990458</v>
      </c>
      <c r="W51" s="132">
        <v>10.353306580939407</v>
      </c>
      <c r="X51" s="132">
        <v>13.607239740304337</v>
      </c>
      <c r="Y51" s="132">
        <v>0.74701359012378787</v>
      </c>
      <c r="Z51" s="132">
        <v>0.84341273566664965</v>
      </c>
      <c r="AA51" s="132"/>
      <c r="AB51" s="132">
        <v>9.5855508571898067</v>
      </c>
      <c r="AC51" s="132"/>
      <c r="AD51" s="132"/>
      <c r="AE51" s="132"/>
      <c r="AF51" s="132">
        <v>1.5857133472425364</v>
      </c>
      <c r="AG51" s="132">
        <v>1.4369224449549696</v>
      </c>
      <c r="AH51" s="132">
        <v>0.14879090228756692</v>
      </c>
      <c r="AI51" s="132">
        <v>47.817091767482026</v>
      </c>
      <c r="AJ51" s="132"/>
      <c r="AK51" s="132">
        <v>2.4033435009762414</v>
      </c>
    </row>
    <row r="52" spans="1:37" ht="15.75" x14ac:dyDescent="0.25">
      <c r="A52" s="32">
        <v>36</v>
      </c>
      <c r="B52" s="30"/>
      <c r="C52" s="3" t="s">
        <v>182</v>
      </c>
      <c r="H52" s="67">
        <f t="shared" si="1"/>
        <v>144.18496433863967</v>
      </c>
      <c r="I52" s="132">
        <v>5.0367245715855882</v>
      </c>
      <c r="J52" s="169"/>
      <c r="K52" s="169"/>
      <c r="L52" s="169"/>
      <c r="M52" s="169"/>
      <c r="N52" s="169"/>
      <c r="O52" s="169"/>
      <c r="P52" s="169"/>
      <c r="Q52" s="169"/>
      <c r="R52" s="169"/>
      <c r="S52" s="169"/>
      <c r="T52" s="132">
        <v>13.319687519898388</v>
      </c>
      <c r="U52" s="132">
        <v>62.429453599309362</v>
      </c>
      <c r="V52" s="132">
        <v>15.944384955995231</v>
      </c>
      <c r="W52" s="132">
        <v>19.817901527254655</v>
      </c>
      <c r="X52" s="132">
        <v>23.533660822192964</v>
      </c>
      <c r="Y52" s="132">
        <v>0.94513192803594093</v>
      </c>
      <c r="Z52" s="132">
        <v>2.1883743658305721</v>
      </c>
      <c r="AA52" s="132"/>
      <c r="AB52" s="132">
        <v>20.89471023383016</v>
      </c>
      <c r="AC52" s="132"/>
      <c r="AD52" s="132"/>
      <c r="AE52" s="132"/>
      <c r="AF52" s="132">
        <v>2.1940741709448197</v>
      </c>
      <c r="AG52" s="132">
        <v>1.9790913563180448</v>
      </c>
      <c r="AH52" s="132">
        <v>0.2149828146267749</v>
      </c>
      <c r="AI52" s="132">
        <v>38.013587597579857</v>
      </c>
      <c r="AJ52" s="132"/>
      <c r="AK52" s="132">
        <v>2.2967266454914999</v>
      </c>
    </row>
    <row r="53" spans="1:37" ht="15.75" x14ac:dyDescent="0.25">
      <c r="A53" s="32">
        <v>37</v>
      </c>
      <c r="B53" s="30"/>
      <c r="C53" s="3" t="s">
        <v>183</v>
      </c>
      <c r="H53" s="67">
        <f t="shared" si="1"/>
        <v>94.800909629730882</v>
      </c>
      <c r="I53" s="132">
        <v>4.1857267007885124</v>
      </c>
      <c r="J53" s="169"/>
      <c r="K53" s="169"/>
      <c r="L53" s="169"/>
      <c r="M53" s="169"/>
      <c r="N53" s="169"/>
      <c r="O53" s="169"/>
      <c r="P53" s="169"/>
      <c r="Q53" s="169"/>
      <c r="R53" s="169"/>
      <c r="S53" s="169"/>
      <c r="T53" s="132">
        <v>9.3139301607020109</v>
      </c>
      <c r="U53" s="132">
        <v>24.163668128449842</v>
      </c>
      <c r="V53" s="132">
        <v>5.3326841897183428</v>
      </c>
      <c r="W53" s="132">
        <v>6.9228338318929881</v>
      </c>
      <c r="X53" s="132">
        <v>10.814737638047442</v>
      </c>
      <c r="Y53" s="132">
        <v>0.57489450379227269</v>
      </c>
      <c r="Z53" s="132">
        <v>0.51851796499879688</v>
      </c>
      <c r="AA53" s="132"/>
      <c r="AB53" s="132">
        <v>6.9904812338701783</v>
      </c>
      <c r="AC53" s="132"/>
      <c r="AD53" s="132"/>
      <c r="AE53" s="132"/>
      <c r="AF53" s="132">
        <v>1.4337855886471276</v>
      </c>
      <c r="AG53" s="132">
        <v>1.2783445879245292</v>
      </c>
      <c r="AH53" s="132">
        <v>0.15544100072259828</v>
      </c>
      <c r="AI53" s="132">
        <v>46.416591171781718</v>
      </c>
      <c r="AJ53" s="132"/>
      <c r="AK53" s="132">
        <v>2.2967266454914999</v>
      </c>
    </row>
    <row r="54" spans="1:37" ht="15.75" x14ac:dyDescent="0.25">
      <c r="A54" s="32">
        <v>38</v>
      </c>
      <c r="B54" s="30"/>
      <c r="C54" s="3" t="s">
        <v>184</v>
      </c>
      <c r="H54" s="67">
        <f t="shared" si="1"/>
        <v>125.67507046122996</v>
      </c>
      <c r="I54" s="132">
        <v>5.8415473402514184</v>
      </c>
      <c r="J54" s="169"/>
      <c r="K54" s="169"/>
      <c r="L54" s="169"/>
      <c r="M54" s="169"/>
      <c r="N54" s="169"/>
      <c r="O54" s="169"/>
      <c r="P54" s="169"/>
      <c r="Q54" s="169"/>
      <c r="R54" s="169"/>
      <c r="S54" s="169"/>
      <c r="T54" s="132">
        <v>11.667222208939648</v>
      </c>
      <c r="U54" s="132">
        <v>34.536769813473455</v>
      </c>
      <c r="V54" s="132">
        <v>11.584123994034188</v>
      </c>
      <c r="W54" s="132">
        <v>10.394690728458594</v>
      </c>
      <c r="X54" s="132">
        <v>10.907905376337963</v>
      </c>
      <c r="Y54" s="132">
        <v>0.47653154802756004</v>
      </c>
      <c r="Z54" s="132">
        <v>1.1735181666151542</v>
      </c>
      <c r="AA54" s="132"/>
      <c r="AB54" s="132">
        <v>10.282782451307048</v>
      </c>
      <c r="AC54" s="132"/>
      <c r="AD54" s="132"/>
      <c r="AE54" s="132"/>
      <c r="AF54" s="132">
        <v>1.4976954342457911</v>
      </c>
      <c r="AG54" s="132">
        <v>1.3330509558591579</v>
      </c>
      <c r="AH54" s="132">
        <v>0.16464447838663318</v>
      </c>
      <c r="AI54" s="132">
        <v>59.121132289920254</v>
      </c>
      <c r="AJ54" s="132"/>
      <c r="AK54" s="132">
        <v>2.7279209230923511</v>
      </c>
    </row>
    <row r="55" spans="1:37" ht="15.75" x14ac:dyDescent="0.25">
      <c r="A55" s="32">
        <v>39</v>
      </c>
      <c r="B55" s="30"/>
      <c r="C55" s="3" t="s">
        <v>185</v>
      </c>
      <c r="H55" s="67">
        <f t="shared" si="1"/>
        <v>108.83159156923544</v>
      </c>
      <c r="I55" s="132">
        <v>6.6678699773880998</v>
      </c>
      <c r="J55" s="169"/>
      <c r="K55" s="169"/>
      <c r="L55" s="169"/>
      <c r="M55" s="169"/>
      <c r="N55" s="169"/>
      <c r="O55" s="169"/>
      <c r="P55" s="169"/>
      <c r="Q55" s="169"/>
      <c r="R55" s="169"/>
      <c r="S55" s="169"/>
      <c r="T55" s="132">
        <v>9.3562352586890896</v>
      </c>
      <c r="U55" s="132">
        <v>28.088947700071984</v>
      </c>
      <c r="V55" s="132">
        <v>9.6403173541547513</v>
      </c>
      <c r="W55" s="132">
        <v>8.8016404124700216</v>
      </c>
      <c r="X55" s="132">
        <v>8.6128353737554662</v>
      </c>
      <c r="Y55" s="132">
        <v>0.45690116721228241</v>
      </c>
      <c r="Z55" s="132">
        <v>0.57725339247946317</v>
      </c>
      <c r="AA55" s="132"/>
      <c r="AB55" s="132">
        <v>7.6627355505279793</v>
      </c>
      <c r="AC55" s="132"/>
      <c r="AD55" s="132"/>
      <c r="AE55" s="132"/>
      <c r="AF55" s="132">
        <v>1.7671253686136541</v>
      </c>
      <c r="AG55" s="132">
        <v>1.4870859257668958</v>
      </c>
      <c r="AH55" s="132">
        <v>0.28003944284675825</v>
      </c>
      <c r="AI55" s="132">
        <v>52.718843852433118</v>
      </c>
      <c r="AJ55" s="132"/>
      <c r="AK55" s="132">
        <v>2.5698338615115275</v>
      </c>
    </row>
    <row r="56" spans="1:37" ht="25.5" customHeight="1" x14ac:dyDescent="0.25">
      <c r="A56" s="32">
        <v>40</v>
      </c>
      <c r="B56" s="30"/>
      <c r="C56" s="3" t="s">
        <v>186</v>
      </c>
      <c r="H56" s="67">
        <f t="shared" si="1"/>
        <v>149.57510852563925</v>
      </c>
      <c r="I56" s="132">
        <v>5.2492755789605123</v>
      </c>
      <c r="J56" s="169"/>
      <c r="K56" s="169"/>
      <c r="L56" s="169"/>
      <c r="M56" s="169"/>
      <c r="N56" s="169"/>
      <c r="O56" s="169"/>
      <c r="P56" s="169"/>
      <c r="Q56" s="169"/>
      <c r="R56" s="169"/>
      <c r="S56" s="169"/>
      <c r="T56" s="132">
        <v>13.908363461826854</v>
      </c>
      <c r="U56" s="132">
        <v>60.464859655030473</v>
      </c>
      <c r="V56" s="132">
        <v>18.424750619523614</v>
      </c>
      <c r="W56" s="132">
        <v>20.394591257298227</v>
      </c>
      <c r="X56" s="132">
        <v>18.481491351169502</v>
      </c>
      <c r="Y56" s="132">
        <v>1.1967750331481093</v>
      </c>
      <c r="Z56" s="132">
        <v>1.9672513938910223</v>
      </c>
      <c r="AA56" s="132"/>
      <c r="AB56" s="132">
        <v>19.651764713556812</v>
      </c>
      <c r="AC56" s="132"/>
      <c r="AD56" s="132"/>
      <c r="AE56" s="132"/>
      <c r="AF56" s="132">
        <v>2.3344568619124182</v>
      </c>
      <c r="AG56" s="132">
        <v>2.0990651941601506</v>
      </c>
      <c r="AH56" s="132">
        <v>0.23539166775226758</v>
      </c>
      <c r="AI56" s="132">
        <v>45.316197846588615</v>
      </c>
      <c r="AJ56" s="132"/>
      <c r="AK56" s="132">
        <v>2.6501904077635743</v>
      </c>
    </row>
    <row r="57" spans="1:37" ht="15.75" x14ac:dyDescent="0.25">
      <c r="A57" s="32">
        <v>41</v>
      </c>
      <c r="B57" s="30"/>
      <c r="C57" s="3" t="s">
        <v>187</v>
      </c>
      <c r="H57" s="67">
        <f t="shared" si="1"/>
        <v>93.802792980006004</v>
      </c>
      <c r="I57" s="132">
        <v>5.6763621969538205</v>
      </c>
      <c r="J57" s="169"/>
      <c r="K57" s="169"/>
      <c r="L57" s="169"/>
      <c r="M57" s="169"/>
      <c r="N57" s="169"/>
      <c r="O57" s="169"/>
      <c r="P57" s="169"/>
      <c r="Q57" s="169"/>
      <c r="R57" s="169"/>
      <c r="S57" s="169"/>
      <c r="T57" s="132">
        <v>8.5913025402789351</v>
      </c>
      <c r="U57" s="132">
        <v>21.682760679794722</v>
      </c>
      <c r="V57" s="132">
        <v>7.3748627936662619</v>
      </c>
      <c r="W57" s="132">
        <v>6.0022958600495713</v>
      </c>
      <c r="X57" s="132">
        <v>7.3216430218938893</v>
      </c>
      <c r="Y57" s="132">
        <v>0.39303358038381703</v>
      </c>
      <c r="Z57" s="132">
        <v>0.59092542380118274</v>
      </c>
      <c r="AA57" s="132"/>
      <c r="AB57" s="132">
        <v>6.1958032440071928</v>
      </c>
      <c r="AC57" s="132"/>
      <c r="AD57" s="132"/>
      <c r="AE57" s="132"/>
      <c r="AF57" s="132">
        <v>1.2870025367530209</v>
      </c>
      <c r="AG57" s="132">
        <v>1.1684946313182958</v>
      </c>
      <c r="AH57" s="132">
        <v>0.11850790543472513</v>
      </c>
      <c r="AI57" s="132">
        <v>48.017163281153501</v>
      </c>
      <c r="AJ57" s="132"/>
      <c r="AK57" s="132">
        <v>2.3523985010648132</v>
      </c>
    </row>
    <row r="58" spans="1:37" ht="15.75" x14ac:dyDescent="0.25">
      <c r="A58" s="32">
        <v>42</v>
      </c>
      <c r="B58" s="30"/>
      <c r="C58" s="3" t="s">
        <v>188</v>
      </c>
      <c r="H58" s="67">
        <f t="shared" si="1"/>
        <v>118.95248749115883</v>
      </c>
      <c r="I58" s="132">
        <v>5.863444129370964</v>
      </c>
      <c r="J58" s="169"/>
      <c r="K58" s="169"/>
      <c r="L58" s="169"/>
      <c r="M58" s="169"/>
      <c r="N58" s="169"/>
      <c r="O58" s="169"/>
      <c r="P58" s="169"/>
      <c r="Q58" s="169"/>
      <c r="R58" s="169"/>
      <c r="S58" s="169"/>
      <c r="T58" s="132">
        <v>18.627572497677814</v>
      </c>
      <c r="U58" s="132">
        <v>21.300972036316885</v>
      </c>
      <c r="V58" s="132">
        <v>6.415155430130528</v>
      </c>
      <c r="W58" s="132">
        <v>6.6182502124253126</v>
      </c>
      <c r="X58" s="132">
        <v>7.3124854376614552</v>
      </c>
      <c r="Y58" s="132">
        <v>0.54603961991655792</v>
      </c>
      <c r="Z58" s="132">
        <v>0.40904133618303279</v>
      </c>
      <c r="AA58" s="132"/>
      <c r="AB58" s="132">
        <v>5.2083515726035117</v>
      </c>
      <c r="AC58" s="132"/>
      <c r="AD58" s="132"/>
      <c r="AE58" s="132"/>
      <c r="AF58" s="132">
        <v>2.0417582210154013</v>
      </c>
      <c r="AG58" s="132">
        <v>1.6840164585138797</v>
      </c>
      <c r="AH58" s="132">
        <v>0.35774176250152173</v>
      </c>
      <c r="AI58" s="132">
        <v>62.922491049678236</v>
      </c>
      <c r="AJ58" s="132"/>
      <c r="AK58" s="132">
        <v>2.9878979844960312</v>
      </c>
    </row>
    <row r="59" spans="1:37" ht="15.75" x14ac:dyDescent="0.25">
      <c r="A59" s="32">
        <v>43</v>
      </c>
      <c r="B59" s="30"/>
      <c r="C59" s="3" t="s">
        <v>30</v>
      </c>
      <c r="H59" s="67">
        <f t="shared" si="1"/>
        <v>79.940529137500292</v>
      </c>
      <c r="I59" s="132">
        <v>3.1926312377594619</v>
      </c>
      <c r="J59" s="169"/>
      <c r="K59" s="169"/>
      <c r="L59" s="169"/>
      <c r="M59" s="169"/>
      <c r="N59" s="169"/>
      <c r="O59" s="169"/>
      <c r="P59" s="169"/>
      <c r="Q59" s="169"/>
      <c r="R59" s="169"/>
      <c r="S59" s="169"/>
      <c r="T59" s="132">
        <v>6.237045640565797</v>
      </c>
      <c r="U59" s="132">
        <v>8.6286166350598954</v>
      </c>
      <c r="V59" s="132">
        <v>3.5392493039692021</v>
      </c>
      <c r="W59" s="132">
        <v>1.9061313397123942</v>
      </c>
      <c r="X59" s="132">
        <v>2.9144294937832829</v>
      </c>
      <c r="Y59" s="132">
        <v>0.12033034795802518</v>
      </c>
      <c r="Z59" s="132">
        <v>0.14847614963699046</v>
      </c>
      <c r="AA59" s="132"/>
      <c r="AB59" s="132">
        <v>2.0695734693512398</v>
      </c>
      <c r="AC59" s="132"/>
      <c r="AD59" s="132"/>
      <c r="AE59" s="132"/>
      <c r="AF59" s="132">
        <v>1.0447916113239391</v>
      </c>
      <c r="AG59" s="132">
        <v>0.88350854356789277</v>
      </c>
      <c r="AH59" s="132">
        <v>0.16128306775604628</v>
      </c>
      <c r="AI59" s="132">
        <v>56.220095341683894</v>
      </c>
      <c r="AJ59" s="132"/>
      <c r="AK59" s="132">
        <v>2.5477752017560635</v>
      </c>
    </row>
    <row r="60" spans="1:37" ht="15.75" x14ac:dyDescent="0.25">
      <c r="A60" s="32">
        <v>44</v>
      </c>
      <c r="B60" s="30"/>
      <c r="C60" s="3" t="s">
        <v>189</v>
      </c>
      <c r="H60" s="67">
        <f t="shared" si="1"/>
        <v>128.202506631674</v>
      </c>
      <c r="I60" s="132">
        <v>5.461429665686742</v>
      </c>
      <c r="J60" s="169"/>
      <c r="K60" s="169"/>
      <c r="L60" s="169"/>
      <c r="M60" s="169"/>
      <c r="N60" s="169"/>
      <c r="O60" s="169"/>
      <c r="P60" s="169"/>
      <c r="Q60" s="169"/>
      <c r="R60" s="169"/>
      <c r="S60" s="169"/>
      <c r="T60" s="132">
        <v>17.865957657999029</v>
      </c>
      <c r="U60" s="132">
        <v>36.941566103576193</v>
      </c>
      <c r="V60" s="132">
        <v>10.23486025536984</v>
      </c>
      <c r="W60" s="132">
        <v>13.478650064689798</v>
      </c>
      <c r="X60" s="132">
        <v>11.355544720374189</v>
      </c>
      <c r="Y60" s="132">
        <v>0.83297597229888376</v>
      </c>
      <c r="Z60" s="132">
        <v>1.0395350908434877</v>
      </c>
      <c r="AA60" s="132"/>
      <c r="AB60" s="132">
        <v>7.4618538564382035</v>
      </c>
      <c r="AC60" s="132"/>
      <c r="AD60" s="132"/>
      <c r="AE60" s="132"/>
      <c r="AF60" s="132">
        <v>2.2276098243403348</v>
      </c>
      <c r="AG60" s="132">
        <v>1.944346336201259</v>
      </c>
      <c r="AH60" s="132">
        <v>0.28326348813907604</v>
      </c>
      <c r="AI60" s="132">
        <v>55.51984504383374</v>
      </c>
      <c r="AJ60" s="132"/>
      <c r="AK60" s="132">
        <v>2.7242444797997738</v>
      </c>
    </row>
    <row r="61" spans="1:37" ht="25.5" customHeight="1" x14ac:dyDescent="0.25">
      <c r="A61" s="32">
        <v>45</v>
      </c>
      <c r="B61" s="30"/>
      <c r="C61" s="3" t="s">
        <v>190</v>
      </c>
      <c r="H61" s="67">
        <f t="shared" si="1"/>
        <v>146.8818980499145</v>
      </c>
      <c r="I61" s="132">
        <v>7.5427492405481873</v>
      </c>
      <c r="J61" s="169"/>
      <c r="K61" s="169"/>
      <c r="L61" s="169"/>
      <c r="M61" s="169"/>
      <c r="N61" s="169"/>
      <c r="O61" s="169"/>
      <c r="P61" s="169"/>
      <c r="Q61" s="169"/>
      <c r="R61" s="169"/>
      <c r="S61" s="169"/>
      <c r="T61" s="132">
        <v>16.836648750770497</v>
      </c>
      <c r="U61" s="132">
        <v>25.989902248225398</v>
      </c>
      <c r="V61" s="132">
        <v>8.6003022494103778</v>
      </c>
      <c r="W61" s="132">
        <v>8.6906285113117487</v>
      </c>
      <c r="X61" s="132">
        <v>7.7472570632125679</v>
      </c>
      <c r="Y61" s="132">
        <v>0.40185270977460613</v>
      </c>
      <c r="Z61" s="132">
        <v>0.54986171451609722</v>
      </c>
      <c r="AA61" s="132"/>
      <c r="AB61" s="132">
        <v>4.7968732019368607</v>
      </c>
      <c r="AC61" s="132"/>
      <c r="AD61" s="132"/>
      <c r="AE61" s="132"/>
      <c r="AF61" s="132">
        <v>2.2450557166053242</v>
      </c>
      <c r="AG61" s="132">
        <v>1.830438643824851</v>
      </c>
      <c r="AH61" s="132">
        <v>0.41461707278047316</v>
      </c>
      <c r="AI61" s="132">
        <v>85.530572094554685</v>
      </c>
      <c r="AJ61" s="132"/>
      <c r="AK61" s="132">
        <v>3.9400967972735499</v>
      </c>
    </row>
    <row r="62" spans="1:37" ht="15.75" x14ac:dyDescent="0.25">
      <c r="A62" s="32">
        <v>46</v>
      </c>
      <c r="B62" s="30"/>
      <c r="C62" s="3" t="s">
        <v>191</v>
      </c>
      <c r="H62" s="67">
        <f t="shared" si="1"/>
        <v>150.46786258616083</v>
      </c>
      <c r="I62" s="132">
        <v>8.6297825904345036</v>
      </c>
      <c r="J62" s="169"/>
      <c r="K62" s="169"/>
      <c r="L62" s="169"/>
      <c r="M62" s="169"/>
      <c r="N62" s="169"/>
      <c r="O62" s="169"/>
      <c r="P62" s="169"/>
      <c r="Q62" s="169"/>
      <c r="R62" s="169"/>
      <c r="S62" s="169"/>
      <c r="T62" s="132">
        <v>18.404112635431805</v>
      </c>
      <c r="U62" s="132">
        <v>37.209747167509477</v>
      </c>
      <c r="V62" s="132">
        <v>11.587966679042344</v>
      </c>
      <c r="W62" s="132">
        <v>12.88868080798877</v>
      </c>
      <c r="X62" s="132">
        <v>11.423170056775266</v>
      </c>
      <c r="Y62" s="132">
        <v>0.47222815262659718</v>
      </c>
      <c r="Z62" s="132">
        <v>0.83770147107649606</v>
      </c>
      <c r="AA62" s="132"/>
      <c r="AB62" s="132">
        <v>6.1103032979470404</v>
      </c>
      <c r="AC62" s="132"/>
      <c r="AD62" s="132"/>
      <c r="AE62" s="132"/>
      <c r="AF62" s="132">
        <v>2.2821234895056954</v>
      </c>
      <c r="AG62" s="132">
        <v>1.9263735244090767</v>
      </c>
      <c r="AH62" s="132">
        <v>0.3557499650966186</v>
      </c>
      <c r="AI62" s="132">
        <v>74.326567328952194</v>
      </c>
      <c r="AJ62" s="132"/>
      <c r="AK62" s="132">
        <v>3.5052260763801213</v>
      </c>
    </row>
    <row r="63" spans="1:37" ht="15.75" x14ac:dyDescent="0.25">
      <c r="A63" s="32">
        <v>47</v>
      </c>
      <c r="B63" s="30"/>
      <c r="C63" s="3" t="s">
        <v>192</v>
      </c>
      <c r="H63" s="67">
        <f t="shared" si="1"/>
        <v>101.18962368393844</v>
      </c>
      <c r="I63" s="132">
        <v>3.9015315163245634</v>
      </c>
      <c r="J63" s="169"/>
      <c r="K63" s="169"/>
      <c r="L63" s="169"/>
      <c r="M63" s="169"/>
      <c r="N63" s="169"/>
      <c r="O63" s="169"/>
      <c r="P63" s="169"/>
      <c r="Q63" s="169"/>
      <c r="R63" s="169"/>
      <c r="S63" s="169"/>
      <c r="T63" s="132">
        <v>15.744834796153405</v>
      </c>
      <c r="U63" s="132">
        <v>17.322502291634756</v>
      </c>
      <c r="V63" s="132">
        <v>5.5795619021362022</v>
      </c>
      <c r="W63" s="132">
        <v>5.7845510020237567</v>
      </c>
      <c r="X63" s="132">
        <v>5.2805402667962085</v>
      </c>
      <c r="Y63" s="132">
        <v>0.29067351154631993</v>
      </c>
      <c r="Z63" s="132">
        <v>0.38717560913226701</v>
      </c>
      <c r="AA63" s="132"/>
      <c r="AB63" s="132">
        <v>4.3870971742208136</v>
      </c>
      <c r="AC63" s="132"/>
      <c r="AD63" s="132"/>
      <c r="AE63" s="132"/>
      <c r="AF63" s="132">
        <v>1.4939808563643724</v>
      </c>
      <c r="AG63" s="132">
        <v>1.1099093906422557</v>
      </c>
      <c r="AH63" s="132">
        <v>0.38407146572211681</v>
      </c>
      <c r="AI63" s="132">
        <v>55.51984504383374</v>
      </c>
      <c r="AJ63" s="132"/>
      <c r="AK63" s="132">
        <v>2.8198320054067834</v>
      </c>
    </row>
    <row r="64" spans="1:37" ht="15.75" x14ac:dyDescent="0.25">
      <c r="A64" s="32">
        <v>48</v>
      </c>
      <c r="B64" s="30"/>
      <c r="C64" s="3" t="s">
        <v>2</v>
      </c>
      <c r="H64" s="67">
        <f t="shared" si="1"/>
        <v>99.346722111432157</v>
      </c>
      <c r="I64" s="132">
        <v>5.5545737112466202</v>
      </c>
      <c r="J64" s="169"/>
      <c r="K64" s="169"/>
      <c r="L64" s="169"/>
      <c r="M64" s="169"/>
      <c r="N64" s="169"/>
      <c r="O64" s="169"/>
      <c r="P64" s="169"/>
      <c r="Q64" s="169"/>
      <c r="R64" s="169"/>
      <c r="S64" s="169"/>
      <c r="T64" s="132">
        <v>15.860900401832945</v>
      </c>
      <c r="U64" s="132">
        <v>18.600973631672613</v>
      </c>
      <c r="V64" s="132">
        <v>5.3945944008276498</v>
      </c>
      <c r="W64" s="132">
        <v>6.9545559301686266</v>
      </c>
      <c r="X64" s="132">
        <v>5.4539938689862151</v>
      </c>
      <c r="Y64" s="132">
        <v>0.4225730953460487</v>
      </c>
      <c r="Z64" s="132">
        <v>0.37525633634407368</v>
      </c>
      <c r="AA64" s="132"/>
      <c r="AB64" s="132">
        <v>5.4117404010925281</v>
      </c>
      <c r="AC64" s="132"/>
      <c r="AD64" s="132"/>
      <c r="AE64" s="132"/>
      <c r="AF64" s="132">
        <v>1.7081663085406922</v>
      </c>
      <c r="AG64" s="132">
        <v>1.3119077092041938</v>
      </c>
      <c r="AH64" s="132">
        <v>0.39625859933649848</v>
      </c>
      <c r="AI64" s="132">
        <v>49.917842661032495</v>
      </c>
      <c r="AJ64" s="132"/>
      <c r="AK64" s="132">
        <v>2.2925249960142686</v>
      </c>
    </row>
    <row r="65" spans="1:37" ht="15.75" x14ac:dyDescent="0.25">
      <c r="A65" s="32">
        <v>49</v>
      </c>
      <c r="B65" s="30"/>
      <c r="C65" s="3" t="s">
        <v>193</v>
      </c>
      <c r="H65" s="67">
        <f t="shared" si="1"/>
        <v>121.88437612236413</v>
      </c>
      <c r="I65" s="132">
        <v>4.0432321879078463</v>
      </c>
      <c r="J65" s="169"/>
      <c r="K65" s="169"/>
      <c r="L65" s="169"/>
      <c r="M65" s="169"/>
      <c r="N65" s="169"/>
      <c r="O65" s="169"/>
      <c r="P65" s="169"/>
      <c r="Q65" s="169"/>
      <c r="R65" s="169"/>
      <c r="S65" s="169"/>
      <c r="T65" s="132">
        <v>8.1022382833700757</v>
      </c>
      <c r="U65" s="132">
        <v>21.01747814287522</v>
      </c>
      <c r="V65" s="132">
        <v>7.9551120905995036</v>
      </c>
      <c r="W65" s="132">
        <v>6.6397375907177407</v>
      </c>
      <c r="X65" s="132">
        <v>5.7119492212400456</v>
      </c>
      <c r="Y65" s="132">
        <v>0.19039436087968328</v>
      </c>
      <c r="Z65" s="132">
        <v>0.52028487943824731</v>
      </c>
      <c r="AA65" s="132"/>
      <c r="AB65" s="132">
        <v>2.1129864807907039</v>
      </c>
      <c r="AC65" s="132"/>
      <c r="AD65" s="132"/>
      <c r="AE65" s="132"/>
      <c r="AF65" s="132">
        <v>1.7336717246864046</v>
      </c>
      <c r="AG65" s="132">
        <v>1.3660295574369823</v>
      </c>
      <c r="AH65" s="132">
        <v>0.36764216724942228</v>
      </c>
      <c r="AI65" s="132">
        <v>81.128998793782273</v>
      </c>
      <c r="AJ65" s="132"/>
      <c r="AK65" s="132">
        <v>3.7457705089516069</v>
      </c>
    </row>
    <row r="66" spans="1:37" ht="25.5" customHeight="1" x14ac:dyDescent="0.25">
      <c r="A66" s="32">
        <v>50</v>
      </c>
      <c r="B66" s="30"/>
      <c r="C66" s="3" t="s">
        <v>24</v>
      </c>
      <c r="H66" s="67">
        <f t="shared" ref="H66:H129" si="4">IF(SUM(I66:U66,AB66:AF66,AI66:AK66)=0,"",SUM(I66:U66,AB66:AF66,AI66:AK66))</f>
        <v>115.74773477874545</v>
      </c>
      <c r="I66" s="132">
        <v>7.6139964969885208</v>
      </c>
      <c r="J66" s="169"/>
      <c r="K66" s="169"/>
      <c r="L66" s="169"/>
      <c r="M66" s="169"/>
      <c r="N66" s="169"/>
      <c r="O66" s="169"/>
      <c r="P66" s="169"/>
      <c r="Q66" s="169"/>
      <c r="R66" s="169"/>
      <c r="S66" s="169"/>
      <c r="T66" s="132">
        <v>20.34409663817754</v>
      </c>
      <c r="U66" s="132">
        <v>19.96444989988488</v>
      </c>
      <c r="V66" s="132">
        <v>5.8248412840851653</v>
      </c>
      <c r="W66" s="132">
        <v>7.3248770029473018</v>
      </c>
      <c r="X66" s="132">
        <v>5.707195410650586</v>
      </c>
      <c r="Y66" s="132">
        <v>0.69719767027591883</v>
      </c>
      <c r="Z66" s="132">
        <v>0.41033853192590686</v>
      </c>
      <c r="AA66" s="132"/>
      <c r="AB66" s="132">
        <v>5.2099206546324268</v>
      </c>
      <c r="AC66" s="132"/>
      <c r="AD66" s="132"/>
      <c r="AE66" s="132"/>
      <c r="AF66" s="132">
        <v>2.3470787321559268</v>
      </c>
      <c r="AG66" s="132">
        <v>1.9449215035878697</v>
      </c>
      <c r="AH66" s="132">
        <v>0.40215722856805725</v>
      </c>
      <c r="AI66" s="132">
        <v>57.420524423712727</v>
      </c>
      <c r="AJ66" s="132"/>
      <c r="AK66" s="132">
        <v>2.8476679331934398</v>
      </c>
    </row>
    <row r="67" spans="1:37" ht="15.75" x14ac:dyDescent="0.25">
      <c r="A67" s="32">
        <v>51</v>
      </c>
      <c r="B67" s="30"/>
      <c r="C67" s="3" t="s">
        <v>194</v>
      </c>
      <c r="H67" s="67">
        <f t="shared" si="4"/>
        <v>109.85517541454179</v>
      </c>
      <c r="I67" s="132">
        <v>5.8877224423826666</v>
      </c>
      <c r="J67" s="169"/>
      <c r="K67" s="169"/>
      <c r="L67" s="169"/>
      <c r="M67" s="169"/>
      <c r="N67" s="169"/>
      <c r="O67" s="169"/>
      <c r="P67" s="169"/>
      <c r="Q67" s="169"/>
      <c r="R67" s="169"/>
      <c r="S67" s="169"/>
      <c r="T67" s="132">
        <v>13.740497224470147</v>
      </c>
      <c r="U67" s="132">
        <v>25.734151356594129</v>
      </c>
      <c r="V67" s="132">
        <v>7.3904960614087551</v>
      </c>
      <c r="W67" s="132">
        <v>9.2367080251450027</v>
      </c>
      <c r="X67" s="132">
        <v>7.9684237897704264</v>
      </c>
      <c r="Y67" s="132">
        <v>0.49072220026632146</v>
      </c>
      <c r="Z67" s="132">
        <v>0.64780128000362203</v>
      </c>
      <c r="AA67" s="132"/>
      <c r="AB67" s="132">
        <v>5.0783098167084049</v>
      </c>
      <c r="AC67" s="132"/>
      <c r="AD67" s="132"/>
      <c r="AE67" s="132"/>
      <c r="AF67" s="132">
        <v>1.5301072018775439</v>
      </c>
      <c r="AG67" s="132">
        <v>1.3016201624518065</v>
      </c>
      <c r="AH67" s="132">
        <v>0.22848703942573742</v>
      </c>
      <c r="AI67" s="132">
        <v>55.119702016490791</v>
      </c>
      <c r="AJ67" s="132"/>
      <c r="AK67" s="132">
        <v>2.7646853560181239</v>
      </c>
    </row>
    <row r="68" spans="1:37" ht="15.75" x14ac:dyDescent="0.25">
      <c r="A68" s="32">
        <v>52</v>
      </c>
      <c r="B68" s="30"/>
      <c r="C68" s="3" t="s">
        <v>195</v>
      </c>
      <c r="H68" s="67">
        <f t="shared" si="4"/>
        <v>113.79242852405159</v>
      </c>
      <c r="I68" s="132">
        <v>5.8411504196027257</v>
      </c>
      <c r="J68" s="169"/>
      <c r="K68" s="169"/>
      <c r="L68" s="169"/>
      <c r="M68" s="169"/>
      <c r="N68" s="169"/>
      <c r="O68" s="169"/>
      <c r="P68" s="169"/>
      <c r="Q68" s="169"/>
      <c r="R68" s="169"/>
      <c r="S68" s="169"/>
      <c r="T68" s="132">
        <v>16.299250778406062</v>
      </c>
      <c r="U68" s="132">
        <v>30.183431089509355</v>
      </c>
      <c r="V68" s="132">
        <v>8.1622400191821534</v>
      </c>
      <c r="W68" s="132">
        <v>10.321612794475614</v>
      </c>
      <c r="X68" s="132">
        <v>10.386197184904061</v>
      </c>
      <c r="Y68" s="132">
        <v>0.58399160369939196</v>
      </c>
      <c r="Z68" s="132">
        <v>0.72938948724813379</v>
      </c>
      <c r="AA68" s="132"/>
      <c r="AB68" s="132">
        <v>5.7981670249611481</v>
      </c>
      <c r="AC68" s="132"/>
      <c r="AD68" s="132"/>
      <c r="AE68" s="132"/>
      <c r="AF68" s="132">
        <v>1.7620476765596149</v>
      </c>
      <c r="AG68" s="132">
        <v>1.442422775349286</v>
      </c>
      <c r="AH68" s="132">
        <v>0.31962490121032894</v>
      </c>
      <c r="AI68" s="132">
        <v>51.41837901356854</v>
      </c>
      <c r="AJ68" s="132"/>
      <c r="AK68" s="132">
        <v>2.490002521444135</v>
      </c>
    </row>
    <row r="69" spans="1:37" ht="15.75" x14ac:dyDescent="0.25">
      <c r="A69" s="32">
        <v>53</v>
      </c>
      <c r="B69" s="30"/>
      <c r="C69" s="3" t="s">
        <v>196</v>
      </c>
      <c r="H69" s="67">
        <f t="shared" si="4"/>
        <v>88.92089953642072</v>
      </c>
      <c r="I69" s="132">
        <v>4.3266335310744086</v>
      </c>
      <c r="J69" s="169"/>
      <c r="K69" s="169"/>
      <c r="L69" s="169"/>
      <c r="M69" s="169"/>
      <c r="N69" s="169"/>
      <c r="O69" s="169"/>
      <c r="P69" s="169"/>
      <c r="Q69" s="169"/>
      <c r="R69" s="169"/>
      <c r="S69" s="169"/>
      <c r="T69" s="132">
        <v>11.735175286241166</v>
      </c>
      <c r="U69" s="132">
        <v>13.974002533093881</v>
      </c>
      <c r="V69" s="132">
        <v>4.4715534074367236</v>
      </c>
      <c r="W69" s="132">
        <v>4.4005692606299904</v>
      </c>
      <c r="X69" s="132">
        <v>4.6218453737336294</v>
      </c>
      <c r="Y69" s="132">
        <v>0.2101444234450475</v>
      </c>
      <c r="Z69" s="132">
        <v>0.26989006784848774</v>
      </c>
      <c r="AA69" s="132"/>
      <c r="AB69" s="132">
        <v>2.3171565840951152</v>
      </c>
      <c r="AC69" s="132"/>
      <c r="AD69" s="132"/>
      <c r="AE69" s="132"/>
      <c r="AF69" s="132">
        <v>1.152711240151578</v>
      </c>
      <c r="AG69" s="132">
        <v>0.95549097581011011</v>
      </c>
      <c r="AH69" s="132">
        <v>0.19722026434146786</v>
      </c>
      <c r="AI69" s="132">
        <v>52.918915366104592</v>
      </c>
      <c r="AJ69" s="132"/>
      <c r="AK69" s="132">
        <v>2.4963049956599814</v>
      </c>
    </row>
    <row r="70" spans="1:37" ht="15.75" x14ac:dyDescent="0.25">
      <c r="A70" s="32">
        <v>54</v>
      </c>
      <c r="B70" s="30"/>
      <c r="C70" s="3" t="s">
        <v>197</v>
      </c>
      <c r="H70" s="67">
        <f t="shared" si="4"/>
        <v>126.21407202490447</v>
      </c>
      <c r="I70" s="132">
        <v>5.3213166766982312</v>
      </c>
      <c r="J70" s="169"/>
      <c r="K70" s="169"/>
      <c r="L70" s="169"/>
      <c r="M70" s="169"/>
      <c r="N70" s="169"/>
      <c r="O70" s="169"/>
      <c r="P70" s="169"/>
      <c r="Q70" s="169"/>
      <c r="R70" s="169"/>
      <c r="S70" s="169"/>
      <c r="T70" s="132">
        <v>18.114122243336727</v>
      </c>
      <c r="U70" s="132">
        <v>40.152608154891283</v>
      </c>
      <c r="V70" s="132">
        <v>8.7039929734047519</v>
      </c>
      <c r="W70" s="132">
        <v>14.469590504296514</v>
      </c>
      <c r="X70" s="132">
        <v>15.129213252647402</v>
      </c>
      <c r="Y70" s="132">
        <v>0.7101503241965802</v>
      </c>
      <c r="Z70" s="132">
        <v>1.1396611003460353</v>
      </c>
      <c r="AA70" s="132"/>
      <c r="AB70" s="132">
        <v>8.2339911533412717</v>
      </c>
      <c r="AC70" s="132"/>
      <c r="AD70" s="132"/>
      <c r="AE70" s="132"/>
      <c r="AF70" s="132">
        <v>2.1714085976486208</v>
      </c>
      <c r="AG70" s="132">
        <v>1.7836747295988273</v>
      </c>
      <c r="AH70" s="132">
        <v>0.38773386804979354</v>
      </c>
      <c r="AI70" s="132">
        <v>49.817806904196758</v>
      </c>
      <c r="AJ70" s="132"/>
      <c r="AK70" s="132">
        <v>2.4028182947915875</v>
      </c>
    </row>
    <row r="71" spans="1:37" ht="25.5" customHeight="1" x14ac:dyDescent="0.25">
      <c r="A71" s="32">
        <v>55</v>
      </c>
      <c r="B71" s="30"/>
      <c r="C71" s="3" t="s">
        <v>198</v>
      </c>
      <c r="H71" s="67">
        <f t="shared" si="4"/>
        <v>121.23192508171545</v>
      </c>
      <c r="I71" s="132">
        <v>5.0832965943655291</v>
      </c>
      <c r="J71" s="169"/>
      <c r="K71" s="169"/>
      <c r="L71" s="169"/>
      <c r="M71" s="169"/>
      <c r="N71" s="169"/>
      <c r="O71" s="169"/>
      <c r="P71" s="169"/>
      <c r="Q71" s="169"/>
      <c r="R71" s="169"/>
      <c r="S71" s="169"/>
      <c r="T71" s="132">
        <v>12.830673367188773</v>
      </c>
      <c r="U71" s="132">
        <v>20.744677106008503</v>
      </c>
      <c r="V71" s="132">
        <v>8.0941308081785781</v>
      </c>
      <c r="W71" s="132">
        <v>6.7656312097039848</v>
      </c>
      <c r="X71" s="132">
        <v>5.0802831001889599</v>
      </c>
      <c r="Y71" s="132">
        <v>0.33275001155525641</v>
      </c>
      <c r="Z71" s="132">
        <v>0.47188197638172302</v>
      </c>
      <c r="AA71" s="132"/>
      <c r="AB71" s="132">
        <v>3.0951364578785374</v>
      </c>
      <c r="AC71" s="132"/>
      <c r="AD71" s="132"/>
      <c r="AE71" s="132"/>
      <c r="AF71" s="132">
        <v>2.1995727597705046</v>
      </c>
      <c r="AG71" s="132">
        <v>1.7393342340566329</v>
      </c>
      <c r="AH71" s="132">
        <v>0.46023852571387186</v>
      </c>
      <c r="AI71" s="132">
        <v>73.826388544773508</v>
      </c>
      <c r="AJ71" s="132"/>
      <c r="AK71" s="132">
        <v>3.4521802517300779</v>
      </c>
    </row>
    <row r="72" spans="1:37" ht="15.75" x14ac:dyDescent="0.25">
      <c r="A72" s="32">
        <v>56</v>
      </c>
      <c r="B72" s="30"/>
      <c r="C72" s="3" t="s">
        <v>199</v>
      </c>
      <c r="H72" s="67">
        <f t="shared" si="4"/>
        <v>93.690935097013494</v>
      </c>
      <c r="I72" s="132">
        <v>5.4868987406445209</v>
      </c>
      <c r="J72" s="169"/>
      <c r="K72" s="169"/>
      <c r="L72" s="169"/>
      <c r="M72" s="169"/>
      <c r="N72" s="169"/>
      <c r="O72" s="169"/>
      <c r="P72" s="169"/>
      <c r="Q72" s="169"/>
      <c r="R72" s="169"/>
      <c r="S72" s="169"/>
      <c r="T72" s="132">
        <v>7.1048833247092045</v>
      </c>
      <c r="U72" s="132">
        <v>10.339850748908166</v>
      </c>
      <c r="V72" s="132">
        <v>4.0019698354168778</v>
      </c>
      <c r="W72" s="132">
        <v>2.4557382479218557</v>
      </c>
      <c r="X72" s="132">
        <v>3.4848648872094263</v>
      </c>
      <c r="Y72" s="132">
        <v>0.17323740289952852</v>
      </c>
      <c r="Z72" s="132">
        <v>0.22404037546047734</v>
      </c>
      <c r="AA72" s="132"/>
      <c r="AB72" s="132">
        <v>2.696495556001322</v>
      </c>
      <c r="AC72" s="132"/>
      <c r="AD72" s="132"/>
      <c r="AE72" s="132"/>
      <c r="AF72" s="132">
        <v>1.1555220284413963</v>
      </c>
      <c r="AG72" s="132">
        <v>0.99562877469607347</v>
      </c>
      <c r="AH72" s="132">
        <v>0.15989325374532279</v>
      </c>
      <c r="AI72" s="132">
        <v>64.222955888542813</v>
      </c>
      <c r="AJ72" s="132"/>
      <c r="AK72" s="132">
        <v>2.6843288097660776</v>
      </c>
    </row>
    <row r="73" spans="1:37" ht="15.75" x14ac:dyDescent="0.25">
      <c r="A73" s="32">
        <v>57</v>
      </c>
      <c r="B73" s="30"/>
      <c r="C73" s="3" t="s">
        <v>200</v>
      </c>
      <c r="H73" s="67">
        <f t="shared" si="4"/>
        <v>106.34829384371724</v>
      </c>
      <c r="I73" s="132">
        <v>5.3459919103586246</v>
      </c>
      <c r="J73" s="169"/>
      <c r="K73" s="169"/>
      <c r="L73" s="169"/>
      <c r="M73" s="169"/>
      <c r="N73" s="169"/>
      <c r="O73" s="169"/>
      <c r="P73" s="169"/>
      <c r="Q73" s="169"/>
      <c r="R73" s="169"/>
      <c r="S73" s="169"/>
      <c r="T73" s="132">
        <v>7.8609001022865765</v>
      </c>
      <c r="U73" s="132">
        <v>21.404576537975178</v>
      </c>
      <c r="V73" s="132">
        <v>7.4279551622853193</v>
      </c>
      <c r="W73" s="132">
        <v>7.6641232884212362</v>
      </c>
      <c r="X73" s="132">
        <v>5.806527402520838</v>
      </c>
      <c r="Y73" s="132">
        <v>0.18435879735381125</v>
      </c>
      <c r="Z73" s="132">
        <v>0.32161188739397234</v>
      </c>
      <c r="AA73" s="132"/>
      <c r="AB73" s="132">
        <v>3.8671653169727787</v>
      </c>
      <c r="AC73" s="132"/>
      <c r="AD73" s="132"/>
      <c r="AE73" s="132"/>
      <c r="AF73" s="132">
        <v>1.5210664875602902</v>
      </c>
      <c r="AG73" s="132">
        <v>1.2829961957117737</v>
      </c>
      <c r="AH73" s="132">
        <v>0.23807029184851655</v>
      </c>
      <c r="AI73" s="132">
        <v>63.422669833856915</v>
      </c>
      <c r="AJ73" s="132"/>
      <c r="AK73" s="132">
        <v>2.925923654706871</v>
      </c>
    </row>
    <row r="74" spans="1:37" ht="15.75" x14ac:dyDescent="0.25">
      <c r="A74" s="32">
        <v>58</v>
      </c>
      <c r="B74" s="30"/>
      <c r="C74" s="3" t="s">
        <v>201</v>
      </c>
      <c r="H74" s="67">
        <f t="shared" si="4"/>
        <v>113.88015256380943</v>
      </c>
      <c r="I74" s="132">
        <v>5.4395328765671973</v>
      </c>
      <c r="J74" s="169"/>
      <c r="K74" s="169"/>
      <c r="L74" s="169"/>
      <c r="M74" s="169"/>
      <c r="N74" s="169"/>
      <c r="O74" s="169"/>
      <c r="P74" s="169"/>
      <c r="Q74" s="169"/>
      <c r="R74" s="169"/>
      <c r="S74" s="169"/>
      <c r="T74" s="132">
        <v>7.5566349321134192</v>
      </c>
      <c r="U74" s="132">
        <v>22.755777061950063</v>
      </c>
      <c r="V74" s="132">
        <v>8.4228386651422014</v>
      </c>
      <c r="W74" s="132">
        <v>7.3493242524784286</v>
      </c>
      <c r="X74" s="132">
        <v>6.3799239540862205</v>
      </c>
      <c r="Y74" s="132">
        <v>0.23391733709396734</v>
      </c>
      <c r="Z74" s="132">
        <v>0.36977285314924624</v>
      </c>
      <c r="AA74" s="132"/>
      <c r="AB74" s="132">
        <v>3.8947385694459165</v>
      </c>
      <c r="AC74" s="132"/>
      <c r="AD74" s="132"/>
      <c r="AE74" s="132"/>
      <c r="AF74" s="132">
        <v>1.6587137659291415</v>
      </c>
      <c r="AG74" s="132">
        <v>1.4509345512474827</v>
      </c>
      <c r="AH74" s="132">
        <v>0.20777921468165891</v>
      </c>
      <c r="AI74" s="132">
        <v>69.324779487165372</v>
      </c>
      <c r="AJ74" s="132"/>
      <c r="AK74" s="132">
        <v>3.2499758706383268</v>
      </c>
    </row>
    <row r="75" spans="1:37" ht="15.75" x14ac:dyDescent="0.25">
      <c r="A75" s="32">
        <v>59</v>
      </c>
      <c r="B75" s="30"/>
      <c r="C75" s="3" t="s">
        <v>202</v>
      </c>
      <c r="H75" s="67">
        <f t="shared" si="4"/>
        <v>81.330844541801994</v>
      </c>
      <c r="I75" s="132">
        <v>2.3181488952480689</v>
      </c>
      <c r="J75" s="169"/>
      <c r="K75" s="169"/>
      <c r="L75" s="169"/>
      <c r="M75" s="169"/>
      <c r="N75" s="169"/>
      <c r="O75" s="169"/>
      <c r="P75" s="169"/>
      <c r="Q75" s="169"/>
      <c r="R75" s="169"/>
      <c r="S75" s="169"/>
      <c r="T75" s="132">
        <v>4.8531316241622999</v>
      </c>
      <c r="U75" s="132">
        <v>13.072291916129675</v>
      </c>
      <c r="V75" s="132">
        <v>3.2883461666667104</v>
      </c>
      <c r="W75" s="132">
        <v>4.5756379229958979</v>
      </c>
      <c r="X75" s="132">
        <v>4.7798613170630055</v>
      </c>
      <c r="Y75" s="132">
        <v>0.14521900437388127</v>
      </c>
      <c r="Z75" s="132">
        <v>0.28322750503018018</v>
      </c>
      <c r="AA75" s="132"/>
      <c r="AB75" s="132">
        <v>1.6264978889682729</v>
      </c>
      <c r="AC75" s="132"/>
      <c r="AD75" s="132"/>
      <c r="AE75" s="132"/>
      <c r="AF75" s="132">
        <v>2.2937544076586565</v>
      </c>
      <c r="AG75" s="132">
        <v>2.1511388853576907</v>
      </c>
      <c r="AH75" s="132">
        <v>0.1426155223009658</v>
      </c>
      <c r="AI75" s="132">
        <v>54.719558989147849</v>
      </c>
      <c r="AJ75" s="132"/>
      <c r="AK75" s="132">
        <v>2.4474608204871688</v>
      </c>
    </row>
    <row r="76" spans="1:37" ht="25.5" customHeight="1" x14ac:dyDescent="0.25">
      <c r="A76" s="32">
        <v>60</v>
      </c>
      <c r="B76" s="30"/>
      <c r="C76" s="3" t="s">
        <v>203</v>
      </c>
      <c r="H76" s="67">
        <f t="shared" si="4"/>
        <v>113.49448303076015</v>
      </c>
      <c r="I76" s="132">
        <v>4.6585915002643752</v>
      </c>
      <c r="J76" s="169"/>
      <c r="K76" s="169"/>
      <c r="L76" s="169"/>
      <c r="M76" s="169"/>
      <c r="N76" s="169"/>
      <c r="O76" s="169"/>
      <c r="P76" s="169"/>
      <c r="Q76" s="169"/>
      <c r="R76" s="169"/>
      <c r="S76" s="169"/>
      <c r="T76" s="132">
        <v>11.995358204644107</v>
      </c>
      <c r="U76" s="132">
        <v>35.954137615539224</v>
      </c>
      <c r="V76" s="132">
        <v>10.407950951607971</v>
      </c>
      <c r="W76" s="132">
        <v>11.447910719629188</v>
      </c>
      <c r="X76" s="132">
        <v>12.578025591780143</v>
      </c>
      <c r="Y76" s="132">
        <v>0.67296018553257686</v>
      </c>
      <c r="Z76" s="132">
        <v>0.84729016698934756</v>
      </c>
      <c r="AA76" s="132"/>
      <c r="AB76" s="132">
        <v>9.717566703797397</v>
      </c>
      <c r="AC76" s="132"/>
      <c r="AD76" s="132"/>
      <c r="AE76" s="132"/>
      <c r="AF76" s="132">
        <v>1.7505019930481285</v>
      </c>
      <c r="AG76" s="132">
        <v>1.4879685505166746</v>
      </c>
      <c r="AH76" s="132">
        <v>0.26253344253145389</v>
      </c>
      <c r="AI76" s="132">
        <v>46.916769955960405</v>
      </c>
      <c r="AJ76" s="132"/>
      <c r="AK76" s="132">
        <v>2.5015570575065205</v>
      </c>
    </row>
    <row r="77" spans="1:37" ht="15.75" x14ac:dyDescent="0.25">
      <c r="A77" s="32">
        <v>61</v>
      </c>
      <c r="B77" s="30"/>
      <c r="C77" s="3" t="s">
        <v>204</v>
      </c>
      <c r="H77" s="67">
        <f t="shared" si="4"/>
        <v>114.82866996825595</v>
      </c>
      <c r="I77" s="132">
        <v>4.824967405508052</v>
      </c>
      <c r="J77" s="169"/>
      <c r="K77" s="169"/>
      <c r="L77" s="169"/>
      <c r="M77" s="169"/>
      <c r="N77" s="169"/>
      <c r="O77" s="169"/>
      <c r="P77" s="169"/>
      <c r="Q77" s="169"/>
      <c r="R77" s="169"/>
      <c r="S77" s="169"/>
      <c r="T77" s="132">
        <v>11.639838415205311</v>
      </c>
      <c r="U77" s="132">
        <v>28.96164900509585</v>
      </c>
      <c r="V77" s="132">
        <v>7.2909221322372515</v>
      </c>
      <c r="W77" s="132">
        <v>9.260836123342564</v>
      </c>
      <c r="X77" s="132">
        <v>11.321270698330578</v>
      </c>
      <c r="Y77" s="132">
        <v>0.50946719351106595</v>
      </c>
      <c r="Z77" s="132">
        <v>0.57915285767438585</v>
      </c>
      <c r="AA77" s="132"/>
      <c r="AB77" s="132">
        <v>6.7435461330200095</v>
      </c>
      <c r="AC77" s="132"/>
      <c r="AD77" s="132"/>
      <c r="AE77" s="132"/>
      <c r="AF77" s="132">
        <v>1.9596571273978571</v>
      </c>
      <c r="AG77" s="132">
        <v>1.7210656552953194</v>
      </c>
      <c r="AH77" s="132">
        <v>0.23859147210253784</v>
      </c>
      <c r="AI77" s="132">
        <v>58.120774721562888</v>
      </c>
      <c r="AJ77" s="132"/>
      <c r="AK77" s="132">
        <v>2.5782371604659895</v>
      </c>
    </row>
    <row r="78" spans="1:37" ht="15.75" x14ac:dyDescent="0.25">
      <c r="A78" s="32">
        <v>62</v>
      </c>
      <c r="B78" s="30"/>
      <c r="C78" s="3" t="s">
        <v>205</v>
      </c>
      <c r="H78" s="67">
        <f t="shared" si="4"/>
        <v>127.31287324508924</v>
      </c>
      <c r="I78" s="132">
        <v>4.6820759719786915</v>
      </c>
      <c r="J78" s="169"/>
      <c r="K78" s="169"/>
      <c r="L78" s="169"/>
      <c r="M78" s="169"/>
      <c r="N78" s="169"/>
      <c r="O78" s="169"/>
      <c r="P78" s="169"/>
      <c r="Q78" s="169"/>
      <c r="R78" s="169"/>
      <c r="S78" s="169"/>
      <c r="T78" s="132">
        <v>13.218777281856013</v>
      </c>
      <c r="U78" s="132">
        <v>45.124821208553122</v>
      </c>
      <c r="V78" s="132">
        <v>13.299656355681265</v>
      </c>
      <c r="W78" s="132">
        <v>17.018549253430972</v>
      </c>
      <c r="X78" s="132">
        <v>12.686615546124836</v>
      </c>
      <c r="Y78" s="132">
        <v>1.0056291223539033</v>
      </c>
      <c r="Z78" s="132">
        <v>1.1143709309621468</v>
      </c>
      <c r="AA78" s="132"/>
      <c r="AB78" s="132">
        <v>12.424048990047694</v>
      </c>
      <c r="AC78" s="132"/>
      <c r="AD78" s="132"/>
      <c r="AE78" s="132"/>
      <c r="AF78" s="132">
        <v>2.2445046837638221</v>
      </c>
      <c r="AG78" s="132">
        <v>2.0107068579511775</v>
      </c>
      <c r="AH78" s="132">
        <v>0.23379782581264433</v>
      </c>
      <c r="AI78" s="132">
        <v>47.216877226467616</v>
      </c>
      <c r="AJ78" s="132"/>
      <c r="AK78" s="132">
        <v>2.4017678824222797</v>
      </c>
    </row>
    <row r="79" spans="1:37" ht="15.75" x14ac:dyDescent="0.25">
      <c r="A79" s="32">
        <v>63</v>
      </c>
      <c r="B79" s="30"/>
      <c r="C79" s="3" t="s">
        <v>59</v>
      </c>
      <c r="H79" s="67">
        <f t="shared" si="4"/>
        <v>99.395609886672233</v>
      </c>
      <c r="I79" s="132">
        <v>4.4699218852524618</v>
      </c>
      <c r="J79" s="169"/>
      <c r="K79" s="169"/>
      <c r="L79" s="169"/>
      <c r="M79" s="169"/>
      <c r="N79" s="169"/>
      <c r="O79" s="169"/>
      <c r="P79" s="169"/>
      <c r="Q79" s="169"/>
      <c r="R79" s="169"/>
      <c r="S79" s="169"/>
      <c r="T79" s="132">
        <v>6.6369777428413865</v>
      </c>
      <c r="U79" s="132">
        <v>16.983376974811442</v>
      </c>
      <c r="V79" s="132">
        <v>5.768094117936581</v>
      </c>
      <c r="W79" s="132">
        <v>5.0705940260341</v>
      </c>
      <c r="X79" s="132">
        <v>5.6054684968780633</v>
      </c>
      <c r="Y79" s="132">
        <v>0.23873935341197211</v>
      </c>
      <c r="Z79" s="132">
        <v>0.30048098055072742</v>
      </c>
      <c r="AA79" s="132"/>
      <c r="AB79" s="132">
        <v>2.918688545724446</v>
      </c>
      <c r="AC79" s="132"/>
      <c r="AD79" s="132"/>
      <c r="AE79" s="132"/>
      <c r="AF79" s="132">
        <v>2.0188972450796685</v>
      </c>
      <c r="AG79" s="132">
        <v>1.6507561184397683</v>
      </c>
      <c r="AH79" s="132">
        <v>0.36814112663990012</v>
      </c>
      <c r="AI79" s="132">
        <v>63.522705590692659</v>
      </c>
      <c r="AJ79" s="132"/>
      <c r="AK79" s="132">
        <v>2.8450419022701707</v>
      </c>
    </row>
    <row r="80" spans="1:37" ht="15.75" x14ac:dyDescent="0.25">
      <c r="A80" s="32">
        <v>64</v>
      </c>
      <c r="B80" s="30"/>
      <c r="C80" s="3" t="s">
        <v>206</v>
      </c>
      <c r="H80" s="67">
        <f t="shared" si="4"/>
        <v>91.28020594251241</v>
      </c>
      <c r="I80" s="132">
        <v>2.7432509099979145</v>
      </c>
      <c r="J80" s="169"/>
      <c r="K80" s="169"/>
      <c r="L80" s="169"/>
      <c r="M80" s="169"/>
      <c r="N80" s="169"/>
      <c r="O80" s="169"/>
      <c r="P80" s="169"/>
      <c r="Q80" s="169"/>
      <c r="R80" s="169"/>
      <c r="S80" s="169"/>
      <c r="T80" s="132">
        <v>7.1669734534641112</v>
      </c>
      <c r="U80" s="132">
        <v>33.679300263224057</v>
      </c>
      <c r="V80" s="132">
        <v>8.5662379921545497</v>
      </c>
      <c r="W80" s="132">
        <v>10.772235173960237</v>
      </c>
      <c r="X80" s="132">
        <v>11.958893881974682</v>
      </c>
      <c r="Y80" s="132">
        <v>0.25596451712067086</v>
      </c>
      <c r="Z80" s="132">
        <v>2.1259686980139172</v>
      </c>
      <c r="AA80" s="132"/>
      <c r="AB80" s="132">
        <v>8.0498454632401675</v>
      </c>
      <c r="AC80" s="132"/>
      <c r="AD80" s="132"/>
      <c r="AE80" s="132"/>
      <c r="AF80" s="132">
        <v>1.3567573102077246</v>
      </c>
      <c r="AG80" s="132">
        <v>1.2056069562275342</v>
      </c>
      <c r="AH80" s="132">
        <v>0.15115035398019044</v>
      </c>
      <c r="AI80" s="132">
        <v>36.312979731372337</v>
      </c>
      <c r="AJ80" s="132"/>
      <c r="AK80" s="132">
        <v>1.9710988110060828</v>
      </c>
    </row>
    <row r="81" spans="1:37" ht="25.5" customHeight="1" x14ac:dyDescent="0.25">
      <c r="A81" s="32">
        <v>65</v>
      </c>
      <c r="B81" s="30"/>
      <c r="C81" s="3" t="s">
        <v>207</v>
      </c>
      <c r="H81" s="67">
        <f t="shared" si="4"/>
        <v>77.895166981555803</v>
      </c>
      <c r="I81" s="132">
        <v>3.4979293700455707</v>
      </c>
      <c r="J81" s="169"/>
      <c r="K81" s="169"/>
      <c r="L81" s="169"/>
      <c r="M81" s="169"/>
      <c r="N81" s="169"/>
      <c r="O81" s="169"/>
      <c r="P81" s="169"/>
      <c r="Q81" s="169"/>
      <c r="R81" s="169"/>
      <c r="S81" s="169"/>
      <c r="T81" s="132">
        <v>4.9855441979497392</v>
      </c>
      <c r="U81" s="132">
        <v>22.807130827941521</v>
      </c>
      <c r="V81" s="132">
        <v>8.9817897581621846</v>
      </c>
      <c r="W81" s="132">
        <v>5.3948813796477495</v>
      </c>
      <c r="X81" s="132">
        <v>6.6217441473875196</v>
      </c>
      <c r="Y81" s="132">
        <v>0.20245647962765742</v>
      </c>
      <c r="Z81" s="132">
        <v>1.6062590631164082</v>
      </c>
      <c r="AA81" s="132"/>
      <c r="AB81" s="132">
        <v>3.9453568160139927</v>
      </c>
      <c r="AC81" s="132"/>
      <c r="AD81" s="132"/>
      <c r="AE81" s="132"/>
      <c r="AF81" s="132">
        <v>1.2143918420196875</v>
      </c>
      <c r="AG81" s="132">
        <v>1.0107982299982305</v>
      </c>
      <c r="AH81" s="132">
        <v>0.20359361202145695</v>
      </c>
      <c r="AI81" s="132">
        <v>39.314052436444427</v>
      </c>
      <c r="AJ81" s="132"/>
      <c r="AK81" s="132">
        <v>2.1307614911408681</v>
      </c>
    </row>
    <row r="82" spans="1:37" ht="15.75" x14ac:dyDescent="0.25">
      <c r="A82" s="32">
        <v>66</v>
      </c>
      <c r="B82" s="30"/>
      <c r="C82" s="3" t="s">
        <v>208</v>
      </c>
      <c r="H82" s="67">
        <f t="shared" si="4"/>
        <v>96.323812432123162</v>
      </c>
      <c r="I82" s="132">
        <v>2.6950912046232038</v>
      </c>
      <c r="J82" s="169"/>
      <c r="K82" s="169"/>
      <c r="L82" s="169"/>
      <c r="M82" s="169"/>
      <c r="N82" s="169"/>
      <c r="O82" s="169"/>
      <c r="P82" s="169"/>
      <c r="Q82" s="169"/>
      <c r="R82" s="169"/>
      <c r="S82" s="169"/>
      <c r="T82" s="132">
        <v>8.0431879738030183</v>
      </c>
      <c r="U82" s="132">
        <v>39.697722273922395</v>
      </c>
      <c r="V82" s="132">
        <v>10.645350641559297</v>
      </c>
      <c r="W82" s="132">
        <v>9.7353356554197319</v>
      </c>
      <c r="X82" s="132">
        <v>16.198812913872853</v>
      </c>
      <c r="Y82" s="132">
        <v>0.34971779515624207</v>
      </c>
      <c r="Z82" s="132">
        <v>2.7685052679142674</v>
      </c>
      <c r="AA82" s="132"/>
      <c r="AB82" s="132">
        <v>8.5578530809562281</v>
      </c>
      <c r="AC82" s="132"/>
      <c r="AD82" s="132"/>
      <c r="AE82" s="132"/>
      <c r="AF82" s="132">
        <v>1.2414139449795529</v>
      </c>
      <c r="AG82" s="132">
        <v>1.0868617787986965</v>
      </c>
      <c r="AH82" s="132">
        <v>0.15455216618085654</v>
      </c>
      <c r="AI82" s="132">
        <v>34.112193080986138</v>
      </c>
      <c r="AJ82" s="132"/>
      <c r="AK82" s="132">
        <v>1.9763508728526216</v>
      </c>
    </row>
    <row r="83" spans="1:37" ht="15.75" x14ac:dyDescent="0.25">
      <c r="A83" s="32">
        <v>67</v>
      </c>
      <c r="B83" s="30"/>
      <c r="C83" s="3" t="s">
        <v>209</v>
      </c>
      <c r="H83" s="67">
        <f t="shared" si="4"/>
        <v>102.77058614360466</v>
      </c>
      <c r="I83" s="132">
        <v>3.357816381057058</v>
      </c>
      <c r="J83" s="169"/>
      <c r="K83" s="169"/>
      <c r="L83" s="169"/>
      <c r="M83" s="169"/>
      <c r="N83" s="169"/>
      <c r="O83" s="169"/>
      <c r="P83" s="169"/>
      <c r="Q83" s="169"/>
      <c r="R83" s="169"/>
      <c r="S83" s="169"/>
      <c r="T83" s="132">
        <v>8.4025509915512906</v>
      </c>
      <c r="U83" s="132">
        <v>30.882167892829408</v>
      </c>
      <c r="V83" s="132">
        <v>8.5079993082817698</v>
      </c>
      <c r="W83" s="132">
        <v>9.0467035951285055</v>
      </c>
      <c r="X83" s="132">
        <v>10.678965770527167</v>
      </c>
      <c r="Y83" s="132">
        <v>0.22969115572531831</v>
      </c>
      <c r="Z83" s="132">
        <v>2.4188080631666429</v>
      </c>
      <c r="AA83" s="132"/>
      <c r="AB83" s="132">
        <v>3.0611039701423239</v>
      </c>
      <c r="AC83" s="132"/>
      <c r="AD83" s="132"/>
      <c r="AE83" s="132"/>
      <c r="AF83" s="132">
        <v>1.0194423853000456</v>
      </c>
      <c r="AG83" s="132">
        <v>0.90191623801824428</v>
      </c>
      <c r="AH83" s="132">
        <v>0.11752614728180129</v>
      </c>
      <c r="AI83" s="132">
        <v>53.319058393447534</v>
      </c>
      <c r="AJ83" s="132"/>
      <c r="AK83" s="132">
        <v>2.728446129277005</v>
      </c>
    </row>
    <row r="84" spans="1:37" ht="15.75" x14ac:dyDescent="0.25">
      <c r="A84" s="32">
        <v>68</v>
      </c>
      <c r="B84" s="30"/>
      <c r="C84" s="3" t="s">
        <v>210</v>
      </c>
      <c r="H84" s="67">
        <f t="shared" si="4"/>
        <v>87.997596511431141</v>
      </c>
      <c r="I84" s="132">
        <v>4.2092111725028287</v>
      </c>
      <c r="J84" s="169"/>
      <c r="K84" s="169"/>
      <c r="L84" s="169"/>
      <c r="M84" s="169"/>
      <c r="N84" s="169"/>
      <c r="O84" s="169"/>
      <c r="P84" s="169"/>
      <c r="Q84" s="169"/>
      <c r="R84" s="169"/>
      <c r="S84" s="169"/>
      <c r="T84" s="132">
        <v>5.1856867262587878</v>
      </c>
      <c r="U84" s="132">
        <v>10.292521120900807</v>
      </c>
      <c r="V84" s="132">
        <v>3.5436839632250998</v>
      </c>
      <c r="W84" s="132">
        <v>2.6044524741584807</v>
      </c>
      <c r="X84" s="132">
        <v>3.4333013564301851</v>
      </c>
      <c r="Y84" s="132">
        <v>0.16147513197704019</v>
      </c>
      <c r="Z84" s="132">
        <v>0.54960819510999992</v>
      </c>
      <c r="AA84" s="132"/>
      <c r="AB84" s="132">
        <v>1.4421967277918635</v>
      </c>
      <c r="AC84" s="132"/>
      <c r="AD84" s="132"/>
      <c r="AE84" s="132"/>
      <c r="AF84" s="132">
        <v>0.99726081808479028</v>
      </c>
      <c r="AG84" s="132">
        <v>0.79760635914605238</v>
      </c>
      <c r="AH84" s="132">
        <v>0.19965445893873787</v>
      </c>
      <c r="AI84" s="132">
        <v>63.022526806513973</v>
      </c>
      <c r="AJ84" s="132"/>
      <c r="AK84" s="132">
        <v>2.8481931393780937</v>
      </c>
    </row>
    <row r="85" spans="1:37" ht="15.75" x14ac:dyDescent="0.25">
      <c r="A85" s="32">
        <v>69</v>
      </c>
      <c r="B85" s="30"/>
      <c r="C85" s="3" t="s">
        <v>211</v>
      </c>
      <c r="H85" s="67">
        <f t="shared" si="4"/>
        <v>118.77302697154499</v>
      </c>
      <c r="I85" s="132">
        <v>5.1083687486746161</v>
      </c>
      <c r="J85" s="169"/>
      <c r="K85" s="169"/>
      <c r="L85" s="169"/>
      <c r="M85" s="169"/>
      <c r="N85" s="169"/>
      <c r="O85" s="169"/>
      <c r="P85" s="169"/>
      <c r="Q85" s="169"/>
      <c r="R85" s="169"/>
      <c r="S85" s="169"/>
      <c r="T85" s="132">
        <v>9.2410147470213353</v>
      </c>
      <c r="U85" s="132">
        <v>18.335625035824723</v>
      </c>
      <c r="V85" s="132">
        <v>5.6779789077235341</v>
      </c>
      <c r="W85" s="132">
        <v>5.6504829908165464</v>
      </c>
      <c r="X85" s="132">
        <v>6.4009943766041539</v>
      </c>
      <c r="Y85" s="132">
        <v>0.3047509165376876</v>
      </c>
      <c r="Z85" s="132">
        <v>0.30141784414280304</v>
      </c>
      <c r="AA85" s="132"/>
      <c r="AB85" s="132">
        <v>4.1243327662413138</v>
      </c>
      <c r="AC85" s="132"/>
      <c r="AD85" s="132"/>
      <c r="AE85" s="132"/>
      <c r="AF85" s="132">
        <v>1.9405593293882581</v>
      </c>
      <c r="AG85" s="132">
        <v>1.6655620024873803</v>
      </c>
      <c r="AH85" s="132">
        <v>0.27499732690087786</v>
      </c>
      <c r="AI85" s="132">
        <v>76.5273539793384</v>
      </c>
      <c r="AJ85" s="132"/>
      <c r="AK85" s="132">
        <v>3.495772365056351</v>
      </c>
    </row>
    <row r="86" spans="1:37" ht="25.5" customHeight="1" x14ac:dyDescent="0.25">
      <c r="A86" s="32">
        <v>70</v>
      </c>
      <c r="B86" s="30"/>
      <c r="C86" s="3" t="s">
        <v>212</v>
      </c>
      <c r="H86" s="67">
        <f t="shared" si="4"/>
        <v>94.900929657811929</v>
      </c>
      <c r="I86" s="132">
        <v>3.3578163810570594</v>
      </c>
      <c r="J86" s="169"/>
      <c r="K86" s="169"/>
      <c r="L86" s="169"/>
      <c r="M86" s="169"/>
      <c r="N86" s="169"/>
      <c r="O86" s="169"/>
      <c r="P86" s="169"/>
      <c r="Q86" s="169"/>
      <c r="R86" s="169"/>
      <c r="S86" s="169"/>
      <c r="T86" s="132">
        <v>8.6830993507841256</v>
      </c>
      <c r="U86" s="132">
        <v>15.600604919923928</v>
      </c>
      <c r="V86" s="132">
        <v>6.5880222056749487</v>
      </c>
      <c r="W86" s="132">
        <v>3.9036918150877105</v>
      </c>
      <c r="X86" s="132">
        <v>4.5849100413762622</v>
      </c>
      <c r="Y86" s="132">
        <v>0.22219109938655882</v>
      </c>
      <c r="Z86" s="132">
        <v>0.3017897583984484</v>
      </c>
      <c r="AA86" s="132"/>
      <c r="AB86" s="132">
        <v>3.9982274334545478</v>
      </c>
      <c r="AC86" s="132"/>
      <c r="AD86" s="132"/>
      <c r="AE86" s="132"/>
      <c r="AF86" s="132">
        <v>1.6182557657154939</v>
      </c>
      <c r="AG86" s="132">
        <v>1.268992272695086</v>
      </c>
      <c r="AH86" s="132">
        <v>0.34926349302040793</v>
      </c>
      <c r="AI86" s="132">
        <v>59.021096533084517</v>
      </c>
      <c r="AJ86" s="132"/>
      <c r="AK86" s="132">
        <v>2.6218292737922635</v>
      </c>
    </row>
    <row r="87" spans="1:37" ht="15.75" x14ac:dyDescent="0.25">
      <c r="A87" s="32">
        <v>71</v>
      </c>
      <c r="B87" s="30"/>
      <c r="C87" s="3" t="s">
        <v>213</v>
      </c>
      <c r="H87" s="67">
        <f t="shared" si="4"/>
        <v>117.92261764058169</v>
      </c>
      <c r="I87" s="132">
        <v>4.8711425076392985</v>
      </c>
      <c r="J87" s="169"/>
      <c r="K87" s="169"/>
      <c r="L87" s="169"/>
      <c r="M87" s="169"/>
      <c r="N87" s="169"/>
      <c r="O87" s="169"/>
      <c r="P87" s="169"/>
      <c r="Q87" s="169"/>
      <c r="R87" s="169"/>
      <c r="S87" s="169"/>
      <c r="T87" s="132">
        <v>8.7399697501109479</v>
      </c>
      <c r="U87" s="132">
        <v>26.50427124588786</v>
      </c>
      <c r="V87" s="132">
        <v>7.1469835938992432</v>
      </c>
      <c r="W87" s="132">
        <v>8.9095071287120415</v>
      </c>
      <c r="X87" s="132">
        <v>9.4592671780855913</v>
      </c>
      <c r="Y87" s="132">
        <v>0.41416062652544627</v>
      </c>
      <c r="Z87" s="132">
        <v>0.57435271866553661</v>
      </c>
      <c r="AA87" s="132"/>
      <c r="AB87" s="132">
        <v>6.3431049022203592</v>
      </c>
      <c r="AC87" s="132"/>
      <c r="AD87" s="132"/>
      <c r="AE87" s="132"/>
      <c r="AF87" s="132">
        <v>1.3682411807391324</v>
      </c>
      <c r="AG87" s="132">
        <v>1.1316617068265371</v>
      </c>
      <c r="AH87" s="132">
        <v>0.23657947391259518</v>
      </c>
      <c r="AI87" s="132">
        <v>67.023957079943429</v>
      </c>
      <c r="AJ87" s="132"/>
      <c r="AK87" s="132">
        <v>3.0719309740406544</v>
      </c>
    </row>
    <row r="88" spans="1:37" ht="15.75" x14ac:dyDescent="0.25">
      <c r="A88" s="32">
        <v>72</v>
      </c>
      <c r="B88" s="30"/>
      <c r="C88" s="3" t="s">
        <v>214</v>
      </c>
      <c r="H88" s="67">
        <f t="shared" si="4"/>
        <v>94.368620118465913</v>
      </c>
      <c r="I88" s="132">
        <v>3.2165126301224696</v>
      </c>
      <c r="J88" s="169"/>
      <c r="K88" s="169"/>
      <c r="L88" s="169"/>
      <c r="M88" s="169"/>
      <c r="N88" s="169"/>
      <c r="O88" s="169"/>
      <c r="P88" s="169"/>
      <c r="Q88" s="169"/>
      <c r="R88" s="169"/>
      <c r="S88" s="169"/>
      <c r="T88" s="132">
        <v>7.6400447095652639</v>
      </c>
      <c r="U88" s="132">
        <v>20.898620009133317</v>
      </c>
      <c r="V88" s="132">
        <v>5.4980341792170027</v>
      </c>
      <c r="W88" s="132">
        <v>8.9178462442019448</v>
      </c>
      <c r="X88" s="132">
        <v>5.6439828561962511</v>
      </c>
      <c r="Y88" s="132">
        <v>0.19807200949276488</v>
      </c>
      <c r="Z88" s="132">
        <v>0.64068472002535504</v>
      </c>
      <c r="AA88" s="132"/>
      <c r="AB88" s="132">
        <v>6.9659468530034143</v>
      </c>
      <c r="AC88" s="132"/>
      <c r="AD88" s="132"/>
      <c r="AE88" s="132"/>
      <c r="AF88" s="132">
        <v>1.2455166960990873</v>
      </c>
      <c r="AG88" s="132">
        <v>1.0483267329351789</v>
      </c>
      <c r="AH88" s="132">
        <v>0.19718996316390849</v>
      </c>
      <c r="AI88" s="132">
        <v>52.018593554582964</v>
      </c>
      <c r="AJ88" s="132"/>
      <c r="AK88" s="132">
        <v>2.3833856659593931</v>
      </c>
    </row>
    <row r="89" spans="1:37" ht="15.75" x14ac:dyDescent="0.25">
      <c r="A89" s="32">
        <v>73</v>
      </c>
      <c r="B89" s="30"/>
      <c r="C89" s="3" t="s">
        <v>215</v>
      </c>
      <c r="H89" s="67">
        <f t="shared" si="4"/>
        <v>108.8655208884206</v>
      </c>
      <c r="I89" s="132">
        <v>5.3225074386443092</v>
      </c>
      <c r="J89" s="169"/>
      <c r="K89" s="169"/>
      <c r="L89" s="169"/>
      <c r="M89" s="169"/>
      <c r="N89" s="169"/>
      <c r="O89" s="169"/>
      <c r="P89" s="169"/>
      <c r="Q89" s="169"/>
      <c r="R89" s="169"/>
      <c r="S89" s="169"/>
      <c r="T89" s="132">
        <v>9.6849513253835422</v>
      </c>
      <c r="U89" s="132">
        <v>28.736528920083515</v>
      </c>
      <c r="V89" s="132">
        <v>7.2299629406259447</v>
      </c>
      <c r="W89" s="132">
        <v>9.6767199096891527</v>
      </c>
      <c r="X89" s="132">
        <v>10.734745187470748</v>
      </c>
      <c r="Y89" s="132">
        <v>0.31795708986444637</v>
      </c>
      <c r="Z89" s="132">
        <v>0.77714379243322118</v>
      </c>
      <c r="AA89" s="132"/>
      <c r="AB89" s="132">
        <v>5.9158638548852229</v>
      </c>
      <c r="AC89" s="132"/>
      <c r="AD89" s="132"/>
      <c r="AE89" s="132"/>
      <c r="AF89" s="132">
        <v>1.5350088513875793</v>
      </c>
      <c r="AG89" s="132">
        <v>1.3107316555640913</v>
      </c>
      <c r="AH89" s="132">
        <v>0.22427719582348796</v>
      </c>
      <c r="AI89" s="132">
        <v>54.919630502819317</v>
      </c>
      <c r="AJ89" s="132"/>
      <c r="AK89" s="132">
        <v>2.7510299952171229</v>
      </c>
    </row>
    <row r="90" spans="1:37" ht="15.75" x14ac:dyDescent="0.25">
      <c r="A90" s="32">
        <v>74</v>
      </c>
      <c r="B90" s="30"/>
      <c r="C90" s="3" t="s">
        <v>216</v>
      </c>
      <c r="H90" s="67">
        <f t="shared" si="4"/>
        <v>113.87806785619885</v>
      </c>
      <c r="I90" s="132">
        <v>4.991343310751728</v>
      </c>
      <c r="J90" s="169"/>
      <c r="K90" s="169"/>
      <c r="L90" s="169"/>
      <c r="M90" s="169"/>
      <c r="N90" s="169"/>
      <c r="O90" s="169"/>
      <c r="P90" s="169"/>
      <c r="Q90" s="169"/>
      <c r="R90" s="169"/>
      <c r="S90" s="169"/>
      <c r="T90" s="132">
        <v>10.092062418939269</v>
      </c>
      <c r="U90" s="132">
        <v>26.470891619718547</v>
      </c>
      <c r="V90" s="132">
        <v>5.7698082694539501</v>
      </c>
      <c r="W90" s="132">
        <v>8.0095904510985978</v>
      </c>
      <c r="X90" s="132">
        <v>11.649187111462981</v>
      </c>
      <c r="Y90" s="132">
        <v>0.49327669783537392</v>
      </c>
      <c r="Z90" s="132">
        <v>0.54902908986764543</v>
      </c>
      <c r="AA90" s="132"/>
      <c r="AB90" s="132">
        <v>4.0027256428013862</v>
      </c>
      <c r="AC90" s="132"/>
      <c r="AD90" s="132"/>
      <c r="AE90" s="132"/>
      <c r="AF90" s="132">
        <v>1.9824302929325537</v>
      </c>
      <c r="AG90" s="132">
        <v>1.6263126735482145</v>
      </c>
      <c r="AH90" s="132">
        <v>0.35611761938433917</v>
      </c>
      <c r="AI90" s="132">
        <v>63.422669833856915</v>
      </c>
      <c r="AJ90" s="132"/>
      <c r="AK90" s="132">
        <v>2.9159447371984468</v>
      </c>
    </row>
    <row r="91" spans="1:37" ht="25.5" customHeight="1" x14ac:dyDescent="0.25">
      <c r="A91" s="32">
        <v>75</v>
      </c>
      <c r="B91" s="30"/>
      <c r="C91" s="3" t="s">
        <v>217</v>
      </c>
      <c r="H91" s="67">
        <f t="shared" si="4"/>
        <v>122.76243818466608</v>
      </c>
      <c r="I91" s="132">
        <v>5.7233311403824523</v>
      </c>
      <c r="J91" s="169"/>
      <c r="K91" s="169"/>
      <c r="L91" s="169"/>
      <c r="M91" s="169"/>
      <c r="N91" s="169"/>
      <c r="O91" s="169"/>
      <c r="P91" s="169"/>
      <c r="Q91" s="169"/>
      <c r="R91" s="169"/>
      <c r="S91" s="169"/>
      <c r="T91" s="132">
        <v>11.898219658012415</v>
      </c>
      <c r="U91" s="132">
        <v>30.484798744531162</v>
      </c>
      <c r="V91" s="132">
        <v>7.0729314762085709</v>
      </c>
      <c r="W91" s="132">
        <v>9.9789961164911762</v>
      </c>
      <c r="X91" s="132">
        <v>12.123251671158112</v>
      </c>
      <c r="Y91" s="132">
        <v>0.61720650659976661</v>
      </c>
      <c r="Z91" s="132">
        <v>0.69241297407353231</v>
      </c>
      <c r="AA91" s="132"/>
      <c r="AB91" s="132">
        <v>5.2840450826028569</v>
      </c>
      <c r="AC91" s="132"/>
      <c r="AD91" s="132"/>
      <c r="AE91" s="132"/>
      <c r="AF91" s="132">
        <v>1.8923161622372267</v>
      </c>
      <c r="AG91" s="132">
        <v>1.6683419781893325</v>
      </c>
      <c r="AH91" s="132">
        <v>0.22397418404789415</v>
      </c>
      <c r="AI91" s="132">
        <v>64.423027402214288</v>
      </c>
      <c r="AJ91" s="132"/>
      <c r="AK91" s="132">
        <v>3.0566999946856916</v>
      </c>
    </row>
    <row r="92" spans="1:37" ht="15.75" x14ac:dyDescent="0.25">
      <c r="A92" s="32">
        <v>76</v>
      </c>
      <c r="B92" s="30"/>
      <c r="C92" s="3" t="s">
        <v>218</v>
      </c>
      <c r="H92" s="67">
        <f t="shared" si="4"/>
        <v>96.712851369215699</v>
      </c>
      <c r="I92" s="132">
        <v>4.5658443753531888</v>
      </c>
      <c r="J92" s="169"/>
      <c r="K92" s="169"/>
      <c r="L92" s="169"/>
      <c r="M92" s="169"/>
      <c r="N92" s="169"/>
      <c r="O92" s="169"/>
      <c r="P92" s="169"/>
      <c r="Q92" s="169"/>
      <c r="R92" s="169"/>
      <c r="S92" s="169"/>
      <c r="T92" s="132">
        <v>6.3803149929160474</v>
      </c>
      <c r="U92" s="132">
        <v>20.195497448777843</v>
      </c>
      <c r="V92" s="132">
        <v>5.8122451016136845</v>
      </c>
      <c r="W92" s="132">
        <v>8.7405576784070114</v>
      </c>
      <c r="X92" s="132">
        <v>4.9415873946450652</v>
      </c>
      <c r="Y92" s="132">
        <v>0.14911445230411891</v>
      </c>
      <c r="Z92" s="132">
        <v>0.55199282180796172</v>
      </c>
      <c r="AA92" s="132"/>
      <c r="AB92" s="132">
        <v>5.1362652528471582</v>
      </c>
      <c r="AC92" s="132"/>
      <c r="AD92" s="132"/>
      <c r="AE92" s="132"/>
      <c r="AF92" s="132">
        <v>1.5255317104581008</v>
      </c>
      <c r="AG92" s="132">
        <v>1.2425813344871381</v>
      </c>
      <c r="AH92" s="132">
        <v>0.28295037597096251</v>
      </c>
      <c r="AI92" s="132">
        <v>56.320131098519632</v>
      </c>
      <c r="AJ92" s="132"/>
      <c r="AK92" s="132">
        <v>2.5892664903437215</v>
      </c>
    </row>
    <row r="93" spans="1:37" ht="15.75" x14ac:dyDescent="0.25">
      <c r="A93" s="32">
        <v>77</v>
      </c>
      <c r="B93" s="30"/>
      <c r="C93" s="3" t="s">
        <v>219</v>
      </c>
      <c r="H93" s="67">
        <f t="shared" si="4"/>
        <v>103.78110644294992</v>
      </c>
      <c r="I93" s="132">
        <v>3.9254129086875733</v>
      </c>
      <c r="J93" s="169"/>
      <c r="K93" s="169"/>
      <c r="L93" s="169"/>
      <c r="M93" s="169"/>
      <c r="N93" s="169"/>
      <c r="O93" s="169"/>
      <c r="P93" s="169"/>
      <c r="Q93" s="169"/>
      <c r="R93" s="169"/>
      <c r="S93" s="169"/>
      <c r="T93" s="132">
        <v>5.3459450770767276</v>
      </c>
      <c r="U93" s="132">
        <v>16.551194593143926</v>
      </c>
      <c r="V93" s="132">
        <v>6.0472176971492768</v>
      </c>
      <c r="W93" s="132">
        <v>3.9236477817392443</v>
      </c>
      <c r="X93" s="132">
        <v>5.8868531603370178</v>
      </c>
      <c r="Y93" s="132">
        <v>0.13431509611061604</v>
      </c>
      <c r="Z93" s="132">
        <v>0.55916085780777136</v>
      </c>
      <c r="AA93" s="132"/>
      <c r="AB93" s="132">
        <v>2.9216438026348577</v>
      </c>
      <c r="AC93" s="132"/>
      <c r="AD93" s="132"/>
      <c r="AE93" s="132"/>
      <c r="AF93" s="132">
        <v>0.93591529070071844</v>
      </c>
      <c r="AG93" s="132">
        <v>0.7732424089339488</v>
      </c>
      <c r="AH93" s="132">
        <v>0.16267288176676969</v>
      </c>
      <c r="AI93" s="132">
        <v>71.025387353372892</v>
      </c>
      <c r="AJ93" s="132"/>
      <c r="AK93" s="132">
        <v>3.0756074173332322</v>
      </c>
    </row>
    <row r="94" spans="1:37" ht="15.75" x14ac:dyDescent="0.25">
      <c r="A94" s="32">
        <v>78</v>
      </c>
      <c r="B94" s="30"/>
      <c r="C94" s="3" t="s">
        <v>52</v>
      </c>
      <c r="H94" s="67">
        <f t="shared" si="4"/>
        <v>90.022915995062348</v>
      </c>
      <c r="I94" s="132">
        <v>5.2715692887287515</v>
      </c>
      <c r="J94" s="169"/>
      <c r="K94" s="169"/>
      <c r="L94" s="169"/>
      <c r="M94" s="169"/>
      <c r="N94" s="169"/>
      <c r="O94" s="169"/>
      <c r="P94" s="169"/>
      <c r="Q94" s="169"/>
      <c r="R94" s="169"/>
      <c r="S94" s="169"/>
      <c r="T94" s="132">
        <v>6.7512919961855555</v>
      </c>
      <c r="U94" s="132">
        <v>10.086485770875399</v>
      </c>
      <c r="V94" s="132">
        <v>4.7254189897789942</v>
      </c>
      <c r="W94" s="132">
        <v>2.6400751679665118</v>
      </c>
      <c r="X94" s="132">
        <v>2.4547602035125462</v>
      </c>
      <c r="Y94" s="132">
        <v>8.8229900924048227E-2</v>
      </c>
      <c r="Z94" s="132">
        <v>0.17800150869329789</v>
      </c>
      <c r="AA94" s="132"/>
      <c r="AB94" s="132">
        <v>2.1923616503716321</v>
      </c>
      <c r="AC94" s="132"/>
      <c r="AD94" s="132"/>
      <c r="AE94" s="132"/>
      <c r="AF94" s="132">
        <v>1.0018256681134856</v>
      </c>
      <c r="AG94" s="132">
        <v>0.84190009311209946</v>
      </c>
      <c r="AH94" s="132">
        <v>0.15992557500138613</v>
      </c>
      <c r="AI94" s="132">
        <v>61.92213348132087</v>
      </c>
      <c r="AJ94" s="132"/>
      <c r="AK94" s="132">
        <v>2.7972481394666655</v>
      </c>
    </row>
    <row r="95" spans="1:37" ht="15.75" x14ac:dyDescent="0.25">
      <c r="A95" s="32">
        <v>79</v>
      </c>
      <c r="B95" s="30"/>
      <c r="C95" s="3" t="s">
        <v>64</v>
      </c>
      <c r="H95" s="67">
        <f t="shared" si="4"/>
        <v>88.437348187688656</v>
      </c>
      <c r="I95" s="132">
        <v>3.5703673884319818</v>
      </c>
      <c r="J95" s="169"/>
      <c r="K95" s="169"/>
      <c r="L95" s="169"/>
      <c r="M95" s="169"/>
      <c r="N95" s="169"/>
      <c r="O95" s="169"/>
      <c r="P95" s="169"/>
      <c r="Q95" s="169"/>
      <c r="R95" s="169"/>
      <c r="S95" s="169"/>
      <c r="T95" s="132">
        <v>5.8686629039721385</v>
      </c>
      <c r="U95" s="132">
        <v>14.540729079167875</v>
      </c>
      <c r="V95" s="132">
        <v>4.1139224608688414</v>
      </c>
      <c r="W95" s="132">
        <v>3.7249966670041266</v>
      </c>
      <c r="X95" s="132">
        <v>6.1501555843285889</v>
      </c>
      <c r="Y95" s="132">
        <v>0.17710196521684063</v>
      </c>
      <c r="Z95" s="132">
        <v>0.37455240174947835</v>
      </c>
      <c r="AA95" s="132"/>
      <c r="AB95" s="132">
        <v>2.9887406767055955</v>
      </c>
      <c r="AC95" s="132"/>
      <c r="AD95" s="132"/>
      <c r="AE95" s="132"/>
      <c r="AF95" s="132">
        <v>0.9470452806803844</v>
      </c>
      <c r="AG95" s="132">
        <v>0.75511762201928778</v>
      </c>
      <c r="AH95" s="132">
        <v>0.19192765866109665</v>
      </c>
      <c r="AI95" s="132">
        <v>57.820667451055677</v>
      </c>
      <c r="AJ95" s="132"/>
      <c r="AK95" s="132">
        <v>2.701135407675002</v>
      </c>
    </row>
    <row r="96" spans="1:37" ht="25.5" customHeight="1" x14ac:dyDescent="0.25">
      <c r="A96" s="32">
        <v>80</v>
      </c>
      <c r="B96" s="30"/>
      <c r="C96" s="3" t="s">
        <v>41</v>
      </c>
      <c r="H96" s="67">
        <f t="shared" si="4"/>
        <v>98.737124167001767</v>
      </c>
      <c r="I96" s="132">
        <v>4.1383608367111879</v>
      </c>
      <c r="J96" s="169"/>
      <c r="K96" s="169"/>
      <c r="L96" s="169"/>
      <c r="M96" s="169"/>
      <c r="N96" s="169"/>
      <c r="O96" s="169"/>
      <c r="P96" s="169"/>
      <c r="Q96" s="169"/>
      <c r="R96" s="169"/>
      <c r="S96" s="169"/>
      <c r="T96" s="132">
        <v>10.002103533731919</v>
      </c>
      <c r="U96" s="132">
        <v>12.207728970111702</v>
      </c>
      <c r="V96" s="132">
        <v>4.2898649287004353</v>
      </c>
      <c r="W96" s="132">
        <v>3.4509383283112252</v>
      </c>
      <c r="X96" s="132">
        <v>3.9731690013637828</v>
      </c>
      <c r="Y96" s="132">
        <v>0.22015264893347111</v>
      </c>
      <c r="Z96" s="132">
        <v>0.2736040628027876</v>
      </c>
      <c r="AA96" s="132"/>
      <c r="AB96" s="132">
        <v>3.1779555077494046</v>
      </c>
      <c r="AC96" s="132"/>
      <c r="AD96" s="132"/>
      <c r="AE96" s="132"/>
      <c r="AF96" s="132">
        <v>1.4088354097834099</v>
      </c>
      <c r="AG96" s="132">
        <v>1.2308745738986824</v>
      </c>
      <c r="AH96" s="132">
        <v>0.17796083588472761</v>
      </c>
      <c r="AI96" s="132">
        <v>64.823170429557223</v>
      </c>
      <c r="AJ96" s="132"/>
      <c r="AK96" s="132">
        <v>2.9789694793569144</v>
      </c>
    </row>
    <row r="97" spans="1:37" ht="15.75" x14ac:dyDescent="0.25">
      <c r="A97" s="32">
        <v>81</v>
      </c>
      <c r="B97" s="30"/>
      <c r="C97" s="3" t="s">
        <v>220</v>
      </c>
      <c r="H97" s="67">
        <f t="shared" si="4"/>
        <v>66.742077617321399</v>
      </c>
      <c r="I97" s="132">
        <v>3.2638784941997949</v>
      </c>
      <c r="J97" s="169"/>
      <c r="K97" s="169"/>
      <c r="L97" s="169"/>
      <c r="M97" s="169"/>
      <c r="N97" s="169"/>
      <c r="O97" s="169"/>
      <c r="P97" s="169"/>
      <c r="Q97" s="169"/>
      <c r="R97" s="169"/>
      <c r="S97" s="169"/>
      <c r="T97" s="132">
        <v>3.2557450633020784</v>
      </c>
      <c r="U97" s="132">
        <v>5.9630350984190166</v>
      </c>
      <c r="V97" s="132">
        <v>2.5094148693854215</v>
      </c>
      <c r="W97" s="132">
        <v>1.408715969744994</v>
      </c>
      <c r="X97" s="132">
        <v>1.8226333720686516</v>
      </c>
      <c r="Y97" s="132">
        <v>5.8566843510114278E-2</v>
      </c>
      <c r="Z97" s="132">
        <v>0.16370404370983557</v>
      </c>
      <c r="AA97" s="132"/>
      <c r="AB97" s="132">
        <v>1.078566866889543</v>
      </c>
      <c r="AC97" s="132"/>
      <c r="AD97" s="132"/>
      <c r="AE97" s="132"/>
      <c r="AF97" s="132">
        <v>0.63599218320298934</v>
      </c>
      <c r="AG97" s="132">
        <v>0.58470441006598706</v>
      </c>
      <c r="AH97" s="132">
        <v>5.1287773137002231E-2</v>
      </c>
      <c r="AI97" s="132">
        <v>50.317985688375437</v>
      </c>
      <c r="AJ97" s="132"/>
      <c r="AK97" s="132">
        <v>2.2268742229325316</v>
      </c>
    </row>
    <row r="98" spans="1:37" ht="15.75" x14ac:dyDescent="0.25">
      <c r="A98" s="32">
        <v>82</v>
      </c>
      <c r="B98" s="30"/>
      <c r="C98" s="3" t="s">
        <v>11</v>
      </c>
      <c r="H98" s="67">
        <f t="shared" si="4"/>
        <v>117.07081185219856</v>
      </c>
      <c r="I98" s="132">
        <v>5.3905793298951004</v>
      </c>
      <c r="J98" s="169"/>
      <c r="K98" s="169"/>
      <c r="L98" s="169"/>
      <c r="M98" s="169"/>
      <c r="N98" s="169"/>
      <c r="O98" s="169"/>
      <c r="P98" s="169"/>
      <c r="Q98" s="169"/>
      <c r="R98" s="169"/>
      <c r="S98" s="169"/>
      <c r="T98" s="132">
        <v>18.627162021981093</v>
      </c>
      <c r="U98" s="132">
        <v>27.495720011207311</v>
      </c>
      <c r="V98" s="132">
        <v>7.4319020862370992</v>
      </c>
      <c r="W98" s="132">
        <v>9.9273489371769301</v>
      </c>
      <c r="X98" s="132">
        <v>9.0957036200349233</v>
      </c>
      <c r="Y98" s="132">
        <v>0.42781978884178018</v>
      </c>
      <c r="Z98" s="132">
        <v>0.61294557891657642</v>
      </c>
      <c r="AA98" s="132"/>
      <c r="AB98" s="132">
        <v>3.3606496989877916</v>
      </c>
      <c r="AC98" s="132"/>
      <c r="AD98" s="132"/>
      <c r="AE98" s="132"/>
      <c r="AF98" s="132">
        <v>1.6405129476425784</v>
      </c>
      <c r="AG98" s="132">
        <v>1.3551142365248181</v>
      </c>
      <c r="AH98" s="132">
        <v>0.28539871111776016</v>
      </c>
      <c r="AI98" s="132">
        <v>57.920703207891414</v>
      </c>
      <c r="AJ98" s="132"/>
      <c r="AK98" s="132">
        <v>2.635484634593265</v>
      </c>
    </row>
    <row r="99" spans="1:37" ht="15.75" x14ac:dyDescent="0.25">
      <c r="A99" s="32">
        <v>83</v>
      </c>
      <c r="B99" s="30"/>
      <c r="C99" s="3" t="s">
        <v>221</v>
      </c>
      <c r="H99" s="67">
        <f t="shared" si="4"/>
        <v>104.04938523893152</v>
      </c>
      <c r="I99" s="132">
        <v>4.1371700747651099</v>
      </c>
      <c r="J99" s="169"/>
      <c r="K99" s="169"/>
      <c r="L99" s="169"/>
      <c r="M99" s="169"/>
      <c r="N99" s="169"/>
      <c r="O99" s="169"/>
      <c r="P99" s="169"/>
      <c r="Q99" s="169"/>
      <c r="R99" s="169"/>
      <c r="S99" s="169"/>
      <c r="T99" s="132">
        <v>10.22620819166014</v>
      </c>
      <c r="U99" s="132">
        <v>17.157804760709148</v>
      </c>
      <c r="V99" s="132">
        <v>5.81385630108797</v>
      </c>
      <c r="W99" s="132">
        <v>4.8182585684321841</v>
      </c>
      <c r="X99" s="132">
        <v>5.974150058370606</v>
      </c>
      <c r="Y99" s="132">
        <v>0.23943685350387459</v>
      </c>
      <c r="Z99" s="132">
        <v>0.31210297931451209</v>
      </c>
      <c r="AA99" s="132"/>
      <c r="AB99" s="132">
        <v>4.794921321377994</v>
      </c>
      <c r="AC99" s="132"/>
      <c r="AD99" s="132"/>
      <c r="AE99" s="132"/>
      <c r="AF99" s="132">
        <v>1.759095326150244</v>
      </c>
      <c r="AG99" s="132">
        <v>1.5057835419893606</v>
      </c>
      <c r="AH99" s="132">
        <v>0.2533117841608834</v>
      </c>
      <c r="AI99" s="132">
        <v>63.022526806513973</v>
      </c>
      <c r="AJ99" s="132"/>
      <c r="AK99" s="132">
        <v>2.9516587577549123</v>
      </c>
    </row>
    <row r="100" spans="1:37" ht="15.75" x14ac:dyDescent="0.25">
      <c r="A100" s="32">
        <v>84</v>
      </c>
      <c r="B100" s="30"/>
      <c r="C100" s="3" t="s">
        <v>222</v>
      </c>
      <c r="H100" s="67">
        <f t="shared" si="4"/>
        <v>104.57064247052244</v>
      </c>
      <c r="I100" s="132">
        <v>4.7764107794846486</v>
      </c>
      <c r="J100" s="169"/>
      <c r="K100" s="169"/>
      <c r="L100" s="169"/>
      <c r="M100" s="169"/>
      <c r="N100" s="169"/>
      <c r="O100" s="169"/>
      <c r="P100" s="169"/>
      <c r="Q100" s="169"/>
      <c r="R100" s="169"/>
      <c r="S100" s="169"/>
      <c r="T100" s="132">
        <v>12.732896066812042</v>
      </c>
      <c r="U100" s="132">
        <v>19.882153897344153</v>
      </c>
      <c r="V100" s="132">
        <v>6.2782613853406266</v>
      </c>
      <c r="W100" s="132">
        <v>7.1407601428947416</v>
      </c>
      <c r="X100" s="132">
        <v>5.6934834854121705</v>
      </c>
      <c r="Y100" s="132">
        <v>0.26180447176468086</v>
      </c>
      <c r="Z100" s="132">
        <v>0.50784441193193497</v>
      </c>
      <c r="AA100" s="132"/>
      <c r="AB100" s="132">
        <v>2.6758688556911627</v>
      </c>
      <c r="AC100" s="132"/>
      <c r="AD100" s="132"/>
      <c r="AE100" s="132"/>
      <c r="AF100" s="132">
        <v>1.3910844584236732</v>
      </c>
      <c r="AG100" s="132">
        <v>1.194318711745596</v>
      </c>
      <c r="AH100" s="132">
        <v>0.19676574667807722</v>
      </c>
      <c r="AI100" s="132">
        <v>60.421597128784825</v>
      </c>
      <c r="AJ100" s="132"/>
      <c r="AK100" s="132">
        <v>2.690631283981924</v>
      </c>
    </row>
    <row r="101" spans="1:37" ht="25.5" customHeight="1" x14ac:dyDescent="0.25">
      <c r="A101" s="32">
        <v>85</v>
      </c>
      <c r="B101" s="30"/>
      <c r="C101" s="3" t="s">
        <v>223</v>
      </c>
      <c r="H101" s="67">
        <f t="shared" si="4"/>
        <v>110.88277353770354</v>
      </c>
      <c r="I101" s="132">
        <v>5.0363276509368964</v>
      </c>
      <c r="J101" s="169"/>
      <c r="K101" s="169"/>
      <c r="L101" s="169"/>
      <c r="M101" s="169"/>
      <c r="N101" s="169"/>
      <c r="O101" s="169"/>
      <c r="P101" s="169"/>
      <c r="Q101" s="169"/>
      <c r="R101" s="169"/>
      <c r="S101" s="169"/>
      <c r="T101" s="132">
        <v>13.607828540906414</v>
      </c>
      <c r="U101" s="132">
        <v>24.068519850230462</v>
      </c>
      <c r="V101" s="132">
        <v>7.3438986798078387</v>
      </c>
      <c r="W101" s="132">
        <v>7.6190650398644442</v>
      </c>
      <c r="X101" s="132">
        <v>7.5416425296632692</v>
      </c>
      <c r="Y101" s="132">
        <v>0.30115274263185854</v>
      </c>
      <c r="Z101" s="132">
        <v>1.2627608582630532</v>
      </c>
      <c r="AA101" s="132"/>
      <c r="AB101" s="132">
        <v>2.8455087025224621</v>
      </c>
      <c r="AC101" s="132"/>
      <c r="AD101" s="132"/>
      <c r="AE101" s="132"/>
      <c r="AF101" s="132">
        <v>1.4092017129798973</v>
      </c>
      <c r="AG101" s="132">
        <v>1.1709496140660245</v>
      </c>
      <c r="AH101" s="132">
        <v>0.23825209891387281</v>
      </c>
      <c r="AI101" s="132">
        <v>61.321918940306453</v>
      </c>
      <c r="AJ101" s="132"/>
      <c r="AK101" s="132">
        <v>2.5934681398209531</v>
      </c>
    </row>
    <row r="102" spans="1:37" ht="15.75" x14ac:dyDescent="0.25">
      <c r="A102" s="32">
        <v>86</v>
      </c>
      <c r="B102" s="30"/>
      <c r="C102" s="3" t="s">
        <v>224</v>
      </c>
      <c r="H102" s="67">
        <f t="shared" si="4"/>
        <v>96.061461378659857</v>
      </c>
      <c r="I102" s="132">
        <v>5.4868987406445209</v>
      </c>
      <c r="J102" s="169"/>
      <c r="K102" s="169"/>
      <c r="L102" s="169"/>
      <c r="M102" s="169"/>
      <c r="N102" s="169"/>
      <c r="O102" s="169"/>
      <c r="P102" s="169"/>
      <c r="Q102" s="169"/>
      <c r="R102" s="169"/>
      <c r="S102" s="169"/>
      <c r="T102" s="132">
        <v>6.0413032694515723</v>
      </c>
      <c r="U102" s="132">
        <v>11.971990668755664</v>
      </c>
      <c r="V102" s="132">
        <v>4.4827996312432461</v>
      </c>
      <c r="W102" s="132">
        <v>3.1519874725008519</v>
      </c>
      <c r="X102" s="132">
        <v>3.9050520689569748</v>
      </c>
      <c r="Y102" s="132">
        <v>0.16784400274240069</v>
      </c>
      <c r="Z102" s="132">
        <v>0.26430749331219072</v>
      </c>
      <c r="AA102" s="132"/>
      <c r="AB102" s="132">
        <v>2.2164191661754864</v>
      </c>
      <c r="AC102" s="132"/>
      <c r="AD102" s="132"/>
      <c r="AE102" s="132"/>
      <c r="AF102" s="132">
        <v>1.4370321949971556</v>
      </c>
      <c r="AG102" s="132">
        <v>1.217407239968284</v>
      </c>
      <c r="AH102" s="132">
        <v>0.21962495502887153</v>
      </c>
      <c r="AI102" s="132">
        <v>65.723492241078858</v>
      </c>
      <c r="AJ102" s="132"/>
      <c r="AK102" s="132">
        <v>3.1843250975565893</v>
      </c>
    </row>
    <row r="103" spans="1:37" ht="15.75" x14ac:dyDescent="0.25">
      <c r="A103" s="34"/>
      <c r="B103" s="30" t="s">
        <v>650</v>
      </c>
      <c r="H103" s="67" t="str">
        <f t="shared" si="4"/>
        <v/>
      </c>
      <c r="I103" s="132"/>
      <c r="J103" s="169"/>
      <c r="K103" s="169"/>
      <c r="L103" s="169"/>
      <c r="M103" s="169"/>
      <c r="N103" s="169"/>
      <c r="O103" s="169"/>
      <c r="P103" s="169"/>
      <c r="Q103" s="169"/>
      <c r="R103" s="169"/>
      <c r="S103" s="169"/>
      <c r="T103" s="132"/>
      <c r="U103" s="132"/>
      <c r="V103" s="132"/>
      <c r="W103" s="132"/>
      <c r="X103" s="132"/>
      <c r="Y103" s="132"/>
      <c r="Z103" s="132"/>
      <c r="AA103" s="132"/>
      <c r="AB103" s="132" t="s">
        <v>1479</v>
      </c>
      <c r="AC103" s="132"/>
      <c r="AD103" s="132"/>
      <c r="AE103" s="132"/>
      <c r="AF103" s="132"/>
      <c r="AG103" s="132"/>
      <c r="AH103" s="132"/>
      <c r="AI103" s="132"/>
      <c r="AJ103" s="132"/>
      <c r="AK103" s="132" t="s">
        <v>1479</v>
      </c>
    </row>
    <row r="104" spans="1:37" ht="15.75" x14ac:dyDescent="0.25">
      <c r="A104" s="32">
        <v>87</v>
      </c>
      <c r="B104" s="30"/>
      <c r="C104" s="3" t="s">
        <v>225</v>
      </c>
      <c r="H104" s="67">
        <f t="shared" si="4"/>
        <v>109.05153324536471</v>
      </c>
      <c r="I104" s="132">
        <v>4.5877411644727353</v>
      </c>
      <c r="J104" s="169"/>
      <c r="K104" s="169"/>
      <c r="L104" s="169"/>
      <c r="M104" s="169"/>
      <c r="N104" s="169"/>
      <c r="O104" s="169"/>
      <c r="P104" s="169"/>
      <c r="Q104" s="169"/>
      <c r="R104" s="169"/>
      <c r="S104" s="169"/>
      <c r="T104" s="132">
        <v>10.762812269351947</v>
      </c>
      <c r="U104" s="132">
        <v>18.325699171970768</v>
      </c>
      <c r="V104" s="132">
        <v>5.6882007587013597</v>
      </c>
      <c r="W104" s="132">
        <v>5.8431422966441033</v>
      </c>
      <c r="X104" s="132">
        <v>6.2664167527836705</v>
      </c>
      <c r="Y104" s="132">
        <v>0.21152012012077395</v>
      </c>
      <c r="Z104" s="132">
        <v>0.31641924372086061</v>
      </c>
      <c r="AA104" s="132"/>
      <c r="AB104" s="132">
        <v>3.7095215660527967</v>
      </c>
      <c r="AC104" s="132"/>
      <c r="AD104" s="132"/>
      <c r="AE104" s="132"/>
      <c r="AF104" s="132">
        <v>1.4895465159619892</v>
      </c>
      <c r="AG104" s="132">
        <v>1.2546154261086242</v>
      </c>
      <c r="AH104" s="132">
        <v>0.23493108985336505</v>
      </c>
      <c r="AI104" s="132">
        <v>67.224028593614904</v>
      </c>
      <c r="AJ104" s="132"/>
      <c r="AK104" s="132">
        <v>2.9521839639395657</v>
      </c>
    </row>
    <row r="105" spans="1:37" ht="15.75" x14ac:dyDescent="0.25">
      <c r="A105" s="32">
        <v>88</v>
      </c>
      <c r="B105" s="30"/>
      <c r="C105" s="3" t="s">
        <v>226</v>
      </c>
      <c r="H105" s="67">
        <f t="shared" si="4"/>
        <v>94.384926816099807</v>
      </c>
      <c r="I105" s="132">
        <v>2.1995357747304101</v>
      </c>
      <c r="J105" s="169"/>
      <c r="K105" s="169"/>
      <c r="L105" s="169"/>
      <c r="M105" s="169"/>
      <c r="N105" s="169"/>
      <c r="O105" s="169"/>
      <c r="P105" s="169"/>
      <c r="Q105" s="169"/>
      <c r="R105" s="169"/>
      <c r="S105" s="169"/>
      <c r="T105" s="132">
        <v>7.807844938245621</v>
      </c>
      <c r="U105" s="132">
        <v>40.29801890744541</v>
      </c>
      <c r="V105" s="132">
        <v>8.1978163845707979</v>
      </c>
      <c r="W105" s="132">
        <v>10.919972642688091</v>
      </c>
      <c r="X105" s="132">
        <v>18.656662965578494</v>
      </c>
      <c r="Y105" s="132">
        <v>0.35512535121929412</v>
      </c>
      <c r="Z105" s="132">
        <v>2.1684415633887313</v>
      </c>
      <c r="AA105" s="132"/>
      <c r="AB105" s="132">
        <v>10.757890299121257</v>
      </c>
      <c r="AC105" s="132"/>
      <c r="AD105" s="132"/>
      <c r="AE105" s="132"/>
      <c r="AF105" s="132">
        <v>1.201745893629437</v>
      </c>
      <c r="AG105" s="132">
        <v>1.121536656551261</v>
      </c>
      <c r="AH105" s="132">
        <v>8.0209237078175996E-2</v>
      </c>
      <c r="AI105" s="132">
        <v>30.410870078063883</v>
      </c>
      <c r="AJ105" s="132"/>
      <c r="AK105" s="132">
        <v>1.7090209248637873</v>
      </c>
    </row>
    <row r="106" spans="1:37" ht="15.75" x14ac:dyDescent="0.25">
      <c r="A106" s="32">
        <v>89</v>
      </c>
      <c r="B106" s="30"/>
      <c r="C106" s="3" t="s">
        <v>56</v>
      </c>
      <c r="H106" s="67">
        <f t="shared" si="4"/>
        <v>78.954915742290893</v>
      </c>
      <c r="I106" s="132">
        <v>3.8318719424790002</v>
      </c>
      <c r="J106" s="169"/>
      <c r="K106" s="169"/>
      <c r="L106" s="169"/>
      <c r="M106" s="169"/>
      <c r="N106" s="169"/>
      <c r="O106" s="169"/>
      <c r="P106" s="169"/>
      <c r="Q106" s="169"/>
      <c r="R106" s="169"/>
      <c r="S106" s="169"/>
      <c r="T106" s="132">
        <v>5.4616061854493037</v>
      </c>
      <c r="U106" s="132">
        <v>14.662337319360695</v>
      </c>
      <c r="V106" s="132">
        <v>4.0350431792580101</v>
      </c>
      <c r="W106" s="132">
        <v>5.0555887657544263</v>
      </c>
      <c r="X106" s="132">
        <v>4.9694256270953137</v>
      </c>
      <c r="Y106" s="132">
        <v>0.17418713549698986</v>
      </c>
      <c r="Z106" s="132">
        <v>0.42809261175595598</v>
      </c>
      <c r="AA106" s="132"/>
      <c r="AB106" s="132">
        <v>3.2462582625134715</v>
      </c>
      <c r="AC106" s="132"/>
      <c r="AD106" s="132"/>
      <c r="AE106" s="132"/>
      <c r="AF106" s="132">
        <v>1.0729474805029819</v>
      </c>
      <c r="AG106" s="132">
        <v>0.93917586189234636</v>
      </c>
      <c r="AH106" s="132">
        <v>0.1337716186106355</v>
      </c>
      <c r="AI106" s="132">
        <v>48.41730630849645</v>
      </c>
      <c r="AJ106" s="132"/>
      <c r="AK106" s="132">
        <v>2.2625882434889966</v>
      </c>
    </row>
    <row r="107" spans="1:37" ht="15.75" x14ac:dyDescent="0.25">
      <c r="A107" s="32">
        <v>90</v>
      </c>
      <c r="B107" s="30"/>
      <c r="C107" s="3" t="s">
        <v>45</v>
      </c>
      <c r="H107" s="67">
        <f t="shared" si="4"/>
        <v>102.1593747210981</v>
      </c>
      <c r="I107" s="132">
        <v>5.5322800014783828</v>
      </c>
      <c r="J107" s="169"/>
      <c r="K107" s="169"/>
      <c r="L107" s="169"/>
      <c r="M107" s="169"/>
      <c r="N107" s="169"/>
      <c r="O107" s="169"/>
      <c r="P107" s="169"/>
      <c r="Q107" s="169"/>
      <c r="R107" s="169"/>
      <c r="S107" s="169"/>
      <c r="T107" s="132">
        <v>14.997154675712201</v>
      </c>
      <c r="U107" s="132">
        <v>16.796386465856266</v>
      </c>
      <c r="V107" s="132">
        <v>5.2440141688101045</v>
      </c>
      <c r="W107" s="132">
        <v>5.1253297666409043</v>
      </c>
      <c r="X107" s="132">
        <v>5.5722793319884598</v>
      </c>
      <c r="Y107" s="132">
        <v>0.52134657238256377</v>
      </c>
      <c r="Z107" s="132">
        <v>0.33341662603423322</v>
      </c>
      <c r="AA107" s="132"/>
      <c r="AB107" s="132">
        <v>4.1665999950501709</v>
      </c>
      <c r="AC107" s="132"/>
      <c r="AD107" s="132"/>
      <c r="AE107" s="132"/>
      <c r="AF107" s="132">
        <v>1.9486990026700717</v>
      </c>
      <c r="AG107" s="132">
        <v>1.7128952389029966</v>
      </c>
      <c r="AH107" s="132">
        <v>0.2358037637670751</v>
      </c>
      <c r="AI107" s="132">
        <v>56.120059584848157</v>
      </c>
      <c r="AJ107" s="132"/>
      <c r="AK107" s="132">
        <v>2.5981949954828378</v>
      </c>
    </row>
    <row r="108" spans="1:37" ht="15.75" x14ac:dyDescent="0.25">
      <c r="A108" s="32">
        <v>91</v>
      </c>
      <c r="B108" s="30"/>
      <c r="C108" s="3" t="s">
        <v>86</v>
      </c>
      <c r="H108" s="67">
        <f t="shared" si="4"/>
        <v>116.49669644020938</v>
      </c>
      <c r="I108" s="132">
        <v>4.5168908286810936</v>
      </c>
      <c r="J108" s="169"/>
      <c r="K108" s="169"/>
      <c r="L108" s="169"/>
      <c r="M108" s="169"/>
      <c r="N108" s="169"/>
      <c r="O108" s="169"/>
      <c r="P108" s="169"/>
      <c r="Q108" s="169"/>
      <c r="R108" s="169"/>
      <c r="S108" s="169"/>
      <c r="T108" s="132">
        <v>7.4055795840123873</v>
      </c>
      <c r="U108" s="132">
        <v>18.645046114416864</v>
      </c>
      <c r="V108" s="132">
        <v>5.9706767138170189</v>
      </c>
      <c r="W108" s="132">
        <v>5.5657109916396221</v>
      </c>
      <c r="X108" s="132">
        <v>6.4150434697836731</v>
      </c>
      <c r="Y108" s="132">
        <v>0.31345165107892869</v>
      </c>
      <c r="Z108" s="132">
        <v>0.38016328809762373</v>
      </c>
      <c r="AA108" s="132"/>
      <c r="AB108" s="132">
        <v>3.7243644810656997</v>
      </c>
      <c r="AC108" s="132"/>
      <c r="AD108" s="132"/>
      <c r="AE108" s="132"/>
      <c r="AF108" s="132">
        <v>1.6248200781989326</v>
      </c>
      <c r="AG108" s="132">
        <v>1.4223375093546529</v>
      </c>
      <c r="AH108" s="132">
        <v>0.20248256884427976</v>
      </c>
      <c r="AI108" s="132">
        <v>77.227604277188561</v>
      </c>
      <c r="AJ108" s="132"/>
      <c r="AK108" s="132">
        <v>3.3523910766458367</v>
      </c>
    </row>
    <row r="109" spans="1:37" ht="25.5" customHeight="1" x14ac:dyDescent="0.25">
      <c r="A109" s="32">
        <v>92</v>
      </c>
      <c r="B109" s="30"/>
      <c r="C109" s="3" t="s">
        <v>5</v>
      </c>
      <c r="H109" s="67">
        <f t="shared" si="4"/>
        <v>94.089989995282082</v>
      </c>
      <c r="I109" s="132">
        <v>4.2561801159314614</v>
      </c>
      <c r="J109" s="169"/>
      <c r="K109" s="169"/>
      <c r="L109" s="169"/>
      <c r="M109" s="169"/>
      <c r="N109" s="169"/>
      <c r="O109" s="169"/>
      <c r="P109" s="169"/>
      <c r="Q109" s="169"/>
      <c r="R109" s="169"/>
      <c r="S109" s="169"/>
      <c r="T109" s="132">
        <v>10.785594589200919</v>
      </c>
      <c r="U109" s="132">
        <v>17.151379266320088</v>
      </c>
      <c r="V109" s="132">
        <v>4.7609683302563264</v>
      </c>
      <c r="W109" s="132">
        <v>6.4048769555290059</v>
      </c>
      <c r="X109" s="132">
        <v>5.5452248219661984</v>
      </c>
      <c r="Y109" s="132">
        <v>0.17935404115933021</v>
      </c>
      <c r="Z109" s="132">
        <v>0.26095511740922772</v>
      </c>
      <c r="AA109" s="132"/>
      <c r="AB109" s="132">
        <v>4.0113079074541247</v>
      </c>
      <c r="AC109" s="132"/>
      <c r="AD109" s="132"/>
      <c r="AE109" s="132"/>
      <c r="AF109" s="132">
        <v>1.7592747086345226</v>
      </c>
      <c r="AG109" s="132">
        <v>1.4793059685354029</v>
      </c>
      <c r="AH109" s="132">
        <v>0.27996874009911971</v>
      </c>
      <c r="AI109" s="132">
        <v>53.519129907119009</v>
      </c>
      <c r="AJ109" s="132"/>
      <c r="AK109" s="132">
        <v>2.6071235006219542</v>
      </c>
    </row>
    <row r="110" spans="1:37" ht="15.75" x14ac:dyDescent="0.25">
      <c r="A110" s="32">
        <v>93</v>
      </c>
      <c r="B110" s="30"/>
      <c r="C110" s="3" t="s">
        <v>227</v>
      </c>
      <c r="H110" s="67">
        <f t="shared" si="4"/>
        <v>88.3790417415848</v>
      </c>
      <c r="I110" s="132">
        <v>2.7902198534265463</v>
      </c>
      <c r="J110" s="169"/>
      <c r="K110" s="169"/>
      <c r="L110" s="169"/>
      <c r="M110" s="169"/>
      <c r="N110" s="169"/>
      <c r="O110" s="169"/>
      <c r="P110" s="169"/>
      <c r="Q110" s="169"/>
      <c r="R110" s="169"/>
      <c r="S110" s="169"/>
      <c r="T110" s="132">
        <v>6.2248910288460086</v>
      </c>
      <c r="U110" s="132">
        <v>19.813483597705762</v>
      </c>
      <c r="V110" s="132">
        <v>4.3306686840767306</v>
      </c>
      <c r="W110" s="132">
        <v>5.3016029679109087</v>
      </c>
      <c r="X110" s="132">
        <v>9.3209948628188855</v>
      </c>
      <c r="Y110" s="132">
        <v>0.24440815028435303</v>
      </c>
      <c r="Z110" s="132">
        <v>0.61580893261488467</v>
      </c>
      <c r="AA110" s="132"/>
      <c r="AB110" s="132">
        <v>2.9343493169822286</v>
      </c>
      <c r="AC110" s="132"/>
      <c r="AD110" s="132"/>
      <c r="AE110" s="132"/>
      <c r="AF110" s="132">
        <v>1.6522121918655466</v>
      </c>
      <c r="AG110" s="132">
        <v>1.4519820105531804</v>
      </c>
      <c r="AH110" s="132">
        <v>0.20023018131236603</v>
      </c>
      <c r="AI110" s="132">
        <v>52.418736581925906</v>
      </c>
      <c r="AJ110" s="132"/>
      <c r="AK110" s="132">
        <v>2.5451491708327945</v>
      </c>
    </row>
    <row r="111" spans="1:37" ht="15.75" x14ac:dyDescent="0.25">
      <c r="A111" s="32">
        <v>94</v>
      </c>
      <c r="B111" s="30"/>
      <c r="C111" s="3" t="s">
        <v>60</v>
      </c>
      <c r="H111" s="67">
        <f t="shared" si="4"/>
        <v>89.513677028196213</v>
      </c>
      <c r="I111" s="132">
        <v>3.7359494523782724</v>
      </c>
      <c r="J111" s="169"/>
      <c r="K111" s="169"/>
      <c r="L111" s="169"/>
      <c r="M111" s="169"/>
      <c r="N111" s="169"/>
      <c r="O111" s="169"/>
      <c r="P111" s="169"/>
      <c r="Q111" s="169"/>
      <c r="R111" s="169"/>
      <c r="S111" s="169"/>
      <c r="T111" s="132">
        <v>7.0976681059557523</v>
      </c>
      <c r="U111" s="132">
        <v>14.640633741777794</v>
      </c>
      <c r="V111" s="132">
        <v>4.737992008040778</v>
      </c>
      <c r="W111" s="132">
        <v>4.0772367872159574</v>
      </c>
      <c r="X111" s="132">
        <v>5.3115211103616335</v>
      </c>
      <c r="Y111" s="132">
        <v>0.20298539574900781</v>
      </c>
      <c r="Z111" s="132">
        <v>0.31089844041041487</v>
      </c>
      <c r="AA111" s="132"/>
      <c r="AB111" s="132">
        <v>2.6358134968864282</v>
      </c>
      <c r="AC111" s="132"/>
      <c r="AD111" s="132"/>
      <c r="AE111" s="132"/>
      <c r="AF111" s="132">
        <v>1.0789762307823292</v>
      </c>
      <c r="AG111" s="132">
        <v>0.85112147592833065</v>
      </c>
      <c r="AH111" s="132">
        <v>0.22785475485399845</v>
      </c>
      <c r="AI111" s="132">
        <v>57.520560180548472</v>
      </c>
      <c r="AJ111" s="132"/>
      <c r="AK111" s="132">
        <v>2.8040758198671667</v>
      </c>
    </row>
    <row r="112" spans="1:37" ht="15.75" x14ac:dyDescent="0.25">
      <c r="A112" s="32">
        <v>95</v>
      </c>
      <c r="B112" s="30"/>
      <c r="C112" s="3" t="s">
        <v>228</v>
      </c>
      <c r="H112" s="67">
        <f t="shared" si="4"/>
        <v>98.788115974987477</v>
      </c>
      <c r="I112" s="132">
        <v>4.4691280439550765</v>
      </c>
      <c r="J112" s="169"/>
      <c r="K112" s="169"/>
      <c r="L112" s="169"/>
      <c r="M112" s="169"/>
      <c r="N112" s="169"/>
      <c r="O112" s="169"/>
      <c r="P112" s="169"/>
      <c r="Q112" s="169"/>
      <c r="R112" s="169"/>
      <c r="S112" s="169"/>
      <c r="T112" s="132">
        <v>6.604825161795616</v>
      </c>
      <c r="U112" s="132">
        <v>11.286512801684461</v>
      </c>
      <c r="V112" s="132">
        <v>4.0058537012422688</v>
      </c>
      <c r="W112" s="132">
        <v>2.8252434257590808</v>
      </c>
      <c r="X112" s="132">
        <v>3.9766371983152164</v>
      </c>
      <c r="Y112" s="132">
        <v>0.23317608238375359</v>
      </c>
      <c r="Z112" s="132">
        <v>0.24560239398414171</v>
      </c>
      <c r="AA112" s="132"/>
      <c r="AB112" s="132">
        <v>2.6019338672662715</v>
      </c>
      <c r="AC112" s="132"/>
      <c r="AD112" s="132"/>
      <c r="AE112" s="132"/>
      <c r="AF112" s="132">
        <v>1.1884932491901965</v>
      </c>
      <c r="AG112" s="132">
        <v>0.99166690015700043</v>
      </c>
      <c r="AH112" s="132">
        <v>0.19682634903319601</v>
      </c>
      <c r="AI112" s="132">
        <v>69.524851000836847</v>
      </c>
      <c r="AJ112" s="132"/>
      <c r="AK112" s="132">
        <v>3.112371850259005</v>
      </c>
    </row>
    <row r="113" spans="1:37" ht="15.75" x14ac:dyDescent="0.25">
      <c r="A113" s="32">
        <v>96</v>
      </c>
      <c r="B113" s="30"/>
      <c r="C113" s="3" t="s">
        <v>31</v>
      </c>
      <c r="H113" s="67">
        <f t="shared" si="4"/>
        <v>100.06201926624929</v>
      </c>
      <c r="I113" s="132">
        <v>4.5626690101636482</v>
      </c>
      <c r="J113" s="169"/>
      <c r="K113" s="169"/>
      <c r="L113" s="169"/>
      <c r="M113" s="169"/>
      <c r="N113" s="169"/>
      <c r="O113" s="169"/>
      <c r="P113" s="169"/>
      <c r="Q113" s="169"/>
      <c r="R113" s="169"/>
      <c r="S113" s="169"/>
      <c r="T113" s="132">
        <v>6.2632443647217375</v>
      </c>
      <c r="U113" s="132">
        <v>10.394334257009412</v>
      </c>
      <c r="V113" s="132">
        <v>4.232614584441273</v>
      </c>
      <c r="W113" s="132">
        <v>2.9579524699975663</v>
      </c>
      <c r="X113" s="132">
        <v>2.8654719365946368</v>
      </c>
      <c r="Y113" s="132">
        <v>0.12286682891953772</v>
      </c>
      <c r="Z113" s="132">
        <v>0.21542843705639725</v>
      </c>
      <c r="AA113" s="132"/>
      <c r="AB113" s="132">
        <v>2.1864419911934379</v>
      </c>
      <c r="AC113" s="132"/>
      <c r="AD113" s="132"/>
      <c r="AE113" s="132"/>
      <c r="AF113" s="132">
        <v>1.3126931262716008</v>
      </c>
      <c r="AG113" s="132">
        <v>1.1219189324362646</v>
      </c>
      <c r="AH113" s="132">
        <v>0.19077419383533628</v>
      </c>
      <c r="AI113" s="132">
        <v>72.325852192237463</v>
      </c>
      <c r="AJ113" s="132"/>
      <c r="AK113" s="132">
        <v>3.0167843246519954</v>
      </c>
    </row>
    <row r="114" spans="1:37" ht="25.5" customHeight="1" x14ac:dyDescent="0.25">
      <c r="A114" s="32">
        <v>97</v>
      </c>
      <c r="B114" s="30"/>
      <c r="C114" s="3" t="s">
        <v>229</v>
      </c>
      <c r="H114" s="67">
        <f t="shared" si="4"/>
        <v>85.179575416497855</v>
      </c>
      <c r="I114" s="132">
        <v>2.3882053897423243</v>
      </c>
      <c r="J114" s="169"/>
      <c r="K114" s="169"/>
      <c r="L114" s="169"/>
      <c r="M114" s="169"/>
      <c r="N114" s="169"/>
      <c r="O114" s="169"/>
      <c r="P114" s="169"/>
      <c r="Q114" s="169"/>
      <c r="R114" s="169"/>
      <c r="S114" s="169"/>
      <c r="T114" s="132">
        <v>6.9286594895320599</v>
      </c>
      <c r="U114" s="132">
        <v>18.207617039253616</v>
      </c>
      <c r="V114" s="132">
        <v>4.123247342171287</v>
      </c>
      <c r="W114" s="132">
        <v>4.8088487516941916</v>
      </c>
      <c r="X114" s="132">
        <v>8.4267791545912871</v>
      </c>
      <c r="Y114" s="132">
        <v>0.33053396882784675</v>
      </c>
      <c r="Z114" s="132">
        <v>0.51820782196900261</v>
      </c>
      <c r="AA114" s="132"/>
      <c r="AB114" s="132">
        <v>4.0217492926123963</v>
      </c>
      <c r="AC114" s="132"/>
      <c r="AD114" s="132"/>
      <c r="AE114" s="132"/>
      <c r="AF114" s="132">
        <v>1.2782982657793829</v>
      </c>
      <c r="AG114" s="132">
        <v>1.1137426708469238</v>
      </c>
      <c r="AH114" s="132">
        <v>0.16455559493245903</v>
      </c>
      <c r="AI114" s="132">
        <v>50.017878417868232</v>
      </c>
      <c r="AJ114" s="132"/>
      <c r="AK114" s="132">
        <v>2.3371675217098504</v>
      </c>
    </row>
    <row r="115" spans="1:37" ht="15.75" x14ac:dyDescent="0.25">
      <c r="A115" s="32">
        <v>98</v>
      </c>
      <c r="B115" s="30"/>
      <c r="C115" s="3" t="s">
        <v>230</v>
      </c>
      <c r="H115" s="67">
        <f t="shared" si="4"/>
        <v>90.762006823668813</v>
      </c>
      <c r="I115" s="132">
        <v>3.8541656522472381</v>
      </c>
      <c r="J115" s="169"/>
      <c r="K115" s="169"/>
      <c r="L115" s="169"/>
      <c r="M115" s="169"/>
      <c r="N115" s="169"/>
      <c r="O115" s="169"/>
      <c r="P115" s="169"/>
      <c r="Q115" s="169"/>
      <c r="R115" s="169"/>
      <c r="S115" s="169"/>
      <c r="T115" s="132">
        <v>7.681873256130328</v>
      </c>
      <c r="U115" s="132">
        <v>9.2832140368076814</v>
      </c>
      <c r="V115" s="132">
        <v>3.5638226697531099</v>
      </c>
      <c r="W115" s="132">
        <v>2.980109036570048</v>
      </c>
      <c r="X115" s="132">
        <v>2.4193833077073812</v>
      </c>
      <c r="Y115" s="132">
        <v>0.11847978498356805</v>
      </c>
      <c r="Z115" s="132">
        <v>0.20141923779357365</v>
      </c>
      <c r="AA115" s="132"/>
      <c r="AB115" s="132">
        <v>1.6876698779423198</v>
      </c>
      <c r="AC115" s="132"/>
      <c r="AD115" s="132"/>
      <c r="AE115" s="132"/>
      <c r="AF115" s="132">
        <v>0.9646774118681628</v>
      </c>
      <c r="AG115" s="132">
        <v>0.80477607780882421</v>
      </c>
      <c r="AH115" s="132">
        <v>0.15990133405933862</v>
      </c>
      <c r="AI115" s="132">
        <v>64.322991645378551</v>
      </c>
      <c r="AJ115" s="132"/>
      <c r="AK115" s="132">
        <v>2.9674149432945285</v>
      </c>
    </row>
    <row r="116" spans="1:37" ht="15.75" x14ac:dyDescent="0.25">
      <c r="A116" s="32">
        <v>99</v>
      </c>
      <c r="B116" s="30"/>
      <c r="C116" s="3" t="s">
        <v>108</v>
      </c>
      <c r="H116" s="67">
        <f t="shared" si="4"/>
        <v>99.011323629187146</v>
      </c>
      <c r="I116" s="132">
        <v>4.1152732856455634</v>
      </c>
      <c r="J116" s="169"/>
      <c r="K116" s="169"/>
      <c r="L116" s="169"/>
      <c r="M116" s="169"/>
      <c r="N116" s="169"/>
      <c r="O116" s="169"/>
      <c r="P116" s="169"/>
      <c r="Q116" s="169"/>
      <c r="R116" s="169"/>
      <c r="S116" s="169"/>
      <c r="T116" s="132">
        <v>6.2719854811557756</v>
      </c>
      <c r="U116" s="132">
        <v>18.262659062188604</v>
      </c>
      <c r="V116" s="132">
        <v>6.1949873383905958</v>
      </c>
      <c r="W116" s="132">
        <v>5.9817582143546053</v>
      </c>
      <c r="X116" s="132">
        <v>5.5341253048210719</v>
      </c>
      <c r="Y116" s="132">
        <v>0.19711841619368786</v>
      </c>
      <c r="Z116" s="132">
        <v>0.354669788428642</v>
      </c>
      <c r="AA116" s="132"/>
      <c r="AB116" s="132">
        <v>3.893514398037845</v>
      </c>
      <c r="AC116" s="132"/>
      <c r="AD116" s="132"/>
      <c r="AE116" s="132"/>
      <c r="AF116" s="132">
        <v>1.463880071971067</v>
      </c>
      <c r="AG116" s="132">
        <v>1.2537515059893043</v>
      </c>
      <c r="AH116" s="132">
        <v>0.21012856598176269</v>
      </c>
      <c r="AI116" s="132">
        <v>62.122204994992344</v>
      </c>
      <c r="AJ116" s="132"/>
      <c r="AK116" s="132">
        <v>2.8818063351959435</v>
      </c>
    </row>
    <row r="117" spans="1:37" ht="15.75" x14ac:dyDescent="0.25">
      <c r="A117" s="32">
        <v>100</v>
      </c>
      <c r="B117" s="30"/>
      <c r="C117" s="3" t="s">
        <v>231</v>
      </c>
      <c r="H117" s="67">
        <f t="shared" si="4"/>
        <v>85.723669287773703</v>
      </c>
      <c r="I117" s="132">
        <v>2.6974727285153604</v>
      </c>
      <c r="J117" s="169"/>
      <c r="K117" s="169"/>
      <c r="L117" s="169"/>
      <c r="M117" s="169"/>
      <c r="N117" s="169"/>
      <c r="O117" s="169"/>
      <c r="P117" s="169"/>
      <c r="Q117" s="169"/>
      <c r="R117" s="169"/>
      <c r="S117" s="169"/>
      <c r="T117" s="132">
        <v>3.6029176461599337</v>
      </c>
      <c r="U117" s="132">
        <v>9.0288401287526785</v>
      </c>
      <c r="V117" s="132">
        <v>2.9171010993013442</v>
      </c>
      <c r="W117" s="132">
        <v>3.5013745342186824</v>
      </c>
      <c r="X117" s="132">
        <v>2.2955667461903824</v>
      </c>
      <c r="Y117" s="132">
        <v>4.7494351276297031E-2</v>
      </c>
      <c r="Z117" s="132">
        <v>0.26730339776597117</v>
      </c>
      <c r="AA117" s="132"/>
      <c r="AB117" s="132">
        <v>1.4369629704164839</v>
      </c>
      <c r="AC117" s="132"/>
      <c r="AD117" s="132"/>
      <c r="AE117" s="132"/>
      <c r="AF117" s="132">
        <v>1.2690590653334988</v>
      </c>
      <c r="AG117" s="132">
        <v>1.1209953913073569</v>
      </c>
      <c r="AH117" s="132">
        <v>0.14806367402614184</v>
      </c>
      <c r="AI117" s="132">
        <v>64.923206186392974</v>
      </c>
      <c r="AJ117" s="132"/>
      <c r="AK117" s="132">
        <v>2.7652105622027778</v>
      </c>
    </row>
    <row r="118" spans="1:37" ht="15.75" x14ac:dyDescent="0.25">
      <c r="A118" s="32">
        <v>101</v>
      </c>
      <c r="B118" s="30"/>
      <c r="C118" s="3" t="s">
        <v>25</v>
      </c>
      <c r="H118" s="67">
        <f t="shared" si="4"/>
        <v>122.90467838376797</v>
      </c>
      <c r="I118" s="132">
        <v>7.3787548591966656</v>
      </c>
      <c r="J118" s="169"/>
      <c r="K118" s="169"/>
      <c r="L118" s="169"/>
      <c r="M118" s="169"/>
      <c r="N118" s="169"/>
      <c r="O118" s="169"/>
      <c r="P118" s="169"/>
      <c r="Q118" s="169"/>
      <c r="R118" s="169"/>
      <c r="S118" s="169"/>
      <c r="T118" s="132">
        <v>15.484013727647074</v>
      </c>
      <c r="U118" s="132">
        <v>22.518980928351329</v>
      </c>
      <c r="V118" s="132">
        <v>7.6245395147555017</v>
      </c>
      <c r="W118" s="132">
        <v>7.4640578699942344</v>
      </c>
      <c r="X118" s="132">
        <v>6.5218819524953782</v>
      </c>
      <c r="Y118" s="132">
        <v>0.46972384417854873</v>
      </c>
      <c r="Z118" s="132">
        <v>0.43877774692766502</v>
      </c>
      <c r="AA118" s="132"/>
      <c r="AB118" s="132">
        <v>6.861706763210746</v>
      </c>
      <c r="AC118" s="132"/>
      <c r="AD118" s="132"/>
      <c r="AE118" s="132"/>
      <c r="AF118" s="132">
        <v>2.3969648393158898</v>
      </c>
      <c r="AG118" s="132">
        <v>1.9665487325559574</v>
      </c>
      <c r="AH118" s="132">
        <v>0.43041610675993253</v>
      </c>
      <c r="AI118" s="132">
        <v>65.223313456900186</v>
      </c>
      <c r="AJ118" s="132"/>
      <c r="AK118" s="132">
        <v>3.0409438091460741</v>
      </c>
    </row>
    <row r="119" spans="1:37" ht="25.5" customHeight="1" x14ac:dyDescent="0.25">
      <c r="A119" s="32">
        <v>102</v>
      </c>
      <c r="B119" s="30"/>
      <c r="C119" s="3" t="s">
        <v>97</v>
      </c>
      <c r="H119" s="67">
        <f t="shared" si="4"/>
        <v>123.87433708061121</v>
      </c>
      <c r="I119" s="132">
        <v>3.405579165783077</v>
      </c>
      <c r="J119" s="169"/>
      <c r="K119" s="169"/>
      <c r="L119" s="169"/>
      <c r="M119" s="169"/>
      <c r="N119" s="169"/>
      <c r="O119" s="169"/>
      <c r="P119" s="169"/>
      <c r="Q119" s="169"/>
      <c r="R119" s="169"/>
      <c r="S119" s="169"/>
      <c r="T119" s="132">
        <v>5.2351240549762696</v>
      </c>
      <c r="U119" s="132">
        <v>13.260513988900259</v>
      </c>
      <c r="V119" s="132">
        <v>5.4176247728658167</v>
      </c>
      <c r="W119" s="132">
        <v>3.3442491260619933</v>
      </c>
      <c r="X119" s="132">
        <v>4.0946742895135184</v>
      </c>
      <c r="Y119" s="132">
        <v>0.15067674955793739</v>
      </c>
      <c r="Z119" s="132">
        <v>0.25328905090099318</v>
      </c>
      <c r="AA119" s="132"/>
      <c r="AB119" s="132">
        <v>2.0776070125617263</v>
      </c>
      <c r="AC119" s="132"/>
      <c r="AD119" s="132"/>
      <c r="AE119" s="132"/>
      <c r="AF119" s="132">
        <v>1.3262849074898559</v>
      </c>
      <c r="AG119" s="132">
        <v>1.0528672819790736</v>
      </c>
      <c r="AH119" s="132">
        <v>0.2734176255107823</v>
      </c>
      <c r="AI119" s="132">
        <v>94.433754452935233</v>
      </c>
      <c r="AJ119" s="132"/>
      <c r="AK119" s="132">
        <v>4.1354734979648002</v>
      </c>
    </row>
    <row r="120" spans="1:37" ht="15.75" x14ac:dyDescent="0.25">
      <c r="A120" s="32">
        <v>103</v>
      </c>
      <c r="B120" s="30"/>
      <c r="C120" s="3" t="s">
        <v>232</v>
      </c>
      <c r="H120" s="67">
        <f t="shared" si="4"/>
        <v>96.277506231862475</v>
      </c>
      <c r="I120" s="132">
        <v>5.5342646047218462</v>
      </c>
      <c r="J120" s="169"/>
      <c r="K120" s="169"/>
      <c r="L120" s="169"/>
      <c r="M120" s="169"/>
      <c r="N120" s="169"/>
      <c r="O120" s="169"/>
      <c r="P120" s="169"/>
      <c r="Q120" s="169"/>
      <c r="R120" s="169"/>
      <c r="S120" s="169"/>
      <c r="T120" s="132">
        <v>5.5602682319909951</v>
      </c>
      <c r="U120" s="132">
        <v>17.870712912759874</v>
      </c>
      <c r="V120" s="132">
        <v>5.7430008443350937</v>
      </c>
      <c r="W120" s="132">
        <v>4.6998251118680043</v>
      </c>
      <c r="X120" s="132">
        <v>6.6166377260504916</v>
      </c>
      <c r="Y120" s="132">
        <v>0.25316808225036808</v>
      </c>
      <c r="Z120" s="132">
        <v>0.55808114825591482</v>
      </c>
      <c r="AA120" s="132"/>
      <c r="AB120" s="132">
        <v>3.3570621059391668</v>
      </c>
      <c r="AC120" s="132"/>
      <c r="AD120" s="132"/>
      <c r="AE120" s="132"/>
      <c r="AF120" s="132">
        <v>0.9028434687343907</v>
      </c>
      <c r="AG120" s="132">
        <v>0.74487332972483633</v>
      </c>
      <c r="AH120" s="132">
        <v>0.15797013900955431</v>
      </c>
      <c r="AI120" s="132">
        <v>60.421597128784825</v>
      </c>
      <c r="AJ120" s="132"/>
      <c r="AK120" s="132">
        <v>2.6307577789313799</v>
      </c>
    </row>
    <row r="121" spans="1:37" ht="15.75" x14ac:dyDescent="0.25">
      <c r="A121" s="32">
        <v>104</v>
      </c>
      <c r="B121" s="30"/>
      <c r="C121" s="3" t="s">
        <v>233</v>
      </c>
      <c r="H121" s="67">
        <f t="shared" si="4"/>
        <v>95.33332895073579</v>
      </c>
      <c r="I121" s="132">
        <v>3.2865691246167255</v>
      </c>
      <c r="J121" s="169"/>
      <c r="K121" s="169"/>
      <c r="L121" s="169"/>
      <c r="M121" s="169"/>
      <c r="N121" s="169"/>
      <c r="O121" s="169"/>
      <c r="P121" s="169"/>
      <c r="Q121" s="169"/>
      <c r="R121" s="169"/>
      <c r="S121" s="169"/>
      <c r="T121" s="132">
        <v>5.3369836861262012</v>
      </c>
      <c r="U121" s="132">
        <v>18.842455370132271</v>
      </c>
      <c r="V121" s="132">
        <v>5.6045805355064537</v>
      </c>
      <c r="W121" s="132">
        <v>5.6332102117879188</v>
      </c>
      <c r="X121" s="132">
        <v>6.4436692853635229</v>
      </c>
      <c r="Y121" s="132">
        <v>0.2380251236130683</v>
      </c>
      <c r="Z121" s="132">
        <v>0.92297021386130518</v>
      </c>
      <c r="AA121" s="132"/>
      <c r="AB121" s="132">
        <v>3.5602040097791687</v>
      </c>
      <c r="AC121" s="132"/>
      <c r="AD121" s="132"/>
      <c r="AE121" s="132"/>
      <c r="AF121" s="132">
        <v>1.2455547227929413</v>
      </c>
      <c r="AG121" s="132">
        <v>1.0833909008091691</v>
      </c>
      <c r="AH121" s="132">
        <v>0.16216382198377213</v>
      </c>
      <c r="AI121" s="132">
        <v>60.321561371949088</v>
      </c>
      <c r="AJ121" s="132"/>
      <c r="AK121" s="132">
        <v>2.7400006653393905</v>
      </c>
    </row>
    <row r="122" spans="1:37" ht="15.75" x14ac:dyDescent="0.25">
      <c r="A122" s="32">
        <v>105</v>
      </c>
      <c r="B122" s="30"/>
      <c r="C122" s="3" t="s">
        <v>12</v>
      </c>
      <c r="H122" s="67">
        <f t="shared" si="4"/>
        <v>101.34970897020858</v>
      </c>
      <c r="I122" s="132">
        <v>4.7764107794846486</v>
      </c>
      <c r="J122" s="169"/>
      <c r="K122" s="169"/>
      <c r="L122" s="169"/>
      <c r="M122" s="169"/>
      <c r="N122" s="169"/>
      <c r="O122" s="169"/>
      <c r="P122" s="169"/>
      <c r="Q122" s="169"/>
      <c r="R122" s="169"/>
      <c r="S122" s="169"/>
      <c r="T122" s="132">
        <v>13.712185362591478</v>
      </c>
      <c r="U122" s="132">
        <v>18.176470185518713</v>
      </c>
      <c r="V122" s="132">
        <v>6.2488235355209421</v>
      </c>
      <c r="W122" s="132">
        <v>6.3591173461786941</v>
      </c>
      <c r="X122" s="132">
        <v>5.0584186600387318</v>
      </c>
      <c r="Y122" s="132">
        <v>0.25987412095683277</v>
      </c>
      <c r="Z122" s="132">
        <v>0.25023652282351594</v>
      </c>
      <c r="AA122" s="132"/>
      <c r="AB122" s="132">
        <v>3.0954278028347799</v>
      </c>
      <c r="AC122" s="132"/>
      <c r="AD122" s="132"/>
      <c r="AE122" s="132"/>
      <c r="AF122" s="132">
        <v>2.0304799102952273</v>
      </c>
      <c r="AG122" s="132">
        <v>1.6588844494135582</v>
      </c>
      <c r="AH122" s="132">
        <v>0.37159546088166912</v>
      </c>
      <c r="AI122" s="132">
        <v>56.820309882698311</v>
      </c>
      <c r="AJ122" s="132"/>
      <c r="AK122" s="132">
        <v>2.7384250467854292</v>
      </c>
    </row>
    <row r="123" spans="1:37" ht="15.75" x14ac:dyDescent="0.25">
      <c r="A123" s="32">
        <v>106</v>
      </c>
      <c r="B123" s="30"/>
      <c r="C123" s="3" t="s">
        <v>105</v>
      </c>
      <c r="H123" s="67">
        <f t="shared" si="4"/>
        <v>137.9261481878747</v>
      </c>
      <c r="I123" s="132">
        <v>6.622091795905547</v>
      </c>
      <c r="J123" s="169"/>
      <c r="K123" s="169"/>
      <c r="L123" s="169"/>
      <c r="M123" s="169"/>
      <c r="N123" s="169"/>
      <c r="O123" s="169"/>
      <c r="P123" s="169"/>
      <c r="Q123" s="169"/>
      <c r="R123" s="169"/>
      <c r="S123" s="169"/>
      <c r="T123" s="132">
        <v>6.2870878032337227</v>
      </c>
      <c r="U123" s="132">
        <v>11.533774010462814</v>
      </c>
      <c r="V123" s="132">
        <v>4.3295207687963293</v>
      </c>
      <c r="W123" s="132">
        <v>3.1294371143635695</v>
      </c>
      <c r="X123" s="132">
        <v>3.7395914060119968</v>
      </c>
      <c r="Y123" s="132">
        <v>0.17716759714430746</v>
      </c>
      <c r="Z123" s="132">
        <v>0.15805712414661033</v>
      </c>
      <c r="AA123" s="132"/>
      <c r="AB123" s="132">
        <v>1.6058973182506024</v>
      </c>
      <c r="AC123" s="132"/>
      <c r="AD123" s="132"/>
      <c r="AE123" s="132"/>
      <c r="AF123" s="132">
        <v>1.0973404155829791</v>
      </c>
      <c r="AG123" s="132">
        <v>0.90249374348366251</v>
      </c>
      <c r="AH123" s="132">
        <v>0.19484667209931664</v>
      </c>
      <c r="AI123" s="132">
        <v>106.23797375955213</v>
      </c>
      <c r="AJ123" s="132"/>
      <c r="AK123" s="132">
        <v>4.541983084886918</v>
      </c>
    </row>
    <row r="124" spans="1:37" ht="25.5" customHeight="1" x14ac:dyDescent="0.25">
      <c r="A124" s="32">
        <v>107</v>
      </c>
      <c r="B124" s="30"/>
      <c r="C124" s="3" t="s">
        <v>234</v>
      </c>
      <c r="H124" s="67">
        <f t="shared" si="4"/>
        <v>92.10745582782225</v>
      </c>
      <c r="I124" s="132">
        <v>2.3643239973793158</v>
      </c>
      <c r="J124" s="169"/>
      <c r="K124" s="169"/>
      <c r="L124" s="169"/>
      <c r="M124" s="169"/>
      <c r="N124" s="169"/>
      <c r="O124" s="169"/>
      <c r="P124" s="169"/>
      <c r="Q124" s="169"/>
      <c r="R124" s="169"/>
      <c r="S124" s="169"/>
      <c r="T124" s="132">
        <v>5.461771816493088</v>
      </c>
      <c r="U124" s="132">
        <v>24.700919504588533</v>
      </c>
      <c r="V124" s="132">
        <v>7.3982444895514572</v>
      </c>
      <c r="W124" s="132">
        <v>10.210384694026864</v>
      </c>
      <c r="X124" s="132">
        <v>5.1098393448581927</v>
      </c>
      <c r="Y124" s="132">
        <v>0.16965467180016228</v>
      </c>
      <c r="Z124" s="132">
        <v>1.8127963043518571</v>
      </c>
      <c r="AA124" s="132"/>
      <c r="AB124" s="132">
        <v>6.5639077976231128</v>
      </c>
      <c r="AC124" s="132"/>
      <c r="AD124" s="132"/>
      <c r="AE124" s="132"/>
      <c r="AF124" s="132">
        <v>1.071823256081307</v>
      </c>
      <c r="AG124" s="132">
        <v>0.91429753434262351</v>
      </c>
      <c r="AH124" s="132">
        <v>0.15752572173868343</v>
      </c>
      <c r="AI124" s="132">
        <v>49.317628120018078</v>
      </c>
      <c r="AJ124" s="132"/>
      <c r="AK124" s="132">
        <v>2.6270813356388025</v>
      </c>
    </row>
    <row r="125" spans="1:37" ht="15.75" x14ac:dyDescent="0.25">
      <c r="A125" s="32">
        <v>108</v>
      </c>
      <c r="B125" s="30"/>
      <c r="C125" s="3" t="s">
        <v>235</v>
      </c>
      <c r="H125" s="67">
        <f t="shared" si="4"/>
        <v>103.9572344015799</v>
      </c>
      <c r="I125" s="132">
        <v>5.8650318119657348</v>
      </c>
      <c r="J125" s="169"/>
      <c r="K125" s="169"/>
      <c r="L125" s="169"/>
      <c r="M125" s="169"/>
      <c r="N125" s="169"/>
      <c r="O125" s="169"/>
      <c r="P125" s="169"/>
      <c r="Q125" s="169"/>
      <c r="R125" s="169"/>
      <c r="S125" s="169"/>
      <c r="T125" s="132">
        <v>11.131841471331891</v>
      </c>
      <c r="U125" s="132">
        <v>19.777814575478345</v>
      </c>
      <c r="V125" s="132">
        <v>5.9144854887010965</v>
      </c>
      <c r="W125" s="132">
        <v>7.2785575918627146</v>
      </c>
      <c r="X125" s="132">
        <v>5.8290301453381943</v>
      </c>
      <c r="Y125" s="132">
        <v>0.32762299980961157</v>
      </c>
      <c r="Z125" s="132">
        <v>0.42811834976672725</v>
      </c>
      <c r="AA125" s="132"/>
      <c r="AB125" s="132">
        <v>3.0290429601593436</v>
      </c>
      <c r="AC125" s="132"/>
      <c r="AD125" s="132"/>
      <c r="AE125" s="132"/>
      <c r="AF125" s="132">
        <v>1.6488105547957452</v>
      </c>
      <c r="AG125" s="132">
        <v>1.4246101219554077</v>
      </c>
      <c r="AH125" s="132">
        <v>0.22420043284033753</v>
      </c>
      <c r="AI125" s="132">
        <v>59.621311074098934</v>
      </c>
      <c r="AJ125" s="132"/>
      <c r="AK125" s="132">
        <v>2.8833819537499048</v>
      </c>
    </row>
    <row r="126" spans="1:37" ht="15.75" x14ac:dyDescent="0.25">
      <c r="A126" s="32">
        <v>109</v>
      </c>
      <c r="B126" s="30"/>
      <c r="C126" s="3" t="s">
        <v>236</v>
      </c>
      <c r="H126" s="67">
        <f t="shared" si="4"/>
        <v>94.97805033240023</v>
      </c>
      <c r="I126" s="132">
        <v>3.9492943010505814</v>
      </c>
      <c r="J126" s="169"/>
      <c r="K126" s="169"/>
      <c r="L126" s="169"/>
      <c r="M126" s="169"/>
      <c r="N126" s="169"/>
      <c r="O126" s="169"/>
      <c r="P126" s="169"/>
      <c r="Q126" s="169"/>
      <c r="R126" s="169"/>
      <c r="S126" s="169"/>
      <c r="T126" s="132">
        <v>16.192236586987242</v>
      </c>
      <c r="U126" s="132">
        <v>14.105227781011401</v>
      </c>
      <c r="V126" s="132">
        <v>4.4689139744321249</v>
      </c>
      <c r="W126" s="132">
        <v>4.9573480655408781</v>
      </c>
      <c r="X126" s="132">
        <v>4.0859053492437329</v>
      </c>
      <c r="Y126" s="132">
        <v>0.25018504680197329</v>
      </c>
      <c r="Z126" s="132">
        <v>0.34287534499268946</v>
      </c>
      <c r="AA126" s="132"/>
      <c r="AB126" s="132">
        <v>4.1255582441290084</v>
      </c>
      <c r="AC126" s="132"/>
      <c r="AD126" s="132"/>
      <c r="AE126" s="132"/>
      <c r="AF126" s="132">
        <v>1.6271418932929724</v>
      </c>
      <c r="AG126" s="132">
        <v>1.2627379118853956</v>
      </c>
      <c r="AH126" s="132">
        <v>0.3644039814075769</v>
      </c>
      <c r="AI126" s="132">
        <v>52.418736581925906</v>
      </c>
      <c r="AJ126" s="132"/>
      <c r="AK126" s="132">
        <v>2.5598549440031033</v>
      </c>
    </row>
    <row r="127" spans="1:37" ht="15.75" x14ac:dyDescent="0.25">
      <c r="A127" s="32">
        <v>110</v>
      </c>
      <c r="B127" s="30"/>
      <c r="C127" s="3" t="s">
        <v>237</v>
      </c>
      <c r="H127" s="67">
        <f t="shared" si="4"/>
        <v>111.7878464877972</v>
      </c>
      <c r="I127" s="132">
        <v>4.3031490593600932</v>
      </c>
      <c r="J127" s="169"/>
      <c r="K127" s="169"/>
      <c r="L127" s="169"/>
      <c r="M127" s="169"/>
      <c r="N127" s="169"/>
      <c r="O127" s="169"/>
      <c r="P127" s="169"/>
      <c r="Q127" s="169"/>
      <c r="R127" s="169"/>
      <c r="S127" s="169"/>
      <c r="T127" s="132">
        <v>9.5252622461604428</v>
      </c>
      <c r="U127" s="132">
        <v>20.588892648212997</v>
      </c>
      <c r="V127" s="132">
        <v>5.6497546051117169</v>
      </c>
      <c r="W127" s="132">
        <v>6.2750557160990601</v>
      </c>
      <c r="X127" s="132">
        <v>7.9048122961491352</v>
      </c>
      <c r="Y127" s="132">
        <v>0.27963061802488975</v>
      </c>
      <c r="Z127" s="132">
        <v>0.47963941282819561</v>
      </c>
      <c r="AA127" s="132"/>
      <c r="AB127" s="132">
        <v>4.7624984165390529</v>
      </c>
      <c r="AC127" s="132"/>
      <c r="AD127" s="132"/>
      <c r="AE127" s="132"/>
      <c r="AF127" s="132">
        <v>1.7696106464848882</v>
      </c>
      <c r="AG127" s="132">
        <v>1.4872238724165301</v>
      </c>
      <c r="AH127" s="132">
        <v>0.28238677406835805</v>
      </c>
      <c r="AI127" s="132">
        <v>67.624171620957853</v>
      </c>
      <c r="AJ127" s="132"/>
      <c r="AK127" s="132">
        <v>3.2142618500818614</v>
      </c>
    </row>
    <row r="128" spans="1:37" ht="15.75" x14ac:dyDescent="0.25">
      <c r="A128" s="32">
        <v>111</v>
      </c>
      <c r="B128" s="30"/>
      <c r="C128" s="3" t="s">
        <v>238</v>
      </c>
      <c r="H128" s="67">
        <f t="shared" si="4"/>
        <v>107.92574510615307</v>
      </c>
      <c r="I128" s="132">
        <v>4.2796645876457777</v>
      </c>
      <c r="J128" s="169"/>
      <c r="K128" s="169"/>
      <c r="L128" s="169"/>
      <c r="M128" s="169"/>
      <c r="N128" s="169"/>
      <c r="O128" s="169"/>
      <c r="P128" s="169"/>
      <c r="Q128" s="169"/>
      <c r="R128" s="169"/>
      <c r="S128" s="169"/>
      <c r="T128" s="132">
        <v>8.2820859052863884</v>
      </c>
      <c r="U128" s="132">
        <v>19.244400736745654</v>
      </c>
      <c r="V128" s="132">
        <v>7.0807622659857419</v>
      </c>
      <c r="W128" s="132">
        <v>5.008699257731255</v>
      </c>
      <c r="X128" s="132">
        <v>6.3684589571881425</v>
      </c>
      <c r="Y128" s="132">
        <v>0.38232528100241381</v>
      </c>
      <c r="Z128" s="132">
        <v>0.40415497483809976</v>
      </c>
      <c r="AA128" s="132"/>
      <c r="AB128" s="132">
        <v>5.6913387990325273</v>
      </c>
      <c r="AC128" s="132"/>
      <c r="AD128" s="132"/>
      <c r="AE128" s="132"/>
      <c r="AF128" s="132">
        <v>1.500265364720581</v>
      </c>
      <c r="AG128" s="132">
        <v>1.2243186009228426</v>
      </c>
      <c r="AH128" s="132">
        <v>0.2759467637977383</v>
      </c>
      <c r="AI128" s="132">
        <v>66.02359951158607</v>
      </c>
      <c r="AJ128" s="132"/>
      <c r="AK128" s="132">
        <v>2.9043902011360609</v>
      </c>
    </row>
    <row r="129" spans="1:37" ht="25.5" customHeight="1" x14ac:dyDescent="0.25">
      <c r="A129" s="32">
        <v>112</v>
      </c>
      <c r="B129" s="30"/>
      <c r="C129" s="3" t="s">
        <v>61</v>
      </c>
      <c r="H129" s="67">
        <f t="shared" si="4"/>
        <v>98.536129057169887</v>
      </c>
      <c r="I129" s="132">
        <v>4.6343131872526753</v>
      </c>
      <c r="J129" s="169"/>
      <c r="K129" s="169"/>
      <c r="L129" s="169"/>
      <c r="M129" s="169"/>
      <c r="N129" s="169"/>
      <c r="O129" s="169"/>
      <c r="P129" s="169"/>
      <c r="Q129" s="169"/>
      <c r="R129" s="169"/>
      <c r="S129" s="169"/>
      <c r="T129" s="132">
        <v>8.679374722607804</v>
      </c>
      <c r="U129" s="132">
        <v>19.375708346297642</v>
      </c>
      <c r="V129" s="132">
        <v>4.8479229127466548</v>
      </c>
      <c r="W129" s="132">
        <v>6.6011408697650875</v>
      </c>
      <c r="X129" s="132">
        <v>7.4013999696720214</v>
      </c>
      <c r="Y129" s="132">
        <v>0.23827606921808855</v>
      </c>
      <c r="Z129" s="132">
        <v>0.28696852489579</v>
      </c>
      <c r="AA129" s="132"/>
      <c r="AB129" s="132">
        <v>3.1443554647688718</v>
      </c>
      <c r="AC129" s="132"/>
      <c r="AD129" s="132"/>
      <c r="AE129" s="132"/>
      <c r="AF129" s="132">
        <v>2.69283300393794</v>
      </c>
      <c r="AG129" s="132">
        <v>2.1760908623898452</v>
      </c>
      <c r="AH129" s="132">
        <v>0.51674214154809495</v>
      </c>
      <c r="AI129" s="132">
        <v>57.32048866687699</v>
      </c>
      <c r="AJ129" s="132"/>
      <c r="AK129" s="132">
        <v>2.6890556654279623</v>
      </c>
    </row>
    <row r="130" spans="1:37" ht="15.75" x14ac:dyDescent="0.25">
      <c r="A130" s="32">
        <v>113</v>
      </c>
      <c r="B130" s="30"/>
      <c r="C130" s="3" t="s">
        <v>239</v>
      </c>
      <c r="H130" s="67">
        <f t="shared" ref="H130:H193" si="5">IF(SUM(I130:U130,AB130:AF130,AI130:AK130)=0,"",SUM(I130:U130,AB130:AF130,AI130:AK130))</f>
        <v>97.208567885464674</v>
      </c>
      <c r="I130" s="132">
        <v>4.1148763649968716</v>
      </c>
      <c r="J130" s="169"/>
      <c r="K130" s="169"/>
      <c r="L130" s="169"/>
      <c r="M130" s="169"/>
      <c r="N130" s="169"/>
      <c r="O130" s="169"/>
      <c r="P130" s="169"/>
      <c r="Q130" s="169"/>
      <c r="R130" s="169"/>
      <c r="S130" s="169"/>
      <c r="T130" s="132">
        <v>9.327575815032672</v>
      </c>
      <c r="U130" s="132">
        <v>16.241544446255919</v>
      </c>
      <c r="V130" s="132">
        <v>4.8467634153614085</v>
      </c>
      <c r="W130" s="132">
        <v>4.9658004282781754</v>
      </c>
      <c r="X130" s="132">
        <v>5.8059495841790225</v>
      </c>
      <c r="Y130" s="132">
        <v>0.31360479224301796</v>
      </c>
      <c r="Z130" s="132">
        <v>0.30942622619429594</v>
      </c>
      <c r="AA130" s="132"/>
      <c r="AB130" s="132">
        <v>4.0595953943722565</v>
      </c>
      <c r="AC130" s="132"/>
      <c r="AD130" s="132"/>
      <c r="AE130" s="132"/>
      <c r="AF130" s="132">
        <v>1.3092342826381422</v>
      </c>
      <c r="AG130" s="132">
        <v>1.1217669573137861</v>
      </c>
      <c r="AH130" s="132">
        <v>0.18746732532435625</v>
      </c>
      <c r="AI130" s="132">
        <v>59.321203803591722</v>
      </c>
      <c r="AJ130" s="132"/>
      <c r="AK130" s="132">
        <v>2.8345377785770927</v>
      </c>
    </row>
    <row r="131" spans="1:37" ht="15.75" x14ac:dyDescent="0.25">
      <c r="A131" s="32">
        <v>114</v>
      </c>
      <c r="B131" s="30"/>
      <c r="C131" s="3" t="s">
        <v>240</v>
      </c>
      <c r="H131" s="67">
        <f t="shared" si="5"/>
        <v>88.709733470835076</v>
      </c>
      <c r="I131" s="132">
        <v>4.4456435722407601</v>
      </c>
      <c r="J131" s="169"/>
      <c r="K131" s="169"/>
      <c r="L131" s="169"/>
      <c r="M131" s="169"/>
      <c r="N131" s="169"/>
      <c r="O131" s="169"/>
      <c r="P131" s="169"/>
      <c r="Q131" s="169"/>
      <c r="R131" s="169"/>
      <c r="S131" s="169"/>
      <c r="T131" s="132">
        <v>8.754810875827987</v>
      </c>
      <c r="U131" s="132">
        <v>9.8183587567647415</v>
      </c>
      <c r="V131" s="132">
        <v>4.1273383989833867</v>
      </c>
      <c r="W131" s="132">
        <v>2.6436411693588755</v>
      </c>
      <c r="X131" s="132">
        <v>2.6897263645454439</v>
      </c>
      <c r="Y131" s="132">
        <v>0.16665104594315047</v>
      </c>
      <c r="Z131" s="132">
        <v>0.1910017779338862</v>
      </c>
      <c r="AA131" s="132"/>
      <c r="AB131" s="132">
        <v>2.0067579290096873</v>
      </c>
      <c r="AC131" s="132"/>
      <c r="AD131" s="132"/>
      <c r="AE131" s="132"/>
      <c r="AF131" s="132">
        <v>1.248549943765892</v>
      </c>
      <c r="AG131" s="132">
        <v>0.95701423415310594</v>
      </c>
      <c r="AH131" s="132">
        <v>0.29153570961278608</v>
      </c>
      <c r="AI131" s="132">
        <v>59.721346830934671</v>
      </c>
      <c r="AJ131" s="132"/>
      <c r="AK131" s="132">
        <v>2.7142655622913496</v>
      </c>
    </row>
    <row r="132" spans="1:37" ht="15.75" x14ac:dyDescent="0.25">
      <c r="A132" s="32">
        <v>115</v>
      </c>
      <c r="B132" s="30"/>
      <c r="C132" s="3" t="s">
        <v>6</v>
      </c>
      <c r="H132" s="67">
        <f t="shared" si="5"/>
        <v>87.373750008293257</v>
      </c>
      <c r="I132" s="132">
        <v>4.5873442438240426</v>
      </c>
      <c r="J132" s="169"/>
      <c r="K132" s="169"/>
      <c r="L132" s="169"/>
      <c r="M132" s="169"/>
      <c r="N132" s="169"/>
      <c r="O132" s="169"/>
      <c r="P132" s="169"/>
      <c r="Q132" s="169"/>
      <c r="R132" s="169"/>
      <c r="S132" s="169"/>
      <c r="T132" s="132">
        <v>12.936240016339692</v>
      </c>
      <c r="U132" s="132">
        <v>14.066058389319082</v>
      </c>
      <c r="V132" s="132">
        <v>3.6021324118856652</v>
      </c>
      <c r="W132" s="132">
        <v>4.2416499131225418</v>
      </c>
      <c r="X132" s="132">
        <v>5.6358470709914403</v>
      </c>
      <c r="Y132" s="132">
        <v>0.33273714254987075</v>
      </c>
      <c r="Z132" s="132">
        <v>0.25369185076956424</v>
      </c>
      <c r="AA132" s="132"/>
      <c r="AB132" s="132">
        <v>5.2939873925446044</v>
      </c>
      <c r="AC132" s="132"/>
      <c r="AD132" s="132"/>
      <c r="AE132" s="132"/>
      <c r="AF132" s="132">
        <v>1.3076105297085108</v>
      </c>
      <c r="AG132" s="132">
        <v>1.0226218945270542</v>
      </c>
      <c r="AH132" s="132">
        <v>0.28498863518145656</v>
      </c>
      <c r="AI132" s="132">
        <v>46.916769955960405</v>
      </c>
      <c r="AJ132" s="132"/>
      <c r="AK132" s="132">
        <v>2.26573948059692</v>
      </c>
    </row>
    <row r="133" spans="1:37" ht="15.75" x14ac:dyDescent="0.25">
      <c r="A133" s="32">
        <v>116</v>
      </c>
      <c r="B133" s="30"/>
      <c r="C133" s="3" t="s">
        <v>35</v>
      </c>
      <c r="H133" s="67">
        <f t="shared" si="5"/>
        <v>94.213388144165037</v>
      </c>
      <c r="I133" s="132">
        <v>4.3039429006574776</v>
      </c>
      <c r="J133" s="169"/>
      <c r="K133" s="169"/>
      <c r="L133" s="169"/>
      <c r="M133" s="169"/>
      <c r="N133" s="169"/>
      <c r="O133" s="169"/>
      <c r="P133" s="169"/>
      <c r="Q133" s="169"/>
      <c r="R133" s="169"/>
      <c r="S133" s="169"/>
      <c r="T133" s="132">
        <v>10.057947847676738</v>
      </c>
      <c r="U133" s="132">
        <v>17.201081938920563</v>
      </c>
      <c r="V133" s="132">
        <v>4.9976434952044393</v>
      </c>
      <c r="W133" s="132">
        <v>4.8478984616364231</v>
      </c>
      <c r="X133" s="132">
        <v>6.6420758889963141</v>
      </c>
      <c r="Y133" s="132">
        <v>0.23640234203393723</v>
      </c>
      <c r="Z133" s="132">
        <v>0.47706175104944898</v>
      </c>
      <c r="AA133" s="132"/>
      <c r="AB133" s="132">
        <v>3.2692901918121668</v>
      </c>
      <c r="AC133" s="132"/>
      <c r="AD133" s="132"/>
      <c r="AE133" s="132"/>
      <c r="AF133" s="132">
        <v>1.662949628691313</v>
      </c>
      <c r="AG133" s="132">
        <v>1.466810106349463</v>
      </c>
      <c r="AH133" s="132">
        <v>0.19613952234185009</v>
      </c>
      <c r="AI133" s="132">
        <v>55.019666259655054</v>
      </c>
      <c r="AJ133" s="132"/>
      <c r="AK133" s="132">
        <v>2.6985093767517325</v>
      </c>
    </row>
    <row r="134" spans="1:37" ht="25.5" customHeight="1" x14ac:dyDescent="0.25">
      <c r="A134" s="32">
        <v>117</v>
      </c>
      <c r="B134" s="30"/>
      <c r="C134" s="3" t="s">
        <v>109</v>
      </c>
      <c r="H134" s="67">
        <f t="shared" si="5"/>
        <v>94.267401781769337</v>
      </c>
      <c r="I134" s="132">
        <v>5.2508632615552822</v>
      </c>
      <c r="J134" s="169"/>
      <c r="K134" s="169"/>
      <c r="L134" s="169"/>
      <c r="M134" s="169"/>
      <c r="N134" s="169"/>
      <c r="O134" s="169"/>
      <c r="P134" s="169"/>
      <c r="Q134" s="169"/>
      <c r="R134" s="169"/>
      <c r="S134" s="169"/>
      <c r="T134" s="132">
        <v>3.8923858741833262</v>
      </c>
      <c r="U134" s="132">
        <v>8.9110501224577803</v>
      </c>
      <c r="V134" s="132">
        <v>3.7636873316960973</v>
      </c>
      <c r="W134" s="132">
        <v>2.5435460454692547</v>
      </c>
      <c r="X134" s="132">
        <v>2.3806566098003312</v>
      </c>
      <c r="Y134" s="132">
        <v>0.11750045367371971</v>
      </c>
      <c r="Z134" s="132">
        <v>0.10565968181837888</v>
      </c>
      <c r="AA134" s="132"/>
      <c r="AB134" s="132">
        <v>1.2926975708504431</v>
      </c>
      <c r="AC134" s="132"/>
      <c r="AD134" s="132"/>
      <c r="AE134" s="132"/>
      <c r="AF134" s="132">
        <v>1.1418226940305489</v>
      </c>
      <c r="AG134" s="132">
        <v>1.0171636495512701</v>
      </c>
      <c r="AH134" s="132">
        <v>0.12465904447927872</v>
      </c>
      <c r="AI134" s="132">
        <v>70.625244326029943</v>
      </c>
      <c r="AJ134" s="132"/>
      <c r="AK134" s="132">
        <v>3.153337932662009</v>
      </c>
    </row>
    <row r="135" spans="1:37" ht="15.75" x14ac:dyDescent="0.25">
      <c r="A135" s="32">
        <v>118</v>
      </c>
      <c r="B135" s="30"/>
      <c r="C135" s="3" t="s">
        <v>241</v>
      </c>
      <c r="H135" s="67">
        <f t="shared" si="5"/>
        <v>131.46343302443137</v>
      </c>
      <c r="I135" s="132">
        <v>6.0055417216029392</v>
      </c>
      <c r="J135" s="169"/>
      <c r="K135" s="169"/>
      <c r="L135" s="169"/>
      <c r="M135" s="169"/>
      <c r="N135" s="169"/>
      <c r="O135" s="169"/>
      <c r="P135" s="169"/>
      <c r="Q135" s="169"/>
      <c r="R135" s="169"/>
      <c r="S135" s="169"/>
      <c r="T135" s="132">
        <v>15.374674743303705</v>
      </c>
      <c r="U135" s="132">
        <v>37.663122227246085</v>
      </c>
      <c r="V135" s="132">
        <v>9.99436042202111</v>
      </c>
      <c r="W135" s="132">
        <v>12.516883660292361</v>
      </c>
      <c r="X135" s="132">
        <v>13.584076817510695</v>
      </c>
      <c r="Y135" s="132">
        <v>0.57053448476761293</v>
      </c>
      <c r="Z135" s="132">
        <v>0.99726684265430521</v>
      </c>
      <c r="AA135" s="132"/>
      <c r="AB135" s="132">
        <v>7.1613570104261663</v>
      </c>
      <c r="AC135" s="132"/>
      <c r="AD135" s="132"/>
      <c r="AE135" s="132"/>
      <c r="AF135" s="132">
        <v>1.8400671216809774</v>
      </c>
      <c r="AG135" s="132">
        <v>1.6018271432381284</v>
      </c>
      <c r="AH135" s="132">
        <v>0.23823997844284905</v>
      </c>
      <c r="AI135" s="132">
        <v>60.521632885620562</v>
      </c>
      <c r="AJ135" s="132"/>
      <c r="AK135" s="132">
        <v>2.8970373145509063</v>
      </c>
    </row>
    <row r="136" spans="1:37" ht="15.75" x14ac:dyDescent="0.25">
      <c r="A136" s="32">
        <v>119</v>
      </c>
      <c r="B136" s="30"/>
      <c r="C136" s="3" t="s">
        <v>242</v>
      </c>
      <c r="H136" s="67">
        <f t="shared" si="5"/>
        <v>119.65719823087329</v>
      </c>
      <c r="I136" s="132">
        <v>5.7456248501506915</v>
      </c>
      <c r="J136" s="169"/>
      <c r="K136" s="169"/>
      <c r="L136" s="169"/>
      <c r="M136" s="169"/>
      <c r="N136" s="169"/>
      <c r="O136" s="169"/>
      <c r="P136" s="169"/>
      <c r="Q136" s="169"/>
      <c r="R136" s="169"/>
      <c r="S136" s="169"/>
      <c r="T136" s="132">
        <v>12.015868664302825</v>
      </c>
      <c r="U136" s="132">
        <v>22.943739180811857</v>
      </c>
      <c r="V136" s="132">
        <v>7.2493745483496648</v>
      </c>
      <c r="W136" s="132">
        <v>7.3258807853673824</v>
      </c>
      <c r="X136" s="132">
        <v>7.5182518254743025</v>
      </c>
      <c r="Y136" s="132">
        <v>0.3178747282299782</v>
      </c>
      <c r="Z136" s="132">
        <v>0.53235729339052984</v>
      </c>
      <c r="AA136" s="132"/>
      <c r="AB136" s="132">
        <v>4.6718417954013596</v>
      </c>
      <c r="AC136" s="132"/>
      <c r="AD136" s="132"/>
      <c r="AE136" s="132"/>
      <c r="AF136" s="132">
        <v>1.5567670748274827</v>
      </c>
      <c r="AG136" s="132">
        <v>1.3382976047028754</v>
      </c>
      <c r="AH136" s="132">
        <v>0.21846947012460727</v>
      </c>
      <c r="AI136" s="132">
        <v>69.524851000836847</v>
      </c>
      <c r="AJ136" s="132"/>
      <c r="AK136" s="132">
        <v>3.1985056645422443</v>
      </c>
    </row>
    <row r="137" spans="1:37" ht="15.75" x14ac:dyDescent="0.25">
      <c r="A137" s="32">
        <v>120</v>
      </c>
      <c r="B137" s="30"/>
      <c r="C137" s="3" t="s">
        <v>243</v>
      </c>
      <c r="H137" s="67">
        <f t="shared" si="5"/>
        <v>110.48037262832061</v>
      </c>
      <c r="I137" s="132">
        <v>5.0840904356629135</v>
      </c>
      <c r="J137" s="169"/>
      <c r="K137" s="169"/>
      <c r="L137" s="169"/>
      <c r="M137" s="169"/>
      <c r="N137" s="169"/>
      <c r="O137" s="169"/>
      <c r="P137" s="169"/>
      <c r="Q137" s="169"/>
      <c r="R137" s="169"/>
      <c r="S137" s="169"/>
      <c r="T137" s="132">
        <v>10.432470096824089</v>
      </c>
      <c r="U137" s="132">
        <v>24.694084775828212</v>
      </c>
      <c r="V137" s="132">
        <v>7.507624600826829</v>
      </c>
      <c r="W137" s="132">
        <v>7.9182140783577566</v>
      </c>
      <c r="X137" s="132">
        <v>8.2038738254058252</v>
      </c>
      <c r="Y137" s="132">
        <v>0.37434907146438506</v>
      </c>
      <c r="Z137" s="132">
        <v>0.69002319977341631</v>
      </c>
      <c r="AA137" s="132"/>
      <c r="AB137" s="132">
        <v>5.3446983991660142</v>
      </c>
      <c r="AC137" s="132"/>
      <c r="AD137" s="132"/>
      <c r="AE137" s="132"/>
      <c r="AF137" s="132">
        <v>1.5609801638719196</v>
      </c>
      <c r="AG137" s="132">
        <v>1.3785791954354913</v>
      </c>
      <c r="AH137" s="132">
        <v>0.18240096843642833</v>
      </c>
      <c r="AI137" s="132">
        <v>60.521632885620562</v>
      </c>
      <c r="AJ137" s="132"/>
      <c r="AK137" s="132">
        <v>2.8424158713469008</v>
      </c>
    </row>
    <row r="138" spans="1:37" ht="15.75" x14ac:dyDescent="0.25">
      <c r="A138" s="32">
        <v>121</v>
      </c>
      <c r="B138" s="30"/>
      <c r="C138" s="3" t="s">
        <v>98</v>
      </c>
      <c r="H138" s="67">
        <f t="shared" si="5"/>
        <v>90.379361751205423</v>
      </c>
      <c r="I138" s="132">
        <v>2.412483702754026</v>
      </c>
      <c r="J138" s="169"/>
      <c r="K138" s="169"/>
      <c r="L138" s="169"/>
      <c r="M138" s="169"/>
      <c r="N138" s="169"/>
      <c r="O138" s="169"/>
      <c r="P138" s="169"/>
      <c r="Q138" s="169"/>
      <c r="R138" s="169"/>
      <c r="S138" s="169"/>
      <c r="T138" s="132">
        <v>6.4341051569526524</v>
      </c>
      <c r="U138" s="132">
        <v>14.874370912796357</v>
      </c>
      <c r="V138" s="132">
        <v>3.8428136982103331</v>
      </c>
      <c r="W138" s="132">
        <v>3.9027806895064066</v>
      </c>
      <c r="X138" s="132">
        <v>6.6023943108896486</v>
      </c>
      <c r="Y138" s="132">
        <v>0.14312264339655814</v>
      </c>
      <c r="Z138" s="132">
        <v>0.38325957079341233</v>
      </c>
      <c r="AA138" s="132"/>
      <c r="AB138" s="132">
        <v>2.39881286710026</v>
      </c>
      <c r="AC138" s="132"/>
      <c r="AD138" s="132"/>
      <c r="AE138" s="132"/>
      <c r="AF138" s="132">
        <v>1.3991810430360916</v>
      </c>
      <c r="AG138" s="132">
        <v>1.2028597136288852</v>
      </c>
      <c r="AH138" s="132">
        <v>0.19632132940720634</v>
      </c>
      <c r="AI138" s="132">
        <v>60.321561371949088</v>
      </c>
      <c r="AJ138" s="132"/>
      <c r="AK138" s="132">
        <v>2.5388466966169472</v>
      </c>
    </row>
    <row r="139" spans="1:37" ht="25.5" customHeight="1" x14ac:dyDescent="0.25">
      <c r="A139" s="32">
        <v>122</v>
      </c>
      <c r="B139" s="30"/>
      <c r="C139" s="3" t="s">
        <v>244</v>
      </c>
      <c r="H139" s="67">
        <f t="shared" si="5"/>
        <v>105.86868705886329</v>
      </c>
      <c r="I139" s="132">
        <v>4.5638597721097254</v>
      </c>
      <c r="J139" s="169"/>
      <c r="K139" s="169"/>
      <c r="L139" s="169"/>
      <c r="M139" s="169"/>
      <c r="N139" s="169"/>
      <c r="O139" s="169"/>
      <c r="P139" s="169"/>
      <c r="Q139" s="169"/>
      <c r="R139" s="169"/>
      <c r="S139" s="169"/>
      <c r="T139" s="132">
        <v>11.735807986739896</v>
      </c>
      <c r="U139" s="132">
        <v>16.848282016974458</v>
      </c>
      <c r="V139" s="132">
        <v>4.78725842135868</v>
      </c>
      <c r="W139" s="132">
        <v>5.1162841427553278</v>
      </c>
      <c r="X139" s="132">
        <v>6.3323021996566062</v>
      </c>
      <c r="Y139" s="132">
        <v>0.23185572243118546</v>
      </c>
      <c r="Z139" s="132">
        <v>0.38058153077265755</v>
      </c>
      <c r="AA139" s="132"/>
      <c r="AB139" s="132">
        <v>3.5427638132729422</v>
      </c>
      <c r="AC139" s="132"/>
      <c r="AD139" s="132"/>
      <c r="AE139" s="132"/>
      <c r="AF139" s="132">
        <v>1.7373899549638261</v>
      </c>
      <c r="AG139" s="132">
        <v>1.3323238133500686</v>
      </c>
      <c r="AH139" s="132">
        <v>0.40506614161375748</v>
      </c>
      <c r="AI139" s="132">
        <v>64.523063159050025</v>
      </c>
      <c r="AJ139" s="132"/>
      <c r="AK139" s="132">
        <v>2.9175203557524085</v>
      </c>
    </row>
    <row r="140" spans="1:37" ht="15.75" x14ac:dyDescent="0.25">
      <c r="A140" s="32">
        <v>123</v>
      </c>
      <c r="B140" s="30"/>
      <c r="C140" s="3" t="s">
        <v>245</v>
      </c>
      <c r="H140" s="67">
        <f t="shared" si="5"/>
        <v>96.347704680832592</v>
      </c>
      <c r="I140" s="132">
        <v>5.1063841454311527</v>
      </c>
      <c r="J140" s="169"/>
      <c r="K140" s="169"/>
      <c r="L140" s="169"/>
      <c r="M140" s="169"/>
      <c r="N140" s="169"/>
      <c r="O140" s="169"/>
      <c r="P140" s="169"/>
      <c r="Q140" s="169"/>
      <c r="R140" s="169"/>
      <c r="S140" s="169"/>
      <c r="T140" s="132">
        <v>10.493743759176292</v>
      </c>
      <c r="U140" s="132">
        <v>15.908464988162791</v>
      </c>
      <c r="V140" s="132">
        <v>6.3206879222960524</v>
      </c>
      <c r="W140" s="132">
        <v>5.3366079494604275</v>
      </c>
      <c r="X140" s="132">
        <v>3.6041528457312135</v>
      </c>
      <c r="Y140" s="132">
        <v>0.28570736236799582</v>
      </c>
      <c r="Z140" s="132">
        <v>0.36130890830710122</v>
      </c>
      <c r="AA140" s="132"/>
      <c r="AB140" s="132">
        <v>3.4493309229333806</v>
      </c>
      <c r="AC140" s="132"/>
      <c r="AD140" s="132"/>
      <c r="AE140" s="132"/>
      <c r="AF140" s="132">
        <v>1.2815298127907444</v>
      </c>
      <c r="AG140" s="132">
        <v>1.042089907716544</v>
      </c>
      <c r="AH140" s="132">
        <v>0.2394399050742004</v>
      </c>
      <c r="AI140" s="132">
        <v>57.520560180548472</v>
      </c>
      <c r="AJ140" s="132"/>
      <c r="AK140" s="132">
        <v>2.5876908717897602</v>
      </c>
    </row>
    <row r="141" spans="1:37" ht="15.75" x14ac:dyDescent="0.25">
      <c r="A141" s="32">
        <v>124</v>
      </c>
      <c r="B141" s="30"/>
      <c r="C141" s="3" t="s">
        <v>246</v>
      </c>
      <c r="H141" s="67">
        <f t="shared" si="5"/>
        <v>114.86003741856788</v>
      </c>
      <c r="I141" s="132">
        <v>3.0278430151105562</v>
      </c>
      <c r="J141" s="169"/>
      <c r="K141" s="169"/>
      <c r="L141" s="169"/>
      <c r="M141" s="169"/>
      <c r="N141" s="169"/>
      <c r="O141" s="169"/>
      <c r="P141" s="169"/>
      <c r="Q141" s="169"/>
      <c r="R141" s="169"/>
      <c r="S141" s="169"/>
      <c r="T141" s="132">
        <v>7.8638398147505102</v>
      </c>
      <c r="U141" s="132">
        <v>31.254501678050392</v>
      </c>
      <c r="V141" s="132">
        <v>6.3068987830253249</v>
      </c>
      <c r="W141" s="132">
        <v>7.1581461691707595</v>
      </c>
      <c r="X141" s="132">
        <v>16.029274063121161</v>
      </c>
      <c r="Y141" s="132">
        <v>0.29952610035111182</v>
      </c>
      <c r="Z141" s="132">
        <v>1.4606565623820347</v>
      </c>
      <c r="AA141" s="132"/>
      <c r="AB141" s="132">
        <v>6.8263416662576386</v>
      </c>
      <c r="AC141" s="132"/>
      <c r="AD141" s="132"/>
      <c r="AE141" s="132"/>
      <c r="AF141" s="132">
        <v>1.4939399544848273</v>
      </c>
      <c r="AG141" s="132">
        <v>1.286271844120886</v>
      </c>
      <c r="AH141" s="132">
        <v>0.20766811036394123</v>
      </c>
      <c r="AI141" s="132">
        <v>61.421954697142191</v>
      </c>
      <c r="AJ141" s="132"/>
      <c r="AK141" s="132">
        <v>2.9716165927717606</v>
      </c>
    </row>
    <row r="142" spans="1:37" ht="15.75" x14ac:dyDescent="0.25">
      <c r="A142" s="32">
        <v>125</v>
      </c>
      <c r="B142" s="30"/>
      <c r="C142" s="3" t="s">
        <v>247</v>
      </c>
      <c r="H142" s="67">
        <f t="shared" si="5"/>
        <v>113.5433905687172</v>
      </c>
      <c r="I142" s="132">
        <v>2.9080391326468189</v>
      </c>
      <c r="J142" s="169"/>
      <c r="K142" s="169"/>
      <c r="L142" s="169"/>
      <c r="M142" s="169"/>
      <c r="N142" s="169"/>
      <c r="O142" s="169"/>
      <c r="P142" s="169"/>
      <c r="Q142" s="169"/>
      <c r="R142" s="169"/>
      <c r="S142" s="169"/>
      <c r="T142" s="132">
        <v>8.9015164700151104</v>
      </c>
      <c r="U142" s="132">
        <v>37.848074285748176</v>
      </c>
      <c r="V142" s="132">
        <v>9.7292499027728567</v>
      </c>
      <c r="W142" s="132">
        <v>9.638142492244576</v>
      </c>
      <c r="X142" s="132">
        <v>16.006759738198959</v>
      </c>
      <c r="Y142" s="132">
        <v>0.32303777319070293</v>
      </c>
      <c r="Z142" s="132">
        <v>2.150884379341083</v>
      </c>
      <c r="AA142" s="132"/>
      <c r="AB142" s="132">
        <v>9.066068428932569</v>
      </c>
      <c r="AC142" s="132"/>
      <c r="AD142" s="132"/>
      <c r="AE142" s="132"/>
      <c r="AF142" s="132">
        <v>1.7105143159967608</v>
      </c>
      <c r="AG142" s="132">
        <v>1.4802213263884845</v>
      </c>
      <c r="AH142" s="132">
        <v>0.23029298960827635</v>
      </c>
      <c r="AI142" s="132">
        <v>50.418021445211181</v>
      </c>
      <c r="AJ142" s="132"/>
      <c r="AK142" s="132">
        <v>2.6911564901665783</v>
      </c>
    </row>
    <row r="143" spans="1:37" ht="15.75" x14ac:dyDescent="0.25">
      <c r="A143" s="32">
        <v>126</v>
      </c>
      <c r="B143" s="30"/>
      <c r="C143" s="3" t="s">
        <v>248</v>
      </c>
      <c r="H143" s="67">
        <f t="shared" si="5"/>
        <v>100.06597822067874</v>
      </c>
      <c r="I143" s="132">
        <v>2.9319205250098279</v>
      </c>
      <c r="J143" s="169"/>
      <c r="K143" s="169"/>
      <c r="L143" s="169"/>
      <c r="M143" s="169"/>
      <c r="N143" s="169"/>
      <c r="O143" s="169"/>
      <c r="P143" s="169"/>
      <c r="Q143" s="169"/>
      <c r="R143" s="169"/>
      <c r="S143" s="169"/>
      <c r="T143" s="132">
        <v>5.0645880722422252</v>
      </c>
      <c r="U143" s="132">
        <v>18.454404668633778</v>
      </c>
      <c r="V143" s="132">
        <v>6.2365207663722559</v>
      </c>
      <c r="W143" s="132">
        <v>5.4088841444078799</v>
      </c>
      <c r="X143" s="132">
        <v>6.2448187010449265</v>
      </c>
      <c r="Y143" s="132">
        <v>0.13916413733993074</v>
      </c>
      <c r="Z143" s="132">
        <v>0.42501691946878445</v>
      </c>
      <c r="AA143" s="132"/>
      <c r="AB143" s="132">
        <v>2.8870024953936704</v>
      </c>
      <c r="AC143" s="132"/>
      <c r="AD143" s="132"/>
      <c r="AE143" s="132"/>
      <c r="AF143" s="132">
        <v>1.5364833273441822</v>
      </c>
      <c r="AG143" s="132">
        <v>1.2132384454547598</v>
      </c>
      <c r="AH143" s="132">
        <v>0.32324488188942252</v>
      </c>
      <c r="AI143" s="132">
        <v>66.423742538929019</v>
      </c>
      <c r="AJ143" s="132"/>
      <c r="AK143" s="132">
        <v>2.7678365931260469</v>
      </c>
    </row>
    <row r="144" spans="1:37" ht="15.75" x14ac:dyDescent="0.25">
      <c r="A144" s="34"/>
      <c r="B144" s="30" t="s">
        <v>136</v>
      </c>
      <c r="H144" s="67" t="str">
        <f t="shared" si="5"/>
        <v/>
      </c>
      <c r="I144" s="132"/>
      <c r="J144" s="169"/>
      <c r="K144" s="169"/>
      <c r="L144" s="169"/>
      <c r="M144" s="169"/>
      <c r="N144" s="169"/>
      <c r="O144" s="169"/>
      <c r="P144" s="169"/>
      <c r="Q144" s="169"/>
      <c r="R144" s="169"/>
      <c r="S144" s="169"/>
      <c r="T144" s="132"/>
      <c r="U144" s="132"/>
      <c r="V144" s="132"/>
      <c r="W144" s="132"/>
      <c r="X144" s="132"/>
      <c r="Y144" s="132"/>
      <c r="Z144" s="132"/>
      <c r="AA144" s="132"/>
      <c r="AB144" s="132" t="s">
        <v>1479</v>
      </c>
      <c r="AC144" s="132"/>
      <c r="AD144" s="132"/>
      <c r="AE144" s="132"/>
      <c r="AF144" s="132"/>
      <c r="AG144" s="132"/>
      <c r="AH144" s="132"/>
      <c r="AI144" s="132"/>
      <c r="AJ144" s="132"/>
      <c r="AK144" s="132" t="s">
        <v>1479</v>
      </c>
    </row>
    <row r="145" spans="1:37" ht="15.75" x14ac:dyDescent="0.25">
      <c r="A145" s="32">
        <v>127</v>
      </c>
      <c r="B145" s="30"/>
      <c r="C145" s="3" t="s">
        <v>249</v>
      </c>
      <c r="H145" s="67">
        <f t="shared" si="5"/>
        <v>105.89703386358011</v>
      </c>
      <c r="I145" s="132">
        <v>5.3670948581807849</v>
      </c>
      <c r="J145" s="169"/>
      <c r="K145" s="169"/>
      <c r="L145" s="169"/>
      <c r="M145" s="169"/>
      <c r="N145" s="169"/>
      <c r="O145" s="169"/>
      <c r="P145" s="169"/>
      <c r="Q145" s="169"/>
      <c r="R145" s="169"/>
      <c r="S145" s="169"/>
      <c r="T145" s="132">
        <v>9.810725012360848</v>
      </c>
      <c r="U145" s="132">
        <v>27.997723181594694</v>
      </c>
      <c r="V145" s="132">
        <v>6.5080542062084925</v>
      </c>
      <c r="W145" s="132">
        <v>7.8344690258106091</v>
      </c>
      <c r="X145" s="132">
        <v>12.355546226672947</v>
      </c>
      <c r="Y145" s="132">
        <v>0.44866757756654052</v>
      </c>
      <c r="Z145" s="132">
        <v>0.85098614533610739</v>
      </c>
      <c r="AA145" s="132"/>
      <c r="AB145" s="132">
        <v>4.8062066923736335</v>
      </c>
      <c r="AC145" s="132"/>
      <c r="AD145" s="132"/>
      <c r="AE145" s="132"/>
      <c r="AF145" s="132">
        <v>1.1034861866493226</v>
      </c>
      <c r="AG145" s="132">
        <v>0.9497743731261129</v>
      </c>
      <c r="AH145" s="132">
        <v>0.15371181352320978</v>
      </c>
      <c r="AI145" s="132">
        <v>54.21938020496917</v>
      </c>
      <c r="AJ145" s="132"/>
      <c r="AK145" s="132">
        <v>2.5924177274516449</v>
      </c>
    </row>
    <row r="146" spans="1:37" ht="15.75" x14ac:dyDescent="0.25">
      <c r="A146" s="32">
        <v>128</v>
      </c>
      <c r="B146" s="30"/>
      <c r="C146" s="3" t="s">
        <v>250</v>
      </c>
      <c r="H146" s="67">
        <f t="shared" si="5"/>
        <v>110.79006581998877</v>
      </c>
      <c r="I146" s="132">
        <v>4.9404051608361685</v>
      </c>
      <c r="J146" s="169"/>
      <c r="K146" s="169"/>
      <c r="L146" s="169"/>
      <c r="M146" s="169"/>
      <c r="N146" s="169"/>
      <c r="O146" s="169"/>
      <c r="P146" s="169"/>
      <c r="Q146" s="169"/>
      <c r="R146" s="169"/>
      <c r="S146" s="169"/>
      <c r="T146" s="132">
        <v>12.659305183745563</v>
      </c>
      <c r="U146" s="132">
        <v>22.911860080670518</v>
      </c>
      <c r="V146" s="132">
        <v>6.7047929867433034</v>
      </c>
      <c r="W146" s="132">
        <v>6.9076728566481487</v>
      </c>
      <c r="X146" s="132">
        <v>8.4667000961981262</v>
      </c>
      <c r="Y146" s="132">
        <v>0.43202151910019637</v>
      </c>
      <c r="Z146" s="132">
        <v>0.40067262198074161</v>
      </c>
      <c r="AA146" s="132"/>
      <c r="AB146" s="132">
        <v>6.4637648279325912</v>
      </c>
      <c r="AC146" s="132"/>
      <c r="AD146" s="132"/>
      <c r="AE146" s="132"/>
      <c r="AF146" s="132">
        <v>2.2854638348822234</v>
      </c>
      <c r="AG146" s="132">
        <v>1.8139633715087828</v>
      </c>
      <c r="AH146" s="132">
        <v>0.47150046337344037</v>
      </c>
      <c r="AI146" s="132">
        <v>58.720989262577312</v>
      </c>
      <c r="AJ146" s="132"/>
      <c r="AK146" s="132">
        <v>2.8082774693443975</v>
      </c>
    </row>
    <row r="147" spans="1:37" ht="15.75" x14ac:dyDescent="0.25">
      <c r="A147" s="32">
        <v>129</v>
      </c>
      <c r="B147" s="30"/>
      <c r="C147" s="3" t="s">
        <v>87</v>
      </c>
      <c r="H147" s="67">
        <f t="shared" si="5"/>
        <v>86.453820906278139</v>
      </c>
      <c r="I147" s="132">
        <v>3.3805070114739895</v>
      </c>
      <c r="J147" s="169"/>
      <c r="K147" s="169"/>
      <c r="L147" s="169"/>
      <c r="M147" s="169"/>
      <c r="N147" s="169"/>
      <c r="O147" s="169"/>
      <c r="P147" s="169"/>
      <c r="Q147" s="169"/>
      <c r="R147" s="169"/>
      <c r="S147" s="169"/>
      <c r="T147" s="132">
        <v>7.1882302050082485</v>
      </c>
      <c r="U147" s="132">
        <v>15.240119627961512</v>
      </c>
      <c r="V147" s="132">
        <v>4.375179999904633</v>
      </c>
      <c r="W147" s="132">
        <v>3.8251818739314478</v>
      </c>
      <c r="X147" s="132">
        <v>6.3953564653446984</v>
      </c>
      <c r="Y147" s="132">
        <v>0.28623370468826914</v>
      </c>
      <c r="Z147" s="132">
        <v>0.35816758409246291</v>
      </c>
      <c r="AA147" s="132"/>
      <c r="AB147" s="132">
        <v>2.9186179958247278</v>
      </c>
      <c r="AC147" s="132"/>
      <c r="AD147" s="132"/>
      <c r="AE147" s="132"/>
      <c r="AF147" s="132">
        <v>1.3637819178561128</v>
      </c>
      <c r="AG147" s="132">
        <v>1.1329394668947599</v>
      </c>
      <c r="AH147" s="132">
        <v>0.23084245096135303</v>
      </c>
      <c r="AI147" s="132">
        <v>53.719201420790483</v>
      </c>
      <c r="AJ147" s="132"/>
      <c r="AK147" s="132">
        <v>2.6433627273630731</v>
      </c>
    </row>
    <row r="148" spans="1:37" ht="15.75" x14ac:dyDescent="0.25">
      <c r="A148" s="32">
        <v>130</v>
      </c>
      <c r="B148" s="30"/>
      <c r="C148" s="3" t="s">
        <v>36</v>
      </c>
      <c r="H148" s="67">
        <f t="shared" si="5"/>
        <v>85.449792160250226</v>
      </c>
      <c r="I148" s="132">
        <v>3.5476767580150512</v>
      </c>
      <c r="J148" s="169"/>
      <c r="K148" s="169"/>
      <c r="L148" s="169"/>
      <c r="M148" s="169"/>
      <c r="N148" s="169"/>
      <c r="O148" s="169"/>
      <c r="P148" s="169"/>
      <c r="Q148" s="169"/>
      <c r="R148" s="169"/>
      <c r="S148" s="169"/>
      <c r="T148" s="132">
        <v>6.5507078772440428</v>
      </c>
      <c r="U148" s="132">
        <v>10.596485741209429</v>
      </c>
      <c r="V148" s="132">
        <v>3.7580391252323326</v>
      </c>
      <c r="W148" s="132">
        <v>2.7158350026718603</v>
      </c>
      <c r="X148" s="132">
        <v>3.8632805643756778</v>
      </c>
      <c r="Y148" s="132">
        <v>8.9202797731203723E-2</v>
      </c>
      <c r="Z148" s="132">
        <v>0.1701282511983544</v>
      </c>
      <c r="AA148" s="132"/>
      <c r="AB148" s="132">
        <v>2.0306246987883787</v>
      </c>
      <c r="AC148" s="132"/>
      <c r="AD148" s="132"/>
      <c r="AE148" s="132"/>
      <c r="AF148" s="132">
        <v>1.1451357655295036</v>
      </c>
      <c r="AG148" s="132">
        <v>0.9867616108191577</v>
      </c>
      <c r="AH148" s="132">
        <v>0.15837415471034599</v>
      </c>
      <c r="AI148" s="132">
        <v>58.720989262577312</v>
      </c>
      <c r="AJ148" s="132"/>
      <c r="AK148" s="132">
        <v>2.8581720568865183</v>
      </c>
    </row>
    <row r="149" spans="1:37" ht="15.75" x14ac:dyDescent="0.25">
      <c r="A149" s="32">
        <v>131</v>
      </c>
      <c r="B149" s="30"/>
      <c r="C149" s="3" t="s">
        <v>251</v>
      </c>
      <c r="H149" s="67">
        <f t="shared" si="5"/>
        <v>111.17897205808258</v>
      </c>
      <c r="I149" s="132">
        <v>4.9662711564426409</v>
      </c>
      <c r="J149" s="169"/>
      <c r="K149" s="169"/>
      <c r="L149" s="169"/>
      <c r="M149" s="169"/>
      <c r="N149" s="169"/>
      <c r="O149" s="169"/>
      <c r="P149" s="169"/>
      <c r="Q149" s="169"/>
      <c r="R149" s="169"/>
      <c r="S149" s="169"/>
      <c r="T149" s="132">
        <v>14.969317317894225</v>
      </c>
      <c r="U149" s="132">
        <v>22.943685130989241</v>
      </c>
      <c r="V149" s="132">
        <v>6.7387066766361192</v>
      </c>
      <c r="W149" s="132">
        <v>7.0802706699800089</v>
      </c>
      <c r="X149" s="132">
        <v>8.3840707864179151</v>
      </c>
      <c r="Y149" s="132">
        <v>0.28394945623231538</v>
      </c>
      <c r="Z149" s="132">
        <v>0.45668754172288056</v>
      </c>
      <c r="AA149" s="132"/>
      <c r="AB149" s="132">
        <v>3.1787511538406696</v>
      </c>
      <c r="AC149" s="132"/>
      <c r="AD149" s="132"/>
      <c r="AE149" s="132"/>
      <c r="AF149" s="132">
        <v>1.5652303272313328</v>
      </c>
      <c r="AG149" s="132">
        <v>1.2860251768067095</v>
      </c>
      <c r="AH149" s="132">
        <v>0.27920515042462341</v>
      </c>
      <c r="AI149" s="132">
        <v>60.721704399292037</v>
      </c>
      <c r="AJ149" s="132"/>
      <c r="AK149" s="132">
        <v>2.8340125723924388</v>
      </c>
    </row>
    <row r="150" spans="1:37" ht="25.5" customHeight="1" x14ac:dyDescent="0.25">
      <c r="A150" s="32">
        <v>132</v>
      </c>
      <c r="B150" s="30"/>
      <c r="C150" s="3" t="s">
        <v>252</v>
      </c>
      <c r="H150" s="67">
        <f t="shared" si="5"/>
        <v>114.13690709417011</v>
      </c>
      <c r="I150" s="132">
        <v>5.8877224423826666</v>
      </c>
      <c r="J150" s="169"/>
      <c r="K150" s="169"/>
      <c r="L150" s="169"/>
      <c r="M150" s="169"/>
      <c r="N150" s="169"/>
      <c r="O150" s="169"/>
      <c r="P150" s="169"/>
      <c r="Q150" s="169"/>
      <c r="R150" s="169"/>
      <c r="S150" s="169"/>
      <c r="T150" s="132">
        <v>10.464309876573402</v>
      </c>
      <c r="U150" s="132">
        <v>20.724929617244214</v>
      </c>
      <c r="V150" s="132">
        <v>6.2326922372700233</v>
      </c>
      <c r="W150" s="132">
        <v>6.2778997662892895</v>
      </c>
      <c r="X150" s="132">
        <v>7.4697266668666158</v>
      </c>
      <c r="Y150" s="132">
        <v>0.31774217747450595</v>
      </c>
      <c r="Z150" s="132">
        <v>0.42686876934378021</v>
      </c>
      <c r="AA150" s="132"/>
      <c r="AB150" s="132">
        <v>5.4467462161489237</v>
      </c>
      <c r="AC150" s="132"/>
      <c r="AD150" s="132"/>
      <c r="AE150" s="132"/>
      <c r="AF150" s="132">
        <v>1.9350323010248307</v>
      </c>
      <c r="AG150" s="132">
        <v>1.6375494802963908</v>
      </c>
      <c r="AH150" s="132">
        <v>0.29748282072843985</v>
      </c>
      <c r="AI150" s="132">
        <v>66.523778295764757</v>
      </c>
      <c r="AJ150" s="132"/>
      <c r="AK150" s="132">
        <v>3.1543883450313173</v>
      </c>
    </row>
    <row r="151" spans="1:37" ht="15.75" x14ac:dyDescent="0.25">
      <c r="A151" s="32">
        <v>133</v>
      </c>
      <c r="B151" s="30"/>
      <c r="C151" s="3" t="s">
        <v>253</v>
      </c>
      <c r="H151" s="67">
        <f t="shared" si="5"/>
        <v>125.81300992477841</v>
      </c>
      <c r="I151" s="132">
        <v>5.6747745143590507</v>
      </c>
      <c r="J151" s="169"/>
      <c r="K151" s="169"/>
      <c r="L151" s="169"/>
      <c r="M151" s="169"/>
      <c r="N151" s="169"/>
      <c r="O151" s="169"/>
      <c r="P151" s="169"/>
      <c r="Q151" s="169"/>
      <c r="R151" s="169"/>
      <c r="S151" s="169"/>
      <c r="T151" s="132">
        <v>12.920438120836092</v>
      </c>
      <c r="U151" s="132">
        <v>35.398885074667078</v>
      </c>
      <c r="V151" s="132">
        <v>10.4887888958385</v>
      </c>
      <c r="W151" s="132">
        <v>11.110157238779987</v>
      </c>
      <c r="X151" s="132">
        <v>12.382802780079762</v>
      </c>
      <c r="Y151" s="132">
        <v>0.62633963972196571</v>
      </c>
      <c r="Z151" s="132">
        <v>0.79079652024686209</v>
      </c>
      <c r="AA151" s="132"/>
      <c r="AB151" s="132">
        <v>9.3110908436126039</v>
      </c>
      <c r="AC151" s="132"/>
      <c r="AD151" s="132"/>
      <c r="AE151" s="132"/>
      <c r="AF151" s="132">
        <v>2.4656822128684315</v>
      </c>
      <c r="AG151" s="132">
        <v>2.0871760634247205</v>
      </c>
      <c r="AH151" s="132">
        <v>0.37850614944371114</v>
      </c>
      <c r="AI151" s="132">
        <v>57.120417153205523</v>
      </c>
      <c r="AJ151" s="132"/>
      <c r="AK151" s="132">
        <v>2.9217220052296398</v>
      </c>
    </row>
    <row r="152" spans="1:37" ht="15.75" x14ac:dyDescent="0.25">
      <c r="A152" s="32">
        <v>134</v>
      </c>
      <c r="B152" s="30"/>
      <c r="C152" s="3" t="s">
        <v>254</v>
      </c>
      <c r="H152" s="67">
        <f t="shared" si="5"/>
        <v>100.97734928985804</v>
      </c>
      <c r="I152" s="132">
        <v>4.6593853415617614</v>
      </c>
      <c r="J152" s="169"/>
      <c r="K152" s="169"/>
      <c r="L152" s="169"/>
      <c r="M152" s="169"/>
      <c r="N152" s="169"/>
      <c r="O152" s="169"/>
      <c r="P152" s="169"/>
      <c r="Q152" s="169"/>
      <c r="R152" s="169"/>
      <c r="S152" s="169"/>
      <c r="T152" s="132">
        <v>6.4333163759912431</v>
      </c>
      <c r="U152" s="132">
        <v>12.991069188638118</v>
      </c>
      <c r="V152" s="132">
        <v>4.2256833381405601</v>
      </c>
      <c r="W152" s="132">
        <v>3.8233223026532208</v>
      </c>
      <c r="X152" s="132">
        <v>4.5719792647647557</v>
      </c>
      <c r="Y152" s="132">
        <v>0.14173922531760025</v>
      </c>
      <c r="Z152" s="132">
        <v>0.22834505776197886</v>
      </c>
      <c r="AA152" s="132"/>
      <c r="AB152" s="132">
        <v>2.1426135192334117</v>
      </c>
      <c r="AC152" s="132"/>
      <c r="AD152" s="132"/>
      <c r="AE152" s="132"/>
      <c r="AF152" s="132">
        <v>1.5723185223228144</v>
      </c>
      <c r="AG152" s="132">
        <v>1.4016946115644642</v>
      </c>
      <c r="AH152" s="132">
        <v>0.17062391075835032</v>
      </c>
      <c r="AI152" s="132">
        <v>69.924994028179796</v>
      </c>
      <c r="AJ152" s="132"/>
      <c r="AK152" s="132">
        <v>3.2536523139309037</v>
      </c>
    </row>
    <row r="153" spans="1:37" ht="15.75" x14ac:dyDescent="0.25">
      <c r="A153" s="32">
        <v>135</v>
      </c>
      <c r="B153" s="30"/>
      <c r="C153" s="3" t="s">
        <v>255</v>
      </c>
      <c r="H153" s="67">
        <f t="shared" si="5"/>
        <v>96.029691642236315</v>
      </c>
      <c r="I153" s="132">
        <v>3.0282399357592489</v>
      </c>
      <c r="J153" s="169"/>
      <c r="K153" s="169"/>
      <c r="L153" s="169"/>
      <c r="M153" s="169"/>
      <c r="N153" s="169"/>
      <c r="O153" s="169"/>
      <c r="P153" s="169"/>
      <c r="Q153" s="169"/>
      <c r="R153" s="169"/>
      <c r="S153" s="169"/>
      <c r="T153" s="132">
        <v>11.192937556514641</v>
      </c>
      <c r="U153" s="132">
        <v>22.154631074071595</v>
      </c>
      <c r="V153" s="132">
        <v>6.9175961467010252</v>
      </c>
      <c r="W153" s="132">
        <v>7.4116835918756978</v>
      </c>
      <c r="X153" s="132">
        <v>6.7933677770116869</v>
      </c>
      <c r="Y153" s="132">
        <v>0.51490949588865931</v>
      </c>
      <c r="Z153" s="132">
        <v>0.51707406259452648</v>
      </c>
      <c r="AA153" s="132"/>
      <c r="AB153" s="132">
        <v>4.4219658089166476</v>
      </c>
      <c r="AC153" s="132"/>
      <c r="AD153" s="132"/>
      <c r="AE153" s="132"/>
      <c r="AF153" s="132">
        <v>1.6517575546885259</v>
      </c>
      <c r="AG153" s="132">
        <v>1.4530505125681445</v>
      </c>
      <c r="AH153" s="132">
        <v>0.19870704212038132</v>
      </c>
      <c r="AI153" s="132">
        <v>51.218307499897072</v>
      </c>
      <c r="AJ153" s="132"/>
      <c r="AK153" s="132">
        <v>2.3618522123885834</v>
      </c>
    </row>
    <row r="154" spans="1:37" ht="15.75" x14ac:dyDescent="0.25">
      <c r="A154" s="32">
        <v>136</v>
      </c>
      <c r="B154" s="30"/>
      <c r="C154" s="3" t="s">
        <v>256</v>
      </c>
      <c r="H154" s="67">
        <f t="shared" si="5"/>
        <v>118.72549434290812</v>
      </c>
      <c r="I154" s="132">
        <v>5.8403565783053413</v>
      </c>
      <c r="J154" s="169"/>
      <c r="K154" s="169"/>
      <c r="L154" s="169"/>
      <c r="M154" s="169"/>
      <c r="N154" s="169"/>
      <c r="O154" s="169"/>
      <c r="P154" s="169"/>
      <c r="Q154" s="169"/>
      <c r="R154" s="169"/>
      <c r="S154" s="169"/>
      <c r="T154" s="132">
        <v>14.912132748552123</v>
      </c>
      <c r="U154" s="132">
        <v>24.25325570944208</v>
      </c>
      <c r="V154" s="132">
        <v>6.5556244846165637</v>
      </c>
      <c r="W154" s="132">
        <v>7.8784102446999276</v>
      </c>
      <c r="X154" s="132">
        <v>8.6952497711457397</v>
      </c>
      <c r="Y154" s="132">
        <v>0.54602160330901806</v>
      </c>
      <c r="Z154" s="132">
        <v>0.5779496056708272</v>
      </c>
      <c r="AA154" s="132"/>
      <c r="AB154" s="132">
        <v>6.9478586426034799</v>
      </c>
      <c r="AC154" s="132"/>
      <c r="AD154" s="132"/>
      <c r="AE154" s="132"/>
      <c r="AF154" s="132">
        <v>2.16434591786718</v>
      </c>
      <c r="AG154" s="132">
        <v>1.8073980462177139</v>
      </c>
      <c r="AH154" s="132">
        <v>0.35694787164946612</v>
      </c>
      <c r="AI154" s="132">
        <v>61.722061967649402</v>
      </c>
      <c r="AJ154" s="132"/>
      <c r="AK154" s="132">
        <v>2.8854827784885209</v>
      </c>
    </row>
    <row r="155" spans="1:37" ht="25.5" customHeight="1" x14ac:dyDescent="0.25">
      <c r="A155" s="32">
        <v>137</v>
      </c>
      <c r="B155" s="30"/>
      <c r="C155" s="3" t="s">
        <v>257</v>
      </c>
      <c r="H155" s="67">
        <f t="shared" si="5"/>
        <v>113.73052963853368</v>
      </c>
      <c r="I155" s="132">
        <v>5.9116038347456739</v>
      </c>
      <c r="J155" s="169"/>
      <c r="K155" s="169"/>
      <c r="L155" s="169"/>
      <c r="M155" s="169"/>
      <c r="N155" s="169"/>
      <c r="O155" s="169"/>
      <c r="P155" s="169"/>
      <c r="Q155" s="169"/>
      <c r="R155" s="169"/>
      <c r="S155" s="169"/>
      <c r="T155" s="132">
        <v>18.807235171899311</v>
      </c>
      <c r="U155" s="132">
        <v>23.473462188799946</v>
      </c>
      <c r="V155" s="132">
        <v>6.1582424673129346</v>
      </c>
      <c r="W155" s="132">
        <v>7.2538014862023328</v>
      </c>
      <c r="X155" s="132">
        <v>8.853218099155189</v>
      </c>
      <c r="Y155" s="132">
        <v>0.74502918949331998</v>
      </c>
      <c r="Z155" s="132">
        <v>0.46317094663617331</v>
      </c>
      <c r="AA155" s="132"/>
      <c r="AB155" s="132">
        <v>5.6506902984783123</v>
      </c>
      <c r="AC155" s="132"/>
      <c r="AD155" s="132"/>
      <c r="AE155" s="132"/>
      <c r="AF155" s="132">
        <v>1.9995063714906041</v>
      </c>
      <c r="AG155" s="132">
        <v>1.7137965682832343</v>
      </c>
      <c r="AH155" s="132">
        <v>0.28570980320736977</v>
      </c>
      <c r="AI155" s="132">
        <v>55.319773530162266</v>
      </c>
      <c r="AJ155" s="132"/>
      <c r="AK155" s="132">
        <v>2.5682582429575658</v>
      </c>
    </row>
    <row r="156" spans="1:37" ht="15.75" x14ac:dyDescent="0.25">
      <c r="A156" s="32">
        <v>138</v>
      </c>
      <c r="B156" s="30"/>
      <c r="C156" s="3" t="s">
        <v>258</v>
      </c>
      <c r="H156" s="67">
        <f t="shared" si="5"/>
        <v>109.52176129310804</v>
      </c>
      <c r="I156" s="132">
        <v>4.7998952511989659</v>
      </c>
      <c r="J156" s="169"/>
      <c r="K156" s="169"/>
      <c r="L156" s="169"/>
      <c r="M156" s="169"/>
      <c r="N156" s="169"/>
      <c r="O156" s="169"/>
      <c r="P156" s="169"/>
      <c r="Q156" s="169"/>
      <c r="R156" s="169"/>
      <c r="S156" s="169"/>
      <c r="T156" s="132">
        <v>17.783316044703191</v>
      </c>
      <c r="U156" s="132">
        <v>18.909452699070528</v>
      </c>
      <c r="V156" s="132">
        <v>4.7831557824417335</v>
      </c>
      <c r="W156" s="132">
        <v>6.37130429427891</v>
      </c>
      <c r="X156" s="132">
        <v>6.7342668697780681</v>
      </c>
      <c r="Y156" s="132">
        <v>0.5929123982327279</v>
      </c>
      <c r="Z156" s="132">
        <v>0.42781335433908724</v>
      </c>
      <c r="AA156" s="132"/>
      <c r="AB156" s="132">
        <v>4.5119391412107746</v>
      </c>
      <c r="AC156" s="132"/>
      <c r="AD156" s="132"/>
      <c r="AE156" s="132"/>
      <c r="AF156" s="132">
        <v>1.9986741731291242</v>
      </c>
      <c r="AG156" s="132">
        <v>1.6734576946198381</v>
      </c>
      <c r="AH156" s="132">
        <v>0.32521647850928609</v>
      </c>
      <c r="AI156" s="132">
        <v>58.821025019413042</v>
      </c>
      <c r="AJ156" s="132"/>
      <c r="AK156" s="132">
        <v>2.6974589643824247</v>
      </c>
    </row>
    <row r="157" spans="1:37" ht="15.75" x14ac:dyDescent="0.25">
      <c r="A157" s="32">
        <v>139</v>
      </c>
      <c r="B157" s="30"/>
      <c r="C157" s="3" t="s">
        <v>88</v>
      </c>
      <c r="H157" s="67">
        <f t="shared" si="5"/>
        <v>115.36498277888288</v>
      </c>
      <c r="I157" s="132">
        <v>4.2326956442171451</v>
      </c>
      <c r="J157" s="169"/>
      <c r="K157" s="169"/>
      <c r="L157" s="169"/>
      <c r="M157" s="169"/>
      <c r="N157" s="169"/>
      <c r="O157" s="169"/>
      <c r="P157" s="169"/>
      <c r="Q157" s="169"/>
      <c r="R157" s="169"/>
      <c r="S157" s="169"/>
      <c r="T157" s="132">
        <v>11.326806730171594</v>
      </c>
      <c r="U157" s="132">
        <v>22.240876574365174</v>
      </c>
      <c r="V157" s="132">
        <v>6.1913273932589137</v>
      </c>
      <c r="W157" s="132">
        <v>6.8062239133919551</v>
      </c>
      <c r="X157" s="132">
        <v>8.1526732005784588</v>
      </c>
      <c r="Y157" s="132">
        <v>0.278987167755607</v>
      </c>
      <c r="Z157" s="132">
        <v>0.81166489938023978</v>
      </c>
      <c r="AA157" s="132"/>
      <c r="AB157" s="132">
        <v>4.6910849337892708</v>
      </c>
      <c r="AC157" s="132"/>
      <c r="AD157" s="132"/>
      <c r="AE157" s="132"/>
      <c r="AF157" s="132">
        <v>2.1970955119248678</v>
      </c>
      <c r="AG157" s="132">
        <v>1.7730002308038215</v>
      </c>
      <c r="AH157" s="132">
        <v>0.4240952811210465</v>
      </c>
      <c r="AI157" s="132">
        <v>67.524135864122115</v>
      </c>
      <c r="AJ157" s="132"/>
      <c r="AK157" s="132">
        <v>3.1522875202927017</v>
      </c>
    </row>
    <row r="158" spans="1:37" ht="15.75" x14ac:dyDescent="0.25">
      <c r="A158" s="32">
        <v>140</v>
      </c>
      <c r="B158" s="30"/>
      <c r="C158" s="3" t="s">
        <v>259</v>
      </c>
      <c r="H158" s="67">
        <f t="shared" si="5"/>
        <v>115.15582781116565</v>
      </c>
      <c r="I158" s="132">
        <v>5.0375184128829744</v>
      </c>
      <c r="J158" s="169"/>
      <c r="K158" s="169"/>
      <c r="L158" s="169"/>
      <c r="M158" s="169"/>
      <c r="N158" s="169"/>
      <c r="O158" s="169"/>
      <c r="P158" s="169"/>
      <c r="Q158" s="169"/>
      <c r="R158" s="169"/>
      <c r="S158" s="169"/>
      <c r="T158" s="132">
        <v>11.831517669197471</v>
      </c>
      <c r="U158" s="132">
        <v>21.443354711903773</v>
      </c>
      <c r="V158" s="132">
        <v>7.2352726922480661</v>
      </c>
      <c r="W158" s="132">
        <v>5.5277062449347074</v>
      </c>
      <c r="X158" s="132">
        <v>7.7840122294945333</v>
      </c>
      <c r="Y158" s="132">
        <v>0.53451413869316555</v>
      </c>
      <c r="Z158" s="132">
        <v>0.36184940653329867</v>
      </c>
      <c r="AA158" s="132"/>
      <c r="AB158" s="132">
        <v>7.2892835758093577</v>
      </c>
      <c r="AC158" s="132"/>
      <c r="AD158" s="132"/>
      <c r="AE158" s="132"/>
      <c r="AF158" s="132">
        <v>1.6136377241424431</v>
      </c>
      <c r="AG158" s="132">
        <v>1.3729736514948438</v>
      </c>
      <c r="AH158" s="132">
        <v>0.24066407264759923</v>
      </c>
      <c r="AI158" s="132">
        <v>64.923206186392974</v>
      </c>
      <c r="AJ158" s="132"/>
      <c r="AK158" s="132">
        <v>3.0173095308366498</v>
      </c>
    </row>
    <row r="159" spans="1:37" ht="15.75" x14ac:dyDescent="0.25">
      <c r="A159" s="32">
        <v>141</v>
      </c>
      <c r="B159" s="30"/>
      <c r="C159" s="3" t="s">
        <v>260</v>
      </c>
      <c r="H159" s="67">
        <f t="shared" si="5"/>
        <v>101.27225430811239</v>
      </c>
      <c r="I159" s="132">
        <v>5.5330738427757682</v>
      </c>
      <c r="J159" s="169"/>
      <c r="K159" s="169"/>
      <c r="L159" s="169"/>
      <c r="M159" s="169"/>
      <c r="N159" s="169"/>
      <c r="O159" s="169"/>
      <c r="P159" s="169"/>
      <c r="Q159" s="169"/>
      <c r="R159" s="169"/>
      <c r="S159" s="169"/>
      <c r="T159" s="132">
        <v>10.236728040816159</v>
      </c>
      <c r="U159" s="132">
        <v>17.663048346652637</v>
      </c>
      <c r="V159" s="132">
        <v>6.4974025304507856</v>
      </c>
      <c r="W159" s="132">
        <v>4.6101667513461475</v>
      </c>
      <c r="X159" s="132">
        <v>5.7818691013013854</v>
      </c>
      <c r="Y159" s="132">
        <v>0.44069908943174324</v>
      </c>
      <c r="Z159" s="132">
        <v>0.33291087412257714</v>
      </c>
      <c r="AA159" s="132"/>
      <c r="AB159" s="132">
        <v>5.4952466592458338</v>
      </c>
      <c r="AC159" s="132"/>
      <c r="AD159" s="132"/>
      <c r="AE159" s="132"/>
      <c r="AF159" s="132">
        <v>1.5926249181277199</v>
      </c>
      <c r="AG159" s="132">
        <v>1.3435734795316849</v>
      </c>
      <c r="AH159" s="132">
        <v>0.24905143859603493</v>
      </c>
      <c r="AI159" s="132">
        <v>58.120774721562888</v>
      </c>
      <c r="AJ159" s="132"/>
      <c r="AK159" s="132">
        <v>2.6307577789313799</v>
      </c>
    </row>
    <row r="160" spans="1:37" ht="25.5" customHeight="1" x14ac:dyDescent="0.25">
      <c r="A160" s="32">
        <v>142</v>
      </c>
      <c r="B160" s="30"/>
      <c r="C160" s="3" t="s">
        <v>261</v>
      </c>
      <c r="H160" s="67">
        <f t="shared" si="5"/>
        <v>101.51903474017222</v>
      </c>
      <c r="I160" s="132">
        <v>2.2226233257960337</v>
      </c>
      <c r="J160" s="169"/>
      <c r="K160" s="169"/>
      <c r="L160" s="169"/>
      <c r="M160" s="169"/>
      <c r="N160" s="169"/>
      <c r="O160" s="169"/>
      <c r="P160" s="169"/>
      <c r="Q160" s="169"/>
      <c r="R160" s="169"/>
      <c r="S160" s="169"/>
      <c r="T160" s="132">
        <v>7.2231453423306373</v>
      </c>
      <c r="U160" s="132">
        <v>33.930855859099609</v>
      </c>
      <c r="V160" s="132">
        <v>7.2315123688743785</v>
      </c>
      <c r="W160" s="132">
        <v>10.05231341397433</v>
      </c>
      <c r="X160" s="132">
        <v>14.604204161332081</v>
      </c>
      <c r="Y160" s="132">
        <v>0.29438621960008138</v>
      </c>
      <c r="Z160" s="132">
        <v>1.7484396953187369</v>
      </c>
      <c r="AA160" s="132"/>
      <c r="AB160" s="132">
        <v>8.6765127863634905</v>
      </c>
      <c r="AC160" s="132"/>
      <c r="AD160" s="132"/>
      <c r="AE160" s="132"/>
      <c r="AF160" s="132">
        <v>1.3990122945731984</v>
      </c>
      <c r="AG160" s="132">
        <v>1.2381413228319598</v>
      </c>
      <c r="AH160" s="132">
        <v>0.16087097174123871</v>
      </c>
      <c r="AI160" s="132">
        <v>45.816376630767301</v>
      </c>
      <c r="AJ160" s="132"/>
      <c r="AK160" s="132">
        <v>2.2505085012419568</v>
      </c>
    </row>
    <row r="161" spans="1:37" ht="15.75" x14ac:dyDescent="0.25">
      <c r="A161" s="34"/>
      <c r="B161" s="30" t="s">
        <v>137</v>
      </c>
      <c r="H161" s="67" t="str">
        <f t="shared" si="5"/>
        <v/>
      </c>
      <c r="I161" s="132"/>
      <c r="J161" s="169"/>
      <c r="K161" s="169"/>
      <c r="L161" s="169"/>
      <c r="M161" s="169"/>
      <c r="N161" s="169"/>
      <c r="O161" s="169"/>
      <c r="P161" s="169"/>
      <c r="Q161" s="169"/>
      <c r="R161" s="169"/>
      <c r="S161" s="169"/>
      <c r="T161" s="132"/>
      <c r="U161" s="132"/>
      <c r="V161" s="132"/>
      <c r="W161" s="132"/>
      <c r="X161" s="132"/>
      <c r="Y161" s="132"/>
      <c r="Z161" s="132"/>
      <c r="AA161" s="132"/>
      <c r="AB161" s="132" t="s">
        <v>1479</v>
      </c>
      <c r="AC161" s="132"/>
      <c r="AD161" s="132"/>
      <c r="AE161" s="132"/>
      <c r="AF161" s="132"/>
      <c r="AG161" s="132"/>
      <c r="AH161" s="132"/>
      <c r="AI161" s="132"/>
      <c r="AJ161" s="132"/>
      <c r="AK161" s="132" t="s">
        <v>1479</v>
      </c>
    </row>
    <row r="162" spans="1:37" ht="15.75" x14ac:dyDescent="0.25">
      <c r="A162" s="32">
        <v>143</v>
      </c>
      <c r="B162" s="30"/>
      <c r="C162" s="3" t="s">
        <v>262</v>
      </c>
      <c r="H162" s="67">
        <f t="shared" si="5"/>
        <v>113.51801882769091</v>
      </c>
      <c r="I162" s="132">
        <v>3.6416146448723152</v>
      </c>
      <c r="J162" s="169"/>
      <c r="K162" s="169"/>
      <c r="L162" s="169"/>
      <c r="M162" s="169"/>
      <c r="N162" s="169"/>
      <c r="O162" s="169"/>
      <c r="P162" s="169"/>
      <c r="Q162" s="169"/>
      <c r="R162" s="169"/>
      <c r="S162" s="169"/>
      <c r="T162" s="132">
        <v>8.6299161223002177</v>
      </c>
      <c r="U162" s="132">
        <v>41.038428124005279</v>
      </c>
      <c r="V162" s="132">
        <v>9.669703727952891</v>
      </c>
      <c r="W162" s="132">
        <v>13.066298820321576</v>
      </c>
      <c r="X162" s="132">
        <v>15.043483799469787</v>
      </c>
      <c r="Y162" s="132">
        <v>0.30454629935205563</v>
      </c>
      <c r="Z162" s="132">
        <v>2.9543954769089718</v>
      </c>
      <c r="AA162" s="132"/>
      <c r="AB162" s="132">
        <v>8.5029404358627207</v>
      </c>
      <c r="AC162" s="132"/>
      <c r="AD162" s="132"/>
      <c r="AE162" s="132"/>
      <c r="AF162" s="132">
        <v>1.5387484265297959</v>
      </c>
      <c r="AG162" s="132">
        <v>1.3447097858320627</v>
      </c>
      <c r="AH162" s="132">
        <v>0.19403864069773327</v>
      </c>
      <c r="AI162" s="132">
        <v>47.617020253810558</v>
      </c>
      <c r="AJ162" s="132"/>
      <c r="AK162" s="132">
        <v>2.5493508203100257</v>
      </c>
    </row>
    <row r="163" spans="1:37" ht="15.75" x14ac:dyDescent="0.25">
      <c r="A163" s="32">
        <v>144</v>
      </c>
      <c r="B163" s="30"/>
      <c r="C163" s="3" t="s">
        <v>263</v>
      </c>
      <c r="H163" s="67">
        <f t="shared" si="5"/>
        <v>109.97247763506512</v>
      </c>
      <c r="I163" s="132">
        <v>3.4999139732890336</v>
      </c>
      <c r="J163" s="169"/>
      <c r="K163" s="169"/>
      <c r="L163" s="169"/>
      <c r="M163" s="169"/>
      <c r="N163" s="169"/>
      <c r="O163" s="169"/>
      <c r="P163" s="169"/>
      <c r="Q163" s="169"/>
      <c r="R163" s="169"/>
      <c r="S163" s="169"/>
      <c r="T163" s="132">
        <v>8.5385474787351097</v>
      </c>
      <c r="U163" s="132">
        <v>32.709620707414977</v>
      </c>
      <c r="V163" s="132">
        <v>8.3490915428791688</v>
      </c>
      <c r="W163" s="132">
        <v>8.715201877095657</v>
      </c>
      <c r="X163" s="132">
        <v>13.319456607367631</v>
      </c>
      <c r="Y163" s="132">
        <v>0.26655184785144892</v>
      </c>
      <c r="Z163" s="132">
        <v>2.0593188322210727</v>
      </c>
      <c r="AA163" s="132"/>
      <c r="AB163" s="132">
        <v>5.2857448125942126</v>
      </c>
      <c r="AC163" s="132"/>
      <c r="AD163" s="132"/>
      <c r="AE163" s="132"/>
      <c r="AF163" s="132">
        <v>1.3201211724217068</v>
      </c>
      <c r="AG163" s="132">
        <v>1.1825336255170937</v>
      </c>
      <c r="AH163" s="132">
        <v>0.13758754690461308</v>
      </c>
      <c r="AI163" s="132">
        <v>55.719916557505215</v>
      </c>
      <c r="AJ163" s="132"/>
      <c r="AK163" s="132">
        <v>2.898612933104868</v>
      </c>
    </row>
    <row r="164" spans="1:37" ht="15.75" x14ac:dyDescent="0.25">
      <c r="A164" s="32">
        <v>145</v>
      </c>
      <c r="B164" s="30"/>
      <c r="C164" s="3" t="s">
        <v>264</v>
      </c>
      <c r="H164" s="67">
        <f t="shared" si="5"/>
        <v>120.46008761938062</v>
      </c>
      <c r="I164" s="132">
        <v>4.4926125156693919</v>
      </c>
      <c r="J164" s="169"/>
      <c r="K164" s="169"/>
      <c r="L164" s="169"/>
      <c r="M164" s="169"/>
      <c r="N164" s="169"/>
      <c r="O164" s="169"/>
      <c r="P164" s="169"/>
      <c r="Q164" s="169"/>
      <c r="R164" s="169"/>
      <c r="S164" s="169"/>
      <c r="T164" s="132">
        <v>12.914809381410581</v>
      </c>
      <c r="U164" s="132">
        <v>40.068720256384353</v>
      </c>
      <c r="V164" s="132">
        <v>12.440851002672837</v>
      </c>
      <c r="W164" s="132">
        <v>11.841461634029509</v>
      </c>
      <c r="X164" s="132">
        <v>11.802544474842749</v>
      </c>
      <c r="Y164" s="132">
        <v>0.35989975221737197</v>
      </c>
      <c r="Z164" s="132">
        <v>3.6239633926218899</v>
      </c>
      <c r="AA164" s="132"/>
      <c r="AB164" s="132">
        <v>6.5628299519329758</v>
      </c>
      <c r="AC164" s="132"/>
      <c r="AD164" s="132"/>
      <c r="AE164" s="132"/>
      <c r="AF164" s="132">
        <v>1.8812536486284717</v>
      </c>
      <c r="AG164" s="132">
        <v>1.5945802679747136</v>
      </c>
      <c r="AH164" s="132">
        <v>0.28667338065375797</v>
      </c>
      <c r="AI164" s="132">
        <v>51.918557797747226</v>
      </c>
      <c r="AJ164" s="132"/>
      <c r="AK164" s="132">
        <v>2.6213040676076091</v>
      </c>
    </row>
    <row r="165" spans="1:37" ht="15.75" x14ac:dyDescent="0.25">
      <c r="A165" s="32">
        <v>146</v>
      </c>
      <c r="B165" s="30"/>
      <c r="C165" s="3" t="s">
        <v>0</v>
      </c>
      <c r="H165" s="67">
        <f t="shared" si="5"/>
        <v>130.32870849964084</v>
      </c>
      <c r="I165" s="132">
        <v>4.8472611152762894</v>
      </c>
      <c r="J165" s="169"/>
      <c r="K165" s="169"/>
      <c r="L165" s="169"/>
      <c r="M165" s="169"/>
      <c r="N165" s="169"/>
      <c r="O165" s="169"/>
      <c r="P165" s="169"/>
      <c r="Q165" s="169"/>
      <c r="R165" s="169"/>
      <c r="S165" s="169"/>
      <c r="T165" s="132">
        <v>35.243376349025112</v>
      </c>
      <c r="U165" s="132">
        <v>26.361131872784298</v>
      </c>
      <c r="V165" s="132">
        <v>7.0445874918466673</v>
      </c>
      <c r="W165" s="132">
        <v>11.051348457968624</v>
      </c>
      <c r="X165" s="132">
        <v>7.1402376612760827</v>
      </c>
      <c r="Y165" s="132">
        <v>0.59944213156540882</v>
      </c>
      <c r="Z165" s="132">
        <v>0.52551613012751586</v>
      </c>
      <c r="AA165" s="132"/>
      <c r="AB165" s="132">
        <v>4.7851253371541809</v>
      </c>
      <c r="AC165" s="132"/>
      <c r="AD165" s="132"/>
      <c r="AE165" s="132"/>
      <c r="AF165" s="132">
        <v>2.4575035407114987</v>
      </c>
      <c r="AG165" s="132">
        <v>2.0695878655963491</v>
      </c>
      <c r="AH165" s="132">
        <v>0.38791567511514979</v>
      </c>
      <c r="AI165" s="132">
        <v>54.019308691297695</v>
      </c>
      <c r="AJ165" s="132"/>
      <c r="AK165" s="132">
        <v>2.6150015933917627</v>
      </c>
    </row>
    <row r="166" spans="1:37" ht="15.75" x14ac:dyDescent="0.25">
      <c r="A166" s="32">
        <v>147</v>
      </c>
      <c r="B166" s="30"/>
      <c r="C166" s="3" t="s">
        <v>101</v>
      </c>
      <c r="H166" s="67">
        <f t="shared" si="5"/>
        <v>135.21257556152466</v>
      </c>
      <c r="I166" s="132">
        <v>6.5751228524769143</v>
      </c>
      <c r="J166" s="169"/>
      <c r="K166" s="169"/>
      <c r="L166" s="169"/>
      <c r="M166" s="169"/>
      <c r="N166" s="169"/>
      <c r="O166" s="169"/>
      <c r="P166" s="169"/>
      <c r="Q166" s="169"/>
      <c r="R166" s="169"/>
      <c r="S166" s="169"/>
      <c r="T166" s="132">
        <v>6.7418877160527613</v>
      </c>
      <c r="U166" s="132">
        <v>14.083535785533339</v>
      </c>
      <c r="V166" s="132">
        <v>6.0306540003174005</v>
      </c>
      <c r="W166" s="132">
        <v>4.1002542902487384</v>
      </c>
      <c r="X166" s="132">
        <v>3.3704118140110295</v>
      </c>
      <c r="Y166" s="132">
        <v>0.13890032272952482</v>
      </c>
      <c r="Z166" s="132">
        <v>0.44331535822664675</v>
      </c>
      <c r="AA166" s="132"/>
      <c r="AB166" s="132">
        <v>1.8408794370170594</v>
      </c>
      <c r="AC166" s="132"/>
      <c r="AD166" s="132"/>
      <c r="AE166" s="132"/>
      <c r="AF166" s="132">
        <v>1.4131211030865451</v>
      </c>
      <c r="AG166" s="132">
        <v>1.1742872215635323</v>
      </c>
      <c r="AH166" s="132">
        <v>0.23883388152301288</v>
      </c>
      <c r="AI166" s="132">
        <v>100.1357925925722</v>
      </c>
      <c r="AJ166" s="132"/>
      <c r="AK166" s="132">
        <v>4.4222360747858289</v>
      </c>
    </row>
    <row r="167" spans="1:37" ht="25.5" customHeight="1" x14ac:dyDescent="0.25">
      <c r="A167" s="32">
        <v>148</v>
      </c>
      <c r="B167" s="30"/>
      <c r="C167" s="3" t="s">
        <v>265</v>
      </c>
      <c r="H167" s="67">
        <f t="shared" si="5"/>
        <v>122.75315559126436</v>
      </c>
      <c r="I167" s="132">
        <v>4.8699517456932213</v>
      </c>
      <c r="J167" s="169"/>
      <c r="K167" s="169"/>
      <c r="L167" s="169"/>
      <c r="M167" s="169"/>
      <c r="N167" s="169"/>
      <c r="O167" s="169"/>
      <c r="P167" s="169"/>
      <c r="Q167" s="169"/>
      <c r="R167" s="169"/>
      <c r="S167" s="169"/>
      <c r="T167" s="132">
        <v>10.061751370266776</v>
      </c>
      <c r="U167" s="132">
        <v>53.63830400002972</v>
      </c>
      <c r="V167" s="132">
        <v>13.460058212609143</v>
      </c>
      <c r="W167" s="132">
        <v>15.291253333960869</v>
      </c>
      <c r="X167" s="132">
        <v>20.095388168982296</v>
      </c>
      <c r="Y167" s="132">
        <v>0.79154163565869151</v>
      </c>
      <c r="Z167" s="132">
        <v>4.0000626488187248</v>
      </c>
      <c r="AA167" s="132"/>
      <c r="AB167" s="132">
        <v>11.804888698846222</v>
      </c>
      <c r="AC167" s="132"/>
      <c r="AD167" s="132"/>
      <c r="AE167" s="132"/>
      <c r="AF167" s="132">
        <v>1.0983285481427714</v>
      </c>
      <c r="AG167" s="132">
        <v>0.94940028051693526</v>
      </c>
      <c r="AH167" s="132">
        <v>0.14892826762583608</v>
      </c>
      <c r="AI167" s="132">
        <v>39.11398092277296</v>
      </c>
      <c r="AJ167" s="132"/>
      <c r="AK167" s="132">
        <v>2.1659503055126792</v>
      </c>
    </row>
    <row r="168" spans="1:37" ht="15.75" x14ac:dyDescent="0.25">
      <c r="A168" s="32">
        <v>149</v>
      </c>
      <c r="B168" s="30"/>
      <c r="C168" s="3" t="s">
        <v>79</v>
      </c>
      <c r="H168" s="67">
        <f t="shared" si="5"/>
        <v>101.11911242786066</v>
      </c>
      <c r="I168" s="132">
        <v>3.2877598865628044</v>
      </c>
      <c r="J168" s="169"/>
      <c r="K168" s="169"/>
      <c r="L168" s="169"/>
      <c r="M168" s="169"/>
      <c r="N168" s="169"/>
      <c r="O168" s="169"/>
      <c r="P168" s="169"/>
      <c r="Q168" s="169"/>
      <c r="R168" s="169"/>
      <c r="S168" s="169"/>
      <c r="T168" s="132">
        <v>5.3949529472417685</v>
      </c>
      <c r="U168" s="132">
        <v>12.657258771039082</v>
      </c>
      <c r="V168" s="132">
        <v>4.0423939551342967</v>
      </c>
      <c r="W168" s="132">
        <v>4.4272479956949908</v>
      </c>
      <c r="X168" s="132">
        <v>3.8266502274459508</v>
      </c>
      <c r="Y168" s="132">
        <v>0.16061934311889417</v>
      </c>
      <c r="Z168" s="132">
        <v>0.20034724964494857</v>
      </c>
      <c r="AA168" s="132"/>
      <c r="AB168" s="132">
        <v>2.0291914906404025</v>
      </c>
      <c r="AC168" s="132"/>
      <c r="AD168" s="132"/>
      <c r="AE168" s="132"/>
      <c r="AF168" s="132">
        <v>1.5242907653774171</v>
      </c>
      <c r="AG168" s="132">
        <v>1.3598967767252748</v>
      </c>
      <c r="AH168" s="132">
        <v>0.16439398865214233</v>
      </c>
      <c r="AI168" s="132">
        <v>73.026102490087624</v>
      </c>
      <c r="AJ168" s="132"/>
      <c r="AK168" s="132">
        <v>3.1995560769115521</v>
      </c>
    </row>
    <row r="169" spans="1:37" ht="15.75" x14ac:dyDescent="0.25">
      <c r="A169" s="32">
        <v>150</v>
      </c>
      <c r="B169" s="30"/>
      <c r="C169" s="3" t="s">
        <v>266</v>
      </c>
      <c r="H169" s="67">
        <f t="shared" si="5"/>
        <v>94.633426293167432</v>
      </c>
      <c r="I169" s="132">
        <v>3.8537687315985449</v>
      </c>
      <c r="J169" s="169"/>
      <c r="K169" s="169"/>
      <c r="L169" s="169"/>
      <c r="M169" s="169"/>
      <c r="N169" s="169"/>
      <c r="O169" s="169"/>
      <c r="P169" s="169"/>
      <c r="Q169" s="169"/>
      <c r="R169" s="169"/>
      <c r="S169" s="169"/>
      <c r="T169" s="132">
        <v>4.1069261805434225</v>
      </c>
      <c r="U169" s="132">
        <v>12.60198124530554</v>
      </c>
      <c r="V169" s="132">
        <v>4.2515204402533389</v>
      </c>
      <c r="W169" s="132">
        <v>4.1343597283218001</v>
      </c>
      <c r="X169" s="132">
        <v>3.7253338349452294</v>
      </c>
      <c r="Y169" s="132">
        <v>9.9988311144920863E-2</v>
      </c>
      <c r="Z169" s="132">
        <v>0.39077893064025032</v>
      </c>
      <c r="AA169" s="132"/>
      <c r="AB169" s="132">
        <v>1.233116874058926</v>
      </c>
      <c r="AC169" s="132"/>
      <c r="AD169" s="132"/>
      <c r="AE169" s="132"/>
      <c r="AF169" s="132">
        <v>2.0375718847826803</v>
      </c>
      <c r="AG169" s="132">
        <v>1.5803553965107302</v>
      </c>
      <c r="AH169" s="132">
        <v>0.45721648827194994</v>
      </c>
      <c r="AI169" s="132">
        <v>67.824243134629327</v>
      </c>
      <c r="AJ169" s="132"/>
      <c r="AK169" s="132">
        <v>2.9758182422489918</v>
      </c>
    </row>
    <row r="170" spans="1:37" ht="15.75" x14ac:dyDescent="0.25">
      <c r="A170" s="32">
        <v>151</v>
      </c>
      <c r="B170" s="30"/>
      <c r="C170" s="3" t="s">
        <v>267</v>
      </c>
      <c r="H170" s="67">
        <f t="shared" si="5"/>
        <v>113.65541504687812</v>
      </c>
      <c r="I170" s="132">
        <v>4.7298387567047087</v>
      </c>
      <c r="J170" s="169"/>
      <c r="K170" s="169"/>
      <c r="L170" s="169"/>
      <c r="M170" s="169"/>
      <c r="N170" s="169"/>
      <c r="O170" s="169"/>
      <c r="P170" s="169"/>
      <c r="Q170" s="169"/>
      <c r="R170" s="169"/>
      <c r="S170" s="169"/>
      <c r="T170" s="132">
        <v>7.5370143708095396</v>
      </c>
      <c r="U170" s="132">
        <v>16.408783605745196</v>
      </c>
      <c r="V170" s="132">
        <v>5.5995886483173578</v>
      </c>
      <c r="W170" s="132">
        <v>4.8137943104639005</v>
      </c>
      <c r="X170" s="132">
        <v>5.4954243449247926</v>
      </c>
      <c r="Y170" s="132">
        <v>0.16782469923432219</v>
      </c>
      <c r="Z170" s="132">
        <v>0.33215160280482348</v>
      </c>
      <c r="AA170" s="132"/>
      <c r="AB170" s="132">
        <v>2.0676477183848614</v>
      </c>
      <c r="AC170" s="132"/>
      <c r="AD170" s="132"/>
      <c r="AE170" s="132"/>
      <c r="AF170" s="132">
        <v>1.2149032756157481</v>
      </c>
      <c r="AG170" s="132">
        <v>1.0158952417982769</v>
      </c>
      <c r="AH170" s="132">
        <v>0.19900803381747115</v>
      </c>
      <c r="AI170" s="132">
        <v>78.127926088710169</v>
      </c>
      <c r="AJ170" s="132"/>
      <c r="AK170" s="132">
        <v>3.5693012309078975</v>
      </c>
    </row>
    <row r="171" spans="1:37" ht="15.75" x14ac:dyDescent="0.25">
      <c r="A171" s="32">
        <v>152</v>
      </c>
      <c r="B171" s="30"/>
      <c r="C171" s="3" t="s">
        <v>268</v>
      </c>
      <c r="H171" s="67">
        <f t="shared" si="5"/>
        <v>125.16482756295882</v>
      </c>
      <c r="I171" s="132">
        <v>5.8642379706683503</v>
      </c>
      <c r="J171" s="169"/>
      <c r="K171" s="169"/>
      <c r="L171" s="169"/>
      <c r="M171" s="169"/>
      <c r="N171" s="169"/>
      <c r="O171" s="169"/>
      <c r="P171" s="169"/>
      <c r="Q171" s="169"/>
      <c r="R171" s="169"/>
      <c r="S171" s="169"/>
      <c r="T171" s="132">
        <v>10.306291211781858</v>
      </c>
      <c r="U171" s="132">
        <v>18.64883088890079</v>
      </c>
      <c r="V171" s="132">
        <v>7.3352339784816776</v>
      </c>
      <c r="W171" s="132">
        <v>5.6418736262135427</v>
      </c>
      <c r="X171" s="132">
        <v>4.9870934845892796</v>
      </c>
      <c r="Y171" s="132">
        <v>0.40405459659609166</v>
      </c>
      <c r="Z171" s="132">
        <v>0.28057520302019678</v>
      </c>
      <c r="AA171" s="132"/>
      <c r="AB171" s="132">
        <v>4.9885677313077972</v>
      </c>
      <c r="AC171" s="132"/>
      <c r="AD171" s="132"/>
      <c r="AE171" s="132"/>
      <c r="AF171" s="132">
        <v>1.8012881800084288</v>
      </c>
      <c r="AG171" s="132">
        <v>1.4609473737400056</v>
      </c>
      <c r="AH171" s="132">
        <v>0.34034080626842328</v>
      </c>
      <c r="AI171" s="132">
        <v>80.1286412254249</v>
      </c>
      <c r="AJ171" s="132"/>
      <c r="AK171" s="132">
        <v>3.4269703548666905</v>
      </c>
    </row>
    <row r="172" spans="1:37" ht="25.5" customHeight="1" x14ac:dyDescent="0.25">
      <c r="A172" s="32">
        <v>153</v>
      </c>
      <c r="B172" s="30"/>
      <c r="C172" s="3" t="s">
        <v>76</v>
      </c>
      <c r="H172" s="67">
        <f t="shared" si="5"/>
        <v>143.81255868151931</v>
      </c>
      <c r="I172" s="132">
        <v>6.1249486834179825</v>
      </c>
      <c r="J172" s="169"/>
      <c r="K172" s="169"/>
      <c r="L172" s="169"/>
      <c r="M172" s="169"/>
      <c r="N172" s="169"/>
      <c r="O172" s="169"/>
      <c r="P172" s="169"/>
      <c r="Q172" s="169"/>
      <c r="R172" s="169"/>
      <c r="S172" s="169"/>
      <c r="T172" s="132">
        <v>8.3235191085204026</v>
      </c>
      <c r="U172" s="132">
        <v>21.664962845346356</v>
      </c>
      <c r="V172" s="132">
        <v>7.2829909642180723</v>
      </c>
      <c r="W172" s="132">
        <v>6.555499655264323</v>
      </c>
      <c r="X172" s="132">
        <v>7.0843951862061108</v>
      </c>
      <c r="Y172" s="132">
        <v>0.2633062846931869</v>
      </c>
      <c r="Z172" s="132">
        <v>0.47877075496466392</v>
      </c>
      <c r="AA172" s="132"/>
      <c r="AB172" s="132">
        <v>3.5197658524444821</v>
      </c>
      <c r="AC172" s="132"/>
      <c r="AD172" s="132"/>
      <c r="AE172" s="132"/>
      <c r="AF172" s="132">
        <v>1.4844766834491485</v>
      </c>
      <c r="AG172" s="132">
        <v>1.2444307548237605</v>
      </c>
      <c r="AH172" s="132">
        <v>0.24004592862538798</v>
      </c>
      <c r="AI172" s="132">
        <v>98.335148969528944</v>
      </c>
      <c r="AJ172" s="132"/>
      <c r="AK172" s="132">
        <v>4.3597365388120153</v>
      </c>
    </row>
    <row r="173" spans="1:37" ht="15.75" x14ac:dyDescent="0.25">
      <c r="A173" s="32">
        <v>154</v>
      </c>
      <c r="B173" s="30"/>
      <c r="C173" s="3" t="s">
        <v>80</v>
      </c>
      <c r="H173" s="67">
        <f t="shared" si="5"/>
        <v>84.890437921914469</v>
      </c>
      <c r="I173" s="132">
        <v>3.4290636374973928</v>
      </c>
      <c r="J173" s="169"/>
      <c r="K173" s="169"/>
      <c r="L173" s="169"/>
      <c r="M173" s="169"/>
      <c r="N173" s="169"/>
      <c r="O173" s="169"/>
      <c r="P173" s="169"/>
      <c r="Q173" s="169"/>
      <c r="R173" s="169"/>
      <c r="S173" s="169"/>
      <c r="T173" s="132">
        <v>6.5411921095441281</v>
      </c>
      <c r="U173" s="132">
        <v>12.404098410191944</v>
      </c>
      <c r="V173" s="132">
        <v>3.8377857778061575</v>
      </c>
      <c r="W173" s="132">
        <v>3.3656206833059503</v>
      </c>
      <c r="X173" s="132">
        <v>4.8104985581846336</v>
      </c>
      <c r="Y173" s="132">
        <v>0.17166995804355578</v>
      </c>
      <c r="Z173" s="132">
        <v>0.21852343285164724</v>
      </c>
      <c r="AA173" s="132"/>
      <c r="AB173" s="132">
        <v>1.7243558257957052</v>
      </c>
      <c r="AC173" s="132"/>
      <c r="AD173" s="132"/>
      <c r="AE173" s="132"/>
      <c r="AF173" s="132">
        <v>1.3997299516883399</v>
      </c>
      <c r="AG173" s="132">
        <v>1.1415073566843335</v>
      </c>
      <c r="AH173" s="132">
        <v>0.25822259500400652</v>
      </c>
      <c r="AI173" s="132">
        <v>56.720274125862581</v>
      </c>
      <c r="AJ173" s="132"/>
      <c r="AK173" s="132">
        <v>2.6717238613343839</v>
      </c>
    </row>
    <row r="174" spans="1:37" ht="15.75" x14ac:dyDescent="0.25">
      <c r="A174" s="32">
        <v>155</v>
      </c>
      <c r="B174" s="30"/>
      <c r="C174" s="3" t="s">
        <v>269</v>
      </c>
      <c r="H174" s="67">
        <f t="shared" si="5"/>
        <v>127.00308557299653</v>
      </c>
      <c r="I174" s="132">
        <v>7.4949864558221675</v>
      </c>
      <c r="J174" s="169"/>
      <c r="K174" s="169"/>
      <c r="L174" s="169"/>
      <c r="M174" s="169"/>
      <c r="N174" s="169"/>
      <c r="O174" s="169"/>
      <c r="P174" s="169"/>
      <c r="Q174" s="169"/>
      <c r="R174" s="169"/>
      <c r="S174" s="169"/>
      <c r="T174" s="132">
        <v>17.455824600685247</v>
      </c>
      <c r="U174" s="132">
        <v>28.842012296528107</v>
      </c>
      <c r="V174" s="132">
        <v>8.5679482829703026</v>
      </c>
      <c r="W174" s="132">
        <v>10.23126336836455</v>
      </c>
      <c r="X174" s="132">
        <v>8.9830174612759759</v>
      </c>
      <c r="Y174" s="132">
        <v>0.52629985255550216</v>
      </c>
      <c r="Z174" s="132">
        <v>0.53348333136177462</v>
      </c>
      <c r="AA174" s="132"/>
      <c r="AB174" s="132">
        <v>3.8879187458065045</v>
      </c>
      <c r="AC174" s="132"/>
      <c r="AD174" s="132"/>
      <c r="AE174" s="132"/>
      <c r="AF174" s="132">
        <v>2.1078131578230788</v>
      </c>
      <c r="AG174" s="132">
        <v>1.6592304850770476</v>
      </c>
      <c r="AH174" s="132">
        <v>0.44858267274603131</v>
      </c>
      <c r="AI174" s="132">
        <v>64.222955888542813</v>
      </c>
      <c r="AJ174" s="132"/>
      <c r="AK174" s="132">
        <v>2.991574427788608</v>
      </c>
    </row>
    <row r="175" spans="1:37" ht="15.75" x14ac:dyDescent="0.25">
      <c r="A175" s="32">
        <v>156</v>
      </c>
      <c r="B175" s="30"/>
      <c r="C175" s="3" t="s">
        <v>270</v>
      </c>
      <c r="H175" s="67">
        <f t="shared" si="5"/>
        <v>94.040713406937954</v>
      </c>
      <c r="I175" s="132">
        <v>3.1221778226165129</v>
      </c>
      <c r="J175" s="169"/>
      <c r="K175" s="169"/>
      <c r="L175" s="169"/>
      <c r="M175" s="169"/>
      <c r="N175" s="169"/>
      <c r="O175" s="169"/>
      <c r="P175" s="169"/>
      <c r="Q175" s="169"/>
      <c r="R175" s="169"/>
      <c r="S175" s="169"/>
      <c r="T175" s="132">
        <v>10.378382889045392</v>
      </c>
      <c r="U175" s="132">
        <v>12.056904226991829</v>
      </c>
      <c r="V175" s="132">
        <v>4.0665683817512486</v>
      </c>
      <c r="W175" s="132">
        <v>3.6301353676048502</v>
      </c>
      <c r="X175" s="132">
        <v>3.9181501426384941</v>
      </c>
      <c r="Y175" s="132">
        <v>0.20384890601038522</v>
      </c>
      <c r="Z175" s="132">
        <v>0.23820142898685179</v>
      </c>
      <c r="AA175" s="132"/>
      <c r="AB175" s="132">
        <v>2.5766704707690873</v>
      </c>
      <c r="AC175" s="132"/>
      <c r="AD175" s="132"/>
      <c r="AE175" s="132"/>
      <c r="AF175" s="132">
        <v>1.4182550552936402</v>
      </c>
      <c r="AG175" s="132">
        <v>1.1049105781521182</v>
      </c>
      <c r="AH175" s="132">
        <v>0.31334447714152203</v>
      </c>
      <c r="AI175" s="132">
        <v>61.722061967649402</v>
      </c>
      <c r="AJ175" s="132"/>
      <c r="AK175" s="132">
        <v>2.7662609745720856</v>
      </c>
    </row>
    <row r="176" spans="1:37" ht="15.75" x14ac:dyDescent="0.25">
      <c r="A176" s="32">
        <v>157</v>
      </c>
      <c r="B176" s="30"/>
      <c r="C176" s="3" t="s">
        <v>271</v>
      </c>
      <c r="H176" s="67">
        <f t="shared" si="5"/>
        <v>113.2509160742427</v>
      </c>
      <c r="I176" s="132">
        <v>4.8241735642106649</v>
      </c>
      <c r="J176" s="169"/>
      <c r="K176" s="169"/>
      <c r="L176" s="169"/>
      <c r="M176" s="169"/>
      <c r="N176" s="169"/>
      <c r="O176" s="169"/>
      <c r="P176" s="169"/>
      <c r="Q176" s="169"/>
      <c r="R176" s="169"/>
      <c r="S176" s="169"/>
      <c r="T176" s="132">
        <v>7.8353579287992643</v>
      </c>
      <c r="U176" s="132">
        <v>36.637782936243511</v>
      </c>
      <c r="V176" s="132">
        <v>8.2534967101729091</v>
      </c>
      <c r="W176" s="132">
        <v>9.6892852065477051</v>
      </c>
      <c r="X176" s="132">
        <v>15.076240565778431</v>
      </c>
      <c r="Y176" s="132">
        <v>0.37469782151033626</v>
      </c>
      <c r="Z176" s="132">
        <v>3.244062632234133</v>
      </c>
      <c r="AA176" s="132"/>
      <c r="AB176" s="132">
        <v>8.1037364412673849</v>
      </c>
      <c r="AC176" s="132"/>
      <c r="AD176" s="132"/>
      <c r="AE176" s="132"/>
      <c r="AF176" s="132">
        <v>1.0992131619326557</v>
      </c>
      <c r="AG176" s="132">
        <v>0.98326267588394212</v>
      </c>
      <c r="AH176" s="132">
        <v>0.11595048604871364</v>
      </c>
      <c r="AI176" s="132">
        <v>52.418736581925906</v>
      </c>
      <c r="AJ176" s="132"/>
      <c r="AK176" s="132">
        <v>2.3319154598633109</v>
      </c>
    </row>
    <row r="177" spans="1:37" ht="25.5" customHeight="1" x14ac:dyDescent="0.25">
      <c r="A177" s="32">
        <v>158</v>
      </c>
      <c r="B177" s="30"/>
      <c r="C177" s="3" t="s">
        <v>272</v>
      </c>
      <c r="H177" s="67">
        <f t="shared" si="5"/>
        <v>96.765279771088373</v>
      </c>
      <c r="I177" s="132">
        <v>4.137170074765109</v>
      </c>
      <c r="J177" s="169"/>
      <c r="K177" s="169"/>
      <c r="L177" s="169"/>
      <c r="M177" s="169"/>
      <c r="N177" s="169"/>
      <c r="O177" s="169"/>
      <c r="P177" s="169"/>
      <c r="Q177" s="169"/>
      <c r="R177" s="169"/>
      <c r="S177" s="169"/>
      <c r="T177" s="132">
        <v>12.385172777707186</v>
      </c>
      <c r="U177" s="132">
        <v>16.676271030288184</v>
      </c>
      <c r="V177" s="132">
        <v>4.6546021400422752</v>
      </c>
      <c r="W177" s="132">
        <v>5.5310200138215126</v>
      </c>
      <c r="X177" s="132">
        <v>5.7940045733800583</v>
      </c>
      <c r="Y177" s="132">
        <v>0.33684621596951025</v>
      </c>
      <c r="Z177" s="132">
        <v>0.3597980870748253</v>
      </c>
      <c r="AA177" s="132"/>
      <c r="AB177" s="132">
        <v>3.3043378142165443</v>
      </c>
      <c r="AC177" s="132"/>
      <c r="AD177" s="132"/>
      <c r="AE177" s="132"/>
      <c r="AF177" s="132">
        <v>1.7906097334528743</v>
      </c>
      <c r="AG177" s="132">
        <v>1.4606703114013333</v>
      </c>
      <c r="AH177" s="132">
        <v>0.32993942205154098</v>
      </c>
      <c r="AI177" s="132">
        <v>55.819952314340945</v>
      </c>
      <c r="AJ177" s="132"/>
      <c r="AK177" s="132">
        <v>2.6517660263175356</v>
      </c>
    </row>
    <row r="178" spans="1:37" ht="15.75" x14ac:dyDescent="0.25">
      <c r="A178" s="32">
        <v>159</v>
      </c>
      <c r="B178" s="30"/>
      <c r="C178" s="3" t="s">
        <v>273</v>
      </c>
      <c r="H178" s="67">
        <f t="shared" si="5"/>
        <v>98.555200842256241</v>
      </c>
      <c r="I178" s="132">
        <v>4.3278242930204867</v>
      </c>
      <c r="J178" s="169"/>
      <c r="K178" s="169"/>
      <c r="L178" s="169"/>
      <c r="M178" s="169"/>
      <c r="N178" s="169"/>
      <c r="O178" s="169"/>
      <c r="P178" s="169"/>
      <c r="Q178" s="169"/>
      <c r="R178" s="169"/>
      <c r="S178" s="169"/>
      <c r="T178" s="132">
        <v>9.5076772983242712</v>
      </c>
      <c r="U178" s="132">
        <v>12.042618344113215</v>
      </c>
      <c r="V178" s="132">
        <v>4.6634856144599919</v>
      </c>
      <c r="W178" s="132">
        <v>3.1483854378934071</v>
      </c>
      <c r="X178" s="132">
        <v>3.7426941232104785</v>
      </c>
      <c r="Y178" s="132">
        <v>0.23039766412099077</v>
      </c>
      <c r="Z178" s="132">
        <v>0.25765550442834584</v>
      </c>
      <c r="AA178" s="132"/>
      <c r="AB178" s="132">
        <v>2.3984823277552842</v>
      </c>
      <c r="AC178" s="132"/>
      <c r="AD178" s="132"/>
      <c r="AE178" s="132"/>
      <c r="AF178" s="132">
        <v>1.3085923715485281</v>
      </c>
      <c r="AG178" s="132">
        <v>0.99106835198231602</v>
      </c>
      <c r="AH178" s="132">
        <v>0.31752401956621207</v>
      </c>
      <c r="AI178" s="132">
        <v>66.02359951158607</v>
      </c>
      <c r="AJ178" s="132"/>
      <c r="AK178" s="132">
        <v>2.9464066959083728</v>
      </c>
    </row>
    <row r="179" spans="1:37" ht="15.75" x14ac:dyDescent="0.25">
      <c r="A179" s="32">
        <v>160</v>
      </c>
      <c r="B179" s="30"/>
      <c r="C179" s="3" t="s">
        <v>274</v>
      </c>
      <c r="H179" s="67">
        <f t="shared" si="5"/>
        <v>88.6872867377501</v>
      </c>
      <c r="I179" s="132">
        <v>3.2630846529024091</v>
      </c>
      <c r="J179" s="169"/>
      <c r="K179" s="169"/>
      <c r="L179" s="169"/>
      <c r="M179" s="169"/>
      <c r="N179" s="169"/>
      <c r="O179" s="169"/>
      <c r="P179" s="169"/>
      <c r="Q179" s="169"/>
      <c r="R179" s="169"/>
      <c r="S179" s="169"/>
      <c r="T179" s="132">
        <v>6.6236159560647376</v>
      </c>
      <c r="U179" s="132">
        <v>21.859791865481938</v>
      </c>
      <c r="V179" s="132">
        <v>4.4875212693192443</v>
      </c>
      <c r="W179" s="132">
        <v>5.9857141466101549</v>
      </c>
      <c r="X179" s="132">
        <v>10.130437284969023</v>
      </c>
      <c r="Y179" s="132">
        <v>0.31345422488000585</v>
      </c>
      <c r="Z179" s="132">
        <v>0.94266493970351106</v>
      </c>
      <c r="AA179" s="132"/>
      <c r="AB179" s="132">
        <v>5.1137728996333447</v>
      </c>
      <c r="AC179" s="132"/>
      <c r="AD179" s="132"/>
      <c r="AE179" s="132"/>
      <c r="AF179" s="132">
        <v>1.0630938221376047</v>
      </c>
      <c r="AG179" s="132">
        <v>0.90454190051891037</v>
      </c>
      <c r="AH179" s="132">
        <v>0.15855192161869439</v>
      </c>
      <c r="AI179" s="132">
        <v>48.41730630849645</v>
      </c>
      <c r="AJ179" s="132"/>
      <c r="AK179" s="132">
        <v>2.3466212330336202</v>
      </c>
    </row>
    <row r="180" spans="1:37" ht="15.75" x14ac:dyDescent="0.25">
      <c r="A180" s="32">
        <v>161</v>
      </c>
      <c r="B180" s="30"/>
      <c r="C180" s="3" t="s">
        <v>275</v>
      </c>
      <c r="H180" s="67">
        <f t="shared" si="5"/>
        <v>102.5285745142306</v>
      </c>
      <c r="I180" s="132">
        <v>3.357816381057058</v>
      </c>
      <c r="J180" s="169"/>
      <c r="K180" s="169"/>
      <c r="L180" s="169"/>
      <c r="M180" s="169"/>
      <c r="N180" s="169"/>
      <c r="O180" s="169"/>
      <c r="P180" s="169"/>
      <c r="Q180" s="169"/>
      <c r="R180" s="169"/>
      <c r="S180" s="169"/>
      <c r="T180" s="132">
        <v>7.7219105635241494</v>
      </c>
      <c r="U180" s="132">
        <v>28.6864646284317</v>
      </c>
      <c r="V180" s="132">
        <v>6.7834534952625782</v>
      </c>
      <c r="W180" s="132">
        <v>7.8329993853955662</v>
      </c>
      <c r="X180" s="132">
        <v>11.897134238228389</v>
      </c>
      <c r="Y180" s="132">
        <v>0.30544584282851295</v>
      </c>
      <c r="Z180" s="132">
        <v>1.8674316667166539</v>
      </c>
      <c r="AA180" s="132"/>
      <c r="AB180" s="132">
        <v>6.1319399070068652</v>
      </c>
      <c r="AC180" s="132"/>
      <c r="AD180" s="132"/>
      <c r="AE180" s="132"/>
      <c r="AF180" s="132">
        <v>1.2953005942651583</v>
      </c>
      <c r="AG180" s="132">
        <v>1.0604543477089596</v>
      </c>
      <c r="AH180" s="132">
        <v>0.23484624655619876</v>
      </c>
      <c r="AI180" s="132">
        <v>52.818879609268855</v>
      </c>
      <c r="AJ180" s="132"/>
      <c r="AK180" s="132">
        <v>2.5162628306768298</v>
      </c>
    </row>
    <row r="181" spans="1:37" ht="15.75" x14ac:dyDescent="0.25">
      <c r="A181" s="32">
        <v>162</v>
      </c>
      <c r="B181" s="30"/>
      <c r="C181" s="3" t="s">
        <v>276</v>
      </c>
      <c r="H181" s="67">
        <f t="shared" si="5"/>
        <v>94.189289132910076</v>
      </c>
      <c r="I181" s="132">
        <v>3.7120680600152638</v>
      </c>
      <c r="J181" s="169"/>
      <c r="K181" s="169"/>
      <c r="L181" s="169"/>
      <c r="M181" s="169"/>
      <c r="N181" s="169"/>
      <c r="O181" s="169"/>
      <c r="P181" s="169"/>
      <c r="Q181" s="169"/>
      <c r="R181" s="169"/>
      <c r="S181" s="169"/>
      <c r="T181" s="132">
        <v>5.2037896232325744</v>
      </c>
      <c r="U181" s="132">
        <v>20.591412399467508</v>
      </c>
      <c r="V181" s="132">
        <v>7.2294829267250593</v>
      </c>
      <c r="W181" s="132">
        <v>5.9899313196750352</v>
      </c>
      <c r="X181" s="132">
        <v>5.7442040963386516</v>
      </c>
      <c r="Y181" s="132">
        <v>0.13746671552956288</v>
      </c>
      <c r="Z181" s="132">
        <v>1.4903273411992</v>
      </c>
      <c r="AA181" s="132"/>
      <c r="AB181" s="132">
        <v>4.7097806572145533</v>
      </c>
      <c r="AC181" s="132"/>
      <c r="AD181" s="132"/>
      <c r="AE181" s="132"/>
      <c r="AF181" s="132">
        <v>1.0523366804237517</v>
      </c>
      <c r="AG181" s="132">
        <v>0.85560123492323392</v>
      </c>
      <c r="AH181" s="132">
        <v>0.19673544550051783</v>
      </c>
      <c r="AI181" s="132">
        <v>56.320131098519632</v>
      </c>
      <c r="AJ181" s="132"/>
      <c r="AK181" s="132">
        <v>2.5997706140367995</v>
      </c>
    </row>
    <row r="182" spans="1:37" ht="25.5" customHeight="1" x14ac:dyDescent="0.25">
      <c r="A182" s="32">
        <v>163</v>
      </c>
      <c r="B182" s="30"/>
      <c r="C182" s="3" t="s">
        <v>62</v>
      </c>
      <c r="H182" s="67">
        <f t="shared" si="5"/>
        <v>105.40897431215221</v>
      </c>
      <c r="I182" s="132">
        <v>4.7055604436930079</v>
      </c>
      <c r="J182" s="169"/>
      <c r="K182" s="169"/>
      <c r="L182" s="169"/>
      <c r="M182" s="169"/>
      <c r="N182" s="169"/>
      <c r="O182" s="169"/>
      <c r="P182" s="169"/>
      <c r="Q182" s="169"/>
      <c r="R182" s="169"/>
      <c r="S182" s="169"/>
      <c r="T182" s="132">
        <v>6.4273234607516461</v>
      </c>
      <c r="U182" s="132">
        <v>16.663242449235746</v>
      </c>
      <c r="V182" s="132">
        <v>5.337238530724326</v>
      </c>
      <c r="W182" s="132">
        <v>4.3441232292074323</v>
      </c>
      <c r="X182" s="132">
        <v>6.3547972210707311</v>
      </c>
      <c r="Y182" s="132">
        <v>0.22246906990288898</v>
      </c>
      <c r="Z182" s="132">
        <v>0.40461439833036755</v>
      </c>
      <c r="AA182" s="132"/>
      <c r="AB182" s="132">
        <v>3.042558491873848</v>
      </c>
      <c r="AC182" s="132"/>
      <c r="AD182" s="132"/>
      <c r="AE182" s="132"/>
      <c r="AF182" s="132">
        <v>0.98312884087151764</v>
      </c>
      <c r="AG182" s="132">
        <v>0.81739352009274691</v>
      </c>
      <c r="AH182" s="132">
        <v>0.16573532077877076</v>
      </c>
      <c r="AI182" s="132">
        <v>70.525208569194206</v>
      </c>
      <c r="AJ182" s="132"/>
      <c r="AK182" s="132">
        <v>3.0619520565322307</v>
      </c>
    </row>
    <row r="183" spans="1:37" ht="15.75" x14ac:dyDescent="0.25">
      <c r="A183" s="32">
        <v>164</v>
      </c>
      <c r="B183" s="30"/>
      <c r="C183" s="3" t="s">
        <v>131</v>
      </c>
      <c r="H183" s="67">
        <f t="shared" si="5"/>
        <v>99.602020617506795</v>
      </c>
      <c r="I183" s="132">
        <v>3.3820946940687606</v>
      </c>
      <c r="J183" s="169"/>
      <c r="K183" s="169"/>
      <c r="L183" s="169"/>
      <c r="M183" s="169"/>
      <c r="N183" s="169"/>
      <c r="O183" s="169"/>
      <c r="P183" s="169"/>
      <c r="Q183" s="169"/>
      <c r="R183" s="169"/>
      <c r="S183" s="169"/>
      <c r="T183" s="132">
        <v>4.818493515777436</v>
      </c>
      <c r="U183" s="132">
        <v>9.703115526635667</v>
      </c>
      <c r="V183" s="132">
        <v>3.0879371457959102</v>
      </c>
      <c r="W183" s="132">
        <v>2.6399284613051144</v>
      </c>
      <c r="X183" s="132">
        <v>3.5505405692945757</v>
      </c>
      <c r="Y183" s="132">
        <v>6.3181668841410021E-2</v>
      </c>
      <c r="Z183" s="132">
        <v>0.36152768139865732</v>
      </c>
      <c r="AA183" s="132"/>
      <c r="AB183" s="132">
        <v>1.3524899173411149</v>
      </c>
      <c r="AC183" s="132"/>
      <c r="AD183" s="132"/>
      <c r="AE183" s="132"/>
      <c r="AF183" s="132">
        <v>1.7051296656412962</v>
      </c>
      <c r="AG183" s="132">
        <v>1.2482687111860431</v>
      </c>
      <c r="AH183" s="132">
        <v>0.45686095445525321</v>
      </c>
      <c r="AI183" s="132">
        <v>75.426960654145304</v>
      </c>
      <c r="AJ183" s="132"/>
      <c r="AK183" s="132">
        <v>3.2137366438972075</v>
      </c>
    </row>
    <row r="184" spans="1:37" ht="15.75" x14ac:dyDescent="0.25">
      <c r="A184" s="32">
        <v>165</v>
      </c>
      <c r="B184" s="30"/>
      <c r="C184" s="3" t="s">
        <v>26</v>
      </c>
      <c r="H184" s="67">
        <f t="shared" si="5"/>
        <v>113.63088710333479</v>
      </c>
      <c r="I184" s="132">
        <v>6.6201071926620827</v>
      </c>
      <c r="J184" s="169"/>
      <c r="K184" s="169"/>
      <c r="L184" s="169"/>
      <c r="M184" s="169"/>
      <c r="N184" s="169"/>
      <c r="O184" s="169"/>
      <c r="P184" s="169"/>
      <c r="Q184" s="169"/>
      <c r="R184" s="169"/>
      <c r="S184" s="169"/>
      <c r="T184" s="132">
        <v>12.269037253619755</v>
      </c>
      <c r="U184" s="132">
        <v>19.796717857489334</v>
      </c>
      <c r="V184" s="132">
        <v>6.6867158948780743</v>
      </c>
      <c r="W184" s="132">
        <v>5.3995798535140516</v>
      </c>
      <c r="X184" s="132">
        <v>7.0581411283188391</v>
      </c>
      <c r="Y184" s="132">
        <v>0.35646115397832506</v>
      </c>
      <c r="Z184" s="132">
        <v>0.29581982680004326</v>
      </c>
      <c r="AA184" s="132"/>
      <c r="AB184" s="132">
        <v>4.9612518553206684</v>
      </c>
      <c r="AC184" s="132"/>
      <c r="AD184" s="132"/>
      <c r="AE184" s="132"/>
      <c r="AF184" s="132">
        <v>1.8408062641700755</v>
      </c>
      <c r="AG184" s="132">
        <v>1.5650211066526538</v>
      </c>
      <c r="AH184" s="132">
        <v>0.27578515751742166</v>
      </c>
      <c r="AI184" s="132">
        <v>65.023241943228697</v>
      </c>
      <c r="AJ184" s="132"/>
      <c r="AK184" s="132">
        <v>3.1197247368441596</v>
      </c>
    </row>
    <row r="185" spans="1:37" ht="15.75" x14ac:dyDescent="0.25">
      <c r="A185" s="32">
        <v>166</v>
      </c>
      <c r="B185" s="30"/>
      <c r="C185" s="3" t="s">
        <v>277</v>
      </c>
      <c r="H185" s="67">
        <f t="shared" si="5"/>
        <v>99.885410843738939</v>
      </c>
      <c r="I185" s="132">
        <v>3.0978995096048116</v>
      </c>
      <c r="J185" s="169"/>
      <c r="K185" s="169"/>
      <c r="L185" s="169"/>
      <c r="M185" s="169"/>
      <c r="N185" s="169"/>
      <c r="O185" s="169"/>
      <c r="P185" s="169"/>
      <c r="Q185" s="169"/>
      <c r="R185" s="169"/>
      <c r="S185" s="169"/>
      <c r="T185" s="132">
        <v>8.2098048803438495</v>
      </c>
      <c r="U185" s="132">
        <v>33.736057724576945</v>
      </c>
      <c r="V185" s="132">
        <v>6.4287734116296269</v>
      </c>
      <c r="W185" s="132">
        <v>8.3678802907422227</v>
      </c>
      <c r="X185" s="132">
        <v>17.353221894390849</v>
      </c>
      <c r="Y185" s="132">
        <v>0.3854318589025108</v>
      </c>
      <c r="Z185" s="132">
        <v>1.2007502689117378</v>
      </c>
      <c r="AA185" s="132"/>
      <c r="AB185" s="132">
        <v>7.6946032015265482</v>
      </c>
      <c r="AC185" s="132"/>
      <c r="AD185" s="132"/>
      <c r="AE185" s="132"/>
      <c r="AF185" s="132">
        <v>1.270196340619153</v>
      </c>
      <c r="AG185" s="132">
        <v>1.0736528025765113</v>
      </c>
      <c r="AH185" s="132">
        <v>0.19654353804264177</v>
      </c>
      <c r="AI185" s="132">
        <v>43.71562573721684</v>
      </c>
      <c r="AJ185" s="132"/>
      <c r="AK185" s="132">
        <v>2.1612234498507941</v>
      </c>
    </row>
    <row r="186" spans="1:37" ht="15.75" x14ac:dyDescent="0.25">
      <c r="A186" s="32">
        <v>167</v>
      </c>
      <c r="B186" s="30"/>
      <c r="C186" s="3" t="s">
        <v>278</v>
      </c>
      <c r="H186" s="67">
        <f t="shared" si="5"/>
        <v>91.321820028310484</v>
      </c>
      <c r="I186" s="132">
        <v>3.4764295015747182</v>
      </c>
      <c r="J186" s="169"/>
      <c r="K186" s="169"/>
      <c r="L186" s="169"/>
      <c r="M186" s="169"/>
      <c r="N186" s="169"/>
      <c r="O186" s="169"/>
      <c r="P186" s="169"/>
      <c r="Q186" s="169"/>
      <c r="R186" s="169"/>
      <c r="S186" s="169"/>
      <c r="T186" s="132">
        <v>3.4466587784250566</v>
      </c>
      <c r="U186" s="132">
        <v>10.614230812735707</v>
      </c>
      <c r="V186" s="132">
        <v>3.5497748634741297</v>
      </c>
      <c r="W186" s="132">
        <v>2.8560170783377958</v>
      </c>
      <c r="X186" s="132">
        <v>3.8593375011255135</v>
      </c>
      <c r="Y186" s="132">
        <v>0.1011349395247827</v>
      </c>
      <c r="Z186" s="132">
        <v>0.24796643027348647</v>
      </c>
      <c r="AA186" s="132"/>
      <c r="AB186" s="132">
        <v>1.4927431179805974</v>
      </c>
      <c r="AC186" s="132"/>
      <c r="AD186" s="132"/>
      <c r="AE186" s="132"/>
      <c r="AF186" s="132">
        <v>0.92061482160914065</v>
      </c>
      <c r="AG186" s="132">
        <v>0.75995393803231359</v>
      </c>
      <c r="AH186" s="132">
        <v>0.16066088357682706</v>
      </c>
      <c r="AI186" s="132">
        <v>68.324421918808</v>
      </c>
      <c r="AJ186" s="132"/>
      <c r="AK186" s="132">
        <v>3.0467210771772675</v>
      </c>
    </row>
    <row r="187" spans="1:37" ht="25.5" customHeight="1" x14ac:dyDescent="0.25">
      <c r="A187" s="32">
        <v>168</v>
      </c>
      <c r="B187" s="30"/>
      <c r="C187" s="3" t="s">
        <v>102</v>
      </c>
      <c r="H187" s="67">
        <f t="shared" si="5"/>
        <v>121.05128177236317</v>
      </c>
      <c r="I187" s="132">
        <v>4.8723332695853765</v>
      </c>
      <c r="J187" s="169"/>
      <c r="K187" s="169"/>
      <c r="L187" s="169"/>
      <c r="M187" s="169"/>
      <c r="N187" s="169"/>
      <c r="O187" s="169"/>
      <c r="P187" s="169"/>
      <c r="Q187" s="169"/>
      <c r="R187" s="169"/>
      <c r="S187" s="169"/>
      <c r="T187" s="132">
        <v>10.160850443826758</v>
      </c>
      <c r="U187" s="132">
        <v>23.770487841404623</v>
      </c>
      <c r="V187" s="132">
        <v>7.345567789806358</v>
      </c>
      <c r="W187" s="132">
        <v>7.9884621180564297</v>
      </c>
      <c r="X187" s="132">
        <v>7.7781285202322126</v>
      </c>
      <c r="Y187" s="132">
        <v>0.27838747210463544</v>
      </c>
      <c r="Z187" s="132">
        <v>0.37994194120499053</v>
      </c>
      <c r="AA187" s="132"/>
      <c r="AB187" s="132">
        <v>4.3034720264216846</v>
      </c>
      <c r="AC187" s="132"/>
      <c r="AD187" s="132"/>
      <c r="AE187" s="132"/>
      <c r="AF187" s="132">
        <v>2.3404742004622792</v>
      </c>
      <c r="AG187" s="132">
        <v>2.0642102843394192</v>
      </c>
      <c r="AH187" s="132">
        <v>0.27626391612285989</v>
      </c>
      <c r="AI187" s="132">
        <v>72.325852192237463</v>
      </c>
      <c r="AJ187" s="132"/>
      <c r="AK187" s="132">
        <v>3.2778117984249833</v>
      </c>
    </row>
    <row r="188" spans="1:37" ht="15.75" x14ac:dyDescent="0.25">
      <c r="A188" s="34"/>
      <c r="B188" s="30" t="s">
        <v>138</v>
      </c>
      <c r="H188" s="67" t="str">
        <f t="shared" si="5"/>
        <v/>
      </c>
      <c r="I188" s="132"/>
      <c r="J188" s="169"/>
      <c r="K188" s="169"/>
      <c r="L188" s="169"/>
      <c r="M188" s="169"/>
      <c r="N188" s="169"/>
      <c r="O188" s="169"/>
      <c r="P188" s="169"/>
      <c r="Q188" s="169"/>
      <c r="R188" s="169"/>
      <c r="S188" s="169"/>
      <c r="T188" s="132"/>
      <c r="U188" s="132"/>
      <c r="V188" s="132"/>
      <c r="W188" s="132"/>
      <c r="X188" s="132"/>
      <c r="Y188" s="132"/>
      <c r="Z188" s="132"/>
      <c r="AA188" s="132"/>
      <c r="AB188" s="132" t="s">
        <v>1479</v>
      </c>
      <c r="AC188" s="132"/>
      <c r="AD188" s="132"/>
      <c r="AE188" s="132"/>
      <c r="AF188" s="132"/>
      <c r="AG188" s="132"/>
      <c r="AH188" s="132"/>
      <c r="AI188" s="132"/>
      <c r="AJ188" s="132"/>
      <c r="AK188" s="132" t="s">
        <v>1479</v>
      </c>
    </row>
    <row r="189" spans="1:37" ht="15.75" x14ac:dyDescent="0.25">
      <c r="A189" s="32">
        <v>169</v>
      </c>
      <c r="B189" s="30"/>
      <c r="C189" s="3" t="s">
        <v>279</v>
      </c>
      <c r="H189" s="67">
        <f t="shared" si="5"/>
        <v>128.73447643989758</v>
      </c>
      <c r="I189" s="132">
        <v>7.0010187085241462</v>
      </c>
      <c r="J189" s="169"/>
      <c r="K189" s="169"/>
      <c r="L189" s="169"/>
      <c r="M189" s="169"/>
      <c r="N189" s="169"/>
      <c r="O189" s="169"/>
      <c r="P189" s="169"/>
      <c r="Q189" s="169"/>
      <c r="R189" s="169"/>
      <c r="S189" s="169"/>
      <c r="T189" s="132">
        <v>12.999752619147419</v>
      </c>
      <c r="U189" s="132">
        <v>24.61948443850811</v>
      </c>
      <c r="V189" s="132">
        <v>8.0191019329791349</v>
      </c>
      <c r="W189" s="132">
        <v>8.2809012571416627</v>
      </c>
      <c r="X189" s="132">
        <v>7.2817388099940477</v>
      </c>
      <c r="Y189" s="132">
        <v>0.5947230672904894</v>
      </c>
      <c r="Z189" s="132">
        <v>0.44301937110277673</v>
      </c>
      <c r="AA189" s="132"/>
      <c r="AB189" s="132">
        <v>6.2196569489896403</v>
      </c>
      <c r="AC189" s="132"/>
      <c r="AD189" s="132"/>
      <c r="AE189" s="132"/>
      <c r="AF189" s="132">
        <v>1.8237768968386723</v>
      </c>
      <c r="AG189" s="132">
        <v>1.622536676274327</v>
      </c>
      <c r="AH189" s="132">
        <v>0.20124022056434529</v>
      </c>
      <c r="AI189" s="132">
        <v>72.625959462744675</v>
      </c>
      <c r="AJ189" s="132"/>
      <c r="AK189" s="132">
        <v>3.4448273651449228</v>
      </c>
    </row>
    <row r="190" spans="1:37" ht="15.75" x14ac:dyDescent="0.25">
      <c r="A190" s="32">
        <v>170</v>
      </c>
      <c r="B190" s="30"/>
      <c r="C190" s="3" t="s">
        <v>81</v>
      </c>
      <c r="H190" s="67">
        <f t="shared" si="5"/>
        <v>92.065770011013569</v>
      </c>
      <c r="I190" s="132">
        <v>3.948103539104503</v>
      </c>
      <c r="J190" s="169"/>
      <c r="K190" s="169"/>
      <c r="L190" s="169"/>
      <c r="M190" s="169"/>
      <c r="N190" s="169"/>
      <c r="O190" s="169"/>
      <c r="P190" s="169"/>
      <c r="Q190" s="169"/>
      <c r="R190" s="169"/>
      <c r="S190" s="169"/>
      <c r="T190" s="132">
        <v>4.9349137029761589</v>
      </c>
      <c r="U190" s="132">
        <v>9.9511617447425458</v>
      </c>
      <c r="V190" s="132">
        <v>3.529484302682568</v>
      </c>
      <c r="W190" s="132">
        <v>2.417642131278702</v>
      </c>
      <c r="X190" s="132">
        <v>3.6602488402072813</v>
      </c>
      <c r="Y190" s="132">
        <v>9.737976375324868E-2</v>
      </c>
      <c r="Z190" s="132">
        <v>0.24640670682074517</v>
      </c>
      <c r="AA190" s="132"/>
      <c r="AB190" s="132">
        <v>1.5968486403719504</v>
      </c>
      <c r="AC190" s="132"/>
      <c r="AD190" s="132"/>
      <c r="AE190" s="132"/>
      <c r="AF190" s="132">
        <v>1.1602767987438474</v>
      </c>
      <c r="AG190" s="132">
        <v>0.95460250586331319</v>
      </c>
      <c r="AH190" s="132">
        <v>0.20567429288053418</v>
      </c>
      <c r="AI190" s="132">
        <v>67.624171620957853</v>
      </c>
      <c r="AJ190" s="132"/>
      <c r="AK190" s="132">
        <v>2.8502939641167098</v>
      </c>
    </row>
    <row r="191" spans="1:37" ht="15.75" x14ac:dyDescent="0.25">
      <c r="A191" s="32">
        <v>171</v>
      </c>
      <c r="B191" s="30"/>
      <c r="C191" s="3" t="s">
        <v>280</v>
      </c>
      <c r="H191" s="67">
        <f t="shared" si="5"/>
        <v>89.167221306371076</v>
      </c>
      <c r="I191" s="132">
        <v>2.7667353817122304</v>
      </c>
      <c r="J191" s="169"/>
      <c r="K191" s="169"/>
      <c r="L191" s="169"/>
      <c r="M191" s="169"/>
      <c r="N191" s="169"/>
      <c r="O191" s="169"/>
      <c r="P191" s="169"/>
      <c r="Q191" s="169"/>
      <c r="R191" s="169"/>
      <c r="S191" s="169"/>
      <c r="T191" s="132">
        <v>6.1450127999700763</v>
      </c>
      <c r="U191" s="132">
        <v>15.005121294415147</v>
      </c>
      <c r="V191" s="132">
        <v>4.2255585087883185</v>
      </c>
      <c r="W191" s="132">
        <v>4.8419413990434039</v>
      </c>
      <c r="X191" s="132">
        <v>5.4114862572968594</v>
      </c>
      <c r="Y191" s="132">
        <v>0.22901939364418719</v>
      </c>
      <c r="Z191" s="132">
        <v>0.2971157356423787</v>
      </c>
      <c r="AA191" s="132"/>
      <c r="AB191" s="132">
        <v>2.3942872216813096</v>
      </c>
      <c r="AC191" s="132"/>
      <c r="AD191" s="132"/>
      <c r="AE191" s="132"/>
      <c r="AF191" s="132">
        <v>1.3690929958760867</v>
      </c>
      <c r="AG191" s="132">
        <v>1.1716101213291041</v>
      </c>
      <c r="AH191" s="132">
        <v>0.19748287454698246</v>
      </c>
      <c r="AI191" s="132">
        <v>58.821025019413042</v>
      </c>
      <c r="AJ191" s="132"/>
      <c r="AK191" s="132">
        <v>2.6659465933031914</v>
      </c>
    </row>
    <row r="192" spans="1:37" ht="15.75" x14ac:dyDescent="0.25">
      <c r="A192" s="32">
        <v>172</v>
      </c>
      <c r="B192" s="30"/>
      <c r="C192" s="3" t="s">
        <v>281</v>
      </c>
      <c r="H192" s="67">
        <f t="shared" si="5"/>
        <v>99.063028834973437</v>
      </c>
      <c r="I192" s="132">
        <v>2.6954881252718965</v>
      </c>
      <c r="J192" s="169"/>
      <c r="K192" s="169"/>
      <c r="L192" s="169"/>
      <c r="M192" s="169"/>
      <c r="N192" s="169"/>
      <c r="O192" s="169"/>
      <c r="P192" s="169"/>
      <c r="Q192" s="169"/>
      <c r="R192" s="169"/>
      <c r="S192" s="169"/>
      <c r="T192" s="132">
        <v>9.8656128605756628</v>
      </c>
      <c r="U192" s="132">
        <v>33.05106630590933</v>
      </c>
      <c r="V192" s="132">
        <v>7.6282264847984926</v>
      </c>
      <c r="W192" s="132">
        <v>9.2875534654237253</v>
      </c>
      <c r="X192" s="132">
        <v>13.414954922533502</v>
      </c>
      <c r="Y192" s="132">
        <v>0.35593095095643612</v>
      </c>
      <c r="Z192" s="132">
        <v>2.3644004821971722</v>
      </c>
      <c r="AA192" s="132"/>
      <c r="AB192" s="132">
        <v>3.4777677584382518</v>
      </c>
      <c r="AC192" s="132"/>
      <c r="AD192" s="132"/>
      <c r="AE192" s="132"/>
      <c r="AF192" s="132">
        <v>1.0938108131544437</v>
      </c>
      <c r="AG192" s="132">
        <v>0.93823244709357623</v>
      </c>
      <c r="AH192" s="132">
        <v>0.15557836606086745</v>
      </c>
      <c r="AI192" s="132">
        <v>46.416591171781718</v>
      </c>
      <c r="AJ192" s="132"/>
      <c r="AK192" s="132">
        <v>2.4626917998421325</v>
      </c>
    </row>
    <row r="193" spans="1:37" ht="15.75" x14ac:dyDescent="0.25">
      <c r="A193" s="32">
        <v>173</v>
      </c>
      <c r="B193" s="30"/>
      <c r="C193" s="3" t="s">
        <v>282</v>
      </c>
      <c r="H193" s="67">
        <f t="shared" si="5"/>
        <v>108.72306614226196</v>
      </c>
      <c r="I193" s="132">
        <v>5.9585727781743065</v>
      </c>
      <c r="J193" s="169"/>
      <c r="K193" s="169"/>
      <c r="L193" s="169"/>
      <c r="M193" s="169"/>
      <c r="N193" s="169"/>
      <c r="O193" s="169"/>
      <c r="P193" s="169"/>
      <c r="Q193" s="169"/>
      <c r="R193" s="169"/>
      <c r="S193" s="169"/>
      <c r="T193" s="132">
        <v>5.2676591553356982</v>
      </c>
      <c r="U193" s="132">
        <v>25.560284659331241</v>
      </c>
      <c r="V193" s="132">
        <v>10.284350589381454</v>
      </c>
      <c r="W193" s="132">
        <v>6.5928622386004951</v>
      </c>
      <c r="X193" s="132">
        <v>6.9635706684412781</v>
      </c>
      <c r="Y193" s="132">
        <v>0.21644637538240255</v>
      </c>
      <c r="Z193" s="132">
        <v>1.5030547875256124</v>
      </c>
      <c r="AA193" s="132"/>
      <c r="AB193" s="132">
        <v>4.6083795476457245</v>
      </c>
      <c r="AC193" s="132"/>
      <c r="AD193" s="132"/>
      <c r="AE193" s="132"/>
      <c r="AF193" s="132">
        <v>1.089065981370696</v>
      </c>
      <c r="AG193" s="132">
        <v>0.89234063626269799</v>
      </c>
      <c r="AH193" s="132">
        <v>0.19672534510799805</v>
      </c>
      <c r="AI193" s="132">
        <v>63.322634077021178</v>
      </c>
      <c r="AJ193" s="132"/>
      <c r="AK193" s="132">
        <v>2.9164699433831007</v>
      </c>
    </row>
    <row r="194" spans="1:37" ht="25.5" customHeight="1" x14ac:dyDescent="0.25">
      <c r="A194" s="32">
        <v>174</v>
      </c>
      <c r="B194" s="30"/>
      <c r="C194" s="3" t="s">
        <v>283</v>
      </c>
      <c r="H194" s="67">
        <f t="shared" ref="H194:H257" si="6">IF(SUM(I194:U194,AB194:AF194,AI194:AK194)=0,"",SUM(I194:U194,AB194:AF194,AI194:AK194))</f>
        <v>128.92277421741042</v>
      </c>
      <c r="I194" s="132">
        <v>4.5654474547044961</v>
      </c>
      <c r="J194" s="169"/>
      <c r="K194" s="169"/>
      <c r="L194" s="169"/>
      <c r="M194" s="169"/>
      <c r="N194" s="169"/>
      <c r="O194" s="169"/>
      <c r="P194" s="169"/>
      <c r="Q194" s="169"/>
      <c r="R194" s="169"/>
      <c r="S194" s="169"/>
      <c r="T194" s="132">
        <v>9.2658510458767882</v>
      </c>
      <c r="U194" s="132">
        <v>27.059265119751757</v>
      </c>
      <c r="V194" s="132">
        <v>8.088957468013545</v>
      </c>
      <c r="W194" s="132">
        <v>9.6065169115093294</v>
      </c>
      <c r="X194" s="132">
        <v>8.0432905155020116</v>
      </c>
      <c r="Y194" s="132">
        <v>0.30816120296488614</v>
      </c>
      <c r="Z194" s="132">
        <v>1.0123390217619836</v>
      </c>
      <c r="AA194" s="132"/>
      <c r="AB194" s="132">
        <v>5.0753754634719837</v>
      </c>
      <c r="AC194" s="132"/>
      <c r="AD194" s="132"/>
      <c r="AE194" s="132"/>
      <c r="AF194" s="132">
        <v>2.5075520343865239</v>
      </c>
      <c r="AG194" s="132">
        <v>2.1869898167503581</v>
      </c>
      <c r="AH194" s="132">
        <v>0.32056221763616566</v>
      </c>
      <c r="AI194" s="132">
        <v>76.827461249845598</v>
      </c>
      <c r="AJ194" s="132"/>
      <c r="AK194" s="132">
        <v>3.621821849373287</v>
      </c>
    </row>
    <row r="195" spans="1:37" ht="15.75" x14ac:dyDescent="0.25">
      <c r="A195" s="32">
        <v>175</v>
      </c>
      <c r="B195" s="30"/>
      <c r="C195" s="3" t="s">
        <v>132</v>
      </c>
      <c r="H195" s="67">
        <f t="shared" si="6"/>
        <v>97.256272692979593</v>
      </c>
      <c r="I195" s="132">
        <v>4.9447712879717871</v>
      </c>
      <c r="J195" s="169"/>
      <c r="K195" s="169"/>
      <c r="L195" s="169"/>
      <c r="M195" s="169"/>
      <c r="N195" s="169"/>
      <c r="O195" s="169"/>
      <c r="P195" s="169"/>
      <c r="Q195" s="169"/>
      <c r="R195" s="169"/>
      <c r="S195" s="169"/>
      <c r="T195" s="132">
        <v>7.6423350385561992</v>
      </c>
      <c r="U195" s="132">
        <v>14.466519959611498</v>
      </c>
      <c r="V195" s="132">
        <v>4.9060329065655797</v>
      </c>
      <c r="W195" s="132">
        <v>5.0314349295460916</v>
      </c>
      <c r="X195" s="132">
        <v>3.3137791820103786</v>
      </c>
      <c r="Y195" s="132">
        <v>0.22337890858365475</v>
      </c>
      <c r="Z195" s="132">
        <v>0.99189403290579425</v>
      </c>
      <c r="AA195" s="132"/>
      <c r="AB195" s="132">
        <v>2.8150141616091475</v>
      </c>
      <c r="AC195" s="132"/>
      <c r="AD195" s="132"/>
      <c r="AE195" s="132"/>
      <c r="AF195" s="132">
        <v>1.5946428146676681</v>
      </c>
      <c r="AG195" s="132">
        <v>1.4325759564520859</v>
      </c>
      <c r="AH195" s="132">
        <v>0.16206685821558214</v>
      </c>
      <c r="AI195" s="132">
        <v>63.022526806513973</v>
      </c>
      <c r="AJ195" s="132"/>
      <c r="AK195" s="132">
        <v>2.7704626240493169</v>
      </c>
    </row>
    <row r="196" spans="1:37" ht="15.75" x14ac:dyDescent="0.25">
      <c r="A196" s="32">
        <v>176</v>
      </c>
      <c r="B196" s="30"/>
      <c r="C196" s="3" t="s">
        <v>13</v>
      </c>
      <c r="H196" s="67">
        <f t="shared" si="6"/>
        <v>123.67460321891677</v>
      </c>
      <c r="I196" s="132">
        <v>6.3601903212098367</v>
      </c>
      <c r="J196" s="169"/>
      <c r="K196" s="169"/>
      <c r="L196" s="169"/>
      <c r="M196" s="169"/>
      <c r="N196" s="169"/>
      <c r="O196" s="169"/>
      <c r="P196" s="169"/>
      <c r="Q196" s="169"/>
      <c r="R196" s="169"/>
      <c r="S196" s="169"/>
      <c r="T196" s="132">
        <v>11.445706814119198</v>
      </c>
      <c r="U196" s="132">
        <v>16.617376027140736</v>
      </c>
      <c r="V196" s="132">
        <v>7.2102836575902014</v>
      </c>
      <c r="W196" s="132">
        <v>5.0103065965039244</v>
      </c>
      <c r="X196" s="132">
        <v>3.960978192561952</v>
      </c>
      <c r="Y196" s="132">
        <v>0.16690585224978646</v>
      </c>
      <c r="Z196" s="132">
        <v>0.26890172823486941</v>
      </c>
      <c r="AA196" s="132"/>
      <c r="AB196" s="132">
        <v>1.9827082520835788</v>
      </c>
      <c r="AC196" s="132"/>
      <c r="AD196" s="132"/>
      <c r="AE196" s="132"/>
      <c r="AF196" s="132">
        <v>1.5888716339634399</v>
      </c>
      <c r="AG196" s="132">
        <v>1.2992166174378392</v>
      </c>
      <c r="AH196" s="132">
        <v>0.28965501652560072</v>
      </c>
      <c r="AI196" s="132">
        <v>82.129356362139632</v>
      </c>
      <c r="AJ196" s="132"/>
      <c r="AK196" s="132">
        <v>3.5503938082603566</v>
      </c>
    </row>
    <row r="197" spans="1:37" ht="15.75" x14ac:dyDescent="0.25">
      <c r="A197" s="34"/>
      <c r="B197" s="30" t="s">
        <v>139</v>
      </c>
      <c r="H197" s="67" t="str">
        <f t="shared" si="6"/>
        <v/>
      </c>
      <c r="I197" s="132"/>
      <c r="J197" s="169"/>
      <c r="K197" s="169"/>
      <c r="L197" s="169"/>
      <c r="M197" s="169"/>
      <c r="N197" s="169"/>
      <c r="O197" s="169"/>
      <c r="P197" s="169"/>
      <c r="Q197" s="169"/>
      <c r="R197" s="169"/>
      <c r="S197" s="169"/>
      <c r="T197" s="132"/>
      <c r="U197" s="132"/>
      <c r="V197" s="132"/>
      <c r="W197" s="132"/>
      <c r="X197" s="132"/>
      <c r="Y197" s="132"/>
      <c r="Z197" s="132"/>
      <c r="AA197" s="132"/>
      <c r="AB197" s="132" t="s">
        <v>1479</v>
      </c>
      <c r="AC197" s="132"/>
      <c r="AD197" s="132"/>
      <c r="AE197" s="132"/>
      <c r="AF197" s="132"/>
      <c r="AG197" s="132"/>
      <c r="AH197" s="132"/>
      <c r="AI197" s="132"/>
      <c r="AJ197" s="132"/>
      <c r="AK197" s="132" t="s">
        <v>1479</v>
      </c>
    </row>
    <row r="198" spans="1:37" ht="15.75" x14ac:dyDescent="0.25">
      <c r="A198" s="32">
        <v>177</v>
      </c>
      <c r="B198" s="30"/>
      <c r="C198" s="3" t="s">
        <v>284</v>
      </c>
      <c r="H198" s="67">
        <f t="shared" si="6"/>
        <v>101.68998353517648</v>
      </c>
      <c r="I198" s="132">
        <v>5.1071779867285372</v>
      </c>
      <c r="J198" s="169"/>
      <c r="K198" s="169"/>
      <c r="L198" s="169"/>
      <c r="M198" s="169"/>
      <c r="N198" s="169"/>
      <c r="O198" s="169"/>
      <c r="P198" s="169"/>
      <c r="Q198" s="169"/>
      <c r="R198" s="169"/>
      <c r="S198" s="169"/>
      <c r="T198" s="132">
        <v>8.5490667614633704</v>
      </c>
      <c r="U198" s="132">
        <v>15.021488095464623</v>
      </c>
      <c r="V198" s="132">
        <v>5.5617949533007671</v>
      </c>
      <c r="W198" s="132">
        <v>5.2126524026852641</v>
      </c>
      <c r="X198" s="132">
        <v>3.7401808064586595</v>
      </c>
      <c r="Y198" s="132">
        <v>0.27820987983031348</v>
      </c>
      <c r="Z198" s="132">
        <v>0.22865005318961884</v>
      </c>
      <c r="AA198" s="132"/>
      <c r="AB198" s="132">
        <v>3.8217951990559502</v>
      </c>
      <c r="AC198" s="132"/>
      <c r="AD198" s="132"/>
      <c r="AE198" s="132"/>
      <c r="AF198" s="132">
        <v>1.9042505532681613</v>
      </c>
      <c r="AG198" s="132">
        <v>1.651809422942484</v>
      </c>
      <c r="AH198" s="132">
        <v>0.25244113032567733</v>
      </c>
      <c r="AI198" s="132">
        <v>64.322991645378551</v>
      </c>
      <c r="AJ198" s="132"/>
      <c r="AK198" s="132">
        <v>2.9632132938172973</v>
      </c>
    </row>
    <row r="199" spans="1:37" ht="15.75" x14ac:dyDescent="0.25">
      <c r="A199" s="32">
        <v>178</v>
      </c>
      <c r="B199" s="30"/>
      <c r="C199" s="3" t="s">
        <v>285</v>
      </c>
      <c r="H199" s="67">
        <f t="shared" si="6"/>
        <v>110.67961138348468</v>
      </c>
      <c r="I199" s="132">
        <v>4.3978807875147439</v>
      </c>
      <c r="J199" s="169"/>
      <c r="K199" s="169"/>
      <c r="L199" s="169"/>
      <c r="M199" s="169"/>
      <c r="N199" s="169"/>
      <c r="O199" s="169"/>
      <c r="P199" s="169"/>
      <c r="Q199" s="169"/>
      <c r="R199" s="169"/>
      <c r="S199" s="169"/>
      <c r="T199" s="132">
        <v>18.502825156896698</v>
      </c>
      <c r="U199" s="132">
        <v>23.216200475936404</v>
      </c>
      <c r="V199" s="132">
        <v>6.6095700682926894</v>
      </c>
      <c r="W199" s="132">
        <v>8.6742282508482713</v>
      </c>
      <c r="X199" s="132">
        <v>6.9681340177510309</v>
      </c>
      <c r="Y199" s="132">
        <v>0.47356910298778226</v>
      </c>
      <c r="Z199" s="132">
        <v>0.49069903605662729</v>
      </c>
      <c r="AA199" s="132"/>
      <c r="AB199" s="132">
        <v>4.5229122635761811</v>
      </c>
      <c r="AC199" s="132"/>
      <c r="AD199" s="132"/>
      <c r="AE199" s="132"/>
      <c r="AF199" s="132">
        <v>1.5426178802872941</v>
      </c>
      <c r="AG199" s="132">
        <v>1.2259342133787288</v>
      </c>
      <c r="AH199" s="132">
        <v>0.31668366690856536</v>
      </c>
      <c r="AI199" s="132">
        <v>55.919988071176682</v>
      </c>
      <c r="AJ199" s="132"/>
      <c r="AK199" s="132">
        <v>2.5771867480966821</v>
      </c>
    </row>
    <row r="200" spans="1:37" ht="15.75" x14ac:dyDescent="0.25">
      <c r="A200" s="32">
        <v>179</v>
      </c>
      <c r="B200" s="30"/>
      <c r="C200" s="3" t="s">
        <v>42</v>
      </c>
      <c r="H200" s="67">
        <f t="shared" si="6"/>
        <v>97.110395685901182</v>
      </c>
      <c r="I200" s="132">
        <v>4.3505149234374185</v>
      </c>
      <c r="J200" s="169"/>
      <c r="K200" s="169"/>
      <c r="L200" s="169"/>
      <c r="M200" s="169"/>
      <c r="N200" s="169"/>
      <c r="O200" s="169"/>
      <c r="P200" s="169"/>
      <c r="Q200" s="169"/>
      <c r="R200" s="169"/>
      <c r="S200" s="169"/>
      <c r="T200" s="132">
        <v>9.5465651488115792</v>
      </c>
      <c r="U200" s="132">
        <v>13.458009466951749</v>
      </c>
      <c r="V200" s="132">
        <v>4.5704890339410973</v>
      </c>
      <c r="W200" s="132">
        <v>3.5084975286996429</v>
      </c>
      <c r="X200" s="132">
        <v>4.8360641242837756</v>
      </c>
      <c r="Y200" s="132">
        <v>0.24845545247814135</v>
      </c>
      <c r="Z200" s="132">
        <v>0.29450332754909081</v>
      </c>
      <c r="AA200" s="132"/>
      <c r="AB200" s="132">
        <v>3.4208561995194016</v>
      </c>
      <c r="AC200" s="132"/>
      <c r="AD200" s="132"/>
      <c r="AE200" s="132"/>
      <c r="AF200" s="132">
        <v>1.5530939966043324</v>
      </c>
      <c r="AG200" s="132">
        <v>1.4008447199179885</v>
      </c>
      <c r="AH200" s="132">
        <v>0.15224927668634386</v>
      </c>
      <c r="AI200" s="132">
        <v>61.92213348132087</v>
      </c>
      <c r="AJ200" s="132"/>
      <c r="AK200" s="132">
        <v>2.8592224692558257</v>
      </c>
    </row>
    <row r="201" spans="1:37" ht="15.75" x14ac:dyDescent="0.25">
      <c r="A201" s="32">
        <v>180</v>
      </c>
      <c r="B201" s="30"/>
      <c r="C201" s="3" t="s">
        <v>286</v>
      </c>
      <c r="H201" s="67">
        <f t="shared" si="6"/>
        <v>85.395304577901356</v>
      </c>
      <c r="I201" s="132">
        <v>2.0582320237958212</v>
      </c>
      <c r="J201" s="169"/>
      <c r="K201" s="169"/>
      <c r="L201" s="169"/>
      <c r="M201" s="169"/>
      <c r="N201" s="169"/>
      <c r="O201" s="169"/>
      <c r="P201" s="169"/>
      <c r="Q201" s="169"/>
      <c r="R201" s="169"/>
      <c r="S201" s="169"/>
      <c r="T201" s="132">
        <v>6.7790693166526621</v>
      </c>
      <c r="U201" s="132">
        <v>17.729079213286433</v>
      </c>
      <c r="V201" s="132">
        <v>4.2468245401881131</v>
      </c>
      <c r="W201" s="132">
        <v>4.6753405422212566</v>
      </c>
      <c r="X201" s="132">
        <v>8.1134742101737558</v>
      </c>
      <c r="Y201" s="132">
        <v>0.29571430095588086</v>
      </c>
      <c r="Z201" s="132">
        <v>0.39772561974742671</v>
      </c>
      <c r="AA201" s="132"/>
      <c r="AB201" s="132">
        <v>4.0001962982485315</v>
      </c>
      <c r="AC201" s="132"/>
      <c r="AD201" s="132"/>
      <c r="AE201" s="132"/>
      <c r="AF201" s="132">
        <v>1.3162875687709437</v>
      </c>
      <c r="AG201" s="132">
        <v>1.1134211850109117</v>
      </c>
      <c r="AH201" s="132">
        <v>0.20286638376003188</v>
      </c>
      <c r="AI201" s="132">
        <v>51.018235986225598</v>
      </c>
      <c r="AJ201" s="132"/>
      <c r="AK201" s="132">
        <v>2.4942041709213658</v>
      </c>
    </row>
    <row r="202" spans="1:37" ht="15.75" x14ac:dyDescent="0.25">
      <c r="A202" s="32">
        <v>181</v>
      </c>
      <c r="B202" s="30"/>
      <c r="C202" s="3" t="s">
        <v>110</v>
      </c>
      <c r="H202" s="67">
        <f t="shared" si="6"/>
        <v>116.25276261098773</v>
      </c>
      <c r="I202" s="132">
        <v>5.5585429177335479</v>
      </c>
      <c r="J202" s="169"/>
      <c r="K202" s="169"/>
      <c r="L202" s="169"/>
      <c r="M202" s="169"/>
      <c r="N202" s="169"/>
      <c r="O202" s="169"/>
      <c r="P202" s="169"/>
      <c r="Q202" s="169"/>
      <c r="R202" s="169"/>
      <c r="S202" s="169"/>
      <c r="T202" s="132">
        <v>9.8498616011543056</v>
      </c>
      <c r="U202" s="132">
        <v>23.246954825007041</v>
      </c>
      <c r="V202" s="132">
        <v>6.8887734353387771</v>
      </c>
      <c r="W202" s="132">
        <v>6.8422326773615563</v>
      </c>
      <c r="X202" s="132">
        <v>8.5407689435958005</v>
      </c>
      <c r="Y202" s="132">
        <v>0.2574354444362511</v>
      </c>
      <c r="Z202" s="132">
        <v>0.71774432427465495</v>
      </c>
      <c r="AA202" s="132"/>
      <c r="AB202" s="132">
        <v>5.8995302466208681</v>
      </c>
      <c r="AC202" s="132"/>
      <c r="AD202" s="132"/>
      <c r="AE202" s="132"/>
      <c r="AF202" s="132">
        <v>1.8521976494529533</v>
      </c>
      <c r="AG202" s="132">
        <v>1.6467556656003743</v>
      </c>
      <c r="AH202" s="132">
        <v>0.20544198385257897</v>
      </c>
      <c r="AI202" s="132">
        <v>66.723849809436231</v>
      </c>
      <c r="AJ202" s="132"/>
      <c r="AK202" s="132">
        <v>3.1218255615827752</v>
      </c>
    </row>
    <row r="203" spans="1:37" ht="25.5" customHeight="1" x14ac:dyDescent="0.25">
      <c r="A203" s="32">
        <v>182</v>
      </c>
      <c r="B203" s="30"/>
      <c r="C203" s="3" t="s">
        <v>82</v>
      </c>
      <c r="H203" s="67">
        <f t="shared" si="6"/>
        <v>89.422794597547295</v>
      </c>
      <c r="I203" s="132">
        <v>2.932317445658521</v>
      </c>
      <c r="J203" s="169"/>
      <c r="K203" s="169"/>
      <c r="L203" s="169"/>
      <c r="M203" s="169"/>
      <c r="N203" s="169"/>
      <c r="O203" s="169"/>
      <c r="P203" s="169"/>
      <c r="Q203" s="169"/>
      <c r="R203" s="169"/>
      <c r="S203" s="169"/>
      <c r="T203" s="132">
        <v>5.9962642375910082</v>
      </c>
      <c r="U203" s="132">
        <v>13.220733319452126</v>
      </c>
      <c r="V203" s="132">
        <v>3.8129383022075354</v>
      </c>
      <c r="W203" s="132">
        <v>3.1099392843037639</v>
      </c>
      <c r="X203" s="132">
        <v>5.6714298708827746</v>
      </c>
      <c r="Y203" s="132">
        <v>0.28681538373170073</v>
      </c>
      <c r="Z203" s="132">
        <v>0.33961047832634889</v>
      </c>
      <c r="AA203" s="132"/>
      <c r="AB203" s="132">
        <v>2.4111800032249096</v>
      </c>
      <c r="AC203" s="132"/>
      <c r="AD203" s="132"/>
      <c r="AE203" s="132"/>
      <c r="AF203" s="132">
        <v>1.0844524465093275</v>
      </c>
      <c r="AG203" s="132">
        <v>0.92445414868179876</v>
      </c>
      <c r="AH203" s="132">
        <v>0.15999829782752867</v>
      </c>
      <c r="AI203" s="132">
        <v>60.921775912963504</v>
      </c>
      <c r="AJ203" s="132"/>
      <c r="AK203" s="132">
        <v>2.8560712321479023</v>
      </c>
    </row>
    <row r="204" spans="1:37" ht="15.75" x14ac:dyDescent="0.25">
      <c r="A204" s="32">
        <v>183</v>
      </c>
      <c r="B204" s="30"/>
      <c r="C204" s="3" t="s">
        <v>287</v>
      </c>
      <c r="H204" s="67">
        <f t="shared" si="6"/>
        <v>95.945644236935735</v>
      </c>
      <c r="I204" s="132">
        <v>4.0197477161935282</v>
      </c>
      <c r="J204" s="169"/>
      <c r="K204" s="169"/>
      <c r="L204" s="169"/>
      <c r="M204" s="169"/>
      <c r="N204" s="169"/>
      <c r="O204" s="169"/>
      <c r="P204" s="169"/>
      <c r="Q204" s="169"/>
      <c r="R204" s="169"/>
      <c r="S204" s="169"/>
      <c r="T204" s="132">
        <v>7.3401332469179721</v>
      </c>
      <c r="U204" s="132">
        <v>13.562754162487206</v>
      </c>
      <c r="V204" s="132">
        <v>5.041194783230571</v>
      </c>
      <c r="W204" s="132">
        <v>3.2303005178747144</v>
      </c>
      <c r="X204" s="132">
        <v>4.8984479147912756</v>
      </c>
      <c r="Y204" s="132">
        <v>0.19562561156895192</v>
      </c>
      <c r="Z204" s="132">
        <v>0.19718533502169328</v>
      </c>
      <c r="AA204" s="132"/>
      <c r="AB204" s="132">
        <v>2.8199657193856553</v>
      </c>
      <c r="AC204" s="132"/>
      <c r="AD204" s="132"/>
      <c r="AE204" s="132"/>
      <c r="AF204" s="132">
        <v>1.6089320334027115</v>
      </c>
      <c r="AG204" s="132">
        <v>1.3622804480693793</v>
      </c>
      <c r="AH204" s="132">
        <v>0.2466515853333322</v>
      </c>
      <c r="AI204" s="132">
        <v>63.522705590692659</v>
      </c>
      <c r="AJ204" s="132"/>
      <c r="AK204" s="132">
        <v>3.0714057678560014</v>
      </c>
    </row>
    <row r="205" spans="1:37" ht="15.75" x14ac:dyDescent="0.25">
      <c r="A205" s="32">
        <v>184</v>
      </c>
      <c r="B205" s="30"/>
      <c r="C205" s="3" t="s">
        <v>89</v>
      </c>
      <c r="H205" s="67">
        <f t="shared" si="6"/>
        <v>98.531465244738868</v>
      </c>
      <c r="I205" s="132">
        <v>3.4537388711577863</v>
      </c>
      <c r="J205" s="169"/>
      <c r="K205" s="169"/>
      <c r="L205" s="169"/>
      <c r="M205" s="169"/>
      <c r="N205" s="169"/>
      <c r="O205" s="169"/>
      <c r="P205" s="169"/>
      <c r="Q205" s="169"/>
      <c r="R205" s="169"/>
      <c r="S205" s="169"/>
      <c r="T205" s="132">
        <v>7.8238768087606516</v>
      </c>
      <c r="U205" s="132">
        <v>18.190155085845824</v>
      </c>
      <c r="V205" s="132">
        <v>4.9633617517575939</v>
      </c>
      <c r="W205" s="132">
        <v>5.0655570973261552</v>
      </c>
      <c r="X205" s="132">
        <v>7.4685633087797525</v>
      </c>
      <c r="Y205" s="132">
        <v>0.25943914857479761</v>
      </c>
      <c r="Z205" s="132">
        <v>0.433233779407525</v>
      </c>
      <c r="AA205" s="132"/>
      <c r="AB205" s="132">
        <v>4.8416083707562256</v>
      </c>
      <c r="AC205" s="132"/>
      <c r="AD205" s="132"/>
      <c r="AE205" s="132"/>
      <c r="AF205" s="132">
        <v>1.3534892797677125</v>
      </c>
      <c r="AG205" s="132">
        <v>1.1529358858947132</v>
      </c>
      <c r="AH205" s="132">
        <v>0.20055339387299939</v>
      </c>
      <c r="AI205" s="132">
        <v>60.021454101441883</v>
      </c>
      <c r="AJ205" s="132"/>
      <c r="AK205" s="132">
        <v>2.8471427270087859</v>
      </c>
    </row>
    <row r="206" spans="1:37" ht="15.75" x14ac:dyDescent="0.25">
      <c r="A206" s="32">
        <v>185</v>
      </c>
      <c r="B206" s="30"/>
      <c r="C206" s="3" t="s">
        <v>288</v>
      </c>
      <c r="H206" s="67">
        <f t="shared" si="6"/>
        <v>112.37912106670508</v>
      </c>
      <c r="I206" s="132">
        <v>4.3751901570978111</v>
      </c>
      <c r="J206" s="169"/>
      <c r="K206" s="169"/>
      <c r="L206" s="169"/>
      <c r="M206" s="169"/>
      <c r="N206" s="169"/>
      <c r="O206" s="169"/>
      <c r="P206" s="169"/>
      <c r="Q206" s="169"/>
      <c r="R206" s="169"/>
      <c r="S206" s="169"/>
      <c r="T206" s="132">
        <v>8.89591590500258</v>
      </c>
      <c r="U206" s="132">
        <v>27.511726480105985</v>
      </c>
      <c r="V206" s="132">
        <v>7.2784147459029338</v>
      </c>
      <c r="W206" s="132">
        <v>7.3713585634997489</v>
      </c>
      <c r="X206" s="132">
        <v>11.582753444960614</v>
      </c>
      <c r="Y206" s="132">
        <v>0.60857655158814661</v>
      </c>
      <c r="Z206" s="132">
        <v>0.67062317415454187</v>
      </c>
      <c r="AA206" s="132"/>
      <c r="AB206" s="132">
        <v>9.6423801078923201</v>
      </c>
      <c r="AC206" s="132"/>
      <c r="AD206" s="132"/>
      <c r="AE206" s="132"/>
      <c r="AF206" s="132">
        <v>1.7847334468482923</v>
      </c>
      <c r="AG206" s="132">
        <v>1.5412089430390878</v>
      </c>
      <c r="AH206" s="132">
        <v>0.24352450380920446</v>
      </c>
      <c r="AI206" s="132">
        <v>57.520560180548472</v>
      </c>
      <c r="AJ206" s="132"/>
      <c r="AK206" s="132">
        <v>2.6486147892096121</v>
      </c>
    </row>
    <row r="207" spans="1:37" ht="15.75" x14ac:dyDescent="0.25">
      <c r="A207" s="32">
        <v>186</v>
      </c>
      <c r="B207" s="30"/>
      <c r="C207" s="3" t="s">
        <v>69</v>
      </c>
      <c r="H207" s="67">
        <f t="shared" si="6"/>
        <v>130.22849051347842</v>
      </c>
      <c r="I207" s="132">
        <v>5.2261880278948896</v>
      </c>
      <c r="J207" s="169"/>
      <c r="K207" s="169"/>
      <c r="L207" s="169"/>
      <c r="M207" s="169"/>
      <c r="N207" s="169"/>
      <c r="O207" s="169"/>
      <c r="P207" s="169"/>
      <c r="Q207" s="169"/>
      <c r="R207" s="169"/>
      <c r="S207" s="169"/>
      <c r="T207" s="132">
        <v>11.426889548143912</v>
      </c>
      <c r="U207" s="132">
        <v>23.675122076994228</v>
      </c>
      <c r="V207" s="132">
        <v>7.3334503343352235</v>
      </c>
      <c r="W207" s="132">
        <v>7.4602061766823073</v>
      </c>
      <c r="X207" s="132">
        <v>7.7835051906823383</v>
      </c>
      <c r="Y207" s="132">
        <v>0.52301696928162178</v>
      </c>
      <c r="Z207" s="132">
        <v>0.57494340601273819</v>
      </c>
      <c r="AA207" s="132"/>
      <c r="AB207" s="132">
        <v>9.016479688308527</v>
      </c>
      <c r="AC207" s="132"/>
      <c r="AD207" s="132"/>
      <c r="AE207" s="132"/>
      <c r="AF207" s="132">
        <v>1.9752907626025304</v>
      </c>
      <c r="AG207" s="132">
        <v>1.6637219344659879</v>
      </c>
      <c r="AH207" s="132">
        <v>0.31156882813654246</v>
      </c>
      <c r="AI207" s="132">
        <v>75.627032167816765</v>
      </c>
      <c r="AJ207" s="132"/>
      <c r="AK207" s="132">
        <v>3.2814882417175606</v>
      </c>
    </row>
    <row r="208" spans="1:37" ht="25.5" customHeight="1" x14ac:dyDescent="0.25">
      <c r="A208" s="32">
        <v>187</v>
      </c>
      <c r="B208" s="30"/>
      <c r="C208" s="3" t="s">
        <v>289</v>
      </c>
      <c r="H208" s="67">
        <f t="shared" si="6"/>
        <v>106.13896157383085</v>
      </c>
      <c r="I208" s="132">
        <v>3.6189240144553847</v>
      </c>
      <c r="J208" s="169"/>
      <c r="K208" s="169"/>
      <c r="L208" s="169"/>
      <c r="M208" s="169"/>
      <c r="N208" s="169"/>
      <c r="O208" s="169"/>
      <c r="P208" s="169"/>
      <c r="Q208" s="169"/>
      <c r="R208" s="169"/>
      <c r="S208" s="169"/>
      <c r="T208" s="132">
        <v>7.884758729226764</v>
      </c>
      <c r="U208" s="132">
        <v>37.370783466402862</v>
      </c>
      <c r="V208" s="132">
        <v>7.4055579453121245</v>
      </c>
      <c r="W208" s="132">
        <v>10.14091908985564</v>
      </c>
      <c r="X208" s="132">
        <v>17.622427331152817</v>
      </c>
      <c r="Y208" s="132">
        <v>0.46409236742178633</v>
      </c>
      <c r="Z208" s="132">
        <v>1.7377867326604919</v>
      </c>
      <c r="AA208" s="132"/>
      <c r="AB208" s="132">
        <v>8.94044780008646</v>
      </c>
      <c r="AC208" s="132"/>
      <c r="AD208" s="132"/>
      <c r="AE208" s="132"/>
      <c r="AF208" s="132">
        <v>1.4964567713433361</v>
      </c>
      <c r="AG208" s="132">
        <v>1.2963477947412076</v>
      </c>
      <c r="AH208" s="132">
        <v>0.20010897660212854</v>
      </c>
      <c r="AI208" s="132">
        <v>44.615947548738468</v>
      </c>
      <c r="AJ208" s="132"/>
      <c r="AK208" s="132">
        <v>2.2116432435775684</v>
      </c>
    </row>
    <row r="209" spans="1:37" ht="15.75" x14ac:dyDescent="0.25">
      <c r="A209" s="32">
        <v>188</v>
      </c>
      <c r="B209" s="30"/>
      <c r="C209" s="3" t="s">
        <v>92</v>
      </c>
      <c r="H209" s="67">
        <f t="shared" si="6"/>
        <v>87.829909321277796</v>
      </c>
      <c r="I209" s="132">
        <v>2.7898229327778532</v>
      </c>
      <c r="J209" s="169"/>
      <c r="K209" s="169"/>
      <c r="L209" s="169"/>
      <c r="M209" s="169"/>
      <c r="N209" s="169"/>
      <c r="O209" s="169"/>
      <c r="P209" s="169"/>
      <c r="Q209" s="169"/>
      <c r="R209" s="169"/>
      <c r="S209" s="169"/>
      <c r="T209" s="132">
        <v>3.9752882949419495</v>
      </c>
      <c r="U209" s="132">
        <v>9.6066507491653397</v>
      </c>
      <c r="V209" s="132">
        <v>2.9181267590305811</v>
      </c>
      <c r="W209" s="132">
        <v>2.8442059051948418</v>
      </c>
      <c r="X209" s="132">
        <v>3.4557770743362308</v>
      </c>
      <c r="Y209" s="132">
        <v>0.10815626886319588</v>
      </c>
      <c r="Z209" s="132">
        <v>0.28038474174048911</v>
      </c>
      <c r="AA209" s="132"/>
      <c r="AB209" s="132">
        <v>1.463296373726058</v>
      </c>
      <c r="AC209" s="132"/>
      <c r="AD209" s="132"/>
      <c r="AE209" s="132"/>
      <c r="AF209" s="132">
        <v>0.88646895485669774</v>
      </c>
      <c r="AG209" s="132">
        <v>0.7701912160903428</v>
      </c>
      <c r="AH209" s="132">
        <v>0.11627773876635493</v>
      </c>
      <c r="AI209" s="132">
        <v>66.123635268421793</v>
      </c>
      <c r="AJ209" s="132"/>
      <c r="AK209" s="132">
        <v>2.9847467473881073</v>
      </c>
    </row>
    <row r="210" spans="1:37" ht="15.75" x14ac:dyDescent="0.25">
      <c r="A210" s="34"/>
      <c r="B210" s="30" t="s">
        <v>140</v>
      </c>
      <c r="H210" s="67" t="str">
        <f t="shared" si="6"/>
        <v/>
      </c>
      <c r="I210" s="132"/>
      <c r="J210" s="169"/>
      <c r="K210" s="169"/>
      <c r="L210" s="169"/>
      <c r="M210" s="169"/>
      <c r="N210" s="169"/>
      <c r="O210" s="169"/>
      <c r="P210" s="169"/>
      <c r="Q210" s="169"/>
      <c r="R210" s="169"/>
      <c r="S210" s="169"/>
      <c r="T210" s="132"/>
      <c r="U210" s="132"/>
      <c r="V210" s="132"/>
      <c r="W210" s="132"/>
      <c r="X210" s="132"/>
      <c r="Y210" s="132"/>
      <c r="Z210" s="132"/>
      <c r="AA210" s="132"/>
      <c r="AB210" s="132" t="s">
        <v>1479</v>
      </c>
      <c r="AC210" s="132"/>
      <c r="AD210" s="132"/>
      <c r="AE210" s="132"/>
      <c r="AF210" s="132"/>
      <c r="AG210" s="132"/>
      <c r="AH210" s="132"/>
      <c r="AI210" s="132"/>
      <c r="AJ210" s="132"/>
      <c r="AK210" s="132" t="s">
        <v>1479</v>
      </c>
    </row>
    <row r="211" spans="1:37" ht="15.75" x14ac:dyDescent="0.25">
      <c r="A211" s="32">
        <v>189</v>
      </c>
      <c r="B211" s="30"/>
      <c r="C211" s="3" t="s">
        <v>290</v>
      </c>
      <c r="H211" s="67">
        <f t="shared" si="6"/>
        <v>113.53841270186842</v>
      </c>
      <c r="I211" s="132">
        <v>3.6873928263548699</v>
      </c>
      <c r="J211" s="169"/>
      <c r="K211" s="169"/>
      <c r="L211" s="169"/>
      <c r="M211" s="169"/>
      <c r="N211" s="169"/>
      <c r="O211" s="169"/>
      <c r="P211" s="169"/>
      <c r="Q211" s="169"/>
      <c r="R211" s="169"/>
      <c r="S211" s="169"/>
      <c r="T211" s="132">
        <v>7.7772731526930929</v>
      </c>
      <c r="U211" s="132">
        <v>53.720332327258433</v>
      </c>
      <c r="V211" s="132">
        <v>12.614116717384212</v>
      </c>
      <c r="W211" s="132">
        <v>16.285384000002693</v>
      </c>
      <c r="X211" s="132">
        <v>18.540915270438305</v>
      </c>
      <c r="Y211" s="132">
        <v>0.6750990142276726</v>
      </c>
      <c r="Z211" s="132">
        <v>5.6048173252055502</v>
      </c>
      <c r="AA211" s="132"/>
      <c r="AB211" s="132">
        <v>12.675433960498598</v>
      </c>
      <c r="AC211" s="132"/>
      <c r="AD211" s="132"/>
      <c r="AE211" s="132"/>
      <c r="AF211" s="132">
        <v>1.0750204788389088</v>
      </c>
      <c r="AG211" s="132">
        <v>0.96152438817250485</v>
      </c>
      <c r="AH211" s="132">
        <v>0.11349609066640408</v>
      </c>
      <c r="AI211" s="132">
        <v>32.71169248528583</v>
      </c>
      <c r="AJ211" s="132"/>
      <c r="AK211" s="132">
        <v>1.8912674709386901</v>
      </c>
    </row>
    <row r="212" spans="1:37" ht="15.75" x14ac:dyDescent="0.25">
      <c r="A212" s="32">
        <v>190</v>
      </c>
      <c r="B212" s="30"/>
      <c r="C212" s="3" t="s">
        <v>291</v>
      </c>
      <c r="H212" s="67">
        <f t="shared" si="6"/>
        <v>124.37491976053273</v>
      </c>
      <c r="I212" s="132">
        <v>3.6654960372353242</v>
      </c>
      <c r="J212" s="169"/>
      <c r="K212" s="169"/>
      <c r="L212" s="169"/>
      <c r="M212" s="169"/>
      <c r="N212" s="169"/>
      <c r="O212" s="169"/>
      <c r="P212" s="169"/>
      <c r="Q212" s="169"/>
      <c r="R212" s="169"/>
      <c r="S212" s="169"/>
      <c r="T212" s="132">
        <v>9.505071710506634</v>
      </c>
      <c r="U212" s="132">
        <v>60.081341417228813</v>
      </c>
      <c r="V212" s="132">
        <v>12.801674749476897</v>
      </c>
      <c r="W212" s="132">
        <v>18.226919260431561</v>
      </c>
      <c r="X212" s="132">
        <v>23.459530203569436</v>
      </c>
      <c r="Y212" s="132">
        <v>0.50014102530808202</v>
      </c>
      <c r="Z212" s="132">
        <v>5.0930761784428382</v>
      </c>
      <c r="AA212" s="132"/>
      <c r="AB212" s="132">
        <v>12.84332835055169</v>
      </c>
      <c r="AC212" s="132"/>
      <c r="AD212" s="132"/>
      <c r="AE212" s="132"/>
      <c r="AF212" s="132">
        <v>1.1006918408051867</v>
      </c>
      <c r="AG212" s="132">
        <v>0.9858988597392413</v>
      </c>
      <c r="AH212" s="132">
        <v>0.11479298106594542</v>
      </c>
      <c r="AI212" s="132">
        <v>35.012514892507767</v>
      </c>
      <c r="AJ212" s="132"/>
      <c r="AK212" s="132">
        <v>2.1664755116973331</v>
      </c>
    </row>
    <row r="213" spans="1:37" ht="15.75" x14ac:dyDescent="0.25">
      <c r="A213" s="32">
        <v>191</v>
      </c>
      <c r="B213" s="30"/>
      <c r="C213" s="3" t="s">
        <v>292</v>
      </c>
      <c r="H213" s="67">
        <f t="shared" si="6"/>
        <v>105.6126127267484</v>
      </c>
      <c r="I213" s="132">
        <v>6.3144121397272821</v>
      </c>
      <c r="J213" s="169"/>
      <c r="K213" s="169"/>
      <c r="L213" s="169"/>
      <c r="M213" s="169"/>
      <c r="N213" s="169"/>
      <c r="O213" s="169"/>
      <c r="P213" s="169"/>
      <c r="Q213" s="169"/>
      <c r="R213" s="169"/>
      <c r="S213" s="169"/>
      <c r="T213" s="132">
        <v>9.5773312812646711</v>
      </c>
      <c r="U213" s="132">
        <v>18.549210631309897</v>
      </c>
      <c r="V213" s="132">
        <v>6.6009401132810703</v>
      </c>
      <c r="W213" s="132">
        <v>4.8736725056228121</v>
      </c>
      <c r="X213" s="132">
        <v>6.3099435896995697</v>
      </c>
      <c r="Y213" s="132">
        <v>0.43287216035618803</v>
      </c>
      <c r="Z213" s="132">
        <v>0.3317822623502551</v>
      </c>
      <c r="AA213" s="132"/>
      <c r="AB213" s="132">
        <v>5.4275919183754731</v>
      </c>
      <c r="AC213" s="132"/>
      <c r="AD213" s="132"/>
      <c r="AE213" s="132"/>
      <c r="AF213" s="132">
        <v>1.1850875606727973</v>
      </c>
      <c r="AG213" s="132">
        <v>0.97986778545565389</v>
      </c>
      <c r="AH213" s="132">
        <v>0.20521977521714352</v>
      </c>
      <c r="AI213" s="132">
        <v>61.622026210813665</v>
      </c>
      <c r="AJ213" s="132"/>
      <c r="AK213" s="132">
        <v>2.936952984584603</v>
      </c>
    </row>
    <row r="214" spans="1:37" ht="15.75" x14ac:dyDescent="0.25">
      <c r="A214" s="32">
        <v>192</v>
      </c>
      <c r="B214" s="30"/>
      <c r="C214" s="3" t="s">
        <v>293</v>
      </c>
      <c r="H214" s="67">
        <f t="shared" si="6"/>
        <v>114.10642489209556</v>
      </c>
      <c r="I214" s="132">
        <v>4.7059573643417005</v>
      </c>
      <c r="J214" s="169"/>
      <c r="K214" s="169"/>
      <c r="L214" s="169"/>
      <c r="M214" s="169"/>
      <c r="N214" s="169"/>
      <c r="O214" s="169"/>
      <c r="P214" s="169"/>
      <c r="Q214" s="169"/>
      <c r="R214" s="169"/>
      <c r="S214" s="169"/>
      <c r="T214" s="132">
        <v>11.236269378858324</v>
      </c>
      <c r="U214" s="132">
        <v>26.626412262903646</v>
      </c>
      <c r="V214" s="132">
        <v>7.5098599470623162</v>
      </c>
      <c r="W214" s="132">
        <v>7.9256871097852057</v>
      </c>
      <c r="X214" s="132">
        <v>10.093248433205559</v>
      </c>
      <c r="Y214" s="132">
        <v>0.484785728081919</v>
      </c>
      <c r="Z214" s="132">
        <v>0.61283104476864403</v>
      </c>
      <c r="AA214" s="132"/>
      <c r="AB214" s="132">
        <v>7.3558839876228221</v>
      </c>
      <c r="AC214" s="132"/>
      <c r="AD214" s="132"/>
      <c r="AE214" s="132"/>
      <c r="AF214" s="132">
        <v>1.575072288945865</v>
      </c>
      <c r="AG214" s="132">
        <v>1.3393170070628848</v>
      </c>
      <c r="AH214" s="132">
        <v>0.23575528188298012</v>
      </c>
      <c r="AI214" s="132">
        <v>59.721346830934671</v>
      </c>
      <c r="AJ214" s="132"/>
      <c r="AK214" s="132">
        <v>2.8854827784885209</v>
      </c>
    </row>
    <row r="215" spans="1:37" ht="15.75" x14ac:dyDescent="0.25">
      <c r="A215" s="32">
        <v>193</v>
      </c>
      <c r="B215" s="30"/>
      <c r="C215" s="3" t="s">
        <v>294</v>
      </c>
      <c r="H215" s="67">
        <f t="shared" si="6"/>
        <v>84.6705807466397</v>
      </c>
      <c r="I215" s="132">
        <v>3.9727787727648969</v>
      </c>
      <c r="J215" s="169"/>
      <c r="K215" s="169"/>
      <c r="L215" s="169"/>
      <c r="M215" s="169"/>
      <c r="N215" s="169"/>
      <c r="O215" s="169"/>
      <c r="P215" s="169"/>
      <c r="Q215" s="169"/>
      <c r="R215" s="169"/>
      <c r="S215" s="169"/>
      <c r="T215" s="132">
        <v>5.3368226696368595</v>
      </c>
      <c r="U215" s="132">
        <v>8.1194943308931649</v>
      </c>
      <c r="V215" s="132">
        <v>4.3464563798838514</v>
      </c>
      <c r="W215" s="132">
        <v>1.5613089142048555</v>
      </c>
      <c r="X215" s="132">
        <v>1.9776057956243203</v>
      </c>
      <c r="Y215" s="132">
        <v>0.11879121491390089</v>
      </c>
      <c r="Z215" s="132">
        <v>0.11533202626623693</v>
      </c>
      <c r="AA215" s="132"/>
      <c r="AB215" s="132">
        <v>2.3521937546624971</v>
      </c>
      <c r="AC215" s="132"/>
      <c r="AD215" s="132"/>
      <c r="AE215" s="132"/>
      <c r="AF215" s="132">
        <v>0.86673003420380723</v>
      </c>
      <c r="AG215" s="132">
        <v>0.73829748307913401</v>
      </c>
      <c r="AH215" s="132">
        <v>0.12843255112467322</v>
      </c>
      <c r="AI215" s="132">
        <v>61.121847426634986</v>
      </c>
      <c r="AJ215" s="132"/>
      <c r="AK215" s="132">
        <v>2.9007137578434836</v>
      </c>
    </row>
    <row r="216" spans="1:37" ht="25.5" customHeight="1" x14ac:dyDescent="0.25">
      <c r="A216" s="32">
        <v>194</v>
      </c>
      <c r="B216" s="30"/>
      <c r="C216" s="3" t="s">
        <v>295</v>
      </c>
      <c r="H216" s="67">
        <f t="shared" si="6"/>
        <v>113.3815394692936</v>
      </c>
      <c r="I216" s="132">
        <v>5.0610028845972908</v>
      </c>
      <c r="J216" s="169"/>
      <c r="K216" s="169"/>
      <c r="L216" s="169"/>
      <c r="M216" s="169"/>
      <c r="N216" s="169"/>
      <c r="O216" s="169"/>
      <c r="P216" s="169"/>
      <c r="Q216" s="169"/>
      <c r="R216" s="169"/>
      <c r="S216" s="169"/>
      <c r="T216" s="132">
        <v>19.248662434153335</v>
      </c>
      <c r="U216" s="132">
        <v>25.885930979913613</v>
      </c>
      <c r="V216" s="132">
        <v>6.212621736470556</v>
      </c>
      <c r="W216" s="132">
        <v>8.2803774886224648</v>
      </c>
      <c r="X216" s="132">
        <v>9.650965169210842</v>
      </c>
      <c r="Y216" s="132">
        <v>0.55908106997438034</v>
      </c>
      <c r="Z216" s="132">
        <v>1.1828855156353721</v>
      </c>
      <c r="AA216" s="132"/>
      <c r="AB216" s="132">
        <v>5.2893441639594574</v>
      </c>
      <c r="AC216" s="132"/>
      <c r="AD216" s="132"/>
      <c r="AE216" s="132"/>
      <c r="AF216" s="132">
        <v>2.3099148469566706</v>
      </c>
      <c r="AG216" s="132">
        <v>1.839398161814658</v>
      </c>
      <c r="AH216" s="132">
        <v>0.47051668514201267</v>
      </c>
      <c r="AI216" s="132">
        <v>53.018951122940329</v>
      </c>
      <c r="AJ216" s="132"/>
      <c r="AK216" s="132">
        <v>2.5677330367729119</v>
      </c>
    </row>
    <row r="217" spans="1:37" ht="15.75" x14ac:dyDescent="0.25">
      <c r="A217" s="32">
        <v>195</v>
      </c>
      <c r="B217" s="30"/>
      <c r="C217" s="3" t="s">
        <v>128</v>
      </c>
      <c r="H217" s="67">
        <f t="shared" si="6"/>
        <v>103.49773027440501</v>
      </c>
      <c r="I217" s="132">
        <v>2.3889992310397097</v>
      </c>
      <c r="J217" s="169"/>
      <c r="K217" s="169"/>
      <c r="L217" s="169"/>
      <c r="M217" s="169"/>
      <c r="N217" s="169"/>
      <c r="O217" s="169"/>
      <c r="P217" s="169"/>
      <c r="Q217" s="169"/>
      <c r="R217" s="169"/>
      <c r="S217" s="169"/>
      <c r="T217" s="132">
        <v>7.9923919196941497</v>
      </c>
      <c r="U217" s="132">
        <v>35.35415498574762</v>
      </c>
      <c r="V217" s="132">
        <v>8.1429159206950565</v>
      </c>
      <c r="W217" s="132">
        <v>11.414447444924869</v>
      </c>
      <c r="X217" s="132">
        <v>13.184478757479658</v>
      </c>
      <c r="Y217" s="132">
        <v>0.26980513241294241</v>
      </c>
      <c r="Z217" s="132">
        <v>2.3425077302350958</v>
      </c>
      <c r="AA217" s="132"/>
      <c r="AB217" s="132">
        <v>7.3240816606054748</v>
      </c>
      <c r="AC217" s="132"/>
      <c r="AD217" s="132"/>
      <c r="AE217" s="132"/>
      <c r="AF217" s="132">
        <v>1.3062273735573444</v>
      </c>
      <c r="AG217" s="132">
        <v>1.1862044092446504</v>
      </c>
      <c r="AH217" s="132">
        <v>0.12002296431269399</v>
      </c>
      <c r="AI217" s="132">
        <v>46.616662685453193</v>
      </c>
      <c r="AJ217" s="132"/>
      <c r="AK217" s="132">
        <v>2.515212418307522</v>
      </c>
    </row>
    <row r="218" spans="1:37" ht="15.75" x14ac:dyDescent="0.25">
      <c r="A218" s="32">
        <v>196</v>
      </c>
      <c r="B218" s="30"/>
      <c r="C218" s="3" t="s">
        <v>296</v>
      </c>
      <c r="H218" s="67">
        <f t="shared" si="6"/>
        <v>97.027950321253613</v>
      </c>
      <c r="I218" s="132">
        <v>3.21651263012247</v>
      </c>
      <c r="J218" s="169"/>
      <c r="K218" s="169"/>
      <c r="L218" s="169"/>
      <c r="M218" s="169"/>
      <c r="N218" s="169"/>
      <c r="O218" s="169"/>
      <c r="P218" s="169"/>
      <c r="Q218" s="169"/>
      <c r="R218" s="169"/>
      <c r="S218" s="169"/>
      <c r="T218" s="132">
        <v>6.1422323921782844</v>
      </c>
      <c r="U218" s="132">
        <v>31.457180791471224</v>
      </c>
      <c r="V218" s="132">
        <v>8.1742223500967395</v>
      </c>
      <c r="W218" s="132">
        <v>11.692487453884091</v>
      </c>
      <c r="X218" s="132">
        <v>9.3946467544420642</v>
      </c>
      <c r="Y218" s="132">
        <v>0.19788283511359575</v>
      </c>
      <c r="Z218" s="132">
        <v>1.9979413979347318</v>
      </c>
      <c r="AA218" s="132"/>
      <c r="AB218" s="132">
        <v>6.9795969521192331</v>
      </c>
      <c r="AC218" s="132"/>
      <c r="AD218" s="132"/>
      <c r="AE218" s="132"/>
      <c r="AF218" s="132">
        <v>1.3054618075409199</v>
      </c>
      <c r="AG218" s="132">
        <v>1.1666662536909396</v>
      </c>
      <c r="AH218" s="132">
        <v>0.13879555384998027</v>
      </c>
      <c r="AI218" s="132">
        <v>45.51626936026009</v>
      </c>
      <c r="AJ218" s="132"/>
      <c r="AK218" s="132">
        <v>2.410696387561396</v>
      </c>
    </row>
    <row r="219" spans="1:37" ht="15.75" x14ac:dyDescent="0.25">
      <c r="A219" s="32">
        <v>197</v>
      </c>
      <c r="B219" s="30"/>
      <c r="C219" s="3" t="s">
        <v>32</v>
      </c>
      <c r="H219" s="67">
        <f t="shared" si="6"/>
        <v>93.926260637570124</v>
      </c>
      <c r="I219" s="132">
        <v>4.184932859491127</v>
      </c>
      <c r="J219" s="169"/>
      <c r="K219" s="169"/>
      <c r="L219" s="169"/>
      <c r="M219" s="169"/>
      <c r="N219" s="169"/>
      <c r="O219" s="169"/>
      <c r="P219" s="169"/>
      <c r="Q219" s="169"/>
      <c r="R219" s="169"/>
      <c r="S219" s="169"/>
      <c r="T219" s="132">
        <v>5.7425118834809155</v>
      </c>
      <c r="U219" s="132">
        <v>11.430800090068423</v>
      </c>
      <c r="V219" s="132">
        <v>4.4738415165942937</v>
      </c>
      <c r="W219" s="132">
        <v>2.9859811637275224</v>
      </c>
      <c r="X219" s="132">
        <v>3.612259032223637</v>
      </c>
      <c r="Y219" s="132">
        <v>0.15525168097253761</v>
      </c>
      <c r="Z219" s="132">
        <v>0.20346669655043129</v>
      </c>
      <c r="AA219" s="132"/>
      <c r="AB219" s="132">
        <v>2.6578720988649382</v>
      </c>
      <c r="AC219" s="132"/>
      <c r="AD219" s="132"/>
      <c r="AE219" s="132"/>
      <c r="AF219" s="132">
        <v>1.2315948879715353</v>
      </c>
      <c r="AG219" s="132">
        <v>1.0433033706175641</v>
      </c>
      <c r="AH219" s="132">
        <v>0.18829151735397129</v>
      </c>
      <c r="AI219" s="132">
        <v>65.823527997914596</v>
      </c>
      <c r="AJ219" s="132"/>
      <c r="AK219" s="132">
        <v>2.8550208197785949</v>
      </c>
    </row>
    <row r="220" spans="1:37" ht="15.75" x14ac:dyDescent="0.25">
      <c r="A220" s="32">
        <v>198</v>
      </c>
      <c r="B220" s="30"/>
      <c r="C220" s="3" t="s">
        <v>63</v>
      </c>
      <c r="H220" s="67">
        <f t="shared" si="6"/>
        <v>89.164138990666359</v>
      </c>
      <c r="I220" s="132">
        <v>2.7667353817122304</v>
      </c>
      <c r="J220" s="169"/>
      <c r="K220" s="169"/>
      <c r="L220" s="169"/>
      <c r="M220" s="169"/>
      <c r="N220" s="169"/>
      <c r="O220" s="169"/>
      <c r="P220" s="169"/>
      <c r="Q220" s="169"/>
      <c r="R220" s="169"/>
      <c r="S220" s="169"/>
      <c r="T220" s="132">
        <v>6.9253938818423046</v>
      </c>
      <c r="U220" s="132">
        <v>16.98020347808334</v>
      </c>
      <c r="V220" s="132">
        <v>3.755738147069378</v>
      </c>
      <c r="W220" s="132">
        <v>4.8102553339828455</v>
      </c>
      <c r="X220" s="132">
        <v>7.7087761633083822</v>
      </c>
      <c r="Y220" s="132">
        <v>0.24811056313380583</v>
      </c>
      <c r="Z220" s="132">
        <v>0.45732327058893191</v>
      </c>
      <c r="AA220" s="132"/>
      <c r="AB220" s="132">
        <v>3.6603391405919448</v>
      </c>
      <c r="AC220" s="132"/>
      <c r="AD220" s="132"/>
      <c r="AE220" s="132"/>
      <c r="AF220" s="132">
        <v>1.2561475542556111</v>
      </c>
      <c r="AG220" s="132">
        <v>1.0578263471294858</v>
      </c>
      <c r="AH220" s="132">
        <v>0.19832120712612528</v>
      </c>
      <c r="AI220" s="132">
        <v>55.019666259655054</v>
      </c>
      <c r="AJ220" s="132"/>
      <c r="AK220" s="132">
        <v>2.5556532945258721</v>
      </c>
    </row>
    <row r="221" spans="1:37" ht="25.5" customHeight="1" x14ac:dyDescent="0.25">
      <c r="A221" s="32">
        <v>199</v>
      </c>
      <c r="B221" s="30"/>
      <c r="C221" s="3" t="s">
        <v>297</v>
      </c>
      <c r="H221" s="67">
        <f t="shared" si="6"/>
        <v>92.564302168495828</v>
      </c>
      <c r="I221" s="132">
        <v>3.9015315163245643</v>
      </c>
      <c r="J221" s="169"/>
      <c r="K221" s="169"/>
      <c r="L221" s="169"/>
      <c r="M221" s="169"/>
      <c r="N221" s="169"/>
      <c r="O221" s="169"/>
      <c r="P221" s="169"/>
      <c r="Q221" s="169"/>
      <c r="R221" s="169"/>
      <c r="S221" s="169"/>
      <c r="T221" s="132">
        <v>6.146678685199829</v>
      </c>
      <c r="U221" s="132">
        <v>15.059380881822683</v>
      </c>
      <c r="V221" s="132">
        <v>5.6148654446106683</v>
      </c>
      <c r="W221" s="132">
        <v>5.5761580502116965</v>
      </c>
      <c r="X221" s="132">
        <v>3.5425875239662417</v>
      </c>
      <c r="Y221" s="132">
        <v>0.13715013799707582</v>
      </c>
      <c r="Z221" s="132">
        <v>0.18861972503700153</v>
      </c>
      <c r="AA221" s="132"/>
      <c r="AB221" s="132">
        <v>1.8661598177493606</v>
      </c>
      <c r="AC221" s="132"/>
      <c r="AD221" s="132"/>
      <c r="AE221" s="132"/>
      <c r="AF221" s="132">
        <v>1.9439736257697893</v>
      </c>
      <c r="AG221" s="132">
        <v>1.6514622182395913</v>
      </c>
      <c r="AH221" s="132">
        <v>0.292511407530198</v>
      </c>
      <c r="AI221" s="132">
        <v>60.721704399292037</v>
      </c>
      <c r="AJ221" s="132"/>
      <c r="AK221" s="132">
        <v>2.9248732423375632</v>
      </c>
    </row>
    <row r="222" spans="1:37" ht="15.75" x14ac:dyDescent="0.25">
      <c r="A222" s="32">
        <v>200</v>
      </c>
      <c r="B222" s="30"/>
      <c r="C222" s="3" t="s">
        <v>298</v>
      </c>
      <c r="H222" s="67">
        <f t="shared" si="6"/>
        <v>109.63682709891322</v>
      </c>
      <c r="I222" s="132">
        <v>4.5638597721097254</v>
      </c>
      <c r="J222" s="169"/>
      <c r="K222" s="169"/>
      <c r="L222" s="169"/>
      <c r="M222" s="169"/>
      <c r="N222" s="169"/>
      <c r="O222" s="169"/>
      <c r="P222" s="169"/>
      <c r="Q222" s="169"/>
      <c r="R222" s="169"/>
      <c r="S222" s="169"/>
      <c r="T222" s="132">
        <v>7.055131551133222</v>
      </c>
      <c r="U222" s="132">
        <v>28.391036019395379</v>
      </c>
      <c r="V222" s="132">
        <v>10.785481241203692</v>
      </c>
      <c r="W222" s="132">
        <v>7.4153461108084544</v>
      </c>
      <c r="X222" s="132">
        <v>7.9949506705718765</v>
      </c>
      <c r="Y222" s="132">
        <v>0.22433378878327032</v>
      </c>
      <c r="Z222" s="132">
        <v>1.970924208028088</v>
      </c>
      <c r="AA222" s="132"/>
      <c r="AB222" s="132">
        <v>4.6127680127041124</v>
      </c>
      <c r="AC222" s="132"/>
      <c r="AD222" s="132"/>
      <c r="AE222" s="132"/>
      <c r="AF222" s="132">
        <v>1.3642708221515971</v>
      </c>
      <c r="AG222" s="132">
        <v>1.0566573077258055</v>
      </c>
      <c r="AH222" s="132">
        <v>0.30761351442579171</v>
      </c>
      <c r="AI222" s="132">
        <v>60.521632885620562</v>
      </c>
      <c r="AJ222" s="132"/>
      <c r="AK222" s="132">
        <v>3.1281280357986221</v>
      </c>
    </row>
    <row r="223" spans="1:37" ht="15.75" x14ac:dyDescent="0.25">
      <c r="A223" s="32">
        <v>201</v>
      </c>
      <c r="B223" s="30"/>
      <c r="C223" s="3" t="s">
        <v>299</v>
      </c>
      <c r="H223" s="67">
        <f t="shared" si="6"/>
        <v>88.803453795985519</v>
      </c>
      <c r="I223" s="132">
        <v>3.5707643090806744</v>
      </c>
      <c r="J223" s="169"/>
      <c r="K223" s="169"/>
      <c r="L223" s="169"/>
      <c r="M223" s="169"/>
      <c r="N223" s="169"/>
      <c r="O223" s="169"/>
      <c r="P223" s="169"/>
      <c r="Q223" s="169"/>
      <c r="R223" s="169"/>
      <c r="S223" s="169"/>
      <c r="T223" s="132">
        <v>5.1878328795573632</v>
      </c>
      <c r="U223" s="132">
        <v>20.324730574661665</v>
      </c>
      <c r="V223" s="132">
        <v>7.3665005139666624</v>
      </c>
      <c r="W223" s="132">
        <v>4.8069788852116577</v>
      </c>
      <c r="X223" s="132">
        <v>6.670955223982264</v>
      </c>
      <c r="Y223" s="132">
        <v>0.14810423538134501</v>
      </c>
      <c r="Z223" s="132">
        <v>1.3321917161197372</v>
      </c>
      <c r="AA223" s="132"/>
      <c r="AB223" s="132">
        <v>3.3244249384418221</v>
      </c>
      <c r="AC223" s="132"/>
      <c r="AD223" s="132"/>
      <c r="AE223" s="132"/>
      <c r="AF223" s="132">
        <v>1.1122433994642318</v>
      </c>
      <c r="AG223" s="132">
        <v>0.91515444022552128</v>
      </c>
      <c r="AH223" s="132">
        <v>0.19708895923871053</v>
      </c>
      <c r="AI223" s="132">
        <v>52.518772338761643</v>
      </c>
      <c r="AJ223" s="132"/>
      <c r="AK223" s="132">
        <v>2.7646853560181239</v>
      </c>
    </row>
    <row r="224" spans="1:37" ht="15.75" x14ac:dyDescent="0.25">
      <c r="A224" s="32">
        <v>202</v>
      </c>
      <c r="B224" s="30"/>
      <c r="C224" s="3" t="s">
        <v>300</v>
      </c>
      <c r="H224" s="67">
        <f t="shared" si="6"/>
        <v>131.05755471997426</v>
      </c>
      <c r="I224" s="132">
        <v>4.9889617868595719</v>
      </c>
      <c r="J224" s="169"/>
      <c r="K224" s="169"/>
      <c r="L224" s="169"/>
      <c r="M224" s="169"/>
      <c r="N224" s="169"/>
      <c r="O224" s="169"/>
      <c r="P224" s="169"/>
      <c r="Q224" s="169"/>
      <c r="R224" s="169"/>
      <c r="S224" s="169"/>
      <c r="T224" s="132">
        <v>22.900130887327283</v>
      </c>
      <c r="U224" s="132">
        <v>29.253787009455049</v>
      </c>
      <c r="V224" s="132">
        <v>7.9936071464096132</v>
      </c>
      <c r="W224" s="132">
        <v>10.283735450924018</v>
      </c>
      <c r="X224" s="132">
        <v>9.8193342273729751</v>
      </c>
      <c r="Y224" s="132">
        <v>0.64914866486750011</v>
      </c>
      <c r="Z224" s="132">
        <v>0.5079615198809444</v>
      </c>
      <c r="AA224" s="132"/>
      <c r="AB224" s="132">
        <v>8.9484682785007017</v>
      </c>
      <c r="AC224" s="132"/>
      <c r="AD224" s="132"/>
      <c r="AE224" s="132"/>
      <c r="AF224" s="132">
        <v>2.2097254284637655</v>
      </c>
      <c r="AG224" s="132">
        <v>1.8554864820881076</v>
      </c>
      <c r="AH224" s="132">
        <v>0.35423894637565778</v>
      </c>
      <c r="AI224" s="132">
        <v>59.921418344606145</v>
      </c>
      <c r="AJ224" s="132"/>
      <c r="AK224" s="132">
        <v>2.8350629847617461</v>
      </c>
    </row>
    <row r="225" spans="1:37" ht="15.75" x14ac:dyDescent="0.25">
      <c r="A225" s="32">
        <v>203</v>
      </c>
      <c r="B225" s="30"/>
      <c r="C225" s="3" t="s">
        <v>301</v>
      </c>
      <c r="H225" s="67">
        <f t="shared" si="6"/>
        <v>175.47607432573528</v>
      </c>
      <c r="I225" s="132">
        <v>9.3872394950230085</v>
      </c>
      <c r="J225" s="169"/>
      <c r="K225" s="169"/>
      <c r="L225" s="169"/>
      <c r="M225" s="169"/>
      <c r="N225" s="169"/>
      <c r="O225" s="169"/>
      <c r="P225" s="169"/>
      <c r="Q225" s="169"/>
      <c r="R225" s="169"/>
      <c r="S225" s="169"/>
      <c r="T225" s="132">
        <v>13.037215660618207</v>
      </c>
      <c r="U225" s="132">
        <v>27.150259283032646</v>
      </c>
      <c r="V225" s="132">
        <v>10.319103338425414</v>
      </c>
      <c r="W225" s="132">
        <v>8.3779129673408832</v>
      </c>
      <c r="X225" s="132">
        <v>7.4389877606024406</v>
      </c>
      <c r="Y225" s="132">
        <v>0.58747524345728874</v>
      </c>
      <c r="Z225" s="132">
        <v>0.4267799732066192</v>
      </c>
      <c r="AA225" s="132"/>
      <c r="AB225" s="132">
        <v>4.8900382639534188</v>
      </c>
      <c r="AC225" s="132"/>
      <c r="AD225" s="132"/>
      <c r="AE225" s="132"/>
      <c r="AF225" s="132">
        <v>2.5057169692622976</v>
      </c>
      <c r="AG225" s="132">
        <v>1.979419856390479</v>
      </c>
      <c r="AH225" s="132">
        <v>0.52629711287181857</v>
      </c>
      <c r="AI225" s="132">
        <v>113.64061976539662</v>
      </c>
      <c r="AJ225" s="132"/>
      <c r="AK225" s="132">
        <v>4.8649848884490661</v>
      </c>
    </row>
    <row r="226" spans="1:37" ht="25.5" customHeight="1" x14ac:dyDescent="0.25">
      <c r="A226" s="32">
        <v>204</v>
      </c>
      <c r="B226" s="30"/>
      <c r="C226" s="3" t="s">
        <v>302</v>
      </c>
      <c r="H226" s="67">
        <f t="shared" si="6"/>
        <v>133.14011958265448</v>
      </c>
      <c r="I226" s="132">
        <v>4.3282212136691784</v>
      </c>
      <c r="J226" s="169"/>
      <c r="K226" s="169"/>
      <c r="L226" s="169"/>
      <c r="M226" s="169"/>
      <c r="N226" s="169"/>
      <c r="O226" s="169"/>
      <c r="P226" s="169"/>
      <c r="Q226" s="169"/>
      <c r="R226" s="169"/>
      <c r="S226" s="169"/>
      <c r="T226" s="132">
        <v>11.036896540090089</v>
      </c>
      <c r="U226" s="132">
        <v>35.110718445369891</v>
      </c>
      <c r="V226" s="132">
        <v>10.479950462939634</v>
      </c>
      <c r="W226" s="132">
        <v>12.574221513788146</v>
      </c>
      <c r="X226" s="132">
        <v>10.838124481534789</v>
      </c>
      <c r="Y226" s="132">
        <v>0.46853217427983718</v>
      </c>
      <c r="Z226" s="132">
        <v>0.74988981282748168</v>
      </c>
      <c r="AA226" s="132"/>
      <c r="AB226" s="132">
        <v>6.3173019296382957</v>
      </c>
      <c r="AC226" s="132"/>
      <c r="AD226" s="132"/>
      <c r="AE226" s="132"/>
      <c r="AF226" s="132">
        <v>2.221516531572016</v>
      </c>
      <c r="AG226" s="132">
        <v>1.8124506345204205</v>
      </c>
      <c r="AH226" s="132">
        <v>0.40906589705159535</v>
      </c>
      <c r="AI226" s="132">
        <v>70.72528008286568</v>
      </c>
      <c r="AJ226" s="132"/>
      <c r="AK226" s="132">
        <v>3.4001848394493415</v>
      </c>
    </row>
    <row r="227" spans="1:37" ht="15.75" x14ac:dyDescent="0.25">
      <c r="A227" s="32">
        <v>205</v>
      </c>
      <c r="B227" s="30"/>
      <c r="C227" s="3" t="s">
        <v>83</v>
      </c>
      <c r="H227" s="67">
        <f t="shared" si="6"/>
        <v>111.72087278690073</v>
      </c>
      <c r="I227" s="132">
        <v>3.6905681915444108</v>
      </c>
      <c r="J227" s="169"/>
      <c r="K227" s="169"/>
      <c r="L227" s="169"/>
      <c r="M227" s="169"/>
      <c r="N227" s="169"/>
      <c r="O227" s="169"/>
      <c r="P227" s="169"/>
      <c r="Q227" s="169"/>
      <c r="R227" s="169"/>
      <c r="S227" s="169"/>
      <c r="T227" s="132">
        <v>7.6227331281593163</v>
      </c>
      <c r="U227" s="132">
        <v>19.848038164066782</v>
      </c>
      <c r="V227" s="132">
        <v>4.9909709159119773</v>
      </c>
      <c r="W227" s="132">
        <v>5.7567642455950505</v>
      </c>
      <c r="X227" s="132">
        <v>8.2863165346079448</v>
      </c>
      <c r="Y227" s="132">
        <v>0.42059770301935068</v>
      </c>
      <c r="Z227" s="132">
        <v>0.39338876493246105</v>
      </c>
      <c r="AA227" s="132"/>
      <c r="AB227" s="132">
        <v>3.6465479416766908</v>
      </c>
      <c r="AC227" s="132"/>
      <c r="AD227" s="132"/>
      <c r="AE227" s="132"/>
      <c r="AF227" s="132">
        <v>1.4713314574159713</v>
      </c>
      <c r="AG227" s="132">
        <v>1.3113816414725377</v>
      </c>
      <c r="AH227" s="132">
        <v>0.15994981594343363</v>
      </c>
      <c r="AI227" s="132">
        <v>72.225816435401725</v>
      </c>
      <c r="AJ227" s="132"/>
      <c r="AK227" s="132">
        <v>3.2158374686358231</v>
      </c>
    </row>
    <row r="228" spans="1:37" ht="15.75" x14ac:dyDescent="0.25">
      <c r="A228" s="32">
        <v>206</v>
      </c>
      <c r="B228" s="30"/>
      <c r="C228" s="3" t="s">
        <v>303</v>
      </c>
      <c r="H228" s="67">
        <f t="shared" si="6"/>
        <v>78.91302485538472</v>
      </c>
      <c r="I228" s="132">
        <v>2.9554049967241443</v>
      </c>
      <c r="J228" s="169"/>
      <c r="K228" s="169"/>
      <c r="L228" s="169"/>
      <c r="M228" s="169"/>
      <c r="N228" s="169"/>
      <c r="O228" s="169"/>
      <c r="P228" s="169"/>
      <c r="Q228" s="169"/>
      <c r="R228" s="169"/>
      <c r="S228" s="169"/>
      <c r="T228" s="132">
        <v>7.5296661570428558</v>
      </c>
      <c r="U228" s="132">
        <v>24.904543203004675</v>
      </c>
      <c r="V228" s="132">
        <v>5.4538613182307438</v>
      </c>
      <c r="W228" s="132">
        <v>6.357700468685735</v>
      </c>
      <c r="X228" s="132">
        <v>11.147559716032857</v>
      </c>
      <c r="Y228" s="132">
        <v>0.26410416302709744</v>
      </c>
      <c r="Z228" s="132">
        <v>1.6813175370282389</v>
      </c>
      <c r="AA228" s="132"/>
      <c r="AB228" s="132">
        <v>3.2306066366130608</v>
      </c>
      <c r="AC228" s="132"/>
      <c r="AD228" s="132"/>
      <c r="AE228" s="132"/>
      <c r="AF228" s="132">
        <v>1.0766445552692148</v>
      </c>
      <c r="AG228" s="132">
        <v>0.91064662428492948</v>
      </c>
      <c r="AH228" s="132">
        <v>0.16599793098428536</v>
      </c>
      <c r="AI228" s="132">
        <v>37.313337299729696</v>
      </c>
      <c r="AJ228" s="132"/>
      <c r="AK228" s="132">
        <v>1.9028220070010757</v>
      </c>
    </row>
    <row r="229" spans="1:37" ht="15.75" x14ac:dyDescent="0.25">
      <c r="A229" s="32">
        <v>207</v>
      </c>
      <c r="B229" s="30"/>
      <c r="C229" s="3" t="s">
        <v>304</v>
      </c>
      <c r="H229" s="67">
        <f t="shared" si="6"/>
        <v>91.785698578356161</v>
      </c>
      <c r="I229" s="132">
        <v>4.1622422290741969</v>
      </c>
      <c r="J229" s="169"/>
      <c r="K229" s="169"/>
      <c r="L229" s="169"/>
      <c r="M229" s="169"/>
      <c r="N229" s="169"/>
      <c r="O229" s="169"/>
      <c r="P229" s="169"/>
      <c r="Q229" s="169"/>
      <c r="R229" s="169"/>
      <c r="S229" s="169"/>
      <c r="T229" s="132">
        <v>9.022408121268251</v>
      </c>
      <c r="U229" s="132">
        <v>13.436345783285535</v>
      </c>
      <c r="V229" s="132">
        <v>4.5636517313796992</v>
      </c>
      <c r="W229" s="132">
        <v>4.104241108117213</v>
      </c>
      <c r="X229" s="132">
        <v>4.2681510559132194</v>
      </c>
      <c r="Y229" s="132">
        <v>0.15728498382347106</v>
      </c>
      <c r="Z229" s="132">
        <v>0.34301690405193169</v>
      </c>
      <c r="AA229" s="132"/>
      <c r="AB229" s="132">
        <v>2.0484176447931959</v>
      </c>
      <c r="AC229" s="132"/>
      <c r="AD229" s="132"/>
      <c r="AE229" s="132"/>
      <c r="AF229" s="132">
        <v>1.3026669830456912</v>
      </c>
      <c r="AG229" s="132">
        <v>1.0941039779044963</v>
      </c>
      <c r="AH229" s="132">
        <v>0.20856300514119486</v>
      </c>
      <c r="AI229" s="132">
        <v>59.021096533084517</v>
      </c>
      <c r="AJ229" s="132"/>
      <c r="AK229" s="132">
        <v>2.7925212838047808</v>
      </c>
    </row>
    <row r="230" spans="1:37" ht="15.75" x14ac:dyDescent="0.25">
      <c r="A230" s="32">
        <v>208</v>
      </c>
      <c r="B230" s="30"/>
      <c r="C230" s="3" t="s">
        <v>305</v>
      </c>
      <c r="H230" s="67">
        <f t="shared" si="6"/>
        <v>90.317034876416557</v>
      </c>
      <c r="I230" s="132">
        <v>3.9250159880388793</v>
      </c>
      <c r="J230" s="169"/>
      <c r="K230" s="169"/>
      <c r="L230" s="169"/>
      <c r="M230" s="169"/>
      <c r="N230" s="169"/>
      <c r="O230" s="169"/>
      <c r="P230" s="169"/>
      <c r="Q230" s="169"/>
      <c r="R230" s="169"/>
      <c r="S230" s="169"/>
      <c r="T230" s="132">
        <v>5.5932357628944178</v>
      </c>
      <c r="U230" s="132">
        <v>14.603384405689011</v>
      </c>
      <c r="V230" s="132">
        <v>4.4919726582821404</v>
      </c>
      <c r="W230" s="132">
        <v>3.8513252583724049</v>
      </c>
      <c r="X230" s="132">
        <v>5.7234502513532064</v>
      </c>
      <c r="Y230" s="132">
        <v>0.17699000486998542</v>
      </c>
      <c r="Z230" s="132">
        <v>0.35964623281127461</v>
      </c>
      <c r="AA230" s="132"/>
      <c r="AB230" s="132">
        <v>2.4484303502760394</v>
      </c>
      <c r="AC230" s="132"/>
      <c r="AD230" s="132"/>
      <c r="AE230" s="132"/>
      <c r="AF230" s="132">
        <v>1.2365301163198548</v>
      </c>
      <c r="AG230" s="132">
        <v>1.0773317695798936</v>
      </c>
      <c r="AH230" s="132">
        <v>0.15919834673996108</v>
      </c>
      <c r="AI230" s="132">
        <v>59.821382587770401</v>
      </c>
      <c r="AJ230" s="132"/>
      <c r="AK230" s="132">
        <v>2.6890556654279623</v>
      </c>
    </row>
    <row r="231" spans="1:37" ht="25.5" customHeight="1" x14ac:dyDescent="0.25">
      <c r="A231" s="32">
        <v>209</v>
      </c>
      <c r="B231" s="30"/>
      <c r="C231" s="3" t="s">
        <v>306</v>
      </c>
      <c r="H231" s="67">
        <f t="shared" si="6"/>
        <v>116.00815967893394</v>
      </c>
      <c r="I231" s="132">
        <v>6.4537312874184058</v>
      </c>
      <c r="J231" s="169"/>
      <c r="K231" s="169"/>
      <c r="L231" s="169"/>
      <c r="M231" s="169"/>
      <c r="N231" s="169"/>
      <c r="O231" s="169"/>
      <c r="P231" s="169"/>
      <c r="Q231" s="169"/>
      <c r="R231" s="169"/>
      <c r="S231" s="169"/>
      <c r="T231" s="132">
        <v>24.136695238628519</v>
      </c>
      <c r="U231" s="132">
        <v>22.360962411220875</v>
      </c>
      <c r="V231" s="132">
        <v>5.7976091817885802</v>
      </c>
      <c r="W231" s="132">
        <v>7.6853661556113364</v>
      </c>
      <c r="X231" s="132">
        <v>7.6048113294992934</v>
      </c>
      <c r="Y231" s="132">
        <v>0.73958688711572651</v>
      </c>
      <c r="Z231" s="132">
        <v>0.53358885720593696</v>
      </c>
      <c r="AA231" s="132"/>
      <c r="AB231" s="132">
        <v>4.5900417996375289</v>
      </c>
      <c r="AC231" s="132"/>
      <c r="AD231" s="132"/>
      <c r="AE231" s="132"/>
      <c r="AF231" s="132">
        <v>2.0642491238413561</v>
      </c>
      <c r="AG231" s="132">
        <v>1.6887124897984638</v>
      </c>
      <c r="AH231" s="132">
        <v>0.37553663404289217</v>
      </c>
      <c r="AI231" s="132">
        <v>53.719201420790483</v>
      </c>
      <c r="AJ231" s="132"/>
      <c r="AK231" s="132">
        <v>2.6832783973967698</v>
      </c>
    </row>
    <row r="232" spans="1:37" ht="15.75" x14ac:dyDescent="0.25">
      <c r="A232" s="32">
        <v>210</v>
      </c>
      <c r="B232" s="30"/>
      <c r="C232" s="3" t="s">
        <v>307</v>
      </c>
      <c r="H232" s="67">
        <f t="shared" si="6"/>
        <v>108.58126680427733</v>
      </c>
      <c r="I232" s="132">
        <v>4.8699517456932213</v>
      </c>
      <c r="J232" s="169"/>
      <c r="K232" s="169"/>
      <c r="L232" s="169"/>
      <c r="M232" s="169"/>
      <c r="N232" s="169"/>
      <c r="O232" s="169"/>
      <c r="P232" s="169"/>
      <c r="Q232" s="169"/>
      <c r="R232" s="169"/>
      <c r="S232" s="169"/>
      <c r="T232" s="132">
        <v>6.1183342614759102</v>
      </c>
      <c r="U232" s="132">
        <v>32.181301707914464</v>
      </c>
      <c r="V232" s="132">
        <v>9.1128966112301573</v>
      </c>
      <c r="W232" s="132">
        <v>8.4579337297294188</v>
      </c>
      <c r="X232" s="132">
        <v>12.117581587385191</v>
      </c>
      <c r="Y232" s="132">
        <v>0.28131131012825622</v>
      </c>
      <c r="Z232" s="132">
        <v>2.211578469441446</v>
      </c>
      <c r="AA232" s="132"/>
      <c r="AB232" s="132">
        <v>5.8917619187741366</v>
      </c>
      <c r="AC232" s="132"/>
      <c r="AD232" s="132"/>
      <c r="AE232" s="132"/>
      <c r="AF232" s="132">
        <v>1.3293666349391273</v>
      </c>
      <c r="AG232" s="132">
        <v>1.0742630411452327</v>
      </c>
      <c r="AH232" s="132">
        <v>0.25510359379389458</v>
      </c>
      <c r="AI232" s="132">
        <v>55.319773530162266</v>
      </c>
      <c r="AJ232" s="132"/>
      <c r="AK232" s="132">
        <v>2.8707770053182116</v>
      </c>
    </row>
    <row r="233" spans="1:37" ht="15.75" x14ac:dyDescent="0.25">
      <c r="A233" s="32">
        <v>211</v>
      </c>
      <c r="B233" s="30"/>
      <c r="C233" s="3" t="s">
        <v>308</v>
      </c>
      <c r="H233" s="67">
        <f t="shared" si="6"/>
        <v>73.981149208646087</v>
      </c>
      <c r="I233" s="132">
        <v>2.295855185479831</v>
      </c>
      <c r="J233" s="169"/>
      <c r="K233" s="169"/>
      <c r="L233" s="169"/>
      <c r="M233" s="169"/>
      <c r="N233" s="169"/>
      <c r="O233" s="169"/>
      <c r="P233" s="169"/>
      <c r="Q233" s="169"/>
      <c r="R233" s="169"/>
      <c r="S233" s="169"/>
      <c r="T233" s="132">
        <v>3.3575656762696768</v>
      </c>
      <c r="U233" s="132">
        <v>6.9551852245319852</v>
      </c>
      <c r="V233" s="132">
        <v>2.5947235060869254</v>
      </c>
      <c r="W233" s="132">
        <v>1.9045870590661158</v>
      </c>
      <c r="X233" s="132">
        <v>2.2163811822513719</v>
      </c>
      <c r="Y233" s="132">
        <v>8.2900845793848654E-2</v>
      </c>
      <c r="Z233" s="132">
        <v>0.15659263133372286</v>
      </c>
      <c r="AA233" s="132"/>
      <c r="AB233" s="132">
        <v>1.0545563843521666</v>
      </c>
      <c r="AC233" s="132"/>
      <c r="AD233" s="132"/>
      <c r="AE233" s="132"/>
      <c r="AF233" s="132">
        <v>0.87189251379610622</v>
      </c>
      <c r="AG233" s="132">
        <v>0.71910185607070154</v>
      </c>
      <c r="AH233" s="132">
        <v>0.15279065772540473</v>
      </c>
      <c r="AI233" s="132">
        <v>56.720274125862581</v>
      </c>
      <c r="AJ233" s="132"/>
      <c r="AK233" s="132">
        <v>2.7258200983537355</v>
      </c>
    </row>
    <row r="234" spans="1:37" ht="15.75" x14ac:dyDescent="0.25">
      <c r="A234" s="32">
        <v>212</v>
      </c>
      <c r="B234" s="30"/>
      <c r="C234" s="3" t="s">
        <v>309</v>
      </c>
      <c r="H234" s="67">
        <f t="shared" si="6"/>
        <v>106.4294857849669</v>
      </c>
      <c r="I234" s="132">
        <v>4.7994983305502732</v>
      </c>
      <c r="J234" s="169"/>
      <c r="K234" s="169"/>
      <c r="L234" s="169"/>
      <c r="M234" s="169"/>
      <c r="N234" s="169"/>
      <c r="O234" s="169"/>
      <c r="P234" s="169"/>
      <c r="Q234" s="169"/>
      <c r="R234" s="169"/>
      <c r="S234" s="169"/>
      <c r="T234" s="132">
        <v>7.5638816470488202</v>
      </c>
      <c r="U234" s="132">
        <v>16.911176706995768</v>
      </c>
      <c r="V234" s="132">
        <v>5.3083347446281444</v>
      </c>
      <c r="W234" s="132">
        <v>5.941917060581158</v>
      </c>
      <c r="X234" s="132">
        <v>5.1883737371246879</v>
      </c>
      <c r="Y234" s="132">
        <v>0.22131472011979572</v>
      </c>
      <c r="Z234" s="132">
        <v>0.25123644454198135</v>
      </c>
      <c r="AA234" s="132"/>
      <c r="AB234" s="132">
        <v>3.1411193147392122</v>
      </c>
      <c r="AC234" s="132"/>
      <c r="AD234" s="132"/>
      <c r="AE234" s="132"/>
      <c r="AF234" s="132">
        <v>1.8058628837873791</v>
      </c>
      <c r="AG234" s="132">
        <v>1.5618050792531297</v>
      </c>
      <c r="AH234" s="132">
        <v>0.24405780453424952</v>
      </c>
      <c r="AI234" s="132">
        <v>69.024672216658161</v>
      </c>
      <c r="AJ234" s="132"/>
      <c r="AK234" s="132">
        <v>3.1832746851872815</v>
      </c>
    </row>
    <row r="235" spans="1:37" ht="15.75" x14ac:dyDescent="0.25">
      <c r="A235" s="32">
        <v>213</v>
      </c>
      <c r="B235" s="30"/>
      <c r="C235" s="3" t="s">
        <v>310</v>
      </c>
      <c r="H235" s="67">
        <f t="shared" si="6"/>
        <v>87.532725940894537</v>
      </c>
      <c r="I235" s="132">
        <v>4.3736024745030404</v>
      </c>
      <c r="J235" s="169"/>
      <c r="K235" s="169"/>
      <c r="L235" s="169"/>
      <c r="M235" s="169"/>
      <c r="N235" s="169"/>
      <c r="O235" s="169"/>
      <c r="P235" s="169"/>
      <c r="Q235" s="169"/>
      <c r="R235" s="169"/>
      <c r="S235" s="169"/>
      <c r="T235" s="132">
        <v>4.5218514855203944</v>
      </c>
      <c r="U235" s="132">
        <v>10.602987162730262</v>
      </c>
      <c r="V235" s="132">
        <v>3.8938315831612216</v>
      </c>
      <c r="W235" s="132">
        <v>3.2283791753706366</v>
      </c>
      <c r="X235" s="132">
        <v>3.2193773061033713</v>
      </c>
      <c r="Y235" s="132">
        <v>9.7814736135283797E-2</v>
      </c>
      <c r="Z235" s="132">
        <v>0.16358436195974899</v>
      </c>
      <c r="AA235" s="132"/>
      <c r="AB235" s="132">
        <v>1.4808045071727542</v>
      </c>
      <c r="AC235" s="132"/>
      <c r="AD235" s="132"/>
      <c r="AE235" s="132"/>
      <c r="AF235" s="132">
        <v>1.1601407442447558</v>
      </c>
      <c r="AG235" s="132">
        <v>0.9179858536612352</v>
      </c>
      <c r="AH235" s="132">
        <v>0.2421548905835206</v>
      </c>
      <c r="AI235" s="132">
        <v>62.822455292842498</v>
      </c>
      <c r="AJ235" s="132"/>
      <c r="AK235" s="132">
        <v>2.5708842738808353</v>
      </c>
    </row>
    <row r="236" spans="1:37" ht="25.5" customHeight="1" x14ac:dyDescent="0.25">
      <c r="A236" s="32">
        <v>214</v>
      </c>
      <c r="B236" s="30"/>
      <c r="C236" s="3" t="s">
        <v>65</v>
      </c>
      <c r="H236" s="67">
        <f t="shared" si="6"/>
        <v>96.491196638897961</v>
      </c>
      <c r="I236" s="132">
        <v>4.9889617868595719</v>
      </c>
      <c r="J236" s="169"/>
      <c r="K236" s="169"/>
      <c r="L236" s="169"/>
      <c r="M236" s="169"/>
      <c r="N236" s="169"/>
      <c r="O236" s="169"/>
      <c r="P236" s="169"/>
      <c r="Q236" s="169"/>
      <c r="R236" s="169"/>
      <c r="S236" s="169"/>
      <c r="T236" s="132">
        <v>4.7614569819026764</v>
      </c>
      <c r="U236" s="132">
        <v>16.248063884384294</v>
      </c>
      <c r="V236" s="132">
        <v>5.369749499030104</v>
      </c>
      <c r="W236" s="132">
        <v>4.338244667547265</v>
      </c>
      <c r="X236" s="132">
        <v>5.9407241037819061</v>
      </c>
      <c r="Y236" s="132">
        <v>0.16128467069733246</v>
      </c>
      <c r="Z236" s="132">
        <v>0.43806094332768403</v>
      </c>
      <c r="AA236" s="132"/>
      <c r="AB236" s="132">
        <v>2.2731491244265447</v>
      </c>
      <c r="AC236" s="132"/>
      <c r="AD236" s="132"/>
      <c r="AE236" s="132"/>
      <c r="AF236" s="132">
        <v>1.1783525859292401</v>
      </c>
      <c r="AG236" s="132">
        <v>1.0074115228457683</v>
      </c>
      <c r="AH236" s="132">
        <v>0.17094106308347182</v>
      </c>
      <c r="AI236" s="132">
        <v>64.222955888542813</v>
      </c>
      <c r="AJ236" s="132"/>
      <c r="AK236" s="132">
        <v>2.8182563868528216</v>
      </c>
    </row>
    <row r="237" spans="1:37" ht="15.75" x14ac:dyDescent="0.25">
      <c r="A237" s="32">
        <v>215</v>
      </c>
      <c r="B237" s="30"/>
      <c r="C237" s="3" t="s">
        <v>311</v>
      </c>
      <c r="H237" s="67">
        <f t="shared" si="6"/>
        <v>84.857611289803103</v>
      </c>
      <c r="I237" s="132">
        <v>3.3809039321226826</v>
      </c>
      <c r="J237" s="169"/>
      <c r="K237" s="169"/>
      <c r="L237" s="169"/>
      <c r="M237" s="169"/>
      <c r="N237" s="169"/>
      <c r="O237" s="169"/>
      <c r="P237" s="169"/>
      <c r="Q237" s="169"/>
      <c r="R237" s="169"/>
      <c r="S237" s="169"/>
      <c r="T237" s="132">
        <v>8.2005269253770532</v>
      </c>
      <c r="U237" s="132">
        <v>7.971480178549518</v>
      </c>
      <c r="V237" s="132">
        <v>3.0834844699324733</v>
      </c>
      <c r="W237" s="132">
        <v>2.8361782196352707</v>
      </c>
      <c r="X237" s="132">
        <v>1.8168757790591095</v>
      </c>
      <c r="Y237" s="132">
        <v>7.7250065529007692E-2</v>
      </c>
      <c r="Z237" s="132">
        <v>0.15769164439365771</v>
      </c>
      <c r="AA237" s="132"/>
      <c r="AB237" s="132">
        <v>2.4061500566709371</v>
      </c>
      <c r="AC237" s="132"/>
      <c r="AD237" s="132"/>
      <c r="AE237" s="132"/>
      <c r="AF237" s="132">
        <v>1.537874650435114</v>
      </c>
      <c r="AG237" s="132">
        <v>1.238060659113106</v>
      </c>
      <c r="AH237" s="132">
        <v>0.29981399132200798</v>
      </c>
      <c r="AI237" s="132">
        <v>58.720989262577312</v>
      </c>
      <c r="AJ237" s="132"/>
      <c r="AK237" s="132">
        <v>2.6396862840704962</v>
      </c>
    </row>
    <row r="238" spans="1:37" ht="15.75" x14ac:dyDescent="0.25">
      <c r="A238" s="32">
        <v>216</v>
      </c>
      <c r="B238" s="30"/>
      <c r="C238" s="3" t="s">
        <v>312</v>
      </c>
      <c r="H238" s="67">
        <f t="shared" si="6"/>
        <v>126.3061293797213</v>
      </c>
      <c r="I238" s="132">
        <v>5.2727600506748269</v>
      </c>
      <c r="J238" s="169"/>
      <c r="K238" s="169"/>
      <c r="L238" s="169"/>
      <c r="M238" s="169"/>
      <c r="N238" s="169"/>
      <c r="O238" s="169"/>
      <c r="P238" s="169"/>
      <c r="Q238" s="169"/>
      <c r="R238" s="169"/>
      <c r="S238" s="169"/>
      <c r="T238" s="132">
        <v>17.495592743448899</v>
      </c>
      <c r="U238" s="132">
        <v>26.597705372589868</v>
      </c>
      <c r="V238" s="132">
        <v>7.318044847988058</v>
      </c>
      <c r="W238" s="132">
        <v>9.1097398442090576</v>
      </c>
      <c r="X238" s="132">
        <v>9.129861821030067</v>
      </c>
      <c r="Y238" s="132">
        <v>0.4182928641547799</v>
      </c>
      <c r="Z238" s="132">
        <v>0.62176599520790399</v>
      </c>
      <c r="AA238" s="132"/>
      <c r="AB238" s="132">
        <v>4.868760936790304</v>
      </c>
      <c r="AC238" s="132"/>
      <c r="AD238" s="132"/>
      <c r="AE238" s="132"/>
      <c r="AF238" s="132">
        <v>1.7386183183177435</v>
      </c>
      <c r="AG238" s="132">
        <v>1.5420646798825819</v>
      </c>
      <c r="AH238" s="132">
        <v>0.19655363843516158</v>
      </c>
      <c r="AI238" s="132">
        <v>67.424100107286378</v>
      </c>
      <c r="AJ238" s="132"/>
      <c r="AK238" s="132">
        <v>2.9085918506132922</v>
      </c>
    </row>
    <row r="239" spans="1:37" ht="15.75" x14ac:dyDescent="0.25">
      <c r="A239" s="32">
        <v>217</v>
      </c>
      <c r="B239" s="30"/>
      <c r="C239" s="3" t="s">
        <v>27</v>
      </c>
      <c r="H239" s="67">
        <f t="shared" si="6"/>
        <v>102.168087777975</v>
      </c>
      <c r="I239" s="132">
        <v>5.9577789368769194</v>
      </c>
      <c r="J239" s="169"/>
      <c r="K239" s="169"/>
      <c r="L239" s="169"/>
      <c r="M239" s="169"/>
      <c r="N239" s="169"/>
      <c r="O239" s="169"/>
      <c r="P239" s="169"/>
      <c r="Q239" s="169"/>
      <c r="R239" s="169"/>
      <c r="S239" s="169"/>
      <c r="T239" s="132">
        <v>9.8552459168118727</v>
      </c>
      <c r="U239" s="132">
        <v>15.295590188775837</v>
      </c>
      <c r="V239" s="132">
        <v>5.3875820797930052</v>
      </c>
      <c r="W239" s="132">
        <v>4.6791163084014089</v>
      </c>
      <c r="X239" s="132">
        <v>4.475230082275405</v>
      </c>
      <c r="Y239" s="132">
        <v>0.21266932230171293</v>
      </c>
      <c r="Z239" s="132">
        <v>0.54099239600430404</v>
      </c>
      <c r="AA239" s="132"/>
      <c r="AB239" s="132">
        <v>2.8776298105681652</v>
      </c>
      <c r="AC239" s="132"/>
      <c r="AD239" s="132"/>
      <c r="AE239" s="132"/>
      <c r="AF239" s="132">
        <v>1.3259963900477407</v>
      </c>
      <c r="AG239" s="132">
        <v>1.1227360909794371</v>
      </c>
      <c r="AH239" s="132">
        <v>0.20326029906830378</v>
      </c>
      <c r="AI239" s="132">
        <v>64.022884374871339</v>
      </c>
      <c r="AJ239" s="132"/>
      <c r="AK239" s="132">
        <v>2.8329621600231309</v>
      </c>
    </row>
    <row r="240" spans="1:37" ht="15.75" x14ac:dyDescent="0.25">
      <c r="A240" s="32">
        <v>218</v>
      </c>
      <c r="B240" s="30"/>
      <c r="C240" s="3" t="s">
        <v>313</v>
      </c>
      <c r="H240" s="67">
        <f t="shared" si="6"/>
        <v>85.027001039589777</v>
      </c>
      <c r="I240" s="132">
        <v>3.239203260539401</v>
      </c>
      <c r="J240" s="169"/>
      <c r="K240" s="169"/>
      <c r="L240" s="169"/>
      <c r="M240" s="169"/>
      <c r="N240" s="169"/>
      <c r="O240" s="169"/>
      <c r="P240" s="169"/>
      <c r="Q240" s="169"/>
      <c r="R240" s="169"/>
      <c r="S240" s="169"/>
      <c r="T240" s="132">
        <v>4.0239714702236213</v>
      </c>
      <c r="U240" s="132">
        <v>9.8869518423708218</v>
      </c>
      <c r="V240" s="132">
        <v>3.7310849934520793</v>
      </c>
      <c r="W240" s="132">
        <v>2.6370908456175779</v>
      </c>
      <c r="X240" s="132">
        <v>3.1605119016683094</v>
      </c>
      <c r="Y240" s="132">
        <v>0.1038065450428446</v>
      </c>
      <c r="Z240" s="132">
        <v>0.25445755659001074</v>
      </c>
      <c r="AA240" s="132"/>
      <c r="AB240" s="132">
        <v>1.58367801927829</v>
      </c>
      <c r="AC240" s="132"/>
      <c r="AD240" s="132"/>
      <c r="AE240" s="132"/>
      <c r="AF240" s="132">
        <v>0.90220428694441368</v>
      </c>
      <c r="AG240" s="132">
        <v>0.72255870558738466</v>
      </c>
      <c r="AH240" s="132">
        <v>0.17964558135702899</v>
      </c>
      <c r="AI240" s="132">
        <v>62.722419536006768</v>
      </c>
      <c r="AJ240" s="132"/>
      <c r="AK240" s="132">
        <v>2.6685726242264605</v>
      </c>
    </row>
    <row r="241" spans="1:37" ht="25.5" customHeight="1" x14ac:dyDescent="0.25">
      <c r="A241" s="32">
        <v>219</v>
      </c>
      <c r="B241" s="30"/>
      <c r="C241" s="3" t="s">
        <v>314</v>
      </c>
      <c r="H241" s="67">
        <f t="shared" si="6"/>
        <v>108.08953546545217</v>
      </c>
      <c r="I241" s="132">
        <v>3.0501367248787936</v>
      </c>
      <c r="J241" s="169"/>
      <c r="K241" s="169"/>
      <c r="L241" s="169"/>
      <c r="M241" s="169"/>
      <c r="N241" s="169"/>
      <c r="O241" s="169"/>
      <c r="P241" s="169"/>
      <c r="Q241" s="169"/>
      <c r="R241" s="169"/>
      <c r="S241" s="169"/>
      <c r="T241" s="132">
        <v>8.5814821521802145</v>
      </c>
      <c r="U241" s="132">
        <v>45.754205654949338</v>
      </c>
      <c r="V241" s="132">
        <v>11.228180174072365</v>
      </c>
      <c r="W241" s="132">
        <v>17.938352405066873</v>
      </c>
      <c r="X241" s="132">
        <v>13.861800248937431</v>
      </c>
      <c r="Y241" s="132">
        <v>0.37721371206323179</v>
      </c>
      <c r="Z241" s="132">
        <v>2.3486591148094393</v>
      </c>
      <c r="AA241" s="132"/>
      <c r="AB241" s="132">
        <v>9.9282678987442239</v>
      </c>
      <c r="AC241" s="132"/>
      <c r="AD241" s="132"/>
      <c r="AE241" s="132"/>
      <c r="AF241" s="132">
        <v>1.6295972713491265</v>
      </c>
      <c r="AG241" s="132">
        <v>1.4746087682114148</v>
      </c>
      <c r="AH241" s="132">
        <v>0.15498850313771159</v>
      </c>
      <c r="AI241" s="132">
        <v>36.913194272386754</v>
      </c>
      <c r="AJ241" s="132"/>
      <c r="AK241" s="132">
        <v>2.2326514909637245</v>
      </c>
    </row>
    <row r="242" spans="1:37" ht="15.75" x14ac:dyDescent="0.25">
      <c r="A242" s="32">
        <v>220</v>
      </c>
      <c r="B242" s="30"/>
      <c r="C242" s="3" t="s">
        <v>315</v>
      </c>
      <c r="H242" s="67">
        <f t="shared" si="6"/>
        <v>83.708709130605982</v>
      </c>
      <c r="I242" s="132">
        <v>3.3578163810570585</v>
      </c>
      <c r="J242" s="169"/>
      <c r="K242" s="169"/>
      <c r="L242" s="169"/>
      <c r="M242" s="169"/>
      <c r="N242" s="169"/>
      <c r="O242" s="169"/>
      <c r="P242" s="169"/>
      <c r="Q242" s="169"/>
      <c r="R242" s="169"/>
      <c r="S242" s="169"/>
      <c r="T242" s="132">
        <v>6.5632573453569609</v>
      </c>
      <c r="U242" s="132">
        <v>12.199927779046918</v>
      </c>
      <c r="V242" s="132">
        <v>3.4274292292727107</v>
      </c>
      <c r="W242" s="132">
        <v>3.0744851744662851</v>
      </c>
      <c r="X242" s="132">
        <v>5.1271764689137456</v>
      </c>
      <c r="Y242" s="132">
        <v>0.12538271947243321</v>
      </c>
      <c r="Z242" s="132">
        <v>0.4454541869217426</v>
      </c>
      <c r="AA242" s="132"/>
      <c r="AB242" s="132">
        <v>2.6782714717204499</v>
      </c>
      <c r="AC242" s="132"/>
      <c r="AD242" s="132"/>
      <c r="AE242" s="132"/>
      <c r="AF242" s="132">
        <v>0.79272515091048401</v>
      </c>
      <c r="AG242" s="132">
        <v>0.60007026398796226</v>
      </c>
      <c r="AH242" s="132">
        <v>0.1926548869225217</v>
      </c>
      <c r="AI242" s="132">
        <v>55.619880800669478</v>
      </c>
      <c r="AJ242" s="132"/>
      <c r="AK242" s="132">
        <v>2.4968302018446353</v>
      </c>
    </row>
    <row r="243" spans="1:37" ht="15.75" x14ac:dyDescent="0.25">
      <c r="A243" s="32">
        <v>221</v>
      </c>
      <c r="B243" s="30"/>
      <c r="C243" s="3" t="s">
        <v>316</v>
      </c>
      <c r="H243" s="67">
        <f t="shared" si="6"/>
        <v>106.27293429226573</v>
      </c>
      <c r="I243" s="132">
        <v>3.9250159880388793</v>
      </c>
      <c r="J243" s="169"/>
      <c r="K243" s="169"/>
      <c r="L243" s="169"/>
      <c r="M243" s="169"/>
      <c r="N243" s="169"/>
      <c r="O243" s="169"/>
      <c r="P243" s="169"/>
      <c r="Q243" s="169"/>
      <c r="R243" s="169"/>
      <c r="S243" s="169"/>
      <c r="T243" s="132">
        <v>7.3029662175717949</v>
      </c>
      <c r="U243" s="132">
        <v>37.117620531754646</v>
      </c>
      <c r="V243" s="132">
        <v>9.9093554938467072</v>
      </c>
      <c r="W243" s="132">
        <v>10.891859013522589</v>
      </c>
      <c r="X243" s="132">
        <v>13.274036739759506</v>
      </c>
      <c r="Y243" s="132">
        <v>0.30721018346688617</v>
      </c>
      <c r="Z243" s="132">
        <v>2.7351591011589598</v>
      </c>
      <c r="AA243" s="132"/>
      <c r="AB243" s="132">
        <v>9.007522464003582</v>
      </c>
      <c r="AC243" s="132"/>
      <c r="AD243" s="132"/>
      <c r="AE243" s="132"/>
      <c r="AF243" s="132">
        <v>1.269069753521642</v>
      </c>
      <c r="AG243" s="132">
        <v>1.1138630819055029</v>
      </c>
      <c r="AH243" s="132">
        <v>0.15520667161613907</v>
      </c>
      <c r="AI243" s="132">
        <v>45.316197846588615</v>
      </c>
      <c r="AJ243" s="132"/>
      <c r="AK243" s="132">
        <v>2.3345414907865809</v>
      </c>
    </row>
    <row r="244" spans="1:37" ht="15.75" x14ac:dyDescent="0.25">
      <c r="A244" s="32">
        <v>222</v>
      </c>
      <c r="B244" s="30"/>
      <c r="C244" s="3" t="s">
        <v>99</v>
      </c>
      <c r="H244" s="67">
        <f t="shared" si="6"/>
        <v>87.68849512102139</v>
      </c>
      <c r="I244" s="132">
        <v>3.097502588956119</v>
      </c>
      <c r="J244" s="169"/>
      <c r="K244" s="169"/>
      <c r="L244" s="169"/>
      <c r="M244" s="169"/>
      <c r="N244" s="169"/>
      <c r="O244" s="169"/>
      <c r="P244" s="169"/>
      <c r="Q244" s="169"/>
      <c r="R244" s="169"/>
      <c r="S244" s="169"/>
      <c r="T244" s="132">
        <v>4.046349422494937</v>
      </c>
      <c r="U244" s="132">
        <v>8.3972795335457509</v>
      </c>
      <c r="V244" s="132">
        <v>3.1723848460371142</v>
      </c>
      <c r="W244" s="132">
        <v>2.2146400058226932</v>
      </c>
      <c r="X244" s="132">
        <v>2.8122302875131062</v>
      </c>
      <c r="Y244" s="132">
        <v>5.647176943332969E-2</v>
      </c>
      <c r="Z244" s="132">
        <v>0.14155262473950825</v>
      </c>
      <c r="AA244" s="132"/>
      <c r="AB244" s="132">
        <v>1.5006825946581268</v>
      </c>
      <c r="AC244" s="132"/>
      <c r="AD244" s="132"/>
      <c r="AE244" s="132"/>
      <c r="AF244" s="132">
        <v>1.110073428675445</v>
      </c>
      <c r="AG244" s="132">
        <v>0.8832408335444496</v>
      </c>
      <c r="AH244" s="132">
        <v>0.22683259513099546</v>
      </c>
      <c r="AI244" s="132">
        <v>66.62381405260048</v>
      </c>
      <c r="AJ244" s="132"/>
      <c r="AK244" s="132">
        <v>2.9127935000905234</v>
      </c>
    </row>
    <row r="245" spans="1:37" ht="15.75" x14ac:dyDescent="0.25">
      <c r="A245" s="32">
        <v>223</v>
      </c>
      <c r="B245" s="30"/>
      <c r="C245" s="3" t="s">
        <v>317</v>
      </c>
      <c r="H245" s="67">
        <f t="shared" si="6"/>
        <v>115.14674064256761</v>
      </c>
      <c r="I245" s="132">
        <v>5.4379451939724248</v>
      </c>
      <c r="J245" s="169"/>
      <c r="K245" s="169"/>
      <c r="L245" s="169"/>
      <c r="M245" s="169"/>
      <c r="N245" s="169"/>
      <c r="O245" s="169"/>
      <c r="P245" s="169"/>
      <c r="Q245" s="169"/>
      <c r="R245" s="169"/>
      <c r="S245" s="169"/>
      <c r="T245" s="132">
        <v>23.1318734018278</v>
      </c>
      <c r="U245" s="132">
        <v>22.967084843481981</v>
      </c>
      <c r="V245" s="132">
        <v>6.3491412932037354</v>
      </c>
      <c r="W245" s="132">
        <v>8.3750753516533436</v>
      </c>
      <c r="X245" s="132">
        <v>7.296040135679128</v>
      </c>
      <c r="Y245" s="132">
        <v>0.4625802592889719</v>
      </c>
      <c r="Z245" s="132">
        <v>0.48424780365679848</v>
      </c>
      <c r="AA245" s="132"/>
      <c r="AB245" s="132">
        <v>6.1976519126757328</v>
      </c>
      <c r="AC245" s="132"/>
      <c r="AD245" s="132"/>
      <c r="AE245" s="132"/>
      <c r="AF245" s="132">
        <v>1.9250116815475014</v>
      </c>
      <c r="AG245" s="132">
        <v>1.5822831424873991</v>
      </c>
      <c r="AH245" s="132">
        <v>0.34272853906010226</v>
      </c>
      <c r="AI245" s="132">
        <v>52.918915366104592</v>
      </c>
      <c r="AJ245" s="132"/>
      <c r="AK245" s="132">
        <v>2.5682582429575658</v>
      </c>
    </row>
    <row r="246" spans="1:37" ht="25.5" customHeight="1" x14ac:dyDescent="0.25">
      <c r="A246" s="32">
        <v>224</v>
      </c>
      <c r="B246" s="30"/>
      <c r="C246" s="3" t="s">
        <v>318</v>
      </c>
      <c r="H246" s="67">
        <f t="shared" si="6"/>
        <v>112.27871696483024</v>
      </c>
      <c r="I246" s="132">
        <v>4.3990715494608201</v>
      </c>
      <c r="J246" s="169"/>
      <c r="K246" s="169"/>
      <c r="L246" s="169"/>
      <c r="M246" s="169"/>
      <c r="N246" s="169"/>
      <c r="O246" s="169"/>
      <c r="P246" s="169"/>
      <c r="Q246" s="169"/>
      <c r="R246" s="169"/>
      <c r="S246" s="169"/>
      <c r="T246" s="132">
        <v>7.852977876621372</v>
      </c>
      <c r="U246" s="132">
        <v>26.51645690708753</v>
      </c>
      <c r="V246" s="132">
        <v>10.322279408954591</v>
      </c>
      <c r="W246" s="132">
        <v>8.507092043402082</v>
      </c>
      <c r="X246" s="132">
        <v>6.7037827698205286</v>
      </c>
      <c r="Y246" s="132">
        <v>0.37648275255732655</v>
      </c>
      <c r="Z246" s="132">
        <v>0.60681993235300469</v>
      </c>
      <c r="AA246" s="132"/>
      <c r="AB246" s="132">
        <v>5.5881661030930028</v>
      </c>
      <c r="AC246" s="132"/>
      <c r="AD246" s="132"/>
      <c r="AE246" s="132"/>
      <c r="AF246" s="132">
        <v>1.7170468674840749</v>
      </c>
      <c r="AG246" s="132">
        <v>1.4715669276830385</v>
      </c>
      <c r="AH246" s="132">
        <v>0.2454799398010363</v>
      </c>
      <c r="AI246" s="132">
        <v>63.12256256334971</v>
      </c>
      <c r="AJ246" s="132"/>
      <c r="AK246" s="132">
        <v>3.0824350977337329</v>
      </c>
    </row>
    <row r="247" spans="1:37" ht="15.75" x14ac:dyDescent="0.25">
      <c r="A247" s="32">
        <v>225</v>
      </c>
      <c r="B247" s="30"/>
      <c r="C247" s="3" t="s">
        <v>319</v>
      </c>
      <c r="H247" s="67">
        <f t="shared" si="6"/>
        <v>108.97370161258563</v>
      </c>
      <c r="I247" s="132">
        <v>4.8002921718476568</v>
      </c>
      <c r="J247" s="169"/>
      <c r="K247" s="169"/>
      <c r="L247" s="169"/>
      <c r="M247" s="169"/>
      <c r="N247" s="169"/>
      <c r="O247" s="169"/>
      <c r="P247" s="169"/>
      <c r="Q247" s="169"/>
      <c r="R247" s="169"/>
      <c r="S247" s="169"/>
      <c r="T247" s="132">
        <v>10.849895306429755</v>
      </c>
      <c r="U247" s="132">
        <v>26.846593223648963</v>
      </c>
      <c r="V247" s="132">
        <v>7.1529509516965719</v>
      </c>
      <c r="W247" s="132">
        <v>8.7249823211887563</v>
      </c>
      <c r="X247" s="132">
        <v>9.898028195306253</v>
      </c>
      <c r="Y247" s="132">
        <v>0.49818622339000107</v>
      </c>
      <c r="Z247" s="132">
        <v>0.57244553206738258</v>
      </c>
      <c r="AA247" s="132"/>
      <c r="AB247" s="132">
        <v>6.4350131308382377</v>
      </c>
      <c r="AC247" s="132"/>
      <c r="AD247" s="132"/>
      <c r="AE247" s="132"/>
      <c r="AF247" s="132">
        <v>1.8629438230845823</v>
      </c>
      <c r="AG247" s="132">
        <v>1.5672305911256101</v>
      </c>
      <c r="AH247" s="132">
        <v>0.2957132319589722</v>
      </c>
      <c r="AI247" s="132">
        <v>55.51984504383374</v>
      </c>
      <c r="AJ247" s="132"/>
      <c r="AK247" s="132">
        <v>2.6591189129026902</v>
      </c>
    </row>
    <row r="248" spans="1:37" ht="15.75" x14ac:dyDescent="0.25">
      <c r="A248" s="32">
        <v>226</v>
      </c>
      <c r="B248" s="30"/>
      <c r="C248" s="3" t="s">
        <v>320</v>
      </c>
      <c r="H248" s="67">
        <f t="shared" si="6"/>
        <v>90.550891862628305</v>
      </c>
      <c r="I248" s="132">
        <v>3.9015315163245634</v>
      </c>
      <c r="J248" s="169"/>
      <c r="K248" s="169"/>
      <c r="L248" s="169"/>
      <c r="M248" s="169"/>
      <c r="N248" s="169"/>
      <c r="O248" s="169"/>
      <c r="P248" s="169"/>
      <c r="Q248" s="169"/>
      <c r="R248" s="169"/>
      <c r="S248" s="169"/>
      <c r="T248" s="132">
        <v>6.050538496610808</v>
      </c>
      <c r="U248" s="132">
        <v>12.300163175095246</v>
      </c>
      <c r="V248" s="132">
        <v>3.6003706450483692</v>
      </c>
      <c r="W248" s="132">
        <v>3.1131359452415608</v>
      </c>
      <c r="X248" s="132">
        <v>5.122373756103821</v>
      </c>
      <c r="Y248" s="132">
        <v>0.18104245466592811</v>
      </c>
      <c r="Z248" s="132">
        <v>0.2832403740355659</v>
      </c>
      <c r="AA248" s="132"/>
      <c r="AB248" s="132">
        <v>2.649914331472667</v>
      </c>
      <c r="AC248" s="132"/>
      <c r="AD248" s="132"/>
      <c r="AE248" s="132"/>
      <c r="AF248" s="132">
        <v>1.0992509017321892</v>
      </c>
      <c r="AG248" s="132">
        <v>0.9783492032702733</v>
      </c>
      <c r="AH248" s="132">
        <v>0.12090169846191592</v>
      </c>
      <c r="AI248" s="132">
        <v>61.822097724485133</v>
      </c>
      <c r="AJ248" s="132"/>
      <c r="AK248" s="132">
        <v>2.7273957169076972</v>
      </c>
    </row>
    <row r="249" spans="1:37" ht="15.75" x14ac:dyDescent="0.25">
      <c r="A249" s="32">
        <v>227</v>
      </c>
      <c r="B249" s="30"/>
      <c r="C249" s="3" t="s">
        <v>14</v>
      </c>
      <c r="H249" s="67">
        <f t="shared" si="6"/>
        <v>114.2120195485072</v>
      </c>
      <c r="I249" s="132">
        <v>5.4371513526750412</v>
      </c>
      <c r="J249" s="169"/>
      <c r="K249" s="169"/>
      <c r="L249" s="169"/>
      <c r="M249" s="169"/>
      <c r="N249" s="169"/>
      <c r="O249" s="169"/>
      <c r="P249" s="169"/>
      <c r="Q249" s="169"/>
      <c r="R249" s="169"/>
      <c r="S249" s="169"/>
      <c r="T249" s="132">
        <v>17.408222607911739</v>
      </c>
      <c r="U249" s="132">
        <v>24.921449215379798</v>
      </c>
      <c r="V249" s="132">
        <v>7.5857729229317554</v>
      </c>
      <c r="W249" s="132">
        <v>9.2672603308310837</v>
      </c>
      <c r="X249" s="132">
        <v>7.0956941729347172</v>
      </c>
      <c r="Y249" s="132">
        <v>0.35470324784264468</v>
      </c>
      <c r="Z249" s="132">
        <v>0.61801854083960139</v>
      </c>
      <c r="AA249" s="132"/>
      <c r="AB249" s="132">
        <v>3.0290285888834751</v>
      </c>
      <c r="AC249" s="132"/>
      <c r="AD249" s="132"/>
      <c r="AE249" s="132"/>
      <c r="AF249" s="132">
        <v>1.95125483069637</v>
      </c>
      <c r="AG249" s="132">
        <v>1.7486409567493328</v>
      </c>
      <c r="AH249" s="132">
        <v>0.20261387394703709</v>
      </c>
      <c r="AI249" s="132">
        <v>58.821025019413042</v>
      </c>
      <c r="AJ249" s="132"/>
      <c r="AK249" s="132">
        <v>2.643887933547727</v>
      </c>
    </row>
    <row r="250" spans="1:37" ht="15.75" x14ac:dyDescent="0.25">
      <c r="A250" s="34"/>
      <c r="B250" s="30" t="s">
        <v>651</v>
      </c>
      <c r="H250" s="67" t="str">
        <f t="shared" si="6"/>
        <v/>
      </c>
      <c r="I250" s="132"/>
      <c r="J250" s="169"/>
      <c r="K250" s="169"/>
      <c r="L250" s="169"/>
      <c r="M250" s="169"/>
      <c r="N250" s="169"/>
      <c r="O250" s="169"/>
      <c r="P250" s="169"/>
      <c r="Q250" s="169"/>
      <c r="R250" s="169"/>
      <c r="S250" s="169"/>
      <c r="T250" s="132"/>
      <c r="U250" s="132"/>
      <c r="V250" s="132"/>
      <c r="W250" s="132"/>
      <c r="X250" s="132"/>
      <c r="Y250" s="132"/>
      <c r="Z250" s="132"/>
      <c r="AA250" s="132"/>
      <c r="AB250" s="132" t="s">
        <v>1479</v>
      </c>
      <c r="AC250" s="132"/>
      <c r="AD250" s="132"/>
      <c r="AE250" s="132"/>
      <c r="AF250" s="132"/>
      <c r="AG250" s="132"/>
      <c r="AH250" s="132"/>
      <c r="AI250" s="132"/>
      <c r="AJ250" s="132"/>
      <c r="AK250" s="132" t="s">
        <v>1479</v>
      </c>
    </row>
    <row r="251" spans="1:37" ht="15.75" x14ac:dyDescent="0.25">
      <c r="A251" s="32">
        <v>228</v>
      </c>
      <c r="B251" s="30"/>
      <c r="C251" s="3" t="s">
        <v>321</v>
      </c>
      <c r="H251" s="67">
        <f t="shared" si="6"/>
        <v>100.83580313364592</v>
      </c>
      <c r="I251" s="132">
        <v>5.7460217707993841</v>
      </c>
      <c r="J251" s="169"/>
      <c r="K251" s="169"/>
      <c r="L251" s="169"/>
      <c r="M251" s="169"/>
      <c r="N251" s="169"/>
      <c r="O251" s="169"/>
      <c r="P251" s="169"/>
      <c r="Q251" s="169"/>
      <c r="R251" s="169"/>
      <c r="S251" s="169"/>
      <c r="T251" s="132">
        <v>7.5114439906094628</v>
      </c>
      <c r="U251" s="132">
        <v>20.903000618566594</v>
      </c>
      <c r="V251" s="132">
        <v>5.8350026507376764</v>
      </c>
      <c r="W251" s="132">
        <v>6.0933479338546928</v>
      </c>
      <c r="X251" s="132">
        <v>7.9863734784823368</v>
      </c>
      <c r="Y251" s="132">
        <v>0.27718679390215395</v>
      </c>
      <c r="Z251" s="132">
        <v>0.71108976158973292</v>
      </c>
      <c r="AA251" s="132"/>
      <c r="AB251" s="132">
        <v>3.717340846604881</v>
      </c>
      <c r="AC251" s="132"/>
      <c r="AD251" s="132"/>
      <c r="AE251" s="132"/>
      <c r="AF251" s="132">
        <v>1.1643359251931538</v>
      </c>
      <c r="AG251" s="132">
        <v>1.009161574833078</v>
      </c>
      <c r="AH251" s="132">
        <v>0.15517435036007576</v>
      </c>
      <c r="AI251" s="132">
        <v>59.021096533084517</v>
      </c>
      <c r="AJ251" s="132"/>
      <c r="AK251" s="132">
        <v>2.7725634487879325</v>
      </c>
    </row>
    <row r="252" spans="1:37" ht="15.75" x14ac:dyDescent="0.25">
      <c r="A252" s="32">
        <v>229</v>
      </c>
      <c r="B252" s="30"/>
      <c r="C252" s="3" t="s">
        <v>322</v>
      </c>
      <c r="H252" s="67">
        <f t="shared" si="6"/>
        <v>103.06254878698796</v>
      </c>
      <c r="I252" s="132">
        <v>4.1144794443481798</v>
      </c>
      <c r="J252" s="169"/>
      <c r="K252" s="169"/>
      <c r="L252" s="169"/>
      <c r="M252" s="169"/>
      <c r="N252" s="169"/>
      <c r="O252" s="169"/>
      <c r="P252" s="169"/>
      <c r="Q252" s="169"/>
      <c r="R252" s="169"/>
      <c r="S252" s="169"/>
      <c r="T252" s="132">
        <v>8.7254689921185147</v>
      </c>
      <c r="U252" s="132">
        <v>33.691236265719255</v>
      </c>
      <c r="V252" s="132">
        <v>9.9889155458424401</v>
      </c>
      <c r="W252" s="132">
        <v>9.9879452228363625</v>
      </c>
      <c r="X252" s="132">
        <v>11.203489700339452</v>
      </c>
      <c r="Y252" s="132">
        <v>0.45319231986013675</v>
      </c>
      <c r="Z252" s="132">
        <v>2.057693476840865</v>
      </c>
      <c r="AA252" s="132"/>
      <c r="AB252" s="132">
        <v>7.6242401283947885</v>
      </c>
      <c r="AC252" s="132"/>
      <c r="AD252" s="132"/>
      <c r="AE252" s="132"/>
      <c r="AF252" s="132">
        <v>1.5071225081817667</v>
      </c>
      <c r="AG252" s="132">
        <v>1.3141242079135722</v>
      </c>
      <c r="AH252" s="132">
        <v>0.19299830026819464</v>
      </c>
      <c r="AI252" s="132">
        <v>45.01609057608141</v>
      </c>
      <c r="AJ252" s="132"/>
      <c r="AK252" s="132">
        <v>2.383910872144047</v>
      </c>
    </row>
    <row r="253" spans="1:37" ht="15.75" x14ac:dyDescent="0.25">
      <c r="A253" s="32">
        <v>230</v>
      </c>
      <c r="B253" s="30"/>
      <c r="C253" s="3" t="s">
        <v>72</v>
      </c>
      <c r="H253" s="67">
        <f t="shared" si="6"/>
        <v>102.49323910908716</v>
      </c>
      <c r="I253" s="132">
        <v>5.6532746458881986</v>
      </c>
      <c r="J253" s="169"/>
      <c r="K253" s="169"/>
      <c r="L253" s="169"/>
      <c r="M253" s="169"/>
      <c r="N253" s="169"/>
      <c r="O253" s="169"/>
      <c r="P253" s="169"/>
      <c r="Q253" s="169"/>
      <c r="R253" s="169"/>
      <c r="S253" s="169"/>
      <c r="T253" s="132">
        <v>8.3666867265341214</v>
      </c>
      <c r="U253" s="132">
        <v>21.256111970443033</v>
      </c>
      <c r="V253" s="132">
        <v>6.4105328833960007</v>
      </c>
      <c r="W253" s="132">
        <v>6.2061910944793457</v>
      </c>
      <c r="X253" s="132">
        <v>7.6256243719095123</v>
      </c>
      <c r="Y253" s="132">
        <v>0.40706723075687345</v>
      </c>
      <c r="Z253" s="132">
        <v>0.60669638990130248</v>
      </c>
      <c r="AA253" s="132"/>
      <c r="AB253" s="132">
        <v>5.166272476860569</v>
      </c>
      <c r="AC253" s="132"/>
      <c r="AD253" s="132"/>
      <c r="AE253" s="132"/>
      <c r="AF253" s="132">
        <v>1.8648796790125801</v>
      </c>
      <c r="AG253" s="132">
        <v>1.6113174051172059</v>
      </c>
      <c r="AH253" s="132">
        <v>0.25356227389537422</v>
      </c>
      <c r="AI253" s="132">
        <v>57.32048866687699</v>
      </c>
      <c r="AJ253" s="132"/>
      <c r="AK253" s="132">
        <v>2.8655249434716725</v>
      </c>
    </row>
    <row r="254" spans="1:37" ht="15.75" x14ac:dyDescent="0.25">
      <c r="A254" s="32">
        <v>231</v>
      </c>
      <c r="B254" s="30"/>
      <c r="C254" s="3" t="s">
        <v>323</v>
      </c>
      <c r="H254" s="67">
        <f t="shared" si="6"/>
        <v>183.11412944253945</v>
      </c>
      <c r="I254" s="132">
        <v>8.3941440319939566</v>
      </c>
      <c r="J254" s="169"/>
      <c r="K254" s="169"/>
      <c r="L254" s="169"/>
      <c r="M254" s="169"/>
      <c r="N254" s="169"/>
      <c r="O254" s="169"/>
      <c r="P254" s="169"/>
      <c r="Q254" s="169"/>
      <c r="R254" s="169"/>
      <c r="S254" s="169"/>
      <c r="T254" s="132">
        <v>14.241874634531856</v>
      </c>
      <c r="U254" s="132">
        <v>31.732443669068225</v>
      </c>
      <c r="V254" s="132">
        <v>10.84162356409915</v>
      </c>
      <c r="W254" s="132">
        <v>10.003480686137925</v>
      </c>
      <c r="X254" s="132">
        <v>9.7684012778576328</v>
      </c>
      <c r="Y254" s="132">
        <v>0.53389385263357703</v>
      </c>
      <c r="Z254" s="132">
        <v>0.58504428833993849</v>
      </c>
      <c r="AA254" s="132"/>
      <c r="AB254" s="132">
        <v>7.6117018434393415</v>
      </c>
      <c r="AC254" s="132"/>
      <c r="AD254" s="132"/>
      <c r="AE254" s="132"/>
      <c r="AF254" s="132">
        <v>2.5384862667212094</v>
      </c>
      <c r="AG254" s="132">
        <v>2.1330363101916996</v>
      </c>
      <c r="AH254" s="132">
        <v>0.40544995652950955</v>
      </c>
      <c r="AI254" s="132">
        <v>113.24047673805369</v>
      </c>
      <c r="AJ254" s="132"/>
      <c r="AK254" s="132">
        <v>5.3550022587311528</v>
      </c>
    </row>
    <row r="255" spans="1:37" ht="15.75" x14ac:dyDescent="0.25">
      <c r="A255" s="32">
        <v>232</v>
      </c>
      <c r="B255" s="30"/>
      <c r="C255" s="3" t="s">
        <v>324</v>
      </c>
      <c r="H255" s="67">
        <f t="shared" si="6"/>
        <v>109.92720796138151</v>
      </c>
      <c r="I255" s="132">
        <v>3.4760325809260237</v>
      </c>
      <c r="J255" s="169"/>
      <c r="K255" s="169"/>
      <c r="L255" s="169"/>
      <c r="M255" s="169"/>
      <c r="N255" s="169"/>
      <c r="O255" s="169"/>
      <c r="P255" s="169"/>
      <c r="Q255" s="169"/>
      <c r="R255" s="169"/>
      <c r="S255" s="169"/>
      <c r="T255" s="132">
        <v>9.5405137923571353</v>
      </c>
      <c r="U255" s="132">
        <v>46.404099435228659</v>
      </c>
      <c r="V255" s="132">
        <v>10.846244823933135</v>
      </c>
      <c r="W255" s="132">
        <v>15.989583476710724</v>
      </c>
      <c r="X255" s="132">
        <v>16.50003772293487</v>
      </c>
      <c r="Y255" s="132">
        <v>0.33082995595171677</v>
      </c>
      <c r="Z255" s="132">
        <v>2.737403455698217</v>
      </c>
      <c r="AA255" s="132"/>
      <c r="AB255" s="132">
        <v>11.109717423096674</v>
      </c>
      <c r="AC255" s="132"/>
      <c r="AD255" s="132"/>
      <c r="AE255" s="132"/>
      <c r="AF255" s="132">
        <v>1.6649403838540267</v>
      </c>
      <c r="AG255" s="132">
        <v>1.5504443543281632</v>
      </c>
      <c r="AH255" s="132">
        <v>0.11449602952586352</v>
      </c>
      <c r="AI255" s="132">
        <v>35.812800947193651</v>
      </c>
      <c r="AJ255" s="132"/>
      <c r="AK255" s="132">
        <v>1.9191033987253467</v>
      </c>
    </row>
    <row r="256" spans="1:37" ht="15.75" x14ac:dyDescent="0.25">
      <c r="A256" s="32">
        <v>233</v>
      </c>
      <c r="B256" s="30"/>
      <c r="C256" s="3" t="s">
        <v>325</v>
      </c>
      <c r="H256" s="67">
        <f t="shared" si="6"/>
        <v>100.4339013979716</v>
      </c>
      <c r="I256" s="132">
        <v>3.6416146448723152</v>
      </c>
      <c r="J256" s="169"/>
      <c r="K256" s="169"/>
      <c r="L256" s="169"/>
      <c r="M256" s="169"/>
      <c r="N256" s="169"/>
      <c r="O256" s="169"/>
      <c r="P256" s="169"/>
      <c r="Q256" s="169"/>
      <c r="R256" s="169"/>
      <c r="S256" s="169"/>
      <c r="T256" s="132">
        <v>7.7293400711941542</v>
      </c>
      <c r="U256" s="132">
        <v>40.98726224549246</v>
      </c>
      <c r="V256" s="132">
        <v>9.1657418949458105</v>
      </c>
      <c r="W256" s="132">
        <v>13.86295974632268</v>
      </c>
      <c r="X256" s="132">
        <v>15.21671476786662</v>
      </c>
      <c r="Y256" s="132">
        <v>0.32415480285817766</v>
      </c>
      <c r="Z256" s="132">
        <v>2.4176910334991679</v>
      </c>
      <c r="AA256" s="132"/>
      <c r="AB256" s="132">
        <v>8.6074065466304113</v>
      </c>
      <c r="AC256" s="132"/>
      <c r="AD256" s="132"/>
      <c r="AE256" s="132"/>
      <c r="AF256" s="132">
        <v>1.047645739393825</v>
      </c>
      <c r="AG256" s="132">
        <v>0.93254974655228573</v>
      </c>
      <c r="AH256" s="132">
        <v>0.11509599284153919</v>
      </c>
      <c r="AI256" s="132">
        <v>36.312979731372337</v>
      </c>
      <c r="AJ256" s="132"/>
      <c r="AK256" s="132">
        <v>2.1076524190160963</v>
      </c>
    </row>
    <row r="257" spans="1:37" ht="15.75" x14ac:dyDescent="0.25">
      <c r="A257" s="34"/>
      <c r="B257" s="30" t="s">
        <v>141</v>
      </c>
      <c r="H257" s="67" t="str">
        <f t="shared" si="6"/>
        <v/>
      </c>
      <c r="I257" s="132"/>
      <c r="J257" s="169"/>
      <c r="K257" s="169"/>
      <c r="L257" s="169"/>
      <c r="M257" s="169"/>
      <c r="N257" s="169"/>
      <c r="O257" s="169"/>
      <c r="P257" s="169"/>
      <c r="Q257" s="169"/>
      <c r="R257" s="169"/>
      <c r="S257" s="169"/>
      <c r="T257" s="132"/>
      <c r="U257" s="132"/>
      <c r="V257" s="132"/>
      <c r="W257" s="132"/>
      <c r="X257" s="132"/>
      <c r="Y257" s="132"/>
      <c r="Z257" s="132"/>
      <c r="AA257" s="132"/>
      <c r="AB257" s="132" t="s">
        <v>1479</v>
      </c>
      <c r="AC257" s="132"/>
      <c r="AD257" s="132"/>
      <c r="AE257" s="132"/>
      <c r="AF257" s="132"/>
      <c r="AG257" s="132"/>
      <c r="AH257" s="132"/>
      <c r="AI257" s="132"/>
      <c r="AJ257" s="132"/>
      <c r="AK257" s="132" t="s">
        <v>1479</v>
      </c>
    </row>
    <row r="258" spans="1:37" ht="15.75" x14ac:dyDescent="0.25">
      <c r="A258" s="32">
        <v>234</v>
      </c>
      <c r="B258" s="30"/>
      <c r="C258" s="3" t="s">
        <v>326</v>
      </c>
      <c r="H258" s="67">
        <f t="shared" ref="H258:H321" si="7">IF(SUM(I258:U258,AB258:AF258,AI258:AK258)=0,"",SUM(I258:U258,AB258:AF258,AI258:AK258))</f>
        <v>114.0753754021603</v>
      </c>
      <c r="I258" s="132">
        <v>4.3970869462173567</v>
      </c>
      <c r="J258" s="169"/>
      <c r="K258" s="169"/>
      <c r="L258" s="169"/>
      <c r="M258" s="169"/>
      <c r="N258" s="169"/>
      <c r="O258" s="169"/>
      <c r="P258" s="169"/>
      <c r="Q258" s="169"/>
      <c r="R258" s="169"/>
      <c r="S258" s="169"/>
      <c r="T258" s="132">
        <v>17.126926886689379</v>
      </c>
      <c r="U258" s="132">
        <v>23.175629649557589</v>
      </c>
      <c r="V258" s="132">
        <v>6.8783688444844735</v>
      </c>
      <c r="W258" s="132">
        <v>7.110535996845992</v>
      </c>
      <c r="X258" s="132">
        <v>8.2711208130485652</v>
      </c>
      <c r="Y258" s="132">
        <v>0.44997378161318452</v>
      </c>
      <c r="Z258" s="132">
        <v>0.46563021356537193</v>
      </c>
      <c r="AA258" s="132"/>
      <c r="AB258" s="132">
        <v>6.8107148634700891</v>
      </c>
      <c r="AC258" s="132"/>
      <c r="AD258" s="132"/>
      <c r="AE258" s="132"/>
      <c r="AF258" s="132">
        <v>1.5758447785165655</v>
      </c>
      <c r="AG258" s="132">
        <v>1.205962344206253</v>
      </c>
      <c r="AH258" s="132">
        <v>0.36988243431031231</v>
      </c>
      <c r="AI258" s="132">
        <v>58.220810478398626</v>
      </c>
      <c r="AJ258" s="132"/>
      <c r="AK258" s="132">
        <v>2.7683617993107013</v>
      </c>
    </row>
    <row r="259" spans="1:37" ht="15.75" x14ac:dyDescent="0.25">
      <c r="A259" s="34"/>
      <c r="B259" s="30" t="s">
        <v>142</v>
      </c>
      <c r="H259" s="67" t="str">
        <f t="shared" si="7"/>
        <v/>
      </c>
      <c r="I259" s="132"/>
      <c r="J259" s="169"/>
      <c r="K259" s="169"/>
      <c r="L259" s="169"/>
      <c r="M259" s="169"/>
      <c r="N259" s="169"/>
      <c r="O259" s="169"/>
      <c r="P259" s="169"/>
      <c r="Q259" s="169"/>
      <c r="R259" s="169"/>
      <c r="S259" s="169"/>
      <c r="T259" s="132"/>
      <c r="U259" s="132"/>
      <c r="V259" s="132"/>
      <c r="W259" s="132"/>
      <c r="X259" s="132"/>
      <c r="Y259" s="132"/>
      <c r="Z259" s="132"/>
      <c r="AA259" s="132"/>
      <c r="AB259" s="132" t="s">
        <v>1479</v>
      </c>
      <c r="AC259" s="132"/>
      <c r="AD259" s="132"/>
      <c r="AE259" s="132"/>
      <c r="AF259" s="132"/>
      <c r="AG259" s="132"/>
      <c r="AH259" s="132"/>
      <c r="AI259" s="132"/>
      <c r="AJ259" s="132"/>
      <c r="AK259" s="132" t="s">
        <v>1479</v>
      </c>
    </row>
    <row r="260" spans="1:37" ht="15.75" x14ac:dyDescent="0.25">
      <c r="A260" s="32">
        <v>235</v>
      </c>
      <c r="B260" s="30"/>
      <c r="C260" s="3" t="s">
        <v>327</v>
      </c>
      <c r="H260" s="67">
        <f t="shared" si="7"/>
        <v>108.25339780394496</v>
      </c>
      <c r="I260" s="132">
        <v>5.4156514842041883</v>
      </c>
      <c r="J260" s="169"/>
      <c r="K260" s="169"/>
      <c r="L260" s="169"/>
      <c r="M260" s="169"/>
      <c r="N260" s="169"/>
      <c r="O260" s="169"/>
      <c r="P260" s="169"/>
      <c r="Q260" s="169"/>
      <c r="R260" s="169"/>
      <c r="S260" s="169"/>
      <c r="T260" s="132">
        <v>8.589357038649176</v>
      </c>
      <c r="U260" s="132">
        <v>18.30597742121725</v>
      </c>
      <c r="V260" s="132">
        <v>7.3998955829424364</v>
      </c>
      <c r="W260" s="132">
        <v>4.5472463233140665</v>
      </c>
      <c r="X260" s="132">
        <v>5.7002332787369463</v>
      </c>
      <c r="Y260" s="132">
        <v>0.25970425008574205</v>
      </c>
      <c r="Z260" s="132">
        <v>0.39889798613805982</v>
      </c>
      <c r="AA260" s="132"/>
      <c r="AB260" s="132">
        <v>4.8687152100034492</v>
      </c>
      <c r="AC260" s="132"/>
      <c r="AD260" s="132"/>
      <c r="AE260" s="132"/>
      <c r="AF260" s="132">
        <v>1.19419354396421</v>
      </c>
      <c r="AG260" s="132">
        <v>1.1122591598436533</v>
      </c>
      <c r="AH260" s="132">
        <v>8.193438412055655E-2</v>
      </c>
      <c r="AI260" s="132">
        <v>67.023957079943429</v>
      </c>
      <c r="AJ260" s="132"/>
      <c r="AK260" s="132">
        <v>2.8555460259632484</v>
      </c>
    </row>
    <row r="261" spans="1:37" ht="15.75" x14ac:dyDescent="0.25">
      <c r="A261" s="32">
        <v>236</v>
      </c>
      <c r="B261" s="30"/>
      <c r="C261" s="3" t="s">
        <v>129</v>
      </c>
      <c r="H261" s="67">
        <f t="shared" si="7"/>
        <v>83.301671746132058</v>
      </c>
      <c r="I261" s="132">
        <v>2.7181787556888271</v>
      </c>
      <c r="J261" s="169"/>
      <c r="K261" s="169"/>
      <c r="L261" s="169"/>
      <c r="M261" s="169"/>
      <c r="N261" s="169"/>
      <c r="O261" s="169"/>
      <c r="P261" s="169"/>
      <c r="Q261" s="169"/>
      <c r="R261" s="169"/>
      <c r="S261" s="169"/>
      <c r="T261" s="132">
        <v>3.8231013844222241</v>
      </c>
      <c r="U261" s="132">
        <v>19.063743065340756</v>
      </c>
      <c r="V261" s="132">
        <v>6.3570016816932933</v>
      </c>
      <c r="W261" s="132">
        <v>7.2086673105137633</v>
      </c>
      <c r="X261" s="132">
        <v>4.0046568837414025</v>
      </c>
      <c r="Y261" s="132">
        <v>0.15038204933460589</v>
      </c>
      <c r="Z261" s="132">
        <v>1.3430351400576896</v>
      </c>
      <c r="AA261" s="132"/>
      <c r="AB261" s="132">
        <v>4.1989497370301452</v>
      </c>
      <c r="AC261" s="132"/>
      <c r="AD261" s="132"/>
      <c r="AE261" s="132"/>
      <c r="AF261" s="132">
        <v>0.68211112549387842</v>
      </c>
      <c r="AG261" s="132">
        <v>0.60642282410756154</v>
      </c>
      <c r="AH261" s="132">
        <v>7.5688301386316895E-2</v>
      </c>
      <c r="AI261" s="132">
        <v>50.418021445211181</v>
      </c>
      <c r="AJ261" s="132"/>
      <c r="AK261" s="132">
        <v>2.3975662329450484</v>
      </c>
    </row>
    <row r="262" spans="1:37" ht="15.75" x14ac:dyDescent="0.25">
      <c r="A262" s="32">
        <v>237</v>
      </c>
      <c r="B262" s="30"/>
      <c r="C262" s="3" t="s">
        <v>37</v>
      </c>
      <c r="H262" s="67">
        <f t="shared" si="7"/>
        <v>103.84696009603329</v>
      </c>
      <c r="I262" s="132">
        <v>4.4687311233063838</v>
      </c>
      <c r="J262" s="169"/>
      <c r="K262" s="169"/>
      <c r="L262" s="169"/>
      <c r="M262" s="169"/>
      <c r="N262" s="169"/>
      <c r="O262" s="169"/>
      <c r="P262" s="169"/>
      <c r="Q262" s="169"/>
      <c r="R262" s="169"/>
      <c r="S262" s="169"/>
      <c r="T262" s="132">
        <v>7.8957759451004579</v>
      </c>
      <c r="U262" s="132">
        <v>14.793264006353271</v>
      </c>
      <c r="V262" s="132">
        <v>5.0586824746491388</v>
      </c>
      <c r="W262" s="132">
        <v>4.0460963679837487</v>
      </c>
      <c r="X262" s="132">
        <v>5.2206916703496828</v>
      </c>
      <c r="Y262" s="132">
        <v>0.20075391021513531</v>
      </c>
      <c r="Z262" s="132">
        <v>0.2670395831555652</v>
      </c>
      <c r="AA262" s="132"/>
      <c r="AB262" s="132">
        <v>2.7437835860067814</v>
      </c>
      <c r="AC262" s="132"/>
      <c r="AD262" s="132"/>
      <c r="AE262" s="132"/>
      <c r="AF262" s="132">
        <v>1.5190368459682624</v>
      </c>
      <c r="AG262" s="132">
        <v>1.3306544250816128</v>
      </c>
      <c r="AH262" s="132">
        <v>0.1883824208866495</v>
      </c>
      <c r="AI262" s="132">
        <v>69.42481524400111</v>
      </c>
      <c r="AJ262" s="132"/>
      <c r="AK262" s="132">
        <v>3.0015533452970322</v>
      </c>
    </row>
    <row r="263" spans="1:37" ht="15.75" x14ac:dyDescent="0.25">
      <c r="A263" s="32">
        <v>238</v>
      </c>
      <c r="B263" s="30"/>
      <c r="C263" s="3" t="s">
        <v>328</v>
      </c>
      <c r="H263" s="67">
        <f t="shared" si="7"/>
        <v>95.229337265357813</v>
      </c>
      <c r="I263" s="132">
        <v>3.405579165783077</v>
      </c>
      <c r="J263" s="169"/>
      <c r="K263" s="169"/>
      <c r="L263" s="169"/>
      <c r="M263" s="169"/>
      <c r="N263" s="169"/>
      <c r="O263" s="169"/>
      <c r="P263" s="169"/>
      <c r="Q263" s="169"/>
      <c r="R263" s="169"/>
      <c r="S263" s="169"/>
      <c r="T263" s="132">
        <v>5.5636243636004661</v>
      </c>
      <c r="U263" s="132">
        <v>16.772867071613444</v>
      </c>
      <c r="V263" s="132">
        <v>5.004799949099402</v>
      </c>
      <c r="W263" s="132">
        <v>4.9023652400306679</v>
      </c>
      <c r="X263" s="132">
        <v>5.8386098329472755</v>
      </c>
      <c r="Y263" s="132">
        <v>0.16309276595401698</v>
      </c>
      <c r="Z263" s="132">
        <v>0.86399928358208133</v>
      </c>
      <c r="AA263" s="132"/>
      <c r="AB263" s="132">
        <v>2.9751754987653642</v>
      </c>
      <c r="AC263" s="132"/>
      <c r="AD263" s="132"/>
      <c r="AE263" s="132"/>
      <c r="AF263" s="132">
        <v>0.99792213372005889</v>
      </c>
      <c r="AG263" s="132">
        <v>0.88179590084150083</v>
      </c>
      <c r="AH263" s="132">
        <v>0.11612623287855804</v>
      </c>
      <c r="AI263" s="132">
        <v>62.622383779171031</v>
      </c>
      <c r="AJ263" s="132"/>
      <c r="AK263" s="132">
        <v>2.8917852527043673</v>
      </c>
    </row>
    <row r="264" spans="1:37" ht="15.75" x14ac:dyDescent="0.25">
      <c r="A264" s="32">
        <v>239</v>
      </c>
      <c r="B264" s="30"/>
      <c r="C264" s="3" t="s">
        <v>329</v>
      </c>
      <c r="H264" s="67">
        <f t="shared" si="7"/>
        <v>122.82386612792931</v>
      </c>
      <c r="I264" s="132">
        <v>5.5816304687991716</v>
      </c>
      <c r="J264" s="169"/>
      <c r="K264" s="169"/>
      <c r="L264" s="169"/>
      <c r="M264" s="169"/>
      <c r="N264" s="169"/>
      <c r="O264" s="169"/>
      <c r="P264" s="169"/>
      <c r="Q264" s="169"/>
      <c r="R264" s="169"/>
      <c r="S264" s="169"/>
      <c r="T264" s="132">
        <v>11.649934988490562</v>
      </c>
      <c r="U264" s="132">
        <v>30.39890456808461</v>
      </c>
      <c r="V264" s="132">
        <v>9.4548325188296953</v>
      </c>
      <c r="W264" s="132">
        <v>7.604493465066267</v>
      </c>
      <c r="X264" s="132">
        <v>12.012860056059427</v>
      </c>
      <c r="Y264" s="132">
        <v>0.64729295429088862</v>
      </c>
      <c r="Z264" s="132">
        <v>0.67942557383832958</v>
      </c>
      <c r="AA264" s="132"/>
      <c r="AB264" s="132">
        <v>8.8634870048514358</v>
      </c>
      <c r="AC264" s="132"/>
      <c r="AD264" s="132"/>
      <c r="AE264" s="132"/>
      <c r="AF264" s="132">
        <v>2.268514698242341</v>
      </c>
      <c r="AG264" s="132">
        <v>1.8275335809067055</v>
      </c>
      <c r="AH264" s="132">
        <v>0.44098111733563544</v>
      </c>
      <c r="AI264" s="132">
        <v>61.321918940306453</v>
      </c>
      <c r="AJ264" s="132"/>
      <c r="AK264" s="132">
        <v>2.7394754591547366</v>
      </c>
    </row>
    <row r="265" spans="1:37" ht="25.5" customHeight="1" x14ac:dyDescent="0.25">
      <c r="A265" s="32">
        <v>240</v>
      </c>
      <c r="B265" s="30"/>
      <c r="C265" s="3" t="s">
        <v>330</v>
      </c>
      <c r="H265" s="67">
        <f t="shared" si="7"/>
        <v>103.60360936926151</v>
      </c>
      <c r="I265" s="132">
        <v>3.8079905501159921</v>
      </c>
      <c r="J265" s="169"/>
      <c r="K265" s="169"/>
      <c r="L265" s="169"/>
      <c r="M265" s="169"/>
      <c r="N265" s="169"/>
      <c r="O265" s="169"/>
      <c r="P265" s="169"/>
      <c r="Q265" s="169"/>
      <c r="R265" s="169"/>
      <c r="S265" s="169"/>
      <c r="T265" s="132">
        <v>11.341715678820506</v>
      </c>
      <c r="U265" s="132">
        <v>31.591773858098168</v>
      </c>
      <c r="V265" s="132">
        <v>7.7385704845772496</v>
      </c>
      <c r="W265" s="132">
        <v>8.5283825259121091</v>
      </c>
      <c r="X265" s="132">
        <v>13.769497307808825</v>
      </c>
      <c r="Y265" s="132">
        <v>0.86273683415374858</v>
      </c>
      <c r="Z265" s="132">
        <v>0.69258670564623881</v>
      </c>
      <c r="AA265" s="132"/>
      <c r="AB265" s="132">
        <v>9.6757502104589577</v>
      </c>
      <c r="AC265" s="132"/>
      <c r="AD265" s="132"/>
      <c r="AE265" s="132"/>
      <c r="AF265" s="132">
        <v>1.9194447187899368</v>
      </c>
      <c r="AG265" s="132">
        <v>1.627749422975338</v>
      </c>
      <c r="AH265" s="132">
        <v>0.2916952958145988</v>
      </c>
      <c r="AI265" s="132">
        <v>43.015375439366679</v>
      </c>
      <c r="AJ265" s="132"/>
      <c r="AK265" s="132">
        <v>2.2515589136112646</v>
      </c>
    </row>
    <row r="266" spans="1:37" ht="15.75" x14ac:dyDescent="0.25">
      <c r="A266" s="32">
        <v>241</v>
      </c>
      <c r="B266" s="30"/>
      <c r="C266" s="3" t="s">
        <v>331</v>
      </c>
      <c r="H266" s="67">
        <f t="shared" si="7"/>
        <v>115.52753885613689</v>
      </c>
      <c r="I266" s="132">
        <v>5.1091625899720006</v>
      </c>
      <c r="J266" s="169"/>
      <c r="K266" s="169"/>
      <c r="L266" s="169"/>
      <c r="M266" s="169"/>
      <c r="N266" s="169"/>
      <c r="O266" s="169"/>
      <c r="P266" s="169"/>
      <c r="Q266" s="169"/>
      <c r="R266" s="169"/>
      <c r="S266" s="169"/>
      <c r="T266" s="132">
        <v>10.896226890628249</v>
      </c>
      <c r="U266" s="132">
        <v>28.719325633683969</v>
      </c>
      <c r="V266" s="132">
        <v>9.6068077510310452</v>
      </c>
      <c r="W266" s="132">
        <v>7.9680441541115492</v>
      </c>
      <c r="X266" s="132">
        <v>9.9079463377569787</v>
      </c>
      <c r="Y266" s="132">
        <v>0.56262905475920522</v>
      </c>
      <c r="Z266" s="132">
        <v>0.673898336025191</v>
      </c>
      <c r="AA266" s="132"/>
      <c r="AB266" s="132">
        <v>8.8168548276174317</v>
      </c>
      <c r="AC266" s="132"/>
      <c r="AD266" s="132"/>
      <c r="AE266" s="132"/>
      <c r="AF266" s="132">
        <v>2.294110238282558</v>
      </c>
      <c r="AG266" s="132">
        <v>1.8988414774129994</v>
      </c>
      <c r="AH266" s="132">
        <v>0.3952687608695587</v>
      </c>
      <c r="AI266" s="132">
        <v>56.920345639534048</v>
      </c>
      <c r="AJ266" s="132"/>
      <c r="AK266" s="132">
        <v>2.7715130364186247</v>
      </c>
    </row>
    <row r="267" spans="1:37" ht="15.75" x14ac:dyDescent="0.25">
      <c r="A267" s="32">
        <v>242</v>
      </c>
      <c r="B267" s="30"/>
      <c r="C267" s="3" t="s">
        <v>332</v>
      </c>
      <c r="H267" s="67">
        <f t="shared" si="7"/>
        <v>118.07036894226843</v>
      </c>
      <c r="I267" s="132">
        <v>6.7661739913809837</v>
      </c>
      <c r="J267" s="169"/>
      <c r="K267" s="169"/>
      <c r="L267" s="169"/>
      <c r="M267" s="169"/>
      <c r="N267" s="169"/>
      <c r="O267" s="169"/>
      <c r="P267" s="169"/>
      <c r="Q267" s="169"/>
      <c r="R267" s="169"/>
      <c r="S267" s="169"/>
      <c r="T267" s="132">
        <v>8.6170946991284527</v>
      </c>
      <c r="U267" s="132">
        <v>19.407429157672741</v>
      </c>
      <c r="V267" s="132">
        <v>6.2478532125148636</v>
      </c>
      <c r="W267" s="132">
        <v>5.5454088487432136</v>
      </c>
      <c r="X267" s="132">
        <v>7.0147712932686437</v>
      </c>
      <c r="Y267" s="132">
        <v>0.27361564490763479</v>
      </c>
      <c r="Z267" s="132">
        <v>0.32578015823838585</v>
      </c>
      <c r="AA267" s="132"/>
      <c r="AB267" s="132">
        <v>2.5522053333224171</v>
      </c>
      <c r="AC267" s="132"/>
      <c r="AD267" s="132"/>
      <c r="AE267" s="132"/>
      <c r="AF267" s="132">
        <v>1.9313074320637851</v>
      </c>
      <c r="AG267" s="132">
        <v>1.4096908410856384</v>
      </c>
      <c r="AH267" s="132">
        <v>0.52161659097814661</v>
      </c>
      <c r="AI267" s="132">
        <v>75.426960654145304</v>
      </c>
      <c r="AJ267" s="132"/>
      <c r="AK267" s="132">
        <v>3.3691976745547616</v>
      </c>
    </row>
    <row r="268" spans="1:37" ht="15.75" x14ac:dyDescent="0.25">
      <c r="A268" s="32">
        <v>243</v>
      </c>
      <c r="B268" s="30"/>
      <c r="C268" s="3" t="s">
        <v>333</v>
      </c>
      <c r="H268" s="67">
        <f t="shared" si="7"/>
        <v>149.34715429837047</v>
      </c>
      <c r="I268" s="132">
        <v>6.8326582000370069</v>
      </c>
      <c r="J268" s="169"/>
      <c r="K268" s="169"/>
      <c r="L268" s="169"/>
      <c r="M268" s="169"/>
      <c r="N268" s="169"/>
      <c r="O268" s="169"/>
      <c r="P268" s="169"/>
      <c r="Q268" s="169"/>
      <c r="R268" s="169"/>
      <c r="S268" s="169"/>
      <c r="T268" s="132">
        <v>21.016381139841396</v>
      </c>
      <c r="U268" s="132">
        <v>41.638814840565999</v>
      </c>
      <c r="V268" s="132">
        <v>8.7834037449380098</v>
      </c>
      <c r="W268" s="132">
        <v>15.766801689976969</v>
      </c>
      <c r="X268" s="132">
        <v>14.235547050949769</v>
      </c>
      <c r="Y268" s="132">
        <v>1.1387474009636538</v>
      </c>
      <c r="Z268" s="132">
        <v>1.7143149537375963</v>
      </c>
      <c r="AA268" s="132"/>
      <c r="AB268" s="132">
        <v>7.523291060776006</v>
      </c>
      <c r="AC268" s="132"/>
      <c r="AD268" s="132"/>
      <c r="AE268" s="132"/>
      <c r="AF268" s="132">
        <v>2.5489101970608266</v>
      </c>
      <c r="AG268" s="132">
        <v>2.1853566687034163</v>
      </c>
      <c r="AH268" s="132">
        <v>0.36355352835741034</v>
      </c>
      <c r="AI268" s="132">
        <v>66.823885566271954</v>
      </c>
      <c r="AJ268" s="132"/>
      <c r="AK268" s="132">
        <v>2.9632132938172977</v>
      </c>
    </row>
    <row r="269" spans="1:37" ht="15.75" x14ac:dyDescent="0.25">
      <c r="A269" s="32">
        <v>244</v>
      </c>
      <c r="B269" s="30"/>
      <c r="C269" s="3" t="s">
        <v>334</v>
      </c>
      <c r="H269" s="67">
        <f t="shared" si="7"/>
        <v>146.74904301816446</v>
      </c>
      <c r="I269" s="132">
        <v>5.4144607222581094</v>
      </c>
      <c r="J269" s="169"/>
      <c r="K269" s="169"/>
      <c r="L269" s="169"/>
      <c r="M269" s="169"/>
      <c r="N269" s="169"/>
      <c r="O269" s="169"/>
      <c r="P269" s="169"/>
      <c r="Q269" s="169"/>
      <c r="R269" s="169"/>
      <c r="S269" s="169"/>
      <c r="T269" s="132">
        <v>21.550636474862753</v>
      </c>
      <c r="U269" s="132">
        <v>42.898252921638473</v>
      </c>
      <c r="V269" s="132">
        <v>10.461765271429167</v>
      </c>
      <c r="W269" s="132">
        <v>15.163586366032483</v>
      </c>
      <c r="X269" s="132">
        <v>15.467480206811489</v>
      </c>
      <c r="Y269" s="132">
        <v>1.068830094703392</v>
      </c>
      <c r="Z269" s="132">
        <v>0.73659098266194611</v>
      </c>
      <c r="AA269" s="132"/>
      <c r="AB269" s="132">
        <v>9.3073020527018198</v>
      </c>
      <c r="AC269" s="132"/>
      <c r="AD269" s="132"/>
      <c r="AE269" s="132"/>
      <c r="AF269" s="132">
        <v>2.7967562716934222</v>
      </c>
      <c r="AG269" s="132">
        <v>2.3180461481393539</v>
      </c>
      <c r="AH269" s="132">
        <v>0.47871012355406828</v>
      </c>
      <c r="AI269" s="132">
        <v>61.822097724485133</v>
      </c>
      <c r="AJ269" s="132"/>
      <c r="AK269" s="132">
        <v>2.9595368505247204</v>
      </c>
    </row>
    <row r="270" spans="1:37" ht="15.75" x14ac:dyDescent="0.25">
      <c r="A270" s="34"/>
      <c r="B270" s="30" t="s">
        <v>652</v>
      </c>
      <c r="H270" s="67" t="str">
        <f t="shared" si="7"/>
        <v/>
      </c>
      <c r="I270" s="132"/>
      <c r="J270" s="169"/>
      <c r="K270" s="169"/>
      <c r="L270" s="169"/>
      <c r="M270" s="169"/>
      <c r="N270" s="169"/>
      <c r="O270" s="169"/>
      <c r="P270" s="169"/>
      <c r="Q270" s="169"/>
      <c r="R270" s="169"/>
      <c r="S270" s="169"/>
      <c r="T270" s="132"/>
      <c r="U270" s="132"/>
      <c r="V270" s="132"/>
      <c r="W270" s="132"/>
      <c r="X270" s="132"/>
      <c r="Y270" s="132"/>
      <c r="Z270" s="132"/>
      <c r="AA270" s="132"/>
      <c r="AB270" s="132" t="s">
        <v>1479</v>
      </c>
      <c r="AC270" s="132"/>
      <c r="AD270" s="132"/>
      <c r="AE270" s="132"/>
      <c r="AF270" s="132"/>
      <c r="AG270" s="132"/>
      <c r="AH270" s="132"/>
      <c r="AI270" s="132"/>
      <c r="AJ270" s="132"/>
      <c r="AK270" s="132" t="s">
        <v>1479</v>
      </c>
    </row>
    <row r="271" spans="1:37" ht="15.75" x14ac:dyDescent="0.25">
      <c r="A271" s="32">
        <v>245</v>
      </c>
      <c r="B271" s="30"/>
      <c r="C271" s="3" t="s">
        <v>335</v>
      </c>
      <c r="H271" s="67">
        <f t="shared" si="7"/>
        <v>117.05501645288565</v>
      </c>
      <c r="I271" s="132">
        <v>6.5026848340905037</v>
      </c>
      <c r="J271" s="169"/>
      <c r="K271" s="169"/>
      <c r="L271" s="169"/>
      <c r="M271" s="169"/>
      <c r="N271" s="169"/>
      <c r="O271" s="169"/>
      <c r="P271" s="169"/>
      <c r="Q271" s="169"/>
      <c r="R271" s="169"/>
      <c r="S271" s="169"/>
      <c r="T271" s="132">
        <v>11.039594108216408</v>
      </c>
      <c r="U271" s="132">
        <v>12.923714101350136</v>
      </c>
      <c r="V271" s="132">
        <v>5.2890325234502011</v>
      </c>
      <c r="W271" s="132">
        <v>3.687538853028101</v>
      </c>
      <c r="X271" s="132">
        <v>3.5442450518599129</v>
      </c>
      <c r="Y271" s="132">
        <v>0.16764968076107731</v>
      </c>
      <c r="Z271" s="132">
        <v>0.235247992250844</v>
      </c>
      <c r="AA271" s="132"/>
      <c r="AB271" s="132">
        <v>2.8855287863773382</v>
      </c>
      <c r="AC271" s="132"/>
      <c r="AD271" s="132"/>
      <c r="AE271" s="132"/>
      <c r="AF271" s="132">
        <v>1.6148061992778642</v>
      </c>
      <c r="AG271" s="132">
        <v>1.2521920074247945</v>
      </c>
      <c r="AH271" s="132">
        <v>0.36261419185306959</v>
      </c>
      <c r="AI271" s="132">
        <v>78.628104872888855</v>
      </c>
      <c r="AJ271" s="132"/>
      <c r="AK271" s="132">
        <v>3.4605835506845399</v>
      </c>
    </row>
    <row r="272" spans="1:37" ht="15.75" x14ac:dyDescent="0.25">
      <c r="A272" s="32">
        <v>246</v>
      </c>
      <c r="B272" s="30"/>
      <c r="C272" s="3" t="s">
        <v>336</v>
      </c>
      <c r="H272" s="67">
        <f t="shared" si="7"/>
        <v>122.91051948599134</v>
      </c>
      <c r="I272" s="132">
        <v>5.5099862917101454</v>
      </c>
      <c r="J272" s="169"/>
      <c r="K272" s="169"/>
      <c r="L272" s="169"/>
      <c r="M272" s="169"/>
      <c r="N272" s="169"/>
      <c r="O272" s="169"/>
      <c r="P272" s="169"/>
      <c r="Q272" s="169"/>
      <c r="R272" s="169"/>
      <c r="S272" s="169"/>
      <c r="T272" s="132">
        <v>13.452265994194406</v>
      </c>
      <c r="U272" s="132">
        <v>37.587767766210391</v>
      </c>
      <c r="V272" s="132">
        <v>9.3051196577751423</v>
      </c>
      <c r="W272" s="132">
        <v>12.034199440789918</v>
      </c>
      <c r="X272" s="132">
        <v>14.787994148647847</v>
      </c>
      <c r="Y272" s="132">
        <v>0.50043443863087489</v>
      </c>
      <c r="Z272" s="132">
        <v>0.96002008036660491</v>
      </c>
      <c r="AA272" s="132"/>
      <c r="AB272" s="132">
        <v>10.484339595362643</v>
      </c>
      <c r="AC272" s="132"/>
      <c r="AD272" s="132"/>
      <c r="AE272" s="132"/>
      <c r="AF272" s="132">
        <v>2.0108131679610346</v>
      </c>
      <c r="AG272" s="132">
        <v>1.6959394913920161</v>
      </c>
      <c r="AH272" s="132">
        <v>0.31487367656901855</v>
      </c>
      <c r="AI272" s="132">
        <v>51.218307499897072</v>
      </c>
      <c r="AJ272" s="132"/>
      <c r="AK272" s="132">
        <v>2.6470391706556504</v>
      </c>
    </row>
    <row r="273" spans="1:37" ht="15.75" x14ac:dyDescent="0.25">
      <c r="A273" s="32">
        <v>247</v>
      </c>
      <c r="B273" s="30"/>
      <c r="C273" s="3" t="s">
        <v>337</v>
      </c>
      <c r="H273" s="67">
        <f t="shared" si="7"/>
        <v>108.17703758418713</v>
      </c>
      <c r="I273" s="132">
        <v>4.1391546780085724</v>
      </c>
      <c r="J273" s="169"/>
      <c r="K273" s="169"/>
      <c r="L273" s="169"/>
      <c r="M273" s="169"/>
      <c r="N273" s="169"/>
      <c r="O273" s="169"/>
      <c r="P273" s="169"/>
      <c r="Q273" s="169"/>
      <c r="R273" s="169"/>
      <c r="S273" s="169"/>
      <c r="T273" s="132">
        <v>10.63657008937242</v>
      </c>
      <c r="U273" s="132">
        <v>29.045284671097214</v>
      </c>
      <c r="V273" s="132">
        <v>6.954105514980129</v>
      </c>
      <c r="W273" s="132">
        <v>8.3758333360705581</v>
      </c>
      <c r="X273" s="132">
        <v>12.481529928696888</v>
      </c>
      <c r="Y273" s="132">
        <v>0.50499521413955095</v>
      </c>
      <c r="Z273" s="132">
        <v>0.72882067721008792</v>
      </c>
      <c r="AA273" s="132"/>
      <c r="AB273" s="132">
        <v>7.2415108418632412</v>
      </c>
      <c r="AC273" s="132"/>
      <c r="AD273" s="132"/>
      <c r="AE273" s="132"/>
      <c r="AF273" s="132">
        <v>1.4816470425645696</v>
      </c>
      <c r="AG273" s="132">
        <v>1.2849519986341309</v>
      </c>
      <c r="AH273" s="132">
        <v>0.19669504393043871</v>
      </c>
      <c r="AI273" s="132">
        <v>53.219022636611804</v>
      </c>
      <c r="AJ273" s="132"/>
      <c r="AK273" s="132">
        <v>2.4138476246693195</v>
      </c>
    </row>
    <row r="274" spans="1:37" ht="15.75" x14ac:dyDescent="0.25">
      <c r="A274" s="32">
        <v>248</v>
      </c>
      <c r="B274" s="30"/>
      <c r="C274" s="3" t="s">
        <v>338</v>
      </c>
      <c r="H274" s="67">
        <f t="shared" si="7"/>
        <v>96.023764698489416</v>
      </c>
      <c r="I274" s="132">
        <v>4.4687311233063838</v>
      </c>
      <c r="J274" s="169"/>
      <c r="K274" s="169"/>
      <c r="L274" s="169"/>
      <c r="M274" s="169"/>
      <c r="N274" s="169"/>
      <c r="O274" s="169"/>
      <c r="P274" s="169"/>
      <c r="Q274" s="169"/>
      <c r="R274" s="169"/>
      <c r="S274" s="169"/>
      <c r="T274" s="132">
        <v>6.8866967211882697</v>
      </c>
      <c r="U274" s="132">
        <v>19.038051382988833</v>
      </c>
      <c r="V274" s="132">
        <v>7.64225756137047</v>
      </c>
      <c r="W274" s="132">
        <v>5.2434260552639795</v>
      </c>
      <c r="X274" s="132">
        <v>5.5278375087896405</v>
      </c>
      <c r="Y274" s="132">
        <v>0.22436338749565737</v>
      </c>
      <c r="Z274" s="132">
        <v>0.40016687006908541</v>
      </c>
      <c r="AA274" s="132"/>
      <c r="AB274" s="132">
        <v>4.3459012587039698</v>
      </c>
      <c r="AC274" s="132"/>
      <c r="AD274" s="132"/>
      <c r="AE274" s="132"/>
      <c r="AF274" s="132">
        <v>1.4649324761600344</v>
      </c>
      <c r="AG274" s="132">
        <v>1.1836769460538932</v>
      </c>
      <c r="AH274" s="132">
        <v>0.28125553010614124</v>
      </c>
      <c r="AI274" s="132">
        <v>57.120417153205523</v>
      </c>
      <c r="AJ274" s="132"/>
      <c r="AK274" s="132">
        <v>2.6990345829363869</v>
      </c>
    </row>
    <row r="275" spans="1:37" ht="15.75" x14ac:dyDescent="0.25">
      <c r="A275" s="32">
        <v>249</v>
      </c>
      <c r="B275" s="30"/>
      <c r="C275" s="3" t="s">
        <v>339</v>
      </c>
      <c r="H275" s="67">
        <f t="shared" si="7"/>
        <v>86.044100652035425</v>
      </c>
      <c r="I275" s="132">
        <v>3.7359494523782724</v>
      </c>
      <c r="J275" s="169"/>
      <c r="K275" s="169"/>
      <c r="L275" s="169"/>
      <c r="M275" s="169"/>
      <c r="N275" s="169"/>
      <c r="O275" s="169"/>
      <c r="P275" s="169"/>
      <c r="Q275" s="169"/>
      <c r="R275" s="169"/>
      <c r="S275" s="169"/>
      <c r="T275" s="132">
        <v>6.179028457666238</v>
      </c>
      <c r="U275" s="132">
        <v>11.921111769062939</v>
      </c>
      <c r="V275" s="132">
        <v>4.6112786334114686</v>
      </c>
      <c r="W275" s="132">
        <v>3.5566559206538382</v>
      </c>
      <c r="X275" s="132">
        <v>3.3388029629827849</v>
      </c>
      <c r="Y275" s="132">
        <v>0.1411549724730915</v>
      </c>
      <c r="Z275" s="132">
        <v>0.27321927954175662</v>
      </c>
      <c r="AA275" s="132"/>
      <c r="AB275" s="132">
        <v>2.850159769985356</v>
      </c>
      <c r="AC275" s="132"/>
      <c r="AD275" s="132"/>
      <c r="AE275" s="132"/>
      <c r="AF275" s="132">
        <v>1.2110135173731558</v>
      </c>
      <c r="AG275" s="132">
        <v>0.93153969650750579</v>
      </c>
      <c r="AH275" s="132">
        <v>0.27947382086564992</v>
      </c>
      <c r="AI275" s="132">
        <v>57.620595937384209</v>
      </c>
      <c r="AJ275" s="132"/>
      <c r="AK275" s="132">
        <v>2.5262417481852539</v>
      </c>
    </row>
    <row r="276" spans="1:37" ht="25.5" customHeight="1" x14ac:dyDescent="0.25">
      <c r="A276" s="32">
        <v>250</v>
      </c>
      <c r="B276" s="30"/>
      <c r="C276" s="3" t="s">
        <v>340</v>
      </c>
      <c r="H276" s="67">
        <f t="shared" si="7"/>
        <v>98.440040779092755</v>
      </c>
      <c r="I276" s="132">
        <v>4.0205415574909145</v>
      </c>
      <c r="J276" s="169"/>
      <c r="K276" s="169"/>
      <c r="L276" s="169"/>
      <c r="M276" s="169"/>
      <c r="N276" s="169"/>
      <c r="O276" s="169"/>
      <c r="P276" s="169"/>
      <c r="Q276" s="169"/>
      <c r="R276" s="169"/>
      <c r="S276" s="169"/>
      <c r="T276" s="132">
        <v>10.289281037532653</v>
      </c>
      <c r="U276" s="132">
        <v>22.974843566828987</v>
      </c>
      <c r="V276" s="132">
        <v>5.5334998711593286</v>
      </c>
      <c r="W276" s="132">
        <v>6.7272571225445015</v>
      </c>
      <c r="X276" s="132">
        <v>9.5971997516101144</v>
      </c>
      <c r="Y276" s="132">
        <v>0.32486388505492725</v>
      </c>
      <c r="Z276" s="132">
        <v>0.79202293646011501</v>
      </c>
      <c r="AA276" s="132"/>
      <c r="AB276" s="132">
        <v>5.4904871539741142</v>
      </c>
      <c r="AC276" s="132"/>
      <c r="AD276" s="132"/>
      <c r="AE276" s="132"/>
      <c r="AF276" s="132">
        <v>1.3298560099262731</v>
      </c>
      <c r="AG276" s="132">
        <v>1.0919190432590178</v>
      </c>
      <c r="AH276" s="132">
        <v>0.23793696666725533</v>
      </c>
      <c r="AI276" s="132">
        <v>51.918557797747226</v>
      </c>
      <c r="AJ276" s="132"/>
      <c r="AK276" s="132">
        <v>2.416473655592589</v>
      </c>
    </row>
    <row r="277" spans="1:37" ht="15.75" x14ac:dyDescent="0.25">
      <c r="A277" s="32">
        <v>251</v>
      </c>
      <c r="B277" s="30"/>
      <c r="C277" s="3" t="s">
        <v>341</v>
      </c>
      <c r="H277" s="67">
        <f t="shared" si="7"/>
        <v>112.71296451023575</v>
      </c>
      <c r="I277" s="132">
        <v>4.1136856030507927</v>
      </c>
      <c r="J277" s="169"/>
      <c r="K277" s="169"/>
      <c r="L277" s="169"/>
      <c r="M277" s="169"/>
      <c r="N277" s="169"/>
      <c r="O277" s="169"/>
      <c r="P277" s="169"/>
      <c r="Q277" s="169"/>
      <c r="R277" s="169"/>
      <c r="S277" s="169"/>
      <c r="T277" s="132">
        <v>11.653480641593482</v>
      </c>
      <c r="U277" s="132">
        <v>32.167077596261706</v>
      </c>
      <c r="V277" s="132">
        <v>12.906871147101391</v>
      </c>
      <c r="W277" s="132">
        <v>8.8007022619774062</v>
      </c>
      <c r="X277" s="132">
        <v>8.7640693512466044</v>
      </c>
      <c r="Y277" s="132">
        <v>0.62321890591594453</v>
      </c>
      <c r="Z277" s="132">
        <v>1.072215930020358</v>
      </c>
      <c r="AA277" s="132"/>
      <c r="AB277" s="132">
        <v>6.3795857327727123</v>
      </c>
      <c r="AC277" s="132"/>
      <c r="AD277" s="132"/>
      <c r="AE277" s="132"/>
      <c r="AF277" s="132">
        <v>2.2114324052115988</v>
      </c>
      <c r="AG277" s="132">
        <v>1.9308556214827874</v>
      </c>
      <c r="AH277" s="132">
        <v>0.28057678372881129</v>
      </c>
      <c r="AI277" s="132">
        <v>53.519129907119009</v>
      </c>
      <c r="AJ277" s="132"/>
      <c r="AK277" s="132">
        <v>2.6685726242264605</v>
      </c>
    </row>
    <row r="278" spans="1:37" ht="15.75" x14ac:dyDescent="0.25">
      <c r="A278" s="32">
        <v>252</v>
      </c>
      <c r="B278" s="30"/>
      <c r="C278" s="3" t="s">
        <v>342</v>
      </c>
      <c r="H278" s="67">
        <f t="shared" si="7"/>
        <v>105.96972320915097</v>
      </c>
      <c r="I278" s="132">
        <v>4.1379639160624953</v>
      </c>
      <c r="J278" s="169"/>
      <c r="K278" s="169"/>
      <c r="L278" s="169"/>
      <c r="M278" s="169"/>
      <c r="N278" s="169"/>
      <c r="O278" s="169"/>
      <c r="P278" s="169"/>
      <c r="Q278" s="169"/>
      <c r="R278" s="169"/>
      <c r="S278" s="169"/>
      <c r="T278" s="132">
        <v>10.000528011536945</v>
      </c>
      <c r="U278" s="132">
        <v>32.965724209793812</v>
      </c>
      <c r="V278" s="132">
        <v>11.429372917371152</v>
      </c>
      <c r="W278" s="132">
        <v>10.235880767496921</v>
      </c>
      <c r="X278" s="132">
        <v>9.53066699376628</v>
      </c>
      <c r="Y278" s="132">
        <v>0.56206024472115934</v>
      </c>
      <c r="Z278" s="132">
        <v>1.2077432864383024</v>
      </c>
      <c r="AA278" s="132"/>
      <c r="AB278" s="132">
        <v>8.7146371682833479</v>
      </c>
      <c r="AC278" s="132"/>
      <c r="AD278" s="132"/>
      <c r="AE278" s="132"/>
      <c r="AF278" s="132">
        <v>2.0156759247784453</v>
      </c>
      <c r="AG278" s="132">
        <v>1.7508597935375181</v>
      </c>
      <c r="AH278" s="132">
        <v>0.26481613124092701</v>
      </c>
      <c r="AI278" s="132">
        <v>45.616305117095827</v>
      </c>
      <c r="AJ278" s="132"/>
      <c r="AK278" s="132">
        <v>2.5188888616000993</v>
      </c>
    </row>
    <row r="279" spans="1:37" ht="15.75" x14ac:dyDescent="0.25">
      <c r="A279" s="32">
        <v>253</v>
      </c>
      <c r="B279" s="30"/>
      <c r="C279" s="3" t="s">
        <v>343</v>
      </c>
      <c r="H279" s="67">
        <f t="shared" si="7"/>
        <v>107.72121027929039</v>
      </c>
      <c r="I279" s="132">
        <v>3.5472798373663585</v>
      </c>
      <c r="J279" s="169"/>
      <c r="K279" s="169"/>
      <c r="L279" s="169"/>
      <c r="M279" s="169"/>
      <c r="N279" s="169"/>
      <c r="O279" s="169"/>
      <c r="P279" s="169"/>
      <c r="Q279" s="169"/>
      <c r="R279" s="169"/>
      <c r="S279" s="169"/>
      <c r="T279" s="132">
        <v>10.051549134681999</v>
      </c>
      <c r="U279" s="132">
        <v>34.978145812588487</v>
      </c>
      <c r="V279" s="132">
        <v>9.160479758643616</v>
      </c>
      <c r="W279" s="132">
        <v>9.496623326919071</v>
      </c>
      <c r="X279" s="132">
        <v>14.508429162550421</v>
      </c>
      <c r="Y279" s="132">
        <v>0.78042152810494736</v>
      </c>
      <c r="Z279" s="132">
        <v>1.0321920363704333</v>
      </c>
      <c r="AA279" s="132"/>
      <c r="AB279" s="132">
        <v>8.0467282028563289</v>
      </c>
      <c r="AC279" s="132"/>
      <c r="AD279" s="132"/>
      <c r="AE279" s="132"/>
      <c r="AF279" s="132">
        <v>2.4133223964314525</v>
      </c>
      <c r="AG279" s="132">
        <v>2.128418604547162</v>
      </c>
      <c r="AH279" s="132">
        <v>0.28490379188429038</v>
      </c>
      <c r="AI279" s="132">
        <v>46.316555414945981</v>
      </c>
      <c r="AJ279" s="132"/>
      <c r="AK279" s="132">
        <v>2.3676294804197759</v>
      </c>
    </row>
    <row r="280" spans="1:37" ht="15.75" x14ac:dyDescent="0.25">
      <c r="A280" s="32">
        <v>254</v>
      </c>
      <c r="B280" s="30"/>
      <c r="C280" s="3" t="s">
        <v>344</v>
      </c>
      <c r="H280" s="67">
        <f t="shared" si="7"/>
        <v>116.33665242451868</v>
      </c>
      <c r="I280" s="132">
        <v>6.3605872418585285</v>
      </c>
      <c r="J280" s="169"/>
      <c r="K280" s="169"/>
      <c r="L280" s="169"/>
      <c r="M280" s="169"/>
      <c r="N280" s="169"/>
      <c r="O280" s="169"/>
      <c r="P280" s="169"/>
      <c r="Q280" s="169"/>
      <c r="R280" s="169"/>
      <c r="S280" s="169"/>
      <c r="T280" s="132">
        <v>23.815917081683146</v>
      </c>
      <c r="U280" s="132">
        <v>21.979939473563491</v>
      </c>
      <c r="V280" s="132">
        <v>6.9725622425042353</v>
      </c>
      <c r="W280" s="132">
        <v>7.707579345807515</v>
      </c>
      <c r="X280" s="132">
        <v>6.4873119433278932</v>
      </c>
      <c r="Y280" s="132">
        <v>0.40254506226435438</v>
      </c>
      <c r="Z280" s="132">
        <v>0.40994087965949005</v>
      </c>
      <c r="AA280" s="132"/>
      <c r="AB280" s="132">
        <v>4.0730155530741783</v>
      </c>
      <c r="AC280" s="132"/>
      <c r="AD280" s="132"/>
      <c r="AE280" s="132"/>
      <c r="AF280" s="132">
        <v>1.8778093238761291</v>
      </c>
      <c r="AG280" s="132">
        <v>1.5344343596947601</v>
      </c>
      <c r="AH280" s="132">
        <v>0.34337496418136898</v>
      </c>
      <c r="AI280" s="132">
        <v>55.51984504383374</v>
      </c>
      <c r="AJ280" s="132"/>
      <c r="AK280" s="132">
        <v>2.7095387066294645</v>
      </c>
    </row>
    <row r="281" spans="1:37" ht="25.5" customHeight="1" x14ac:dyDescent="0.25">
      <c r="A281" s="32">
        <v>255</v>
      </c>
      <c r="B281" s="30"/>
      <c r="C281" s="3" t="s">
        <v>345</v>
      </c>
      <c r="H281" s="67">
        <f t="shared" si="7"/>
        <v>100.58637214476595</v>
      </c>
      <c r="I281" s="132">
        <v>6.1938144159661581</v>
      </c>
      <c r="J281" s="169"/>
      <c r="K281" s="169"/>
      <c r="L281" s="169"/>
      <c r="M281" s="169"/>
      <c r="N281" s="169"/>
      <c r="O281" s="169"/>
      <c r="P281" s="169"/>
      <c r="Q281" s="169"/>
      <c r="R281" s="169"/>
      <c r="S281" s="169"/>
      <c r="T281" s="132">
        <v>6.3342825505678704</v>
      </c>
      <c r="U281" s="132">
        <v>13.001064545121155</v>
      </c>
      <c r="V281" s="132">
        <v>4.941812602239315</v>
      </c>
      <c r="W281" s="132">
        <v>4.0970576293109415</v>
      </c>
      <c r="X281" s="132">
        <v>3.5222879548709103</v>
      </c>
      <c r="Y281" s="132">
        <v>0.28371009273214232</v>
      </c>
      <c r="Z281" s="132">
        <v>0.15619626596784464</v>
      </c>
      <c r="AA281" s="132"/>
      <c r="AB281" s="132">
        <v>2.0518981065126192</v>
      </c>
      <c r="AC281" s="132"/>
      <c r="AD281" s="132"/>
      <c r="AE281" s="132"/>
      <c r="AF281" s="132">
        <v>1.2718093058833522</v>
      </c>
      <c r="AG281" s="132">
        <v>1.0638422239008252</v>
      </c>
      <c r="AH281" s="132">
        <v>0.20796708198252709</v>
      </c>
      <c r="AI281" s="132">
        <v>68.524493432479474</v>
      </c>
      <c r="AJ281" s="132"/>
      <c r="AK281" s="132">
        <v>3.2090097882353223</v>
      </c>
    </row>
    <row r="282" spans="1:37" ht="15.75" x14ac:dyDescent="0.25">
      <c r="A282" s="32">
        <v>256</v>
      </c>
      <c r="B282" s="30"/>
      <c r="C282" s="3" t="s">
        <v>77</v>
      </c>
      <c r="H282" s="67">
        <f t="shared" si="7"/>
        <v>107.55004704430615</v>
      </c>
      <c r="I282" s="132">
        <v>4.5873442438240426</v>
      </c>
      <c r="J282" s="169"/>
      <c r="K282" s="169"/>
      <c r="L282" s="169"/>
      <c r="M282" s="169"/>
      <c r="N282" s="169"/>
      <c r="O282" s="169"/>
      <c r="P282" s="169"/>
      <c r="Q282" s="169"/>
      <c r="R282" s="169"/>
      <c r="S282" s="169"/>
      <c r="T282" s="132">
        <v>5.607135278703602</v>
      </c>
      <c r="U282" s="132">
        <v>13.018396521574553</v>
      </c>
      <c r="V282" s="132">
        <v>4.9169509707347689</v>
      </c>
      <c r="W282" s="132">
        <v>3.8643010765027599</v>
      </c>
      <c r="X282" s="132">
        <v>3.8331362061603209</v>
      </c>
      <c r="Y282" s="132">
        <v>0.1543843100095445</v>
      </c>
      <c r="Z282" s="132">
        <v>0.24962395816715877</v>
      </c>
      <c r="AA282" s="132"/>
      <c r="AB282" s="132">
        <v>2.1895814617308909</v>
      </c>
      <c r="AC282" s="132"/>
      <c r="AD282" s="132"/>
      <c r="AE282" s="132"/>
      <c r="AF282" s="132">
        <v>1.244099217573527</v>
      </c>
      <c r="AG282" s="132">
        <v>0.92660751926337825</v>
      </c>
      <c r="AH282" s="132">
        <v>0.31749169831014878</v>
      </c>
      <c r="AI282" s="132">
        <v>77.427675790860036</v>
      </c>
      <c r="AJ282" s="132"/>
      <c r="AK282" s="132">
        <v>3.4758145300395027</v>
      </c>
    </row>
    <row r="283" spans="1:37" ht="15.75" x14ac:dyDescent="0.25">
      <c r="A283" s="32">
        <v>257</v>
      </c>
      <c r="B283" s="30"/>
      <c r="C283" s="3" t="s">
        <v>346</v>
      </c>
      <c r="H283" s="67">
        <f t="shared" si="7"/>
        <v>80.121872401060529</v>
      </c>
      <c r="I283" s="132">
        <v>1.9623095336950933</v>
      </c>
      <c r="J283" s="169"/>
      <c r="K283" s="169"/>
      <c r="L283" s="169"/>
      <c r="M283" s="169"/>
      <c r="N283" s="169"/>
      <c r="O283" s="169"/>
      <c r="P283" s="169"/>
      <c r="Q283" s="169"/>
      <c r="R283" s="169"/>
      <c r="S283" s="169"/>
      <c r="T283" s="132">
        <v>6.7214107576592914</v>
      </c>
      <c r="U283" s="132">
        <v>32.512252632516812</v>
      </c>
      <c r="V283" s="132">
        <v>6.3380636533677643</v>
      </c>
      <c r="W283" s="132">
        <v>8.0659592684888413</v>
      </c>
      <c r="X283" s="132">
        <v>15.980431040080449</v>
      </c>
      <c r="Y283" s="132">
        <v>0.32822784306273739</v>
      </c>
      <c r="Z283" s="132">
        <v>1.7995708275170197</v>
      </c>
      <c r="AA283" s="132"/>
      <c r="AB283" s="132">
        <v>9.9813841343541707</v>
      </c>
      <c r="AC283" s="132"/>
      <c r="AD283" s="132"/>
      <c r="AE283" s="132"/>
      <c r="AF283" s="132">
        <v>1.3490958878889072</v>
      </c>
      <c r="AG283" s="132">
        <v>1.1851604570571634</v>
      </c>
      <c r="AH283" s="132">
        <v>0.16393543083174378</v>
      </c>
      <c r="AI283" s="132">
        <v>26.009296777291482</v>
      </c>
      <c r="AJ283" s="132"/>
      <c r="AK283" s="132">
        <v>1.5861226776547748</v>
      </c>
    </row>
    <row r="284" spans="1:37" ht="15.75" x14ac:dyDescent="0.25">
      <c r="A284" s="32">
        <v>258</v>
      </c>
      <c r="B284" s="30"/>
      <c r="C284" s="3" t="s">
        <v>347</v>
      </c>
      <c r="H284" s="67">
        <f t="shared" si="7"/>
        <v>90.937260474580398</v>
      </c>
      <c r="I284" s="132">
        <v>2.696678887217975</v>
      </c>
      <c r="J284" s="169"/>
      <c r="K284" s="169"/>
      <c r="L284" s="169"/>
      <c r="M284" s="169"/>
      <c r="N284" s="169"/>
      <c r="O284" s="169"/>
      <c r="P284" s="169"/>
      <c r="Q284" s="169"/>
      <c r="R284" s="169"/>
      <c r="S284" s="169"/>
      <c r="T284" s="132">
        <v>6.5399204587383908</v>
      </c>
      <c r="U284" s="132">
        <v>25.812898087449483</v>
      </c>
      <c r="V284" s="132">
        <v>6.0129192239954294</v>
      </c>
      <c r="W284" s="132">
        <v>6.4661887578878803</v>
      </c>
      <c r="X284" s="132">
        <v>11.932688726307875</v>
      </c>
      <c r="Y284" s="132">
        <v>0.27782380966874382</v>
      </c>
      <c r="Z284" s="132">
        <v>1.1232775695895585</v>
      </c>
      <c r="AA284" s="132"/>
      <c r="AB284" s="132">
        <v>5.8788199316147471</v>
      </c>
      <c r="AC284" s="132"/>
      <c r="AD284" s="132"/>
      <c r="AE284" s="132"/>
      <c r="AF284" s="132">
        <v>1.1769607372364581</v>
      </c>
      <c r="AG284" s="132">
        <v>0.98153834276351337</v>
      </c>
      <c r="AH284" s="132">
        <v>0.19542239447294482</v>
      </c>
      <c r="AI284" s="132">
        <v>46.616662685453193</v>
      </c>
      <c r="AJ284" s="132"/>
      <c r="AK284" s="132">
        <v>2.2153196868701457</v>
      </c>
    </row>
    <row r="285" spans="1:37" ht="15.75" x14ac:dyDescent="0.25">
      <c r="A285" s="32">
        <v>259</v>
      </c>
      <c r="B285" s="30"/>
      <c r="C285" s="3" t="s">
        <v>348</v>
      </c>
      <c r="H285" s="67">
        <f t="shared" si="7"/>
        <v>89.685417751583685</v>
      </c>
      <c r="I285" s="132">
        <v>2.1756543823674015</v>
      </c>
      <c r="J285" s="169"/>
      <c r="K285" s="169"/>
      <c r="L285" s="169"/>
      <c r="M285" s="169"/>
      <c r="N285" s="169"/>
      <c r="O285" s="169"/>
      <c r="P285" s="169"/>
      <c r="Q285" s="169"/>
      <c r="R285" s="169"/>
      <c r="S285" s="169"/>
      <c r="T285" s="132">
        <v>6.7494099581059146</v>
      </c>
      <c r="U285" s="132">
        <v>28.002967301289345</v>
      </c>
      <c r="V285" s="132">
        <v>6.6813816921457203</v>
      </c>
      <c r="W285" s="132">
        <v>7.1286864420419205</v>
      </c>
      <c r="X285" s="132">
        <v>12.764036769425472</v>
      </c>
      <c r="Y285" s="132">
        <v>0.18398559619762728</v>
      </c>
      <c r="Z285" s="132">
        <v>1.2448768014786091</v>
      </c>
      <c r="AA285" s="132"/>
      <c r="AB285" s="132">
        <v>7.4148872204203498</v>
      </c>
      <c r="AC285" s="132"/>
      <c r="AD285" s="132"/>
      <c r="AE285" s="132"/>
      <c r="AF285" s="132">
        <v>1.3143657126129724</v>
      </c>
      <c r="AG285" s="132">
        <v>1.1051724429785426</v>
      </c>
      <c r="AH285" s="132">
        <v>0.20919326963442988</v>
      </c>
      <c r="AI285" s="132">
        <v>42.015017871009313</v>
      </c>
      <c r="AJ285" s="132"/>
      <c r="AK285" s="132">
        <v>2.0131153057783946</v>
      </c>
    </row>
    <row r="286" spans="1:37" ht="25.5" customHeight="1" x14ac:dyDescent="0.25">
      <c r="A286" s="32">
        <v>260</v>
      </c>
      <c r="B286" s="30"/>
      <c r="C286" s="3" t="s">
        <v>349</v>
      </c>
      <c r="H286" s="67">
        <f t="shared" si="7"/>
        <v>94.124845548316969</v>
      </c>
      <c r="I286" s="132">
        <v>3.7829183958069046</v>
      </c>
      <c r="J286" s="169"/>
      <c r="K286" s="169"/>
      <c r="L286" s="169"/>
      <c r="M286" s="169"/>
      <c r="N286" s="169"/>
      <c r="O286" s="169"/>
      <c r="P286" s="169"/>
      <c r="Q286" s="169"/>
      <c r="R286" s="169"/>
      <c r="S286" s="169"/>
      <c r="T286" s="132">
        <v>7.2023319509683938</v>
      </c>
      <c r="U286" s="132">
        <v>31.297298842360931</v>
      </c>
      <c r="V286" s="132">
        <v>8.3817698082549619</v>
      </c>
      <c r="W286" s="132">
        <v>9.185767354226428</v>
      </c>
      <c r="X286" s="132">
        <v>11.326351381656833</v>
      </c>
      <c r="Y286" s="132">
        <v>0.32881338280778466</v>
      </c>
      <c r="Z286" s="132">
        <v>2.0745969154149222</v>
      </c>
      <c r="AA286" s="132"/>
      <c r="AB286" s="132">
        <v>7.5349605367812202</v>
      </c>
      <c r="AC286" s="132"/>
      <c r="AD286" s="132"/>
      <c r="AE286" s="132"/>
      <c r="AF286" s="132">
        <v>1.3202476719390197</v>
      </c>
      <c r="AG286" s="132">
        <v>1.0916454880385567</v>
      </c>
      <c r="AH286" s="132">
        <v>0.22860218390046305</v>
      </c>
      <c r="AI286" s="132">
        <v>40.914624545816217</v>
      </c>
      <c r="AJ286" s="132"/>
      <c r="AK286" s="132">
        <v>2.0724636046442853</v>
      </c>
    </row>
    <row r="287" spans="1:37" ht="15.75" x14ac:dyDescent="0.25">
      <c r="A287" s="32">
        <v>261</v>
      </c>
      <c r="B287" s="30"/>
      <c r="C287" s="3" t="s">
        <v>46</v>
      </c>
      <c r="H287" s="67">
        <f t="shared" si="7"/>
        <v>82.746631329112901</v>
      </c>
      <c r="I287" s="132">
        <v>3.9019284369732565</v>
      </c>
      <c r="J287" s="169"/>
      <c r="K287" s="169"/>
      <c r="L287" s="169"/>
      <c r="M287" s="169"/>
      <c r="N287" s="169"/>
      <c r="O287" s="169"/>
      <c r="P287" s="169"/>
      <c r="Q287" s="169"/>
      <c r="R287" s="169"/>
      <c r="S287" s="169"/>
      <c r="T287" s="132">
        <v>7.504773398424156</v>
      </c>
      <c r="U287" s="132">
        <v>10.670706442870653</v>
      </c>
      <c r="V287" s="132">
        <v>4.4621551728035795</v>
      </c>
      <c r="W287" s="132">
        <v>2.7855695690556455</v>
      </c>
      <c r="X287" s="132">
        <v>3.0450743495579107</v>
      </c>
      <c r="Y287" s="132">
        <v>0.2056441322616841</v>
      </c>
      <c r="Z287" s="132">
        <v>0.17226321919183449</v>
      </c>
      <c r="AA287" s="132"/>
      <c r="AB287" s="132">
        <v>2.4724029449043075</v>
      </c>
      <c r="AC287" s="132"/>
      <c r="AD287" s="132"/>
      <c r="AE287" s="132"/>
      <c r="AF287" s="132">
        <v>1.2422301766571795</v>
      </c>
      <c r="AG287" s="132">
        <v>1.0044386556422091</v>
      </c>
      <c r="AH287" s="132">
        <v>0.23779152101497028</v>
      </c>
      <c r="AI287" s="132">
        <v>54.619523232312112</v>
      </c>
      <c r="AJ287" s="132"/>
      <c r="AK287" s="132">
        <v>2.3350666969712348</v>
      </c>
    </row>
    <row r="288" spans="1:37" ht="15.75" x14ac:dyDescent="0.25">
      <c r="A288" s="32">
        <v>262</v>
      </c>
      <c r="B288" s="30"/>
      <c r="C288" s="3" t="s">
        <v>34</v>
      </c>
      <c r="H288" s="67">
        <f t="shared" si="7"/>
        <v>104.56413398270955</v>
      </c>
      <c r="I288" s="132">
        <v>4.1853297801398206</v>
      </c>
      <c r="J288" s="169"/>
      <c r="K288" s="169"/>
      <c r="L288" s="169"/>
      <c r="M288" s="169"/>
      <c r="N288" s="169"/>
      <c r="O288" s="169"/>
      <c r="P288" s="169"/>
      <c r="Q288" s="169"/>
      <c r="R288" s="169"/>
      <c r="S288" s="169"/>
      <c r="T288" s="132">
        <v>10.018045917634666</v>
      </c>
      <c r="U288" s="132">
        <v>24.436036766735604</v>
      </c>
      <c r="V288" s="132">
        <v>7.1121073024035812</v>
      </c>
      <c r="W288" s="132">
        <v>7.7899705789880915</v>
      </c>
      <c r="X288" s="132">
        <v>8.6381641501555126</v>
      </c>
      <c r="Y288" s="132">
        <v>0.41960936340573246</v>
      </c>
      <c r="Z288" s="132">
        <v>0.47618537178268588</v>
      </c>
      <c r="AA288" s="132"/>
      <c r="AB288" s="132">
        <v>5.5993391168409428</v>
      </c>
      <c r="AC288" s="132"/>
      <c r="AD288" s="132"/>
      <c r="AE288" s="132"/>
      <c r="AF288" s="132">
        <v>2.2800673972756735</v>
      </c>
      <c r="AG288" s="132">
        <v>2.0333067277031276</v>
      </c>
      <c r="AH288" s="132">
        <v>0.24676066957254597</v>
      </c>
      <c r="AI288" s="132">
        <v>55.419809286998003</v>
      </c>
      <c r="AJ288" s="132"/>
      <c r="AK288" s="132">
        <v>2.6255057170848408</v>
      </c>
    </row>
    <row r="289" spans="1:37" ht="15.75" x14ac:dyDescent="0.25">
      <c r="A289" s="32">
        <v>263</v>
      </c>
      <c r="B289" s="30"/>
      <c r="C289" s="3" t="s">
        <v>350</v>
      </c>
      <c r="H289" s="67">
        <f t="shared" si="7"/>
        <v>137.14597541792864</v>
      </c>
      <c r="I289" s="132">
        <v>7.5905120252742035</v>
      </c>
      <c r="J289" s="169"/>
      <c r="K289" s="169"/>
      <c r="L289" s="169"/>
      <c r="M289" s="169"/>
      <c r="N289" s="169"/>
      <c r="O289" s="169"/>
      <c r="P289" s="169"/>
      <c r="Q289" s="169"/>
      <c r="R289" s="169"/>
      <c r="S289" s="169"/>
      <c r="T289" s="132">
        <v>17.730021851114095</v>
      </c>
      <c r="U289" s="132">
        <v>33.956609312677379</v>
      </c>
      <c r="V289" s="132">
        <v>8.8639366937409001</v>
      </c>
      <c r="W289" s="132">
        <v>12.301636676211899</v>
      </c>
      <c r="X289" s="132">
        <v>11.099400037178119</v>
      </c>
      <c r="Y289" s="132">
        <v>0.84718721494626226</v>
      </c>
      <c r="Z289" s="132">
        <v>0.84444869060019478</v>
      </c>
      <c r="AA289" s="132"/>
      <c r="AB289" s="132">
        <v>7.0666881903619148</v>
      </c>
      <c r="AC289" s="132"/>
      <c r="AD289" s="132"/>
      <c r="AE289" s="132"/>
      <c r="AF289" s="132">
        <v>2.2989500011188961</v>
      </c>
      <c r="AG289" s="132">
        <v>1.8201429137966381</v>
      </c>
      <c r="AH289" s="132">
        <v>0.47880708732225824</v>
      </c>
      <c r="AI289" s="132">
        <v>65.423384970571661</v>
      </c>
      <c r="AJ289" s="132"/>
      <c r="AK289" s="132">
        <v>3.0798090668104634</v>
      </c>
    </row>
    <row r="290" spans="1:37" ht="15.75" x14ac:dyDescent="0.25">
      <c r="A290" s="32">
        <v>264</v>
      </c>
      <c r="B290" s="30"/>
      <c r="C290" s="3" t="s">
        <v>351</v>
      </c>
      <c r="H290" s="67">
        <f t="shared" si="7"/>
        <v>151.69035298216335</v>
      </c>
      <c r="I290" s="132">
        <v>6.5253754645074338</v>
      </c>
      <c r="J290" s="169"/>
      <c r="K290" s="169"/>
      <c r="L290" s="169"/>
      <c r="M290" s="169"/>
      <c r="N290" s="169"/>
      <c r="O290" s="169"/>
      <c r="P290" s="169"/>
      <c r="Q290" s="169"/>
      <c r="R290" s="169"/>
      <c r="S290" s="169"/>
      <c r="T290" s="132">
        <v>21.655911419625369</v>
      </c>
      <c r="U290" s="132">
        <v>59.342000328115944</v>
      </c>
      <c r="V290" s="132">
        <v>15.991764773123592</v>
      </c>
      <c r="W290" s="132">
        <v>25.26776315861154</v>
      </c>
      <c r="X290" s="132">
        <v>15.631085159179852</v>
      </c>
      <c r="Y290" s="132">
        <v>0.85091793960756335</v>
      </c>
      <c r="Z290" s="132">
        <v>1.6004692975934023</v>
      </c>
      <c r="AA290" s="132"/>
      <c r="AB290" s="132">
        <v>12.128856451310755</v>
      </c>
      <c r="AC290" s="132"/>
      <c r="AD290" s="132"/>
      <c r="AE290" s="132"/>
      <c r="AF290" s="132">
        <v>2.663195794030043</v>
      </c>
      <c r="AG290" s="132">
        <v>2.1916367483799877</v>
      </c>
      <c r="AH290" s="132">
        <v>0.4715590456500553</v>
      </c>
      <c r="AI290" s="132">
        <v>46.81673419912466</v>
      </c>
      <c r="AJ290" s="132"/>
      <c r="AK290" s="132">
        <v>2.5582793254491416</v>
      </c>
    </row>
    <row r="291" spans="1:37" ht="25.5" customHeight="1" x14ac:dyDescent="0.25">
      <c r="A291" s="32">
        <v>265</v>
      </c>
      <c r="B291" s="30"/>
      <c r="C291" s="3" t="s">
        <v>352</v>
      </c>
      <c r="H291" s="67">
        <f t="shared" si="7"/>
        <v>140.42878276255959</v>
      </c>
      <c r="I291" s="132">
        <v>6.5030817547391964</v>
      </c>
      <c r="J291" s="169"/>
      <c r="K291" s="169"/>
      <c r="L291" s="169"/>
      <c r="M291" s="169"/>
      <c r="N291" s="169"/>
      <c r="O291" s="169"/>
      <c r="P291" s="169"/>
      <c r="Q291" s="169"/>
      <c r="R291" s="169"/>
      <c r="S291" s="169"/>
      <c r="T291" s="132">
        <v>23.677035355319369</v>
      </c>
      <c r="U291" s="132">
        <v>48.573346598354547</v>
      </c>
      <c r="V291" s="132">
        <v>11.099755221726763</v>
      </c>
      <c r="W291" s="132">
        <v>18.324856252118007</v>
      </c>
      <c r="X291" s="132">
        <v>16.837712702851221</v>
      </c>
      <c r="Y291" s="132">
        <v>1.0835741141737367</v>
      </c>
      <c r="Z291" s="132">
        <v>1.2274483074848168</v>
      </c>
      <c r="AA291" s="132"/>
      <c r="AB291" s="132">
        <v>9.9326237018120018</v>
      </c>
      <c r="AC291" s="132"/>
      <c r="AD291" s="132"/>
      <c r="AE291" s="132"/>
      <c r="AF291" s="132">
        <v>2.4031172238839473</v>
      </c>
      <c r="AG291" s="132">
        <v>2.0516033634101296</v>
      </c>
      <c r="AH291" s="132">
        <v>0.35151386047381766</v>
      </c>
      <c r="AI291" s="132">
        <v>46.71669844228893</v>
      </c>
      <c r="AJ291" s="132"/>
      <c r="AK291" s="132">
        <v>2.6228796861615713</v>
      </c>
    </row>
    <row r="292" spans="1:37" ht="15.75" x14ac:dyDescent="0.25">
      <c r="A292" s="32">
        <v>266</v>
      </c>
      <c r="B292" s="30"/>
      <c r="C292" s="3" t="s">
        <v>353</v>
      </c>
      <c r="H292" s="67">
        <f t="shared" si="7"/>
        <v>135.06326697193575</v>
      </c>
      <c r="I292" s="132">
        <v>5.959366619471691</v>
      </c>
      <c r="J292" s="169"/>
      <c r="K292" s="169"/>
      <c r="L292" s="169"/>
      <c r="M292" s="169"/>
      <c r="N292" s="169"/>
      <c r="O292" s="169"/>
      <c r="P292" s="169"/>
      <c r="Q292" s="169"/>
      <c r="R292" s="169"/>
      <c r="S292" s="169"/>
      <c r="T292" s="132">
        <v>18.337122684740017</v>
      </c>
      <c r="U292" s="132">
        <v>39.337978236670196</v>
      </c>
      <c r="V292" s="132">
        <v>9.7890946385177671</v>
      </c>
      <c r="W292" s="132">
        <v>15.377093460584804</v>
      </c>
      <c r="X292" s="132">
        <v>12.247091396884803</v>
      </c>
      <c r="Y292" s="132">
        <v>0.71467120578856058</v>
      </c>
      <c r="Z292" s="132">
        <v>1.2100275348942564</v>
      </c>
      <c r="AA292" s="132"/>
      <c r="AB292" s="132">
        <v>9.154621617874966</v>
      </c>
      <c r="AC292" s="132"/>
      <c r="AD292" s="132"/>
      <c r="AE292" s="132"/>
      <c r="AF292" s="132">
        <v>2.3911761286938491</v>
      </c>
      <c r="AG292" s="132">
        <v>1.9098479833986508</v>
      </c>
      <c r="AH292" s="132">
        <v>0.48132814529519846</v>
      </c>
      <c r="AI292" s="132">
        <v>57.120417153205523</v>
      </c>
      <c r="AJ292" s="132"/>
      <c r="AK292" s="132">
        <v>2.7625845312795083</v>
      </c>
    </row>
    <row r="293" spans="1:37" ht="15.75" x14ac:dyDescent="0.25">
      <c r="A293" s="32">
        <v>267</v>
      </c>
      <c r="B293" s="30"/>
      <c r="C293" s="3" t="s">
        <v>354</v>
      </c>
      <c r="H293" s="67">
        <f t="shared" si="7"/>
        <v>150.6119773861212</v>
      </c>
      <c r="I293" s="132">
        <v>6.2192834909239396</v>
      </c>
      <c r="J293" s="169"/>
      <c r="K293" s="169"/>
      <c r="L293" s="169"/>
      <c r="M293" s="169"/>
      <c r="N293" s="169"/>
      <c r="O293" s="169"/>
      <c r="P293" s="169"/>
      <c r="Q293" s="169"/>
      <c r="R293" s="169"/>
      <c r="S293" s="169"/>
      <c r="T293" s="132">
        <v>21.179452405734072</v>
      </c>
      <c r="U293" s="132">
        <v>48.052656345246653</v>
      </c>
      <c r="V293" s="132">
        <v>10.137196086597569</v>
      </c>
      <c r="W293" s="132">
        <v>18.151037170175051</v>
      </c>
      <c r="X293" s="132">
        <v>17.670325769198229</v>
      </c>
      <c r="Y293" s="132">
        <v>1.1100379368487967</v>
      </c>
      <c r="Z293" s="132">
        <v>0.98405938242700786</v>
      </c>
      <c r="AA293" s="132"/>
      <c r="AB293" s="132">
        <v>10.423628793696011</v>
      </c>
      <c r="AC293" s="132"/>
      <c r="AD293" s="132"/>
      <c r="AE293" s="132"/>
      <c r="AF293" s="132">
        <v>3.0695924347165051</v>
      </c>
      <c r="AG293" s="132">
        <v>2.5177999110462261</v>
      </c>
      <c r="AH293" s="132">
        <v>0.55179252367027887</v>
      </c>
      <c r="AI293" s="132">
        <v>58.92106077624878</v>
      </c>
      <c r="AJ293" s="132"/>
      <c r="AK293" s="132">
        <v>2.7463031395552373</v>
      </c>
    </row>
    <row r="294" spans="1:37" ht="15.75" x14ac:dyDescent="0.25">
      <c r="A294" s="32">
        <v>268</v>
      </c>
      <c r="B294" s="30"/>
      <c r="C294" s="3" t="s">
        <v>355</v>
      </c>
      <c r="H294" s="67">
        <f t="shared" si="7"/>
        <v>81.254590917287146</v>
      </c>
      <c r="I294" s="132">
        <v>4.4444528102946821</v>
      </c>
      <c r="J294" s="169"/>
      <c r="K294" s="169"/>
      <c r="L294" s="169"/>
      <c r="M294" s="169"/>
      <c r="N294" s="169"/>
      <c r="O294" s="169"/>
      <c r="P294" s="169"/>
      <c r="Q294" s="169"/>
      <c r="R294" s="169"/>
      <c r="S294" s="169"/>
      <c r="T294" s="132">
        <v>6.1856968413828604</v>
      </c>
      <c r="U294" s="132">
        <v>12.950636060616928</v>
      </c>
      <c r="V294" s="132">
        <v>4.7900149623122878</v>
      </c>
      <c r="W294" s="132">
        <v>3.5196884157830075</v>
      </c>
      <c r="X294" s="132">
        <v>4.1652080211317521</v>
      </c>
      <c r="Y294" s="132">
        <v>0.14783527316878484</v>
      </c>
      <c r="Z294" s="132">
        <v>0.32788938822109459</v>
      </c>
      <c r="AA294" s="132"/>
      <c r="AB294" s="132">
        <v>3.9489287313071246</v>
      </c>
      <c r="AC294" s="132"/>
      <c r="AD294" s="132"/>
      <c r="AE294" s="132"/>
      <c r="AF294" s="132">
        <v>1.348297080536669</v>
      </c>
      <c r="AG294" s="132">
        <v>1.1836687627780675</v>
      </c>
      <c r="AH294" s="132">
        <v>0.16462831775860151</v>
      </c>
      <c r="AI294" s="132">
        <v>50.017878417868232</v>
      </c>
      <c r="AJ294" s="132"/>
      <c r="AK294" s="132">
        <v>2.35870097528066</v>
      </c>
    </row>
    <row r="295" spans="1:37" ht="15.75" x14ac:dyDescent="0.25">
      <c r="A295" s="32">
        <v>269</v>
      </c>
      <c r="B295" s="30"/>
      <c r="C295" s="3" t="s">
        <v>356</v>
      </c>
      <c r="H295" s="67">
        <f t="shared" si="7"/>
        <v>126.32211499218658</v>
      </c>
      <c r="I295" s="132">
        <v>5.4857079786984437</v>
      </c>
      <c r="J295" s="169"/>
      <c r="K295" s="169"/>
      <c r="L295" s="169"/>
      <c r="M295" s="169"/>
      <c r="N295" s="169"/>
      <c r="O295" s="169"/>
      <c r="P295" s="169"/>
      <c r="Q295" s="169"/>
      <c r="R295" s="169"/>
      <c r="S295" s="169"/>
      <c r="T295" s="132">
        <v>12.372288854957702</v>
      </c>
      <c r="U295" s="132">
        <v>19.508641311229841</v>
      </c>
      <c r="V295" s="132">
        <v>8.2700037833810907</v>
      </c>
      <c r="W295" s="132">
        <v>6.4427440038762951</v>
      </c>
      <c r="X295" s="132">
        <v>3.9729013260517618</v>
      </c>
      <c r="Y295" s="132">
        <v>0.41641270246793582</v>
      </c>
      <c r="Z295" s="132">
        <v>0.40657949545275701</v>
      </c>
      <c r="AA295" s="132"/>
      <c r="AB295" s="132">
        <v>3.6359706826374811</v>
      </c>
      <c r="AC295" s="132"/>
      <c r="AD295" s="132"/>
      <c r="AE295" s="132"/>
      <c r="AF295" s="132">
        <v>2.5691220337891392</v>
      </c>
      <c r="AG295" s="132">
        <v>2.080957942836545</v>
      </c>
      <c r="AH295" s="132">
        <v>0.48816409095259405</v>
      </c>
      <c r="AI295" s="132">
        <v>79.028247900231804</v>
      </c>
      <c r="AJ295" s="132"/>
      <c r="AK295" s="132">
        <v>3.7221362306421817</v>
      </c>
    </row>
    <row r="296" spans="1:37" ht="25.5" customHeight="1" x14ac:dyDescent="0.25">
      <c r="A296" s="32">
        <v>270</v>
      </c>
      <c r="B296" s="30"/>
      <c r="C296" s="3" t="s">
        <v>357</v>
      </c>
      <c r="H296" s="67">
        <f t="shared" si="7"/>
        <v>93.266445176464558</v>
      </c>
      <c r="I296" s="132">
        <v>5.1310593790915453</v>
      </c>
      <c r="J296" s="169"/>
      <c r="K296" s="169"/>
      <c r="L296" s="169"/>
      <c r="M296" s="169"/>
      <c r="N296" s="169"/>
      <c r="O296" s="169"/>
      <c r="P296" s="169"/>
      <c r="Q296" s="169"/>
      <c r="R296" s="169"/>
      <c r="S296" s="169"/>
      <c r="T296" s="132">
        <v>6.8873940783898151</v>
      </c>
      <c r="U296" s="132">
        <v>10.466759732419339</v>
      </c>
      <c r="V296" s="132">
        <v>4.6932850833310154</v>
      </c>
      <c r="W296" s="132">
        <v>2.9382448751499752</v>
      </c>
      <c r="X296" s="132">
        <v>2.4580611033939666</v>
      </c>
      <c r="Y296" s="132">
        <v>0.206772744034006</v>
      </c>
      <c r="Z296" s="132">
        <v>0.17039592651037599</v>
      </c>
      <c r="AA296" s="132"/>
      <c r="AB296" s="132">
        <v>2.1289333710862319</v>
      </c>
      <c r="AC296" s="132"/>
      <c r="AD296" s="132"/>
      <c r="AE296" s="132"/>
      <c r="AF296" s="132">
        <v>1.1237590860865141</v>
      </c>
      <c r="AG296" s="132">
        <v>0.96110236494777612</v>
      </c>
      <c r="AH296" s="132">
        <v>0.162656721138738</v>
      </c>
      <c r="AI296" s="132">
        <v>64.623098915885748</v>
      </c>
      <c r="AJ296" s="132"/>
      <c r="AK296" s="132">
        <v>2.9054406135053688</v>
      </c>
    </row>
    <row r="297" spans="1:37" ht="15.75" x14ac:dyDescent="0.25">
      <c r="A297" s="32">
        <v>271</v>
      </c>
      <c r="B297" s="30"/>
      <c r="C297" s="3" t="s">
        <v>358</v>
      </c>
      <c r="H297" s="67">
        <f t="shared" si="7"/>
        <v>90.896580994956196</v>
      </c>
      <c r="I297" s="132">
        <v>2.554184374337308</v>
      </c>
      <c r="J297" s="169"/>
      <c r="K297" s="169"/>
      <c r="L297" s="169"/>
      <c r="M297" s="169"/>
      <c r="N297" s="169"/>
      <c r="O297" s="169"/>
      <c r="P297" s="169"/>
      <c r="Q297" s="169"/>
      <c r="R297" s="169"/>
      <c r="S297" s="169"/>
      <c r="T297" s="132">
        <v>7.6609322695978701</v>
      </c>
      <c r="U297" s="132">
        <v>22.685619105289092</v>
      </c>
      <c r="V297" s="132">
        <v>5.471202302987912</v>
      </c>
      <c r="W297" s="132">
        <v>6.3674088463486731</v>
      </c>
      <c r="X297" s="132">
        <v>9.9504372197393334</v>
      </c>
      <c r="Y297" s="132">
        <v>0.33307302359043628</v>
      </c>
      <c r="Z297" s="132">
        <v>0.56349771262273696</v>
      </c>
      <c r="AA297" s="132"/>
      <c r="AB297" s="132">
        <v>4.3894971772908518</v>
      </c>
      <c r="AC297" s="132"/>
      <c r="AD297" s="132"/>
      <c r="AE297" s="132"/>
      <c r="AF297" s="132">
        <v>1.3844258753319179</v>
      </c>
      <c r="AG297" s="132">
        <v>1.1862359733085499</v>
      </c>
      <c r="AH297" s="132">
        <v>0.19818990202336798</v>
      </c>
      <c r="AI297" s="132">
        <v>49.917842661032495</v>
      </c>
      <c r="AJ297" s="132"/>
      <c r="AK297" s="132">
        <v>2.3040795320766545</v>
      </c>
    </row>
    <row r="298" spans="1:37" ht="15.75" x14ac:dyDescent="0.25">
      <c r="A298" s="32">
        <v>272</v>
      </c>
      <c r="B298" s="30"/>
      <c r="C298" s="3" t="s">
        <v>359</v>
      </c>
      <c r="H298" s="67">
        <f t="shared" si="7"/>
        <v>94.919327088657923</v>
      </c>
      <c r="I298" s="132">
        <v>3.1918373964620756</v>
      </c>
      <c r="J298" s="169"/>
      <c r="K298" s="169"/>
      <c r="L298" s="169"/>
      <c r="M298" s="169"/>
      <c r="N298" s="169"/>
      <c r="O298" s="169"/>
      <c r="P298" s="169"/>
      <c r="Q298" s="169"/>
      <c r="R298" s="169"/>
      <c r="S298" s="169"/>
      <c r="T298" s="132">
        <v>8.1259168762533047</v>
      </c>
      <c r="U298" s="132">
        <v>26.402510872701335</v>
      </c>
      <c r="V298" s="132">
        <v>7.8859128748397627</v>
      </c>
      <c r="W298" s="132">
        <v>8.3462346236835536</v>
      </c>
      <c r="X298" s="132">
        <v>8.9830921015072125</v>
      </c>
      <c r="Y298" s="132">
        <v>0.38632110717465951</v>
      </c>
      <c r="Z298" s="132">
        <v>0.80095016549614362</v>
      </c>
      <c r="AA298" s="132"/>
      <c r="AB298" s="132">
        <v>6.5271343156348918</v>
      </c>
      <c r="AC298" s="132"/>
      <c r="AD298" s="132"/>
      <c r="AE298" s="132"/>
      <c r="AF298" s="132">
        <v>1.2531074506363944</v>
      </c>
      <c r="AG298" s="132">
        <v>1.1184328569344895</v>
      </c>
      <c r="AH298" s="132">
        <v>0.13467459370190493</v>
      </c>
      <c r="AI298" s="132">
        <v>47.116841469631879</v>
      </c>
      <c r="AJ298" s="132"/>
      <c r="AK298" s="132">
        <v>2.3019787073380389</v>
      </c>
    </row>
    <row r="299" spans="1:37" ht="15.75" x14ac:dyDescent="0.25">
      <c r="A299" s="34"/>
      <c r="B299" s="30" t="s">
        <v>653</v>
      </c>
      <c r="H299" s="67" t="str">
        <f t="shared" si="7"/>
        <v/>
      </c>
      <c r="I299" s="132"/>
      <c r="J299" s="169"/>
      <c r="K299" s="169"/>
      <c r="L299" s="169"/>
      <c r="M299" s="169"/>
      <c r="N299" s="169"/>
      <c r="O299" s="169"/>
      <c r="P299" s="169"/>
      <c r="Q299" s="169"/>
      <c r="R299" s="169"/>
      <c r="S299" s="169"/>
      <c r="T299" s="132"/>
      <c r="U299" s="132"/>
      <c r="V299" s="132"/>
      <c r="W299" s="132"/>
      <c r="X299" s="132"/>
      <c r="Y299" s="132"/>
      <c r="Z299" s="132"/>
      <c r="AA299" s="132"/>
      <c r="AB299" s="132" t="s">
        <v>1479</v>
      </c>
      <c r="AC299" s="132"/>
      <c r="AD299" s="132"/>
      <c r="AE299" s="132"/>
      <c r="AF299" s="132"/>
      <c r="AG299" s="132"/>
      <c r="AH299" s="132"/>
      <c r="AI299" s="132"/>
      <c r="AJ299" s="132"/>
      <c r="AK299" s="132" t="s">
        <v>1479</v>
      </c>
    </row>
    <row r="300" spans="1:37" ht="15.75" x14ac:dyDescent="0.25">
      <c r="A300" s="32">
        <v>273</v>
      </c>
      <c r="B300" s="30"/>
      <c r="C300" s="3" t="s">
        <v>360</v>
      </c>
      <c r="H300" s="67">
        <f t="shared" si="7"/>
        <v>91.488386998860378</v>
      </c>
      <c r="I300" s="132">
        <v>4.2565770365801532</v>
      </c>
      <c r="J300" s="169"/>
      <c r="K300" s="169"/>
      <c r="L300" s="169"/>
      <c r="M300" s="169"/>
      <c r="N300" s="169"/>
      <c r="O300" s="169"/>
      <c r="P300" s="169"/>
      <c r="Q300" s="169"/>
      <c r="R300" s="169"/>
      <c r="S300" s="169"/>
      <c r="T300" s="132">
        <v>7.8168294806643086</v>
      </c>
      <c r="U300" s="132">
        <v>12.813152615380364</v>
      </c>
      <c r="V300" s="132">
        <v>5.0341026743625372</v>
      </c>
      <c r="W300" s="132">
        <v>3.9550018264608542</v>
      </c>
      <c r="X300" s="132">
        <v>3.4479153989461344</v>
      </c>
      <c r="Y300" s="132">
        <v>9.3679924704872963E-2</v>
      </c>
      <c r="Z300" s="132">
        <v>0.28245279090596376</v>
      </c>
      <c r="AA300" s="132"/>
      <c r="AB300" s="132">
        <v>1.7697442344272751</v>
      </c>
      <c r="AC300" s="132"/>
      <c r="AD300" s="132"/>
      <c r="AE300" s="132"/>
      <c r="AF300" s="132">
        <v>1.3154784995396838</v>
      </c>
      <c r="AG300" s="132">
        <v>1.0548055493103756</v>
      </c>
      <c r="AH300" s="132">
        <v>0.2606729502293082</v>
      </c>
      <c r="AI300" s="132">
        <v>60.621668642456299</v>
      </c>
      <c r="AJ300" s="132"/>
      <c r="AK300" s="132">
        <v>2.8949364898122907</v>
      </c>
    </row>
    <row r="301" spans="1:37" ht="15.75" x14ac:dyDescent="0.25">
      <c r="A301" s="32">
        <v>274</v>
      </c>
      <c r="B301" s="30"/>
      <c r="C301" s="3" t="s">
        <v>361</v>
      </c>
      <c r="H301" s="67">
        <f t="shared" si="7"/>
        <v>76.411651888418064</v>
      </c>
      <c r="I301" s="132">
        <v>2.7432509099979145</v>
      </c>
      <c r="J301" s="169"/>
      <c r="K301" s="169"/>
      <c r="L301" s="169"/>
      <c r="M301" s="169"/>
      <c r="N301" s="169"/>
      <c r="O301" s="169"/>
      <c r="P301" s="169"/>
      <c r="Q301" s="169"/>
      <c r="R301" s="169"/>
      <c r="S301" s="169"/>
      <c r="T301" s="132">
        <v>3.4106566219021937</v>
      </c>
      <c r="U301" s="132">
        <v>8.6632960307731572</v>
      </c>
      <c r="V301" s="132">
        <v>3.1042936516410773</v>
      </c>
      <c r="W301" s="132">
        <v>2.3275294948667327</v>
      </c>
      <c r="X301" s="132">
        <v>2.9256731437887291</v>
      </c>
      <c r="Y301" s="132">
        <v>8.5306062900427498E-2</v>
      </c>
      <c r="Z301" s="132">
        <v>0.22049367757619098</v>
      </c>
      <c r="AA301" s="132"/>
      <c r="AB301" s="132">
        <v>1.5304363616244017</v>
      </c>
      <c r="AC301" s="132"/>
      <c r="AD301" s="132"/>
      <c r="AE301" s="132"/>
      <c r="AF301" s="132">
        <v>0.81171882204136891</v>
      </c>
      <c r="AG301" s="132">
        <v>0.69064743698512043</v>
      </c>
      <c r="AH301" s="132">
        <v>0.12107138505624844</v>
      </c>
      <c r="AI301" s="132">
        <v>56.720274125862581</v>
      </c>
      <c r="AJ301" s="132"/>
      <c r="AK301" s="132">
        <v>2.5320190162164469</v>
      </c>
    </row>
    <row r="302" spans="1:37" ht="15.75" x14ac:dyDescent="0.25">
      <c r="A302" s="32">
        <v>275</v>
      </c>
      <c r="B302" s="30"/>
      <c r="C302" s="3" t="s">
        <v>362</v>
      </c>
      <c r="H302" s="67">
        <f t="shared" si="7"/>
        <v>102.05479113906372</v>
      </c>
      <c r="I302" s="132">
        <v>3.9019284369732556</v>
      </c>
      <c r="J302" s="169"/>
      <c r="K302" s="169"/>
      <c r="L302" s="169"/>
      <c r="M302" s="169"/>
      <c r="N302" s="169"/>
      <c r="O302" s="169"/>
      <c r="P302" s="169"/>
      <c r="Q302" s="169"/>
      <c r="R302" s="169"/>
      <c r="S302" s="169"/>
      <c r="T302" s="132">
        <v>6.0485769152546744</v>
      </c>
      <c r="U302" s="132">
        <v>15.238227884169817</v>
      </c>
      <c r="V302" s="132">
        <v>5.377465754659343</v>
      </c>
      <c r="W302" s="132">
        <v>4.7735336271148796</v>
      </c>
      <c r="X302" s="132">
        <v>4.6469064748216526</v>
      </c>
      <c r="Y302" s="132">
        <v>0.10513977400079842</v>
      </c>
      <c r="Z302" s="132">
        <v>0.33518225357314513</v>
      </c>
      <c r="AA302" s="132"/>
      <c r="AB302" s="132">
        <v>2.3440230310914476</v>
      </c>
      <c r="AC302" s="132"/>
      <c r="AD302" s="132"/>
      <c r="AE302" s="132"/>
      <c r="AF302" s="132">
        <v>1.5689806071135124</v>
      </c>
      <c r="AG302" s="132">
        <v>1.3117943123820366</v>
      </c>
      <c r="AH302" s="132">
        <v>0.25718629473147581</v>
      </c>
      <c r="AI302" s="132">
        <v>70.025029785015533</v>
      </c>
      <c r="AJ302" s="132"/>
      <c r="AK302" s="132">
        <v>2.9280244794454866</v>
      </c>
    </row>
    <row r="303" spans="1:37" ht="15.75" x14ac:dyDescent="0.25">
      <c r="A303" s="32">
        <v>276</v>
      </c>
      <c r="B303" s="30"/>
      <c r="C303" s="3" t="s">
        <v>363</v>
      </c>
      <c r="H303" s="67">
        <f t="shared" si="7"/>
        <v>105.21952925363176</v>
      </c>
      <c r="I303" s="132">
        <v>4.5634628514610336</v>
      </c>
      <c r="J303" s="169"/>
      <c r="K303" s="169"/>
      <c r="L303" s="169"/>
      <c r="M303" s="169"/>
      <c r="N303" s="169"/>
      <c r="O303" s="169"/>
      <c r="P303" s="169"/>
      <c r="Q303" s="169"/>
      <c r="R303" s="169"/>
      <c r="S303" s="169"/>
      <c r="T303" s="132">
        <v>25.409105074404515</v>
      </c>
      <c r="U303" s="132">
        <v>18.072985365610513</v>
      </c>
      <c r="V303" s="132">
        <v>5.5274450041253775</v>
      </c>
      <c r="W303" s="132">
        <v>6.4880879443526496</v>
      </c>
      <c r="X303" s="132">
        <v>5.3941916009590782</v>
      </c>
      <c r="Y303" s="132">
        <v>0.33827596246785657</v>
      </c>
      <c r="Z303" s="132">
        <v>0.32498485370555241</v>
      </c>
      <c r="AA303" s="132"/>
      <c r="AB303" s="132">
        <v>3.7890313030350389</v>
      </c>
      <c r="AC303" s="132"/>
      <c r="AD303" s="132"/>
      <c r="AE303" s="132"/>
      <c r="AF303" s="132">
        <v>1.7726586756680234</v>
      </c>
      <c r="AG303" s="132">
        <v>1.4060083669640446</v>
      </c>
      <c r="AH303" s="132">
        <v>0.36665030870397869</v>
      </c>
      <c r="AI303" s="132">
        <v>49.117556606346604</v>
      </c>
      <c r="AJ303" s="132"/>
      <c r="AK303" s="132">
        <v>2.4947293771060197</v>
      </c>
    </row>
    <row r="304" spans="1:37" ht="15.75" x14ac:dyDescent="0.25">
      <c r="A304" s="32">
        <v>277</v>
      </c>
      <c r="B304" s="30"/>
      <c r="C304" s="3" t="s">
        <v>364</v>
      </c>
      <c r="H304" s="67">
        <f t="shared" si="7"/>
        <v>94.9353473641454</v>
      </c>
      <c r="I304" s="132">
        <v>4.2342833268119149</v>
      </c>
      <c r="J304" s="169"/>
      <c r="K304" s="169"/>
      <c r="L304" s="169"/>
      <c r="M304" s="169"/>
      <c r="N304" s="169"/>
      <c r="O304" s="169"/>
      <c r="P304" s="169"/>
      <c r="Q304" s="169"/>
      <c r="R304" s="169"/>
      <c r="S304" s="169"/>
      <c r="T304" s="132">
        <v>5.6027105472798198</v>
      </c>
      <c r="U304" s="132">
        <v>11.390597317243635</v>
      </c>
      <c r="V304" s="132">
        <v>3.6951598780174857</v>
      </c>
      <c r="W304" s="132">
        <v>3.0746048562163715</v>
      </c>
      <c r="X304" s="132">
        <v>4.2330881638394651</v>
      </c>
      <c r="Y304" s="132">
        <v>0.20233679787757081</v>
      </c>
      <c r="Z304" s="132">
        <v>0.18540762129274213</v>
      </c>
      <c r="AA304" s="132"/>
      <c r="AB304" s="132">
        <v>2.292290357403751</v>
      </c>
      <c r="AC304" s="132"/>
      <c r="AD304" s="132"/>
      <c r="AE304" s="132"/>
      <c r="AF304" s="132">
        <v>1.1040607293259161</v>
      </c>
      <c r="AG304" s="132">
        <v>0.93477209045868226</v>
      </c>
      <c r="AH304" s="132">
        <v>0.16928863886723378</v>
      </c>
      <c r="AI304" s="132">
        <v>67.524135864122115</v>
      </c>
      <c r="AJ304" s="132"/>
      <c r="AK304" s="132">
        <v>2.7872692219582413</v>
      </c>
    </row>
    <row r="305" spans="1:37" ht="25.5" customHeight="1" x14ac:dyDescent="0.25">
      <c r="A305" s="32">
        <v>278</v>
      </c>
      <c r="B305" s="30"/>
      <c r="C305" s="3" t="s">
        <v>365</v>
      </c>
      <c r="H305" s="67">
        <f t="shared" si="7"/>
        <v>134.42082148139463</v>
      </c>
      <c r="I305" s="132">
        <v>5.675568355656436</v>
      </c>
      <c r="J305" s="169"/>
      <c r="K305" s="169"/>
      <c r="L305" s="169"/>
      <c r="M305" s="169"/>
      <c r="N305" s="169"/>
      <c r="O305" s="169"/>
      <c r="P305" s="169"/>
      <c r="Q305" s="169"/>
      <c r="R305" s="169"/>
      <c r="S305" s="169"/>
      <c r="T305" s="132">
        <v>18.747132771959315</v>
      </c>
      <c r="U305" s="132">
        <v>49.898469369815942</v>
      </c>
      <c r="V305" s="132">
        <v>11.565182105007043</v>
      </c>
      <c r="W305" s="132">
        <v>19.845641955263979</v>
      </c>
      <c r="X305" s="132">
        <v>16.472617733159659</v>
      </c>
      <c r="Y305" s="132">
        <v>0.73233648948144869</v>
      </c>
      <c r="Z305" s="132">
        <v>1.2826910869038166</v>
      </c>
      <c r="AA305" s="132"/>
      <c r="AB305" s="132">
        <v>6.9459590212295916</v>
      </c>
      <c r="AC305" s="132"/>
      <c r="AD305" s="132"/>
      <c r="AE305" s="132"/>
      <c r="AF305" s="132">
        <v>2.2791924979927973</v>
      </c>
      <c r="AG305" s="132">
        <v>2.002716473627022</v>
      </c>
      <c r="AH305" s="132">
        <v>0.27647602436577551</v>
      </c>
      <c r="AI305" s="132">
        <v>48.317270551660712</v>
      </c>
      <c r="AJ305" s="132"/>
      <c r="AK305" s="132">
        <v>2.5572289130798338</v>
      </c>
    </row>
    <row r="306" spans="1:37" ht="15.75" x14ac:dyDescent="0.25">
      <c r="A306" s="32">
        <v>279</v>
      </c>
      <c r="B306" s="30"/>
      <c r="C306" s="3" t="s">
        <v>366</v>
      </c>
      <c r="H306" s="67">
        <f t="shared" si="7"/>
        <v>140.45323716367398</v>
      </c>
      <c r="I306" s="132">
        <v>4.4934063569667773</v>
      </c>
      <c r="J306" s="169"/>
      <c r="K306" s="169"/>
      <c r="L306" s="169"/>
      <c r="M306" s="169"/>
      <c r="N306" s="169"/>
      <c r="O306" s="169"/>
      <c r="P306" s="169"/>
      <c r="Q306" s="169"/>
      <c r="R306" s="169"/>
      <c r="S306" s="169"/>
      <c r="T306" s="132">
        <v>17.301427052129444</v>
      </c>
      <c r="U306" s="132">
        <v>59.133243183451484</v>
      </c>
      <c r="V306" s="132">
        <v>12.72002734480761</v>
      </c>
      <c r="W306" s="132">
        <v>23.092161280626229</v>
      </c>
      <c r="X306" s="132">
        <v>20.895337125859438</v>
      </c>
      <c r="Y306" s="132">
        <v>0.68517544544464015</v>
      </c>
      <c r="Z306" s="132">
        <v>1.7405419867135608</v>
      </c>
      <c r="AA306" s="132"/>
      <c r="AB306" s="132">
        <v>11.61793146459339</v>
      </c>
      <c r="AC306" s="132"/>
      <c r="AD306" s="132"/>
      <c r="AE306" s="132"/>
      <c r="AF306" s="132">
        <v>2.1374899384529744</v>
      </c>
      <c r="AG306" s="132">
        <v>1.8249979344401228</v>
      </c>
      <c r="AH306" s="132">
        <v>0.31249200401285154</v>
      </c>
      <c r="AI306" s="132">
        <v>43.515554223545365</v>
      </c>
      <c r="AJ306" s="132"/>
      <c r="AK306" s="132">
        <v>2.2541849445345341</v>
      </c>
    </row>
    <row r="307" spans="1:37" ht="15.75" x14ac:dyDescent="0.25">
      <c r="A307" s="32">
        <v>280</v>
      </c>
      <c r="B307" s="30"/>
      <c r="C307" s="3" t="s">
        <v>367</v>
      </c>
      <c r="H307" s="67">
        <f t="shared" si="7"/>
        <v>107.39357882038983</v>
      </c>
      <c r="I307" s="132">
        <v>3.3112443582771203</v>
      </c>
      <c r="J307" s="169"/>
      <c r="K307" s="169"/>
      <c r="L307" s="169"/>
      <c r="M307" s="169"/>
      <c r="N307" s="169"/>
      <c r="O307" s="169"/>
      <c r="P307" s="169"/>
      <c r="Q307" s="169"/>
      <c r="R307" s="169"/>
      <c r="S307" s="169"/>
      <c r="T307" s="132">
        <v>11.428716540526191</v>
      </c>
      <c r="U307" s="132">
        <v>41.343010456572415</v>
      </c>
      <c r="V307" s="132">
        <v>10.545418954038075</v>
      </c>
      <c r="W307" s="132">
        <v>14.914030613593869</v>
      </c>
      <c r="X307" s="132">
        <v>14.123051353470528</v>
      </c>
      <c r="Y307" s="132">
        <v>0.48400972705716394</v>
      </c>
      <c r="Z307" s="132">
        <v>1.2764998084127783</v>
      </c>
      <c r="AA307" s="132"/>
      <c r="AB307" s="132">
        <v>8.6949733434563807</v>
      </c>
      <c r="AC307" s="132"/>
      <c r="AD307" s="132"/>
      <c r="AE307" s="132"/>
      <c r="AF307" s="132">
        <v>1.8784554210893956</v>
      </c>
      <c r="AG307" s="132">
        <v>1.5466332858721654</v>
      </c>
      <c r="AH307" s="132">
        <v>0.33182213521723025</v>
      </c>
      <c r="AI307" s="132">
        <v>38.813873652265748</v>
      </c>
      <c r="AJ307" s="132"/>
      <c r="AK307" s="132">
        <v>1.923305048202578</v>
      </c>
    </row>
    <row r="308" spans="1:37" ht="15.75" x14ac:dyDescent="0.25">
      <c r="A308" s="32">
        <v>281</v>
      </c>
      <c r="B308" s="30"/>
      <c r="C308" s="3" t="s">
        <v>368</v>
      </c>
      <c r="H308" s="67">
        <f t="shared" si="7"/>
        <v>90.630881778848476</v>
      </c>
      <c r="I308" s="132">
        <v>4.2107988550975994</v>
      </c>
      <c r="J308" s="169"/>
      <c r="K308" s="169"/>
      <c r="L308" s="169"/>
      <c r="M308" s="169"/>
      <c r="N308" s="169"/>
      <c r="O308" s="169"/>
      <c r="P308" s="169"/>
      <c r="Q308" s="169"/>
      <c r="R308" s="169"/>
      <c r="S308" s="169"/>
      <c r="T308" s="132">
        <v>9.4950800602714729</v>
      </c>
      <c r="U308" s="132">
        <v>27.702460582727852</v>
      </c>
      <c r="V308" s="132">
        <v>7.5952535191993675</v>
      </c>
      <c r="W308" s="132">
        <v>10.049130908942459</v>
      </c>
      <c r="X308" s="132">
        <v>9.0379295072565675</v>
      </c>
      <c r="Y308" s="132">
        <v>0.31299866208935367</v>
      </c>
      <c r="Z308" s="132">
        <v>0.7071479852401068</v>
      </c>
      <c r="AA308" s="132"/>
      <c r="AB308" s="132">
        <v>5.4082782300878449</v>
      </c>
      <c r="AC308" s="132"/>
      <c r="AD308" s="132"/>
      <c r="AE308" s="132"/>
      <c r="AF308" s="132">
        <v>1.5224207179583233</v>
      </c>
      <c r="AG308" s="132">
        <v>1.2463830506279068</v>
      </c>
      <c r="AH308" s="132">
        <v>0.27603766733041651</v>
      </c>
      <c r="AI308" s="132">
        <v>40.114338491130326</v>
      </c>
      <c r="AJ308" s="132"/>
      <c r="AK308" s="132">
        <v>2.1775048415750646</v>
      </c>
    </row>
    <row r="309" spans="1:37" ht="15.75" x14ac:dyDescent="0.25">
      <c r="A309" s="32">
        <v>282</v>
      </c>
      <c r="B309" s="30"/>
      <c r="C309" s="3" t="s">
        <v>43</v>
      </c>
      <c r="H309" s="67">
        <f t="shared" si="7"/>
        <v>114.64498391284154</v>
      </c>
      <c r="I309" s="132">
        <v>4.8476580359249812</v>
      </c>
      <c r="J309" s="169"/>
      <c r="K309" s="169"/>
      <c r="L309" s="169"/>
      <c r="M309" s="169"/>
      <c r="N309" s="169"/>
      <c r="O309" s="169"/>
      <c r="P309" s="169"/>
      <c r="Q309" s="169"/>
      <c r="R309" s="169"/>
      <c r="S309" s="169"/>
      <c r="T309" s="132">
        <v>18.408222853700217</v>
      </c>
      <c r="U309" s="132">
        <v>21.78300379724628</v>
      </c>
      <c r="V309" s="132">
        <v>5.1706840023215666</v>
      </c>
      <c r="W309" s="132">
        <v>7.8526760946302323</v>
      </c>
      <c r="X309" s="132">
        <v>7.79562393305401</v>
      </c>
      <c r="Y309" s="132">
        <v>0.47512882644052368</v>
      </c>
      <c r="Z309" s="132">
        <v>0.48889094079994277</v>
      </c>
      <c r="AA309" s="132"/>
      <c r="AB309" s="132">
        <v>5.3115007519097981</v>
      </c>
      <c r="AC309" s="132"/>
      <c r="AD309" s="132"/>
      <c r="AE309" s="132"/>
      <c r="AF309" s="132">
        <v>2.1879796914974183</v>
      </c>
      <c r="AG309" s="132">
        <v>1.8560464519624704</v>
      </c>
      <c r="AH309" s="132">
        <v>0.33193323953494802</v>
      </c>
      <c r="AI309" s="132">
        <v>59.421239560427459</v>
      </c>
      <c r="AJ309" s="132"/>
      <c r="AK309" s="132">
        <v>2.6853792221353854</v>
      </c>
    </row>
    <row r="310" spans="1:37" ht="25.5" customHeight="1" x14ac:dyDescent="0.25">
      <c r="A310" s="32">
        <v>283</v>
      </c>
      <c r="B310" s="30"/>
      <c r="C310" s="3" t="s">
        <v>369</v>
      </c>
      <c r="H310" s="67">
        <f t="shared" si="7"/>
        <v>86.879207922489343</v>
      </c>
      <c r="I310" s="132">
        <v>2.5784626873490093</v>
      </c>
      <c r="J310" s="169"/>
      <c r="K310" s="169"/>
      <c r="L310" s="169"/>
      <c r="M310" s="169"/>
      <c r="N310" s="169"/>
      <c r="O310" s="169"/>
      <c r="P310" s="169"/>
      <c r="Q310" s="169"/>
      <c r="R310" s="169"/>
      <c r="S310" s="169"/>
      <c r="T310" s="132">
        <v>7.0605026433531251</v>
      </c>
      <c r="U310" s="132">
        <v>18.255784439511583</v>
      </c>
      <c r="V310" s="132">
        <v>4.8059648075872667</v>
      </c>
      <c r="W310" s="132">
        <v>5.2633858826171309</v>
      </c>
      <c r="X310" s="132">
        <v>7.5124247398356792</v>
      </c>
      <c r="Y310" s="132">
        <v>0.25871333667104668</v>
      </c>
      <c r="Z310" s="132">
        <v>0.41529567280046092</v>
      </c>
      <c r="AA310" s="132"/>
      <c r="AB310" s="132">
        <v>4.6096102514519179</v>
      </c>
      <c r="AC310" s="132"/>
      <c r="AD310" s="132"/>
      <c r="AE310" s="132"/>
      <c r="AF310" s="132">
        <v>1.292487523544966</v>
      </c>
      <c r="AG310" s="132">
        <v>1.1305499503536371</v>
      </c>
      <c r="AH310" s="132">
        <v>0.16193757319132879</v>
      </c>
      <c r="AI310" s="132">
        <v>50.618092958882656</v>
      </c>
      <c r="AJ310" s="132"/>
      <c r="AK310" s="132">
        <v>2.4642674183960938</v>
      </c>
    </row>
    <row r="311" spans="1:37" ht="15.75" x14ac:dyDescent="0.25">
      <c r="A311" s="32">
        <v>284</v>
      </c>
      <c r="B311" s="30"/>
      <c r="C311" s="3" t="s">
        <v>370</v>
      </c>
      <c r="H311" s="67">
        <f t="shared" si="7"/>
        <v>105.7377360888628</v>
      </c>
      <c r="I311" s="132">
        <v>3.9485004597531965</v>
      </c>
      <c r="J311" s="169"/>
      <c r="K311" s="169"/>
      <c r="L311" s="169"/>
      <c r="M311" s="169"/>
      <c r="N311" s="169"/>
      <c r="O311" s="169"/>
      <c r="P311" s="169"/>
      <c r="Q311" s="169"/>
      <c r="R311" s="169"/>
      <c r="S311" s="169"/>
      <c r="T311" s="132">
        <v>10.504738789731231</v>
      </c>
      <c r="U311" s="132">
        <v>22.097123349704717</v>
      </c>
      <c r="V311" s="132">
        <v>4.8328262825287442</v>
      </c>
      <c r="W311" s="132">
        <v>6.7560219233825167</v>
      </c>
      <c r="X311" s="132">
        <v>9.6706573212519693</v>
      </c>
      <c r="Y311" s="132">
        <v>0.44703707458417824</v>
      </c>
      <c r="Z311" s="132">
        <v>0.39058074795731129</v>
      </c>
      <c r="AA311" s="132"/>
      <c r="AB311" s="132">
        <v>5.5049524963755641</v>
      </c>
      <c r="AC311" s="132"/>
      <c r="AD311" s="132"/>
      <c r="AE311" s="132"/>
      <c r="AF311" s="132">
        <v>2.055465911030768</v>
      </c>
      <c r="AG311" s="132">
        <v>1.7853955556010448</v>
      </c>
      <c r="AH311" s="132">
        <v>0.27007035542972313</v>
      </c>
      <c r="AI311" s="132">
        <v>58.720989262577312</v>
      </c>
      <c r="AJ311" s="132"/>
      <c r="AK311" s="132">
        <v>2.9059658196900227</v>
      </c>
    </row>
    <row r="312" spans="1:37" ht="15.75" x14ac:dyDescent="0.25">
      <c r="A312" s="32">
        <v>285</v>
      </c>
      <c r="B312" s="30"/>
      <c r="C312" s="3" t="s">
        <v>371</v>
      </c>
      <c r="H312" s="67">
        <f t="shared" si="7"/>
        <v>74.401232107606219</v>
      </c>
      <c r="I312" s="132">
        <v>3.3590071430031374</v>
      </c>
      <c r="J312" s="169"/>
      <c r="K312" s="169"/>
      <c r="L312" s="169"/>
      <c r="M312" s="169"/>
      <c r="N312" s="169"/>
      <c r="O312" s="169"/>
      <c r="P312" s="169"/>
      <c r="Q312" s="169"/>
      <c r="R312" s="169"/>
      <c r="S312" s="169"/>
      <c r="T312" s="132">
        <v>4.5857315848953455</v>
      </c>
      <c r="U312" s="132">
        <v>7.8545369528089992</v>
      </c>
      <c r="V312" s="132">
        <v>2.6550997317542628</v>
      </c>
      <c r="W312" s="132">
        <v>2.4173963332758364</v>
      </c>
      <c r="X312" s="132">
        <v>2.602393433296776</v>
      </c>
      <c r="Y312" s="132">
        <v>8.1638396365515925E-2</v>
      </c>
      <c r="Z312" s="132">
        <v>9.8009058116607192E-2</v>
      </c>
      <c r="AA312" s="132"/>
      <c r="AB312" s="132">
        <v>1.6259870554351294</v>
      </c>
      <c r="AC312" s="132"/>
      <c r="AD312" s="132"/>
      <c r="AE312" s="132"/>
      <c r="AF312" s="132">
        <v>0.95135938179401147</v>
      </c>
      <c r="AG312" s="132">
        <v>0.8609285474858055</v>
      </c>
      <c r="AH312" s="132">
        <v>9.043083430820599E-2</v>
      </c>
      <c r="AI312" s="132">
        <v>53.619165663954746</v>
      </c>
      <c r="AJ312" s="132"/>
      <c r="AK312" s="132">
        <v>2.405444325714857</v>
      </c>
    </row>
    <row r="313" spans="1:37" ht="15.75" x14ac:dyDescent="0.25">
      <c r="A313" s="32">
        <v>286</v>
      </c>
      <c r="B313" s="30"/>
      <c r="C313" s="3" t="s">
        <v>372</v>
      </c>
      <c r="H313" s="67">
        <f t="shared" si="7"/>
        <v>90.312048838081864</v>
      </c>
      <c r="I313" s="132">
        <v>3.5715581503780607</v>
      </c>
      <c r="J313" s="169"/>
      <c r="K313" s="169"/>
      <c r="L313" s="169"/>
      <c r="M313" s="169"/>
      <c r="N313" s="169"/>
      <c r="O313" s="169"/>
      <c r="P313" s="169"/>
      <c r="Q313" s="169"/>
      <c r="R313" s="169"/>
      <c r="S313" s="169"/>
      <c r="T313" s="132">
        <v>6.0403696222090577</v>
      </c>
      <c r="U313" s="132">
        <v>11.692190179859683</v>
      </c>
      <c r="V313" s="132">
        <v>2.9393773476239127</v>
      </c>
      <c r="W313" s="132">
        <v>3.2679629490363715</v>
      </c>
      <c r="X313" s="132">
        <v>5.0711576884699925</v>
      </c>
      <c r="Y313" s="132">
        <v>0.18286341892799818</v>
      </c>
      <c r="Z313" s="132">
        <v>0.23082877580141026</v>
      </c>
      <c r="AA313" s="132"/>
      <c r="AB313" s="132">
        <v>1.7450778991184457</v>
      </c>
      <c r="AC313" s="132"/>
      <c r="AD313" s="132"/>
      <c r="AE313" s="132"/>
      <c r="AF313" s="132">
        <v>1.2151705990778328</v>
      </c>
      <c r="AG313" s="132">
        <v>1.089390411028857</v>
      </c>
      <c r="AH313" s="132">
        <v>0.1257801880489757</v>
      </c>
      <c r="AI313" s="132">
        <v>63.222598320185448</v>
      </c>
      <c r="AJ313" s="132"/>
      <c r="AK313" s="132">
        <v>2.8250840672533224</v>
      </c>
    </row>
    <row r="314" spans="1:37" ht="15.75" x14ac:dyDescent="0.25">
      <c r="A314" s="32">
        <v>287</v>
      </c>
      <c r="B314" s="30"/>
      <c r="C314" s="3" t="s">
        <v>373</v>
      </c>
      <c r="H314" s="67">
        <f t="shared" si="7"/>
        <v>110.26696447102462</v>
      </c>
      <c r="I314" s="132">
        <v>4.373999395151734</v>
      </c>
      <c r="J314" s="169"/>
      <c r="K314" s="169"/>
      <c r="L314" s="169"/>
      <c r="M314" s="169"/>
      <c r="N314" s="169"/>
      <c r="O314" s="169"/>
      <c r="P314" s="169"/>
      <c r="Q314" s="169"/>
      <c r="R314" s="169"/>
      <c r="S314" s="169"/>
      <c r="T314" s="132">
        <v>7.9898899906332099</v>
      </c>
      <c r="U314" s="132">
        <v>13.472617074965004</v>
      </c>
      <c r="V314" s="132">
        <v>5.9058375170819355</v>
      </c>
      <c r="W314" s="132">
        <v>3.639144958275347</v>
      </c>
      <c r="X314" s="132">
        <v>3.3954896448060543</v>
      </c>
      <c r="Y314" s="132">
        <v>0.23547834744724724</v>
      </c>
      <c r="Z314" s="132">
        <v>0.29666660735441941</v>
      </c>
      <c r="AA314" s="132"/>
      <c r="AB314" s="132">
        <v>2.7888479876914976</v>
      </c>
      <c r="AC314" s="132"/>
      <c r="AD314" s="132"/>
      <c r="AE314" s="132"/>
      <c r="AF314" s="132">
        <v>2.040685365286838</v>
      </c>
      <c r="AG314" s="132">
        <v>1.6772348609331296</v>
      </c>
      <c r="AH314" s="132">
        <v>0.36345050435370846</v>
      </c>
      <c r="AI314" s="132">
        <v>76.127210951995451</v>
      </c>
      <c r="AJ314" s="132"/>
      <c r="AK314" s="132">
        <v>3.4737137053008875</v>
      </c>
    </row>
    <row r="315" spans="1:37" ht="25.5" customHeight="1" x14ac:dyDescent="0.25">
      <c r="A315" s="32">
        <v>288</v>
      </c>
      <c r="B315" s="30"/>
      <c r="C315" s="3" t="s">
        <v>100</v>
      </c>
      <c r="H315" s="67">
        <f t="shared" si="7"/>
        <v>87.034144299916846</v>
      </c>
      <c r="I315" s="132">
        <v>3.8302842598842304</v>
      </c>
      <c r="J315" s="169"/>
      <c r="K315" s="169"/>
      <c r="L315" s="169"/>
      <c r="M315" s="169"/>
      <c r="N315" s="169"/>
      <c r="O315" s="169"/>
      <c r="P315" s="169"/>
      <c r="Q315" s="169"/>
      <c r="R315" s="169"/>
      <c r="S315" s="169"/>
      <c r="T315" s="132">
        <v>4.2715503983705814</v>
      </c>
      <c r="U315" s="132">
        <v>9.8448444567489606</v>
      </c>
      <c r="V315" s="132">
        <v>3.6558901080831605</v>
      </c>
      <c r="W315" s="132">
        <v>2.7149238770905559</v>
      </c>
      <c r="X315" s="132">
        <v>3.223196826901833</v>
      </c>
      <c r="Y315" s="132">
        <v>7.1779451339565897E-2</v>
      </c>
      <c r="Z315" s="132">
        <v>0.17905419333384445</v>
      </c>
      <c r="AA315" s="132"/>
      <c r="AB315" s="132">
        <v>1.1530166082864513</v>
      </c>
      <c r="AC315" s="132"/>
      <c r="AD315" s="132"/>
      <c r="AE315" s="132"/>
      <c r="AF315" s="132">
        <v>1.2329806173387408</v>
      </c>
      <c r="AG315" s="132">
        <v>1.0356391482870353</v>
      </c>
      <c r="AH315" s="132">
        <v>0.19734146905170538</v>
      </c>
      <c r="AI315" s="132">
        <v>63.822812861199864</v>
      </c>
      <c r="AJ315" s="132"/>
      <c r="AK315" s="132">
        <v>2.8786550980880197</v>
      </c>
    </row>
    <row r="316" spans="1:37" ht="15.75" x14ac:dyDescent="0.25">
      <c r="A316" s="32">
        <v>289</v>
      </c>
      <c r="B316" s="30"/>
      <c r="C316" s="3" t="s">
        <v>374</v>
      </c>
      <c r="H316" s="67">
        <f t="shared" si="7"/>
        <v>95.747891674251164</v>
      </c>
      <c r="I316" s="132">
        <v>4.8938331380562303</v>
      </c>
      <c r="J316" s="169"/>
      <c r="K316" s="169"/>
      <c r="L316" s="169"/>
      <c r="M316" s="169"/>
      <c r="N316" s="169"/>
      <c r="O316" s="169"/>
      <c r="P316" s="169"/>
      <c r="Q316" s="169"/>
      <c r="R316" s="169"/>
      <c r="S316" s="169"/>
      <c r="T316" s="132">
        <v>6.5980925200009146</v>
      </c>
      <c r="U316" s="132">
        <v>11.497192575753552</v>
      </c>
      <c r="V316" s="132">
        <v>4.4726434121928884</v>
      </c>
      <c r="W316" s="132">
        <v>3.1542588519514196</v>
      </c>
      <c r="X316" s="132">
        <v>3.4659358671876666</v>
      </c>
      <c r="Y316" s="132">
        <v>0.19995088427907046</v>
      </c>
      <c r="Z316" s="132">
        <v>0.20440356014250699</v>
      </c>
      <c r="AA316" s="132"/>
      <c r="AB316" s="132">
        <v>2.3984261491314349</v>
      </c>
      <c r="AC316" s="132"/>
      <c r="AD316" s="132"/>
      <c r="AE316" s="132"/>
      <c r="AF316" s="132">
        <v>1.2086517866060118</v>
      </c>
      <c r="AG316" s="132">
        <v>1.0438376216250462</v>
      </c>
      <c r="AH316" s="132">
        <v>0.16481416498096566</v>
      </c>
      <c r="AI316" s="132">
        <v>66.223671025257545</v>
      </c>
      <c r="AJ316" s="132"/>
      <c r="AK316" s="132">
        <v>2.9280244794454866</v>
      </c>
    </row>
    <row r="317" spans="1:37" ht="15.75" x14ac:dyDescent="0.25">
      <c r="A317" s="32">
        <v>290</v>
      </c>
      <c r="B317" s="30"/>
      <c r="C317" s="3" t="s">
        <v>375</v>
      </c>
      <c r="H317" s="67">
        <f t="shared" si="7"/>
        <v>137.85780558157705</v>
      </c>
      <c r="I317" s="132">
        <v>5.437548273323733</v>
      </c>
      <c r="J317" s="169"/>
      <c r="K317" s="169"/>
      <c r="L317" s="169"/>
      <c r="M317" s="169"/>
      <c r="N317" s="169"/>
      <c r="O317" s="169"/>
      <c r="P317" s="169"/>
      <c r="Q317" s="169"/>
      <c r="R317" s="169"/>
      <c r="S317" s="169"/>
      <c r="T317" s="132">
        <v>18.539873142439944</v>
      </c>
      <c r="U317" s="132">
        <v>37.702633934481661</v>
      </c>
      <c r="V317" s="132">
        <v>8.3901616866669446</v>
      </c>
      <c r="W317" s="132">
        <v>12.256318473746319</v>
      </c>
      <c r="X317" s="132">
        <v>15.02761631582927</v>
      </c>
      <c r="Y317" s="132">
        <v>1.0734642235427665</v>
      </c>
      <c r="Z317" s="132">
        <v>0.9550732346963593</v>
      </c>
      <c r="AA317" s="132"/>
      <c r="AB317" s="132">
        <v>12.806796567293983</v>
      </c>
      <c r="AC317" s="132"/>
      <c r="AD317" s="132"/>
      <c r="AE317" s="132"/>
      <c r="AF317" s="132">
        <v>2.5939326422469136</v>
      </c>
      <c r="AG317" s="132">
        <v>2.2327729069166939</v>
      </c>
      <c r="AH317" s="132">
        <v>0.3611597353302195</v>
      </c>
      <c r="AI317" s="132">
        <v>58.020738964727151</v>
      </c>
      <c r="AJ317" s="132"/>
      <c r="AK317" s="132">
        <v>2.756282057063661</v>
      </c>
    </row>
    <row r="318" spans="1:37" ht="15.75" x14ac:dyDescent="0.25">
      <c r="A318" s="32">
        <v>291</v>
      </c>
      <c r="B318" s="30"/>
      <c r="C318" s="3" t="s">
        <v>376</v>
      </c>
      <c r="H318" s="67">
        <f t="shared" si="7"/>
        <v>118.41186562419479</v>
      </c>
      <c r="I318" s="132">
        <v>5.1772344812227926</v>
      </c>
      <c r="J318" s="169"/>
      <c r="K318" s="169"/>
      <c r="L318" s="169"/>
      <c r="M318" s="169"/>
      <c r="N318" s="169"/>
      <c r="O318" s="169"/>
      <c r="P318" s="169"/>
      <c r="Q318" s="169"/>
      <c r="R318" s="169"/>
      <c r="S318" s="169"/>
      <c r="T318" s="132">
        <v>16.390443507326253</v>
      </c>
      <c r="U318" s="132">
        <v>23.712621071787488</v>
      </c>
      <c r="V318" s="132">
        <v>6.3236580887390623</v>
      </c>
      <c r="W318" s="132">
        <v>7.9805901474620242</v>
      </c>
      <c r="X318" s="132">
        <v>8.4392016054900587</v>
      </c>
      <c r="Y318" s="132">
        <v>0.60519457697279655</v>
      </c>
      <c r="Z318" s="132">
        <v>0.36397665312354738</v>
      </c>
      <c r="AA318" s="132"/>
      <c r="AB318" s="132">
        <v>7.7261494585375106</v>
      </c>
      <c r="AC318" s="132"/>
      <c r="AD318" s="132"/>
      <c r="AE318" s="132"/>
      <c r="AF318" s="132">
        <v>2.2582464599336811</v>
      </c>
      <c r="AG318" s="132">
        <v>1.9691732260172203</v>
      </c>
      <c r="AH318" s="132">
        <v>0.28907323391646067</v>
      </c>
      <c r="AI318" s="132">
        <v>60.321561371949088</v>
      </c>
      <c r="AJ318" s="132"/>
      <c r="AK318" s="132">
        <v>2.8256092734379763</v>
      </c>
    </row>
    <row r="319" spans="1:37" ht="15.75" x14ac:dyDescent="0.25">
      <c r="A319" s="32">
        <v>292</v>
      </c>
      <c r="B319" s="30"/>
      <c r="C319" s="3" t="s">
        <v>377</v>
      </c>
      <c r="H319" s="67">
        <f t="shared" si="7"/>
        <v>88.748687545671629</v>
      </c>
      <c r="I319" s="132">
        <v>3.9731756934135891</v>
      </c>
      <c r="J319" s="169"/>
      <c r="K319" s="169"/>
      <c r="L319" s="169"/>
      <c r="M319" s="169"/>
      <c r="N319" s="169"/>
      <c r="O319" s="169"/>
      <c r="P319" s="169"/>
      <c r="Q319" s="169"/>
      <c r="R319" s="169"/>
      <c r="S319" s="169"/>
      <c r="T319" s="132">
        <v>8.834957435800515</v>
      </c>
      <c r="U319" s="132">
        <v>23.437295136064101</v>
      </c>
      <c r="V319" s="132">
        <v>5.0659019866704895</v>
      </c>
      <c r="W319" s="132">
        <v>7.2125421680353838</v>
      </c>
      <c r="X319" s="132">
        <v>10.382351926094829</v>
      </c>
      <c r="Y319" s="132">
        <v>0.26245049583504076</v>
      </c>
      <c r="Z319" s="132">
        <v>0.51404855942835903</v>
      </c>
      <c r="AA319" s="132"/>
      <c r="AB319" s="132">
        <v>3.2795996225283721</v>
      </c>
      <c r="AC319" s="132"/>
      <c r="AD319" s="132"/>
      <c r="AE319" s="132"/>
      <c r="AF319" s="132">
        <v>1.5779258005848953</v>
      </c>
      <c r="AG319" s="132">
        <v>1.4243190311438914</v>
      </c>
      <c r="AH319" s="132">
        <v>0.15360676944100399</v>
      </c>
      <c r="AI319" s="132">
        <v>45.416233603424352</v>
      </c>
      <c r="AJ319" s="132"/>
      <c r="AK319" s="132">
        <v>2.2295002538558011</v>
      </c>
    </row>
    <row r="320" spans="1:37" ht="25.5" customHeight="1" x14ac:dyDescent="0.25">
      <c r="A320" s="32">
        <v>293</v>
      </c>
      <c r="B320" s="30"/>
      <c r="C320" s="3" t="s">
        <v>378</v>
      </c>
      <c r="H320" s="67">
        <f t="shared" si="7"/>
        <v>93.012940693971018</v>
      </c>
      <c r="I320" s="132">
        <v>2.7197664382835987</v>
      </c>
      <c r="J320" s="169"/>
      <c r="K320" s="169"/>
      <c r="L320" s="169"/>
      <c r="M320" s="169"/>
      <c r="N320" s="169"/>
      <c r="O320" s="169"/>
      <c r="P320" s="169"/>
      <c r="Q320" s="169"/>
      <c r="R320" s="169"/>
      <c r="S320" s="169"/>
      <c r="T320" s="132">
        <v>6.5862637004211848</v>
      </c>
      <c r="U320" s="132">
        <v>24.770180491574123</v>
      </c>
      <c r="V320" s="132">
        <v>5.8946942453184974</v>
      </c>
      <c r="W320" s="132">
        <v>6.048589533123387</v>
      </c>
      <c r="X320" s="132">
        <v>10.921549095847833</v>
      </c>
      <c r="Y320" s="132">
        <v>0.25007566025619532</v>
      </c>
      <c r="Z320" s="132">
        <v>1.6552719570282128</v>
      </c>
      <c r="AA320" s="132"/>
      <c r="AB320" s="132">
        <v>5.1023007020514148</v>
      </c>
      <c r="AC320" s="132"/>
      <c r="AD320" s="132"/>
      <c r="AE320" s="132"/>
      <c r="AF320" s="132">
        <v>1.0661102401033289</v>
      </c>
      <c r="AG320" s="132">
        <v>0.9519172223530592</v>
      </c>
      <c r="AH320" s="132">
        <v>0.11419301775026976</v>
      </c>
      <c r="AI320" s="132">
        <v>50.418021445211181</v>
      </c>
      <c r="AJ320" s="132"/>
      <c r="AK320" s="132">
        <v>2.3502976763261976</v>
      </c>
    </row>
    <row r="321" spans="1:37" ht="15.75" x14ac:dyDescent="0.25">
      <c r="A321" s="32">
        <v>294</v>
      </c>
      <c r="B321" s="30"/>
      <c r="C321" s="3" t="s">
        <v>93</v>
      </c>
      <c r="H321" s="67">
        <f t="shared" si="7"/>
        <v>93.80987913544007</v>
      </c>
      <c r="I321" s="132">
        <v>2.5533905330399222</v>
      </c>
      <c r="J321" s="169"/>
      <c r="K321" s="169"/>
      <c r="L321" s="169"/>
      <c r="M321" s="169"/>
      <c r="N321" s="169"/>
      <c r="O321" s="169"/>
      <c r="P321" s="169"/>
      <c r="Q321" s="169"/>
      <c r="R321" s="169"/>
      <c r="S321" s="169"/>
      <c r="T321" s="132">
        <v>3.4046646422967966</v>
      </c>
      <c r="U321" s="132">
        <v>8.3481083508677045</v>
      </c>
      <c r="V321" s="132">
        <v>3.3118063634847585</v>
      </c>
      <c r="W321" s="132">
        <v>2.5678337193336001</v>
      </c>
      <c r="X321" s="132">
        <v>2.1462399552973999</v>
      </c>
      <c r="Y321" s="132">
        <v>7.4725166672342247E-2</v>
      </c>
      <c r="Z321" s="132">
        <v>0.24750314607960291</v>
      </c>
      <c r="AA321" s="132"/>
      <c r="AB321" s="132">
        <v>0.893845019274074</v>
      </c>
      <c r="AC321" s="132"/>
      <c r="AD321" s="132"/>
      <c r="AE321" s="132"/>
      <c r="AF321" s="132">
        <v>1.2300010851831042</v>
      </c>
      <c r="AG321" s="132">
        <v>0.93931380854198065</v>
      </c>
      <c r="AH321" s="132">
        <v>0.29068727664112348</v>
      </c>
      <c r="AI321" s="132">
        <v>74.226531572116457</v>
      </c>
      <c r="AJ321" s="132"/>
      <c r="AK321" s="132">
        <v>3.1533379326620095</v>
      </c>
    </row>
    <row r="322" spans="1:37" ht="15.75" x14ac:dyDescent="0.25">
      <c r="A322" s="32">
        <v>295</v>
      </c>
      <c r="B322" s="30"/>
      <c r="C322" s="3" t="s">
        <v>379</v>
      </c>
      <c r="H322" s="67">
        <f t="shared" ref="H322:H385" si="8">IF(SUM(I322:U322,AB322:AF322,AI322:AK322)=0,"",SUM(I322:U322,AB322:AF322,AI322:AK322))</f>
        <v>118.56600759835378</v>
      </c>
      <c r="I322" s="132">
        <v>6.6925452110484969</v>
      </c>
      <c r="J322" s="169"/>
      <c r="K322" s="169"/>
      <c r="L322" s="169"/>
      <c r="M322" s="169"/>
      <c r="N322" s="169"/>
      <c r="O322" s="169"/>
      <c r="P322" s="169"/>
      <c r="Q322" s="169"/>
      <c r="R322" s="169"/>
      <c r="S322" s="169"/>
      <c r="T322" s="132">
        <v>12.249728097838045</v>
      </c>
      <c r="U322" s="132">
        <v>23.724590533696688</v>
      </c>
      <c r="V322" s="132">
        <v>7.0657286938942194</v>
      </c>
      <c r="W322" s="132">
        <v>7.4042530281660204</v>
      </c>
      <c r="X322" s="132">
        <v>8.2519125356099359</v>
      </c>
      <c r="Y322" s="132">
        <v>0.35633246392446849</v>
      </c>
      <c r="Z322" s="132">
        <v>0.6463638121020443</v>
      </c>
      <c r="AA322" s="132"/>
      <c r="AB322" s="132">
        <v>5.104427650879952</v>
      </c>
      <c r="AC322" s="132"/>
      <c r="AD322" s="132"/>
      <c r="AE322" s="132"/>
      <c r="AF322" s="132">
        <v>2.0376008985691509</v>
      </c>
      <c r="AG322" s="132">
        <v>1.6708051442128873</v>
      </c>
      <c r="AH322" s="132">
        <v>0.36679575435626371</v>
      </c>
      <c r="AI322" s="132">
        <v>65.523420727407384</v>
      </c>
      <c r="AJ322" s="132"/>
      <c r="AK322" s="132">
        <v>3.2336944789140558</v>
      </c>
    </row>
    <row r="323" spans="1:37" ht="15.75" x14ac:dyDescent="0.25">
      <c r="A323" s="32">
        <v>296</v>
      </c>
      <c r="B323" s="30"/>
      <c r="C323" s="3" t="s">
        <v>380</v>
      </c>
      <c r="H323" s="67">
        <f t="shared" si="8"/>
        <v>95.727030013148962</v>
      </c>
      <c r="I323" s="132">
        <v>3.8314750218303075</v>
      </c>
      <c r="J323" s="169"/>
      <c r="K323" s="169"/>
      <c r="L323" s="169"/>
      <c r="M323" s="169"/>
      <c r="N323" s="169"/>
      <c r="O323" s="169"/>
      <c r="P323" s="169"/>
      <c r="Q323" s="169"/>
      <c r="R323" s="169"/>
      <c r="S323" s="169"/>
      <c r="T323" s="132">
        <v>10.65233966654154</v>
      </c>
      <c r="U323" s="132">
        <v>16.701167408107271</v>
      </c>
      <c r="V323" s="132">
        <v>4.8707177819862659</v>
      </c>
      <c r="W323" s="132">
        <v>4.4577282349509142</v>
      </c>
      <c r="X323" s="132">
        <v>6.7528728777646467</v>
      </c>
      <c r="Y323" s="132">
        <v>0.32623314722796087</v>
      </c>
      <c r="Z323" s="132">
        <v>0.29361536617748069</v>
      </c>
      <c r="AA323" s="132"/>
      <c r="AB323" s="132">
        <v>3.5765036495732869</v>
      </c>
      <c r="AC323" s="132"/>
      <c r="AD323" s="132"/>
      <c r="AE323" s="132"/>
      <c r="AF323" s="132">
        <v>1.4740357292485129</v>
      </c>
      <c r="AG323" s="132">
        <v>1.2662403539388223</v>
      </c>
      <c r="AH323" s="132">
        <v>0.20779537530969061</v>
      </c>
      <c r="AI323" s="132">
        <v>56.820309882698311</v>
      </c>
      <c r="AJ323" s="132"/>
      <c r="AK323" s="132">
        <v>2.67119865514973</v>
      </c>
    </row>
    <row r="324" spans="1:37" ht="15.75" x14ac:dyDescent="0.25">
      <c r="A324" s="34"/>
      <c r="B324" s="30" t="s">
        <v>654</v>
      </c>
      <c r="H324" s="67" t="str">
        <f t="shared" si="8"/>
        <v/>
      </c>
      <c r="I324" s="132"/>
      <c r="J324" s="169"/>
      <c r="K324" s="169"/>
      <c r="L324" s="169"/>
      <c r="M324" s="169"/>
      <c r="N324" s="169"/>
      <c r="O324" s="169"/>
      <c r="P324" s="169"/>
      <c r="Q324" s="169"/>
      <c r="R324" s="169"/>
      <c r="S324" s="169"/>
      <c r="T324" s="132"/>
      <c r="U324" s="132"/>
      <c r="V324" s="132"/>
      <c r="W324" s="132"/>
      <c r="X324" s="132"/>
      <c r="Y324" s="132"/>
      <c r="Z324" s="132"/>
      <c r="AA324" s="132"/>
      <c r="AB324" s="132" t="s">
        <v>1479</v>
      </c>
      <c r="AC324" s="132"/>
      <c r="AD324" s="132"/>
      <c r="AE324" s="132"/>
      <c r="AF324" s="132"/>
      <c r="AG324" s="132"/>
      <c r="AH324" s="132"/>
      <c r="AI324" s="132"/>
      <c r="AJ324" s="132"/>
      <c r="AK324" s="132" t="s">
        <v>1479</v>
      </c>
    </row>
    <row r="325" spans="1:37" ht="15.75" x14ac:dyDescent="0.25">
      <c r="A325" s="32">
        <v>297</v>
      </c>
      <c r="B325" s="30"/>
      <c r="C325" s="3" t="s">
        <v>381</v>
      </c>
      <c r="H325" s="67">
        <f t="shared" si="8"/>
        <v>91.448581533974533</v>
      </c>
      <c r="I325" s="132">
        <v>3.0270491738131704</v>
      </c>
      <c r="J325" s="169"/>
      <c r="K325" s="169"/>
      <c r="L325" s="169"/>
      <c r="M325" s="169"/>
      <c r="N325" s="169"/>
      <c r="O325" s="169"/>
      <c r="P325" s="169"/>
      <c r="Q325" s="169"/>
      <c r="R325" s="169"/>
      <c r="S325" s="169"/>
      <c r="T325" s="132">
        <v>5.8322347857504271</v>
      </c>
      <c r="U325" s="132">
        <v>10.778147195034407</v>
      </c>
      <c r="V325" s="132">
        <v>3.1624602690836974</v>
      </c>
      <c r="W325" s="132">
        <v>3.0424323427522348</v>
      </c>
      <c r="X325" s="132">
        <v>4.155256419267026</v>
      </c>
      <c r="Y325" s="132">
        <v>0.18350686919728093</v>
      </c>
      <c r="Z325" s="132">
        <v>0.23449129473416752</v>
      </c>
      <c r="AA325" s="132"/>
      <c r="AB325" s="132">
        <v>1.7556447063206604</v>
      </c>
      <c r="AC325" s="132"/>
      <c r="AD325" s="132"/>
      <c r="AE325" s="132"/>
      <c r="AF325" s="132">
        <v>1.4641410820152219</v>
      </c>
      <c r="AG325" s="132">
        <v>1.2221558780260338</v>
      </c>
      <c r="AH325" s="132">
        <v>0.2419852039891881</v>
      </c>
      <c r="AI325" s="132">
        <v>65.823527997914596</v>
      </c>
      <c r="AJ325" s="132"/>
      <c r="AK325" s="132">
        <v>2.7678365931260478</v>
      </c>
    </row>
    <row r="326" spans="1:37" ht="15.75" x14ac:dyDescent="0.25">
      <c r="A326" s="32">
        <v>298</v>
      </c>
      <c r="B326" s="30"/>
      <c r="C326" s="3" t="s">
        <v>382</v>
      </c>
      <c r="H326" s="67">
        <f t="shared" si="8"/>
        <v>117.65981497087422</v>
      </c>
      <c r="I326" s="132">
        <v>4.1853297801398206</v>
      </c>
      <c r="J326" s="169"/>
      <c r="K326" s="169"/>
      <c r="L326" s="169"/>
      <c r="M326" s="169"/>
      <c r="N326" s="169"/>
      <c r="O326" s="169"/>
      <c r="P326" s="169"/>
      <c r="Q326" s="169"/>
      <c r="R326" s="169"/>
      <c r="S326" s="169"/>
      <c r="T326" s="132">
        <v>5.3744338861187346</v>
      </c>
      <c r="U326" s="132">
        <v>11.630805024170112</v>
      </c>
      <c r="V326" s="132">
        <v>4.699817390464772</v>
      </c>
      <c r="W326" s="132">
        <v>3.3118295276944525</v>
      </c>
      <c r="X326" s="132">
        <v>3.2442440852100716</v>
      </c>
      <c r="Y326" s="132">
        <v>0.15085691563333656</v>
      </c>
      <c r="Z326" s="132">
        <v>0.2240571051674787</v>
      </c>
      <c r="AA326" s="132"/>
      <c r="AB326" s="132">
        <v>1.4778662344974598</v>
      </c>
      <c r="AC326" s="132"/>
      <c r="AD326" s="132"/>
      <c r="AE326" s="132"/>
      <c r="AF326" s="132">
        <v>1.1451195381470107</v>
      </c>
      <c r="AG326" s="132">
        <v>0.94287937872320604</v>
      </c>
      <c r="AH326" s="132">
        <v>0.20224015942380474</v>
      </c>
      <c r="AI326" s="132">
        <v>89.832109638491346</v>
      </c>
      <c r="AJ326" s="132"/>
      <c r="AK326" s="132">
        <v>4.0141508693097494</v>
      </c>
    </row>
    <row r="327" spans="1:37" ht="15.75" x14ac:dyDescent="0.25">
      <c r="A327" s="32">
        <v>299</v>
      </c>
      <c r="B327" s="30"/>
      <c r="C327" s="3" t="s">
        <v>383</v>
      </c>
      <c r="H327" s="67">
        <f t="shared" si="8"/>
        <v>106.25225194976188</v>
      </c>
      <c r="I327" s="132">
        <v>5.0598121226512118</v>
      </c>
      <c r="J327" s="169"/>
      <c r="K327" s="169"/>
      <c r="L327" s="169"/>
      <c r="M327" s="169"/>
      <c r="N327" s="169"/>
      <c r="O327" s="169"/>
      <c r="P327" s="169"/>
      <c r="Q327" s="169"/>
      <c r="R327" s="169"/>
      <c r="S327" s="169"/>
      <c r="T327" s="132">
        <v>10.564507159269239</v>
      </c>
      <c r="U327" s="132">
        <v>16.320118732439113</v>
      </c>
      <c r="V327" s="132">
        <v>5.0710302853166729</v>
      </c>
      <c r="W327" s="132">
        <v>4.9281675958289046</v>
      </c>
      <c r="X327" s="132">
        <v>5.7723138648025376</v>
      </c>
      <c r="Y327" s="132">
        <v>0.3164848756483275</v>
      </c>
      <c r="Z327" s="132">
        <v>0.23212211084266851</v>
      </c>
      <c r="AA327" s="132"/>
      <c r="AB327" s="132">
        <v>4.1718468172217955</v>
      </c>
      <c r="AC327" s="132"/>
      <c r="AD327" s="132"/>
      <c r="AE327" s="132"/>
      <c r="AF327" s="132">
        <v>1.7937327550539921</v>
      </c>
      <c r="AG327" s="132">
        <v>1.5498446371140751</v>
      </c>
      <c r="AH327" s="132">
        <v>0.24388811793991702</v>
      </c>
      <c r="AI327" s="132">
        <v>65.323349213735909</v>
      </c>
      <c r="AJ327" s="132"/>
      <c r="AK327" s="132">
        <v>3.018885149390611</v>
      </c>
    </row>
    <row r="328" spans="1:37" ht="15.75" x14ac:dyDescent="0.25">
      <c r="A328" s="32">
        <v>300</v>
      </c>
      <c r="B328" s="30"/>
      <c r="C328" s="3" t="s">
        <v>384</v>
      </c>
      <c r="H328" s="67">
        <f t="shared" si="8"/>
        <v>75.455017865674776</v>
      </c>
      <c r="I328" s="132">
        <v>2.2938705822363672</v>
      </c>
      <c r="J328" s="169"/>
      <c r="K328" s="169"/>
      <c r="L328" s="169"/>
      <c r="M328" s="169"/>
      <c r="N328" s="169"/>
      <c r="O328" s="169"/>
      <c r="P328" s="169"/>
      <c r="Q328" s="169"/>
      <c r="R328" s="169"/>
      <c r="S328" s="169"/>
      <c r="T328" s="132">
        <v>4.3566779797658697</v>
      </c>
      <c r="U328" s="132">
        <v>10.437556098497671</v>
      </c>
      <c r="V328" s="132">
        <v>2.8307063185452903</v>
      </c>
      <c r="W328" s="132">
        <v>3.4116840011833629</v>
      </c>
      <c r="X328" s="132">
        <v>3.8940091754355439</v>
      </c>
      <c r="Y328" s="132">
        <v>0.12265706413175154</v>
      </c>
      <c r="Z328" s="132">
        <v>0.17849953920172271</v>
      </c>
      <c r="AA328" s="132"/>
      <c r="AB328" s="132">
        <v>1.3437952954406773</v>
      </c>
      <c r="AC328" s="132"/>
      <c r="AD328" s="132"/>
      <c r="AE328" s="132"/>
      <c r="AF328" s="132">
        <v>1.3027847973673699</v>
      </c>
      <c r="AG328" s="132">
        <v>1.1715423170436905</v>
      </c>
      <c r="AH328" s="132">
        <v>0.13124248032367947</v>
      </c>
      <c r="AI328" s="132">
        <v>53.118986879776067</v>
      </c>
      <c r="AJ328" s="132"/>
      <c r="AK328" s="132">
        <v>2.6013462325907613</v>
      </c>
    </row>
    <row r="329" spans="1:37" ht="15.75" x14ac:dyDescent="0.25">
      <c r="A329" s="32">
        <v>301</v>
      </c>
      <c r="B329" s="30"/>
      <c r="C329" s="3" t="s">
        <v>385</v>
      </c>
      <c r="H329" s="67">
        <f t="shared" si="8"/>
        <v>105.58040521627083</v>
      </c>
      <c r="I329" s="132">
        <v>4.5395814590980246</v>
      </c>
      <c r="J329" s="169"/>
      <c r="K329" s="169"/>
      <c r="L329" s="169"/>
      <c r="M329" s="169"/>
      <c r="N329" s="169"/>
      <c r="O329" s="169"/>
      <c r="P329" s="169"/>
      <c r="Q329" s="169"/>
      <c r="R329" s="169"/>
      <c r="S329" s="169"/>
      <c r="T329" s="132">
        <v>11.813733392164872</v>
      </c>
      <c r="U329" s="132">
        <v>25.816075444879203</v>
      </c>
      <c r="V329" s="132">
        <v>7.1225582216772718</v>
      </c>
      <c r="W329" s="132">
        <v>9.5005071927444593</v>
      </c>
      <c r="X329" s="132">
        <v>7.9440704839786136</v>
      </c>
      <c r="Y329" s="132">
        <v>0.44831625371951223</v>
      </c>
      <c r="Z329" s="132">
        <v>0.80062329275934796</v>
      </c>
      <c r="AA329" s="132"/>
      <c r="AB329" s="132">
        <v>7.1116977199024065</v>
      </c>
      <c r="AC329" s="132"/>
      <c r="AD329" s="132"/>
      <c r="AE329" s="132"/>
      <c r="AF329" s="132">
        <v>1.6941152289045835</v>
      </c>
      <c r="AG329" s="132">
        <v>1.3405328080427124</v>
      </c>
      <c r="AH329" s="132">
        <v>0.35358242086187119</v>
      </c>
      <c r="AI329" s="132">
        <v>52.218665068254438</v>
      </c>
      <c r="AJ329" s="132"/>
      <c r="AK329" s="132">
        <v>2.3865369030673165</v>
      </c>
    </row>
    <row r="330" spans="1:37" ht="25.5" customHeight="1" x14ac:dyDescent="0.25">
      <c r="A330" s="32">
        <v>302</v>
      </c>
      <c r="B330" s="30"/>
      <c r="C330" s="3" t="s">
        <v>386</v>
      </c>
      <c r="H330" s="67">
        <f t="shared" si="8"/>
        <v>114.15193561398122</v>
      </c>
      <c r="I330" s="132">
        <v>4.5865504025266564</v>
      </c>
      <c r="J330" s="169"/>
      <c r="K330" s="169"/>
      <c r="L330" s="169"/>
      <c r="M330" s="169"/>
      <c r="N330" s="169"/>
      <c r="O330" s="169"/>
      <c r="P330" s="169"/>
      <c r="Q330" s="169"/>
      <c r="R330" s="169"/>
      <c r="S330" s="169"/>
      <c r="T330" s="132">
        <v>16.082750397541538</v>
      </c>
      <c r="U330" s="132">
        <v>29.757983058360153</v>
      </c>
      <c r="V330" s="132">
        <v>8.239563438041861</v>
      </c>
      <c r="W330" s="132">
        <v>10.61147555868264</v>
      </c>
      <c r="X330" s="132">
        <v>9.5750457588387103</v>
      </c>
      <c r="Y330" s="132">
        <v>0.62494721333923786</v>
      </c>
      <c r="Z330" s="132">
        <v>0.70695108945770646</v>
      </c>
      <c r="AA330" s="132"/>
      <c r="AB330" s="132">
        <v>7.85378206600521</v>
      </c>
      <c r="AC330" s="132"/>
      <c r="AD330" s="132"/>
      <c r="AE330" s="132"/>
      <c r="AF330" s="132">
        <v>1.8942113505299889</v>
      </c>
      <c r="AG330" s="132">
        <v>1.5431156463064906</v>
      </c>
      <c r="AH330" s="132">
        <v>0.35109570422349828</v>
      </c>
      <c r="AI330" s="132">
        <v>51.41837901356854</v>
      </c>
      <c r="AJ330" s="132"/>
      <c r="AK330" s="132">
        <v>2.5582793254491416</v>
      </c>
    </row>
    <row r="331" spans="1:37" ht="15.75" x14ac:dyDescent="0.25">
      <c r="A331" s="32">
        <v>303</v>
      </c>
      <c r="B331" s="30"/>
      <c r="C331" s="3" t="s">
        <v>387</v>
      </c>
      <c r="H331" s="67">
        <f t="shared" si="8"/>
        <v>117.14242677845665</v>
      </c>
      <c r="I331" s="132">
        <v>5.2011158735858016</v>
      </c>
      <c r="J331" s="169"/>
      <c r="K331" s="169"/>
      <c r="L331" s="169"/>
      <c r="M331" s="169"/>
      <c r="N331" s="169"/>
      <c r="O331" s="169"/>
      <c r="P331" s="169"/>
      <c r="Q331" s="169"/>
      <c r="R331" s="169"/>
      <c r="S331" s="169"/>
      <c r="T331" s="132">
        <v>15.057918607604979</v>
      </c>
      <c r="U331" s="132">
        <v>21.757106210808185</v>
      </c>
      <c r="V331" s="132">
        <v>6.1796243197612002</v>
      </c>
      <c r="W331" s="132">
        <v>7.3939256513440323</v>
      </c>
      <c r="X331" s="132">
        <v>7.4036095778967361</v>
      </c>
      <c r="Y331" s="132">
        <v>0.36373471582229711</v>
      </c>
      <c r="Z331" s="132">
        <v>0.41621194598391964</v>
      </c>
      <c r="AA331" s="132"/>
      <c r="AB331" s="132">
        <v>4.8653993647167022</v>
      </c>
      <c r="AC331" s="132"/>
      <c r="AD331" s="132"/>
      <c r="AE331" s="132"/>
      <c r="AF331" s="132">
        <v>1.7314644178078349</v>
      </c>
      <c r="AG331" s="132">
        <v>1.3776860493310796</v>
      </c>
      <c r="AH331" s="132">
        <v>0.3537783684767552</v>
      </c>
      <c r="AI331" s="132">
        <v>65.623456484243121</v>
      </c>
      <c r="AJ331" s="132"/>
      <c r="AK331" s="132">
        <v>2.9059658196900231</v>
      </c>
    </row>
    <row r="332" spans="1:37" ht="15.75" x14ac:dyDescent="0.25">
      <c r="A332" s="32">
        <v>304</v>
      </c>
      <c r="B332" s="30"/>
      <c r="C332" s="3" t="s">
        <v>125</v>
      </c>
      <c r="H332" s="67">
        <f t="shared" si="8"/>
        <v>104.38514380685915</v>
      </c>
      <c r="I332" s="132">
        <v>6.3605872418585285</v>
      </c>
      <c r="J332" s="169"/>
      <c r="K332" s="169"/>
      <c r="L332" s="169"/>
      <c r="M332" s="169"/>
      <c r="N332" s="169"/>
      <c r="O332" s="169"/>
      <c r="P332" s="169"/>
      <c r="Q332" s="169"/>
      <c r="R332" s="169"/>
      <c r="S332" s="169"/>
      <c r="T332" s="132">
        <v>14.536650292987144</v>
      </c>
      <c r="U332" s="132">
        <v>14.960208465619212</v>
      </c>
      <c r="V332" s="132">
        <v>4.9529314228925205</v>
      </c>
      <c r="W332" s="132">
        <v>4.9485623955640916</v>
      </c>
      <c r="X332" s="132">
        <v>4.4983749884615047</v>
      </c>
      <c r="Y332" s="132">
        <v>0.22658586472575984</v>
      </c>
      <c r="Z332" s="132">
        <v>0.33375379397533744</v>
      </c>
      <c r="AA332" s="132"/>
      <c r="AB332" s="132">
        <v>3.087526214066358</v>
      </c>
      <c r="AC332" s="132"/>
      <c r="AD332" s="132"/>
      <c r="AE332" s="132"/>
      <c r="AF332" s="132">
        <v>1.6507699111541134</v>
      </c>
      <c r="AG332" s="132">
        <v>1.3495075235447671</v>
      </c>
      <c r="AH332" s="132">
        <v>0.3012623876093462</v>
      </c>
      <c r="AI332" s="132">
        <v>60.921775912963504</v>
      </c>
      <c r="AJ332" s="132"/>
      <c r="AK332" s="132">
        <v>2.8676257682102877</v>
      </c>
    </row>
    <row r="333" spans="1:37" ht="15.75" x14ac:dyDescent="0.25">
      <c r="A333" s="32">
        <v>305</v>
      </c>
      <c r="B333" s="30"/>
      <c r="C333" s="3" t="s">
        <v>388</v>
      </c>
      <c r="H333" s="67">
        <f t="shared" si="8"/>
        <v>86.276616825349748</v>
      </c>
      <c r="I333" s="132">
        <v>4.2792676669970833</v>
      </c>
      <c r="J333" s="169"/>
      <c r="K333" s="169"/>
      <c r="L333" s="169"/>
      <c r="M333" s="169"/>
      <c r="N333" s="169"/>
      <c r="O333" s="169"/>
      <c r="P333" s="169"/>
      <c r="Q333" s="169"/>
      <c r="R333" s="169"/>
      <c r="S333" s="169"/>
      <c r="T333" s="132">
        <v>11.744459656315572</v>
      </c>
      <c r="U333" s="132">
        <v>13.799905480634589</v>
      </c>
      <c r="V333" s="132">
        <v>5.1117156458434208</v>
      </c>
      <c r="W333" s="132">
        <v>3.8780207231444068</v>
      </c>
      <c r="X333" s="132">
        <v>4.3678742655471963</v>
      </c>
      <c r="Y333" s="132">
        <v>0.1996536102546618</v>
      </c>
      <c r="Z333" s="132">
        <v>0.24264123584490258</v>
      </c>
      <c r="AA333" s="132"/>
      <c r="AB333" s="132">
        <v>2.8604613618238162</v>
      </c>
      <c r="AC333" s="132"/>
      <c r="AD333" s="132"/>
      <c r="AE333" s="132"/>
      <c r="AF333" s="132">
        <v>1.707718751654012</v>
      </c>
      <c r="AG333" s="132">
        <v>1.3944348768676087</v>
      </c>
      <c r="AH333" s="132">
        <v>0.31328387478640324</v>
      </c>
      <c r="AI333" s="132">
        <v>49.517699633689553</v>
      </c>
      <c r="AJ333" s="132"/>
      <c r="AK333" s="132">
        <v>2.3671042742351225</v>
      </c>
    </row>
    <row r="334" spans="1:37" ht="15.75" x14ac:dyDescent="0.25">
      <c r="A334" s="32">
        <v>306</v>
      </c>
      <c r="B334" s="30"/>
      <c r="C334" s="3" t="s">
        <v>389</v>
      </c>
      <c r="H334" s="67">
        <f t="shared" si="8"/>
        <v>132.84548101199383</v>
      </c>
      <c r="I334" s="132">
        <v>6.6455762676198624</v>
      </c>
      <c r="J334" s="169"/>
      <c r="K334" s="169"/>
      <c r="L334" s="169"/>
      <c r="M334" s="169"/>
      <c r="N334" s="169"/>
      <c r="O334" s="169"/>
      <c r="P334" s="169"/>
      <c r="Q334" s="169"/>
      <c r="R334" s="169"/>
      <c r="S334" s="169"/>
      <c r="T334" s="132">
        <v>11.174869223534246</v>
      </c>
      <c r="U334" s="132">
        <v>22.024500978512393</v>
      </c>
      <c r="V334" s="132">
        <v>8.4812433591844556</v>
      </c>
      <c r="W334" s="132">
        <v>6.9373912507852395</v>
      </c>
      <c r="X334" s="132">
        <v>5.7191404214495511</v>
      </c>
      <c r="Y334" s="132">
        <v>0.43791809736790333</v>
      </c>
      <c r="Z334" s="132">
        <v>0.44880784972524423</v>
      </c>
      <c r="AA334" s="132"/>
      <c r="AB334" s="132">
        <v>5.3440556111908046</v>
      </c>
      <c r="AC334" s="132"/>
      <c r="AD334" s="132"/>
      <c r="AE334" s="132"/>
      <c r="AF334" s="132">
        <v>2.0877297620866622</v>
      </c>
      <c r="AG334" s="132">
        <v>1.7721631985907857</v>
      </c>
      <c r="AH334" s="132">
        <v>0.31556656349587631</v>
      </c>
      <c r="AI334" s="132">
        <v>81.629177577960945</v>
      </c>
      <c r="AJ334" s="132"/>
      <c r="AK334" s="132">
        <v>3.939571591088896</v>
      </c>
    </row>
    <row r="335" spans="1:37" ht="25.5" customHeight="1" x14ac:dyDescent="0.25">
      <c r="A335" s="32">
        <v>307</v>
      </c>
      <c r="B335" s="30"/>
      <c r="C335" s="3" t="s">
        <v>103</v>
      </c>
      <c r="H335" s="67">
        <f t="shared" si="8"/>
        <v>120.08531997545397</v>
      </c>
      <c r="I335" s="132">
        <v>5.4156514842041883</v>
      </c>
      <c r="J335" s="169"/>
      <c r="K335" s="169"/>
      <c r="L335" s="169"/>
      <c r="M335" s="169"/>
      <c r="N335" s="169"/>
      <c r="O335" s="169"/>
      <c r="P335" s="169"/>
      <c r="Q335" s="169"/>
      <c r="R335" s="169"/>
      <c r="S335" s="169"/>
      <c r="T335" s="132">
        <v>9.0181744615124639</v>
      </c>
      <c r="U335" s="132">
        <v>18.792434833098767</v>
      </c>
      <c r="V335" s="132">
        <v>6.6203697376123305</v>
      </c>
      <c r="W335" s="132">
        <v>6.0320837468157462</v>
      </c>
      <c r="X335" s="132">
        <v>5.4948709776932079</v>
      </c>
      <c r="Y335" s="132">
        <v>0.31384930334534539</v>
      </c>
      <c r="Z335" s="132">
        <v>0.33126106763213614</v>
      </c>
      <c r="AA335" s="132"/>
      <c r="AB335" s="132">
        <v>4.1671944432792767</v>
      </c>
      <c r="AC335" s="132"/>
      <c r="AD335" s="132"/>
      <c r="AE335" s="132"/>
      <c r="AF335" s="132">
        <v>1.7978281437835066</v>
      </c>
      <c r="AG335" s="132">
        <v>1.5574913238535486</v>
      </c>
      <c r="AH335" s="132">
        <v>0.24033681992995798</v>
      </c>
      <c r="AI335" s="132">
        <v>77.427675790860036</v>
      </c>
      <c r="AJ335" s="132"/>
      <c r="AK335" s="132">
        <v>3.4663608187157329</v>
      </c>
    </row>
    <row r="336" spans="1:37" ht="15.75" x14ac:dyDescent="0.25">
      <c r="A336" s="32">
        <v>308</v>
      </c>
      <c r="B336" s="30"/>
      <c r="C336" s="3" t="s">
        <v>106</v>
      </c>
      <c r="H336" s="67">
        <f t="shared" si="8"/>
        <v>101.94922035588412</v>
      </c>
      <c r="I336" s="132">
        <v>4.8241735642106658</v>
      </c>
      <c r="J336" s="169"/>
      <c r="K336" s="169"/>
      <c r="L336" s="169"/>
      <c r="M336" s="169"/>
      <c r="N336" s="169"/>
      <c r="O336" s="169"/>
      <c r="P336" s="169"/>
      <c r="Q336" s="169"/>
      <c r="R336" s="169"/>
      <c r="S336" s="169"/>
      <c r="T336" s="132">
        <v>5.2082460881144863</v>
      </c>
      <c r="U336" s="132">
        <v>9.7996047552162295</v>
      </c>
      <c r="V336" s="132">
        <v>3.5726083397298964</v>
      </c>
      <c r="W336" s="132">
        <v>2.9231212200207537</v>
      </c>
      <c r="X336" s="132">
        <v>2.9635492004397879</v>
      </c>
      <c r="Y336" s="132">
        <v>0.1455227129009827</v>
      </c>
      <c r="Z336" s="132">
        <v>0.1948032821248086</v>
      </c>
      <c r="AA336" s="132"/>
      <c r="AB336" s="132">
        <v>1.4470790421482775</v>
      </c>
      <c r="AC336" s="132"/>
      <c r="AD336" s="132"/>
      <c r="AE336" s="132"/>
      <c r="AF336" s="132">
        <v>1.1611033312125465</v>
      </c>
      <c r="AG336" s="132">
        <v>0.98983501541143348</v>
      </c>
      <c r="AH336" s="132">
        <v>0.17126831580111312</v>
      </c>
      <c r="AI336" s="132">
        <v>76.127210951995451</v>
      </c>
      <c r="AJ336" s="132"/>
      <c r="AK336" s="132">
        <v>3.3818026229864553</v>
      </c>
    </row>
    <row r="337" spans="1:37" ht="15.75" x14ac:dyDescent="0.25">
      <c r="A337" s="32">
        <v>309</v>
      </c>
      <c r="B337" s="30"/>
      <c r="C337" s="3" t="s">
        <v>390</v>
      </c>
      <c r="H337" s="67">
        <f t="shared" si="8"/>
        <v>112.9213817797491</v>
      </c>
      <c r="I337" s="132">
        <v>4.8225858816158977</v>
      </c>
      <c r="J337" s="169"/>
      <c r="K337" s="169"/>
      <c r="L337" s="169"/>
      <c r="M337" s="169"/>
      <c r="N337" s="169"/>
      <c r="O337" s="169"/>
      <c r="P337" s="169"/>
      <c r="Q337" s="169"/>
      <c r="R337" s="169"/>
      <c r="S337" s="169"/>
      <c r="T337" s="132">
        <v>19.761505703487504</v>
      </c>
      <c r="U337" s="132">
        <v>21.298498613481769</v>
      </c>
      <c r="V337" s="132">
        <v>6.362184030162096</v>
      </c>
      <c r="W337" s="132">
        <v>7.7661153037047042</v>
      </c>
      <c r="X337" s="132">
        <v>6.2405989541789708</v>
      </c>
      <c r="Y337" s="132">
        <v>0.44148409876026812</v>
      </c>
      <c r="Z337" s="132">
        <v>0.48811622667572624</v>
      </c>
      <c r="AA337" s="132"/>
      <c r="AB337" s="132">
        <v>4.9427847658296562</v>
      </c>
      <c r="AC337" s="132"/>
      <c r="AD337" s="132"/>
      <c r="AE337" s="132"/>
      <c r="AF337" s="132">
        <v>1.9727713653925731</v>
      </c>
      <c r="AG337" s="132">
        <v>1.6073391640264814</v>
      </c>
      <c r="AH337" s="132">
        <v>0.36543220136609178</v>
      </c>
      <c r="AI337" s="132">
        <v>57.420524423712727</v>
      </c>
      <c r="AJ337" s="132"/>
      <c r="AK337" s="132">
        <v>2.7027110262289638</v>
      </c>
    </row>
    <row r="338" spans="1:37" ht="15.75" x14ac:dyDescent="0.25">
      <c r="A338" s="32">
        <v>310</v>
      </c>
      <c r="B338" s="30"/>
      <c r="C338" s="3" t="s">
        <v>391</v>
      </c>
      <c r="H338" s="67">
        <f t="shared" si="8"/>
        <v>78.689499015777272</v>
      </c>
      <c r="I338" s="132">
        <v>2.8598794272721095</v>
      </c>
      <c r="J338" s="169"/>
      <c r="K338" s="169"/>
      <c r="L338" s="169"/>
      <c r="M338" s="169"/>
      <c r="N338" s="169"/>
      <c r="O338" s="169"/>
      <c r="P338" s="169"/>
      <c r="Q338" s="169"/>
      <c r="R338" s="169"/>
      <c r="S338" s="169"/>
      <c r="T338" s="132">
        <v>4.6279558355179802</v>
      </c>
      <c r="U338" s="132">
        <v>9.6109734480743825</v>
      </c>
      <c r="V338" s="132">
        <v>2.9984731072553776</v>
      </c>
      <c r="W338" s="132">
        <v>2.6110426918164746</v>
      </c>
      <c r="X338" s="132">
        <v>3.7137259920873693</v>
      </c>
      <c r="Y338" s="132">
        <v>9.4232005035917568E-2</v>
      </c>
      <c r="Z338" s="132">
        <v>0.19349965187924181</v>
      </c>
      <c r="AA338" s="132"/>
      <c r="AB338" s="132">
        <v>1.8967013919291542</v>
      </c>
      <c r="AC338" s="132"/>
      <c r="AD338" s="132"/>
      <c r="AE338" s="132"/>
      <c r="AF338" s="132">
        <v>0.99859682302594155</v>
      </c>
      <c r="AG338" s="132">
        <v>0.88546434649024996</v>
      </c>
      <c r="AH338" s="132">
        <v>0.11313247653569156</v>
      </c>
      <c r="AI338" s="132">
        <v>56.220095341683894</v>
      </c>
      <c r="AJ338" s="132"/>
      <c r="AK338" s="132">
        <v>2.4752967482738253</v>
      </c>
    </row>
    <row r="339" spans="1:37" ht="15.75" x14ac:dyDescent="0.25">
      <c r="A339" s="32">
        <v>311</v>
      </c>
      <c r="B339" s="30"/>
      <c r="C339" s="3" t="s">
        <v>392</v>
      </c>
      <c r="H339" s="67">
        <f t="shared" si="8"/>
        <v>119.43704761452894</v>
      </c>
      <c r="I339" s="132">
        <v>5.4845172167523657</v>
      </c>
      <c r="J339" s="169"/>
      <c r="K339" s="169"/>
      <c r="L339" s="169"/>
      <c r="M339" s="169"/>
      <c r="N339" s="169"/>
      <c r="O339" s="169"/>
      <c r="P339" s="169"/>
      <c r="Q339" s="169"/>
      <c r="R339" s="169"/>
      <c r="S339" s="169"/>
      <c r="T339" s="132">
        <v>10.155174991176306</v>
      </c>
      <c r="U339" s="132">
        <v>19.555411137502922</v>
      </c>
      <c r="V339" s="132">
        <v>7.018886801190976</v>
      </c>
      <c r="W339" s="132">
        <v>5.4309184554291976</v>
      </c>
      <c r="X339" s="132">
        <v>6.1963308625528573</v>
      </c>
      <c r="Y339" s="132">
        <v>0.45071246252232106</v>
      </c>
      <c r="Z339" s="132">
        <v>0.45856255580757038</v>
      </c>
      <c r="AA339" s="132"/>
      <c r="AB339" s="132">
        <v>3.5272127863036098</v>
      </c>
      <c r="AC339" s="132"/>
      <c r="AD339" s="132"/>
      <c r="AE339" s="132"/>
      <c r="AF339" s="132">
        <v>1.6790791338914888</v>
      </c>
      <c r="AG339" s="132">
        <v>1.4651851415783474</v>
      </c>
      <c r="AH339" s="132">
        <v>0.2138939923131413</v>
      </c>
      <c r="AI339" s="132">
        <v>75.426960654145304</v>
      </c>
      <c r="AJ339" s="132"/>
      <c r="AK339" s="132">
        <v>3.6086916947569394</v>
      </c>
    </row>
    <row r="340" spans="1:37" ht="25.5" customHeight="1" x14ac:dyDescent="0.25">
      <c r="A340" s="32">
        <v>312</v>
      </c>
      <c r="B340" s="30"/>
      <c r="C340" s="3" t="s">
        <v>28</v>
      </c>
      <c r="H340" s="67">
        <f t="shared" si="8"/>
        <v>111.20908163093658</v>
      </c>
      <c r="I340" s="132">
        <v>6.1233610008232109</v>
      </c>
      <c r="J340" s="169"/>
      <c r="K340" s="169"/>
      <c r="L340" s="169"/>
      <c r="M340" s="169"/>
      <c r="N340" s="169"/>
      <c r="O340" s="169"/>
      <c r="P340" s="169"/>
      <c r="Q340" s="169"/>
      <c r="R340" s="169"/>
      <c r="S340" s="169"/>
      <c r="T340" s="132">
        <v>13.202851203775689</v>
      </c>
      <c r="U340" s="132">
        <v>16.006463751075088</v>
      </c>
      <c r="V340" s="132">
        <v>5.9845482147222144</v>
      </c>
      <c r="W340" s="132">
        <v>5.0312122957529191</v>
      </c>
      <c r="X340" s="132">
        <v>4.1987691002770022</v>
      </c>
      <c r="Y340" s="132">
        <v>0.52849273107321781</v>
      </c>
      <c r="Z340" s="132">
        <v>0.26344140924973614</v>
      </c>
      <c r="AA340" s="132"/>
      <c r="AB340" s="132">
        <v>4.914506014359338</v>
      </c>
      <c r="AC340" s="132"/>
      <c r="AD340" s="132"/>
      <c r="AE340" s="132"/>
      <c r="AF340" s="132">
        <v>2.05698697762422</v>
      </c>
      <c r="AG340" s="132">
        <v>1.6658250363532088</v>
      </c>
      <c r="AH340" s="132">
        <v>0.39116194127101117</v>
      </c>
      <c r="AI340" s="132">
        <v>65.823527997914596</v>
      </c>
      <c r="AJ340" s="132"/>
      <c r="AK340" s="132">
        <v>3.0813846853644256</v>
      </c>
    </row>
    <row r="341" spans="1:37" ht="15.75" x14ac:dyDescent="0.25">
      <c r="A341" s="32">
        <v>313</v>
      </c>
      <c r="B341" s="30"/>
      <c r="C341" s="3" t="s">
        <v>393</v>
      </c>
      <c r="H341" s="67">
        <f t="shared" si="8"/>
        <v>77.328886440606567</v>
      </c>
      <c r="I341" s="132">
        <v>2.3651178386767007</v>
      </c>
      <c r="J341" s="169"/>
      <c r="K341" s="169"/>
      <c r="L341" s="169"/>
      <c r="M341" s="169"/>
      <c r="N341" s="169"/>
      <c r="O341" s="169"/>
      <c r="P341" s="169"/>
      <c r="Q341" s="169"/>
      <c r="R341" s="169"/>
      <c r="S341" s="169"/>
      <c r="T341" s="132">
        <v>3.0378281065655885</v>
      </c>
      <c r="U341" s="132">
        <v>8.2555956449513097</v>
      </c>
      <c r="V341" s="132">
        <v>2.5617376714824163</v>
      </c>
      <c r="W341" s="132">
        <v>3.0203761544217613</v>
      </c>
      <c r="X341" s="132">
        <v>2.4998351817763402</v>
      </c>
      <c r="Y341" s="132">
        <v>4.9097829347349596E-2</v>
      </c>
      <c r="Z341" s="132">
        <v>0.12454880792344276</v>
      </c>
      <c r="AA341" s="132"/>
      <c r="AB341" s="132">
        <v>1.3320526565764952</v>
      </c>
      <c r="AC341" s="132"/>
      <c r="AD341" s="132"/>
      <c r="AE341" s="132"/>
      <c r="AF341" s="132">
        <v>1.0984140696590585</v>
      </c>
      <c r="AG341" s="132">
        <v>0.94722937434430088</v>
      </c>
      <c r="AH341" s="132">
        <v>0.15118469531475773</v>
      </c>
      <c r="AI341" s="132">
        <v>58.720989262577312</v>
      </c>
      <c r="AJ341" s="132"/>
      <c r="AK341" s="132">
        <v>2.5188888616000993</v>
      </c>
    </row>
    <row r="342" spans="1:37" ht="15.75" x14ac:dyDescent="0.25">
      <c r="A342" s="32">
        <v>314</v>
      </c>
      <c r="B342" s="30"/>
      <c r="C342" s="3" t="s">
        <v>394</v>
      </c>
      <c r="H342" s="67">
        <f t="shared" si="8"/>
        <v>86.380704694284262</v>
      </c>
      <c r="I342" s="132">
        <v>4.0671135802708553</v>
      </c>
      <c r="J342" s="169"/>
      <c r="K342" s="169"/>
      <c r="L342" s="169"/>
      <c r="M342" s="169"/>
      <c r="N342" s="169"/>
      <c r="O342" s="169"/>
      <c r="P342" s="169"/>
      <c r="Q342" s="169"/>
      <c r="R342" s="169"/>
      <c r="S342" s="169"/>
      <c r="T342" s="132">
        <v>4.966558191684153</v>
      </c>
      <c r="U342" s="132">
        <v>11.275134027122466</v>
      </c>
      <c r="V342" s="132">
        <v>4.1946986338735197</v>
      </c>
      <c r="W342" s="132">
        <v>2.6842403075495391</v>
      </c>
      <c r="X342" s="132">
        <v>4.0947463559436779</v>
      </c>
      <c r="Y342" s="132">
        <v>0.12330566200318853</v>
      </c>
      <c r="Z342" s="132">
        <v>0.17814306775254007</v>
      </c>
      <c r="AA342" s="132"/>
      <c r="AB342" s="132">
        <v>1.6107130021461713</v>
      </c>
      <c r="AC342" s="132"/>
      <c r="AD342" s="132"/>
      <c r="AE342" s="132"/>
      <c r="AF342" s="132">
        <v>1.1292067560386965</v>
      </c>
      <c r="AG342" s="132">
        <v>0.96590360977869161</v>
      </c>
      <c r="AH342" s="132">
        <v>0.16330314626000478</v>
      </c>
      <c r="AI342" s="132">
        <v>60.721704399292037</v>
      </c>
      <c r="AJ342" s="132"/>
      <c r="AK342" s="132">
        <v>2.6102747377298776</v>
      </c>
    </row>
    <row r="343" spans="1:37" ht="15.75" x14ac:dyDescent="0.25">
      <c r="A343" s="32">
        <v>315</v>
      </c>
      <c r="B343" s="30"/>
      <c r="C343" s="3" t="s">
        <v>395</v>
      </c>
      <c r="H343" s="67">
        <f t="shared" si="8"/>
        <v>73.348304637276357</v>
      </c>
      <c r="I343" s="132">
        <v>3.0978995096048116</v>
      </c>
      <c r="J343" s="169"/>
      <c r="K343" s="169"/>
      <c r="L343" s="169"/>
      <c r="M343" s="169"/>
      <c r="N343" s="169"/>
      <c r="O343" s="169"/>
      <c r="P343" s="169"/>
      <c r="Q343" s="169"/>
      <c r="R343" s="169"/>
      <c r="S343" s="169"/>
      <c r="T343" s="132">
        <v>6.5258651114793551</v>
      </c>
      <c r="U343" s="132">
        <v>16.352542191508267</v>
      </c>
      <c r="V343" s="132">
        <v>3.9226903277385525</v>
      </c>
      <c r="W343" s="132">
        <v>5.0967567139831349</v>
      </c>
      <c r="X343" s="132">
        <v>6.7183015816966236</v>
      </c>
      <c r="Y343" s="132">
        <v>0.23410779837367499</v>
      </c>
      <c r="Z343" s="132">
        <v>0.38068576971628132</v>
      </c>
      <c r="AA343" s="132"/>
      <c r="AB343" s="132">
        <v>2.4770618512449478</v>
      </c>
      <c r="AC343" s="132"/>
      <c r="AD343" s="132"/>
      <c r="AE343" s="132"/>
      <c r="AF343" s="132">
        <v>1.0978614752173192</v>
      </c>
      <c r="AG343" s="132">
        <v>0.98310485556444516</v>
      </c>
      <c r="AH343" s="132">
        <v>0.11475661965287418</v>
      </c>
      <c r="AI343" s="132">
        <v>41.814946357337838</v>
      </c>
      <c r="AJ343" s="132"/>
      <c r="AK343" s="132">
        <v>1.9821281408838145</v>
      </c>
    </row>
    <row r="344" spans="1:37" ht="15.75" x14ac:dyDescent="0.25">
      <c r="A344" s="32">
        <v>316</v>
      </c>
      <c r="B344" s="30"/>
      <c r="C344" s="3" t="s">
        <v>396</v>
      </c>
      <c r="H344" s="67">
        <f t="shared" si="8"/>
        <v>96.008639318914049</v>
      </c>
      <c r="I344" s="132">
        <v>3.6889805089496397</v>
      </c>
      <c r="J344" s="169"/>
      <c r="K344" s="169"/>
      <c r="L344" s="169"/>
      <c r="M344" s="169"/>
      <c r="N344" s="169"/>
      <c r="O344" s="169"/>
      <c r="P344" s="169"/>
      <c r="Q344" s="169"/>
      <c r="R344" s="169"/>
      <c r="S344" s="169"/>
      <c r="T344" s="132">
        <v>6.4480518539222968</v>
      </c>
      <c r="U344" s="132">
        <v>12.439927008086146</v>
      </c>
      <c r="V344" s="132">
        <v>4.1027701808016346</v>
      </c>
      <c r="W344" s="132">
        <v>5.2726142463791836</v>
      </c>
      <c r="X344" s="132">
        <v>2.7362967212350506</v>
      </c>
      <c r="Y344" s="132">
        <v>0.17351279961478155</v>
      </c>
      <c r="Z344" s="132">
        <v>0.15473306005549575</v>
      </c>
      <c r="AA344" s="132"/>
      <c r="AB344" s="132">
        <v>2.0597840175255482</v>
      </c>
      <c r="AC344" s="132"/>
      <c r="AD344" s="132"/>
      <c r="AE344" s="132"/>
      <c r="AF344" s="132">
        <v>1.981263654391523</v>
      </c>
      <c r="AG344" s="132">
        <v>1.6257702392649069</v>
      </c>
      <c r="AH344" s="132">
        <v>0.35549341512661597</v>
      </c>
      <c r="AI344" s="132">
        <v>66.423742538929019</v>
      </c>
      <c r="AJ344" s="132"/>
      <c r="AK344" s="132">
        <v>2.966889737109875</v>
      </c>
    </row>
    <row r="345" spans="1:37" ht="25.5" customHeight="1" x14ac:dyDescent="0.25">
      <c r="A345" s="32">
        <v>317</v>
      </c>
      <c r="B345" s="30"/>
      <c r="C345" s="3" t="s">
        <v>70</v>
      </c>
      <c r="H345" s="67">
        <f t="shared" si="8"/>
        <v>133.57300655450516</v>
      </c>
      <c r="I345" s="132">
        <v>5.4857079786984437</v>
      </c>
      <c r="J345" s="169"/>
      <c r="K345" s="169"/>
      <c r="L345" s="169"/>
      <c r="M345" s="169"/>
      <c r="N345" s="169"/>
      <c r="O345" s="169"/>
      <c r="P345" s="169"/>
      <c r="Q345" s="169"/>
      <c r="R345" s="169"/>
      <c r="S345" s="169"/>
      <c r="T345" s="132">
        <v>9.3509271404445435</v>
      </c>
      <c r="U345" s="132">
        <v>18.234140059353454</v>
      </c>
      <c r="V345" s="132">
        <v>7.3336948454375532</v>
      </c>
      <c r="W345" s="132">
        <v>6.1723970863366162</v>
      </c>
      <c r="X345" s="132">
        <v>4.0689002455271295</v>
      </c>
      <c r="Y345" s="132">
        <v>0.29264504317140227</v>
      </c>
      <c r="Z345" s="132">
        <v>0.36650283888075141</v>
      </c>
      <c r="AA345" s="132"/>
      <c r="AB345" s="132">
        <v>3.4448418589439127</v>
      </c>
      <c r="AC345" s="132"/>
      <c r="AD345" s="132"/>
      <c r="AE345" s="132"/>
      <c r="AF345" s="132">
        <v>2.0006569243631382</v>
      </c>
      <c r="AG345" s="132">
        <v>1.7126018100126728</v>
      </c>
      <c r="AH345" s="132">
        <v>0.2880551143504656</v>
      </c>
      <c r="AI345" s="132">
        <v>90.63239569317723</v>
      </c>
      <c r="AJ345" s="132"/>
      <c r="AK345" s="132">
        <v>4.4243368995244445</v>
      </c>
    </row>
    <row r="346" spans="1:37" ht="15.75" x14ac:dyDescent="0.25">
      <c r="A346" s="32">
        <v>318</v>
      </c>
      <c r="B346" s="30"/>
      <c r="C346" s="3" t="s">
        <v>397</v>
      </c>
      <c r="H346" s="67">
        <f t="shared" si="8"/>
        <v>107.22466120485667</v>
      </c>
      <c r="I346" s="132">
        <v>5.2253941865975033</v>
      </c>
      <c r="J346" s="169"/>
      <c r="K346" s="169"/>
      <c r="L346" s="169"/>
      <c r="M346" s="169"/>
      <c r="N346" s="169"/>
      <c r="O346" s="169"/>
      <c r="P346" s="169"/>
      <c r="Q346" s="169"/>
      <c r="R346" s="169"/>
      <c r="S346" s="169"/>
      <c r="T346" s="132">
        <v>9.0280885114396412</v>
      </c>
      <c r="U346" s="132">
        <v>16.5181148148001</v>
      </c>
      <c r="V346" s="132">
        <v>6.7242290455772569</v>
      </c>
      <c r="W346" s="132">
        <v>5.2211227820301014</v>
      </c>
      <c r="X346" s="132">
        <v>4.0260323016869748</v>
      </c>
      <c r="Y346" s="132">
        <v>0.2820911718546269</v>
      </c>
      <c r="Z346" s="132">
        <v>0.26463951365114063</v>
      </c>
      <c r="AA346" s="132"/>
      <c r="AB346" s="132">
        <v>3.3783067711116708</v>
      </c>
      <c r="AC346" s="132"/>
      <c r="AD346" s="132"/>
      <c r="AE346" s="132"/>
      <c r="AF346" s="132">
        <v>2.2161190330997109</v>
      </c>
      <c r="AG346" s="132">
        <v>1.9815252963565071</v>
      </c>
      <c r="AH346" s="132">
        <v>0.234593736743204</v>
      </c>
      <c r="AI346" s="132">
        <v>67.72420737779359</v>
      </c>
      <c r="AJ346" s="132"/>
      <c r="AK346" s="132">
        <v>3.1344305100144689</v>
      </c>
    </row>
    <row r="347" spans="1:37" ht="15.75" x14ac:dyDescent="0.25">
      <c r="A347" s="32">
        <v>319</v>
      </c>
      <c r="B347" s="30"/>
      <c r="C347" s="3" t="s">
        <v>398</v>
      </c>
      <c r="H347" s="67">
        <f t="shared" si="8"/>
        <v>115.06481943513296</v>
      </c>
      <c r="I347" s="132">
        <v>3.2173064714198563</v>
      </c>
      <c r="J347" s="169"/>
      <c r="K347" s="169"/>
      <c r="L347" s="169"/>
      <c r="M347" s="169"/>
      <c r="N347" s="169"/>
      <c r="O347" s="169"/>
      <c r="P347" s="169"/>
      <c r="Q347" s="169"/>
      <c r="R347" s="169"/>
      <c r="S347" s="169"/>
      <c r="T347" s="132">
        <v>8.774012045371947</v>
      </c>
      <c r="U347" s="132">
        <v>43.420414102061955</v>
      </c>
      <c r="V347" s="132">
        <v>9.2832513569232979</v>
      </c>
      <c r="W347" s="132">
        <v>12.70861897153323</v>
      </c>
      <c r="X347" s="132">
        <v>19.232159738822819</v>
      </c>
      <c r="Y347" s="132">
        <v>0.40865397912092466</v>
      </c>
      <c r="Z347" s="132">
        <v>1.7877300556616789</v>
      </c>
      <c r="AA347" s="132"/>
      <c r="AB347" s="132">
        <v>11.617313499731045</v>
      </c>
      <c r="AC347" s="132"/>
      <c r="AD347" s="132"/>
      <c r="AE347" s="132"/>
      <c r="AF347" s="132">
        <v>1.1808718026301253</v>
      </c>
      <c r="AG347" s="132">
        <v>1.0188938278687172</v>
      </c>
      <c r="AH347" s="132">
        <v>0.16197797476140796</v>
      </c>
      <c r="AI347" s="132">
        <v>44.615947548738468</v>
      </c>
      <c r="AJ347" s="132"/>
      <c r="AK347" s="132">
        <v>2.2389539651795713</v>
      </c>
    </row>
    <row r="348" spans="1:37" ht="15.75" x14ac:dyDescent="0.25">
      <c r="A348" s="32">
        <v>320</v>
      </c>
      <c r="B348" s="30"/>
      <c r="C348" s="3" t="s">
        <v>399</v>
      </c>
      <c r="H348" s="67">
        <f t="shared" si="8"/>
        <v>76.972091652355644</v>
      </c>
      <c r="I348" s="132">
        <v>3.6177332525093071</v>
      </c>
      <c r="J348" s="169"/>
      <c r="K348" s="169"/>
      <c r="L348" s="169"/>
      <c r="M348" s="169"/>
      <c r="N348" s="169"/>
      <c r="O348" s="169"/>
      <c r="P348" s="169"/>
      <c r="Q348" s="169"/>
      <c r="R348" s="169"/>
      <c r="S348" s="169"/>
      <c r="T348" s="132">
        <v>6.8785801636372774</v>
      </c>
      <c r="U348" s="132">
        <v>12.95312750005959</v>
      </c>
      <c r="V348" s="132">
        <v>3.9497435508602754</v>
      </c>
      <c r="W348" s="132">
        <v>3.1303031984260237</v>
      </c>
      <c r="X348" s="132">
        <v>5.48298387741848</v>
      </c>
      <c r="Y348" s="132">
        <v>0.15005517659781029</v>
      </c>
      <c r="Z348" s="132">
        <v>0.24004169675700035</v>
      </c>
      <c r="AA348" s="132"/>
      <c r="AB348" s="132">
        <v>2.2633648985193506</v>
      </c>
      <c r="AC348" s="132"/>
      <c r="AD348" s="132"/>
      <c r="AE348" s="132"/>
      <c r="AF348" s="132">
        <v>1.3055912256126927</v>
      </c>
      <c r="AG348" s="132">
        <v>1.1274788838401684</v>
      </c>
      <c r="AH348" s="132">
        <v>0.17811234177252444</v>
      </c>
      <c r="AI348" s="132">
        <v>47.416948740139084</v>
      </c>
      <c r="AJ348" s="132"/>
      <c r="AK348" s="132">
        <v>2.536745871878332</v>
      </c>
    </row>
    <row r="349" spans="1:37" ht="15.75" x14ac:dyDescent="0.25">
      <c r="A349" s="32">
        <v>321</v>
      </c>
      <c r="B349" s="30"/>
      <c r="C349" s="3" t="s">
        <v>400</v>
      </c>
      <c r="H349" s="67">
        <f t="shared" si="8"/>
        <v>146.63732328957053</v>
      </c>
      <c r="I349" s="132">
        <v>5.7217434577876816</v>
      </c>
      <c r="J349" s="169"/>
      <c r="K349" s="169"/>
      <c r="L349" s="169"/>
      <c r="M349" s="169"/>
      <c r="N349" s="169"/>
      <c r="O349" s="169"/>
      <c r="P349" s="169"/>
      <c r="Q349" s="169"/>
      <c r="R349" s="169"/>
      <c r="S349" s="169"/>
      <c r="T349" s="132">
        <v>9.8305589217067464</v>
      </c>
      <c r="U349" s="132">
        <v>32.306227577695708</v>
      </c>
      <c r="V349" s="132">
        <v>12.398784797868206</v>
      </c>
      <c r="W349" s="132">
        <v>9.5527347642015989</v>
      </c>
      <c r="X349" s="132">
        <v>8.8695231289788126</v>
      </c>
      <c r="Y349" s="132">
        <v>0.40264801430743963</v>
      </c>
      <c r="Z349" s="132">
        <v>1.0825368723396529</v>
      </c>
      <c r="AA349" s="132"/>
      <c r="AB349" s="132">
        <v>6.4777258691990189</v>
      </c>
      <c r="AC349" s="132"/>
      <c r="AD349" s="132"/>
      <c r="AE349" s="132"/>
      <c r="AF349" s="132">
        <v>2.5505277602959184</v>
      </c>
      <c r="AG349" s="132">
        <v>2.0570791439769689</v>
      </c>
      <c r="AH349" s="132">
        <v>0.49344861631894948</v>
      </c>
      <c r="AI349" s="132">
        <v>85.930715121897634</v>
      </c>
      <c r="AJ349" s="132"/>
      <c r="AK349" s="132">
        <v>3.8198245809878069</v>
      </c>
    </row>
    <row r="350" spans="1:37" ht="25.5" customHeight="1" x14ac:dyDescent="0.25">
      <c r="A350" s="32">
        <v>322</v>
      </c>
      <c r="B350" s="30"/>
      <c r="C350" s="3" t="s">
        <v>4</v>
      </c>
      <c r="H350" s="67">
        <f t="shared" si="8"/>
        <v>123.62400061135777</v>
      </c>
      <c r="I350" s="132">
        <v>5.9338975445139113</v>
      </c>
      <c r="J350" s="169"/>
      <c r="K350" s="169"/>
      <c r="L350" s="169"/>
      <c r="M350" s="169"/>
      <c r="N350" s="169"/>
      <c r="O350" s="169"/>
      <c r="P350" s="169"/>
      <c r="Q350" s="169"/>
      <c r="R350" s="169"/>
      <c r="S350" s="169"/>
      <c r="T350" s="132">
        <v>16.855094995383233</v>
      </c>
      <c r="U350" s="132">
        <v>24.738803282642824</v>
      </c>
      <c r="V350" s="132">
        <v>6.890057762076264</v>
      </c>
      <c r="W350" s="132">
        <v>7.6910130751745616</v>
      </c>
      <c r="X350" s="132">
        <v>9.0141514460054903</v>
      </c>
      <c r="Y350" s="132">
        <v>0.39346983966639071</v>
      </c>
      <c r="Z350" s="132">
        <v>0.75011115972011499</v>
      </c>
      <c r="AA350" s="132"/>
      <c r="AB350" s="132">
        <v>6.9466684396656442</v>
      </c>
      <c r="AC350" s="132"/>
      <c r="AD350" s="132"/>
      <c r="AE350" s="132"/>
      <c r="AF350" s="132">
        <v>1.7903597929710771</v>
      </c>
      <c r="AG350" s="132">
        <v>1.4945677779504505</v>
      </c>
      <c r="AH350" s="132">
        <v>0.29579201502062663</v>
      </c>
      <c r="AI350" s="132">
        <v>64.523063159050025</v>
      </c>
      <c r="AJ350" s="132"/>
      <c r="AK350" s="132">
        <v>2.8361133971310544</v>
      </c>
    </row>
    <row r="351" spans="1:37" ht="15.75" x14ac:dyDescent="0.25">
      <c r="A351" s="32">
        <v>323</v>
      </c>
      <c r="B351" s="30"/>
      <c r="C351" s="3" t="s">
        <v>50</v>
      </c>
      <c r="H351" s="67">
        <f t="shared" si="8"/>
        <v>99.2530552642815</v>
      </c>
      <c r="I351" s="132">
        <v>4.9408020814848621</v>
      </c>
      <c r="J351" s="169"/>
      <c r="K351" s="169"/>
      <c r="L351" s="169"/>
      <c r="M351" s="169"/>
      <c r="N351" s="169"/>
      <c r="O351" s="169"/>
      <c r="P351" s="169"/>
      <c r="Q351" s="169"/>
      <c r="R351" s="169"/>
      <c r="S351" s="169"/>
      <c r="T351" s="132">
        <v>12.71563205226771</v>
      </c>
      <c r="U351" s="132">
        <v>15.986689237399492</v>
      </c>
      <c r="V351" s="132">
        <v>5.385866641375098</v>
      </c>
      <c r="W351" s="132">
        <v>4.7261113422687426</v>
      </c>
      <c r="X351" s="132">
        <v>5.2060441684197301</v>
      </c>
      <c r="Y351" s="132">
        <v>0.30970548361116468</v>
      </c>
      <c r="Z351" s="132">
        <v>0.35896160172475777</v>
      </c>
      <c r="AA351" s="132"/>
      <c r="AB351" s="132">
        <v>3.3832988297565345</v>
      </c>
      <c r="AC351" s="132"/>
      <c r="AD351" s="132"/>
      <c r="AE351" s="132"/>
      <c r="AF351" s="132">
        <v>1.5433453242019781</v>
      </c>
      <c r="AG351" s="132">
        <v>1.2671218096491974</v>
      </c>
      <c r="AH351" s="132">
        <v>0.27622351455278071</v>
      </c>
      <c r="AI351" s="132">
        <v>57.920703207891414</v>
      </c>
      <c r="AJ351" s="132"/>
      <c r="AK351" s="132">
        <v>2.7625845312795079</v>
      </c>
    </row>
    <row r="352" spans="1:37" ht="15.75" x14ac:dyDescent="0.25">
      <c r="A352" s="32">
        <v>324</v>
      </c>
      <c r="B352" s="30"/>
      <c r="C352" s="3" t="s">
        <v>401</v>
      </c>
      <c r="H352" s="67">
        <f t="shared" si="8"/>
        <v>90.981814067470154</v>
      </c>
      <c r="I352" s="132">
        <v>4.2330925648658377</v>
      </c>
      <c r="J352" s="169"/>
      <c r="K352" s="169"/>
      <c r="L352" s="169"/>
      <c r="M352" s="169"/>
      <c r="N352" s="169"/>
      <c r="O352" s="169"/>
      <c r="P352" s="169"/>
      <c r="Q352" s="169"/>
      <c r="R352" s="169"/>
      <c r="S352" s="169"/>
      <c r="T352" s="132">
        <v>7.4611426388311175</v>
      </c>
      <c r="U352" s="132">
        <v>14.928938069432609</v>
      </c>
      <c r="V352" s="132">
        <v>4.0660703512428231</v>
      </c>
      <c r="W352" s="132">
        <v>3.947428416791396</v>
      </c>
      <c r="X352" s="132">
        <v>6.3287979694900924</v>
      </c>
      <c r="Y352" s="132">
        <v>0.24684296610331888</v>
      </c>
      <c r="Z352" s="132">
        <v>0.33979836580497941</v>
      </c>
      <c r="AA352" s="132"/>
      <c r="AB352" s="132">
        <v>2.4382672452777667</v>
      </c>
      <c r="AC352" s="132"/>
      <c r="AD352" s="132"/>
      <c r="AE352" s="132"/>
      <c r="AF352" s="132">
        <v>1.2586513061443749</v>
      </c>
      <c r="AG352" s="132">
        <v>1.0976672100069145</v>
      </c>
      <c r="AH352" s="132">
        <v>0.16098409613746043</v>
      </c>
      <c r="AI352" s="132">
        <v>58.120774721562888</v>
      </c>
      <c r="AJ352" s="132"/>
      <c r="AK352" s="132">
        <v>2.5409475213555632</v>
      </c>
    </row>
    <row r="353" spans="1:37" ht="15.75" x14ac:dyDescent="0.25">
      <c r="A353" s="32">
        <v>325</v>
      </c>
      <c r="B353" s="30"/>
      <c r="C353" s="3" t="s">
        <v>402</v>
      </c>
      <c r="H353" s="67">
        <f t="shared" si="8"/>
        <v>123.02790851852151</v>
      </c>
      <c r="I353" s="132">
        <v>5.9350883064599902</v>
      </c>
      <c r="J353" s="169"/>
      <c r="K353" s="169"/>
      <c r="L353" s="169"/>
      <c r="M353" s="169"/>
      <c r="N353" s="169"/>
      <c r="O353" s="169"/>
      <c r="P353" s="169"/>
      <c r="Q353" s="169"/>
      <c r="R353" s="169"/>
      <c r="S353" s="169"/>
      <c r="T353" s="132">
        <v>17.70431755535661</v>
      </c>
      <c r="U353" s="132">
        <v>22.044788965502878</v>
      </c>
      <c r="V353" s="132">
        <v>8.0793687721006933</v>
      </c>
      <c r="W353" s="132">
        <v>6.8760228248026687</v>
      </c>
      <c r="X353" s="132">
        <v>6.0776310175771942</v>
      </c>
      <c r="Y353" s="132">
        <v>0.52708486188402726</v>
      </c>
      <c r="Z353" s="132">
        <v>0.48468148913829512</v>
      </c>
      <c r="AA353" s="132"/>
      <c r="AB353" s="132">
        <v>5.1926385421607533</v>
      </c>
      <c r="AC353" s="132"/>
      <c r="AD353" s="132"/>
      <c r="AE353" s="132"/>
      <c r="AF353" s="132">
        <v>2.195417146359806</v>
      </c>
      <c r="AG353" s="132">
        <v>1.6698816030839798</v>
      </c>
      <c r="AH353" s="132">
        <v>0.52553554327582619</v>
      </c>
      <c r="AI353" s="132">
        <v>67.023957079943429</v>
      </c>
      <c r="AJ353" s="132"/>
      <c r="AK353" s="132">
        <v>2.9317009227380639</v>
      </c>
    </row>
    <row r="354" spans="1:37" ht="15.75" x14ac:dyDescent="0.25">
      <c r="A354" s="32">
        <v>326</v>
      </c>
      <c r="B354" s="30"/>
      <c r="C354" s="3" t="s">
        <v>403</v>
      </c>
      <c r="H354" s="67">
        <f t="shared" si="8"/>
        <v>83.659734405348686</v>
      </c>
      <c r="I354" s="132">
        <v>2.4598495668313509</v>
      </c>
      <c r="J354" s="169"/>
      <c r="K354" s="169"/>
      <c r="L354" s="169"/>
      <c r="M354" s="169"/>
      <c r="N354" s="169"/>
      <c r="O354" s="169"/>
      <c r="P354" s="169"/>
      <c r="Q354" s="169"/>
      <c r="R354" s="169"/>
      <c r="S354" s="169"/>
      <c r="T354" s="132">
        <v>4.6944052216487888</v>
      </c>
      <c r="U354" s="132">
        <v>10.020570725290074</v>
      </c>
      <c r="V354" s="132">
        <v>3.0504111260913409</v>
      </c>
      <c r="W354" s="132">
        <v>3.1126211850261338</v>
      </c>
      <c r="X354" s="132">
        <v>3.503603445951478</v>
      </c>
      <c r="Y354" s="132">
        <v>8.3487672439434502E-2</v>
      </c>
      <c r="Z354" s="132">
        <v>0.27044729578168658</v>
      </c>
      <c r="AA354" s="132"/>
      <c r="AB354" s="132">
        <v>1.5337012542057984</v>
      </c>
      <c r="AC354" s="132"/>
      <c r="AD354" s="132"/>
      <c r="AE354" s="132"/>
      <c r="AF354" s="132">
        <v>1.2387646835915003</v>
      </c>
      <c r="AG354" s="132">
        <v>1.0865578285537396</v>
      </c>
      <c r="AH354" s="132">
        <v>0.15220685503776074</v>
      </c>
      <c r="AI354" s="132">
        <v>61.021811669799241</v>
      </c>
      <c r="AJ354" s="132"/>
      <c r="AK354" s="132">
        <v>2.690631283981924</v>
      </c>
    </row>
    <row r="355" spans="1:37" ht="25.5" customHeight="1" x14ac:dyDescent="0.25">
      <c r="A355" s="32">
        <v>327</v>
      </c>
      <c r="B355" s="30"/>
      <c r="C355" s="3" t="s">
        <v>33</v>
      </c>
      <c r="H355" s="67">
        <f t="shared" si="8"/>
        <v>86.838554072953599</v>
      </c>
      <c r="I355" s="132">
        <v>4.5634628514610336</v>
      </c>
      <c r="J355" s="169"/>
      <c r="K355" s="169"/>
      <c r="L355" s="169"/>
      <c r="M355" s="169"/>
      <c r="N355" s="169"/>
      <c r="O355" s="169"/>
      <c r="P355" s="169"/>
      <c r="Q355" s="169"/>
      <c r="R355" s="169"/>
      <c r="S355" s="169"/>
      <c r="T355" s="132">
        <v>9.5373226454430213</v>
      </c>
      <c r="U355" s="132">
        <v>11.064981882274187</v>
      </c>
      <c r="V355" s="132">
        <v>3.6561758000027225</v>
      </c>
      <c r="W355" s="132">
        <v>3.128694572752817</v>
      </c>
      <c r="X355" s="132">
        <v>3.6508750566843711</v>
      </c>
      <c r="Y355" s="132">
        <v>0.34833566397782278</v>
      </c>
      <c r="Z355" s="132">
        <v>0.28090078885645386</v>
      </c>
      <c r="AA355" s="132"/>
      <c r="AB355" s="132">
        <v>2.7394356218167499</v>
      </c>
      <c r="AC355" s="132"/>
      <c r="AD355" s="132"/>
      <c r="AE355" s="132"/>
      <c r="AF355" s="132">
        <v>1.417101192210424</v>
      </c>
      <c r="AG355" s="132">
        <v>1.2356840020054234</v>
      </c>
      <c r="AH355" s="132">
        <v>0.18141719020500058</v>
      </c>
      <c r="AI355" s="132">
        <v>54.919630502819317</v>
      </c>
      <c r="AJ355" s="132"/>
      <c r="AK355" s="132">
        <v>2.5966193769288761</v>
      </c>
    </row>
    <row r="356" spans="1:37" ht="15.75" x14ac:dyDescent="0.25">
      <c r="A356" s="32">
        <v>328</v>
      </c>
      <c r="B356" s="30"/>
      <c r="C356" s="3" t="s">
        <v>404</v>
      </c>
      <c r="H356" s="67">
        <f t="shared" si="8"/>
        <v>135.44376431514783</v>
      </c>
      <c r="I356" s="132">
        <v>6.0994796084602028</v>
      </c>
      <c r="J356" s="169"/>
      <c r="K356" s="169"/>
      <c r="L356" s="169"/>
      <c r="M356" s="169"/>
      <c r="N356" s="169"/>
      <c r="O356" s="169"/>
      <c r="P356" s="169"/>
      <c r="Q356" s="169"/>
      <c r="R356" s="169"/>
      <c r="S356" s="169"/>
      <c r="T356" s="132">
        <v>11.282918735370794</v>
      </c>
      <c r="U356" s="132">
        <v>20.37185944618501</v>
      </c>
      <c r="V356" s="132">
        <v>6.8494032871624411</v>
      </c>
      <c r="W356" s="132">
        <v>6.2009868687013867</v>
      </c>
      <c r="X356" s="132">
        <v>6.4327061796754847</v>
      </c>
      <c r="Y356" s="132">
        <v>0.4423154365081815</v>
      </c>
      <c r="Z356" s="132">
        <v>0.44644767413751524</v>
      </c>
      <c r="AA356" s="132"/>
      <c r="AB356" s="132">
        <v>3.6688012091192372</v>
      </c>
      <c r="AC356" s="132"/>
      <c r="AD356" s="132"/>
      <c r="AE356" s="132"/>
      <c r="AF356" s="132">
        <v>2.1379023484974655</v>
      </c>
      <c r="AG356" s="132">
        <v>1.7817423074645433</v>
      </c>
      <c r="AH356" s="132">
        <v>0.35616004103292226</v>
      </c>
      <c r="AI356" s="132">
        <v>88.031466015448089</v>
      </c>
      <c r="AJ356" s="132"/>
      <c r="AK356" s="132">
        <v>3.8513369520670411</v>
      </c>
    </row>
    <row r="357" spans="1:37" ht="15.75" x14ac:dyDescent="0.25">
      <c r="A357" s="32">
        <v>329</v>
      </c>
      <c r="B357" s="30"/>
      <c r="C357" s="3" t="s">
        <v>405</v>
      </c>
      <c r="H357" s="67">
        <f t="shared" si="8"/>
        <v>86.078591770613386</v>
      </c>
      <c r="I357" s="132">
        <v>3.335522671288822</v>
      </c>
      <c r="J357" s="169"/>
      <c r="K357" s="169"/>
      <c r="L357" s="169"/>
      <c r="M357" s="169"/>
      <c r="N357" s="169"/>
      <c r="O357" s="169"/>
      <c r="P357" s="169"/>
      <c r="Q357" s="169"/>
      <c r="R357" s="169"/>
      <c r="S357" s="169"/>
      <c r="T357" s="132">
        <v>5.6522587261034287</v>
      </c>
      <c r="U357" s="132">
        <v>11.139523022169513</v>
      </c>
      <c r="V357" s="132">
        <v>3.7322290480308631</v>
      </c>
      <c r="W357" s="132">
        <v>3.1669258139525196</v>
      </c>
      <c r="X357" s="132">
        <v>3.9117606814645161</v>
      </c>
      <c r="Y357" s="132">
        <v>0.12545993350474713</v>
      </c>
      <c r="Z357" s="132">
        <v>0.20314754521686704</v>
      </c>
      <c r="AA357" s="132"/>
      <c r="AB357" s="132">
        <v>1.5114166312522654</v>
      </c>
      <c r="AC357" s="132"/>
      <c r="AD357" s="132"/>
      <c r="AE357" s="132"/>
      <c r="AF357" s="132">
        <v>1.3192069653964746</v>
      </c>
      <c r="AG357" s="132">
        <v>1.1098965312088152</v>
      </c>
      <c r="AH357" s="132">
        <v>0.20931043418765949</v>
      </c>
      <c r="AI357" s="132">
        <v>60.221525615113357</v>
      </c>
      <c r="AJ357" s="132"/>
      <c r="AK357" s="132">
        <v>2.8991381392895219</v>
      </c>
    </row>
    <row r="358" spans="1:37" ht="15.75" x14ac:dyDescent="0.25">
      <c r="A358" s="32">
        <v>330</v>
      </c>
      <c r="B358" s="30"/>
      <c r="C358" s="3" t="s">
        <v>406</v>
      </c>
      <c r="H358" s="67">
        <f t="shared" si="8"/>
        <v>97.145770391962728</v>
      </c>
      <c r="I358" s="132">
        <v>4.1606545464794253</v>
      </c>
      <c r="J358" s="169"/>
      <c r="K358" s="169"/>
      <c r="L358" s="169"/>
      <c r="M358" s="169"/>
      <c r="N358" s="169"/>
      <c r="O358" s="169"/>
      <c r="P358" s="169"/>
      <c r="Q358" s="169"/>
      <c r="R358" s="169"/>
      <c r="S358" s="169"/>
      <c r="T358" s="132">
        <v>7.9876336527876024</v>
      </c>
      <c r="U358" s="132">
        <v>23.219134609164332</v>
      </c>
      <c r="V358" s="132">
        <v>6.0794082272209513</v>
      </c>
      <c r="W358" s="132">
        <v>6.1377511500373574</v>
      </c>
      <c r="X358" s="132">
        <v>10.292787509312287</v>
      </c>
      <c r="Y358" s="132">
        <v>0.29586486831889303</v>
      </c>
      <c r="Z358" s="132">
        <v>0.41332285427484022</v>
      </c>
      <c r="AA358" s="132"/>
      <c r="AB358" s="132">
        <v>4.8544837274547703</v>
      </c>
      <c r="AC358" s="132"/>
      <c r="AD358" s="132"/>
      <c r="AE358" s="132"/>
      <c r="AF358" s="132">
        <v>1.850242053406904</v>
      </c>
      <c r="AG358" s="132">
        <v>1.6510320117390369</v>
      </c>
      <c r="AH358" s="132">
        <v>0.19921004166786702</v>
      </c>
      <c r="AI358" s="132">
        <v>52.61880809559738</v>
      </c>
      <c r="AJ358" s="132"/>
      <c r="AK358" s="132">
        <v>2.4548137070723235</v>
      </c>
    </row>
    <row r="359" spans="1:37" ht="15.75" x14ac:dyDescent="0.25">
      <c r="A359" s="32">
        <v>331</v>
      </c>
      <c r="B359" s="30"/>
      <c r="C359" s="3" t="s">
        <v>407</v>
      </c>
      <c r="H359" s="67">
        <f t="shared" si="8"/>
        <v>109.95487418332449</v>
      </c>
      <c r="I359" s="132">
        <v>5.4853110580497511</v>
      </c>
      <c r="J359" s="169"/>
      <c r="K359" s="169"/>
      <c r="L359" s="169"/>
      <c r="M359" s="169"/>
      <c r="N359" s="169"/>
      <c r="O359" s="169"/>
      <c r="P359" s="169"/>
      <c r="Q359" s="169"/>
      <c r="R359" s="169"/>
      <c r="S359" s="169"/>
      <c r="T359" s="132">
        <v>7.9704979459448158</v>
      </c>
      <c r="U359" s="132">
        <v>17.891764031769725</v>
      </c>
      <c r="V359" s="132">
        <v>5.8238181981570047</v>
      </c>
      <c r="W359" s="132">
        <v>5.1751521209914664</v>
      </c>
      <c r="X359" s="132">
        <v>6.386264513039734</v>
      </c>
      <c r="Y359" s="132">
        <v>0.16375037212922394</v>
      </c>
      <c r="Z359" s="132">
        <v>0.34277882745229704</v>
      </c>
      <c r="AA359" s="132"/>
      <c r="AB359" s="132">
        <v>3.9354915883700845</v>
      </c>
      <c r="AC359" s="132"/>
      <c r="AD359" s="132"/>
      <c r="AE359" s="132"/>
      <c r="AF359" s="132">
        <v>2.300308994847474</v>
      </c>
      <c r="AG359" s="132">
        <v>2.0201281465054386</v>
      </c>
      <c r="AH359" s="132">
        <v>0.28018084834203538</v>
      </c>
      <c r="AI359" s="132">
        <v>69.324779487165372</v>
      </c>
      <c r="AJ359" s="132"/>
      <c r="AK359" s="132">
        <v>3.0467210771772679</v>
      </c>
    </row>
    <row r="360" spans="1:37" ht="25.5" customHeight="1" x14ac:dyDescent="0.25">
      <c r="A360" s="32">
        <v>332</v>
      </c>
      <c r="B360" s="30"/>
      <c r="C360" s="3" t="s">
        <v>408</v>
      </c>
      <c r="H360" s="67">
        <f t="shared" si="8"/>
        <v>85.978823027848009</v>
      </c>
      <c r="I360" s="132">
        <v>3.3112443582771198</v>
      </c>
      <c r="J360" s="169"/>
      <c r="K360" s="169"/>
      <c r="L360" s="169"/>
      <c r="M360" s="169"/>
      <c r="N360" s="169"/>
      <c r="O360" s="169"/>
      <c r="P360" s="169"/>
      <c r="Q360" s="169"/>
      <c r="R360" s="169"/>
      <c r="S360" s="169"/>
      <c r="T360" s="132">
        <v>6.3334274644872224</v>
      </c>
      <c r="U360" s="132">
        <v>11.958402285968951</v>
      </c>
      <c r="V360" s="132">
        <v>3.8402823648509745</v>
      </c>
      <c r="W360" s="132">
        <v>3.863455582848923</v>
      </c>
      <c r="X360" s="132">
        <v>3.8874858766055556</v>
      </c>
      <c r="Y360" s="132">
        <v>0.17365435867402376</v>
      </c>
      <c r="Z360" s="132">
        <v>0.19352410298947451</v>
      </c>
      <c r="AA360" s="132"/>
      <c r="AB360" s="132">
        <v>1.5119980146851271</v>
      </c>
      <c r="AC360" s="132"/>
      <c r="AD360" s="132"/>
      <c r="AE360" s="132"/>
      <c r="AF360" s="132">
        <v>1.5256271810402489</v>
      </c>
      <c r="AG360" s="132">
        <v>1.2148704244622976</v>
      </c>
      <c r="AH360" s="132">
        <v>0.31075675657795115</v>
      </c>
      <c r="AI360" s="132">
        <v>58.520917748905831</v>
      </c>
      <c r="AJ360" s="132"/>
      <c r="AK360" s="132">
        <v>2.8172059744835138</v>
      </c>
    </row>
    <row r="361" spans="1:37" ht="15.75" x14ac:dyDescent="0.25">
      <c r="A361" s="32">
        <v>333</v>
      </c>
      <c r="B361" s="30"/>
      <c r="C361" s="3" t="s">
        <v>409</v>
      </c>
      <c r="H361" s="67">
        <f t="shared" si="8"/>
        <v>111.91931769911002</v>
      </c>
      <c r="I361" s="132">
        <v>4.8241735642106676</v>
      </c>
      <c r="J361" s="169"/>
      <c r="K361" s="169"/>
      <c r="L361" s="169"/>
      <c r="M361" s="169"/>
      <c r="N361" s="169"/>
      <c r="O361" s="169"/>
      <c r="P361" s="169"/>
      <c r="Q361" s="169"/>
      <c r="R361" s="169"/>
      <c r="S361" s="169"/>
      <c r="T361" s="132">
        <v>8.997214441049481</v>
      </c>
      <c r="U361" s="132">
        <v>17.221687790344077</v>
      </c>
      <c r="V361" s="132">
        <v>5.3940075741820639</v>
      </c>
      <c r="W361" s="132">
        <v>5.565514095857222</v>
      </c>
      <c r="X361" s="132">
        <v>5.7308036010305701</v>
      </c>
      <c r="Y361" s="132">
        <v>0.19701031654844836</v>
      </c>
      <c r="Z361" s="132">
        <v>0.33435220272577043</v>
      </c>
      <c r="AA361" s="132"/>
      <c r="AB361" s="132">
        <v>4.3943141676660451</v>
      </c>
      <c r="AC361" s="132"/>
      <c r="AD361" s="132"/>
      <c r="AE361" s="132"/>
      <c r="AF361" s="132">
        <v>1.6979824286953853</v>
      </c>
      <c r="AG361" s="132">
        <v>1.4606878469923887</v>
      </c>
      <c r="AH361" s="132">
        <v>0.2372945817029965</v>
      </c>
      <c r="AI361" s="132">
        <v>71.525566137551579</v>
      </c>
      <c r="AJ361" s="132"/>
      <c r="AK361" s="132">
        <v>3.2583791695927888</v>
      </c>
    </row>
    <row r="362" spans="1:37" ht="15.75" x14ac:dyDescent="0.25">
      <c r="A362" s="32">
        <v>334</v>
      </c>
      <c r="B362" s="30"/>
      <c r="C362" s="3" t="s">
        <v>410</v>
      </c>
      <c r="H362" s="67">
        <f t="shared" si="8"/>
        <v>112.40477980858874</v>
      </c>
      <c r="I362" s="132">
        <v>4.7043696817469307</v>
      </c>
      <c r="J362" s="169"/>
      <c r="K362" s="169"/>
      <c r="L362" s="169"/>
      <c r="M362" s="169"/>
      <c r="N362" s="169"/>
      <c r="O362" s="169"/>
      <c r="P362" s="169"/>
      <c r="Q362" s="169"/>
      <c r="R362" s="169"/>
      <c r="S362" s="169"/>
      <c r="T362" s="132">
        <v>8.6435462261352765</v>
      </c>
      <c r="U362" s="132">
        <v>23.025227009814365</v>
      </c>
      <c r="V362" s="132">
        <v>6.1284841792591473</v>
      </c>
      <c r="W362" s="132">
        <v>7.9426162863700345</v>
      </c>
      <c r="X362" s="132">
        <v>8.0660403432227721</v>
      </c>
      <c r="Y362" s="132">
        <v>0.35968226602635445</v>
      </c>
      <c r="Z362" s="132">
        <v>0.52840393493605675</v>
      </c>
      <c r="AA362" s="132"/>
      <c r="AB362" s="132">
        <v>6.0641270821019502</v>
      </c>
      <c r="AC362" s="132"/>
      <c r="AD362" s="132"/>
      <c r="AE362" s="132"/>
      <c r="AF362" s="132">
        <v>1.8589601551530335</v>
      </c>
      <c r="AG362" s="132">
        <v>1.5883948804898405</v>
      </c>
      <c r="AH362" s="132">
        <v>0.27056527466319297</v>
      </c>
      <c r="AI362" s="132">
        <v>65.123277700064435</v>
      </c>
      <c r="AJ362" s="132"/>
      <c r="AK362" s="132">
        <v>2.9852719535727616</v>
      </c>
    </row>
    <row r="363" spans="1:37" ht="15.75" x14ac:dyDescent="0.25">
      <c r="A363" s="32">
        <v>335</v>
      </c>
      <c r="B363" s="30"/>
      <c r="C363" s="3" t="s">
        <v>411</v>
      </c>
      <c r="H363" s="67">
        <f t="shared" si="8"/>
        <v>117.35779085253967</v>
      </c>
      <c r="I363" s="132">
        <v>5.5326769221270755</v>
      </c>
      <c r="J363" s="169"/>
      <c r="K363" s="169"/>
      <c r="L363" s="169"/>
      <c r="M363" s="169"/>
      <c r="N363" s="169"/>
      <c r="O363" s="169"/>
      <c r="P363" s="169"/>
      <c r="Q363" s="169"/>
      <c r="R363" s="169"/>
      <c r="S363" s="169"/>
      <c r="T363" s="132">
        <v>12.075626227412634</v>
      </c>
      <c r="U363" s="132">
        <v>38.91441422790944</v>
      </c>
      <c r="V363" s="132">
        <v>9.8465521737636355</v>
      </c>
      <c r="W363" s="132">
        <v>12.947200036178957</v>
      </c>
      <c r="X363" s="132">
        <v>14.293460148986291</v>
      </c>
      <c r="Y363" s="132">
        <v>0.69811265655883881</v>
      </c>
      <c r="Z363" s="132">
        <v>1.12908921242172</v>
      </c>
      <c r="AA363" s="132"/>
      <c r="AB363" s="132">
        <v>10.197729321278443</v>
      </c>
      <c r="AC363" s="132"/>
      <c r="AD363" s="132"/>
      <c r="AE363" s="132"/>
      <c r="AF363" s="132">
        <v>3.0790411049359885</v>
      </c>
      <c r="AG363" s="132">
        <v>2.7493784336394897</v>
      </c>
      <c r="AH363" s="132">
        <v>0.32966267129649862</v>
      </c>
      <c r="AI363" s="132">
        <v>45.316197846588615</v>
      </c>
      <c r="AJ363" s="132"/>
      <c r="AK363" s="132">
        <v>2.2421052022874948</v>
      </c>
    </row>
    <row r="364" spans="1:37" ht="15.75" x14ac:dyDescent="0.25">
      <c r="A364" s="32">
        <v>336</v>
      </c>
      <c r="B364" s="30"/>
      <c r="C364" s="3" t="s">
        <v>412</v>
      </c>
      <c r="H364" s="67">
        <f t="shared" si="8"/>
        <v>124.99631943089166</v>
      </c>
      <c r="I364" s="132">
        <v>4.5403753003954099</v>
      </c>
      <c r="J364" s="169"/>
      <c r="K364" s="169"/>
      <c r="L364" s="169"/>
      <c r="M364" s="169"/>
      <c r="N364" s="169"/>
      <c r="O364" s="169"/>
      <c r="P364" s="169"/>
      <c r="Q364" s="169"/>
      <c r="R364" s="169"/>
      <c r="S364" s="169"/>
      <c r="T364" s="132">
        <v>14.261401545000997</v>
      </c>
      <c r="U364" s="132">
        <v>38.326199016642484</v>
      </c>
      <c r="V364" s="132">
        <v>7.6021796178979253</v>
      </c>
      <c r="W364" s="132">
        <v>10.265153894047671</v>
      </c>
      <c r="X364" s="132">
        <v>18.679428236105721</v>
      </c>
      <c r="Y364" s="132">
        <v>0.83863190016587885</v>
      </c>
      <c r="Z364" s="132">
        <v>0.94080536842528417</v>
      </c>
      <c r="AA364" s="132"/>
      <c r="AB364" s="132">
        <v>8.3010161710326678</v>
      </c>
      <c r="AC364" s="132"/>
      <c r="AD364" s="132"/>
      <c r="AE364" s="132"/>
      <c r="AF364" s="132">
        <v>2.934314107251458</v>
      </c>
      <c r="AG364" s="132">
        <v>2.5894281243491282</v>
      </c>
      <c r="AH364" s="132">
        <v>0.34488598290232991</v>
      </c>
      <c r="AI364" s="132">
        <v>53.919272934461951</v>
      </c>
      <c r="AJ364" s="132"/>
      <c r="AK364" s="132">
        <v>2.7137403561066957</v>
      </c>
    </row>
    <row r="365" spans="1:37" ht="25.5" customHeight="1" x14ac:dyDescent="0.25">
      <c r="A365" s="32">
        <v>337</v>
      </c>
      <c r="B365" s="30"/>
      <c r="C365" s="3" t="s">
        <v>413</v>
      </c>
      <c r="H365" s="67">
        <f t="shared" si="8"/>
        <v>104.59209450603448</v>
      </c>
      <c r="I365" s="132">
        <v>4.753323228419025</v>
      </c>
      <c r="J365" s="169"/>
      <c r="K365" s="169"/>
      <c r="L365" s="169"/>
      <c r="M365" s="169"/>
      <c r="N365" s="169"/>
      <c r="O365" s="169"/>
      <c r="P365" s="169"/>
      <c r="Q365" s="169"/>
      <c r="R365" s="169"/>
      <c r="S365" s="169"/>
      <c r="T365" s="132">
        <v>9.6229429201856949</v>
      </c>
      <c r="U365" s="132">
        <v>23.882337514813507</v>
      </c>
      <c r="V365" s="132">
        <v>6.385286468630424</v>
      </c>
      <c r="W365" s="132">
        <v>7.5823124473835524</v>
      </c>
      <c r="X365" s="132">
        <v>8.771923305233468</v>
      </c>
      <c r="Y365" s="132">
        <v>0.53213465959735806</v>
      </c>
      <c r="Z365" s="132">
        <v>0.61068063396870131</v>
      </c>
      <c r="AA365" s="132"/>
      <c r="AB365" s="132">
        <v>6.8721755844411314</v>
      </c>
      <c r="AC365" s="132"/>
      <c r="AD365" s="132"/>
      <c r="AE365" s="132"/>
      <c r="AF365" s="132">
        <v>2.1354045563414643</v>
      </c>
      <c r="AG365" s="132">
        <v>1.9066670271812358</v>
      </c>
      <c r="AH365" s="132">
        <v>0.22873752916022833</v>
      </c>
      <c r="AI365" s="132">
        <v>54.619523232312112</v>
      </c>
      <c r="AJ365" s="132"/>
      <c r="AK365" s="132">
        <v>2.7063874695215411</v>
      </c>
    </row>
    <row r="366" spans="1:37" ht="15.75" x14ac:dyDescent="0.25">
      <c r="A366" s="32">
        <v>338</v>
      </c>
      <c r="B366" s="30"/>
      <c r="C366" s="3" t="s">
        <v>414</v>
      </c>
      <c r="H366" s="67">
        <f t="shared" si="8"/>
        <v>98.921616965066164</v>
      </c>
      <c r="I366" s="132">
        <v>5.5796458655557064</v>
      </c>
      <c r="J366" s="169"/>
      <c r="K366" s="169"/>
      <c r="L366" s="169"/>
      <c r="M366" s="169"/>
      <c r="N366" s="169"/>
      <c r="O366" s="169"/>
      <c r="P366" s="169"/>
      <c r="Q366" s="169"/>
      <c r="R366" s="169"/>
      <c r="S366" s="169"/>
      <c r="T366" s="132">
        <v>12.478193268337007</v>
      </c>
      <c r="U366" s="132">
        <v>17.188640184513712</v>
      </c>
      <c r="V366" s="132">
        <v>4.8552646803191717</v>
      </c>
      <c r="W366" s="132">
        <v>5.3596074358856702</v>
      </c>
      <c r="X366" s="132">
        <v>6.3224252380231167</v>
      </c>
      <c r="Y366" s="132">
        <v>0.38746001415129</v>
      </c>
      <c r="Z366" s="132">
        <v>0.26388281613446418</v>
      </c>
      <c r="AA366" s="132"/>
      <c r="AB366" s="132">
        <v>3.3100680338491997</v>
      </c>
      <c r="AC366" s="132"/>
      <c r="AD366" s="132"/>
      <c r="AE366" s="132"/>
      <c r="AF366" s="132">
        <v>1.6013686761661452</v>
      </c>
      <c r="AG366" s="132">
        <v>1.3635044323250325</v>
      </c>
      <c r="AH366" s="132">
        <v>0.23786424384111277</v>
      </c>
      <c r="AI366" s="132">
        <v>56.02002382801242</v>
      </c>
      <c r="AJ366" s="132"/>
      <c r="AK366" s="132">
        <v>2.7436771086319682</v>
      </c>
    </row>
    <row r="367" spans="1:37" ht="15.75" x14ac:dyDescent="0.25">
      <c r="A367" s="34"/>
      <c r="B367" s="30" t="s">
        <v>655</v>
      </c>
      <c r="H367" s="67" t="str">
        <f t="shared" si="8"/>
        <v/>
      </c>
      <c r="I367" s="132"/>
      <c r="J367" s="169"/>
      <c r="K367" s="169"/>
      <c r="L367" s="169"/>
      <c r="M367" s="169"/>
      <c r="N367" s="169"/>
      <c r="O367" s="169"/>
      <c r="P367" s="169"/>
      <c r="Q367" s="169"/>
      <c r="R367" s="169"/>
      <c r="S367" s="169"/>
      <c r="T367" s="132"/>
      <c r="U367" s="132"/>
      <c r="V367" s="132"/>
      <c r="W367" s="132"/>
      <c r="X367" s="132"/>
      <c r="Y367" s="132"/>
      <c r="Z367" s="132"/>
      <c r="AA367" s="132"/>
      <c r="AB367" s="132" t="s">
        <v>1479</v>
      </c>
      <c r="AC367" s="132"/>
      <c r="AD367" s="132"/>
      <c r="AE367" s="132"/>
      <c r="AF367" s="132"/>
      <c r="AG367" s="132"/>
      <c r="AH367" s="132"/>
      <c r="AI367" s="132"/>
      <c r="AJ367" s="132"/>
      <c r="AK367" s="132" t="s">
        <v>1479</v>
      </c>
    </row>
    <row r="368" spans="1:37" ht="15.75" x14ac:dyDescent="0.25">
      <c r="A368" s="32">
        <v>339</v>
      </c>
      <c r="B368" s="30"/>
      <c r="C368" s="3" t="s">
        <v>415</v>
      </c>
      <c r="H368" s="67">
        <f t="shared" si="8"/>
        <v>92.862518074719276</v>
      </c>
      <c r="I368" s="132">
        <v>3.806799788169914</v>
      </c>
      <c r="J368" s="169"/>
      <c r="K368" s="169"/>
      <c r="L368" s="169"/>
      <c r="M368" s="169"/>
      <c r="N368" s="169"/>
      <c r="O368" s="169"/>
      <c r="P368" s="169"/>
      <c r="Q368" s="169"/>
      <c r="R368" s="169"/>
      <c r="S368" s="169"/>
      <c r="T368" s="132">
        <v>5.6371960962011709</v>
      </c>
      <c r="U368" s="132">
        <v>11.564632598477075</v>
      </c>
      <c r="V368" s="132">
        <v>3.8254250981332372</v>
      </c>
      <c r="W368" s="132">
        <v>2.7664603829584871</v>
      </c>
      <c r="X368" s="132">
        <v>4.571887894826518</v>
      </c>
      <c r="Y368" s="132">
        <v>0.12201876146462305</v>
      </c>
      <c r="Z368" s="132">
        <v>0.27884046109421057</v>
      </c>
      <c r="AA368" s="132"/>
      <c r="AB368" s="132">
        <v>2.1073098268226493</v>
      </c>
      <c r="AC368" s="132"/>
      <c r="AD368" s="132"/>
      <c r="AE368" s="132"/>
      <c r="AF368" s="132">
        <v>0.77867438229263186</v>
      </c>
      <c r="AG368" s="132">
        <v>0.65255078089798324</v>
      </c>
      <c r="AH368" s="132">
        <v>0.12612360139464862</v>
      </c>
      <c r="AI368" s="132">
        <v>66.02359951158607</v>
      </c>
      <c r="AJ368" s="132"/>
      <c r="AK368" s="132">
        <v>2.9443058711697576</v>
      </c>
    </row>
    <row r="369" spans="1:37" ht="15.75" x14ac:dyDescent="0.25">
      <c r="A369" s="32">
        <v>340</v>
      </c>
      <c r="B369" s="30"/>
      <c r="C369" s="3" t="s">
        <v>416</v>
      </c>
      <c r="H369" s="67">
        <f t="shared" si="8"/>
        <v>115.33089862015952</v>
      </c>
      <c r="I369" s="132">
        <v>4.6347101079013671</v>
      </c>
      <c r="J369" s="169"/>
      <c r="K369" s="169"/>
      <c r="L369" s="169"/>
      <c r="M369" s="169"/>
      <c r="N369" s="169"/>
      <c r="O369" s="169"/>
      <c r="P369" s="169"/>
      <c r="Q369" s="169"/>
      <c r="R369" s="169"/>
      <c r="S369" s="169"/>
      <c r="T369" s="132">
        <v>15.73797430970267</v>
      </c>
      <c r="U369" s="132">
        <v>23.606949807864265</v>
      </c>
      <c r="V369" s="132">
        <v>6.6213181833092536</v>
      </c>
      <c r="W369" s="132">
        <v>7.5987139947475706</v>
      </c>
      <c r="X369" s="132">
        <v>8.4622551417379217</v>
      </c>
      <c r="Y369" s="132">
        <v>0.41161642416070232</v>
      </c>
      <c r="Z369" s="132">
        <v>0.51304606390881657</v>
      </c>
      <c r="AA369" s="132"/>
      <c r="AB369" s="132">
        <v>4.3582670883489953</v>
      </c>
      <c r="AC369" s="132"/>
      <c r="AD369" s="132"/>
      <c r="AE369" s="132"/>
      <c r="AF369" s="132">
        <v>1.6602709899239252</v>
      </c>
      <c r="AG369" s="132">
        <v>1.447932458058832</v>
      </c>
      <c r="AH369" s="132">
        <v>0.21233853186509324</v>
      </c>
      <c r="AI369" s="132">
        <v>62.522348022335294</v>
      </c>
      <c r="AJ369" s="132"/>
      <c r="AK369" s="132">
        <v>2.8103782940830131</v>
      </c>
    </row>
    <row r="370" spans="1:37" ht="15.75" x14ac:dyDescent="0.25">
      <c r="A370" s="32">
        <v>341</v>
      </c>
      <c r="B370" s="30"/>
      <c r="C370" s="3" t="s">
        <v>417</v>
      </c>
      <c r="H370" s="67">
        <f t="shared" si="8"/>
        <v>122.7337649686603</v>
      </c>
      <c r="I370" s="132">
        <v>5.1071779867285381</v>
      </c>
      <c r="J370" s="169"/>
      <c r="K370" s="169"/>
      <c r="L370" s="169"/>
      <c r="M370" s="169"/>
      <c r="N370" s="169"/>
      <c r="O370" s="169"/>
      <c r="P370" s="169"/>
      <c r="Q370" s="169"/>
      <c r="R370" s="169"/>
      <c r="S370" s="169"/>
      <c r="T370" s="132">
        <v>16.731174236194466</v>
      </c>
      <c r="U370" s="132">
        <v>28.581746957807546</v>
      </c>
      <c r="V370" s="132">
        <v>9.4473775040097845</v>
      </c>
      <c r="W370" s="132">
        <v>9.8597544863887805</v>
      </c>
      <c r="X370" s="132">
        <v>8.0894863841348954</v>
      </c>
      <c r="Y370" s="132">
        <v>0.52876298018631651</v>
      </c>
      <c r="Z370" s="132">
        <v>0.65636560308777503</v>
      </c>
      <c r="AA370" s="132"/>
      <c r="AB370" s="132">
        <v>6.1046292569382343</v>
      </c>
      <c r="AC370" s="132"/>
      <c r="AD370" s="132"/>
      <c r="AE370" s="132"/>
      <c r="AF370" s="132">
        <v>1.9509684367182698</v>
      </c>
      <c r="AG370" s="132">
        <v>1.70477742928384</v>
      </c>
      <c r="AH370" s="132">
        <v>0.24619100743442973</v>
      </c>
      <c r="AI370" s="132">
        <v>61.421954697142191</v>
      </c>
      <c r="AJ370" s="132"/>
      <c r="AK370" s="132">
        <v>2.8361133971310544</v>
      </c>
    </row>
    <row r="371" spans="1:37" ht="15.75" x14ac:dyDescent="0.25">
      <c r="A371" s="32">
        <v>342</v>
      </c>
      <c r="B371" s="30"/>
      <c r="C371" s="3" t="s">
        <v>418</v>
      </c>
      <c r="H371" s="67">
        <f t="shared" si="8"/>
        <v>112.77711534392309</v>
      </c>
      <c r="I371" s="132">
        <v>3.5476767580150512</v>
      </c>
      <c r="J371" s="169"/>
      <c r="K371" s="169"/>
      <c r="L371" s="169"/>
      <c r="M371" s="169"/>
      <c r="N371" s="169"/>
      <c r="O371" s="169"/>
      <c r="P371" s="169"/>
      <c r="Q371" s="169"/>
      <c r="R371" s="169"/>
      <c r="S371" s="169"/>
      <c r="T371" s="132">
        <v>6.7359244686557593</v>
      </c>
      <c r="U371" s="132">
        <v>16.182395923702373</v>
      </c>
      <c r="V371" s="132">
        <v>4.0010072338140317</v>
      </c>
      <c r="W371" s="132">
        <v>4.6263945671374582</v>
      </c>
      <c r="X371" s="132">
        <v>6.8700451718010314</v>
      </c>
      <c r="Y371" s="132">
        <v>0.20261476839390097</v>
      </c>
      <c r="Z371" s="132">
        <v>0.48233418255595167</v>
      </c>
      <c r="AA371" s="132"/>
      <c r="AB371" s="132">
        <v>2.7273245556984844</v>
      </c>
      <c r="AC371" s="132"/>
      <c r="AD371" s="132"/>
      <c r="AE371" s="132"/>
      <c r="AF371" s="132">
        <v>1.3092142675922067</v>
      </c>
      <c r="AG371" s="132">
        <v>1.0446243851437231</v>
      </c>
      <c r="AH371" s="132">
        <v>0.26458988244848364</v>
      </c>
      <c r="AI371" s="132">
        <v>78.82817638656033</v>
      </c>
      <c r="AJ371" s="132"/>
      <c r="AK371" s="132">
        <v>3.4464029836988845</v>
      </c>
    </row>
    <row r="372" spans="1:37" ht="15.75" x14ac:dyDescent="0.25">
      <c r="A372" s="32">
        <v>343</v>
      </c>
      <c r="B372" s="30"/>
      <c r="C372" s="3" t="s">
        <v>419</v>
      </c>
      <c r="H372" s="67">
        <f t="shared" si="8"/>
        <v>90.465004142480097</v>
      </c>
      <c r="I372" s="132">
        <v>3.9258098293362638</v>
      </c>
      <c r="J372" s="169"/>
      <c r="K372" s="169"/>
      <c r="L372" s="169"/>
      <c r="M372" s="169"/>
      <c r="N372" s="169"/>
      <c r="O372" s="169"/>
      <c r="P372" s="169"/>
      <c r="Q372" s="169"/>
      <c r="R372" s="169"/>
      <c r="S372" s="169"/>
      <c r="T372" s="132">
        <v>6.650888250701497</v>
      </c>
      <c r="U372" s="132">
        <v>22.170359572453947</v>
      </c>
      <c r="V372" s="132">
        <v>4.9808056885578491</v>
      </c>
      <c r="W372" s="132">
        <v>7.2622293978293957</v>
      </c>
      <c r="X372" s="132">
        <v>8.8986212370563162</v>
      </c>
      <c r="Y372" s="132">
        <v>0.18251981648420124</v>
      </c>
      <c r="Z372" s="132">
        <v>0.84618343252618111</v>
      </c>
      <c r="AA372" s="132"/>
      <c r="AB372" s="132">
        <v>3.9469899155445027</v>
      </c>
      <c r="AC372" s="132"/>
      <c r="AD372" s="132"/>
      <c r="AE372" s="132"/>
      <c r="AF372" s="132">
        <v>1.5374478025906799</v>
      </c>
      <c r="AG372" s="132">
        <v>1.3348945309987617</v>
      </c>
      <c r="AH372" s="132">
        <v>0.2025532715919183</v>
      </c>
      <c r="AI372" s="132">
        <v>49.717771147361027</v>
      </c>
      <c r="AJ372" s="132"/>
      <c r="AK372" s="132">
        <v>2.5157376244921759</v>
      </c>
    </row>
    <row r="373" spans="1:37" ht="25.5" customHeight="1" x14ac:dyDescent="0.25">
      <c r="A373" s="32">
        <v>344</v>
      </c>
      <c r="B373" s="30"/>
      <c r="C373" s="3" t="s">
        <v>420</v>
      </c>
      <c r="H373" s="67">
        <f t="shared" si="8"/>
        <v>78.424611802474914</v>
      </c>
      <c r="I373" s="132">
        <v>2.932317445658521</v>
      </c>
      <c r="J373" s="169"/>
      <c r="K373" s="169"/>
      <c r="L373" s="169"/>
      <c r="M373" s="169"/>
      <c r="N373" s="169"/>
      <c r="O373" s="169"/>
      <c r="P373" s="169"/>
      <c r="Q373" s="169"/>
      <c r="R373" s="169"/>
      <c r="S373" s="169"/>
      <c r="T373" s="132">
        <v>4.1530031242542638</v>
      </c>
      <c r="U373" s="132">
        <v>9.8944853581235854</v>
      </c>
      <c r="V373" s="132">
        <v>2.8275945930430391</v>
      </c>
      <c r="W373" s="132">
        <v>3.2463829139051668</v>
      </c>
      <c r="X373" s="132">
        <v>3.4392571321226661</v>
      </c>
      <c r="Y373" s="132">
        <v>0.10204606510608706</v>
      </c>
      <c r="Z373" s="132">
        <v>0.27920465394662453</v>
      </c>
      <c r="AA373" s="132"/>
      <c r="AB373" s="132">
        <v>1.7061526451888243</v>
      </c>
      <c r="AC373" s="132"/>
      <c r="AD373" s="132"/>
      <c r="AE373" s="132"/>
      <c r="AF373" s="132">
        <v>0.92978456072510107</v>
      </c>
      <c r="AG373" s="132">
        <v>0.80848894695491325</v>
      </c>
      <c r="AH373" s="132">
        <v>0.12129561377018783</v>
      </c>
      <c r="AI373" s="132">
        <v>56.02002382801242</v>
      </c>
      <c r="AJ373" s="132"/>
      <c r="AK373" s="132">
        <v>2.788844840512203</v>
      </c>
    </row>
    <row r="374" spans="1:37" ht="15.75" x14ac:dyDescent="0.25">
      <c r="A374" s="34"/>
      <c r="B374" s="30" t="s">
        <v>656</v>
      </c>
      <c r="H374" s="67" t="str">
        <f t="shared" si="8"/>
        <v/>
      </c>
      <c r="I374" s="132"/>
      <c r="J374" s="169"/>
      <c r="K374" s="169"/>
      <c r="L374" s="169"/>
      <c r="M374" s="169"/>
      <c r="N374" s="169"/>
      <c r="O374" s="169"/>
      <c r="P374" s="169"/>
      <c r="Q374" s="169"/>
      <c r="R374" s="169"/>
      <c r="S374" s="169"/>
      <c r="T374" s="132"/>
      <c r="U374" s="132"/>
      <c r="V374" s="132"/>
      <c r="W374" s="132"/>
      <c r="X374" s="132"/>
      <c r="Y374" s="132"/>
      <c r="Z374" s="132"/>
      <c r="AA374" s="132"/>
      <c r="AB374" s="132" t="s">
        <v>1479</v>
      </c>
      <c r="AC374" s="132"/>
      <c r="AD374" s="132"/>
      <c r="AE374" s="132"/>
      <c r="AF374" s="132"/>
      <c r="AG374" s="132"/>
      <c r="AH374" s="132"/>
      <c r="AI374" s="132"/>
      <c r="AJ374" s="132"/>
      <c r="AK374" s="132" t="s">
        <v>1479</v>
      </c>
    </row>
    <row r="375" spans="1:37" ht="15.75" x14ac:dyDescent="0.25">
      <c r="A375" s="32">
        <v>345</v>
      </c>
      <c r="B375" s="30"/>
      <c r="C375" s="3" t="s">
        <v>15</v>
      </c>
      <c r="H375" s="67">
        <f t="shared" si="8"/>
        <v>102.80625676128676</v>
      </c>
      <c r="I375" s="132">
        <v>4.5638597721097254</v>
      </c>
      <c r="J375" s="169"/>
      <c r="K375" s="169"/>
      <c r="L375" s="169"/>
      <c r="M375" s="169"/>
      <c r="N375" s="169"/>
      <c r="O375" s="169"/>
      <c r="P375" s="169"/>
      <c r="Q375" s="169"/>
      <c r="R375" s="169"/>
      <c r="S375" s="169"/>
      <c r="T375" s="132">
        <v>15.087632110377223</v>
      </c>
      <c r="U375" s="132">
        <v>22.765477718209773</v>
      </c>
      <c r="V375" s="132">
        <v>6.0568321310728992</v>
      </c>
      <c r="W375" s="132">
        <v>8.178927258465734</v>
      </c>
      <c r="X375" s="132">
        <v>7.4983704990540065</v>
      </c>
      <c r="Y375" s="132">
        <v>0.45770161934727005</v>
      </c>
      <c r="Z375" s="132">
        <v>0.57364621026986418</v>
      </c>
      <c r="AA375" s="132"/>
      <c r="AB375" s="132">
        <v>3.8100799962638807</v>
      </c>
      <c r="AC375" s="132"/>
      <c r="AD375" s="132"/>
      <c r="AE375" s="132"/>
      <c r="AF375" s="132">
        <v>1.3679813412771387</v>
      </c>
      <c r="AG375" s="132">
        <v>1.1782818292059083</v>
      </c>
      <c r="AH375" s="132">
        <v>0.1896995120712304</v>
      </c>
      <c r="AI375" s="132">
        <v>52.61880809559738</v>
      </c>
      <c r="AJ375" s="132"/>
      <c r="AK375" s="132">
        <v>2.5924177274516453</v>
      </c>
    </row>
    <row r="376" spans="1:37" ht="15.75" x14ac:dyDescent="0.25">
      <c r="A376" s="32">
        <v>346</v>
      </c>
      <c r="B376" s="30"/>
      <c r="C376" s="3" t="s">
        <v>421</v>
      </c>
      <c r="H376" s="67">
        <f t="shared" si="8"/>
        <v>92.197766215390558</v>
      </c>
      <c r="I376" s="132">
        <v>4.5395814590980246</v>
      </c>
      <c r="J376" s="169"/>
      <c r="K376" s="169"/>
      <c r="L376" s="169"/>
      <c r="M376" s="169"/>
      <c r="N376" s="169"/>
      <c r="O376" s="169"/>
      <c r="P376" s="169"/>
      <c r="Q376" s="169"/>
      <c r="R376" s="169"/>
      <c r="S376" s="169"/>
      <c r="T376" s="132">
        <v>8.4653472967313945</v>
      </c>
      <c r="U376" s="132">
        <v>8.8486689057513566</v>
      </c>
      <c r="V376" s="132">
        <v>3.4973413879308182</v>
      </c>
      <c r="W376" s="132">
        <v>2.5837462444929624</v>
      </c>
      <c r="X376" s="132">
        <v>2.4811300824482907</v>
      </c>
      <c r="Y376" s="132">
        <v>0.1678053957262437</v>
      </c>
      <c r="Z376" s="132">
        <v>0.11864579515304299</v>
      </c>
      <c r="AA376" s="132"/>
      <c r="AB376" s="132">
        <v>2.1072902296282834</v>
      </c>
      <c r="AC376" s="132"/>
      <c r="AD376" s="132"/>
      <c r="AE376" s="132"/>
      <c r="AF376" s="132">
        <v>1.2032655171225115</v>
      </c>
      <c r="AG376" s="132">
        <v>0.96143787925663227</v>
      </c>
      <c r="AH376" s="132">
        <v>0.24182763786587932</v>
      </c>
      <c r="AI376" s="132">
        <v>64.122920131707076</v>
      </c>
      <c r="AJ376" s="132"/>
      <c r="AK376" s="132">
        <v>2.9106926753519082</v>
      </c>
    </row>
    <row r="377" spans="1:37" ht="15.75" x14ac:dyDescent="0.25">
      <c r="A377" s="32">
        <v>347</v>
      </c>
      <c r="B377" s="30"/>
      <c r="C377" s="3" t="s">
        <v>422</v>
      </c>
      <c r="H377" s="67">
        <f t="shared" si="8"/>
        <v>107.68462174170236</v>
      </c>
      <c r="I377" s="132">
        <v>5.8630472087222714</v>
      </c>
      <c r="J377" s="169"/>
      <c r="K377" s="169"/>
      <c r="L377" s="169"/>
      <c r="M377" s="169"/>
      <c r="N377" s="169"/>
      <c r="O377" s="169"/>
      <c r="P377" s="169"/>
      <c r="Q377" s="169"/>
      <c r="R377" s="169"/>
      <c r="S377" s="169"/>
      <c r="T377" s="132">
        <v>9.8676623924658351</v>
      </c>
      <c r="U377" s="132">
        <v>28.440857086845405</v>
      </c>
      <c r="V377" s="132">
        <v>7.5248446169333754</v>
      </c>
      <c r="W377" s="132">
        <v>8.2139451090206386</v>
      </c>
      <c r="X377" s="132">
        <v>11.310171181185449</v>
      </c>
      <c r="Y377" s="132">
        <v>0.54206824485454486</v>
      </c>
      <c r="Z377" s="132">
        <v>0.84982793485139851</v>
      </c>
      <c r="AA377" s="132"/>
      <c r="AB377" s="132">
        <v>4.8733310025164851</v>
      </c>
      <c r="AC377" s="132"/>
      <c r="AD377" s="132"/>
      <c r="AE377" s="132"/>
      <c r="AF377" s="132">
        <v>1.4860489352035222</v>
      </c>
      <c r="AG377" s="132">
        <v>1.3410881017594607</v>
      </c>
      <c r="AH377" s="132">
        <v>0.1449608334440616</v>
      </c>
      <c r="AI377" s="132">
        <v>54.419451718640637</v>
      </c>
      <c r="AJ377" s="132"/>
      <c r="AK377" s="132">
        <v>2.734223397308198</v>
      </c>
    </row>
    <row r="378" spans="1:37" ht="15.75" x14ac:dyDescent="0.25">
      <c r="A378" s="32">
        <v>348</v>
      </c>
      <c r="B378" s="30"/>
      <c r="C378" s="3" t="s">
        <v>423</v>
      </c>
      <c r="H378" s="67">
        <f t="shared" si="8"/>
        <v>120.03471919989676</v>
      </c>
      <c r="I378" s="132">
        <v>6.0540983476263408</v>
      </c>
      <c r="J378" s="169"/>
      <c r="K378" s="169"/>
      <c r="L378" s="169"/>
      <c r="M378" s="169"/>
      <c r="N378" s="169"/>
      <c r="O378" s="169"/>
      <c r="P378" s="169"/>
      <c r="Q378" s="169"/>
      <c r="R378" s="169"/>
      <c r="S378" s="169"/>
      <c r="T378" s="132">
        <v>14.198303236725884</v>
      </c>
      <c r="U378" s="132">
        <v>28.172144532989702</v>
      </c>
      <c r="V378" s="132">
        <v>5.7928515104975036</v>
      </c>
      <c r="W378" s="132">
        <v>10.346895242456274</v>
      </c>
      <c r="X378" s="132">
        <v>10.73633965723803</v>
      </c>
      <c r="Y378" s="132">
        <v>0.75180986843102138</v>
      </c>
      <c r="Z378" s="132">
        <v>0.54424825436687485</v>
      </c>
      <c r="AA378" s="132"/>
      <c r="AB378" s="132">
        <v>4.7721702851985484</v>
      </c>
      <c r="AC378" s="132"/>
      <c r="AD378" s="132"/>
      <c r="AE378" s="132"/>
      <c r="AF378" s="132">
        <v>2.3317908021749107</v>
      </c>
      <c r="AG378" s="132">
        <v>2.1371057363559109</v>
      </c>
      <c r="AH378" s="132">
        <v>0.194685065819</v>
      </c>
      <c r="AI378" s="132">
        <v>61.521990453977928</v>
      </c>
      <c r="AJ378" s="132"/>
      <c r="AK378" s="132">
        <v>2.9842215412034534</v>
      </c>
    </row>
    <row r="379" spans="1:37" ht="15.75" x14ac:dyDescent="0.25">
      <c r="A379" s="32">
        <v>349</v>
      </c>
      <c r="B379" s="30"/>
      <c r="C379" s="3" t="s">
        <v>424</v>
      </c>
      <c r="H379" s="67">
        <f t="shared" si="8"/>
        <v>115.51412459654762</v>
      </c>
      <c r="I379" s="132">
        <v>6.0306138759120245</v>
      </c>
      <c r="J379" s="169"/>
      <c r="K379" s="169"/>
      <c r="L379" s="169"/>
      <c r="M379" s="169"/>
      <c r="N379" s="169"/>
      <c r="O379" s="169"/>
      <c r="P379" s="169"/>
      <c r="Q379" s="169"/>
      <c r="R379" s="169"/>
      <c r="S379" s="169"/>
      <c r="T379" s="132">
        <v>11.320462734472278</v>
      </c>
      <c r="U379" s="132">
        <v>30.152250776360454</v>
      </c>
      <c r="V379" s="132">
        <v>9.0883271061478652</v>
      </c>
      <c r="W379" s="132">
        <v>11.599054614082624</v>
      </c>
      <c r="X379" s="132">
        <v>8.3960814291443473</v>
      </c>
      <c r="Y379" s="132">
        <v>0.40126845693009738</v>
      </c>
      <c r="Z379" s="132">
        <v>0.66751917005552197</v>
      </c>
      <c r="AA379" s="132"/>
      <c r="AB379" s="132">
        <v>6.6586576194240781</v>
      </c>
      <c r="AC379" s="132"/>
      <c r="AD379" s="132"/>
      <c r="AE379" s="132"/>
      <c r="AF379" s="132">
        <v>2.1764945085775724</v>
      </c>
      <c r="AG379" s="132">
        <v>1.8474318005967494</v>
      </c>
      <c r="AH379" s="132">
        <v>0.32906270798082299</v>
      </c>
      <c r="AI379" s="132">
        <v>56.520202612191106</v>
      </c>
      <c r="AJ379" s="132"/>
      <c r="AK379" s="132">
        <v>2.6554424696101129</v>
      </c>
    </row>
    <row r="380" spans="1:37" ht="25.5" customHeight="1" x14ac:dyDescent="0.25">
      <c r="A380" s="32">
        <v>350</v>
      </c>
      <c r="B380" s="30"/>
      <c r="C380" s="3" t="s">
        <v>425</v>
      </c>
      <c r="H380" s="67">
        <f t="shared" si="8"/>
        <v>108.28719942247236</v>
      </c>
      <c r="I380" s="132">
        <v>5.2023066355318797</v>
      </c>
      <c r="J380" s="169"/>
      <c r="K380" s="169"/>
      <c r="L380" s="169"/>
      <c r="M380" s="169"/>
      <c r="N380" s="169"/>
      <c r="O380" s="169"/>
      <c r="P380" s="169"/>
      <c r="Q380" s="169"/>
      <c r="R380" s="169"/>
      <c r="S380" s="169"/>
      <c r="T380" s="132">
        <v>19.713849530133356</v>
      </c>
      <c r="U380" s="132">
        <v>21.977402992601974</v>
      </c>
      <c r="V380" s="132">
        <v>5.9864476799171378</v>
      </c>
      <c r="W380" s="132">
        <v>6.8816118338416592</v>
      </c>
      <c r="X380" s="132">
        <v>8.044399823766252</v>
      </c>
      <c r="Y380" s="132">
        <v>0.46554913883144239</v>
      </c>
      <c r="Z380" s="132">
        <v>0.59939451624548201</v>
      </c>
      <c r="AA380" s="132"/>
      <c r="AB380" s="132">
        <v>4.7182531775788412</v>
      </c>
      <c r="AC380" s="132"/>
      <c r="AD380" s="132"/>
      <c r="AE380" s="132"/>
      <c r="AF380" s="132">
        <v>2.0617497736684216</v>
      </c>
      <c r="AG380" s="132">
        <v>1.6827083034211614</v>
      </c>
      <c r="AH380" s="132">
        <v>0.37904147024726015</v>
      </c>
      <c r="AI380" s="132">
        <v>52.018593554582964</v>
      </c>
      <c r="AJ380" s="132"/>
      <c r="AK380" s="132">
        <v>2.5950437583749149</v>
      </c>
    </row>
    <row r="381" spans="1:37" ht="15.75" x14ac:dyDescent="0.25">
      <c r="A381" s="32">
        <v>351</v>
      </c>
      <c r="B381" s="30"/>
      <c r="C381" s="3" t="s">
        <v>426</v>
      </c>
      <c r="H381" s="67">
        <f t="shared" si="8"/>
        <v>117.56550710339602</v>
      </c>
      <c r="I381" s="132">
        <v>6.5038755960365808</v>
      </c>
      <c r="J381" s="169"/>
      <c r="K381" s="169"/>
      <c r="L381" s="169"/>
      <c r="M381" s="169"/>
      <c r="N381" s="169"/>
      <c r="O381" s="169"/>
      <c r="P381" s="169"/>
      <c r="Q381" s="169"/>
      <c r="R381" s="169"/>
      <c r="S381" s="169"/>
      <c r="T381" s="132">
        <v>7.3576701429813118</v>
      </c>
      <c r="U381" s="132">
        <v>16.692775529695282</v>
      </c>
      <c r="V381" s="132">
        <v>6.5960743423447541</v>
      </c>
      <c r="W381" s="132">
        <v>4.3904413533914797</v>
      </c>
      <c r="X381" s="132">
        <v>5.1563170447090219</v>
      </c>
      <c r="Y381" s="132">
        <v>0.26147759902788531</v>
      </c>
      <c r="Z381" s="132">
        <v>0.28846519022214168</v>
      </c>
      <c r="AA381" s="132"/>
      <c r="AB381" s="132">
        <v>2.2320355171260395</v>
      </c>
      <c r="AC381" s="132"/>
      <c r="AD381" s="132"/>
      <c r="AE381" s="132"/>
      <c r="AF381" s="132">
        <v>1.3325029992400452</v>
      </c>
      <c r="AG381" s="132">
        <v>1.1089005096368794</v>
      </c>
      <c r="AH381" s="132">
        <v>0.22360248960316578</v>
      </c>
      <c r="AI381" s="132">
        <v>80.028605468589177</v>
      </c>
      <c r="AJ381" s="132"/>
      <c r="AK381" s="132">
        <v>3.4180418497275742</v>
      </c>
    </row>
    <row r="382" spans="1:37" ht="15.75" x14ac:dyDescent="0.25">
      <c r="A382" s="32">
        <v>352</v>
      </c>
      <c r="B382" s="30"/>
      <c r="C382" s="3" t="s">
        <v>427</v>
      </c>
      <c r="H382" s="67">
        <f t="shared" si="8"/>
        <v>138.31938517107389</v>
      </c>
      <c r="I382" s="132">
        <v>4.4448497309433748</v>
      </c>
      <c r="J382" s="169"/>
      <c r="K382" s="169"/>
      <c r="L382" s="169"/>
      <c r="M382" s="169"/>
      <c r="N382" s="169"/>
      <c r="O382" s="169"/>
      <c r="P382" s="169"/>
      <c r="Q382" s="169"/>
      <c r="R382" s="169"/>
      <c r="S382" s="169"/>
      <c r="T382" s="132">
        <v>10.794008275823959</v>
      </c>
      <c r="U382" s="132">
        <v>64.906047357359213</v>
      </c>
      <c r="V382" s="132">
        <v>15.664961528957049</v>
      </c>
      <c r="W382" s="132">
        <v>19.990759294495312</v>
      </c>
      <c r="X382" s="132">
        <v>25.539938761816519</v>
      </c>
      <c r="Y382" s="132">
        <v>0.92836361401843293</v>
      </c>
      <c r="Z382" s="132">
        <v>2.7820241580718976</v>
      </c>
      <c r="AA382" s="132"/>
      <c r="AB382" s="132">
        <v>16.197912064643351</v>
      </c>
      <c r="AC382" s="132"/>
      <c r="AD382" s="132"/>
      <c r="AE382" s="132"/>
      <c r="AF382" s="132">
        <v>1.2608584100431677</v>
      </c>
      <c r="AG382" s="132">
        <v>1.0258788383057076</v>
      </c>
      <c r="AH382" s="132">
        <v>0.23497957173746009</v>
      </c>
      <c r="AI382" s="132">
        <v>38.413730624922799</v>
      </c>
      <c r="AJ382" s="132"/>
      <c r="AK382" s="132">
        <v>2.3019787073380389</v>
      </c>
    </row>
    <row r="383" spans="1:37" ht="15.75" x14ac:dyDescent="0.25">
      <c r="A383" s="32">
        <v>353</v>
      </c>
      <c r="B383" s="30"/>
      <c r="C383" s="3" t="s">
        <v>428</v>
      </c>
      <c r="H383" s="67">
        <f t="shared" si="8"/>
        <v>89.725409030310146</v>
      </c>
      <c r="I383" s="132">
        <v>2.9561988380215296</v>
      </c>
      <c r="J383" s="169"/>
      <c r="K383" s="169"/>
      <c r="L383" s="169"/>
      <c r="M383" s="169"/>
      <c r="N383" s="169"/>
      <c r="O383" s="169"/>
      <c r="P383" s="169"/>
      <c r="Q383" s="169"/>
      <c r="R383" s="169"/>
      <c r="S383" s="169"/>
      <c r="T383" s="132">
        <v>6.6993225733211617</v>
      </c>
      <c r="U383" s="132">
        <v>16.319488151175214</v>
      </c>
      <c r="V383" s="132">
        <v>3.6404357195155281</v>
      </c>
      <c r="W383" s="132">
        <v>4.7086468150598701</v>
      </c>
      <c r="X383" s="132">
        <v>7.386362536878881</v>
      </c>
      <c r="Y383" s="132">
        <v>0.27031474502621433</v>
      </c>
      <c r="Z383" s="132">
        <v>0.31372833469472022</v>
      </c>
      <c r="AA383" s="132"/>
      <c r="AB383" s="132">
        <v>3.2331346746862901</v>
      </c>
      <c r="AC383" s="132"/>
      <c r="AD383" s="132"/>
      <c r="AE383" s="132"/>
      <c r="AF383" s="132">
        <v>1.1596838323446461</v>
      </c>
      <c r="AG383" s="132">
        <v>1.0002511564982259</v>
      </c>
      <c r="AH383" s="132">
        <v>0.15943267584642026</v>
      </c>
      <c r="AI383" s="132">
        <v>56.820309882698311</v>
      </c>
      <c r="AJ383" s="132"/>
      <c r="AK383" s="132">
        <v>2.5372710780629859</v>
      </c>
    </row>
    <row r="384" spans="1:37" ht="15.75" x14ac:dyDescent="0.25">
      <c r="A384" s="32">
        <v>354</v>
      </c>
      <c r="B384" s="30"/>
      <c r="C384" s="3" t="s">
        <v>429</v>
      </c>
      <c r="H384" s="67">
        <f t="shared" si="8"/>
        <v>114.1926232694866</v>
      </c>
      <c r="I384" s="132">
        <v>4.4699218852524609</v>
      </c>
      <c r="J384" s="169"/>
      <c r="K384" s="169"/>
      <c r="L384" s="169"/>
      <c r="M384" s="169"/>
      <c r="N384" s="169"/>
      <c r="O384" s="169"/>
      <c r="P384" s="169"/>
      <c r="Q384" s="169"/>
      <c r="R384" s="169"/>
      <c r="S384" s="169"/>
      <c r="T384" s="132">
        <v>8.1734393093948263</v>
      </c>
      <c r="U384" s="132">
        <v>27.65544367155136</v>
      </c>
      <c r="V384" s="132">
        <v>7.9208123305451199</v>
      </c>
      <c r="W384" s="132">
        <v>8.8491283292436265</v>
      </c>
      <c r="X384" s="132">
        <v>9.9053866925857719</v>
      </c>
      <c r="Y384" s="132">
        <v>0.24725220047458268</v>
      </c>
      <c r="Z384" s="132">
        <v>0.73286411870226054</v>
      </c>
      <c r="AA384" s="132"/>
      <c r="AB384" s="132">
        <v>5.9930833330858766</v>
      </c>
      <c r="AC384" s="132"/>
      <c r="AD384" s="132"/>
      <c r="AE384" s="132"/>
      <c r="AF384" s="132">
        <v>1.6301186787185509</v>
      </c>
      <c r="AG384" s="132">
        <v>1.3426978690183282</v>
      </c>
      <c r="AH384" s="132">
        <v>0.28742080970022266</v>
      </c>
      <c r="AI384" s="132">
        <v>63.322634077021178</v>
      </c>
      <c r="AJ384" s="132"/>
      <c r="AK384" s="132">
        <v>2.9479823144623349</v>
      </c>
    </row>
    <row r="385" spans="1:37" ht="25.5" customHeight="1" x14ac:dyDescent="0.25">
      <c r="A385" s="32">
        <v>355</v>
      </c>
      <c r="B385" s="30"/>
      <c r="C385" s="3" t="s">
        <v>16</v>
      </c>
      <c r="H385" s="67">
        <f t="shared" si="8"/>
        <v>120.37376925188541</v>
      </c>
      <c r="I385" s="132">
        <v>4.5411691416927944</v>
      </c>
      <c r="J385" s="169"/>
      <c r="K385" s="169"/>
      <c r="L385" s="169"/>
      <c r="M385" s="169"/>
      <c r="N385" s="169"/>
      <c r="O385" s="169"/>
      <c r="P385" s="169"/>
      <c r="Q385" s="169"/>
      <c r="R385" s="169"/>
      <c r="S385" s="169"/>
      <c r="T385" s="132">
        <v>15.857663307977095</v>
      </c>
      <c r="U385" s="132">
        <v>32.089368107240432</v>
      </c>
      <c r="V385" s="132">
        <v>8.5193073033141449</v>
      </c>
      <c r="W385" s="132">
        <v>11.767171439739199</v>
      </c>
      <c r="X385" s="132">
        <v>10.631011995758604</v>
      </c>
      <c r="Y385" s="132">
        <v>0.55198123970311463</v>
      </c>
      <c r="Z385" s="132">
        <v>0.61989612872536837</v>
      </c>
      <c r="AA385" s="132"/>
      <c r="AB385" s="132">
        <v>6.8433089171398302</v>
      </c>
      <c r="AC385" s="132"/>
      <c r="AD385" s="132"/>
      <c r="AE385" s="132"/>
      <c r="AF385" s="132">
        <v>2.2612270370972918</v>
      </c>
      <c r="AG385" s="132">
        <v>1.9751212985031461</v>
      </c>
      <c r="AH385" s="132">
        <v>0.28610573859414562</v>
      </c>
      <c r="AI385" s="132">
        <v>56.02002382801242</v>
      </c>
      <c r="AJ385" s="132"/>
      <c r="AK385" s="132">
        <v>2.7610089127255466</v>
      </c>
    </row>
    <row r="386" spans="1:37" ht="15.75" x14ac:dyDescent="0.25">
      <c r="A386" s="32">
        <v>356</v>
      </c>
      <c r="B386" s="30"/>
      <c r="C386" s="3" t="s">
        <v>430</v>
      </c>
      <c r="H386" s="67">
        <f t="shared" ref="H386:H449" si="9">IF(SUM(I386:U386,AB386:AF386,AI386:AK386)=0,"",SUM(I386:U386,AB386:AF386,AI386:AK386))</f>
        <v>92.980485772736486</v>
      </c>
      <c r="I386" s="132">
        <v>3.5480736786637439</v>
      </c>
      <c r="J386" s="169"/>
      <c r="K386" s="169"/>
      <c r="L386" s="169"/>
      <c r="M386" s="169"/>
      <c r="N386" s="169"/>
      <c r="O386" s="169"/>
      <c r="P386" s="169"/>
      <c r="Q386" s="169"/>
      <c r="R386" s="169"/>
      <c r="S386" s="169"/>
      <c r="T386" s="132">
        <v>7.8949596187364062</v>
      </c>
      <c r="U386" s="132">
        <v>11.545949376458182</v>
      </c>
      <c r="V386" s="132">
        <v>4.692917029776984</v>
      </c>
      <c r="W386" s="132">
        <v>2.9216734569148679</v>
      </c>
      <c r="X386" s="132">
        <v>3.4651315543510632</v>
      </c>
      <c r="Y386" s="132">
        <v>0.17103551607804304</v>
      </c>
      <c r="Z386" s="132">
        <v>0.29519181933722333</v>
      </c>
      <c r="AA386" s="132"/>
      <c r="AB386" s="132">
        <v>2.2748789034492614</v>
      </c>
      <c r="AC386" s="132"/>
      <c r="AD386" s="132"/>
      <c r="AE386" s="132"/>
      <c r="AF386" s="132">
        <v>1.2937300530774034</v>
      </c>
      <c r="AG386" s="132">
        <v>1.0984995660623347</v>
      </c>
      <c r="AH386" s="132">
        <v>0.19523048701506873</v>
      </c>
      <c r="AI386" s="132">
        <v>63.522705590692659</v>
      </c>
      <c r="AJ386" s="132"/>
      <c r="AK386" s="132">
        <v>2.9001885516588297</v>
      </c>
    </row>
    <row r="387" spans="1:37" ht="15.75" x14ac:dyDescent="0.25">
      <c r="A387" s="32">
        <v>357</v>
      </c>
      <c r="B387" s="30"/>
      <c r="C387" s="3" t="s">
        <v>431</v>
      </c>
      <c r="H387" s="67">
        <f t="shared" si="9"/>
        <v>79.078501190647771</v>
      </c>
      <c r="I387" s="132">
        <v>2.1048040465757603</v>
      </c>
      <c r="J387" s="169"/>
      <c r="K387" s="169"/>
      <c r="L387" s="169"/>
      <c r="M387" s="169"/>
      <c r="N387" s="169"/>
      <c r="O387" s="169"/>
      <c r="P387" s="169"/>
      <c r="Q387" s="169"/>
      <c r="R387" s="169"/>
      <c r="S387" s="169"/>
      <c r="T387" s="132">
        <v>4.6692560725565944</v>
      </c>
      <c r="U387" s="132">
        <v>21.1154794795886</v>
      </c>
      <c r="V387" s="132">
        <v>6.0872042706835829</v>
      </c>
      <c r="W387" s="132">
        <v>6.3813755778937225</v>
      </c>
      <c r="X387" s="132">
        <v>7.4543263281216037</v>
      </c>
      <c r="Y387" s="132">
        <v>0.203186152233024</v>
      </c>
      <c r="Z387" s="132">
        <v>0.98938715065666882</v>
      </c>
      <c r="AA387" s="132"/>
      <c r="AB387" s="132">
        <v>3.9963461027954001</v>
      </c>
      <c r="AC387" s="132"/>
      <c r="AD387" s="132"/>
      <c r="AE387" s="132"/>
      <c r="AF387" s="132">
        <v>1.0881374850388108</v>
      </c>
      <c r="AG387" s="132">
        <v>0.91256034178875434</v>
      </c>
      <c r="AH387" s="132">
        <v>0.17557714325005655</v>
      </c>
      <c r="AI387" s="132">
        <v>44.015733007724045</v>
      </c>
      <c r="AJ387" s="132"/>
      <c r="AK387" s="132">
        <v>2.0887449963685558</v>
      </c>
    </row>
    <row r="388" spans="1:37" ht="15.75" x14ac:dyDescent="0.25">
      <c r="A388" s="34"/>
      <c r="B388" s="30" t="s">
        <v>657</v>
      </c>
      <c r="H388" s="67" t="str">
        <f t="shared" si="9"/>
        <v/>
      </c>
      <c r="I388" s="132"/>
      <c r="J388" s="169"/>
      <c r="K388" s="169"/>
      <c r="L388" s="169"/>
      <c r="M388" s="169"/>
      <c r="N388" s="169"/>
      <c r="O388" s="169"/>
      <c r="P388" s="169"/>
      <c r="Q388" s="169"/>
      <c r="R388" s="169"/>
      <c r="S388" s="169"/>
      <c r="T388" s="132"/>
      <c r="U388" s="132"/>
      <c r="V388" s="132"/>
      <c r="W388" s="132"/>
      <c r="X388" s="132"/>
      <c r="Y388" s="132"/>
      <c r="Z388" s="132"/>
      <c r="AA388" s="132"/>
      <c r="AB388" s="132" t="s">
        <v>1479</v>
      </c>
      <c r="AC388" s="132"/>
      <c r="AD388" s="132"/>
      <c r="AE388" s="132"/>
      <c r="AF388" s="132"/>
      <c r="AG388" s="132"/>
      <c r="AH388" s="132"/>
      <c r="AI388" s="132"/>
      <c r="AJ388" s="132"/>
      <c r="AK388" s="132" t="s">
        <v>1479</v>
      </c>
    </row>
    <row r="389" spans="1:37" ht="15.75" x14ac:dyDescent="0.25">
      <c r="A389" s="32">
        <v>358</v>
      </c>
      <c r="B389" s="30"/>
      <c r="C389" s="3" t="s">
        <v>432</v>
      </c>
      <c r="H389" s="67">
        <f t="shared" si="9"/>
        <v>82.181521174368925</v>
      </c>
      <c r="I389" s="132">
        <v>3.4772233428721031</v>
      </c>
      <c r="J389" s="169"/>
      <c r="K389" s="169"/>
      <c r="L389" s="169"/>
      <c r="M389" s="169"/>
      <c r="N389" s="169"/>
      <c r="O389" s="169"/>
      <c r="P389" s="169"/>
      <c r="Q389" s="169"/>
      <c r="R389" s="169"/>
      <c r="S389" s="169"/>
      <c r="T389" s="132">
        <v>5.0096283202314522</v>
      </c>
      <c r="U389" s="132">
        <v>8.6054974668845681</v>
      </c>
      <c r="V389" s="132">
        <v>2.8623627848934623</v>
      </c>
      <c r="W389" s="132">
        <v>2.4068424619590614</v>
      </c>
      <c r="X389" s="132">
        <v>3.079066540383578</v>
      </c>
      <c r="Y389" s="132">
        <v>0.10244757807411947</v>
      </c>
      <c r="Z389" s="132">
        <v>0.15477810157434552</v>
      </c>
      <c r="AA389" s="132"/>
      <c r="AB389" s="132">
        <v>2.1654416377106984</v>
      </c>
      <c r="AC389" s="132"/>
      <c r="AD389" s="132"/>
      <c r="AE389" s="132"/>
      <c r="AF389" s="132">
        <v>0.87355526761670832</v>
      </c>
      <c r="AG389" s="132">
        <v>0.75455648310552126</v>
      </c>
      <c r="AH389" s="132">
        <v>0.11899878451118702</v>
      </c>
      <c r="AI389" s="132">
        <v>59.321203803591722</v>
      </c>
      <c r="AJ389" s="132"/>
      <c r="AK389" s="132">
        <v>2.7289713354616589</v>
      </c>
    </row>
    <row r="390" spans="1:37" ht="15.75" x14ac:dyDescent="0.25">
      <c r="A390" s="32">
        <v>359</v>
      </c>
      <c r="B390" s="30"/>
      <c r="C390" s="3" t="s">
        <v>433</v>
      </c>
      <c r="H390" s="67">
        <f t="shared" si="9"/>
        <v>78.670007283133202</v>
      </c>
      <c r="I390" s="132">
        <v>1.7501554469688634</v>
      </c>
      <c r="J390" s="169"/>
      <c r="K390" s="169"/>
      <c r="L390" s="169"/>
      <c r="M390" s="169"/>
      <c r="N390" s="169"/>
      <c r="O390" s="169"/>
      <c r="P390" s="169"/>
      <c r="Q390" s="169"/>
      <c r="R390" s="169"/>
      <c r="S390" s="169"/>
      <c r="T390" s="132">
        <v>4.937029108851279</v>
      </c>
      <c r="U390" s="132">
        <v>14.706750830747669</v>
      </c>
      <c r="V390" s="132">
        <v>3.7234356566508451</v>
      </c>
      <c r="W390" s="132">
        <v>4.3445414718824669</v>
      </c>
      <c r="X390" s="132">
        <v>6.0510282096439676</v>
      </c>
      <c r="Y390" s="132">
        <v>0.13593787768974713</v>
      </c>
      <c r="Z390" s="132">
        <v>0.45180761488064025</v>
      </c>
      <c r="AA390" s="132"/>
      <c r="AB390" s="132">
        <v>2.870756421264153</v>
      </c>
      <c r="AC390" s="132"/>
      <c r="AD390" s="132"/>
      <c r="AE390" s="132"/>
      <c r="AF390" s="132">
        <v>1.1383931881391358</v>
      </c>
      <c r="AG390" s="132">
        <v>0.9802372019072173</v>
      </c>
      <c r="AH390" s="132">
        <v>0.15815598623191848</v>
      </c>
      <c r="AI390" s="132">
        <v>50.918200229389861</v>
      </c>
      <c r="AJ390" s="132"/>
      <c r="AK390" s="132">
        <v>2.3487220577722363</v>
      </c>
    </row>
    <row r="391" spans="1:37" ht="15.75" x14ac:dyDescent="0.25">
      <c r="A391" s="32">
        <v>360</v>
      </c>
      <c r="B391" s="30"/>
      <c r="C391" s="3" t="s">
        <v>434</v>
      </c>
      <c r="H391" s="67">
        <f t="shared" si="9"/>
        <v>82.50403259238611</v>
      </c>
      <c r="I391" s="132">
        <v>1.9404127445755479</v>
      </c>
      <c r="J391" s="169"/>
      <c r="K391" s="169"/>
      <c r="L391" s="169"/>
      <c r="M391" s="169"/>
      <c r="N391" s="169"/>
      <c r="O391" s="169"/>
      <c r="P391" s="169"/>
      <c r="Q391" s="169"/>
      <c r="R391" s="169"/>
      <c r="S391" s="169"/>
      <c r="T391" s="132">
        <v>5.1366999939997786</v>
      </c>
      <c r="U391" s="132">
        <v>17.015709063942364</v>
      </c>
      <c r="V391" s="132">
        <v>3.5589195787011749</v>
      </c>
      <c r="W391" s="132">
        <v>5.1874510294385363</v>
      </c>
      <c r="X391" s="132">
        <v>7.7034072142614862</v>
      </c>
      <c r="Y391" s="132">
        <v>0.15394547692589367</v>
      </c>
      <c r="Z391" s="132">
        <v>0.41198576461527048</v>
      </c>
      <c r="AA391" s="132"/>
      <c r="AB391" s="132">
        <v>2.6633175059394723</v>
      </c>
      <c r="AC391" s="132"/>
      <c r="AD391" s="132"/>
      <c r="AE391" s="132"/>
      <c r="AF391" s="132">
        <v>1.3566647688311653</v>
      </c>
      <c r="AG391" s="132">
        <v>1.195866519916069</v>
      </c>
      <c r="AH391" s="132">
        <v>0.16079824891509623</v>
      </c>
      <c r="AI391" s="132">
        <v>51.918557797747226</v>
      </c>
      <c r="AJ391" s="132"/>
      <c r="AK391" s="132">
        <v>2.4726707173505562</v>
      </c>
    </row>
    <row r="392" spans="1:37" ht="15.75" x14ac:dyDescent="0.25">
      <c r="A392" s="32">
        <v>361</v>
      </c>
      <c r="B392" s="30"/>
      <c r="C392" s="3" t="s">
        <v>435</v>
      </c>
      <c r="H392" s="67">
        <f t="shared" si="9"/>
        <v>130.10099781336112</v>
      </c>
      <c r="I392" s="132">
        <v>4.1861236214372051</v>
      </c>
      <c r="J392" s="169"/>
      <c r="K392" s="169"/>
      <c r="L392" s="169"/>
      <c r="M392" s="169"/>
      <c r="N392" s="169"/>
      <c r="O392" s="169"/>
      <c r="P392" s="169"/>
      <c r="Q392" s="169"/>
      <c r="R392" s="169"/>
      <c r="S392" s="169"/>
      <c r="T392" s="132">
        <v>20.487007471805423</v>
      </c>
      <c r="U392" s="132">
        <v>28.289381172053016</v>
      </c>
      <c r="V392" s="132">
        <v>6.8429713582706926</v>
      </c>
      <c r="W392" s="132">
        <v>9.4995973540636935</v>
      </c>
      <c r="X392" s="132">
        <v>10.767181515545291</v>
      </c>
      <c r="Y392" s="132">
        <v>0.65717506352653288</v>
      </c>
      <c r="Z392" s="132">
        <v>0.52245588064680715</v>
      </c>
      <c r="AA392" s="132"/>
      <c r="AB392" s="132">
        <v>8.7054147286146506</v>
      </c>
      <c r="AC392" s="132"/>
      <c r="AD392" s="132"/>
      <c r="AE392" s="132"/>
      <c r="AF392" s="132">
        <v>2.2304526075391671</v>
      </c>
      <c r="AG392" s="132">
        <v>1.9399390576493842</v>
      </c>
      <c r="AH392" s="132">
        <v>0.29051354988978301</v>
      </c>
      <c r="AI392" s="132">
        <v>63.222598320185448</v>
      </c>
      <c r="AJ392" s="132"/>
      <c r="AK392" s="132">
        <v>2.9800198917262222</v>
      </c>
    </row>
    <row r="393" spans="1:37" ht="15.75" x14ac:dyDescent="0.25">
      <c r="A393" s="32">
        <v>362</v>
      </c>
      <c r="B393" s="30"/>
      <c r="C393" s="3" t="s">
        <v>53</v>
      </c>
      <c r="H393" s="67">
        <f t="shared" si="9"/>
        <v>73.423078036644796</v>
      </c>
      <c r="I393" s="132">
        <v>3.665099116586632</v>
      </c>
      <c r="J393" s="169"/>
      <c r="K393" s="169"/>
      <c r="L393" s="169"/>
      <c r="M393" s="169"/>
      <c r="N393" s="169"/>
      <c r="O393" s="169"/>
      <c r="P393" s="169"/>
      <c r="Q393" s="169"/>
      <c r="R393" s="169"/>
      <c r="S393" s="169"/>
      <c r="T393" s="132">
        <v>7.2334892133910644</v>
      </c>
      <c r="U393" s="132">
        <v>14.664041175673759</v>
      </c>
      <c r="V393" s="132">
        <v>4.5611294063241106</v>
      </c>
      <c r="W393" s="132">
        <v>4.1130666720106959</v>
      </c>
      <c r="X393" s="132">
        <v>5.4594503272697334</v>
      </c>
      <c r="Y393" s="132">
        <v>0.24646719114605772</v>
      </c>
      <c r="Z393" s="132">
        <v>0.28392757892315978</v>
      </c>
      <c r="AA393" s="132"/>
      <c r="AB393" s="132">
        <v>4.0786360284183836</v>
      </c>
      <c r="AC393" s="132"/>
      <c r="AD393" s="132"/>
      <c r="AE393" s="132"/>
      <c r="AF393" s="132">
        <v>1.170986519396471</v>
      </c>
      <c r="AG393" s="132">
        <v>1.0931932962090294</v>
      </c>
      <c r="AH393" s="132">
        <v>7.7793223187441654E-2</v>
      </c>
      <c r="AI393" s="132">
        <v>40.614517275309005</v>
      </c>
      <c r="AJ393" s="132"/>
      <c r="AK393" s="132">
        <v>1.9963087078694697</v>
      </c>
    </row>
    <row r="394" spans="1:37" ht="25.5" customHeight="1" x14ac:dyDescent="0.25">
      <c r="A394" s="32">
        <v>363</v>
      </c>
      <c r="B394" s="30"/>
      <c r="C394" s="3" t="s">
        <v>436</v>
      </c>
      <c r="H394" s="67">
        <f t="shared" si="9"/>
        <v>145.85652764209991</v>
      </c>
      <c r="I394" s="132">
        <v>5.1776314018714853</v>
      </c>
      <c r="J394" s="169"/>
      <c r="K394" s="169"/>
      <c r="L394" s="169"/>
      <c r="M394" s="169"/>
      <c r="N394" s="169"/>
      <c r="O394" s="169"/>
      <c r="P394" s="169"/>
      <c r="Q394" s="169"/>
      <c r="R394" s="169"/>
      <c r="S394" s="169"/>
      <c r="T394" s="132">
        <v>10.487022706827702</v>
      </c>
      <c r="U394" s="132">
        <v>58.640618944189157</v>
      </c>
      <c r="V394" s="132">
        <v>15.252215206123484</v>
      </c>
      <c r="W394" s="132">
        <v>21.394119184198797</v>
      </c>
      <c r="X394" s="132">
        <v>18.199123495699087</v>
      </c>
      <c r="Y394" s="132">
        <v>0.45030837575321153</v>
      </c>
      <c r="Z394" s="132">
        <v>3.3448526824145803</v>
      </c>
      <c r="AA394" s="132"/>
      <c r="AB394" s="132">
        <v>11.7622164613538</v>
      </c>
      <c r="AC394" s="132"/>
      <c r="AD394" s="132"/>
      <c r="AE394" s="132"/>
      <c r="AF394" s="132">
        <v>2.0844537668886511</v>
      </c>
      <c r="AG394" s="132">
        <v>1.8834721163728128</v>
      </c>
      <c r="AH394" s="132">
        <v>0.20098165051583861</v>
      </c>
      <c r="AI394" s="132">
        <v>54.619523232312112</v>
      </c>
      <c r="AJ394" s="132"/>
      <c r="AK394" s="132">
        <v>3.085061128657002</v>
      </c>
    </row>
    <row r="395" spans="1:37" ht="15.75" x14ac:dyDescent="0.25">
      <c r="A395" s="32">
        <v>364</v>
      </c>
      <c r="B395" s="30"/>
      <c r="C395" s="3" t="s">
        <v>437</v>
      </c>
      <c r="H395" s="67">
        <f t="shared" si="9"/>
        <v>84.031292398657442</v>
      </c>
      <c r="I395" s="132">
        <v>2.8853485022298888</v>
      </c>
      <c r="J395" s="169"/>
      <c r="K395" s="169"/>
      <c r="L395" s="169"/>
      <c r="M395" s="169"/>
      <c r="N395" s="169"/>
      <c r="O395" s="169"/>
      <c r="P395" s="169"/>
      <c r="Q395" s="169"/>
      <c r="R395" s="169"/>
      <c r="S395" s="169"/>
      <c r="T395" s="132">
        <v>4.1925184341820438</v>
      </c>
      <c r="U395" s="132">
        <v>11.216100038716849</v>
      </c>
      <c r="V395" s="132">
        <v>4.0693532345167034</v>
      </c>
      <c r="W395" s="132">
        <v>3.823209055405826</v>
      </c>
      <c r="X395" s="132">
        <v>2.8845154907643282</v>
      </c>
      <c r="Y395" s="132">
        <v>9.0382885525068235E-2</v>
      </c>
      <c r="Z395" s="132">
        <v>0.34863937250492416</v>
      </c>
      <c r="AA395" s="132"/>
      <c r="AB395" s="132">
        <v>0.96743771003737056</v>
      </c>
      <c r="AC395" s="132"/>
      <c r="AD395" s="132"/>
      <c r="AE395" s="132"/>
      <c r="AF395" s="132">
        <v>1.5922871520759585</v>
      </c>
      <c r="AG395" s="132">
        <v>1.2471627999101615</v>
      </c>
      <c r="AH395" s="132">
        <v>0.34512435216579701</v>
      </c>
      <c r="AI395" s="132">
        <v>60.521632885620562</v>
      </c>
      <c r="AJ395" s="132"/>
      <c r="AK395" s="132">
        <v>2.6559676757947668</v>
      </c>
    </row>
    <row r="396" spans="1:37" ht="15.75" x14ac:dyDescent="0.25">
      <c r="A396" s="32">
        <v>365</v>
      </c>
      <c r="B396" s="30"/>
      <c r="C396" s="3" t="s">
        <v>17</v>
      </c>
      <c r="H396" s="67">
        <f t="shared" si="9"/>
        <v>101.08219456252483</v>
      </c>
      <c r="I396" s="132">
        <v>4.6820759719786915</v>
      </c>
      <c r="J396" s="169"/>
      <c r="K396" s="169"/>
      <c r="L396" s="169"/>
      <c r="M396" s="169"/>
      <c r="N396" s="169"/>
      <c r="O396" s="169"/>
      <c r="P396" s="169"/>
      <c r="Q396" s="169"/>
      <c r="R396" s="169"/>
      <c r="S396" s="169"/>
      <c r="T396" s="132">
        <v>10.218103880906881</v>
      </c>
      <c r="U396" s="132">
        <v>10.13165083217689</v>
      </c>
      <c r="V396" s="132">
        <v>4.5716305147188043</v>
      </c>
      <c r="W396" s="132">
        <v>3.1879125879354455</v>
      </c>
      <c r="X396" s="132">
        <v>2.0958809634222564</v>
      </c>
      <c r="Y396" s="132">
        <v>0.10247846368704504</v>
      </c>
      <c r="Z396" s="132">
        <v>0.173748302413339</v>
      </c>
      <c r="AA396" s="132"/>
      <c r="AB396" s="132">
        <v>1.4799957962852452</v>
      </c>
      <c r="AC396" s="132"/>
      <c r="AD396" s="132"/>
      <c r="AE396" s="132"/>
      <c r="AF396" s="132">
        <v>1.8255100049088884</v>
      </c>
      <c r="AG396" s="132">
        <v>1.6350044815145786</v>
      </c>
      <c r="AH396" s="132">
        <v>0.19050552339430984</v>
      </c>
      <c r="AI396" s="132">
        <v>69.724922514508322</v>
      </c>
      <c r="AJ396" s="132"/>
      <c r="AK396" s="132">
        <v>3.0199355617599188</v>
      </c>
    </row>
    <row r="397" spans="1:37" ht="15.75" x14ac:dyDescent="0.25">
      <c r="A397" s="32">
        <v>366</v>
      </c>
      <c r="B397" s="30"/>
      <c r="C397" s="3" t="s">
        <v>438</v>
      </c>
      <c r="H397" s="67">
        <f t="shared" si="9"/>
        <v>84.45347755364223</v>
      </c>
      <c r="I397" s="132">
        <v>3.168749845396452</v>
      </c>
      <c r="J397" s="169"/>
      <c r="K397" s="169"/>
      <c r="L397" s="169"/>
      <c r="M397" s="169"/>
      <c r="N397" s="169"/>
      <c r="O397" s="169"/>
      <c r="P397" s="169"/>
      <c r="Q397" s="169"/>
      <c r="R397" s="169"/>
      <c r="S397" s="169"/>
      <c r="T397" s="132">
        <v>7.1924431647093634</v>
      </c>
      <c r="U397" s="132">
        <v>8.661041381029591</v>
      </c>
      <c r="V397" s="132">
        <v>3.3562288831754996</v>
      </c>
      <c r="W397" s="132">
        <v>2.1149373865973335</v>
      </c>
      <c r="X397" s="132">
        <v>2.8907222120618297</v>
      </c>
      <c r="Y397" s="132">
        <v>0.12155933797235517</v>
      </c>
      <c r="Z397" s="132">
        <v>0.17759356122257264</v>
      </c>
      <c r="AA397" s="132"/>
      <c r="AB397" s="132">
        <v>2.296903536957537</v>
      </c>
      <c r="AC397" s="132"/>
      <c r="AD397" s="132"/>
      <c r="AE397" s="132"/>
      <c r="AF397" s="132">
        <v>1.2007282168074076</v>
      </c>
      <c r="AG397" s="132">
        <v>0.99842745502848418</v>
      </c>
      <c r="AH397" s="132">
        <v>0.20230076177892348</v>
      </c>
      <c r="AI397" s="132">
        <v>59.121132289920254</v>
      </c>
      <c r="AJ397" s="132"/>
      <c r="AK397" s="132">
        <v>2.8124791188216287</v>
      </c>
    </row>
    <row r="398" spans="1:37" ht="15.75" x14ac:dyDescent="0.25">
      <c r="A398" s="32">
        <v>367</v>
      </c>
      <c r="B398" s="30"/>
      <c r="C398" s="3" t="s">
        <v>439</v>
      </c>
      <c r="H398" s="67">
        <f t="shared" si="9"/>
        <v>89.65841882116743</v>
      </c>
      <c r="I398" s="132">
        <v>2.8614671098668798</v>
      </c>
      <c r="J398" s="169"/>
      <c r="K398" s="169"/>
      <c r="L398" s="169"/>
      <c r="M398" s="169"/>
      <c r="N398" s="169"/>
      <c r="O398" s="169"/>
      <c r="P398" s="169"/>
      <c r="Q398" s="169"/>
      <c r="R398" s="169"/>
      <c r="S398" s="169"/>
      <c r="T398" s="132">
        <v>4.295635195006116</v>
      </c>
      <c r="U398" s="132">
        <v>13.952813715726398</v>
      </c>
      <c r="V398" s="132">
        <v>4.2899202654235928</v>
      </c>
      <c r="W398" s="132">
        <v>4.38666558721133</v>
      </c>
      <c r="X398" s="132">
        <v>4.5869587870336579</v>
      </c>
      <c r="Y398" s="132">
        <v>0.13126385493367737</v>
      </c>
      <c r="Z398" s="132">
        <v>0.55800522112413953</v>
      </c>
      <c r="AA398" s="132"/>
      <c r="AB398" s="132">
        <v>2.8003528472640369</v>
      </c>
      <c r="AC398" s="132"/>
      <c r="AD398" s="132"/>
      <c r="AE398" s="132"/>
      <c r="AF398" s="132">
        <v>0.85677932838314641</v>
      </c>
      <c r="AG398" s="132">
        <v>0.73521706425043609</v>
      </c>
      <c r="AH398" s="132">
        <v>0.12156226413271035</v>
      </c>
      <c r="AI398" s="132">
        <v>62.022169238156607</v>
      </c>
      <c r="AJ398" s="132"/>
      <c r="AK398" s="132">
        <v>2.8692013867642494</v>
      </c>
    </row>
    <row r="399" spans="1:37" ht="25.5" customHeight="1" x14ac:dyDescent="0.25">
      <c r="A399" s="32">
        <v>368</v>
      </c>
      <c r="B399" s="30"/>
      <c r="C399" s="3" t="s">
        <v>7</v>
      </c>
      <c r="H399" s="67">
        <f t="shared" si="9"/>
        <v>119.55799065688811</v>
      </c>
      <c r="I399" s="132">
        <v>4.5399783797467173</v>
      </c>
      <c r="J399" s="169"/>
      <c r="K399" s="169"/>
      <c r="L399" s="169"/>
      <c r="M399" s="169"/>
      <c r="N399" s="169"/>
      <c r="O399" s="169"/>
      <c r="P399" s="169"/>
      <c r="Q399" s="169"/>
      <c r="R399" s="169"/>
      <c r="S399" s="169"/>
      <c r="T399" s="132">
        <v>17.013624722319186</v>
      </c>
      <c r="U399" s="132">
        <v>35.704816078998633</v>
      </c>
      <c r="V399" s="132">
        <v>9.5626670625582495</v>
      </c>
      <c r="W399" s="132">
        <v>14.011246721580502</v>
      </c>
      <c r="X399" s="132">
        <v>10.351939892567451</v>
      </c>
      <c r="Y399" s="132">
        <v>0.65328476319844941</v>
      </c>
      <c r="Z399" s="132">
        <v>1.1256776390939827</v>
      </c>
      <c r="AA399" s="132"/>
      <c r="AB399" s="132">
        <v>6.3925264134524769</v>
      </c>
      <c r="AC399" s="132"/>
      <c r="AD399" s="132"/>
      <c r="AE399" s="132"/>
      <c r="AF399" s="132">
        <v>2.0120402637262518</v>
      </c>
      <c r="AG399" s="132">
        <v>1.763421121930064</v>
      </c>
      <c r="AH399" s="132">
        <v>0.24861914179618777</v>
      </c>
      <c r="AI399" s="132">
        <v>51.318343256732803</v>
      </c>
      <c r="AJ399" s="132"/>
      <c r="AK399" s="132">
        <v>2.5766615419120278</v>
      </c>
    </row>
    <row r="400" spans="1:37" ht="15.75" x14ac:dyDescent="0.25">
      <c r="A400" s="32">
        <v>369</v>
      </c>
      <c r="B400" s="30"/>
      <c r="C400" s="3" t="s">
        <v>440</v>
      </c>
      <c r="H400" s="67">
        <f t="shared" si="9"/>
        <v>125.0230461536873</v>
      </c>
      <c r="I400" s="132">
        <v>5.8893101249774373</v>
      </c>
      <c r="J400" s="169"/>
      <c r="K400" s="169"/>
      <c r="L400" s="169"/>
      <c r="M400" s="169"/>
      <c r="N400" s="169"/>
      <c r="O400" s="169"/>
      <c r="P400" s="169"/>
      <c r="Q400" s="169"/>
      <c r="R400" s="169"/>
      <c r="S400" s="169"/>
      <c r="T400" s="132">
        <v>8.3661139569666663</v>
      </c>
      <c r="U400" s="132">
        <v>29.919204670931101</v>
      </c>
      <c r="V400" s="132">
        <v>8.4280699158314683</v>
      </c>
      <c r="W400" s="132">
        <v>8.5766824769255479</v>
      </c>
      <c r="X400" s="132">
        <v>11.716959154525453</v>
      </c>
      <c r="Y400" s="132">
        <v>0.41720672010023069</v>
      </c>
      <c r="Z400" s="132">
        <v>0.78028640354839796</v>
      </c>
      <c r="AA400" s="132"/>
      <c r="AB400" s="132">
        <v>6.8911535074652868</v>
      </c>
      <c r="AC400" s="132"/>
      <c r="AD400" s="132"/>
      <c r="AE400" s="132"/>
      <c r="AF400" s="132">
        <v>1.5954636220794343</v>
      </c>
      <c r="AG400" s="132">
        <v>1.3320070036716711</v>
      </c>
      <c r="AH400" s="132">
        <v>0.26345661840776302</v>
      </c>
      <c r="AI400" s="132">
        <v>69.224743730329635</v>
      </c>
      <c r="AJ400" s="132"/>
      <c r="AK400" s="132">
        <v>3.1370565409377384</v>
      </c>
    </row>
    <row r="401" spans="1:37" ht="15.75" x14ac:dyDescent="0.25">
      <c r="A401" s="32">
        <v>370</v>
      </c>
      <c r="B401" s="30"/>
      <c r="C401" s="3" t="s">
        <v>441</v>
      </c>
      <c r="H401" s="67">
        <f t="shared" si="9"/>
        <v>84.656252686582093</v>
      </c>
      <c r="I401" s="132">
        <v>3.4756356602773315</v>
      </c>
      <c r="J401" s="169"/>
      <c r="K401" s="169"/>
      <c r="L401" s="169"/>
      <c r="M401" s="169"/>
      <c r="N401" s="169"/>
      <c r="O401" s="169"/>
      <c r="P401" s="169"/>
      <c r="Q401" s="169"/>
      <c r="R401" s="169"/>
      <c r="S401" s="169"/>
      <c r="T401" s="132">
        <v>6.3610277243846687</v>
      </c>
      <c r="U401" s="132">
        <v>14.453001069453871</v>
      </c>
      <c r="V401" s="132">
        <v>4.4232856289367479</v>
      </c>
      <c r="W401" s="132">
        <v>3.8512609133454769</v>
      </c>
      <c r="X401" s="132">
        <v>5.6211249288302518</v>
      </c>
      <c r="Y401" s="132">
        <v>0.14519326636310995</v>
      </c>
      <c r="Z401" s="132">
        <v>0.4121363319782827</v>
      </c>
      <c r="AA401" s="132"/>
      <c r="AB401" s="132">
        <v>2.6264055371110637</v>
      </c>
      <c r="AC401" s="132"/>
      <c r="AD401" s="132"/>
      <c r="AE401" s="132"/>
      <c r="AF401" s="132">
        <v>0.92001350666155446</v>
      </c>
      <c r="AG401" s="132">
        <v>0.75599323253264439</v>
      </c>
      <c r="AH401" s="132">
        <v>0.16402027412891004</v>
      </c>
      <c r="AI401" s="132">
        <v>54.419451718640637</v>
      </c>
      <c r="AJ401" s="132"/>
      <c r="AK401" s="132">
        <v>2.4007174700529719</v>
      </c>
    </row>
    <row r="402" spans="1:37" ht="15.75" x14ac:dyDescent="0.25">
      <c r="A402" s="32">
        <v>371</v>
      </c>
      <c r="B402" s="30"/>
      <c r="C402" s="3" t="s">
        <v>442</v>
      </c>
      <c r="H402" s="67">
        <f t="shared" si="9"/>
        <v>83.168401321182145</v>
      </c>
      <c r="I402" s="132">
        <v>3.0035647020988536</v>
      </c>
      <c r="J402" s="169"/>
      <c r="K402" s="169"/>
      <c r="L402" s="169"/>
      <c r="M402" s="169"/>
      <c r="N402" s="169"/>
      <c r="O402" s="169"/>
      <c r="P402" s="169"/>
      <c r="Q402" s="169"/>
      <c r="R402" s="169"/>
      <c r="S402" s="169"/>
      <c r="T402" s="132">
        <v>4.5271508118300128</v>
      </c>
      <c r="U402" s="132">
        <v>7.8803122836959263</v>
      </c>
      <c r="V402" s="132">
        <v>3.0138399865863876</v>
      </c>
      <c r="W402" s="132">
        <v>2.0524261929365162</v>
      </c>
      <c r="X402" s="132">
        <v>2.5216777446174117</v>
      </c>
      <c r="Y402" s="132">
        <v>0.1502005963586682</v>
      </c>
      <c r="Z402" s="132">
        <v>0.14216776319694252</v>
      </c>
      <c r="AA402" s="132"/>
      <c r="AB402" s="132">
        <v>1.1314191936153573</v>
      </c>
      <c r="AC402" s="132"/>
      <c r="AD402" s="132"/>
      <c r="AE402" s="132"/>
      <c r="AF402" s="132">
        <v>0.82193556950098157</v>
      </c>
      <c r="AG402" s="132">
        <v>0.70065207620181746</v>
      </c>
      <c r="AH402" s="132">
        <v>0.12128349329916409</v>
      </c>
      <c r="AI402" s="132">
        <v>63.022526806513973</v>
      </c>
      <c r="AJ402" s="132"/>
      <c r="AK402" s="132">
        <v>2.7814919539270488</v>
      </c>
    </row>
    <row r="403" spans="1:37" ht="15.75" x14ac:dyDescent="0.25">
      <c r="A403" s="32">
        <v>372</v>
      </c>
      <c r="B403" s="30"/>
      <c r="C403" s="3" t="s">
        <v>443</v>
      </c>
      <c r="H403" s="67">
        <f t="shared" si="9"/>
        <v>108.3084922980312</v>
      </c>
      <c r="I403" s="132">
        <v>5.603924178567409</v>
      </c>
      <c r="J403" s="169"/>
      <c r="K403" s="169"/>
      <c r="L403" s="169"/>
      <c r="M403" s="169"/>
      <c r="N403" s="169"/>
      <c r="O403" s="169"/>
      <c r="P403" s="169"/>
      <c r="Q403" s="169"/>
      <c r="R403" s="169"/>
      <c r="S403" s="169"/>
      <c r="T403" s="132">
        <v>15.640480779742722</v>
      </c>
      <c r="U403" s="132">
        <v>21.301697848220638</v>
      </c>
      <c r="V403" s="132">
        <v>6.6327960492127191</v>
      </c>
      <c r="W403" s="132">
        <v>7.4752757819889073</v>
      </c>
      <c r="X403" s="132">
        <v>6.4899166300179507</v>
      </c>
      <c r="Y403" s="132">
        <v>0.27478157679557513</v>
      </c>
      <c r="Z403" s="132">
        <v>0.42892781020548493</v>
      </c>
      <c r="AA403" s="132"/>
      <c r="AB403" s="132">
        <v>3.2494251691230378</v>
      </c>
      <c r="AC403" s="132"/>
      <c r="AD403" s="132"/>
      <c r="AE403" s="132"/>
      <c r="AF403" s="132">
        <v>1.5054418708868504</v>
      </c>
      <c r="AG403" s="132">
        <v>1.296858664960616</v>
      </c>
      <c r="AH403" s="132">
        <v>0.20858320592623442</v>
      </c>
      <c r="AI403" s="132">
        <v>58.420881992070093</v>
      </c>
      <c r="AJ403" s="132"/>
      <c r="AK403" s="132">
        <v>2.586640459420452</v>
      </c>
    </row>
    <row r="404" spans="1:37" ht="25.5" customHeight="1" x14ac:dyDescent="0.25">
      <c r="A404" s="32">
        <v>373</v>
      </c>
      <c r="B404" s="30"/>
      <c r="C404" s="3" t="s">
        <v>444</v>
      </c>
      <c r="H404" s="67">
        <f t="shared" si="9"/>
        <v>100.20441721861594</v>
      </c>
      <c r="I404" s="132">
        <v>4.5403753003954099</v>
      </c>
      <c r="J404" s="169"/>
      <c r="K404" s="169"/>
      <c r="L404" s="169"/>
      <c r="M404" s="169"/>
      <c r="N404" s="169"/>
      <c r="O404" s="169"/>
      <c r="P404" s="169"/>
      <c r="Q404" s="169"/>
      <c r="R404" s="169"/>
      <c r="S404" s="169"/>
      <c r="T404" s="132">
        <v>14.577569002857857</v>
      </c>
      <c r="U404" s="132">
        <v>17.130329434210772</v>
      </c>
      <c r="V404" s="132">
        <v>5.1685760592393981</v>
      </c>
      <c r="W404" s="132">
        <v>4.5868481135873411</v>
      </c>
      <c r="X404" s="132">
        <v>6.4348269917630398</v>
      </c>
      <c r="Y404" s="132">
        <v>0.55294770200757726</v>
      </c>
      <c r="Z404" s="132">
        <v>0.38713056761341724</v>
      </c>
      <c r="AA404" s="132"/>
      <c r="AB404" s="132">
        <v>4.6269890434157963</v>
      </c>
      <c r="AC404" s="132"/>
      <c r="AD404" s="132"/>
      <c r="AE404" s="132"/>
      <c r="AF404" s="132">
        <v>1.7039402960130565</v>
      </c>
      <c r="AG404" s="132">
        <v>1.3321367670454798</v>
      </c>
      <c r="AH404" s="132">
        <v>0.37180352896757685</v>
      </c>
      <c r="AI404" s="132">
        <v>55.019666259655054</v>
      </c>
      <c r="AJ404" s="132"/>
      <c r="AK404" s="132">
        <v>2.6055478820679925</v>
      </c>
    </row>
    <row r="405" spans="1:37" ht="15.75" x14ac:dyDescent="0.25">
      <c r="A405" s="32">
        <v>374</v>
      </c>
      <c r="B405" s="30"/>
      <c r="C405" s="3" t="s">
        <v>445</v>
      </c>
      <c r="H405" s="67">
        <f t="shared" si="9"/>
        <v>102.17633868257204</v>
      </c>
      <c r="I405" s="132">
        <v>3.9974540064252908</v>
      </c>
      <c r="J405" s="169"/>
      <c r="K405" s="169"/>
      <c r="L405" s="169"/>
      <c r="M405" s="169"/>
      <c r="N405" s="169"/>
      <c r="O405" s="169"/>
      <c r="P405" s="169"/>
      <c r="Q405" s="169"/>
      <c r="R405" s="169"/>
      <c r="S405" s="169"/>
      <c r="T405" s="132">
        <v>13.719718685018675</v>
      </c>
      <c r="U405" s="132">
        <v>25.360761026030975</v>
      </c>
      <c r="V405" s="132">
        <v>7.1753893494869976</v>
      </c>
      <c r="W405" s="132">
        <v>8.1601076249897542</v>
      </c>
      <c r="X405" s="132">
        <v>8.4927379547949222</v>
      </c>
      <c r="Y405" s="132">
        <v>0.89808541814706477</v>
      </c>
      <c r="Z405" s="132">
        <v>0.63444067861223541</v>
      </c>
      <c r="AA405" s="132"/>
      <c r="AB405" s="132">
        <v>6.3205224019124611</v>
      </c>
      <c r="AC405" s="132"/>
      <c r="AD405" s="132"/>
      <c r="AE405" s="132"/>
      <c r="AF405" s="132">
        <v>2.0914069125501884</v>
      </c>
      <c r="AG405" s="132">
        <v>1.708242462076349</v>
      </c>
      <c r="AH405" s="132">
        <v>0.38316445047383946</v>
      </c>
      <c r="AI405" s="132">
        <v>48.317270551660712</v>
      </c>
      <c r="AJ405" s="132"/>
      <c r="AK405" s="132">
        <v>2.3692050989737377</v>
      </c>
    </row>
    <row r="406" spans="1:37" ht="15.75" x14ac:dyDescent="0.25">
      <c r="A406" s="32">
        <v>375</v>
      </c>
      <c r="B406" s="30"/>
      <c r="C406" s="3" t="s">
        <v>446</v>
      </c>
      <c r="H406" s="67">
        <f t="shared" si="9"/>
        <v>107.62410808271019</v>
      </c>
      <c r="I406" s="132">
        <v>5.3666979375320922</v>
      </c>
      <c r="J406" s="169"/>
      <c r="K406" s="169"/>
      <c r="L406" s="169"/>
      <c r="M406" s="169"/>
      <c r="N406" s="169"/>
      <c r="O406" s="169"/>
      <c r="P406" s="169"/>
      <c r="Q406" s="169"/>
      <c r="R406" s="169"/>
      <c r="S406" s="169"/>
      <c r="T406" s="132">
        <v>6.9471905878107441</v>
      </c>
      <c r="U406" s="132">
        <v>14.041544220959949</v>
      </c>
      <c r="V406" s="132">
        <v>4.9010152813657131</v>
      </c>
      <c r="W406" s="132">
        <v>3.693526801234047</v>
      </c>
      <c r="X406" s="132">
        <v>5.0208952141352396</v>
      </c>
      <c r="Y406" s="132">
        <v>0.19724581934700589</v>
      </c>
      <c r="Z406" s="132">
        <v>0.22886110487794359</v>
      </c>
      <c r="AA406" s="132"/>
      <c r="AB406" s="132">
        <v>2.9447907021404993</v>
      </c>
      <c r="AC406" s="132"/>
      <c r="AD406" s="132"/>
      <c r="AE406" s="132"/>
      <c r="AF406" s="132">
        <v>1.2740271098392568</v>
      </c>
      <c r="AG406" s="132">
        <v>1.1540768683527054</v>
      </c>
      <c r="AH406" s="132">
        <v>0.11995024148655148</v>
      </c>
      <c r="AI406" s="132">
        <v>73.726352787937785</v>
      </c>
      <c r="AJ406" s="132"/>
      <c r="AK406" s="132">
        <v>3.3235047364898724</v>
      </c>
    </row>
    <row r="407" spans="1:37" ht="15.75" x14ac:dyDescent="0.25">
      <c r="A407" s="32">
        <v>376</v>
      </c>
      <c r="B407" s="30"/>
      <c r="C407" s="3" t="s">
        <v>447</v>
      </c>
      <c r="H407" s="67">
        <f t="shared" si="9"/>
        <v>80.675908033160724</v>
      </c>
      <c r="I407" s="132">
        <v>3.617336331860614</v>
      </c>
      <c r="J407" s="169"/>
      <c r="K407" s="169"/>
      <c r="L407" s="169"/>
      <c r="M407" s="169"/>
      <c r="N407" s="169"/>
      <c r="O407" s="169"/>
      <c r="P407" s="169"/>
      <c r="Q407" s="169"/>
      <c r="R407" s="169"/>
      <c r="S407" s="169"/>
      <c r="T407" s="132">
        <v>4.3238300088630464</v>
      </c>
      <c r="U407" s="132">
        <v>11.893412521870856</v>
      </c>
      <c r="V407" s="132">
        <v>3.6449784784166632</v>
      </c>
      <c r="W407" s="132">
        <v>2.8808774229418042</v>
      </c>
      <c r="X407" s="132">
        <v>4.6781588544007162</v>
      </c>
      <c r="Y407" s="132">
        <v>0.1405372602145801</v>
      </c>
      <c r="Z407" s="132">
        <v>0.54886050589709334</v>
      </c>
      <c r="AA407" s="132"/>
      <c r="AB407" s="132">
        <v>2.0552609850658463</v>
      </c>
      <c r="AC407" s="132"/>
      <c r="AD407" s="132"/>
      <c r="AE407" s="132"/>
      <c r="AF407" s="132">
        <v>0.86704924748594325</v>
      </c>
      <c r="AG407" s="132">
        <v>0.70011197999731711</v>
      </c>
      <c r="AH407" s="132">
        <v>0.16693726748862608</v>
      </c>
      <c r="AI407" s="132">
        <v>55.319773530162266</v>
      </c>
      <c r="AJ407" s="132"/>
      <c r="AK407" s="132">
        <v>2.5992454078521461</v>
      </c>
    </row>
    <row r="408" spans="1:37" ht="15.75" x14ac:dyDescent="0.25">
      <c r="A408" s="32">
        <v>377</v>
      </c>
      <c r="B408" s="30"/>
      <c r="C408" s="3" t="s">
        <v>448</v>
      </c>
      <c r="H408" s="67">
        <f t="shared" si="9"/>
        <v>80.793408735903768</v>
      </c>
      <c r="I408" s="132">
        <v>2.9561988380215296</v>
      </c>
      <c r="J408" s="169"/>
      <c r="K408" s="169"/>
      <c r="L408" s="169"/>
      <c r="M408" s="169"/>
      <c r="N408" s="169"/>
      <c r="O408" s="169"/>
      <c r="P408" s="169"/>
      <c r="Q408" s="169"/>
      <c r="R408" s="169"/>
      <c r="S408" s="169"/>
      <c r="T408" s="132">
        <v>4.0823819496210012</v>
      </c>
      <c r="U408" s="132">
        <v>10.32941527244094</v>
      </c>
      <c r="V408" s="132">
        <v>3.9532168954138647</v>
      </c>
      <c r="W408" s="132">
        <v>2.9543581567933535</v>
      </c>
      <c r="X408" s="132">
        <v>2.999155164540817</v>
      </c>
      <c r="Y408" s="132">
        <v>0.10665574283522855</v>
      </c>
      <c r="Z408" s="132">
        <v>0.31602931285767538</v>
      </c>
      <c r="AA408" s="132"/>
      <c r="AB408" s="132">
        <v>1.4504223235071385</v>
      </c>
      <c r="AC408" s="132"/>
      <c r="AD408" s="132"/>
      <c r="AE408" s="132"/>
      <c r="AF408" s="132">
        <v>1.1099812732519818</v>
      </c>
      <c r="AG408" s="132">
        <v>0.86323272415045949</v>
      </c>
      <c r="AH408" s="132">
        <v>0.24674854910152225</v>
      </c>
      <c r="AI408" s="132">
        <v>57.920703207891414</v>
      </c>
      <c r="AJ408" s="132"/>
      <c r="AK408" s="132">
        <v>2.9443058711697576</v>
      </c>
    </row>
    <row r="409" spans="1:37" ht="25.5" customHeight="1" x14ac:dyDescent="0.25">
      <c r="A409" s="32">
        <v>378</v>
      </c>
      <c r="B409" s="30"/>
      <c r="C409" s="3" t="s">
        <v>44</v>
      </c>
      <c r="H409" s="67">
        <f t="shared" si="9"/>
        <v>106.38750906195648</v>
      </c>
      <c r="I409" s="132">
        <v>4.9411990021335557</v>
      </c>
      <c r="J409" s="169"/>
      <c r="K409" s="169"/>
      <c r="L409" s="169"/>
      <c r="M409" s="169"/>
      <c r="N409" s="169"/>
      <c r="O409" s="169"/>
      <c r="P409" s="169"/>
      <c r="Q409" s="169"/>
      <c r="R409" s="169"/>
      <c r="S409" s="169"/>
      <c r="T409" s="132">
        <v>7.4378962310472554</v>
      </c>
      <c r="U409" s="132">
        <v>11.253116445808148</v>
      </c>
      <c r="V409" s="132">
        <v>4.7782423961854894</v>
      </c>
      <c r="W409" s="132">
        <v>2.9336956817461464</v>
      </c>
      <c r="X409" s="132">
        <v>3.1774359306509838</v>
      </c>
      <c r="Y409" s="132">
        <v>0.14274300773768128</v>
      </c>
      <c r="Z409" s="132">
        <v>0.2209994294878472</v>
      </c>
      <c r="AA409" s="132"/>
      <c r="AB409" s="132">
        <v>2.6016124732786672</v>
      </c>
      <c r="AC409" s="132"/>
      <c r="AD409" s="132"/>
      <c r="AE409" s="132"/>
      <c r="AF409" s="132">
        <v>1.52821859100131</v>
      </c>
      <c r="AG409" s="132">
        <v>1.2861970255990507</v>
      </c>
      <c r="AH409" s="132">
        <v>0.24202156540225936</v>
      </c>
      <c r="AI409" s="132">
        <v>75.426960654145304</v>
      </c>
      <c r="AJ409" s="132"/>
      <c r="AK409" s="132">
        <v>3.1985056645422447</v>
      </c>
    </row>
    <row r="410" spans="1:37" ht="15.75" x14ac:dyDescent="0.25">
      <c r="A410" s="32">
        <v>379</v>
      </c>
      <c r="B410" s="30"/>
      <c r="C410" s="3" t="s">
        <v>449</v>
      </c>
      <c r="H410" s="67">
        <f t="shared" si="9"/>
        <v>86.888030587400266</v>
      </c>
      <c r="I410" s="132">
        <v>4.0905980519851699</v>
      </c>
      <c r="J410" s="169"/>
      <c r="K410" s="169"/>
      <c r="L410" s="169"/>
      <c r="M410" s="169"/>
      <c r="N410" s="169"/>
      <c r="O410" s="169"/>
      <c r="P410" s="169"/>
      <c r="Q410" s="169"/>
      <c r="R410" s="169"/>
      <c r="S410" s="169"/>
      <c r="T410" s="132">
        <v>4.943021457829647</v>
      </c>
      <c r="U410" s="132">
        <v>8.544628358310959</v>
      </c>
      <c r="V410" s="132">
        <v>3.2642232160712998</v>
      </c>
      <c r="W410" s="132">
        <v>2.1395648022038611</v>
      </c>
      <c r="X410" s="132">
        <v>2.7789355967793408</v>
      </c>
      <c r="Y410" s="132">
        <v>0.15962456900258304</v>
      </c>
      <c r="Z410" s="132">
        <v>0.20228017425387393</v>
      </c>
      <c r="AA410" s="132"/>
      <c r="AB410" s="132">
        <v>1.5565411309997046</v>
      </c>
      <c r="AC410" s="132"/>
      <c r="AD410" s="132"/>
      <c r="AE410" s="132"/>
      <c r="AF410" s="132">
        <v>1.0066058971066627</v>
      </c>
      <c r="AG410" s="132">
        <v>0.89558238252910394</v>
      </c>
      <c r="AH410" s="132">
        <v>0.11102351457755888</v>
      </c>
      <c r="AI410" s="132">
        <v>63.822812861199864</v>
      </c>
      <c r="AJ410" s="132"/>
      <c r="AK410" s="132">
        <v>2.9238228299682554</v>
      </c>
    </row>
    <row r="411" spans="1:37" ht="15.75" x14ac:dyDescent="0.25">
      <c r="A411" s="32">
        <v>380</v>
      </c>
      <c r="B411" s="30"/>
      <c r="C411" s="3" t="s">
        <v>20</v>
      </c>
      <c r="H411" s="67">
        <f t="shared" si="9"/>
        <v>97.771120759075089</v>
      </c>
      <c r="I411" s="132">
        <v>3.9727787727648969</v>
      </c>
      <c r="J411" s="169"/>
      <c r="K411" s="169"/>
      <c r="L411" s="169"/>
      <c r="M411" s="169"/>
      <c r="N411" s="169"/>
      <c r="O411" s="169"/>
      <c r="P411" s="169"/>
      <c r="Q411" s="169"/>
      <c r="R411" s="169"/>
      <c r="S411" s="169"/>
      <c r="T411" s="132">
        <v>7.054197687827231</v>
      </c>
      <c r="U411" s="132">
        <v>10.610868141628437</v>
      </c>
      <c r="V411" s="132">
        <v>4.3307047172918107</v>
      </c>
      <c r="W411" s="132">
        <v>3.3474625167067908</v>
      </c>
      <c r="X411" s="132">
        <v>2.5635341846342534</v>
      </c>
      <c r="Y411" s="132">
        <v>0.21359074308732579</v>
      </c>
      <c r="Z411" s="132">
        <v>0.15557597990825611</v>
      </c>
      <c r="AA411" s="132"/>
      <c r="AB411" s="132">
        <v>2.0703691154425048</v>
      </c>
      <c r="AC411" s="132"/>
      <c r="AD411" s="132"/>
      <c r="AE411" s="132"/>
      <c r="AF411" s="132">
        <v>1.2891305823061585</v>
      </c>
      <c r="AG411" s="132">
        <v>1.0779455152668256</v>
      </c>
      <c r="AH411" s="132">
        <v>0.21118506703933293</v>
      </c>
      <c r="AI411" s="132">
        <v>69.524851000836847</v>
      </c>
      <c r="AJ411" s="132"/>
      <c r="AK411" s="132">
        <v>3.248925458269019</v>
      </c>
    </row>
    <row r="412" spans="1:37" ht="15.75" x14ac:dyDescent="0.25">
      <c r="A412" s="34"/>
      <c r="B412" s="30" t="s">
        <v>663</v>
      </c>
      <c r="H412" s="67" t="str">
        <f t="shared" si="9"/>
        <v/>
      </c>
      <c r="I412" s="132"/>
      <c r="J412" s="169"/>
      <c r="K412" s="169"/>
      <c r="L412" s="169"/>
      <c r="M412" s="169"/>
      <c r="N412" s="169"/>
      <c r="O412" s="169"/>
      <c r="P412" s="169"/>
      <c r="Q412" s="169"/>
      <c r="R412" s="169"/>
      <c r="S412" s="169"/>
      <c r="T412" s="132"/>
      <c r="U412" s="132"/>
      <c r="V412" s="132"/>
      <c r="W412" s="132"/>
      <c r="X412" s="132"/>
      <c r="Y412" s="132"/>
      <c r="Z412" s="132"/>
      <c r="AA412" s="132"/>
      <c r="AB412" s="132" t="s">
        <v>1479</v>
      </c>
      <c r="AC412" s="132"/>
      <c r="AD412" s="132"/>
      <c r="AE412" s="132"/>
      <c r="AF412" s="132"/>
      <c r="AG412" s="132"/>
      <c r="AH412" s="132"/>
      <c r="AI412" s="132"/>
      <c r="AJ412" s="132"/>
      <c r="AK412" s="132" t="s">
        <v>1479</v>
      </c>
    </row>
    <row r="413" spans="1:37" ht="15.75" x14ac:dyDescent="0.25">
      <c r="A413" s="32">
        <v>381</v>
      </c>
      <c r="B413" s="30"/>
      <c r="C413" s="3" t="s">
        <v>450</v>
      </c>
      <c r="H413" s="67">
        <f t="shared" si="9"/>
        <v>84.734473564820036</v>
      </c>
      <c r="I413" s="132">
        <v>3.5711612297293671</v>
      </c>
      <c r="J413" s="169"/>
      <c r="K413" s="169"/>
      <c r="L413" s="169"/>
      <c r="M413" s="169"/>
      <c r="N413" s="169"/>
      <c r="O413" s="169"/>
      <c r="P413" s="169"/>
      <c r="Q413" s="169"/>
      <c r="R413" s="169"/>
      <c r="S413" s="169"/>
      <c r="T413" s="132">
        <v>5.1334782143068738</v>
      </c>
      <c r="U413" s="132">
        <v>9.3666746843358055</v>
      </c>
      <c r="V413" s="132">
        <v>3.5204862941169179</v>
      </c>
      <c r="W413" s="132">
        <v>2.6244406133234794</v>
      </c>
      <c r="X413" s="132">
        <v>2.9196066946499313</v>
      </c>
      <c r="Y413" s="132">
        <v>0.14730893084851154</v>
      </c>
      <c r="Z413" s="132">
        <v>0.1548321513969653</v>
      </c>
      <c r="AA413" s="132"/>
      <c r="AB413" s="132">
        <v>1.7326428260533271</v>
      </c>
      <c r="AC413" s="132"/>
      <c r="AD413" s="132"/>
      <c r="AE413" s="132"/>
      <c r="AF413" s="132">
        <v>1.0486786407217936</v>
      </c>
      <c r="AG413" s="132">
        <v>0.88227871411522052</v>
      </c>
      <c r="AH413" s="132">
        <v>0.1663999266065731</v>
      </c>
      <c r="AI413" s="132">
        <v>60.921775912963504</v>
      </c>
      <c r="AJ413" s="132"/>
      <c r="AK413" s="132">
        <v>2.9600620567093743</v>
      </c>
    </row>
    <row r="414" spans="1:37" ht="15.75" x14ac:dyDescent="0.25">
      <c r="A414" s="32">
        <v>382</v>
      </c>
      <c r="B414" s="30"/>
      <c r="C414" s="3" t="s">
        <v>451</v>
      </c>
      <c r="H414" s="67">
        <f t="shared" si="9"/>
        <v>82.236499023174176</v>
      </c>
      <c r="I414" s="132">
        <v>3.4995170526403405</v>
      </c>
      <c r="J414" s="169"/>
      <c r="K414" s="169"/>
      <c r="L414" s="169"/>
      <c r="M414" s="169"/>
      <c r="N414" s="169"/>
      <c r="O414" s="169"/>
      <c r="P414" s="169"/>
      <c r="Q414" s="169"/>
      <c r="R414" s="169"/>
      <c r="S414" s="169"/>
      <c r="T414" s="132">
        <v>5.1981696953425782</v>
      </c>
      <c r="U414" s="132">
        <v>11.708554407108082</v>
      </c>
      <c r="V414" s="132">
        <v>3.9102202615198527</v>
      </c>
      <c r="W414" s="132">
        <v>3.7369030707869331</v>
      </c>
      <c r="X414" s="132">
        <v>3.647252431668309</v>
      </c>
      <c r="Y414" s="132">
        <v>0.17329402652322543</v>
      </c>
      <c r="Z414" s="132">
        <v>0.24088461660976071</v>
      </c>
      <c r="AA414" s="132"/>
      <c r="AB414" s="132">
        <v>1.2171856615188907</v>
      </c>
      <c r="AC414" s="132"/>
      <c r="AD414" s="132"/>
      <c r="AE414" s="132"/>
      <c r="AF414" s="132">
        <v>1.4090980334734227</v>
      </c>
      <c r="AG414" s="132">
        <v>1.1279839088625585</v>
      </c>
      <c r="AH414" s="132">
        <v>0.28111412461086421</v>
      </c>
      <c r="AI414" s="132">
        <v>56.720274125862581</v>
      </c>
      <c r="AJ414" s="132"/>
      <c r="AK414" s="132">
        <v>2.4837000472282877</v>
      </c>
    </row>
    <row r="415" spans="1:37" ht="15.75" x14ac:dyDescent="0.25">
      <c r="A415" s="32">
        <v>383</v>
      </c>
      <c r="B415" s="30"/>
      <c r="C415" s="3" t="s">
        <v>452</v>
      </c>
      <c r="H415" s="67">
        <f t="shared" si="9"/>
        <v>120.78635061893434</v>
      </c>
      <c r="I415" s="132">
        <v>6.8338489619830858</v>
      </c>
      <c r="J415" s="169"/>
      <c r="K415" s="169"/>
      <c r="L415" s="169"/>
      <c r="M415" s="169"/>
      <c r="N415" s="169"/>
      <c r="O415" s="169"/>
      <c r="P415" s="169"/>
      <c r="Q415" s="169"/>
      <c r="R415" s="169"/>
      <c r="S415" s="169"/>
      <c r="T415" s="132">
        <v>21.801852543302005</v>
      </c>
      <c r="U415" s="132">
        <v>21.887614655125724</v>
      </c>
      <c r="V415" s="132">
        <v>5.7798924220741501</v>
      </c>
      <c r="W415" s="132">
        <v>7.5916205989789969</v>
      </c>
      <c r="X415" s="132">
        <v>7.5352054531693655</v>
      </c>
      <c r="Y415" s="132">
        <v>0.52405163731462834</v>
      </c>
      <c r="Z415" s="132">
        <v>0.45684454358858556</v>
      </c>
      <c r="AA415" s="132"/>
      <c r="AB415" s="132">
        <v>5.0237277109598724</v>
      </c>
      <c r="AC415" s="132"/>
      <c r="AD415" s="132"/>
      <c r="AE415" s="132"/>
      <c r="AF415" s="132">
        <v>2.0590481125433766</v>
      </c>
      <c r="AG415" s="132">
        <v>1.7069787304809703</v>
      </c>
      <c r="AH415" s="132">
        <v>0.35206938206240629</v>
      </c>
      <c r="AI415" s="132">
        <v>60.321561371949088</v>
      </c>
      <c r="AJ415" s="132"/>
      <c r="AK415" s="132">
        <v>2.8586972630711722</v>
      </c>
    </row>
    <row r="416" spans="1:37" ht="15.75" x14ac:dyDescent="0.25">
      <c r="A416" s="32">
        <v>384</v>
      </c>
      <c r="B416" s="30"/>
      <c r="C416" s="3" t="s">
        <v>453</v>
      </c>
      <c r="H416" s="67">
        <f t="shared" si="9"/>
        <v>124.51429149314352</v>
      </c>
      <c r="I416" s="132">
        <v>6.0067324835490172</v>
      </c>
      <c r="J416" s="169"/>
      <c r="K416" s="169"/>
      <c r="L416" s="169"/>
      <c r="M416" s="169"/>
      <c r="N416" s="169"/>
      <c r="O416" s="169"/>
      <c r="P416" s="169"/>
      <c r="Q416" s="169"/>
      <c r="R416" s="169"/>
      <c r="S416" s="169"/>
      <c r="T416" s="132">
        <v>22.590548490215902</v>
      </c>
      <c r="U416" s="132">
        <v>26.531809630512623</v>
      </c>
      <c r="V416" s="132">
        <v>6.9046254761728258</v>
      </c>
      <c r="W416" s="132">
        <v>9.3414913276966178</v>
      </c>
      <c r="X416" s="132">
        <v>9.0723592442653462</v>
      </c>
      <c r="Y416" s="132">
        <v>0.5746396974856367</v>
      </c>
      <c r="Z416" s="132">
        <v>0.63869388489219414</v>
      </c>
      <c r="AA416" s="132"/>
      <c r="AB416" s="132">
        <v>6.3238408601584579</v>
      </c>
      <c r="AC416" s="132"/>
      <c r="AD416" s="132"/>
      <c r="AE416" s="132"/>
      <c r="AF416" s="132">
        <v>2.4221896090475266</v>
      </c>
      <c r="AG416" s="132">
        <v>1.9843052720584593</v>
      </c>
      <c r="AH416" s="132">
        <v>0.43788433698906709</v>
      </c>
      <c r="AI416" s="132">
        <v>57.920703207891414</v>
      </c>
      <c r="AJ416" s="132"/>
      <c r="AK416" s="132">
        <v>2.7184672117685809</v>
      </c>
    </row>
    <row r="417" spans="1:37" ht="15.75" x14ac:dyDescent="0.25">
      <c r="A417" s="32">
        <v>385</v>
      </c>
      <c r="B417" s="30"/>
      <c r="C417" s="3" t="s">
        <v>454</v>
      </c>
      <c r="H417" s="67">
        <f t="shared" si="9"/>
        <v>126.39246966143277</v>
      </c>
      <c r="I417" s="132">
        <v>5.9374698303521471</v>
      </c>
      <c r="J417" s="169"/>
      <c r="K417" s="169"/>
      <c r="L417" s="169"/>
      <c r="M417" s="169"/>
      <c r="N417" s="169"/>
      <c r="O417" s="169"/>
      <c r="P417" s="169"/>
      <c r="Q417" s="169"/>
      <c r="R417" s="169"/>
      <c r="S417" s="169"/>
      <c r="T417" s="132">
        <v>11.665923449076928</v>
      </c>
      <c r="U417" s="132">
        <v>22.743442120287916</v>
      </c>
      <c r="V417" s="132">
        <v>8.3742890554242795</v>
      </c>
      <c r="W417" s="132">
        <v>8.1033784754487108</v>
      </c>
      <c r="X417" s="132">
        <v>5.4308077819828817</v>
      </c>
      <c r="Y417" s="132">
        <v>0.4371215059345312</v>
      </c>
      <c r="Z417" s="132">
        <v>0.39784530149751329</v>
      </c>
      <c r="AA417" s="132"/>
      <c r="AB417" s="132">
        <v>5.8003057321063052</v>
      </c>
      <c r="AC417" s="132"/>
      <c r="AD417" s="132"/>
      <c r="AE417" s="132"/>
      <c r="AF417" s="132">
        <v>1.710905377255231</v>
      </c>
      <c r="AG417" s="132">
        <v>1.3907956572039519</v>
      </c>
      <c r="AH417" s="132">
        <v>0.32010972005127897</v>
      </c>
      <c r="AI417" s="132">
        <v>74.926781869966618</v>
      </c>
      <c r="AJ417" s="132"/>
      <c r="AK417" s="132">
        <v>3.6076412823876316</v>
      </c>
    </row>
    <row r="418" spans="1:37" ht="25.5" customHeight="1" x14ac:dyDescent="0.25">
      <c r="A418" s="32">
        <v>386</v>
      </c>
      <c r="B418" s="30"/>
      <c r="C418" s="3" t="s">
        <v>8</v>
      </c>
      <c r="H418" s="67">
        <f t="shared" si="9"/>
        <v>117.07418326161576</v>
      </c>
      <c r="I418" s="132">
        <v>5.7229342197337596</v>
      </c>
      <c r="J418" s="169"/>
      <c r="K418" s="169"/>
      <c r="L418" s="169"/>
      <c r="M418" s="169"/>
      <c r="N418" s="169"/>
      <c r="O418" s="169"/>
      <c r="P418" s="169"/>
      <c r="Q418" s="169"/>
      <c r="R418" s="169"/>
      <c r="S418" s="169"/>
      <c r="T418" s="132">
        <v>16.325036561164683</v>
      </c>
      <c r="U418" s="132">
        <v>38.467868749330997</v>
      </c>
      <c r="V418" s="132">
        <v>10.072636147279354</v>
      </c>
      <c r="W418" s="132">
        <v>15.047154039805774</v>
      </c>
      <c r="X418" s="132">
        <v>11.687701470781168</v>
      </c>
      <c r="Y418" s="132">
        <v>0.54250836483873421</v>
      </c>
      <c r="Z418" s="132">
        <v>1.1178687266259675</v>
      </c>
      <c r="AA418" s="132"/>
      <c r="AB418" s="132">
        <v>4.6448747494739475</v>
      </c>
      <c r="AC418" s="132"/>
      <c r="AD418" s="132"/>
      <c r="AE418" s="132"/>
      <c r="AF418" s="132">
        <v>1.7203444350561024</v>
      </c>
      <c r="AG418" s="132">
        <v>1.4299783508971082</v>
      </c>
      <c r="AH418" s="132">
        <v>0.29036608415899406</v>
      </c>
      <c r="AI418" s="132">
        <v>47.817091767482026</v>
      </c>
      <c r="AJ418" s="132"/>
      <c r="AK418" s="132">
        <v>2.3760327793742388</v>
      </c>
    </row>
    <row r="419" spans="1:37" ht="15.75" x14ac:dyDescent="0.25">
      <c r="A419" s="32">
        <v>387</v>
      </c>
      <c r="B419" s="30"/>
      <c r="C419" s="3" t="s">
        <v>113</v>
      </c>
      <c r="H419" s="67">
        <f t="shared" si="9"/>
        <v>104.17607239216568</v>
      </c>
      <c r="I419" s="132">
        <v>4.5407722210441026</v>
      </c>
      <c r="J419" s="169"/>
      <c r="K419" s="169"/>
      <c r="L419" s="169"/>
      <c r="M419" s="169"/>
      <c r="N419" s="169"/>
      <c r="O419" s="169"/>
      <c r="P419" s="169"/>
      <c r="Q419" s="169"/>
      <c r="R419" s="169"/>
      <c r="S419" s="169"/>
      <c r="T419" s="132">
        <v>6.3673768944648375</v>
      </c>
      <c r="U419" s="132">
        <v>13.171679244723085</v>
      </c>
      <c r="V419" s="132">
        <v>4.1834858694809984</v>
      </c>
      <c r="W419" s="132">
        <v>4.482619465167847</v>
      </c>
      <c r="X419" s="132">
        <v>4.1991127027207984</v>
      </c>
      <c r="Y419" s="132">
        <v>0.12684978608639783</v>
      </c>
      <c r="Z419" s="132">
        <v>0.1796114212670433</v>
      </c>
      <c r="AA419" s="132"/>
      <c r="AB419" s="132">
        <v>1.8991183792343096</v>
      </c>
      <c r="AC419" s="132"/>
      <c r="AD419" s="132"/>
      <c r="AE419" s="132"/>
      <c r="AF419" s="132">
        <v>1.3525596611080413</v>
      </c>
      <c r="AG419" s="132">
        <v>1.2300398797644545</v>
      </c>
      <c r="AH419" s="132">
        <v>0.12251978134358667</v>
      </c>
      <c r="AI419" s="132">
        <v>73.326209760594821</v>
      </c>
      <c r="AJ419" s="132"/>
      <c r="AK419" s="132">
        <v>3.5183562309964689</v>
      </c>
    </row>
    <row r="420" spans="1:37" ht="15.75" x14ac:dyDescent="0.25">
      <c r="A420" s="32">
        <v>388</v>
      </c>
      <c r="B420" s="30"/>
      <c r="C420" s="3" t="s">
        <v>455</v>
      </c>
      <c r="H420" s="67">
        <f t="shared" si="9"/>
        <v>128.17365994234387</v>
      </c>
      <c r="I420" s="132">
        <v>5.651686963293427</v>
      </c>
      <c r="J420" s="169"/>
      <c r="K420" s="169"/>
      <c r="L420" s="169"/>
      <c r="M420" s="169"/>
      <c r="N420" s="169"/>
      <c r="O420" s="169"/>
      <c r="P420" s="169"/>
      <c r="Q420" s="169"/>
      <c r="R420" s="169"/>
      <c r="S420" s="169"/>
      <c r="T420" s="132">
        <v>11.490587423099548</v>
      </c>
      <c r="U420" s="132">
        <v>23.104583731525</v>
      </c>
      <c r="V420" s="132">
        <v>7.735147329144664</v>
      </c>
      <c r="W420" s="132">
        <v>6.7491086936893421</v>
      </c>
      <c r="X420" s="132">
        <v>7.0893021379596615</v>
      </c>
      <c r="Y420" s="132">
        <v>0.38278856519629739</v>
      </c>
      <c r="Z420" s="132">
        <v>1.1482370055350355</v>
      </c>
      <c r="AA420" s="132"/>
      <c r="AB420" s="132">
        <v>5.7981173787354212</v>
      </c>
      <c r="AC420" s="132"/>
      <c r="AD420" s="132"/>
      <c r="AE420" s="132"/>
      <c r="AF420" s="132">
        <v>1.8022675509989614</v>
      </c>
      <c r="AG420" s="132">
        <v>1.5447499633928363</v>
      </c>
      <c r="AH420" s="132">
        <v>0.25751758760612503</v>
      </c>
      <c r="AI420" s="132">
        <v>76.627389736174123</v>
      </c>
      <c r="AJ420" s="132"/>
      <c r="AK420" s="132">
        <v>3.6990271585174099</v>
      </c>
    </row>
    <row r="421" spans="1:37" ht="15.75" x14ac:dyDescent="0.25">
      <c r="A421" s="32">
        <v>389</v>
      </c>
      <c r="B421" s="30"/>
      <c r="C421" s="3" t="s">
        <v>456</v>
      </c>
      <c r="H421" s="67">
        <f t="shared" si="9"/>
        <v>89.159648886633363</v>
      </c>
      <c r="I421" s="132">
        <v>3.4059760864317701</v>
      </c>
      <c r="J421" s="169"/>
      <c r="K421" s="169"/>
      <c r="L421" s="169"/>
      <c r="M421" s="169"/>
      <c r="N421" s="169"/>
      <c r="O421" s="169"/>
      <c r="P421" s="169"/>
      <c r="Q421" s="169"/>
      <c r="R421" s="169"/>
      <c r="S421" s="169"/>
      <c r="T421" s="132">
        <v>8.5315945266290996</v>
      </c>
      <c r="U421" s="132">
        <v>18.466335523526816</v>
      </c>
      <c r="V421" s="132">
        <v>4.9561589694432433</v>
      </c>
      <c r="W421" s="132">
        <v>5.2509248247022002</v>
      </c>
      <c r="X421" s="132">
        <v>7.4219646402782962</v>
      </c>
      <c r="Y421" s="132">
        <v>0.3604659884543408</v>
      </c>
      <c r="Z421" s="132">
        <v>0.47682110064873723</v>
      </c>
      <c r="AA421" s="132"/>
      <c r="AB421" s="132">
        <v>4.7075936103232934</v>
      </c>
      <c r="AC421" s="132"/>
      <c r="AD421" s="132"/>
      <c r="AE421" s="132"/>
      <c r="AF421" s="132">
        <v>1.905779662247465</v>
      </c>
      <c r="AG421" s="132">
        <v>1.6144621211131065</v>
      </c>
      <c r="AH421" s="132">
        <v>0.29131754113435854</v>
      </c>
      <c r="AI421" s="132">
        <v>49.817806904196758</v>
      </c>
      <c r="AJ421" s="132"/>
      <c r="AK421" s="132">
        <v>2.3245625732781567</v>
      </c>
    </row>
    <row r="422" spans="1:37" ht="15.75" x14ac:dyDescent="0.25">
      <c r="A422" s="32">
        <v>390</v>
      </c>
      <c r="B422" s="30"/>
      <c r="C422" s="3" t="s">
        <v>1</v>
      </c>
      <c r="H422" s="67">
        <f t="shared" si="9"/>
        <v>114.0198867069889</v>
      </c>
      <c r="I422" s="132">
        <v>5.1772344812227935</v>
      </c>
      <c r="J422" s="169"/>
      <c r="K422" s="169"/>
      <c r="L422" s="169"/>
      <c r="M422" s="169"/>
      <c r="N422" s="169"/>
      <c r="O422" s="169"/>
      <c r="P422" s="169"/>
      <c r="Q422" s="169"/>
      <c r="R422" s="169"/>
      <c r="S422" s="169"/>
      <c r="T422" s="132">
        <v>22.424244329102244</v>
      </c>
      <c r="U422" s="132">
        <v>20.178817930897502</v>
      </c>
      <c r="V422" s="132">
        <v>6.4761390728520691</v>
      </c>
      <c r="W422" s="132">
        <v>6.8655950697386743</v>
      </c>
      <c r="X422" s="132">
        <v>6.0884088095876798</v>
      </c>
      <c r="Y422" s="132">
        <v>0.39776422676358369</v>
      </c>
      <c r="Z422" s="132">
        <v>0.35091075195549226</v>
      </c>
      <c r="AA422" s="132"/>
      <c r="AB422" s="132">
        <v>4.4332812289436481</v>
      </c>
      <c r="AC422" s="132"/>
      <c r="AD422" s="132"/>
      <c r="AE422" s="132"/>
      <c r="AF422" s="132">
        <v>2.2189660916161627</v>
      </c>
      <c r="AG422" s="132">
        <v>1.7811928589448134</v>
      </c>
      <c r="AH422" s="132">
        <v>0.43777323267134943</v>
      </c>
      <c r="AI422" s="132">
        <v>56.920345639534048</v>
      </c>
      <c r="AJ422" s="132"/>
      <c r="AK422" s="132">
        <v>2.6669970056724988</v>
      </c>
    </row>
    <row r="423" spans="1:37" ht="25.5" customHeight="1" x14ac:dyDescent="0.25">
      <c r="A423" s="32">
        <v>391</v>
      </c>
      <c r="B423" s="30"/>
      <c r="C423" s="3" t="s">
        <v>21</v>
      </c>
      <c r="H423" s="67">
        <f t="shared" si="9"/>
        <v>93.031175944261761</v>
      </c>
      <c r="I423" s="132">
        <v>3.736346373026965</v>
      </c>
      <c r="J423" s="169"/>
      <c r="K423" s="169"/>
      <c r="L423" s="169"/>
      <c r="M423" s="169"/>
      <c r="N423" s="169"/>
      <c r="O423" s="169"/>
      <c r="P423" s="169"/>
      <c r="Q423" s="169"/>
      <c r="R423" s="169"/>
      <c r="S423" s="169"/>
      <c r="T423" s="132">
        <v>8.8581719090023761</v>
      </c>
      <c r="U423" s="132">
        <v>10.688877478475199</v>
      </c>
      <c r="V423" s="132">
        <v>4.1687663011208871</v>
      </c>
      <c r="W423" s="132">
        <v>2.8568651457927112</v>
      </c>
      <c r="X423" s="132">
        <v>3.3328343182849176</v>
      </c>
      <c r="Y423" s="132">
        <v>0.14664617707115032</v>
      </c>
      <c r="Z423" s="132">
        <v>0.1837655362055326</v>
      </c>
      <c r="AA423" s="132"/>
      <c r="AB423" s="132">
        <v>2.911611345599026</v>
      </c>
      <c r="AC423" s="132"/>
      <c r="AD423" s="132"/>
      <c r="AE423" s="132"/>
      <c r="AF423" s="132">
        <v>1.1022490820276369</v>
      </c>
      <c r="AG423" s="132">
        <v>0.91186476334356459</v>
      </c>
      <c r="AH423" s="132">
        <v>0.19038431868407238</v>
      </c>
      <c r="AI423" s="132">
        <v>62.922491049678236</v>
      </c>
      <c r="AJ423" s="132"/>
      <c r="AK423" s="132">
        <v>2.8114287064523209</v>
      </c>
    </row>
    <row r="424" spans="1:37" ht="15.75" x14ac:dyDescent="0.25">
      <c r="A424" s="32">
        <v>392</v>
      </c>
      <c r="B424" s="30"/>
      <c r="C424" s="3" t="s">
        <v>90</v>
      </c>
      <c r="H424" s="67">
        <f t="shared" si="9"/>
        <v>82.802943735985536</v>
      </c>
      <c r="I424" s="132">
        <v>3.1448684530334439</v>
      </c>
      <c r="J424" s="169"/>
      <c r="K424" s="169"/>
      <c r="L424" s="169"/>
      <c r="M424" s="169"/>
      <c r="N424" s="169"/>
      <c r="O424" s="169"/>
      <c r="P424" s="169"/>
      <c r="Q424" s="169"/>
      <c r="R424" s="169"/>
      <c r="S424" s="169"/>
      <c r="T424" s="132">
        <v>4.5933890136270383</v>
      </c>
      <c r="U424" s="132">
        <v>10.574176033472858</v>
      </c>
      <c r="V424" s="132">
        <v>2.9798645254677214</v>
      </c>
      <c r="W424" s="132">
        <v>3.4246546717115636</v>
      </c>
      <c r="X424" s="132">
        <v>3.7659793015552818</v>
      </c>
      <c r="Y424" s="132">
        <v>0.1652573326598841</v>
      </c>
      <c r="Z424" s="132">
        <v>0.23842020207840783</v>
      </c>
      <c r="AA424" s="132"/>
      <c r="AB424" s="132">
        <v>1.6741922341369238</v>
      </c>
      <c r="AC424" s="132"/>
      <c r="AD424" s="132"/>
      <c r="AE424" s="132"/>
      <c r="AF424" s="132">
        <v>1.1500044982805673</v>
      </c>
      <c r="AG424" s="132">
        <v>1.0320420140419109</v>
      </c>
      <c r="AH424" s="132">
        <v>0.11796248423865632</v>
      </c>
      <c r="AI424" s="132">
        <v>58.92106077624878</v>
      </c>
      <c r="AJ424" s="132"/>
      <c r="AK424" s="132">
        <v>2.7452527271859299</v>
      </c>
    </row>
    <row r="425" spans="1:37" ht="15.75" x14ac:dyDescent="0.25">
      <c r="A425" s="32">
        <v>393</v>
      </c>
      <c r="B425" s="30"/>
      <c r="C425" s="3" t="s">
        <v>457</v>
      </c>
      <c r="H425" s="67">
        <f t="shared" si="9"/>
        <v>112.51148174372415</v>
      </c>
      <c r="I425" s="132">
        <v>5.3682856201268629</v>
      </c>
      <c r="J425" s="169"/>
      <c r="K425" s="169"/>
      <c r="L425" s="169"/>
      <c r="M425" s="169"/>
      <c r="N425" s="169"/>
      <c r="O425" s="169"/>
      <c r="P425" s="169"/>
      <c r="Q425" s="169"/>
      <c r="R425" s="169"/>
      <c r="S425" s="169"/>
      <c r="T425" s="132">
        <v>11.876847704830517</v>
      </c>
      <c r="U425" s="132">
        <v>22.01937396676675</v>
      </c>
      <c r="V425" s="132">
        <v>7.6737583127534768</v>
      </c>
      <c r="W425" s="132">
        <v>6.2339752771069739</v>
      </c>
      <c r="X425" s="132">
        <v>7.0306979743339291</v>
      </c>
      <c r="Y425" s="132">
        <v>0.52776563226892825</v>
      </c>
      <c r="Z425" s="132">
        <v>0.55317677030344203</v>
      </c>
      <c r="AA425" s="132"/>
      <c r="AB425" s="132">
        <v>5.8503256110064026</v>
      </c>
      <c r="AC425" s="132"/>
      <c r="AD425" s="132"/>
      <c r="AE425" s="132"/>
      <c r="AF425" s="132">
        <v>1.7459262011081953</v>
      </c>
      <c r="AG425" s="132">
        <v>1.4016805830916201</v>
      </c>
      <c r="AH425" s="132">
        <v>0.34424561801657505</v>
      </c>
      <c r="AI425" s="132">
        <v>62.622383779171031</v>
      </c>
      <c r="AJ425" s="132"/>
      <c r="AK425" s="132">
        <v>3.0283388607143813</v>
      </c>
    </row>
    <row r="426" spans="1:37" ht="15.75" x14ac:dyDescent="0.25">
      <c r="A426" s="32">
        <v>394</v>
      </c>
      <c r="B426" s="30"/>
      <c r="C426" s="3" t="s">
        <v>458</v>
      </c>
      <c r="H426" s="67">
        <f t="shared" si="9"/>
        <v>114.41722656096394</v>
      </c>
      <c r="I426" s="132">
        <v>5.0836935150142208</v>
      </c>
      <c r="J426" s="169"/>
      <c r="K426" s="169"/>
      <c r="L426" s="169"/>
      <c r="M426" s="169"/>
      <c r="N426" s="169"/>
      <c r="O426" s="169"/>
      <c r="P426" s="169"/>
      <c r="Q426" s="169"/>
      <c r="R426" s="169"/>
      <c r="S426" s="169"/>
      <c r="T426" s="132">
        <v>13.818394711573115</v>
      </c>
      <c r="U426" s="132">
        <v>31.863268690918247</v>
      </c>
      <c r="V426" s="132">
        <v>8.2702431468812616</v>
      </c>
      <c r="W426" s="132">
        <v>9.6887588642274309</v>
      </c>
      <c r="X426" s="132">
        <v>12.382268716356258</v>
      </c>
      <c r="Y426" s="132">
        <v>0.71131496918398185</v>
      </c>
      <c r="Z426" s="132">
        <v>0.81068299426931423</v>
      </c>
      <c r="AA426" s="132"/>
      <c r="AB426" s="132">
        <v>8.489219786847185</v>
      </c>
      <c r="AC426" s="132"/>
      <c r="AD426" s="132"/>
      <c r="AE426" s="132"/>
      <c r="AF426" s="132">
        <v>1.9860309905278888</v>
      </c>
      <c r="AG426" s="132">
        <v>1.6448033697962277</v>
      </c>
      <c r="AH426" s="132">
        <v>0.34122762073166113</v>
      </c>
      <c r="AI426" s="132">
        <v>50.718128715718393</v>
      </c>
      <c r="AJ426" s="132"/>
      <c r="AK426" s="132">
        <v>2.4584901503649008</v>
      </c>
    </row>
    <row r="427" spans="1:37" ht="15.75" x14ac:dyDescent="0.25">
      <c r="A427" s="32">
        <v>395</v>
      </c>
      <c r="B427" s="30"/>
      <c r="C427" s="3" t="s">
        <v>459</v>
      </c>
      <c r="H427" s="67">
        <f t="shared" si="9"/>
        <v>112.45020631170544</v>
      </c>
      <c r="I427" s="132">
        <v>4.9427866847283255</v>
      </c>
      <c r="J427" s="169"/>
      <c r="K427" s="169"/>
      <c r="L427" s="169"/>
      <c r="M427" s="169"/>
      <c r="N427" s="169"/>
      <c r="O427" s="169"/>
      <c r="P427" s="169"/>
      <c r="Q427" s="169"/>
      <c r="R427" s="169"/>
      <c r="S427" s="169"/>
      <c r="T427" s="132">
        <v>10.748611509140007</v>
      </c>
      <c r="U427" s="132">
        <v>36.111700569879027</v>
      </c>
      <c r="V427" s="132">
        <v>11.193227955444927</v>
      </c>
      <c r="W427" s="132">
        <v>12.675126098116525</v>
      </c>
      <c r="X427" s="132">
        <v>10.259176241046035</v>
      </c>
      <c r="Y427" s="132">
        <v>0.68101618290399657</v>
      </c>
      <c r="Z427" s="132">
        <v>1.303154092367546</v>
      </c>
      <c r="AA427" s="132"/>
      <c r="AB427" s="132">
        <v>11.359828575913781</v>
      </c>
      <c r="AC427" s="132"/>
      <c r="AD427" s="132"/>
      <c r="AE427" s="132"/>
      <c r="AF427" s="132">
        <v>2.243581856084</v>
      </c>
      <c r="AG427" s="132">
        <v>1.9251366807199828</v>
      </c>
      <c r="AH427" s="132">
        <v>0.31844517536401712</v>
      </c>
      <c r="AI427" s="132">
        <v>44.715983305574206</v>
      </c>
      <c r="AJ427" s="132"/>
      <c r="AK427" s="132">
        <v>2.3277138103860802</v>
      </c>
    </row>
    <row r="428" spans="1:37" ht="25.5" customHeight="1" x14ac:dyDescent="0.25">
      <c r="A428" s="32">
        <v>396</v>
      </c>
      <c r="B428" s="30"/>
      <c r="C428" s="3" t="s">
        <v>460</v>
      </c>
      <c r="H428" s="67">
        <f t="shared" si="9"/>
        <v>72.601182246547708</v>
      </c>
      <c r="I428" s="132">
        <v>3.5472798373663585</v>
      </c>
      <c r="J428" s="169"/>
      <c r="K428" s="169"/>
      <c r="L428" s="169"/>
      <c r="M428" s="169"/>
      <c r="N428" s="169"/>
      <c r="O428" s="169"/>
      <c r="P428" s="169"/>
      <c r="Q428" s="169"/>
      <c r="R428" s="169"/>
      <c r="S428" s="169"/>
      <c r="T428" s="132">
        <v>4.1730939594040963</v>
      </c>
      <c r="U428" s="132">
        <v>7.580528803237101</v>
      </c>
      <c r="V428" s="132">
        <v>3.3949375644750099</v>
      </c>
      <c r="W428" s="132">
        <v>2.6919964570954735</v>
      </c>
      <c r="X428" s="132">
        <v>1.2004903150029476</v>
      </c>
      <c r="Y428" s="132">
        <v>9.0757373581790798E-2</v>
      </c>
      <c r="Z428" s="132">
        <v>0.20234709308187931</v>
      </c>
      <c r="AA428" s="132"/>
      <c r="AB428" s="132">
        <v>2.1638921528761497</v>
      </c>
      <c r="AC428" s="132"/>
      <c r="AD428" s="132"/>
      <c r="AE428" s="132"/>
      <c r="AF428" s="132">
        <v>0.85597748352819081</v>
      </c>
      <c r="AG428" s="132">
        <v>0.65951474862570736</v>
      </c>
      <c r="AH428" s="132">
        <v>0.19646273490248348</v>
      </c>
      <c r="AI428" s="132">
        <v>51.918557797747226</v>
      </c>
      <c r="AJ428" s="132"/>
      <c r="AK428" s="132">
        <v>2.3618522123885834</v>
      </c>
    </row>
    <row r="429" spans="1:37" ht="15.75" x14ac:dyDescent="0.25">
      <c r="A429" s="32">
        <v>397</v>
      </c>
      <c r="B429" s="30"/>
      <c r="C429" s="3" t="s">
        <v>461</v>
      </c>
      <c r="H429" s="67">
        <f t="shared" si="9"/>
        <v>116.76912989625973</v>
      </c>
      <c r="I429" s="132">
        <v>5.9135884379891381</v>
      </c>
      <c r="J429" s="169"/>
      <c r="K429" s="169"/>
      <c r="L429" s="169"/>
      <c r="M429" s="169"/>
      <c r="N429" s="169"/>
      <c r="O429" s="169"/>
      <c r="P429" s="169"/>
      <c r="Q429" s="169"/>
      <c r="R429" s="169"/>
      <c r="S429" s="169"/>
      <c r="T429" s="132">
        <v>10.839141756421242</v>
      </c>
      <c r="U429" s="132">
        <v>24.028420029448764</v>
      </c>
      <c r="V429" s="132">
        <v>7.9566409284393211</v>
      </c>
      <c r="W429" s="132">
        <v>7.3550380908696598</v>
      </c>
      <c r="X429" s="132">
        <v>7.5812147212241587</v>
      </c>
      <c r="Y429" s="132">
        <v>0.44467432519537198</v>
      </c>
      <c r="Z429" s="132">
        <v>0.69085196372025248</v>
      </c>
      <c r="AA429" s="132"/>
      <c r="AB429" s="132">
        <v>6.1375917378620555</v>
      </c>
      <c r="AC429" s="132"/>
      <c r="AD429" s="132"/>
      <c r="AE429" s="132"/>
      <c r="AF429" s="132">
        <v>1.7271325077310316</v>
      </c>
      <c r="AG429" s="132">
        <v>1.3696816365340798</v>
      </c>
      <c r="AH429" s="132">
        <v>0.35745087119695174</v>
      </c>
      <c r="AI429" s="132">
        <v>65.123277700064435</v>
      </c>
      <c r="AJ429" s="132"/>
      <c r="AK429" s="132">
        <v>2.9999777267430705</v>
      </c>
    </row>
    <row r="430" spans="1:37" ht="15.75" x14ac:dyDescent="0.25">
      <c r="A430" s="32">
        <v>398</v>
      </c>
      <c r="B430" s="30"/>
      <c r="C430" s="3" t="s">
        <v>462</v>
      </c>
      <c r="H430" s="67">
        <f t="shared" si="9"/>
        <v>105.73233046339257</v>
      </c>
      <c r="I430" s="132">
        <v>4.9431836053770173</v>
      </c>
      <c r="J430" s="169"/>
      <c r="K430" s="169"/>
      <c r="L430" s="169"/>
      <c r="M430" s="169"/>
      <c r="N430" s="169"/>
      <c r="O430" s="169"/>
      <c r="P430" s="169"/>
      <c r="Q430" s="169"/>
      <c r="R430" s="169"/>
      <c r="S430" s="169"/>
      <c r="T430" s="132">
        <v>11.475780044856339</v>
      </c>
      <c r="U430" s="132">
        <v>15.312951763941621</v>
      </c>
      <c r="V430" s="132">
        <v>6.6886102124708415</v>
      </c>
      <c r="W430" s="132">
        <v>4.2407246316353131</v>
      </c>
      <c r="X430" s="132">
        <v>3.6775705214563725</v>
      </c>
      <c r="Y430" s="132">
        <v>0.33728633595369967</v>
      </c>
      <c r="Z430" s="132">
        <v>0.36876006242539527</v>
      </c>
      <c r="AA430" s="132"/>
      <c r="AB430" s="132">
        <v>4.3476062146138235</v>
      </c>
      <c r="AC430" s="132"/>
      <c r="AD430" s="132"/>
      <c r="AE430" s="132"/>
      <c r="AF430" s="132">
        <v>1.4560245419447218</v>
      </c>
      <c r="AG430" s="132">
        <v>1.1534268824442591</v>
      </c>
      <c r="AH430" s="132">
        <v>0.3025976595004628</v>
      </c>
      <c r="AI430" s="132">
        <v>65.123277700064435</v>
      </c>
      <c r="AJ430" s="132"/>
      <c r="AK430" s="132">
        <v>3.0735065925946166</v>
      </c>
    </row>
    <row r="431" spans="1:37" ht="15.75" x14ac:dyDescent="0.25">
      <c r="A431" s="32">
        <v>399</v>
      </c>
      <c r="B431" s="30"/>
      <c r="C431" s="3" t="s">
        <v>463</v>
      </c>
      <c r="H431" s="67">
        <f t="shared" si="9"/>
        <v>109.80498270802346</v>
      </c>
      <c r="I431" s="132">
        <v>5.3201259147521514</v>
      </c>
      <c r="J431" s="169"/>
      <c r="K431" s="169"/>
      <c r="L431" s="169"/>
      <c r="M431" s="169"/>
      <c r="N431" s="169"/>
      <c r="O431" s="169"/>
      <c r="P431" s="169"/>
      <c r="Q431" s="169"/>
      <c r="R431" s="169"/>
      <c r="S431" s="169"/>
      <c r="T431" s="132">
        <v>16.281432325869488</v>
      </c>
      <c r="U431" s="132">
        <v>16.741919687462023</v>
      </c>
      <c r="V431" s="132">
        <v>4.9696559822917177</v>
      </c>
      <c r="W431" s="132">
        <v>4.9015712223983732</v>
      </c>
      <c r="X431" s="132">
        <v>6.0416351226129796</v>
      </c>
      <c r="Y431" s="132">
        <v>0.4157049071717247</v>
      </c>
      <c r="Z431" s="132">
        <v>0.41335245298722706</v>
      </c>
      <c r="AA431" s="132"/>
      <c r="AB431" s="132">
        <v>4.4486650265210557</v>
      </c>
      <c r="AC431" s="132"/>
      <c r="AD431" s="132"/>
      <c r="AE431" s="132"/>
      <c r="AF431" s="132">
        <v>1.9405516192254526</v>
      </c>
      <c r="AG431" s="132">
        <v>1.6835733925798846</v>
      </c>
      <c r="AH431" s="132">
        <v>0.25697822664556808</v>
      </c>
      <c r="AI431" s="132">
        <v>62.122204994992344</v>
      </c>
      <c r="AJ431" s="132"/>
      <c r="AK431" s="132">
        <v>2.9500831392009506</v>
      </c>
    </row>
    <row r="432" spans="1:37" ht="15.75" x14ac:dyDescent="0.25">
      <c r="A432" s="32">
        <v>400</v>
      </c>
      <c r="B432" s="30"/>
      <c r="C432" s="3" t="s">
        <v>464</v>
      </c>
      <c r="H432" s="67">
        <f t="shared" si="9"/>
        <v>100.94077215615759</v>
      </c>
      <c r="I432" s="132">
        <v>3.9250159880388793</v>
      </c>
      <c r="J432" s="169"/>
      <c r="K432" s="169"/>
      <c r="L432" s="169"/>
      <c r="M432" s="169"/>
      <c r="N432" s="169"/>
      <c r="O432" s="169"/>
      <c r="P432" s="169"/>
      <c r="Q432" s="169"/>
      <c r="R432" s="169"/>
      <c r="S432" s="169"/>
      <c r="T432" s="132">
        <v>8.9844751099314646</v>
      </c>
      <c r="U432" s="132">
        <v>15.837708622751387</v>
      </c>
      <c r="V432" s="132">
        <v>6.3481014775685747</v>
      </c>
      <c r="W432" s="132">
        <v>4.5661727695347487</v>
      </c>
      <c r="X432" s="132">
        <v>4.4727026096176621</v>
      </c>
      <c r="Y432" s="132">
        <v>0.16523931605234421</v>
      </c>
      <c r="Z432" s="132">
        <v>0.28549244997805545</v>
      </c>
      <c r="AA432" s="132"/>
      <c r="AB432" s="132">
        <v>3.6527707041277475</v>
      </c>
      <c r="AC432" s="132"/>
      <c r="AD432" s="132"/>
      <c r="AE432" s="132"/>
      <c r="AF432" s="132">
        <v>1.1207012577071964</v>
      </c>
      <c r="AG432" s="132">
        <v>0.99961169194441246</v>
      </c>
      <c r="AH432" s="132">
        <v>0.12108956576278405</v>
      </c>
      <c r="AI432" s="132">
        <v>64.523063159050025</v>
      </c>
      <c r="AJ432" s="132"/>
      <c r="AK432" s="132">
        <v>2.8970373145509067</v>
      </c>
    </row>
    <row r="433" spans="1:37" ht="25.5" customHeight="1" x14ac:dyDescent="0.25">
      <c r="A433" s="32">
        <v>401</v>
      </c>
      <c r="B433" s="30"/>
      <c r="C433" s="3" t="s">
        <v>465</v>
      </c>
      <c r="H433" s="67">
        <f t="shared" si="9"/>
        <v>102.36529726745671</v>
      </c>
      <c r="I433" s="132">
        <v>5.9104130727995958</v>
      </c>
      <c r="J433" s="169"/>
      <c r="K433" s="169"/>
      <c r="L433" s="169"/>
      <c r="M433" s="169"/>
      <c r="N433" s="169"/>
      <c r="O433" s="169"/>
      <c r="P433" s="169"/>
      <c r="Q433" s="169"/>
      <c r="R433" s="169"/>
      <c r="S433" s="169"/>
      <c r="T433" s="132">
        <v>9.1824468971630679</v>
      </c>
      <c r="U433" s="132">
        <v>15.027635619337351</v>
      </c>
      <c r="V433" s="132">
        <v>5.7665176647768384</v>
      </c>
      <c r="W433" s="132">
        <v>4.6501005619583724</v>
      </c>
      <c r="X433" s="132">
        <v>4.1394018046319001</v>
      </c>
      <c r="Y433" s="132">
        <v>0.22518957764141634</v>
      </c>
      <c r="Z433" s="132">
        <v>0.24642601032882364</v>
      </c>
      <c r="AA433" s="132"/>
      <c r="AB433" s="132">
        <v>2.9525355133539923</v>
      </c>
      <c r="AC433" s="132"/>
      <c r="AD433" s="132"/>
      <c r="AE433" s="132"/>
      <c r="AF433" s="132">
        <v>1.8750062611948859</v>
      </c>
      <c r="AG433" s="132">
        <v>1.554751095491322</v>
      </c>
      <c r="AH433" s="132">
        <v>0.32025516570356399</v>
      </c>
      <c r="AI433" s="132">
        <v>64.222955888542813</v>
      </c>
      <c r="AJ433" s="132"/>
      <c r="AK433" s="132">
        <v>3.1943040150650135</v>
      </c>
    </row>
    <row r="434" spans="1:37" ht="15.75" x14ac:dyDescent="0.25">
      <c r="A434" s="32">
        <v>402</v>
      </c>
      <c r="B434" s="30"/>
      <c r="C434" s="3" t="s">
        <v>466</v>
      </c>
      <c r="H434" s="67">
        <f t="shared" si="9"/>
        <v>97.657855567146171</v>
      </c>
      <c r="I434" s="132">
        <v>3.3351257506401284</v>
      </c>
      <c r="J434" s="169"/>
      <c r="K434" s="169"/>
      <c r="L434" s="169"/>
      <c r="M434" s="169"/>
      <c r="N434" s="169"/>
      <c r="O434" s="169"/>
      <c r="P434" s="169"/>
      <c r="Q434" s="169"/>
      <c r="R434" s="169"/>
      <c r="S434" s="169"/>
      <c r="T434" s="132">
        <v>8.3805691282517465</v>
      </c>
      <c r="U434" s="132">
        <v>20.352804309910471</v>
      </c>
      <c r="V434" s="132">
        <v>4.8641044001185785</v>
      </c>
      <c r="W434" s="132">
        <v>6.9154135633876201</v>
      </c>
      <c r="X434" s="132">
        <v>7.7343275735015977</v>
      </c>
      <c r="Y434" s="132">
        <v>0.41673571450311558</v>
      </c>
      <c r="Z434" s="132">
        <v>0.42222305839955893</v>
      </c>
      <c r="AA434" s="132"/>
      <c r="AB434" s="132">
        <v>5.0791707867808897</v>
      </c>
      <c r="AC434" s="132"/>
      <c r="AD434" s="132"/>
      <c r="AE434" s="132"/>
      <c r="AF434" s="132">
        <v>1.6761390688565787</v>
      </c>
      <c r="AG434" s="132">
        <v>1.4765856138430387</v>
      </c>
      <c r="AH434" s="132">
        <v>0.19955345501353997</v>
      </c>
      <c r="AI434" s="132">
        <v>56.220095341683894</v>
      </c>
      <c r="AJ434" s="132"/>
      <c r="AK434" s="132">
        <v>2.6139511810224549</v>
      </c>
    </row>
    <row r="435" spans="1:37" ht="15.75" x14ac:dyDescent="0.25">
      <c r="A435" s="32">
        <v>403</v>
      </c>
      <c r="B435" s="30"/>
      <c r="C435" s="3" t="s">
        <v>467</v>
      </c>
      <c r="H435" s="67">
        <f t="shared" si="9"/>
        <v>100.32115680314654</v>
      </c>
      <c r="I435" s="132">
        <v>4.208814251854136</v>
      </c>
      <c r="J435" s="169"/>
      <c r="K435" s="169"/>
      <c r="L435" s="169"/>
      <c r="M435" s="169"/>
      <c r="N435" s="169"/>
      <c r="O435" s="169"/>
      <c r="P435" s="169"/>
      <c r="Q435" s="169"/>
      <c r="R435" s="169"/>
      <c r="S435" s="169"/>
      <c r="T435" s="132">
        <v>7.3188157093234008</v>
      </c>
      <c r="U435" s="132">
        <v>11.298603232244284</v>
      </c>
      <c r="V435" s="132">
        <v>5.7480030267284974</v>
      </c>
      <c r="W435" s="132">
        <v>2.5340178338817152</v>
      </c>
      <c r="X435" s="132">
        <v>2.7466189504548848</v>
      </c>
      <c r="Y435" s="132">
        <v>0.1320514380632794</v>
      </c>
      <c r="Z435" s="132">
        <v>0.13791198311590649</v>
      </c>
      <c r="AA435" s="132"/>
      <c r="AB435" s="132">
        <v>1.9142800752755682</v>
      </c>
      <c r="AC435" s="132"/>
      <c r="AD435" s="132"/>
      <c r="AE435" s="132"/>
      <c r="AF435" s="132">
        <v>1.2333270631403443</v>
      </c>
      <c r="AG435" s="132">
        <v>0.89844652906812084</v>
      </c>
      <c r="AH435" s="132">
        <v>0.33488053407222346</v>
      </c>
      <c r="AI435" s="132">
        <v>71.025387353372892</v>
      </c>
      <c r="AJ435" s="132"/>
      <c r="AK435" s="132">
        <v>3.3219291179359107</v>
      </c>
    </row>
    <row r="436" spans="1:37" ht="15.75" x14ac:dyDescent="0.25">
      <c r="A436" s="32">
        <v>404</v>
      </c>
      <c r="B436" s="30"/>
      <c r="C436" s="3" t="s">
        <v>468</v>
      </c>
      <c r="H436" s="67">
        <f t="shared" si="9"/>
        <v>106.2678482863956</v>
      </c>
      <c r="I436" s="132">
        <v>3.9011345956758712</v>
      </c>
      <c r="J436" s="169"/>
      <c r="K436" s="169"/>
      <c r="L436" s="169"/>
      <c r="M436" s="169"/>
      <c r="N436" s="169"/>
      <c r="O436" s="169"/>
      <c r="P436" s="169"/>
      <c r="Q436" s="169"/>
      <c r="R436" s="169"/>
      <c r="S436" s="169"/>
      <c r="T436" s="132">
        <v>9.314408783449343</v>
      </c>
      <c r="U436" s="132">
        <v>12.279037415854152</v>
      </c>
      <c r="V436" s="132">
        <v>5.3959855403098382</v>
      </c>
      <c r="W436" s="132">
        <v>3.3662770025806186</v>
      </c>
      <c r="X436" s="132">
        <v>3.1376681302082337</v>
      </c>
      <c r="Y436" s="132">
        <v>0.20204724525639361</v>
      </c>
      <c r="Z436" s="132">
        <v>0.17705949749906796</v>
      </c>
      <c r="AA436" s="132"/>
      <c r="AB436" s="132">
        <v>2.4427118889600044</v>
      </c>
      <c r="AC436" s="132"/>
      <c r="AD436" s="132"/>
      <c r="AE436" s="132"/>
      <c r="AF436" s="132">
        <v>1.7309822746651378</v>
      </c>
      <c r="AG436" s="132">
        <v>1.4784280199432389</v>
      </c>
      <c r="AH436" s="132">
        <v>0.25255425472189896</v>
      </c>
      <c r="AI436" s="132">
        <v>73.226174003759098</v>
      </c>
      <c r="AJ436" s="132"/>
      <c r="AK436" s="132">
        <v>3.3733993240319924</v>
      </c>
    </row>
    <row r="437" spans="1:37" ht="15.75" x14ac:dyDescent="0.25">
      <c r="A437" s="32">
        <v>405</v>
      </c>
      <c r="B437" s="30"/>
      <c r="C437" s="3" t="s">
        <v>469</v>
      </c>
      <c r="H437" s="67">
        <f t="shared" si="9"/>
        <v>93.03343529855357</v>
      </c>
      <c r="I437" s="132">
        <v>3.1456622943308292</v>
      </c>
      <c r="J437" s="169"/>
      <c r="K437" s="169"/>
      <c r="L437" s="169"/>
      <c r="M437" s="169"/>
      <c r="N437" s="169"/>
      <c r="O437" s="169"/>
      <c r="P437" s="169"/>
      <c r="Q437" s="169"/>
      <c r="R437" s="169"/>
      <c r="S437" s="169"/>
      <c r="T437" s="132">
        <v>7.5190142721515283</v>
      </c>
      <c r="U437" s="132">
        <v>24.350640620797478</v>
      </c>
      <c r="V437" s="132">
        <v>6.8750074602777413</v>
      </c>
      <c r="W437" s="132">
        <v>5.9605500934790472</v>
      </c>
      <c r="X437" s="132">
        <v>10.274785057678296</v>
      </c>
      <c r="Y437" s="132">
        <v>0.26460219353552222</v>
      </c>
      <c r="Z437" s="132">
        <v>0.97569581582687082</v>
      </c>
      <c r="AA437" s="132"/>
      <c r="AB437" s="132">
        <v>5.1149212952231995</v>
      </c>
      <c r="AC437" s="132"/>
      <c r="AD437" s="132"/>
      <c r="AE437" s="132"/>
      <c r="AF437" s="132">
        <v>1.321126209556337</v>
      </c>
      <c r="AG437" s="132">
        <v>1.1677780101638398</v>
      </c>
      <c r="AH437" s="132">
        <v>0.15334819939249728</v>
      </c>
      <c r="AI437" s="132">
        <v>49.217592363182348</v>
      </c>
      <c r="AJ437" s="132"/>
      <c r="AK437" s="132">
        <v>2.364478243311853</v>
      </c>
    </row>
    <row r="438" spans="1:37" ht="25.5" customHeight="1" x14ac:dyDescent="0.25">
      <c r="A438" s="32">
        <v>406</v>
      </c>
      <c r="B438" s="30"/>
      <c r="C438" s="3" t="s">
        <v>51</v>
      </c>
      <c r="H438" s="67">
        <f t="shared" si="9"/>
        <v>115.40933929431219</v>
      </c>
      <c r="I438" s="132">
        <v>6.7391172338284333</v>
      </c>
      <c r="J438" s="169"/>
      <c r="K438" s="169"/>
      <c r="L438" s="169"/>
      <c r="M438" s="169"/>
      <c r="N438" s="169"/>
      <c r="O438" s="169"/>
      <c r="P438" s="169"/>
      <c r="Q438" s="169"/>
      <c r="R438" s="169"/>
      <c r="S438" s="169"/>
      <c r="T438" s="132">
        <v>7.5253706856118621</v>
      </c>
      <c r="U438" s="132">
        <v>10.657731911640838</v>
      </c>
      <c r="V438" s="132">
        <v>4.9303334494353113</v>
      </c>
      <c r="W438" s="132">
        <v>2.8173186922425941</v>
      </c>
      <c r="X438" s="132">
        <v>2.5743776085722057</v>
      </c>
      <c r="Y438" s="132">
        <v>0.12741730922390518</v>
      </c>
      <c r="Z438" s="132">
        <v>0.20828485216682041</v>
      </c>
      <c r="AA438" s="132"/>
      <c r="AB438" s="132">
        <v>2.4868330123558975</v>
      </c>
      <c r="AC438" s="132"/>
      <c r="AD438" s="132"/>
      <c r="AE438" s="132"/>
      <c r="AF438" s="132">
        <v>1.0641887611215037</v>
      </c>
      <c r="AG438" s="132">
        <v>0.89844536002871711</v>
      </c>
      <c r="AH438" s="132">
        <v>0.1657434010927866</v>
      </c>
      <c r="AI438" s="132">
        <v>83.429821201004216</v>
      </c>
      <c r="AJ438" s="132"/>
      <c r="AK438" s="132">
        <v>3.5062764887494291</v>
      </c>
    </row>
    <row r="439" spans="1:37" ht="15.75" x14ac:dyDescent="0.25">
      <c r="A439" s="32">
        <v>407</v>
      </c>
      <c r="B439" s="30"/>
      <c r="C439" s="3" t="s">
        <v>470</v>
      </c>
      <c r="H439" s="67">
        <f t="shared" si="9"/>
        <v>103.97909511497892</v>
      </c>
      <c r="I439" s="132">
        <v>4.8014829337937357</v>
      </c>
      <c r="J439" s="169"/>
      <c r="K439" s="169"/>
      <c r="L439" s="169"/>
      <c r="M439" s="169"/>
      <c r="N439" s="169"/>
      <c r="O439" s="169"/>
      <c r="P439" s="169"/>
      <c r="Q439" s="169"/>
      <c r="R439" s="169"/>
      <c r="S439" s="169"/>
      <c r="T439" s="132">
        <v>6.2904114170856333</v>
      </c>
      <c r="U439" s="132">
        <v>12.589480293473915</v>
      </c>
      <c r="V439" s="132">
        <v>4.9318622872751261</v>
      </c>
      <c r="W439" s="132">
        <v>3.4109556154785343</v>
      </c>
      <c r="X439" s="132">
        <v>3.9155004144295873</v>
      </c>
      <c r="Y439" s="132">
        <v>0.17484088097058112</v>
      </c>
      <c r="Z439" s="132">
        <v>0.15632109532008551</v>
      </c>
      <c r="AA439" s="132"/>
      <c r="AB439" s="132">
        <v>2.040633639190971</v>
      </c>
      <c r="AC439" s="132"/>
      <c r="AD439" s="132"/>
      <c r="AE439" s="132"/>
      <c r="AF439" s="132">
        <v>1.2849598223357874</v>
      </c>
      <c r="AG439" s="132">
        <v>1.0806389820529054</v>
      </c>
      <c r="AH439" s="132">
        <v>0.20432084028288197</v>
      </c>
      <c r="AI439" s="132">
        <v>73.726352787937785</v>
      </c>
      <c r="AJ439" s="132"/>
      <c r="AK439" s="132">
        <v>3.2457742211610952</v>
      </c>
    </row>
    <row r="440" spans="1:37" ht="15.75" x14ac:dyDescent="0.25">
      <c r="A440" s="32">
        <v>408</v>
      </c>
      <c r="B440" s="30"/>
      <c r="C440" s="3" t="s">
        <v>57</v>
      </c>
      <c r="H440" s="67">
        <f t="shared" si="9"/>
        <v>83.263779122417006</v>
      </c>
      <c r="I440" s="132">
        <v>4.0902011313364772</v>
      </c>
      <c r="J440" s="169"/>
      <c r="K440" s="169"/>
      <c r="L440" s="169"/>
      <c r="M440" s="169"/>
      <c r="N440" s="169"/>
      <c r="O440" s="169"/>
      <c r="P440" s="169"/>
      <c r="Q440" s="169"/>
      <c r="R440" s="169"/>
      <c r="S440" s="169"/>
      <c r="T440" s="132">
        <v>4.0890528064916749</v>
      </c>
      <c r="U440" s="132">
        <v>7.2537899040974851</v>
      </c>
      <c r="V440" s="132">
        <v>2.8214650857778523</v>
      </c>
      <c r="W440" s="132">
        <v>2.2754254658612947</v>
      </c>
      <c r="X440" s="132">
        <v>1.8929624865012538</v>
      </c>
      <c r="Y440" s="132">
        <v>0.10554772147152368</v>
      </c>
      <c r="Z440" s="132">
        <v>0.15838914448556018</v>
      </c>
      <c r="AA440" s="132"/>
      <c r="AB440" s="132">
        <v>1.4079342996417554</v>
      </c>
      <c r="AC440" s="132"/>
      <c r="AD440" s="132"/>
      <c r="AE440" s="132"/>
      <c r="AF440" s="132">
        <v>1.0819499899100018</v>
      </c>
      <c r="AG440" s="132">
        <v>0.92006089860276807</v>
      </c>
      <c r="AH440" s="132">
        <v>0.16188909130723381</v>
      </c>
      <c r="AI440" s="132">
        <v>62.622383779171031</v>
      </c>
      <c r="AJ440" s="132"/>
      <c r="AK440" s="132">
        <v>2.7184672117685809</v>
      </c>
    </row>
    <row r="441" spans="1:37" ht="15.75" x14ac:dyDescent="0.25">
      <c r="A441" s="32">
        <v>409</v>
      </c>
      <c r="B441" s="30"/>
      <c r="C441" s="3" t="s">
        <v>29</v>
      </c>
      <c r="H441" s="67">
        <f t="shared" si="9"/>
        <v>109.95211447577778</v>
      </c>
      <c r="I441" s="132">
        <v>6.8812148260604085</v>
      </c>
      <c r="J441" s="169"/>
      <c r="K441" s="169"/>
      <c r="L441" s="169"/>
      <c r="M441" s="169"/>
      <c r="N441" s="169"/>
      <c r="O441" s="169"/>
      <c r="P441" s="169"/>
      <c r="Q441" s="169"/>
      <c r="R441" s="169"/>
      <c r="S441" s="169"/>
      <c r="T441" s="132">
        <v>13.1439991028537</v>
      </c>
      <c r="U441" s="132">
        <v>16.7089402873602</v>
      </c>
      <c r="V441" s="132">
        <v>5.5365421040324971</v>
      </c>
      <c r="W441" s="132">
        <v>4.8752154993685517</v>
      </c>
      <c r="X441" s="132">
        <v>5.6805617171044345</v>
      </c>
      <c r="Y441" s="132">
        <v>0.28660690584445309</v>
      </c>
      <c r="Z441" s="132">
        <v>0.33001406101026626</v>
      </c>
      <c r="AA441" s="132"/>
      <c r="AB441" s="132">
        <v>3.5333793701308172</v>
      </c>
      <c r="AC441" s="132"/>
      <c r="AD441" s="132"/>
      <c r="AE441" s="132"/>
      <c r="AF441" s="132">
        <v>1.9995299169546654</v>
      </c>
      <c r="AG441" s="132">
        <v>1.6504603514706373</v>
      </c>
      <c r="AH441" s="132">
        <v>0.34906956548402801</v>
      </c>
      <c r="AI441" s="132">
        <v>64.623098915885748</v>
      </c>
      <c r="AJ441" s="132"/>
      <c r="AK441" s="132">
        <v>3.0619520565322311</v>
      </c>
    </row>
    <row r="442" spans="1:37" ht="15.75" x14ac:dyDescent="0.25">
      <c r="A442" s="32">
        <v>410</v>
      </c>
      <c r="B442" s="30"/>
      <c r="C442" s="3" t="s">
        <v>471</v>
      </c>
      <c r="H442" s="67">
        <f t="shared" si="9"/>
        <v>111.46801546855163</v>
      </c>
      <c r="I442" s="132">
        <v>4.5650505340558043</v>
      </c>
      <c r="J442" s="169"/>
      <c r="K442" s="169"/>
      <c r="L442" s="169"/>
      <c r="M442" s="169"/>
      <c r="N442" s="169"/>
      <c r="O442" s="169"/>
      <c r="P442" s="169"/>
      <c r="Q442" s="169"/>
      <c r="R442" s="169"/>
      <c r="S442" s="169"/>
      <c r="T442" s="132">
        <v>9.1362121142182744</v>
      </c>
      <c r="U442" s="132">
        <v>16.696959243346161</v>
      </c>
      <c r="V442" s="132">
        <v>5.4658732478577141</v>
      </c>
      <c r="W442" s="132">
        <v>5.5086575431628608</v>
      </c>
      <c r="X442" s="132">
        <v>5.1359273925759918</v>
      </c>
      <c r="Y442" s="132">
        <v>0.23701619359083295</v>
      </c>
      <c r="Z442" s="132">
        <v>0.34948486615876168</v>
      </c>
      <c r="AA442" s="132"/>
      <c r="AB442" s="132">
        <v>2.7937603510792726</v>
      </c>
      <c r="AC442" s="132"/>
      <c r="AD442" s="132"/>
      <c r="AE442" s="132"/>
      <c r="AF442" s="132">
        <v>1.7116487124328299</v>
      </c>
      <c r="AG442" s="132">
        <v>1.4295306088054984</v>
      </c>
      <c r="AH442" s="132">
        <v>0.28211810362733158</v>
      </c>
      <c r="AI442" s="132">
        <v>73.226174003759098</v>
      </c>
      <c r="AJ442" s="132"/>
      <c r="AK442" s="132">
        <v>3.3382105096601817</v>
      </c>
    </row>
    <row r="443" spans="1:37" ht="25.5" customHeight="1" x14ac:dyDescent="0.25">
      <c r="A443" s="32">
        <v>411</v>
      </c>
      <c r="B443" s="30"/>
      <c r="C443" s="3" t="s">
        <v>472</v>
      </c>
      <c r="H443" s="67">
        <f t="shared" si="9"/>
        <v>95.2735635543998</v>
      </c>
      <c r="I443" s="132">
        <v>4.8472611152762894</v>
      </c>
      <c r="J443" s="169"/>
      <c r="K443" s="169"/>
      <c r="L443" s="169"/>
      <c r="M443" s="169"/>
      <c r="N443" s="169"/>
      <c r="O443" s="169"/>
      <c r="P443" s="169"/>
      <c r="Q443" s="169"/>
      <c r="R443" s="169"/>
      <c r="S443" s="169"/>
      <c r="T443" s="132">
        <v>5.2096023512681313</v>
      </c>
      <c r="U443" s="132">
        <v>11.654002693278294</v>
      </c>
      <c r="V443" s="132">
        <v>4.2075856558667137</v>
      </c>
      <c r="W443" s="132">
        <v>3.52592087509128</v>
      </c>
      <c r="X443" s="132">
        <v>3.5575876366437602</v>
      </c>
      <c r="Y443" s="132">
        <v>0.12113594769516715</v>
      </c>
      <c r="Z443" s="132">
        <v>0.24177257798137092</v>
      </c>
      <c r="AA443" s="132"/>
      <c r="AB443" s="132">
        <v>2.0394107742625249</v>
      </c>
      <c r="AC443" s="132"/>
      <c r="AD443" s="132"/>
      <c r="AE443" s="132"/>
      <c r="AF443" s="132">
        <v>1.4294993910690945</v>
      </c>
      <c r="AG443" s="132">
        <v>1.1879626445077853</v>
      </c>
      <c r="AH443" s="132">
        <v>0.24153674656130927</v>
      </c>
      <c r="AI443" s="132">
        <v>67.023957079943429</v>
      </c>
      <c r="AJ443" s="132"/>
      <c r="AK443" s="132">
        <v>3.0698301493020392</v>
      </c>
    </row>
    <row r="444" spans="1:37" ht="15.75" x14ac:dyDescent="0.25">
      <c r="A444" s="32">
        <v>412</v>
      </c>
      <c r="B444" s="30"/>
      <c r="C444" s="3" t="s">
        <v>473</v>
      </c>
      <c r="H444" s="67">
        <f t="shared" si="9"/>
        <v>118.9077639567184</v>
      </c>
      <c r="I444" s="132">
        <v>6.6209010339594689</v>
      </c>
      <c r="J444" s="169"/>
      <c r="K444" s="169"/>
      <c r="L444" s="169"/>
      <c r="M444" s="169"/>
      <c r="N444" s="169"/>
      <c r="O444" s="169"/>
      <c r="P444" s="169"/>
      <c r="Q444" s="169"/>
      <c r="R444" s="169"/>
      <c r="S444" s="169"/>
      <c r="T444" s="132">
        <v>10.125578650800316</v>
      </c>
      <c r="U444" s="132">
        <v>18.188821856887866</v>
      </c>
      <c r="V444" s="132">
        <v>7.3231384003196984</v>
      </c>
      <c r="W444" s="132">
        <v>5.3281851854355171</v>
      </c>
      <c r="X444" s="132">
        <v>4.852316391185318</v>
      </c>
      <c r="Y444" s="132">
        <v>0.33547952759755378</v>
      </c>
      <c r="Z444" s="132">
        <v>0.34970235234977926</v>
      </c>
      <c r="AA444" s="132"/>
      <c r="AB444" s="132">
        <v>3.5574146757810579</v>
      </c>
      <c r="AC444" s="132"/>
      <c r="AD444" s="132"/>
      <c r="AE444" s="132"/>
      <c r="AF444" s="132">
        <v>1.6456428833253158</v>
      </c>
      <c r="AG444" s="132">
        <v>1.3903514222305531</v>
      </c>
      <c r="AH444" s="132">
        <v>0.25529146109476275</v>
      </c>
      <c r="AI444" s="132">
        <v>75.22688914047383</v>
      </c>
      <c r="AJ444" s="132"/>
      <c r="AK444" s="132">
        <v>3.5425157154905484</v>
      </c>
    </row>
    <row r="445" spans="1:37" ht="15.75" x14ac:dyDescent="0.25">
      <c r="A445" s="32">
        <v>413</v>
      </c>
      <c r="B445" s="30"/>
      <c r="C445" s="3" t="s">
        <v>474</v>
      </c>
      <c r="H445" s="67">
        <f t="shared" si="9"/>
        <v>113.49863311288669</v>
      </c>
      <c r="I445" s="132">
        <v>4.5395814590980255</v>
      </c>
      <c r="J445" s="169"/>
      <c r="K445" s="169"/>
      <c r="L445" s="169"/>
      <c r="M445" s="169"/>
      <c r="N445" s="169"/>
      <c r="O445" s="169"/>
      <c r="P445" s="169"/>
      <c r="Q445" s="169"/>
      <c r="R445" s="169"/>
      <c r="S445" s="169"/>
      <c r="T445" s="132">
        <v>9.0265156125136183</v>
      </c>
      <c r="U445" s="132">
        <v>12.913133205122051</v>
      </c>
      <c r="V445" s="132">
        <v>5.4890284492481216</v>
      </c>
      <c r="W445" s="132">
        <v>3.6627132547386343</v>
      </c>
      <c r="X445" s="132">
        <v>3.1947215786849954</v>
      </c>
      <c r="Y445" s="132">
        <v>0.20999256918149678</v>
      </c>
      <c r="Z445" s="132">
        <v>0.35667735326880406</v>
      </c>
      <c r="AA445" s="132"/>
      <c r="AB445" s="132">
        <v>1.9992025573417338</v>
      </c>
      <c r="AC445" s="132"/>
      <c r="AD445" s="132"/>
      <c r="AE445" s="132"/>
      <c r="AF445" s="132">
        <v>1.8308719482932616</v>
      </c>
      <c r="AG445" s="132">
        <v>1.4468651250832714</v>
      </c>
      <c r="AH445" s="132">
        <v>0.38400682320999019</v>
      </c>
      <c r="AI445" s="132">
        <v>79.828533954917702</v>
      </c>
      <c r="AJ445" s="132"/>
      <c r="AK445" s="132">
        <v>3.3607943756002996</v>
      </c>
    </row>
    <row r="446" spans="1:37" ht="15.75" x14ac:dyDescent="0.25">
      <c r="A446" s="32">
        <v>414</v>
      </c>
      <c r="B446" s="30"/>
      <c r="C446" s="3" t="s">
        <v>71</v>
      </c>
      <c r="H446" s="67">
        <f t="shared" si="9"/>
        <v>112.16927581356721</v>
      </c>
      <c r="I446" s="132">
        <v>4.1614483877768107</v>
      </c>
      <c r="J446" s="169"/>
      <c r="K446" s="169"/>
      <c r="L446" s="169"/>
      <c r="M446" s="169"/>
      <c r="N446" s="169"/>
      <c r="O446" s="169"/>
      <c r="P446" s="169"/>
      <c r="Q446" s="169"/>
      <c r="R446" s="169"/>
      <c r="S446" s="169"/>
      <c r="T446" s="132">
        <v>7.5311078456132039</v>
      </c>
      <c r="U446" s="132">
        <v>12.889250904927355</v>
      </c>
      <c r="V446" s="132">
        <v>5.3733849930515518</v>
      </c>
      <c r="W446" s="132">
        <v>4.0436847163744778</v>
      </c>
      <c r="X446" s="132">
        <v>3.0705652754258148</v>
      </c>
      <c r="Y446" s="132">
        <v>0.15537393652370135</v>
      </c>
      <c r="Z446" s="132">
        <v>0.24624198355180879</v>
      </c>
      <c r="AA446" s="132"/>
      <c r="AB446" s="132">
        <v>2.6422492155162631</v>
      </c>
      <c r="AC446" s="132"/>
      <c r="AD446" s="132"/>
      <c r="AE446" s="132"/>
      <c r="AF446" s="132">
        <v>1.422910408145001</v>
      </c>
      <c r="AG446" s="132">
        <v>1.2193571976936233</v>
      </c>
      <c r="AH446" s="132">
        <v>0.20355321045137773</v>
      </c>
      <c r="AI446" s="132">
        <v>79.828533954917702</v>
      </c>
      <c r="AJ446" s="132"/>
      <c r="AK446" s="132">
        <v>3.6937750966708709</v>
      </c>
    </row>
    <row r="447" spans="1:37" ht="15.75" x14ac:dyDescent="0.25">
      <c r="A447" s="32">
        <v>415</v>
      </c>
      <c r="B447" s="30"/>
      <c r="C447" s="3" t="s">
        <v>18</v>
      </c>
      <c r="H447" s="67">
        <f t="shared" si="9"/>
        <v>94.85843466576074</v>
      </c>
      <c r="I447" s="132">
        <v>4.5164939080324018</v>
      </c>
      <c r="J447" s="169"/>
      <c r="K447" s="169"/>
      <c r="L447" s="169"/>
      <c r="M447" s="169"/>
      <c r="N447" s="169"/>
      <c r="O447" s="169"/>
      <c r="P447" s="169"/>
      <c r="Q447" s="169"/>
      <c r="R447" s="169"/>
      <c r="S447" s="169"/>
      <c r="T447" s="132">
        <v>11.606415393601893</v>
      </c>
      <c r="U447" s="132">
        <v>12.724746409082531</v>
      </c>
      <c r="V447" s="132">
        <v>4.6347658551408264</v>
      </c>
      <c r="W447" s="132">
        <v>3.6064782750044015</v>
      </c>
      <c r="X447" s="132">
        <v>4.0314359970484119</v>
      </c>
      <c r="Y447" s="132">
        <v>0.24286386963807441</v>
      </c>
      <c r="Z447" s="132">
        <v>0.20920241225081757</v>
      </c>
      <c r="AA447" s="132"/>
      <c r="AB447" s="132">
        <v>2.3089257624613424</v>
      </c>
      <c r="AC447" s="132"/>
      <c r="AD447" s="132"/>
      <c r="AE447" s="132"/>
      <c r="AF447" s="132">
        <v>1.4208659567146369</v>
      </c>
      <c r="AG447" s="132">
        <v>1.2183833878703572</v>
      </c>
      <c r="AH447" s="132">
        <v>0.20248256884427976</v>
      </c>
      <c r="AI447" s="132">
        <v>59.421239560427459</v>
      </c>
      <c r="AJ447" s="132"/>
      <c r="AK447" s="132">
        <v>2.8597476754404796</v>
      </c>
    </row>
    <row r="448" spans="1:37" ht="25.5" customHeight="1" x14ac:dyDescent="0.25">
      <c r="A448" s="32">
        <v>416</v>
      </c>
      <c r="B448" s="30"/>
      <c r="C448" s="3" t="s">
        <v>475</v>
      </c>
      <c r="H448" s="67">
        <f t="shared" si="9"/>
        <v>123.61249766131138</v>
      </c>
      <c r="I448" s="132">
        <v>4.2080204105567498</v>
      </c>
      <c r="J448" s="169"/>
      <c r="K448" s="169"/>
      <c r="L448" s="169"/>
      <c r="M448" s="169"/>
      <c r="N448" s="169"/>
      <c r="O448" s="169"/>
      <c r="P448" s="169"/>
      <c r="Q448" s="169"/>
      <c r="R448" s="169"/>
      <c r="S448" s="169"/>
      <c r="T448" s="132">
        <v>17.590148372234193</v>
      </c>
      <c r="U448" s="132">
        <v>28.684085149335893</v>
      </c>
      <c r="V448" s="132">
        <v>7.4941739163977426</v>
      </c>
      <c r="W448" s="132">
        <v>8.4782616106365989</v>
      </c>
      <c r="X448" s="132">
        <v>11.656343565357943</v>
      </c>
      <c r="Y448" s="132">
        <v>0.43029835927905724</v>
      </c>
      <c r="Z448" s="132">
        <v>0.62500769766455055</v>
      </c>
      <c r="AA448" s="132"/>
      <c r="AB448" s="132">
        <v>9.431217725638076</v>
      </c>
      <c r="AC448" s="132"/>
      <c r="AD448" s="132"/>
      <c r="AE448" s="132"/>
      <c r="AF448" s="132">
        <v>1.4217152109711106</v>
      </c>
      <c r="AG448" s="132">
        <v>1.1184468854073337</v>
      </c>
      <c r="AH448" s="132">
        <v>0.30326832556377703</v>
      </c>
      <c r="AI448" s="132">
        <v>59.421239560427459</v>
      </c>
      <c r="AJ448" s="132"/>
      <c r="AK448" s="132">
        <v>2.8560712321479023</v>
      </c>
    </row>
    <row r="449" spans="1:37" ht="15.75" x14ac:dyDescent="0.25">
      <c r="A449" s="32">
        <v>417</v>
      </c>
      <c r="B449" s="30"/>
      <c r="C449" s="3" t="s">
        <v>47</v>
      </c>
      <c r="H449" s="67">
        <f t="shared" si="9"/>
        <v>91.987082349445657</v>
      </c>
      <c r="I449" s="132">
        <v>5.4140638016094176</v>
      </c>
      <c r="J449" s="169"/>
      <c r="K449" s="169"/>
      <c r="L449" s="169"/>
      <c r="M449" s="169"/>
      <c r="N449" s="169"/>
      <c r="O449" s="169"/>
      <c r="P449" s="169"/>
      <c r="Q449" s="169"/>
      <c r="R449" s="169"/>
      <c r="S449" s="169"/>
      <c r="T449" s="132">
        <v>7.9717928018650079</v>
      </c>
      <c r="U449" s="132">
        <v>11.186493604926614</v>
      </c>
      <c r="V449" s="132">
        <v>5.3682219480908273</v>
      </c>
      <c r="W449" s="132">
        <v>2.5335712793948337</v>
      </c>
      <c r="X449" s="132">
        <v>2.938225571641897</v>
      </c>
      <c r="Y449" s="132">
        <v>0.20627213972450401</v>
      </c>
      <c r="Z449" s="132">
        <v>0.14020266607455309</v>
      </c>
      <c r="AA449" s="132"/>
      <c r="AB449" s="132">
        <v>2.6453116037558764</v>
      </c>
      <c r="AC449" s="132"/>
      <c r="AD449" s="132"/>
      <c r="AE449" s="132"/>
      <c r="AF449" s="132">
        <v>1.1170976703096105</v>
      </c>
      <c r="AG449" s="132">
        <v>0.95836798178256777</v>
      </c>
      <c r="AH449" s="132">
        <v>0.15872968852704272</v>
      </c>
      <c r="AI449" s="132">
        <v>60.921775912963504</v>
      </c>
      <c r="AJ449" s="132"/>
      <c r="AK449" s="132">
        <v>2.7305469540156206</v>
      </c>
    </row>
    <row r="450" spans="1:37" ht="15.75" x14ac:dyDescent="0.25">
      <c r="A450" s="32">
        <v>418</v>
      </c>
      <c r="B450" s="30"/>
      <c r="C450" s="3" t="s">
        <v>476</v>
      </c>
      <c r="H450" s="67">
        <f t="shared" ref="H450:H513" si="10">IF(SUM(I450:U450,AB450:AF450,AI450:AK450)=0,"",SUM(I450:U450,AB450:AF450,AI450:AK450))</f>
        <v>92.827341869549272</v>
      </c>
      <c r="I450" s="132">
        <v>4.6347101079013671</v>
      </c>
      <c r="J450" s="169"/>
      <c r="K450" s="169"/>
      <c r="L450" s="169"/>
      <c r="M450" s="169"/>
      <c r="N450" s="169"/>
      <c r="O450" s="169"/>
      <c r="P450" s="169"/>
      <c r="Q450" s="169"/>
      <c r="R450" s="169"/>
      <c r="S450" s="169"/>
      <c r="T450" s="132">
        <v>5.4728727275095697</v>
      </c>
      <c r="U450" s="132">
        <v>11.255596303145964</v>
      </c>
      <c r="V450" s="132">
        <v>4.4835936488755417</v>
      </c>
      <c r="W450" s="132">
        <v>3.0993365107665225</v>
      </c>
      <c r="X450" s="132">
        <v>3.1873682290076326</v>
      </c>
      <c r="Y450" s="132">
        <v>0.21028212180267397</v>
      </c>
      <c r="Z450" s="132">
        <v>0.275015792693594</v>
      </c>
      <c r="AA450" s="132"/>
      <c r="AB450" s="132">
        <v>2.1989802761488844</v>
      </c>
      <c r="AC450" s="132"/>
      <c r="AD450" s="132"/>
      <c r="AE450" s="132"/>
      <c r="AF450" s="132">
        <v>1.3887418921416448</v>
      </c>
      <c r="AG450" s="132">
        <v>1.0547178713550998</v>
      </c>
      <c r="AH450" s="132">
        <v>0.33402402078654508</v>
      </c>
      <c r="AI450" s="132">
        <v>64.923206186392974</v>
      </c>
      <c r="AJ450" s="132"/>
      <c r="AK450" s="132">
        <v>2.9532343763088735</v>
      </c>
    </row>
    <row r="451" spans="1:37" ht="15.75" x14ac:dyDescent="0.25">
      <c r="A451" s="32">
        <v>419</v>
      </c>
      <c r="B451" s="30"/>
      <c r="C451" s="3" t="s">
        <v>477</v>
      </c>
      <c r="H451" s="67">
        <f t="shared" si="10"/>
        <v>86.635498702279094</v>
      </c>
      <c r="I451" s="132">
        <v>3.5237953656520427</v>
      </c>
      <c r="J451" s="169"/>
      <c r="K451" s="169"/>
      <c r="L451" s="169"/>
      <c r="M451" s="169"/>
      <c r="N451" s="169"/>
      <c r="O451" s="169"/>
      <c r="P451" s="169"/>
      <c r="Q451" s="169"/>
      <c r="R451" s="169"/>
      <c r="S451" s="169"/>
      <c r="T451" s="132">
        <v>7.3414910661388815</v>
      </c>
      <c r="U451" s="132">
        <v>17.065347391515907</v>
      </c>
      <c r="V451" s="132">
        <v>5.0013729329652019</v>
      </c>
      <c r="W451" s="132">
        <v>5.050379392374313</v>
      </c>
      <c r="X451" s="132">
        <v>6.4829879575183131</v>
      </c>
      <c r="Y451" s="132">
        <v>0.14431173949419263</v>
      </c>
      <c r="Z451" s="132">
        <v>0.38629536916388824</v>
      </c>
      <c r="AA451" s="132"/>
      <c r="AB451" s="132">
        <v>3.1612103584033635</v>
      </c>
      <c r="AC451" s="132"/>
      <c r="AD451" s="132"/>
      <c r="AE451" s="132"/>
      <c r="AF451" s="132">
        <v>1.7681501502736616</v>
      </c>
      <c r="AG451" s="132">
        <v>1.5617910507802855</v>
      </c>
      <c r="AH451" s="132">
        <v>0.20635909949337614</v>
      </c>
      <c r="AI451" s="132">
        <v>51.41837901356854</v>
      </c>
      <c r="AJ451" s="132"/>
      <c r="AK451" s="132">
        <v>2.3571253567266983</v>
      </c>
    </row>
    <row r="452" spans="1:37" ht="15.75" x14ac:dyDescent="0.25">
      <c r="A452" s="32">
        <v>420</v>
      </c>
      <c r="B452" s="30"/>
      <c r="C452" s="3" t="s">
        <v>478</v>
      </c>
      <c r="H452" s="67">
        <f t="shared" si="10"/>
        <v>113.78583696017272</v>
      </c>
      <c r="I452" s="132">
        <v>4.5164939080324018</v>
      </c>
      <c r="J452" s="169"/>
      <c r="K452" s="169"/>
      <c r="L452" s="169"/>
      <c r="M452" s="169"/>
      <c r="N452" s="169"/>
      <c r="O452" s="169"/>
      <c r="P452" s="169"/>
      <c r="Q452" s="169"/>
      <c r="R452" s="169"/>
      <c r="S452" s="169"/>
      <c r="T452" s="132">
        <v>8.2258962231571129</v>
      </c>
      <c r="U452" s="132">
        <v>21.174265096190272</v>
      </c>
      <c r="V452" s="132">
        <v>6.8459865662325514</v>
      </c>
      <c r="W452" s="132">
        <v>6.3694151242882961</v>
      </c>
      <c r="X452" s="132">
        <v>6.9488729773903222</v>
      </c>
      <c r="Y452" s="132">
        <v>0.42824446601950666</v>
      </c>
      <c r="Z452" s="132">
        <v>0.58174596225959518</v>
      </c>
      <c r="AA452" s="132"/>
      <c r="AB452" s="132">
        <v>4.9647832697454444</v>
      </c>
      <c r="AC452" s="132"/>
      <c r="AD452" s="132"/>
      <c r="AE452" s="132"/>
      <c r="AF452" s="132">
        <v>1.8113607290353801</v>
      </c>
      <c r="AG452" s="132">
        <v>1.4852715766123841</v>
      </c>
      <c r="AH452" s="132">
        <v>0.32608915242299608</v>
      </c>
      <c r="AI452" s="132">
        <v>69.924994028179796</v>
      </c>
      <c r="AJ452" s="132"/>
      <c r="AK452" s="132">
        <v>3.1680437058323183</v>
      </c>
    </row>
    <row r="453" spans="1:37" ht="25.5" customHeight="1" x14ac:dyDescent="0.25">
      <c r="A453" s="32">
        <v>421</v>
      </c>
      <c r="B453" s="30"/>
      <c r="C453" s="3" t="s">
        <v>479</v>
      </c>
      <c r="H453" s="67">
        <f t="shared" si="10"/>
        <v>84.918446483171763</v>
      </c>
      <c r="I453" s="132">
        <v>3.0744150378904953</v>
      </c>
      <c r="J453" s="169"/>
      <c r="K453" s="169"/>
      <c r="L453" s="169"/>
      <c r="M453" s="169"/>
      <c r="N453" s="169"/>
      <c r="O453" s="169"/>
      <c r="P453" s="169"/>
      <c r="Q453" s="169"/>
      <c r="R453" s="169"/>
      <c r="S453" s="169"/>
      <c r="T453" s="132">
        <v>6.3769392793513724</v>
      </c>
      <c r="U453" s="132">
        <v>13.770686403906458</v>
      </c>
      <c r="V453" s="132">
        <v>3.364816370469347</v>
      </c>
      <c r="W453" s="132">
        <v>3.6911048544204657</v>
      </c>
      <c r="X453" s="132">
        <v>6.3623873604471894</v>
      </c>
      <c r="Y453" s="132">
        <v>0.1383907101162529</v>
      </c>
      <c r="Z453" s="132">
        <v>0.21398710845320393</v>
      </c>
      <c r="AA453" s="132"/>
      <c r="AB453" s="132">
        <v>2.46569678499222</v>
      </c>
      <c r="AC453" s="132"/>
      <c r="AD453" s="132"/>
      <c r="AE453" s="132"/>
      <c r="AF453" s="132">
        <v>1.0756579230373766</v>
      </c>
      <c r="AG453" s="132">
        <v>0.8859927523007135</v>
      </c>
      <c r="AH453" s="132">
        <v>0.18966517073666311</v>
      </c>
      <c r="AI453" s="132">
        <v>55.619880800669478</v>
      </c>
      <c r="AJ453" s="132"/>
      <c r="AK453" s="132">
        <v>2.5351702533243698</v>
      </c>
    </row>
    <row r="454" spans="1:37" ht="15.75" x14ac:dyDescent="0.25">
      <c r="A454" s="32">
        <v>422</v>
      </c>
      <c r="B454" s="30"/>
      <c r="C454" s="3" t="s">
        <v>480</v>
      </c>
      <c r="H454" s="67">
        <f t="shared" si="10"/>
        <v>92.348512708486794</v>
      </c>
      <c r="I454" s="132">
        <v>4.6355039491987524</v>
      </c>
      <c r="J454" s="169"/>
      <c r="K454" s="169"/>
      <c r="L454" s="169"/>
      <c r="M454" s="169"/>
      <c r="N454" s="169"/>
      <c r="O454" s="169"/>
      <c r="P454" s="169"/>
      <c r="Q454" s="169"/>
      <c r="R454" s="169"/>
      <c r="S454" s="169"/>
      <c r="T454" s="132">
        <v>8.1952430647595325</v>
      </c>
      <c r="U454" s="132">
        <v>12.466404986667129</v>
      </c>
      <c r="V454" s="132">
        <v>5.2418611842090845</v>
      </c>
      <c r="W454" s="132">
        <v>3.5570883192347966</v>
      </c>
      <c r="X454" s="132">
        <v>3.2668677966780524</v>
      </c>
      <c r="Y454" s="132">
        <v>0.22399147324001195</v>
      </c>
      <c r="Z454" s="132">
        <v>0.17659621330518441</v>
      </c>
      <c r="AA454" s="132"/>
      <c r="AB454" s="132">
        <v>1.6576443632141673</v>
      </c>
      <c r="AC454" s="132"/>
      <c r="AD454" s="132"/>
      <c r="AE454" s="132"/>
      <c r="AF454" s="132">
        <v>1.2404108628715882</v>
      </c>
      <c r="AG454" s="132">
        <v>1.0911533224496068</v>
      </c>
      <c r="AH454" s="132">
        <v>0.14925754042198133</v>
      </c>
      <c r="AI454" s="132">
        <v>61.321918940306453</v>
      </c>
      <c r="AJ454" s="132"/>
      <c r="AK454" s="132">
        <v>2.8313865414691692</v>
      </c>
    </row>
    <row r="455" spans="1:37" ht="15.75" x14ac:dyDescent="0.25">
      <c r="A455" s="32">
        <v>423</v>
      </c>
      <c r="B455" s="30"/>
      <c r="C455" s="3" t="s">
        <v>481</v>
      </c>
      <c r="H455" s="67">
        <f t="shared" si="10"/>
        <v>90.425867032760166</v>
      </c>
      <c r="I455" s="132">
        <v>4.4930094363180846</v>
      </c>
      <c r="J455" s="169"/>
      <c r="K455" s="169"/>
      <c r="L455" s="169"/>
      <c r="M455" s="169"/>
      <c r="N455" s="169"/>
      <c r="O455" s="169"/>
      <c r="P455" s="169"/>
      <c r="Q455" s="169"/>
      <c r="R455" s="169"/>
      <c r="S455" s="169"/>
      <c r="T455" s="132">
        <v>4.0000233784099057</v>
      </c>
      <c r="U455" s="132">
        <v>10.604132504209584</v>
      </c>
      <c r="V455" s="132">
        <v>3.8875785334443327</v>
      </c>
      <c r="W455" s="132">
        <v>2.5423273506592325</v>
      </c>
      <c r="X455" s="132">
        <v>3.8341284064755552</v>
      </c>
      <c r="Y455" s="132">
        <v>0.1103388521766029</v>
      </c>
      <c r="Z455" s="132">
        <v>0.2297593614538623</v>
      </c>
      <c r="AA455" s="132"/>
      <c r="AB455" s="132">
        <v>1.8347494346193358</v>
      </c>
      <c r="AC455" s="132"/>
      <c r="AD455" s="132"/>
      <c r="AE455" s="132"/>
      <c r="AF455" s="132">
        <v>0.80041906390660089</v>
      </c>
      <c r="AG455" s="132">
        <v>0.66000340709644589</v>
      </c>
      <c r="AH455" s="132">
        <v>0.14041565681015497</v>
      </c>
      <c r="AI455" s="132">
        <v>65.723492241078858</v>
      </c>
      <c r="AJ455" s="132"/>
      <c r="AK455" s="132">
        <v>2.9700409742177984</v>
      </c>
    </row>
    <row r="456" spans="1:37" ht="15.75" x14ac:dyDescent="0.25">
      <c r="A456" s="32">
        <v>424</v>
      </c>
      <c r="B456" s="30"/>
      <c r="C456" s="3" t="s">
        <v>482</v>
      </c>
      <c r="H456" s="67">
        <f t="shared" si="10"/>
        <v>139.77243354489633</v>
      </c>
      <c r="I456" s="132">
        <v>6.5500506981678273</v>
      </c>
      <c r="J456" s="169"/>
      <c r="K456" s="169"/>
      <c r="L456" s="169"/>
      <c r="M456" s="169"/>
      <c r="N456" s="169"/>
      <c r="O456" s="169"/>
      <c r="P456" s="169"/>
      <c r="Q456" s="169"/>
      <c r="R456" s="169"/>
      <c r="S456" s="169"/>
      <c r="T456" s="132">
        <v>9.876603074988477</v>
      </c>
      <c r="U456" s="132">
        <v>16.584794279305331</v>
      </c>
      <c r="V456" s="132">
        <v>6.1655765134822191</v>
      </c>
      <c r="W456" s="132">
        <v>4.3454114166465363</v>
      </c>
      <c r="X456" s="132">
        <v>5.3653071183709766</v>
      </c>
      <c r="Y456" s="132">
        <v>0.33294690733765692</v>
      </c>
      <c r="Z456" s="132">
        <v>0.37555232346794371</v>
      </c>
      <c r="AA456" s="132"/>
      <c r="AB456" s="132">
        <v>3.0024913747524935</v>
      </c>
      <c r="AC456" s="132"/>
      <c r="AD456" s="132"/>
      <c r="AE456" s="132"/>
      <c r="AF456" s="132">
        <v>1.6024381121144797</v>
      </c>
      <c r="AG456" s="132">
        <v>1.3451972752633972</v>
      </c>
      <c r="AH456" s="132">
        <v>0.25724083685108268</v>
      </c>
      <c r="AI456" s="132">
        <v>98.13507745585747</v>
      </c>
      <c r="AJ456" s="132"/>
      <c r="AK456" s="132">
        <v>4.0209785497102501</v>
      </c>
    </row>
    <row r="457" spans="1:37" ht="15.75" x14ac:dyDescent="0.25">
      <c r="A457" s="32">
        <v>425</v>
      </c>
      <c r="B457" s="30"/>
      <c r="C457" s="3" t="s">
        <v>483</v>
      </c>
      <c r="H457" s="67">
        <f t="shared" si="10"/>
        <v>91.512794278216973</v>
      </c>
      <c r="I457" s="132">
        <v>3.6181301731579989</v>
      </c>
      <c r="J457" s="169"/>
      <c r="K457" s="169"/>
      <c r="L457" s="169"/>
      <c r="M457" s="169"/>
      <c r="N457" s="169"/>
      <c r="O457" s="169"/>
      <c r="P457" s="169"/>
      <c r="Q457" s="169"/>
      <c r="R457" s="169"/>
      <c r="S457" s="169"/>
      <c r="T457" s="132">
        <v>3.8865426909725782</v>
      </c>
      <c r="U457" s="132">
        <v>11.391150684475219</v>
      </c>
      <c r="V457" s="132">
        <v>4.0502594912260088</v>
      </c>
      <c r="W457" s="132">
        <v>3.9507421856782026</v>
      </c>
      <c r="X457" s="132">
        <v>2.9774477262562948</v>
      </c>
      <c r="Y457" s="132">
        <v>0.10762477894076836</v>
      </c>
      <c r="Z457" s="132">
        <v>0.30507650237394462</v>
      </c>
      <c r="AA457" s="132"/>
      <c r="AB457" s="132">
        <v>1.268549907952504</v>
      </c>
      <c r="AC457" s="132"/>
      <c r="AD457" s="132"/>
      <c r="AE457" s="132"/>
      <c r="AF457" s="132">
        <v>1.3147536792152357</v>
      </c>
      <c r="AG457" s="132">
        <v>1.0569694412465882</v>
      </c>
      <c r="AH457" s="132">
        <v>0.25778423796864752</v>
      </c>
      <c r="AI457" s="132">
        <v>66.923921323107706</v>
      </c>
      <c r="AJ457" s="132"/>
      <c r="AK457" s="132">
        <v>3.1097458193357355</v>
      </c>
    </row>
    <row r="458" spans="1:37" ht="25.5" customHeight="1" x14ac:dyDescent="0.25">
      <c r="A458" s="32">
        <v>426</v>
      </c>
      <c r="B458" s="30"/>
      <c r="C458" s="3" t="s">
        <v>484</v>
      </c>
      <c r="H458" s="67">
        <f t="shared" si="10"/>
        <v>110.81400535786527</v>
      </c>
      <c r="I458" s="132">
        <v>4.0913918932825553</v>
      </c>
      <c r="J458" s="169"/>
      <c r="K458" s="169"/>
      <c r="L458" s="169"/>
      <c r="M458" s="169"/>
      <c r="N458" s="169"/>
      <c r="O458" s="169"/>
      <c r="P458" s="169"/>
      <c r="Q458" s="169"/>
      <c r="R458" s="169"/>
      <c r="S458" s="169"/>
      <c r="T458" s="132">
        <v>9.511533139679214</v>
      </c>
      <c r="U458" s="132">
        <v>27.176469586301607</v>
      </c>
      <c r="V458" s="132">
        <v>6.2040329622761705</v>
      </c>
      <c r="W458" s="132">
        <v>7.8365254928712371</v>
      </c>
      <c r="X458" s="132">
        <v>11.933817338080196</v>
      </c>
      <c r="Y458" s="132">
        <v>0.44153943548342645</v>
      </c>
      <c r="Z458" s="132">
        <v>0.76055435759057377</v>
      </c>
      <c r="AA458" s="132"/>
      <c r="AB458" s="132">
        <v>4.81967519082166</v>
      </c>
      <c r="AC458" s="132"/>
      <c r="AD458" s="132"/>
      <c r="AE458" s="132"/>
      <c r="AF458" s="132">
        <v>1.6972800031423176</v>
      </c>
      <c r="AG458" s="132">
        <v>1.4572461949879534</v>
      </c>
      <c r="AH458" s="132">
        <v>0.24003380815436423</v>
      </c>
      <c r="AI458" s="132">
        <v>60.621668642456299</v>
      </c>
      <c r="AJ458" s="132"/>
      <c r="AK458" s="132">
        <v>2.8959869021815985</v>
      </c>
    </row>
    <row r="459" spans="1:37" ht="15.75" x14ac:dyDescent="0.25">
      <c r="A459" s="32">
        <v>427</v>
      </c>
      <c r="B459" s="30"/>
      <c r="C459" s="3" t="s">
        <v>485</v>
      </c>
      <c r="H459" s="67">
        <f t="shared" si="10"/>
        <v>99.531481734840781</v>
      </c>
      <c r="I459" s="132">
        <v>4.1387577573598797</v>
      </c>
      <c r="J459" s="169"/>
      <c r="K459" s="169"/>
      <c r="L459" s="169"/>
      <c r="M459" s="169"/>
      <c r="N459" s="169"/>
      <c r="O459" s="169"/>
      <c r="P459" s="169"/>
      <c r="Q459" s="169"/>
      <c r="R459" s="169"/>
      <c r="S459" s="169"/>
      <c r="T459" s="132">
        <v>8.7843773734182129</v>
      </c>
      <c r="U459" s="132">
        <v>24.438580969100343</v>
      </c>
      <c r="V459" s="132">
        <v>6.1617711485896809</v>
      </c>
      <c r="W459" s="132">
        <v>7.5951788789681292</v>
      </c>
      <c r="X459" s="132">
        <v>9.6293671174720963</v>
      </c>
      <c r="Y459" s="132">
        <v>0.34942309493291052</v>
      </c>
      <c r="Z459" s="132">
        <v>0.70284072913752826</v>
      </c>
      <c r="AA459" s="132"/>
      <c r="AB459" s="132">
        <v>4.6395116506157512</v>
      </c>
      <c r="AC459" s="132"/>
      <c r="AD459" s="132"/>
      <c r="AE459" s="132"/>
      <c r="AF459" s="132">
        <v>1.875293020628338</v>
      </c>
      <c r="AG459" s="132">
        <v>1.5785515687108509</v>
      </c>
      <c r="AH459" s="132">
        <v>0.29674145191748708</v>
      </c>
      <c r="AI459" s="132">
        <v>53.018951122940329</v>
      </c>
      <c r="AJ459" s="132"/>
      <c r="AK459" s="132">
        <v>2.6360098407779189</v>
      </c>
    </row>
    <row r="460" spans="1:37" ht="15.75" x14ac:dyDescent="0.25">
      <c r="A460" s="32">
        <v>428</v>
      </c>
      <c r="B460" s="30"/>
      <c r="C460" s="3" t="s">
        <v>486</v>
      </c>
      <c r="H460" s="67">
        <f t="shared" si="10"/>
        <v>104.82881762266251</v>
      </c>
      <c r="I460" s="132">
        <v>5.1322501410376233</v>
      </c>
      <c r="J460" s="169"/>
      <c r="K460" s="169"/>
      <c r="L460" s="169"/>
      <c r="M460" s="169"/>
      <c r="N460" s="169"/>
      <c r="O460" s="169"/>
      <c r="P460" s="169"/>
      <c r="Q460" s="169"/>
      <c r="R460" s="169"/>
      <c r="S460" s="169"/>
      <c r="T460" s="132">
        <v>6.3063002456000685</v>
      </c>
      <c r="U460" s="132">
        <v>18.359893406180994</v>
      </c>
      <c r="V460" s="132">
        <v>6.6568430726763532</v>
      </c>
      <c r="W460" s="132">
        <v>5.0202427555621876</v>
      </c>
      <c r="X460" s="132">
        <v>5.9697372764238654</v>
      </c>
      <c r="Y460" s="132">
        <v>0.27621003639338271</v>
      </c>
      <c r="Z460" s="132">
        <v>0.43686026512520243</v>
      </c>
      <c r="AA460" s="132"/>
      <c r="AB460" s="132">
        <v>3.6334504834419974</v>
      </c>
      <c r="AC460" s="132"/>
      <c r="AD460" s="132"/>
      <c r="AE460" s="132"/>
      <c r="AF460" s="132">
        <v>1.1130435209933092</v>
      </c>
      <c r="AG460" s="132">
        <v>0.95386133488137981</v>
      </c>
      <c r="AH460" s="132">
        <v>0.15918218611192944</v>
      </c>
      <c r="AI460" s="132">
        <v>67.224028593614904</v>
      </c>
      <c r="AJ460" s="132"/>
      <c r="AK460" s="132">
        <v>3.0598512317936146</v>
      </c>
    </row>
    <row r="461" spans="1:37" ht="15.75" x14ac:dyDescent="0.25">
      <c r="A461" s="32">
        <v>429</v>
      </c>
      <c r="B461" s="30"/>
      <c r="C461" s="3" t="s">
        <v>487</v>
      </c>
      <c r="H461" s="67">
        <f t="shared" si="10"/>
        <v>131.57897780107595</v>
      </c>
      <c r="I461" s="132">
        <v>7.2119820333042997</v>
      </c>
      <c r="J461" s="169"/>
      <c r="K461" s="169"/>
      <c r="L461" s="169"/>
      <c r="M461" s="169"/>
      <c r="N461" s="169"/>
      <c r="O461" s="169"/>
      <c r="P461" s="169"/>
      <c r="Q461" s="169"/>
      <c r="R461" s="169"/>
      <c r="S461" s="169"/>
      <c r="T461" s="132">
        <v>11.6715054231406</v>
      </c>
      <c r="U461" s="132">
        <v>25.324539923472514</v>
      </c>
      <c r="V461" s="132">
        <v>11.707738512166634</v>
      </c>
      <c r="W461" s="132">
        <v>7.9266973267079797</v>
      </c>
      <c r="X461" s="132">
        <v>5.0611842092961092</v>
      </c>
      <c r="Y461" s="132">
        <v>0.27564122635533683</v>
      </c>
      <c r="Z461" s="132">
        <v>0.35327864894645272</v>
      </c>
      <c r="AA461" s="132"/>
      <c r="AB461" s="132">
        <v>4.2525232405086344</v>
      </c>
      <c r="AC461" s="132"/>
      <c r="AD461" s="132"/>
      <c r="AE461" s="132"/>
      <c r="AF461" s="132">
        <v>2.2367168950726803</v>
      </c>
      <c r="AG461" s="132">
        <v>1.7872777090409704</v>
      </c>
      <c r="AH461" s="132">
        <v>0.44943918603170974</v>
      </c>
      <c r="AI461" s="132">
        <v>77.327640034024284</v>
      </c>
      <c r="AJ461" s="132"/>
      <c r="AK461" s="132">
        <v>3.5540702515529339</v>
      </c>
    </row>
    <row r="462" spans="1:37" ht="15.75" x14ac:dyDescent="0.25">
      <c r="A462" s="32">
        <v>430</v>
      </c>
      <c r="B462" s="30"/>
      <c r="C462" s="3" t="s">
        <v>94</v>
      </c>
      <c r="H462" s="67">
        <f t="shared" si="10"/>
        <v>94.326019477733524</v>
      </c>
      <c r="I462" s="132">
        <v>3.8306811805329226</v>
      </c>
      <c r="J462" s="169"/>
      <c r="K462" s="169"/>
      <c r="L462" s="169"/>
      <c r="M462" s="169"/>
      <c r="N462" s="169"/>
      <c r="O462" s="169"/>
      <c r="P462" s="169"/>
      <c r="Q462" s="169"/>
      <c r="R462" s="169"/>
      <c r="S462" s="169"/>
      <c r="T462" s="132">
        <v>4.9908920613041197</v>
      </c>
      <c r="U462" s="132">
        <v>12.461369344859722</v>
      </c>
      <c r="V462" s="132">
        <v>3.8215515275121548</v>
      </c>
      <c r="W462" s="132">
        <v>3.2965231326887547</v>
      </c>
      <c r="X462" s="132">
        <v>4.8379198348603865</v>
      </c>
      <c r="Y462" s="132">
        <v>0.13693136490551966</v>
      </c>
      <c r="Z462" s="132">
        <v>0.36844348489290807</v>
      </c>
      <c r="AA462" s="132"/>
      <c r="AB462" s="132">
        <v>1.641711844194508</v>
      </c>
      <c r="AC462" s="132"/>
      <c r="AD462" s="132"/>
      <c r="AE462" s="132"/>
      <c r="AF462" s="132">
        <v>0.86965198764041673</v>
      </c>
      <c r="AG462" s="132">
        <v>0.7018561867876083</v>
      </c>
      <c r="AH462" s="132">
        <v>0.16779580085280843</v>
      </c>
      <c r="AI462" s="132">
        <v>67.624171620957853</v>
      </c>
      <c r="AJ462" s="132"/>
      <c r="AK462" s="132">
        <v>2.9075414382439844</v>
      </c>
    </row>
    <row r="463" spans="1:37" ht="25.5" customHeight="1" x14ac:dyDescent="0.25">
      <c r="A463" s="32">
        <v>431</v>
      </c>
      <c r="B463" s="30"/>
      <c r="C463" s="3" t="s">
        <v>48</v>
      </c>
      <c r="H463" s="67">
        <f t="shared" si="10"/>
        <v>90.276473966980092</v>
      </c>
      <c r="I463" s="132">
        <v>3.6881866676522552</v>
      </c>
      <c r="J463" s="169"/>
      <c r="K463" s="169"/>
      <c r="L463" s="169"/>
      <c r="M463" s="169"/>
      <c r="N463" s="169"/>
      <c r="O463" s="169"/>
      <c r="P463" s="169"/>
      <c r="Q463" s="169"/>
      <c r="R463" s="169"/>
      <c r="S463" s="169"/>
      <c r="T463" s="132">
        <v>8.0414062302205203</v>
      </c>
      <c r="U463" s="132">
        <v>11.766471365846222</v>
      </c>
      <c r="V463" s="132">
        <v>4.3507829394945086</v>
      </c>
      <c r="W463" s="132">
        <v>3.3406985674760916</v>
      </c>
      <c r="X463" s="132">
        <v>3.7400559771064188</v>
      </c>
      <c r="Y463" s="132">
        <v>0.15967089742197141</v>
      </c>
      <c r="Z463" s="132">
        <v>0.17526298434723059</v>
      </c>
      <c r="AA463" s="132"/>
      <c r="AB463" s="132">
        <v>3.5860135147593555</v>
      </c>
      <c r="AC463" s="132"/>
      <c r="AD463" s="132"/>
      <c r="AE463" s="132"/>
      <c r="AF463" s="132">
        <v>1.2920505690875899</v>
      </c>
      <c r="AG463" s="132">
        <v>1.102518723532188</v>
      </c>
      <c r="AH463" s="132">
        <v>0.18953184555540184</v>
      </c>
      <c r="AI463" s="132">
        <v>59.221168046755992</v>
      </c>
      <c r="AJ463" s="132"/>
      <c r="AK463" s="132">
        <v>2.6811775726581542</v>
      </c>
    </row>
    <row r="464" spans="1:37" ht="15.75" x14ac:dyDescent="0.25">
      <c r="A464" s="32">
        <v>432</v>
      </c>
      <c r="B464" s="30"/>
      <c r="C464" s="3" t="s">
        <v>126</v>
      </c>
      <c r="H464" s="67">
        <f t="shared" si="10"/>
        <v>101.62809125806163</v>
      </c>
      <c r="I464" s="132">
        <v>4.6351070285500588</v>
      </c>
      <c r="J464" s="169"/>
      <c r="K464" s="169"/>
      <c r="L464" s="169"/>
      <c r="M464" s="169"/>
      <c r="N464" s="169"/>
      <c r="O464" s="169"/>
      <c r="P464" s="169"/>
      <c r="Q464" s="169"/>
      <c r="R464" s="169"/>
      <c r="S464" s="169"/>
      <c r="T464" s="132">
        <v>13.744625902969084</v>
      </c>
      <c r="U464" s="132">
        <v>12.271150002453286</v>
      </c>
      <c r="V464" s="132">
        <v>4.4882059004057604</v>
      </c>
      <c r="W464" s="132">
        <v>3.7109771725369942</v>
      </c>
      <c r="X464" s="132">
        <v>3.587814356493586</v>
      </c>
      <c r="Y464" s="132">
        <v>0.21155615333585379</v>
      </c>
      <c r="Z464" s="132">
        <v>0.27259641968109094</v>
      </c>
      <c r="AA464" s="132"/>
      <c r="AB464" s="132">
        <v>2.368699818237272</v>
      </c>
      <c r="AC464" s="132"/>
      <c r="AD464" s="132"/>
      <c r="AE464" s="132"/>
      <c r="AF464" s="132">
        <v>1.7424364716975427</v>
      </c>
      <c r="AG464" s="132">
        <v>1.3923306059409841</v>
      </c>
      <c r="AH464" s="132">
        <v>0.35010586575655861</v>
      </c>
      <c r="AI464" s="132">
        <v>64.122920131707076</v>
      </c>
      <c r="AJ464" s="132"/>
      <c r="AK464" s="132">
        <v>2.7431519024473139</v>
      </c>
    </row>
    <row r="465" spans="1:37" ht="15.75" x14ac:dyDescent="0.25">
      <c r="A465" s="32">
        <v>433</v>
      </c>
      <c r="B465" s="30"/>
      <c r="C465" s="3" t="s">
        <v>488</v>
      </c>
      <c r="H465" s="67">
        <f t="shared" si="10"/>
        <v>106.56910953475301</v>
      </c>
      <c r="I465" s="132">
        <v>5.4849141374010575</v>
      </c>
      <c r="J465" s="169"/>
      <c r="K465" s="169"/>
      <c r="L465" s="169"/>
      <c r="M465" s="169"/>
      <c r="N465" s="169"/>
      <c r="O465" s="169"/>
      <c r="P465" s="169"/>
      <c r="Q465" s="169"/>
      <c r="R465" s="169"/>
      <c r="S465" s="169"/>
      <c r="T465" s="132">
        <v>15.226969706952314</v>
      </c>
      <c r="U465" s="132">
        <v>23.89921392847625</v>
      </c>
      <c r="V465" s="132">
        <v>7.5931970521387395</v>
      </c>
      <c r="W465" s="132">
        <v>7.9904117723723562</v>
      </c>
      <c r="X465" s="132">
        <v>7.5596565634021067</v>
      </c>
      <c r="Y465" s="132">
        <v>0.36293812438892503</v>
      </c>
      <c r="Z465" s="132">
        <v>0.3930104161741228</v>
      </c>
      <c r="AA465" s="132"/>
      <c r="AB465" s="132">
        <v>4.0524580961841137</v>
      </c>
      <c r="AC465" s="132"/>
      <c r="AD465" s="132"/>
      <c r="AE465" s="132"/>
      <c r="AF465" s="132">
        <v>1.6062928841773636</v>
      </c>
      <c r="AG465" s="132">
        <v>1.4015882289787294</v>
      </c>
      <c r="AH465" s="132">
        <v>0.20470465519863412</v>
      </c>
      <c r="AI465" s="132">
        <v>53.819237177626214</v>
      </c>
      <c r="AJ465" s="132"/>
      <c r="AK465" s="132">
        <v>2.4800236039357109</v>
      </c>
    </row>
    <row r="466" spans="1:37" ht="15.75" x14ac:dyDescent="0.25">
      <c r="A466" s="32">
        <v>434</v>
      </c>
      <c r="B466" s="30"/>
      <c r="C466" s="3" t="s">
        <v>66</v>
      </c>
      <c r="H466" s="67">
        <f t="shared" si="10"/>
        <v>90.344945345730153</v>
      </c>
      <c r="I466" s="132">
        <v>4.421762179877752</v>
      </c>
      <c r="J466" s="169"/>
      <c r="K466" s="169"/>
      <c r="L466" s="169"/>
      <c r="M466" s="169"/>
      <c r="N466" s="169"/>
      <c r="O466" s="169"/>
      <c r="P466" s="169"/>
      <c r="Q466" s="169"/>
      <c r="R466" s="169"/>
      <c r="S466" s="169"/>
      <c r="T466" s="132">
        <v>6.0111486223229553</v>
      </c>
      <c r="U466" s="132">
        <v>16.241939524721257</v>
      </c>
      <c r="V466" s="132">
        <v>4.5295926217260254</v>
      </c>
      <c r="W466" s="132">
        <v>4.0207547225783182</v>
      </c>
      <c r="X466" s="132">
        <v>7.136783620230573</v>
      </c>
      <c r="Y466" s="132">
        <v>0.20031379023094592</v>
      </c>
      <c r="Z466" s="132">
        <v>0.35449476995539703</v>
      </c>
      <c r="AA466" s="132"/>
      <c r="AB466" s="132">
        <v>3.1172643032771408</v>
      </c>
      <c r="AC466" s="132"/>
      <c r="AD466" s="132"/>
      <c r="AE466" s="132"/>
      <c r="AF466" s="132">
        <v>1.2745558886524928</v>
      </c>
      <c r="AG466" s="132">
        <v>1.0871107841916801</v>
      </c>
      <c r="AH466" s="132">
        <v>0.18744510446081272</v>
      </c>
      <c r="AI466" s="132">
        <v>56.820309882698311</v>
      </c>
      <c r="AJ466" s="132"/>
      <c r="AK466" s="132">
        <v>2.4579649441802469</v>
      </c>
    </row>
    <row r="467" spans="1:37" ht="15.75" x14ac:dyDescent="0.25">
      <c r="A467" s="32">
        <v>435</v>
      </c>
      <c r="B467" s="30"/>
      <c r="C467" s="3" t="s">
        <v>9</v>
      </c>
      <c r="H467" s="67">
        <f t="shared" si="10"/>
        <v>95.860253309790835</v>
      </c>
      <c r="I467" s="132">
        <v>4.5395814590980246</v>
      </c>
      <c r="J467" s="169"/>
      <c r="K467" s="169"/>
      <c r="L467" s="169"/>
      <c r="M467" s="169"/>
      <c r="N467" s="169"/>
      <c r="O467" s="169"/>
      <c r="P467" s="169"/>
      <c r="Q467" s="169"/>
      <c r="R467" s="169"/>
      <c r="S467" s="169"/>
      <c r="T467" s="132">
        <v>11.433028979115196</v>
      </c>
      <c r="U467" s="132">
        <v>22.504655151556015</v>
      </c>
      <c r="V467" s="132">
        <v>6.3649006771990075</v>
      </c>
      <c r="W467" s="132">
        <v>7.3312510213148174</v>
      </c>
      <c r="X467" s="132">
        <v>7.9797124812947215</v>
      </c>
      <c r="Y467" s="132">
        <v>0.29283164374949422</v>
      </c>
      <c r="Z467" s="132">
        <v>0.53595932799797463</v>
      </c>
      <c r="AA467" s="132"/>
      <c r="AB467" s="132">
        <v>3.8204194760114487</v>
      </c>
      <c r="AC467" s="132"/>
      <c r="AD467" s="132"/>
      <c r="AE467" s="132"/>
      <c r="AF467" s="132">
        <v>1.553815676507142</v>
      </c>
      <c r="AG467" s="132">
        <v>1.2850805929685356</v>
      </c>
      <c r="AH467" s="132">
        <v>0.26873508353860653</v>
      </c>
      <c r="AI467" s="132">
        <v>49.517699633689553</v>
      </c>
      <c r="AJ467" s="132"/>
      <c r="AK467" s="132">
        <v>2.4910529338134428</v>
      </c>
    </row>
    <row r="468" spans="1:37" ht="25.5" customHeight="1" x14ac:dyDescent="0.25">
      <c r="A468" s="32">
        <v>436</v>
      </c>
      <c r="B468" s="30"/>
      <c r="C468" s="3" t="s">
        <v>489</v>
      </c>
      <c r="H468" s="67">
        <f t="shared" si="10"/>
        <v>113.58577432092279</v>
      </c>
      <c r="I468" s="132">
        <v>4.2322987235684524</v>
      </c>
      <c r="J468" s="169"/>
      <c r="K468" s="169"/>
      <c r="L468" s="169"/>
      <c r="M468" s="169"/>
      <c r="N468" s="169"/>
      <c r="O468" s="169"/>
      <c r="P468" s="169"/>
      <c r="Q468" s="169"/>
      <c r="R468" s="169"/>
      <c r="S468" s="169"/>
      <c r="T468" s="132">
        <v>16.157897909301216</v>
      </c>
      <c r="U468" s="132">
        <v>26.599149274994137</v>
      </c>
      <c r="V468" s="132">
        <v>6.5718831860207994</v>
      </c>
      <c r="W468" s="132">
        <v>7.4076234206765239</v>
      </c>
      <c r="X468" s="132">
        <v>11.259635883936523</v>
      </c>
      <c r="Y468" s="132">
        <v>0.67005822481811161</v>
      </c>
      <c r="Z468" s="132">
        <v>0.68994855954217948</v>
      </c>
      <c r="AA468" s="132"/>
      <c r="AB468" s="132">
        <v>8.7558291643613195</v>
      </c>
      <c r="AC468" s="132"/>
      <c r="AD468" s="132"/>
      <c r="AE468" s="132"/>
      <c r="AF468" s="132">
        <v>1.7206483151725505</v>
      </c>
      <c r="AG468" s="132">
        <v>1.4561028744511539</v>
      </c>
      <c r="AH468" s="132">
        <v>0.26454544072139663</v>
      </c>
      <c r="AI468" s="132">
        <v>53.519129907119009</v>
      </c>
      <c r="AJ468" s="132"/>
      <c r="AK468" s="132">
        <v>2.6008210264061074</v>
      </c>
    </row>
    <row r="469" spans="1:37" ht="15.75" x14ac:dyDescent="0.25">
      <c r="A469" s="32">
        <v>437</v>
      </c>
      <c r="B469" s="30"/>
      <c r="C469" s="3" t="s">
        <v>490</v>
      </c>
      <c r="H469" s="67">
        <f t="shared" si="10"/>
        <v>97.742750134856223</v>
      </c>
      <c r="I469" s="132">
        <v>3.4764295015747182</v>
      </c>
      <c r="J469" s="169"/>
      <c r="K469" s="169"/>
      <c r="L469" s="169"/>
      <c r="M469" s="169"/>
      <c r="N469" s="169"/>
      <c r="O469" s="169"/>
      <c r="P469" s="169"/>
      <c r="Q469" s="169"/>
      <c r="R469" s="169"/>
      <c r="S469" s="169"/>
      <c r="T469" s="132">
        <v>12.647313080693692</v>
      </c>
      <c r="U469" s="132">
        <v>18.48161875432282</v>
      </c>
      <c r="V469" s="132">
        <v>5.5224711335438226</v>
      </c>
      <c r="W469" s="132">
        <v>5.5231416087244147</v>
      </c>
      <c r="X469" s="132">
        <v>6.6166724723650328</v>
      </c>
      <c r="Y469" s="132">
        <v>0.37995867091199192</v>
      </c>
      <c r="Z469" s="132">
        <v>0.43937486877755938</v>
      </c>
      <c r="AA469" s="132"/>
      <c r="AB469" s="132">
        <v>6.4959068396522825</v>
      </c>
      <c r="AC469" s="132"/>
      <c r="AD469" s="132"/>
      <c r="AE469" s="132"/>
      <c r="AF469" s="132">
        <v>1.4079508940567242</v>
      </c>
      <c r="AG469" s="132">
        <v>1.1799325128439051</v>
      </c>
      <c r="AH469" s="132">
        <v>0.22801838121281912</v>
      </c>
      <c r="AI469" s="132">
        <v>52.718843852433118</v>
      </c>
      <c r="AJ469" s="132"/>
      <c r="AK469" s="132">
        <v>2.5146872121228681</v>
      </c>
    </row>
    <row r="470" spans="1:37" ht="15.75" x14ac:dyDescent="0.25">
      <c r="A470" s="32">
        <v>438</v>
      </c>
      <c r="B470" s="30"/>
      <c r="C470" s="3" t="s">
        <v>491</v>
      </c>
      <c r="H470" s="67">
        <f t="shared" si="10"/>
        <v>106.72164988744487</v>
      </c>
      <c r="I470" s="132">
        <v>4.6577976589669907</v>
      </c>
      <c r="J470" s="169"/>
      <c r="K470" s="169"/>
      <c r="L470" s="169"/>
      <c r="M470" s="169"/>
      <c r="N470" s="169"/>
      <c r="O470" s="169"/>
      <c r="P470" s="169"/>
      <c r="Q470" s="169"/>
      <c r="R470" s="169"/>
      <c r="S470" s="169"/>
      <c r="T470" s="132">
        <v>17.093286906523833</v>
      </c>
      <c r="U470" s="132">
        <v>24.007348320030292</v>
      </c>
      <c r="V470" s="132">
        <v>6.196377190972246</v>
      </c>
      <c r="W470" s="132">
        <v>9.1437757896530343</v>
      </c>
      <c r="X470" s="132">
        <v>7.4555566050364712</v>
      </c>
      <c r="Y470" s="132">
        <v>0.55987766140775219</v>
      </c>
      <c r="Z470" s="132">
        <v>0.65176107296078789</v>
      </c>
      <c r="AA470" s="132"/>
      <c r="AB470" s="132">
        <v>5.4249358452990517</v>
      </c>
      <c r="AC470" s="132"/>
      <c r="AD470" s="132"/>
      <c r="AE470" s="132"/>
      <c r="AF470" s="132">
        <v>2.2744780638888571</v>
      </c>
      <c r="AG470" s="132">
        <v>1.9964890007236169</v>
      </c>
      <c r="AH470" s="132">
        <v>0.27798906316524036</v>
      </c>
      <c r="AI470" s="132">
        <v>50.718128715718393</v>
      </c>
      <c r="AJ470" s="132"/>
      <c r="AK470" s="132">
        <v>2.5456743770174479</v>
      </c>
    </row>
    <row r="471" spans="1:37" ht="15.75" x14ac:dyDescent="0.25">
      <c r="A471" s="32">
        <v>439</v>
      </c>
      <c r="B471" s="30"/>
      <c r="C471" s="3" t="s">
        <v>492</v>
      </c>
      <c r="H471" s="67">
        <f t="shared" si="10"/>
        <v>105.67829540722698</v>
      </c>
      <c r="I471" s="132">
        <v>4.4217621798777511</v>
      </c>
      <c r="J471" s="169"/>
      <c r="K471" s="169"/>
      <c r="L471" s="169"/>
      <c r="M471" s="169"/>
      <c r="N471" s="169"/>
      <c r="O471" s="169"/>
      <c r="P471" s="169"/>
      <c r="Q471" s="169"/>
      <c r="R471" s="169"/>
      <c r="S471" s="169"/>
      <c r="T471" s="132">
        <v>15.864189586824082</v>
      </c>
      <c r="U471" s="132">
        <v>22.118657056416538</v>
      </c>
      <c r="V471" s="132">
        <v>5.8435142108997491</v>
      </c>
      <c r="W471" s="132">
        <v>7.6147500623586346</v>
      </c>
      <c r="X471" s="132">
        <v>7.6933539472542138</v>
      </c>
      <c r="Y471" s="132">
        <v>0.39195258393142196</v>
      </c>
      <c r="Z471" s="132">
        <v>0.57508625197251906</v>
      </c>
      <c r="AA471" s="132"/>
      <c r="AB471" s="132">
        <v>3.7931401814538028</v>
      </c>
      <c r="AC471" s="132"/>
      <c r="AD471" s="132"/>
      <c r="AE471" s="132"/>
      <c r="AF471" s="132">
        <v>1.8430059369332334</v>
      </c>
      <c r="AG471" s="132">
        <v>1.5618635312233138</v>
      </c>
      <c r="AH471" s="132">
        <v>0.28114240570991961</v>
      </c>
      <c r="AI471" s="132">
        <v>55.119702016490791</v>
      </c>
      <c r="AJ471" s="132"/>
      <c r="AK471" s="132">
        <v>2.5178384492307915</v>
      </c>
    </row>
    <row r="472" spans="1:37" ht="15.75" x14ac:dyDescent="0.25">
      <c r="A472" s="32">
        <v>440</v>
      </c>
      <c r="B472" s="30"/>
      <c r="C472" s="3" t="s">
        <v>493</v>
      </c>
      <c r="H472" s="67">
        <f t="shared" si="10"/>
        <v>127.68642937151587</v>
      </c>
      <c r="I472" s="132">
        <v>6.6443855056737853</v>
      </c>
      <c r="J472" s="169"/>
      <c r="K472" s="169"/>
      <c r="L472" s="169"/>
      <c r="M472" s="169"/>
      <c r="N472" s="169"/>
      <c r="O472" s="169"/>
      <c r="P472" s="169"/>
      <c r="Q472" s="169"/>
      <c r="R472" s="169"/>
      <c r="S472" s="169"/>
      <c r="T472" s="132">
        <v>21.735038126540822</v>
      </c>
      <c r="U472" s="132">
        <v>23.374248591779239</v>
      </c>
      <c r="V472" s="132">
        <v>5.7426405121842956</v>
      </c>
      <c r="W472" s="132">
        <v>9.0769316018788668</v>
      </c>
      <c r="X472" s="132">
        <v>7.6296227718828353</v>
      </c>
      <c r="Y472" s="132">
        <v>0.40325414446110386</v>
      </c>
      <c r="Z472" s="132">
        <v>0.5217995613721389</v>
      </c>
      <c r="AA472" s="132"/>
      <c r="AB472" s="132">
        <v>5.2380073535979568</v>
      </c>
      <c r="AC472" s="132"/>
      <c r="AD472" s="132"/>
      <c r="AE472" s="132"/>
      <c r="AF472" s="132">
        <v>2.503003024041714</v>
      </c>
      <c r="AG472" s="132">
        <v>2.2028092579609617</v>
      </c>
      <c r="AH472" s="132">
        <v>0.30019376608075221</v>
      </c>
      <c r="AI472" s="132">
        <v>65.423384970571661</v>
      </c>
      <c r="AJ472" s="132"/>
      <c r="AK472" s="132">
        <v>2.7683617993107013</v>
      </c>
    </row>
    <row r="473" spans="1:37" ht="25.5" customHeight="1" x14ac:dyDescent="0.25">
      <c r="A473" s="32">
        <v>441</v>
      </c>
      <c r="B473" s="30"/>
      <c r="C473" s="3" t="s">
        <v>494</v>
      </c>
      <c r="H473" s="67">
        <f t="shared" si="10"/>
        <v>91.615191096732971</v>
      </c>
      <c r="I473" s="132">
        <v>5.2492755789605106</v>
      </c>
      <c r="J473" s="169"/>
      <c r="K473" s="169"/>
      <c r="L473" s="169"/>
      <c r="M473" s="169"/>
      <c r="N473" s="169"/>
      <c r="O473" s="169"/>
      <c r="P473" s="169"/>
      <c r="Q473" s="169"/>
      <c r="R473" s="169"/>
      <c r="S473" s="169"/>
      <c r="T473" s="132">
        <v>10.863146887392064</v>
      </c>
      <c r="U473" s="132">
        <v>9.7032223393803676</v>
      </c>
      <c r="V473" s="132">
        <v>4.4101643910455346</v>
      </c>
      <c r="W473" s="132">
        <v>2.8914814833795832</v>
      </c>
      <c r="X473" s="132">
        <v>2.1006476430171026</v>
      </c>
      <c r="Y473" s="132">
        <v>0.1504978703830768</v>
      </c>
      <c r="Z473" s="132">
        <v>0.15043095155507138</v>
      </c>
      <c r="AA473" s="132"/>
      <c r="AB473" s="132">
        <v>1.8455148267244603</v>
      </c>
      <c r="AC473" s="132"/>
      <c r="AD473" s="132"/>
      <c r="AE473" s="132"/>
      <c r="AF473" s="132">
        <v>1.5165648280624233</v>
      </c>
      <c r="AG473" s="132">
        <v>1.3137489462649905</v>
      </c>
      <c r="AH473" s="132">
        <v>0.2028158817974329</v>
      </c>
      <c r="AI473" s="132">
        <v>59.621311074098934</v>
      </c>
      <c r="AJ473" s="132"/>
      <c r="AK473" s="132">
        <v>2.816155562114206</v>
      </c>
    </row>
    <row r="474" spans="1:37" ht="15.75" x14ac:dyDescent="0.25">
      <c r="A474" s="32">
        <v>442</v>
      </c>
      <c r="B474" s="30"/>
      <c r="C474" s="3" t="s">
        <v>495</v>
      </c>
      <c r="H474" s="67">
        <f t="shared" si="10"/>
        <v>95.50189255298217</v>
      </c>
      <c r="I474" s="132">
        <v>5.6043210992161026</v>
      </c>
      <c r="J474" s="169"/>
      <c r="K474" s="169"/>
      <c r="L474" s="169"/>
      <c r="M474" s="169"/>
      <c r="N474" s="169"/>
      <c r="O474" s="169"/>
      <c r="P474" s="169"/>
      <c r="Q474" s="169"/>
      <c r="R474" s="169"/>
      <c r="S474" s="169"/>
      <c r="T474" s="132">
        <v>8.4587534689428328</v>
      </c>
      <c r="U474" s="132">
        <v>13.723857380208601</v>
      </c>
      <c r="V474" s="132">
        <v>5.0607041953952248</v>
      </c>
      <c r="W474" s="132">
        <v>4.0548434309443779</v>
      </c>
      <c r="X474" s="132">
        <v>4.0713839635665607</v>
      </c>
      <c r="Y474" s="132">
        <v>0.28729153693096993</v>
      </c>
      <c r="Z474" s="132">
        <v>0.24963425337146733</v>
      </c>
      <c r="AA474" s="132"/>
      <c r="AB474" s="132">
        <v>4.8203689315022196</v>
      </c>
      <c r="AC474" s="132"/>
      <c r="AD474" s="132"/>
      <c r="AE474" s="132"/>
      <c r="AF474" s="132">
        <v>1.1681901255573341</v>
      </c>
      <c r="AG474" s="132">
        <v>1.0488095462088989</v>
      </c>
      <c r="AH474" s="132">
        <v>0.11938057934843518</v>
      </c>
      <c r="AI474" s="132">
        <v>59.221168046755992</v>
      </c>
      <c r="AJ474" s="132"/>
      <c r="AK474" s="132">
        <v>2.5052335007990978</v>
      </c>
    </row>
    <row r="475" spans="1:37" ht="15.75" x14ac:dyDescent="0.25">
      <c r="A475" s="32">
        <v>443</v>
      </c>
      <c r="B475" s="30"/>
      <c r="C475" s="3" t="s">
        <v>127</v>
      </c>
      <c r="H475" s="67">
        <f t="shared" si="10"/>
        <v>113.6171275689171</v>
      </c>
      <c r="I475" s="132">
        <v>5.3444042277638548</v>
      </c>
      <c r="J475" s="169"/>
      <c r="K475" s="169"/>
      <c r="L475" s="169"/>
      <c r="M475" s="169"/>
      <c r="N475" s="169"/>
      <c r="O475" s="169"/>
      <c r="P475" s="169"/>
      <c r="Q475" s="169"/>
      <c r="R475" s="169"/>
      <c r="S475" s="169"/>
      <c r="T475" s="132">
        <v>6.0075493929386754</v>
      </c>
      <c r="U475" s="132">
        <v>11.123852434311402</v>
      </c>
      <c r="V475" s="132">
        <v>4.7262837869409093</v>
      </c>
      <c r="W475" s="132">
        <v>2.9380595614724219</v>
      </c>
      <c r="X475" s="132">
        <v>3.0816248986542467</v>
      </c>
      <c r="Y475" s="132">
        <v>0.14372362594806817</v>
      </c>
      <c r="Z475" s="132">
        <v>0.23416056129575621</v>
      </c>
      <c r="AA475" s="132"/>
      <c r="AB475" s="132">
        <v>2.2207004999046727</v>
      </c>
      <c r="AC475" s="132"/>
      <c r="AD475" s="132"/>
      <c r="AE475" s="132"/>
      <c r="AF475" s="132">
        <v>1.1739797276173907</v>
      </c>
      <c r="AG475" s="132">
        <v>1.0121391181942518</v>
      </c>
      <c r="AH475" s="132">
        <v>0.1618406094231388</v>
      </c>
      <c r="AI475" s="132">
        <v>84.130071498854363</v>
      </c>
      <c r="AJ475" s="132"/>
      <c r="AK475" s="132">
        <v>3.616569787526748</v>
      </c>
    </row>
    <row r="476" spans="1:37" ht="15.75" x14ac:dyDescent="0.25">
      <c r="A476" s="32">
        <v>444</v>
      </c>
      <c r="B476" s="30"/>
      <c r="C476" s="3" t="s">
        <v>496</v>
      </c>
      <c r="H476" s="67">
        <f t="shared" si="10"/>
        <v>107.93352494236446</v>
      </c>
      <c r="I476" s="132">
        <v>2.7663384610635373</v>
      </c>
      <c r="J476" s="169"/>
      <c r="K476" s="169"/>
      <c r="L476" s="169"/>
      <c r="M476" s="169"/>
      <c r="N476" s="169"/>
      <c r="O476" s="169"/>
      <c r="P476" s="169"/>
      <c r="Q476" s="169"/>
      <c r="R476" s="169"/>
      <c r="S476" s="169"/>
      <c r="T476" s="132">
        <v>7.8563664139769447</v>
      </c>
      <c r="U476" s="132">
        <v>39.607628941018504</v>
      </c>
      <c r="V476" s="132">
        <v>8.7731394262424125</v>
      </c>
      <c r="W476" s="132">
        <v>10.862932063216716</v>
      </c>
      <c r="X476" s="132">
        <v>17.258379898499651</v>
      </c>
      <c r="Y476" s="132">
        <v>0.23872391060550932</v>
      </c>
      <c r="Z476" s="132">
        <v>2.4744536424542134</v>
      </c>
      <c r="AA476" s="132"/>
      <c r="AB476" s="132">
        <v>11.636185597905627</v>
      </c>
      <c r="AC476" s="132"/>
      <c r="AD476" s="132"/>
      <c r="AE476" s="132"/>
      <c r="AF476" s="132">
        <v>1.3443672791115255</v>
      </c>
      <c r="AG476" s="132">
        <v>1.1818661040175924</v>
      </c>
      <c r="AH476" s="132">
        <v>0.16250117509393322</v>
      </c>
      <c r="AI476" s="132">
        <v>42.515196655187999</v>
      </c>
      <c r="AJ476" s="132"/>
      <c r="AK476" s="132">
        <v>2.2074415941003371</v>
      </c>
    </row>
    <row r="477" spans="1:37" ht="15.75" x14ac:dyDescent="0.25">
      <c r="A477" s="32">
        <v>445</v>
      </c>
      <c r="B477" s="30"/>
      <c r="C477" s="3" t="s">
        <v>497</v>
      </c>
      <c r="H477" s="67">
        <f t="shared" si="10"/>
        <v>121.64668529578765</v>
      </c>
      <c r="I477" s="132">
        <v>6.4553189700131774</v>
      </c>
      <c r="J477" s="169"/>
      <c r="K477" s="169"/>
      <c r="L477" s="169"/>
      <c r="M477" s="169"/>
      <c r="N477" s="169"/>
      <c r="O477" s="169"/>
      <c r="P477" s="169"/>
      <c r="Q477" s="169"/>
      <c r="R477" s="169"/>
      <c r="S477" s="169"/>
      <c r="T477" s="132">
        <v>13.494572555463803</v>
      </c>
      <c r="U477" s="132">
        <v>25.615056433153125</v>
      </c>
      <c r="V477" s="132">
        <v>6.7998704854330576</v>
      </c>
      <c r="W477" s="132">
        <v>8.8298428377726843</v>
      </c>
      <c r="X477" s="132">
        <v>9.0011395946600548</v>
      </c>
      <c r="Y477" s="132">
        <v>0.37715451463845778</v>
      </c>
      <c r="Z477" s="132">
        <v>0.60704900064886935</v>
      </c>
      <c r="AA477" s="132"/>
      <c r="AB477" s="132">
        <v>4.9001752393592026</v>
      </c>
      <c r="AC477" s="132"/>
      <c r="AD477" s="132"/>
      <c r="AE477" s="132"/>
      <c r="AF477" s="132">
        <v>1.7765026730223004</v>
      </c>
      <c r="AG477" s="132">
        <v>1.5148237236980209</v>
      </c>
      <c r="AH477" s="132">
        <v>0.26167894932427954</v>
      </c>
      <c r="AI477" s="132">
        <v>66.523778295764757</v>
      </c>
      <c r="AJ477" s="132"/>
      <c r="AK477" s="132">
        <v>2.8812811290112892</v>
      </c>
    </row>
    <row r="478" spans="1:37" ht="25.5" customHeight="1" x14ac:dyDescent="0.25">
      <c r="A478" s="32">
        <v>446</v>
      </c>
      <c r="B478" s="30"/>
      <c r="C478" s="3" t="s">
        <v>111</v>
      </c>
      <c r="H478" s="67">
        <f t="shared" si="10"/>
        <v>108.23102853105885</v>
      </c>
      <c r="I478" s="132">
        <v>5.4868987406445209</v>
      </c>
      <c r="J478" s="169"/>
      <c r="K478" s="169"/>
      <c r="L478" s="169"/>
      <c r="M478" s="169"/>
      <c r="N478" s="169"/>
      <c r="O478" s="169"/>
      <c r="P478" s="169"/>
      <c r="Q478" s="169"/>
      <c r="R478" s="169"/>
      <c r="S478" s="169"/>
      <c r="T478" s="132">
        <v>6.2025142965030247</v>
      </c>
      <c r="U478" s="132">
        <v>13.980013645509517</v>
      </c>
      <c r="V478" s="132">
        <v>5.1167088199330539</v>
      </c>
      <c r="W478" s="132">
        <v>4.8145252699698045</v>
      </c>
      <c r="X478" s="132">
        <v>3.6235966259683994</v>
      </c>
      <c r="Y478" s="132">
        <v>0.18503313323601958</v>
      </c>
      <c r="Z478" s="132">
        <v>0.24014979640223988</v>
      </c>
      <c r="AA478" s="132"/>
      <c r="AB478" s="132">
        <v>2.7629143671469922</v>
      </c>
      <c r="AC478" s="132"/>
      <c r="AD478" s="132"/>
      <c r="AE478" s="132"/>
      <c r="AF478" s="132">
        <v>1.8469325267515715</v>
      </c>
      <c r="AG478" s="132">
        <v>1.6202009355457738</v>
      </c>
      <c r="AH478" s="132">
        <v>0.22673159120579756</v>
      </c>
      <c r="AI478" s="132">
        <v>74.626674599459392</v>
      </c>
      <c r="AJ478" s="132"/>
      <c r="AK478" s="132">
        <v>3.3250803550438341</v>
      </c>
    </row>
    <row r="479" spans="1:37" ht="15.75" x14ac:dyDescent="0.25">
      <c r="A479" s="32">
        <v>447</v>
      </c>
      <c r="B479" s="30"/>
      <c r="C479" s="3" t="s">
        <v>73</v>
      </c>
      <c r="H479" s="67">
        <f t="shared" si="10"/>
        <v>120.27397551900727</v>
      </c>
      <c r="I479" s="132">
        <v>6.6205041133107763</v>
      </c>
      <c r="J479" s="169"/>
      <c r="K479" s="169"/>
      <c r="L479" s="169"/>
      <c r="M479" s="169"/>
      <c r="N479" s="169"/>
      <c r="O479" s="169"/>
      <c r="P479" s="169"/>
      <c r="Q479" s="169"/>
      <c r="R479" s="169"/>
      <c r="S479" s="169"/>
      <c r="T479" s="132">
        <v>7.0967168324512029</v>
      </c>
      <c r="U479" s="132">
        <v>13.442539635577651</v>
      </c>
      <c r="V479" s="132">
        <v>5.550619509023865</v>
      </c>
      <c r="W479" s="132">
        <v>3.2141383340108707</v>
      </c>
      <c r="X479" s="132">
        <v>4.1178526551136203</v>
      </c>
      <c r="Y479" s="132">
        <v>0.30011421389723625</v>
      </c>
      <c r="Z479" s="132">
        <v>0.25981492353205871</v>
      </c>
      <c r="AA479" s="132"/>
      <c r="AB479" s="132">
        <v>2.7911447788712072</v>
      </c>
      <c r="AC479" s="132"/>
      <c r="AD479" s="132"/>
      <c r="AE479" s="132"/>
      <c r="AF479" s="132">
        <v>1.388047489951858</v>
      </c>
      <c r="AG479" s="132">
        <v>1.145722912774005</v>
      </c>
      <c r="AH479" s="132">
        <v>0.24232457717785316</v>
      </c>
      <c r="AI479" s="132">
        <v>85.130429067211722</v>
      </c>
      <c r="AJ479" s="132"/>
      <c r="AK479" s="132">
        <v>3.8045936016328437</v>
      </c>
    </row>
    <row r="480" spans="1:37" ht="15.75" x14ac:dyDescent="0.25">
      <c r="A480" s="32">
        <v>448</v>
      </c>
      <c r="B480" s="30"/>
      <c r="C480" s="3" t="s">
        <v>498</v>
      </c>
      <c r="H480" s="67">
        <f t="shared" si="10"/>
        <v>123.05996472941374</v>
      </c>
      <c r="I480" s="132">
        <v>5.4618265863354347</v>
      </c>
      <c r="J480" s="169"/>
      <c r="K480" s="169"/>
      <c r="L480" s="169"/>
      <c r="M480" s="169"/>
      <c r="N480" s="169"/>
      <c r="O480" s="169"/>
      <c r="P480" s="169"/>
      <c r="Q480" s="169"/>
      <c r="R480" s="169"/>
      <c r="S480" s="169"/>
      <c r="T480" s="132">
        <v>19.558662226240301</v>
      </c>
      <c r="U480" s="132">
        <v>26.416514924362005</v>
      </c>
      <c r="V480" s="132">
        <v>7.8901982536331854</v>
      </c>
      <c r="W480" s="132">
        <v>8.8116615069638318</v>
      </c>
      <c r="X480" s="132">
        <v>8.6376519637411651</v>
      </c>
      <c r="Y480" s="132">
        <v>0.54873181584323671</v>
      </c>
      <c r="Z480" s="132">
        <v>0.52827138418058439</v>
      </c>
      <c r="AA480" s="132"/>
      <c r="AB480" s="132">
        <v>7.5744384315919673</v>
      </c>
      <c r="AC480" s="132"/>
      <c r="AD480" s="132"/>
      <c r="AE480" s="132"/>
      <c r="AF480" s="132">
        <v>1.7029670069853102</v>
      </c>
      <c r="AG480" s="132">
        <v>1.3405164414910611</v>
      </c>
      <c r="AH480" s="132">
        <v>0.36245056549424903</v>
      </c>
      <c r="AI480" s="132">
        <v>59.621311074098934</v>
      </c>
      <c r="AJ480" s="132"/>
      <c r="AK480" s="132">
        <v>2.7242444797997738</v>
      </c>
    </row>
    <row r="481" spans="1:37" ht="15.75" x14ac:dyDescent="0.25">
      <c r="A481" s="32">
        <v>449</v>
      </c>
      <c r="B481" s="30"/>
      <c r="C481" s="3" t="s">
        <v>499</v>
      </c>
      <c r="H481" s="67">
        <f t="shared" si="10"/>
        <v>129.16164595079451</v>
      </c>
      <c r="I481" s="132">
        <v>6.4083500265845466</v>
      </c>
      <c r="J481" s="169"/>
      <c r="K481" s="169"/>
      <c r="L481" s="169"/>
      <c r="M481" s="169"/>
      <c r="N481" s="169"/>
      <c r="O481" s="169"/>
      <c r="P481" s="169"/>
      <c r="Q481" s="169"/>
      <c r="R481" s="169"/>
      <c r="S481" s="169"/>
      <c r="T481" s="132">
        <v>20.078933216929219</v>
      </c>
      <c r="U481" s="132">
        <v>28.224291029712916</v>
      </c>
      <c r="V481" s="132">
        <v>8.1549265634214869</v>
      </c>
      <c r="W481" s="132">
        <v>9.9658632964951188</v>
      </c>
      <c r="X481" s="132">
        <v>8.7081226372330089</v>
      </c>
      <c r="Y481" s="132">
        <v>0.75423824974729448</v>
      </c>
      <c r="Z481" s="132">
        <v>0.64114028281600699</v>
      </c>
      <c r="AA481" s="132"/>
      <c r="AB481" s="132">
        <v>8.8030989036520371</v>
      </c>
      <c r="AC481" s="132"/>
      <c r="AD481" s="132"/>
      <c r="AE481" s="132"/>
      <c r="AF481" s="132">
        <v>2.1500788949125527</v>
      </c>
      <c r="AG481" s="132">
        <v>1.7834467669151095</v>
      </c>
      <c r="AH481" s="132">
        <v>0.3666321279974431</v>
      </c>
      <c r="AI481" s="132">
        <v>60.721704399292037</v>
      </c>
      <c r="AJ481" s="132"/>
      <c r="AK481" s="132">
        <v>2.775189479711202</v>
      </c>
    </row>
    <row r="482" spans="1:37" ht="15.75" x14ac:dyDescent="0.25">
      <c r="A482" s="32">
        <v>450</v>
      </c>
      <c r="B482" s="30"/>
      <c r="C482" s="3" t="s">
        <v>95</v>
      </c>
      <c r="H482" s="67">
        <f t="shared" si="10"/>
        <v>79.813787799323833</v>
      </c>
      <c r="I482" s="132">
        <v>2.2942675028850603</v>
      </c>
      <c r="J482" s="169"/>
      <c r="K482" s="169"/>
      <c r="L482" s="169"/>
      <c r="M482" s="169"/>
      <c r="N482" s="169"/>
      <c r="O482" s="169"/>
      <c r="P482" s="169"/>
      <c r="Q482" s="169"/>
      <c r="R482" s="169"/>
      <c r="S482" s="169"/>
      <c r="T482" s="132">
        <v>3.6063005931191388</v>
      </c>
      <c r="U482" s="132">
        <v>8.8401483372855161</v>
      </c>
      <c r="V482" s="132">
        <v>2.6432563860978453</v>
      </c>
      <c r="W482" s="132">
        <v>2.5887278364777493</v>
      </c>
      <c r="X482" s="132">
        <v>3.3132361099831038</v>
      </c>
      <c r="Y482" s="132">
        <v>9.3540939446707896E-2</v>
      </c>
      <c r="Z482" s="132">
        <v>0.20138706528010955</v>
      </c>
      <c r="AA482" s="132"/>
      <c r="AB482" s="132">
        <v>1.0631099064531679</v>
      </c>
      <c r="AC482" s="132"/>
      <c r="AD482" s="132"/>
      <c r="AE482" s="132"/>
      <c r="AF482" s="132">
        <v>0.94290077869444089</v>
      </c>
      <c r="AG482" s="132">
        <v>0.79253623525229033</v>
      </c>
      <c r="AH482" s="132">
        <v>0.15036454344215058</v>
      </c>
      <c r="AI482" s="132">
        <v>60.421597128784825</v>
      </c>
      <c r="AJ482" s="132"/>
      <c r="AK482" s="132">
        <v>2.6454635521016892</v>
      </c>
    </row>
    <row r="483" spans="1:37" ht="25.5" customHeight="1" x14ac:dyDescent="0.25">
      <c r="A483" s="32">
        <v>451</v>
      </c>
      <c r="B483" s="30"/>
      <c r="C483" s="3" t="s">
        <v>500</v>
      </c>
      <c r="H483" s="67">
        <f t="shared" si="10"/>
        <v>84.95725622371944</v>
      </c>
      <c r="I483" s="132">
        <v>3.1691467660451447</v>
      </c>
      <c r="J483" s="169"/>
      <c r="K483" s="169"/>
      <c r="L483" s="169"/>
      <c r="M483" s="169"/>
      <c r="N483" s="169"/>
      <c r="O483" s="169"/>
      <c r="P483" s="169"/>
      <c r="Q483" s="169"/>
      <c r="R483" s="169"/>
      <c r="S483" s="169"/>
      <c r="T483" s="132">
        <v>4.484891614668407</v>
      </c>
      <c r="U483" s="132">
        <v>11.830320936067146</v>
      </c>
      <c r="V483" s="132">
        <v>4.7668803513304949</v>
      </c>
      <c r="W483" s="132">
        <v>2.9715743121982823</v>
      </c>
      <c r="X483" s="132">
        <v>3.6109052128570656</v>
      </c>
      <c r="Y483" s="132">
        <v>8.8209310515431169E-2</v>
      </c>
      <c r="Z483" s="132">
        <v>0.39275174916587119</v>
      </c>
      <c r="AA483" s="132"/>
      <c r="AB483" s="132">
        <v>1.9563866070906237</v>
      </c>
      <c r="AC483" s="132"/>
      <c r="AD483" s="132"/>
      <c r="AE483" s="132"/>
      <c r="AF483" s="132">
        <v>0.90526450187786067</v>
      </c>
      <c r="AG483" s="132">
        <v>0.66320657506253011</v>
      </c>
      <c r="AH483" s="132">
        <v>0.24205792681533059</v>
      </c>
      <c r="AI483" s="132">
        <v>60.021454101441883</v>
      </c>
      <c r="AJ483" s="132"/>
      <c r="AK483" s="132">
        <v>2.5897916965283758</v>
      </c>
    </row>
    <row r="484" spans="1:37" ht="15.75" x14ac:dyDescent="0.25">
      <c r="A484" s="32">
        <v>452</v>
      </c>
      <c r="B484" s="30"/>
      <c r="C484" s="3" t="s">
        <v>501</v>
      </c>
      <c r="H484" s="67">
        <f t="shared" si="10"/>
        <v>98.247288685998512</v>
      </c>
      <c r="I484" s="132">
        <v>5.035533809639511</v>
      </c>
      <c r="J484" s="169"/>
      <c r="K484" s="169"/>
      <c r="L484" s="169"/>
      <c r="M484" s="169"/>
      <c r="N484" s="169"/>
      <c r="O484" s="169"/>
      <c r="P484" s="169"/>
      <c r="Q484" s="169"/>
      <c r="R484" s="169"/>
      <c r="S484" s="169"/>
      <c r="T484" s="132">
        <v>6.7759729660707126</v>
      </c>
      <c r="U484" s="132">
        <v>10.676256844893487</v>
      </c>
      <c r="V484" s="132">
        <v>4.9711037453976026</v>
      </c>
      <c r="W484" s="132">
        <v>2.629687306819211</v>
      </c>
      <c r="X484" s="132">
        <v>2.7202246204089069</v>
      </c>
      <c r="Y484" s="132">
        <v>0.19603870664183143</v>
      </c>
      <c r="Z484" s="132">
        <v>0.15920246562593357</v>
      </c>
      <c r="AA484" s="132"/>
      <c r="AB484" s="132">
        <v>3.0327337650982966</v>
      </c>
      <c r="AC484" s="132"/>
      <c r="AD484" s="132"/>
      <c r="AE484" s="132"/>
      <c r="AF484" s="132">
        <v>0.98831464216832854</v>
      </c>
      <c r="AG484" s="132">
        <v>0.86883709905170337</v>
      </c>
      <c r="AH484" s="132">
        <v>0.1194775431166252</v>
      </c>
      <c r="AI484" s="132">
        <v>68.624529189315211</v>
      </c>
      <c r="AJ484" s="132"/>
      <c r="AK484" s="132">
        <v>3.1139474688129667</v>
      </c>
    </row>
    <row r="485" spans="1:37" ht="15.75" x14ac:dyDescent="0.25">
      <c r="A485" s="34"/>
      <c r="B485" s="30" t="s">
        <v>658</v>
      </c>
      <c r="H485" s="67" t="str">
        <f t="shared" si="10"/>
        <v/>
      </c>
      <c r="I485" s="132"/>
      <c r="J485" s="169"/>
      <c r="K485" s="169"/>
      <c r="L485" s="169"/>
      <c r="M485" s="169"/>
      <c r="N485" s="169"/>
      <c r="O485" s="169"/>
      <c r="P485" s="169"/>
      <c r="Q485" s="169"/>
      <c r="R485" s="169"/>
      <c r="S485" s="169"/>
      <c r="T485" s="132"/>
      <c r="U485" s="132"/>
      <c r="V485" s="132"/>
      <c r="W485" s="132"/>
      <c r="X485" s="132"/>
      <c r="Y485" s="132"/>
      <c r="Z485" s="132"/>
      <c r="AA485" s="132"/>
      <c r="AB485" s="132" t="s">
        <v>1479</v>
      </c>
      <c r="AC485" s="132"/>
      <c r="AD485" s="132"/>
      <c r="AE485" s="132"/>
      <c r="AF485" s="132"/>
      <c r="AG485" s="132"/>
      <c r="AH485" s="132"/>
      <c r="AI485" s="132"/>
      <c r="AJ485" s="132"/>
      <c r="AK485" s="132" t="s">
        <v>1479</v>
      </c>
    </row>
    <row r="486" spans="1:37" ht="15.75" x14ac:dyDescent="0.25">
      <c r="A486" s="32">
        <v>453</v>
      </c>
      <c r="B486" s="30"/>
      <c r="C486" s="3" t="s">
        <v>49</v>
      </c>
      <c r="H486" s="67">
        <f t="shared" si="10"/>
        <v>88.179951582669858</v>
      </c>
      <c r="I486" s="132">
        <v>3.7833153164555977</v>
      </c>
      <c r="J486" s="169"/>
      <c r="K486" s="169"/>
      <c r="L486" s="169"/>
      <c r="M486" s="169"/>
      <c r="N486" s="169"/>
      <c r="O486" s="169"/>
      <c r="P486" s="169"/>
      <c r="Q486" s="169"/>
      <c r="R486" s="169"/>
      <c r="S486" s="169"/>
      <c r="T486" s="132">
        <v>9.7297500486922264</v>
      </c>
      <c r="U486" s="132">
        <v>16.111347431868715</v>
      </c>
      <c r="V486" s="132">
        <v>4.722756392564702</v>
      </c>
      <c r="W486" s="132">
        <v>4.1397840140918536</v>
      </c>
      <c r="X486" s="132">
        <v>6.4452341564184188</v>
      </c>
      <c r="Y486" s="132">
        <v>0.43145656976376606</v>
      </c>
      <c r="Z486" s="132">
        <v>0.37211629902997395</v>
      </c>
      <c r="AA486" s="132"/>
      <c r="AB486" s="132">
        <v>4.3666951884060534</v>
      </c>
      <c r="AC486" s="132"/>
      <c r="AD486" s="132"/>
      <c r="AE486" s="132"/>
      <c r="AF486" s="132">
        <v>1.3139396629067979</v>
      </c>
      <c r="AG486" s="132">
        <v>1.1567937159268586</v>
      </c>
      <c r="AH486" s="132">
        <v>0.15714594697993925</v>
      </c>
      <c r="AI486" s="132">
        <v>50.618092958882656</v>
      </c>
      <c r="AJ486" s="132"/>
      <c r="AK486" s="132">
        <v>2.2568109754578036</v>
      </c>
    </row>
    <row r="487" spans="1:37" ht="15.75" x14ac:dyDescent="0.25">
      <c r="A487" s="32">
        <v>454</v>
      </c>
      <c r="B487" s="30"/>
      <c r="C487" s="3" t="s">
        <v>502</v>
      </c>
      <c r="H487" s="67">
        <f t="shared" si="10"/>
        <v>93.539595607178882</v>
      </c>
      <c r="I487" s="132">
        <v>4.208814251854136</v>
      </c>
      <c r="J487" s="169"/>
      <c r="K487" s="169"/>
      <c r="L487" s="169"/>
      <c r="M487" s="169"/>
      <c r="N487" s="169"/>
      <c r="O487" s="169"/>
      <c r="P487" s="169"/>
      <c r="Q487" s="169"/>
      <c r="R487" s="169"/>
      <c r="S487" s="169"/>
      <c r="T487" s="132">
        <v>7.2013033768662504</v>
      </c>
      <c r="U487" s="132">
        <v>11.696261933163704</v>
      </c>
      <c r="V487" s="132">
        <v>4.6771627933838662</v>
      </c>
      <c r="W487" s="132">
        <v>4.072333696164022</v>
      </c>
      <c r="X487" s="132">
        <v>2.6447376086177341</v>
      </c>
      <c r="Y487" s="132">
        <v>8.6876081557477364E-2</v>
      </c>
      <c r="Z487" s="132">
        <v>0.21515175344060572</v>
      </c>
      <c r="AA487" s="132"/>
      <c r="AB487" s="132">
        <v>1.7611332272227995</v>
      </c>
      <c r="AC487" s="132"/>
      <c r="AD487" s="132"/>
      <c r="AE487" s="132"/>
      <c r="AF487" s="132">
        <v>1.5008980333153432</v>
      </c>
      <c r="AG487" s="132">
        <v>1.1692334642214217</v>
      </c>
      <c r="AH487" s="132">
        <v>0.3316645690939215</v>
      </c>
      <c r="AI487" s="132">
        <v>64.322991645378551</v>
      </c>
      <c r="AJ487" s="132"/>
      <c r="AK487" s="132">
        <v>2.8481931393780937</v>
      </c>
    </row>
    <row r="488" spans="1:37" ht="15.75" x14ac:dyDescent="0.25">
      <c r="A488" s="32">
        <v>455</v>
      </c>
      <c r="B488" s="30"/>
      <c r="C488" s="3" t="s">
        <v>503</v>
      </c>
      <c r="H488" s="67">
        <f t="shared" si="10"/>
        <v>120.34242262531164</v>
      </c>
      <c r="I488" s="132">
        <v>5.462620427632821</v>
      </c>
      <c r="J488" s="169"/>
      <c r="K488" s="169"/>
      <c r="L488" s="169"/>
      <c r="M488" s="169"/>
      <c r="N488" s="169"/>
      <c r="O488" s="169"/>
      <c r="P488" s="169"/>
      <c r="Q488" s="169"/>
      <c r="R488" s="169"/>
      <c r="S488" s="169"/>
      <c r="T488" s="132">
        <v>8.9646739898236731</v>
      </c>
      <c r="U488" s="132">
        <v>18.70599887152548</v>
      </c>
      <c r="V488" s="132">
        <v>6.4030083759470084</v>
      </c>
      <c r="W488" s="132">
        <v>6.2528528211071901</v>
      </c>
      <c r="X488" s="132">
        <v>5.479998268169008</v>
      </c>
      <c r="Y488" s="132">
        <v>0.20539833425881804</v>
      </c>
      <c r="Z488" s="132">
        <v>0.36474107204345524</v>
      </c>
      <c r="AA488" s="132"/>
      <c r="AB488" s="132">
        <v>3.0663638571101917</v>
      </c>
      <c r="AC488" s="132"/>
      <c r="AD488" s="132"/>
      <c r="AE488" s="132"/>
      <c r="AF488" s="132">
        <v>2.0800266977639383</v>
      </c>
      <c r="AG488" s="132">
        <v>1.8386838787390092</v>
      </c>
      <c r="AH488" s="132">
        <v>0.24134281902492932</v>
      </c>
      <c r="AI488" s="132">
        <v>78.327997602381657</v>
      </c>
      <c r="AJ488" s="132"/>
      <c r="AK488" s="132">
        <v>3.7347411790738754</v>
      </c>
    </row>
    <row r="489" spans="1:37" ht="15.75" x14ac:dyDescent="0.25">
      <c r="A489" s="32">
        <v>456</v>
      </c>
      <c r="B489" s="30"/>
      <c r="C489" s="3" t="s">
        <v>104</v>
      </c>
      <c r="H489" s="67">
        <f t="shared" si="10"/>
        <v>146.59845163924149</v>
      </c>
      <c r="I489" s="132">
        <v>8.4176285037082721</v>
      </c>
      <c r="J489" s="169"/>
      <c r="K489" s="169"/>
      <c r="L489" s="169"/>
      <c r="M489" s="169"/>
      <c r="N489" s="169"/>
      <c r="O489" s="169"/>
      <c r="P489" s="169"/>
      <c r="Q489" s="169"/>
      <c r="R489" s="169"/>
      <c r="S489" s="169"/>
      <c r="T489" s="132">
        <v>10.234610946206036</v>
      </c>
      <c r="U489" s="132">
        <v>22.303369751418455</v>
      </c>
      <c r="V489" s="132">
        <v>9.5435951965767085</v>
      </c>
      <c r="W489" s="132">
        <v>7.0231901965919388</v>
      </c>
      <c r="X489" s="132">
        <v>5.1031307323506505</v>
      </c>
      <c r="Y489" s="132">
        <v>0.24865620896215754</v>
      </c>
      <c r="Z489" s="132">
        <v>0.38479741693699804</v>
      </c>
      <c r="AA489" s="132"/>
      <c r="AB489" s="132">
        <v>2.7389051910892404</v>
      </c>
      <c r="AC489" s="132"/>
      <c r="AD489" s="132"/>
      <c r="AE489" s="132"/>
      <c r="AF489" s="132">
        <v>2.3100812564621549</v>
      </c>
      <c r="AG489" s="132">
        <v>1.8950561278238822</v>
      </c>
      <c r="AH489" s="132">
        <v>0.41502512863827284</v>
      </c>
      <c r="AI489" s="132">
        <v>96.334433832814213</v>
      </c>
      <c r="AJ489" s="132"/>
      <c r="AK489" s="132">
        <v>4.2594221575431206</v>
      </c>
    </row>
    <row r="490" spans="1:37" ht="15.75" x14ac:dyDescent="0.25">
      <c r="A490" s="32">
        <v>457</v>
      </c>
      <c r="B490" s="30"/>
      <c r="C490" s="3" t="s">
        <v>504</v>
      </c>
      <c r="H490" s="67">
        <f t="shared" si="10"/>
        <v>80.397207564382001</v>
      </c>
      <c r="I490" s="132">
        <v>3.2865691246167255</v>
      </c>
      <c r="J490" s="169"/>
      <c r="K490" s="169"/>
      <c r="L490" s="169"/>
      <c r="M490" s="169"/>
      <c r="N490" s="169"/>
      <c r="O490" s="169"/>
      <c r="P490" s="169"/>
      <c r="Q490" s="169"/>
      <c r="R490" s="169"/>
      <c r="S490" s="169"/>
      <c r="T490" s="132">
        <v>10.788021107736411</v>
      </c>
      <c r="U490" s="132">
        <v>22.620454322717748</v>
      </c>
      <c r="V490" s="132">
        <v>4.8802344114689564</v>
      </c>
      <c r="W490" s="132">
        <v>6.8440536416236259</v>
      </c>
      <c r="X490" s="132">
        <v>9.8590981671141087</v>
      </c>
      <c r="Y490" s="132">
        <v>0.63680342800104139</v>
      </c>
      <c r="Z490" s="132">
        <v>0.40026467451001629</v>
      </c>
      <c r="AA490" s="132"/>
      <c r="AB490" s="132">
        <v>4.3957630535695138</v>
      </c>
      <c r="AC490" s="132"/>
      <c r="AD490" s="132"/>
      <c r="AE490" s="132"/>
      <c r="AF490" s="132">
        <v>1.6002307128706492</v>
      </c>
      <c r="AG490" s="132">
        <v>1.4829954568934181</v>
      </c>
      <c r="AH490" s="132">
        <v>0.11723525597723125</v>
      </c>
      <c r="AI490" s="132">
        <v>35.812800947193651</v>
      </c>
      <c r="AJ490" s="132"/>
      <c r="AK490" s="132">
        <v>1.8933682956773055</v>
      </c>
    </row>
    <row r="491" spans="1:37" ht="25.5" customHeight="1" x14ac:dyDescent="0.25">
      <c r="A491" s="32">
        <v>458</v>
      </c>
      <c r="B491" s="30"/>
      <c r="C491" s="3" t="s">
        <v>112</v>
      </c>
      <c r="H491" s="67">
        <f t="shared" si="10"/>
        <v>91.522590736859243</v>
      </c>
      <c r="I491" s="132">
        <v>3.4294605581460855</v>
      </c>
      <c r="J491" s="169"/>
      <c r="K491" s="169"/>
      <c r="L491" s="169"/>
      <c r="M491" s="169"/>
      <c r="N491" s="169"/>
      <c r="O491" s="169"/>
      <c r="P491" s="169"/>
      <c r="Q491" s="169"/>
      <c r="R491" s="169"/>
      <c r="S491" s="169"/>
      <c r="T491" s="132">
        <v>4.9030297950862058</v>
      </c>
      <c r="U491" s="132">
        <v>10.207610136465718</v>
      </c>
      <c r="V491" s="132">
        <v>3.5648097224661903</v>
      </c>
      <c r="W491" s="132">
        <v>2.6558319781607072</v>
      </c>
      <c r="X491" s="132">
        <v>3.6465600791785611</v>
      </c>
      <c r="Y491" s="132">
        <v>0.16795467618871732</v>
      </c>
      <c r="Z491" s="132">
        <v>0.17245368047154216</v>
      </c>
      <c r="AA491" s="132"/>
      <c r="AB491" s="132">
        <v>2.1661954764539813</v>
      </c>
      <c r="AC491" s="132"/>
      <c r="AD491" s="132"/>
      <c r="AE491" s="132"/>
      <c r="AF491" s="132">
        <v>1.092467234527948</v>
      </c>
      <c r="AG491" s="132">
        <v>0.92842069937848659</v>
      </c>
      <c r="AH491" s="132">
        <v>0.16404653514946149</v>
      </c>
      <c r="AI491" s="132">
        <v>66.723849809436231</v>
      </c>
      <c r="AJ491" s="132"/>
      <c r="AK491" s="132">
        <v>2.9999777267430705</v>
      </c>
    </row>
    <row r="492" spans="1:37" ht="15.75" x14ac:dyDescent="0.25">
      <c r="A492" s="32">
        <v>459</v>
      </c>
      <c r="B492" s="30"/>
      <c r="C492" s="3" t="s">
        <v>505</v>
      </c>
      <c r="H492" s="67">
        <f t="shared" si="10"/>
        <v>87.275192351833994</v>
      </c>
      <c r="I492" s="132">
        <v>4.2788707463483915</v>
      </c>
      <c r="J492" s="169"/>
      <c r="K492" s="169"/>
      <c r="L492" s="169"/>
      <c r="M492" s="169"/>
      <c r="N492" s="169"/>
      <c r="O492" s="169"/>
      <c r="P492" s="169"/>
      <c r="Q492" s="169"/>
      <c r="R492" s="169"/>
      <c r="S492" s="169"/>
      <c r="T492" s="132">
        <v>9.1990955942954447</v>
      </c>
      <c r="U492" s="132">
        <v>16.291469752649565</v>
      </c>
      <c r="V492" s="132">
        <v>5.2217585108961524</v>
      </c>
      <c r="W492" s="132">
        <v>4.9409478050773989</v>
      </c>
      <c r="X492" s="132">
        <v>5.4585713742018935</v>
      </c>
      <c r="Y492" s="132">
        <v>0.41847689093179491</v>
      </c>
      <c r="Z492" s="132">
        <v>0.25171517154232775</v>
      </c>
      <c r="AA492" s="132"/>
      <c r="AB492" s="132">
        <v>2.9550008404052508</v>
      </c>
      <c r="AC492" s="132"/>
      <c r="AD492" s="132"/>
      <c r="AE492" s="132"/>
      <c r="AF492" s="132">
        <v>1.4773235459957093</v>
      </c>
      <c r="AG492" s="132">
        <v>1.3116306468655217</v>
      </c>
      <c r="AH492" s="132">
        <v>0.16569289913018767</v>
      </c>
      <c r="AI492" s="132">
        <v>50.618092958882656</v>
      </c>
      <c r="AJ492" s="132"/>
      <c r="AK492" s="132">
        <v>2.4553389132569774</v>
      </c>
    </row>
    <row r="493" spans="1:37" ht="15.75" x14ac:dyDescent="0.25">
      <c r="A493" s="32">
        <v>460</v>
      </c>
      <c r="B493" s="30"/>
      <c r="C493" s="3" t="s">
        <v>506</v>
      </c>
      <c r="H493" s="67">
        <f t="shared" si="10"/>
        <v>105.21405313700748</v>
      </c>
      <c r="I493" s="132">
        <v>3.9262067499849564</v>
      </c>
      <c r="J493" s="169"/>
      <c r="K493" s="169"/>
      <c r="L493" s="169"/>
      <c r="M493" s="169"/>
      <c r="N493" s="169"/>
      <c r="O493" s="169"/>
      <c r="P493" s="169"/>
      <c r="Q493" s="169"/>
      <c r="R493" s="169"/>
      <c r="S493" s="169"/>
      <c r="T493" s="132">
        <v>9.6972542925999132</v>
      </c>
      <c r="U493" s="132">
        <v>24.541822564806758</v>
      </c>
      <c r="V493" s="132">
        <v>5.1466331181563181</v>
      </c>
      <c r="W493" s="132">
        <v>7.7032244743850073</v>
      </c>
      <c r="X493" s="132">
        <v>10.76181900100109</v>
      </c>
      <c r="Y493" s="132">
        <v>0.34466027603967975</v>
      </c>
      <c r="Z493" s="132">
        <v>0.58548569522466642</v>
      </c>
      <c r="AA493" s="132"/>
      <c r="AB493" s="132">
        <v>5.6430434732366495</v>
      </c>
      <c r="AC493" s="132"/>
      <c r="AD493" s="132"/>
      <c r="AE493" s="132"/>
      <c r="AF493" s="132">
        <v>1.5503137179293325</v>
      </c>
      <c r="AG493" s="132">
        <v>1.3101950664778019</v>
      </c>
      <c r="AH493" s="132">
        <v>0.24011865145153047</v>
      </c>
      <c r="AI493" s="132">
        <v>57.22045291004126</v>
      </c>
      <c r="AJ493" s="132"/>
      <c r="AK493" s="132">
        <v>2.6349594284086111</v>
      </c>
    </row>
    <row r="494" spans="1:37" ht="15.75" x14ac:dyDescent="0.25">
      <c r="A494" s="32">
        <v>461</v>
      </c>
      <c r="B494" s="30"/>
      <c r="C494" s="3" t="s">
        <v>507</v>
      </c>
      <c r="H494" s="67">
        <f t="shared" si="10"/>
        <v>117.68735956607935</v>
      </c>
      <c r="I494" s="132">
        <v>5.2731569713235213</v>
      </c>
      <c r="J494" s="169"/>
      <c r="K494" s="169"/>
      <c r="L494" s="169"/>
      <c r="M494" s="169"/>
      <c r="N494" s="169"/>
      <c r="O494" s="169"/>
      <c r="P494" s="169"/>
      <c r="Q494" s="169"/>
      <c r="R494" s="169"/>
      <c r="S494" s="169"/>
      <c r="T494" s="132">
        <v>7.7092709710993148</v>
      </c>
      <c r="U494" s="132">
        <v>15.812920344577535</v>
      </c>
      <c r="V494" s="132">
        <v>5.3714173221280852</v>
      </c>
      <c r="W494" s="132">
        <v>5.5278915586122599</v>
      </c>
      <c r="X494" s="132">
        <v>4.5280406196765153</v>
      </c>
      <c r="Y494" s="132">
        <v>0.16850032201706905</v>
      </c>
      <c r="Z494" s="132">
        <v>0.21707052214360681</v>
      </c>
      <c r="AA494" s="132"/>
      <c r="AB494" s="132">
        <v>2.5447257374726799</v>
      </c>
      <c r="AC494" s="132"/>
      <c r="AD494" s="132"/>
      <c r="AE494" s="132"/>
      <c r="AF494" s="132">
        <v>1.950636363295648</v>
      </c>
      <c r="AG494" s="132">
        <v>1.6763662646561952</v>
      </c>
      <c r="AH494" s="132">
        <v>0.27427009863945284</v>
      </c>
      <c r="AI494" s="132">
        <v>80.628820009603587</v>
      </c>
      <c r="AJ494" s="132"/>
      <c r="AK494" s="132">
        <v>3.7678291687070709</v>
      </c>
    </row>
    <row r="495" spans="1:37" ht="15.75" x14ac:dyDescent="0.25">
      <c r="A495" s="32">
        <v>462</v>
      </c>
      <c r="B495" s="30"/>
      <c r="C495" s="3" t="s">
        <v>130</v>
      </c>
      <c r="H495" s="67">
        <f t="shared" si="10"/>
        <v>81.392682785093442</v>
      </c>
      <c r="I495" s="132">
        <v>3.0497398042301009</v>
      </c>
      <c r="J495" s="169"/>
      <c r="K495" s="169"/>
      <c r="L495" s="169"/>
      <c r="M495" s="169"/>
      <c r="N495" s="169"/>
      <c r="O495" s="169"/>
      <c r="P495" s="169"/>
      <c r="Q495" s="169"/>
      <c r="R495" s="169"/>
      <c r="S495" s="169"/>
      <c r="T495" s="132">
        <v>4.3756278263184401</v>
      </c>
      <c r="U495" s="132">
        <v>10.567100654311826</v>
      </c>
      <c r="V495" s="132">
        <v>3.1603072844826778</v>
      </c>
      <c r="W495" s="132">
        <v>3.0813199032266065</v>
      </c>
      <c r="X495" s="132">
        <v>4.047357530511543</v>
      </c>
      <c r="Y495" s="132">
        <v>9.4301497665000067E-2</v>
      </c>
      <c r="Z495" s="132">
        <v>0.18381443842599809</v>
      </c>
      <c r="AA495" s="132"/>
      <c r="AB495" s="132">
        <v>1.8467507564491505</v>
      </c>
      <c r="AC495" s="132"/>
      <c r="AD495" s="132"/>
      <c r="AE495" s="132"/>
      <c r="AF495" s="132">
        <v>1.0970330337018308</v>
      </c>
      <c r="AG495" s="132">
        <v>0.91625216822557709</v>
      </c>
      <c r="AH495" s="132">
        <v>0.18078086547625369</v>
      </c>
      <c r="AI495" s="132">
        <v>57.720631694219946</v>
      </c>
      <c r="AJ495" s="132"/>
      <c r="AK495" s="132">
        <v>2.7357990158621597</v>
      </c>
    </row>
    <row r="496" spans="1:37" ht="25.5" customHeight="1" x14ac:dyDescent="0.25">
      <c r="A496" s="32">
        <v>463</v>
      </c>
      <c r="B496" s="30"/>
      <c r="C496" s="3" t="s">
        <v>508</v>
      </c>
      <c r="H496" s="67">
        <f t="shared" si="10"/>
        <v>81.246540456775136</v>
      </c>
      <c r="I496" s="132">
        <v>2.4355712538196492</v>
      </c>
      <c r="J496" s="169"/>
      <c r="K496" s="169"/>
      <c r="L496" s="169"/>
      <c r="M496" s="169"/>
      <c r="N496" s="169"/>
      <c r="O496" s="169"/>
      <c r="P496" s="169"/>
      <c r="Q496" s="169"/>
      <c r="R496" s="169"/>
      <c r="S496" s="169"/>
      <c r="T496" s="132">
        <v>6.2287505317707064</v>
      </c>
      <c r="U496" s="132">
        <v>25.523593838076199</v>
      </c>
      <c r="V496" s="132">
        <v>8.6298726499855327</v>
      </c>
      <c r="W496" s="132">
        <v>6.7452750169849569</v>
      </c>
      <c r="X496" s="132">
        <v>7.8326763733603872</v>
      </c>
      <c r="Y496" s="132">
        <v>0.21994674484730065</v>
      </c>
      <c r="Z496" s="132">
        <v>2.0958230528980208</v>
      </c>
      <c r="AA496" s="132"/>
      <c r="AB496" s="132">
        <v>5.7580358903381974</v>
      </c>
      <c r="AC496" s="132"/>
      <c r="AD496" s="132"/>
      <c r="AE496" s="132"/>
      <c r="AF496" s="132">
        <v>1.3363855753859295</v>
      </c>
      <c r="AG496" s="132">
        <v>1.0970183931378716</v>
      </c>
      <c r="AH496" s="132">
        <v>0.23936718224805792</v>
      </c>
      <c r="AI496" s="132">
        <v>38.013587597579857</v>
      </c>
      <c r="AJ496" s="132"/>
      <c r="AK496" s="132">
        <v>1.9506157698045805</v>
      </c>
    </row>
    <row r="497" spans="1:37" ht="15.75" x14ac:dyDescent="0.25">
      <c r="A497" s="32">
        <v>464</v>
      </c>
      <c r="B497" s="30"/>
      <c r="C497" s="3" t="s">
        <v>509</v>
      </c>
      <c r="H497" s="67">
        <f t="shared" si="10"/>
        <v>150.65607810084845</v>
      </c>
      <c r="I497" s="132">
        <v>9.9556298639509038</v>
      </c>
      <c r="J497" s="169"/>
      <c r="K497" s="169"/>
      <c r="L497" s="169"/>
      <c r="M497" s="169"/>
      <c r="N497" s="169"/>
      <c r="O497" s="169"/>
      <c r="P497" s="169"/>
      <c r="Q497" s="169"/>
      <c r="R497" s="169"/>
      <c r="S497" s="169"/>
      <c r="T497" s="132">
        <v>10.527258890635837</v>
      </c>
      <c r="U497" s="132">
        <v>32.283261550684479</v>
      </c>
      <c r="V497" s="132">
        <v>12.914131839939978</v>
      </c>
      <c r="W497" s="132">
        <v>10.199751034876698</v>
      </c>
      <c r="X497" s="132">
        <v>8.1463081905147146</v>
      </c>
      <c r="Y497" s="132">
        <v>0.4299431747304131</v>
      </c>
      <c r="Z497" s="132">
        <v>0.59312731062266821</v>
      </c>
      <c r="AA497" s="132"/>
      <c r="AB497" s="132">
        <v>4.8832968290914707</v>
      </c>
      <c r="AC497" s="132"/>
      <c r="AD497" s="132"/>
      <c r="AE497" s="132"/>
      <c r="AF497" s="132">
        <v>2.2137172004706471</v>
      </c>
      <c r="AG497" s="132">
        <v>1.8207917306656802</v>
      </c>
      <c r="AH497" s="132">
        <v>0.39292546980496695</v>
      </c>
      <c r="AI497" s="132">
        <v>86.931072690254993</v>
      </c>
      <c r="AJ497" s="132"/>
      <c r="AK497" s="132">
        <v>3.8618410757601187</v>
      </c>
    </row>
    <row r="498" spans="1:37" ht="15.75" x14ac:dyDescent="0.25">
      <c r="A498" s="32">
        <v>465</v>
      </c>
      <c r="B498" s="30"/>
      <c r="C498" s="3" t="s">
        <v>510</v>
      </c>
      <c r="H498" s="67">
        <f t="shared" si="10"/>
        <v>130.52553110015108</v>
      </c>
      <c r="I498" s="132">
        <v>6.4087469472332392</v>
      </c>
      <c r="J498" s="169"/>
      <c r="K498" s="169"/>
      <c r="L498" s="169"/>
      <c r="M498" s="169"/>
      <c r="N498" s="169"/>
      <c r="O498" s="169"/>
      <c r="P498" s="169"/>
      <c r="Q498" s="169"/>
      <c r="R498" s="169"/>
      <c r="S498" s="169"/>
      <c r="T498" s="132">
        <v>10.03562550271848</v>
      </c>
      <c r="U498" s="132">
        <v>18.855943374676972</v>
      </c>
      <c r="V498" s="132">
        <v>7.2464867435411247</v>
      </c>
      <c r="W498" s="132">
        <v>6.387633775212767</v>
      </c>
      <c r="X498" s="132">
        <v>4.5678315843289594</v>
      </c>
      <c r="Y498" s="132">
        <v>0.29683647822551001</v>
      </c>
      <c r="Z498" s="132">
        <v>0.35715479336861183</v>
      </c>
      <c r="AA498" s="132"/>
      <c r="AB498" s="132">
        <v>3.9692732320184105</v>
      </c>
      <c r="AC498" s="132"/>
      <c r="AD498" s="132"/>
      <c r="AE498" s="132"/>
      <c r="AF498" s="132">
        <v>2.1520816076340079</v>
      </c>
      <c r="AG498" s="132">
        <v>1.8527100135043668</v>
      </c>
      <c r="AH498" s="132">
        <v>0.29937159412964104</v>
      </c>
      <c r="AI498" s="132">
        <v>85.230464824047473</v>
      </c>
      <c r="AJ498" s="132"/>
      <c r="AK498" s="132">
        <v>3.8733956118225041</v>
      </c>
    </row>
    <row r="499" spans="1:37" ht="15.75" x14ac:dyDescent="0.25">
      <c r="A499" s="32">
        <v>466</v>
      </c>
      <c r="B499" s="30"/>
      <c r="C499" s="3" t="s">
        <v>511</v>
      </c>
      <c r="H499" s="67">
        <f t="shared" si="10"/>
        <v>130.27756007190968</v>
      </c>
      <c r="I499" s="132">
        <v>7.5905120252742035</v>
      </c>
      <c r="J499" s="169"/>
      <c r="K499" s="169"/>
      <c r="L499" s="169"/>
      <c r="M499" s="169"/>
      <c r="N499" s="169"/>
      <c r="O499" s="169"/>
      <c r="P499" s="169"/>
      <c r="Q499" s="169"/>
      <c r="R499" s="169"/>
      <c r="S499" s="169"/>
      <c r="T499" s="132">
        <v>8.8564886600132517</v>
      </c>
      <c r="U499" s="132">
        <v>19.903362018219713</v>
      </c>
      <c r="V499" s="132">
        <v>6.7077091033636913</v>
      </c>
      <c r="W499" s="132">
        <v>6.9636465955730529</v>
      </c>
      <c r="X499" s="132">
        <v>5.5746665324875</v>
      </c>
      <c r="Y499" s="132">
        <v>0.34331417807634035</v>
      </c>
      <c r="Z499" s="132">
        <v>0.31402560871912888</v>
      </c>
      <c r="AA499" s="132"/>
      <c r="AB499" s="132">
        <v>3.1623927224634532</v>
      </c>
      <c r="AC499" s="132"/>
      <c r="AD499" s="132"/>
      <c r="AE499" s="132"/>
      <c r="AF499" s="132">
        <v>1.6893053440403911</v>
      </c>
      <c r="AG499" s="132">
        <v>1.441766944243821</v>
      </c>
      <c r="AH499" s="132">
        <v>0.24753839979657005</v>
      </c>
      <c r="AI499" s="132">
        <v>85.230464824047473</v>
      </c>
      <c r="AJ499" s="132"/>
      <c r="AK499" s="132">
        <v>3.8450344778511942</v>
      </c>
    </row>
    <row r="500" spans="1:37" ht="15.75" x14ac:dyDescent="0.25">
      <c r="A500" s="32">
        <v>467</v>
      </c>
      <c r="B500" s="30"/>
      <c r="C500" s="3" t="s">
        <v>512</v>
      </c>
      <c r="H500" s="67">
        <f t="shared" si="10"/>
        <v>137.29052509626015</v>
      </c>
      <c r="I500" s="132">
        <v>3.736346373026965</v>
      </c>
      <c r="J500" s="169"/>
      <c r="K500" s="169"/>
      <c r="L500" s="169"/>
      <c r="M500" s="169"/>
      <c r="N500" s="169"/>
      <c r="O500" s="169"/>
      <c r="P500" s="169"/>
      <c r="Q500" s="169"/>
      <c r="R500" s="169"/>
      <c r="S500" s="169"/>
      <c r="T500" s="132">
        <v>9.6272862621274324</v>
      </c>
      <c r="U500" s="132">
        <v>64.709242944896943</v>
      </c>
      <c r="V500" s="132">
        <v>13.289690597910619</v>
      </c>
      <c r="W500" s="132">
        <v>17.240136796464949</v>
      </c>
      <c r="X500" s="132">
        <v>26.525225847357323</v>
      </c>
      <c r="Y500" s="132">
        <v>0.48167657638074474</v>
      </c>
      <c r="Z500" s="132">
        <v>7.1725131267833069</v>
      </c>
      <c r="AA500" s="132"/>
      <c r="AB500" s="132">
        <v>17.911528627926423</v>
      </c>
      <c r="AC500" s="132"/>
      <c r="AD500" s="132"/>
      <c r="AE500" s="132"/>
      <c r="AF500" s="132">
        <v>1.6556160668428266</v>
      </c>
      <c r="AG500" s="132">
        <v>1.5049909332736653</v>
      </c>
      <c r="AH500" s="132">
        <v>0.15062513356916124</v>
      </c>
      <c r="AI500" s="132">
        <v>37.313337299729696</v>
      </c>
      <c r="AJ500" s="132"/>
      <c r="AK500" s="132">
        <v>2.33716752170985</v>
      </c>
    </row>
    <row r="501" spans="1:37" ht="25.5" customHeight="1" x14ac:dyDescent="0.25">
      <c r="A501" s="32">
        <v>468</v>
      </c>
      <c r="B501" s="30"/>
      <c r="C501" s="3" t="s">
        <v>513</v>
      </c>
      <c r="H501" s="67">
        <f t="shared" si="10"/>
        <v>128.42694789038049</v>
      </c>
      <c r="I501" s="132">
        <v>5.8423411815488047</v>
      </c>
      <c r="J501" s="169"/>
      <c r="K501" s="169"/>
      <c r="L501" s="169"/>
      <c r="M501" s="169"/>
      <c r="N501" s="169"/>
      <c r="O501" s="169"/>
      <c r="P501" s="169"/>
      <c r="Q501" s="169"/>
      <c r="R501" s="169"/>
      <c r="S501" s="169"/>
      <c r="T501" s="132">
        <v>10.367095932858533</v>
      </c>
      <c r="U501" s="132">
        <v>20.146000680263537</v>
      </c>
      <c r="V501" s="132">
        <v>7.4793063544756953</v>
      </c>
      <c r="W501" s="132">
        <v>6.8644291378507329</v>
      </c>
      <c r="X501" s="132">
        <v>5.1107581918427272</v>
      </c>
      <c r="Y501" s="132">
        <v>0.35997181864753169</v>
      </c>
      <c r="Z501" s="132">
        <v>0.33153517744685057</v>
      </c>
      <c r="AA501" s="132"/>
      <c r="AB501" s="132">
        <v>4.5381510419152802</v>
      </c>
      <c r="AC501" s="132"/>
      <c r="AD501" s="132"/>
      <c r="AE501" s="132"/>
      <c r="AF501" s="132">
        <v>1.9680397462855397</v>
      </c>
      <c r="AG501" s="132">
        <v>1.687293275962396</v>
      </c>
      <c r="AH501" s="132">
        <v>0.28074647032314376</v>
      </c>
      <c r="AI501" s="132">
        <v>81.729213334796697</v>
      </c>
      <c r="AJ501" s="132"/>
      <c r="AK501" s="132">
        <v>3.8361059727120779</v>
      </c>
    </row>
    <row r="502" spans="1:37" ht="15.75" x14ac:dyDescent="0.25">
      <c r="A502" s="32">
        <v>469</v>
      </c>
      <c r="B502" s="30"/>
      <c r="C502" s="3" t="s">
        <v>91</v>
      </c>
      <c r="H502" s="67">
        <f t="shared" si="10"/>
        <v>84.536357439771621</v>
      </c>
      <c r="I502" s="132">
        <v>2.8602763479208018</v>
      </c>
      <c r="J502" s="169"/>
      <c r="K502" s="169"/>
      <c r="L502" s="169"/>
      <c r="M502" s="169"/>
      <c r="N502" s="169"/>
      <c r="O502" s="169"/>
      <c r="P502" s="169"/>
      <c r="Q502" s="169"/>
      <c r="R502" s="169"/>
      <c r="S502" s="169"/>
      <c r="T502" s="132">
        <v>4.2752458415248888</v>
      </c>
      <c r="U502" s="132">
        <v>13.937549788438474</v>
      </c>
      <c r="V502" s="132">
        <v>4.7418861690704777</v>
      </c>
      <c r="W502" s="132">
        <v>4.6586867623516826</v>
      </c>
      <c r="X502" s="132">
        <v>4.1717737876795136</v>
      </c>
      <c r="Y502" s="132">
        <v>0.11715942503099985</v>
      </c>
      <c r="Z502" s="132">
        <v>0.24804364430580045</v>
      </c>
      <c r="AA502" s="132"/>
      <c r="AB502" s="132">
        <v>1.8671057089974326</v>
      </c>
      <c r="AC502" s="132"/>
      <c r="AD502" s="132"/>
      <c r="AE502" s="132"/>
      <c r="AF502" s="132">
        <v>1.3075363974640102</v>
      </c>
      <c r="AG502" s="132">
        <v>1.1646683653500496</v>
      </c>
      <c r="AH502" s="132">
        <v>0.1428680321139606</v>
      </c>
      <c r="AI502" s="132">
        <v>57.620595937384209</v>
      </c>
      <c r="AJ502" s="132"/>
      <c r="AK502" s="132">
        <v>2.6680474180418066</v>
      </c>
    </row>
    <row r="503" spans="1:37" ht="15.75" x14ac:dyDescent="0.25">
      <c r="A503" s="32">
        <v>470</v>
      </c>
      <c r="B503" s="30"/>
      <c r="C503" s="3" t="s">
        <v>514</v>
      </c>
      <c r="H503" s="67">
        <f t="shared" si="10"/>
        <v>87.149245592921886</v>
      </c>
      <c r="I503" s="132">
        <v>2.8379826381525644</v>
      </c>
      <c r="J503" s="169"/>
      <c r="K503" s="169"/>
      <c r="L503" s="169"/>
      <c r="M503" s="169"/>
      <c r="N503" s="169"/>
      <c r="O503" s="169"/>
      <c r="P503" s="169"/>
      <c r="Q503" s="169"/>
      <c r="R503" s="169"/>
      <c r="S503" s="169"/>
      <c r="T503" s="132">
        <v>4.7789556757650562</v>
      </c>
      <c r="U503" s="132">
        <v>13.648571124901443</v>
      </c>
      <c r="V503" s="132">
        <v>3.9422010268037435</v>
      </c>
      <c r="W503" s="132">
        <v>4.5569830127888524</v>
      </c>
      <c r="X503" s="132">
        <v>4.4524982711621837</v>
      </c>
      <c r="Y503" s="132">
        <v>5.6023928045908923E-2</v>
      </c>
      <c r="Z503" s="132">
        <v>0.64086488610075421</v>
      </c>
      <c r="AA503" s="132"/>
      <c r="AB503" s="132">
        <v>2.3924764409218793</v>
      </c>
      <c r="AC503" s="132"/>
      <c r="AD503" s="132"/>
      <c r="AE503" s="132"/>
      <c r="AF503" s="132">
        <v>1.0648224068455354</v>
      </c>
      <c r="AG503" s="132">
        <v>0.86041066302997526</v>
      </c>
      <c r="AH503" s="132">
        <v>0.20441174381556013</v>
      </c>
      <c r="AI503" s="132">
        <v>59.621311074098934</v>
      </c>
      <c r="AJ503" s="132"/>
      <c r="AK503" s="132">
        <v>2.8051262322364741</v>
      </c>
    </row>
    <row r="504" spans="1:37" ht="15.75" x14ac:dyDescent="0.25">
      <c r="A504" s="32">
        <v>471</v>
      </c>
      <c r="B504" s="30"/>
      <c r="C504" s="3" t="s">
        <v>515</v>
      </c>
      <c r="H504" s="67">
        <f t="shared" si="10"/>
        <v>127.58568799274165</v>
      </c>
      <c r="I504" s="132">
        <v>5.2966414430378368</v>
      </c>
      <c r="J504" s="169"/>
      <c r="K504" s="169"/>
      <c r="L504" s="169"/>
      <c r="M504" s="169"/>
      <c r="N504" s="169"/>
      <c r="O504" s="169"/>
      <c r="P504" s="169"/>
      <c r="Q504" s="169"/>
      <c r="R504" s="169"/>
      <c r="S504" s="169"/>
      <c r="T504" s="132">
        <v>18.85239854975628</v>
      </c>
      <c r="U504" s="132">
        <v>40.88344797904638</v>
      </c>
      <c r="V504" s="132">
        <v>9.9486870350068841</v>
      </c>
      <c r="W504" s="132">
        <v>16.485780151868106</v>
      </c>
      <c r="X504" s="132">
        <v>12.384730557086534</v>
      </c>
      <c r="Y504" s="132">
        <v>0.69297277580780836</v>
      </c>
      <c r="Z504" s="132">
        <v>1.3712774592770474</v>
      </c>
      <c r="AA504" s="132"/>
      <c r="AB504" s="132">
        <v>9.7007222619998998</v>
      </c>
      <c r="AC504" s="132"/>
      <c r="AD504" s="132"/>
      <c r="AE504" s="132"/>
      <c r="AF504" s="132">
        <v>1.9638297698567178</v>
      </c>
      <c r="AG504" s="132">
        <v>1.633726721446356</v>
      </c>
      <c r="AH504" s="132">
        <v>0.3301030484103617</v>
      </c>
      <c r="AI504" s="132">
        <v>48.517342065332187</v>
      </c>
      <c r="AJ504" s="132"/>
      <c r="AK504" s="132">
        <v>2.3713059237123542</v>
      </c>
    </row>
    <row r="505" spans="1:37" ht="15.75" x14ac:dyDescent="0.25">
      <c r="A505" s="32">
        <v>472</v>
      </c>
      <c r="B505" s="30"/>
      <c r="C505" s="3" t="s">
        <v>516</v>
      </c>
      <c r="H505" s="67">
        <f t="shared" si="10"/>
        <v>115.30515015424622</v>
      </c>
      <c r="I505" s="132">
        <v>5.3663010168834004</v>
      </c>
      <c r="J505" s="169"/>
      <c r="K505" s="169"/>
      <c r="L505" s="169"/>
      <c r="M505" s="169"/>
      <c r="N505" s="169"/>
      <c r="O505" s="169"/>
      <c r="P505" s="169"/>
      <c r="Q505" s="169"/>
      <c r="R505" s="169"/>
      <c r="S505" s="169"/>
      <c r="T505" s="132">
        <v>12.509526673040416</v>
      </c>
      <c r="U505" s="132">
        <v>19.604391858901263</v>
      </c>
      <c r="V505" s="132">
        <v>7.4035001913509593</v>
      </c>
      <c r="W505" s="132">
        <v>6.2750171090829028</v>
      </c>
      <c r="X505" s="132">
        <v>5.0089090225190418</v>
      </c>
      <c r="Y505" s="132">
        <v>0.2129048251002704</v>
      </c>
      <c r="Z505" s="132">
        <v>0.70406071084808841</v>
      </c>
      <c r="AA505" s="132"/>
      <c r="AB505" s="132">
        <v>5.2473121014829927</v>
      </c>
      <c r="AC505" s="132"/>
      <c r="AD505" s="132"/>
      <c r="AE505" s="132"/>
      <c r="AF505" s="132">
        <v>1.4556377785486647</v>
      </c>
      <c r="AG505" s="132">
        <v>1.159316502960001</v>
      </c>
      <c r="AH505" s="132">
        <v>0.29632127558866372</v>
      </c>
      <c r="AI505" s="132">
        <v>68.024314648300802</v>
      </c>
      <c r="AJ505" s="132"/>
      <c r="AK505" s="132">
        <v>3.0976660770886957</v>
      </c>
    </row>
    <row r="506" spans="1:37" ht="15.75" x14ac:dyDescent="0.25">
      <c r="A506" s="34"/>
      <c r="B506" s="30" t="s">
        <v>659</v>
      </c>
      <c r="H506" s="67" t="str">
        <f t="shared" si="10"/>
        <v/>
      </c>
      <c r="I506" s="132"/>
      <c r="J506" s="169"/>
      <c r="K506" s="169"/>
      <c r="L506" s="169"/>
      <c r="M506" s="169"/>
      <c r="N506" s="169"/>
      <c r="O506" s="169"/>
      <c r="P506" s="169"/>
      <c r="Q506" s="169"/>
      <c r="R506" s="169"/>
      <c r="S506" s="169"/>
      <c r="T506" s="132"/>
      <c r="U506" s="132"/>
      <c r="V506" s="132"/>
      <c r="W506" s="132"/>
      <c r="X506" s="132"/>
      <c r="Y506" s="132"/>
      <c r="Z506" s="132"/>
      <c r="AA506" s="132"/>
      <c r="AB506" s="132" t="s">
        <v>1479</v>
      </c>
      <c r="AC506" s="132"/>
      <c r="AD506" s="132"/>
      <c r="AE506" s="132"/>
      <c r="AF506" s="132"/>
      <c r="AG506" s="132"/>
      <c r="AH506" s="132"/>
      <c r="AI506" s="132"/>
      <c r="AJ506" s="132"/>
      <c r="AK506" s="132" t="s">
        <v>1479</v>
      </c>
    </row>
    <row r="507" spans="1:37" ht="15.75" x14ac:dyDescent="0.25">
      <c r="A507" s="32">
        <v>473</v>
      </c>
      <c r="B507" s="30"/>
      <c r="C507" s="3" t="s">
        <v>517</v>
      </c>
      <c r="H507" s="67">
        <f t="shared" si="10"/>
        <v>92.670873965583084</v>
      </c>
      <c r="I507" s="132">
        <v>3.9962632444792137</v>
      </c>
      <c r="J507" s="169"/>
      <c r="K507" s="169"/>
      <c r="L507" s="169"/>
      <c r="M507" s="169"/>
      <c r="N507" s="169"/>
      <c r="O507" s="169"/>
      <c r="P507" s="169"/>
      <c r="Q507" s="169"/>
      <c r="R507" s="169"/>
      <c r="S507" s="169"/>
      <c r="T507" s="132">
        <v>6.1777435869610819</v>
      </c>
      <c r="U507" s="132">
        <v>14.83497760041033</v>
      </c>
      <c r="V507" s="132">
        <v>4.423496680625072</v>
      </c>
      <c r="W507" s="132">
        <v>4.4072907421429175</v>
      </c>
      <c r="X507" s="132">
        <v>5.3718831801230458</v>
      </c>
      <c r="Y507" s="132">
        <v>0.22104833170831265</v>
      </c>
      <c r="Z507" s="132">
        <v>0.41125866581098114</v>
      </c>
      <c r="AA507" s="132"/>
      <c r="AB507" s="132">
        <v>2.4233864423557563</v>
      </c>
      <c r="AC507" s="132"/>
      <c r="AD507" s="132"/>
      <c r="AE507" s="132"/>
      <c r="AF507" s="132">
        <v>1.1666366109041018</v>
      </c>
      <c r="AG507" s="132">
        <v>0.98059142084653228</v>
      </c>
      <c r="AH507" s="132">
        <v>0.18604519005756953</v>
      </c>
      <c r="AI507" s="132">
        <v>61.521990453977928</v>
      </c>
      <c r="AJ507" s="132"/>
      <c r="AK507" s="132">
        <v>2.5498760264946791</v>
      </c>
    </row>
    <row r="508" spans="1:37" ht="15.75" x14ac:dyDescent="0.25">
      <c r="A508" s="32">
        <v>474</v>
      </c>
      <c r="B508" s="30"/>
      <c r="C508" s="3" t="s">
        <v>518</v>
      </c>
      <c r="H508" s="67">
        <f t="shared" si="10"/>
        <v>76.236765641282076</v>
      </c>
      <c r="I508" s="132">
        <v>3.5695735471345973</v>
      </c>
      <c r="J508" s="169"/>
      <c r="K508" s="169"/>
      <c r="L508" s="169"/>
      <c r="M508" s="169"/>
      <c r="N508" s="169"/>
      <c r="O508" s="169"/>
      <c r="P508" s="169"/>
      <c r="Q508" s="169"/>
      <c r="R508" s="169"/>
      <c r="S508" s="169"/>
      <c r="T508" s="132">
        <v>5.4089098195739638</v>
      </c>
      <c r="U508" s="132">
        <v>15.853821904394763</v>
      </c>
      <c r="V508" s="132">
        <v>3.8972547385938068</v>
      </c>
      <c r="W508" s="132">
        <v>4.347068944540208</v>
      </c>
      <c r="X508" s="132">
        <v>6.6878921219703233</v>
      </c>
      <c r="Y508" s="132">
        <v>0.16501925606024948</v>
      </c>
      <c r="Z508" s="132">
        <v>0.75658684323017644</v>
      </c>
      <c r="AA508" s="132"/>
      <c r="AB508" s="132">
        <v>2.1275393573269876</v>
      </c>
      <c r="AC508" s="132"/>
      <c r="AD508" s="132"/>
      <c r="AE508" s="132"/>
      <c r="AF508" s="132">
        <v>1.1087031298859744</v>
      </c>
      <c r="AG508" s="132">
        <v>0.91185658006773873</v>
      </c>
      <c r="AH508" s="132">
        <v>0.1968465498182356</v>
      </c>
      <c r="AI508" s="132">
        <v>46.016448144438776</v>
      </c>
      <c r="AJ508" s="132"/>
      <c r="AK508" s="132">
        <v>2.1517697385270238</v>
      </c>
    </row>
    <row r="509" spans="1:37" ht="15.75" x14ac:dyDescent="0.25">
      <c r="A509" s="34"/>
      <c r="B509" s="30" t="s">
        <v>660</v>
      </c>
      <c r="H509" s="67" t="str">
        <f t="shared" si="10"/>
        <v/>
      </c>
      <c r="I509" s="132"/>
      <c r="J509" s="169"/>
      <c r="K509" s="169"/>
      <c r="L509" s="169"/>
      <c r="M509" s="169"/>
      <c r="N509" s="169"/>
      <c r="O509" s="169"/>
      <c r="P509" s="169"/>
      <c r="Q509" s="169"/>
      <c r="R509" s="169"/>
      <c r="S509" s="169"/>
      <c r="T509" s="132"/>
      <c r="U509" s="132"/>
      <c r="V509" s="132"/>
      <c r="W509" s="132"/>
      <c r="X509" s="132"/>
      <c r="Y509" s="132"/>
      <c r="Z509" s="132"/>
      <c r="AA509" s="132"/>
      <c r="AB509" s="132" t="s">
        <v>1479</v>
      </c>
      <c r="AC509" s="132"/>
      <c r="AD509" s="132"/>
      <c r="AE509" s="132"/>
      <c r="AF509" s="132"/>
      <c r="AG509" s="132"/>
      <c r="AH509" s="132"/>
      <c r="AI509" s="132"/>
      <c r="AJ509" s="132"/>
      <c r="AK509" s="132" t="s">
        <v>1479</v>
      </c>
    </row>
    <row r="510" spans="1:37" ht="15.75" x14ac:dyDescent="0.25">
      <c r="A510" s="32">
        <v>475</v>
      </c>
      <c r="B510" s="30"/>
      <c r="C510" s="3" t="s">
        <v>519</v>
      </c>
      <c r="H510" s="67">
        <f t="shared" si="10"/>
        <v>88.706370880013523</v>
      </c>
      <c r="I510" s="132">
        <v>3.712464980663956</v>
      </c>
      <c r="J510" s="169"/>
      <c r="K510" s="169"/>
      <c r="L510" s="169"/>
      <c r="M510" s="169"/>
      <c r="N510" s="169"/>
      <c r="O510" s="169"/>
      <c r="P510" s="169"/>
      <c r="Q510" s="169"/>
      <c r="R510" s="169"/>
      <c r="S510" s="169"/>
      <c r="T510" s="132">
        <v>6.1281217338803664</v>
      </c>
      <c r="U510" s="132">
        <v>8.7548525695893957</v>
      </c>
      <c r="V510" s="132">
        <v>3.5831313254337465</v>
      </c>
      <c r="W510" s="132">
        <v>2.3608100296945742</v>
      </c>
      <c r="X510" s="132">
        <v>2.5775909992170041</v>
      </c>
      <c r="Y510" s="132">
        <v>0.11454701693771198</v>
      </c>
      <c r="Z510" s="132">
        <v>0.11877319830636096</v>
      </c>
      <c r="AA510" s="132"/>
      <c r="AB510" s="132">
        <v>1.6751943040088446</v>
      </c>
      <c r="AC510" s="132"/>
      <c r="AD510" s="132"/>
      <c r="AE510" s="132"/>
      <c r="AF510" s="132">
        <v>1.1865433673523853</v>
      </c>
      <c r="AG510" s="132">
        <v>0.96180963378700268</v>
      </c>
      <c r="AH510" s="132">
        <v>0.22473373356538259</v>
      </c>
      <c r="AI510" s="132">
        <v>64.222955888542813</v>
      </c>
      <c r="AJ510" s="132"/>
      <c r="AK510" s="132">
        <v>3.0262380359757657</v>
      </c>
    </row>
    <row r="511" spans="1:37" ht="15.75" x14ac:dyDescent="0.25">
      <c r="A511" s="32">
        <v>476</v>
      </c>
      <c r="B511" s="30"/>
      <c r="C511" s="3" t="s">
        <v>520</v>
      </c>
      <c r="H511" s="67">
        <f t="shared" si="10"/>
        <v>114.2998751674445</v>
      </c>
      <c r="I511" s="132">
        <v>2.2234171670934191</v>
      </c>
      <c r="J511" s="169"/>
      <c r="K511" s="169"/>
      <c r="L511" s="169"/>
      <c r="M511" s="169"/>
      <c r="N511" s="169"/>
      <c r="O511" s="169"/>
      <c r="P511" s="169"/>
      <c r="Q511" s="169"/>
      <c r="R511" s="169"/>
      <c r="S511" s="169"/>
      <c r="T511" s="132">
        <v>8.6835031586293585</v>
      </c>
      <c r="U511" s="132">
        <v>48.040623825211057</v>
      </c>
      <c r="V511" s="132">
        <v>9.9380430806524096</v>
      </c>
      <c r="W511" s="132">
        <v>13.492749346990321</v>
      </c>
      <c r="X511" s="132">
        <v>21.690188669703318</v>
      </c>
      <c r="Y511" s="132">
        <v>0.29736282054578322</v>
      </c>
      <c r="Z511" s="132">
        <v>2.6222799073192284</v>
      </c>
      <c r="AA511" s="132"/>
      <c r="AB511" s="132">
        <v>13.416564576475583</v>
      </c>
      <c r="AC511" s="132"/>
      <c r="AD511" s="132"/>
      <c r="AE511" s="132"/>
      <c r="AF511" s="132">
        <v>1.5545814047171134</v>
      </c>
      <c r="AG511" s="132">
        <v>1.4283264982197075</v>
      </c>
      <c r="AH511" s="132">
        <v>0.12625490649740595</v>
      </c>
      <c r="AI511" s="132">
        <v>38.213659111251332</v>
      </c>
      <c r="AJ511" s="132"/>
      <c r="AK511" s="132">
        <v>2.1675259240666409</v>
      </c>
    </row>
    <row r="512" spans="1:37" ht="15.75" x14ac:dyDescent="0.25">
      <c r="A512" s="34"/>
      <c r="B512" s="30" t="s">
        <v>661</v>
      </c>
      <c r="H512" s="67" t="str">
        <f t="shared" si="10"/>
        <v/>
      </c>
      <c r="I512" s="132"/>
      <c r="J512" s="169"/>
      <c r="K512" s="169"/>
      <c r="L512" s="169"/>
      <c r="M512" s="169"/>
      <c r="N512" s="169"/>
      <c r="O512" s="169"/>
      <c r="P512" s="169"/>
      <c r="Q512" s="169"/>
      <c r="R512" s="169"/>
      <c r="S512" s="169"/>
      <c r="T512" s="132"/>
      <c r="U512" s="132"/>
      <c r="V512" s="132"/>
      <c r="W512" s="132"/>
      <c r="X512" s="132"/>
      <c r="Y512" s="132"/>
      <c r="Z512" s="132"/>
      <c r="AA512" s="132"/>
      <c r="AB512" s="132" t="s">
        <v>1479</v>
      </c>
      <c r="AC512" s="132"/>
      <c r="AD512" s="132"/>
      <c r="AE512" s="132"/>
      <c r="AF512" s="132"/>
      <c r="AG512" s="132"/>
      <c r="AH512" s="132"/>
      <c r="AI512" s="132"/>
      <c r="AJ512" s="132"/>
      <c r="AK512" s="132" t="s">
        <v>1479</v>
      </c>
    </row>
    <row r="513" spans="1:37" ht="15.75" x14ac:dyDescent="0.25">
      <c r="A513" s="32">
        <v>477</v>
      </c>
      <c r="B513" s="30"/>
      <c r="C513" s="3" t="s">
        <v>22</v>
      </c>
      <c r="H513" s="67">
        <f t="shared" si="10"/>
        <v>103.43020616510356</v>
      </c>
      <c r="I513" s="132">
        <v>4.7537201490677186</v>
      </c>
      <c r="J513" s="169"/>
      <c r="K513" s="169"/>
      <c r="L513" s="169"/>
      <c r="M513" s="169"/>
      <c r="N513" s="169"/>
      <c r="O513" s="169"/>
      <c r="P513" s="169"/>
      <c r="Q513" s="169"/>
      <c r="R513" s="169"/>
      <c r="S513" s="169"/>
      <c r="T513" s="132">
        <v>13.122511055985072</v>
      </c>
      <c r="U513" s="132">
        <v>18.997421359185246</v>
      </c>
      <c r="V513" s="132">
        <v>5.5549061747178268</v>
      </c>
      <c r="W513" s="132">
        <v>5.9080239610969576</v>
      </c>
      <c r="X513" s="132">
        <v>6.6627435116456759</v>
      </c>
      <c r="Y513" s="132">
        <v>0.44615554771526073</v>
      </c>
      <c r="Z513" s="132">
        <v>0.42559216400952321</v>
      </c>
      <c r="AA513" s="132"/>
      <c r="AB513" s="132">
        <v>5.2365349510612482</v>
      </c>
      <c r="AC513" s="132"/>
      <c r="AD513" s="132"/>
      <c r="AE513" s="132"/>
      <c r="AF513" s="132">
        <v>1.6082021388347485</v>
      </c>
      <c r="AG513" s="132">
        <v>1.3376873661341544</v>
      </c>
      <c r="AH513" s="132">
        <v>0.27051477270059399</v>
      </c>
      <c r="AI513" s="132">
        <v>56.920345639534048</v>
      </c>
      <c r="AJ513" s="132"/>
      <c r="AK513" s="132">
        <v>2.7914708714354726</v>
      </c>
    </row>
    <row r="514" spans="1:37" ht="15.75" x14ac:dyDescent="0.25">
      <c r="A514" s="32">
        <v>478</v>
      </c>
      <c r="B514" s="30"/>
      <c r="C514" s="3" t="s">
        <v>521</v>
      </c>
      <c r="H514" s="67">
        <f t="shared" ref="H514:H577" si="11">IF(SUM(I514:U514,AB514:AF514,AI514:AK514)=0,"",SUM(I514:U514,AB514:AF514,AI514:AK514))</f>
        <v>130.02838298445806</v>
      </c>
      <c r="I514" s="132">
        <v>6.6921482903998024</v>
      </c>
      <c r="J514" s="169"/>
      <c r="K514" s="169"/>
      <c r="L514" s="169"/>
      <c r="M514" s="169"/>
      <c r="N514" s="169"/>
      <c r="O514" s="169"/>
      <c r="P514" s="169"/>
      <c r="Q514" s="169"/>
      <c r="R514" s="169"/>
      <c r="S514" s="169"/>
      <c r="T514" s="132">
        <v>16.069627722856936</v>
      </c>
      <c r="U514" s="132">
        <v>31.562294827461244</v>
      </c>
      <c r="V514" s="132">
        <v>7.9001948970167621</v>
      </c>
      <c r="W514" s="132">
        <v>11.461770638429538</v>
      </c>
      <c r="X514" s="132">
        <v>11.104838478854097</v>
      </c>
      <c r="Y514" s="132">
        <v>0.53350134796931459</v>
      </c>
      <c r="Z514" s="132">
        <v>0.56198946519153825</v>
      </c>
      <c r="AA514" s="132"/>
      <c r="AB514" s="132">
        <v>7.2227497944567389</v>
      </c>
      <c r="AC514" s="132"/>
      <c r="AD514" s="132"/>
      <c r="AE514" s="132"/>
      <c r="AF514" s="132">
        <v>2.1195921243516946</v>
      </c>
      <c r="AG514" s="132">
        <v>1.8159904858347646</v>
      </c>
      <c r="AH514" s="132">
        <v>0.30360163851693017</v>
      </c>
      <c r="AI514" s="132">
        <v>63.522705590692659</v>
      </c>
      <c r="AJ514" s="132"/>
      <c r="AK514" s="132">
        <v>2.8392646342389778</v>
      </c>
    </row>
    <row r="515" spans="1:37" ht="15.75" x14ac:dyDescent="0.25">
      <c r="A515" s="32">
        <v>479</v>
      </c>
      <c r="B515" s="30"/>
      <c r="C515" s="3" t="s">
        <v>522</v>
      </c>
      <c r="H515" s="67">
        <f t="shared" si="11"/>
        <v>114.23062701939401</v>
      </c>
      <c r="I515" s="132">
        <v>6.6913544491024162</v>
      </c>
      <c r="J515" s="169"/>
      <c r="K515" s="169"/>
      <c r="L515" s="169"/>
      <c r="M515" s="169"/>
      <c r="N515" s="169"/>
      <c r="O515" s="169"/>
      <c r="P515" s="169"/>
      <c r="Q515" s="169"/>
      <c r="R515" s="169"/>
      <c r="S515" s="169"/>
      <c r="T515" s="132">
        <v>14.445095932290391</v>
      </c>
      <c r="U515" s="132">
        <v>27.466989956683832</v>
      </c>
      <c r="V515" s="132">
        <v>8.1916456964883775</v>
      </c>
      <c r="W515" s="132">
        <v>8.3150800485454202</v>
      </c>
      <c r="X515" s="132">
        <v>9.7391217168041901</v>
      </c>
      <c r="Y515" s="132">
        <v>0.68425659846010445</v>
      </c>
      <c r="Z515" s="132">
        <v>0.5368858963857418</v>
      </c>
      <c r="AA515" s="132"/>
      <c r="AB515" s="132">
        <v>7.4395248131774423</v>
      </c>
      <c r="AC515" s="132"/>
      <c r="AD515" s="132"/>
      <c r="AE515" s="132"/>
      <c r="AF515" s="132">
        <v>1.9978585120558399</v>
      </c>
      <c r="AG515" s="132">
        <v>1.6762458535976159</v>
      </c>
      <c r="AH515" s="132">
        <v>0.32161265845822407</v>
      </c>
      <c r="AI515" s="132">
        <v>53.519129907119009</v>
      </c>
      <c r="AJ515" s="132"/>
      <c r="AK515" s="132">
        <v>2.6706734489650761</v>
      </c>
    </row>
    <row r="516" spans="1:37" ht="15.75" x14ac:dyDescent="0.25">
      <c r="A516" s="32">
        <v>480</v>
      </c>
      <c r="B516" s="30"/>
      <c r="C516" s="3" t="s">
        <v>523</v>
      </c>
      <c r="H516" s="67">
        <f t="shared" si="11"/>
        <v>108.8164396955431</v>
      </c>
      <c r="I516" s="132">
        <v>5.0132400998712727</v>
      </c>
      <c r="J516" s="169"/>
      <c r="K516" s="169"/>
      <c r="L516" s="169"/>
      <c r="M516" s="169"/>
      <c r="N516" s="169"/>
      <c r="O516" s="169"/>
      <c r="P516" s="169"/>
      <c r="Q516" s="169"/>
      <c r="R516" s="169"/>
      <c r="S516" s="169"/>
      <c r="T516" s="132">
        <v>11.478129350466787</v>
      </c>
      <c r="U516" s="132">
        <v>26.286790202472446</v>
      </c>
      <c r="V516" s="132">
        <v>8.7531654429833381</v>
      </c>
      <c r="W516" s="132">
        <v>8.2707424642902243</v>
      </c>
      <c r="X516" s="132">
        <v>8.1137483199884688</v>
      </c>
      <c r="Y516" s="132">
        <v>0.57004031496080387</v>
      </c>
      <c r="Z516" s="132">
        <v>0.57909366024961184</v>
      </c>
      <c r="AA516" s="132"/>
      <c r="AB516" s="132">
        <v>7.391903630867759</v>
      </c>
      <c r="AC516" s="132"/>
      <c r="AD516" s="132"/>
      <c r="AE516" s="132"/>
      <c r="AF516" s="132">
        <v>1.9290835500000532</v>
      </c>
      <c r="AG516" s="132">
        <v>1.5969826439492767</v>
      </c>
      <c r="AH516" s="132">
        <v>0.33210090605077652</v>
      </c>
      <c r="AI516" s="132">
        <v>54.019308691297695</v>
      </c>
      <c r="AJ516" s="132"/>
      <c r="AK516" s="132">
        <v>2.6979841705670786</v>
      </c>
    </row>
    <row r="517" spans="1:37" ht="15.75" x14ac:dyDescent="0.25">
      <c r="A517" s="32">
        <v>481</v>
      </c>
      <c r="B517" s="30"/>
      <c r="C517" s="3" t="s">
        <v>524</v>
      </c>
      <c r="H517" s="67">
        <f t="shared" si="11"/>
        <v>100.21800678238814</v>
      </c>
      <c r="I517" s="132">
        <v>4.610828715538358</v>
      </c>
      <c r="J517" s="169"/>
      <c r="K517" s="169"/>
      <c r="L517" s="169"/>
      <c r="M517" s="169"/>
      <c r="N517" s="169"/>
      <c r="O517" s="169"/>
      <c r="P517" s="169"/>
      <c r="Q517" s="169"/>
      <c r="R517" s="169"/>
      <c r="S517" s="169"/>
      <c r="T517" s="132">
        <v>8.4160946479939618</v>
      </c>
      <c r="U517" s="132">
        <v>33.038769971263328</v>
      </c>
      <c r="V517" s="132">
        <v>8.2833939834848618</v>
      </c>
      <c r="W517" s="132">
        <v>9.465736427092958</v>
      </c>
      <c r="X517" s="132">
        <v>12.572971933365197</v>
      </c>
      <c r="Y517" s="132">
        <v>0.46445012577150746</v>
      </c>
      <c r="Z517" s="132">
        <v>2.2522175015488051</v>
      </c>
      <c r="AA517" s="132"/>
      <c r="AB517" s="132">
        <v>8.8589691983102341</v>
      </c>
      <c r="AC517" s="132"/>
      <c r="AD517" s="132"/>
      <c r="AE517" s="132"/>
      <c r="AF517" s="132">
        <v>1.299596056248562</v>
      </c>
      <c r="AG517" s="132">
        <v>1.0953560191058382</v>
      </c>
      <c r="AH517" s="132">
        <v>0.20424003714272365</v>
      </c>
      <c r="AI517" s="132">
        <v>41.914982114173576</v>
      </c>
      <c r="AJ517" s="132"/>
      <c r="AK517" s="132">
        <v>2.0787660788601316</v>
      </c>
    </row>
    <row r="518" spans="1:37" ht="25.5" customHeight="1" x14ac:dyDescent="0.25">
      <c r="A518" s="32">
        <v>482</v>
      </c>
      <c r="B518" s="30"/>
      <c r="C518" s="3" t="s">
        <v>3</v>
      </c>
      <c r="H518" s="67">
        <f t="shared" si="11"/>
        <v>112.17427572541501</v>
      </c>
      <c r="I518" s="132">
        <v>5.8618564467761933</v>
      </c>
      <c r="J518" s="169"/>
      <c r="K518" s="169"/>
      <c r="L518" s="169"/>
      <c r="M518" s="169"/>
      <c r="N518" s="169"/>
      <c r="O518" s="169"/>
      <c r="P518" s="169"/>
      <c r="Q518" s="169"/>
      <c r="R518" s="169"/>
      <c r="S518" s="169"/>
      <c r="T518" s="132">
        <v>17.09613521131822</v>
      </c>
      <c r="U518" s="132">
        <v>18.153746095808728</v>
      </c>
      <c r="V518" s="132">
        <v>4.7565516876079696</v>
      </c>
      <c r="W518" s="132">
        <v>6.5247234288845295</v>
      </c>
      <c r="X518" s="132">
        <v>6.088754985832554</v>
      </c>
      <c r="Y518" s="132">
        <v>0.43353748793462638</v>
      </c>
      <c r="Z518" s="132">
        <v>0.35017850554904845</v>
      </c>
      <c r="AA518" s="132"/>
      <c r="AB518" s="132">
        <v>5.6468570872602974</v>
      </c>
      <c r="AC518" s="132"/>
      <c r="AD518" s="132"/>
      <c r="AE518" s="132"/>
      <c r="AF518" s="132">
        <v>2.1826550490144374</v>
      </c>
      <c r="AG518" s="132">
        <v>1.6594829975882428</v>
      </c>
      <c r="AH518" s="132">
        <v>0.52317205142619483</v>
      </c>
      <c r="AI518" s="132">
        <v>60.421597128784825</v>
      </c>
      <c r="AJ518" s="132"/>
      <c r="AK518" s="132">
        <v>2.8114287064523209</v>
      </c>
    </row>
    <row r="519" spans="1:37" ht="15.75" x14ac:dyDescent="0.25">
      <c r="A519" s="32">
        <v>483</v>
      </c>
      <c r="B519" s="30"/>
      <c r="C519" s="3" t="s">
        <v>525</v>
      </c>
      <c r="H519" s="67">
        <f t="shared" si="11"/>
        <v>87.079058987522771</v>
      </c>
      <c r="I519" s="132">
        <v>3.6189240144553847</v>
      </c>
      <c r="J519" s="169"/>
      <c r="K519" s="169"/>
      <c r="L519" s="169"/>
      <c r="M519" s="169"/>
      <c r="N519" s="169"/>
      <c r="O519" s="169"/>
      <c r="P519" s="169"/>
      <c r="Q519" s="169"/>
      <c r="R519" s="169"/>
      <c r="S519" s="169"/>
      <c r="T519" s="132">
        <v>5.4108589876245317</v>
      </c>
      <c r="U519" s="132">
        <v>11.159014417726627</v>
      </c>
      <c r="V519" s="132">
        <v>4.0787849285638504</v>
      </c>
      <c r="W519" s="132">
        <v>2.8573297168871328</v>
      </c>
      <c r="X519" s="132">
        <v>3.9035811416413941</v>
      </c>
      <c r="Y519" s="132">
        <v>0.14987243672133399</v>
      </c>
      <c r="Z519" s="132">
        <v>0.16944619391291468</v>
      </c>
      <c r="AA519" s="132"/>
      <c r="AB519" s="132">
        <v>1.4198964270828378</v>
      </c>
      <c r="AC519" s="132"/>
      <c r="AD519" s="132"/>
      <c r="AE519" s="132"/>
      <c r="AF519" s="132">
        <v>1.09310728512537</v>
      </c>
      <c r="AG519" s="132">
        <v>0.82373789693652044</v>
      </c>
      <c r="AH519" s="132">
        <v>0.26936938818884953</v>
      </c>
      <c r="AI519" s="132">
        <v>61.622026210813665</v>
      </c>
      <c r="AJ519" s="132"/>
      <c r="AK519" s="132">
        <v>2.7552316446943541</v>
      </c>
    </row>
    <row r="520" spans="1:37" ht="15.75" x14ac:dyDescent="0.25">
      <c r="A520" s="32">
        <v>484</v>
      </c>
      <c r="B520" s="30"/>
      <c r="C520" s="3" t="s">
        <v>526</v>
      </c>
      <c r="H520" s="67">
        <f t="shared" si="11"/>
        <v>83.167045512752736</v>
      </c>
      <c r="I520" s="132">
        <v>3.8067997881699132</v>
      </c>
      <c r="J520" s="169"/>
      <c r="K520" s="169"/>
      <c r="L520" s="169"/>
      <c r="M520" s="169"/>
      <c r="N520" s="169"/>
      <c r="O520" s="169"/>
      <c r="P520" s="169"/>
      <c r="Q520" s="169"/>
      <c r="R520" s="169"/>
      <c r="S520" s="169"/>
      <c r="T520" s="132">
        <v>4.3593317829870832</v>
      </c>
      <c r="U520" s="132">
        <v>9.8090351623628393</v>
      </c>
      <c r="V520" s="132">
        <v>2.9566964550719268</v>
      </c>
      <c r="W520" s="132">
        <v>2.9114181465230393</v>
      </c>
      <c r="X520" s="132">
        <v>3.652285499674639</v>
      </c>
      <c r="Y520" s="132">
        <v>7.4978686078439646E-2</v>
      </c>
      <c r="Z520" s="132">
        <v>0.21365637501479265</v>
      </c>
      <c r="AA520" s="132"/>
      <c r="AB520" s="132">
        <v>1.3936192023971132</v>
      </c>
      <c r="AC520" s="132"/>
      <c r="AD520" s="132"/>
      <c r="AE520" s="132"/>
      <c r="AF520" s="132">
        <v>1.1058534019956623</v>
      </c>
      <c r="AG520" s="132">
        <v>0.98578195579887329</v>
      </c>
      <c r="AH520" s="132">
        <v>0.120071446196789</v>
      </c>
      <c r="AI520" s="132">
        <v>59.921418344606145</v>
      </c>
      <c r="AJ520" s="132"/>
      <c r="AK520" s="132">
        <v>2.7709878302339708</v>
      </c>
    </row>
    <row r="521" spans="1:37" ht="15.75" x14ac:dyDescent="0.25">
      <c r="A521" s="32">
        <v>485</v>
      </c>
      <c r="B521" s="30"/>
      <c r="C521" s="3" t="s">
        <v>527</v>
      </c>
      <c r="H521" s="67">
        <f t="shared" si="11"/>
        <v>103.45291769278381</v>
      </c>
      <c r="I521" s="132">
        <v>5.0610028845972908</v>
      </c>
      <c r="J521" s="169"/>
      <c r="K521" s="169"/>
      <c r="L521" s="169"/>
      <c r="M521" s="169"/>
      <c r="N521" s="169"/>
      <c r="O521" s="169"/>
      <c r="P521" s="169"/>
      <c r="Q521" s="169"/>
      <c r="R521" s="169"/>
      <c r="S521" s="169"/>
      <c r="T521" s="132">
        <v>10.599927812046346</v>
      </c>
      <c r="U521" s="132">
        <v>25.16237115210518</v>
      </c>
      <c r="V521" s="132">
        <v>8.2434923453861</v>
      </c>
      <c r="W521" s="132">
        <v>6.8134781717278479</v>
      </c>
      <c r="X521" s="132">
        <v>9.0461309243888426</v>
      </c>
      <c r="Y521" s="132">
        <v>0.40804012756402891</v>
      </c>
      <c r="Z521" s="132">
        <v>0.65122958303836032</v>
      </c>
      <c r="AA521" s="132"/>
      <c r="AB521" s="132">
        <v>7.918703651501307</v>
      </c>
      <c r="AC521" s="132"/>
      <c r="AD521" s="132"/>
      <c r="AE521" s="132"/>
      <c r="AF521" s="132">
        <v>1.2895792870833482</v>
      </c>
      <c r="AG521" s="132">
        <v>1.0879653519957706</v>
      </c>
      <c r="AH521" s="132">
        <v>0.20161393508757766</v>
      </c>
      <c r="AI521" s="132">
        <v>50.918200229389861</v>
      </c>
      <c r="AJ521" s="132"/>
      <c r="AK521" s="132">
        <v>2.5031326760604822</v>
      </c>
    </row>
    <row r="522" spans="1:37" ht="15.75" x14ac:dyDescent="0.25">
      <c r="A522" s="32">
        <v>486</v>
      </c>
      <c r="B522" s="30"/>
      <c r="C522" s="3" t="s">
        <v>528</v>
      </c>
      <c r="H522" s="67">
        <f t="shared" si="11"/>
        <v>102.04260584585107</v>
      </c>
      <c r="I522" s="132">
        <v>5.0144308618173508</v>
      </c>
      <c r="J522" s="169"/>
      <c r="K522" s="169"/>
      <c r="L522" s="169"/>
      <c r="M522" s="169"/>
      <c r="N522" s="169"/>
      <c r="O522" s="169"/>
      <c r="P522" s="169"/>
      <c r="Q522" s="169"/>
      <c r="R522" s="169"/>
      <c r="S522" s="169"/>
      <c r="T522" s="132">
        <v>15.357165128557014</v>
      </c>
      <c r="U522" s="132">
        <v>20.875446791135371</v>
      </c>
      <c r="V522" s="132">
        <v>5.4551932602881585</v>
      </c>
      <c r="W522" s="132">
        <v>6.7803958195829459</v>
      </c>
      <c r="X522" s="132">
        <v>7.2946232581861663</v>
      </c>
      <c r="Y522" s="132">
        <v>0.30080270568536877</v>
      </c>
      <c r="Z522" s="132">
        <v>1.0444317473927296</v>
      </c>
      <c r="AA522" s="132"/>
      <c r="AB522" s="132">
        <v>4.2780074320623429</v>
      </c>
      <c r="AC522" s="132"/>
      <c r="AD522" s="132"/>
      <c r="AE522" s="132"/>
      <c r="AF522" s="132">
        <v>2.0945361216688152</v>
      </c>
      <c r="AG522" s="132">
        <v>1.6561629256817902</v>
      </c>
      <c r="AH522" s="132">
        <v>0.43837319598702512</v>
      </c>
      <c r="AI522" s="132">
        <v>51.818522040911489</v>
      </c>
      <c r="AJ522" s="132"/>
      <c r="AK522" s="132">
        <v>2.6044974696986847</v>
      </c>
    </row>
    <row r="523" spans="1:37" ht="25.5" customHeight="1" x14ac:dyDescent="0.25">
      <c r="A523" s="32">
        <v>487</v>
      </c>
      <c r="B523" s="30"/>
      <c r="C523" s="3" t="s">
        <v>529</v>
      </c>
      <c r="H523" s="67">
        <f t="shared" si="11"/>
        <v>103.66730880369165</v>
      </c>
      <c r="I523" s="132">
        <v>5.6055118611621806</v>
      </c>
      <c r="J523" s="169"/>
      <c r="K523" s="169"/>
      <c r="L523" s="169"/>
      <c r="M523" s="169"/>
      <c r="N523" s="169"/>
      <c r="O523" s="169"/>
      <c r="P523" s="169"/>
      <c r="Q523" s="169"/>
      <c r="R523" s="169"/>
      <c r="S523" s="169"/>
      <c r="T523" s="132">
        <v>13.08455884793681</v>
      </c>
      <c r="U523" s="132">
        <v>14.569613561755979</v>
      </c>
      <c r="V523" s="132">
        <v>5.9192483075943265</v>
      </c>
      <c r="W523" s="132">
        <v>4.2711225092567684</v>
      </c>
      <c r="X523" s="132">
        <v>3.7741292426660169</v>
      </c>
      <c r="Y523" s="132">
        <v>0.18137061430326226</v>
      </c>
      <c r="Z523" s="132">
        <v>0.42374288793560466</v>
      </c>
      <c r="AA523" s="132"/>
      <c r="AB523" s="132">
        <v>2.9697248657723323</v>
      </c>
      <c r="AC523" s="132"/>
      <c r="AD523" s="132"/>
      <c r="AE523" s="132"/>
      <c r="AF523" s="132">
        <v>1.5790128816678211</v>
      </c>
      <c r="AG523" s="132">
        <v>1.1440839195300452</v>
      </c>
      <c r="AH523" s="132">
        <v>0.43492896213777588</v>
      </c>
      <c r="AI523" s="132">
        <v>63.12256256334971</v>
      </c>
      <c r="AJ523" s="132"/>
      <c r="AK523" s="132">
        <v>2.7363242220468131</v>
      </c>
    </row>
    <row r="524" spans="1:37" ht="15.75" x14ac:dyDescent="0.25">
      <c r="A524" s="32">
        <v>488</v>
      </c>
      <c r="B524" s="30"/>
      <c r="C524" s="3" t="s">
        <v>530</v>
      </c>
      <c r="H524" s="67">
        <f t="shared" si="11"/>
        <v>110.5770196950685</v>
      </c>
      <c r="I524" s="132">
        <v>5.5557644731926983</v>
      </c>
      <c r="J524" s="169"/>
      <c r="K524" s="169"/>
      <c r="L524" s="169"/>
      <c r="M524" s="169"/>
      <c r="N524" s="169"/>
      <c r="O524" s="169"/>
      <c r="P524" s="169"/>
      <c r="Q524" s="169"/>
      <c r="R524" s="169"/>
      <c r="S524" s="169"/>
      <c r="T524" s="132">
        <v>8.2106626987719853</v>
      </c>
      <c r="U524" s="132">
        <v>16.097499095173209</v>
      </c>
      <c r="V524" s="132">
        <v>6.5049476283083942</v>
      </c>
      <c r="W524" s="132">
        <v>4.3256497719763258</v>
      </c>
      <c r="X524" s="132">
        <v>4.8281278086624413</v>
      </c>
      <c r="Y524" s="132">
        <v>0.19316119703759907</v>
      </c>
      <c r="Z524" s="132">
        <v>0.24561268918845025</v>
      </c>
      <c r="AA524" s="132"/>
      <c r="AB524" s="132">
        <v>3.4977516707732019</v>
      </c>
      <c r="AC524" s="132"/>
      <c r="AD524" s="132"/>
      <c r="AE524" s="132"/>
      <c r="AF524" s="132">
        <v>1.5536585044315299</v>
      </c>
      <c r="AG524" s="132">
        <v>1.2755704574195956</v>
      </c>
      <c r="AH524" s="132">
        <v>0.27808804701193435</v>
      </c>
      <c r="AI524" s="132">
        <v>72.425887949073214</v>
      </c>
      <c r="AJ524" s="132"/>
      <c r="AK524" s="132">
        <v>3.2357953036526714</v>
      </c>
    </row>
    <row r="525" spans="1:37" ht="15.75" x14ac:dyDescent="0.25">
      <c r="A525" s="32">
        <v>489</v>
      </c>
      <c r="B525" s="30"/>
      <c r="C525" s="3" t="s">
        <v>67</v>
      </c>
      <c r="H525" s="67">
        <f t="shared" si="11"/>
        <v>93.310341094859396</v>
      </c>
      <c r="I525" s="132">
        <v>4.3736024745030422</v>
      </c>
      <c r="J525" s="169"/>
      <c r="K525" s="169"/>
      <c r="L525" s="169"/>
      <c r="M525" s="169"/>
      <c r="N525" s="169"/>
      <c r="O525" s="169"/>
      <c r="P525" s="169"/>
      <c r="Q525" s="169"/>
      <c r="R525" s="169"/>
      <c r="S525" s="169"/>
      <c r="T525" s="132">
        <v>6.3883139826303061</v>
      </c>
      <c r="U525" s="132">
        <v>16.303758365892328</v>
      </c>
      <c r="V525" s="132">
        <v>5.274755648875356</v>
      </c>
      <c r="W525" s="132">
        <v>4.4068197365458026</v>
      </c>
      <c r="X525" s="132">
        <v>5.9014839325599686</v>
      </c>
      <c r="Y525" s="132">
        <v>0.23929786824570951</v>
      </c>
      <c r="Z525" s="132">
        <v>0.48140117966549173</v>
      </c>
      <c r="AA525" s="132"/>
      <c r="AB525" s="132">
        <v>3.0111729318566871</v>
      </c>
      <c r="AC525" s="132"/>
      <c r="AD525" s="132"/>
      <c r="AE525" s="132"/>
      <c r="AF525" s="132">
        <v>1.2416160874202262</v>
      </c>
      <c r="AG525" s="132">
        <v>1.0626977343246222</v>
      </c>
      <c r="AH525" s="132">
        <v>0.17891835309560394</v>
      </c>
      <c r="AI525" s="132">
        <v>59.321203803591722</v>
      </c>
      <c r="AJ525" s="132"/>
      <c r="AK525" s="132">
        <v>2.6706734489650761</v>
      </c>
    </row>
    <row r="526" spans="1:37" ht="15.75" x14ac:dyDescent="0.25">
      <c r="A526" s="32">
        <v>490</v>
      </c>
      <c r="B526" s="30"/>
      <c r="C526" s="3" t="s">
        <v>74</v>
      </c>
      <c r="H526" s="67">
        <f t="shared" si="11"/>
        <v>137.3733222396946</v>
      </c>
      <c r="I526" s="132">
        <v>6.4083500265845466</v>
      </c>
      <c r="J526" s="169"/>
      <c r="K526" s="169"/>
      <c r="L526" s="169"/>
      <c r="M526" s="169"/>
      <c r="N526" s="169"/>
      <c r="O526" s="169"/>
      <c r="P526" s="169"/>
      <c r="Q526" s="169"/>
      <c r="R526" s="169"/>
      <c r="S526" s="169"/>
      <c r="T526" s="132">
        <v>11.442108090558644</v>
      </c>
      <c r="U526" s="132">
        <v>22.613959335699612</v>
      </c>
      <c r="V526" s="132">
        <v>6.6766021435454874</v>
      </c>
      <c r="W526" s="132">
        <v>6.9910575770444972</v>
      </c>
      <c r="X526" s="132">
        <v>8.0215895117201796</v>
      </c>
      <c r="Y526" s="132">
        <v>0.46999151949057022</v>
      </c>
      <c r="Z526" s="132">
        <v>0.45471858389887532</v>
      </c>
      <c r="AA526" s="132"/>
      <c r="AB526" s="132">
        <v>7.0649414271040811</v>
      </c>
      <c r="AC526" s="132"/>
      <c r="AD526" s="132"/>
      <c r="AE526" s="132"/>
      <c r="AF526" s="132">
        <v>2.0169655271145435</v>
      </c>
      <c r="AG526" s="132">
        <v>1.8258782211110935</v>
      </c>
      <c r="AH526" s="132">
        <v>0.19108730600344986</v>
      </c>
      <c r="AI526" s="132">
        <v>84.130071498854363</v>
      </c>
      <c r="AJ526" s="132"/>
      <c r="AK526" s="132">
        <v>3.6969263337787943</v>
      </c>
    </row>
    <row r="527" spans="1:37" ht="15.75" x14ac:dyDescent="0.25">
      <c r="A527" s="32">
        <v>491</v>
      </c>
      <c r="B527" s="30"/>
      <c r="C527" s="3" t="s">
        <v>78</v>
      </c>
      <c r="H527" s="67">
        <f t="shared" si="11"/>
        <v>116.26907262914922</v>
      </c>
      <c r="I527" s="132">
        <v>4.729441836056016</v>
      </c>
      <c r="J527" s="169"/>
      <c r="K527" s="169"/>
      <c r="L527" s="169"/>
      <c r="M527" s="169"/>
      <c r="N527" s="169"/>
      <c r="O527" s="169"/>
      <c r="P527" s="169"/>
      <c r="Q527" s="169"/>
      <c r="R527" s="169"/>
      <c r="S527" s="169"/>
      <c r="T527" s="132">
        <v>5.0495860536288273</v>
      </c>
      <c r="U527" s="132">
        <v>14.079913160517279</v>
      </c>
      <c r="V527" s="132">
        <v>5.2022799843444263</v>
      </c>
      <c r="W527" s="132">
        <v>4.5925259187634921</v>
      </c>
      <c r="X527" s="132">
        <v>3.9246155309442474</v>
      </c>
      <c r="Y527" s="132">
        <v>0.13969562726235832</v>
      </c>
      <c r="Z527" s="132">
        <v>0.22079609920275386</v>
      </c>
      <c r="AA527" s="132"/>
      <c r="AB527" s="132">
        <v>1.5629298163630616</v>
      </c>
      <c r="AC527" s="132"/>
      <c r="AD527" s="132"/>
      <c r="AE527" s="132"/>
      <c r="AF527" s="132">
        <v>1.8184778538012223</v>
      </c>
      <c r="AG527" s="132">
        <v>1.4524578095904785</v>
      </c>
      <c r="AH527" s="132">
        <v>0.36602004421074369</v>
      </c>
      <c r="AI527" s="132">
        <v>85.430536337718948</v>
      </c>
      <c r="AJ527" s="132"/>
      <c r="AK527" s="132">
        <v>3.5981875710638613</v>
      </c>
    </row>
    <row r="528" spans="1:37" ht="25.5" customHeight="1" x14ac:dyDescent="0.25">
      <c r="A528" s="32">
        <v>492</v>
      </c>
      <c r="B528" s="30"/>
      <c r="C528" s="3" t="s">
        <v>531</v>
      </c>
      <c r="H528" s="67">
        <f t="shared" si="11"/>
        <v>102.15051828957894</v>
      </c>
      <c r="I528" s="132">
        <v>4.6343131872526744</v>
      </c>
      <c r="J528" s="169"/>
      <c r="K528" s="169"/>
      <c r="L528" s="169"/>
      <c r="M528" s="169"/>
      <c r="N528" s="169"/>
      <c r="O528" s="169"/>
      <c r="P528" s="169"/>
      <c r="Q528" s="169"/>
      <c r="R528" s="169"/>
      <c r="S528" s="169"/>
      <c r="T528" s="132">
        <v>15.622586123101222</v>
      </c>
      <c r="U528" s="132">
        <v>21.786544060627868</v>
      </c>
      <c r="V528" s="132">
        <v>4.9438986680123307</v>
      </c>
      <c r="W528" s="132">
        <v>7.6543788775432189</v>
      </c>
      <c r="X528" s="132">
        <v>7.9625130555967951</v>
      </c>
      <c r="Y528" s="132">
        <v>0.54425082816795189</v>
      </c>
      <c r="Z528" s="132">
        <v>0.68150263130757438</v>
      </c>
      <c r="AA528" s="132"/>
      <c r="AB528" s="132">
        <v>4.6335567164876981</v>
      </c>
      <c r="AC528" s="132"/>
      <c r="AD528" s="132"/>
      <c r="AE528" s="132"/>
      <c r="AF528" s="132">
        <v>2.2961275480900452</v>
      </c>
      <c r="AG528" s="132">
        <v>1.9548150840612177</v>
      </c>
      <c r="AH528" s="132">
        <v>0.34131246402882737</v>
      </c>
      <c r="AI528" s="132">
        <v>50.818164472554123</v>
      </c>
      <c r="AJ528" s="132"/>
      <c r="AK528" s="132">
        <v>2.3592261814653139</v>
      </c>
    </row>
    <row r="529" spans="1:37" ht="15.75" x14ac:dyDescent="0.25">
      <c r="A529" s="32">
        <v>493</v>
      </c>
      <c r="B529" s="30"/>
      <c r="C529" s="3" t="s">
        <v>38</v>
      </c>
      <c r="H529" s="67">
        <f t="shared" si="11"/>
        <v>109.98509526352402</v>
      </c>
      <c r="I529" s="132">
        <v>5.0836935150142208</v>
      </c>
      <c r="J529" s="169"/>
      <c r="K529" s="169"/>
      <c r="L529" s="169"/>
      <c r="M529" s="169"/>
      <c r="N529" s="169"/>
      <c r="O529" s="169"/>
      <c r="P529" s="169"/>
      <c r="Q529" s="169"/>
      <c r="R529" s="169"/>
      <c r="S529" s="169"/>
      <c r="T529" s="132">
        <v>8.4458890373125719</v>
      </c>
      <c r="U529" s="132">
        <v>19.470793566390626</v>
      </c>
      <c r="V529" s="132">
        <v>6.0563057887526259</v>
      </c>
      <c r="W529" s="132">
        <v>5.2559192856923724</v>
      </c>
      <c r="X529" s="132">
        <v>7.5791106388436029</v>
      </c>
      <c r="Y529" s="132">
        <v>0.24615447431518633</v>
      </c>
      <c r="Z529" s="132">
        <v>0.33330337878683952</v>
      </c>
      <c r="AA529" s="132"/>
      <c r="AB529" s="132">
        <v>3.8343818237575</v>
      </c>
      <c r="AC529" s="132"/>
      <c r="AD529" s="132"/>
      <c r="AE529" s="132"/>
      <c r="AF529" s="132">
        <v>1.8149083456202855</v>
      </c>
      <c r="AG529" s="132">
        <v>1.6370000317766609</v>
      </c>
      <c r="AH529" s="132">
        <v>0.17790831384362463</v>
      </c>
      <c r="AI529" s="132">
        <v>68.324421918808</v>
      </c>
      <c r="AJ529" s="132"/>
      <c r="AK529" s="132">
        <v>3.0110070566208025</v>
      </c>
    </row>
    <row r="530" spans="1:37" ht="15.75" x14ac:dyDescent="0.25">
      <c r="A530" s="32">
        <v>494</v>
      </c>
      <c r="B530" s="30"/>
      <c r="C530" s="3" t="s">
        <v>532</v>
      </c>
      <c r="H530" s="67">
        <f t="shared" si="11"/>
        <v>115.69928286950459</v>
      </c>
      <c r="I530" s="132">
        <v>5.6994497480194442</v>
      </c>
      <c r="J530" s="169"/>
      <c r="K530" s="169"/>
      <c r="L530" s="169"/>
      <c r="M530" s="169"/>
      <c r="N530" s="169"/>
      <c r="O530" s="169"/>
      <c r="P530" s="169"/>
      <c r="Q530" s="169"/>
      <c r="R530" s="169"/>
      <c r="S530" s="169"/>
      <c r="T530" s="132">
        <v>8.0341067083286184</v>
      </c>
      <c r="U530" s="132">
        <v>16.701521305755374</v>
      </c>
      <c r="V530" s="132">
        <v>6.5488322235740153</v>
      </c>
      <c r="W530" s="132">
        <v>5.3716219393137168</v>
      </c>
      <c r="X530" s="132">
        <v>4.3668035642991105</v>
      </c>
      <c r="Y530" s="132">
        <v>0.18294835436354354</v>
      </c>
      <c r="Z530" s="132">
        <v>0.23131522420498796</v>
      </c>
      <c r="AA530" s="132"/>
      <c r="AB530" s="132">
        <v>2.9665605721220154</v>
      </c>
      <c r="AC530" s="132"/>
      <c r="AD530" s="132"/>
      <c r="AE530" s="132"/>
      <c r="AF530" s="132">
        <v>1.7564823964274758</v>
      </c>
      <c r="AG530" s="132">
        <v>1.5096974859128822</v>
      </c>
      <c r="AH530" s="132">
        <v>0.2467849105145935</v>
      </c>
      <c r="AI530" s="132">
        <v>77.027532763517073</v>
      </c>
      <c r="AJ530" s="132"/>
      <c r="AK530" s="132">
        <v>3.5136293753345837</v>
      </c>
    </row>
    <row r="531" spans="1:37" ht="15.75" x14ac:dyDescent="0.25">
      <c r="A531" s="32">
        <v>495</v>
      </c>
      <c r="B531" s="30"/>
      <c r="C531" s="3" t="s">
        <v>68</v>
      </c>
      <c r="H531" s="67">
        <f t="shared" si="11"/>
        <v>91.054830063618013</v>
      </c>
      <c r="I531" s="132">
        <v>4.5630659308123409</v>
      </c>
      <c r="J531" s="169"/>
      <c r="K531" s="169"/>
      <c r="L531" s="169"/>
      <c r="M531" s="169"/>
      <c r="N531" s="169"/>
      <c r="O531" s="169"/>
      <c r="P531" s="169"/>
      <c r="Q531" s="169"/>
      <c r="R531" s="169"/>
      <c r="S531" s="169"/>
      <c r="T531" s="132">
        <v>5.8293430375063213</v>
      </c>
      <c r="U531" s="132">
        <v>13.54014589382569</v>
      </c>
      <c r="V531" s="132">
        <v>4.3767358626557584</v>
      </c>
      <c r="W531" s="132">
        <v>3.6835185757456226</v>
      </c>
      <c r="X531" s="132">
        <v>4.9960232874263859</v>
      </c>
      <c r="Y531" s="132">
        <v>0.14599243159755912</v>
      </c>
      <c r="Z531" s="132">
        <v>0.33787573640036261</v>
      </c>
      <c r="AA531" s="132"/>
      <c r="AB531" s="132">
        <v>1.9092383704049765</v>
      </c>
      <c r="AC531" s="132"/>
      <c r="AD531" s="132"/>
      <c r="AE531" s="132"/>
      <c r="AF531" s="132">
        <v>1.2309165228085548</v>
      </c>
      <c r="AG531" s="132">
        <v>1.0343426835883536</v>
      </c>
      <c r="AH531" s="132">
        <v>0.19657383922020116</v>
      </c>
      <c r="AI531" s="132">
        <v>61.121847426634986</v>
      </c>
      <c r="AJ531" s="132"/>
      <c r="AK531" s="132">
        <v>2.8602728816251335</v>
      </c>
    </row>
    <row r="532" spans="1:37" ht="15.75" x14ac:dyDescent="0.25">
      <c r="A532" s="32">
        <v>496</v>
      </c>
      <c r="B532" s="30"/>
      <c r="C532" s="3" t="s">
        <v>533</v>
      </c>
      <c r="H532" s="67">
        <f t="shared" si="11"/>
        <v>108.26098119782604</v>
      </c>
      <c r="I532" s="132">
        <v>5.6278055709304189</v>
      </c>
      <c r="J532" s="169"/>
      <c r="K532" s="169"/>
      <c r="L532" s="169"/>
      <c r="M532" s="169"/>
      <c r="N532" s="169"/>
      <c r="O532" s="169"/>
      <c r="P532" s="169"/>
      <c r="Q532" s="169"/>
      <c r="R532" s="169"/>
      <c r="S532" s="169"/>
      <c r="T532" s="132">
        <v>15.968370838513088</v>
      </c>
      <c r="U532" s="132">
        <v>19.827001200962854</v>
      </c>
      <c r="V532" s="132">
        <v>6.1599990865480763</v>
      </c>
      <c r="W532" s="132">
        <v>5.9826165770138289</v>
      </c>
      <c r="X532" s="132">
        <v>6.6972762006975417</v>
      </c>
      <c r="Y532" s="132">
        <v>0.60233379707556556</v>
      </c>
      <c r="Z532" s="132">
        <v>0.38477553962784244</v>
      </c>
      <c r="AA532" s="132"/>
      <c r="AB532" s="132">
        <v>5.3274398033275805</v>
      </c>
      <c r="AC532" s="132"/>
      <c r="AD532" s="132"/>
      <c r="AE532" s="132"/>
      <c r="AF532" s="132">
        <v>1.8718295572226269</v>
      </c>
      <c r="AG532" s="132">
        <v>1.507526579740248</v>
      </c>
      <c r="AH532" s="132">
        <v>0.364302977482379</v>
      </c>
      <c r="AI532" s="132">
        <v>57.020381396369785</v>
      </c>
      <c r="AJ532" s="132"/>
      <c r="AK532" s="132">
        <v>2.6181528304996862</v>
      </c>
    </row>
    <row r="533" spans="1:37" ht="25.5" customHeight="1" x14ac:dyDescent="0.25">
      <c r="A533" s="32">
        <v>497</v>
      </c>
      <c r="B533" s="30"/>
      <c r="C533" s="3" t="s">
        <v>534</v>
      </c>
      <c r="H533" s="67">
        <f t="shared" si="11"/>
        <v>111.91902037750114</v>
      </c>
      <c r="I533" s="132">
        <v>5.4391359559185046</v>
      </c>
      <c r="J533" s="169"/>
      <c r="K533" s="169"/>
      <c r="L533" s="169"/>
      <c r="M533" s="169"/>
      <c r="N533" s="169"/>
      <c r="O533" s="169"/>
      <c r="P533" s="169"/>
      <c r="Q533" s="169"/>
      <c r="R533" s="169"/>
      <c r="S533" s="169"/>
      <c r="T533" s="132">
        <v>11.961717261912824</v>
      </c>
      <c r="U533" s="132">
        <v>23.481605695407989</v>
      </c>
      <c r="V533" s="132">
        <v>7.5402166438665388</v>
      </c>
      <c r="W533" s="132">
        <v>6.686660558154915</v>
      </c>
      <c r="X533" s="132">
        <v>8.1637302500058144</v>
      </c>
      <c r="Y533" s="132">
        <v>0.54139004827072079</v>
      </c>
      <c r="Z533" s="132">
        <v>0.54960819510999992</v>
      </c>
      <c r="AA533" s="132"/>
      <c r="AB533" s="132">
        <v>7.3006042217548561</v>
      </c>
      <c r="AC533" s="132"/>
      <c r="AD533" s="132"/>
      <c r="AE533" s="132"/>
      <c r="AF533" s="132">
        <v>1.5279736663059209</v>
      </c>
      <c r="AG533" s="132">
        <v>1.2827401760823676</v>
      </c>
      <c r="AH533" s="132">
        <v>0.2452334902235534</v>
      </c>
      <c r="AI533" s="132">
        <v>59.421239560427459</v>
      </c>
      <c r="AJ533" s="132"/>
      <c r="AK533" s="132">
        <v>2.7867440157735874</v>
      </c>
    </row>
    <row r="534" spans="1:37" ht="15.75" x14ac:dyDescent="0.25">
      <c r="A534" s="32">
        <v>498</v>
      </c>
      <c r="B534" s="30"/>
      <c r="C534" s="3" t="s">
        <v>535</v>
      </c>
      <c r="H534" s="67">
        <f t="shared" si="11"/>
        <v>118.10542999746991</v>
      </c>
      <c r="I534" s="132">
        <v>5.9828510911860073</v>
      </c>
      <c r="J534" s="169"/>
      <c r="K534" s="169"/>
      <c r="L534" s="169"/>
      <c r="M534" s="169"/>
      <c r="N534" s="169"/>
      <c r="O534" s="169"/>
      <c r="P534" s="169"/>
      <c r="Q534" s="169"/>
      <c r="R534" s="169"/>
      <c r="S534" s="169"/>
      <c r="T534" s="132">
        <v>13.163321454912012</v>
      </c>
      <c r="U534" s="132">
        <v>29.67433967095555</v>
      </c>
      <c r="V534" s="132">
        <v>9.5463813362427032</v>
      </c>
      <c r="W534" s="132">
        <v>7.6852734987725597</v>
      </c>
      <c r="X534" s="132">
        <v>10.966617639608936</v>
      </c>
      <c r="Y534" s="132">
        <v>0.89412305138882198</v>
      </c>
      <c r="Z534" s="132">
        <v>0.58194414494253421</v>
      </c>
      <c r="AA534" s="132"/>
      <c r="AB534" s="132">
        <v>8.5025066846274182</v>
      </c>
      <c r="AC534" s="132"/>
      <c r="AD534" s="132"/>
      <c r="AE534" s="132"/>
      <c r="AF534" s="132">
        <v>1.4263737108999233</v>
      </c>
      <c r="AG534" s="132">
        <v>1.1816977623434624</v>
      </c>
      <c r="AH534" s="132">
        <v>0.24467594855646083</v>
      </c>
      <c r="AI534" s="132">
        <v>56.620238369026843</v>
      </c>
      <c r="AJ534" s="132"/>
      <c r="AK534" s="132">
        <v>2.7357990158621597</v>
      </c>
    </row>
    <row r="535" spans="1:37" ht="15.75" x14ac:dyDescent="0.25">
      <c r="A535" s="32">
        <v>499</v>
      </c>
      <c r="B535" s="30"/>
      <c r="C535" s="3" t="s">
        <v>536</v>
      </c>
      <c r="H535" s="67">
        <f t="shared" si="11"/>
        <v>91.117145907383204</v>
      </c>
      <c r="I535" s="132">
        <v>3.4768264222234104</v>
      </c>
      <c r="J535" s="169"/>
      <c r="K535" s="169"/>
      <c r="L535" s="169"/>
      <c r="M535" s="169"/>
      <c r="N535" s="169"/>
      <c r="O535" s="169"/>
      <c r="P535" s="169"/>
      <c r="Q535" s="169"/>
      <c r="R535" s="169"/>
      <c r="S535" s="169"/>
      <c r="T535" s="132">
        <v>4.8750305234541376</v>
      </c>
      <c r="U535" s="132">
        <v>10.911651543805727</v>
      </c>
      <c r="V535" s="132">
        <v>3.3145538961345959</v>
      </c>
      <c r="W535" s="132">
        <v>2.6338105361447743</v>
      </c>
      <c r="X535" s="132">
        <v>4.6115154231105642</v>
      </c>
      <c r="Y535" s="132">
        <v>0.16827254062174299</v>
      </c>
      <c r="Z535" s="132">
        <v>0.18349914779404955</v>
      </c>
      <c r="AA535" s="132"/>
      <c r="AB535" s="132">
        <v>2.5356457040830418</v>
      </c>
      <c r="AC535" s="132"/>
      <c r="AD535" s="132"/>
      <c r="AE535" s="132"/>
      <c r="AF535" s="132">
        <v>0.96370965112498896</v>
      </c>
      <c r="AG535" s="132">
        <v>0.80538397829873798</v>
      </c>
      <c r="AH535" s="132">
        <v>0.15832567282625101</v>
      </c>
      <c r="AI535" s="132">
        <v>65.523420727407384</v>
      </c>
      <c r="AJ535" s="132"/>
      <c r="AK535" s="132">
        <v>2.8308613352845153</v>
      </c>
    </row>
    <row r="536" spans="1:37" ht="15.75" x14ac:dyDescent="0.25">
      <c r="A536" s="32">
        <v>500</v>
      </c>
      <c r="B536" s="30"/>
      <c r="C536" s="3" t="s">
        <v>537</v>
      </c>
      <c r="H536" s="67">
        <f t="shared" si="11"/>
        <v>104.6042144217344</v>
      </c>
      <c r="I536" s="132">
        <v>6.5500506981678273</v>
      </c>
      <c r="J536" s="169"/>
      <c r="K536" s="169"/>
      <c r="L536" s="169"/>
      <c r="M536" s="169"/>
      <c r="N536" s="169"/>
      <c r="O536" s="169"/>
      <c r="P536" s="169"/>
      <c r="Q536" s="169"/>
      <c r="R536" s="169"/>
      <c r="S536" s="169"/>
      <c r="T536" s="132">
        <v>7.9754132785209997</v>
      </c>
      <c r="U536" s="132">
        <v>9.9140436725087007</v>
      </c>
      <c r="V536" s="132">
        <v>4.4775696674545165</v>
      </c>
      <c r="W536" s="132">
        <v>2.7301903781795578</v>
      </c>
      <c r="X536" s="132">
        <v>2.3872249501491694</v>
      </c>
      <c r="Y536" s="132">
        <v>0.1324542379318504</v>
      </c>
      <c r="Z536" s="132">
        <v>0.186604438793608</v>
      </c>
      <c r="AA536" s="132"/>
      <c r="AB536" s="132">
        <v>2.2754472220858792</v>
      </c>
      <c r="AC536" s="132"/>
      <c r="AD536" s="132"/>
      <c r="AE536" s="132"/>
      <c r="AF536" s="132">
        <v>1.1628969930884714</v>
      </c>
      <c r="AG536" s="132">
        <v>0.9259902664582349</v>
      </c>
      <c r="AH536" s="132">
        <v>0.23690672663023646</v>
      </c>
      <c r="AI536" s="132">
        <v>73.52628127426631</v>
      </c>
      <c r="AJ536" s="132"/>
      <c r="AK536" s="132">
        <v>3.200081283096206</v>
      </c>
    </row>
    <row r="537" spans="1:37" ht="15.75" x14ac:dyDescent="0.25">
      <c r="A537" s="32">
        <v>501</v>
      </c>
      <c r="B537" s="30"/>
      <c r="C537" s="3" t="s">
        <v>107</v>
      </c>
      <c r="H537" s="67">
        <f t="shared" si="11"/>
        <v>114.41160725006614</v>
      </c>
      <c r="I537" s="132">
        <v>5.0610028845972908</v>
      </c>
      <c r="J537" s="169"/>
      <c r="K537" s="169"/>
      <c r="L537" s="169"/>
      <c r="M537" s="169"/>
      <c r="N537" s="169"/>
      <c r="O537" s="169"/>
      <c r="P537" s="169"/>
      <c r="Q537" s="169"/>
      <c r="R537" s="169"/>
      <c r="S537" s="169"/>
      <c r="T537" s="132">
        <v>6.4519037292328054</v>
      </c>
      <c r="U537" s="132">
        <v>11.840456564708887</v>
      </c>
      <c r="V537" s="132">
        <v>4.5788667564471579</v>
      </c>
      <c r="W537" s="132">
        <v>4.0452225625180631</v>
      </c>
      <c r="X537" s="132">
        <v>2.8797436635673277</v>
      </c>
      <c r="Y537" s="132">
        <v>0.12583956916362393</v>
      </c>
      <c r="Z537" s="132">
        <v>0.21078401301271454</v>
      </c>
      <c r="AA537" s="132"/>
      <c r="AB537" s="132">
        <v>1.5695053283127085</v>
      </c>
      <c r="AC537" s="132"/>
      <c r="AD537" s="132"/>
      <c r="AE537" s="132"/>
      <c r="AF537" s="132">
        <v>1.4041432983493805</v>
      </c>
      <c r="AG537" s="132">
        <v>1.2394260971366047</v>
      </c>
      <c r="AH537" s="132">
        <v>0.16471720121277569</v>
      </c>
      <c r="AI537" s="132">
        <v>84.230107255690115</v>
      </c>
      <c r="AJ537" s="132"/>
      <c r="AK537" s="132">
        <v>3.8544881891749645</v>
      </c>
    </row>
    <row r="538" spans="1:37" ht="25.5" customHeight="1" x14ac:dyDescent="0.25">
      <c r="A538" s="32">
        <v>502</v>
      </c>
      <c r="B538" s="30"/>
      <c r="C538" s="3" t="s">
        <v>538</v>
      </c>
      <c r="H538" s="67">
        <f t="shared" si="11"/>
        <v>110.55286631321762</v>
      </c>
      <c r="I538" s="132">
        <v>4.3035459800087859</v>
      </c>
      <c r="J538" s="169"/>
      <c r="K538" s="169"/>
      <c r="L538" s="169"/>
      <c r="M538" s="169"/>
      <c r="N538" s="169"/>
      <c r="O538" s="169"/>
      <c r="P538" s="169"/>
      <c r="Q538" s="169"/>
      <c r="R538" s="169"/>
      <c r="S538" s="169"/>
      <c r="T538" s="132">
        <v>9.0187121271255162</v>
      </c>
      <c r="U538" s="132">
        <v>48.50476380795277</v>
      </c>
      <c r="V538" s="132">
        <v>11.993420136523856</v>
      </c>
      <c r="W538" s="132">
        <v>14.321885208082124</v>
      </c>
      <c r="X538" s="132">
        <v>18.604108521384561</v>
      </c>
      <c r="Y538" s="132">
        <v>0.62731253652912122</v>
      </c>
      <c r="Z538" s="132">
        <v>2.958037405433112</v>
      </c>
      <c r="AA538" s="132"/>
      <c r="AB538" s="132">
        <v>11.123537364563665</v>
      </c>
      <c r="AC538" s="132"/>
      <c r="AD538" s="132"/>
      <c r="AE538" s="132"/>
      <c r="AF538" s="132">
        <v>1.0821076813059602</v>
      </c>
      <c r="AG538" s="132">
        <v>0.91690566125223461</v>
      </c>
      <c r="AH538" s="132">
        <v>0.16520202005372572</v>
      </c>
      <c r="AI538" s="132">
        <v>34.51233610832908</v>
      </c>
      <c r="AJ538" s="132"/>
      <c r="AK538" s="132">
        <v>2.0078632439318556</v>
      </c>
    </row>
    <row r="539" spans="1:37" ht="15.75" x14ac:dyDescent="0.25">
      <c r="A539" s="32">
        <v>503</v>
      </c>
      <c r="B539" s="30"/>
      <c r="C539" s="3" t="s">
        <v>19</v>
      </c>
      <c r="H539" s="67">
        <f t="shared" si="11"/>
        <v>117.87237642849638</v>
      </c>
      <c r="I539" s="132">
        <v>5.7699031631623932</v>
      </c>
      <c r="J539" s="169"/>
      <c r="K539" s="169"/>
      <c r="L539" s="169"/>
      <c r="M539" s="169"/>
      <c r="N539" s="169"/>
      <c r="O539" s="169"/>
      <c r="P539" s="169"/>
      <c r="Q539" s="169"/>
      <c r="R539" s="169"/>
      <c r="S539" s="169"/>
      <c r="T539" s="132">
        <v>15.252072367164248</v>
      </c>
      <c r="U539" s="132">
        <v>23.050201888566306</v>
      </c>
      <c r="V539" s="132">
        <v>7.2973128803117691</v>
      </c>
      <c r="W539" s="132">
        <v>6.7787125536785044</v>
      </c>
      <c r="X539" s="132">
        <v>8.1868610002859903</v>
      </c>
      <c r="Y539" s="132">
        <v>0.45369421107017727</v>
      </c>
      <c r="Z539" s="132">
        <v>0.33362124321986519</v>
      </c>
      <c r="AA539" s="132"/>
      <c r="AB539" s="132">
        <v>5.1633263653075279</v>
      </c>
      <c r="AC539" s="132"/>
      <c r="AD539" s="132"/>
      <c r="AE539" s="132"/>
      <c r="AF539" s="132">
        <v>2.0659024005536741</v>
      </c>
      <c r="AG539" s="132">
        <v>1.782497506919321</v>
      </c>
      <c r="AH539" s="132">
        <v>0.28340489363435312</v>
      </c>
      <c r="AI539" s="132">
        <v>63.722777104364134</v>
      </c>
      <c r="AJ539" s="132"/>
      <c r="AK539" s="132">
        <v>2.8481931393780937</v>
      </c>
    </row>
    <row r="540" spans="1:37" ht="15.75" x14ac:dyDescent="0.25">
      <c r="A540" s="32">
        <v>504</v>
      </c>
      <c r="B540" s="30"/>
      <c r="C540" s="3" t="s">
        <v>539</v>
      </c>
      <c r="H540" s="67">
        <f t="shared" si="11"/>
        <v>86.884722867965081</v>
      </c>
      <c r="I540" s="132">
        <v>4.3990715494608201</v>
      </c>
      <c r="J540" s="169"/>
      <c r="K540" s="169"/>
      <c r="L540" s="169"/>
      <c r="M540" s="169"/>
      <c r="N540" s="169"/>
      <c r="O540" s="169"/>
      <c r="P540" s="169"/>
      <c r="Q540" s="169"/>
      <c r="R540" s="169"/>
      <c r="S540" s="169"/>
      <c r="T540" s="132">
        <v>6.0025506338869894</v>
      </c>
      <c r="U540" s="132">
        <v>11.99185526546896</v>
      </c>
      <c r="V540" s="132">
        <v>4.5895531785194068</v>
      </c>
      <c r="W540" s="132">
        <v>2.9951503300648015</v>
      </c>
      <c r="X540" s="132">
        <v>3.9306613896744267</v>
      </c>
      <c r="Y540" s="132">
        <v>0.20893859764041164</v>
      </c>
      <c r="Z540" s="132">
        <v>0.26755176956991428</v>
      </c>
      <c r="AA540" s="132"/>
      <c r="AB540" s="132">
        <v>2.2942631416366082</v>
      </c>
      <c r="AC540" s="132"/>
      <c r="AD540" s="132"/>
      <c r="AE540" s="132"/>
      <c r="AF540" s="132">
        <v>1.2907605342960347</v>
      </c>
      <c r="AG540" s="132">
        <v>1.0640491438752768</v>
      </c>
      <c r="AH540" s="132">
        <v>0.22671139042075794</v>
      </c>
      <c r="AI540" s="132">
        <v>58.020738964727151</v>
      </c>
      <c r="AJ540" s="132"/>
      <c r="AK540" s="132">
        <v>2.8854827784885204</v>
      </c>
    </row>
    <row r="541" spans="1:37" ht="15.75" x14ac:dyDescent="0.25">
      <c r="A541" s="32">
        <v>505</v>
      </c>
      <c r="B541" s="30"/>
      <c r="C541" s="3" t="s">
        <v>540</v>
      </c>
      <c r="H541" s="67">
        <f t="shared" si="11"/>
        <v>102.63528783608676</v>
      </c>
      <c r="I541" s="132">
        <v>6.1934174953174663</v>
      </c>
      <c r="J541" s="169"/>
      <c r="K541" s="169"/>
      <c r="L541" s="169"/>
      <c r="M541" s="169"/>
      <c r="N541" s="169"/>
      <c r="O541" s="169"/>
      <c r="P541" s="169"/>
      <c r="Q541" s="169"/>
      <c r="R541" s="169"/>
      <c r="S541" s="169"/>
      <c r="T541" s="132">
        <v>6.0684606808075365</v>
      </c>
      <c r="U541" s="132">
        <v>11.692376780437776</v>
      </c>
      <c r="V541" s="132">
        <v>4.9343369970107887</v>
      </c>
      <c r="W541" s="132">
        <v>3.5357862546199228</v>
      </c>
      <c r="X541" s="132">
        <v>2.7983536390057546</v>
      </c>
      <c r="Y541" s="132">
        <v>0.20578311751984915</v>
      </c>
      <c r="Z541" s="132">
        <v>0.21811677228146056</v>
      </c>
      <c r="AA541" s="132"/>
      <c r="AB541" s="132">
        <v>1.9316876097911848</v>
      </c>
      <c r="AC541" s="132"/>
      <c r="AD541" s="132"/>
      <c r="AE541" s="132"/>
      <c r="AF541" s="132">
        <v>1.2727811757565997</v>
      </c>
      <c r="AG541" s="132">
        <v>1.0521845629673241</v>
      </c>
      <c r="AH541" s="132">
        <v>0.22059661278927559</v>
      </c>
      <c r="AI541" s="132">
        <v>72.325852192237463</v>
      </c>
      <c r="AJ541" s="132"/>
      <c r="AK541" s="132">
        <v>3.1507119017387399</v>
      </c>
    </row>
    <row r="542" spans="1:37" ht="15.75" x14ac:dyDescent="0.25">
      <c r="A542" s="32">
        <v>506</v>
      </c>
      <c r="B542" s="30"/>
      <c r="C542" s="3" t="s">
        <v>541</v>
      </c>
      <c r="H542" s="67">
        <f t="shared" si="11"/>
        <v>105.9559220500809</v>
      </c>
      <c r="I542" s="132">
        <v>4.919699133662701</v>
      </c>
      <c r="J542" s="169"/>
      <c r="K542" s="169"/>
      <c r="L542" s="169"/>
      <c r="M542" s="169"/>
      <c r="N542" s="169"/>
      <c r="O542" s="169"/>
      <c r="P542" s="169"/>
      <c r="Q542" s="169"/>
      <c r="R542" s="169"/>
      <c r="S542" s="169"/>
      <c r="T542" s="132">
        <v>6.6258459502864673</v>
      </c>
      <c r="U542" s="132">
        <v>14.278613177472863</v>
      </c>
      <c r="V542" s="132">
        <v>4.1783447018294293</v>
      </c>
      <c r="W542" s="132">
        <v>4.4302310311433857</v>
      </c>
      <c r="X542" s="132">
        <v>5.1303564001445414</v>
      </c>
      <c r="Y542" s="132">
        <v>0.19693438941667296</v>
      </c>
      <c r="Z542" s="132">
        <v>0.34274665493883288</v>
      </c>
      <c r="AA542" s="132"/>
      <c r="AB542" s="132">
        <v>2.250434669676582</v>
      </c>
      <c r="AC542" s="132"/>
      <c r="AD542" s="132"/>
      <c r="AE542" s="132"/>
      <c r="AF542" s="132">
        <v>1.3345229914081016</v>
      </c>
      <c r="AG542" s="132">
        <v>1.2049733368707394</v>
      </c>
      <c r="AH542" s="132">
        <v>0.12954965453736222</v>
      </c>
      <c r="AI542" s="132">
        <v>73.126138246923347</v>
      </c>
      <c r="AJ542" s="132"/>
      <c r="AK542" s="132">
        <v>3.4206678806508437</v>
      </c>
    </row>
    <row r="543" spans="1:37" ht="25.5" customHeight="1" x14ac:dyDescent="0.25">
      <c r="A543" s="32">
        <v>507</v>
      </c>
      <c r="B543" s="30"/>
      <c r="C543" s="3" t="s">
        <v>542</v>
      </c>
      <c r="H543" s="67">
        <f t="shared" si="11"/>
        <v>96.564296727558684</v>
      </c>
      <c r="I543" s="132">
        <v>5.8168721065910249</v>
      </c>
      <c r="J543" s="169"/>
      <c r="K543" s="169"/>
      <c r="L543" s="169"/>
      <c r="M543" s="169"/>
      <c r="N543" s="169"/>
      <c r="O543" s="169"/>
      <c r="P543" s="169"/>
      <c r="Q543" s="169"/>
      <c r="R543" s="169"/>
      <c r="S543" s="169"/>
      <c r="T543" s="132">
        <v>7.9574386327663955</v>
      </c>
      <c r="U543" s="132">
        <v>8.7160589528543397</v>
      </c>
      <c r="V543" s="132">
        <v>3.5013011808879844</v>
      </c>
      <c r="W543" s="132">
        <v>2.5901151152583228</v>
      </c>
      <c r="X543" s="132">
        <v>2.2646798463642726</v>
      </c>
      <c r="Y543" s="132">
        <v>0.12335327732311543</v>
      </c>
      <c r="Z543" s="132">
        <v>0.23660953302064627</v>
      </c>
      <c r="AA543" s="132"/>
      <c r="AB543" s="132">
        <v>1.3547357558154725</v>
      </c>
      <c r="AC543" s="132"/>
      <c r="AD543" s="132"/>
      <c r="AE543" s="132"/>
      <c r="AF543" s="132">
        <v>1.0423782840776206</v>
      </c>
      <c r="AG543" s="132">
        <v>0.89950217164964419</v>
      </c>
      <c r="AH543" s="132">
        <v>0.14287611242797643</v>
      </c>
      <c r="AI543" s="132">
        <v>68.324421918808</v>
      </c>
      <c r="AJ543" s="132"/>
      <c r="AK543" s="132">
        <v>3.3523910766458371</v>
      </c>
    </row>
    <row r="544" spans="1:37" ht="15.75" x14ac:dyDescent="0.25">
      <c r="A544" s="32">
        <v>508</v>
      </c>
      <c r="B544" s="30"/>
      <c r="C544" s="3" t="s">
        <v>543</v>
      </c>
      <c r="H544" s="67">
        <f t="shared" si="11"/>
        <v>128.24622903732552</v>
      </c>
      <c r="I544" s="132">
        <v>7.6852437534288525</v>
      </c>
      <c r="J544" s="169"/>
      <c r="K544" s="169"/>
      <c r="L544" s="169"/>
      <c r="M544" s="169"/>
      <c r="N544" s="169"/>
      <c r="O544" s="169"/>
      <c r="P544" s="169"/>
      <c r="Q544" s="169"/>
      <c r="R544" s="169"/>
      <c r="S544" s="169"/>
      <c r="T544" s="132">
        <v>11.579303599625471</v>
      </c>
      <c r="U544" s="132">
        <v>25.431725869329632</v>
      </c>
      <c r="V544" s="132">
        <v>9.7484311553001746</v>
      </c>
      <c r="W544" s="132">
        <v>8.8922510793904177</v>
      </c>
      <c r="X544" s="132">
        <v>6.0961250652169188</v>
      </c>
      <c r="Y544" s="132">
        <v>0.26934184821905882</v>
      </c>
      <c r="Z544" s="132">
        <v>0.4255767212030605</v>
      </c>
      <c r="AA544" s="132"/>
      <c r="AB544" s="132">
        <v>2.6944678996242399</v>
      </c>
      <c r="AC544" s="132"/>
      <c r="AD544" s="132"/>
      <c r="AE544" s="132"/>
      <c r="AF544" s="132">
        <v>1.9369565455929163</v>
      </c>
      <c r="AG544" s="132">
        <v>1.5726151866189622</v>
      </c>
      <c r="AH544" s="132">
        <v>0.3643413589739542</v>
      </c>
      <c r="AI544" s="132">
        <v>75.426960654145304</v>
      </c>
      <c r="AJ544" s="132"/>
      <c r="AK544" s="132">
        <v>3.4915707155791198</v>
      </c>
    </row>
    <row r="545" spans="1:37" ht="15.75" x14ac:dyDescent="0.25">
      <c r="A545" s="32">
        <v>509</v>
      </c>
      <c r="B545" s="30"/>
      <c r="C545" s="3" t="s">
        <v>10</v>
      </c>
      <c r="H545" s="67">
        <f t="shared" si="11"/>
        <v>105.12462323806281</v>
      </c>
      <c r="I545" s="132">
        <v>5.1788221638175642</v>
      </c>
      <c r="J545" s="169"/>
      <c r="K545" s="169"/>
      <c r="L545" s="169"/>
      <c r="M545" s="169"/>
      <c r="N545" s="169"/>
      <c r="O545" s="169"/>
      <c r="P545" s="169"/>
      <c r="Q545" s="169"/>
      <c r="R545" s="169"/>
      <c r="S545" s="169"/>
      <c r="T545" s="132">
        <v>20.804195710718297</v>
      </c>
      <c r="U545" s="132">
        <v>18.872410553968457</v>
      </c>
      <c r="V545" s="132">
        <v>6.0704166531579959</v>
      </c>
      <c r="W545" s="132">
        <v>6.3672312540743494</v>
      </c>
      <c r="X545" s="132">
        <v>5.6536770779532635</v>
      </c>
      <c r="Y545" s="132">
        <v>0.38374859299806718</v>
      </c>
      <c r="Z545" s="132">
        <v>0.39733697578477994</v>
      </c>
      <c r="AA545" s="132"/>
      <c r="AB545" s="132">
        <v>4.2654025166460521</v>
      </c>
      <c r="AC545" s="132"/>
      <c r="AD545" s="132"/>
      <c r="AE545" s="132"/>
      <c r="AF545" s="132">
        <v>1.56344097820869</v>
      </c>
      <c r="AG545" s="132">
        <v>1.3220011954155706</v>
      </c>
      <c r="AH545" s="132">
        <v>0.24143978279311931</v>
      </c>
      <c r="AI545" s="132">
        <v>51.818522040911489</v>
      </c>
      <c r="AJ545" s="132"/>
      <c r="AK545" s="132">
        <v>2.6218292737922635</v>
      </c>
    </row>
    <row r="546" spans="1:37" ht="15.75" x14ac:dyDescent="0.25">
      <c r="A546" s="32">
        <v>510</v>
      </c>
      <c r="B546" s="30"/>
      <c r="C546" s="3" t="s">
        <v>544</v>
      </c>
      <c r="H546" s="67">
        <f t="shared" si="11"/>
        <v>70.291109043714016</v>
      </c>
      <c r="I546" s="132">
        <v>2.128288518290077</v>
      </c>
      <c r="J546" s="169"/>
      <c r="K546" s="169"/>
      <c r="L546" s="169"/>
      <c r="M546" s="169"/>
      <c r="N546" s="169"/>
      <c r="O546" s="169"/>
      <c r="P546" s="169"/>
      <c r="Q546" s="169"/>
      <c r="R546" s="169"/>
      <c r="S546" s="169"/>
      <c r="T546" s="132">
        <v>3.7335075961870694</v>
      </c>
      <c r="U546" s="132">
        <v>10.789222261069302</v>
      </c>
      <c r="V546" s="132">
        <v>3.9991051948180316</v>
      </c>
      <c r="W546" s="132">
        <v>2.9806379526913984</v>
      </c>
      <c r="X546" s="132">
        <v>3.1827932975930322</v>
      </c>
      <c r="Y546" s="132">
        <v>4.6995033867333627E-2</v>
      </c>
      <c r="Z546" s="132">
        <v>0.5796907820995062</v>
      </c>
      <c r="AA546" s="132"/>
      <c r="AB546" s="132">
        <v>2.1568776637727018</v>
      </c>
      <c r="AC546" s="132"/>
      <c r="AD546" s="132"/>
      <c r="AE546" s="132"/>
      <c r="AF546" s="132">
        <v>0.6549637265855256</v>
      </c>
      <c r="AG546" s="132">
        <v>0.57634227121146098</v>
      </c>
      <c r="AH546" s="132">
        <v>7.8621455374064633E-2</v>
      </c>
      <c r="AI546" s="132">
        <v>48.517342065332187</v>
      </c>
      <c r="AJ546" s="132"/>
      <c r="AK546" s="132">
        <v>2.3109072124771552</v>
      </c>
    </row>
    <row r="547" spans="1:37" ht="15.75" x14ac:dyDescent="0.25">
      <c r="A547" s="32">
        <v>511</v>
      </c>
      <c r="B547" s="30"/>
      <c r="C547" s="3" t="s">
        <v>84</v>
      </c>
      <c r="H547" s="67">
        <f t="shared" si="11"/>
        <v>94.592290497600317</v>
      </c>
      <c r="I547" s="132">
        <v>2.6958850459205896</v>
      </c>
      <c r="J547" s="169"/>
      <c r="K547" s="169"/>
      <c r="L547" s="169"/>
      <c r="M547" s="169"/>
      <c r="N547" s="169"/>
      <c r="O547" s="169"/>
      <c r="P547" s="169"/>
      <c r="Q547" s="169"/>
      <c r="R547" s="169"/>
      <c r="S547" s="169"/>
      <c r="T547" s="132">
        <v>4.4985028904323334</v>
      </c>
      <c r="U547" s="132">
        <v>9.7852249285982982</v>
      </c>
      <c r="V547" s="132">
        <v>3.5961200125694872</v>
      </c>
      <c r="W547" s="132">
        <v>2.9937437477761493</v>
      </c>
      <c r="X547" s="132">
        <v>2.9126213985265981</v>
      </c>
      <c r="Y547" s="132">
        <v>0.11170811434963654</v>
      </c>
      <c r="Z547" s="132">
        <v>0.17103165537642737</v>
      </c>
      <c r="AA547" s="132"/>
      <c r="AB547" s="132">
        <v>1.3110719002881219</v>
      </c>
      <c r="AC547" s="132"/>
      <c r="AD547" s="132"/>
      <c r="AE547" s="132"/>
      <c r="AF547" s="132">
        <v>1.2789702356322434</v>
      </c>
      <c r="AG547" s="132">
        <v>1.1079746304291647</v>
      </c>
      <c r="AH547" s="132">
        <v>0.17099560520307869</v>
      </c>
      <c r="AI547" s="132">
        <v>71.625601894387302</v>
      </c>
      <c r="AJ547" s="132"/>
      <c r="AK547" s="132">
        <v>3.397033602341418</v>
      </c>
    </row>
    <row r="548" spans="1:37" ht="25.5" customHeight="1" x14ac:dyDescent="0.25">
      <c r="A548" s="32">
        <v>512</v>
      </c>
      <c r="B548" s="30"/>
      <c r="C548" s="3" t="s">
        <v>545</v>
      </c>
      <c r="H548" s="67">
        <f t="shared" si="11"/>
        <v>76.145163709351891</v>
      </c>
      <c r="I548" s="132">
        <v>1.8444902544748203</v>
      </c>
      <c r="J548" s="169"/>
      <c r="K548" s="169"/>
      <c r="L548" s="169"/>
      <c r="M548" s="169"/>
      <c r="N548" s="169"/>
      <c r="O548" s="169"/>
      <c r="P548" s="169"/>
      <c r="Q548" s="169"/>
      <c r="R548" s="169"/>
      <c r="S548" s="169"/>
      <c r="T548" s="132">
        <v>3.8091746170693872</v>
      </c>
      <c r="U548" s="132">
        <v>10.210366677419326</v>
      </c>
      <c r="V548" s="132">
        <v>3.2738826915137724</v>
      </c>
      <c r="W548" s="132">
        <v>2.5987798165844844</v>
      </c>
      <c r="X548" s="132">
        <v>3.9628905267622616</v>
      </c>
      <c r="Y548" s="132">
        <v>8.152514911812217E-2</v>
      </c>
      <c r="Z548" s="132">
        <v>0.29328849344068497</v>
      </c>
      <c r="AA548" s="132"/>
      <c r="AB548" s="132">
        <v>1.8526913193013352</v>
      </c>
      <c r="AC548" s="132"/>
      <c r="AD548" s="132"/>
      <c r="AE548" s="132"/>
      <c r="AF548" s="132">
        <v>0.76646226643820514</v>
      </c>
      <c r="AG548" s="132">
        <v>0.64969364859538825</v>
      </c>
      <c r="AH548" s="132">
        <v>0.11676861784281685</v>
      </c>
      <c r="AI548" s="132">
        <v>55.019666259655054</v>
      </c>
      <c r="AJ548" s="132"/>
      <c r="AK548" s="132">
        <v>2.6423123149937653</v>
      </c>
    </row>
    <row r="549" spans="1:37" ht="15.75" x14ac:dyDescent="0.25">
      <c r="A549" s="32">
        <v>513</v>
      </c>
      <c r="B549" s="30"/>
      <c r="C549" s="3" t="s">
        <v>546</v>
      </c>
      <c r="H549" s="67">
        <f t="shared" si="11"/>
        <v>100.55734583689262</v>
      </c>
      <c r="I549" s="132">
        <v>5.651686963293427</v>
      </c>
      <c r="J549" s="169"/>
      <c r="K549" s="169"/>
      <c r="L549" s="169"/>
      <c r="M549" s="169"/>
      <c r="N549" s="169"/>
      <c r="O549" s="169"/>
      <c r="P549" s="169"/>
      <c r="Q549" s="169"/>
      <c r="R549" s="169"/>
      <c r="S549" s="169"/>
      <c r="T549" s="132">
        <v>10.45146377508123</v>
      </c>
      <c r="U549" s="132">
        <v>14.556397093224913</v>
      </c>
      <c r="V549" s="132">
        <v>4.947067017138278</v>
      </c>
      <c r="W549" s="132">
        <v>4.9653178405762137</v>
      </c>
      <c r="X549" s="132">
        <v>4.1778698355306982</v>
      </c>
      <c r="Y549" s="132">
        <v>0.2346650263068738</v>
      </c>
      <c r="Z549" s="132">
        <v>0.23147737367284718</v>
      </c>
      <c r="AA549" s="132"/>
      <c r="AB549" s="132">
        <v>2.9900419304115067</v>
      </c>
      <c r="AC549" s="132"/>
      <c r="AD549" s="132"/>
      <c r="AE549" s="132"/>
      <c r="AF549" s="132">
        <v>1.415399121010108</v>
      </c>
      <c r="AG549" s="132">
        <v>1.1424016718281489</v>
      </c>
      <c r="AH549" s="132">
        <v>0.27299744918195901</v>
      </c>
      <c r="AI549" s="132">
        <v>62.722419536006768</v>
      </c>
      <c r="AJ549" s="132"/>
      <c r="AK549" s="132">
        <v>2.769937417864663</v>
      </c>
    </row>
    <row r="550" spans="1:37" ht="15.75" x14ac:dyDescent="0.25">
      <c r="A550" s="32">
        <v>514</v>
      </c>
      <c r="B550" s="30"/>
      <c r="C550" s="3" t="s">
        <v>547</v>
      </c>
      <c r="H550" s="67">
        <f t="shared" si="11"/>
        <v>111.56805953076079</v>
      </c>
      <c r="I550" s="132">
        <v>5.2488786583118188</v>
      </c>
      <c r="J550" s="169"/>
      <c r="K550" s="169"/>
      <c r="L550" s="169"/>
      <c r="M550" s="169"/>
      <c r="N550" s="169"/>
      <c r="O550" s="169"/>
      <c r="P550" s="169"/>
      <c r="Q550" s="169"/>
      <c r="R550" s="169"/>
      <c r="S550" s="169"/>
      <c r="T550" s="132">
        <v>10.970450211840975</v>
      </c>
      <c r="U550" s="132">
        <v>16.288935845489135</v>
      </c>
      <c r="V550" s="132">
        <v>5.6148487149036672</v>
      </c>
      <c r="W550" s="132">
        <v>5.0881138899661291</v>
      </c>
      <c r="X550" s="132">
        <v>4.9278664611028811</v>
      </c>
      <c r="Y550" s="132">
        <v>0.39967527406335335</v>
      </c>
      <c r="Z550" s="132">
        <v>0.25843150545310084</v>
      </c>
      <c r="AA550" s="132"/>
      <c r="AB550" s="132">
        <v>3.413414491578771</v>
      </c>
      <c r="AC550" s="132"/>
      <c r="AD550" s="132"/>
      <c r="AE550" s="132"/>
      <c r="AF550" s="132">
        <v>1.3161811172550315</v>
      </c>
      <c r="AG550" s="132">
        <v>1.0849831324769819</v>
      </c>
      <c r="AH550" s="132">
        <v>0.23119798477804973</v>
      </c>
      <c r="AI550" s="132">
        <v>71.325494623880104</v>
      </c>
      <c r="AJ550" s="132"/>
      <c r="AK550" s="132">
        <v>3.0047045824049556</v>
      </c>
    </row>
    <row r="551" spans="1:37" ht="15.75" x14ac:dyDescent="0.25">
      <c r="A551" s="32">
        <v>515</v>
      </c>
      <c r="B551" s="30"/>
      <c r="C551" s="3" t="s">
        <v>548</v>
      </c>
      <c r="H551" s="67">
        <f t="shared" si="11"/>
        <v>90.33813599046205</v>
      </c>
      <c r="I551" s="132">
        <v>4.660179182859145</v>
      </c>
      <c r="J551" s="169"/>
      <c r="K551" s="169"/>
      <c r="L551" s="169"/>
      <c r="M551" s="169"/>
      <c r="N551" s="169"/>
      <c r="O551" s="169"/>
      <c r="P551" s="169"/>
      <c r="Q551" s="169"/>
      <c r="R551" s="169"/>
      <c r="S551" s="169"/>
      <c r="T551" s="132">
        <v>4.1883090672757977</v>
      </c>
      <c r="U551" s="132">
        <v>9.0689837041526875</v>
      </c>
      <c r="V551" s="132">
        <v>3.5248733380528878</v>
      </c>
      <c r="W551" s="132">
        <v>2.4860138699921466</v>
      </c>
      <c r="X551" s="132">
        <v>2.6946101520892993</v>
      </c>
      <c r="Y551" s="132">
        <v>7.7400632892019844E-2</v>
      </c>
      <c r="Z551" s="132">
        <v>0.28608571112633407</v>
      </c>
      <c r="AA551" s="132"/>
      <c r="AB551" s="132">
        <v>0.95057105808625919</v>
      </c>
      <c r="AC551" s="132"/>
      <c r="AD551" s="132"/>
      <c r="AE551" s="132"/>
      <c r="AF551" s="132">
        <v>1.0037520675349136</v>
      </c>
      <c r="AG551" s="132">
        <v>0.80358248857766645</v>
      </c>
      <c r="AH551" s="132">
        <v>0.20016957895724724</v>
      </c>
      <c r="AI551" s="132">
        <v>67.524135864122115</v>
      </c>
      <c r="AJ551" s="132"/>
      <c r="AK551" s="132">
        <v>2.9422050464311416</v>
      </c>
    </row>
    <row r="552" spans="1:37" ht="15.75" x14ac:dyDescent="0.25">
      <c r="A552" s="32">
        <v>516</v>
      </c>
      <c r="B552" s="30"/>
      <c r="C552" s="3" t="s">
        <v>96</v>
      </c>
      <c r="H552" s="67">
        <f t="shared" si="11"/>
        <v>85.738428549793142</v>
      </c>
      <c r="I552" s="132">
        <v>2.8622609511642656</v>
      </c>
      <c r="J552" s="169"/>
      <c r="K552" s="169"/>
      <c r="L552" s="169"/>
      <c r="M552" s="169"/>
      <c r="N552" s="169"/>
      <c r="O552" s="169"/>
      <c r="P552" s="169"/>
      <c r="Q552" s="169"/>
      <c r="R552" s="169"/>
      <c r="S552" s="169"/>
      <c r="T552" s="132">
        <v>4.1995007956239689</v>
      </c>
      <c r="U552" s="132">
        <v>11.420508746461513</v>
      </c>
      <c r="V552" s="132">
        <v>4.0204690306587567</v>
      </c>
      <c r="W552" s="132">
        <v>3.1497894463809812</v>
      </c>
      <c r="X552" s="132">
        <v>3.7094560561004095</v>
      </c>
      <c r="Y552" s="132">
        <v>0.10616285992895799</v>
      </c>
      <c r="Z552" s="132">
        <v>0.43463135339240705</v>
      </c>
      <c r="AA552" s="132"/>
      <c r="AB552" s="132">
        <v>1.0158218764477085</v>
      </c>
      <c r="AC552" s="132"/>
      <c r="AD552" s="132"/>
      <c r="AE552" s="132"/>
      <c r="AF552" s="132">
        <v>1.270495294591558</v>
      </c>
      <c r="AG552" s="132">
        <v>0.97835154134908042</v>
      </c>
      <c r="AH552" s="132">
        <v>0.2921437532424776</v>
      </c>
      <c r="AI552" s="132">
        <v>62.322276508663819</v>
      </c>
      <c r="AJ552" s="132"/>
      <c r="AK552" s="132">
        <v>2.6475643768403048</v>
      </c>
    </row>
    <row r="553" spans="1:37" ht="25.5" customHeight="1" x14ac:dyDescent="0.25">
      <c r="A553" s="32">
        <v>517</v>
      </c>
      <c r="B553" s="30"/>
      <c r="C553" s="3" t="s">
        <v>549</v>
      </c>
      <c r="H553" s="67">
        <f t="shared" si="11"/>
        <v>60.021453921543532</v>
      </c>
      <c r="I553" s="132">
        <v>1.9865878467067948</v>
      </c>
      <c r="J553" s="169"/>
      <c r="K553" s="169"/>
      <c r="L553" s="169"/>
      <c r="M553" s="169"/>
      <c r="N553" s="169"/>
      <c r="O553" s="169"/>
      <c r="P553" s="169"/>
      <c r="Q553" s="169"/>
      <c r="R553" s="169"/>
      <c r="S553" s="169"/>
      <c r="T553" s="132">
        <v>2.8028732630938928</v>
      </c>
      <c r="U553" s="132">
        <v>7.0127920402403294</v>
      </c>
      <c r="V553" s="132">
        <v>2.323717695471502</v>
      </c>
      <c r="W553" s="132">
        <v>2.1782554668958314</v>
      </c>
      <c r="X553" s="132">
        <v>2.3047925361513584</v>
      </c>
      <c r="Y553" s="132">
        <v>5.8973504080300963E-2</v>
      </c>
      <c r="Z553" s="132">
        <v>0.14705283764133703</v>
      </c>
      <c r="AA553" s="132"/>
      <c r="AB553" s="132">
        <v>0.95772534050951907</v>
      </c>
      <c r="AC553" s="132"/>
      <c r="AD553" s="132"/>
      <c r="AE553" s="132"/>
      <c r="AF553" s="132">
        <v>0.86371783679368919</v>
      </c>
      <c r="AG553" s="132">
        <v>0.78219958884494811</v>
      </c>
      <c r="AH553" s="132">
        <v>8.1518247948741115E-2</v>
      </c>
      <c r="AI553" s="132">
        <v>44.315840278231249</v>
      </c>
      <c r="AJ553" s="132"/>
      <c r="AK553" s="132">
        <v>2.0819173159680555</v>
      </c>
    </row>
    <row r="554" spans="1:37" ht="15.75" x14ac:dyDescent="0.25">
      <c r="A554" s="32">
        <v>518</v>
      </c>
      <c r="B554" s="30"/>
      <c r="C554" s="3" t="s">
        <v>550</v>
      </c>
      <c r="H554" s="67">
        <f t="shared" si="11"/>
        <v>108.50106284473124</v>
      </c>
      <c r="I554" s="132">
        <v>4.6347101079013671</v>
      </c>
      <c r="J554" s="169"/>
      <c r="K554" s="169"/>
      <c r="L554" s="169"/>
      <c r="M554" s="169"/>
      <c r="N554" s="169"/>
      <c r="O554" s="169"/>
      <c r="P554" s="169"/>
      <c r="Q554" s="169"/>
      <c r="R554" s="169"/>
      <c r="S554" s="169"/>
      <c r="T554" s="132">
        <v>11.516747172014899</v>
      </c>
      <c r="U554" s="132">
        <v>25.990779914392697</v>
      </c>
      <c r="V554" s="132">
        <v>6.5171718965242285</v>
      </c>
      <c r="W554" s="132">
        <v>7.4956036628960883</v>
      </c>
      <c r="X554" s="132">
        <v>10.681740328088313</v>
      </c>
      <c r="Y554" s="132">
        <v>0.59996718698514362</v>
      </c>
      <c r="Z554" s="132">
        <v>0.6962968398989231</v>
      </c>
      <c r="AA554" s="132"/>
      <c r="AB554" s="132">
        <v>6.4387548884825412</v>
      </c>
      <c r="AC554" s="132"/>
      <c r="AD554" s="132"/>
      <c r="AE554" s="132"/>
      <c r="AF554" s="132">
        <v>1.5355366479337946</v>
      </c>
      <c r="AG554" s="132">
        <v>1.3741485360955425</v>
      </c>
      <c r="AH554" s="132">
        <v>0.16138811183825208</v>
      </c>
      <c r="AI554" s="132">
        <v>55.819952314340945</v>
      </c>
      <c r="AJ554" s="132"/>
      <c r="AK554" s="132">
        <v>2.5645817996649884</v>
      </c>
    </row>
    <row r="555" spans="1:37" ht="15.75" x14ac:dyDescent="0.25">
      <c r="A555" s="32">
        <v>519</v>
      </c>
      <c r="B555" s="30"/>
      <c r="C555" s="3" t="s">
        <v>551</v>
      </c>
      <c r="H555" s="67">
        <f t="shared" si="11"/>
        <v>100.15644707554559</v>
      </c>
      <c r="I555" s="132">
        <v>4.8707455869906058</v>
      </c>
      <c r="J555" s="169"/>
      <c r="K555" s="169"/>
      <c r="L555" s="169"/>
      <c r="M555" s="169"/>
      <c r="N555" s="169"/>
      <c r="O555" s="169"/>
      <c r="P555" s="169"/>
      <c r="Q555" s="169"/>
      <c r="R555" s="169"/>
      <c r="S555" s="169"/>
      <c r="T555" s="132">
        <v>11.416596156222635</v>
      </c>
      <c r="U555" s="132">
        <v>25.658194626106379</v>
      </c>
      <c r="V555" s="132">
        <v>7.7493263992785808</v>
      </c>
      <c r="W555" s="132">
        <v>7.8177019986936394</v>
      </c>
      <c r="X555" s="132">
        <v>8.9590695291538136</v>
      </c>
      <c r="Y555" s="132">
        <v>0.49821324830131103</v>
      </c>
      <c r="Z555" s="132">
        <v>0.6338834506790364</v>
      </c>
      <c r="AA555" s="132"/>
      <c r="AB555" s="132">
        <v>7.0063301381938761</v>
      </c>
      <c r="AC555" s="132"/>
      <c r="AD555" s="132"/>
      <c r="AE555" s="132"/>
      <c r="AF555" s="132">
        <v>1.6841490156724748</v>
      </c>
      <c r="AG555" s="132">
        <v>1.442345618748643</v>
      </c>
      <c r="AH555" s="132">
        <v>0.24180339692383185</v>
      </c>
      <c r="AI555" s="132">
        <v>47.216877226467616</v>
      </c>
      <c r="AJ555" s="132"/>
      <c r="AK555" s="132">
        <v>2.3035543258920006</v>
      </c>
    </row>
    <row r="556" spans="1:37" ht="15.75" x14ac:dyDescent="0.25">
      <c r="A556" s="32">
        <v>520</v>
      </c>
      <c r="B556" s="30"/>
      <c r="C556" s="3" t="s">
        <v>552</v>
      </c>
      <c r="H556" s="67">
        <f t="shared" si="11"/>
        <v>105.28496057427898</v>
      </c>
      <c r="I556" s="132">
        <v>4.2100050138002141</v>
      </c>
      <c r="J556" s="169"/>
      <c r="K556" s="169"/>
      <c r="L556" s="169"/>
      <c r="M556" s="169"/>
      <c r="N556" s="169"/>
      <c r="O556" s="169"/>
      <c r="P556" s="169"/>
      <c r="Q556" s="169"/>
      <c r="R556" s="169"/>
      <c r="S556" s="169"/>
      <c r="T556" s="132">
        <v>9.4824815945817349</v>
      </c>
      <c r="U556" s="132">
        <v>22.165869576474886</v>
      </c>
      <c r="V556" s="132">
        <v>8.6872503973980155</v>
      </c>
      <c r="W556" s="132">
        <v>6.4337524298133371</v>
      </c>
      <c r="X556" s="132">
        <v>6.1240031915838617</v>
      </c>
      <c r="Y556" s="132">
        <v>0.33859382690088219</v>
      </c>
      <c r="Z556" s="132">
        <v>0.58226973077879129</v>
      </c>
      <c r="AA556" s="132"/>
      <c r="AB556" s="132">
        <v>6.5860304171032196</v>
      </c>
      <c r="AC556" s="132"/>
      <c r="AD556" s="132"/>
      <c r="AE556" s="132"/>
      <c r="AF556" s="132">
        <v>1.5000707997578129</v>
      </c>
      <c r="AG556" s="132">
        <v>1.2670668647972243</v>
      </c>
      <c r="AH556" s="132">
        <v>0.23300393496058863</v>
      </c>
      <c r="AI556" s="132">
        <v>58.420881992070093</v>
      </c>
      <c r="AJ556" s="132"/>
      <c r="AK556" s="132">
        <v>2.9196211804910241</v>
      </c>
    </row>
    <row r="557" spans="1:37" ht="15.75" x14ac:dyDescent="0.25">
      <c r="A557" s="32">
        <v>521</v>
      </c>
      <c r="B557" s="30"/>
      <c r="C557" s="3" t="s">
        <v>553</v>
      </c>
      <c r="H557" s="67">
        <f t="shared" si="11"/>
        <v>97.010751363078583</v>
      </c>
      <c r="I557" s="132">
        <v>4.6351070285500597</v>
      </c>
      <c r="J557" s="169"/>
      <c r="K557" s="169"/>
      <c r="L557" s="169"/>
      <c r="M557" s="169"/>
      <c r="N557" s="169"/>
      <c r="O557" s="169"/>
      <c r="P557" s="169"/>
      <c r="Q557" s="169"/>
      <c r="R557" s="169"/>
      <c r="S557" s="169"/>
      <c r="T557" s="132">
        <v>6.0439009937262318</v>
      </c>
      <c r="U557" s="132">
        <v>11.142099397047723</v>
      </c>
      <c r="V557" s="132">
        <v>4.5011122259070335</v>
      </c>
      <c r="W557" s="132">
        <v>3.4829293887994233</v>
      </c>
      <c r="X557" s="132">
        <v>2.8081225009940054</v>
      </c>
      <c r="Y557" s="132">
        <v>0.1265550858630663</v>
      </c>
      <c r="Z557" s="132">
        <v>0.22338019548419327</v>
      </c>
      <c r="AA557" s="132"/>
      <c r="AB557" s="132">
        <v>1.3685387130473465</v>
      </c>
      <c r="AC557" s="132"/>
      <c r="AD557" s="132"/>
      <c r="AE557" s="132"/>
      <c r="AF557" s="132">
        <v>1.1752324989054155</v>
      </c>
      <c r="AG557" s="132">
        <v>0.84890497721895231</v>
      </c>
      <c r="AH557" s="132">
        <v>0.32632752168646323</v>
      </c>
      <c r="AI557" s="132">
        <v>69.62488675767257</v>
      </c>
      <c r="AJ557" s="132"/>
      <c r="AK557" s="132">
        <v>3.0209859741292266</v>
      </c>
    </row>
    <row r="558" spans="1:37" ht="25.5" customHeight="1" x14ac:dyDescent="0.25">
      <c r="A558" s="32">
        <v>522</v>
      </c>
      <c r="B558" s="30"/>
      <c r="C558" s="3" t="s">
        <v>54</v>
      </c>
      <c r="H558" s="67">
        <f t="shared" si="11"/>
        <v>91.382848370079259</v>
      </c>
      <c r="I558" s="132">
        <v>4.0193507955448364</v>
      </c>
      <c r="J558" s="169"/>
      <c r="K558" s="169"/>
      <c r="L558" s="169"/>
      <c r="M558" s="169"/>
      <c r="N558" s="169"/>
      <c r="O558" s="169"/>
      <c r="P558" s="169"/>
      <c r="Q558" s="169"/>
      <c r="R558" s="169"/>
      <c r="S558" s="169"/>
      <c r="T558" s="132">
        <v>8.039010306183636</v>
      </c>
      <c r="U558" s="132">
        <v>16.008594858366955</v>
      </c>
      <c r="V558" s="132">
        <v>4.448753390594959</v>
      </c>
      <c r="W558" s="132">
        <v>5.1210907162668695</v>
      </c>
      <c r="X558" s="132">
        <v>5.7992499799752499</v>
      </c>
      <c r="Y558" s="132">
        <v>0.31556731556433038</v>
      </c>
      <c r="Z558" s="132">
        <v>0.3239334559655444</v>
      </c>
      <c r="AA558" s="132"/>
      <c r="AB558" s="132">
        <v>3.5378409980481709</v>
      </c>
      <c r="AC558" s="132"/>
      <c r="AD558" s="132"/>
      <c r="AE558" s="132"/>
      <c r="AF558" s="132">
        <v>1.5237363890422193</v>
      </c>
      <c r="AG558" s="132">
        <v>1.3410425092227169</v>
      </c>
      <c r="AH558" s="132">
        <v>0.18269387981950236</v>
      </c>
      <c r="AI558" s="132">
        <v>55.619880800669478</v>
      </c>
      <c r="AJ558" s="132"/>
      <c r="AK558" s="132">
        <v>2.6344342222239572</v>
      </c>
    </row>
    <row r="559" spans="1:37" ht="15.75" x14ac:dyDescent="0.25">
      <c r="A559" s="32">
        <v>523</v>
      </c>
      <c r="B559" s="30"/>
      <c r="C559" s="3" t="s">
        <v>554</v>
      </c>
      <c r="H559" s="67">
        <f t="shared" si="11"/>
        <v>107.17903964617052</v>
      </c>
      <c r="I559" s="132">
        <v>6.0533045063289563</v>
      </c>
      <c r="J559" s="169"/>
      <c r="K559" s="169"/>
      <c r="L559" s="169"/>
      <c r="M559" s="169"/>
      <c r="N559" s="169"/>
      <c r="O559" s="169"/>
      <c r="P559" s="169"/>
      <c r="Q559" s="169"/>
      <c r="R559" s="169"/>
      <c r="S559" s="169"/>
      <c r="T559" s="132">
        <v>13.317083119051615</v>
      </c>
      <c r="U559" s="132">
        <v>16.414924695115229</v>
      </c>
      <c r="V559" s="132">
        <v>5.2252382899524346</v>
      </c>
      <c r="W559" s="132">
        <v>4.8385375471188983</v>
      </c>
      <c r="X559" s="132">
        <v>5.644697085995154</v>
      </c>
      <c r="Y559" s="132">
        <v>0.37038413090506483</v>
      </c>
      <c r="Z559" s="132">
        <v>0.33606764114367815</v>
      </c>
      <c r="AA559" s="132"/>
      <c r="AB559" s="132">
        <v>4.7496139144831382</v>
      </c>
      <c r="AC559" s="132"/>
      <c r="AD559" s="132"/>
      <c r="AE559" s="132"/>
      <c r="AF559" s="132">
        <v>1.601762029523546</v>
      </c>
      <c r="AG559" s="132">
        <v>1.3161653507123978</v>
      </c>
      <c r="AH559" s="132">
        <v>0.28559667881114814</v>
      </c>
      <c r="AI559" s="132">
        <v>62.122204994992344</v>
      </c>
      <c r="AJ559" s="132"/>
      <c r="AK559" s="132">
        <v>2.9201463866756781</v>
      </c>
    </row>
    <row r="560" spans="1:37" ht="15.75" x14ac:dyDescent="0.25">
      <c r="A560" s="32">
        <v>524</v>
      </c>
      <c r="B560" s="30"/>
      <c r="C560" s="3" t="s">
        <v>555</v>
      </c>
      <c r="H560" s="67">
        <f t="shared" si="11"/>
        <v>108.16559877441222</v>
      </c>
      <c r="I560" s="132">
        <v>5.0840904356629135</v>
      </c>
      <c r="J560" s="169"/>
      <c r="K560" s="169"/>
      <c r="L560" s="169"/>
      <c r="M560" s="169"/>
      <c r="N560" s="169"/>
      <c r="O560" s="169"/>
      <c r="P560" s="169"/>
      <c r="Q560" s="169"/>
      <c r="R560" s="169"/>
      <c r="S560" s="169"/>
      <c r="T560" s="132">
        <v>17.772326101904635</v>
      </c>
      <c r="U560" s="132">
        <v>21.110207048082096</v>
      </c>
      <c r="V560" s="132">
        <v>5.3878613372098751</v>
      </c>
      <c r="W560" s="132">
        <v>7.5366416341704046</v>
      </c>
      <c r="X560" s="132">
        <v>7.2572349368392226</v>
      </c>
      <c r="Y560" s="132">
        <v>0.44431527994511216</v>
      </c>
      <c r="Z560" s="132">
        <v>0.48415385991748328</v>
      </c>
      <c r="AA560" s="132"/>
      <c r="AB560" s="132">
        <v>3.9388035142179594</v>
      </c>
      <c r="AC560" s="132"/>
      <c r="AD560" s="132"/>
      <c r="AE560" s="132"/>
      <c r="AF560" s="132">
        <v>1.6826403090192013</v>
      </c>
      <c r="AG560" s="132">
        <v>1.3742712852329291</v>
      </c>
      <c r="AH560" s="132">
        <v>0.30836902378627218</v>
      </c>
      <c r="AI560" s="132">
        <v>55.919988071176682</v>
      </c>
      <c r="AJ560" s="132"/>
      <c r="AK560" s="132">
        <v>2.6575432943487285</v>
      </c>
    </row>
    <row r="561" spans="1:37" ht="15.75" x14ac:dyDescent="0.25">
      <c r="A561" s="32">
        <v>525</v>
      </c>
      <c r="B561" s="30"/>
      <c r="C561" s="3" t="s">
        <v>556</v>
      </c>
      <c r="H561" s="67">
        <f t="shared" si="11"/>
        <v>141.317185365277</v>
      </c>
      <c r="I561" s="132">
        <v>6.1476393138349144</v>
      </c>
      <c r="J561" s="169"/>
      <c r="K561" s="169"/>
      <c r="L561" s="169"/>
      <c r="M561" s="169"/>
      <c r="N561" s="169"/>
      <c r="O561" s="169"/>
      <c r="P561" s="169"/>
      <c r="Q561" s="169"/>
      <c r="R561" s="169"/>
      <c r="S561" s="169"/>
      <c r="T561" s="132">
        <v>7.1186781506536203</v>
      </c>
      <c r="U561" s="132">
        <v>18.555672158914032</v>
      </c>
      <c r="V561" s="132">
        <v>7.7573708145451512</v>
      </c>
      <c r="W561" s="132">
        <v>5.4786122762889731</v>
      </c>
      <c r="X561" s="132">
        <v>4.8293567986767716</v>
      </c>
      <c r="Y561" s="132">
        <v>0.15128159281106313</v>
      </c>
      <c r="Z561" s="132">
        <v>0.33905067659207289</v>
      </c>
      <c r="AA561" s="132"/>
      <c r="AB561" s="132">
        <v>1.6988468111291328</v>
      </c>
      <c r="AC561" s="132"/>
      <c r="AD561" s="132"/>
      <c r="AE561" s="132"/>
      <c r="AF561" s="132">
        <v>1.4949241144712822</v>
      </c>
      <c r="AG561" s="132">
        <v>1.2213469027586872</v>
      </c>
      <c r="AH561" s="132">
        <v>0.27357721171259503</v>
      </c>
      <c r="AI561" s="132">
        <v>101.93643621561546</v>
      </c>
      <c r="AJ561" s="132"/>
      <c r="AK561" s="132">
        <v>4.3649886006585543</v>
      </c>
    </row>
    <row r="562" spans="1:37" ht="15.75" x14ac:dyDescent="0.25">
      <c r="A562" s="32">
        <v>526</v>
      </c>
      <c r="B562" s="30"/>
      <c r="C562" s="3" t="s">
        <v>75</v>
      </c>
      <c r="H562" s="67">
        <f t="shared" si="11"/>
        <v>89.9027437770646</v>
      </c>
      <c r="I562" s="132">
        <v>3.8553564141933161</v>
      </c>
      <c r="J562" s="169"/>
      <c r="K562" s="169"/>
      <c r="L562" s="169"/>
      <c r="M562" s="169"/>
      <c r="N562" s="169"/>
      <c r="O562" s="169"/>
      <c r="P562" s="169"/>
      <c r="Q562" s="169"/>
      <c r="R562" s="169"/>
      <c r="S562" s="169"/>
      <c r="T562" s="132">
        <v>4.8304355335905935</v>
      </c>
      <c r="U562" s="132">
        <v>14.917676402819625</v>
      </c>
      <c r="V562" s="132">
        <v>4.2384082106658951</v>
      </c>
      <c r="W562" s="132">
        <v>3.9471646021809907</v>
      </c>
      <c r="X562" s="132">
        <v>5.9368132130452071</v>
      </c>
      <c r="Y562" s="132">
        <v>0.26183535737760649</v>
      </c>
      <c r="Z562" s="132">
        <v>0.53345501954992636</v>
      </c>
      <c r="AA562" s="132"/>
      <c r="AB562" s="132">
        <v>3.9072925321568559</v>
      </c>
      <c r="AC562" s="132"/>
      <c r="AD562" s="132"/>
      <c r="AE562" s="132"/>
      <c r="AF562" s="132">
        <v>1.1458022959109466</v>
      </c>
      <c r="AG562" s="132">
        <v>0.9856989540012121</v>
      </c>
      <c r="AH562" s="132">
        <v>0.16010334190973452</v>
      </c>
      <c r="AI562" s="132">
        <v>58.720989262577312</v>
      </c>
      <c r="AJ562" s="132"/>
      <c r="AK562" s="132">
        <v>2.5251913358159461</v>
      </c>
    </row>
    <row r="563" spans="1:37" ht="25.5" customHeight="1" x14ac:dyDescent="0.25">
      <c r="A563" s="32">
        <v>527</v>
      </c>
      <c r="B563" s="30"/>
      <c r="C563" s="3" t="s">
        <v>55</v>
      </c>
      <c r="H563" s="67">
        <f t="shared" si="11"/>
        <v>104.04110776193335</v>
      </c>
      <c r="I563" s="132">
        <v>5.3197289941034596</v>
      </c>
      <c r="J563" s="169"/>
      <c r="K563" s="169"/>
      <c r="L563" s="169"/>
      <c r="M563" s="169"/>
      <c r="N563" s="169"/>
      <c r="O563" s="169"/>
      <c r="P563" s="169"/>
      <c r="Q563" s="169"/>
      <c r="R563" s="169"/>
      <c r="S563" s="169"/>
      <c r="T563" s="132">
        <v>9.5105679165180437</v>
      </c>
      <c r="U563" s="132">
        <v>17.248213384244988</v>
      </c>
      <c r="V563" s="132">
        <v>5.9825728223955172</v>
      </c>
      <c r="W563" s="132">
        <v>5.3762071659326258</v>
      </c>
      <c r="X563" s="132">
        <v>5.2251790925276609</v>
      </c>
      <c r="Y563" s="132">
        <v>0.3397854967995938</v>
      </c>
      <c r="Z563" s="132">
        <v>0.32446880658958765</v>
      </c>
      <c r="AA563" s="132"/>
      <c r="AB563" s="132">
        <v>3.5203942691438228</v>
      </c>
      <c r="AC563" s="132"/>
      <c r="AD563" s="132"/>
      <c r="AE563" s="132"/>
      <c r="AF563" s="132">
        <v>1.995921359013618</v>
      </c>
      <c r="AG563" s="132">
        <v>1.7855907851814594</v>
      </c>
      <c r="AH563" s="132">
        <v>0.21033057383215847</v>
      </c>
      <c r="AI563" s="132">
        <v>63.422669833856915</v>
      </c>
      <c r="AJ563" s="132"/>
      <c r="AK563" s="132">
        <v>3.0236120050524962</v>
      </c>
    </row>
    <row r="564" spans="1:37" ht="15.75" x14ac:dyDescent="0.25">
      <c r="A564" s="32">
        <v>528</v>
      </c>
      <c r="B564" s="30"/>
      <c r="C564" s="3" t="s">
        <v>557</v>
      </c>
      <c r="H564" s="67">
        <f t="shared" si="11"/>
        <v>137.43934545285197</v>
      </c>
      <c r="I564" s="132">
        <v>6.5492568568704428</v>
      </c>
      <c r="J564" s="169"/>
      <c r="K564" s="169"/>
      <c r="L564" s="169"/>
      <c r="M564" s="169"/>
      <c r="N564" s="169"/>
      <c r="O564" s="169"/>
      <c r="P564" s="169"/>
      <c r="Q564" s="169"/>
      <c r="R564" s="169"/>
      <c r="S564" s="169"/>
      <c r="T564" s="132">
        <v>16.897662431724132</v>
      </c>
      <c r="U564" s="132">
        <v>39.525747320451195</v>
      </c>
      <c r="V564" s="132">
        <v>9.9476047516539499</v>
      </c>
      <c r="W564" s="132">
        <v>13.755795677774715</v>
      </c>
      <c r="X564" s="132">
        <v>14.405026704276688</v>
      </c>
      <c r="Y564" s="132">
        <v>0.62951056264899097</v>
      </c>
      <c r="Z564" s="132">
        <v>0.78780962409685173</v>
      </c>
      <c r="AA564" s="132"/>
      <c r="AB564" s="132">
        <v>5.4159916857903516</v>
      </c>
      <c r="AC564" s="132"/>
      <c r="AD564" s="132"/>
      <c r="AE564" s="132"/>
      <c r="AF564" s="132">
        <v>2.2165886157620047</v>
      </c>
      <c r="AG564" s="132">
        <v>1.8606103817944386</v>
      </c>
      <c r="AH564" s="132">
        <v>0.355978233967566</v>
      </c>
      <c r="AI564" s="132">
        <v>63.722777104364134</v>
      </c>
      <c r="AJ564" s="132"/>
      <c r="AK564" s="132">
        <v>3.1113214378896972</v>
      </c>
    </row>
    <row r="565" spans="1:37" ht="15.75" x14ac:dyDescent="0.25">
      <c r="A565" s="34"/>
      <c r="B565" s="30" t="s">
        <v>662</v>
      </c>
      <c r="H565" s="67" t="str">
        <f t="shared" si="11"/>
        <v/>
      </c>
      <c r="I565" s="132"/>
      <c r="J565" s="169"/>
      <c r="K565" s="169"/>
      <c r="L565" s="169"/>
      <c r="M565" s="169"/>
      <c r="N565" s="169"/>
      <c r="O565" s="169"/>
      <c r="P565" s="169"/>
      <c r="Q565" s="169"/>
      <c r="R565" s="169"/>
      <c r="S565" s="169"/>
      <c r="T565" s="132"/>
      <c r="U565" s="132"/>
      <c r="V565" s="132"/>
      <c r="W565" s="132"/>
      <c r="X565" s="132"/>
      <c r="Y565" s="132"/>
      <c r="Z565" s="132"/>
      <c r="AA565" s="132"/>
      <c r="AB565" s="132" t="s">
        <v>1479</v>
      </c>
      <c r="AC565" s="132"/>
      <c r="AD565" s="132"/>
      <c r="AE565" s="132"/>
      <c r="AF565" s="132"/>
      <c r="AG565" s="132"/>
      <c r="AH565" s="132"/>
      <c r="AI565" s="132"/>
      <c r="AJ565" s="132"/>
      <c r="AK565" s="132" t="s">
        <v>1479</v>
      </c>
    </row>
    <row r="566" spans="1:37" ht="15.75" x14ac:dyDescent="0.25">
      <c r="A566" s="32">
        <v>529</v>
      </c>
      <c r="C566" s="3" t="s">
        <v>558</v>
      </c>
      <c r="H566" s="67">
        <f t="shared" si="11"/>
        <v>112.88262888634185</v>
      </c>
      <c r="I566" s="132">
        <v>5.1796160051149487</v>
      </c>
      <c r="J566" s="169"/>
      <c r="K566" s="169"/>
      <c r="L566" s="169"/>
      <c r="M566" s="169"/>
      <c r="N566" s="169"/>
      <c r="O566" s="169"/>
      <c r="P566" s="169"/>
      <c r="Q566" s="169"/>
      <c r="R566" s="169"/>
      <c r="S566" s="169"/>
      <c r="T566" s="132">
        <v>7.2603151066675258</v>
      </c>
      <c r="U566" s="132">
        <v>14.514556096014532</v>
      </c>
      <c r="V566" s="132">
        <v>5.4042024002485789</v>
      </c>
      <c r="W566" s="132">
        <v>4.4490004754983641</v>
      </c>
      <c r="X566" s="132">
        <v>4.1848474102508</v>
      </c>
      <c r="Y566" s="132">
        <v>0.18890541695656307</v>
      </c>
      <c r="Z566" s="132">
        <v>0.28760039306022567</v>
      </c>
      <c r="AA566" s="132"/>
      <c r="AB566" s="132">
        <v>2.1236617258017443</v>
      </c>
      <c r="AC566" s="132"/>
      <c r="AD566" s="132"/>
      <c r="AE566" s="132"/>
      <c r="AF566" s="132">
        <v>1.8352599148376136</v>
      </c>
      <c r="AG566" s="132">
        <v>1.5983410677363534</v>
      </c>
      <c r="AH566" s="132">
        <v>0.23691884710126021</v>
      </c>
      <c r="AI566" s="132">
        <v>78.528069116053132</v>
      </c>
      <c r="AJ566" s="132"/>
      <c r="AK566" s="132">
        <v>3.4411509218523455</v>
      </c>
    </row>
    <row r="567" spans="1:37" ht="15.75" x14ac:dyDescent="0.25">
      <c r="A567" s="34"/>
      <c r="H567" s="59" t="str">
        <f t="shared" si="11"/>
        <v/>
      </c>
      <c r="I567" s="132"/>
      <c r="J567" s="169"/>
      <c r="K567" s="169"/>
      <c r="L567" s="169"/>
      <c r="M567" s="169"/>
      <c r="N567" s="169"/>
      <c r="O567" s="169"/>
      <c r="P567" s="169"/>
      <c r="Q567" s="169"/>
      <c r="R567" s="169"/>
      <c r="S567" s="169"/>
      <c r="T567" s="132"/>
      <c r="U567" s="132"/>
      <c r="V567" s="132"/>
      <c r="W567" s="132"/>
      <c r="X567" s="132"/>
      <c r="Y567" s="132"/>
      <c r="Z567" s="132"/>
      <c r="AA567" s="132"/>
      <c r="AB567" s="132" t="s">
        <v>1479</v>
      </c>
      <c r="AC567" s="132"/>
      <c r="AD567" s="132"/>
      <c r="AE567" s="132"/>
      <c r="AF567" s="132"/>
      <c r="AG567" s="132"/>
      <c r="AH567" s="132"/>
      <c r="AI567" s="132" t="s">
        <v>1479</v>
      </c>
      <c r="AJ567" s="132"/>
      <c r="AK567" s="132" t="s">
        <v>1479</v>
      </c>
    </row>
    <row r="568" spans="1:37" ht="15.75" x14ac:dyDescent="0.25">
      <c r="A568" s="22"/>
      <c r="B568" s="22" t="s">
        <v>648</v>
      </c>
      <c r="C568" s="7"/>
      <c r="D568" s="7"/>
      <c r="E568" s="7"/>
      <c r="F568" s="7"/>
      <c r="G568" s="7"/>
      <c r="H568" s="59">
        <f t="shared" si="11"/>
        <v>3957.6436168928276</v>
      </c>
      <c r="I568" s="132">
        <f>SUM(I570:I625)</f>
        <v>225.14139650489571</v>
      </c>
      <c r="J568" s="169"/>
      <c r="K568" s="169"/>
      <c r="L568" s="169"/>
      <c r="M568" s="169"/>
      <c r="N568" s="169"/>
      <c r="O568" s="169"/>
      <c r="P568" s="169"/>
      <c r="Q568" s="169"/>
      <c r="R568" s="169"/>
      <c r="S568" s="169"/>
      <c r="T568" s="132">
        <f t="shared" ref="T568:Z568" si="12">SUM(T570:T625)</f>
        <v>643.74615430767221</v>
      </c>
      <c r="U568" s="132">
        <f t="shared" si="12"/>
        <v>768.4089408718022</v>
      </c>
      <c r="V568" s="132">
        <f t="shared" si="12"/>
        <v>220.98761316710207</v>
      </c>
      <c r="W568" s="132">
        <f t="shared" si="12"/>
        <v>275.14515837023322</v>
      </c>
      <c r="X568" s="132">
        <f t="shared" si="12"/>
        <v>243.1312541105743</v>
      </c>
      <c r="Y568" s="132">
        <f t="shared" si="12"/>
        <v>14.463648884509958</v>
      </c>
      <c r="Z568" s="132">
        <f t="shared" si="12"/>
        <v>14.681266339382455</v>
      </c>
      <c r="AA568" s="132"/>
      <c r="AB568" s="132">
        <f>SUM(AB570:AB625)</f>
        <v>153.93276479027014</v>
      </c>
      <c r="AC568" s="132"/>
      <c r="AD568" s="132"/>
      <c r="AE568" s="132"/>
      <c r="AF568" s="132">
        <f>SUM(AF570:AF625)</f>
        <v>68.127009780763885</v>
      </c>
      <c r="AG568" s="132">
        <f>SUM(AG570:AG625)</f>
        <v>54.111434429780317</v>
      </c>
      <c r="AH568" s="132">
        <f>SUM(AH570:AH625)</f>
        <v>14.015575350983566</v>
      </c>
      <c r="AI568" s="132">
        <f>SUM(AI570:AI625)</f>
        <v>2002.0653759593517</v>
      </c>
      <c r="AJ568" s="132"/>
      <c r="AK568" s="132">
        <f>SUM(AK570:AK625)</f>
        <v>96.221974678071533</v>
      </c>
    </row>
    <row r="569" spans="1:37" ht="15.75" x14ac:dyDescent="0.25">
      <c r="A569" s="34"/>
      <c r="B569" s="30" t="s">
        <v>134</v>
      </c>
      <c r="H569" s="59" t="str">
        <f t="shared" si="11"/>
        <v/>
      </c>
      <c r="I569" s="132"/>
      <c r="J569" s="169"/>
      <c r="K569" s="169"/>
      <c r="L569" s="169"/>
      <c r="M569" s="169"/>
      <c r="N569" s="169"/>
      <c r="O569" s="169"/>
      <c r="P569" s="169"/>
      <c r="Q569" s="169"/>
      <c r="R569" s="169"/>
      <c r="S569" s="169"/>
      <c r="T569" s="132"/>
      <c r="U569" s="132"/>
      <c r="V569" s="132"/>
      <c r="W569" s="132"/>
      <c r="X569" s="132"/>
      <c r="Y569" s="132"/>
      <c r="Z569" s="132"/>
      <c r="AA569" s="132"/>
      <c r="AB569" s="132"/>
      <c r="AC569" s="132"/>
      <c r="AD569" s="132"/>
      <c r="AE569" s="132"/>
      <c r="AF569" s="132"/>
      <c r="AG569" s="132"/>
      <c r="AH569" s="132"/>
      <c r="AI569" s="132"/>
      <c r="AJ569" s="132"/>
      <c r="AK569" s="132"/>
    </row>
    <row r="570" spans="1:37" ht="15.75" x14ac:dyDescent="0.25">
      <c r="A570" s="32">
        <v>530</v>
      </c>
      <c r="B570" s="30"/>
      <c r="C570" s="3" t="s">
        <v>559</v>
      </c>
      <c r="H570" s="67">
        <f t="shared" si="11"/>
        <v>107.07744527874478</v>
      </c>
      <c r="I570" s="132">
        <v>7.2350695843699198</v>
      </c>
      <c r="J570" s="169"/>
      <c r="K570" s="169"/>
      <c r="L570" s="169"/>
      <c r="M570" s="169"/>
      <c r="N570" s="169"/>
      <c r="O570" s="169"/>
      <c r="P570" s="169"/>
      <c r="Q570" s="169"/>
      <c r="R570" s="169"/>
      <c r="S570" s="169"/>
      <c r="T570" s="132">
        <v>23.447125154844635</v>
      </c>
      <c r="U570" s="132">
        <v>21.888272261300934</v>
      </c>
      <c r="V570" s="132">
        <v>5.5578171437360622</v>
      </c>
      <c r="W570" s="132">
        <v>8.8160794365127266</v>
      </c>
      <c r="X570" s="132">
        <v>6.5439394277263911</v>
      </c>
      <c r="Y570" s="132">
        <v>0.51754764199271852</v>
      </c>
      <c r="Z570" s="132">
        <v>0.45288861133303537</v>
      </c>
      <c r="AA570" s="132"/>
      <c r="AB570" s="132">
        <v>3.7811989576867102</v>
      </c>
      <c r="AC570" s="132"/>
      <c r="AD570" s="132"/>
      <c r="AE570" s="132"/>
      <c r="AF570" s="132">
        <v>2.2876193522901289</v>
      </c>
      <c r="AG570" s="132">
        <v>1.8349803619081488</v>
      </c>
      <c r="AH570" s="132">
        <v>0.45263899038197991</v>
      </c>
      <c r="AI570" s="132">
        <v>46.127777961959936</v>
      </c>
      <c r="AJ570" s="132"/>
      <c r="AK570" s="132">
        <v>2.3103820062925013</v>
      </c>
    </row>
    <row r="571" spans="1:37" ht="15.75" x14ac:dyDescent="0.25">
      <c r="A571" s="32">
        <v>531</v>
      </c>
      <c r="B571" s="30"/>
      <c r="C571" s="3" t="s">
        <v>560</v>
      </c>
      <c r="H571" s="67">
        <f t="shared" si="11"/>
        <v>83.874856400925097</v>
      </c>
      <c r="I571" s="132">
        <v>3.9254129086875733</v>
      </c>
      <c r="J571" s="169"/>
      <c r="K571" s="169"/>
      <c r="L571" s="169"/>
      <c r="M571" s="169"/>
      <c r="N571" s="169"/>
      <c r="O571" s="169"/>
      <c r="P571" s="169"/>
      <c r="Q571" s="169"/>
      <c r="R571" s="169"/>
      <c r="S571" s="169"/>
      <c r="T571" s="132">
        <v>11.613485051973246</v>
      </c>
      <c r="U571" s="132">
        <v>14.195945260676496</v>
      </c>
      <c r="V571" s="132">
        <v>4.2419626299534121</v>
      </c>
      <c r="W571" s="132">
        <v>4.1435250339574639</v>
      </c>
      <c r="X571" s="132">
        <v>5.2997395359310664</v>
      </c>
      <c r="Y571" s="132">
        <v>0.29468864122664423</v>
      </c>
      <c r="Z571" s="132">
        <v>0.21602941960790736</v>
      </c>
      <c r="AA571" s="132"/>
      <c r="AB571" s="132">
        <v>3.3845334530016009</v>
      </c>
      <c r="AC571" s="132"/>
      <c r="AD571" s="132"/>
      <c r="AE571" s="132"/>
      <c r="AF571" s="132">
        <v>1.2699298304213666</v>
      </c>
      <c r="AG571" s="132">
        <v>0.99662128914979808</v>
      </c>
      <c r="AH571" s="132">
        <v>0.27330854127156856</v>
      </c>
      <c r="AI571" s="132">
        <v>47.325902064867982</v>
      </c>
      <c r="AJ571" s="132"/>
      <c r="AK571" s="132">
        <v>2.1596478312968328</v>
      </c>
    </row>
    <row r="572" spans="1:37" ht="15.75" x14ac:dyDescent="0.25">
      <c r="A572" s="34"/>
      <c r="B572" s="30" t="s">
        <v>135</v>
      </c>
      <c r="H572" s="67" t="str">
        <f t="shared" si="11"/>
        <v/>
      </c>
      <c r="I572" s="132"/>
      <c r="J572" s="169"/>
      <c r="K572" s="169"/>
      <c r="L572" s="169"/>
      <c r="M572" s="169"/>
      <c r="N572" s="169"/>
      <c r="O572" s="169"/>
      <c r="P572" s="169"/>
      <c r="Q572" s="169"/>
      <c r="R572" s="169"/>
      <c r="S572" s="169"/>
      <c r="T572" s="132"/>
      <c r="U572" s="132"/>
      <c r="V572" s="132"/>
      <c r="W572" s="132"/>
      <c r="X572" s="132"/>
      <c r="Y572" s="132"/>
      <c r="Z572" s="132"/>
      <c r="AA572" s="132"/>
      <c r="AB572" s="132" t="s">
        <v>1479</v>
      </c>
      <c r="AC572" s="132"/>
      <c r="AD572" s="132"/>
      <c r="AE572" s="132"/>
      <c r="AF572" s="132"/>
      <c r="AG572" s="132"/>
      <c r="AH572" s="132"/>
      <c r="AI572" s="132"/>
      <c r="AJ572" s="132"/>
      <c r="AK572" s="132" t="s">
        <v>1479</v>
      </c>
    </row>
    <row r="573" spans="1:37" ht="15.75" x14ac:dyDescent="0.25">
      <c r="A573" s="32">
        <v>532</v>
      </c>
      <c r="B573" s="30"/>
      <c r="C573" s="3" t="s">
        <v>561</v>
      </c>
      <c r="H573" s="67">
        <f t="shared" si="11"/>
        <v>110.10724611969361</v>
      </c>
      <c r="I573" s="132">
        <v>6.5735351698821436</v>
      </c>
      <c r="J573" s="169"/>
      <c r="K573" s="169"/>
      <c r="L573" s="169"/>
      <c r="M573" s="169"/>
      <c r="N573" s="169"/>
      <c r="O573" s="169"/>
      <c r="P573" s="169"/>
      <c r="Q573" s="169"/>
      <c r="R573" s="169"/>
      <c r="S573" s="169"/>
      <c r="T573" s="132">
        <v>26.102713069665043</v>
      </c>
      <c r="U573" s="132">
        <v>22.626649461910411</v>
      </c>
      <c r="V573" s="132">
        <v>6.1970206412415276</v>
      </c>
      <c r="W573" s="132">
        <v>7.9686991864856793</v>
      </c>
      <c r="X573" s="132">
        <v>7.6082653705448031</v>
      </c>
      <c r="Y573" s="132">
        <v>0.49101818739019149</v>
      </c>
      <c r="Z573" s="132">
        <v>0.36164607624820538</v>
      </c>
      <c r="AA573" s="132"/>
      <c r="AB573" s="132">
        <v>5.3558204602086015</v>
      </c>
      <c r="AC573" s="132"/>
      <c r="AD573" s="132"/>
      <c r="AE573" s="132"/>
      <c r="AF573" s="132">
        <v>1.8805999329847016</v>
      </c>
      <c r="AG573" s="132">
        <v>1.5048249296783425</v>
      </c>
      <c r="AH573" s="132">
        <v>0.37577500330635927</v>
      </c>
      <c r="AI573" s="132">
        <v>45.229184884778888</v>
      </c>
      <c r="AJ573" s="132"/>
      <c r="AK573" s="132">
        <v>2.3387431402638121</v>
      </c>
    </row>
    <row r="574" spans="1:37" ht="15.75" x14ac:dyDescent="0.25">
      <c r="A574" s="32">
        <v>533</v>
      </c>
      <c r="B574" s="30"/>
      <c r="C574" s="3" t="s">
        <v>562</v>
      </c>
      <c r="H574" s="67">
        <f t="shared" si="11"/>
        <v>87.22344874871817</v>
      </c>
      <c r="I574" s="132">
        <v>5.8391658163592632</v>
      </c>
      <c r="J574" s="169"/>
      <c r="K574" s="169"/>
      <c r="L574" s="169"/>
      <c r="M574" s="169"/>
      <c r="N574" s="169"/>
      <c r="O574" s="169"/>
      <c r="P574" s="169"/>
      <c r="Q574" s="169"/>
      <c r="R574" s="169"/>
      <c r="S574" s="169"/>
      <c r="T574" s="132">
        <v>10.438054830146386</v>
      </c>
      <c r="U574" s="132">
        <v>11.177723377756292</v>
      </c>
      <c r="V574" s="132">
        <v>4.4532330913697056</v>
      </c>
      <c r="W574" s="132">
        <v>3.5975806446807592</v>
      </c>
      <c r="X574" s="132">
        <v>2.7869555609356804</v>
      </c>
      <c r="Y574" s="132">
        <v>0.1713945613283028</v>
      </c>
      <c r="Z574" s="132">
        <v>0.16855951944184305</v>
      </c>
      <c r="AA574" s="132"/>
      <c r="AB574" s="132">
        <v>2.8212199398250868</v>
      </c>
      <c r="AC574" s="132"/>
      <c r="AD574" s="132"/>
      <c r="AE574" s="132"/>
      <c r="AF574" s="132">
        <v>1.3531064828532371</v>
      </c>
      <c r="AG574" s="132">
        <v>1.027647594923476</v>
      </c>
      <c r="AH574" s="132">
        <v>0.32545888792976102</v>
      </c>
      <c r="AI574" s="132">
        <v>53.016991553681223</v>
      </c>
      <c r="AJ574" s="132"/>
      <c r="AK574" s="132">
        <v>2.5771867480966821</v>
      </c>
    </row>
    <row r="575" spans="1:37" ht="15.75" x14ac:dyDescent="0.25">
      <c r="A575" s="32">
        <v>534</v>
      </c>
      <c r="B575" s="30"/>
      <c r="C575" s="3" t="s">
        <v>563</v>
      </c>
      <c r="H575" s="67">
        <f t="shared" si="11"/>
        <v>103.84171155066784</v>
      </c>
      <c r="I575" s="132">
        <v>5.9816603292399302</v>
      </c>
      <c r="J575" s="169"/>
      <c r="K575" s="169"/>
      <c r="L575" s="169"/>
      <c r="M575" s="169"/>
      <c r="N575" s="169"/>
      <c r="O575" s="169"/>
      <c r="P575" s="169"/>
      <c r="Q575" s="169"/>
      <c r="R575" s="169"/>
      <c r="S575" s="169"/>
      <c r="T575" s="132">
        <v>16.878203565892321</v>
      </c>
      <c r="U575" s="132">
        <v>18.369171959064047</v>
      </c>
      <c r="V575" s="132">
        <v>5.3729371516641313</v>
      </c>
      <c r="W575" s="132">
        <v>6.4727815493469514</v>
      </c>
      <c r="X575" s="132">
        <v>5.8114549446830051</v>
      </c>
      <c r="Y575" s="132">
        <v>0.31388018895827097</v>
      </c>
      <c r="Z575" s="132">
        <v>0.3981181244116892</v>
      </c>
      <c r="AA575" s="132"/>
      <c r="AB575" s="132">
        <v>3.5088201661511893</v>
      </c>
      <c r="AC575" s="132"/>
      <c r="AD575" s="132"/>
      <c r="AE575" s="132"/>
      <c r="AF575" s="132">
        <v>1.9867577028859034</v>
      </c>
      <c r="AG575" s="132">
        <v>1.5483845068988782</v>
      </c>
      <c r="AH575" s="132">
        <v>0.43837319598702512</v>
      </c>
      <c r="AI575" s="132">
        <v>54.614490357558623</v>
      </c>
      <c r="AJ575" s="132"/>
      <c r="AK575" s="132">
        <v>2.5026074698758283</v>
      </c>
    </row>
    <row r="576" spans="1:37" ht="15.75" x14ac:dyDescent="0.25">
      <c r="A576" s="34"/>
      <c r="B576" s="30" t="s">
        <v>650</v>
      </c>
      <c r="H576" s="67" t="str">
        <f t="shared" si="11"/>
        <v/>
      </c>
      <c r="I576" s="132"/>
      <c r="J576" s="169"/>
      <c r="K576" s="169"/>
      <c r="L576" s="169"/>
      <c r="M576" s="169"/>
      <c r="N576" s="169"/>
      <c r="O576" s="169"/>
      <c r="P576" s="169"/>
      <c r="Q576" s="169"/>
      <c r="R576" s="169"/>
      <c r="S576" s="169"/>
      <c r="T576" s="132"/>
      <c r="U576" s="132"/>
      <c r="V576" s="132"/>
      <c r="W576" s="132"/>
      <c r="X576" s="132"/>
      <c r="Y576" s="132"/>
      <c r="Z576" s="132"/>
      <c r="AA576" s="132"/>
      <c r="AB576" s="132" t="s">
        <v>1479</v>
      </c>
      <c r="AC576" s="132"/>
      <c r="AD576" s="132"/>
      <c r="AE576" s="132"/>
      <c r="AF576" s="132"/>
      <c r="AG576" s="132"/>
      <c r="AH576" s="132"/>
      <c r="AI576" s="132"/>
      <c r="AJ576" s="132"/>
      <c r="AK576" s="132" t="s">
        <v>1479</v>
      </c>
    </row>
    <row r="577" spans="1:37" ht="15.75" x14ac:dyDescent="0.25">
      <c r="A577" s="32">
        <v>535</v>
      </c>
      <c r="B577" s="30"/>
      <c r="C577" s="3" t="s">
        <v>564</v>
      </c>
      <c r="H577" s="67">
        <f t="shared" si="11"/>
        <v>82.08427721035315</v>
      </c>
      <c r="I577" s="132">
        <v>4.1841390181937426</v>
      </c>
      <c r="J577" s="169"/>
      <c r="K577" s="169"/>
      <c r="L577" s="169"/>
      <c r="M577" s="169"/>
      <c r="N577" s="169"/>
      <c r="O577" s="169"/>
      <c r="P577" s="169"/>
      <c r="Q577" s="169"/>
      <c r="R577" s="169"/>
      <c r="S577" s="169"/>
      <c r="T577" s="132">
        <v>10.049572276917599</v>
      </c>
      <c r="U577" s="132">
        <v>12.553426487985465</v>
      </c>
      <c r="V577" s="132">
        <v>5.1776564294395158</v>
      </c>
      <c r="W577" s="132">
        <v>3.5454997798850143</v>
      </c>
      <c r="X577" s="132">
        <v>3.312090768503781</v>
      </c>
      <c r="Y577" s="132">
        <v>0.26802534896810631</v>
      </c>
      <c r="Z577" s="132">
        <v>0.25015416118904771</v>
      </c>
      <c r="AA577" s="132"/>
      <c r="AB577" s="132">
        <v>4.0672043317048105</v>
      </c>
      <c r="AC577" s="132"/>
      <c r="AD577" s="132"/>
      <c r="AE577" s="132"/>
      <c r="AF577" s="132">
        <v>1.3087712716762465</v>
      </c>
      <c r="AG577" s="132">
        <v>1.0647377080840446</v>
      </c>
      <c r="AH577" s="132">
        <v>0.24403356359220205</v>
      </c>
      <c r="AI577" s="132">
        <v>47.725276765837329</v>
      </c>
      <c r="AJ577" s="132"/>
      <c r="AK577" s="132">
        <v>2.1958870580379513</v>
      </c>
    </row>
    <row r="578" spans="1:37" ht="15.75" x14ac:dyDescent="0.25">
      <c r="A578" s="32">
        <v>536</v>
      </c>
      <c r="B578" s="30"/>
      <c r="C578" s="3" t="s">
        <v>565</v>
      </c>
      <c r="H578" s="67">
        <f t="shared" ref="H578:H641" si="13">IF(SUM(I578:U578,AB578:AF578,AI578:AK578)=0,"",SUM(I578:U578,AB578:AF578,AI578:AK578))</f>
        <v>120.65212820235965</v>
      </c>
      <c r="I578" s="132">
        <v>5.6986559067220597</v>
      </c>
      <c r="J578" s="169"/>
      <c r="K578" s="169"/>
      <c r="L578" s="169"/>
      <c r="M578" s="169"/>
      <c r="N578" s="169"/>
      <c r="O578" s="169"/>
      <c r="P578" s="169"/>
      <c r="Q578" s="169"/>
      <c r="R578" s="169"/>
      <c r="S578" s="169"/>
      <c r="T578" s="132">
        <v>27.483375798668845</v>
      </c>
      <c r="U578" s="132">
        <v>27.389473502743339</v>
      </c>
      <c r="V578" s="132">
        <v>6.0580817114958458</v>
      </c>
      <c r="W578" s="132">
        <v>11.224211372811428</v>
      </c>
      <c r="X578" s="132">
        <v>8.8620372285459759</v>
      </c>
      <c r="Y578" s="132">
        <v>0.7276483108194548</v>
      </c>
      <c r="Z578" s="132">
        <v>0.5174948790706374</v>
      </c>
      <c r="AA578" s="132"/>
      <c r="AB578" s="132">
        <v>5.1563615224298074</v>
      </c>
      <c r="AC578" s="132"/>
      <c r="AD578" s="132"/>
      <c r="AE578" s="132"/>
      <c r="AF578" s="132">
        <v>2.7236632157297693</v>
      </c>
      <c r="AG578" s="132">
        <v>2.087516253891192</v>
      </c>
      <c r="AH578" s="132">
        <v>0.63614696183857755</v>
      </c>
      <c r="AI578" s="132">
        <v>49.722150270684082</v>
      </c>
      <c r="AJ578" s="132"/>
      <c r="AK578" s="132">
        <v>2.4784479853817492</v>
      </c>
    </row>
    <row r="579" spans="1:37" ht="15.75" x14ac:dyDescent="0.25">
      <c r="A579" s="32">
        <v>537</v>
      </c>
      <c r="B579" s="30"/>
      <c r="C579" s="3" t="s">
        <v>566</v>
      </c>
      <c r="H579" s="67">
        <f t="shared" si="13"/>
        <v>91.995714591238553</v>
      </c>
      <c r="I579" s="132">
        <v>5.4849141374010584</v>
      </c>
      <c r="J579" s="169"/>
      <c r="K579" s="169"/>
      <c r="L579" s="169"/>
      <c r="M579" s="169"/>
      <c r="N579" s="169"/>
      <c r="O579" s="169"/>
      <c r="P579" s="169"/>
      <c r="Q579" s="169"/>
      <c r="R579" s="169"/>
      <c r="S579" s="169"/>
      <c r="T579" s="132">
        <v>8.4235899493717064</v>
      </c>
      <c r="U579" s="132">
        <v>17.965804567355551</v>
      </c>
      <c r="V579" s="132">
        <v>5.3716438166228739</v>
      </c>
      <c r="W579" s="132">
        <v>6.7852204097020294</v>
      </c>
      <c r="X579" s="132">
        <v>5.0749192987442182</v>
      </c>
      <c r="Y579" s="132">
        <v>0.20978537819478774</v>
      </c>
      <c r="Z579" s="132">
        <v>0.52423566409164313</v>
      </c>
      <c r="AA579" s="132"/>
      <c r="AB579" s="132">
        <v>4.1337681620887903</v>
      </c>
      <c r="AC579" s="132"/>
      <c r="AD579" s="132"/>
      <c r="AE579" s="132"/>
      <c r="AF579" s="132">
        <v>1.221511421206674</v>
      </c>
      <c r="AG579" s="132">
        <v>1.0256345090703385</v>
      </c>
      <c r="AH579" s="132">
        <v>0.19587691213633546</v>
      </c>
      <c r="AI579" s="132">
        <v>52.417929502227196</v>
      </c>
      <c r="AJ579" s="132"/>
      <c r="AK579" s="132">
        <v>2.3481968515875824</v>
      </c>
    </row>
    <row r="580" spans="1:37" ht="15.75" x14ac:dyDescent="0.25">
      <c r="A580" s="32">
        <v>538</v>
      </c>
      <c r="B580" s="30"/>
      <c r="C580" s="3" t="s">
        <v>567</v>
      </c>
      <c r="H580" s="67">
        <f t="shared" si="13"/>
        <v>74.510633579628532</v>
      </c>
      <c r="I580" s="132">
        <v>3.8290934979381528</v>
      </c>
      <c r="J580" s="169"/>
      <c r="K580" s="169"/>
      <c r="L580" s="169"/>
      <c r="M580" s="169"/>
      <c r="N580" s="169"/>
      <c r="O580" s="169"/>
      <c r="P580" s="169"/>
      <c r="Q580" s="169"/>
      <c r="R580" s="169"/>
      <c r="S580" s="169"/>
      <c r="T580" s="132">
        <v>8.8858926652934382</v>
      </c>
      <c r="U580" s="132">
        <v>11.779931058579081</v>
      </c>
      <c r="V580" s="132">
        <v>3.5858659890781981</v>
      </c>
      <c r="W580" s="132">
        <v>3.7625638675259294</v>
      </c>
      <c r="X580" s="132">
        <v>4.0149713915580056</v>
      </c>
      <c r="Y580" s="132">
        <v>0.19987624404783366</v>
      </c>
      <c r="Z580" s="132">
        <v>0.21665356636911162</v>
      </c>
      <c r="AA580" s="132"/>
      <c r="AB580" s="132">
        <v>1.9947539942206234</v>
      </c>
      <c r="AC580" s="132"/>
      <c r="AD580" s="132"/>
      <c r="AE580" s="132"/>
      <c r="AF580" s="132">
        <v>1.2084988327192263</v>
      </c>
      <c r="AG580" s="132">
        <v>0.98622151461465735</v>
      </c>
      <c r="AH580" s="132">
        <v>0.22227731810456905</v>
      </c>
      <c r="AI580" s="132">
        <v>44.829810183809542</v>
      </c>
      <c r="AJ580" s="132"/>
      <c r="AK580" s="132">
        <v>1.9826533470684682</v>
      </c>
    </row>
    <row r="581" spans="1:37" ht="15.75" x14ac:dyDescent="0.25">
      <c r="A581" s="32">
        <v>539</v>
      </c>
      <c r="B581" s="30"/>
      <c r="C581" s="3" t="s">
        <v>568</v>
      </c>
      <c r="H581" s="67">
        <f t="shared" si="13"/>
        <v>120.83513802423933</v>
      </c>
      <c r="I581" s="132">
        <v>5.5322800014783828</v>
      </c>
      <c r="J581" s="169"/>
      <c r="K581" s="169"/>
      <c r="L581" s="169"/>
      <c r="M581" s="169"/>
      <c r="N581" s="169"/>
      <c r="O581" s="169"/>
      <c r="P581" s="169"/>
      <c r="Q581" s="169"/>
      <c r="R581" s="169"/>
      <c r="S581" s="169"/>
      <c r="T581" s="132">
        <v>15.468300231741813</v>
      </c>
      <c r="U581" s="132">
        <v>37.075738353727033</v>
      </c>
      <c r="V581" s="132">
        <v>8.9694612510027287</v>
      </c>
      <c r="W581" s="132">
        <v>12.855747736306343</v>
      </c>
      <c r="X581" s="132">
        <v>13.953992516619723</v>
      </c>
      <c r="Y581" s="132">
        <v>0.51095356363310906</v>
      </c>
      <c r="Z581" s="132">
        <v>0.78558328616513329</v>
      </c>
      <c r="AA581" s="132"/>
      <c r="AB581" s="132">
        <v>5.8539537049233834</v>
      </c>
      <c r="AC581" s="132"/>
      <c r="AD581" s="132"/>
      <c r="AE581" s="132"/>
      <c r="AF581" s="132">
        <v>1.8735102553037277</v>
      </c>
      <c r="AG581" s="132">
        <v>1.4875944579074969</v>
      </c>
      <c r="AH581" s="132">
        <v>0.38591579739623089</v>
      </c>
      <c r="AI581" s="132">
        <v>52.417929502227196</v>
      </c>
      <c r="AJ581" s="132"/>
      <c r="AK581" s="132">
        <v>2.613425974837801</v>
      </c>
    </row>
    <row r="582" spans="1:37" ht="25.5" customHeight="1" x14ac:dyDescent="0.25">
      <c r="A582" s="32">
        <v>540</v>
      </c>
      <c r="B582" s="30"/>
      <c r="C582" s="3" t="s">
        <v>569</v>
      </c>
      <c r="H582" s="67">
        <f t="shared" si="13"/>
        <v>102.72537499742856</v>
      </c>
      <c r="I582" s="132">
        <v>4.8950239000023066</v>
      </c>
      <c r="J582" s="169"/>
      <c r="K582" s="169"/>
      <c r="L582" s="169"/>
      <c r="M582" s="169"/>
      <c r="N582" s="169"/>
      <c r="O582" s="169"/>
      <c r="P582" s="169"/>
      <c r="Q582" s="169"/>
      <c r="R582" s="169"/>
      <c r="S582" s="169"/>
      <c r="T582" s="132">
        <v>12.952794951412137</v>
      </c>
      <c r="U582" s="132">
        <v>28.367193613117379</v>
      </c>
      <c r="V582" s="132">
        <v>7.1834903883772698</v>
      </c>
      <c r="W582" s="132">
        <v>10.248716313468575</v>
      </c>
      <c r="X582" s="132">
        <v>10.050431965386947</v>
      </c>
      <c r="Y582" s="132">
        <v>0.35762708586626535</v>
      </c>
      <c r="Z582" s="132">
        <v>0.52692786001832215</v>
      </c>
      <c r="AA582" s="132"/>
      <c r="AB582" s="132">
        <v>5.0919285603132369</v>
      </c>
      <c r="AC582" s="132"/>
      <c r="AD582" s="132"/>
      <c r="AE582" s="132"/>
      <c r="AF582" s="132">
        <v>1.9318881642074686</v>
      </c>
      <c r="AG582" s="132">
        <v>1.6107118427060996</v>
      </c>
      <c r="AH582" s="132">
        <v>0.32117632150136904</v>
      </c>
      <c r="AI582" s="132">
        <v>47.226058389625642</v>
      </c>
      <c r="AJ582" s="132"/>
      <c r="AK582" s="132">
        <v>2.260487418750381</v>
      </c>
    </row>
    <row r="583" spans="1:37" ht="15.75" x14ac:dyDescent="0.25">
      <c r="A583" s="32">
        <v>541</v>
      </c>
      <c r="B583" s="30"/>
      <c r="C583" s="3" t="s">
        <v>570</v>
      </c>
      <c r="H583" s="67">
        <f t="shared" si="13"/>
        <v>99.774696945291893</v>
      </c>
      <c r="I583" s="132">
        <v>6.5010971514957312</v>
      </c>
      <c r="J583" s="169"/>
      <c r="K583" s="169"/>
      <c r="L583" s="169"/>
      <c r="M583" s="169"/>
      <c r="N583" s="169"/>
      <c r="O583" s="169"/>
      <c r="P583" s="169"/>
      <c r="Q583" s="169"/>
      <c r="R583" s="169"/>
      <c r="S583" s="169"/>
      <c r="T583" s="132">
        <v>17.134441121147269</v>
      </c>
      <c r="U583" s="132">
        <v>15.040171317483516</v>
      </c>
      <c r="V583" s="132">
        <v>4.9785008496932779</v>
      </c>
      <c r="W583" s="132">
        <v>5.9408978353546127</v>
      </c>
      <c r="X583" s="132">
        <v>3.5185250576961433</v>
      </c>
      <c r="Y583" s="132">
        <v>0.27332866608753464</v>
      </c>
      <c r="Z583" s="132">
        <v>0.32891890865194695</v>
      </c>
      <c r="AA583" s="132"/>
      <c r="AB583" s="132">
        <v>2.8985596141511865</v>
      </c>
      <c r="AC583" s="132"/>
      <c r="AD583" s="132"/>
      <c r="AE583" s="132"/>
      <c r="AF583" s="132">
        <v>1.721836929040911</v>
      </c>
      <c r="AG583" s="132">
        <v>1.4336666702157197</v>
      </c>
      <c r="AH583" s="132">
        <v>0.28817025882519126</v>
      </c>
      <c r="AI583" s="132">
        <v>53.915584630862256</v>
      </c>
      <c r="AJ583" s="132"/>
      <c r="AK583" s="132">
        <v>2.5630061811110267</v>
      </c>
    </row>
    <row r="584" spans="1:37" ht="15.75" x14ac:dyDescent="0.25">
      <c r="A584" s="32">
        <v>542</v>
      </c>
      <c r="B584" s="30"/>
      <c r="C584" s="3" t="s">
        <v>571</v>
      </c>
      <c r="H584" s="67">
        <f t="shared" si="13"/>
        <v>99.37036691495021</v>
      </c>
      <c r="I584" s="132">
        <v>5.8399596576566477</v>
      </c>
      <c r="J584" s="169"/>
      <c r="K584" s="169"/>
      <c r="L584" s="169"/>
      <c r="M584" s="169"/>
      <c r="N584" s="169"/>
      <c r="O584" s="169"/>
      <c r="P584" s="169"/>
      <c r="Q584" s="169"/>
      <c r="R584" s="169"/>
      <c r="S584" s="169"/>
      <c r="T584" s="132">
        <v>12.633890987488002</v>
      </c>
      <c r="U584" s="132">
        <v>17.339130333493557</v>
      </c>
      <c r="V584" s="132">
        <v>5.3417169445985326</v>
      </c>
      <c r="W584" s="132">
        <v>6.3868860859998602</v>
      </c>
      <c r="X584" s="132">
        <v>4.9533715428767096</v>
      </c>
      <c r="Y584" s="132">
        <v>0.28582833101862098</v>
      </c>
      <c r="Z584" s="132">
        <v>0.37132742899983334</v>
      </c>
      <c r="AA584" s="132"/>
      <c r="AB584" s="132">
        <v>4.3288438607276944</v>
      </c>
      <c r="AC584" s="132"/>
      <c r="AD584" s="132"/>
      <c r="AE584" s="132"/>
      <c r="AF584" s="132">
        <v>1.8298792330172828</v>
      </c>
      <c r="AG584" s="132">
        <v>1.4419574976666212</v>
      </c>
      <c r="AH584" s="132">
        <v>0.38792173535066166</v>
      </c>
      <c r="AI584" s="132">
        <v>54.714334032800956</v>
      </c>
      <c r="AJ584" s="132"/>
      <c r="AK584" s="132">
        <v>2.6843288097660771</v>
      </c>
    </row>
    <row r="585" spans="1:37" ht="15.75" x14ac:dyDescent="0.25">
      <c r="A585" s="32">
        <v>543</v>
      </c>
      <c r="B585" s="30"/>
      <c r="C585" s="3" t="s">
        <v>572</v>
      </c>
      <c r="H585" s="67">
        <f t="shared" si="13"/>
        <v>84.769204215020565</v>
      </c>
      <c r="I585" s="132">
        <v>3.995469403181827</v>
      </c>
      <c r="J585" s="169"/>
      <c r="K585" s="169"/>
      <c r="L585" s="169"/>
      <c r="M585" s="169"/>
      <c r="N585" s="169"/>
      <c r="O585" s="169"/>
      <c r="P585" s="169"/>
      <c r="Q585" s="169"/>
      <c r="R585" s="169"/>
      <c r="S585" s="169"/>
      <c r="T585" s="132">
        <v>11.30790187347087</v>
      </c>
      <c r="U585" s="132">
        <v>13.193393117510301</v>
      </c>
      <c r="V585" s="132">
        <v>3.9983459235002772</v>
      </c>
      <c r="W585" s="132">
        <v>5.6294009861937662</v>
      </c>
      <c r="X585" s="132">
        <v>3.0950858782876409</v>
      </c>
      <c r="Y585" s="132">
        <v>0.20578697822146483</v>
      </c>
      <c r="Z585" s="132">
        <v>0.26477335130715146</v>
      </c>
      <c r="AA585" s="132"/>
      <c r="AB585" s="132">
        <v>3.0604990700762227</v>
      </c>
      <c r="AC585" s="132"/>
      <c r="AD585" s="132"/>
      <c r="AE585" s="132"/>
      <c r="AF585" s="132">
        <v>1.4837753555098616</v>
      </c>
      <c r="AG585" s="132">
        <v>1.1914194940244685</v>
      </c>
      <c r="AH585" s="132">
        <v>0.29235586148539322</v>
      </c>
      <c r="AI585" s="132">
        <v>49.222931894472389</v>
      </c>
      <c r="AJ585" s="132"/>
      <c r="AK585" s="132">
        <v>2.5052335007990978</v>
      </c>
    </row>
    <row r="586" spans="1:37" ht="15.75" x14ac:dyDescent="0.25">
      <c r="A586" s="32">
        <v>544</v>
      </c>
      <c r="B586" s="30"/>
      <c r="C586" s="3" t="s">
        <v>573</v>
      </c>
      <c r="H586" s="67">
        <f t="shared" si="13"/>
        <v>85.396748061480295</v>
      </c>
      <c r="I586" s="132">
        <v>4.7529263077703323</v>
      </c>
      <c r="J586" s="169"/>
      <c r="K586" s="169"/>
      <c r="L586" s="169"/>
      <c r="M586" s="169"/>
      <c r="N586" s="169"/>
      <c r="O586" s="169"/>
      <c r="P586" s="169"/>
      <c r="Q586" s="169"/>
      <c r="R586" s="169"/>
      <c r="S586" s="169"/>
      <c r="T586" s="132">
        <v>13.732258847812842</v>
      </c>
      <c r="U586" s="132">
        <v>16.674787233967219</v>
      </c>
      <c r="V586" s="132">
        <v>5.9145485468274854</v>
      </c>
      <c r="W586" s="132">
        <v>5.459899455557693</v>
      </c>
      <c r="X586" s="132">
        <v>4.5760046896493902</v>
      </c>
      <c r="Y586" s="132">
        <v>0.39733697578477989</v>
      </c>
      <c r="Z586" s="132">
        <v>0.32699756614786879</v>
      </c>
      <c r="AA586" s="132"/>
      <c r="AB586" s="132">
        <v>2.7222423499595365</v>
      </c>
      <c r="AC586" s="132"/>
      <c r="AD586" s="132"/>
      <c r="AE586" s="132"/>
      <c r="AF586" s="132">
        <v>1.6391119200693116</v>
      </c>
      <c r="AG586" s="132">
        <v>1.3725948827280514</v>
      </c>
      <c r="AH586" s="132">
        <v>0.26651703734126009</v>
      </c>
      <c r="AI586" s="132">
        <v>43.731529756143829</v>
      </c>
      <c r="AJ586" s="132"/>
      <c r="AK586" s="132">
        <v>2.1438916457572152</v>
      </c>
    </row>
    <row r="587" spans="1:37" ht="25.5" customHeight="1" x14ac:dyDescent="0.25">
      <c r="A587" s="32">
        <v>545</v>
      </c>
      <c r="B587" s="30"/>
      <c r="C587" s="3" t="s">
        <v>574</v>
      </c>
      <c r="H587" s="67">
        <f t="shared" si="13"/>
        <v>110.46104934919057</v>
      </c>
      <c r="I587" s="132">
        <v>7.0201370531028413</v>
      </c>
      <c r="J587" s="169"/>
      <c r="K587" s="169"/>
      <c r="L587" s="169"/>
      <c r="M587" s="169"/>
      <c r="N587" s="169"/>
      <c r="O587" s="169"/>
      <c r="P587" s="169"/>
      <c r="Q587" s="169"/>
      <c r="R587" s="169"/>
      <c r="S587" s="169"/>
      <c r="T587" s="132">
        <v>10.720225035492152</v>
      </c>
      <c r="U587" s="132">
        <v>18.658570152176651</v>
      </c>
      <c r="V587" s="132">
        <v>7.2693459578076638</v>
      </c>
      <c r="W587" s="132">
        <v>6.1381668189113139</v>
      </c>
      <c r="X587" s="132">
        <v>4.4853695716187625</v>
      </c>
      <c r="Y587" s="132">
        <v>0.35552429038624944</v>
      </c>
      <c r="Z587" s="132">
        <v>0.41016351345266194</v>
      </c>
      <c r="AA587" s="132"/>
      <c r="AB587" s="132">
        <v>3.1113080626694631</v>
      </c>
      <c r="AC587" s="132"/>
      <c r="AD587" s="132"/>
      <c r="AE587" s="132"/>
      <c r="AF587" s="132">
        <v>1.825377468264914</v>
      </c>
      <c r="AG587" s="132">
        <v>1.4304763616830758</v>
      </c>
      <c r="AH587" s="132">
        <v>0.3949011065818383</v>
      </c>
      <c r="AI587" s="132">
        <v>66.19635668566977</v>
      </c>
      <c r="AJ587" s="132"/>
      <c r="AK587" s="132">
        <v>2.9290748918147944</v>
      </c>
    </row>
    <row r="588" spans="1:37" ht="15.75" x14ac:dyDescent="0.25">
      <c r="A588" s="32">
        <v>546</v>
      </c>
      <c r="B588" s="30"/>
      <c r="C588" s="3" t="s">
        <v>575</v>
      </c>
      <c r="H588" s="67">
        <f t="shared" si="13"/>
        <v>97.291332070929414</v>
      </c>
      <c r="I588" s="132">
        <v>5.1290747758480828</v>
      </c>
      <c r="J588" s="169"/>
      <c r="K588" s="169"/>
      <c r="L588" s="169"/>
      <c r="M588" s="169"/>
      <c r="N588" s="169"/>
      <c r="O588" s="169"/>
      <c r="P588" s="169"/>
      <c r="Q588" s="169"/>
      <c r="R588" s="169"/>
      <c r="S588" s="169"/>
      <c r="T588" s="132">
        <v>10.117677228996266</v>
      </c>
      <c r="U588" s="132">
        <v>16.73160517964542</v>
      </c>
      <c r="V588" s="132">
        <v>5.7264217046967545</v>
      </c>
      <c r="W588" s="132">
        <v>5.540878958847463</v>
      </c>
      <c r="X588" s="132">
        <v>4.906004594753731</v>
      </c>
      <c r="Y588" s="132">
        <v>0.3086630941749266</v>
      </c>
      <c r="Z588" s="132">
        <v>0.24963682717254443</v>
      </c>
      <c r="AA588" s="132"/>
      <c r="AB588" s="132">
        <v>4.5506226964098806</v>
      </c>
      <c r="AC588" s="132"/>
      <c r="AD588" s="132"/>
      <c r="AE588" s="132"/>
      <c r="AF588" s="132">
        <v>1.8061062136190253</v>
      </c>
      <c r="AG588" s="132">
        <v>1.4046277314282982</v>
      </c>
      <c r="AH588" s="132">
        <v>0.40147848219072713</v>
      </c>
      <c r="AI588" s="132">
        <v>56.311832836678356</v>
      </c>
      <c r="AJ588" s="132"/>
      <c r="AK588" s="132">
        <v>2.6444131397323809</v>
      </c>
    </row>
    <row r="589" spans="1:37" ht="15.75" x14ac:dyDescent="0.25">
      <c r="A589" s="32">
        <v>547</v>
      </c>
      <c r="B589" s="30"/>
      <c r="C589" s="3" t="s">
        <v>576</v>
      </c>
      <c r="H589" s="67">
        <f t="shared" si="13"/>
        <v>101.43450398953124</v>
      </c>
      <c r="I589" s="132">
        <v>6.2893399854181951</v>
      </c>
      <c r="J589" s="169"/>
      <c r="K589" s="169"/>
      <c r="L589" s="169"/>
      <c r="M589" s="169"/>
      <c r="N589" s="169"/>
      <c r="O589" s="169"/>
      <c r="P589" s="169"/>
      <c r="Q589" s="169"/>
      <c r="R589" s="169"/>
      <c r="S589" s="169"/>
      <c r="T589" s="132">
        <v>23.800031095676662</v>
      </c>
      <c r="U589" s="132">
        <v>22.308842939408972</v>
      </c>
      <c r="V589" s="132">
        <v>5.0069349170928819</v>
      </c>
      <c r="W589" s="132">
        <v>8.89770239007178</v>
      </c>
      <c r="X589" s="132">
        <v>7.5415640287304164</v>
      </c>
      <c r="Y589" s="132">
        <v>0.48917277201788856</v>
      </c>
      <c r="Z589" s="132">
        <v>0.37346883149600624</v>
      </c>
      <c r="AA589" s="132"/>
      <c r="AB589" s="132">
        <v>3.7843031532743043</v>
      </c>
      <c r="AC589" s="132"/>
      <c r="AD589" s="132"/>
      <c r="AE589" s="132"/>
      <c r="AF589" s="132">
        <v>1.5999117846008377</v>
      </c>
      <c r="AG589" s="132">
        <v>1.1968859222760784</v>
      </c>
      <c r="AH589" s="132">
        <v>0.40302586232475934</v>
      </c>
      <c r="AI589" s="132">
        <v>41.534968900812409</v>
      </c>
      <c r="AJ589" s="132"/>
      <c r="AK589" s="132">
        <v>2.1171061303398666</v>
      </c>
    </row>
    <row r="590" spans="1:37" ht="15.75" x14ac:dyDescent="0.25">
      <c r="A590" s="34"/>
      <c r="B590" s="30" t="s">
        <v>136</v>
      </c>
      <c r="H590" s="67" t="str">
        <f t="shared" si="13"/>
        <v/>
      </c>
      <c r="I590" s="132"/>
      <c r="J590" s="169"/>
      <c r="K590" s="169"/>
      <c r="L590" s="169"/>
      <c r="M590" s="169"/>
      <c r="N590" s="169"/>
      <c r="O590" s="169"/>
      <c r="P590" s="169"/>
      <c r="Q590" s="169"/>
      <c r="R590" s="169"/>
      <c r="S590" s="169"/>
      <c r="T590" s="132"/>
      <c r="U590" s="132"/>
      <c r="V590" s="132"/>
      <c r="W590" s="132"/>
      <c r="X590" s="132"/>
      <c r="Y590" s="132"/>
      <c r="Z590" s="132"/>
      <c r="AA590" s="132"/>
      <c r="AB590" s="132" t="s">
        <v>1479</v>
      </c>
      <c r="AC590" s="132"/>
      <c r="AD590" s="132"/>
      <c r="AE590" s="132"/>
      <c r="AF590" s="132"/>
      <c r="AG590" s="132"/>
      <c r="AH590" s="132"/>
      <c r="AI590" s="132"/>
      <c r="AJ590" s="132"/>
      <c r="AK590" s="132" t="s">
        <v>1479</v>
      </c>
    </row>
    <row r="591" spans="1:37" ht="15.75" x14ac:dyDescent="0.25">
      <c r="A591" s="32">
        <v>548</v>
      </c>
      <c r="B591" s="30"/>
      <c r="C591" s="3" t="s">
        <v>577</v>
      </c>
      <c r="H591" s="67">
        <f t="shared" si="13"/>
        <v>81.137228818482129</v>
      </c>
      <c r="I591" s="132">
        <v>4.7752200175385715</v>
      </c>
      <c r="J591" s="169"/>
      <c r="K591" s="169"/>
      <c r="L591" s="169"/>
      <c r="M591" s="169"/>
      <c r="N591" s="169"/>
      <c r="O591" s="169"/>
      <c r="P591" s="169"/>
      <c r="Q591" s="169"/>
      <c r="R591" s="169"/>
      <c r="S591" s="169"/>
      <c r="T591" s="132">
        <v>11.936605504285598</v>
      </c>
      <c r="U591" s="132">
        <v>14.603154050492609</v>
      </c>
      <c r="V591" s="132">
        <v>4.9702260792303026</v>
      </c>
      <c r="W591" s="132">
        <v>4.8467737105657163</v>
      </c>
      <c r="X591" s="132">
        <v>4.2628876327104868</v>
      </c>
      <c r="Y591" s="132">
        <v>0.27573645699519062</v>
      </c>
      <c r="Z591" s="132">
        <v>0.24753017099091279</v>
      </c>
      <c r="AA591" s="132"/>
      <c r="AB591" s="132">
        <v>2.6204061826757807</v>
      </c>
      <c r="AC591" s="132"/>
      <c r="AD591" s="132"/>
      <c r="AE591" s="132"/>
      <c r="AF591" s="132">
        <v>1.5497977905407139</v>
      </c>
      <c r="AG591" s="132">
        <v>1.2976536117551185</v>
      </c>
      <c r="AH591" s="132">
        <v>0.25214417878559536</v>
      </c>
      <c r="AI591" s="132">
        <v>43.431998730416822</v>
      </c>
      <c r="AJ591" s="132"/>
      <c r="AK591" s="132">
        <v>2.2200465425320308</v>
      </c>
    </row>
    <row r="592" spans="1:37" ht="15.75" x14ac:dyDescent="0.25">
      <c r="A592" s="34"/>
      <c r="B592" s="30" t="s">
        <v>137</v>
      </c>
      <c r="H592" s="67" t="str">
        <f t="shared" si="13"/>
        <v/>
      </c>
      <c r="I592" s="132"/>
      <c r="J592" s="169"/>
      <c r="K592" s="169"/>
      <c r="L592" s="169"/>
      <c r="M592" s="169"/>
      <c r="N592" s="169"/>
      <c r="O592" s="169"/>
      <c r="P592" s="169"/>
      <c r="Q592" s="169"/>
      <c r="R592" s="169"/>
      <c r="S592" s="169"/>
      <c r="T592" s="132"/>
      <c r="U592" s="132"/>
      <c r="V592" s="132"/>
      <c r="W592" s="132"/>
      <c r="X592" s="132"/>
      <c r="Y592" s="132"/>
      <c r="Z592" s="132"/>
      <c r="AA592" s="132"/>
      <c r="AB592" s="132" t="s">
        <v>1479</v>
      </c>
      <c r="AC592" s="132"/>
      <c r="AD592" s="132"/>
      <c r="AE592" s="132"/>
      <c r="AF592" s="132"/>
      <c r="AG592" s="132"/>
      <c r="AH592" s="132"/>
      <c r="AI592" s="132"/>
      <c r="AJ592" s="132"/>
      <c r="AK592" s="132" t="s">
        <v>1479</v>
      </c>
    </row>
    <row r="593" spans="1:37" ht="15.75" x14ac:dyDescent="0.25">
      <c r="A593" s="32">
        <v>549</v>
      </c>
      <c r="C593" s="3" t="s">
        <v>578</v>
      </c>
      <c r="H593" s="67">
        <f t="shared" si="13"/>
        <v>103.17977864383498</v>
      </c>
      <c r="I593" s="132">
        <v>7.3294043918758796</v>
      </c>
      <c r="J593" s="169"/>
      <c r="K593" s="169"/>
      <c r="L593" s="169"/>
      <c r="M593" s="169"/>
      <c r="N593" s="169"/>
      <c r="O593" s="169"/>
      <c r="P593" s="169"/>
      <c r="Q593" s="169"/>
      <c r="R593" s="169"/>
      <c r="S593" s="169"/>
      <c r="T593" s="132">
        <v>16.106862809928757</v>
      </c>
      <c r="U593" s="132">
        <v>16.00137792014668</v>
      </c>
      <c r="V593" s="132">
        <v>5.8119233764790437</v>
      </c>
      <c r="W593" s="132">
        <v>5.6129209378968961</v>
      </c>
      <c r="X593" s="132">
        <v>4.1573617885481191</v>
      </c>
      <c r="Y593" s="132">
        <v>0.18705356708156734</v>
      </c>
      <c r="Z593" s="132">
        <v>0.23211825014105278</v>
      </c>
      <c r="AA593" s="132"/>
      <c r="AB593" s="132">
        <v>3.3106102228933287</v>
      </c>
      <c r="AC593" s="132"/>
      <c r="AD593" s="132"/>
      <c r="AE593" s="132"/>
      <c r="AF593" s="132">
        <v>1.4022736629126957</v>
      </c>
      <c r="AG593" s="132">
        <v>1.1119540405592927</v>
      </c>
      <c r="AH593" s="132">
        <v>0.29031962235340303</v>
      </c>
      <c r="AI593" s="132">
        <v>56.311832836678356</v>
      </c>
      <c r="AJ593" s="132"/>
      <c r="AK593" s="132">
        <v>2.7174167993992731</v>
      </c>
    </row>
    <row r="594" spans="1:37" ht="15.75" x14ac:dyDescent="0.25">
      <c r="A594" s="34"/>
      <c r="B594" s="30" t="s">
        <v>651</v>
      </c>
      <c r="H594" s="67" t="str">
        <f t="shared" si="13"/>
        <v/>
      </c>
      <c r="I594" s="132"/>
      <c r="J594" s="169"/>
      <c r="K594" s="169"/>
      <c r="L594" s="169"/>
      <c r="M594" s="169"/>
      <c r="N594" s="169"/>
      <c r="O594" s="169"/>
      <c r="P594" s="169"/>
      <c r="Q594" s="169"/>
      <c r="R594" s="169"/>
      <c r="S594" s="169"/>
      <c r="T594" s="132"/>
      <c r="U594" s="132"/>
      <c r="V594" s="132"/>
      <c r="W594" s="132"/>
      <c r="X594" s="132"/>
      <c r="Y594" s="132"/>
      <c r="Z594" s="132"/>
      <c r="AA594" s="132"/>
      <c r="AB594" s="132" t="s">
        <v>1479</v>
      </c>
      <c r="AC594" s="132"/>
      <c r="AD594" s="132"/>
      <c r="AE594" s="132"/>
      <c r="AF594" s="132"/>
      <c r="AG594" s="132"/>
      <c r="AH594" s="132"/>
      <c r="AI594" s="132"/>
      <c r="AJ594" s="132"/>
      <c r="AK594" s="132" t="s">
        <v>1479</v>
      </c>
    </row>
    <row r="595" spans="1:37" ht="15.75" x14ac:dyDescent="0.25">
      <c r="A595" s="32">
        <v>550</v>
      </c>
      <c r="B595" s="30"/>
      <c r="C595" s="3" t="s">
        <v>579</v>
      </c>
      <c r="H595" s="67">
        <f t="shared" si="13"/>
        <v>91.722896998847631</v>
      </c>
      <c r="I595" s="132">
        <v>4.8225858816158977</v>
      </c>
      <c r="J595" s="169"/>
      <c r="K595" s="169"/>
      <c r="L595" s="169"/>
      <c r="M595" s="169"/>
      <c r="N595" s="169"/>
      <c r="O595" s="169"/>
      <c r="P595" s="169"/>
      <c r="Q595" s="169"/>
      <c r="R595" s="169"/>
      <c r="S595" s="169"/>
      <c r="T595" s="132">
        <v>20.458592997899146</v>
      </c>
      <c r="U595" s="132">
        <v>16.597595078962442</v>
      </c>
      <c r="V595" s="132">
        <v>4.5950739818298523</v>
      </c>
      <c r="W595" s="132">
        <v>5.7889779398764212</v>
      </c>
      <c r="X595" s="132">
        <v>5.516653056208968</v>
      </c>
      <c r="Y595" s="132">
        <v>0.35816887099300149</v>
      </c>
      <c r="Z595" s="132">
        <v>0.33872123005420013</v>
      </c>
      <c r="AA595" s="132"/>
      <c r="AB595" s="132">
        <v>2.9567998628480612</v>
      </c>
      <c r="AC595" s="132"/>
      <c r="AD595" s="132"/>
      <c r="AE595" s="132"/>
      <c r="AF595" s="132">
        <v>1.5021916466936214</v>
      </c>
      <c r="AG595" s="132">
        <v>1.2178958984390225</v>
      </c>
      <c r="AH595" s="132">
        <v>0.28429574825459886</v>
      </c>
      <c r="AI595" s="132">
        <v>43.232311379932142</v>
      </c>
      <c r="AJ595" s="132"/>
      <c r="AK595" s="132">
        <v>2.1528201508963321</v>
      </c>
    </row>
    <row r="596" spans="1:37" ht="15.75" x14ac:dyDescent="0.25">
      <c r="A596" s="34"/>
      <c r="B596" s="30" t="s">
        <v>652</v>
      </c>
      <c r="H596" s="67" t="str">
        <f t="shared" si="13"/>
        <v/>
      </c>
      <c r="I596" s="132"/>
      <c r="J596" s="169"/>
      <c r="K596" s="169"/>
      <c r="L596" s="169"/>
      <c r="M596" s="169"/>
      <c r="N596" s="169"/>
      <c r="O596" s="169"/>
      <c r="P596" s="169"/>
      <c r="Q596" s="169"/>
      <c r="R596" s="169"/>
      <c r="S596" s="169"/>
      <c r="T596" s="132"/>
      <c r="U596" s="132"/>
      <c r="V596" s="132"/>
      <c r="W596" s="132"/>
      <c r="X596" s="132"/>
      <c r="Y596" s="132"/>
      <c r="Z596" s="132"/>
      <c r="AA596" s="132"/>
      <c r="AB596" s="132" t="s">
        <v>1479</v>
      </c>
      <c r="AC596" s="132"/>
      <c r="AD596" s="132"/>
      <c r="AE596" s="132"/>
      <c r="AF596" s="132"/>
      <c r="AG596" s="132"/>
      <c r="AH596" s="132"/>
      <c r="AI596" s="132"/>
      <c r="AJ596" s="132"/>
      <c r="AK596" s="132" t="s">
        <v>1479</v>
      </c>
    </row>
    <row r="597" spans="1:37" ht="15.75" x14ac:dyDescent="0.25">
      <c r="A597" s="32">
        <v>551</v>
      </c>
      <c r="B597" s="30"/>
      <c r="C597" s="3" t="s">
        <v>580</v>
      </c>
      <c r="H597" s="67">
        <f t="shared" si="13"/>
        <v>123.74313776896949</v>
      </c>
      <c r="I597" s="132">
        <v>8.6524732208514337</v>
      </c>
      <c r="J597" s="169"/>
      <c r="K597" s="169"/>
      <c r="L597" s="169"/>
      <c r="M597" s="169"/>
      <c r="N597" s="169"/>
      <c r="O597" s="169"/>
      <c r="P597" s="169"/>
      <c r="Q597" s="169"/>
      <c r="R597" s="169"/>
      <c r="S597" s="169"/>
      <c r="T597" s="132">
        <v>24.396936249862755</v>
      </c>
      <c r="U597" s="132">
        <v>22.406211121057375</v>
      </c>
      <c r="V597" s="132">
        <v>7.3184116146415494</v>
      </c>
      <c r="W597" s="132">
        <v>8.2765721237299275</v>
      </c>
      <c r="X597" s="132">
        <v>5.8716793160867926</v>
      </c>
      <c r="Y597" s="132">
        <v>0.44242096235234374</v>
      </c>
      <c r="Z597" s="132">
        <v>0.49712710424676176</v>
      </c>
      <c r="AA597" s="132"/>
      <c r="AB597" s="132">
        <v>4.5866462590936923</v>
      </c>
      <c r="AC597" s="132"/>
      <c r="AD597" s="132"/>
      <c r="AE597" s="132"/>
      <c r="AF597" s="132">
        <v>1.9953291794737771</v>
      </c>
      <c r="AG597" s="132">
        <v>1.6256790541914199</v>
      </c>
      <c r="AH597" s="132">
        <v>0.36965012528235708</v>
      </c>
      <c r="AI597" s="132">
        <v>58.907768392979136</v>
      </c>
      <c r="AJ597" s="132"/>
      <c r="AK597" s="132">
        <v>2.7977733456513194</v>
      </c>
    </row>
    <row r="598" spans="1:37" ht="15.75" x14ac:dyDescent="0.25">
      <c r="A598" s="34"/>
      <c r="B598" s="30" t="s">
        <v>653</v>
      </c>
      <c r="H598" s="67" t="str">
        <f t="shared" si="13"/>
        <v/>
      </c>
      <c r="I598" s="132"/>
      <c r="J598" s="169"/>
      <c r="K598" s="169"/>
      <c r="L598" s="169"/>
      <c r="M598" s="169"/>
      <c r="N598" s="169"/>
      <c r="O598" s="169"/>
      <c r="P598" s="169"/>
      <c r="Q598" s="169"/>
      <c r="R598" s="169"/>
      <c r="S598" s="169"/>
      <c r="T598" s="132"/>
      <c r="U598" s="132"/>
      <c r="V598" s="132"/>
      <c r="W598" s="132"/>
      <c r="X598" s="132"/>
      <c r="Y598" s="132"/>
      <c r="Z598" s="132"/>
      <c r="AA598" s="132"/>
      <c r="AB598" s="132" t="s">
        <v>1479</v>
      </c>
      <c r="AC598" s="132"/>
      <c r="AD598" s="132"/>
      <c r="AE598" s="132"/>
      <c r="AF598" s="132"/>
      <c r="AG598" s="132"/>
      <c r="AH598" s="132"/>
      <c r="AI598" s="132"/>
      <c r="AJ598" s="132"/>
      <c r="AK598" s="132" t="s">
        <v>1479</v>
      </c>
    </row>
    <row r="599" spans="1:37" ht="15.75" x14ac:dyDescent="0.25">
      <c r="A599" s="32">
        <v>552</v>
      </c>
      <c r="B599" s="30"/>
      <c r="C599" s="3" t="s">
        <v>581</v>
      </c>
      <c r="H599" s="67">
        <f t="shared" si="13"/>
        <v>60.496958805307976</v>
      </c>
      <c r="I599" s="132">
        <v>2.9076422119981267</v>
      </c>
      <c r="J599" s="169"/>
      <c r="K599" s="169"/>
      <c r="L599" s="169"/>
      <c r="M599" s="169"/>
      <c r="N599" s="169"/>
      <c r="O599" s="169"/>
      <c r="P599" s="169"/>
      <c r="Q599" s="169"/>
      <c r="R599" s="169"/>
      <c r="S599" s="169"/>
      <c r="T599" s="132">
        <v>5.9019335728791589</v>
      </c>
      <c r="U599" s="132">
        <v>7.6179390018932001</v>
      </c>
      <c r="V599" s="132">
        <v>2.8063324223448616</v>
      </c>
      <c r="W599" s="132">
        <v>2.3506653927490624</v>
      </c>
      <c r="X599" s="132">
        <v>2.2064012685747971</v>
      </c>
      <c r="Y599" s="132">
        <v>0.12461701365198674</v>
      </c>
      <c r="Z599" s="132">
        <v>0.12992290457249214</v>
      </c>
      <c r="AA599" s="132"/>
      <c r="AB599" s="132">
        <v>2.6462640274020699</v>
      </c>
      <c r="AC599" s="132"/>
      <c r="AD599" s="132"/>
      <c r="AE599" s="132"/>
      <c r="AF599" s="132">
        <v>0.88337269595679979</v>
      </c>
      <c r="AG599" s="132">
        <v>0.67720348384279572</v>
      </c>
      <c r="AH599" s="132">
        <v>0.20616921211400402</v>
      </c>
      <c r="AI599" s="132">
        <v>38.839189669269295</v>
      </c>
      <c r="AJ599" s="132"/>
      <c r="AK599" s="132">
        <v>1.7006176259093246</v>
      </c>
    </row>
    <row r="600" spans="1:37" ht="15.75" x14ac:dyDescent="0.25">
      <c r="A600" s="32">
        <v>553</v>
      </c>
      <c r="B600" s="30"/>
      <c r="C600" s="3" t="s">
        <v>582</v>
      </c>
      <c r="H600" s="67">
        <f t="shared" si="13"/>
        <v>118.68373847635186</v>
      </c>
      <c r="I600" s="132">
        <v>7.0448122867632375</v>
      </c>
      <c r="J600" s="169"/>
      <c r="K600" s="169"/>
      <c r="L600" s="169"/>
      <c r="M600" s="169"/>
      <c r="N600" s="169"/>
      <c r="O600" s="169"/>
      <c r="P600" s="169"/>
      <c r="Q600" s="169"/>
      <c r="R600" s="169"/>
      <c r="S600" s="169"/>
      <c r="T600" s="132">
        <v>32.303626591048726</v>
      </c>
      <c r="U600" s="132">
        <v>27.219748051413561</v>
      </c>
      <c r="V600" s="132">
        <v>5.9701439369940514</v>
      </c>
      <c r="W600" s="132">
        <v>10.248854011826202</v>
      </c>
      <c r="X600" s="132">
        <v>9.9955096242020485</v>
      </c>
      <c r="Y600" s="132">
        <v>0.5768351498044294</v>
      </c>
      <c r="Z600" s="132">
        <v>0.42840532858682734</v>
      </c>
      <c r="AA600" s="132"/>
      <c r="AB600" s="132">
        <v>5.145843054973696</v>
      </c>
      <c r="AC600" s="132"/>
      <c r="AD600" s="132"/>
      <c r="AE600" s="132"/>
      <c r="AF600" s="132">
        <v>2.0986101110223512</v>
      </c>
      <c r="AG600" s="132">
        <v>1.5428865145833692</v>
      </c>
      <c r="AH600" s="132">
        <v>0.55572359643898206</v>
      </c>
      <c r="AI600" s="132">
        <v>42.533405653235782</v>
      </c>
      <c r="AJ600" s="132"/>
      <c r="AK600" s="132">
        <v>2.3376927278945039</v>
      </c>
    </row>
    <row r="601" spans="1:37" ht="15.75" x14ac:dyDescent="0.25">
      <c r="A601" s="32">
        <v>554</v>
      </c>
      <c r="B601" s="30"/>
      <c r="C601" s="3" t="s">
        <v>583</v>
      </c>
      <c r="H601" s="67">
        <f t="shared" si="13"/>
        <v>98.111783392582282</v>
      </c>
      <c r="I601" s="132">
        <v>4.7521324664729478</v>
      </c>
      <c r="J601" s="169"/>
      <c r="K601" s="169"/>
      <c r="L601" s="169"/>
      <c r="M601" s="169"/>
      <c r="N601" s="169"/>
      <c r="O601" s="169"/>
      <c r="P601" s="169"/>
      <c r="Q601" s="169"/>
      <c r="R601" s="169"/>
      <c r="S601" s="169"/>
      <c r="T601" s="132">
        <v>10.657938015535375</v>
      </c>
      <c r="U601" s="132">
        <v>12.081028464487776</v>
      </c>
      <c r="V601" s="132">
        <v>4.4658086834325665</v>
      </c>
      <c r="W601" s="132">
        <v>3.9017074144572428</v>
      </c>
      <c r="X601" s="132">
        <v>3.293655918288831</v>
      </c>
      <c r="Y601" s="132">
        <v>0.21871646793243202</v>
      </c>
      <c r="Z601" s="132">
        <v>0.20113998037670491</v>
      </c>
      <c r="AA601" s="132"/>
      <c r="AB601" s="132">
        <v>2.430828150296386</v>
      </c>
      <c r="AC601" s="132"/>
      <c r="AD601" s="132"/>
      <c r="AE601" s="132"/>
      <c r="AF601" s="132">
        <v>1.3355648518575085</v>
      </c>
      <c r="AG601" s="132">
        <v>1.0408939804065789</v>
      </c>
      <c r="AH601" s="132">
        <v>0.29467087145092963</v>
      </c>
      <c r="AI601" s="132">
        <v>63.999795830338343</v>
      </c>
      <c r="AJ601" s="132"/>
      <c r="AK601" s="132">
        <v>2.854495613593941</v>
      </c>
    </row>
    <row r="602" spans="1:37" ht="15.75" x14ac:dyDescent="0.25">
      <c r="A602" s="32">
        <v>555</v>
      </c>
      <c r="B602" s="30"/>
      <c r="C602" s="3" t="s">
        <v>584</v>
      </c>
      <c r="H602" s="67">
        <f t="shared" si="13"/>
        <v>63.940943566773605</v>
      </c>
      <c r="I602" s="132">
        <v>3.6873928263548699</v>
      </c>
      <c r="J602" s="169"/>
      <c r="K602" s="169"/>
      <c r="L602" s="169"/>
      <c r="M602" s="169"/>
      <c r="N602" s="169"/>
      <c r="O602" s="169"/>
      <c r="P602" s="169"/>
      <c r="Q602" s="169"/>
      <c r="R602" s="169"/>
      <c r="S602" s="169"/>
      <c r="T602" s="132">
        <v>6.7878058390311553</v>
      </c>
      <c r="U602" s="132">
        <v>9.0824331016812359</v>
      </c>
      <c r="V602" s="132">
        <v>3.0283523639597902</v>
      </c>
      <c r="W602" s="132">
        <v>3.0939534058137035</v>
      </c>
      <c r="X602" s="132">
        <v>2.6214871765874719</v>
      </c>
      <c r="Y602" s="132">
        <v>0.17570053053034282</v>
      </c>
      <c r="Z602" s="132">
        <v>0.16293962478992768</v>
      </c>
      <c r="AA602" s="132"/>
      <c r="AB602" s="132">
        <v>1.5852013745203504</v>
      </c>
      <c r="AC602" s="132"/>
      <c r="AD602" s="132"/>
      <c r="AE602" s="132"/>
      <c r="AF602" s="132">
        <v>1.2053539346961923</v>
      </c>
      <c r="AG602" s="132">
        <v>0.95553890642566108</v>
      </c>
      <c r="AH602" s="132">
        <v>0.24981502827053126</v>
      </c>
      <c r="AI602" s="132">
        <v>39.637939071207995</v>
      </c>
      <c r="AJ602" s="132"/>
      <c r="AK602" s="132">
        <v>1.954817419281812</v>
      </c>
    </row>
    <row r="603" spans="1:37" ht="15.75" x14ac:dyDescent="0.25">
      <c r="A603" s="34"/>
      <c r="B603" s="30" t="s">
        <v>654</v>
      </c>
      <c r="H603" s="67" t="str">
        <f t="shared" si="13"/>
        <v/>
      </c>
      <c r="I603" s="132"/>
      <c r="J603" s="169"/>
      <c r="K603" s="169"/>
      <c r="L603" s="169"/>
      <c r="M603" s="169"/>
      <c r="N603" s="169"/>
      <c r="O603" s="169"/>
      <c r="P603" s="169"/>
      <c r="Q603" s="169"/>
      <c r="R603" s="169"/>
      <c r="S603" s="169"/>
      <c r="T603" s="132"/>
      <c r="U603" s="132"/>
      <c r="V603" s="132"/>
      <c r="W603" s="132"/>
      <c r="X603" s="132"/>
      <c r="Y603" s="132"/>
      <c r="Z603" s="132"/>
      <c r="AA603" s="132"/>
      <c r="AB603" s="132" t="s">
        <v>1479</v>
      </c>
      <c r="AC603" s="132"/>
      <c r="AD603" s="132"/>
      <c r="AE603" s="132"/>
      <c r="AF603" s="132"/>
      <c r="AG603" s="132"/>
      <c r="AH603" s="132"/>
      <c r="AI603" s="132"/>
      <c r="AJ603" s="132"/>
      <c r="AK603" s="132" t="s">
        <v>1479</v>
      </c>
    </row>
    <row r="604" spans="1:37" ht="15.75" x14ac:dyDescent="0.25">
      <c r="A604" s="32">
        <v>556</v>
      </c>
      <c r="B604" s="30"/>
      <c r="C604" s="3" t="s">
        <v>585</v>
      </c>
      <c r="H604" s="67">
        <f t="shared" si="13"/>
        <v>106.72585563314897</v>
      </c>
      <c r="I604" s="132">
        <v>7.1395440149178873</v>
      </c>
      <c r="J604" s="169"/>
      <c r="K604" s="169"/>
      <c r="L604" s="169"/>
      <c r="M604" s="169"/>
      <c r="N604" s="169"/>
      <c r="O604" s="169"/>
      <c r="P604" s="169"/>
      <c r="Q604" s="169"/>
      <c r="R604" s="169"/>
      <c r="S604" s="169"/>
      <c r="T604" s="132">
        <v>23.3627247014395</v>
      </c>
      <c r="U604" s="132">
        <v>19.822463589663872</v>
      </c>
      <c r="V604" s="132">
        <v>5.7637534024199999</v>
      </c>
      <c r="W604" s="132">
        <v>7.4407919951575083</v>
      </c>
      <c r="X604" s="132">
        <v>5.8205147244745072</v>
      </c>
      <c r="Y604" s="132">
        <v>0.47271074032855914</v>
      </c>
      <c r="Z604" s="132">
        <v>0.32469272728329807</v>
      </c>
      <c r="AA604" s="132"/>
      <c r="AB604" s="132">
        <v>4.0991738881140822</v>
      </c>
      <c r="AC604" s="132"/>
      <c r="AD604" s="132"/>
      <c r="AE604" s="132"/>
      <c r="AF604" s="132">
        <v>1.9910281259670588</v>
      </c>
      <c r="AG604" s="132">
        <v>1.5751262832580679</v>
      </c>
      <c r="AH604" s="132">
        <v>0.41590184270899083</v>
      </c>
      <c r="AI604" s="132">
        <v>47.825120441079669</v>
      </c>
      <c r="AJ604" s="132"/>
      <c r="AK604" s="132">
        <v>2.4858008719669038</v>
      </c>
    </row>
    <row r="605" spans="1:37" ht="15.75" x14ac:dyDescent="0.25">
      <c r="A605" s="32">
        <v>557</v>
      </c>
      <c r="B605" s="30"/>
      <c r="C605" s="3" t="s">
        <v>586</v>
      </c>
      <c r="H605" s="67">
        <f t="shared" si="13"/>
        <v>93.917687341602985</v>
      </c>
      <c r="I605" s="132">
        <v>4.0898042106877845</v>
      </c>
      <c r="J605" s="169"/>
      <c r="K605" s="169"/>
      <c r="L605" s="169"/>
      <c r="M605" s="169"/>
      <c r="N605" s="169"/>
      <c r="O605" s="169"/>
      <c r="P605" s="169"/>
      <c r="Q605" s="169"/>
      <c r="R605" s="169"/>
      <c r="S605" s="169"/>
      <c r="T605" s="132">
        <v>12.737400922033478</v>
      </c>
      <c r="U605" s="132">
        <v>19.845302213521798</v>
      </c>
      <c r="V605" s="132">
        <v>4.2296637215063431</v>
      </c>
      <c r="W605" s="132">
        <v>6.3155853616606414</v>
      </c>
      <c r="X605" s="132">
        <v>8.5577894901188678</v>
      </c>
      <c r="Y605" s="132">
        <v>0.34580046991684882</v>
      </c>
      <c r="Z605" s="132">
        <v>0.396463170319094</v>
      </c>
      <c r="AA605" s="132"/>
      <c r="AB605" s="132">
        <v>3.7942337048994323</v>
      </c>
      <c r="AC605" s="132"/>
      <c r="AD605" s="132"/>
      <c r="AE605" s="132"/>
      <c r="AF605" s="132">
        <v>1.2107940700713331</v>
      </c>
      <c r="AG605" s="132">
        <v>0.97377825920188288</v>
      </c>
      <c r="AH605" s="132">
        <v>0.2370158108694502</v>
      </c>
      <c r="AI605" s="132">
        <v>50.021681296411096</v>
      </c>
      <c r="AJ605" s="132"/>
      <c r="AK605" s="132">
        <v>2.2184709239780691</v>
      </c>
    </row>
    <row r="606" spans="1:37" ht="15.75" x14ac:dyDescent="0.25">
      <c r="A606" s="32">
        <v>558</v>
      </c>
      <c r="B606" s="30"/>
      <c r="C606" s="3" t="s">
        <v>587</v>
      </c>
      <c r="H606" s="67">
        <f t="shared" si="13"/>
        <v>100.82795703867235</v>
      </c>
      <c r="I606" s="132">
        <v>6.2654585930551869</v>
      </c>
      <c r="J606" s="169"/>
      <c r="K606" s="169"/>
      <c r="L606" s="169"/>
      <c r="M606" s="169"/>
      <c r="N606" s="169"/>
      <c r="O606" s="169"/>
      <c r="P606" s="169"/>
      <c r="Q606" s="169"/>
      <c r="R606" s="169"/>
      <c r="S606" s="169"/>
      <c r="T606" s="132">
        <v>13.72770623322247</v>
      </c>
      <c r="U606" s="132">
        <v>23.780502501395741</v>
      </c>
      <c r="V606" s="132">
        <v>6.291416082645843</v>
      </c>
      <c r="W606" s="132">
        <v>7.7626934351726584</v>
      </c>
      <c r="X606" s="132">
        <v>8.8890994599714688</v>
      </c>
      <c r="Y606" s="132">
        <v>0.34860333928984433</v>
      </c>
      <c r="Z606" s="132">
        <v>0.48869018431592659</v>
      </c>
      <c r="AA606" s="132"/>
      <c r="AB606" s="132">
        <v>4.8022336878358081</v>
      </c>
      <c r="AC606" s="132"/>
      <c r="AD606" s="132"/>
      <c r="AE606" s="132"/>
      <c r="AF606" s="132">
        <v>1.3541524009095818</v>
      </c>
      <c r="AG606" s="132">
        <v>1.0840093226537162</v>
      </c>
      <c r="AH606" s="132">
        <v>0.27014307825586559</v>
      </c>
      <c r="AI606" s="132">
        <v>48.424182492533696</v>
      </c>
      <c r="AJ606" s="132"/>
      <c r="AK606" s="132">
        <v>2.473721129719864</v>
      </c>
    </row>
    <row r="607" spans="1:37" ht="15.75" x14ac:dyDescent="0.25">
      <c r="A607" s="34"/>
      <c r="B607" s="30" t="s">
        <v>655</v>
      </c>
      <c r="H607" s="67" t="str">
        <f t="shared" si="13"/>
        <v/>
      </c>
      <c r="I607" s="132"/>
      <c r="J607" s="169"/>
      <c r="K607" s="169"/>
      <c r="L607" s="169"/>
      <c r="M607" s="169"/>
      <c r="N607" s="169"/>
      <c r="O607" s="169"/>
      <c r="P607" s="169"/>
      <c r="Q607" s="169"/>
      <c r="R607" s="169"/>
      <c r="S607" s="169"/>
      <c r="T607" s="132"/>
      <c r="U607" s="132"/>
      <c r="V607" s="132"/>
      <c r="W607" s="132"/>
      <c r="X607" s="132"/>
      <c r="Y607" s="132"/>
      <c r="Z607" s="132"/>
      <c r="AA607" s="132"/>
      <c r="AB607" s="132" t="s">
        <v>1479</v>
      </c>
      <c r="AC607" s="132"/>
      <c r="AD607" s="132"/>
      <c r="AE607" s="132"/>
      <c r="AF607" s="132"/>
      <c r="AG607" s="132"/>
      <c r="AH607" s="132"/>
      <c r="AI607" s="132"/>
      <c r="AJ607" s="132"/>
      <c r="AK607" s="132" t="s">
        <v>1479</v>
      </c>
    </row>
    <row r="608" spans="1:37" ht="15.75" x14ac:dyDescent="0.25">
      <c r="A608" s="32">
        <v>559</v>
      </c>
      <c r="B608" s="30"/>
      <c r="C608" s="3" t="s">
        <v>588</v>
      </c>
      <c r="H608" s="67">
        <f t="shared" si="13"/>
        <v>93.422734941355586</v>
      </c>
      <c r="I608" s="132">
        <v>4.9889617868595701</v>
      </c>
      <c r="J608" s="169"/>
      <c r="K608" s="169"/>
      <c r="L608" s="169"/>
      <c r="M608" s="169"/>
      <c r="N608" s="169"/>
      <c r="O608" s="169"/>
      <c r="P608" s="169"/>
      <c r="Q608" s="169"/>
      <c r="R608" s="169"/>
      <c r="S608" s="169"/>
      <c r="T608" s="132">
        <v>22.517089356446856</v>
      </c>
      <c r="U608" s="132">
        <v>19.151656388732313</v>
      </c>
      <c r="V608" s="132">
        <v>4.2574118709188911</v>
      </c>
      <c r="W608" s="132">
        <v>7.3143012543213706</v>
      </c>
      <c r="X608" s="132">
        <v>6.6804152298412562</v>
      </c>
      <c r="Y608" s="132">
        <v>0.46746404683282766</v>
      </c>
      <c r="Z608" s="132">
        <v>0.43206398681796893</v>
      </c>
      <c r="AA608" s="132"/>
      <c r="AB608" s="132">
        <v>3.5190133201808225</v>
      </c>
      <c r="AC608" s="132"/>
      <c r="AD608" s="132"/>
      <c r="AE608" s="132"/>
      <c r="AF608" s="132">
        <v>2.0463843255578249</v>
      </c>
      <c r="AG608" s="132">
        <v>1.5932908175124543</v>
      </c>
      <c r="AH608" s="132">
        <v>0.45309350804537069</v>
      </c>
      <c r="AI608" s="132">
        <v>39.138720694996309</v>
      </c>
      <c r="AJ608" s="132"/>
      <c r="AK608" s="132">
        <v>2.0609090685818994</v>
      </c>
    </row>
    <row r="609" spans="1:37" ht="15.75" x14ac:dyDescent="0.25">
      <c r="A609" s="34"/>
      <c r="B609" s="30" t="s">
        <v>656</v>
      </c>
      <c r="H609" s="67" t="str">
        <f t="shared" si="13"/>
        <v/>
      </c>
      <c r="I609" s="132"/>
      <c r="J609" s="169"/>
      <c r="K609" s="169"/>
      <c r="L609" s="169"/>
      <c r="M609" s="169"/>
      <c r="N609" s="169"/>
      <c r="O609" s="169"/>
      <c r="P609" s="169"/>
      <c r="Q609" s="169"/>
      <c r="R609" s="169"/>
      <c r="S609" s="169"/>
      <c r="T609" s="132"/>
      <c r="U609" s="132"/>
      <c r="V609" s="132"/>
      <c r="W609" s="132"/>
      <c r="X609" s="132"/>
      <c r="Y609" s="132"/>
      <c r="Z609" s="132"/>
      <c r="AA609" s="132"/>
      <c r="AB609" s="132" t="s">
        <v>1479</v>
      </c>
      <c r="AC609" s="132"/>
      <c r="AD609" s="132"/>
      <c r="AE609" s="132"/>
      <c r="AF609" s="132"/>
      <c r="AG609" s="132"/>
      <c r="AH609" s="132"/>
      <c r="AI609" s="132"/>
      <c r="AJ609" s="132"/>
      <c r="AK609" s="132" t="s">
        <v>1479</v>
      </c>
    </row>
    <row r="610" spans="1:37" ht="15.75" x14ac:dyDescent="0.25">
      <c r="A610" s="32">
        <v>560</v>
      </c>
      <c r="B610" s="30"/>
      <c r="C610" s="3" t="s">
        <v>589</v>
      </c>
      <c r="H610" s="67">
        <f t="shared" si="13"/>
        <v>103.4040519811338</v>
      </c>
      <c r="I610" s="132">
        <v>5.1553376921032488</v>
      </c>
      <c r="J610" s="169"/>
      <c r="K610" s="169"/>
      <c r="L610" s="169"/>
      <c r="M610" s="169"/>
      <c r="N610" s="169"/>
      <c r="O610" s="169"/>
      <c r="P610" s="169"/>
      <c r="Q610" s="169"/>
      <c r="R610" s="169"/>
      <c r="S610" s="169"/>
      <c r="T610" s="132">
        <v>21.349514927816834</v>
      </c>
      <c r="U610" s="132">
        <v>19.644208561564476</v>
      </c>
      <c r="V610" s="132">
        <v>4.8151262525213152</v>
      </c>
      <c r="W610" s="132">
        <v>7.2984131802722416</v>
      </c>
      <c r="X610" s="132">
        <v>6.7281721088274207</v>
      </c>
      <c r="Y610" s="132">
        <v>0.40113590617462519</v>
      </c>
      <c r="Z610" s="132">
        <v>0.40136111376887407</v>
      </c>
      <c r="AA610" s="132"/>
      <c r="AB610" s="132">
        <v>3.4811737508190848</v>
      </c>
      <c r="AC610" s="132"/>
      <c r="AD610" s="132"/>
      <c r="AE610" s="132"/>
      <c r="AF610" s="132">
        <v>1.7156041689636279</v>
      </c>
      <c r="AG610" s="132">
        <v>1.392133038281762</v>
      </c>
      <c r="AH610" s="132">
        <v>0.32347113068186589</v>
      </c>
      <c r="AI610" s="132">
        <v>49.622306595441749</v>
      </c>
      <c r="AJ610" s="132"/>
      <c r="AK610" s="132">
        <v>2.4359062844247834</v>
      </c>
    </row>
    <row r="611" spans="1:37" ht="15.75" x14ac:dyDescent="0.25">
      <c r="A611" s="32">
        <v>561</v>
      </c>
      <c r="B611" s="30"/>
      <c r="C611" s="3" t="s">
        <v>590</v>
      </c>
      <c r="H611" s="67">
        <f t="shared" si="13"/>
        <v>93.38773267105104</v>
      </c>
      <c r="I611" s="132">
        <v>4.5149062254376302</v>
      </c>
      <c r="J611" s="169"/>
      <c r="K611" s="169"/>
      <c r="L611" s="169"/>
      <c r="M611" s="169"/>
      <c r="N611" s="169"/>
      <c r="O611" s="169"/>
      <c r="P611" s="169"/>
      <c r="Q611" s="169"/>
      <c r="R611" s="169"/>
      <c r="S611" s="169"/>
      <c r="T611" s="132">
        <v>11.994447539286222</v>
      </c>
      <c r="U611" s="132">
        <v>16.722380676584983</v>
      </c>
      <c r="V611" s="132">
        <v>4.5541453971013164</v>
      </c>
      <c r="W611" s="132">
        <v>6.5277515058517741</v>
      </c>
      <c r="X611" s="132">
        <v>4.9291392057355221</v>
      </c>
      <c r="Y611" s="132">
        <v>0.32123482553617261</v>
      </c>
      <c r="Z611" s="132">
        <v>0.3901097423601963</v>
      </c>
      <c r="AA611" s="132"/>
      <c r="AB611" s="132">
        <v>4.489182879112831</v>
      </c>
      <c r="AC611" s="132"/>
      <c r="AD611" s="132"/>
      <c r="AE611" s="132"/>
      <c r="AF611" s="132">
        <v>1.4972340176615395</v>
      </c>
      <c r="AG611" s="132">
        <v>1.2773181713280979</v>
      </c>
      <c r="AH611" s="132">
        <v>0.21991584633344155</v>
      </c>
      <c r="AI611" s="132">
        <v>51.619180100288496</v>
      </c>
      <c r="AJ611" s="132"/>
      <c r="AK611" s="132">
        <v>2.5504012326793331</v>
      </c>
    </row>
    <row r="612" spans="1:37" ht="15.75" x14ac:dyDescent="0.25">
      <c r="A612" s="34"/>
      <c r="B612" s="30" t="s">
        <v>657</v>
      </c>
      <c r="H612" s="67" t="str">
        <f t="shared" si="13"/>
        <v/>
      </c>
      <c r="I612" s="132"/>
      <c r="J612" s="169"/>
      <c r="K612" s="169"/>
      <c r="L612" s="169"/>
      <c r="M612" s="169"/>
      <c r="N612" s="169"/>
      <c r="O612" s="169"/>
      <c r="P612" s="169"/>
      <c r="Q612" s="169"/>
      <c r="R612" s="169"/>
      <c r="S612" s="169"/>
      <c r="T612" s="132"/>
      <c r="U612" s="132"/>
      <c r="V612" s="132"/>
      <c r="W612" s="132"/>
      <c r="X612" s="132"/>
      <c r="Y612" s="132"/>
      <c r="Z612" s="132"/>
      <c r="AA612" s="132"/>
      <c r="AB612" s="132" t="s">
        <v>1479</v>
      </c>
      <c r="AC612" s="132"/>
      <c r="AD612" s="132"/>
      <c r="AE612" s="132"/>
      <c r="AF612" s="132"/>
      <c r="AG612" s="132"/>
      <c r="AH612" s="132"/>
      <c r="AI612" s="132"/>
      <c r="AJ612" s="132"/>
      <c r="AK612" s="132" t="s">
        <v>1479</v>
      </c>
    </row>
    <row r="613" spans="1:37" ht="15.75" x14ac:dyDescent="0.25">
      <c r="A613" s="32">
        <v>562</v>
      </c>
      <c r="B613" s="30"/>
      <c r="C613" s="3" t="s">
        <v>591</v>
      </c>
      <c r="H613" s="67">
        <f t="shared" si="13"/>
        <v>126.77657994129521</v>
      </c>
      <c r="I613" s="132">
        <v>7.0467968900066982</v>
      </c>
      <c r="J613" s="169"/>
      <c r="K613" s="169"/>
      <c r="L613" s="169"/>
      <c r="M613" s="169"/>
      <c r="N613" s="169"/>
      <c r="O613" s="169"/>
      <c r="P613" s="169"/>
      <c r="Q613" s="169"/>
      <c r="R613" s="169"/>
      <c r="S613" s="169"/>
      <c r="T613" s="132">
        <v>31.306355437500414</v>
      </c>
      <c r="U613" s="132">
        <v>26.168387631521195</v>
      </c>
      <c r="V613" s="132">
        <v>6.3652108202288034</v>
      </c>
      <c r="W613" s="132">
        <v>10.498632398057989</v>
      </c>
      <c r="X613" s="132">
        <v>8.240233913222454</v>
      </c>
      <c r="Y613" s="132">
        <v>0.52600772613324787</v>
      </c>
      <c r="Z613" s="132">
        <v>0.53830277387870229</v>
      </c>
      <c r="AA613" s="132"/>
      <c r="AB613" s="132">
        <v>4.2068147443690842</v>
      </c>
      <c r="AC613" s="132"/>
      <c r="AD613" s="132"/>
      <c r="AE613" s="132"/>
      <c r="AF613" s="132">
        <v>2.0735796577981214</v>
      </c>
      <c r="AG613" s="132">
        <v>1.5519044845433598</v>
      </c>
      <c r="AH613" s="132">
        <v>0.52167517325476154</v>
      </c>
      <c r="AI613" s="132">
        <v>53.416366254650569</v>
      </c>
      <c r="AJ613" s="132"/>
      <c r="AK613" s="132">
        <v>2.5582793254491416</v>
      </c>
    </row>
    <row r="614" spans="1:37" ht="15.75" x14ac:dyDescent="0.25">
      <c r="A614" s="34"/>
      <c r="B614" s="30" t="s">
        <v>663</v>
      </c>
      <c r="H614" s="67" t="str">
        <f t="shared" si="13"/>
        <v/>
      </c>
      <c r="I614" s="132"/>
      <c r="J614" s="169"/>
      <c r="K614" s="169"/>
      <c r="L614" s="169"/>
      <c r="M614" s="169"/>
      <c r="N614" s="169"/>
      <c r="O614" s="169"/>
      <c r="P614" s="169"/>
      <c r="Q614" s="169"/>
      <c r="R614" s="169"/>
      <c r="S614" s="169"/>
      <c r="T614" s="132"/>
      <c r="U614" s="132"/>
      <c r="V614" s="132"/>
      <c r="W614" s="132"/>
      <c r="X614" s="132"/>
      <c r="Y614" s="132"/>
      <c r="Z614" s="132"/>
      <c r="AA614" s="132"/>
      <c r="AB614" s="132" t="s">
        <v>1479</v>
      </c>
      <c r="AC614" s="132"/>
      <c r="AD614" s="132"/>
      <c r="AE614" s="132"/>
      <c r="AF614" s="132"/>
      <c r="AG614" s="132"/>
      <c r="AH614" s="132"/>
      <c r="AI614" s="132"/>
      <c r="AJ614" s="132"/>
      <c r="AK614" s="132" t="s">
        <v>1479</v>
      </c>
    </row>
    <row r="615" spans="1:37" ht="15.75" x14ac:dyDescent="0.25">
      <c r="A615" s="32">
        <v>563</v>
      </c>
      <c r="B615" s="30"/>
      <c r="C615" s="3" t="s">
        <v>592</v>
      </c>
      <c r="H615" s="67">
        <f t="shared" si="13"/>
        <v>115.51683489620844</v>
      </c>
      <c r="I615" s="132">
        <v>6.7144420001680407</v>
      </c>
      <c r="J615" s="169"/>
      <c r="K615" s="169"/>
      <c r="L615" s="169"/>
      <c r="M615" s="169"/>
      <c r="N615" s="169"/>
      <c r="O615" s="169"/>
      <c r="P615" s="169"/>
      <c r="Q615" s="169"/>
      <c r="R615" s="169"/>
      <c r="S615" s="169"/>
      <c r="T615" s="132">
        <v>19.557713314444275</v>
      </c>
      <c r="U615" s="132">
        <v>28.544281422428298</v>
      </c>
      <c r="V615" s="132">
        <v>6.4451672375904137</v>
      </c>
      <c r="W615" s="132">
        <v>10.497130585129483</v>
      </c>
      <c r="X615" s="132">
        <v>10.748713205916339</v>
      </c>
      <c r="Y615" s="132">
        <v>0.40595534869155286</v>
      </c>
      <c r="Z615" s="132">
        <v>0.44731504510050835</v>
      </c>
      <c r="AA615" s="132"/>
      <c r="AB615" s="132">
        <v>5.0613399528669651</v>
      </c>
      <c r="AC615" s="132"/>
      <c r="AD615" s="132"/>
      <c r="AE615" s="132"/>
      <c r="AF615" s="132">
        <v>2.0363378470488787</v>
      </c>
      <c r="AG615" s="132">
        <v>1.6150302742632947</v>
      </c>
      <c r="AH615" s="132">
        <v>0.42130757278558373</v>
      </c>
      <c r="AI615" s="132">
        <v>51.319649074561482</v>
      </c>
      <c r="AJ615" s="132"/>
      <c r="AK615" s="132">
        <v>2.2830712846904984</v>
      </c>
    </row>
    <row r="616" spans="1:37" ht="15.75" x14ac:dyDescent="0.25">
      <c r="A616" s="32">
        <v>564</v>
      </c>
      <c r="B616" s="30"/>
      <c r="C616" s="3" t="s">
        <v>593</v>
      </c>
      <c r="H616" s="67">
        <f t="shared" si="13"/>
        <v>115.88386694711083</v>
      </c>
      <c r="I616" s="132">
        <v>7.9905418857149639</v>
      </c>
      <c r="J616" s="169"/>
      <c r="K616" s="169"/>
      <c r="L616" s="169"/>
      <c r="M616" s="169"/>
      <c r="N616" s="169"/>
      <c r="O616" s="169"/>
      <c r="P616" s="169"/>
      <c r="Q616" s="169"/>
      <c r="R616" s="169"/>
      <c r="S616" s="169"/>
      <c r="T616" s="132">
        <v>14.70910666696814</v>
      </c>
      <c r="U616" s="132">
        <v>24.826347265579813</v>
      </c>
      <c r="V616" s="132">
        <v>8.2095657864879001</v>
      </c>
      <c r="W616" s="132">
        <v>9.6472280100468453</v>
      </c>
      <c r="X616" s="132">
        <v>6.2194989329486505</v>
      </c>
      <c r="Y616" s="132">
        <v>0.31047891083484247</v>
      </c>
      <c r="Z616" s="132">
        <v>0.43957562526157556</v>
      </c>
      <c r="AA616" s="132"/>
      <c r="AB616" s="132">
        <v>5.0228706603262614</v>
      </c>
      <c r="AC616" s="132"/>
      <c r="AD616" s="132"/>
      <c r="AE616" s="132"/>
      <c r="AF616" s="132">
        <v>1.8453729719420562</v>
      </c>
      <c r="AG616" s="132">
        <v>1.3954449269123885</v>
      </c>
      <c r="AH616" s="132">
        <v>0.4499280450296676</v>
      </c>
      <c r="AI616" s="132">
        <v>58.807924717736796</v>
      </c>
      <c r="AJ616" s="132"/>
      <c r="AK616" s="132">
        <v>2.6817027788428081</v>
      </c>
    </row>
    <row r="617" spans="1:37" ht="15.75" x14ac:dyDescent="0.25">
      <c r="A617" s="34"/>
      <c r="B617" s="30" t="s">
        <v>658</v>
      </c>
      <c r="H617" s="67" t="str">
        <f t="shared" si="13"/>
        <v/>
      </c>
      <c r="I617" s="132"/>
      <c r="J617" s="169"/>
      <c r="K617" s="169"/>
      <c r="L617" s="169"/>
      <c r="M617" s="169"/>
      <c r="N617" s="169"/>
      <c r="O617" s="169"/>
      <c r="P617" s="169"/>
      <c r="Q617" s="169"/>
      <c r="R617" s="169"/>
      <c r="S617" s="169"/>
      <c r="T617" s="132"/>
      <c r="U617" s="132"/>
      <c r="V617" s="132"/>
      <c r="W617" s="132"/>
      <c r="X617" s="132"/>
      <c r="Y617" s="132"/>
      <c r="Z617" s="132"/>
      <c r="AA617" s="132"/>
      <c r="AB617" s="132" t="s">
        <v>1479</v>
      </c>
      <c r="AC617" s="132"/>
      <c r="AD617" s="132"/>
      <c r="AE617" s="132"/>
      <c r="AF617" s="132"/>
      <c r="AG617" s="132"/>
      <c r="AH617" s="132"/>
      <c r="AI617" s="132"/>
      <c r="AJ617" s="132"/>
      <c r="AK617" s="132" t="s">
        <v>1479</v>
      </c>
    </row>
    <row r="618" spans="1:37" ht="15.75" x14ac:dyDescent="0.25">
      <c r="A618" s="32">
        <v>565</v>
      </c>
      <c r="B618" s="30"/>
      <c r="C618" s="3" t="s">
        <v>594</v>
      </c>
      <c r="H618" s="67">
        <f t="shared" si="13"/>
        <v>105.32332400207727</v>
      </c>
      <c r="I618" s="132">
        <v>5.2246003453001189</v>
      </c>
      <c r="J618" s="169"/>
      <c r="K618" s="169"/>
      <c r="L618" s="169"/>
      <c r="M618" s="169"/>
      <c r="N618" s="169"/>
      <c r="O618" s="169"/>
      <c r="P618" s="169"/>
      <c r="Q618" s="169"/>
      <c r="R618" s="169"/>
      <c r="S618" s="169"/>
      <c r="T618" s="132">
        <v>20.596148114243828</v>
      </c>
      <c r="U618" s="132">
        <v>23.627232647252598</v>
      </c>
      <c r="V618" s="132">
        <v>5.5946984262708099</v>
      </c>
      <c r="W618" s="132">
        <v>8.5324259674042811</v>
      </c>
      <c r="X618" s="132">
        <v>8.5200768698362079</v>
      </c>
      <c r="Y618" s="132">
        <v>0.56105388850000115</v>
      </c>
      <c r="Z618" s="132">
        <v>0.41897749524129674</v>
      </c>
      <c r="AA618" s="132"/>
      <c r="AB618" s="132">
        <v>3.9574535108563889</v>
      </c>
      <c r="AC618" s="132"/>
      <c r="AD618" s="132"/>
      <c r="AE618" s="132"/>
      <c r="AF618" s="132">
        <v>2.0740943701674603</v>
      </c>
      <c r="AG618" s="132">
        <v>1.6065290197197311</v>
      </c>
      <c r="AH618" s="132">
        <v>0.46756535044772934</v>
      </c>
      <c r="AI618" s="132">
        <v>47.425745740110322</v>
      </c>
      <c r="AJ618" s="132"/>
      <c r="AK618" s="132">
        <v>2.4180492741465507</v>
      </c>
    </row>
    <row r="619" spans="1:37" ht="15.75" x14ac:dyDescent="0.25">
      <c r="A619" s="34"/>
      <c r="B619" s="30" t="s">
        <v>660</v>
      </c>
      <c r="H619" s="67" t="str">
        <f t="shared" si="13"/>
        <v/>
      </c>
      <c r="I619" s="132"/>
      <c r="J619" s="169"/>
      <c r="K619" s="169"/>
      <c r="L619" s="169"/>
      <c r="M619" s="169"/>
      <c r="N619" s="169"/>
      <c r="O619" s="169"/>
      <c r="P619" s="169"/>
      <c r="Q619" s="169"/>
      <c r="R619" s="169"/>
      <c r="S619" s="169"/>
      <c r="T619" s="132"/>
      <c r="U619" s="132"/>
      <c r="V619" s="132"/>
      <c r="W619" s="132"/>
      <c r="X619" s="132"/>
      <c r="Y619" s="132"/>
      <c r="Z619" s="132"/>
      <c r="AA619" s="132"/>
      <c r="AB619" s="132" t="s">
        <v>1479</v>
      </c>
      <c r="AC619" s="132"/>
      <c r="AD619" s="132"/>
      <c r="AE619" s="132"/>
      <c r="AF619" s="132"/>
      <c r="AG619" s="132"/>
      <c r="AH619" s="132"/>
      <c r="AI619" s="132"/>
      <c r="AJ619" s="132"/>
      <c r="AK619" s="132" t="s">
        <v>1479</v>
      </c>
    </row>
    <row r="620" spans="1:37" ht="15.75" x14ac:dyDescent="0.25">
      <c r="A620" s="32">
        <v>566</v>
      </c>
      <c r="B620" s="30"/>
      <c r="C620" s="3" t="s">
        <v>595</v>
      </c>
      <c r="H620" s="67">
        <f t="shared" si="13"/>
        <v>109.24836052811197</v>
      </c>
      <c r="I620" s="132">
        <v>6.9269930075429631</v>
      </c>
      <c r="J620" s="169"/>
      <c r="K620" s="169"/>
      <c r="L620" s="169"/>
      <c r="M620" s="169"/>
      <c r="N620" s="169"/>
      <c r="O620" s="169"/>
      <c r="P620" s="169"/>
      <c r="Q620" s="169"/>
      <c r="R620" s="169"/>
      <c r="S620" s="169"/>
      <c r="T620" s="132">
        <v>13.396981472867758</v>
      </c>
      <c r="U620" s="132">
        <v>23.795066354790684</v>
      </c>
      <c r="V620" s="132">
        <v>8.2749892360674924</v>
      </c>
      <c r="W620" s="132">
        <v>8.7675838766174241</v>
      </c>
      <c r="X620" s="132">
        <v>5.8697348093730204</v>
      </c>
      <c r="Y620" s="132">
        <v>0.4465660689870633</v>
      </c>
      <c r="Z620" s="132">
        <v>0.43619236374568693</v>
      </c>
      <c r="AA620" s="132"/>
      <c r="AB620" s="132">
        <v>3.5280084323948739</v>
      </c>
      <c r="AC620" s="132"/>
      <c r="AD620" s="132"/>
      <c r="AE620" s="132"/>
      <c r="AF620" s="132">
        <v>2.4674365933757398</v>
      </c>
      <c r="AG620" s="132">
        <v>2.046769385475911</v>
      </c>
      <c r="AH620" s="132">
        <v>0.42066720789982892</v>
      </c>
      <c r="AI620" s="132">
        <v>56.511520187163036</v>
      </c>
      <c r="AJ620" s="132"/>
      <c r="AK620" s="132">
        <v>2.6223544799769174</v>
      </c>
    </row>
    <row r="621" spans="1:37" ht="15.75" x14ac:dyDescent="0.25">
      <c r="A621" s="32">
        <v>567</v>
      </c>
      <c r="B621" s="30"/>
      <c r="C621" s="3" t="s">
        <v>596</v>
      </c>
      <c r="H621" s="67">
        <f t="shared" si="13"/>
        <v>111.24163257680475</v>
      </c>
      <c r="I621" s="132">
        <v>5.8622533674248869</v>
      </c>
      <c r="J621" s="169"/>
      <c r="K621" s="169"/>
      <c r="L621" s="169"/>
      <c r="M621" s="169"/>
      <c r="N621" s="169"/>
      <c r="O621" s="169"/>
      <c r="P621" s="169"/>
      <c r="Q621" s="169"/>
      <c r="R621" s="169"/>
      <c r="S621" s="169"/>
      <c r="T621" s="132">
        <v>12.954517265815694</v>
      </c>
      <c r="U621" s="132">
        <v>20.77873235496056</v>
      </c>
      <c r="V621" s="132">
        <v>5.4680120765528093</v>
      </c>
      <c r="W621" s="132">
        <v>6.445922648206551</v>
      </c>
      <c r="X621" s="132">
        <v>8.1275863614796648</v>
      </c>
      <c r="Y621" s="132">
        <v>0.38317334845732842</v>
      </c>
      <c r="Z621" s="132">
        <v>0.35403792026420638</v>
      </c>
      <c r="AA621" s="132"/>
      <c r="AB621" s="132">
        <v>4.9460326741759344</v>
      </c>
      <c r="AC621" s="132"/>
      <c r="AD621" s="132"/>
      <c r="AE621" s="132"/>
      <c r="AF621" s="132">
        <v>1.9729846092944103</v>
      </c>
      <c r="AG621" s="132">
        <v>1.5333226032218596</v>
      </c>
      <c r="AH621" s="132">
        <v>0.43966200607255063</v>
      </c>
      <c r="AI621" s="132">
        <v>61.903078650249256</v>
      </c>
      <c r="AJ621" s="132"/>
      <c r="AK621" s="132">
        <v>2.8240336548840146</v>
      </c>
    </row>
    <row r="622" spans="1:37" ht="15.75" x14ac:dyDescent="0.25">
      <c r="A622" s="34"/>
      <c r="B622" s="30" t="s">
        <v>661</v>
      </c>
      <c r="H622" s="67" t="str">
        <f t="shared" si="13"/>
        <v/>
      </c>
      <c r="I622" s="132"/>
      <c r="J622" s="169"/>
      <c r="K622" s="169"/>
      <c r="L622" s="169"/>
      <c r="M622" s="169"/>
      <c r="N622" s="169"/>
      <c r="O622" s="169"/>
      <c r="P622" s="169"/>
      <c r="Q622" s="169"/>
      <c r="R622" s="169"/>
      <c r="S622" s="169"/>
      <c r="T622" s="132"/>
      <c r="U622" s="132"/>
      <c r="V622" s="132"/>
      <c r="W622" s="132"/>
      <c r="X622" s="132"/>
      <c r="Y622" s="132"/>
      <c r="Z622" s="132"/>
      <c r="AA622" s="132"/>
      <c r="AB622" s="132" t="s">
        <v>1479</v>
      </c>
      <c r="AC622" s="132"/>
      <c r="AD622" s="132"/>
      <c r="AE622" s="132"/>
      <c r="AF622" s="132"/>
      <c r="AG622" s="132"/>
      <c r="AH622" s="132"/>
      <c r="AI622" s="132"/>
      <c r="AJ622" s="132"/>
      <c r="AK622" s="132" t="s">
        <v>1479</v>
      </c>
    </row>
    <row r="623" spans="1:37" ht="15.75" x14ac:dyDescent="0.25">
      <c r="A623" s="32">
        <v>568</v>
      </c>
      <c r="B623" s="30"/>
      <c r="C623" s="3" t="s">
        <v>597</v>
      </c>
      <c r="H623" s="67">
        <f t="shared" si="13"/>
        <v>82.385075225504266</v>
      </c>
      <c r="I623" s="132">
        <v>5.4602389037406631</v>
      </c>
      <c r="J623" s="169"/>
      <c r="K623" s="169"/>
      <c r="L623" s="169"/>
      <c r="M623" s="169"/>
      <c r="N623" s="169"/>
      <c r="O623" s="169"/>
      <c r="P623" s="169"/>
      <c r="Q623" s="169"/>
      <c r="R623" s="169"/>
      <c r="S623" s="169"/>
      <c r="T623" s="132">
        <v>12.183343896034206</v>
      </c>
      <c r="U623" s="132">
        <v>16.782050393856647</v>
      </c>
      <c r="V623" s="132">
        <v>5.9113904929058458</v>
      </c>
      <c r="W623" s="132">
        <v>5.6028200555696959</v>
      </c>
      <c r="X623" s="132">
        <v>4.6047669166863265</v>
      </c>
      <c r="Y623" s="132">
        <v>0.34214438548678433</v>
      </c>
      <c r="Z623" s="132">
        <v>0.32092854320799402</v>
      </c>
      <c r="AA623" s="132"/>
      <c r="AB623" s="132">
        <v>2.9642768457385502</v>
      </c>
      <c r="AC623" s="132"/>
      <c r="AD623" s="132"/>
      <c r="AE623" s="132"/>
      <c r="AF623" s="132">
        <v>1.5385213558312736</v>
      </c>
      <c r="AG623" s="132">
        <v>1.2992996192355006</v>
      </c>
      <c r="AH623" s="132">
        <v>0.23922173659577287</v>
      </c>
      <c r="AI623" s="132">
        <v>41.435125225570069</v>
      </c>
      <c r="AJ623" s="132"/>
      <c r="AK623" s="132">
        <v>2.021518604732857</v>
      </c>
    </row>
    <row r="624" spans="1:37" ht="15.75" x14ac:dyDescent="0.25">
      <c r="A624" s="34"/>
      <c r="B624" s="30" t="s">
        <v>662</v>
      </c>
      <c r="H624" s="67" t="str">
        <f t="shared" si="13"/>
        <v/>
      </c>
      <c r="I624" s="132"/>
      <c r="J624" s="169"/>
      <c r="K624" s="169"/>
      <c r="L624" s="169"/>
      <c r="M624" s="169"/>
      <c r="N624" s="169"/>
      <c r="O624" s="169"/>
      <c r="P624" s="169"/>
      <c r="Q624" s="169"/>
      <c r="R624" s="169"/>
      <c r="S624" s="169"/>
      <c r="T624" s="132"/>
      <c r="U624" s="132"/>
      <c r="V624" s="132"/>
      <c r="W624" s="132"/>
      <c r="X624" s="132"/>
      <c r="Y624" s="132"/>
      <c r="Z624" s="132"/>
      <c r="AA624" s="132"/>
      <c r="AB624" s="132" t="s">
        <v>1479</v>
      </c>
      <c r="AC624" s="132"/>
      <c r="AD624" s="132"/>
      <c r="AE624" s="132"/>
      <c r="AF624" s="132"/>
      <c r="AG624" s="132"/>
      <c r="AH624" s="132"/>
      <c r="AI624" s="132"/>
      <c r="AJ624" s="132"/>
      <c r="AK624" s="132" t="s">
        <v>1479</v>
      </c>
    </row>
    <row r="625" spans="1:37" ht="15.75" x14ac:dyDescent="0.25">
      <c r="A625" s="32">
        <v>569</v>
      </c>
      <c r="C625" s="3" t="s">
        <v>598</v>
      </c>
      <c r="H625" s="67">
        <f t="shared" si="13"/>
        <v>95.139580447208502</v>
      </c>
      <c r="I625" s="132">
        <v>5.0828996737168364</v>
      </c>
      <c r="J625" s="169"/>
      <c r="K625" s="169"/>
      <c r="L625" s="169"/>
      <c r="M625" s="169"/>
      <c r="N625" s="169"/>
      <c r="O625" s="169"/>
      <c r="P625" s="169"/>
      <c r="Q625" s="169"/>
      <c r="R625" s="169"/>
      <c r="S625" s="169"/>
      <c r="T625" s="132">
        <v>13.613269143070744</v>
      </c>
      <c r="U625" s="132">
        <v>15.975011901912552</v>
      </c>
      <c r="V625" s="132">
        <v>5.4358048167741311</v>
      </c>
      <c r="W625" s="132">
        <v>4.9589952982302412</v>
      </c>
      <c r="X625" s="132">
        <v>4.8751537281427018</v>
      </c>
      <c r="Y625" s="132">
        <v>0.39398459988181694</v>
      </c>
      <c r="Z625" s="132">
        <v>0.31107345888365973</v>
      </c>
      <c r="AA625" s="132"/>
      <c r="AB625" s="132">
        <v>5.1724155440545365</v>
      </c>
      <c r="AC625" s="132"/>
      <c r="AD625" s="132"/>
      <c r="AE625" s="132"/>
      <c r="AF625" s="132">
        <v>1.379136026620722</v>
      </c>
      <c r="AG625" s="132">
        <v>1.0512692051142423</v>
      </c>
      <c r="AH625" s="132">
        <v>0.32786682150647961</v>
      </c>
      <c r="AI625" s="132">
        <v>51.419492749803823</v>
      </c>
      <c r="AJ625" s="132"/>
      <c r="AK625" s="132">
        <v>2.4973554080292892</v>
      </c>
    </row>
    <row r="626" spans="1:37" ht="15.75" x14ac:dyDescent="0.25">
      <c r="A626" s="34"/>
      <c r="H626" s="59" t="str">
        <f t="shared" si="13"/>
        <v/>
      </c>
      <c r="I626" s="132"/>
      <c r="J626" s="169"/>
      <c r="K626" s="169"/>
      <c r="L626" s="169"/>
      <c r="M626" s="169"/>
      <c r="N626" s="169"/>
      <c r="O626" s="169"/>
      <c r="P626" s="169"/>
      <c r="Q626" s="169"/>
      <c r="R626" s="169"/>
      <c r="S626" s="169"/>
      <c r="T626" s="132"/>
      <c r="U626" s="132"/>
      <c r="V626" s="132"/>
      <c r="W626" s="132"/>
      <c r="X626" s="132"/>
      <c r="Y626" s="132"/>
      <c r="Z626" s="132"/>
      <c r="AA626" s="132"/>
      <c r="AB626" s="132"/>
      <c r="AC626" s="132"/>
      <c r="AD626" s="132"/>
      <c r="AE626" s="132"/>
      <c r="AF626" s="132"/>
      <c r="AG626" s="132"/>
      <c r="AH626" s="132"/>
      <c r="AI626" s="132"/>
      <c r="AJ626" s="132"/>
      <c r="AK626" s="132"/>
    </row>
    <row r="627" spans="1:37" ht="15.75" x14ac:dyDescent="0.25">
      <c r="A627" s="7"/>
      <c r="B627" s="22" t="s">
        <v>649</v>
      </c>
      <c r="C627" s="7"/>
      <c r="D627" s="7"/>
      <c r="E627" s="7"/>
      <c r="F627" s="7"/>
      <c r="G627" s="7"/>
      <c r="H627" s="59">
        <f t="shared" si="13"/>
        <v>6330.4899105200129</v>
      </c>
      <c r="I627" s="132">
        <f>SUM(I629:I722)</f>
        <v>305.63147947756948</v>
      </c>
      <c r="J627" s="169"/>
      <c r="K627" s="169"/>
      <c r="L627" s="169"/>
      <c r="M627" s="169"/>
      <c r="N627" s="169"/>
      <c r="O627" s="169"/>
      <c r="P627" s="169"/>
      <c r="Q627" s="169"/>
      <c r="R627" s="169"/>
      <c r="S627" s="169"/>
      <c r="T627" s="132">
        <f t="shared" ref="T627:Z627" si="14">SUM(T629:T722)</f>
        <v>853.5267783473065</v>
      </c>
      <c r="U627" s="132">
        <f t="shared" si="14"/>
        <v>1274.7402293063972</v>
      </c>
      <c r="V627" s="132">
        <f t="shared" si="14"/>
        <v>371.54777597074809</v>
      </c>
      <c r="W627" s="132">
        <f t="shared" si="14"/>
        <v>463.29221513462414</v>
      </c>
      <c r="X627" s="132">
        <f t="shared" si="14"/>
        <v>389.21033529519622</v>
      </c>
      <c r="Y627" s="132">
        <f t="shared" si="14"/>
        <v>20.352438830157517</v>
      </c>
      <c r="Z627" s="132">
        <f t="shared" si="14"/>
        <v>30.337464075671878</v>
      </c>
      <c r="AA627" s="132"/>
      <c r="AB627" s="132">
        <f>SUM(AB629:AB722)</f>
        <v>306.57086575785513</v>
      </c>
      <c r="AC627" s="132"/>
      <c r="AD627" s="132"/>
      <c r="AE627" s="132"/>
      <c r="AF627" s="132">
        <f>SUM(AF629:AF722)</f>
        <v>112.52508672967834</v>
      </c>
      <c r="AG627" s="132">
        <f>SUM(AG629:AG722)</f>
        <v>94.048153862152915</v>
      </c>
      <c r="AH627" s="132">
        <f>SUM(AH629:AH722)</f>
        <v>18.476932867525424</v>
      </c>
      <c r="AI627" s="132">
        <f>SUM(AI629:AI722)</f>
        <v>3319.5060976707282</v>
      </c>
      <c r="AJ627" s="132"/>
      <c r="AK627" s="132">
        <f>SUM(AK629:AK722)</f>
        <v>157.98937323047795</v>
      </c>
    </row>
    <row r="628" spans="1:37" ht="15.75" x14ac:dyDescent="0.25">
      <c r="A628" s="35"/>
      <c r="B628" s="30" t="s">
        <v>134</v>
      </c>
      <c r="H628" s="59" t="str">
        <f t="shared" si="13"/>
        <v/>
      </c>
      <c r="I628" s="132"/>
      <c r="J628" s="169"/>
      <c r="K628" s="169"/>
      <c r="L628" s="169"/>
      <c r="M628" s="169"/>
      <c r="N628" s="169"/>
      <c r="O628" s="169"/>
      <c r="P628" s="169"/>
      <c r="Q628" s="169"/>
      <c r="R628" s="169"/>
      <c r="S628" s="169"/>
      <c r="T628" s="132"/>
      <c r="U628" s="132"/>
      <c r="V628" s="132"/>
      <c r="W628" s="132"/>
      <c r="X628" s="132"/>
      <c r="Y628" s="132"/>
      <c r="Z628" s="132"/>
      <c r="AA628" s="132"/>
      <c r="AB628" s="132"/>
      <c r="AC628" s="132"/>
      <c r="AD628" s="132"/>
      <c r="AE628" s="132"/>
      <c r="AF628" s="132"/>
      <c r="AG628" s="132"/>
      <c r="AH628" s="132"/>
      <c r="AI628" s="132"/>
      <c r="AJ628" s="132"/>
      <c r="AK628" s="132"/>
    </row>
    <row r="629" spans="1:37" ht="15.75" x14ac:dyDescent="0.25">
      <c r="A629" s="32">
        <v>601</v>
      </c>
      <c r="B629" s="30"/>
      <c r="C629" s="8" t="s">
        <v>670</v>
      </c>
      <c r="H629" s="67">
        <f t="shared" si="13"/>
        <v>76.923545944011451</v>
      </c>
      <c r="I629" s="132">
        <v>3.2392032605394006</v>
      </c>
      <c r="J629" s="169"/>
      <c r="K629" s="169"/>
      <c r="L629" s="169"/>
      <c r="M629" s="169"/>
      <c r="N629" s="169"/>
      <c r="O629" s="169"/>
      <c r="P629" s="169"/>
      <c r="Q629" s="169"/>
      <c r="R629" s="169"/>
      <c r="S629" s="169"/>
      <c r="T629" s="132">
        <v>9.5584743364022842</v>
      </c>
      <c r="U629" s="132">
        <v>15.578842144916248</v>
      </c>
      <c r="V629" s="132">
        <v>4.2319325271558332</v>
      </c>
      <c r="W629" s="132">
        <v>6.4686904925348507</v>
      </c>
      <c r="X629" s="132">
        <v>4.440887854503246</v>
      </c>
      <c r="Y629" s="132">
        <v>7.8807215180671894E-2</v>
      </c>
      <c r="Z629" s="132">
        <v>0.35852405554164557</v>
      </c>
      <c r="AA629" s="132"/>
      <c r="AB629" s="132">
        <v>3.9501150148060868</v>
      </c>
      <c r="AC629" s="132"/>
      <c r="AD629" s="132"/>
      <c r="AE629" s="132"/>
      <c r="AF629" s="132">
        <v>1.3938122924566569</v>
      </c>
      <c r="AG629" s="132">
        <v>1.1355452557255634</v>
      </c>
      <c r="AH629" s="132">
        <v>0.25826703673109358</v>
      </c>
      <c r="AI629" s="132">
        <v>41.277693021949567</v>
      </c>
      <c r="AJ629" s="132"/>
      <c r="AK629" s="132">
        <v>1.9254058729411936</v>
      </c>
    </row>
    <row r="630" spans="1:37" ht="15.75" x14ac:dyDescent="0.25">
      <c r="A630" s="32">
        <v>602</v>
      </c>
      <c r="B630" s="30"/>
      <c r="C630" s="8" t="s">
        <v>671</v>
      </c>
      <c r="H630" s="67">
        <f t="shared" si="13"/>
        <v>69.027912596029481</v>
      </c>
      <c r="I630" s="132">
        <v>3.0501367248787936</v>
      </c>
      <c r="J630" s="169"/>
      <c r="K630" s="169"/>
      <c r="L630" s="169"/>
      <c r="M630" s="169"/>
      <c r="N630" s="169"/>
      <c r="O630" s="169"/>
      <c r="P630" s="169"/>
      <c r="Q630" s="169"/>
      <c r="R630" s="169"/>
      <c r="S630" s="169"/>
      <c r="T630" s="132">
        <v>8.4769636370793524</v>
      </c>
      <c r="U630" s="132">
        <v>12.968516256699756</v>
      </c>
      <c r="V630" s="132">
        <v>3.4487544580972789</v>
      </c>
      <c r="W630" s="132">
        <v>4.2088841385101263</v>
      </c>
      <c r="X630" s="132">
        <v>4.9574484437828863</v>
      </c>
      <c r="Y630" s="132">
        <v>0.14860741349192411</v>
      </c>
      <c r="Z630" s="132">
        <v>0.20482180281754075</v>
      </c>
      <c r="AA630" s="132"/>
      <c r="AB630" s="132">
        <v>2.2980989658138711</v>
      </c>
      <c r="AC630" s="132"/>
      <c r="AD630" s="132"/>
      <c r="AE630" s="132"/>
      <c r="AF630" s="132">
        <v>1.3060647482671681</v>
      </c>
      <c r="AG630" s="132">
        <v>1.136351892914103</v>
      </c>
      <c r="AH630" s="132">
        <v>0.16971285535306505</v>
      </c>
      <c r="AI630" s="132">
        <v>39.078881287124169</v>
      </c>
      <c r="AJ630" s="132"/>
      <c r="AK630" s="132">
        <v>1.849250976166378</v>
      </c>
    </row>
    <row r="631" spans="1:37" ht="15.75" x14ac:dyDescent="0.25">
      <c r="A631" s="32">
        <v>603</v>
      </c>
      <c r="B631" s="30"/>
      <c r="C631" s="8" t="s">
        <v>672</v>
      </c>
      <c r="H631" s="67">
        <f t="shared" si="13"/>
        <v>82.867007651807612</v>
      </c>
      <c r="I631" s="132">
        <v>4.6816790513299988</v>
      </c>
      <c r="J631" s="169"/>
      <c r="K631" s="169"/>
      <c r="L631" s="169"/>
      <c r="M631" s="169"/>
      <c r="N631" s="169"/>
      <c r="O631" s="169"/>
      <c r="P631" s="169"/>
      <c r="Q631" s="169"/>
      <c r="R631" s="169"/>
      <c r="S631" s="169"/>
      <c r="T631" s="132">
        <v>6.8489000212693405</v>
      </c>
      <c r="U631" s="132">
        <v>12.074734233953654</v>
      </c>
      <c r="V631" s="132">
        <v>3.9789330288760172</v>
      </c>
      <c r="W631" s="132">
        <v>4.3068571634116539</v>
      </c>
      <c r="X631" s="132">
        <v>3.4816862428791695</v>
      </c>
      <c r="Y631" s="132">
        <v>8.1606223852051782E-2</v>
      </c>
      <c r="Z631" s="132">
        <v>0.22565157493476135</v>
      </c>
      <c r="AA631" s="132"/>
      <c r="AB631" s="132">
        <v>2.561349384213651</v>
      </c>
      <c r="AC631" s="132"/>
      <c r="AD631" s="132"/>
      <c r="AE631" s="132"/>
      <c r="AF631" s="132">
        <v>1.4717919805580475</v>
      </c>
      <c r="AG631" s="132">
        <v>1.3185104437561808</v>
      </c>
      <c r="AH631" s="132">
        <v>0.15328153680186665</v>
      </c>
      <c r="AI631" s="132">
        <v>52.871427623756226</v>
      </c>
      <c r="AJ631" s="132"/>
      <c r="AK631" s="132">
        <v>2.3571253567266983</v>
      </c>
    </row>
    <row r="632" spans="1:37" ht="15.75" x14ac:dyDescent="0.25">
      <c r="A632" s="32">
        <v>604</v>
      </c>
      <c r="B632" s="30"/>
      <c r="C632" s="8" t="s">
        <v>673</v>
      </c>
      <c r="H632" s="67">
        <f t="shared" si="13"/>
        <v>104.90893420440368</v>
      </c>
      <c r="I632" s="132">
        <v>4.6351070285500588</v>
      </c>
      <c r="J632" s="169"/>
      <c r="K632" s="169"/>
      <c r="L632" s="169"/>
      <c r="M632" s="169"/>
      <c r="N632" s="169"/>
      <c r="O632" s="169"/>
      <c r="P632" s="169"/>
      <c r="Q632" s="169"/>
      <c r="R632" s="169"/>
      <c r="S632" s="169"/>
      <c r="T632" s="132">
        <v>23.846823664458618</v>
      </c>
      <c r="U632" s="132">
        <v>23.43280771388612</v>
      </c>
      <c r="V632" s="132">
        <v>6.4476303652212277</v>
      </c>
      <c r="W632" s="132">
        <v>8.9023249368063055</v>
      </c>
      <c r="X632" s="132">
        <v>7.0531736922399766</v>
      </c>
      <c r="Y632" s="132">
        <v>0.42900116353618312</v>
      </c>
      <c r="Z632" s="132">
        <v>0.60067755608243179</v>
      </c>
      <c r="AA632" s="132"/>
      <c r="AB632" s="132">
        <v>5.2207017244930443</v>
      </c>
      <c r="AC632" s="132"/>
      <c r="AD632" s="132"/>
      <c r="AE632" s="132"/>
      <c r="AF632" s="132">
        <v>1.9432267770820015</v>
      </c>
      <c r="AG632" s="132">
        <v>1.6453843823798571</v>
      </c>
      <c r="AH632" s="132">
        <v>0.29784239470214452</v>
      </c>
      <c r="AI632" s="132">
        <v>43.676396732668188</v>
      </c>
      <c r="AJ632" s="132"/>
      <c r="AK632" s="132">
        <v>2.1538705632656399</v>
      </c>
    </row>
    <row r="633" spans="1:37" ht="15.75" x14ac:dyDescent="0.25">
      <c r="A633" s="32">
        <v>605</v>
      </c>
      <c r="B633" s="30"/>
      <c r="C633" s="8" t="s">
        <v>674</v>
      </c>
      <c r="H633" s="67">
        <f t="shared" si="13"/>
        <v>93.947782238345226</v>
      </c>
      <c r="I633" s="132">
        <v>4.7517355458242561</v>
      </c>
      <c r="J633" s="169"/>
      <c r="K633" s="169"/>
      <c r="L633" s="169"/>
      <c r="M633" s="169"/>
      <c r="N633" s="169"/>
      <c r="O633" s="169"/>
      <c r="P633" s="169"/>
      <c r="Q633" s="169"/>
      <c r="R633" s="169"/>
      <c r="S633" s="169"/>
      <c r="T633" s="132">
        <v>8.068568354418483</v>
      </c>
      <c r="U633" s="132">
        <v>13.99604327861789</v>
      </c>
      <c r="V633" s="132">
        <v>5.7038263050406215</v>
      </c>
      <c r="W633" s="132">
        <v>3.8913401437185593</v>
      </c>
      <c r="X633" s="132">
        <v>3.9452085133623713</v>
      </c>
      <c r="Y633" s="132">
        <v>0.19524854971115224</v>
      </c>
      <c r="Z633" s="132">
        <v>0.26041976678518447</v>
      </c>
      <c r="AA633" s="132"/>
      <c r="AB633" s="132">
        <v>4.7253264582653873</v>
      </c>
      <c r="AC633" s="132"/>
      <c r="AD633" s="132"/>
      <c r="AE633" s="132"/>
      <c r="AF633" s="132">
        <v>2.0085138010239998</v>
      </c>
      <c r="AG633" s="132">
        <v>1.6702556956931576</v>
      </c>
      <c r="AH633" s="132">
        <v>0.33825810533084205</v>
      </c>
      <c r="AI633" s="132">
        <v>57.868727021086684</v>
      </c>
      <c r="AJ633" s="132"/>
      <c r="AK633" s="132">
        <v>2.5288677791085235</v>
      </c>
    </row>
    <row r="634" spans="1:37" ht="25.5" customHeight="1" x14ac:dyDescent="0.25">
      <c r="A634" s="32">
        <v>606</v>
      </c>
      <c r="B634" s="30"/>
      <c r="C634" s="8" t="s">
        <v>675</v>
      </c>
      <c r="H634" s="67">
        <f t="shared" si="13"/>
        <v>81.238636890776178</v>
      </c>
      <c r="I634" s="132">
        <v>4.6327255046579037</v>
      </c>
      <c r="J634" s="169"/>
      <c r="K634" s="169"/>
      <c r="L634" s="169"/>
      <c r="M634" s="169"/>
      <c r="N634" s="169"/>
      <c r="O634" s="169"/>
      <c r="P634" s="169"/>
      <c r="Q634" s="169"/>
      <c r="R634" s="169"/>
      <c r="S634" s="169"/>
      <c r="T634" s="132">
        <v>8.4402011853921763</v>
      </c>
      <c r="U634" s="132">
        <v>13.381184078600466</v>
      </c>
      <c r="V634" s="132">
        <v>5.2209670670649357</v>
      </c>
      <c r="W634" s="132">
        <v>4.4577771371713801</v>
      </c>
      <c r="X634" s="132">
        <v>3.2487919917133614</v>
      </c>
      <c r="Y634" s="132">
        <v>0.19056037104915824</v>
      </c>
      <c r="Z634" s="132">
        <v>0.26308751160163069</v>
      </c>
      <c r="AA634" s="132"/>
      <c r="AB634" s="132">
        <v>4.0223568056377461</v>
      </c>
      <c r="AC634" s="132"/>
      <c r="AD634" s="132"/>
      <c r="AE634" s="132"/>
      <c r="AF634" s="132">
        <v>1.1570087831101439</v>
      </c>
      <c r="AG634" s="132">
        <v>0.90681802023787628</v>
      </c>
      <c r="AH634" s="132">
        <v>0.25019076287226755</v>
      </c>
      <c r="AI634" s="132">
        <v>47.174506310799508</v>
      </c>
      <c r="AJ634" s="132"/>
      <c r="AK634" s="132">
        <v>2.4306542225782444</v>
      </c>
    </row>
    <row r="635" spans="1:37" ht="15.75" x14ac:dyDescent="0.25">
      <c r="A635" s="32">
        <v>607</v>
      </c>
      <c r="C635" s="8" t="s">
        <v>676</v>
      </c>
      <c r="H635" s="67">
        <f t="shared" si="13"/>
        <v>98.321116092353634</v>
      </c>
      <c r="I635" s="132">
        <v>5.201909714883187</v>
      </c>
      <c r="J635" s="169"/>
      <c r="K635" s="169"/>
      <c r="L635" s="169"/>
      <c r="M635" s="169"/>
      <c r="N635" s="169"/>
      <c r="O635" s="169"/>
      <c r="P635" s="169"/>
      <c r="Q635" s="169"/>
      <c r="R635" s="169"/>
      <c r="S635" s="169"/>
      <c r="T635" s="132">
        <v>11.077285652662022</v>
      </c>
      <c r="U635" s="132">
        <v>17.084769294443941</v>
      </c>
      <c r="V635" s="132">
        <v>6.0349792730275187</v>
      </c>
      <c r="W635" s="132">
        <v>5.6166413673538891</v>
      </c>
      <c r="X635" s="132">
        <v>4.7265501753523935</v>
      </c>
      <c r="Y635" s="132">
        <v>0.23715646574953655</v>
      </c>
      <c r="Z635" s="132">
        <v>0.46944201296060284</v>
      </c>
      <c r="AA635" s="132"/>
      <c r="AB635" s="132">
        <v>4.9512363825199541</v>
      </c>
      <c r="AC635" s="132"/>
      <c r="AD635" s="132"/>
      <c r="AE635" s="132"/>
      <c r="AF635" s="132">
        <v>1.8051879705984681</v>
      </c>
      <c r="AG635" s="132">
        <v>1.5301825633835744</v>
      </c>
      <c r="AH635" s="132">
        <v>0.27500540721489369</v>
      </c>
      <c r="AI635" s="132">
        <v>55.569969298314675</v>
      </c>
      <c r="AJ635" s="132"/>
      <c r="AK635" s="132">
        <v>2.6307577789313799</v>
      </c>
    </row>
    <row r="636" spans="1:37" ht="15.75" x14ac:dyDescent="0.25">
      <c r="A636" s="32"/>
      <c r="B636" s="30" t="s">
        <v>135</v>
      </c>
      <c r="C636" s="8"/>
      <c r="H636" s="67" t="str">
        <f t="shared" si="13"/>
        <v/>
      </c>
      <c r="I636" s="132"/>
      <c r="J636" s="169"/>
      <c r="K636" s="169"/>
      <c r="L636" s="169"/>
      <c r="M636" s="169"/>
      <c r="N636" s="169"/>
      <c r="O636" s="169"/>
      <c r="P636" s="169"/>
      <c r="Q636" s="169"/>
      <c r="R636" s="169"/>
      <c r="S636" s="169"/>
      <c r="T636" s="132"/>
      <c r="U636" s="132"/>
      <c r="V636" s="132"/>
      <c r="W636" s="132"/>
      <c r="X636" s="132"/>
      <c r="Y636" s="132"/>
      <c r="Z636" s="132"/>
      <c r="AA636" s="132"/>
      <c r="AB636" s="132" t="s">
        <v>1479</v>
      </c>
      <c r="AC636" s="132"/>
      <c r="AD636" s="132"/>
      <c r="AE636" s="132"/>
      <c r="AF636" s="132"/>
      <c r="AG636" s="132"/>
      <c r="AH636" s="132"/>
      <c r="AI636" s="132"/>
      <c r="AJ636" s="132"/>
      <c r="AK636" s="132" t="s">
        <v>1479</v>
      </c>
    </row>
    <row r="637" spans="1:37" ht="15.75" x14ac:dyDescent="0.25">
      <c r="A637" s="32">
        <v>608</v>
      </c>
      <c r="C637" s="8" t="s">
        <v>677</v>
      </c>
      <c r="H637" s="67">
        <f t="shared" si="13"/>
        <v>85.783790386683222</v>
      </c>
      <c r="I637" s="132">
        <v>4.6800913687352281</v>
      </c>
      <c r="J637" s="169"/>
      <c r="K637" s="169"/>
      <c r="L637" s="169"/>
      <c r="M637" s="169"/>
      <c r="N637" s="169"/>
      <c r="O637" s="169"/>
      <c r="P637" s="169"/>
      <c r="Q637" s="169"/>
      <c r="R637" s="169"/>
      <c r="S637" s="169"/>
      <c r="T637" s="132">
        <v>10.268093777157244</v>
      </c>
      <c r="U637" s="132">
        <v>14.957979553886418</v>
      </c>
      <c r="V637" s="132">
        <v>5.1711755983272987</v>
      </c>
      <c r="W637" s="132">
        <v>5.4113794445521597</v>
      </c>
      <c r="X637" s="132">
        <v>3.9505208387855699</v>
      </c>
      <c r="Y637" s="132">
        <v>0.20747925242967841</v>
      </c>
      <c r="Z637" s="132">
        <v>0.21742441979171237</v>
      </c>
      <c r="AA637" s="132"/>
      <c r="AB637" s="132">
        <v>2.795265415606591</v>
      </c>
      <c r="AC637" s="132"/>
      <c r="AD637" s="132"/>
      <c r="AE637" s="132"/>
      <c r="AF637" s="132">
        <v>2.2292152878477891</v>
      </c>
      <c r="AG637" s="132">
        <v>1.7654961668715967</v>
      </c>
      <c r="AH637" s="132">
        <v>0.46371912097619233</v>
      </c>
      <c r="AI637" s="132">
        <v>48.573750142052035</v>
      </c>
      <c r="AJ637" s="132"/>
      <c r="AK637" s="132">
        <v>2.279394841397921</v>
      </c>
    </row>
    <row r="638" spans="1:37" ht="15.75" x14ac:dyDescent="0.25">
      <c r="A638" s="32"/>
      <c r="B638" s="30" t="s">
        <v>650</v>
      </c>
      <c r="C638" s="8"/>
      <c r="H638" s="67" t="str">
        <f t="shared" si="13"/>
        <v/>
      </c>
      <c r="I638" s="132"/>
      <c r="J638" s="169"/>
      <c r="K638" s="169"/>
      <c r="L638" s="169"/>
      <c r="M638" s="169"/>
      <c r="N638" s="169"/>
      <c r="O638" s="169"/>
      <c r="P638" s="169"/>
      <c r="Q638" s="169"/>
      <c r="R638" s="169"/>
      <c r="S638" s="169"/>
      <c r="T638" s="132"/>
      <c r="U638" s="132"/>
      <c r="V638" s="132"/>
      <c r="W638" s="132"/>
      <c r="X638" s="132"/>
      <c r="Y638" s="132"/>
      <c r="Z638" s="132"/>
      <c r="AA638" s="132"/>
      <c r="AB638" s="132" t="s">
        <v>1479</v>
      </c>
      <c r="AC638" s="132"/>
      <c r="AD638" s="132"/>
      <c r="AE638" s="132"/>
      <c r="AF638" s="132"/>
      <c r="AG638" s="132"/>
      <c r="AH638" s="132"/>
      <c r="AI638" s="132"/>
      <c r="AJ638" s="132"/>
      <c r="AK638" s="132" t="s">
        <v>1479</v>
      </c>
    </row>
    <row r="639" spans="1:37" ht="15.75" x14ac:dyDescent="0.25">
      <c r="A639" s="32">
        <v>609</v>
      </c>
      <c r="C639" s="8" t="s">
        <v>678</v>
      </c>
      <c r="H639" s="67">
        <f t="shared" si="13"/>
        <v>64.545421983011067</v>
      </c>
      <c r="I639" s="132">
        <v>2.7185756763375202</v>
      </c>
      <c r="J639" s="169"/>
      <c r="K639" s="169"/>
      <c r="L639" s="169"/>
      <c r="M639" s="169"/>
      <c r="N639" s="169"/>
      <c r="O639" s="169"/>
      <c r="P639" s="169"/>
      <c r="Q639" s="169"/>
      <c r="R639" s="169"/>
      <c r="S639" s="169"/>
      <c r="T639" s="132">
        <v>6.4526675148809831</v>
      </c>
      <c r="U639" s="132">
        <v>11.369097069945823</v>
      </c>
      <c r="V639" s="132">
        <v>4.3460188337007386</v>
      </c>
      <c r="W639" s="132">
        <v>3.7364243437865876</v>
      </c>
      <c r="X639" s="132">
        <v>2.8321360650436369</v>
      </c>
      <c r="Y639" s="132">
        <v>0.23606388719229451</v>
      </c>
      <c r="Z639" s="132">
        <v>0.2184539402225647</v>
      </c>
      <c r="AA639" s="132"/>
      <c r="AB639" s="132">
        <v>4.5512262899963583</v>
      </c>
      <c r="AC639" s="132"/>
      <c r="AD639" s="132"/>
      <c r="AE639" s="132"/>
      <c r="AF639" s="132">
        <v>1.0753178671364871</v>
      </c>
      <c r="AG639" s="132">
        <v>0.82910261876001001</v>
      </c>
      <c r="AH639" s="132">
        <v>0.24621524837647718</v>
      </c>
      <c r="AI639" s="132">
        <v>36.580231588458943</v>
      </c>
      <c r="AJ639" s="132"/>
      <c r="AK639" s="132">
        <v>1.7983059762549498</v>
      </c>
    </row>
    <row r="640" spans="1:37" ht="15.75" x14ac:dyDescent="0.25">
      <c r="A640" s="32">
        <v>610</v>
      </c>
      <c r="C640" s="8" t="s">
        <v>679</v>
      </c>
      <c r="H640" s="67">
        <f t="shared" si="13"/>
        <v>110.88516085347919</v>
      </c>
      <c r="I640" s="132">
        <v>6.9039054564773403</v>
      </c>
      <c r="J640" s="169"/>
      <c r="K640" s="169"/>
      <c r="L640" s="169"/>
      <c r="M640" s="169"/>
      <c r="N640" s="169"/>
      <c r="O640" s="169"/>
      <c r="P640" s="169"/>
      <c r="Q640" s="169"/>
      <c r="R640" s="169"/>
      <c r="S640" s="169"/>
      <c r="T640" s="132">
        <v>16.530233324312096</v>
      </c>
      <c r="U640" s="132">
        <v>20.571836068474852</v>
      </c>
      <c r="V640" s="132">
        <v>5.9668018562953975</v>
      </c>
      <c r="W640" s="132">
        <v>7.2091589065194963</v>
      </c>
      <c r="X640" s="132">
        <v>6.4144360527294699</v>
      </c>
      <c r="Y640" s="132">
        <v>0.55489864322404259</v>
      </c>
      <c r="Z640" s="132">
        <v>0.42654060970644603</v>
      </c>
      <c r="AA640" s="132"/>
      <c r="AB640" s="132">
        <v>6.4991051017728356</v>
      </c>
      <c r="AC640" s="132"/>
      <c r="AD640" s="132"/>
      <c r="AE640" s="132"/>
      <c r="AF640" s="132">
        <v>2.2216839456930626</v>
      </c>
      <c r="AG640" s="132">
        <v>1.9752545689951657</v>
      </c>
      <c r="AH640" s="132">
        <v>0.2464293766978968</v>
      </c>
      <c r="AI640" s="132">
        <v>55.370077322421452</v>
      </c>
      <c r="AJ640" s="132"/>
      <c r="AK640" s="132">
        <v>2.7883196343275496</v>
      </c>
    </row>
    <row r="641" spans="1:37" ht="15.75" x14ac:dyDescent="0.25">
      <c r="A641" s="32">
        <v>611</v>
      </c>
      <c r="B641" s="30"/>
      <c r="C641" s="8" t="s">
        <v>680</v>
      </c>
      <c r="H641" s="67">
        <f t="shared" si="13"/>
        <v>97.046366179686899</v>
      </c>
      <c r="I641" s="132">
        <v>3.6893774295983328</v>
      </c>
      <c r="J641" s="169"/>
      <c r="K641" s="169"/>
      <c r="L641" s="169"/>
      <c r="M641" s="169"/>
      <c r="N641" s="169"/>
      <c r="O641" s="169"/>
      <c r="P641" s="169"/>
      <c r="Q641" s="169"/>
      <c r="R641" s="169"/>
      <c r="S641" s="169"/>
      <c r="T641" s="132">
        <v>13.369157011227712</v>
      </c>
      <c r="U641" s="132">
        <v>18.030068519549896</v>
      </c>
      <c r="V641" s="132">
        <v>4.349403382117166</v>
      </c>
      <c r="W641" s="132">
        <v>6.1046096004676809</v>
      </c>
      <c r="X641" s="132">
        <v>6.6344651592112385</v>
      </c>
      <c r="Y641" s="132">
        <v>0.50182171741144854</v>
      </c>
      <c r="Z641" s="132">
        <v>0.4397686603423604</v>
      </c>
      <c r="AA641" s="132"/>
      <c r="AB641" s="132">
        <v>6.5781405866514175</v>
      </c>
      <c r="AC641" s="132"/>
      <c r="AD641" s="132"/>
      <c r="AE641" s="132"/>
      <c r="AF641" s="132">
        <v>1.8620743766536514</v>
      </c>
      <c r="AG641" s="132">
        <v>1.5795744781890717</v>
      </c>
      <c r="AH641" s="132">
        <v>0.28249989846457974</v>
      </c>
      <c r="AI641" s="132">
        <v>51.272291816610476</v>
      </c>
      <c r="AJ641" s="132"/>
      <c r="AK641" s="132">
        <v>2.2452564393954182</v>
      </c>
    </row>
    <row r="642" spans="1:37" ht="15.75" x14ac:dyDescent="0.25">
      <c r="A642" s="32">
        <v>612</v>
      </c>
      <c r="B642" s="30"/>
      <c r="C642" s="8" t="s">
        <v>681</v>
      </c>
      <c r="H642" s="67">
        <f t="shared" ref="H642:H705" si="15">IF(SUM(I642:U642,AB642:AF642,AI642:AK642)=0,"",SUM(I642:U642,AB642:AF642,AI642:AK642))</f>
        <v>93.092991897869723</v>
      </c>
      <c r="I642" s="132">
        <v>5.0116524172765029</v>
      </c>
      <c r="J642" s="169"/>
      <c r="K642" s="169"/>
      <c r="L642" s="169"/>
      <c r="M642" s="169"/>
      <c r="N642" s="169"/>
      <c r="O642" s="169"/>
      <c r="P642" s="169"/>
      <c r="Q642" s="169"/>
      <c r="R642" s="169"/>
      <c r="S642" s="169"/>
      <c r="T642" s="132">
        <v>12.022780936310985</v>
      </c>
      <c r="U642" s="132">
        <v>18.505688941996151</v>
      </c>
      <c r="V642" s="132">
        <v>5.5094567083973098</v>
      </c>
      <c r="W642" s="132">
        <v>5.9904975559120039</v>
      </c>
      <c r="X642" s="132">
        <v>6.3004333947195716</v>
      </c>
      <c r="Y642" s="132">
        <v>0.34267330160813475</v>
      </c>
      <c r="Z642" s="132">
        <v>0.36262798135913077</v>
      </c>
      <c r="AA642" s="132"/>
      <c r="AB642" s="132">
        <v>4.4253260745106253</v>
      </c>
      <c r="AC642" s="132"/>
      <c r="AD642" s="132"/>
      <c r="AE642" s="132"/>
      <c r="AF642" s="132">
        <v>1.1760430892821028</v>
      </c>
      <c r="AG642" s="132">
        <v>0.97635832916580556</v>
      </c>
      <c r="AH642" s="132">
        <v>0.19968476011629727</v>
      </c>
      <c r="AI642" s="132">
        <v>49.673156009464741</v>
      </c>
      <c r="AJ642" s="132"/>
      <c r="AK642" s="132">
        <v>2.2783444290286137</v>
      </c>
    </row>
    <row r="643" spans="1:37" ht="15.75" x14ac:dyDescent="0.25">
      <c r="A643" s="32">
        <v>613</v>
      </c>
      <c r="B643" s="30"/>
      <c r="C643" s="8" t="s">
        <v>682</v>
      </c>
      <c r="H643" s="67">
        <f t="shared" si="15"/>
        <v>106.62176152302743</v>
      </c>
      <c r="I643" s="132">
        <v>5.4371513526750412</v>
      </c>
      <c r="J643" s="169"/>
      <c r="K643" s="169"/>
      <c r="L643" s="169"/>
      <c r="M643" s="169"/>
      <c r="N643" s="169"/>
      <c r="O643" s="169"/>
      <c r="P643" s="169"/>
      <c r="Q643" s="169"/>
      <c r="R643" s="169"/>
      <c r="S643" s="169"/>
      <c r="T643" s="132">
        <v>18.292473615271305</v>
      </c>
      <c r="U643" s="132">
        <v>19.53325585783098</v>
      </c>
      <c r="V643" s="132">
        <v>6.8589289249489038</v>
      </c>
      <c r="W643" s="132">
        <v>6.4144360527294699</v>
      </c>
      <c r="X643" s="132">
        <v>5.1522478652060792</v>
      </c>
      <c r="Y643" s="132">
        <v>0.3867650878604646</v>
      </c>
      <c r="Z643" s="132">
        <v>0.72087792708606191</v>
      </c>
      <c r="AA643" s="132"/>
      <c r="AB643" s="132">
        <v>4.4401702960031528</v>
      </c>
      <c r="AC643" s="132"/>
      <c r="AD643" s="132"/>
      <c r="AE643" s="132"/>
      <c r="AF643" s="132">
        <v>2.0859263646341093</v>
      </c>
      <c r="AG643" s="132">
        <v>1.7423655532303763</v>
      </c>
      <c r="AH643" s="132">
        <v>0.34356081140373307</v>
      </c>
      <c r="AI643" s="132">
        <v>54.370617442955364</v>
      </c>
      <c r="AJ643" s="132"/>
      <c r="AK643" s="132">
        <v>2.4621665936574781</v>
      </c>
    </row>
    <row r="644" spans="1:37" ht="25.5" customHeight="1" x14ac:dyDescent="0.25">
      <c r="A644" s="32">
        <v>614</v>
      </c>
      <c r="B644" s="30"/>
      <c r="C644" s="8" t="s">
        <v>683</v>
      </c>
      <c r="H644" s="67">
        <f t="shared" si="15"/>
        <v>95.575742739134455</v>
      </c>
      <c r="I644" s="132">
        <v>4.7756169381872642</v>
      </c>
      <c r="J644" s="169"/>
      <c r="K644" s="169"/>
      <c r="L644" s="169"/>
      <c r="M644" s="169"/>
      <c r="N644" s="169"/>
      <c r="O644" s="169"/>
      <c r="P644" s="169"/>
      <c r="Q644" s="169"/>
      <c r="R644" s="169"/>
      <c r="S644" s="169"/>
      <c r="T644" s="132">
        <v>21.128311278074815</v>
      </c>
      <c r="U644" s="132">
        <v>19.680423229620249</v>
      </c>
      <c r="V644" s="132">
        <v>5.2587916476944523</v>
      </c>
      <c r="W644" s="132">
        <v>7.6133306110645975</v>
      </c>
      <c r="X644" s="132">
        <v>5.9377256255270492</v>
      </c>
      <c r="Y644" s="132">
        <v>0.39713364549968666</v>
      </c>
      <c r="Z644" s="132">
        <v>0.47344169983446432</v>
      </c>
      <c r="AA644" s="132"/>
      <c r="AB644" s="132">
        <v>4.2373040593639013</v>
      </c>
      <c r="AC644" s="132"/>
      <c r="AD644" s="132"/>
      <c r="AE644" s="132"/>
      <c r="AF644" s="132">
        <v>1.5789959939957323</v>
      </c>
      <c r="AG644" s="132">
        <v>1.3779981828518622</v>
      </c>
      <c r="AH644" s="132">
        <v>0.20099781114387028</v>
      </c>
      <c r="AI644" s="132">
        <v>42.177206913469057</v>
      </c>
      <c r="AJ644" s="132"/>
      <c r="AK644" s="132">
        <v>1.9978843264234316</v>
      </c>
    </row>
    <row r="645" spans="1:37" ht="15.75" x14ac:dyDescent="0.25">
      <c r="A645" s="32">
        <v>615</v>
      </c>
      <c r="C645" s="8" t="s">
        <v>684</v>
      </c>
      <c r="H645" s="67">
        <f t="shared" si="15"/>
        <v>70.984944657508322</v>
      </c>
      <c r="I645" s="132">
        <v>3.5456921547715878</v>
      </c>
      <c r="J645" s="169"/>
      <c r="K645" s="169"/>
      <c r="L645" s="169"/>
      <c r="M645" s="169"/>
      <c r="N645" s="169"/>
      <c r="O645" s="169"/>
      <c r="P645" s="169"/>
      <c r="Q645" s="169"/>
      <c r="R645" s="169"/>
      <c r="S645" s="169"/>
      <c r="T645" s="132">
        <v>14.130450055306268</v>
      </c>
      <c r="U645" s="132">
        <v>15.348088009346075</v>
      </c>
      <c r="V645" s="132">
        <v>3.7250545775283621</v>
      </c>
      <c r="W645" s="132">
        <v>5.8551272013597639</v>
      </c>
      <c r="X645" s="132">
        <v>5.2180213517321592</v>
      </c>
      <c r="Y645" s="132">
        <v>0.22082441101460223</v>
      </c>
      <c r="Z645" s="132">
        <v>0.32906046771118924</v>
      </c>
      <c r="AA645" s="132"/>
      <c r="AB645" s="132">
        <v>3.1656145012172439</v>
      </c>
      <c r="AC645" s="132"/>
      <c r="AD645" s="132"/>
      <c r="AE645" s="132"/>
      <c r="AF645" s="132">
        <v>1.2598743121153166</v>
      </c>
      <c r="AG645" s="132">
        <v>1.0966115674253911</v>
      </c>
      <c r="AH645" s="132">
        <v>0.16326274468992558</v>
      </c>
      <c r="AI645" s="132">
        <v>31.982716142914921</v>
      </c>
      <c r="AJ645" s="132"/>
      <c r="AK645" s="132">
        <v>1.5525094818369252</v>
      </c>
    </row>
    <row r="646" spans="1:37" ht="15.75" x14ac:dyDescent="0.25">
      <c r="A646" s="32">
        <v>616</v>
      </c>
      <c r="B646" s="30"/>
      <c r="C646" s="8" t="s">
        <v>685</v>
      </c>
      <c r="H646" s="67">
        <f t="shared" si="15"/>
        <v>95.188283117419516</v>
      </c>
      <c r="I646" s="132">
        <v>3.8056090262238356</v>
      </c>
      <c r="J646" s="169"/>
      <c r="K646" s="169"/>
      <c r="L646" s="169"/>
      <c r="M646" s="169"/>
      <c r="N646" s="169"/>
      <c r="O646" s="169"/>
      <c r="P646" s="169"/>
      <c r="Q646" s="169"/>
      <c r="R646" s="169"/>
      <c r="S646" s="169"/>
      <c r="T646" s="132">
        <v>12.564762319934765</v>
      </c>
      <c r="U646" s="132">
        <v>18.900214040104167</v>
      </c>
      <c r="V646" s="132">
        <v>5.6183091904518703</v>
      </c>
      <c r="W646" s="132">
        <v>6.0399788816198461</v>
      </c>
      <c r="X646" s="132">
        <v>6.540898481753759</v>
      </c>
      <c r="Y646" s="132">
        <v>0.2575113715680265</v>
      </c>
      <c r="Z646" s="132">
        <v>0.44351611471066299</v>
      </c>
      <c r="AA646" s="132"/>
      <c r="AB646" s="132">
        <v>5.3318896729283152</v>
      </c>
      <c r="AC646" s="132"/>
      <c r="AD646" s="132"/>
      <c r="AE646" s="132"/>
      <c r="AF646" s="132">
        <v>1.4574848627183594</v>
      </c>
      <c r="AG646" s="132">
        <v>1.2777483778286522</v>
      </c>
      <c r="AH646" s="132">
        <v>0.17973648488970712</v>
      </c>
      <c r="AI646" s="132">
        <v>50.572669900984216</v>
      </c>
      <c r="AJ646" s="132"/>
      <c r="AK646" s="132">
        <v>2.5556532945258721</v>
      </c>
    </row>
    <row r="647" spans="1:37" ht="15.75" x14ac:dyDescent="0.25">
      <c r="A647" s="32">
        <v>617</v>
      </c>
      <c r="B647" s="30"/>
      <c r="C647" s="8" t="s">
        <v>686</v>
      </c>
      <c r="H647" s="67">
        <f t="shared" si="15"/>
        <v>85.373634289787688</v>
      </c>
      <c r="I647" s="132">
        <v>3.6647021959379389</v>
      </c>
      <c r="J647" s="169"/>
      <c r="K647" s="169"/>
      <c r="L647" s="169"/>
      <c r="M647" s="169"/>
      <c r="N647" s="169"/>
      <c r="O647" s="169"/>
      <c r="P647" s="169"/>
      <c r="Q647" s="169"/>
      <c r="R647" s="169"/>
      <c r="S647" s="169"/>
      <c r="T647" s="132">
        <v>14.264233606781854</v>
      </c>
      <c r="U647" s="132">
        <v>20.381004161412051</v>
      </c>
      <c r="V647" s="132">
        <v>4.7939387220543725</v>
      </c>
      <c r="W647" s="132">
        <v>6.8262429381698784</v>
      </c>
      <c r="X647" s="132">
        <v>7.9252276862929376</v>
      </c>
      <c r="Y647" s="132">
        <v>0.39632032435931325</v>
      </c>
      <c r="Z647" s="132">
        <v>0.43927449053555134</v>
      </c>
      <c r="AA647" s="132"/>
      <c r="AB647" s="132">
        <v>6.6682079854785021</v>
      </c>
      <c r="AC647" s="132"/>
      <c r="AD647" s="132"/>
      <c r="AE647" s="132"/>
      <c r="AF647" s="132">
        <v>1.4625973925264033</v>
      </c>
      <c r="AG647" s="132">
        <v>1.3041020331058197</v>
      </c>
      <c r="AH647" s="132">
        <v>0.15849535942058354</v>
      </c>
      <c r="AI647" s="132">
        <v>37.079961528191987</v>
      </c>
      <c r="AJ647" s="132"/>
      <c r="AK647" s="132">
        <v>1.8529274194589553</v>
      </c>
    </row>
    <row r="648" spans="1:37" ht="15.75" x14ac:dyDescent="0.25">
      <c r="A648" s="32"/>
      <c r="B648" s="30" t="s">
        <v>136</v>
      </c>
      <c r="C648" s="8"/>
      <c r="H648" s="67" t="str">
        <f t="shared" si="15"/>
        <v/>
      </c>
      <c r="I648" s="132"/>
      <c r="J648" s="169"/>
      <c r="K648" s="169"/>
      <c r="L648" s="169"/>
      <c r="M648" s="169"/>
      <c r="N648" s="169"/>
      <c r="O648" s="169"/>
      <c r="P648" s="169"/>
      <c r="Q648" s="169"/>
      <c r="R648" s="169"/>
      <c r="S648" s="169"/>
      <c r="T648" s="132"/>
      <c r="U648" s="132"/>
      <c r="V648" s="132"/>
      <c r="W648" s="132"/>
      <c r="X648" s="132"/>
      <c r="Y648" s="132"/>
      <c r="Z648" s="132"/>
      <c r="AA648" s="132"/>
      <c r="AB648" s="132" t="s">
        <v>1479</v>
      </c>
      <c r="AC648" s="132"/>
      <c r="AD648" s="132"/>
      <c r="AE648" s="132"/>
      <c r="AF648" s="132"/>
      <c r="AG648" s="132"/>
      <c r="AH648" s="132"/>
      <c r="AI648" s="132"/>
      <c r="AJ648" s="132"/>
      <c r="AK648" s="132" t="s">
        <v>1479</v>
      </c>
    </row>
    <row r="649" spans="1:37" ht="15.75" x14ac:dyDescent="0.25">
      <c r="A649" s="32">
        <v>618</v>
      </c>
      <c r="C649" s="8" t="s">
        <v>687</v>
      </c>
      <c r="H649" s="67">
        <f t="shared" si="15"/>
        <v>91.614231577207335</v>
      </c>
      <c r="I649" s="132">
        <v>4.0902011313364772</v>
      </c>
      <c r="J649" s="169"/>
      <c r="K649" s="169"/>
      <c r="L649" s="169"/>
      <c r="M649" s="169"/>
      <c r="N649" s="169"/>
      <c r="O649" s="169"/>
      <c r="P649" s="169"/>
      <c r="Q649" s="169"/>
      <c r="R649" s="169"/>
      <c r="S649" s="169"/>
      <c r="T649" s="132">
        <v>12.685954960626351</v>
      </c>
      <c r="U649" s="132">
        <v>18.916822778454886</v>
      </c>
      <c r="V649" s="132">
        <v>5.0740326242731459</v>
      </c>
      <c r="W649" s="132">
        <v>6.6855576843933635</v>
      </c>
      <c r="X649" s="132">
        <v>6.5017870005856784</v>
      </c>
      <c r="Y649" s="132">
        <v>0.31586716338981607</v>
      </c>
      <c r="Z649" s="132">
        <v>0.33957830581288473</v>
      </c>
      <c r="AA649" s="132"/>
      <c r="AB649" s="132">
        <v>5.5078620264991214</v>
      </c>
      <c r="AC649" s="132"/>
      <c r="AD649" s="132"/>
      <c r="AE649" s="132"/>
      <c r="AF649" s="132">
        <v>1.3286547083072022</v>
      </c>
      <c r="AG649" s="132">
        <v>1.059515609067804</v>
      </c>
      <c r="AH649" s="132">
        <v>0.26913909923939822</v>
      </c>
      <c r="AI649" s="132">
        <v>46.87466834695968</v>
      </c>
      <c r="AJ649" s="132"/>
      <c r="AK649" s="132">
        <v>2.2100676250236067</v>
      </c>
    </row>
    <row r="650" spans="1:37" ht="15.75" x14ac:dyDescent="0.25">
      <c r="A650" s="32">
        <v>619</v>
      </c>
      <c r="B650" s="30"/>
      <c r="C650" s="8" t="s">
        <v>688</v>
      </c>
      <c r="H650" s="67">
        <f t="shared" si="15"/>
        <v>94.32786086148748</v>
      </c>
      <c r="I650" s="132">
        <v>3.5468829167176654</v>
      </c>
      <c r="J650" s="169"/>
      <c r="K650" s="169"/>
      <c r="L650" s="169"/>
      <c r="M650" s="169"/>
      <c r="N650" s="169"/>
      <c r="O650" s="169"/>
      <c r="P650" s="169"/>
      <c r="Q650" s="169"/>
      <c r="R650" s="169"/>
      <c r="S650" s="169"/>
      <c r="T650" s="132">
        <v>10.930908574045326</v>
      </c>
      <c r="U650" s="132">
        <v>14.035563994157236</v>
      </c>
      <c r="V650" s="132">
        <v>4.9852699465261328</v>
      </c>
      <c r="W650" s="132">
        <v>4.1807640748419326</v>
      </c>
      <c r="X650" s="132">
        <v>4.3327393070432825</v>
      </c>
      <c r="Y650" s="132">
        <v>0.24495894371485899</v>
      </c>
      <c r="Z650" s="132">
        <v>0.29183172203102892</v>
      </c>
      <c r="AA650" s="132"/>
      <c r="AB650" s="132">
        <v>4.7448478768132958</v>
      </c>
      <c r="AC650" s="132"/>
      <c r="AD650" s="132"/>
      <c r="AE650" s="132"/>
      <c r="AF650" s="132">
        <v>1.5172687735989732</v>
      </c>
      <c r="AG650" s="132">
        <v>1.2966458997891461</v>
      </c>
      <c r="AH650" s="132">
        <v>0.22062287380982704</v>
      </c>
      <c r="AI650" s="132">
        <v>56.769321153673978</v>
      </c>
      <c r="AJ650" s="132"/>
      <c r="AK650" s="132">
        <v>2.7830675724810101</v>
      </c>
    </row>
    <row r="651" spans="1:37" ht="15.75" x14ac:dyDescent="0.25">
      <c r="A651" s="32">
        <v>620</v>
      </c>
      <c r="B651" s="30"/>
      <c r="C651" s="8" t="s">
        <v>689</v>
      </c>
      <c r="H651" s="67">
        <f t="shared" si="15"/>
        <v>114.95055655530284</v>
      </c>
      <c r="I651" s="132">
        <v>7.0209308944002293</v>
      </c>
      <c r="J651" s="169"/>
      <c r="K651" s="169"/>
      <c r="L651" s="169"/>
      <c r="M651" s="169"/>
      <c r="N651" s="169"/>
      <c r="O651" s="169"/>
      <c r="P651" s="169"/>
      <c r="Q651" s="169"/>
      <c r="R651" s="169"/>
      <c r="S651" s="169"/>
      <c r="T651" s="132">
        <v>13.175727935428601</v>
      </c>
      <c r="U651" s="132">
        <v>24.600908029233917</v>
      </c>
      <c r="V651" s="132">
        <v>7.385156711074246</v>
      </c>
      <c r="W651" s="132">
        <v>7.9999567136668945</v>
      </c>
      <c r="X651" s="132">
        <v>8.3926479785074548</v>
      </c>
      <c r="Y651" s="132">
        <v>0.38444351928889253</v>
      </c>
      <c r="Z651" s="132">
        <v>0.43870310669642809</v>
      </c>
      <c r="AA651" s="132"/>
      <c r="AB651" s="132">
        <v>7.0768029556140846</v>
      </c>
      <c r="AC651" s="132"/>
      <c r="AD651" s="132"/>
      <c r="AE651" s="132"/>
      <c r="AF651" s="132">
        <v>2.2973470179696194</v>
      </c>
      <c r="AG651" s="132">
        <v>2.0175621050143597</v>
      </c>
      <c r="AH651" s="132">
        <v>0.27978491295525948</v>
      </c>
      <c r="AI651" s="132">
        <v>58.168564984926512</v>
      </c>
      <c r="AJ651" s="132"/>
      <c r="AK651" s="132">
        <v>2.6102747377298776</v>
      </c>
    </row>
    <row r="652" spans="1:37" ht="15.75" x14ac:dyDescent="0.25">
      <c r="A652" s="32">
        <v>621</v>
      </c>
      <c r="C652" s="8" t="s">
        <v>690</v>
      </c>
      <c r="H652" s="67">
        <f t="shared" si="15"/>
        <v>99.920945473502272</v>
      </c>
      <c r="I652" s="132">
        <v>5.7213465371389889</v>
      </c>
      <c r="J652" s="169"/>
      <c r="K652" s="169"/>
      <c r="L652" s="169"/>
      <c r="M652" s="169"/>
      <c r="N652" s="169"/>
      <c r="O652" s="169"/>
      <c r="P652" s="169"/>
      <c r="Q652" s="169"/>
      <c r="R652" s="169"/>
      <c r="S652" s="169"/>
      <c r="T652" s="132">
        <v>12.356860272187653</v>
      </c>
      <c r="U652" s="132">
        <v>22.510522131111337</v>
      </c>
      <c r="V652" s="132">
        <v>6.8319593503621885</v>
      </c>
      <c r="W652" s="132">
        <v>8.0719317738883252</v>
      </c>
      <c r="X652" s="132">
        <v>6.8431489505450145</v>
      </c>
      <c r="Y652" s="132">
        <v>0.3017550120839072</v>
      </c>
      <c r="Z652" s="132">
        <v>0.46172704423190292</v>
      </c>
      <c r="AA652" s="132"/>
      <c r="AB652" s="132">
        <v>6.3400568852566144</v>
      </c>
      <c r="AC652" s="132"/>
      <c r="AD652" s="132"/>
      <c r="AE652" s="132"/>
      <c r="AF652" s="132">
        <v>2.5358041918986136</v>
      </c>
      <c r="AG652" s="132">
        <v>2.1663176929750771</v>
      </c>
      <c r="AH652" s="132">
        <v>0.36948649892353652</v>
      </c>
      <c r="AI652" s="132">
        <v>48.074020202318991</v>
      </c>
      <c r="AJ652" s="132"/>
      <c r="AK652" s="132">
        <v>2.3823352535900852</v>
      </c>
    </row>
    <row r="653" spans="1:37" ht="15.75" x14ac:dyDescent="0.25">
      <c r="A653" s="32">
        <v>622</v>
      </c>
      <c r="B653" s="30"/>
      <c r="C653" s="8" t="s">
        <v>691</v>
      </c>
      <c r="H653" s="67">
        <f t="shared" si="15"/>
        <v>80.221901722758915</v>
      </c>
      <c r="I653" s="132">
        <v>4.7039727610982363</v>
      </c>
      <c r="J653" s="169"/>
      <c r="K653" s="169"/>
      <c r="L653" s="169"/>
      <c r="M653" s="169"/>
      <c r="N653" s="169"/>
      <c r="O653" s="169"/>
      <c r="P653" s="169"/>
      <c r="Q653" s="169"/>
      <c r="R653" s="169"/>
      <c r="S653" s="169"/>
      <c r="T653" s="132">
        <v>13.23578254322565</v>
      </c>
      <c r="U653" s="132">
        <v>13.888506008913744</v>
      </c>
      <c r="V653" s="132">
        <v>3.3079469487696</v>
      </c>
      <c r="W653" s="132">
        <v>4.8276143353475547</v>
      </c>
      <c r="X653" s="132">
        <v>5.1234856381691403</v>
      </c>
      <c r="Y653" s="132">
        <v>0.36143245075880348</v>
      </c>
      <c r="Z653" s="132">
        <v>0.26802663586864495</v>
      </c>
      <c r="AA653" s="132"/>
      <c r="AB653" s="132">
        <v>3.971179385790423</v>
      </c>
      <c r="AC653" s="132"/>
      <c r="AD653" s="132"/>
      <c r="AE653" s="132"/>
      <c r="AF653" s="132">
        <v>1.4841680911704904</v>
      </c>
      <c r="AG653" s="132">
        <v>1.2411890085573547</v>
      </c>
      <c r="AH653" s="132">
        <v>0.24297908261313567</v>
      </c>
      <c r="AI653" s="132">
        <v>40.877909070163135</v>
      </c>
      <c r="AJ653" s="132"/>
      <c r="AK653" s="132">
        <v>2.0603838623972455</v>
      </c>
    </row>
    <row r="654" spans="1:37" ht="15.75" x14ac:dyDescent="0.25">
      <c r="A654" s="32">
        <v>623</v>
      </c>
      <c r="B654" s="30"/>
      <c r="C654" s="8" t="s">
        <v>692</v>
      </c>
      <c r="H654" s="67">
        <f t="shared" si="15"/>
        <v>69.393940889784275</v>
      </c>
      <c r="I654" s="132">
        <v>3.002373940152776</v>
      </c>
      <c r="J654" s="169"/>
      <c r="K654" s="169"/>
      <c r="L654" s="169"/>
      <c r="M654" s="169"/>
      <c r="N654" s="169"/>
      <c r="O654" s="169"/>
      <c r="P654" s="169"/>
      <c r="Q654" s="169"/>
      <c r="R654" s="169"/>
      <c r="S654" s="169"/>
      <c r="T654" s="132">
        <v>9.5629292578442229</v>
      </c>
      <c r="U654" s="132">
        <v>11.047863531310188</v>
      </c>
      <c r="V654" s="132">
        <v>3.0246049095914875</v>
      </c>
      <c r="W654" s="132">
        <v>3.4734114724161937</v>
      </c>
      <c r="X654" s="132">
        <v>4.1660445064818203</v>
      </c>
      <c r="Y654" s="132">
        <v>0.16384302896800065</v>
      </c>
      <c r="Z654" s="132">
        <v>0.21995961385268628</v>
      </c>
      <c r="AA654" s="132"/>
      <c r="AB654" s="132">
        <v>3.6457392307891818</v>
      </c>
      <c r="AC654" s="132"/>
      <c r="AD654" s="132"/>
      <c r="AE654" s="132"/>
      <c r="AF654" s="132">
        <v>1.3700302093648089</v>
      </c>
      <c r="AG654" s="132">
        <v>1.2039878366534364</v>
      </c>
      <c r="AH654" s="132">
        <v>0.16604237271137245</v>
      </c>
      <c r="AI654" s="132">
        <v>38.878989311230946</v>
      </c>
      <c r="AJ654" s="132"/>
      <c r="AK654" s="132">
        <v>1.8860154090921508</v>
      </c>
    </row>
    <row r="655" spans="1:37" ht="15.75" x14ac:dyDescent="0.25">
      <c r="A655" s="32"/>
      <c r="B655" s="30" t="s">
        <v>137</v>
      </c>
      <c r="C655" s="8"/>
      <c r="H655" s="67" t="str">
        <f t="shared" si="15"/>
        <v/>
      </c>
      <c r="I655" s="132"/>
      <c r="J655" s="169"/>
      <c r="K655" s="169"/>
      <c r="L655" s="169"/>
      <c r="M655" s="169"/>
      <c r="N655" s="169"/>
      <c r="O655" s="169"/>
      <c r="P655" s="169"/>
      <c r="Q655" s="169"/>
      <c r="R655" s="169"/>
      <c r="S655" s="169"/>
      <c r="T655" s="132"/>
      <c r="U655" s="132"/>
      <c r="V655" s="132"/>
      <c r="W655" s="132"/>
      <c r="X655" s="132"/>
      <c r="Y655" s="132"/>
      <c r="Z655" s="132"/>
      <c r="AA655" s="132"/>
      <c r="AB655" s="132" t="s">
        <v>1479</v>
      </c>
      <c r="AC655" s="132"/>
      <c r="AD655" s="132"/>
      <c r="AE655" s="132"/>
      <c r="AF655" s="132"/>
      <c r="AG655" s="132"/>
      <c r="AH655" s="132"/>
      <c r="AI655" s="132"/>
      <c r="AJ655" s="132"/>
      <c r="AK655" s="132" t="s">
        <v>1479</v>
      </c>
    </row>
    <row r="656" spans="1:37" ht="15.75" x14ac:dyDescent="0.25">
      <c r="A656" s="32">
        <v>624</v>
      </c>
      <c r="C656" s="8" t="s">
        <v>693</v>
      </c>
      <c r="H656" s="67">
        <f t="shared" si="15"/>
        <v>94.473227607522062</v>
      </c>
      <c r="I656" s="132">
        <v>3.8537687315985449</v>
      </c>
      <c r="J656" s="169"/>
      <c r="K656" s="169"/>
      <c r="L656" s="169"/>
      <c r="M656" s="169"/>
      <c r="N656" s="169"/>
      <c r="O656" s="169"/>
      <c r="P656" s="169"/>
      <c r="Q656" s="169"/>
      <c r="R656" s="169"/>
      <c r="S656" s="169"/>
      <c r="T656" s="132">
        <v>13.51619515886782</v>
      </c>
      <c r="U656" s="132">
        <v>14.035540829947539</v>
      </c>
      <c r="V656" s="132">
        <v>4.878956519234162</v>
      </c>
      <c r="W656" s="132">
        <v>4.1810085859442596</v>
      </c>
      <c r="X656" s="132">
        <v>4.4945052785420385</v>
      </c>
      <c r="Y656" s="132">
        <v>0.21835098817947945</v>
      </c>
      <c r="Z656" s="132">
        <v>0.262719458047601</v>
      </c>
      <c r="AA656" s="132"/>
      <c r="AB656" s="132">
        <v>3.765039111212404</v>
      </c>
      <c r="AC656" s="132"/>
      <c r="AD656" s="132"/>
      <c r="AE656" s="132"/>
      <c r="AF656" s="132">
        <v>1.063303021445225</v>
      </c>
      <c r="AG656" s="132">
        <v>0.94038932479336657</v>
      </c>
      <c r="AH656" s="132">
        <v>0.12291369665185857</v>
      </c>
      <c r="AI656" s="132">
        <v>55.769861274207891</v>
      </c>
      <c r="AJ656" s="132"/>
      <c r="AK656" s="132">
        <v>2.4695194802426328</v>
      </c>
    </row>
    <row r="657" spans="1:37" ht="15.75" x14ac:dyDescent="0.25">
      <c r="A657" s="32">
        <v>625</v>
      </c>
      <c r="B657" s="30"/>
      <c r="C657" s="8" t="s">
        <v>694</v>
      </c>
      <c r="H657" s="67">
        <f t="shared" si="15"/>
        <v>91.613422152093818</v>
      </c>
      <c r="I657" s="132">
        <v>6.0278354313711766</v>
      </c>
      <c r="J657" s="169"/>
      <c r="K657" s="169"/>
      <c r="L657" s="169"/>
      <c r="M657" s="169"/>
      <c r="N657" s="169"/>
      <c r="O657" s="169"/>
      <c r="P657" s="169"/>
      <c r="Q657" s="169"/>
      <c r="R657" s="169"/>
      <c r="S657" s="169"/>
      <c r="T657" s="132">
        <v>9.5660882291676241</v>
      </c>
      <c r="U657" s="132">
        <v>14.625844680788596</v>
      </c>
      <c r="V657" s="132">
        <v>4.8759631885814594</v>
      </c>
      <c r="W657" s="132">
        <v>4.9776103145205903</v>
      </c>
      <c r="X657" s="132">
        <v>4.2022488793332826</v>
      </c>
      <c r="Y657" s="132">
        <v>0.22853937974330224</v>
      </c>
      <c r="Z657" s="132">
        <v>0.34148291860996166</v>
      </c>
      <c r="AA657" s="132"/>
      <c r="AB657" s="132">
        <v>2.3421743624229099</v>
      </c>
      <c r="AC657" s="132"/>
      <c r="AD657" s="132"/>
      <c r="AE657" s="132"/>
      <c r="AF657" s="132">
        <v>1.5033173105647848</v>
      </c>
      <c r="AG657" s="132">
        <v>1.2768341890149741</v>
      </c>
      <c r="AH657" s="132">
        <v>0.22648312154981065</v>
      </c>
      <c r="AI657" s="132">
        <v>55.070239358581631</v>
      </c>
      <c r="AJ657" s="132"/>
      <c r="AK657" s="132">
        <v>2.4779227791970952</v>
      </c>
    </row>
    <row r="658" spans="1:37" ht="15.75" x14ac:dyDescent="0.25">
      <c r="A658" s="32">
        <v>626</v>
      </c>
      <c r="B658" s="30"/>
      <c r="C658" s="8" t="s">
        <v>695</v>
      </c>
      <c r="H658" s="67">
        <f t="shared" si="15"/>
        <v>98.87937332419402</v>
      </c>
      <c r="I658" s="132">
        <v>5.0828996737168364</v>
      </c>
      <c r="J658" s="169"/>
      <c r="K658" s="169"/>
      <c r="L658" s="169"/>
      <c r="M658" s="169"/>
      <c r="N658" s="169"/>
      <c r="O658" s="169"/>
      <c r="P658" s="169"/>
      <c r="Q658" s="169"/>
      <c r="R658" s="169"/>
      <c r="S658" s="169"/>
      <c r="T658" s="132">
        <v>11.158852735621434</v>
      </c>
      <c r="U658" s="132">
        <v>12.671682352275324</v>
      </c>
      <c r="V658" s="132">
        <v>4.523895513041797</v>
      </c>
      <c r="W658" s="132">
        <v>4.2829233871954129</v>
      </c>
      <c r="X658" s="132">
        <v>3.4663077814433123</v>
      </c>
      <c r="Y658" s="132">
        <v>0.17796804927929522</v>
      </c>
      <c r="Z658" s="132">
        <v>0.22058762131550624</v>
      </c>
      <c r="AA658" s="132"/>
      <c r="AB658" s="132">
        <v>2.9403303807027696</v>
      </c>
      <c r="AC658" s="132"/>
      <c r="AD658" s="132"/>
      <c r="AE658" s="132"/>
      <c r="AF658" s="132">
        <v>1.3768825843018038</v>
      </c>
      <c r="AG658" s="132">
        <v>1.0357034454542378</v>
      </c>
      <c r="AH658" s="132">
        <v>0.34117913884756601</v>
      </c>
      <c r="AI658" s="132">
        <v>62.965972406363747</v>
      </c>
      <c r="AJ658" s="132"/>
      <c r="AK658" s="132">
        <v>2.6827531912121154</v>
      </c>
    </row>
    <row r="659" spans="1:37" ht="15.75" x14ac:dyDescent="0.25">
      <c r="A659" s="32">
        <v>627</v>
      </c>
      <c r="B659" s="30"/>
      <c r="C659" s="8" t="s">
        <v>696</v>
      </c>
      <c r="H659" s="67">
        <f t="shared" si="15"/>
        <v>76.257871312021564</v>
      </c>
      <c r="I659" s="132">
        <v>3.0740181172418031</v>
      </c>
      <c r="J659" s="169"/>
      <c r="K659" s="169"/>
      <c r="L659" s="169"/>
      <c r="M659" s="169"/>
      <c r="N659" s="169"/>
      <c r="O659" s="169"/>
      <c r="P659" s="169"/>
      <c r="Q659" s="169"/>
      <c r="R659" s="169"/>
      <c r="S659" s="169"/>
      <c r="T659" s="132">
        <v>7.2850408457596583</v>
      </c>
      <c r="U659" s="132">
        <v>16.07266320167944</v>
      </c>
      <c r="V659" s="132">
        <v>4.5890306969007488</v>
      </c>
      <c r="W659" s="132">
        <v>7.0894269673119048</v>
      </c>
      <c r="X659" s="132">
        <v>3.7553597983110398</v>
      </c>
      <c r="Y659" s="132">
        <v>0.13385824641942531</v>
      </c>
      <c r="Z659" s="132">
        <v>0.5049874927363196</v>
      </c>
      <c r="AA659" s="132"/>
      <c r="AB659" s="132">
        <v>4.1732042495515547</v>
      </c>
      <c r="AC659" s="132"/>
      <c r="AD659" s="132"/>
      <c r="AE659" s="132"/>
      <c r="AF659" s="132">
        <v>1.8308942592488822</v>
      </c>
      <c r="AG659" s="132">
        <v>1.5909574148627079</v>
      </c>
      <c r="AH659" s="132">
        <v>0.23993684438617424</v>
      </c>
      <c r="AI659" s="132">
        <v>41.77742296168261</v>
      </c>
      <c r="AJ659" s="132"/>
      <c r="AK659" s="132">
        <v>2.0446276768576284</v>
      </c>
    </row>
    <row r="660" spans="1:37" ht="15.75" x14ac:dyDescent="0.25">
      <c r="A660" s="32">
        <v>628</v>
      </c>
      <c r="B660" s="30"/>
      <c r="C660" s="8" t="s">
        <v>697</v>
      </c>
      <c r="H660" s="67">
        <f t="shared" si="15"/>
        <v>94.753422389981324</v>
      </c>
      <c r="I660" s="132">
        <v>4.2080204105567498</v>
      </c>
      <c r="J660" s="169"/>
      <c r="K660" s="169"/>
      <c r="L660" s="169"/>
      <c r="M660" s="169"/>
      <c r="N660" s="169"/>
      <c r="O660" s="169"/>
      <c r="P660" s="169"/>
      <c r="Q660" s="169"/>
      <c r="R660" s="169"/>
      <c r="S660" s="169"/>
      <c r="T660" s="132">
        <v>10.565825939734543</v>
      </c>
      <c r="U660" s="132">
        <v>23.256501053202115</v>
      </c>
      <c r="V660" s="132">
        <v>5.5564942099824153</v>
      </c>
      <c r="W660" s="132">
        <v>9.5753623363711977</v>
      </c>
      <c r="X660" s="132">
        <v>7.1138832251468003</v>
      </c>
      <c r="Y660" s="132">
        <v>0.31805746810645447</v>
      </c>
      <c r="Z660" s="132">
        <v>0.69270381359524824</v>
      </c>
      <c r="AA660" s="132"/>
      <c r="AB660" s="132">
        <v>3.2254447356170233</v>
      </c>
      <c r="AC660" s="132"/>
      <c r="AD660" s="132"/>
      <c r="AE660" s="132"/>
      <c r="AF660" s="132">
        <v>2.0589351391293871</v>
      </c>
      <c r="AG660" s="132">
        <v>1.6633431656991953</v>
      </c>
      <c r="AH660" s="132">
        <v>0.39559197343019203</v>
      </c>
      <c r="AI660" s="132">
        <v>48.873588105891862</v>
      </c>
      <c r="AJ660" s="132"/>
      <c r="AK660" s="132">
        <v>2.5651070058496424</v>
      </c>
    </row>
    <row r="661" spans="1:37" ht="25.5" customHeight="1" x14ac:dyDescent="0.25">
      <c r="A661" s="32">
        <v>629</v>
      </c>
      <c r="B661" s="30"/>
      <c r="C661" s="8" t="s">
        <v>698</v>
      </c>
      <c r="H661" s="67">
        <f t="shared" si="15"/>
        <v>81.257118962981266</v>
      </c>
      <c r="I661" s="132">
        <v>3.7825214751582124</v>
      </c>
      <c r="J661" s="169"/>
      <c r="K661" s="169"/>
      <c r="L661" s="169"/>
      <c r="M661" s="169"/>
      <c r="N661" s="169"/>
      <c r="O661" s="169"/>
      <c r="P661" s="169"/>
      <c r="Q661" s="169"/>
      <c r="R661" s="169"/>
      <c r="S661" s="169"/>
      <c r="T661" s="132">
        <v>9.2455862909378599</v>
      </c>
      <c r="U661" s="132">
        <v>19.929062708875403</v>
      </c>
      <c r="V661" s="132">
        <v>4.656603270379744</v>
      </c>
      <c r="W661" s="132">
        <v>8.4503963532750408</v>
      </c>
      <c r="X661" s="132">
        <v>5.9970916342716123</v>
      </c>
      <c r="Y661" s="132">
        <v>0.20869537343862282</v>
      </c>
      <c r="Z661" s="132">
        <v>0.61627607751038382</v>
      </c>
      <c r="AA661" s="132"/>
      <c r="AB661" s="132">
        <v>4.3004605908874236</v>
      </c>
      <c r="AC661" s="132"/>
      <c r="AD661" s="132"/>
      <c r="AE661" s="132"/>
      <c r="AF661" s="132">
        <v>1.5997901619594226</v>
      </c>
      <c r="AG661" s="132">
        <v>1.44222403865066</v>
      </c>
      <c r="AH661" s="132">
        <v>0.15756612330876263</v>
      </c>
      <c r="AI661" s="132">
        <v>40.378179130430084</v>
      </c>
      <c r="AJ661" s="132"/>
      <c r="AK661" s="132">
        <v>2.021518604732857</v>
      </c>
    </row>
    <row r="662" spans="1:37" ht="15.75" x14ac:dyDescent="0.25">
      <c r="A662" s="32">
        <v>630</v>
      </c>
      <c r="B662" s="30"/>
      <c r="C662" s="8" t="s">
        <v>699</v>
      </c>
      <c r="H662" s="67">
        <f t="shared" si="15"/>
        <v>76.786195260308546</v>
      </c>
      <c r="I662" s="132">
        <v>3.0736211965931099</v>
      </c>
      <c r="J662" s="169"/>
      <c r="K662" s="169"/>
      <c r="L662" s="169"/>
      <c r="M662" s="169"/>
      <c r="N662" s="169"/>
      <c r="O662" s="169"/>
      <c r="P662" s="169"/>
      <c r="Q662" s="169"/>
      <c r="R662" s="169"/>
      <c r="S662" s="169"/>
      <c r="T662" s="132">
        <v>6.9036262220724991</v>
      </c>
      <c r="U662" s="132">
        <v>14.096229772445749</v>
      </c>
      <c r="V662" s="132">
        <v>2.7749860990264832</v>
      </c>
      <c r="W662" s="132">
        <v>5.3093938637713851</v>
      </c>
      <c r="X662" s="132">
        <v>5.4196722316226742</v>
      </c>
      <c r="Y662" s="132">
        <v>0.25560933257202673</v>
      </c>
      <c r="Z662" s="132">
        <v>0.33656824545318009</v>
      </c>
      <c r="AA662" s="132"/>
      <c r="AB662" s="132">
        <v>2.9771678801925865</v>
      </c>
      <c r="AC662" s="132"/>
      <c r="AD662" s="132"/>
      <c r="AE662" s="132"/>
      <c r="AF662" s="132">
        <v>1.3682931429258047</v>
      </c>
      <c r="AG662" s="132">
        <v>1.2516881514418086</v>
      </c>
      <c r="AH662" s="132">
        <v>0.1166049914839962</v>
      </c>
      <c r="AI662" s="132">
        <v>46.175046431333421</v>
      </c>
      <c r="AJ662" s="132"/>
      <c r="AK662" s="132">
        <v>2.1922106147453744</v>
      </c>
    </row>
    <row r="663" spans="1:37" ht="15.75" x14ac:dyDescent="0.25">
      <c r="A663" s="32">
        <v>631</v>
      </c>
      <c r="C663" s="8" t="s">
        <v>700</v>
      </c>
      <c r="H663" s="67">
        <f t="shared" si="15"/>
        <v>84.019021234870365</v>
      </c>
      <c r="I663" s="132">
        <v>4.7998952511989641</v>
      </c>
      <c r="J663" s="169"/>
      <c r="K663" s="169"/>
      <c r="L663" s="169"/>
      <c r="M663" s="169"/>
      <c r="N663" s="169"/>
      <c r="O663" s="169"/>
      <c r="P663" s="169"/>
      <c r="Q663" s="169"/>
      <c r="R663" s="169"/>
      <c r="S663" s="169"/>
      <c r="T663" s="132">
        <v>7.0387783417256298</v>
      </c>
      <c r="U663" s="132">
        <v>15.803708710522486</v>
      </c>
      <c r="V663" s="132">
        <v>5.1732436474927734</v>
      </c>
      <c r="W663" s="132">
        <v>5.1299651823808174</v>
      </c>
      <c r="X663" s="132">
        <v>4.903280226313588</v>
      </c>
      <c r="Y663" s="132">
        <v>0.24525750463980617</v>
      </c>
      <c r="Z663" s="132">
        <v>0.35196214969550016</v>
      </c>
      <c r="AA663" s="132"/>
      <c r="AB663" s="132">
        <v>3.0109834923111483</v>
      </c>
      <c r="AC663" s="132"/>
      <c r="AD663" s="132"/>
      <c r="AE663" s="132"/>
      <c r="AF663" s="132">
        <v>1.6924595108878124</v>
      </c>
      <c r="AG663" s="132">
        <v>1.3788726243258154</v>
      </c>
      <c r="AH663" s="132">
        <v>0.31358688656199701</v>
      </c>
      <c r="AI663" s="132">
        <v>49.373318045624906</v>
      </c>
      <c r="AJ663" s="132"/>
      <c r="AK663" s="132">
        <v>2.2998778825994233</v>
      </c>
    </row>
    <row r="664" spans="1:37" ht="15.75" x14ac:dyDescent="0.25">
      <c r="A664" s="32">
        <v>632</v>
      </c>
      <c r="B664" s="30"/>
      <c r="C664" s="8" t="s">
        <v>701</v>
      </c>
      <c r="H664" s="67">
        <f t="shared" si="15"/>
        <v>87.073310084664826</v>
      </c>
      <c r="I664" s="132">
        <v>3.4513573472656311</v>
      </c>
      <c r="J664" s="169"/>
      <c r="K664" s="169"/>
      <c r="L664" s="169"/>
      <c r="M664" s="169"/>
      <c r="N664" s="169"/>
      <c r="O664" s="169"/>
      <c r="P664" s="169"/>
      <c r="Q664" s="169"/>
      <c r="R664" s="169"/>
      <c r="S664" s="169"/>
      <c r="T664" s="132">
        <v>6.6464339078671308</v>
      </c>
      <c r="U664" s="132">
        <v>12.359726079622208</v>
      </c>
      <c r="V664" s="132">
        <v>3.2075429687507229</v>
      </c>
      <c r="W664" s="132">
        <v>4.5050192559421189</v>
      </c>
      <c r="X664" s="132">
        <v>4.0241778780109021</v>
      </c>
      <c r="Y664" s="132">
        <v>0.23677296938904402</v>
      </c>
      <c r="Z664" s="132">
        <v>0.38621300752942006</v>
      </c>
      <c r="AA664" s="132"/>
      <c r="AB664" s="132">
        <v>2.5731442822628097</v>
      </c>
      <c r="AC664" s="132"/>
      <c r="AD664" s="132"/>
      <c r="AE664" s="132"/>
      <c r="AF664" s="132">
        <v>1.6194753772661761</v>
      </c>
      <c r="AG664" s="132">
        <v>1.4132657635820929</v>
      </c>
      <c r="AH664" s="132">
        <v>0.20620961368408314</v>
      </c>
      <c r="AI664" s="132">
        <v>57.768781033140073</v>
      </c>
      <c r="AJ664" s="132"/>
      <c r="AK664" s="132">
        <v>2.6543920572408055</v>
      </c>
    </row>
    <row r="665" spans="1:37" ht="15.75" x14ac:dyDescent="0.25">
      <c r="A665" s="32"/>
      <c r="B665" s="30" t="s">
        <v>138</v>
      </c>
      <c r="C665" s="8"/>
      <c r="H665" s="67" t="str">
        <f t="shared" si="15"/>
        <v/>
      </c>
      <c r="I665" s="132"/>
      <c r="J665" s="169"/>
      <c r="K665" s="169"/>
      <c r="L665" s="169"/>
      <c r="M665" s="169"/>
      <c r="N665" s="169"/>
      <c r="O665" s="169"/>
      <c r="P665" s="169"/>
      <c r="Q665" s="169"/>
      <c r="R665" s="169"/>
      <c r="S665" s="169"/>
      <c r="T665" s="132"/>
      <c r="U665" s="132"/>
      <c r="V665" s="132"/>
      <c r="W665" s="132"/>
      <c r="X665" s="132"/>
      <c r="Y665" s="132"/>
      <c r="Z665" s="132"/>
      <c r="AA665" s="132"/>
      <c r="AB665" s="132" t="s">
        <v>1479</v>
      </c>
      <c r="AC665" s="132"/>
      <c r="AD665" s="132"/>
      <c r="AE665" s="132"/>
      <c r="AF665" s="132"/>
      <c r="AG665" s="132"/>
      <c r="AH665" s="132"/>
      <c r="AI665" s="132"/>
      <c r="AJ665" s="132"/>
      <c r="AK665" s="132" t="s">
        <v>1479</v>
      </c>
    </row>
    <row r="666" spans="1:37" ht="15.75" x14ac:dyDescent="0.25">
      <c r="A666" s="32">
        <v>633</v>
      </c>
      <c r="C666" s="8" t="s">
        <v>702</v>
      </c>
      <c r="H666" s="67">
        <f t="shared" si="15"/>
        <v>85.21464822066234</v>
      </c>
      <c r="I666" s="132">
        <v>3.2157187888250842</v>
      </c>
      <c r="J666" s="169"/>
      <c r="K666" s="169"/>
      <c r="L666" s="169"/>
      <c r="M666" s="169"/>
      <c r="N666" s="169"/>
      <c r="O666" s="169"/>
      <c r="P666" s="169"/>
      <c r="Q666" s="169"/>
      <c r="R666" s="169"/>
      <c r="S666" s="169"/>
      <c r="T666" s="132">
        <v>12.639014622844723</v>
      </c>
      <c r="U666" s="132">
        <v>13.641458425624792</v>
      </c>
      <c r="V666" s="132">
        <v>4.1804513580110605</v>
      </c>
      <c r="W666" s="132">
        <v>4.5157635885386016</v>
      </c>
      <c r="X666" s="132">
        <v>4.4482810980973051</v>
      </c>
      <c r="Y666" s="132">
        <v>0.23967235630243208</v>
      </c>
      <c r="Z666" s="132">
        <v>0.2572900246753933</v>
      </c>
      <c r="AA666" s="132"/>
      <c r="AB666" s="132">
        <v>4.1695029927756071</v>
      </c>
      <c r="AC666" s="132"/>
      <c r="AD666" s="132"/>
      <c r="AE666" s="132"/>
      <c r="AF666" s="132">
        <v>1.4537282092650234</v>
      </c>
      <c r="AG666" s="132">
        <v>1.1535122223207277</v>
      </c>
      <c r="AH666" s="132">
        <v>0.30021598694429574</v>
      </c>
      <c r="AI666" s="132">
        <v>47.874128226425768</v>
      </c>
      <c r="AJ666" s="132"/>
      <c r="AK666" s="132">
        <v>2.2210969549013386</v>
      </c>
    </row>
    <row r="667" spans="1:37" ht="15.75" x14ac:dyDescent="0.25">
      <c r="A667" s="32">
        <v>634</v>
      </c>
      <c r="C667" s="8" t="s">
        <v>703</v>
      </c>
      <c r="H667" s="67">
        <f t="shared" si="15"/>
        <v>89.077716063635791</v>
      </c>
      <c r="I667" s="132">
        <v>4.3505149234374185</v>
      </c>
      <c r="J667" s="169"/>
      <c r="K667" s="169"/>
      <c r="L667" s="169"/>
      <c r="M667" s="169"/>
      <c r="N667" s="169"/>
      <c r="O667" s="169"/>
      <c r="P667" s="169"/>
      <c r="Q667" s="169"/>
      <c r="R667" s="169"/>
      <c r="S667" s="169"/>
      <c r="T667" s="132">
        <v>13.916845186704373</v>
      </c>
      <c r="U667" s="132">
        <v>18.045746828811236</v>
      </c>
      <c r="V667" s="132">
        <v>5.3337214315524246</v>
      </c>
      <c r="W667" s="132">
        <v>6.5477808258340087</v>
      </c>
      <c r="X667" s="132">
        <v>5.5054402918164476</v>
      </c>
      <c r="Y667" s="132">
        <v>0.30401094872801243</v>
      </c>
      <c r="Z667" s="132">
        <v>0.35479333088034426</v>
      </c>
      <c r="AA667" s="132"/>
      <c r="AB667" s="132">
        <v>4.9948610436585721</v>
      </c>
      <c r="AC667" s="132"/>
      <c r="AD667" s="132"/>
      <c r="AE667" s="132"/>
      <c r="AF667" s="132">
        <v>2.1909997799420333</v>
      </c>
      <c r="AG667" s="132">
        <v>1.8364416611627501</v>
      </c>
      <c r="AH667" s="132">
        <v>0.35455811877928312</v>
      </c>
      <c r="AI667" s="132">
        <v>43.37655876882836</v>
      </c>
      <c r="AJ667" s="132"/>
      <c r="AK667" s="132">
        <v>2.2021895322537981</v>
      </c>
    </row>
    <row r="668" spans="1:37" ht="15.75" x14ac:dyDescent="0.25">
      <c r="A668" s="32"/>
      <c r="B668" s="30" t="s">
        <v>139</v>
      </c>
      <c r="C668" s="8"/>
      <c r="H668" s="67" t="str">
        <f t="shared" si="15"/>
        <v/>
      </c>
      <c r="I668" s="132"/>
      <c r="J668" s="169"/>
      <c r="K668" s="169"/>
      <c r="L668" s="169"/>
      <c r="M668" s="169"/>
      <c r="N668" s="169"/>
      <c r="O668" s="169"/>
      <c r="P668" s="169"/>
      <c r="Q668" s="169"/>
      <c r="R668" s="169"/>
      <c r="S668" s="169"/>
      <c r="T668" s="132"/>
      <c r="U668" s="132"/>
      <c r="V668" s="132"/>
      <c r="W668" s="132"/>
      <c r="X668" s="132"/>
      <c r="Y668" s="132"/>
      <c r="Z668" s="132"/>
      <c r="AA668" s="132"/>
      <c r="AB668" s="132" t="s">
        <v>1479</v>
      </c>
      <c r="AC668" s="132"/>
      <c r="AD668" s="132"/>
      <c r="AE668" s="132"/>
      <c r="AF668" s="132"/>
      <c r="AG668" s="132"/>
      <c r="AH668" s="132"/>
      <c r="AI668" s="132"/>
      <c r="AJ668" s="132"/>
      <c r="AK668" s="132" t="s">
        <v>1479</v>
      </c>
    </row>
    <row r="669" spans="1:37" ht="15.75" x14ac:dyDescent="0.25">
      <c r="A669" s="32">
        <v>635</v>
      </c>
      <c r="C669" s="8" t="s">
        <v>704</v>
      </c>
      <c r="H669" s="67">
        <f t="shared" si="15"/>
        <v>89.627574807506619</v>
      </c>
      <c r="I669" s="132">
        <v>4.7752200175385715</v>
      </c>
      <c r="J669" s="169"/>
      <c r="K669" s="169"/>
      <c r="L669" s="169"/>
      <c r="M669" s="169"/>
      <c r="N669" s="169"/>
      <c r="O669" s="169"/>
      <c r="P669" s="169"/>
      <c r="Q669" s="169"/>
      <c r="R669" s="169"/>
      <c r="S669" s="169"/>
      <c r="T669" s="132">
        <v>10.004941440734092</v>
      </c>
      <c r="U669" s="132">
        <v>13.277658077875028</v>
      </c>
      <c r="V669" s="132">
        <v>5.1872978882744478</v>
      </c>
      <c r="W669" s="132">
        <v>3.9552707886734146</v>
      </c>
      <c r="X669" s="132">
        <v>3.4446878523954112</v>
      </c>
      <c r="Y669" s="132">
        <v>0.3770181031813698</v>
      </c>
      <c r="Z669" s="132">
        <v>0.31338344535038476</v>
      </c>
      <c r="AA669" s="132"/>
      <c r="AB669" s="132">
        <v>4.2911218745321538</v>
      </c>
      <c r="AC669" s="132"/>
      <c r="AD669" s="132"/>
      <c r="AE669" s="132"/>
      <c r="AF669" s="132">
        <v>1.4818620921458783</v>
      </c>
      <c r="AG669" s="132">
        <v>1.2845206230941728</v>
      </c>
      <c r="AH669" s="132">
        <v>0.19734146905170541</v>
      </c>
      <c r="AI669" s="132">
        <v>53.171265587596061</v>
      </c>
      <c r="AJ669" s="132"/>
      <c r="AK669" s="132">
        <v>2.6255057170848408</v>
      </c>
    </row>
    <row r="670" spans="1:37" ht="15.75" x14ac:dyDescent="0.25">
      <c r="A670" s="32">
        <v>636</v>
      </c>
      <c r="B670" s="30"/>
      <c r="C670" s="8" t="s">
        <v>705</v>
      </c>
      <c r="H670" s="67">
        <f t="shared" si="15"/>
        <v>112.09147073348572</v>
      </c>
      <c r="I670" s="132">
        <v>6.0063355629003237</v>
      </c>
      <c r="J670" s="169"/>
      <c r="K670" s="169"/>
      <c r="L670" s="169"/>
      <c r="M670" s="169"/>
      <c r="N670" s="169"/>
      <c r="O670" s="169"/>
      <c r="P670" s="169"/>
      <c r="Q670" s="169"/>
      <c r="R670" s="169"/>
      <c r="S670" s="169"/>
      <c r="T670" s="132">
        <v>14.961177537944845</v>
      </c>
      <c r="U670" s="132">
        <v>29.803447967487134</v>
      </c>
      <c r="V670" s="132">
        <v>8.0088569177916149</v>
      </c>
      <c r="W670" s="132">
        <v>10.928086550583746</v>
      </c>
      <c r="X670" s="132">
        <v>9.2994354180962997</v>
      </c>
      <c r="Y670" s="132">
        <v>0.51544484651270261</v>
      </c>
      <c r="Z670" s="132">
        <v>1.051624234502772</v>
      </c>
      <c r="AA670" s="132"/>
      <c r="AB670" s="132">
        <v>5.1429779451573676</v>
      </c>
      <c r="AC670" s="132"/>
      <c r="AD670" s="132"/>
      <c r="AE670" s="132"/>
      <c r="AF670" s="132">
        <v>1.6344200881537374</v>
      </c>
      <c r="AG670" s="132">
        <v>1.3110297606120298</v>
      </c>
      <c r="AH670" s="132">
        <v>0.3233903275417076</v>
      </c>
      <c r="AI670" s="132">
        <v>52.171805708129966</v>
      </c>
      <c r="AJ670" s="132"/>
      <c r="AK670" s="132">
        <v>2.3713059237123537</v>
      </c>
    </row>
    <row r="671" spans="1:37" ht="15.75" x14ac:dyDescent="0.25">
      <c r="A671" s="32">
        <v>637</v>
      </c>
      <c r="B671" s="30"/>
      <c r="C671" s="8" t="s">
        <v>706</v>
      </c>
      <c r="H671" s="67">
        <f t="shared" si="15"/>
        <v>104.09412210362977</v>
      </c>
      <c r="I671" s="132">
        <v>3.8788408859076324</v>
      </c>
      <c r="J671" s="169"/>
      <c r="K671" s="169"/>
      <c r="L671" s="169"/>
      <c r="M671" s="169"/>
      <c r="N671" s="169"/>
      <c r="O671" s="169"/>
      <c r="P671" s="169"/>
      <c r="Q671" s="169"/>
      <c r="R671" s="169"/>
      <c r="S671" s="169"/>
      <c r="T671" s="132">
        <v>19.421044984136437</v>
      </c>
      <c r="U671" s="132">
        <v>33.134710980214464</v>
      </c>
      <c r="V671" s="132">
        <v>7.4274095164569669</v>
      </c>
      <c r="W671" s="132">
        <v>13.464423379235958</v>
      </c>
      <c r="X671" s="132">
        <v>10.702894399141252</v>
      </c>
      <c r="Y671" s="132">
        <v>0.60807980798026029</v>
      </c>
      <c r="Z671" s="132">
        <v>0.93190387740002689</v>
      </c>
      <c r="AA671" s="132"/>
      <c r="AB671" s="132">
        <v>6.1650147451783877</v>
      </c>
      <c r="AC671" s="132"/>
      <c r="AD671" s="132"/>
      <c r="AE671" s="132"/>
      <c r="AF671" s="132">
        <v>1.7394697910289207</v>
      </c>
      <c r="AG671" s="132">
        <v>1.4895759796967352</v>
      </c>
      <c r="AH671" s="132">
        <v>0.24989381133218563</v>
      </c>
      <c r="AI671" s="132">
        <v>37.879529431764858</v>
      </c>
      <c r="AJ671" s="132"/>
      <c r="AK671" s="132">
        <v>1.8755112853990732</v>
      </c>
    </row>
    <row r="672" spans="1:37" ht="15.75" x14ac:dyDescent="0.25">
      <c r="A672" s="32">
        <v>638</v>
      </c>
      <c r="B672" s="30"/>
      <c r="C672" s="8" t="s">
        <v>707</v>
      </c>
      <c r="H672" s="67">
        <f t="shared" si="15"/>
        <v>94.32882574506111</v>
      </c>
      <c r="I672" s="132">
        <v>4.1383608367111879</v>
      </c>
      <c r="J672" s="169"/>
      <c r="K672" s="169"/>
      <c r="L672" s="169"/>
      <c r="M672" s="169"/>
      <c r="N672" s="169"/>
      <c r="O672" s="169"/>
      <c r="P672" s="169"/>
      <c r="Q672" s="169"/>
      <c r="R672" s="169"/>
      <c r="S672" s="169"/>
      <c r="T672" s="132">
        <v>14.618261888129464</v>
      </c>
      <c r="U672" s="132">
        <v>25.137680678372263</v>
      </c>
      <c r="V672" s="132">
        <v>5.7459439858667922</v>
      </c>
      <c r="W672" s="132">
        <v>10.095631773002982</v>
      </c>
      <c r="X672" s="132">
        <v>8.3479770870127687</v>
      </c>
      <c r="Y672" s="132">
        <v>0.28953846527130522</v>
      </c>
      <c r="Z672" s="132">
        <v>0.65858936721841621</v>
      </c>
      <c r="AA672" s="132"/>
      <c r="AB672" s="132">
        <v>4.5414342252114182</v>
      </c>
      <c r="AC672" s="132"/>
      <c r="AD672" s="132"/>
      <c r="AE672" s="132"/>
      <c r="AF672" s="132">
        <v>1.1752000298696115</v>
      </c>
      <c r="AG672" s="132">
        <v>0.98036345816281456</v>
      </c>
      <c r="AH672" s="132">
        <v>0.19483657170679686</v>
      </c>
      <c r="AI672" s="132">
        <v>42.676936853202101</v>
      </c>
      <c r="AJ672" s="132"/>
      <c r="AK672" s="132">
        <v>2.0409512335650515</v>
      </c>
    </row>
    <row r="673" spans="1:37" ht="15.75" x14ac:dyDescent="0.25">
      <c r="A673" s="32">
        <v>639</v>
      </c>
      <c r="B673" s="30"/>
      <c r="C673" s="8" t="s">
        <v>708</v>
      </c>
      <c r="H673" s="67">
        <f t="shared" si="15"/>
        <v>88.240563453830376</v>
      </c>
      <c r="I673" s="132">
        <v>4.5391845384493328</v>
      </c>
      <c r="J673" s="169"/>
      <c r="K673" s="169"/>
      <c r="L673" s="169"/>
      <c r="M673" s="169"/>
      <c r="N673" s="169"/>
      <c r="O673" s="169"/>
      <c r="P673" s="169"/>
      <c r="Q673" s="169"/>
      <c r="R673" s="169"/>
      <c r="S673" s="169"/>
      <c r="T673" s="132">
        <v>13.003473506722594</v>
      </c>
      <c r="U673" s="132">
        <v>30.331229042562526</v>
      </c>
      <c r="V673" s="132">
        <v>8.1263316334545639</v>
      </c>
      <c r="W673" s="132">
        <v>12.963085536427011</v>
      </c>
      <c r="X673" s="132">
        <v>8.0280844987383198</v>
      </c>
      <c r="Y673" s="132">
        <v>0.31582984327419766</v>
      </c>
      <c r="Z673" s="132">
        <v>0.89789753066843414</v>
      </c>
      <c r="AA673" s="132"/>
      <c r="AB673" s="132">
        <v>6.0716315010645534</v>
      </c>
      <c r="AC673" s="132"/>
      <c r="AD673" s="132"/>
      <c r="AE673" s="132"/>
      <c r="AF673" s="132">
        <v>1.4993020583419316</v>
      </c>
      <c r="AG673" s="132">
        <v>1.2601894059853724</v>
      </c>
      <c r="AH673" s="132">
        <v>0.23911265235655912</v>
      </c>
      <c r="AI673" s="132">
        <v>30.98325626344883</v>
      </c>
      <c r="AJ673" s="132"/>
      <c r="AK673" s="132">
        <v>1.8124865432406052</v>
      </c>
    </row>
    <row r="674" spans="1:37" ht="25.5" customHeight="1" x14ac:dyDescent="0.25">
      <c r="A674" s="32">
        <v>640</v>
      </c>
      <c r="B674" s="30"/>
      <c r="C674" s="8" t="s">
        <v>709</v>
      </c>
      <c r="H674" s="67">
        <f t="shared" si="15"/>
        <v>80.667787570220696</v>
      </c>
      <c r="I674" s="132">
        <v>4.1853297801398197</v>
      </c>
      <c r="J674" s="169"/>
      <c r="K674" s="169"/>
      <c r="L674" s="169"/>
      <c r="M674" s="169"/>
      <c r="N674" s="169"/>
      <c r="O674" s="169"/>
      <c r="P674" s="169"/>
      <c r="Q674" s="169"/>
      <c r="R674" s="169"/>
      <c r="S674" s="169"/>
      <c r="T674" s="132">
        <v>11.65434381286946</v>
      </c>
      <c r="U674" s="132">
        <v>21.743754617720569</v>
      </c>
      <c r="V674" s="132">
        <v>5.8448229887474694</v>
      </c>
      <c r="W674" s="132">
        <v>10.520945966496177</v>
      </c>
      <c r="X674" s="132">
        <v>4.6565620895625095</v>
      </c>
      <c r="Y674" s="132">
        <v>0.21276069223995112</v>
      </c>
      <c r="Z674" s="132">
        <v>0.50866288067446253</v>
      </c>
      <c r="AA674" s="132"/>
      <c r="AB674" s="132">
        <v>5.5095486916942313</v>
      </c>
      <c r="AC674" s="132"/>
      <c r="AD674" s="132"/>
      <c r="AE674" s="132"/>
      <c r="AF674" s="132">
        <v>1.1456666677950647</v>
      </c>
      <c r="AG674" s="132">
        <v>0.98198374677631561</v>
      </c>
      <c r="AH674" s="132">
        <v>0.16368292101874896</v>
      </c>
      <c r="AI674" s="132">
        <v>34.681257817473373</v>
      </c>
      <c r="AJ674" s="132"/>
      <c r="AK674" s="132">
        <v>1.7478861825281757</v>
      </c>
    </row>
    <row r="675" spans="1:37" ht="15.75" x14ac:dyDescent="0.25">
      <c r="A675" s="32">
        <v>641</v>
      </c>
      <c r="B675" s="30"/>
      <c r="C675" s="8" t="s">
        <v>710</v>
      </c>
      <c r="H675" s="67">
        <f t="shared" si="15"/>
        <v>107.99548603101198</v>
      </c>
      <c r="I675" s="132">
        <v>5.2265849485435814</v>
      </c>
      <c r="J675" s="169"/>
      <c r="K675" s="169"/>
      <c r="L675" s="169"/>
      <c r="M675" s="169"/>
      <c r="N675" s="169"/>
      <c r="O675" s="169"/>
      <c r="P675" s="169"/>
      <c r="Q675" s="169"/>
      <c r="R675" s="169"/>
      <c r="S675" s="169"/>
      <c r="T675" s="132">
        <v>17.640959126738526</v>
      </c>
      <c r="U675" s="132">
        <v>36.459163715291709</v>
      </c>
      <c r="V675" s="132">
        <v>8.7755729551608397</v>
      </c>
      <c r="W675" s="132">
        <v>15.904817912036497</v>
      </c>
      <c r="X675" s="132">
        <v>10.284142111494205</v>
      </c>
      <c r="Y675" s="132">
        <v>0.5275957613978377</v>
      </c>
      <c r="Z675" s="132">
        <v>0.9670349752023254</v>
      </c>
      <c r="AA675" s="132"/>
      <c r="AB675" s="132">
        <v>6.6452309283240325</v>
      </c>
      <c r="AC675" s="132"/>
      <c r="AD675" s="132"/>
      <c r="AE675" s="132"/>
      <c r="AF675" s="132">
        <v>1.8757071364266151</v>
      </c>
      <c r="AG675" s="132">
        <v>1.5741477972771871</v>
      </c>
      <c r="AH675" s="132">
        <v>0.30155933914942812</v>
      </c>
      <c r="AI675" s="132">
        <v>38.179367395604686</v>
      </c>
      <c r="AJ675" s="132"/>
      <c r="AK675" s="132">
        <v>1.9684727800828132</v>
      </c>
    </row>
    <row r="676" spans="1:37" ht="15.75" x14ac:dyDescent="0.25">
      <c r="A676" s="32">
        <v>642</v>
      </c>
      <c r="B676" s="30"/>
      <c r="C676" s="8" t="s">
        <v>711</v>
      </c>
      <c r="H676" s="67">
        <f t="shared" si="15"/>
        <v>109.67770551459593</v>
      </c>
      <c r="I676" s="132">
        <v>4.9885648662108792</v>
      </c>
      <c r="J676" s="169"/>
      <c r="K676" s="169"/>
      <c r="L676" s="169"/>
      <c r="M676" s="169"/>
      <c r="N676" s="169"/>
      <c r="O676" s="169"/>
      <c r="P676" s="169"/>
      <c r="Q676" s="169"/>
      <c r="R676" s="169"/>
      <c r="S676" s="169"/>
      <c r="T676" s="132">
        <v>16.641525589815892</v>
      </c>
      <c r="U676" s="132">
        <v>29.786445437571604</v>
      </c>
      <c r="V676" s="132">
        <v>7.5680317121070928</v>
      </c>
      <c r="W676" s="132">
        <v>10.820811808589468</v>
      </c>
      <c r="X676" s="132">
        <v>10.220791858682242</v>
      </c>
      <c r="Y676" s="132">
        <v>0.54547338367958909</v>
      </c>
      <c r="Z676" s="132">
        <v>0.63133667451321551</v>
      </c>
      <c r="AA676" s="132"/>
      <c r="AB676" s="132">
        <v>5.5514435738101335</v>
      </c>
      <c r="AC676" s="132"/>
      <c r="AD676" s="132"/>
      <c r="AE676" s="132"/>
      <c r="AF676" s="132">
        <v>1.8238614674265587</v>
      </c>
      <c r="AG676" s="132">
        <v>1.4420989514344664</v>
      </c>
      <c r="AH676" s="132">
        <v>0.38176251599209232</v>
      </c>
      <c r="AI676" s="132">
        <v>48.673696129998646</v>
      </c>
      <c r="AJ676" s="132"/>
      <c r="AK676" s="132">
        <v>2.2121684497622223</v>
      </c>
    </row>
    <row r="677" spans="1:37" ht="15.75" x14ac:dyDescent="0.25">
      <c r="A677" s="32">
        <v>643</v>
      </c>
      <c r="B677" s="30"/>
      <c r="C677" s="8" t="s">
        <v>712</v>
      </c>
      <c r="H677" s="67">
        <f t="shared" si="15"/>
        <v>102.8192811489474</v>
      </c>
      <c r="I677" s="132">
        <v>5.8873255217339731</v>
      </c>
      <c r="J677" s="169"/>
      <c r="K677" s="169"/>
      <c r="L677" s="169"/>
      <c r="M677" s="169"/>
      <c r="N677" s="169"/>
      <c r="O677" s="169"/>
      <c r="P677" s="169"/>
      <c r="Q677" s="169"/>
      <c r="R677" s="169"/>
      <c r="S677" s="169"/>
      <c r="T677" s="132">
        <v>16.688345939999923</v>
      </c>
      <c r="U677" s="132">
        <v>23.997697852891594</v>
      </c>
      <c r="V677" s="132">
        <v>6.3360110470087534</v>
      </c>
      <c r="W677" s="132">
        <v>9.284336214077312</v>
      </c>
      <c r="X677" s="132">
        <v>7.3348620642260309</v>
      </c>
      <c r="Y677" s="132">
        <v>0.41773692312211969</v>
      </c>
      <c r="Z677" s="132">
        <v>0.62475160445737599</v>
      </c>
      <c r="AA677" s="132"/>
      <c r="AB677" s="132">
        <v>3.936579885897217</v>
      </c>
      <c r="AC677" s="132"/>
      <c r="AD677" s="132"/>
      <c r="AE677" s="132"/>
      <c r="AF677" s="132">
        <v>1.3534581332424878</v>
      </c>
      <c r="AG677" s="132">
        <v>1.1578458513901708</v>
      </c>
      <c r="AH677" s="132">
        <v>0.19561228185231694</v>
      </c>
      <c r="AI677" s="132">
        <v>48.773642117945251</v>
      </c>
      <c r="AJ677" s="132"/>
      <c r="AK677" s="132">
        <v>2.1822316972369502</v>
      </c>
    </row>
    <row r="678" spans="1:37" ht="15.75" x14ac:dyDescent="0.25">
      <c r="A678" s="32">
        <v>644</v>
      </c>
      <c r="B678" s="30"/>
      <c r="C678" s="8" t="s">
        <v>713</v>
      </c>
      <c r="H678" s="67">
        <f t="shared" si="15"/>
        <v>117.36907854507052</v>
      </c>
      <c r="I678" s="132">
        <v>5.8638410500196576</v>
      </c>
      <c r="J678" s="169"/>
      <c r="K678" s="169"/>
      <c r="L678" s="169"/>
      <c r="M678" s="169"/>
      <c r="N678" s="169"/>
      <c r="O678" s="169"/>
      <c r="P678" s="169"/>
      <c r="Q678" s="169"/>
      <c r="R678" s="169"/>
      <c r="S678" s="169"/>
      <c r="T678" s="132">
        <v>21.193806119344188</v>
      </c>
      <c r="U678" s="132">
        <v>42.107869496464488</v>
      </c>
      <c r="V678" s="132">
        <v>10.32509772113405</v>
      </c>
      <c r="W678" s="132">
        <v>19.04205364366377</v>
      </c>
      <c r="X678" s="132">
        <v>10.680893547533937</v>
      </c>
      <c r="Y678" s="132">
        <v>0.62064896554042925</v>
      </c>
      <c r="Z678" s="132">
        <v>1.4391756185922999</v>
      </c>
      <c r="AA678" s="132"/>
      <c r="AB678" s="132">
        <v>7.324609478373735</v>
      </c>
      <c r="AC678" s="132"/>
      <c r="AD678" s="132"/>
      <c r="AE678" s="132"/>
      <c r="AF678" s="132">
        <v>2.1021517353245374</v>
      </c>
      <c r="AG678" s="132">
        <v>1.6843449585863137</v>
      </c>
      <c r="AH678" s="132">
        <v>0.41780677673822375</v>
      </c>
      <c r="AI678" s="132">
        <v>36.680177576405555</v>
      </c>
      <c r="AJ678" s="132"/>
      <c r="AK678" s="132">
        <v>2.0966230891383648</v>
      </c>
    </row>
    <row r="679" spans="1:37" ht="25.5" customHeight="1" x14ac:dyDescent="0.25">
      <c r="A679" s="32">
        <v>645</v>
      </c>
      <c r="B679" s="30"/>
      <c r="C679" s="8" t="s">
        <v>714</v>
      </c>
      <c r="H679" s="67">
        <f t="shared" si="15"/>
        <v>122.25017213151069</v>
      </c>
      <c r="I679" s="132">
        <v>5.1800129257636414</v>
      </c>
      <c r="J679" s="169"/>
      <c r="K679" s="169"/>
      <c r="L679" s="169"/>
      <c r="M679" s="169"/>
      <c r="N679" s="169"/>
      <c r="O679" s="169"/>
      <c r="P679" s="169"/>
      <c r="Q679" s="169"/>
      <c r="R679" s="169"/>
      <c r="S679" s="169"/>
      <c r="T679" s="132">
        <v>20.626889807299545</v>
      </c>
      <c r="U679" s="132">
        <v>40.472805738593365</v>
      </c>
      <c r="V679" s="132">
        <v>9.8917815800920561</v>
      </c>
      <c r="W679" s="132">
        <v>16.880777542473769</v>
      </c>
      <c r="X679" s="132">
        <v>11.955980339155371</v>
      </c>
      <c r="Y679" s="132">
        <v>0.6603742982654065</v>
      </c>
      <c r="Z679" s="132">
        <v>1.0838919786067622</v>
      </c>
      <c r="AA679" s="132"/>
      <c r="AB679" s="132">
        <v>7.8045565267167536</v>
      </c>
      <c r="AC679" s="132"/>
      <c r="AD679" s="132"/>
      <c r="AE679" s="132"/>
      <c r="AF679" s="132">
        <v>1.9540265214200994</v>
      </c>
      <c r="AG679" s="132">
        <v>1.5861035632586269</v>
      </c>
      <c r="AH679" s="132">
        <v>0.36792295816147258</v>
      </c>
      <c r="AI679" s="132">
        <v>43.876288708561404</v>
      </c>
      <c r="AJ679" s="132"/>
      <c r="AK679" s="132">
        <v>2.3355919031558887</v>
      </c>
    </row>
    <row r="680" spans="1:37" ht="15.75" x14ac:dyDescent="0.25">
      <c r="A680" s="32">
        <v>646</v>
      </c>
      <c r="B680" s="30"/>
      <c r="C680" s="8" t="s">
        <v>715</v>
      </c>
      <c r="H680" s="67">
        <f t="shared" si="15"/>
        <v>71.756309325881105</v>
      </c>
      <c r="I680" s="132">
        <v>2.6007563971172472</v>
      </c>
      <c r="J680" s="169"/>
      <c r="K680" s="169"/>
      <c r="L680" s="169"/>
      <c r="M680" s="169"/>
      <c r="N680" s="169"/>
      <c r="O680" s="169"/>
      <c r="P680" s="169"/>
      <c r="Q680" s="169"/>
      <c r="R680" s="169"/>
      <c r="S680" s="169"/>
      <c r="T680" s="132">
        <v>5.6800186070466241</v>
      </c>
      <c r="U680" s="132">
        <v>7.9032989011157824</v>
      </c>
      <c r="V680" s="132">
        <v>3.1963842541808214</v>
      </c>
      <c r="W680" s="132">
        <v>2.4072323928222463</v>
      </c>
      <c r="X680" s="132">
        <v>2.0916020191315265</v>
      </c>
      <c r="Y680" s="132">
        <v>8.3012806140703818E-2</v>
      </c>
      <c r="Z680" s="132">
        <v>0.12506742884048463</v>
      </c>
      <c r="AA680" s="132"/>
      <c r="AB680" s="132">
        <v>2.2810010669692389</v>
      </c>
      <c r="AC680" s="132"/>
      <c r="AD680" s="132"/>
      <c r="AE680" s="132"/>
      <c r="AF680" s="132">
        <v>1.2053358994650152</v>
      </c>
      <c r="AG680" s="132">
        <v>0.95777527880490165</v>
      </c>
      <c r="AH680" s="132">
        <v>0.24756062066011356</v>
      </c>
      <c r="AI680" s="132">
        <v>49.972993973304561</v>
      </c>
      <c r="AJ680" s="132"/>
      <c r="AK680" s="132">
        <v>2.1129044808626354</v>
      </c>
    </row>
    <row r="681" spans="1:37" ht="15.75" x14ac:dyDescent="0.25">
      <c r="A681" s="32">
        <v>647</v>
      </c>
      <c r="B681" s="30"/>
      <c r="C681" s="8" t="s">
        <v>716</v>
      </c>
      <c r="H681" s="67">
        <f t="shared" si="15"/>
        <v>96.5506562849652</v>
      </c>
      <c r="I681" s="132">
        <v>5.0351368889908192</v>
      </c>
      <c r="J681" s="169"/>
      <c r="K681" s="169"/>
      <c r="L681" s="169"/>
      <c r="M681" s="169"/>
      <c r="N681" s="169"/>
      <c r="O681" s="169"/>
      <c r="P681" s="169"/>
      <c r="Q681" s="169"/>
      <c r="R681" s="169"/>
      <c r="S681" s="169"/>
      <c r="T681" s="132">
        <v>14.780143483901657</v>
      </c>
      <c r="U681" s="132">
        <v>20.949147584979013</v>
      </c>
      <c r="V681" s="132">
        <v>5.8896727594170137</v>
      </c>
      <c r="W681" s="132">
        <v>7.9014071573240914</v>
      </c>
      <c r="X681" s="132">
        <v>6.2002417532895571</v>
      </c>
      <c r="Y681" s="132">
        <v>0.30387711107200166</v>
      </c>
      <c r="Z681" s="132">
        <v>0.65394880387634924</v>
      </c>
      <c r="AA681" s="132"/>
      <c r="AB681" s="132">
        <v>3.5033094350954346</v>
      </c>
      <c r="AC681" s="132"/>
      <c r="AD681" s="132"/>
      <c r="AE681" s="132"/>
      <c r="AF681" s="132">
        <v>1.3106068722294295</v>
      </c>
      <c r="AG681" s="132">
        <v>1.0598464472190456</v>
      </c>
      <c r="AH681" s="132">
        <v>0.25076042501038381</v>
      </c>
      <c r="AI681" s="132">
        <v>48.873588105891862</v>
      </c>
      <c r="AJ681" s="132"/>
      <c r="AK681" s="132">
        <v>2.09872391387698</v>
      </c>
    </row>
    <row r="682" spans="1:37" ht="15.75" x14ac:dyDescent="0.25">
      <c r="A682" s="32"/>
      <c r="B682" s="30" t="s">
        <v>140</v>
      </c>
      <c r="C682" s="8"/>
      <c r="H682" s="67" t="str">
        <f t="shared" si="15"/>
        <v/>
      </c>
      <c r="I682" s="132"/>
      <c r="J682" s="169"/>
      <c r="K682" s="169"/>
      <c r="L682" s="169"/>
      <c r="M682" s="169"/>
      <c r="N682" s="169"/>
      <c r="O682" s="169"/>
      <c r="P682" s="169"/>
      <c r="Q682" s="169"/>
      <c r="R682" s="169"/>
      <c r="S682" s="169"/>
      <c r="T682" s="132"/>
      <c r="U682" s="132"/>
      <c r="V682" s="132"/>
      <c r="W682" s="132"/>
      <c r="X682" s="132"/>
      <c r="Y682" s="132"/>
      <c r="Z682" s="132"/>
      <c r="AA682" s="132"/>
      <c r="AB682" s="132" t="s">
        <v>1479</v>
      </c>
      <c r="AC682" s="132"/>
      <c r="AD682" s="132"/>
      <c r="AE682" s="132"/>
      <c r="AF682" s="132"/>
      <c r="AG682" s="132"/>
      <c r="AH682" s="132"/>
      <c r="AI682" s="132"/>
      <c r="AJ682" s="132"/>
      <c r="AK682" s="132" t="s">
        <v>1479</v>
      </c>
    </row>
    <row r="683" spans="1:37" ht="15.75" x14ac:dyDescent="0.25">
      <c r="A683" s="32">
        <v>648</v>
      </c>
      <c r="C683" s="8" t="s">
        <v>717</v>
      </c>
      <c r="H683" s="67">
        <f t="shared" si="15"/>
        <v>85.214615500272572</v>
      </c>
      <c r="I683" s="132">
        <v>3.4760325809260251</v>
      </c>
      <c r="J683" s="169"/>
      <c r="K683" s="169"/>
      <c r="L683" s="169"/>
      <c r="M683" s="169"/>
      <c r="N683" s="169"/>
      <c r="O683" s="169"/>
      <c r="P683" s="169"/>
      <c r="Q683" s="169"/>
      <c r="R683" s="169"/>
      <c r="S683" s="169"/>
      <c r="T683" s="132">
        <v>19.385839833647978</v>
      </c>
      <c r="U683" s="132">
        <v>19.038465764962254</v>
      </c>
      <c r="V683" s="132">
        <v>5.0491735665696771</v>
      </c>
      <c r="W683" s="132">
        <v>7.2044951789677354</v>
      </c>
      <c r="X683" s="132">
        <v>5.9842560882999614</v>
      </c>
      <c r="Y683" s="132">
        <v>0.34440160903142814</v>
      </c>
      <c r="Z683" s="132">
        <v>0.4561393220934517</v>
      </c>
      <c r="AA683" s="132"/>
      <c r="AB683" s="132">
        <v>4.6678034668823134</v>
      </c>
      <c r="AC683" s="132"/>
      <c r="AD683" s="132"/>
      <c r="AE683" s="132"/>
      <c r="AF683" s="132">
        <v>1.7362957563070429</v>
      </c>
      <c r="AG683" s="132">
        <v>1.4068290326254282</v>
      </c>
      <c r="AH683" s="132">
        <v>0.32946672368161478</v>
      </c>
      <c r="AI683" s="132">
        <v>34.981095781313194</v>
      </c>
      <c r="AJ683" s="132"/>
      <c r="AK683" s="132">
        <v>1.9290823162337709</v>
      </c>
    </row>
    <row r="684" spans="1:37" ht="15.75" x14ac:dyDescent="0.25">
      <c r="A684" s="32">
        <v>649</v>
      </c>
      <c r="B684" s="30"/>
      <c r="C684" s="8" t="s">
        <v>718</v>
      </c>
      <c r="H684" s="67">
        <f t="shared" si="15"/>
        <v>83.456116717237251</v>
      </c>
      <c r="I684" s="132">
        <v>3.6643052752892467</v>
      </c>
      <c r="J684" s="169"/>
      <c r="K684" s="169"/>
      <c r="L684" s="169"/>
      <c r="M684" s="169"/>
      <c r="N684" s="169"/>
      <c r="O684" s="169"/>
      <c r="P684" s="169"/>
      <c r="Q684" s="169"/>
      <c r="R684" s="169"/>
      <c r="S684" s="169"/>
      <c r="T684" s="132">
        <v>17.402999706828844</v>
      </c>
      <c r="U684" s="132">
        <v>19.247270524946654</v>
      </c>
      <c r="V684" s="132">
        <v>5.9642434980247288</v>
      </c>
      <c r="W684" s="132">
        <v>6.7964936584198625</v>
      </c>
      <c r="X684" s="132">
        <v>5.4644074681442873</v>
      </c>
      <c r="Y684" s="132">
        <v>0.44230514130387288</v>
      </c>
      <c r="Z684" s="132">
        <v>0.57982075905390129</v>
      </c>
      <c r="AA684" s="132"/>
      <c r="AB684" s="132">
        <v>4.2066867093658926</v>
      </c>
      <c r="AC684" s="132"/>
      <c r="AD684" s="132"/>
      <c r="AE684" s="132"/>
      <c r="AF684" s="132">
        <v>1.5146539202934461</v>
      </c>
      <c r="AG684" s="132">
        <v>1.2360709540480419</v>
      </c>
      <c r="AH684" s="132">
        <v>0.27858296624540418</v>
      </c>
      <c r="AI684" s="132">
        <v>35.68071769693946</v>
      </c>
      <c r="AJ684" s="132"/>
      <c r="AK684" s="132">
        <v>1.7394828835737131</v>
      </c>
    </row>
    <row r="685" spans="1:37" ht="15.75" x14ac:dyDescent="0.25">
      <c r="A685" s="32"/>
      <c r="B685" s="30" t="s">
        <v>651</v>
      </c>
      <c r="C685" s="8"/>
      <c r="H685" s="67" t="str">
        <f t="shared" si="15"/>
        <v/>
      </c>
      <c r="I685" s="132"/>
      <c r="J685" s="169"/>
      <c r="K685" s="169"/>
      <c r="L685" s="169"/>
      <c r="M685" s="169"/>
      <c r="N685" s="169"/>
      <c r="O685" s="169"/>
      <c r="P685" s="169"/>
      <c r="Q685" s="169"/>
      <c r="R685" s="169"/>
      <c r="S685" s="169"/>
      <c r="T685" s="132"/>
      <c r="U685" s="132"/>
      <c r="V685" s="132"/>
      <c r="W685" s="132"/>
      <c r="X685" s="132"/>
      <c r="Y685" s="132"/>
      <c r="Z685" s="132"/>
      <c r="AA685" s="132"/>
      <c r="AB685" s="132" t="s">
        <v>1479</v>
      </c>
      <c r="AC685" s="132"/>
      <c r="AD685" s="132"/>
      <c r="AE685" s="132"/>
      <c r="AF685" s="132"/>
      <c r="AG685" s="132"/>
      <c r="AH685" s="132"/>
      <c r="AI685" s="132"/>
      <c r="AJ685" s="132"/>
      <c r="AK685" s="132" t="s">
        <v>1479</v>
      </c>
    </row>
    <row r="686" spans="1:37" ht="15.75" x14ac:dyDescent="0.25">
      <c r="A686" s="32">
        <v>650</v>
      </c>
      <c r="C686" s="8" t="s">
        <v>719</v>
      </c>
      <c r="H686" s="67">
        <f t="shared" si="15"/>
        <v>91.56611189140331</v>
      </c>
      <c r="I686" s="132">
        <v>3.9485004597531965</v>
      </c>
      <c r="J686" s="169"/>
      <c r="K686" s="169"/>
      <c r="L686" s="169"/>
      <c r="M686" s="169"/>
      <c r="N686" s="169"/>
      <c r="O686" s="169"/>
      <c r="P686" s="169"/>
      <c r="Q686" s="169"/>
      <c r="R686" s="169"/>
      <c r="S686" s="169"/>
      <c r="T686" s="132">
        <v>8.680349696223761</v>
      </c>
      <c r="U686" s="132">
        <v>14.394181993438194</v>
      </c>
      <c r="V686" s="132">
        <v>5.0950734480786917</v>
      </c>
      <c r="W686" s="132">
        <v>4.6469733936496587</v>
      </c>
      <c r="X686" s="132">
        <v>4.118877027942319</v>
      </c>
      <c r="Y686" s="132">
        <v>0.22928449515513163</v>
      </c>
      <c r="Z686" s="132">
        <v>0.30397362861239408</v>
      </c>
      <c r="AA686" s="132"/>
      <c r="AB686" s="132">
        <v>4.3867143756908611</v>
      </c>
      <c r="AC686" s="132"/>
      <c r="AD686" s="132"/>
      <c r="AE686" s="132"/>
      <c r="AF686" s="132">
        <v>1.4790174214429694</v>
      </c>
      <c r="AG686" s="132">
        <v>1.2987092543366421</v>
      </c>
      <c r="AH686" s="132">
        <v>0.18030816710632736</v>
      </c>
      <c r="AI686" s="132">
        <v>56.069699238047718</v>
      </c>
      <c r="AJ686" s="132"/>
      <c r="AK686" s="132">
        <v>2.6076487068066085</v>
      </c>
    </row>
    <row r="687" spans="1:37" ht="15.75" x14ac:dyDescent="0.25">
      <c r="A687" s="32"/>
      <c r="B687" s="30" t="s">
        <v>142</v>
      </c>
      <c r="C687" s="8"/>
      <c r="H687" s="67" t="str">
        <f t="shared" si="15"/>
        <v/>
      </c>
      <c r="I687" s="132"/>
      <c r="J687" s="169"/>
      <c r="K687" s="169"/>
      <c r="L687" s="169"/>
      <c r="M687" s="169"/>
      <c r="N687" s="169"/>
      <c r="O687" s="169"/>
      <c r="P687" s="169"/>
      <c r="Q687" s="169"/>
      <c r="R687" s="169"/>
      <c r="S687" s="169"/>
      <c r="T687" s="132"/>
      <c r="U687" s="132"/>
      <c r="V687" s="132"/>
      <c r="W687" s="132"/>
      <c r="X687" s="132"/>
      <c r="Y687" s="132"/>
      <c r="Z687" s="132"/>
      <c r="AA687" s="132"/>
      <c r="AB687" s="132" t="s">
        <v>1479</v>
      </c>
      <c r="AC687" s="132"/>
      <c r="AD687" s="132"/>
      <c r="AE687" s="132"/>
      <c r="AF687" s="132"/>
      <c r="AG687" s="132"/>
      <c r="AH687" s="132"/>
      <c r="AI687" s="132"/>
      <c r="AJ687" s="132"/>
      <c r="AK687" s="132" t="s">
        <v>1479</v>
      </c>
    </row>
    <row r="688" spans="1:37" ht="15.75" x14ac:dyDescent="0.25">
      <c r="A688" s="32">
        <v>651</v>
      </c>
      <c r="C688" s="8" t="s">
        <v>720</v>
      </c>
      <c r="H688" s="67">
        <f t="shared" si="15"/>
        <v>104.53825957313911</v>
      </c>
      <c r="I688" s="132">
        <v>4.823776643561974</v>
      </c>
      <c r="J688" s="169"/>
      <c r="K688" s="169"/>
      <c r="L688" s="169"/>
      <c r="M688" s="169"/>
      <c r="N688" s="169"/>
      <c r="O688" s="169"/>
      <c r="P688" s="169"/>
      <c r="Q688" s="169"/>
      <c r="R688" s="169"/>
      <c r="S688" s="169"/>
      <c r="T688" s="132">
        <v>12.128254120353915</v>
      </c>
      <c r="U688" s="132">
        <v>19.752570734513846</v>
      </c>
      <c r="V688" s="132">
        <v>6.6964911913690175</v>
      </c>
      <c r="W688" s="132">
        <v>5.7020542429990169</v>
      </c>
      <c r="X688" s="132">
        <v>6.7617975329995996</v>
      </c>
      <c r="Y688" s="132">
        <v>0.27662699216787789</v>
      </c>
      <c r="Z688" s="132">
        <v>0.315600774978333</v>
      </c>
      <c r="AA688" s="132"/>
      <c r="AB688" s="132">
        <v>6.5889399472267751</v>
      </c>
      <c r="AC688" s="132"/>
      <c r="AD688" s="132"/>
      <c r="AE688" s="132"/>
      <c r="AF688" s="132">
        <v>1.8775703716480654</v>
      </c>
      <c r="AG688" s="132">
        <v>1.5656500498518342</v>
      </c>
      <c r="AH688" s="132">
        <v>0.31192032179623125</v>
      </c>
      <c r="AI688" s="132">
        <v>56.86926714162059</v>
      </c>
      <c r="AJ688" s="132"/>
      <c r="AK688" s="132">
        <v>2.4978806142139436</v>
      </c>
    </row>
    <row r="689" spans="1:37" ht="15.75" x14ac:dyDescent="0.25">
      <c r="A689" s="32">
        <v>652</v>
      </c>
      <c r="B689" s="30"/>
      <c r="C689" s="8" t="s">
        <v>721</v>
      </c>
      <c r="H689" s="67">
        <f t="shared" si="15"/>
        <v>85.653162014666222</v>
      </c>
      <c r="I689" s="132">
        <v>4.0181600335987593</v>
      </c>
      <c r="J689" s="169"/>
      <c r="K689" s="169"/>
      <c r="L689" s="169"/>
      <c r="M689" s="169"/>
      <c r="N689" s="169"/>
      <c r="O689" s="169"/>
      <c r="P689" s="169"/>
      <c r="Q689" s="169"/>
      <c r="R689" s="169"/>
      <c r="S689" s="169"/>
      <c r="T689" s="132">
        <v>8.8349270396814763</v>
      </c>
      <c r="U689" s="132">
        <v>15.517332159874435</v>
      </c>
      <c r="V689" s="132">
        <v>4.8013010800355067</v>
      </c>
      <c r="W689" s="132">
        <v>4.5163401199798789</v>
      </c>
      <c r="X689" s="132">
        <v>5.5299197138610392</v>
      </c>
      <c r="Y689" s="132">
        <v>0.29716592476338277</v>
      </c>
      <c r="Z689" s="132">
        <v>0.37260532123462886</v>
      </c>
      <c r="AA689" s="132"/>
      <c r="AB689" s="132">
        <v>6.2625957083254447</v>
      </c>
      <c r="AC689" s="132"/>
      <c r="AD689" s="132"/>
      <c r="AE689" s="132"/>
      <c r="AF689" s="132">
        <v>1.3331091425998975</v>
      </c>
      <c r="AG689" s="132">
        <v>1.1122357790555797</v>
      </c>
      <c r="AH689" s="132">
        <v>0.22087336354431791</v>
      </c>
      <c r="AI689" s="132">
        <v>47.474344274639336</v>
      </c>
      <c r="AJ689" s="132"/>
      <c r="AK689" s="132">
        <v>2.2126936559468762</v>
      </c>
    </row>
    <row r="690" spans="1:37" ht="15.75" x14ac:dyDescent="0.25">
      <c r="A690" s="32"/>
      <c r="B690" s="30" t="s">
        <v>652</v>
      </c>
      <c r="C690" s="8"/>
      <c r="H690" s="67" t="str">
        <f t="shared" si="15"/>
        <v/>
      </c>
      <c r="I690" s="132"/>
      <c r="J690" s="169"/>
      <c r="K690" s="169"/>
      <c r="L690" s="169"/>
      <c r="M690" s="169"/>
      <c r="N690" s="169"/>
      <c r="O690" s="169"/>
      <c r="P690" s="169"/>
      <c r="Q690" s="169"/>
      <c r="R690" s="169"/>
      <c r="S690" s="169"/>
      <c r="T690" s="132"/>
      <c r="U690" s="132"/>
      <c r="V690" s="132"/>
      <c r="W690" s="132"/>
      <c r="X690" s="132"/>
      <c r="Y690" s="132"/>
      <c r="Z690" s="132"/>
      <c r="AA690" s="132"/>
      <c r="AB690" s="132" t="s">
        <v>1479</v>
      </c>
      <c r="AC690" s="132"/>
      <c r="AD690" s="132"/>
      <c r="AE690" s="132"/>
      <c r="AF690" s="132"/>
      <c r="AG690" s="132"/>
      <c r="AH690" s="132"/>
      <c r="AI690" s="132"/>
      <c r="AJ690" s="132"/>
      <c r="AK690" s="132" t="s">
        <v>1479</v>
      </c>
    </row>
    <row r="691" spans="1:37" ht="15.75" x14ac:dyDescent="0.25">
      <c r="A691" s="32">
        <v>653</v>
      </c>
      <c r="C691" s="8" t="s">
        <v>722</v>
      </c>
      <c r="H691" s="67">
        <f t="shared" si="15"/>
        <v>79.388906528228475</v>
      </c>
      <c r="I691" s="132">
        <v>3.6412177242236221</v>
      </c>
      <c r="J691" s="169"/>
      <c r="K691" s="169"/>
      <c r="L691" s="169"/>
      <c r="M691" s="169"/>
      <c r="N691" s="169"/>
      <c r="O691" s="169"/>
      <c r="P691" s="169"/>
      <c r="Q691" s="169"/>
      <c r="R691" s="169"/>
      <c r="S691" s="169"/>
      <c r="T691" s="132">
        <v>12.65604312719571</v>
      </c>
      <c r="U691" s="132">
        <v>15.07280454134046</v>
      </c>
      <c r="V691" s="132">
        <v>4.6146245748117387</v>
      </c>
      <c r="W691" s="132">
        <v>5.0229851406098707</v>
      </c>
      <c r="X691" s="132">
        <v>4.8397369384208409</v>
      </c>
      <c r="Y691" s="132">
        <v>0.24240959374796084</v>
      </c>
      <c r="Z691" s="132">
        <v>0.35304829375004948</v>
      </c>
      <c r="AA691" s="132"/>
      <c r="AB691" s="132">
        <v>3.6127898146616033</v>
      </c>
      <c r="AC691" s="132"/>
      <c r="AD691" s="132"/>
      <c r="AE691" s="132"/>
      <c r="AF691" s="132">
        <v>1.6375567987522686</v>
      </c>
      <c r="AG691" s="132">
        <v>1.3518187144458433</v>
      </c>
      <c r="AH691" s="132">
        <v>0.28573808430642517</v>
      </c>
      <c r="AI691" s="132">
        <v>40.777963082216523</v>
      </c>
      <c r="AJ691" s="132"/>
      <c r="AK691" s="132">
        <v>1.9905314398382772</v>
      </c>
    </row>
    <row r="692" spans="1:37" ht="15.75" x14ac:dyDescent="0.25">
      <c r="A692" s="32">
        <v>654</v>
      </c>
      <c r="B692" s="30"/>
      <c r="C692" s="8" t="s">
        <v>723</v>
      </c>
      <c r="H692" s="67">
        <f t="shared" si="15"/>
        <v>80.153216587621401</v>
      </c>
      <c r="I692" s="132">
        <v>3.7120680600152638</v>
      </c>
      <c r="J692" s="169"/>
      <c r="K692" s="169"/>
      <c r="L692" s="169"/>
      <c r="M692" s="169"/>
      <c r="N692" s="169"/>
      <c r="O692" s="169"/>
      <c r="P692" s="169"/>
      <c r="Q692" s="169"/>
      <c r="R692" s="169"/>
      <c r="S692" s="169"/>
      <c r="T692" s="132">
        <v>13.26986406920196</v>
      </c>
      <c r="U692" s="132">
        <v>18.829012407106415</v>
      </c>
      <c r="V692" s="132">
        <v>4.6352510166438661</v>
      </c>
      <c r="W692" s="132">
        <v>6.5208743093736814</v>
      </c>
      <c r="X692" s="132">
        <v>6.8461268383912541</v>
      </c>
      <c r="Y692" s="132">
        <v>0.34957108849484564</v>
      </c>
      <c r="Z692" s="132">
        <v>0.47718915420276697</v>
      </c>
      <c r="AA692" s="132"/>
      <c r="AB692" s="132">
        <v>4.1104893081410818</v>
      </c>
      <c r="AC692" s="132"/>
      <c r="AD692" s="132"/>
      <c r="AE692" s="132"/>
      <c r="AF692" s="132">
        <v>1.9973084859003294</v>
      </c>
      <c r="AG692" s="132">
        <v>1.7144126520489738</v>
      </c>
      <c r="AH692" s="132">
        <v>0.28289583385135558</v>
      </c>
      <c r="AI692" s="132">
        <v>36.480285600512332</v>
      </c>
      <c r="AJ692" s="132"/>
      <c r="AK692" s="132">
        <v>1.7541886567440224</v>
      </c>
    </row>
    <row r="693" spans="1:37" ht="15.75" x14ac:dyDescent="0.25">
      <c r="A693" s="32"/>
      <c r="B693" s="30" t="s">
        <v>653</v>
      </c>
      <c r="C693" s="8"/>
      <c r="H693" s="67" t="str">
        <f t="shared" si="15"/>
        <v/>
      </c>
      <c r="I693" s="132"/>
      <c r="J693" s="169"/>
      <c r="K693" s="169"/>
      <c r="L693" s="169"/>
      <c r="M693" s="169"/>
      <c r="N693" s="169"/>
      <c r="O693" s="169"/>
      <c r="P693" s="169"/>
      <c r="Q693" s="169"/>
      <c r="R693" s="169"/>
      <c r="S693" s="169"/>
      <c r="T693" s="132"/>
      <c r="U693" s="132"/>
      <c r="V693" s="132"/>
      <c r="W693" s="132"/>
      <c r="X693" s="132"/>
      <c r="Y693" s="132"/>
      <c r="Z693" s="132"/>
      <c r="AA693" s="132"/>
      <c r="AB693" s="132" t="s">
        <v>1479</v>
      </c>
      <c r="AC693" s="132"/>
      <c r="AD693" s="132"/>
      <c r="AE693" s="132"/>
      <c r="AF693" s="132"/>
      <c r="AG693" s="132"/>
      <c r="AH693" s="132"/>
      <c r="AI693" s="132"/>
      <c r="AJ693" s="132"/>
      <c r="AK693" s="132" t="s">
        <v>1479</v>
      </c>
    </row>
    <row r="694" spans="1:37" ht="15.75" x14ac:dyDescent="0.25">
      <c r="A694" s="32">
        <v>655</v>
      </c>
      <c r="C694" s="8" t="s">
        <v>724</v>
      </c>
      <c r="H694" s="67">
        <f t="shared" si="15"/>
        <v>73.128418756166027</v>
      </c>
      <c r="I694" s="132">
        <v>3.6165424905632291</v>
      </c>
      <c r="J694" s="169"/>
      <c r="K694" s="169"/>
      <c r="L694" s="169"/>
      <c r="M694" s="169"/>
      <c r="N694" s="169"/>
      <c r="O694" s="169"/>
      <c r="P694" s="169"/>
      <c r="Q694" s="169"/>
      <c r="R694" s="169"/>
      <c r="S694" s="169"/>
      <c r="T694" s="132">
        <v>10.184248737567795</v>
      </c>
      <c r="U694" s="132">
        <v>13.932799838550629</v>
      </c>
      <c r="V694" s="132">
        <v>3.5880279819829881</v>
      </c>
      <c r="W694" s="132">
        <v>4.8803528063185064</v>
      </c>
      <c r="X694" s="132">
        <v>4.8457313211294801</v>
      </c>
      <c r="Y694" s="132">
        <v>0.25367383416202438</v>
      </c>
      <c r="Z694" s="132">
        <v>0.36501389495763126</v>
      </c>
      <c r="AA694" s="132"/>
      <c r="AB694" s="132">
        <v>2.2017473999933808</v>
      </c>
      <c r="AC694" s="132"/>
      <c r="AD694" s="132"/>
      <c r="AE694" s="132"/>
      <c r="AF694" s="132">
        <v>1.6985169010163619</v>
      </c>
      <c r="AG694" s="132">
        <v>1.3707793645341357</v>
      </c>
      <c r="AH694" s="132">
        <v>0.32773753648222614</v>
      </c>
      <c r="AI694" s="132">
        <v>39.578611226857213</v>
      </c>
      <c r="AJ694" s="132"/>
      <c r="AK694" s="132">
        <v>1.9159521616174233</v>
      </c>
    </row>
    <row r="695" spans="1:37" ht="15.75" x14ac:dyDescent="0.25">
      <c r="A695" s="32">
        <v>656</v>
      </c>
      <c r="B695" s="30"/>
      <c r="C695" s="8" t="s">
        <v>725</v>
      </c>
      <c r="H695" s="67">
        <f t="shared" si="15"/>
        <v>80.837181518102042</v>
      </c>
      <c r="I695" s="132">
        <v>3.6889805089496397</v>
      </c>
      <c r="J695" s="169"/>
      <c r="K695" s="169"/>
      <c r="L695" s="169"/>
      <c r="M695" s="169"/>
      <c r="N695" s="169"/>
      <c r="O695" s="169"/>
      <c r="P695" s="169"/>
      <c r="Q695" s="169"/>
      <c r="R695" s="169"/>
      <c r="S695" s="169"/>
      <c r="T695" s="132">
        <v>7.4986579769542914</v>
      </c>
      <c r="U695" s="132">
        <v>12.016212431962387</v>
      </c>
      <c r="V695" s="132">
        <v>3.9267389168328788</v>
      </c>
      <c r="W695" s="132">
        <v>3.9446705889372504</v>
      </c>
      <c r="X695" s="132">
        <v>3.7330861237895485</v>
      </c>
      <c r="Y695" s="132">
        <v>0.19451630330470851</v>
      </c>
      <c r="Z695" s="132">
        <v>0.21720049909800196</v>
      </c>
      <c r="AA695" s="132"/>
      <c r="AB695" s="132">
        <v>3.8035097102327313</v>
      </c>
      <c r="AC695" s="132"/>
      <c r="AD695" s="132"/>
      <c r="AE695" s="132"/>
      <c r="AF695" s="132">
        <v>1.6013799793346675</v>
      </c>
      <c r="AG695" s="132">
        <v>1.3307783432584033</v>
      </c>
      <c r="AH695" s="132">
        <v>0.2706016360762642</v>
      </c>
      <c r="AI695" s="132">
        <v>49.773101997411345</v>
      </c>
      <c r="AJ695" s="132"/>
      <c r="AK695" s="132">
        <v>2.4553389132569774</v>
      </c>
    </row>
    <row r="696" spans="1:37" ht="15.75" x14ac:dyDescent="0.25">
      <c r="A696" s="32">
        <v>657</v>
      </c>
      <c r="B696" s="30"/>
      <c r="C696" s="8" t="s">
        <v>726</v>
      </c>
      <c r="H696" s="67">
        <f t="shared" si="15"/>
        <v>102.46692000357399</v>
      </c>
      <c r="I696" s="132">
        <v>4.9189052923653165</v>
      </c>
      <c r="J696" s="169"/>
      <c r="K696" s="169"/>
      <c r="L696" s="169"/>
      <c r="M696" s="169"/>
      <c r="N696" s="169"/>
      <c r="O696" s="169"/>
      <c r="P696" s="169"/>
      <c r="Q696" s="169"/>
      <c r="R696" s="169"/>
      <c r="S696" s="169"/>
      <c r="T696" s="132">
        <v>19.146657662631327</v>
      </c>
      <c r="U696" s="132">
        <v>20.821502494359788</v>
      </c>
      <c r="V696" s="132">
        <v>5.8777637818331305</v>
      </c>
      <c r="W696" s="132">
        <v>7.4615677174521107</v>
      </c>
      <c r="X696" s="132">
        <v>6.648228560471197</v>
      </c>
      <c r="Y696" s="132">
        <v>0.38165351892128252</v>
      </c>
      <c r="Z696" s="132">
        <v>0.45228891568206381</v>
      </c>
      <c r="AA696" s="132"/>
      <c r="AB696" s="132">
        <v>5.1076494296337422</v>
      </c>
      <c r="AC696" s="132"/>
      <c r="AD696" s="132"/>
      <c r="AE696" s="132"/>
      <c r="AF696" s="132">
        <v>1.5059839985709171</v>
      </c>
      <c r="AG696" s="132">
        <v>1.2354490250852836</v>
      </c>
      <c r="AH696" s="132">
        <v>0.27053497348563355</v>
      </c>
      <c r="AI696" s="132">
        <v>48.673696129998646</v>
      </c>
      <c r="AJ696" s="132"/>
      <c r="AK696" s="132">
        <v>2.2925249960142686</v>
      </c>
    </row>
    <row r="697" spans="1:37" ht="15.75" x14ac:dyDescent="0.25">
      <c r="A697" s="32"/>
      <c r="B697" s="30" t="s">
        <v>654</v>
      </c>
      <c r="C697" s="8"/>
      <c r="H697" s="67" t="str">
        <f t="shared" si="15"/>
        <v/>
      </c>
      <c r="I697" s="132"/>
      <c r="J697" s="169"/>
      <c r="K697" s="169"/>
      <c r="L697" s="169"/>
      <c r="M697" s="169"/>
      <c r="N697" s="169"/>
      <c r="O697" s="169"/>
      <c r="P697" s="169"/>
      <c r="Q697" s="169"/>
      <c r="R697" s="169"/>
      <c r="S697" s="169"/>
      <c r="T697" s="132"/>
      <c r="U697" s="132"/>
      <c r="V697" s="132"/>
      <c r="W697" s="132"/>
      <c r="X697" s="132"/>
      <c r="Y697" s="132"/>
      <c r="Z697" s="132"/>
      <c r="AA697" s="132"/>
      <c r="AB697" s="132" t="s">
        <v>1479</v>
      </c>
      <c r="AC697" s="132"/>
      <c r="AD697" s="132"/>
      <c r="AE697" s="132"/>
      <c r="AF697" s="132"/>
      <c r="AG697" s="132"/>
      <c r="AH697" s="132"/>
      <c r="AI697" s="132"/>
      <c r="AJ697" s="132"/>
      <c r="AK697" s="132" t="s">
        <v>1479</v>
      </c>
    </row>
    <row r="698" spans="1:37" ht="15.75" x14ac:dyDescent="0.25">
      <c r="A698" s="32">
        <v>658</v>
      </c>
      <c r="C698" s="8" t="s">
        <v>727</v>
      </c>
      <c r="H698" s="67">
        <f t="shared" si="15"/>
        <v>75.995272794062998</v>
      </c>
      <c r="I698" s="132">
        <v>3.380903932122683</v>
      </c>
      <c r="J698" s="169"/>
      <c r="K698" s="169"/>
      <c r="L698" s="169"/>
      <c r="M698" s="169"/>
      <c r="N698" s="169"/>
      <c r="O698" s="169"/>
      <c r="P698" s="169"/>
      <c r="Q698" s="169"/>
      <c r="R698" s="169"/>
      <c r="S698" s="169"/>
      <c r="T698" s="132">
        <v>6.2944251468362902</v>
      </c>
      <c r="U698" s="132">
        <v>8.2388530689445751</v>
      </c>
      <c r="V698" s="132">
        <v>3.0605557630368527</v>
      </c>
      <c r="W698" s="132">
        <v>2.5770440664881136</v>
      </c>
      <c r="X698" s="132">
        <v>2.2873421648484107</v>
      </c>
      <c r="Y698" s="132">
        <v>0.15106925422219986</v>
      </c>
      <c r="Z698" s="132">
        <v>0.16284182034899672</v>
      </c>
      <c r="AA698" s="132"/>
      <c r="AB698" s="132">
        <v>2.6768382635724737</v>
      </c>
      <c r="AC698" s="132"/>
      <c r="AD698" s="132"/>
      <c r="AE698" s="132"/>
      <c r="AF698" s="132">
        <v>1.1480053728305046</v>
      </c>
      <c r="AG698" s="132">
        <v>0.98253670241425639</v>
      </c>
      <c r="AH698" s="132">
        <v>0.16546867041624824</v>
      </c>
      <c r="AI698" s="132">
        <v>51.772021756343527</v>
      </c>
      <c r="AJ698" s="132"/>
      <c r="AK698" s="132">
        <v>2.4842252534129416</v>
      </c>
    </row>
    <row r="699" spans="1:37" ht="15.75" x14ac:dyDescent="0.25">
      <c r="A699" s="32">
        <v>659</v>
      </c>
      <c r="B699" s="30"/>
      <c r="C699" s="8" t="s">
        <v>728</v>
      </c>
      <c r="H699" s="67">
        <f t="shared" si="15"/>
        <v>96.120045737091189</v>
      </c>
      <c r="I699" s="132">
        <v>5.6250271263895675</v>
      </c>
      <c r="J699" s="169"/>
      <c r="K699" s="169"/>
      <c r="L699" s="169"/>
      <c r="M699" s="169"/>
      <c r="N699" s="169"/>
      <c r="O699" s="169"/>
      <c r="P699" s="169"/>
      <c r="Q699" s="169"/>
      <c r="R699" s="169"/>
      <c r="S699" s="169"/>
      <c r="T699" s="132">
        <v>7.5813162889763008</v>
      </c>
      <c r="U699" s="132">
        <v>13.26477620348399</v>
      </c>
      <c r="V699" s="132">
        <v>5.602611577682449</v>
      </c>
      <c r="W699" s="132">
        <v>3.8078138642629678</v>
      </c>
      <c r="X699" s="132">
        <v>3.426627490237184</v>
      </c>
      <c r="Y699" s="132">
        <v>0.20692073759594101</v>
      </c>
      <c r="Z699" s="132">
        <v>0.22080253370544664</v>
      </c>
      <c r="AA699" s="132"/>
      <c r="AB699" s="132">
        <v>3.0393210353645643</v>
      </c>
      <c r="AC699" s="132"/>
      <c r="AD699" s="132"/>
      <c r="AE699" s="132"/>
      <c r="AF699" s="132">
        <v>1.5535161521201437</v>
      </c>
      <c r="AG699" s="132">
        <v>1.2307237678156078</v>
      </c>
      <c r="AH699" s="132">
        <v>0.32279238430453583</v>
      </c>
      <c r="AI699" s="132">
        <v>62.166404502790883</v>
      </c>
      <c r="AJ699" s="132"/>
      <c r="AK699" s="132">
        <v>2.8896844279657521</v>
      </c>
    </row>
    <row r="700" spans="1:37" ht="15.75" x14ac:dyDescent="0.25">
      <c r="A700" s="32"/>
      <c r="B700" s="30" t="s">
        <v>655</v>
      </c>
      <c r="C700" s="8"/>
      <c r="H700" s="67" t="str">
        <f t="shared" si="15"/>
        <v/>
      </c>
      <c r="I700" s="132"/>
      <c r="J700" s="169"/>
      <c r="K700" s="169"/>
      <c r="L700" s="169"/>
      <c r="M700" s="169"/>
      <c r="N700" s="169"/>
      <c r="O700" s="169"/>
      <c r="P700" s="169"/>
      <c r="Q700" s="169"/>
      <c r="R700" s="169"/>
      <c r="S700" s="169"/>
      <c r="T700" s="132"/>
      <c r="U700" s="132"/>
      <c r="V700" s="132"/>
      <c r="W700" s="132"/>
      <c r="X700" s="132"/>
      <c r="Y700" s="132"/>
      <c r="Z700" s="132"/>
      <c r="AA700" s="132"/>
      <c r="AB700" s="132" t="s">
        <v>1479</v>
      </c>
      <c r="AC700" s="132"/>
      <c r="AD700" s="132"/>
      <c r="AE700" s="132"/>
      <c r="AF700" s="132"/>
      <c r="AG700" s="132"/>
      <c r="AH700" s="132"/>
      <c r="AI700" s="132"/>
      <c r="AJ700" s="132"/>
      <c r="AK700" s="132" t="s">
        <v>1479</v>
      </c>
    </row>
    <row r="701" spans="1:37" ht="15.75" x14ac:dyDescent="0.25">
      <c r="A701" s="32">
        <v>660</v>
      </c>
      <c r="C701" s="8" t="s">
        <v>729</v>
      </c>
      <c r="H701" s="67">
        <f t="shared" si="15"/>
        <v>84.445364479288287</v>
      </c>
      <c r="I701" s="132">
        <v>3.6416146448723152</v>
      </c>
      <c r="J701" s="169"/>
      <c r="K701" s="169"/>
      <c r="L701" s="169"/>
      <c r="M701" s="169"/>
      <c r="N701" s="169"/>
      <c r="O701" s="169"/>
      <c r="P701" s="169"/>
      <c r="Q701" s="169"/>
      <c r="R701" s="169"/>
      <c r="S701" s="169"/>
      <c r="T701" s="132">
        <v>13.970632100503593</v>
      </c>
      <c r="U701" s="132">
        <v>16.093164814159319</v>
      </c>
      <c r="V701" s="132">
        <v>3.9019081709412586</v>
      </c>
      <c r="W701" s="132">
        <v>6.0486654602551617</v>
      </c>
      <c r="X701" s="132">
        <v>5.3578662594569915</v>
      </c>
      <c r="Y701" s="132">
        <v>0.35547796196686104</v>
      </c>
      <c r="Z701" s="132">
        <v>0.42924696153904918</v>
      </c>
      <c r="AA701" s="132"/>
      <c r="AB701" s="132">
        <v>4.3666494616191986</v>
      </c>
      <c r="AC701" s="132"/>
      <c r="AD701" s="132"/>
      <c r="AE701" s="132"/>
      <c r="AF701" s="132">
        <v>1.2873006035218657</v>
      </c>
      <c r="AG701" s="132">
        <v>1.0776871575586124</v>
      </c>
      <c r="AH701" s="132">
        <v>0.20961344596325326</v>
      </c>
      <c r="AI701" s="132">
        <v>42.976774817041928</v>
      </c>
      <c r="AJ701" s="132"/>
      <c r="AK701" s="132">
        <v>2.1092280375700581</v>
      </c>
    </row>
    <row r="702" spans="1:37" ht="15.75" x14ac:dyDescent="0.25">
      <c r="A702" s="32">
        <v>661</v>
      </c>
      <c r="B702" s="30"/>
      <c r="C702" s="8" t="s">
        <v>730</v>
      </c>
      <c r="H702" s="67">
        <f t="shared" si="15"/>
        <v>41.553035092714275</v>
      </c>
      <c r="I702" s="132">
        <v>2.3408395256649994</v>
      </c>
      <c r="J702" s="169"/>
      <c r="K702" s="169"/>
      <c r="L702" s="169"/>
      <c r="M702" s="169"/>
      <c r="N702" s="169"/>
      <c r="O702" s="169"/>
      <c r="P702" s="169"/>
      <c r="Q702" s="169"/>
      <c r="R702" s="169"/>
      <c r="S702" s="169"/>
      <c r="T702" s="132">
        <v>3.4232887978923952</v>
      </c>
      <c r="U702" s="132">
        <v>4.7277855998694163</v>
      </c>
      <c r="V702" s="132">
        <v>1.9926625319255362</v>
      </c>
      <c r="W702" s="132">
        <v>1.3546918851360159</v>
      </c>
      <c r="X702" s="132">
        <v>1.2194978359575597</v>
      </c>
      <c r="Y702" s="132">
        <v>4.5704272627152466E-2</v>
      </c>
      <c r="Z702" s="132">
        <v>0.11522907422315166</v>
      </c>
      <c r="AA702" s="132"/>
      <c r="AB702" s="132">
        <v>1.5221911687147607</v>
      </c>
      <c r="AC702" s="132"/>
      <c r="AD702" s="132"/>
      <c r="AE702" s="132"/>
      <c r="AF702" s="132">
        <v>0.70122057690903206</v>
      </c>
      <c r="AG702" s="132">
        <v>0.54207071205316604</v>
      </c>
      <c r="AH702" s="132">
        <v>0.15914986485586607</v>
      </c>
      <c r="AI702" s="132">
        <v>27.585092673264121</v>
      </c>
      <c r="AJ702" s="132"/>
      <c r="AK702" s="132">
        <v>1.2526167503995489</v>
      </c>
    </row>
    <row r="703" spans="1:37" ht="15.75" x14ac:dyDescent="0.25">
      <c r="A703" s="32"/>
      <c r="B703" s="30" t="s">
        <v>656</v>
      </c>
      <c r="C703" s="8"/>
      <c r="H703" s="67" t="str">
        <f t="shared" si="15"/>
        <v/>
      </c>
      <c r="I703" s="132"/>
      <c r="J703" s="169"/>
      <c r="K703" s="169"/>
      <c r="L703" s="169"/>
      <c r="M703" s="169"/>
      <c r="N703" s="169"/>
      <c r="O703" s="169"/>
      <c r="P703" s="169"/>
      <c r="Q703" s="169"/>
      <c r="R703" s="169"/>
      <c r="S703" s="169"/>
      <c r="T703" s="132"/>
      <c r="U703" s="132"/>
      <c r="V703" s="132"/>
      <c r="W703" s="132"/>
      <c r="X703" s="132"/>
      <c r="Y703" s="132"/>
      <c r="Z703" s="132"/>
      <c r="AA703" s="132"/>
      <c r="AB703" s="132" t="s">
        <v>1479</v>
      </c>
      <c r="AC703" s="132"/>
      <c r="AD703" s="132"/>
      <c r="AE703" s="132"/>
      <c r="AF703" s="132"/>
      <c r="AG703" s="132"/>
      <c r="AH703" s="132"/>
      <c r="AI703" s="132"/>
      <c r="AJ703" s="132"/>
      <c r="AK703" s="132" t="s">
        <v>1479</v>
      </c>
    </row>
    <row r="704" spans="1:37" ht="15.75" x14ac:dyDescent="0.25">
      <c r="A704" s="32">
        <v>662</v>
      </c>
      <c r="C704" s="8" t="s">
        <v>731</v>
      </c>
      <c r="H704" s="67">
        <f t="shared" si="15"/>
        <v>87.904009266930814</v>
      </c>
      <c r="I704" s="132">
        <v>3.9715880108188193</v>
      </c>
      <c r="J704" s="169"/>
      <c r="K704" s="169"/>
      <c r="L704" s="169"/>
      <c r="M704" s="169"/>
      <c r="N704" s="169"/>
      <c r="O704" s="169"/>
      <c r="P704" s="169"/>
      <c r="Q704" s="169"/>
      <c r="R704" s="169"/>
      <c r="S704" s="169"/>
      <c r="T704" s="132">
        <v>14.220244167499002</v>
      </c>
      <c r="U704" s="132">
        <v>20.173690919151856</v>
      </c>
      <c r="V704" s="132">
        <v>4.7175122728700476</v>
      </c>
      <c r="W704" s="132">
        <v>7.384847854944991</v>
      </c>
      <c r="X704" s="132">
        <v>7.4290014124231742</v>
      </c>
      <c r="Y704" s="132">
        <v>0.20579598652523476</v>
      </c>
      <c r="Z704" s="132">
        <v>0.43653339238840683</v>
      </c>
      <c r="AA704" s="132"/>
      <c r="AB704" s="132">
        <v>4.5606107331384829</v>
      </c>
      <c r="AC704" s="132"/>
      <c r="AD704" s="132"/>
      <c r="AE704" s="132"/>
      <c r="AF704" s="132">
        <v>1.5939488010485876</v>
      </c>
      <c r="AG704" s="132">
        <v>1.3122549139070872</v>
      </c>
      <c r="AH704" s="132">
        <v>0.28169388714150034</v>
      </c>
      <c r="AI704" s="132">
        <v>41.377639009896178</v>
      </c>
      <c r="AJ704" s="132"/>
      <c r="AK704" s="132">
        <v>2.0062876253778938</v>
      </c>
    </row>
    <row r="705" spans="1:37" ht="15.75" x14ac:dyDescent="0.25">
      <c r="A705" s="32">
        <v>663</v>
      </c>
      <c r="B705" s="30"/>
      <c r="C705" s="8" t="s">
        <v>732</v>
      </c>
      <c r="H705" s="67">
        <f t="shared" si="15"/>
        <v>95.523143750452746</v>
      </c>
      <c r="I705" s="132">
        <v>4.4213652592290602</v>
      </c>
      <c r="J705" s="169"/>
      <c r="K705" s="169"/>
      <c r="L705" s="169"/>
      <c r="M705" s="169"/>
      <c r="N705" s="169"/>
      <c r="O705" s="169"/>
      <c r="P705" s="169"/>
      <c r="Q705" s="169"/>
      <c r="R705" s="169"/>
      <c r="S705" s="169"/>
      <c r="T705" s="132">
        <v>14.469217068124371</v>
      </c>
      <c r="U705" s="132">
        <v>20.73169099267384</v>
      </c>
      <c r="V705" s="132">
        <v>5.7928721009061217</v>
      </c>
      <c r="W705" s="132">
        <v>7.3700587939557964</v>
      </c>
      <c r="X705" s="132">
        <v>6.9046923950008319</v>
      </c>
      <c r="Y705" s="132">
        <v>0.24678119487746769</v>
      </c>
      <c r="Z705" s="132">
        <v>0.41728650793362171</v>
      </c>
      <c r="AA705" s="132"/>
      <c r="AB705" s="132">
        <v>4.3392525838953562</v>
      </c>
      <c r="AC705" s="132"/>
      <c r="AD705" s="132"/>
      <c r="AE705" s="132"/>
      <c r="AF705" s="132">
        <v>1.4658674590183607</v>
      </c>
      <c r="AG705" s="132">
        <v>1.1709683186964837</v>
      </c>
      <c r="AH705" s="132">
        <v>0.29489914032187697</v>
      </c>
      <c r="AI705" s="132">
        <v>47.874128226425768</v>
      </c>
      <c r="AJ705" s="132"/>
      <c r="AK705" s="132">
        <v>2.2216221610859925</v>
      </c>
    </row>
    <row r="706" spans="1:37" ht="15.75" x14ac:dyDescent="0.25">
      <c r="A706" s="32">
        <v>664</v>
      </c>
      <c r="B706" s="30"/>
      <c r="C706" s="8" t="s">
        <v>733</v>
      </c>
      <c r="H706" s="67">
        <f t="shared" ref="H706:H718" si="16">IF(SUM(I706:U706,AB706:AF706,AI706:AK706)=0,"",SUM(I706:U706,AB706:AF706,AI706:AK706))</f>
        <v>93.814400033622604</v>
      </c>
      <c r="I706" s="132">
        <v>5.8626502880735787</v>
      </c>
      <c r="J706" s="169"/>
      <c r="K706" s="169"/>
      <c r="L706" s="169"/>
      <c r="M706" s="169"/>
      <c r="N706" s="169"/>
      <c r="O706" s="169"/>
      <c r="P706" s="169"/>
      <c r="Q706" s="169"/>
      <c r="R706" s="169"/>
      <c r="S706" s="169"/>
      <c r="T706" s="132">
        <v>7.4052636593768177</v>
      </c>
      <c r="U706" s="132">
        <v>14.467728359217212</v>
      </c>
      <c r="V706" s="132">
        <v>5.1489701295343524</v>
      </c>
      <c r="W706" s="132">
        <v>4.8701669885557601</v>
      </c>
      <c r="X706" s="132">
        <v>4.0502762209330099</v>
      </c>
      <c r="Y706" s="132">
        <v>0.15029582699852201</v>
      </c>
      <c r="Z706" s="132">
        <v>0.2480191931955677</v>
      </c>
      <c r="AA706" s="132"/>
      <c r="AB706" s="132">
        <v>3.0285464979020684</v>
      </c>
      <c r="AC706" s="132"/>
      <c r="AD706" s="132"/>
      <c r="AE706" s="132"/>
      <c r="AF706" s="132">
        <v>1.8148652866674782</v>
      </c>
      <c r="AG706" s="132">
        <v>1.4574507768835976</v>
      </c>
      <c r="AH706" s="132">
        <v>0.35741450978388056</v>
      </c>
      <c r="AI706" s="132">
        <v>58.568348936712951</v>
      </c>
      <c r="AJ706" s="132"/>
      <c r="AK706" s="132">
        <v>2.6669970056724988</v>
      </c>
    </row>
    <row r="707" spans="1:37" ht="15.75" x14ac:dyDescent="0.25">
      <c r="A707" s="32"/>
      <c r="B707" s="30" t="s">
        <v>657</v>
      </c>
      <c r="C707" s="8"/>
      <c r="H707" s="67" t="str">
        <f t="shared" si="16"/>
        <v/>
      </c>
      <c r="I707" s="132"/>
      <c r="J707" s="169"/>
      <c r="K707" s="169"/>
      <c r="L707" s="169"/>
      <c r="M707" s="169"/>
      <c r="N707" s="169"/>
      <c r="O707" s="169"/>
      <c r="P707" s="169"/>
      <c r="Q707" s="169"/>
      <c r="R707" s="169"/>
      <c r="S707" s="169"/>
      <c r="T707" s="132"/>
      <c r="U707" s="132"/>
      <c r="V707" s="132"/>
      <c r="W707" s="132"/>
      <c r="X707" s="132"/>
      <c r="Y707" s="132"/>
      <c r="Z707" s="132"/>
      <c r="AA707" s="132"/>
      <c r="AB707" s="132" t="s">
        <v>1479</v>
      </c>
      <c r="AC707" s="132"/>
      <c r="AD707" s="132"/>
      <c r="AE707" s="132"/>
      <c r="AF707" s="132"/>
      <c r="AG707" s="132"/>
      <c r="AH707" s="132"/>
      <c r="AI707" s="132"/>
      <c r="AJ707" s="132"/>
      <c r="AK707" s="132" t="s">
        <v>1479</v>
      </c>
    </row>
    <row r="708" spans="1:37" ht="15.75" x14ac:dyDescent="0.25">
      <c r="A708" s="32">
        <v>665</v>
      </c>
      <c r="C708" s="8" t="s">
        <v>734</v>
      </c>
      <c r="H708" s="67">
        <f t="shared" si="16"/>
        <v>86.073932471526064</v>
      </c>
      <c r="I708" s="132">
        <v>4.0193507955448364</v>
      </c>
      <c r="J708" s="169"/>
      <c r="K708" s="169"/>
      <c r="L708" s="169"/>
      <c r="M708" s="169"/>
      <c r="N708" s="169"/>
      <c r="O708" s="169"/>
      <c r="P708" s="169"/>
      <c r="Q708" s="169"/>
      <c r="R708" s="169"/>
      <c r="S708" s="169"/>
      <c r="T708" s="132">
        <v>9.2236558272364633</v>
      </c>
      <c r="U708" s="132">
        <v>16.318761052370927</v>
      </c>
      <c r="V708" s="132">
        <v>5.5939172776438992</v>
      </c>
      <c r="W708" s="132">
        <v>5.7445554201856819</v>
      </c>
      <c r="X708" s="132">
        <v>4.4112209363876973</v>
      </c>
      <c r="Y708" s="132">
        <v>0.30476378554307326</v>
      </c>
      <c r="Z708" s="132">
        <v>0.26430363261057499</v>
      </c>
      <c r="AA708" s="132"/>
      <c r="AB708" s="132">
        <v>5.13655006540528</v>
      </c>
      <c r="AC708" s="132"/>
      <c r="AD708" s="132"/>
      <c r="AE708" s="132"/>
      <c r="AF708" s="132">
        <v>1.8039105805462861</v>
      </c>
      <c r="AG708" s="132">
        <v>1.5609072569911029</v>
      </c>
      <c r="AH708" s="132">
        <v>0.24300332355518323</v>
      </c>
      <c r="AI708" s="132">
        <v>47.274452298746112</v>
      </c>
      <c r="AJ708" s="132"/>
      <c r="AK708" s="132">
        <v>2.2972518516761538</v>
      </c>
    </row>
    <row r="709" spans="1:37" ht="15.75" x14ac:dyDescent="0.25">
      <c r="A709" s="32">
        <v>666</v>
      </c>
      <c r="B709" s="30"/>
      <c r="C709" s="8" t="s">
        <v>735</v>
      </c>
      <c r="H709" s="67">
        <f t="shared" si="16"/>
        <v>72.605440266503919</v>
      </c>
      <c r="I709" s="132">
        <v>3.0978995096048121</v>
      </c>
      <c r="J709" s="169"/>
      <c r="K709" s="169"/>
      <c r="L709" s="169"/>
      <c r="M709" s="169"/>
      <c r="N709" s="169"/>
      <c r="O709" s="169"/>
      <c r="P709" s="169"/>
      <c r="Q709" s="169"/>
      <c r="R709" s="169"/>
      <c r="S709" s="169"/>
      <c r="T709" s="132">
        <v>5.7906478050299652</v>
      </c>
      <c r="U709" s="132">
        <v>9.5948460105250781</v>
      </c>
      <c r="V709" s="132">
        <v>3.8490294278116046</v>
      </c>
      <c r="W709" s="132">
        <v>3.0556192125709156</v>
      </c>
      <c r="X709" s="132">
        <v>2.4190924681856658</v>
      </c>
      <c r="Y709" s="132">
        <v>9.5558799491178542E-2</v>
      </c>
      <c r="Z709" s="132">
        <v>0.17554610246571498</v>
      </c>
      <c r="AA709" s="132"/>
      <c r="AB709" s="132">
        <v>2.5468069595143619</v>
      </c>
      <c r="AC709" s="132"/>
      <c r="AD709" s="132"/>
      <c r="AE709" s="132"/>
      <c r="AF709" s="132">
        <v>0.98396130406212123</v>
      </c>
      <c r="AG709" s="132">
        <v>0.84050542910350867</v>
      </c>
      <c r="AH709" s="132">
        <v>0.14345587495861253</v>
      </c>
      <c r="AI709" s="132">
        <v>48.373858166158819</v>
      </c>
      <c r="AJ709" s="132"/>
      <c r="AK709" s="132">
        <v>2.2174205116087613</v>
      </c>
    </row>
    <row r="710" spans="1:37" ht="15.75" x14ac:dyDescent="0.25">
      <c r="A710" s="32">
        <v>667</v>
      </c>
      <c r="B710" s="30"/>
      <c r="C710" s="8" t="s">
        <v>736</v>
      </c>
      <c r="H710" s="67">
        <f t="shared" si="16"/>
        <v>80.622255085567772</v>
      </c>
      <c r="I710" s="132">
        <v>3.9485004597531961</v>
      </c>
      <c r="J710" s="169"/>
      <c r="K710" s="169"/>
      <c r="L710" s="169"/>
      <c r="M710" s="169"/>
      <c r="N710" s="169"/>
      <c r="O710" s="169"/>
      <c r="P710" s="169"/>
      <c r="Q710" s="169"/>
      <c r="R710" s="169"/>
      <c r="S710" s="169"/>
      <c r="T710" s="132">
        <v>9.7874330756154357</v>
      </c>
      <c r="U710" s="132">
        <v>13.164687514097061</v>
      </c>
      <c r="V710" s="132">
        <v>4.1775493972965956</v>
      </c>
      <c r="W710" s="132">
        <v>4.9124493926508661</v>
      </c>
      <c r="X710" s="132">
        <v>3.634250875527183</v>
      </c>
      <c r="Y710" s="132">
        <v>0.17327858371676264</v>
      </c>
      <c r="Z710" s="132">
        <v>0.26715926490565184</v>
      </c>
      <c r="AA710" s="132"/>
      <c r="AB710" s="132">
        <v>3.0031968737496739</v>
      </c>
      <c r="AC710" s="132"/>
      <c r="AD710" s="132"/>
      <c r="AE710" s="132"/>
      <c r="AF710" s="132">
        <v>1.3021940425876855</v>
      </c>
      <c r="AG710" s="132">
        <v>1.0985802297811889</v>
      </c>
      <c r="AH710" s="132">
        <v>0.20361381280649649</v>
      </c>
      <c r="AI710" s="132">
        <v>47.274452298746112</v>
      </c>
      <c r="AJ710" s="132"/>
      <c r="AK710" s="132">
        <v>2.1417908210186001</v>
      </c>
    </row>
    <row r="711" spans="1:37" ht="15.75" x14ac:dyDescent="0.25">
      <c r="A711" s="32"/>
      <c r="B711" s="30" t="s">
        <v>663</v>
      </c>
      <c r="C711" s="8"/>
      <c r="H711" s="67" t="str">
        <f t="shared" si="16"/>
        <v/>
      </c>
      <c r="I711" s="132"/>
      <c r="J711" s="169"/>
      <c r="K711" s="169"/>
      <c r="L711" s="169"/>
      <c r="M711" s="169"/>
      <c r="N711" s="169"/>
      <c r="O711" s="169"/>
      <c r="P711" s="169"/>
      <c r="Q711" s="169"/>
      <c r="R711" s="169"/>
      <c r="S711" s="169"/>
      <c r="T711" s="132"/>
      <c r="U711" s="132"/>
      <c r="V711" s="132"/>
      <c r="W711" s="132"/>
      <c r="X711" s="132"/>
      <c r="Y711" s="132"/>
      <c r="Z711" s="132"/>
      <c r="AA711" s="132"/>
      <c r="AB711" s="132" t="s">
        <v>1479</v>
      </c>
      <c r="AC711" s="132"/>
      <c r="AD711" s="132"/>
      <c r="AE711" s="132"/>
      <c r="AF711" s="132"/>
      <c r="AG711" s="132"/>
      <c r="AH711" s="132"/>
      <c r="AI711" s="132"/>
      <c r="AJ711" s="132"/>
      <c r="AK711" s="132" t="s">
        <v>1479</v>
      </c>
    </row>
    <row r="712" spans="1:37" ht="15.75" x14ac:dyDescent="0.25">
      <c r="A712" s="32">
        <v>668</v>
      </c>
      <c r="C712" s="8" t="s">
        <v>737</v>
      </c>
      <c r="H712" s="67">
        <f t="shared" si="16"/>
        <v>84.586273381108057</v>
      </c>
      <c r="I712" s="132">
        <v>4.0189538748961438</v>
      </c>
      <c r="J712" s="169"/>
      <c r="K712" s="169"/>
      <c r="L712" s="169"/>
      <c r="M712" s="169"/>
      <c r="N712" s="169"/>
      <c r="O712" s="169"/>
      <c r="P712" s="169"/>
      <c r="Q712" s="169"/>
      <c r="R712" s="169"/>
      <c r="S712" s="169"/>
      <c r="T712" s="132">
        <v>12.580200773884043</v>
      </c>
      <c r="U712" s="132">
        <v>11.4133806043784</v>
      </c>
      <c r="V712" s="132">
        <v>3.811137928354082</v>
      </c>
      <c r="W712" s="132">
        <v>3.7652264647402216</v>
      </c>
      <c r="X712" s="132">
        <v>3.3724644203700413</v>
      </c>
      <c r="Y712" s="132">
        <v>0.20919211704650909</v>
      </c>
      <c r="Z712" s="132">
        <v>0.2553596738675451</v>
      </c>
      <c r="AA712" s="132"/>
      <c r="AB712" s="132">
        <v>3.3387217449717226</v>
      </c>
      <c r="AC712" s="132"/>
      <c r="AD712" s="132"/>
      <c r="AE712" s="132"/>
      <c r="AF712" s="132">
        <v>1.7098738312282542</v>
      </c>
      <c r="AG712" s="132">
        <v>1.3797283611693094</v>
      </c>
      <c r="AH712" s="132">
        <v>0.33014547005894479</v>
      </c>
      <c r="AI712" s="132">
        <v>49.073480081785085</v>
      </c>
      <c r="AJ712" s="132"/>
      <c r="AK712" s="132">
        <v>2.4516624699644001</v>
      </c>
    </row>
    <row r="713" spans="1:37" ht="15.75" x14ac:dyDescent="0.25">
      <c r="A713" s="32"/>
      <c r="B713" s="30" t="s">
        <v>658</v>
      </c>
      <c r="C713" s="8"/>
      <c r="H713" s="67" t="str">
        <f t="shared" si="16"/>
        <v/>
      </c>
      <c r="I713" s="132"/>
      <c r="J713" s="169"/>
      <c r="K713" s="169"/>
      <c r="L713" s="169"/>
      <c r="M713" s="169"/>
      <c r="N713" s="169"/>
      <c r="O713" s="169"/>
      <c r="P713" s="169"/>
      <c r="Q713" s="169"/>
      <c r="R713" s="169"/>
      <c r="S713" s="169"/>
      <c r="T713" s="132"/>
      <c r="U713" s="132"/>
      <c r="V713" s="132"/>
      <c r="W713" s="132"/>
      <c r="X713" s="132"/>
      <c r="Y713" s="132"/>
      <c r="Z713" s="132"/>
      <c r="AA713" s="132"/>
      <c r="AB713" s="132" t="s">
        <v>1479</v>
      </c>
      <c r="AC713" s="132"/>
      <c r="AD713" s="132"/>
      <c r="AE713" s="132"/>
      <c r="AF713" s="132"/>
      <c r="AG713" s="132"/>
      <c r="AH713" s="132"/>
      <c r="AI713" s="132"/>
      <c r="AJ713" s="132"/>
      <c r="AK713" s="132" t="s">
        <v>1479</v>
      </c>
    </row>
    <row r="714" spans="1:37" ht="15.75" x14ac:dyDescent="0.25">
      <c r="A714" s="32">
        <v>669</v>
      </c>
      <c r="C714" s="8" t="s">
        <v>738</v>
      </c>
      <c r="H714" s="67">
        <f t="shared" si="16"/>
        <v>69.354272952115679</v>
      </c>
      <c r="I714" s="132">
        <v>3.1448684530334439</v>
      </c>
      <c r="J714" s="169"/>
      <c r="K714" s="169"/>
      <c r="L714" s="169"/>
      <c r="M714" s="169"/>
      <c r="N714" s="169"/>
      <c r="O714" s="169"/>
      <c r="P714" s="169"/>
      <c r="Q714" s="169"/>
      <c r="R714" s="169"/>
      <c r="S714" s="169"/>
      <c r="T714" s="132">
        <v>5.8937023972568419</v>
      </c>
      <c r="U714" s="132">
        <v>10.058584480298759</v>
      </c>
      <c r="V714" s="132">
        <v>3.2312167910581726</v>
      </c>
      <c r="W714" s="132">
        <v>3.8634002461257642</v>
      </c>
      <c r="X714" s="132">
        <v>2.6872066132909329</v>
      </c>
      <c r="Y714" s="132">
        <v>0.10977261593963411</v>
      </c>
      <c r="Z714" s="132">
        <v>0.16698821388425464</v>
      </c>
      <c r="AA714" s="132"/>
      <c r="AB714" s="132">
        <v>2.2136376710551211</v>
      </c>
      <c r="AC714" s="132"/>
      <c r="AD714" s="132"/>
      <c r="AE714" s="132"/>
      <c r="AF714" s="132">
        <v>1.3061890635706668</v>
      </c>
      <c r="AG714" s="132">
        <v>1.0528590987032478</v>
      </c>
      <c r="AH714" s="132">
        <v>0.25332996486741904</v>
      </c>
      <c r="AI714" s="132">
        <v>44.675856612134282</v>
      </c>
      <c r="AJ714" s="132"/>
      <c r="AK714" s="132">
        <v>2.0614342747665533</v>
      </c>
    </row>
    <row r="715" spans="1:37" ht="15.75" x14ac:dyDescent="0.25">
      <c r="A715" s="32"/>
      <c r="B715" s="30" t="s">
        <v>661</v>
      </c>
      <c r="C715" s="8"/>
      <c r="H715" s="67" t="str">
        <f t="shared" si="16"/>
        <v/>
      </c>
      <c r="I715" s="132"/>
      <c r="J715" s="169"/>
      <c r="K715" s="169"/>
      <c r="L715" s="169"/>
      <c r="M715" s="169"/>
      <c r="N715" s="169"/>
      <c r="O715" s="169"/>
      <c r="P715" s="169"/>
      <c r="Q715" s="169"/>
      <c r="R715" s="169"/>
      <c r="S715" s="169"/>
      <c r="T715" s="132"/>
      <c r="U715" s="132"/>
      <c r="V715" s="132"/>
      <c r="W715" s="132"/>
      <c r="X715" s="132"/>
      <c r="Y715" s="132"/>
      <c r="Z715" s="132"/>
      <c r="AA715" s="132"/>
      <c r="AB715" s="132" t="s">
        <v>1479</v>
      </c>
      <c r="AC715" s="132"/>
      <c r="AD715" s="132"/>
      <c r="AE715" s="132"/>
      <c r="AF715" s="132"/>
      <c r="AG715" s="132"/>
      <c r="AH715" s="132"/>
      <c r="AI715" s="132"/>
      <c r="AJ715" s="132"/>
      <c r="AK715" s="132" t="s">
        <v>1479</v>
      </c>
    </row>
    <row r="716" spans="1:37" ht="15.75" x14ac:dyDescent="0.25">
      <c r="A716" s="32">
        <v>670</v>
      </c>
      <c r="C716" s="8" t="s">
        <v>739</v>
      </c>
      <c r="H716" s="67">
        <f t="shared" si="16"/>
        <v>64.211681533225573</v>
      </c>
      <c r="I716" s="132">
        <v>3.1675590834503744</v>
      </c>
      <c r="J716" s="169"/>
      <c r="K716" s="169"/>
      <c r="L716" s="169"/>
      <c r="M716" s="169"/>
      <c r="N716" s="169"/>
      <c r="O716" s="169"/>
      <c r="P716" s="169"/>
      <c r="Q716" s="169"/>
      <c r="R716" s="169"/>
      <c r="S716" s="169"/>
      <c r="T716" s="132">
        <v>4.7109520333731325</v>
      </c>
      <c r="U716" s="132">
        <v>7.3285511039849069</v>
      </c>
      <c r="V716" s="132">
        <v>3.171998775875545</v>
      </c>
      <c r="W716" s="132">
        <v>2.1221440296133003</v>
      </c>
      <c r="X716" s="132">
        <v>1.8969312877621898</v>
      </c>
      <c r="Y716" s="132">
        <v>2.231485533872515E-2</v>
      </c>
      <c r="Z716" s="132">
        <v>0.11516215539514627</v>
      </c>
      <c r="AA716" s="132"/>
      <c r="AB716" s="132">
        <v>1.9593340251232891</v>
      </c>
      <c r="AC716" s="132"/>
      <c r="AD716" s="132"/>
      <c r="AE716" s="132"/>
      <c r="AF716" s="132">
        <v>1.081670388055503</v>
      </c>
      <c r="AG716" s="132">
        <v>0.87467294375487592</v>
      </c>
      <c r="AH716" s="132">
        <v>0.20699744430062697</v>
      </c>
      <c r="AI716" s="132">
        <v>43.976234696508016</v>
      </c>
      <c r="AJ716" s="132"/>
      <c r="AK716" s="132">
        <v>1.9873802027303533</v>
      </c>
    </row>
    <row r="717" spans="1:37" ht="15.75" x14ac:dyDescent="0.25">
      <c r="A717" s="32">
        <v>671</v>
      </c>
      <c r="B717" s="30"/>
      <c r="C717" s="8" t="s">
        <v>740</v>
      </c>
      <c r="H717" s="67">
        <f t="shared" si="16"/>
        <v>79.53489587384739</v>
      </c>
      <c r="I717" s="132">
        <v>3.8541656522472381</v>
      </c>
      <c r="J717" s="169"/>
      <c r="K717" s="169"/>
      <c r="L717" s="169"/>
      <c r="M717" s="169"/>
      <c r="N717" s="169"/>
      <c r="O717" s="169"/>
      <c r="P717" s="169"/>
      <c r="Q717" s="169"/>
      <c r="R717" s="169"/>
      <c r="S717" s="169"/>
      <c r="T717" s="132">
        <v>13.062310791471369</v>
      </c>
      <c r="U717" s="132">
        <v>14.342805063237046</v>
      </c>
      <c r="V717" s="132">
        <v>4.5905775513481046</v>
      </c>
      <c r="W717" s="132">
        <v>5.5410745677293249</v>
      </c>
      <c r="X717" s="132">
        <v>3.5600417559708051</v>
      </c>
      <c r="Y717" s="132">
        <v>0.28098057668984489</v>
      </c>
      <c r="Z717" s="132">
        <v>0.37013061149896748</v>
      </c>
      <c r="AA717" s="132"/>
      <c r="AB717" s="132">
        <v>2.727141648551068</v>
      </c>
      <c r="AC717" s="132"/>
      <c r="AD717" s="132"/>
      <c r="AE717" s="132"/>
      <c r="AF717" s="132">
        <v>1.6597756619469239</v>
      </c>
      <c r="AG717" s="132">
        <v>1.4061790467169824</v>
      </c>
      <c r="AH717" s="132">
        <v>0.25359661522994154</v>
      </c>
      <c r="AI717" s="132">
        <v>42.077260925522445</v>
      </c>
      <c r="AJ717" s="132"/>
      <c r="AK717" s="132">
        <v>1.8114361308712974</v>
      </c>
    </row>
    <row r="718" spans="1:37" ht="15.75" x14ac:dyDescent="0.25">
      <c r="A718" s="34">
        <v>672</v>
      </c>
      <c r="B718" s="30"/>
      <c r="C718" s="3" t="s">
        <v>741</v>
      </c>
      <c r="H718" s="67">
        <f t="shared" si="16"/>
        <v>32.106148377514977</v>
      </c>
      <c r="I718" s="132">
        <v>1.8914591979034523</v>
      </c>
      <c r="J718" s="169"/>
      <c r="K718" s="169"/>
      <c r="L718" s="169"/>
      <c r="M718" s="169"/>
      <c r="N718" s="169"/>
      <c r="O718" s="169"/>
      <c r="P718" s="169"/>
      <c r="Q718" s="169"/>
      <c r="R718" s="169"/>
      <c r="S718" s="169"/>
      <c r="T718" s="132">
        <v>3.2398832836584921</v>
      </c>
      <c r="U718" s="132">
        <v>5.7609569675496974</v>
      </c>
      <c r="V718" s="132">
        <v>3.3085903990388834</v>
      </c>
      <c r="W718" s="132">
        <v>1.1511814339672732</v>
      </c>
      <c r="X718" s="132">
        <v>1.0835393678591951</v>
      </c>
      <c r="Y718" s="132">
        <v>0.10396097310747246</v>
      </c>
      <c r="Z718" s="132">
        <v>0.11368479357687314</v>
      </c>
      <c r="AA718" s="132"/>
      <c r="AB718" s="132">
        <v>2.2144450754630056</v>
      </c>
      <c r="AC718" s="132"/>
      <c r="AD718" s="132"/>
      <c r="AE718" s="132"/>
      <c r="AF718" s="132">
        <v>0.64415500188349895</v>
      </c>
      <c r="AG718" s="132">
        <v>0.43235987113597052</v>
      </c>
      <c r="AH718" s="132">
        <v>0.2117951307475284</v>
      </c>
      <c r="AI718" s="132">
        <v>17.290655914763381</v>
      </c>
      <c r="AJ718" s="132"/>
      <c r="AK718" s="132">
        <v>1.064592936293453</v>
      </c>
    </row>
    <row r="719" spans="1:37" ht="15.75" x14ac:dyDescent="0.25">
      <c r="A719" s="32"/>
      <c r="B719" s="30"/>
      <c r="C719" s="8"/>
      <c r="I719" s="132"/>
      <c r="J719" s="169"/>
      <c r="K719" s="169"/>
      <c r="L719" s="169"/>
      <c r="M719" s="169"/>
      <c r="N719" s="169"/>
      <c r="O719" s="169"/>
      <c r="P719" s="169"/>
      <c r="Q719" s="169"/>
      <c r="R719" s="169"/>
      <c r="S719" s="169"/>
      <c r="T719" s="132"/>
      <c r="U719" s="132"/>
      <c r="V719" s="132"/>
      <c r="W719" s="132"/>
      <c r="X719" s="132"/>
      <c r="Y719" s="132"/>
      <c r="Z719" s="132"/>
      <c r="AA719" s="132"/>
      <c r="AB719" s="132"/>
      <c r="AC719" s="132"/>
      <c r="AD719" s="132"/>
      <c r="AE719" s="132"/>
      <c r="AF719" s="132"/>
      <c r="AG719" s="132"/>
      <c r="AH719" s="132"/>
      <c r="AI719" s="132"/>
      <c r="AJ719" s="132"/>
      <c r="AK719" s="132"/>
    </row>
    <row r="720" spans="1:37" ht="15.75" x14ac:dyDescent="0.25">
      <c r="A720" s="34"/>
      <c r="B720" s="30"/>
      <c r="C720" s="8"/>
      <c r="I720" s="132"/>
      <c r="J720" s="169"/>
      <c r="K720" s="169"/>
      <c r="L720" s="169"/>
      <c r="M720" s="169"/>
      <c r="N720" s="169"/>
      <c r="O720" s="169"/>
      <c r="P720" s="169"/>
      <c r="Q720" s="169"/>
      <c r="R720" s="169"/>
      <c r="S720" s="169"/>
      <c r="T720" s="132" t="s">
        <v>1479</v>
      </c>
      <c r="U720" s="132" t="s">
        <v>1479</v>
      </c>
      <c r="V720" s="132"/>
      <c r="W720" s="132" t="s">
        <v>1479</v>
      </c>
      <c r="X720" s="132" t="s">
        <v>1479</v>
      </c>
      <c r="Y720" s="132" t="s">
        <v>1479</v>
      </c>
      <c r="Z720" s="132" t="s">
        <v>1479</v>
      </c>
      <c r="AA720" s="132"/>
      <c r="AB720" s="132" t="s">
        <v>1479</v>
      </c>
      <c r="AC720" s="132"/>
      <c r="AD720" s="132"/>
      <c r="AE720" s="132"/>
      <c r="AF720" s="132"/>
      <c r="AG720" s="132"/>
      <c r="AH720" s="132"/>
      <c r="AI720" s="132"/>
      <c r="AJ720" s="132"/>
      <c r="AK720" s="132"/>
    </row>
    <row r="721" spans="1:37" ht="15.75" x14ac:dyDescent="0.25">
      <c r="A721" s="32"/>
      <c r="B721" s="30"/>
      <c r="I721" s="132" t="s">
        <v>1479</v>
      </c>
      <c r="J721" s="169"/>
      <c r="K721" s="169"/>
      <c r="L721" s="169"/>
      <c r="M721" s="169"/>
      <c r="N721" s="169"/>
      <c r="O721" s="169"/>
      <c r="P721" s="169"/>
      <c r="Q721" s="169"/>
      <c r="R721" s="169"/>
      <c r="S721" s="169"/>
      <c r="T721" s="132" t="s">
        <v>1479</v>
      </c>
      <c r="U721" s="132" t="s">
        <v>1479</v>
      </c>
      <c r="V721" s="132"/>
      <c r="W721" s="132" t="s">
        <v>1479</v>
      </c>
      <c r="X721" s="132" t="s">
        <v>1479</v>
      </c>
      <c r="Y721" s="132" t="s">
        <v>1479</v>
      </c>
      <c r="Z721" s="132" t="s">
        <v>1479</v>
      </c>
      <c r="AA721" s="132"/>
      <c r="AB721" s="132" t="s">
        <v>1479</v>
      </c>
      <c r="AC721" s="132"/>
      <c r="AD721" s="132"/>
      <c r="AE721" s="132"/>
      <c r="AF721" s="132"/>
      <c r="AG721" s="132"/>
      <c r="AH721" s="132"/>
      <c r="AI721" s="132"/>
      <c r="AJ721" s="132"/>
      <c r="AK721" s="132"/>
    </row>
    <row r="722" spans="1:37" ht="15.75" x14ac:dyDescent="0.25">
      <c r="A722" s="32"/>
      <c r="B722" s="30"/>
      <c r="I722" s="132" t="s">
        <v>1479</v>
      </c>
      <c r="J722" s="169"/>
      <c r="K722" s="169"/>
      <c r="L722" s="169"/>
      <c r="M722" s="169"/>
      <c r="N722" s="169"/>
      <c r="O722" s="169"/>
      <c r="P722" s="169"/>
      <c r="Q722" s="169"/>
      <c r="R722" s="169"/>
      <c r="S722" s="169"/>
      <c r="T722" s="132" t="s">
        <v>1479</v>
      </c>
      <c r="U722" s="132" t="s">
        <v>1479</v>
      </c>
      <c r="V722" s="132"/>
      <c r="W722" s="132" t="s">
        <v>1479</v>
      </c>
      <c r="X722" s="132" t="s">
        <v>1479</v>
      </c>
      <c r="Y722" s="132" t="s">
        <v>1479</v>
      </c>
      <c r="Z722" s="132" t="s">
        <v>1479</v>
      </c>
      <c r="AA722" s="132"/>
      <c r="AB722" s="132" t="s">
        <v>1479</v>
      </c>
      <c r="AC722" s="132"/>
      <c r="AD722" s="132"/>
      <c r="AE722" s="132"/>
      <c r="AF722" s="132"/>
      <c r="AG722" s="132"/>
      <c r="AH722" s="132"/>
      <c r="AI722" s="132"/>
      <c r="AJ722" s="132"/>
      <c r="AK722" s="132"/>
    </row>
    <row r="723" spans="1:37" ht="15.75" x14ac:dyDescent="0.25">
      <c r="A723" s="36"/>
      <c r="I723" s="132"/>
      <c r="J723" s="169"/>
      <c r="K723" s="169"/>
      <c r="L723" s="169"/>
      <c r="M723" s="169"/>
      <c r="N723" s="169"/>
      <c r="O723" s="169"/>
      <c r="P723" s="169"/>
      <c r="Q723" s="169"/>
      <c r="R723" s="169"/>
      <c r="S723" s="169"/>
      <c r="T723" s="132"/>
      <c r="U723" s="132"/>
      <c r="V723" s="132"/>
      <c r="W723" s="132"/>
      <c r="X723" s="132"/>
      <c r="Y723" s="132"/>
      <c r="Z723" s="132"/>
      <c r="AA723" s="132"/>
      <c r="AB723" s="132"/>
      <c r="AC723" s="132"/>
      <c r="AD723" s="132"/>
      <c r="AE723" s="132"/>
      <c r="AF723" s="132"/>
      <c r="AG723" s="132"/>
      <c r="AH723" s="132"/>
      <c r="AI723" s="132"/>
      <c r="AJ723" s="132"/>
      <c r="AK723" s="132"/>
    </row>
    <row r="724" spans="1:37" ht="15.75" x14ac:dyDescent="0.25">
      <c r="A724" s="36"/>
      <c r="I724" s="132"/>
      <c r="J724" s="169"/>
      <c r="K724" s="169"/>
      <c r="L724" s="169"/>
      <c r="M724" s="169"/>
      <c r="N724" s="169"/>
      <c r="O724" s="169"/>
      <c r="P724" s="169"/>
      <c r="Q724" s="169"/>
      <c r="R724" s="169"/>
      <c r="S724" s="169"/>
      <c r="T724" s="132"/>
      <c r="U724" s="132"/>
      <c r="V724" s="132"/>
      <c r="W724" s="132"/>
      <c r="X724" s="132"/>
      <c r="Y724" s="132"/>
      <c r="Z724" s="132"/>
      <c r="AA724" s="132"/>
      <c r="AB724" s="132"/>
      <c r="AC724" s="132"/>
      <c r="AD724" s="132"/>
      <c r="AE724" s="132"/>
      <c r="AF724" s="132"/>
      <c r="AG724" s="132"/>
      <c r="AH724" s="132"/>
      <c r="AI724" s="132"/>
      <c r="AJ724" s="132"/>
      <c r="AK724" s="132"/>
    </row>
    <row r="725" spans="1:37" x14ac:dyDescent="0.2">
      <c r="A725" s="36"/>
      <c r="I725" s="41"/>
      <c r="J725" s="41"/>
      <c r="K725" s="41"/>
      <c r="L725" s="41"/>
      <c r="M725" s="41"/>
      <c r="N725" s="41"/>
      <c r="O725" s="41"/>
      <c r="P725" s="41"/>
      <c r="Q725" s="41"/>
      <c r="R725" s="41"/>
      <c r="S725" s="41"/>
      <c r="T725" s="41"/>
      <c r="U725" s="41"/>
      <c r="V725" s="41"/>
      <c r="W725" s="41"/>
      <c r="X725" s="41"/>
      <c r="Y725" s="41"/>
      <c r="Z725" s="41"/>
      <c r="AA725" s="41"/>
      <c r="AB725" s="41"/>
      <c r="AC725" s="41"/>
      <c r="AD725" s="41"/>
      <c r="AE725" s="41"/>
      <c r="AF725" s="41"/>
      <c r="AG725" s="41"/>
      <c r="AH725" s="41"/>
      <c r="AI725" s="168"/>
      <c r="AJ725" s="168"/>
      <c r="AK725" s="41"/>
    </row>
    <row r="726" spans="1:37" x14ac:dyDescent="0.2">
      <c r="A726" s="37"/>
      <c r="B726" s="38"/>
      <c r="C726" s="38"/>
      <c r="I726" s="41"/>
      <c r="J726" s="41"/>
      <c r="K726" s="41"/>
      <c r="L726" s="41"/>
      <c r="M726" s="41"/>
      <c r="N726" s="41"/>
      <c r="O726" s="41"/>
      <c r="P726" s="41"/>
      <c r="Q726" s="41"/>
      <c r="R726" s="41"/>
      <c r="S726" s="41"/>
      <c r="T726" s="41"/>
      <c r="U726" s="41"/>
      <c r="V726" s="41"/>
      <c r="W726" s="41"/>
      <c r="X726" s="41"/>
      <c r="Y726" s="41"/>
      <c r="Z726" s="41"/>
      <c r="AA726" s="41"/>
      <c r="AB726" s="41"/>
      <c r="AC726" s="41"/>
      <c r="AD726" s="41"/>
      <c r="AE726" s="41"/>
      <c r="AF726" s="41"/>
      <c r="AG726" s="41"/>
      <c r="AH726" s="41"/>
      <c r="AI726" s="41"/>
      <c r="AJ726" s="41"/>
      <c r="AK726" s="41"/>
    </row>
    <row r="727" spans="1:37" x14ac:dyDescent="0.2">
      <c r="A727" s="39">
        <v>1</v>
      </c>
      <c r="B727" s="38" t="s">
        <v>559</v>
      </c>
      <c r="C727" s="38"/>
      <c r="I727" s="41"/>
      <c r="J727" s="41"/>
      <c r="K727" s="41"/>
      <c r="L727" s="41"/>
      <c r="M727" s="41"/>
      <c r="N727" s="41"/>
      <c r="O727" s="41"/>
      <c r="P727" s="41"/>
      <c r="Q727" s="41"/>
      <c r="R727" s="41"/>
      <c r="S727" s="41"/>
      <c r="T727" s="41"/>
      <c r="U727" s="41"/>
      <c r="V727" s="41"/>
      <c r="W727" s="41"/>
      <c r="X727" s="41"/>
      <c r="Y727" s="41"/>
      <c r="Z727" s="41"/>
      <c r="AA727" s="41"/>
      <c r="AB727" s="41"/>
      <c r="AC727" s="41"/>
      <c r="AD727" s="41"/>
      <c r="AE727" s="41"/>
      <c r="AF727" s="41"/>
      <c r="AG727" s="41"/>
      <c r="AH727" s="41"/>
      <c r="AI727" s="41"/>
      <c r="AJ727" s="41"/>
      <c r="AK727" s="41"/>
    </row>
    <row r="728" spans="1:37" x14ac:dyDescent="0.2">
      <c r="A728" s="39">
        <v>2</v>
      </c>
      <c r="B728" s="40" t="s">
        <v>670</v>
      </c>
      <c r="C728" s="38"/>
      <c r="I728" s="41"/>
      <c r="J728" s="41"/>
      <c r="K728" s="41"/>
      <c r="L728" s="41"/>
      <c r="M728" s="41"/>
      <c r="N728" s="41"/>
      <c r="O728" s="41"/>
      <c r="P728" s="41"/>
      <c r="Q728" s="41"/>
      <c r="R728" s="41"/>
      <c r="S728" s="41"/>
      <c r="T728" s="41"/>
      <c r="U728" s="41"/>
      <c r="V728" s="41"/>
      <c r="W728" s="41"/>
      <c r="X728" s="41"/>
      <c r="Y728" s="41"/>
      <c r="Z728" s="41"/>
      <c r="AA728" s="41"/>
      <c r="AB728" s="41"/>
      <c r="AC728" s="41"/>
      <c r="AD728" s="41"/>
      <c r="AE728" s="41"/>
      <c r="AF728" s="41"/>
      <c r="AG728" s="41"/>
      <c r="AH728" s="41"/>
      <c r="AI728" s="41"/>
      <c r="AJ728" s="41"/>
      <c r="AK728" s="41"/>
    </row>
    <row r="729" spans="1:37" x14ac:dyDescent="0.2">
      <c r="A729" s="39">
        <v>3</v>
      </c>
      <c r="B729" s="40" t="s">
        <v>671</v>
      </c>
      <c r="C729" s="38"/>
      <c r="I729" s="41"/>
      <c r="J729" s="41"/>
      <c r="K729" s="41"/>
      <c r="L729" s="41"/>
      <c r="M729" s="41"/>
      <c r="N729" s="41"/>
      <c r="O729" s="41"/>
      <c r="P729" s="41"/>
      <c r="Q729" s="41"/>
      <c r="R729" s="41"/>
      <c r="S729" s="41"/>
      <c r="T729" s="41"/>
      <c r="U729" s="41"/>
      <c r="V729" s="41"/>
      <c r="W729" s="41"/>
      <c r="X729" s="41"/>
      <c r="Y729" s="41"/>
      <c r="Z729" s="41"/>
      <c r="AA729" s="41"/>
      <c r="AB729" s="41"/>
      <c r="AC729" s="41"/>
      <c r="AD729" s="41"/>
      <c r="AE729" s="41"/>
      <c r="AF729" s="41"/>
      <c r="AG729" s="41"/>
      <c r="AH729" s="41"/>
      <c r="AI729" s="41"/>
      <c r="AJ729" s="41"/>
      <c r="AK729" s="41"/>
    </row>
    <row r="730" spans="1:37" x14ac:dyDescent="0.2">
      <c r="A730" s="39">
        <v>4</v>
      </c>
      <c r="B730" s="40" t="s">
        <v>672</v>
      </c>
      <c r="C730" s="38"/>
      <c r="I730" s="41"/>
      <c r="J730" s="41"/>
      <c r="K730" s="41"/>
      <c r="L730" s="41"/>
      <c r="M730" s="41"/>
      <c r="N730" s="41"/>
      <c r="O730" s="41"/>
      <c r="P730" s="41"/>
      <c r="Q730" s="41"/>
      <c r="R730" s="41"/>
      <c r="S730" s="41"/>
      <c r="T730" s="41"/>
      <c r="U730" s="41"/>
      <c r="V730" s="41"/>
      <c r="W730" s="41"/>
      <c r="X730" s="41"/>
      <c r="Y730" s="41"/>
      <c r="Z730" s="41"/>
      <c r="AA730" s="41"/>
      <c r="AB730" s="41"/>
      <c r="AC730" s="41"/>
      <c r="AD730" s="41"/>
      <c r="AE730" s="41"/>
      <c r="AF730" s="41"/>
      <c r="AG730" s="41"/>
      <c r="AH730" s="41"/>
      <c r="AI730" s="41"/>
      <c r="AJ730" s="41"/>
      <c r="AK730" s="41"/>
    </row>
    <row r="731" spans="1:37" x14ac:dyDescent="0.2">
      <c r="A731" s="39">
        <v>5</v>
      </c>
      <c r="B731" s="40" t="s">
        <v>673</v>
      </c>
      <c r="C731" s="38"/>
      <c r="I731" s="41"/>
      <c r="J731" s="41"/>
      <c r="K731" s="41"/>
      <c r="L731" s="41"/>
      <c r="M731" s="41"/>
      <c r="N731" s="41"/>
      <c r="O731" s="41"/>
      <c r="P731" s="41"/>
      <c r="Q731" s="41"/>
      <c r="R731" s="41"/>
      <c r="S731" s="41"/>
      <c r="T731" s="41"/>
      <c r="U731" s="41"/>
      <c r="V731" s="41"/>
      <c r="W731" s="41"/>
      <c r="X731" s="41"/>
      <c r="Y731" s="41"/>
      <c r="Z731" s="41"/>
      <c r="AA731" s="41"/>
      <c r="AB731" s="41"/>
      <c r="AC731" s="41"/>
      <c r="AD731" s="41"/>
      <c r="AE731" s="41"/>
      <c r="AF731" s="41"/>
      <c r="AG731" s="41"/>
      <c r="AH731" s="41"/>
      <c r="AI731" s="41"/>
      <c r="AJ731" s="41"/>
      <c r="AK731" s="41"/>
    </row>
    <row r="732" spans="1:37" x14ac:dyDescent="0.2">
      <c r="A732" s="39">
        <v>6</v>
      </c>
      <c r="B732" s="38" t="s">
        <v>153</v>
      </c>
      <c r="C732" s="38"/>
      <c r="I732" s="41"/>
      <c r="J732" s="41"/>
      <c r="K732" s="41"/>
      <c r="L732" s="41"/>
      <c r="M732" s="41"/>
      <c r="N732" s="41"/>
      <c r="O732" s="41"/>
      <c r="P732" s="41"/>
      <c r="Q732" s="41"/>
      <c r="R732" s="41"/>
      <c r="S732" s="41"/>
      <c r="T732" s="41"/>
      <c r="U732" s="41"/>
      <c r="V732" s="41"/>
      <c r="W732" s="41"/>
      <c r="X732" s="41"/>
      <c r="Y732" s="41"/>
      <c r="Z732" s="41"/>
      <c r="AA732" s="41"/>
      <c r="AB732" s="41"/>
      <c r="AC732" s="41"/>
      <c r="AD732" s="41"/>
      <c r="AE732" s="41"/>
      <c r="AF732" s="41"/>
      <c r="AG732" s="41"/>
      <c r="AH732" s="41"/>
      <c r="AI732" s="41"/>
      <c r="AJ732" s="41"/>
      <c r="AK732" s="41"/>
    </row>
    <row r="733" spans="1:37" x14ac:dyDescent="0.2">
      <c r="A733" s="39">
        <v>7</v>
      </c>
      <c r="B733" s="38" t="s">
        <v>154</v>
      </c>
      <c r="C733" s="38"/>
      <c r="I733" s="41"/>
      <c r="J733" s="41"/>
      <c r="K733" s="41"/>
      <c r="L733" s="41"/>
      <c r="M733" s="41"/>
      <c r="N733" s="41"/>
      <c r="O733" s="41"/>
      <c r="P733" s="41"/>
      <c r="Q733" s="41"/>
      <c r="R733" s="41"/>
      <c r="S733" s="41"/>
      <c r="T733" s="41"/>
      <c r="U733" s="41"/>
      <c r="V733" s="41"/>
      <c r="W733" s="41"/>
      <c r="X733" s="41"/>
      <c r="Y733" s="41"/>
      <c r="Z733" s="41"/>
      <c r="AA733" s="41"/>
      <c r="AB733" s="41"/>
      <c r="AC733" s="41"/>
      <c r="AD733" s="41"/>
      <c r="AE733" s="41"/>
      <c r="AF733" s="41"/>
      <c r="AG733" s="41"/>
      <c r="AH733" s="41"/>
      <c r="AI733" s="41"/>
      <c r="AJ733" s="41"/>
      <c r="AK733" s="41"/>
    </row>
    <row r="734" spans="1:37" x14ac:dyDescent="0.2">
      <c r="A734" s="39">
        <v>8</v>
      </c>
      <c r="B734" s="38" t="s">
        <v>155</v>
      </c>
      <c r="C734" s="38"/>
      <c r="I734" s="41"/>
      <c r="J734" s="41"/>
      <c r="K734" s="41"/>
      <c r="L734" s="41"/>
      <c r="M734" s="41"/>
      <c r="N734" s="41"/>
      <c r="O734" s="41"/>
      <c r="P734" s="41"/>
      <c r="Q734" s="41"/>
      <c r="R734" s="41"/>
      <c r="S734" s="41"/>
      <c r="T734" s="41"/>
      <c r="U734" s="41"/>
      <c r="V734" s="41"/>
      <c r="W734" s="41"/>
      <c r="X734" s="41"/>
      <c r="Y734" s="41"/>
      <c r="Z734" s="41"/>
      <c r="AA734" s="41"/>
      <c r="AB734" s="41"/>
      <c r="AC734" s="41"/>
      <c r="AD734" s="41"/>
      <c r="AE734" s="41"/>
      <c r="AF734" s="41"/>
      <c r="AG734" s="41"/>
      <c r="AH734" s="41"/>
      <c r="AI734" s="41"/>
      <c r="AJ734" s="41"/>
      <c r="AK734" s="41"/>
    </row>
    <row r="735" spans="1:37" x14ac:dyDescent="0.2">
      <c r="A735" s="39">
        <v>9</v>
      </c>
      <c r="B735" s="38" t="s">
        <v>560</v>
      </c>
      <c r="C735" s="38"/>
      <c r="I735" s="41"/>
      <c r="J735" s="41"/>
      <c r="K735" s="41"/>
      <c r="L735" s="41"/>
      <c r="M735" s="41"/>
      <c r="N735" s="41"/>
      <c r="O735" s="41"/>
      <c r="P735" s="41"/>
      <c r="Q735" s="41"/>
      <c r="R735" s="41"/>
      <c r="S735" s="41"/>
      <c r="T735" s="41"/>
      <c r="U735" s="41"/>
      <c r="V735" s="41"/>
      <c r="W735" s="41"/>
      <c r="X735" s="41"/>
      <c r="Y735" s="41"/>
      <c r="Z735" s="41"/>
      <c r="AA735" s="41"/>
      <c r="AB735" s="41"/>
      <c r="AC735" s="41"/>
      <c r="AD735" s="41"/>
      <c r="AE735" s="41"/>
      <c r="AF735" s="41"/>
      <c r="AG735" s="41"/>
      <c r="AH735" s="41"/>
      <c r="AI735" s="41"/>
      <c r="AJ735" s="41"/>
      <c r="AK735" s="41"/>
    </row>
    <row r="736" spans="1:37" x14ac:dyDescent="0.2">
      <c r="A736" s="39">
        <v>10</v>
      </c>
      <c r="B736" s="38" t="s">
        <v>23</v>
      </c>
      <c r="C736" s="38"/>
      <c r="I736" s="41"/>
      <c r="J736" s="41"/>
      <c r="K736" s="41"/>
      <c r="L736" s="41"/>
      <c r="M736" s="41"/>
      <c r="N736" s="41"/>
      <c r="O736" s="41"/>
      <c r="P736" s="41"/>
      <c r="Q736" s="41"/>
      <c r="R736" s="41"/>
      <c r="S736" s="41"/>
      <c r="T736" s="41"/>
      <c r="U736" s="41"/>
      <c r="V736" s="41"/>
      <c r="W736" s="41"/>
      <c r="X736" s="41"/>
      <c r="Y736" s="41"/>
      <c r="Z736" s="41"/>
      <c r="AA736" s="41"/>
      <c r="AB736" s="41"/>
      <c r="AC736" s="41"/>
      <c r="AD736" s="41"/>
      <c r="AE736" s="41"/>
      <c r="AF736" s="41"/>
      <c r="AG736" s="41"/>
      <c r="AH736" s="41"/>
      <c r="AI736" s="41"/>
      <c r="AJ736" s="41"/>
      <c r="AK736" s="41"/>
    </row>
    <row r="737" spans="1:37" x14ac:dyDescent="0.2">
      <c r="A737" s="39">
        <v>11</v>
      </c>
      <c r="B737" s="40" t="s">
        <v>674</v>
      </c>
      <c r="C737" s="38"/>
      <c r="I737" s="41"/>
      <c r="J737" s="41"/>
      <c r="K737" s="41"/>
      <c r="L737" s="41"/>
      <c r="M737" s="41"/>
      <c r="N737" s="41"/>
      <c r="O737" s="41"/>
      <c r="P737" s="41"/>
      <c r="Q737" s="41"/>
      <c r="R737" s="41"/>
      <c r="S737" s="41"/>
      <c r="T737" s="41"/>
      <c r="U737" s="41"/>
      <c r="V737" s="41"/>
      <c r="W737" s="41"/>
      <c r="X737" s="41"/>
      <c r="Y737" s="41"/>
      <c r="Z737" s="41"/>
      <c r="AA737" s="41"/>
      <c r="AB737" s="41"/>
      <c r="AC737" s="41"/>
      <c r="AD737" s="41"/>
      <c r="AE737" s="41"/>
      <c r="AF737" s="41"/>
      <c r="AG737" s="41"/>
      <c r="AH737" s="41"/>
      <c r="AI737" s="41"/>
      <c r="AJ737" s="41"/>
      <c r="AK737" s="41"/>
    </row>
    <row r="738" spans="1:37" x14ac:dyDescent="0.2">
      <c r="A738" s="39">
        <v>12</v>
      </c>
      <c r="B738" s="40" t="s">
        <v>675</v>
      </c>
      <c r="C738" s="38"/>
      <c r="I738" s="41"/>
      <c r="J738" s="41"/>
      <c r="K738" s="41"/>
      <c r="L738" s="41"/>
      <c r="M738" s="41"/>
      <c r="N738" s="41"/>
      <c r="O738" s="41"/>
      <c r="P738" s="41"/>
      <c r="Q738" s="41"/>
      <c r="R738" s="41"/>
      <c r="S738" s="41"/>
      <c r="T738" s="41"/>
      <c r="U738" s="41"/>
      <c r="V738" s="41"/>
      <c r="W738" s="41"/>
      <c r="X738" s="41"/>
      <c r="Y738" s="41"/>
      <c r="Z738" s="41"/>
      <c r="AA738" s="41"/>
      <c r="AB738" s="41"/>
      <c r="AC738" s="41"/>
      <c r="AD738" s="41"/>
      <c r="AE738" s="41"/>
      <c r="AF738" s="41"/>
      <c r="AG738" s="41"/>
      <c r="AH738" s="41"/>
      <c r="AI738" s="41"/>
      <c r="AJ738" s="41"/>
      <c r="AK738" s="41"/>
    </row>
    <row r="739" spans="1:37" x14ac:dyDescent="0.2">
      <c r="A739" s="39">
        <v>13</v>
      </c>
      <c r="B739" s="38" t="s">
        <v>156</v>
      </c>
      <c r="C739" s="38"/>
      <c r="I739" s="41"/>
      <c r="J739" s="41"/>
      <c r="K739" s="41"/>
      <c r="L739" s="41"/>
      <c r="M739" s="41"/>
      <c r="N739" s="41"/>
      <c r="O739" s="41"/>
      <c r="P739" s="41"/>
      <c r="Q739" s="41"/>
      <c r="R739" s="41"/>
      <c r="S739" s="41"/>
      <c r="T739" s="41"/>
      <c r="U739" s="41"/>
      <c r="V739" s="41"/>
      <c r="W739" s="41"/>
      <c r="X739" s="41"/>
      <c r="Y739" s="41"/>
      <c r="Z739" s="41"/>
      <c r="AA739" s="41"/>
      <c r="AB739" s="41"/>
      <c r="AC739" s="41"/>
      <c r="AD739" s="41"/>
      <c r="AE739" s="41"/>
      <c r="AF739" s="41"/>
      <c r="AG739" s="41"/>
      <c r="AH739" s="41"/>
      <c r="AI739" s="41"/>
      <c r="AJ739" s="41"/>
      <c r="AK739" s="41"/>
    </row>
    <row r="740" spans="1:37" x14ac:dyDescent="0.2">
      <c r="A740" s="39">
        <v>14</v>
      </c>
      <c r="B740" s="38" t="s">
        <v>39</v>
      </c>
      <c r="C740" s="38"/>
      <c r="I740" s="41"/>
      <c r="J740" s="41"/>
      <c r="K740" s="41"/>
      <c r="L740" s="41"/>
      <c r="M740" s="41"/>
      <c r="N740" s="41"/>
      <c r="O740" s="41"/>
      <c r="P740" s="41"/>
      <c r="Q740" s="41"/>
      <c r="R740" s="41"/>
      <c r="S740" s="41"/>
      <c r="T740" s="41"/>
      <c r="U740" s="41"/>
      <c r="V740" s="41"/>
      <c r="W740" s="41"/>
      <c r="X740" s="41"/>
      <c r="Y740" s="41"/>
      <c r="Z740" s="41"/>
      <c r="AA740" s="41"/>
      <c r="AB740" s="41"/>
      <c r="AC740" s="41"/>
      <c r="AD740" s="41"/>
      <c r="AE740" s="41"/>
      <c r="AF740" s="41"/>
      <c r="AG740" s="41"/>
      <c r="AH740" s="41"/>
      <c r="AI740" s="41"/>
      <c r="AJ740" s="41"/>
      <c r="AK740" s="41"/>
    </row>
    <row r="741" spans="1:37" x14ac:dyDescent="0.2">
      <c r="A741" s="39">
        <v>15</v>
      </c>
      <c r="B741" s="38" t="s">
        <v>85</v>
      </c>
      <c r="C741" s="38"/>
      <c r="I741" s="41"/>
      <c r="J741" s="41"/>
      <c r="K741" s="41"/>
      <c r="L741" s="41"/>
      <c r="M741" s="41"/>
      <c r="N741" s="41"/>
      <c r="O741" s="41"/>
      <c r="P741" s="41"/>
      <c r="Q741" s="41"/>
      <c r="R741" s="41"/>
      <c r="S741" s="41"/>
      <c r="T741" s="41"/>
      <c r="U741" s="41"/>
      <c r="V741" s="41"/>
      <c r="W741" s="41"/>
      <c r="X741" s="41"/>
      <c r="Y741" s="41"/>
      <c r="Z741" s="41"/>
      <c r="AA741" s="41"/>
      <c r="AB741" s="41"/>
      <c r="AC741" s="41"/>
      <c r="AD741" s="41"/>
      <c r="AE741" s="41"/>
      <c r="AF741" s="41"/>
      <c r="AG741" s="41"/>
      <c r="AH741" s="41"/>
      <c r="AI741" s="41"/>
      <c r="AJ741" s="41"/>
      <c r="AK741" s="41"/>
    </row>
    <row r="742" spans="1:37" x14ac:dyDescent="0.2">
      <c r="A742" s="39">
        <v>16</v>
      </c>
      <c r="B742" s="38" t="s">
        <v>157</v>
      </c>
      <c r="C742" s="38"/>
      <c r="I742" s="41"/>
      <c r="J742" s="41"/>
      <c r="K742" s="41"/>
      <c r="L742" s="41"/>
      <c r="M742" s="41"/>
      <c r="N742" s="41"/>
      <c r="O742" s="41"/>
      <c r="P742" s="41"/>
      <c r="Q742" s="41"/>
      <c r="R742" s="41"/>
      <c r="S742" s="41"/>
      <c r="T742" s="41"/>
      <c r="U742" s="41"/>
      <c r="V742" s="41"/>
      <c r="W742" s="41"/>
      <c r="X742" s="41"/>
      <c r="Y742" s="41"/>
      <c r="Z742" s="41"/>
      <c r="AA742" s="41"/>
      <c r="AB742" s="41"/>
      <c r="AC742" s="41"/>
      <c r="AD742" s="41"/>
      <c r="AE742" s="41"/>
      <c r="AF742" s="41"/>
      <c r="AG742" s="41"/>
      <c r="AH742" s="41"/>
      <c r="AI742" s="41"/>
      <c r="AJ742" s="41"/>
      <c r="AK742" s="41"/>
    </row>
    <row r="743" spans="1:37" x14ac:dyDescent="0.2">
      <c r="A743" s="39">
        <v>17</v>
      </c>
      <c r="B743" s="38" t="s">
        <v>158</v>
      </c>
      <c r="C743" s="38"/>
      <c r="I743" s="41"/>
      <c r="J743" s="41"/>
      <c r="K743" s="41"/>
      <c r="L743" s="41"/>
      <c r="M743" s="41"/>
      <c r="N743" s="41"/>
      <c r="O743" s="41"/>
      <c r="P743" s="41"/>
      <c r="Q743" s="41"/>
      <c r="R743" s="41"/>
      <c r="S743" s="41"/>
      <c r="T743" s="41"/>
      <c r="U743" s="41"/>
      <c r="V743" s="41"/>
      <c r="W743" s="41"/>
      <c r="X743" s="41"/>
      <c r="Y743" s="41"/>
      <c r="Z743" s="41"/>
      <c r="AA743" s="41"/>
      <c r="AB743" s="41"/>
      <c r="AC743" s="41"/>
      <c r="AD743" s="41"/>
      <c r="AE743" s="41"/>
      <c r="AF743" s="41"/>
      <c r="AG743" s="41"/>
      <c r="AH743" s="41"/>
      <c r="AI743" s="41"/>
      <c r="AJ743" s="41"/>
      <c r="AK743" s="41"/>
    </row>
    <row r="744" spans="1:37" x14ac:dyDescent="0.2">
      <c r="A744" s="39">
        <v>18</v>
      </c>
      <c r="B744" s="40" t="s">
        <v>676</v>
      </c>
      <c r="C744" s="38"/>
      <c r="I744" s="41"/>
      <c r="J744" s="41"/>
      <c r="K744" s="41"/>
      <c r="L744" s="41"/>
      <c r="M744" s="41"/>
      <c r="N744" s="41"/>
      <c r="O744" s="41"/>
      <c r="P744" s="41"/>
      <c r="Q744" s="41"/>
      <c r="R744" s="41"/>
      <c r="S744" s="41"/>
      <c r="T744" s="41"/>
      <c r="U744" s="41"/>
      <c r="V744" s="41"/>
      <c r="W744" s="41"/>
      <c r="X744" s="41"/>
      <c r="Y744" s="41"/>
      <c r="Z744" s="41"/>
      <c r="AA744" s="41"/>
      <c r="AB744" s="41"/>
      <c r="AC744" s="41"/>
      <c r="AD744" s="41"/>
      <c r="AE744" s="41"/>
      <c r="AF744" s="41"/>
      <c r="AG744" s="41"/>
      <c r="AH744" s="41"/>
      <c r="AI744" s="41"/>
      <c r="AJ744" s="41"/>
      <c r="AK744" s="41"/>
    </row>
    <row r="745" spans="1:37" x14ac:dyDescent="0.2">
      <c r="A745" s="39">
        <v>19</v>
      </c>
      <c r="B745" s="38" t="s">
        <v>159</v>
      </c>
      <c r="C745" s="38"/>
      <c r="I745" s="41"/>
      <c r="J745" s="41"/>
      <c r="K745" s="41"/>
      <c r="L745" s="41"/>
      <c r="M745" s="41"/>
      <c r="N745" s="41"/>
      <c r="O745" s="41"/>
      <c r="P745" s="41"/>
      <c r="Q745" s="41"/>
      <c r="R745" s="41"/>
      <c r="S745" s="41"/>
      <c r="T745" s="41"/>
      <c r="U745" s="41"/>
      <c r="V745" s="41"/>
      <c r="W745" s="41"/>
      <c r="X745" s="41"/>
      <c r="Y745" s="41"/>
      <c r="Z745" s="41"/>
      <c r="AA745" s="41"/>
      <c r="AB745" s="41"/>
      <c r="AC745" s="41"/>
      <c r="AD745" s="41"/>
      <c r="AE745" s="41"/>
      <c r="AF745" s="41"/>
      <c r="AG745" s="41"/>
      <c r="AH745" s="41"/>
      <c r="AI745" s="41"/>
      <c r="AJ745" s="41"/>
      <c r="AK745" s="41"/>
    </row>
    <row r="746" spans="1:37" x14ac:dyDescent="0.2">
      <c r="A746" s="39">
        <v>20</v>
      </c>
      <c r="B746" s="40" t="s">
        <v>677</v>
      </c>
      <c r="C746" s="38"/>
      <c r="I746" s="41"/>
      <c r="J746" s="41"/>
      <c r="K746" s="41"/>
      <c r="L746" s="41"/>
      <c r="M746" s="41"/>
      <c r="N746" s="41"/>
      <c r="O746" s="41"/>
      <c r="P746" s="41"/>
      <c r="Q746" s="41"/>
      <c r="R746" s="41"/>
      <c r="S746" s="41"/>
      <c r="T746" s="41"/>
      <c r="U746" s="41"/>
      <c r="V746" s="41"/>
      <c r="W746" s="41"/>
      <c r="X746" s="41"/>
      <c r="Y746" s="41"/>
      <c r="Z746" s="41"/>
      <c r="AA746" s="41"/>
      <c r="AB746" s="41"/>
      <c r="AC746" s="41"/>
      <c r="AD746" s="41"/>
      <c r="AE746" s="41"/>
      <c r="AF746" s="41"/>
      <c r="AG746" s="41"/>
      <c r="AH746" s="41"/>
      <c r="AI746" s="41"/>
      <c r="AJ746" s="41"/>
      <c r="AK746" s="41"/>
    </row>
    <row r="747" spans="1:37" x14ac:dyDescent="0.2">
      <c r="A747" s="39">
        <v>21</v>
      </c>
      <c r="B747" s="38" t="s">
        <v>160</v>
      </c>
      <c r="C747" s="38"/>
      <c r="I747" s="41"/>
      <c r="J747" s="41"/>
      <c r="K747" s="41"/>
      <c r="L747" s="41"/>
      <c r="M747" s="41"/>
      <c r="N747" s="41"/>
      <c r="O747" s="41"/>
      <c r="P747" s="41"/>
      <c r="Q747" s="41"/>
      <c r="R747" s="41"/>
      <c r="S747" s="41"/>
      <c r="T747" s="41"/>
      <c r="U747" s="41"/>
      <c r="V747" s="41"/>
      <c r="W747" s="41"/>
      <c r="X747" s="41"/>
      <c r="Y747" s="41"/>
      <c r="Z747" s="41"/>
      <c r="AA747" s="41"/>
      <c r="AB747" s="41"/>
      <c r="AC747" s="41"/>
      <c r="AD747" s="41"/>
      <c r="AE747" s="41"/>
      <c r="AF747" s="41"/>
      <c r="AG747" s="41"/>
      <c r="AH747" s="41"/>
      <c r="AI747" s="41"/>
      <c r="AJ747" s="41"/>
      <c r="AK747" s="41"/>
    </row>
    <row r="748" spans="1:37" x14ac:dyDescent="0.2">
      <c r="A748" s="39">
        <v>22</v>
      </c>
      <c r="B748" s="38" t="s">
        <v>161</v>
      </c>
      <c r="C748" s="38"/>
      <c r="I748" s="41"/>
      <c r="J748" s="41"/>
      <c r="K748" s="41"/>
      <c r="L748" s="41"/>
      <c r="M748" s="41"/>
      <c r="N748" s="41"/>
      <c r="O748" s="41"/>
      <c r="P748" s="41"/>
      <c r="Q748" s="41"/>
      <c r="R748" s="41"/>
      <c r="S748" s="41"/>
      <c r="T748" s="41"/>
      <c r="U748" s="41"/>
      <c r="V748" s="41"/>
      <c r="W748" s="41"/>
      <c r="X748" s="41"/>
      <c r="Y748" s="41"/>
      <c r="Z748" s="41"/>
      <c r="AA748" s="41"/>
      <c r="AB748" s="41"/>
      <c r="AC748" s="41"/>
      <c r="AD748" s="41"/>
      <c r="AE748" s="41"/>
      <c r="AF748" s="41"/>
      <c r="AG748" s="41"/>
      <c r="AH748" s="41"/>
      <c r="AI748" s="41"/>
      <c r="AJ748" s="41"/>
      <c r="AK748" s="41"/>
    </row>
    <row r="749" spans="1:37" x14ac:dyDescent="0.2">
      <c r="A749" s="39">
        <v>23</v>
      </c>
      <c r="B749" s="38" t="s">
        <v>162</v>
      </c>
      <c r="C749" s="38"/>
      <c r="I749" s="3"/>
      <c r="J749" s="3"/>
      <c r="K749" s="3"/>
      <c r="L749" s="3"/>
      <c r="M749" s="3"/>
      <c r="N749" s="3"/>
      <c r="O749" s="3"/>
      <c r="P749" s="3"/>
      <c r="Q749" s="3"/>
      <c r="R749" s="3"/>
      <c r="S749" s="3"/>
      <c r="AK749" s="3"/>
    </row>
    <row r="750" spans="1:37" x14ac:dyDescent="0.2">
      <c r="A750" s="39">
        <v>24</v>
      </c>
      <c r="B750" s="38" t="s">
        <v>163</v>
      </c>
      <c r="C750" s="38"/>
      <c r="I750" s="3"/>
      <c r="J750" s="3"/>
      <c r="K750" s="3"/>
      <c r="L750" s="3"/>
      <c r="M750" s="3"/>
      <c r="N750" s="3"/>
      <c r="O750" s="3"/>
      <c r="P750" s="3"/>
      <c r="Q750" s="3"/>
      <c r="R750" s="3"/>
      <c r="S750" s="3"/>
      <c r="AK750" s="3"/>
    </row>
    <row r="751" spans="1:37" x14ac:dyDescent="0.2">
      <c r="A751" s="39">
        <v>25</v>
      </c>
      <c r="B751" s="38" t="s">
        <v>164</v>
      </c>
      <c r="C751" s="38"/>
      <c r="I751" s="3"/>
      <c r="J751" s="3"/>
      <c r="K751" s="3"/>
      <c r="L751" s="3"/>
      <c r="M751" s="3"/>
      <c r="N751" s="3"/>
      <c r="O751" s="3"/>
      <c r="P751" s="3"/>
      <c r="Q751" s="3"/>
      <c r="R751" s="3"/>
      <c r="S751" s="3"/>
      <c r="AK751" s="3"/>
    </row>
    <row r="752" spans="1:37" x14ac:dyDescent="0.2">
      <c r="A752" s="39">
        <v>26</v>
      </c>
      <c r="B752" s="38" t="s">
        <v>58</v>
      </c>
      <c r="C752" s="38"/>
      <c r="I752" s="3"/>
      <c r="J752" s="3"/>
      <c r="K752" s="3"/>
      <c r="L752" s="3"/>
      <c r="M752" s="3"/>
      <c r="N752" s="3"/>
      <c r="O752" s="3"/>
      <c r="P752" s="3"/>
      <c r="Q752" s="3"/>
      <c r="R752" s="3"/>
      <c r="S752" s="3"/>
      <c r="AK752" s="3"/>
    </row>
    <row r="753" spans="1:37" x14ac:dyDescent="0.2">
      <c r="A753" s="39">
        <v>27</v>
      </c>
      <c r="B753" s="38" t="s">
        <v>165</v>
      </c>
      <c r="C753" s="38"/>
      <c r="I753" s="3"/>
      <c r="J753" s="3"/>
      <c r="K753" s="3"/>
      <c r="L753" s="3"/>
      <c r="M753" s="3"/>
      <c r="N753" s="3"/>
      <c r="O753" s="3"/>
      <c r="P753" s="3"/>
      <c r="Q753" s="3"/>
      <c r="R753" s="3"/>
      <c r="S753" s="3"/>
      <c r="AK753" s="3"/>
    </row>
    <row r="754" spans="1:37" x14ac:dyDescent="0.2">
      <c r="A754" s="39">
        <v>28</v>
      </c>
      <c r="B754" s="38" t="s">
        <v>40</v>
      </c>
      <c r="C754" s="38"/>
      <c r="I754" s="3"/>
      <c r="J754" s="3"/>
      <c r="K754" s="3"/>
      <c r="L754" s="3"/>
      <c r="M754" s="3"/>
      <c r="N754" s="3"/>
      <c r="O754" s="3"/>
      <c r="P754" s="3"/>
      <c r="Q754" s="3"/>
      <c r="R754" s="3"/>
      <c r="S754" s="3"/>
      <c r="AK754" s="3"/>
    </row>
    <row r="755" spans="1:37" x14ac:dyDescent="0.2">
      <c r="A755" s="39">
        <v>29</v>
      </c>
      <c r="B755" s="38" t="s">
        <v>166</v>
      </c>
      <c r="C755" s="38"/>
      <c r="I755" s="3"/>
      <c r="J755" s="3"/>
      <c r="K755" s="3"/>
      <c r="L755" s="3"/>
      <c r="M755" s="3"/>
      <c r="N755" s="3"/>
      <c r="O755" s="3"/>
      <c r="P755" s="3"/>
      <c r="Q755" s="3"/>
      <c r="R755" s="3"/>
      <c r="S755" s="3"/>
      <c r="AK755" s="3"/>
    </row>
    <row r="756" spans="1:37" x14ac:dyDescent="0.2">
      <c r="A756" s="39">
        <v>30</v>
      </c>
      <c r="B756" s="38" t="s">
        <v>167</v>
      </c>
      <c r="C756" s="38"/>
      <c r="I756" s="3"/>
      <c r="J756" s="3"/>
      <c r="K756" s="3"/>
      <c r="L756" s="3"/>
      <c r="M756" s="3"/>
      <c r="N756" s="3"/>
      <c r="O756" s="3"/>
      <c r="P756" s="3"/>
      <c r="Q756" s="3"/>
      <c r="R756" s="3"/>
      <c r="S756" s="3"/>
      <c r="AK756" s="3"/>
    </row>
    <row r="757" spans="1:37" x14ac:dyDescent="0.2">
      <c r="A757" s="39">
        <v>31</v>
      </c>
      <c r="B757" s="38" t="s">
        <v>168</v>
      </c>
      <c r="C757" s="38"/>
      <c r="I757" s="3"/>
      <c r="J757" s="3"/>
      <c r="K757" s="3"/>
      <c r="L757" s="3"/>
      <c r="M757" s="3"/>
      <c r="N757" s="3"/>
      <c r="O757" s="3"/>
      <c r="P757" s="3"/>
      <c r="Q757" s="3"/>
      <c r="R757" s="3"/>
      <c r="S757" s="3"/>
      <c r="AK757" s="3"/>
    </row>
    <row r="758" spans="1:37" x14ac:dyDescent="0.2">
      <c r="A758" s="39">
        <v>32</v>
      </c>
      <c r="B758" s="38" t="s">
        <v>169</v>
      </c>
      <c r="C758" s="38"/>
      <c r="I758" s="3"/>
      <c r="J758" s="3"/>
      <c r="K758" s="3"/>
      <c r="L758" s="3"/>
      <c r="M758" s="3"/>
      <c r="N758" s="3"/>
      <c r="O758" s="3"/>
      <c r="P758" s="3"/>
      <c r="Q758" s="3"/>
      <c r="R758" s="3"/>
      <c r="S758" s="3"/>
      <c r="AK758" s="3"/>
    </row>
    <row r="759" spans="1:37" x14ac:dyDescent="0.2">
      <c r="A759" s="39">
        <v>33</v>
      </c>
      <c r="B759" s="38" t="s">
        <v>170</v>
      </c>
      <c r="C759" s="38"/>
      <c r="I759" s="3"/>
      <c r="J759" s="3"/>
      <c r="K759" s="3"/>
      <c r="L759" s="3"/>
      <c r="M759" s="3"/>
      <c r="N759" s="3"/>
      <c r="O759" s="3"/>
      <c r="P759" s="3"/>
      <c r="Q759" s="3"/>
      <c r="R759" s="3"/>
      <c r="S759" s="3"/>
      <c r="AK759" s="3"/>
    </row>
    <row r="760" spans="1:37" x14ac:dyDescent="0.2">
      <c r="A760" s="39">
        <v>34</v>
      </c>
      <c r="B760" s="38" t="s">
        <v>171</v>
      </c>
      <c r="C760" s="38"/>
      <c r="I760" s="3"/>
      <c r="J760" s="3"/>
      <c r="K760" s="3"/>
      <c r="L760" s="3"/>
      <c r="M760" s="3"/>
      <c r="N760" s="3"/>
      <c r="O760" s="3"/>
      <c r="P760" s="3"/>
      <c r="Q760" s="3"/>
      <c r="R760" s="3"/>
      <c r="S760" s="3"/>
      <c r="AK760" s="3"/>
    </row>
    <row r="761" spans="1:37" x14ac:dyDescent="0.2">
      <c r="A761" s="39">
        <v>35</v>
      </c>
      <c r="B761" s="38" t="s">
        <v>124</v>
      </c>
      <c r="C761" s="38"/>
      <c r="I761" s="3"/>
      <c r="J761" s="3"/>
      <c r="K761" s="3"/>
      <c r="L761" s="3"/>
      <c r="M761" s="3"/>
      <c r="N761" s="3"/>
      <c r="O761" s="3"/>
      <c r="P761" s="3"/>
      <c r="Q761" s="3"/>
      <c r="R761" s="3"/>
      <c r="S761" s="3"/>
      <c r="AK761" s="3"/>
    </row>
    <row r="762" spans="1:37" x14ac:dyDescent="0.2">
      <c r="A762" s="39">
        <v>36</v>
      </c>
      <c r="B762" s="38" t="s">
        <v>172</v>
      </c>
      <c r="C762" s="38"/>
      <c r="I762" s="3"/>
      <c r="J762" s="3"/>
      <c r="K762" s="3"/>
      <c r="L762" s="3"/>
      <c r="M762" s="3"/>
      <c r="N762" s="3"/>
      <c r="O762" s="3"/>
      <c r="P762" s="3"/>
      <c r="Q762" s="3"/>
      <c r="R762" s="3"/>
      <c r="S762" s="3"/>
      <c r="AK762" s="3"/>
    </row>
    <row r="763" spans="1:37" x14ac:dyDescent="0.2">
      <c r="A763" s="39">
        <v>37</v>
      </c>
      <c r="B763" s="38" t="s">
        <v>173</v>
      </c>
      <c r="C763" s="38"/>
      <c r="I763" s="3"/>
      <c r="J763" s="3"/>
      <c r="K763" s="3"/>
      <c r="L763" s="3"/>
      <c r="M763" s="3"/>
      <c r="N763" s="3"/>
      <c r="O763" s="3"/>
      <c r="P763" s="3"/>
      <c r="Q763" s="3"/>
      <c r="R763" s="3"/>
      <c r="S763" s="3"/>
      <c r="AK763" s="3"/>
    </row>
    <row r="764" spans="1:37" x14ac:dyDescent="0.2">
      <c r="A764" s="39">
        <v>38</v>
      </c>
      <c r="B764" s="38" t="s">
        <v>174</v>
      </c>
      <c r="C764" s="38"/>
      <c r="I764" s="3"/>
      <c r="J764" s="3"/>
      <c r="K764" s="3"/>
      <c r="L764" s="3"/>
      <c r="M764" s="3"/>
      <c r="N764" s="3"/>
      <c r="O764" s="3"/>
      <c r="P764" s="3"/>
      <c r="Q764" s="3"/>
      <c r="R764" s="3"/>
      <c r="S764" s="3"/>
      <c r="AK764" s="3"/>
    </row>
    <row r="765" spans="1:37" x14ac:dyDescent="0.2">
      <c r="A765" s="39">
        <v>39</v>
      </c>
      <c r="B765" s="38" t="s">
        <v>175</v>
      </c>
      <c r="C765" s="38"/>
      <c r="I765" s="3"/>
      <c r="J765" s="3"/>
      <c r="K765" s="3"/>
      <c r="L765" s="3"/>
      <c r="M765" s="3"/>
      <c r="N765" s="3"/>
      <c r="O765" s="3"/>
      <c r="P765" s="3"/>
      <c r="Q765" s="3"/>
      <c r="R765" s="3"/>
      <c r="S765" s="3"/>
      <c r="AK765" s="3"/>
    </row>
    <row r="766" spans="1:37" x14ac:dyDescent="0.2">
      <c r="A766" s="39">
        <v>40</v>
      </c>
      <c r="B766" s="38" t="s">
        <v>176</v>
      </c>
      <c r="C766" s="38"/>
      <c r="I766" s="3"/>
      <c r="J766" s="3"/>
      <c r="K766" s="3"/>
      <c r="L766" s="3"/>
      <c r="M766" s="3"/>
      <c r="N766" s="3"/>
      <c r="O766" s="3"/>
      <c r="P766" s="3"/>
      <c r="Q766" s="3"/>
      <c r="R766" s="3"/>
      <c r="S766" s="3"/>
      <c r="AK766" s="3"/>
    </row>
    <row r="767" spans="1:37" x14ac:dyDescent="0.2">
      <c r="A767" s="39">
        <v>41</v>
      </c>
      <c r="B767" s="38" t="s">
        <v>177</v>
      </c>
      <c r="C767" s="38"/>
      <c r="I767" s="3"/>
      <c r="J767" s="3"/>
      <c r="K767" s="3"/>
      <c r="L767" s="3"/>
      <c r="M767" s="3"/>
      <c r="N767" s="3"/>
      <c r="O767" s="3"/>
      <c r="P767" s="3"/>
      <c r="Q767" s="3"/>
      <c r="R767" s="3"/>
      <c r="S767" s="3"/>
      <c r="AK767" s="3"/>
    </row>
    <row r="768" spans="1:37" x14ac:dyDescent="0.2">
      <c r="A768" s="39">
        <v>42</v>
      </c>
      <c r="B768" s="38" t="s">
        <v>178</v>
      </c>
      <c r="C768" s="38"/>
      <c r="I768" s="3"/>
      <c r="J768" s="3"/>
      <c r="K768" s="3"/>
      <c r="L768" s="3"/>
      <c r="M768" s="3"/>
      <c r="N768" s="3"/>
      <c r="O768" s="3"/>
      <c r="P768" s="3"/>
      <c r="Q768" s="3"/>
      <c r="R768" s="3"/>
      <c r="S768" s="3"/>
      <c r="AK768" s="3"/>
    </row>
    <row r="769" spans="1:37" x14ac:dyDescent="0.2">
      <c r="A769" s="39">
        <v>43</v>
      </c>
      <c r="B769" s="38" t="s">
        <v>179</v>
      </c>
      <c r="C769" s="38"/>
      <c r="I769" s="3"/>
      <c r="J769" s="3"/>
      <c r="K769" s="3"/>
      <c r="L769" s="3"/>
      <c r="M769" s="3"/>
      <c r="N769" s="3"/>
      <c r="O769" s="3"/>
      <c r="P769" s="3"/>
      <c r="Q769" s="3"/>
      <c r="R769" s="3"/>
      <c r="S769" s="3"/>
      <c r="AK769" s="3"/>
    </row>
    <row r="770" spans="1:37" x14ac:dyDescent="0.2">
      <c r="A770" s="39">
        <v>44</v>
      </c>
      <c r="B770" s="38" t="s">
        <v>180</v>
      </c>
      <c r="C770" s="38"/>
      <c r="I770" s="3"/>
      <c r="J770" s="3"/>
      <c r="K770" s="3"/>
      <c r="L770" s="3"/>
      <c r="M770" s="3"/>
      <c r="N770" s="3"/>
      <c r="O770" s="3"/>
      <c r="P770" s="3"/>
      <c r="Q770" s="3"/>
      <c r="R770" s="3"/>
      <c r="S770" s="3"/>
      <c r="AK770" s="3"/>
    </row>
    <row r="771" spans="1:37" x14ac:dyDescent="0.2">
      <c r="A771" s="39">
        <v>45</v>
      </c>
      <c r="B771" s="38" t="s">
        <v>181</v>
      </c>
      <c r="C771" s="38"/>
      <c r="I771" s="3"/>
      <c r="J771" s="3"/>
      <c r="K771" s="3"/>
      <c r="L771" s="3"/>
      <c r="M771" s="3"/>
      <c r="N771" s="3"/>
      <c r="O771" s="3"/>
      <c r="P771" s="3"/>
      <c r="Q771" s="3"/>
      <c r="R771" s="3"/>
      <c r="S771" s="3"/>
      <c r="AK771" s="3"/>
    </row>
    <row r="772" spans="1:37" x14ac:dyDescent="0.2">
      <c r="A772" s="39">
        <v>46</v>
      </c>
      <c r="B772" s="38" t="s">
        <v>182</v>
      </c>
      <c r="C772" s="38"/>
      <c r="I772" s="3"/>
      <c r="J772" s="3"/>
      <c r="K772" s="3"/>
      <c r="L772" s="3"/>
      <c r="M772" s="3"/>
      <c r="N772" s="3"/>
      <c r="O772" s="3"/>
      <c r="P772" s="3"/>
      <c r="Q772" s="3"/>
      <c r="R772" s="3"/>
      <c r="S772" s="3"/>
      <c r="AK772" s="3"/>
    </row>
    <row r="773" spans="1:37" x14ac:dyDescent="0.2">
      <c r="A773" s="39">
        <v>47</v>
      </c>
      <c r="B773" s="38" t="s">
        <v>183</v>
      </c>
      <c r="C773" s="38"/>
      <c r="I773" s="3"/>
      <c r="J773" s="3"/>
      <c r="K773" s="3"/>
      <c r="L773" s="3"/>
      <c r="M773" s="3"/>
      <c r="N773" s="3"/>
      <c r="O773" s="3"/>
      <c r="P773" s="3"/>
      <c r="Q773" s="3"/>
      <c r="R773" s="3"/>
      <c r="S773" s="3"/>
      <c r="AK773" s="3"/>
    </row>
    <row r="774" spans="1:37" x14ac:dyDescent="0.2">
      <c r="A774" s="39">
        <v>48</v>
      </c>
      <c r="B774" s="38" t="s">
        <v>184</v>
      </c>
      <c r="C774" s="38"/>
      <c r="I774" s="3"/>
      <c r="J774" s="3"/>
      <c r="K774" s="3"/>
      <c r="L774" s="3"/>
      <c r="M774" s="3"/>
      <c r="N774" s="3"/>
      <c r="O774" s="3"/>
      <c r="P774" s="3"/>
      <c r="Q774" s="3"/>
      <c r="R774" s="3"/>
      <c r="S774" s="3"/>
      <c r="AK774" s="3"/>
    </row>
    <row r="775" spans="1:37" x14ac:dyDescent="0.2">
      <c r="A775" s="39">
        <v>49</v>
      </c>
      <c r="B775" s="38" t="s">
        <v>185</v>
      </c>
      <c r="C775" s="38"/>
      <c r="I775" s="3"/>
      <c r="J775" s="3"/>
      <c r="K775" s="3"/>
      <c r="L775" s="3"/>
      <c r="M775" s="3"/>
      <c r="N775" s="3"/>
      <c r="O775" s="3"/>
      <c r="P775" s="3"/>
      <c r="Q775" s="3"/>
      <c r="R775" s="3"/>
      <c r="S775" s="3"/>
      <c r="AK775" s="3"/>
    </row>
    <row r="776" spans="1:37" x14ac:dyDescent="0.2">
      <c r="A776" s="39">
        <v>50</v>
      </c>
      <c r="B776" s="38" t="s">
        <v>186</v>
      </c>
      <c r="C776" s="38"/>
      <c r="I776" s="3"/>
      <c r="J776" s="3"/>
      <c r="K776" s="3"/>
      <c r="L776" s="3"/>
      <c r="M776" s="3"/>
      <c r="N776" s="3"/>
      <c r="O776" s="3"/>
      <c r="P776" s="3"/>
      <c r="Q776" s="3"/>
      <c r="R776" s="3"/>
      <c r="S776" s="3"/>
      <c r="AK776" s="3"/>
    </row>
    <row r="777" spans="1:37" x14ac:dyDescent="0.2">
      <c r="A777" s="39">
        <v>51</v>
      </c>
      <c r="B777" s="38" t="s">
        <v>187</v>
      </c>
      <c r="C777" s="38"/>
      <c r="I777" s="3"/>
      <c r="J777" s="3"/>
      <c r="K777" s="3"/>
      <c r="L777" s="3"/>
      <c r="M777" s="3"/>
      <c r="N777" s="3"/>
      <c r="O777" s="3"/>
      <c r="P777" s="3"/>
      <c r="Q777" s="3"/>
      <c r="R777" s="3"/>
      <c r="S777" s="3"/>
      <c r="AK777" s="3"/>
    </row>
    <row r="778" spans="1:37" x14ac:dyDescent="0.2">
      <c r="A778" s="39">
        <v>52</v>
      </c>
      <c r="B778" s="38" t="s">
        <v>188</v>
      </c>
      <c r="C778" s="38"/>
      <c r="I778" s="3"/>
      <c r="J778" s="3"/>
      <c r="K778" s="3"/>
      <c r="L778" s="3"/>
      <c r="M778" s="3"/>
      <c r="N778" s="3"/>
      <c r="O778" s="3"/>
      <c r="P778" s="3"/>
      <c r="Q778" s="3"/>
      <c r="R778" s="3"/>
      <c r="S778" s="3"/>
      <c r="AK778" s="3"/>
    </row>
    <row r="779" spans="1:37" x14ac:dyDescent="0.2">
      <c r="A779" s="39">
        <v>53</v>
      </c>
      <c r="B779" s="38" t="s">
        <v>30</v>
      </c>
      <c r="C779" s="38"/>
      <c r="I779" s="3"/>
      <c r="J779" s="3"/>
      <c r="K779" s="3"/>
      <c r="L779" s="3"/>
      <c r="M779" s="3"/>
      <c r="N779" s="3"/>
      <c r="O779" s="3"/>
      <c r="P779" s="3"/>
      <c r="Q779" s="3"/>
      <c r="R779" s="3"/>
      <c r="S779" s="3"/>
      <c r="AK779" s="3"/>
    </row>
    <row r="780" spans="1:37" x14ac:dyDescent="0.2">
      <c r="A780" s="39">
        <v>54</v>
      </c>
      <c r="B780" s="38" t="s">
        <v>189</v>
      </c>
      <c r="C780" s="38"/>
      <c r="I780" s="3"/>
      <c r="J780" s="3"/>
      <c r="K780" s="3"/>
      <c r="L780" s="3"/>
      <c r="M780" s="3"/>
      <c r="N780" s="3"/>
      <c r="O780" s="3"/>
      <c r="P780" s="3"/>
      <c r="Q780" s="3"/>
      <c r="R780" s="3"/>
      <c r="S780" s="3"/>
      <c r="AK780" s="3"/>
    </row>
    <row r="781" spans="1:37" x14ac:dyDescent="0.2">
      <c r="A781" s="39">
        <v>55</v>
      </c>
      <c r="B781" s="38" t="s">
        <v>190</v>
      </c>
      <c r="C781" s="38"/>
      <c r="I781" s="3"/>
      <c r="J781" s="3"/>
      <c r="K781" s="3"/>
      <c r="L781" s="3"/>
      <c r="M781" s="3"/>
      <c r="N781" s="3"/>
      <c r="O781" s="3"/>
      <c r="P781" s="3"/>
      <c r="Q781" s="3"/>
      <c r="R781" s="3"/>
      <c r="S781" s="3"/>
      <c r="AK781" s="3"/>
    </row>
    <row r="782" spans="1:37" x14ac:dyDescent="0.2">
      <c r="A782" s="39">
        <v>56</v>
      </c>
      <c r="B782" s="38" t="s">
        <v>191</v>
      </c>
      <c r="C782" s="38"/>
      <c r="I782" s="3"/>
      <c r="J782" s="3"/>
      <c r="K782" s="3"/>
      <c r="L782" s="3"/>
      <c r="M782" s="3"/>
      <c r="N782" s="3"/>
      <c r="O782" s="3"/>
      <c r="P782" s="3"/>
      <c r="Q782" s="3"/>
      <c r="R782" s="3"/>
      <c r="S782" s="3"/>
      <c r="AK782" s="3"/>
    </row>
    <row r="783" spans="1:37" x14ac:dyDescent="0.2">
      <c r="A783" s="39">
        <v>57</v>
      </c>
      <c r="B783" s="38" t="s">
        <v>561</v>
      </c>
      <c r="C783" s="38"/>
      <c r="I783" s="3"/>
      <c r="J783" s="3"/>
      <c r="K783" s="3"/>
      <c r="L783" s="3"/>
      <c r="M783" s="3"/>
      <c r="N783" s="3"/>
      <c r="O783" s="3"/>
      <c r="P783" s="3"/>
      <c r="Q783" s="3"/>
      <c r="R783" s="3"/>
      <c r="S783" s="3"/>
      <c r="AK783" s="3"/>
    </row>
    <row r="784" spans="1:37" x14ac:dyDescent="0.2">
      <c r="A784" s="39">
        <v>58</v>
      </c>
      <c r="B784" s="38" t="s">
        <v>192</v>
      </c>
      <c r="C784" s="38"/>
      <c r="I784" s="3"/>
      <c r="J784" s="3"/>
      <c r="K784" s="3"/>
      <c r="L784" s="3"/>
      <c r="M784" s="3"/>
      <c r="N784" s="3"/>
      <c r="O784" s="3"/>
      <c r="P784" s="3"/>
      <c r="Q784" s="3"/>
      <c r="R784" s="3"/>
      <c r="S784" s="3"/>
      <c r="AK784" s="3"/>
    </row>
    <row r="785" spans="1:37" x14ac:dyDescent="0.2">
      <c r="A785" s="39">
        <v>59</v>
      </c>
      <c r="B785" s="38" t="s">
        <v>2</v>
      </c>
      <c r="C785" s="38"/>
      <c r="I785" s="3"/>
      <c r="J785" s="3"/>
      <c r="K785" s="3"/>
      <c r="L785" s="3"/>
      <c r="M785" s="3"/>
      <c r="N785" s="3"/>
      <c r="O785" s="3"/>
      <c r="P785" s="3"/>
      <c r="Q785" s="3"/>
      <c r="R785" s="3"/>
      <c r="S785" s="3"/>
      <c r="AK785" s="3"/>
    </row>
    <row r="786" spans="1:37" x14ac:dyDescent="0.2">
      <c r="A786" s="39">
        <v>60</v>
      </c>
      <c r="B786" s="38" t="s">
        <v>193</v>
      </c>
      <c r="C786" s="38"/>
      <c r="I786" s="3"/>
      <c r="J786" s="3"/>
      <c r="K786" s="3"/>
      <c r="L786" s="3"/>
      <c r="M786" s="3"/>
      <c r="N786" s="3"/>
      <c r="O786" s="3"/>
      <c r="P786" s="3"/>
      <c r="Q786" s="3"/>
      <c r="R786" s="3"/>
      <c r="S786" s="3"/>
      <c r="AK786" s="3"/>
    </row>
    <row r="787" spans="1:37" x14ac:dyDescent="0.2">
      <c r="A787" s="39">
        <v>61</v>
      </c>
      <c r="B787" s="38" t="s">
        <v>24</v>
      </c>
      <c r="C787" s="38"/>
      <c r="I787" s="3"/>
      <c r="J787" s="3"/>
      <c r="K787" s="3"/>
      <c r="L787" s="3"/>
      <c r="M787" s="3"/>
      <c r="N787" s="3"/>
      <c r="O787" s="3"/>
      <c r="P787" s="3"/>
      <c r="Q787" s="3"/>
      <c r="R787" s="3"/>
      <c r="S787" s="3"/>
      <c r="AK787" s="3"/>
    </row>
    <row r="788" spans="1:37" x14ac:dyDescent="0.2">
      <c r="A788" s="39">
        <v>62</v>
      </c>
      <c r="B788" s="38" t="s">
        <v>194</v>
      </c>
      <c r="C788" s="38"/>
      <c r="I788" s="3"/>
      <c r="J788" s="3"/>
      <c r="K788" s="3"/>
      <c r="L788" s="3"/>
      <c r="M788" s="3"/>
      <c r="N788" s="3"/>
      <c r="O788" s="3"/>
      <c r="P788" s="3"/>
      <c r="Q788" s="3"/>
      <c r="R788" s="3"/>
      <c r="S788" s="3"/>
      <c r="AK788" s="3"/>
    </row>
    <row r="789" spans="1:37" x14ac:dyDescent="0.2">
      <c r="A789" s="39">
        <v>63</v>
      </c>
      <c r="B789" s="38" t="s">
        <v>195</v>
      </c>
      <c r="C789" s="38"/>
      <c r="I789" s="3"/>
      <c r="J789" s="3"/>
      <c r="K789" s="3"/>
      <c r="L789" s="3"/>
      <c r="M789" s="3"/>
      <c r="N789" s="3"/>
      <c r="O789" s="3"/>
      <c r="P789" s="3"/>
      <c r="Q789" s="3"/>
      <c r="R789" s="3"/>
      <c r="S789" s="3"/>
      <c r="AK789" s="3"/>
    </row>
    <row r="790" spans="1:37" x14ac:dyDescent="0.2">
      <c r="A790" s="39">
        <v>64</v>
      </c>
      <c r="B790" s="38" t="s">
        <v>196</v>
      </c>
      <c r="C790" s="38"/>
      <c r="I790" s="3"/>
      <c r="J790" s="3"/>
      <c r="K790" s="3"/>
      <c r="L790" s="3"/>
      <c r="M790" s="3"/>
      <c r="N790" s="3"/>
      <c r="O790" s="3"/>
      <c r="P790" s="3"/>
      <c r="Q790" s="3"/>
      <c r="R790" s="3"/>
      <c r="S790" s="3"/>
      <c r="AK790" s="3"/>
    </row>
    <row r="791" spans="1:37" x14ac:dyDescent="0.2">
      <c r="A791" s="39">
        <v>65</v>
      </c>
      <c r="B791" s="38" t="s">
        <v>197</v>
      </c>
      <c r="C791" s="38"/>
      <c r="I791" s="3"/>
      <c r="J791" s="3"/>
      <c r="K791" s="3"/>
      <c r="L791" s="3"/>
      <c r="M791" s="3"/>
      <c r="N791" s="3"/>
      <c r="O791" s="3"/>
      <c r="P791" s="3"/>
      <c r="Q791" s="3"/>
      <c r="R791" s="3"/>
      <c r="S791" s="3"/>
      <c r="AK791" s="3"/>
    </row>
    <row r="792" spans="1:37" x14ac:dyDescent="0.2">
      <c r="A792" s="39">
        <v>66</v>
      </c>
      <c r="B792" s="38" t="s">
        <v>198</v>
      </c>
      <c r="C792" s="38"/>
      <c r="I792" s="3"/>
      <c r="J792" s="3"/>
      <c r="K792" s="3"/>
      <c r="L792" s="3"/>
      <c r="M792" s="3"/>
      <c r="N792" s="3"/>
      <c r="O792" s="3"/>
      <c r="P792" s="3"/>
      <c r="Q792" s="3"/>
      <c r="R792" s="3"/>
      <c r="S792" s="3"/>
      <c r="AK792" s="3"/>
    </row>
    <row r="793" spans="1:37" x14ac:dyDescent="0.2">
      <c r="A793" s="39">
        <v>67</v>
      </c>
      <c r="B793" s="38" t="s">
        <v>199</v>
      </c>
      <c r="C793" s="38"/>
      <c r="I793" s="3"/>
      <c r="J793" s="3"/>
      <c r="K793" s="3"/>
      <c r="L793" s="3"/>
      <c r="M793" s="3"/>
      <c r="N793" s="3"/>
      <c r="O793" s="3"/>
      <c r="P793" s="3"/>
      <c r="Q793" s="3"/>
      <c r="R793" s="3"/>
      <c r="S793" s="3"/>
      <c r="AK793" s="3"/>
    </row>
    <row r="794" spans="1:37" x14ac:dyDescent="0.2">
      <c r="A794" s="39">
        <v>68</v>
      </c>
      <c r="B794" s="38" t="s">
        <v>200</v>
      </c>
      <c r="C794" s="38"/>
      <c r="I794" s="3"/>
      <c r="J794" s="3"/>
      <c r="K794" s="3"/>
      <c r="L794" s="3"/>
      <c r="M794" s="3"/>
      <c r="N794" s="3"/>
      <c r="O794" s="3"/>
      <c r="P794" s="3"/>
      <c r="Q794" s="3"/>
      <c r="R794" s="3"/>
      <c r="S794" s="3"/>
      <c r="AK794" s="3"/>
    </row>
    <row r="795" spans="1:37" x14ac:dyDescent="0.2">
      <c r="A795" s="39">
        <v>69</v>
      </c>
      <c r="B795" s="38" t="s">
        <v>201</v>
      </c>
      <c r="C795" s="38"/>
      <c r="I795" s="3"/>
      <c r="J795" s="3"/>
      <c r="K795" s="3"/>
      <c r="L795" s="3"/>
      <c r="M795" s="3"/>
      <c r="N795" s="3"/>
      <c r="O795" s="3"/>
      <c r="P795" s="3"/>
      <c r="Q795" s="3"/>
      <c r="R795" s="3"/>
      <c r="S795" s="3"/>
      <c r="AK795" s="3"/>
    </row>
    <row r="796" spans="1:37" x14ac:dyDescent="0.2">
      <c r="A796" s="39">
        <v>70</v>
      </c>
      <c r="B796" s="38" t="s">
        <v>202</v>
      </c>
      <c r="C796" s="38"/>
      <c r="I796" s="3"/>
      <c r="J796" s="3"/>
      <c r="K796" s="3"/>
      <c r="L796" s="3"/>
      <c r="M796" s="3"/>
      <c r="N796" s="3"/>
      <c r="O796" s="3"/>
      <c r="P796" s="3"/>
      <c r="Q796" s="3"/>
      <c r="R796" s="3"/>
      <c r="S796" s="3"/>
      <c r="AK796" s="3"/>
    </row>
    <row r="797" spans="1:37" x14ac:dyDescent="0.2">
      <c r="A797" s="39">
        <v>71</v>
      </c>
      <c r="B797" s="38" t="s">
        <v>203</v>
      </c>
      <c r="C797" s="38"/>
      <c r="I797" s="3"/>
      <c r="J797" s="3"/>
      <c r="K797" s="3"/>
      <c r="L797" s="3"/>
      <c r="M797" s="3"/>
      <c r="N797" s="3"/>
      <c r="O797" s="3"/>
      <c r="P797" s="3"/>
      <c r="Q797" s="3"/>
      <c r="R797" s="3"/>
      <c r="S797" s="3"/>
      <c r="AK797" s="3"/>
    </row>
    <row r="798" spans="1:37" x14ac:dyDescent="0.2">
      <c r="A798" s="39">
        <v>72</v>
      </c>
      <c r="B798" s="38" t="s">
        <v>204</v>
      </c>
      <c r="C798" s="38"/>
      <c r="I798" s="3"/>
      <c r="J798" s="3"/>
      <c r="K798" s="3"/>
      <c r="L798" s="3"/>
      <c r="M798" s="3"/>
      <c r="N798" s="3"/>
      <c r="O798" s="3"/>
      <c r="P798" s="3"/>
      <c r="Q798" s="3"/>
      <c r="R798" s="3"/>
      <c r="S798" s="3"/>
      <c r="AK798" s="3"/>
    </row>
    <row r="799" spans="1:37" x14ac:dyDescent="0.2">
      <c r="A799" s="39">
        <v>73</v>
      </c>
      <c r="B799" s="38" t="s">
        <v>205</v>
      </c>
      <c r="C799" s="38"/>
      <c r="I799" s="3"/>
      <c r="J799" s="3"/>
      <c r="K799" s="3"/>
      <c r="L799" s="3"/>
      <c r="M799" s="3"/>
      <c r="N799" s="3"/>
      <c r="O799" s="3"/>
      <c r="P799" s="3"/>
      <c r="Q799" s="3"/>
      <c r="R799" s="3"/>
      <c r="S799" s="3"/>
      <c r="AK799" s="3"/>
    </row>
    <row r="800" spans="1:37" x14ac:dyDescent="0.2">
      <c r="A800" s="39">
        <v>74</v>
      </c>
      <c r="B800" s="38" t="s">
        <v>59</v>
      </c>
      <c r="C800" s="38"/>
      <c r="I800" s="3"/>
      <c r="J800" s="3"/>
      <c r="K800" s="3"/>
      <c r="L800" s="3"/>
      <c r="M800" s="3"/>
      <c r="N800" s="3"/>
      <c r="O800" s="3"/>
      <c r="P800" s="3"/>
      <c r="Q800" s="3"/>
      <c r="R800" s="3"/>
      <c r="S800" s="3"/>
      <c r="AK800" s="3"/>
    </row>
    <row r="801" spans="1:37" x14ac:dyDescent="0.2">
      <c r="A801" s="39">
        <v>75</v>
      </c>
      <c r="B801" s="38" t="s">
        <v>562</v>
      </c>
      <c r="C801" s="38"/>
      <c r="I801" s="3"/>
      <c r="J801" s="3"/>
      <c r="K801" s="3"/>
      <c r="L801" s="3"/>
      <c r="M801" s="3"/>
      <c r="N801" s="3"/>
      <c r="O801" s="3"/>
      <c r="P801" s="3"/>
      <c r="Q801" s="3"/>
      <c r="R801" s="3"/>
      <c r="S801" s="3"/>
      <c r="AK801" s="3"/>
    </row>
    <row r="802" spans="1:37" x14ac:dyDescent="0.2">
      <c r="A802" s="39">
        <v>76</v>
      </c>
      <c r="B802" s="38" t="s">
        <v>206</v>
      </c>
      <c r="C802" s="38"/>
      <c r="I802" s="3"/>
      <c r="J802" s="3"/>
      <c r="K802" s="3"/>
      <c r="L802" s="3"/>
      <c r="M802" s="3"/>
      <c r="N802" s="3"/>
      <c r="O802" s="3"/>
      <c r="P802" s="3"/>
      <c r="Q802" s="3"/>
      <c r="R802" s="3"/>
      <c r="S802" s="3"/>
      <c r="AK802" s="3"/>
    </row>
    <row r="803" spans="1:37" x14ac:dyDescent="0.2">
      <c r="A803" s="39">
        <v>77</v>
      </c>
      <c r="B803" s="38" t="s">
        <v>207</v>
      </c>
      <c r="C803" s="38"/>
      <c r="I803" s="3"/>
      <c r="J803" s="3"/>
      <c r="K803" s="3"/>
      <c r="L803" s="3"/>
      <c r="M803" s="3"/>
      <c r="N803" s="3"/>
      <c r="O803" s="3"/>
      <c r="P803" s="3"/>
      <c r="Q803" s="3"/>
      <c r="R803" s="3"/>
      <c r="S803" s="3"/>
      <c r="AK803" s="3"/>
    </row>
    <row r="804" spans="1:37" x14ac:dyDescent="0.2">
      <c r="A804" s="39">
        <v>78</v>
      </c>
      <c r="B804" s="38" t="s">
        <v>208</v>
      </c>
      <c r="C804" s="38"/>
      <c r="I804" s="3"/>
      <c r="J804" s="3"/>
      <c r="K804" s="3"/>
      <c r="L804" s="3"/>
      <c r="M804" s="3"/>
      <c r="N804" s="3"/>
      <c r="O804" s="3"/>
      <c r="P804" s="3"/>
      <c r="Q804" s="3"/>
      <c r="R804" s="3"/>
      <c r="S804" s="3"/>
      <c r="AK804" s="3"/>
    </row>
    <row r="805" spans="1:37" x14ac:dyDescent="0.2">
      <c r="A805" s="39">
        <v>79</v>
      </c>
      <c r="B805" s="38" t="s">
        <v>209</v>
      </c>
      <c r="C805" s="38"/>
      <c r="I805" s="3"/>
      <c r="J805" s="3"/>
      <c r="K805" s="3"/>
      <c r="L805" s="3"/>
      <c r="M805" s="3"/>
      <c r="N805" s="3"/>
      <c r="O805" s="3"/>
      <c r="P805" s="3"/>
      <c r="Q805" s="3"/>
      <c r="R805" s="3"/>
      <c r="S805" s="3"/>
      <c r="AK805" s="3"/>
    </row>
    <row r="806" spans="1:37" x14ac:dyDescent="0.2">
      <c r="A806" s="39">
        <v>80</v>
      </c>
      <c r="B806" s="38" t="s">
        <v>210</v>
      </c>
      <c r="C806" s="38"/>
      <c r="I806" s="3"/>
      <c r="J806" s="3"/>
      <c r="K806" s="3"/>
      <c r="L806" s="3"/>
      <c r="M806" s="3"/>
      <c r="N806" s="3"/>
      <c r="O806" s="3"/>
      <c r="P806" s="3"/>
      <c r="Q806" s="3"/>
      <c r="R806" s="3"/>
      <c r="S806" s="3"/>
      <c r="AK806" s="3"/>
    </row>
    <row r="807" spans="1:37" x14ac:dyDescent="0.2">
      <c r="A807" s="39">
        <v>81</v>
      </c>
      <c r="B807" s="38" t="s">
        <v>563</v>
      </c>
      <c r="C807" s="38"/>
      <c r="I807" s="3"/>
      <c r="J807" s="3"/>
      <c r="K807" s="3"/>
      <c r="L807" s="3"/>
      <c r="M807" s="3"/>
      <c r="N807" s="3"/>
      <c r="O807" s="3"/>
      <c r="P807" s="3"/>
      <c r="Q807" s="3"/>
      <c r="R807" s="3"/>
      <c r="S807" s="3"/>
      <c r="AK807" s="3"/>
    </row>
    <row r="808" spans="1:37" x14ac:dyDescent="0.2">
      <c r="A808" s="39">
        <v>82</v>
      </c>
      <c r="B808" s="38" t="s">
        <v>211</v>
      </c>
      <c r="C808" s="38"/>
      <c r="I808" s="3"/>
      <c r="J808" s="3"/>
      <c r="K808" s="3"/>
      <c r="L808" s="3"/>
      <c r="M808" s="3"/>
      <c r="N808" s="3"/>
      <c r="O808" s="3"/>
      <c r="P808" s="3"/>
      <c r="Q808" s="3"/>
      <c r="R808" s="3"/>
      <c r="S808" s="3"/>
      <c r="AK808" s="3"/>
    </row>
    <row r="809" spans="1:37" x14ac:dyDescent="0.2">
      <c r="A809" s="39">
        <v>83</v>
      </c>
      <c r="B809" s="38" t="s">
        <v>212</v>
      </c>
      <c r="C809" s="38"/>
      <c r="I809" s="3"/>
      <c r="J809" s="3"/>
      <c r="K809" s="3"/>
      <c r="L809" s="3"/>
      <c r="M809" s="3"/>
      <c r="N809" s="3"/>
      <c r="O809" s="3"/>
      <c r="P809" s="3"/>
      <c r="Q809" s="3"/>
      <c r="R809" s="3"/>
      <c r="S809" s="3"/>
      <c r="AK809" s="3"/>
    </row>
    <row r="810" spans="1:37" x14ac:dyDescent="0.2">
      <c r="A810" s="39">
        <v>84</v>
      </c>
      <c r="B810" s="38" t="s">
        <v>213</v>
      </c>
      <c r="C810" s="38"/>
      <c r="I810" s="3"/>
      <c r="J810" s="3"/>
      <c r="K810" s="3"/>
      <c r="L810" s="3"/>
      <c r="M810" s="3"/>
      <c r="N810" s="3"/>
      <c r="O810" s="3"/>
      <c r="P810" s="3"/>
      <c r="Q810" s="3"/>
      <c r="R810" s="3"/>
      <c r="S810" s="3"/>
      <c r="AK810" s="3"/>
    </row>
    <row r="811" spans="1:37" x14ac:dyDescent="0.2">
      <c r="A811" s="39">
        <v>85</v>
      </c>
      <c r="B811" s="38" t="s">
        <v>214</v>
      </c>
      <c r="C811" s="38"/>
      <c r="I811" s="3"/>
      <c r="J811" s="3"/>
      <c r="K811" s="3"/>
      <c r="L811" s="3"/>
      <c r="M811" s="3"/>
      <c r="N811" s="3"/>
      <c r="O811" s="3"/>
      <c r="P811" s="3"/>
      <c r="Q811" s="3"/>
      <c r="R811" s="3"/>
      <c r="S811" s="3"/>
      <c r="AK811" s="3"/>
    </row>
    <row r="812" spans="1:37" x14ac:dyDescent="0.2">
      <c r="A812" s="39">
        <v>86</v>
      </c>
      <c r="B812" s="38" t="s">
        <v>215</v>
      </c>
      <c r="C812" s="38"/>
      <c r="I812" s="3"/>
      <c r="J812" s="3"/>
      <c r="K812" s="3"/>
      <c r="L812" s="3"/>
      <c r="M812" s="3"/>
      <c r="N812" s="3"/>
      <c r="O812" s="3"/>
      <c r="P812" s="3"/>
      <c r="Q812" s="3"/>
      <c r="R812" s="3"/>
      <c r="S812" s="3"/>
      <c r="AK812" s="3"/>
    </row>
    <row r="813" spans="1:37" x14ac:dyDescent="0.2">
      <c r="A813" s="39">
        <v>87</v>
      </c>
      <c r="B813" s="38" t="s">
        <v>216</v>
      </c>
      <c r="C813" s="38"/>
      <c r="I813" s="3"/>
      <c r="J813" s="3"/>
      <c r="K813" s="3"/>
      <c r="L813" s="3"/>
      <c r="M813" s="3"/>
      <c r="N813" s="3"/>
      <c r="O813" s="3"/>
      <c r="P813" s="3"/>
      <c r="Q813" s="3"/>
      <c r="R813" s="3"/>
      <c r="S813" s="3"/>
      <c r="AK813" s="3"/>
    </row>
    <row r="814" spans="1:37" x14ac:dyDescent="0.2">
      <c r="A814" s="39">
        <v>88</v>
      </c>
      <c r="B814" s="38" t="s">
        <v>217</v>
      </c>
      <c r="C814" s="38"/>
      <c r="I814" s="3"/>
      <c r="J814" s="3"/>
      <c r="K814" s="3"/>
      <c r="L814" s="3"/>
      <c r="M814" s="3"/>
      <c r="N814" s="3"/>
      <c r="O814" s="3"/>
      <c r="P814" s="3"/>
      <c r="Q814" s="3"/>
      <c r="R814" s="3"/>
      <c r="S814" s="3"/>
      <c r="AK814" s="3"/>
    </row>
    <row r="815" spans="1:37" x14ac:dyDescent="0.2">
      <c r="A815" s="39">
        <v>89</v>
      </c>
      <c r="B815" s="38" t="s">
        <v>218</v>
      </c>
      <c r="C815" s="38"/>
      <c r="I815" s="3"/>
      <c r="J815" s="3"/>
      <c r="K815" s="3"/>
      <c r="L815" s="3"/>
      <c r="M815" s="3"/>
      <c r="N815" s="3"/>
      <c r="O815" s="3"/>
      <c r="P815" s="3"/>
      <c r="Q815" s="3"/>
      <c r="R815" s="3"/>
      <c r="S815" s="3"/>
      <c r="AK815" s="3"/>
    </row>
    <row r="816" spans="1:37" x14ac:dyDescent="0.2">
      <c r="A816" s="39">
        <v>90</v>
      </c>
      <c r="B816" s="38" t="s">
        <v>219</v>
      </c>
      <c r="C816" s="38"/>
      <c r="I816" s="3"/>
      <c r="J816" s="3"/>
      <c r="K816" s="3"/>
      <c r="L816" s="3"/>
      <c r="M816" s="3"/>
      <c r="N816" s="3"/>
      <c r="O816" s="3"/>
      <c r="P816" s="3"/>
      <c r="Q816" s="3"/>
      <c r="R816" s="3"/>
      <c r="S816" s="3"/>
      <c r="AK816" s="3"/>
    </row>
    <row r="817" spans="1:37" x14ac:dyDescent="0.2">
      <c r="A817" s="39">
        <v>91</v>
      </c>
      <c r="B817" s="38" t="s">
        <v>52</v>
      </c>
      <c r="C817" s="38"/>
      <c r="I817" s="3"/>
      <c r="J817" s="3"/>
      <c r="K817" s="3"/>
      <c r="L817" s="3"/>
      <c r="M817" s="3"/>
      <c r="N817" s="3"/>
      <c r="O817" s="3"/>
      <c r="P817" s="3"/>
      <c r="Q817" s="3"/>
      <c r="R817" s="3"/>
      <c r="S817" s="3"/>
      <c r="AK817" s="3"/>
    </row>
    <row r="818" spans="1:37" x14ac:dyDescent="0.2">
      <c r="A818" s="39">
        <v>92</v>
      </c>
      <c r="B818" s="38" t="s">
        <v>64</v>
      </c>
      <c r="C818" s="38"/>
      <c r="I818" s="3"/>
      <c r="J818" s="3"/>
      <c r="K818" s="3"/>
      <c r="L818" s="3"/>
      <c r="M818" s="3"/>
      <c r="N818" s="3"/>
      <c r="O818" s="3"/>
      <c r="P818" s="3"/>
      <c r="Q818" s="3"/>
      <c r="R818" s="3"/>
      <c r="S818" s="3"/>
      <c r="AK818" s="3"/>
    </row>
    <row r="819" spans="1:37" x14ac:dyDescent="0.2">
      <c r="A819" s="39">
        <v>93</v>
      </c>
      <c r="B819" s="38" t="s">
        <v>41</v>
      </c>
      <c r="C819" s="38"/>
      <c r="I819" s="3"/>
      <c r="J819" s="3"/>
      <c r="K819" s="3"/>
      <c r="L819" s="3"/>
      <c r="M819" s="3"/>
      <c r="N819" s="3"/>
      <c r="O819" s="3"/>
      <c r="P819" s="3"/>
      <c r="Q819" s="3"/>
      <c r="R819" s="3"/>
      <c r="S819" s="3"/>
      <c r="AK819" s="3"/>
    </row>
    <row r="820" spans="1:37" x14ac:dyDescent="0.2">
      <c r="A820" s="39">
        <v>94</v>
      </c>
      <c r="B820" s="38" t="s">
        <v>220</v>
      </c>
      <c r="C820" s="38"/>
      <c r="I820" s="3"/>
      <c r="J820" s="3"/>
      <c r="K820" s="3"/>
      <c r="L820" s="3"/>
      <c r="M820" s="3"/>
      <c r="N820" s="3"/>
      <c r="O820" s="3"/>
      <c r="P820" s="3"/>
      <c r="Q820" s="3"/>
      <c r="R820" s="3"/>
      <c r="S820" s="3"/>
      <c r="AK820" s="3"/>
    </row>
    <row r="821" spans="1:37" x14ac:dyDescent="0.2">
      <c r="A821" s="39">
        <v>95</v>
      </c>
      <c r="B821" s="38" t="s">
        <v>11</v>
      </c>
      <c r="C821" s="38"/>
      <c r="I821" s="3"/>
      <c r="J821" s="3"/>
      <c r="K821" s="3"/>
      <c r="L821" s="3"/>
      <c r="M821" s="3"/>
      <c r="N821" s="3"/>
      <c r="O821" s="3"/>
      <c r="P821" s="3"/>
      <c r="Q821" s="3"/>
      <c r="R821" s="3"/>
      <c r="S821" s="3"/>
      <c r="AK821" s="3"/>
    </row>
    <row r="822" spans="1:37" x14ac:dyDescent="0.2">
      <c r="A822" s="39">
        <v>96</v>
      </c>
      <c r="B822" s="38" t="s">
        <v>221</v>
      </c>
      <c r="C822" s="38"/>
      <c r="I822" s="3"/>
      <c r="J822" s="3"/>
      <c r="K822" s="3"/>
      <c r="L822" s="3"/>
      <c r="M822" s="3"/>
      <c r="N822" s="3"/>
      <c r="O822" s="3"/>
      <c r="P822" s="3"/>
      <c r="Q822" s="3"/>
      <c r="R822" s="3"/>
      <c r="S822" s="3"/>
      <c r="AK822" s="3"/>
    </row>
    <row r="823" spans="1:37" x14ac:dyDescent="0.2">
      <c r="A823" s="39">
        <v>97</v>
      </c>
      <c r="B823" s="38" t="s">
        <v>222</v>
      </c>
      <c r="C823" s="38"/>
      <c r="I823" s="3"/>
      <c r="J823" s="3"/>
      <c r="K823" s="3"/>
      <c r="L823" s="3"/>
      <c r="M823" s="3"/>
      <c r="N823" s="3"/>
      <c r="O823" s="3"/>
      <c r="P823" s="3"/>
      <c r="Q823" s="3"/>
      <c r="R823" s="3"/>
      <c r="S823" s="3"/>
      <c r="AK823" s="3"/>
    </row>
    <row r="824" spans="1:37" x14ac:dyDescent="0.2">
      <c r="A824" s="39">
        <v>98</v>
      </c>
      <c r="B824" s="38" t="s">
        <v>223</v>
      </c>
      <c r="C824" s="38"/>
      <c r="I824" s="3"/>
      <c r="J824" s="3"/>
      <c r="K824" s="3"/>
      <c r="L824" s="3"/>
      <c r="M824" s="3"/>
      <c r="N824" s="3"/>
      <c r="O824" s="3"/>
      <c r="P824" s="3"/>
      <c r="Q824" s="3"/>
      <c r="R824" s="3"/>
      <c r="S824" s="3"/>
      <c r="AK824" s="3"/>
    </row>
    <row r="825" spans="1:37" x14ac:dyDescent="0.2">
      <c r="A825" s="39">
        <v>99</v>
      </c>
      <c r="B825" s="38" t="s">
        <v>224</v>
      </c>
      <c r="C825" s="38"/>
      <c r="I825" s="3"/>
      <c r="J825" s="3"/>
      <c r="K825" s="3"/>
      <c r="L825" s="3"/>
      <c r="M825" s="3"/>
      <c r="N825" s="3"/>
      <c r="O825" s="3"/>
      <c r="P825" s="3"/>
      <c r="Q825" s="3"/>
      <c r="R825" s="3"/>
      <c r="S825" s="3"/>
      <c r="AK825" s="3"/>
    </row>
    <row r="826" spans="1:37" x14ac:dyDescent="0.2">
      <c r="A826" s="39">
        <v>100</v>
      </c>
      <c r="B826" s="38" t="s">
        <v>564</v>
      </c>
      <c r="C826" s="38"/>
      <c r="I826" s="3"/>
      <c r="J826" s="3"/>
      <c r="K826" s="3"/>
      <c r="L826" s="3"/>
      <c r="M826" s="3"/>
      <c r="N826" s="3"/>
      <c r="O826" s="3"/>
      <c r="P826" s="3"/>
      <c r="Q826" s="3"/>
      <c r="R826" s="3"/>
      <c r="S826" s="3"/>
      <c r="AK826" s="3"/>
    </row>
    <row r="827" spans="1:37" x14ac:dyDescent="0.2">
      <c r="A827" s="39">
        <v>101</v>
      </c>
      <c r="B827" s="38" t="s">
        <v>565</v>
      </c>
      <c r="C827" s="38"/>
      <c r="I827" s="3"/>
      <c r="J827" s="3"/>
      <c r="K827" s="3"/>
      <c r="L827" s="3"/>
      <c r="M827" s="3"/>
      <c r="N827" s="3"/>
      <c r="O827" s="3"/>
      <c r="P827" s="3"/>
      <c r="Q827" s="3"/>
      <c r="R827" s="3"/>
      <c r="S827" s="3"/>
      <c r="AK827" s="3"/>
    </row>
    <row r="828" spans="1:37" x14ac:dyDescent="0.2">
      <c r="A828" s="39">
        <v>102</v>
      </c>
      <c r="B828" s="40" t="s">
        <v>678</v>
      </c>
      <c r="C828" s="38"/>
      <c r="I828" s="3"/>
      <c r="J828" s="3"/>
      <c r="K828" s="3"/>
      <c r="L828" s="3"/>
      <c r="M828" s="3"/>
      <c r="N828" s="3"/>
      <c r="O828" s="3"/>
      <c r="P828" s="3"/>
      <c r="Q828" s="3"/>
      <c r="R828" s="3"/>
      <c r="S828" s="3"/>
      <c r="AK828" s="3"/>
    </row>
    <row r="829" spans="1:37" x14ac:dyDescent="0.2">
      <c r="A829" s="39">
        <v>103</v>
      </c>
      <c r="B829" s="38" t="s">
        <v>225</v>
      </c>
      <c r="C829" s="38"/>
      <c r="I829" s="3"/>
      <c r="J829" s="3"/>
      <c r="K829" s="3"/>
      <c r="L829" s="3"/>
      <c r="M829" s="3"/>
      <c r="N829" s="3"/>
      <c r="O829" s="3"/>
      <c r="P829" s="3"/>
      <c r="Q829" s="3"/>
      <c r="R829" s="3"/>
      <c r="S829" s="3"/>
      <c r="AK829" s="3"/>
    </row>
    <row r="830" spans="1:37" x14ac:dyDescent="0.2">
      <c r="A830" s="39">
        <v>104</v>
      </c>
      <c r="B830" s="38" t="s">
        <v>226</v>
      </c>
      <c r="C830" s="38"/>
      <c r="I830" s="3"/>
      <c r="J830" s="3"/>
      <c r="K830" s="3"/>
      <c r="L830" s="3"/>
      <c r="M830" s="3"/>
      <c r="N830" s="3"/>
      <c r="O830" s="3"/>
      <c r="P830" s="3"/>
      <c r="Q830" s="3"/>
      <c r="R830" s="3"/>
      <c r="S830" s="3"/>
      <c r="AK830" s="3"/>
    </row>
    <row r="831" spans="1:37" x14ac:dyDescent="0.2">
      <c r="A831" s="39">
        <v>105</v>
      </c>
      <c r="B831" s="38" t="s">
        <v>56</v>
      </c>
      <c r="C831" s="38"/>
      <c r="I831" s="3"/>
      <c r="J831" s="3"/>
      <c r="K831" s="3"/>
      <c r="L831" s="3"/>
      <c r="M831" s="3"/>
      <c r="N831" s="3"/>
      <c r="O831" s="3"/>
      <c r="P831" s="3"/>
      <c r="Q831" s="3"/>
      <c r="R831" s="3"/>
      <c r="S831" s="3"/>
      <c r="AK831" s="3"/>
    </row>
    <row r="832" spans="1:37" x14ac:dyDescent="0.2">
      <c r="A832" s="39">
        <v>106</v>
      </c>
      <c r="B832" s="38" t="s">
        <v>45</v>
      </c>
      <c r="C832" s="38"/>
      <c r="I832" s="3"/>
      <c r="J832" s="3"/>
      <c r="K832" s="3"/>
      <c r="L832" s="3"/>
      <c r="M832" s="3"/>
      <c r="N832" s="3"/>
      <c r="O832" s="3"/>
      <c r="P832" s="3"/>
      <c r="Q832" s="3"/>
      <c r="R832" s="3"/>
      <c r="S832" s="3"/>
      <c r="AK832" s="3"/>
    </row>
    <row r="833" spans="1:37" x14ac:dyDescent="0.2">
      <c r="A833" s="39">
        <v>107</v>
      </c>
      <c r="B833" s="38" t="s">
        <v>86</v>
      </c>
      <c r="C833" s="38"/>
      <c r="I833" s="3"/>
      <c r="J833" s="3"/>
      <c r="K833" s="3"/>
      <c r="L833" s="3"/>
      <c r="M833" s="3"/>
      <c r="N833" s="3"/>
      <c r="O833" s="3"/>
      <c r="P833" s="3"/>
      <c r="Q833" s="3"/>
      <c r="R833" s="3"/>
      <c r="S833" s="3"/>
      <c r="AK833" s="3"/>
    </row>
    <row r="834" spans="1:37" x14ac:dyDescent="0.2">
      <c r="A834" s="39">
        <v>108</v>
      </c>
      <c r="B834" s="38" t="s">
        <v>566</v>
      </c>
      <c r="C834" s="38"/>
      <c r="I834" s="3"/>
      <c r="J834" s="3"/>
      <c r="K834" s="3"/>
      <c r="L834" s="3"/>
      <c r="M834" s="3"/>
      <c r="N834" s="3"/>
      <c r="O834" s="3"/>
      <c r="P834" s="3"/>
      <c r="Q834" s="3"/>
      <c r="R834" s="3"/>
      <c r="S834" s="3"/>
      <c r="AK834" s="3"/>
    </row>
    <row r="835" spans="1:37" x14ac:dyDescent="0.2">
      <c r="A835" s="39">
        <v>109</v>
      </c>
      <c r="B835" s="38" t="s">
        <v>567</v>
      </c>
      <c r="C835" s="38"/>
      <c r="I835" s="3"/>
      <c r="J835" s="3"/>
      <c r="K835" s="3"/>
      <c r="L835" s="3"/>
      <c r="M835" s="3"/>
      <c r="N835" s="3"/>
      <c r="O835" s="3"/>
      <c r="P835" s="3"/>
      <c r="Q835" s="3"/>
      <c r="R835" s="3"/>
      <c r="S835" s="3"/>
      <c r="AK835" s="3"/>
    </row>
    <row r="836" spans="1:37" x14ac:dyDescent="0.2">
      <c r="A836" s="39">
        <v>110</v>
      </c>
      <c r="B836" s="38" t="s">
        <v>568</v>
      </c>
      <c r="C836" s="38"/>
      <c r="I836" s="3"/>
      <c r="J836" s="3"/>
      <c r="K836" s="3"/>
      <c r="L836" s="3"/>
      <c r="M836" s="3"/>
      <c r="N836" s="3"/>
      <c r="O836" s="3"/>
      <c r="P836" s="3"/>
      <c r="Q836" s="3"/>
      <c r="R836" s="3"/>
      <c r="S836" s="3"/>
      <c r="AK836" s="3"/>
    </row>
    <row r="837" spans="1:37" x14ac:dyDescent="0.2">
      <c r="A837" s="39">
        <v>111</v>
      </c>
      <c r="B837" s="38" t="s">
        <v>569</v>
      </c>
      <c r="C837" s="38"/>
      <c r="I837" s="3"/>
      <c r="J837" s="3"/>
      <c r="K837" s="3"/>
      <c r="L837" s="3"/>
      <c r="M837" s="3"/>
      <c r="N837" s="3"/>
      <c r="O837" s="3"/>
      <c r="P837" s="3"/>
      <c r="Q837" s="3"/>
      <c r="R837" s="3"/>
      <c r="S837" s="3"/>
      <c r="AK837" s="3"/>
    </row>
    <row r="838" spans="1:37" x14ac:dyDescent="0.2">
      <c r="A838" s="39">
        <v>112</v>
      </c>
      <c r="B838" s="38" t="s">
        <v>5</v>
      </c>
      <c r="C838" s="38"/>
      <c r="I838" s="3"/>
      <c r="J838" s="3"/>
      <c r="K838" s="3"/>
      <c r="L838" s="3"/>
      <c r="M838" s="3"/>
      <c r="N838" s="3"/>
      <c r="O838" s="3"/>
      <c r="P838" s="3"/>
      <c r="Q838" s="3"/>
      <c r="R838" s="3"/>
      <c r="S838" s="3"/>
      <c r="AK838" s="3"/>
    </row>
    <row r="839" spans="1:37" x14ac:dyDescent="0.2">
      <c r="A839" s="39">
        <v>113</v>
      </c>
      <c r="B839" s="38" t="s">
        <v>570</v>
      </c>
      <c r="C839" s="38"/>
      <c r="I839" s="3"/>
      <c r="J839" s="3"/>
      <c r="K839" s="3"/>
      <c r="L839" s="3"/>
      <c r="M839" s="3"/>
      <c r="N839" s="3"/>
      <c r="O839" s="3"/>
      <c r="P839" s="3"/>
      <c r="Q839" s="3"/>
      <c r="R839" s="3"/>
      <c r="S839" s="3"/>
      <c r="AK839" s="3"/>
    </row>
    <row r="840" spans="1:37" x14ac:dyDescent="0.2">
      <c r="A840" s="39">
        <v>114</v>
      </c>
      <c r="B840" s="38" t="s">
        <v>571</v>
      </c>
      <c r="C840" s="38"/>
      <c r="I840" s="3"/>
      <c r="J840" s="3"/>
      <c r="K840" s="3"/>
      <c r="L840" s="3"/>
      <c r="M840" s="3"/>
      <c r="N840" s="3"/>
      <c r="O840" s="3"/>
      <c r="P840" s="3"/>
      <c r="Q840" s="3"/>
      <c r="R840" s="3"/>
      <c r="S840" s="3"/>
      <c r="AK840" s="3"/>
    </row>
    <row r="841" spans="1:37" x14ac:dyDescent="0.2">
      <c r="A841" s="39">
        <v>115</v>
      </c>
      <c r="B841" s="40" t="s">
        <v>679</v>
      </c>
      <c r="C841" s="38"/>
      <c r="I841" s="3"/>
      <c r="J841" s="3"/>
      <c r="K841" s="3"/>
      <c r="L841" s="3"/>
      <c r="M841" s="3"/>
      <c r="N841" s="3"/>
      <c r="O841" s="3"/>
      <c r="P841" s="3"/>
      <c r="Q841" s="3"/>
      <c r="R841" s="3"/>
      <c r="S841" s="3"/>
      <c r="AK841" s="3"/>
    </row>
    <row r="842" spans="1:37" x14ac:dyDescent="0.2">
      <c r="A842" s="39">
        <v>116</v>
      </c>
      <c r="B842" s="38" t="s">
        <v>227</v>
      </c>
      <c r="C842" s="38"/>
      <c r="I842" s="3"/>
      <c r="J842" s="3"/>
      <c r="K842" s="3"/>
      <c r="L842" s="3"/>
      <c r="M842" s="3"/>
      <c r="N842" s="3"/>
      <c r="O842" s="3"/>
      <c r="P842" s="3"/>
      <c r="Q842" s="3"/>
      <c r="R842" s="3"/>
      <c r="S842" s="3"/>
      <c r="AK842" s="3"/>
    </row>
    <row r="843" spans="1:37" x14ac:dyDescent="0.2">
      <c r="A843" s="39">
        <v>117</v>
      </c>
      <c r="B843" s="38" t="s">
        <v>60</v>
      </c>
      <c r="C843" s="38"/>
      <c r="I843" s="3"/>
      <c r="J843" s="3"/>
      <c r="K843" s="3"/>
      <c r="L843" s="3"/>
      <c r="M843" s="3"/>
      <c r="N843" s="3"/>
      <c r="O843" s="3"/>
      <c r="P843" s="3"/>
      <c r="Q843" s="3"/>
      <c r="R843" s="3"/>
      <c r="S843" s="3"/>
      <c r="AK843" s="3"/>
    </row>
    <row r="844" spans="1:37" x14ac:dyDescent="0.2">
      <c r="A844" s="39">
        <v>118</v>
      </c>
      <c r="B844" s="40" t="s">
        <v>680</v>
      </c>
      <c r="C844" s="38"/>
      <c r="I844" s="3"/>
      <c r="J844" s="3"/>
      <c r="K844" s="3"/>
      <c r="L844" s="3"/>
      <c r="M844" s="3"/>
      <c r="N844" s="3"/>
      <c r="O844" s="3"/>
      <c r="P844" s="3"/>
      <c r="Q844" s="3"/>
      <c r="R844" s="3"/>
      <c r="S844" s="3"/>
      <c r="AK844" s="3"/>
    </row>
    <row r="845" spans="1:37" x14ac:dyDescent="0.2">
      <c r="A845" s="39">
        <v>119</v>
      </c>
      <c r="B845" s="38" t="s">
        <v>228</v>
      </c>
      <c r="C845" s="38"/>
      <c r="I845" s="3"/>
      <c r="J845" s="3"/>
      <c r="K845" s="3"/>
      <c r="L845" s="3"/>
      <c r="M845" s="3"/>
      <c r="N845" s="3"/>
      <c r="O845" s="3"/>
      <c r="P845" s="3"/>
      <c r="Q845" s="3"/>
      <c r="R845" s="3"/>
      <c r="S845" s="3"/>
      <c r="AK845" s="3"/>
    </row>
    <row r="846" spans="1:37" x14ac:dyDescent="0.2">
      <c r="A846" s="39">
        <v>120</v>
      </c>
      <c r="B846" s="38" t="s">
        <v>572</v>
      </c>
      <c r="C846" s="38"/>
      <c r="I846" s="3"/>
      <c r="J846" s="3"/>
      <c r="K846" s="3"/>
      <c r="L846" s="3"/>
      <c r="M846" s="3"/>
      <c r="N846" s="3"/>
      <c r="O846" s="3"/>
      <c r="P846" s="3"/>
      <c r="Q846" s="3"/>
      <c r="R846" s="3"/>
      <c r="S846" s="3"/>
      <c r="AK846" s="3"/>
    </row>
    <row r="847" spans="1:37" x14ac:dyDescent="0.2">
      <c r="A847" s="39">
        <v>121</v>
      </c>
      <c r="B847" s="38" t="s">
        <v>31</v>
      </c>
      <c r="C847" s="38"/>
      <c r="I847" s="3"/>
      <c r="J847" s="3"/>
      <c r="K847" s="3"/>
      <c r="L847" s="3"/>
      <c r="M847" s="3"/>
      <c r="N847" s="3"/>
      <c r="O847" s="3"/>
      <c r="P847" s="3"/>
      <c r="Q847" s="3"/>
      <c r="R847" s="3"/>
      <c r="S847" s="3"/>
      <c r="AK847" s="3"/>
    </row>
    <row r="848" spans="1:37" x14ac:dyDescent="0.2">
      <c r="A848" s="39">
        <v>122</v>
      </c>
      <c r="B848" s="38" t="s">
        <v>229</v>
      </c>
      <c r="C848" s="38"/>
      <c r="I848" s="3"/>
      <c r="J848" s="3"/>
      <c r="K848" s="3"/>
      <c r="L848" s="3"/>
      <c r="M848" s="3"/>
      <c r="N848" s="3"/>
      <c r="O848" s="3"/>
      <c r="P848" s="3"/>
      <c r="Q848" s="3"/>
      <c r="R848" s="3"/>
      <c r="S848" s="3"/>
      <c r="AK848" s="3"/>
    </row>
    <row r="849" spans="1:37" x14ac:dyDescent="0.2">
      <c r="A849" s="39">
        <v>123</v>
      </c>
      <c r="B849" s="38" t="s">
        <v>230</v>
      </c>
      <c r="C849" s="38"/>
      <c r="I849" s="3"/>
      <c r="J849" s="3"/>
      <c r="K849" s="3"/>
      <c r="L849" s="3"/>
      <c r="M849" s="3"/>
      <c r="N849" s="3"/>
      <c r="O849" s="3"/>
      <c r="P849" s="3"/>
      <c r="Q849" s="3"/>
      <c r="R849" s="3"/>
      <c r="S849" s="3"/>
      <c r="AK849" s="3"/>
    </row>
    <row r="850" spans="1:37" x14ac:dyDescent="0.2">
      <c r="A850" s="39">
        <v>124</v>
      </c>
      <c r="B850" s="38" t="s">
        <v>108</v>
      </c>
      <c r="C850" s="38"/>
      <c r="I850" s="3"/>
      <c r="J850" s="3"/>
      <c r="K850" s="3"/>
      <c r="L850" s="3"/>
      <c r="M850" s="3"/>
      <c r="N850" s="3"/>
      <c r="O850" s="3"/>
      <c r="P850" s="3"/>
      <c r="Q850" s="3"/>
      <c r="R850" s="3"/>
      <c r="S850" s="3"/>
      <c r="AK850" s="3"/>
    </row>
    <row r="851" spans="1:37" x14ac:dyDescent="0.2">
      <c r="A851" s="39">
        <v>125</v>
      </c>
      <c r="B851" s="38" t="s">
        <v>231</v>
      </c>
      <c r="C851" s="38"/>
      <c r="I851" s="3"/>
      <c r="J851" s="3"/>
      <c r="K851" s="3"/>
      <c r="L851" s="3"/>
      <c r="M851" s="3"/>
      <c r="N851" s="3"/>
      <c r="O851" s="3"/>
      <c r="P851" s="3"/>
      <c r="Q851" s="3"/>
      <c r="R851" s="3"/>
      <c r="S851" s="3"/>
      <c r="AK851" s="3"/>
    </row>
    <row r="852" spans="1:37" x14ac:dyDescent="0.2">
      <c r="A852" s="39">
        <v>126</v>
      </c>
      <c r="B852" s="38" t="s">
        <v>25</v>
      </c>
      <c r="C852" s="38"/>
      <c r="I852" s="3"/>
      <c r="J852" s="3"/>
      <c r="K852" s="3"/>
      <c r="L852" s="3"/>
      <c r="M852" s="3"/>
      <c r="N852" s="3"/>
      <c r="O852" s="3"/>
      <c r="P852" s="3"/>
      <c r="Q852" s="3"/>
      <c r="R852" s="3"/>
      <c r="S852" s="3"/>
      <c r="AK852" s="3"/>
    </row>
    <row r="853" spans="1:37" x14ac:dyDescent="0.2">
      <c r="A853" s="39">
        <v>127</v>
      </c>
      <c r="B853" s="38" t="s">
        <v>97</v>
      </c>
      <c r="C853" s="38"/>
      <c r="I853" s="3"/>
      <c r="J853" s="3"/>
      <c r="K853" s="3"/>
      <c r="L853" s="3"/>
      <c r="M853" s="3"/>
      <c r="N853" s="3"/>
      <c r="O853" s="3"/>
      <c r="P853" s="3"/>
      <c r="Q853" s="3"/>
      <c r="R853" s="3"/>
      <c r="S853" s="3"/>
      <c r="AK853" s="3"/>
    </row>
    <row r="854" spans="1:37" x14ac:dyDescent="0.2">
      <c r="A854" s="39">
        <v>128</v>
      </c>
      <c r="B854" s="38" t="s">
        <v>232</v>
      </c>
      <c r="C854" s="38"/>
      <c r="I854" s="3"/>
      <c r="J854" s="3"/>
      <c r="K854" s="3"/>
      <c r="L854" s="3"/>
      <c r="M854" s="3"/>
      <c r="N854" s="3"/>
      <c r="O854" s="3"/>
      <c r="P854" s="3"/>
      <c r="Q854" s="3"/>
      <c r="R854" s="3"/>
      <c r="S854" s="3"/>
      <c r="AK854" s="3"/>
    </row>
    <row r="855" spans="1:37" x14ac:dyDescent="0.2">
      <c r="A855" s="39">
        <v>129</v>
      </c>
      <c r="B855" s="38" t="s">
        <v>233</v>
      </c>
      <c r="C855" s="38"/>
      <c r="I855" s="3"/>
      <c r="J855" s="3"/>
      <c r="K855" s="3"/>
      <c r="L855" s="3"/>
      <c r="M855" s="3"/>
      <c r="N855" s="3"/>
      <c r="O855" s="3"/>
      <c r="P855" s="3"/>
      <c r="Q855" s="3"/>
      <c r="R855" s="3"/>
      <c r="S855" s="3"/>
      <c r="AK855" s="3"/>
    </row>
    <row r="856" spans="1:37" x14ac:dyDescent="0.2">
      <c r="A856" s="39">
        <v>130</v>
      </c>
      <c r="B856" s="38" t="s">
        <v>12</v>
      </c>
      <c r="C856" s="38"/>
      <c r="I856" s="3"/>
      <c r="J856" s="3"/>
      <c r="K856" s="3"/>
      <c r="L856" s="3"/>
      <c r="M856" s="3"/>
      <c r="N856" s="3"/>
      <c r="O856" s="3"/>
      <c r="P856" s="3"/>
      <c r="Q856" s="3"/>
      <c r="R856" s="3"/>
      <c r="S856" s="3"/>
      <c r="AK856" s="3"/>
    </row>
    <row r="857" spans="1:37" x14ac:dyDescent="0.2">
      <c r="A857" s="39">
        <v>131</v>
      </c>
      <c r="B857" s="38" t="s">
        <v>105</v>
      </c>
      <c r="C857" s="38"/>
      <c r="I857" s="3"/>
      <c r="J857" s="3"/>
      <c r="K857" s="3"/>
      <c r="L857" s="3"/>
      <c r="M857" s="3"/>
      <c r="N857" s="3"/>
      <c r="O857" s="3"/>
      <c r="P857" s="3"/>
      <c r="Q857" s="3"/>
      <c r="R857" s="3"/>
      <c r="S857" s="3"/>
      <c r="AK857" s="3"/>
    </row>
    <row r="858" spans="1:37" x14ac:dyDescent="0.2">
      <c r="A858" s="39">
        <v>132</v>
      </c>
      <c r="B858" s="38" t="s">
        <v>234</v>
      </c>
      <c r="C858" s="38"/>
      <c r="I858" s="3"/>
      <c r="J858" s="3"/>
      <c r="K858" s="3"/>
      <c r="L858" s="3"/>
      <c r="M858" s="3"/>
      <c r="N858" s="3"/>
      <c r="O858" s="3"/>
      <c r="P858" s="3"/>
      <c r="Q858" s="3"/>
      <c r="R858" s="3"/>
      <c r="S858" s="3"/>
      <c r="AK858" s="3"/>
    </row>
    <row r="859" spans="1:37" x14ac:dyDescent="0.2">
      <c r="A859" s="39">
        <v>133</v>
      </c>
      <c r="B859" s="38" t="s">
        <v>235</v>
      </c>
      <c r="C859" s="38"/>
      <c r="I859" s="3"/>
      <c r="J859" s="3"/>
      <c r="K859" s="3"/>
      <c r="L859" s="3"/>
      <c r="M859" s="3"/>
      <c r="N859" s="3"/>
      <c r="O859" s="3"/>
      <c r="P859" s="3"/>
      <c r="Q859" s="3"/>
      <c r="R859" s="3"/>
      <c r="S859" s="3"/>
      <c r="AK859" s="3"/>
    </row>
    <row r="860" spans="1:37" x14ac:dyDescent="0.2">
      <c r="A860" s="39">
        <v>134</v>
      </c>
      <c r="B860" s="38" t="s">
        <v>236</v>
      </c>
      <c r="C860" s="38"/>
      <c r="I860" s="3"/>
      <c r="J860" s="3"/>
      <c r="K860" s="3"/>
      <c r="L860" s="3"/>
      <c r="M860" s="3"/>
      <c r="N860" s="3"/>
      <c r="O860" s="3"/>
      <c r="P860" s="3"/>
      <c r="Q860" s="3"/>
      <c r="R860" s="3"/>
      <c r="S860" s="3"/>
      <c r="AK860" s="3"/>
    </row>
    <row r="861" spans="1:37" x14ac:dyDescent="0.2">
      <c r="A861" s="39">
        <v>135</v>
      </c>
      <c r="B861" s="38" t="s">
        <v>237</v>
      </c>
      <c r="C861" s="38"/>
      <c r="I861" s="3"/>
      <c r="J861" s="3"/>
      <c r="K861" s="3"/>
      <c r="L861" s="3"/>
      <c r="M861" s="3"/>
      <c r="N861" s="3"/>
      <c r="O861" s="3"/>
      <c r="P861" s="3"/>
      <c r="Q861" s="3"/>
      <c r="R861" s="3"/>
      <c r="S861" s="3"/>
      <c r="AK861" s="3"/>
    </row>
    <row r="862" spans="1:37" x14ac:dyDescent="0.2">
      <c r="A862" s="39">
        <v>136</v>
      </c>
      <c r="B862" s="38" t="s">
        <v>238</v>
      </c>
      <c r="C862" s="38"/>
      <c r="I862" s="3"/>
      <c r="J862" s="3"/>
      <c r="K862" s="3"/>
      <c r="L862" s="3"/>
      <c r="M862" s="3"/>
      <c r="N862" s="3"/>
      <c r="O862" s="3"/>
      <c r="P862" s="3"/>
      <c r="Q862" s="3"/>
      <c r="R862" s="3"/>
      <c r="S862" s="3"/>
      <c r="AK862" s="3"/>
    </row>
    <row r="863" spans="1:37" x14ac:dyDescent="0.2">
      <c r="A863" s="39">
        <v>137</v>
      </c>
      <c r="B863" s="38" t="s">
        <v>573</v>
      </c>
      <c r="C863" s="38"/>
      <c r="I863" s="3"/>
      <c r="J863" s="3"/>
      <c r="K863" s="3"/>
      <c r="L863" s="3"/>
      <c r="M863" s="3"/>
      <c r="N863" s="3"/>
      <c r="O863" s="3"/>
      <c r="P863" s="3"/>
      <c r="Q863" s="3"/>
      <c r="R863" s="3"/>
      <c r="S863" s="3"/>
      <c r="AK863" s="3"/>
    </row>
    <row r="864" spans="1:37" x14ac:dyDescent="0.2">
      <c r="A864" s="39">
        <v>138</v>
      </c>
      <c r="B864" s="38" t="s">
        <v>574</v>
      </c>
      <c r="C864" s="38"/>
      <c r="I864" s="3"/>
      <c r="J864" s="3"/>
      <c r="K864" s="3"/>
      <c r="L864" s="3"/>
      <c r="M864" s="3"/>
      <c r="N864" s="3"/>
      <c r="O864" s="3"/>
      <c r="P864" s="3"/>
      <c r="Q864" s="3"/>
      <c r="R864" s="3"/>
      <c r="S864" s="3"/>
      <c r="AK864" s="3"/>
    </row>
    <row r="865" spans="1:37" x14ac:dyDescent="0.2">
      <c r="A865" s="39">
        <v>139</v>
      </c>
      <c r="B865" s="40" t="s">
        <v>681</v>
      </c>
      <c r="C865" s="38"/>
      <c r="I865" s="3"/>
      <c r="J865" s="3"/>
      <c r="K865" s="3"/>
      <c r="L865" s="3"/>
      <c r="M865" s="3"/>
      <c r="N865" s="3"/>
      <c r="O865" s="3"/>
      <c r="P865" s="3"/>
      <c r="Q865" s="3"/>
      <c r="R865" s="3"/>
      <c r="S865" s="3"/>
      <c r="AK865" s="3"/>
    </row>
    <row r="866" spans="1:37" x14ac:dyDescent="0.2">
      <c r="A866" s="39">
        <v>140</v>
      </c>
      <c r="B866" s="40" t="s">
        <v>682</v>
      </c>
      <c r="C866" s="38"/>
      <c r="I866" s="3"/>
      <c r="J866" s="3"/>
      <c r="K866" s="3"/>
      <c r="L866" s="3"/>
      <c r="M866" s="3"/>
      <c r="N866" s="3"/>
      <c r="O866" s="3"/>
      <c r="P866" s="3"/>
      <c r="Q866" s="3"/>
      <c r="R866" s="3"/>
      <c r="S866" s="3"/>
      <c r="AK866" s="3"/>
    </row>
    <row r="867" spans="1:37" x14ac:dyDescent="0.2">
      <c r="A867" s="39">
        <v>141</v>
      </c>
      <c r="B867" s="40" t="s">
        <v>683</v>
      </c>
      <c r="C867" s="38"/>
      <c r="I867" s="3"/>
      <c r="J867" s="3"/>
      <c r="K867" s="3"/>
      <c r="L867" s="3"/>
      <c r="M867" s="3"/>
      <c r="N867" s="3"/>
      <c r="O867" s="3"/>
      <c r="P867" s="3"/>
      <c r="Q867" s="3"/>
      <c r="R867" s="3"/>
      <c r="S867" s="3"/>
      <c r="AK867" s="3"/>
    </row>
    <row r="868" spans="1:37" x14ac:dyDescent="0.2">
      <c r="A868" s="39">
        <v>142</v>
      </c>
      <c r="B868" s="38" t="s">
        <v>61</v>
      </c>
      <c r="C868" s="38"/>
      <c r="I868" s="3"/>
      <c r="J868" s="3"/>
      <c r="K868" s="3"/>
      <c r="L868" s="3"/>
      <c r="M868" s="3"/>
      <c r="N868" s="3"/>
      <c r="O868" s="3"/>
      <c r="P868" s="3"/>
      <c r="Q868" s="3"/>
      <c r="R868" s="3"/>
      <c r="S868" s="3"/>
      <c r="AK868" s="3"/>
    </row>
    <row r="869" spans="1:37" x14ac:dyDescent="0.2">
      <c r="A869" s="39">
        <v>143</v>
      </c>
      <c r="B869" s="38" t="s">
        <v>239</v>
      </c>
      <c r="C869" s="38"/>
      <c r="I869" s="3"/>
      <c r="J869" s="3"/>
      <c r="K869" s="3"/>
      <c r="L869" s="3"/>
      <c r="M869" s="3"/>
      <c r="N869" s="3"/>
      <c r="O869" s="3"/>
      <c r="P869" s="3"/>
      <c r="Q869" s="3"/>
      <c r="R869" s="3"/>
      <c r="S869" s="3"/>
      <c r="AK869" s="3"/>
    </row>
    <row r="870" spans="1:37" x14ac:dyDescent="0.2">
      <c r="A870" s="39">
        <v>144</v>
      </c>
      <c r="B870" s="38" t="s">
        <v>240</v>
      </c>
      <c r="C870" s="38"/>
      <c r="I870" s="3"/>
      <c r="J870" s="3"/>
      <c r="K870" s="3"/>
      <c r="L870" s="3"/>
      <c r="M870" s="3"/>
      <c r="N870" s="3"/>
      <c r="O870" s="3"/>
      <c r="P870" s="3"/>
      <c r="Q870" s="3"/>
      <c r="R870" s="3"/>
      <c r="S870" s="3"/>
      <c r="AK870" s="3"/>
    </row>
    <row r="871" spans="1:37" x14ac:dyDescent="0.2">
      <c r="A871" s="39">
        <v>145</v>
      </c>
      <c r="B871" s="38" t="s">
        <v>575</v>
      </c>
      <c r="C871" s="38"/>
      <c r="I871" s="3"/>
      <c r="J871" s="3"/>
      <c r="K871" s="3"/>
      <c r="L871" s="3"/>
      <c r="M871" s="3"/>
      <c r="N871" s="3"/>
      <c r="O871" s="3"/>
      <c r="P871" s="3"/>
      <c r="Q871" s="3"/>
      <c r="R871" s="3"/>
      <c r="S871" s="3"/>
      <c r="AK871" s="3"/>
    </row>
    <row r="872" spans="1:37" x14ac:dyDescent="0.2">
      <c r="A872" s="39">
        <v>146</v>
      </c>
      <c r="B872" s="38" t="s">
        <v>6</v>
      </c>
      <c r="C872" s="38"/>
      <c r="I872" s="3"/>
      <c r="J872" s="3"/>
      <c r="K872" s="3"/>
      <c r="L872" s="3"/>
      <c r="M872" s="3"/>
      <c r="N872" s="3"/>
      <c r="O872" s="3"/>
      <c r="P872" s="3"/>
      <c r="Q872" s="3"/>
      <c r="R872" s="3"/>
      <c r="S872" s="3"/>
      <c r="AK872" s="3"/>
    </row>
    <row r="873" spans="1:37" x14ac:dyDescent="0.2">
      <c r="A873" s="39">
        <v>147</v>
      </c>
      <c r="B873" s="38" t="s">
        <v>35</v>
      </c>
      <c r="C873" s="38"/>
      <c r="I873" s="3"/>
      <c r="J873" s="3"/>
      <c r="K873" s="3"/>
      <c r="L873" s="3"/>
      <c r="M873" s="3"/>
      <c r="N873" s="3"/>
      <c r="O873" s="3"/>
      <c r="P873" s="3"/>
      <c r="Q873" s="3"/>
      <c r="R873" s="3"/>
      <c r="S873" s="3"/>
      <c r="AK873" s="3"/>
    </row>
    <row r="874" spans="1:37" x14ac:dyDescent="0.2">
      <c r="A874" s="39">
        <v>148</v>
      </c>
      <c r="B874" s="38" t="s">
        <v>109</v>
      </c>
      <c r="C874" s="38"/>
      <c r="I874" s="3"/>
      <c r="J874" s="3"/>
      <c r="K874" s="3"/>
      <c r="L874" s="3"/>
      <c r="M874" s="3"/>
      <c r="N874" s="3"/>
      <c r="O874" s="3"/>
      <c r="P874" s="3"/>
      <c r="Q874" s="3"/>
      <c r="R874" s="3"/>
      <c r="S874" s="3"/>
      <c r="AK874" s="3"/>
    </row>
    <row r="875" spans="1:37" x14ac:dyDescent="0.2">
      <c r="A875" s="39">
        <v>149</v>
      </c>
      <c r="B875" s="38" t="s">
        <v>241</v>
      </c>
      <c r="C875" s="38"/>
      <c r="I875" s="3"/>
      <c r="J875" s="3"/>
      <c r="K875" s="3"/>
      <c r="L875" s="3"/>
      <c r="M875" s="3"/>
      <c r="N875" s="3"/>
      <c r="O875" s="3"/>
      <c r="P875" s="3"/>
      <c r="Q875" s="3"/>
      <c r="R875" s="3"/>
      <c r="S875" s="3"/>
      <c r="AK875" s="3"/>
    </row>
    <row r="876" spans="1:37" x14ac:dyDescent="0.2">
      <c r="A876" s="39">
        <v>150</v>
      </c>
      <c r="B876" s="38" t="s">
        <v>242</v>
      </c>
      <c r="C876" s="38"/>
      <c r="I876" s="3"/>
      <c r="J876" s="3"/>
      <c r="K876" s="3"/>
      <c r="L876" s="3"/>
      <c r="M876" s="3"/>
      <c r="N876" s="3"/>
      <c r="O876" s="3"/>
      <c r="P876" s="3"/>
      <c r="Q876" s="3"/>
      <c r="R876" s="3"/>
      <c r="S876" s="3"/>
      <c r="AK876" s="3"/>
    </row>
    <row r="877" spans="1:37" x14ac:dyDescent="0.2">
      <c r="A877" s="39">
        <v>151</v>
      </c>
      <c r="B877" s="38" t="s">
        <v>243</v>
      </c>
      <c r="C877" s="38"/>
      <c r="I877" s="3"/>
      <c r="J877" s="3"/>
      <c r="K877" s="3"/>
      <c r="L877" s="3"/>
      <c r="M877" s="3"/>
      <c r="N877" s="3"/>
      <c r="O877" s="3"/>
      <c r="P877" s="3"/>
      <c r="Q877" s="3"/>
      <c r="R877" s="3"/>
      <c r="S877" s="3"/>
      <c r="AK877" s="3"/>
    </row>
    <row r="878" spans="1:37" x14ac:dyDescent="0.2">
      <c r="A878" s="39">
        <v>152</v>
      </c>
      <c r="B878" s="38" t="s">
        <v>98</v>
      </c>
      <c r="C878" s="38"/>
      <c r="I878" s="3"/>
      <c r="J878" s="3"/>
      <c r="K878" s="3"/>
      <c r="L878" s="3"/>
      <c r="M878" s="3"/>
      <c r="N878" s="3"/>
      <c r="O878" s="3"/>
      <c r="P878" s="3"/>
      <c r="Q878" s="3"/>
      <c r="R878" s="3"/>
      <c r="S878" s="3"/>
      <c r="AK878" s="3"/>
    </row>
    <row r="879" spans="1:37" x14ac:dyDescent="0.2">
      <c r="A879" s="39">
        <v>153</v>
      </c>
      <c r="B879" s="38" t="s">
        <v>244</v>
      </c>
      <c r="C879" s="38"/>
      <c r="I879" s="3"/>
      <c r="J879" s="3"/>
      <c r="K879" s="3"/>
      <c r="L879" s="3"/>
      <c r="M879" s="3"/>
      <c r="N879" s="3"/>
      <c r="O879" s="3"/>
      <c r="P879" s="3"/>
      <c r="Q879" s="3"/>
      <c r="R879" s="3"/>
      <c r="S879" s="3"/>
      <c r="AK879" s="3"/>
    </row>
    <row r="880" spans="1:37" x14ac:dyDescent="0.2">
      <c r="A880" s="39">
        <v>154</v>
      </c>
      <c r="B880" s="38" t="s">
        <v>245</v>
      </c>
      <c r="C880" s="38"/>
      <c r="I880" s="3"/>
      <c r="J880" s="3"/>
      <c r="K880" s="3"/>
      <c r="L880" s="3"/>
      <c r="M880" s="3"/>
      <c r="N880" s="3"/>
      <c r="O880" s="3"/>
      <c r="P880" s="3"/>
      <c r="Q880" s="3"/>
      <c r="R880" s="3"/>
      <c r="S880" s="3"/>
      <c r="AK880" s="3"/>
    </row>
    <row r="881" spans="1:37" x14ac:dyDescent="0.2">
      <c r="A881" s="39">
        <v>155</v>
      </c>
      <c r="B881" s="38" t="s">
        <v>246</v>
      </c>
      <c r="C881" s="38"/>
      <c r="I881" s="3"/>
      <c r="J881" s="3"/>
      <c r="K881" s="3"/>
      <c r="L881" s="3"/>
      <c r="M881" s="3"/>
      <c r="N881" s="3"/>
      <c r="O881" s="3"/>
      <c r="P881" s="3"/>
      <c r="Q881" s="3"/>
      <c r="R881" s="3"/>
      <c r="S881" s="3"/>
      <c r="AK881" s="3"/>
    </row>
    <row r="882" spans="1:37" x14ac:dyDescent="0.2">
      <c r="A882" s="39">
        <v>156</v>
      </c>
      <c r="B882" s="38" t="s">
        <v>247</v>
      </c>
      <c r="C882" s="38"/>
      <c r="I882" s="3"/>
      <c r="J882" s="3"/>
      <c r="K882" s="3"/>
      <c r="L882" s="3"/>
      <c r="M882" s="3"/>
      <c r="N882" s="3"/>
      <c r="O882" s="3"/>
      <c r="P882" s="3"/>
      <c r="Q882" s="3"/>
      <c r="R882" s="3"/>
      <c r="S882" s="3"/>
      <c r="AK882" s="3"/>
    </row>
    <row r="883" spans="1:37" x14ac:dyDescent="0.2">
      <c r="A883" s="39">
        <v>157</v>
      </c>
      <c r="B883" s="38" t="s">
        <v>248</v>
      </c>
      <c r="C883" s="38"/>
      <c r="I883" s="3"/>
      <c r="J883" s="3"/>
      <c r="K883" s="3"/>
      <c r="L883" s="3"/>
      <c r="M883" s="3"/>
      <c r="N883" s="3"/>
      <c r="O883" s="3"/>
      <c r="P883" s="3"/>
      <c r="Q883" s="3"/>
      <c r="R883" s="3"/>
      <c r="S883" s="3"/>
      <c r="AK883" s="3"/>
    </row>
    <row r="884" spans="1:37" x14ac:dyDescent="0.2">
      <c r="A884" s="39">
        <v>158</v>
      </c>
      <c r="B884" s="40" t="s">
        <v>684</v>
      </c>
      <c r="C884" s="38"/>
      <c r="I884" s="3"/>
      <c r="J884" s="3"/>
      <c r="K884" s="3"/>
      <c r="L884" s="3"/>
      <c r="M884" s="3"/>
      <c r="N884" s="3"/>
      <c r="O884" s="3"/>
      <c r="P884" s="3"/>
      <c r="Q884" s="3"/>
      <c r="R884" s="3"/>
      <c r="S884" s="3"/>
      <c r="AK884" s="3"/>
    </row>
    <row r="885" spans="1:37" x14ac:dyDescent="0.2">
      <c r="A885" s="39">
        <v>159</v>
      </c>
      <c r="B885" s="40" t="s">
        <v>685</v>
      </c>
      <c r="C885" s="38"/>
      <c r="I885" s="3"/>
      <c r="J885" s="3"/>
      <c r="K885" s="3"/>
      <c r="L885" s="3"/>
      <c r="M885" s="3"/>
      <c r="N885" s="3"/>
      <c r="O885" s="3"/>
      <c r="P885" s="3"/>
      <c r="Q885" s="3"/>
      <c r="R885" s="3"/>
      <c r="S885" s="3"/>
      <c r="AK885" s="3"/>
    </row>
    <row r="886" spans="1:37" x14ac:dyDescent="0.2">
      <c r="A886" s="39">
        <v>160</v>
      </c>
      <c r="B886" s="40" t="s">
        <v>686</v>
      </c>
      <c r="C886" s="38"/>
      <c r="I886" s="3"/>
      <c r="J886" s="3"/>
      <c r="K886" s="3"/>
      <c r="L886" s="3"/>
      <c r="M886" s="3"/>
      <c r="N886" s="3"/>
      <c r="O886" s="3"/>
      <c r="P886" s="3"/>
      <c r="Q886" s="3"/>
      <c r="R886" s="3"/>
      <c r="S886" s="3"/>
      <c r="AK886" s="3"/>
    </row>
    <row r="887" spans="1:37" x14ac:dyDescent="0.2">
      <c r="A887" s="39">
        <v>161</v>
      </c>
      <c r="B887" s="38" t="s">
        <v>576</v>
      </c>
      <c r="C887" s="38"/>
      <c r="I887" s="3"/>
      <c r="J887" s="3"/>
      <c r="K887" s="3"/>
      <c r="L887" s="3"/>
      <c r="M887" s="3"/>
      <c r="N887" s="3"/>
      <c r="O887" s="3"/>
      <c r="P887" s="3"/>
      <c r="Q887" s="3"/>
      <c r="R887" s="3"/>
      <c r="S887" s="3"/>
      <c r="AK887" s="3"/>
    </row>
    <row r="888" spans="1:37" x14ac:dyDescent="0.2">
      <c r="A888" s="39">
        <v>162</v>
      </c>
      <c r="B888" s="38" t="s">
        <v>249</v>
      </c>
      <c r="C888" s="38"/>
      <c r="I888" s="3"/>
      <c r="J888" s="3"/>
      <c r="K888" s="3"/>
      <c r="L888" s="3"/>
      <c r="M888" s="3"/>
      <c r="N888" s="3"/>
      <c r="O888" s="3"/>
      <c r="P888" s="3"/>
      <c r="Q888" s="3"/>
      <c r="R888" s="3"/>
      <c r="S888" s="3"/>
      <c r="AK888" s="3"/>
    </row>
    <row r="889" spans="1:37" x14ac:dyDescent="0.2">
      <c r="A889" s="39">
        <v>163</v>
      </c>
      <c r="B889" s="38" t="s">
        <v>250</v>
      </c>
      <c r="C889" s="38"/>
      <c r="I889" s="3"/>
      <c r="J889" s="3"/>
      <c r="K889" s="3"/>
      <c r="L889" s="3"/>
      <c r="M889" s="3"/>
      <c r="N889" s="3"/>
      <c r="O889" s="3"/>
      <c r="P889" s="3"/>
      <c r="Q889" s="3"/>
      <c r="R889" s="3"/>
      <c r="S889" s="3"/>
      <c r="AK889" s="3"/>
    </row>
    <row r="890" spans="1:37" x14ac:dyDescent="0.2">
      <c r="A890" s="39">
        <v>164</v>
      </c>
      <c r="B890" s="38" t="s">
        <v>87</v>
      </c>
      <c r="C890" s="38"/>
      <c r="I890" s="3"/>
      <c r="J890" s="3"/>
      <c r="K890" s="3"/>
      <c r="L890" s="3"/>
      <c r="M890" s="3"/>
      <c r="N890" s="3"/>
      <c r="O890" s="3"/>
      <c r="P890" s="3"/>
      <c r="Q890" s="3"/>
      <c r="R890" s="3"/>
      <c r="S890" s="3"/>
      <c r="AK890" s="3"/>
    </row>
    <row r="891" spans="1:37" x14ac:dyDescent="0.2">
      <c r="A891" s="39">
        <v>165</v>
      </c>
      <c r="B891" s="38" t="s">
        <v>36</v>
      </c>
      <c r="C891" s="38"/>
      <c r="I891" s="3"/>
      <c r="J891" s="3"/>
      <c r="K891" s="3"/>
      <c r="L891" s="3"/>
      <c r="M891" s="3"/>
      <c r="N891" s="3"/>
      <c r="O891" s="3"/>
      <c r="P891" s="3"/>
      <c r="Q891" s="3"/>
      <c r="R891" s="3"/>
      <c r="S891" s="3"/>
      <c r="AK891" s="3"/>
    </row>
    <row r="892" spans="1:37" x14ac:dyDescent="0.2">
      <c r="A892" s="39">
        <v>166</v>
      </c>
      <c r="B892" s="38" t="s">
        <v>577</v>
      </c>
      <c r="C892" s="38"/>
      <c r="I892" s="3"/>
      <c r="J892" s="3"/>
      <c r="K892" s="3"/>
      <c r="L892" s="3"/>
      <c r="M892" s="3"/>
      <c r="N892" s="3"/>
      <c r="O892" s="3"/>
      <c r="P892" s="3"/>
      <c r="Q892" s="3"/>
      <c r="R892" s="3"/>
      <c r="S892" s="3"/>
      <c r="AK892" s="3"/>
    </row>
    <row r="893" spans="1:37" x14ac:dyDescent="0.2">
      <c r="A893" s="39">
        <v>167</v>
      </c>
      <c r="B893" s="38" t="s">
        <v>251</v>
      </c>
      <c r="C893" s="38"/>
      <c r="I893" s="3"/>
      <c r="J893" s="3"/>
      <c r="K893" s="3"/>
      <c r="L893" s="3"/>
      <c r="M893" s="3"/>
      <c r="N893" s="3"/>
      <c r="O893" s="3"/>
      <c r="P893" s="3"/>
      <c r="Q893" s="3"/>
      <c r="R893" s="3"/>
      <c r="S893" s="3"/>
      <c r="AK893" s="3"/>
    </row>
    <row r="894" spans="1:37" x14ac:dyDescent="0.2">
      <c r="A894" s="39">
        <v>168</v>
      </c>
      <c r="B894" s="38" t="s">
        <v>252</v>
      </c>
      <c r="C894" s="38"/>
      <c r="I894" s="3"/>
      <c r="J894" s="3"/>
      <c r="K894" s="3"/>
      <c r="L894" s="3"/>
      <c r="M894" s="3"/>
      <c r="N894" s="3"/>
      <c r="O894" s="3"/>
      <c r="P894" s="3"/>
      <c r="Q894" s="3"/>
      <c r="R894" s="3"/>
      <c r="S894" s="3"/>
      <c r="AK894" s="3"/>
    </row>
    <row r="895" spans="1:37" x14ac:dyDescent="0.2">
      <c r="A895" s="39">
        <v>169</v>
      </c>
      <c r="B895" s="38" t="s">
        <v>253</v>
      </c>
      <c r="C895" s="38"/>
      <c r="I895" s="3"/>
      <c r="J895" s="3"/>
      <c r="K895" s="3"/>
      <c r="L895" s="3"/>
      <c r="M895" s="3"/>
      <c r="N895" s="3"/>
      <c r="O895" s="3"/>
      <c r="P895" s="3"/>
      <c r="Q895" s="3"/>
      <c r="R895" s="3"/>
      <c r="S895" s="3"/>
      <c r="AK895" s="3"/>
    </row>
    <row r="896" spans="1:37" x14ac:dyDescent="0.2">
      <c r="A896" s="39">
        <v>170</v>
      </c>
      <c r="B896" s="38" t="s">
        <v>254</v>
      </c>
      <c r="C896" s="38"/>
      <c r="I896" s="3"/>
      <c r="J896" s="3"/>
      <c r="K896" s="3"/>
      <c r="L896" s="3"/>
      <c r="M896" s="3"/>
      <c r="N896" s="3"/>
      <c r="O896" s="3"/>
      <c r="P896" s="3"/>
      <c r="Q896" s="3"/>
      <c r="R896" s="3"/>
      <c r="S896" s="3"/>
      <c r="AK896" s="3"/>
    </row>
    <row r="897" spans="1:37" x14ac:dyDescent="0.2">
      <c r="A897" s="39">
        <v>171</v>
      </c>
      <c r="B897" s="38" t="s">
        <v>255</v>
      </c>
      <c r="C897" s="38"/>
      <c r="I897" s="3"/>
      <c r="J897" s="3"/>
      <c r="K897" s="3"/>
      <c r="L897" s="3"/>
      <c r="M897" s="3"/>
      <c r="N897" s="3"/>
      <c r="O897" s="3"/>
      <c r="P897" s="3"/>
      <c r="Q897" s="3"/>
      <c r="R897" s="3"/>
      <c r="S897" s="3"/>
      <c r="AK897" s="3"/>
    </row>
    <row r="898" spans="1:37" x14ac:dyDescent="0.2">
      <c r="A898" s="39">
        <v>172</v>
      </c>
      <c r="B898" s="38" t="s">
        <v>258</v>
      </c>
      <c r="C898" s="38"/>
      <c r="I898" s="3"/>
      <c r="J898" s="3"/>
      <c r="K898" s="3"/>
      <c r="L898" s="3"/>
      <c r="M898" s="3"/>
      <c r="N898" s="3"/>
      <c r="O898" s="3"/>
      <c r="P898" s="3"/>
      <c r="Q898" s="3"/>
      <c r="R898" s="3"/>
      <c r="S898" s="3"/>
      <c r="AK898" s="3"/>
    </row>
    <row r="899" spans="1:37" x14ac:dyDescent="0.2">
      <c r="A899" s="39">
        <v>173</v>
      </c>
      <c r="B899" s="38" t="s">
        <v>256</v>
      </c>
      <c r="C899" s="38"/>
      <c r="I899" s="3"/>
      <c r="J899" s="3"/>
      <c r="K899" s="3"/>
      <c r="L899" s="3"/>
      <c r="M899" s="3"/>
      <c r="N899" s="3"/>
      <c r="O899" s="3"/>
      <c r="P899" s="3"/>
      <c r="Q899" s="3"/>
      <c r="R899" s="3"/>
      <c r="S899" s="3"/>
      <c r="AK899" s="3"/>
    </row>
    <row r="900" spans="1:37" x14ac:dyDescent="0.2">
      <c r="A900" s="39">
        <v>174</v>
      </c>
      <c r="B900" s="38" t="s">
        <v>257</v>
      </c>
      <c r="C900" s="38"/>
      <c r="I900" s="3"/>
      <c r="J900" s="3"/>
      <c r="K900" s="3"/>
      <c r="L900" s="3"/>
      <c r="M900" s="3"/>
      <c r="N900" s="3"/>
      <c r="O900" s="3"/>
      <c r="P900" s="3"/>
      <c r="Q900" s="3"/>
      <c r="R900" s="3"/>
      <c r="S900" s="3"/>
      <c r="AK900" s="3"/>
    </row>
    <row r="901" spans="1:37" x14ac:dyDescent="0.2">
      <c r="A901" s="39">
        <v>175</v>
      </c>
      <c r="B901" s="38" t="s">
        <v>88</v>
      </c>
      <c r="C901" s="38"/>
      <c r="I901" s="3"/>
      <c r="J901" s="3"/>
      <c r="K901" s="3"/>
      <c r="L901" s="3"/>
      <c r="M901" s="3"/>
      <c r="N901" s="3"/>
      <c r="O901" s="3"/>
      <c r="P901" s="3"/>
      <c r="Q901" s="3"/>
      <c r="R901" s="3"/>
      <c r="S901" s="3"/>
      <c r="AK901" s="3"/>
    </row>
    <row r="902" spans="1:37" x14ac:dyDescent="0.2">
      <c r="A902" s="39">
        <v>176</v>
      </c>
      <c r="B902" s="38" t="s">
        <v>259</v>
      </c>
      <c r="C902" s="38"/>
      <c r="I902" s="3"/>
      <c r="J902" s="3"/>
      <c r="K902" s="3"/>
      <c r="L902" s="3"/>
      <c r="M902" s="3"/>
      <c r="N902" s="3"/>
      <c r="O902" s="3"/>
      <c r="P902" s="3"/>
      <c r="Q902" s="3"/>
      <c r="R902" s="3"/>
      <c r="S902" s="3"/>
      <c r="AK902" s="3"/>
    </row>
    <row r="903" spans="1:37" x14ac:dyDescent="0.2">
      <c r="A903" s="39">
        <v>177</v>
      </c>
      <c r="B903" s="38" t="s">
        <v>260</v>
      </c>
      <c r="C903" s="38"/>
      <c r="I903" s="3"/>
      <c r="J903" s="3"/>
      <c r="K903" s="3"/>
      <c r="L903" s="3"/>
      <c r="M903" s="3"/>
      <c r="N903" s="3"/>
      <c r="O903" s="3"/>
      <c r="P903" s="3"/>
      <c r="Q903" s="3"/>
      <c r="R903" s="3"/>
      <c r="S903" s="3"/>
      <c r="AK903" s="3"/>
    </row>
    <row r="904" spans="1:37" x14ac:dyDescent="0.2">
      <c r="A904" s="39">
        <v>178</v>
      </c>
      <c r="B904" s="38" t="s">
        <v>261</v>
      </c>
      <c r="C904" s="38"/>
      <c r="I904" s="3"/>
      <c r="J904" s="3"/>
      <c r="K904" s="3"/>
      <c r="L904" s="3"/>
      <c r="M904" s="3"/>
      <c r="N904" s="3"/>
      <c r="O904" s="3"/>
      <c r="P904" s="3"/>
      <c r="Q904" s="3"/>
      <c r="R904" s="3"/>
      <c r="S904" s="3"/>
      <c r="AK904" s="3"/>
    </row>
    <row r="905" spans="1:37" x14ac:dyDescent="0.2">
      <c r="A905" s="39">
        <v>179</v>
      </c>
      <c r="B905" s="40" t="s">
        <v>687</v>
      </c>
      <c r="C905" s="38"/>
      <c r="I905" s="3"/>
      <c r="J905" s="3"/>
      <c r="K905" s="3"/>
      <c r="L905" s="3"/>
      <c r="M905" s="3"/>
      <c r="N905" s="3"/>
      <c r="O905" s="3"/>
      <c r="P905" s="3"/>
      <c r="Q905" s="3"/>
      <c r="R905" s="3"/>
      <c r="S905" s="3"/>
      <c r="AK905" s="3"/>
    </row>
    <row r="906" spans="1:37" x14ac:dyDescent="0.2">
      <c r="A906" s="39">
        <v>180</v>
      </c>
      <c r="B906" s="40" t="s">
        <v>688</v>
      </c>
      <c r="C906" s="38"/>
      <c r="I906" s="3"/>
      <c r="J906" s="3"/>
      <c r="K906" s="3"/>
      <c r="L906" s="3"/>
      <c r="M906" s="3"/>
      <c r="N906" s="3"/>
      <c r="O906" s="3"/>
      <c r="P906" s="3"/>
      <c r="Q906" s="3"/>
      <c r="R906" s="3"/>
      <c r="S906" s="3"/>
      <c r="AK906" s="3"/>
    </row>
    <row r="907" spans="1:37" x14ac:dyDescent="0.2">
      <c r="A907" s="39">
        <v>181</v>
      </c>
      <c r="B907" s="40" t="s">
        <v>689</v>
      </c>
      <c r="C907" s="38"/>
      <c r="I907" s="3"/>
      <c r="J907" s="3"/>
      <c r="K907" s="3"/>
      <c r="L907" s="3"/>
      <c r="M907" s="3"/>
      <c r="N907" s="3"/>
      <c r="O907" s="3"/>
      <c r="P907" s="3"/>
      <c r="Q907" s="3"/>
      <c r="R907" s="3"/>
      <c r="S907" s="3"/>
      <c r="AK907" s="3"/>
    </row>
    <row r="908" spans="1:37" x14ac:dyDescent="0.2">
      <c r="A908" s="39">
        <v>182</v>
      </c>
      <c r="B908" s="40" t="s">
        <v>690</v>
      </c>
      <c r="C908" s="38"/>
      <c r="I908" s="3"/>
      <c r="J908" s="3"/>
      <c r="K908" s="3"/>
      <c r="L908" s="3"/>
      <c r="M908" s="3"/>
      <c r="N908" s="3"/>
      <c r="O908" s="3"/>
      <c r="P908" s="3"/>
      <c r="Q908" s="3"/>
      <c r="R908" s="3"/>
      <c r="S908" s="3"/>
      <c r="AK908" s="3"/>
    </row>
    <row r="909" spans="1:37" x14ac:dyDescent="0.2">
      <c r="A909" s="39">
        <v>183</v>
      </c>
      <c r="B909" s="40" t="s">
        <v>691</v>
      </c>
      <c r="C909" s="38"/>
      <c r="I909" s="3"/>
      <c r="J909" s="3"/>
      <c r="K909" s="3"/>
      <c r="L909" s="3"/>
      <c r="M909" s="3"/>
      <c r="N909" s="3"/>
      <c r="O909" s="3"/>
      <c r="P909" s="3"/>
      <c r="Q909" s="3"/>
      <c r="R909" s="3"/>
      <c r="S909" s="3"/>
      <c r="AK909" s="3"/>
    </row>
    <row r="910" spans="1:37" x14ac:dyDescent="0.2">
      <c r="A910" s="39">
        <v>184</v>
      </c>
      <c r="B910" s="40" t="s">
        <v>692</v>
      </c>
      <c r="C910" s="38"/>
      <c r="I910" s="3"/>
      <c r="J910" s="3"/>
      <c r="K910" s="3"/>
      <c r="L910" s="3"/>
      <c r="M910" s="3"/>
      <c r="N910" s="3"/>
      <c r="O910" s="3"/>
      <c r="P910" s="3"/>
      <c r="Q910" s="3"/>
      <c r="R910" s="3"/>
      <c r="S910" s="3"/>
      <c r="AK910" s="3"/>
    </row>
    <row r="911" spans="1:37" x14ac:dyDescent="0.2">
      <c r="A911" s="39">
        <v>185</v>
      </c>
      <c r="B911" s="38" t="s">
        <v>263</v>
      </c>
      <c r="C911" s="38"/>
      <c r="I911" s="3"/>
      <c r="J911" s="3"/>
      <c r="K911" s="3"/>
      <c r="L911" s="3"/>
      <c r="M911" s="3"/>
      <c r="N911" s="3"/>
      <c r="O911" s="3"/>
      <c r="P911" s="3"/>
      <c r="Q911" s="3"/>
      <c r="R911" s="3"/>
      <c r="S911" s="3"/>
      <c r="AK911" s="3"/>
    </row>
    <row r="912" spans="1:37" x14ac:dyDescent="0.2">
      <c r="A912" s="39">
        <v>186</v>
      </c>
      <c r="B912" s="38" t="s">
        <v>262</v>
      </c>
      <c r="C912" s="38"/>
      <c r="I912" s="3"/>
      <c r="J912" s="3"/>
      <c r="K912" s="3"/>
      <c r="L912" s="3"/>
      <c r="M912" s="3"/>
      <c r="N912" s="3"/>
      <c r="O912" s="3"/>
      <c r="P912" s="3"/>
      <c r="Q912" s="3"/>
      <c r="R912" s="3"/>
      <c r="S912" s="3"/>
      <c r="AK912" s="3"/>
    </row>
    <row r="913" spans="1:37" x14ac:dyDescent="0.2">
      <c r="A913" s="39">
        <v>187</v>
      </c>
      <c r="B913" s="38" t="s">
        <v>264</v>
      </c>
      <c r="C913" s="38"/>
      <c r="I913" s="3"/>
      <c r="J913" s="3"/>
      <c r="K913" s="3"/>
      <c r="L913" s="3"/>
      <c r="M913" s="3"/>
      <c r="N913" s="3"/>
      <c r="O913" s="3"/>
      <c r="P913" s="3"/>
      <c r="Q913" s="3"/>
      <c r="R913" s="3"/>
      <c r="S913" s="3"/>
      <c r="AK913" s="3"/>
    </row>
    <row r="914" spans="1:37" x14ac:dyDescent="0.2">
      <c r="A914" s="39">
        <v>188</v>
      </c>
      <c r="B914" s="38" t="s">
        <v>0</v>
      </c>
      <c r="C914" s="38"/>
      <c r="I914" s="3"/>
      <c r="J914" s="3"/>
      <c r="K914" s="3"/>
      <c r="L914" s="3"/>
      <c r="M914" s="3"/>
      <c r="N914" s="3"/>
      <c r="O914" s="3"/>
      <c r="P914" s="3"/>
      <c r="Q914" s="3"/>
      <c r="R914" s="3"/>
      <c r="S914" s="3"/>
      <c r="AK914" s="3"/>
    </row>
    <row r="915" spans="1:37" x14ac:dyDescent="0.2">
      <c r="A915" s="39">
        <v>189</v>
      </c>
      <c r="B915" s="38" t="s">
        <v>101</v>
      </c>
      <c r="C915" s="38"/>
      <c r="I915" s="3"/>
      <c r="J915" s="3"/>
      <c r="K915" s="3"/>
      <c r="L915" s="3"/>
      <c r="M915" s="3"/>
      <c r="N915" s="3"/>
      <c r="O915" s="3"/>
      <c r="P915" s="3"/>
      <c r="Q915" s="3"/>
      <c r="R915" s="3"/>
      <c r="S915" s="3"/>
      <c r="AK915" s="3"/>
    </row>
    <row r="916" spans="1:37" x14ac:dyDescent="0.2">
      <c r="A916" s="39">
        <v>190</v>
      </c>
      <c r="B916" s="38" t="s">
        <v>265</v>
      </c>
      <c r="C916" s="38"/>
      <c r="I916" s="3"/>
      <c r="J916" s="3"/>
      <c r="K916" s="3"/>
      <c r="L916" s="3"/>
      <c r="M916" s="3"/>
      <c r="N916" s="3"/>
      <c r="O916" s="3"/>
      <c r="P916" s="3"/>
      <c r="Q916" s="3"/>
      <c r="R916" s="3"/>
      <c r="S916" s="3"/>
      <c r="AK916" s="3"/>
    </row>
    <row r="917" spans="1:37" x14ac:dyDescent="0.2">
      <c r="A917" s="39">
        <v>191</v>
      </c>
      <c r="B917" s="38" t="s">
        <v>79</v>
      </c>
      <c r="C917" s="38"/>
      <c r="I917" s="3"/>
      <c r="J917" s="3"/>
      <c r="K917" s="3"/>
      <c r="L917" s="3"/>
      <c r="M917" s="3"/>
      <c r="N917" s="3"/>
      <c r="O917" s="3"/>
      <c r="P917" s="3"/>
      <c r="Q917" s="3"/>
      <c r="R917" s="3"/>
      <c r="S917" s="3"/>
      <c r="AK917" s="3"/>
    </row>
    <row r="918" spans="1:37" x14ac:dyDescent="0.2">
      <c r="A918" s="39">
        <v>192</v>
      </c>
      <c r="B918" s="40" t="s">
        <v>693</v>
      </c>
      <c r="C918" s="38"/>
      <c r="I918" s="3"/>
      <c r="J918" s="3"/>
      <c r="K918" s="3"/>
      <c r="L918" s="3"/>
      <c r="M918" s="3"/>
      <c r="N918" s="3"/>
      <c r="O918" s="3"/>
      <c r="P918" s="3"/>
      <c r="Q918" s="3"/>
      <c r="R918" s="3"/>
      <c r="S918" s="3"/>
      <c r="AK918" s="3"/>
    </row>
    <row r="919" spans="1:37" x14ac:dyDescent="0.2">
      <c r="A919" s="39">
        <v>193</v>
      </c>
      <c r="B919" s="40" t="s">
        <v>694</v>
      </c>
      <c r="C919" s="38"/>
      <c r="I919" s="3"/>
      <c r="J919" s="3"/>
      <c r="K919" s="3"/>
      <c r="L919" s="3"/>
      <c r="M919" s="3"/>
      <c r="N919" s="3"/>
      <c r="O919" s="3"/>
      <c r="P919" s="3"/>
      <c r="Q919" s="3"/>
      <c r="R919" s="3"/>
      <c r="S919" s="3"/>
      <c r="AK919" s="3"/>
    </row>
    <row r="920" spans="1:37" x14ac:dyDescent="0.2">
      <c r="A920" s="39">
        <v>194</v>
      </c>
      <c r="B920" s="38" t="s">
        <v>266</v>
      </c>
      <c r="C920" s="38"/>
      <c r="I920" s="3"/>
      <c r="J920" s="3"/>
      <c r="K920" s="3"/>
      <c r="L920" s="3"/>
      <c r="M920" s="3"/>
      <c r="N920" s="3"/>
      <c r="O920" s="3"/>
      <c r="P920" s="3"/>
      <c r="Q920" s="3"/>
      <c r="R920" s="3"/>
      <c r="S920" s="3"/>
      <c r="AK920" s="3"/>
    </row>
    <row r="921" spans="1:37" x14ac:dyDescent="0.2">
      <c r="A921" s="39">
        <v>195</v>
      </c>
      <c r="B921" s="38" t="s">
        <v>267</v>
      </c>
      <c r="C921" s="38"/>
      <c r="I921" s="3"/>
      <c r="J921" s="3"/>
      <c r="K921" s="3"/>
      <c r="L921" s="3"/>
      <c r="M921" s="3"/>
      <c r="N921" s="3"/>
      <c r="O921" s="3"/>
      <c r="P921" s="3"/>
      <c r="Q921" s="3"/>
      <c r="R921" s="3"/>
      <c r="S921" s="3"/>
      <c r="AK921" s="3"/>
    </row>
    <row r="922" spans="1:37" x14ac:dyDescent="0.2">
      <c r="A922" s="39">
        <v>196</v>
      </c>
      <c r="B922" s="38" t="s">
        <v>268</v>
      </c>
      <c r="C922" s="38"/>
      <c r="I922" s="3"/>
      <c r="J922" s="3"/>
      <c r="K922" s="3"/>
      <c r="L922" s="3"/>
      <c r="M922" s="3"/>
      <c r="N922" s="3"/>
      <c r="O922" s="3"/>
      <c r="P922" s="3"/>
      <c r="Q922" s="3"/>
      <c r="R922" s="3"/>
      <c r="S922" s="3"/>
      <c r="AK922" s="3"/>
    </row>
    <row r="923" spans="1:37" x14ac:dyDescent="0.2">
      <c r="A923" s="39">
        <v>197</v>
      </c>
      <c r="B923" s="38" t="s">
        <v>76</v>
      </c>
      <c r="C923" s="38"/>
      <c r="I923" s="3"/>
      <c r="J923" s="3"/>
      <c r="K923" s="3"/>
      <c r="L923" s="3"/>
      <c r="M923" s="3"/>
      <c r="N923" s="3"/>
      <c r="O923" s="3"/>
      <c r="P923" s="3"/>
      <c r="Q923" s="3"/>
      <c r="R923" s="3"/>
      <c r="S923" s="3"/>
      <c r="AK923" s="3"/>
    </row>
    <row r="924" spans="1:37" x14ac:dyDescent="0.2">
      <c r="A924" s="39">
        <v>198</v>
      </c>
      <c r="B924" s="38" t="s">
        <v>80</v>
      </c>
      <c r="C924" s="38"/>
      <c r="I924" s="3"/>
      <c r="J924" s="3"/>
      <c r="K924" s="3"/>
      <c r="L924" s="3"/>
      <c r="M924" s="3"/>
      <c r="N924" s="3"/>
      <c r="O924" s="3"/>
      <c r="P924" s="3"/>
      <c r="Q924" s="3"/>
      <c r="R924" s="3"/>
      <c r="S924" s="3"/>
      <c r="AK924" s="3"/>
    </row>
    <row r="925" spans="1:37" x14ac:dyDescent="0.2">
      <c r="A925" s="39">
        <v>199</v>
      </c>
      <c r="B925" s="40" t="s">
        <v>695</v>
      </c>
      <c r="C925" s="38"/>
      <c r="I925" s="3"/>
      <c r="J925" s="3"/>
      <c r="K925" s="3"/>
      <c r="L925" s="3"/>
      <c r="M925" s="3"/>
      <c r="N925" s="3"/>
      <c r="O925" s="3"/>
      <c r="P925" s="3"/>
      <c r="Q925" s="3"/>
      <c r="R925" s="3"/>
      <c r="S925" s="3"/>
      <c r="AK925" s="3"/>
    </row>
    <row r="926" spans="1:37" x14ac:dyDescent="0.2">
      <c r="A926" s="39">
        <v>200</v>
      </c>
      <c r="B926" s="38" t="s">
        <v>269</v>
      </c>
      <c r="C926" s="38"/>
      <c r="I926" s="3"/>
      <c r="J926" s="3"/>
      <c r="K926" s="3"/>
      <c r="L926" s="3"/>
      <c r="M926" s="3"/>
      <c r="N926" s="3"/>
      <c r="O926" s="3"/>
      <c r="P926" s="3"/>
      <c r="Q926" s="3"/>
      <c r="R926" s="3"/>
      <c r="S926" s="3"/>
      <c r="AK926" s="3"/>
    </row>
    <row r="927" spans="1:37" x14ac:dyDescent="0.2">
      <c r="A927" s="39">
        <v>201</v>
      </c>
      <c r="B927" s="38" t="s">
        <v>270</v>
      </c>
      <c r="C927" s="38"/>
      <c r="I927" s="3"/>
      <c r="J927" s="3"/>
      <c r="K927" s="3"/>
      <c r="L927" s="3"/>
      <c r="M927" s="3"/>
      <c r="N927" s="3"/>
      <c r="O927" s="3"/>
      <c r="P927" s="3"/>
      <c r="Q927" s="3"/>
      <c r="R927" s="3"/>
      <c r="S927" s="3"/>
      <c r="AK927" s="3"/>
    </row>
    <row r="928" spans="1:37" x14ac:dyDescent="0.2">
      <c r="A928" s="39">
        <v>202</v>
      </c>
      <c r="B928" s="40" t="s">
        <v>696</v>
      </c>
      <c r="C928" s="38"/>
      <c r="I928" s="3"/>
      <c r="J928" s="3"/>
      <c r="K928" s="3"/>
      <c r="L928" s="3"/>
      <c r="M928" s="3"/>
      <c r="N928" s="3"/>
      <c r="O928" s="3"/>
      <c r="P928" s="3"/>
      <c r="Q928" s="3"/>
      <c r="R928" s="3"/>
      <c r="S928" s="3"/>
      <c r="AK928" s="3"/>
    </row>
    <row r="929" spans="1:37" x14ac:dyDescent="0.2">
      <c r="A929" s="39">
        <v>203</v>
      </c>
      <c r="B929" s="40" t="s">
        <v>697</v>
      </c>
      <c r="C929" s="38"/>
      <c r="I929" s="3"/>
      <c r="J929" s="3"/>
      <c r="K929" s="3"/>
      <c r="L929" s="3"/>
      <c r="M929" s="3"/>
      <c r="N929" s="3"/>
      <c r="O929" s="3"/>
      <c r="P929" s="3"/>
      <c r="Q929" s="3"/>
      <c r="R929" s="3"/>
      <c r="S929" s="3"/>
      <c r="AK929" s="3"/>
    </row>
    <row r="930" spans="1:37" x14ac:dyDescent="0.2">
      <c r="A930" s="39">
        <v>204</v>
      </c>
      <c r="B930" s="40" t="s">
        <v>698</v>
      </c>
      <c r="C930" s="38"/>
      <c r="I930" s="3"/>
      <c r="J930" s="3"/>
      <c r="K930" s="3"/>
      <c r="L930" s="3"/>
      <c r="M930" s="3"/>
      <c r="N930" s="3"/>
      <c r="O930" s="3"/>
      <c r="P930" s="3"/>
      <c r="Q930" s="3"/>
      <c r="R930" s="3"/>
      <c r="S930" s="3"/>
      <c r="AK930" s="3"/>
    </row>
    <row r="931" spans="1:37" x14ac:dyDescent="0.2">
      <c r="A931" s="39">
        <v>205</v>
      </c>
      <c r="B931" s="40" t="s">
        <v>699</v>
      </c>
      <c r="C931" s="38"/>
      <c r="I931" s="3"/>
      <c r="J931" s="3"/>
      <c r="K931" s="3"/>
      <c r="L931" s="3"/>
      <c r="M931" s="3"/>
      <c r="N931" s="3"/>
      <c r="O931" s="3"/>
      <c r="P931" s="3"/>
      <c r="Q931" s="3"/>
      <c r="R931" s="3"/>
      <c r="S931" s="3"/>
      <c r="AK931" s="3"/>
    </row>
    <row r="932" spans="1:37" x14ac:dyDescent="0.2">
      <c r="A932" s="39">
        <v>206</v>
      </c>
      <c r="B932" s="40" t="s">
        <v>700</v>
      </c>
      <c r="C932" s="38"/>
      <c r="I932" s="3"/>
      <c r="J932" s="3"/>
      <c r="K932" s="3"/>
      <c r="L932" s="3"/>
      <c r="M932" s="3"/>
      <c r="N932" s="3"/>
      <c r="O932" s="3"/>
      <c r="P932" s="3"/>
      <c r="Q932" s="3"/>
      <c r="R932" s="3"/>
      <c r="S932" s="3"/>
      <c r="AK932" s="3"/>
    </row>
    <row r="933" spans="1:37" x14ac:dyDescent="0.2">
      <c r="A933" s="39">
        <v>207</v>
      </c>
      <c r="B933" s="40" t="s">
        <v>701</v>
      </c>
      <c r="C933" s="38"/>
      <c r="I933" s="3"/>
      <c r="J933" s="3"/>
      <c r="K933" s="3"/>
      <c r="L933" s="3"/>
      <c r="M933" s="3"/>
      <c r="N933" s="3"/>
      <c r="O933" s="3"/>
      <c r="P933" s="3"/>
      <c r="Q933" s="3"/>
      <c r="R933" s="3"/>
      <c r="S933" s="3"/>
      <c r="AK933" s="3"/>
    </row>
    <row r="934" spans="1:37" x14ac:dyDescent="0.2">
      <c r="A934" s="39">
        <v>208</v>
      </c>
      <c r="B934" s="38" t="s">
        <v>271</v>
      </c>
      <c r="C934" s="38"/>
      <c r="I934" s="3"/>
      <c r="J934" s="3"/>
      <c r="K934" s="3"/>
      <c r="L934" s="3"/>
      <c r="M934" s="3"/>
      <c r="N934" s="3"/>
      <c r="O934" s="3"/>
      <c r="P934" s="3"/>
      <c r="Q934" s="3"/>
      <c r="R934" s="3"/>
      <c r="S934" s="3"/>
      <c r="AK934" s="3"/>
    </row>
    <row r="935" spans="1:37" x14ac:dyDescent="0.2">
      <c r="A935" s="39">
        <v>209</v>
      </c>
      <c r="B935" s="38" t="s">
        <v>272</v>
      </c>
      <c r="C935" s="38"/>
      <c r="I935" s="3"/>
      <c r="J935" s="3"/>
      <c r="K935" s="3"/>
      <c r="L935" s="3"/>
      <c r="M935" s="3"/>
      <c r="N935" s="3"/>
      <c r="O935" s="3"/>
      <c r="P935" s="3"/>
      <c r="Q935" s="3"/>
      <c r="R935" s="3"/>
      <c r="S935" s="3"/>
      <c r="AK935" s="3"/>
    </row>
    <row r="936" spans="1:37" x14ac:dyDescent="0.2">
      <c r="A936" s="39">
        <v>210</v>
      </c>
      <c r="B936" s="38" t="s">
        <v>273</v>
      </c>
      <c r="C936" s="38"/>
      <c r="I936" s="3"/>
      <c r="J936" s="3"/>
      <c r="K936" s="3"/>
      <c r="L936" s="3"/>
      <c r="M936" s="3"/>
      <c r="N936" s="3"/>
      <c r="O936" s="3"/>
      <c r="P936" s="3"/>
      <c r="Q936" s="3"/>
      <c r="R936" s="3"/>
      <c r="S936" s="3"/>
      <c r="AK936" s="3"/>
    </row>
    <row r="937" spans="1:37" x14ac:dyDescent="0.2">
      <c r="A937" s="39">
        <v>211</v>
      </c>
      <c r="B937" s="38" t="s">
        <v>274</v>
      </c>
      <c r="C937" s="38"/>
      <c r="I937" s="3"/>
      <c r="J937" s="3"/>
      <c r="K937" s="3"/>
      <c r="L937" s="3"/>
      <c r="M937" s="3"/>
      <c r="N937" s="3"/>
      <c r="O937" s="3"/>
      <c r="P937" s="3"/>
      <c r="Q937" s="3"/>
      <c r="R937" s="3"/>
      <c r="S937" s="3"/>
      <c r="AK937" s="3"/>
    </row>
    <row r="938" spans="1:37" x14ac:dyDescent="0.2">
      <c r="A938" s="39">
        <v>212</v>
      </c>
      <c r="B938" s="38" t="s">
        <v>275</v>
      </c>
      <c r="C938" s="38"/>
      <c r="I938" s="3"/>
      <c r="J938" s="3"/>
      <c r="K938" s="3"/>
      <c r="L938" s="3"/>
      <c r="M938" s="3"/>
      <c r="N938" s="3"/>
      <c r="O938" s="3"/>
      <c r="P938" s="3"/>
      <c r="Q938" s="3"/>
      <c r="R938" s="3"/>
      <c r="S938" s="3"/>
      <c r="AK938" s="3"/>
    </row>
    <row r="939" spans="1:37" x14ac:dyDescent="0.2">
      <c r="A939" s="39">
        <v>213</v>
      </c>
      <c r="B939" s="38" t="s">
        <v>276</v>
      </c>
      <c r="C939" s="38"/>
      <c r="I939" s="3"/>
      <c r="J939" s="3"/>
      <c r="K939" s="3"/>
      <c r="L939" s="3"/>
      <c r="M939" s="3"/>
      <c r="N939" s="3"/>
      <c r="O939" s="3"/>
      <c r="P939" s="3"/>
      <c r="Q939" s="3"/>
      <c r="R939" s="3"/>
      <c r="S939" s="3"/>
      <c r="AK939" s="3"/>
    </row>
    <row r="940" spans="1:37" x14ac:dyDescent="0.2">
      <c r="A940" s="39">
        <v>214</v>
      </c>
      <c r="B940" s="38" t="s">
        <v>62</v>
      </c>
      <c r="C940" s="38"/>
      <c r="I940" s="3"/>
      <c r="J940" s="3"/>
      <c r="K940" s="3"/>
      <c r="L940" s="3"/>
      <c r="M940" s="3"/>
      <c r="N940" s="3"/>
      <c r="O940" s="3"/>
      <c r="P940" s="3"/>
      <c r="Q940" s="3"/>
      <c r="R940" s="3"/>
      <c r="S940" s="3"/>
      <c r="AK940" s="3"/>
    </row>
    <row r="941" spans="1:37" x14ac:dyDescent="0.2">
      <c r="A941" s="39">
        <v>215</v>
      </c>
      <c r="B941" s="38" t="s">
        <v>131</v>
      </c>
      <c r="C941" s="38"/>
      <c r="I941" s="3"/>
      <c r="J941" s="3"/>
      <c r="K941" s="3"/>
      <c r="L941" s="3"/>
      <c r="M941" s="3"/>
      <c r="N941" s="3"/>
      <c r="O941" s="3"/>
      <c r="P941" s="3"/>
      <c r="Q941" s="3"/>
      <c r="R941" s="3"/>
      <c r="S941" s="3"/>
      <c r="AK941" s="3"/>
    </row>
    <row r="942" spans="1:37" x14ac:dyDescent="0.2">
      <c r="A942" s="39">
        <v>216</v>
      </c>
      <c r="B942" s="38" t="s">
        <v>26</v>
      </c>
      <c r="C942" s="38"/>
      <c r="I942" s="3"/>
      <c r="J942" s="3"/>
      <c r="K942" s="3"/>
      <c r="L942" s="3"/>
      <c r="M942" s="3"/>
      <c r="N942" s="3"/>
      <c r="O942" s="3"/>
      <c r="P942" s="3"/>
      <c r="Q942" s="3"/>
      <c r="R942" s="3"/>
      <c r="S942" s="3"/>
      <c r="AK942" s="3"/>
    </row>
    <row r="943" spans="1:37" x14ac:dyDescent="0.2">
      <c r="A943" s="39">
        <v>217</v>
      </c>
      <c r="B943" s="38" t="s">
        <v>277</v>
      </c>
      <c r="C943" s="38"/>
      <c r="I943" s="3"/>
      <c r="J943" s="3"/>
      <c r="K943" s="3"/>
      <c r="L943" s="3"/>
      <c r="M943" s="3"/>
      <c r="N943" s="3"/>
      <c r="O943" s="3"/>
      <c r="P943" s="3"/>
      <c r="Q943" s="3"/>
      <c r="R943" s="3"/>
      <c r="S943" s="3"/>
      <c r="AK943" s="3"/>
    </row>
    <row r="944" spans="1:37" x14ac:dyDescent="0.2">
      <c r="A944" s="39">
        <v>218</v>
      </c>
      <c r="B944" s="38" t="s">
        <v>278</v>
      </c>
      <c r="C944" s="38"/>
      <c r="I944" s="3"/>
      <c r="J944" s="3"/>
      <c r="K944" s="3"/>
      <c r="L944" s="3"/>
      <c r="M944" s="3"/>
      <c r="N944" s="3"/>
      <c r="O944" s="3"/>
      <c r="P944" s="3"/>
      <c r="Q944" s="3"/>
      <c r="R944" s="3"/>
      <c r="S944" s="3"/>
      <c r="AK944" s="3"/>
    </row>
    <row r="945" spans="1:37" x14ac:dyDescent="0.2">
      <c r="A945" s="39">
        <v>219</v>
      </c>
      <c r="B945" s="38" t="s">
        <v>102</v>
      </c>
      <c r="C945" s="38"/>
      <c r="I945" s="3"/>
      <c r="J945" s="3"/>
      <c r="K945" s="3"/>
      <c r="L945" s="3"/>
      <c r="M945" s="3"/>
      <c r="N945" s="3"/>
      <c r="O945" s="3"/>
      <c r="P945" s="3"/>
      <c r="Q945" s="3"/>
      <c r="R945" s="3"/>
      <c r="S945" s="3"/>
      <c r="AK945" s="3"/>
    </row>
    <row r="946" spans="1:37" x14ac:dyDescent="0.2">
      <c r="A946" s="39">
        <v>220</v>
      </c>
      <c r="B946" s="40" t="s">
        <v>702</v>
      </c>
      <c r="C946" s="38"/>
      <c r="I946" s="3"/>
      <c r="J946" s="3"/>
      <c r="K946" s="3"/>
      <c r="L946" s="3"/>
      <c r="M946" s="3"/>
      <c r="N946" s="3"/>
      <c r="O946" s="3"/>
      <c r="P946" s="3"/>
      <c r="Q946" s="3"/>
      <c r="R946" s="3"/>
      <c r="S946" s="3"/>
      <c r="AK946" s="3"/>
    </row>
    <row r="947" spans="1:37" x14ac:dyDescent="0.2">
      <c r="A947" s="39">
        <v>221</v>
      </c>
      <c r="B947" s="40" t="s">
        <v>703</v>
      </c>
      <c r="C947" s="38"/>
      <c r="I947" s="3"/>
      <c r="J947" s="3"/>
      <c r="K947" s="3"/>
      <c r="L947" s="3"/>
      <c r="M947" s="3"/>
      <c r="N947" s="3"/>
      <c r="O947" s="3"/>
      <c r="P947" s="3"/>
      <c r="Q947" s="3"/>
      <c r="R947" s="3"/>
      <c r="S947" s="3"/>
      <c r="AK947" s="3"/>
    </row>
    <row r="948" spans="1:37" x14ac:dyDescent="0.2">
      <c r="A948" s="39">
        <v>222</v>
      </c>
      <c r="B948" s="38" t="s">
        <v>279</v>
      </c>
      <c r="C948" s="38"/>
      <c r="I948" s="3"/>
      <c r="J948" s="3"/>
      <c r="K948" s="3"/>
      <c r="L948" s="3"/>
      <c r="M948" s="3"/>
      <c r="N948" s="3"/>
      <c r="O948" s="3"/>
      <c r="P948" s="3"/>
      <c r="Q948" s="3"/>
      <c r="R948" s="3"/>
      <c r="S948" s="3"/>
      <c r="AK948" s="3"/>
    </row>
    <row r="949" spans="1:37" x14ac:dyDescent="0.2">
      <c r="A949" s="39">
        <v>223</v>
      </c>
      <c r="B949" s="38" t="s">
        <v>81</v>
      </c>
      <c r="C949" s="38"/>
      <c r="I949" s="3"/>
      <c r="J949" s="3"/>
      <c r="K949" s="3"/>
      <c r="L949" s="3"/>
      <c r="M949" s="3"/>
      <c r="N949" s="3"/>
      <c r="O949" s="3"/>
      <c r="P949" s="3"/>
      <c r="Q949" s="3"/>
      <c r="R949" s="3"/>
      <c r="S949" s="3"/>
      <c r="AK949" s="3"/>
    </row>
    <row r="950" spans="1:37" x14ac:dyDescent="0.2">
      <c r="A950" s="39">
        <v>224</v>
      </c>
      <c r="B950" s="38" t="s">
        <v>280</v>
      </c>
      <c r="C950" s="38"/>
      <c r="I950" s="3"/>
      <c r="J950" s="3"/>
      <c r="K950" s="3"/>
      <c r="L950" s="3"/>
      <c r="M950" s="3"/>
      <c r="N950" s="3"/>
      <c r="O950" s="3"/>
      <c r="P950" s="3"/>
      <c r="Q950" s="3"/>
      <c r="R950" s="3"/>
      <c r="S950" s="3"/>
      <c r="AK950" s="3"/>
    </row>
    <row r="951" spans="1:37" x14ac:dyDescent="0.2">
      <c r="A951" s="39">
        <v>225</v>
      </c>
      <c r="B951" s="38" t="s">
        <v>281</v>
      </c>
      <c r="C951" s="38"/>
      <c r="I951" s="3"/>
      <c r="J951" s="3"/>
      <c r="K951" s="3"/>
      <c r="L951" s="3"/>
      <c r="M951" s="3"/>
      <c r="N951" s="3"/>
      <c r="O951" s="3"/>
      <c r="P951" s="3"/>
      <c r="Q951" s="3"/>
      <c r="R951" s="3"/>
      <c r="S951" s="3"/>
      <c r="AK951" s="3"/>
    </row>
    <row r="952" spans="1:37" x14ac:dyDescent="0.2">
      <c r="A952" s="39">
        <v>226</v>
      </c>
      <c r="B952" s="38" t="s">
        <v>282</v>
      </c>
      <c r="C952" s="38"/>
      <c r="I952" s="3"/>
      <c r="J952" s="3"/>
      <c r="K952" s="3"/>
      <c r="L952" s="3"/>
      <c r="M952" s="3"/>
      <c r="N952" s="3"/>
      <c r="O952" s="3"/>
      <c r="P952" s="3"/>
      <c r="Q952" s="3"/>
      <c r="R952" s="3"/>
      <c r="S952" s="3"/>
      <c r="AK952" s="3"/>
    </row>
    <row r="953" spans="1:37" x14ac:dyDescent="0.2">
      <c r="A953" s="39">
        <v>227</v>
      </c>
      <c r="B953" s="38" t="s">
        <v>283</v>
      </c>
      <c r="C953" s="38"/>
      <c r="I953" s="3"/>
      <c r="J953" s="3"/>
      <c r="K953" s="3"/>
      <c r="L953" s="3"/>
      <c r="M953" s="3"/>
      <c r="N953" s="3"/>
      <c r="O953" s="3"/>
      <c r="P953" s="3"/>
      <c r="Q953" s="3"/>
      <c r="R953" s="3"/>
      <c r="S953" s="3"/>
      <c r="AK953" s="3"/>
    </row>
    <row r="954" spans="1:37" x14ac:dyDescent="0.2">
      <c r="A954" s="39">
        <v>228</v>
      </c>
      <c r="B954" s="38" t="s">
        <v>132</v>
      </c>
      <c r="C954" s="38"/>
      <c r="I954" s="3"/>
      <c r="J954" s="3"/>
      <c r="K954" s="3"/>
      <c r="L954" s="3"/>
      <c r="M954" s="3"/>
      <c r="N954" s="3"/>
      <c r="O954" s="3"/>
      <c r="P954" s="3"/>
      <c r="Q954" s="3"/>
      <c r="R954" s="3"/>
      <c r="S954" s="3"/>
      <c r="AK954" s="3"/>
    </row>
    <row r="955" spans="1:37" x14ac:dyDescent="0.2">
      <c r="A955" s="39">
        <v>229</v>
      </c>
      <c r="B955" s="38" t="s">
        <v>13</v>
      </c>
      <c r="C955" s="38"/>
      <c r="I955" s="3"/>
      <c r="J955" s="3"/>
      <c r="K955" s="3"/>
      <c r="L955" s="3"/>
      <c r="M955" s="3"/>
      <c r="N955" s="3"/>
      <c r="O955" s="3"/>
      <c r="P955" s="3"/>
      <c r="Q955" s="3"/>
      <c r="R955" s="3"/>
      <c r="S955" s="3"/>
      <c r="AK955" s="3"/>
    </row>
    <row r="956" spans="1:37" x14ac:dyDescent="0.2">
      <c r="A956" s="39">
        <v>230</v>
      </c>
      <c r="B956" s="38" t="s">
        <v>284</v>
      </c>
      <c r="C956" s="38"/>
      <c r="I956" s="3"/>
      <c r="J956" s="3"/>
      <c r="K956" s="3"/>
      <c r="L956" s="3"/>
      <c r="M956" s="3"/>
      <c r="N956" s="3"/>
      <c r="O956" s="3"/>
      <c r="P956" s="3"/>
      <c r="Q956" s="3"/>
      <c r="R956" s="3"/>
      <c r="S956" s="3"/>
      <c r="AK956" s="3"/>
    </row>
    <row r="957" spans="1:37" x14ac:dyDescent="0.2">
      <c r="A957" s="39">
        <v>231</v>
      </c>
      <c r="B957" s="40" t="s">
        <v>704</v>
      </c>
      <c r="C957" s="38"/>
      <c r="I957" s="3"/>
      <c r="J957" s="3"/>
      <c r="K957" s="3"/>
      <c r="L957" s="3"/>
      <c r="M957" s="3"/>
      <c r="N957" s="3"/>
      <c r="O957" s="3"/>
      <c r="P957" s="3"/>
      <c r="Q957" s="3"/>
      <c r="R957" s="3"/>
      <c r="S957" s="3"/>
      <c r="AK957" s="3"/>
    </row>
    <row r="958" spans="1:37" x14ac:dyDescent="0.2">
      <c r="A958" s="39">
        <v>232</v>
      </c>
      <c r="B958" s="38" t="s">
        <v>285</v>
      </c>
      <c r="C958" s="38"/>
      <c r="I958" s="3"/>
      <c r="J958" s="3"/>
      <c r="K958" s="3"/>
      <c r="L958" s="3"/>
      <c r="M958" s="3"/>
      <c r="N958" s="3"/>
      <c r="O958" s="3"/>
      <c r="P958" s="3"/>
      <c r="Q958" s="3"/>
      <c r="R958" s="3"/>
      <c r="S958" s="3"/>
      <c r="AK958" s="3"/>
    </row>
    <row r="959" spans="1:37" x14ac:dyDescent="0.2">
      <c r="A959" s="39">
        <v>233</v>
      </c>
      <c r="B959" s="38" t="s">
        <v>42</v>
      </c>
      <c r="C959" s="38"/>
      <c r="I959" s="3"/>
      <c r="J959" s="3"/>
      <c r="K959" s="3"/>
      <c r="L959" s="3"/>
      <c r="M959" s="3"/>
      <c r="N959" s="3"/>
      <c r="O959" s="3"/>
      <c r="P959" s="3"/>
      <c r="Q959" s="3"/>
      <c r="R959" s="3"/>
      <c r="S959" s="3"/>
      <c r="AK959" s="3"/>
    </row>
    <row r="960" spans="1:37" x14ac:dyDescent="0.2">
      <c r="A960" s="39">
        <v>234</v>
      </c>
      <c r="B960" s="38" t="s">
        <v>286</v>
      </c>
      <c r="C960" s="38"/>
      <c r="I960" s="3"/>
      <c r="J960" s="3"/>
      <c r="K960" s="3"/>
      <c r="L960" s="3"/>
      <c r="M960" s="3"/>
      <c r="N960" s="3"/>
      <c r="O960" s="3"/>
      <c r="P960" s="3"/>
      <c r="Q960" s="3"/>
      <c r="R960" s="3"/>
      <c r="S960" s="3"/>
      <c r="AK960" s="3"/>
    </row>
    <row r="961" spans="1:37" x14ac:dyDescent="0.2">
      <c r="A961" s="39">
        <v>235</v>
      </c>
      <c r="B961" s="40" t="s">
        <v>705</v>
      </c>
      <c r="C961" s="38"/>
      <c r="I961" s="3"/>
      <c r="J961" s="3"/>
      <c r="K961" s="3"/>
      <c r="L961" s="3"/>
      <c r="M961" s="3"/>
      <c r="N961" s="3"/>
      <c r="O961" s="3"/>
      <c r="P961" s="3"/>
      <c r="Q961" s="3"/>
      <c r="R961" s="3"/>
      <c r="S961" s="3"/>
      <c r="AK961" s="3"/>
    </row>
    <row r="962" spans="1:37" x14ac:dyDescent="0.2">
      <c r="A962" s="39">
        <v>236</v>
      </c>
      <c r="B962" s="40" t="s">
        <v>706</v>
      </c>
      <c r="C962" s="38"/>
      <c r="I962" s="3"/>
      <c r="J962" s="3"/>
      <c r="K962" s="3"/>
      <c r="L962" s="3"/>
      <c r="M962" s="3"/>
      <c r="N962" s="3"/>
      <c r="O962" s="3"/>
      <c r="P962" s="3"/>
      <c r="Q962" s="3"/>
      <c r="R962" s="3"/>
      <c r="S962" s="3"/>
      <c r="AK962" s="3"/>
    </row>
    <row r="963" spans="1:37" x14ac:dyDescent="0.2">
      <c r="A963" s="39">
        <v>237</v>
      </c>
      <c r="B963" s="40" t="s">
        <v>707</v>
      </c>
      <c r="C963" s="38"/>
      <c r="I963" s="3"/>
      <c r="J963" s="3"/>
      <c r="K963" s="3"/>
      <c r="L963" s="3"/>
      <c r="M963" s="3"/>
      <c r="N963" s="3"/>
      <c r="O963" s="3"/>
      <c r="P963" s="3"/>
      <c r="Q963" s="3"/>
      <c r="R963" s="3"/>
      <c r="S963" s="3"/>
      <c r="AK963" s="3"/>
    </row>
    <row r="964" spans="1:37" x14ac:dyDescent="0.2">
      <c r="A964" s="39">
        <v>238</v>
      </c>
      <c r="B964" s="40" t="s">
        <v>708</v>
      </c>
      <c r="C964" s="38"/>
      <c r="I964" s="3"/>
      <c r="J964" s="3"/>
      <c r="K964" s="3"/>
      <c r="L964" s="3"/>
      <c r="M964" s="3"/>
      <c r="N964" s="3"/>
      <c r="O964" s="3"/>
      <c r="P964" s="3"/>
      <c r="Q964" s="3"/>
      <c r="R964" s="3"/>
      <c r="S964" s="3"/>
      <c r="AK964" s="3"/>
    </row>
    <row r="965" spans="1:37" x14ac:dyDescent="0.2">
      <c r="A965" s="39">
        <v>239</v>
      </c>
      <c r="B965" s="40" t="s">
        <v>709</v>
      </c>
      <c r="C965" s="38"/>
      <c r="I965" s="3"/>
      <c r="J965" s="3"/>
      <c r="K965" s="3"/>
      <c r="L965" s="3"/>
      <c r="M965" s="3"/>
      <c r="N965" s="3"/>
      <c r="O965" s="3"/>
      <c r="P965" s="3"/>
      <c r="Q965" s="3"/>
      <c r="R965" s="3"/>
      <c r="S965" s="3"/>
      <c r="AK965" s="3"/>
    </row>
    <row r="966" spans="1:37" x14ac:dyDescent="0.2">
      <c r="A966" s="39">
        <v>240</v>
      </c>
      <c r="B966" s="40" t="s">
        <v>710</v>
      </c>
      <c r="C966" s="38"/>
      <c r="I966" s="3"/>
      <c r="J966" s="3"/>
      <c r="K966" s="3"/>
      <c r="L966" s="3"/>
      <c r="M966" s="3"/>
      <c r="N966" s="3"/>
      <c r="O966" s="3"/>
      <c r="P966" s="3"/>
      <c r="Q966" s="3"/>
      <c r="R966" s="3"/>
      <c r="S966" s="3"/>
      <c r="AK966" s="3"/>
    </row>
    <row r="967" spans="1:37" x14ac:dyDescent="0.2">
      <c r="A967" s="39">
        <v>241</v>
      </c>
      <c r="B967" s="40" t="s">
        <v>711</v>
      </c>
      <c r="C967" s="38"/>
      <c r="I967" s="3"/>
      <c r="J967" s="3"/>
      <c r="K967" s="3"/>
      <c r="L967" s="3"/>
      <c r="M967" s="3"/>
      <c r="N967" s="3"/>
      <c r="O967" s="3"/>
      <c r="P967" s="3"/>
      <c r="Q967" s="3"/>
      <c r="R967" s="3"/>
      <c r="S967" s="3"/>
      <c r="AK967" s="3"/>
    </row>
    <row r="968" spans="1:37" x14ac:dyDescent="0.2">
      <c r="A968" s="39">
        <v>242</v>
      </c>
      <c r="B968" s="40" t="s">
        <v>712</v>
      </c>
      <c r="C968" s="38"/>
      <c r="I968" s="3"/>
      <c r="J968" s="3"/>
      <c r="K968" s="3"/>
      <c r="L968" s="3"/>
      <c r="M968" s="3"/>
      <c r="N968" s="3"/>
      <c r="O968" s="3"/>
      <c r="P968" s="3"/>
      <c r="Q968" s="3"/>
      <c r="R968" s="3"/>
      <c r="S968" s="3"/>
      <c r="AK968" s="3"/>
    </row>
    <row r="969" spans="1:37" x14ac:dyDescent="0.2">
      <c r="A969" s="39">
        <v>243</v>
      </c>
      <c r="B969" s="40" t="s">
        <v>713</v>
      </c>
      <c r="C969" s="38"/>
      <c r="I969" s="3"/>
      <c r="J969" s="3"/>
      <c r="K969" s="3"/>
      <c r="L969" s="3"/>
      <c r="M969" s="3"/>
      <c r="N969" s="3"/>
      <c r="O969" s="3"/>
      <c r="P969" s="3"/>
      <c r="Q969" s="3"/>
      <c r="R969" s="3"/>
      <c r="S969" s="3"/>
      <c r="AK969" s="3"/>
    </row>
    <row r="970" spans="1:37" x14ac:dyDescent="0.2">
      <c r="A970" s="39">
        <v>244</v>
      </c>
      <c r="B970" s="40" t="s">
        <v>714</v>
      </c>
      <c r="C970" s="38"/>
      <c r="I970" s="3"/>
      <c r="J970" s="3"/>
      <c r="K970" s="3"/>
      <c r="L970" s="3"/>
      <c r="M970" s="3"/>
      <c r="N970" s="3"/>
      <c r="O970" s="3"/>
      <c r="P970" s="3"/>
      <c r="Q970" s="3"/>
      <c r="R970" s="3"/>
      <c r="S970" s="3"/>
      <c r="AK970" s="3"/>
    </row>
    <row r="971" spans="1:37" x14ac:dyDescent="0.2">
      <c r="A971" s="39">
        <v>245</v>
      </c>
      <c r="B971" s="38" t="s">
        <v>110</v>
      </c>
      <c r="C971" s="38"/>
      <c r="I971" s="3"/>
      <c r="J971" s="3"/>
      <c r="K971" s="3"/>
      <c r="L971" s="3"/>
      <c r="M971" s="3"/>
      <c r="N971" s="3"/>
      <c r="O971" s="3"/>
      <c r="P971" s="3"/>
      <c r="Q971" s="3"/>
      <c r="R971" s="3"/>
      <c r="S971" s="3"/>
      <c r="AK971" s="3"/>
    </row>
    <row r="972" spans="1:37" x14ac:dyDescent="0.2">
      <c r="A972" s="39">
        <v>246</v>
      </c>
      <c r="B972" s="40" t="s">
        <v>715</v>
      </c>
      <c r="C972" s="38"/>
      <c r="I972" s="3"/>
      <c r="J972" s="3"/>
      <c r="K972" s="3"/>
      <c r="L972" s="3"/>
      <c r="M972" s="3"/>
      <c r="N972" s="3"/>
      <c r="O972" s="3"/>
      <c r="P972" s="3"/>
      <c r="Q972" s="3"/>
      <c r="R972" s="3"/>
      <c r="S972" s="3"/>
      <c r="AK972" s="3"/>
    </row>
    <row r="973" spans="1:37" x14ac:dyDescent="0.2">
      <c r="A973" s="39">
        <v>247</v>
      </c>
      <c r="B973" s="38" t="s">
        <v>82</v>
      </c>
      <c r="C973" s="38"/>
      <c r="I973" s="3"/>
      <c r="J973" s="3"/>
      <c r="K973" s="3"/>
      <c r="L973" s="3"/>
      <c r="M973" s="3"/>
      <c r="N973" s="3"/>
      <c r="O973" s="3"/>
      <c r="P973" s="3"/>
      <c r="Q973" s="3"/>
      <c r="R973" s="3"/>
      <c r="S973" s="3"/>
      <c r="AK973" s="3"/>
    </row>
    <row r="974" spans="1:37" x14ac:dyDescent="0.2">
      <c r="A974" s="39">
        <v>248</v>
      </c>
      <c r="B974" s="38" t="s">
        <v>578</v>
      </c>
      <c r="C974" s="38"/>
      <c r="I974" s="3"/>
      <c r="J974" s="3"/>
      <c r="K974" s="3"/>
      <c r="L974" s="3"/>
      <c r="M974" s="3"/>
      <c r="N974" s="3"/>
      <c r="O974" s="3"/>
      <c r="P974" s="3"/>
      <c r="Q974" s="3"/>
      <c r="R974" s="3"/>
      <c r="S974" s="3"/>
      <c r="AK974" s="3"/>
    </row>
    <row r="975" spans="1:37" x14ac:dyDescent="0.2">
      <c r="A975" s="39">
        <v>249</v>
      </c>
      <c r="B975" s="38" t="s">
        <v>287</v>
      </c>
      <c r="C975" s="38"/>
      <c r="I975" s="3"/>
      <c r="J975" s="3"/>
      <c r="K975" s="3"/>
      <c r="L975" s="3"/>
      <c r="M975" s="3"/>
      <c r="N975" s="3"/>
      <c r="O975" s="3"/>
      <c r="P975" s="3"/>
      <c r="Q975" s="3"/>
      <c r="R975" s="3"/>
      <c r="S975" s="3"/>
      <c r="AK975" s="3"/>
    </row>
    <row r="976" spans="1:37" x14ac:dyDescent="0.2">
      <c r="A976" s="39">
        <v>250</v>
      </c>
      <c r="B976" s="38" t="s">
        <v>89</v>
      </c>
      <c r="C976" s="38"/>
      <c r="I976" s="3"/>
      <c r="J976" s="3"/>
      <c r="K976" s="3"/>
      <c r="L976" s="3"/>
      <c r="M976" s="3"/>
      <c r="N976" s="3"/>
      <c r="O976" s="3"/>
      <c r="P976" s="3"/>
      <c r="Q976" s="3"/>
      <c r="R976" s="3"/>
      <c r="S976" s="3"/>
      <c r="AK976" s="3"/>
    </row>
    <row r="977" spans="1:37" x14ac:dyDescent="0.2">
      <c r="A977" s="39">
        <v>251</v>
      </c>
      <c r="B977" s="38" t="s">
        <v>288</v>
      </c>
      <c r="C977" s="38"/>
      <c r="I977" s="3"/>
      <c r="J977" s="3"/>
      <c r="K977" s="3"/>
      <c r="L977" s="3"/>
      <c r="M977" s="3"/>
      <c r="N977" s="3"/>
      <c r="O977" s="3"/>
      <c r="P977" s="3"/>
      <c r="Q977" s="3"/>
      <c r="R977" s="3"/>
      <c r="S977" s="3"/>
      <c r="AK977" s="3"/>
    </row>
    <row r="978" spans="1:37" x14ac:dyDescent="0.2">
      <c r="A978" s="39">
        <v>252</v>
      </c>
      <c r="B978" s="38" t="s">
        <v>69</v>
      </c>
      <c r="C978" s="38"/>
      <c r="I978" s="3"/>
      <c r="J978" s="3"/>
      <c r="K978" s="3"/>
      <c r="L978" s="3"/>
      <c r="M978" s="3"/>
      <c r="N978" s="3"/>
      <c r="O978" s="3"/>
      <c r="P978" s="3"/>
      <c r="Q978" s="3"/>
      <c r="R978" s="3"/>
      <c r="S978" s="3"/>
      <c r="AK978" s="3"/>
    </row>
    <row r="979" spans="1:37" x14ac:dyDescent="0.2">
      <c r="A979" s="39">
        <v>253</v>
      </c>
      <c r="B979" s="40" t="s">
        <v>716</v>
      </c>
      <c r="C979" s="38"/>
      <c r="I979" s="3"/>
      <c r="J979" s="3"/>
      <c r="K979" s="3"/>
      <c r="L979" s="3"/>
      <c r="M979" s="3"/>
      <c r="N979" s="3"/>
      <c r="O979" s="3"/>
      <c r="P979" s="3"/>
      <c r="Q979" s="3"/>
      <c r="R979" s="3"/>
      <c r="S979" s="3"/>
      <c r="AK979" s="3"/>
    </row>
    <row r="980" spans="1:37" x14ac:dyDescent="0.2">
      <c r="A980" s="39">
        <v>254</v>
      </c>
      <c r="B980" s="38" t="s">
        <v>289</v>
      </c>
      <c r="C980" s="38"/>
      <c r="I980" s="3"/>
      <c r="J980" s="3"/>
      <c r="K980" s="3"/>
      <c r="L980" s="3"/>
      <c r="M980" s="3"/>
      <c r="N980" s="3"/>
      <c r="O980" s="3"/>
      <c r="P980" s="3"/>
      <c r="Q980" s="3"/>
      <c r="R980" s="3"/>
      <c r="S980" s="3"/>
      <c r="AK980" s="3"/>
    </row>
    <row r="981" spans="1:37" x14ac:dyDescent="0.2">
      <c r="A981" s="39">
        <v>255</v>
      </c>
      <c r="B981" s="38" t="s">
        <v>92</v>
      </c>
      <c r="C981" s="38"/>
      <c r="I981" s="3"/>
      <c r="J981" s="3"/>
      <c r="K981" s="3"/>
      <c r="L981" s="3"/>
      <c r="M981" s="3"/>
      <c r="N981" s="3"/>
      <c r="O981" s="3"/>
      <c r="P981" s="3"/>
      <c r="Q981" s="3"/>
      <c r="R981" s="3"/>
      <c r="S981" s="3"/>
      <c r="AK981" s="3"/>
    </row>
    <row r="982" spans="1:37" x14ac:dyDescent="0.2">
      <c r="A982" s="39">
        <v>256</v>
      </c>
      <c r="B982" s="38" t="s">
        <v>290</v>
      </c>
      <c r="C982" s="38"/>
      <c r="I982" s="3"/>
      <c r="J982" s="3"/>
      <c r="K982" s="3"/>
      <c r="L982" s="3"/>
      <c r="M982" s="3"/>
      <c r="N982" s="3"/>
      <c r="O982" s="3"/>
      <c r="P982" s="3"/>
      <c r="Q982" s="3"/>
      <c r="R982" s="3"/>
      <c r="S982" s="3"/>
      <c r="AK982" s="3"/>
    </row>
    <row r="983" spans="1:37" x14ac:dyDescent="0.2">
      <c r="A983" s="39">
        <v>257</v>
      </c>
      <c r="B983" s="38" t="s">
        <v>291</v>
      </c>
      <c r="C983" s="38"/>
      <c r="I983" s="3"/>
      <c r="J983" s="3"/>
      <c r="K983" s="3"/>
      <c r="L983" s="3"/>
      <c r="M983" s="3"/>
      <c r="N983" s="3"/>
      <c r="O983" s="3"/>
      <c r="P983" s="3"/>
      <c r="Q983" s="3"/>
      <c r="R983" s="3"/>
      <c r="S983" s="3"/>
      <c r="AK983" s="3"/>
    </row>
    <row r="984" spans="1:37" x14ac:dyDescent="0.2">
      <c r="A984" s="39">
        <v>258</v>
      </c>
      <c r="B984" s="38" t="s">
        <v>292</v>
      </c>
      <c r="C984" s="38"/>
      <c r="I984" s="3"/>
      <c r="J984" s="3"/>
      <c r="K984" s="3"/>
      <c r="L984" s="3"/>
      <c r="M984" s="3"/>
      <c r="N984" s="3"/>
      <c r="O984" s="3"/>
      <c r="P984" s="3"/>
      <c r="Q984" s="3"/>
      <c r="R984" s="3"/>
      <c r="S984" s="3"/>
      <c r="AK984" s="3"/>
    </row>
    <row r="985" spans="1:37" x14ac:dyDescent="0.2">
      <c r="A985" s="39">
        <v>259</v>
      </c>
      <c r="B985" s="38" t="s">
        <v>293</v>
      </c>
      <c r="C985" s="38"/>
      <c r="I985" s="3"/>
      <c r="J985" s="3"/>
      <c r="K985" s="3"/>
      <c r="L985" s="3"/>
      <c r="M985" s="3"/>
      <c r="N985" s="3"/>
      <c r="O985" s="3"/>
      <c r="P985" s="3"/>
      <c r="Q985" s="3"/>
      <c r="R985" s="3"/>
      <c r="S985" s="3"/>
      <c r="AK985" s="3"/>
    </row>
    <row r="986" spans="1:37" x14ac:dyDescent="0.2">
      <c r="A986" s="39">
        <v>260</v>
      </c>
      <c r="B986" s="38" t="s">
        <v>294</v>
      </c>
      <c r="C986" s="38"/>
      <c r="I986" s="3"/>
      <c r="J986" s="3"/>
      <c r="K986" s="3"/>
      <c r="L986" s="3"/>
      <c r="M986" s="3"/>
      <c r="N986" s="3"/>
      <c r="O986" s="3"/>
      <c r="P986" s="3"/>
      <c r="Q986" s="3"/>
      <c r="R986" s="3"/>
      <c r="S986" s="3"/>
      <c r="AK986" s="3"/>
    </row>
    <row r="987" spans="1:37" x14ac:dyDescent="0.2">
      <c r="A987" s="39">
        <v>261</v>
      </c>
      <c r="B987" s="38" t="s">
        <v>295</v>
      </c>
      <c r="C987" s="38"/>
      <c r="I987" s="3"/>
      <c r="J987" s="3"/>
      <c r="K987" s="3"/>
      <c r="L987" s="3"/>
      <c r="M987" s="3"/>
      <c r="N987" s="3"/>
      <c r="O987" s="3"/>
      <c r="P987" s="3"/>
      <c r="Q987" s="3"/>
      <c r="R987" s="3"/>
      <c r="S987" s="3"/>
      <c r="AK987" s="3"/>
    </row>
    <row r="988" spans="1:37" x14ac:dyDescent="0.2">
      <c r="A988" s="39">
        <v>262</v>
      </c>
      <c r="B988" s="40" t="s">
        <v>717</v>
      </c>
      <c r="C988" s="38"/>
      <c r="I988" s="3"/>
      <c r="J988" s="3"/>
      <c r="K988" s="3"/>
      <c r="L988" s="3"/>
      <c r="M988" s="3"/>
      <c r="N988" s="3"/>
      <c r="O988" s="3"/>
      <c r="P988" s="3"/>
      <c r="Q988" s="3"/>
      <c r="R988" s="3"/>
      <c r="S988" s="3"/>
      <c r="AK988" s="3"/>
    </row>
    <row r="989" spans="1:37" x14ac:dyDescent="0.2">
      <c r="A989" s="39">
        <v>263</v>
      </c>
      <c r="B989" s="40" t="s">
        <v>718</v>
      </c>
      <c r="C989" s="38"/>
      <c r="I989" s="3"/>
      <c r="J989" s="3"/>
      <c r="K989" s="3"/>
      <c r="L989" s="3"/>
      <c r="M989" s="3"/>
      <c r="N989" s="3"/>
      <c r="O989" s="3"/>
      <c r="P989" s="3"/>
      <c r="Q989" s="3"/>
      <c r="R989" s="3"/>
      <c r="S989" s="3"/>
      <c r="AK989" s="3"/>
    </row>
    <row r="990" spans="1:37" x14ac:dyDescent="0.2">
      <c r="A990" s="39">
        <v>264</v>
      </c>
      <c r="B990" s="38" t="s">
        <v>128</v>
      </c>
      <c r="C990" s="38"/>
      <c r="I990" s="3"/>
      <c r="J990" s="3"/>
      <c r="K990" s="3"/>
      <c r="L990" s="3"/>
      <c r="M990" s="3"/>
      <c r="N990" s="3"/>
      <c r="O990" s="3"/>
      <c r="P990" s="3"/>
      <c r="Q990" s="3"/>
      <c r="R990" s="3"/>
      <c r="S990" s="3"/>
      <c r="AK990" s="3"/>
    </row>
    <row r="991" spans="1:37" x14ac:dyDescent="0.2">
      <c r="A991" s="39">
        <v>265</v>
      </c>
      <c r="B991" s="38" t="s">
        <v>296</v>
      </c>
      <c r="C991" s="38"/>
      <c r="I991" s="3"/>
      <c r="J991" s="3"/>
      <c r="K991" s="3"/>
      <c r="L991" s="3"/>
      <c r="M991" s="3"/>
      <c r="N991" s="3"/>
      <c r="O991" s="3"/>
      <c r="P991" s="3"/>
      <c r="Q991" s="3"/>
      <c r="R991" s="3"/>
      <c r="S991" s="3"/>
      <c r="AK991" s="3"/>
    </row>
    <row r="992" spans="1:37" x14ac:dyDescent="0.2">
      <c r="A992" s="39">
        <v>266</v>
      </c>
      <c r="B992" s="38" t="s">
        <v>32</v>
      </c>
      <c r="C992" s="38"/>
      <c r="I992" s="3"/>
      <c r="J992" s="3"/>
      <c r="K992" s="3"/>
      <c r="L992" s="3"/>
      <c r="M992" s="3"/>
      <c r="N992" s="3"/>
      <c r="O992" s="3"/>
      <c r="P992" s="3"/>
      <c r="Q992" s="3"/>
      <c r="R992" s="3"/>
      <c r="S992" s="3"/>
      <c r="AK992" s="3"/>
    </row>
    <row r="993" spans="1:37" x14ac:dyDescent="0.2">
      <c r="A993" s="39">
        <v>267</v>
      </c>
      <c r="B993" s="38" t="s">
        <v>63</v>
      </c>
      <c r="C993" s="38"/>
      <c r="I993" s="3"/>
      <c r="J993" s="3"/>
      <c r="K993" s="3"/>
      <c r="L993" s="3"/>
      <c r="M993" s="3"/>
      <c r="N993" s="3"/>
      <c r="O993" s="3"/>
      <c r="P993" s="3"/>
      <c r="Q993" s="3"/>
      <c r="R993" s="3"/>
      <c r="S993" s="3"/>
      <c r="AK993" s="3"/>
    </row>
    <row r="994" spans="1:37" x14ac:dyDescent="0.2">
      <c r="A994" s="39">
        <v>268</v>
      </c>
      <c r="B994" s="38" t="s">
        <v>297</v>
      </c>
      <c r="C994" s="38"/>
      <c r="I994" s="3"/>
      <c r="J994" s="3"/>
      <c r="K994" s="3"/>
      <c r="L994" s="3"/>
      <c r="M994" s="3"/>
      <c r="N994" s="3"/>
      <c r="O994" s="3"/>
      <c r="P994" s="3"/>
      <c r="Q994" s="3"/>
      <c r="R994" s="3"/>
      <c r="S994" s="3"/>
      <c r="AK994" s="3"/>
    </row>
    <row r="995" spans="1:37" x14ac:dyDescent="0.2">
      <c r="A995" s="39">
        <v>269</v>
      </c>
      <c r="B995" s="38" t="s">
        <v>298</v>
      </c>
      <c r="C995" s="38"/>
      <c r="I995" s="3"/>
      <c r="J995" s="3"/>
      <c r="K995" s="3"/>
      <c r="L995" s="3"/>
      <c r="M995" s="3"/>
      <c r="N995" s="3"/>
      <c r="O995" s="3"/>
      <c r="P995" s="3"/>
      <c r="Q995" s="3"/>
      <c r="R995" s="3"/>
      <c r="S995" s="3"/>
      <c r="AK995" s="3"/>
    </row>
    <row r="996" spans="1:37" x14ac:dyDescent="0.2">
      <c r="A996" s="39">
        <v>270</v>
      </c>
      <c r="B996" s="38" t="s">
        <v>299</v>
      </c>
      <c r="C996" s="38"/>
      <c r="I996" s="3"/>
      <c r="J996" s="3"/>
      <c r="K996" s="3"/>
      <c r="L996" s="3"/>
      <c r="M996" s="3"/>
      <c r="N996" s="3"/>
      <c r="O996" s="3"/>
      <c r="P996" s="3"/>
      <c r="Q996" s="3"/>
      <c r="R996" s="3"/>
      <c r="S996" s="3"/>
      <c r="AK996" s="3"/>
    </row>
    <row r="997" spans="1:37" x14ac:dyDescent="0.2">
      <c r="A997" s="39">
        <v>271</v>
      </c>
      <c r="B997" s="38" t="s">
        <v>300</v>
      </c>
      <c r="C997" s="38"/>
      <c r="I997" s="3"/>
      <c r="J997" s="3"/>
      <c r="K997" s="3"/>
      <c r="L997" s="3"/>
      <c r="M997" s="3"/>
      <c r="N997" s="3"/>
      <c r="O997" s="3"/>
      <c r="P997" s="3"/>
      <c r="Q997" s="3"/>
      <c r="R997" s="3"/>
      <c r="S997" s="3"/>
      <c r="AK997" s="3"/>
    </row>
    <row r="998" spans="1:37" x14ac:dyDescent="0.2">
      <c r="A998" s="39">
        <v>272</v>
      </c>
      <c r="B998" s="38" t="s">
        <v>301</v>
      </c>
      <c r="C998" s="38"/>
      <c r="I998" s="3"/>
      <c r="J998" s="3"/>
      <c r="K998" s="3"/>
      <c r="L998" s="3"/>
      <c r="M998" s="3"/>
      <c r="N998" s="3"/>
      <c r="O998" s="3"/>
      <c r="P998" s="3"/>
      <c r="Q998" s="3"/>
      <c r="R998" s="3"/>
      <c r="S998" s="3"/>
      <c r="AK998" s="3"/>
    </row>
    <row r="999" spans="1:37" x14ac:dyDescent="0.2">
      <c r="A999" s="39">
        <v>273</v>
      </c>
      <c r="B999" s="38" t="s">
        <v>302</v>
      </c>
      <c r="C999" s="38"/>
      <c r="I999" s="3"/>
      <c r="J999" s="3"/>
      <c r="K999" s="3"/>
      <c r="L999" s="3"/>
      <c r="M999" s="3"/>
      <c r="N999" s="3"/>
      <c r="O999" s="3"/>
      <c r="P999" s="3"/>
      <c r="Q999" s="3"/>
      <c r="R999" s="3"/>
      <c r="S999" s="3"/>
      <c r="AK999" s="3"/>
    </row>
    <row r="1000" spans="1:37" x14ac:dyDescent="0.2">
      <c r="A1000" s="39">
        <v>274</v>
      </c>
      <c r="B1000" s="38" t="s">
        <v>83</v>
      </c>
      <c r="C1000" s="38"/>
      <c r="I1000" s="3"/>
      <c r="J1000" s="3"/>
      <c r="K1000" s="3"/>
      <c r="L1000" s="3"/>
      <c r="M1000" s="3"/>
      <c r="N1000" s="3"/>
      <c r="O1000" s="3"/>
      <c r="P1000" s="3"/>
      <c r="Q1000" s="3"/>
      <c r="R1000" s="3"/>
      <c r="S1000" s="3"/>
      <c r="AK1000" s="3"/>
    </row>
    <row r="1001" spans="1:37" x14ac:dyDescent="0.2">
      <c r="A1001" s="39">
        <v>275</v>
      </c>
      <c r="B1001" s="38" t="s">
        <v>303</v>
      </c>
      <c r="C1001" s="38"/>
      <c r="I1001" s="3"/>
      <c r="J1001" s="3"/>
      <c r="K1001" s="3"/>
      <c r="L1001" s="3"/>
      <c r="M1001" s="3"/>
      <c r="N1001" s="3"/>
      <c r="O1001" s="3"/>
      <c r="P1001" s="3"/>
      <c r="Q1001" s="3"/>
      <c r="R1001" s="3"/>
      <c r="S1001" s="3"/>
      <c r="AK1001" s="3"/>
    </row>
    <row r="1002" spans="1:37" x14ac:dyDescent="0.2">
      <c r="A1002" s="39">
        <v>276</v>
      </c>
      <c r="B1002" s="38" t="s">
        <v>304</v>
      </c>
      <c r="C1002" s="38"/>
      <c r="I1002" s="3"/>
      <c r="J1002" s="3"/>
      <c r="K1002" s="3"/>
      <c r="L1002" s="3"/>
      <c r="M1002" s="3"/>
      <c r="N1002" s="3"/>
      <c r="O1002" s="3"/>
      <c r="P1002" s="3"/>
      <c r="Q1002" s="3"/>
      <c r="R1002" s="3"/>
      <c r="S1002" s="3"/>
      <c r="AK1002" s="3"/>
    </row>
    <row r="1003" spans="1:37" x14ac:dyDescent="0.2">
      <c r="A1003" s="39">
        <v>277</v>
      </c>
      <c r="B1003" s="38" t="s">
        <v>305</v>
      </c>
      <c r="C1003" s="38"/>
      <c r="I1003" s="3"/>
      <c r="J1003" s="3"/>
      <c r="K1003" s="3"/>
      <c r="L1003" s="3"/>
      <c r="M1003" s="3"/>
      <c r="N1003" s="3"/>
      <c r="O1003" s="3"/>
      <c r="P1003" s="3"/>
      <c r="Q1003" s="3"/>
      <c r="R1003" s="3"/>
      <c r="S1003" s="3"/>
      <c r="AK1003" s="3"/>
    </row>
    <row r="1004" spans="1:37" x14ac:dyDescent="0.2">
      <c r="A1004" s="39">
        <v>278</v>
      </c>
      <c r="B1004" s="38" t="s">
        <v>306</v>
      </c>
      <c r="C1004" s="38"/>
      <c r="I1004" s="3"/>
      <c r="J1004" s="3"/>
      <c r="K1004" s="3"/>
      <c r="L1004" s="3"/>
      <c r="M1004" s="3"/>
      <c r="N1004" s="3"/>
      <c r="O1004" s="3"/>
      <c r="P1004" s="3"/>
      <c r="Q1004" s="3"/>
      <c r="R1004" s="3"/>
      <c r="S1004" s="3"/>
      <c r="AK1004" s="3"/>
    </row>
    <row r="1005" spans="1:37" x14ac:dyDescent="0.2">
      <c r="A1005" s="39">
        <v>279</v>
      </c>
      <c r="B1005" s="38" t="s">
        <v>307</v>
      </c>
      <c r="C1005" s="38"/>
      <c r="I1005" s="3"/>
      <c r="J1005" s="3"/>
      <c r="K1005" s="3"/>
      <c r="L1005" s="3"/>
      <c r="M1005" s="3"/>
      <c r="N1005" s="3"/>
      <c r="O1005" s="3"/>
      <c r="P1005" s="3"/>
      <c r="Q1005" s="3"/>
      <c r="R1005" s="3"/>
      <c r="S1005" s="3"/>
      <c r="AK1005" s="3"/>
    </row>
    <row r="1006" spans="1:37" x14ac:dyDescent="0.2">
      <c r="A1006" s="39">
        <v>280</v>
      </c>
      <c r="B1006" s="38" t="s">
        <v>308</v>
      </c>
      <c r="C1006" s="38"/>
      <c r="I1006" s="3"/>
      <c r="J1006" s="3"/>
      <c r="K1006" s="3"/>
      <c r="L1006" s="3"/>
      <c r="M1006" s="3"/>
      <c r="N1006" s="3"/>
      <c r="O1006" s="3"/>
      <c r="P1006" s="3"/>
      <c r="Q1006" s="3"/>
      <c r="R1006" s="3"/>
      <c r="S1006" s="3"/>
      <c r="AK1006" s="3"/>
    </row>
    <row r="1007" spans="1:37" x14ac:dyDescent="0.2">
      <c r="A1007" s="39">
        <v>281</v>
      </c>
      <c r="B1007" s="38" t="s">
        <v>309</v>
      </c>
      <c r="C1007" s="38"/>
      <c r="I1007" s="3"/>
      <c r="J1007" s="3"/>
      <c r="K1007" s="3"/>
      <c r="L1007" s="3"/>
      <c r="M1007" s="3"/>
      <c r="N1007" s="3"/>
      <c r="O1007" s="3"/>
      <c r="P1007" s="3"/>
      <c r="Q1007" s="3"/>
      <c r="R1007" s="3"/>
      <c r="S1007" s="3"/>
      <c r="AK1007" s="3"/>
    </row>
    <row r="1008" spans="1:37" x14ac:dyDescent="0.2">
      <c r="A1008" s="39">
        <v>282</v>
      </c>
      <c r="B1008" s="38" t="s">
        <v>310</v>
      </c>
      <c r="C1008" s="38"/>
      <c r="I1008" s="3"/>
      <c r="J1008" s="3"/>
      <c r="K1008" s="3"/>
      <c r="L1008" s="3"/>
      <c r="M1008" s="3"/>
      <c r="N1008" s="3"/>
      <c r="O1008" s="3"/>
      <c r="P1008" s="3"/>
      <c r="Q1008" s="3"/>
      <c r="R1008" s="3"/>
      <c r="S1008" s="3"/>
      <c r="AK1008" s="3"/>
    </row>
    <row r="1009" spans="1:37" x14ac:dyDescent="0.2">
      <c r="A1009" s="39">
        <v>283</v>
      </c>
      <c r="B1009" s="38" t="s">
        <v>65</v>
      </c>
      <c r="C1009" s="38"/>
      <c r="I1009" s="3"/>
      <c r="J1009" s="3"/>
      <c r="K1009" s="3"/>
      <c r="L1009" s="3"/>
      <c r="M1009" s="3"/>
      <c r="N1009" s="3"/>
      <c r="O1009" s="3"/>
      <c r="P1009" s="3"/>
      <c r="Q1009" s="3"/>
      <c r="R1009" s="3"/>
      <c r="S1009" s="3"/>
      <c r="AK1009" s="3"/>
    </row>
    <row r="1010" spans="1:37" x14ac:dyDescent="0.2">
      <c r="A1010" s="39">
        <v>284</v>
      </c>
      <c r="B1010" s="38" t="s">
        <v>311</v>
      </c>
      <c r="C1010" s="38"/>
      <c r="I1010" s="3"/>
      <c r="J1010" s="3"/>
      <c r="K1010" s="3"/>
      <c r="L1010" s="3"/>
      <c r="M1010" s="3"/>
      <c r="N1010" s="3"/>
      <c r="O1010" s="3"/>
      <c r="P1010" s="3"/>
      <c r="Q1010" s="3"/>
      <c r="R1010" s="3"/>
      <c r="S1010" s="3"/>
      <c r="AK1010" s="3"/>
    </row>
    <row r="1011" spans="1:37" x14ac:dyDescent="0.2">
      <c r="A1011" s="39">
        <v>285</v>
      </c>
      <c r="B1011" s="38" t="s">
        <v>312</v>
      </c>
      <c r="C1011" s="38"/>
      <c r="I1011" s="3"/>
      <c r="J1011" s="3"/>
      <c r="K1011" s="3"/>
      <c r="L1011" s="3"/>
      <c r="M1011" s="3"/>
      <c r="N1011" s="3"/>
      <c r="O1011" s="3"/>
      <c r="P1011" s="3"/>
      <c r="Q1011" s="3"/>
      <c r="R1011" s="3"/>
      <c r="S1011" s="3"/>
      <c r="AK1011" s="3"/>
    </row>
    <row r="1012" spans="1:37" x14ac:dyDescent="0.2">
      <c r="A1012" s="39">
        <v>286</v>
      </c>
      <c r="B1012" s="38" t="s">
        <v>27</v>
      </c>
      <c r="C1012" s="38"/>
      <c r="I1012" s="3"/>
      <c r="J1012" s="3"/>
      <c r="K1012" s="3"/>
      <c r="L1012" s="3"/>
      <c r="M1012" s="3"/>
      <c r="N1012" s="3"/>
      <c r="O1012" s="3"/>
      <c r="P1012" s="3"/>
      <c r="Q1012" s="3"/>
      <c r="R1012" s="3"/>
      <c r="S1012" s="3"/>
      <c r="AK1012" s="3"/>
    </row>
    <row r="1013" spans="1:37" x14ac:dyDescent="0.2">
      <c r="A1013" s="39">
        <v>287</v>
      </c>
      <c r="B1013" s="38" t="s">
        <v>313</v>
      </c>
      <c r="C1013" s="38"/>
      <c r="I1013" s="3"/>
      <c r="J1013" s="3"/>
      <c r="K1013" s="3"/>
      <c r="L1013" s="3"/>
      <c r="M1013" s="3"/>
      <c r="N1013" s="3"/>
      <c r="O1013" s="3"/>
      <c r="P1013" s="3"/>
      <c r="Q1013" s="3"/>
      <c r="R1013" s="3"/>
      <c r="S1013" s="3"/>
      <c r="AK1013" s="3"/>
    </row>
    <row r="1014" spans="1:37" x14ac:dyDescent="0.2">
      <c r="A1014" s="39">
        <v>288</v>
      </c>
      <c r="B1014" s="38" t="s">
        <v>314</v>
      </c>
      <c r="C1014" s="38"/>
      <c r="I1014" s="3"/>
      <c r="J1014" s="3"/>
      <c r="K1014" s="3"/>
      <c r="L1014" s="3"/>
      <c r="M1014" s="3"/>
      <c r="N1014" s="3"/>
      <c r="O1014" s="3"/>
      <c r="P1014" s="3"/>
      <c r="Q1014" s="3"/>
      <c r="R1014" s="3"/>
      <c r="S1014" s="3"/>
      <c r="AK1014" s="3"/>
    </row>
    <row r="1015" spans="1:37" x14ac:dyDescent="0.2">
      <c r="A1015" s="39">
        <v>289</v>
      </c>
      <c r="B1015" s="38" t="s">
        <v>315</v>
      </c>
      <c r="C1015" s="38"/>
      <c r="I1015" s="3"/>
      <c r="J1015" s="3"/>
      <c r="K1015" s="3"/>
      <c r="L1015" s="3"/>
      <c r="M1015" s="3"/>
      <c r="N1015" s="3"/>
      <c r="O1015" s="3"/>
      <c r="P1015" s="3"/>
      <c r="Q1015" s="3"/>
      <c r="R1015" s="3"/>
      <c r="S1015" s="3"/>
      <c r="AK1015" s="3"/>
    </row>
    <row r="1016" spans="1:37" x14ac:dyDescent="0.2">
      <c r="A1016" s="39">
        <v>290</v>
      </c>
      <c r="B1016" s="38" t="s">
        <v>316</v>
      </c>
      <c r="C1016" s="38"/>
      <c r="I1016" s="3"/>
      <c r="J1016" s="3"/>
      <c r="K1016" s="3"/>
      <c r="L1016" s="3"/>
      <c r="M1016" s="3"/>
      <c r="N1016" s="3"/>
      <c r="O1016" s="3"/>
      <c r="P1016" s="3"/>
      <c r="Q1016" s="3"/>
      <c r="R1016" s="3"/>
      <c r="S1016" s="3"/>
      <c r="AK1016" s="3"/>
    </row>
    <row r="1017" spans="1:37" x14ac:dyDescent="0.2">
      <c r="A1017" s="39">
        <v>291</v>
      </c>
      <c r="B1017" s="38" t="s">
        <v>99</v>
      </c>
      <c r="C1017" s="38"/>
      <c r="I1017" s="3"/>
      <c r="J1017" s="3"/>
      <c r="K1017" s="3"/>
      <c r="L1017" s="3"/>
      <c r="M1017" s="3"/>
      <c r="N1017" s="3"/>
      <c r="O1017" s="3"/>
      <c r="P1017" s="3"/>
      <c r="Q1017" s="3"/>
      <c r="R1017" s="3"/>
      <c r="S1017" s="3"/>
      <c r="AK1017" s="3"/>
    </row>
    <row r="1018" spans="1:37" x14ac:dyDescent="0.2">
      <c r="A1018" s="39">
        <v>292</v>
      </c>
      <c r="B1018" s="38" t="s">
        <v>317</v>
      </c>
      <c r="C1018" s="38"/>
      <c r="I1018" s="3"/>
      <c r="J1018" s="3"/>
      <c r="K1018" s="3"/>
      <c r="L1018" s="3"/>
      <c r="M1018" s="3"/>
      <c r="N1018" s="3"/>
      <c r="O1018" s="3"/>
      <c r="P1018" s="3"/>
      <c r="Q1018" s="3"/>
      <c r="R1018" s="3"/>
      <c r="S1018" s="3"/>
      <c r="AK1018" s="3"/>
    </row>
    <row r="1019" spans="1:37" x14ac:dyDescent="0.2">
      <c r="A1019" s="39">
        <v>293</v>
      </c>
      <c r="B1019" s="38" t="s">
        <v>318</v>
      </c>
      <c r="C1019" s="38"/>
      <c r="I1019" s="3"/>
      <c r="J1019" s="3"/>
      <c r="K1019" s="3"/>
      <c r="L1019" s="3"/>
      <c r="M1019" s="3"/>
      <c r="N1019" s="3"/>
      <c r="O1019" s="3"/>
      <c r="P1019" s="3"/>
      <c r="Q1019" s="3"/>
      <c r="R1019" s="3"/>
      <c r="S1019" s="3"/>
      <c r="AK1019" s="3"/>
    </row>
    <row r="1020" spans="1:37" x14ac:dyDescent="0.2">
      <c r="A1020" s="39">
        <v>294</v>
      </c>
      <c r="B1020" s="38" t="s">
        <v>319</v>
      </c>
      <c r="C1020" s="38"/>
      <c r="I1020" s="3"/>
      <c r="J1020" s="3"/>
      <c r="K1020" s="3"/>
      <c r="L1020" s="3"/>
      <c r="M1020" s="3"/>
      <c r="N1020" s="3"/>
      <c r="O1020" s="3"/>
      <c r="P1020" s="3"/>
      <c r="Q1020" s="3"/>
      <c r="R1020" s="3"/>
      <c r="S1020" s="3"/>
      <c r="AK1020" s="3"/>
    </row>
    <row r="1021" spans="1:37" x14ac:dyDescent="0.2">
      <c r="A1021" s="39">
        <v>295</v>
      </c>
      <c r="B1021" s="38" t="s">
        <v>320</v>
      </c>
      <c r="C1021" s="38"/>
      <c r="I1021" s="3"/>
      <c r="J1021" s="3"/>
      <c r="K1021" s="3"/>
      <c r="L1021" s="3"/>
      <c r="M1021" s="3"/>
      <c r="N1021" s="3"/>
      <c r="O1021" s="3"/>
      <c r="P1021" s="3"/>
      <c r="Q1021" s="3"/>
      <c r="R1021" s="3"/>
      <c r="S1021" s="3"/>
      <c r="AK1021" s="3"/>
    </row>
    <row r="1022" spans="1:37" x14ac:dyDescent="0.2">
      <c r="A1022" s="39">
        <v>296</v>
      </c>
      <c r="B1022" s="38" t="s">
        <v>14</v>
      </c>
      <c r="C1022" s="38"/>
      <c r="I1022" s="3"/>
      <c r="J1022" s="3"/>
      <c r="K1022" s="3"/>
      <c r="L1022" s="3"/>
      <c r="M1022" s="3"/>
      <c r="N1022" s="3"/>
      <c r="O1022" s="3"/>
      <c r="P1022" s="3"/>
      <c r="Q1022" s="3"/>
      <c r="R1022" s="3"/>
      <c r="S1022" s="3"/>
      <c r="AK1022" s="3"/>
    </row>
    <row r="1023" spans="1:37" x14ac:dyDescent="0.2">
      <c r="A1023" s="39">
        <v>297</v>
      </c>
      <c r="B1023" s="38" t="s">
        <v>321</v>
      </c>
      <c r="C1023" s="38"/>
      <c r="I1023" s="3"/>
      <c r="J1023" s="3"/>
      <c r="K1023" s="3"/>
      <c r="L1023" s="3"/>
      <c r="M1023" s="3"/>
      <c r="N1023" s="3"/>
      <c r="O1023" s="3"/>
      <c r="P1023" s="3"/>
      <c r="Q1023" s="3"/>
      <c r="R1023" s="3"/>
      <c r="S1023" s="3"/>
      <c r="AK1023" s="3"/>
    </row>
    <row r="1024" spans="1:37" x14ac:dyDescent="0.2">
      <c r="A1024" s="39">
        <v>298</v>
      </c>
      <c r="B1024" s="38" t="s">
        <v>322</v>
      </c>
      <c r="C1024" s="38"/>
      <c r="I1024" s="3"/>
      <c r="J1024" s="3"/>
      <c r="K1024" s="3"/>
      <c r="L1024" s="3"/>
      <c r="M1024" s="3"/>
      <c r="N1024" s="3"/>
      <c r="O1024" s="3"/>
      <c r="P1024" s="3"/>
      <c r="Q1024" s="3"/>
      <c r="R1024" s="3"/>
      <c r="S1024" s="3"/>
      <c r="AK1024" s="3"/>
    </row>
    <row r="1025" spans="1:37" x14ac:dyDescent="0.2">
      <c r="A1025" s="39">
        <v>299</v>
      </c>
      <c r="B1025" s="40" t="s">
        <v>719</v>
      </c>
      <c r="C1025" s="38"/>
      <c r="I1025" s="3"/>
      <c r="J1025" s="3"/>
      <c r="K1025" s="3"/>
      <c r="L1025" s="3"/>
      <c r="M1025" s="3"/>
      <c r="N1025" s="3"/>
      <c r="O1025" s="3"/>
      <c r="P1025" s="3"/>
      <c r="Q1025" s="3"/>
      <c r="R1025" s="3"/>
      <c r="S1025" s="3"/>
      <c r="AK1025" s="3"/>
    </row>
    <row r="1026" spans="1:37" x14ac:dyDescent="0.2">
      <c r="A1026" s="39">
        <v>300</v>
      </c>
      <c r="B1026" s="38" t="s">
        <v>72</v>
      </c>
      <c r="C1026" s="38"/>
      <c r="I1026" s="3"/>
      <c r="J1026" s="3"/>
      <c r="K1026" s="3"/>
      <c r="L1026" s="3"/>
      <c r="M1026" s="3"/>
      <c r="N1026" s="3"/>
      <c r="O1026" s="3"/>
      <c r="P1026" s="3"/>
      <c r="Q1026" s="3"/>
      <c r="R1026" s="3"/>
      <c r="S1026" s="3"/>
      <c r="AK1026" s="3"/>
    </row>
    <row r="1027" spans="1:37" x14ac:dyDescent="0.2">
      <c r="A1027" s="39">
        <v>301</v>
      </c>
      <c r="B1027" s="38" t="s">
        <v>323</v>
      </c>
      <c r="C1027" s="38"/>
      <c r="I1027" s="3"/>
      <c r="J1027" s="3"/>
      <c r="K1027" s="3"/>
      <c r="L1027" s="3"/>
      <c r="M1027" s="3"/>
      <c r="N1027" s="3"/>
      <c r="O1027" s="3"/>
      <c r="P1027" s="3"/>
      <c r="Q1027" s="3"/>
      <c r="R1027" s="3"/>
      <c r="S1027" s="3"/>
      <c r="AK1027" s="3"/>
    </row>
    <row r="1028" spans="1:37" x14ac:dyDescent="0.2">
      <c r="A1028" s="39">
        <v>302</v>
      </c>
      <c r="B1028" s="38" t="s">
        <v>324</v>
      </c>
      <c r="C1028" s="38"/>
      <c r="I1028" s="3"/>
      <c r="J1028" s="3"/>
      <c r="K1028" s="3"/>
      <c r="L1028" s="3"/>
      <c r="M1028" s="3"/>
      <c r="N1028" s="3"/>
      <c r="O1028" s="3"/>
      <c r="P1028" s="3"/>
      <c r="Q1028" s="3"/>
      <c r="R1028" s="3"/>
      <c r="S1028" s="3"/>
      <c r="AK1028" s="3"/>
    </row>
    <row r="1029" spans="1:37" x14ac:dyDescent="0.2">
      <c r="A1029" s="39">
        <v>303</v>
      </c>
      <c r="B1029" s="38" t="s">
        <v>325</v>
      </c>
      <c r="C1029" s="38"/>
      <c r="I1029" s="3"/>
      <c r="J1029" s="3"/>
      <c r="K1029" s="3"/>
      <c r="L1029" s="3"/>
      <c r="M1029" s="3"/>
      <c r="N1029" s="3"/>
      <c r="O1029" s="3"/>
      <c r="P1029" s="3"/>
      <c r="Q1029" s="3"/>
      <c r="R1029" s="3"/>
      <c r="S1029" s="3"/>
      <c r="AK1029" s="3"/>
    </row>
    <row r="1030" spans="1:37" x14ac:dyDescent="0.2">
      <c r="A1030" s="39">
        <v>304</v>
      </c>
      <c r="B1030" s="38" t="s">
        <v>579</v>
      </c>
      <c r="C1030" s="38"/>
      <c r="I1030" s="3"/>
      <c r="J1030" s="3"/>
      <c r="K1030" s="3"/>
      <c r="L1030" s="3"/>
      <c r="M1030" s="3"/>
      <c r="N1030" s="3"/>
      <c r="O1030" s="3"/>
      <c r="P1030" s="3"/>
      <c r="Q1030" s="3"/>
      <c r="R1030" s="3"/>
      <c r="S1030" s="3"/>
      <c r="AK1030" s="3"/>
    </row>
    <row r="1031" spans="1:37" x14ac:dyDescent="0.2">
      <c r="A1031" s="39">
        <v>305</v>
      </c>
      <c r="B1031" s="38" t="s">
        <v>326</v>
      </c>
      <c r="C1031" s="38"/>
      <c r="I1031" s="3"/>
      <c r="J1031" s="3"/>
      <c r="K1031" s="3"/>
      <c r="L1031" s="3"/>
      <c r="M1031" s="3"/>
      <c r="N1031" s="3"/>
      <c r="O1031" s="3"/>
      <c r="P1031" s="3"/>
      <c r="Q1031" s="3"/>
      <c r="R1031" s="3"/>
      <c r="S1031" s="3"/>
      <c r="AK1031" s="3"/>
    </row>
    <row r="1032" spans="1:37" x14ac:dyDescent="0.2">
      <c r="A1032" s="39">
        <v>306</v>
      </c>
      <c r="B1032" s="38" t="s">
        <v>327</v>
      </c>
      <c r="C1032" s="38"/>
      <c r="I1032" s="3"/>
      <c r="J1032" s="3"/>
      <c r="K1032" s="3"/>
      <c r="L1032" s="3"/>
      <c r="M1032" s="3"/>
      <c r="N1032" s="3"/>
      <c r="O1032" s="3"/>
      <c r="P1032" s="3"/>
      <c r="Q1032" s="3"/>
      <c r="R1032" s="3"/>
      <c r="S1032" s="3"/>
      <c r="AK1032" s="3"/>
    </row>
    <row r="1033" spans="1:37" x14ac:dyDescent="0.2">
      <c r="A1033" s="39">
        <v>307</v>
      </c>
      <c r="B1033" s="38" t="s">
        <v>129</v>
      </c>
      <c r="C1033" s="38"/>
      <c r="I1033" s="3"/>
      <c r="J1033" s="3"/>
      <c r="K1033" s="3"/>
      <c r="L1033" s="3"/>
      <c r="M1033" s="3"/>
      <c r="N1033" s="3"/>
      <c r="O1033" s="3"/>
      <c r="P1033" s="3"/>
      <c r="Q1033" s="3"/>
      <c r="R1033" s="3"/>
      <c r="S1033" s="3"/>
      <c r="AK1033" s="3"/>
    </row>
    <row r="1034" spans="1:37" x14ac:dyDescent="0.2">
      <c r="A1034" s="39">
        <v>308</v>
      </c>
      <c r="B1034" s="38" t="s">
        <v>37</v>
      </c>
      <c r="C1034" s="38"/>
      <c r="I1034" s="3"/>
      <c r="J1034" s="3"/>
      <c r="K1034" s="3"/>
      <c r="L1034" s="3"/>
      <c r="M1034" s="3"/>
      <c r="N1034" s="3"/>
      <c r="O1034" s="3"/>
      <c r="P1034" s="3"/>
      <c r="Q1034" s="3"/>
      <c r="R1034" s="3"/>
      <c r="S1034" s="3"/>
      <c r="AK1034" s="3"/>
    </row>
    <row r="1035" spans="1:37" x14ac:dyDescent="0.2">
      <c r="A1035" s="39">
        <v>309</v>
      </c>
      <c r="B1035" s="40" t="s">
        <v>720</v>
      </c>
      <c r="C1035" s="38"/>
      <c r="I1035" s="3"/>
      <c r="J1035" s="3"/>
      <c r="K1035" s="3"/>
      <c r="L1035" s="3"/>
      <c r="M1035" s="3"/>
      <c r="N1035" s="3"/>
      <c r="O1035" s="3"/>
      <c r="P1035" s="3"/>
      <c r="Q1035" s="3"/>
      <c r="R1035" s="3"/>
      <c r="S1035" s="3"/>
      <c r="AK1035" s="3"/>
    </row>
    <row r="1036" spans="1:37" x14ac:dyDescent="0.2">
      <c r="A1036" s="39">
        <v>310</v>
      </c>
      <c r="B1036" s="38" t="s">
        <v>328</v>
      </c>
      <c r="C1036" s="38"/>
      <c r="I1036" s="3"/>
      <c r="J1036" s="3"/>
      <c r="K1036" s="3"/>
      <c r="L1036" s="3"/>
      <c r="M1036" s="3"/>
      <c r="N1036" s="3"/>
      <c r="O1036" s="3"/>
      <c r="P1036" s="3"/>
      <c r="Q1036" s="3"/>
      <c r="R1036" s="3"/>
      <c r="S1036" s="3"/>
      <c r="AK1036" s="3"/>
    </row>
    <row r="1037" spans="1:37" x14ac:dyDescent="0.2">
      <c r="A1037" s="39">
        <v>311</v>
      </c>
      <c r="B1037" s="38" t="s">
        <v>329</v>
      </c>
      <c r="C1037" s="38"/>
      <c r="I1037" s="3"/>
      <c r="J1037" s="3"/>
      <c r="K1037" s="3"/>
      <c r="L1037" s="3"/>
      <c r="M1037" s="3"/>
      <c r="N1037" s="3"/>
      <c r="O1037" s="3"/>
      <c r="P1037" s="3"/>
      <c r="Q1037" s="3"/>
      <c r="R1037" s="3"/>
      <c r="S1037" s="3"/>
      <c r="AK1037" s="3"/>
    </row>
    <row r="1038" spans="1:37" x14ac:dyDescent="0.2">
      <c r="A1038" s="39">
        <v>312</v>
      </c>
      <c r="B1038" s="38" t="s">
        <v>330</v>
      </c>
      <c r="C1038" s="38"/>
      <c r="I1038" s="3"/>
      <c r="J1038" s="3"/>
      <c r="K1038" s="3"/>
      <c r="L1038" s="3"/>
      <c r="M1038" s="3"/>
      <c r="N1038" s="3"/>
      <c r="O1038" s="3"/>
      <c r="P1038" s="3"/>
      <c r="Q1038" s="3"/>
      <c r="R1038" s="3"/>
      <c r="S1038" s="3"/>
      <c r="AK1038" s="3"/>
    </row>
    <row r="1039" spans="1:37" x14ac:dyDescent="0.2">
      <c r="A1039" s="39">
        <v>313</v>
      </c>
      <c r="B1039" s="38" t="s">
        <v>331</v>
      </c>
      <c r="C1039" s="38"/>
      <c r="I1039" s="3"/>
      <c r="J1039" s="3"/>
      <c r="K1039" s="3"/>
      <c r="L1039" s="3"/>
      <c r="M1039" s="3"/>
      <c r="N1039" s="3"/>
      <c r="O1039" s="3"/>
      <c r="P1039" s="3"/>
      <c r="Q1039" s="3"/>
      <c r="R1039" s="3"/>
      <c r="S1039" s="3"/>
      <c r="AK1039" s="3"/>
    </row>
    <row r="1040" spans="1:37" x14ac:dyDescent="0.2">
      <c r="A1040" s="39">
        <v>314</v>
      </c>
      <c r="B1040" s="38" t="s">
        <v>332</v>
      </c>
      <c r="C1040" s="38"/>
      <c r="I1040" s="3"/>
      <c r="J1040" s="3"/>
      <c r="K1040" s="3"/>
      <c r="L1040" s="3"/>
      <c r="M1040" s="3"/>
      <c r="N1040" s="3"/>
      <c r="O1040" s="3"/>
      <c r="P1040" s="3"/>
      <c r="Q1040" s="3"/>
      <c r="R1040" s="3"/>
      <c r="S1040" s="3"/>
      <c r="AK1040" s="3"/>
    </row>
    <row r="1041" spans="1:37" x14ac:dyDescent="0.2">
      <c r="A1041" s="39">
        <v>315</v>
      </c>
      <c r="B1041" s="40" t="s">
        <v>721</v>
      </c>
      <c r="C1041" s="38"/>
      <c r="I1041" s="3"/>
      <c r="J1041" s="3"/>
      <c r="K1041" s="3"/>
      <c r="L1041" s="3"/>
      <c r="M1041" s="3"/>
      <c r="N1041" s="3"/>
      <c r="O1041" s="3"/>
      <c r="P1041" s="3"/>
      <c r="Q1041" s="3"/>
      <c r="R1041" s="3"/>
      <c r="S1041" s="3"/>
      <c r="AK1041" s="3"/>
    </row>
    <row r="1042" spans="1:37" x14ac:dyDescent="0.2">
      <c r="A1042" s="39">
        <v>316</v>
      </c>
      <c r="B1042" s="38" t="s">
        <v>333</v>
      </c>
      <c r="C1042" s="38"/>
      <c r="I1042" s="3"/>
      <c r="J1042" s="3"/>
      <c r="K1042" s="3"/>
      <c r="L1042" s="3"/>
      <c r="M1042" s="3"/>
      <c r="N1042" s="3"/>
      <c r="O1042" s="3"/>
      <c r="P1042" s="3"/>
      <c r="Q1042" s="3"/>
      <c r="R1042" s="3"/>
      <c r="S1042" s="3"/>
      <c r="AK1042" s="3"/>
    </row>
    <row r="1043" spans="1:37" x14ac:dyDescent="0.2">
      <c r="A1043" s="39">
        <v>317</v>
      </c>
      <c r="B1043" s="38" t="s">
        <v>334</v>
      </c>
      <c r="C1043" s="38"/>
      <c r="I1043" s="3"/>
      <c r="J1043" s="3"/>
      <c r="K1043" s="3"/>
      <c r="L1043" s="3"/>
      <c r="M1043" s="3"/>
      <c r="N1043" s="3"/>
      <c r="O1043" s="3"/>
      <c r="P1043" s="3"/>
      <c r="Q1043" s="3"/>
      <c r="R1043" s="3"/>
      <c r="S1043" s="3"/>
      <c r="AK1043" s="3"/>
    </row>
    <row r="1044" spans="1:37" x14ac:dyDescent="0.2">
      <c r="A1044" s="39">
        <v>318</v>
      </c>
      <c r="B1044" s="38" t="s">
        <v>335</v>
      </c>
      <c r="C1044" s="38"/>
      <c r="I1044" s="3"/>
      <c r="J1044" s="3"/>
      <c r="K1044" s="3"/>
      <c r="L1044" s="3"/>
      <c r="M1044" s="3"/>
      <c r="N1044" s="3"/>
      <c r="O1044" s="3"/>
      <c r="P1044" s="3"/>
      <c r="Q1044" s="3"/>
      <c r="R1044" s="3"/>
      <c r="S1044" s="3"/>
      <c r="AK1044" s="3"/>
    </row>
    <row r="1045" spans="1:37" x14ac:dyDescent="0.2">
      <c r="A1045" s="39">
        <v>319</v>
      </c>
      <c r="B1045" s="38" t="s">
        <v>336</v>
      </c>
      <c r="C1045" s="38"/>
      <c r="I1045" s="3"/>
      <c r="J1045" s="3"/>
      <c r="K1045" s="3"/>
      <c r="L1045" s="3"/>
      <c r="M1045" s="3"/>
      <c r="N1045" s="3"/>
      <c r="O1045" s="3"/>
      <c r="P1045" s="3"/>
      <c r="Q1045" s="3"/>
      <c r="R1045" s="3"/>
      <c r="S1045" s="3"/>
      <c r="AK1045" s="3"/>
    </row>
    <row r="1046" spans="1:37" x14ac:dyDescent="0.2">
      <c r="A1046" s="39">
        <v>320</v>
      </c>
      <c r="B1046" s="38" t="s">
        <v>337</v>
      </c>
      <c r="C1046" s="38"/>
      <c r="I1046" s="3"/>
      <c r="J1046" s="3"/>
      <c r="K1046" s="3"/>
      <c r="L1046" s="3"/>
      <c r="M1046" s="3"/>
      <c r="N1046" s="3"/>
      <c r="O1046" s="3"/>
      <c r="P1046" s="3"/>
      <c r="Q1046" s="3"/>
      <c r="R1046" s="3"/>
      <c r="S1046" s="3"/>
      <c r="AK1046" s="3"/>
    </row>
    <row r="1047" spans="1:37" x14ac:dyDescent="0.2">
      <c r="A1047" s="39">
        <v>321</v>
      </c>
      <c r="B1047" s="38" t="s">
        <v>338</v>
      </c>
      <c r="C1047" s="38"/>
      <c r="I1047" s="3"/>
      <c r="J1047" s="3"/>
      <c r="K1047" s="3"/>
      <c r="L1047" s="3"/>
      <c r="M1047" s="3"/>
      <c r="N1047" s="3"/>
      <c r="O1047" s="3"/>
      <c r="P1047" s="3"/>
      <c r="Q1047" s="3"/>
      <c r="R1047" s="3"/>
      <c r="S1047" s="3"/>
      <c r="AK1047" s="3"/>
    </row>
    <row r="1048" spans="1:37" x14ac:dyDescent="0.2">
      <c r="A1048" s="39">
        <v>322</v>
      </c>
      <c r="B1048" s="38" t="s">
        <v>339</v>
      </c>
      <c r="C1048" s="38"/>
      <c r="I1048" s="3"/>
      <c r="J1048" s="3"/>
      <c r="K1048" s="3"/>
      <c r="L1048" s="3"/>
      <c r="M1048" s="3"/>
      <c r="N1048" s="3"/>
      <c r="O1048" s="3"/>
      <c r="P1048" s="3"/>
      <c r="Q1048" s="3"/>
      <c r="R1048" s="3"/>
      <c r="S1048" s="3"/>
      <c r="AK1048" s="3"/>
    </row>
    <row r="1049" spans="1:37" x14ac:dyDescent="0.2">
      <c r="A1049" s="39">
        <v>323</v>
      </c>
      <c r="B1049" s="38" t="s">
        <v>340</v>
      </c>
      <c r="C1049" s="38"/>
      <c r="I1049" s="3"/>
      <c r="J1049" s="3"/>
      <c r="K1049" s="3"/>
      <c r="L1049" s="3"/>
      <c r="M1049" s="3"/>
      <c r="N1049" s="3"/>
      <c r="O1049" s="3"/>
      <c r="P1049" s="3"/>
      <c r="Q1049" s="3"/>
      <c r="R1049" s="3"/>
      <c r="S1049" s="3"/>
      <c r="AK1049" s="3"/>
    </row>
    <row r="1050" spans="1:37" x14ac:dyDescent="0.2">
      <c r="A1050" s="39">
        <v>324</v>
      </c>
      <c r="B1050" s="38" t="s">
        <v>341</v>
      </c>
      <c r="C1050" s="38"/>
      <c r="I1050" s="3"/>
      <c r="J1050" s="3"/>
      <c r="K1050" s="3"/>
      <c r="L1050" s="3"/>
      <c r="M1050" s="3"/>
      <c r="N1050" s="3"/>
      <c r="O1050" s="3"/>
      <c r="P1050" s="3"/>
      <c r="Q1050" s="3"/>
      <c r="R1050" s="3"/>
      <c r="S1050" s="3"/>
      <c r="AK1050" s="3"/>
    </row>
    <row r="1051" spans="1:37" x14ac:dyDescent="0.2">
      <c r="A1051" s="39">
        <v>325</v>
      </c>
      <c r="B1051" s="38" t="s">
        <v>342</v>
      </c>
      <c r="C1051" s="38"/>
      <c r="I1051" s="3"/>
      <c r="J1051" s="3"/>
      <c r="K1051" s="3"/>
      <c r="L1051" s="3"/>
      <c r="M1051" s="3"/>
      <c r="N1051" s="3"/>
      <c r="O1051" s="3"/>
      <c r="P1051" s="3"/>
      <c r="Q1051" s="3"/>
      <c r="R1051" s="3"/>
      <c r="S1051" s="3"/>
      <c r="AK1051" s="3"/>
    </row>
    <row r="1052" spans="1:37" x14ac:dyDescent="0.2">
      <c r="A1052" s="39">
        <v>326</v>
      </c>
      <c r="B1052" s="38" t="s">
        <v>343</v>
      </c>
      <c r="C1052" s="38"/>
      <c r="I1052" s="3"/>
      <c r="J1052" s="3"/>
      <c r="K1052" s="3"/>
      <c r="L1052" s="3"/>
      <c r="M1052" s="3"/>
      <c r="N1052" s="3"/>
      <c r="O1052" s="3"/>
      <c r="P1052" s="3"/>
      <c r="Q1052" s="3"/>
      <c r="R1052" s="3"/>
      <c r="S1052" s="3"/>
      <c r="AK1052" s="3"/>
    </row>
    <row r="1053" spans="1:37" x14ac:dyDescent="0.2">
      <c r="A1053" s="39">
        <v>327</v>
      </c>
      <c r="B1053" s="38" t="s">
        <v>344</v>
      </c>
      <c r="C1053" s="38"/>
      <c r="I1053" s="3"/>
      <c r="J1053" s="3"/>
      <c r="K1053" s="3"/>
      <c r="L1053" s="3"/>
      <c r="M1053" s="3"/>
      <c r="N1053" s="3"/>
      <c r="O1053" s="3"/>
      <c r="P1053" s="3"/>
      <c r="Q1053" s="3"/>
      <c r="R1053" s="3"/>
      <c r="S1053" s="3"/>
      <c r="AK1053" s="3"/>
    </row>
    <row r="1054" spans="1:37" x14ac:dyDescent="0.2">
      <c r="A1054" s="39">
        <v>328</v>
      </c>
      <c r="B1054" s="38" t="s">
        <v>345</v>
      </c>
      <c r="C1054" s="38"/>
      <c r="I1054" s="3"/>
      <c r="J1054" s="3"/>
      <c r="K1054" s="3"/>
      <c r="L1054" s="3"/>
      <c r="M1054" s="3"/>
      <c r="N1054" s="3"/>
      <c r="O1054" s="3"/>
      <c r="P1054" s="3"/>
      <c r="Q1054" s="3"/>
      <c r="R1054" s="3"/>
      <c r="S1054" s="3"/>
      <c r="AK1054" s="3"/>
    </row>
    <row r="1055" spans="1:37" x14ac:dyDescent="0.2">
      <c r="A1055" s="39">
        <v>329</v>
      </c>
      <c r="B1055" s="38" t="s">
        <v>77</v>
      </c>
      <c r="C1055" s="38"/>
      <c r="I1055" s="3"/>
      <c r="J1055" s="3"/>
      <c r="K1055" s="3"/>
      <c r="L1055" s="3"/>
      <c r="M1055" s="3"/>
      <c r="N1055" s="3"/>
      <c r="O1055" s="3"/>
      <c r="P1055" s="3"/>
      <c r="Q1055" s="3"/>
      <c r="R1055" s="3"/>
      <c r="S1055" s="3"/>
      <c r="AK1055" s="3"/>
    </row>
    <row r="1056" spans="1:37" x14ac:dyDescent="0.2">
      <c r="A1056" s="39">
        <v>330</v>
      </c>
      <c r="B1056" s="38" t="s">
        <v>347</v>
      </c>
      <c r="C1056" s="38"/>
      <c r="I1056" s="3"/>
      <c r="J1056" s="3"/>
      <c r="K1056" s="3"/>
      <c r="L1056" s="3"/>
      <c r="M1056" s="3"/>
      <c r="N1056" s="3"/>
      <c r="O1056" s="3"/>
      <c r="P1056" s="3"/>
      <c r="Q1056" s="3"/>
      <c r="R1056" s="3"/>
      <c r="S1056" s="3"/>
      <c r="AK1056" s="3"/>
    </row>
    <row r="1057" spans="1:37" x14ac:dyDescent="0.2">
      <c r="A1057" s="39">
        <v>331</v>
      </c>
      <c r="B1057" s="38" t="s">
        <v>348</v>
      </c>
      <c r="C1057" s="38"/>
      <c r="I1057" s="3"/>
      <c r="J1057" s="3"/>
      <c r="K1057" s="3"/>
      <c r="L1057" s="3"/>
      <c r="M1057" s="3"/>
      <c r="N1057" s="3"/>
      <c r="O1057" s="3"/>
      <c r="P1057" s="3"/>
      <c r="Q1057" s="3"/>
      <c r="R1057" s="3"/>
      <c r="S1057" s="3"/>
      <c r="AK1057" s="3"/>
    </row>
    <row r="1058" spans="1:37" x14ac:dyDescent="0.2">
      <c r="A1058" s="39">
        <v>332</v>
      </c>
      <c r="B1058" s="38" t="s">
        <v>346</v>
      </c>
      <c r="C1058" s="38"/>
      <c r="I1058" s="3"/>
      <c r="J1058" s="3"/>
      <c r="K1058" s="3"/>
      <c r="L1058" s="3"/>
      <c r="M1058" s="3"/>
      <c r="N1058" s="3"/>
      <c r="O1058" s="3"/>
      <c r="P1058" s="3"/>
      <c r="Q1058" s="3"/>
      <c r="R1058" s="3"/>
      <c r="S1058" s="3"/>
      <c r="AK1058" s="3"/>
    </row>
    <row r="1059" spans="1:37" x14ac:dyDescent="0.2">
      <c r="A1059" s="39">
        <v>333</v>
      </c>
      <c r="B1059" s="38" t="s">
        <v>349</v>
      </c>
      <c r="C1059" s="38"/>
      <c r="I1059" s="3"/>
      <c r="J1059" s="3"/>
      <c r="K1059" s="3"/>
      <c r="L1059" s="3"/>
      <c r="M1059" s="3"/>
      <c r="N1059" s="3"/>
      <c r="O1059" s="3"/>
      <c r="P1059" s="3"/>
      <c r="Q1059" s="3"/>
      <c r="R1059" s="3"/>
      <c r="S1059" s="3"/>
      <c r="AK1059" s="3"/>
    </row>
    <row r="1060" spans="1:37" x14ac:dyDescent="0.2">
      <c r="A1060" s="39">
        <v>334</v>
      </c>
      <c r="B1060" s="38" t="s">
        <v>46</v>
      </c>
      <c r="C1060" s="38"/>
      <c r="I1060" s="3"/>
      <c r="J1060" s="3"/>
      <c r="K1060" s="3"/>
      <c r="L1060" s="3"/>
      <c r="M1060" s="3"/>
      <c r="N1060" s="3"/>
      <c r="O1060" s="3"/>
      <c r="P1060" s="3"/>
      <c r="Q1060" s="3"/>
      <c r="R1060" s="3"/>
      <c r="S1060" s="3"/>
      <c r="AK1060" s="3"/>
    </row>
    <row r="1061" spans="1:37" x14ac:dyDescent="0.2">
      <c r="A1061" s="39">
        <v>335</v>
      </c>
      <c r="B1061" s="38" t="s">
        <v>34</v>
      </c>
      <c r="C1061" s="38"/>
      <c r="I1061" s="3"/>
      <c r="J1061" s="3"/>
      <c r="K1061" s="3"/>
      <c r="L1061" s="3"/>
      <c r="M1061" s="3"/>
      <c r="N1061" s="3"/>
      <c r="O1061" s="3"/>
      <c r="P1061" s="3"/>
      <c r="Q1061" s="3"/>
      <c r="R1061" s="3"/>
      <c r="S1061" s="3"/>
      <c r="AK1061" s="3"/>
    </row>
    <row r="1062" spans="1:37" x14ac:dyDescent="0.2">
      <c r="A1062" s="39">
        <v>336</v>
      </c>
      <c r="B1062" s="40" t="s">
        <v>722</v>
      </c>
      <c r="C1062" s="38"/>
      <c r="I1062" s="3"/>
      <c r="J1062" s="3"/>
      <c r="K1062" s="3"/>
      <c r="L1062" s="3"/>
      <c r="M1062" s="3"/>
      <c r="N1062" s="3"/>
      <c r="O1062" s="3"/>
      <c r="P1062" s="3"/>
      <c r="Q1062" s="3"/>
      <c r="R1062" s="3"/>
      <c r="S1062" s="3"/>
      <c r="AK1062" s="3"/>
    </row>
    <row r="1063" spans="1:37" x14ac:dyDescent="0.2">
      <c r="A1063" s="39">
        <v>337</v>
      </c>
      <c r="B1063" s="38" t="s">
        <v>350</v>
      </c>
      <c r="C1063" s="38"/>
      <c r="I1063" s="3"/>
      <c r="J1063" s="3"/>
      <c r="K1063" s="3"/>
      <c r="L1063" s="3"/>
      <c r="M1063" s="3"/>
      <c r="N1063" s="3"/>
      <c r="O1063" s="3"/>
      <c r="P1063" s="3"/>
      <c r="Q1063" s="3"/>
      <c r="R1063" s="3"/>
      <c r="S1063" s="3"/>
      <c r="AK1063" s="3"/>
    </row>
    <row r="1064" spans="1:37" x14ac:dyDescent="0.2">
      <c r="A1064" s="39">
        <v>338</v>
      </c>
      <c r="B1064" s="38" t="s">
        <v>351</v>
      </c>
      <c r="C1064" s="38"/>
      <c r="I1064" s="3"/>
      <c r="J1064" s="3"/>
      <c r="K1064" s="3"/>
      <c r="L1064" s="3"/>
      <c r="M1064" s="3"/>
      <c r="N1064" s="3"/>
      <c r="O1064" s="3"/>
      <c r="P1064" s="3"/>
      <c r="Q1064" s="3"/>
      <c r="R1064" s="3"/>
      <c r="S1064" s="3"/>
      <c r="AK1064" s="3"/>
    </row>
    <row r="1065" spans="1:37" x14ac:dyDescent="0.2">
      <c r="A1065" s="39">
        <v>339</v>
      </c>
      <c r="B1065" s="38" t="s">
        <v>352</v>
      </c>
      <c r="C1065" s="38"/>
      <c r="I1065" s="3"/>
      <c r="J1065" s="3"/>
      <c r="K1065" s="3"/>
      <c r="L1065" s="3"/>
      <c r="M1065" s="3"/>
      <c r="N1065" s="3"/>
      <c r="O1065" s="3"/>
      <c r="P1065" s="3"/>
      <c r="Q1065" s="3"/>
      <c r="R1065" s="3"/>
      <c r="S1065" s="3"/>
      <c r="AK1065" s="3"/>
    </row>
    <row r="1066" spans="1:37" x14ac:dyDescent="0.2">
      <c r="A1066" s="39">
        <v>340</v>
      </c>
      <c r="B1066" s="38" t="s">
        <v>353</v>
      </c>
      <c r="C1066" s="38"/>
      <c r="I1066" s="3"/>
      <c r="J1066" s="3"/>
      <c r="K1066" s="3"/>
      <c r="L1066" s="3"/>
      <c r="M1066" s="3"/>
      <c r="N1066" s="3"/>
      <c r="O1066" s="3"/>
      <c r="P1066" s="3"/>
      <c r="Q1066" s="3"/>
      <c r="R1066" s="3"/>
      <c r="S1066" s="3"/>
      <c r="AK1066" s="3"/>
    </row>
    <row r="1067" spans="1:37" x14ac:dyDescent="0.2">
      <c r="A1067" s="39">
        <v>341</v>
      </c>
      <c r="B1067" s="38" t="s">
        <v>354</v>
      </c>
      <c r="C1067" s="38"/>
      <c r="I1067" s="3"/>
      <c r="J1067" s="3"/>
      <c r="K1067" s="3"/>
      <c r="L1067" s="3"/>
      <c r="M1067" s="3"/>
      <c r="N1067" s="3"/>
      <c r="O1067" s="3"/>
      <c r="P1067" s="3"/>
      <c r="Q1067" s="3"/>
      <c r="R1067" s="3"/>
      <c r="S1067" s="3"/>
      <c r="AK1067" s="3"/>
    </row>
    <row r="1068" spans="1:37" x14ac:dyDescent="0.2">
      <c r="A1068" s="39">
        <v>342</v>
      </c>
      <c r="B1068" s="40" t="s">
        <v>723</v>
      </c>
      <c r="C1068" s="38"/>
      <c r="I1068" s="3"/>
      <c r="J1068" s="3"/>
      <c r="K1068" s="3"/>
      <c r="L1068" s="3"/>
      <c r="M1068" s="3"/>
      <c r="N1068" s="3"/>
      <c r="O1068" s="3"/>
      <c r="P1068" s="3"/>
      <c r="Q1068" s="3"/>
      <c r="R1068" s="3"/>
      <c r="S1068" s="3"/>
      <c r="AK1068" s="3"/>
    </row>
    <row r="1069" spans="1:37" x14ac:dyDescent="0.2">
      <c r="A1069" s="39">
        <v>343</v>
      </c>
      <c r="B1069" s="38" t="s">
        <v>580</v>
      </c>
      <c r="C1069" s="38"/>
      <c r="I1069" s="3"/>
      <c r="J1069" s="3"/>
      <c r="K1069" s="3"/>
      <c r="L1069" s="3"/>
      <c r="M1069" s="3"/>
      <c r="N1069" s="3"/>
      <c r="O1069" s="3"/>
      <c r="P1069" s="3"/>
      <c r="Q1069" s="3"/>
      <c r="R1069" s="3"/>
      <c r="S1069" s="3"/>
      <c r="AK1069" s="3"/>
    </row>
    <row r="1070" spans="1:37" x14ac:dyDescent="0.2">
      <c r="A1070" s="39">
        <v>344</v>
      </c>
      <c r="B1070" s="38" t="s">
        <v>355</v>
      </c>
      <c r="C1070" s="38"/>
      <c r="I1070" s="3"/>
      <c r="J1070" s="3"/>
      <c r="K1070" s="3"/>
      <c r="L1070" s="3"/>
      <c r="M1070" s="3"/>
      <c r="N1070" s="3"/>
      <c r="O1070" s="3"/>
      <c r="P1070" s="3"/>
      <c r="Q1070" s="3"/>
      <c r="R1070" s="3"/>
      <c r="S1070" s="3"/>
      <c r="AK1070" s="3"/>
    </row>
    <row r="1071" spans="1:37" x14ac:dyDescent="0.2">
      <c r="A1071" s="39">
        <v>345</v>
      </c>
      <c r="B1071" s="38" t="s">
        <v>356</v>
      </c>
      <c r="C1071" s="38"/>
      <c r="I1071" s="3"/>
      <c r="J1071" s="3"/>
      <c r="K1071" s="3"/>
      <c r="L1071" s="3"/>
      <c r="M1071" s="3"/>
      <c r="N1071" s="3"/>
      <c r="O1071" s="3"/>
      <c r="P1071" s="3"/>
      <c r="Q1071" s="3"/>
      <c r="R1071" s="3"/>
      <c r="S1071" s="3"/>
      <c r="AK1071" s="3"/>
    </row>
    <row r="1072" spans="1:37" x14ac:dyDescent="0.2">
      <c r="A1072" s="39">
        <v>346</v>
      </c>
      <c r="B1072" s="38" t="s">
        <v>357</v>
      </c>
      <c r="C1072" s="38"/>
      <c r="I1072" s="3"/>
      <c r="J1072" s="3"/>
      <c r="K1072" s="3"/>
      <c r="L1072" s="3"/>
      <c r="M1072" s="3"/>
      <c r="N1072" s="3"/>
      <c r="O1072" s="3"/>
      <c r="P1072" s="3"/>
      <c r="Q1072" s="3"/>
      <c r="R1072" s="3"/>
      <c r="S1072" s="3"/>
      <c r="AK1072" s="3"/>
    </row>
    <row r="1073" spans="1:37" x14ac:dyDescent="0.2">
      <c r="A1073" s="39">
        <v>347</v>
      </c>
      <c r="B1073" s="38" t="s">
        <v>358</v>
      </c>
      <c r="C1073" s="38"/>
      <c r="I1073" s="3"/>
      <c r="J1073" s="3"/>
      <c r="K1073" s="3"/>
      <c r="L1073" s="3"/>
      <c r="M1073" s="3"/>
      <c r="N1073" s="3"/>
      <c r="O1073" s="3"/>
      <c r="P1073" s="3"/>
      <c r="Q1073" s="3"/>
      <c r="R1073" s="3"/>
      <c r="S1073" s="3"/>
      <c r="AK1073" s="3"/>
    </row>
    <row r="1074" spans="1:37" x14ac:dyDescent="0.2">
      <c r="A1074" s="39">
        <v>348</v>
      </c>
      <c r="B1074" s="38" t="s">
        <v>359</v>
      </c>
      <c r="C1074" s="38"/>
      <c r="I1074" s="3"/>
      <c r="J1074" s="3"/>
      <c r="K1074" s="3"/>
      <c r="L1074" s="3"/>
      <c r="M1074" s="3"/>
      <c r="N1074" s="3"/>
      <c r="O1074" s="3"/>
      <c r="P1074" s="3"/>
      <c r="Q1074" s="3"/>
      <c r="R1074" s="3"/>
      <c r="S1074" s="3"/>
      <c r="AK1074" s="3"/>
    </row>
    <row r="1075" spans="1:37" x14ac:dyDescent="0.2">
      <c r="A1075" s="39">
        <v>349</v>
      </c>
      <c r="B1075" s="38" t="s">
        <v>360</v>
      </c>
      <c r="C1075" s="38"/>
      <c r="I1075" s="3"/>
      <c r="J1075" s="3"/>
      <c r="K1075" s="3"/>
      <c r="L1075" s="3"/>
      <c r="M1075" s="3"/>
      <c r="N1075" s="3"/>
      <c r="O1075" s="3"/>
      <c r="P1075" s="3"/>
      <c r="Q1075" s="3"/>
      <c r="R1075" s="3"/>
      <c r="S1075" s="3"/>
      <c r="AK1075" s="3"/>
    </row>
    <row r="1076" spans="1:37" x14ac:dyDescent="0.2">
      <c r="A1076" s="39">
        <v>350</v>
      </c>
      <c r="B1076" s="38" t="s">
        <v>361</v>
      </c>
      <c r="C1076" s="38"/>
      <c r="I1076" s="3"/>
      <c r="J1076" s="3"/>
      <c r="K1076" s="3"/>
      <c r="L1076" s="3"/>
      <c r="M1076" s="3"/>
      <c r="N1076" s="3"/>
      <c r="O1076" s="3"/>
      <c r="P1076" s="3"/>
      <c r="Q1076" s="3"/>
      <c r="R1076" s="3"/>
      <c r="S1076" s="3"/>
      <c r="AK1076" s="3"/>
    </row>
    <row r="1077" spans="1:37" x14ac:dyDescent="0.2">
      <c r="A1077" s="39">
        <v>351</v>
      </c>
      <c r="B1077" s="38" t="s">
        <v>362</v>
      </c>
      <c r="C1077" s="38"/>
      <c r="I1077" s="3"/>
      <c r="J1077" s="3"/>
      <c r="K1077" s="3"/>
      <c r="L1077" s="3"/>
      <c r="M1077" s="3"/>
      <c r="N1077" s="3"/>
      <c r="O1077" s="3"/>
      <c r="P1077" s="3"/>
      <c r="Q1077" s="3"/>
      <c r="R1077" s="3"/>
      <c r="S1077" s="3"/>
      <c r="AK1077" s="3"/>
    </row>
    <row r="1078" spans="1:37" x14ac:dyDescent="0.2">
      <c r="A1078" s="39">
        <v>352</v>
      </c>
      <c r="B1078" s="38" t="s">
        <v>363</v>
      </c>
      <c r="C1078" s="38"/>
      <c r="I1078" s="3"/>
      <c r="J1078" s="3"/>
      <c r="K1078" s="3"/>
      <c r="L1078" s="3"/>
      <c r="M1078" s="3"/>
      <c r="N1078" s="3"/>
      <c r="O1078" s="3"/>
      <c r="P1078" s="3"/>
      <c r="Q1078" s="3"/>
      <c r="R1078" s="3"/>
      <c r="S1078" s="3"/>
      <c r="AK1078" s="3"/>
    </row>
    <row r="1079" spans="1:37" x14ac:dyDescent="0.2">
      <c r="A1079" s="39">
        <v>353</v>
      </c>
      <c r="B1079" s="38" t="s">
        <v>364</v>
      </c>
      <c r="C1079" s="38"/>
      <c r="I1079" s="3"/>
      <c r="J1079" s="3"/>
      <c r="K1079" s="3"/>
      <c r="L1079" s="3"/>
      <c r="M1079" s="3"/>
      <c r="N1079" s="3"/>
      <c r="O1079" s="3"/>
      <c r="P1079" s="3"/>
      <c r="Q1079" s="3"/>
      <c r="R1079" s="3"/>
      <c r="S1079" s="3"/>
      <c r="AK1079" s="3"/>
    </row>
    <row r="1080" spans="1:37" x14ac:dyDescent="0.2">
      <c r="A1080" s="39">
        <v>354</v>
      </c>
      <c r="B1080" s="38" t="s">
        <v>366</v>
      </c>
      <c r="C1080" s="38"/>
      <c r="I1080" s="3"/>
      <c r="J1080" s="3"/>
      <c r="K1080" s="3"/>
      <c r="L1080" s="3"/>
      <c r="M1080" s="3"/>
      <c r="N1080" s="3"/>
      <c r="O1080" s="3"/>
      <c r="P1080" s="3"/>
      <c r="Q1080" s="3"/>
      <c r="R1080" s="3"/>
      <c r="S1080" s="3"/>
      <c r="AK1080" s="3"/>
    </row>
    <row r="1081" spans="1:37" x14ac:dyDescent="0.2">
      <c r="A1081" s="39">
        <v>355</v>
      </c>
      <c r="B1081" s="38" t="s">
        <v>365</v>
      </c>
      <c r="C1081" s="38"/>
      <c r="I1081" s="3"/>
      <c r="J1081" s="3"/>
      <c r="K1081" s="3"/>
      <c r="L1081" s="3"/>
      <c r="M1081" s="3"/>
      <c r="N1081" s="3"/>
      <c r="O1081" s="3"/>
      <c r="P1081" s="3"/>
      <c r="Q1081" s="3"/>
      <c r="R1081" s="3"/>
      <c r="S1081" s="3"/>
      <c r="AK1081" s="3"/>
    </row>
    <row r="1082" spans="1:37" x14ac:dyDescent="0.2">
      <c r="A1082" s="39">
        <v>356</v>
      </c>
      <c r="B1082" s="38" t="s">
        <v>367</v>
      </c>
      <c r="C1082" s="38"/>
      <c r="I1082" s="3"/>
      <c r="J1082" s="3"/>
      <c r="K1082" s="3"/>
      <c r="L1082" s="3"/>
      <c r="M1082" s="3"/>
      <c r="N1082" s="3"/>
      <c r="O1082" s="3"/>
      <c r="P1082" s="3"/>
      <c r="Q1082" s="3"/>
      <c r="R1082" s="3"/>
      <c r="S1082" s="3"/>
      <c r="AK1082" s="3"/>
    </row>
    <row r="1083" spans="1:37" x14ac:dyDescent="0.2">
      <c r="A1083" s="39">
        <v>357</v>
      </c>
      <c r="B1083" s="38" t="s">
        <v>368</v>
      </c>
      <c r="C1083" s="38"/>
      <c r="I1083" s="3"/>
      <c r="J1083" s="3"/>
      <c r="K1083" s="3"/>
      <c r="L1083" s="3"/>
      <c r="M1083" s="3"/>
      <c r="N1083" s="3"/>
      <c r="O1083" s="3"/>
      <c r="P1083" s="3"/>
      <c r="Q1083" s="3"/>
      <c r="R1083" s="3"/>
      <c r="S1083" s="3"/>
      <c r="AK1083" s="3"/>
    </row>
    <row r="1084" spans="1:37" x14ac:dyDescent="0.2">
      <c r="A1084" s="39">
        <v>358</v>
      </c>
      <c r="B1084" s="38" t="s">
        <v>43</v>
      </c>
      <c r="C1084" s="38"/>
      <c r="I1084" s="3"/>
      <c r="J1084" s="3"/>
      <c r="K1084" s="3"/>
      <c r="L1084" s="3"/>
      <c r="M1084" s="3"/>
      <c r="N1084" s="3"/>
      <c r="O1084" s="3"/>
      <c r="P1084" s="3"/>
      <c r="Q1084" s="3"/>
      <c r="R1084" s="3"/>
      <c r="S1084" s="3"/>
      <c r="AK1084" s="3"/>
    </row>
    <row r="1085" spans="1:37" x14ac:dyDescent="0.2">
      <c r="A1085" s="39">
        <v>359</v>
      </c>
      <c r="B1085" s="38" t="s">
        <v>369</v>
      </c>
      <c r="C1085" s="38"/>
      <c r="I1085" s="3"/>
      <c r="J1085" s="3"/>
      <c r="K1085" s="3"/>
      <c r="L1085" s="3"/>
      <c r="M1085" s="3"/>
      <c r="N1085" s="3"/>
      <c r="O1085" s="3"/>
      <c r="P1085" s="3"/>
      <c r="Q1085" s="3"/>
      <c r="R1085" s="3"/>
      <c r="S1085" s="3"/>
      <c r="AK1085" s="3"/>
    </row>
    <row r="1086" spans="1:37" x14ac:dyDescent="0.2">
      <c r="A1086" s="39">
        <v>360</v>
      </c>
      <c r="B1086" s="38" t="s">
        <v>581</v>
      </c>
      <c r="C1086" s="38"/>
      <c r="I1086" s="3"/>
      <c r="J1086" s="3"/>
      <c r="K1086" s="3"/>
      <c r="L1086" s="3"/>
      <c r="M1086" s="3"/>
      <c r="N1086" s="3"/>
      <c r="O1086" s="3"/>
      <c r="P1086" s="3"/>
      <c r="Q1086" s="3"/>
      <c r="R1086" s="3"/>
      <c r="S1086" s="3"/>
      <c r="AK1086" s="3"/>
    </row>
    <row r="1087" spans="1:37" x14ac:dyDescent="0.2">
      <c r="A1087" s="39">
        <v>361</v>
      </c>
      <c r="B1087" s="38" t="s">
        <v>370</v>
      </c>
      <c r="C1087" s="38"/>
      <c r="I1087" s="3"/>
      <c r="J1087" s="3"/>
      <c r="K1087" s="3"/>
      <c r="L1087" s="3"/>
      <c r="M1087" s="3"/>
      <c r="N1087" s="3"/>
      <c r="O1087" s="3"/>
      <c r="P1087" s="3"/>
      <c r="Q1087" s="3"/>
      <c r="R1087" s="3"/>
      <c r="S1087" s="3"/>
      <c r="AK1087" s="3"/>
    </row>
    <row r="1088" spans="1:37" x14ac:dyDescent="0.2">
      <c r="A1088" s="39">
        <v>362</v>
      </c>
      <c r="B1088" s="38" t="s">
        <v>582</v>
      </c>
      <c r="C1088" s="38"/>
      <c r="I1088" s="3"/>
      <c r="J1088" s="3"/>
      <c r="K1088" s="3"/>
      <c r="L1088" s="3"/>
      <c r="M1088" s="3"/>
      <c r="N1088" s="3"/>
      <c r="O1088" s="3"/>
      <c r="P1088" s="3"/>
      <c r="Q1088" s="3"/>
      <c r="R1088" s="3"/>
      <c r="S1088" s="3"/>
      <c r="AK1088" s="3"/>
    </row>
    <row r="1089" spans="1:37" x14ac:dyDescent="0.2">
      <c r="A1089" s="39">
        <v>363</v>
      </c>
      <c r="B1089" s="38" t="s">
        <v>371</v>
      </c>
      <c r="C1089" s="38"/>
      <c r="I1089" s="3"/>
      <c r="J1089" s="3"/>
      <c r="K1089" s="3"/>
      <c r="L1089" s="3"/>
      <c r="M1089" s="3"/>
      <c r="N1089" s="3"/>
      <c r="O1089" s="3"/>
      <c r="P1089" s="3"/>
      <c r="Q1089" s="3"/>
      <c r="R1089" s="3"/>
      <c r="S1089" s="3"/>
      <c r="AK1089" s="3"/>
    </row>
    <row r="1090" spans="1:37" x14ac:dyDescent="0.2">
      <c r="A1090" s="39">
        <v>364</v>
      </c>
      <c r="B1090" s="38" t="s">
        <v>372</v>
      </c>
      <c r="C1090" s="38"/>
      <c r="I1090" s="3"/>
      <c r="J1090" s="3"/>
      <c r="K1090" s="3"/>
      <c r="L1090" s="3"/>
      <c r="M1090" s="3"/>
      <c r="N1090" s="3"/>
      <c r="O1090" s="3"/>
      <c r="P1090" s="3"/>
      <c r="Q1090" s="3"/>
      <c r="R1090" s="3"/>
      <c r="S1090" s="3"/>
      <c r="AK1090" s="3"/>
    </row>
    <row r="1091" spans="1:37" x14ac:dyDescent="0.2">
      <c r="A1091" s="39">
        <v>365</v>
      </c>
      <c r="B1091" s="38" t="s">
        <v>373</v>
      </c>
      <c r="C1091" s="38"/>
      <c r="I1091" s="3"/>
      <c r="J1091" s="3"/>
      <c r="K1091" s="3"/>
      <c r="L1091" s="3"/>
      <c r="M1091" s="3"/>
      <c r="N1091" s="3"/>
      <c r="O1091" s="3"/>
      <c r="P1091" s="3"/>
      <c r="Q1091" s="3"/>
      <c r="R1091" s="3"/>
      <c r="S1091" s="3"/>
      <c r="AK1091" s="3"/>
    </row>
    <row r="1092" spans="1:37" x14ac:dyDescent="0.2">
      <c r="A1092" s="39">
        <v>366</v>
      </c>
      <c r="B1092" s="38" t="s">
        <v>100</v>
      </c>
      <c r="C1092" s="38"/>
      <c r="I1092" s="3"/>
      <c r="J1092" s="3"/>
      <c r="K1092" s="3"/>
      <c r="L1092" s="3"/>
      <c r="M1092" s="3"/>
      <c r="N1092" s="3"/>
      <c r="O1092" s="3"/>
      <c r="P1092" s="3"/>
      <c r="Q1092" s="3"/>
      <c r="R1092" s="3"/>
      <c r="S1092" s="3"/>
      <c r="AK1092" s="3"/>
    </row>
    <row r="1093" spans="1:37" x14ac:dyDescent="0.2">
      <c r="A1093" s="39">
        <v>367</v>
      </c>
      <c r="B1093" s="38" t="s">
        <v>374</v>
      </c>
      <c r="C1093" s="38"/>
      <c r="I1093" s="3"/>
      <c r="J1093" s="3"/>
      <c r="K1093" s="3"/>
      <c r="L1093" s="3"/>
      <c r="M1093" s="3"/>
      <c r="N1093" s="3"/>
      <c r="O1093" s="3"/>
      <c r="P1093" s="3"/>
      <c r="Q1093" s="3"/>
      <c r="R1093" s="3"/>
      <c r="S1093" s="3"/>
      <c r="AK1093" s="3"/>
    </row>
    <row r="1094" spans="1:37" x14ac:dyDescent="0.2">
      <c r="A1094" s="39">
        <v>368</v>
      </c>
      <c r="B1094" s="38" t="s">
        <v>375</v>
      </c>
      <c r="C1094" s="38"/>
      <c r="I1094" s="3"/>
      <c r="J1094" s="3"/>
      <c r="K1094" s="3"/>
      <c r="L1094" s="3"/>
      <c r="M1094" s="3"/>
      <c r="N1094" s="3"/>
      <c r="O1094" s="3"/>
      <c r="P1094" s="3"/>
      <c r="Q1094" s="3"/>
      <c r="R1094" s="3"/>
      <c r="S1094" s="3"/>
      <c r="AK1094" s="3"/>
    </row>
    <row r="1095" spans="1:37" x14ac:dyDescent="0.2">
      <c r="A1095" s="39">
        <v>369</v>
      </c>
      <c r="B1095" s="38" t="s">
        <v>376</v>
      </c>
      <c r="C1095" s="38"/>
      <c r="I1095" s="3"/>
      <c r="J1095" s="3"/>
      <c r="K1095" s="3"/>
      <c r="L1095" s="3"/>
      <c r="M1095" s="3"/>
      <c r="N1095" s="3"/>
      <c r="O1095" s="3"/>
      <c r="P1095" s="3"/>
      <c r="Q1095" s="3"/>
      <c r="R1095" s="3"/>
      <c r="S1095" s="3"/>
      <c r="AK1095" s="3"/>
    </row>
    <row r="1096" spans="1:37" x14ac:dyDescent="0.2">
      <c r="A1096" s="39">
        <v>370</v>
      </c>
      <c r="B1096" s="40" t="s">
        <v>724</v>
      </c>
      <c r="C1096" s="38"/>
      <c r="I1096" s="3"/>
      <c r="J1096" s="3"/>
      <c r="K1096" s="3"/>
      <c r="L1096" s="3"/>
      <c r="M1096" s="3"/>
      <c r="N1096" s="3"/>
      <c r="O1096" s="3"/>
      <c r="P1096" s="3"/>
      <c r="Q1096" s="3"/>
      <c r="R1096" s="3"/>
      <c r="S1096" s="3"/>
      <c r="AK1096" s="3"/>
    </row>
    <row r="1097" spans="1:37" x14ac:dyDescent="0.2">
      <c r="A1097" s="39">
        <v>371</v>
      </c>
      <c r="B1097" s="38" t="s">
        <v>377</v>
      </c>
      <c r="C1097" s="38"/>
      <c r="I1097" s="3"/>
      <c r="J1097" s="3"/>
      <c r="K1097" s="3"/>
      <c r="L1097" s="3"/>
      <c r="M1097" s="3"/>
      <c r="N1097" s="3"/>
      <c r="O1097" s="3"/>
      <c r="P1097" s="3"/>
      <c r="Q1097" s="3"/>
      <c r="R1097" s="3"/>
      <c r="S1097" s="3"/>
      <c r="AK1097" s="3"/>
    </row>
    <row r="1098" spans="1:37" x14ac:dyDescent="0.2">
      <c r="A1098" s="39">
        <v>372</v>
      </c>
      <c r="B1098" s="38" t="s">
        <v>378</v>
      </c>
      <c r="C1098" s="38"/>
      <c r="I1098" s="3"/>
      <c r="J1098" s="3"/>
      <c r="K1098" s="3"/>
      <c r="L1098" s="3"/>
      <c r="M1098" s="3"/>
      <c r="N1098" s="3"/>
      <c r="O1098" s="3"/>
      <c r="P1098" s="3"/>
      <c r="Q1098" s="3"/>
      <c r="R1098" s="3"/>
      <c r="S1098" s="3"/>
      <c r="AK1098" s="3"/>
    </row>
    <row r="1099" spans="1:37" x14ac:dyDescent="0.2">
      <c r="A1099" s="39">
        <v>373</v>
      </c>
      <c r="B1099" s="38" t="s">
        <v>93</v>
      </c>
      <c r="C1099" s="38"/>
      <c r="I1099" s="3"/>
      <c r="J1099" s="3"/>
      <c r="K1099" s="3"/>
      <c r="L1099" s="3"/>
      <c r="M1099" s="3"/>
      <c r="N1099" s="3"/>
      <c r="O1099" s="3"/>
      <c r="P1099" s="3"/>
      <c r="Q1099" s="3"/>
      <c r="R1099" s="3"/>
      <c r="S1099" s="3"/>
      <c r="AK1099" s="3"/>
    </row>
    <row r="1100" spans="1:37" x14ac:dyDescent="0.2">
      <c r="A1100" s="39">
        <v>374</v>
      </c>
      <c r="B1100" s="38" t="s">
        <v>583</v>
      </c>
      <c r="C1100" s="38"/>
      <c r="I1100" s="3"/>
      <c r="J1100" s="3"/>
      <c r="K1100" s="3"/>
      <c r="L1100" s="3"/>
      <c r="M1100" s="3"/>
      <c r="N1100" s="3"/>
      <c r="O1100" s="3"/>
      <c r="P1100" s="3"/>
      <c r="Q1100" s="3"/>
      <c r="R1100" s="3"/>
      <c r="S1100" s="3"/>
      <c r="AK1100" s="3"/>
    </row>
    <row r="1101" spans="1:37" x14ac:dyDescent="0.2">
      <c r="A1101" s="39">
        <v>375</v>
      </c>
      <c r="B1101" s="38" t="s">
        <v>584</v>
      </c>
      <c r="C1101" s="38"/>
      <c r="I1101" s="3"/>
      <c r="J1101" s="3"/>
      <c r="K1101" s="3"/>
      <c r="L1101" s="3"/>
      <c r="M1101" s="3"/>
      <c r="N1101" s="3"/>
      <c r="O1101" s="3"/>
      <c r="P1101" s="3"/>
      <c r="Q1101" s="3"/>
      <c r="R1101" s="3"/>
      <c r="S1101" s="3"/>
      <c r="AK1101" s="3"/>
    </row>
    <row r="1102" spans="1:37" x14ac:dyDescent="0.2">
      <c r="A1102" s="39">
        <v>376</v>
      </c>
      <c r="B1102" s="40" t="s">
        <v>725</v>
      </c>
      <c r="C1102" s="38"/>
      <c r="I1102" s="3"/>
      <c r="J1102" s="3"/>
      <c r="K1102" s="3"/>
      <c r="L1102" s="3"/>
      <c r="M1102" s="3"/>
      <c r="N1102" s="3"/>
      <c r="O1102" s="3"/>
      <c r="P1102" s="3"/>
      <c r="Q1102" s="3"/>
      <c r="R1102" s="3"/>
      <c r="S1102" s="3"/>
      <c r="AK1102" s="3"/>
    </row>
    <row r="1103" spans="1:37" x14ac:dyDescent="0.2">
      <c r="A1103" s="39">
        <v>377</v>
      </c>
      <c r="B1103" s="38" t="s">
        <v>379</v>
      </c>
      <c r="C1103" s="38"/>
      <c r="I1103" s="3"/>
      <c r="J1103" s="3"/>
      <c r="K1103" s="3"/>
      <c r="L1103" s="3"/>
      <c r="M1103" s="3"/>
      <c r="N1103" s="3"/>
      <c r="O1103" s="3"/>
      <c r="P1103" s="3"/>
      <c r="Q1103" s="3"/>
      <c r="R1103" s="3"/>
      <c r="S1103" s="3"/>
      <c r="AK1103" s="3"/>
    </row>
    <row r="1104" spans="1:37" x14ac:dyDescent="0.2">
      <c r="A1104" s="39">
        <v>378</v>
      </c>
      <c r="B1104" s="38" t="s">
        <v>380</v>
      </c>
      <c r="C1104" s="38"/>
      <c r="I1104" s="3"/>
      <c r="J1104" s="3"/>
      <c r="K1104" s="3"/>
      <c r="L1104" s="3"/>
      <c r="M1104" s="3"/>
      <c r="N1104" s="3"/>
      <c r="O1104" s="3"/>
      <c r="P1104" s="3"/>
      <c r="Q1104" s="3"/>
      <c r="R1104" s="3"/>
      <c r="S1104" s="3"/>
      <c r="AK1104" s="3"/>
    </row>
    <row r="1105" spans="1:37" x14ac:dyDescent="0.2">
      <c r="A1105" s="39">
        <v>379</v>
      </c>
      <c r="B1105" s="40" t="s">
        <v>726</v>
      </c>
      <c r="C1105" s="38"/>
      <c r="I1105" s="3"/>
      <c r="J1105" s="3"/>
      <c r="K1105" s="3"/>
      <c r="L1105" s="3"/>
      <c r="M1105" s="3"/>
      <c r="N1105" s="3"/>
      <c r="O1105" s="3"/>
      <c r="P1105" s="3"/>
      <c r="Q1105" s="3"/>
      <c r="R1105" s="3"/>
      <c r="S1105" s="3"/>
      <c r="AK1105" s="3"/>
    </row>
    <row r="1106" spans="1:37" x14ac:dyDescent="0.2">
      <c r="A1106" s="39">
        <v>380</v>
      </c>
      <c r="B1106" s="38" t="s">
        <v>585</v>
      </c>
      <c r="C1106" s="38"/>
      <c r="I1106" s="3"/>
      <c r="J1106" s="3"/>
      <c r="K1106" s="3"/>
      <c r="L1106" s="3"/>
      <c r="M1106" s="3"/>
      <c r="N1106" s="3"/>
      <c r="O1106" s="3"/>
      <c r="P1106" s="3"/>
      <c r="Q1106" s="3"/>
      <c r="R1106" s="3"/>
      <c r="S1106" s="3"/>
      <c r="AK1106" s="3"/>
    </row>
    <row r="1107" spans="1:37" x14ac:dyDescent="0.2">
      <c r="A1107" s="39">
        <v>381</v>
      </c>
      <c r="B1107" s="38" t="s">
        <v>381</v>
      </c>
      <c r="C1107" s="38"/>
      <c r="I1107" s="3"/>
      <c r="J1107" s="3"/>
      <c r="K1107" s="3"/>
      <c r="L1107" s="3"/>
      <c r="M1107" s="3"/>
      <c r="N1107" s="3"/>
      <c r="O1107" s="3"/>
      <c r="P1107" s="3"/>
      <c r="Q1107" s="3"/>
      <c r="R1107" s="3"/>
      <c r="S1107" s="3"/>
      <c r="AK1107" s="3"/>
    </row>
    <row r="1108" spans="1:37" x14ac:dyDescent="0.2">
      <c r="A1108" s="39">
        <v>382</v>
      </c>
      <c r="B1108" s="38" t="s">
        <v>382</v>
      </c>
      <c r="C1108" s="38"/>
      <c r="I1108" s="3"/>
      <c r="J1108" s="3"/>
      <c r="K1108" s="3"/>
      <c r="L1108" s="3"/>
      <c r="M1108" s="3"/>
      <c r="N1108" s="3"/>
      <c r="O1108" s="3"/>
      <c r="P1108" s="3"/>
      <c r="Q1108" s="3"/>
      <c r="R1108" s="3"/>
      <c r="S1108" s="3"/>
      <c r="AK1108" s="3"/>
    </row>
    <row r="1109" spans="1:37" x14ac:dyDescent="0.2">
      <c r="A1109" s="39">
        <v>383</v>
      </c>
      <c r="B1109" s="38" t="s">
        <v>383</v>
      </c>
      <c r="C1109" s="38"/>
      <c r="I1109" s="3"/>
      <c r="J1109" s="3"/>
      <c r="K1109" s="3"/>
      <c r="L1109" s="3"/>
      <c r="M1109" s="3"/>
      <c r="N1109" s="3"/>
      <c r="O1109" s="3"/>
      <c r="P1109" s="3"/>
      <c r="Q1109" s="3"/>
      <c r="R1109" s="3"/>
      <c r="S1109" s="3"/>
      <c r="AK1109" s="3"/>
    </row>
    <row r="1110" spans="1:37" x14ac:dyDescent="0.2">
      <c r="A1110" s="39">
        <v>384</v>
      </c>
      <c r="B1110" s="38" t="s">
        <v>384</v>
      </c>
      <c r="C1110" s="38"/>
      <c r="I1110" s="3"/>
      <c r="J1110" s="3"/>
      <c r="K1110" s="3"/>
      <c r="L1110" s="3"/>
      <c r="M1110" s="3"/>
      <c r="N1110" s="3"/>
      <c r="O1110" s="3"/>
      <c r="P1110" s="3"/>
      <c r="Q1110" s="3"/>
      <c r="R1110" s="3"/>
      <c r="S1110" s="3"/>
      <c r="AK1110" s="3"/>
    </row>
    <row r="1111" spans="1:37" x14ac:dyDescent="0.2">
      <c r="A1111" s="39">
        <v>385</v>
      </c>
      <c r="B1111" s="38" t="s">
        <v>385</v>
      </c>
      <c r="C1111" s="38"/>
      <c r="I1111" s="3"/>
      <c r="J1111" s="3"/>
      <c r="K1111" s="3"/>
      <c r="L1111" s="3"/>
      <c r="M1111" s="3"/>
      <c r="N1111" s="3"/>
      <c r="O1111" s="3"/>
      <c r="P1111" s="3"/>
      <c r="Q1111" s="3"/>
      <c r="R1111" s="3"/>
      <c r="S1111" s="3"/>
      <c r="AK1111" s="3"/>
    </row>
    <row r="1112" spans="1:37" x14ac:dyDescent="0.2">
      <c r="A1112" s="39">
        <v>386</v>
      </c>
      <c r="B1112" s="38" t="s">
        <v>386</v>
      </c>
      <c r="C1112" s="38"/>
      <c r="I1112" s="3"/>
      <c r="J1112" s="3"/>
      <c r="K1112" s="3"/>
      <c r="L1112" s="3"/>
      <c r="M1112" s="3"/>
      <c r="N1112" s="3"/>
      <c r="O1112" s="3"/>
      <c r="P1112" s="3"/>
      <c r="Q1112" s="3"/>
      <c r="R1112" s="3"/>
      <c r="S1112" s="3"/>
      <c r="AK1112" s="3"/>
    </row>
    <row r="1113" spans="1:37" x14ac:dyDescent="0.2">
      <c r="A1113" s="39">
        <v>387</v>
      </c>
      <c r="B1113" s="38" t="s">
        <v>387</v>
      </c>
      <c r="C1113" s="38"/>
      <c r="I1113" s="3"/>
      <c r="J1113" s="3"/>
      <c r="K1113" s="3"/>
      <c r="L1113" s="3"/>
      <c r="M1113" s="3"/>
      <c r="N1113" s="3"/>
      <c r="O1113" s="3"/>
      <c r="P1113" s="3"/>
      <c r="Q1113" s="3"/>
      <c r="R1113" s="3"/>
      <c r="S1113" s="3"/>
      <c r="AK1113" s="3"/>
    </row>
    <row r="1114" spans="1:37" x14ac:dyDescent="0.2">
      <c r="A1114" s="39">
        <v>388</v>
      </c>
      <c r="B1114" s="38" t="s">
        <v>125</v>
      </c>
      <c r="C1114" s="38"/>
      <c r="I1114" s="3"/>
      <c r="J1114" s="3"/>
      <c r="K1114" s="3"/>
      <c r="L1114" s="3"/>
      <c r="M1114" s="3"/>
      <c r="N1114" s="3"/>
      <c r="O1114" s="3"/>
      <c r="P1114" s="3"/>
      <c r="Q1114" s="3"/>
      <c r="R1114" s="3"/>
      <c r="S1114" s="3"/>
      <c r="AK1114" s="3"/>
    </row>
    <row r="1115" spans="1:37" x14ac:dyDescent="0.2">
      <c r="A1115" s="39">
        <v>389</v>
      </c>
      <c r="B1115" s="38" t="s">
        <v>586</v>
      </c>
      <c r="C1115" s="38"/>
      <c r="I1115" s="3"/>
      <c r="J1115" s="3"/>
      <c r="K1115" s="3"/>
      <c r="L1115" s="3"/>
      <c r="M1115" s="3"/>
      <c r="N1115" s="3"/>
      <c r="O1115" s="3"/>
      <c r="P1115" s="3"/>
      <c r="Q1115" s="3"/>
      <c r="R1115" s="3"/>
      <c r="S1115" s="3"/>
      <c r="AK1115" s="3"/>
    </row>
    <row r="1116" spans="1:37" x14ac:dyDescent="0.2">
      <c r="A1116" s="39">
        <v>390</v>
      </c>
      <c r="B1116" s="38" t="s">
        <v>587</v>
      </c>
      <c r="C1116" s="38"/>
      <c r="I1116" s="3"/>
      <c r="J1116" s="3"/>
      <c r="K1116" s="3"/>
      <c r="L1116" s="3"/>
      <c r="M1116" s="3"/>
      <c r="N1116" s="3"/>
      <c r="O1116" s="3"/>
      <c r="P1116" s="3"/>
      <c r="Q1116" s="3"/>
      <c r="R1116" s="3"/>
      <c r="S1116" s="3"/>
      <c r="AK1116" s="3"/>
    </row>
    <row r="1117" spans="1:37" x14ac:dyDescent="0.2">
      <c r="A1117" s="39">
        <v>391</v>
      </c>
      <c r="B1117" s="38" t="s">
        <v>388</v>
      </c>
      <c r="C1117" s="38"/>
      <c r="I1117" s="3"/>
      <c r="J1117" s="3"/>
      <c r="K1117" s="3"/>
      <c r="L1117" s="3"/>
      <c r="M1117" s="3"/>
      <c r="N1117" s="3"/>
      <c r="O1117" s="3"/>
      <c r="P1117" s="3"/>
      <c r="Q1117" s="3"/>
      <c r="R1117" s="3"/>
      <c r="S1117" s="3"/>
      <c r="AK1117" s="3"/>
    </row>
    <row r="1118" spans="1:37" x14ac:dyDescent="0.2">
      <c r="A1118" s="39">
        <v>392</v>
      </c>
      <c r="B1118" s="38" t="s">
        <v>389</v>
      </c>
      <c r="C1118" s="38"/>
      <c r="I1118" s="3"/>
      <c r="J1118" s="3"/>
      <c r="K1118" s="3"/>
      <c r="L1118" s="3"/>
      <c r="M1118" s="3"/>
      <c r="N1118" s="3"/>
      <c r="O1118" s="3"/>
      <c r="P1118" s="3"/>
      <c r="Q1118" s="3"/>
      <c r="R1118" s="3"/>
      <c r="S1118" s="3"/>
      <c r="AK1118" s="3"/>
    </row>
    <row r="1119" spans="1:37" x14ac:dyDescent="0.2">
      <c r="A1119" s="39">
        <v>393</v>
      </c>
      <c r="B1119" s="38" t="s">
        <v>103</v>
      </c>
      <c r="C1119" s="38"/>
      <c r="I1119" s="3"/>
      <c r="J1119" s="3"/>
      <c r="K1119" s="3"/>
      <c r="L1119" s="3"/>
      <c r="M1119" s="3"/>
      <c r="N1119" s="3"/>
      <c r="O1119" s="3"/>
      <c r="P1119" s="3"/>
      <c r="Q1119" s="3"/>
      <c r="R1119" s="3"/>
      <c r="S1119" s="3"/>
      <c r="AK1119" s="3"/>
    </row>
    <row r="1120" spans="1:37" x14ac:dyDescent="0.2">
      <c r="A1120" s="39">
        <v>394</v>
      </c>
      <c r="B1120" s="38" t="s">
        <v>106</v>
      </c>
      <c r="C1120" s="38"/>
      <c r="I1120" s="3"/>
      <c r="J1120" s="3"/>
      <c r="K1120" s="3"/>
      <c r="L1120" s="3"/>
      <c r="M1120" s="3"/>
      <c r="N1120" s="3"/>
      <c r="O1120" s="3"/>
      <c r="P1120" s="3"/>
      <c r="Q1120" s="3"/>
      <c r="R1120" s="3"/>
      <c r="S1120" s="3"/>
      <c r="AK1120" s="3"/>
    </row>
    <row r="1121" spans="1:37" x14ac:dyDescent="0.2">
      <c r="A1121" s="39">
        <v>395</v>
      </c>
      <c r="B1121" s="38" t="s">
        <v>390</v>
      </c>
      <c r="C1121" s="38"/>
      <c r="I1121" s="3"/>
      <c r="J1121" s="3"/>
      <c r="K1121" s="3"/>
      <c r="L1121" s="3"/>
      <c r="M1121" s="3"/>
      <c r="N1121" s="3"/>
      <c r="O1121" s="3"/>
      <c r="P1121" s="3"/>
      <c r="Q1121" s="3"/>
      <c r="R1121" s="3"/>
      <c r="S1121" s="3"/>
      <c r="AK1121" s="3"/>
    </row>
    <row r="1122" spans="1:37" x14ac:dyDescent="0.2">
      <c r="A1122" s="39">
        <v>396</v>
      </c>
      <c r="B1122" s="38" t="s">
        <v>391</v>
      </c>
      <c r="C1122" s="38"/>
      <c r="I1122" s="3"/>
      <c r="J1122" s="3"/>
      <c r="K1122" s="3"/>
      <c r="L1122" s="3"/>
      <c r="M1122" s="3"/>
      <c r="N1122" s="3"/>
      <c r="O1122" s="3"/>
      <c r="P1122" s="3"/>
      <c r="Q1122" s="3"/>
      <c r="R1122" s="3"/>
      <c r="S1122" s="3"/>
      <c r="AK1122" s="3"/>
    </row>
    <row r="1123" spans="1:37" x14ac:dyDescent="0.2">
      <c r="A1123" s="39">
        <v>397</v>
      </c>
      <c r="B1123" s="38" t="s">
        <v>392</v>
      </c>
      <c r="C1123" s="38"/>
      <c r="I1123" s="3"/>
      <c r="J1123" s="3"/>
      <c r="K1123" s="3"/>
      <c r="L1123" s="3"/>
      <c r="M1123" s="3"/>
      <c r="N1123" s="3"/>
      <c r="O1123" s="3"/>
      <c r="P1123" s="3"/>
      <c r="Q1123" s="3"/>
      <c r="R1123" s="3"/>
      <c r="S1123" s="3"/>
      <c r="AK1123" s="3"/>
    </row>
    <row r="1124" spans="1:37" x14ac:dyDescent="0.2">
      <c r="A1124" s="39">
        <v>398</v>
      </c>
      <c r="B1124" s="38" t="s">
        <v>28</v>
      </c>
      <c r="C1124" s="38"/>
      <c r="I1124" s="3"/>
      <c r="J1124" s="3"/>
      <c r="K1124" s="3"/>
      <c r="L1124" s="3"/>
      <c r="M1124" s="3"/>
      <c r="N1124" s="3"/>
      <c r="O1124" s="3"/>
      <c r="P1124" s="3"/>
      <c r="Q1124" s="3"/>
      <c r="R1124" s="3"/>
      <c r="S1124" s="3"/>
      <c r="AK1124" s="3"/>
    </row>
    <row r="1125" spans="1:37" x14ac:dyDescent="0.2">
      <c r="A1125" s="39">
        <v>399</v>
      </c>
      <c r="B1125" s="40" t="s">
        <v>727</v>
      </c>
      <c r="C1125" s="38"/>
      <c r="I1125" s="3"/>
      <c r="J1125" s="3"/>
      <c r="K1125" s="3"/>
      <c r="L1125" s="3"/>
      <c r="M1125" s="3"/>
      <c r="N1125" s="3"/>
      <c r="O1125" s="3"/>
      <c r="P1125" s="3"/>
      <c r="Q1125" s="3"/>
      <c r="R1125" s="3"/>
      <c r="S1125" s="3"/>
      <c r="AK1125" s="3"/>
    </row>
    <row r="1126" spans="1:37" x14ac:dyDescent="0.2">
      <c r="A1126" s="39">
        <v>400</v>
      </c>
      <c r="B1126" s="38" t="s">
        <v>393</v>
      </c>
      <c r="C1126" s="38"/>
      <c r="I1126" s="3"/>
      <c r="J1126" s="3"/>
      <c r="K1126" s="3"/>
      <c r="L1126" s="3"/>
      <c r="M1126" s="3"/>
      <c r="N1126" s="3"/>
      <c r="O1126" s="3"/>
      <c r="P1126" s="3"/>
      <c r="Q1126" s="3"/>
      <c r="R1126" s="3"/>
      <c r="S1126" s="3"/>
      <c r="AK1126" s="3"/>
    </row>
    <row r="1127" spans="1:37" x14ac:dyDescent="0.2">
      <c r="A1127" s="39">
        <v>401</v>
      </c>
      <c r="B1127" s="38" t="s">
        <v>394</v>
      </c>
      <c r="C1127" s="38"/>
      <c r="I1127" s="3"/>
      <c r="J1127" s="3"/>
      <c r="K1127" s="3"/>
      <c r="L1127" s="3"/>
      <c r="M1127" s="3"/>
      <c r="N1127" s="3"/>
      <c r="O1127" s="3"/>
      <c r="P1127" s="3"/>
      <c r="Q1127" s="3"/>
      <c r="R1127" s="3"/>
      <c r="S1127" s="3"/>
      <c r="AK1127" s="3"/>
    </row>
    <row r="1128" spans="1:37" x14ac:dyDescent="0.2">
      <c r="A1128" s="39">
        <v>402</v>
      </c>
      <c r="B1128" s="38" t="s">
        <v>395</v>
      </c>
      <c r="C1128" s="38"/>
      <c r="I1128" s="3"/>
      <c r="J1128" s="3"/>
      <c r="K1128" s="3"/>
      <c r="L1128" s="3"/>
      <c r="M1128" s="3"/>
      <c r="N1128" s="3"/>
      <c r="O1128" s="3"/>
      <c r="P1128" s="3"/>
      <c r="Q1128" s="3"/>
      <c r="R1128" s="3"/>
      <c r="S1128" s="3"/>
      <c r="AK1128" s="3"/>
    </row>
    <row r="1129" spans="1:37" x14ac:dyDescent="0.2">
      <c r="A1129" s="39">
        <v>403</v>
      </c>
      <c r="B1129" s="38" t="s">
        <v>396</v>
      </c>
      <c r="C1129" s="38"/>
      <c r="I1129" s="3"/>
      <c r="J1129" s="3"/>
      <c r="K1129" s="3"/>
      <c r="L1129" s="3"/>
      <c r="M1129" s="3"/>
      <c r="N1129" s="3"/>
      <c r="O1129" s="3"/>
      <c r="P1129" s="3"/>
      <c r="Q1129" s="3"/>
      <c r="R1129" s="3"/>
      <c r="S1129" s="3"/>
      <c r="AK1129" s="3"/>
    </row>
    <row r="1130" spans="1:37" x14ac:dyDescent="0.2">
      <c r="A1130" s="39">
        <v>404</v>
      </c>
      <c r="B1130" s="38" t="s">
        <v>70</v>
      </c>
      <c r="C1130" s="38"/>
      <c r="I1130" s="3"/>
      <c r="J1130" s="3"/>
      <c r="K1130" s="3"/>
      <c r="L1130" s="3"/>
      <c r="M1130" s="3"/>
      <c r="N1130" s="3"/>
      <c r="O1130" s="3"/>
      <c r="P1130" s="3"/>
      <c r="Q1130" s="3"/>
      <c r="R1130" s="3"/>
      <c r="S1130" s="3"/>
      <c r="AK1130" s="3"/>
    </row>
    <row r="1131" spans="1:37" x14ac:dyDescent="0.2">
      <c r="A1131" s="39">
        <v>405</v>
      </c>
      <c r="B1131" s="38" t="s">
        <v>397</v>
      </c>
      <c r="C1131" s="38"/>
      <c r="I1131" s="3"/>
      <c r="J1131" s="3"/>
      <c r="K1131" s="3"/>
      <c r="L1131" s="3"/>
      <c r="M1131" s="3"/>
      <c r="N1131" s="3"/>
      <c r="O1131" s="3"/>
      <c r="P1131" s="3"/>
      <c r="Q1131" s="3"/>
      <c r="R1131" s="3"/>
      <c r="S1131" s="3"/>
      <c r="AK1131" s="3"/>
    </row>
    <row r="1132" spans="1:37" x14ac:dyDescent="0.2">
      <c r="A1132" s="39">
        <v>406</v>
      </c>
      <c r="B1132" s="38" t="s">
        <v>398</v>
      </c>
      <c r="C1132" s="38"/>
      <c r="I1132" s="3"/>
      <c r="J1132" s="3"/>
      <c r="K1132" s="3"/>
      <c r="L1132" s="3"/>
      <c r="M1132" s="3"/>
      <c r="N1132" s="3"/>
      <c r="O1132" s="3"/>
      <c r="P1132" s="3"/>
      <c r="Q1132" s="3"/>
      <c r="R1132" s="3"/>
      <c r="S1132" s="3"/>
      <c r="AK1132" s="3"/>
    </row>
    <row r="1133" spans="1:37" x14ac:dyDescent="0.2">
      <c r="A1133" s="39">
        <v>407</v>
      </c>
      <c r="B1133" s="38" t="s">
        <v>399</v>
      </c>
      <c r="C1133" s="38"/>
      <c r="I1133" s="3"/>
      <c r="J1133" s="3"/>
      <c r="K1133" s="3"/>
      <c r="L1133" s="3"/>
      <c r="M1133" s="3"/>
      <c r="N1133" s="3"/>
      <c r="O1133" s="3"/>
      <c r="P1133" s="3"/>
      <c r="Q1133" s="3"/>
      <c r="R1133" s="3"/>
      <c r="S1133" s="3"/>
      <c r="AK1133" s="3"/>
    </row>
    <row r="1134" spans="1:37" x14ac:dyDescent="0.2">
      <c r="A1134" s="39">
        <v>408</v>
      </c>
      <c r="B1134" s="40" t="s">
        <v>728</v>
      </c>
      <c r="C1134" s="38"/>
      <c r="I1134" s="3"/>
      <c r="J1134" s="3"/>
      <c r="K1134" s="3"/>
      <c r="L1134" s="3"/>
      <c r="M1134" s="3"/>
      <c r="N1134" s="3"/>
      <c r="O1134" s="3"/>
      <c r="P1134" s="3"/>
      <c r="Q1134" s="3"/>
      <c r="R1134" s="3"/>
      <c r="S1134" s="3"/>
      <c r="AK1134" s="3"/>
    </row>
    <row r="1135" spans="1:37" x14ac:dyDescent="0.2">
      <c r="A1135" s="39">
        <v>409</v>
      </c>
      <c r="B1135" s="38" t="s">
        <v>400</v>
      </c>
      <c r="C1135" s="38"/>
      <c r="I1135" s="3"/>
      <c r="J1135" s="3"/>
      <c r="K1135" s="3"/>
      <c r="L1135" s="3"/>
      <c r="M1135" s="3"/>
      <c r="N1135" s="3"/>
      <c r="O1135" s="3"/>
      <c r="P1135" s="3"/>
      <c r="Q1135" s="3"/>
      <c r="R1135" s="3"/>
      <c r="S1135" s="3"/>
      <c r="AK1135" s="3"/>
    </row>
    <row r="1136" spans="1:37" x14ac:dyDescent="0.2">
      <c r="A1136" s="39">
        <v>410</v>
      </c>
      <c r="B1136" s="38" t="s">
        <v>4</v>
      </c>
      <c r="C1136" s="38"/>
      <c r="I1136" s="3"/>
      <c r="J1136" s="3"/>
      <c r="K1136" s="3"/>
      <c r="L1136" s="3"/>
      <c r="M1136" s="3"/>
      <c r="N1136" s="3"/>
      <c r="O1136" s="3"/>
      <c r="P1136" s="3"/>
      <c r="Q1136" s="3"/>
      <c r="R1136" s="3"/>
      <c r="S1136" s="3"/>
      <c r="AK1136" s="3"/>
    </row>
    <row r="1137" spans="1:37" x14ac:dyDescent="0.2">
      <c r="A1137" s="39">
        <v>411</v>
      </c>
      <c r="B1137" s="38" t="s">
        <v>50</v>
      </c>
      <c r="C1137" s="38"/>
      <c r="I1137" s="3"/>
      <c r="J1137" s="3"/>
      <c r="K1137" s="3"/>
      <c r="L1137" s="3"/>
      <c r="M1137" s="3"/>
      <c r="N1137" s="3"/>
      <c r="O1137" s="3"/>
      <c r="P1137" s="3"/>
      <c r="Q1137" s="3"/>
      <c r="R1137" s="3"/>
      <c r="S1137" s="3"/>
      <c r="AK1137" s="3"/>
    </row>
    <row r="1138" spans="1:37" x14ac:dyDescent="0.2">
      <c r="A1138" s="39">
        <v>412</v>
      </c>
      <c r="B1138" s="38" t="s">
        <v>401</v>
      </c>
      <c r="C1138" s="38"/>
      <c r="I1138" s="3"/>
      <c r="J1138" s="3"/>
      <c r="K1138" s="3"/>
      <c r="L1138" s="3"/>
      <c r="M1138" s="3"/>
      <c r="N1138" s="3"/>
      <c r="O1138" s="3"/>
      <c r="P1138" s="3"/>
      <c r="Q1138" s="3"/>
      <c r="R1138" s="3"/>
      <c r="S1138" s="3"/>
      <c r="AK1138" s="3"/>
    </row>
    <row r="1139" spans="1:37" x14ac:dyDescent="0.2">
      <c r="A1139" s="39">
        <v>413</v>
      </c>
      <c r="B1139" s="38" t="s">
        <v>402</v>
      </c>
      <c r="C1139" s="38"/>
      <c r="I1139" s="3"/>
      <c r="J1139" s="3"/>
      <c r="K1139" s="3"/>
      <c r="L1139" s="3"/>
      <c r="M1139" s="3"/>
      <c r="N1139" s="3"/>
      <c r="O1139" s="3"/>
      <c r="P1139" s="3"/>
      <c r="Q1139" s="3"/>
      <c r="R1139" s="3"/>
      <c r="S1139" s="3"/>
      <c r="AK1139" s="3"/>
    </row>
    <row r="1140" spans="1:37" x14ac:dyDescent="0.2">
      <c r="A1140" s="39">
        <v>414</v>
      </c>
      <c r="B1140" s="38" t="s">
        <v>403</v>
      </c>
      <c r="C1140" s="38"/>
      <c r="I1140" s="3"/>
      <c r="J1140" s="3"/>
      <c r="K1140" s="3"/>
      <c r="L1140" s="3"/>
      <c r="M1140" s="3"/>
      <c r="N1140" s="3"/>
      <c r="O1140" s="3"/>
      <c r="P1140" s="3"/>
      <c r="Q1140" s="3"/>
      <c r="R1140" s="3"/>
      <c r="S1140" s="3"/>
      <c r="AK1140" s="3"/>
    </row>
    <row r="1141" spans="1:37" x14ac:dyDescent="0.2">
      <c r="A1141" s="39">
        <v>415</v>
      </c>
      <c r="B1141" s="38" t="s">
        <v>33</v>
      </c>
      <c r="C1141" s="38"/>
      <c r="I1141" s="3"/>
      <c r="J1141" s="3"/>
      <c r="K1141" s="3"/>
      <c r="L1141" s="3"/>
      <c r="M1141" s="3"/>
      <c r="N1141" s="3"/>
      <c r="O1141" s="3"/>
      <c r="P1141" s="3"/>
      <c r="Q1141" s="3"/>
      <c r="R1141" s="3"/>
      <c r="S1141" s="3"/>
      <c r="AK1141" s="3"/>
    </row>
    <row r="1142" spans="1:37" x14ac:dyDescent="0.2">
      <c r="A1142" s="39">
        <v>416</v>
      </c>
      <c r="B1142" s="38" t="s">
        <v>404</v>
      </c>
      <c r="C1142" s="38"/>
      <c r="I1142" s="3"/>
      <c r="J1142" s="3"/>
      <c r="K1142" s="3"/>
      <c r="L1142" s="3"/>
      <c r="M1142" s="3"/>
      <c r="N1142" s="3"/>
      <c r="O1142" s="3"/>
      <c r="P1142" s="3"/>
      <c r="Q1142" s="3"/>
      <c r="R1142" s="3"/>
      <c r="S1142" s="3"/>
      <c r="AK1142" s="3"/>
    </row>
    <row r="1143" spans="1:37" x14ac:dyDescent="0.2">
      <c r="A1143" s="39">
        <v>417</v>
      </c>
      <c r="B1143" s="38" t="s">
        <v>405</v>
      </c>
      <c r="C1143" s="38"/>
      <c r="I1143" s="3"/>
      <c r="J1143" s="3"/>
      <c r="K1143" s="3"/>
      <c r="L1143" s="3"/>
      <c r="M1143" s="3"/>
      <c r="N1143" s="3"/>
      <c r="O1143" s="3"/>
      <c r="P1143" s="3"/>
      <c r="Q1143" s="3"/>
      <c r="R1143" s="3"/>
      <c r="S1143" s="3"/>
      <c r="AK1143" s="3"/>
    </row>
    <row r="1144" spans="1:37" x14ac:dyDescent="0.2">
      <c r="A1144" s="39">
        <v>418</v>
      </c>
      <c r="B1144" s="38" t="s">
        <v>406</v>
      </c>
      <c r="C1144" s="38"/>
      <c r="I1144" s="3"/>
      <c r="J1144" s="3"/>
      <c r="K1144" s="3"/>
      <c r="L1144" s="3"/>
      <c r="M1144" s="3"/>
      <c r="N1144" s="3"/>
      <c r="O1144" s="3"/>
      <c r="P1144" s="3"/>
      <c r="Q1144" s="3"/>
      <c r="R1144" s="3"/>
      <c r="S1144" s="3"/>
      <c r="AK1144" s="3"/>
    </row>
    <row r="1145" spans="1:37" x14ac:dyDescent="0.2">
      <c r="A1145" s="39">
        <v>419</v>
      </c>
      <c r="B1145" s="38" t="s">
        <v>407</v>
      </c>
      <c r="C1145" s="38"/>
      <c r="I1145" s="3"/>
      <c r="J1145" s="3"/>
      <c r="K1145" s="3"/>
      <c r="L1145" s="3"/>
      <c r="M1145" s="3"/>
      <c r="N1145" s="3"/>
      <c r="O1145" s="3"/>
      <c r="P1145" s="3"/>
      <c r="Q1145" s="3"/>
      <c r="R1145" s="3"/>
      <c r="S1145" s="3"/>
      <c r="AK1145" s="3"/>
    </row>
    <row r="1146" spans="1:37" x14ac:dyDescent="0.2">
      <c r="A1146" s="39">
        <v>420</v>
      </c>
      <c r="B1146" s="38" t="s">
        <v>408</v>
      </c>
      <c r="C1146" s="38"/>
      <c r="I1146" s="3"/>
      <c r="J1146" s="3"/>
      <c r="K1146" s="3"/>
      <c r="L1146" s="3"/>
      <c r="M1146" s="3"/>
      <c r="N1146" s="3"/>
      <c r="O1146" s="3"/>
      <c r="P1146" s="3"/>
      <c r="Q1146" s="3"/>
      <c r="R1146" s="3"/>
      <c r="S1146" s="3"/>
      <c r="AK1146" s="3"/>
    </row>
    <row r="1147" spans="1:37" x14ac:dyDescent="0.2">
      <c r="A1147" s="39">
        <v>421</v>
      </c>
      <c r="B1147" s="38" t="s">
        <v>409</v>
      </c>
      <c r="C1147" s="38"/>
      <c r="I1147" s="3"/>
      <c r="J1147" s="3"/>
      <c r="K1147" s="3"/>
      <c r="L1147" s="3"/>
      <c r="M1147" s="3"/>
      <c r="N1147" s="3"/>
      <c r="O1147" s="3"/>
      <c r="P1147" s="3"/>
      <c r="Q1147" s="3"/>
      <c r="R1147" s="3"/>
      <c r="S1147" s="3"/>
      <c r="AK1147" s="3"/>
    </row>
    <row r="1148" spans="1:37" x14ac:dyDescent="0.2">
      <c r="A1148" s="39">
        <v>422</v>
      </c>
      <c r="B1148" s="38" t="s">
        <v>410</v>
      </c>
      <c r="C1148" s="38"/>
      <c r="I1148" s="3"/>
      <c r="J1148" s="3"/>
      <c r="K1148" s="3"/>
      <c r="L1148" s="3"/>
      <c r="M1148" s="3"/>
      <c r="N1148" s="3"/>
      <c r="O1148" s="3"/>
      <c r="P1148" s="3"/>
      <c r="Q1148" s="3"/>
      <c r="R1148" s="3"/>
      <c r="S1148" s="3"/>
      <c r="AK1148" s="3"/>
    </row>
    <row r="1149" spans="1:37" x14ac:dyDescent="0.2">
      <c r="A1149" s="39">
        <v>423</v>
      </c>
      <c r="B1149" s="38" t="s">
        <v>411</v>
      </c>
      <c r="C1149" s="38"/>
      <c r="I1149" s="3"/>
      <c r="J1149" s="3"/>
      <c r="K1149" s="3"/>
      <c r="L1149" s="3"/>
      <c r="M1149" s="3"/>
      <c r="N1149" s="3"/>
      <c r="O1149" s="3"/>
      <c r="P1149" s="3"/>
      <c r="Q1149" s="3"/>
      <c r="R1149" s="3"/>
      <c r="S1149" s="3"/>
      <c r="AK1149" s="3"/>
    </row>
    <row r="1150" spans="1:37" x14ac:dyDescent="0.2">
      <c r="A1150" s="39">
        <v>424</v>
      </c>
      <c r="B1150" s="38" t="s">
        <v>412</v>
      </c>
      <c r="C1150" s="38"/>
      <c r="I1150" s="3"/>
      <c r="J1150" s="3"/>
      <c r="K1150" s="3"/>
      <c r="L1150" s="3"/>
      <c r="M1150" s="3"/>
      <c r="N1150" s="3"/>
      <c r="O1150" s="3"/>
      <c r="P1150" s="3"/>
      <c r="Q1150" s="3"/>
      <c r="R1150" s="3"/>
      <c r="S1150" s="3"/>
      <c r="AK1150" s="3"/>
    </row>
    <row r="1151" spans="1:37" x14ac:dyDescent="0.2">
      <c r="A1151" s="39">
        <v>425</v>
      </c>
      <c r="B1151" s="38" t="s">
        <v>413</v>
      </c>
      <c r="C1151" s="38"/>
      <c r="I1151" s="3"/>
      <c r="J1151" s="3"/>
      <c r="K1151" s="3"/>
      <c r="L1151" s="3"/>
      <c r="M1151" s="3"/>
      <c r="N1151" s="3"/>
      <c r="O1151" s="3"/>
      <c r="P1151" s="3"/>
      <c r="Q1151" s="3"/>
      <c r="R1151" s="3"/>
      <c r="S1151" s="3"/>
      <c r="AK1151" s="3"/>
    </row>
    <row r="1152" spans="1:37" x14ac:dyDescent="0.2">
      <c r="A1152" s="39">
        <v>426</v>
      </c>
      <c r="B1152" s="38" t="s">
        <v>414</v>
      </c>
      <c r="C1152" s="38"/>
      <c r="I1152" s="3"/>
      <c r="J1152" s="3"/>
      <c r="K1152" s="3"/>
      <c r="L1152" s="3"/>
      <c r="M1152" s="3"/>
      <c r="N1152" s="3"/>
      <c r="O1152" s="3"/>
      <c r="P1152" s="3"/>
      <c r="Q1152" s="3"/>
      <c r="R1152" s="3"/>
      <c r="S1152" s="3"/>
      <c r="AK1152" s="3"/>
    </row>
    <row r="1153" spans="1:37" x14ac:dyDescent="0.2">
      <c r="A1153" s="39">
        <v>427</v>
      </c>
      <c r="B1153" s="40" t="s">
        <v>729</v>
      </c>
      <c r="C1153" s="38"/>
      <c r="I1153" s="3"/>
      <c r="J1153" s="3"/>
      <c r="K1153" s="3"/>
      <c r="L1153" s="3"/>
      <c r="M1153" s="3"/>
      <c r="N1153" s="3"/>
      <c r="O1153" s="3"/>
      <c r="P1153" s="3"/>
      <c r="Q1153" s="3"/>
      <c r="R1153" s="3"/>
      <c r="S1153" s="3"/>
      <c r="AK1153" s="3"/>
    </row>
    <row r="1154" spans="1:37" x14ac:dyDescent="0.2">
      <c r="A1154" s="39">
        <v>428</v>
      </c>
      <c r="B1154" s="38" t="s">
        <v>588</v>
      </c>
      <c r="C1154" s="38"/>
      <c r="I1154" s="3"/>
      <c r="J1154" s="3"/>
      <c r="K1154" s="3"/>
      <c r="L1154" s="3"/>
      <c r="M1154" s="3"/>
      <c r="N1154" s="3"/>
      <c r="O1154" s="3"/>
      <c r="P1154" s="3"/>
      <c r="Q1154" s="3"/>
      <c r="R1154" s="3"/>
      <c r="S1154" s="3"/>
      <c r="AK1154" s="3"/>
    </row>
    <row r="1155" spans="1:37" x14ac:dyDescent="0.2">
      <c r="A1155" s="39">
        <v>429</v>
      </c>
      <c r="B1155" s="38" t="s">
        <v>415</v>
      </c>
      <c r="C1155" s="38"/>
      <c r="I1155" s="3"/>
      <c r="J1155" s="3"/>
      <c r="K1155" s="3"/>
      <c r="L1155" s="3"/>
      <c r="M1155" s="3"/>
      <c r="N1155" s="3"/>
      <c r="O1155" s="3"/>
      <c r="P1155" s="3"/>
      <c r="Q1155" s="3"/>
      <c r="R1155" s="3"/>
      <c r="S1155" s="3"/>
      <c r="AK1155" s="3"/>
    </row>
    <row r="1156" spans="1:37" x14ac:dyDescent="0.2">
      <c r="A1156" s="39">
        <v>430</v>
      </c>
      <c r="B1156" s="38" t="s">
        <v>416</v>
      </c>
      <c r="C1156" s="38"/>
      <c r="I1156" s="3"/>
      <c r="J1156" s="3"/>
      <c r="K1156" s="3"/>
      <c r="L1156" s="3"/>
      <c r="M1156" s="3"/>
      <c r="N1156" s="3"/>
      <c r="O1156" s="3"/>
      <c r="P1156" s="3"/>
      <c r="Q1156" s="3"/>
      <c r="R1156" s="3"/>
      <c r="S1156" s="3"/>
      <c r="AK1156" s="3"/>
    </row>
    <row r="1157" spans="1:37" x14ac:dyDescent="0.2">
      <c r="A1157" s="39">
        <v>431</v>
      </c>
      <c r="B1157" s="38" t="s">
        <v>417</v>
      </c>
      <c r="C1157" s="38"/>
      <c r="I1157" s="3"/>
      <c r="J1157" s="3"/>
      <c r="K1157" s="3"/>
      <c r="L1157" s="3"/>
      <c r="M1157" s="3"/>
      <c r="N1157" s="3"/>
      <c r="O1157" s="3"/>
      <c r="P1157" s="3"/>
      <c r="Q1157" s="3"/>
      <c r="R1157" s="3"/>
      <c r="S1157" s="3"/>
      <c r="AK1157" s="3"/>
    </row>
    <row r="1158" spans="1:37" x14ac:dyDescent="0.2">
      <c r="A1158" s="39">
        <v>432</v>
      </c>
      <c r="B1158" s="40" t="s">
        <v>730</v>
      </c>
      <c r="C1158" s="38"/>
      <c r="I1158" s="3"/>
      <c r="J1158" s="3"/>
      <c r="K1158" s="3"/>
      <c r="L1158" s="3"/>
      <c r="M1158" s="3"/>
      <c r="N1158" s="3"/>
      <c r="O1158" s="3"/>
      <c r="P1158" s="3"/>
      <c r="Q1158" s="3"/>
      <c r="R1158" s="3"/>
      <c r="S1158" s="3"/>
      <c r="AK1158" s="3"/>
    </row>
    <row r="1159" spans="1:37" x14ac:dyDescent="0.2">
      <c r="A1159" s="39">
        <v>433</v>
      </c>
      <c r="B1159" s="38" t="s">
        <v>418</v>
      </c>
      <c r="C1159" s="38"/>
      <c r="I1159" s="3"/>
      <c r="J1159" s="3"/>
      <c r="K1159" s="3"/>
      <c r="L1159" s="3"/>
      <c r="M1159" s="3"/>
      <c r="N1159" s="3"/>
      <c r="O1159" s="3"/>
      <c r="P1159" s="3"/>
      <c r="Q1159" s="3"/>
      <c r="R1159" s="3"/>
      <c r="S1159" s="3"/>
      <c r="AK1159" s="3"/>
    </row>
    <row r="1160" spans="1:37" x14ac:dyDescent="0.2">
      <c r="A1160" s="39">
        <v>434</v>
      </c>
      <c r="B1160" s="38" t="s">
        <v>419</v>
      </c>
      <c r="C1160" s="38"/>
      <c r="I1160" s="3"/>
      <c r="J1160" s="3"/>
      <c r="K1160" s="3"/>
      <c r="L1160" s="3"/>
      <c r="M1160" s="3"/>
      <c r="N1160" s="3"/>
      <c r="O1160" s="3"/>
      <c r="P1160" s="3"/>
      <c r="Q1160" s="3"/>
      <c r="R1160" s="3"/>
      <c r="S1160" s="3"/>
      <c r="AK1160" s="3"/>
    </row>
    <row r="1161" spans="1:37" x14ac:dyDescent="0.2">
      <c r="A1161" s="39">
        <v>435</v>
      </c>
      <c r="B1161" s="38" t="s">
        <v>420</v>
      </c>
      <c r="C1161" s="38"/>
      <c r="I1161" s="3"/>
      <c r="J1161" s="3"/>
      <c r="K1161" s="3"/>
      <c r="L1161" s="3"/>
      <c r="M1161" s="3"/>
      <c r="N1161" s="3"/>
      <c r="O1161" s="3"/>
      <c r="P1161" s="3"/>
      <c r="Q1161" s="3"/>
      <c r="R1161" s="3"/>
      <c r="S1161" s="3"/>
      <c r="AK1161" s="3"/>
    </row>
    <row r="1162" spans="1:37" x14ac:dyDescent="0.2">
      <c r="A1162" s="39">
        <v>436</v>
      </c>
      <c r="B1162" s="40" t="s">
        <v>731</v>
      </c>
      <c r="C1162" s="38"/>
      <c r="I1162" s="3"/>
      <c r="J1162" s="3"/>
      <c r="K1162" s="3"/>
      <c r="L1162" s="3"/>
      <c r="M1162" s="3"/>
      <c r="N1162" s="3"/>
      <c r="O1162" s="3"/>
      <c r="P1162" s="3"/>
      <c r="Q1162" s="3"/>
      <c r="R1162" s="3"/>
      <c r="S1162" s="3"/>
      <c r="AK1162" s="3"/>
    </row>
    <row r="1163" spans="1:37" x14ac:dyDescent="0.2">
      <c r="A1163" s="39">
        <v>437</v>
      </c>
      <c r="B1163" s="40" t="s">
        <v>732</v>
      </c>
      <c r="C1163" s="38"/>
      <c r="I1163" s="3"/>
      <c r="J1163" s="3"/>
      <c r="K1163" s="3"/>
      <c r="L1163" s="3"/>
      <c r="M1163" s="3"/>
      <c r="N1163" s="3"/>
      <c r="O1163" s="3"/>
      <c r="P1163" s="3"/>
      <c r="Q1163" s="3"/>
      <c r="R1163" s="3"/>
      <c r="S1163" s="3"/>
      <c r="AK1163" s="3"/>
    </row>
    <row r="1164" spans="1:37" x14ac:dyDescent="0.2">
      <c r="A1164" s="39">
        <v>438</v>
      </c>
      <c r="B1164" s="38" t="s">
        <v>15</v>
      </c>
      <c r="C1164" s="38"/>
      <c r="I1164" s="3"/>
      <c r="J1164" s="3"/>
      <c r="K1164" s="3"/>
      <c r="L1164" s="3"/>
      <c r="M1164" s="3"/>
      <c r="N1164" s="3"/>
      <c r="O1164" s="3"/>
      <c r="P1164" s="3"/>
      <c r="Q1164" s="3"/>
      <c r="R1164" s="3"/>
      <c r="S1164" s="3"/>
      <c r="AK1164" s="3"/>
    </row>
    <row r="1165" spans="1:37" x14ac:dyDescent="0.2">
      <c r="A1165" s="39">
        <v>439</v>
      </c>
      <c r="B1165" s="38" t="s">
        <v>421</v>
      </c>
      <c r="C1165" s="38"/>
      <c r="I1165" s="3"/>
      <c r="J1165" s="3"/>
      <c r="K1165" s="3"/>
      <c r="L1165" s="3"/>
      <c r="M1165" s="3"/>
      <c r="N1165" s="3"/>
      <c r="O1165" s="3"/>
      <c r="P1165" s="3"/>
      <c r="Q1165" s="3"/>
      <c r="R1165" s="3"/>
      <c r="S1165" s="3"/>
      <c r="AK1165" s="3"/>
    </row>
    <row r="1166" spans="1:37" x14ac:dyDescent="0.2">
      <c r="A1166" s="39">
        <v>440</v>
      </c>
      <c r="B1166" s="40" t="s">
        <v>733</v>
      </c>
      <c r="C1166" s="38"/>
      <c r="I1166" s="3"/>
      <c r="J1166" s="3"/>
      <c r="K1166" s="3"/>
      <c r="L1166" s="3"/>
      <c r="M1166" s="3"/>
      <c r="N1166" s="3"/>
      <c r="O1166" s="3"/>
      <c r="P1166" s="3"/>
      <c r="Q1166" s="3"/>
      <c r="R1166" s="3"/>
      <c r="S1166" s="3"/>
      <c r="AK1166" s="3"/>
    </row>
    <row r="1167" spans="1:37" x14ac:dyDescent="0.2">
      <c r="A1167" s="39">
        <v>441</v>
      </c>
      <c r="B1167" s="38" t="s">
        <v>422</v>
      </c>
      <c r="C1167" s="38"/>
      <c r="I1167" s="3"/>
      <c r="J1167" s="3"/>
      <c r="K1167" s="3"/>
      <c r="L1167" s="3"/>
      <c r="M1167" s="3"/>
      <c r="N1167" s="3"/>
      <c r="O1167" s="3"/>
      <c r="P1167" s="3"/>
      <c r="Q1167" s="3"/>
      <c r="R1167" s="3"/>
      <c r="S1167" s="3"/>
      <c r="AK1167" s="3"/>
    </row>
    <row r="1168" spans="1:37" x14ac:dyDescent="0.2">
      <c r="A1168" s="39">
        <v>442</v>
      </c>
      <c r="B1168" s="38" t="s">
        <v>423</v>
      </c>
      <c r="C1168" s="38"/>
      <c r="I1168" s="3"/>
      <c r="J1168" s="3"/>
      <c r="K1168" s="3"/>
      <c r="L1168" s="3"/>
      <c r="M1168" s="3"/>
      <c r="N1168" s="3"/>
      <c r="O1168" s="3"/>
      <c r="P1168" s="3"/>
      <c r="Q1168" s="3"/>
      <c r="R1168" s="3"/>
      <c r="S1168" s="3"/>
      <c r="AK1168" s="3"/>
    </row>
    <row r="1169" spans="1:37" x14ac:dyDescent="0.2">
      <c r="A1169" s="39">
        <v>443</v>
      </c>
      <c r="B1169" s="38" t="s">
        <v>424</v>
      </c>
      <c r="C1169" s="38"/>
      <c r="I1169" s="3"/>
      <c r="J1169" s="3"/>
      <c r="K1169" s="3"/>
      <c r="L1169" s="3"/>
      <c r="M1169" s="3"/>
      <c r="N1169" s="3"/>
      <c r="O1169" s="3"/>
      <c r="P1169" s="3"/>
      <c r="Q1169" s="3"/>
      <c r="R1169" s="3"/>
      <c r="S1169" s="3"/>
      <c r="AK1169" s="3"/>
    </row>
    <row r="1170" spans="1:37" x14ac:dyDescent="0.2">
      <c r="A1170" s="39">
        <v>444</v>
      </c>
      <c r="B1170" s="38" t="s">
        <v>425</v>
      </c>
      <c r="C1170" s="38"/>
      <c r="I1170" s="3"/>
      <c r="J1170" s="3"/>
      <c r="K1170" s="3"/>
      <c r="L1170" s="3"/>
      <c r="M1170" s="3"/>
      <c r="N1170" s="3"/>
      <c r="O1170" s="3"/>
      <c r="P1170" s="3"/>
      <c r="Q1170" s="3"/>
      <c r="R1170" s="3"/>
      <c r="S1170" s="3"/>
      <c r="AK1170" s="3"/>
    </row>
    <row r="1171" spans="1:37" x14ac:dyDescent="0.2">
      <c r="A1171" s="39">
        <v>445</v>
      </c>
      <c r="B1171" s="38" t="s">
        <v>589</v>
      </c>
      <c r="C1171" s="38"/>
      <c r="I1171" s="3"/>
      <c r="J1171" s="3"/>
      <c r="K1171" s="3"/>
      <c r="L1171" s="3"/>
      <c r="M1171" s="3"/>
      <c r="N1171" s="3"/>
      <c r="O1171" s="3"/>
      <c r="P1171" s="3"/>
      <c r="Q1171" s="3"/>
      <c r="R1171" s="3"/>
      <c r="S1171" s="3"/>
      <c r="AK1171" s="3"/>
    </row>
    <row r="1172" spans="1:37" x14ac:dyDescent="0.2">
      <c r="A1172" s="39">
        <v>446</v>
      </c>
      <c r="B1172" s="38" t="s">
        <v>426</v>
      </c>
      <c r="C1172" s="38"/>
      <c r="I1172" s="3"/>
      <c r="J1172" s="3"/>
      <c r="K1172" s="3"/>
      <c r="L1172" s="3"/>
      <c r="M1172" s="3"/>
      <c r="N1172" s="3"/>
      <c r="O1172" s="3"/>
      <c r="P1172" s="3"/>
      <c r="Q1172" s="3"/>
      <c r="R1172" s="3"/>
      <c r="S1172" s="3"/>
      <c r="AK1172" s="3"/>
    </row>
    <row r="1173" spans="1:37" x14ac:dyDescent="0.2">
      <c r="A1173" s="39">
        <v>447</v>
      </c>
      <c r="B1173" s="38" t="s">
        <v>427</v>
      </c>
      <c r="C1173" s="38"/>
      <c r="I1173" s="3"/>
      <c r="J1173" s="3"/>
      <c r="K1173" s="3"/>
      <c r="L1173" s="3"/>
      <c r="M1173" s="3"/>
      <c r="N1173" s="3"/>
      <c r="O1173" s="3"/>
      <c r="P1173" s="3"/>
      <c r="Q1173" s="3"/>
      <c r="R1173" s="3"/>
      <c r="S1173" s="3"/>
      <c r="AK1173" s="3"/>
    </row>
    <row r="1174" spans="1:37" x14ac:dyDescent="0.2">
      <c r="A1174" s="39">
        <v>448</v>
      </c>
      <c r="B1174" s="38" t="s">
        <v>428</v>
      </c>
      <c r="C1174" s="38"/>
      <c r="I1174" s="3"/>
      <c r="J1174" s="3"/>
      <c r="K1174" s="3"/>
      <c r="L1174" s="3"/>
      <c r="M1174" s="3"/>
      <c r="N1174" s="3"/>
      <c r="O1174" s="3"/>
      <c r="P1174" s="3"/>
      <c r="Q1174" s="3"/>
      <c r="R1174" s="3"/>
      <c r="S1174" s="3"/>
      <c r="AK1174" s="3"/>
    </row>
    <row r="1175" spans="1:37" x14ac:dyDescent="0.2">
      <c r="A1175" s="39">
        <v>449</v>
      </c>
      <c r="B1175" s="38" t="s">
        <v>429</v>
      </c>
      <c r="C1175" s="38"/>
      <c r="I1175" s="3"/>
      <c r="J1175" s="3"/>
      <c r="K1175" s="3"/>
      <c r="L1175" s="3"/>
      <c r="M1175" s="3"/>
      <c r="N1175" s="3"/>
      <c r="O1175" s="3"/>
      <c r="P1175" s="3"/>
      <c r="Q1175" s="3"/>
      <c r="R1175" s="3"/>
      <c r="S1175" s="3"/>
      <c r="AK1175" s="3"/>
    </row>
    <row r="1176" spans="1:37" x14ac:dyDescent="0.2">
      <c r="A1176" s="39">
        <v>450</v>
      </c>
      <c r="B1176" s="38" t="s">
        <v>590</v>
      </c>
      <c r="C1176" s="38"/>
      <c r="I1176" s="3"/>
      <c r="J1176" s="3"/>
      <c r="K1176" s="3"/>
      <c r="L1176" s="3"/>
      <c r="M1176" s="3"/>
      <c r="N1176" s="3"/>
      <c r="O1176" s="3"/>
      <c r="P1176" s="3"/>
      <c r="Q1176" s="3"/>
      <c r="R1176" s="3"/>
      <c r="S1176" s="3"/>
      <c r="AK1176" s="3"/>
    </row>
    <row r="1177" spans="1:37" x14ac:dyDescent="0.2">
      <c r="A1177" s="39">
        <v>451</v>
      </c>
      <c r="B1177" s="38" t="s">
        <v>16</v>
      </c>
      <c r="C1177" s="38"/>
      <c r="I1177" s="3"/>
      <c r="J1177" s="3"/>
      <c r="K1177" s="3"/>
      <c r="L1177" s="3"/>
      <c r="M1177" s="3"/>
      <c r="N1177" s="3"/>
      <c r="O1177" s="3"/>
      <c r="P1177" s="3"/>
      <c r="Q1177" s="3"/>
      <c r="R1177" s="3"/>
      <c r="S1177" s="3"/>
      <c r="AK1177" s="3"/>
    </row>
    <row r="1178" spans="1:37" x14ac:dyDescent="0.2">
      <c r="A1178" s="39">
        <v>452</v>
      </c>
      <c r="B1178" s="38" t="s">
        <v>430</v>
      </c>
      <c r="C1178" s="38"/>
      <c r="I1178" s="3"/>
      <c r="J1178" s="3"/>
      <c r="K1178" s="3"/>
      <c r="L1178" s="3"/>
      <c r="M1178" s="3"/>
      <c r="N1178" s="3"/>
      <c r="O1178" s="3"/>
      <c r="P1178" s="3"/>
      <c r="Q1178" s="3"/>
      <c r="R1178" s="3"/>
      <c r="S1178" s="3"/>
      <c r="AK1178" s="3"/>
    </row>
    <row r="1179" spans="1:37" x14ac:dyDescent="0.2">
      <c r="A1179" s="39">
        <v>453</v>
      </c>
      <c r="B1179" s="38" t="s">
        <v>431</v>
      </c>
      <c r="C1179" s="38"/>
      <c r="I1179" s="3"/>
      <c r="J1179" s="3"/>
      <c r="K1179" s="3"/>
      <c r="L1179" s="3"/>
      <c r="M1179" s="3"/>
      <c r="N1179" s="3"/>
      <c r="O1179" s="3"/>
      <c r="P1179" s="3"/>
      <c r="Q1179" s="3"/>
      <c r="R1179" s="3"/>
      <c r="S1179" s="3"/>
      <c r="AK1179" s="3"/>
    </row>
    <row r="1180" spans="1:37" x14ac:dyDescent="0.2">
      <c r="A1180" s="39">
        <v>454</v>
      </c>
      <c r="B1180" s="38" t="s">
        <v>432</v>
      </c>
      <c r="C1180" s="38"/>
      <c r="I1180" s="3"/>
      <c r="J1180" s="3"/>
      <c r="K1180" s="3"/>
      <c r="L1180" s="3"/>
      <c r="M1180" s="3"/>
      <c r="N1180" s="3"/>
      <c r="O1180" s="3"/>
      <c r="P1180" s="3"/>
      <c r="Q1180" s="3"/>
      <c r="R1180" s="3"/>
      <c r="S1180" s="3"/>
      <c r="AK1180" s="3"/>
    </row>
    <row r="1181" spans="1:37" x14ac:dyDescent="0.2">
      <c r="A1181" s="39">
        <v>455</v>
      </c>
      <c r="B1181" s="38" t="s">
        <v>433</v>
      </c>
      <c r="C1181" s="38"/>
      <c r="I1181" s="3"/>
      <c r="J1181" s="3"/>
      <c r="K1181" s="3"/>
      <c r="L1181" s="3"/>
      <c r="M1181" s="3"/>
      <c r="N1181" s="3"/>
      <c r="O1181" s="3"/>
      <c r="P1181" s="3"/>
      <c r="Q1181" s="3"/>
      <c r="R1181" s="3"/>
      <c r="S1181" s="3"/>
      <c r="AK1181" s="3"/>
    </row>
    <row r="1182" spans="1:37" x14ac:dyDescent="0.2">
      <c r="A1182" s="39">
        <v>456</v>
      </c>
      <c r="B1182" s="38" t="s">
        <v>434</v>
      </c>
      <c r="C1182" s="38"/>
      <c r="I1182" s="3"/>
      <c r="J1182" s="3"/>
      <c r="K1182" s="3"/>
      <c r="L1182" s="3"/>
      <c r="M1182" s="3"/>
      <c r="N1182" s="3"/>
      <c r="O1182" s="3"/>
      <c r="P1182" s="3"/>
      <c r="Q1182" s="3"/>
      <c r="R1182" s="3"/>
      <c r="S1182" s="3"/>
      <c r="AK1182" s="3"/>
    </row>
    <row r="1183" spans="1:37" x14ac:dyDescent="0.2">
      <c r="A1183" s="39">
        <v>457</v>
      </c>
      <c r="B1183" s="38" t="s">
        <v>435</v>
      </c>
      <c r="C1183" s="38"/>
      <c r="I1183" s="3"/>
      <c r="J1183" s="3"/>
      <c r="K1183" s="3"/>
      <c r="L1183" s="3"/>
      <c r="M1183" s="3"/>
      <c r="N1183" s="3"/>
      <c r="O1183" s="3"/>
      <c r="P1183" s="3"/>
      <c r="Q1183" s="3"/>
      <c r="R1183" s="3"/>
      <c r="S1183" s="3"/>
      <c r="AK1183" s="3"/>
    </row>
    <row r="1184" spans="1:37" x14ac:dyDescent="0.2">
      <c r="A1184" s="39">
        <v>458</v>
      </c>
      <c r="B1184" s="38" t="s">
        <v>53</v>
      </c>
      <c r="C1184" s="38"/>
      <c r="I1184" s="3"/>
      <c r="J1184" s="3"/>
      <c r="K1184" s="3"/>
      <c r="L1184" s="3"/>
      <c r="M1184" s="3"/>
      <c r="N1184" s="3"/>
      <c r="O1184" s="3"/>
      <c r="P1184" s="3"/>
      <c r="Q1184" s="3"/>
      <c r="R1184" s="3"/>
      <c r="S1184" s="3"/>
      <c r="AK1184" s="3"/>
    </row>
    <row r="1185" spans="1:37" x14ac:dyDescent="0.2">
      <c r="A1185" s="39">
        <v>459</v>
      </c>
      <c r="B1185" s="38" t="s">
        <v>436</v>
      </c>
      <c r="C1185" s="38"/>
      <c r="I1185" s="3"/>
      <c r="J1185" s="3"/>
      <c r="K1185" s="3"/>
      <c r="L1185" s="3"/>
      <c r="M1185" s="3"/>
      <c r="N1185" s="3"/>
      <c r="O1185" s="3"/>
      <c r="P1185" s="3"/>
      <c r="Q1185" s="3"/>
      <c r="R1185" s="3"/>
      <c r="S1185" s="3"/>
      <c r="AK1185" s="3"/>
    </row>
    <row r="1186" spans="1:37" x14ac:dyDescent="0.2">
      <c r="A1186" s="39">
        <v>460</v>
      </c>
      <c r="B1186" s="38" t="s">
        <v>437</v>
      </c>
      <c r="C1186" s="38"/>
      <c r="I1186" s="3"/>
      <c r="J1186" s="3"/>
      <c r="K1186" s="3"/>
      <c r="L1186" s="3"/>
      <c r="M1186" s="3"/>
      <c r="N1186" s="3"/>
      <c r="O1186" s="3"/>
      <c r="P1186" s="3"/>
      <c r="Q1186" s="3"/>
      <c r="R1186" s="3"/>
      <c r="S1186" s="3"/>
      <c r="AK1186" s="3"/>
    </row>
    <row r="1187" spans="1:37" x14ac:dyDescent="0.2">
      <c r="A1187" s="39">
        <v>461</v>
      </c>
      <c r="B1187" s="38" t="s">
        <v>591</v>
      </c>
      <c r="C1187" s="38"/>
      <c r="I1187" s="3"/>
      <c r="J1187" s="3"/>
      <c r="K1187" s="3"/>
      <c r="L1187" s="3"/>
      <c r="M1187" s="3"/>
      <c r="N1187" s="3"/>
      <c r="O1187" s="3"/>
      <c r="P1187" s="3"/>
      <c r="Q1187" s="3"/>
      <c r="R1187" s="3"/>
      <c r="S1187" s="3"/>
      <c r="AK1187" s="3"/>
    </row>
    <row r="1188" spans="1:37" x14ac:dyDescent="0.2">
      <c r="A1188" s="39">
        <v>462</v>
      </c>
      <c r="B1188" s="38" t="s">
        <v>17</v>
      </c>
      <c r="C1188" s="38"/>
      <c r="I1188" s="3"/>
      <c r="J1188" s="3"/>
      <c r="K1188" s="3"/>
      <c r="L1188" s="3"/>
      <c r="M1188" s="3"/>
      <c r="N1188" s="3"/>
      <c r="O1188" s="3"/>
      <c r="P1188" s="3"/>
      <c r="Q1188" s="3"/>
      <c r="R1188" s="3"/>
      <c r="S1188" s="3"/>
      <c r="AK1188" s="3"/>
    </row>
    <row r="1189" spans="1:37" x14ac:dyDescent="0.2">
      <c r="A1189" s="39">
        <v>463</v>
      </c>
      <c r="B1189" s="38" t="s">
        <v>438</v>
      </c>
      <c r="C1189" s="38"/>
      <c r="I1189" s="3"/>
      <c r="J1189" s="3"/>
      <c r="K1189" s="3"/>
      <c r="L1189" s="3"/>
      <c r="M1189" s="3"/>
      <c r="N1189" s="3"/>
      <c r="O1189" s="3"/>
      <c r="P1189" s="3"/>
      <c r="Q1189" s="3"/>
      <c r="R1189" s="3"/>
      <c r="S1189" s="3"/>
      <c r="AK1189" s="3"/>
    </row>
    <row r="1190" spans="1:37" x14ac:dyDescent="0.2">
      <c r="A1190" s="39">
        <v>464</v>
      </c>
      <c r="B1190" s="38" t="s">
        <v>439</v>
      </c>
      <c r="C1190" s="38"/>
      <c r="I1190" s="3"/>
      <c r="J1190" s="3"/>
      <c r="K1190" s="3"/>
      <c r="L1190" s="3"/>
      <c r="M1190" s="3"/>
      <c r="N1190" s="3"/>
      <c r="O1190" s="3"/>
      <c r="P1190" s="3"/>
      <c r="Q1190" s="3"/>
      <c r="R1190" s="3"/>
      <c r="S1190" s="3"/>
      <c r="AK1190" s="3"/>
    </row>
    <row r="1191" spans="1:37" x14ac:dyDescent="0.2">
      <c r="A1191" s="39">
        <v>465</v>
      </c>
      <c r="B1191" s="38" t="s">
        <v>7</v>
      </c>
      <c r="C1191" s="38"/>
      <c r="I1191" s="3"/>
      <c r="J1191" s="3"/>
      <c r="K1191" s="3"/>
      <c r="L1191" s="3"/>
      <c r="M1191" s="3"/>
      <c r="N1191" s="3"/>
      <c r="O1191" s="3"/>
      <c r="P1191" s="3"/>
      <c r="Q1191" s="3"/>
      <c r="R1191" s="3"/>
      <c r="S1191" s="3"/>
      <c r="AK1191" s="3"/>
    </row>
    <row r="1192" spans="1:37" x14ac:dyDescent="0.2">
      <c r="A1192" s="39">
        <v>466</v>
      </c>
      <c r="B1192" s="38" t="s">
        <v>440</v>
      </c>
      <c r="C1192" s="38"/>
      <c r="I1192" s="3"/>
      <c r="J1192" s="3"/>
      <c r="K1192" s="3"/>
      <c r="L1192" s="3"/>
      <c r="M1192" s="3"/>
      <c r="N1192" s="3"/>
      <c r="O1192" s="3"/>
      <c r="P1192" s="3"/>
      <c r="Q1192" s="3"/>
      <c r="R1192" s="3"/>
      <c r="S1192" s="3"/>
      <c r="AK1192" s="3"/>
    </row>
    <row r="1193" spans="1:37" x14ac:dyDescent="0.2">
      <c r="A1193" s="39">
        <v>467</v>
      </c>
      <c r="B1193" s="38" t="s">
        <v>441</v>
      </c>
      <c r="C1193" s="38"/>
      <c r="I1193" s="3"/>
      <c r="J1193" s="3"/>
      <c r="K1193" s="3"/>
      <c r="L1193" s="3"/>
      <c r="M1193" s="3"/>
      <c r="N1193" s="3"/>
      <c r="O1193" s="3"/>
      <c r="P1193" s="3"/>
      <c r="Q1193" s="3"/>
      <c r="R1193" s="3"/>
      <c r="S1193" s="3"/>
      <c r="AK1193" s="3"/>
    </row>
    <row r="1194" spans="1:37" x14ac:dyDescent="0.2">
      <c r="A1194" s="39">
        <v>468</v>
      </c>
      <c r="B1194" s="38" t="s">
        <v>442</v>
      </c>
      <c r="C1194" s="38"/>
      <c r="I1194" s="3"/>
      <c r="J1194" s="3"/>
      <c r="K1194" s="3"/>
      <c r="L1194" s="3"/>
      <c r="M1194" s="3"/>
      <c r="N1194" s="3"/>
      <c r="O1194" s="3"/>
      <c r="P1194" s="3"/>
      <c r="Q1194" s="3"/>
      <c r="R1194" s="3"/>
      <c r="S1194" s="3"/>
      <c r="AK1194" s="3"/>
    </row>
    <row r="1195" spans="1:37" x14ac:dyDescent="0.2">
      <c r="A1195" s="39">
        <v>469</v>
      </c>
      <c r="B1195" s="40" t="s">
        <v>734</v>
      </c>
      <c r="C1195" s="38"/>
      <c r="I1195" s="3"/>
      <c r="J1195" s="3"/>
      <c r="K1195" s="3"/>
      <c r="L1195" s="3"/>
      <c r="M1195" s="3"/>
      <c r="N1195" s="3"/>
      <c r="O1195" s="3"/>
      <c r="P1195" s="3"/>
      <c r="Q1195" s="3"/>
      <c r="R1195" s="3"/>
      <c r="S1195" s="3"/>
      <c r="AK1195" s="3"/>
    </row>
    <row r="1196" spans="1:37" x14ac:dyDescent="0.2">
      <c r="A1196" s="39">
        <v>470</v>
      </c>
      <c r="B1196" s="38" t="s">
        <v>443</v>
      </c>
      <c r="C1196" s="38"/>
      <c r="I1196" s="3"/>
      <c r="J1196" s="3"/>
      <c r="K1196" s="3"/>
      <c r="L1196" s="3"/>
      <c r="M1196" s="3"/>
      <c r="N1196" s="3"/>
      <c r="O1196" s="3"/>
      <c r="P1196" s="3"/>
      <c r="Q1196" s="3"/>
      <c r="R1196" s="3"/>
      <c r="S1196" s="3"/>
      <c r="AK1196" s="3"/>
    </row>
    <row r="1197" spans="1:37" x14ac:dyDescent="0.2">
      <c r="A1197" s="39">
        <v>471</v>
      </c>
      <c r="B1197" s="38" t="s">
        <v>444</v>
      </c>
      <c r="C1197" s="38"/>
      <c r="I1197" s="3"/>
      <c r="J1197" s="3"/>
      <c r="K1197" s="3"/>
      <c r="L1197" s="3"/>
      <c r="M1197" s="3"/>
      <c r="N1197" s="3"/>
      <c r="O1197" s="3"/>
      <c r="P1197" s="3"/>
      <c r="Q1197" s="3"/>
      <c r="R1197" s="3"/>
      <c r="S1197" s="3"/>
      <c r="AK1197" s="3"/>
    </row>
    <row r="1198" spans="1:37" x14ac:dyDescent="0.2">
      <c r="A1198" s="39">
        <v>472</v>
      </c>
      <c r="B1198" s="38" t="s">
        <v>445</v>
      </c>
      <c r="C1198" s="38"/>
      <c r="I1198" s="3"/>
      <c r="J1198" s="3"/>
      <c r="K1198" s="3"/>
      <c r="L1198" s="3"/>
      <c r="M1198" s="3"/>
      <c r="N1198" s="3"/>
      <c r="O1198" s="3"/>
      <c r="P1198" s="3"/>
      <c r="Q1198" s="3"/>
      <c r="R1198" s="3"/>
      <c r="S1198" s="3"/>
      <c r="AK1198" s="3"/>
    </row>
    <row r="1199" spans="1:37" x14ac:dyDescent="0.2">
      <c r="A1199" s="39">
        <v>473</v>
      </c>
      <c r="B1199" s="40" t="s">
        <v>735</v>
      </c>
      <c r="C1199" s="38"/>
      <c r="I1199" s="3"/>
      <c r="J1199" s="3"/>
      <c r="K1199" s="3"/>
      <c r="L1199" s="3"/>
      <c r="M1199" s="3"/>
      <c r="N1199" s="3"/>
      <c r="O1199" s="3"/>
      <c r="P1199" s="3"/>
      <c r="Q1199" s="3"/>
      <c r="R1199" s="3"/>
      <c r="S1199" s="3"/>
      <c r="AK1199" s="3"/>
    </row>
    <row r="1200" spans="1:37" x14ac:dyDescent="0.2">
      <c r="A1200" s="39">
        <v>474</v>
      </c>
      <c r="B1200" s="38" t="s">
        <v>446</v>
      </c>
      <c r="C1200" s="38"/>
      <c r="I1200" s="3"/>
      <c r="J1200" s="3"/>
      <c r="K1200" s="3"/>
      <c r="L1200" s="3"/>
      <c r="M1200" s="3"/>
      <c r="N1200" s="3"/>
      <c r="O1200" s="3"/>
      <c r="P1200" s="3"/>
      <c r="Q1200" s="3"/>
      <c r="R1200" s="3"/>
      <c r="S1200" s="3"/>
      <c r="AK1200" s="3"/>
    </row>
    <row r="1201" spans="1:37" x14ac:dyDescent="0.2">
      <c r="A1201" s="39">
        <v>475</v>
      </c>
      <c r="B1201" s="38" t="s">
        <v>447</v>
      </c>
      <c r="C1201" s="38"/>
      <c r="I1201" s="3"/>
      <c r="J1201" s="3"/>
      <c r="K1201" s="3"/>
      <c r="L1201" s="3"/>
      <c r="M1201" s="3"/>
      <c r="N1201" s="3"/>
      <c r="O1201" s="3"/>
      <c r="P1201" s="3"/>
      <c r="Q1201" s="3"/>
      <c r="R1201" s="3"/>
      <c r="S1201" s="3"/>
      <c r="AK1201" s="3"/>
    </row>
    <row r="1202" spans="1:37" x14ac:dyDescent="0.2">
      <c r="A1202" s="39">
        <v>476</v>
      </c>
      <c r="B1202" s="38" t="s">
        <v>448</v>
      </c>
      <c r="C1202" s="38"/>
      <c r="I1202" s="3"/>
      <c r="J1202" s="3"/>
      <c r="K1202" s="3"/>
      <c r="L1202" s="3"/>
      <c r="M1202" s="3"/>
      <c r="N1202" s="3"/>
      <c r="O1202" s="3"/>
      <c r="P1202" s="3"/>
      <c r="Q1202" s="3"/>
      <c r="R1202" s="3"/>
      <c r="S1202" s="3"/>
      <c r="AK1202" s="3"/>
    </row>
    <row r="1203" spans="1:37" x14ac:dyDescent="0.2">
      <c r="A1203" s="39">
        <v>477</v>
      </c>
      <c r="B1203" s="38" t="s">
        <v>44</v>
      </c>
      <c r="C1203" s="38"/>
      <c r="I1203" s="3"/>
      <c r="J1203" s="3"/>
      <c r="K1203" s="3"/>
      <c r="L1203" s="3"/>
      <c r="M1203" s="3"/>
      <c r="N1203" s="3"/>
      <c r="O1203" s="3"/>
      <c r="P1203" s="3"/>
      <c r="Q1203" s="3"/>
      <c r="R1203" s="3"/>
      <c r="S1203" s="3"/>
      <c r="AK1203" s="3"/>
    </row>
    <row r="1204" spans="1:37" x14ac:dyDescent="0.2">
      <c r="A1204" s="39">
        <v>478</v>
      </c>
      <c r="B1204" s="38" t="s">
        <v>449</v>
      </c>
      <c r="C1204" s="38"/>
      <c r="I1204" s="3"/>
      <c r="J1204" s="3"/>
      <c r="K1204" s="3"/>
      <c r="L1204" s="3"/>
      <c r="M1204" s="3"/>
      <c r="N1204" s="3"/>
      <c r="O1204" s="3"/>
      <c r="P1204" s="3"/>
      <c r="Q1204" s="3"/>
      <c r="R1204" s="3"/>
      <c r="S1204" s="3"/>
      <c r="AK1204" s="3"/>
    </row>
    <row r="1205" spans="1:37" x14ac:dyDescent="0.2">
      <c r="A1205" s="39">
        <v>479</v>
      </c>
      <c r="B1205" s="38" t="s">
        <v>20</v>
      </c>
      <c r="C1205" s="38"/>
      <c r="I1205" s="3"/>
      <c r="J1205" s="3"/>
      <c r="K1205" s="3"/>
      <c r="L1205" s="3"/>
      <c r="M1205" s="3"/>
      <c r="N1205" s="3"/>
      <c r="O1205" s="3"/>
      <c r="P1205" s="3"/>
      <c r="Q1205" s="3"/>
      <c r="R1205" s="3"/>
      <c r="S1205" s="3"/>
      <c r="AK1205" s="3"/>
    </row>
    <row r="1206" spans="1:37" x14ac:dyDescent="0.2">
      <c r="A1206" s="39">
        <v>480</v>
      </c>
      <c r="B1206" s="38" t="s">
        <v>450</v>
      </c>
      <c r="C1206" s="38"/>
      <c r="I1206" s="3"/>
      <c r="J1206" s="3"/>
      <c r="K1206" s="3"/>
      <c r="L1206" s="3"/>
      <c r="M1206" s="3"/>
      <c r="N1206" s="3"/>
      <c r="O1206" s="3"/>
      <c r="P1206" s="3"/>
      <c r="Q1206" s="3"/>
      <c r="R1206" s="3"/>
      <c r="S1206" s="3"/>
      <c r="AK1206" s="3"/>
    </row>
    <row r="1207" spans="1:37" x14ac:dyDescent="0.2">
      <c r="A1207" s="39">
        <v>481</v>
      </c>
      <c r="B1207" s="38" t="s">
        <v>8</v>
      </c>
      <c r="C1207" s="38"/>
      <c r="I1207" s="3"/>
      <c r="J1207" s="3"/>
      <c r="K1207" s="3"/>
      <c r="L1207" s="3"/>
      <c r="M1207" s="3"/>
      <c r="N1207" s="3"/>
      <c r="O1207" s="3"/>
      <c r="P1207" s="3"/>
      <c r="Q1207" s="3"/>
      <c r="R1207" s="3"/>
      <c r="S1207" s="3"/>
      <c r="AK1207" s="3"/>
    </row>
    <row r="1208" spans="1:37" x14ac:dyDescent="0.2">
      <c r="A1208" s="39">
        <v>482</v>
      </c>
      <c r="B1208" s="38" t="s">
        <v>113</v>
      </c>
      <c r="C1208" s="38"/>
      <c r="I1208" s="3"/>
      <c r="J1208" s="3"/>
      <c r="K1208" s="3"/>
      <c r="L1208" s="3"/>
      <c r="M1208" s="3"/>
      <c r="N1208" s="3"/>
      <c r="O1208" s="3"/>
      <c r="P1208" s="3"/>
      <c r="Q1208" s="3"/>
      <c r="R1208" s="3"/>
      <c r="S1208" s="3"/>
      <c r="AK1208" s="3"/>
    </row>
    <row r="1209" spans="1:37" x14ac:dyDescent="0.2">
      <c r="A1209" s="39">
        <v>483</v>
      </c>
      <c r="B1209" s="38" t="s">
        <v>455</v>
      </c>
      <c r="C1209" s="38"/>
      <c r="I1209" s="3"/>
      <c r="J1209" s="3"/>
      <c r="K1209" s="3"/>
      <c r="L1209" s="3"/>
      <c r="M1209" s="3"/>
      <c r="N1209" s="3"/>
      <c r="O1209" s="3"/>
      <c r="P1209" s="3"/>
      <c r="Q1209" s="3"/>
      <c r="R1209" s="3"/>
      <c r="S1209" s="3"/>
      <c r="AK1209" s="3"/>
    </row>
    <row r="1210" spans="1:37" x14ac:dyDescent="0.2">
      <c r="A1210" s="39">
        <v>484</v>
      </c>
      <c r="B1210" s="38" t="s">
        <v>456</v>
      </c>
      <c r="C1210" s="38"/>
      <c r="I1210" s="3"/>
      <c r="J1210" s="3"/>
      <c r="K1210" s="3"/>
      <c r="L1210" s="3"/>
      <c r="M1210" s="3"/>
      <c r="N1210" s="3"/>
      <c r="O1210" s="3"/>
      <c r="P1210" s="3"/>
      <c r="Q1210" s="3"/>
      <c r="R1210" s="3"/>
      <c r="S1210" s="3"/>
      <c r="AK1210" s="3"/>
    </row>
    <row r="1211" spans="1:37" x14ac:dyDescent="0.2">
      <c r="A1211" s="39">
        <v>485</v>
      </c>
      <c r="B1211" s="38" t="s">
        <v>1</v>
      </c>
      <c r="C1211" s="38"/>
      <c r="I1211" s="3"/>
      <c r="J1211" s="3"/>
      <c r="K1211" s="3"/>
      <c r="L1211" s="3"/>
      <c r="M1211" s="3"/>
      <c r="N1211" s="3"/>
      <c r="O1211" s="3"/>
      <c r="P1211" s="3"/>
      <c r="Q1211" s="3"/>
      <c r="R1211" s="3"/>
      <c r="S1211" s="3"/>
      <c r="AK1211" s="3"/>
    </row>
    <row r="1212" spans="1:37" x14ac:dyDescent="0.2">
      <c r="A1212" s="39">
        <v>486</v>
      </c>
      <c r="B1212" s="38" t="s">
        <v>21</v>
      </c>
      <c r="C1212" s="38"/>
      <c r="I1212" s="3"/>
      <c r="J1212" s="3"/>
      <c r="K1212" s="3"/>
      <c r="L1212" s="3"/>
      <c r="M1212" s="3"/>
      <c r="N1212" s="3"/>
      <c r="O1212" s="3"/>
      <c r="P1212" s="3"/>
      <c r="Q1212" s="3"/>
      <c r="R1212" s="3"/>
      <c r="S1212" s="3"/>
      <c r="AK1212" s="3"/>
    </row>
    <row r="1213" spans="1:37" x14ac:dyDescent="0.2">
      <c r="A1213" s="39">
        <v>487</v>
      </c>
      <c r="B1213" s="38" t="s">
        <v>90</v>
      </c>
      <c r="C1213" s="38"/>
      <c r="I1213" s="3"/>
      <c r="J1213" s="3"/>
      <c r="K1213" s="3"/>
      <c r="L1213" s="3"/>
      <c r="M1213" s="3"/>
      <c r="N1213" s="3"/>
      <c r="O1213" s="3"/>
      <c r="P1213" s="3"/>
      <c r="Q1213" s="3"/>
      <c r="R1213" s="3"/>
      <c r="S1213" s="3"/>
      <c r="AK1213" s="3"/>
    </row>
    <row r="1214" spans="1:37" x14ac:dyDescent="0.2">
      <c r="A1214" s="39">
        <v>488</v>
      </c>
      <c r="B1214" s="38" t="s">
        <v>459</v>
      </c>
      <c r="C1214" s="38"/>
      <c r="I1214" s="3"/>
      <c r="J1214" s="3"/>
      <c r="K1214" s="3"/>
      <c r="L1214" s="3"/>
      <c r="M1214" s="3"/>
      <c r="N1214" s="3"/>
      <c r="O1214" s="3"/>
      <c r="P1214" s="3"/>
      <c r="Q1214" s="3"/>
      <c r="R1214" s="3"/>
      <c r="S1214" s="3"/>
      <c r="AK1214" s="3"/>
    </row>
    <row r="1215" spans="1:37" x14ac:dyDescent="0.2">
      <c r="A1215" s="39">
        <v>489</v>
      </c>
      <c r="B1215" s="38" t="s">
        <v>457</v>
      </c>
      <c r="C1215" s="38"/>
      <c r="I1215" s="3"/>
      <c r="J1215" s="3"/>
      <c r="K1215" s="3"/>
      <c r="L1215" s="3"/>
      <c r="M1215" s="3"/>
      <c r="N1215" s="3"/>
      <c r="O1215" s="3"/>
      <c r="P1215" s="3"/>
      <c r="Q1215" s="3"/>
      <c r="R1215" s="3"/>
      <c r="S1215" s="3"/>
      <c r="AK1215" s="3"/>
    </row>
    <row r="1216" spans="1:37" x14ac:dyDescent="0.2">
      <c r="A1216" s="39">
        <v>490</v>
      </c>
      <c r="B1216" s="38" t="s">
        <v>458</v>
      </c>
      <c r="C1216" s="38"/>
      <c r="I1216" s="3"/>
      <c r="J1216" s="3"/>
      <c r="K1216" s="3"/>
      <c r="L1216" s="3"/>
      <c r="M1216" s="3"/>
      <c r="N1216" s="3"/>
      <c r="O1216" s="3"/>
      <c r="P1216" s="3"/>
      <c r="Q1216" s="3"/>
      <c r="R1216" s="3"/>
      <c r="S1216" s="3"/>
      <c r="AK1216" s="3"/>
    </row>
    <row r="1217" spans="1:37" x14ac:dyDescent="0.2">
      <c r="A1217" s="39">
        <v>491</v>
      </c>
      <c r="B1217" s="38" t="s">
        <v>460</v>
      </c>
      <c r="C1217" s="38"/>
      <c r="I1217" s="3"/>
      <c r="J1217" s="3"/>
      <c r="K1217" s="3"/>
      <c r="L1217" s="3"/>
      <c r="M1217" s="3"/>
      <c r="N1217" s="3"/>
      <c r="O1217" s="3"/>
      <c r="P1217" s="3"/>
      <c r="Q1217" s="3"/>
      <c r="R1217" s="3"/>
      <c r="S1217" s="3"/>
      <c r="AK1217" s="3"/>
    </row>
    <row r="1218" spans="1:37" x14ac:dyDescent="0.2">
      <c r="A1218" s="39">
        <v>492</v>
      </c>
      <c r="B1218" s="38" t="s">
        <v>461</v>
      </c>
      <c r="C1218" s="38"/>
      <c r="I1218" s="3"/>
      <c r="J1218" s="3"/>
      <c r="K1218" s="3"/>
      <c r="L1218" s="3"/>
      <c r="M1218" s="3"/>
      <c r="N1218" s="3"/>
      <c r="O1218" s="3"/>
      <c r="P1218" s="3"/>
      <c r="Q1218" s="3"/>
      <c r="R1218" s="3"/>
      <c r="S1218" s="3"/>
      <c r="AK1218" s="3"/>
    </row>
    <row r="1219" spans="1:37" x14ac:dyDescent="0.2">
      <c r="A1219" s="39">
        <v>493</v>
      </c>
      <c r="B1219" s="38" t="s">
        <v>462</v>
      </c>
      <c r="C1219" s="38"/>
      <c r="I1219" s="3"/>
      <c r="J1219" s="3"/>
      <c r="K1219" s="3"/>
      <c r="L1219" s="3"/>
      <c r="M1219" s="3"/>
      <c r="N1219" s="3"/>
      <c r="O1219" s="3"/>
      <c r="P1219" s="3"/>
      <c r="Q1219" s="3"/>
      <c r="R1219" s="3"/>
      <c r="S1219" s="3"/>
      <c r="AK1219" s="3"/>
    </row>
    <row r="1220" spans="1:37" x14ac:dyDescent="0.2">
      <c r="A1220" s="39">
        <v>494</v>
      </c>
      <c r="B1220" s="38" t="s">
        <v>463</v>
      </c>
      <c r="C1220" s="38"/>
      <c r="I1220" s="3"/>
      <c r="J1220" s="3"/>
      <c r="K1220" s="3"/>
      <c r="L1220" s="3"/>
      <c r="M1220" s="3"/>
      <c r="N1220" s="3"/>
      <c r="O1220" s="3"/>
      <c r="P1220" s="3"/>
      <c r="Q1220" s="3"/>
      <c r="R1220" s="3"/>
      <c r="S1220" s="3"/>
      <c r="AK1220" s="3"/>
    </row>
    <row r="1221" spans="1:37" x14ac:dyDescent="0.2">
      <c r="A1221" s="39">
        <v>495</v>
      </c>
      <c r="B1221" s="38" t="s">
        <v>464</v>
      </c>
      <c r="C1221" s="38"/>
      <c r="I1221" s="3"/>
      <c r="J1221" s="3"/>
      <c r="K1221" s="3"/>
      <c r="L1221" s="3"/>
      <c r="M1221" s="3"/>
      <c r="N1221" s="3"/>
      <c r="O1221" s="3"/>
      <c r="P1221" s="3"/>
      <c r="Q1221" s="3"/>
      <c r="R1221" s="3"/>
      <c r="S1221" s="3"/>
      <c r="AK1221" s="3"/>
    </row>
    <row r="1222" spans="1:37" x14ac:dyDescent="0.2">
      <c r="A1222" s="39">
        <v>496</v>
      </c>
      <c r="B1222" s="38" t="s">
        <v>465</v>
      </c>
      <c r="C1222" s="38"/>
      <c r="I1222" s="3"/>
      <c r="J1222" s="3"/>
      <c r="K1222" s="3"/>
      <c r="L1222" s="3"/>
      <c r="M1222" s="3"/>
      <c r="N1222" s="3"/>
      <c r="O1222" s="3"/>
      <c r="P1222" s="3"/>
      <c r="Q1222" s="3"/>
      <c r="R1222" s="3"/>
      <c r="S1222" s="3"/>
      <c r="AK1222" s="3"/>
    </row>
    <row r="1223" spans="1:37" x14ac:dyDescent="0.2">
      <c r="A1223" s="39">
        <v>497</v>
      </c>
      <c r="B1223" s="38" t="s">
        <v>466</v>
      </c>
      <c r="C1223" s="38"/>
      <c r="I1223" s="3"/>
      <c r="J1223" s="3"/>
      <c r="K1223" s="3"/>
      <c r="L1223" s="3"/>
      <c r="M1223" s="3"/>
      <c r="N1223" s="3"/>
      <c r="O1223" s="3"/>
      <c r="P1223" s="3"/>
      <c r="Q1223" s="3"/>
      <c r="R1223" s="3"/>
      <c r="S1223" s="3"/>
      <c r="AK1223" s="3"/>
    </row>
    <row r="1224" spans="1:37" x14ac:dyDescent="0.2">
      <c r="A1224" s="39">
        <v>498</v>
      </c>
      <c r="B1224" s="38" t="s">
        <v>467</v>
      </c>
      <c r="C1224" s="38"/>
      <c r="I1224" s="3"/>
      <c r="J1224" s="3"/>
      <c r="K1224" s="3"/>
      <c r="L1224" s="3"/>
      <c r="M1224" s="3"/>
      <c r="N1224" s="3"/>
      <c r="O1224" s="3"/>
      <c r="P1224" s="3"/>
      <c r="Q1224" s="3"/>
      <c r="R1224" s="3"/>
      <c r="S1224" s="3"/>
      <c r="AK1224" s="3"/>
    </row>
    <row r="1225" spans="1:37" x14ac:dyDescent="0.2">
      <c r="A1225" s="39">
        <v>499</v>
      </c>
      <c r="B1225" s="38" t="s">
        <v>468</v>
      </c>
      <c r="C1225" s="38"/>
      <c r="I1225" s="3"/>
      <c r="J1225" s="3"/>
      <c r="K1225" s="3"/>
      <c r="L1225" s="3"/>
      <c r="M1225" s="3"/>
      <c r="N1225" s="3"/>
      <c r="O1225" s="3"/>
      <c r="P1225" s="3"/>
      <c r="Q1225" s="3"/>
      <c r="R1225" s="3"/>
      <c r="S1225" s="3"/>
      <c r="AK1225" s="3"/>
    </row>
    <row r="1226" spans="1:37" x14ac:dyDescent="0.2">
      <c r="A1226" s="39">
        <v>500</v>
      </c>
      <c r="B1226" s="38" t="s">
        <v>469</v>
      </c>
      <c r="C1226" s="38"/>
      <c r="I1226" s="3"/>
      <c r="J1226" s="3"/>
      <c r="K1226" s="3"/>
      <c r="L1226" s="3"/>
      <c r="M1226" s="3"/>
      <c r="N1226" s="3"/>
      <c r="O1226" s="3"/>
      <c r="P1226" s="3"/>
      <c r="Q1226" s="3"/>
      <c r="R1226" s="3"/>
      <c r="S1226" s="3"/>
      <c r="AK1226" s="3"/>
    </row>
    <row r="1227" spans="1:37" x14ac:dyDescent="0.2">
      <c r="A1227" s="39">
        <v>501</v>
      </c>
      <c r="B1227" s="38" t="s">
        <v>51</v>
      </c>
      <c r="C1227" s="38"/>
      <c r="I1227" s="3"/>
      <c r="J1227" s="3"/>
      <c r="K1227" s="3"/>
      <c r="L1227" s="3"/>
      <c r="M1227" s="3"/>
      <c r="N1227" s="3"/>
      <c r="O1227" s="3"/>
      <c r="P1227" s="3"/>
      <c r="Q1227" s="3"/>
      <c r="R1227" s="3"/>
      <c r="S1227" s="3"/>
      <c r="AK1227" s="3"/>
    </row>
    <row r="1228" spans="1:37" x14ac:dyDescent="0.2">
      <c r="A1228" s="39">
        <v>502</v>
      </c>
      <c r="B1228" s="38" t="s">
        <v>470</v>
      </c>
      <c r="C1228" s="38"/>
      <c r="I1228" s="3"/>
      <c r="J1228" s="3"/>
      <c r="K1228" s="3"/>
      <c r="L1228" s="3"/>
      <c r="M1228" s="3"/>
      <c r="N1228" s="3"/>
      <c r="O1228" s="3"/>
      <c r="P1228" s="3"/>
      <c r="Q1228" s="3"/>
      <c r="R1228" s="3"/>
      <c r="S1228" s="3"/>
      <c r="AK1228" s="3"/>
    </row>
    <row r="1229" spans="1:37" x14ac:dyDescent="0.2">
      <c r="A1229" s="39">
        <v>503</v>
      </c>
      <c r="B1229" s="38" t="s">
        <v>57</v>
      </c>
      <c r="C1229" s="38"/>
      <c r="I1229" s="3"/>
      <c r="J1229" s="3"/>
      <c r="K1229" s="3"/>
      <c r="L1229" s="3"/>
      <c r="M1229" s="3"/>
      <c r="N1229" s="3"/>
      <c r="O1229" s="3"/>
      <c r="P1229" s="3"/>
      <c r="Q1229" s="3"/>
      <c r="R1229" s="3"/>
      <c r="S1229" s="3"/>
      <c r="AK1229" s="3"/>
    </row>
    <row r="1230" spans="1:37" x14ac:dyDescent="0.2">
      <c r="A1230" s="39">
        <v>504</v>
      </c>
      <c r="B1230" s="38" t="s">
        <v>29</v>
      </c>
      <c r="C1230" s="38"/>
      <c r="I1230" s="3"/>
      <c r="J1230" s="3"/>
      <c r="K1230" s="3"/>
      <c r="L1230" s="3"/>
      <c r="M1230" s="3"/>
      <c r="N1230" s="3"/>
      <c r="O1230" s="3"/>
      <c r="P1230" s="3"/>
      <c r="Q1230" s="3"/>
      <c r="R1230" s="3"/>
      <c r="S1230" s="3"/>
      <c r="AK1230" s="3"/>
    </row>
    <row r="1231" spans="1:37" x14ac:dyDescent="0.2">
      <c r="A1231" s="39">
        <v>505</v>
      </c>
      <c r="B1231" s="38" t="s">
        <v>471</v>
      </c>
      <c r="C1231" s="38"/>
      <c r="I1231" s="3"/>
      <c r="J1231" s="3"/>
      <c r="K1231" s="3"/>
      <c r="L1231" s="3"/>
      <c r="M1231" s="3"/>
      <c r="N1231" s="3"/>
      <c r="O1231" s="3"/>
      <c r="P1231" s="3"/>
      <c r="Q1231" s="3"/>
      <c r="R1231" s="3"/>
      <c r="S1231" s="3"/>
      <c r="AK1231" s="3"/>
    </row>
    <row r="1232" spans="1:37" x14ac:dyDescent="0.2">
      <c r="A1232" s="39">
        <v>506</v>
      </c>
      <c r="B1232" s="38" t="s">
        <v>472</v>
      </c>
      <c r="C1232" s="38"/>
      <c r="I1232" s="3"/>
      <c r="J1232" s="3"/>
      <c r="K1232" s="3"/>
      <c r="L1232" s="3"/>
      <c r="M1232" s="3"/>
      <c r="N1232" s="3"/>
      <c r="O1232" s="3"/>
      <c r="P1232" s="3"/>
      <c r="Q1232" s="3"/>
      <c r="R1232" s="3"/>
      <c r="S1232" s="3"/>
      <c r="AK1232" s="3"/>
    </row>
    <row r="1233" spans="1:37" x14ac:dyDescent="0.2">
      <c r="A1233" s="39">
        <v>507</v>
      </c>
      <c r="B1233" s="38" t="s">
        <v>473</v>
      </c>
      <c r="C1233" s="38"/>
      <c r="I1233" s="3"/>
      <c r="J1233" s="3"/>
      <c r="K1233" s="3"/>
      <c r="L1233" s="3"/>
      <c r="M1233" s="3"/>
      <c r="N1233" s="3"/>
      <c r="O1233" s="3"/>
      <c r="P1233" s="3"/>
      <c r="Q1233" s="3"/>
      <c r="R1233" s="3"/>
      <c r="S1233" s="3"/>
      <c r="AK1233" s="3"/>
    </row>
    <row r="1234" spans="1:37" x14ac:dyDescent="0.2">
      <c r="A1234" s="39">
        <v>508</v>
      </c>
      <c r="B1234" s="38" t="s">
        <v>474</v>
      </c>
      <c r="C1234" s="38"/>
      <c r="I1234" s="3"/>
      <c r="J1234" s="3"/>
      <c r="K1234" s="3"/>
      <c r="L1234" s="3"/>
      <c r="M1234" s="3"/>
      <c r="N1234" s="3"/>
      <c r="O1234" s="3"/>
      <c r="P1234" s="3"/>
      <c r="Q1234" s="3"/>
      <c r="R1234" s="3"/>
      <c r="S1234" s="3"/>
      <c r="AK1234" s="3"/>
    </row>
    <row r="1235" spans="1:37" x14ac:dyDescent="0.2">
      <c r="A1235" s="39">
        <v>509</v>
      </c>
      <c r="B1235" s="38" t="s">
        <v>71</v>
      </c>
      <c r="C1235" s="38"/>
      <c r="I1235" s="3"/>
      <c r="J1235" s="3"/>
      <c r="K1235" s="3"/>
      <c r="L1235" s="3"/>
      <c r="M1235" s="3"/>
      <c r="N1235" s="3"/>
      <c r="O1235" s="3"/>
      <c r="P1235" s="3"/>
      <c r="Q1235" s="3"/>
      <c r="R1235" s="3"/>
      <c r="S1235" s="3"/>
      <c r="AK1235" s="3"/>
    </row>
    <row r="1236" spans="1:37" x14ac:dyDescent="0.2">
      <c r="A1236" s="39">
        <v>510</v>
      </c>
      <c r="B1236" s="38" t="s">
        <v>18</v>
      </c>
      <c r="C1236" s="38"/>
      <c r="I1236" s="3"/>
      <c r="J1236" s="3"/>
      <c r="K1236" s="3"/>
      <c r="L1236" s="3"/>
      <c r="M1236" s="3"/>
      <c r="N1236" s="3"/>
      <c r="O1236" s="3"/>
      <c r="P1236" s="3"/>
      <c r="Q1236" s="3"/>
      <c r="R1236" s="3"/>
      <c r="S1236" s="3"/>
      <c r="AK1236" s="3"/>
    </row>
    <row r="1237" spans="1:37" x14ac:dyDescent="0.2">
      <c r="A1237" s="39">
        <v>511</v>
      </c>
      <c r="B1237" s="38" t="s">
        <v>475</v>
      </c>
      <c r="C1237" s="38"/>
      <c r="I1237" s="3"/>
      <c r="J1237" s="3"/>
      <c r="K1237" s="3"/>
      <c r="L1237" s="3"/>
      <c r="M1237" s="3"/>
      <c r="N1237" s="3"/>
      <c r="O1237" s="3"/>
      <c r="P1237" s="3"/>
      <c r="Q1237" s="3"/>
      <c r="R1237" s="3"/>
      <c r="S1237" s="3"/>
      <c r="AK1237" s="3"/>
    </row>
    <row r="1238" spans="1:37" x14ac:dyDescent="0.2">
      <c r="A1238" s="39">
        <v>512</v>
      </c>
      <c r="B1238" s="38" t="s">
        <v>47</v>
      </c>
      <c r="C1238" s="38"/>
      <c r="I1238" s="3"/>
      <c r="J1238" s="3"/>
      <c r="K1238" s="3"/>
      <c r="L1238" s="3"/>
      <c r="M1238" s="3"/>
      <c r="N1238" s="3"/>
      <c r="O1238" s="3"/>
      <c r="P1238" s="3"/>
      <c r="Q1238" s="3"/>
      <c r="R1238" s="3"/>
      <c r="S1238" s="3"/>
      <c r="AK1238" s="3"/>
    </row>
    <row r="1239" spans="1:37" x14ac:dyDescent="0.2">
      <c r="A1239" s="39">
        <v>513</v>
      </c>
      <c r="B1239" s="38" t="s">
        <v>476</v>
      </c>
      <c r="C1239" s="38"/>
      <c r="I1239" s="3"/>
      <c r="J1239" s="3"/>
      <c r="K1239" s="3"/>
      <c r="L1239" s="3"/>
      <c r="M1239" s="3"/>
      <c r="N1239" s="3"/>
      <c r="O1239" s="3"/>
      <c r="P1239" s="3"/>
      <c r="Q1239" s="3"/>
      <c r="R1239" s="3"/>
      <c r="S1239" s="3"/>
      <c r="AK1239" s="3"/>
    </row>
    <row r="1240" spans="1:37" x14ac:dyDescent="0.2">
      <c r="A1240" s="39">
        <v>514</v>
      </c>
      <c r="B1240" s="38" t="s">
        <v>477</v>
      </c>
      <c r="C1240" s="38"/>
      <c r="I1240" s="3"/>
      <c r="J1240" s="3"/>
      <c r="K1240" s="3"/>
      <c r="L1240" s="3"/>
      <c r="M1240" s="3"/>
      <c r="N1240" s="3"/>
      <c r="O1240" s="3"/>
      <c r="P1240" s="3"/>
      <c r="Q1240" s="3"/>
      <c r="R1240" s="3"/>
      <c r="S1240" s="3"/>
      <c r="AK1240" s="3"/>
    </row>
    <row r="1241" spans="1:37" x14ac:dyDescent="0.2">
      <c r="A1241" s="39">
        <v>515</v>
      </c>
      <c r="B1241" s="38" t="s">
        <v>478</v>
      </c>
      <c r="C1241" s="38"/>
      <c r="I1241" s="3"/>
      <c r="J1241" s="3"/>
      <c r="K1241" s="3"/>
      <c r="L1241" s="3"/>
      <c r="M1241" s="3"/>
      <c r="N1241" s="3"/>
      <c r="O1241" s="3"/>
      <c r="P1241" s="3"/>
      <c r="Q1241" s="3"/>
      <c r="R1241" s="3"/>
      <c r="S1241" s="3"/>
      <c r="AK1241" s="3"/>
    </row>
    <row r="1242" spans="1:37" x14ac:dyDescent="0.2">
      <c r="A1242" s="39">
        <v>516</v>
      </c>
      <c r="B1242" s="38" t="s">
        <v>479</v>
      </c>
      <c r="C1242" s="38"/>
      <c r="I1242" s="3"/>
      <c r="J1242" s="3"/>
      <c r="K1242" s="3"/>
      <c r="L1242" s="3"/>
      <c r="M1242" s="3"/>
      <c r="N1242" s="3"/>
      <c r="O1242" s="3"/>
      <c r="P1242" s="3"/>
      <c r="Q1242" s="3"/>
      <c r="R1242" s="3"/>
      <c r="S1242" s="3"/>
      <c r="AK1242" s="3"/>
    </row>
    <row r="1243" spans="1:37" x14ac:dyDescent="0.2">
      <c r="A1243" s="39">
        <v>517</v>
      </c>
      <c r="B1243" s="38" t="s">
        <v>480</v>
      </c>
      <c r="C1243" s="38"/>
      <c r="I1243" s="3"/>
      <c r="J1243" s="3"/>
      <c r="K1243" s="3"/>
      <c r="L1243" s="3"/>
      <c r="M1243" s="3"/>
      <c r="N1243" s="3"/>
      <c r="O1243" s="3"/>
      <c r="P1243" s="3"/>
      <c r="Q1243" s="3"/>
      <c r="R1243" s="3"/>
      <c r="S1243" s="3"/>
      <c r="AK1243" s="3"/>
    </row>
    <row r="1244" spans="1:37" x14ac:dyDescent="0.2">
      <c r="A1244" s="39">
        <v>518</v>
      </c>
      <c r="B1244" s="38" t="s">
        <v>481</v>
      </c>
      <c r="C1244" s="38"/>
      <c r="I1244" s="3"/>
      <c r="J1244" s="3"/>
      <c r="K1244" s="3"/>
      <c r="L1244" s="3"/>
      <c r="M1244" s="3"/>
      <c r="N1244" s="3"/>
      <c r="O1244" s="3"/>
      <c r="P1244" s="3"/>
      <c r="Q1244" s="3"/>
      <c r="R1244" s="3"/>
      <c r="S1244" s="3"/>
      <c r="AK1244" s="3"/>
    </row>
    <row r="1245" spans="1:37" x14ac:dyDescent="0.2">
      <c r="A1245" s="39">
        <v>519</v>
      </c>
      <c r="B1245" s="38" t="s">
        <v>482</v>
      </c>
      <c r="C1245" s="38"/>
      <c r="I1245" s="3"/>
      <c r="J1245" s="3"/>
      <c r="K1245" s="3"/>
      <c r="L1245" s="3"/>
      <c r="M1245" s="3"/>
      <c r="N1245" s="3"/>
      <c r="O1245" s="3"/>
      <c r="P1245" s="3"/>
      <c r="Q1245" s="3"/>
      <c r="R1245" s="3"/>
      <c r="S1245" s="3"/>
      <c r="AK1245" s="3"/>
    </row>
    <row r="1246" spans="1:37" x14ac:dyDescent="0.2">
      <c r="A1246" s="39">
        <v>520</v>
      </c>
      <c r="B1246" s="38" t="s">
        <v>483</v>
      </c>
      <c r="C1246" s="38"/>
      <c r="I1246" s="3"/>
      <c r="J1246" s="3"/>
      <c r="K1246" s="3"/>
      <c r="L1246" s="3"/>
      <c r="M1246" s="3"/>
      <c r="N1246" s="3"/>
      <c r="O1246" s="3"/>
      <c r="P1246" s="3"/>
      <c r="Q1246" s="3"/>
      <c r="R1246" s="3"/>
      <c r="S1246" s="3"/>
      <c r="AK1246" s="3"/>
    </row>
    <row r="1247" spans="1:37" x14ac:dyDescent="0.2">
      <c r="A1247" s="39">
        <v>521</v>
      </c>
      <c r="B1247" s="38" t="s">
        <v>484</v>
      </c>
      <c r="C1247" s="38"/>
      <c r="I1247" s="3"/>
      <c r="J1247" s="3"/>
      <c r="K1247" s="3"/>
      <c r="L1247" s="3"/>
      <c r="M1247" s="3"/>
      <c r="N1247" s="3"/>
      <c r="O1247" s="3"/>
      <c r="P1247" s="3"/>
      <c r="Q1247" s="3"/>
      <c r="R1247" s="3"/>
      <c r="S1247" s="3"/>
      <c r="AK1247" s="3"/>
    </row>
    <row r="1248" spans="1:37" x14ac:dyDescent="0.2">
      <c r="A1248" s="39">
        <v>522</v>
      </c>
      <c r="B1248" s="38" t="s">
        <v>485</v>
      </c>
      <c r="C1248" s="38"/>
      <c r="I1248" s="3"/>
      <c r="J1248" s="3"/>
      <c r="K1248" s="3"/>
      <c r="L1248" s="3"/>
      <c r="M1248" s="3"/>
      <c r="N1248" s="3"/>
      <c r="O1248" s="3"/>
      <c r="P1248" s="3"/>
      <c r="Q1248" s="3"/>
      <c r="R1248" s="3"/>
      <c r="S1248" s="3"/>
      <c r="AK1248" s="3"/>
    </row>
    <row r="1249" spans="1:37" x14ac:dyDescent="0.2">
      <c r="A1249" s="39">
        <v>523</v>
      </c>
      <c r="B1249" s="38" t="s">
        <v>486</v>
      </c>
      <c r="C1249" s="38"/>
      <c r="I1249" s="3"/>
      <c r="J1249" s="3"/>
      <c r="K1249" s="3"/>
      <c r="L1249" s="3"/>
      <c r="M1249" s="3"/>
      <c r="N1249" s="3"/>
      <c r="O1249" s="3"/>
      <c r="P1249" s="3"/>
      <c r="Q1249" s="3"/>
      <c r="R1249" s="3"/>
      <c r="S1249" s="3"/>
      <c r="AK1249" s="3"/>
    </row>
    <row r="1250" spans="1:37" x14ac:dyDescent="0.2">
      <c r="A1250" s="39">
        <v>524</v>
      </c>
      <c r="B1250" s="38" t="s">
        <v>487</v>
      </c>
      <c r="C1250" s="38"/>
      <c r="I1250" s="3"/>
      <c r="J1250" s="3"/>
      <c r="K1250" s="3"/>
      <c r="L1250" s="3"/>
      <c r="M1250" s="3"/>
      <c r="N1250" s="3"/>
      <c r="O1250" s="3"/>
      <c r="P1250" s="3"/>
      <c r="Q1250" s="3"/>
      <c r="R1250" s="3"/>
      <c r="S1250" s="3"/>
      <c r="AK1250" s="3"/>
    </row>
    <row r="1251" spans="1:37" x14ac:dyDescent="0.2">
      <c r="A1251" s="39">
        <v>525</v>
      </c>
      <c r="B1251" s="38" t="s">
        <v>94</v>
      </c>
      <c r="C1251" s="38"/>
      <c r="I1251" s="3"/>
      <c r="J1251" s="3"/>
      <c r="K1251" s="3"/>
      <c r="L1251" s="3"/>
      <c r="M1251" s="3"/>
      <c r="N1251" s="3"/>
      <c r="O1251" s="3"/>
      <c r="P1251" s="3"/>
      <c r="Q1251" s="3"/>
      <c r="R1251" s="3"/>
      <c r="S1251" s="3"/>
      <c r="AK1251" s="3"/>
    </row>
    <row r="1252" spans="1:37" x14ac:dyDescent="0.2">
      <c r="A1252" s="39">
        <v>526</v>
      </c>
      <c r="B1252" s="38" t="s">
        <v>451</v>
      </c>
      <c r="C1252" s="38"/>
      <c r="I1252" s="3"/>
      <c r="J1252" s="3"/>
      <c r="K1252" s="3"/>
      <c r="L1252" s="3"/>
      <c r="M1252" s="3"/>
      <c r="N1252" s="3"/>
      <c r="O1252" s="3"/>
      <c r="P1252" s="3"/>
      <c r="Q1252" s="3"/>
      <c r="R1252" s="3"/>
      <c r="S1252" s="3"/>
      <c r="AK1252" s="3"/>
    </row>
    <row r="1253" spans="1:37" x14ac:dyDescent="0.2">
      <c r="A1253" s="39">
        <v>527</v>
      </c>
      <c r="B1253" s="38" t="s">
        <v>452</v>
      </c>
      <c r="C1253" s="38"/>
      <c r="I1253" s="3"/>
      <c r="J1253" s="3"/>
      <c r="K1253" s="3"/>
      <c r="L1253" s="3"/>
      <c r="M1253" s="3"/>
      <c r="N1253" s="3"/>
      <c r="O1253" s="3"/>
      <c r="P1253" s="3"/>
      <c r="Q1253" s="3"/>
      <c r="R1253" s="3"/>
      <c r="S1253" s="3"/>
      <c r="AK1253" s="3"/>
    </row>
    <row r="1254" spans="1:37" x14ac:dyDescent="0.2">
      <c r="A1254" s="39">
        <v>528</v>
      </c>
      <c r="B1254" s="38" t="s">
        <v>453</v>
      </c>
      <c r="C1254" s="38"/>
      <c r="I1254" s="3"/>
      <c r="J1254" s="3"/>
      <c r="K1254" s="3"/>
      <c r="L1254" s="3"/>
      <c r="M1254" s="3"/>
      <c r="N1254" s="3"/>
      <c r="O1254" s="3"/>
      <c r="P1254" s="3"/>
      <c r="Q1254" s="3"/>
      <c r="R1254" s="3"/>
      <c r="S1254" s="3"/>
      <c r="AK1254" s="3"/>
    </row>
    <row r="1255" spans="1:37" x14ac:dyDescent="0.2">
      <c r="A1255" s="39">
        <v>529</v>
      </c>
      <c r="B1255" s="38" t="s">
        <v>454</v>
      </c>
      <c r="C1255" s="38"/>
      <c r="I1255" s="3"/>
      <c r="J1255" s="3"/>
      <c r="K1255" s="3"/>
      <c r="L1255" s="3"/>
      <c r="M1255" s="3"/>
      <c r="N1255" s="3"/>
      <c r="O1255" s="3"/>
      <c r="P1255" s="3"/>
      <c r="Q1255" s="3"/>
      <c r="R1255" s="3"/>
      <c r="S1255" s="3"/>
      <c r="AK1255" s="3"/>
    </row>
    <row r="1256" spans="1:37" x14ac:dyDescent="0.2">
      <c r="A1256" s="39">
        <v>530</v>
      </c>
      <c r="B1256" s="38" t="s">
        <v>48</v>
      </c>
      <c r="C1256" s="38"/>
      <c r="I1256" s="3"/>
      <c r="J1256" s="3"/>
      <c r="K1256" s="3"/>
      <c r="L1256" s="3"/>
      <c r="M1256" s="3"/>
      <c r="N1256" s="3"/>
      <c r="O1256" s="3"/>
      <c r="P1256" s="3"/>
      <c r="Q1256" s="3"/>
      <c r="R1256" s="3"/>
      <c r="S1256" s="3"/>
      <c r="AK1256" s="3"/>
    </row>
    <row r="1257" spans="1:37" x14ac:dyDescent="0.2">
      <c r="A1257" s="39">
        <v>531</v>
      </c>
      <c r="B1257" s="38" t="s">
        <v>126</v>
      </c>
      <c r="C1257" s="38"/>
      <c r="I1257" s="3"/>
      <c r="J1257" s="3"/>
      <c r="K1257" s="3"/>
      <c r="L1257" s="3"/>
      <c r="M1257" s="3"/>
      <c r="N1257" s="3"/>
      <c r="O1257" s="3"/>
      <c r="P1257" s="3"/>
      <c r="Q1257" s="3"/>
      <c r="R1257" s="3"/>
      <c r="S1257" s="3"/>
      <c r="AK1257" s="3"/>
    </row>
    <row r="1258" spans="1:37" x14ac:dyDescent="0.2">
      <c r="A1258" s="39">
        <v>532</v>
      </c>
      <c r="B1258" s="38" t="s">
        <v>488</v>
      </c>
      <c r="C1258" s="38"/>
      <c r="I1258" s="3"/>
      <c r="J1258" s="3"/>
      <c r="K1258" s="3"/>
      <c r="L1258" s="3"/>
      <c r="M1258" s="3"/>
      <c r="N1258" s="3"/>
      <c r="O1258" s="3"/>
      <c r="P1258" s="3"/>
      <c r="Q1258" s="3"/>
      <c r="R1258" s="3"/>
      <c r="S1258" s="3"/>
      <c r="AK1258" s="3"/>
    </row>
    <row r="1259" spans="1:37" x14ac:dyDescent="0.2">
      <c r="A1259" s="39">
        <v>533</v>
      </c>
      <c r="B1259" s="38" t="s">
        <v>66</v>
      </c>
      <c r="C1259" s="38"/>
      <c r="I1259" s="3"/>
      <c r="J1259" s="3"/>
      <c r="K1259" s="3"/>
      <c r="L1259" s="3"/>
      <c r="M1259" s="3"/>
      <c r="N1259" s="3"/>
      <c r="O1259" s="3"/>
      <c r="P1259" s="3"/>
      <c r="Q1259" s="3"/>
      <c r="R1259" s="3"/>
      <c r="S1259" s="3"/>
      <c r="AK1259" s="3"/>
    </row>
    <row r="1260" spans="1:37" x14ac:dyDescent="0.2">
      <c r="A1260" s="39">
        <v>534</v>
      </c>
      <c r="B1260" s="40" t="s">
        <v>736</v>
      </c>
      <c r="C1260" s="38"/>
      <c r="I1260" s="3"/>
      <c r="J1260" s="3"/>
      <c r="K1260" s="3"/>
      <c r="L1260" s="3"/>
      <c r="M1260" s="3"/>
      <c r="N1260" s="3"/>
      <c r="O1260" s="3"/>
      <c r="P1260" s="3"/>
      <c r="Q1260" s="3"/>
      <c r="R1260" s="3"/>
      <c r="S1260" s="3"/>
      <c r="AK1260" s="3"/>
    </row>
    <row r="1261" spans="1:37" x14ac:dyDescent="0.2">
      <c r="A1261" s="39">
        <v>535</v>
      </c>
      <c r="B1261" s="38" t="s">
        <v>9</v>
      </c>
      <c r="C1261" s="38"/>
      <c r="I1261" s="3"/>
      <c r="J1261" s="3"/>
      <c r="K1261" s="3"/>
      <c r="L1261" s="3"/>
      <c r="M1261" s="3"/>
      <c r="N1261" s="3"/>
      <c r="O1261" s="3"/>
      <c r="P1261" s="3"/>
      <c r="Q1261" s="3"/>
      <c r="R1261" s="3"/>
      <c r="S1261" s="3"/>
      <c r="AK1261" s="3"/>
    </row>
    <row r="1262" spans="1:37" x14ac:dyDescent="0.2">
      <c r="A1262" s="39">
        <v>536</v>
      </c>
      <c r="B1262" s="38" t="s">
        <v>489</v>
      </c>
      <c r="C1262" s="38"/>
      <c r="I1262" s="3"/>
      <c r="J1262" s="3"/>
      <c r="K1262" s="3"/>
      <c r="L1262" s="3"/>
      <c r="M1262" s="3"/>
      <c r="N1262" s="3"/>
      <c r="O1262" s="3"/>
      <c r="P1262" s="3"/>
      <c r="Q1262" s="3"/>
      <c r="R1262" s="3"/>
      <c r="S1262" s="3"/>
      <c r="AK1262" s="3"/>
    </row>
    <row r="1263" spans="1:37" x14ac:dyDescent="0.2">
      <c r="A1263" s="39">
        <v>537</v>
      </c>
      <c r="B1263" s="38" t="s">
        <v>490</v>
      </c>
      <c r="C1263" s="38"/>
      <c r="I1263" s="3"/>
      <c r="J1263" s="3"/>
      <c r="K1263" s="3"/>
      <c r="L1263" s="3"/>
      <c r="M1263" s="3"/>
      <c r="N1263" s="3"/>
      <c r="O1263" s="3"/>
      <c r="P1263" s="3"/>
      <c r="Q1263" s="3"/>
      <c r="R1263" s="3"/>
      <c r="S1263" s="3"/>
      <c r="AK1263" s="3"/>
    </row>
    <row r="1264" spans="1:37" x14ac:dyDescent="0.2">
      <c r="A1264" s="39">
        <v>538</v>
      </c>
      <c r="B1264" s="38" t="s">
        <v>491</v>
      </c>
      <c r="C1264" s="38"/>
      <c r="I1264" s="3"/>
      <c r="J1264" s="3"/>
      <c r="K1264" s="3"/>
      <c r="L1264" s="3"/>
      <c r="M1264" s="3"/>
      <c r="N1264" s="3"/>
      <c r="O1264" s="3"/>
      <c r="P1264" s="3"/>
      <c r="Q1264" s="3"/>
      <c r="R1264" s="3"/>
      <c r="S1264" s="3"/>
      <c r="AK1264" s="3"/>
    </row>
    <row r="1265" spans="1:37" x14ac:dyDescent="0.2">
      <c r="A1265" s="39">
        <v>539</v>
      </c>
      <c r="B1265" s="38" t="s">
        <v>492</v>
      </c>
      <c r="C1265" s="38"/>
      <c r="I1265" s="3"/>
      <c r="J1265" s="3"/>
      <c r="K1265" s="3"/>
      <c r="L1265" s="3"/>
      <c r="M1265" s="3"/>
      <c r="N1265" s="3"/>
      <c r="O1265" s="3"/>
      <c r="P1265" s="3"/>
      <c r="Q1265" s="3"/>
      <c r="R1265" s="3"/>
      <c r="S1265" s="3"/>
      <c r="AK1265" s="3"/>
    </row>
    <row r="1266" spans="1:37" x14ac:dyDescent="0.2">
      <c r="A1266" s="39">
        <v>540</v>
      </c>
      <c r="B1266" s="38" t="s">
        <v>493</v>
      </c>
      <c r="C1266" s="38"/>
      <c r="I1266" s="3"/>
      <c r="J1266" s="3"/>
      <c r="K1266" s="3"/>
      <c r="L1266" s="3"/>
      <c r="M1266" s="3"/>
      <c r="N1266" s="3"/>
      <c r="O1266" s="3"/>
      <c r="P1266" s="3"/>
      <c r="Q1266" s="3"/>
      <c r="R1266" s="3"/>
      <c r="S1266" s="3"/>
      <c r="AK1266" s="3"/>
    </row>
    <row r="1267" spans="1:37" x14ac:dyDescent="0.2">
      <c r="A1267" s="39">
        <v>541</v>
      </c>
      <c r="B1267" s="38" t="s">
        <v>494</v>
      </c>
      <c r="C1267" s="38"/>
      <c r="I1267" s="3"/>
      <c r="J1267" s="3"/>
      <c r="K1267" s="3"/>
      <c r="L1267" s="3"/>
      <c r="M1267" s="3"/>
      <c r="N1267" s="3"/>
      <c r="O1267" s="3"/>
      <c r="P1267" s="3"/>
      <c r="Q1267" s="3"/>
      <c r="R1267" s="3"/>
      <c r="S1267" s="3"/>
      <c r="AK1267" s="3"/>
    </row>
    <row r="1268" spans="1:37" x14ac:dyDescent="0.2">
      <c r="A1268" s="39">
        <v>542</v>
      </c>
      <c r="B1268" s="38" t="s">
        <v>495</v>
      </c>
      <c r="C1268" s="38"/>
      <c r="I1268" s="3"/>
      <c r="J1268" s="3"/>
      <c r="K1268" s="3"/>
      <c r="L1268" s="3"/>
      <c r="M1268" s="3"/>
      <c r="N1268" s="3"/>
      <c r="O1268" s="3"/>
      <c r="P1268" s="3"/>
      <c r="Q1268" s="3"/>
      <c r="R1268" s="3"/>
      <c r="S1268" s="3"/>
      <c r="AK1268" s="3"/>
    </row>
    <row r="1269" spans="1:37" x14ac:dyDescent="0.2">
      <c r="A1269" s="39">
        <v>543</v>
      </c>
      <c r="B1269" s="38" t="s">
        <v>127</v>
      </c>
      <c r="C1269" s="38"/>
      <c r="I1269" s="3"/>
      <c r="J1269" s="3"/>
      <c r="K1269" s="3"/>
      <c r="L1269" s="3"/>
      <c r="M1269" s="3"/>
      <c r="N1269" s="3"/>
      <c r="O1269" s="3"/>
      <c r="P1269" s="3"/>
      <c r="Q1269" s="3"/>
      <c r="R1269" s="3"/>
      <c r="S1269" s="3"/>
      <c r="AK1269" s="3"/>
    </row>
    <row r="1270" spans="1:37" x14ac:dyDescent="0.2">
      <c r="A1270" s="39">
        <v>544</v>
      </c>
      <c r="B1270" s="40" t="s">
        <v>737</v>
      </c>
      <c r="C1270" s="38"/>
      <c r="I1270" s="3"/>
      <c r="J1270" s="3"/>
      <c r="K1270" s="3"/>
      <c r="L1270" s="3"/>
      <c r="M1270" s="3"/>
      <c r="N1270" s="3"/>
      <c r="O1270" s="3"/>
      <c r="P1270" s="3"/>
      <c r="Q1270" s="3"/>
      <c r="R1270" s="3"/>
      <c r="S1270" s="3"/>
      <c r="AK1270" s="3"/>
    </row>
    <row r="1271" spans="1:37" x14ac:dyDescent="0.2">
      <c r="A1271" s="39">
        <v>545</v>
      </c>
      <c r="B1271" s="38" t="s">
        <v>496</v>
      </c>
      <c r="C1271" s="38"/>
      <c r="I1271" s="3"/>
      <c r="J1271" s="3"/>
      <c r="K1271" s="3"/>
      <c r="L1271" s="3"/>
      <c r="M1271" s="3"/>
      <c r="N1271" s="3"/>
      <c r="O1271" s="3"/>
      <c r="P1271" s="3"/>
      <c r="Q1271" s="3"/>
      <c r="R1271" s="3"/>
      <c r="S1271" s="3"/>
      <c r="AK1271" s="3"/>
    </row>
    <row r="1272" spans="1:37" x14ac:dyDescent="0.2">
      <c r="A1272" s="39">
        <v>546</v>
      </c>
      <c r="B1272" s="38" t="s">
        <v>497</v>
      </c>
      <c r="C1272" s="38"/>
      <c r="I1272" s="3"/>
      <c r="J1272" s="3"/>
      <c r="K1272" s="3"/>
      <c r="L1272" s="3"/>
      <c r="M1272" s="3"/>
      <c r="N1272" s="3"/>
      <c r="O1272" s="3"/>
      <c r="P1272" s="3"/>
      <c r="Q1272" s="3"/>
      <c r="R1272" s="3"/>
      <c r="S1272" s="3"/>
      <c r="AK1272" s="3"/>
    </row>
    <row r="1273" spans="1:37" x14ac:dyDescent="0.2">
      <c r="A1273" s="39">
        <v>547</v>
      </c>
      <c r="B1273" s="38" t="s">
        <v>111</v>
      </c>
      <c r="C1273" s="38"/>
      <c r="I1273" s="3"/>
      <c r="J1273" s="3"/>
      <c r="K1273" s="3"/>
      <c r="L1273" s="3"/>
      <c r="M1273" s="3"/>
      <c r="N1273" s="3"/>
      <c r="O1273" s="3"/>
      <c r="P1273" s="3"/>
      <c r="Q1273" s="3"/>
      <c r="R1273" s="3"/>
      <c r="S1273" s="3"/>
      <c r="AK1273" s="3"/>
    </row>
    <row r="1274" spans="1:37" x14ac:dyDescent="0.2">
      <c r="A1274" s="39">
        <v>548</v>
      </c>
      <c r="B1274" s="38" t="s">
        <v>73</v>
      </c>
      <c r="C1274" s="38"/>
      <c r="I1274" s="3"/>
      <c r="J1274" s="3"/>
      <c r="K1274" s="3"/>
      <c r="L1274" s="3"/>
      <c r="M1274" s="3"/>
      <c r="N1274" s="3"/>
      <c r="O1274" s="3"/>
      <c r="P1274" s="3"/>
      <c r="Q1274" s="3"/>
      <c r="R1274" s="3"/>
      <c r="S1274" s="3"/>
      <c r="AK1274" s="3"/>
    </row>
    <row r="1275" spans="1:37" x14ac:dyDescent="0.2">
      <c r="A1275" s="39">
        <v>549</v>
      </c>
      <c r="B1275" s="38" t="s">
        <v>498</v>
      </c>
      <c r="C1275" s="38"/>
      <c r="I1275" s="3"/>
      <c r="J1275" s="3"/>
      <c r="K1275" s="3"/>
      <c r="L1275" s="3"/>
      <c r="M1275" s="3"/>
      <c r="N1275" s="3"/>
      <c r="O1275" s="3"/>
      <c r="P1275" s="3"/>
      <c r="Q1275" s="3"/>
      <c r="R1275" s="3"/>
      <c r="S1275" s="3"/>
      <c r="AK1275" s="3"/>
    </row>
    <row r="1276" spans="1:37" x14ac:dyDescent="0.2">
      <c r="A1276" s="39">
        <v>550</v>
      </c>
      <c r="B1276" s="38" t="s">
        <v>499</v>
      </c>
      <c r="C1276" s="38"/>
      <c r="I1276" s="3"/>
      <c r="J1276" s="3"/>
      <c r="K1276" s="3"/>
      <c r="L1276" s="3"/>
      <c r="M1276" s="3"/>
      <c r="N1276" s="3"/>
      <c r="O1276" s="3"/>
      <c r="P1276" s="3"/>
      <c r="Q1276" s="3"/>
      <c r="R1276" s="3"/>
      <c r="S1276" s="3"/>
      <c r="AK1276" s="3"/>
    </row>
    <row r="1277" spans="1:37" x14ac:dyDescent="0.2">
      <c r="A1277" s="39">
        <v>551</v>
      </c>
      <c r="B1277" s="38" t="s">
        <v>95</v>
      </c>
      <c r="C1277" s="38"/>
      <c r="I1277" s="3"/>
      <c r="J1277" s="3"/>
      <c r="K1277" s="3"/>
      <c r="L1277" s="3"/>
      <c r="M1277" s="3"/>
      <c r="N1277" s="3"/>
      <c r="O1277" s="3"/>
      <c r="P1277" s="3"/>
      <c r="Q1277" s="3"/>
      <c r="R1277" s="3"/>
      <c r="S1277" s="3"/>
      <c r="AK1277" s="3"/>
    </row>
    <row r="1278" spans="1:37" x14ac:dyDescent="0.2">
      <c r="A1278" s="39">
        <v>552</v>
      </c>
      <c r="B1278" s="38" t="s">
        <v>500</v>
      </c>
      <c r="C1278" s="38"/>
      <c r="I1278" s="3"/>
      <c r="J1278" s="3"/>
      <c r="K1278" s="3"/>
      <c r="L1278" s="3"/>
      <c r="M1278" s="3"/>
      <c r="N1278" s="3"/>
      <c r="O1278" s="3"/>
      <c r="P1278" s="3"/>
      <c r="Q1278" s="3"/>
      <c r="R1278" s="3"/>
      <c r="S1278" s="3"/>
      <c r="AK1278" s="3"/>
    </row>
    <row r="1279" spans="1:37" x14ac:dyDescent="0.2">
      <c r="A1279" s="39">
        <v>553</v>
      </c>
      <c r="B1279" s="38" t="s">
        <v>501</v>
      </c>
      <c r="C1279" s="38"/>
      <c r="I1279" s="3"/>
      <c r="J1279" s="3"/>
      <c r="K1279" s="3"/>
      <c r="L1279" s="3"/>
      <c r="M1279" s="3"/>
      <c r="N1279" s="3"/>
      <c r="O1279" s="3"/>
      <c r="P1279" s="3"/>
      <c r="Q1279" s="3"/>
      <c r="R1279" s="3"/>
      <c r="S1279" s="3"/>
      <c r="AK1279" s="3"/>
    </row>
    <row r="1280" spans="1:37" x14ac:dyDescent="0.2">
      <c r="A1280" s="39">
        <v>554</v>
      </c>
      <c r="B1280" s="38" t="s">
        <v>592</v>
      </c>
      <c r="C1280" s="38"/>
      <c r="I1280" s="3"/>
      <c r="J1280" s="3"/>
      <c r="K1280" s="3"/>
      <c r="L1280" s="3"/>
      <c r="M1280" s="3"/>
      <c r="N1280" s="3"/>
      <c r="O1280" s="3"/>
      <c r="P1280" s="3"/>
      <c r="Q1280" s="3"/>
      <c r="R1280" s="3"/>
      <c r="S1280" s="3"/>
      <c r="AK1280" s="3"/>
    </row>
    <row r="1281" spans="1:37" x14ac:dyDescent="0.2">
      <c r="A1281" s="39">
        <v>555</v>
      </c>
      <c r="B1281" s="38" t="s">
        <v>593</v>
      </c>
      <c r="C1281" s="38"/>
      <c r="I1281" s="3"/>
      <c r="J1281" s="3"/>
      <c r="K1281" s="3"/>
      <c r="L1281" s="3"/>
      <c r="M1281" s="3"/>
      <c r="N1281" s="3"/>
      <c r="O1281" s="3"/>
      <c r="P1281" s="3"/>
      <c r="Q1281" s="3"/>
      <c r="R1281" s="3"/>
      <c r="S1281" s="3"/>
      <c r="AK1281" s="3"/>
    </row>
    <row r="1282" spans="1:37" x14ac:dyDescent="0.2">
      <c r="A1282" s="39">
        <v>556</v>
      </c>
      <c r="B1282" s="38" t="s">
        <v>49</v>
      </c>
      <c r="C1282" s="38"/>
      <c r="I1282" s="3"/>
      <c r="J1282" s="3"/>
      <c r="K1282" s="3"/>
      <c r="L1282" s="3"/>
      <c r="M1282" s="3"/>
      <c r="N1282" s="3"/>
      <c r="O1282" s="3"/>
      <c r="P1282" s="3"/>
      <c r="Q1282" s="3"/>
      <c r="R1282" s="3"/>
      <c r="S1282" s="3"/>
      <c r="AK1282" s="3"/>
    </row>
    <row r="1283" spans="1:37" x14ac:dyDescent="0.2">
      <c r="A1283" s="39">
        <v>557</v>
      </c>
      <c r="B1283" s="38" t="s">
        <v>502</v>
      </c>
      <c r="C1283" s="38"/>
      <c r="I1283" s="3"/>
      <c r="J1283" s="3"/>
      <c r="K1283" s="3"/>
      <c r="L1283" s="3"/>
      <c r="M1283" s="3"/>
      <c r="N1283" s="3"/>
      <c r="O1283" s="3"/>
      <c r="P1283" s="3"/>
      <c r="Q1283" s="3"/>
      <c r="R1283" s="3"/>
      <c r="S1283" s="3"/>
      <c r="AK1283" s="3"/>
    </row>
    <row r="1284" spans="1:37" x14ac:dyDescent="0.2">
      <c r="A1284" s="39">
        <v>558</v>
      </c>
      <c r="B1284" s="38" t="s">
        <v>503</v>
      </c>
      <c r="C1284" s="38"/>
      <c r="I1284" s="3"/>
      <c r="J1284" s="3"/>
      <c r="K1284" s="3"/>
      <c r="L1284" s="3"/>
      <c r="M1284" s="3"/>
      <c r="N1284" s="3"/>
      <c r="O1284" s="3"/>
      <c r="P1284" s="3"/>
      <c r="Q1284" s="3"/>
      <c r="R1284" s="3"/>
      <c r="S1284" s="3"/>
      <c r="AK1284" s="3"/>
    </row>
    <row r="1285" spans="1:37" x14ac:dyDescent="0.2">
      <c r="A1285" s="39">
        <v>559</v>
      </c>
      <c r="B1285" s="38" t="s">
        <v>104</v>
      </c>
      <c r="C1285" s="38"/>
      <c r="I1285" s="3"/>
      <c r="J1285" s="3"/>
      <c r="K1285" s="3"/>
      <c r="L1285" s="3"/>
      <c r="M1285" s="3"/>
      <c r="N1285" s="3"/>
      <c r="O1285" s="3"/>
      <c r="P1285" s="3"/>
      <c r="Q1285" s="3"/>
      <c r="R1285" s="3"/>
      <c r="S1285" s="3"/>
      <c r="AK1285" s="3"/>
    </row>
    <row r="1286" spans="1:37" x14ac:dyDescent="0.2">
      <c r="A1286" s="39">
        <v>560</v>
      </c>
      <c r="B1286" s="38" t="s">
        <v>504</v>
      </c>
      <c r="C1286" s="38"/>
      <c r="I1286" s="3"/>
      <c r="J1286" s="3"/>
      <c r="K1286" s="3"/>
      <c r="L1286" s="3"/>
      <c r="M1286" s="3"/>
      <c r="N1286" s="3"/>
      <c r="O1286" s="3"/>
      <c r="P1286" s="3"/>
      <c r="Q1286" s="3"/>
      <c r="R1286" s="3"/>
      <c r="S1286" s="3"/>
      <c r="AK1286" s="3"/>
    </row>
    <row r="1287" spans="1:37" x14ac:dyDescent="0.2">
      <c r="A1287" s="39">
        <v>561</v>
      </c>
      <c r="B1287" s="38" t="s">
        <v>112</v>
      </c>
      <c r="C1287" s="38"/>
      <c r="I1287" s="3"/>
      <c r="J1287" s="3"/>
      <c r="K1287" s="3"/>
      <c r="L1287" s="3"/>
      <c r="M1287" s="3"/>
      <c r="N1287" s="3"/>
      <c r="O1287" s="3"/>
      <c r="P1287" s="3"/>
      <c r="Q1287" s="3"/>
      <c r="R1287" s="3"/>
      <c r="S1287" s="3"/>
      <c r="AK1287" s="3"/>
    </row>
    <row r="1288" spans="1:37" x14ac:dyDescent="0.2">
      <c r="A1288" s="39">
        <v>562</v>
      </c>
      <c r="B1288" s="38" t="s">
        <v>505</v>
      </c>
      <c r="C1288" s="38"/>
      <c r="I1288" s="3"/>
      <c r="J1288" s="3"/>
      <c r="K1288" s="3"/>
      <c r="L1288" s="3"/>
      <c r="M1288" s="3"/>
      <c r="N1288" s="3"/>
      <c r="O1288" s="3"/>
      <c r="P1288" s="3"/>
      <c r="Q1288" s="3"/>
      <c r="R1288" s="3"/>
      <c r="S1288" s="3"/>
      <c r="AK1288" s="3"/>
    </row>
    <row r="1289" spans="1:37" x14ac:dyDescent="0.2">
      <c r="A1289" s="39">
        <v>563</v>
      </c>
      <c r="B1289" s="38" t="s">
        <v>506</v>
      </c>
      <c r="C1289" s="38"/>
      <c r="I1289" s="3"/>
      <c r="J1289" s="3"/>
      <c r="K1289" s="3"/>
      <c r="L1289" s="3"/>
      <c r="M1289" s="3"/>
      <c r="N1289" s="3"/>
      <c r="O1289" s="3"/>
      <c r="P1289" s="3"/>
      <c r="Q1289" s="3"/>
      <c r="R1289" s="3"/>
      <c r="S1289" s="3"/>
      <c r="AK1289" s="3"/>
    </row>
    <row r="1290" spans="1:37" x14ac:dyDescent="0.2">
      <c r="A1290" s="39">
        <v>564</v>
      </c>
      <c r="B1290" s="38" t="s">
        <v>507</v>
      </c>
      <c r="C1290" s="38"/>
      <c r="I1290" s="3"/>
      <c r="J1290" s="3"/>
      <c r="K1290" s="3"/>
      <c r="L1290" s="3"/>
      <c r="M1290" s="3"/>
      <c r="N1290" s="3"/>
      <c r="O1290" s="3"/>
      <c r="P1290" s="3"/>
      <c r="Q1290" s="3"/>
      <c r="R1290" s="3"/>
      <c r="S1290" s="3"/>
      <c r="AK1290" s="3"/>
    </row>
    <row r="1291" spans="1:37" x14ac:dyDescent="0.2">
      <c r="A1291" s="39">
        <v>565</v>
      </c>
      <c r="B1291" s="38" t="s">
        <v>130</v>
      </c>
      <c r="C1291" s="38"/>
      <c r="I1291" s="3"/>
      <c r="J1291" s="3"/>
      <c r="K1291" s="3"/>
      <c r="L1291" s="3"/>
      <c r="M1291" s="3"/>
      <c r="N1291" s="3"/>
      <c r="O1291" s="3"/>
      <c r="P1291" s="3"/>
      <c r="Q1291" s="3"/>
      <c r="R1291" s="3"/>
      <c r="S1291" s="3"/>
      <c r="AK1291" s="3"/>
    </row>
    <row r="1292" spans="1:37" x14ac:dyDescent="0.2">
      <c r="A1292" s="39">
        <v>566</v>
      </c>
      <c r="B1292" s="38" t="s">
        <v>508</v>
      </c>
      <c r="C1292" s="38"/>
      <c r="I1292" s="3"/>
      <c r="J1292" s="3"/>
      <c r="K1292" s="3"/>
      <c r="L1292" s="3"/>
      <c r="M1292" s="3"/>
      <c r="N1292" s="3"/>
      <c r="O1292" s="3"/>
      <c r="P1292" s="3"/>
      <c r="Q1292" s="3"/>
      <c r="R1292" s="3"/>
      <c r="S1292" s="3"/>
      <c r="AK1292" s="3"/>
    </row>
    <row r="1293" spans="1:37" x14ac:dyDescent="0.2">
      <c r="A1293" s="39">
        <v>567</v>
      </c>
      <c r="B1293" s="38" t="s">
        <v>509</v>
      </c>
      <c r="C1293" s="38"/>
      <c r="I1293" s="3"/>
      <c r="J1293" s="3"/>
      <c r="K1293" s="3"/>
      <c r="L1293" s="3"/>
      <c r="M1293" s="3"/>
      <c r="N1293" s="3"/>
      <c r="O1293" s="3"/>
      <c r="P1293" s="3"/>
      <c r="Q1293" s="3"/>
      <c r="R1293" s="3"/>
      <c r="S1293" s="3"/>
      <c r="AK1293" s="3"/>
    </row>
    <row r="1294" spans="1:37" x14ac:dyDescent="0.2">
      <c r="A1294" s="39">
        <v>568</v>
      </c>
      <c r="B1294" s="38" t="s">
        <v>594</v>
      </c>
      <c r="C1294" s="38"/>
      <c r="I1294" s="3"/>
      <c r="J1294" s="3"/>
      <c r="K1294" s="3"/>
      <c r="L1294" s="3"/>
      <c r="M1294" s="3"/>
      <c r="N1294" s="3"/>
      <c r="O1294" s="3"/>
      <c r="P1294" s="3"/>
      <c r="Q1294" s="3"/>
      <c r="R1294" s="3"/>
      <c r="S1294" s="3"/>
      <c r="AK1294" s="3"/>
    </row>
    <row r="1295" spans="1:37" x14ac:dyDescent="0.2">
      <c r="A1295" s="39">
        <v>569</v>
      </c>
      <c r="B1295" s="38" t="s">
        <v>510</v>
      </c>
      <c r="C1295" s="38"/>
      <c r="I1295" s="3"/>
      <c r="J1295" s="3"/>
      <c r="K1295" s="3"/>
      <c r="L1295" s="3"/>
      <c r="M1295" s="3"/>
      <c r="N1295" s="3"/>
      <c r="O1295" s="3"/>
      <c r="P1295" s="3"/>
      <c r="Q1295" s="3"/>
      <c r="R1295" s="3"/>
      <c r="S1295" s="3"/>
      <c r="AK1295" s="3"/>
    </row>
    <row r="1296" spans="1:37" x14ac:dyDescent="0.2">
      <c r="A1296" s="39">
        <v>570</v>
      </c>
      <c r="B1296" s="38" t="s">
        <v>511</v>
      </c>
      <c r="C1296" s="38"/>
      <c r="I1296" s="3"/>
      <c r="J1296" s="3"/>
      <c r="K1296" s="3"/>
      <c r="L1296" s="3"/>
      <c r="M1296" s="3"/>
      <c r="N1296" s="3"/>
      <c r="O1296" s="3"/>
      <c r="P1296" s="3"/>
      <c r="Q1296" s="3"/>
      <c r="R1296" s="3"/>
      <c r="S1296" s="3"/>
      <c r="AK1296" s="3"/>
    </row>
    <row r="1297" spans="1:37" x14ac:dyDescent="0.2">
      <c r="A1297" s="39">
        <v>571</v>
      </c>
      <c r="B1297" s="38" t="s">
        <v>512</v>
      </c>
      <c r="C1297" s="38"/>
      <c r="I1297" s="3"/>
      <c r="J1297" s="3"/>
      <c r="K1297" s="3"/>
      <c r="L1297" s="3"/>
      <c r="M1297" s="3"/>
      <c r="N1297" s="3"/>
      <c r="O1297" s="3"/>
      <c r="P1297" s="3"/>
      <c r="Q1297" s="3"/>
      <c r="R1297" s="3"/>
      <c r="S1297" s="3"/>
      <c r="AK1297" s="3"/>
    </row>
    <row r="1298" spans="1:37" x14ac:dyDescent="0.2">
      <c r="A1298" s="39">
        <v>572</v>
      </c>
      <c r="B1298" s="38" t="s">
        <v>513</v>
      </c>
      <c r="C1298" s="38"/>
      <c r="I1298" s="3"/>
      <c r="J1298" s="3"/>
      <c r="K1298" s="3"/>
      <c r="L1298" s="3"/>
      <c r="M1298" s="3"/>
      <c r="N1298" s="3"/>
      <c r="O1298" s="3"/>
      <c r="P1298" s="3"/>
      <c r="Q1298" s="3"/>
      <c r="R1298" s="3"/>
      <c r="S1298" s="3"/>
      <c r="AK1298" s="3"/>
    </row>
    <row r="1299" spans="1:37" x14ac:dyDescent="0.2">
      <c r="A1299" s="39">
        <v>573</v>
      </c>
      <c r="B1299" s="38" t="s">
        <v>91</v>
      </c>
      <c r="C1299" s="38"/>
      <c r="I1299" s="3"/>
      <c r="J1299" s="3"/>
      <c r="K1299" s="3"/>
      <c r="L1299" s="3"/>
      <c r="M1299" s="3"/>
      <c r="N1299" s="3"/>
      <c r="O1299" s="3"/>
      <c r="P1299" s="3"/>
      <c r="Q1299" s="3"/>
      <c r="R1299" s="3"/>
      <c r="S1299" s="3"/>
      <c r="AK1299" s="3"/>
    </row>
    <row r="1300" spans="1:37" x14ac:dyDescent="0.2">
      <c r="A1300" s="39">
        <v>574</v>
      </c>
      <c r="B1300" s="40" t="s">
        <v>738</v>
      </c>
      <c r="C1300" s="38"/>
      <c r="I1300" s="3"/>
      <c r="J1300" s="3"/>
      <c r="K1300" s="3"/>
      <c r="L1300" s="3"/>
      <c r="M1300" s="3"/>
      <c r="N1300" s="3"/>
      <c r="O1300" s="3"/>
      <c r="P1300" s="3"/>
      <c r="Q1300" s="3"/>
      <c r="R1300" s="3"/>
      <c r="S1300" s="3"/>
      <c r="AK1300" s="3"/>
    </row>
    <row r="1301" spans="1:37" x14ac:dyDescent="0.2">
      <c r="A1301" s="39">
        <v>575</v>
      </c>
      <c r="B1301" s="38" t="s">
        <v>514</v>
      </c>
      <c r="C1301" s="38"/>
      <c r="I1301" s="3"/>
      <c r="J1301" s="3"/>
      <c r="K1301" s="3"/>
      <c r="L1301" s="3"/>
      <c r="M1301" s="3"/>
      <c r="N1301" s="3"/>
      <c r="O1301" s="3"/>
      <c r="P1301" s="3"/>
      <c r="Q1301" s="3"/>
      <c r="R1301" s="3"/>
      <c r="S1301" s="3"/>
      <c r="AK1301" s="3"/>
    </row>
    <row r="1302" spans="1:37" x14ac:dyDescent="0.2">
      <c r="A1302" s="39">
        <v>576</v>
      </c>
      <c r="B1302" s="38" t="s">
        <v>515</v>
      </c>
      <c r="C1302" s="38"/>
      <c r="I1302" s="3"/>
      <c r="J1302" s="3"/>
      <c r="K1302" s="3"/>
      <c r="L1302" s="3"/>
      <c r="M1302" s="3"/>
      <c r="N1302" s="3"/>
      <c r="O1302" s="3"/>
      <c r="P1302" s="3"/>
      <c r="Q1302" s="3"/>
      <c r="R1302" s="3"/>
      <c r="S1302" s="3"/>
      <c r="AK1302" s="3"/>
    </row>
    <row r="1303" spans="1:37" x14ac:dyDescent="0.2">
      <c r="A1303" s="39">
        <v>577</v>
      </c>
      <c r="B1303" s="38" t="s">
        <v>516</v>
      </c>
      <c r="C1303" s="38"/>
      <c r="I1303" s="3"/>
      <c r="J1303" s="3"/>
      <c r="K1303" s="3"/>
      <c r="L1303" s="3"/>
      <c r="M1303" s="3"/>
      <c r="N1303" s="3"/>
      <c r="O1303" s="3"/>
      <c r="P1303" s="3"/>
      <c r="Q1303" s="3"/>
      <c r="R1303" s="3"/>
      <c r="S1303" s="3"/>
      <c r="AK1303" s="3"/>
    </row>
    <row r="1304" spans="1:37" x14ac:dyDescent="0.2">
      <c r="A1304" s="39">
        <v>578</v>
      </c>
      <c r="B1304" s="38" t="s">
        <v>517</v>
      </c>
      <c r="C1304" s="38"/>
      <c r="I1304" s="3"/>
      <c r="J1304" s="3"/>
      <c r="K1304" s="3"/>
      <c r="L1304" s="3"/>
      <c r="M1304" s="3"/>
      <c r="N1304" s="3"/>
      <c r="O1304" s="3"/>
      <c r="P1304" s="3"/>
      <c r="Q1304" s="3"/>
      <c r="R1304" s="3"/>
      <c r="S1304" s="3"/>
      <c r="AK1304" s="3"/>
    </row>
    <row r="1305" spans="1:37" x14ac:dyDescent="0.2">
      <c r="A1305" s="39">
        <v>579</v>
      </c>
      <c r="B1305" s="38" t="s">
        <v>518</v>
      </c>
      <c r="C1305" s="38"/>
      <c r="I1305" s="3"/>
      <c r="J1305" s="3"/>
      <c r="K1305" s="3"/>
      <c r="L1305" s="3"/>
      <c r="M1305" s="3"/>
      <c r="N1305" s="3"/>
      <c r="O1305" s="3"/>
      <c r="P1305" s="3"/>
      <c r="Q1305" s="3"/>
      <c r="R1305" s="3"/>
      <c r="S1305" s="3"/>
      <c r="AK1305" s="3"/>
    </row>
    <row r="1306" spans="1:37" x14ac:dyDescent="0.2">
      <c r="A1306" s="39">
        <v>580</v>
      </c>
      <c r="B1306" s="38" t="s">
        <v>595</v>
      </c>
      <c r="C1306" s="38"/>
      <c r="I1306" s="3"/>
      <c r="J1306" s="3"/>
      <c r="K1306" s="3"/>
      <c r="L1306" s="3"/>
      <c r="M1306" s="3"/>
      <c r="N1306" s="3"/>
      <c r="O1306" s="3"/>
      <c r="P1306" s="3"/>
      <c r="Q1306" s="3"/>
      <c r="R1306" s="3"/>
      <c r="S1306" s="3"/>
      <c r="AK1306" s="3"/>
    </row>
    <row r="1307" spans="1:37" x14ac:dyDescent="0.2">
      <c r="A1307" s="39">
        <v>581</v>
      </c>
      <c r="B1307" s="38" t="s">
        <v>596</v>
      </c>
      <c r="C1307" s="38"/>
      <c r="I1307" s="3"/>
      <c r="J1307" s="3"/>
      <c r="K1307" s="3"/>
      <c r="L1307" s="3"/>
      <c r="M1307" s="3"/>
      <c r="N1307" s="3"/>
      <c r="O1307" s="3"/>
      <c r="P1307" s="3"/>
      <c r="Q1307" s="3"/>
      <c r="R1307" s="3"/>
      <c r="S1307" s="3"/>
      <c r="AK1307" s="3"/>
    </row>
    <row r="1308" spans="1:37" x14ac:dyDescent="0.2">
      <c r="A1308" s="39">
        <v>582</v>
      </c>
      <c r="B1308" s="38" t="s">
        <v>519</v>
      </c>
      <c r="C1308" s="38"/>
      <c r="I1308" s="3"/>
      <c r="J1308" s="3"/>
      <c r="K1308" s="3"/>
      <c r="L1308" s="3"/>
      <c r="M1308" s="3"/>
      <c r="N1308" s="3"/>
      <c r="O1308" s="3"/>
      <c r="P1308" s="3"/>
      <c r="Q1308" s="3"/>
      <c r="R1308" s="3"/>
      <c r="S1308" s="3"/>
      <c r="AK1308" s="3"/>
    </row>
    <row r="1309" spans="1:37" x14ac:dyDescent="0.2">
      <c r="A1309" s="39">
        <v>583</v>
      </c>
      <c r="B1309" s="38" t="s">
        <v>520</v>
      </c>
      <c r="C1309" s="38"/>
      <c r="I1309" s="3"/>
      <c r="J1309" s="3"/>
      <c r="K1309" s="3"/>
      <c r="L1309" s="3"/>
      <c r="M1309" s="3"/>
      <c r="N1309" s="3"/>
      <c r="O1309" s="3"/>
      <c r="P1309" s="3"/>
      <c r="Q1309" s="3"/>
      <c r="R1309" s="3"/>
      <c r="S1309" s="3"/>
      <c r="AK1309" s="3"/>
    </row>
    <row r="1310" spans="1:37" x14ac:dyDescent="0.2">
      <c r="A1310" s="39">
        <v>584</v>
      </c>
      <c r="B1310" s="38" t="s">
        <v>22</v>
      </c>
      <c r="C1310" s="38"/>
      <c r="I1310" s="3"/>
      <c r="J1310" s="3"/>
      <c r="K1310" s="3"/>
      <c r="L1310" s="3"/>
      <c r="M1310" s="3"/>
      <c r="N1310" s="3"/>
      <c r="O1310" s="3"/>
      <c r="P1310" s="3"/>
      <c r="Q1310" s="3"/>
      <c r="R1310" s="3"/>
      <c r="S1310" s="3"/>
      <c r="AK1310" s="3"/>
    </row>
    <row r="1311" spans="1:37" x14ac:dyDescent="0.2">
      <c r="A1311" s="39">
        <v>585</v>
      </c>
      <c r="B1311" s="38" t="s">
        <v>521</v>
      </c>
      <c r="C1311" s="38"/>
      <c r="I1311" s="3"/>
      <c r="J1311" s="3"/>
      <c r="K1311" s="3"/>
      <c r="L1311" s="3"/>
      <c r="M1311" s="3"/>
      <c r="N1311" s="3"/>
      <c r="O1311" s="3"/>
      <c r="P1311" s="3"/>
      <c r="Q1311" s="3"/>
      <c r="R1311" s="3"/>
      <c r="S1311" s="3"/>
      <c r="AK1311" s="3"/>
    </row>
    <row r="1312" spans="1:37" x14ac:dyDescent="0.2">
      <c r="A1312" s="39">
        <v>586</v>
      </c>
      <c r="B1312" s="38" t="s">
        <v>522</v>
      </c>
      <c r="C1312" s="38"/>
      <c r="I1312" s="3"/>
      <c r="J1312" s="3"/>
      <c r="K1312" s="3"/>
      <c r="L1312" s="3"/>
      <c r="M1312" s="3"/>
      <c r="N1312" s="3"/>
      <c r="O1312" s="3"/>
      <c r="P1312" s="3"/>
      <c r="Q1312" s="3"/>
      <c r="R1312" s="3"/>
      <c r="S1312" s="3"/>
      <c r="AK1312" s="3"/>
    </row>
    <row r="1313" spans="1:37" x14ac:dyDescent="0.2">
      <c r="A1313" s="39">
        <v>587</v>
      </c>
      <c r="B1313" s="38" t="s">
        <v>523</v>
      </c>
      <c r="C1313" s="38"/>
      <c r="I1313" s="3"/>
      <c r="J1313" s="3"/>
      <c r="K1313" s="3"/>
      <c r="L1313" s="3"/>
      <c r="M1313" s="3"/>
      <c r="N1313" s="3"/>
      <c r="O1313" s="3"/>
      <c r="P1313" s="3"/>
      <c r="Q1313" s="3"/>
      <c r="R1313" s="3"/>
      <c r="S1313" s="3"/>
      <c r="AK1313" s="3"/>
    </row>
    <row r="1314" spans="1:37" x14ac:dyDescent="0.2">
      <c r="A1314" s="39">
        <v>588</v>
      </c>
      <c r="B1314" s="38" t="s">
        <v>524</v>
      </c>
      <c r="C1314" s="38"/>
      <c r="I1314" s="3"/>
      <c r="J1314" s="3"/>
      <c r="K1314" s="3"/>
      <c r="L1314" s="3"/>
      <c r="M1314" s="3"/>
      <c r="N1314" s="3"/>
      <c r="O1314" s="3"/>
      <c r="P1314" s="3"/>
      <c r="Q1314" s="3"/>
      <c r="R1314" s="3"/>
      <c r="S1314" s="3"/>
      <c r="AK1314" s="3"/>
    </row>
    <row r="1315" spans="1:37" x14ac:dyDescent="0.2">
      <c r="A1315" s="39">
        <v>589</v>
      </c>
      <c r="B1315" s="38" t="s">
        <v>3</v>
      </c>
      <c r="C1315" s="38"/>
      <c r="I1315" s="3"/>
      <c r="J1315" s="3"/>
      <c r="K1315" s="3"/>
      <c r="L1315" s="3"/>
      <c r="M1315" s="3"/>
      <c r="N1315" s="3"/>
      <c r="O1315" s="3"/>
      <c r="P1315" s="3"/>
      <c r="Q1315" s="3"/>
      <c r="R1315" s="3"/>
      <c r="S1315" s="3"/>
      <c r="AK1315" s="3"/>
    </row>
    <row r="1316" spans="1:37" x14ac:dyDescent="0.2">
      <c r="A1316" s="39">
        <v>590</v>
      </c>
      <c r="B1316" s="38" t="s">
        <v>525</v>
      </c>
      <c r="C1316" s="38"/>
      <c r="I1316" s="3"/>
      <c r="J1316" s="3"/>
      <c r="K1316" s="3"/>
      <c r="L1316" s="3"/>
      <c r="M1316" s="3"/>
      <c r="N1316" s="3"/>
      <c r="O1316" s="3"/>
      <c r="P1316" s="3"/>
      <c r="Q1316" s="3"/>
      <c r="R1316" s="3"/>
      <c r="S1316" s="3"/>
      <c r="AK1316" s="3"/>
    </row>
    <row r="1317" spans="1:37" x14ac:dyDescent="0.2">
      <c r="A1317" s="39">
        <v>591</v>
      </c>
      <c r="B1317" s="38" t="s">
        <v>526</v>
      </c>
      <c r="C1317" s="38"/>
      <c r="I1317" s="3"/>
      <c r="J1317" s="3"/>
      <c r="K1317" s="3"/>
      <c r="L1317" s="3"/>
      <c r="M1317" s="3"/>
      <c r="N1317" s="3"/>
      <c r="O1317" s="3"/>
      <c r="P1317" s="3"/>
      <c r="Q1317" s="3"/>
      <c r="R1317" s="3"/>
      <c r="S1317" s="3"/>
      <c r="AK1317" s="3"/>
    </row>
    <row r="1318" spans="1:37" x14ac:dyDescent="0.2">
      <c r="A1318" s="39">
        <v>592</v>
      </c>
      <c r="B1318" s="38" t="s">
        <v>527</v>
      </c>
      <c r="C1318" s="38"/>
      <c r="I1318" s="3"/>
      <c r="J1318" s="3"/>
      <c r="K1318" s="3"/>
      <c r="L1318" s="3"/>
      <c r="M1318" s="3"/>
      <c r="N1318" s="3"/>
      <c r="O1318" s="3"/>
      <c r="P1318" s="3"/>
      <c r="Q1318" s="3"/>
      <c r="R1318" s="3"/>
      <c r="S1318" s="3"/>
      <c r="AK1318" s="3"/>
    </row>
    <row r="1319" spans="1:37" x14ac:dyDescent="0.2">
      <c r="A1319" s="39">
        <v>593</v>
      </c>
      <c r="B1319" s="38" t="s">
        <v>528</v>
      </c>
      <c r="C1319" s="38"/>
      <c r="I1319" s="3"/>
      <c r="J1319" s="3"/>
      <c r="K1319" s="3"/>
      <c r="L1319" s="3"/>
      <c r="M1319" s="3"/>
      <c r="N1319" s="3"/>
      <c r="O1319" s="3"/>
      <c r="P1319" s="3"/>
      <c r="Q1319" s="3"/>
      <c r="R1319" s="3"/>
      <c r="S1319" s="3"/>
      <c r="AK1319" s="3"/>
    </row>
    <row r="1320" spans="1:37" x14ac:dyDescent="0.2">
      <c r="A1320" s="39">
        <v>594</v>
      </c>
      <c r="B1320" s="38" t="s">
        <v>529</v>
      </c>
      <c r="C1320" s="38"/>
      <c r="I1320" s="3"/>
      <c r="J1320" s="3"/>
      <c r="K1320" s="3"/>
      <c r="L1320" s="3"/>
      <c r="M1320" s="3"/>
      <c r="N1320" s="3"/>
      <c r="O1320" s="3"/>
      <c r="P1320" s="3"/>
      <c r="Q1320" s="3"/>
      <c r="R1320" s="3"/>
      <c r="S1320" s="3"/>
      <c r="AK1320" s="3"/>
    </row>
    <row r="1321" spans="1:37" x14ac:dyDescent="0.2">
      <c r="A1321" s="39">
        <v>595</v>
      </c>
      <c r="B1321" s="38" t="s">
        <v>530</v>
      </c>
      <c r="C1321" s="38"/>
      <c r="I1321" s="3"/>
      <c r="J1321" s="3"/>
      <c r="K1321" s="3"/>
      <c r="L1321" s="3"/>
      <c r="M1321" s="3"/>
      <c r="N1321" s="3"/>
      <c r="O1321" s="3"/>
      <c r="P1321" s="3"/>
      <c r="Q1321" s="3"/>
      <c r="R1321" s="3"/>
      <c r="S1321" s="3"/>
      <c r="AK1321" s="3"/>
    </row>
    <row r="1322" spans="1:37" x14ac:dyDescent="0.2">
      <c r="A1322" s="39">
        <v>596</v>
      </c>
      <c r="B1322" s="38" t="s">
        <v>67</v>
      </c>
      <c r="C1322" s="38"/>
      <c r="I1322" s="3"/>
      <c r="J1322" s="3"/>
      <c r="K1322" s="3"/>
      <c r="L1322" s="3"/>
      <c r="M1322" s="3"/>
      <c r="N1322" s="3"/>
      <c r="O1322" s="3"/>
      <c r="P1322" s="3"/>
      <c r="Q1322" s="3"/>
      <c r="R1322" s="3"/>
      <c r="S1322" s="3"/>
      <c r="AK1322" s="3"/>
    </row>
    <row r="1323" spans="1:37" x14ac:dyDescent="0.2">
      <c r="A1323" s="39">
        <v>597</v>
      </c>
      <c r="B1323" s="38" t="s">
        <v>74</v>
      </c>
      <c r="C1323" s="38"/>
      <c r="I1323" s="3"/>
      <c r="J1323" s="3"/>
      <c r="K1323" s="3"/>
      <c r="L1323" s="3"/>
      <c r="M1323" s="3"/>
      <c r="N1323" s="3"/>
      <c r="O1323" s="3"/>
      <c r="P1323" s="3"/>
      <c r="Q1323" s="3"/>
      <c r="R1323" s="3"/>
      <c r="S1323" s="3"/>
      <c r="AK1323" s="3"/>
    </row>
    <row r="1324" spans="1:37" x14ac:dyDescent="0.2">
      <c r="A1324" s="39">
        <v>598</v>
      </c>
      <c r="B1324" s="38" t="s">
        <v>78</v>
      </c>
      <c r="C1324" s="38"/>
      <c r="I1324" s="3"/>
      <c r="J1324" s="3"/>
      <c r="K1324" s="3"/>
      <c r="L1324" s="3"/>
      <c r="M1324" s="3"/>
      <c r="N1324" s="3"/>
      <c r="O1324" s="3"/>
      <c r="P1324" s="3"/>
      <c r="Q1324" s="3"/>
      <c r="R1324" s="3"/>
      <c r="S1324" s="3"/>
      <c r="AK1324" s="3"/>
    </row>
    <row r="1325" spans="1:37" x14ac:dyDescent="0.2">
      <c r="A1325" s="39">
        <v>599</v>
      </c>
      <c r="B1325" s="38" t="s">
        <v>531</v>
      </c>
      <c r="C1325" s="38"/>
      <c r="I1325" s="3"/>
      <c r="J1325" s="3"/>
      <c r="K1325" s="3"/>
      <c r="L1325" s="3"/>
      <c r="M1325" s="3"/>
      <c r="N1325" s="3"/>
      <c r="O1325" s="3"/>
      <c r="P1325" s="3"/>
      <c r="Q1325" s="3"/>
      <c r="R1325" s="3"/>
      <c r="S1325" s="3"/>
      <c r="AK1325" s="3"/>
    </row>
    <row r="1326" spans="1:37" x14ac:dyDescent="0.2">
      <c r="A1326" s="39">
        <v>600</v>
      </c>
      <c r="B1326" s="38" t="s">
        <v>38</v>
      </c>
      <c r="C1326" s="38"/>
      <c r="I1326" s="3"/>
      <c r="J1326" s="3"/>
      <c r="K1326" s="3"/>
      <c r="L1326" s="3"/>
      <c r="M1326" s="3"/>
      <c r="N1326" s="3"/>
      <c r="O1326" s="3"/>
      <c r="P1326" s="3"/>
      <c r="Q1326" s="3"/>
      <c r="R1326" s="3"/>
      <c r="S1326" s="3"/>
      <c r="AK1326" s="3"/>
    </row>
    <row r="1327" spans="1:37" x14ac:dyDescent="0.2">
      <c r="A1327" s="39">
        <v>601</v>
      </c>
      <c r="B1327" s="38" t="s">
        <v>532</v>
      </c>
      <c r="C1327" s="38"/>
      <c r="I1327" s="3"/>
      <c r="J1327" s="3"/>
      <c r="K1327" s="3"/>
      <c r="L1327" s="3"/>
      <c r="M1327" s="3"/>
      <c r="N1327" s="3"/>
      <c r="O1327" s="3"/>
      <c r="P1327" s="3"/>
      <c r="Q1327" s="3"/>
      <c r="R1327" s="3"/>
      <c r="S1327" s="3"/>
      <c r="AK1327" s="3"/>
    </row>
    <row r="1328" spans="1:37" x14ac:dyDescent="0.2">
      <c r="A1328" s="39">
        <v>602</v>
      </c>
      <c r="B1328" s="38" t="s">
        <v>68</v>
      </c>
      <c r="C1328" s="38"/>
      <c r="I1328" s="3"/>
      <c r="J1328" s="3"/>
      <c r="K1328" s="3"/>
      <c r="L1328" s="3"/>
      <c r="M1328" s="3"/>
      <c r="N1328" s="3"/>
      <c r="O1328" s="3"/>
      <c r="P1328" s="3"/>
      <c r="Q1328" s="3"/>
      <c r="R1328" s="3"/>
      <c r="S1328" s="3"/>
      <c r="AK1328" s="3"/>
    </row>
    <row r="1329" spans="1:37" x14ac:dyDescent="0.2">
      <c r="A1329" s="39">
        <v>603</v>
      </c>
      <c r="B1329" s="38" t="s">
        <v>533</v>
      </c>
      <c r="C1329" s="38"/>
      <c r="I1329" s="3"/>
      <c r="J1329" s="3"/>
      <c r="K1329" s="3"/>
      <c r="L1329" s="3"/>
      <c r="M1329" s="3"/>
      <c r="N1329" s="3"/>
      <c r="O1329" s="3"/>
      <c r="P1329" s="3"/>
      <c r="Q1329" s="3"/>
      <c r="R1329" s="3"/>
      <c r="S1329" s="3"/>
      <c r="AK1329" s="3"/>
    </row>
    <row r="1330" spans="1:37" x14ac:dyDescent="0.2">
      <c r="A1330" s="39">
        <v>604</v>
      </c>
      <c r="B1330" s="40" t="s">
        <v>739</v>
      </c>
      <c r="C1330" s="38"/>
      <c r="I1330" s="3"/>
      <c r="J1330" s="3"/>
      <c r="K1330" s="3"/>
      <c r="L1330" s="3"/>
      <c r="M1330" s="3"/>
      <c r="N1330" s="3"/>
      <c r="O1330" s="3"/>
      <c r="P1330" s="3"/>
      <c r="Q1330" s="3"/>
      <c r="R1330" s="3"/>
      <c r="S1330" s="3"/>
      <c r="AK1330" s="3"/>
    </row>
    <row r="1331" spans="1:37" x14ac:dyDescent="0.2">
      <c r="A1331" s="39">
        <v>605</v>
      </c>
      <c r="B1331" s="38" t="s">
        <v>534</v>
      </c>
      <c r="C1331" s="38"/>
      <c r="I1331" s="3"/>
      <c r="J1331" s="3"/>
      <c r="K1331" s="3"/>
      <c r="L1331" s="3"/>
      <c r="M1331" s="3"/>
      <c r="N1331" s="3"/>
      <c r="O1331" s="3"/>
      <c r="P1331" s="3"/>
      <c r="Q1331" s="3"/>
      <c r="R1331" s="3"/>
      <c r="S1331" s="3"/>
      <c r="AK1331" s="3"/>
    </row>
    <row r="1332" spans="1:37" x14ac:dyDescent="0.2">
      <c r="A1332" s="39">
        <v>606</v>
      </c>
      <c r="B1332" s="38" t="s">
        <v>535</v>
      </c>
      <c r="C1332" s="38"/>
      <c r="I1332" s="3"/>
      <c r="J1332" s="3"/>
      <c r="K1332" s="3"/>
      <c r="L1332" s="3"/>
      <c r="M1332" s="3"/>
      <c r="N1332" s="3"/>
      <c r="O1332" s="3"/>
      <c r="P1332" s="3"/>
      <c r="Q1332" s="3"/>
      <c r="R1332" s="3"/>
      <c r="S1332" s="3"/>
      <c r="AK1332" s="3"/>
    </row>
    <row r="1333" spans="1:37" x14ac:dyDescent="0.2">
      <c r="A1333" s="39">
        <v>607</v>
      </c>
      <c r="B1333" s="38" t="s">
        <v>536</v>
      </c>
      <c r="C1333" s="38"/>
      <c r="I1333" s="3"/>
      <c r="J1333" s="3"/>
      <c r="K1333" s="3"/>
      <c r="L1333" s="3"/>
      <c r="M1333" s="3"/>
      <c r="N1333" s="3"/>
      <c r="O1333" s="3"/>
      <c r="P1333" s="3"/>
      <c r="Q1333" s="3"/>
      <c r="R1333" s="3"/>
      <c r="S1333" s="3"/>
      <c r="AK1333" s="3"/>
    </row>
    <row r="1334" spans="1:37" x14ac:dyDescent="0.2">
      <c r="A1334" s="39">
        <v>608</v>
      </c>
      <c r="B1334" s="38" t="s">
        <v>537</v>
      </c>
      <c r="C1334" s="38"/>
      <c r="I1334" s="3"/>
      <c r="J1334" s="3"/>
      <c r="K1334" s="3"/>
      <c r="L1334" s="3"/>
      <c r="M1334" s="3"/>
      <c r="N1334" s="3"/>
      <c r="O1334" s="3"/>
      <c r="P1334" s="3"/>
      <c r="Q1334" s="3"/>
      <c r="R1334" s="3"/>
      <c r="S1334" s="3"/>
      <c r="AK1334" s="3"/>
    </row>
    <row r="1335" spans="1:37" x14ac:dyDescent="0.2">
      <c r="A1335" s="39">
        <v>609</v>
      </c>
      <c r="B1335" s="38" t="s">
        <v>107</v>
      </c>
      <c r="C1335" s="38"/>
      <c r="I1335" s="3"/>
      <c r="J1335" s="3"/>
      <c r="K1335" s="3"/>
      <c r="L1335" s="3"/>
      <c r="M1335" s="3"/>
      <c r="N1335" s="3"/>
      <c r="O1335" s="3"/>
      <c r="P1335" s="3"/>
      <c r="Q1335" s="3"/>
      <c r="R1335" s="3"/>
      <c r="S1335" s="3"/>
      <c r="AK1335" s="3"/>
    </row>
    <row r="1336" spans="1:37" x14ac:dyDescent="0.2">
      <c r="A1336" s="39">
        <v>610</v>
      </c>
      <c r="B1336" s="38" t="s">
        <v>538</v>
      </c>
      <c r="C1336" s="38"/>
      <c r="I1336" s="3"/>
      <c r="J1336" s="3"/>
      <c r="K1336" s="3"/>
      <c r="L1336" s="3"/>
      <c r="M1336" s="3"/>
      <c r="N1336" s="3"/>
      <c r="O1336" s="3"/>
      <c r="P1336" s="3"/>
      <c r="Q1336" s="3"/>
      <c r="R1336" s="3"/>
      <c r="S1336" s="3"/>
      <c r="AK1336" s="3"/>
    </row>
    <row r="1337" spans="1:37" x14ac:dyDescent="0.2">
      <c r="A1337" s="39">
        <v>611</v>
      </c>
      <c r="B1337" s="38" t="s">
        <v>19</v>
      </c>
      <c r="C1337" s="38"/>
      <c r="I1337" s="3"/>
      <c r="J1337" s="3"/>
      <c r="K1337" s="3"/>
      <c r="L1337" s="3"/>
      <c r="M1337" s="3"/>
      <c r="N1337" s="3"/>
      <c r="O1337" s="3"/>
      <c r="P1337" s="3"/>
      <c r="Q1337" s="3"/>
      <c r="R1337" s="3"/>
      <c r="S1337" s="3"/>
      <c r="AK1337" s="3"/>
    </row>
    <row r="1338" spans="1:37" x14ac:dyDescent="0.2">
      <c r="A1338" s="39">
        <v>612</v>
      </c>
      <c r="B1338" s="40" t="s">
        <v>740</v>
      </c>
      <c r="C1338" s="38"/>
      <c r="I1338" s="3"/>
      <c r="J1338" s="3"/>
      <c r="K1338" s="3"/>
      <c r="L1338" s="3"/>
      <c r="M1338" s="3"/>
      <c r="N1338" s="3"/>
      <c r="O1338" s="3"/>
      <c r="P1338" s="3"/>
      <c r="Q1338" s="3"/>
      <c r="R1338" s="3"/>
      <c r="S1338" s="3"/>
      <c r="AK1338" s="3"/>
    </row>
    <row r="1339" spans="1:37" x14ac:dyDescent="0.2">
      <c r="A1339" s="39">
        <v>613</v>
      </c>
      <c r="B1339" s="38" t="s">
        <v>539</v>
      </c>
      <c r="C1339" s="38"/>
      <c r="I1339" s="3"/>
      <c r="J1339" s="3"/>
      <c r="K1339" s="3"/>
      <c r="L1339" s="3"/>
      <c r="M1339" s="3"/>
      <c r="N1339" s="3"/>
      <c r="O1339" s="3"/>
      <c r="P1339" s="3"/>
      <c r="Q1339" s="3"/>
      <c r="R1339" s="3"/>
      <c r="S1339" s="3"/>
    </row>
    <row r="1340" spans="1:37" x14ac:dyDescent="0.2">
      <c r="A1340" s="39">
        <v>614</v>
      </c>
      <c r="B1340" s="38" t="s">
        <v>540</v>
      </c>
      <c r="C1340" s="38"/>
      <c r="I1340" s="3"/>
      <c r="J1340" s="3"/>
      <c r="K1340" s="3"/>
      <c r="L1340" s="3"/>
      <c r="M1340" s="3"/>
      <c r="N1340" s="3"/>
      <c r="O1340" s="3"/>
      <c r="P1340" s="3"/>
      <c r="Q1340" s="3"/>
      <c r="R1340" s="3"/>
      <c r="S1340" s="3"/>
    </row>
    <row r="1341" spans="1:37" x14ac:dyDescent="0.2">
      <c r="A1341" s="39">
        <v>615</v>
      </c>
      <c r="B1341" s="38" t="s">
        <v>541</v>
      </c>
      <c r="C1341" s="38"/>
      <c r="I1341" s="3"/>
      <c r="J1341" s="3"/>
      <c r="K1341" s="3"/>
      <c r="L1341" s="3"/>
      <c r="M1341" s="3"/>
      <c r="N1341" s="3"/>
      <c r="O1341" s="3"/>
      <c r="P1341" s="3"/>
      <c r="Q1341" s="3"/>
      <c r="R1341" s="3"/>
      <c r="S1341" s="3"/>
    </row>
    <row r="1342" spans="1:37" x14ac:dyDescent="0.2">
      <c r="A1342" s="39">
        <v>616</v>
      </c>
      <c r="B1342" s="40" t="s">
        <v>741</v>
      </c>
      <c r="C1342" s="38"/>
      <c r="I1342" s="3"/>
      <c r="J1342" s="3"/>
      <c r="K1342" s="3"/>
      <c r="L1342" s="3"/>
      <c r="M1342" s="3"/>
      <c r="N1342" s="3"/>
      <c r="O1342" s="3"/>
      <c r="P1342" s="3"/>
      <c r="Q1342" s="3"/>
      <c r="R1342" s="3"/>
      <c r="S1342" s="3"/>
    </row>
    <row r="1343" spans="1:37" x14ac:dyDescent="0.2">
      <c r="A1343" s="39">
        <v>617</v>
      </c>
      <c r="B1343" s="38" t="s">
        <v>542</v>
      </c>
      <c r="C1343" s="38"/>
      <c r="I1343" s="3"/>
      <c r="J1343" s="3"/>
      <c r="K1343" s="3"/>
      <c r="L1343" s="3"/>
      <c r="M1343" s="3"/>
      <c r="N1343" s="3"/>
      <c r="O1343" s="3"/>
      <c r="P1343" s="3"/>
      <c r="Q1343" s="3"/>
      <c r="R1343" s="3"/>
      <c r="S1343" s="3"/>
    </row>
    <row r="1344" spans="1:37" x14ac:dyDescent="0.2">
      <c r="A1344" s="39">
        <v>618</v>
      </c>
      <c r="B1344" s="38" t="s">
        <v>543</v>
      </c>
      <c r="C1344" s="38"/>
      <c r="I1344" s="3"/>
      <c r="J1344" s="3"/>
      <c r="K1344" s="3"/>
      <c r="L1344" s="3"/>
      <c r="M1344" s="3"/>
      <c r="N1344" s="3"/>
      <c r="O1344" s="3"/>
      <c r="P1344" s="3"/>
      <c r="Q1344" s="3"/>
      <c r="R1344" s="3"/>
      <c r="S1344" s="3"/>
    </row>
    <row r="1345" spans="1:19" x14ac:dyDescent="0.2">
      <c r="A1345" s="39">
        <v>619</v>
      </c>
      <c r="B1345" s="38" t="s">
        <v>10</v>
      </c>
      <c r="C1345" s="38"/>
      <c r="I1345" s="3"/>
      <c r="J1345" s="3"/>
      <c r="K1345" s="3"/>
      <c r="L1345" s="3"/>
      <c r="M1345" s="3"/>
      <c r="N1345" s="3"/>
      <c r="O1345" s="3"/>
      <c r="P1345" s="3"/>
      <c r="Q1345" s="3"/>
      <c r="R1345" s="3"/>
      <c r="S1345" s="3"/>
    </row>
    <row r="1346" spans="1:19" x14ac:dyDescent="0.2">
      <c r="A1346" s="39">
        <v>620</v>
      </c>
      <c r="B1346" s="38" t="s">
        <v>544</v>
      </c>
      <c r="C1346" s="38"/>
      <c r="I1346" s="3"/>
      <c r="J1346" s="3"/>
      <c r="K1346" s="3"/>
      <c r="L1346" s="3"/>
      <c r="M1346" s="3"/>
      <c r="N1346" s="3"/>
      <c r="O1346" s="3"/>
      <c r="P1346" s="3"/>
      <c r="Q1346" s="3"/>
      <c r="R1346" s="3"/>
      <c r="S1346" s="3"/>
    </row>
    <row r="1347" spans="1:19" x14ac:dyDescent="0.2">
      <c r="A1347" s="39">
        <v>621</v>
      </c>
      <c r="B1347" s="38" t="s">
        <v>84</v>
      </c>
      <c r="C1347" s="38"/>
      <c r="I1347" s="3"/>
      <c r="J1347" s="3"/>
      <c r="K1347" s="3"/>
      <c r="L1347" s="3"/>
      <c r="M1347" s="3"/>
      <c r="N1347" s="3"/>
      <c r="O1347" s="3"/>
      <c r="P1347" s="3"/>
      <c r="Q1347" s="3"/>
      <c r="R1347" s="3"/>
      <c r="S1347" s="3"/>
    </row>
    <row r="1348" spans="1:19" x14ac:dyDescent="0.2">
      <c r="A1348" s="39">
        <v>622</v>
      </c>
      <c r="B1348" s="38" t="s">
        <v>545</v>
      </c>
      <c r="C1348" s="38"/>
      <c r="I1348" s="3"/>
      <c r="J1348" s="3"/>
      <c r="K1348" s="3"/>
      <c r="L1348" s="3"/>
      <c r="M1348" s="3"/>
      <c r="N1348" s="3"/>
      <c r="O1348" s="3"/>
      <c r="P1348" s="3"/>
      <c r="Q1348" s="3"/>
      <c r="R1348" s="3"/>
      <c r="S1348" s="3"/>
    </row>
    <row r="1349" spans="1:19" x14ac:dyDescent="0.2">
      <c r="A1349" s="39">
        <v>623</v>
      </c>
      <c r="B1349" s="38" t="s">
        <v>546</v>
      </c>
      <c r="C1349" s="38"/>
      <c r="I1349" s="3"/>
      <c r="J1349" s="3"/>
      <c r="K1349" s="3"/>
      <c r="L1349" s="3"/>
      <c r="M1349" s="3"/>
      <c r="N1349" s="3"/>
      <c r="O1349" s="3"/>
      <c r="P1349" s="3"/>
      <c r="Q1349" s="3"/>
      <c r="R1349" s="3"/>
      <c r="S1349" s="3"/>
    </row>
    <row r="1350" spans="1:19" x14ac:dyDescent="0.2">
      <c r="A1350" s="39">
        <v>624</v>
      </c>
      <c r="B1350" s="38" t="s">
        <v>547</v>
      </c>
      <c r="C1350" s="38"/>
      <c r="I1350" s="3"/>
      <c r="J1350" s="3"/>
      <c r="K1350" s="3"/>
      <c r="L1350" s="3"/>
      <c r="M1350" s="3"/>
      <c r="N1350" s="3"/>
      <c r="O1350" s="3"/>
      <c r="P1350" s="3"/>
      <c r="Q1350" s="3"/>
      <c r="R1350" s="3"/>
      <c r="S1350" s="3"/>
    </row>
    <row r="1351" spans="1:19" x14ac:dyDescent="0.2">
      <c r="A1351" s="39">
        <v>625</v>
      </c>
      <c r="B1351" s="38" t="s">
        <v>548</v>
      </c>
      <c r="C1351" s="38"/>
      <c r="I1351" s="3"/>
      <c r="J1351" s="3"/>
      <c r="K1351" s="3"/>
      <c r="L1351" s="3"/>
      <c r="M1351" s="3"/>
      <c r="N1351" s="3"/>
      <c r="O1351" s="3"/>
      <c r="P1351" s="3"/>
      <c r="Q1351" s="3"/>
      <c r="R1351" s="3"/>
      <c r="S1351" s="3"/>
    </row>
    <row r="1352" spans="1:19" x14ac:dyDescent="0.2">
      <c r="A1352" s="39">
        <v>626</v>
      </c>
      <c r="B1352" s="38" t="s">
        <v>96</v>
      </c>
      <c r="C1352" s="38"/>
      <c r="I1352" s="3"/>
      <c r="J1352" s="3"/>
      <c r="K1352" s="3"/>
      <c r="L1352" s="3"/>
      <c r="M1352" s="3"/>
      <c r="N1352" s="3"/>
      <c r="O1352" s="3"/>
      <c r="P1352" s="3"/>
      <c r="Q1352" s="3"/>
      <c r="R1352" s="3"/>
      <c r="S1352" s="3"/>
    </row>
    <row r="1353" spans="1:19" x14ac:dyDescent="0.2">
      <c r="A1353" s="39">
        <v>627</v>
      </c>
      <c r="B1353" s="38" t="s">
        <v>549</v>
      </c>
      <c r="C1353" s="38"/>
      <c r="I1353" s="3"/>
      <c r="J1353" s="3"/>
      <c r="K1353" s="3"/>
      <c r="L1353" s="3"/>
      <c r="M1353" s="3"/>
      <c r="N1353" s="3"/>
      <c r="O1353" s="3"/>
      <c r="P1353" s="3"/>
      <c r="Q1353" s="3"/>
      <c r="R1353" s="3"/>
      <c r="S1353" s="3"/>
    </row>
    <row r="1354" spans="1:19" x14ac:dyDescent="0.2">
      <c r="A1354" s="39">
        <v>628</v>
      </c>
      <c r="B1354" s="38" t="s">
        <v>550</v>
      </c>
      <c r="C1354" s="38"/>
      <c r="I1354" s="3"/>
      <c r="J1354" s="3"/>
      <c r="K1354" s="3"/>
      <c r="L1354" s="3"/>
      <c r="M1354" s="3"/>
      <c r="N1354" s="3"/>
      <c r="O1354" s="3"/>
      <c r="P1354" s="3"/>
      <c r="Q1354" s="3"/>
      <c r="R1354" s="3"/>
      <c r="S1354" s="3"/>
    </row>
    <row r="1355" spans="1:19" x14ac:dyDescent="0.2">
      <c r="A1355" s="39">
        <v>629</v>
      </c>
      <c r="B1355" s="38" t="s">
        <v>551</v>
      </c>
    </row>
    <row r="1356" spans="1:19" x14ac:dyDescent="0.2">
      <c r="A1356" s="39">
        <v>630</v>
      </c>
      <c r="B1356" s="38" t="s">
        <v>552</v>
      </c>
    </row>
    <row r="1357" spans="1:19" x14ac:dyDescent="0.2">
      <c r="A1357" s="39">
        <v>631</v>
      </c>
      <c r="B1357" s="38" t="s">
        <v>553</v>
      </c>
    </row>
    <row r="1358" spans="1:19" x14ac:dyDescent="0.2">
      <c r="A1358" s="39">
        <v>632</v>
      </c>
      <c r="B1358" s="38" t="s">
        <v>54</v>
      </c>
    </row>
    <row r="1359" spans="1:19" x14ac:dyDescent="0.2">
      <c r="A1359" s="39">
        <v>633</v>
      </c>
      <c r="B1359" s="38" t="s">
        <v>554</v>
      </c>
    </row>
    <row r="1360" spans="1:19" x14ac:dyDescent="0.2">
      <c r="A1360" s="39">
        <v>634</v>
      </c>
      <c r="B1360" s="38" t="s">
        <v>555</v>
      </c>
    </row>
    <row r="1361" spans="1:2" x14ac:dyDescent="0.2">
      <c r="A1361" s="39">
        <v>635</v>
      </c>
      <c r="B1361" s="38" t="s">
        <v>556</v>
      </c>
    </row>
    <row r="1362" spans="1:2" x14ac:dyDescent="0.2">
      <c r="A1362" s="39">
        <v>636</v>
      </c>
      <c r="B1362" s="38" t="s">
        <v>597</v>
      </c>
    </row>
    <row r="1363" spans="1:2" x14ac:dyDescent="0.2">
      <c r="A1363" s="39">
        <v>637</v>
      </c>
      <c r="B1363" s="38" t="s">
        <v>75</v>
      </c>
    </row>
    <row r="1364" spans="1:2" x14ac:dyDescent="0.2">
      <c r="A1364" s="39">
        <v>638</v>
      </c>
      <c r="B1364" s="38" t="s">
        <v>55</v>
      </c>
    </row>
    <row r="1365" spans="1:2" x14ac:dyDescent="0.2">
      <c r="A1365" s="39">
        <v>639</v>
      </c>
      <c r="B1365" s="38" t="s">
        <v>557</v>
      </c>
    </row>
    <row r="1366" spans="1:2" x14ac:dyDescent="0.2">
      <c r="A1366" s="39">
        <v>640</v>
      </c>
      <c r="B1366" s="38" t="s">
        <v>558</v>
      </c>
    </row>
    <row r="1367" spans="1:2" x14ac:dyDescent="0.2">
      <c r="A1367" s="39">
        <v>641</v>
      </c>
      <c r="B1367" s="38" t="s">
        <v>598</v>
      </c>
    </row>
    <row r="1368" spans="1:2" x14ac:dyDescent="0.2">
      <c r="A1368" s="3"/>
    </row>
    <row r="1369" spans="1:2" x14ac:dyDescent="0.2">
      <c r="A1369" s="3"/>
    </row>
    <row r="1370" spans="1:2" x14ac:dyDescent="0.2">
      <c r="A1370" s="3"/>
    </row>
    <row r="1371" spans="1:2" x14ac:dyDescent="0.2">
      <c r="A1371" s="3"/>
    </row>
    <row r="1372" spans="1:2" x14ac:dyDescent="0.2">
      <c r="A1372" s="3"/>
    </row>
    <row r="1373" spans="1:2" x14ac:dyDescent="0.2">
      <c r="A1373" s="3"/>
    </row>
    <row r="1374" spans="1:2" x14ac:dyDescent="0.2">
      <c r="A1374" s="3"/>
    </row>
    <row r="1375" spans="1:2" x14ac:dyDescent="0.2">
      <c r="A1375" s="3"/>
    </row>
    <row r="1376" spans="1:2" x14ac:dyDescent="0.2">
      <c r="A1376" s="3"/>
    </row>
    <row r="1377" spans="1:1" x14ac:dyDescent="0.2">
      <c r="A1377" s="3"/>
    </row>
    <row r="1378" spans="1:1" x14ac:dyDescent="0.2">
      <c r="A1378" s="3"/>
    </row>
    <row r="1379" spans="1:1" x14ac:dyDescent="0.2">
      <c r="A1379" s="3"/>
    </row>
    <row r="1380" spans="1:1" x14ac:dyDescent="0.2">
      <c r="A1380" s="3"/>
    </row>
    <row r="1381" spans="1:1" ht="15.75" x14ac:dyDescent="0.25">
      <c r="A1381" s="7"/>
    </row>
    <row r="1382" spans="1:1" x14ac:dyDescent="0.2">
      <c r="A1382" s="3"/>
    </row>
    <row r="1383" spans="1:1" x14ac:dyDescent="0.2">
      <c r="A1383" s="3"/>
    </row>
    <row r="1384" spans="1:1" x14ac:dyDescent="0.2">
      <c r="A1384" s="3"/>
    </row>
    <row r="1385" spans="1:1" x14ac:dyDescent="0.2">
      <c r="A1385" s="3"/>
    </row>
    <row r="1386" spans="1:1" x14ac:dyDescent="0.2">
      <c r="A1386" s="3"/>
    </row>
    <row r="1387" spans="1:1" x14ac:dyDescent="0.2">
      <c r="A1387" s="3"/>
    </row>
    <row r="1388" spans="1:1" x14ac:dyDescent="0.2">
      <c r="A1388" s="3"/>
    </row>
    <row r="1389" spans="1:1" x14ac:dyDescent="0.2">
      <c r="A1389" s="3"/>
    </row>
    <row r="1390" spans="1:1" x14ac:dyDescent="0.2">
      <c r="A1390" s="3"/>
    </row>
    <row r="1391" spans="1:1" x14ac:dyDescent="0.2">
      <c r="A1391" s="3"/>
    </row>
    <row r="1392" spans="1:1" x14ac:dyDescent="0.2">
      <c r="A1392" s="3"/>
    </row>
    <row r="1393" spans="1:1" x14ac:dyDescent="0.2">
      <c r="A1393" s="3"/>
    </row>
    <row r="1394" spans="1:1" x14ac:dyDescent="0.2">
      <c r="A1394" s="3"/>
    </row>
    <row r="1395" spans="1:1" x14ac:dyDescent="0.2">
      <c r="A1395" s="3"/>
    </row>
    <row r="1396" spans="1:1" x14ac:dyDescent="0.2">
      <c r="A1396" s="3"/>
    </row>
    <row r="1397" spans="1:1" x14ac:dyDescent="0.2">
      <c r="A1397" s="3"/>
    </row>
    <row r="1398" spans="1:1" x14ac:dyDescent="0.2">
      <c r="A1398" s="3"/>
    </row>
    <row r="1399" spans="1:1" x14ac:dyDescent="0.2">
      <c r="A1399" s="3"/>
    </row>
    <row r="1400" spans="1:1" ht="15.75" x14ac:dyDescent="0.25">
      <c r="A1400" s="7"/>
    </row>
    <row r="1401" spans="1:1" x14ac:dyDescent="0.2">
      <c r="A1401" s="3"/>
    </row>
    <row r="1402" spans="1:1" x14ac:dyDescent="0.2">
      <c r="A1402" s="3"/>
    </row>
    <row r="1403" spans="1:1" x14ac:dyDescent="0.2">
      <c r="A1403" s="3"/>
    </row>
    <row r="1404" spans="1:1" x14ac:dyDescent="0.2">
      <c r="A1404" s="3"/>
    </row>
    <row r="1405" spans="1:1" x14ac:dyDescent="0.2">
      <c r="A1405" s="3"/>
    </row>
    <row r="1406" spans="1:1" x14ac:dyDescent="0.2">
      <c r="A1406" s="3"/>
    </row>
    <row r="1407" spans="1:1" x14ac:dyDescent="0.2">
      <c r="A1407" s="3"/>
    </row>
    <row r="1408" spans="1:1" x14ac:dyDescent="0.2">
      <c r="A1408" s="3"/>
    </row>
    <row r="1409" spans="1:1" x14ac:dyDescent="0.2">
      <c r="A1409" s="3"/>
    </row>
    <row r="1410" spans="1:1" x14ac:dyDescent="0.2">
      <c r="A1410" s="3"/>
    </row>
    <row r="1411" spans="1:1" x14ac:dyDescent="0.2">
      <c r="A1411" s="3"/>
    </row>
    <row r="1412" spans="1:1" x14ac:dyDescent="0.2">
      <c r="A1412" s="3"/>
    </row>
    <row r="1413" spans="1:1" x14ac:dyDescent="0.2">
      <c r="A1413" s="3"/>
    </row>
    <row r="1414" spans="1:1" x14ac:dyDescent="0.2">
      <c r="A1414" s="3"/>
    </row>
    <row r="1415" spans="1:1" x14ac:dyDescent="0.2">
      <c r="A1415" s="3"/>
    </row>
    <row r="1416" spans="1:1" x14ac:dyDescent="0.2">
      <c r="A1416" s="3"/>
    </row>
    <row r="1417" spans="1:1" x14ac:dyDescent="0.2">
      <c r="A1417" s="3"/>
    </row>
  </sheetData>
  <mergeCells count="1">
    <mergeCell ref="A1:E1"/>
  </mergeCells>
  <phoneticPr fontId="2"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57150</xdr:colOff>
                    <xdr:row>10</xdr:row>
                    <xdr:rowOff>0</xdr:rowOff>
                  </from>
                  <to>
                    <xdr:col>4</xdr:col>
                    <xdr:colOff>638175</xdr:colOff>
                    <xdr:row>11</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indexed="42"/>
  </sheetPr>
  <dimension ref="A1:AK1417"/>
  <sheetViews>
    <sheetView showGridLines="0" zoomScale="70" zoomScaleNormal="70" workbookViewId="0">
      <pane xSplit="5" ySplit="4" topLeftCell="F5" activePane="bottomRight" state="frozen"/>
      <selection activeCell="Q37" sqref="Q37"/>
      <selection pane="topRight" activeCell="Q37" sqref="Q37"/>
      <selection pane="bottomLeft" activeCell="Q37" sqref="Q37"/>
      <selection pane="bottomRight" activeCell="I6" sqref="I6"/>
    </sheetView>
  </sheetViews>
  <sheetFormatPr defaultRowHeight="12.75" x14ac:dyDescent="0.2"/>
  <cols>
    <col min="1" max="1" width="11.140625" style="41" customWidth="1"/>
    <col min="2" max="3" width="11.140625" style="3" customWidth="1"/>
    <col min="4" max="4" width="11.28515625" style="3" customWidth="1"/>
    <col min="5" max="5" width="24.28515625" style="3" customWidth="1"/>
    <col min="6" max="7" width="2.140625" style="3" customWidth="1"/>
    <col min="8" max="8" width="11.7109375" style="3" customWidth="1"/>
    <col min="9" max="9" width="17.28515625" style="14" customWidth="1"/>
    <col min="10" max="16" width="17.28515625" style="14" hidden="1" customWidth="1"/>
    <col min="17" max="17" width="19.5703125" style="14" hidden="1" customWidth="1"/>
    <col min="18" max="19" width="17.28515625" style="14" hidden="1" customWidth="1"/>
    <col min="20" max="20" width="17.85546875" style="3" customWidth="1"/>
    <col min="21" max="26" width="17.28515625" style="3" customWidth="1"/>
    <col min="27" max="27" width="17.28515625" style="3" hidden="1" customWidth="1"/>
    <col min="28" max="28" width="17.28515625" style="3" customWidth="1"/>
    <col min="29" max="31" width="17.28515625" style="3" hidden="1" customWidth="1"/>
    <col min="32" max="34" width="17.85546875" style="3" customWidth="1"/>
    <col min="35" max="35" width="17.28515625" style="3" customWidth="1"/>
    <col min="36" max="36" width="17.28515625" style="3" hidden="1" customWidth="1"/>
    <col min="37" max="37" width="14" style="2" customWidth="1"/>
    <col min="38" max="16384" width="9.140625" style="2"/>
  </cols>
  <sheetData>
    <row r="1" spans="1:37" s="1" customFormat="1" ht="33" customHeight="1" x14ac:dyDescent="0.25">
      <c r="A1" s="173" t="s">
        <v>1526</v>
      </c>
      <c r="B1" s="173"/>
      <c r="C1" s="173"/>
      <c r="D1" s="173"/>
      <c r="E1" s="173"/>
      <c r="F1" s="47"/>
      <c r="G1" s="47"/>
      <c r="H1" s="47"/>
      <c r="I1" s="12"/>
      <c r="J1" s="12"/>
      <c r="K1" s="12"/>
      <c r="L1" s="12"/>
      <c r="M1" s="12"/>
      <c r="N1" s="12"/>
      <c r="O1" s="12"/>
      <c r="P1" s="12"/>
      <c r="Q1" s="12"/>
      <c r="R1" s="12"/>
      <c r="S1" s="12"/>
    </row>
    <row r="2" spans="1:37" ht="15" x14ac:dyDescent="0.2">
      <c r="A2" s="13" t="s">
        <v>668</v>
      </c>
    </row>
    <row r="3" spans="1:37" ht="15" x14ac:dyDescent="0.2">
      <c r="A3" s="15" t="s">
        <v>1513</v>
      </c>
      <c r="B3" s="16"/>
      <c r="C3" s="16"/>
      <c r="D3" s="16"/>
      <c r="E3" s="16"/>
      <c r="F3" s="16"/>
      <c r="G3" s="16"/>
      <c r="H3" s="16"/>
      <c r="I3" s="4"/>
      <c r="J3" s="4"/>
      <c r="K3" s="4"/>
      <c r="L3" s="4"/>
      <c r="M3" s="4"/>
      <c r="N3" s="4"/>
      <c r="O3" s="4"/>
      <c r="P3" s="4"/>
      <c r="Q3" s="4"/>
      <c r="R3" s="4"/>
      <c r="S3" s="4"/>
      <c r="T3" s="10"/>
      <c r="U3" s="10"/>
      <c r="V3" s="10"/>
      <c r="W3" s="10"/>
      <c r="X3" s="10"/>
      <c r="Y3" s="10"/>
      <c r="Z3" s="10"/>
      <c r="AA3" s="10"/>
      <c r="AB3" s="10"/>
      <c r="AC3" s="10"/>
      <c r="AD3" s="10"/>
      <c r="AE3" s="10"/>
      <c r="AF3" s="10"/>
      <c r="AG3" s="10"/>
      <c r="AH3" s="10"/>
      <c r="AI3" s="10"/>
      <c r="AJ3" s="10"/>
    </row>
    <row r="4" spans="1:37" ht="64.5" customHeight="1" x14ac:dyDescent="0.2">
      <c r="A4" s="17"/>
      <c r="B4" s="17" t="s">
        <v>152</v>
      </c>
      <c r="C4" s="17"/>
      <c r="D4" s="17"/>
      <c r="E4" s="17"/>
      <c r="F4" s="17"/>
      <c r="G4" s="17"/>
      <c r="H4" s="17" t="s">
        <v>1489</v>
      </c>
      <c r="I4" s="18" t="s">
        <v>144</v>
      </c>
      <c r="J4" s="19"/>
      <c r="K4" s="19"/>
      <c r="L4" s="46"/>
      <c r="M4" s="46"/>
      <c r="N4" s="46"/>
      <c r="O4" s="46"/>
      <c r="P4" s="46"/>
      <c r="Q4" s="46"/>
      <c r="R4" s="46"/>
      <c r="S4" s="46"/>
      <c r="T4" s="19" t="s">
        <v>1485</v>
      </c>
      <c r="U4" s="19" t="s">
        <v>146</v>
      </c>
      <c r="V4" s="43" t="s">
        <v>1488</v>
      </c>
      <c r="W4" s="43" t="s">
        <v>1491</v>
      </c>
      <c r="X4" s="43" t="s">
        <v>1490</v>
      </c>
      <c r="Y4" s="43" t="s">
        <v>1486</v>
      </c>
      <c r="Z4" s="43" t="s">
        <v>1487</v>
      </c>
      <c r="AA4" s="43"/>
      <c r="AB4" s="19" t="s">
        <v>151</v>
      </c>
      <c r="AC4" s="19"/>
      <c r="AD4" s="19"/>
      <c r="AE4" s="19"/>
      <c r="AF4" s="19" t="s">
        <v>1484</v>
      </c>
      <c r="AG4" s="43" t="s">
        <v>1482</v>
      </c>
      <c r="AH4" s="43" t="s">
        <v>1483</v>
      </c>
      <c r="AI4" s="19" t="s">
        <v>148</v>
      </c>
      <c r="AJ4" s="19"/>
      <c r="AK4" s="19" t="s">
        <v>149</v>
      </c>
    </row>
    <row r="5" spans="1:37" ht="15.75" x14ac:dyDescent="0.2">
      <c r="A5" s="5"/>
      <c r="B5" s="5"/>
      <c r="C5" s="5"/>
      <c r="D5" s="5"/>
      <c r="E5" s="5"/>
      <c r="F5" s="5"/>
      <c r="G5" s="5"/>
      <c r="H5" s="52"/>
      <c r="I5" s="20"/>
      <c r="J5" s="20"/>
      <c r="K5" s="20"/>
      <c r="L5" s="20"/>
      <c r="M5" s="20"/>
      <c r="N5" s="20"/>
      <c r="O5" s="20"/>
      <c r="P5" s="20"/>
      <c r="Q5" s="20"/>
      <c r="R5" s="20"/>
      <c r="S5" s="20"/>
      <c r="T5" s="21"/>
      <c r="U5" s="21"/>
      <c r="V5" s="21"/>
      <c r="W5" s="21"/>
      <c r="X5" s="21"/>
      <c r="Y5" s="21"/>
      <c r="Z5" s="21"/>
      <c r="AA5" s="21"/>
      <c r="AB5" s="21"/>
      <c r="AC5" s="21"/>
      <c r="AD5" s="21"/>
      <c r="AE5" s="21"/>
      <c r="AF5" s="21"/>
      <c r="AG5" s="21"/>
      <c r="AH5" s="21"/>
      <c r="AI5" s="21"/>
      <c r="AJ5" s="21"/>
      <c r="AK5" s="81"/>
    </row>
    <row r="6" spans="1:37" ht="15.75" customHeight="1" x14ac:dyDescent="0.25">
      <c r="A6" s="22"/>
      <c r="B6" s="7" t="s">
        <v>143</v>
      </c>
      <c r="C6" s="7"/>
      <c r="D6" s="7"/>
      <c r="E6" s="7"/>
      <c r="F6" s="7"/>
      <c r="G6" s="7"/>
      <c r="H6" s="59">
        <f>IF(SUM(I6:U6,AB6:AF6,AI6:AK6)=0,"",SUM(I6:U6,AB6:AF6,AI6:AK6))</f>
        <v>71275.128828095287</v>
      </c>
      <c r="I6" s="131">
        <f t="shared" ref="I6:AK6" si="0">SUM(I8,I13,I568,I627)</f>
        <v>3124.4597597447382</v>
      </c>
      <c r="J6" s="131">
        <f t="shared" si="0"/>
        <v>0</v>
      </c>
      <c r="K6" s="131">
        <f t="shared" si="0"/>
        <v>0</v>
      </c>
      <c r="L6" s="131">
        <f t="shared" si="0"/>
        <v>0</v>
      </c>
      <c r="M6" s="131">
        <f t="shared" si="0"/>
        <v>0</v>
      </c>
      <c r="N6" s="131">
        <f t="shared" si="0"/>
        <v>0</v>
      </c>
      <c r="O6" s="131">
        <f t="shared" si="0"/>
        <v>0</v>
      </c>
      <c r="P6" s="131">
        <f t="shared" si="0"/>
        <v>0</v>
      </c>
      <c r="Q6" s="131">
        <f t="shared" si="0"/>
        <v>0</v>
      </c>
      <c r="R6" s="131">
        <f t="shared" si="0"/>
        <v>0</v>
      </c>
      <c r="S6" s="131">
        <f t="shared" si="0"/>
        <v>0</v>
      </c>
      <c r="T6" s="131">
        <f t="shared" si="0"/>
        <v>6749.0433528570875</v>
      </c>
      <c r="U6" s="131">
        <f t="shared" si="0"/>
        <v>14153.821606999443</v>
      </c>
      <c r="V6" s="131">
        <f t="shared" si="0"/>
        <v>4329.5731834819971</v>
      </c>
      <c r="W6" s="131">
        <f t="shared" si="0"/>
        <v>4560.5710867031221</v>
      </c>
      <c r="X6" s="131">
        <f t="shared" si="0"/>
        <v>4647.7837047459188</v>
      </c>
      <c r="Y6" s="131">
        <f t="shared" si="0"/>
        <v>269.97660706795403</v>
      </c>
      <c r="Z6" s="131">
        <f t="shared" si="0"/>
        <v>345.91702500046586</v>
      </c>
      <c r="AA6" s="131">
        <f t="shared" si="0"/>
        <v>0</v>
      </c>
      <c r="AB6" s="131">
        <f t="shared" si="0"/>
        <v>2605.5709014073177</v>
      </c>
      <c r="AC6" s="131">
        <f t="shared" si="0"/>
        <v>0</v>
      </c>
      <c r="AD6" s="131">
        <f t="shared" si="0"/>
        <v>0</v>
      </c>
      <c r="AE6" s="131">
        <f t="shared" si="0"/>
        <v>0</v>
      </c>
      <c r="AF6" s="131">
        <f t="shared" si="0"/>
        <v>1039.6609860351225</v>
      </c>
      <c r="AG6" s="131">
        <f t="shared" si="0"/>
        <v>874.17398603512197</v>
      </c>
      <c r="AH6" s="131">
        <f t="shared" si="0"/>
        <v>165.48700000000028</v>
      </c>
      <c r="AI6" s="131">
        <f t="shared" si="0"/>
        <v>41922.009221051587</v>
      </c>
      <c r="AJ6" s="131">
        <f t="shared" si="0"/>
        <v>0</v>
      </c>
      <c r="AK6" s="131">
        <f t="shared" si="0"/>
        <v>1680.5630000000006</v>
      </c>
    </row>
    <row r="7" spans="1:37" ht="15.75" customHeight="1" x14ac:dyDescent="0.25">
      <c r="A7" s="22"/>
      <c r="B7" s="7"/>
      <c r="C7" s="7"/>
      <c r="D7" s="7"/>
      <c r="E7" s="7"/>
      <c r="F7" s="7"/>
      <c r="G7" s="7"/>
      <c r="H7" s="53"/>
      <c r="I7" s="152"/>
      <c r="J7" s="152"/>
      <c r="K7" s="152"/>
      <c r="L7" s="152"/>
      <c r="M7" s="152"/>
      <c r="N7" s="152"/>
      <c r="O7" s="152"/>
      <c r="P7" s="152"/>
      <c r="Q7" s="152"/>
      <c r="R7" s="152"/>
      <c r="S7" s="152"/>
      <c r="T7" s="153"/>
      <c r="U7" s="153"/>
      <c r="V7" s="153"/>
      <c r="W7" s="153"/>
      <c r="X7" s="153"/>
      <c r="Y7" s="153"/>
      <c r="Z7" s="153"/>
      <c r="AA7" s="153"/>
      <c r="AB7" s="153"/>
      <c r="AC7" s="153"/>
      <c r="AD7" s="153"/>
      <c r="AE7" s="153"/>
      <c r="AF7" s="153"/>
      <c r="AG7" s="153"/>
      <c r="AH7" s="153"/>
      <c r="AI7" s="153"/>
      <c r="AJ7" s="153"/>
      <c r="AK7" s="80"/>
    </row>
    <row r="8" spans="1:37" ht="15.75" customHeight="1" x14ac:dyDescent="0.25">
      <c r="A8" s="22"/>
      <c r="B8" s="7" t="s">
        <v>667</v>
      </c>
      <c r="C8" s="7"/>
      <c r="D8" s="7"/>
      <c r="E8" s="7"/>
      <c r="F8" s="7"/>
      <c r="G8" s="7"/>
      <c r="H8" s="62">
        <f t="shared" ref="H8:H65" si="1">IF(SUM(I8:U8,AB8:AF8,AI8:AK8)=0,"",SUM(I8:U8,AB8:AF8,AI8:AK8))</f>
        <v>1555.158191098637</v>
      </c>
      <c r="I8" s="132">
        <v>0</v>
      </c>
      <c r="J8" s="132"/>
      <c r="K8" s="132"/>
      <c r="L8" s="132"/>
      <c r="M8" s="132"/>
      <c r="N8" s="132"/>
      <c r="O8" s="132"/>
      <c r="P8" s="132"/>
      <c r="Q8" s="132"/>
      <c r="R8" s="132"/>
      <c r="S8" s="132"/>
      <c r="T8" s="132">
        <v>36.518828303398635</v>
      </c>
      <c r="U8" s="132">
        <v>2.2650281874350444</v>
      </c>
      <c r="V8" s="132">
        <v>0.74136375068716664</v>
      </c>
      <c r="W8" s="132">
        <v>0.67692555781788477</v>
      </c>
      <c r="X8" s="132">
        <v>0.68365038423440572</v>
      </c>
      <c r="Y8" s="132">
        <v>9.5107168453180315E-3</v>
      </c>
      <c r="Z8" s="132">
        <v>0.15357777785026933</v>
      </c>
      <c r="AA8" s="132"/>
      <c r="AB8" s="132">
        <v>0.19823337937200447</v>
      </c>
      <c r="AC8" s="132"/>
      <c r="AD8" s="132"/>
      <c r="AE8" s="132"/>
      <c r="AF8" s="132">
        <v>2.1430755693564025</v>
      </c>
      <c r="AG8" s="132">
        <v>1.7262222733530654</v>
      </c>
      <c r="AH8" s="132">
        <v>0.41685329600333715</v>
      </c>
      <c r="AI8" s="132">
        <v>1514.0330256590748</v>
      </c>
      <c r="AJ8" s="132"/>
      <c r="AK8" s="132">
        <v>0</v>
      </c>
    </row>
    <row r="9" spans="1:37" ht="15.75" customHeight="1" x14ac:dyDescent="0.25">
      <c r="A9" s="24"/>
      <c r="B9" s="7"/>
      <c r="C9" s="9"/>
      <c r="D9" s="9"/>
      <c r="E9" s="9"/>
      <c r="F9" s="9"/>
      <c r="G9" s="9"/>
      <c r="H9" s="59" t="str">
        <f t="shared" si="1"/>
        <v/>
      </c>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row>
    <row r="10" spans="1:37" ht="15.75" x14ac:dyDescent="0.25">
      <c r="A10" s="25" t="s">
        <v>749</v>
      </c>
      <c r="B10" s="5"/>
      <c r="C10" s="5"/>
      <c r="D10" s="5"/>
      <c r="E10" s="5"/>
      <c r="F10" s="5"/>
      <c r="G10" s="5"/>
      <c r="H10" s="59" t="str">
        <f t="shared" si="1"/>
        <v/>
      </c>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row>
    <row r="11" spans="1:37" s="4" customFormat="1" ht="15.75" customHeight="1" x14ac:dyDescent="0.25">
      <c r="A11" s="26"/>
      <c r="B11" s="26"/>
      <c r="C11" s="27">
        <v>1</v>
      </c>
      <c r="D11" s="27" t="str">
        <f>VLOOKUP(C11,$A$727:$B$1354,2,FALSE)</f>
        <v>Aberavon</v>
      </c>
      <c r="E11" s="26"/>
      <c r="F11" s="26"/>
      <c r="G11" s="26"/>
      <c r="H11" s="62">
        <f t="shared" si="1"/>
        <v>112.35067004729341</v>
      </c>
      <c r="I11" s="11">
        <f>VLOOKUP($D11,$C$16:$AI$722,COLUMN()-2,FALSE)</f>
        <v>7.529641962094515</v>
      </c>
      <c r="J11" s="11"/>
      <c r="K11" s="11"/>
      <c r="L11" s="11"/>
      <c r="M11" s="11"/>
      <c r="N11" s="11"/>
      <c r="O11" s="11"/>
      <c r="P11" s="11"/>
      <c r="Q11" s="11"/>
      <c r="R11" s="11"/>
      <c r="S11" s="11"/>
      <c r="T11" s="11">
        <f t="shared" ref="T11:Z11" si="2">VLOOKUP($D11,$C$16:$AI$722,COLUMN()-2,FALSE)</f>
        <v>22.499327899693306</v>
      </c>
      <c r="U11" s="11">
        <f t="shared" si="2"/>
        <v>23.69417245369862</v>
      </c>
      <c r="V11" s="11">
        <f t="shared" si="2"/>
        <v>6.0355113459920045</v>
      </c>
      <c r="W11" s="11">
        <f t="shared" si="2"/>
        <v>9.5320685509936514</v>
      </c>
      <c r="X11" s="11">
        <f t="shared" si="2"/>
        <v>6.9288187569823529</v>
      </c>
      <c r="Y11" s="11">
        <f t="shared" si="2"/>
        <v>0.67808369408568081</v>
      </c>
      <c r="Z11" s="11">
        <f t="shared" si="2"/>
        <v>0.5196901056449279</v>
      </c>
      <c r="AA11" s="11"/>
      <c r="AB11" s="11">
        <f>VLOOKUP($D11,$C$16:$AI$722,COLUMN()-2,FALSE)</f>
        <v>3.1236681958940995</v>
      </c>
      <c r="AC11" s="11"/>
      <c r="AD11" s="11"/>
      <c r="AE11" s="11"/>
      <c r="AF11" s="11">
        <f>VLOOKUP($D11,$C$16:$AI$722,COLUMN()-2,FALSE)</f>
        <v>2.3553642095372127</v>
      </c>
      <c r="AG11" s="11">
        <f>VLOOKUP($D11,$C$16:$AI$722,COLUMN()-2,FALSE)</f>
        <v>1.8911937050333274</v>
      </c>
      <c r="AH11" s="11">
        <f>VLOOKUP($D11,$C$16:$AI$722,COLUMN()-2,FALSE)</f>
        <v>0.46417050450388542</v>
      </c>
      <c r="AI11" s="11">
        <f>VLOOKUP($D11,$C$16:$AI$722,COLUMN()-2,FALSE)</f>
        <v>50.942482199744127</v>
      </c>
      <c r="AJ11" s="11"/>
      <c r="AK11" s="11">
        <f>VLOOKUP($D11,$C$16:$AK$722,COLUMN()-2,FALSE)</f>
        <v>2.2060131266315315</v>
      </c>
    </row>
    <row r="12" spans="1:37" s="10" customFormat="1" ht="15.75" x14ac:dyDescent="0.25">
      <c r="A12" s="5"/>
      <c r="B12" s="5"/>
      <c r="C12" s="5"/>
      <c r="D12" s="5"/>
      <c r="E12" s="5"/>
      <c r="F12" s="5"/>
      <c r="G12" s="5"/>
      <c r="H12" s="59" t="str">
        <f t="shared" si="1"/>
        <v/>
      </c>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row>
    <row r="13" spans="1:37" s="10" customFormat="1" ht="15.75" x14ac:dyDescent="0.25">
      <c r="A13" s="28" t="s">
        <v>664</v>
      </c>
      <c r="B13" s="22" t="s">
        <v>133</v>
      </c>
      <c r="C13" s="7"/>
      <c r="D13" s="7"/>
      <c r="E13" s="7"/>
      <c r="F13" s="7"/>
      <c r="G13" s="7"/>
      <c r="H13" s="59">
        <f t="shared" si="1"/>
        <v>58865.579563966938</v>
      </c>
      <c r="I13" s="131">
        <f>SUM(I16:I566)</f>
        <v>2566.7198721590371</v>
      </c>
      <c r="J13" s="131"/>
      <c r="K13" s="131"/>
      <c r="L13" s="131"/>
      <c r="M13" s="131"/>
      <c r="N13" s="131"/>
      <c r="O13" s="131"/>
      <c r="P13" s="131"/>
      <c r="Q13" s="131"/>
      <c r="R13" s="131"/>
      <c r="S13" s="131"/>
      <c r="T13" s="131">
        <f t="shared" ref="T13:Z13" si="3">SUM(T16:T566)</f>
        <v>5233.2799991244947</v>
      </c>
      <c r="U13" s="131">
        <f t="shared" si="3"/>
        <v>11955.30509888187</v>
      </c>
      <c r="V13" s="131">
        <f t="shared" si="3"/>
        <v>3675.8895840855535</v>
      </c>
      <c r="W13" s="131">
        <f t="shared" si="3"/>
        <v>3762.9734364655383</v>
      </c>
      <c r="X13" s="131">
        <f t="shared" si="3"/>
        <v>3993.1481784258526</v>
      </c>
      <c r="Y13" s="131">
        <f t="shared" si="3"/>
        <v>224.50492168596156</v>
      </c>
      <c r="Z13" s="131">
        <f t="shared" si="3"/>
        <v>298.7889782189805</v>
      </c>
      <c r="AA13" s="131"/>
      <c r="AB13" s="131">
        <f>SUM(AB16:AB566)</f>
        <v>2187.0018176290046</v>
      </c>
      <c r="AC13" s="131"/>
      <c r="AD13" s="131"/>
      <c r="AE13" s="131"/>
      <c r="AF13" s="131">
        <f>SUM(AF16:AF566)</f>
        <v>852.99847056535759</v>
      </c>
      <c r="AG13" s="131">
        <f>SUM(AG16:AG566)</f>
        <v>720.73103363784151</v>
      </c>
      <c r="AH13" s="131">
        <f>SUM(AH16:AH566)</f>
        <v>132.26743692751577</v>
      </c>
      <c r="AI13" s="131">
        <f>SUM(AI16:AI566)</f>
        <v>34634.321261131037</v>
      </c>
      <c r="AJ13" s="131"/>
      <c r="AK13" s="131">
        <f>SUM(AK16:AK566)</f>
        <v>1435.9530444761344</v>
      </c>
    </row>
    <row r="14" spans="1:37" ht="15.75" x14ac:dyDescent="0.25">
      <c r="A14" s="29" t="s">
        <v>665</v>
      </c>
      <c r="B14" s="2"/>
      <c r="C14" s="8" t="s">
        <v>666</v>
      </c>
      <c r="H14" s="59" t="str">
        <f t="shared" si="1"/>
        <v/>
      </c>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80"/>
    </row>
    <row r="15" spans="1:37" ht="15.75" x14ac:dyDescent="0.25">
      <c r="A15" s="29"/>
      <c r="B15" s="30" t="s">
        <v>134</v>
      </c>
      <c r="C15" s="31"/>
      <c r="H15" s="59" t="str">
        <f t="shared" si="1"/>
        <v/>
      </c>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80"/>
    </row>
    <row r="16" spans="1:37" ht="15.75" x14ac:dyDescent="0.25">
      <c r="A16" s="32">
        <v>1</v>
      </c>
      <c r="B16" s="30"/>
      <c r="C16" s="3" t="s">
        <v>153</v>
      </c>
      <c r="H16" s="62">
        <f t="shared" si="1"/>
        <v>83.932980923882553</v>
      </c>
      <c r="I16" s="11">
        <v>1.9809341208401665</v>
      </c>
      <c r="J16" s="33"/>
      <c r="K16" s="33"/>
      <c r="L16" s="33"/>
      <c r="M16" s="33"/>
      <c r="N16" s="33"/>
      <c r="O16" s="33"/>
      <c r="P16" s="33"/>
      <c r="Q16" s="33"/>
      <c r="R16" s="33"/>
      <c r="S16" s="33"/>
      <c r="T16" s="11">
        <v>5.5682021653069445</v>
      </c>
      <c r="U16" s="11">
        <v>13.606596842131927</v>
      </c>
      <c r="V16" s="11">
        <v>3.9406706467709722</v>
      </c>
      <c r="W16" s="11">
        <v>3.6671659493746023</v>
      </c>
      <c r="X16" s="11">
        <v>5.5762504999816809</v>
      </c>
      <c r="Y16" s="11">
        <v>0.1621034425293521</v>
      </c>
      <c r="Z16" s="11">
        <v>0.26040630347531885</v>
      </c>
      <c r="AA16" s="11"/>
      <c r="AB16" s="11">
        <v>1.7933562469859263</v>
      </c>
      <c r="AC16" s="11"/>
      <c r="AD16" s="11"/>
      <c r="AE16" s="11"/>
      <c r="AF16" s="11">
        <v>1.3882729004746199</v>
      </c>
      <c r="AG16" s="11">
        <v>1.1434275543964587</v>
      </c>
      <c r="AH16" s="11">
        <v>0.2448453460781613</v>
      </c>
      <c r="AI16" s="11">
        <v>57.212104465311477</v>
      </c>
      <c r="AJ16" s="11"/>
      <c r="AK16" s="11">
        <v>2.383514182831485</v>
      </c>
    </row>
    <row r="17" spans="1:37" ht="15.75" x14ac:dyDescent="0.25">
      <c r="A17" s="32">
        <v>2</v>
      </c>
      <c r="B17" s="30"/>
      <c r="C17" s="3" t="s">
        <v>154</v>
      </c>
      <c r="H17" s="62">
        <f t="shared" si="1"/>
        <v>100.7774198568617</v>
      </c>
      <c r="I17" s="11">
        <v>5.4259505760615676</v>
      </c>
      <c r="J17" s="33"/>
      <c r="K17" s="33"/>
      <c r="L17" s="33"/>
      <c r="M17" s="33"/>
      <c r="N17" s="33"/>
      <c r="O17" s="33"/>
      <c r="P17" s="33"/>
      <c r="Q17" s="33"/>
      <c r="R17" s="33"/>
      <c r="S17" s="33"/>
      <c r="T17" s="11">
        <v>8.745371164899673</v>
      </c>
      <c r="U17" s="11">
        <v>14.286900085284678</v>
      </c>
      <c r="V17" s="11">
        <v>6.0851177585701945</v>
      </c>
      <c r="W17" s="11">
        <v>3.8989624690037079</v>
      </c>
      <c r="X17" s="11">
        <v>3.6382787218950052</v>
      </c>
      <c r="Y17" s="11">
        <v>0.45834070038217456</v>
      </c>
      <c r="Z17" s="11">
        <v>0.20620043543359734</v>
      </c>
      <c r="AA17" s="11"/>
      <c r="AB17" s="11">
        <v>3.121142823172983</v>
      </c>
      <c r="AC17" s="11"/>
      <c r="AD17" s="11"/>
      <c r="AE17" s="11"/>
      <c r="AF17" s="11">
        <v>1.3691223295435475</v>
      </c>
      <c r="AG17" s="11">
        <v>1.0929835308315574</v>
      </c>
      <c r="AH17" s="11">
        <v>0.27613879871199015</v>
      </c>
      <c r="AI17" s="11">
        <v>65.124416784982216</v>
      </c>
      <c r="AJ17" s="11"/>
      <c r="AK17" s="11">
        <v>2.704516092917034</v>
      </c>
    </row>
    <row r="18" spans="1:37" ht="15.75" x14ac:dyDescent="0.25">
      <c r="A18" s="32">
        <v>3</v>
      </c>
      <c r="B18" s="30"/>
      <c r="C18" s="3" t="s">
        <v>155</v>
      </c>
      <c r="H18" s="62">
        <f t="shared" si="1"/>
        <v>103.78222574777161</v>
      </c>
      <c r="I18" s="11">
        <v>4.8885730332866899</v>
      </c>
      <c r="J18" s="33"/>
      <c r="K18" s="33"/>
      <c r="L18" s="33"/>
      <c r="M18" s="33"/>
      <c r="N18" s="33"/>
      <c r="O18" s="33"/>
      <c r="P18" s="33"/>
      <c r="Q18" s="33"/>
      <c r="R18" s="33"/>
      <c r="S18" s="33"/>
      <c r="T18" s="11">
        <v>8.3568286616008614</v>
      </c>
      <c r="U18" s="11">
        <v>13.529902767659483</v>
      </c>
      <c r="V18" s="11">
        <v>4.7131691729035907</v>
      </c>
      <c r="W18" s="11">
        <v>4.5199513177642645</v>
      </c>
      <c r="X18" s="11">
        <v>3.908877897204146</v>
      </c>
      <c r="Y18" s="11">
        <v>0.16683016571462059</v>
      </c>
      <c r="Z18" s="11">
        <v>0.22107421407286298</v>
      </c>
      <c r="AA18" s="11"/>
      <c r="AB18" s="11">
        <v>2.2078280495256681</v>
      </c>
      <c r="AC18" s="11"/>
      <c r="AD18" s="11"/>
      <c r="AE18" s="11"/>
      <c r="AF18" s="11">
        <v>1.2215254672534848</v>
      </c>
      <c r="AG18" s="11">
        <v>1.0558131253318266</v>
      </c>
      <c r="AH18" s="11">
        <v>0.16571234192165823</v>
      </c>
      <c r="AI18" s="11">
        <v>70.805051270899668</v>
      </c>
      <c r="AJ18" s="11"/>
      <c r="AK18" s="11">
        <v>2.7725164975457486</v>
      </c>
    </row>
    <row r="19" spans="1:37" ht="15.75" x14ac:dyDescent="0.25">
      <c r="A19" s="32">
        <v>4</v>
      </c>
      <c r="B19" s="30"/>
      <c r="C19" s="3" t="s">
        <v>23</v>
      </c>
      <c r="H19" s="62">
        <f t="shared" si="1"/>
        <v>117.41225597701725</v>
      </c>
      <c r="I19" s="11">
        <v>7.5054083272182721</v>
      </c>
      <c r="J19" s="33"/>
      <c r="K19" s="33"/>
      <c r="L19" s="33"/>
      <c r="M19" s="33"/>
      <c r="N19" s="33"/>
      <c r="O19" s="33"/>
      <c r="P19" s="33"/>
      <c r="Q19" s="33"/>
      <c r="R19" s="33"/>
      <c r="S19" s="33"/>
      <c r="T19" s="11">
        <v>12.814729711679046</v>
      </c>
      <c r="U19" s="11">
        <v>19.634211225990224</v>
      </c>
      <c r="V19" s="11">
        <v>6.8893772173392032</v>
      </c>
      <c r="W19" s="11">
        <v>6.1645048180345645</v>
      </c>
      <c r="X19" s="11">
        <v>5.6137804784443581</v>
      </c>
      <c r="Y19" s="11">
        <v>0.58923300683303348</v>
      </c>
      <c r="Z19" s="11">
        <v>0.37731570533906306</v>
      </c>
      <c r="AA19" s="11"/>
      <c r="AB19" s="11">
        <v>3.6263333875826382</v>
      </c>
      <c r="AC19" s="11"/>
      <c r="AD19" s="11"/>
      <c r="AE19" s="11"/>
      <c r="AF19" s="11">
        <v>1.8629224924763486</v>
      </c>
      <c r="AG19" s="11">
        <v>1.5957636736146659</v>
      </c>
      <c r="AH19" s="11">
        <v>0.26715881886168275</v>
      </c>
      <c r="AI19" s="11">
        <v>68.97913304328334</v>
      </c>
      <c r="AJ19" s="11"/>
      <c r="AK19" s="11">
        <v>2.9895177887873814</v>
      </c>
    </row>
    <row r="20" spans="1:37" ht="15.75" x14ac:dyDescent="0.25">
      <c r="A20" s="32">
        <v>5</v>
      </c>
      <c r="B20" s="30"/>
      <c r="C20" s="3" t="s">
        <v>156</v>
      </c>
      <c r="H20" s="62">
        <f t="shared" si="1"/>
        <v>107.84847323512855</v>
      </c>
      <c r="I20" s="11">
        <v>4.4739527557045937</v>
      </c>
      <c r="J20" s="33"/>
      <c r="K20" s="33"/>
      <c r="L20" s="33"/>
      <c r="M20" s="33"/>
      <c r="N20" s="33"/>
      <c r="O20" s="33"/>
      <c r="P20" s="33"/>
      <c r="Q20" s="33"/>
      <c r="R20" s="33"/>
      <c r="S20" s="33"/>
      <c r="T20" s="11">
        <v>4.2981275645334742</v>
      </c>
      <c r="U20" s="11">
        <v>9.9084552019640419</v>
      </c>
      <c r="V20" s="11">
        <v>3.8435908286308873</v>
      </c>
      <c r="W20" s="11">
        <v>2.6813170872012684</v>
      </c>
      <c r="X20" s="11">
        <v>3.0550183892430338</v>
      </c>
      <c r="Y20" s="11">
        <v>0.17282320273116045</v>
      </c>
      <c r="Z20" s="11">
        <v>0.15570569415769231</v>
      </c>
      <c r="AA20" s="11"/>
      <c r="AB20" s="11">
        <v>1.1610823269901809</v>
      </c>
      <c r="AC20" s="11"/>
      <c r="AD20" s="11"/>
      <c r="AE20" s="11"/>
      <c r="AF20" s="11">
        <v>0.95797732325246265</v>
      </c>
      <c r="AG20" s="11">
        <v>0.79056638466110929</v>
      </c>
      <c r="AH20" s="11">
        <v>0.16741093859135339</v>
      </c>
      <c r="AI20" s="11">
        <v>83.7893586672824</v>
      </c>
      <c r="AJ20" s="11"/>
      <c r="AK20" s="11">
        <v>3.2595193954013952</v>
      </c>
    </row>
    <row r="21" spans="1:37" ht="25.5" customHeight="1" x14ac:dyDescent="0.25">
      <c r="A21" s="32">
        <v>6</v>
      </c>
      <c r="B21" s="30"/>
      <c r="C21" s="3" t="s">
        <v>39</v>
      </c>
      <c r="H21" s="62">
        <f t="shared" si="1"/>
        <v>126.89090617349524</v>
      </c>
      <c r="I21" s="11">
        <v>6.3326593082891653</v>
      </c>
      <c r="J21" s="33"/>
      <c r="K21" s="33"/>
      <c r="L21" s="33"/>
      <c r="M21" s="33"/>
      <c r="N21" s="33"/>
      <c r="O21" s="33"/>
      <c r="P21" s="33"/>
      <c r="Q21" s="33"/>
      <c r="R21" s="33"/>
      <c r="S21" s="33"/>
      <c r="T21" s="11">
        <v>18.251182415229515</v>
      </c>
      <c r="U21" s="11">
        <v>24.053538319564062</v>
      </c>
      <c r="V21" s="11">
        <v>6.9425025824233888</v>
      </c>
      <c r="W21" s="11">
        <v>7.7173504706992517</v>
      </c>
      <c r="X21" s="11">
        <v>8.1816116654965771</v>
      </c>
      <c r="Y21" s="11">
        <v>0.78679960002407268</v>
      </c>
      <c r="Z21" s="11">
        <v>0.42527400092077311</v>
      </c>
      <c r="AA21" s="11"/>
      <c r="AB21" s="11">
        <v>5.4295010749873605</v>
      </c>
      <c r="AC21" s="11"/>
      <c r="AD21" s="11"/>
      <c r="AE21" s="11"/>
      <c r="AF21" s="11">
        <v>2.3475939756978015</v>
      </c>
      <c r="AG21" s="11">
        <v>2.0464848240935067</v>
      </c>
      <c r="AH21" s="11">
        <v>0.3011091516042948</v>
      </c>
      <c r="AI21" s="11">
        <v>67.660414323338216</v>
      </c>
      <c r="AJ21" s="11"/>
      <c r="AK21" s="11">
        <v>2.8160167563891174</v>
      </c>
    </row>
    <row r="22" spans="1:37" ht="15.75" x14ac:dyDescent="0.25">
      <c r="A22" s="32">
        <v>7</v>
      </c>
      <c r="B22" s="30"/>
      <c r="C22" s="3" t="s">
        <v>85</v>
      </c>
      <c r="H22" s="62">
        <f t="shared" si="1"/>
        <v>105.15696487923621</v>
      </c>
      <c r="I22" s="11">
        <v>3.8154070385484911</v>
      </c>
      <c r="J22" s="33"/>
      <c r="K22" s="33"/>
      <c r="L22" s="33"/>
      <c r="M22" s="33"/>
      <c r="N22" s="33"/>
      <c r="O22" s="33"/>
      <c r="P22" s="33"/>
      <c r="Q22" s="33"/>
      <c r="R22" s="33"/>
      <c r="S22" s="33"/>
      <c r="T22" s="11">
        <v>7.1254221114907734</v>
      </c>
      <c r="U22" s="11">
        <v>18.244471885502172</v>
      </c>
      <c r="V22" s="11">
        <v>5.1523293549429603</v>
      </c>
      <c r="W22" s="11">
        <v>5.4666882636937455</v>
      </c>
      <c r="X22" s="11">
        <v>6.793970969739946</v>
      </c>
      <c r="Y22" s="11">
        <v>0.34699035260385125</v>
      </c>
      <c r="Z22" s="11">
        <v>0.48449294452166886</v>
      </c>
      <c r="AA22" s="11"/>
      <c r="AB22" s="11">
        <v>2.5304273338987113</v>
      </c>
      <c r="AC22" s="11"/>
      <c r="AD22" s="11"/>
      <c r="AE22" s="11"/>
      <c r="AF22" s="11">
        <v>1.8768452749366864</v>
      </c>
      <c r="AG22" s="11">
        <v>1.6748104560215586</v>
      </c>
      <c r="AH22" s="11">
        <v>0.20203481891512784</v>
      </c>
      <c r="AI22" s="11">
        <v>68.573373437146373</v>
      </c>
      <c r="AJ22" s="11"/>
      <c r="AK22" s="11">
        <v>2.991017797713015</v>
      </c>
    </row>
    <row r="23" spans="1:37" ht="15.75" x14ac:dyDescent="0.25">
      <c r="A23" s="32">
        <v>8</v>
      </c>
      <c r="B23" s="30"/>
      <c r="C23" s="3" t="s">
        <v>157</v>
      </c>
      <c r="H23" s="62">
        <f t="shared" si="1"/>
        <v>131.7379298519563</v>
      </c>
      <c r="I23" s="11">
        <v>6.2588990097860577</v>
      </c>
      <c r="J23" s="33"/>
      <c r="K23" s="33"/>
      <c r="L23" s="33"/>
      <c r="M23" s="33"/>
      <c r="N23" s="33"/>
      <c r="O23" s="33"/>
      <c r="P23" s="33"/>
      <c r="Q23" s="33"/>
      <c r="R23" s="33"/>
      <c r="S23" s="33"/>
      <c r="T23" s="11">
        <v>18.746002639874522</v>
      </c>
      <c r="U23" s="11">
        <v>30.963362369077341</v>
      </c>
      <c r="V23" s="11">
        <v>8.7642534770209117</v>
      </c>
      <c r="W23" s="11">
        <v>10.740367391311812</v>
      </c>
      <c r="X23" s="11">
        <v>10.421403936388623</v>
      </c>
      <c r="Y23" s="11">
        <v>0.54645959823484092</v>
      </c>
      <c r="Z23" s="11">
        <v>0.49087796612115508</v>
      </c>
      <c r="AA23" s="11"/>
      <c r="AB23" s="11">
        <v>4.4471040150960768</v>
      </c>
      <c r="AC23" s="11"/>
      <c r="AD23" s="11"/>
      <c r="AE23" s="11"/>
      <c r="AF23" s="11">
        <v>2.2033496874313507</v>
      </c>
      <c r="AG23" s="11">
        <v>1.8773762224956341</v>
      </c>
      <c r="AH23" s="11">
        <v>0.32597346493571683</v>
      </c>
      <c r="AI23" s="11">
        <v>66.341695603393106</v>
      </c>
      <c r="AJ23" s="11"/>
      <c r="AK23" s="11">
        <v>2.7775165272978599</v>
      </c>
    </row>
    <row r="24" spans="1:37" ht="15.75" x14ac:dyDescent="0.25">
      <c r="A24" s="32">
        <v>9</v>
      </c>
      <c r="B24" s="30"/>
      <c r="C24" s="3" t="s">
        <v>158</v>
      </c>
      <c r="H24" s="62">
        <f t="shared" si="1"/>
        <v>99.232846438986641</v>
      </c>
      <c r="I24" s="11">
        <v>4.3269618556355667</v>
      </c>
      <c r="J24" s="33"/>
      <c r="K24" s="33"/>
      <c r="L24" s="33"/>
      <c r="M24" s="33"/>
      <c r="N24" s="33"/>
      <c r="O24" s="33"/>
      <c r="P24" s="33"/>
      <c r="Q24" s="33"/>
      <c r="R24" s="33"/>
      <c r="S24" s="33"/>
      <c r="T24" s="11">
        <v>5.7795279325756574</v>
      </c>
      <c r="U24" s="11">
        <v>14.499488087672198</v>
      </c>
      <c r="V24" s="11">
        <v>4.4682208069103053</v>
      </c>
      <c r="W24" s="11">
        <v>3.9600000683482084</v>
      </c>
      <c r="X24" s="11">
        <v>5.5311646368795486</v>
      </c>
      <c r="Y24" s="11">
        <v>0.25311513569707367</v>
      </c>
      <c r="Z24" s="11">
        <v>0.28698743983706287</v>
      </c>
      <c r="AA24" s="11"/>
      <c r="AB24" s="11">
        <v>2.1292656249503596</v>
      </c>
      <c r="AC24" s="11"/>
      <c r="AD24" s="11"/>
      <c r="AE24" s="11"/>
      <c r="AF24" s="11">
        <v>1.5664726631514985</v>
      </c>
      <c r="AG24" s="11">
        <v>1.361345023710625</v>
      </c>
      <c r="AH24" s="11">
        <v>0.20512763944087337</v>
      </c>
      <c r="AI24" s="11">
        <v>68.167613831009419</v>
      </c>
      <c r="AJ24" s="11"/>
      <c r="AK24" s="11">
        <v>2.7635164439919482</v>
      </c>
    </row>
    <row r="25" spans="1:37" ht="15.75" x14ac:dyDescent="0.25">
      <c r="A25" s="34"/>
      <c r="B25" s="30" t="s">
        <v>135</v>
      </c>
      <c r="C25" s="31"/>
      <c r="H25" s="62" t="str">
        <f t="shared" si="1"/>
        <v/>
      </c>
      <c r="I25" s="11" t="s">
        <v>1479</v>
      </c>
      <c r="J25" s="33"/>
      <c r="K25" s="33"/>
      <c r="L25" s="33"/>
      <c r="M25" s="33"/>
      <c r="N25" s="33"/>
      <c r="O25" s="33"/>
      <c r="P25" s="33"/>
      <c r="Q25" s="33"/>
      <c r="R25" s="33"/>
      <c r="S25" s="33"/>
      <c r="T25" s="11"/>
      <c r="U25" s="11"/>
      <c r="V25" s="11"/>
      <c r="W25" s="11"/>
      <c r="X25" s="11"/>
      <c r="Y25" s="11"/>
      <c r="Z25" s="11"/>
      <c r="AA25" s="11"/>
      <c r="AB25" s="11" t="s">
        <v>1479</v>
      </c>
      <c r="AC25" s="11"/>
      <c r="AD25" s="11"/>
      <c r="AE25" s="11"/>
      <c r="AF25" s="11"/>
      <c r="AG25" s="11"/>
      <c r="AH25" s="11"/>
      <c r="AI25" s="11"/>
      <c r="AJ25" s="11"/>
      <c r="AK25" s="11" t="s">
        <v>1479</v>
      </c>
    </row>
    <row r="26" spans="1:37" ht="15.75" x14ac:dyDescent="0.25">
      <c r="A26" s="32">
        <v>10</v>
      </c>
      <c r="B26" s="30"/>
      <c r="C26" s="3" t="s">
        <v>159</v>
      </c>
      <c r="H26" s="62">
        <f t="shared" si="1"/>
        <v>93.442699350687178</v>
      </c>
      <c r="I26" s="11">
        <v>4.1562670176274796</v>
      </c>
      <c r="J26" s="33"/>
      <c r="K26" s="33"/>
      <c r="L26" s="33"/>
      <c r="M26" s="33"/>
      <c r="N26" s="33"/>
      <c r="O26" s="33"/>
      <c r="P26" s="33"/>
      <c r="Q26" s="33"/>
      <c r="R26" s="33"/>
      <c r="S26" s="33"/>
      <c r="T26" s="11">
        <v>6.0073878008091377</v>
      </c>
      <c r="U26" s="11">
        <v>14.57761392401417</v>
      </c>
      <c r="V26" s="11">
        <v>4.592926629407585</v>
      </c>
      <c r="W26" s="11">
        <v>3.9764926924079544</v>
      </c>
      <c r="X26" s="11">
        <v>5.4694436098693267</v>
      </c>
      <c r="Y26" s="11">
        <v>0.18778861413007583</v>
      </c>
      <c r="Z26" s="11">
        <v>0.35096237819922627</v>
      </c>
      <c r="AA26" s="11"/>
      <c r="AB26" s="11">
        <v>1.5198605727813699</v>
      </c>
      <c r="AC26" s="11"/>
      <c r="AD26" s="11"/>
      <c r="AE26" s="11"/>
      <c r="AF26" s="11">
        <v>1.1830554119490078</v>
      </c>
      <c r="AG26" s="11">
        <v>1.0577166509856528</v>
      </c>
      <c r="AH26" s="11">
        <v>0.125338760963355</v>
      </c>
      <c r="AI26" s="11">
        <v>63.298498557365889</v>
      </c>
      <c r="AJ26" s="11"/>
      <c r="AK26" s="11">
        <v>2.700016066140134</v>
      </c>
    </row>
    <row r="27" spans="1:37" ht="15.75" x14ac:dyDescent="0.25">
      <c r="A27" s="32">
        <v>11</v>
      </c>
      <c r="B27" s="30"/>
      <c r="C27" s="3" t="s">
        <v>160</v>
      </c>
      <c r="H27" s="62">
        <f t="shared" si="1"/>
        <v>100.72607960446751</v>
      </c>
      <c r="I27" s="11">
        <v>5.8416302475180331</v>
      </c>
      <c r="J27" s="33"/>
      <c r="K27" s="33"/>
      <c r="L27" s="33"/>
      <c r="M27" s="33"/>
      <c r="N27" s="33"/>
      <c r="O27" s="33"/>
      <c r="P27" s="33"/>
      <c r="Q27" s="33"/>
      <c r="R27" s="33"/>
      <c r="S27" s="33"/>
      <c r="T27" s="11">
        <v>8.8116196181310169</v>
      </c>
      <c r="U27" s="11">
        <v>33.480114656010883</v>
      </c>
      <c r="V27" s="11">
        <v>6.5867294843425483</v>
      </c>
      <c r="W27" s="11">
        <v>10.464476424132894</v>
      </c>
      <c r="X27" s="11">
        <v>14.728218727884688</v>
      </c>
      <c r="Y27" s="11">
        <v>0.47735067997785446</v>
      </c>
      <c r="Z27" s="11">
        <v>1.2233393396729009</v>
      </c>
      <c r="AA27" s="11"/>
      <c r="AB27" s="11">
        <v>4.8725229667668675</v>
      </c>
      <c r="AC27" s="11"/>
      <c r="AD27" s="11"/>
      <c r="AE27" s="11"/>
      <c r="AF27" s="11">
        <v>1.0581840729770702</v>
      </c>
      <c r="AG27" s="11">
        <v>0.84689435683156866</v>
      </c>
      <c r="AH27" s="11">
        <v>0.21128971614550149</v>
      </c>
      <c r="AI27" s="11">
        <v>44.734996576599933</v>
      </c>
      <c r="AJ27" s="11"/>
      <c r="AK27" s="11">
        <v>1.9270114664637177</v>
      </c>
    </row>
    <row r="28" spans="1:37" ht="15.75" x14ac:dyDescent="0.25">
      <c r="A28" s="32">
        <v>12</v>
      </c>
      <c r="B28" s="30"/>
      <c r="C28" s="3" t="s">
        <v>161</v>
      </c>
      <c r="H28" s="62">
        <f t="shared" si="1"/>
        <v>109.73010981775548</v>
      </c>
      <c r="I28" s="11">
        <v>4.5234794193314558</v>
      </c>
      <c r="J28" s="33"/>
      <c r="K28" s="33"/>
      <c r="L28" s="33"/>
      <c r="M28" s="33"/>
      <c r="N28" s="33"/>
      <c r="O28" s="33"/>
      <c r="P28" s="33"/>
      <c r="Q28" s="33"/>
      <c r="R28" s="33"/>
      <c r="S28" s="33"/>
      <c r="T28" s="11">
        <v>22.386700627235477</v>
      </c>
      <c r="U28" s="11">
        <v>24.95037995518701</v>
      </c>
      <c r="V28" s="11">
        <v>6.9466133298354551</v>
      </c>
      <c r="W28" s="11">
        <v>9.2660726491796943</v>
      </c>
      <c r="X28" s="11">
        <v>7.5870894121482015</v>
      </c>
      <c r="Y28" s="11">
        <v>0.6534153915816262</v>
      </c>
      <c r="Z28" s="11">
        <v>0.49718917244203453</v>
      </c>
      <c r="AA28" s="11"/>
      <c r="AB28" s="11">
        <v>4.3531276642183716</v>
      </c>
      <c r="AC28" s="11"/>
      <c r="AD28" s="11"/>
      <c r="AE28" s="11"/>
      <c r="AF28" s="11">
        <v>1.9286163915762626</v>
      </c>
      <c r="AG28" s="11">
        <v>1.5757226240453426</v>
      </c>
      <c r="AH28" s="11">
        <v>0.35289376753092006</v>
      </c>
      <c r="AI28" s="11">
        <v>49.299792145640744</v>
      </c>
      <c r="AJ28" s="11"/>
      <c r="AK28" s="11">
        <v>2.2880136145661578</v>
      </c>
    </row>
    <row r="29" spans="1:37" ht="15.75" x14ac:dyDescent="0.25">
      <c r="A29" s="32">
        <v>13</v>
      </c>
      <c r="B29" s="30"/>
      <c r="C29" s="3" t="s">
        <v>162</v>
      </c>
      <c r="H29" s="62">
        <f t="shared" si="1"/>
        <v>127.50757258317739</v>
      </c>
      <c r="I29" s="11">
        <v>5.2336705878631644</v>
      </c>
      <c r="J29" s="33"/>
      <c r="K29" s="33"/>
      <c r="L29" s="33"/>
      <c r="M29" s="33"/>
      <c r="N29" s="33"/>
      <c r="O29" s="33"/>
      <c r="P29" s="33"/>
      <c r="Q29" s="33"/>
      <c r="R29" s="33"/>
      <c r="S29" s="33"/>
      <c r="T29" s="11">
        <v>26.754814028314879</v>
      </c>
      <c r="U29" s="11">
        <v>28.264847594637907</v>
      </c>
      <c r="V29" s="11">
        <v>7.7770428502250031</v>
      </c>
      <c r="W29" s="11">
        <v>10.027572698799903</v>
      </c>
      <c r="X29" s="11">
        <v>8.7738532812714425</v>
      </c>
      <c r="Y29" s="11">
        <v>1.0910712691500775</v>
      </c>
      <c r="Z29" s="11">
        <v>0.59530749519148429</v>
      </c>
      <c r="AA29" s="11"/>
      <c r="AB29" s="11">
        <v>4.6680399666945185</v>
      </c>
      <c r="AC29" s="11"/>
      <c r="AD29" s="11"/>
      <c r="AE29" s="11"/>
      <c r="AF29" s="11">
        <v>2.172001801163475</v>
      </c>
      <c r="AG29" s="11">
        <v>1.7691103806763602</v>
      </c>
      <c r="AH29" s="11">
        <v>0.40289142048711457</v>
      </c>
      <c r="AI29" s="11">
        <v>57.922183776051156</v>
      </c>
      <c r="AJ29" s="11"/>
      <c r="AK29" s="11">
        <v>2.4920148284523012</v>
      </c>
    </row>
    <row r="30" spans="1:37" ht="15.75" x14ac:dyDescent="0.25">
      <c r="A30" s="32">
        <v>14</v>
      </c>
      <c r="B30" s="30"/>
      <c r="C30" s="3" t="s">
        <v>163</v>
      </c>
      <c r="H30" s="62">
        <f t="shared" si="1"/>
        <v>111.72401562202541</v>
      </c>
      <c r="I30" s="11">
        <v>6.2109614369707522</v>
      </c>
      <c r="J30" s="33"/>
      <c r="K30" s="33"/>
      <c r="L30" s="33"/>
      <c r="M30" s="33"/>
      <c r="N30" s="33"/>
      <c r="O30" s="33"/>
      <c r="P30" s="33"/>
      <c r="Q30" s="33"/>
      <c r="R30" s="33"/>
      <c r="S30" s="33"/>
      <c r="T30" s="11">
        <v>17.724736001518966</v>
      </c>
      <c r="U30" s="11">
        <v>18.408990869390067</v>
      </c>
      <c r="V30" s="11">
        <v>5.9455330667247779</v>
      </c>
      <c r="W30" s="11">
        <v>6.0168106269601429</v>
      </c>
      <c r="X30" s="11">
        <v>5.4790574135692509</v>
      </c>
      <c r="Y30" s="11">
        <v>0.58629948584702296</v>
      </c>
      <c r="Z30" s="11">
        <v>0.38129027628887274</v>
      </c>
      <c r="AA30" s="11"/>
      <c r="AB30" s="11">
        <v>3.5095951652721813</v>
      </c>
      <c r="AC30" s="11"/>
      <c r="AD30" s="11"/>
      <c r="AE30" s="11"/>
      <c r="AF30" s="11">
        <v>1.4772558487580822</v>
      </c>
      <c r="AG30" s="11">
        <v>1.1958641643912544</v>
      </c>
      <c r="AH30" s="11">
        <v>0.28139168436682777</v>
      </c>
      <c r="AI30" s="11">
        <v>61.675460132818046</v>
      </c>
      <c r="AJ30" s="11"/>
      <c r="AK30" s="11">
        <v>2.7170161672973125</v>
      </c>
    </row>
    <row r="31" spans="1:37" ht="25.5" customHeight="1" x14ac:dyDescent="0.25">
      <c r="A31" s="32">
        <v>15</v>
      </c>
      <c r="B31" s="30"/>
      <c r="C31" s="3" t="s">
        <v>164</v>
      </c>
      <c r="H31" s="62">
        <f t="shared" si="1"/>
        <v>126.36067500808689</v>
      </c>
      <c r="I31" s="11">
        <v>8.02014132592846</v>
      </c>
      <c r="J31" s="33"/>
      <c r="K31" s="33"/>
      <c r="L31" s="33"/>
      <c r="M31" s="33"/>
      <c r="N31" s="33"/>
      <c r="O31" s="33"/>
      <c r="P31" s="33"/>
      <c r="Q31" s="33"/>
      <c r="R31" s="33"/>
      <c r="S31" s="33"/>
      <c r="T31" s="11">
        <v>21.046300266920746</v>
      </c>
      <c r="U31" s="11">
        <v>22.783151921197081</v>
      </c>
      <c r="V31" s="11">
        <v>6.2836032247121656</v>
      </c>
      <c r="W31" s="11">
        <v>9.3109854281802669</v>
      </c>
      <c r="X31" s="11">
        <v>6.269711952884701</v>
      </c>
      <c r="Y31" s="11">
        <v>0.49031671546830002</v>
      </c>
      <c r="Z31" s="11">
        <v>0.42853459995164489</v>
      </c>
      <c r="AA31" s="11"/>
      <c r="AB31" s="11">
        <v>4.3004957512741333</v>
      </c>
      <c r="AC31" s="11"/>
      <c r="AD31" s="11"/>
      <c r="AE31" s="11"/>
      <c r="AF31" s="11">
        <v>2.477032028265314</v>
      </c>
      <c r="AG31" s="11">
        <v>2.0409796806554921</v>
      </c>
      <c r="AH31" s="11">
        <v>0.43605234760982203</v>
      </c>
      <c r="AI31" s="11">
        <v>64.921536981913732</v>
      </c>
      <c r="AJ31" s="11"/>
      <c r="AK31" s="11">
        <v>2.8120167325874279</v>
      </c>
    </row>
    <row r="32" spans="1:37" ht="15.75" x14ac:dyDescent="0.25">
      <c r="A32" s="32">
        <v>16</v>
      </c>
      <c r="B32" s="30"/>
      <c r="C32" s="3" t="s">
        <v>58</v>
      </c>
      <c r="H32" s="62">
        <f t="shared" si="1"/>
        <v>117.22119172347709</v>
      </c>
      <c r="I32" s="11">
        <v>4.9876263605404114</v>
      </c>
      <c r="J32" s="33"/>
      <c r="K32" s="33"/>
      <c r="L32" s="33"/>
      <c r="M32" s="33"/>
      <c r="N32" s="33"/>
      <c r="O32" s="33"/>
      <c r="P32" s="33"/>
      <c r="Q32" s="33"/>
      <c r="R32" s="33"/>
      <c r="S32" s="33"/>
      <c r="T32" s="11">
        <v>8.7049094496134796</v>
      </c>
      <c r="U32" s="11">
        <v>27.322519202589358</v>
      </c>
      <c r="V32" s="11">
        <v>6.3201456056541732</v>
      </c>
      <c r="W32" s="11">
        <v>7.6548645646813958</v>
      </c>
      <c r="X32" s="11">
        <v>12.114798970229481</v>
      </c>
      <c r="Y32" s="11">
        <v>0.61556342578295797</v>
      </c>
      <c r="Z32" s="11">
        <v>0.61714663624135147</v>
      </c>
      <c r="AA32" s="11"/>
      <c r="AB32" s="11">
        <v>3.8682328977266662</v>
      </c>
      <c r="AC32" s="11"/>
      <c r="AD32" s="11"/>
      <c r="AE32" s="11"/>
      <c r="AF32" s="11">
        <v>1.5682137965653926</v>
      </c>
      <c r="AG32" s="11">
        <v>1.340912106726603</v>
      </c>
      <c r="AH32" s="11">
        <v>0.22730168983878971</v>
      </c>
      <c r="AI32" s="11">
        <v>68.06617392947517</v>
      </c>
      <c r="AJ32" s="11"/>
      <c r="AK32" s="11">
        <v>2.7035160869666117</v>
      </c>
    </row>
    <row r="33" spans="1:37" ht="15.75" x14ac:dyDescent="0.25">
      <c r="A33" s="32">
        <v>17</v>
      </c>
      <c r="B33" s="30"/>
      <c r="C33" s="3" t="s">
        <v>165</v>
      </c>
      <c r="H33" s="62">
        <f t="shared" si="1"/>
        <v>85.06586841200081</v>
      </c>
      <c r="I33" s="11">
        <v>2.543604692365661</v>
      </c>
      <c r="J33" s="33"/>
      <c r="K33" s="33"/>
      <c r="L33" s="33"/>
      <c r="M33" s="33"/>
      <c r="N33" s="33"/>
      <c r="O33" s="33"/>
      <c r="P33" s="33"/>
      <c r="Q33" s="33"/>
      <c r="R33" s="33"/>
      <c r="S33" s="33"/>
      <c r="T33" s="11">
        <v>6.3375918063459871</v>
      </c>
      <c r="U33" s="11">
        <v>13.437693485230229</v>
      </c>
      <c r="V33" s="11">
        <v>3.294104803973168</v>
      </c>
      <c r="W33" s="11">
        <v>3.7291924189169903</v>
      </c>
      <c r="X33" s="11">
        <v>6.0423278051681759</v>
      </c>
      <c r="Y33" s="11">
        <v>0.14098336410729231</v>
      </c>
      <c r="Z33" s="11">
        <v>0.23108509306460276</v>
      </c>
      <c r="AA33" s="11"/>
      <c r="AB33" s="11">
        <v>1.7698131729656312</v>
      </c>
      <c r="AC33" s="11"/>
      <c r="AD33" s="11"/>
      <c r="AE33" s="11"/>
      <c r="AF33" s="11">
        <v>1.6688662103958884</v>
      </c>
      <c r="AG33" s="11">
        <v>1.4436146187341643</v>
      </c>
      <c r="AH33" s="11">
        <v>0.22525159166172412</v>
      </c>
      <c r="AI33" s="11">
        <v>56.907784760708758</v>
      </c>
      <c r="AJ33" s="11"/>
      <c r="AK33" s="11">
        <v>2.4005142839886631</v>
      </c>
    </row>
    <row r="34" spans="1:37" ht="15.75" x14ac:dyDescent="0.25">
      <c r="A34" s="32">
        <v>18</v>
      </c>
      <c r="B34" s="30"/>
      <c r="C34" s="3" t="s">
        <v>40</v>
      </c>
      <c r="H34" s="62">
        <f t="shared" si="1"/>
        <v>116.42236906338188</v>
      </c>
      <c r="I34" s="11">
        <v>5.6730541972586899</v>
      </c>
      <c r="J34" s="33"/>
      <c r="K34" s="33"/>
      <c r="L34" s="33"/>
      <c r="M34" s="33"/>
      <c r="N34" s="33"/>
      <c r="O34" s="33"/>
      <c r="P34" s="33"/>
      <c r="Q34" s="33"/>
      <c r="R34" s="33"/>
      <c r="S34" s="33"/>
      <c r="T34" s="11">
        <v>18.54469913810917</v>
      </c>
      <c r="U34" s="11">
        <v>21.840124829356196</v>
      </c>
      <c r="V34" s="11">
        <v>6.247045571643552</v>
      </c>
      <c r="W34" s="11">
        <v>7.7689409870592998</v>
      </c>
      <c r="X34" s="11">
        <v>6.8663926667937147</v>
      </c>
      <c r="Y34" s="11">
        <v>0.55496999078731535</v>
      </c>
      <c r="Z34" s="11">
        <v>0.40277561307231446</v>
      </c>
      <c r="AA34" s="11"/>
      <c r="AB34" s="11">
        <v>4.728294405876615</v>
      </c>
      <c r="AC34" s="11"/>
      <c r="AD34" s="11"/>
      <c r="AE34" s="11"/>
      <c r="AF34" s="11">
        <v>2.6029391536030744</v>
      </c>
      <c r="AG34" s="11">
        <v>2.3652927154915053</v>
      </c>
      <c r="AH34" s="11">
        <v>0.23764643811156894</v>
      </c>
      <c r="AI34" s="11">
        <v>60.356741412872921</v>
      </c>
      <c r="AJ34" s="11"/>
      <c r="AK34" s="11">
        <v>2.6765159263052105</v>
      </c>
    </row>
    <row r="35" spans="1:37" ht="15.75" x14ac:dyDescent="0.25">
      <c r="A35" s="32">
        <v>19</v>
      </c>
      <c r="B35" s="30"/>
      <c r="C35" s="3" t="s">
        <v>166</v>
      </c>
      <c r="H35" s="62">
        <f t="shared" si="1"/>
        <v>104.35904083634728</v>
      </c>
      <c r="I35" s="11">
        <v>4.6209436557736208</v>
      </c>
      <c r="J35" s="33"/>
      <c r="K35" s="33"/>
      <c r="L35" s="33"/>
      <c r="M35" s="33"/>
      <c r="N35" s="33"/>
      <c r="O35" s="33"/>
      <c r="P35" s="33"/>
      <c r="Q35" s="33"/>
      <c r="R35" s="33"/>
      <c r="S35" s="33"/>
      <c r="T35" s="11">
        <v>5.5448391793678731</v>
      </c>
      <c r="U35" s="11">
        <v>17.547844011682361</v>
      </c>
      <c r="V35" s="11">
        <v>5.0052536849961733</v>
      </c>
      <c r="W35" s="11">
        <v>6.5790119696964879</v>
      </c>
      <c r="X35" s="11">
        <v>5.4453085591193453</v>
      </c>
      <c r="Y35" s="11">
        <v>0.18071507415599883</v>
      </c>
      <c r="Z35" s="11">
        <v>0.3375547237143573</v>
      </c>
      <c r="AA35" s="11"/>
      <c r="AB35" s="11">
        <v>2.1261472601660913</v>
      </c>
      <c r="AC35" s="11"/>
      <c r="AD35" s="11"/>
      <c r="AE35" s="11"/>
      <c r="AF35" s="11">
        <v>0.98307780298719549</v>
      </c>
      <c r="AG35" s="11">
        <v>0.86552705866200341</v>
      </c>
      <c r="AH35" s="11">
        <v>0.11755074432519204</v>
      </c>
      <c r="AI35" s="11">
        <v>70.602171467831184</v>
      </c>
      <c r="AJ35" s="11"/>
      <c r="AK35" s="11">
        <v>2.9340174585389454</v>
      </c>
    </row>
    <row r="36" spans="1:37" ht="25.5" customHeight="1" x14ac:dyDescent="0.25">
      <c r="A36" s="32">
        <v>20</v>
      </c>
      <c r="B36" s="30"/>
      <c r="C36" s="3" t="s">
        <v>167</v>
      </c>
      <c r="H36" s="62">
        <f t="shared" si="1"/>
        <v>95.290186648387404</v>
      </c>
      <c r="I36" s="11">
        <v>3.8886376401144118</v>
      </c>
      <c r="J36" s="33"/>
      <c r="K36" s="33"/>
      <c r="L36" s="33"/>
      <c r="M36" s="33"/>
      <c r="N36" s="33"/>
      <c r="O36" s="33"/>
      <c r="P36" s="33"/>
      <c r="Q36" s="33"/>
      <c r="R36" s="33"/>
      <c r="S36" s="33"/>
      <c r="T36" s="11">
        <v>10.212473803547025</v>
      </c>
      <c r="U36" s="11">
        <v>21.573351321762434</v>
      </c>
      <c r="V36" s="11">
        <v>7.0337904465472771</v>
      </c>
      <c r="W36" s="11">
        <v>6.5224885564419575</v>
      </c>
      <c r="X36" s="11">
        <v>6.9803685476714481</v>
      </c>
      <c r="Y36" s="11">
        <v>0.53537585234886809</v>
      </c>
      <c r="Z36" s="11">
        <v>0.50132791875288352</v>
      </c>
      <c r="AA36" s="11"/>
      <c r="AB36" s="11">
        <v>3.4795330458967619</v>
      </c>
      <c r="AC36" s="11"/>
      <c r="AD36" s="11"/>
      <c r="AE36" s="11"/>
      <c r="AF36" s="11">
        <v>1.2978082009872922</v>
      </c>
      <c r="AG36" s="11">
        <v>1.1452918933088148</v>
      </c>
      <c r="AH36" s="11">
        <v>0.15251630767847743</v>
      </c>
      <c r="AI36" s="11">
        <v>52.545868994736423</v>
      </c>
      <c r="AJ36" s="11"/>
      <c r="AK36" s="11">
        <v>2.2925136413430582</v>
      </c>
    </row>
    <row r="37" spans="1:37" ht="15.75" x14ac:dyDescent="0.25">
      <c r="A37" s="32">
        <v>21</v>
      </c>
      <c r="B37" s="30"/>
      <c r="C37" s="3" t="s">
        <v>168</v>
      </c>
      <c r="H37" s="62">
        <f t="shared" si="1"/>
        <v>79.180415524920264</v>
      </c>
      <c r="I37" s="11">
        <v>2.8607607335055896</v>
      </c>
      <c r="J37" s="33"/>
      <c r="K37" s="33"/>
      <c r="L37" s="33"/>
      <c r="M37" s="33"/>
      <c r="N37" s="33"/>
      <c r="O37" s="33"/>
      <c r="P37" s="33"/>
      <c r="Q37" s="33"/>
      <c r="R37" s="33"/>
      <c r="S37" s="33"/>
      <c r="T37" s="11">
        <v>5.6750936989283494</v>
      </c>
      <c r="U37" s="11">
        <v>25.598962991374329</v>
      </c>
      <c r="V37" s="11">
        <v>7.2244693106379732</v>
      </c>
      <c r="W37" s="11">
        <v>7.1873364074671136</v>
      </c>
      <c r="X37" s="11">
        <v>9.8324127382268891</v>
      </c>
      <c r="Y37" s="11">
        <v>0.31121921405556352</v>
      </c>
      <c r="Z37" s="11">
        <v>1.0435253209867914</v>
      </c>
      <c r="AA37" s="11"/>
      <c r="AB37" s="11">
        <v>5.8207069628406716</v>
      </c>
      <c r="AC37" s="11"/>
      <c r="AD37" s="11"/>
      <c r="AE37" s="11"/>
      <c r="AF37" s="11">
        <v>0.95151614295375031</v>
      </c>
      <c r="AG37" s="11">
        <v>0.83370029972635151</v>
      </c>
      <c r="AH37" s="11">
        <v>0.1178158432273988</v>
      </c>
      <c r="AI37" s="11">
        <v>36.518364552326474</v>
      </c>
      <c r="AJ37" s="11"/>
      <c r="AK37" s="11">
        <v>1.7550104429910869</v>
      </c>
    </row>
    <row r="38" spans="1:37" ht="15.75" x14ac:dyDescent="0.25">
      <c r="A38" s="32">
        <v>22</v>
      </c>
      <c r="B38" s="30"/>
      <c r="C38" s="3" t="s">
        <v>169</v>
      </c>
      <c r="H38" s="62">
        <f t="shared" si="1"/>
        <v>89.032934032689084</v>
      </c>
      <c r="I38" s="11">
        <v>3.2759107080248708</v>
      </c>
      <c r="J38" s="33"/>
      <c r="K38" s="33"/>
      <c r="L38" s="33"/>
      <c r="M38" s="33"/>
      <c r="N38" s="33"/>
      <c r="O38" s="33"/>
      <c r="P38" s="33"/>
      <c r="Q38" s="33"/>
      <c r="R38" s="33"/>
      <c r="S38" s="33"/>
      <c r="T38" s="11">
        <v>3.2909399736746372</v>
      </c>
      <c r="U38" s="11">
        <v>8.7419039924068827</v>
      </c>
      <c r="V38" s="11">
        <v>3.1861321415297135</v>
      </c>
      <c r="W38" s="11">
        <v>2.0538961277841841</v>
      </c>
      <c r="X38" s="11">
        <v>3.1486085264531232</v>
      </c>
      <c r="Y38" s="11">
        <v>0.16928388738968725</v>
      </c>
      <c r="Z38" s="11">
        <v>0.18398330925017473</v>
      </c>
      <c r="AA38" s="11"/>
      <c r="AB38" s="11">
        <v>1.3496177079032969</v>
      </c>
      <c r="AC38" s="11"/>
      <c r="AD38" s="11"/>
      <c r="AE38" s="11"/>
      <c r="AF38" s="11">
        <v>0.76585225832707371</v>
      </c>
      <c r="AG38" s="11">
        <v>0.6447786441458897</v>
      </c>
      <c r="AH38" s="11">
        <v>0.12107361418118402</v>
      </c>
      <c r="AI38" s="11">
        <v>68.877693141749106</v>
      </c>
      <c r="AJ38" s="11"/>
      <c r="AK38" s="11">
        <v>2.7310162506032243</v>
      </c>
    </row>
    <row r="39" spans="1:37" ht="15.75" x14ac:dyDescent="0.25">
      <c r="A39" s="32">
        <v>23</v>
      </c>
      <c r="B39" s="30"/>
      <c r="C39" s="3" t="s">
        <v>170</v>
      </c>
      <c r="H39" s="62">
        <f t="shared" si="1"/>
        <v>110.59362712905023</v>
      </c>
      <c r="I39" s="11">
        <v>3.5208955414732506</v>
      </c>
      <c r="J39" s="33"/>
      <c r="K39" s="33"/>
      <c r="L39" s="33"/>
      <c r="M39" s="33"/>
      <c r="N39" s="33"/>
      <c r="O39" s="33"/>
      <c r="P39" s="33"/>
      <c r="Q39" s="33"/>
      <c r="R39" s="33"/>
      <c r="S39" s="33"/>
      <c r="T39" s="11">
        <v>5.7460527613087793</v>
      </c>
      <c r="U39" s="11">
        <v>20.359081079940424</v>
      </c>
      <c r="V39" s="11">
        <v>5.5631851956682805</v>
      </c>
      <c r="W39" s="11">
        <v>5.4126134814054119</v>
      </c>
      <c r="X39" s="11">
        <v>8.586515194876311</v>
      </c>
      <c r="Y39" s="11">
        <v>0.19237916085308696</v>
      </c>
      <c r="Z39" s="11">
        <v>0.6043880471373354</v>
      </c>
      <c r="AA39" s="11"/>
      <c r="AB39" s="11">
        <v>4.2005843233121904</v>
      </c>
      <c r="AC39" s="11"/>
      <c r="AD39" s="11"/>
      <c r="AE39" s="11"/>
      <c r="AF39" s="11">
        <v>1.0442076330947938</v>
      </c>
      <c r="AG39" s="11">
        <v>0.91181135024602344</v>
      </c>
      <c r="AH39" s="11">
        <v>0.13239628284877045</v>
      </c>
      <c r="AI39" s="11">
        <v>72.935289203118714</v>
      </c>
      <c r="AJ39" s="11"/>
      <c r="AK39" s="11">
        <v>2.7875165868020826</v>
      </c>
    </row>
    <row r="40" spans="1:37" ht="15.75" x14ac:dyDescent="0.25">
      <c r="A40" s="32">
        <v>24</v>
      </c>
      <c r="B40" s="30"/>
      <c r="C40" s="3" t="s">
        <v>171</v>
      </c>
      <c r="H40" s="62">
        <f t="shared" si="1"/>
        <v>112.04176516030601</v>
      </c>
      <c r="I40" s="11">
        <v>4.6941742573395429</v>
      </c>
      <c r="J40" s="33"/>
      <c r="K40" s="33"/>
      <c r="L40" s="33"/>
      <c r="M40" s="33"/>
      <c r="N40" s="33"/>
      <c r="O40" s="33"/>
      <c r="P40" s="33"/>
      <c r="Q40" s="33"/>
      <c r="R40" s="33"/>
      <c r="S40" s="33"/>
      <c r="T40" s="11">
        <v>8.0205244363911099</v>
      </c>
      <c r="U40" s="11">
        <v>24.827267524565862</v>
      </c>
      <c r="V40" s="11">
        <v>7.401347262983637</v>
      </c>
      <c r="W40" s="11">
        <v>7.2946167335043253</v>
      </c>
      <c r="X40" s="11">
        <v>8.9564175554242631</v>
      </c>
      <c r="Y40" s="11">
        <v>0.29901805757275018</v>
      </c>
      <c r="Z40" s="11">
        <v>0.87586791508088813</v>
      </c>
      <c r="AA40" s="11"/>
      <c r="AB40" s="11">
        <v>5.2950530157995654</v>
      </c>
      <c r="AC40" s="11"/>
      <c r="AD40" s="11"/>
      <c r="AE40" s="11"/>
      <c r="AF40" s="11">
        <v>1.7951334372119638</v>
      </c>
      <c r="AG40" s="11">
        <v>1.5661076226610442</v>
      </c>
      <c r="AH40" s="11">
        <v>0.22902581455091958</v>
      </c>
      <c r="AI40" s="11">
        <v>64.820097080379497</v>
      </c>
      <c r="AJ40" s="11"/>
      <c r="AK40" s="11">
        <v>2.5895154086184728</v>
      </c>
    </row>
    <row r="41" spans="1:37" ht="25.5" customHeight="1" x14ac:dyDescent="0.25">
      <c r="A41" s="32">
        <v>25</v>
      </c>
      <c r="B41" s="30"/>
      <c r="C41" s="3" t="s">
        <v>124</v>
      </c>
      <c r="H41" s="62">
        <f t="shared" si="1"/>
        <v>91.301645032026599</v>
      </c>
      <c r="I41" s="11">
        <v>3.9360455159925314</v>
      </c>
      <c r="J41" s="33"/>
      <c r="K41" s="33"/>
      <c r="L41" s="33"/>
      <c r="M41" s="33"/>
      <c r="N41" s="33"/>
      <c r="O41" s="33"/>
      <c r="P41" s="33"/>
      <c r="Q41" s="33"/>
      <c r="R41" s="33"/>
      <c r="S41" s="33"/>
      <c r="T41" s="11">
        <v>9.0515787181041656</v>
      </c>
      <c r="U41" s="11">
        <v>12.836431133338728</v>
      </c>
      <c r="V41" s="11">
        <v>5.3303412626892896</v>
      </c>
      <c r="W41" s="11">
        <v>3.6429099942889729</v>
      </c>
      <c r="X41" s="11">
        <v>3.3711666821614266</v>
      </c>
      <c r="Y41" s="11">
        <v>0.30385932170758084</v>
      </c>
      <c r="Z41" s="11">
        <v>0.18815387249145768</v>
      </c>
      <c r="AA41" s="11"/>
      <c r="AB41" s="11">
        <v>3.4948322411260708</v>
      </c>
      <c r="AC41" s="11"/>
      <c r="AD41" s="11"/>
      <c r="AE41" s="11"/>
      <c r="AF41" s="11">
        <v>1.2577390756811817</v>
      </c>
      <c r="AG41" s="11">
        <v>0.97204493431631689</v>
      </c>
      <c r="AH41" s="11">
        <v>0.28569414136486487</v>
      </c>
      <c r="AI41" s="11">
        <v>58.226503480653875</v>
      </c>
      <c r="AJ41" s="11"/>
      <c r="AK41" s="11">
        <v>2.4985148671300461</v>
      </c>
    </row>
    <row r="42" spans="1:37" ht="15.75" x14ac:dyDescent="0.25">
      <c r="A42" s="32">
        <v>26</v>
      </c>
      <c r="B42" s="30"/>
      <c r="C42" s="3" t="s">
        <v>172</v>
      </c>
      <c r="H42" s="62">
        <f t="shared" si="1"/>
        <v>143.29667442332612</v>
      </c>
      <c r="I42" s="11">
        <v>5.3053120986175273</v>
      </c>
      <c r="J42" s="33"/>
      <c r="K42" s="33"/>
      <c r="L42" s="33"/>
      <c r="M42" s="33"/>
      <c r="N42" s="33"/>
      <c r="O42" s="33"/>
      <c r="P42" s="33"/>
      <c r="Q42" s="33"/>
      <c r="R42" s="33"/>
      <c r="S42" s="33"/>
      <c r="T42" s="11">
        <v>9.0392241358914163</v>
      </c>
      <c r="U42" s="11">
        <v>65.172191636912061</v>
      </c>
      <c r="V42" s="11">
        <v>22.870710841074104</v>
      </c>
      <c r="W42" s="11">
        <v>21.968635956733376</v>
      </c>
      <c r="X42" s="11">
        <v>16.34542239475396</v>
      </c>
      <c r="Y42" s="11">
        <v>1.2939334722425444</v>
      </c>
      <c r="Z42" s="11">
        <v>2.6934889721080824</v>
      </c>
      <c r="AA42" s="11"/>
      <c r="AB42" s="11">
        <v>16.533124053030704</v>
      </c>
      <c r="AC42" s="11"/>
      <c r="AD42" s="11"/>
      <c r="AE42" s="11"/>
      <c r="AF42" s="11">
        <v>1.091710451313854</v>
      </c>
      <c r="AG42" s="11">
        <v>0.95022029427160581</v>
      </c>
      <c r="AH42" s="11">
        <v>0.14149015704224821</v>
      </c>
      <c r="AI42" s="11">
        <v>43.720597561257527</v>
      </c>
      <c r="AJ42" s="11"/>
      <c r="AK42" s="11">
        <v>2.4345144863030201</v>
      </c>
    </row>
    <row r="43" spans="1:37" ht="15.75" x14ac:dyDescent="0.25">
      <c r="A43" s="32">
        <v>27</v>
      </c>
      <c r="B43" s="30"/>
      <c r="C43" s="3" t="s">
        <v>173</v>
      </c>
      <c r="H43" s="62">
        <f t="shared" si="1"/>
        <v>113.6721209049724</v>
      </c>
      <c r="I43" s="11">
        <v>4.8664581861591882</v>
      </c>
      <c r="J43" s="33"/>
      <c r="K43" s="33"/>
      <c r="L43" s="33"/>
      <c r="M43" s="33"/>
      <c r="N43" s="33"/>
      <c r="O43" s="33"/>
      <c r="P43" s="33"/>
      <c r="Q43" s="33"/>
      <c r="R43" s="33"/>
      <c r="S43" s="33"/>
      <c r="T43" s="11">
        <v>8.7723993568708831</v>
      </c>
      <c r="U43" s="11">
        <v>15.78618766261128</v>
      </c>
      <c r="V43" s="11">
        <v>6.6475710913955757</v>
      </c>
      <c r="W43" s="11">
        <v>4.2661031199899924</v>
      </c>
      <c r="X43" s="11">
        <v>4.1809826496614217</v>
      </c>
      <c r="Y43" s="11">
        <v>0.44658243557100197</v>
      </c>
      <c r="Z43" s="11">
        <v>0.24494836599328593</v>
      </c>
      <c r="AA43" s="11"/>
      <c r="AB43" s="11">
        <v>3.8546740052913901</v>
      </c>
      <c r="AC43" s="11"/>
      <c r="AD43" s="11"/>
      <c r="AE43" s="11"/>
      <c r="AF43" s="11">
        <v>1.8690967918761745</v>
      </c>
      <c r="AG43" s="11">
        <v>1.4679923343594907</v>
      </c>
      <c r="AH43" s="11">
        <v>0.40110445751668383</v>
      </c>
      <c r="AI43" s="11">
        <v>75.471286741474714</v>
      </c>
      <c r="AJ43" s="11"/>
      <c r="AK43" s="11">
        <v>3.0520181606887733</v>
      </c>
    </row>
    <row r="44" spans="1:37" ht="15.75" x14ac:dyDescent="0.25">
      <c r="A44" s="32">
        <v>28</v>
      </c>
      <c r="B44" s="30"/>
      <c r="C44" s="3" t="s">
        <v>174</v>
      </c>
      <c r="H44" s="62">
        <f t="shared" si="1"/>
        <v>138.10449949368135</v>
      </c>
      <c r="I44" s="11">
        <v>5.9401538778345708</v>
      </c>
      <c r="J44" s="33"/>
      <c r="K44" s="33"/>
      <c r="L44" s="33"/>
      <c r="M44" s="33"/>
      <c r="N44" s="33"/>
      <c r="O44" s="33"/>
      <c r="P44" s="33"/>
      <c r="Q44" s="33"/>
      <c r="R44" s="33"/>
      <c r="S44" s="33"/>
      <c r="T44" s="11">
        <v>6.6557497627195641</v>
      </c>
      <c r="U44" s="11">
        <v>17.596796268170827</v>
      </c>
      <c r="V44" s="11">
        <v>7.4967013308169834</v>
      </c>
      <c r="W44" s="11">
        <v>5.1673329466583962</v>
      </c>
      <c r="X44" s="11">
        <v>4.3835966806965034</v>
      </c>
      <c r="Y44" s="11">
        <v>0.30455674882269318</v>
      </c>
      <c r="Z44" s="11">
        <v>0.24460856117625127</v>
      </c>
      <c r="AA44" s="11"/>
      <c r="AB44" s="11">
        <v>1.7967479037645167</v>
      </c>
      <c r="AC44" s="11"/>
      <c r="AD44" s="11"/>
      <c r="AE44" s="11"/>
      <c r="AF44" s="11">
        <v>1.6490251196128782</v>
      </c>
      <c r="AG44" s="11">
        <v>1.1724578049635759</v>
      </c>
      <c r="AH44" s="11">
        <v>0.47656731464930224</v>
      </c>
      <c r="AI44" s="11">
        <v>100.4255025188978</v>
      </c>
      <c r="AJ44" s="11"/>
      <c r="AK44" s="11">
        <v>4.0405240426811888</v>
      </c>
    </row>
    <row r="45" spans="1:37" ht="15.75" x14ac:dyDescent="0.25">
      <c r="A45" s="32">
        <v>29</v>
      </c>
      <c r="B45" s="30"/>
      <c r="C45" s="3" t="s">
        <v>175</v>
      </c>
      <c r="H45" s="62">
        <f t="shared" si="1"/>
        <v>89.062349173048062</v>
      </c>
      <c r="I45" s="11">
        <v>3.0820416290149102</v>
      </c>
      <c r="J45" s="33"/>
      <c r="K45" s="33"/>
      <c r="L45" s="33"/>
      <c r="M45" s="33"/>
      <c r="N45" s="33"/>
      <c r="O45" s="33"/>
      <c r="P45" s="33"/>
      <c r="Q45" s="33"/>
      <c r="R45" s="33"/>
      <c r="S45" s="33"/>
      <c r="T45" s="11">
        <v>5.7667805652721116</v>
      </c>
      <c r="U45" s="11">
        <v>15.394950141191533</v>
      </c>
      <c r="V45" s="11">
        <v>3.8325681712513471</v>
      </c>
      <c r="W45" s="11">
        <v>3.800719423886957</v>
      </c>
      <c r="X45" s="11">
        <v>7.2478802080512779</v>
      </c>
      <c r="Y45" s="11">
        <v>0.19356784137409955</v>
      </c>
      <c r="Z45" s="11">
        <v>0.32021449662785151</v>
      </c>
      <c r="AA45" s="11"/>
      <c r="AB45" s="11">
        <v>2.453690293587365</v>
      </c>
      <c r="AC45" s="11"/>
      <c r="AD45" s="11"/>
      <c r="AE45" s="11"/>
      <c r="AF45" s="11">
        <v>1.0457288732738932</v>
      </c>
      <c r="AG45" s="11">
        <v>0.8509400910190833</v>
      </c>
      <c r="AH45" s="11">
        <v>0.19478878225480981</v>
      </c>
      <c r="AI45" s="11">
        <v>58.83514288985932</v>
      </c>
      <c r="AJ45" s="11"/>
      <c r="AK45" s="11">
        <v>2.484014780848923</v>
      </c>
    </row>
    <row r="46" spans="1:37" ht="25.5" customHeight="1" x14ac:dyDescent="0.25">
      <c r="A46" s="32">
        <v>30</v>
      </c>
      <c r="B46" s="30"/>
      <c r="C46" s="3" t="s">
        <v>176</v>
      </c>
      <c r="H46" s="62">
        <f t="shared" si="1"/>
        <v>109.68126695496929</v>
      </c>
      <c r="I46" s="11">
        <v>4.6457069875870518</v>
      </c>
      <c r="J46" s="33"/>
      <c r="K46" s="33"/>
      <c r="L46" s="33"/>
      <c r="M46" s="33"/>
      <c r="N46" s="33"/>
      <c r="O46" s="33"/>
      <c r="P46" s="33"/>
      <c r="Q46" s="33"/>
      <c r="R46" s="33"/>
      <c r="S46" s="33"/>
      <c r="T46" s="11">
        <v>7.6673926833710473</v>
      </c>
      <c r="U46" s="11">
        <v>21.043790331619675</v>
      </c>
      <c r="V46" s="11">
        <v>5.930301665787435</v>
      </c>
      <c r="W46" s="11">
        <v>5.7978516024225302</v>
      </c>
      <c r="X46" s="11">
        <v>8.2024301194181213</v>
      </c>
      <c r="Y46" s="11">
        <v>0.54211467821477988</v>
      </c>
      <c r="Z46" s="11">
        <v>0.57109226577680938</v>
      </c>
      <c r="AA46" s="11"/>
      <c r="AB46" s="11">
        <v>2.8482801035401817</v>
      </c>
      <c r="AC46" s="11"/>
      <c r="AD46" s="11"/>
      <c r="AE46" s="11"/>
      <c r="AF46" s="11">
        <v>1.3476271720139055</v>
      </c>
      <c r="AG46" s="11">
        <v>1.1093327143636089</v>
      </c>
      <c r="AH46" s="11">
        <v>0.23829445765029658</v>
      </c>
      <c r="AI46" s="11">
        <v>69.283452747886059</v>
      </c>
      <c r="AJ46" s="11"/>
      <c r="AK46" s="11">
        <v>2.8450169289513632</v>
      </c>
    </row>
    <row r="47" spans="1:37" ht="15.75" x14ac:dyDescent="0.25">
      <c r="A47" s="32">
        <v>31</v>
      </c>
      <c r="B47" s="30"/>
      <c r="C47" s="3" t="s">
        <v>177</v>
      </c>
      <c r="H47" s="62">
        <f t="shared" si="1"/>
        <v>134.13586327130685</v>
      </c>
      <c r="I47" s="11">
        <v>4.5234794193314558</v>
      </c>
      <c r="J47" s="33"/>
      <c r="K47" s="33"/>
      <c r="L47" s="33"/>
      <c r="M47" s="33"/>
      <c r="N47" s="33"/>
      <c r="O47" s="33"/>
      <c r="P47" s="33"/>
      <c r="Q47" s="33"/>
      <c r="R47" s="33"/>
      <c r="S47" s="33"/>
      <c r="T47" s="11">
        <v>18.468836475946002</v>
      </c>
      <c r="U47" s="11">
        <v>47.613056432957315</v>
      </c>
      <c r="V47" s="11">
        <v>9.9909895921869403</v>
      </c>
      <c r="W47" s="11">
        <v>18.005572554322985</v>
      </c>
      <c r="X47" s="11">
        <v>17.692964849423284</v>
      </c>
      <c r="Y47" s="11">
        <v>0.96178635402474211</v>
      </c>
      <c r="Z47" s="11">
        <v>0.96174308299935196</v>
      </c>
      <c r="AA47" s="11"/>
      <c r="AB47" s="11">
        <v>7.8030562259188851</v>
      </c>
      <c r="AC47" s="11"/>
      <c r="AD47" s="11"/>
      <c r="AE47" s="11"/>
      <c r="AF47" s="11">
        <v>2.5845909370271709</v>
      </c>
      <c r="AG47" s="11">
        <v>2.0808990954431876</v>
      </c>
      <c r="AH47" s="11">
        <v>0.50369184158398328</v>
      </c>
      <c r="AI47" s="11">
        <v>50.922830570188587</v>
      </c>
      <c r="AJ47" s="11"/>
      <c r="AK47" s="11">
        <v>2.2200132099374432</v>
      </c>
    </row>
    <row r="48" spans="1:37" ht="15.75" x14ac:dyDescent="0.25">
      <c r="A48" s="32">
        <v>32</v>
      </c>
      <c r="B48" s="30"/>
      <c r="C48" s="3" t="s">
        <v>178</v>
      </c>
      <c r="H48" s="62">
        <f t="shared" si="1"/>
        <v>112.64925657054691</v>
      </c>
      <c r="I48" s="11">
        <v>7.919498907863181</v>
      </c>
      <c r="J48" s="33"/>
      <c r="K48" s="33"/>
      <c r="L48" s="33"/>
      <c r="M48" s="33"/>
      <c r="N48" s="33"/>
      <c r="O48" s="33"/>
      <c r="P48" s="33"/>
      <c r="Q48" s="33"/>
      <c r="R48" s="33"/>
      <c r="S48" s="33"/>
      <c r="T48" s="11">
        <v>9.4806393715758528</v>
      </c>
      <c r="U48" s="11">
        <v>27.653280375317458</v>
      </c>
      <c r="V48" s="11">
        <v>8.921102035319791</v>
      </c>
      <c r="W48" s="11">
        <v>8.2645214954985953</v>
      </c>
      <c r="X48" s="11">
        <v>9.294844063032512</v>
      </c>
      <c r="Y48" s="11">
        <v>0.45566171483963558</v>
      </c>
      <c r="Z48" s="11">
        <v>0.71715106662692629</v>
      </c>
      <c r="AA48" s="11"/>
      <c r="AB48" s="11">
        <v>6.6686005316773862</v>
      </c>
      <c r="AC48" s="11"/>
      <c r="AD48" s="11"/>
      <c r="AE48" s="11"/>
      <c r="AF48" s="11">
        <v>1.573877369212997</v>
      </c>
      <c r="AG48" s="11">
        <v>1.3761528620781938</v>
      </c>
      <c r="AH48" s="11">
        <v>0.19772450713480316</v>
      </c>
      <c r="AI48" s="11">
        <v>56.806344859174516</v>
      </c>
      <c r="AJ48" s="11"/>
      <c r="AK48" s="11">
        <v>2.5470151557255263</v>
      </c>
    </row>
    <row r="49" spans="1:37" ht="15.75" x14ac:dyDescent="0.25">
      <c r="A49" s="32">
        <v>33</v>
      </c>
      <c r="B49" s="30"/>
      <c r="C49" s="3" t="s">
        <v>179</v>
      </c>
      <c r="H49" s="62">
        <f t="shared" si="1"/>
        <v>136.8467436767063</v>
      </c>
      <c r="I49" s="11">
        <v>6.9443268465043335</v>
      </c>
      <c r="J49" s="33"/>
      <c r="K49" s="33"/>
      <c r="L49" s="33"/>
      <c r="M49" s="33"/>
      <c r="N49" s="33"/>
      <c r="O49" s="33"/>
      <c r="P49" s="33"/>
      <c r="Q49" s="33"/>
      <c r="R49" s="33"/>
      <c r="S49" s="33"/>
      <c r="T49" s="11">
        <v>13.68278226807214</v>
      </c>
      <c r="U49" s="11">
        <v>40.439386033450184</v>
      </c>
      <c r="V49" s="11">
        <v>11.251068577770539</v>
      </c>
      <c r="W49" s="11">
        <v>12.517363318883712</v>
      </c>
      <c r="X49" s="11">
        <v>14.94455221932289</v>
      </c>
      <c r="Y49" s="11">
        <v>0.8727714914110557</v>
      </c>
      <c r="Z49" s="11">
        <v>0.85363042606198791</v>
      </c>
      <c r="AA49" s="11"/>
      <c r="AB49" s="11">
        <v>7.8354761333019214</v>
      </c>
      <c r="AC49" s="11"/>
      <c r="AD49" s="11"/>
      <c r="AE49" s="11"/>
      <c r="AF49" s="11">
        <v>2.0336975901000156</v>
      </c>
      <c r="AG49" s="11">
        <v>1.7936947173021642</v>
      </c>
      <c r="AH49" s="11">
        <v>0.24000287279785118</v>
      </c>
      <c r="AI49" s="11">
        <v>63.197058655831647</v>
      </c>
      <c r="AJ49" s="11"/>
      <c r="AK49" s="11">
        <v>2.7140161494460457</v>
      </c>
    </row>
    <row r="50" spans="1:37" ht="15.75" x14ac:dyDescent="0.25">
      <c r="A50" s="32">
        <v>34</v>
      </c>
      <c r="B50" s="30"/>
      <c r="C50" s="3" t="s">
        <v>180</v>
      </c>
      <c r="H50" s="62">
        <f t="shared" si="1"/>
        <v>108.42367296278636</v>
      </c>
      <c r="I50" s="11">
        <v>6.0623814460901677</v>
      </c>
      <c r="J50" s="33"/>
      <c r="K50" s="33"/>
      <c r="L50" s="33"/>
      <c r="M50" s="33"/>
      <c r="N50" s="33"/>
      <c r="O50" s="33"/>
      <c r="P50" s="33"/>
      <c r="Q50" s="33"/>
      <c r="R50" s="33"/>
      <c r="S50" s="33"/>
      <c r="T50" s="11">
        <v>9.4568037931952809</v>
      </c>
      <c r="U50" s="11">
        <v>25.167071068923292</v>
      </c>
      <c r="V50" s="11">
        <v>8.3996543624376905</v>
      </c>
      <c r="W50" s="11">
        <v>7.4705643588040989</v>
      </c>
      <c r="X50" s="11">
        <v>8.3016951243404105</v>
      </c>
      <c r="Y50" s="11">
        <v>0.56410526785351267</v>
      </c>
      <c r="Z50" s="11">
        <v>0.43105195548757946</v>
      </c>
      <c r="AA50" s="11"/>
      <c r="AB50" s="11">
        <v>5.3730224483117235</v>
      </c>
      <c r="AC50" s="11"/>
      <c r="AD50" s="11"/>
      <c r="AE50" s="11"/>
      <c r="AF50" s="11">
        <v>1.5454967040095127</v>
      </c>
      <c r="AG50" s="11">
        <v>1.2999797740457608</v>
      </c>
      <c r="AH50" s="11">
        <v>0.24551692996375182</v>
      </c>
      <c r="AI50" s="11">
        <v>58.429383283722359</v>
      </c>
      <c r="AJ50" s="11"/>
      <c r="AK50" s="11">
        <v>2.3895142185340186</v>
      </c>
    </row>
    <row r="51" spans="1:37" ht="25.5" customHeight="1" x14ac:dyDescent="0.25">
      <c r="A51" s="32">
        <v>35</v>
      </c>
      <c r="B51" s="30"/>
      <c r="C51" s="3" t="s">
        <v>181</v>
      </c>
      <c r="H51" s="62">
        <f t="shared" si="1"/>
        <v>117.06766647998761</v>
      </c>
      <c r="I51" s="11">
        <v>5.3796020940578213</v>
      </c>
      <c r="J51" s="33"/>
      <c r="K51" s="33"/>
      <c r="L51" s="33"/>
      <c r="M51" s="33"/>
      <c r="N51" s="33"/>
      <c r="O51" s="33"/>
      <c r="P51" s="33"/>
      <c r="Q51" s="33"/>
      <c r="R51" s="33"/>
      <c r="S51" s="33"/>
      <c r="T51" s="11">
        <v>11.25148250016691</v>
      </c>
      <c r="U51" s="11">
        <v>38.574678464735179</v>
      </c>
      <c r="V51" s="11">
        <v>10.422555709270334</v>
      </c>
      <c r="W51" s="11">
        <v>11.659101620427759</v>
      </c>
      <c r="X51" s="11">
        <v>14.730313554584463</v>
      </c>
      <c r="Y51" s="11">
        <v>0.96240614782959566</v>
      </c>
      <c r="Z51" s="11">
        <v>0.800301432623026</v>
      </c>
      <c r="AA51" s="11"/>
      <c r="AB51" s="11">
        <v>8.5272052423076907</v>
      </c>
      <c r="AC51" s="11"/>
      <c r="AD51" s="11"/>
      <c r="AE51" s="11"/>
      <c r="AF51" s="11">
        <v>1.666452641937719</v>
      </c>
      <c r="AG51" s="11">
        <v>1.508461551004779</v>
      </c>
      <c r="AH51" s="11">
        <v>0.15799109093293995</v>
      </c>
      <c r="AI51" s="11">
        <v>49.401232047174986</v>
      </c>
      <c r="AJ51" s="11"/>
      <c r="AK51" s="11">
        <v>2.2670134896072902</v>
      </c>
    </row>
    <row r="52" spans="1:37" ht="15.75" x14ac:dyDescent="0.25">
      <c r="A52" s="32">
        <v>36</v>
      </c>
      <c r="B52" s="30"/>
      <c r="C52" s="3" t="s">
        <v>182</v>
      </c>
      <c r="H52" s="62">
        <f t="shared" si="1"/>
        <v>150.55332142650434</v>
      </c>
      <c r="I52" s="11">
        <v>4.9881560574775978</v>
      </c>
      <c r="J52" s="33"/>
      <c r="K52" s="33"/>
      <c r="L52" s="33"/>
      <c r="M52" s="33"/>
      <c r="N52" s="33"/>
      <c r="O52" s="33"/>
      <c r="P52" s="33"/>
      <c r="Q52" s="33"/>
      <c r="R52" s="33"/>
      <c r="S52" s="33"/>
      <c r="T52" s="11">
        <v>13.468740028488813</v>
      </c>
      <c r="U52" s="11">
        <v>67.164090566729868</v>
      </c>
      <c r="V52" s="11">
        <v>17.76627614785199</v>
      </c>
      <c r="W52" s="11">
        <v>21.75584050795943</v>
      </c>
      <c r="X52" s="11">
        <v>24.462397329735346</v>
      </c>
      <c r="Y52" s="11">
        <v>1.2087277325404109</v>
      </c>
      <c r="Z52" s="11">
        <v>1.9708488486426905</v>
      </c>
      <c r="AA52" s="11"/>
      <c r="AB52" s="11">
        <v>19.26403040146231</v>
      </c>
      <c r="AC52" s="11"/>
      <c r="AD52" s="11"/>
      <c r="AE52" s="11"/>
      <c r="AF52" s="11">
        <v>2.2197515801218239</v>
      </c>
      <c r="AG52" s="11">
        <v>2.0235783924888233</v>
      </c>
      <c r="AH52" s="11">
        <v>0.19617318763300065</v>
      </c>
      <c r="AI52" s="11">
        <v>41.286039924435769</v>
      </c>
      <c r="AJ52" s="11"/>
      <c r="AK52" s="11">
        <v>2.1625128677881627</v>
      </c>
    </row>
    <row r="53" spans="1:37" ht="15.75" x14ac:dyDescent="0.25">
      <c r="A53" s="32">
        <v>37</v>
      </c>
      <c r="B53" s="30"/>
      <c r="C53" s="3" t="s">
        <v>183</v>
      </c>
      <c r="H53" s="62">
        <f t="shared" si="1"/>
        <v>99.928308791829366</v>
      </c>
      <c r="I53" s="11">
        <v>4.3032579176965076</v>
      </c>
      <c r="J53" s="33"/>
      <c r="K53" s="33"/>
      <c r="L53" s="33"/>
      <c r="M53" s="33"/>
      <c r="N53" s="33"/>
      <c r="O53" s="33"/>
      <c r="P53" s="33"/>
      <c r="Q53" s="33"/>
      <c r="R53" s="33"/>
      <c r="S53" s="33"/>
      <c r="T53" s="11">
        <v>9.7632008771837757</v>
      </c>
      <c r="U53" s="11">
        <v>26.111634282165525</v>
      </c>
      <c r="V53" s="11">
        <v>5.8817999370339145</v>
      </c>
      <c r="W53" s="11">
        <v>7.80596825802112</v>
      </c>
      <c r="X53" s="11">
        <v>11.192832140981443</v>
      </c>
      <c r="Y53" s="11">
        <v>0.71759141294413231</v>
      </c>
      <c r="Z53" s="11">
        <v>0.51344253318491651</v>
      </c>
      <c r="AA53" s="11"/>
      <c r="AB53" s="11">
        <v>6.0141873819151987</v>
      </c>
      <c r="AC53" s="11"/>
      <c r="AD53" s="11"/>
      <c r="AE53" s="11"/>
      <c r="AF53" s="11">
        <v>1.4457040089835611</v>
      </c>
      <c r="AG53" s="11">
        <v>1.2890953597332402</v>
      </c>
      <c r="AH53" s="11">
        <v>0.15660864925032097</v>
      </c>
      <c r="AI53" s="11">
        <v>50.111311357914659</v>
      </c>
      <c r="AJ53" s="11"/>
      <c r="AK53" s="11">
        <v>2.1790129659701298</v>
      </c>
    </row>
    <row r="54" spans="1:37" ht="15.75" x14ac:dyDescent="0.25">
      <c r="A54" s="32">
        <v>38</v>
      </c>
      <c r="B54" s="30"/>
      <c r="C54" s="3" t="s">
        <v>184</v>
      </c>
      <c r="H54" s="62">
        <f t="shared" si="1"/>
        <v>132.43428167590778</v>
      </c>
      <c r="I54" s="11">
        <v>6.0386775081511104</v>
      </c>
      <c r="J54" s="33"/>
      <c r="K54" s="33"/>
      <c r="L54" s="33"/>
      <c r="M54" s="33"/>
      <c r="N54" s="33"/>
      <c r="O54" s="33"/>
      <c r="P54" s="33"/>
      <c r="Q54" s="33"/>
      <c r="R54" s="33"/>
      <c r="S54" s="33"/>
      <c r="T54" s="11">
        <v>11.711687964631459</v>
      </c>
      <c r="U54" s="11">
        <v>37.083495295928714</v>
      </c>
      <c r="V54" s="11">
        <v>12.828367450489544</v>
      </c>
      <c r="W54" s="11">
        <v>11.101623182845033</v>
      </c>
      <c r="X54" s="11">
        <v>11.559416632023742</v>
      </c>
      <c r="Y54" s="11">
        <v>0.63145025548724065</v>
      </c>
      <c r="Z54" s="11">
        <v>0.96263777508315485</v>
      </c>
      <c r="AA54" s="11"/>
      <c r="AB54" s="11">
        <v>9.3534120601044108</v>
      </c>
      <c r="AC54" s="11"/>
      <c r="AD54" s="11"/>
      <c r="AE54" s="11"/>
      <c r="AF54" s="11">
        <v>1.5434756450321114</v>
      </c>
      <c r="AG54" s="11">
        <v>1.3669629774649927</v>
      </c>
      <c r="AH54" s="11">
        <v>0.17651266756711875</v>
      </c>
      <c r="AI54" s="11">
        <v>64.110017769639811</v>
      </c>
      <c r="AJ54" s="11"/>
      <c r="AK54" s="11">
        <v>2.5935154324201619</v>
      </c>
    </row>
    <row r="55" spans="1:37" ht="15.75" x14ac:dyDescent="0.25">
      <c r="A55" s="32">
        <v>39</v>
      </c>
      <c r="B55" s="30"/>
      <c r="C55" s="3" t="s">
        <v>185</v>
      </c>
      <c r="H55" s="62">
        <f t="shared" si="1"/>
        <v>114.27976711653716</v>
      </c>
      <c r="I55" s="11">
        <v>6.7472795858712598</v>
      </c>
      <c r="J55" s="33"/>
      <c r="K55" s="33"/>
      <c r="L55" s="33"/>
      <c r="M55" s="33"/>
      <c r="N55" s="33"/>
      <c r="O55" s="33"/>
      <c r="P55" s="33"/>
      <c r="Q55" s="33"/>
      <c r="R55" s="33"/>
      <c r="S55" s="33"/>
      <c r="T55" s="11">
        <v>9.6563412929038552</v>
      </c>
      <c r="U55" s="11">
        <v>29.875196622014492</v>
      </c>
      <c r="V55" s="11">
        <v>10.097675577963646</v>
      </c>
      <c r="W55" s="11">
        <v>9.5104088574314289</v>
      </c>
      <c r="X55" s="11">
        <v>9.0149899789987415</v>
      </c>
      <c r="Y55" s="11">
        <v>0.62530067917296583</v>
      </c>
      <c r="Z55" s="11">
        <v>0.62682152844770878</v>
      </c>
      <c r="AA55" s="11"/>
      <c r="AB55" s="11">
        <v>6.5960427962980779</v>
      </c>
      <c r="AC55" s="11"/>
      <c r="AD55" s="11"/>
      <c r="AE55" s="11"/>
      <c r="AF55" s="11">
        <v>1.8542277366418933</v>
      </c>
      <c r="AG55" s="11">
        <v>1.5737157878912775</v>
      </c>
      <c r="AH55" s="11">
        <v>0.28051194875061575</v>
      </c>
      <c r="AI55" s="11">
        <v>57.110664563777235</v>
      </c>
      <c r="AJ55" s="11"/>
      <c r="AK55" s="11">
        <v>2.4400145190303428</v>
      </c>
    </row>
    <row r="56" spans="1:37" ht="25.5" customHeight="1" x14ac:dyDescent="0.25">
      <c r="A56" s="32">
        <v>40</v>
      </c>
      <c r="B56" s="30"/>
      <c r="C56" s="3" t="s">
        <v>186</v>
      </c>
      <c r="H56" s="62">
        <f t="shared" si="1"/>
        <v>156.39430717256229</v>
      </c>
      <c r="I56" s="11">
        <v>5.3290160365565864</v>
      </c>
      <c r="J56" s="33"/>
      <c r="K56" s="33"/>
      <c r="L56" s="33"/>
      <c r="M56" s="33"/>
      <c r="N56" s="33"/>
      <c r="O56" s="33"/>
      <c r="P56" s="33"/>
      <c r="Q56" s="33"/>
      <c r="R56" s="33"/>
      <c r="S56" s="33"/>
      <c r="T56" s="11">
        <v>14.116949093693634</v>
      </c>
      <c r="U56" s="11">
        <v>66.628156009082574</v>
      </c>
      <c r="V56" s="11">
        <v>20.415026697738277</v>
      </c>
      <c r="W56" s="11">
        <v>22.481825227152036</v>
      </c>
      <c r="X56" s="11">
        <v>20.307853276587323</v>
      </c>
      <c r="Y56" s="11">
        <v>1.5683086808555871</v>
      </c>
      <c r="Z56" s="11">
        <v>1.8551421267493491</v>
      </c>
      <c r="AA56" s="11"/>
      <c r="AB56" s="11">
        <v>17.330309065788882</v>
      </c>
      <c r="AC56" s="11"/>
      <c r="AD56" s="11"/>
      <c r="AE56" s="11"/>
      <c r="AF56" s="11">
        <v>2.3853486332458038</v>
      </c>
      <c r="AG56" s="11">
        <v>2.1462412056287397</v>
      </c>
      <c r="AH56" s="11">
        <v>0.23910742761706397</v>
      </c>
      <c r="AI56" s="11">
        <v>48.082513327229854</v>
      </c>
      <c r="AJ56" s="11"/>
      <c r="AK56" s="11">
        <v>2.5220150069649696</v>
      </c>
    </row>
    <row r="57" spans="1:37" ht="15.75" x14ac:dyDescent="0.25">
      <c r="A57" s="32">
        <v>41</v>
      </c>
      <c r="B57" s="30"/>
      <c r="C57" s="3" t="s">
        <v>187</v>
      </c>
      <c r="H57" s="62">
        <f t="shared" si="1"/>
        <v>98.802747853927613</v>
      </c>
      <c r="I57" s="11">
        <v>5.8442787322039624</v>
      </c>
      <c r="J57" s="33"/>
      <c r="K57" s="33"/>
      <c r="L57" s="33"/>
      <c r="M57" s="33"/>
      <c r="N57" s="33"/>
      <c r="O57" s="33"/>
      <c r="P57" s="33"/>
      <c r="Q57" s="33"/>
      <c r="R57" s="33"/>
      <c r="S57" s="33"/>
      <c r="T57" s="11">
        <v>8.7346892750155511</v>
      </c>
      <c r="U57" s="11">
        <v>23.992111280991047</v>
      </c>
      <c r="V57" s="11">
        <v>8.2836956504553143</v>
      </c>
      <c r="W57" s="11">
        <v>6.8157922933087702</v>
      </c>
      <c r="X57" s="11">
        <v>7.849483637437034</v>
      </c>
      <c r="Y57" s="11">
        <v>0.45685294071508287</v>
      </c>
      <c r="Z57" s="11">
        <v>0.58628675907484917</v>
      </c>
      <c r="AA57" s="11"/>
      <c r="AB57" s="11">
        <v>5.3379082943808891</v>
      </c>
      <c r="AC57" s="11"/>
      <c r="AD57" s="11"/>
      <c r="AE57" s="11"/>
      <c r="AF57" s="11">
        <v>1.3301567958168317</v>
      </c>
      <c r="AG57" s="11">
        <v>1.1921129245032713</v>
      </c>
      <c r="AH57" s="11">
        <v>0.13804387131356036</v>
      </c>
      <c r="AI57" s="11">
        <v>51.328590176325548</v>
      </c>
      <c r="AJ57" s="11"/>
      <c r="AK57" s="11">
        <v>2.2350132991937772</v>
      </c>
    </row>
    <row r="58" spans="1:37" ht="15.75" x14ac:dyDescent="0.25">
      <c r="A58" s="32">
        <v>42</v>
      </c>
      <c r="B58" s="30"/>
      <c r="C58" s="3" t="s">
        <v>188</v>
      </c>
      <c r="H58" s="62">
        <f t="shared" si="1"/>
        <v>125.50859199094383</v>
      </c>
      <c r="I58" s="11">
        <v>6.2341356779726267</v>
      </c>
      <c r="J58" s="33"/>
      <c r="K58" s="33"/>
      <c r="L58" s="33"/>
      <c r="M58" s="33"/>
      <c r="N58" s="33"/>
      <c r="O58" s="33"/>
      <c r="P58" s="33"/>
      <c r="Q58" s="33"/>
      <c r="R58" s="33"/>
      <c r="S58" s="33"/>
      <c r="T58" s="11">
        <v>18.762699780949607</v>
      </c>
      <c r="U58" s="11">
        <v>23.338573712396556</v>
      </c>
      <c r="V58" s="11">
        <v>7.2065067443921791</v>
      </c>
      <c r="W58" s="11">
        <v>7.5192786246529204</v>
      </c>
      <c r="X58" s="11">
        <v>7.4479717928415559</v>
      </c>
      <c r="Y58" s="11">
        <v>0.76621404603330334</v>
      </c>
      <c r="Z58" s="11">
        <v>0.39860250447659673</v>
      </c>
      <c r="AA58" s="11"/>
      <c r="AB58" s="11">
        <v>4.5557414501786129</v>
      </c>
      <c r="AC58" s="11"/>
      <c r="AD58" s="11"/>
      <c r="AE58" s="11"/>
      <c r="AF58" s="11">
        <v>2.1010100517021937</v>
      </c>
      <c r="AG58" s="11">
        <v>1.7377538626383471</v>
      </c>
      <c r="AH58" s="11">
        <v>0.36325618906384644</v>
      </c>
      <c r="AI58" s="11">
        <v>67.660414323338216</v>
      </c>
      <c r="AJ58" s="11"/>
      <c r="AK58" s="11">
        <v>2.8560169944060085</v>
      </c>
    </row>
    <row r="59" spans="1:37" ht="15.75" x14ac:dyDescent="0.25">
      <c r="A59" s="32">
        <v>43</v>
      </c>
      <c r="B59" s="30"/>
      <c r="C59" s="3" t="s">
        <v>30</v>
      </c>
      <c r="H59" s="62">
        <f t="shared" si="1"/>
        <v>87.146996221295666</v>
      </c>
      <c r="I59" s="11">
        <v>3.2522067700858108</v>
      </c>
      <c r="J59" s="33"/>
      <c r="K59" s="33"/>
      <c r="L59" s="33"/>
      <c r="M59" s="33"/>
      <c r="N59" s="33"/>
      <c r="O59" s="33"/>
      <c r="P59" s="33"/>
      <c r="Q59" s="33"/>
      <c r="R59" s="33"/>
      <c r="S59" s="33"/>
      <c r="T59" s="11">
        <v>6.3626911417914078</v>
      </c>
      <c r="U59" s="11">
        <v>9.2802057296784586</v>
      </c>
      <c r="V59" s="11">
        <v>3.928711298959457</v>
      </c>
      <c r="W59" s="11">
        <v>2.0747922150159885</v>
      </c>
      <c r="X59" s="11">
        <v>2.9669771247006271</v>
      </c>
      <c r="Y59" s="11">
        <v>0.14768910036555283</v>
      </c>
      <c r="Z59" s="11">
        <v>0.16203599063683213</v>
      </c>
      <c r="AA59" s="11"/>
      <c r="AB59" s="11">
        <v>1.8017909145276663</v>
      </c>
      <c r="AC59" s="11"/>
      <c r="AD59" s="11"/>
      <c r="AE59" s="11"/>
      <c r="AF59" s="11">
        <v>1.07334793313448</v>
      </c>
      <c r="AG59" s="11">
        <v>0.91153941800976268</v>
      </c>
      <c r="AH59" s="11">
        <v>0.16180851512471725</v>
      </c>
      <c r="AI59" s="11">
        <v>62.892738951228928</v>
      </c>
      <c r="AJ59" s="11"/>
      <c r="AK59" s="11">
        <v>2.484014780848923</v>
      </c>
    </row>
    <row r="60" spans="1:37" ht="15.75" x14ac:dyDescent="0.25">
      <c r="A60" s="32">
        <v>44</v>
      </c>
      <c r="B60" s="30"/>
      <c r="C60" s="3" t="s">
        <v>189</v>
      </c>
      <c r="H60" s="62">
        <f t="shared" si="1"/>
        <v>134.69735398583791</v>
      </c>
      <c r="I60" s="11">
        <v>5.7436363141386817</v>
      </c>
      <c r="J60" s="33"/>
      <c r="K60" s="33"/>
      <c r="L60" s="33"/>
      <c r="M60" s="33"/>
      <c r="N60" s="33"/>
      <c r="O60" s="33"/>
      <c r="P60" s="33"/>
      <c r="Q60" s="33"/>
      <c r="R60" s="33"/>
      <c r="S60" s="33"/>
      <c r="T60" s="11">
        <v>17.614257232425818</v>
      </c>
      <c r="U60" s="11">
        <v>40.400368295320419</v>
      </c>
      <c r="V60" s="11">
        <v>11.247354905650287</v>
      </c>
      <c r="W60" s="11">
        <v>15.323283141727654</v>
      </c>
      <c r="X60" s="11">
        <v>11.743406304660004</v>
      </c>
      <c r="Y60" s="11">
        <v>1.0172369003850401</v>
      </c>
      <c r="Z60" s="11">
        <v>1.0690870428974315</v>
      </c>
      <c r="AA60" s="11"/>
      <c r="AB60" s="11">
        <v>6.5204105259826468</v>
      </c>
      <c r="AC60" s="11"/>
      <c r="AD60" s="11"/>
      <c r="AE60" s="11"/>
      <c r="AF60" s="11">
        <v>2.2714439343725901</v>
      </c>
      <c r="AG60" s="11">
        <v>1.9843477143693873</v>
      </c>
      <c r="AH60" s="11">
        <v>0.28709622000320284</v>
      </c>
      <c r="AI60" s="11">
        <v>59.545222200599007</v>
      </c>
      <c r="AJ60" s="11"/>
      <c r="AK60" s="11">
        <v>2.602015482998751</v>
      </c>
    </row>
    <row r="61" spans="1:37" ht="25.5" customHeight="1" x14ac:dyDescent="0.25">
      <c r="A61" s="32">
        <v>45</v>
      </c>
      <c r="B61" s="30"/>
      <c r="C61" s="3" t="s">
        <v>190</v>
      </c>
      <c r="H61" s="62">
        <f t="shared" si="1"/>
        <v>155.74415520024678</v>
      </c>
      <c r="I61" s="11">
        <v>8.0185522351169052</v>
      </c>
      <c r="J61" s="33"/>
      <c r="K61" s="33"/>
      <c r="L61" s="33"/>
      <c r="M61" s="33"/>
      <c r="N61" s="33"/>
      <c r="O61" s="33"/>
      <c r="P61" s="33"/>
      <c r="Q61" s="33"/>
      <c r="R61" s="33"/>
      <c r="S61" s="33"/>
      <c r="T61" s="11">
        <v>16.655436736752083</v>
      </c>
      <c r="U61" s="11">
        <v>28.098587588316661</v>
      </c>
      <c r="V61" s="11">
        <v>9.7343351411483923</v>
      </c>
      <c r="W61" s="11">
        <v>9.2143752279333846</v>
      </c>
      <c r="X61" s="11">
        <v>7.8939280712216169</v>
      </c>
      <c r="Y61" s="11">
        <v>0.56769421760646288</v>
      </c>
      <c r="Z61" s="11">
        <v>0.68825493040680763</v>
      </c>
      <c r="AA61" s="11"/>
      <c r="AB61" s="11">
        <v>4.3675502624847606</v>
      </c>
      <c r="AC61" s="11"/>
      <c r="AD61" s="11"/>
      <c r="AE61" s="11"/>
      <c r="AF61" s="11">
        <v>2.2918155726950813</v>
      </c>
      <c r="AG61" s="11">
        <v>1.8437100616649253</v>
      </c>
      <c r="AH61" s="11">
        <v>0.44810551103015595</v>
      </c>
      <c r="AI61" s="11">
        <v>92.513190199227068</v>
      </c>
      <c r="AJ61" s="11"/>
      <c r="AK61" s="11">
        <v>3.7990226056542107</v>
      </c>
    </row>
    <row r="62" spans="1:37" ht="15.75" x14ac:dyDescent="0.25">
      <c r="A62" s="32">
        <v>46</v>
      </c>
      <c r="B62" s="30"/>
      <c r="C62" s="3" t="s">
        <v>191</v>
      </c>
      <c r="H62" s="62">
        <f t="shared" si="1"/>
        <v>159.83830578189378</v>
      </c>
      <c r="I62" s="11">
        <v>8.7023909810236226</v>
      </c>
      <c r="J62" s="33"/>
      <c r="K62" s="33"/>
      <c r="L62" s="33"/>
      <c r="M62" s="33"/>
      <c r="N62" s="33"/>
      <c r="O62" s="33"/>
      <c r="P62" s="33"/>
      <c r="Q62" s="33"/>
      <c r="R62" s="33"/>
      <c r="S62" s="33"/>
      <c r="T62" s="11">
        <v>18.070380933980815</v>
      </c>
      <c r="U62" s="11">
        <v>39.72497122284058</v>
      </c>
      <c r="V62" s="11">
        <v>12.632160076566644</v>
      </c>
      <c r="W62" s="11">
        <v>13.562608026791155</v>
      </c>
      <c r="X62" s="11">
        <v>11.954949439052072</v>
      </c>
      <c r="Y62" s="11">
        <v>0.63996573874858453</v>
      </c>
      <c r="Z62" s="11">
        <v>0.93528794168212637</v>
      </c>
      <c r="AA62" s="11"/>
      <c r="AB62" s="11">
        <v>5.7446015879879004</v>
      </c>
      <c r="AC62" s="11"/>
      <c r="AD62" s="11"/>
      <c r="AE62" s="11"/>
      <c r="AF62" s="11">
        <v>2.307500831240727</v>
      </c>
      <c r="AG62" s="11">
        <v>1.9617725888516768</v>
      </c>
      <c r="AH62" s="11">
        <v>0.34572824238905003</v>
      </c>
      <c r="AI62" s="11">
        <v>81.963440439666087</v>
      </c>
      <c r="AJ62" s="11"/>
      <c r="AK62" s="11">
        <v>3.3250197851540535</v>
      </c>
    </row>
    <row r="63" spans="1:37" ht="15.75" x14ac:dyDescent="0.25">
      <c r="A63" s="32">
        <v>47</v>
      </c>
      <c r="B63" s="30"/>
      <c r="C63" s="3" t="s">
        <v>192</v>
      </c>
      <c r="H63" s="62">
        <f t="shared" si="1"/>
        <v>107.84723147418146</v>
      </c>
      <c r="I63" s="11">
        <v>4.3759588223252424</v>
      </c>
      <c r="J63" s="33"/>
      <c r="K63" s="33"/>
      <c r="L63" s="33"/>
      <c r="M63" s="33"/>
      <c r="N63" s="33"/>
      <c r="O63" s="33"/>
      <c r="P63" s="33"/>
      <c r="Q63" s="33"/>
      <c r="R63" s="33"/>
      <c r="S63" s="33"/>
      <c r="T63" s="11">
        <v>15.556577023460328</v>
      </c>
      <c r="U63" s="11">
        <v>18.526284619773456</v>
      </c>
      <c r="V63" s="11">
        <v>6.1512117044992589</v>
      </c>
      <c r="W63" s="11">
        <v>6.238929709028457</v>
      </c>
      <c r="X63" s="11">
        <v>5.3358646818126232</v>
      </c>
      <c r="Y63" s="11">
        <v>0.41899715688476236</v>
      </c>
      <c r="Z63" s="11">
        <v>0.38128136754835135</v>
      </c>
      <c r="AA63" s="11"/>
      <c r="AB63" s="11">
        <v>3.7831282237589803</v>
      </c>
      <c r="AC63" s="11"/>
      <c r="AD63" s="11"/>
      <c r="AE63" s="11"/>
      <c r="AF63" s="11">
        <v>1.5186261982764302</v>
      </c>
      <c r="AG63" s="11">
        <v>1.1523478817274269</v>
      </c>
      <c r="AH63" s="11">
        <v>0.36627831654900339</v>
      </c>
      <c r="AI63" s="11">
        <v>61.371140428215327</v>
      </c>
      <c r="AJ63" s="11"/>
      <c r="AK63" s="11">
        <v>2.7155161583716794</v>
      </c>
    </row>
    <row r="64" spans="1:37" ht="15.75" x14ac:dyDescent="0.25">
      <c r="A64" s="32">
        <v>48</v>
      </c>
      <c r="B64" s="30"/>
      <c r="C64" s="3" t="s">
        <v>2</v>
      </c>
      <c r="H64" s="62">
        <f t="shared" si="1"/>
        <v>104.99576235151139</v>
      </c>
      <c r="I64" s="11">
        <v>5.8158075218302319</v>
      </c>
      <c r="J64" s="33"/>
      <c r="K64" s="33"/>
      <c r="L64" s="33"/>
      <c r="M64" s="33"/>
      <c r="N64" s="33"/>
      <c r="O64" s="33"/>
      <c r="P64" s="33"/>
      <c r="Q64" s="33"/>
      <c r="R64" s="33"/>
      <c r="S64" s="33"/>
      <c r="T64" s="11">
        <v>16.192978576635571</v>
      </c>
      <c r="U64" s="11">
        <v>20.542335145145056</v>
      </c>
      <c r="V64" s="11">
        <v>5.9906125664408245</v>
      </c>
      <c r="W64" s="11">
        <v>7.9351577223551555</v>
      </c>
      <c r="X64" s="11">
        <v>5.6631832626677685</v>
      </c>
      <c r="Y64" s="11">
        <v>0.56315457797214619</v>
      </c>
      <c r="Z64" s="11">
        <v>0.39022701570916224</v>
      </c>
      <c r="AA64" s="11"/>
      <c r="AB64" s="11">
        <v>4.9179538934833564</v>
      </c>
      <c r="AC64" s="11"/>
      <c r="AD64" s="11"/>
      <c r="AE64" s="11"/>
      <c r="AF64" s="11">
        <v>1.7484060063017366</v>
      </c>
      <c r="AG64" s="11">
        <v>1.3506791051687241</v>
      </c>
      <c r="AH64" s="11">
        <v>0.39772690113301257</v>
      </c>
      <c r="AI64" s="11">
        <v>53.560268010078829</v>
      </c>
      <c r="AJ64" s="11"/>
      <c r="AK64" s="11">
        <v>2.2180131980365991</v>
      </c>
    </row>
    <row r="65" spans="1:37" ht="15.75" x14ac:dyDescent="0.25">
      <c r="A65" s="32">
        <v>49</v>
      </c>
      <c r="B65" s="30"/>
      <c r="C65" s="3" t="s">
        <v>193</v>
      </c>
      <c r="H65" s="62">
        <f t="shared" si="1"/>
        <v>131.41444827792449</v>
      </c>
      <c r="I65" s="11">
        <v>4.7668751619682785</v>
      </c>
      <c r="J65" s="33"/>
      <c r="K65" s="33"/>
      <c r="L65" s="33"/>
      <c r="M65" s="33"/>
      <c r="N65" s="33"/>
      <c r="O65" s="33"/>
      <c r="P65" s="33"/>
      <c r="Q65" s="33"/>
      <c r="R65" s="33"/>
      <c r="S65" s="33"/>
      <c r="T65" s="11">
        <v>8.0205414168743836</v>
      </c>
      <c r="U65" s="11">
        <v>21.926052177040567</v>
      </c>
      <c r="V65" s="11">
        <v>8.4794715868015267</v>
      </c>
      <c r="W65" s="11">
        <v>6.7436314950845562</v>
      </c>
      <c r="X65" s="11">
        <v>5.9849453347919273</v>
      </c>
      <c r="Y65" s="11">
        <v>0.27727945802305431</v>
      </c>
      <c r="Z65" s="11">
        <v>0.44072430233950205</v>
      </c>
      <c r="AA65" s="11"/>
      <c r="AB65" s="11">
        <v>2.000710102111837</v>
      </c>
      <c r="AC65" s="11"/>
      <c r="AD65" s="11"/>
      <c r="AE65" s="11"/>
      <c r="AF65" s="11">
        <v>1.7331947556692673</v>
      </c>
      <c r="AG65" s="11">
        <v>1.4163465840561786</v>
      </c>
      <c r="AH65" s="11">
        <v>0.31684817161308865</v>
      </c>
      <c r="AI65" s="11">
        <v>89.368553251665617</v>
      </c>
      <c r="AJ65" s="11"/>
      <c r="AK65" s="11">
        <v>3.5985214125945451</v>
      </c>
    </row>
    <row r="66" spans="1:37" ht="25.5" customHeight="1" x14ac:dyDescent="0.25">
      <c r="A66" s="32">
        <v>50</v>
      </c>
      <c r="B66" s="30"/>
      <c r="C66" s="3" t="s">
        <v>24</v>
      </c>
      <c r="H66" s="62">
        <f t="shared" ref="H66:H129" si="4">IF(SUM(I66:U66,AB66:AF66,AI66:AK66)=0,"",SUM(I66:U66,AB66:AF66,AI66:AK66))</f>
        <v>124.20614438190842</v>
      </c>
      <c r="I66" s="11">
        <v>8.0196116289912762</v>
      </c>
      <c r="J66" s="33"/>
      <c r="K66" s="33"/>
      <c r="L66" s="33"/>
      <c r="M66" s="33"/>
      <c r="N66" s="33"/>
      <c r="O66" s="33"/>
      <c r="P66" s="33"/>
      <c r="Q66" s="33"/>
      <c r="R66" s="33"/>
      <c r="S66" s="33"/>
      <c r="T66" s="11">
        <v>20.571283667467704</v>
      </c>
      <c r="U66" s="11">
        <v>22.157445257991775</v>
      </c>
      <c r="V66" s="11">
        <v>6.4595559407208105</v>
      </c>
      <c r="W66" s="11">
        <v>8.3409292175971306</v>
      </c>
      <c r="X66" s="11">
        <v>5.9723789199477322</v>
      </c>
      <c r="Y66" s="11">
        <v>0.97498147141431224</v>
      </c>
      <c r="Z66" s="11">
        <v>0.40959970831178921</v>
      </c>
      <c r="AA66" s="11"/>
      <c r="AB66" s="11">
        <v>4.5808366164685479</v>
      </c>
      <c r="AC66" s="11"/>
      <c r="AD66" s="11"/>
      <c r="AE66" s="11"/>
      <c r="AF66" s="11">
        <v>2.4186926600233338</v>
      </c>
      <c r="AG66" s="11">
        <v>2.0183736807354107</v>
      </c>
      <c r="AH66" s="11">
        <v>0.40031897928792309</v>
      </c>
      <c r="AI66" s="11">
        <v>63.70425816350285</v>
      </c>
      <c r="AJ66" s="11"/>
      <c r="AK66" s="11">
        <v>2.7540163874629364</v>
      </c>
    </row>
    <row r="67" spans="1:37" ht="15.75" x14ac:dyDescent="0.25">
      <c r="A67" s="32">
        <v>51</v>
      </c>
      <c r="B67" s="30"/>
      <c r="C67" s="3" t="s">
        <v>194</v>
      </c>
      <c r="H67" s="62">
        <f t="shared" si="4"/>
        <v>115.61618535291919</v>
      </c>
      <c r="I67" s="11">
        <v>6.4290641508569601</v>
      </c>
      <c r="J67" s="33"/>
      <c r="K67" s="33"/>
      <c r="L67" s="33"/>
      <c r="M67" s="33"/>
      <c r="N67" s="33"/>
      <c r="O67" s="33"/>
      <c r="P67" s="33"/>
      <c r="Q67" s="33"/>
      <c r="R67" s="33"/>
      <c r="S67" s="33"/>
      <c r="T67" s="11">
        <v>13.663932876446134</v>
      </c>
      <c r="U67" s="11">
        <v>27.7953086074202</v>
      </c>
      <c r="V67" s="11">
        <v>8.2458767742642962</v>
      </c>
      <c r="W67" s="11">
        <v>10.063673460747486</v>
      </c>
      <c r="X67" s="11">
        <v>8.1268916358590406</v>
      </c>
      <c r="Y67" s="11">
        <v>0.71346666608267417</v>
      </c>
      <c r="Z67" s="11">
        <v>0.64540007046670422</v>
      </c>
      <c r="AA67" s="11"/>
      <c r="AB67" s="11">
        <v>4.746183429486079</v>
      </c>
      <c r="AC67" s="11"/>
      <c r="AD67" s="11"/>
      <c r="AE67" s="11"/>
      <c r="AF67" s="11">
        <v>1.5954775168896553</v>
      </c>
      <c r="AG67" s="11">
        <v>1.3550858323685675</v>
      </c>
      <c r="AH67" s="11">
        <v>0.24039168452108783</v>
      </c>
      <c r="AI67" s="11">
        <v>58.733702988325078</v>
      </c>
      <c r="AJ67" s="11"/>
      <c r="AK67" s="11">
        <v>2.6525157834950761</v>
      </c>
    </row>
    <row r="68" spans="1:37" ht="15.75" x14ac:dyDescent="0.25">
      <c r="A68" s="32">
        <v>52</v>
      </c>
      <c r="B68" s="30"/>
      <c r="C68" s="3" t="s">
        <v>195</v>
      </c>
      <c r="H68" s="62">
        <f t="shared" si="4"/>
        <v>119.00278998252818</v>
      </c>
      <c r="I68" s="11">
        <v>5.9659766035223738</v>
      </c>
      <c r="J68" s="33"/>
      <c r="K68" s="33"/>
      <c r="L68" s="33"/>
      <c r="M68" s="33"/>
      <c r="N68" s="33"/>
      <c r="O68" s="33"/>
      <c r="P68" s="33"/>
      <c r="Q68" s="33"/>
      <c r="R68" s="33"/>
      <c r="S68" s="33"/>
      <c r="T68" s="11">
        <v>16.313841936367304</v>
      </c>
      <c r="U68" s="11">
        <v>32.58589728081013</v>
      </c>
      <c r="V68" s="11">
        <v>9.1385083936522271</v>
      </c>
      <c r="W68" s="11">
        <v>11.189227919101885</v>
      </c>
      <c r="X68" s="11">
        <v>10.785434164255683</v>
      </c>
      <c r="Y68" s="11">
        <v>0.74131284359847227</v>
      </c>
      <c r="Z68" s="11">
        <v>0.73141396020185978</v>
      </c>
      <c r="AA68" s="11"/>
      <c r="AB68" s="11">
        <v>5.5306668100741865</v>
      </c>
      <c r="AC68" s="11"/>
      <c r="AD68" s="11"/>
      <c r="AE68" s="11"/>
      <c r="AF68" s="11">
        <v>1.8411058870657304</v>
      </c>
      <c r="AG68" s="11">
        <v>1.4987159271489137</v>
      </c>
      <c r="AH68" s="11">
        <v>0.3423899599168167</v>
      </c>
      <c r="AI68" s="11">
        <v>54.371787222352751</v>
      </c>
      <c r="AJ68" s="11"/>
      <c r="AK68" s="11">
        <v>2.3935142423357076</v>
      </c>
    </row>
    <row r="69" spans="1:37" ht="15.75" x14ac:dyDescent="0.25">
      <c r="A69" s="32">
        <v>53</v>
      </c>
      <c r="B69" s="30"/>
      <c r="C69" s="3" t="s">
        <v>196</v>
      </c>
      <c r="H69" s="62">
        <f t="shared" si="4"/>
        <v>92.983857447914502</v>
      </c>
      <c r="I69" s="11">
        <v>4.1557373206902941</v>
      </c>
      <c r="J69" s="33"/>
      <c r="K69" s="33"/>
      <c r="L69" s="33"/>
      <c r="M69" s="33"/>
      <c r="N69" s="33"/>
      <c r="O69" s="33"/>
      <c r="P69" s="33"/>
      <c r="Q69" s="33"/>
      <c r="R69" s="33"/>
      <c r="S69" s="33"/>
      <c r="T69" s="11">
        <v>11.517176952958502</v>
      </c>
      <c r="U69" s="11">
        <v>14.84320129644135</v>
      </c>
      <c r="V69" s="11">
        <v>4.9641576649704584</v>
      </c>
      <c r="W69" s="11">
        <v>4.7741736826404395</v>
      </c>
      <c r="X69" s="11">
        <v>4.5652713534743912</v>
      </c>
      <c r="Y69" s="11">
        <v>0.23997474342785</v>
      </c>
      <c r="Z69" s="11">
        <v>0.29962385192821273</v>
      </c>
      <c r="AA69" s="11"/>
      <c r="AB69" s="11">
        <v>2.1648412813999069</v>
      </c>
      <c r="AC69" s="11"/>
      <c r="AD69" s="11"/>
      <c r="AE69" s="11"/>
      <c r="AF69" s="11">
        <v>1.1859812863656467</v>
      </c>
      <c r="AG69" s="11">
        <v>0.98780512924930597</v>
      </c>
      <c r="AH69" s="11">
        <v>0.19817615711634062</v>
      </c>
      <c r="AI69" s="11">
        <v>56.704904957640274</v>
      </c>
      <c r="AJ69" s="11"/>
      <c r="AK69" s="11">
        <v>2.4120143524185194</v>
      </c>
    </row>
    <row r="70" spans="1:37" ht="15.75" x14ac:dyDescent="0.25">
      <c r="A70" s="32">
        <v>54</v>
      </c>
      <c r="B70" s="30"/>
      <c r="C70" s="3" t="s">
        <v>197</v>
      </c>
      <c r="H70" s="62">
        <f t="shared" si="4"/>
        <v>129.58669773107553</v>
      </c>
      <c r="I70" s="11">
        <v>5.4770663304999854</v>
      </c>
      <c r="J70" s="33"/>
      <c r="K70" s="33"/>
      <c r="L70" s="33"/>
      <c r="M70" s="33"/>
      <c r="N70" s="33"/>
      <c r="O70" s="33"/>
      <c r="P70" s="33"/>
      <c r="Q70" s="33"/>
      <c r="R70" s="33"/>
      <c r="S70" s="33"/>
      <c r="T70" s="11">
        <v>17.505426418925548</v>
      </c>
      <c r="U70" s="11">
        <v>42.921708583622539</v>
      </c>
      <c r="V70" s="11">
        <v>9.7408652479506568</v>
      </c>
      <c r="W70" s="11">
        <v>15.550584565425053</v>
      </c>
      <c r="X70" s="11">
        <v>15.633616572439939</v>
      </c>
      <c r="Y70" s="11">
        <v>0.94278019246071432</v>
      </c>
      <c r="Z70" s="11">
        <v>1.0538620053461751</v>
      </c>
      <c r="AA70" s="11"/>
      <c r="AB70" s="11">
        <v>7.4416443218993962</v>
      </c>
      <c r="AC70" s="11"/>
      <c r="AD70" s="11"/>
      <c r="AE70" s="11"/>
      <c r="AF70" s="11">
        <v>2.1290488489702257</v>
      </c>
      <c r="AG70" s="11">
        <v>1.7791006247971586</v>
      </c>
      <c r="AH70" s="11">
        <v>0.34994822417306726</v>
      </c>
      <c r="AI70" s="11">
        <v>51.835789683996744</v>
      </c>
      <c r="AJ70" s="11"/>
      <c r="AK70" s="11">
        <v>2.2760135431610902</v>
      </c>
    </row>
    <row r="71" spans="1:37" ht="25.5" customHeight="1" x14ac:dyDescent="0.25">
      <c r="A71" s="32">
        <v>55</v>
      </c>
      <c r="B71" s="30"/>
      <c r="C71" s="3" t="s">
        <v>198</v>
      </c>
      <c r="H71" s="62">
        <f t="shared" si="4"/>
        <v>130.79837714292299</v>
      </c>
      <c r="I71" s="11">
        <v>5.4275396668731224</v>
      </c>
      <c r="J71" s="33"/>
      <c r="K71" s="33"/>
      <c r="L71" s="33"/>
      <c r="M71" s="33"/>
      <c r="N71" s="33"/>
      <c r="O71" s="33"/>
      <c r="P71" s="33"/>
      <c r="Q71" s="33"/>
      <c r="R71" s="33"/>
      <c r="S71" s="33"/>
      <c r="T71" s="11">
        <v>13.275344939208869</v>
      </c>
      <c r="U71" s="11">
        <v>22.558246948699967</v>
      </c>
      <c r="V71" s="11">
        <v>9.0035829730995598</v>
      </c>
      <c r="W71" s="11">
        <v>7.3186817870073497</v>
      </c>
      <c r="X71" s="11">
        <v>5.2658012556426188</v>
      </c>
      <c r="Y71" s="11">
        <v>0.50612718453954131</v>
      </c>
      <c r="Z71" s="11">
        <v>0.46405374841089564</v>
      </c>
      <c r="AA71" s="11"/>
      <c r="AB71" s="11">
        <v>2.7724866940771538</v>
      </c>
      <c r="AC71" s="11"/>
      <c r="AD71" s="11"/>
      <c r="AE71" s="11"/>
      <c r="AF71" s="11">
        <v>2.2668177565587886</v>
      </c>
      <c r="AG71" s="11">
        <v>1.7928444837599689</v>
      </c>
      <c r="AH71" s="11">
        <v>0.47397327279881973</v>
      </c>
      <c r="AI71" s="11">
        <v>81.151921227392165</v>
      </c>
      <c r="AJ71" s="11"/>
      <c r="AK71" s="11">
        <v>3.3460199101129211</v>
      </c>
    </row>
    <row r="72" spans="1:37" ht="15.75" x14ac:dyDescent="0.25">
      <c r="A72" s="32">
        <v>56</v>
      </c>
      <c r="B72" s="30"/>
      <c r="C72" s="3" t="s">
        <v>199</v>
      </c>
      <c r="H72" s="62">
        <f t="shared" si="4"/>
        <v>99.054585889140128</v>
      </c>
      <c r="I72" s="11">
        <v>5.1356766544838131</v>
      </c>
      <c r="J72" s="33"/>
      <c r="K72" s="33"/>
      <c r="L72" s="33"/>
      <c r="M72" s="33"/>
      <c r="N72" s="33"/>
      <c r="O72" s="33"/>
      <c r="P72" s="33"/>
      <c r="Q72" s="33"/>
      <c r="R72" s="33"/>
      <c r="S72" s="33"/>
      <c r="T72" s="11">
        <v>7.1816338576949743</v>
      </c>
      <c r="U72" s="11">
        <v>11.109347060877178</v>
      </c>
      <c r="V72" s="11">
        <v>4.4199621595052978</v>
      </c>
      <c r="W72" s="11">
        <v>2.72095970984476</v>
      </c>
      <c r="X72" s="11">
        <v>3.5307896767941469</v>
      </c>
      <c r="Y72" s="11">
        <v>0.22870391399092554</v>
      </c>
      <c r="Z72" s="11">
        <v>0.20893160074204811</v>
      </c>
      <c r="AA72" s="11"/>
      <c r="AB72" s="11">
        <v>2.324727410983721</v>
      </c>
      <c r="AC72" s="11"/>
      <c r="AD72" s="11"/>
      <c r="AE72" s="11"/>
      <c r="AF72" s="11">
        <v>1.2208529068496865</v>
      </c>
      <c r="AG72" s="11">
        <v>1.0595156786622257</v>
      </c>
      <c r="AH72" s="11">
        <v>0.16133722818746077</v>
      </c>
      <c r="AI72" s="11">
        <v>69.486332550954543</v>
      </c>
      <c r="AJ72" s="11"/>
      <c r="AK72" s="11">
        <v>2.5960154472962174</v>
      </c>
    </row>
    <row r="73" spans="1:37" ht="15.75" x14ac:dyDescent="0.25">
      <c r="A73" s="32">
        <v>57</v>
      </c>
      <c r="B73" s="30"/>
      <c r="C73" s="3" t="s">
        <v>200</v>
      </c>
      <c r="H73" s="62">
        <f t="shared" si="4"/>
        <v>110.86765132397412</v>
      </c>
      <c r="I73" s="11">
        <v>5.9675656943339295</v>
      </c>
      <c r="J73" s="33"/>
      <c r="K73" s="33"/>
      <c r="L73" s="33"/>
      <c r="M73" s="33"/>
      <c r="N73" s="33"/>
      <c r="O73" s="33"/>
      <c r="P73" s="33"/>
      <c r="Q73" s="33"/>
      <c r="R73" s="33"/>
      <c r="S73" s="33"/>
      <c r="T73" s="11">
        <v>7.9909401538224714</v>
      </c>
      <c r="U73" s="11">
        <v>22.512564199982897</v>
      </c>
      <c r="V73" s="11">
        <v>7.9833489178676427</v>
      </c>
      <c r="W73" s="11">
        <v>8.0989538255835942</v>
      </c>
      <c r="X73" s="11">
        <v>5.9177021613355896</v>
      </c>
      <c r="Y73" s="11">
        <v>0.19208517241587722</v>
      </c>
      <c r="Z73" s="11">
        <v>0.32047412278019255</v>
      </c>
      <c r="AA73" s="11"/>
      <c r="AB73" s="11">
        <v>3.053911703456591</v>
      </c>
      <c r="AC73" s="11"/>
      <c r="AD73" s="11"/>
      <c r="AE73" s="11"/>
      <c r="AF73" s="11">
        <v>1.608317993804083</v>
      </c>
      <c r="AG73" s="11">
        <v>1.3697761105117268</v>
      </c>
      <c r="AH73" s="11">
        <v>0.23854188329235623</v>
      </c>
      <c r="AI73" s="11">
        <v>66.950335012598543</v>
      </c>
      <c r="AJ73" s="11"/>
      <c r="AK73" s="11">
        <v>2.7840165659756044</v>
      </c>
    </row>
    <row r="74" spans="1:37" ht="15.75" x14ac:dyDescent="0.25">
      <c r="A74" s="32">
        <v>58</v>
      </c>
      <c r="B74" s="30"/>
      <c r="C74" s="3" t="s">
        <v>201</v>
      </c>
      <c r="H74" s="62">
        <f t="shared" si="4"/>
        <v>117.00702175742572</v>
      </c>
      <c r="I74" s="11">
        <v>5.3558981561187613</v>
      </c>
      <c r="J74" s="33"/>
      <c r="K74" s="33"/>
      <c r="L74" s="33"/>
      <c r="M74" s="33"/>
      <c r="N74" s="33"/>
      <c r="O74" s="33"/>
      <c r="P74" s="33"/>
      <c r="Q74" s="33"/>
      <c r="R74" s="33"/>
      <c r="S74" s="33"/>
      <c r="T74" s="11">
        <v>7.7183717833768792</v>
      </c>
      <c r="U74" s="11">
        <v>23.661081573370087</v>
      </c>
      <c r="V74" s="11">
        <v>8.8704113017524122</v>
      </c>
      <c r="W74" s="11">
        <v>7.7821870115375669</v>
      </c>
      <c r="X74" s="11">
        <v>6.3893779736012419</v>
      </c>
      <c r="Y74" s="11">
        <v>0.25983996211359456</v>
      </c>
      <c r="Z74" s="11">
        <v>0.35926532436527131</v>
      </c>
      <c r="AA74" s="11"/>
      <c r="AB74" s="11">
        <v>2.9759796552266766</v>
      </c>
      <c r="AC74" s="11"/>
      <c r="AD74" s="11"/>
      <c r="AE74" s="11"/>
      <c r="AF74" s="11">
        <v>1.685642662075761</v>
      </c>
      <c r="AG74" s="11">
        <v>1.4269198793909688</v>
      </c>
      <c r="AH74" s="11">
        <v>0.25872278268479215</v>
      </c>
      <c r="AI74" s="11">
        <v>72.529529596981746</v>
      </c>
      <c r="AJ74" s="11"/>
      <c r="AK74" s="11">
        <v>3.0805183302758081</v>
      </c>
    </row>
    <row r="75" spans="1:37" ht="15.75" x14ac:dyDescent="0.25">
      <c r="A75" s="32">
        <v>59</v>
      </c>
      <c r="B75" s="30"/>
      <c r="C75" s="3" t="s">
        <v>202</v>
      </c>
      <c r="H75" s="62">
        <f t="shared" si="4"/>
        <v>84.513802201812297</v>
      </c>
      <c r="I75" s="11">
        <v>2.1031616890957632</v>
      </c>
      <c r="J75" s="33"/>
      <c r="K75" s="33"/>
      <c r="L75" s="33"/>
      <c r="M75" s="33"/>
      <c r="N75" s="33"/>
      <c r="O75" s="33"/>
      <c r="P75" s="33"/>
      <c r="Q75" s="33"/>
      <c r="R75" s="33"/>
      <c r="S75" s="33"/>
      <c r="T75" s="11">
        <v>4.8673402221200863</v>
      </c>
      <c r="U75" s="11">
        <v>13.721144155080255</v>
      </c>
      <c r="V75" s="11">
        <v>3.7193215344191599</v>
      </c>
      <c r="W75" s="11">
        <v>4.7021999679671804</v>
      </c>
      <c r="X75" s="11">
        <v>4.8650199277699047</v>
      </c>
      <c r="Y75" s="11">
        <v>0.15362486690731161</v>
      </c>
      <c r="Z75" s="11">
        <v>0.28097785801669739</v>
      </c>
      <c r="AA75" s="11"/>
      <c r="AB75" s="11">
        <v>1.8633241539850804</v>
      </c>
      <c r="AC75" s="11"/>
      <c r="AD75" s="11"/>
      <c r="AE75" s="11"/>
      <c r="AF75" s="11">
        <v>2.3777134196692686</v>
      </c>
      <c r="AG75" s="11">
        <v>2.2149937497991887</v>
      </c>
      <c r="AH75" s="11">
        <v>0.16271966987007977</v>
      </c>
      <c r="AI75" s="11">
        <v>57.212104465311477</v>
      </c>
      <c r="AJ75" s="11"/>
      <c r="AK75" s="11">
        <v>2.3690140965503619</v>
      </c>
    </row>
    <row r="76" spans="1:37" ht="25.5" customHeight="1" x14ac:dyDescent="0.25">
      <c r="A76" s="32">
        <v>60</v>
      </c>
      <c r="B76" s="30"/>
      <c r="C76" s="3" t="s">
        <v>203</v>
      </c>
      <c r="H76" s="62">
        <f t="shared" si="4"/>
        <v>121.14658086919688</v>
      </c>
      <c r="I76" s="11">
        <v>4.6699406224632973</v>
      </c>
      <c r="J76" s="33"/>
      <c r="K76" s="33"/>
      <c r="L76" s="33"/>
      <c r="M76" s="33"/>
      <c r="N76" s="33"/>
      <c r="O76" s="33"/>
      <c r="P76" s="33"/>
      <c r="Q76" s="33"/>
      <c r="R76" s="33"/>
      <c r="S76" s="33"/>
      <c r="T76" s="11">
        <v>12.137647707254256</v>
      </c>
      <c r="U76" s="11">
        <v>38.71773247467511</v>
      </c>
      <c r="V76" s="11">
        <v>11.557767242350048</v>
      </c>
      <c r="W76" s="11">
        <v>12.439699464371648</v>
      </c>
      <c r="X76" s="11">
        <v>13.140614987736731</v>
      </c>
      <c r="Y76" s="11">
        <v>0.85190213040081553</v>
      </c>
      <c r="Z76" s="11">
        <v>0.72774864981586807</v>
      </c>
      <c r="AA76" s="11"/>
      <c r="AB76" s="11">
        <v>9.0988882645811611</v>
      </c>
      <c r="AC76" s="11"/>
      <c r="AD76" s="11"/>
      <c r="AE76" s="11"/>
      <c r="AF76" s="11">
        <v>1.8128685268807994</v>
      </c>
      <c r="AG76" s="11">
        <v>1.5686476359945027</v>
      </c>
      <c r="AH76" s="11">
        <v>0.24422089088629653</v>
      </c>
      <c r="AI76" s="11">
        <v>52.342989191667947</v>
      </c>
      <c r="AJ76" s="11"/>
      <c r="AK76" s="11">
        <v>2.3665140816743064</v>
      </c>
    </row>
    <row r="77" spans="1:37" ht="15.75" x14ac:dyDescent="0.25">
      <c r="A77" s="32">
        <v>61</v>
      </c>
      <c r="B77" s="30"/>
      <c r="C77" s="3" t="s">
        <v>204</v>
      </c>
      <c r="H77" s="62">
        <f t="shared" si="4"/>
        <v>119.86928744311346</v>
      </c>
      <c r="I77" s="11">
        <v>5.0619163559807046</v>
      </c>
      <c r="J77" s="33"/>
      <c r="K77" s="33"/>
      <c r="L77" s="33"/>
      <c r="M77" s="33"/>
      <c r="N77" s="33"/>
      <c r="O77" s="33"/>
      <c r="P77" s="33"/>
      <c r="Q77" s="33"/>
      <c r="R77" s="33"/>
      <c r="S77" s="33"/>
      <c r="T77" s="11">
        <v>11.8999572638846</v>
      </c>
      <c r="U77" s="11">
        <v>30.817708279582344</v>
      </c>
      <c r="V77" s="11">
        <v>8.1603134122640846</v>
      </c>
      <c r="W77" s="11">
        <v>10.030520219235303</v>
      </c>
      <c r="X77" s="11">
        <v>11.428893401965917</v>
      </c>
      <c r="Y77" s="11">
        <v>0.65755668324690997</v>
      </c>
      <c r="Z77" s="11">
        <v>0.54042456287012819</v>
      </c>
      <c r="AA77" s="11"/>
      <c r="AB77" s="11">
        <v>6.0185858360879658</v>
      </c>
      <c r="AC77" s="11"/>
      <c r="AD77" s="11"/>
      <c r="AE77" s="11"/>
      <c r="AF77" s="11">
        <v>2.0335848174287801</v>
      </c>
      <c r="AG77" s="11">
        <v>1.7947955084943641</v>
      </c>
      <c r="AH77" s="11">
        <v>0.23878930893441588</v>
      </c>
      <c r="AI77" s="11">
        <v>61.574020231283811</v>
      </c>
      <c r="AJ77" s="11"/>
      <c r="AK77" s="11">
        <v>2.4635146588652663</v>
      </c>
    </row>
    <row r="78" spans="1:37" ht="15.75" x14ac:dyDescent="0.25">
      <c r="A78" s="32">
        <v>62</v>
      </c>
      <c r="B78" s="30"/>
      <c r="C78" s="3" t="s">
        <v>205</v>
      </c>
      <c r="H78" s="62">
        <f t="shared" si="4"/>
        <v>133.76563964321244</v>
      </c>
      <c r="I78" s="11">
        <v>4.4502488177655346</v>
      </c>
      <c r="J78" s="33"/>
      <c r="K78" s="33"/>
      <c r="L78" s="33"/>
      <c r="M78" s="33"/>
      <c r="N78" s="33"/>
      <c r="O78" s="33"/>
      <c r="P78" s="33"/>
      <c r="Q78" s="33"/>
      <c r="R78" s="33"/>
      <c r="S78" s="33"/>
      <c r="T78" s="11">
        <v>13.031631179463552</v>
      </c>
      <c r="U78" s="11">
        <v>48.260679870522736</v>
      </c>
      <c r="V78" s="11">
        <v>14.577165941633659</v>
      </c>
      <c r="W78" s="11">
        <v>18.197208471681137</v>
      </c>
      <c r="X78" s="11">
        <v>13.107301388895165</v>
      </c>
      <c r="Y78" s="11">
        <v>1.3304147646781177</v>
      </c>
      <c r="Z78" s="11">
        <v>1.0485893036346599</v>
      </c>
      <c r="AA78" s="11"/>
      <c r="AB78" s="11">
        <v>11.603462433639649</v>
      </c>
      <c r="AC78" s="11"/>
      <c r="AD78" s="11"/>
      <c r="AE78" s="11"/>
      <c r="AF78" s="11">
        <v>2.4032539804948385</v>
      </c>
      <c r="AG78" s="11">
        <v>2.1583261592026575</v>
      </c>
      <c r="AH78" s="11">
        <v>0.24492782129218121</v>
      </c>
      <c r="AI78" s="11">
        <v>51.734349782462502</v>
      </c>
      <c r="AJ78" s="11"/>
      <c r="AK78" s="11">
        <v>2.2820135788636242</v>
      </c>
    </row>
    <row r="79" spans="1:37" ht="15.75" x14ac:dyDescent="0.25">
      <c r="A79" s="32">
        <v>63</v>
      </c>
      <c r="B79" s="30"/>
      <c r="C79" s="3" t="s">
        <v>59</v>
      </c>
      <c r="H79" s="62">
        <f t="shared" si="4"/>
        <v>106.1357501715997</v>
      </c>
      <c r="I79" s="11">
        <v>4.8422245512829427</v>
      </c>
      <c r="J79" s="33"/>
      <c r="K79" s="33"/>
      <c r="L79" s="33"/>
      <c r="M79" s="33"/>
      <c r="N79" s="33"/>
      <c r="O79" s="33"/>
      <c r="P79" s="33"/>
      <c r="Q79" s="33"/>
      <c r="R79" s="33"/>
      <c r="S79" s="33"/>
      <c r="T79" s="11">
        <v>6.8408411968751892</v>
      </c>
      <c r="U79" s="11">
        <v>18.044120674559551</v>
      </c>
      <c r="V79" s="11">
        <v>6.2981537433382231</v>
      </c>
      <c r="W79" s="11">
        <v>5.4778216439911951</v>
      </c>
      <c r="X79" s="11">
        <v>5.6999649069266392</v>
      </c>
      <c r="Y79" s="11">
        <v>0.2944618731346077</v>
      </c>
      <c r="Z79" s="11">
        <v>0.27371850716888602</v>
      </c>
      <c r="AA79" s="11"/>
      <c r="AB79" s="11">
        <v>2.6740384095753784</v>
      </c>
      <c r="AC79" s="11"/>
      <c r="AD79" s="11"/>
      <c r="AE79" s="11"/>
      <c r="AF79" s="11">
        <v>2.1188159053013575</v>
      </c>
      <c r="AG79" s="11">
        <v>1.7401015046954993</v>
      </c>
      <c r="AH79" s="11">
        <v>0.3787144006058582</v>
      </c>
      <c r="AI79" s="11">
        <v>68.877693141749106</v>
      </c>
      <c r="AJ79" s="11"/>
      <c r="AK79" s="11">
        <v>2.7380162922561802</v>
      </c>
    </row>
    <row r="80" spans="1:37" ht="15.75" x14ac:dyDescent="0.25">
      <c r="A80" s="32">
        <v>64</v>
      </c>
      <c r="B80" s="30"/>
      <c r="C80" s="3" t="s">
        <v>206</v>
      </c>
      <c r="H80" s="62">
        <f t="shared" si="4"/>
        <v>97.641979986507664</v>
      </c>
      <c r="I80" s="11">
        <v>3.1294495048930289</v>
      </c>
      <c r="J80" s="33"/>
      <c r="K80" s="33"/>
      <c r="L80" s="33"/>
      <c r="M80" s="33"/>
      <c r="N80" s="33"/>
      <c r="O80" s="33"/>
      <c r="P80" s="33"/>
      <c r="Q80" s="33"/>
      <c r="R80" s="33"/>
      <c r="S80" s="33"/>
      <c r="T80" s="11">
        <v>7.0683236985253064</v>
      </c>
      <c r="U80" s="11">
        <v>35.993575799660348</v>
      </c>
      <c r="V80" s="11">
        <v>9.8398935349105212</v>
      </c>
      <c r="W80" s="11">
        <v>11.874941313105628</v>
      </c>
      <c r="X80" s="11">
        <v>12.569643626295573</v>
      </c>
      <c r="Y80" s="11">
        <v>0.31394910668679687</v>
      </c>
      <c r="Z80" s="11">
        <v>1.3951482186618267</v>
      </c>
      <c r="AA80" s="11"/>
      <c r="AB80" s="11">
        <v>7.6152582177451675</v>
      </c>
      <c r="AC80" s="11"/>
      <c r="AD80" s="11"/>
      <c r="AE80" s="11"/>
      <c r="AF80" s="11">
        <v>1.363900872962327</v>
      </c>
      <c r="AG80" s="11">
        <v>1.2112431792026725</v>
      </c>
      <c r="AH80" s="11">
        <v>0.15265769375965438</v>
      </c>
      <c r="AI80" s="11">
        <v>40.575960613696083</v>
      </c>
      <c r="AJ80" s="11"/>
      <c r="AK80" s="11">
        <v>1.8955112790254161</v>
      </c>
    </row>
    <row r="81" spans="1:37" ht="25.5" customHeight="1" x14ac:dyDescent="0.25">
      <c r="A81" s="32">
        <v>65</v>
      </c>
      <c r="B81" s="30"/>
      <c r="C81" s="3" t="s">
        <v>207</v>
      </c>
      <c r="H81" s="62">
        <f t="shared" si="4"/>
        <v>81.87163917988363</v>
      </c>
      <c r="I81" s="11">
        <v>3.4450164552214009</v>
      </c>
      <c r="J81" s="33"/>
      <c r="K81" s="33"/>
      <c r="L81" s="33"/>
      <c r="M81" s="33"/>
      <c r="N81" s="33"/>
      <c r="O81" s="33"/>
      <c r="P81" s="33"/>
      <c r="Q81" s="33"/>
      <c r="R81" s="33"/>
      <c r="S81" s="33"/>
      <c r="T81" s="11">
        <v>5.1176627730018929</v>
      </c>
      <c r="U81" s="11">
        <v>24.02403129827961</v>
      </c>
      <c r="V81" s="11">
        <v>9.9941700125531181</v>
      </c>
      <c r="W81" s="11">
        <v>5.8775950115077622</v>
      </c>
      <c r="X81" s="11">
        <v>6.9872460953540507</v>
      </c>
      <c r="Y81" s="11">
        <v>0.23426042272191153</v>
      </c>
      <c r="Z81" s="11">
        <v>0.93075975614276596</v>
      </c>
      <c r="AA81" s="11"/>
      <c r="AB81" s="11">
        <v>3.8762576272769231</v>
      </c>
      <c r="AC81" s="11"/>
      <c r="AD81" s="11"/>
      <c r="AE81" s="11"/>
      <c r="AF81" s="11">
        <v>1.2665997237557804</v>
      </c>
      <c r="AG81" s="11">
        <v>1.0227205158989949</v>
      </c>
      <c r="AH81" s="11">
        <v>0.2438792078567856</v>
      </c>
      <c r="AI81" s="11">
        <v>42.097559136709684</v>
      </c>
      <c r="AJ81" s="11"/>
      <c r="AK81" s="11">
        <v>2.0445121656383347</v>
      </c>
    </row>
    <row r="82" spans="1:37" ht="15.75" x14ac:dyDescent="0.25">
      <c r="A82" s="32">
        <v>66</v>
      </c>
      <c r="B82" s="30"/>
      <c r="C82" s="3" t="s">
        <v>208</v>
      </c>
      <c r="H82" s="62">
        <f t="shared" si="4"/>
        <v>99.245977455058323</v>
      </c>
      <c r="I82" s="11">
        <v>2.689006501623131</v>
      </c>
      <c r="J82" s="33"/>
      <c r="K82" s="33"/>
      <c r="L82" s="33"/>
      <c r="M82" s="33"/>
      <c r="N82" s="33"/>
      <c r="O82" s="33"/>
      <c r="P82" s="33"/>
      <c r="Q82" s="33"/>
      <c r="R82" s="33"/>
      <c r="S82" s="33"/>
      <c r="T82" s="11">
        <v>7.9729873051874831</v>
      </c>
      <c r="U82" s="11">
        <v>41.502124962387427</v>
      </c>
      <c r="V82" s="11">
        <v>12.009846370822817</v>
      </c>
      <c r="W82" s="11">
        <v>10.810423181418512</v>
      </c>
      <c r="X82" s="11">
        <v>16.616942988368468</v>
      </c>
      <c r="Y82" s="11">
        <v>0.43789259553087989</v>
      </c>
      <c r="Z82" s="11">
        <v>1.627019826246757</v>
      </c>
      <c r="AA82" s="11"/>
      <c r="AB82" s="11">
        <v>7.7381983635682801</v>
      </c>
      <c r="AC82" s="11"/>
      <c r="AD82" s="11"/>
      <c r="AE82" s="11"/>
      <c r="AF82" s="11">
        <v>1.2516042996752121</v>
      </c>
      <c r="AG82" s="11">
        <v>1.0957182903953511</v>
      </c>
      <c r="AH82" s="11">
        <v>0.1558860092798611</v>
      </c>
      <c r="AI82" s="11">
        <v>36.214044847723756</v>
      </c>
      <c r="AJ82" s="11"/>
      <c r="AK82" s="11">
        <v>1.8780111748930264</v>
      </c>
    </row>
    <row r="83" spans="1:37" ht="15.75" x14ac:dyDescent="0.25">
      <c r="A83" s="32">
        <v>67</v>
      </c>
      <c r="B83" s="30"/>
      <c r="C83" s="3" t="s">
        <v>209</v>
      </c>
      <c r="H83" s="62">
        <f t="shared" si="4"/>
        <v>107.21495695524833</v>
      </c>
      <c r="I83" s="11">
        <v>3.6915903794813372</v>
      </c>
      <c r="J83" s="33"/>
      <c r="K83" s="33"/>
      <c r="L83" s="33"/>
      <c r="M83" s="33"/>
      <c r="N83" s="33"/>
      <c r="O83" s="33"/>
      <c r="P83" s="33"/>
      <c r="Q83" s="33"/>
      <c r="R83" s="33"/>
      <c r="S83" s="33"/>
      <c r="T83" s="11">
        <v>8.3822272831105114</v>
      </c>
      <c r="U83" s="11">
        <v>32.186085732977034</v>
      </c>
      <c r="V83" s="11">
        <v>9.4482920278066089</v>
      </c>
      <c r="W83" s="11">
        <v>9.6160665200165116</v>
      </c>
      <c r="X83" s="11">
        <v>10.832688669336195</v>
      </c>
      <c r="Y83" s="11">
        <v>0.25319276900733251</v>
      </c>
      <c r="Z83" s="11">
        <v>2.0358457468103919</v>
      </c>
      <c r="AA83" s="11"/>
      <c r="AB83" s="11">
        <v>3.0017103543147283</v>
      </c>
      <c r="AC83" s="11"/>
      <c r="AD83" s="11"/>
      <c r="AE83" s="11"/>
      <c r="AF83" s="11">
        <v>1.0516823678874287</v>
      </c>
      <c r="AG83" s="11">
        <v>0.93282969339806565</v>
      </c>
      <c r="AH83" s="11">
        <v>0.118852674489363</v>
      </c>
      <c r="AI83" s="11">
        <v>56.299145351503313</v>
      </c>
      <c r="AJ83" s="11"/>
      <c r="AK83" s="11">
        <v>2.6025154859739623</v>
      </c>
    </row>
    <row r="84" spans="1:37" ht="15.75" x14ac:dyDescent="0.25">
      <c r="A84" s="32">
        <v>68</v>
      </c>
      <c r="B84" s="30"/>
      <c r="C84" s="3" t="s">
        <v>210</v>
      </c>
      <c r="H84" s="62">
        <f t="shared" si="4"/>
        <v>94.647764688581617</v>
      </c>
      <c r="I84" s="11">
        <v>4.5724763860211315</v>
      </c>
      <c r="J84" s="33"/>
      <c r="K84" s="33"/>
      <c r="L84" s="33"/>
      <c r="M84" s="33"/>
      <c r="N84" s="33"/>
      <c r="O84" s="33"/>
      <c r="P84" s="33"/>
      <c r="Q84" s="33"/>
      <c r="R84" s="33"/>
      <c r="S84" s="33"/>
      <c r="T84" s="11">
        <v>5.2174117853786388</v>
      </c>
      <c r="U84" s="11">
        <v>10.729615814179571</v>
      </c>
      <c r="V84" s="11">
        <v>3.8488966199500534</v>
      </c>
      <c r="W84" s="11">
        <v>2.7486378939678664</v>
      </c>
      <c r="X84" s="11">
        <v>3.4834931733654635</v>
      </c>
      <c r="Y84" s="11">
        <v>0.18387131365504722</v>
      </c>
      <c r="Z84" s="11">
        <v>0.46471681324113934</v>
      </c>
      <c r="AA84" s="11"/>
      <c r="AB84" s="11">
        <v>1.364116363847351</v>
      </c>
      <c r="AC84" s="11"/>
      <c r="AD84" s="11"/>
      <c r="AE84" s="11"/>
      <c r="AF84" s="11">
        <v>1.0464950006401976</v>
      </c>
      <c r="AG84" s="11">
        <v>0.80292802037934441</v>
      </c>
      <c r="AH84" s="11">
        <v>0.24356698026085322</v>
      </c>
      <c r="AI84" s="11">
        <v>68.97913304328334</v>
      </c>
      <c r="AJ84" s="11"/>
      <c r="AK84" s="11">
        <v>2.7385162952313911</v>
      </c>
    </row>
    <row r="85" spans="1:37" ht="15.75" x14ac:dyDescent="0.25">
      <c r="A85" s="32">
        <v>69</v>
      </c>
      <c r="B85" s="30"/>
      <c r="C85" s="3" t="s">
        <v>211</v>
      </c>
      <c r="H85" s="62">
        <f t="shared" si="4"/>
        <v>127.02756930687838</v>
      </c>
      <c r="I85" s="11">
        <v>5.6978175290721209</v>
      </c>
      <c r="J85" s="33"/>
      <c r="K85" s="33"/>
      <c r="L85" s="33"/>
      <c r="M85" s="33"/>
      <c r="N85" s="33"/>
      <c r="O85" s="33"/>
      <c r="P85" s="33"/>
      <c r="Q85" s="33"/>
      <c r="R85" s="33"/>
      <c r="S85" s="33"/>
      <c r="T85" s="11">
        <v>9.6072215499136249</v>
      </c>
      <c r="U85" s="11">
        <v>19.809209434085847</v>
      </c>
      <c r="V85" s="11">
        <v>6.3053430969390787</v>
      </c>
      <c r="W85" s="11">
        <v>6.2688948941111571</v>
      </c>
      <c r="X85" s="11">
        <v>6.4968772001198403</v>
      </c>
      <c r="Y85" s="11">
        <v>0.4052675150639018</v>
      </c>
      <c r="Z85" s="11">
        <v>0.33282672785187151</v>
      </c>
      <c r="AA85" s="11"/>
      <c r="AB85" s="11">
        <v>3.3552844501951724</v>
      </c>
      <c r="AC85" s="11"/>
      <c r="AD85" s="11"/>
      <c r="AE85" s="11"/>
      <c r="AF85" s="11">
        <v>1.9947969582312917</v>
      </c>
      <c r="AG85" s="11">
        <v>1.7382146037198725</v>
      </c>
      <c r="AH85" s="11">
        <v>0.25658235451141909</v>
      </c>
      <c r="AI85" s="11">
        <v>83.180719258076977</v>
      </c>
      <c r="AJ85" s="11"/>
      <c r="AK85" s="11">
        <v>3.3825201273033345</v>
      </c>
    </row>
    <row r="86" spans="1:37" ht="25.5" customHeight="1" x14ac:dyDescent="0.25">
      <c r="A86" s="32">
        <v>70</v>
      </c>
      <c r="B86" s="30"/>
      <c r="C86" s="3" t="s">
        <v>212</v>
      </c>
      <c r="H86" s="62">
        <f t="shared" si="4"/>
        <v>102.81632740215252</v>
      </c>
      <c r="I86" s="11">
        <v>3.7642912841100724</v>
      </c>
      <c r="J86" s="33"/>
      <c r="K86" s="33"/>
      <c r="L86" s="33"/>
      <c r="M86" s="33"/>
      <c r="N86" s="33"/>
      <c r="O86" s="33"/>
      <c r="P86" s="33"/>
      <c r="Q86" s="33"/>
      <c r="R86" s="33"/>
      <c r="S86" s="33"/>
      <c r="T86" s="11">
        <v>8.9482725245808918</v>
      </c>
      <c r="U86" s="11">
        <v>16.767155807656042</v>
      </c>
      <c r="V86" s="11">
        <v>7.0768947512219826</v>
      </c>
      <c r="W86" s="11">
        <v>4.1744525428591572</v>
      </c>
      <c r="X86" s="11">
        <v>4.9798357756110949</v>
      </c>
      <c r="Y86" s="11">
        <v>0.27394122568192369</v>
      </c>
      <c r="Z86" s="11">
        <v>0.26203151228188543</v>
      </c>
      <c r="AA86" s="11"/>
      <c r="AB86" s="11">
        <v>3.5150648724981628</v>
      </c>
      <c r="AC86" s="11"/>
      <c r="AD86" s="11"/>
      <c r="AE86" s="11"/>
      <c r="AF86" s="11">
        <v>1.6519115184822015</v>
      </c>
      <c r="AG86" s="11">
        <v>1.3004571398054856</v>
      </c>
      <c r="AH86" s="11">
        <v>0.35145437867671597</v>
      </c>
      <c r="AI86" s="11">
        <v>65.631616292653419</v>
      </c>
      <c r="AJ86" s="11"/>
      <c r="AK86" s="11">
        <v>2.5380151021717259</v>
      </c>
    </row>
    <row r="87" spans="1:37" ht="15.75" x14ac:dyDescent="0.25">
      <c r="A87" s="32">
        <v>71</v>
      </c>
      <c r="B87" s="30"/>
      <c r="C87" s="3" t="s">
        <v>213</v>
      </c>
      <c r="H87" s="62">
        <f t="shared" si="4"/>
        <v>122.1044934893184</v>
      </c>
      <c r="I87" s="11">
        <v>5.4275396668731224</v>
      </c>
      <c r="J87" s="33"/>
      <c r="K87" s="33"/>
      <c r="L87" s="33"/>
      <c r="M87" s="33"/>
      <c r="N87" s="33"/>
      <c r="O87" s="33"/>
      <c r="P87" s="33"/>
      <c r="Q87" s="33"/>
      <c r="R87" s="33"/>
      <c r="S87" s="33"/>
      <c r="T87" s="11">
        <v>8.6627816727008877</v>
      </c>
      <c r="U87" s="11">
        <v>28.24466420664783</v>
      </c>
      <c r="V87" s="11">
        <v>7.8368510433775356</v>
      </c>
      <c r="W87" s="11">
        <v>9.6414347949901114</v>
      </c>
      <c r="X87" s="11">
        <v>9.8071895484560656</v>
      </c>
      <c r="Y87" s="11">
        <v>0.49146212496392244</v>
      </c>
      <c r="Z87" s="11">
        <v>0.46772669486019158</v>
      </c>
      <c r="AA87" s="11"/>
      <c r="AB87" s="11">
        <v>4.8043894678239409</v>
      </c>
      <c r="AC87" s="11"/>
      <c r="AD87" s="11"/>
      <c r="AE87" s="11"/>
      <c r="AF87" s="11">
        <v>1.348611177194335</v>
      </c>
      <c r="AG87" s="11">
        <v>1.1017019870701048</v>
      </c>
      <c r="AH87" s="11">
        <v>0.24690919012423024</v>
      </c>
      <c r="AI87" s="11">
        <v>70.906491172433917</v>
      </c>
      <c r="AJ87" s="11"/>
      <c r="AK87" s="11">
        <v>2.7100161256443567</v>
      </c>
    </row>
    <row r="88" spans="1:37" ht="15.75" x14ac:dyDescent="0.25">
      <c r="A88" s="32">
        <v>72</v>
      </c>
      <c r="B88" s="30"/>
      <c r="C88" s="3" t="s">
        <v>214</v>
      </c>
      <c r="H88" s="62">
        <f t="shared" si="4"/>
        <v>94.782960927306107</v>
      </c>
      <c r="I88" s="11">
        <v>3.1299792018302144</v>
      </c>
      <c r="J88" s="33"/>
      <c r="K88" s="33"/>
      <c r="L88" s="33"/>
      <c r="M88" s="33"/>
      <c r="N88" s="33"/>
      <c r="O88" s="33"/>
      <c r="P88" s="33"/>
      <c r="Q88" s="33"/>
      <c r="R88" s="33"/>
      <c r="S88" s="33"/>
      <c r="T88" s="11">
        <v>7.6834611394292125</v>
      </c>
      <c r="U88" s="11">
        <v>21.926976140700376</v>
      </c>
      <c r="V88" s="11">
        <v>5.9304365695724757</v>
      </c>
      <c r="W88" s="11">
        <v>9.3664067029645661</v>
      </c>
      <c r="X88" s="11">
        <v>5.8742325982995007</v>
      </c>
      <c r="Y88" s="11">
        <v>0.26480213058407426</v>
      </c>
      <c r="Z88" s="11">
        <v>0.49109813927975798</v>
      </c>
      <c r="AA88" s="11"/>
      <c r="AB88" s="11">
        <v>5.3723817590608824</v>
      </c>
      <c r="AC88" s="11"/>
      <c r="AD88" s="11"/>
      <c r="AE88" s="11"/>
      <c r="AF88" s="11">
        <v>1.2587622571077288</v>
      </c>
      <c r="AG88" s="11">
        <v>1.0588875033216931</v>
      </c>
      <c r="AH88" s="11">
        <v>0.19987475378603575</v>
      </c>
      <c r="AI88" s="11">
        <v>53.357388207010352</v>
      </c>
      <c r="AJ88" s="11"/>
      <c r="AK88" s="11">
        <v>2.054012222167346</v>
      </c>
    </row>
    <row r="89" spans="1:37" ht="15.75" x14ac:dyDescent="0.25">
      <c r="A89" s="32">
        <v>73</v>
      </c>
      <c r="B89" s="30"/>
      <c r="C89" s="3" t="s">
        <v>215</v>
      </c>
      <c r="H89" s="62">
        <f t="shared" si="4"/>
        <v>114.98206605024733</v>
      </c>
      <c r="I89" s="11">
        <v>5.87063115482895</v>
      </c>
      <c r="J89" s="33"/>
      <c r="K89" s="33"/>
      <c r="L89" s="33"/>
      <c r="M89" s="33"/>
      <c r="N89" s="33"/>
      <c r="O89" s="33"/>
      <c r="P89" s="33"/>
      <c r="Q89" s="33"/>
      <c r="R89" s="33"/>
      <c r="S89" s="33"/>
      <c r="T89" s="11">
        <v>9.9386196229031203</v>
      </c>
      <c r="U89" s="11">
        <v>30.557387245480591</v>
      </c>
      <c r="V89" s="11">
        <v>8.15275243691576</v>
      </c>
      <c r="W89" s="11">
        <v>10.316625693760738</v>
      </c>
      <c r="X89" s="11">
        <v>10.93322762415306</v>
      </c>
      <c r="Y89" s="11">
        <v>0.40116058568348684</v>
      </c>
      <c r="Z89" s="11">
        <v>0.75362090496754375</v>
      </c>
      <c r="AA89" s="11"/>
      <c r="AB89" s="11">
        <v>5.1379835985157216</v>
      </c>
      <c r="AC89" s="11"/>
      <c r="AD89" s="11"/>
      <c r="AE89" s="11"/>
      <c r="AF89" s="11">
        <v>1.6155263364658747</v>
      </c>
      <c r="AG89" s="11">
        <v>1.3691728721884928</v>
      </c>
      <c r="AH89" s="11">
        <v>0.246353464277382</v>
      </c>
      <c r="AI89" s="11">
        <v>59.240902495996281</v>
      </c>
      <c r="AJ89" s="11"/>
      <c r="AK89" s="11">
        <v>2.6210155960567745</v>
      </c>
    </row>
    <row r="90" spans="1:37" ht="15.75" x14ac:dyDescent="0.25">
      <c r="A90" s="32">
        <v>74</v>
      </c>
      <c r="B90" s="30"/>
      <c r="C90" s="3" t="s">
        <v>216</v>
      </c>
      <c r="H90" s="62">
        <f t="shared" si="4"/>
        <v>119.02740938599288</v>
      </c>
      <c r="I90" s="11">
        <v>5.1862627119850444</v>
      </c>
      <c r="J90" s="33"/>
      <c r="K90" s="33"/>
      <c r="L90" s="33"/>
      <c r="M90" s="33"/>
      <c r="N90" s="33"/>
      <c r="O90" s="33"/>
      <c r="P90" s="33"/>
      <c r="Q90" s="33"/>
      <c r="R90" s="33"/>
      <c r="S90" s="33"/>
      <c r="T90" s="11">
        <v>10.237941178909642</v>
      </c>
      <c r="U90" s="11">
        <v>28.826986576190606</v>
      </c>
      <c r="V90" s="11">
        <v>6.5996166138455177</v>
      </c>
      <c r="W90" s="11">
        <v>8.8409959132276139</v>
      </c>
      <c r="X90" s="11">
        <v>12.255956691115554</v>
      </c>
      <c r="Y90" s="11">
        <v>0.60194577955722484</v>
      </c>
      <c r="Z90" s="11">
        <v>0.52847157844469961</v>
      </c>
      <c r="AA90" s="11"/>
      <c r="AB90" s="11">
        <v>3.582337243836339</v>
      </c>
      <c r="AC90" s="11"/>
      <c r="AD90" s="11"/>
      <c r="AE90" s="11"/>
      <c r="AF90" s="11">
        <v>2.0796695741323905</v>
      </c>
      <c r="AG90" s="11">
        <v>1.7128964062992678</v>
      </c>
      <c r="AH90" s="11">
        <v>0.36677316783312269</v>
      </c>
      <c r="AI90" s="11">
        <v>66.341695603393106</v>
      </c>
      <c r="AJ90" s="11"/>
      <c r="AK90" s="11">
        <v>2.7725164975457486</v>
      </c>
    </row>
    <row r="91" spans="1:37" ht="25.5" customHeight="1" x14ac:dyDescent="0.25">
      <c r="A91" s="32">
        <v>75</v>
      </c>
      <c r="B91" s="30"/>
      <c r="C91" s="3" t="s">
        <v>217</v>
      </c>
      <c r="H91" s="62">
        <f t="shared" si="4"/>
        <v>131.50359967691793</v>
      </c>
      <c r="I91" s="11">
        <v>6.0892635656523417</v>
      </c>
      <c r="J91" s="33"/>
      <c r="K91" s="33"/>
      <c r="L91" s="33"/>
      <c r="M91" s="33"/>
      <c r="N91" s="33"/>
      <c r="O91" s="33"/>
      <c r="P91" s="33"/>
      <c r="Q91" s="33"/>
      <c r="R91" s="33"/>
      <c r="S91" s="33"/>
      <c r="T91" s="11">
        <v>12.063626562169661</v>
      </c>
      <c r="U91" s="11">
        <v>33.309336645568024</v>
      </c>
      <c r="V91" s="11">
        <v>8.1503292594939083</v>
      </c>
      <c r="W91" s="11">
        <v>11.251880545835212</v>
      </c>
      <c r="X91" s="11">
        <v>12.502484449535579</v>
      </c>
      <c r="Y91" s="11">
        <v>0.75625152877582313</v>
      </c>
      <c r="Z91" s="11">
        <v>0.64839086192749606</v>
      </c>
      <c r="AA91" s="11"/>
      <c r="AB91" s="11">
        <v>4.5406059723232612</v>
      </c>
      <c r="AC91" s="11"/>
      <c r="AD91" s="11"/>
      <c r="AE91" s="11"/>
      <c r="AF91" s="11">
        <v>1.892138275862508</v>
      </c>
      <c r="AG91" s="11">
        <v>1.6852531288847825</v>
      </c>
      <c r="AH91" s="11">
        <v>0.20688514697772556</v>
      </c>
      <c r="AI91" s="11">
        <v>70.703611369365433</v>
      </c>
      <c r="AJ91" s="11"/>
      <c r="AK91" s="11">
        <v>2.9050172859767001</v>
      </c>
    </row>
    <row r="92" spans="1:37" ht="15.75" x14ac:dyDescent="0.25">
      <c r="A92" s="32">
        <v>76</v>
      </c>
      <c r="B92" s="30"/>
      <c r="C92" s="3" t="s">
        <v>218</v>
      </c>
      <c r="H92" s="62">
        <f t="shared" si="4"/>
        <v>101.53076099411754</v>
      </c>
      <c r="I92" s="11">
        <v>4.623592140459551</v>
      </c>
      <c r="J92" s="33"/>
      <c r="K92" s="33"/>
      <c r="L92" s="33"/>
      <c r="M92" s="33"/>
      <c r="N92" s="33"/>
      <c r="O92" s="33"/>
      <c r="P92" s="33"/>
      <c r="Q92" s="33"/>
      <c r="R92" s="33"/>
      <c r="S92" s="33"/>
      <c r="T92" s="11">
        <v>6.569631202944187</v>
      </c>
      <c r="U92" s="11">
        <v>21.176251849079538</v>
      </c>
      <c r="V92" s="11">
        <v>6.0537602646117046</v>
      </c>
      <c r="W92" s="11">
        <v>9.3772473675020205</v>
      </c>
      <c r="X92" s="11">
        <v>5.1213065750926354</v>
      </c>
      <c r="Y92" s="11">
        <v>0.18049617367461324</v>
      </c>
      <c r="Z92" s="11">
        <v>0.44344146819856173</v>
      </c>
      <c r="AA92" s="11"/>
      <c r="AB92" s="11">
        <v>4.5867897411373164</v>
      </c>
      <c r="AC92" s="11"/>
      <c r="AD92" s="11"/>
      <c r="AE92" s="11"/>
      <c r="AF92" s="11">
        <v>1.5443601440373227</v>
      </c>
      <c r="AG92" s="11">
        <v>1.2923276721660004</v>
      </c>
      <c r="AH92" s="11">
        <v>0.25203247187132227</v>
      </c>
      <c r="AI92" s="11">
        <v>60.559621215941405</v>
      </c>
      <c r="AJ92" s="11"/>
      <c r="AK92" s="11">
        <v>2.4705147005182226</v>
      </c>
    </row>
    <row r="93" spans="1:37" ht="15.75" x14ac:dyDescent="0.25">
      <c r="A93" s="32">
        <v>77</v>
      </c>
      <c r="B93" s="30"/>
      <c r="C93" s="3" t="s">
        <v>219</v>
      </c>
      <c r="H93" s="62">
        <f t="shared" si="4"/>
        <v>108.608943091999</v>
      </c>
      <c r="I93" s="11">
        <v>3.8881079431772267</v>
      </c>
      <c r="J93" s="33"/>
      <c r="K93" s="33"/>
      <c r="L93" s="33"/>
      <c r="M93" s="33"/>
      <c r="N93" s="33"/>
      <c r="O93" s="33"/>
      <c r="P93" s="33"/>
      <c r="Q93" s="33"/>
      <c r="R93" s="33"/>
      <c r="S93" s="33"/>
      <c r="T93" s="11">
        <v>5.3231437505803765</v>
      </c>
      <c r="U93" s="11">
        <v>17.195491869961781</v>
      </c>
      <c r="V93" s="11">
        <v>6.3302175731523453</v>
      </c>
      <c r="W93" s="11">
        <v>4.0713682336075756</v>
      </c>
      <c r="X93" s="11">
        <v>6.1797311282630387</v>
      </c>
      <c r="Y93" s="11">
        <v>0.2036601717077503</v>
      </c>
      <c r="Z93" s="11">
        <v>0.41051476323106978</v>
      </c>
      <c r="AA93" s="11"/>
      <c r="AB93" s="11">
        <v>2.7528354527495855</v>
      </c>
      <c r="AC93" s="11"/>
      <c r="AD93" s="11"/>
      <c r="AE93" s="11"/>
      <c r="AF93" s="11">
        <v>0.95812006621368295</v>
      </c>
      <c r="AG93" s="11">
        <v>0.79602877892661184</v>
      </c>
      <c r="AH93" s="11">
        <v>0.16209128728707109</v>
      </c>
      <c r="AI93" s="11">
        <v>75.572726643008949</v>
      </c>
      <c r="AJ93" s="11"/>
      <c r="AK93" s="11">
        <v>2.9185173663074</v>
      </c>
    </row>
    <row r="94" spans="1:37" ht="15.75" x14ac:dyDescent="0.25">
      <c r="A94" s="32">
        <v>78</v>
      </c>
      <c r="B94" s="30"/>
      <c r="C94" s="3" t="s">
        <v>52</v>
      </c>
      <c r="H94" s="62">
        <f t="shared" si="4"/>
        <v>94.932173254164439</v>
      </c>
      <c r="I94" s="11">
        <v>5.376953609371891</v>
      </c>
      <c r="J94" s="33"/>
      <c r="K94" s="33"/>
      <c r="L94" s="33"/>
      <c r="M94" s="33"/>
      <c r="N94" s="33"/>
      <c r="O94" s="33"/>
      <c r="P94" s="33"/>
      <c r="Q94" s="33"/>
      <c r="R94" s="33"/>
      <c r="S94" s="33"/>
      <c r="T94" s="11">
        <v>6.6366850678988296</v>
      </c>
      <c r="U94" s="11">
        <v>10.737633680648926</v>
      </c>
      <c r="V94" s="11">
        <v>4.9534226326420425</v>
      </c>
      <c r="W94" s="11">
        <v>2.9070747534340096</v>
      </c>
      <c r="X94" s="11">
        <v>2.5846152541947385</v>
      </c>
      <c r="Y94" s="11">
        <v>0.10272032356741721</v>
      </c>
      <c r="Z94" s="11">
        <v>0.18980071681071919</v>
      </c>
      <c r="AA94" s="11"/>
      <c r="AB94" s="11">
        <v>1.8332581672701189</v>
      </c>
      <c r="AC94" s="11"/>
      <c r="AD94" s="11"/>
      <c r="AE94" s="11"/>
      <c r="AF94" s="11">
        <v>0.99211129830970957</v>
      </c>
      <c r="AG94" s="11">
        <v>0.87233961429269646</v>
      </c>
      <c r="AH94" s="11">
        <v>0.1197716840170131</v>
      </c>
      <c r="AI94" s="11">
        <v>66.646015307995825</v>
      </c>
      <c r="AJ94" s="11"/>
      <c r="AK94" s="11">
        <v>2.7095161226691453</v>
      </c>
    </row>
    <row r="95" spans="1:37" ht="15.75" x14ac:dyDescent="0.25">
      <c r="A95" s="32">
        <v>79</v>
      </c>
      <c r="B95" s="30"/>
      <c r="C95" s="3" t="s">
        <v>64</v>
      </c>
      <c r="H95" s="62">
        <f t="shared" si="4"/>
        <v>95.37931006224791</v>
      </c>
      <c r="I95" s="11">
        <v>3.9597494539315905</v>
      </c>
      <c r="J95" s="33"/>
      <c r="K95" s="33"/>
      <c r="L95" s="33"/>
      <c r="M95" s="33"/>
      <c r="N95" s="33"/>
      <c r="O95" s="33"/>
      <c r="P95" s="33"/>
      <c r="Q95" s="33"/>
      <c r="R95" s="33"/>
      <c r="S95" s="33"/>
      <c r="T95" s="11">
        <v>5.9267754614036914</v>
      </c>
      <c r="U95" s="11">
        <v>15.87806223093237</v>
      </c>
      <c r="V95" s="11">
        <v>4.6899937207754974</v>
      </c>
      <c r="W95" s="11">
        <v>4.1026646390596326</v>
      </c>
      <c r="X95" s="11">
        <v>6.5041110974233041</v>
      </c>
      <c r="Y95" s="11">
        <v>0.24398749469418043</v>
      </c>
      <c r="Z95" s="11">
        <v>0.3373052789797551</v>
      </c>
      <c r="AA95" s="11"/>
      <c r="AB95" s="11">
        <v>2.5414196019910871</v>
      </c>
      <c r="AC95" s="11"/>
      <c r="AD95" s="11"/>
      <c r="AE95" s="11"/>
      <c r="AF95" s="11">
        <v>0.97740951518421337</v>
      </c>
      <c r="AG95" s="11">
        <v>0.7842015078647846</v>
      </c>
      <c r="AH95" s="11">
        <v>0.19320800731942875</v>
      </c>
      <c r="AI95" s="11">
        <v>63.501378360434373</v>
      </c>
      <c r="AJ95" s="11"/>
      <c r="AK95" s="11">
        <v>2.5945154383705842</v>
      </c>
    </row>
    <row r="96" spans="1:37" ht="25.5" customHeight="1" x14ac:dyDescent="0.25">
      <c r="A96" s="32">
        <v>80</v>
      </c>
      <c r="B96" s="30"/>
      <c r="C96" s="3" t="s">
        <v>41</v>
      </c>
      <c r="H96" s="62">
        <f t="shared" si="4"/>
        <v>104.36578333132866</v>
      </c>
      <c r="I96" s="11">
        <v>4.2532015571324608</v>
      </c>
      <c r="J96" s="33"/>
      <c r="K96" s="33"/>
      <c r="L96" s="33"/>
      <c r="M96" s="33"/>
      <c r="N96" s="33"/>
      <c r="O96" s="33"/>
      <c r="P96" s="33"/>
      <c r="Q96" s="33"/>
      <c r="R96" s="33"/>
      <c r="S96" s="33"/>
      <c r="T96" s="11">
        <v>9.8702583581210828</v>
      </c>
      <c r="U96" s="11">
        <v>12.728970087136648</v>
      </c>
      <c r="V96" s="11">
        <v>4.5990418434369911</v>
      </c>
      <c r="W96" s="11">
        <v>3.6726460974725472</v>
      </c>
      <c r="X96" s="11">
        <v>3.9387527222044136</v>
      </c>
      <c r="Y96" s="11">
        <v>0.27053426877105574</v>
      </c>
      <c r="Z96" s="11">
        <v>0.24799515525164148</v>
      </c>
      <c r="AA96" s="11"/>
      <c r="AB96" s="11">
        <v>2.9011505024228605</v>
      </c>
      <c r="AC96" s="11"/>
      <c r="AD96" s="11"/>
      <c r="AE96" s="11"/>
      <c r="AF96" s="11">
        <v>1.4548340480546558</v>
      </c>
      <c r="AG96" s="11">
        <v>1.2654277553624291</v>
      </c>
      <c r="AH96" s="11">
        <v>0.1894062926922267</v>
      </c>
      <c r="AI96" s="11">
        <v>70.297851763228465</v>
      </c>
      <c r="AJ96" s="11"/>
      <c r="AK96" s="11">
        <v>2.8595170152324858</v>
      </c>
    </row>
    <row r="97" spans="1:37" ht="15.75" x14ac:dyDescent="0.25">
      <c r="A97" s="32">
        <v>81</v>
      </c>
      <c r="B97" s="30"/>
      <c r="C97" s="3" t="s">
        <v>220</v>
      </c>
      <c r="H97" s="62">
        <f t="shared" si="4"/>
        <v>71.812135378938976</v>
      </c>
      <c r="I97" s="11">
        <v>3.6678864415422785</v>
      </c>
      <c r="J97" s="33"/>
      <c r="K97" s="33"/>
      <c r="L97" s="33"/>
      <c r="M97" s="33"/>
      <c r="N97" s="33"/>
      <c r="O97" s="33"/>
      <c r="P97" s="33"/>
      <c r="Q97" s="33"/>
      <c r="R97" s="33"/>
      <c r="S97" s="33"/>
      <c r="T97" s="11">
        <v>3.3991723136757477</v>
      </c>
      <c r="U97" s="11">
        <v>6.6067639690982016</v>
      </c>
      <c r="V97" s="11">
        <v>2.8235591290765276</v>
      </c>
      <c r="W97" s="11">
        <v>1.6251095377435023</v>
      </c>
      <c r="X97" s="11">
        <v>1.9447055132437177</v>
      </c>
      <c r="Y97" s="11">
        <v>6.0536164520861441E-2</v>
      </c>
      <c r="Z97" s="11">
        <v>0.15285362451359252</v>
      </c>
      <c r="AA97" s="11"/>
      <c r="AB97" s="11">
        <v>1.0990991870326801</v>
      </c>
      <c r="AC97" s="11"/>
      <c r="AD97" s="11"/>
      <c r="AE97" s="11"/>
      <c r="AF97" s="11">
        <v>0.70529316564159039</v>
      </c>
      <c r="AG97" s="11">
        <v>0.63446659375423231</v>
      </c>
      <c r="AH97" s="11">
        <v>7.0826571887358025E-2</v>
      </c>
      <c r="AI97" s="11">
        <v>54.168907419284267</v>
      </c>
      <c r="AJ97" s="11"/>
      <c r="AK97" s="11">
        <v>2.1650128826642181</v>
      </c>
    </row>
    <row r="98" spans="1:37" ht="15.75" x14ac:dyDescent="0.25">
      <c r="A98" s="32">
        <v>82</v>
      </c>
      <c r="B98" s="30"/>
      <c r="C98" s="3" t="s">
        <v>11</v>
      </c>
      <c r="H98" s="62">
        <f t="shared" si="4"/>
        <v>124.97237186148678</v>
      </c>
      <c r="I98" s="11">
        <v>5.523944509440919</v>
      </c>
      <c r="J98" s="33"/>
      <c r="K98" s="33"/>
      <c r="L98" s="33"/>
      <c r="M98" s="33"/>
      <c r="N98" s="33"/>
      <c r="O98" s="33"/>
      <c r="P98" s="33"/>
      <c r="Q98" s="33"/>
      <c r="R98" s="33"/>
      <c r="S98" s="33"/>
      <c r="T98" s="11">
        <v>18.51465759202506</v>
      </c>
      <c r="U98" s="11">
        <v>29.316731859588309</v>
      </c>
      <c r="V98" s="11">
        <v>8.0220612134652445</v>
      </c>
      <c r="W98" s="11">
        <v>10.844011678539029</v>
      </c>
      <c r="X98" s="11">
        <v>9.344012674647928</v>
      </c>
      <c r="Y98" s="11">
        <v>0.53071403570168496</v>
      </c>
      <c r="Z98" s="11">
        <v>0.57593225723442276</v>
      </c>
      <c r="AA98" s="11"/>
      <c r="AB98" s="11">
        <v>3.1210977042116554</v>
      </c>
      <c r="AC98" s="11"/>
      <c r="AD98" s="11"/>
      <c r="AE98" s="11"/>
      <c r="AF98" s="11">
        <v>1.6550275808450312</v>
      </c>
      <c r="AG98" s="11">
        <v>1.3850803142712478</v>
      </c>
      <c r="AH98" s="11">
        <v>0.26994726657378343</v>
      </c>
      <c r="AI98" s="11">
        <v>64.312897572708295</v>
      </c>
      <c r="AJ98" s="11"/>
      <c r="AK98" s="11">
        <v>2.5280150426675032</v>
      </c>
    </row>
    <row r="99" spans="1:37" ht="15.75" x14ac:dyDescent="0.25">
      <c r="A99" s="32">
        <v>83</v>
      </c>
      <c r="B99" s="30"/>
      <c r="C99" s="3" t="s">
        <v>221</v>
      </c>
      <c r="H99" s="62">
        <f t="shared" si="4"/>
        <v>110.13068893493003</v>
      </c>
      <c r="I99" s="11">
        <v>4.3991330633271168</v>
      </c>
      <c r="J99" s="33"/>
      <c r="K99" s="33"/>
      <c r="L99" s="33"/>
      <c r="M99" s="33"/>
      <c r="N99" s="33"/>
      <c r="O99" s="33"/>
      <c r="P99" s="33"/>
      <c r="Q99" s="33"/>
      <c r="R99" s="33"/>
      <c r="S99" s="33"/>
      <c r="T99" s="11">
        <v>10.315993120424359</v>
      </c>
      <c r="U99" s="11">
        <v>18.800159666240074</v>
      </c>
      <c r="V99" s="11">
        <v>6.3539670027054678</v>
      </c>
      <c r="W99" s="11">
        <v>5.2700519975485953</v>
      </c>
      <c r="X99" s="11">
        <v>6.397038217772522</v>
      </c>
      <c r="Y99" s="11">
        <v>0.38924832692901379</v>
      </c>
      <c r="Z99" s="11">
        <v>0.38985412128447627</v>
      </c>
      <c r="AA99" s="11"/>
      <c r="AB99" s="11">
        <v>3.8027085638616063</v>
      </c>
      <c r="AC99" s="11"/>
      <c r="AD99" s="11"/>
      <c r="AE99" s="11"/>
      <c r="AF99" s="11">
        <v>1.7910637075622982</v>
      </c>
      <c r="AG99" s="11">
        <v>1.5163250237930741</v>
      </c>
      <c r="AH99" s="11">
        <v>0.27473868376922411</v>
      </c>
      <c r="AI99" s="11">
        <v>68.167613831009419</v>
      </c>
      <c r="AJ99" s="11"/>
      <c r="AK99" s="11">
        <v>2.8540169825051636</v>
      </c>
    </row>
    <row r="100" spans="1:37" ht="15.75" x14ac:dyDescent="0.25">
      <c r="A100" s="32">
        <v>84</v>
      </c>
      <c r="B100" s="30"/>
      <c r="C100" s="3" t="s">
        <v>222</v>
      </c>
      <c r="H100" s="62">
        <f t="shared" si="4"/>
        <v>111.54993001728664</v>
      </c>
      <c r="I100" s="11">
        <v>4.9633927256641659</v>
      </c>
      <c r="J100" s="33"/>
      <c r="K100" s="33"/>
      <c r="L100" s="33"/>
      <c r="M100" s="33"/>
      <c r="N100" s="33"/>
      <c r="O100" s="33"/>
      <c r="P100" s="33"/>
      <c r="Q100" s="33"/>
      <c r="R100" s="33"/>
      <c r="S100" s="33"/>
      <c r="T100" s="11">
        <v>12.493236859212935</v>
      </c>
      <c r="U100" s="11">
        <v>20.845869934162213</v>
      </c>
      <c r="V100" s="11">
        <v>6.7160653065565779</v>
      </c>
      <c r="W100" s="11">
        <v>7.6808106351116798</v>
      </c>
      <c r="X100" s="11">
        <v>5.6235877290813203</v>
      </c>
      <c r="Y100" s="11">
        <v>0.358805887889805</v>
      </c>
      <c r="Z100" s="11">
        <v>0.46660037552282946</v>
      </c>
      <c r="AA100" s="11"/>
      <c r="AB100" s="11">
        <v>2.6582441948846558</v>
      </c>
      <c r="AC100" s="11"/>
      <c r="AD100" s="11"/>
      <c r="AE100" s="11"/>
      <c r="AF100" s="11">
        <v>1.4510954644809382</v>
      </c>
      <c r="AG100" s="11">
        <v>1.2415416552209979</v>
      </c>
      <c r="AH100" s="11">
        <v>0.20955380925994024</v>
      </c>
      <c r="AI100" s="11">
        <v>66.544575406461576</v>
      </c>
      <c r="AJ100" s="11"/>
      <c r="AK100" s="11">
        <v>2.5935154324201619</v>
      </c>
    </row>
    <row r="101" spans="1:37" ht="25.5" customHeight="1" x14ac:dyDescent="0.25">
      <c r="A101" s="32">
        <v>85</v>
      </c>
      <c r="B101" s="30"/>
      <c r="C101" s="3" t="s">
        <v>223</v>
      </c>
      <c r="H101" s="62">
        <f t="shared" si="4"/>
        <v>117.4199096042322</v>
      </c>
      <c r="I101" s="11">
        <v>5.5729414761305947</v>
      </c>
      <c r="J101" s="33"/>
      <c r="K101" s="33"/>
      <c r="L101" s="33"/>
      <c r="M101" s="33"/>
      <c r="N101" s="33"/>
      <c r="O101" s="33"/>
      <c r="P101" s="33"/>
      <c r="Q101" s="33"/>
      <c r="R101" s="33"/>
      <c r="S101" s="33"/>
      <c r="T101" s="11">
        <v>13.449351807580587</v>
      </c>
      <c r="U101" s="11">
        <v>24.803357737683356</v>
      </c>
      <c r="V101" s="11">
        <v>7.6870963878882117</v>
      </c>
      <c r="W101" s="11">
        <v>7.9730313236665191</v>
      </c>
      <c r="X101" s="11">
        <v>7.5120650901849331</v>
      </c>
      <c r="Y101" s="11">
        <v>0.37370257471898305</v>
      </c>
      <c r="Z101" s="11">
        <v>1.2574623612247096</v>
      </c>
      <c r="AA101" s="11"/>
      <c r="AB101" s="11">
        <v>2.8055704947482849</v>
      </c>
      <c r="AC101" s="11"/>
      <c r="AD101" s="11"/>
      <c r="AE101" s="11"/>
      <c r="AF101" s="11">
        <v>1.4552781932009304</v>
      </c>
      <c r="AG101" s="11">
        <v>1.2416497156292936</v>
      </c>
      <c r="AH101" s="11">
        <v>0.21362847757163675</v>
      </c>
      <c r="AI101" s="11">
        <v>66.848895111064309</v>
      </c>
      <c r="AJ101" s="11"/>
      <c r="AK101" s="11">
        <v>2.4845147838241344</v>
      </c>
    </row>
    <row r="102" spans="1:37" ht="15.75" x14ac:dyDescent="0.25">
      <c r="A102" s="32">
        <v>86</v>
      </c>
      <c r="B102" s="30"/>
      <c r="C102" s="3" t="s">
        <v>224</v>
      </c>
      <c r="H102" s="62">
        <f t="shared" si="4"/>
        <v>103.35046234317453</v>
      </c>
      <c r="I102" s="11">
        <v>5.8690420640173926</v>
      </c>
      <c r="J102" s="33"/>
      <c r="K102" s="33"/>
      <c r="L102" s="33"/>
      <c r="M102" s="33"/>
      <c r="N102" s="33"/>
      <c r="O102" s="33"/>
      <c r="P102" s="33"/>
      <c r="Q102" s="33"/>
      <c r="R102" s="33"/>
      <c r="S102" s="33"/>
      <c r="T102" s="11">
        <v>6.100891021245201</v>
      </c>
      <c r="U102" s="11">
        <v>12.543226665294867</v>
      </c>
      <c r="V102" s="11">
        <v>4.8573800464341019</v>
      </c>
      <c r="W102" s="11">
        <v>3.2513301226977576</v>
      </c>
      <c r="X102" s="11">
        <v>3.8906569774832289</v>
      </c>
      <c r="Y102" s="11">
        <v>0.24835023219528443</v>
      </c>
      <c r="Z102" s="11">
        <v>0.29550928648449359</v>
      </c>
      <c r="AA102" s="11"/>
      <c r="AB102" s="11">
        <v>2.0271278985252366</v>
      </c>
      <c r="AC102" s="11"/>
      <c r="AD102" s="11"/>
      <c r="AE102" s="11"/>
      <c r="AF102" s="11">
        <v>1.4819463375524931</v>
      </c>
      <c r="AG102" s="11">
        <v>1.2392296374742733</v>
      </c>
      <c r="AH102" s="11">
        <v>0.24271670007821969</v>
      </c>
      <c r="AI102" s="11">
        <v>72.225209892379027</v>
      </c>
      <c r="AJ102" s="11"/>
      <c r="AK102" s="11">
        <v>3.1030184641603094</v>
      </c>
    </row>
    <row r="103" spans="1:37" ht="15.75" x14ac:dyDescent="0.25">
      <c r="A103" s="34"/>
      <c r="B103" s="30" t="s">
        <v>650</v>
      </c>
      <c r="H103" s="62" t="str">
        <f t="shared" si="4"/>
        <v/>
      </c>
      <c r="I103" s="11" t="s">
        <v>1479</v>
      </c>
      <c r="J103" s="33"/>
      <c r="K103" s="33"/>
      <c r="L103" s="33"/>
      <c r="M103" s="33"/>
      <c r="N103" s="33"/>
      <c r="O103" s="33"/>
      <c r="P103" s="33"/>
      <c r="Q103" s="33"/>
      <c r="R103" s="33"/>
      <c r="S103" s="33"/>
      <c r="T103" s="11"/>
      <c r="U103" s="11"/>
      <c r="V103" s="11"/>
      <c r="W103" s="11"/>
      <c r="X103" s="11"/>
      <c r="Y103" s="11"/>
      <c r="Z103" s="11"/>
      <c r="AA103" s="11"/>
      <c r="AB103" s="11" t="s">
        <v>1479</v>
      </c>
      <c r="AC103" s="11"/>
      <c r="AD103" s="11"/>
      <c r="AE103" s="11"/>
      <c r="AF103" s="11"/>
      <c r="AG103" s="11"/>
      <c r="AH103" s="11"/>
      <c r="AI103" s="11"/>
      <c r="AJ103" s="11"/>
      <c r="AK103" s="11" t="s">
        <v>1479</v>
      </c>
    </row>
    <row r="104" spans="1:37" ht="15.75" x14ac:dyDescent="0.25">
      <c r="A104" s="32">
        <v>87</v>
      </c>
      <c r="B104" s="30"/>
      <c r="C104" s="3" t="s">
        <v>225</v>
      </c>
      <c r="H104" s="62">
        <f t="shared" si="4"/>
        <v>115.8635485860998</v>
      </c>
      <c r="I104" s="11">
        <v>4.4992457844552112</v>
      </c>
      <c r="J104" s="33"/>
      <c r="K104" s="33"/>
      <c r="L104" s="33"/>
      <c r="M104" s="33"/>
      <c r="N104" s="33"/>
      <c r="O104" s="33"/>
      <c r="P104" s="33"/>
      <c r="Q104" s="33"/>
      <c r="R104" s="33"/>
      <c r="S104" s="33"/>
      <c r="T104" s="11">
        <v>10.99475693414518</v>
      </c>
      <c r="U104" s="11">
        <v>19.593009573755467</v>
      </c>
      <c r="V104" s="11">
        <v>6.3225522382721966</v>
      </c>
      <c r="W104" s="11">
        <v>6.07644319065668</v>
      </c>
      <c r="X104" s="11">
        <v>6.5216485894784997</v>
      </c>
      <c r="Y104" s="11">
        <v>0.3232714673039459</v>
      </c>
      <c r="Z104" s="11">
        <v>0.34909408804414432</v>
      </c>
      <c r="AA104" s="11"/>
      <c r="AB104" s="11">
        <v>3.5056852849949238</v>
      </c>
      <c r="AC104" s="11"/>
      <c r="AD104" s="11"/>
      <c r="AE104" s="11"/>
      <c r="AF104" s="11">
        <v>1.4650447249431664</v>
      </c>
      <c r="AG104" s="11">
        <v>1.247025424072757</v>
      </c>
      <c r="AH104" s="11">
        <v>0.21801930087040935</v>
      </c>
      <c r="AI104" s="11">
        <v>72.935289203118714</v>
      </c>
      <c r="AJ104" s="11"/>
      <c r="AK104" s="11">
        <v>2.8705170806871312</v>
      </c>
    </row>
    <row r="105" spans="1:37" ht="15.75" x14ac:dyDescent="0.25">
      <c r="A105" s="32">
        <v>88</v>
      </c>
      <c r="B105" s="30"/>
      <c r="C105" s="3" t="s">
        <v>226</v>
      </c>
      <c r="H105" s="62">
        <f t="shared" si="4"/>
        <v>97.432819623887184</v>
      </c>
      <c r="I105" s="11">
        <v>2.2496228922276056</v>
      </c>
      <c r="J105" s="33"/>
      <c r="K105" s="33"/>
      <c r="L105" s="33"/>
      <c r="M105" s="33"/>
      <c r="N105" s="33"/>
      <c r="O105" s="33"/>
      <c r="P105" s="33"/>
      <c r="Q105" s="33"/>
      <c r="R105" s="33"/>
      <c r="S105" s="33"/>
      <c r="T105" s="11">
        <v>7.5923574379137566</v>
      </c>
      <c r="U105" s="11">
        <v>43.416421126199594</v>
      </c>
      <c r="V105" s="11">
        <v>9.5813275226915007</v>
      </c>
      <c r="W105" s="11">
        <v>11.865790763912822</v>
      </c>
      <c r="X105" s="11">
        <v>19.993843081394097</v>
      </c>
      <c r="Y105" s="11">
        <v>0.4641301090439372</v>
      </c>
      <c r="Z105" s="11">
        <v>1.5113296491572419</v>
      </c>
      <c r="AA105" s="11"/>
      <c r="AB105" s="11">
        <v>10.012356442696985</v>
      </c>
      <c r="AC105" s="11"/>
      <c r="AD105" s="11"/>
      <c r="AE105" s="11"/>
      <c r="AF105" s="11">
        <v>1.1936224902584538</v>
      </c>
      <c r="AG105" s="11">
        <v>1.1137786283049222</v>
      </c>
      <c r="AH105" s="11">
        <v>7.9843861953531589E-2</v>
      </c>
      <c r="AI105" s="11">
        <v>31.344929574080222</v>
      </c>
      <c r="AJ105" s="11"/>
      <c r="AK105" s="11">
        <v>1.6235096605105581</v>
      </c>
    </row>
    <row r="106" spans="1:37" ht="15.75" x14ac:dyDescent="0.25">
      <c r="A106" s="32">
        <v>89</v>
      </c>
      <c r="B106" s="30"/>
      <c r="C106" s="3" t="s">
        <v>56</v>
      </c>
      <c r="H106" s="62">
        <f t="shared" si="4"/>
        <v>81.69242357069264</v>
      </c>
      <c r="I106" s="11">
        <v>3.9861018765565781</v>
      </c>
      <c r="J106" s="33"/>
      <c r="K106" s="33"/>
      <c r="L106" s="33"/>
      <c r="M106" s="33"/>
      <c r="N106" s="33"/>
      <c r="O106" s="33"/>
      <c r="P106" s="33"/>
      <c r="Q106" s="33"/>
      <c r="R106" s="33"/>
      <c r="S106" s="33"/>
      <c r="T106" s="11">
        <v>5.4575314223965243</v>
      </c>
      <c r="U106" s="11">
        <v>15.528354712469458</v>
      </c>
      <c r="V106" s="11">
        <v>4.433858522041632</v>
      </c>
      <c r="W106" s="11">
        <v>5.4305047777270339</v>
      </c>
      <c r="X106" s="11">
        <v>5.0599711692792724</v>
      </c>
      <c r="Y106" s="11">
        <v>0.23507620881823815</v>
      </c>
      <c r="Z106" s="11">
        <v>0.36894403460328062</v>
      </c>
      <c r="AA106" s="11"/>
      <c r="AB106" s="11">
        <v>2.8809423642012022</v>
      </c>
      <c r="AC106" s="11"/>
      <c r="AD106" s="11"/>
      <c r="AE106" s="11"/>
      <c r="AF106" s="11">
        <v>1.067969518223864</v>
      </c>
      <c r="AG106" s="11">
        <v>0.94515214237483092</v>
      </c>
      <c r="AH106" s="11">
        <v>0.12281737584903298</v>
      </c>
      <c r="AI106" s="11">
        <v>50.618510865585861</v>
      </c>
      <c r="AJ106" s="11"/>
      <c r="AK106" s="11">
        <v>2.1530128112591513</v>
      </c>
    </row>
    <row r="107" spans="1:37" ht="15.75" x14ac:dyDescent="0.25">
      <c r="A107" s="32">
        <v>90</v>
      </c>
      <c r="B107" s="30"/>
      <c r="C107" s="3" t="s">
        <v>45</v>
      </c>
      <c r="H107" s="62">
        <f t="shared" si="4"/>
        <v>107.19042472773791</v>
      </c>
      <c r="I107" s="11">
        <v>5.3047824016803409</v>
      </c>
      <c r="J107" s="33"/>
      <c r="K107" s="33"/>
      <c r="L107" s="33"/>
      <c r="M107" s="33"/>
      <c r="N107" s="33"/>
      <c r="O107" s="33"/>
      <c r="P107" s="33"/>
      <c r="Q107" s="33"/>
      <c r="R107" s="33"/>
      <c r="S107" s="33"/>
      <c r="T107" s="11">
        <v>14.776865142225928</v>
      </c>
      <c r="U107" s="11">
        <v>18.559145145525648</v>
      </c>
      <c r="V107" s="11">
        <v>6.0355749798528731</v>
      </c>
      <c r="W107" s="11">
        <v>5.6443552759141724</v>
      </c>
      <c r="X107" s="11">
        <v>5.7467485214367278</v>
      </c>
      <c r="Y107" s="11">
        <v>0.73409930913048582</v>
      </c>
      <c r="Z107" s="11">
        <v>0.39836705919138549</v>
      </c>
      <c r="AA107" s="11"/>
      <c r="AB107" s="11">
        <v>3.6312822930835922</v>
      </c>
      <c r="AC107" s="11"/>
      <c r="AD107" s="11"/>
      <c r="AE107" s="11"/>
      <c r="AF107" s="11">
        <v>2.0445933551366227</v>
      </c>
      <c r="AG107" s="11">
        <v>1.8073946396154474</v>
      </c>
      <c r="AH107" s="11">
        <v>0.23719871552117533</v>
      </c>
      <c r="AI107" s="11">
        <v>60.356741412872921</v>
      </c>
      <c r="AJ107" s="11"/>
      <c r="AK107" s="11">
        <v>2.5170149772128583</v>
      </c>
    </row>
    <row r="108" spans="1:37" ht="15.75" x14ac:dyDescent="0.25">
      <c r="A108" s="32">
        <v>91</v>
      </c>
      <c r="B108" s="30"/>
      <c r="C108" s="3" t="s">
        <v>86</v>
      </c>
      <c r="H108" s="62">
        <f t="shared" si="4"/>
        <v>122.50759742212107</v>
      </c>
      <c r="I108" s="11">
        <v>4.6220030496479927</v>
      </c>
      <c r="J108" s="33"/>
      <c r="K108" s="33"/>
      <c r="L108" s="33"/>
      <c r="M108" s="33"/>
      <c r="N108" s="33"/>
      <c r="O108" s="33"/>
      <c r="P108" s="33"/>
      <c r="Q108" s="33"/>
      <c r="R108" s="33"/>
      <c r="S108" s="33"/>
      <c r="T108" s="11">
        <v>7.3937737017248013</v>
      </c>
      <c r="U108" s="11">
        <v>19.858456951688744</v>
      </c>
      <c r="V108" s="11">
        <v>6.4010598777793746</v>
      </c>
      <c r="W108" s="11">
        <v>5.9951432973346197</v>
      </c>
      <c r="X108" s="11">
        <v>6.6122453898733626</v>
      </c>
      <c r="Y108" s="11">
        <v>0.42552980904146209</v>
      </c>
      <c r="Z108" s="11">
        <v>0.42447857765992425</v>
      </c>
      <c r="AA108" s="11"/>
      <c r="AB108" s="11">
        <v>2.8429045015763945</v>
      </c>
      <c r="AC108" s="11"/>
      <c r="AD108" s="11"/>
      <c r="AE108" s="11"/>
      <c r="AF108" s="11">
        <v>1.7040405631533946</v>
      </c>
      <c r="AG108" s="11">
        <v>1.4904356499286207</v>
      </c>
      <c r="AH108" s="11">
        <v>0.2136049132247739</v>
      </c>
      <c r="AI108" s="11">
        <v>82.876399553474258</v>
      </c>
      <c r="AJ108" s="11"/>
      <c r="AK108" s="11">
        <v>3.2100191008554928</v>
      </c>
    </row>
    <row r="109" spans="1:37" ht="25.5" customHeight="1" x14ac:dyDescent="0.25">
      <c r="A109" s="32">
        <v>92</v>
      </c>
      <c r="B109" s="30"/>
      <c r="C109" s="3" t="s">
        <v>5</v>
      </c>
      <c r="H109" s="62">
        <f t="shared" si="4"/>
        <v>98.596165724030442</v>
      </c>
      <c r="I109" s="11">
        <v>4.277964888945891</v>
      </c>
      <c r="J109" s="33"/>
      <c r="K109" s="33"/>
      <c r="L109" s="33"/>
      <c r="M109" s="33"/>
      <c r="N109" s="33"/>
      <c r="O109" s="33"/>
      <c r="P109" s="33"/>
      <c r="Q109" s="33"/>
      <c r="R109" s="33"/>
      <c r="S109" s="33"/>
      <c r="T109" s="11">
        <v>10.814398891099207</v>
      </c>
      <c r="U109" s="11">
        <v>18.165400449987704</v>
      </c>
      <c r="V109" s="11">
        <v>5.1781099773349855</v>
      </c>
      <c r="W109" s="11">
        <v>6.8414303758524504</v>
      </c>
      <c r="X109" s="11">
        <v>5.6234171903341945</v>
      </c>
      <c r="Y109" s="11">
        <v>0.23040039272166402</v>
      </c>
      <c r="Z109" s="11">
        <v>0.29204251374440976</v>
      </c>
      <c r="AA109" s="11"/>
      <c r="AB109" s="11">
        <v>3.6310334942397042</v>
      </c>
      <c r="AC109" s="11"/>
      <c r="AD109" s="11"/>
      <c r="AE109" s="11"/>
      <c r="AF109" s="11">
        <v>1.8013689088760843</v>
      </c>
      <c r="AG109" s="11">
        <v>1.5180528028487925</v>
      </c>
      <c r="AH109" s="11">
        <v>0.28331610602729168</v>
      </c>
      <c r="AI109" s="11">
        <v>57.41498426837996</v>
      </c>
      <c r="AJ109" s="11"/>
      <c r="AK109" s="11">
        <v>2.4910148225018789</v>
      </c>
    </row>
    <row r="110" spans="1:37" ht="15.75" x14ac:dyDescent="0.25">
      <c r="A110" s="32">
        <v>93</v>
      </c>
      <c r="B110" s="30"/>
      <c r="C110" s="3" t="s">
        <v>227</v>
      </c>
      <c r="H110" s="62">
        <f t="shared" si="4"/>
        <v>93.9256474315155</v>
      </c>
      <c r="I110" s="11">
        <v>2.9334616381343248</v>
      </c>
      <c r="J110" s="33"/>
      <c r="K110" s="33"/>
      <c r="L110" s="33"/>
      <c r="M110" s="33"/>
      <c r="N110" s="33"/>
      <c r="O110" s="33"/>
      <c r="P110" s="33"/>
      <c r="Q110" s="33"/>
      <c r="R110" s="33"/>
      <c r="S110" s="33"/>
      <c r="T110" s="11">
        <v>5.9817723749874965</v>
      </c>
      <c r="U110" s="11">
        <v>21.116078397565623</v>
      </c>
      <c r="V110" s="11">
        <v>4.8936729826415082</v>
      </c>
      <c r="W110" s="11">
        <v>5.4549019999837904</v>
      </c>
      <c r="X110" s="11">
        <v>9.8313538707820456</v>
      </c>
      <c r="Y110" s="11">
        <v>0.31509833421407146</v>
      </c>
      <c r="Z110" s="11">
        <v>0.62105120994420648</v>
      </c>
      <c r="AA110" s="11"/>
      <c r="AB110" s="11">
        <v>2.8960868658488192</v>
      </c>
      <c r="AC110" s="11"/>
      <c r="AD110" s="11"/>
      <c r="AE110" s="11"/>
      <c r="AF110" s="11">
        <v>1.6814490597032434</v>
      </c>
      <c r="AG110" s="11">
        <v>1.4705952839747041</v>
      </c>
      <c r="AH110" s="11">
        <v>0.21085377572853931</v>
      </c>
      <c r="AI110" s="11">
        <v>56.907784760708758</v>
      </c>
      <c r="AJ110" s="11"/>
      <c r="AK110" s="11">
        <v>2.4090143345672526</v>
      </c>
    </row>
    <row r="111" spans="1:37" ht="15.75" x14ac:dyDescent="0.25">
      <c r="A111" s="32">
        <v>94</v>
      </c>
      <c r="B111" s="30"/>
      <c r="C111" s="3" t="s">
        <v>60</v>
      </c>
      <c r="H111" s="62">
        <f t="shared" si="4"/>
        <v>95.393185556029636</v>
      </c>
      <c r="I111" s="11">
        <v>4.2537312540696464</v>
      </c>
      <c r="J111" s="33"/>
      <c r="K111" s="33"/>
      <c r="L111" s="33"/>
      <c r="M111" s="33"/>
      <c r="N111" s="33"/>
      <c r="O111" s="33"/>
      <c r="P111" s="33"/>
      <c r="Q111" s="33"/>
      <c r="R111" s="33"/>
      <c r="S111" s="33"/>
      <c r="T111" s="11">
        <v>6.9021263252128273</v>
      </c>
      <c r="U111" s="11">
        <v>15.488293379021455</v>
      </c>
      <c r="V111" s="11">
        <v>5.3707882173341517</v>
      </c>
      <c r="W111" s="11">
        <v>4.2054384150701782</v>
      </c>
      <c r="X111" s="11">
        <v>5.3036646755362424</v>
      </c>
      <c r="Y111" s="11">
        <v>0.26635479678925134</v>
      </c>
      <c r="Z111" s="11">
        <v>0.34204727429163184</v>
      </c>
      <c r="AA111" s="11"/>
      <c r="AB111" s="11">
        <v>2.3168019431483833</v>
      </c>
      <c r="AC111" s="11"/>
      <c r="AD111" s="11"/>
      <c r="AE111" s="11"/>
      <c r="AF111" s="11">
        <v>1.1112971484222474</v>
      </c>
      <c r="AG111" s="11">
        <v>0.88338671295616811</v>
      </c>
      <c r="AH111" s="11">
        <v>0.22791043546607931</v>
      </c>
      <c r="AI111" s="11">
        <v>62.588419246626209</v>
      </c>
      <c r="AJ111" s="11"/>
      <c r="AK111" s="11">
        <v>2.7325162595288575</v>
      </c>
    </row>
    <row r="112" spans="1:37" ht="15.75" x14ac:dyDescent="0.25">
      <c r="A112" s="32">
        <v>95</v>
      </c>
      <c r="B112" s="30"/>
      <c r="C112" s="3" t="s">
        <v>228</v>
      </c>
      <c r="H112" s="62">
        <f t="shared" si="4"/>
        <v>106.28248817610377</v>
      </c>
      <c r="I112" s="11">
        <v>4.9870966636032268</v>
      </c>
      <c r="J112" s="33"/>
      <c r="K112" s="33"/>
      <c r="L112" s="33"/>
      <c r="M112" s="33"/>
      <c r="N112" s="33"/>
      <c r="O112" s="33"/>
      <c r="P112" s="33"/>
      <c r="Q112" s="33"/>
      <c r="R112" s="33"/>
      <c r="S112" s="33"/>
      <c r="T112" s="11">
        <v>6.4203495491653362</v>
      </c>
      <c r="U112" s="11">
        <v>12.162274921145812</v>
      </c>
      <c r="V112" s="11">
        <v>4.4579184848357896</v>
      </c>
      <c r="W112" s="11">
        <v>2.9952165594765883</v>
      </c>
      <c r="X112" s="11">
        <v>4.1018208540645231</v>
      </c>
      <c r="Y112" s="11">
        <v>0.29436514966608851</v>
      </c>
      <c r="Z112" s="11">
        <v>0.31295387310282274</v>
      </c>
      <c r="AA112" s="11"/>
      <c r="AB112" s="11">
        <v>2.4704925947854446</v>
      </c>
      <c r="AC112" s="11"/>
      <c r="AD112" s="11"/>
      <c r="AE112" s="11"/>
      <c r="AF112" s="11">
        <v>1.2337701684785496</v>
      </c>
      <c r="AG112" s="11">
        <v>1.0357020146186635</v>
      </c>
      <c r="AH112" s="11">
        <v>0.19806815385988596</v>
      </c>
      <c r="AI112" s="11">
        <v>75.978486249145917</v>
      </c>
      <c r="AJ112" s="11"/>
      <c r="AK112" s="11">
        <v>3.0300180297794834</v>
      </c>
    </row>
    <row r="113" spans="1:37" ht="15.75" x14ac:dyDescent="0.25">
      <c r="A113" s="32">
        <v>96</v>
      </c>
      <c r="B113" s="30"/>
      <c r="C113" s="3" t="s">
        <v>31</v>
      </c>
      <c r="H113" s="62">
        <f t="shared" si="4"/>
        <v>102.98523889846862</v>
      </c>
      <c r="I113" s="11">
        <v>4.4734230587674082</v>
      </c>
      <c r="J113" s="33"/>
      <c r="K113" s="33"/>
      <c r="L113" s="33"/>
      <c r="M113" s="33"/>
      <c r="N113" s="33"/>
      <c r="O113" s="33"/>
      <c r="P113" s="33"/>
      <c r="Q113" s="33"/>
      <c r="R113" s="33"/>
      <c r="S113" s="33"/>
      <c r="T113" s="11">
        <v>6.3022645154072743</v>
      </c>
      <c r="U113" s="11">
        <v>10.925249210677441</v>
      </c>
      <c r="V113" s="11">
        <v>4.6007943199652939</v>
      </c>
      <c r="W113" s="11">
        <v>3.0913265975770465</v>
      </c>
      <c r="X113" s="11">
        <v>2.8500626321280129</v>
      </c>
      <c r="Y113" s="11">
        <v>0.16322085312619264</v>
      </c>
      <c r="Z113" s="11">
        <v>0.21984480788089483</v>
      </c>
      <c r="AA113" s="11"/>
      <c r="AB113" s="11">
        <v>2.0667642614941912</v>
      </c>
      <c r="AC113" s="11"/>
      <c r="AD113" s="11"/>
      <c r="AE113" s="11"/>
      <c r="AF113" s="11">
        <v>1.3309332282096873</v>
      </c>
      <c r="AG113" s="11">
        <v>1.1465304318346667</v>
      </c>
      <c r="AH113" s="11">
        <v>0.18440279637502061</v>
      </c>
      <c r="AI113" s="11">
        <v>74.964087233803525</v>
      </c>
      <c r="AJ113" s="11"/>
      <c r="AK113" s="11">
        <v>2.9225173901090891</v>
      </c>
    </row>
    <row r="114" spans="1:37" ht="25.5" customHeight="1" x14ac:dyDescent="0.25">
      <c r="A114" s="32">
        <v>97</v>
      </c>
      <c r="B114" s="30"/>
      <c r="C114" s="3" t="s">
        <v>229</v>
      </c>
      <c r="H114" s="62">
        <f t="shared" si="4"/>
        <v>93.001339672920849</v>
      </c>
      <c r="I114" s="11">
        <v>2.8602310365684036</v>
      </c>
      <c r="J114" s="33"/>
      <c r="K114" s="33"/>
      <c r="L114" s="33"/>
      <c r="M114" s="33"/>
      <c r="N114" s="33"/>
      <c r="O114" s="33"/>
      <c r="P114" s="33"/>
      <c r="Q114" s="33"/>
      <c r="R114" s="33"/>
      <c r="S114" s="33"/>
      <c r="T114" s="11">
        <v>6.8873646788224718</v>
      </c>
      <c r="U114" s="11">
        <v>19.471079460269245</v>
      </c>
      <c r="V114" s="11">
        <v>4.6667024550206246</v>
      </c>
      <c r="W114" s="11">
        <v>5.2358093443383549</v>
      </c>
      <c r="X114" s="11">
        <v>8.6580180189791491</v>
      </c>
      <c r="Y114" s="11">
        <v>0.4379778649044429</v>
      </c>
      <c r="Z114" s="11">
        <v>0.4725717770266743</v>
      </c>
      <c r="AA114" s="11"/>
      <c r="AB114" s="11">
        <v>3.7032753968897265</v>
      </c>
      <c r="AC114" s="11"/>
      <c r="AD114" s="11"/>
      <c r="AE114" s="11"/>
      <c r="AF114" s="11">
        <v>1.3143504799936037</v>
      </c>
      <c r="AG114" s="11">
        <v>1.1488816363228613</v>
      </c>
      <c r="AH114" s="11">
        <v>0.16546884367074244</v>
      </c>
      <c r="AI114" s="11">
        <v>56.502025154571797</v>
      </c>
      <c r="AJ114" s="11"/>
      <c r="AK114" s="11">
        <v>2.2630134658056011</v>
      </c>
    </row>
    <row r="115" spans="1:37" ht="15.75" x14ac:dyDescent="0.25">
      <c r="A115" s="32">
        <v>98</v>
      </c>
      <c r="B115" s="30"/>
      <c r="C115" s="3" t="s">
        <v>230</v>
      </c>
      <c r="H115" s="62">
        <f t="shared" si="4"/>
        <v>95.994681916922232</v>
      </c>
      <c r="I115" s="11">
        <v>3.9602791508687769</v>
      </c>
      <c r="J115" s="33"/>
      <c r="K115" s="33"/>
      <c r="L115" s="33"/>
      <c r="M115" s="33"/>
      <c r="N115" s="33"/>
      <c r="O115" s="33"/>
      <c r="P115" s="33"/>
      <c r="Q115" s="33"/>
      <c r="R115" s="33"/>
      <c r="S115" s="33"/>
      <c r="T115" s="11">
        <v>7.4255623570636704</v>
      </c>
      <c r="U115" s="11">
        <v>9.7422499207631432</v>
      </c>
      <c r="V115" s="11">
        <v>3.9516754866694681</v>
      </c>
      <c r="W115" s="11">
        <v>3.1519353046992977</v>
      </c>
      <c r="X115" s="11">
        <v>2.2942501290228066</v>
      </c>
      <c r="Y115" s="11">
        <v>0.16866791161648587</v>
      </c>
      <c r="Z115" s="11">
        <v>0.1757210887550851</v>
      </c>
      <c r="AA115" s="11"/>
      <c r="AB115" s="11">
        <v>1.5410381241149627</v>
      </c>
      <c r="AC115" s="11"/>
      <c r="AD115" s="11"/>
      <c r="AE115" s="11"/>
      <c r="AF115" s="11">
        <v>0.99420288420576663</v>
      </c>
      <c r="AG115" s="11">
        <v>0.83258288385595192</v>
      </c>
      <c r="AH115" s="11">
        <v>0.16162000034981466</v>
      </c>
      <c r="AI115" s="11">
        <v>69.486332550954543</v>
      </c>
      <c r="AJ115" s="11"/>
      <c r="AK115" s="11">
        <v>2.8450169289513632</v>
      </c>
    </row>
    <row r="116" spans="1:37" ht="15.75" x14ac:dyDescent="0.25">
      <c r="A116" s="32">
        <v>99</v>
      </c>
      <c r="B116" s="30"/>
      <c r="C116" s="3" t="s">
        <v>108</v>
      </c>
      <c r="H116" s="62">
        <f t="shared" si="4"/>
        <v>103.96349672918373</v>
      </c>
      <c r="I116" s="11">
        <v>4.109388838686546</v>
      </c>
      <c r="J116" s="33"/>
      <c r="K116" s="33"/>
      <c r="L116" s="33"/>
      <c r="M116" s="33"/>
      <c r="N116" s="33"/>
      <c r="O116" s="33"/>
      <c r="P116" s="33"/>
      <c r="Q116" s="33"/>
      <c r="R116" s="33"/>
      <c r="S116" s="33"/>
      <c r="T116" s="11">
        <v>6.2518703653416425</v>
      </c>
      <c r="U116" s="11">
        <v>19.099590071231248</v>
      </c>
      <c r="V116" s="11">
        <v>6.4186699124359601</v>
      </c>
      <c r="W116" s="11">
        <v>6.1615407527953394</v>
      </c>
      <c r="X116" s="11">
        <v>5.9201991540360446</v>
      </c>
      <c r="Y116" s="11">
        <v>0.25222426164492295</v>
      </c>
      <c r="Z116" s="11">
        <v>0.34695599031898255</v>
      </c>
      <c r="AA116" s="11"/>
      <c r="AB116" s="11">
        <v>3.4970443593442613</v>
      </c>
      <c r="AC116" s="11"/>
      <c r="AD116" s="11"/>
      <c r="AE116" s="11"/>
      <c r="AF116" s="11">
        <v>1.5026314886614038</v>
      </c>
      <c r="AG116" s="11">
        <v>1.2902970864716505</v>
      </c>
      <c r="AH116" s="11">
        <v>0.21233440218975336</v>
      </c>
      <c r="AI116" s="11">
        <v>66.74745520953006</v>
      </c>
      <c r="AJ116" s="11"/>
      <c r="AK116" s="11">
        <v>2.75551639638857</v>
      </c>
    </row>
    <row r="117" spans="1:37" ht="15.75" x14ac:dyDescent="0.25">
      <c r="A117" s="32">
        <v>100</v>
      </c>
      <c r="B117" s="30"/>
      <c r="C117" s="3" t="s">
        <v>231</v>
      </c>
      <c r="H117" s="62">
        <f t="shared" si="4"/>
        <v>91.885056792781768</v>
      </c>
      <c r="I117" s="11">
        <v>2.8375864925037164</v>
      </c>
      <c r="J117" s="33"/>
      <c r="K117" s="33"/>
      <c r="L117" s="33"/>
      <c r="M117" s="33"/>
      <c r="N117" s="33"/>
      <c r="O117" s="33"/>
      <c r="P117" s="33"/>
      <c r="Q117" s="33"/>
      <c r="R117" s="33"/>
      <c r="S117" s="33"/>
      <c r="T117" s="11">
        <v>3.6052813416251772</v>
      </c>
      <c r="U117" s="11">
        <v>9.8635360595773829</v>
      </c>
      <c r="V117" s="11">
        <v>3.210115743690829</v>
      </c>
      <c r="W117" s="11">
        <v>3.8082078566338939</v>
      </c>
      <c r="X117" s="11">
        <v>2.5124175483312232</v>
      </c>
      <c r="Y117" s="11">
        <v>8.3787977281996259E-2</v>
      </c>
      <c r="Z117" s="11">
        <v>0.24900693363944129</v>
      </c>
      <c r="AA117" s="11"/>
      <c r="AB117" s="11">
        <v>1.3801490644765146</v>
      </c>
      <c r="AC117" s="11"/>
      <c r="AD117" s="11"/>
      <c r="AE117" s="11"/>
      <c r="AF117" s="11">
        <v>1.3385761239550373</v>
      </c>
      <c r="AG117" s="11">
        <v>1.1689678100187257</v>
      </c>
      <c r="AH117" s="11">
        <v>0.16960831393631162</v>
      </c>
      <c r="AI117" s="11">
        <v>70.19641186169423</v>
      </c>
      <c r="AJ117" s="11"/>
      <c r="AK117" s="11">
        <v>2.6635158489497206</v>
      </c>
    </row>
    <row r="118" spans="1:37" ht="15.75" x14ac:dyDescent="0.25">
      <c r="A118" s="32">
        <v>101</v>
      </c>
      <c r="B118" s="30"/>
      <c r="C118" s="3" t="s">
        <v>25</v>
      </c>
      <c r="H118" s="62">
        <f t="shared" si="4"/>
        <v>128.08875333005042</v>
      </c>
      <c r="I118" s="11">
        <v>8.0443749608047064</v>
      </c>
      <c r="J118" s="33"/>
      <c r="K118" s="33"/>
      <c r="L118" s="33"/>
      <c r="M118" s="33"/>
      <c r="N118" s="33"/>
      <c r="O118" s="33"/>
      <c r="P118" s="33"/>
      <c r="Q118" s="33"/>
      <c r="R118" s="33"/>
      <c r="S118" s="33"/>
      <c r="T118" s="11">
        <v>15.517943842053256</v>
      </c>
      <c r="U118" s="11">
        <v>24.612792141865</v>
      </c>
      <c r="V118" s="11">
        <v>8.7178134853595086</v>
      </c>
      <c r="W118" s="11">
        <v>8.0261923237127881</v>
      </c>
      <c r="X118" s="11">
        <v>6.8196294151191044</v>
      </c>
      <c r="Y118" s="11">
        <v>0.63532937564574854</v>
      </c>
      <c r="Z118" s="11">
        <v>0.41382754202785321</v>
      </c>
      <c r="AA118" s="11"/>
      <c r="AB118" s="11">
        <v>6.2323684986463466</v>
      </c>
      <c r="AC118" s="11"/>
      <c r="AD118" s="11"/>
      <c r="AE118" s="11"/>
      <c r="AF118" s="11">
        <v>2.4972028086565392</v>
      </c>
      <c r="AG118" s="11">
        <v>2.0433083230804163</v>
      </c>
      <c r="AH118" s="11">
        <v>0.45389448557612289</v>
      </c>
      <c r="AI118" s="11">
        <v>68.269053732543654</v>
      </c>
      <c r="AJ118" s="11"/>
      <c r="AK118" s="11">
        <v>2.9150173454809223</v>
      </c>
    </row>
    <row r="119" spans="1:37" ht="25.5" customHeight="1" x14ac:dyDescent="0.25">
      <c r="A119" s="32">
        <v>102</v>
      </c>
      <c r="B119" s="30"/>
      <c r="C119" s="3" t="s">
        <v>97</v>
      </c>
      <c r="H119" s="62">
        <f t="shared" si="4"/>
        <v>134.12020812209849</v>
      </c>
      <c r="I119" s="11">
        <v>4.5229497223942694</v>
      </c>
      <c r="J119" s="33"/>
      <c r="K119" s="33"/>
      <c r="L119" s="33"/>
      <c r="M119" s="33"/>
      <c r="N119" s="33"/>
      <c r="O119" s="33"/>
      <c r="P119" s="33"/>
      <c r="Q119" s="33"/>
      <c r="R119" s="33"/>
      <c r="S119" s="33"/>
      <c r="T119" s="11">
        <v>5.1961769086445333</v>
      </c>
      <c r="U119" s="11">
        <v>13.986086280158238</v>
      </c>
      <c r="V119" s="11">
        <v>5.8087342653081606</v>
      </c>
      <c r="W119" s="11">
        <v>3.594858793270395</v>
      </c>
      <c r="X119" s="11">
        <v>4.1507705651985551</v>
      </c>
      <c r="Y119" s="11">
        <v>0.18917074158812688</v>
      </c>
      <c r="Z119" s="11">
        <v>0.24255191479300037</v>
      </c>
      <c r="AA119" s="11"/>
      <c r="AB119" s="11">
        <v>1.8592441107679625</v>
      </c>
      <c r="AC119" s="11"/>
      <c r="AD119" s="11"/>
      <c r="AE119" s="11"/>
      <c r="AF119" s="11">
        <v>1.2974075812160368</v>
      </c>
      <c r="AG119" s="11">
        <v>1.0737190912295467</v>
      </c>
      <c r="AH119" s="11">
        <v>0.22368848998649019</v>
      </c>
      <c r="AI119" s="11">
        <v>103.26581976185653</v>
      </c>
      <c r="AJ119" s="11"/>
      <c r="AK119" s="11">
        <v>3.9925237570609204</v>
      </c>
    </row>
    <row r="120" spans="1:37" ht="15.75" x14ac:dyDescent="0.25">
      <c r="A120" s="32">
        <v>103</v>
      </c>
      <c r="B120" s="30"/>
      <c r="C120" s="3" t="s">
        <v>232</v>
      </c>
      <c r="H120" s="62">
        <f t="shared" si="4"/>
        <v>101.90011206463222</v>
      </c>
      <c r="I120" s="11">
        <v>5.9665063004595593</v>
      </c>
      <c r="J120" s="33"/>
      <c r="K120" s="33"/>
      <c r="L120" s="33"/>
      <c r="M120" s="33"/>
      <c r="N120" s="33"/>
      <c r="O120" s="33"/>
      <c r="P120" s="33"/>
      <c r="Q120" s="33"/>
      <c r="R120" s="33"/>
      <c r="S120" s="33"/>
      <c r="T120" s="11">
        <v>5.6211153706681634</v>
      </c>
      <c r="U120" s="11">
        <v>18.909163197229589</v>
      </c>
      <c r="V120" s="11">
        <v>6.261197742300574</v>
      </c>
      <c r="W120" s="11">
        <v>5.1629816632522472</v>
      </c>
      <c r="X120" s="11">
        <v>6.7855038482128602</v>
      </c>
      <c r="Y120" s="11">
        <v>0.29680996260063369</v>
      </c>
      <c r="Z120" s="11">
        <v>0.40266998086327366</v>
      </c>
      <c r="AA120" s="11"/>
      <c r="AB120" s="11">
        <v>3.1091231318755383</v>
      </c>
      <c r="AC120" s="11"/>
      <c r="AD120" s="11"/>
      <c r="AE120" s="11"/>
      <c r="AF120" s="11">
        <v>0.97309210201378815</v>
      </c>
      <c r="AG120" s="11">
        <v>0.81406417981888402</v>
      </c>
      <c r="AH120" s="11">
        <v>0.15902792219490416</v>
      </c>
      <c r="AI120" s="11">
        <v>64.820097080379497</v>
      </c>
      <c r="AJ120" s="11"/>
      <c r="AK120" s="11">
        <v>2.5010148820061016</v>
      </c>
    </row>
    <row r="121" spans="1:37" ht="15.75" x14ac:dyDescent="0.25">
      <c r="A121" s="32">
        <v>104</v>
      </c>
      <c r="B121" s="30"/>
      <c r="C121" s="3" t="s">
        <v>233</v>
      </c>
      <c r="H121" s="62">
        <f t="shared" si="4"/>
        <v>100.48685056442312</v>
      </c>
      <c r="I121" s="11">
        <v>3.5941261430391709</v>
      </c>
      <c r="J121" s="33"/>
      <c r="K121" s="33"/>
      <c r="L121" s="33"/>
      <c r="M121" s="33"/>
      <c r="N121" s="33"/>
      <c r="O121" s="33"/>
      <c r="P121" s="33"/>
      <c r="Q121" s="33"/>
      <c r="R121" s="33"/>
      <c r="S121" s="33"/>
      <c r="T121" s="11">
        <v>5.3518212149979387</v>
      </c>
      <c r="U121" s="11">
        <v>20.163818032512808</v>
      </c>
      <c r="V121" s="11">
        <v>6.2947302416235278</v>
      </c>
      <c r="W121" s="11">
        <v>6.1369182666711088</v>
      </c>
      <c r="X121" s="11">
        <v>6.7747764519477478</v>
      </c>
      <c r="Y121" s="11">
        <v>0.30232574566066422</v>
      </c>
      <c r="Z121" s="11">
        <v>0.65506732660975719</v>
      </c>
      <c r="AA121" s="11"/>
      <c r="AB121" s="11">
        <v>3.4405373721786465</v>
      </c>
      <c r="AC121" s="11"/>
      <c r="AD121" s="11"/>
      <c r="AE121" s="11"/>
      <c r="AF121" s="11">
        <v>1.3114543643091052</v>
      </c>
      <c r="AG121" s="11">
        <v>1.1481691501143176</v>
      </c>
      <c r="AH121" s="11">
        <v>0.1632852141947875</v>
      </c>
      <c r="AI121" s="11">
        <v>64.008577868105576</v>
      </c>
      <c r="AJ121" s="11"/>
      <c r="AK121" s="11">
        <v>2.6165155692798745</v>
      </c>
    </row>
    <row r="122" spans="1:37" ht="15.75" x14ac:dyDescent="0.25">
      <c r="A122" s="32">
        <v>105</v>
      </c>
      <c r="B122" s="30"/>
      <c r="C122" s="3" t="s">
        <v>12</v>
      </c>
      <c r="H122" s="62">
        <f t="shared" si="4"/>
        <v>107.30157457831929</v>
      </c>
      <c r="I122" s="11">
        <v>5.3295457334937719</v>
      </c>
      <c r="J122" s="33"/>
      <c r="K122" s="33"/>
      <c r="L122" s="33"/>
      <c r="M122" s="33"/>
      <c r="N122" s="33"/>
      <c r="O122" s="33"/>
      <c r="P122" s="33"/>
      <c r="Q122" s="33"/>
      <c r="R122" s="33"/>
      <c r="S122" s="33"/>
      <c r="T122" s="11">
        <v>13.674444970074104</v>
      </c>
      <c r="U122" s="11">
        <v>19.071972975614575</v>
      </c>
      <c r="V122" s="11">
        <v>6.6559962145744871</v>
      </c>
      <c r="W122" s="11">
        <v>6.7915630644447038</v>
      </c>
      <c r="X122" s="11">
        <v>5.0205016307373427</v>
      </c>
      <c r="Y122" s="11">
        <v>0.31131593752408276</v>
      </c>
      <c r="Z122" s="11">
        <v>0.29259612833396054</v>
      </c>
      <c r="AA122" s="11"/>
      <c r="AB122" s="11">
        <v>2.6731166936511319</v>
      </c>
      <c r="AC122" s="11"/>
      <c r="AD122" s="11"/>
      <c r="AE122" s="11"/>
      <c r="AF122" s="11">
        <v>2.1290784233408622</v>
      </c>
      <c r="AG122" s="11">
        <v>1.7131873381677569</v>
      </c>
      <c r="AH122" s="11">
        <v>0.41589108517310519</v>
      </c>
      <c r="AI122" s="11">
        <v>61.776900034352288</v>
      </c>
      <c r="AJ122" s="11"/>
      <c r="AK122" s="11">
        <v>2.6465157477925421</v>
      </c>
    </row>
    <row r="123" spans="1:37" ht="15.75" x14ac:dyDescent="0.25">
      <c r="A123" s="32">
        <v>106</v>
      </c>
      <c r="B123" s="30"/>
      <c r="C123" s="3" t="s">
        <v>105</v>
      </c>
      <c r="H123" s="62">
        <f t="shared" si="4"/>
        <v>147.07824745549445</v>
      </c>
      <c r="I123" s="11">
        <v>7.0918474435105479</v>
      </c>
      <c r="J123" s="33"/>
      <c r="K123" s="33"/>
      <c r="L123" s="33"/>
      <c r="M123" s="33"/>
      <c r="N123" s="33"/>
      <c r="O123" s="33"/>
      <c r="P123" s="33"/>
      <c r="Q123" s="33"/>
      <c r="R123" s="33"/>
      <c r="S123" s="33"/>
      <c r="T123" s="11">
        <v>6.2970534857036844</v>
      </c>
      <c r="U123" s="11">
        <v>12.291301482796024</v>
      </c>
      <c r="V123" s="11">
        <v>4.7753000019778016</v>
      </c>
      <c r="W123" s="11">
        <v>3.4098191619298124</v>
      </c>
      <c r="X123" s="11">
        <v>3.7264930705389743</v>
      </c>
      <c r="Y123" s="11">
        <v>0.20742602359391332</v>
      </c>
      <c r="Z123" s="11">
        <v>0.17226322475552283</v>
      </c>
      <c r="AA123" s="11"/>
      <c r="AB123" s="11">
        <v>1.4573192468165981</v>
      </c>
      <c r="AC123" s="11"/>
      <c r="AD123" s="11"/>
      <c r="AE123" s="11"/>
      <c r="AF123" s="11">
        <v>1.164990972782141</v>
      </c>
      <c r="AG123" s="11">
        <v>0.9499329248341597</v>
      </c>
      <c r="AH123" s="11">
        <v>0.21505804794798125</v>
      </c>
      <c r="AI123" s="11">
        <v>114.42420893062295</v>
      </c>
      <c r="AJ123" s="11"/>
      <c r="AK123" s="11">
        <v>4.3515258932625152</v>
      </c>
    </row>
    <row r="124" spans="1:37" ht="25.5" customHeight="1" x14ac:dyDescent="0.25">
      <c r="A124" s="32">
        <v>107</v>
      </c>
      <c r="B124" s="30"/>
      <c r="C124" s="3" t="s">
        <v>234</v>
      </c>
      <c r="H124" s="62">
        <f t="shared" si="4"/>
        <v>99.432223862373164</v>
      </c>
      <c r="I124" s="11">
        <v>2.4445513651119377</v>
      </c>
      <c r="J124" s="33"/>
      <c r="K124" s="33"/>
      <c r="L124" s="33"/>
      <c r="M124" s="33"/>
      <c r="N124" s="33"/>
      <c r="O124" s="33"/>
      <c r="P124" s="33"/>
      <c r="Q124" s="33"/>
      <c r="R124" s="33"/>
      <c r="S124" s="33"/>
      <c r="T124" s="11">
        <v>5.5056545760531659</v>
      </c>
      <c r="U124" s="11">
        <v>26.819334447776352</v>
      </c>
      <c r="V124" s="11">
        <v>8.6776643371835078</v>
      </c>
      <c r="W124" s="11">
        <v>11.249001749969549</v>
      </c>
      <c r="X124" s="11">
        <v>5.4982493860070125</v>
      </c>
      <c r="Y124" s="11">
        <v>0.22919644007404313</v>
      </c>
      <c r="Z124" s="11">
        <v>1.1652225345422373</v>
      </c>
      <c r="AA124" s="11"/>
      <c r="AB124" s="11">
        <v>6.301087254973341</v>
      </c>
      <c r="AC124" s="11"/>
      <c r="AD124" s="11"/>
      <c r="AE124" s="11"/>
      <c r="AF124" s="11">
        <v>1.0480342996977698</v>
      </c>
      <c r="AG124" s="11">
        <v>0.9016643591593454</v>
      </c>
      <c r="AH124" s="11">
        <v>0.14636994053842448</v>
      </c>
      <c r="AI124" s="11">
        <v>54.777546828489712</v>
      </c>
      <c r="AJ124" s="11"/>
      <c r="AK124" s="11">
        <v>2.5360150902708813</v>
      </c>
    </row>
    <row r="125" spans="1:37" ht="15.75" x14ac:dyDescent="0.25">
      <c r="A125" s="32">
        <v>108</v>
      </c>
      <c r="B125" s="30"/>
      <c r="C125" s="3" t="s">
        <v>235</v>
      </c>
      <c r="H125" s="62">
        <f t="shared" si="4"/>
        <v>109.6185002671981</v>
      </c>
      <c r="I125" s="11">
        <v>6.0397369020254796</v>
      </c>
      <c r="J125" s="33"/>
      <c r="K125" s="33"/>
      <c r="L125" s="33"/>
      <c r="M125" s="33"/>
      <c r="N125" s="33"/>
      <c r="O125" s="33"/>
      <c r="P125" s="33"/>
      <c r="Q125" s="33"/>
      <c r="R125" s="33"/>
      <c r="S125" s="33"/>
      <c r="T125" s="11">
        <v>10.816445975943287</v>
      </c>
      <c r="U125" s="11">
        <v>21.215101593816616</v>
      </c>
      <c r="V125" s="11">
        <v>6.3472829019599031</v>
      </c>
      <c r="W125" s="11">
        <v>7.8910518207103895</v>
      </c>
      <c r="X125" s="11">
        <v>6.1972991645714526</v>
      </c>
      <c r="Y125" s="11">
        <v>0.37863038090459411</v>
      </c>
      <c r="Z125" s="11">
        <v>0.4008373256702778</v>
      </c>
      <c r="AA125" s="11"/>
      <c r="AB125" s="11">
        <v>2.7056835599367761</v>
      </c>
      <c r="AC125" s="11"/>
      <c r="AD125" s="11"/>
      <c r="AE125" s="11"/>
      <c r="AF125" s="11">
        <v>1.6786784064977982</v>
      </c>
      <c r="AG125" s="11">
        <v>1.4738845953041482</v>
      </c>
      <c r="AH125" s="11">
        <v>0.20479381119365</v>
      </c>
      <c r="AI125" s="11">
        <v>64.414337474242529</v>
      </c>
      <c r="AJ125" s="11"/>
      <c r="AK125" s="11">
        <v>2.7485163547356137</v>
      </c>
    </row>
    <row r="126" spans="1:37" ht="15.75" x14ac:dyDescent="0.25">
      <c r="A126" s="32">
        <v>109</v>
      </c>
      <c r="B126" s="30"/>
      <c r="C126" s="3" t="s">
        <v>236</v>
      </c>
      <c r="H126" s="62">
        <f t="shared" si="4"/>
        <v>99.185215735265913</v>
      </c>
      <c r="I126" s="11">
        <v>4.2052639843171553</v>
      </c>
      <c r="J126" s="33"/>
      <c r="K126" s="33"/>
      <c r="L126" s="33"/>
      <c r="M126" s="33"/>
      <c r="N126" s="33"/>
      <c r="O126" s="33"/>
      <c r="P126" s="33"/>
      <c r="Q126" s="33"/>
      <c r="R126" s="33"/>
      <c r="S126" s="33"/>
      <c r="T126" s="11">
        <v>16.067184556814272</v>
      </c>
      <c r="U126" s="11">
        <v>15.168992664635667</v>
      </c>
      <c r="V126" s="11">
        <v>5.0982965710027983</v>
      </c>
      <c r="W126" s="11">
        <v>5.3563433309171353</v>
      </c>
      <c r="X126" s="11">
        <v>4.0779874278150547</v>
      </c>
      <c r="Y126" s="11">
        <v>0.3313529676341706</v>
      </c>
      <c r="Z126" s="11">
        <v>0.30501236726650743</v>
      </c>
      <c r="AA126" s="11"/>
      <c r="AB126" s="11">
        <v>3.5358982306124922</v>
      </c>
      <c r="AC126" s="11"/>
      <c r="AD126" s="11"/>
      <c r="AE126" s="11"/>
      <c r="AF126" s="11">
        <v>1.6445960707597616</v>
      </c>
      <c r="AG126" s="11">
        <v>1.288886363778734</v>
      </c>
      <c r="AH126" s="11">
        <v>0.35570970698102744</v>
      </c>
      <c r="AI126" s="11">
        <v>56.096265548434829</v>
      </c>
      <c r="AJ126" s="11"/>
      <c r="AK126" s="11">
        <v>2.4670146796917445</v>
      </c>
    </row>
    <row r="127" spans="1:37" ht="15.75" x14ac:dyDescent="0.25">
      <c r="A127" s="32">
        <v>110</v>
      </c>
      <c r="B127" s="30"/>
      <c r="C127" s="3" t="s">
        <v>237</v>
      </c>
      <c r="H127" s="62">
        <f t="shared" si="4"/>
        <v>116.46319660077057</v>
      </c>
      <c r="I127" s="11">
        <v>4.1562670176274796</v>
      </c>
      <c r="J127" s="33"/>
      <c r="K127" s="33"/>
      <c r="L127" s="33"/>
      <c r="M127" s="33"/>
      <c r="N127" s="33"/>
      <c r="O127" s="33"/>
      <c r="P127" s="33"/>
      <c r="Q127" s="33"/>
      <c r="R127" s="33"/>
      <c r="S127" s="33"/>
      <c r="T127" s="11">
        <v>9.5194984572336168</v>
      </c>
      <c r="U127" s="11">
        <v>21.85675744790985</v>
      </c>
      <c r="V127" s="11">
        <v>6.1063651047139889</v>
      </c>
      <c r="W127" s="11">
        <v>6.7006379133277623</v>
      </c>
      <c r="X127" s="11">
        <v>8.1727271058421991</v>
      </c>
      <c r="Y127" s="11">
        <v>0.37397620032071505</v>
      </c>
      <c r="Z127" s="11">
        <v>0.50305112370518645</v>
      </c>
      <c r="AA127" s="11"/>
      <c r="AB127" s="11">
        <v>4.2370984541573344</v>
      </c>
      <c r="AC127" s="11"/>
      <c r="AD127" s="11"/>
      <c r="AE127" s="11"/>
      <c r="AF127" s="11">
        <v>1.8236067858370906</v>
      </c>
      <c r="AG127" s="11">
        <v>1.5393834524555803</v>
      </c>
      <c r="AH127" s="11">
        <v>0.28422333338151029</v>
      </c>
      <c r="AI127" s="11">
        <v>71.819450286242059</v>
      </c>
      <c r="AJ127" s="11"/>
      <c r="AK127" s="11">
        <v>3.0505181517631401</v>
      </c>
    </row>
    <row r="128" spans="1:37" ht="15.75" x14ac:dyDescent="0.25">
      <c r="A128" s="32">
        <v>111</v>
      </c>
      <c r="B128" s="30"/>
      <c r="C128" s="3" t="s">
        <v>238</v>
      </c>
      <c r="H128" s="62">
        <f t="shared" si="4"/>
        <v>116.0064373243154</v>
      </c>
      <c r="I128" s="11">
        <v>4.7431712240292185</v>
      </c>
      <c r="J128" s="33"/>
      <c r="K128" s="33"/>
      <c r="L128" s="33"/>
      <c r="M128" s="33"/>
      <c r="N128" s="33"/>
      <c r="O128" s="33"/>
      <c r="P128" s="33"/>
      <c r="Q128" s="33"/>
      <c r="R128" s="33"/>
      <c r="S128" s="33"/>
      <c r="T128" s="11">
        <v>8.4452532510675162</v>
      </c>
      <c r="U128" s="11">
        <v>20.471523384771242</v>
      </c>
      <c r="V128" s="11">
        <v>7.7605209545892571</v>
      </c>
      <c r="W128" s="11">
        <v>5.3984587653939524</v>
      </c>
      <c r="X128" s="11">
        <v>6.3988835997376921</v>
      </c>
      <c r="Y128" s="11">
        <v>0.56655771685136203</v>
      </c>
      <c r="Z128" s="11">
        <v>0.34710234819897873</v>
      </c>
      <c r="AA128" s="11"/>
      <c r="AB128" s="11">
        <v>5.1759750530660202</v>
      </c>
      <c r="AC128" s="11"/>
      <c r="AD128" s="11"/>
      <c r="AE128" s="11"/>
      <c r="AF128" s="11">
        <v>1.5980881121319137</v>
      </c>
      <c r="AG128" s="11">
        <v>1.3222045938442708</v>
      </c>
      <c r="AH128" s="11">
        <v>0.27588351828764285</v>
      </c>
      <c r="AI128" s="11">
        <v>72.73240940005023</v>
      </c>
      <c r="AJ128" s="11"/>
      <c r="AK128" s="11">
        <v>2.8400168991992518</v>
      </c>
    </row>
    <row r="129" spans="1:37" ht="25.5" customHeight="1" x14ac:dyDescent="0.25">
      <c r="A129" s="32">
        <v>112</v>
      </c>
      <c r="B129" s="30"/>
      <c r="C129" s="3" t="s">
        <v>61</v>
      </c>
      <c r="H129" s="62">
        <f t="shared" si="4"/>
        <v>105.31013045050648</v>
      </c>
      <c r="I129" s="11">
        <v>4.9612739379154265</v>
      </c>
      <c r="J129" s="33"/>
      <c r="K129" s="33"/>
      <c r="L129" s="33"/>
      <c r="M129" s="33"/>
      <c r="N129" s="33"/>
      <c r="O129" s="33"/>
      <c r="P129" s="33"/>
      <c r="Q129" s="33"/>
      <c r="R129" s="33"/>
      <c r="S129" s="33"/>
      <c r="T129" s="11">
        <v>8.9100322539436174</v>
      </c>
      <c r="U129" s="11">
        <v>20.782110078249783</v>
      </c>
      <c r="V129" s="11">
        <v>5.3851274715421269</v>
      </c>
      <c r="W129" s="11">
        <v>7.0099926552598948</v>
      </c>
      <c r="X129" s="11">
        <v>7.8046192201707232</v>
      </c>
      <c r="Y129" s="11">
        <v>0.31121539602391141</v>
      </c>
      <c r="Z129" s="11">
        <v>0.27115533525312652</v>
      </c>
      <c r="AA129" s="11"/>
      <c r="AB129" s="11">
        <v>2.6716045638900949</v>
      </c>
      <c r="AC129" s="11"/>
      <c r="AD129" s="11"/>
      <c r="AE129" s="11"/>
      <c r="AF129" s="11">
        <v>2.7047350537782076</v>
      </c>
      <c r="AG129" s="11">
        <v>2.1953445676445651</v>
      </c>
      <c r="AH129" s="11">
        <v>0.50939048613364257</v>
      </c>
      <c r="AI129" s="11">
        <v>62.689859148160444</v>
      </c>
      <c r="AJ129" s="11"/>
      <c r="AK129" s="11">
        <v>2.5905154145688951</v>
      </c>
    </row>
    <row r="130" spans="1:37" ht="15.75" x14ac:dyDescent="0.25">
      <c r="A130" s="32">
        <v>113</v>
      </c>
      <c r="B130" s="30"/>
      <c r="C130" s="3" t="s">
        <v>239</v>
      </c>
      <c r="H130" s="62">
        <f t="shared" ref="H130:H193" si="5">IF(SUM(I130:U130,AB130:AF130,AI130:AK130)=0,"",SUM(I130:U130,AB130:AF130,AI130:AK130))</f>
        <v>102.8959161960798</v>
      </c>
      <c r="I130" s="11">
        <v>4.3775479131367989</v>
      </c>
      <c r="J130" s="33"/>
      <c r="K130" s="33"/>
      <c r="L130" s="33"/>
      <c r="M130" s="33"/>
      <c r="N130" s="33"/>
      <c r="O130" s="33"/>
      <c r="P130" s="33"/>
      <c r="Q130" s="33"/>
      <c r="R130" s="33"/>
      <c r="S130" s="33"/>
      <c r="T130" s="11">
        <v>9.3505503598529174</v>
      </c>
      <c r="U130" s="11">
        <v>17.426372061994389</v>
      </c>
      <c r="V130" s="11">
        <v>5.461500831355794</v>
      </c>
      <c r="W130" s="11">
        <v>5.4008144909232838</v>
      </c>
      <c r="X130" s="11">
        <v>5.8348037854285257</v>
      </c>
      <c r="Y130" s="11">
        <v>0.42018711008299237</v>
      </c>
      <c r="Z130" s="11">
        <v>0.30906584420379341</v>
      </c>
      <c r="AA130" s="11"/>
      <c r="AB130" s="11">
        <v>3.8313642607568119</v>
      </c>
      <c r="AC130" s="11"/>
      <c r="AD130" s="11"/>
      <c r="AE130" s="11"/>
      <c r="AF130" s="11">
        <v>1.3369277699417705</v>
      </c>
      <c r="AG130" s="11">
        <v>1.1393996323641575</v>
      </c>
      <c r="AH130" s="11">
        <v>0.19752813757761298</v>
      </c>
      <c r="AI130" s="11">
        <v>63.907137966571327</v>
      </c>
      <c r="AJ130" s="11"/>
      <c r="AK130" s="11">
        <v>2.6660158638257765</v>
      </c>
    </row>
    <row r="131" spans="1:37" ht="15.75" x14ac:dyDescent="0.25">
      <c r="A131" s="32">
        <v>114</v>
      </c>
      <c r="B131" s="30"/>
      <c r="C131" s="3" t="s">
        <v>240</v>
      </c>
      <c r="H131" s="62">
        <f t="shared" si="5"/>
        <v>96.899953340341156</v>
      </c>
      <c r="I131" s="11">
        <v>5.2320814970516052</v>
      </c>
      <c r="J131" s="33"/>
      <c r="K131" s="33"/>
      <c r="L131" s="33"/>
      <c r="M131" s="33"/>
      <c r="N131" s="33"/>
      <c r="O131" s="33"/>
      <c r="P131" s="33"/>
      <c r="Q131" s="33"/>
      <c r="R131" s="33"/>
      <c r="S131" s="33"/>
      <c r="T131" s="11">
        <v>8.6696678351374992</v>
      </c>
      <c r="U131" s="11">
        <v>10.815241537363431</v>
      </c>
      <c r="V131" s="11">
        <v>4.4937698020487717</v>
      </c>
      <c r="W131" s="11">
        <v>3.0192103430554429</v>
      </c>
      <c r="X131" s="11">
        <v>2.8731477241736743</v>
      </c>
      <c r="Y131" s="11">
        <v>0.21808342261207112</v>
      </c>
      <c r="Z131" s="11">
        <v>0.21103024547347182</v>
      </c>
      <c r="AA131" s="11"/>
      <c r="AB131" s="11">
        <v>2.0339408616855748</v>
      </c>
      <c r="AC131" s="11"/>
      <c r="AD131" s="11"/>
      <c r="AE131" s="11"/>
      <c r="AF131" s="11">
        <v>1.3471899628039128</v>
      </c>
      <c r="AG131" s="11">
        <v>1.0333698097626969</v>
      </c>
      <c r="AH131" s="11">
        <v>0.31382015304121591</v>
      </c>
      <c r="AI131" s="11">
        <v>66.138815800324622</v>
      </c>
      <c r="AJ131" s="11"/>
      <c r="AK131" s="11">
        <v>2.6630158459745097</v>
      </c>
    </row>
    <row r="132" spans="1:37" ht="15.75" x14ac:dyDescent="0.25">
      <c r="A132" s="32">
        <v>115</v>
      </c>
      <c r="B132" s="30"/>
      <c r="C132" s="3" t="s">
        <v>6</v>
      </c>
      <c r="H132" s="62">
        <f t="shared" si="5"/>
        <v>91.744788013868174</v>
      </c>
      <c r="I132" s="11">
        <v>4.4992457844552112</v>
      </c>
      <c r="J132" s="33"/>
      <c r="K132" s="33"/>
      <c r="L132" s="33"/>
      <c r="M132" s="33"/>
      <c r="N132" s="33"/>
      <c r="O132" s="33"/>
      <c r="P132" s="33"/>
      <c r="Q132" s="33"/>
      <c r="R132" s="33"/>
      <c r="S132" s="33"/>
      <c r="T132" s="11">
        <v>12.600632248009754</v>
      </c>
      <c r="U132" s="11">
        <v>15.170866045499615</v>
      </c>
      <c r="V132" s="11">
        <v>4.1116841024990487</v>
      </c>
      <c r="W132" s="11">
        <v>4.7201599888585388</v>
      </c>
      <c r="X132" s="11">
        <v>5.6515917185720701</v>
      </c>
      <c r="Y132" s="11">
        <v>0.44359928017351419</v>
      </c>
      <c r="Z132" s="11">
        <v>0.24383095539644542</v>
      </c>
      <c r="AA132" s="11"/>
      <c r="AB132" s="11">
        <v>4.9186268105637163</v>
      </c>
      <c r="AC132" s="11"/>
      <c r="AD132" s="11"/>
      <c r="AE132" s="11"/>
      <c r="AF132" s="11">
        <v>1.344633643018766</v>
      </c>
      <c r="AG132" s="11">
        <v>1.0591594355579541</v>
      </c>
      <c r="AH132" s="11">
        <v>0.28547420746081187</v>
      </c>
      <c r="AI132" s="11">
        <v>51.024270471722822</v>
      </c>
      <c r="AJ132" s="11"/>
      <c r="AK132" s="11">
        <v>2.1865130105982971</v>
      </c>
    </row>
    <row r="133" spans="1:37" ht="15.75" x14ac:dyDescent="0.25">
      <c r="A133" s="32">
        <v>116</v>
      </c>
      <c r="B133" s="30"/>
      <c r="C133" s="3" t="s">
        <v>35</v>
      </c>
      <c r="H133" s="62">
        <f t="shared" si="5"/>
        <v>101.52660490099123</v>
      </c>
      <c r="I133" s="11">
        <v>4.6209436557736216</v>
      </c>
      <c r="J133" s="33"/>
      <c r="K133" s="33"/>
      <c r="L133" s="33"/>
      <c r="M133" s="33"/>
      <c r="N133" s="33"/>
      <c r="O133" s="33"/>
      <c r="P133" s="33"/>
      <c r="Q133" s="33"/>
      <c r="R133" s="33"/>
      <c r="S133" s="33"/>
      <c r="T133" s="11">
        <v>10.234922485286564</v>
      </c>
      <c r="U133" s="11">
        <v>18.169049215569867</v>
      </c>
      <c r="V133" s="11">
        <v>5.4997956888261026</v>
      </c>
      <c r="W133" s="11">
        <v>5.2261089985876508</v>
      </c>
      <c r="X133" s="11">
        <v>6.7310841703986224</v>
      </c>
      <c r="Y133" s="11">
        <v>0.31301496160925596</v>
      </c>
      <c r="Z133" s="11">
        <v>0.39904539614823742</v>
      </c>
      <c r="AA133" s="11"/>
      <c r="AB133" s="11">
        <v>3.2368665134101788</v>
      </c>
      <c r="AC133" s="11"/>
      <c r="AD133" s="11"/>
      <c r="AE133" s="11"/>
      <c r="AF133" s="11">
        <v>1.6789266157910767</v>
      </c>
      <c r="AG133" s="11">
        <v>1.4825472401230264</v>
      </c>
      <c r="AH133" s="11">
        <v>0.19637937566805036</v>
      </c>
      <c r="AI133" s="11">
        <v>60.965380822078366</v>
      </c>
      <c r="AJ133" s="11"/>
      <c r="AK133" s="11">
        <v>2.6205155930815631</v>
      </c>
    </row>
    <row r="134" spans="1:37" ht="25.5" customHeight="1" x14ac:dyDescent="0.25">
      <c r="A134" s="32">
        <v>117</v>
      </c>
      <c r="B134" s="30"/>
      <c r="C134" s="3" t="s">
        <v>109</v>
      </c>
      <c r="H134" s="62">
        <f t="shared" si="5"/>
        <v>99.806468423895481</v>
      </c>
      <c r="I134" s="11">
        <v>5.2094369529869189</v>
      </c>
      <c r="J134" s="33"/>
      <c r="K134" s="33"/>
      <c r="L134" s="33"/>
      <c r="M134" s="33"/>
      <c r="N134" s="33"/>
      <c r="O134" s="33"/>
      <c r="P134" s="33"/>
      <c r="Q134" s="33"/>
      <c r="R134" s="33"/>
      <c r="S134" s="33"/>
      <c r="T134" s="11">
        <v>3.9081120705466796</v>
      </c>
      <c r="U134" s="11">
        <v>9.5012150372132353</v>
      </c>
      <c r="V134" s="11">
        <v>4.1478408622441965</v>
      </c>
      <c r="W134" s="11">
        <v>2.6392449237498408</v>
      </c>
      <c r="X134" s="11">
        <v>2.4331043041454588</v>
      </c>
      <c r="Y134" s="11">
        <v>0.12787606144571992</v>
      </c>
      <c r="Z134" s="11">
        <v>0.15314888562801962</v>
      </c>
      <c r="AA134" s="11"/>
      <c r="AB134" s="11">
        <v>1.389914096820803</v>
      </c>
      <c r="AC134" s="11"/>
      <c r="AD134" s="11"/>
      <c r="AE134" s="11"/>
      <c r="AF134" s="11">
        <v>1.1860455399856111</v>
      </c>
      <c r="AG134" s="11">
        <v>1.0513968983158692</v>
      </c>
      <c r="AH134" s="11">
        <v>0.13464864166974197</v>
      </c>
      <c r="AI134" s="11">
        <v>75.572726643008949</v>
      </c>
      <c r="AJ134" s="11"/>
      <c r="AK134" s="11">
        <v>3.0390180833332838</v>
      </c>
    </row>
    <row r="135" spans="1:37" ht="15.75" x14ac:dyDescent="0.25">
      <c r="A135" s="32">
        <v>118</v>
      </c>
      <c r="B135" s="30"/>
      <c r="C135" s="3" t="s">
        <v>241</v>
      </c>
      <c r="H135" s="62">
        <f t="shared" si="5"/>
        <v>137.79591757227195</v>
      </c>
      <c r="I135" s="11">
        <v>6.2826029477251186</v>
      </c>
      <c r="J135" s="33"/>
      <c r="K135" s="33"/>
      <c r="L135" s="33"/>
      <c r="M135" s="33"/>
      <c r="N135" s="33"/>
      <c r="O135" s="33"/>
      <c r="P135" s="33"/>
      <c r="Q135" s="33"/>
      <c r="R135" s="33"/>
      <c r="S135" s="33"/>
      <c r="T135" s="11">
        <v>15.510092474359674</v>
      </c>
      <c r="U135" s="11">
        <v>40.596256227261762</v>
      </c>
      <c r="V135" s="11">
        <v>11.109840859637513</v>
      </c>
      <c r="W135" s="11">
        <v>13.287737746740563</v>
      </c>
      <c r="X135" s="11">
        <v>14.422395665230724</v>
      </c>
      <c r="Y135" s="11">
        <v>0.77546895475793232</v>
      </c>
      <c r="Z135" s="11">
        <v>1.000813000895032</v>
      </c>
      <c r="AA135" s="11"/>
      <c r="AB135" s="11">
        <v>6.6675924451700297</v>
      </c>
      <c r="AC135" s="11"/>
      <c r="AD135" s="11"/>
      <c r="AE135" s="11"/>
      <c r="AF135" s="11">
        <v>1.8578392165202393</v>
      </c>
      <c r="AG135" s="11">
        <v>1.6181191158847419</v>
      </c>
      <c r="AH135" s="11">
        <v>0.23972010063549734</v>
      </c>
      <c r="AI135" s="11">
        <v>64.110017769639811</v>
      </c>
      <c r="AJ135" s="11"/>
      <c r="AK135" s="11">
        <v>2.7715164915953263</v>
      </c>
    </row>
    <row r="136" spans="1:37" ht="15.75" x14ac:dyDescent="0.25">
      <c r="A136" s="32">
        <v>119</v>
      </c>
      <c r="B136" s="30"/>
      <c r="C136" s="3" t="s">
        <v>242</v>
      </c>
      <c r="H136" s="62">
        <f t="shared" si="5"/>
        <v>125.8173571835154</v>
      </c>
      <c r="I136" s="11">
        <v>6.2330762840982539</v>
      </c>
      <c r="J136" s="33"/>
      <c r="K136" s="33"/>
      <c r="L136" s="33"/>
      <c r="M136" s="33"/>
      <c r="N136" s="33"/>
      <c r="O136" s="33"/>
      <c r="P136" s="33"/>
      <c r="Q136" s="33"/>
      <c r="R136" s="33"/>
      <c r="S136" s="33"/>
      <c r="T136" s="11">
        <v>12.140456570561273</v>
      </c>
      <c r="U136" s="11">
        <v>24.293605968428778</v>
      </c>
      <c r="V136" s="11">
        <v>7.9165015470259004</v>
      </c>
      <c r="W136" s="11">
        <v>7.6913407664080999</v>
      </c>
      <c r="X136" s="11">
        <v>7.7609956631913342</v>
      </c>
      <c r="Y136" s="11">
        <v>0.41167544485330049</v>
      </c>
      <c r="Z136" s="11">
        <v>0.51309254695014284</v>
      </c>
      <c r="AA136" s="11"/>
      <c r="AB136" s="11">
        <v>4.1526228674218615</v>
      </c>
      <c r="AC136" s="11"/>
      <c r="AD136" s="11"/>
      <c r="AE136" s="11"/>
      <c r="AF136" s="11">
        <v>1.5931295255696436</v>
      </c>
      <c r="AG136" s="11">
        <v>1.3748038881900175</v>
      </c>
      <c r="AH136" s="11">
        <v>0.2183256373796261</v>
      </c>
      <c r="AI136" s="11">
        <v>74.355447824598073</v>
      </c>
      <c r="AJ136" s="11"/>
      <c r="AK136" s="11">
        <v>3.0490181428375069</v>
      </c>
    </row>
    <row r="137" spans="1:37" ht="15.75" x14ac:dyDescent="0.25">
      <c r="A137" s="32">
        <v>120</v>
      </c>
      <c r="B137" s="30"/>
      <c r="C137" s="3" t="s">
        <v>243</v>
      </c>
      <c r="H137" s="62">
        <f t="shared" si="5"/>
        <v>116.78801132747503</v>
      </c>
      <c r="I137" s="11">
        <v>5.4517733017493679</v>
      </c>
      <c r="J137" s="33"/>
      <c r="K137" s="33"/>
      <c r="L137" s="33"/>
      <c r="M137" s="33"/>
      <c r="N137" s="33"/>
      <c r="O137" s="33"/>
      <c r="P137" s="33"/>
      <c r="Q137" s="33"/>
      <c r="R137" s="33"/>
      <c r="S137" s="33"/>
      <c r="T137" s="11">
        <v>10.526434519095137</v>
      </c>
      <c r="U137" s="11">
        <v>25.909862763448338</v>
      </c>
      <c r="V137" s="11">
        <v>8.1679252947011047</v>
      </c>
      <c r="W137" s="11">
        <v>8.2718559343022307</v>
      </c>
      <c r="X137" s="11">
        <v>8.3649280918848543</v>
      </c>
      <c r="Y137" s="11">
        <v>0.47955241156388412</v>
      </c>
      <c r="Z137" s="11">
        <v>0.62560103099626219</v>
      </c>
      <c r="AA137" s="11"/>
      <c r="AB137" s="11">
        <v>5.0750800317471541</v>
      </c>
      <c r="AC137" s="11"/>
      <c r="AD137" s="11"/>
      <c r="AE137" s="11"/>
      <c r="AF137" s="11">
        <v>1.6001682869030489</v>
      </c>
      <c r="AG137" s="11">
        <v>1.4376214222432966</v>
      </c>
      <c r="AH137" s="11">
        <v>0.16254686465975235</v>
      </c>
      <c r="AI137" s="11">
        <v>65.53017639111917</v>
      </c>
      <c r="AJ137" s="11"/>
      <c r="AK137" s="11">
        <v>2.6945160334128113</v>
      </c>
    </row>
    <row r="138" spans="1:37" ht="15.75" x14ac:dyDescent="0.25">
      <c r="A138" s="32">
        <v>121</v>
      </c>
      <c r="B138" s="30"/>
      <c r="C138" s="3" t="s">
        <v>98</v>
      </c>
      <c r="H138" s="62">
        <f t="shared" si="5"/>
        <v>96.457080281692413</v>
      </c>
      <c r="I138" s="11">
        <v>2.9345210320086963</v>
      </c>
      <c r="J138" s="33"/>
      <c r="K138" s="33"/>
      <c r="L138" s="33"/>
      <c r="M138" s="33"/>
      <c r="N138" s="33"/>
      <c r="O138" s="33"/>
      <c r="P138" s="33"/>
      <c r="Q138" s="33"/>
      <c r="R138" s="33"/>
      <c r="S138" s="33"/>
      <c r="T138" s="11">
        <v>6.7078898536364386</v>
      </c>
      <c r="U138" s="11">
        <v>16.564014888252977</v>
      </c>
      <c r="V138" s="11">
        <v>4.2871124754941423</v>
      </c>
      <c r="W138" s="11">
        <v>4.3368257929585896</v>
      </c>
      <c r="X138" s="11">
        <v>7.4013027192810297</v>
      </c>
      <c r="Y138" s="11">
        <v>0.18105106094138138</v>
      </c>
      <c r="Z138" s="11">
        <v>0.35772283957783313</v>
      </c>
      <c r="AA138" s="11"/>
      <c r="AB138" s="11">
        <v>2.0957809100800113</v>
      </c>
      <c r="AC138" s="11"/>
      <c r="AD138" s="11"/>
      <c r="AE138" s="11"/>
      <c r="AF138" s="11">
        <v>1.4064615327525474</v>
      </c>
      <c r="AG138" s="11">
        <v>1.2488553261517001</v>
      </c>
      <c r="AH138" s="11">
        <v>0.15760620660084715</v>
      </c>
      <c r="AI138" s="11">
        <v>64.312897572708295</v>
      </c>
      <c r="AJ138" s="11"/>
      <c r="AK138" s="11">
        <v>2.4355144922534429</v>
      </c>
    </row>
    <row r="139" spans="1:37" ht="25.5" customHeight="1" x14ac:dyDescent="0.25">
      <c r="A139" s="32">
        <v>122</v>
      </c>
      <c r="B139" s="30"/>
      <c r="C139" s="3" t="s">
        <v>244</v>
      </c>
      <c r="H139" s="62">
        <f t="shared" si="5"/>
        <v>110.38394370980018</v>
      </c>
      <c r="I139" s="11">
        <v>4.1325630796884205</v>
      </c>
      <c r="J139" s="33"/>
      <c r="K139" s="33"/>
      <c r="L139" s="33"/>
      <c r="M139" s="33"/>
      <c r="N139" s="33"/>
      <c r="O139" s="33"/>
      <c r="P139" s="33"/>
      <c r="Q139" s="33"/>
      <c r="R139" s="33"/>
      <c r="S139" s="33"/>
      <c r="T139" s="11">
        <v>11.682955856789068</v>
      </c>
      <c r="U139" s="11">
        <v>18.047811438489891</v>
      </c>
      <c r="V139" s="11">
        <v>5.1458272470394766</v>
      </c>
      <c r="W139" s="11">
        <v>5.4131110981973993</v>
      </c>
      <c r="X139" s="11">
        <v>6.7563455404859667</v>
      </c>
      <c r="Y139" s="11">
        <v>0.30847532197493921</v>
      </c>
      <c r="Z139" s="11">
        <v>0.42405223079210924</v>
      </c>
      <c r="AA139" s="11"/>
      <c r="AB139" s="11">
        <v>3.3298334886673455</v>
      </c>
      <c r="AC139" s="11"/>
      <c r="AD139" s="11"/>
      <c r="AE139" s="11"/>
      <c r="AF139" s="11">
        <v>1.7953896169274401</v>
      </c>
      <c r="AG139" s="11">
        <v>1.380776897571643</v>
      </c>
      <c r="AH139" s="11">
        <v>0.41461271935579708</v>
      </c>
      <c r="AI139" s="11">
        <v>68.573373437146373</v>
      </c>
      <c r="AJ139" s="11"/>
      <c r="AK139" s="11">
        <v>2.822016792091651</v>
      </c>
    </row>
    <row r="140" spans="1:37" ht="15.75" x14ac:dyDescent="0.25">
      <c r="A140" s="32">
        <v>123</v>
      </c>
      <c r="B140" s="30"/>
      <c r="C140" s="3" t="s">
        <v>245</v>
      </c>
      <c r="H140" s="62">
        <f t="shared" si="5"/>
        <v>98.968537203339721</v>
      </c>
      <c r="I140" s="11">
        <v>5.2304924062400495</v>
      </c>
      <c r="J140" s="33"/>
      <c r="K140" s="33"/>
      <c r="L140" s="33"/>
      <c r="M140" s="33"/>
      <c r="N140" s="33"/>
      <c r="O140" s="33"/>
      <c r="P140" s="33"/>
      <c r="Q140" s="33"/>
      <c r="R140" s="33"/>
      <c r="S140" s="33"/>
      <c r="T140" s="11">
        <v>10.034197464742631</v>
      </c>
      <c r="U140" s="11">
        <v>16.386252425241249</v>
      </c>
      <c r="V140" s="11">
        <v>6.650504612381587</v>
      </c>
      <c r="W140" s="11">
        <v>5.4438169814206017</v>
      </c>
      <c r="X140" s="11">
        <v>3.5596845403370478</v>
      </c>
      <c r="Y140" s="11">
        <v>0.36231593165527898</v>
      </c>
      <c r="Z140" s="11">
        <v>0.36993035944673325</v>
      </c>
      <c r="AA140" s="11"/>
      <c r="AB140" s="11">
        <v>2.97156573169574</v>
      </c>
      <c r="AC140" s="11"/>
      <c r="AD140" s="11"/>
      <c r="AE140" s="11"/>
      <c r="AF140" s="11">
        <v>1.2978931518528269</v>
      </c>
      <c r="AG140" s="11">
        <v>1.0568652299664429</v>
      </c>
      <c r="AH140" s="11">
        <v>0.241027921886384</v>
      </c>
      <c r="AI140" s="11">
        <v>60.559621215941405</v>
      </c>
      <c r="AJ140" s="11"/>
      <c r="AK140" s="11">
        <v>2.4885148076258234</v>
      </c>
    </row>
    <row r="141" spans="1:37" ht="15.75" x14ac:dyDescent="0.25">
      <c r="A141" s="32">
        <v>124</v>
      </c>
      <c r="B141" s="30"/>
      <c r="C141" s="3" t="s">
        <v>246</v>
      </c>
      <c r="H141" s="62">
        <f t="shared" si="5"/>
        <v>121.31077597948152</v>
      </c>
      <c r="I141" s="11">
        <v>2.8381161894409019</v>
      </c>
      <c r="J141" s="33"/>
      <c r="K141" s="33"/>
      <c r="L141" s="33"/>
      <c r="M141" s="33"/>
      <c r="N141" s="33"/>
      <c r="O141" s="33"/>
      <c r="P141" s="33"/>
      <c r="Q141" s="33"/>
      <c r="R141" s="33"/>
      <c r="S141" s="33"/>
      <c r="T141" s="11">
        <v>7.6779505017954666</v>
      </c>
      <c r="U141" s="11">
        <v>33.435814034751864</v>
      </c>
      <c r="V141" s="11">
        <v>7.024931340437246</v>
      </c>
      <c r="W141" s="11">
        <v>7.4926211276581345</v>
      </c>
      <c r="X141" s="11">
        <v>17.302891827657422</v>
      </c>
      <c r="Y141" s="11">
        <v>0.35589527509370678</v>
      </c>
      <c r="Z141" s="11">
        <v>1.259474463905353</v>
      </c>
      <c r="AA141" s="11"/>
      <c r="AB141" s="11">
        <v>6.4483271842538583</v>
      </c>
      <c r="AC141" s="11"/>
      <c r="AD141" s="11"/>
      <c r="AE141" s="11"/>
      <c r="AF141" s="11">
        <v>1.5304757903555195</v>
      </c>
      <c r="AG141" s="11">
        <v>1.3312294191524923</v>
      </c>
      <c r="AH141" s="11">
        <v>0.19924637120302716</v>
      </c>
      <c r="AI141" s="11">
        <v>66.544575406461576</v>
      </c>
      <c r="AJ141" s="11"/>
      <c r="AK141" s="11">
        <v>2.8355168724223514</v>
      </c>
    </row>
    <row r="142" spans="1:37" ht="15.75" x14ac:dyDescent="0.25">
      <c r="A142" s="32">
        <v>125</v>
      </c>
      <c r="B142" s="30"/>
      <c r="C142" s="3" t="s">
        <v>247</v>
      </c>
      <c r="H142" s="62">
        <f t="shared" si="5"/>
        <v>121.69916382359422</v>
      </c>
      <c r="I142" s="11">
        <v>3.2021504095217632</v>
      </c>
      <c r="J142" s="33"/>
      <c r="K142" s="33"/>
      <c r="L142" s="33"/>
      <c r="M142" s="33"/>
      <c r="N142" s="33"/>
      <c r="O142" s="33"/>
      <c r="P142" s="33"/>
      <c r="Q142" s="33"/>
      <c r="R142" s="33"/>
      <c r="S142" s="33"/>
      <c r="T142" s="11">
        <v>8.7491112394228274</v>
      </c>
      <c r="U142" s="11">
        <v>39.779099457572045</v>
      </c>
      <c r="V142" s="11">
        <v>11.124087208408621</v>
      </c>
      <c r="W142" s="11">
        <v>10.161754875857634</v>
      </c>
      <c r="X142" s="11">
        <v>16.414448588991817</v>
      </c>
      <c r="Y142" s="11">
        <v>0.418761711599551</v>
      </c>
      <c r="Z142" s="11">
        <v>1.6600470727144201</v>
      </c>
      <c r="AA142" s="11"/>
      <c r="AB142" s="11">
        <v>9.0001860247827743</v>
      </c>
      <c r="AC142" s="11"/>
      <c r="AD142" s="11"/>
      <c r="AE142" s="11"/>
      <c r="AF142" s="11">
        <v>1.7596361323635394</v>
      </c>
      <c r="AG142" s="11">
        <v>1.5374027407958286</v>
      </c>
      <c r="AH142" s="11">
        <v>0.22223339156771088</v>
      </c>
      <c r="AI142" s="11">
        <v>56.603465056106032</v>
      </c>
      <c r="AJ142" s="11"/>
      <c r="AK142" s="11">
        <v>2.6055155038252291</v>
      </c>
    </row>
    <row r="143" spans="1:37" ht="15.75" x14ac:dyDescent="0.25">
      <c r="A143" s="32">
        <v>126</v>
      </c>
      <c r="B143" s="30"/>
      <c r="C143" s="3" t="s">
        <v>248</v>
      </c>
      <c r="H143" s="62">
        <f t="shared" si="5"/>
        <v>105.6747330630501</v>
      </c>
      <c r="I143" s="11">
        <v>2.9576952730105699</v>
      </c>
      <c r="J143" s="33"/>
      <c r="K143" s="33"/>
      <c r="L143" s="33"/>
      <c r="M143" s="33"/>
      <c r="N143" s="33"/>
      <c r="O143" s="33"/>
      <c r="P143" s="33"/>
      <c r="Q143" s="33"/>
      <c r="R143" s="33"/>
      <c r="S143" s="33"/>
      <c r="T143" s="11">
        <v>4.9435361971782221</v>
      </c>
      <c r="U143" s="11">
        <v>18.75936654339209</v>
      </c>
      <c r="V143" s="11">
        <v>6.3435246861370436</v>
      </c>
      <c r="W143" s="11">
        <v>5.4137296193250348</v>
      </c>
      <c r="X143" s="11">
        <v>6.407687980727375</v>
      </c>
      <c r="Y143" s="11">
        <v>0.20717276082765901</v>
      </c>
      <c r="Z143" s="11">
        <v>0.38725149637497874</v>
      </c>
      <c r="AA143" s="11"/>
      <c r="AB143" s="11">
        <v>2.7718344028076869</v>
      </c>
      <c r="AC143" s="11"/>
      <c r="AD143" s="11"/>
      <c r="AE143" s="11"/>
      <c r="AF143" s="11">
        <v>1.5589547232773242</v>
      </c>
      <c r="AG143" s="11">
        <v>1.2543521572506158</v>
      </c>
      <c r="AH143" s="11">
        <v>0.30460256602670832</v>
      </c>
      <c r="AI143" s="11">
        <v>72.022330089310543</v>
      </c>
      <c r="AJ143" s="11"/>
      <c r="AK143" s="11">
        <v>2.6610158340736652</v>
      </c>
    </row>
    <row r="144" spans="1:37" ht="15.75" x14ac:dyDescent="0.25">
      <c r="A144" s="34"/>
      <c r="B144" s="30" t="s">
        <v>136</v>
      </c>
      <c r="H144" s="62" t="str">
        <f t="shared" si="5"/>
        <v/>
      </c>
      <c r="I144" s="11" t="s">
        <v>1479</v>
      </c>
      <c r="J144" s="33"/>
      <c r="K144" s="33"/>
      <c r="L144" s="33"/>
      <c r="M144" s="33"/>
      <c r="N144" s="33"/>
      <c r="O144" s="33"/>
      <c r="P144" s="33"/>
      <c r="Q144" s="33"/>
      <c r="R144" s="33"/>
      <c r="S144" s="33"/>
      <c r="T144" s="11"/>
      <c r="U144" s="11"/>
      <c r="V144" s="11"/>
      <c r="W144" s="11"/>
      <c r="X144" s="11"/>
      <c r="Y144" s="11"/>
      <c r="Z144" s="11"/>
      <c r="AA144" s="11"/>
      <c r="AB144" s="11" t="s">
        <v>1479</v>
      </c>
      <c r="AC144" s="11"/>
      <c r="AD144" s="11"/>
      <c r="AE144" s="11"/>
      <c r="AF144" s="11"/>
      <c r="AG144" s="11"/>
      <c r="AH144" s="11"/>
      <c r="AI144" s="11"/>
      <c r="AJ144" s="11"/>
      <c r="AK144" s="11" t="s">
        <v>1479</v>
      </c>
    </row>
    <row r="145" spans="1:37" ht="15.75" x14ac:dyDescent="0.25">
      <c r="A145" s="32">
        <v>127</v>
      </c>
      <c r="B145" s="30"/>
      <c r="C145" s="3" t="s">
        <v>249</v>
      </c>
      <c r="H145" s="62">
        <f t="shared" si="5"/>
        <v>111.41127250821047</v>
      </c>
      <c r="I145" s="11">
        <v>6.0381478112139222</v>
      </c>
      <c r="J145" s="33"/>
      <c r="K145" s="33"/>
      <c r="L145" s="33"/>
      <c r="M145" s="33"/>
      <c r="N145" s="33"/>
      <c r="O145" s="33"/>
      <c r="P145" s="33"/>
      <c r="Q145" s="33"/>
      <c r="R145" s="33"/>
      <c r="S145" s="33"/>
      <c r="T145" s="11">
        <v>9.6289427915697647</v>
      </c>
      <c r="U145" s="11">
        <v>30.339918525964507</v>
      </c>
      <c r="V145" s="11">
        <v>7.1870029660361663</v>
      </c>
      <c r="W145" s="11">
        <v>8.5425454696938043</v>
      </c>
      <c r="X145" s="11">
        <v>13.38984973059808</v>
      </c>
      <c r="Y145" s="11">
        <v>0.52465863750149444</v>
      </c>
      <c r="Z145" s="11">
        <v>0.69586172213495778</v>
      </c>
      <c r="AA145" s="11"/>
      <c r="AB145" s="11">
        <v>4.5039397261227867</v>
      </c>
      <c r="AC145" s="11"/>
      <c r="AD145" s="11"/>
      <c r="AE145" s="11"/>
      <c r="AF145" s="11">
        <v>1.1532648061411672</v>
      </c>
      <c r="AG145" s="11">
        <v>0.99952315242582301</v>
      </c>
      <c r="AH145" s="11">
        <v>0.15374165371534421</v>
      </c>
      <c r="AI145" s="11">
        <v>57.313544366845719</v>
      </c>
      <c r="AJ145" s="11"/>
      <c r="AK145" s="11">
        <v>2.4335144803525988</v>
      </c>
    </row>
    <row r="146" spans="1:37" ht="15.75" x14ac:dyDescent="0.25">
      <c r="A146" s="32">
        <v>128</v>
      </c>
      <c r="B146" s="30"/>
      <c r="C146" s="3" t="s">
        <v>250</v>
      </c>
      <c r="H146" s="62">
        <f t="shared" si="5"/>
        <v>115.16314708143231</v>
      </c>
      <c r="I146" s="11">
        <v>4.6925851665279872</v>
      </c>
      <c r="J146" s="33"/>
      <c r="K146" s="33"/>
      <c r="L146" s="33"/>
      <c r="M146" s="33"/>
      <c r="N146" s="33"/>
      <c r="O146" s="33"/>
      <c r="P146" s="33"/>
      <c r="Q146" s="33"/>
      <c r="R146" s="33"/>
      <c r="S146" s="33"/>
      <c r="T146" s="11">
        <v>12.607125838280737</v>
      </c>
      <c r="U146" s="11">
        <v>24.626627415894902</v>
      </c>
      <c r="V146" s="11">
        <v>7.3645299837626794</v>
      </c>
      <c r="W146" s="11">
        <v>7.70619800024354</v>
      </c>
      <c r="X146" s="11">
        <v>8.6293471466265039</v>
      </c>
      <c r="Y146" s="11">
        <v>0.51720202168499252</v>
      </c>
      <c r="Z146" s="11">
        <v>0.40935026357718701</v>
      </c>
      <c r="AA146" s="11"/>
      <c r="AB146" s="11">
        <v>5.5168939248509039</v>
      </c>
      <c r="AC146" s="11"/>
      <c r="AD146" s="11"/>
      <c r="AE146" s="11"/>
      <c r="AF146" s="11">
        <v>2.3420395929822733</v>
      </c>
      <c r="AG146" s="11">
        <v>1.8973685855073736</v>
      </c>
      <c r="AH146" s="11">
        <v>0.44467100747489952</v>
      </c>
      <c r="AI146" s="11">
        <v>62.689859148160444</v>
      </c>
      <c r="AJ146" s="11"/>
      <c r="AK146" s="11">
        <v>2.6880159947350664</v>
      </c>
    </row>
    <row r="147" spans="1:37" ht="15.75" x14ac:dyDescent="0.25">
      <c r="A147" s="32">
        <v>129</v>
      </c>
      <c r="B147" s="30"/>
      <c r="C147" s="3" t="s">
        <v>87</v>
      </c>
      <c r="H147" s="62">
        <f t="shared" si="5"/>
        <v>93.231316304543455</v>
      </c>
      <c r="I147" s="11">
        <v>3.4460758490957719</v>
      </c>
      <c r="J147" s="33"/>
      <c r="K147" s="33"/>
      <c r="L147" s="33"/>
      <c r="M147" s="33"/>
      <c r="N147" s="33"/>
      <c r="O147" s="33"/>
      <c r="P147" s="33"/>
      <c r="Q147" s="33"/>
      <c r="R147" s="33"/>
      <c r="S147" s="33"/>
      <c r="T147" s="11">
        <v>6.8974563993143425</v>
      </c>
      <c r="U147" s="11">
        <v>15.964842272352373</v>
      </c>
      <c r="V147" s="11">
        <v>4.6208848025185105</v>
      </c>
      <c r="W147" s="11">
        <v>4.0738385000864676</v>
      </c>
      <c r="X147" s="11">
        <v>6.6305261254234971</v>
      </c>
      <c r="Y147" s="11">
        <v>0.3083226007088562</v>
      </c>
      <c r="Z147" s="11">
        <v>0.33127024361504237</v>
      </c>
      <c r="AA147" s="11"/>
      <c r="AB147" s="11">
        <v>2.6451287573835613</v>
      </c>
      <c r="AC147" s="11"/>
      <c r="AD147" s="11"/>
      <c r="AE147" s="11"/>
      <c r="AF147" s="11">
        <v>1.3865565321792412</v>
      </c>
      <c r="AG147" s="11">
        <v>1.1442207890419707</v>
      </c>
      <c r="AH147" s="11">
        <v>0.24233574313727069</v>
      </c>
      <c r="AI147" s="11">
        <v>60.356741412872921</v>
      </c>
      <c r="AJ147" s="11"/>
      <c r="AK147" s="11">
        <v>2.5345150813452477</v>
      </c>
    </row>
    <row r="148" spans="1:37" ht="15.75" x14ac:dyDescent="0.25">
      <c r="A148" s="32">
        <v>130</v>
      </c>
      <c r="B148" s="30"/>
      <c r="C148" s="3" t="s">
        <v>36</v>
      </c>
      <c r="H148" s="62">
        <f t="shared" si="5"/>
        <v>93.329076853418627</v>
      </c>
      <c r="I148" s="11">
        <v>4.0350988432462538</v>
      </c>
      <c r="J148" s="33"/>
      <c r="K148" s="33"/>
      <c r="L148" s="33"/>
      <c r="M148" s="33"/>
      <c r="N148" s="33"/>
      <c r="O148" s="33"/>
      <c r="P148" s="33"/>
      <c r="Q148" s="33"/>
      <c r="R148" s="33"/>
      <c r="S148" s="33"/>
      <c r="T148" s="11">
        <v>6.7400519760660309</v>
      </c>
      <c r="U148" s="11">
        <v>11.182540000324668</v>
      </c>
      <c r="V148" s="11">
        <v>4.1601781951892676</v>
      </c>
      <c r="W148" s="11">
        <v>2.8539786599258243</v>
      </c>
      <c r="X148" s="11">
        <v>3.8742025337400041</v>
      </c>
      <c r="Y148" s="11">
        <v>0.1218512074987461</v>
      </c>
      <c r="Z148" s="11">
        <v>0.17232940397082547</v>
      </c>
      <c r="AA148" s="11"/>
      <c r="AB148" s="11">
        <v>2.0959227125298958</v>
      </c>
      <c r="AC148" s="11"/>
      <c r="AD148" s="11"/>
      <c r="AE148" s="11"/>
      <c r="AF148" s="11">
        <v>1.1301499649111113</v>
      </c>
      <c r="AG148" s="11">
        <v>0.96086958813530721</v>
      </c>
      <c r="AH148" s="11">
        <v>0.16928037677580401</v>
      </c>
      <c r="AI148" s="11">
        <v>65.3272965880507</v>
      </c>
      <c r="AJ148" s="11"/>
      <c r="AK148" s="11">
        <v>2.8180167682899619</v>
      </c>
    </row>
    <row r="149" spans="1:37" ht="15.75" x14ac:dyDescent="0.25">
      <c r="A149" s="32">
        <v>131</v>
      </c>
      <c r="B149" s="30"/>
      <c r="C149" s="3" t="s">
        <v>251</v>
      </c>
      <c r="H149" s="62">
        <f t="shared" si="5"/>
        <v>118.41011521983246</v>
      </c>
      <c r="I149" s="11">
        <v>5.5255336002524764</v>
      </c>
      <c r="J149" s="33"/>
      <c r="K149" s="33"/>
      <c r="L149" s="33"/>
      <c r="M149" s="33"/>
      <c r="N149" s="33"/>
      <c r="O149" s="33"/>
      <c r="P149" s="33"/>
      <c r="Q149" s="33"/>
      <c r="R149" s="33"/>
      <c r="S149" s="33"/>
      <c r="T149" s="11">
        <v>14.868895965336328</v>
      </c>
      <c r="U149" s="11">
        <v>24.173251429337643</v>
      </c>
      <c r="V149" s="11">
        <v>7.2938480364650395</v>
      </c>
      <c r="W149" s="11">
        <v>7.676015187356672</v>
      </c>
      <c r="X149" s="11">
        <v>8.4406943846658411</v>
      </c>
      <c r="Y149" s="11">
        <v>0.35234705101171193</v>
      </c>
      <c r="Z149" s="11">
        <v>0.41034676983837848</v>
      </c>
      <c r="AA149" s="11"/>
      <c r="AB149" s="11">
        <v>3.203176829544089</v>
      </c>
      <c r="AC149" s="11"/>
      <c r="AD149" s="11"/>
      <c r="AE149" s="11"/>
      <c r="AF149" s="11">
        <v>1.5925456960765743</v>
      </c>
      <c r="AG149" s="11">
        <v>1.33166284826269</v>
      </c>
      <c r="AH149" s="11">
        <v>0.26088284781388421</v>
      </c>
      <c r="AI149" s="11">
        <v>66.341695603393106</v>
      </c>
      <c r="AJ149" s="11"/>
      <c r="AK149" s="11">
        <v>2.7050160958922449</v>
      </c>
    </row>
    <row r="150" spans="1:37" ht="25.5" customHeight="1" x14ac:dyDescent="0.25">
      <c r="A150" s="32">
        <v>132</v>
      </c>
      <c r="B150" s="30"/>
      <c r="C150" s="3" t="s">
        <v>252</v>
      </c>
      <c r="H150" s="62">
        <f t="shared" si="5"/>
        <v>119.31411937409646</v>
      </c>
      <c r="I150" s="11">
        <v>6.3816562749788401</v>
      </c>
      <c r="J150" s="33"/>
      <c r="K150" s="33"/>
      <c r="L150" s="33"/>
      <c r="M150" s="33"/>
      <c r="N150" s="33"/>
      <c r="O150" s="33"/>
      <c r="P150" s="33"/>
      <c r="Q150" s="33"/>
      <c r="R150" s="33"/>
      <c r="S150" s="33"/>
      <c r="T150" s="11">
        <v>10.430943145865564</v>
      </c>
      <c r="U150" s="11">
        <v>22.144245049893335</v>
      </c>
      <c r="V150" s="11">
        <v>6.8349333586578354</v>
      </c>
      <c r="W150" s="11">
        <v>6.7754395167779915</v>
      </c>
      <c r="X150" s="11">
        <v>7.7030353973584038</v>
      </c>
      <c r="Y150" s="11">
        <v>0.40946734988118388</v>
      </c>
      <c r="Z150" s="11">
        <v>0.42136942721791815</v>
      </c>
      <c r="AA150" s="11"/>
      <c r="AB150" s="11">
        <v>4.8098333927863077</v>
      </c>
      <c r="AC150" s="11"/>
      <c r="AD150" s="11"/>
      <c r="AE150" s="11"/>
      <c r="AF150" s="11">
        <v>1.930752105193297</v>
      </c>
      <c r="AG150" s="11">
        <v>1.6031212811948949</v>
      </c>
      <c r="AH150" s="11">
        <v>0.32763082399840199</v>
      </c>
      <c r="AI150" s="11">
        <v>70.602171467831184</v>
      </c>
      <c r="AJ150" s="11"/>
      <c r="AK150" s="11">
        <v>3.0145179375479385</v>
      </c>
    </row>
    <row r="151" spans="1:37" ht="15.75" x14ac:dyDescent="0.25">
      <c r="A151" s="32">
        <v>133</v>
      </c>
      <c r="B151" s="30"/>
      <c r="C151" s="3" t="s">
        <v>253</v>
      </c>
      <c r="H151" s="62">
        <f t="shared" si="5"/>
        <v>132.73099229881117</v>
      </c>
      <c r="I151" s="11">
        <v>6.2826029477251186</v>
      </c>
      <c r="J151" s="33"/>
      <c r="K151" s="33"/>
      <c r="L151" s="33"/>
      <c r="M151" s="33"/>
      <c r="N151" s="33"/>
      <c r="O151" s="33"/>
      <c r="P151" s="33"/>
      <c r="Q151" s="33"/>
      <c r="R151" s="33"/>
      <c r="S151" s="33"/>
      <c r="T151" s="11">
        <v>12.960335026005065</v>
      </c>
      <c r="U151" s="11">
        <v>37.989801832017157</v>
      </c>
      <c r="V151" s="11">
        <v>11.460259804664927</v>
      </c>
      <c r="W151" s="11">
        <v>11.81132017900989</v>
      </c>
      <c r="X151" s="11">
        <v>13.070910456542023</v>
      </c>
      <c r="Y151" s="11">
        <v>0.76077716896074898</v>
      </c>
      <c r="Z151" s="11">
        <v>0.88653422283956762</v>
      </c>
      <c r="AA151" s="11"/>
      <c r="AB151" s="11">
        <v>8.3679481999560892</v>
      </c>
      <c r="AC151" s="11"/>
      <c r="AD151" s="11"/>
      <c r="AE151" s="11"/>
      <c r="AF151" s="11">
        <v>2.5563876154243541</v>
      </c>
      <c r="AG151" s="11">
        <v>2.1660245726859735</v>
      </c>
      <c r="AH151" s="11">
        <v>0.39036304273838041</v>
      </c>
      <c r="AI151" s="11">
        <v>61.776900034352288</v>
      </c>
      <c r="AJ151" s="11"/>
      <c r="AK151" s="11">
        <v>2.7970166433310943</v>
      </c>
    </row>
    <row r="152" spans="1:37" ht="15.75" x14ac:dyDescent="0.25">
      <c r="A152" s="32">
        <v>134</v>
      </c>
      <c r="B152" s="30"/>
      <c r="C152" s="3" t="s">
        <v>254</v>
      </c>
      <c r="H152" s="62">
        <f t="shared" si="5"/>
        <v>107.86857997957659</v>
      </c>
      <c r="I152" s="11">
        <v>4.9639224226013532</v>
      </c>
      <c r="J152" s="33"/>
      <c r="K152" s="33"/>
      <c r="L152" s="33"/>
      <c r="M152" s="33"/>
      <c r="N152" s="33"/>
      <c r="O152" s="33"/>
      <c r="P152" s="33"/>
      <c r="Q152" s="33"/>
      <c r="R152" s="33"/>
      <c r="S152" s="33"/>
      <c r="T152" s="11">
        <v>6.4089608569033221</v>
      </c>
      <c r="U152" s="11">
        <v>14.119815384126586</v>
      </c>
      <c r="V152" s="11">
        <v>4.7381798255791141</v>
      </c>
      <c r="W152" s="11">
        <v>4.0623627696175486</v>
      </c>
      <c r="X152" s="11">
        <v>4.8764511145362155</v>
      </c>
      <c r="Y152" s="11">
        <v>0.18916437820204013</v>
      </c>
      <c r="Z152" s="11">
        <v>0.25365729619166827</v>
      </c>
      <c r="AA152" s="11"/>
      <c r="AB152" s="11">
        <v>1.9729915904990467</v>
      </c>
      <c r="AC152" s="11"/>
      <c r="AD152" s="11"/>
      <c r="AE152" s="11"/>
      <c r="AF152" s="11">
        <v>1.6521441719953711</v>
      </c>
      <c r="AG152" s="11">
        <v>1.469553866633216</v>
      </c>
      <c r="AH152" s="11">
        <v>0.18259030536215518</v>
      </c>
      <c r="AI152" s="11">
        <v>75.572726643008949</v>
      </c>
      <c r="AJ152" s="11"/>
      <c r="AK152" s="11">
        <v>3.1780189104419794</v>
      </c>
    </row>
    <row r="153" spans="1:37" ht="15.75" x14ac:dyDescent="0.25">
      <c r="A153" s="32">
        <v>135</v>
      </c>
      <c r="B153" s="30"/>
      <c r="C153" s="3" t="s">
        <v>255</v>
      </c>
      <c r="H153" s="62">
        <f t="shared" si="5"/>
        <v>100.48897966980761</v>
      </c>
      <c r="I153" s="11">
        <v>3.2780294957736134</v>
      </c>
      <c r="J153" s="33"/>
      <c r="K153" s="33"/>
      <c r="L153" s="33"/>
      <c r="M153" s="33"/>
      <c r="N153" s="33"/>
      <c r="O153" s="33"/>
      <c r="P153" s="33"/>
      <c r="Q153" s="33"/>
      <c r="R153" s="33"/>
      <c r="S153" s="33"/>
      <c r="T153" s="11">
        <v>11.208604553688032</v>
      </c>
      <c r="U153" s="11">
        <v>24.382306479769777</v>
      </c>
      <c r="V153" s="11">
        <v>7.6479691995177488</v>
      </c>
      <c r="W153" s="11">
        <v>8.3023658252339576</v>
      </c>
      <c r="X153" s="11">
        <v>7.2544688580055414</v>
      </c>
      <c r="Y153" s="11">
        <v>0.64927919062521211</v>
      </c>
      <c r="Z153" s="11">
        <v>0.52822340638731491</v>
      </c>
      <c r="AA153" s="11"/>
      <c r="AB153" s="11">
        <v>3.9335432388037197</v>
      </c>
      <c r="AC153" s="11"/>
      <c r="AD153" s="11"/>
      <c r="AE153" s="11"/>
      <c r="AF153" s="11">
        <v>1.7527744707999793</v>
      </c>
      <c r="AG153" s="11">
        <v>1.5235876332121638</v>
      </c>
      <c r="AH153" s="11">
        <v>0.22918683758781552</v>
      </c>
      <c r="AI153" s="11">
        <v>53.661707911613071</v>
      </c>
      <c r="AJ153" s="11"/>
      <c r="AK153" s="11">
        <v>2.2720135193594015</v>
      </c>
    </row>
    <row r="154" spans="1:37" ht="15.75" x14ac:dyDescent="0.25">
      <c r="A154" s="32">
        <v>136</v>
      </c>
      <c r="B154" s="30"/>
      <c r="C154" s="3" t="s">
        <v>256</v>
      </c>
      <c r="H154" s="62">
        <f t="shared" si="5"/>
        <v>125.33374105556086</v>
      </c>
      <c r="I154" s="11">
        <v>6.1361417445932762</v>
      </c>
      <c r="J154" s="33"/>
      <c r="K154" s="33"/>
      <c r="L154" s="33"/>
      <c r="M154" s="33"/>
      <c r="N154" s="33"/>
      <c r="O154" s="33"/>
      <c r="P154" s="33"/>
      <c r="Q154" s="33"/>
      <c r="R154" s="33"/>
      <c r="S154" s="33"/>
      <c r="T154" s="11">
        <v>14.745494419796014</v>
      </c>
      <c r="U154" s="11">
        <v>26.231973549130053</v>
      </c>
      <c r="V154" s="11">
        <v>7.3566253855656694</v>
      </c>
      <c r="W154" s="11">
        <v>8.5990217938912927</v>
      </c>
      <c r="X154" s="11">
        <v>9.0706517897771199</v>
      </c>
      <c r="Y154" s="11">
        <v>0.65452643879238004</v>
      </c>
      <c r="Z154" s="11">
        <v>0.55114814110358867</v>
      </c>
      <c r="AA154" s="11"/>
      <c r="AB154" s="11">
        <v>5.9928912321689749</v>
      </c>
      <c r="AC154" s="11"/>
      <c r="AD154" s="11"/>
      <c r="AE154" s="11"/>
      <c r="AF154" s="11">
        <v>2.2115689635553921</v>
      </c>
      <c r="AG154" s="11">
        <v>1.8410667378312275</v>
      </c>
      <c r="AH154" s="11">
        <v>0.37050222572416452</v>
      </c>
      <c r="AI154" s="11">
        <v>67.254654717201248</v>
      </c>
      <c r="AJ154" s="11"/>
      <c r="AK154" s="11">
        <v>2.7610164291158923</v>
      </c>
    </row>
    <row r="155" spans="1:37" ht="25.5" customHeight="1" x14ac:dyDescent="0.25">
      <c r="A155" s="32">
        <v>137</v>
      </c>
      <c r="B155" s="30"/>
      <c r="C155" s="3" t="s">
        <v>257</v>
      </c>
      <c r="H155" s="62">
        <f t="shared" si="5"/>
        <v>119.00187882388326</v>
      </c>
      <c r="I155" s="11">
        <v>5.6956987413233771</v>
      </c>
      <c r="J155" s="33"/>
      <c r="K155" s="33"/>
      <c r="L155" s="33"/>
      <c r="M155" s="33"/>
      <c r="N155" s="33"/>
      <c r="O155" s="33"/>
      <c r="P155" s="33"/>
      <c r="Q155" s="33"/>
      <c r="R155" s="33"/>
      <c r="S155" s="33"/>
      <c r="T155" s="11">
        <v>18.582862616116202</v>
      </c>
      <c r="U155" s="11">
        <v>25.401932195291799</v>
      </c>
      <c r="V155" s="11">
        <v>6.8239323367909934</v>
      </c>
      <c r="W155" s="11">
        <v>8.138746624138733</v>
      </c>
      <c r="X155" s="11">
        <v>9.0567350644053111</v>
      </c>
      <c r="Y155" s="11">
        <v>0.92364549049773337</v>
      </c>
      <c r="Z155" s="11">
        <v>0.45887267945903032</v>
      </c>
      <c r="AA155" s="11"/>
      <c r="AB155" s="11">
        <v>4.9808046066115121</v>
      </c>
      <c r="AC155" s="11"/>
      <c r="AD155" s="11"/>
      <c r="AE155" s="11"/>
      <c r="AF155" s="11">
        <v>2.0355241480767572</v>
      </c>
      <c r="AG155" s="11">
        <v>1.7262460228933505</v>
      </c>
      <c r="AH155" s="11">
        <v>0.30927812518340675</v>
      </c>
      <c r="AI155" s="11">
        <v>59.849541905201718</v>
      </c>
      <c r="AJ155" s="11"/>
      <c r="AK155" s="11">
        <v>2.4555146112618886</v>
      </c>
    </row>
    <row r="156" spans="1:37" ht="15.75" x14ac:dyDescent="0.25">
      <c r="A156" s="32">
        <v>138</v>
      </c>
      <c r="B156" s="30"/>
      <c r="C156" s="3" t="s">
        <v>258</v>
      </c>
      <c r="H156" s="62">
        <f t="shared" si="5"/>
        <v>115.02486913501653</v>
      </c>
      <c r="I156" s="11">
        <v>4.9623333317897966</v>
      </c>
      <c r="J156" s="33"/>
      <c r="K156" s="33"/>
      <c r="L156" s="33"/>
      <c r="M156" s="33"/>
      <c r="N156" s="33"/>
      <c r="O156" s="33"/>
      <c r="P156" s="33"/>
      <c r="Q156" s="33"/>
      <c r="R156" s="33"/>
      <c r="S156" s="33"/>
      <c r="T156" s="11">
        <v>17.19051541610391</v>
      </c>
      <c r="U156" s="11">
        <v>20.230059608999085</v>
      </c>
      <c r="V156" s="11">
        <v>5.4445042271179744</v>
      </c>
      <c r="W156" s="11">
        <v>6.8276943706455038</v>
      </c>
      <c r="X156" s="11">
        <v>6.7539859969249845</v>
      </c>
      <c r="Y156" s="11">
        <v>0.73765389659856739</v>
      </c>
      <c r="Z156" s="11">
        <v>0.46622111771205671</v>
      </c>
      <c r="AA156" s="11"/>
      <c r="AB156" s="11">
        <v>3.9171173586544232</v>
      </c>
      <c r="AC156" s="11"/>
      <c r="AD156" s="11"/>
      <c r="AE156" s="11"/>
      <c r="AF156" s="11">
        <v>2.0193102055084995</v>
      </c>
      <c r="AG156" s="11">
        <v>1.7049284355337198</v>
      </c>
      <c r="AH156" s="11">
        <v>0.3143817699747799</v>
      </c>
      <c r="AI156" s="11">
        <v>64.110017769639811</v>
      </c>
      <c r="AJ156" s="11"/>
      <c r="AK156" s="11">
        <v>2.5955154443210064</v>
      </c>
    </row>
    <row r="157" spans="1:37" ht="15.75" x14ac:dyDescent="0.25">
      <c r="A157" s="32">
        <v>139</v>
      </c>
      <c r="B157" s="30"/>
      <c r="C157" s="3" t="s">
        <v>88</v>
      </c>
      <c r="H157" s="62">
        <f t="shared" si="5"/>
        <v>119.39277649344797</v>
      </c>
      <c r="I157" s="11">
        <v>4.6694109255261127</v>
      </c>
      <c r="J157" s="33"/>
      <c r="K157" s="33"/>
      <c r="L157" s="33"/>
      <c r="M157" s="33"/>
      <c r="N157" s="33"/>
      <c r="O157" s="33"/>
      <c r="P157" s="33"/>
      <c r="Q157" s="33"/>
      <c r="R157" s="33"/>
      <c r="S157" s="33"/>
      <c r="T157" s="11">
        <v>11.066314881589328</v>
      </c>
      <c r="U157" s="11">
        <v>23.834298033361407</v>
      </c>
      <c r="V157" s="11">
        <v>6.7154582395238984</v>
      </c>
      <c r="W157" s="11">
        <v>7.3322116185050854</v>
      </c>
      <c r="X157" s="11">
        <v>8.7718717228440148</v>
      </c>
      <c r="Y157" s="11">
        <v>0.39003611412655859</v>
      </c>
      <c r="Z157" s="11">
        <v>0.62472033836185026</v>
      </c>
      <c r="AA157" s="11"/>
      <c r="AB157" s="11">
        <v>3.8115054722071413</v>
      </c>
      <c r="AC157" s="11"/>
      <c r="AD157" s="11"/>
      <c r="AE157" s="11"/>
      <c r="AF157" s="11">
        <v>2.2736177578173553</v>
      </c>
      <c r="AG157" s="11">
        <v>1.864579970190188</v>
      </c>
      <c r="AH157" s="11">
        <v>0.40903778762716758</v>
      </c>
      <c r="AI157" s="11">
        <v>70.703611369365433</v>
      </c>
      <c r="AJ157" s="11"/>
      <c r="AK157" s="11">
        <v>3.0340180535811729</v>
      </c>
    </row>
    <row r="158" spans="1:37" ht="15.75" x14ac:dyDescent="0.25">
      <c r="A158" s="32">
        <v>140</v>
      </c>
      <c r="B158" s="30"/>
      <c r="C158" s="3" t="s">
        <v>259</v>
      </c>
      <c r="H158" s="62">
        <f t="shared" si="5"/>
        <v>122.12185785187026</v>
      </c>
      <c r="I158" s="11">
        <v>5.1841439242363023</v>
      </c>
      <c r="J158" s="33"/>
      <c r="K158" s="33"/>
      <c r="L158" s="33"/>
      <c r="M158" s="33"/>
      <c r="N158" s="33"/>
      <c r="O158" s="33"/>
      <c r="P158" s="33"/>
      <c r="Q158" s="33"/>
      <c r="R158" s="33"/>
      <c r="S158" s="33"/>
      <c r="T158" s="11">
        <v>12.099336770991986</v>
      </c>
      <c r="U158" s="11">
        <v>23.882262692329206</v>
      </c>
      <c r="V158" s="11">
        <v>8.2699456457989751</v>
      </c>
      <c r="W158" s="11">
        <v>6.4929433548409854</v>
      </c>
      <c r="X158" s="11">
        <v>8.0439907145975429</v>
      </c>
      <c r="Y158" s="11">
        <v>0.66366044318135997</v>
      </c>
      <c r="Z158" s="11">
        <v>0.41172253391034275</v>
      </c>
      <c r="AA158" s="11"/>
      <c r="AB158" s="11">
        <v>6.4408116544100036</v>
      </c>
      <c r="AC158" s="11"/>
      <c r="AD158" s="11"/>
      <c r="AE158" s="11"/>
      <c r="AF158" s="11">
        <v>1.722693393611451</v>
      </c>
      <c r="AG158" s="11">
        <v>1.4509591640672368</v>
      </c>
      <c r="AH158" s="11">
        <v>0.27173422954421422</v>
      </c>
      <c r="AI158" s="11">
        <v>69.892092157091511</v>
      </c>
      <c r="AJ158" s="11"/>
      <c r="AK158" s="11">
        <v>2.9005172591997992</v>
      </c>
    </row>
    <row r="159" spans="1:37" ht="15.75" x14ac:dyDescent="0.25">
      <c r="A159" s="32">
        <v>141</v>
      </c>
      <c r="B159" s="30"/>
      <c r="C159" s="3" t="s">
        <v>260</v>
      </c>
      <c r="H159" s="62">
        <f t="shared" si="5"/>
        <v>110.50800595348223</v>
      </c>
      <c r="I159" s="11">
        <v>6.331070217477607</v>
      </c>
      <c r="J159" s="33"/>
      <c r="K159" s="33"/>
      <c r="L159" s="33"/>
      <c r="M159" s="33"/>
      <c r="N159" s="33"/>
      <c r="O159" s="33"/>
      <c r="P159" s="33"/>
      <c r="Q159" s="33"/>
      <c r="R159" s="33"/>
      <c r="S159" s="33"/>
      <c r="T159" s="11">
        <v>10.44469401296222</v>
      </c>
      <c r="U159" s="11">
        <v>19.455436984590698</v>
      </c>
      <c r="V159" s="11">
        <v>7.1730429696389635</v>
      </c>
      <c r="W159" s="11">
        <v>5.0775099340116858</v>
      </c>
      <c r="X159" s="11">
        <v>6.3168239181168682</v>
      </c>
      <c r="Y159" s="11">
        <v>0.5948556947793221</v>
      </c>
      <c r="Z159" s="11">
        <v>0.29320446804385786</v>
      </c>
      <c r="AA159" s="11"/>
      <c r="AB159" s="11">
        <v>5.1947406736384041</v>
      </c>
      <c r="AC159" s="11"/>
      <c r="AD159" s="11"/>
      <c r="AE159" s="11"/>
      <c r="AF159" s="11">
        <v>1.6220119777526236</v>
      </c>
      <c r="AG159" s="11">
        <v>1.3722888118738579</v>
      </c>
      <c r="AH159" s="11">
        <v>0.24972316587876567</v>
      </c>
      <c r="AI159" s="11">
        <v>64.921536981913732</v>
      </c>
      <c r="AJ159" s="11"/>
      <c r="AK159" s="11">
        <v>2.5385151051469368</v>
      </c>
    </row>
    <row r="160" spans="1:37" ht="25.5" customHeight="1" x14ac:dyDescent="0.25">
      <c r="A160" s="32">
        <v>142</v>
      </c>
      <c r="B160" s="30"/>
      <c r="C160" s="3" t="s">
        <v>261</v>
      </c>
      <c r="H160" s="62">
        <f t="shared" si="5"/>
        <v>103.34859843477267</v>
      </c>
      <c r="I160" s="11">
        <v>2.6405392318706404</v>
      </c>
      <c r="J160" s="33"/>
      <c r="K160" s="33"/>
      <c r="L160" s="33"/>
      <c r="M160" s="33"/>
      <c r="N160" s="33"/>
      <c r="O160" s="33"/>
      <c r="P160" s="33"/>
      <c r="Q160" s="33"/>
      <c r="R160" s="33"/>
      <c r="S160" s="33"/>
      <c r="T160" s="11">
        <v>7.0221595672452537</v>
      </c>
      <c r="U160" s="11">
        <v>35.276649996900886</v>
      </c>
      <c r="V160" s="11">
        <v>8.2423450949861277</v>
      </c>
      <c r="W160" s="11">
        <v>10.478544598093574</v>
      </c>
      <c r="X160" s="11">
        <v>14.964017817362388</v>
      </c>
      <c r="Y160" s="11">
        <v>0.35017968171055092</v>
      </c>
      <c r="Z160" s="11">
        <v>1.2415628047482532</v>
      </c>
      <c r="AA160" s="11"/>
      <c r="AB160" s="11">
        <v>8.3110802610998604</v>
      </c>
      <c r="AC160" s="11"/>
      <c r="AD160" s="11"/>
      <c r="AE160" s="11"/>
      <c r="AF160" s="11">
        <v>1.4102419168916009</v>
      </c>
      <c r="AG160" s="11">
        <v>1.2475301018038087</v>
      </c>
      <c r="AH160" s="11">
        <v>0.16271181508779212</v>
      </c>
      <c r="AI160" s="11">
        <v>46.560914804216253</v>
      </c>
      <c r="AJ160" s="11"/>
      <c r="AK160" s="11">
        <v>2.127012656548172</v>
      </c>
    </row>
    <row r="161" spans="1:37" ht="15.75" x14ac:dyDescent="0.25">
      <c r="A161" s="34"/>
      <c r="B161" s="30" t="s">
        <v>137</v>
      </c>
      <c r="H161" s="62" t="str">
        <f t="shared" si="5"/>
        <v/>
      </c>
      <c r="I161" s="11" t="s">
        <v>1479</v>
      </c>
      <c r="J161" s="33"/>
      <c r="K161" s="33"/>
      <c r="L161" s="33"/>
      <c r="M161" s="33"/>
      <c r="N161" s="33"/>
      <c r="O161" s="33"/>
      <c r="P161" s="33"/>
      <c r="Q161" s="33"/>
      <c r="R161" s="33"/>
      <c r="S161" s="33"/>
      <c r="T161" s="11"/>
      <c r="U161" s="11"/>
      <c r="V161" s="11"/>
      <c r="W161" s="11"/>
      <c r="X161" s="11"/>
      <c r="Y161" s="11"/>
      <c r="Z161" s="11"/>
      <c r="AA161" s="11"/>
      <c r="AB161" s="11" t="s">
        <v>1479</v>
      </c>
      <c r="AC161" s="11"/>
      <c r="AD161" s="11"/>
      <c r="AE161" s="11"/>
      <c r="AF161" s="11"/>
      <c r="AG161" s="11"/>
      <c r="AH161" s="11"/>
      <c r="AI161" s="11"/>
      <c r="AJ161" s="11"/>
      <c r="AK161" s="11" t="s">
        <v>1479</v>
      </c>
    </row>
    <row r="162" spans="1:37" ht="15.75" x14ac:dyDescent="0.25">
      <c r="A162" s="32">
        <v>143</v>
      </c>
      <c r="B162" s="30"/>
      <c r="C162" s="3" t="s">
        <v>262</v>
      </c>
      <c r="H162" s="62">
        <f t="shared" si="5"/>
        <v>115.56286620417397</v>
      </c>
      <c r="I162" s="11">
        <v>3.618359777915416</v>
      </c>
      <c r="J162" s="33"/>
      <c r="K162" s="33"/>
      <c r="L162" s="33"/>
      <c r="M162" s="33"/>
      <c r="N162" s="33"/>
      <c r="O162" s="33"/>
      <c r="P162" s="33"/>
      <c r="Q162" s="33"/>
      <c r="R162" s="33"/>
      <c r="S162" s="33"/>
      <c r="T162" s="11">
        <v>8.4000893855037653</v>
      </c>
      <c r="U162" s="11">
        <v>43.446066869300751</v>
      </c>
      <c r="V162" s="11">
        <v>11.092622809563874</v>
      </c>
      <c r="W162" s="11">
        <v>14.059574480720153</v>
      </c>
      <c r="X162" s="11">
        <v>15.703895081059681</v>
      </c>
      <c r="Y162" s="11">
        <v>0.40873810583563763</v>
      </c>
      <c r="Z162" s="11">
        <v>2.1812363921213964</v>
      </c>
      <c r="AA162" s="11"/>
      <c r="AB162" s="11">
        <v>7.4215070849026796</v>
      </c>
      <c r="AC162" s="11"/>
      <c r="AD162" s="11"/>
      <c r="AE162" s="11"/>
      <c r="AF162" s="11">
        <v>1.5561758935651544</v>
      </c>
      <c r="AG162" s="11">
        <v>1.3607489102494765</v>
      </c>
      <c r="AH162" s="11">
        <v>0.1954269833156779</v>
      </c>
      <c r="AI162" s="11">
        <v>48.691152736435299</v>
      </c>
      <c r="AJ162" s="11"/>
      <c r="AK162" s="11">
        <v>2.4295144565509093</v>
      </c>
    </row>
    <row r="163" spans="1:37" ht="15.75" x14ac:dyDescent="0.25">
      <c r="A163" s="32">
        <v>144</v>
      </c>
      <c r="B163" s="30"/>
      <c r="C163" s="3" t="s">
        <v>263</v>
      </c>
      <c r="H163" s="62">
        <f t="shared" si="5"/>
        <v>115.82546917494514</v>
      </c>
      <c r="I163" s="11">
        <v>3.5704222051001122</v>
      </c>
      <c r="J163" s="33"/>
      <c r="K163" s="33"/>
      <c r="L163" s="33"/>
      <c r="M163" s="33"/>
      <c r="N163" s="33"/>
      <c r="O163" s="33"/>
      <c r="P163" s="33"/>
      <c r="Q163" s="33"/>
      <c r="R163" s="33"/>
      <c r="S163" s="33"/>
      <c r="T163" s="11">
        <v>8.2649716284782944</v>
      </c>
      <c r="U163" s="11">
        <v>34.581242620532535</v>
      </c>
      <c r="V163" s="11">
        <v>9.5861802409212888</v>
      </c>
      <c r="W163" s="11">
        <v>9.1668687327638398</v>
      </c>
      <c r="X163" s="11">
        <v>13.997530193696722</v>
      </c>
      <c r="Y163" s="11">
        <v>0.34034188682037186</v>
      </c>
      <c r="Z163" s="11">
        <v>1.4903215663303095</v>
      </c>
      <c r="AA163" s="11"/>
      <c r="AB163" s="11">
        <v>5.2146652069602943</v>
      </c>
      <c r="AC163" s="11"/>
      <c r="AD163" s="11"/>
      <c r="AE163" s="11"/>
      <c r="AF163" s="11">
        <v>1.3847294002895105</v>
      </c>
      <c r="AG163" s="11">
        <v>1.216582075858694</v>
      </c>
      <c r="AH163" s="11">
        <v>0.16814732443081659</v>
      </c>
      <c r="AI163" s="11">
        <v>60.052421708270202</v>
      </c>
      <c r="AJ163" s="11"/>
      <c r="AK163" s="11">
        <v>2.7570164053142032</v>
      </c>
    </row>
    <row r="164" spans="1:37" ht="15.75" x14ac:dyDescent="0.25">
      <c r="A164" s="32">
        <v>145</v>
      </c>
      <c r="B164" s="30"/>
      <c r="C164" s="3" t="s">
        <v>264</v>
      </c>
      <c r="H164" s="62">
        <f t="shared" si="5"/>
        <v>125.30482625847009</v>
      </c>
      <c r="I164" s="11">
        <v>4.7674048589054632</v>
      </c>
      <c r="J164" s="33"/>
      <c r="K164" s="33"/>
      <c r="L164" s="33"/>
      <c r="M164" s="33"/>
      <c r="N164" s="33"/>
      <c r="O164" s="33"/>
      <c r="P164" s="33"/>
      <c r="Q164" s="33"/>
      <c r="R164" s="33"/>
      <c r="S164" s="33"/>
      <c r="T164" s="11">
        <v>12.446128214218632</v>
      </c>
      <c r="U164" s="11">
        <v>42.125547169987584</v>
      </c>
      <c r="V164" s="11">
        <v>14.039911617711969</v>
      </c>
      <c r="W164" s="11">
        <v>12.631735002376047</v>
      </c>
      <c r="X164" s="11">
        <v>12.630002888683222</v>
      </c>
      <c r="Y164" s="11">
        <v>0.45549244876972689</v>
      </c>
      <c r="Z164" s="11">
        <v>2.3684052124466186</v>
      </c>
      <c r="AA164" s="11"/>
      <c r="AB164" s="11">
        <v>6.4445526608605821</v>
      </c>
      <c r="AC164" s="11"/>
      <c r="AD164" s="11"/>
      <c r="AE164" s="11"/>
      <c r="AF164" s="11">
        <v>1.9353119215480312</v>
      </c>
      <c r="AG164" s="11">
        <v>1.6282684819254487</v>
      </c>
      <c r="AH164" s="11">
        <v>0.3070434396225824</v>
      </c>
      <c r="AI164" s="11">
        <v>55.08186653309243</v>
      </c>
      <c r="AJ164" s="11"/>
      <c r="AK164" s="11">
        <v>2.5040148998573684</v>
      </c>
    </row>
    <row r="165" spans="1:37" ht="15.75" x14ac:dyDescent="0.25">
      <c r="A165" s="32">
        <v>146</v>
      </c>
      <c r="B165" s="30"/>
      <c r="C165" s="3" t="s">
        <v>0</v>
      </c>
      <c r="H165" s="62">
        <f t="shared" si="5"/>
        <v>135.82955259224428</v>
      </c>
      <c r="I165" s="11">
        <v>5.3290160365565864</v>
      </c>
      <c r="J165" s="33"/>
      <c r="K165" s="33"/>
      <c r="L165" s="33"/>
      <c r="M165" s="33"/>
      <c r="N165" s="33"/>
      <c r="O165" s="33"/>
      <c r="P165" s="33"/>
      <c r="Q165" s="33"/>
      <c r="R165" s="33"/>
      <c r="S165" s="33"/>
      <c r="T165" s="11">
        <v>34.843899752777268</v>
      </c>
      <c r="U165" s="11">
        <v>28.462822717215722</v>
      </c>
      <c r="V165" s="11">
        <v>7.4838078379279276</v>
      </c>
      <c r="W165" s="11">
        <v>12.299254442727298</v>
      </c>
      <c r="X165" s="11">
        <v>7.4434919690364545</v>
      </c>
      <c r="Y165" s="11">
        <v>0.71926752883939293</v>
      </c>
      <c r="Z165" s="11">
        <v>0.51700093868464991</v>
      </c>
      <c r="AA165" s="11"/>
      <c r="AB165" s="11">
        <v>4.2264529575105838</v>
      </c>
      <c r="AC165" s="11"/>
      <c r="AD165" s="11"/>
      <c r="AE165" s="11"/>
      <c r="AF165" s="11">
        <v>2.5421624582260143</v>
      </c>
      <c r="AG165" s="11">
        <v>2.1508961155245592</v>
      </c>
      <c r="AH165" s="11">
        <v>0.39126634270145527</v>
      </c>
      <c r="AI165" s="11">
        <v>57.922183776051156</v>
      </c>
      <c r="AJ165" s="11"/>
      <c r="AK165" s="11">
        <v>2.5030148939069465</v>
      </c>
    </row>
    <row r="166" spans="1:37" ht="15.75" x14ac:dyDescent="0.25">
      <c r="A166" s="32">
        <v>147</v>
      </c>
      <c r="B166" s="30"/>
      <c r="C166" s="3" t="s">
        <v>101</v>
      </c>
      <c r="H166" s="62">
        <f t="shared" si="5"/>
        <v>144.45453050251206</v>
      </c>
      <c r="I166" s="11">
        <v>7.1656077420136564</v>
      </c>
      <c r="J166" s="33"/>
      <c r="K166" s="33"/>
      <c r="L166" s="33"/>
      <c r="M166" s="33"/>
      <c r="N166" s="33"/>
      <c r="O166" s="33"/>
      <c r="P166" s="33"/>
      <c r="Q166" s="33"/>
      <c r="R166" s="33"/>
      <c r="S166" s="33"/>
      <c r="T166" s="11">
        <v>6.892796675243698</v>
      </c>
      <c r="U166" s="11">
        <v>14.679644456529775</v>
      </c>
      <c r="V166" s="11">
        <v>6.5325745233895214</v>
      </c>
      <c r="W166" s="11">
        <v>4.135051728886963</v>
      </c>
      <c r="X166" s="11">
        <v>3.386272088054251</v>
      </c>
      <c r="Y166" s="11">
        <v>0.18915292410708387</v>
      </c>
      <c r="Z166" s="11">
        <v>0.43659319209195713</v>
      </c>
      <c r="AA166" s="11"/>
      <c r="AB166" s="11">
        <v>1.6290162313625727</v>
      </c>
      <c r="AC166" s="11"/>
      <c r="AD166" s="11"/>
      <c r="AE166" s="11"/>
      <c r="AF166" s="11">
        <v>1.4191854929238013</v>
      </c>
      <c r="AG166" s="11">
        <v>1.167111783445469</v>
      </c>
      <c r="AH166" s="11">
        <v>0.25207370947833224</v>
      </c>
      <c r="AI166" s="11">
        <v>108.43925474010278</v>
      </c>
      <c r="AJ166" s="11"/>
      <c r="AK166" s="11">
        <v>4.2290251643357877</v>
      </c>
    </row>
    <row r="167" spans="1:37" ht="25.5" customHeight="1" x14ac:dyDescent="0.25">
      <c r="A167" s="32">
        <v>148</v>
      </c>
      <c r="B167" s="30"/>
      <c r="C167" s="3" t="s">
        <v>265</v>
      </c>
      <c r="H167" s="62">
        <f t="shared" si="5"/>
        <v>124.52030511173848</v>
      </c>
      <c r="I167" s="11">
        <v>5.0350342364185314</v>
      </c>
      <c r="J167" s="33"/>
      <c r="K167" s="33"/>
      <c r="L167" s="33"/>
      <c r="M167" s="33"/>
      <c r="N167" s="33"/>
      <c r="O167" s="33"/>
      <c r="P167" s="33"/>
      <c r="Q167" s="33"/>
      <c r="R167" s="33"/>
      <c r="S167" s="33"/>
      <c r="T167" s="11">
        <v>9.8617707350870099</v>
      </c>
      <c r="U167" s="11">
        <v>56.223141609899088</v>
      </c>
      <c r="V167" s="11">
        <v>15.502637723938296</v>
      </c>
      <c r="W167" s="11">
        <v>16.522073810554932</v>
      </c>
      <c r="X167" s="11">
        <v>21.039652857986045</v>
      </c>
      <c r="Y167" s="11">
        <v>0.98091341992441883</v>
      </c>
      <c r="Z167" s="11">
        <v>2.1778637974953967</v>
      </c>
      <c r="AA167" s="11"/>
      <c r="AB167" s="11">
        <v>10.346841350596675</v>
      </c>
      <c r="AC167" s="11"/>
      <c r="AD167" s="11"/>
      <c r="AE167" s="11"/>
      <c r="AF167" s="11">
        <v>1.1426237081672366</v>
      </c>
      <c r="AG167" s="11">
        <v>1.021302668343993</v>
      </c>
      <c r="AH167" s="11">
        <v>0.12132103982324369</v>
      </c>
      <c r="AI167" s="11">
        <v>39.865881302956396</v>
      </c>
      <c r="AJ167" s="11"/>
      <c r="AK167" s="11">
        <v>2.0450121686135461</v>
      </c>
    </row>
    <row r="168" spans="1:37" ht="15.75" x14ac:dyDescent="0.25">
      <c r="A168" s="32">
        <v>149</v>
      </c>
      <c r="B168" s="30"/>
      <c r="C168" s="3" t="s">
        <v>79</v>
      </c>
      <c r="H168" s="62">
        <f t="shared" si="5"/>
        <v>107.83245125267841</v>
      </c>
      <c r="I168" s="11">
        <v>3.937104909866902</v>
      </c>
      <c r="J168" s="33"/>
      <c r="K168" s="33"/>
      <c r="L168" s="33"/>
      <c r="M168" s="33"/>
      <c r="N168" s="33"/>
      <c r="O168" s="33"/>
      <c r="P168" s="33"/>
      <c r="Q168" s="33"/>
      <c r="R168" s="33"/>
      <c r="S168" s="33"/>
      <c r="T168" s="11">
        <v>5.3380005716954297</v>
      </c>
      <c r="U168" s="11">
        <v>13.425301427164813</v>
      </c>
      <c r="V168" s="11">
        <v>4.3265183801752052</v>
      </c>
      <c r="W168" s="11">
        <v>4.6087485525737817</v>
      </c>
      <c r="X168" s="11">
        <v>4.0168352875209932</v>
      </c>
      <c r="Y168" s="11">
        <v>0.22877263856066285</v>
      </c>
      <c r="Z168" s="11">
        <v>0.24442656833416904</v>
      </c>
      <c r="AA168" s="11"/>
      <c r="AB168" s="11">
        <v>1.831249728934488</v>
      </c>
      <c r="AC168" s="11"/>
      <c r="AD168" s="11"/>
      <c r="AE168" s="11"/>
      <c r="AF168" s="11">
        <v>1.5788524439690281</v>
      </c>
      <c r="AG168" s="11">
        <v>1.4129515872724674</v>
      </c>
      <c r="AH168" s="11">
        <v>0.16590085669656082</v>
      </c>
      <c r="AI168" s="11">
        <v>78.615923689036165</v>
      </c>
      <c r="AJ168" s="11"/>
      <c r="AK168" s="11">
        <v>3.1060184820115762</v>
      </c>
    </row>
    <row r="169" spans="1:37" ht="15.75" x14ac:dyDescent="0.25">
      <c r="A169" s="32">
        <v>150</v>
      </c>
      <c r="B169" s="30"/>
      <c r="C169" s="3" t="s">
        <v>266</v>
      </c>
      <c r="H169" s="62">
        <f t="shared" si="5"/>
        <v>100.30771014623998</v>
      </c>
      <c r="I169" s="11">
        <v>3.8617555205522387</v>
      </c>
      <c r="J169" s="33"/>
      <c r="K169" s="33"/>
      <c r="L169" s="33"/>
      <c r="M169" s="33"/>
      <c r="N169" s="33"/>
      <c r="O169" s="33"/>
      <c r="P169" s="33"/>
      <c r="Q169" s="33"/>
      <c r="R169" s="33"/>
      <c r="S169" s="33"/>
      <c r="T169" s="11">
        <v>4.2273641689314898</v>
      </c>
      <c r="U169" s="11">
        <v>13.296671940806416</v>
      </c>
      <c r="V169" s="11">
        <v>4.6613304844861556</v>
      </c>
      <c r="W169" s="11">
        <v>4.1712326694992408</v>
      </c>
      <c r="X169" s="11">
        <v>3.9468418585979421</v>
      </c>
      <c r="Y169" s="11">
        <v>0.12260845044307425</v>
      </c>
      <c r="Z169" s="11">
        <v>0.39465847778000357</v>
      </c>
      <c r="AA169" s="11"/>
      <c r="AB169" s="11">
        <v>1.2166366595152112</v>
      </c>
      <c r="AC169" s="11"/>
      <c r="AD169" s="11"/>
      <c r="AE169" s="11"/>
      <c r="AF169" s="11">
        <v>2.1013553697468477</v>
      </c>
      <c r="AG169" s="11">
        <v>1.6378917956488468</v>
      </c>
      <c r="AH169" s="11">
        <v>0.46346357409800076</v>
      </c>
      <c r="AI169" s="11">
        <v>72.73240940005023</v>
      </c>
      <c r="AJ169" s="11"/>
      <c r="AK169" s="11">
        <v>2.871517086637553</v>
      </c>
    </row>
    <row r="170" spans="1:37" ht="15.75" x14ac:dyDescent="0.25">
      <c r="A170" s="32">
        <v>151</v>
      </c>
      <c r="B170" s="30"/>
      <c r="C170" s="3" t="s">
        <v>267</v>
      </c>
      <c r="H170" s="62">
        <f t="shared" si="5"/>
        <v>122.14377172146358</v>
      </c>
      <c r="I170" s="11">
        <v>5.2810784637412818</v>
      </c>
      <c r="J170" s="33"/>
      <c r="K170" s="33"/>
      <c r="L170" s="33"/>
      <c r="M170" s="33"/>
      <c r="N170" s="33"/>
      <c r="O170" s="33"/>
      <c r="P170" s="33"/>
      <c r="Q170" s="33"/>
      <c r="R170" s="33"/>
      <c r="S170" s="33"/>
      <c r="T170" s="11">
        <v>7.5731845992659421</v>
      </c>
      <c r="U170" s="11">
        <v>17.251074774752684</v>
      </c>
      <c r="V170" s="11">
        <v>5.9136741379426505</v>
      </c>
      <c r="W170" s="11">
        <v>5.0597815403738853</v>
      </c>
      <c r="X170" s="11">
        <v>5.7172122285762788</v>
      </c>
      <c r="Y170" s="11">
        <v>0.18355568970514238</v>
      </c>
      <c r="Z170" s="11">
        <v>0.3768511781547273</v>
      </c>
      <c r="AA170" s="11"/>
      <c r="AB170" s="11">
        <v>1.7188738656277363</v>
      </c>
      <c r="AC170" s="11"/>
      <c r="AD170" s="11"/>
      <c r="AE170" s="11"/>
      <c r="AF170" s="11">
        <v>1.2962628441380846</v>
      </c>
      <c r="AG170" s="11">
        <v>1.0956909784240236</v>
      </c>
      <c r="AH170" s="11">
        <v>0.20057186571406094</v>
      </c>
      <c r="AI170" s="11">
        <v>85.615276894898741</v>
      </c>
      <c r="AJ170" s="11"/>
      <c r="AK170" s="11">
        <v>3.4080202790391021</v>
      </c>
    </row>
    <row r="171" spans="1:37" ht="15.75" x14ac:dyDescent="0.25">
      <c r="A171" s="32">
        <v>152</v>
      </c>
      <c r="B171" s="30"/>
      <c r="C171" s="3" t="s">
        <v>268</v>
      </c>
      <c r="H171" s="62">
        <f t="shared" si="5"/>
        <v>137.7254069477066</v>
      </c>
      <c r="I171" s="11">
        <v>6.5270580842363115</v>
      </c>
      <c r="J171" s="33"/>
      <c r="K171" s="33"/>
      <c r="L171" s="33"/>
      <c r="M171" s="33"/>
      <c r="N171" s="33"/>
      <c r="O171" s="33"/>
      <c r="P171" s="33"/>
      <c r="Q171" s="33"/>
      <c r="R171" s="33"/>
      <c r="S171" s="33"/>
      <c r="T171" s="11">
        <v>10.581797089825885</v>
      </c>
      <c r="U171" s="11">
        <v>20.648476425072733</v>
      </c>
      <c r="V171" s="11">
        <v>8.1644101602267618</v>
      </c>
      <c r="W171" s="11">
        <v>6.3049345675523076</v>
      </c>
      <c r="X171" s="11">
        <v>5.2671439301069318</v>
      </c>
      <c r="Y171" s="11">
        <v>0.58131440918663058</v>
      </c>
      <c r="Z171" s="11">
        <v>0.33067335800010139</v>
      </c>
      <c r="AA171" s="11"/>
      <c r="AB171" s="11">
        <v>4.6385914651931435</v>
      </c>
      <c r="AC171" s="11"/>
      <c r="AD171" s="11"/>
      <c r="AE171" s="11"/>
      <c r="AF171" s="11">
        <v>1.8908313275543782</v>
      </c>
      <c r="AG171" s="11">
        <v>1.5181513634409745</v>
      </c>
      <c r="AH171" s="11">
        <v>0.37267996411340376</v>
      </c>
      <c r="AI171" s="11">
        <v>90.078632562405303</v>
      </c>
      <c r="AJ171" s="11"/>
      <c r="AK171" s="11">
        <v>3.3600199934188328</v>
      </c>
    </row>
    <row r="172" spans="1:37" ht="25.5" customHeight="1" x14ac:dyDescent="0.25">
      <c r="A172" s="32">
        <v>153</v>
      </c>
      <c r="B172" s="30"/>
      <c r="C172" s="3" t="s">
        <v>76</v>
      </c>
      <c r="H172" s="62">
        <f t="shared" si="5"/>
        <v>154.19445561710708</v>
      </c>
      <c r="I172" s="11">
        <v>6.9933238131940092</v>
      </c>
      <c r="J172" s="33"/>
      <c r="K172" s="33"/>
      <c r="L172" s="33"/>
      <c r="M172" s="33"/>
      <c r="N172" s="33"/>
      <c r="O172" s="33"/>
      <c r="P172" s="33"/>
      <c r="Q172" s="33"/>
      <c r="R172" s="33"/>
      <c r="S172" s="33"/>
      <c r="T172" s="11">
        <v>8.525304270805222</v>
      </c>
      <c r="U172" s="11">
        <v>22.818713068004499</v>
      </c>
      <c r="V172" s="11">
        <v>7.960935799392745</v>
      </c>
      <c r="W172" s="11">
        <v>6.9188727845286992</v>
      </c>
      <c r="X172" s="11">
        <v>7.1558338283058438</v>
      </c>
      <c r="Y172" s="11">
        <v>0.3578895602933071</v>
      </c>
      <c r="Z172" s="11">
        <v>0.42518109548390598</v>
      </c>
      <c r="AA172" s="11"/>
      <c r="AB172" s="11">
        <v>3.3596532547647819</v>
      </c>
      <c r="AC172" s="11"/>
      <c r="AD172" s="11"/>
      <c r="AE172" s="11"/>
      <c r="AF172" s="11">
        <v>1.5931598670237892</v>
      </c>
      <c r="AG172" s="11">
        <v>1.3522026381779937</v>
      </c>
      <c r="AH172" s="11">
        <v>0.24095722884579557</v>
      </c>
      <c r="AI172" s="11">
        <v>106.7147764140207</v>
      </c>
      <c r="AJ172" s="11"/>
      <c r="AK172" s="11">
        <v>4.189524929294107</v>
      </c>
    </row>
    <row r="173" spans="1:37" ht="15.75" x14ac:dyDescent="0.25">
      <c r="A173" s="32">
        <v>154</v>
      </c>
      <c r="B173" s="30"/>
      <c r="C173" s="3" t="s">
        <v>80</v>
      </c>
      <c r="H173" s="62">
        <f t="shared" si="5"/>
        <v>90.29066644205885</v>
      </c>
      <c r="I173" s="11">
        <v>3.5451291763494948</v>
      </c>
      <c r="J173" s="33"/>
      <c r="K173" s="33"/>
      <c r="L173" s="33"/>
      <c r="M173" s="33"/>
      <c r="N173" s="33"/>
      <c r="O173" s="33"/>
      <c r="P173" s="33"/>
      <c r="Q173" s="33"/>
      <c r="R173" s="33"/>
      <c r="S173" s="33"/>
      <c r="T173" s="11">
        <v>6.5861750061958535</v>
      </c>
      <c r="U173" s="11">
        <v>12.986685950974476</v>
      </c>
      <c r="V173" s="11">
        <v>4.0664595175802249</v>
      </c>
      <c r="W173" s="11">
        <v>3.5573899033141512</v>
      </c>
      <c r="X173" s="11">
        <v>4.8432087856188204</v>
      </c>
      <c r="Y173" s="11">
        <v>0.26178843093337001</v>
      </c>
      <c r="Z173" s="11">
        <v>0.2578393135279074</v>
      </c>
      <c r="AA173" s="11"/>
      <c r="AB173" s="11">
        <v>1.5269158892196919</v>
      </c>
      <c r="AC173" s="11"/>
      <c r="AD173" s="11"/>
      <c r="AE173" s="11"/>
      <c r="AF173" s="11">
        <v>1.4797247645409928</v>
      </c>
      <c r="AG173" s="11">
        <v>1.2087779769211111</v>
      </c>
      <c r="AH173" s="11">
        <v>0.27094678761988156</v>
      </c>
      <c r="AI173" s="11">
        <v>61.574020231283811</v>
      </c>
      <c r="AJ173" s="11"/>
      <c r="AK173" s="11">
        <v>2.5920154234945283</v>
      </c>
    </row>
    <row r="174" spans="1:37" ht="15.75" x14ac:dyDescent="0.25">
      <c r="A174" s="32">
        <v>155</v>
      </c>
      <c r="B174" s="30"/>
      <c r="C174" s="3" t="s">
        <v>269</v>
      </c>
      <c r="H174" s="62">
        <f t="shared" si="5"/>
        <v>131.72576709052623</v>
      </c>
      <c r="I174" s="11">
        <v>7.6023428667232507</v>
      </c>
      <c r="J174" s="33"/>
      <c r="K174" s="33"/>
      <c r="L174" s="33"/>
      <c r="M174" s="33"/>
      <c r="N174" s="33"/>
      <c r="O174" s="33"/>
      <c r="P174" s="33"/>
      <c r="Q174" s="33"/>
      <c r="R174" s="33"/>
      <c r="S174" s="33"/>
      <c r="T174" s="11">
        <v>17.341251094315631</v>
      </c>
      <c r="U174" s="11">
        <v>30.867762674541048</v>
      </c>
      <c r="V174" s="11">
        <v>9.1804787429262671</v>
      </c>
      <c r="W174" s="11">
        <v>10.934439212863985</v>
      </c>
      <c r="X174" s="11">
        <v>9.5325139880197263</v>
      </c>
      <c r="Y174" s="11">
        <v>0.6364938752996312</v>
      </c>
      <c r="Z174" s="11">
        <v>0.58383685543143471</v>
      </c>
      <c r="AA174" s="11"/>
      <c r="AB174" s="11">
        <v>3.5831300484425102</v>
      </c>
      <c r="AC174" s="11"/>
      <c r="AD174" s="11"/>
      <c r="AE174" s="11"/>
      <c r="AF174" s="11">
        <v>2.1156687725358259</v>
      </c>
      <c r="AG174" s="11">
        <v>1.6415717869159761</v>
      </c>
      <c r="AH174" s="11">
        <v>0.47409698561984964</v>
      </c>
      <c r="AI174" s="11">
        <v>67.356094618735497</v>
      </c>
      <c r="AJ174" s="11"/>
      <c r="AK174" s="11">
        <v>2.8595170152324858</v>
      </c>
    </row>
    <row r="175" spans="1:37" ht="15.75" x14ac:dyDescent="0.25">
      <c r="A175" s="32">
        <v>156</v>
      </c>
      <c r="B175" s="30"/>
      <c r="C175" s="3" t="s">
        <v>270</v>
      </c>
      <c r="H175" s="62">
        <f t="shared" si="5"/>
        <v>101.19861140162426</v>
      </c>
      <c r="I175" s="11">
        <v>3.6931794702928946</v>
      </c>
      <c r="J175" s="33"/>
      <c r="K175" s="33"/>
      <c r="L175" s="33"/>
      <c r="M175" s="33"/>
      <c r="N175" s="33"/>
      <c r="O175" s="33"/>
      <c r="P175" s="33"/>
      <c r="Q175" s="33"/>
      <c r="R175" s="33"/>
      <c r="S175" s="33"/>
      <c r="T175" s="11">
        <v>10.520786538911571</v>
      </c>
      <c r="U175" s="11">
        <v>12.830130108435586</v>
      </c>
      <c r="V175" s="11">
        <v>4.3749692018400328</v>
      </c>
      <c r="W175" s="11">
        <v>3.956094221968137</v>
      </c>
      <c r="X175" s="11">
        <v>4.0056662722614576</v>
      </c>
      <c r="Y175" s="11">
        <v>0.27258200641378511</v>
      </c>
      <c r="Z175" s="11">
        <v>0.22081840595217397</v>
      </c>
      <c r="AA175" s="11"/>
      <c r="AB175" s="11">
        <v>2.5060076629154966</v>
      </c>
      <c r="AC175" s="11"/>
      <c r="AD175" s="11"/>
      <c r="AE175" s="11"/>
      <c r="AF175" s="11">
        <v>1.4070172372570058</v>
      </c>
      <c r="AG175" s="11">
        <v>1.0909565075682497</v>
      </c>
      <c r="AH175" s="11">
        <v>0.31606072968875598</v>
      </c>
      <c r="AI175" s="11">
        <v>67.558974421803967</v>
      </c>
      <c r="AJ175" s="11"/>
      <c r="AK175" s="11">
        <v>2.6825159620077441</v>
      </c>
    </row>
    <row r="176" spans="1:37" ht="15.75" x14ac:dyDescent="0.25">
      <c r="A176" s="32">
        <v>157</v>
      </c>
      <c r="B176" s="30"/>
      <c r="C176" s="3" t="s">
        <v>271</v>
      </c>
      <c r="H176" s="62">
        <f t="shared" si="5"/>
        <v>118.80209401719684</v>
      </c>
      <c r="I176" s="11">
        <v>5.036623327230088</v>
      </c>
      <c r="J176" s="33"/>
      <c r="K176" s="33"/>
      <c r="L176" s="33"/>
      <c r="M176" s="33"/>
      <c r="N176" s="33"/>
      <c r="O176" s="33"/>
      <c r="P176" s="33"/>
      <c r="Q176" s="33"/>
      <c r="R176" s="33"/>
      <c r="S176" s="33"/>
      <c r="T176" s="11">
        <v>7.652031820215722</v>
      </c>
      <c r="U176" s="11">
        <v>39.199174811906765</v>
      </c>
      <c r="V176" s="11">
        <v>9.6453839123955749</v>
      </c>
      <c r="W176" s="11">
        <v>10.835072393764307</v>
      </c>
      <c r="X176" s="11">
        <v>15.928878959544265</v>
      </c>
      <c r="Y176" s="11">
        <v>0.48330680935509091</v>
      </c>
      <c r="Z176" s="11">
        <v>2.3065327368475308</v>
      </c>
      <c r="AA176" s="11"/>
      <c r="AB176" s="11">
        <v>7.4744342047653101</v>
      </c>
      <c r="AC176" s="11"/>
      <c r="AD176" s="11"/>
      <c r="AE176" s="11"/>
      <c r="AF176" s="11">
        <v>1.1405511958638634</v>
      </c>
      <c r="AG176" s="11">
        <v>1.0054842870373064</v>
      </c>
      <c r="AH176" s="11">
        <v>0.13506690882655706</v>
      </c>
      <c r="AI176" s="11">
        <v>56.096265548434829</v>
      </c>
      <c r="AJ176" s="11"/>
      <c r="AK176" s="11">
        <v>2.2030131087802647</v>
      </c>
    </row>
    <row r="177" spans="1:37" ht="25.5" customHeight="1" x14ac:dyDescent="0.25">
      <c r="A177" s="32">
        <v>158</v>
      </c>
      <c r="B177" s="30"/>
      <c r="C177" s="3" t="s">
        <v>272</v>
      </c>
      <c r="H177" s="62">
        <f t="shared" si="5"/>
        <v>103.93808041512433</v>
      </c>
      <c r="I177" s="11">
        <v>4.6925851665279872</v>
      </c>
      <c r="J177" s="33"/>
      <c r="K177" s="33"/>
      <c r="L177" s="33"/>
      <c r="M177" s="33"/>
      <c r="N177" s="33"/>
      <c r="O177" s="33"/>
      <c r="P177" s="33"/>
      <c r="Q177" s="33"/>
      <c r="R177" s="33"/>
      <c r="S177" s="33"/>
      <c r="T177" s="11">
        <v>12.056094192907825</v>
      </c>
      <c r="U177" s="11">
        <v>17.623261590905795</v>
      </c>
      <c r="V177" s="11">
        <v>5.1096603058765906</v>
      </c>
      <c r="W177" s="11">
        <v>5.7576897274743564</v>
      </c>
      <c r="X177" s="11">
        <v>5.9710082465846384</v>
      </c>
      <c r="Y177" s="11">
        <v>0.41555456501180832</v>
      </c>
      <c r="Z177" s="11">
        <v>0.36934874595840056</v>
      </c>
      <c r="AA177" s="11"/>
      <c r="AB177" s="11">
        <v>2.9738784007420307</v>
      </c>
      <c r="AC177" s="11"/>
      <c r="AD177" s="11"/>
      <c r="AE177" s="11"/>
      <c r="AF177" s="11">
        <v>1.8420861458422717</v>
      </c>
      <c r="AG177" s="11">
        <v>1.4811863914647077</v>
      </c>
      <c r="AH177" s="11">
        <v>0.36089975437756411</v>
      </c>
      <c r="AI177" s="11">
        <v>62.182659640489241</v>
      </c>
      <c r="AJ177" s="11"/>
      <c r="AK177" s="11">
        <v>2.567515277709183</v>
      </c>
    </row>
    <row r="178" spans="1:37" ht="15.75" x14ac:dyDescent="0.25">
      <c r="A178" s="32">
        <v>159</v>
      </c>
      <c r="B178" s="30"/>
      <c r="C178" s="3" t="s">
        <v>273</v>
      </c>
      <c r="H178" s="62">
        <f t="shared" si="5"/>
        <v>105.43580100143789</v>
      </c>
      <c r="I178" s="11">
        <v>4.573006082958317</v>
      </c>
      <c r="J178" s="33"/>
      <c r="K178" s="33"/>
      <c r="L178" s="33"/>
      <c r="M178" s="33"/>
      <c r="N178" s="33"/>
      <c r="O178" s="33"/>
      <c r="P178" s="33"/>
      <c r="Q178" s="33"/>
      <c r="R178" s="33"/>
      <c r="S178" s="33"/>
      <c r="T178" s="11">
        <v>9.4239723823656725</v>
      </c>
      <c r="U178" s="11">
        <v>12.40797416669734</v>
      </c>
      <c r="V178" s="11">
        <v>4.9120160793752916</v>
      </c>
      <c r="W178" s="11">
        <v>3.34783341805838</v>
      </c>
      <c r="X178" s="11">
        <v>3.680959225056331</v>
      </c>
      <c r="Y178" s="11">
        <v>0.26044702914627438</v>
      </c>
      <c r="Z178" s="11">
        <v>0.20671841506106212</v>
      </c>
      <c r="AA178" s="11"/>
      <c r="AB178" s="11">
        <v>2.117738374887967</v>
      </c>
      <c r="AC178" s="11"/>
      <c r="AD178" s="11"/>
      <c r="AE178" s="11"/>
      <c r="AF178" s="11">
        <v>1.3461837280064324</v>
      </c>
      <c r="AG178" s="11">
        <v>1.0269182471443326</v>
      </c>
      <c r="AH178" s="11">
        <v>0.31926548086209994</v>
      </c>
      <c r="AI178" s="11">
        <v>72.73240940005023</v>
      </c>
      <c r="AJ178" s="11"/>
      <c r="AK178" s="11">
        <v>2.8345168664719296</v>
      </c>
    </row>
    <row r="179" spans="1:37" ht="15.75" x14ac:dyDescent="0.25">
      <c r="A179" s="32">
        <v>160</v>
      </c>
      <c r="B179" s="30"/>
      <c r="C179" s="3" t="s">
        <v>274</v>
      </c>
      <c r="H179" s="62">
        <f t="shared" si="5"/>
        <v>92.132412410481052</v>
      </c>
      <c r="I179" s="11">
        <v>3.2759107080248708</v>
      </c>
      <c r="J179" s="33"/>
      <c r="K179" s="33"/>
      <c r="L179" s="33"/>
      <c r="M179" s="33"/>
      <c r="N179" s="33"/>
      <c r="O179" s="33"/>
      <c r="P179" s="33"/>
      <c r="Q179" s="33"/>
      <c r="R179" s="33"/>
      <c r="S179" s="33"/>
      <c r="T179" s="11">
        <v>6.6208454861694603</v>
      </c>
      <c r="U179" s="11">
        <v>23.034625303283754</v>
      </c>
      <c r="V179" s="11">
        <v>5.0929882343291961</v>
      </c>
      <c r="W179" s="11">
        <v>6.3419160221343018</v>
      </c>
      <c r="X179" s="11">
        <v>10.380973526547587</v>
      </c>
      <c r="Y179" s="11">
        <v>0.41709832247646395</v>
      </c>
      <c r="Z179" s="11">
        <v>0.80164919779620836</v>
      </c>
      <c r="AA179" s="11"/>
      <c r="AB179" s="11">
        <v>4.3703695530110922</v>
      </c>
      <c r="AC179" s="11"/>
      <c r="AD179" s="11"/>
      <c r="AE179" s="11"/>
      <c r="AF179" s="11">
        <v>1.0901782361150525</v>
      </c>
      <c r="AG179" s="11">
        <v>0.94048179527782616</v>
      </c>
      <c r="AH179" s="11">
        <v>0.14969644083722627</v>
      </c>
      <c r="AI179" s="11">
        <v>51.531469979394025</v>
      </c>
      <c r="AJ179" s="11"/>
      <c r="AK179" s="11">
        <v>2.2090131444827983</v>
      </c>
    </row>
    <row r="180" spans="1:37" ht="15.75" x14ac:dyDescent="0.25">
      <c r="A180" s="32">
        <v>161</v>
      </c>
      <c r="B180" s="30"/>
      <c r="C180" s="3" t="s">
        <v>275</v>
      </c>
      <c r="H180" s="62">
        <f t="shared" si="5"/>
        <v>108.13447019060725</v>
      </c>
      <c r="I180" s="11">
        <v>3.7400576492338278</v>
      </c>
      <c r="J180" s="33"/>
      <c r="K180" s="33"/>
      <c r="L180" s="33"/>
      <c r="M180" s="33"/>
      <c r="N180" s="33"/>
      <c r="O180" s="33"/>
      <c r="P180" s="33"/>
      <c r="Q180" s="33"/>
      <c r="R180" s="33"/>
      <c r="S180" s="33"/>
      <c r="T180" s="11">
        <v>7.8099450192329636</v>
      </c>
      <c r="U180" s="11">
        <v>31.601300733018675</v>
      </c>
      <c r="V180" s="11">
        <v>7.7887311177892213</v>
      </c>
      <c r="W180" s="11">
        <v>8.7368489184995344</v>
      </c>
      <c r="X180" s="11">
        <v>13.036170186539795</v>
      </c>
      <c r="Y180" s="11">
        <v>0.46207473533790355</v>
      </c>
      <c r="Z180" s="11">
        <v>1.5774757748522186</v>
      </c>
      <c r="AA180" s="11"/>
      <c r="AB180" s="11">
        <v>5.5606374024137724</v>
      </c>
      <c r="AC180" s="11"/>
      <c r="AD180" s="11"/>
      <c r="AE180" s="11"/>
      <c r="AF180" s="11">
        <v>1.3340091752975309</v>
      </c>
      <c r="AG180" s="11">
        <v>1.087453450376243</v>
      </c>
      <c r="AH180" s="11">
        <v>0.24655572492128794</v>
      </c>
      <c r="AI180" s="11">
        <v>55.690505942297875</v>
      </c>
      <c r="AJ180" s="11"/>
      <c r="AK180" s="11">
        <v>2.3980142691126076</v>
      </c>
    </row>
    <row r="181" spans="1:37" ht="15.75" x14ac:dyDescent="0.25">
      <c r="A181" s="32">
        <v>162</v>
      </c>
      <c r="B181" s="30"/>
      <c r="C181" s="3" t="s">
        <v>276</v>
      </c>
      <c r="H181" s="62">
        <f t="shared" si="5"/>
        <v>100.36505708784861</v>
      </c>
      <c r="I181" s="11">
        <v>3.8875782462400412</v>
      </c>
      <c r="J181" s="33"/>
      <c r="K181" s="33"/>
      <c r="L181" s="33"/>
      <c r="M181" s="33"/>
      <c r="N181" s="33"/>
      <c r="O181" s="33"/>
      <c r="P181" s="33"/>
      <c r="Q181" s="33"/>
      <c r="R181" s="33"/>
      <c r="S181" s="33"/>
      <c r="T181" s="11">
        <v>5.1233161633159501</v>
      </c>
      <c r="U181" s="11">
        <v>21.270676862544214</v>
      </c>
      <c r="V181" s="11">
        <v>7.8728270829578184</v>
      </c>
      <c r="W181" s="11">
        <v>6.3789038401023852</v>
      </c>
      <c r="X181" s="11">
        <v>5.8243041983853203</v>
      </c>
      <c r="Y181" s="11">
        <v>0.15997552622192915</v>
      </c>
      <c r="Z181" s="11">
        <v>1.0346662148767609</v>
      </c>
      <c r="AA181" s="11"/>
      <c r="AB181" s="11">
        <v>4.5227878499387391</v>
      </c>
      <c r="AC181" s="11"/>
      <c r="AD181" s="11"/>
      <c r="AE181" s="11"/>
      <c r="AF181" s="11">
        <v>1.0889032999366028</v>
      </c>
      <c r="AG181" s="11">
        <v>0.89111006345678301</v>
      </c>
      <c r="AH181" s="11">
        <v>0.19779323647981972</v>
      </c>
      <c r="AI181" s="11">
        <v>61.979779837420764</v>
      </c>
      <c r="AJ181" s="11"/>
      <c r="AK181" s="11">
        <v>2.4920148284523012</v>
      </c>
    </row>
    <row r="182" spans="1:37" ht="25.5" customHeight="1" x14ac:dyDescent="0.25">
      <c r="A182" s="32">
        <v>163</v>
      </c>
      <c r="B182" s="30"/>
      <c r="C182" s="3" t="s">
        <v>62</v>
      </c>
      <c r="H182" s="62">
        <f t="shared" si="5"/>
        <v>110.87352275320899</v>
      </c>
      <c r="I182" s="11">
        <v>4.8653987922848154</v>
      </c>
      <c r="J182" s="33"/>
      <c r="K182" s="33"/>
      <c r="L182" s="33"/>
      <c r="M182" s="33"/>
      <c r="N182" s="33"/>
      <c r="O182" s="33"/>
      <c r="P182" s="33"/>
      <c r="Q182" s="33"/>
      <c r="R182" s="33"/>
      <c r="S182" s="33"/>
      <c r="T182" s="11">
        <v>6.4232034297112435</v>
      </c>
      <c r="U182" s="11">
        <v>17.608422174551393</v>
      </c>
      <c r="V182" s="11">
        <v>5.8879851483102748</v>
      </c>
      <c r="W182" s="11">
        <v>4.679447044675249</v>
      </c>
      <c r="X182" s="11">
        <v>6.4961708642642062</v>
      </c>
      <c r="Y182" s="11">
        <v>0.23825153847554695</v>
      </c>
      <c r="Z182" s="11">
        <v>0.30656757882611924</v>
      </c>
      <c r="AA182" s="11"/>
      <c r="AB182" s="11">
        <v>2.6121777353700493</v>
      </c>
      <c r="AC182" s="11"/>
      <c r="AD182" s="11"/>
      <c r="AE182" s="11"/>
      <c r="AF182" s="11">
        <v>0.97251650160853598</v>
      </c>
      <c r="AG182" s="11">
        <v>0.81569577323644959</v>
      </c>
      <c r="AH182" s="11">
        <v>0.15682072837208641</v>
      </c>
      <c r="AI182" s="11">
        <v>75.471286741474714</v>
      </c>
      <c r="AJ182" s="11"/>
      <c r="AK182" s="11">
        <v>2.9205173782082445</v>
      </c>
    </row>
    <row r="183" spans="1:37" ht="15.75" x14ac:dyDescent="0.25">
      <c r="A183" s="32">
        <v>164</v>
      </c>
      <c r="B183" s="30"/>
      <c r="C183" s="3" t="s">
        <v>131</v>
      </c>
      <c r="H183" s="62">
        <f t="shared" si="5"/>
        <v>105.80313010806613</v>
      </c>
      <c r="I183" s="11">
        <v>3.6926497733557091</v>
      </c>
      <c r="J183" s="33"/>
      <c r="K183" s="33"/>
      <c r="L183" s="33"/>
      <c r="M183" s="33"/>
      <c r="N183" s="33"/>
      <c r="O183" s="33"/>
      <c r="P183" s="33"/>
      <c r="Q183" s="33"/>
      <c r="R183" s="33"/>
      <c r="S183" s="33"/>
      <c r="T183" s="11">
        <v>4.6999967797701174</v>
      </c>
      <c r="U183" s="11">
        <v>10.348918605473987</v>
      </c>
      <c r="V183" s="11">
        <v>3.4133317510497214</v>
      </c>
      <c r="W183" s="11">
        <v>2.7927997934101971</v>
      </c>
      <c r="X183" s="11">
        <v>3.7472364365046955</v>
      </c>
      <c r="Y183" s="11">
        <v>7.1378101735536173E-2</v>
      </c>
      <c r="Z183" s="11">
        <v>0.32417252277383557</v>
      </c>
      <c r="AA183" s="11"/>
      <c r="AB183" s="11">
        <v>1.3020404077408352</v>
      </c>
      <c r="AC183" s="11"/>
      <c r="AD183" s="11"/>
      <c r="AE183" s="11"/>
      <c r="AF183" s="11">
        <v>1.6240248588148436</v>
      </c>
      <c r="AG183" s="11">
        <v>1.1733567250633556</v>
      </c>
      <c r="AH183" s="11">
        <v>0.45066813375148801</v>
      </c>
      <c r="AI183" s="11">
        <v>81.05048132585793</v>
      </c>
      <c r="AJ183" s="11"/>
      <c r="AK183" s="11">
        <v>3.0850183570527085</v>
      </c>
    </row>
    <row r="184" spans="1:37" ht="15.75" x14ac:dyDescent="0.25">
      <c r="A184" s="32">
        <v>165</v>
      </c>
      <c r="B184" s="30"/>
      <c r="C184" s="3" t="s">
        <v>26</v>
      </c>
      <c r="H184" s="62">
        <f t="shared" si="5"/>
        <v>119.98977411463855</v>
      </c>
      <c r="I184" s="11">
        <v>6.8684477602524856</v>
      </c>
      <c r="J184" s="33"/>
      <c r="K184" s="33"/>
      <c r="L184" s="33"/>
      <c r="M184" s="33"/>
      <c r="N184" s="33"/>
      <c r="O184" s="33"/>
      <c r="P184" s="33"/>
      <c r="Q184" s="33"/>
      <c r="R184" s="33"/>
      <c r="S184" s="33"/>
      <c r="T184" s="11">
        <v>12.494164827120546</v>
      </c>
      <c r="U184" s="11">
        <v>20.920901892188784</v>
      </c>
      <c r="V184" s="11">
        <v>7.1371216551790271</v>
      </c>
      <c r="W184" s="11">
        <v>5.8686239098026025</v>
      </c>
      <c r="X184" s="11">
        <v>7.09625726240687</v>
      </c>
      <c r="Y184" s="11">
        <v>0.4754314827340782</v>
      </c>
      <c r="Z184" s="11">
        <v>0.34346758206620365</v>
      </c>
      <c r="AA184" s="11"/>
      <c r="AB184" s="11">
        <v>4.1128872427379877</v>
      </c>
      <c r="AC184" s="11"/>
      <c r="AD184" s="11"/>
      <c r="AE184" s="11"/>
      <c r="AF184" s="11">
        <v>1.8822431270783335</v>
      </c>
      <c r="AG184" s="11">
        <v>1.5752939448432024</v>
      </c>
      <c r="AH184" s="11">
        <v>0.30694918223513107</v>
      </c>
      <c r="AI184" s="11">
        <v>70.703611369365433</v>
      </c>
      <c r="AJ184" s="11"/>
      <c r="AK184" s="11">
        <v>3.0075178958949822</v>
      </c>
    </row>
    <row r="185" spans="1:37" ht="15.75" x14ac:dyDescent="0.25">
      <c r="A185" s="32">
        <v>166</v>
      </c>
      <c r="B185" s="30"/>
      <c r="C185" s="3" t="s">
        <v>277</v>
      </c>
      <c r="H185" s="62">
        <f t="shared" si="5"/>
        <v>103.26988438053307</v>
      </c>
      <c r="I185" s="11">
        <v>3.154742533643645</v>
      </c>
      <c r="J185" s="33"/>
      <c r="K185" s="33"/>
      <c r="L185" s="33"/>
      <c r="M185" s="33"/>
      <c r="N185" s="33"/>
      <c r="O185" s="33"/>
      <c r="P185" s="33"/>
      <c r="Q185" s="33"/>
      <c r="R185" s="33"/>
      <c r="S185" s="33"/>
      <c r="T185" s="11">
        <v>8.1172570554165588</v>
      </c>
      <c r="U185" s="11">
        <v>35.436463893116212</v>
      </c>
      <c r="V185" s="11">
        <v>7.2358444996067206</v>
      </c>
      <c r="W185" s="11">
        <v>8.7394260898646881</v>
      </c>
      <c r="X185" s="11">
        <v>18.000182766307471</v>
      </c>
      <c r="Y185" s="11">
        <v>0.47397044928855103</v>
      </c>
      <c r="Z185" s="11">
        <v>0.98704008804878152</v>
      </c>
      <c r="AA185" s="11"/>
      <c r="AB185" s="11">
        <v>6.9347108764693468</v>
      </c>
      <c r="AC185" s="11"/>
      <c r="AD185" s="11"/>
      <c r="AE185" s="11"/>
      <c r="AF185" s="11">
        <v>1.3091026584534717</v>
      </c>
      <c r="AG185" s="11">
        <v>1.1123109067153221</v>
      </c>
      <c r="AH185" s="11">
        <v>0.19679175173814975</v>
      </c>
      <c r="AI185" s="11">
        <v>46.256595099613534</v>
      </c>
      <c r="AJ185" s="11"/>
      <c r="AK185" s="11">
        <v>2.0610122638203023</v>
      </c>
    </row>
    <row r="186" spans="1:37" ht="15.75" x14ac:dyDescent="0.25">
      <c r="A186" s="32">
        <v>167</v>
      </c>
      <c r="B186" s="30"/>
      <c r="C186" s="3" t="s">
        <v>278</v>
      </c>
      <c r="H186" s="62">
        <f t="shared" si="5"/>
        <v>96.567543028533095</v>
      </c>
      <c r="I186" s="11">
        <v>3.81434764467412</v>
      </c>
      <c r="J186" s="33"/>
      <c r="K186" s="33"/>
      <c r="L186" s="33"/>
      <c r="M186" s="33"/>
      <c r="N186" s="33"/>
      <c r="O186" s="33"/>
      <c r="P186" s="33"/>
      <c r="Q186" s="33"/>
      <c r="R186" s="33"/>
      <c r="S186" s="33"/>
      <c r="T186" s="11">
        <v>3.5032437146310826</v>
      </c>
      <c r="U186" s="11">
        <v>11.640660527548238</v>
      </c>
      <c r="V186" s="11">
        <v>3.9150987434425932</v>
      </c>
      <c r="W186" s="11">
        <v>3.0420421723348499</v>
      </c>
      <c r="X186" s="11">
        <v>4.36364873799163</v>
      </c>
      <c r="Y186" s="11">
        <v>9.6920733487915786E-2</v>
      </c>
      <c r="Z186" s="11">
        <v>0.22295014029124896</v>
      </c>
      <c r="AA186" s="11"/>
      <c r="AB186" s="11">
        <v>1.3417708759719857</v>
      </c>
      <c r="AC186" s="11"/>
      <c r="AD186" s="11"/>
      <c r="AE186" s="11"/>
      <c r="AF186" s="11">
        <v>0.94841336758938333</v>
      </c>
      <c r="AG186" s="11">
        <v>0.78643990203662639</v>
      </c>
      <c r="AH186" s="11">
        <v>0.16197346555275699</v>
      </c>
      <c r="AI186" s="11">
        <v>72.428089695447511</v>
      </c>
      <c r="AJ186" s="11"/>
      <c r="AK186" s="11">
        <v>2.8910172026707879</v>
      </c>
    </row>
    <row r="187" spans="1:37" ht="25.5" customHeight="1" x14ac:dyDescent="0.25">
      <c r="A187" s="32">
        <v>168</v>
      </c>
      <c r="B187" s="30"/>
      <c r="C187" s="3" t="s">
        <v>102</v>
      </c>
      <c r="H187" s="62">
        <f t="shared" si="5"/>
        <v>125.54225367192713</v>
      </c>
      <c r="I187" s="11">
        <v>5.0134490862282153</v>
      </c>
      <c r="J187" s="33"/>
      <c r="K187" s="33"/>
      <c r="L187" s="33"/>
      <c r="M187" s="33"/>
      <c r="N187" s="33"/>
      <c r="O187" s="33"/>
      <c r="P187" s="33"/>
      <c r="Q187" s="33"/>
      <c r="R187" s="33"/>
      <c r="S187" s="33"/>
      <c r="T187" s="11">
        <v>10.094512843432879</v>
      </c>
      <c r="U187" s="11">
        <v>24.546744012315763</v>
      </c>
      <c r="V187" s="11">
        <v>7.5899732987227342</v>
      </c>
      <c r="W187" s="11">
        <v>8.4236634181431516</v>
      </c>
      <c r="X187" s="11">
        <v>7.7142591377382876</v>
      </c>
      <c r="Y187" s="11">
        <v>0.39849814494477337</v>
      </c>
      <c r="Z187" s="11">
        <v>0.42035001276681422</v>
      </c>
      <c r="AA187" s="11"/>
      <c r="AB187" s="11">
        <v>3.8340610855309709</v>
      </c>
      <c r="AC187" s="11"/>
      <c r="AD187" s="11"/>
      <c r="AE187" s="11"/>
      <c r="AF187" s="11">
        <v>2.4107821021190605</v>
      </c>
      <c r="AG187" s="11">
        <v>2.1127579162582237</v>
      </c>
      <c r="AH187" s="11">
        <v>0.2980241858608369</v>
      </c>
      <c r="AI187" s="11">
        <v>76.485685756817119</v>
      </c>
      <c r="AJ187" s="11"/>
      <c r="AK187" s="11">
        <v>3.1570187854831122</v>
      </c>
    </row>
    <row r="188" spans="1:37" ht="15.75" x14ac:dyDescent="0.25">
      <c r="A188" s="34"/>
      <c r="B188" s="30" t="s">
        <v>138</v>
      </c>
      <c r="H188" s="62" t="str">
        <f t="shared" si="5"/>
        <v/>
      </c>
      <c r="I188" s="11" t="s">
        <v>1479</v>
      </c>
      <c r="J188" s="33"/>
      <c r="K188" s="33"/>
      <c r="L188" s="33"/>
      <c r="M188" s="33"/>
      <c r="N188" s="33"/>
      <c r="O188" s="33"/>
      <c r="P188" s="33"/>
      <c r="Q188" s="33"/>
      <c r="R188" s="33"/>
      <c r="S188" s="33"/>
      <c r="T188" s="11"/>
      <c r="U188" s="11"/>
      <c r="V188" s="11"/>
      <c r="W188" s="11"/>
      <c r="X188" s="11"/>
      <c r="Y188" s="11"/>
      <c r="Z188" s="11"/>
      <c r="AA188" s="11"/>
      <c r="AB188" s="11" t="s">
        <v>1479</v>
      </c>
      <c r="AC188" s="11"/>
      <c r="AD188" s="11"/>
      <c r="AE188" s="11"/>
      <c r="AF188" s="11"/>
      <c r="AG188" s="11"/>
      <c r="AH188" s="11"/>
      <c r="AI188" s="11"/>
      <c r="AJ188" s="11"/>
      <c r="AK188" s="11" t="s">
        <v>1479</v>
      </c>
    </row>
    <row r="189" spans="1:37" ht="15.75" x14ac:dyDescent="0.25">
      <c r="A189" s="32">
        <v>169</v>
      </c>
      <c r="B189" s="30"/>
      <c r="C189" s="3" t="s">
        <v>279</v>
      </c>
      <c r="H189" s="62">
        <f t="shared" si="5"/>
        <v>135.60245597483271</v>
      </c>
      <c r="I189" s="11">
        <v>6.7746914023706202</v>
      </c>
      <c r="J189" s="33"/>
      <c r="K189" s="33"/>
      <c r="L189" s="33"/>
      <c r="M189" s="33"/>
      <c r="N189" s="33"/>
      <c r="O189" s="33"/>
      <c r="P189" s="33"/>
      <c r="Q189" s="33"/>
      <c r="R189" s="33"/>
      <c r="S189" s="33"/>
      <c r="T189" s="11">
        <v>12.999365993940572</v>
      </c>
      <c r="U189" s="11">
        <v>26.675539739695921</v>
      </c>
      <c r="V189" s="11">
        <v>9.0450378881005715</v>
      </c>
      <c r="W189" s="11">
        <v>8.9998425747577446</v>
      </c>
      <c r="X189" s="11">
        <v>7.3834610573708854</v>
      </c>
      <c r="Y189" s="11">
        <v>0.7676190816812668</v>
      </c>
      <c r="Z189" s="11">
        <v>0.47957913778544875</v>
      </c>
      <c r="AA189" s="11"/>
      <c r="AB189" s="11">
        <v>4.7122011169279556</v>
      </c>
      <c r="AC189" s="11"/>
      <c r="AD189" s="11"/>
      <c r="AE189" s="11"/>
      <c r="AF189" s="11">
        <v>1.8610746599892989</v>
      </c>
      <c r="AG189" s="11">
        <v>1.6581169041553772</v>
      </c>
      <c r="AH189" s="11">
        <v>0.20295775583392175</v>
      </c>
      <c r="AI189" s="11">
        <v>79.224563098241589</v>
      </c>
      <c r="AJ189" s="11"/>
      <c r="AK189" s="11">
        <v>3.3550199636667215</v>
      </c>
    </row>
    <row r="190" spans="1:37" ht="15.75" x14ac:dyDescent="0.25">
      <c r="A190" s="32">
        <v>170</v>
      </c>
      <c r="B190" s="30"/>
      <c r="C190" s="3" t="s">
        <v>81</v>
      </c>
      <c r="H190" s="62">
        <f t="shared" si="5"/>
        <v>97.977415320362155</v>
      </c>
      <c r="I190" s="11">
        <v>3.9602791508687765</v>
      </c>
      <c r="J190" s="33"/>
      <c r="K190" s="33"/>
      <c r="L190" s="33"/>
      <c r="M190" s="33"/>
      <c r="N190" s="33"/>
      <c r="O190" s="33"/>
      <c r="P190" s="33"/>
      <c r="Q190" s="33"/>
      <c r="R190" s="33"/>
      <c r="S190" s="33"/>
      <c r="T190" s="11">
        <v>4.9615578314337672</v>
      </c>
      <c r="U190" s="11">
        <v>10.269638450895872</v>
      </c>
      <c r="V190" s="11">
        <v>3.7819767065069234</v>
      </c>
      <c r="W190" s="11">
        <v>2.563329727734422</v>
      </c>
      <c r="X190" s="11">
        <v>3.5519402994694231</v>
      </c>
      <c r="Y190" s="11">
        <v>0.13015924437366061</v>
      </c>
      <c r="Z190" s="11">
        <v>0.24223247281144342</v>
      </c>
      <c r="AA190" s="11"/>
      <c r="AB190" s="11">
        <v>1.4856487980770703</v>
      </c>
      <c r="AC190" s="11"/>
      <c r="AD190" s="11"/>
      <c r="AE190" s="11"/>
      <c r="AF190" s="11">
        <v>1.1947258298886243</v>
      </c>
      <c r="AG190" s="11">
        <v>0.96698034485058471</v>
      </c>
      <c r="AH190" s="11">
        <v>0.22774548503803954</v>
      </c>
      <c r="AI190" s="11">
        <v>73.341048809255668</v>
      </c>
      <c r="AJ190" s="11"/>
      <c r="AK190" s="11">
        <v>2.7645164499423704</v>
      </c>
    </row>
    <row r="191" spans="1:37" ht="15.75" x14ac:dyDescent="0.25">
      <c r="A191" s="32">
        <v>171</v>
      </c>
      <c r="B191" s="30"/>
      <c r="C191" s="3" t="s">
        <v>280</v>
      </c>
      <c r="H191" s="62">
        <f t="shared" si="5"/>
        <v>95.412836232200306</v>
      </c>
      <c r="I191" s="11">
        <v>3.0556892063899217</v>
      </c>
      <c r="J191" s="33"/>
      <c r="K191" s="33"/>
      <c r="L191" s="33"/>
      <c r="M191" s="33"/>
      <c r="N191" s="33"/>
      <c r="O191" s="33"/>
      <c r="P191" s="33"/>
      <c r="Q191" s="33"/>
      <c r="R191" s="33"/>
      <c r="S191" s="33"/>
      <c r="T191" s="11">
        <v>6.3206687699664883</v>
      </c>
      <c r="U191" s="11">
        <v>16.208809404211078</v>
      </c>
      <c r="V191" s="11">
        <v>4.6866618518204533</v>
      </c>
      <c r="W191" s="11">
        <v>5.1505628789652658</v>
      </c>
      <c r="X191" s="11">
        <v>5.7911064131705317</v>
      </c>
      <c r="Y191" s="11">
        <v>0.29585927271926704</v>
      </c>
      <c r="Z191" s="11">
        <v>0.28461898753555925</v>
      </c>
      <c r="AA191" s="11"/>
      <c r="AB191" s="11">
        <v>2.0320716475734675</v>
      </c>
      <c r="AC191" s="11"/>
      <c r="AD191" s="11"/>
      <c r="AE191" s="11"/>
      <c r="AF191" s="11">
        <v>1.4048837571806803</v>
      </c>
      <c r="AG191" s="11">
        <v>1.2061774022599261</v>
      </c>
      <c r="AH191" s="11">
        <v>0.19870635492075414</v>
      </c>
      <c r="AI191" s="11">
        <v>63.805698065037092</v>
      </c>
      <c r="AJ191" s="11"/>
      <c r="AK191" s="11">
        <v>2.5850153818415724</v>
      </c>
    </row>
    <row r="192" spans="1:37" ht="15.75" x14ac:dyDescent="0.25">
      <c r="A192" s="32">
        <v>172</v>
      </c>
      <c r="B192" s="30"/>
      <c r="C192" s="3" t="s">
        <v>281</v>
      </c>
      <c r="H192" s="62">
        <f t="shared" si="5"/>
        <v>104.75243485651561</v>
      </c>
      <c r="I192" s="11">
        <v>2.4450810620491228</v>
      </c>
      <c r="J192" s="33"/>
      <c r="K192" s="33"/>
      <c r="L192" s="33"/>
      <c r="M192" s="33"/>
      <c r="N192" s="33"/>
      <c r="O192" s="33"/>
      <c r="P192" s="33"/>
      <c r="Q192" s="33"/>
      <c r="R192" s="33"/>
      <c r="S192" s="33"/>
      <c r="T192" s="11">
        <v>9.7528133747188868</v>
      </c>
      <c r="U192" s="11">
        <v>34.846352739003208</v>
      </c>
      <c r="V192" s="11">
        <v>8.7687282101171427</v>
      </c>
      <c r="W192" s="11">
        <v>9.7917061574296849</v>
      </c>
      <c r="X192" s="11">
        <v>14.119937561139453</v>
      </c>
      <c r="Y192" s="11">
        <v>0.42027492481098999</v>
      </c>
      <c r="Z192" s="11">
        <v>1.7457058855059331</v>
      </c>
      <c r="AA192" s="11"/>
      <c r="AB192" s="11">
        <v>3.6091340395248839</v>
      </c>
      <c r="AC192" s="11"/>
      <c r="AD192" s="11"/>
      <c r="AE192" s="11"/>
      <c r="AF192" s="11">
        <v>1.1430288665215835</v>
      </c>
      <c r="AG192" s="11">
        <v>0.94694404518931852</v>
      </c>
      <c r="AH192" s="11">
        <v>0.1960848213322651</v>
      </c>
      <c r="AI192" s="11">
        <v>50.618510865585861</v>
      </c>
      <c r="AJ192" s="11"/>
      <c r="AK192" s="11">
        <v>2.3375139091120603</v>
      </c>
    </row>
    <row r="193" spans="1:37" ht="15.75" x14ac:dyDescent="0.25">
      <c r="A193" s="32">
        <v>173</v>
      </c>
      <c r="B193" s="30"/>
      <c r="C193" s="3" t="s">
        <v>282</v>
      </c>
      <c r="H193" s="62">
        <f t="shared" si="5"/>
        <v>116.32290149305054</v>
      </c>
      <c r="I193" s="11">
        <v>6.1603753794695209</v>
      </c>
      <c r="J193" s="33"/>
      <c r="K193" s="33"/>
      <c r="L193" s="33"/>
      <c r="M193" s="33"/>
      <c r="N193" s="33"/>
      <c r="O193" s="33"/>
      <c r="P193" s="33"/>
      <c r="Q193" s="33"/>
      <c r="R193" s="33"/>
      <c r="S193" s="33"/>
      <c r="T193" s="11">
        <v>5.3484660462332538</v>
      </c>
      <c r="U193" s="11">
        <v>26.969913798102525</v>
      </c>
      <c r="V193" s="11">
        <v>11.158738391005633</v>
      </c>
      <c r="W193" s="11">
        <v>7.1229274861738299</v>
      </c>
      <c r="X193" s="11">
        <v>7.3214498599551048</v>
      </c>
      <c r="Y193" s="11">
        <v>0.28458080721903845</v>
      </c>
      <c r="Z193" s="11">
        <v>1.0822172537489163</v>
      </c>
      <c r="AA193" s="11"/>
      <c r="AB193" s="11">
        <v>4.9879076202375225</v>
      </c>
      <c r="AC193" s="11"/>
      <c r="AD193" s="11"/>
      <c r="AE193" s="11"/>
      <c r="AF193" s="11">
        <v>1.1180891885093158</v>
      </c>
      <c r="AG193" s="11">
        <v>0.92146435089477774</v>
      </c>
      <c r="AH193" s="11">
        <v>0.19662483761453811</v>
      </c>
      <c r="AI193" s="11">
        <v>68.97913304328334</v>
      </c>
      <c r="AJ193" s="11"/>
      <c r="AK193" s="11">
        <v>2.7590164172150478</v>
      </c>
    </row>
    <row r="194" spans="1:37" ht="25.5" customHeight="1" x14ac:dyDescent="0.25">
      <c r="A194" s="32">
        <v>174</v>
      </c>
      <c r="B194" s="30"/>
      <c r="C194" s="3" t="s">
        <v>283</v>
      </c>
      <c r="H194" s="62">
        <f t="shared" ref="H194:H257" si="6">IF(SUM(I194:U194,AB194:AF194,AI194:AK194)=0,"",SUM(I194:U194,AB194:AF194,AI194:AK194))</f>
        <v>134.90215037413464</v>
      </c>
      <c r="I194" s="11">
        <v>5.1114430196075675</v>
      </c>
      <c r="J194" s="33"/>
      <c r="K194" s="33"/>
      <c r="L194" s="33"/>
      <c r="M194" s="33"/>
      <c r="N194" s="33"/>
      <c r="O194" s="33"/>
      <c r="P194" s="33"/>
      <c r="Q194" s="33"/>
      <c r="R194" s="33"/>
      <c r="S194" s="33"/>
      <c r="T194" s="11">
        <v>9.3080319675795806</v>
      </c>
      <c r="U194" s="11">
        <v>28.039609180709853</v>
      </c>
      <c r="V194" s="11">
        <v>8.6326052003029403</v>
      </c>
      <c r="W194" s="11">
        <v>9.9018080088577793</v>
      </c>
      <c r="X194" s="11">
        <v>8.189157368718293</v>
      </c>
      <c r="Y194" s="11">
        <v>0.37639937774256516</v>
      </c>
      <c r="Z194" s="11">
        <v>0.93963922508827413</v>
      </c>
      <c r="AA194" s="11"/>
      <c r="AB194" s="11">
        <v>4.1573216849657459</v>
      </c>
      <c r="AC194" s="11"/>
      <c r="AD194" s="11"/>
      <c r="AE194" s="11"/>
      <c r="AF194" s="11">
        <v>2.6074033806543051</v>
      </c>
      <c r="AG194" s="11">
        <v>2.2747808425121283</v>
      </c>
      <c r="AH194" s="11">
        <v>0.33262253814217668</v>
      </c>
      <c r="AI194" s="11">
        <v>82.166320242734571</v>
      </c>
      <c r="AJ194" s="11"/>
      <c r="AK194" s="11">
        <v>3.5120208978830187</v>
      </c>
    </row>
    <row r="195" spans="1:37" ht="15.75" x14ac:dyDescent="0.25">
      <c r="A195" s="32">
        <v>175</v>
      </c>
      <c r="B195" s="30"/>
      <c r="C195" s="3" t="s">
        <v>132</v>
      </c>
      <c r="H195" s="62">
        <f t="shared" si="6"/>
        <v>103.89212708874062</v>
      </c>
      <c r="I195" s="11">
        <v>5.0392718119160165</v>
      </c>
      <c r="J195" s="33"/>
      <c r="K195" s="33"/>
      <c r="L195" s="33"/>
      <c r="M195" s="33"/>
      <c r="N195" s="33"/>
      <c r="O195" s="33"/>
      <c r="P195" s="33"/>
      <c r="Q195" s="33"/>
      <c r="R195" s="33"/>
      <c r="S195" s="33"/>
      <c r="T195" s="11">
        <v>7.6557479755935889</v>
      </c>
      <c r="U195" s="11">
        <v>15.570741227193572</v>
      </c>
      <c r="V195" s="11">
        <v>5.5220064516234384</v>
      </c>
      <c r="W195" s="11">
        <v>5.3835938954952089</v>
      </c>
      <c r="X195" s="11">
        <v>3.3703878037044026</v>
      </c>
      <c r="Y195" s="11">
        <v>0.30958636918569293</v>
      </c>
      <c r="Z195" s="11">
        <v>0.98516670718483002</v>
      </c>
      <c r="AA195" s="11"/>
      <c r="AB195" s="11">
        <v>2.6820218875038502</v>
      </c>
      <c r="AC195" s="11"/>
      <c r="AD195" s="11"/>
      <c r="AE195" s="11"/>
      <c r="AF195" s="11">
        <v>1.6749547070487796</v>
      </c>
      <c r="AG195" s="11">
        <v>1.5118422980643194</v>
      </c>
      <c r="AH195" s="11">
        <v>0.16311240898446011</v>
      </c>
      <c r="AI195" s="11">
        <v>68.573373437146373</v>
      </c>
      <c r="AJ195" s="11"/>
      <c r="AK195" s="11">
        <v>2.6960160423384449</v>
      </c>
    </row>
    <row r="196" spans="1:37" ht="15.75" x14ac:dyDescent="0.25">
      <c r="A196" s="32">
        <v>176</v>
      </c>
      <c r="B196" s="30"/>
      <c r="C196" s="3" t="s">
        <v>13</v>
      </c>
      <c r="H196" s="62">
        <f t="shared" si="6"/>
        <v>131.01278517031633</v>
      </c>
      <c r="I196" s="11">
        <v>6.5749956570516153</v>
      </c>
      <c r="J196" s="33"/>
      <c r="K196" s="33"/>
      <c r="L196" s="33"/>
      <c r="M196" s="33"/>
      <c r="N196" s="33"/>
      <c r="O196" s="33"/>
      <c r="P196" s="33"/>
      <c r="Q196" s="33"/>
      <c r="R196" s="33"/>
      <c r="S196" s="33"/>
      <c r="T196" s="11">
        <v>11.32867194531951</v>
      </c>
      <c r="U196" s="11">
        <v>17.047776043374661</v>
      </c>
      <c r="V196" s="11">
        <v>7.3483377115262316</v>
      </c>
      <c r="W196" s="11">
        <v>5.2151385209740218</v>
      </c>
      <c r="X196" s="11">
        <v>4.0033919980740382</v>
      </c>
      <c r="Y196" s="11">
        <v>0.22014006899532201</v>
      </c>
      <c r="Z196" s="11">
        <v>0.26076774380504869</v>
      </c>
      <c r="AA196" s="11"/>
      <c r="AB196" s="11">
        <v>2.0025470883944263</v>
      </c>
      <c r="AC196" s="11"/>
      <c r="AD196" s="11"/>
      <c r="AE196" s="11"/>
      <c r="AF196" s="11">
        <v>1.6634803658230166</v>
      </c>
      <c r="AG196" s="11">
        <v>1.340287493817113</v>
      </c>
      <c r="AH196" s="11">
        <v>0.32319287200590369</v>
      </c>
      <c r="AI196" s="11">
        <v>88.962793645528663</v>
      </c>
      <c r="AJ196" s="11"/>
      <c r="AK196" s="11">
        <v>3.4325204248244479</v>
      </c>
    </row>
    <row r="197" spans="1:37" ht="15.75" x14ac:dyDescent="0.25">
      <c r="A197" s="34"/>
      <c r="B197" s="30" t="s">
        <v>139</v>
      </c>
      <c r="H197" s="62" t="str">
        <f t="shared" si="6"/>
        <v/>
      </c>
      <c r="I197" s="11" t="s">
        <v>1479</v>
      </c>
      <c r="J197" s="33"/>
      <c r="K197" s="33"/>
      <c r="L197" s="33"/>
      <c r="M197" s="33"/>
      <c r="N197" s="33"/>
      <c r="O197" s="33"/>
      <c r="P197" s="33"/>
      <c r="Q197" s="33"/>
      <c r="R197" s="33"/>
      <c r="S197" s="33"/>
      <c r="T197" s="11"/>
      <c r="U197" s="11"/>
      <c r="V197" s="11"/>
      <c r="W197" s="11"/>
      <c r="X197" s="11"/>
      <c r="Y197" s="11"/>
      <c r="Z197" s="11"/>
      <c r="AA197" s="11"/>
      <c r="AB197" s="11" t="s">
        <v>1479</v>
      </c>
      <c r="AC197" s="11"/>
      <c r="AD197" s="11"/>
      <c r="AE197" s="11"/>
      <c r="AF197" s="11"/>
      <c r="AG197" s="11"/>
      <c r="AH197" s="11"/>
      <c r="AI197" s="11"/>
      <c r="AJ197" s="11"/>
      <c r="AK197" s="11" t="s">
        <v>1479</v>
      </c>
    </row>
    <row r="198" spans="1:37" ht="15.75" x14ac:dyDescent="0.25">
      <c r="A198" s="32">
        <v>177</v>
      </c>
      <c r="B198" s="30"/>
      <c r="C198" s="3" t="s">
        <v>284</v>
      </c>
      <c r="H198" s="62">
        <f t="shared" si="6"/>
        <v>112.50171041878241</v>
      </c>
      <c r="I198" s="11">
        <v>6.0623814460901677</v>
      </c>
      <c r="J198" s="33"/>
      <c r="K198" s="33"/>
      <c r="L198" s="33"/>
      <c r="M198" s="33"/>
      <c r="N198" s="33"/>
      <c r="O198" s="33"/>
      <c r="P198" s="33"/>
      <c r="Q198" s="33"/>
      <c r="R198" s="33"/>
      <c r="S198" s="33"/>
      <c r="T198" s="11">
        <v>8.8467147616864601</v>
      </c>
      <c r="U198" s="11">
        <v>16.19376381414747</v>
      </c>
      <c r="V198" s="11">
        <v>6.1032941345885048</v>
      </c>
      <c r="W198" s="11">
        <v>5.6705482457246212</v>
      </c>
      <c r="X198" s="11">
        <v>3.8171433233769654</v>
      </c>
      <c r="Y198" s="11">
        <v>0.37763005661175053</v>
      </c>
      <c r="Z198" s="11">
        <v>0.22514805384562658</v>
      </c>
      <c r="AA198" s="11"/>
      <c r="AB198" s="11">
        <v>3.5843740426619459</v>
      </c>
      <c r="AC198" s="11"/>
      <c r="AD198" s="11"/>
      <c r="AE198" s="11"/>
      <c r="AF198" s="11">
        <v>1.967169823447986</v>
      </c>
      <c r="AG198" s="11">
        <v>1.7309745563640526</v>
      </c>
      <c r="AH198" s="11">
        <v>0.2361952670839334</v>
      </c>
      <c r="AI198" s="11">
        <v>72.935289203118714</v>
      </c>
      <c r="AJ198" s="11"/>
      <c r="AK198" s="11">
        <v>2.9120173276296555</v>
      </c>
    </row>
    <row r="199" spans="1:37" ht="15.75" x14ac:dyDescent="0.25">
      <c r="A199" s="32">
        <v>178</v>
      </c>
      <c r="B199" s="30"/>
      <c r="C199" s="3" t="s">
        <v>285</v>
      </c>
      <c r="H199" s="62">
        <f t="shared" si="6"/>
        <v>117.05756881111458</v>
      </c>
      <c r="I199" s="11">
        <v>4.6694109255261127</v>
      </c>
      <c r="J199" s="33"/>
      <c r="K199" s="33"/>
      <c r="L199" s="33"/>
      <c r="M199" s="33"/>
      <c r="N199" s="33"/>
      <c r="O199" s="33"/>
      <c r="P199" s="33"/>
      <c r="Q199" s="33"/>
      <c r="R199" s="33"/>
      <c r="S199" s="33"/>
      <c r="T199" s="11">
        <v>18.21393876693476</v>
      </c>
      <c r="U199" s="11">
        <v>24.669451731581795</v>
      </c>
      <c r="V199" s="11">
        <v>7.3363681822969795</v>
      </c>
      <c r="W199" s="11">
        <v>9.2241850239247842</v>
      </c>
      <c r="X199" s="11">
        <v>6.8938404963404798</v>
      </c>
      <c r="Y199" s="11">
        <v>0.64616367679711917</v>
      </c>
      <c r="Z199" s="11">
        <v>0.56889435222243168</v>
      </c>
      <c r="AA199" s="11"/>
      <c r="AB199" s="11">
        <v>4.399460970161396</v>
      </c>
      <c r="AC199" s="11"/>
      <c r="AD199" s="11"/>
      <c r="AE199" s="11"/>
      <c r="AF199" s="11">
        <v>1.5704710076557435</v>
      </c>
      <c r="AG199" s="11">
        <v>1.2619567600498067</v>
      </c>
      <c r="AH199" s="11">
        <v>0.30851424760593693</v>
      </c>
      <c r="AI199" s="11">
        <v>61.066820723612608</v>
      </c>
      <c r="AJ199" s="11"/>
      <c r="AK199" s="11">
        <v>2.4680146856421663</v>
      </c>
    </row>
    <row r="200" spans="1:37" ht="15.75" x14ac:dyDescent="0.25">
      <c r="A200" s="32">
        <v>179</v>
      </c>
      <c r="B200" s="30"/>
      <c r="C200" s="3" t="s">
        <v>42</v>
      </c>
      <c r="H200" s="62">
        <f t="shared" si="6"/>
        <v>102.41895550935125</v>
      </c>
      <c r="I200" s="11">
        <v>4.4486597269539789</v>
      </c>
      <c r="J200" s="33"/>
      <c r="K200" s="33"/>
      <c r="L200" s="33"/>
      <c r="M200" s="33"/>
      <c r="N200" s="33"/>
      <c r="O200" s="33"/>
      <c r="P200" s="33"/>
      <c r="Q200" s="33"/>
      <c r="R200" s="33"/>
      <c r="S200" s="33"/>
      <c r="T200" s="11">
        <v>9.7366820636854161</v>
      </c>
      <c r="U200" s="11">
        <v>14.235211572778892</v>
      </c>
      <c r="V200" s="11">
        <v>4.9554678249303361</v>
      </c>
      <c r="W200" s="11">
        <v>3.8122867871155264</v>
      </c>
      <c r="X200" s="11">
        <v>4.8730148860493498</v>
      </c>
      <c r="Y200" s="11">
        <v>0.29951949239638936</v>
      </c>
      <c r="Z200" s="11">
        <v>0.2949225822872914</v>
      </c>
      <c r="AA200" s="11"/>
      <c r="AB200" s="11">
        <v>2.9269804632258314</v>
      </c>
      <c r="AC200" s="11"/>
      <c r="AD200" s="11"/>
      <c r="AE200" s="11"/>
      <c r="AF200" s="11">
        <v>1.578950139267943</v>
      </c>
      <c r="AG200" s="11">
        <v>1.4246743603570415</v>
      </c>
      <c r="AH200" s="11">
        <v>0.15427577891090152</v>
      </c>
      <c r="AI200" s="11">
        <v>66.74745520953006</v>
      </c>
      <c r="AJ200" s="11"/>
      <c r="AK200" s="11">
        <v>2.7450163339091365</v>
      </c>
    </row>
    <row r="201" spans="1:37" ht="15.75" x14ac:dyDescent="0.25">
      <c r="A201" s="32">
        <v>180</v>
      </c>
      <c r="B201" s="30"/>
      <c r="C201" s="3" t="s">
        <v>286</v>
      </c>
      <c r="H201" s="62">
        <f t="shared" si="6"/>
        <v>91.670594709035015</v>
      </c>
      <c r="I201" s="11">
        <v>2.4951374226131708</v>
      </c>
      <c r="J201" s="33"/>
      <c r="K201" s="33"/>
      <c r="L201" s="33"/>
      <c r="M201" s="33"/>
      <c r="N201" s="33"/>
      <c r="O201" s="33"/>
      <c r="P201" s="33"/>
      <c r="Q201" s="33"/>
      <c r="R201" s="33"/>
      <c r="S201" s="33"/>
      <c r="T201" s="11">
        <v>6.8262843531655948</v>
      </c>
      <c r="U201" s="11">
        <v>18.914957696600226</v>
      </c>
      <c r="V201" s="11">
        <v>4.6399278717218424</v>
      </c>
      <c r="W201" s="11">
        <v>5.0493303150649416</v>
      </c>
      <c r="X201" s="11">
        <v>8.4220471180771099</v>
      </c>
      <c r="Y201" s="11">
        <v>0.38428106774966458</v>
      </c>
      <c r="Z201" s="11">
        <v>0.4193713239866656</v>
      </c>
      <c r="AA201" s="11"/>
      <c r="AB201" s="11">
        <v>3.4904995317255225</v>
      </c>
      <c r="AC201" s="11"/>
      <c r="AD201" s="11"/>
      <c r="AE201" s="11"/>
      <c r="AF201" s="11">
        <v>1.3499959977496678</v>
      </c>
      <c r="AG201" s="11">
        <v>1.1464294962884565</v>
      </c>
      <c r="AH201" s="11">
        <v>0.20356650146121133</v>
      </c>
      <c r="AI201" s="11">
        <v>56.197705449969071</v>
      </c>
      <c r="AJ201" s="11"/>
      <c r="AK201" s="11">
        <v>2.3960142572117631</v>
      </c>
    </row>
    <row r="202" spans="1:37" ht="15.75" x14ac:dyDescent="0.25">
      <c r="A202" s="32">
        <v>181</v>
      </c>
      <c r="B202" s="30"/>
      <c r="C202" s="3" t="s">
        <v>110</v>
      </c>
      <c r="H202" s="62">
        <f t="shared" si="6"/>
        <v>122.65680087792562</v>
      </c>
      <c r="I202" s="11">
        <v>6.0402665989626652</v>
      </c>
      <c r="J202" s="33"/>
      <c r="K202" s="33"/>
      <c r="L202" s="33"/>
      <c r="M202" s="33"/>
      <c r="N202" s="33"/>
      <c r="O202" s="33"/>
      <c r="P202" s="33"/>
      <c r="Q202" s="33"/>
      <c r="R202" s="33"/>
      <c r="S202" s="33"/>
      <c r="T202" s="11">
        <v>9.9536036466586353</v>
      </c>
      <c r="U202" s="11">
        <v>24.807173223980996</v>
      </c>
      <c r="V202" s="11">
        <v>7.4783467799882448</v>
      </c>
      <c r="W202" s="11">
        <v>7.7165079583813583</v>
      </c>
      <c r="X202" s="11">
        <v>8.7700352496193705</v>
      </c>
      <c r="Y202" s="11">
        <v>0.29140362978129591</v>
      </c>
      <c r="Z202" s="11">
        <v>0.55087960621072596</v>
      </c>
      <c r="AA202" s="11"/>
      <c r="AB202" s="11">
        <v>5.3883860992000701</v>
      </c>
      <c r="AC202" s="11"/>
      <c r="AD202" s="11"/>
      <c r="AE202" s="11"/>
      <c r="AF202" s="11">
        <v>2.023162596263445</v>
      </c>
      <c r="AG202" s="11">
        <v>1.7765499241705718</v>
      </c>
      <c r="AH202" s="11">
        <v>0.24661267209287305</v>
      </c>
      <c r="AI202" s="11">
        <v>71.413690680105105</v>
      </c>
      <c r="AJ202" s="11"/>
      <c r="AK202" s="11">
        <v>3.0305180327546948</v>
      </c>
    </row>
    <row r="203" spans="1:37" ht="25.5" customHeight="1" x14ac:dyDescent="0.25">
      <c r="A203" s="32">
        <v>182</v>
      </c>
      <c r="B203" s="30"/>
      <c r="C203" s="3" t="s">
        <v>82</v>
      </c>
      <c r="H203" s="62">
        <f t="shared" si="6"/>
        <v>94.492476762695901</v>
      </c>
      <c r="I203" s="11">
        <v>3.3744343383414082</v>
      </c>
      <c r="J203" s="33"/>
      <c r="K203" s="33"/>
      <c r="L203" s="33"/>
      <c r="M203" s="33"/>
      <c r="N203" s="33"/>
      <c r="O203" s="33"/>
      <c r="P203" s="33"/>
      <c r="Q203" s="33"/>
      <c r="R203" s="33"/>
      <c r="S203" s="33"/>
      <c r="T203" s="11">
        <v>5.9608512374362252</v>
      </c>
      <c r="U203" s="11">
        <v>14.251790738889419</v>
      </c>
      <c r="V203" s="11">
        <v>4.2811525280852543</v>
      </c>
      <c r="W203" s="11">
        <v>3.3530603033900706</v>
      </c>
      <c r="X203" s="11">
        <v>5.9469266482777856</v>
      </c>
      <c r="Y203" s="11">
        <v>0.3729198782303077</v>
      </c>
      <c r="Z203" s="11">
        <v>0.29773138090600104</v>
      </c>
      <c r="AA203" s="11"/>
      <c r="AB203" s="11">
        <v>1.7630827130488618</v>
      </c>
      <c r="AC203" s="11"/>
      <c r="AD203" s="11"/>
      <c r="AE203" s="11"/>
      <c r="AF203" s="11">
        <v>1.1579446342237016</v>
      </c>
      <c r="AG203" s="11">
        <v>0.95589999683071436</v>
      </c>
      <c r="AH203" s="11">
        <v>0.20204463739298739</v>
      </c>
      <c r="AI203" s="11">
        <v>65.225856686516451</v>
      </c>
      <c r="AJ203" s="11"/>
      <c r="AK203" s="11">
        <v>2.7585164142398364</v>
      </c>
    </row>
    <row r="204" spans="1:37" ht="15.75" x14ac:dyDescent="0.25">
      <c r="A204" s="32">
        <v>183</v>
      </c>
      <c r="B204" s="30"/>
      <c r="C204" s="3" t="s">
        <v>287</v>
      </c>
      <c r="H204" s="62">
        <f t="shared" si="6"/>
        <v>101.14660243718106</v>
      </c>
      <c r="I204" s="11">
        <v>3.9360455159925318</v>
      </c>
      <c r="J204" s="33"/>
      <c r="K204" s="33"/>
      <c r="L204" s="33"/>
      <c r="M204" s="33"/>
      <c r="N204" s="33"/>
      <c r="O204" s="33"/>
      <c r="P204" s="33"/>
      <c r="Q204" s="33"/>
      <c r="R204" s="33"/>
      <c r="S204" s="33"/>
      <c r="T204" s="11">
        <v>7.4806991155605305</v>
      </c>
      <c r="U204" s="11">
        <v>14.399980001401394</v>
      </c>
      <c r="V204" s="11">
        <v>5.4232377908159179</v>
      </c>
      <c r="W204" s="11">
        <v>3.5327699625443572</v>
      </c>
      <c r="X204" s="11">
        <v>4.9671522744629026</v>
      </c>
      <c r="Y204" s="11">
        <v>0.28399283034461897</v>
      </c>
      <c r="Z204" s="11">
        <v>0.19282714323359709</v>
      </c>
      <c r="AA204" s="11"/>
      <c r="AB204" s="11">
        <v>2.4828796833394069</v>
      </c>
      <c r="AC204" s="11"/>
      <c r="AD204" s="11"/>
      <c r="AE204" s="11"/>
      <c r="AF204" s="11">
        <v>1.611426736415869</v>
      </c>
      <c r="AG204" s="11">
        <v>1.362752183972499</v>
      </c>
      <c r="AH204" s="11">
        <v>0.24867455244337006</v>
      </c>
      <c r="AI204" s="11">
        <v>68.269053732543654</v>
      </c>
      <c r="AJ204" s="11"/>
      <c r="AK204" s="11">
        <v>2.9665176519276693</v>
      </c>
    </row>
    <row r="205" spans="1:37" ht="15.75" x14ac:dyDescent="0.25">
      <c r="A205" s="32">
        <v>184</v>
      </c>
      <c r="B205" s="30"/>
      <c r="C205" s="3" t="s">
        <v>89</v>
      </c>
      <c r="H205" s="62">
        <f t="shared" si="6"/>
        <v>104.38340979465266</v>
      </c>
      <c r="I205" s="11">
        <v>3.4239610019682698</v>
      </c>
      <c r="J205" s="33"/>
      <c r="K205" s="33"/>
      <c r="L205" s="33"/>
      <c r="M205" s="33"/>
      <c r="N205" s="33"/>
      <c r="O205" s="33"/>
      <c r="P205" s="33"/>
      <c r="Q205" s="33"/>
      <c r="R205" s="33"/>
      <c r="S205" s="33"/>
      <c r="T205" s="11">
        <v>7.7088065228295175</v>
      </c>
      <c r="U205" s="11">
        <v>19.381322626837839</v>
      </c>
      <c r="V205" s="11">
        <v>5.6779132287814731</v>
      </c>
      <c r="W205" s="11">
        <v>5.260056390683463</v>
      </c>
      <c r="X205" s="11">
        <v>7.62069699942698</v>
      </c>
      <c r="Y205" s="11">
        <v>0.36934365524953111</v>
      </c>
      <c r="Z205" s="11">
        <v>0.45331235269639225</v>
      </c>
      <c r="AA205" s="11"/>
      <c r="AB205" s="11">
        <v>4.3314705627815338</v>
      </c>
      <c r="AC205" s="11"/>
      <c r="AD205" s="11"/>
      <c r="AE205" s="11"/>
      <c r="AF205" s="11">
        <v>1.3700962924439575</v>
      </c>
      <c r="AG205" s="11">
        <v>1.1683265724310363</v>
      </c>
      <c r="AH205" s="11">
        <v>0.20176972001292107</v>
      </c>
      <c r="AI205" s="11">
        <v>65.428736489584935</v>
      </c>
      <c r="AJ205" s="11"/>
      <c r="AK205" s="11">
        <v>2.7390162982066024</v>
      </c>
    </row>
    <row r="206" spans="1:37" ht="15.75" x14ac:dyDescent="0.25">
      <c r="A206" s="32">
        <v>185</v>
      </c>
      <c r="B206" s="30"/>
      <c r="C206" s="3" t="s">
        <v>288</v>
      </c>
      <c r="H206" s="62">
        <f t="shared" si="6"/>
        <v>116.15356510274908</v>
      </c>
      <c r="I206" s="11">
        <v>4.279024282820262</v>
      </c>
      <c r="J206" s="33"/>
      <c r="K206" s="33"/>
      <c r="L206" s="33"/>
      <c r="M206" s="33"/>
      <c r="N206" s="33"/>
      <c r="O206" s="33"/>
      <c r="P206" s="33"/>
      <c r="Q206" s="33"/>
      <c r="R206" s="33"/>
      <c r="S206" s="33"/>
      <c r="T206" s="11">
        <v>9.1406403998150623</v>
      </c>
      <c r="U206" s="11">
        <v>29.854758698580937</v>
      </c>
      <c r="V206" s="11">
        <v>8.2777853374579013</v>
      </c>
      <c r="W206" s="11">
        <v>8.124188469449372</v>
      </c>
      <c r="X206" s="11">
        <v>11.998453364373027</v>
      </c>
      <c r="Y206" s="11">
        <v>0.82757108735936069</v>
      </c>
      <c r="Z206" s="11">
        <v>0.62676043994127562</v>
      </c>
      <c r="AA206" s="11"/>
      <c r="AB206" s="11">
        <v>8.4799798700435769</v>
      </c>
      <c r="AC206" s="11"/>
      <c r="AD206" s="11"/>
      <c r="AE206" s="11"/>
      <c r="AF206" s="11">
        <v>1.9266650407635111</v>
      </c>
      <c r="AG206" s="11">
        <v>1.6605096703390703</v>
      </c>
      <c r="AH206" s="11">
        <v>0.26615537042444087</v>
      </c>
      <c r="AI206" s="11">
        <v>59.95098180673596</v>
      </c>
      <c r="AJ206" s="11"/>
      <c r="AK206" s="11">
        <v>2.5215150039897583</v>
      </c>
    </row>
    <row r="207" spans="1:37" ht="15.75" x14ac:dyDescent="0.25">
      <c r="A207" s="32">
        <v>186</v>
      </c>
      <c r="B207" s="30"/>
      <c r="C207" s="3" t="s">
        <v>69</v>
      </c>
      <c r="H207" s="62">
        <f t="shared" si="6"/>
        <v>138.22759155210161</v>
      </c>
      <c r="I207" s="11">
        <v>5.8442787322039633</v>
      </c>
      <c r="J207" s="33"/>
      <c r="K207" s="33"/>
      <c r="L207" s="33"/>
      <c r="M207" s="33"/>
      <c r="N207" s="33"/>
      <c r="O207" s="33"/>
      <c r="P207" s="33"/>
      <c r="Q207" s="33"/>
      <c r="R207" s="33"/>
      <c r="S207" s="33"/>
      <c r="T207" s="11">
        <v>11.728905861875804</v>
      </c>
      <c r="U207" s="11">
        <v>26.033514809209649</v>
      </c>
      <c r="V207" s="11">
        <v>8.4117549774203351</v>
      </c>
      <c r="W207" s="11">
        <v>8.255424398748918</v>
      </c>
      <c r="X207" s="11">
        <v>8.0088368244996762</v>
      </c>
      <c r="Y207" s="11">
        <v>0.67570251501200351</v>
      </c>
      <c r="Z207" s="11">
        <v>0.68179609352871484</v>
      </c>
      <c r="AA207" s="11"/>
      <c r="AB207" s="11">
        <v>7.5497197036351169</v>
      </c>
      <c r="AC207" s="11"/>
      <c r="AD207" s="11"/>
      <c r="AE207" s="11"/>
      <c r="AF207" s="11">
        <v>2.033153008504069</v>
      </c>
      <c r="AG207" s="11">
        <v>1.7202302643392124</v>
      </c>
      <c r="AH207" s="11">
        <v>0.31292274416485677</v>
      </c>
      <c r="AI207" s="11">
        <v>81.862000538131852</v>
      </c>
      <c r="AJ207" s="11"/>
      <c r="AK207" s="11">
        <v>3.1760188985411353</v>
      </c>
    </row>
    <row r="208" spans="1:37" ht="25.5" customHeight="1" x14ac:dyDescent="0.25">
      <c r="A208" s="32">
        <v>187</v>
      </c>
      <c r="B208" s="30"/>
      <c r="C208" s="3" t="s">
        <v>289</v>
      </c>
      <c r="H208" s="62">
        <f t="shared" si="6"/>
        <v>110.27599697820168</v>
      </c>
      <c r="I208" s="11">
        <v>3.8886376401144118</v>
      </c>
      <c r="J208" s="33"/>
      <c r="K208" s="33"/>
      <c r="L208" s="33"/>
      <c r="M208" s="33"/>
      <c r="N208" s="33"/>
      <c r="O208" s="33"/>
      <c r="P208" s="33"/>
      <c r="Q208" s="33"/>
      <c r="R208" s="33"/>
      <c r="S208" s="33"/>
      <c r="T208" s="11">
        <v>7.9674446930130589</v>
      </c>
      <c r="U208" s="11">
        <v>39.724614873219721</v>
      </c>
      <c r="V208" s="11">
        <v>8.3186599116477975</v>
      </c>
      <c r="W208" s="11">
        <v>10.836406159488098</v>
      </c>
      <c r="X208" s="11">
        <v>18.690412891755624</v>
      </c>
      <c r="Y208" s="11">
        <v>0.56659462449066544</v>
      </c>
      <c r="Z208" s="11">
        <v>1.3125412858375387</v>
      </c>
      <c r="AA208" s="11"/>
      <c r="AB208" s="11">
        <v>8.282990484891009</v>
      </c>
      <c r="AC208" s="11"/>
      <c r="AD208" s="11"/>
      <c r="AE208" s="11"/>
      <c r="AF208" s="11">
        <v>1.5515022016432332</v>
      </c>
      <c r="AG208" s="11">
        <v>1.3499583066210807</v>
      </c>
      <c r="AH208" s="11">
        <v>0.20154389502215236</v>
      </c>
      <c r="AI208" s="11">
        <v>46.763794607284737</v>
      </c>
      <c r="AJ208" s="11"/>
      <c r="AK208" s="11">
        <v>2.0970124780355039</v>
      </c>
    </row>
    <row r="209" spans="1:37" ht="15.75" x14ac:dyDescent="0.25">
      <c r="A209" s="32">
        <v>188</v>
      </c>
      <c r="B209" s="30"/>
      <c r="C209" s="3" t="s">
        <v>92</v>
      </c>
      <c r="H209" s="62">
        <f t="shared" si="6"/>
        <v>92.292708684782127</v>
      </c>
      <c r="I209" s="11">
        <v>2.8597013396312185</v>
      </c>
      <c r="J209" s="33"/>
      <c r="K209" s="33"/>
      <c r="L209" s="33"/>
      <c r="M209" s="33"/>
      <c r="N209" s="33"/>
      <c r="O209" s="33"/>
      <c r="P209" s="33"/>
      <c r="Q209" s="33"/>
      <c r="R209" s="33"/>
      <c r="S209" s="33"/>
      <c r="T209" s="11">
        <v>4.0621514147401605</v>
      </c>
      <c r="U209" s="11">
        <v>10.377406212307331</v>
      </c>
      <c r="V209" s="11">
        <v>3.3247088730189813</v>
      </c>
      <c r="W209" s="11">
        <v>2.9472773540531385</v>
      </c>
      <c r="X209" s="11">
        <v>3.6836051209912188</v>
      </c>
      <c r="Y209" s="11">
        <v>0.16134492690780661</v>
      </c>
      <c r="Z209" s="11">
        <v>0.26046993733618684</v>
      </c>
      <c r="AA209" s="11"/>
      <c r="AB209" s="11">
        <v>1.4343859233308041</v>
      </c>
      <c r="AC209" s="11"/>
      <c r="AD209" s="11"/>
      <c r="AE209" s="11"/>
      <c r="AF209" s="11">
        <v>0.90039447340427869</v>
      </c>
      <c r="AG209" s="11">
        <v>0.80227253306748414</v>
      </c>
      <c r="AH209" s="11">
        <v>9.8121940336794555E-2</v>
      </c>
      <c r="AI209" s="11">
        <v>69.790652255557262</v>
      </c>
      <c r="AJ209" s="11"/>
      <c r="AK209" s="11">
        <v>2.8680170658110757</v>
      </c>
    </row>
    <row r="210" spans="1:37" ht="15.75" x14ac:dyDescent="0.25">
      <c r="A210" s="34"/>
      <c r="B210" s="30" t="s">
        <v>140</v>
      </c>
      <c r="H210" s="62" t="str">
        <f t="shared" si="6"/>
        <v/>
      </c>
      <c r="I210" s="11" t="s">
        <v>1479</v>
      </c>
      <c r="J210" s="33"/>
      <c r="K210" s="33"/>
      <c r="L210" s="33"/>
      <c r="M210" s="33"/>
      <c r="N210" s="33"/>
      <c r="O210" s="33"/>
      <c r="P210" s="33"/>
      <c r="Q210" s="33"/>
      <c r="R210" s="33"/>
      <c r="S210" s="33"/>
      <c r="T210" s="11"/>
      <c r="U210" s="11"/>
      <c r="V210" s="11"/>
      <c r="W210" s="11"/>
      <c r="X210" s="11"/>
      <c r="Y210" s="11"/>
      <c r="Z210" s="11"/>
      <c r="AA210" s="11"/>
      <c r="AB210" s="11" t="s">
        <v>1479</v>
      </c>
      <c r="AC210" s="11"/>
      <c r="AD210" s="11"/>
      <c r="AE210" s="11"/>
      <c r="AF210" s="11"/>
      <c r="AG210" s="11"/>
      <c r="AH210" s="11"/>
      <c r="AI210" s="11"/>
      <c r="AJ210" s="11"/>
      <c r="AK210" s="11" t="s">
        <v>1479</v>
      </c>
    </row>
    <row r="211" spans="1:37" ht="15.75" x14ac:dyDescent="0.25">
      <c r="A211" s="32">
        <v>189</v>
      </c>
      <c r="B211" s="30"/>
      <c r="C211" s="3" t="s">
        <v>290</v>
      </c>
      <c r="H211" s="62">
        <f t="shared" si="6"/>
        <v>116.22820638934159</v>
      </c>
      <c r="I211" s="11">
        <v>3.7142349235460248</v>
      </c>
      <c r="J211" s="33"/>
      <c r="K211" s="33"/>
      <c r="L211" s="33"/>
      <c r="M211" s="33"/>
      <c r="N211" s="33"/>
      <c r="O211" s="33"/>
      <c r="P211" s="33"/>
      <c r="Q211" s="33"/>
      <c r="R211" s="33"/>
      <c r="S211" s="33"/>
      <c r="T211" s="11">
        <v>7.9362723392056198</v>
      </c>
      <c r="U211" s="11">
        <v>56.951170248702788</v>
      </c>
      <c r="V211" s="11">
        <v>14.16184682190706</v>
      </c>
      <c r="W211" s="11">
        <v>18.41504754026748</v>
      </c>
      <c r="X211" s="11">
        <v>19.283125398100914</v>
      </c>
      <c r="Y211" s="11">
        <v>1.0318917785429198</v>
      </c>
      <c r="Z211" s="11">
        <v>4.0592587098844115</v>
      </c>
      <c r="AA211" s="11"/>
      <c r="AB211" s="11">
        <v>10.228480134791635</v>
      </c>
      <c r="AC211" s="11"/>
      <c r="AD211" s="11"/>
      <c r="AE211" s="11"/>
      <c r="AF211" s="11">
        <v>1.1159715553219474</v>
      </c>
      <c r="AG211" s="11">
        <v>0.99973452333435775</v>
      </c>
      <c r="AH211" s="11">
        <v>0.11623703198758965</v>
      </c>
      <c r="AI211" s="11">
        <v>34.48956652164167</v>
      </c>
      <c r="AJ211" s="11"/>
      <c r="AK211" s="11">
        <v>1.7925106661319221</v>
      </c>
    </row>
    <row r="212" spans="1:37" ht="15.75" x14ac:dyDescent="0.25">
      <c r="A212" s="32">
        <v>190</v>
      </c>
      <c r="B212" s="30"/>
      <c r="C212" s="3" t="s">
        <v>291</v>
      </c>
      <c r="H212" s="62">
        <f t="shared" si="6"/>
        <v>128.93156634867398</v>
      </c>
      <c r="I212" s="11">
        <v>3.985572179619393</v>
      </c>
      <c r="J212" s="33"/>
      <c r="K212" s="33"/>
      <c r="L212" s="33"/>
      <c r="M212" s="33"/>
      <c r="N212" s="33"/>
      <c r="O212" s="33"/>
      <c r="P212" s="33"/>
      <c r="Q212" s="33"/>
      <c r="R212" s="33"/>
      <c r="S212" s="33"/>
      <c r="T212" s="11">
        <v>9.7242181161951713</v>
      </c>
      <c r="U212" s="11">
        <v>65.066852143631337</v>
      </c>
      <c r="V212" s="11">
        <v>14.607580381774085</v>
      </c>
      <c r="W212" s="11">
        <v>20.892523735596132</v>
      </c>
      <c r="X212" s="11">
        <v>25.06947454383296</v>
      </c>
      <c r="Y212" s="11">
        <v>0.67853422182062562</v>
      </c>
      <c r="Z212" s="11">
        <v>3.8187392606075328</v>
      </c>
      <c r="AA212" s="11"/>
      <c r="AB212" s="11">
        <v>11.075428783666851</v>
      </c>
      <c r="AC212" s="11"/>
      <c r="AD212" s="11"/>
      <c r="AE212" s="11"/>
      <c r="AF212" s="11">
        <v>1.1267578257274857</v>
      </c>
      <c r="AG212" s="11">
        <v>1.0105738135203375</v>
      </c>
      <c r="AH212" s="11">
        <v>0.11618401220714832</v>
      </c>
      <c r="AI212" s="11">
        <v>35.90972514312103</v>
      </c>
      <c r="AJ212" s="11"/>
      <c r="AK212" s="11">
        <v>2.0430121567127015</v>
      </c>
    </row>
    <row r="213" spans="1:37" ht="15.75" x14ac:dyDescent="0.25">
      <c r="A213" s="32">
        <v>191</v>
      </c>
      <c r="B213" s="30"/>
      <c r="C213" s="3" t="s">
        <v>292</v>
      </c>
      <c r="H213" s="62">
        <f t="shared" si="6"/>
        <v>112.8130864729163</v>
      </c>
      <c r="I213" s="11">
        <v>6.9933238131940101</v>
      </c>
      <c r="J213" s="33"/>
      <c r="K213" s="33"/>
      <c r="L213" s="33"/>
      <c r="M213" s="33"/>
      <c r="N213" s="33"/>
      <c r="O213" s="33"/>
      <c r="P213" s="33"/>
      <c r="Q213" s="33"/>
      <c r="R213" s="33"/>
      <c r="S213" s="33"/>
      <c r="T213" s="11">
        <v>9.748680588533885</v>
      </c>
      <c r="U213" s="11">
        <v>20.294931784799488</v>
      </c>
      <c r="V213" s="11">
        <v>7.4860299323494353</v>
      </c>
      <c r="W213" s="11">
        <v>5.2619692245411533</v>
      </c>
      <c r="X213" s="11">
        <v>6.6550035263449487</v>
      </c>
      <c r="Y213" s="11">
        <v>0.52068406655168464</v>
      </c>
      <c r="Z213" s="11">
        <v>0.37124503501226425</v>
      </c>
      <c r="AA213" s="11"/>
      <c r="AB213" s="11">
        <v>5.1069121035197647</v>
      </c>
      <c r="AC213" s="11"/>
      <c r="AD213" s="11"/>
      <c r="AE213" s="11"/>
      <c r="AF213" s="11">
        <v>1.2062061125337948</v>
      </c>
      <c r="AG213" s="11">
        <v>0.99892822644168888</v>
      </c>
      <c r="AH213" s="11">
        <v>0.20727788609210598</v>
      </c>
      <c r="AI213" s="11">
        <v>66.646015307995825</v>
      </c>
      <c r="AJ213" s="11"/>
      <c r="AK213" s="11">
        <v>2.8170167623395397</v>
      </c>
    </row>
    <row r="214" spans="1:37" ht="15.75" x14ac:dyDescent="0.25">
      <c r="A214" s="32">
        <v>192</v>
      </c>
      <c r="B214" s="30"/>
      <c r="C214" s="3" t="s">
        <v>293</v>
      </c>
      <c r="H214" s="62">
        <f t="shared" si="6"/>
        <v>118.50486387678399</v>
      </c>
      <c r="I214" s="11">
        <v>4.7679345558426496</v>
      </c>
      <c r="J214" s="33"/>
      <c r="K214" s="33"/>
      <c r="L214" s="33"/>
      <c r="M214" s="33"/>
      <c r="N214" s="33"/>
      <c r="O214" s="33"/>
      <c r="P214" s="33"/>
      <c r="Q214" s="33"/>
      <c r="R214" s="33"/>
      <c r="S214" s="33"/>
      <c r="T214" s="11">
        <v>11.344282298541863</v>
      </c>
      <c r="U214" s="11">
        <v>29.103530426782026</v>
      </c>
      <c r="V214" s="11">
        <v>8.3537399864670583</v>
      </c>
      <c r="W214" s="11">
        <v>8.9019787874517657</v>
      </c>
      <c r="X214" s="11">
        <v>10.64419626470492</v>
      </c>
      <c r="Y214" s="11">
        <v>0.60011948775031576</v>
      </c>
      <c r="Z214" s="11">
        <v>0.60349590040796708</v>
      </c>
      <c r="AA214" s="11"/>
      <c r="AB214" s="11">
        <v>6.662880736494337</v>
      </c>
      <c r="AC214" s="11"/>
      <c r="AD214" s="11"/>
      <c r="AE214" s="11"/>
      <c r="AF214" s="11">
        <v>1.6051200307938622</v>
      </c>
      <c r="AG214" s="11">
        <v>1.3876702016393043</v>
      </c>
      <c r="AH214" s="11">
        <v>0.21744982915455785</v>
      </c>
      <c r="AI214" s="11">
        <v>62.284099542023483</v>
      </c>
      <c r="AJ214" s="11"/>
      <c r="AK214" s="11">
        <v>2.7370162863057579</v>
      </c>
    </row>
    <row r="215" spans="1:37" ht="15.75" x14ac:dyDescent="0.25">
      <c r="A215" s="32">
        <v>193</v>
      </c>
      <c r="B215" s="30"/>
      <c r="C215" s="3" t="s">
        <v>294</v>
      </c>
      <c r="H215" s="62">
        <f t="shared" si="6"/>
        <v>92.483100974325069</v>
      </c>
      <c r="I215" s="11">
        <v>4.0830364160615593</v>
      </c>
      <c r="J215" s="33"/>
      <c r="K215" s="33"/>
      <c r="L215" s="33"/>
      <c r="M215" s="33"/>
      <c r="N215" s="33"/>
      <c r="O215" s="33"/>
      <c r="P215" s="33"/>
      <c r="Q215" s="33"/>
      <c r="R215" s="33"/>
      <c r="S215" s="33"/>
      <c r="T215" s="11">
        <v>5.3347422200805319</v>
      </c>
      <c r="U215" s="11">
        <v>8.6675656434637709</v>
      </c>
      <c r="V215" s="11">
        <v>4.6539769555242589</v>
      </c>
      <c r="W215" s="11">
        <v>1.7718975826391656</v>
      </c>
      <c r="X215" s="11">
        <v>1.9695927162291575</v>
      </c>
      <c r="Y215" s="11">
        <v>0.1354637630156097</v>
      </c>
      <c r="Z215" s="11">
        <v>0.13663462605557927</v>
      </c>
      <c r="AA215" s="11"/>
      <c r="AB215" s="11">
        <v>2.1763337254064195</v>
      </c>
      <c r="AC215" s="11"/>
      <c r="AD215" s="11"/>
      <c r="AE215" s="11"/>
      <c r="AF215" s="11">
        <v>0.94047271896448348</v>
      </c>
      <c r="AG215" s="11">
        <v>0.78031370812016387</v>
      </c>
      <c r="AH215" s="11">
        <v>0.16015901084431966</v>
      </c>
      <c r="AI215" s="11">
        <v>68.471933535612138</v>
      </c>
      <c r="AJ215" s="11"/>
      <c r="AK215" s="11">
        <v>2.8090167147361615</v>
      </c>
    </row>
    <row r="216" spans="1:37" ht="25.5" customHeight="1" x14ac:dyDescent="0.25">
      <c r="A216" s="32">
        <v>194</v>
      </c>
      <c r="B216" s="30"/>
      <c r="C216" s="3" t="s">
        <v>295</v>
      </c>
      <c r="H216" s="62">
        <f t="shared" si="6"/>
        <v>118.75532807957978</v>
      </c>
      <c r="I216" s="11">
        <v>5.3306051273681447</v>
      </c>
      <c r="J216" s="33"/>
      <c r="K216" s="33"/>
      <c r="L216" s="33"/>
      <c r="M216" s="33"/>
      <c r="N216" s="33"/>
      <c r="O216" s="33"/>
      <c r="P216" s="33"/>
      <c r="Q216" s="33"/>
      <c r="R216" s="33"/>
      <c r="S216" s="33"/>
      <c r="T216" s="11">
        <v>18.682208966852205</v>
      </c>
      <c r="U216" s="11">
        <v>27.378868259065108</v>
      </c>
      <c r="V216" s="11">
        <v>6.8897768379854556</v>
      </c>
      <c r="W216" s="11">
        <v>8.7048779941222794</v>
      </c>
      <c r="X216" s="11">
        <v>9.9640953772297252</v>
      </c>
      <c r="Y216" s="11">
        <v>0.6802345185830162</v>
      </c>
      <c r="Z216" s="11">
        <v>1.1398835311446349</v>
      </c>
      <c r="AA216" s="11"/>
      <c r="AB216" s="11">
        <v>4.6512969647027536</v>
      </c>
      <c r="AC216" s="11"/>
      <c r="AD216" s="11"/>
      <c r="AE216" s="11"/>
      <c r="AF216" s="11">
        <v>2.3481504546092289</v>
      </c>
      <c r="AG216" s="11">
        <v>1.8726690636111882</v>
      </c>
      <c r="AH216" s="11">
        <v>0.47548139099804049</v>
      </c>
      <c r="AI216" s="11">
        <v>57.922183776051156</v>
      </c>
      <c r="AJ216" s="11"/>
      <c r="AK216" s="11">
        <v>2.4420145309311878</v>
      </c>
    </row>
    <row r="217" spans="1:37" ht="15.75" x14ac:dyDescent="0.25">
      <c r="A217" s="32">
        <v>195</v>
      </c>
      <c r="B217" s="30"/>
      <c r="C217" s="3" t="s">
        <v>128</v>
      </c>
      <c r="H217" s="62">
        <f t="shared" si="6"/>
        <v>110.83065816670816</v>
      </c>
      <c r="I217" s="11">
        <v>2.5920719621181507</v>
      </c>
      <c r="J217" s="33"/>
      <c r="K217" s="33"/>
      <c r="L217" s="33"/>
      <c r="M217" s="33"/>
      <c r="N217" s="33"/>
      <c r="O217" s="33"/>
      <c r="P217" s="33"/>
      <c r="Q217" s="33"/>
      <c r="R217" s="33"/>
      <c r="S217" s="33"/>
      <c r="T217" s="11">
        <v>7.968759321167088</v>
      </c>
      <c r="U217" s="11">
        <v>37.903808305117479</v>
      </c>
      <c r="V217" s="11">
        <v>9.5086474721626075</v>
      </c>
      <c r="W217" s="11">
        <v>12.47756288426527</v>
      </c>
      <c r="X217" s="11">
        <v>13.780980347131569</v>
      </c>
      <c r="Y217" s="11">
        <v>0.35408934612227538</v>
      </c>
      <c r="Z217" s="11">
        <v>1.7825282554357589</v>
      </c>
      <c r="AA217" s="11"/>
      <c r="AB217" s="11">
        <v>7.0929997948221937</v>
      </c>
      <c r="AC217" s="11"/>
      <c r="AD217" s="11"/>
      <c r="AE217" s="11"/>
      <c r="AF217" s="11">
        <v>1.3325344695219761</v>
      </c>
      <c r="AG217" s="11">
        <v>1.2110543703574084</v>
      </c>
      <c r="AH217" s="11">
        <v>0.12148009916456776</v>
      </c>
      <c r="AI217" s="11">
        <v>51.531469979394025</v>
      </c>
      <c r="AJ217" s="11"/>
      <c r="AK217" s="11">
        <v>2.409014334567253</v>
      </c>
    </row>
    <row r="218" spans="1:37" ht="15.75" x14ac:dyDescent="0.25">
      <c r="A218" s="32">
        <v>196</v>
      </c>
      <c r="B218" s="30"/>
      <c r="C218" s="3" t="s">
        <v>296</v>
      </c>
      <c r="H218" s="62">
        <f t="shared" si="6"/>
        <v>101.7169951732734</v>
      </c>
      <c r="I218" s="11">
        <v>3.2032098033961351</v>
      </c>
      <c r="J218" s="33"/>
      <c r="K218" s="33"/>
      <c r="L218" s="33"/>
      <c r="M218" s="33"/>
      <c r="N218" s="33"/>
      <c r="O218" s="33"/>
      <c r="P218" s="33"/>
      <c r="Q218" s="33"/>
      <c r="R218" s="33"/>
      <c r="S218" s="33"/>
      <c r="T218" s="11">
        <v>6.0317248440575613</v>
      </c>
      <c r="U218" s="11">
        <v>33.552054008399274</v>
      </c>
      <c r="V218" s="11">
        <v>9.2921803496165811</v>
      </c>
      <c r="W218" s="11">
        <v>12.668735547116301</v>
      </c>
      <c r="X218" s="11">
        <v>9.8795285214907071</v>
      </c>
      <c r="Y218" s="11">
        <v>0.23511566181197621</v>
      </c>
      <c r="Z218" s="11">
        <v>1.4764939283637124</v>
      </c>
      <c r="AA218" s="11"/>
      <c r="AB218" s="11">
        <v>6.228648118006662</v>
      </c>
      <c r="AC218" s="11"/>
      <c r="AD218" s="11"/>
      <c r="AE218" s="11"/>
      <c r="AF218" s="11">
        <v>1.3149324333497279</v>
      </c>
      <c r="AG218" s="11">
        <v>1.1773775222335712</v>
      </c>
      <c r="AH218" s="11">
        <v>0.13755491111615681</v>
      </c>
      <c r="AI218" s="11">
        <v>49.09691234257226</v>
      </c>
      <c r="AJ218" s="11"/>
      <c r="AK218" s="11">
        <v>2.2895136234917914</v>
      </c>
    </row>
    <row r="219" spans="1:37" ht="15.75" x14ac:dyDescent="0.25">
      <c r="A219" s="32">
        <v>197</v>
      </c>
      <c r="B219" s="30"/>
      <c r="C219" s="3" t="s">
        <v>32</v>
      </c>
      <c r="H219" s="62">
        <f t="shared" si="6"/>
        <v>102.26797235975509</v>
      </c>
      <c r="I219" s="11">
        <v>4.302728220759322</v>
      </c>
      <c r="J219" s="33"/>
      <c r="K219" s="33"/>
      <c r="L219" s="33"/>
      <c r="M219" s="33"/>
      <c r="N219" s="33"/>
      <c r="O219" s="33"/>
      <c r="P219" s="33"/>
      <c r="Q219" s="33"/>
      <c r="R219" s="33"/>
      <c r="S219" s="33"/>
      <c r="T219" s="11">
        <v>6.0790649312667062</v>
      </c>
      <c r="U219" s="11">
        <v>12.140634317741853</v>
      </c>
      <c r="V219" s="11">
        <v>4.9783938323238273</v>
      </c>
      <c r="W219" s="11">
        <v>3.0779609414403506</v>
      </c>
      <c r="X219" s="11">
        <v>3.6587675524172556</v>
      </c>
      <c r="Y219" s="11">
        <v>0.20904359633717559</v>
      </c>
      <c r="Z219" s="11">
        <v>0.21646839522324349</v>
      </c>
      <c r="AA219" s="11"/>
      <c r="AB219" s="11">
        <v>2.5531801815391981</v>
      </c>
      <c r="AC219" s="11"/>
      <c r="AD219" s="11"/>
      <c r="AE219" s="11"/>
      <c r="AF219" s="11">
        <v>1.2671791184339616</v>
      </c>
      <c r="AG219" s="11">
        <v>1.067962202664513</v>
      </c>
      <c r="AH219" s="11">
        <v>0.19921691576944864</v>
      </c>
      <c r="AI219" s="11">
        <v>73.138169006187184</v>
      </c>
      <c r="AJ219" s="11"/>
      <c r="AK219" s="11">
        <v>2.7870165838268717</v>
      </c>
    </row>
    <row r="220" spans="1:37" ht="15.75" x14ac:dyDescent="0.25">
      <c r="A220" s="32">
        <v>198</v>
      </c>
      <c r="B220" s="30"/>
      <c r="C220" s="3" t="s">
        <v>63</v>
      </c>
      <c r="H220" s="62">
        <f t="shared" si="6"/>
        <v>95.446268326315803</v>
      </c>
      <c r="I220" s="11">
        <v>3.0325149653880481</v>
      </c>
      <c r="J220" s="33"/>
      <c r="K220" s="33"/>
      <c r="L220" s="33"/>
      <c r="M220" s="33"/>
      <c r="N220" s="33"/>
      <c r="O220" s="33"/>
      <c r="P220" s="33"/>
      <c r="Q220" s="33"/>
      <c r="R220" s="33"/>
      <c r="S220" s="33"/>
      <c r="T220" s="11">
        <v>7.0068478052960259</v>
      </c>
      <c r="U220" s="11">
        <v>18.327860242137916</v>
      </c>
      <c r="V220" s="11">
        <v>4.3610257502466547</v>
      </c>
      <c r="W220" s="11">
        <v>5.237437098499357</v>
      </c>
      <c r="X220" s="11">
        <v>8.0077372313838779</v>
      </c>
      <c r="Y220" s="11">
        <v>0.32288330075265159</v>
      </c>
      <c r="Z220" s="11">
        <v>0.39877686125537487</v>
      </c>
      <c r="AA220" s="11"/>
      <c r="AB220" s="11">
        <v>3.3264263625305861</v>
      </c>
      <c r="AC220" s="11"/>
      <c r="AD220" s="11"/>
      <c r="AE220" s="11"/>
      <c r="AF220" s="11">
        <v>1.252682679034504</v>
      </c>
      <c r="AG220" s="11">
        <v>1.0548108947318082</v>
      </c>
      <c r="AH220" s="11">
        <v>0.19787178430269581</v>
      </c>
      <c r="AI220" s="11">
        <v>60.052421708270202</v>
      </c>
      <c r="AJ220" s="11"/>
      <c r="AK220" s="11">
        <v>2.4475145636585101</v>
      </c>
    </row>
    <row r="221" spans="1:37" ht="25.5" customHeight="1" x14ac:dyDescent="0.25">
      <c r="A221" s="32">
        <v>199</v>
      </c>
      <c r="B221" s="30"/>
      <c r="C221" s="3" t="s">
        <v>297</v>
      </c>
      <c r="H221" s="62">
        <f t="shared" si="6"/>
        <v>97.860142110947308</v>
      </c>
      <c r="I221" s="11">
        <v>3.9371049098669015</v>
      </c>
      <c r="J221" s="33"/>
      <c r="K221" s="33"/>
      <c r="L221" s="33"/>
      <c r="M221" s="33"/>
      <c r="N221" s="33"/>
      <c r="O221" s="33"/>
      <c r="P221" s="33"/>
      <c r="Q221" s="33"/>
      <c r="R221" s="33"/>
      <c r="S221" s="33"/>
      <c r="T221" s="11">
        <v>6.0925346125602591</v>
      </c>
      <c r="U221" s="11">
        <v>15.482693599265081</v>
      </c>
      <c r="V221" s="11">
        <v>5.7102341393935028</v>
      </c>
      <c r="W221" s="11">
        <v>5.7158950076563126</v>
      </c>
      <c r="X221" s="11">
        <v>3.6593606200005446</v>
      </c>
      <c r="Y221" s="11">
        <v>0.18725536237600279</v>
      </c>
      <c r="Z221" s="11">
        <v>0.20994846983871732</v>
      </c>
      <c r="AA221" s="11"/>
      <c r="AB221" s="11">
        <v>1.6226982876636475</v>
      </c>
      <c r="AC221" s="11"/>
      <c r="AD221" s="11"/>
      <c r="AE221" s="11"/>
      <c r="AF221" s="11">
        <v>1.9836580104255943</v>
      </c>
      <c r="AG221" s="11">
        <v>1.7120141108776876</v>
      </c>
      <c r="AH221" s="11">
        <v>0.27164389954790674</v>
      </c>
      <c r="AI221" s="11">
        <v>65.935935997256138</v>
      </c>
      <c r="AJ221" s="11"/>
      <c r="AK221" s="11">
        <v>2.8055166939096834</v>
      </c>
    </row>
    <row r="222" spans="1:37" ht="15.75" x14ac:dyDescent="0.25">
      <c r="A222" s="32">
        <v>200</v>
      </c>
      <c r="B222" s="30"/>
      <c r="C222" s="3" t="s">
        <v>298</v>
      </c>
      <c r="H222" s="62">
        <f t="shared" si="6"/>
        <v>117.94458327549856</v>
      </c>
      <c r="I222" s="11">
        <v>5.0118599954166578</v>
      </c>
      <c r="J222" s="33"/>
      <c r="K222" s="33"/>
      <c r="L222" s="33"/>
      <c r="M222" s="33"/>
      <c r="N222" s="33"/>
      <c r="O222" s="33"/>
      <c r="P222" s="33"/>
      <c r="Q222" s="33"/>
      <c r="R222" s="33"/>
      <c r="S222" s="33"/>
      <c r="T222" s="11">
        <v>7.0526396248376582</v>
      </c>
      <c r="U222" s="11">
        <v>30.685155129362833</v>
      </c>
      <c r="V222" s="11">
        <v>12.214763947621316</v>
      </c>
      <c r="W222" s="11">
        <v>8.2881385666211109</v>
      </c>
      <c r="X222" s="11">
        <v>8.6124383571166838</v>
      </c>
      <c r="Y222" s="11">
        <v>0.33233165641431911</v>
      </c>
      <c r="Z222" s="11">
        <v>1.2374826015894027</v>
      </c>
      <c r="AA222" s="11"/>
      <c r="AB222" s="11">
        <v>4.536425378278043</v>
      </c>
      <c r="AC222" s="11"/>
      <c r="AD222" s="11"/>
      <c r="AE222" s="11"/>
      <c r="AF222" s="11">
        <v>1.4197296034033156</v>
      </c>
      <c r="AG222" s="11">
        <v>1.1381729686084481</v>
      </c>
      <c r="AH222" s="11">
        <v>0.28155663479486753</v>
      </c>
      <c r="AI222" s="11">
        <v>66.240255701858857</v>
      </c>
      <c r="AJ222" s="11"/>
      <c r="AK222" s="11">
        <v>2.9985178423411822</v>
      </c>
    </row>
    <row r="223" spans="1:37" ht="15.75" x14ac:dyDescent="0.25">
      <c r="A223" s="32">
        <v>201</v>
      </c>
      <c r="B223" s="30"/>
      <c r="C223" s="3" t="s">
        <v>299</v>
      </c>
      <c r="H223" s="62">
        <f t="shared" si="6"/>
        <v>94.635857609296636</v>
      </c>
      <c r="I223" s="11">
        <v>4.1067403540006175</v>
      </c>
      <c r="J223" s="33"/>
      <c r="K223" s="33"/>
      <c r="L223" s="33"/>
      <c r="M223" s="33"/>
      <c r="N223" s="33"/>
      <c r="O223" s="33"/>
      <c r="P223" s="33"/>
      <c r="Q223" s="33"/>
      <c r="R223" s="33"/>
      <c r="S223" s="33"/>
      <c r="T223" s="11">
        <v>5.2737244946292856</v>
      </c>
      <c r="U223" s="11">
        <v>22.003045330659091</v>
      </c>
      <c r="V223" s="11">
        <v>8.403485120861939</v>
      </c>
      <c r="W223" s="11">
        <v>5.5325378555970781</v>
      </c>
      <c r="X223" s="11">
        <v>7.1098367283160844</v>
      </c>
      <c r="Y223" s="11">
        <v>0.17861515674735776</v>
      </c>
      <c r="Z223" s="11">
        <v>0.77857046913663441</v>
      </c>
      <c r="AA223" s="11"/>
      <c r="AB223" s="11">
        <v>3.166595664813546</v>
      </c>
      <c r="AC223" s="11"/>
      <c r="AD223" s="11"/>
      <c r="AE223" s="11"/>
      <c r="AF223" s="11">
        <v>1.1415906748238791</v>
      </c>
      <c r="AG223" s="11">
        <v>0.9431690557610507</v>
      </c>
      <c r="AH223" s="11">
        <v>0.19842161906282837</v>
      </c>
      <c r="AI223" s="11">
        <v>56.299145351503313</v>
      </c>
      <c r="AJ223" s="11"/>
      <c r="AK223" s="11">
        <v>2.6450157388669089</v>
      </c>
    </row>
    <row r="224" spans="1:37" ht="15.75" x14ac:dyDescent="0.25">
      <c r="A224" s="32">
        <v>202</v>
      </c>
      <c r="B224" s="30"/>
      <c r="C224" s="3" t="s">
        <v>300</v>
      </c>
      <c r="H224" s="62">
        <f t="shared" si="6"/>
        <v>138.60537646357622</v>
      </c>
      <c r="I224" s="11">
        <v>5.6235275336318278</v>
      </c>
      <c r="J224" s="33"/>
      <c r="K224" s="33"/>
      <c r="L224" s="33"/>
      <c r="M224" s="33"/>
      <c r="N224" s="33"/>
      <c r="O224" s="33"/>
      <c r="P224" s="33"/>
      <c r="Q224" s="33"/>
      <c r="R224" s="33"/>
      <c r="S224" s="33"/>
      <c r="T224" s="11">
        <v>22.532505414621113</v>
      </c>
      <c r="U224" s="11">
        <v>31.985448169660515</v>
      </c>
      <c r="V224" s="11">
        <v>9.0033309830105228</v>
      </c>
      <c r="W224" s="11">
        <v>11.474587604777946</v>
      </c>
      <c r="X224" s="11">
        <v>10.079993000705672</v>
      </c>
      <c r="Y224" s="11">
        <v>0.82265346259148864</v>
      </c>
      <c r="Z224" s="11">
        <v>0.60488311857488775</v>
      </c>
      <c r="AA224" s="11"/>
      <c r="AB224" s="11">
        <v>8.0498943286584197</v>
      </c>
      <c r="AC224" s="11"/>
      <c r="AD224" s="11"/>
      <c r="AE224" s="11"/>
      <c r="AF224" s="11">
        <v>2.274748398799824</v>
      </c>
      <c r="AG224" s="11">
        <v>1.9488849008161335</v>
      </c>
      <c r="AH224" s="11">
        <v>0.3258634979836903</v>
      </c>
      <c r="AI224" s="11">
        <v>65.428736489584935</v>
      </c>
      <c r="AJ224" s="11"/>
      <c r="AK224" s="11">
        <v>2.7105161286195676</v>
      </c>
    </row>
    <row r="225" spans="1:37" ht="15.75" x14ac:dyDescent="0.25">
      <c r="A225" s="32">
        <v>203</v>
      </c>
      <c r="B225" s="30"/>
      <c r="C225" s="3" t="s">
        <v>301</v>
      </c>
      <c r="H225" s="62">
        <f t="shared" si="6"/>
        <v>187.10431232778572</v>
      </c>
      <c r="I225" s="11">
        <v>10.218648463717649</v>
      </c>
      <c r="J225" s="33"/>
      <c r="K225" s="33"/>
      <c r="L225" s="33"/>
      <c r="M225" s="33"/>
      <c r="N225" s="33"/>
      <c r="O225" s="33"/>
      <c r="P225" s="33"/>
      <c r="Q225" s="33"/>
      <c r="R225" s="33"/>
      <c r="S225" s="33"/>
      <c r="T225" s="11">
        <v>13.379569731106386</v>
      </c>
      <c r="U225" s="11">
        <v>29.028153573229552</v>
      </c>
      <c r="V225" s="11">
        <v>11.299239410447548</v>
      </c>
      <c r="W225" s="11">
        <v>8.7815491604048095</v>
      </c>
      <c r="X225" s="11">
        <v>7.8509561249775164</v>
      </c>
      <c r="Y225" s="11">
        <v>0.67658193496919816</v>
      </c>
      <c r="Z225" s="11">
        <v>0.41982694243047991</v>
      </c>
      <c r="AA225" s="11"/>
      <c r="AB225" s="11">
        <v>4.2389238384212966</v>
      </c>
      <c r="AC225" s="11"/>
      <c r="AD225" s="11"/>
      <c r="AE225" s="11"/>
      <c r="AF225" s="11">
        <v>2.6138282138354665</v>
      </c>
      <c r="AG225" s="11">
        <v>2.0843000296119696</v>
      </c>
      <c r="AH225" s="11">
        <v>0.52952818422349668</v>
      </c>
      <c r="AI225" s="11">
        <v>122.94516065949914</v>
      </c>
      <c r="AJ225" s="11"/>
      <c r="AK225" s="11">
        <v>4.6800278479762314</v>
      </c>
    </row>
    <row r="226" spans="1:37" ht="25.5" customHeight="1" x14ac:dyDescent="0.25">
      <c r="A226" s="32">
        <v>204</v>
      </c>
      <c r="B226" s="30"/>
      <c r="C226" s="3" t="s">
        <v>302</v>
      </c>
      <c r="H226" s="62">
        <f t="shared" si="6"/>
        <v>139.72442079882848</v>
      </c>
      <c r="I226" s="11">
        <v>4.3285509464471232</v>
      </c>
      <c r="J226" s="33"/>
      <c r="K226" s="33"/>
      <c r="L226" s="33"/>
      <c r="M226" s="33"/>
      <c r="N226" s="33"/>
      <c r="O226" s="33"/>
      <c r="P226" s="33"/>
      <c r="Q226" s="33"/>
      <c r="R226" s="33"/>
      <c r="S226" s="33"/>
      <c r="T226" s="11">
        <v>11.144214424364419</v>
      </c>
      <c r="U226" s="11">
        <v>37.197301910736535</v>
      </c>
      <c r="V226" s="11">
        <v>11.17247439621258</v>
      </c>
      <c r="W226" s="11">
        <v>13.219327528275905</v>
      </c>
      <c r="X226" s="11">
        <v>11.436043302573037</v>
      </c>
      <c r="Y226" s="11">
        <v>0.60939348663320525</v>
      </c>
      <c r="Z226" s="11">
        <v>0.76006319704181091</v>
      </c>
      <c r="AA226" s="11"/>
      <c r="AB226" s="11">
        <v>5.4168871025135834</v>
      </c>
      <c r="AC226" s="11"/>
      <c r="AD226" s="11"/>
      <c r="AE226" s="11"/>
      <c r="AF226" s="11">
        <v>2.2880208091810412</v>
      </c>
      <c r="AG226" s="11">
        <v>1.8695828108511792</v>
      </c>
      <c r="AH226" s="11">
        <v>0.41843799832986195</v>
      </c>
      <c r="AI226" s="11">
        <v>76.079926150680151</v>
      </c>
      <c r="AJ226" s="11"/>
      <c r="AK226" s="11">
        <v>3.2695194549056179</v>
      </c>
    </row>
    <row r="227" spans="1:37" ht="15.75" x14ac:dyDescent="0.25">
      <c r="A227" s="32">
        <v>205</v>
      </c>
      <c r="B227" s="30"/>
      <c r="C227" s="3" t="s">
        <v>83</v>
      </c>
      <c r="H227" s="62">
        <f t="shared" si="6"/>
        <v>119.13559417606425</v>
      </c>
      <c r="I227" s="11">
        <v>4.3290806433843088</v>
      </c>
      <c r="J227" s="33"/>
      <c r="K227" s="33"/>
      <c r="L227" s="33"/>
      <c r="M227" s="33"/>
      <c r="N227" s="33"/>
      <c r="O227" s="33"/>
      <c r="P227" s="33"/>
      <c r="Q227" s="33"/>
      <c r="R227" s="33"/>
      <c r="S227" s="33"/>
      <c r="T227" s="11">
        <v>7.5989526494056756</v>
      </c>
      <c r="U227" s="11">
        <v>21.045462629483282</v>
      </c>
      <c r="V227" s="11">
        <v>5.6433982226467183</v>
      </c>
      <c r="W227" s="11">
        <v>6.1799322112633819</v>
      </c>
      <c r="X227" s="11">
        <v>8.3194260633326458</v>
      </c>
      <c r="Y227" s="11">
        <v>0.47375663951603475</v>
      </c>
      <c r="Z227" s="11">
        <v>0.42894949272450361</v>
      </c>
      <c r="AA227" s="11"/>
      <c r="AB227" s="11">
        <v>3.122278531885236</v>
      </c>
      <c r="AC227" s="11"/>
      <c r="AD227" s="11"/>
      <c r="AE227" s="11"/>
      <c r="AF227" s="11">
        <v>1.5412574759101358</v>
      </c>
      <c r="AG227" s="11">
        <v>1.3788519973315605</v>
      </c>
      <c r="AH227" s="11">
        <v>0.1624054785785754</v>
      </c>
      <c r="AI227" s="11">
        <v>78.413043885967681</v>
      </c>
      <c r="AJ227" s="11"/>
      <c r="AK227" s="11">
        <v>3.0855183600279199</v>
      </c>
    </row>
    <row r="228" spans="1:37" ht="15.75" x14ac:dyDescent="0.25">
      <c r="A228" s="32">
        <v>206</v>
      </c>
      <c r="B228" s="30"/>
      <c r="C228" s="3" t="s">
        <v>303</v>
      </c>
      <c r="H228" s="62">
        <f t="shared" si="6"/>
        <v>83.961821992955009</v>
      </c>
      <c r="I228" s="11">
        <v>3.1289198079558425</v>
      </c>
      <c r="J228" s="33"/>
      <c r="K228" s="33"/>
      <c r="L228" s="33"/>
      <c r="M228" s="33"/>
      <c r="N228" s="33"/>
      <c r="O228" s="33"/>
      <c r="P228" s="33"/>
      <c r="Q228" s="33"/>
      <c r="R228" s="33"/>
      <c r="S228" s="33"/>
      <c r="T228" s="11">
        <v>7.5156860514902721</v>
      </c>
      <c r="U228" s="11">
        <v>27.00921152522011</v>
      </c>
      <c r="V228" s="11">
        <v>6.3909611840596359</v>
      </c>
      <c r="W228" s="11">
        <v>7.0985455360436811</v>
      </c>
      <c r="X228" s="11">
        <v>11.940146930336978</v>
      </c>
      <c r="Y228" s="11">
        <v>0.39288691109344093</v>
      </c>
      <c r="Z228" s="11">
        <v>1.1866709636863755</v>
      </c>
      <c r="AA228" s="11"/>
      <c r="AB228" s="11">
        <v>3.4216376838354639</v>
      </c>
      <c r="AC228" s="11"/>
      <c r="AD228" s="11"/>
      <c r="AE228" s="11"/>
      <c r="AF228" s="11">
        <v>1.0965348753180755</v>
      </c>
      <c r="AG228" s="11">
        <v>0.90972851556304701</v>
      </c>
      <c r="AH228" s="11">
        <v>0.18680635975502852</v>
      </c>
      <c r="AI228" s="11">
        <v>39.967321204490638</v>
      </c>
      <c r="AJ228" s="11"/>
      <c r="AK228" s="11">
        <v>1.8225108446445901</v>
      </c>
    </row>
    <row r="229" spans="1:37" ht="15.75" x14ac:dyDescent="0.25">
      <c r="A229" s="32">
        <v>207</v>
      </c>
      <c r="B229" s="30"/>
      <c r="C229" s="3" t="s">
        <v>304</v>
      </c>
      <c r="H229" s="62">
        <f t="shared" si="6"/>
        <v>97.227597088832795</v>
      </c>
      <c r="I229" s="11">
        <v>4.6457069875870518</v>
      </c>
      <c r="J229" s="33"/>
      <c r="K229" s="33"/>
      <c r="L229" s="33"/>
      <c r="M229" s="33"/>
      <c r="N229" s="33"/>
      <c r="O229" s="33"/>
      <c r="P229" s="33"/>
      <c r="Q229" s="33"/>
      <c r="R229" s="33"/>
      <c r="S229" s="33"/>
      <c r="T229" s="11">
        <v>8.7500690643048191</v>
      </c>
      <c r="U229" s="11">
        <v>14.269836029154344</v>
      </c>
      <c r="V229" s="11">
        <v>5.0194656714824131</v>
      </c>
      <c r="W229" s="11">
        <v>4.3718676874613314</v>
      </c>
      <c r="X229" s="11">
        <v>4.3364847154643371</v>
      </c>
      <c r="Y229" s="11">
        <v>0.228645370838927</v>
      </c>
      <c r="Z229" s="11">
        <v>0.31337258390733364</v>
      </c>
      <c r="AA229" s="11"/>
      <c r="AB229" s="11">
        <v>1.8854363123747278</v>
      </c>
      <c r="AC229" s="11"/>
      <c r="AD229" s="11"/>
      <c r="AE229" s="11"/>
      <c r="AF229" s="11">
        <v>1.3847144327577503</v>
      </c>
      <c r="AG229" s="11">
        <v>1.1453595794986267</v>
      </c>
      <c r="AH229" s="11">
        <v>0.23935485325912362</v>
      </c>
      <c r="AI229" s="11">
        <v>63.602818261968615</v>
      </c>
      <c r="AJ229" s="11"/>
      <c r="AK229" s="11">
        <v>2.6890160006854891</v>
      </c>
    </row>
    <row r="230" spans="1:37" ht="15.75" x14ac:dyDescent="0.25">
      <c r="A230" s="32">
        <v>208</v>
      </c>
      <c r="B230" s="30"/>
      <c r="C230" s="3" t="s">
        <v>305</v>
      </c>
      <c r="H230" s="62">
        <f t="shared" si="6"/>
        <v>94.313402492286713</v>
      </c>
      <c r="I230" s="11">
        <v>3.8875782462400412</v>
      </c>
      <c r="J230" s="33"/>
      <c r="K230" s="33"/>
      <c r="L230" s="33"/>
      <c r="M230" s="33"/>
      <c r="N230" s="33"/>
      <c r="O230" s="33"/>
      <c r="P230" s="33"/>
      <c r="Q230" s="33"/>
      <c r="R230" s="33"/>
      <c r="S230" s="33"/>
      <c r="T230" s="11">
        <v>5.6520045383179607</v>
      </c>
      <c r="U230" s="11">
        <v>15.685479441724503</v>
      </c>
      <c r="V230" s="11">
        <v>5.0549237314352302</v>
      </c>
      <c r="W230" s="11">
        <v>4.2302467120681415</v>
      </c>
      <c r="X230" s="11">
        <v>5.828445490050604</v>
      </c>
      <c r="Y230" s="11">
        <v>0.22308758943072363</v>
      </c>
      <c r="Z230" s="11">
        <v>0.34877591873980479</v>
      </c>
      <c r="AA230" s="11"/>
      <c r="AB230" s="11">
        <v>2.4789259732140034</v>
      </c>
      <c r="AC230" s="11"/>
      <c r="AD230" s="11"/>
      <c r="AE230" s="11"/>
      <c r="AF230" s="11">
        <v>1.2490999564607004</v>
      </c>
      <c r="AG230" s="11">
        <v>1.0876291969743503</v>
      </c>
      <c r="AH230" s="11">
        <v>0.16147075948635009</v>
      </c>
      <c r="AI230" s="11">
        <v>62.791299049694686</v>
      </c>
      <c r="AJ230" s="11"/>
      <c r="AK230" s="11">
        <v>2.5690152866348162</v>
      </c>
    </row>
    <row r="231" spans="1:37" ht="25.5" customHeight="1" x14ac:dyDescent="0.25">
      <c r="A231" s="32">
        <v>209</v>
      </c>
      <c r="B231" s="30"/>
      <c r="C231" s="3" t="s">
        <v>306</v>
      </c>
      <c r="H231" s="62">
        <f t="shared" si="6"/>
        <v>120.16616685262792</v>
      </c>
      <c r="I231" s="11">
        <v>7.0133198725727688</v>
      </c>
      <c r="J231" s="33"/>
      <c r="K231" s="33"/>
      <c r="L231" s="33"/>
      <c r="M231" s="33"/>
      <c r="N231" s="33"/>
      <c r="O231" s="33"/>
      <c r="P231" s="33"/>
      <c r="Q231" s="33"/>
      <c r="R231" s="33"/>
      <c r="S231" s="33"/>
      <c r="T231" s="11">
        <v>23.986070135464512</v>
      </c>
      <c r="U231" s="11">
        <v>23.886191446899193</v>
      </c>
      <c r="V231" s="11">
        <v>6.323025674197055</v>
      </c>
      <c r="W231" s="11">
        <v>8.2096385631772382</v>
      </c>
      <c r="X231" s="11">
        <v>7.8515542832696745</v>
      </c>
      <c r="Y231" s="11">
        <v>0.88708401939746628</v>
      </c>
      <c r="Z231" s="11">
        <v>0.61488890685775799</v>
      </c>
      <c r="AA231" s="11"/>
      <c r="AB231" s="11">
        <v>3.8408908071626593</v>
      </c>
      <c r="AC231" s="11"/>
      <c r="AD231" s="11"/>
      <c r="AE231" s="11"/>
      <c r="AF231" s="11">
        <v>2.1652743432785071</v>
      </c>
      <c r="AG231" s="11">
        <v>1.7697860550974627</v>
      </c>
      <c r="AH231" s="11">
        <v>0.39548828818104437</v>
      </c>
      <c r="AI231" s="11">
        <v>56.704904957640274</v>
      </c>
      <c r="AJ231" s="11"/>
      <c r="AK231" s="11">
        <v>2.5695152896100271</v>
      </c>
    </row>
    <row r="232" spans="1:37" ht="15.75" x14ac:dyDescent="0.25">
      <c r="A232" s="32">
        <v>210</v>
      </c>
      <c r="B232" s="30"/>
      <c r="C232" s="3" t="s">
        <v>307</v>
      </c>
      <c r="H232" s="62">
        <f t="shared" si="6"/>
        <v>114.08217003650634</v>
      </c>
      <c r="I232" s="11">
        <v>4.7911087968445241</v>
      </c>
      <c r="J232" s="33"/>
      <c r="K232" s="33"/>
      <c r="L232" s="33"/>
      <c r="M232" s="33"/>
      <c r="N232" s="33"/>
      <c r="O232" s="33"/>
      <c r="P232" s="33"/>
      <c r="Q232" s="33"/>
      <c r="R232" s="33"/>
      <c r="S232" s="33"/>
      <c r="T232" s="11">
        <v>6.2956392381857729</v>
      </c>
      <c r="U232" s="11">
        <v>34.03823070487951</v>
      </c>
      <c r="V232" s="11">
        <v>10.173420235231937</v>
      </c>
      <c r="W232" s="11">
        <v>9.154649758799982</v>
      </c>
      <c r="X232" s="11">
        <v>12.998392036019734</v>
      </c>
      <c r="Y232" s="11">
        <v>0.36343461492933687</v>
      </c>
      <c r="Z232" s="11">
        <v>1.3483340598985218</v>
      </c>
      <c r="AA232" s="11"/>
      <c r="AB232" s="11">
        <v>5.9624990998192793</v>
      </c>
      <c r="AC232" s="11"/>
      <c r="AD232" s="11"/>
      <c r="AE232" s="11"/>
      <c r="AF232" s="11">
        <v>1.324093136929184</v>
      </c>
      <c r="AG232" s="11">
        <v>1.0860225405740842</v>
      </c>
      <c r="AH232" s="11">
        <v>0.23807059635509972</v>
      </c>
      <c r="AI232" s="11">
        <v>58.936582791393562</v>
      </c>
      <c r="AJ232" s="11"/>
      <c r="AK232" s="11">
        <v>2.7340162684544911</v>
      </c>
    </row>
    <row r="233" spans="1:37" ht="15.75" x14ac:dyDescent="0.25">
      <c r="A233" s="32">
        <v>211</v>
      </c>
      <c r="B233" s="30"/>
      <c r="C233" s="3" t="s">
        <v>308</v>
      </c>
      <c r="H233" s="62">
        <f t="shared" si="6"/>
        <v>79.661861701291187</v>
      </c>
      <c r="I233" s="11">
        <v>2.69165498630906</v>
      </c>
      <c r="J233" s="33"/>
      <c r="K233" s="33"/>
      <c r="L233" s="33"/>
      <c r="M233" s="33"/>
      <c r="N233" s="33"/>
      <c r="O233" s="33"/>
      <c r="P233" s="33"/>
      <c r="Q233" s="33"/>
      <c r="R233" s="33"/>
      <c r="S233" s="33"/>
      <c r="T233" s="11">
        <v>3.2434327572585566</v>
      </c>
      <c r="U233" s="11">
        <v>7.5135324870165476</v>
      </c>
      <c r="V233" s="11">
        <v>2.8680137442788509</v>
      </c>
      <c r="W233" s="11">
        <v>2.0720763218341469</v>
      </c>
      <c r="X233" s="11">
        <v>2.3122954192877287</v>
      </c>
      <c r="Y233" s="11">
        <v>0.10155582391353445</v>
      </c>
      <c r="Z233" s="11">
        <v>0.15959117770228701</v>
      </c>
      <c r="AA233" s="11"/>
      <c r="AB233" s="11">
        <v>0.99108955006917621</v>
      </c>
      <c r="AC233" s="11"/>
      <c r="AD233" s="11"/>
      <c r="AE233" s="11"/>
      <c r="AF233" s="11">
        <v>0.90167604895289433</v>
      </c>
      <c r="AG233" s="11">
        <v>0.73751109914189483</v>
      </c>
      <c r="AH233" s="11">
        <v>0.16416494981099952</v>
      </c>
      <c r="AI233" s="11">
        <v>61.675460132818046</v>
      </c>
      <c r="AJ233" s="11"/>
      <c r="AK233" s="11">
        <v>2.6450157388669089</v>
      </c>
    </row>
    <row r="234" spans="1:37" ht="15.75" x14ac:dyDescent="0.25">
      <c r="A234" s="32">
        <v>212</v>
      </c>
      <c r="B234" s="30"/>
      <c r="C234" s="3" t="s">
        <v>309</v>
      </c>
      <c r="H234" s="62">
        <f t="shared" si="6"/>
        <v>113.47715116831098</v>
      </c>
      <c r="I234" s="11">
        <v>5.3527199744956473</v>
      </c>
      <c r="J234" s="33"/>
      <c r="K234" s="33"/>
      <c r="L234" s="33"/>
      <c r="M234" s="33"/>
      <c r="N234" s="33"/>
      <c r="O234" s="33"/>
      <c r="P234" s="33"/>
      <c r="Q234" s="33"/>
      <c r="R234" s="33"/>
      <c r="S234" s="33"/>
      <c r="T234" s="11">
        <v>7.608667558576709</v>
      </c>
      <c r="U234" s="11">
        <v>18.141588659250932</v>
      </c>
      <c r="V234" s="11">
        <v>5.9145853748302786</v>
      </c>
      <c r="W234" s="11">
        <v>6.2525549913174956</v>
      </c>
      <c r="X234" s="11">
        <v>5.3744929807138808</v>
      </c>
      <c r="Y234" s="11">
        <v>0.28238289366466079</v>
      </c>
      <c r="Z234" s="11">
        <v>0.31757241872461578</v>
      </c>
      <c r="AA234" s="11"/>
      <c r="AB234" s="11">
        <v>2.8514874171339226</v>
      </c>
      <c r="AC234" s="11"/>
      <c r="AD234" s="11"/>
      <c r="AE234" s="11"/>
      <c r="AF234" s="11">
        <v>1.8968416782668964</v>
      </c>
      <c r="AG234" s="11">
        <v>1.6507474218050056</v>
      </c>
      <c r="AH234" s="11">
        <v>0.24609425646189095</v>
      </c>
      <c r="AI234" s="11">
        <v>74.558327627666557</v>
      </c>
      <c r="AJ234" s="11"/>
      <c r="AK234" s="11">
        <v>3.0675182529203182</v>
      </c>
    </row>
    <row r="235" spans="1:37" ht="15.75" x14ac:dyDescent="0.25">
      <c r="A235" s="32">
        <v>213</v>
      </c>
      <c r="B235" s="30"/>
      <c r="C235" s="3" t="s">
        <v>310</v>
      </c>
      <c r="H235" s="62">
        <f t="shared" si="6"/>
        <v>92.173412121294859</v>
      </c>
      <c r="I235" s="11">
        <v>4.3748994284508713</v>
      </c>
      <c r="J235" s="33"/>
      <c r="K235" s="33"/>
      <c r="L235" s="33"/>
      <c r="M235" s="33"/>
      <c r="N235" s="33"/>
      <c r="O235" s="33"/>
      <c r="P235" s="33"/>
      <c r="Q235" s="33"/>
      <c r="R235" s="33"/>
      <c r="S235" s="33"/>
      <c r="T235" s="11">
        <v>4.5890405722159908</v>
      </c>
      <c r="U235" s="11">
        <v>11.327587022786986</v>
      </c>
      <c r="V235" s="11">
        <v>4.3271865357143193</v>
      </c>
      <c r="W235" s="11">
        <v>3.5423799482126275</v>
      </c>
      <c r="X235" s="11">
        <v>3.1740111637115938</v>
      </c>
      <c r="Y235" s="11">
        <v>0.1179759053718903</v>
      </c>
      <c r="Z235" s="11">
        <v>0.16603346977655431</v>
      </c>
      <c r="AA235" s="11"/>
      <c r="AB235" s="11">
        <v>1.3610740567407478</v>
      </c>
      <c r="AC235" s="11"/>
      <c r="AD235" s="11"/>
      <c r="AE235" s="11"/>
      <c r="AF235" s="11">
        <v>1.1924011759639208</v>
      </c>
      <c r="AG235" s="11">
        <v>0.94803889899644744</v>
      </c>
      <c r="AH235" s="11">
        <v>0.24436227696747345</v>
      </c>
      <c r="AI235" s="11">
        <v>66.848895111064309</v>
      </c>
      <c r="AJ235" s="11"/>
      <c r="AK235" s="11">
        <v>2.4795147540720226</v>
      </c>
    </row>
    <row r="236" spans="1:37" ht="25.5" customHeight="1" x14ac:dyDescent="0.25">
      <c r="A236" s="32">
        <v>214</v>
      </c>
      <c r="B236" s="30"/>
      <c r="C236" s="3" t="s">
        <v>65</v>
      </c>
      <c r="H236" s="62">
        <f t="shared" si="6"/>
        <v>102.01033375789777</v>
      </c>
      <c r="I236" s="11">
        <v>5.0113302984794723</v>
      </c>
      <c r="J236" s="33"/>
      <c r="K236" s="33"/>
      <c r="L236" s="33"/>
      <c r="M236" s="33"/>
      <c r="N236" s="33"/>
      <c r="O236" s="33"/>
      <c r="P236" s="33"/>
      <c r="Q236" s="33"/>
      <c r="R236" s="33"/>
      <c r="S236" s="33"/>
      <c r="T236" s="11">
        <v>4.9859160097687303</v>
      </c>
      <c r="U236" s="11">
        <v>17.019719874118</v>
      </c>
      <c r="V236" s="11">
        <v>5.8272377193713316</v>
      </c>
      <c r="W236" s="11">
        <v>4.6170438626765229</v>
      </c>
      <c r="X236" s="11">
        <v>5.952929866712064</v>
      </c>
      <c r="Y236" s="11">
        <v>0.19491051583841248</v>
      </c>
      <c r="Z236" s="11">
        <v>0.42759790951966919</v>
      </c>
      <c r="AA236" s="11"/>
      <c r="AB236" s="11">
        <v>2.2704866847898892</v>
      </c>
      <c r="AC236" s="11"/>
      <c r="AD236" s="11"/>
      <c r="AE236" s="11"/>
      <c r="AF236" s="11">
        <v>1.2376115308328834</v>
      </c>
      <c r="AG236" s="11">
        <v>1.074884006180516</v>
      </c>
      <c r="AH236" s="11">
        <v>0.16272752465236734</v>
      </c>
      <c r="AI236" s="11">
        <v>68.776253240214857</v>
      </c>
      <c r="AJ236" s="11"/>
      <c r="AK236" s="11">
        <v>2.7090161196939344</v>
      </c>
    </row>
    <row r="237" spans="1:37" ht="15.75" x14ac:dyDescent="0.25">
      <c r="A237" s="32">
        <v>215</v>
      </c>
      <c r="B237" s="30"/>
      <c r="C237" s="3" t="s">
        <v>311</v>
      </c>
      <c r="H237" s="62">
        <f t="shared" si="6"/>
        <v>90.569044529615852</v>
      </c>
      <c r="I237" s="11">
        <v>3.8622852174894238</v>
      </c>
      <c r="J237" s="33"/>
      <c r="K237" s="33"/>
      <c r="L237" s="33"/>
      <c r="M237" s="33"/>
      <c r="N237" s="33"/>
      <c r="O237" s="33"/>
      <c r="P237" s="33"/>
      <c r="Q237" s="33"/>
      <c r="R237" s="33"/>
      <c r="S237" s="33"/>
      <c r="T237" s="11">
        <v>7.9907512752836549</v>
      </c>
      <c r="U237" s="11">
        <v>8.875426922666021</v>
      </c>
      <c r="V237" s="11">
        <v>3.4361406721392154</v>
      </c>
      <c r="W237" s="11">
        <v>3.0869905862975076</v>
      </c>
      <c r="X237" s="11">
        <v>2.0705681993315768</v>
      </c>
      <c r="Y237" s="11">
        <v>0.12086360997807613</v>
      </c>
      <c r="Z237" s="11">
        <v>0.16086385491964519</v>
      </c>
      <c r="AA237" s="11"/>
      <c r="AB237" s="11">
        <v>2.1168321283218892</v>
      </c>
      <c r="AC237" s="11"/>
      <c r="AD237" s="11"/>
      <c r="AE237" s="11"/>
      <c r="AF237" s="11">
        <v>1.5804156068384652</v>
      </c>
      <c r="AG237" s="11">
        <v>1.3211429893935405</v>
      </c>
      <c r="AH237" s="11">
        <v>0.25927261744492469</v>
      </c>
      <c r="AI237" s="11">
        <v>63.602818261968615</v>
      </c>
      <c r="AJ237" s="11"/>
      <c r="AK237" s="11">
        <v>2.5405151170477813</v>
      </c>
    </row>
    <row r="238" spans="1:37" ht="15.75" x14ac:dyDescent="0.25">
      <c r="A238" s="32">
        <v>216</v>
      </c>
      <c r="B238" s="30"/>
      <c r="C238" s="3" t="s">
        <v>312</v>
      </c>
      <c r="H238" s="62">
        <f t="shared" si="6"/>
        <v>133.48361436141568</v>
      </c>
      <c r="I238" s="11">
        <v>5.7931629777655429</v>
      </c>
      <c r="J238" s="33"/>
      <c r="K238" s="33"/>
      <c r="L238" s="33"/>
      <c r="M238" s="33"/>
      <c r="N238" s="33"/>
      <c r="O238" s="33"/>
      <c r="P238" s="33"/>
      <c r="Q238" s="33"/>
      <c r="R238" s="33"/>
      <c r="S238" s="33"/>
      <c r="T238" s="11">
        <v>17.294254573365162</v>
      </c>
      <c r="U238" s="11">
        <v>28.237219044926281</v>
      </c>
      <c r="V238" s="11">
        <v>8.01976530376513</v>
      </c>
      <c r="W238" s="11">
        <v>9.7098551948725085</v>
      </c>
      <c r="X238" s="11">
        <v>9.3455907943974541</v>
      </c>
      <c r="Y238" s="11">
        <v>0.55916346221851065</v>
      </c>
      <c r="Z238" s="11">
        <v>0.60284428967267978</v>
      </c>
      <c r="AA238" s="11"/>
      <c r="AB238" s="11">
        <v>4.5136390136948572</v>
      </c>
      <c r="AC238" s="11"/>
      <c r="AD238" s="11"/>
      <c r="AE238" s="11"/>
      <c r="AF238" s="11">
        <v>1.8340931375642928</v>
      </c>
      <c r="AG238" s="11">
        <v>1.6020157400946378</v>
      </c>
      <c r="AH238" s="11">
        <v>0.23207739746965511</v>
      </c>
      <c r="AI238" s="11">
        <v>73.036729104652949</v>
      </c>
      <c r="AJ238" s="11"/>
      <c r="AK238" s="11">
        <v>2.7745165094465931</v>
      </c>
    </row>
    <row r="239" spans="1:37" ht="15.75" x14ac:dyDescent="0.25">
      <c r="A239" s="32">
        <v>217</v>
      </c>
      <c r="B239" s="30"/>
      <c r="C239" s="3" t="s">
        <v>27</v>
      </c>
      <c r="H239" s="62">
        <f t="shared" si="6"/>
        <v>107.28049026174408</v>
      </c>
      <c r="I239" s="11">
        <v>6.0376181142767367</v>
      </c>
      <c r="J239" s="33"/>
      <c r="K239" s="33"/>
      <c r="L239" s="33"/>
      <c r="M239" s="33"/>
      <c r="N239" s="33"/>
      <c r="O239" s="33"/>
      <c r="P239" s="33"/>
      <c r="Q239" s="33"/>
      <c r="R239" s="33"/>
      <c r="S239" s="33"/>
      <c r="T239" s="11">
        <v>9.9415140624863714</v>
      </c>
      <c r="U239" s="11">
        <v>16.330964781564774</v>
      </c>
      <c r="V239" s="11">
        <v>5.9155207925850366</v>
      </c>
      <c r="W239" s="11">
        <v>5.225434479662451</v>
      </c>
      <c r="X239" s="11">
        <v>4.6391617200369923</v>
      </c>
      <c r="Y239" s="11">
        <v>0.24036290997914425</v>
      </c>
      <c r="Z239" s="11">
        <v>0.31048487930114782</v>
      </c>
      <c r="AA239" s="11"/>
      <c r="AB239" s="11">
        <v>2.6652582597011936</v>
      </c>
      <c r="AC239" s="11"/>
      <c r="AD239" s="11"/>
      <c r="AE239" s="11"/>
      <c r="AF239" s="11">
        <v>1.3965049025981409</v>
      </c>
      <c r="AG239" s="11">
        <v>1.1920547381295736</v>
      </c>
      <c r="AH239" s="11">
        <v>0.20445016446856717</v>
      </c>
      <c r="AI239" s="11">
        <v>68.167613831009419</v>
      </c>
      <c r="AJ239" s="11"/>
      <c r="AK239" s="11">
        <v>2.741016310107447</v>
      </c>
    </row>
    <row r="240" spans="1:37" ht="15.75" x14ac:dyDescent="0.25">
      <c r="A240" s="32">
        <v>218</v>
      </c>
      <c r="B240" s="30"/>
      <c r="C240" s="3" t="s">
        <v>313</v>
      </c>
      <c r="H240" s="62">
        <f t="shared" si="6"/>
        <v>91.408763379086551</v>
      </c>
      <c r="I240" s="11">
        <v>3.4956025127226336</v>
      </c>
      <c r="J240" s="33"/>
      <c r="K240" s="33"/>
      <c r="L240" s="33"/>
      <c r="M240" s="33"/>
      <c r="N240" s="33"/>
      <c r="O240" s="33"/>
      <c r="P240" s="33"/>
      <c r="Q240" s="33"/>
      <c r="R240" s="33"/>
      <c r="S240" s="33"/>
      <c r="T240" s="11">
        <v>4.0671870517029314</v>
      </c>
      <c r="U240" s="11">
        <v>10.187740399281655</v>
      </c>
      <c r="V240" s="11">
        <v>3.9680332069441748</v>
      </c>
      <c r="W240" s="11">
        <v>2.7106090260359856</v>
      </c>
      <c r="X240" s="11">
        <v>3.1803376421590812</v>
      </c>
      <c r="Y240" s="11">
        <v>0.10292395192219454</v>
      </c>
      <c r="Z240" s="11">
        <v>0.22583657222021744</v>
      </c>
      <c r="AA240" s="11"/>
      <c r="AB240" s="11">
        <v>1.4111664167188804</v>
      </c>
      <c r="AC240" s="11"/>
      <c r="AD240" s="11"/>
      <c r="AE240" s="11"/>
      <c r="AF240" s="11">
        <v>0.91579855511669095</v>
      </c>
      <c r="AG240" s="11">
        <v>0.72436572859426152</v>
      </c>
      <c r="AH240" s="11">
        <v>0.19143282652242943</v>
      </c>
      <c r="AI240" s="11">
        <v>68.776253240214857</v>
      </c>
      <c r="AJ240" s="11"/>
      <c r="AK240" s="11">
        <v>2.5550152033289044</v>
      </c>
    </row>
    <row r="241" spans="1:37" ht="25.5" customHeight="1" x14ac:dyDescent="0.25">
      <c r="A241" s="32">
        <v>219</v>
      </c>
      <c r="B241" s="30"/>
      <c r="C241" s="3" t="s">
        <v>314</v>
      </c>
      <c r="H241" s="62">
        <f t="shared" si="6"/>
        <v>115.21084221312032</v>
      </c>
      <c r="I241" s="11">
        <v>3.4223719111567124</v>
      </c>
      <c r="J241" s="33"/>
      <c r="K241" s="33"/>
      <c r="L241" s="33"/>
      <c r="M241" s="33"/>
      <c r="N241" s="33"/>
      <c r="O241" s="33"/>
      <c r="P241" s="33"/>
      <c r="Q241" s="33"/>
      <c r="R241" s="33"/>
      <c r="S241" s="33"/>
      <c r="T241" s="11">
        <v>8.7692897068236828</v>
      </c>
      <c r="U241" s="11">
        <v>50.607013041988701</v>
      </c>
      <c r="V241" s="11">
        <v>12.907684512706963</v>
      </c>
      <c r="W241" s="11">
        <v>20.038157702102502</v>
      </c>
      <c r="X241" s="11">
        <v>15.080709591421961</v>
      </c>
      <c r="Y241" s="11">
        <v>0.53106911264532775</v>
      </c>
      <c r="Z241" s="11">
        <v>2.0493921231119527</v>
      </c>
      <c r="AA241" s="11"/>
      <c r="AB241" s="11">
        <v>9.4840172729003491</v>
      </c>
      <c r="AC241" s="11"/>
      <c r="AD241" s="11"/>
      <c r="AE241" s="11"/>
      <c r="AF241" s="11">
        <v>1.671335786196958</v>
      </c>
      <c r="AG241" s="11">
        <v>1.5155911629982739</v>
      </c>
      <c r="AH241" s="11">
        <v>0.15574462319868415</v>
      </c>
      <c r="AI241" s="11">
        <v>39.155801992216723</v>
      </c>
      <c r="AJ241" s="11"/>
      <c r="AK241" s="11">
        <v>2.101012501837193</v>
      </c>
    </row>
    <row r="242" spans="1:37" ht="15.75" x14ac:dyDescent="0.25">
      <c r="A242" s="32">
        <v>220</v>
      </c>
      <c r="B242" s="30"/>
      <c r="C242" s="3" t="s">
        <v>315</v>
      </c>
      <c r="H242" s="62">
        <f t="shared" si="6"/>
        <v>88.943202442785676</v>
      </c>
      <c r="I242" s="11">
        <v>3.8870485493028553</v>
      </c>
      <c r="J242" s="33"/>
      <c r="K242" s="33"/>
      <c r="L242" s="33"/>
      <c r="M242" s="33"/>
      <c r="N242" s="33"/>
      <c r="O242" s="33"/>
      <c r="P242" s="33"/>
      <c r="Q242" s="33"/>
      <c r="R242" s="33"/>
      <c r="S242" s="33"/>
      <c r="T242" s="11">
        <v>6.5347176628876049</v>
      </c>
      <c r="U242" s="11">
        <v>13.117177364101863</v>
      </c>
      <c r="V242" s="11">
        <v>3.8677322427669543</v>
      </c>
      <c r="W242" s="11">
        <v>3.4041188406732648</v>
      </c>
      <c r="X242" s="11">
        <v>5.3460639170325326</v>
      </c>
      <c r="Y242" s="11">
        <v>0.18958436168376833</v>
      </c>
      <c r="Z242" s="11">
        <v>0.30967800194534267</v>
      </c>
      <c r="AA242" s="11"/>
      <c r="AB242" s="11">
        <v>2.2276468755667356</v>
      </c>
      <c r="AC242" s="11"/>
      <c r="AD242" s="11"/>
      <c r="AE242" s="11"/>
      <c r="AF242" s="11">
        <v>0.82061587342508435</v>
      </c>
      <c r="AG242" s="11">
        <v>0.62569945095810087</v>
      </c>
      <c r="AH242" s="11">
        <v>0.19491642246698346</v>
      </c>
      <c r="AI242" s="11">
        <v>59.95098180673596</v>
      </c>
      <c r="AJ242" s="11"/>
      <c r="AK242" s="11">
        <v>2.4050143107655635</v>
      </c>
    </row>
    <row r="243" spans="1:37" ht="15.75" x14ac:dyDescent="0.25">
      <c r="A243" s="32">
        <v>221</v>
      </c>
      <c r="B243" s="30"/>
      <c r="C243" s="3" t="s">
        <v>316</v>
      </c>
      <c r="H243" s="62">
        <f t="shared" si="6"/>
        <v>108.74129697196153</v>
      </c>
      <c r="I243" s="11">
        <v>3.7405873461710129</v>
      </c>
      <c r="J243" s="33"/>
      <c r="K243" s="33"/>
      <c r="L243" s="33"/>
      <c r="M243" s="33"/>
      <c r="N243" s="33"/>
      <c r="O243" s="33"/>
      <c r="P243" s="33"/>
      <c r="Q243" s="33"/>
      <c r="R243" s="33"/>
      <c r="S243" s="33"/>
      <c r="T243" s="11">
        <v>7.3017366894367939</v>
      </c>
      <c r="U243" s="11">
        <v>39.103048229002482</v>
      </c>
      <c r="V243" s="11">
        <v>10.859157810102811</v>
      </c>
      <c r="W243" s="11">
        <v>11.866794906237319</v>
      </c>
      <c r="X243" s="11">
        <v>14.017170148514994</v>
      </c>
      <c r="Y243" s="11">
        <v>0.38148499590312857</v>
      </c>
      <c r="Z243" s="11">
        <v>1.9784403682442322</v>
      </c>
      <c r="AA243" s="11"/>
      <c r="AB243" s="11">
        <v>7.3727682937643486</v>
      </c>
      <c r="AC243" s="11"/>
      <c r="AD243" s="11"/>
      <c r="AE243" s="11"/>
      <c r="AF243" s="11">
        <v>1.3138894081762711</v>
      </c>
      <c r="AG243" s="11">
        <v>1.1581997684536003</v>
      </c>
      <c r="AH243" s="11">
        <v>0.15568963972267091</v>
      </c>
      <c r="AI243" s="11">
        <v>47.676753721092894</v>
      </c>
      <c r="AJ243" s="11"/>
      <c r="AK243" s="11">
        <v>2.2325132843177218</v>
      </c>
    </row>
    <row r="244" spans="1:37" ht="15.75" x14ac:dyDescent="0.25">
      <c r="A244" s="32">
        <v>222</v>
      </c>
      <c r="B244" s="30"/>
      <c r="C244" s="3" t="s">
        <v>99</v>
      </c>
      <c r="H244" s="62">
        <f t="shared" si="6"/>
        <v>94.711826945679576</v>
      </c>
      <c r="I244" s="11">
        <v>3.3491413095907916</v>
      </c>
      <c r="J244" s="33"/>
      <c r="K244" s="33"/>
      <c r="L244" s="33"/>
      <c r="M244" s="33"/>
      <c r="N244" s="33"/>
      <c r="O244" s="33"/>
      <c r="P244" s="33"/>
      <c r="Q244" s="33"/>
      <c r="R244" s="33"/>
      <c r="S244" s="33"/>
      <c r="T244" s="11">
        <v>4.1827402010241057</v>
      </c>
      <c r="U244" s="11">
        <v>9.1420451636392652</v>
      </c>
      <c r="V244" s="11">
        <v>3.3930338221100751</v>
      </c>
      <c r="W244" s="11">
        <v>2.4053904850602659</v>
      </c>
      <c r="X244" s="11">
        <v>3.0941557590312341</v>
      </c>
      <c r="Y244" s="11">
        <v>9.4719001901886049E-2</v>
      </c>
      <c r="Z244" s="11">
        <v>0.15474609553580421</v>
      </c>
      <c r="AA244" s="11"/>
      <c r="AB244" s="11">
        <v>1.4219769198527683</v>
      </c>
      <c r="AC244" s="11"/>
      <c r="AD244" s="11"/>
      <c r="AE244" s="11"/>
      <c r="AF244" s="11">
        <v>1.2498768762181154</v>
      </c>
      <c r="AG244" s="11">
        <v>0.95381834962475209</v>
      </c>
      <c r="AH244" s="11">
        <v>0.29605852659336318</v>
      </c>
      <c r="AI244" s="11">
        <v>72.529529596981746</v>
      </c>
      <c r="AJ244" s="11"/>
      <c r="AK244" s="11">
        <v>2.8365168783727741</v>
      </c>
    </row>
    <row r="245" spans="1:37" ht="15.75" x14ac:dyDescent="0.25">
      <c r="A245" s="32">
        <v>223</v>
      </c>
      <c r="B245" s="30"/>
      <c r="C245" s="3" t="s">
        <v>317</v>
      </c>
      <c r="H245" s="62">
        <f t="shared" si="6"/>
        <v>121.40210897471925</v>
      </c>
      <c r="I245" s="11">
        <v>5.8179263095789731</v>
      </c>
      <c r="J245" s="33"/>
      <c r="K245" s="33"/>
      <c r="L245" s="33"/>
      <c r="M245" s="33"/>
      <c r="N245" s="33"/>
      <c r="O245" s="33"/>
      <c r="P245" s="33"/>
      <c r="Q245" s="33"/>
      <c r="R245" s="33"/>
      <c r="S245" s="33"/>
      <c r="T245" s="11">
        <v>22.946422903034247</v>
      </c>
      <c r="U245" s="11">
        <v>24.962708379391557</v>
      </c>
      <c r="V245" s="11">
        <v>7.0921656051530642</v>
      </c>
      <c r="W245" s="11">
        <v>9.1579167212169388</v>
      </c>
      <c r="X245" s="11">
        <v>7.5910703464840985</v>
      </c>
      <c r="Y245" s="11">
        <v>0.59230652231295355</v>
      </c>
      <c r="Z245" s="11">
        <v>0.52924918422450562</v>
      </c>
      <c r="AA245" s="11"/>
      <c r="AB245" s="11">
        <v>5.5199581468815806</v>
      </c>
      <c r="AC245" s="11"/>
      <c r="AD245" s="11"/>
      <c r="AE245" s="11"/>
      <c r="AF245" s="11">
        <v>1.9717746010097474</v>
      </c>
      <c r="AG245" s="11">
        <v>1.6390460233066881</v>
      </c>
      <c r="AH245" s="11">
        <v>0.33272857770305936</v>
      </c>
      <c r="AI245" s="11">
        <v>57.719303972982679</v>
      </c>
      <c r="AJ245" s="11"/>
      <c r="AK245" s="11">
        <v>2.4640146618404777</v>
      </c>
    </row>
    <row r="246" spans="1:37" ht="25.5" customHeight="1" x14ac:dyDescent="0.25">
      <c r="A246" s="32">
        <v>224</v>
      </c>
      <c r="B246" s="30"/>
      <c r="C246" s="3" t="s">
        <v>318</v>
      </c>
      <c r="H246" s="62">
        <f t="shared" si="6"/>
        <v>114.90467433778578</v>
      </c>
      <c r="I246" s="11">
        <v>4.4012518510758589</v>
      </c>
      <c r="J246" s="33"/>
      <c r="K246" s="33"/>
      <c r="L246" s="33"/>
      <c r="M246" s="33"/>
      <c r="N246" s="33"/>
      <c r="O246" s="33"/>
      <c r="P246" s="33"/>
      <c r="Q246" s="33"/>
      <c r="R246" s="33"/>
      <c r="S246" s="33"/>
      <c r="T246" s="11">
        <v>8.0362504187727328</v>
      </c>
      <c r="U246" s="11">
        <v>27.081239965013715</v>
      </c>
      <c r="V246" s="11">
        <v>10.536012337843383</v>
      </c>
      <c r="W246" s="11">
        <v>9.0243034308753689</v>
      </c>
      <c r="X246" s="11">
        <v>6.6809597781929684</v>
      </c>
      <c r="Y246" s="11">
        <v>0.43640101783213614</v>
      </c>
      <c r="Z246" s="11">
        <v>0.40356340026985915</v>
      </c>
      <c r="AA246" s="11"/>
      <c r="AB246" s="11">
        <v>4.5199904743364812</v>
      </c>
      <c r="AC246" s="11"/>
      <c r="AD246" s="11"/>
      <c r="AE246" s="11"/>
      <c r="AF246" s="11">
        <v>1.7846083191448214</v>
      </c>
      <c r="AG246" s="11">
        <v>1.5078215008941036</v>
      </c>
      <c r="AH246" s="11">
        <v>0.27678681825071783</v>
      </c>
      <c r="AI246" s="11">
        <v>66.138815800324622</v>
      </c>
      <c r="AJ246" s="11"/>
      <c r="AK246" s="11">
        <v>2.9425175091175348</v>
      </c>
    </row>
    <row r="247" spans="1:37" ht="15.75" x14ac:dyDescent="0.25">
      <c r="A247" s="32">
        <v>225</v>
      </c>
      <c r="B247" s="30"/>
      <c r="C247" s="3" t="s">
        <v>319</v>
      </c>
      <c r="H247" s="62">
        <f t="shared" si="6"/>
        <v>116.21920185608882</v>
      </c>
      <c r="I247" s="11">
        <v>5.3290160365565864</v>
      </c>
      <c r="J247" s="33"/>
      <c r="K247" s="33"/>
      <c r="L247" s="33"/>
      <c r="M247" s="33"/>
      <c r="N247" s="33"/>
      <c r="O247" s="33"/>
      <c r="P247" s="33"/>
      <c r="Q247" s="33"/>
      <c r="R247" s="33"/>
      <c r="S247" s="33"/>
      <c r="T247" s="11">
        <v>10.957548792988341</v>
      </c>
      <c r="U247" s="11">
        <v>28.733289534094258</v>
      </c>
      <c r="V247" s="11">
        <v>7.7134662598318728</v>
      </c>
      <c r="W247" s="11">
        <v>9.6006238546610856</v>
      </c>
      <c r="X247" s="11">
        <v>10.182076985664409</v>
      </c>
      <c r="Y247" s="11">
        <v>0.63455686057481209</v>
      </c>
      <c r="Z247" s="11">
        <v>0.60256557336207828</v>
      </c>
      <c r="AA247" s="11"/>
      <c r="AB247" s="11">
        <v>5.8991262958529154</v>
      </c>
      <c r="AC247" s="11"/>
      <c r="AD247" s="11"/>
      <c r="AE247" s="11"/>
      <c r="AF247" s="11">
        <v>1.8897651233022765</v>
      </c>
      <c r="AG247" s="11">
        <v>1.6117411768412606</v>
      </c>
      <c r="AH247" s="11">
        <v>0.27802394646101602</v>
      </c>
      <c r="AI247" s="11">
        <v>60.863940920544124</v>
      </c>
      <c r="AJ247" s="11"/>
      <c r="AK247" s="11">
        <v>2.5465151527503149</v>
      </c>
    </row>
    <row r="248" spans="1:37" ht="15.75" x14ac:dyDescent="0.25">
      <c r="A248" s="32">
        <v>226</v>
      </c>
      <c r="B248" s="30"/>
      <c r="C248" s="3" t="s">
        <v>320</v>
      </c>
      <c r="H248" s="62">
        <f t="shared" si="6"/>
        <v>96.611783384832663</v>
      </c>
      <c r="I248" s="11">
        <v>3.9355158190553463</v>
      </c>
      <c r="J248" s="33"/>
      <c r="K248" s="33"/>
      <c r="L248" s="33"/>
      <c r="M248" s="33"/>
      <c r="N248" s="33"/>
      <c r="O248" s="33"/>
      <c r="P248" s="33"/>
      <c r="Q248" s="33"/>
      <c r="R248" s="33"/>
      <c r="S248" s="33"/>
      <c r="T248" s="11">
        <v>6.2802509188573179</v>
      </c>
      <c r="U248" s="11">
        <v>12.962132189419979</v>
      </c>
      <c r="V248" s="11">
        <v>3.9695171485796137</v>
      </c>
      <c r="W248" s="11">
        <v>3.557267726301284</v>
      </c>
      <c r="X248" s="11">
        <v>4.9636791383367314</v>
      </c>
      <c r="Y248" s="11">
        <v>0.21303471209081101</v>
      </c>
      <c r="Z248" s="11">
        <v>0.25863346411153898</v>
      </c>
      <c r="AA248" s="11"/>
      <c r="AB248" s="11">
        <v>2.0262745055995706</v>
      </c>
      <c r="AC248" s="11"/>
      <c r="AD248" s="11"/>
      <c r="AE248" s="11"/>
      <c r="AF248" s="11">
        <v>1.1711195978408531</v>
      </c>
      <c r="AG248" s="11">
        <v>1.0403806740547679</v>
      </c>
      <c r="AH248" s="11">
        <v>0.13073892378608526</v>
      </c>
      <c r="AI248" s="11">
        <v>67.558974421803967</v>
      </c>
      <c r="AJ248" s="11"/>
      <c r="AK248" s="11">
        <v>2.6775159322556323</v>
      </c>
    </row>
    <row r="249" spans="1:37" ht="15.75" x14ac:dyDescent="0.25">
      <c r="A249" s="32">
        <v>227</v>
      </c>
      <c r="B249" s="30"/>
      <c r="C249" s="3" t="s">
        <v>14</v>
      </c>
      <c r="H249" s="62">
        <f t="shared" si="6"/>
        <v>120.59961967733406</v>
      </c>
      <c r="I249" s="11">
        <v>5.7188729823252507</v>
      </c>
      <c r="J249" s="33"/>
      <c r="K249" s="33"/>
      <c r="L249" s="33"/>
      <c r="M249" s="33"/>
      <c r="N249" s="33"/>
      <c r="O249" s="33"/>
      <c r="P249" s="33"/>
      <c r="Q249" s="33"/>
      <c r="R249" s="33"/>
      <c r="S249" s="33"/>
      <c r="T249" s="11">
        <v>17.386174657926063</v>
      </c>
      <c r="U249" s="11">
        <v>26.946565261872866</v>
      </c>
      <c r="V249" s="11">
        <v>7.992449832648969</v>
      </c>
      <c r="W249" s="11">
        <v>10.39911426760381</v>
      </c>
      <c r="X249" s="11">
        <v>7.4251679624609297</v>
      </c>
      <c r="Y249" s="11">
        <v>0.49115031904566958</v>
      </c>
      <c r="Z249" s="11">
        <v>0.63868288011348739</v>
      </c>
      <c r="AA249" s="11"/>
      <c r="AB249" s="11">
        <v>2.8400658743523524</v>
      </c>
      <c r="AC249" s="11"/>
      <c r="AD249" s="11"/>
      <c r="AE249" s="11"/>
      <c r="AF249" s="11">
        <v>1.9728671428541666</v>
      </c>
      <c r="AG249" s="11">
        <v>1.7687802620664013</v>
      </c>
      <c r="AH249" s="11">
        <v>0.20408688078776535</v>
      </c>
      <c r="AI249" s="11">
        <v>63.197058655831647</v>
      </c>
      <c r="AJ249" s="11"/>
      <c r="AK249" s="11">
        <v>2.5380151021717259</v>
      </c>
    </row>
    <row r="250" spans="1:37" ht="15.75" x14ac:dyDescent="0.25">
      <c r="A250" s="34"/>
      <c r="B250" s="30" t="s">
        <v>651</v>
      </c>
      <c r="H250" s="62" t="str">
        <f t="shared" si="6"/>
        <v/>
      </c>
      <c r="I250" s="11" t="s">
        <v>1479</v>
      </c>
      <c r="J250" s="33"/>
      <c r="K250" s="33"/>
      <c r="L250" s="33"/>
      <c r="M250" s="33"/>
      <c r="N250" s="33"/>
      <c r="O250" s="33"/>
      <c r="P250" s="33"/>
      <c r="Q250" s="33"/>
      <c r="R250" s="33"/>
      <c r="S250" s="33"/>
      <c r="T250" s="11"/>
      <c r="U250" s="11"/>
      <c r="V250" s="11"/>
      <c r="W250" s="11"/>
      <c r="X250" s="11"/>
      <c r="Y250" s="11"/>
      <c r="Z250" s="11"/>
      <c r="AA250" s="11"/>
      <c r="AB250" s="11" t="s">
        <v>1479</v>
      </c>
      <c r="AC250" s="11"/>
      <c r="AD250" s="11"/>
      <c r="AE250" s="11"/>
      <c r="AF250" s="11"/>
      <c r="AG250" s="11"/>
      <c r="AH250" s="11"/>
      <c r="AI250" s="11"/>
      <c r="AJ250" s="11"/>
      <c r="AK250" s="11" t="s">
        <v>1479</v>
      </c>
    </row>
    <row r="251" spans="1:37" ht="15.75" x14ac:dyDescent="0.25">
      <c r="A251" s="32">
        <v>228</v>
      </c>
      <c r="B251" s="30"/>
      <c r="C251" s="3" t="s">
        <v>321</v>
      </c>
      <c r="H251" s="62">
        <f t="shared" si="6"/>
        <v>106.96054488520461</v>
      </c>
      <c r="I251" s="11">
        <v>5.9891508445242474</v>
      </c>
      <c r="J251" s="33"/>
      <c r="K251" s="33"/>
      <c r="L251" s="33"/>
      <c r="M251" s="33"/>
      <c r="N251" s="33"/>
      <c r="O251" s="33"/>
      <c r="P251" s="33"/>
      <c r="Q251" s="33"/>
      <c r="R251" s="33"/>
      <c r="S251" s="33"/>
      <c r="T251" s="11">
        <v>7.5461487680578836</v>
      </c>
      <c r="U251" s="11">
        <v>22.46505897749056</v>
      </c>
      <c r="V251" s="11">
        <v>6.7778601488454067</v>
      </c>
      <c r="W251" s="11">
        <v>6.6164808596527314</v>
      </c>
      <c r="X251" s="11">
        <v>8.2545335246967664</v>
      </c>
      <c r="Y251" s="11">
        <v>0.33983536128786324</v>
      </c>
      <c r="Z251" s="11">
        <v>0.47634908300779361</v>
      </c>
      <c r="AA251" s="11"/>
      <c r="AB251" s="11">
        <v>3.4978345857240702</v>
      </c>
      <c r="AC251" s="11"/>
      <c r="AD251" s="11"/>
      <c r="AE251" s="11"/>
      <c r="AF251" s="11">
        <v>1.2170177234483708</v>
      </c>
      <c r="AG251" s="11">
        <v>1.0496833689843215</v>
      </c>
      <c r="AH251" s="11">
        <v>0.16733435446404921</v>
      </c>
      <c r="AI251" s="11">
        <v>63.602818261968615</v>
      </c>
      <c r="AJ251" s="11"/>
      <c r="AK251" s="11">
        <v>2.642515723990853</v>
      </c>
    </row>
    <row r="252" spans="1:37" ht="15.75" x14ac:dyDescent="0.25">
      <c r="A252" s="32">
        <v>229</v>
      </c>
      <c r="B252" s="30"/>
      <c r="C252" s="3" t="s">
        <v>322</v>
      </c>
      <c r="H252" s="62">
        <f t="shared" si="6"/>
        <v>106.81352331315178</v>
      </c>
      <c r="I252" s="11">
        <v>4.5466536603333303</v>
      </c>
      <c r="J252" s="33"/>
      <c r="K252" s="33"/>
      <c r="L252" s="33"/>
      <c r="M252" s="33"/>
      <c r="N252" s="33"/>
      <c r="O252" s="33"/>
      <c r="P252" s="33"/>
      <c r="Q252" s="33"/>
      <c r="R252" s="33"/>
      <c r="S252" s="33"/>
      <c r="T252" s="11">
        <v>8.6862323271847686</v>
      </c>
      <c r="U252" s="11">
        <v>35.313334917691243</v>
      </c>
      <c r="V252" s="11">
        <v>11.049757768206034</v>
      </c>
      <c r="W252" s="11">
        <v>10.869432133278544</v>
      </c>
      <c r="X252" s="11">
        <v>11.475803011520524</v>
      </c>
      <c r="Y252" s="11">
        <v>0.55521816284470016</v>
      </c>
      <c r="Z252" s="11">
        <v>1.3631238418414415</v>
      </c>
      <c r="AA252" s="11"/>
      <c r="AB252" s="11">
        <v>6.7685106705261493</v>
      </c>
      <c r="AC252" s="11"/>
      <c r="AD252" s="11"/>
      <c r="AE252" s="11"/>
      <c r="AF252" s="11">
        <v>1.5475244820879381</v>
      </c>
      <c r="AG252" s="11">
        <v>1.36239119096017</v>
      </c>
      <c r="AH252" s="11">
        <v>0.18513329112776813</v>
      </c>
      <c r="AI252" s="11">
        <v>47.676753721092894</v>
      </c>
      <c r="AJ252" s="11"/>
      <c r="AK252" s="11">
        <v>2.274513534235457</v>
      </c>
    </row>
    <row r="253" spans="1:37" ht="15.75" x14ac:dyDescent="0.25">
      <c r="A253" s="32">
        <v>230</v>
      </c>
      <c r="B253" s="30"/>
      <c r="C253" s="3" t="s">
        <v>72</v>
      </c>
      <c r="H253" s="62">
        <f t="shared" si="6"/>
        <v>109.06068339447478</v>
      </c>
      <c r="I253" s="11">
        <v>5.7478738896361667</v>
      </c>
      <c r="J253" s="33"/>
      <c r="K253" s="33"/>
      <c r="L253" s="33"/>
      <c r="M253" s="33"/>
      <c r="N253" s="33"/>
      <c r="O253" s="33"/>
      <c r="P253" s="33"/>
      <c r="Q253" s="33"/>
      <c r="R253" s="33"/>
      <c r="S253" s="33"/>
      <c r="T253" s="11">
        <v>8.3892250571134603</v>
      </c>
      <c r="U253" s="11">
        <v>22.763268885030293</v>
      </c>
      <c r="V253" s="11">
        <v>6.9736551753498839</v>
      </c>
      <c r="W253" s="11">
        <v>6.7111387730481855</v>
      </c>
      <c r="X253" s="11">
        <v>7.8988978757554023</v>
      </c>
      <c r="Y253" s="11">
        <v>0.55981761830823284</v>
      </c>
      <c r="Z253" s="11">
        <v>0.61975944256858795</v>
      </c>
      <c r="AA253" s="11"/>
      <c r="AB253" s="11">
        <v>4.9852894313673906</v>
      </c>
      <c r="AC253" s="11"/>
      <c r="AD253" s="11"/>
      <c r="AE253" s="11"/>
      <c r="AF253" s="11">
        <v>1.8675907055031065</v>
      </c>
      <c r="AG253" s="11">
        <v>1.6314877321110524</v>
      </c>
      <c r="AH253" s="11">
        <v>0.23610297339205402</v>
      </c>
      <c r="AI253" s="11">
        <v>62.588419246626209</v>
      </c>
      <c r="AJ253" s="11"/>
      <c r="AK253" s="11">
        <v>2.7190161791981566</v>
      </c>
    </row>
    <row r="254" spans="1:37" ht="15.75" x14ac:dyDescent="0.25">
      <c r="A254" s="32">
        <v>231</v>
      </c>
      <c r="B254" s="30"/>
      <c r="C254" s="3" t="s">
        <v>323</v>
      </c>
      <c r="H254" s="62">
        <f t="shared" si="6"/>
        <v>194.15078971971511</v>
      </c>
      <c r="I254" s="11">
        <v>7.8731504258594329</v>
      </c>
      <c r="J254" s="33"/>
      <c r="K254" s="33"/>
      <c r="L254" s="33"/>
      <c r="M254" s="33"/>
      <c r="N254" s="33"/>
      <c r="O254" s="33"/>
      <c r="P254" s="33"/>
      <c r="Q254" s="33"/>
      <c r="R254" s="33"/>
      <c r="S254" s="33"/>
      <c r="T254" s="11">
        <v>14.423786933150623</v>
      </c>
      <c r="U254" s="11">
        <v>33.861504201122713</v>
      </c>
      <c r="V254" s="11">
        <v>11.683953188451115</v>
      </c>
      <c r="W254" s="11">
        <v>10.801281540966228</v>
      </c>
      <c r="X254" s="11">
        <v>10.034130804500951</v>
      </c>
      <c r="Y254" s="11">
        <v>0.6868957111386691</v>
      </c>
      <c r="Z254" s="11">
        <v>0.65524295606575267</v>
      </c>
      <c r="AA254" s="11"/>
      <c r="AB254" s="11">
        <v>6.5816807863511855</v>
      </c>
      <c r="AC254" s="11"/>
      <c r="AD254" s="11"/>
      <c r="AE254" s="11"/>
      <c r="AF254" s="11">
        <v>2.5898966660860694</v>
      </c>
      <c r="AG254" s="11">
        <v>2.1815068979976298</v>
      </c>
      <c r="AH254" s="11">
        <v>0.40838976808843985</v>
      </c>
      <c r="AI254" s="11">
        <v>123.65523997023882</v>
      </c>
      <c r="AJ254" s="11"/>
      <c r="AK254" s="11">
        <v>5.1655307369062449</v>
      </c>
    </row>
    <row r="255" spans="1:37" ht="15.75" x14ac:dyDescent="0.25">
      <c r="A255" s="32">
        <v>232</v>
      </c>
      <c r="B255" s="30"/>
      <c r="C255" s="3" t="s">
        <v>324</v>
      </c>
      <c r="H255" s="62">
        <f t="shared" si="6"/>
        <v>113.65555857936016</v>
      </c>
      <c r="I255" s="11">
        <v>3.8870485493028553</v>
      </c>
      <c r="J255" s="33"/>
      <c r="K255" s="33"/>
      <c r="L255" s="33"/>
      <c r="M255" s="33"/>
      <c r="N255" s="33"/>
      <c r="O255" s="33"/>
      <c r="P255" s="33"/>
      <c r="Q255" s="33"/>
      <c r="R255" s="33"/>
      <c r="S255" s="33"/>
      <c r="T255" s="11">
        <v>9.5918471423916998</v>
      </c>
      <c r="U255" s="11">
        <v>49.736934535569581</v>
      </c>
      <c r="V255" s="11">
        <v>12.247756831804113</v>
      </c>
      <c r="W255" s="11">
        <v>17.413234215079598</v>
      </c>
      <c r="X255" s="11">
        <v>17.35249060417231</v>
      </c>
      <c r="Y255" s="11">
        <v>0.42643340986578654</v>
      </c>
      <c r="Z255" s="11">
        <v>2.2970194746477781</v>
      </c>
      <c r="AA255" s="11"/>
      <c r="AB255" s="11">
        <v>9.910816864787737</v>
      </c>
      <c r="AC255" s="11"/>
      <c r="AD255" s="11"/>
      <c r="AE255" s="11"/>
      <c r="AF255" s="11">
        <v>1.6718365291122301</v>
      </c>
      <c r="AG255" s="11">
        <v>1.555128210187384</v>
      </c>
      <c r="AH255" s="11">
        <v>0.11670831892484612</v>
      </c>
      <c r="AI255" s="11">
        <v>37.025564059997677</v>
      </c>
      <c r="AJ255" s="11"/>
      <c r="AK255" s="11">
        <v>1.8315108981983905</v>
      </c>
    </row>
    <row r="256" spans="1:37" ht="15.75" x14ac:dyDescent="0.25">
      <c r="A256" s="32">
        <v>233</v>
      </c>
      <c r="B256" s="30"/>
      <c r="C256" s="3" t="s">
        <v>325</v>
      </c>
      <c r="H256" s="62">
        <f t="shared" si="6"/>
        <v>106.9436822812709</v>
      </c>
      <c r="I256" s="11">
        <v>3.2764404049620559</v>
      </c>
      <c r="J256" s="33"/>
      <c r="K256" s="33"/>
      <c r="L256" s="33"/>
      <c r="M256" s="33"/>
      <c r="N256" s="33"/>
      <c r="O256" s="33"/>
      <c r="P256" s="33"/>
      <c r="Q256" s="33"/>
      <c r="R256" s="33"/>
      <c r="S256" s="33"/>
      <c r="T256" s="11">
        <v>7.9011989306273511</v>
      </c>
      <c r="U256" s="11">
        <v>44.233417538559934</v>
      </c>
      <c r="V256" s="11">
        <v>10.185573029980491</v>
      </c>
      <c r="W256" s="11">
        <v>15.364591698848674</v>
      </c>
      <c r="X256" s="11">
        <v>16.317359862111214</v>
      </c>
      <c r="Y256" s="11">
        <v>0.4431856600778728</v>
      </c>
      <c r="Z256" s="11">
        <v>1.9227072875416809</v>
      </c>
      <c r="AA256" s="11"/>
      <c r="AB256" s="11">
        <v>7.8302964765416121</v>
      </c>
      <c r="AC256" s="11"/>
      <c r="AD256" s="11"/>
      <c r="AE256" s="11"/>
      <c r="AF256" s="11">
        <v>1.0514166721912608</v>
      </c>
      <c r="AG256" s="11">
        <v>0.93365973983101913</v>
      </c>
      <c r="AH256" s="11">
        <v>0.11775693236024173</v>
      </c>
      <c r="AI256" s="11">
        <v>40.677400515230325</v>
      </c>
      <c r="AJ256" s="11"/>
      <c r="AK256" s="11">
        <v>1.9735117431583533</v>
      </c>
    </row>
    <row r="257" spans="1:37" ht="15.75" x14ac:dyDescent="0.25">
      <c r="A257" s="34"/>
      <c r="B257" s="30" t="s">
        <v>141</v>
      </c>
      <c r="H257" s="62" t="str">
        <f t="shared" si="6"/>
        <v/>
      </c>
      <c r="I257" s="11" t="s">
        <v>1479</v>
      </c>
      <c r="J257" s="33"/>
      <c r="K257" s="33"/>
      <c r="L257" s="33"/>
      <c r="M257" s="33"/>
      <c r="N257" s="33"/>
      <c r="O257" s="33"/>
      <c r="P257" s="33"/>
      <c r="Q257" s="33"/>
      <c r="R257" s="33"/>
      <c r="S257" s="33"/>
      <c r="T257" s="11"/>
      <c r="U257" s="11"/>
      <c r="V257" s="11"/>
      <c r="W257" s="11"/>
      <c r="X257" s="11"/>
      <c r="Y257" s="11"/>
      <c r="Z257" s="11"/>
      <c r="AA257" s="11"/>
      <c r="AB257" s="11" t="s">
        <v>1479</v>
      </c>
      <c r="AC257" s="11"/>
      <c r="AD257" s="11"/>
      <c r="AE257" s="11"/>
      <c r="AF257" s="11"/>
      <c r="AG257" s="11"/>
      <c r="AH257" s="11"/>
      <c r="AI257" s="11"/>
      <c r="AJ257" s="11"/>
      <c r="AK257" s="11" t="s">
        <v>1479</v>
      </c>
    </row>
    <row r="258" spans="1:37" ht="15.75" x14ac:dyDescent="0.25">
      <c r="A258" s="32">
        <v>234</v>
      </c>
      <c r="B258" s="30"/>
      <c r="C258" s="3" t="s">
        <v>326</v>
      </c>
      <c r="H258" s="62">
        <f t="shared" ref="H258:H321" si="7">IF(SUM(I258:U258,AB258:AF258,AI258:AK258)=0,"",SUM(I258:U258,AB258:AF258,AI258:AK258))</f>
        <v>118.65551213205843</v>
      </c>
      <c r="I258" s="11">
        <v>4.766345465031093</v>
      </c>
      <c r="J258" s="33"/>
      <c r="K258" s="33"/>
      <c r="L258" s="33"/>
      <c r="M258" s="33"/>
      <c r="N258" s="33"/>
      <c r="O258" s="33"/>
      <c r="P258" s="33"/>
      <c r="Q258" s="33"/>
      <c r="R258" s="33"/>
      <c r="S258" s="33"/>
      <c r="T258" s="11">
        <v>17.000011988955393</v>
      </c>
      <c r="U258" s="11">
        <v>24.974101385841351</v>
      </c>
      <c r="V258" s="11">
        <v>7.8389904137799151</v>
      </c>
      <c r="W258" s="11">
        <v>7.7687895384704362</v>
      </c>
      <c r="X258" s="11">
        <v>8.3248820305634599</v>
      </c>
      <c r="Y258" s="11">
        <v>0.60174342387966495</v>
      </c>
      <c r="Z258" s="11">
        <v>0.43969597914787661</v>
      </c>
      <c r="AA258" s="11"/>
      <c r="AB258" s="11">
        <v>6.5062032096174445</v>
      </c>
      <c r="AC258" s="11"/>
      <c r="AD258" s="11"/>
      <c r="AE258" s="11"/>
      <c r="AF258" s="11">
        <v>1.6030737632275625</v>
      </c>
      <c r="AG258" s="11">
        <v>1.2208973673284411</v>
      </c>
      <c r="AH258" s="11">
        <v>0.38217639589912128</v>
      </c>
      <c r="AI258" s="11">
        <v>61.168260625146843</v>
      </c>
      <c r="AJ258" s="11"/>
      <c r="AK258" s="11">
        <v>2.6375156942387417</v>
      </c>
    </row>
    <row r="259" spans="1:37" ht="15.75" x14ac:dyDescent="0.25">
      <c r="A259" s="34"/>
      <c r="B259" s="30" t="s">
        <v>142</v>
      </c>
      <c r="H259" s="62" t="str">
        <f t="shared" si="7"/>
        <v/>
      </c>
      <c r="I259" s="11" t="s">
        <v>1479</v>
      </c>
      <c r="J259" s="33"/>
      <c r="K259" s="33"/>
      <c r="L259" s="33"/>
      <c r="M259" s="33"/>
      <c r="N259" s="33"/>
      <c r="O259" s="33"/>
      <c r="P259" s="33"/>
      <c r="Q259" s="33"/>
      <c r="R259" s="33"/>
      <c r="S259" s="33"/>
      <c r="T259" s="11"/>
      <c r="U259" s="11"/>
      <c r="V259" s="11"/>
      <c r="W259" s="11"/>
      <c r="X259" s="11"/>
      <c r="Y259" s="11"/>
      <c r="Z259" s="11"/>
      <c r="AA259" s="11"/>
      <c r="AB259" s="11" t="s">
        <v>1479</v>
      </c>
      <c r="AC259" s="11"/>
      <c r="AD259" s="11"/>
      <c r="AE259" s="11"/>
      <c r="AF259" s="11"/>
      <c r="AG259" s="11"/>
      <c r="AH259" s="11"/>
      <c r="AI259" s="11"/>
      <c r="AJ259" s="11"/>
      <c r="AK259" s="11" t="s">
        <v>1479</v>
      </c>
    </row>
    <row r="260" spans="1:37" ht="15.75" x14ac:dyDescent="0.25">
      <c r="A260" s="32">
        <v>235</v>
      </c>
      <c r="B260" s="30"/>
      <c r="C260" s="3" t="s">
        <v>327</v>
      </c>
      <c r="H260" s="62">
        <f t="shared" si="7"/>
        <v>114.74989318333469</v>
      </c>
      <c r="I260" s="11">
        <v>5.6972878321349354</v>
      </c>
      <c r="J260" s="33"/>
      <c r="K260" s="33"/>
      <c r="L260" s="33"/>
      <c r="M260" s="33"/>
      <c r="N260" s="33"/>
      <c r="O260" s="33"/>
      <c r="P260" s="33"/>
      <c r="Q260" s="33"/>
      <c r="R260" s="33"/>
      <c r="S260" s="33"/>
      <c r="T260" s="11">
        <v>8.888676474113506</v>
      </c>
      <c r="U260" s="11">
        <v>19.789112588146544</v>
      </c>
      <c r="V260" s="11">
        <v>7.9276718349626529</v>
      </c>
      <c r="W260" s="11">
        <v>5.1008495615008185</v>
      </c>
      <c r="X260" s="11">
        <v>5.9872463352009122</v>
      </c>
      <c r="Y260" s="11">
        <v>0.36774899069618122</v>
      </c>
      <c r="Z260" s="11">
        <v>0.40559586578598017</v>
      </c>
      <c r="AA260" s="11"/>
      <c r="AB260" s="11">
        <v>4.2727772396613428</v>
      </c>
      <c r="AC260" s="11"/>
      <c r="AD260" s="11"/>
      <c r="AE260" s="11"/>
      <c r="AF260" s="11">
        <v>1.2127526025407873</v>
      </c>
      <c r="AG260" s="11">
        <v>1.1212561710635898</v>
      </c>
      <c r="AH260" s="11">
        <v>9.1496431477197521E-2</v>
      </c>
      <c r="AI260" s="11">
        <v>72.123769990844778</v>
      </c>
      <c r="AJ260" s="11"/>
      <c r="AK260" s="11">
        <v>2.7655164558927927</v>
      </c>
    </row>
    <row r="261" spans="1:37" ht="15.75" x14ac:dyDescent="0.25">
      <c r="A261" s="32">
        <v>236</v>
      </c>
      <c r="B261" s="30"/>
      <c r="C261" s="3" t="s">
        <v>129</v>
      </c>
      <c r="H261" s="62">
        <f t="shared" si="7"/>
        <v>87.657034551203665</v>
      </c>
      <c r="I261" s="11">
        <v>2.859171642694033</v>
      </c>
      <c r="J261" s="33"/>
      <c r="K261" s="33"/>
      <c r="L261" s="33"/>
      <c r="M261" s="33"/>
      <c r="N261" s="33"/>
      <c r="O261" s="33"/>
      <c r="P261" s="33"/>
      <c r="Q261" s="33"/>
      <c r="R261" s="33"/>
      <c r="S261" s="33"/>
      <c r="T261" s="11">
        <v>4.0065204253737949</v>
      </c>
      <c r="U261" s="11">
        <v>20.543671456223286</v>
      </c>
      <c r="V261" s="11">
        <v>7.3945689841239872</v>
      </c>
      <c r="W261" s="11">
        <v>7.7777046423780307</v>
      </c>
      <c r="X261" s="11">
        <v>4.2653586038178384</v>
      </c>
      <c r="Y261" s="11">
        <v>0.18388658578165551</v>
      </c>
      <c r="Z261" s="11">
        <v>0.92215264012177223</v>
      </c>
      <c r="AA261" s="11"/>
      <c r="AB261" s="11">
        <v>3.8155648896133671</v>
      </c>
      <c r="AC261" s="11"/>
      <c r="AD261" s="11"/>
      <c r="AE261" s="11"/>
      <c r="AF261" s="11">
        <v>0.67376434575858202</v>
      </c>
      <c r="AG261" s="11">
        <v>0.59753368365734993</v>
      </c>
      <c r="AH261" s="11">
        <v>7.6230662101232097E-2</v>
      </c>
      <c r="AI261" s="11">
        <v>53.458828108544594</v>
      </c>
      <c r="AJ261" s="11"/>
      <c r="AK261" s="11">
        <v>2.2995136829960141</v>
      </c>
    </row>
    <row r="262" spans="1:37" ht="15.75" x14ac:dyDescent="0.25">
      <c r="A262" s="32">
        <v>237</v>
      </c>
      <c r="B262" s="30"/>
      <c r="C262" s="3" t="s">
        <v>37</v>
      </c>
      <c r="H262" s="62">
        <f t="shared" si="7"/>
        <v>111.06504073123088</v>
      </c>
      <c r="I262" s="11">
        <v>5.0360936302929025</v>
      </c>
      <c r="J262" s="33"/>
      <c r="K262" s="33"/>
      <c r="L262" s="33"/>
      <c r="M262" s="33"/>
      <c r="N262" s="33"/>
      <c r="O262" s="33"/>
      <c r="P262" s="33"/>
      <c r="Q262" s="33"/>
      <c r="R262" s="33"/>
      <c r="S262" s="33"/>
      <c r="T262" s="11">
        <v>8.1762155643709562</v>
      </c>
      <c r="U262" s="11">
        <v>15.816679736061964</v>
      </c>
      <c r="V262" s="11">
        <v>5.6619729466340614</v>
      </c>
      <c r="W262" s="11">
        <v>4.3433775352735493</v>
      </c>
      <c r="X262" s="11">
        <v>5.3161509117157451</v>
      </c>
      <c r="Y262" s="11">
        <v>0.19999613399897595</v>
      </c>
      <c r="Z262" s="11">
        <v>0.2951822084396325</v>
      </c>
      <c r="AA262" s="11"/>
      <c r="AB262" s="11">
        <v>2.375298031951917</v>
      </c>
      <c r="AC262" s="11"/>
      <c r="AD262" s="11"/>
      <c r="AE262" s="11"/>
      <c r="AF262" s="11">
        <v>1.5777693802498021</v>
      </c>
      <c r="AG262" s="11">
        <v>1.3784150057903204</v>
      </c>
      <c r="AH262" s="11">
        <v>0.19935437445948173</v>
      </c>
      <c r="AI262" s="11">
        <v>75.166967036871981</v>
      </c>
      <c r="AJ262" s="11"/>
      <c r="AK262" s="11">
        <v>2.9160173514313446</v>
      </c>
    </row>
    <row r="263" spans="1:37" ht="15.75" x14ac:dyDescent="0.25">
      <c r="A263" s="32">
        <v>238</v>
      </c>
      <c r="B263" s="30"/>
      <c r="C263" s="3" t="s">
        <v>328</v>
      </c>
      <c r="H263" s="62">
        <f t="shared" si="7"/>
        <v>99.601255354245623</v>
      </c>
      <c r="I263" s="11">
        <v>3.154742533643645</v>
      </c>
      <c r="J263" s="33"/>
      <c r="K263" s="33"/>
      <c r="L263" s="33"/>
      <c r="M263" s="33"/>
      <c r="N263" s="33"/>
      <c r="O263" s="33"/>
      <c r="P263" s="33"/>
      <c r="Q263" s="33"/>
      <c r="R263" s="33"/>
      <c r="S263" s="33"/>
      <c r="T263" s="11">
        <v>5.428507089596323</v>
      </c>
      <c r="U263" s="11">
        <v>17.83558105840045</v>
      </c>
      <c r="V263" s="11">
        <v>5.4619462683818689</v>
      </c>
      <c r="W263" s="11">
        <v>5.264683845045778</v>
      </c>
      <c r="X263" s="11">
        <v>6.3068677642454745</v>
      </c>
      <c r="Y263" s="11">
        <v>0.17378407403026591</v>
      </c>
      <c r="Z263" s="11">
        <v>0.62829910669706168</v>
      </c>
      <c r="AA263" s="11"/>
      <c r="AB263" s="11">
        <v>3.0319632624409012</v>
      </c>
      <c r="AC263" s="11"/>
      <c r="AD263" s="11"/>
      <c r="AE263" s="11"/>
      <c r="AF263" s="11">
        <v>1.04874938360573</v>
      </c>
      <c r="AG263" s="11">
        <v>0.93111616406651809</v>
      </c>
      <c r="AH263" s="11">
        <v>0.11763321953921189</v>
      </c>
      <c r="AI263" s="11">
        <v>66.341695603393106</v>
      </c>
      <c r="AJ263" s="11"/>
      <c r="AK263" s="11">
        <v>2.76001642316547</v>
      </c>
    </row>
    <row r="264" spans="1:37" ht="15.75" x14ac:dyDescent="0.25">
      <c r="A264" s="32">
        <v>239</v>
      </c>
      <c r="B264" s="30"/>
      <c r="C264" s="3" t="s">
        <v>329</v>
      </c>
      <c r="H264" s="62">
        <f t="shared" si="7"/>
        <v>127.02840864302938</v>
      </c>
      <c r="I264" s="11">
        <v>5.844808429141148</v>
      </c>
      <c r="J264" s="33"/>
      <c r="K264" s="33"/>
      <c r="L264" s="33"/>
      <c r="M264" s="33"/>
      <c r="N264" s="33"/>
      <c r="O264" s="33"/>
      <c r="P264" s="33"/>
      <c r="Q264" s="33"/>
      <c r="R264" s="33"/>
      <c r="S264" s="33"/>
      <c r="T264" s="11">
        <v>11.604948610492409</v>
      </c>
      <c r="U264" s="11">
        <v>32.550644121889306</v>
      </c>
      <c r="V264" s="11">
        <v>10.307795859226704</v>
      </c>
      <c r="W264" s="11">
        <v>8.4722224173714586</v>
      </c>
      <c r="X264" s="11">
        <v>12.241497805249143</v>
      </c>
      <c r="Y264" s="11">
        <v>0.85901003265976095</v>
      </c>
      <c r="Z264" s="11">
        <v>0.6701180073822357</v>
      </c>
      <c r="AA264" s="11"/>
      <c r="AB264" s="11">
        <v>8.0832643124556807</v>
      </c>
      <c r="AC264" s="11"/>
      <c r="AD264" s="11"/>
      <c r="AE264" s="11"/>
      <c r="AF264" s="11">
        <v>2.3281497822439801</v>
      </c>
      <c r="AG264" s="11">
        <v>1.8724624426107108</v>
      </c>
      <c r="AH264" s="11">
        <v>0.45568733963326913</v>
      </c>
      <c r="AI264" s="11">
        <v>64.008577868105576</v>
      </c>
      <c r="AJ264" s="11"/>
      <c r="AK264" s="11">
        <v>2.6080155187012846</v>
      </c>
    </row>
    <row r="265" spans="1:37" ht="25.5" customHeight="1" x14ac:dyDescent="0.25">
      <c r="A265" s="32">
        <v>240</v>
      </c>
      <c r="B265" s="30"/>
      <c r="C265" s="3" t="s">
        <v>330</v>
      </c>
      <c r="H265" s="62">
        <f t="shared" si="7"/>
        <v>106.57390865320563</v>
      </c>
      <c r="I265" s="11">
        <v>3.6194191717897883</v>
      </c>
      <c r="J265" s="33"/>
      <c r="K265" s="33"/>
      <c r="L265" s="33"/>
      <c r="M265" s="33"/>
      <c r="N265" s="33"/>
      <c r="O265" s="33"/>
      <c r="P265" s="33"/>
      <c r="Q265" s="33"/>
      <c r="R265" s="33"/>
      <c r="S265" s="33"/>
      <c r="T265" s="11">
        <v>11.211521672227212</v>
      </c>
      <c r="U265" s="11">
        <v>33.540825177310531</v>
      </c>
      <c r="V265" s="11">
        <v>8.3861614385792596</v>
      </c>
      <c r="W265" s="11">
        <v>9.599627348399892</v>
      </c>
      <c r="X265" s="11">
        <v>13.800851929203402</v>
      </c>
      <c r="Y265" s="11">
        <v>1.0866678059780182</v>
      </c>
      <c r="Z265" s="11">
        <v>0.6675166551499554</v>
      </c>
      <c r="AA265" s="11"/>
      <c r="AB265" s="11">
        <v>8.9802769608190527</v>
      </c>
      <c r="AC265" s="11"/>
      <c r="AD265" s="11"/>
      <c r="AE265" s="11"/>
      <c r="AF265" s="11">
        <v>1.9465967871458227</v>
      </c>
      <c r="AG265" s="11">
        <v>1.6348031679348096</v>
      </c>
      <c r="AH265" s="11">
        <v>0.31179361921101312</v>
      </c>
      <c r="AI265" s="11">
        <v>45.140756182736894</v>
      </c>
      <c r="AJ265" s="11"/>
      <c r="AK265" s="11">
        <v>2.1345127011763392</v>
      </c>
    </row>
    <row r="266" spans="1:37" ht="15.75" x14ac:dyDescent="0.25">
      <c r="A266" s="32">
        <v>241</v>
      </c>
      <c r="B266" s="30"/>
      <c r="C266" s="3" t="s">
        <v>331</v>
      </c>
      <c r="H266" s="62">
        <f t="shared" si="7"/>
        <v>122.89671644875044</v>
      </c>
      <c r="I266" s="11">
        <v>5.7721075245124114</v>
      </c>
      <c r="J266" s="33"/>
      <c r="K266" s="33"/>
      <c r="L266" s="33"/>
      <c r="M266" s="33"/>
      <c r="N266" s="33"/>
      <c r="O266" s="33"/>
      <c r="P266" s="33"/>
      <c r="Q266" s="33"/>
      <c r="R266" s="33"/>
      <c r="S266" s="33"/>
      <c r="T266" s="11">
        <v>10.921816913069554</v>
      </c>
      <c r="U266" s="11">
        <v>31.11635217005319</v>
      </c>
      <c r="V266" s="11">
        <v>10.613977816855966</v>
      </c>
      <c r="W266" s="11">
        <v>8.8624697959160965</v>
      </c>
      <c r="X266" s="11">
        <v>10.294422567026706</v>
      </c>
      <c r="Y266" s="11">
        <v>0.7056702454491377</v>
      </c>
      <c r="Z266" s="11">
        <v>0.63981174480528424</v>
      </c>
      <c r="AA266" s="11"/>
      <c r="AB266" s="11">
        <v>8.1572967933137832</v>
      </c>
      <c r="AC266" s="11"/>
      <c r="AD266" s="11"/>
      <c r="AE266" s="11"/>
      <c r="AF266" s="11">
        <v>2.3103475072163597</v>
      </c>
      <c r="AG266" s="11">
        <v>1.9115209365630821</v>
      </c>
      <c r="AH266" s="11">
        <v>0.39882657065327765</v>
      </c>
      <c r="AI266" s="11">
        <v>61.979779837420764</v>
      </c>
      <c r="AJ266" s="11"/>
      <c r="AK266" s="11">
        <v>2.6390157031643753</v>
      </c>
    </row>
    <row r="267" spans="1:37" ht="15.75" x14ac:dyDescent="0.25">
      <c r="A267" s="32">
        <v>242</v>
      </c>
      <c r="B267" s="30"/>
      <c r="C267" s="3" t="s">
        <v>332</v>
      </c>
      <c r="H267" s="62">
        <f t="shared" si="7"/>
        <v>127.44291116756602</v>
      </c>
      <c r="I267" s="11">
        <v>7.5828765042816784</v>
      </c>
      <c r="J267" s="33"/>
      <c r="K267" s="33"/>
      <c r="L267" s="33"/>
      <c r="M267" s="33"/>
      <c r="N267" s="33"/>
      <c r="O267" s="33"/>
      <c r="P267" s="33"/>
      <c r="Q267" s="33"/>
      <c r="R267" s="33"/>
      <c r="S267" s="33"/>
      <c r="T267" s="11">
        <v>8.7494693828854171</v>
      </c>
      <c r="U267" s="11">
        <v>20.899805994633855</v>
      </c>
      <c r="V267" s="11">
        <v>7.0119525781746272</v>
      </c>
      <c r="W267" s="11">
        <v>6.1185077180448042</v>
      </c>
      <c r="X267" s="11">
        <v>7.087320522986583</v>
      </c>
      <c r="Y267" s="11">
        <v>0.34681472314785577</v>
      </c>
      <c r="Z267" s="11">
        <v>0.33521045227998342</v>
      </c>
      <c r="AA267" s="11"/>
      <c r="AB267" s="11">
        <v>2.3617262483848327</v>
      </c>
      <c r="AC267" s="11"/>
      <c r="AD267" s="11"/>
      <c r="AE267" s="11"/>
      <c r="AF267" s="11">
        <v>2.022433822859429</v>
      </c>
      <c r="AG267" s="11">
        <v>1.4764911073504041</v>
      </c>
      <c r="AH267" s="11">
        <v>0.54594271550902473</v>
      </c>
      <c r="AI267" s="11">
        <v>82.572079848871539</v>
      </c>
      <c r="AJ267" s="11"/>
      <c r="AK267" s="11">
        <v>3.2545193656492835</v>
      </c>
    </row>
    <row r="268" spans="1:37" ht="15.75" x14ac:dyDescent="0.25">
      <c r="A268" s="32">
        <v>243</v>
      </c>
      <c r="B268" s="30"/>
      <c r="C268" s="3" t="s">
        <v>333</v>
      </c>
      <c r="H268" s="62">
        <f t="shared" si="7"/>
        <v>155.33326501072787</v>
      </c>
      <c r="I268" s="11">
        <v>7.260423493769891</v>
      </c>
      <c r="J268" s="33"/>
      <c r="K268" s="33"/>
      <c r="L268" s="33"/>
      <c r="M268" s="33"/>
      <c r="N268" s="33"/>
      <c r="O268" s="33"/>
      <c r="P268" s="33"/>
      <c r="Q268" s="33"/>
      <c r="R268" s="33"/>
      <c r="S268" s="33"/>
      <c r="T268" s="11">
        <v>20.702067502666324</v>
      </c>
      <c r="U268" s="11">
        <v>43.387860976764863</v>
      </c>
      <c r="V268" s="11">
        <v>9.5552592752483516</v>
      </c>
      <c r="W268" s="11">
        <v>16.586917987456555</v>
      </c>
      <c r="X268" s="11">
        <v>14.289073817971925</v>
      </c>
      <c r="Y268" s="11">
        <v>1.3813333074674032</v>
      </c>
      <c r="Z268" s="11">
        <v>1.5752765886206233</v>
      </c>
      <c r="AA268" s="11"/>
      <c r="AB268" s="11">
        <v>6.8946955142252468</v>
      </c>
      <c r="AC268" s="11"/>
      <c r="AD268" s="11"/>
      <c r="AE268" s="11"/>
      <c r="AF268" s="11">
        <v>2.6381301796064585</v>
      </c>
      <c r="AG268" s="11">
        <v>2.2428578979383231</v>
      </c>
      <c r="AH268" s="11">
        <v>0.39527228166813516</v>
      </c>
      <c r="AI268" s="11">
        <v>71.616570483173575</v>
      </c>
      <c r="AJ268" s="11"/>
      <c r="AK268" s="11">
        <v>2.8335168605215069</v>
      </c>
    </row>
    <row r="269" spans="1:37" ht="15.75" x14ac:dyDescent="0.25">
      <c r="A269" s="32">
        <v>244</v>
      </c>
      <c r="B269" s="30"/>
      <c r="C269" s="3" t="s">
        <v>334</v>
      </c>
      <c r="H269" s="62">
        <f t="shared" si="7"/>
        <v>152.35479488550055</v>
      </c>
      <c r="I269" s="11">
        <v>5.7446957080130527</v>
      </c>
      <c r="J269" s="33"/>
      <c r="K269" s="33"/>
      <c r="L269" s="33"/>
      <c r="M269" s="33"/>
      <c r="N269" s="33"/>
      <c r="O269" s="33"/>
      <c r="P269" s="33"/>
      <c r="Q269" s="33"/>
      <c r="R269" s="33"/>
      <c r="S269" s="33"/>
      <c r="T269" s="11">
        <v>20.586936444381966</v>
      </c>
      <c r="U269" s="11">
        <v>44.905537467205065</v>
      </c>
      <c r="V269" s="11">
        <v>11.387745202174289</v>
      </c>
      <c r="W269" s="11">
        <v>15.985530913197749</v>
      </c>
      <c r="X269" s="11">
        <v>15.447549890584948</v>
      </c>
      <c r="Y269" s="11">
        <v>1.3123631110271088</v>
      </c>
      <c r="Z269" s="11">
        <v>0.77234835022096993</v>
      </c>
      <c r="AA269" s="11"/>
      <c r="AB269" s="11">
        <v>8.0303475054984936</v>
      </c>
      <c r="AC269" s="11"/>
      <c r="AD269" s="11"/>
      <c r="AE269" s="11"/>
      <c r="AF269" s="11">
        <v>2.8037264242389037</v>
      </c>
      <c r="AG269" s="11">
        <v>2.3304129531522428</v>
      </c>
      <c r="AH269" s="11">
        <v>0.47331347108666072</v>
      </c>
      <c r="AI269" s="11">
        <v>67.457534520269732</v>
      </c>
      <c r="AJ269" s="11"/>
      <c r="AK269" s="11">
        <v>2.8260168158933401</v>
      </c>
    </row>
    <row r="270" spans="1:37" ht="15.75" x14ac:dyDescent="0.25">
      <c r="A270" s="34"/>
      <c r="B270" s="30" t="s">
        <v>652</v>
      </c>
      <c r="H270" s="62" t="str">
        <f t="shared" si="7"/>
        <v/>
      </c>
      <c r="I270" s="11" t="s">
        <v>1479</v>
      </c>
      <c r="J270" s="33"/>
      <c r="K270" s="33"/>
      <c r="L270" s="33"/>
      <c r="M270" s="33"/>
      <c r="N270" s="33"/>
      <c r="O270" s="33"/>
      <c r="P270" s="33"/>
      <c r="Q270" s="33"/>
      <c r="R270" s="33"/>
      <c r="S270" s="33"/>
      <c r="T270" s="11"/>
      <c r="U270" s="11"/>
      <c r="V270" s="11"/>
      <c r="W270" s="11"/>
      <c r="X270" s="11"/>
      <c r="Y270" s="11"/>
      <c r="Z270" s="11"/>
      <c r="AA270" s="11"/>
      <c r="AB270" s="11" t="s">
        <v>1479</v>
      </c>
      <c r="AC270" s="11"/>
      <c r="AD270" s="11"/>
      <c r="AE270" s="11"/>
      <c r="AF270" s="11"/>
      <c r="AG270" s="11"/>
      <c r="AH270" s="11"/>
      <c r="AI270" s="11"/>
      <c r="AJ270" s="11"/>
      <c r="AK270" s="11" t="s">
        <v>1479</v>
      </c>
    </row>
    <row r="271" spans="1:37" ht="15.75" x14ac:dyDescent="0.25">
      <c r="A271" s="32">
        <v>245</v>
      </c>
      <c r="B271" s="30"/>
      <c r="C271" s="3" t="s">
        <v>335</v>
      </c>
      <c r="H271" s="62">
        <f t="shared" si="7"/>
        <v>122.08961029188563</v>
      </c>
      <c r="I271" s="11">
        <v>6.4543571796075767</v>
      </c>
      <c r="J271" s="33"/>
      <c r="K271" s="33"/>
      <c r="L271" s="33"/>
      <c r="M271" s="33"/>
      <c r="N271" s="33"/>
      <c r="O271" s="33"/>
      <c r="P271" s="33"/>
      <c r="Q271" s="33"/>
      <c r="R271" s="33"/>
      <c r="S271" s="33"/>
      <c r="T271" s="11">
        <v>10.961680227187777</v>
      </c>
      <c r="U271" s="11">
        <v>13.561770605182135</v>
      </c>
      <c r="V271" s="11">
        <v>5.6113458469275512</v>
      </c>
      <c r="W271" s="11">
        <v>3.9332522112709909</v>
      </c>
      <c r="X271" s="11">
        <v>3.5274374450036254</v>
      </c>
      <c r="Y271" s="11">
        <v>0.24737790680122276</v>
      </c>
      <c r="Z271" s="11">
        <v>0.24235719517874457</v>
      </c>
      <c r="AA271" s="11"/>
      <c r="AB271" s="11">
        <v>2.6478977724958432</v>
      </c>
      <c r="AC271" s="11"/>
      <c r="AD271" s="11"/>
      <c r="AE271" s="11"/>
      <c r="AF271" s="11">
        <v>1.6413456851982946</v>
      </c>
      <c r="AG271" s="11">
        <v>1.2775946448503288</v>
      </c>
      <c r="AH271" s="11">
        <v>0.36375104034796574</v>
      </c>
      <c r="AI271" s="11">
        <v>83.485038962679681</v>
      </c>
      <c r="AJ271" s="11"/>
      <c r="AK271" s="11">
        <v>3.3375198595343321</v>
      </c>
    </row>
    <row r="272" spans="1:37" ht="15.75" x14ac:dyDescent="0.25">
      <c r="A272" s="32">
        <v>246</v>
      </c>
      <c r="B272" s="30"/>
      <c r="C272" s="3" t="s">
        <v>336</v>
      </c>
      <c r="H272" s="62">
        <f t="shared" si="7"/>
        <v>125.46538639774447</v>
      </c>
      <c r="I272" s="11">
        <v>4.9639224226013541</v>
      </c>
      <c r="J272" s="33"/>
      <c r="K272" s="33"/>
      <c r="L272" s="33"/>
      <c r="M272" s="33"/>
      <c r="N272" s="33"/>
      <c r="O272" s="33"/>
      <c r="P272" s="33"/>
      <c r="Q272" s="33"/>
      <c r="R272" s="33"/>
      <c r="S272" s="33"/>
      <c r="T272" s="11">
        <v>13.566828760326977</v>
      </c>
      <c r="U272" s="11">
        <v>41.265783712415143</v>
      </c>
      <c r="V272" s="11">
        <v>10.370994464486282</v>
      </c>
      <c r="W272" s="11">
        <v>13.419697829376785</v>
      </c>
      <c r="X272" s="11">
        <v>15.826492077407794</v>
      </c>
      <c r="Y272" s="11">
        <v>0.71742087419700629</v>
      </c>
      <c r="Z272" s="11">
        <v>0.93117846694727691</v>
      </c>
      <c r="AA272" s="11"/>
      <c r="AB272" s="11">
        <v>9.6145064655100168</v>
      </c>
      <c r="AC272" s="11"/>
      <c r="AD272" s="11"/>
      <c r="AE272" s="11"/>
      <c r="AF272" s="11">
        <v>1.9994207440399678</v>
      </c>
      <c r="AG272" s="11">
        <v>1.7065434042730858</v>
      </c>
      <c r="AH272" s="11">
        <v>0.29287733976688202</v>
      </c>
      <c r="AI272" s="11">
        <v>51.632909880928267</v>
      </c>
      <c r="AJ272" s="11"/>
      <c r="AK272" s="11">
        <v>2.4220144119227425</v>
      </c>
    </row>
    <row r="273" spans="1:37" ht="15.75" x14ac:dyDescent="0.25">
      <c r="A273" s="32">
        <v>247</v>
      </c>
      <c r="B273" s="30"/>
      <c r="C273" s="3" t="s">
        <v>337</v>
      </c>
      <c r="H273" s="62">
        <f t="shared" si="7"/>
        <v>113.12886047409228</v>
      </c>
      <c r="I273" s="11">
        <v>4.3533142782605543</v>
      </c>
      <c r="J273" s="33"/>
      <c r="K273" s="33"/>
      <c r="L273" s="33"/>
      <c r="M273" s="33"/>
      <c r="N273" s="33"/>
      <c r="O273" s="33"/>
      <c r="P273" s="33"/>
      <c r="Q273" s="33"/>
      <c r="R273" s="33"/>
      <c r="S273" s="33"/>
      <c r="T273" s="11">
        <v>10.582376628041221</v>
      </c>
      <c r="U273" s="11">
        <v>31.209597411737381</v>
      </c>
      <c r="V273" s="11">
        <v>7.9340594019165742</v>
      </c>
      <c r="W273" s="11">
        <v>9.1373184404539973</v>
      </c>
      <c r="X273" s="11">
        <v>12.839929723009245</v>
      </c>
      <c r="Y273" s="11">
        <v>0.5802580870962234</v>
      </c>
      <c r="Z273" s="11">
        <v>0.71803175926133811</v>
      </c>
      <c r="AA273" s="11"/>
      <c r="AB273" s="11">
        <v>6.4787966633943999</v>
      </c>
      <c r="AC273" s="11"/>
      <c r="AD273" s="11"/>
      <c r="AE273" s="11"/>
      <c r="AF273" s="11">
        <v>1.5138569323531401</v>
      </c>
      <c r="AG273" s="11">
        <v>1.3147971122294437</v>
      </c>
      <c r="AH273" s="11">
        <v>0.19905982012369647</v>
      </c>
      <c r="AI273" s="11">
        <v>56.704904957640274</v>
      </c>
      <c r="AJ273" s="11"/>
      <c r="AK273" s="11">
        <v>2.2860136026653133</v>
      </c>
    </row>
    <row r="274" spans="1:37" ht="15.75" x14ac:dyDescent="0.25">
      <c r="A274" s="32">
        <v>248</v>
      </c>
      <c r="B274" s="30"/>
      <c r="C274" s="3" t="s">
        <v>338</v>
      </c>
      <c r="H274" s="62">
        <f t="shared" si="7"/>
        <v>100.98249500064422</v>
      </c>
      <c r="I274" s="11">
        <v>5.1093242318588237</v>
      </c>
      <c r="J274" s="33"/>
      <c r="K274" s="33"/>
      <c r="L274" s="33"/>
      <c r="M274" s="33"/>
      <c r="N274" s="33"/>
      <c r="O274" s="33"/>
      <c r="P274" s="33"/>
      <c r="Q274" s="33"/>
      <c r="R274" s="33"/>
      <c r="S274" s="33"/>
      <c r="T274" s="11">
        <v>6.9910305352193571</v>
      </c>
      <c r="U274" s="11">
        <v>20.162205550478411</v>
      </c>
      <c r="V274" s="11">
        <v>8.1084301801440422</v>
      </c>
      <c r="W274" s="11">
        <v>5.7839259683101965</v>
      </c>
      <c r="X274" s="11">
        <v>5.5841169178621728</v>
      </c>
      <c r="Y274" s="11">
        <v>0.28762505112295933</v>
      </c>
      <c r="Z274" s="11">
        <v>0.39810743303904439</v>
      </c>
      <c r="AA274" s="11"/>
      <c r="AB274" s="11">
        <v>3.9345551926506199</v>
      </c>
      <c r="AC274" s="11"/>
      <c r="AD274" s="11"/>
      <c r="AE274" s="11"/>
      <c r="AF274" s="11">
        <v>1.47286329785034</v>
      </c>
      <c r="AG274" s="11">
        <v>1.1912104419724492</v>
      </c>
      <c r="AH274" s="11">
        <v>0.28165285587789074</v>
      </c>
      <c r="AI274" s="11">
        <v>60.762501019009882</v>
      </c>
      <c r="AJ274" s="11"/>
      <c r="AK274" s="11">
        <v>2.5500151735767931</v>
      </c>
    </row>
    <row r="275" spans="1:37" ht="15.75" x14ac:dyDescent="0.25">
      <c r="A275" s="32">
        <v>249</v>
      </c>
      <c r="B275" s="30"/>
      <c r="C275" s="3" t="s">
        <v>339</v>
      </c>
      <c r="H275" s="62">
        <f t="shared" si="7"/>
        <v>89.361410956631786</v>
      </c>
      <c r="I275" s="11">
        <v>3.643123109728847</v>
      </c>
      <c r="J275" s="33"/>
      <c r="K275" s="33"/>
      <c r="L275" s="33"/>
      <c r="M275" s="33"/>
      <c r="N275" s="33"/>
      <c r="O275" s="33"/>
      <c r="P275" s="33"/>
      <c r="Q275" s="33"/>
      <c r="R275" s="33"/>
      <c r="S275" s="33"/>
      <c r="T275" s="11">
        <v>6.1050724698800805</v>
      </c>
      <c r="U275" s="11">
        <v>12.678923328241256</v>
      </c>
      <c r="V275" s="11">
        <v>4.9340703028748925</v>
      </c>
      <c r="W275" s="11">
        <v>3.8691461871554402</v>
      </c>
      <c r="X275" s="11">
        <v>3.4648535428400353</v>
      </c>
      <c r="Y275" s="11">
        <v>0.18407494200982452</v>
      </c>
      <c r="Z275" s="11">
        <v>0.2267783533610625</v>
      </c>
      <c r="AA275" s="11"/>
      <c r="AB275" s="11">
        <v>2.5369798961965357</v>
      </c>
      <c r="AC275" s="11"/>
      <c r="AD275" s="11"/>
      <c r="AE275" s="11"/>
      <c r="AF275" s="11">
        <v>1.1483570402838286</v>
      </c>
      <c r="AG275" s="11">
        <v>0.8982254257261072</v>
      </c>
      <c r="AH275" s="11">
        <v>0.25013161455772126</v>
      </c>
      <c r="AI275" s="11">
        <v>60.863940920544124</v>
      </c>
      <c r="AJ275" s="11"/>
      <c r="AK275" s="11">
        <v>2.3850141917571182</v>
      </c>
    </row>
    <row r="276" spans="1:37" ht="25.5" customHeight="1" x14ac:dyDescent="0.25">
      <c r="A276" s="32">
        <v>250</v>
      </c>
      <c r="B276" s="30"/>
      <c r="C276" s="3" t="s">
        <v>340</v>
      </c>
      <c r="H276" s="62">
        <f t="shared" si="7"/>
        <v>104.98479668539461</v>
      </c>
      <c r="I276" s="11">
        <v>4.0345691463090692</v>
      </c>
      <c r="J276" s="33"/>
      <c r="K276" s="33"/>
      <c r="L276" s="33"/>
      <c r="M276" s="33"/>
      <c r="N276" s="33"/>
      <c r="O276" s="33"/>
      <c r="P276" s="33"/>
      <c r="Q276" s="33"/>
      <c r="R276" s="33"/>
      <c r="S276" s="33"/>
      <c r="T276" s="11">
        <v>10.330004551113493</v>
      </c>
      <c r="U276" s="11">
        <v>24.834365245407071</v>
      </c>
      <c r="V276" s="11">
        <v>6.2571837183570276</v>
      </c>
      <c r="W276" s="11">
        <v>7.1870398736754684</v>
      </c>
      <c r="X276" s="11">
        <v>10.255440463859022</v>
      </c>
      <c r="Y276" s="11">
        <v>0.41247850417745358</v>
      </c>
      <c r="Z276" s="11">
        <v>0.72222268533809875</v>
      </c>
      <c r="AA276" s="11"/>
      <c r="AB276" s="11">
        <v>4.9971363814986134</v>
      </c>
      <c r="AC276" s="11"/>
      <c r="AD276" s="11"/>
      <c r="AE276" s="11"/>
      <c r="AF276" s="11">
        <v>1.3910431886733885</v>
      </c>
      <c r="AG276" s="11">
        <v>1.1538916018459389</v>
      </c>
      <c r="AH276" s="11">
        <v>0.23715158682744966</v>
      </c>
      <c r="AI276" s="11">
        <v>57.110664563777235</v>
      </c>
      <c r="AJ276" s="11"/>
      <c r="AK276" s="11">
        <v>2.2870136086157355</v>
      </c>
    </row>
    <row r="277" spans="1:37" ht="15.75" x14ac:dyDescent="0.25">
      <c r="A277" s="32">
        <v>251</v>
      </c>
      <c r="B277" s="30"/>
      <c r="C277" s="3" t="s">
        <v>341</v>
      </c>
      <c r="H277" s="62">
        <f t="shared" si="7"/>
        <v>121.00519149762997</v>
      </c>
      <c r="I277" s="11">
        <v>4.4001924572014879</v>
      </c>
      <c r="J277" s="33"/>
      <c r="K277" s="33"/>
      <c r="L277" s="33"/>
      <c r="M277" s="33"/>
      <c r="N277" s="33"/>
      <c r="O277" s="33"/>
      <c r="P277" s="33"/>
      <c r="Q277" s="33"/>
      <c r="R277" s="33"/>
      <c r="S277" s="33"/>
      <c r="T277" s="11">
        <v>11.929877512554864</v>
      </c>
      <c r="U277" s="11">
        <v>35.915614138679416</v>
      </c>
      <c r="V277" s="11">
        <v>14.810025146739257</v>
      </c>
      <c r="W277" s="11">
        <v>9.6083668228514938</v>
      </c>
      <c r="X277" s="11">
        <v>9.8581106365997861</v>
      </c>
      <c r="Y277" s="11">
        <v>0.71165691907959094</v>
      </c>
      <c r="Z277" s="11">
        <v>0.92745461340928648</v>
      </c>
      <c r="AA277" s="11"/>
      <c r="AB277" s="11">
        <v>6.4235568744854756</v>
      </c>
      <c r="AC277" s="11"/>
      <c r="AD277" s="11"/>
      <c r="AE277" s="11"/>
      <c r="AF277" s="11">
        <v>2.2675111593168853</v>
      </c>
      <c r="AG277" s="11">
        <v>1.9556036457627017</v>
      </c>
      <c r="AH277" s="11">
        <v>0.31190751355418339</v>
      </c>
      <c r="AI277" s="11">
        <v>57.516424169914202</v>
      </c>
      <c r="AJ277" s="11"/>
      <c r="AK277" s="11">
        <v>2.5520151854776372</v>
      </c>
    </row>
    <row r="278" spans="1:37" ht="15.75" x14ac:dyDescent="0.25">
      <c r="A278" s="32">
        <v>252</v>
      </c>
      <c r="B278" s="30"/>
      <c r="C278" s="3" t="s">
        <v>342</v>
      </c>
      <c r="H278" s="62">
        <f t="shared" si="7"/>
        <v>114.11635146031155</v>
      </c>
      <c r="I278" s="11">
        <v>4.2542609510068319</v>
      </c>
      <c r="J278" s="33"/>
      <c r="K278" s="33"/>
      <c r="L278" s="33"/>
      <c r="M278" s="33"/>
      <c r="N278" s="33"/>
      <c r="O278" s="33"/>
      <c r="P278" s="33"/>
      <c r="Q278" s="33"/>
      <c r="R278" s="33"/>
      <c r="S278" s="33"/>
      <c r="T278" s="11">
        <v>10.458380407806342</v>
      </c>
      <c r="U278" s="11">
        <v>36.896749004439656</v>
      </c>
      <c r="V278" s="11">
        <v>12.878602565613109</v>
      </c>
      <c r="W278" s="11">
        <v>11.425151730946885</v>
      </c>
      <c r="X278" s="11">
        <v>10.834489507598757</v>
      </c>
      <c r="Y278" s="11">
        <v>0.72934713240087024</v>
      </c>
      <c r="Z278" s="11">
        <v>1.0291580678800345</v>
      </c>
      <c r="AA278" s="11"/>
      <c r="AB278" s="11">
        <v>8.6507770535893798</v>
      </c>
      <c r="AC278" s="11"/>
      <c r="AD278" s="11"/>
      <c r="AE278" s="11"/>
      <c r="AF278" s="11">
        <v>2.0709378104876626</v>
      </c>
      <c r="AG278" s="11">
        <v>1.8337744414867816</v>
      </c>
      <c r="AH278" s="11">
        <v>0.237163369000881</v>
      </c>
      <c r="AI278" s="11">
        <v>49.401232047174986</v>
      </c>
      <c r="AJ278" s="11"/>
      <c r="AK278" s="11">
        <v>2.3840141858066959</v>
      </c>
    </row>
    <row r="279" spans="1:37" ht="15.75" x14ac:dyDescent="0.25">
      <c r="A279" s="32">
        <v>253</v>
      </c>
      <c r="B279" s="30"/>
      <c r="C279" s="3" t="s">
        <v>343</v>
      </c>
      <c r="H279" s="62">
        <f t="shared" si="7"/>
        <v>114.49459383808102</v>
      </c>
      <c r="I279" s="11">
        <v>3.8628149144266106</v>
      </c>
      <c r="J279" s="33"/>
      <c r="K279" s="33"/>
      <c r="L279" s="33"/>
      <c r="M279" s="33"/>
      <c r="N279" s="33"/>
      <c r="O279" s="33"/>
      <c r="P279" s="33"/>
      <c r="Q279" s="33"/>
      <c r="R279" s="33"/>
      <c r="S279" s="33"/>
      <c r="T279" s="11">
        <v>10.186353283543305</v>
      </c>
      <c r="U279" s="11">
        <v>37.721535474047435</v>
      </c>
      <c r="V279" s="11">
        <v>10.170608891258793</v>
      </c>
      <c r="W279" s="11">
        <v>10.409854390641097</v>
      </c>
      <c r="X279" s="11">
        <v>15.275954821368538</v>
      </c>
      <c r="Y279" s="11">
        <v>0.95752288534659191</v>
      </c>
      <c r="Z279" s="11">
        <v>0.90759448543241139</v>
      </c>
      <c r="AA279" s="11"/>
      <c r="AB279" s="11">
        <v>7.9210771158442022</v>
      </c>
      <c r="AC279" s="11"/>
      <c r="AD279" s="11"/>
      <c r="AE279" s="11"/>
      <c r="AF279" s="11">
        <v>2.459488410962289</v>
      </c>
      <c r="AG279" s="11">
        <v>2.1616605946586422</v>
      </c>
      <c r="AH279" s="11">
        <v>0.29782781630364674</v>
      </c>
      <c r="AI279" s="11">
        <v>50.111311357914659</v>
      </c>
      <c r="AJ279" s="11"/>
      <c r="AK279" s="11">
        <v>2.2320132813425104</v>
      </c>
    </row>
    <row r="280" spans="1:37" ht="15.75" x14ac:dyDescent="0.25">
      <c r="A280" s="32">
        <v>254</v>
      </c>
      <c r="B280" s="30"/>
      <c r="C280" s="3" t="s">
        <v>344</v>
      </c>
      <c r="H280" s="62">
        <f t="shared" si="7"/>
        <v>124.63336230774928</v>
      </c>
      <c r="I280" s="11">
        <v>6.6002886858022318</v>
      </c>
      <c r="J280" s="33"/>
      <c r="K280" s="33"/>
      <c r="L280" s="33"/>
      <c r="M280" s="33"/>
      <c r="N280" s="33"/>
      <c r="O280" s="33"/>
      <c r="P280" s="33"/>
      <c r="Q280" s="33"/>
      <c r="R280" s="33"/>
      <c r="S280" s="33"/>
      <c r="T280" s="11">
        <v>23.294140024455256</v>
      </c>
      <c r="U280" s="11">
        <v>23.792169872112421</v>
      </c>
      <c r="V280" s="11">
        <v>7.6407569377269793</v>
      </c>
      <c r="W280" s="11">
        <v>8.4498716600802108</v>
      </c>
      <c r="X280" s="11">
        <v>6.7441138397499376</v>
      </c>
      <c r="Y280" s="11">
        <v>0.52758197706976628</v>
      </c>
      <c r="Z280" s="11">
        <v>0.42984545748552394</v>
      </c>
      <c r="AA280" s="11"/>
      <c r="AB280" s="11">
        <v>4.0190475378574435</v>
      </c>
      <c r="AC280" s="11"/>
      <c r="AD280" s="11"/>
      <c r="AE280" s="11"/>
      <c r="AF280" s="11">
        <v>1.9316612103868476</v>
      </c>
      <c r="AG280" s="11">
        <v>1.5657893788212278</v>
      </c>
      <c r="AH280" s="11">
        <v>0.36587183156561981</v>
      </c>
      <c r="AI280" s="11">
        <v>62.385539443557725</v>
      </c>
      <c r="AJ280" s="11"/>
      <c r="AK280" s="11">
        <v>2.61051553357734</v>
      </c>
    </row>
    <row r="281" spans="1:37" ht="25.5" customHeight="1" x14ac:dyDescent="0.25">
      <c r="A281" s="32">
        <v>255</v>
      </c>
      <c r="B281" s="30"/>
      <c r="C281" s="3" t="s">
        <v>345</v>
      </c>
      <c r="H281" s="62">
        <f t="shared" si="7"/>
        <v>108.4257976434112</v>
      </c>
      <c r="I281" s="11">
        <v>6.3052474917898049</v>
      </c>
      <c r="J281" s="33"/>
      <c r="K281" s="33"/>
      <c r="L281" s="33"/>
      <c r="M281" s="33"/>
      <c r="N281" s="33"/>
      <c r="O281" s="33"/>
      <c r="P281" s="33"/>
      <c r="Q281" s="33"/>
      <c r="R281" s="33"/>
      <c r="S281" s="33"/>
      <c r="T281" s="11">
        <v>6.5537001250955065</v>
      </c>
      <c r="U281" s="11">
        <v>14.244373576066657</v>
      </c>
      <c r="V281" s="11">
        <v>5.5954017467484878</v>
      </c>
      <c r="W281" s="11">
        <v>4.3054721170317523</v>
      </c>
      <c r="X281" s="11">
        <v>3.7912099797188565</v>
      </c>
      <c r="Y281" s="11">
        <v>0.34292287621717432</v>
      </c>
      <c r="Z281" s="11">
        <v>0.2093668563503846</v>
      </c>
      <c r="AA281" s="11"/>
      <c r="AB281" s="11">
        <v>1.8677342101764747</v>
      </c>
      <c r="AC281" s="11"/>
      <c r="AD281" s="11"/>
      <c r="AE281" s="11"/>
      <c r="AF281" s="11">
        <v>1.3061360573595187</v>
      </c>
      <c r="AG281" s="11">
        <v>1.0963642778910974</v>
      </c>
      <c r="AH281" s="11">
        <v>0.20977177946842138</v>
      </c>
      <c r="AI281" s="11">
        <v>74.964087233803525</v>
      </c>
      <c r="AJ281" s="11"/>
      <c r="AK281" s="11">
        <v>3.1845189491197243</v>
      </c>
    </row>
    <row r="282" spans="1:37" ht="15.75" x14ac:dyDescent="0.25">
      <c r="A282" s="32">
        <v>256</v>
      </c>
      <c r="B282" s="30"/>
      <c r="C282" s="3" t="s">
        <v>77</v>
      </c>
      <c r="H282" s="62">
        <f t="shared" si="7"/>
        <v>112.53834429601122</v>
      </c>
      <c r="I282" s="11">
        <v>4.596710020897377</v>
      </c>
      <c r="J282" s="33"/>
      <c r="K282" s="33"/>
      <c r="L282" s="33"/>
      <c r="M282" s="33"/>
      <c r="N282" s="33"/>
      <c r="O282" s="33"/>
      <c r="P282" s="33"/>
      <c r="Q282" s="33"/>
      <c r="R282" s="33"/>
      <c r="S282" s="33"/>
      <c r="T282" s="11">
        <v>5.7613614051740845</v>
      </c>
      <c r="U282" s="11">
        <v>13.521492916607182</v>
      </c>
      <c r="V282" s="11">
        <v>5.1144392088277701</v>
      </c>
      <c r="W282" s="11">
        <v>4.1119068210120862</v>
      </c>
      <c r="X282" s="11">
        <v>3.8662546645176024</v>
      </c>
      <c r="Y282" s="11">
        <v>0.18019963988296872</v>
      </c>
      <c r="Z282" s="11">
        <v>0.24869258236675387</v>
      </c>
      <c r="AA282" s="11"/>
      <c r="AB282" s="11">
        <v>1.9015296013233876</v>
      </c>
      <c r="AC282" s="11"/>
      <c r="AD282" s="11"/>
      <c r="AE282" s="11"/>
      <c r="AF282" s="11">
        <v>1.2504102318890102</v>
      </c>
      <c r="AG282" s="11">
        <v>0.93024930584612298</v>
      </c>
      <c r="AH282" s="11">
        <v>0.32016092604288715</v>
      </c>
      <c r="AI282" s="11">
        <v>82.166320242734571</v>
      </c>
      <c r="AJ282" s="11"/>
      <c r="AK282" s="11">
        <v>3.3405198773855989</v>
      </c>
    </row>
    <row r="283" spans="1:37" ht="15.75" x14ac:dyDescent="0.25">
      <c r="A283" s="32">
        <v>257</v>
      </c>
      <c r="B283" s="30"/>
      <c r="C283" s="3" t="s">
        <v>346</v>
      </c>
      <c r="H283" s="62">
        <f t="shared" si="7"/>
        <v>83.857095154649244</v>
      </c>
      <c r="I283" s="11">
        <v>2.0041083618420399</v>
      </c>
      <c r="J283" s="33"/>
      <c r="K283" s="33"/>
      <c r="L283" s="33"/>
      <c r="M283" s="33"/>
      <c r="N283" s="33"/>
      <c r="O283" s="33"/>
      <c r="P283" s="33"/>
      <c r="Q283" s="33"/>
      <c r="R283" s="33"/>
      <c r="S283" s="33"/>
      <c r="T283" s="11">
        <v>6.5389508753443888</v>
      </c>
      <c r="U283" s="11">
        <v>34.433328256299497</v>
      </c>
      <c r="V283" s="11">
        <v>7.3806051696951327</v>
      </c>
      <c r="W283" s="11">
        <v>8.8254450703087102</v>
      </c>
      <c r="X283" s="11">
        <v>16.530334758372806</v>
      </c>
      <c r="Y283" s="11">
        <v>0.39358433820855321</v>
      </c>
      <c r="Z283" s="11">
        <v>1.3033589197142994</v>
      </c>
      <c r="AA283" s="11"/>
      <c r="AB283" s="11">
        <v>9.260739002652457</v>
      </c>
      <c r="AC283" s="11"/>
      <c r="AD283" s="11"/>
      <c r="AE283" s="11"/>
      <c r="AF283" s="11">
        <v>1.3979675124063502</v>
      </c>
      <c r="AG283" s="11">
        <v>1.2335119356507092</v>
      </c>
      <c r="AH283" s="11">
        <v>0.16445557675564101</v>
      </c>
      <c r="AI283" s="11">
        <v>28.70749213418998</v>
      </c>
      <c r="AJ283" s="11"/>
      <c r="AK283" s="11">
        <v>1.5145090119145306</v>
      </c>
    </row>
    <row r="284" spans="1:37" ht="15.75" x14ac:dyDescent="0.25">
      <c r="A284" s="32">
        <v>258</v>
      </c>
      <c r="B284" s="30"/>
      <c r="C284" s="3" t="s">
        <v>347</v>
      </c>
      <c r="H284" s="62">
        <f t="shared" si="7"/>
        <v>96.457981213835112</v>
      </c>
      <c r="I284" s="11">
        <v>3.2527364670229977</v>
      </c>
      <c r="J284" s="33"/>
      <c r="K284" s="33"/>
      <c r="L284" s="33"/>
      <c r="M284" s="33"/>
      <c r="N284" s="33"/>
      <c r="O284" s="33"/>
      <c r="P284" s="33"/>
      <c r="Q284" s="33"/>
      <c r="R284" s="33"/>
      <c r="S284" s="33"/>
      <c r="T284" s="11">
        <v>6.5249922320298781</v>
      </c>
      <c r="U284" s="11">
        <v>27.753558431304768</v>
      </c>
      <c r="V284" s="11">
        <v>6.7547763294769645</v>
      </c>
      <c r="W284" s="11">
        <v>7.0925384995777518</v>
      </c>
      <c r="X284" s="11">
        <v>12.668080118349362</v>
      </c>
      <c r="Y284" s="11">
        <v>0.32618717080891363</v>
      </c>
      <c r="Z284" s="11">
        <v>0.91197631309177563</v>
      </c>
      <c r="AA284" s="11"/>
      <c r="AB284" s="11">
        <v>5.5525314587331289</v>
      </c>
      <c r="AC284" s="11"/>
      <c r="AD284" s="11"/>
      <c r="AE284" s="11"/>
      <c r="AF284" s="11">
        <v>1.1603387560668612</v>
      </c>
      <c r="AG284" s="11">
        <v>0.97362665369928403</v>
      </c>
      <c r="AH284" s="11">
        <v>0.18671210236757727</v>
      </c>
      <c r="AI284" s="11">
        <v>50.111311357914659</v>
      </c>
      <c r="AJ284" s="11"/>
      <c r="AK284" s="11">
        <v>2.1025125107628266</v>
      </c>
    </row>
    <row r="285" spans="1:37" ht="15.75" x14ac:dyDescent="0.25">
      <c r="A285" s="32">
        <v>259</v>
      </c>
      <c r="B285" s="30"/>
      <c r="C285" s="3" t="s">
        <v>348</v>
      </c>
      <c r="H285" s="62">
        <f t="shared" si="7"/>
        <v>95.799264553365902</v>
      </c>
      <c r="I285" s="11">
        <v>2.5673086303047197</v>
      </c>
      <c r="J285" s="33"/>
      <c r="K285" s="33"/>
      <c r="L285" s="33"/>
      <c r="M285" s="33"/>
      <c r="N285" s="33"/>
      <c r="O285" s="33"/>
      <c r="P285" s="33"/>
      <c r="Q285" s="33"/>
      <c r="R285" s="33"/>
      <c r="S285" s="33"/>
      <c r="T285" s="11">
        <v>6.7484082086648405</v>
      </c>
      <c r="U285" s="11">
        <v>29.600737416705101</v>
      </c>
      <c r="V285" s="11">
        <v>7.3224323667669058</v>
      </c>
      <c r="W285" s="11">
        <v>7.6981444988120957</v>
      </c>
      <c r="X285" s="11">
        <v>13.428248947600213</v>
      </c>
      <c r="Y285" s="11">
        <v>0.27130169313312275</v>
      </c>
      <c r="Z285" s="11">
        <v>0.88060991039276493</v>
      </c>
      <c r="AA285" s="11"/>
      <c r="AB285" s="11">
        <v>7.1971781874124652</v>
      </c>
      <c r="AC285" s="11"/>
      <c r="AD285" s="11"/>
      <c r="AE285" s="11"/>
      <c r="AF285" s="11">
        <v>1.3151458363397939</v>
      </c>
      <c r="AG285" s="11">
        <v>1.1154969075445269</v>
      </c>
      <c r="AH285" s="11">
        <v>0.19964892879526699</v>
      </c>
      <c r="AI285" s="11">
        <v>46.459474902682011</v>
      </c>
      <c r="AJ285" s="11"/>
      <c r="AK285" s="11">
        <v>1.9110113712569612</v>
      </c>
    </row>
    <row r="286" spans="1:37" ht="25.5" customHeight="1" x14ac:dyDescent="0.25">
      <c r="A286" s="32">
        <v>260</v>
      </c>
      <c r="B286" s="30"/>
      <c r="C286" s="3" t="s">
        <v>349</v>
      </c>
      <c r="H286" s="62">
        <f t="shared" si="7"/>
        <v>97.46377424152881</v>
      </c>
      <c r="I286" s="11">
        <v>3.83805158261318</v>
      </c>
      <c r="J286" s="33"/>
      <c r="K286" s="33"/>
      <c r="L286" s="33"/>
      <c r="M286" s="33"/>
      <c r="N286" s="33"/>
      <c r="O286" s="33"/>
      <c r="P286" s="33"/>
      <c r="Q286" s="33"/>
      <c r="R286" s="33"/>
      <c r="S286" s="33"/>
      <c r="T286" s="11">
        <v>6.9894871016330056</v>
      </c>
      <c r="U286" s="11">
        <v>32.797841308525662</v>
      </c>
      <c r="V286" s="11">
        <v>9.1441870793960796</v>
      </c>
      <c r="W286" s="11">
        <v>10.046026518451598</v>
      </c>
      <c r="X286" s="11">
        <v>11.859246657661165</v>
      </c>
      <c r="Y286" s="11">
        <v>0.41897679404928456</v>
      </c>
      <c r="Z286" s="11">
        <v>1.3294042589675354</v>
      </c>
      <c r="AA286" s="11"/>
      <c r="AB286" s="11">
        <v>6.7262213126311821</v>
      </c>
      <c r="AC286" s="11"/>
      <c r="AD286" s="11"/>
      <c r="AE286" s="11"/>
      <c r="AF286" s="11">
        <v>1.3296238075311397</v>
      </c>
      <c r="AG286" s="11">
        <v>1.100543009504207</v>
      </c>
      <c r="AH286" s="11">
        <v>0.22908079802693279</v>
      </c>
      <c r="AI286" s="11">
        <v>43.822037462791769</v>
      </c>
      <c r="AJ286" s="11"/>
      <c r="AK286" s="11">
        <v>1.9605116658028638</v>
      </c>
    </row>
    <row r="287" spans="1:37" ht="15.75" x14ac:dyDescent="0.25">
      <c r="A287" s="32">
        <v>261</v>
      </c>
      <c r="B287" s="30"/>
      <c r="C287" s="3" t="s">
        <v>46</v>
      </c>
      <c r="H287" s="62">
        <f t="shared" si="7"/>
        <v>88.962529076552201</v>
      </c>
      <c r="I287" s="11">
        <v>4.5229497223942694</v>
      </c>
      <c r="J287" s="33"/>
      <c r="K287" s="33"/>
      <c r="L287" s="33"/>
      <c r="M287" s="33"/>
      <c r="N287" s="33"/>
      <c r="O287" s="33"/>
      <c r="P287" s="33"/>
      <c r="Q287" s="33"/>
      <c r="R287" s="33"/>
      <c r="S287" s="33"/>
      <c r="T287" s="11">
        <v>7.6014370900815429</v>
      </c>
      <c r="U287" s="11">
        <v>11.444404791891079</v>
      </c>
      <c r="V287" s="11">
        <v>4.8495810804461321</v>
      </c>
      <c r="W287" s="11">
        <v>2.922064345700055</v>
      </c>
      <c r="X287" s="11">
        <v>3.2501401694995282</v>
      </c>
      <c r="Y287" s="11">
        <v>0.24973999571663963</v>
      </c>
      <c r="Z287" s="11">
        <v>0.17287920052872424</v>
      </c>
      <c r="AA287" s="11"/>
      <c r="AB287" s="11">
        <v>2.2396923491277954</v>
      </c>
      <c r="AC287" s="11"/>
      <c r="AD287" s="11"/>
      <c r="AE287" s="11"/>
      <c r="AF287" s="11">
        <v>1.2928091412805136</v>
      </c>
      <c r="AG287" s="11">
        <v>1.0637145973845774</v>
      </c>
      <c r="AH287" s="11">
        <v>0.22909454389593611</v>
      </c>
      <c r="AI287" s="11">
        <v>59.545222200599007</v>
      </c>
      <c r="AJ287" s="11"/>
      <c r="AK287" s="11">
        <v>2.3160137811779813</v>
      </c>
    </row>
    <row r="288" spans="1:37" ht="15.75" x14ac:dyDescent="0.25">
      <c r="A288" s="32">
        <v>262</v>
      </c>
      <c r="B288" s="30"/>
      <c r="C288" s="3" t="s">
        <v>34</v>
      </c>
      <c r="H288" s="62">
        <f t="shared" si="7"/>
        <v>112.42677124774242</v>
      </c>
      <c r="I288" s="11">
        <v>4.5961803239601906</v>
      </c>
      <c r="J288" s="33"/>
      <c r="K288" s="33"/>
      <c r="L288" s="33"/>
      <c r="M288" s="33"/>
      <c r="N288" s="33"/>
      <c r="O288" s="33"/>
      <c r="P288" s="33"/>
      <c r="Q288" s="33"/>
      <c r="R288" s="33"/>
      <c r="S288" s="33"/>
      <c r="T288" s="11">
        <v>10.460965660774297</v>
      </c>
      <c r="U288" s="11">
        <v>26.252010579240135</v>
      </c>
      <c r="V288" s="11">
        <v>7.9029882603319921</v>
      </c>
      <c r="W288" s="11">
        <v>8.3576305607205228</v>
      </c>
      <c r="X288" s="11">
        <v>8.9821981778162883</v>
      </c>
      <c r="Y288" s="11">
        <v>0.54604470546198214</v>
      </c>
      <c r="Z288" s="11">
        <v>0.46314887490935397</v>
      </c>
      <c r="AA288" s="11"/>
      <c r="AB288" s="11">
        <v>4.7924187628273653</v>
      </c>
      <c r="AC288" s="11"/>
      <c r="AD288" s="11"/>
      <c r="AE288" s="11"/>
      <c r="AF288" s="11">
        <v>2.329600578275473</v>
      </c>
      <c r="AG288" s="11">
        <v>2.0816329562379874</v>
      </c>
      <c r="AH288" s="11">
        <v>0.24796762203748535</v>
      </c>
      <c r="AI288" s="11">
        <v>61.472580329749569</v>
      </c>
      <c r="AJ288" s="11"/>
      <c r="AK288" s="11">
        <v>2.5230150129153919</v>
      </c>
    </row>
    <row r="289" spans="1:37" ht="15.75" x14ac:dyDescent="0.25">
      <c r="A289" s="32">
        <v>263</v>
      </c>
      <c r="B289" s="30"/>
      <c r="C289" s="3" t="s">
        <v>350</v>
      </c>
      <c r="H289" s="62">
        <f t="shared" si="7"/>
        <v>141.42720769474795</v>
      </c>
      <c r="I289" s="11">
        <v>7.6281655924110545</v>
      </c>
      <c r="J289" s="33"/>
      <c r="K289" s="33"/>
      <c r="L289" s="33"/>
      <c r="M289" s="33"/>
      <c r="N289" s="33"/>
      <c r="O289" s="33"/>
      <c r="P289" s="33"/>
      <c r="Q289" s="33"/>
      <c r="R289" s="33"/>
      <c r="S289" s="33"/>
      <c r="T289" s="11">
        <v>17.302684325181843</v>
      </c>
      <c r="U289" s="11">
        <v>36.114314687271118</v>
      </c>
      <c r="V289" s="11">
        <v>9.6176497304749056</v>
      </c>
      <c r="W289" s="11">
        <v>13.147859066457936</v>
      </c>
      <c r="X289" s="11">
        <v>11.476123726179297</v>
      </c>
      <c r="Y289" s="11">
        <v>1.0739092168740019</v>
      </c>
      <c r="Z289" s="11">
        <v>0.79877294728497883</v>
      </c>
      <c r="AA289" s="11"/>
      <c r="AB289" s="11">
        <v>5.7817847685738597</v>
      </c>
      <c r="AC289" s="11"/>
      <c r="AD289" s="11"/>
      <c r="AE289" s="11"/>
      <c r="AF289" s="11">
        <v>2.3123483978139259</v>
      </c>
      <c r="AG289" s="11">
        <v>1.8726239394846471</v>
      </c>
      <c r="AH289" s="11">
        <v>0.43972445832927876</v>
      </c>
      <c r="AI289" s="11">
        <v>69.384892649420308</v>
      </c>
      <c r="AJ289" s="11"/>
      <c r="AK289" s="11">
        <v>2.9030172740758551</v>
      </c>
    </row>
    <row r="290" spans="1:37" ht="15.75" x14ac:dyDescent="0.25">
      <c r="A290" s="32">
        <v>264</v>
      </c>
      <c r="B290" s="30"/>
      <c r="C290" s="3" t="s">
        <v>351</v>
      </c>
      <c r="H290" s="62">
        <f t="shared" si="7"/>
        <v>157.83094799302509</v>
      </c>
      <c r="I290" s="11">
        <v>6.8684477602524856</v>
      </c>
      <c r="J290" s="33"/>
      <c r="K290" s="33"/>
      <c r="L290" s="33"/>
      <c r="M290" s="33"/>
      <c r="N290" s="33"/>
      <c r="O290" s="33"/>
      <c r="P290" s="33"/>
      <c r="Q290" s="33"/>
      <c r="R290" s="33"/>
      <c r="S290" s="33"/>
      <c r="T290" s="11">
        <v>21.376776837758062</v>
      </c>
      <c r="U290" s="11">
        <v>63.355226008651826</v>
      </c>
      <c r="V290" s="11">
        <v>17.333153546531765</v>
      </c>
      <c r="W290" s="11">
        <v>27.287740752270608</v>
      </c>
      <c r="X290" s="11">
        <v>16.192950573405579</v>
      </c>
      <c r="Y290" s="11">
        <v>1.0987175138719656</v>
      </c>
      <c r="Z290" s="11">
        <v>1.4426636225718965</v>
      </c>
      <c r="AA290" s="11"/>
      <c r="AB290" s="11">
        <v>10.726465845634001</v>
      </c>
      <c r="AC290" s="11"/>
      <c r="AD290" s="11"/>
      <c r="AE290" s="11"/>
      <c r="AF290" s="11">
        <v>2.6898862061235125</v>
      </c>
      <c r="AG290" s="11">
        <v>2.215771547243516</v>
      </c>
      <c r="AH290" s="11">
        <v>0.47411465887999671</v>
      </c>
      <c r="AI290" s="11">
        <v>50.415631062517384</v>
      </c>
      <c r="AJ290" s="11"/>
      <c r="AK290" s="11">
        <v>2.398514272087819</v>
      </c>
    </row>
    <row r="291" spans="1:37" ht="25.5" customHeight="1" x14ac:dyDescent="0.25">
      <c r="A291" s="32">
        <v>265</v>
      </c>
      <c r="B291" s="30"/>
      <c r="C291" s="3" t="s">
        <v>352</v>
      </c>
      <c r="H291" s="62">
        <f t="shared" si="7"/>
        <v>146.84889394829139</v>
      </c>
      <c r="I291" s="11">
        <v>6.5765847478631727</v>
      </c>
      <c r="J291" s="33"/>
      <c r="K291" s="33"/>
      <c r="L291" s="33"/>
      <c r="M291" s="33"/>
      <c r="N291" s="33"/>
      <c r="O291" s="33"/>
      <c r="P291" s="33"/>
      <c r="Q291" s="33"/>
      <c r="R291" s="33"/>
      <c r="S291" s="33"/>
      <c r="T291" s="11">
        <v>23.099647140894078</v>
      </c>
      <c r="U291" s="11">
        <v>51.493780164759059</v>
      </c>
      <c r="V291" s="11">
        <v>12.08844818844408</v>
      </c>
      <c r="W291" s="11">
        <v>19.535755643778174</v>
      </c>
      <c r="X291" s="11">
        <v>17.484882124385216</v>
      </c>
      <c r="Y291" s="11">
        <v>1.362042066206687</v>
      </c>
      <c r="Z291" s="11">
        <v>1.0226521419448993</v>
      </c>
      <c r="AA291" s="11"/>
      <c r="AB291" s="11">
        <v>8.9021979536865317</v>
      </c>
      <c r="AC291" s="11"/>
      <c r="AD291" s="11"/>
      <c r="AE291" s="11"/>
      <c r="AF291" s="11">
        <v>2.4703795565735729</v>
      </c>
      <c r="AG291" s="11">
        <v>2.1555284633571086</v>
      </c>
      <c r="AH291" s="11">
        <v>0.31485109321646437</v>
      </c>
      <c r="AI291" s="11">
        <v>51.835789683996744</v>
      </c>
      <c r="AJ291" s="11"/>
      <c r="AK291" s="11">
        <v>2.4705147005182226</v>
      </c>
    </row>
    <row r="292" spans="1:37" ht="15.75" x14ac:dyDescent="0.25">
      <c r="A292" s="32">
        <v>266</v>
      </c>
      <c r="B292" s="30"/>
      <c r="C292" s="3" t="s">
        <v>353</v>
      </c>
      <c r="H292" s="62">
        <f t="shared" si="7"/>
        <v>139.44771700706855</v>
      </c>
      <c r="I292" s="11">
        <v>5.7952817655142868</v>
      </c>
      <c r="J292" s="33"/>
      <c r="K292" s="33"/>
      <c r="L292" s="33"/>
      <c r="M292" s="33"/>
      <c r="N292" s="33"/>
      <c r="O292" s="33"/>
      <c r="P292" s="33"/>
      <c r="Q292" s="33"/>
      <c r="R292" s="33"/>
      <c r="S292" s="33"/>
      <c r="T292" s="11">
        <v>17.828353913350441</v>
      </c>
      <c r="U292" s="11">
        <v>41.541395963283463</v>
      </c>
      <c r="V292" s="11">
        <v>10.406051631115631</v>
      </c>
      <c r="W292" s="11">
        <v>16.517303816344278</v>
      </c>
      <c r="X292" s="11">
        <v>12.691200845357109</v>
      </c>
      <c r="Y292" s="11">
        <v>0.86795695349778945</v>
      </c>
      <c r="Z292" s="11">
        <v>1.0588827169686532</v>
      </c>
      <c r="AA292" s="11"/>
      <c r="AB292" s="11">
        <v>7.8126059763619864</v>
      </c>
      <c r="AC292" s="11"/>
      <c r="AD292" s="11"/>
      <c r="AE292" s="11"/>
      <c r="AF292" s="11">
        <v>2.49892348924512</v>
      </c>
      <c r="AG292" s="11">
        <v>2.0130502212805745</v>
      </c>
      <c r="AH292" s="11">
        <v>0.48587326796454544</v>
      </c>
      <c r="AI292" s="11">
        <v>61.371140428215327</v>
      </c>
      <c r="AJ292" s="11"/>
      <c r="AK292" s="11">
        <v>2.6000154710979064</v>
      </c>
    </row>
    <row r="293" spans="1:37" ht="15.75" x14ac:dyDescent="0.25">
      <c r="A293" s="32">
        <v>267</v>
      </c>
      <c r="B293" s="30"/>
      <c r="C293" s="3" t="s">
        <v>354</v>
      </c>
      <c r="H293" s="62">
        <f t="shared" si="7"/>
        <v>157.25752212017434</v>
      </c>
      <c r="I293" s="11">
        <v>6.6498153494290939</v>
      </c>
      <c r="J293" s="33"/>
      <c r="K293" s="33"/>
      <c r="L293" s="33"/>
      <c r="M293" s="33"/>
      <c r="N293" s="33"/>
      <c r="O293" s="33"/>
      <c r="P293" s="33"/>
      <c r="Q293" s="33"/>
      <c r="R293" s="33"/>
      <c r="S293" s="33"/>
      <c r="T293" s="11">
        <v>20.60124168735031</v>
      </c>
      <c r="U293" s="11">
        <v>51.104998910368813</v>
      </c>
      <c r="V293" s="11">
        <v>11.078025201880775</v>
      </c>
      <c r="W293" s="11">
        <v>19.62601900274209</v>
      </c>
      <c r="X293" s="11">
        <v>17.991134031292059</v>
      </c>
      <c r="Y293" s="11">
        <v>1.4466725558065743</v>
      </c>
      <c r="Z293" s="11">
        <v>0.96314811864731542</v>
      </c>
      <c r="AA293" s="11"/>
      <c r="AB293" s="11">
        <v>9.0701681120269146</v>
      </c>
      <c r="AC293" s="11"/>
      <c r="AD293" s="11"/>
      <c r="AE293" s="11"/>
      <c r="AF293" s="11">
        <v>3.1322648857161082</v>
      </c>
      <c r="AG293" s="11">
        <v>2.5650180369475195</v>
      </c>
      <c r="AH293" s="11">
        <v>0.56724684876858855</v>
      </c>
      <c r="AI293" s="11">
        <v>64.110017769639811</v>
      </c>
      <c r="AJ293" s="11"/>
      <c r="AK293" s="11">
        <v>2.5890154056432615</v>
      </c>
    </row>
    <row r="294" spans="1:37" ht="15.75" x14ac:dyDescent="0.25">
      <c r="A294" s="32">
        <v>268</v>
      </c>
      <c r="B294" s="30"/>
      <c r="C294" s="3" t="s">
        <v>355</v>
      </c>
      <c r="H294" s="62">
        <f t="shared" si="7"/>
        <v>86.519723073230267</v>
      </c>
      <c r="I294" s="11">
        <v>4.8638097014732589</v>
      </c>
      <c r="J294" s="33"/>
      <c r="K294" s="33"/>
      <c r="L294" s="33"/>
      <c r="M294" s="33"/>
      <c r="N294" s="33"/>
      <c r="O294" s="33"/>
      <c r="P294" s="33"/>
      <c r="Q294" s="33"/>
      <c r="R294" s="33"/>
      <c r="S294" s="33"/>
      <c r="T294" s="11">
        <v>6.3554981895703326</v>
      </c>
      <c r="U294" s="11">
        <v>14.000261359005171</v>
      </c>
      <c r="V294" s="11">
        <v>5.3003773502838065</v>
      </c>
      <c r="W294" s="11">
        <v>3.9411428100186123</v>
      </c>
      <c r="X294" s="11">
        <v>4.2455277474169613</v>
      </c>
      <c r="Y294" s="11">
        <v>0.20027103227792534</v>
      </c>
      <c r="Z294" s="11">
        <v>0.31294241900786651</v>
      </c>
      <c r="AA294" s="11"/>
      <c r="AB294" s="11">
        <v>3.7608059399208686</v>
      </c>
      <c r="AC294" s="11"/>
      <c r="AD294" s="11"/>
      <c r="AE294" s="11"/>
      <c r="AF294" s="11">
        <v>1.4122467057487034</v>
      </c>
      <c r="AG294" s="11">
        <v>1.2474612281369828</v>
      </c>
      <c r="AH294" s="11">
        <v>0.16478547761172055</v>
      </c>
      <c r="AI294" s="11">
        <v>53.864587714681548</v>
      </c>
      <c r="AJ294" s="11"/>
      <c r="AK294" s="11">
        <v>2.2625134628303902</v>
      </c>
    </row>
    <row r="295" spans="1:37" ht="15.75" x14ac:dyDescent="0.25">
      <c r="A295" s="32">
        <v>269</v>
      </c>
      <c r="B295" s="30"/>
      <c r="C295" s="3" t="s">
        <v>356</v>
      </c>
      <c r="H295" s="62">
        <f t="shared" si="7"/>
        <v>139.03044083208439</v>
      </c>
      <c r="I295" s="11">
        <v>5.6229978366946414</v>
      </c>
      <c r="J295" s="33"/>
      <c r="K295" s="33"/>
      <c r="L295" s="33"/>
      <c r="M295" s="33"/>
      <c r="N295" s="33"/>
      <c r="O295" s="33"/>
      <c r="P295" s="33"/>
      <c r="Q295" s="33"/>
      <c r="R295" s="33"/>
      <c r="S295" s="33"/>
      <c r="T295" s="11">
        <v>12.728401235758906</v>
      </c>
      <c r="U295" s="11">
        <v>21.369526974693642</v>
      </c>
      <c r="V295" s="11">
        <v>9.0369678418652999</v>
      </c>
      <c r="W295" s="11">
        <v>7.1999270031784368</v>
      </c>
      <c r="X295" s="11">
        <v>4.1394208297741546</v>
      </c>
      <c r="Y295" s="11">
        <v>0.5963434544464139</v>
      </c>
      <c r="Z295" s="11">
        <v>0.39686784542933745</v>
      </c>
      <c r="AA295" s="11"/>
      <c r="AB295" s="11">
        <v>3.1678112985430062</v>
      </c>
      <c r="AC295" s="11"/>
      <c r="AD295" s="11"/>
      <c r="AE295" s="11"/>
      <c r="AF295" s="11">
        <v>2.7198689244263896</v>
      </c>
      <c r="AG295" s="11">
        <v>2.2197294081319767</v>
      </c>
      <c r="AH295" s="11">
        <v>0.50013951629441267</v>
      </c>
      <c r="AI295" s="11">
        <v>89.774312857802585</v>
      </c>
      <c r="AJ295" s="11"/>
      <c r="AK295" s="11">
        <v>3.6475217041652366</v>
      </c>
    </row>
    <row r="296" spans="1:37" ht="25.5" customHeight="1" x14ac:dyDescent="0.25">
      <c r="A296" s="32">
        <v>270</v>
      </c>
      <c r="B296" s="30"/>
      <c r="C296" s="3" t="s">
        <v>357</v>
      </c>
      <c r="H296" s="62">
        <f t="shared" si="7"/>
        <v>101.60159039768243</v>
      </c>
      <c r="I296" s="11">
        <v>5.4275396668731242</v>
      </c>
      <c r="J296" s="33"/>
      <c r="K296" s="33"/>
      <c r="L296" s="33"/>
      <c r="M296" s="33"/>
      <c r="N296" s="33"/>
      <c r="O296" s="33"/>
      <c r="P296" s="33"/>
      <c r="Q296" s="33"/>
      <c r="R296" s="33"/>
      <c r="S296" s="33"/>
      <c r="T296" s="11">
        <v>6.9868407373054762</v>
      </c>
      <c r="U296" s="11">
        <v>11.316391281305885</v>
      </c>
      <c r="V296" s="11">
        <v>5.2409356881698734</v>
      </c>
      <c r="W296" s="11">
        <v>3.1065465444194338</v>
      </c>
      <c r="X296" s="11">
        <v>2.5510038488843079</v>
      </c>
      <c r="Y296" s="11">
        <v>0.26124245240712329</v>
      </c>
      <c r="Z296" s="11">
        <v>0.15666274742514566</v>
      </c>
      <c r="AA296" s="11"/>
      <c r="AB296" s="11">
        <v>1.9324708958880876</v>
      </c>
      <c r="AC296" s="11"/>
      <c r="AD296" s="11"/>
      <c r="AE296" s="11"/>
      <c r="AF296" s="11">
        <v>1.1664406638796612</v>
      </c>
      <c r="AG296" s="11">
        <v>0.97296166657130989</v>
      </c>
      <c r="AH296" s="11">
        <v>0.19347899730835125</v>
      </c>
      <c r="AI296" s="11">
        <v>71.920890187776308</v>
      </c>
      <c r="AJ296" s="11"/>
      <c r="AK296" s="11">
        <v>2.8510169646538968</v>
      </c>
    </row>
    <row r="297" spans="1:37" ht="15.75" x14ac:dyDescent="0.25">
      <c r="A297" s="32">
        <v>271</v>
      </c>
      <c r="B297" s="30"/>
      <c r="C297" s="3" t="s">
        <v>358</v>
      </c>
      <c r="H297" s="62">
        <f t="shared" si="7"/>
        <v>97.692883643648756</v>
      </c>
      <c r="I297" s="11">
        <v>2.8365270986293449</v>
      </c>
      <c r="J297" s="33"/>
      <c r="K297" s="33"/>
      <c r="L297" s="33"/>
      <c r="M297" s="33"/>
      <c r="N297" s="33"/>
      <c r="O297" s="33"/>
      <c r="P297" s="33"/>
      <c r="Q297" s="33"/>
      <c r="R297" s="33"/>
      <c r="S297" s="33"/>
      <c r="T297" s="11">
        <v>7.6282106177943065</v>
      </c>
      <c r="U297" s="11">
        <v>24.448812773117268</v>
      </c>
      <c r="V297" s="11">
        <v>6.2330283047715671</v>
      </c>
      <c r="W297" s="11">
        <v>6.9366393584830197</v>
      </c>
      <c r="X297" s="11">
        <v>10.288694246871378</v>
      </c>
      <c r="Y297" s="11">
        <v>0.44265495367823438</v>
      </c>
      <c r="Z297" s="11">
        <v>0.5477959093130671</v>
      </c>
      <c r="AA297" s="11"/>
      <c r="AB297" s="11">
        <v>4.2588947798176955</v>
      </c>
      <c r="AC297" s="11"/>
      <c r="AD297" s="11"/>
      <c r="AE297" s="11"/>
      <c r="AF297" s="11">
        <v>1.412938383750141</v>
      </c>
      <c r="AG297" s="11">
        <v>1.2143793059972796</v>
      </c>
      <c r="AH297" s="11">
        <v>0.19855907775286147</v>
      </c>
      <c r="AI297" s="11">
        <v>54.878986730023954</v>
      </c>
      <c r="AJ297" s="11"/>
      <c r="AK297" s="11">
        <v>2.2285132605160327</v>
      </c>
    </row>
    <row r="298" spans="1:37" ht="15.75" x14ac:dyDescent="0.25">
      <c r="A298" s="32">
        <v>272</v>
      </c>
      <c r="B298" s="30"/>
      <c r="C298" s="3" t="s">
        <v>359</v>
      </c>
      <c r="H298" s="62">
        <f t="shared" si="7"/>
        <v>101.70682192829544</v>
      </c>
      <c r="I298" s="11">
        <v>4.25320155713246</v>
      </c>
      <c r="J298" s="33"/>
      <c r="K298" s="33"/>
      <c r="L298" s="33"/>
      <c r="M298" s="33"/>
      <c r="N298" s="33"/>
      <c r="O298" s="33"/>
      <c r="P298" s="33"/>
      <c r="Q298" s="33"/>
      <c r="R298" s="33"/>
      <c r="S298" s="33"/>
      <c r="T298" s="11">
        <v>7.983454555276932</v>
      </c>
      <c r="U298" s="11">
        <v>28.357965568600356</v>
      </c>
      <c r="V298" s="11">
        <v>8.9368170535997304</v>
      </c>
      <c r="W298" s="11">
        <v>8.6714651264577558</v>
      </c>
      <c r="X298" s="11">
        <v>9.4848853158373103</v>
      </c>
      <c r="Y298" s="11">
        <v>0.4896091069354489</v>
      </c>
      <c r="Z298" s="11">
        <v>0.77518896577011354</v>
      </c>
      <c r="AA298" s="11"/>
      <c r="AB298" s="11">
        <v>5.957231783362678</v>
      </c>
      <c r="AC298" s="11"/>
      <c r="AD298" s="11"/>
      <c r="AE298" s="11"/>
      <c r="AF298" s="11">
        <v>1.3125454355367352</v>
      </c>
      <c r="AG298" s="11">
        <v>1.1549235193713128</v>
      </c>
      <c r="AH298" s="11">
        <v>0.15762191616542237</v>
      </c>
      <c r="AI298" s="11">
        <v>51.632909880928267</v>
      </c>
      <c r="AJ298" s="11"/>
      <c r="AK298" s="11">
        <v>2.2095131474580096</v>
      </c>
    </row>
    <row r="299" spans="1:37" ht="15.75" x14ac:dyDescent="0.25">
      <c r="A299" s="34"/>
      <c r="B299" s="30" t="s">
        <v>653</v>
      </c>
      <c r="H299" s="62" t="str">
        <f t="shared" si="7"/>
        <v/>
      </c>
      <c r="I299" s="11" t="s">
        <v>1479</v>
      </c>
      <c r="J299" s="33"/>
      <c r="K299" s="33"/>
      <c r="L299" s="33"/>
      <c r="M299" s="33"/>
      <c r="N299" s="33"/>
      <c r="O299" s="33"/>
      <c r="P299" s="33"/>
      <c r="Q299" s="33"/>
      <c r="R299" s="33"/>
      <c r="S299" s="33"/>
      <c r="T299" s="11"/>
      <c r="U299" s="11"/>
      <c r="V299" s="11"/>
      <c r="W299" s="11"/>
      <c r="X299" s="11"/>
      <c r="Y299" s="11"/>
      <c r="Z299" s="11"/>
      <c r="AA299" s="11"/>
      <c r="AB299" s="11" t="s">
        <v>1479</v>
      </c>
      <c r="AC299" s="11"/>
      <c r="AD299" s="11"/>
      <c r="AE299" s="11"/>
      <c r="AF299" s="11"/>
      <c r="AG299" s="11"/>
      <c r="AH299" s="11"/>
      <c r="AI299" s="11"/>
      <c r="AJ299" s="11"/>
      <c r="AK299" s="11" t="s">
        <v>1479</v>
      </c>
    </row>
    <row r="300" spans="1:37" ht="15.75" x14ac:dyDescent="0.25">
      <c r="A300" s="32">
        <v>273</v>
      </c>
      <c r="B300" s="30"/>
      <c r="C300" s="3" t="s">
        <v>360</v>
      </c>
      <c r="H300" s="62">
        <f t="shared" si="7"/>
        <v>97.559008267378459</v>
      </c>
      <c r="I300" s="11">
        <v>3.9365752129297165</v>
      </c>
      <c r="J300" s="33"/>
      <c r="K300" s="33"/>
      <c r="L300" s="33"/>
      <c r="M300" s="33"/>
      <c r="N300" s="33"/>
      <c r="O300" s="33"/>
      <c r="P300" s="33"/>
      <c r="Q300" s="33"/>
      <c r="R300" s="33"/>
      <c r="S300" s="33"/>
      <c r="T300" s="11">
        <v>7.6505294806790083</v>
      </c>
      <c r="U300" s="11">
        <v>13.204113944819603</v>
      </c>
      <c r="V300" s="11">
        <v>5.1706329986830051</v>
      </c>
      <c r="W300" s="11">
        <v>4.2357650404826073</v>
      </c>
      <c r="X300" s="11">
        <v>3.4089257425232273</v>
      </c>
      <c r="Y300" s="11">
        <v>0.1459455325777721</v>
      </c>
      <c r="Z300" s="11">
        <v>0.24284463055299277</v>
      </c>
      <c r="AA300" s="11"/>
      <c r="AB300" s="11">
        <v>1.6312850705607174</v>
      </c>
      <c r="AC300" s="11"/>
      <c r="AD300" s="11"/>
      <c r="AE300" s="11"/>
      <c r="AF300" s="11">
        <v>1.3931529262614579</v>
      </c>
      <c r="AG300" s="11">
        <v>1.1096129589389694</v>
      </c>
      <c r="AH300" s="11">
        <v>0.28353996732248848</v>
      </c>
      <c r="AI300" s="11">
        <v>66.950335012598543</v>
      </c>
      <c r="AJ300" s="11"/>
      <c r="AK300" s="11">
        <v>2.7930166195294053</v>
      </c>
    </row>
    <row r="301" spans="1:37" ht="15.75" x14ac:dyDescent="0.25">
      <c r="A301" s="32">
        <v>274</v>
      </c>
      <c r="B301" s="30"/>
      <c r="C301" s="3" t="s">
        <v>361</v>
      </c>
      <c r="H301" s="62">
        <f t="shared" si="7"/>
        <v>81.014665147207936</v>
      </c>
      <c r="I301" s="11">
        <v>2.8365270986293449</v>
      </c>
      <c r="J301" s="33"/>
      <c r="K301" s="33"/>
      <c r="L301" s="33"/>
      <c r="M301" s="33"/>
      <c r="N301" s="33"/>
      <c r="O301" s="33"/>
      <c r="P301" s="33"/>
      <c r="Q301" s="33"/>
      <c r="R301" s="33"/>
      <c r="S301" s="33"/>
      <c r="T301" s="11">
        <v>3.4088972844343157</v>
      </c>
      <c r="U301" s="11">
        <v>9.1459777362409014</v>
      </c>
      <c r="V301" s="11">
        <v>3.3955155426839232</v>
      </c>
      <c r="W301" s="11">
        <v>2.3764307149792798</v>
      </c>
      <c r="X301" s="11">
        <v>3.0523966741752759</v>
      </c>
      <c r="Y301" s="11">
        <v>0.10157109604014275</v>
      </c>
      <c r="Z301" s="11">
        <v>0.22006370836228051</v>
      </c>
      <c r="AA301" s="11"/>
      <c r="AB301" s="11">
        <v>1.7977779051959477</v>
      </c>
      <c r="AC301" s="11"/>
      <c r="AD301" s="11"/>
      <c r="AE301" s="11"/>
      <c r="AF301" s="11">
        <v>0.82684939368610089</v>
      </c>
      <c r="AG301" s="11">
        <v>0.70366087937397848</v>
      </c>
      <c r="AH301" s="11">
        <v>0.12318851431212242</v>
      </c>
      <c r="AI301" s="11">
        <v>60.559621215941405</v>
      </c>
      <c r="AJ301" s="11"/>
      <c r="AK301" s="11">
        <v>2.439014513079921</v>
      </c>
    </row>
    <row r="302" spans="1:37" ht="15.75" x14ac:dyDescent="0.25">
      <c r="A302" s="32">
        <v>275</v>
      </c>
      <c r="B302" s="30"/>
      <c r="C302" s="3" t="s">
        <v>362</v>
      </c>
      <c r="H302" s="62">
        <f t="shared" si="7"/>
        <v>109.90030243668301</v>
      </c>
      <c r="I302" s="11">
        <v>4.302728220759322</v>
      </c>
      <c r="J302" s="33"/>
      <c r="K302" s="33"/>
      <c r="L302" s="33"/>
      <c r="M302" s="33"/>
      <c r="N302" s="33"/>
      <c r="O302" s="33"/>
      <c r="P302" s="33"/>
      <c r="Q302" s="33"/>
      <c r="R302" s="33"/>
      <c r="S302" s="33"/>
      <c r="T302" s="11">
        <v>5.9526884322734652</v>
      </c>
      <c r="U302" s="11">
        <v>16.181157946309536</v>
      </c>
      <c r="V302" s="11">
        <v>5.7704724974455024</v>
      </c>
      <c r="W302" s="11">
        <v>4.9429663166242275</v>
      </c>
      <c r="X302" s="11">
        <v>4.9332532441013486</v>
      </c>
      <c r="Y302" s="11">
        <v>0.16484224390110702</v>
      </c>
      <c r="Z302" s="11">
        <v>0.36962364423734989</v>
      </c>
      <c r="AA302" s="11"/>
      <c r="AB302" s="11">
        <v>2.1616481480511545</v>
      </c>
      <c r="AC302" s="11"/>
      <c r="AD302" s="11"/>
      <c r="AE302" s="11"/>
      <c r="AF302" s="11">
        <v>1.580117483665223</v>
      </c>
      <c r="AG302" s="11">
        <v>1.3099070818848046</v>
      </c>
      <c r="AH302" s="11">
        <v>0.27021040178041833</v>
      </c>
      <c r="AI302" s="11">
        <v>76.891445362954073</v>
      </c>
      <c r="AJ302" s="11"/>
      <c r="AK302" s="11">
        <v>2.8305168426702401</v>
      </c>
    </row>
    <row r="303" spans="1:37" ht="15.75" x14ac:dyDescent="0.25">
      <c r="A303" s="32">
        <v>276</v>
      </c>
      <c r="B303" s="30"/>
      <c r="C303" s="3" t="s">
        <v>363</v>
      </c>
      <c r="H303" s="62">
        <f t="shared" si="7"/>
        <v>110.00859827558283</v>
      </c>
      <c r="I303" s="11">
        <v>5.2805487668040962</v>
      </c>
      <c r="J303" s="33"/>
      <c r="K303" s="33"/>
      <c r="L303" s="33"/>
      <c r="M303" s="33"/>
      <c r="N303" s="33"/>
      <c r="O303" s="33"/>
      <c r="P303" s="33"/>
      <c r="Q303" s="33"/>
      <c r="R303" s="33"/>
      <c r="S303" s="33"/>
      <c r="T303" s="11">
        <v>24.412972258154177</v>
      </c>
      <c r="U303" s="11">
        <v>19.423560238327525</v>
      </c>
      <c r="V303" s="11">
        <v>5.9560453805401581</v>
      </c>
      <c r="W303" s="11">
        <v>7.0085239857510642</v>
      </c>
      <c r="X303" s="11">
        <v>5.6785355679407612</v>
      </c>
      <c r="Y303" s="11">
        <v>0.43410256277758719</v>
      </c>
      <c r="Z303" s="11">
        <v>0.34635274131795474</v>
      </c>
      <c r="AA303" s="11"/>
      <c r="AB303" s="11">
        <v>3.2347639698123527</v>
      </c>
      <c r="AC303" s="11"/>
      <c r="AD303" s="11"/>
      <c r="AE303" s="11"/>
      <c r="AF303" s="11">
        <v>1.7899106053232479</v>
      </c>
      <c r="AG303" s="11">
        <v>1.4114613036195964</v>
      </c>
      <c r="AH303" s="11">
        <v>0.37844930170365154</v>
      </c>
      <c r="AI303" s="11">
        <v>53.458828108544594</v>
      </c>
      <c r="AJ303" s="11"/>
      <c r="AK303" s="11">
        <v>2.4080143286168303</v>
      </c>
    </row>
    <row r="304" spans="1:37" ht="15.75" x14ac:dyDescent="0.25">
      <c r="A304" s="32">
        <v>277</v>
      </c>
      <c r="B304" s="30"/>
      <c r="C304" s="3" t="s">
        <v>364</v>
      </c>
      <c r="H304" s="62">
        <f t="shared" si="7"/>
        <v>102.4727559067412</v>
      </c>
      <c r="I304" s="11">
        <v>4.6710000163376693</v>
      </c>
      <c r="J304" s="33"/>
      <c r="K304" s="33"/>
      <c r="L304" s="33"/>
      <c r="M304" s="33"/>
      <c r="N304" s="33"/>
      <c r="O304" s="33"/>
      <c r="P304" s="33"/>
      <c r="Q304" s="33"/>
      <c r="R304" s="33"/>
      <c r="S304" s="33"/>
      <c r="T304" s="11">
        <v>5.7039538957000611</v>
      </c>
      <c r="U304" s="11">
        <v>12.23845101599079</v>
      </c>
      <c r="V304" s="11">
        <v>4.1775604206239461</v>
      </c>
      <c r="W304" s="11">
        <v>3.4232089989336392</v>
      </c>
      <c r="X304" s="11">
        <v>4.2271070173729202</v>
      </c>
      <c r="Y304" s="11">
        <v>0.23390025506939913</v>
      </c>
      <c r="Z304" s="11">
        <v>0.17667432399088645</v>
      </c>
      <c r="AA304" s="11"/>
      <c r="AB304" s="11">
        <v>1.9896224396440847</v>
      </c>
      <c r="AC304" s="11"/>
      <c r="AD304" s="11"/>
      <c r="AE304" s="11"/>
      <c r="AF304" s="11">
        <v>1.0970842249990236</v>
      </c>
      <c r="AG304" s="11">
        <v>0.92407086294103402</v>
      </c>
      <c r="AH304" s="11">
        <v>0.17301336205798956</v>
      </c>
      <c r="AI304" s="11">
        <v>74.051128119995354</v>
      </c>
      <c r="AJ304" s="11"/>
      <c r="AK304" s="11">
        <v>2.721516194074213</v>
      </c>
    </row>
    <row r="305" spans="1:37" ht="25.5" customHeight="1" x14ac:dyDescent="0.25">
      <c r="A305" s="32">
        <v>278</v>
      </c>
      <c r="B305" s="30"/>
      <c r="C305" s="3" t="s">
        <v>365</v>
      </c>
      <c r="H305" s="62">
        <f t="shared" si="7"/>
        <v>141.37821585919659</v>
      </c>
      <c r="I305" s="11">
        <v>6.0386775081511104</v>
      </c>
      <c r="J305" s="33"/>
      <c r="K305" s="33"/>
      <c r="L305" s="33"/>
      <c r="M305" s="33"/>
      <c r="N305" s="33"/>
      <c r="O305" s="33"/>
      <c r="P305" s="33"/>
      <c r="Q305" s="33"/>
      <c r="R305" s="33"/>
      <c r="S305" s="33"/>
      <c r="T305" s="11">
        <v>18.63619772145201</v>
      </c>
      <c r="U305" s="11">
        <v>52.971644766485866</v>
      </c>
      <c r="V305" s="11">
        <v>12.773326706193236</v>
      </c>
      <c r="W305" s="11">
        <v>20.770895246610422</v>
      </c>
      <c r="X305" s="11">
        <v>17.33583253207431</v>
      </c>
      <c r="Y305" s="11">
        <v>0.93443906597814852</v>
      </c>
      <c r="Z305" s="11">
        <v>1.1571512156297512</v>
      </c>
      <c r="AA305" s="11"/>
      <c r="AB305" s="11">
        <v>6.8409498074928292</v>
      </c>
      <c r="AC305" s="11"/>
      <c r="AD305" s="11"/>
      <c r="AE305" s="11"/>
      <c r="AF305" s="11">
        <v>2.3276222491421388</v>
      </c>
      <c r="AG305" s="11">
        <v>2.0470690627845132</v>
      </c>
      <c r="AH305" s="11">
        <v>0.28055318635762566</v>
      </c>
      <c r="AI305" s="11">
        <v>52.140109388599463</v>
      </c>
      <c r="AJ305" s="11"/>
      <c r="AK305" s="11">
        <v>2.4230144178731643</v>
      </c>
    </row>
    <row r="306" spans="1:37" ht="15.75" x14ac:dyDescent="0.25">
      <c r="A306" s="32">
        <v>279</v>
      </c>
      <c r="B306" s="30"/>
      <c r="C306" s="3" t="s">
        <v>366</v>
      </c>
      <c r="H306" s="62">
        <f t="shared" si="7"/>
        <v>145.21024763532952</v>
      </c>
      <c r="I306" s="11">
        <v>4.5735357798955025</v>
      </c>
      <c r="J306" s="33"/>
      <c r="K306" s="33"/>
      <c r="L306" s="33"/>
      <c r="M306" s="33"/>
      <c r="N306" s="33"/>
      <c r="O306" s="33"/>
      <c r="P306" s="33"/>
      <c r="Q306" s="33"/>
      <c r="R306" s="33"/>
      <c r="S306" s="33"/>
      <c r="T306" s="11">
        <v>17.019056011356991</v>
      </c>
      <c r="U306" s="11">
        <v>63.560656474368912</v>
      </c>
      <c r="V306" s="11">
        <v>14.370597702484242</v>
      </c>
      <c r="W306" s="11">
        <v>24.822465713424769</v>
      </c>
      <c r="X306" s="11">
        <v>21.952744036320226</v>
      </c>
      <c r="Y306" s="11">
        <v>0.85450602798753028</v>
      </c>
      <c r="Z306" s="11">
        <v>1.5603429941521421</v>
      </c>
      <c r="AA306" s="11"/>
      <c r="AB306" s="11">
        <v>11.416450784506193</v>
      </c>
      <c r="AC306" s="11"/>
      <c r="AD306" s="11"/>
      <c r="AE306" s="11"/>
      <c r="AF306" s="11">
        <v>2.1927990087693425</v>
      </c>
      <c r="AG306" s="11">
        <v>1.8664799334129709</v>
      </c>
      <c r="AH306" s="11">
        <v>0.32631907535637156</v>
      </c>
      <c r="AI306" s="11">
        <v>44.329236970462972</v>
      </c>
      <c r="AJ306" s="11"/>
      <c r="AK306" s="11">
        <v>2.1185126059695829</v>
      </c>
    </row>
    <row r="307" spans="1:37" ht="15.75" x14ac:dyDescent="0.25">
      <c r="A307" s="32">
        <v>280</v>
      </c>
      <c r="B307" s="30"/>
      <c r="C307" s="3" t="s">
        <v>367</v>
      </c>
      <c r="H307" s="62">
        <f t="shared" si="7"/>
        <v>113.75032956919732</v>
      </c>
      <c r="I307" s="11">
        <v>3.7653506779844439</v>
      </c>
      <c r="J307" s="33"/>
      <c r="K307" s="33"/>
      <c r="L307" s="33"/>
      <c r="M307" s="33"/>
      <c r="N307" s="33"/>
      <c r="O307" s="33"/>
      <c r="P307" s="33"/>
      <c r="Q307" s="33"/>
      <c r="R307" s="33"/>
      <c r="S307" s="33"/>
      <c r="T307" s="11">
        <v>11.342352341599364</v>
      </c>
      <c r="U307" s="11">
        <v>43.960682810880058</v>
      </c>
      <c r="V307" s="11">
        <v>11.668198717177436</v>
      </c>
      <c r="W307" s="11">
        <v>15.745976153251629</v>
      </c>
      <c r="X307" s="11">
        <v>14.761672321220166</v>
      </c>
      <c r="Y307" s="11">
        <v>0.60651341809032344</v>
      </c>
      <c r="Z307" s="11">
        <v>1.1783222011405057</v>
      </c>
      <c r="AA307" s="11"/>
      <c r="AB307" s="11">
        <v>8.4972294935153823</v>
      </c>
      <c r="AC307" s="11"/>
      <c r="AD307" s="11"/>
      <c r="AE307" s="11"/>
      <c r="AF307" s="11">
        <v>1.8653846964045924</v>
      </c>
      <c r="AG307" s="11">
        <v>1.542945883498299</v>
      </c>
      <c r="AH307" s="11">
        <v>0.32243881290629339</v>
      </c>
      <c r="AI307" s="11">
        <v>42.503318742846645</v>
      </c>
      <c r="AJ307" s="11"/>
      <c r="AK307" s="11">
        <v>1.8160108059668456</v>
      </c>
    </row>
    <row r="308" spans="1:37" ht="15.75" x14ac:dyDescent="0.25">
      <c r="A308" s="32">
        <v>281</v>
      </c>
      <c r="B308" s="30"/>
      <c r="C308" s="3" t="s">
        <v>368</v>
      </c>
      <c r="H308" s="62">
        <f t="shared" si="7"/>
        <v>94.879232202238285</v>
      </c>
      <c r="I308" s="11">
        <v>4.7695236466542079</v>
      </c>
      <c r="J308" s="33"/>
      <c r="K308" s="33"/>
      <c r="L308" s="33"/>
      <c r="M308" s="33"/>
      <c r="N308" s="33"/>
      <c r="O308" s="33"/>
      <c r="P308" s="33"/>
      <c r="Q308" s="33"/>
      <c r="R308" s="33"/>
      <c r="S308" s="33"/>
      <c r="T308" s="11">
        <v>9.2721752190646782</v>
      </c>
      <c r="U308" s="11">
        <v>29.13307435570578</v>
      </c>
      <c r="V308" s="11">
        <v>8.3350634483023267</v>
      </c>
      <c r="W308" s="11">
        <v>10.548058227705681</v>
      </c>
      <c r="X308" s="11">
        <v>9.1498364935639316</v>
      </c>
      <c r="Y308" s="11">
        <v>0.42494310484426001</v>
      </c>
      <c r="Z308" s="11">
        <v>0.67517308128958253</v>
      </c>
      <c r="AA308" s="11"/>
      <c r="AB308" s="11">
        <v>5.0227226999104202</v>
      </c>
      <c r="AC308" s="11"/>
      <c r="AD308" s="11"/>
      <c r="AE308" s="11"/>
      <c r="AF308" s="11">
        <v>1.5212659394110963</v>
      </c>
      <c r="AG308" s="11">
        <v>1.2806975222885373</v>
      </c>
      <c r="AH308" s="11">
        <v>0.24056841712255897</v>
      </c>
      <c r="AI308" s="11">
        <v>43.11195815205209</v>
      </c>
      <c r="AJ308" s="11"/>
      <c r="AK308" s="11">
        <v>2.0485121894400238</v>
      </c>
    </row>
    <row r="309" spans="1:37" ht="15.75" x14ac:dyDescent="0.25">
      <c r="A309" s="32">
        <v>282</v>
      </c>
      <c r="B309" s="30"/>
      <c r="C309" s="3" t="s">
        <v>43</v>
      </c>
      <c r="H309" s="62">
        <f t="shared" si="7"/>
        <v>120.93875158162494</v>
      </c>
      <c r="I309" s="11">
        <v>5.0856202939197646</v>
      </c>
      <c r="J309" s="33"/>
      <c r="K309" s="33"/>
      <c r="L309" s="33"/>
      <c r="M309" s="33"/>
      <c r="N309" s="33"/>
      <c r="O309" s="33"/>
      <c r="P309" s="33"/>
      <c r="Q309" s="33"/>
      <c r="R309" s="33"/>
      <c r="S309" s="33"/>
      <c r="T309" s="11">
        <v>18.070434915653159</v>
      </c>
      <c r="U309" s="11">
        <v>23.311620954287342</v>
      </c>
      <c r="V309" s="11">
        <v>5.7784789098199028</v>
      </c>
      <c r="W309" s="11">
        <v>8.5839163879984675</v>
      </c>
      <c r="X309" s="11">
        <v>7.9073879054723983</v>
      </c>
      <c r="Y309" s="11">
        <v>0.58114387043950466</v>
      </c>
      <c r="Z309" s="11">
        <v>0.46069388055706989</v>
      </c>
      <c r="AA309" s="11"/>
      <c r="AB309" s="11">
        <v>4.624983586456997</v>
      </c>
      <c r="AC309" s="11"/>
      <c r="AD309" s="11"/>
      <c r="AE309" s="11"/>
      <c r="AF309" s="11">
        <v>2.2405995808941999</v>
      </c>
      <c r="AG309" s="11">
        <v>1.8860091803891563</v>
      </c>
      <c r="AH309" s="11">
        <v>0.35459040050504331</v>
      </c>
      <c r="AI309" s="11">
        <v>65.022976883447967</v>
      </c>
      <c r="AJ309" s="11"/>
      <c r="AK309" s="11">
        <v>2.582515366965517</v>
      </c>
    </row>
    <row r="310" spans="1:37" ht="25.5" customHeight="1" x14ac:dyDescent="0.25">
      <c r="A310" s="32">
        <v>283</v>
      </c>
      <c r="B310" s="30"/>
      <c r="C310" s="3" t="s">
        <v>369</v>
      </c>
      <c r="H310" s="62">
        <f t="shared" si="7"/>
        <v>92.093548317253919</v>
      </c>
      <c r="I310" s="11">
        <v>2.8860537622562057</v>
      </c>
      <c r="J310" s="33"/>
      <c r="K310" s="33"/>
      <c r="L310" s="33"/>
      <c r="M310" s="33"/>
      <c r="N310" s="33"/>
      <c r="O310" s="33"/>
      <c r="P310" s="33"/>
      <c r="Q310" s="33"/>
      <c r="R310" s="33"/>
      <c r="S310" s="33"/>
      <c r="T310" s="11">
        <v>7.0342396052434495</v>
      </c>
      <c r="U310" s="11">
        <v>19.399142653235288</v>
      </c>
      <c r="V310" s="11">
        <v>5.3534378088299066</v>
      </c>
      <c r="W310" s="11">
        <v>5.5040897017574686</v>
      </c>
      <c r="X310" s="11">
        <v>7.8392945836348638</v>
      </c>
      <c r="Y310" s="11">
        <v>0.29973330216890548</v>
      </c>
      <c r="Z310" s="11">
        <v>0.40258725684414537</v>
      </c>
      <c r="AA310" s="11"/>
      <c r="AB310" s="11">
        <v>3.969640986091477</v>
      </c>
      <c r="AC310" s="11"/>
      <c r="AD310" s="11"/>
      <c r="AE310" s="11"/>
      <c r="AF310" s="11">
        <v>1.3440906242556869</v>
      </c>
      <c r="AG310" s="11">
        <v>1.1709888958969619</v>
      </c>
      <c r="AH310" s="11">
        <v>0.17310172835872512</v>
      </c>
      <c r="AI310" s="11">
        <v>55.08186653309243</v>
      </c>
      <c r="AJ310" s="11"/>
      <c r="AK310" s="11">
        <v>2.3785141530793732</v>
      </c>
    </row>
    <row r="311" spans="1:37" ht="15.75" x14ac:dyDescent="0.25">
      <c r="A311" s="32">
        <v>284</v>
      </c>
      <c r="B311" s="30"/>
      <c r="C311" s="3" t="s">
        <v>370</v>
      </c>
      <c r="H311" s="62">
        <f t="shared" si="7"/>
        <v>111.32680831488379</v>
      </c>
      <c r="I311" s="11">
        <v>3.6668270476679061</v>
      </c>
      <c r="J311" s="33"/>
      <c r="K311" s="33"/>
      <c r="L311" s="33"/>
      <c r="M311" s="33"/>
      <c r="N311" s="33"/>
      <c r="O311" s="33"/>
      <c r="P311" s="33"/>
      <c r="Q311" s="33"/>
      <c r="R311" s="33"/>
      <c r="S311" s="33"/>
      <c r="T311" s="11">
        <v>10.859419844851008</v>
      </c>
      <c r="U311" s="11">
        <v>24.016824127197708</v>
      </c>
      <c r="V311" s="11">
        <v>5.5576974115070321</v>
      </c>
      <c r="W311" s="11">
        <v>7.5616651393770349</v>
      </c>
      <c r="X311" s="11">
        <v>9.9383847520846551</v>
      </c>
      <c r="Y311" s="11">
        <v>0.52612985236476062</v>
      </c>
      <c r="Z311" s="11">
        <v>0.43294697186422582</v>
      </c>
      <c r="AA311" s="11"/>
      <c r="AB311" s="11">
        <v>4.4919883578239226</v>
      </c>
      <c r="AC311" s="11"/>
      <c r="AD311" s="11"/>
      <c r="AE311" s="11"/>
      <c r="AF311" s="11">
        <v>2.0817937577565204</v>
      </c>
      <c r="AG311" s="11">
        <v>1.7907937109563767</v>
      </c>
      <c r="AH311" s="11">
        <v>0.29100004680014385</v>
      </c>
      <c r="AI311" s="11">
        <v>63.399938458900131</v>
      </c>
      <c r="AJ311" s="11"/>
      <c r="AK311" s="11">
        <v>2.8100167206865838</v>
      </c>
    </row>
    <row r="312" spans="1:37" ht="15.75" x14ac:dyDescent="0.25">
      <c r="A312" s="32">
        <v>285</v>
      </c>
      <c r="B312" s="30"/>
      <c r="C312" s="3" t="s">
        <v>371</v>
      </c>
      <c r="H312" s="62">
        <f t="shared" si="7"/>
        <v>80.423445198742911</v>
      </c>
      <c r="I312" s="11">
        <v>3.2285028321467526</v>
      </c>
      <c r="J312" s="33"/>
      <c r="K312" s="33"/>
      <c r="L312" s="33"/>
      <c r="M312" s="33"/>
      <c r="N312" s="33"/>
      <c r="O312" s="33"/>
      <c r="P312" s="33"/>
      <c r="Q312" s="33"/>
      <c r="R312" s="33"/>
      <c r="S312" s="33"/>
      <c r="T312" s="11">
        <v>4.5836143213482679</v>
      </c>
      <c r="U312" s="11">
        <v>8.4467625096382069</v>
      </c>
      <c r="V312" s="11">
        <v>2.9556693876243991</v>
      </c>
      <c r="W312" s="11">
        <v>2.6445328975879634</v>
      </c>
      <c r="X312" s="11">
        <v>2.6526118525637541</v>
      </c>
      <c r="Y312" s="11">
        <v>8.8799780163952943E-2</v>
      </c>
      <c r="Z312" s="11">
        <v>0.1051485916981367</v>
      </c>
      <c r="AA312" s="11"/>
      <c r="AB312" s="11">
        <v>1.6116248054408839</v>
      </c>
      <c r="AC312" s="11"/>
      <c r="AD312" s="11"/>
      <c r="AE312" s="11"/>
      <c r="AF312" s="11">
        <v>1.0604641343631527</v>
      </c>
      <c r="AG312" s="11">
        <v>0.93954368843657687</v>
      </c>
      <c r="AH312" s="11">
        <v>0.12092044592657571</v>
      </c>
      <c r="AI312" s="11">
        <v>59.139462594462039</v>
      </c>
      <c r="AJ312" s="11"/>
      <c r="AK312" s="11">
        <v>2.3530140013436056</v>
      </c>
    </row>
    <row r="313" spans="1:37" ht="15.75" x14ac:dyDescent="0.25">
      <c r="A313" s="32">
        <v>286</v>
      </c>
      <c r="B313" s="30"/>
      <c r="C313" s="3" t="s">
        <v>372</v>
      </c>
      <c r="H313" s="62">
        <f t="shared" si="7"/>
        <v>95.441682239780974</v>
      </c>
      <c r="I313" s="11">
        <v>3.8891673370515969</v>
      </c>
      <c r="J313" s="33"/>
      <c r="K313" s="33"/>
      <c r="L313" s="33"/>
      <c r="M313" s="33"/>
      <c r="N313" s="33"/>
      <c r="O313" s="33"/>
      <c r="P313" s="33"/>
      <c r="Q313" s="33"/>
      <c r="R313" s="33"/>
      <c r="S313" s="33"/>
      <c r="T313" s="11">
        <v>6.0962537553324765</v>
      </c>
      <c r="U313" s="11">
        <v>12.201595556453313</v>
      </c>
      <c r="V313" s="11">
        <v>3.2840481086016036</v>
      </c>
      <c r="W313" s="11">
        <v>3.5937731996039881</v>
      </c>
      <c r="X313" s="11">
        <v>4.8672623850268897</v>
      </c>
      <c r="Y313" s="11">
        <v>0.24962290941264273</v>
      </c>
      <c r="Z313" s="11">
        <v>0.20688895380818811</v>
      </c>
      <c r="AA313" s="11"/>
      <c r="AB313" s="11">
        <v>1.3980148840487248</v>
      </c>
      <c r="AC313" s="11"/>
      <c r="AD313" s="11"/>
      <c r="AE313" s="11"/>
      <c r="AF313" s="11">
        <v>1.2613403239345211</v>
      </c>
      <c r="AG313" s="11">
        <v>1.1234221291375626</v>
      </c>
      <c r="AH313" s="11">
        <v>0.13791819479695863</v>
      </c>
      <c r="AI313" s="11">
        <v>67.8632941264067</v>
      </c>
      <c r="AJ313" s="11"/>
      <c r="AK313" s="11">
        <v>2.7320162565536465</v>
      </c>
    </row>
    <row r="314" spans="1:37" ht="15.75" x14ac:dyDescent="0.25">
      <c r="A314" s="32">
        <v>287</v>
      </c>
      <c r="B314" s="30"/>
      <c r="C314" s="3" t="s">
        <v>373</v>
      </c>
      <c r="H314" s="62">
        <f t="shared" si="7"/>
        <v>119.67434428261255</v>
      </c>
      <c r="I314" s="11">
        <v>5.1830845303619295</v>
      </c>
      <c r="J314" s="33"/>
      <c r="K314" s="33"/>
      <c r="L314" s="33"/>
      <c r="M314" s="33"/>
      <c r="N314" s="33"/>
      <c r="O314" s="33"/>
      <c r="P314" s="33"/>
      <c r="Q314" s="33"/>
      <c r="R314" s="33"/>
      <c r="S314" s="33"/>
      <c r="T314" s="11">
        <v>8.2529080676454374</v>
      </c>
      <c r="U314" s="11">
        <v>14.555658969337522</v>
      </c>
      <c r="V314" s="11">
        <v>6.530180617543671</v>
      </c>
      <c r="W314" s="11">
        <v>3.9723144931033674</v>
      </c>
      <c r="X314" s="11">
        <v>3.4158796508388729</v>
      </c>
      <c r="Y314" s="11">
        <v>0.32039521679271626</v>
      </c>
      <c r="Z314" s="11">
        <v>0.3168889910588944</v>
      </c>
      <c r="AA314" s="11"/>
      <c r="AB314" s="11">
        <v>2.121755251559228</v>
      </c>
      <c r="AC314" s="11"/>
      <c r="AD314" s="11"/>
      <c r="AE314" s="11"/>
      <c r="AF314" s="11">
        <v>2.0757389109661766</v>
      </c>
      <c r="AG314" s="11">
        <v>1.7426961419716129</v>
      </c>
      <c r="AH314" s="11">
        <v>0.3330427689945637</v>
      </c>
      <c r="AI314" s="11">
        <v>84.093678371885133</v>
      </c>
      <c r="AJ314" s="11"/>
      <c r="AK314" s="11">
        <v>3.3915201808571349</v>
      </c>
    </row>
    <row r="315" spans="1:37" ht="25.5" customHeight="1" x14ac:dyDescent="0.25">
      <c r="A315" s="32">
        <v>288</v>
      </c>
      <c r="B315" s="30"/>
      <c r="C315" s="3" t="s">
        <v>100</v>
      </c>
      <c r="H315" s="62">
        <f t="shared" si="7"/>
        <v>95.77055001380603</v>
      </c>
      <c r="I315" s="11">
        <v>3.9355158190553454</v>
      </c>
      <c r="J315" s="33"/>
      <c r="K315" s="33"/>
      <c r="L315" s="33"/>
      <c r="M315" s="33"/>
      <c r="N315" s="33"/>
      <c r="O315" s="33"/>
      <c r="P315" s="33"/>
      <c r="Q315" s="33"/>
      <c r="R315" s="33"/>
      <c r="S315" s="33"/>
      <c r="T315" s="11">
        <v>4.3507670199936062</v>
      </c>
      <c r="U315" s="11">
        <v>10.430364856676045</v>
      </c>
      <c r="V315" s="11">
        <v>3.8729056756555162</v>
      </c>
      <c r="W315" s="11">
        <v>2.8512984017060679</v>
      </c>
      <c r="X315" s="11">
        <v>3.4363163015952116</v>
      </c>
      <c r="Y315" s="11">
        <v>7.8529275019872058E-2</v>
      </c>
      <c r="Z315" s="11">
        <v>0.19131520269937546</v>
      </c>
      <c r="AA315" s="11"/>
      <c r="AB315" s="11">
        <v>1.2014805558489674</v>
      </c>
      <c r="AC315" s="11"/>
      <c r="AD315" s="11"/>
      <c r="AE315" s="11"/>
      <c r="AF315" s="11">
        <v>1.2599549754690487</v>
      </c>
      <c r="AG315" s="11">
        <v>1.0707195242915775</v>
      </c>
      <c r="AH315" s="11">
        <v>0.18923545117747123</v>
      </c>
      <c r="AI315" s="11">
        <v>71.819450286242059</v>
      </c>
      <c r="AJ315" s="11"/>
      <c r="AK315" s="11">
        <v>2.7730165005209599</v>
      </c>
    </row>
    <row r="316" spans="1:37" ht="15.75" x14ac:dyDescent="0.25">
      <c r="A316" s="32">
        <v>289</v>
      </c>
      <c r="B316" s="30"/>
      <c r="C316" s="3" t="s">
        <v>374</v>
      </c>
      <c r="H316" s="62">
        <f t="shared" si="7"/>
        <v>101.99592580676449</v>
      </c>
      <c r="I316" s="11">
        <v>5.4264802729987522</v>
      </c>
      <c r="J316" s="33"/>
      <c r="K316" s="33"/>
      <c r="L316" s="33"/>
      <c r="M316" s="33"/>
      <c r="N316" s="33"/>
      <c r="O316" s="33"/>
      <c r="P316" s="33"/>
      <c r="Q316" s="33"/>
      <c r="R316" s="33"/>
      <c r="S316" s="33"/>
      <c r="T316" s="11">
        <v>6.94066341313862</v>
      </c>
      <c r="U316" s="11">
        <v>12.428203371067248</v>
      </c>
      <c r="V316" s="11">
        <v>4.8758809551428399</v>
      </c>
      <c r="W316" s="11">
        <v>3.5920869022909883</v>
      </c>
      <c r="X316" s="11">
        <v>3.5153724649830691</v>
      </c>
      <c r="Y316" s="11">
        <v>0.26507957421745837</v>
      </c>
      <c r="Z316" s="11">
        <v>0.17978347443289261</v>
      </c>
      <c r="AA316" s="11"/>
      <c r="AB316" s="11">
        <v>2.175466152235765</v>
      </c>
      <c r="AC316" s="11"/>
      <c r="AD316" s="11"/>
      <c r="AE316" s="11"/>
      <c r="AF316" s="11">
        <v>1.2896045911455862</v>
      </c>
      <c r="AG316" s="11">
        <v>1.0922472950827287</v>
      </c>
      <c r="AH316" s="11">
        <v>0.19735729606285751</v>
      </c>
      <c r="AI316" s="11">
        <v>70.906491172433917</v>
      </c>
      <c r="AJ316" s="11"/>
      <c r="AK316" s="11">
        <v>2.8290168337446069</v>
      </c>
    </row>
    <row r="317" spans="1:37" ht="15.75" x14ac:dyDescent="0.25">
      <c r="A317" s="32">
        <v>290</v>
      </c>
      <c r="B317" s="30"/>
      <c r="C317" s="3" t="s">
        <v>375</v>
      </c>
      <c r="H317" s="62">
        <f t="shared" si="7"/>
        <v>141.90747136159231</v>
      </c>
      <c r="I317" s="11">
        <v>5.5244742063781036</v>
      </c>
      <c r="J317" s="33"/>
      <c r="K317" s="33"/>
      <c r="L317" s="33"/>
      <c r="M317" s="33"/>
      <c r="N317" s="33"/>
      <c r="O317" s="33"/>
      <c r="P317" s="33"/>
      <c r="Q317" s="33"/>
      <c r="R317" s="33"/>
      <c r="S317" s="33"/>
      <c r="T317" s="11">
        <v>18.551856880122131</v>
      </c>
      <c r="U317" s="11">
        <v>40.820784487302532</v>
      </c>
      <c r="V317" s="11">
        <v>9.4053849881005966</v>
      </c>
      <c r="W317" s="11">
        <v>13.832987028941693</v>
      </c>
      <c r="X317" s="11">
        <v>15.412565266556991</v>
      </c>
      <c r="Y317" s="11">
        <v>1.4272718643051656</v>
      </c>
      <c r="Z317" s="11">
        <v>0.74257533939809162</v>
      </c>
      <c r="AA317" s="11"/>
      <c r="AB317" s="11">
        <v>10.787166317976641</v>
      </c>
      <c r="AC317" s="11"/>
      <c r="AD317" s="11"/>
      <c r="AE317" s="11"/>
      <c r="AF317" s="11">
        <v>2.6462931082067627</v>
      </c>
      <c r="AG317" s="11">
        <v>2.3144580119889184</v>
      </c>
      <c r="AH317" s="11">
        <v>0.33183509621784402</v>
      </c>
      <c r="AI317" s="11">
        <v>60.965380822078366</v>
      </c>
      <c r="AJ317" s="11"/>
      <c r="AK317" s="11">
        <v>2.6115155395277627</v>
      </c>
    </row>
    <row r="318" spans="1:37" ht="15.75" x14ac:dyDescent="0.25">
      <c r="A318" s="32">
        <v>291</v>
      </c>
      <c r="B318" s="30"/>
      <c r="C318" s="3" t="s">
        <v>376</v>
      </c>
      <c r="H318" s="62">
        <f t="shared" si="7"/>
        <v>126.18891320717509</v>
      </c>
      <c r="I318" s="11">
        <v>5.1572618046741292</v>
      </c>
      <c r="J318" s="33"/>
      <c r="K318" s="33"/>
      <c r="L318" s="33"/>
      <c r="M318" s="33"/>
      <c r="N318" s="33"/>
      <c r="O318" s="33"/>
      <c r="P318" s="33"/>
      <c r="Q318" s="33"/>
      <c r="R318" s="33"/>
      <c r="S318" s="33"/>
      <c r="T318" s="11">
        <v>16.342998630945839</v>
      </c>
      <c r="U318" s="11">
        <v>25.991386647960653</v>
      </c>
      <c r="V318" s="11">
        <v>7.0364096162605998</v>
      </c>
      <c r="W318" s="11">
        <v>8.8319917219148021</v>
      </c>
      <c r="X318" s="11">
        <v>8.9140348587318012</v>
      </c>
      <c r="Y318" s="11">
        <v>0.8133565555186868</v>
      </c>
      <c r="Z318" s="11">
        <v>0.39559389553476199</v>
      </c>
      <c r="AA318" s="11"/>
      <c r="AB318" s="11">
        <v>6.6879926612556222</v>
      </c>
      <c r="AC318" s="11"/>
      <c r="AD318" s="11"/>
      <c r="AE318" s="11"/>
      <c r="AF318" s="11">
        <v>2.3319222229387715</v>
      </c>
      <c r="AG318" s="11">
        <v>2.0112428812649021</v>
      </c>
      <c r="AH318" s="11">
        <v>0.32067934167386924</v>
      </c>
      <c r="AI318" s="11">
        <v>66.950335012598543</v>
      </c>
      <c r="AJ318" s="11"/>
      <c r="AK318" s="11">
        <v>2.7270162268015352</v>
      </c>
    </row>
    <row r="319" spans="1:37" ht="15.75" x14ac:dyDescent="0.25">
      <c r="A319" s="32">
        <v>292</v>
      </c>
      <c r="B319" s="30"/>
      <c r="C319" s="3" t="s">
        <v>377</v>
      </c>
      <c r="H319" s="62">
        <f t="shared" si="7"/>
        <v>95.960433863596265</v>
      </c>
      <c r="I319" s="11">
        <v>4.1573264115018507</v>
      </c>
      <c r="J319" s="33"/>
      <c r="K319" s="33"/>
      <c r="L319" s="33"/>
      <c r="M319" s="33"/>
      <c r="N319" s="33"/>
      <c r="O319" s="33"/>
      <c r="P319" s="33"/>
      <c r="Q319" s="33"/>
      <c r="R319" s="33"/>
      <c r="S319" s="33"/>
      <c r="T319" s="11">
        <v>9.1809066635891678</v>
      </c>
      <c r="U319" s="11">
        <v>25.314425455180686</v>
      </c>
      <c r="V319" s="11">
        <v>5.6357163429627439</v>
      </c>
      <c r="W319" s="11">
        <v>7.9176291390404803</v>
      </c>
      <c r="X319" s="11">
        <v>10.919970145579841</v>
      </c>
      <c r="Y319" s="11">
        <v>0.37260170892596817</v>
      </c>
      <c r="Z319" s="11">
        <v>0.46850811867164943</v>
      </c>
      <c r="AA319" s="11"/>
      <c r="AB319" s="11">
        <v>3.3509839686241425</v>
      </c>
      <c r="AC319" s="11"/>
      <c r="AD319" s="11"/>
      <c r="AE319" s="11"/>
      <c r="AF319" s="11">
        <v>1.6694670586668912</v>
      </c>
      <c r="AG319" s="11">
        <v>1.4956367992509905</v>
      </c>
      <c r="AH319" s="11">
        <v>0.17383025941590075</v>
      </c>
      <c r="AI319" s="11">
        <v>50.111311357914659</v>
      </c>
      <c r="AJ319" s="11"/>
      <c r="AK319" s="11">
        <v>2.1760129481188635</v>
      </c>
    </row>
    <row r="320" spans="1:37" ht="25.5" customHeight="1" x14ac:dyDescent="0.25">
      <c r="A320" s="32">
        <v>293</v>
      </c>
      <c r="B320" s="30"/>
      <c r="C320" s="3" t="s">
        <v>378</v>
      </c>
      <c r="H320" s="62">
        <f t="shared" si="7"/>
        <v>95.920244544336867</v>
      </c>
      <c r="I320" s="11">
        <v>2.9587546668849418</v>
      </c>
      <c r="J320" s="33"/>
      <c r="K320" s="33"/>
      <c r="L320" s="33"/>
      <c r="M320" s="33"/>
      <c r="N320" s="33"/>
      <c r="O320" s="33"/>
      <c r="P320" s="33"/>
      <c r="Q320" s="33"/>
      <c r="R320" s="33"/>
      <c r="S320" s="33"/>
      <c r="T320" s="11">
        <v>6.3581651556842624</v>
      </c>
      <c r="U320" s="11">
        <v>26.151936151607615</v>
      </c>
      <c r="V320" s="11">
        <v>6.7430155193113563</v>
      </c>
      <c r="W320" s="11">
        <v>6.3689998659969032</v>
      </c>
      <c r="X320" s="11">
        <v>11.54895395261984</v>
      </c>
      <c r="Y320" s="11">
        <v>0.32405798182427337</v>
      </c>
      <c r="Z320" s="11">
        <v>1.1669088318552372</v>
      </c>
      <c r="AA320" s="11"/>
      <c r="AB320" s="11">
        <v>5.0735073136666227</v>
      </c>
      <c r="AC320" s="11"/>
      <c r="AD320" s="11"/>
      <c r="AE320" s="11"/>
      <c r="AF320" s="11">
        <v>1.1131985237882251</v>
      </c>
      <c r="AG320" s="11">
        <v>0.99783337263455996</v>
      </c>
      <c r="AH320" s="11">
        <v>0.11536515115366522</v>
      </c>
      <c r="AI320" s="11">
        <v>52.038669487065221</v>
      </c>
      <c r="AJ320" s="11"/>
      <c r="AK320" s="11">
        <v>2.2260132456399768</v>
      </c>
    </row>
    <row r="321" spans="1:37" ht="15.75" x14ac:dyDescent="0.25">
      <c r="A321" s="32">
        <v>294</v>
      </c>
      <c r="B321" s="30"/>
      <c r="C321" s="3" t="s">
        <v>93</v>
      </c>
      <c r="H321" s="62">
        <f t="shared" si="7"/>
        <v>101.926186547936</v>
      </c>
      <c r="I321" s="11">
        <v>3.4223719111567124</v>
      </c>
      <c r="J321" s="33"/>
      <c r="K321" s="33"/>
      <c r="L321" s="33"/>
      <c r="M321" s="33"/>
      <c r="N321" s="33"/>
      <c r="O321" s="33"/>
      <c r="P321" s="33"/>
      <c r="Q321" s="33"/>
      <c r="R321" s="33"/>
      <c r="S321" s="33"/>
      <c r="T321" s="11">
        <v>3.4132330007699472</v>
      </c>
      <c r="U321" s="11">
        <v>8.6968919445833563</v>
      </c>
      <c r="V321" s="11">
        <v>3.6453331717108224</v>
      </c>
      <c r="W321" s="11">
        <v>2.6596115772592239</v>
      </c>
      <c r="X321" s="11">
        <v>2.0438572498936622</v>
      </c>
      <c r="Y321" s="11">
        <v>0.12494126778249187</v>
      </c>
      <c r="Z321" s="11">
        <v>0.22314867793715684</v>
      </c>
      <c r="AA321" s="11"/>
      <c r="AB321" s="11">
        <v>0.8974135625625892</v>
      </c>
      <c r="AC321" s="11"/>
      <c r="AD321" s="11"/>
      <c r="AE321" s="11"/>
      <c r="AF321" s="11">
        <v>1.2268970534634218</v>
      </c>
      <c r="AG321" s="11">
        <v>0.95579906128450376</v>
      </c>
      <c r="AH321" s="11">
        <v>0.271097992178918</v>
      </c>
      <c r="AI321" s="11">
        <v>81.2533611289264</v>
      </c>
      <c r="AJ321" s="11"/>
      <c r="AK321" s="11">
        <v>3.0160179464735717</v>
      </c>
    </row>
    <row r="322" spans="1:37" ht="15.75" x14ac:dyDescent="0.25">
      <c r="A322" s="32">
        <v>295</v>
      </c>
      <c r="B322" s="30"/>
      <c r="C322" s="3" t="s">
        <v>379</v>
      </c>
      <c r="H322" s="62">
        <f t="shared" ref="H322:H385" si="8">IF(SUM(I322:U322,AB322:AF322,AI322:AK322)=0,"",SUM(I322:U322,AB322:AF322,AI322:AK322))</f>
        <v>125.3226719089074</v>
      </c>
      <c r="I322" s="11">
        <v>7.0913177465733641</v>
      </c>
      <c r="J322" s="33"/>
      <c r="K322" s="33"/>
      <c r="L322" s="33"/>
      <c r="M322" s="33"/>
      <c r="N322" s="33"/>
      <c r="O322" s="33"/>
      <c r="P322" s="33"/>
      <c r="Q322" s="33"/>
      <c r="R322" s="33"/>
      <c r="S322" s="33"/>
      <c r="T322" s="11">
        <v>12.306545896513741</v>
      </c>
      <c r="U322" s="11">
        <v>25.503794734414718</v>
      </c>
      <c r="V322" s="11">
        <v>7.8859445670371286</v>
      </c>
      <c r="W322" s="11">
        <v>7.8609097334944771</v>
      </c>
      <c r="X322" s="11">
        <v>8.7646683697937693</v>
      </c>
      <c r="Y322" s="11">
        <v>0.42983400339056765</v>
      </c>
      <c r="Z322" s="11">
        <v>0.56243806069877333</v>
      </c>
      <c r="AA322" s="11"/>
      <c r="AB322" s="11">
        <v>4.5722279186474051</v>
      </c>
      <c r="AC322" s="11"/>
      <c r="AD322" s="11"/>
      <c r="AE322" s="11"/>
      <c r="AF322" s="11">
        <v>2.0246556751000444</v>
      </c>
      <c r="AG322" s="11">
        <v>1.6328925174188977</v>
      </c>
      <c r="AH322" s="11">
        <v>0.39176315768114645</v>
      </c>
      <c r="AI322" s="11">
        <v>70.703611369365433</v>
      </c>
      <c r="AJ322" s="11"/>
      <c r="AK322" s="11">
        <v>3.1205185682926988</v>
      </c>
    </row>
    <row r="323" spans="1:37" ht="15.75" x14ac:dyDescent="0.25">
      <c r="A323" s="32">
        <v>296</v>
      </c>
      <c r="B323" s="30"/>
      <c r="C323" s="3" t="s">
        <v>380</v>
      </c>
      <c r="H323" s="62">
        <f t="shared" si="8"/>
        <v>100.82965188657413</v>
      </c>
      <c r="I323" s="11">
        <v>3.960808847805962</v>
      </c>
      <c r="J323" s="33"/>
      <c r="K323" s="33"/>
      <c r="L323" s="33"/>
      <c r="M323" s="33"/>
      <c r="N323" s="33"/>
      <c r="O323" s="33"/>
      <c r="P323" s="33"/>
      <c r="Q323" s="33"/>
      <c r="R323" s="33"/>
      <c r="S323" s="33"/>
      <c r="T323" s="11">
        <v>10.697880597423023</v>
      </c>
      <c r="U323" s="11">
        <v>18.108500324276832</v>
      </c>
      <c r="V323" s="11">
        <v>5.4751719300246551</v>
      </c>
      <c r="W323" s="11">
        <v>4.918953442887112</v>
      </c>
      <c r="X323" s="11">
        <v>7.0348849489542049</v>
      </c>
      <c r="Y323" s="11">
        <v>0.38030904215428962</v>
      </c>
      <c r="Z323" s="11">
        <v>0.29918096025657204</v>
      </c>
      <c r="AA323" s="11"/>
      <c r="AB323" s="11">
        <v>3.0793871581348524</v>
      </c>
      <c r="AC323" s="11"/>
      <c r="AD323" s="11"/>
      <c r="AE323" s="11"/>
      <c r="AF323" s="11">
        <v>1.5476187368784582</v>
      </c>
      <c r="AG323" s="11">
        <v>1.3279911693346611</v>
      </c>
      <c r="AH323" s="11">
        <v>0.21962756754379706</v>
      </c>
      <c r="AI323" s="11">
        <v>60.863940920544124</v>
      </c>
      <c r="AJ323" s="11"/>
      <c r="AK323" s="11">
        <v>2.571515301510872</v>
      </c>
    </row>
    <row r="324" spans="1:37" ht="15.75" x14ac:dyDescent="0.25">
      <c r="A324" s="34"/>
      <c r="B324" s="30" t="s">
        <v>654</v>
      </c>
      <c r="H324" s="62" t="str">
        <f t="shared" si="8"/>
        <v/>
      </c>
      <c r="I324" s="11" t="s">
        <v>1479</v>
      </c>
      <c r="J324" s="33"/>
      <c r="K324" s="33"/>
      <c r="L324" s="33"/>
      <c r="M324" s="33"/>
      <c r="N324" s="33"/>
      <c r="O324" s="33"/>
      <c r="P324" s="33"/>
      <c r="Q324" s="33"/>
      <c r="R324" s="33"/>
      <c r="S324" s="33"/>
      <c r="T324" s="11"/>
      <c r="U324" s="11"/>
      <c r="V324" s="11"/>
      <c r="W324" s="11"/>
      <c r="X324" s="11"/>
      <c r="Y324" s="11"/>
      <c r="Z324" s="11"/>
      <c r="AA324" s="11"/>
      <c r="AB324" s="11" t="s">
        <v>1479</v>
      </c>
      <c r="AC324" s="11"/>
      <c r="AD324" s="11"/>
      <c r="AE324" s="11"/>
      <c r="AF324" s="11"/>
      <c r="AG324" s="11"/>
      <c r="AH324" s="11"/>
      <c r="AI324" s="11"/>
      <c r="AJ324" s="11"/>
      <c r="AK324" s="11" t="s">
        <v>1479</v>
      </c>
    </row>
    <row r="325" spans="1:37" ht="15.75" x14ac:dyDescent="0.25">
      <c r="A325" s="32">
        <v>297</v>
      </c>
      <c r="B325" s="30"/>
      <c r="C325" s="3" t="s">
        <v>381</v>
      </c>
      <c r="H325" s="62">
        <f t="shared" si="8"/>
        <v>98.428226524841335</v>
      </c>
      <c r="I325" s="11">
        <v>3.5214252384104361</v>
      </c>
      <c r="J325" s="33"/>
      <c r="K325" s="33"/>
      <c r="L325" s="33"/>
      <c r="M325" s="33"/>
      <c r="N325" s="33"/>
      <c r="O325" s="33"/>
      <c r="P325" s="33"/>
      <c r="Q325" s="33"/>
      <c r="R325" s="33"/>
      <c r="S325" s="33"/>
      <c r="T325" s="11">
        <v>5.9823023182389239</v>
      </c>
      <c r="U325" s="11">
        <v>11.582473725170621</v>
      </c>
      <c r="V325" s="11">
        <v>3.5032845767726006</v>
      </c>
      <c r="W325" s="11">
        <v>3.3365040454694581</v>
      </c>
      <c r="X325" s="11">
        <v>4.3049274111827227</v>
      </c>
      <c r="Y325" s="11">
        <v>0.22698198171583983</v>
      </c>
      <c r="Z325" s="11">
        <v>0.21077571003000015</v>
      </c>
      <c r="AA325" s="11"/>
      <c r="AB325" s="11">
        <v>1.6095673808043844</v>
      </c>
      <c r="AC325" s="11"/>
      <c r="AD325" s="11"/>
      <c r="AE325" s="11"/>
      <c r="AF325" s="11">
        <v>1.5363113274955174</v>
      </c>
      <c r="AG325" s="11">
        <v>1.2825036748271956</v>
      </c>
      <c r="AH325" s="11">
        <v>0.25380765266832161</v>
      </c>
      <c r="AI325" s="11">
        <v>71.51513058163934</v>
      </c>
      <c r="AJ325" s="11"/>
      <c r="AK325" s="11">
        <v>2.6810159530821105</v>
      </c>
    </row>
    <row r="326" spans="1:37" ht="15.75" x14ac:dyDescent="0.25">
      <c r="A326" s="32">
        <v>298</v>
      </c>
      <c r="B326" s="30"/>
      <c r="C326" s="3" t="s">
        <v>382</v>
      </c>
      <c r="H326" s="62">
        <f t="shared" si="8"/>
        <v>125.17593591269545</v>
      </c>
      <c r="I326" s="11">
        <v>4.4502488177655346</v>
      </c>
      <c r="J326" s="33"/>
      <c r="K326" s="33"/>
      <c r="L326" s="33"/>
      <c r="M326" s="33"/>
      <c r="N326" s="33"/>
      <c r="O326" s="33"/>
      <c r="P326" s="33"/>
      <c r="Q326" s="33"/>
      <c r="R326" s="33"/>
      <c r="S326" s="33"/>
      <c r="T326" s="11">
        <v>5.4396556595537042</v>
      </c>
      <c r="U326" s="11">
        <v>12.399143059486091</v>
      </c>
      <c r="V326" s="11">
        <v>5.1484425987211466</v>
      </c>
      <c r="W326" s="11">
        <v>3.4444881620078682</v>
      </c>
      <c r="X326" s="11">
        <v>3.3817464478693253</v>
      </c>
      <c r="Y326" s="11">
        <v>0.18091233912468935</v>
      </c>
      <c r="Z326" s="11">
        <v>0.24355351176306131</v>
      </c>
      <c r="AA326" s="11"/>
      <c r="AB326" s="11">
        <v>1.2975220660422566</v>
      </c>
      <c r="AC326" s="11"/>
      <c r="AD326" s="11"/>
      <c r="AE326" s="11"/>
      <c r="AF326" s="11">
        <v>1.1595570865716425</v>
      </c>
      <c r="AG326" s="11">
        <v>0.95704116224139857</v>
      </c>
      <c r="AH326" s="11">
        <v>0.20251592433024387</v>
      </c>
      <c r="AI326" s="11">
        <v>96.570786260596677</v>
      </c>
      <c r="AJ326" s="11"/>
      <c r="AK326" s="11">
        <v>3.8590229626795467</v>
      </c>
    </row>
    <row r="327" spans="1:37" ht="15.75" x14ac:dyDescent="0.25">
      <c r="A327" s="32">
        <v>299</v>
      </c>
      <c r="B327" s="30"/>
      <c r="C327" s="3" t="s">
        <v>383</v>
      </c>
      <c r="H327" s="62">
        <f t="shared" si="8"/>
        <v>113.29232165148059</v>
      </c>
      <c r="I327" s="11">
        <v>5.2794893729297252</v>
      </c>
      <c r="J327" s="33"/>
      <c r="K327" s="33"/>
      <c r="L327" s="33"/>
      <c r="M327" s="33"/>
      <c r="N327" s="33"/>
      <c r="O327" s="33"/>
      <c r="P327" s="33"/>
      <c r="Q327" s="33"/>
      <c r="R327" s="33"/>
      <c r="S327" s="33"/>
      <c r="T327" s="11">
        <v>10.667721883466921</v>
      </c>
      <c r="U327" s="11">
        <v>17.876577809603209</v>
      </c>
      <c r="V327" s="11">
        <v>5.8010651123963584</v>
      </c>
      <c r="W327" s="11">
        <v>5.4957893009458596</v>
      </c>
      <c r="X327" s="11">
        <v>5.9277054042640236</v>
      </c>
      <c r="Y327" s="11">
        <v>0.37555941077910865</v>
      </c>
      <c r="Z327" s="11">
        <v>0.27645858121785827</v>
      </c>
      <c r="AA327" s="11"/>
      <c r="AB327" s="11">
        <v>3.5052547211925487</v>
      </c>
      <c r="AC327" s="11"/>
      <c r="AD327" s="11"/>
      <c r="AE327" s="11"/>
      <c r="AF327" s="11">
        <v>1.8194495346630366</v>
      </c>
      <c r="AG327" s="11">
        <v>1.5770430984851773</v>
      </c>
      <c r="AH327" s="11">
        <v>0.24240643617785917</v>
      </c>
      <c r="AI327" s="11">
        <v>71.210810877036621</v>
      </c>
      <c r="AJ327" s="11"/>
      <c r="AK327" s="11">
        <v>2.9330174525885231</v>
      </c>
    </row>
    <row r="328" spans="1:37" ht="15.75" x14ac:dyDescent="0.25">
      <c r="A328" s="32">
        <v>300</v>
      </c>
      <c r="B328" s="30"/>
      <c r="C328" s="3" t="s">
        <v>384</v>
      </c>
      <c r="H328" s="62">
        <f t="shared" si="8"/>
        <v>80.194993981969276</v>
      </c>
      <c r="I328" s="11">
        <v>2.4693146969253683</v>
      </c>
      <c r="J328" s="33"/>
      <c r="K328" s="33"/>
      <c r="L328" s="33"/>
      <c r="M328" s="33"/>
      <c r="N328" s="33"/>
      <c r="O328" s="33"/>
      <c r="P328" s="33"/>
      <c r="Q328" s="33"/>
      <c r="R328" s="33"/>
      <c r="S328" s="33"/>
      <c r="T328" s="11">
        <v>4.3734906337897099</v>
      </c>
      <c r="U328" s="11">
        <v>11.206762865802645</v>
      </c>
      <c r="V328" s="11">
        <v>3.1392110778801503</v>
      </c>
      <c r="W328" s="11">
        <v>3.618746944640209</v>
      </c>
      <c r="X328" s="11">
        <v>4.1009299800123715</v>
      </c>
      <c r="Y328" s="11">
        <v>0.15756253021781796</v>
      </c>
      <c r="Z328" s="11">
        <v>0.19031233305209719</v>
      </c>
      <c r="AA328" s="11"/>
      <c r="AB328" s="11">
        <v>1.3767793226219973</v>
      </c>
      <c r="AC328" s="11"/>
      <c r="AD328" s="11"/>
      <c r="AE328" s="11"/>
      <c r="AF328" s="11">
        <v>1.325846617800337</v>
      </c>
      <c r="AG328" s="11">
        <v>1.204973300567487</v>
      </c>
      <c r="AH328" s="11">
        <v>0.12087331723285007</v>
      </c>
      <c r="AI328" s="11">
        <v>56.907784760708758</v>
      </c>
      <c r="AJ328" s="11"/>
      <c r="AK328" s="11">
        <v>2.5350150843204591</v>
      </c>
    </row>
    <row r="329" spans="1:37" ht="15.75" x14ac:dyDescent="0.25">
      <c r="A329" s="32">
        <v>301</v>
      </c>
      <c r="B329" s="30"/>
      <c r="C329" s="3" t="s">
        <v>385</v>
      </c>
      <c r="H329" s="62">
        <f t="shared" si="8"/>
        <v>110.43987561598358</v>
      </c>
      <c r="I329" s="11">
        <v>4.6435881998383106</v>
      </c>
      <c r="J329" s="33"/>
      <c r="K329" s="33"/>
      <c r="L329" s="33"/>
      <c r="M329" s="33"/>
      <c r="N329" s="33"/>
      <c r="O329" s="33"/>
      <c r="P329" s="33"/>
      <c r="Q329" s="33"/>
      <c r="R329" s="33"/>
      <c r="S329" s="33"/>
      <c r="T329" s="11">
        <v>11.905345545602673</v>
      </c>
      <c r="U329" s="11">
        <v>27.745091309777681</v>
      </c>
      <c r="V329" s="11">
        <v>7.80148334350715</v>
      </c>
      <c r="W329" s="11">
        <v>10.616988971152235</v>
      </c>
      <c r="X329" s="11">
        <v>8.1610986541071959</v>
      </c>
      <c r="Y329" s="11">
        <v>0.55238136532720872</v>
      </c>
      <c r="Z329" s="11">
        <v>0.61313897568389053</v>
      </c>
      <c r="AA329" s="11"/>
      <c r="AB329" s="11">
        <v>6.2032603230246925</v>
      </c>
      <c r="AC329" s="11"/>
      <c r="AD329" s="11"/>
      <c r="AE329" s="11"/>
      <c r="AF329" s="11">
        <v>1.7292513898278048</v>
      </c>
      <c r="AG329" s="11">
        <v>1.3846326354368794</v>
      </c>
      <c r="AH329" s="11">
        <v>0.34461875439092532</v>
      </c>
      <c r="AI329" s="11">
        <v>55.994825646900594</v>
      </c>
      <c r="AJ329" s="11"/>
      <c r="AK329" s="11">
        <v>2.21851320101181</v>
      </c>
    </row>
    <row r="330" spans="1:37" ht="25.5" customHeight="1" x14ac:dyDescent="0.25">
      <c r="A330" s="32">
        <v>302</v>
      </c>
      <c r="B330" s="30"/>
      <c r="C330" s="3" t="s">
        <v>386</v>
      </c>
      <c r="H330" s="62">
        <f t="shared" si="8"/>
        <v>119.22369755566976</v>
      </c>
      <c r="I330" s="11">
        <v>4.8648690953476299</v>
      </c>
      <c r="J330" s="33"/>
      <c r="K330" s="33"/>
      <c r="L330" s="33"/>
      <c r="M330" s="33"/>
      <c r="N330" s="33"/>
      <c r="O330" s="33"/>
      <c r="P330" s="33"/>
      <c r="Q330" s="33"/>
      <c r="R330" s="33"/>
      <c r="S330" s="33"/>
      <c r="T330" s="11">
        <v>15.960451077428068</v>
      </c>
      <c r="U330" s="11">
        <v>32.581817077651273</v>
      </c>
      <c r="V330" s="11">
        <v>9.3148378221172088</v>
      </c>
      <c r="W330" s="11">
        <v>11.918989944275614</v>
      </c>
      <c r="X330" s="11">
        <v>9.8859606321472349</v>
      </c>
      <c r="Y330" s="11">
        <v>0.79975545409677939</v>
      </c>
      <c r="Z330" s="11">
        <v>0.66227322501443964</v>
      </c>
      <c r="AA330" s="11"/>
      <c r="AB330" s="11">
        <v>6.6892907982286509</v>
      </c>
      <c r="AC330" s="11"/>
      <c r="AD330" s="11"/>
      <c r="AE330" s="11"/>
      <c r="AF330" s="11">
        <v>1.9497083975109646</v>
      </c>
      <c r="AG330" s="11">
        <v>1.5873005249341798</v>
      </c>
      <c r="AH330" s="11">
        <v>0.3624078725767847</v>
      </c>
      <c r="AI330" s="11">
        <v>54.777546828489712</v>
      </c>
      <c r="AJ330" s="11"/>
      <c r="AK330" s="11">
        <v>2.4000142810134522</v>
      </c>
    </row>
    <row r="331" spans="1:37" ht="15.75" x14ac:dyDescent="0.25">
      <c r="A331" s="32">
        <v>303</v>
      </c>
      <c r="B331" s="30"/>
      <c r="C331" s="3" t="s">
        <v>387</v>
      </c>
      <c r="H331" s="62">
        <f t="shared" si="8"/>
        <v>123.27449530379501</v>
      </c>
      <c r="I331" s="11">
        <v>6.0381478112139222</v>
      </c>
      <c r="J331" s="33"/>
      <c r="K331" s="33"/>
      <c r="L331" s="33"/>
      <c r="M331" s="33"/>
      <c r="N331" s="33"/>
      <c r="O331" s="33"/>
      <c r="P331" s="33"/>
      <c r="Q331" s="33"/>
      <c r="R331" s="33"/>
      <c r="S331" s="33"/>
      <c r="T331" s="11">
        <v>14.932369393718689</v>
      </c>
      <c r="U331" s="11">
        <v>23.855825368493022</v>
      </c>
      <c r="V331" s="11">
        <v>6.957250366018136</v>
      </c>
      <c r="W331" s="11">
        <v>8.2645202228213765</v>
      </c>
      <c r="X331" s="11">
        <v>7.6821393101266002</v>
      </c>
      <c r="Y331" s="11">
        <v>0.49812331751957539</v>
      </c>
      <c r="Z331" s="11">
        <v>0.4537921520073363</v>
      </c>
      <c r="AA331" s="11"/>
      <c r="AB331" s="11">
        <v>4.1198497430272942</v>
      </c>
      <c r="AC331" s="11"/>
      <c r="AD331" s="11"/>
      <c r="AE331" s="11"/>
      <c r="AF331" s="11">
        <v>1.7726342788672329</v>
      </c>
      <c r="AG331" s="11">
        <v>1.4380382266752949</v>
      </c>
      <c r="AH331" s="11">
        <v>0.33459605219193811</v>
      </c>
      <c r="AI331" s="11">
        <v>69.790652255557262</v>
      </c>
      <c r="AJ331" s="11"/>
      <c r="AK331" s="11">
        <v>2.7650164529175818</v>
      </c>
    </row>
    <row r="332" spans="1:37" ht="15.75" x14ac:dyDescent="0.25">
      <c r="A332" s="32">
        <v>304</v>
      </c>
      <c r="B332" s="30"/>
      <c r="C332" s="3" t="s">
        <v>125</v>
      </c>
      <c r="H332" s="62">
        <f t="shared" si="8"/>
        <v>109.33052540416534</v>
      </c>
      <c r="I332" s="11">
        <v>6.5765847478631718</v>
      </c>
      <c r="J332" s="33"/>
      <c r="K332" s="33"/>
      <c r="L332" s="33"/>
      <c r="M332" s="33"/>
      <c r="N332" s="33"/>
      <c r="O332" s="33"/>
      <c r="P332" s="33"/>
      <c r="Q332" s="33"/>
      <c r="R332" s="33"/>
      <c r="S332" s="33"/>
      <c r="T332" s="11">
        <v>14.378369349792315</v>
      </c>
      <c r="U332" s="11">
        <v>16.35235848558856</v>
      </c>
      <c r="V332" s="11">
        <v>5.4380746618158806</v>
      </c>
      <c r="W332" s="11">
        <v>5.5325136747299473</v>
      </c>
      <c r="X332" s="11">
        <v>4.7052378484850141</v>
      </c>
      <c r="Y332" s="11">
        <v>0.34357194159802706</v>
      </c>
      <c r="Z332" s="11">
        <v>0.33296035895969411</v>
      </c>
      <c r="AA332" s="11"/>
      <c r="AB332" s="11">
        <v>2.9915650335821145</v>
      </c>
      <c r="AC332" s="11"/>
      <c r="AD332" s="11"/>
      <c r="AE332" s="11"/>
      <c r="AF332" s="11">
        <v>1.6789142326480428</v>
      </c>
      <c r="AG332" s="11">
        <v>1.3643125287692099</v>
      </c>
      <c r="AH332" s="11">
        <v>0.31460170387883285</v>
      </c>
      <c r="AI332" s="11">
        <v>64.617217277311013</v>
      </c>
      <c r="AJ332" s="11"/>
      <c r="AK332" s="11">
        <v>2.7355162773801247</v>
      </c>
    </row>
    <row r="333" spans="1:37" ht="15.75" x14ac:dyDescent="0.25">
      <c r="A333" s="32">
        <v>305</v>
      </c>
      <c r="B333" s="30"/>
      <c r="C333" s="3" t="s">
        <v>388</v>
      </c>
      <c r="H333" s="62">
        <f t="shared" si="8"/>
        <v>91.470511362769486</v>
      </c>
      <c r="I333" s="11">
        <v>4.3754291253880568</v>
      </c>
      <c r="J333" s="33"/>
      <c r="K333" s="33"/>
      <c r="L333" s="33"/>
      <c r="M333" s="33"/>
      <c r="N333" s="33"/>
      <c r="O333" s="33"/>
      <c r="P333" s="33"/>
      <c r="Q333" s="33"/>
      <c r="R333" s="33"/>
      <c r="S333" s="33"/>
      <c r="T333" s="11">
        <v>11.608657307423588</v>
      </c>
      <c r="U333" s="11">
        <v>14.796187327354922</v>
      </c>
      <c r="V333" s="11">
        <v>5.6949912843612038</v>
      </c>
      <c r="W333" s="11">
        <v>4.1653401739828722</v>
      </c>
      <c r="X333" s="11">
        <v>4.4098125586968662</v>
      </c>
      <c r="Y333" s="11">
        <v>0.26625425528907998</v>
      </c>
      <c r="Z333" s="11">
        <v>0.25978905502490018</v>
      </c>
      <c r="AA333" s="11"/>
      <c r="AB333" s="11">
        <v>2.405639888887563</v>
      </c>
      <c r="AC333" s="11"/>
      <c r="AD333" s="11"/>
      <c r="AE333" s="11"/>
      <c r="AF333" s="11">
        <v>1.7152367128760329</v>
      </c>
      <c r="AG333" s="11">
        <v>1.4107500048880668</v>
      </c>
      <c r="AH333" s="11">
        <v>0.30448670798796612</v>
      </c>
      <c r="AI333" s="11">
        <v>54.270347320818509</v>
      </c>
      <c r="AJ333" s="11"/>
      <c r="AK333" s="11">
        <v>2.2990136800208028</v>
      </c>
    </row>
    <row r="334" spans="1:37" ht="15.75" x14ac:dyDescent="0.25">
      <c r="A334" s="32">
        <v>306</v>
      </c>
      <c r="B334" s="30"/>
      <c r="C334" s="3" t="s">
        <v>389</v>
      </c>
      <c r="H334" s="62">
        <f t="shared" si="8"/>
        <v>141.75585429383858</v>
      </c>
      <c r="I334" s="11">
        <v>6.847392306999355</v>
      </c>
      <c r="J334" s="33"/>
      <c r="K334" s="33"/>
      <c r="L334" s="33"/>
      <c r="M334" s="33"/>
      <c r="N334" s="33"/>
      <c r="O334" s="33"/>
      <c r="P334" s="33"/>
      <c r="Q334" s="33"/>
      <c r="R334" s="33"/>
      <c r="S334" s="33"/>
      <c r="T334" s="11">
        <v>11.424907878576715</v>
      </c>
      <c r="U334" s="11">
        <v>23.803013082004313</v>
      </c>
      <c r="V334" s="11">
        <v>9.1719963492725753</v>
      </c>
      <c r="W334" s="11">
        <v>7.6351953382871232</v>
      </c>
      <c r="X334" s="11">
        <v>5.9375470171858549</v>
      </c>
      <c r="Y334" s="11">
        <v>0.58862975783200588</v>
      </c>
      <c r="Z334" s="11">
        <v>0.4696446194267504</v>
      </c>
      <c r="AA334" s="11"/>
      <c r="AB334" s="11">
        <v>4.4588181865696814</v>
      </c>
      <c r="AC334" s="11"/>
      <c r="AD334" s="11"/>
      <c r="AE334" s="11"/>
      <c r="AF334" s="11">
        <v>2.1235866934894343</v>
      </c>
      <c r="AG334" s="11">
        <v>1.8235811387965486</v>
      </c>
      <c r="AH334" s="11">
        <v>0.30000555469288592</v>
      </c>
      <c r="AI334" s="11">
        <v>89.267113350131382</v>
      </c>
      <c r="AJ334" s="11"/>
      <c r="AK334" s="11">
        <v>3.8310227960677237</v>
      </c>
    </row>
    <row r="335" spans="1:37" ht="25.5" customHeight="1" x14ac:dyDescent="0.25">
      <c r="A335" s="32">
        <v>307</v>
      </c>
      <c r="B335" s="30"/>
      <c r="C335" s="3" t="s">
        <v>103</v>
      </c>
      <c r="H335" s="62">
        <f t="shared" si="8"/>
        <v>127.07410209908794</v>
      </c>
      <c r="I335" s="11">
        <v>5.3801317909950059</v>
      </c>
      <c r="J335" s="33"/>
      <c r="K335" s="33"/>
      <c r="L335" s="33"/>
      <c r="M335" s="33"/>
      <c r="N335" s="33"/>
      <c r="O335" s="33"/>
      <c r="P335" s="33"/>
      <c r="Q335" s="33"/>
      <c r="R335" s="33"/>
      <c r="S335" s="33"/>
      <c r="T335" s="11">
        <v>9.0078991502019363</v>
      </c>
      <c r="U335" s="11">
        <v>19.65667270619938</v>
      </c>
      <c r="V335" s="11">
        <v>7.2117336297238701</v>
      </c>
      <c r="W335" s="11">
        <v>6.190291803812678</v>
      </c>
      <c r="X335" s="11">
        <v>5.565744549552389</v>
      </c>
      <c r="Y335" s="11">
        <v>0.37991960292577803</v>
      </c>
      <c r="Z335" s="11">
        <v>0.30898312018466512</v>
      </c>
      <c r="AA335" s="11"/>
      <c r="AB335" s="11">
        <v>3.7282867708229119</v>
      </c>
      <c r="AC335" s="11"/>
      <c r="AD335" s="11"/>
      <c r="AE335" s="11"/>
      <c r="AF335" s="11">
        <v>1.8514133393664292</v>
      </c>
      <c r="AG335" s="11">
        <v>1.5993985407552538</v>
      </c>
      <c r="AH335" s="11">
        <v>0.25201479861117526</v>
      </c>
      <c r="AI335" s="11">
        <v>84.093678371885133</v>
      </c>
      <c r="AJ335" s="11"/>
      <c r="AK335" s="11">
        <v>3.3560199696171442</v>
      </c>
    </row>
    <row r="336" spans="1:37" ht="15.75" x14ac:dyDescent="0.25">
      <c r="A336" s="32">
        <v>308</v>
      </c>
      <c r="B336" s="30"/>
      <c r="C336" s="3" t="s">
        <v>106</v>
      </c>
      <c r="H336" s="62">
        <f t="shared" si="8"/>
        <v>108.65756460232549</v>
      </c>
      <c r="I336" s="11">
        <v>5.012919389291028</v>
      </c>
      <c r="J336" s="33"/>
      <c r="K336" s="33"/>
      <c r="L336" s="33"/>
      <c r="M336" s="33"/>
      <c r="N336" s="33"/>
      <c r="O336" s="33"/>
      <c r="P336" s="33"/>
      <c r="Q336" s="33"/>
      <c r="R336" s="33"/>
      <c r="S336" s="33"/>
      <c r="T336" s="11">
        <v>5.4283980195691139</v>
      </c>
      <c r="U336" s="11">
        <v>10.577735787737256</v>
      </c>
      <c r="V336" s="11">
        <v>3.963223759739777</v>
      </c>
      <c r="W336" s="11">
        <v>3.1574994494935877</v>
      </c>
      <c r="X336" s="11">
        <v>3.1157912717263239</v>
      </c>
      <c r="Y336" s="11">
        <v>0.18766516443999209</v>
      </c>
      <c r="Z336" s="11">
        <v>0.15355614233757425</v>
      </c>
      <c r="AA336" s="11"/>
      <c r="AB336" s="11">
        <v>1.233373215941072</v>
      </c>
      <c r="AC336" s="11"/>
      <c r="AD336" s="11"/>
      <c r="AE336" s="11"/>
      <c r="AF336" s="11">
        <v>1.1696782803392629</v>
      </c>
      <c r="AG336" s="11">
        <v>1.0071942539378114</v>
      </c>
      <c r="AH336" s="11">
        <v>0.16248402640145151</v>
      </c>
      <c r="AI336" s="11">
        <v>81.963440439666087</v>
      </c>
      <c r="AJ336" s="11"/>
      <c r="AK336" s="11">
        <v>3.2720194697816734</v>
      </c>
    </row>
    <row r="337" spans="1:37" ht="15.75" x14ac:dyDescent="0.25">
      <c r="A337" s="32">
        <v>309</v>
      </c>
      <c r="B337" s="30"/>
      <c r="C337" s="3" t="s">
        <v>390</v>
      </c>
      <c r="H337" s="62">
        <f t="shared" si="8"/>
        <v>117.56828291616968</v>
      </c>
      <c r="I337" s="11">
        <v>5.2304924062400495</v>
      </c>
      <c r="J337" s="33"/>
      <c r="K337" s="33"/>
      <c r="L337" s="33"/>
      <c r="M337" s="33"/>
      <c r="N337" s="33"/>
      <c r="O337" s="33"/>
      <c r="P337" s="33"/>
      <c r="Q337" s="33"/>
      <c r="R337" s="33"/>
      <c r="S337" s="33"/>
      <c r="T337" s="11">
        <v>19.47133007585872</v>
      </c>
      <c r="U337" s="11">
        <v>23.204661342908903</v>
      </c>
      <c r="V337" s="11">
        <v>7.0623645954314043</v>
      </c>
      <c r="W337" s="11">
        <v>8.5694842283536232</v>
      </c>
      <c r="X337" s="11">
        <v>6.5065419109084583</v>
      </c>
      <c r="Y337" s="11">
        <v>0.62940888123059802</v>
      </c>
      <c r="Z337" s="11">
        <v>0.43686172698481973</v>
      </c>
      <c r="AA337" s="11"/>
      <c r="AB337" s="11">
        <v>4.1753589565909976</v>
      </c>
      <c r="AC337" s="11"/>
      <c r="AD337" s="11"/>
      <c r="AE337" s="11"/>
      <c r="AF337" s="11">
        <v>2.0224837429289777</v>
      </c>
      <c r="AG337" s="11">
        <v>1.6544381003652624</v>
      </c>
      <c r="AH337" s="11">
        <v>0.36804564256371519</v>
      </c>
      <c r="AI337" s="11">
        <v>60.863940920544124</v>
      </c>
      <c r="AJ337" s="11"/>
      <c r="AK337" s="11">
        <v>2.6000154710979069</v>
      </c>
    </row>
    <row r="338" spans="1:37" ht="15.75" x14ac:dyDescent="0.25">
      <c r="A338" s="32">
        <v>310</v>
      </c>
      <c r="B338" s="30"/>
      <c r="C338" s="3" t="s">
        <v>391</v>
      </c>
      <c r="H338" s="62">
        <f t="shared" si="8"/>
        <v>85.057627892545341</v>
      </c>
      <c r="I338" s="11">
        <v>3.1036267792052263</v>
      </c>
      <c r="J338" s="33"/>
      <c r="K338" s="33"/>
      <c r="L338" s="33"/>
      <c r="M338" s="33"/>
      <c r="N338" s="33"/>
      <c r="O338" s="33"/>
      <c r="P338" s="33"/>
      <c r="Q338" s="33"/>
      <c r="R338" s="33"/>
      <c r="S338" s="33"/>
      <c r="T338" s="11">
        <v>4.6404476176496914</v>
      </c>
      <c r="U338" s="11">
        <v>10.109556019787686</v>
      </c>
      <c r="V338" s="11">
        <v>3.3168920895499672</v>
      </c>
      <c r="W338" s="11">
        <v>2.7176494764024111</v>
      </c>
      <c r="X338" s="11">
        <v>3.7899423932103686</v>
      </c>
      <c r="Y338" s="11">
        <v>0.11695140021191695</v>
      </c>
      <c r="Z338" s="11">
        <v>0.16812066041302182</v>
      </c>
      <c r="AA338" s="11"/>
      <c r="AB338" s="11">
        <v>1.8464612644675051</v>
      </c>
      <c r="AC338" s="11"/>
      <c r="AD338" s="11"/>
      <c r="AE338" s="11"/>
      <c r="AF338" s="11">
        <v>1.0751819707335621</v>
      </c>
      <c r="AG338" s="11">
        <v>0.95142202101001627</v>
      </c>
      <c r="AH338" s="11">
        <v>0.12375994972354588</v>
      </c>
      <c r="AI338" s="11">
        <v>61.87833993588653</v>
      </c>
      <c r="AJ338" s="11"/>
      <c r="AK338" s="11">
        <v>2.4040143048151412</v>
      </c>
    </row>
    <row r="339" spans="1:37" ht="15.75" x14ac:dyDescent="0.25">
      <c r="A339" s="32">
        <v>311</v>
      </c>
      <c r="B339" s="30"/>
      <c r="C339" s="3" t="s">
        <v>392</v>
      </c>
      <c r="H339" s="62">
        <f t="shared" si="8"/>
        <v>132.02170028309149</v>
      </c>
      <c r="I339" s="11">
        <v>6.3063068856641751</v>
      </c>
      <c r="J339" s="33"/>
      <c r="K339" s="33"/>
      <c r="L339" s="33"/>
      <c r="M339" s="33"/>
      <c r="N339" s="33"/>
      <c r="O339" s="33"/>
      <c r="P339" s="33"/>
      <c r="Q339" s="33"/>
      <c r="R339" s="33"/>
      <c r="S339" s="33"/>
      <c r="T339" s="11">
        <v>10.261443560849989</v>
      </c>
      <c r="U339" s="11">
        <v>21.589594501087575</v>
      </c>
      <c r="V339" s="11">
        <v>8.131334552024839</v>
      </c>
      <c r="W339" s="11">
        <v>5.9162513093078006</v>
      </c>
      <c r="X339" s="11">
        <v>6.5088187304503116</v>
      </c>
      <c r="Y339" s="11">
        <v>0.53804847450532045</v>
      </c>
      <c r="Z339" s="11">
        <v>0.49514143479930511</v>
      </c>
      <c r="AA339" s="11"/>
      <c r="AB339" s="11">
        <v>2.7684298548972892</v>
      </c>
      <c r="AC339" s="11"/>
      <c r="AD339" s="11"/>
      <c r="AE339" s="11"/>
      <c r="AF339" s="11">
        <v>1.7747479382960267</v>
      </c>
      <c r="AG339" s="11">
        <v>1.5303503148082589</v>
      </c>
      <c r="AH339" s="11">
        <v>0.24439762348776772</v>
      </c>
      <c r="AI339" s="11">
        <v>85.818156697967211</v>
      </c>
      <c r="AJ339" s="11"/>
      <c r="AK339" s="11">
        <v>3.5030208443292179</v>
      </c>
    </row>
    <row r="340" spans="1:37" ht="25.5" customHeight="1" x14ac:dyDescent="0.25">
      <c r="A340" s="32">
        <v>312</v>
      </c>
      <c r="B340" s="30"/>
      <c r="C340" s="3" t="s">
        <v>28</v>
      </c>
      <c r="H340" s="62">
        <f t="shared" si="8"/>
        <v>119.37822061544438</v>
      </c>
      <c r="I340" s="11">
        <v>6.6977529222443977</v>
      </c>
      <c r="J340" s="33"/>
      <c r="K340" s="33"/>
      <c r="L340" s="33"/>
      <c r="M340" s="33"/>
      <c r="N340" s="33"/>
      <c r="O340" s="33"/>
      <c r="P340" s="33"/>
      <c r="Q340" s="33"/>
      <c r="R340" s="33"/>
      <c r="S340" s="33"/>
      <c r="T340" s="11">
        <v>13.291155959994132</v>
      </c>
      <c r="U340" s="11">
        <v>17.385046960069552</v>
      </c>
      <c r="V340" s="11">
        <v>6.5589813029724864</v>
      </c>
      <c r="W340" s="11">
        <v>5.5432919780837553</v>
      </c>
      <c r="X340" s="11">
        <v>4.3759135283353121</v>
      </c>
      <c r="Y340" s="11">
        <v>0.65914243905973835</v>
      </c>
      <c r="Z340" s="11">
        <v>0.24771771161825742</v>
      </c>
      <c r="AA340" s="11"/>
      <c r="AB340" s="11">
        <v>4.5029380851813334</v>
      </c>
      <c r="AC340" s="11"/>
      <c r="AD340" s="11"/>
      <c r="AE340" s="11"/>
      <c r="AF340" s="11">
        <v>2.0952192721499259</v>
      </c>
      <c r="AG340" s="11">
        <v>1.701863557359967</v>
      </c>
      <c r="AH340" s="11">
        <v>0.39335571478995884</v>
      </c>
      <c r="AI340" s="11">
        <v>72.428089695447511</v>
      </c>
      <c r="AJ340" s="11"/>
      <c r="AK340" s="11">
        <v>2.9780177203575251</v>
      </c>
    </row>
    <row r="341" spans="1:37" ht="15.75" x14ac:dyDescent="0.25">
      <c r="A341" s="32">
        <v>313</v>
      </c>
      <c r="B341" s="30"/>
      <c r="C341" s="3" t="s">
        <v>393</v>
      </c>
      <c r="H341" s="62">
        <f t="shared" si="8"/>
        <v>83.266180167998101</v>
      </c>
      <c r="I341" s="11">
        <v>2.690065895497503</v>
      </c>
      <c r="J341" s="33"/>
      <c r="K341" s="33"/>
      <c r="L341" s="33"/>
      <c r="M341" s="33"/>
      <c r="N341" s="33"/>
      <c r="O341" s="33"/>
      <c r="P341" s="33"/>
      <c r="Q341" s="33"/>
      <c r="R341" s="33"/>
      <c r="S341" s="33"/>
      <c r="T341" s="11">
        <v>3.1227108732981339</v>
      </c>
      <c r="U341" s="11">
        <v>8.5778889886970582</v>
      </c>
      <c r="V341" s="11">
        <v>2.794558633324586</v>
      </c>
      <c r="W341" s="11">
        <v>3.0249908429766843</v>
      </c>
      <c r="X341" s="11">
        <v>2.567628831374658</v>
      </c>
      <c r="Y341" s="11">
        <v>6.0643069407119533E-2</v>
      </c>
      <c r="Z341" s="11">
        <v>0.13006761161401081</v>
      </c>
      <c r="AA341" s="11"/>
      <c r="AB341" s="11">
        <v>1.2443474364489169</v>
      </c>
      <c r="AC341" s="11"/>
      <c r="AD341" s="11"/>
      <c r="AE341" s="11"/>
      <c r="AF341" s="11">
        <v>1.0576345455514129</v>
      </c>
      <c r="AG341" s="11">
        <v>0.93658449571709168</v>
      </c>
      <c r="AH341" s="11">
        <v>0.12105004983432123</v>
      </c>
      <c r="AI341" s="11">
        <v>64.110017769639811</v>
      </c>
      <c r="AJ341" s="11"/>
      <c r="AK341" s="11">
        <v>2.4635146588652663</v>
      </c>
    </row>
    <row r="342" spans="1:37" ht="15.75" x14ac:dyDescent="0.25">
      <c r="A342" s="32">
        <v>314</v>
      </c>
      <c r="B342" s="30"/>
      <c r="C342" s="3" t="s">
        <v>394</v>
      </c>
      <c r="H342" s="62">
        <f t="shared" si="8"/>
        <v>93.529492191510997</v>
      </c>
      <c r="I342" s="11">
        <v>4.7668751619682785</v>
      </c>
      <c r="J342" s="33"/>
      <c r="K342" s="33"/>
      <c r="L342" s="33"/>
      <c r="M342" s="33"/>
      <c r="N342" s="33"/>
      <c r="O342" s="33"/>
      <c r="P342" s="33"/>
      <c r="Q342" s="33"/>
      <c r="R342" s="33"/>
      <c r="S342" s="33"/>
      <c r="T342" s="11">
        <v>4.9700192430251322</v>
      </c>
      <c r="U342" s="11">
        <v>11.960755392517658</v>
      </c>
      <c r="V342" s="11">
        <v>4.5295778482363618</v>
      </c>
      <c r="W342" s="11">
        <v>2.974762091239207</v>
      </c>
      <c r="X342" s="11">
        <v>4.0628489323145791</v>
      </c>
      <c r="Y342" s="11">
        <v>0.1950505103323219</v>
      </c>
      <c r="Z342" s="11">
        <v>0.19851601039518837</v>
      </c>
      <c r="AA342" s="11"/>
      <c r="AB342" s="11">
        <v>1.5039503379043786</v>
      </c>
      <c r="AC342" s="11"/>
      <c r="AD342" s="11"/>
      <c r="AE342" s="11"/>
      <c r="AF342" s="11">
        <v>1.1573617262586959</v>
      </c>
      <c r="AG342" s="11">
        <v>0.97170412841322995</v>
      </c>
      <c r="AH342" s="11">
        <v>0.18565759784546593</v>
      </c>
      <c r="AI342" s="11">
        <v>66.646015307995825</v>
      </c>
      <c r="AJ342" s="11"/>
      <c r="AK342" s="11">
        <v>2.5245150218410251</v>
      </c>
    </row>
    <row r="343" spans="1:37" ht="15.75" x14ac:dyDescent="0.25">
      <c r="A343" s="32">
        <v>315</v>
      </c>
      <c r="B343" s="30"/>
      <c r="C343" s="3" t="s">
        <v>395</v>
      </c>
      <c r="H343" s="62">
        <f t="shared" si="8"/>
        <v>80.815064914285216</v>
      </c>
      <c r="I343" s="11">
        <v>3.2522067700858108</v>
      </c>
      <c r="J343" s="33"/>
      <c r="K343" s="33"/>
      <c r="L343" s="33"/>
      <c r="M343" s="33"/>
      <c r="N343" s="33"/>
      <c r="O343" s="33"/>
      <c r="P343" s="33"/>
      <c r="Q343" s="33"/>
      <c r="R343" s="33"/>
      <c r="S343" s="33"/>
      <c r="T343" s="11">
        <v>6.7551799186538819</v>
      </c>
      <c r="U343" s="11">
        <v>17.302578749061954</v>
      </c>
      <c r="V343" s="11">
        <v>4.4867344423912146</v>
      </c>
      <c r="W343" s="11">
        <v>5.3747271533218752</v>
      </c>
      <c r="X343" s="11">
        <v>6.8364134822616247</v>
      </c>
      <c r="Y343" s="11">
        <v>0.26186606424362885</v>
      </c>
      <c r="Z343" s="11">
        <v>0.34283760684361125</v>
      </c>
      <c r="AA343" s="11"/>
      <c r="AB343" s="11">
        <v>2.5419043085470547</v>
      </c>
      <c r="AC343" s="11"/>
      <c r="AD343" s="11"/>
      <c r="AE343" s="11"/>
      <c r="AF343" s="11">
        <v>1.1330500374764947</v>
      </c>
      <c r="AG343" s="11">
        <v>1.0172901835128771</v>
      </c>
      <c r="AH343" s="11">
        <v>0.11575985396361749</v>
      </c>
      <c r="AI343" s="11">
        <v>47.879633524161378</v>
      </c>
      <c r="AJ343" s="11"/>
      <c r="AK343" s="11">
        <v>1.9505116062986412</v>
      </c>
    </row>
    <row r="344" spans="1:37" ht="15.75" x14ac:dyDescent="0.25">
      <c r="A344" s="32">
        <v>316</v>
      </c>
      <c r="B344" s="30"/>
      <c r="C344" s="3" t="s">
        <v>396</v>
      </c>
      <c r="H344" s="62">
        <f t="shared" si="8"/>
        <v>103.51967106678981</v>
      </c>
      <c r="I344" s="11">
        <v>4.3764885192624288</v>
      </c>
      <c r="J344" s="33"/>
      <c r="K344" s="33"/>
      <c r="L344" s="33"/>
      <c r="M344" s="33"/>
      <c r="N344" s="33"/>
      <c r="O344" s="33"/>
      <c r="P344" s="33"/>
      <c r="Q344" s="33"/>
      <c r="R344" s="33"/>
      <c r="S344" s="33"/>
      <c r="T344" s="11">
        <v>6.614979353262286</v>
      </c>
      <c r="U344" s="11">
        <v>13.328381966354115</v>
      </c>
      <c r="V344" s="11">
        <v>4.59681211295218</v>
      </c>
      <c r="W344" s="11">
        <v>5.4840323088119041</v>
      </c>
      <c r="X344" s="11">
        <v>2.9268827016449728</v>
      </c>
      <c r="Y344" s="11">
        <v>0.19129483986389778</v>
      </c>
      <c r="Z344" s="11">
        <v>0.12936000308115961</v>
      </c>
      <c r="AA344" s="11"/>
      <c r="AB344" s="11">
        <v>1.6643701603450285</v>
      </c>
      <c r="AC344" s="11"/>
      <c r="AD344" s="11"/>
      <c r="AE344" s="11"/>
      <c r="AF344" s="11">
        <v>2.1229043155167955</v>
      </c>
      <c r="AG344" s="11">
        <v>1.7091261667790569</v>
      </c>
      <c r="AH344" s="11">
        <v>0.41377814873773872</v>
      </c>
      <c r="AI344" s="11">
        <v>72.529529596981746</v>
      </c>
      <c r="AJ344" s="11"/>
      <c r="AK344" s="11">
        <v>2.8830171550674093</v>
      </c>
    </row>
    <row r="345" spans="1:37" ht="25.5" customHeight="1" x14ac:dyDescent="0.25">
      <c r="A345" s="32">
        <v>317</v>
      </c>
      <c r="B345" s="30"/>
      <c r="C345" s="3" t="s">
        <v>70</v>
      </c>
      <c r="H345" s="62">
        <f t="shared" si="8"/>
        <v>144.19597626199905</v>
      </c>
      <c r="I345" s="11">
        <v>5.8679826701430224</v>
      </c>
      <c r="J345" s="33"/>
      <c r="K345" s="33"/>
      <c r="L345" s="33"/>
      <c r="M345" s="33"/>
      <c r="N345" s="33"/>
      <c r="O345" s="33"/>
      <c r="P345" s="33"/>
      <c r="Q345" s="33"/>
      <c r="R345" s="33"/>
      <c r="S345" s="33"/>
      <c r="T345" s="11">
        <v>9.4578447028336967</v>
      </c>
      <c r="U345" s="11">
        <v>19.878567797077441</v>
      </c>
      <c r="V345" s="11">
        <v>8.1551514334704809</v>
      </c>
      <c r="W345" s="11">
        <v>6.7247526012422663</v>
      </c>
      <c r="X345" s="11">
        <v>4.2044546355811603</v>
      </c>
      <c r="Y345" s="11">
        <v>0.41596818510744976</v>
      </c>
      <c r="Z345" s="11">
        <v>0.37824094167608252</v>
      </c>
      <c r="AA345" s="11"/>
      <c r="AB345" s="11">
        <v>2.7974864659917129</v>
      </c>
      <c r="AC345" s="11"/>
      <c r="AD345" s="11"/>
      <c r="AE345" s="11"/>
      <c r="AF345" s="11">
        <v>2.1007060692799775</v>
      </c>
      <c r="AG345" s="11">
        <v>1.7899826641556511</v>
      </c>
      <c r="AH345" s="11">
        <v>0.31072340512432656</v>
      </c>
      <c r="AI345" s="11">
        <v>99.816863109692363</v>
      </c>
      <c r="AJ345" s="11"/>
      <c r="AK345" s="11">
        <v>4.2765254469808447</v>
      </c>
    </row>
    <row r="346" spans="1:37" ht="15.75" x14ac:dyDescent="0.25">
      <c r="A346" s="32">
        <v>318</v>
      </c>
      <c r="B346" s="30"/>
      <c r="C346" s="3" t="s">
        <v>397</v>
      </c>
      <c r="H346" s="62">
        <f t="shared" si="8"/>
        <v>114.72029461175632</v>
      </c>
      <c r="I346" s="11">
        <v>5.3780130032462621</v>
      </c>
      <c r="J346" s="33"/>
      <c r="K346" s="33"/>
      <c r="L346" s="33"/>
      <c r="M346" s="33"/>
      <c r="N346" s="33"/>
      <c r="O346" s="33"/>
      <c r="P346" s="33"/>
      <c r="Q346" s="33"/>
      <c r="R346" s="33"/>
      <c r="S346" s="33"/>
      <c r="T346" s="11">
        <v>8.9939835562904324</v>
      </c>
      <c r="U346" s="11">
        <v>17.701885044039749</v>
      </c>
      <c r="V346" s="11">
        <v>7.3150381121340544</v>
      </c>
      <c r="W346" s="11">
        <v>5.5991943248562137</v>
      </c>
      <c r="X346" s="11">
        <v>4.1642329448037696</v>
      </c>
      <c r="Y346" s="11">
        <v>0.34715070993323832</v>
      </c>
      <c r="Z346" s="11">
        <v>0.27626895231247189</v>
      </c>
      <c r="AA346" s="11"/>
      <c r="AB346" s="11">
        <v>2.9389975762969143</v>
      </c>
      <c r="AC346" s="11"/>
      <c r="AD346" s="11"/>
      <c r="AE346" s="11"/>
      <c r="AF346" s="11">
        <v>2.307449491224292</v>
      </c>
      <c r="AG346" s="11">
        <v>2.0725404447399542</v>
      </c>
      <c r="AH346" s="11">
        <v>0.23490904648433772</v>
      </c>
      <c r="AI346" s="11">
        <v>74.355447824598073</v>
      </c>
      <c r="AJ346" s="11"/>
      <c r="AK346" s="11">
        <v>3.0445181160606065</v>
      </c>
    </row>
    <row r="347" spans="1:37" ht="15.75" x14ac:dyDescent="0.25">
      <c r="A347" s="32">
        <v>319</v>
      </c>
      <c r="B347" s="30"/>
      <c r="C347" s="3" t="s">
        <v>398</v>
      </c>
      <c r="H347" s="62">
        <f t="shared" si="8"/>
        <v>117.70748144970854</v>
      </c>
      <c r="I347" s="11">
        <v>3.3264967655261035</v>
      </c>
      <c r="J347" s="33"/>
      <c r="K347" s="33"/>
      <c r="L347" s="33"/>
      <c r="M347" s="33"/>
      <c r="N347" s="33"/>
      <c r="O347" s="33"/>
      <c r="P347" s="33"/>
      <c r="Q347" s="33"/>
      <c r="R347" s="33"/>
      <c r="S347" s="33"/>
      <c r="T347" s="11">
        <v>8.5800309052387718</v>
      </c>
      <c r="U347" s="11">
        <v>47.454246679066486</v>
      </c>
      <c r="V347" s="11">
        <v>10.703097039001475</v>
      </c>
      <c r="W347" s="11">
        <v>13.461201106112053</v>
      </c>
      <c r="X347" s="11">
        <v>21.169474842897106</v>
      </c>
      <c r="Y347" s="11">
        <v>0.53943187464058873</v>
      </c>
      <c r="Z347" s="11">
        <v>1.5810418164152562</v>
      </c>
      <c r="AA347" s="11"/>
      <c r="AB347" s="11">
        <v>10.514382234247865</v>
      </c>
      <c r="AC347" s="11"/>
      <c r="AD347" s="11"/>
      <c r="AE347" s="11"/>
      <c r="AF347" s="11">
        <v>1.1866955158804011</v>
      </c>
      <c r="AG347" s="11">
        <v>1.0152334733242141</v>
      </c>
      <c r="AH347" s="11">
        <v>0.17146204255618705</v>
      </c>
      <c r="AI347" s="11">
        <v>44.532116773531449</v>
      </c>
      <c r="AJ347" s="11"/>
      <c r="AK347" s="11">
        <v>2.1135125762174711</v>
      </c>
    </row>
    <row r="348" spans="1:37" ht="15.75" x14ac:dyDescent="0.25">
      <c r="A348" s="32">
        <v>320</v>
      </c>
      <c r="B348" s="30"/>
      <c r="C348" s="3" t="s">
        <v>399</v>
      </c>
      <c r="H348" s="62">
        <f t="shared" si="8"/>
        <v>76.330711576985237</v>
      </c>
      <c r="I348" s="11">
        <v>3.2527364670229977</v>
      </c>
      <c r="J348" s="33"/>
      <c r="K348" s="33"/>
      <c r="L348" s="33"/>
      <c r="M348" s="33"/>
      <c r="N348" s="33"/>
      <c r="O348" s="33"/>
      <c r="P348" s="33"/>
      <c r="Q348" s="33"/>
      <c r="R348" s="33"/>
      <c r="S348" s="33"/>
      <c r="T348" s="11">
        <v>7.1114608663177687</v>
      </c>
      <c r="U348" s="11">
        <v>13.868517631495902</v>
      </c>
      <c r="V348" s="11">
        <v>4.3916247285835999</v>
      </c>
      <c r="W348" s="11">
        <v>3.4306274344336192</v>
      </c>
      <c r="X348" s="11">
        <v>5.6281286413928537</v>
      </c>
      <c r="Y348" s="11">
        <v>0.18894165968900242</v>
      </c>
      <c r="Z348" s="11">
        <v>0.2291951673968258</v>
      </c>
      <c r="AA348" s="11"/>
      <c r="AB348" s="11">
        <v>2.2570012718059163</v>
      </c>
      <c r="AC348" s="11"/>
      <c r="AD348" s="11"/>
      <c r="AE348" s="11"/>
      <c r="AF348" s="11">
        <v>1.2894472869436295</v>
      </c>
      <c r="AG348" s="11">
        <v>1.1302465595383981</v>
      </c>
      <c r="AH348" s="11">
        <v>0.15920072740523147</v>
      </c>
      <c r="AI348" s="11">
        <v>46.358035001147776</v>
      </c>
      <c r="AJ348" s="11"/>
      <c r="AK348" s="11">
        <v>2.1935130522512534</v>
      </c>
    </row>
    <row r="349" spans="1:37" ht="15.75" x14ac:dyDescent="0.25">
      <c r="A349" s="32">
        <v>321</v>
      </c>
      <c r="B349" s="30"/>
      <c r="C349" s="3" t="s">
        <v>400</v>
      </c>
      <c r="H349" s="62">
        <f t="shared" si="8"/>
        <v>152.53092122972063</v>
      </c>
      <c r="I349" s="11">
        <v>5.5497672351287211</v>
      </c>
      <c r="J349" s="33"/>
      <c r="K349" s="33"/>
      <c r="L349" s="33"/>
      <c r="M349" s="33"/>
      <c r="N349" s="33"/>
      <c r="O349" s="33"/>
      <c r="P349" s="33"/>
      <c r="Q349" s="33"/>
      <c r="R349" s="33"/>
      <c r="S349" s="33"/>
      <c r="T349" s="11">
        <v>9.857501964912176</v>
      </c>
      <c r="U349" s="11">
        <v>33.688460825232951</v>
      </c>
      <c r="V349" s="11">
        <v>13.133014559394669</v>
      </c>
      <c r="W349" s="11">
        <v>10.074052143455042</v>
      </c>
      <c r="X349" s="11">
        <v>9.1744042545678166</v>
      </c>
      <c r="Y349" s="11">
        <v>0.53918370258320392</v>
      </c>
      <c r="Z349" s="11">
        <v>0.76780616523221834</v>
      </c>
      <c r="AA349" s="11"/>
      <c r="AB349" s="11">
        <v>5.2803983771606386</v>
      </c>
      <c r="AC349" s="11"/>
      <c r="AD349" s="11"/>
      <c r="AE349" s="11"/>
      <c r="AF349" s="11">
        <v>2.6062203539257638</v>
      </c>
      <c r="AG349" s="11">
        <v>2.1100730307290276</v>
      </c>
      <c r="AH349" s="11">
        <v>0.49614732319673616</v>
      </c>
      <c r="AI349" s="11">
        <v>91.904550790021617</v>
      </c>
      <c r="AJ349" s="11"/>
      <c r="AK349" s="11">
        <v>3.6440216833387584</v>
      </c>
    </row>
    <row r="350" spans="1:37" ht="25.5" customHeight="1" x14ac:dyDescent="0.25">
      <c r="A350" s="32">
        <v>322</v>
      </c>
      <c r="B350" s="30"/>
      <c r="C350" s="3" t="s">
        <v>4</v>
      </c>
      <c r="H350" s="62">
        <f t="shared" si="8"/>
        <v>128.75170073472574</v>
      </c>
      <c r="I350" s="11">
        <v>5.7199323761996226</v>
      </c>
      <c r="J350" s="33"/>
      <c r="K350" s="33"/>
      <c r="L350" s="33"/>
      <c r="M350" s="33"/>
      <c r="N350" s="33"/>
      <c r="O350" s="33"/>
      <c r="P350" s="33"/>
      <c r="Q350" s="33"/>
      <c r="R350" s="33"/>
      <c r="S350" s="33"/>
      <c r="T350" s="11">
        <v>17.016790011807096</v>
      </c>
      <c r="U350" s="11">
        <v>26.684227034381603</v>
      </c>
      <c r="V350" s="11">
        <v>7.7399392186301421</v>
      </c>
      <c r="W350" s="11">
        <v>8.547430004854025</v>
      </c>
      <c r="X350" s="11">
        <v>9.2129472840955096</v>
      </c>
      <c r="Y350" s="11">
        <v>0.55008036491822498</v>
      </c>
      <c r="Z350" s="11">
        <v>0.63383016188370045</v>
      </c>
      <c r="AA350" s="11"/>
      <c r="AB350" s="11">
        <v>6.0206806450067072</v>
      </c>
      <c r="AC350" s="11"/>
      <c r="AD350" s="11"/>
      <c r="AE350" s="11"/>
      <c r="AF350" s="11">
        <v>1.8253013103971485</v>
      </c>
      <c r="AG350" s="11">
        <v>1.5062243443099512</v>
      </c>
      <c r="AH350" s="11">
        <v>0.31907696608719727</v>
      </c>
      <c r="AI350" s="11">
        <v>68.776253240214857</v>
      </c>
      <c r="AJ350" s="11"/>
      <c r="AK350" s="11">
        <v>2.7085161167187231</v>
      </c>
    </row>
    <row r="351" spans="1:37" ht="15.75" x14ac:dyDescent="0.25">
      <c r="A351" s="32">
        <v>323</v>
      </c>
      <c r="B351" s="30"/>
      <c r="C351" s="3" t="s">
        <v>50</v>
      </c>
      <c r="H351" s="62">
        <f t="shared" si="8"/>
        <v>104.99656546713271</v>
      </c>
      <c r="I351" s="11">
        <v>5.3031933108687861</v>
      </c>
      <c r="J351" s="33"/>
      <c r="K351" s="33"/>
      <c r="L351" s="33"/>
      <c r="M351" s="33"/>
      <c r="N351" s="33"/>
      <c r="O351" s="33"/>
      <c r="P351" s="33"/>
      <c r="Q351" s="33"/>
      <c r="R351" s="33"/>
      <c r="S351" s="33"/>
      <c r="T351" s="11">
        <v>12.643008109122343</v>
      </c>
      <c r="U351" s="11">
        <v>17.099659275494705</v>
      </c>
      <c r="V351" s="11">
        <v>5.8910573911129775</v>
      </c>
      <c r="W351" s="11">
        <v>5.1916245367061116</v>
      </c>
      <c r="X351" s="11">
        <v>5.2628282816628706</v>
      </c>
      <c r="Y351" s="11">
        <v>0.41171489784703857</v>
      </c>
      <c r="Z351" s="11">
        <v>0.34243416816570876</v>
      </c>
      <c r="AA351" s="11"/>
      <c r="AB351" s="11">
        <v>2.7712723494608742</v>
      </c>
      <c r="AC351" s="11"/>
      <c r="AD351" s="11"/>
      <c r="AE351" s="11"/>
      <c r="AF351" s="11">
        <v>1.6136775654783424</v>
      </c>
      <c r="AG351" s="11">
        <v>1.3264438867851065</v>
      </c>
      <c r="AH351" s="11">
        <v>0.28723367869323602</v>
      </c>
      <c r="AI351" s="11">
        <v>62.892738951228928</v>
      </c>
      <c r="AJ351" s="11"/>
      <c r="AK351" s="11">
        <v>2.6730159054787324</v>
      </c>
    </row>
    <row r="352" spans="1:37" ht="15.75" x14ac:dyDescent="0.25">
      <c r="A352" s="32">
        <v>324</v>
      </c>
      <c r="B352" s="30"/>
      <c r="C352" s="3" t="s">
        <v>401</v>
      </c>
      <c r="H352" s="62">
        <f t="shared" si="8"/>
        <v>99.591517947842618</v>
      </c>
      <c r="I352" s="11">
        <v>5.060327265169148</v>
      </c>
      <c r="J352" s="33"/>
      <c r="K352" s="33"/>
      <c r="L352" s="33"/>
      <c r="M352" s="33"/>
      <c r="N352" s="33"/>
      <c r="O352" s="33"/>
      <c r="P352" s="33"/>
      <c r="Q352" s="33"/>
      <c r="R352" s="33"/>
      <c r="S352" s="33"/>
      <c r="T352" s="11">
        <v>7.635174017638966</v>
      </c>
      <c r="U352" s="11">
        <v>15.953641440162404</v>
      </c>
      <c r="V352" s="11">
        <v>4.5676563505797194</v>
      </c>
      <c r="W352" s="11">
        <v>4.3309994766575244</v>
      </c>
      <c r="X352" s="11">
        <v>6.400935155412073</v>
      </c>
      <c r="Y352" s="11">
        <v>0.30531271908980395</v>
      </c>
      <c r="Z352" s="11">
        <v>0.34873773842328404</v>
      </c>
      <c r="AA352" s="11"/>
      <c r="AB352" s="11">
        <v>2.226963645580931</v>
      </c>
      <c r="AC352" s="11"/>
      <c r="AD352" s="11"/>
      <c r="AE352" s="11"/>
      <c r="AF352" s="11">
        <v>1.3173598611566903</v>
      </c>
      <c r="AG352" s="11">
        <v>1.1557084416777252</v>
      </c>
      <c r="AH352" s="11">
        <v>0.16165141947896508</v>
      </c>
      <c r="AI352" s="11">
        <v>64.921536981913732</v>
      </c>
      <c r="AJ352" s="11"/>
      <c r="AK352" s="11">
        <v>2.4765147362207562</v>
      </c>
    </row>
    <row r="353" spans="1:37" ht="15.75" x14ac:dyDescent="0.25">
      <c r="A353" s="32">
        <v>325</v>
      </c>
      <c r="B353" s="30"/>
      <c r="C353" s="3" t="s">
        <v>402</v>
      </c>
      <c r="H353" s="62">
        <f t="shared" si="8"/>
        <v>127.68845229151212</v>
      </c>
      <c r="I353" s="11">
        <v>6.773102311559061</v>
      </c>
      <c r="J353" s="33"/>
      <c r="K353" s="33"/>
      <c r="L353" s="33"/>
      <c r="M353" s="33"/>
      <c r="N353" s="33"/>
      <c r="O353" s="33"/>
      <c r="P353" s="33"/>
      <c r="Q353" s="33"/>
      <c r="R353" s="33"/>
      <c r="S353" s="33"/>
      <c r="T353" s="11">
        <v>17.514820194230381</v>
      </c>
      <c r="U353" s="11">
        <v>23.680460629358798</v>
      </c>
      <c r="V353" s="11">
        <v>8.9461559590207056</v>
      </c>
      <c r="W353" s="11">
        <v>7.3862062221287248</v>
      </c>
      <c r="X353" s="11">
        <v>6.1763407161559973</v>
      </c>
      <c r="Y353" s="11">
        <v>0.71381156160857828</v>
      </c>
      <c r="Z353" s="11">
        <v>0.45794617044479352</v>
      </c>
      <c r="AA353" s="11"/>
      <c r="AB353" s="11">
        <v>4.2418965334161394</v>
      </c>
      <c r="AC353" s="11"/>
      <c r="AD353" s="11"/>
      <c r="AE353" s="11"/>
      <c r="AF353" s="11">
        <v>2.2573641690685737</v>
      </c>
      <c r="AG353" s="11">
        <v>1.6979603204141613</v>
      </c>
      <c r="AH353" s="11">
        <v>0.55940384865441239</v>
      </c>
      <c r="AI353" s="11">
        <v>70.399291664762714</v>
      </c>
      <c r="AJ353" s="11"/>
      <c r="AK353" s="11">
        <v>2.8215167891164397</v>
      </c>
    </row>
    <row r="354" spans="1:37" ht="15.75" x14ac:dyDescent="0.25">
      <c r="A354" s="32">
        <v>326</v>
      </c>
      <c r="B354" s="30"/>
      <c r="C354" s="3" t="s">
        <v>403</v>
      </c>
      <c r="H354" s="62">
        <f t="shared" si="8"/>
        <v>88.938332427693638</v>
      </c>
      <c r="I354" s="11">
        <v>2.7137698334365612</v>
      </c>
      <c r="J354" s="33"/>
      <c r="K354" s="33"/>
      <c r="L354" s="33"/>
      <c r="M354" s="33"/>
      <c r="N354" s="33"/>
      <c r="O354" s="33"/>
      <c r="P354" s="33"/>
      <c r="Q354" s="33"/>
      <c r="R354" s="33"/>
      <c r="S354" s="33"/>
      <c r="T354" s="11">
        <v>4.8803342930944034</v>
      </c>
      <c r="U354" s="11">
        <v>10.868425445599614</v>
      </c>
      <c r="V354" s="11">
        <v>3.3865304415293749</v>
      </c>
      <c r="W354" s="11">
        <v>3.359679497597551</v>
      </c>
      <c r="X354" s="11">
        <v>3.7578391104025068</v>
      </c>
      <c r="Y354" s="11">
        <v>0.11558327220325683</v>
      </c>
      <c r="Z354" s="11">
        <v>0.24879312386692509</v>
      </c>
      <c r="AA354" s="11"/>
      <c r="AB354" s="11">
        <v>1.3329817023055357</v>
      </c>
      <c r="AC354" s="11"/>
      <c r="AD354" s="11"/>
      <c r="AE354" s="11"/>
      <c r="AF354" s="11">
        <v>1.3024489093620375</v>
      </c>
      <c r="AG354" s="11">
        <v>1.1383546525916264</v>
      </c>
      <c r="AH354" s="11">
        <v>0.16409425677041106</v>
      </c>
      <c r="AI354" s="11">
        <v>65.225856686516451</v>
      </c>
      <c r="AJ354" s="11"/>
      <c r="AK354" s="11">
        <v>2.6145155573790295</v>
      </c>
    </row>
    <row r="355" spans="1:37" ht="25.5" customHeight="1" x14ac:dyDescent="0.25">
      <c r="A355" s="32">
        <v>327</v>
      </c>
      <c r="B355" s="30"/>
      <c r="C355" s="3" t="s">
        <v>33</v>
      </c>
      <c r="H355" s="62">
        <f t="shared" si="8"/>
        <v>93.380386669447063</v>
      </c>
      <c r="I355" s="11">
        <v>5.5977048079440248</v>
      </c>
      <c r="J355" s="33"/>
      <c r="K355" s="33"/>
      <c r="L355" s="33"/>
      <c r="M355" s="33"/>
      <c r="N355" s="33"/>
      <c r="O355" s="33"/>
      <c r="P355" s="33"/>
      <c r="Q355" s="33"/>
      <c r="R355" s="33"/>
      <c r="S355" s="33"/>
      <c r="T355" s="11">
        <v>9.5111036693884525</v>
      </c>
      <c r="U355" s="11">
        <v>12.091506431797391</v>
      </c>
      <c r="V355" s="11">
        <v>4.1320303931729558</v>
      </c>
      <c r="W355" s="11">
        <v>3.4912437776191751</v>
      </c>
      <c r="X355" s="11">
        <v>3.7603730107422666</v>
      </c>
      <c r="Y355" s="11">
        <v>0.44538611898668523</v>
      </c>
      <c r="Z355" s="11">
        <v>0.26247313127630872</v>
      </c>
      <c r="AA355" s="11"/>
      <c r="AB355" s="11">
        <v>2.3583513500775921</v>
      </c>
      <c r="AC355" s="11"/>
      <c r="AD355" s="11"/>
      <c r="AE355" s="11"/>
      <c r="AF355" s="11">
        <v>1.4551635278250405</v>
      </c>
      <c r="AG355" s="11">
        <v>1.2627547446033758</v>
      </c>
      <c r="AH355" s="11">
        <v>0.19240878322166469</v>
      </c>
      <c r="AI355" s="11">
        <v>59.849541905201718</v>
      </c>
      <c r="AJ355" s="11"/>
      <c r="AK355" s="11">
        <v>2.5170149772128578</v>
      </c>
    </row>
    <row r="356" spans="1:37" ht="15.75" x14ac:dyDescent="0.25">
      <c r="A356" s="32">
        <v>328</v>
      </c>
      <c r="B356" s="30"/>
      <c r="C356" s="3" t="s">
        <v>404</v>
      </c>
      <c r="H356" s="62">
        <f t="shared" si="8"/>
        <v>144.65790929150808</v>
      </c>
      <c r="I356" s="11">
        <v>6.5739362631772433</v>
      </c>
      <c r="J356" s="33"/>
      <c r="K356" s="33"/>
      <c r="L356" s="33"/>
      <c r="M356" s="33"/>
      <c r="N356" s="33"/>
      <c r="O356" s="33"/>
      <c r="P356" s="33"/>
      <c r="Q356" s="33"/>
      <c r="R356" s="33"/>
      <c r="S356" s="33"/>
      <c r="T356" s="11">
        <v>11.528210880554209</v>
      </c>
      <c r="U356" s="11">
        <v>21.896029721483089</v>
      </c>
      <c r="V356" s="11">
        <v>7.6802812013892563</v>
      </c>
      <c r="W356" s="11">
        <v>6.7037699719596802</v>
      </c>
      <c r="X356" s="11">
        <v>6.4955052540795277</v>
      </c>
      <c r="Y356" s="11">
        <v>0.5731718203499726</v>
      </c>
      <c r="Z356" s="11">
        <v>0.44330147370465245</v>
      </c>
      <c r="AA356" s="11"/>
      <c r="AB356" s="11">
        <v>2.9538739424029328</v>
      </c>
      <c r="AC356" s="11"/>
      <c r="AD356" s="11"/>
      <c r="AE356" s="11"/>
      <c r="AF356" s="11">
        <v>2.2305693237986879</v>
      </c>
      <c r="AG356" s="11">
        <v>1.871643083470885</v>
      </c>
      <c r="AH356" s="11">
        <v>0.35892624032780274</v>
      </c>
      <c r="AI356" s="11">
        <v>95.759267048322755</v>
      </c>
      <c r="AJ356" s="11"/>
      <c r="AK356" s="11">
        <v>3.7160221117691616</v>
      </c>
    </row>
    <row r="357" spans="1:37" ht="15.75" x14ac:dyDescent="0.25">
      <c r="A357" s="32">
        <v>329</v>
      </c>
      <c r="B357" s="30"/>
      <c r="C357" s="3" t="s">
        <v>405</v>
      </c>
      <c r="H357" s="62">
        <f t="shared" si="8"/>
        <v>92.167051161450289</v>
      </c>
      <c r="I357" s="11">
        <v>3.6942388641672652</v>
      </c>
      <c r="J357" s="33"/>
      <c r="K357" s="33"/>
      <c r="L357" s="33"/>
      <c r="M357" s="33"/>
      <c r="N357" s="33"/>
      <c r="O357" s="33"/>
      <c r="P357" s="33"/>
      <c r="Q357" s="33"/>
      <c r="R357" s="33"/>
      <c r="S357" s="33"/>
      <c r="T357" s="11">
        <v>5.8291948553684705</v>
      </c>
      <c r="U357" s="11">
        <v>11.803126683084539</v>
      </c>
      <c r="V357" s="11">
        <v>4.0926830316438911</v>
      </c>
      <c r="W357" s="11">
        <v>3.3846977863363792</v>
      </c>
      <c r="X357" s="11">
        <v>3.9576570695910527</v>
      </c>
      <c r="Y357" s="11">
        <v>0.1595746328984613</v>
      </c>
      <c r="Z357" s="11">
        <v>0.20851416261475456</v>
      </c>
      <c r="AA357" s="11"/>
      <c r="AB357" s="11">
        <v>1.5427616684376446</v>
      </c>
      <c r="AC357" s="11"/>
      <c r="AD357" s="11"/>
      <c r="AE357" s="11"/>
      <c r="AF357" s="11">
        <v>1.3507955103432971</v>
      </c>
      <c r="AG357" s="11">
        <v>1.1401204309118009</v>
      </c>
      <c r="AH357" s="11">
        <v>0.21067507943149624</v>
      </c>
      <c r="AI357" s="11">
        <v>65.124416784982216</v>
      </c>
      <c r="AJ357" s="11"/>
      <c r="AK357" s="11">
        <v>2.8225167950668619</v>
      </c>
    </row>
    <row r="358" spans="1:37" ht="15.75" x14ac:dyDescent="0.25">
      <c r="A358" s="32">
        <v>330</v>
      </c>
      <c r="B358" s="30"/>
      <c r="C358" s="3" t="s">
        <v>406</v>
      </c>
      <c r="H358" s="62">
        <f t="shared" si="8"/>
        <v>104.33295970249672</v>
      </c>
      <c r="I358" s="11">
        <v>4.8632800045360742</v>
      </c>
      <c r="J358" s="33"/>
      <c r="K358" s="33"/>
      <c r="L358" s="33"/>
      <c r="M358" s="33"/>
      <c r="N358" s="33"/>
      <c r="O358" s="33"/>
      <c r="P358" s="33"/>
      <c r="Q358" s="33"/>
      <c r="R358" s="33"/>
      <c r="S358" s="33"/>
      <c r="T358" s="11">
        <v>8.0425530238889387</v>
      </c>
      <c r="U358" s="11">
        <v>24.361662382627006</v>
      </c>
      <c r="V358" s="11">
        <v>6.6679122913606124</v>
      </c>
      <c r="W358" s="11">
        <v>6.6092762339252671</v>
      </c>
      <c r="X358" s="11">
        <v>10.315435740562508</v>
      </c>
      <c r="Y358" s="11">
        <v>0.37099177224600999</v>
      </c>
      <c r="Z358" s="11">
        <v>0.39804634453261123</v>
      </c>
      <c r="AA358" s="11"/>
      <c r="AB358" s="11">
        <v>4.7934126690897338</v>
      </c>
      <c r="AC358" s="11"/>
      <c r="AD358" s="11"/>
      <c r="AE358" s="11"/>
      <c r="AF358" s="11">
        <v>1.8859138868969523</v>
      </c>
      <c r="AG358" s="11">
        <v>1.6571158610323733</v>
      </c>
      <c r="AH358" s="11">
        <v>0.22879802586457895</v>
      </c>
      <c r="AI358" s="11">
        <v>58.023623677585398</v>
      </c>
      <c r="AJ358" s="11"/>
      <c r="AK358" s="11">
        <v>2.3625140578726169</v>
      </c>
    </row>
    <row r="359" spans="1:37" ht="15.75" x14ac:dyDescent="0.25">
      <c r="A359" s="32">
        <v>331</v>
      </c>
      <c r="B359" s="30"/>
      <c r="C359" s="3" t="s">
        <v>407</v>
      </c>
      <c r="H359" s="62">
        <f t="shared" si="8"/>
        <v>115.8129802447606</v>
      </c>
      <c r="I359" s="11">
        <v>5.6214087458830848</v>
      </c>
      <c r="J359" s="33"/>
      <c r="K359" s="33"/>
      <c r="L359" s="33"/>
      <c r="M359" s="33"/>
      <c r="N359" s="33"/>
      <c r="O359" s="33"/>
      <c r="P359" s="33"/>
      <c r="Q359" s="33"/>
      <c r="R359" s="33"/>
      <c r="S359" s="33"/>
      <c r="T359" s="11">
        <v>8.1777358697856606</v>
      </c>
      <c r="U359" s="11">
        <v>19.108209914024421</v>
      </c>
      <c r="V359" s="11">
        <v>6.5196237600256843</v>
      </c>
      <c r="W359" s="11">
        <v>5.7236583386821982</v>
      </c>
      <c r="X359" s="11">
        <v>6.345868957571418</v>
      </c>
      <c r="Y359" s="11">
        <v>0.23324609897967705</v>
      </c>
      <c r="Z359" s="11">
        <v>0.28581275876544121</v>
      </c>
      <c r="AA359" s="11"/>
      <c r="AB359" s="11">
        <v>3.9711260444757168</v>
      </c>
      <c r="AC359" s="11"/>
      <c r="AD359" s="11"/>
      <c r="AE359" s="11"/>
      <c r="AF359" s="11">
        <v>2.3591137219960818</v>
      </c>
      <c r="AG359" s="11">
        <v>2.0875228422286165</v>
      </c>
      <c r="AH359" s="11">
        <v>0.27159087976746538</v>
      </c>
      <c r="AI359" s="11">
        <v>73.645368513858386</v>
      </c>
      <c r="AJ359" s="11"/>
      <c r="AK359" s="11">
        <v>2.9300174347372563</v>
      </c>
    </row>
    <row r="360" spans="1:37" ht="25.5" customHeight="1" x14ac:dyDescent="0.25">
      <c r="A360" s="32">
        <v>332</v>
      </c>
      <c r="B360" s="30"/>
      <c r="C360" s="3" t="s">
        <v>408</v>
      </c>
      <c r="H360" s="62">
        <f t="shared" si="8"/>
        <v>91.672366259613327</v>
      </c>
      <c r="I360" s="11">
        <v>3.5467182671610522</v>
      </c>
      <c r="J360" s="33"/>
      <c r="K360" s="33"/>
      <c r="L360" s="33"/>
      <c r="M360" s="33"/>
      <c r="N360" s="33"/>
      <c r="O360" s="33"/>
      <c r="P360" s="33"/>
      <c r="Q360" s="33"/>
      <c r="R360" s="33"/>
      <c r="S360" s="33"/>
      <c r="T360" s="11">
        <v>6.3947444168935261</v>
      </c>
      <c r="U360" s="11">
        <v>12.223658688693435</v>
      </c>
      <c r="V360" s="11">
        <v>4.0949700326034844</v>
      </c>
      <c r="W360" s="11">
        <v>3.77977624759811</v>
      </c>
      <c r="X360" s="11">
        <v>3.9760727089262264</v>
      </c>
      <c r="Y360" s="11">
        <v>0.22498387848458742</v>
      </c>
      <c r="Z360" s="11">
        <v>0.14785582108102677</v>
      </c>
      <c r="AA360" s="11"/>
      <c r="AB360" s="11">
        <v>1.4923276934666097</v>
      </c>
      <c r="AC360" s="11"/>
      <c r="AD360" s="11"/>
      <c r="AE360" s="11"/>
      <c r="AF360" s="11">
        <v>1.5421425561517947</v>
      </c>
      <c r="AG360" s="11">
        <v>1.2400751211084118</v>
      </c>
      <c r="AH360" s="11">
        <v>0.30206743504338301</v>
      </c>
      <c r="AI360" s="11">
        <v>63.70425816350285</v>
      </c>
      <c r="AJ360" s="11"/>
      <c r="AK360" s="11">
        <v>2.7685164737440595</v>
      </c>
    </row>
    <row r="361" spans="1:37" ht="15.75" x14ac:dyDescent="0.25">
      <c r="A361" s="32">
        <v>333</v>
      </c>
      <c r="B361" s="30"/>
      <c r="C361" s="3" t="s">
        <v>409</v>
      </c>
      <c r="H361" s="62">
        <f t="shared" si="8"/>
        <v>121.55981809222668</v>
      </c>
      <c r="I361" s="11">
        <v>5.1351469575466258</v>
      </c>
      <c r="J361" s="33"/>
      <c r="K361" s="33"/>
      <c r="L361" s="33"/>
      <c r="M361" s="33"/>
      <c r="N361" s="33"/>
      <c r="O361" s="33"/>
      <c r="P361" s="33"/>
      <c r="Q361" s="33"/>
      <c r="R361" s="33"/>
      <c r="S361" s="33"/>
      <c r="T361" s="11">
        <v>9.2539382992689028</v>
      </c>
      <c r="U361" s="11">
        <v>19.1762701462543</v>
      </c>
      <c r="V361" s="11">
        <v>6.0739232897663111</v>
      </c>
      <c r="W361" s="11">
        <v>6.3290263472768986</v>
      </c>
      <c r="X361" s="11">
        <v>6.0800843201755423</v>
      </c>
      <c r="Y361" s="11">
        <v>0.27309744068681518</v>
      </c>
      <c r="Z361" s="11">
        <v>0.42013874834873266</v>
      </c>
      <c r="AA361" s="11"/>
      <c r="AB361" s="11">
        <v>3.5143597275882859</v>
      </c>
      <c r="AC361" s="11"/>
      <c r="AD361" s="11"/>
      <c r="AE361" s="11"/>
      <c r="AF361" s="11">
        <v>1.8007014119188778</v>
      </c>
      <c r="AG361" s="11">
        <v>1.582289371934088</v>
      </c>
      <c r="AH361" s="11">
        <v>0.21841203998478975</v>
      </c>
      <c r="AI361" s="11">
        <v>79.528882802844322</v>
      </c>
      <c r="AJ361" s="11"/>
      <c r="AK361" s="11">
        <v>3.1505187468053668</v>
      </c>
    </row>
    <row r="362" spans="1:37" ht="15.75" x14ac:dyDescent="0.25">
      <c r="A362" s="32">
        <v>334</v>
      </c>
      <c r="B362" s="30"/>
      <c r="C362" s="3" t="s">
        <v>410</v>
      </c>
      <c r="H362" s="62">
        <f t="shared" si="8"/>
        <v>118.2545864252583</v>
      </c>
      <c r="I362" s="11">
        <v>5.2547260411162942</v>
      </c>
      <c r="J362" s="33"/>
      <c r="K362" s="33"/>
      <c r="L362" s="33"/>
      <c r="M362" s="33"/>
      <c r="N362" s="33"/>
      <c r="O362" s="33"/>
      <c r="P362" s="33"/>
      <c r="Q362" s="33"/>
      <c r="R362" s="33"/>
      <c r="S362" s="33"/>
      <c r="T362" s="11">
        <v>8.9943069110048999</v>
      </c>
      <c r="U362" s="11">
        <v>25.13937506731914</v>
      </c>
      <c r="V362" s="11">
        <v>6.9970533459910156</v>
      </c>
      <c r="W362" s="11">
        <v>8.7069550033410081</v>
      </c>
      <c r="X362" s="11">
        <v>8.3842600588165244</v>
      </c>
      <c r="Y362" s="11">
        <v>0.49565814174955247</v>
      </c>
      <c r="Z362" s="11">
        <v>0.55544851742104195</v>
      </c>
      <c r="AA362" s="11"/>
      <c r="AB362" s="11">
        <v>4.9302739481519211</v>
      </c>
      <c r="AC362" s="11"/>
      <c r="AD362" s="11"/>
      <c r="AE362" s="11"/>
      <c r="AF362" s="11">
        <v>1.9133747091397604</v>
      </c>
      <c r="AG362" s="11">
        <v>1.6515394689735037</v>
      </c>
      <c r="AH362" s="11">
        <v>0.2618352401662567</v>
      </c>
      <c r="AI362" s="11">
        <v>69.182012846351824</v>
      </c>
      <c r="AJ362" s="11"/>
      <c r="AK362" s="11">
        <v>2.8405169021744632</v>
      </c>
    </row>
    <row r="363" spans="1:37" ht="15.75" x14ac:dyDescent="0.25">
      <c r="A363" s="32">
        <v>335</v>
      </c>
      <c r="B363" s="30"/>
      <c r="C363" s="3" t="s">
        <v>411</v>
      </c>
      <c r="H363" s="62">
        <f t="shared" si="8"/>
        <v>122.22813187811083</v>
      </c>
      <c r="I363" s="11">
        <v>5.500240571501859</v>
      </c>
      <c r="J363" s="33"/>
      <c r="K363" s="33"/>
      <c r="L363" s="33"/>
      <c r="M363" s="33"/>
      <c r="N363" s="33"/>
      <c r="O363" s="33"/>
      <c r="P363" s="33"/>
      <c r="Q363" s="33"/>
      <c r="R363" s="33"/>
      <c r="S363" s="33"/>
      <c r="T363" s="11">
        <v>12.265190800253528</v>
      </c>
      <c r="U363" s="11">
        <v>41.639930451482982</v>
      </c>
      <c r="V363" s="11">
        <v>10.636200033748256</v>
      </c>
      <c r="W363" s="11">
        <v>14.352577865763669</v>
      </c>
      <c r="X363" s="11">
        <v>14.900985932818283</v>
      </c>
      <c r="Y363" s="11">
        <v>0.80265461279792139</v>
      </c>
      <c r="Z363" s="11">
        <v>0.94751200635485222</v>
      </c>
      <c r="AA363" s="11"/>
      <c r="AB363" s="11">
        <v>8.6834096646472396</v>
      </c>
      <c r="AC363" s="11"/>
      <c r="AD363" s="11"/>
      <c r="AE363" s="11"/>
      <c r="AF363" s="11">
        <v>3.1378153102064994</v>
      </c>
      <c r="AG363" s="11">
        <v>2.8049394553355476</v>
      </c>
      <c r="AH363" s="11">
        <v>0.332875854870952</v>
      </c>
      <c r="AI363" s="11">
        <v>48.894032539503783</v>
      </c>
      <c r="AJ363" s="11"/>
      <c r="AK363" s="11">
        <v>2.107512540514938</v>
      </c>
    </row>
    <row r="364" spans="1:37" ht="15.75" x14ac:dyDescent="0.25">
      <c r="A364" s="32">
        <v>336</v>
      </c>
      <c r="B364" s="30"/>
      <c r="C364" s="3" t="s">
        <v>412</v>
      </c>
      <c r="H364" s="62">
        <f t="shared" si="8"/>
        <v>131.98255650176188</v>
      </c>
      <c r="I364" s="11">
        <v>4.8653987922848154</v>
      </c>
      <c r="J364" s="33"/>
      <c r="K364" s="33"/>
      <c r="L364" s="33"/>
      <c r="M364" s="33"/>
      <c r="N364" s="33"/>
      <c r="O364" s="33"/>
      <c r="P364" s="33"/>
      <c r="Q364" s="33"/>
      <c r="R364" s="33"/>
      <c r="S364" s="33"/>
      <c r="T364" s="11">
        <v>14.447607271663575</v>
      </c>
      <c r="U364" s="11">
        <v>41.578316329359026</v>
      </c>
      <c r="V364" s="11">
        <v>8.3514122598365113</v>
      </c>
      <c r="W364" s="11">
        <v>11.817439211070949</v>
      </c>
      <c r="X364" s="11">
        <v>19.534748956099243</v>
      </c>
      <c r="Y364" s="11">
        <v>1.0139979368668635</v>
      </c>
      <c r="Z364" s="11">
        <v>0.86071796548545587</v>
      </c>
      <c r="AA364" s="11"/>
      <c r="AB364" s="11">
        <v>7.3302262696859506</v>
      </c>
      <c r="AC364" s="11"/>
      <c r="AD364" s="11"/>
      <c r="AE364" s="11"/>
      <c r="AF364" s="11">
        <v>2.9714891071823293</v>
      </c>
      <c r="AG364" s="11">
        <v>2.683758613509402</v>
      </c>
      <c r="AH364" s="11">
        <v>0.28773049367292713</v>
      </c>
      <c r="AI364" s="11">
        <v>58.226503480653875</v>
      </c>
      <c r="AJ364" s="11"/>
      <c r="AK364" s="11">
        <v>2.5630152509322826</v>
      </c>
    </row>
    <row r="365" spans="1:37" ht="25.5" customHeight="1" x14ac:dyDescent="0.25">
      <c r="A365" s="32">
        <v>337</v>
      </c>
      <c r="B365" s="30"/>
      <c r="C365" s="3" t="s">
        <v>413</v>
      </c>
      <c r="H365" s="62">
        <f t="shared" si="8"/>
        <v>109.78831115440711</v>
      </c>
      <c r="I365" s="11">
        <v>5.1593805924228713</v>
      </c>
      <c r="J365" s="33"/>
      <c r="K365" s="33"/>
      <c r="L365" s="33"/>
      <c r="M365" s="33"/>
      <c r="N365" s="33"/>
      <c r="O365" s="33"/>
      <c r="P365" s="33"/>
      <c r="Q365" s="33"/>
      <c r="R365" s="33"/>
      <c r="S365" s="33"/>
      <c r="T365" s="11">
        <v>9.8501956539691982</v>
      </c>
      <c r="U365" s="11">
        <v>25.809335262726428</v>
      </c>
      <c r="V365" s="11">
        <v>7.156213086116618</v>
      </c>
      <c r="W365" s="11">
        <v>8.280149971727754</v>
      </c>
      <c r="X365" s="11">
        <v>9.0417607442658721</v>
      </c>
      <c r="Y365" s="11">
        <v>0.72625070873103759</v>
      </c>
      <c r="Z365" s="11">
        <v>0.60496075188514664</v>
      </c>
      <c r="AA365" s="11"/>
      <c r="AB365" s="11">
        <v>5.8066066428694736</v>
      </c>
      <c r="AC365" s="11"/>
      <c r="AD365" s="11"/>
      <c r="AE365" s="11"/>
      <c r="AF365" s="11">
        <v>2.1788945183430912</v>
      </c>
      <c r="AG365" s="11">
        <v>1.9565393776499225</v>
      </c>
      <c r="AH365" s="11">
        <v>0.22235514069316881</v>
      </c>
      <c r="AI365" s="11">
        <v>58.429383283722359</v>
      </c>
      <c r="AJ365" s="11"/>
      <c r="AK365" s="11">
        <v>2.5545152003536935</v>
      </c>
    </row>
    <row r="366" spans="1:37" ht="15.75" x14ac:dyDescent="0.25">
      <c r="A366" s="32">
        <v>338</v>
      </c>
      <c r="B366" s="30"/>
      <c r="C366" s="3" t="s">
        <v>414</v>
      </c>
      <c r="H366" s="62">
        <f t="shared" si="8"/>
        <v>107.22312157354339</v>
      </c>
      <c r="I366" s="11">
        <v>6.2330762840982548</v>
      </c>
      <c r="J366" s="33"/>
      <c r="K366" s="33"/>
      <c r="L366" s="33"/>
      <c r="M366" s="33"/>
      <c r="N366" s="33"/>
      <c r="O366" s="33"/>
      <c r="P366" s="33"/>
      <c r="Q366" s="33"/>
      <c r="R366" s="33"/>
      <c r="S366" s="33"/>
      <c r="T366" s="11">
        <v>12.337784139254044</v>
      </c>
      <c r="U366" s="11">
        <v>18.698054045768643</v>
      </c>
      <c r="V366" s="11">
        <v>5.4896995404607996</v>
      </c>
      <c r="W366" s="11">
        <v>5.8329342225962266</v>
      </c>
      <c r="X366" s="11">
        <v>6.5928968781378661</v>
      </c>
      <c r="Y366" s="11">
        <v>0.49289770486510265</v>
      </c>
      <c r="Z366" s="11">
        <v>0.28962569970864649</v>
      </c>
      <c r="AA366" s="11"/>
      <c r="AB366" s="11">
        <v>2.8572536203914805</v>
      </c>
      <c r="AC366" s="11"/>
      <c r="AD366" s="11"/>
      <c r="AE366" s="11"/>
      <c r="AF366" s="11">
        <v>1.6516386419155826</v>
      </c>
      <c r="AG366" s="11">
        <v>1.4141925007523477</v>
      </c>
      <c r="AH366" s="11">
        <v>0.23744614116323493</v>
      </c>
      <c r="AI366" s="11">
        <v>62.791299049694686</v>
      </c>
      <c r="AJ366" s="11"/>
      <c r="AK366" s="11">
        <v>2.6540157924207097</v>
      </c>
    </row>
    <row r="367" spans="1:37" ht="15.75" x14ac:dyDescent="0.25">
      <c r="A367" s="34"/>
      <c r="B367" s="30" t="s">
        <v>655</v>
      </c>
      <c r="H367" s="62" t="str">
        <f t="shared" si="8"/>
        <v/>
      </c>
      <c r="I367" s="11" t="s">
        <v>1479</v>
      </c>
      <c r="J367" s="33"/>
      <c r="K367" s="33"/>
      <c r="L367" s="33"/>
      <c r="M367" s="33"/>
      <c r="N367" s="33"/>
      <c r="O367" s="33"/>
      <c r="P367" s="33"/>
      <c r="Q367" s="33"/>
      <c r="R367" s="33"/>
      <c r="S367" s="33"/>
      <c r="T367" s="11"/>
      <c r="U367" s="11"/>
      <c r="V367" s="11"/>
      <c r="W367" s="11"/>
      <c r="X367" s="11"/>
      <c r="Y367" s="11"/>
      <c r="Z367" s="11"/>
      <c r="AA367" s="11"/>
      <c r="AB367" s="11" t="s">
        <v>1479</v>
      </c>
      <c r="AC367" s="11"/>
      <c r="AD367" s="11"/>
      <c r="AE367" s="11"/>
      <c r="AF367" s="11"/>
      <c r="AG367" s="11"/>
      <c r="AH367" s="11"/>
      <c r="AI367" s="11"/>
      <c r="AJ367" s="11"/>
      <c r="AK367" s="11" t="s">
        <v>1479</v>
      </c>
    </row>
    <row r="368" spans="1:37" ht="15.75" x14ac:dyDescent="0.25">
      <c r="A368" s="32">
        <v>339</v>
      </c>
      <c r="B368" s="30"/>
      <c r="C368" s="3" t="s">
        <v>415</v>
      </c>
      <c r="H368" s="62">
        <f t="shared" si="8"/>
        <v>100.72894688450947</v>
      </c>
      <c r="I368" s="11">
        <v>4.3269618556355667</v>
      </c>
      <c r="J368" s="33"/>
      <c r="K368" s="33"/>
      <c r="L368" s="33"/>
      <c r="M368" s="33"/>
      <c r="N368" s="33"/>
      <c r="O368" s="33"/>
      <c r="P368" s="33"/>
      <c r="Q368" s="33"/>
      <c r="R368" s="33"/>
      <c r="S368" s="33"/>
      <c r="T368" s="11">
        <v>5.6434613197513714</v>
      </c>
      <c r="U368" s="11">
        <v>11.887680812051384</v>
      </c>
      <c r="V368" s="11">
        <v>4.0715196821964419</v>
      </c>
      <c r="W368" s="11">
        <v>2.8898948836768903</v>
      </c>
      <c r="X368" s="11">
        <v>4.5305310834721642</v>
      </c>
      <c r="Y368" s="11">
        <v>0.14817526306258366</v>
      </c>
      <c r="Z368" s="11">
        <v>0.24755989964330502</v>
      </c>
      <c r="AA368" s="11"/>
      <c r="AB368" s="11">
        <v>1.8421530482173911</v>
      </c>
      <c r="AC368" s="11"/>
      <c r="AD368" s="11"/>
      <c r="AE368" s="11"/>
      <c r="AF368" s="11">
        <v>0.76718436382345778</v>
      </c>
      <c r="AG368" s="11">
        <v>0.64940386711635323</v>
      </c>
      <c r="AH368" s="11">
        <v>0.11778049670710455</v>
      </c>
      <c r="AI368" s="11">
        <v>73.442488710789917</v>
      </c>
      <c r="AJ368" s="11"/>
      <c r="AK368" s="11">
        <v>2.8190167742403842</v>
      </c>
    </row>
    <row r="369" spans="1:37" ht="15.75" x14ac:dyDescent="0.25">
      <c r="A369" s="32">
        <v>340</v>
      </c>
      <c r="B369" s="30"/>
      <c r="C369" s="3" t="s">
        <v>416</v>
      </c>
      <c r="H369" s="62">
        <f t="shared" si="8"/>
        <v>122.64800343243506</v>
      </c>
      <c r="I369" s="11">
        <v>4.8659284892220018</v>
      </c>
      <c r="J369" s="33"/>
      <c r="K369" s="33"/>
      <c r="L369" s="33"/>
      <c r="M369" s="33"/>
      <c r="N369" s="33"/>
      <c r="O369" s="33"/>
      <c r="P369" s="33"/>
      <c r="Q369" s="33"/>
      <c r="R369" s="33"/>
      <c r="S369" s="33"/>
      <c r="T369" s="11">
        <v>15.580143120972616</v>
      </c>
      <c r="U369" s="11">
        <v>25.921047050834481</v>
      </c>
      <c r="V369" s="11">
        <v>7.4792122004960495</v>
      </c>
      <c r="W369" s="11">
        <v>8.3372524531161822</v>
      </c>
      <c r="X369" s="11">
        <v>9.0097745477620066</v>
      </c>
      <c r="Y369" s="11">
        <v>0.59300776745971795</v>
      </c>
      <c r="Z369" s="11">
        <v>0.5018000820005234</v>
      </c>
      <c r="AA369" s="11"/>
      <c r="AB369" s="11">
        <v>4.3174566133934471</v>
      </c>
      <c r="AC369" s="11"/>
      <c r="AD369" s="11"/>
      <c r="AE369" s="11"/>
      <c r="AF369" s="11">
        <v>1.6954376165146217</v>
      </c>
      <c r="AG369" s="11">
        <v>1.4608211606704973</v>
      </c>
      <c r="AH369" s="11">
        <v>0.23461645584412433</v>
      </c>
      <c r="AI369" s="11">
        <v>67.558974421803967</v>
      </c>
      <c r="AJ369" s="11"/>
      <c r="AK369" s="11">
        <v>2.7090161196939344</v>
      </c>
    </row>
    <row r="370" spans="1:37" ht="15.75" x14ac:dyDescent="0.25">
      <c r="A370" s="32">
        <v>341</v>
      </c>
      <c r="B370" s="30"/>
      <c r="C370" s="3" t="s">
        <v>417</v>
      </c>
      <c r="H370" s="62">
        <f t="shared" si="8"/>
        <v>130.9179915688824</v>
      </c>
      <c r="I370" s="11">
        <v>5.4754772396884288</v>
      </c>
      <c r="J370" s="33"/>
      <c r="K370" s="33"/>
      <c r="L370" s="33"/>
      <c r="M370" s="33"/>
      <c r="N370" s="33"/>
      <c r="O370" s="33"/>
      <c r="P370" s="33"/>
      <c r="Q370" s="33"/>
      <c r="R370" s="33"/>
      <c r="S370" s="33"/>
      <c r="T370" s="11">
        <v>16.602769273765084</v>
      </c>
      <c r="U370" s="11">
        <v>31.158246158694183</v>
      </c>
      <c r="V370" s="11">
        <v>10.65055456008284</v>
      </c>
      <c r="W370" s="11">
        <v>10.820100618979303</v>
      </c>
      <c r="X370" s="11">
        <v>8.2329667365714148</v>
      </c>
      <c r="Y370" s="11">
        <v>0.67769298217995178</v>
      </c>
      <c r="Z370" s="11">
        <v>0.77693126088067699</v>
      </c>
      <c r="AA370" s="11"/>
      <c r="AB370" s="11">
        <v>6.2123833770049597</v>
      </c>
      <c r="AC370" s="11"/>
      <c r="AD370" s="11"/>
      <c r="AE370" s="11"/>
      <c r="AF370" s="11">
        <v>2.0276442797620646</v>
      </c>
      <c r="AG370" s="11">
        <v>1.7583352142491491</v>
      </c>
      <c r="AH370" s="11">
        <v>0.26930906551291534</v>
      </c>
      <c r="AI370" s="11">
        <v>66.74745520953006</v>
      </c>
      <c r="AJ370" s="11"/>
      <c r="AK370" s="11">
        <v>2.6940160304376004</v>
      </c>
    </row>
    <row r="371" spans="1:37" ht="15.75" x14ac:dyDescent="0.25">
      <c r="A371" s="32">
        <v>342</v>
      </c>
      <c r="B371" s="30"/>
      <c r="C371" s="3" t="s">
        <v>418</v>
      </c>
      <c r="H371" s="62">
        <f t="shared" si="8"/>
        <v>122.57985741799824</v>
      </c>
      <c r="I371" s="11">
        <v>3.4239610019682698</v>
      </c>
      <c r="J371" s="33"/>
      <c r="K371" s="33"/>
      <c r="L371" s="33"/>
      <c r="M371" s="33"/>
      <c r="N371" s="33"/>
      <c r="O371" s="33"/>
      <c r="P371" s="33"/>
      <c r="Q371" s="33"/>
      <c r="R371" s="33"/>
      <c r="S371" s="33"/>
      <c r="T371" s="11">
        <v>6.7335214618925505</v>
      </c>
      <c r="U371" s="11">
        <v>17.694391520583945</v>
      </c>
      <c r="V371" s="11">
        <v>4.3777919999081334</v>
      </c>
      <c r="W371" s="11">
        <v>5.0832166186543217</v>
      </c>
      <c r="X371" s="11">
        <v>7.4748889159886813</v>
      </c>
      <c r="Y371" s="11">
        <v>0.24614340990038527</v>
      </c>
      <c r="Z371" s="11">
        <v>0.51235057613242296</v>
      </c>
      <c r="AA371" s="11"/>
      <c r="AB371" s="11">
        <v>2.7060973652678015</v>
      </c>
      <c r="AC371" s="11"/>
      <c r="AD371" s="11"/>
      <c r="AE371" s="11"/>
      <c r="AF371" s="11">
        <v>1.2851713361540202</v>
      </c>
      <c r="AG371" s="11">
        <v>1.0406205444116441</v>
      </c>
      <c r="AH371" s="11">
        <v>0.24455079174237604</v>
      </c>
      <c r="AI371" s="11">
        <v>87.441195122515055</v>
      </c>
      <c r="AJ371" s="11"/>
      <c r="AK371" s="11">
        <v>3.2955196096165964</v>
      </c>
    </row>
    <row r="372" spans="1:37" ht="15.75" x14ac:dyDescent="0.25">
      <c r="A372" s="32">
        <v>343</v>
      </c>
      <c r="B372" s="30"/>
      <c r="C372" s="3" t="s">
        <v>419</v>
      </c>
      <c r="H372" s="62">
        <f t="shared" si="8"/>
        <v>96.171756340331314</v>
      </c>
      <c r="I372" s="11">
        <v>4.4502488177655355</v>
      </c>
      <c r="J372" s="33"/>
      <c r="K372" s="33"/>
      <c r="L372" s="33"/>
      <c r="M372" s="33"/>
      <c r="N372" s="33"/>
      <c r="O372" s="33"/>
      <c r="P372" s="33"/>
      <c r="Q372" s="33"/>
      <c r="R372" s="33"/>
      <c r="S372" s="33"/>
      <c r="T372" s="11">
        <v>6.6251056440618497</v>
      </c>
      <c r="U372" s="11">
        <v>23.926372412005623</v>
      </c>
      <c r="V372" s="11">
        <v>5.7606321572008889</v>
      </c>
      <c r="W372" s="11">
        <v>7.7594582691127636</v>
      </c>
      <c r="X372" s="11">
        <v>9.3938914401506306</v>
      </c>
      <c r="Y372" s="11">
        <v>0.27293835603464539</v>
      </c>
      <c r="Z372" s="11">
        <v>0.73945218950669456</v>
      </c>
      <c r="AA372" s="11"/>
      <c r="AB372" s="11">
        <v>3.5324163359112482</v>
      </c>
      <c r="AC372" s="11"/>
      <c r="AD372" s="11"/>
      <c r="AE372" s="11"/>
      <c r="AF372" s="11">
        <v>1.5908910272168642</v>
      </c>
      <c r="AG372" s="11">
        <v>1.3879136344272234</v>
      </c>
      <c r="AH372" s="11">
        <v>0.20297739278964078</v>
      </c>
      <c r="AI372" s="11">
        <v>53.661707911613071</v>
      </c>
      <c r="AJ372" s="11"/>
      <c r="AK372" s="11">
        <v>2.3850141917571182</v>
      </c>
    </row>
    <row r="373" spans="1:37" ht="25.5" customHeight="1" x14ac:dyDescent="0.25">
      <c r="A373" s="32">
        <v>344</v>
      </c>
      <c r="B373" s="30"/>
      <c r="C373" s="3" t="s">
        <v>420</v>
      </c>
      <c r="H373" s="62">
        <f t="shared" si="8"/>
        <v>85.32097801464198</v>
      </c>
      <c r="I373" s="11">
        <v>3.325437371651732</v>
      </c>
      <c r="J373" s="33"/>
      <c r="K373" s="33"/>
      <c r="L373" s="33"/>
      <c r="M373" s="33"/>
      <c r="N373" s="33"/>
      <c r="O373" s="33"/>
      <c r="P373" s="33"/>
      <c r="Q373" s="33"/>
      <c r="R373" s="33"/>
      <c r="S373" s="33"/>
      <c r="T373" s="11">
        <v>4.1240109639555156</v>
      </c>
      <c r="U373" s="11">
        <v>10.498202370392889</v>
      </c>
      <c r="V373" s="11">
        <v>3.2231212321750129</v>
      </c>
      <c r="W373" s="11">
        <v>3.3695325646143384</v>
      </c>
      <c r="X373" s="11">
        <v>3.540189670721555</v>
      </c>
      <c r="Y373" s="11">
        <v>0.13920925206629498</v>
      </c>
      <c r="Z373" s="11">
        <v>0.22614965081568753</v>
      </c>
      <c r="AA373" s="11"/>
      <c r="AB373" s="11">
        <v>1.5138275230953937</v>
      </c>
      <c r="AC373" s="11"/>
      <c r="AD373" s="11"/>
      <c r="AE373" s="11"/>
      <c r="AF373" s="11">
        <v>0.96282399561116749</v>
      </c>
      <c r="AG373" s="11">
        <v>0.83995949106840895</v>
      </c>
      <c r="AH373" s="11">
        <v>0.1228645045427586</v>
      </c>
      <c r="AI373" s="11">
        <v>62.182659640489241</v>
      </c>
      <c r="AJ373" s="11"/>
      <c r="AK373" s="11">
        <v>2.7140161494460457</v>
      </c>
    </row>
    <row r="374" spans="1:37" ht="15.75" x14ac:dyDescent="0.25">
      <c r="A374" s="34"/>
      <c r="B374" s="30" t="s">
        <v>656</v>
      </c>
      <c r="H374" s="62" t="str">
        <f t="shared" si="8"/>
        <v/>
      </c>
      <c r="I374" s="11" t="s">
        <v>1479</v>
      </c>
      <c r="J374" s="33"/>
      <c r="K374" s="33"/>
      <c r="L374" s="33"/>
      <c r="M374" s="33"/>
      <c r="N374" s="33"/>
      <c r="O374" s="33"/>
      <c r="P374" s="33"/>
      <c r="Q374" s="33"/>
      <c r="R374" s="33"/>
      <c r="S374" s="33"/>
      <c r="T374" s="11"/>
      <c r="U374" s="11"/>
      <c r="V374" s="11"/>
      <c r="W374" s="11"/>
      <c r="X374" s="11"/>
      <c r="Y374" s="11"/>
      <c r="Z374" s="11"/>
      <c r="AA374" s="11"/>
      <c r="AB374" s="11" t="s">
        <v>1479</v>
      </c>
      <c r="AC374" s="11"/>
      <c r="AD374" s="11"/>
      <c r="AE374" s="11"/>
      <c r="AF374" s="11"/>
      <c r="AG374" s="11"/>
      <c r="AH374" s="11"/>
      <c r="AI374" s="11"/>
      <c r="AJ374" s="11"/>
      <c r="AK374" s="11" t="s">
        <v>1479</v>
      </c>
    </row>
    <row r="375" spans="1:37" ht="15.75" x14ac:dyDescent="0.25">
      <c r="A375" s="32">
        <v>345</v>
      </c>
      <c r="B375" s="30"/>
      <c r="C375" s="3" t="s">
        <v>15</v>
      </c>
      <c r="H375" s="62">
        <f t="shared" si="8"/>
        <v>109.80980704014206</v>
      </c>
      <c r="I375" s="11">
        <v>5.1830845303619295</v>
      </c>
      <c r="J375" s="33"/>
      <c r="K375" s="33"/>
      <c r="L375" s="33"/>
      <c r="M375" s="33"/>
      <c r="N375" s="33"/>
      <c r="O375" s="33"/>
      <c r="P375" s="33"/>
      <c r="Q375" s="33"/>
      <c r="R375" s="33"/>
      <c r="S375" s="33"/>
      <c r="T375" s="11">
        <v>15.085748854217972</v>
      </c>
      <c r="U375" s="11">
        <v>24.80429061008368</v>
      </c>
      <c r="V375" s="11">
        <v>6.8400469757171818</v>
      </c>
      <c r="W375" s="11">
        <v>9.2896019055742123</v>
      </c>
      <c r="X375" s="11">
        <v>7.5668932973859446</v>
      </c>
      <c r="Y375" s="11">
        <v>0.56958032524258784</v>
      </c>
      <c r="Z375" s="11">
        <v>0.53816810616375188</v>
      </c>
      <c r="AA375" s="11"/>
      <c r="AB375" s="11">
        <v>3.3448297422991753</v>
      </c>
      <c r="AC375" s="11"/>
      <c r="AD375" s="11"/>
      <c r="AE375" s="11"/>
      <c r="AF375" s="11">
        <v>1.3784142750606996</v>
      </c>
      <c r="AG375" s="11">
        <v>1.2168492581868982</v>
      </c>
      <c r="AH375" s="11">
        <v>0.16156501687380145</v>
      </c>
      <c r="AI375" s="11">
        <v>57.516424169914202</v>
      </c>
      <c r="AJ375" s="11"/>
      <c r="AK375" s="11">
        <v>2.4970148582044125</v>
      </c>
    </row>
    <row r="376" spans="1:37" ht="15.75" x14ac:dyDescent="0.25">
      <c r="A376" s="32">
        <v>346</v>
      </c>
      <c r="B376" s="30"/>
      <c r="C376" s="3" t="s">
        <v>421</v>
      </c>
      <c r="H376" s="62">
        <f t="shared" si="8"/>
        <v>100.40101985157408</v>
      </c>
      <c r="I376" s="11">
        <v>5.2067884683009895</v>
      </c>
      <c r="J376" s="33"/>
      <c r="K376" s="33"/>
      <c r="L376" s="33"/>
      <c r="M376" s="33"/>
      <c r="N376" s="33"/>
      <c r="O376" s="33"/>
      <c r="P376" s="33"/>
      <c r="Q376" s="33"/>
      <c r="R376" s="33"/>
      <c r="S376" s="33"/>
      <c r="T376" s="11">
        <v>8.3316046484189297</v>
      </c>
      <c r="U376" s="11">
        <v>9.3808935877297532</v>
      </c>
      <c r="V376" s="11">
        <v>3.7950063758582355</v>
      </c>
      <c r="W376" s="11">
        <v>2.6659164201940166</v>
      </c>
      <c r="X376" s="11">
        <v>2.5941208803311868</v>
      </c>
      <c r="Y376" s="11">
        <v>0.18807623918119881</v>
      </c>
      <c r="Z376" s="11">
        <v>0.13777367216511488</v>
      </c>
      <c r="AA376" s="11"/>
      <c r="AB376" s="11">
        <v>1.9001695869176809</v>
      </c>
      <c r="AC376" s="11"/>
      <c r="AD376" s="11"/>
      <c r="AE376" s="11"/>
      <c r="AF376" s="11">
        <v>1.253855540571104</v>
      </c>
      <c r="AG376" s="11">
        <v>0.98980721549531392</v>
      </c>
      <c r="AH376" s="11">
        <v>0.26404832507579012</v>
      </c>
      <c r="AI376" s="11">
        <v>71.413690680105105</v>
      </c>
      <c r="AJ376" s="11"/>
      <c r="AK376" s="11">
        <v>2.9140173395305</v>
      </c>
    </row>
    <row r="377" spans="1:37" ht="15.75" x14ac:dyDescent="0.25">
      <c r="A377" s="32">
        <v>347</v>
      </c>
      <c r="B377" s="30"/>
      <c r="C377" s="3" t="s">
        <v>422</v>
      </c>
      <c r="H377" s="62">
        <f t="shared" si="8"/>
        <v>111.16525490252484</v>
      </c>
      <c r="I377" s="11">
        <v>5.8421599444552186</v>
      </c>
      <c r="J377" s="33"/>
      <c r="K377" s="33"/>
      <c r="L377" s="33"/>
      <c r="M377" s="33"/>
      <c r="N377" s="33"/>
      <c r="O377" s="33"/>
      <c r="P377" s="33"/>
      <c r="Q377" s="33"/>
      <c r="R377" s="33"/>
      <c r="S377" s="33"/>
      <c r="T377" s="11">
        <v>10.08202921426394</v>
      </c>
      <c r="U377" s="11">
        <v>30.455938326453314</v>
      </c>
      <c r="V377" s="11">
        <v>8.3277150100492996</v>
      </c>
      <c r="W377" s="11">
        <v>8.716942974142837</v>
      </c>
      <c r="X377" s="11">
        <v>11.823885321176869</v>
      </c>
      <c r="Y377" s="11">
        <v>0.6555967603321784</v>
      </c>
      <c r="Z377" s="11">
        <v>0.93179826075213035</v>
      </c>
      <c r="AA377" s="11"/>
      <c r="AB377" s="11">
        <v>4.3481259050770058</v>
      </c>
      <c r="AC377" s="11"/>
      <c r="AD377" s="11"/>
      <c r="AE377" s="11"/>
      <c r="AF377" s="11">
        <v>1.5238406063682264</v>
      </c>
      <c r="AG377" s="11">
        <v>1.3678132110071883</v>
      </c>
      <c r="AH377" s="11">
        <v>0.15602739536103802</v>
      </c>
      <c r="AI377" s="11">
        <v>56.299145351503313</v>
      </c>
      <c r="AJ377" s="11"/>
      <c r="AK377" s="11">
        <v>2.6140155544038186</v>
      </c>
    </row>
    <row r="378" spans="1:37" ht="15.75" x14ac:dyDescent="0.25">
      <c r="A378" s="32">
        <v>348</v>
      </c>
      <c r="B378" s="30"/>
      <c r="C378" s="3" t="s">
        <v>423</v>
      </c>
      <c r="H378" s="62">
        <f t="shared" si="8"/>
        <v>125.16756398880926</v>
      </c>
      <c r="I378" s="11">
        <v>5.868512367080208</v>
      </c>
      <c r="J378" s="33"/>
      <c r="K378" s="33"/>
      <c r="L378" s="33"/>
      <c r="M378" s="33"/>
      <c r="N378" s="33"/>
      <c r="O378" s="33"/>
      <c r="P378" s="33"/>
      <c r="Q378" s="33"/>
      <c r="R378" s="33"/>
      <c r="S378" s="33"/>
      <c r="T378" s="11">
        <v>14.354507806926778</v>
      </c>
      <c r="U378" s="11">
        <v>30.670678426015382</v>
      </c>
      <c r="V378" s="11">
        <v>6.65634620080926</v>
      </c>
      <c r="W378" s="11">
        <v>11.468324760191326</v>
      </c>
      <c r="X378" s="11">
        <v>11.012878127801425</v>
      </c>
      <c r="Y378" s="11">
        <v>0.94842197056526334</v>
      </c>
      <c r="Z378" s="11">
        <v>0.58470736664810774</v>
      </c>
      <c r="AA378" s="11"/>
      <c r="AB378" s="11">
        <v>4.1779771454611296</v>
      </c>
      <c r="AC378" s="11"/>
      <c r="AD378" s="11"/>
      <c r="AE378" s="11"/>
      <c r="AF378" s="11">
        <v>2.3932740108540775</v>
      </c>
      <c r="AG378" s="11">
        <v>2.2067680965215501</v>
      </c>
      <c r="AH378" s="11">
        <v>0.18650591433252753</v>
      </c>
      <c r="AI378" s="11">
        <v>64.820097080379497</v>
      </c>
      <c r="AJ378" s="11"/>
      <c r="AK378" s="11">
        <v>2.8825171520921984</v>
      </c>
    </row>
    <row r="379" spans="1:37" ht="15.75" x14ac:dyDescent="0.25">
      <c r="A379" s="32">
        <v>349</v>
      </c>
      <c r="B379" s="30"/>
      <c r="C379" s="3" t="s">
        <v>424</v>
      </c>
      <c r="H379" s="62">
        <f t="shared" si="8"/>
        <v>120.88115957215577</v>
      </c>
      <c r="I379" s="11">
        <v>6.2357247687841832</v>
      </c>
      <c r="J379" s="33"/>
      <c r="K379" s="33"/>
      <c r="L379" s="33"/>
      <c r="M379" s="33"/>
      <c r="N379" s="33"/>
      <c r="O379" s="33"/>
      <c r="P379" s="33"/>
      <c r="Q379" s="33"/>
      <c r="R379" s="33"/>
      <c r="S379" s="33"/>
      <c r="T379" s="11">
        <v>11.476218349146054</v>
      </c>
      <c r="U379" s="11">
        <v>31.434916004330127</v>
      </c>
      <c r="V379" s="11">
        <v>9.5372038035656885</v>
      </c>
      <c r="W379" s="11">
        <v>12.185016390342787</v>
      </c>
      <c r="X379" s="11">
        <v>8.4623884405129299</v>
      </c>
      <c r="Y379" s="11">
        <v>0.49869093155851724</v>
      </c>
      <c r="Z379" s="11">
        <v>0.75161643835020442</v>
      </c>
      <c r="AA379" s="11"/>
      <c r="AB379" s="11">
        <v>5.5474497745745568</v>
      </c>
      <c r="AC379" s="11"/>
      <c r="AD379" s="11"/>
      <c r="AE379" s="11"/>
      <c r="AF379" s="11">
        <v>2.2152554754660096</v>
      </c>
      <c r="AG379" s="11">
        <v>1.8846162698514537</v>
      </c>
      <c r="AH379" s="11">
        <v>0.33063920561455579</v>
      </c>
      <c r="AI379" s="11">
        <v>61.472580329749569</v>
      </c>
      <c r="AJ379" s="11"/>
      <c r="AK379" s="11">
        <v>2.499014870105257</v>
      </c>
    </row>
    <row r="380" spans="1:37" ht="25.5" customHeight="1" x14ac:dyDescent="0.25">
      <c r="A380" s="32">
        <v>350</v>
      </c>
      <c r="B380" s="30"/>
      <c r="C380" s="3" t="s">
        <v>425</v>
      </c>
      <c r="H380" s="62">
        <f t="shared" si="8"/>
        <v>113.71779480040318</v>
      </c>
      <c r="I380" s="11">
        <v>5.2320814970516052</v>
      </c>
      <c r="J380" s="33"/>
      <c r="K380" s="33"/>
      <c r="L380" s="33"/>
      <c r="M380" s="33"/>
      <c r="N380" s="33"/>
      <c r="O380" s="33"/>
      <c r="P380" s="33"/>
      <c r="Q380" s="33"/>
      <c r="R380" s="33"/>
      <c r="S380" s="33"/>
      <c r="T380" s="11">
        <v>19.54912593954996</v>
      </c>
      <c r="U380" s="11">
        <v>24.023975300482046</v>
      </c>
      <c r="V380" s="11">
        <v>6.6988128941980705</v>
      </c>
      <c r="W380" s="11">
        <v>7.8454276151453142</v>
      </c>
      <c r="X380" s="11">
        <v>8.2062252428802847</v>
      </c>
      <c r="Y380" s="11">
        <v>0.63948212140598837</v>
      </c>
      <c r="Z380" s="11">
        <v>0.63402742685239111</v>
      </c>
      <c r="AA380" s="11"/>
      <c r="AB380" s="11">
        <v>4.2252437693470277</v>
      </c>
      <c r="AC380" s="11"/>
      <c r="AD380" s="11"/>
      <c r="AE380" s="11"/>
      <c r="AF380" s="11">
        <v>2.1235880628707484</v>
      </c>
      <c r="AG380" s="11">
        <v>1.7432221942889208</v>
      </c>
      <c r="AH380" s="11">
        <v>0.3803658685818278</v>
      </c>
      <c r="AI380" s="11">
        <v>56.096265548434829</v>
      </c>
      <c r="AJ380" s="11"/>
      <c r="AK380" s="11">
        <v>2.4675146826669554</v>
      </c>
    </row>
    <row r="381" spans="1:37" ht="15.75" x14ac:dyDescent="0.25">
      <c r="A381" s="32">
        <v>351</v>
      </c>
      <c r="B381" s="30"/>
      <c r="C381" s="3" t="s">
        <v>426</v>
      </c>
      <c r="H381" s="62">
        <f t="shared" si="8"/>
        <v>124.3044939181041</v>
      </c>
      <c r="I381" s="11">
        <v>7.0428504768208722</v>
      </c>
      <c r="J381" s="33"/>
      <c r="K381" s="33"/>
      <c r="L381" s="33"/>
      <c r="M381" s="33"/>
      <c r="N381" s="33"/>
      <c r="O381" s="33"/>
      <c r="P381" s="33"/>
      <c r="Q381" s="33"/>
      <c r="R381" s="33"/>
      <c r="S381" s="33"/>
      <c r="T381" s="11">
        <v>7.3248111306041217</v>
      </c>
      <c r="U381" s="11">
        <v>17.439812806086913</v>
      </c>
      <c r="V381" s="11">
        <v>6.9644753545810802</v>
      </c>
      <c r="W381" s="11">
        <v>4.5589626925079463</v>
      </c>
      <c r="X381" s="11">
        <v>5.2896321365376515</v>
      </c>
      <c r="Y381" s="11">
        <v>0.31473816656155906</v>
      </c>
      <c r="Z381" s="11">
        <v>0.31200445589867354</v>
      </c>
      <c r="AA381" s="11"/>
      <c r="AB381" s="11">
        <v>1.7997489592493359</v>
      </c>
      <c r="AC381" s="11"/>
      <c r="AD381" s="11"/>
      <c r="AE381" s="11"/>
      <c r="AF381" s="11">
        <v>1.3947145179964753</v>
      </c>
      <c r="AG381" s="11">
        <v>1.1804851495798365</v>
      </c>
      <c r="AH381" s="11">
        <v>0.21422936841663873</v>
      </c>
      <c r="AI381" s="11">
        <v>86.021036501035695</v>
      </c>
      <c r="AJ381" s="11"/>
      <c r="AK381" s="11">
        <v>3.2815195263106847</v>
      </c>
    </row>
    <row r="382" spans="1:37" ht="15.75" x14ac:dyDescent="0.25">
      <c r="A382" s="32">
        <v>352</v>
      </c>
      <c r="B382" s="30"/>
      <c r="C382" s="3" t="s">
        <v>427</v>
      </c>
      <c r="H382" s="62">
        <f t="shared" si="8"/>
        <v>146.42788877034815</v>
      </c>
      <c r="I382" s="11">
        <v>4.7178781952786029</v>
      </c>
      <c r="J382" s="33"/>
      <c r="K382" s="33"/>
      <c r="L382" s="33"/>
      <c r="M382" s="33"/>
      <c r="N382" s="33"/>
      <c r="O382" s="33"/>
      <c r="P382" s="33"/>
      <c r="Q382" s="33"/>
      <c r="R382" s="33"/>
      <c r="S382" s="33"/>
      <c r="T382" s="11">
        <v>10.868415306896882</v>
      </c>
      <c r="U382" s="11">
        <v>70.734880488465592</v>
      </c>
      <c r="V382" s="11">
        <v>18.057901223469102</v>
      </c>
      <c r="W382" s="11">
        <v>21.843914862109489</v>
      </c>
      <c r="X382" s="11">
        <v>27.208195880831287</v>
      </c>
      <c r="Y382" s="11">
        <v>1.2517340410693802</v>
      </c>
      <c r="Z382" s="11">
        <v>2.3731344809863217</v>
      </c>
      <c r="AA382" s="11"/>
      <c r="AB382" s="11">
        <v>14.553417471973058</v>
      </c>
      <c r="AC382" s="11"/>
      <c r="AD382" s="11"/>
      <c r="AE382" s="11"/>
      <c r="AF382" s="11">
        <v>1.2807252288558826</v>
      </c>
      <c r="AG382" s="11">
        <v>1.0429491868365681</v>
      </c>
      <c r="AH382" s="11">
        <v>0.23777604201931446</v>
      </c>
      <c r="AI382" s="11">
        <v>42.097559136709684</v>
      </c>
      <c r="AJ382" s="11"/>
      <c r="AK382" s="11">
        <v>2.1750129421684412</v>
      </c>
    </row>
    <row r="383" spans="1:37" ht="15.75" x14ac:dyDescent="0.25">
      <c r="A383" s="32">
        <v>353</v>
      </c>
      <c r="B383" s="30"/>
      <c r="C383" s="3" t="s">
        <v>428</v>
      </c>
      <c r="H383" s="62">
        <f t="shared" si="8"/>
        <v>92.750074720036977</v>
      </c>
      <c r="I383" s="11">
        <v>2.8122934637530999</v>
      </c>
      <c r="J383" s="33"/>
      <c r="K383" s="33"/>
      <c r="L383" s="33"/>
      <c r="M383" s="33"/>
      <c r="N383" s="33"/>
      <c r="O383" s="33"/>
      <c r="P383" s="33"/>
      <c r="Q383" s="33"/>
      <c r="R383" s="33"/>
      <c r="S383" s="33"/>
      <c r="T383" s="11">
        <v>6.6293807224046599</v>
      </c>
      <c r="U383" s="11">
        <v>17.517766831004536</v>
      </c>
      <c r="V383" s="11">
        <v>4.0912792686731452</v>
      </c>
      <c r="W383" s="11">
        <v>5.0590713864866004</v>
      </c>
      <c r="X383" s="11">
        <v>7.7161096104123272</v>
      </c>
      <c r="Y383" s="11">
        <v>0.3004230932207137</v>
      </c>
      <c r="Z383" s="11">
        <v>0.35088347221175004</v>
      </c>
      <c r="AA383" s="11"/>
      <c r="AB383" s="11">
        <v>2.7481121420552657</v>
      </c>
      <c r="AC383" s="11"/>
      <c r="AD383" s="11"/>
      <c r="AE383" s="11"/>
      <c r="AF383" s="11">
        <v>1.1862249063609318</v>
      </c>
      <c r="AG383" s="11">
        <v>1.0443812841157412</v>
      </c>
      <c r="AH383" s="11">
        <v>0.14184362224519056</v>
      </c>
      <c r="AI383" s="11">
        <v>59.443782299064765</v>
      </c>
      <c r="AJ383" s="11"/>
      <c r="AK383" s="11">
        <v>2.4125143553937307</v>
      </c>
    </row>
    <row r="384" spans="1:37" ht="15.75" x14ac:dyDescent="0.25">
      <c r="A384" s="32">
        <v>354</v>
      </c>
      <c r="B384" s="30"/>
      <c r="C384" s="3" t="s">
        <v>429</v>
      </c>
      <c r="H384" s="62">
        <f t="shared" si="8"/>
        <v>118.52412036239768</v>
      </c>
      <c r="I384" s="11">
        <v>4.7194672860901594</v>
      </c>
      <c r="J384" s="33"/>
      <c r="K384" s="33"/>
      <c r="L384" s="33"/>
      <c r="M384" s="33"/>
      <c r="N384" s="33"/>
      <c r="O384" s="33"/>
      <c r="P384" s="33"/>
      <c r="Q384" s="33"/>
      <c r="R384" s="33"/>
      <c r="S384" s="33"/>
      <c r="T384" s="11">
        <v>8.187300977411784</v>
      </c>
      <c r="U384" s="11">
        <v>28.983522055894014</v>
      </c>
      <c r="V384" s="11">
        <v>8.6216334500120944</v>
      </c>
      <c r="W384" s="11">
        <v>9.2315652791082439</v>
      </c>
      <c r="X384" s="11">
        <v>10.107713183176951</v>
      </c>
      <c r="Y384" s="11">
        <v>0.31774932085782859</v>
      </c>
      <c r="Z384" s="11">
        <v>0.70486082273889783</v>
      </c>
      <c r="AA384" s="11"/>
      <c r="AB384" s="11">
        <v>4.9409826113445279</v>
      </c>
      <c r="AC384" s="11"/>
      <c r="AD384" s="11"/>
      <c r="AE384" s="11"/>
      <c r="AF384" s="11">
        <v>1.6406760681496448</v>
      </c>
      <c r="AG384" s="11">
        <v>1.3515317136649483</v>
      </c>
      <c r="AH384" s="11">
        <v>0.2891443544846965</v>
      </c>
      <c r="AI384" s="11">
        <v>67.254654717201248</v>
      </c>
      <c r="AJ384" s="11"/>
      <c r="AK384" s="11">
        <v>2.7975166463063053</v>
      </c>
    </row>
    <row r="385" spans="1:37" ht="25.5" customHeight="1" x14ac:dyDescent="0.25">
      <c r="A385" s="32">
        <v>355</v>
      </c>
      <c r="B385" s="30"/>
      <c r="C385" s="3" t="s">
        <v>16</v>
      </c>
      <c r="H385" s="62">
        <f t="shared" si="8"/>
        <v>125.4230617101241</v>
      </c>
      <c r="I385" s="11">
        <v>5.2089072560497325</v>
      </c>
      <c r="J385" s="33"/>
      <c r="K385" s="33"/>
      <c r="L385" s="33"/>
      <c r="M385" s="33"/>
      <c r="N385" s="33"/>
      <c r="O385" s="33"/>
      <c r="P385" s="33"/>
      <c r="Q385" s="33"/>
      <c r="R385" s="33"/>
      <c r="S385" s="33"/>
      <c r="T385" s="11">
        <v>15.878651613128016</v>
      </c>
      <c r="U385" s="11">
        <v>34.507689513432531</v>
      </c>
      <c r="V385" s="11">
        <v>9.6480578072292467</v>
      </c>
      <c r="W385" s="11">
        <v>12.693272763866968</v>
      </c>
      <c r="X385" s="11">
        <v>10.894717684233019</v>
      </c>
      <c r="Y385" s="11">
        <v>0.69557791511548694</v>
      </c>
      <c r="Z385" s="11">
        <v>0.5760633429878107</v>
      </c>
      <c r="AA385" s="11"/>
      <c r="AB385" s="11">
        <v>6.2221793480655876</v>
      </c>
      <c r="AC385" s="11"/>
      <c r="AD385" s="11"/>
      <c r="AE385" s="11"/>
      <c r="AF385" s="11">
        <v>2.3558553174271104</v>
      </c>
      <c r="AG385" s="11">
        <v>2.0441775562548394</v>
      </c>
      <c r="AH385" s="11">
        <v>0.31167776117227086</v>
      </c>
      <c r="AI385" s="11">
        <v>58.632263086790836</v>
      </c>
      <c r="AJ385" s="11"/>
      <c r="AK385" s="11">
        <v>2.6175155752302963</v>
      </c>
    </row>
    <row r="386" spans="1:37" ht="15.75" x14ac:dyDescent="0.25">
      <c r="A386" s="32">
        <v>356</v>
      </c>
      <c r="B386" s="30"/>
      <c r="C386" s="3" t="s">
        <v>430</v>
      </c>
      <c r="H386" s="62">
        <f t="shared" ref="H386:H449" si="9">IF(SUM(I386:U386,AB386:AF386,AI386:AK386)=0,"",SUM(I386:U386,AB386:AF386,AI386:AK386))</f>
        <v>97.832918358271684</v>
      </c>
      <c r="I386" s="11">
        <v>3.9623979386175181</v>
      </c>
      <c r="J386" s="33"/>
      <c r="K386" s="33"/>
      <c r="L386" s="33"/>
      <c r="M386" s="33"/>
      <c r="N386" s="33"/>
      <c r="O386" s="33"/>
      <c r="P386" s="33"/>
      <c r="Q386" s="33"/>
      <c r="R386" s="33"/>
      <c r="S386" s="33"/>
      <c r="T386" s="11">
        <v>7.8439531918255749</v>
      </c>
      <c r="U386" s="11">
        <v>12.387079352142752</v>
      </c>
      <c r="V386" s="11">
        <v>5.1840661067122218</v>
      </c>
      <c r="W386" s="11">
        <v>3.258506749526441</v>
      </c>
      <c r="X386" s="11">
        <v>3.4760683744793957</v>
      </c>
      <c r="Y386" s="11">
        <v>0.18588214365847322</v>
      </c>
      <c r="Z386" s="11">
        <v>0.28255597776622154</v>
      </c>
      <c r="AA386" s="11"/>
      <c r="AB386" s="11">
        <v>2.014845228138916</v>
      </c>
      <c r="AC386" s="11"/>
      <c r="AD386" s="11"/>
      <c r="AE386" s="11"/>
      <c r="AF386" s="11">
        <v>1.3031517877014209</v>
      </c>
      <c r="AG386" s="11">
        <v>1.0959308487809001</v>
      </c>
      <c r="AH386" s="11">
        <v>0.20722093892052079</v>
      </c>
      <c r="AI386" s="11">
        <v>67.558974421803967</v>
      </c>
      <c r="AJ386" s="11"/>
      <c r="AK386" s="11">
        <v>2.7625164380415259</v>
      </c>
    </row>
    <row r="387" spans="1:37" ht="15.75" x14ac:dyDescent="0.25">
      <c r="A387" s="32">
        <v>357</v>
      </c>
      <c r="B387" s="30"/>
      <c r="C387" s="3" t="s">
        <v>431</v>
      </c>
      <c r="H387" s="62">
        <f t="shared" si="9"/>
        <v>82.376337911151026</v>
      </c>
      <c r="I387" s="11">
        <v>2.2006259255379295</v>
      </c>
      <c r="J387" s="33"/>
      <c r="K387" s="33"/>
      <c r="L387" s="33"/>
      <c r="M387" s="33"/>
      <c r="N387" s="33"/>
      <c r="O387" s="33"/>
      <c r="P387" s="33"/>
      <c r="Q387" s="33"/>
      <c r="R387" s="33"/>
      <c r="S387" s="33"/>
      <c r="T387" s="11">
        <v>4.6273188464938748</v>
      </c>
      <c r="U387" s="11">
        <v>22.482919729558972</v>
      </c>
      <c r="V387" s="11">
        <v>6.7749508087265271</v>
      </c>
      <c r="W387" s="11">
        <v>6.5451676644552812</v>
      </c>
      <c r="X387" s="11">
        <v>7.9934972459988565</v>
      </c>
      <c r="Y387" s="11">
        <v>0.29496585331268155</v>
      </c>
      <c r="Z387" s="11">
        <v>0.87433815706562379</v>
      </c>
      <c r="AA387" s="11"/>
      <c r="AB387" s="11">
        <v>3.9118023450101327</v>
      </c>
      <c r="AC387" s="11"/>
      <c r="AD387" s="11"/>
      <c r="AE387" s="11"/>
      <c r="AF387" s="11">
        <v>1.0565043107507659</v>
      </c>
      <c r="AG387" s="11">
        <v>0.89907090936024603</v>
      </c>
      <c r="AH387" s="11">
        <v>0.15743340139051981</v>
      </c>
      <c r="AI387" s="11">
        <v>46.155155198079292</v>
      </c>
      <c r="AJ387" s="11"/>
      <c r="AK387" s="11">
        <v>1.9420115557200519</v>
      </c>
    </row>
    <row r="388" spans="1:37" ht="15.75" x14ac:dyDescent="0.25">
      <c r="A388" s="34"/>
      <c r="B388" s="30" t="s">
        <v>657</v>
      </c>
      <c r="H388" s="62" t="str">
        <f t="shared" si="9"/>
        <v/>
      </c>
      <c r="I388" s="11" t="s">
        <v>1479</v>
      </c>
      <c r="J388" s="33"/>
      <c r="K388" s="33"/>
      <c r="L388" s="33"/>
      <c r="M388" s="33"/>
      <c r="N388" s="33"/>
      <c r="O388" s="33"/>
      <c r="P388" s="33"/>
      <c r="Q388" s="33"/>
      <c r="R388" s="33"/>
      <c r="S388" s="33"/>
      <c r="T388" s="11"/>
      <c r="U388" s="11"/>
      <c r="V388" s="11"/>
      <c r="W388" s="11"/>
      <c r="X388" s="11"/>
      <c r="Y388" s="11"/>
      <c r="Z388" s="11"/>
      <c r="AA388" s="11"/>
      <c r="AB388" s="11" t="s">
        <v>1479</v>
      </c>
      <c r="AC388" s="11"/>
      <c r="AD388" s="11"/>
      <c r="AE388" s="11"/>
      <c r="AF388" s="11"/>
      <c r="AG388" s="11"/>
      <c r="AH388" s="11"/>
      <c r="AI388" s="11"/>
      <c r="AJ388" s="11"/>
      <c r="AK388" s="11" t="s">
        <v>1479</v>
      </c>
    </row>
    <row r="389" spans="1:37" ht="15.75" x14ac:dyDescent="0.25">
      <c r="A389" s="32">
        <v>358</v>
      </c>
      <c r="B389" s="30"/>
      <c r="C389" s="3" t="s">
        <v>432</v>
      </c>
      <c r="H389" s="62">
        <f t="shared" si="9"/>
        <v>89.713792285665249</v>
      </c>
      <c r="I389" s="11">
        <v>3.4977213004713761</v>
      </c>
      <c r="J389" s="33"/>
      <c r="K389" s="33"/>
      <c r="L389" s="33"/>
      <c r="M389" s="33"/>
      <c r="N389" s="33"/>
      <c r="O389" s="33"/>
      <c r="P389" s="33"/>
      <c r="Q389" s="33"/>
      <c r="R389" s="33"/>
      <c r="S389" s="33"/>
      <c r="T389" s="11">
        <v>5.1512004797772688</v>
      </c>
      <c r="U389" s="11">
        <v>9.0636533377588684</v>
      </c>
      <c r="V389" s="11">
        <v>3.2232434091878792</v>
      </c>
      <c r="W389" s="11">
        <v>2.5428828955603451</v>
      </c>
      <c r="X389" s="11">
        <v>3.0463972737726492</v>
      </c>
      <c r="Y389" s="11">
        <v>0.10800829740554065</v>
      </c>
      <c r="Z389" s="11">
        <v>0.14312146183245414</v>
      </c>
      <c r="AA389" s="11"/>
      <c r="AB389" s="11">
        <v>2.0060212484165856</v>
      </c>
      <c r="AC389" s="11"/>
      <c r="AD389" s="11"/>
      <c r="AE389" s="11"/>
      <c r="AF389" s="11">
        <v>0.90004463379395061</v>
      </c>
      <c r="AG389" s="11">
        <v>0.78052626650571288</v>
      </c>
      <c r="AH389" s="11">
        <v>0.11951836728823774</v>
      </c>
      <c r="AI389" s="11">
        <v>66.443135504927341</v>
      </c>
      <c r="AJ389" s="11"/>
      <c r="AK389" s="11">
        <v>2.6520157805198648</v>
      </c>
    </row>
    <row r="390" spans="1:37" ht="15.75" x14ac:dyDescent="0.25">
      <c r="A390" s="32">
        <v>359</v>
      </c>
      <c r="B390" s="30"/>
      <c r="C390" s="3" t="s">
        <v>433</v>
      </c>
      <c r="H390" s="62">
        <f t="shared" si="9"/>
        <v>83.440638783645099</v>
      </c>
      <c r="I390" s="11">
        <v>1.7849462540814629</v>
      </c>
      <c r="J390" s="33"/>
      <c r="K390" s="33"/>
      <c r="L390" s="33"/>
      <c r="M390" s="33"/>
      <c r="N390" s="33"/>
      <c r="O390" s="33"/>
      <c r="P390" s="33"/>
      <c r="Q390" s="33"/>
      <c r="R390" s="33"/>
      <c r="S390" s="33"/>
      <c r="T390" s="11">
        <v>4.655094119861638</v>
      </c>
      <c r="U390" s="11">
        <v>15.478090325769893</v>
      </c>
      <c r="V390" s="11">
        <v>4.2493394156829503</v>
      </c>
      <c r="W390" s="11">
        <v>4.4516021878060394</v>
      </c>
      <c r="X390" s="11">
        <v>6.2243168292187496</v>
      </c>
      <c r="Y390" s="11">
        <v>0.15466591687111061</v>
      </c>
      <c r="Z390" s="11">
        <v>0.39816597619104283</v>
      </c>
      <c r="AA390" s="11"/>
      <c r="AB390" s="11">
        <v>2.619279459882879</v>
      </c>
      <c r="AC390" s="11"/>
      <c r="AD390" s="11"/>
      <c r="AE390" s="11"/>
      <c r="AF390" s="11">
        <v>1.1695891201714113</v>
      </c>
      <c r="AG390" s="11">
        <v>1.0104669405890558</v>
      </c>
      <c r="AH390" s="11">
        <v>0.15912217958235547</v>
      </c>
      <c r="AI390" s="11">
        <v>55.487626139229398</v>
      </c>
      <c r="AJ390" s="11"/>
      <c r="AK390" s="11">
        <v>2.2460133646484226</v>
      </c>
    </row>
    <row r="391" spans="1:37" ht="15.75" x14ac:dyDescent="0.25">
      <c r="A391" s="32">
        <v>360</v>
      </c>
      <c r="B391" s="30"/>
      <c r="C391" s="3" t="s">
        <v>434</v>
      </c>
      <c r="H391" s="62">
        <f t="shared" si="9"/>
        <v>88.961789180558682</v>
      </c>
      <c r="I391" s="11">
        <v>2.4951374226131704</v>
      </c>
      <c r="J391" s="33"/>
      <c r="K391" s="33"/>
      <c r="L391" s="33"/>
      <c r="M391" s="33"/>
      <c r="N391" s="33"/>
      <c r="O391" s="33"/>
      <c r="P391" s="33"/>
      <c r="Q391" s="33"/>
      <c r="R391" s="33"/>
      <c r="S391" s="33"/>
      <c r="T391" s="11">
        <v>5.1290132595827247</v>
      </c>
      <c r="U391" s="11">
        <v>18.084722895824932</v>
      </c>
      <c r="V391" s="11">
        <v>4.1061581380212804</v>
      </c>
      <c r="W391" s="11">
        <v>5.3236037095005946</v>
      </c>
      <c r="X391" s="11">
        <v>8.0747195060106556</v>
      </c>
      <c r="Y391" s="11">
        <v>0.16988077300462825</v>
      </c>
      <c r="Z391" s="11">
        <v>0.41036076928776938</v>
      </c>
      <c r="AA391" s="11"/>
      <c r="AB391" s="11">
        <v>2.5452766286279331</v>
      </c>
      <c r="AC391" s="11"/>
      <c r="AD391" s="11"/>
      <c r="AE391" s="11"/>
      <c r="AF391" s="11">
        <v>1.4283401017747455</v>
      </c>
      <c r="AG391" s="11">
        <v>1.2650548875799579</v>
      </c>
      <c r="AH391" s="11">
        <v>0.1632852141947875</v>
      </c>
      <c r="AI391" s="11">
        <v>56.907784760708758</v>
      </c>
      <c r="AJ391" s="11"/>
      <c r="AK391" s="11">
        <v>2.3715141114264173</v>
      </c>
    </row>
    <row r="392" spans="1:37" ht="15.75" x14ac:dyDescent="0.25">
      <c r="A392" s="32">
        <v>361</v>
      </c>
      <c r="B392" s="30"/>
      <c r="C392" s="3" t="s">
        <v>435</v>
      </c>
      <c r="H392" s="62">
        <f t="shared" si="9"/>
        <v>135.85819541485725</v>
      </c>
      <c r="I392" s="11">
        <v>4.6947039542767284</v>
      </c>
      <c r="J392" s="33"/>
      <c r="K392" s="33"/>
      <c r="L392" s="33"/>
      <c r="M392" s="33"/>
      <c r="N392" s="33"/>
      <c r="O392" s="33"/>
      <c r="P392" s="33"/>
      <c r="Q392" s="33"/>
      <c r="R392" s="33"/>
      <c r="S392" s="33"/>
      <c r="T392" s="11">
        <v>19.96926764050129</v>
      </c>
      <c r="U392" s="11">
        <v>30.38511383930733</v>
      </c>
      <c r="V392" s="11">
        <v>7.4934750940709822</v>
      </c>
      <c r="W392" s="11">
        <v>10.269994800516734</v>
      </c>
      <c r="X392" s="11">
        <v>11.242452553009025</v>
      </c>
      <c r="Y392" s="11">
        <v>0.87073902589493446</v>
      </c>
      <c r="Z392" s="11">
        <v>0.50845236581565478</v>
      </c>
      <c r="AA392" s="11"/>
      <c r="AB392" s="11">
        <v>7.6625377327628712</v>
      </c>
      <c r="AC392" s="11"/>
      <c r="AD392" s="11"/>
      <c r="AE392" s="11"/>
      <c r="AF392" s="11">
        <v>2.3113211393809623</v>
      </c>
      <c r="AG392" s="11">
        <v>1.9966428513748251</v>
      </c>
      <c r="AH392" s="11">
        <v>0.31467828800613695</v>
      </c>
      <c r="AI392" s="11">
        <v>67.964734027940935</v>
      </c>
      <c r="AJ392" s="11"/>
      <c r="AK392" s="11">
        <v>2.8705170806871312</v>
      </c>
    </row>
    <row r="393" spans="1:37" ht="15.75" x14ac:dyDescent="0.25">
      <c r="A393" s="32">
        <v>362</v>
      </c>
      <c r="B393" s="30"/>
      <c r="C393" s="3" t="s">
        <v>53</v>
      </c>
      <c r="H393" s="62">
        <f t="shared" si="9"/>
        <v>78.833302420646547</v>
      </c>
      <c r="I393" s="11">
        <v>4.0092761175584517</v>
      </c>
      <c r="J393" s="33"/>
      <c r="K393" s="33"/>
      <c r="L393" s="33"/>
      <c r="M393" s="33"/>
      <c r="N393" s="33"/>
      <c r="O393" s="33"/>
      <c r="P393" s="33"/>
      <c r="Q393" s="33"/>
      <c r="R393" s="33"/>
      <c r="S393" s="33"/>
      <c r="T393" s="11">
        <v>7.2886514583221098</v>
      </c>
      <c r="U393" s="11">
        <v>15.788782651457471</v>
      </c>
      <c r="V393" s="11">
        <v>5.1528015181905991</v>
      </c>
      <c r="W393" s="11">
        <v>4.403026643773913</v>
      </c>
      <c r="X393" s="11">
        <v>5.6468395418424544</v>
      </c>
      <c r="Y393" s="11">
        <v>0.30207884628049675</v>
      </c>
      <c r="Z393" s="11">
        <v>0.28403610137000918</v>
      </c>
      <c r="AA393" s="11"/>
      <c r="AB393" s="11">
        <v>3.3356125830567116</v>
      </c>
      <c r="AC393" s="11"/>
      <c r="AD393" s="11"/>
      <c r="AE393" s="11"/>
      <c r="AF393" s="11">
        <v>1.2262719672854046</v>
      </c>
      <c r="AG393" s="11">
        <v>1.1376386039520401</v>
      </c>
      <c r="AH393" s="11">
        <v>8.8633363333364551E-2</v>
      </c>
      <c r="AI393" s="11">
        <v>45.242196084271136</v>
      </c>
      <c r="AJ393" s="11"/>
      <c r="AK393" s="11">
        <v>1.9425115586952628</v>
      </c>
    </row>
    <row r="394" spans="1:37" ht="25.5" customHeight="1" x14ac:dyDescent="0.25">
      <c r="A394" s="32">
        <v>363</v>
      </c>
      <c r="B394" s="30"/>
      <c r="C394" s="3" t="s">
        <v>436</v>
      </c>
      <c r="H394" s="62">
        <f t="shared" si="9"/>
        <v>153.97904442791767</v>
      </c>
      <c r="I394" s="11">
        <v>5.54870784125435</v>
      </c>
      <c r="J394" s="33"/>
      <c r="K394" s="33"/>
      <c r="L394" s="33"/>
      <c r="M394" s="33"/>
      <c r="N394" s="33"/>
      <c r="O394" s="33"/>
      <c r="P394" s="33"/>
      <c r="Q394" s="33"/>
      <c r="R394" s="33"/>
      <c r="S394" s="33"/>
      <c r="T394" s="11">
        <v>10.378113877885765</v>
      </c>
      <c r="U394" s="11">
        <v>64.904970146937799</v>
      </c>
      <c r="V394" s="11">
        <v>17.872316886279496</v>
      </c>
      <c r="W394" s="11">
        <v>23.808667586881036</v>
      </c>
      <c r="X394" s="11">
        <v>19.870875735975723</v>
      </c>
      <c r="Y394" s="11">
        <v>0.67370186642631635</v>
      </c>
      <c r="Z394" s="11">
        <v>2.6794080713752311</v>
      </c>
      <c r="AA394" s="11"/>
      <c r="AB394" s="11">
        <v>10.74067187288602</v>
      </c>
      <c r="AC394" s="11"/>
      <c r="AD394" s="11"/>
      <c r="AE394" s="11"/>
      <c r="AF394" s="11">
        <v>2.1800189885279186</v>
      </c>
      <c r="AG394" s="11">
        <v>1.9570001187314472</v>
      </c>
      <c r="AH394" s="11">
        <v>0.22301886979647159</v>
      </c>
      <c r="AI394" s="11">
        <v>57.313544366845719</v>
      </c>
      <c r="AJ394" s="11"/>
      <c r="AK394" s="11">
        <v>2.9130173335800778</v>
      </c>
    </row>
    <row r="395" spans="1:37" ht="15.75" x14ac:dyDescent="0.25">
      <c r="A395" s="32">
        <v>364</v>
      </c>
      <c r="B395" s="30"/>
      <c r="C395" s="3" t="s">
        <v>437</v>
      </c>
      <c r="H395" s="62">
        <f t="shared" si="9"/>
        <v>88.137920172304263</v>
      </c>
      <c r="I395" s="11">
        <v>3.2764404049620559</v>
      </c>
      <c r="J395" s="33"/>
      <c r="K395" s="33"/>
      <c r="L395" s="33"/>
      <c r="M395" s="33"/>
      <c r="N395" s="33"/>
      <c r="O395" s="33"/>
      <c r="P395" s="33"/>
      <c r="Q395" s="33"/>
      <c r="R395" s="33"/>
      <c r="S395" s="33"/>
      <c r="T395" s="11">
        <v>4.1479372135147985</v>
      </c>
      <c r="U395" s="11">
        <v>11.816376525594455</v>
      </c>
      <c r="V395" s="11">
        <v>4.1949579181852323</v>
      </c>
      <c r="W395" s="11">
        <v>4.062369133003636</v>
      </c>
      <c r="X395" s="11">
        <v>3.1323297121658946</v>
      </c>
      <c r="Y395" s="11">
        <v>9.229709715725333E-2</v>
      </c>
      <c r="Z395" s="11">
        <v>0.33442266508243873</v>
      </c>
      <c r="AA395" s="11"/>
      <c r="AB395" s="11">
        <v>0.95749654969164377</v>
      </c>
      <c r="AC395" s="11"/>
      <c r="AD395" s="11"/>
      <c r="AE395" s="11"/>
      <c r="AF395" s="11">
        <v>1.6229564719938918</v>
      </c>
      <c r="AG395" s="11">
        <v>1.296684525331246</v>
      </c>
      <c r="AH395" s="11">
        <v>0.32627194666264586</v>
      </c>
      <c r="AI395" s="11">
        <v>63.805698065037092</v>
      </c>
      <c r="AJ395" s="11"/>
      <c r="AK395" s="11">
        <v>2.5110149415103242</v>
      </c>
    </row>
    <row r="396" spans="1:37" ht="15.75" x14ac:dyDescent="0.25">
      <c r="A396" s="32">
        <v>365</v>
      </c>
      <c r="B396" s="30"/>
      <c r="C396" s="3" t="s">
        <v>17</v>
      </c>
      <c r="H396" s="62">
        <f t="shared" si="9"/>
        <v>109.23151675398942</v>
      </c>
      <c r="I396" s="11">
        <v>5.0850905969825781</v>
      </c>
      <c r="J396" s="33"/>
      <c r="K396" s="33"/>
      <c r="L396" s="33"/>
      <c r="M396" s="33"/>
      <c r="N396" s="33"/>
      <c r="O396" s="33"/>
      <c r="P396" s="33"/>
      <c r="Q396" s="33"/>
      <c r="R396" s="33"/>
      <c r="S396" s="33"/>
      <c r="T396" s="11">
        <v>9.8938291608850122</v>
      </c>
      <c r="U396" s="11">
        <v>10.413898958837862</v>
      </c>
      <c r="V396" s="11">
        <v>4.7516727494375468</v>
      </c>
      <c r="W396" s="11">
        <v>3.3838527286640527</v>
      </c>
      <c r="X396" s="11">
        <v>1.9738676390022638</v>
      </c>
      <c r="Y396" s="11">
        <v>0.12533197968822088</v>
      </c>
      <c r="Z396" s="11">
        <v>0.17917386204577804</v>
      </c>
      <c r="AA396" s="11"/>
      <c r="AB396" s="11">
        <v>1.3445153979338325</v>
      </c>
      <c r="AC396" s="11"/>
      <c r="AD396" s="11"/>
      <c r="AE396" s="11"/>
      <c r="AF396" s="11">
        <v>1.8597006204592554</v>
      </c>
      <c r="AG396" s="11">
        <v>1.6787362550306351</v>
      </c>
      <c r="AH396" s="11">
        <v>0.18096436542862032</v>
      </c>
      <c r="AI396" s="11">
        <v>77.702964575227995</v>
      </c>
      <c r="AJ396" s="11"/>
      <c r="AK396" s="11">
        <v>2.9315174436628899</v>
      </c>
    </row>
    <row r="397" spans="1:37" ht="15.75" x14ac:dyDescent="0.25">
      <c r="A397" s="32">
        <v>366</v>
      </c>
      <c r="B397" s="30"/>
      <c r="C397" s="3" t="s">
        <v>438</v>
      </c>
      <c r="H397" s="62">
        <f t="shared" si="9"/>
        <v>89.920945948441755</v>
      </c>
      <c r="I397" s="11">
        <v>3.0809822351405387</v>
      </c>
      <c r="J397" s="33"/>
      <c r="K397" s="33"/>
      <c r="L397" s="33"/>
      <c r="M397" s="33"/>
      <c r="N397" s="33"/>
      <c r="O397" s="33"/>
      <c r="P397" s="33"/>
      <c r="Q397" s="33"/>
      <c r="R397" s="33"/>
      <c r="S397" s="33"/>
      <c r="T397" s="11">
        <v>7.0665054616111114</v>
      </c>
      <c r="U397" s="11">
        <v>9.2173978363246114</v>
      </c>
      <c r="V397" s="11">
        <v>3.670310734778695</v>
      </c>
      <c r="W397" s="11">
        <v>2.3625292617340752</v>
      </c>
      <c r="X397" s="11">
        <v>2.8689758882551732</v>
      </c>
      <c r="Y397" s="11">
        <v>0.15713363799556826</v>
      </c>
      <c r="Z397" s="11">
        <v>0.15844831356109929</v>
      </c>
      <c r="AA397" s="11"/>
      <c r="AB397" s="11">
        <v>2.042681049051156</v>
      </c>
      <c r="AC397" s="11"/>
      <c r="AD397" s="11"/>
      <c r="AE397" s="11"/>
      <c r="AF397" s="11">
        <v>1.2565856804301192</v>
      </c>
      <c r="AG397" s="11">
        <v>1.0552086995315786</v>
      </c>
      <c r="AH397" s="11">
        <v>0.20137698089854073</v>
      </c>
      <c r="AI397" s="11">
        <v>64.515777375776779</v>
      </c>
      <c r="AJ397" s="11"/>
      <c r="AK397" s="11">
        <v>2.741016310107447</v>
      </c>
    </row>
    <row r="398" spans="1:37" ht="15.75" x14ac:dyDescent="0.25">
      <c r="A398" s="32">
        <v>367</v>
      </c>
      <c r="B398" s="30"/>
      <c r="C398" s="3" t="s">
        <v>439</v>
      </c>
      <c r="H398" s="62">
        <f t="shared" si="9"/>
        <v>93.562651135969944</v>
      </c>
      <c r="I398" s="11">
        <v>2.6410689288078268</v>
      </c>
      <c r="J398" s="33"/>
      <c r="K398" s="33"/>
      <c r="L398" s="33"/>
      <c r="M398" s="33"/>
      <c r="N398" s="33"/>
      <c r="O398" s="33"/>
      <c r="P398" s="33"/>
      <c r="Q398" s="33"/>
      <c r="R398" s="33"/>
      <c r="S398" s="33"/>
      <c r="T398" s="11">
        <v>4.128264870740904</v>
      </c>
      <c r="U398" s="11">
        <v>14.809350627814057</v>
      </c>
      <c r="V398" s="11">
        <v>4.8301549354003761</v>
      </c>
      <c r="W398" s="11">
        <v>4.6410261921604228</v>
      </c>
      <c r="X398" s="11">
        <v>4.7841820162777449</v>
      </c>
      <c r="Y398" s="11">
        <v>0.17655978304132419</v>
      </c>
      <c r="Z398" s="11">
        <v>0.37742770093419059</v>
      </c>
      <c r="AA398" s="11"/>
      <c r="AB398" s="11">
        <v>2.6624763534571043</v>
      </c>
      <c r="AC398" s="11"/>
      <c r="AD398" s="11"/>
      <c r="AE398" s="11"/>
      <c r="AF398" s="11">
        <v>0.83841779730115396</v>
      </c>
      <c r="AG398" s="11">
        <v>0.71568289666614093</v>
      </c>
      <c r="AH398" s="11">
        <v>0.12273490063501306</v>
      </c>
      <c r="AI398" s="11">
        <v>65.733056194187654</v>
      </c>
      <c r="AJ398" s="11"/>
      <c r="AK398" s="11">
        <v>2.7500163636612474</v>
      </c>
    </row>
    <row r="399" spans="1:37" ht="25.5" customHeight="1" x14ac:dyDescent="0.25">
      <c r="A399" s="32">
        <v>368</v>
      </c>
      <c r="B399" s="30"/>
      <c r="C399" s="3" t="s">
        <v>7</v>
      </c>
      <c r="H399" s="62">
        <f t="shared" si="9"/>
        <v>128.31369699741418</v>
      </c>
      <c r="I399" s="11">
        <v>4.8891027302238754</v>
      </c>
      <c r="J399" s="33"/>
      <c r="K399" s="33"/>
      <c r="L399" s="33"/>
      <c r="M399" s="33"/>
      <c r="N399" s="33"/>
      <c r="O399" s="33"/>
      <c r="P399" s="33"/>
      <c r="Q399" s="33"/>
      <c r="R399" s="33"/>
      <c r="S399" s="33"/>
      <c r="T399" s="11">
        <v>17.047241897039282</v>
      </c>
      <c r="U399" s="11">
        <v>38.257909105334711</v>
      </c>
      <c r="V399" s="11">
        <v>10.310711562731676</v>
      </c>
      <c r="W399" s="11">
        <v>15.209722153622783</v>
      </c>
      <c r="X399" s="11">
        <v>10.842296109650032</v>
      </c>
      <c r="Y399" s="11">
        <v>0.8274947267263193</v>
      </c>
      <c r="Z399" s="11">
        <v>1.0676845526039027</v>
      </c>
      <c r="AA399" s="11"/>
      <c r="AB399" s="11">
        <v>5.9725786757796744</v>
      </c>
      <c r="AC399" s="11"/>
      <c r="AD399" s="11"/>
      <c r="AE399" s="11"/>
      <c r="AF399" s="11">
        <v>2.0629858438468869</v>
      </c>
      <c r="AG399" s="11">
        <v>1.831585921349538</v>
      </c>
      <c r="AH399" s="11">
        <v>0.23139992249734895</v>
      </c>
      <c r="AI399" s="11">
        <v>57.617864071448437</v>
      </c>
      <c r="AJ399" s="11"/>
      <c r="AK399" s="11">
        <v>2.4660146737413222</v>
      </c>
    </row>
    <row r="400" spans="1:37" ht="15.75" x14ac:dyDescent="0.25">
      <c r="A400" s="32">
        <v>369</v>
      </c>
      <c r="B400" s="30"/>
      <c r="C400" s="3" t="s">
        <v>440</v>
      </c>
      <c r="H400" s="62">
        <f t="shared" si="9"/>
        <v>129.64108580506965</v>
      </c>
      <c r="I400" s="11">
        <v>6.3100147642244746</v>
      </c>
      <c r="J400" s="33"/>
      <c r="K400" s="33"/>
      <c r="L400" s="33"/>
      <c r="M400" s="33"/>
      <c r="N400" s="33"/>
      <c r="O400" s="33"/>
      <c r="P400" s="33"/>
      <c r="Q400" s="33"/>
      <c r="R400" s="33"/>
      <c r="S400" s="33"/>
      <c r="T400" s="11">
        <v>8.526553063083993</v>
      </c>
      <c r="U400" s="11">
        <v>31.627410978809998</v>
      </c>
      <c r="V400" s="11">
        <v>9.1173386808186923</v>
      </c>
      <c r="W400" s="11">
        <v>9.3753727139608518</v>
      </c>
      <c r="X400" s="11">
        <v>12.038956316815455</v>
      </c>
      <c r="Y400" s="11">
        <v>0.52193765361078248</v>
      </c>
      <c r="Z400" s="11">
        <v>0.57380561360421711</v>
      </c>
      <c r="AA400" s="11"/>
      <c r="AB400" s="11">
        <v>6.0543651724200735</v>
      </c>
      <c r="AC400" s="11"/>
      <c r="AD400" s="11"/>
      <c r="AE400" s="11"/>
      <c r="AF400" s="11">
        <v>1.6136945002662269</v>
      </c>
      <c r="AG400" s="11">
        <v>1.3478552848288623</v>
      </c>
      <c r="AH400" s="11">
        <v>0.26583921543736466</v>
      </c>
      <c r="AI400" s="11">
        <v>72.529529596981746</v>
      </c>
      <c r="AJ400" s="11"/>
      <c r="AK400" s="11">
        <v>2.9795177292831587</v>
      </c>
    </row>
    <row r="401" spans="1:37" ht="15.75" x14ac:dyDescent="0.25">
      <c r="A401" s="32">
        <v>370</v>
      </c>
      <c r="B401" s="30"/>
      <c r="C401" s="3" t="s">
        <v>441</v>
      </c>
      <c r="H401" s="62">
        <f t="shared" si="9"/>
        <v>88.517758725348202</v>
      </c>
      <c r="I401" s="11">
        <v>3.8628149144266102</v>
      </c>
      <c r="J401" s="33"/>
      <c r="K401" s="33"/>
      <c r="L401" s="33"/>
      <c r="M401" s="33"/>
      <c r="N401" s="33"/>
      <c r="O401" s="33"/>
      <c r="P401" s="33"/>
      <c r="Q401" s="33"/>
      <c r="R401" s="33"/>
      <c r="S401" s="33"/>
      <c r="T401" s="11">
        <v>6.3921623112302974</v>
      </c>
      <c r="U401" s="11">
        <v>15.18371881271772</v>
      </c>
      <c r="V401" s="11">
        <v>4.9031620639741309</v>
      </c>
      <c r="W401" s="11">
        <v>4.0795235492164075</v>
      </c>
      <c r="X401" s="11">
        <v>5.6626334661098703</v>
      </c>
      <c r="Y401" s="11">
        <v>0.2069984040488809</v>
      </c>
      <c r="Z401" s="11">
        <v>0.33140132936843025</v>
      </c>
      <c r="AA401" s="11"/>
      <c r="AB401" s="11">
        <v>2.2074503393637044</v>
      </c>
      <c r="AC401" s="11"/>
      <c r="AD401" s="11"/>
      <c r="AE401" s="11"/>
      <c r="AF401" s="11">
        <v>0.96223464076880028</v>
      </c>
      <c r="AG401" s="11">
        <v>0.76760295415974256</v>
      </c>
      <c r="AH401" s="11">
        <v>0.19463168660905766</v>
      </c>
      <c r="AI401" s="11">
        <v>57.617864071448437</v>
      </c>
      <c r="AJ401" s="11"/>
      <c r="AK401" s="11">
        <v>2.2915136353926355</v>
      </c>
    </row>
    <row r="402" spans="1:37" ht="15.75" x14ac:dyDescent="0.25">
      <c r="A402" s="32">
        <v>371</v>
      </c>
      <c r="B402" s="30"/>
      <c r="C402" s="3" t="s">
        <v>442</v>
      </c>
      <c r="H402" s="62">
        <f t="shared" si="9"/>
        <v>89.77186848646538</v>
      </c>
      <c r="I402" s="11">
        <v>3.0325149653880481</v>
      </c>
      <c r="J402" s="33"/>
      <c r="K402" s="33"/>
      <c r="L402" s="33"/>
      <c r="M402" s="33"/>
      <c r="N402" s="33"/>
      <c r="O402" s="33"/>
      <c r="P402" s="33"/>
      <c r="Q402" s="33"/>
      <c r="R402" s="33"/>
      <c r="S402" s="33"/>
      <c r="T402" s="11">
        <v>4.5873954185444781</v>
      </c>
      <c r="U402" s="11">
        <v>8.430512966926976</v>
      </c>
      <c r="V402" s="11">
        <v>3.3578735686261196</v>
      </c>
      <c r="W402" s="11">
        <v>2.15644845795891</v>
      </c>
      <c r="X402" s="11">
        <v>2.6318163068321203</v>
      </c>
      <c r="Y402" s="11">
        <v>0.17086200713921143</v>
      </c>
      <c r="Z402" s="11">
        <v>0.11351262637061499</v>
      </c>
      <c r="AA402" s="11"/>
      <c r="AB402" s="11">
        <v>1.031228667178629</v>
      </c>
      <c r="AC402" s="11"/>
      <c r="AD402" s="11"/>
      <c r="AE402" s="11"/>
      <c r="AF402" s="11">
        <v>0.82318764519161269</v>
      </c>
      <c r="AG402" s="11">
        <v>0.69244872140552749</v>
      </c>
      <c r="AH402" s="11">
        <v>0.13073892378608523</v>
      </c>
      <c r="AI402" s="11">
        <v>69.182012846351824</v>
      </c>
      <c r="AJ402" s="11"/>
      <c r="AK402" s="11">
        <v>2.6850159768837996</v>
      </c>
    </row>
    <row r="403" spans="1:37" ht="15.75" x14ac:dyDescent="0.25">
      <c r="A403" s="32">
        <v>372</v>
      </c>
      <c r="B403" s="30"/>
      <c r="C403" s="3" t="s">
        <v>443</v>
      </c>
      <c r="H403" s="62">
        <f t="shared" si="9"/>
        <v>115.73545074735561</v>
      </c>
      <c r="I403" s="11">
        <v>6.526528387299126</v>
      </c>
      <c r="J403" s="33"/>
      <c r="K403" s="33"/>
      <c r="L403" s="33"/>
      <c r="M403" s="33"/>
      <c r="N403" s="33"/>
      <c r="O403" s="33"/>
      <c r="P403" s="33"/>
      <c r="Q403" s="33"/>
      <c r="R403" s="33"/>
      <c r="S403" s="33"/>
      <c r="T403" s="11">
        <v>16.040436204190151</v>
      </c>
      <c r="U403" s="11">
        <v>22.789553487600394</v>
      </c>
      <c r="V403" s="11">
        <v>7.0190223001170517</v>
      </c>
      <c r="W403" s="11">
        <v>8.1562904795800169</v>
      </c>
      <c r="X403" s="11">
        <v>6.8340195764157743</v>
      </c>
      <c r="Y403" s="11">
        <v>0.33406504278436105</v>
      </c>
      <c r="Z403" s="11">
        <v>0.4461560887031869</v>
      </c>
      <c r="AA403" s="11"/>
      <c r="AB403" s="11">
        <v>3.0725380998054521</v>
      </c>
      <c r="AC403" s="11"/>
      <c r="AD403" s="11"/>
      <c r="AE403" s="11"/>
      <c r="AF403" s="11">
        <v>1.5163811856175018</v>
      </c>
      <c r="AG403" s="11">
        <v>1.3074086302468446</v>
      </c>
      <c r="AH403" s="11">
        <v>0.20897255537065726</v>
      </c>
      <c r="AI403" s="11">
        <v>63.298498557365889</v>
      </c>
      <c r="AJ403" s="11"/>
      <c r="AK403" s="11">
        <v>2.4915148254770902</v>
      </c>
    </row>
    <row r="404" spans="1:37" ht="25.5" customHeight="1" x14ac:dyDescent="0.25">
      <c r="A404" s="32">
        <v>373</v>
      </c>
      <c r="B404" s="30"/>
      <c r="C404" s="3" t="s">
        <v>444</v>
      </c>
      <c r="H404" s="62">
        <f t="shared" si="9"/>
        <v>105.132177615263</v>
      </c>
      <c r="I404" s="11">
        <v>4.8169315225323253</v>
      </c>
      <c r="J404" s="33"/>
      <c r="K404" s="33"/>
      <c r="L404" s="33"/>
      <c r="M404" s="33"/>
      <c r="N404" s="33"/>
      <c r="O404" s="33"/>
      <c r="P404" s="33"/>
      <c r="Q404" s="33"/>
      <c r="R404" s="33"/>
      <c r="S404" s="33"/>
      <c r="T404" s="11">
        <v>14.487641266329003</v>
      </c>
      <c r="U404" s="11">
        <v>18.553887715940736</v>
      </c>
      <c r="V404" s="11">
        <v>5.7708619366740139</v>
      </c>
      <c r="W404" s="11">
        <v>5.1106988104859541</v>
      </c>
      <c r="X404" s="11">
        <v>6.5757564613744846</v>
      </c>
      <c r="Y404" s="11">
        <v>0.68947288250381955</v>
      </c>
      <c r="Z404" s="11">
        <v>0.40709762490246287</v>
      </c>
      <c r="AA404" s="11"/>
      <c r="AB404" s="11">
        <v>4.0234717742938253</v>
      </c>
      <c r="AC404" s="11"/>
      <c r="AD404" s="11"/>
      <c r="AE404" s="11"/>
      <c r="AF404" s="11">
        <v>1.7836474902052002</v>
      </c>
      <c r="AG404" s="11">
        <v>1.3893374193672969</v>
      </c>
      <c r="AH404" s="11">
        <v>0.39431007083790326</v>
      </c>
      <c r="AI404" s="11">
        <v>58.936582791393562</v>
      </c>
      <c r="AJ404" s="11"/>
      <c r="AK404" s="11">
        <v>2.5300150545683477</v>
      </c>
    </row>
    <row r="405" spans="1:37" ht="15.75" x14ac:dyDescent="0.25">
      <c r="A405" s="32">
        <v>374</v>
      </c>
      <c r="B405" s="30"/>
      <c r="C405" s="3" t="s">
        <v>445</v>
      </c>
      <c r="H405" s="62">
        <f t="shared" si="9"/>
        <v>108.24853452449386</v>
      </c>
      <c r="I405" s="11">
        <v>4.4017815480130436</v>
      </c>
      <c r="J405" s="33"/>
      <c r="K405" s="33"/>
      <c r="L405" s="33"/>
      <c r="M405" s="33"/>
      <c r="N405" s="33"/>
      <c r="O405" s="33"/>
      <c r="P405" s="33"/>
      <c r="Q405" s="33"/>
      <c r="R405" s="33"/>
      <c r="S405" s="33"/>
      <c r="T405" s="11">
        <v>13.558877199765718</v>
      </c>
      <c r="U405" s="11">
        <v>27.5590984432013</v>
      </c>
      <c r="V405" s="11">
        <v>8.0408395658073655</v>
      </c>
      <c r="W405" s="11">
        <v>8.9489354860634158</v>
      </c>
      <c r="X405" s="11">
        <v>8.8787333380767191</v>
      </c>
      <c r="Y405" s="11">
        <v>1.1268716792743645</v>
      </c>
      <c r="Z405" s="11">
        <v>0.56371837397943569</v>
      </c>
      <c r="AA405" s="11"/>
      <c r="AB405" s="11">
        <v>5.6010511006307278</v>
      </c>
      <c r="AC405" s="11"/>
      <c r="AD405" s="11"/>
      <c r="AE405" s="11"/>
      <c r="AF405" s="11">
        <v>2.1279640406776368</v>
      </c>
      <c r="AG405" s="11">
        <v>1.7414694782159033</v>
      </c>
      <c r="AH405" s="11">
        <v>0.38649456246173364</v>
      </c>
      <c r="AI405" s="11">
        <v>52.748748797804907</v>
      </c>
      <c r="AJ405" s="11"/>
      <c r="AK405" s="11">
        <v>2.2510133944005339</v>
      </c>
    </row>
    <row r="406" spans="1:37" ht="15.75" x14ac:dyDescent="0.25">
      <c r="A406" s="32">
        <v>375</v>
      </c>
      <c r="B406" s="30"/>
      <c r="C406" s="3" t="s">
        <v>446</v>
      </c>
      <c r="H406" s="62">
        <f t="shared" si="9"/>
        <v>115.6196827198018</v>
      </c>
      <c r="I406" s="11">
        <v>5.7926332808283574</v>
      </c>
      <c r="J406" s="33"/>
      <c r="K406" s="33"/>
      <c r="L406" s="33"/>
      <c r="M406" s="33"/>
      <c r="N406" s="33"/>
      <c r="O406" s="33"/>
      <c r="P406" s="33"/>
      <c r="Q406" s="33"/>
      <c r="R406" s="33"/>
      <c r="S406" s="33"/>
      <c r="T406" s="11">
        <v>6.9847134035569747</v>
      </c>
      <c r="U406" s="11">
        <v>14.765093277580426</v>
      </c>
      <c r="V406" s="11">
        <v>5.3920012011930778</v>
      </c>
      <c r="W406" s="11">
        <v>3.9651976821039003</v>
      </c>
      <c r="X406" s="11">
        <v>4.9709053995768917</v>
      </c>
      <c r="Y406" s="11">
        <v>0.21184475889258109</v>
      </c>
      <c r="Z406" s="11">
        <v>0.22514423581397458</v>
      </c>
      <c r="AA406" s="11"/>
      <c r="AB406" s="11">
        <v>2.7839739816309432</v>
      </c>
      <c r="AC406" s="11"/>
      <c r="AD406" s="11"/>
      <c r="AE406" s="11"/>
      <c r="AF406" s="11">
        <v>1.3250879826893462</v>
      </c>
      <c r="AG406" s="11">
        <v>1.1855497390455685</v>
      </c>
      <c r="AH406" s="11">
        <v>0.1395382436437777</v>
      </c>
      <c r="AI406" s="11">
        <v>80.746161621255197</v>
      </c>
      <c r="AJ406" s="11"/>
      <c r="AK406" s="11">
        <v>3.2220191722605596</v>
      </c>
    </row>
    <row r="407" spans="1:37" ht="15.75" x14ac:dyDescent="0.25">
      <c r="A407" s="32">
        <v>376</v>
      </c>
      <c r="B407" s="30"/>
      <c r="C407" s="3" t="s">
        <v>447</v>
      </c>
      <c r="H407" s="62">
        <f t="shared" si="9"/>
        <v>86.827932763471352</v>
      </c>
      <c r="I407" s="11">
        <v>4.2779648889458901</v>
      </c>
      <c r="J407" s="33"/>
      <c r="K407" s="33"/>
      <c r="L407" s="33"/>
      <c r="M407" s="33"/>
      <c r="N407" s="33"/>
      <c r="O407" s="33"/>
      <c r="P407" s="33"/>
      <c r="Q407" s="33"/>
      <c r="R407" s="33"/>
      <c r="S407" s="33"/>
      <c r="T407" s="11">
        <v>4.3681918226101013</v>
      </c>
      <c r="U407" s="11">
        <v>12.860684543069922</v>
      </c>
      <c r="V407" s="11">
        <v>4.2156872847015645</v>
      </c>
      <c r="W407" s="11">
        <v>3.1253618044008582</v>
      </c>
      <c r="X407" s="11">
        <v>4.9096998068397006</v>
      </c>
      <c r="Y407" s="11">
        <v>0.1677337665389449</v>
      </c>
      <c r="Z407" s="11">
        <v>0.4422018805888549</v>
      </c>
      <c r="AA407" s="11"/>
      <c r="AB407" s="11">
        <v>2.0170225403012263</v>
      </c>
      <c r="AC407" s="11"/>
      <c r="AD407" s="11"/>
      <c r="AE407" s="11"/>
      <c r="AF407" s="11">
        <v>0.89257252079425498</v>
      </c>
      <c r="AG407" s="11">
        <v>0.73476208985392999</v>
      </c>
      <c r="AH407" s="11">
        <v>0.15781043094032496</v>
      </c>
      <c r="AI407" s="11">
        <v>59.95098180673596</v>
      </c>
      <c r="AJ407" s="11"/>
      <c r="AK407" s="11">
        <v>2.460514641014</v>
      </c>
    </row>
    <row r="408" spans="1:37" ht="15.75" x14ac:dyDescent="0.25">
      <c r="A408" s="32">
        <v>377</v>
      </c>
      <c r="B408" s="30"/>
      <c r="C408" s="3" t="s">
        <v>448</v>
      </c>
      <c r="H408" s="62">
        <f t="shared" si="9"/>
        <v>85.556622934792017</v>
      </c>
      <c r="I408" s="11">
        <v>2.9835179986983729</v>
      </c>
      <c r="J408" s="33"/>
      <c r="K408" s="33"/>
      <c r="L408" s="33"/>
      <c r="M408" s="33"/>
      <c r="N408" s="33"/>
      <c r="O408" s="33"/>
      <c r="P408" s="33"/>
      <c r="Q408" s="33"/>
      <c r="R408" s="33"/>
      <c r="S408" s="33"/>
      <c r="T408" s="11">
        <v>4.0342446935236032</v>
      </c>
      <c r="U408" s="11">
        <v>10.901265608516326</v>
      </c>
      <c r="V408" s="11">
        <v>4.1737843873200431</v>
      </c>
      <c r="W408" s="11">
        <v>3.0409005808708791</v>
      </c>
      <c r="X408" s="11">
        <v>3.2970765052757001</v>
      </c>
      <c r="Y408" s="11">
        <v>0.11922567439933608</v>
      </c>
      <c r="Z408" s="11">
        <v>0.2702784606503667</v>
      </c>
      <c r="AA408" s="11"/>
      <c r="AB408" s="11">
        <v>1.3297138003922988</v>
      </c>
      <c r="AC408" s="11"/>
      <c r="AD408" s="11"/>
      <c r="AE408" s="11"/>
      <c r="AF408" s="11">
        <v>1.1038246188385297</v>
      </c>
      <c r="AG408" s="11">
        <v>0.85776570889693293</v>
      </c>
      <c r="AH408" s="11">
        <v>0.24605890994159671</v>
      </c>
      <c r="AI408" s="11">
        <v>62.385539443557725</v>
      </c>
      <c r="AJ408" s="11"/>
      <c r="AK408" s="11">
        <v>2.8185167712651729</v>
      </c>
    </row>
    <row r="409" spans="1:37" ht="25.5" customHeight="1" x14ac:dyDescent="0.25">
      <c r="A409" s="32">
        <v>378</v>
      </c>
      <c r="B409" s="30"/>
      <c r="C409" s="3" t="s">
        <v>44</v>
      </c>
      <c r="H409" s="62">
        <f t="shared" si="9"/>
        <v>113.5148007389284</v>
      </c>
      <c r="I409" s="11">
        <v>5.670935409509946</v>
      </c>
      <c r="J409" s="33"/>
      <c r="K409" s="33"/>
      <c r="L409" s="33"/>
      <c r="M409" s="33"/>
      <c r="N409" s="33"/>
      <c r="O409" s="33"/>
      <c r="P409" s="33"/>
      <c r="Q409" s="33"/>
      <c r="R409" s="33"/>
      <c r="S409" s="33"/>
      <c r="T409" s="11">
        <v>7.4254248751068772</v>
      </c>
      <c r="U409" s="11">
        <v>11.728233446874658</v>
      </c>
      <c r="V409" s="11">
        <v>5.0972746111972587</v>
      </c>
      <c r="W409" s="11">
        <v>3.2028398480391922</v>
      </c>
      <c r="X409" s="11">
        <v>3.0416552784607731</v>
      </c>
      <c r="Y409" s="11">
        <v>0.16986550087801996</v>
      </c>
      <c r="Z409" s="11">
        <v>0.21659820829941406</v>
      </c>
      <c r="AA409" s="11"/>
      <c r="AB409" s="11">
        <v>2.2819275642691705</v>
      </c>
      <c r="AC409" s="11"/>
      <c r="AD409" s="11"/>
      <c r="AE409" s="11"/>
      <c r="AF409" s="11">
        <v>1.5547004019140565</v>
      </c>
      <c r="AG409" s="11">
        <v>1.3312887930032045</v>
      </c>
      <c r="AH409" s="11">
        <v>0.22341160891085207</v>
      </c>
      <c r="AI409" s="11">
        <v>81.760560636597603</v>
      </c>
      <c r="AJ409" s="11"/>
      <c r="AK409" s="11">
        <v>3.0930184046560867</v>
      </c>
    </row>
    <row r="410" spans="1:37" ht="15.75" x14ac:dyDescent="0.25">
      <c r="A410" s="32">
        <v>379</v>
      </c>
      <c r="B410" s="30"/>
      <c r="C410" s="3" t="s">
        <v>449</v>
      </c>
      <c r="H410" s="62">
        <f t="shared" si="9"/>
        <v>92.844429961784144</v>
      </c>
      <c r="I410" s="11">
        <v>4.0830364160615593</v>
      </c>
      <c r="J410" s="33"/>
      <c r="K410" s="33"/>
      <c r="L410" s="33"/>
      <c r="M410" s="33"/>
      <c r="N410" s="33"/>
      <c r="O410" s="33"/>
      <c r="P410" s="33"/>
      <c r="Q410" s="33"/>
      <c r="R410" s="33"/>
      <c r="S410" s="33"/>
      <c r="T410" s="11">
        <v>5.0420445256892883</v>
      </c>
      <c r="U410" s="11">
        <v>9.2030763995976805</v>
      </c>
      <c r="V410" s="11">
        <v>3.634641410407796</v>
      </c>
      <c r="W410" s="11">
        <v>2.3214103335184486</v>
      </c>
      <c r="X410" s="11">
        <v>2.8590350065103887</v>
      </c>
      <c r="Y410" s="11">
        <v>0.17288683659202839</v>
      </c>
      <c r="Z410" s="11">
        <v>0.21510281256901814</v>
      </c>
      <c r="AA410" s="11"/>
      <c r="AB410" s="11">
        <v>1.4875889134141203</v>
      </c>
      <c r="AC410" s="11"/>
      <c r="AD410" s="11"/>
      <c r="AE410" s="11"/>
      <c r="AF410" s="11">
        <v>1.0036539436191525</v>
      </c>
      <c r="AG410" s="11">
        <v>0.92215664999407954</v>
      </c>
      <c r="AH410" s="11">
        <v>8.1497293625072992E-2</v>
      </c>
      <c r="AI410" s="11">
        <v>69.182012846351824</v>
      </c>
      <c r="AJ410" s="11"/>
      <c r="AK410" s="11">
        <v>2.8430169170505186</v>
      </c>
    </row>
    <row r="411" spans="1:37" ht="15.75" x14ac:dyDescent="0.25">
      <c r="A411" s="32">
        <v>380</v>
      </c>
      <c r="B411" s="30"/>
      <c r="C411" s="3" t="s">
        <v>20</v>
      </c>
      <c r="H411" s="62">
        <f t="shared" si="9"/>
        <v>105.69872770363654</v>
      </c>
      <c r="I411" s="11">
        <v>4.5461239633961457</v>
      </c>
      <c r="J411" s="33"/>
      <c r="K411" s="33"/>
      <c r="L411" s="33"/>
      <c r="M411" s="33"/>
      <c r="N411" s="33"/>
      <c r="O411" s="33"/>
      <c r="P411" s="33"/>
      <c r="Q411" s="33"/>
      <c r="R411" s="33"/>
      <c r="S411" s="33"/>
      <c r="T411" s="11">
        <v>7.0780378538615931</v>
      </c>
      <c r="U411" s="11">
        <v>11.530125965866242</v>
      </c>
      <c r="V411" s="11">
        <v>5.014492048916976</v>
      </c>
      <c r="W411" s="11">
        <v>3.5963045545893135</v>
      </c>
      <c r="X411" s="11">
        <v>2.4990442561312234</v>
      </c>
      <c r="Y411" s="11">
        <v>0.26304583602411991</v>
      </c>
      <c r="Z411" s="11">
        <v>0.15723927020460898</v>
      </c>
      <c r="AA411" s="11"/>
      <c r="AB411" s="11">
        <v>1.8877193318178609</v>
      </c>
      <c r="AC411" s="11"/>
      <c r="AD411" s="11"/>
      <c r="AE411" s="11"/>
      <c r="AF411" s="11">
        <v>1.34333589975775</v>
      </c>
      <c r="AG411" s="11">
        <v>1.098125306303215</v>
      </c>
      <c r="AH411" s="11">
        <v>0.24521059345453508</v>
      </c>
      <c r="AI411" s="11">
        <v>76.181366052214386</v>
      </c>
      <c r="AJ411" s="11"/>
      <c r="AK411" s="11">
        <v>3.1320186367225551</v>
      </c>
    </row>
    <row r="412" spans="1:37" ht="15.75" x14ac:dyDescent="0.25">
      <c r="A412" s="34"/>
      <c r="B412" s="30" t="s">
        <v>663</v>
      </c>
      <c r="H412" s="62" t="str">
        <f t="shared" si="9"/>
        <v/>
      </c>
      <c r="I412" s="11" t="s">
        <v>1479</v>
      </c>
      <c r="J412" s="33"/>
      <c r="K412" s="33"/>
      <c r="L412" s="33"/>
      <c r="M412" s="33"/>
      <c r="N412" s="33"/>
      <c r="O412" s="33"/>
      <c r="P412" s="33"/>
      <c r="Q412" s="33"/>
      <c r="R412" s="33"/>
      <c r="S412" s="33"/>
      <c r="T412" s="11"/>
      <c r="U412" s="11"/>
      <c r="V412" s="11"/>
      <c r="W412" s="11"/>
      <c r="X412" s="11"/>
      <c r="Y412" s="11"/>
      <c r="Z412" s="11"/>
      <c r="AA412" s="11"/>
      <c r="AB412" s="11" t="s">
        <v>1479</v>
      </c>
      <c r="AC412" s="11"/>
      <c r="AD412" s="11"/>
      <c r="AE412" s="11"/>
      <c r="AF412" s="11"/>
      <c r="AG412" s="11"/>
      <c r="AH412" s="11"/>
      <c r="AI412" s="11"/>
      <c r="AJ412" s="11"/>
      <c r="AK412" s="11" t="s">
        <v>1479</v>
      </c>
    </row>
    <row r="413" spans="1:37" ht="15.75" x14ac:dyDescent="0.25">
      <c r="A413" s="32">
        <v>381</v>
      </c>
      <c r="B413" s="30"/>
      <c r="C413" s="3" t="s">
        <v>450</v>
      </c>
      <c r="H413" s="62">
        <f t="shared" si="9"/>
        <v>93.21695120226839</v>
      </c>
      <c r="I413" s="11">
        <v>3.6431231097288475</v>
      </c>
      <c r="J413" s="33"/>
      <c r="K413" s="33"/>
      <c r="L413" s="33"/>
      <c r="M413" s="33"/>
      <c r="N413" s="33"/>
      <c r="O413" s="33"/>
      <c r="P413" s="33"/>
      <c r="Q413" s="33"/>
      <c r="R413" s="33"/>
      <c r="S413" s="33"/>
      <c r="T413" s="11">
        <v>5.0727086455940782</v>
      </c>
      <c r="U413" s="11">
        <v>9.9560266036716758</v>
      </c>
      <c r="V413" s="11">
        <v>3.8759868271987403</v>
      </c>
      <c r="W413" s="11">
        <v>2.7126198560394115</v>
      </c>
      <c r="X413" s="11">
        <v>3.0656452440079751</v>
      </c>
      <c r="Y413" s="11">
        <v>0.16722978636087107</v>
      </c>
      <c r="Z413" s="11">
        <v>0.13454489006467704</v>
      </c>
      <c r="AA413" s="11"/>
      <c r="AB413" s="11">
        <v>1.4325785866513727</v>
      </c>
      <c r="AC413" s="11"/>
      <c r="AD413" s="11"/>
      <c r="AE413" s="11"/>
      <c r="AF413" s="11">
        <v>1.0364841897485375</v>
      </c>
      <c r="AG413" s="11">
        <v>0.87743270320677047</v>
      </c>
      <c r="AH413" s="11">
        <v>0.15905148654176696</v>
      </c>
      <c r="AI413" s="11">
        <v>69.182012846351824</v>
      </c>
      <c r="AJ413" s="11"/>
      <c r="AK413" s="11">
        <v>2.8940172205220547</v>
      </c>
    </row>
    <row r="414" spans="1:37" ht="15.75" x14ac:dyDescent="0.25">
      <c r="A414" s="32">
        <v>382</v>
      </c>
      <c r="B414" s="30"/>
      <c r="C414" s="3" t="s">
        <v>451</v>
      </c>
      <c r="H414" s="62">
        <f t="shared" si="9"/>
        <v>84.746375003829272</v>
      </c>
      <c r="I414" s="11">
        <v>3.8132882507997485</v>
      </c>
      <c r="J414" s="33"/>
      <c r="K414" s="33"/>
      <c r="L414" s="33"/>
      <c r="M414" s="33"/>
      <c r="N414" s="33"/>
      <c r="O414" s="33"/>
      <c r="P414" s="33"/>
      <c r="Q414" s="33"/>
      <c r="R414" s="33"/>
      <c r="S414" s="33"/>
      <c r="T414" s="11">
        <v>5.2987861668620839</v>
      </c>
      <c r="U414" s="11">
        <v>12.314278397278208</v>
      </c>
      <c r="V414" s="11">
        <v>4.2437981790785715</v>
      </c>
      <c r="W414" s="11">
        <v>3.8592294862777838</v>
      </c>
      <c r="X414" s="11">
        <v>3.7294049560122886</v>
      </c>
      <c r="Y414" s="11">
        <v>0.20152207398258848</v>
      </c>
      <c r="Z414" s="11">
        <v>0.2803237019269752</v>
      </c>
      <c r="AA414" s="11"/>
      <c r="AB414" s="11">
        <v>1.2958707120576978</v>
      </c>
      <c r="AC414" s="11"/>
      <c r="AD414" s="11"/>
      <c r="AE414" s="11"/>
      <c r="AF414" s="11">
        <v>1.4096337865692734</v>
      </c>
      <c r="AG414" s="11">
        <v>1.1390208271966151</v>
      </c>
      <c r="AH414" s="11">
        <v>0.27061295937265822</v>
      </c>
      <c r="AI414" s="11">
        <v>58.226503480653875</v>
      </c>
      <c r="AJ414" s="11"/>
      <c r="AK414" s="11">
        <v>2.388014209608385</v>
      </c>
    </row>
    <row r="415" spans="1:37" ht="15.75" x14ac:dyDescent="0.25">
      <c r="A415" s="32">
        <v>383</v>
      </c>
      <c r="B415" s="30"/>
      <c r="C415" s="3" t="s">
        <v>452</v>
      </c>
      <c r="H415" s="62">
        <f t="shared" si="9"/>
        <v>128.29667064207294</v>
      </c>
      <c r="I415" s="11">
        <v>6.992264419319639</v>
      </c>
      <c r="J415" s="33"/>
      <c r="K415" s="33"/>
      <c r="L415" s="33"/>
      <c r="M415" s="33"/>
      <c r="N415" s="33"/>
      <c r="O415" s="33"/>
      <c r="P415" s="33"/>
      <c r="Q415" s="33"/>
      <c r="R415" s="33"/>
      <c r="S415" s="33"/>
      <c r="T415" s="11">
        <v>20.900033604714089</v>
      </c>
      <c r="U415" s="11">
        <v>23.757121614223593</v>
      </c>
      <c r="V415" s="11">
        <v>6.4473649656557352</v>
      </c>
      <c r="W415" s="11">
        <v>8.4031453160449043</v>
      </c>
      <c r="X415" s="11">
        <v>7.7904186877794377</v>
      </c>
      <c r="Y415" s="11">
        <v>0.6916466151910674</v>
      </c>
      <c r="Z415" s="11">
        <v>0.42454602955244419</v>
      </c>
      <c r="AA415" s="11"/>
      <c r="AB415" s="11">
        <v>4.4822491077432494</v>
      </c>
      <c r="AC415" s="11"/>
      <c r="AD415" s="11"/>
      <c r="AE415" s="11"/>
      <c r="AF415" s="11">
        <v>2.0818910505353432</v>
      </c>
      <c r="AG415" s="11">
        <v>1.7261106505137274</v>
      </c>
      <c r="AH415" s="11">
        <v>0.35578040002161582</v>
      </c>
      <c r="AI415" s="11">
        <v>67.356094618735497</v>
      </c>
      <c r="AJ415" s="11"/>
      <c r="AK415" s="11">
        <v>2.7270162268015348</v>
      </c>
    </row>
    <row r="416" spans="1:37" ht="15.75" x14ac:dyDescent="0.25">
      <c r="A416" s="32">
        <v>384</v>
      </c>
      <c r="B416" s="30"/>
      <c r="C416" s="3" t="s">
        <v>453</v>
      </c>
      <c r="H416" s="62">
        <f t="shared" si="9"/>
        <v>127.87904518875129</v>
      </c>
      <c r="I416" s="11">
        <v>6.0149735702120495</v>
      </c>
      <c r="J416" s="33"/>
      <c r="K416" s="33"/>
      <c r="L416" s="33"/>
      <c r="M416" s="33"/>
      <c r="N416" s="33"/>
      <c r="O416" s="33"/>
      <c r="P416" s="33"/>
      <c r="Q416" s="33"/>
      <c r="R416" s="33"/>
      <c r="S416" s="33"/>
      <c r="T416" s="11">
        <v>21.564523121546372</v>
      </c>
      <c r="U416" s="11">
        <v>28.003200430875673</v>
      </c>
      <c r="V416" s="11">
        <v>7.4949488542886833</v>
      </c>
      <c r="W416" s="11">
        <v>9.916055630306106</v>
      </c>
      <c r="X416" s="11">
        <v>9.2557881445862229</v>
      </c>
      <c r="Y416" s="11">
        <v>0.70831359602959076</v>
      </c>
      <c r="Z416" s="11">
        <v>0.62809420566506691</v>
      </c>
      <c r="AA416" s="11"/>
      <c r="AB416" s="11">
        <v>5.6927006022171547</v>
      </c>
      <c r="AC416" s="11"/>
      <c r="AD416" s="11"/>
      <c r="AE416" s="11"/>
      <c r="AF416" s="11">
        <v>2.4246117317662095</v>
      </c>
      <c r="AG416" s="11">
        <v>1.9834832311030208</v>
      </c>
      <c r="AH416" s="11">
        <v>0.44112850066318848</v>
      </c>
      <c r="AI416" s="11">
        <v>61.574020231283811</v>
      </c>
      <c r="AJ416" s="11"/>
      <c r="AK416" s="11">
        <v>2.6050155008500182</v>
      </c>
    </row>
    <row r="417" spans="1:37" ht="15.75" x14ac:dyDescent="0.25">
      <c r="A417" s="32">
        <v>385</v>
      </c>
      <c r="B417" s="30"/>
      <c r="C417" s="3" t="s">
        <v>454</v>
      </c>
      <c r="H417" s="62">
        <f t="shared" si="9"/>
        <v>134.90749121100004</v>
      </c>
      <c r="I417" s="11">
        <v>6.8963892736890315</v>
      </c>
      <c r="J417" s="33"/>
      <c r="K417" s="33"/>
      <c r="L417" s="33"/>
      <c r="M417" s="33"/>
      <c r="N417" s="33"/>
      <c r="O417" s="33"/>
      <c r="P417" s="33"/>
      <c r="Q417" s="33"/>
      <c r="R417" s="33"/>
      <c r="S417" s="33"/>
      <c r="T417" s="11">
        <v>11.404632934900157</v>
      </c>
      <c r="U417" s="11">
        <v>24.541375859812945</v>
      </c>
      <c r="V417" s="11">
        <v>9.2922490741863175</v>
      </c>
      <c r="W417" s="11">
        <v>8.5466358542703933</v>
      </c>
      <c r="X417" s="11">
        <v>5.7157410137130116</v>
      </c>
      <c r="Y417" s="11">
        <v>0.56510686482357364</v>
      </c>
      <c r="Z417" s="11">
        <v>0.42164305281965014</v>
      </c>
      <c r="AA417" s="11"/>
      <c r="AB417" s="11">
        <v>4.7774908321941174</v>
      </c>
      <c r="AC417" s="11"/>
      <c r="AD417" s="11"/>
      <c r="AE417" s="11"/>
      <c r="AF417" s="11">
        <v>1.7152010980973378</v>
      </c>
      <c r="AG417" s="11">
        <v>1.4004913909620502</v>
      </c>
      <c r="AH417" s="11">
        <v>0.31470970713528751</v>
      </c>
      <c r="AI417" s="11">
        <v>82.064880341200336</v>
      </c>
      <c r="AJ417" s="11"/>
      <c r="AK417" s="11">
        <v>3.5075208711061183</v>
      </c>
    </row>
    <row r="418" spans="1:37" ht="25.5" customHeight="1" x14ac:dyDescent="0.25">
      <c r="A418" s="32">
        <v>386</v>
      </c>
      <c r="B418" s="30"/>
      <c r="C418" s="3" t="s">
        <v>8</v>
      </c>
      <c r="H418" s="62">
        <f t="shared" si="9"/>
        <v>122.01808253833225</v>
      </c>
      <c r="I418" s="11">
        <v>5.9902102383986193</v>
      </c>
      <c r="J418" s="33"/>
      <c r="K418" s="33"/>
      <c r="L418" s="33"/>
      <c r="M418" s="33"/>
      <c r="N418" s="33"/>
      <c r="O418" s="33"/>
      <c r="P418" s="33"/>
      <c r="Q418" s="33"/>
      <c r="R418" s="33"/>
      <c r="S418" s="33"/>
      <c r="T418" s="11">
        <v>16.066958496341442</v>
      </c>
      <c r="U418" s="11">
        <v>39.882575751406577</v>
      </c>
      <c r="V418" s="11">
        <v>10.804540867319883</v>
      </c>
      <c r="W418" s="11">
        <v>15.59284635778187</v>
      </c>
      <c r="X418" s="11">
        <v>11.921388940830335</v>
      </c>
      <c r="Y418" s="11">
        <v>0.68916362194000158</v>
      </c>
      <c r="Z418" s="11">
        <v>0.87463596353448536</v>
      </c>
      <c r="AA418" s="11"/>
      <c r="AB418" s="11">
        <v>4.4050273608759358</v>
      </c>
      <c r="AC418" s="11"/>
      <c r="AD418" s="11"/>
      <c r="AE418" s="11"/>
      <c r="AF418" s="11">
        <v>1.7219477167610082</v>
      </c>
      <c r="AG418" s="11">
        <v>1.4395938215639486</v>
      </c>
      <c r="AH418" s="11">
        <v>0.28235389519705972</v>
      </c>
      <c r="AI418" s="11">
        <v>51.734349782462502</v>
      </c>
      <c r="AJ418" s="11"/>
      <c r="AK418" s="11">
        <v>2.2170131920861764</v>
      </c>
    </row>
    <row r="419" spans="1:37" ht="15.75" x14ac:dyDescent="0.25">
      <c r="A419" s="32">
        <v>387</v>
      </c>
      <c r="B419" s="30"/>
      <c r="C419" s="3" t="s">
        <v>113</v>
      </c>
      <c r="H419" s="62">
        <f t="shared" si="9"/>
        <v>109.34732254157976</v>
      </c>
      <c r="I419" s="11">
        <v>4.4997754813923958</v>
      </c>
      <c r="J419" s="33"/>
      <c r="K419" s="33"/>
      <c r="L419" s="33"/>
      <c r="M419" s="33"/>
      <c r="N419" s="33"/>
      <c r="O419" s="33"/>
      <c r="P419" s="33"/>
      <c r="Q419" s="33"/>
      <c r="R419" s="33"/>
      <c r="S419" s="33"/>
      <c r="T419" s="11">
        <v>6.4326694560091715</v>
      </c>
      <c r="U419" s="11">
        <v>14.077552319092558</v>
      </c>
      <c r="V419" s="11">
        <v>4.6751084880412757</v>
      </c>
      <c r="W419" s="11">
        <v>4.8719407464778985</v>
      </c>
      <c r="X419" s="11">
        <v>4.1912595181915897</v>
      </c>
      <c r="Y419" s="11">
        <v>0.13953505743393865</v>
      </c>
      <c r="Z419" s="11">
        <v>0.199708508947853</v>
      </c>
      <c r="AA419" s="11"/>
      <c r="AB419" s="11">
        <v>1.3300631500642859</v>
      </c>
      <c r="AC419" s="11"/>
      <c r="AD419" s="11"/>
      <c r="AE419" s="11"/>
      <c r="AF419" s="11">
        <v>1.3865777582069971</v>
      </c>
      <c r="AG419" s="11">
        <v>1.2433929318861976</v>
      </c>
      <c r="AH419" s="11">
        <v>0.14318482632079957</v>
      </c>
      <c r="AI419" s="11">
        <v>78.210164082899198</v>
      </c>
      <c r="AJ419" s="11"/>
      <c r="AK419" s="11">
        <v>3.410520293915158</v>
      </c>
    </row>
    <row r="420" spans="1:37" ht="15.75" x14ac:dyDescent="0.25">
      <c r="A420" s="32">
        <v>388</v>
      </c>
      <c r="B420" s="30"/>
      <c r="C420" s="3" t="s">
        <v>455</v>
      </c>
      <c r="H420" s="62">
        <f t="shared" si="9"/>
        <v>137.49031150864906</v>
      </c>
      <c r="I420" s="11">
        <v>6.6013480796766029</v>
      </c>
      <c r="J420" s="33"/>
      <c r="K420" s="33"/>
      <c r="L420" s="33"/>
      <c r="M420" s="33"/>
      <c r="N420" s="33"/>
      <c r="O420" s="33"/>
      <c r="P420" s="33"/>
      <c r="Q420" s="33"/>
      <c r="R420" s="33"/>
      <c r="S420" s="33"/>
      <c r="T420" s="11">
        <v>11.826897353707885</v>
      </c>
      <c r="U420" s="11">
        <v>24.980379502554584</v>
      </c>
      <c r="V420" s="11">
        <v>8.586979722060649</v>
      </c>
      <c r="W420" s="11">
        <v>7.4852179642847627</v>
      </c>
      <c r="X420" s="11">
        <v>7.3751415664010134</v>
      </c>
      <c r="Y420" s="11">
        <v>0.47592273613997849</v>
      </c>
      <c r="Z420" s="11">
        <v>1.0571175136681772</v>
      </c>
      <c r="AA420" s="11"/>
      <c r="AB420" s="11">
        <v>5.4110538653706257</v>
      </c>
      <c r="AC420" s="11"/>
      <c r="AD420" s="11"/>
      <c r="AE420" s="11"/>
      <c r="AF420" s="11">
        <v>1.8184523047206458</v>
      </c>
      <c r="AG420" s="11">
        <v>1.5483263418498192</v>
      </c>
      <c r="AH420" s="11">
        <v>0.27012596287082657</v>
      </c>
      <c r="AI420" s="11">
        <v>83.282159159611197</v>
      </c>
      <c r="AJ420" s="11"/>
      <c r="AK420" s="11">
        <v>3.5700212430075107</v>
      </c>
    </row>
    <row r="421" spans="1:37" ht="15.75" x14ac:dyDescent="0.25">
      <c r="A421" s="32">
        <v>389</v>
      </c>
      <c r="B421" s="30"/>
      <c r="C421" s="3" t="s">
        <v>456</v>
      </c>
      <c r="H421" s="62">
        <f t="shared" si="9"/>
        <v>94.780896696686582</v>
      </c>
      <c r="I421" s="11">
        <v>3.6689458354166491</v>
      </c>
      <c r="J421" s="33"/>
      <c r="K421" s="33"/>
      <c r="L421" s="33"/>
      <c r="M421" s="33"/>
      <c r="N421" s="33"/>
      <c r="O421" s="33"/>
      <c r="P421" s="33"/>
      <c r="Q421" s="33"/>
      <c r="R421" s="33"/>
      <c r="S421" s="33"/>
      <c r="T421" s="11">
        <v>8.6905653685061672</v>
      </c>
      <c r="U421" s="11">
        <v>20.48885343044001</v>
      </c>
      <c r="V421" s="11">
        <v>5.6098326337161124</v>
      </c>
      <c r="W421" s="11">
        <v>5.9936186300282239</v>
      </c>
      <c r="X421" s="11">
        <v>7.9053172596397561</v>
      </c>
      <c r="Y421" s="11">
        <v>0.47178526250634695</v>
      </c>
      <c r="Z421" s="11">
        <v>0.50829964454957177</v>
      </c>
      <c r="AA421" s="11"/>
      <c r="AB421" s="11">
        <v>4.4998725740374761</v>
      </c>
      <c r="AC421" s="11"/>
      <c r="AD421" s="11"/>
      <c r="AE421" s="11"/>
      <c r="AF421" s="11">
        <v>1.9461979103932969</v>
      </c>
      <c r="AG421" s="11">
        <v>1.6247488000552421</v>
      </c>
      <c r="AH421" s="11">
        <v>0.32144911033805484</v>
      </c>
      <c r="AI421" s="11">
        <v>53.25594830547611</v>
      </c>
      <c r="AJ421" s="11"/>
      <c r="AK421" s="11">
        <v>2.2305132724168772</v>
      </c>
    </row>
    <row r="422" spans="1:37" ht="15.75" x14ac:dyDescent="0.25">
      <c r="A422" s="32">
        <v>390</v>
      </c>
      <c r="B422" s="30"/>
      <c r="C422" s="3" t="s">
        <v>1</v>
      </c>
      <c r="H422" s="62">
        <f t="shared" si="9"/>
        <v>119.5022532152243</v>
      </c>
      <c r="I422" s="11">
        <v>5.3537793683700174</v>
      </c>
      <c r="J422" s="33"/>
      <c r="K422" s="33"/>
      <c r="L422" s="33"/>
      <c r="M422" s="33"/>
      <c r="N422" s="33"/>
      <c r="O422" s="33"/>
      <c r="P422" s="33"/>
      <c r="Q422" s="33"/>
      <c r="R422" s="33"/>
      <c r="S422" s="33"/>
      <c r="T422" s="11">
        <v>22.079305708396266</v>
      </c>
      <c r="U422" s="11">
        <v>21.677326505066166</v>
      </c>
      <c r="V422" s="11">
        <v>7.0379050119909961</v>
      </c>
      <c r="W422" s="11">
        <v>7.5337871449308036</v>
      </c>
      <c r="X422" s="11">
        <v>6.2058159205100143</v>
      </c>
      <c r="Y422" s="11">
        <v>0.51931848389745927</v>
      </c>
      <c r="Z422" s="11">
        <v>0.38049994373689333</v>
      </c>
      <c r="AA422" s="11"/>
      <c r="AB422" s="11">
        <v>4.19068135585756</v>
      </c>
      <c r="AC422" s="11"/>
      <c r="AD422" s="11"/>
      <c r="AE422" s="11"/>
      <c r="AF422" s="11">
        <v>2.2535045180559781</v>
      </c>
      <c r="AG422" s="11">
        <v>1.7947871961552644</v>
      </c>
      <c r="AH422" s="11">
        <v>0.4587173219007139</v>
      </c>
      <c r="AI422" s="11">
        <v>61.371140428215327</v>
      </c>
      <c r="AJ422" s="11"/>
      <c r="AK422" s="11">
        <v>2.5765153312629829</v>
      </c>
    </row>
    <row r="423" spans="1:37" ht="25.5" customHeight="1" x14ac:dyDescent="0.25">
      <c r="A423" s="32">
        <v>391</v>
      </c>
      <c r="B423" s="30"/>
      <c r="C423" s="3" t="s">
        <v>21</v>
      </c>
      <c r="H423" s="62">
        <f t="shared" si="9"/>
        <v>98.959689155301803</v>
      </c>
      <c r="I423" s="11">
        <v>3.9123415780534718</v>
      </c>
      <c r="J423" s="33"/>
      <c r="K423" s="33"/>
      <c r="L423" s="33"/>
      <c r="M423" s="33"/>
      <c r="N423" s="33"/>
      <c r="O423" s="33"/>
      <c r="P423" s="33"/>
      <c r="Q423" s="33"/>
      <c r="R423" s="33"/>
      <c r="S423" s="33"/>
      <c r="T423" s="11">
        <v>8.9448800075502302</v>
      </c>
      <c r="U423" s="11">
        <v>11.236921497822383</v>
      </c>
      <c r="V423" s="11">
        <v>4.3893708172316579</v>
      </c>
      <c r="W423" s="11">
        <v>2.9622809457685744</v>
      </c>
      <c r="X423" s="11">
        <v>3.4946990962643021</v>
      </c>
      <c r="Y423" s="11">
        <v>0.20113008939964216</v>
      </c>
      <c r="Z423" s="11">
        <v>0.18944054915820682</v>
      </c>
      <c r="AA423" s="11"/>
      <c r="AB423" s="11">
        <v>2.6137878377328239</v>
      </c>
      <c r="AC423" s="11"/>
      <c r="AD423" s="11"/>
      <c r="AE423" s="11"/>
      <c r="AF423" s="11">
        <v>1.1462483256600751</v>
      </c>
      <c r="AG423" s="11">
        <v>0.94525426539805524</v>
      </c>
      <c r="AH423" s="11">
        <v>0.20099406026201985</v>
      </c>
      <c r="AI423" s="11">
        <v>68.370493634077903</v>
      </c>
      <c r="AJ423" s="11"/>
      <c r="AK423" s="11">
        <v>2.7350162744049129</v>
      </c>
    </row>
    <row r="424" spans="1:37" ht="15.75" x14ac:dyDescent="0.25">
      <c r="A424" s="32">
        <v>392</v>
      </c>
      <c r="B424" s="30"/>
      <c r="C424" s="3" t="s">
        <v>90</v>
      </c>
      <c r="H424" s="62">
        <f t="shared" si="9"/>
        <v>86.887456188416664</v>
      </c>
      <c r="I424" s="11">
        <v>3.0809822351405387</v>
      </c>
      <c r="J424" s="33"/>
      <c r="K424" s="33"/>
      <c r="L424" s="33"/>
      <c r="M424" s="33"/>
      <c r="N424" s="33"/>
      <c r="O424" s="33"/>
      <c r="P424" s="33"/>
      <c r="Q424" s="33"/>
      <c r="R424" s="33"/>
      <c r="S424" s="33"/>
      <c r="T424" s="11">
        <v>4.4609998593240014</v>
      </c>
      <c r="U424" s="11">
        <v>11.221565374517741</v>
      </c>
      <c r="V424" s="11">
        <v>3.3547656908613299</v>
      </c>
      <c r="W424" s="11">
        <v>3.5485358879129905</v>
      </c>
      <c r="X424" s="11">
        <v>3.8747128773041655</v>
      </c>
      <c r="Y424" s="11">
        <v>0.19839128802788725</v>
      </c>
      <c r="Z424" s="11">
        <v>0.2451596304113674</v>
      </c>
      <c r="AA424" s="11"/>
      <c r="AB424" s="11">
        <v>1.5139577235266508</v>
      </c>
      <c r="AC424" s="11"/>
      <c r="AD424" s="11"/>
      <c r="AE424" s="11"/>
      <c r="AF424" s="11">
        <v>1.1891362995776731</v>
      </c>
      <c r="AG424" s="11">
        <v>1.0698182292377694</v>
      </c>
      <c r="AH424" s="11">
        <v>0.11931807033990376</v>
      </c>
      <c r="AI424" s="11">
        <v>62.791299049694686</v>
      </c>
      <c r="AJ424" s="11"/>
      <c r="AK424" s="11">
        <v>2.6295156466353635</v>
      </c>
    </row>
    <row r="425" spans="1:37" ht="15.75" x14ac:dyDescent="0.25">
      <c r="A425" s="32">
        <v>393</v>
      </c>
      <c r="B425" s="30"/>
      <c r="C425" s="3" t="s">
        <v>457</v>
      </c>
      <c r="H425" s="62">
        <f t="shared" si="9"/>
        <v>117.87833643334096</v>
      </c>
      <c r="I425" s="11">
        <v>5.6725245003215052</v>
      </c>
      <c r="J425" s="33"/>
      <c r="K425" s="33"/>
      <c r="L425" s="33"/>
      <c r="M425" s="33"/>
      <c r="N425" s="33"/>
      <c r="O425" s="33"/>
      <c r="P425" s="33"/>
      <c r="Q425" s="33"/>
      <c r="R425" s="33"/>
      <c r="S425" s="33"/>
      <c r="T425" s="11">
        <v>11.900411981369702</v>
      </c>
      <c r="U425" s="11">
        <v>24.098082022171596</v>
      </c>
      <c r="V425" s="11">
        <v>8.7685563986927981</v>
      </c>
      <c r="W425" s="11">
        <v>6.7346413032211387</v>
      </c>
      <c r="X425" s="11">
        <v>7.3663830017911547</v>
      </c>
      <c r="Y425" s="11">
        <v>0.68871818491392611</v>
      </c>
      <c r="Z425" s="11">
        <v>0.53978313355257956</v>
      </c>
      <c r="AA425" s="11"/>
      <c r="AB425" s="11">
        <v>5.2400929644508683</v>
      </c>
      <c r="AC425" s="11"/>
      <c r="AD425" s="11"/>
      <c r="AE425" s="11"/>
      <c r="AF425" s="11">
        <v>1.7320121440873431</v>
      </c>
      <c r="AG425" s="11">
        <v>1.4055084813472127</v>
      </c>
      <c r="AH425" s="11">
        <v>0.32650366274013026</v>
      </c>
      <c r="AI425" s="11">
        <v>66.341695603393106</v>
      </c>
      <c r="AJ425" s="11"/>
      <c r="AK425" s="11">
        <v>2.8935172175468433</v>
      </c>
    </row>
    <row r="426" spans="1:37" ht="15.75" x14ac:dyDescent="0.25">
      <c r="A426" s="32">
        <v>394</v>
      </c>
      <c r="B426" s="30"/>
      <c r="C426" s="3" t="s">
        <v>458</v>
      </c>
      <c r="H426" s="62">
        <f t="shared" si="9"/>
        <v>119.8782272760842</v>
      </c>
      <c r="I426" s="11">
        <v>5.0360936302929025</v>
      </c>
      <c r="J426" s="33"/>
      <c r="K426" s="33"/>
      <c r="L426" s="33"/>
      <c r="M426" s="33"/>
      <c r="N426" s="33"/>
      <c r="O426" s="33"/>
      <c r="P426" s="33"/>
      <c r="Q426" s="33"/>
      <c r="R426" s="33"/>
      <c r="S426" s="33"/>
      <c r="T426" s="11">
        <v>13.675166614202125</v>
      </c>
      <c r="U426" s="11">
        <v>34.629013832563288</v>
      </c>
      <c r="V426" s="11">
        <v>9.3101009175142018</v>
      </c>
      <c r="W426" s="11">
        <v>10.443764875097608</v>
      </c>
      <c r="X426" s="11">
        <v>13.075551910353727</v>
      </c>
      <c r="Y426" s="11">
        <v>0.94234620952959536</v>
      </c>
      <c r="Z426" s="11">
        <v>0.8572499200681547</v>
      </c>
      <c r="AA426" s="11"/>
      <c r="AB426" s="11">
        <v>7.6724909756315514</v>
      </c>
      <c r="AC426" s="11"/>
      <c r="AD426" s="11"/>
      <c r="AE426" s="11"/>
      <c r="AF426" s="11">
        <v>1.9882814971258249</v>
      </c>
      <c r="AG426" s="11">
        <v>1.6654970737988768</v>
      </c>
      <c r="AH426" s="11">
        <v>0.32278442332694812</v>
      </c>
      <c r="AI426" s="11">
        <v>54.574667025421228</v>
      </c>
      <c r="AJ426" s="11"/>
      <c r="AK426" s="11">
        <v>2.3025137008472809</v>
      </c>
    </row>
    <row r="427" spans="1:37" ht="15.75" x14ac:dyDescent="0.25">
      <c r="A427" s="32">
        <v>395</v>
      </c>
      <c r="B427" s="30"/>
      <c r="C427" s="3" t="s">
        <v>459</v>
      </c>
      <c r="H427" s="62">
        <f t="shared" si="9"/>
        <v>116.16328057534523</v>
      </c>
      <c r="I427" s="11">
        <v>5.3295457334937719</v>
      </c>
      <c r="J427" s="33"/>
      <c r="K427" s="33"/>
      <c r="L427" s="33"/>
      <c r="M427" s="33"/>
      <c r="N427" s="33"/>
      <c r="O427" s="33"/>
      <c r="P427" s="33"/>
      <c r="Q427" s="33"/>
      <c r="R427" s="33"/>
      <c r="S427" s="33"/>
      <c r="T427" s="11">
        <v>10.748503042010883</v>
      </c>
      <c r="U427" s="11">
        <v>39.043662564686109</v>
      </c>
      <c r="V427" s="11">
        <v>12.337470394210127</v>
      </c>
      <c r="W427" s="11">
        <v>13.889716615905433</v>
      </c>
      <c r="X427" s="11">
        <v>10.71845825301499</v>
      </c>
      <c r="Y427" s="11">
        <v>0.83213872589245952</v>
      </c>
      <c r="Z427" s="11">
        <v>1.2658785756630995</v>
      </c>
      <c r="AA427" s="11"/>
      <c r="AB427" s="11">
        <v>10.032014129590458</v>
      </c>
      <c r="AC427" s="11"/>
      <c r="AD427" s="11"/>
      <c r="AE427" s="11"/>
      <c r="AF427" s="11">
        <v>2.2716273472784669</v>
      </c>
      <c r="AG427" s="11">
        <v>1.9518120316562344</v>
      </c>
      <c r="AH427" s="11">
        <v>0.31981531562223242</v>
      </c>
      <c r="AI427" s="11">
        <v>46.560914804216253</v>
      </c>
      <c r="AJ427" s="11"/>
      <c r="AK427" s="11">
        <v>2.1770129540692853</v>
      </c>
    </row>
    <row r="428" spans="1:37" ht="25.5" customHeight="1" x14ac:dyDescent="0.25">
      <c r="A428" s="32">
        <v>396</v>
      </c>
      <c r="B428" s="30"/>
      <c r="C428" s="3" t="s">
        <v>460</v>
      </c>
      <c r="H428" s="62">
        <f t="shared" si="9"/>
        <v>75.100366521632751</v>
      </c>
      <c r="I428" s="11">
        <v>3.3502007034651631</v>
      </c>
      <c r="J428" s="33"/>
      <c r="K428" s="33"/>
      <c r="L428" s="33"/>
      <c r="M428" s="33"/>
      <c r="N428" s="33"/>
      <c r="O428" s="33"/>
      <c r="P428" s="33"/>
      <c r="Q428" s="33"/>
      <c r="R428" s="33"/>
      <c r="S428" s="33"/>
      <c r="T428" s="11">
        <v>4.1732545964937033</v>
      </c>
      <c r="U428" s="11">
        <v>7.8315987045014985</v>
      </c>
      <c r="V428" s="11">
        <v>3.6074124813424167</v>
      </c>
      <c r="W428" s="11">
        <v>2.7276463559447603</v>
      </c>
      <c r="X428" s="11">
        <v>1.2231013490332547</v>
      </c>
      <c r="Y428" s="11">
        <v>0.1067636190869643</v>
      </c>
      <c r="Z428" s="11">
        <v>0.16667489909410288</v>
      </c>
      <c r="AA428" s="11"/>
      <c r="AB428" s="11">
        <v>1.8736357703180131</v>
      </c>
      <c r="AC428" s="11"/>
      <c r="AD428" s="11"/>
      <c r="AE428" s="11"/>
      <c r="AF428" s="11">
        <v>0.84811655371624173</v>
      </c>
      <c r="AG428" s="11">
        <v>0.65097133677514962</v>
      </c>
      <c r="AH428" s="11">
        <v>0.19714521694109208</v>
      </c>
      <c r="AI428" s="11">
        <v>54.777546828489712</v>
      </c>
      <c r="AJ428" s="11"/>
      <c r="AK428" s="11">
        <v>2.2460133646484222</v>
      </c>
    </row>
    <row r="429" spans="1:37" ht="15.75" x14ac:dyDescent="0.25">
      <c r="A429" s="32">
        <v>397</v>
      </c>
      <c r="B429" s="30"/>
      <c r="C429" s="3" t="s">
        <v>461</v>
      </c>
      <c r="H429" s="62">
        <f t="shared" si="9"/>
        <v>121.24094086300471</v>
      </c>
      <c r="I429" s="11">
        <v>6.4085383945410141</v>
      </c>
      <c r="J429" s="33"/>
      <c r="K429" s="33"/>
      <c r="L429" s="33"/>
      <c r="M429" s="33"/>
      <c r="N429" s="33"/>
      <c r="O429" s="33"/>
      <c r="P429" s="33"/>
      <c r="Q429" s="33"/>
      <c r="R429" s="33"/>
      <c r="S429" s="33"/>
      <c r="T429" s="11">
        <v>10.58756370854927</v>
      </c>
      <c r="U429" s="11">
        <v>25.655299321077905</v>
      </c>
      <c r="V429" s="11">
        <v>8.7804317498079687</v>
      </c>
      <c r="W429" s="11">
        <v>7.8458590527219956</v>
      </c>
      <c r="X429" s="11">
        <v>7.7617478154267925</v>
      </c>
      <c r="Y429" s="11">
        <v>0.59553021370452208</v>
      </c>
      <c r="Z429" s="11">
        <v>0.6717304894166285</v>
      </c>
      <c r="AA429" s="11"/>
      <c r="AB429" s="11">
        <v>5.5629719863841371</v>
      </c>
      <c r="AC429" s="11"/>
      <c r="AD429" s="11"/>
      <c r="AE429" s="11"/>
      <c r="AF429" s="11">
        <v>1.7396171664015447</v>
      </c>
      <c r="AG429" s="11">
        <v>1.3788175604981476</v>
      </c>
      <c r="AH429" s="11">
        <v>0.36079960590339716</v>
      </c>
      <c r="AI429" s="11">
        <v>68.471933535612138</v>
      </c>
      <c r="AJ429" s="11"/>
      <c r="AK429" s="11">
        <v>2.8150167504386951</v>
      </c>
    </row>
    <row r="430" spans="1:37" ht="15.75" x14ac:dyDescent="0.25">
      <c r="A430" s="32">
        <v>398</v>
      </c>
      <c r="B430" s="30"/>
      <c r="C430" s="3" t="s">
        <v>462</v>
      </c>
      <c r="H430" s="62">
        <f t="shared" si="9"/>
        <v>111.73045496719048</v>
      </c>
      <c r="I430" s="11">
        <v>4.8664581861591873</v>
      </c>
      <c r="J430" s="33"/>
      <c r="K430" s="33"/>
      <c r="L430" s="33"/>
      <c r="M430" s="33"/>
      <c r="N430" s="33"/>
      <c r="O430" s="33"/>
      <c r="P430" s="33"/>
      <c r="Q430" s="33"/>
      <c r="R430" s="33"/>
      <c r="S430" s="33"/>
      <c r="T430" s="11">
        <v>11.220360270849852</v>
      </c>
      <c r="U430" s="11">
        <v>16.59501730526782</v>
      </c>
      <c r="V430" s="11">
        <v>7.3457274505534293</v>
      </c>
      <c r="W430" s="11">
        <v>4.7178997141205112</v>
      </c>
      <c r="X430" s="11">
        <v>3.7711474960644211</v>
      </c>
      <c r="Y430" s="11">
        <v>0.42191922377581681</v>
      </c>
      <c r="Z430" s="11">
        <v>0.33832342075364163</v>
      </c>
      <c r="AA430" s="11"/>
      <c r="AB430" s="11">
        <v>3.6174088570322089</v>
      </c>
      <c r="AC430" s="11"/>
      <c r="AD430" s="11"/>
      <c r="AE430" s="11"/>
      <c r="AF430" s="11">
        <v>1.4762617380188332</v>
      </c>
      <c r="AG430" s="11">
        <v>1.1926294770044654</v>
      </c>
      <c r="AH430" s="11">
        <v>0.28363226101436789</v>
      </c>
      <c r="AI430" s="11">
        <v>71.007931073968138</v>
      </c>
      <c r="AJ430" s="11"/>
      <c r="AK430" s="11">
        <v>2.9470175358944353</v>
      </c>
    </row>
    <row r="431" spans="1:37" ht="15.75" x14ac:dyDescent="0.25">
      <c r="A431" s="32">
        <v>399</v>
      </c>
      <c r="B431" s="30"/>
      <c r="C431" s="3" t="s">
        <v>463</v>
      </c>
      <c r="H431" s="62">
        <f t="shared" si="9"/>
        <v>115.28534232658521</v>
      </c>
      <c r="I431" s="11">
        <v>5.379072397120634</v>
      </c>
      <c r="J431" s="33"/>
      <c r="K431" s="33"/>
      <c r="L431" s="33"/>
      <c r="M431" s="33"/>
      <c r="N431" s="33"/>
      <c r="O431" s="33"/>
      <c r="P431" s="33"/>
      <c r="Q431" s="33"/>
      <c r="R431" s="33"/>
      <c r="S431" s="33"/>
      <c r="T431" s="11">
        <v>16.207381041054905</v>
      </c>
      <c r="U431" s="11">
        <v>17.763191178277115</v>
      </c>
      <c r="V431" s="11">
        <v>5.1683879960715862</v>
      </c>
      <c r="W431" s="11">
        <v>5.4786934278850863</v>
      </c>
      <c r="X431" s="11">
        <v>6.2104433748723276</v>
      </c>
      <c r="Y431" s="11">
        <v>0.54843606595339822</v>
      </c>
      <c r="Z431" s="11">
        <v>0.35723031349471551</v>
      </c>
      <c r="AA431" s="11"/>
      <c r="AB431" s="11">
        <v>3.7598674655252715</v>
      </c>
      <c r="AC431" s="11"/>
      <c r="AD431" s="11"/>
      <c r="AE431" s="11"/>
      <c r="AF431" s="11">
        <v>1.9687186612178911</v>
      </c>
      <c r="AG431" s="11">
        <v>1.7119203001935628</v>
      </c>
      <c r="AH431" s="11">
        <v>0.25679836102432829</v>
      </c>
      <c r="AI431" s="11">
        <v>67.356094618735497</v>
      </c>
      <c r="AJ431" s="11"/>
      <c r="AK431" s="11">
        <v>2.8510169646538968</v>
      </c>
    </row>
    <row r="432" spans="1:37" ht="15.75" x14ac:dyDescent="0.25">
      <c r="A432" s="32">
        <v>400</v>
      </c>
      <c r="B432" s="30"/>
      <c r="C432" s="3" t="s">
        <v>464</v>
      </c>
      <c r="H432" s="62">
        <f t="shared" si="9"/>
        <v>106.94238726176947</v>
      </c>
      <c r="I432" s="11">
        <v>3.83805158261318</v>
      </c>
      <c r="J432" s="33"/>
      <c r="K432" s="33"/>
      <c r="L432" s="33"/>
      <c r="M432" s="33"/>
      <c r="N432" s="33"/>
      <c r="O432" s="33"/>
      <c r="P432" s="33"/>
      <c r="Q432" s="33"/>
      <c r="R432" s="33"/>
      <c r="S432" s="33"/>
      <c r="T432" s="11">
        <v>8.8973552078031695</v>
      </c>
      <c r="U432" s="11">
        <v>16.456604749139593</v>
      </c>
      <c r="V432" s="11">
        <v>6.6393114162549214</v>
      </c>
      <c r="W432" s="11">
        <v>4.7615996317329419</v>
      </c>
      <c r="X432" s="11">
        <v>4.5687177633789959</v>
      </c>
      <c r="Y432" s="11">
        <v>0.2296227869418582</v>
      </c>
      <c r="Z432" s="11">
        <v>0.25735315083087651</v>
      </c>
      <c r="AA432" s="11"/>
      <c r="AB432" s="11">
        <v>3.3099411831749745</v>
      </c>
      <c r="AC432" s="11"/>
      <c r="AD432" s="11"/>
      <c r="AE432" s="11"/>
      <c r="AF432" s="11">
        <v>1.1666864722206474</v>
      </c>
      <c r="AG432" s="11">
        <v>1.0466909269084375</v>
      </c>
      <c r="AH432" s="11">
        <v>0.11999554531220992</v>
      </c>
      <c r="AI432" s="11">
        <v>70.500731566296949</v>
      </c>
      <c r="AJ432" s="11"/>
      <c r="AK432" s="11">
        <v>2.7730165005209595</v>
      </c>
    </row>
    <row r="433" spans="1:37" ht="25.5" customHeight="1" x14ac:dyDescent="0.25">
      <c r="A433" s="32">
        <v>401</v>
      </c>
      <c r="B433" s="30"/>
      <c r="C433" s="3" t="s">
        <v>465</v>
      </c>
      <c r="H433" s="62">
        <f t="shared" si="9"/>
        <v>109.99529040160523</v>
      </c>
      <c r="I433" s="11">
        <v>5.8906272142077096</v>
      </c>
      <c r="J433" s="33"/>
      <c r="K433" s="33"/>
      <c r="L433" s="33"/>
      <c r="M433" s="33"/>
      <c r="N433" s="33"/>
      <c r="O433" s="33"/>
      <c r="P433" s="33"/>
      <c r="Q433" s="33"/>
      <c r="R433" s="33"/>
      <c r="S433" s="33"/>
      <c r="T433" s="11">
        <v>9.2943214367731333</v>
      </c>
      <c r="U433" s="11">
        <v>16.368317857894233</v>
      </c>
      <c r="V433" s="11">
        <v>6.4639441317662616</v>
      </c>
      <c r="W433" s="11">
        <v>4.9100523384289074</v>
      </c>
      <c r="X433" s="11">
        <v>4.4869787964169472</v>
      </c>
      <c r="Y433" s="11">
        <v>0.28020661562297822</v>
      </c>
      <c r="Z433" s="11">
        <v>0.22713597565914018</v>
      </c>
      <c r="AA433" s="11"/>
      <c r="AB433" s="11">
        <v>2.610240198259361</v>
      </c>
      <c r="AC433" s="11"/>
      <c r="AD433" s="11"/>
      <c r="AE433" s="11"/>
      <c r="AF433" s="11">
        <v>1.9387140486671461</v>
      </c>
      <c r="AG433" s="11">
        <v>1.617971868734976</v>
      </c>
      <c r="AH433" s="11">
        <v>0.32074217993217008</v>
      </c>
      <c r="AI433" s="11">
        <v>70.805051270899668</v>
      </c>
      <c r="AJ433" s="11"/>
      <c r="AK433" s="11">
        <v>3.0880183749039753</v>
      </c>
    </row>
    <row r="434" spans="1:37" ht="15.75" x14ac:dyDescent="0.25">
      <c r="A434" s="32">
        <v>402</v>
      </c>
      <c r="B434" s="30"/>
      <c r="C434" s="3" t="s">
        <v>466</v>
      </c>
      <c r="H434" s="62">
        <f t="shared" si="9"/>
        <v>104.69330886978216</v>
      </c>
      <c r="I434" s="11">
        <v>3.6441825036032185</v>
      </c>
      <c r="J434" s="33"/>
      <c r="K434" s="33"/>
      <c r="L434" s="33"/>
      <c r="M434" s="33"/>
      <c r="N434" s="33"/>
      <c r="O434" s="33"/>
      <c r="P434" s="33"/>
      <c r="Q434" s="33"/>
      <c r="R434" s="33"/>
      <c r="S434" s="33"/>
      <c r="T434" s="11">
        <v>8.6904420921366317</v>
      </c>
      <c r="U434" s="11">
        <v>22.404877889913344</v>
      </c>
      <c r="V434" s="11">
        <v>5.4885757664778723</v>
      </c>
      <c r="W434" s="11">
        <v>7.6972179897978608</v>
      </c>
      <c r="X434" s="11">
        <v>8.2466060183098406</v>
      </c>
      <c r="Y434" s="11">
        <v>0.49439055524106368</v>
      </c>
      <c r="Z434" s="11">
        <v>0.47808756008670478</v>
      </c>
      <c r="AA434" s="11"/>
      <c r="AB434" s="11">
        <v>4.4999550772810446</v>
      </c>
      <c r="AC434" s="11"/>
      <c r="AD434" s="11"/>
      <c r="AE434" s="11"/>
      <c r="AF434" s="11">
        <v>1.7560756301079339</v>
      </c>
      <c r="AG434" s="11">
        <v>1.5257773408264219</v>
      </c>
      <c r="AH434" s="11">
        <v>0.23029828928151197</v>
      </c>
      <c r="AI434" s="11">
        <v>61.168260625146843</v>
      </c>
      <c r="AJ434" s="11"/>
      <c r="AK434" s="11">
        <v>2.5295150515931364</v>
      </c>
    </row>
    <row r="435" spans="1:37" ht="15.75" x14ac:dyDescent="0.25">
      <c r="A435" s="32">
        <v>403</v>
      </c>
      <c r="B435" s="30"/>
      <c r="C435" s="3" t="s">
        <v>467</v>
      </c>
      <c r="H435" s="62">
        <f t="shared" si="9"/>
        <v>107.04395527063238</v>
      </c>
      <c r="I435" s="11">
        <v>4.6451772906498672</v>
      </c>
      <c r="J435" s="33"/>
      <c r="K435" s="33"/>
      <c r="L435" s="33"/>
      <c r="M435" s="33"/>
      <c r="N435" s="33"/>
      <c r="O435" s="33"/>
      <c r="P435" s="33"/>
      <c r="Q435" s="33"/>
      <c r="R435" s="33"/>
      <c r="S435" s="33"/>
      <c r="T435" s="11">
        <v>7.3468625910677865</v>
      </c>
      <c r="U435" s="11">
        <v>11.794191216341465</v>
      </c>
      <c r="V435" s="11">
        <v>5.9265141783885769</v>
      </c>
      <c r="W435" s="11">
        <v>2.6670783744934647</v>
      </c>
      <c r="X435" s="11">
        <v>2.8701365698774044</v>
      </c>
      <c r="Y435" s="11">
        <v>0.18909183560065065</v>
      </c>
      <c r="Z435" s="11">
        <v>0.14137025798136924</v>
      </c>
      <c r="AA435" s="11"/>
      <c r="AB435" s="11">
        <v>1.7013470828220676</v>
      </c>
      <c r="AC435" s="11"/>
      <c r="AD435" s="11"/>
      <c r="AE435" s="11"/>
      <c r="AF435" s="11">
        <v>1.2450327812201851</v>
      </c>
      <c r="AG435" s="11">
        <v>0.9295356321605649</v>
      </c>
      <c r="AH435" s="11">
        <v>0.31549714905962012</v>
      </c>
      <c r="AI435" s="11">
        <v>77.094325166022557</v>
      </c>
      <c r="AJ435" s="11"/>
      <c r="AK435" s="11">
        <v>3.2170191425084482</v>
      </c>
    </row>
    <row r="436" spans="1:37" ht="15.75" x14ac:dyDescent="0.25">
      <c r="A436" s="32">
        <v>404</v>
      </c>
      <c r="B436" s="30"/>
      <c r="C436" s="3" t="s">
        <v>468</v>
      </c>
      <c r="H436" s="62">
        <f t="shared" si="9"/>
        <v>117.28545141863756</v>
      </c>
      <c r="I436" s="11">
        <v>4.620413958836437</v>
      </c>
      <c r="J436" s="33"/>
      <c r="K436" s="33"/>
      <c r="L436" s="33"/>
      <c r="M436" s="33"/>
      <c r="N436" s="33"/>
      <c r="O436" s="33"/>
      <c r="P436" s="33"/>
      <c r="Q436" s="33"/>
      <c r="R436" s="33"/>
      <c r="S436" s="33"/>
      <c r="T436" s="11">
        <v>9.5596388848410925</v>
      </c>
      <c r="U436" s="11">
        <v>13.307896953863516</v>
      </c>
      <c r="V436" s="11">
        <v>5.9003364807047349</v>
      </c>
      <c r="W436" s="11">
        <v>3.7129746931361942</v>
      </c>
      <c r="X436" s="11">
        <v>3.2249831589440081</v>
      </c>
      <c r="Y436" s="11">
        <v>0.26587499747830728</v>
      </c>
      <c r="Z436" s="11">
        <v>0.2037276236002703</v>
      </c>
      <c r="AA436" s="11"/>
      <c r="AB436" s="11">
        <v>2.0272374731456018</v>
      </c>
      <c r="AC436" s="11"/>
      <c r="AD436" s="11"/>
      <c r="AE436" s="11"/>
      <c r="AF436" s="11">
        <v>1.7847246897465705</v>
      </c>
      <c r="AG436" s="11">
        <v>1.5405744919008624</v>
      </c>
      <c r="AH436" s="11">
        <v>0.24415019784570807</v>
      </c>
      <c r="AI436" s="11">
        <v>82.673519750405774</v>
      </c>
      <c r="AJ436" s="11"/>
      <c r="AK436" s="11">
        <v>3.312019707798564</v>
      </c>
    </row>
    <row r="437" spans="1:37" ht="15.75" x14ac:dyDescent="0.25">
      <c r="A437" s="32">
        <v>405</v>
      </c>
      <c r="B437" s="30"/>
      <c r="C437" s="3" t="s">
        <v>469</v>
      </c>
      <c r="H437" s="62">
        <f t="shared" si="9"/>
        <v>96.865242664476469</v>
      </c>
      <c r="I437" s="11">
        <v>2.8860537622562066</v>
      </c>
      <c r="J437" s="33"/>
      <c r="K437" s="33"/>
      <c r="L437" s="33"/>
      <c r="M437" s="33"/>
      <c r="N437" s="33"/>
      <c r="O437" s="33"/>
      <c r="P437" s="33"/>
      <c r="Q437" s="33"/>
      <c r="R437" s="33"/>
      <c r="S437" s="33"/>
      <c r="T437" s="11">
        <v>7.7063425940538242</v>
      </c>
      <c r="U437" s="11">
        <v>25.818881614533829</v>
      </c>
      <c r="V437" s="11">
        <v>7.708787898380864</v>
      </c>
      <c r="W437" s="11">
        <v>6.3962835201826289</v>
      </c>
      <c r="X437" s="11">
        <v>10.632100740431147</v>
      </c>
      <c r="Y437" s="11">
        <v>0.32759475181131181</v>
      </c>
      <c r="Z437" s="11">
        <v>0.75411470372787859</v>
      </c>
      <c r="AA437" s="11"/>
      <c r="AB437" s="11">
        <v>4.9526104122350194</v>
      </c>
      <c r="AC437" s="11"/>
      <c r="AD437" s="11"/>
      <c r="AE437" s="11"/>
      <c r="AF437" s="11">
        <v>1.3261113788215555</v>
      </c>
      <c r="AG437" s="11">
        <v>1.1712857651505215</v>
      </c>
      <c r="AH437" s="11">
        <v>0.15482561367103403</v>
      </c>
      <c r="AI437" s="11">
        <v>51.937229585530986</v>
      </c>
      <c r="AJ437" s="11"/>
      <c r="AK437" s="11">
        <v>2.2380133170450445</v>
      </c>
    </row>
    <row r="438" spans="1:37" ht="25.5" customHeight="1" x14ac:dyDescent="0.25">
      <c r="A438" s="32">
        <v>406</v>
      </c>
      <c r="B438" s="30"/>
      <c r="C438" s="3" t="s">
        <v>51</v>
      </c>
      <c r="H438" s="62">
        <f t="shared" si="9"/>
        <v>122.45306506687987</v>
      </c>
      <c r="I438" s="11">
        <v>7.2114265270802154</v>
      </c>
      <c r="J438" s="33"/>
      <c r="K438" s="33"/>
      <c r="L438" s="33"/>
      <c r="M438" s="33"/>
      <c r="N438" s="33"/>
      <c r="O438" s="33"/>
      <c r="P438" s="33"/>
      <c r="Q438" s="33"/>
      <c r="R438" s="33"/>
      <c r="S438" s="33"/>
      <c r="T438" s="11">
        <v>7.4486294514683751</v>
      </c>
      <c r="U438" s="11">
        <v>11.478769622114186</v>
      </c>
      <c r="V438" s="11">
        <v>5.4348904234180493</v>
      </c>
      <c r="W438" s="11">
        <v>2.9886050013324121</v>
      </c>
      <c r="X438" s="11">
        <v>2.6962990434040095</v>
      </c>
      <c r="Y438" s="11">
        <v>0.15022045535087836</v>
      </c>
      <c r="Z438" s="11">
        <v>0.20875469860883528</v>
      </c>
      <c r="AA438" s="11"/>
      <c r="AB438" s="11">
        <v>2.1749427722843753</v>
      </c>
      <c r="AC438" s="11"/>
      <c r="AD438" s="11"/>
      <c r="AE438" s="11"/>
      <c r="AF438" s="11">
        <v>1.1024037204438457</v>
      </c>
      <c r="AG438" s="11">
        <v>0.92561220810551692</v>
      </c>
      <c r="AH438" s="11">
        <v>0.17679151233832882</v>
      </c>
      <c r="AI438" s="11">
        <v>89.67287295626835</v>
      </c>
      <c r="AJ438" s="11"/>
      <c r="AK438" s="11">
        <v>3.3640200172205228</v>
      </c>
    </row>
    <row r="439" spans="1:37" ht="15.75" x14ac:dyDescent="0.25">
      <c r="A439" s="32">
        <v>407</v>
      </c>
      <c r="B439" s="30"/>
      <c r="C439" s="3" t="s">
        <v>470</v>
      </c>
      <c r="H439" s="62">
        <f t="shared" si="9"/>
        <v>111.79594095559642</v>
      </c>
      <c r="I439" s="11">
        <v>5.3801317909950059</v>
      </c>
      <c r="J439" s="33"/>
      <c r="K439" s="33"/>
      <c r="L439" s="33"/>
      <c r="M439" s="33"/>
      <c r="N439" s="33"/>
      <c r="O439" s="33"/>
      <c r="P439" s="33"/>
      <c r="Q439" s="33"/>
      <c r="R439" s="33"/>
      <c r="S439" s="33"/>
      <c r="T439" s="11">
        <v>6.6086889444732346</v>
      </c>
      <c r="U439" s="11">
        <v>13.405086222244293</v>
      </c>
      <c r="V439" s="11">
        <v>5.355784625618714</v>
      </c>
      <c r="W439" s="11">
        <v>3.6133533385930448</v>
      </c>
      <c r="X439" s="11">
        <v>4.0355334611984199</v>
      </c>
      <c r="Y439" s="11">
        <v>0.24338679104758731</v>
      </c>
      <c r="Z439" s="11">
        <v>0.15702800578652748</v>
      </c>
      <c r="AA439" s="11"/>
      <c r="AB439" s="11">
        <v>1.7159514460469441</v>
      </c>
      <c r="AC439" s="11"/>
      <c r="AD439" s="11"/>
      <c r="AE439" s="11"/>
      <c r="AF439" s="11">
        <v>1.2821016051664511</v>
      </c>
      <c r="AG439" s="11">
        <v>1.0769739657255777</v>
      </c>
      <c r="AH439" s="11">
        <v>0.20512763944087337</v>
      </c>
      <c r="AI439" s="11">
        <v>80.238962113583995</v>
      </c>
      <c r="AJ439" s="11"/>
      <c r="AK439" s="11">
        <v>3.1650188330864903</v>
      </c>
    </row>
    <row r="440" spans="1:37" ht="15.75" x14ac:dyDescent="0.25">
      <c r="A440" s="32">
        <v>408</v>
      </c>
      <c r="B440" s="30"/>
      <c r="C440" s="3" t="s">
        <v>57</v>
      </c>
      <c r="H440" s="62">
        <f t="shared" si="9"/>
        <v>93.459515300296928</v>
      </c>
      <c r="I440" s="11">
        <v>4.7911087968445241</v>
      </c>
      <c r="J440" s="33"/>
      <c r="K440" s="33"/>
      <c r="L440" s="33"/>
      <c r="M440" s="33"/>
      <c r="N440" s="33"/>
      <c r="O440" s="33"/>
      <c r="P440" s="33"/>
      <c r="Q440" s="33"/>
      <c r="R440" s="33"/>
      <c r="S440" s="33"/>
      <c r="T440" s="11">
        <v>4.1262384635250395</v>
      </c>
      <c r="U440" s="11">
        <v>7.7189489532842526</v>
      </c>
      <c r="V440" s="11">
        <v>3.1242138495508009</v>
      </c>
      <c r="W440" s="11">
        <v>2.391382126928804</v>
      </c>
      <c r="X440" s="11">
        <v>1.927146385675826</v>
      </c>
      <c r="Y440" s="11">
        <v>0.1142138715173794</v>
      </c>
      <c r="Z440" s="11">
        <v>0.16199271961144196</v>
      </c>
      <c r="AA440" s="11"/>
      <c r="AB440" s="11">
        <v>1.3184572640978665</v>
      </c>
      <c r="AC440" s="11"/>
      <c r="AD440" s="11"/>
      <c r="AE440" s="11"/>
      <c r="AF440" s="11">
        <v>1.1392356840944564</v>
      </c>
      <c r="AG440" s="11">
        <v>0.97609185598084591</v>
      </c>
      <c r="AH440" s="11">
        <v>0.16314382811361056</v>
      </c>
      <c r="AI440" s="11">
        <v>71.718010384707824</v>
      </c>
      <c r="AJ440" s="11"/>
      <c r="AK440" s="11">
        <v>2.6475157537429643</v>
      </c>
    </row>
    <row r="441" spans="1:37" ht="15.75" x14ac:dyDescent="0.25">
      <c r="A441" s="32">
        <v>409</v>
      </c>
      <c r="B441" s="30"/>
      <c r="C441" s="3" t="s">
        <v>29</v>
      </c>
      <c r="H441" s="62">
        <f t="shared" si="9"/>
        <v>116.89795801794159</v>
      </c>
      <c r="I441" s="11">
        <v>7.090788049636175</v>
      </c>
      <c r="J441" s="33"/>
      <c r="K441" s="33"/>
      <c r="L441" s="33"/>
      <c r="M441" s="33"/>
      <c r="N441" s="33"/>
      <c r="O441" s="33"/>
      <c r="P441" s="33"/>
      <c r="Q441" s="33"/>
      <c r="R441" s="33"/>
      <c r="S441" s="33"/>
      <c r="T441" s="11">
        <v>13.340620174493994</v>
      </c>
      <c r="U441" s="11">
        <v>18.12989657365506</v>
      </c>
      <c r="V441" s="11">
        <v>6.111542355634203</v>
      </c>
      <c r="W441" s="11">
        <v>5.4249699045087425</v>
      </c>
      <c r="X441" s="11">
        <v>5.9500994325806591</v>
      </c>
      <c r="Y441" s="11">
        <v>0.31971815251308172</v>
      </c>
      <c r="Z441" s="11">
        <v>0.32356672841837308</v>
      </c>
      <c r="AA441" s="11"/>
      <c r="AB441" s="11">
        <v>2.9412109836282871</v>
      </c>
      <c r="AC441" s="11"/>
      <c r="AD441" s="11"/>
      <c r="AE441" s="11"/>
      <c r="AF441" s="11">
        <v>2.0176328484326285</v>
      </c>
      <c r="AG441" s="11">
        <v>1.6542647287211836</v>
      </c>
      <c r="AH441" s="11">
        <v>0.36336811971144484</v>
      </c>
      <c r="AI441" s="11">
        <v>70.399291664762714</v>
      </c>
      <c r="AJ441" s="11"/>
      <c r="AK441" s="11">
        <v>2.9785177233327365</v>
      </c>
    </row>
    <row r="442" spans="1:37" ht="15.75" x14ac:dyDescent="0.25">
      <c r="A442" s="32">
        <v>410</v>
      </c>
      <c r="B442" s="30"/>
      <c r="C442" s="3" t="s">
        <v>471</v>
      </c>
      <c r="H442" s="62">
        <f t="shared" si="9"/>
        <v>117.45754857715615</v>
      </c>
      <c r="I442" s="11">
        <v>4.745819708715147</v>
      </c>
      <c r="J442" s="33"/>
      <c r="K442" s="33"/>
      <c r="L442" s="33"/>
      <c r="M442" s="33"/>
      <c r="N442" s="33"/>
      <c r="O442" s="33"/>
      <c r="P442" s="33"/>
      <c r="Q442" s="33"/>
      <c r="R442" s="33"/>
      <c r="S442" s="33"/>
      <c r="T442" s="11">
        <v>9.286468959238265</v>
      </c>
      <c r="U442" s="11">
        <v>18.174558635243812</v>
      </c>
      <c r="V442" s="11">
        <v>6.019974502522496</v>
      </c>
      <c r="W442" s="11">
        <v>6.0843745150752566</v>
      </c>
      <c r="X442" s="11">
        <v>5.4912127536722393</v>
      </c>
      <c r="Y442" s="11">
        <v>0.28098676675721884</v>
      </c>
      <c r="Z442" s="11">
        <v>0.29801009721660249</v>
      </c>
      <c r="AA442" s="11"/>
      <c r="AB442" s="11">
        <v>2.2599675212348544</v>
      </c>
      <c r="AC442" s="11"/>
      <c r="AD442" s="11"/>
      <c r="AE442" s="11"/>
      <c r="AF442" s="11">
        <v>1.7574302768310857</v>
      </c>
      <c r="AG442" s="11">
        <v>1.4735093525676481</v>
      </c>
      <c r="AH442" s="11">
        <v>0.28392092426343746</v>
      </c>
      <c r="AI442" s="11">
        <v>78.007284279830728</v>
      </c>
      <c r="AJ442" s="11"/>
      <c r="AK442" s="11">
        <v>3.2260191960622486</v>
      </c>
    </row>
    <row r="443" spans="1:37" ht="25.5" customHeight="1" x14ac:dyDescent="0.25">
      <c r="A443" s="32">
        <v>411</v>
      </c>
      <c r="B443" s="30"/>
      <c r="C443" s="3" t="s">
        <v>472</v>
      </c>
      <c r="H443" s="62">
        <f t="shared" si="9"/>
        <v>105.94818899033339</v>
      </c>
      <c r="I443" s="11">
        <v>5.3295457334937719</v>
      </c>
      <c r="J443" s="33"/>
      <c r="K443" s="33"/>
      <c r="L443" s="33"/>
      <c r="M443" s="33"/>
      <c r="N443" s="33"/>
      <c r="O443" s="33"/>
      <c r="P443" s="33"/>
      <c r="Q443" s="33"/>
      <c r="R443" s="33"/>
      <c r="S443" s="33"/>
      <c r="T443" s="11">
        <v>5.2551912486463372</v>
      </c>
      <c r="U443" s="11">
        <v>12.656025319746544</v>
      </c>
      <c r="V443" s="11">
        <v>4.8462963005481301</v>
      </c>
      <c r="W443" s="11">
        <v>3.7160863889326348</v>
      </c>
      <c r="X443" s="11">
        <v>3.7230632054381938</v>
      </c>
      <c r="Y443" s="11">
        <v>0.14545936988074123</v>
      </c>
      <c r="Z443" s="11">
        <v>0.22512005494684481</v>
      </c>
      <c r="AA443" s="11"/>
      <c r="AB443" s="11">
        <v>1.8879320354926872</v>
      </c>
      <c r="AC443" s="11"/>
      <c r="AD443" s="11"/>
      <c r="AE443" s="11"/>
      <c r="AF443" s="11">
        <v>1.4562310713632283</v>
      </c>
      <c r="AG443" s="11">
        <v>1.211845230048892</v>
      </c>
      <c r="AH443" s="11">
        <v>0.2443858413143363</v>
      </c>
      <c r="AI443" s="11">
        <v>76.38424585528287</v>
      </c>
      <c r="AJ443" s="11"/>
      <c r="AK443" s="11">
        <v>2.9790177263079474</v>
      </c>
    </row>
    <row r="444" spans="1:37" ht="15.75" x14ac:dyDescent="0.25">
      <c r="A444" s="32">
        <v>412</v>
      </c>
      <c r="B444" s="30"/>
      <c r="C444" s="3" t="s">
        <v>473</v>
      </c>
      <c r="H444" s="62">
        <f t="shared" si="9"/>
        <v>125.90676592267995</v>
      </c>
      <c r="I444" s="11">
        <v>7.3104798543339378</v>
      </c>
      <c r="J444" s="33"/>
      <c r="K444" s="33"/>
      <c r="L444" s="33"/>
      <c r="M444" s="33"/>
      <c r="N444" s="33"/>
      <c r="O444" s="33"/>
      <c r="P444" s="33"/>
      <c r="Q444" s="33"/>
      <c r="R444" s="33"/>
      <c r="S444" s="33"/>
      <c r="T444" s="11">
        <v>10.034845400585603</v>
      </c>
      <c r="U444" s="11">
        <v>19.211412582257211</v>
      </c>
      <c r="V444" s="11">
        <v>7.8142864763137743</v>
      </c>
      <c r="W444" s="11">
        <v>5.6307478111061773</v>
      </c>
      <c r="X444" s="11">
        <v>4.9590771375187641</v>
      </c>
      <c r="Y444" s="11">
        <v>0.39569061900328112</v>
      </c>
      <c r="Z444" s="11">
        <v>0.41161053831521521</v>
      </c>
      <c r="AA444" s="11"/>
      <c r="AB444" s="11">
        <v>2.930623497074671</v>
      </c>
      <c r="AC444" s="11"/>
      <c r="AD444" s="11"/>
      <c r="AE444" s="11"/>
      <c r="AF444" s="11">
        <v>1.717022936495707</v>
      </c>
      <c r="AG444" s="11">
        <v>1.4411767284239303</v>
      </c>
      <c r="AH444" s="11">
        <v>0.27584620807177679</v>
      </c>
      <c r="AI444" s="11">
        <v>81.2533611289264</v>
      </c>
      <c r="AJ444" s="11"/>
      <c r="AK444" s="11">
        <v>3.449020523006415</v>
      </c>
    </row>
    <row r="445" spans="1:37" ht="15.75" x14ac:dyDescent="0.25">
      <c r="A445" s="32">
        <v>413</v>
      </c>
      <c r="B445" s="30"/>
      <c r="C445" s="3" t="s">
        <v>474</v>
      </c>
      <c r="H445" s="62">
        <f t="shared" si="9"/>
        <v>120.8983777002598</v>
      </c>
      <c r="I445" s="11">
        <v>4.7415821332176629</v>
      </c>
      <c r="J445" s="33"/>
      <c r="K445" s="33"/>
      <c r="L445" s="33"/>
      <c r="M445" s="33"/>
      <c r="N445" s="33"/>
      <c r="O445" s="33"/>
      <c r="P445" s="33"/>
      <c r="Q445" s="33"/>
      <c r="R445" s="33"/>
      <c r="S445" s="33"/>
      <c r="T445" s="11">
        <v>9.114692983469638</v>
      </c>
      <c r="U445" s="11">
        <v>13.915684321848415</v>
      </c>
      <c r="V445" s="11">
        <v>6.0249213988663666</v>
      </c>
      <c r="W445" s="11">
        <v>4.073101619977618</v>
      </c>
      <c r="X445" s="11">
        <v>3.3246694200252436</v>
      </c>
      <c r="Y445" s="11">
        <v>0.27793488678999378</v>
      </c>
      <c r="Z445" s="11">
        <v>0.21505699618919322</v>
      </c>
      <c r="AA445" s="11"/>
      <c r="AB445" s="11">
        <v>1.7874495303916651</v>
      </c>
      <c r="AC445" s="11"/>
      <c r="AD445" s="11"/>
      <c r="AE445" s="11"/>
      <c r="AF445" s="11">
        <v>1.9409728381543263</v>
      </c>
      <c r="AG445" s="11">
        <v>1.5353911547337062</v>
      </c>
      <c r="AH445" s="11">
        <v>0.40558168342062012</v>
      </c>
      <c r="AI445" s="11">
        <v>86.122476402569944</v>
      </c>
      <c r="AJ445" s="11"/>
      <c r="AK445" s="11">
        <v>3.2755194906081515</v>
      </c>
    </row>
    <row r="446" spans="1:37" ht="15.75" x14ac:dyDescent="0.25">
      <c r="A446" s="32">
        <v>414</v>
      </c>
      <c r="B446" s="30"/>
      <c r="C446" s="3" t="s">
        <v>71</v>
      </c>
      <c r="H446" s="62">
        <f t="shared" si="9"/>
        <v>120.5999851813788</v>
      </c>
      <c r="I446" s="11">
        <v>4.3511954905118122</v>
      </c>
      <c r="J446" s="33"/>
      <c r="K446" s="33"/>
      <c r="L446" s="33"/>
      <c r="M446" s="33"/>
      <c r="N446" s="33"/>
      <c r="O446" s="33"/>
      <c r="P446" s="33"/>
      <c r="Q446" s="33"/>
      <c r="R446" s="33"/>
      <c r="S446" s="33"/>
      <c r="T446" s="11">
        <v>7.6945781893090146</v>
      </c>
      <c r="U446" s="11">
        <v>14.022903559379193</v>
      </c>
      <c r="V446" s="11">
        <v>6.0093400116942508</v>
      </c>
      <c r="W446" s="11">
        <v>4.2773803128130039</v>
      </c>
      <c r="X446" s="11">
        <v>3.2140406802291621</v>
      </c>
      <c r="Y446" s="11">
        <v>0.19043705541939832</v>
      </c>
      <c r="Z446" s="11">
        <v>0.33170549922337889</v>
      </c>
      <c r="AA446" s="11"/>
      <c r="AB446" s="11">
        <v>2.1619111271400304</v>
      </c>
      <c r="AC446" s="11"/>
      <c r="AD446" s="11"/>
      <c r="AE446" s="11"/>
      <c r="AF446" s="11">
        <v>1.4576203391495945</v>
      </c>
      <c r="AG446" s="11">
        <v>1.2438465481056371</v>
      </c>
      <c r="AH446" s="11">
        <v>0.21377379104395744</v>
      </c>
      <c r="AI446" s="11">
        <v>87.339755220980805</v>
      </c>
      <c r="AJ446" s="11"/>
      <c r="AK446" s="11">
        <v>3.5720212549083548</v>
      </c>
    </row>
    <row r="447" spans="1:37" ht="15.75" x14ac:dyDescent="0.25">
      <c r="A447" s="32">
        <v>415</v>
      </c>
      <c r="B447" s="30"/>
      <c r="C447" s="3" t="s">
        <v>18</v>
      </c>
      <c r="H447" s="62">
        <f t="shared" si="9"/>
        <v>99.182933401457873</v>
      </c>
      <c r="I447" s="11">
        <v>4.2542609510068319</v>
      </c>
      <c r="J447" s="33"/>
      <c r="K447" s="33"/>
      <c r="L447" s="33"/>
      <c r="M447" s="33"/>
      <c r="N447" s="33"/>
      <c r="O447" s="33"/>
      <c r="P447" s="33"/>
      <c r="Q447" s="33"/>
      <c r="R447" s="33"/>
      <c r="S447" s="33"/>
      <c r="T447" s="11">
        <v>11.562470680296027</v>
      </c>
      <c r="U447" s="11">
        <v>13.300141258900936</v>
      </c>
      <c r="V447" s="11">
        <v>4.9983188668387895</v>
      </c>
      <c r="W447" s="11">
        <v>3.822472022886044</v>
      </c>
      <c r="X447" s="11">
        <v>4.0005997442591541</v>
      </c>
      <c r="Y447" s="11">
        <v>0.27235419719187798</v>
      </c>
      <c r="Z447" s="11">
        <v>0.2063964277250705</v>
      </c>
      <c r="AA447" s="11"/>
      <c r="AB447" s="11">
        <v>2.1067061442869877</v>
      </c>
      <c r="AC447" s="11"/>
      <c r="AD447" s="11"/>
      <c r="AE447" s="11"/>
      <c r="AF447" s="11">
        <v>1.4890797445962327</v>
      </c>
      <c r="AG447" s="11">
        <v>1.264020595100555</v>
      </c>
      <c r="AH447" s="11">
        <v>0.22505914949567771</v>
      </c>
      <c r="AI447" s="11">
        <v>63.70425816350285</v>
      </c>
      <c r="AJ447" s="11"/>
      <c r="AK447" s="11">
        <v>2.7660164588680036</v>
      </c>
    </row>
    <row r="448" spans="1:37" ht="25.5" customHeight="1" x14ac:dyDescent="0.25">
      <c r="A448" s="32">
        <v>416</v>
      </c>
      <c r="B448" s="30"/>
      <c r="C448" s="3" t="s">
        <v>475</v>
      </c>
      <c r="H448" s="62">
        <f t="shared" si="9"/>
        <v>129.84292953982805</v>
      </c>
      <c r="I448" s="11">
        <v>4.5218903285198992</v>
      </c>
      <c r="J448" s="33"/>
      <c r="K448" s="33"/>
      <c r="L448" s="33"/>
      <c r="M448" s="33"/>
      <c r="N448" s="33"/>
      <c r="O448" s="33"/>
      <c r="P448" s="33"/>
      <c r="Q448" s="33"/>
      <c r="R448" s="33"/>
      <c r="S448" s="33"/>
      <c r="T448" s="11">
        <v>17.499391592086894</v>
      </c>
      <c r="U448" s="11">
        <v>30.995234024631646</v>
      </c>
      <c r="V448" s="11">
        <v>8.6026603780557203</v>
      </c>
      <c r="W448" s="11">
        <v>9.4900154777004833</v>
      </c>
      <c r="X448" s="11">
        <v>11.704389839207453</v>
      </c>
      <c r="Y448" s="11">
        <v>0.58395903244430114</v>
      </c>
      <c r="Z448" s="11">
        <v>0.61420929722368878</v>
      </c>
      <c r="AA448" s="11"/>
      <c r="AB448" s="11">
        <v>9.1969498151287077</v>
      </c>
      <c r="AC448" s="11"/>
      <c r="AD448" s="11"/>
      <c r="AE448" s="11"/>
      <c r="AF448" s="11">
        <v>1.4200693052830253</v>
      </c>
      <c r="AG448" s="11">
        <v>1.1341414841451043</v>
      </c>
      <c r="AH448" s="11">
        <v>0.28592782113792115</v>
      </c>
      <c r="AI448" s="11">
        <v>63.501378360434373</v>
      </c>
      <c r="AJ448" s="11"/>
      <c r="AK448" s="11">
        <v>2.7080161137435121</v>
      </c>
    </row>
    <row r="449" spans="1:37" ht="15.75" x14ac:dyDescent="0.25">
      <c r="A449" s="32">
        <v>417</v>
      </c>
      <c r="B449" s="30"/>
      <c r="C449" s="3" t="s">
        <v>47</v>
      </c>
      <c r="H449" s="62">
        <f t="shared" si="9"/>
        <v>100.62331401544135</v>
      </c>
      <c r="I449" s="11">
        <v>5.8653341854570931</v>
      </c>
      <c r="J449" s="33"/>
      <c r="K449" s="33"/>
      <c r="L449" s="33"/>
      <c r="M449" s="33"/>
      <c r="N449" s="33"/>
      <c r="O449" s="33"/>
      <c r="P449" s="33"/>
      <c r="Q449" s="33"/>
      <c r="R449" s="33"/>
      <c r="S449" s="33"/>
      <c r="T449" s="11">
        <v>7.8249777573450361</v>
      </c>
      <c r="U449" s="11">
        <v>11.844894676681019</v>
      </c>
      <c r="V449" s="11">
        <v>5.7336577635789814</v>
      </c>
      <c r="W449" s="11">
        <v>2.691263059654923</v>
      </c>
      <c r="X449" s="11">
        <v>3.0093852749374372</v>
      </c>
      <c r="Y449" s="11">
        <v>0.25826438771850507</v>
      </c>
      <c r="Z449" s="11">
        <v>0.15232419079117149</v>
      </c>
      <c r="AA449" s="11"/>
      <c r="AB449" s="11">
        <v>2.4960221922172972</v>
      </c>
      <c r="AC449" s="11"/>
      <c r="AD449" s="11"/>
      <c r="AE449" s="11"/>
      <c r="AF449" s="11">
        <v>1.1388160342456373</v>
      </c>
      <c r="AG449" s="11">
        <v>0.98069926679609565</v>
      </c>
      <c r="AH449" s="11">
        <v>0.15811676744954165</v>
      </c>
      <c r="AI449" s="11">
        <v>68.776253240214857</v>
      </c>
      <c r="AJ449" s="11"/>
      <c r="AK449" s="11">
        <v>2.6770159292804214</v>
      </c>
    </row>
    <row r="450" spans="1:37" ht="15.75" x14ac:dyDescent="0.25">
      <c r="A450" s="32">
        <v>418</v>
      </c>
      <c r="B450" s="30"/>
      <c r="C450" s="3" t="s">
        <v>476</v>
      </c>
      <c r="H450" s="62">
        <f t="shared" ref="H450:H513" si="10">IF(SUM(I450:U450,AB450:AF450,AI450:AK450)=0,"",SUM(I450:U450,AB450:AF450,AI450:AK450))</f>
        <v>100.81431750597693</v>
      </c>
      <c r="I450" s="11">
        <v>5.1588508954856849</v>
      </c>
      <c r="J450" s="33"/>
      <c r="K450" s="33"/>
      <c r="L450" s="33"/>
      <c r="M450" s="33"/>
      <c r="N450" s="33"/>
      <c r="O450" s="33"/>
      <c r="P450" s="33"/>
      <c r="Q450" s="33"/>
      <c r="R450" s="33"/>
      <c r="S450" s="33"/>
      <c r="T450" s="11">
        <v>5.4697281080649853</v>
      </c>
      <c r="U450" s="11">
        <v>12.054650972259914</v>
      </c>
      <c r="V450" s="11">
        <v>4.9122184350528517</v>
      </c>
      <c r="W450" s="11">
        <v>3.2933144714211884</v>
      </c>
      <c r="X450" s="11">
        <v>3.329581954084246</v>
      </c>
      <c r="Y450" s="11">
        <v>0.25765986604025992</v>
      </c>
      <c r="Z450" s="11">
        <v>0.26187624566136763</v>
      </c>
      <c r="AA450" s="11"/>
      <c r="AB450" s="11">
        <v>2.0208847233907954</v>
      </c>
      <c r="AC450" s="11"/>
      <c r="AD450" s="11"/>
      <c r="AE450" s="11"/>
      <c r="AF450" s="11">
        <v>1.3937352821601734</v>
      </c>
      <c r="AG450" s="11">
        <v>1.0576762767671686</v>
      </c>
      <c r="AH450" s="11">
        <v>0.33605900539300493</v>
      </c>
      <c r="AI450" s="11">
        <v>71.819450286242059</v>
      </c>
      <c r="AJ450" s="11"/>
      <c r="AK450" s="11">
        <v>2.8970172383733215</v>
      </c>
    </row>
    <row r="451" spans="1:37" ht="15.75" x14ac:dyDescent="0.25">
      <c r="A451" s="32">
        <v>419</v>
      </c>
      <c r="B451" s="30"/>
      <c r="C451" s="3" t="s">
        <v>477</v>
      </c>
      <c r="H451" s="62">
        <f t="shared" si="10"/>
        <v>98.994372782384701</v>
      </c>
      <c r="I451" s="11">
        <v>3.9608088478059615</v>
      </c>
      <c r="J451" s="33"/>
      <c r="K451" s="33"/>
      <c r="L451" s="33"/>
      <c r="M451" s="33"/>
      <c r="N451" s="33"/>
      <c r="O451" s="33"/>
      <c r="P451" s="33"/>
      <c r="Q451" s="33"/>
      <c r="R451" s="33"/>
      <c r="S451" s="33"/>
      <c r="T451" s="11">
        <v>7.2896701719205712</v>
      </c>
      <c r="U451" s="11">
        <v>18.009572578817146</v>
      </c>
      <c r="V451" s="11">
        <v>5.5621059653879614</v>
      </c>
      <c r="W451" s="11">
        <v>5.2868615182354626</v>
      </c>
      <c r="X451" s="11">
        <v>6.5700828663395026</v>
      </c>
      <c r="Y451" s="11">
        <v>0.19472470496467817</v>
      </c>
      <c r="Z451" s="11">
        <v>0.39579752388953926</v>
      </c>
      <c r="AA451" s="11"/>
      <c r="AB451" s="11">
        <v>3.1486976174118162</v>
      </c>
      <c r="AC451" s="11"/>
      <c r="AD451" s="11"/>
      <c r="AE451" s="11"/>
      <c r="AF451" s="11">
        <v>1.770008960911732</v>
      </c>
      <c r="AG451" s="11">
        <v>1.5708705929651594</v>
      </c>
      <c r="AH451" s="11">
        <v>0.19913836794657253</v>
      </c>
      <c r="AI451" s="11">
        <v>62.284099542023483</v>
      </c>
      <c r="AJ451" s="11"/>
      <c r="AK451" s="11">
        <v>2.5315150634939809</v>
      </c>
    </row>
    <row r="452" spans="1:37" ht="15.75" x14ac:dyDescent="0.25">
      <c r="A452" s="32">
        <v>420</v>
      </c>
      <c r="B452" s="30"/>
      <c r="C452" s="3" t="s">
        <v>478</v>
      </c>
      <c r="H452" s="62">
        <f t="shared" si="10"/>
        <v>120.44036315054043</v>
      </c>
      <c r="I452" s="11">
        <v>5.0113302984794714</v>
      </c>
      <c r="J452" s="33"/>
      <c r="K452" s="33"/>
      <c r="L452" s="33"/>
      <c r="M452" s="33"/>
      <c r="N452" s="33"/>
      <c r="O452" s="33"/>
      <c r="P452" s="33"/>
      <c r="Q452" s="33"/>
      <c r="R452" s="33"/>
      <c r="S452" s="33"/>
      <c r="T452" s="11">
        <v>8.2605745407388866</v>
      </c>
      <c r="U452" s="11">
        <v>21.92515621227955</v>
      </c>
      <c r="V452" s="11">
        <v>7.5162305627173476</v>
      </c>
      <c r="W452" s="11">
        <v>6.4670889171703543</v>
      </c>
      <c r="X452" s="11">
        <v>6.9535519660244924</v>
      </c>
      <c r="Y452" s="11">
        <v>0.51946611445467283</v>
      </c>
      <c r="Z452" s="11">
        <v>0.46881865191268479</v>
      </c>
      <c r="AA452" s="11"/>
      <c r="AB452" s="11">
        <v>4.3170247604778922</v>
      </c>
      <c r="AC452" s="11"/>
      <c r="AD452" s="11"/>
      <c r="AE452" s="11"/>
      <c r="AF452" s="11">
        <v>1.815333152154579</v>
      </c>
      <c r="AG452" s="11">
        <v>1.4883385655214731</v>
      </c>
      <c r="AH452" s="11">
        <v>0.32699458663310577</v>
      </c>
      <c r="AI452" s="11">
        <v>76.079926150680151</v>
      </c>
      <c r="AJ452" s="11"/>
      <c r="AK452" s="11">
        <v>3.0310180357299057</v>
      </c>
    </row>
    <row r="453" spans="1:37" ht="25.5" customHeight="1" x14ac:dyDescent="0.25">
      <c r="A453" s="32">
        <v>421</v>
      </c>
      <c r="B453" s="30"/>
      <c r="C453" s="3" t="s">
        <v>479</v>
      </c>
      <c r="H453" s="62">
        <f t="shared" si="10"/>
        <v>91.507187122027588</v>
      </c>
      <c r="I453" s="11">
        <v>3.3986679732176532</v>
      </c>
      <c r="J453" s="33"/>
      <c r="K453" s="33"/>
      <c r="L453" s="33"/>
      <c r="M453" s="33"/>
      <c r="N453" s="33"/>
      <c r="O453" s="33"/>
      <c r="P453" s="33"/>
      <c r="Q453" s="33"/>
      <c r="R453" s="33"/>
      <c r="S453" s="33"/>
      <c r="T453" s="11">
        <v>6.3674114883379023</v>
      </c>
      <c r="U453" s="11">
        <v>14.770513609849154</v>
      </c>
      <c r="V453" s="11">
        <v>3.8958609546250069</v>
      </c>
      <c r="W453" s="11">
        <v>3.9120125011905005</v>
      </c>
      <c r="X453" s="11">
        <v>6.5659033943576963</v>
      </c>
      <c r="Y453" s="11">
        <v>0.15366304722383231</v>
      </c>
      <c r="Z453" s="11">
        <v>0.24307371245211723</v>
      </c>
      <c r="AA453" s="11"/>
      <c r="AB453" s="11">
        <v>2.4325372354042063</v>
      </c>
      <c r="AC453" s="11"/>
      <c r="AD453" s="11"/>
      <c r="AE453" s="11"/>
      <c r="AF453" s="11">
        <v>1.1321614711347492</v>
      </c>
      <c r="AG453" s="11">
        <v>0.9513875841766033</v>
      </c>
      <c r="AH453" s="11">
        <v>0.18077388695814589</v>
      </c>
      <c r="AI453" s="11">
        <v>60.965380822078366</v>
      </c>
      <c r="AJ453" s="11"/>
      <c r="AK453" s="11">
        <v>2.4405145220055542</v>
      </c>
    </row>
    <row r="454" spans="1:37" ht="15.75" x14ac:dyDescent="0.25">
      <c r="A454" s="32">
        <v>422</v>
      </c>
      <c r="B454" s="30"/>
      <c r="C454" s="3" t="s">
        <v>480</v>
      </c>
      <c r="H454" s="62">
        <f t="shared" si="10"/>
        <v>98.317612810184173</v>
      </c>
      <c r="I454" s="11">
        <v>4.7431712240292185</v>
      </c>
      <c r="J454" s="33"/>
      <c r="K454" s="33"/>
      <c r="L454" s="33"/>
      <c r="M454" s="33"/>
      <c r="N454" s="33"/>
      <c r="O454" s="33"/>
      <c r="P454" s="33"/>
      <c r="Q454" s="33"/>
      <c r="R454" s="33"/>
      <c r="S454" s="33"/>
      <c r="T454" s="11">
        <v>8.094388328611128</v>
      </c>
      <c r="U454" s="11">
        <v>12.600278239594603</v>
      </c>
      <c r="V454" s="11">
        <v>5.3272753832726742</v>
      </c>
      <c r="W454" s="11">
        <v>3.637363666975725</v>
      </c>
      <c r="X454" s="11">
        <v>3.1952661459186933</v>
      </c>
      <c r="Y454" s="11">
        <v>0.25549376941631619</v>
      </c>
      <c r="Z454" s="11">
        <v>0.18487927401119494</v>
      </c>
      <c r="AA454" s="11"/>
      <c r="AB454" s="11">
        <v>1.6398976357214026</v>
      </c>
      <c r="AC454" s="11"/>
      <c r="AD454" s="11"/>
      <c r="AE454" s="11"/>
      <c r="AF454" s="11">
        <v>1.2372063132661753</v>
      </c>
      <c r="AG454" s="11">
        <v>1.1065753927365445</v>
      </c>
      <c r="AH454" s="11">
        <v>0.13063092052963066</v>
      </c>
      <c r="AI454" s="11">
        <v>67.254654717201248</v>
      </c>
      <c r="AJ454" s="11"/>
      <c r="AK454" s="11">
        <v>2.7480163517604028</v>
      </c>
    </row>
    <row r="455" spans="1:37" ht="15.75" x14ac:dyDescent="0.25">
      <c r="A455" s="32">
        <v>423</v>
      </c>
      <c r="B455" s="30"/>
      <c r="C455" s="3" t="s">
        <v>481</v>
      </c>
      <c r="H455" s="62">
        <f t="shared" si="10"/>
        <v>99.150935731449934</v>
      </c>
      <c r="I455" s="11">
        <v>5.0608569621063326</v>
      </c>
      <c r="J455" s="33"/>
      <c r="K455" s="33"/>
      <c r="L455" s="33"/>
      <c r="M455" s="33"/>
      <c r="N455" s="33"/>
      <c r="O455" s="33"/>
      <c r="P455" s="33"/>
      <c r="Q455" s="33"/>
      <c r="R455" s="33"/>
      <c r="S455" s="33"/>
      <c r="T455" s="11">
        <v>3.9738220464259464</v>
      </c>
      <c r="U455" s="11">
        <v>11.159817621285953</v>
      </c>
      <c r="V455" s="11">
        <v>4.2725721382858239</v>
      </c>
      <c r="W455" s="11">
        <v>2.6663478577707012</v>
      </c>
      <c r="X455" s="11">
        <v>3.8871380249772329</v>
      </c>
      <c r="Y455" s="11">
        <v>0.13178827121187914</v>
      </c>
      <c r="Z455" s="11">
        <v>0.20197132904031598</v>
      </c>
      <c r="AA455" s="11"/>
      <c r="AB455" s="11">
        <v>1.8670561366433931</v>
      </c>
      <c r="AC455" s="11"/>
      <c r="AD455" s="11"/>
      <c r="AE455" s="11"/>
      <c r="AF455" s="11">
        <v>0.79687729549491781</v>
      </c>
      <c r="AG455" s="11">
        <v>0.65654179144894798</v>
      </c>
      <c r="AH455" s="11">
        <v>0.14033550404596987</v>
      </c>
      <c r="AI455" s="11">
        <v>73.442488710789917</v>
      </c>
      <c r="AJ455" s="11"/>
      <c r="AK455" s="11">
        <v>2.8500169587034749</v>
      </c>
    </row>
    <row r="456" spans="1:37" ht="15.75" x14ac:dyDescent="0.25">
      <c r="A456" s="32">
        <v>424</v>
      </c>
      <c r="B456" s="30"/>
      <c r="C456" s="3" t="s">
        <v>482</v>
      </c>
      <c r="H456" s="62">
        <f t="shared" si="10"/>
        <v>149.62074935265096</v>
      </c>
      <c r="I456" s="11">
        <v>6.9185041208165314</v>
      </c>
      <c r="J456" s="33"/>
      <c r="K456" s="33"/>
      <c r="L456" s="33"/>
      <c r="M456" s="33"/>
      <c r="N456" s="33"/>
      <c r="O456" s="33"/>
      <c r="P456" s="33"/>
      <c r="Q456" s="33"/>
      <c r="R456" s="33"/>
      <c r="S456" s="33"/>
      <c r="T456" s="11">
        <v>9.967064432959873</v>
      </c>
      <c r="U456" s="11">
        <v>18.024613078171885</v>
      </c>
      <c r="V456" s="11">
        <v>6.9350866922778431</v>
      </c>
      <c r="W456" s="11">
        <v>4.7882545833732912</v>
      </c>
      <c r="X456" s="11">
        <v>5.5467409333427957</v>
      </c>
      <c r="Y456" s="11">
        <v>0.41611963369631533</v>
      </c>
      <c r="Z456" s="11">
        <v>0.33841123548163943</v>
      </c>
      <c r="AA456" s="11"/>
      <c r="AB456" s="11">
        <v>2.3895891406738685</v>
      </c>
      <c r="AC456" s="11"/>
      <c r="AD456" s="11"/>
      <c r="AE456" s="11"/>
      <c r="AF456" s="11">
        <v>1.6881788522536145</v>
      </c>
      <c r="AG456" s="11">
        <v>1.4480581577214493</v>
      </c>
      <c r="AH456" s="11">
        <v>0.24012069453216531</v>
      </c>
      <c r="AI456" s="11">
        <v>106.7147764140207</v>
      </c>
      <c r="AJ456" s="11"/>
      <c r="AK456" s="11">
        <v>3.9180233137544609</v>
      </c>
    </row>
    <row r="457" spans="1:37" ht="15.75" x14ac:dyDescent="0.25">
      <c r="A457" s="32">
        <v>425</v>
      </c>
      <c r="B457" s="30"/>
      <c r="C457" s="3" t="s">
        <v>483</v>
      </c>
      <c r="H457" s="62">
        <f t="shared" si="10"/>
        <v>97.944023111126995</v>
      </c>
      <c r="I457" s="11">
        <v>3.9118118811162863</v>
      </c>
      <c r="J457" s="33"/>
      <c r="K457" s="33"/>
      <c r="L457" s="33"/>
      <c r="M457" s="33"/>
      <c r="N457" s="33"/>
      <c r="O457" s="33"/>
      <c r="P457" s="33"/>
      <c r="Q457" s="33"/>
      <c r="R457" s="33"/>
      <c r="S457" s="33"/>
      <c r="T457" s="11">
        <v>3.8466380423076747</v>
      </c>
      <c r="U457" s="11">
        <v>11.676051135608535</v>
      </c>
      <c r="V457" s="11">
        <v>4.3543403768238722</v>
      </c>
      <c r="W457" s="11">
        <v>3.9300425193288135</v>
      </c>
      <c r="X457" s="11">
        <v>2.9914036185333828</v>
      </c>
      <c r="Y457" s="11">
        <v>0.14103045316433455</v>
      </c>
      <c r="Z457" s="11">
        <v>0.25923416775813202</v>
      </c>
      <c r="AA457" s="11"/>
      <c r="AB457" s="11">
        <v>1.163333118603795</v>
      </c>
      <c r="AC457" s="11"/>
      <c r="AD457" s="11"/>
      <c r="AE457" s="11"/>
      <c r="AF457" s="11">
        <v>1.3309421055050064</v>
      </c>
      <c r="AG457" s="11">
        <v>1.0822439887147735</v>
      </c>
      <c r="AH457" s="11">
        <v>0.2486981167902329</v>
      </c>
      <c r="AI457" s="11">
        <v>73.036729104652949</v>
      </c>
      <c r="AJ457" s="11"/>
      <c r="AK457" s="11">
        <v>2.9785177233327365</v>
      </c>
    </row>
    <row r="458" spans="1:37" ht="25.5" customHeight="1" x14ac:dyDescent="0.25">
      <c r="A458" s="32">
        <v>426</v>
      </c>
      <c r="B458" s="30"/>
      <c r="C458" s="3" t="s">
        <v>484</v>
      </c>
      <c r="H458" s="62">
        <f t="shared" si="10"/>
        <v>115.5736835763278</v>
      </c>
      <c r="I458" s="11">
        <v>4.5724763860211315</v>
      </c>
      <c r="J458" s="33"/>
      <c r="K458" s="33"/>
      <c r="L458" s="33"/>
      <c r="M458" s="33"/>
      <c r="N458" s="33"/>
      <c r="O458" s="33"/>
      <c r="P458" s="33"/>
      <c r="Q458" s="33"/>
      <c r="R458" s="33"/>
      <c r="S458" s="33"/>
      <c r="T458" s="11">
        <v>9.6811011793317778</v>
      </c>
      <c r="U458" s="11">
        <v>29.036956681542019</v>
      </c>
      <c r="V458" s="11">
        <v>6.9997208774385973</v>
      </c>
      <c r="W458" s="11">
        <v>8.7014621284708902</v>
      </c>
      <c r="X458" s="11">
        <v>12.071655212561037</v>
      </c>
      <c r="Y458" s="11">
        <v>0.52898319468607768</v>
      </c>
      <c r="Z458" s="11">
        <v>0.73513526838541543</v>
      </c>
      <c r="AA458" s="11"/>
      <c r="AB458" s="11">
        <v>4.2372918211344492</v>
      </c>
      <c r="AC458" s="11"/>
      <c r="AD458" s="11"/>
      <c r="AE458" s="11"/>
      <c r="AF458" s="11">
        <v>1.7714626473430957</v>
      </c>
      <c r="AG458" s="11">
        <v>1.5124669109738091</v>
      </c>
      <c r="AH458" s="11">
        <v>0.25899573636928652</v>
      </c>
      <c r="AI458" s="11">
        <v>63.501378360434373</v>
      </c>
      <c r="AJ458" s="11"/>
      <c r="AK458" s="11">
        <v>2.7730165005209595</v>
      </c>
    </row>
    <row r="459" spans="1:37" ht="15.75" x14ac:dyDescent="0.25">
      <c r="A459" s="32">
        <v>427</v>
      </c>
      <c r="B459" s="30"/>
      <c r="C459" s="3" t="s">
        <v>485</v>
      </c>
      <c r="H459" s="62">
        <f t="shared" si="10"/>
        <v>101.21457146401428</v>
      </c>
      <c r="I459" s="11">
        <v>4.2310867100049565</v>
      </c>
      <c r="J459" s="33"/>
      <c r="K459" s="33"/>
      <c r="L459" s="33"/>
      <c r="M459" s="33"/>
      <c r="N459" s="33"/>
      <c r="O459" s="33"/>
      <c r="P459" s="33"/>
      <c r="Q459" s="33"/>
      <c r="R459" s="33"/>
      <c r="S459" s="33"/>
      <c r="T459" s="11">
        <v>8.8373312466511127</v>
      </c>
      <c r="U459" s="11">
        <v>25.952549629995747</v>
      </c>
      <c r="V459" s="11">
        <v>6.893286881750929</v>
      </c>
      <c r="W459" s="11">
        <v>8.1776396399012015</v>
      </c>
      <c r="X459" s="11">
        <v>9.8430014126753083</v>
      </c>
      <c r="Y459" s="11">
        <v>0.42642450112526503</v>
      </c>
      <c r="Z459" s="11">
        <v>0.61219719454304544</v>
      </c>
      <c r="AA459" s="11"/>
      <c r="AB459" s="11">
        <v>3.8992902124776356</v>
      </c>
      <c r="AC459" s="11"/>
      <c r="AD459" s="11"/>
      <c r="AE459" s="11"/>
      <c r="AF459" s="11">
        <v>1.931211083073229</v>
      </c>
      <c r="AG459" s="11">
        <v>1.5925776727854606</v>
      </c>
      <c r="AH459" s="11">
        <v>0.33863341028776844</v>
      </c>
      <c r="AI459" s="11">
        <v>53.864587714681548</v>
      </c>
      <c r="AJ459" s="11"/>
      <c r="AK459" s="11">
        <v>2.4985148671300461</v>
      </c>
    </row>
    <row r="460" spans="1:37" ht="15.75" x14ac:dyDescent="0.25">
      <c r="A460" s="32">
        <v>428</v>
      </c>
      <c r="B460" s="30"/>
      <c r="C460" s="3" t="s">
        <v>486</v>
      </c>
      <c r="H460" s="62">
        <f t="shared" si="10"/>
        <v>111.23051686932237</v>
      </c>
      <c r="I460" s="11">
        <v>5.8200450973277178</v>
      </c>
      <c r="J460" s="33"/>
      <c r="K460" s="33"/>
      <c r="L460" s="33"/>
      <c r="M460" s="33"/>
      <c r="N460" s="33"/>
      <c r="O460" s="33"/>
      <c r="P460" s="33"/>
      <c r="Q460" s="33"/>
      <c r="R460" s="33"/>
      <c r="S460" s="33"/>
      <c r="T460" s="11">
        <v>6.3422913405267067</v>
      </c>
      <c r="U460" s="11">
        <v>18.699904518442683</v>
      </c>
      <c r="V460" s="11">
        <v>7.1159124893517527</v>
      </c>
      <c r="W460" s="11">
        <v>5.2220466129098426</v>
      </c>
      <c r="X460" s="11">
        <v>5.7386122959861572</v>
      </c>
      <c r="Y460" s="11">
        <v>0.30564234248909972</v>
      </c>
      <c r="Z460" s="11">
        <v>0.3176907777058301</v>
      </c>
      <c r="AA460" s="11"/>
      <c r="AB460" s="11">
        <v>3.1763310475546764</v>
      </c>
      <c r="AC460" s="11"/>
      <c r="AD460" s="11"/>
      <c r="AE460" s="11"/>
      <c r="AF460" s="11">
        <v>1.1437585435545974</v>
      </c>
      <c r="AG460" s="11">
        <v>0.98264910405347727</v>
      </c>
      <c r="AH460" s="11">
        <v>0.16110943950112017</v>
      </c>
      <c r="AI460" s="11">
        <v>73.138169006187184</v>
      </c>
      <c r="AJ460" s="11"/>
      <c r="AK460" s="11">
        <v>2.9100173157288109</v>
      </c>
    </row>
    <row r="461" spans="1:37" ht="15.75" x14ac:dyDescent="0.25">
      <c r="A461" s="32">
        <v>429</v>
      </c>
      <c r="B461" s="30"/>
      <c r="C461" s="3" t="s">
        <v>487</v>
      </c>
      <c r="H461" s="62">
        <f t="shared" si="10"/>
        <v>138.32839691434791</v>
      </c>
      <c r="I461" s="11">
        <v>7.1882522860783418</v>
      </c>
      <c r="J461" s="33"/>
      <c r="K461" s="33"/>
      <c r="L461" s="33"/>
      <c r="M461" s="33"/>
      <c r="N461" s="33"/>
      <c r="O461" s="33"/>
      <c r="P461" s="33"/>
      <c r="Q461" s="33"/>
      <c r="R461" s="33"/>
      <c r="S461" s="33"/>
      <c r="T461" s="11">
        <v>11.666213129880827</v>
      </c>
      <c r="U461" s="11">
        <v>25.946033522642878</v>
      </c>
      <c r="V461" s="11">
        <v>11.896880995655668</v>
      </c>
      <c r="W461" s="11">
        <v>8.2285365471777911</v>
      </c>
      <c r="X461" s="11">
        <v>5.1316941665407132</v>
      </c>
      <c r="Y461" s="11">
        <v>0.33560498221736451</v>
      </c>
      <c r="Z461" s="11">
        <v>0.35331683105133899</v>
      </c>
      <c r="AA461" s="11"/>
      <c r="AB461" s="11">
        <v>3.7091589094467339</v>
      </c>
      <c r="AC461" s="11"/>
      <c r="AD461" s="11"/>
      <c r="AE461" s="11"/>
      <c r="AF461" s="11">
        <v>2.3060403499202424</v>
      </c>
      <c r="AG461" s="11">
        <v>1.8350676039552887</v>
      </c>
      <c r="AH461" s="11">
        <v>0.4709727459649537</v>
      </c>
      <c r="AI461" s="11">
        <v>84.093678371885133</v>
      </c>
      <c r="AJ461" s="11"/>
      <c r="AK461" s="11">
        <v>3.419020344493747</v>
      </c>
    </row>
    <row r="462" spans="1:37" ht="15.75" x14ac:dyDescent="0.25">
      <c r="A462" s="32">
        <v>430</v>
      </c>
      <c r="B462" s="30"/>
      <c r="C462" s="3" t="s">
        <v>94</v>
      </c>
      <c r="H462" s="62">
        <f t="shared" si="10"/>
        <v>100.72930801820598</v>
      </c>
      <c r="I462" s="11">
        <v>4.0329800554975099</v>
      </c>
      <c r="J462" s="33"/>
      <c r="K462" s="33"/>
      <c r="L462" s="33"/>
      <c r="M462" s="33"/>
      <c r="N462" s="33"/>
      <c r="O462" s="33"/>
      <c r="P462" s="33"/>
      <c r="Q462" s="33"/>
      <c r="R462" s="33"/>
      <c r="S462" s="33"/>
      <c r="T462" s="11">
        <v>4.9033123111690013</v>
      </c>
      <c r="U462" s="11">
        <v>12.737686653398336</v>
      </c>
      <c r="V462" s="11">
        <v>4.0607719230958512</v>
      </c>
      <c r="W462" s="11">
        <v>3.4863465156867806</v>
      </c>
      <c r="X462" s="11">
        <v>4.6686127435238793</v>
      </c>
      <c r="Y462" s="11">
        <v>0.16089185381842711</v>
      </c>
      <c r="Z462" s="11">
        <v>0.36106361727339847</v>
      </c>
      <c r="AA462" s="11"/>
      <c r="AB462" s="11">
        <v>1.5612475514498021</v>
      </c>
      <c r="AC462" s="11"/>
      <c r="AD462" s="11"/>
      <c r="AE462" s="11"/>
      <c r="AF462" s="11">
        <v>0.87831666197082336</v>
      </c>
      <c r="AG462" s="11">
        <v>0.73025205215384759</v>
      </c>
      <c r="AH462" s="11">
        <v>0.14806460981697578</v>
      </c>
      <c r="AI462" s="11">
        <v>73.84824831692687</v>
      </c>
      <c r="AJ462" s="11"/>
      <c r="AK462" s="11">
        <v>2.7675164677936372</v>
      </c>
    </row>
    <row r="463" spans="1:37" ht="25.5" customHeight="1" x14ac:dyDescent="0.25">
      <c r="A463" s="32">
        <v>431</v>
      </c>
      <c r="B463" s="30"/>
      <c r="C463" s="3" t="s">
        <v>48</v>
      </c>
      <c r="H463" s="62">
        <f t="shared" si="10"/>
        <v>95.658659614672629</v>
      </c>
      <c r="I463" s="11">
        <v>4.2031451965684115</v>
      </c>
      <c r="J463" s="33"/>
      <c r="K463" s="33"/>
      <c r="L463" s="33"/>
      <c r="M463" s="33"/>
      <c r="N463" s="33"/>
      <c r="O463" s="33"/>
      <c r="P463" s="33"/>
      <c r="Q463" s="33"/>
      <c r="R463" s="33"/>
      <c r="S463" s="33"/>
      <c r="T463" s="11">
        <v>8.0081854734241205</v>
      </c>
      <c r="U463" s="11">
        <v>12.574959599032479</v>
      </c>
      <c r="V463" s="11">
        <v>4.7725662913149165</v>
      </c>
      <c r="W463" s="11">
        <v>3.5635878413626862</v>
      </c>
      <c r="X463" s="11">
        <v>3.809521259522207</v>
      </c>
      <c r="Y463" s="11">
        <v>0.229242256453868</v>
      </c>
      <c r="Z463" s="11">
        <v>0.20004195037880085</v>
      </c>
      <c r="AA463" s="11"/>
      <c r="AB463" s="11">
        <v>3.29151073202959</v>
      </c>
      <c r="AC463" s="11"/>
      <c r="AD463" s="11"/>
      <c r="AE463" s="11"/>
      <c r="AF463" s="11">
        <v>1.3765248716258749</v>
      </c>
      <c r="AG463" s="11">
        <v>1.2068851385604129</v>
      </c>
      <c r="AH463" s="11">
        <v>0.16963973306546204</v>
      </c>
      <c r="AI463" s="11">
        <v>63.602818261968615</v>
      </c>
      <c r="AJ463" s="11"/>
      <c r="AK463" s="11">
        <v>2.6015154800235401</v>
      </c>
    </row>
    <row r="464" spans="1:37" ht="15.75" x14ac:dyDescent="0.25">
      <c r="A464" s="32">
        <v>432</v>
      </c>
      <c r="B464" s="30"/>
      <c r="C464" s="3" t="s">
        <v>126</v>
      </c>
      <c r="H464" s="62">
        <f t="shared" si="10"/>
        <v>109.37347951864461</v>
      </c>
      <c r="I464" s="11">
        <v>5.0123896923538434</v>
      </c>
      <c r="J464" s="33"/>
      <c r="K464" s="33"/>
      <c r="L464" s="33"/>
      <c r="M464" s="33"/>
      <c r="N464" s="33"/>
      <c r="O464" s="33"/>
      <c r="P464" s="33"/>
      <c r="Q464" s="33"/>
      <c r="R464" s="33"/>
      <c r="S464" s="33"/>
      <c r="T464" s="11">
        <v>13.66696385028564</v>
      </c>
      <c r="U464" s="11">
        <v>13.039803679995352</v>
      </c>
      <c r="V464" s="11">
        <v>4.8654017309351119</v>
      </c>
      <c r="W464" s="11">
        <v>4.058460741269128</v>
      </c>
      <c r="X464" s="11">
        <v>3.5988308188657689</v>
      </c>
      <c r="Y464" s="11">
        <v>0.27067044523331302</v>
      </c>
      <c r="Z464" s="11">
        <v>0.24643994369202973</v>
      </c>
      <c r="AA464" s="11"/>
      <c r="AB464" s="11">
        <v>2.6529523852776191</v>
      </c>
      <c r="AC464" s="11"/>
      <c r="AD464" s="11"/>
      <c r="AE464" s="11"/>
      <c r="AF464" s="11">
        <v>1.7316825701495633</v>
      </c>
      <c r="AG464" s="11">
        <v>1.3712010829288144</v>
      </c>
      <c r="AH464" s="11">
        <v>0.36048148722074902</v>
      </c>
      <c r="AI464" s="11">
        <v>70.602171467831184</v>
      </c>
      <c r="AJ464" s="11"/>
      <c r="AK464" s="11">
        <v>2.6675158727514101</v>
      </c>
    </row>
    <row r="465" spans="1:37" ht="15.75" x14ac:dyDescent="0.25">
      <c r="A465" s="32">
        <v>433</v>
      </c>
      <c r="B465" s="30"/>
      <c r="C465" s="3" t="s">
        <v>488</v>
      </c>
      <c r="H465" s="62">
        <f t="shared" si="10"/>
        <v>111.93599702610541</v>
      </c>
      <c r="I465" s="11">
        <v>5.9638578157736299</v>
      </c>
      <c r="J465" s="33"/>
      <c r="K465" s="33"/>
      <c r="L465" s="33"/>
      <c r="M465" s="33"/>
      <c r="N465" s="33"/>
      <c r="O465" s="33"/>
      <c r="P465" s="33"/>
      <c r="Q465" s="33"/>
      <c r="R465" s="33"/>
      <c r="S465" s="33"/>
      <c r="T465" s="11">
        <v>15.272019711777931</v>
      </c>
      <c r="U465" s="11">
        <v>25.155191899776472</v>
      </c>
      <c r="V465" s="11">
        <v>8.1233306850048734</v>
      </c>
      <c r="W465" s="11">
        <v>8.4172223987461035</v>
      </c>
      <c r="X465" s="11">
        <v>7.7706578286255166</v>
      </c>
      <c r="Y465" s="11">
        <v>0.44359418946464474</v>
      </c>
      <c r="Z465" s="11">
        <v>0.40038679793533299</v>
      </c>
      <c r="AA465" s="11"/>
      <c r="AB465" s="11">
        <v>3.7104931415888252</v>
      </c>
      <c r="AC465" s="11"/>
      <c r="AD465" s="11"/>
      <c r="AE465" s="11"/>
      <c r="AF465" s="11">
        <v>1.6266763790136738</v>
      </c>
      <c r="AG465" s="11">
        <v>1.4185541038256499</v>
      </c>
      <c r="AH465" s="11">
        <v>0.20812227518802379</v>
      </c>
      <c r="AI465" s="11">
        <v>57.820743874516921</v>
      </c>
      <c r="AJ465" s="11"/>
      <c r="AK465" s="11">
        <v>2.3870142036579622</v>
      </c>
    </row>
    <row r="466" spans="1:37" ht="15.75" x14ac:dyDescent="0.25">
      <c r="A466" s="32">
        <v>434</v>
      </c>
      <c r="B466" s="30"/>
      <c r="C466" s="3" t="s">
        <v>66</v>
      </c>
      <c r="H466" s="62">
        <f t="shared" si="10"/>
        <v>95.195344102143196</v>
      </c>
      <c r="I466" s="11">
        <v>4.3517251874489977</v>
      </c>
      <c r="J466" s="33"/>
      <c r="K466" s="33"/>
      <c r="L466" s="33"/>
      <c r="M466" s="33"/>
      <c r="N466" s="33"/>
      <c r="O466" s="33"/>
      <c r="P466" s="33"/>
      <c r="Q466" s="33"/>
      <c r="R466" s="33"/>
      <c r="S466" s="33"/>
      <c r="T466" s="11">
        <v>6.0127560078830502</v>
      </c>
      <c r="U466" s="11">
        <v>17.32258905295048</v>
      </c>
      <c r="V466" s="11">
        <v>5.1106708115871733</v>
      </c>
      <c r="W466" s="11">
        <v>4.261454030114983</v>
      </c>
      <c r="X466" s="11">
        <v>7.3640501844517372</v>
      </c>
      <c r="Y466" s="11">
        <v>0.28390374293940385</v>
      </c>
      <c r="Z466" s="11">
        <v>0.30251028385718115</v>
      </c>
      <c r="AA466" s="11"/>
      <c r="AB466" s="11">
        <v>2.7780827343948511</v>
      </c>
      <c r="AC466" s="11"/>
      <c r="AD466" s="11"/>
      <c r="AE466" s="11"/>
      <c r="AF466" s="11">
        <v>1.2923562874020058</v>
      </c>
      <c r="AG466" s="11">
        <v>1.1048096144163702</v>
      </c>
      <c r="AH466" s="11">
        <v>0.18754667298563557</v>
      </c>
      <c r="AI466" s="11">
        <v>61.066820723612608</v>
      </c>
      <c r="AJ466" s="11"/>
      <c r="AK466" s="11">
        <v>2.3710141084512064</v>
      </c>
    </row>
    <row r="467" spans="1:37" ht="15.75" x14ac:dyDescent="0.25">
      <c r="A467" s="32">
        <v>435</v>
      </c>
      <c r="B467" s="30"/>
      <c r="C467" s="3" t="s">
        <v>9</v>
      </c>
      <c r="H467" s="62">
        <f t="shared" si="10"/>
        <v>101.46234144542581</v>
      </c>
      <c r="I467" s="11">
        <v>4.5229497223942703</v>
      </c>
      <c r="J467" s="33"/>
      <c r="K467" s="33"/>
      <c r="L467" s="33"/>
      <c r="M467" s="33"/>
      <c r="N467" s="33"/>
      <c r="O467" s="33"/>
      <c r="P467" s="33"/>
      <c r="Q467" s="33"/>
      <c r="R467" s="33"/>
      <c r="S467" s="33"/>
      <c r="T467" s="11">
        <v>11.256300867817545</v>
      </c>
      <c r="U467" s="11">
        <v>23.768630434300164</v>
      </c>
      <c r="V467" s="11">
        <v>7.1408315092676258</v>
      </c>
      <c r="W467" s="11">
        <v>7.6893859342022397</v>
      </c>
      <c r="X467" s="11">
        <v>8.0529987239420056</v>
      </c>
      <c r="Y467" s="11">
        <v>0.35468241370556436</v>
      </c>
      <c r="Z467" s="11">
        <v>0.53073185318272786</v>
      </c>
      <c r="AA467" s="11"/>
      <c r="AB467" s="11">
        <v>3.3592652316973721</v>
      </c>
      <c r="AC467" s="11"/>
      <c r="AD467" s="11"/>
      <c r="AE467" s="11"/>
      <c r="AF467" s="11">
        <v>1.5240742490165258</v>
      </c>
      <c r="AG467" s="11">
        <v>1.2630480514258928</v>
      </c>
      <c r="AH467" s="11">
        <v>0.26102619759063306</v>
      </c>
      <c r="AI467" s="11">
        <v>54.67610692695547</v>
      </c>
      <c r="AJ467" s="11"/>
      <c r="AK467" s="11">
        <v>2.3550140132444497</v>
      </c>
    </row>
    <row r="468" spans="1:37" ht="25.5" customHeight="1" x14ac:dyDescent="0.25">
      <c r="A468" s="32">
        <v>436</v>
      </c>
      <c r="B468" s="30"/>
      <c r="C468" s="3" t="s">
        <v>489</v>
      </c>
      <c r="H468" s="62">
        <f t="shared" si="10"/>
        <v>117.42686625678687</v>
      </c>
      <c r="I468" s="11">
        <v>4.1562670176274796</v>
      </c>
      <c r="J468" s="33"/>
      <c r="K468" s="33"/>
      <c r="L468" s="33"/>
      <c r="M468" s="33"/>
      <c r="N468" s="33"/>
      <c r="O468" s="33"/>
      <c r="P468" s="33"/>
      <c r="Q468" s="33"/>
      <c r="R468" s="33"/>
      <c r="S468" s="33"/>
      <c r="T468" s="11">
        <v>15.849765321738149</v>
      </c>
      <c r="U468" s="11">
        <v>28.587690169719608</v>
      </c>
      <c r="V468" s="11">
        <v>7.232267003948726</v>
      </c>
      <c r="W468" s="11">
        <v>8.3350990832644118</v>
      </c>
      <c r="X468" s="11">
        <v>11.513924784889273</v>
      </c>
      <c r="Y468" s="11">
        <v>0.85996199521834504</v>
      </c>
      <c r="Z468" s="11">
        <v>0.64643730239885122</v>
      </c>
      <c r="AA468" s="11"/>
      <c r="AB468" s="11">
        <v>7.5390458464983912</v>
      </c>
      <c r="AC468" s="11"/>
      <c r="AD468" s="11"/>
      <c r="AE468" s="11"/>
      <c r="AF468" s="11">
        <v>1.7883583837310297</v>
      </c>
      <c r="AG468" s="11">
        <v>1.5219987889671112</v>
      </c>
      <c r="AH468" s="11">
        <v>0.26635959476391863</v>
      </c>
      <c r="AI468" s="11">
        <v>57.009224662243</v>
      </c>
      <c r="AJ468" s="11"/>
      <c r="AK468" s="11">
        <v>2.4965148552292016</v>
      </c>
    </row>
    <row r="469" spans="1:37" ht="15.75" x14ac:dyDescent="0.25">
      <c r="A469" s="32">
        <v>437</v>
      </c>
      <c r="B469" s="30"/>
      <c r="C469" s="3" t="s">
        <v>490</v>
      </c>
      <c r="H469" s="62">
        <f t="shared" si="10"/>
        <v>102.11897780541899</v>
      </c>
      <c r="I469" s="11">
        <v>3.4234313050310847</v>
      </c>
      <c r="J469" s="33"/>
      <c r="K469" s="33"/>
      <c r="L469" s="33"/>
      <c r="M469" s="33"/>
      <c r="N469" s="33"/>
      <c r="O469" s="33"/>
      <c r="P469" s="33"/>
      <c r="Q469" s="33"/>
      <c r="R469" s="33"/>
      <c r="S469" s="33"/>
      <c r="T469" s="11">
        <v>12.454701403718758</v>
      </c>
      <c r="U469" s="11">
        <v>19.751889324893252</v>
      </c>
      <c r="V469" s="11">
        <v>6.1320490036374968</v>
      </c>
      <c r="W469" s="11">
        <v>5.9020775031380817</v>
      </c>
      <c r="X469" s="11">
        <v>6.8470288829316104</v>
      </c>
      <c r="Y469" s="11">
        <v>0.47095165892897728</v>
      </c>
      <c r="Z469" s="11">
        <v>0.39978227625708779</v>
      </c>
      <c r="AA469" s="11"/>
      <c r="AB469" s="11">
        <v>5.5779901549400384</v>
      </c>
      <c r="AC469" s="11"/>
      <c r="AD469" s="11"/>
      <c r="AE469" s="11"/>
      <c r="AF469" s="11">
        <v>1.4737265069675851</v>
      </c>
      <c r="AG469" s="11">
        <v>1.2453997680402626</v>
      </c>
      <c r="AH469" s="11">
        <v>0.22832673892732253</v>
      </c>
      <c r="AI469" s="11">
        <v>57.009224662243</v>
      </c>
      <c r="AJ469" s="11"/>
      <c r="AK469" s="11">
        <v>2.4280144476252756</v>
      </c>
    </row>
    <row r="470" spans="1:37" ht="15.75" x14ac:dyDescent="0.25">
      <c r="A470" s="32">
        <v>438</v>
      </c>
      <c r="B470" s="30"/>
      <c r="C470" s="3" t="s">
        <v>491</v>
      </c>
      <c r="H470" s="62">
        <f t="shared" si="10"/>
        <v>110.24732079994793</v>
      </c>
      <c r="I470" s="11">
        <v>4.6694109255261127</v>
      </c>
      <c r="J470" s="33"/>
      <c r="K470" s="33"/>
      <c r="L470" s="33"/>
      <c r="M470" s="33"/>
      <c r="N470" s="33"/>
      <c r="O470" s="33"/>
      <c r="P470" s="33"/>
      <c r="Q470" s="33"/>
      <c r="R470" s="33"/>
      <c r="S470" s="33"/>
      <c r="T470" s="11">
        <v>17.047993480871952</v>
      </c>
      <c r="U470" s="11">
        <v>26.110313243213902</v>
      </c>
      <c r="V470" s="11">
        <v>6.8944068377022036</v>
      </c>
      <c r="W470" s="11">
        <v>10.051105773226071</v>
      </c>
      <c r="X470" s="11">
        <v>7.7316719074261817</v>
      </c>
      <c r="Y470" s="11">
        <v>0.71698689126588711</v>
      </c>
      <c r="Z470" s="11">
        <v>0.71614183359356121</v>
      </c>
      <c r="AA470" s="11"/>
      <c r="AB470" s="11">
        <v>5.3600539697132348</v>
      </c>
      <c r="AC470" s="11"/>
      <c r="AD470" s="11"/>
      <c r="AE470" s="11"/>
      <c r="AF470" s="11">
        <v>2.3170457109165454</v>
      </c>
      <c r="AG470" s="11">
        <v>2.0274673797104588</v>
      </c>
      <c r="AH470" s="11">
        <v>0.28957833120608684</v>
      </c>
      <c r="AI470" s="11">
        <v>52.342989191667947</v>
      </c>
      <c r="AJ470" s="11"/>
      <c r="AK470" s="11">
        <v>2.3995142780382412</v>
      </c>
    </row>
    <row r="471" spans="1:37" ht="15.75" x14ac:dyDescent="0.25">
      <c r="A471" s="32">
        <v>439</v>
      </c>
      <c r="B471" s="30"/>
      <c r="C471" s="3" t="s">
        <v>492</v>
      </c>
      <c r="H471" s="62">
        <f t="shared" si="10"/>
        <v>112.57454539063157</v>
      </c>
      <c r="I471" s="11">
        <v>4.8891027302238754</v>
      </c>
      <c r="J471" s="33"/>
      <c r="K471" s="33"/>
      <c r="L471" s="33"/>
      <c r="M471" s="33"/>
      <c r="N471" s="33"/>
      <c r="O471" s="33"/>
      <c r="P471" s="33"/>
      <c r="Q471" s="33"/>
      <c r="R471" s="33"/>
      <c r="S471" s="33"/>
      <c r="T471" s="11">
        <v>16.195543153726291</v>
      </c>
      <c r="U471" s="11">
        <v>24.109282854361567</v>
      </c>
      <c r="V471" s="11">
        <v>6.626521010220471</v>
      </c>
      <c r="W471" s="11">
        <v>8.5516692926650428</v>
      </c>
      <c r="X471" s="11">
        <v>7.9377145308848291</v>
      </c>
      <c r="Y471" s="11">
        <v>0.48426895333141379</v>
      </c>
      <c r="Z471" s="11">
        <v>0.50910906725981153</v>
      </c>
      <c r="AA471" s="11"/>
      <c r="AB471" s="11">
        <v>3.7889124746010689</v>
      </c>
      <c r="AC471" s="11"/>
      <c r="AD471" s="11"/>
      <c r="AE471" s="11"/>
      <c r="AF471" s="11">
        <v>1.8348474128936738</v>
      </c>
      <c r="AG471" s="11">
        <v>1.5516275279494054</v>
      </c>
      <c r="AH471" s="11">
        <v>0.28321988494426847</v>
      </c>
      <c r="AI471" s="11">
        <v>59.342342397530523</v>
      </c>
      <c r="AJ471" s="11"/>
      <c r="AK471" s="11">
        <v>2.4145143672945752</v>
      </c>
    </row>
    <row r="472" spans="1:37" ht="15.75" x14ac:dyDescent="0.25">
      <c r="A472" s="32">
        <v>440</v>
      </c>
      <c r="B472" s="30"/>
      <c r="C472" s="3" t="s">
        <v>493</v>
      </c>
      <c r="H472" s="62">
        <f t="shared" si="10"/>
        <v>135.55994922135932</v>
      </c>
      <c r="I472" s="11">
        <v>6.7725726146218754</v>
      </c>
      <c r="J472" s="33"/>
      <c r="K472" s="33"/>
      <c r="L472" s="33"/>
      <c r="M472" s="33"/>
      <c r="N472" s="33"/>
      <c r="O472" s="33"/>
      <c r="P472" s="33"/>
      <c r="Q472" s="33"/>
      <c r="R472" s="33"/>
      <c r="S472" s="33"/>
      <c r="T472" s="11">
        <v>21.797878441919149</v>
      </c>
      <c r="U472" s="11">
        <v>25.68465107574184</v>
      </c>
      <c r="V472" s="11">
        <v>6.4039768539615585</v>
      </c>
      <c r="W472" s="11">
        <v>10.181071570662695</v>
      </c>
      <c r="X472" s="11">
        <v>8.1186866858387319</v>
      </c>
      <c r="Y472" s="11">
        <v>0.49215955207903478</v>
      </c>
      <c r="Z472" s="11">
        <v>0.48875641319981888</v>
      </c>
      <c r="AA472" s="11"/>
      <c r="AB472" s="11">
        <v>4.9039811957170549</v>
      </c>
      <c r="AC472" s="11"/>
      <c r="AD472" s="11"/>
      <c r="AE472" s="11"/>
      <c r="AF472" s="11">
        <v>2.6359791165106703</v>
      </c>
      <c r="AG472" s="11">
        <v>2.3026378657891775</v>
      </c>
      <c r="AH472" s="11">
        <v>0.33334125072149279</v>
      </c>
      <c r="AI472" s="11">
        <v>71.109370975502372</v>
      </c>
      <c r="AJ472" s="11"/>
      <c r="AK472" s="11">
        <v>2.6555158013463429</v>
      </c>
    </row>
    <row r="473" spans="1:37" ht="25.5" customHeight="1" x14ac:dyDescent="0.25">
      <c r="A473" s="32">
        <v>441</v>
      </c>
      <c r="B473" s="30"/>
      <c r="C473" s="3" t="s">
        <v>494</v>
      </c>
      <c r="H473" s="62">
        <f t="shared" si="10"/>
        <v>100.5989776715704</v>
      </c>
      <c r="I473" s="11">
        <v>5.7199323761996226</v>
      </c>
      <c r="J473" s="33"/>
      <c r="K473" s="33"/>
      <c r="L473" s="33"/>
      <c r="M473" s="33"/>
      <c r="N473" s="33"/>
      <c r="O473" s="33"/>
      <c r="P473" s="33"/>
      <c r="Q473" s="33"/>
      <c r="R473" s="33"/>
      <c r="S473" s="33"/>
      <c r="T473" s="11">
        <v>10.809527567335875</v>
      </c>
      <c r="U473" s="11">
        <v>10.131886414243452</v>
      </c>
      <c r="V473" s="11">
        <v>4.6755233808141341</v>
      </c>
      <c r="W473" s="11">
        <v>3.0372199983582795</v>
      </c>
      <c r="X473" s="11">
        <v>2.0966084478759432</v>
      </c>
      <c r="Y473" s="11">
        <v>0.17651396666149932</v>
      </c>
      <c r="Z473" s="11">
        <v>0.14602062053359621</v>
      </c>
      <c r="AA473" s="11"/>
      <c r="AB473" s="11">
        <v>1.8433184065328021</v>
      </c>
      <c r="AC473" s="11"/>
      <c r="AD473" s="11"/>
      <c r="AE473" s="11"/>
      <c r="AF473" s="11">
        <v>1.5824423187249348</v>
      </c>
      <c r="AG473" s="11">
        <v>1.325396532058547</v>
      </c>
      <c r="AH473" s="11">
        <v>0.25704578666638789</v>
      </c>
      <c r="AI473" s="11">
        <v>67.761854224872451</v>
      </c>
      <c r="AJ473" s="11"/>
      <c r="AK473" s="11">
        <v>2.7500163636612474</v>
      </c>
    </row>
    <row r="474" spans="1:37" ht="15.75" x14ac:dyDescent="0.25">
      <c r="A474" s="32">
        <v>442</v>
      </c>
      <c r="B474" s="30"/>
      <c r="C474" s="3" t="s">
        <v>495</v>
      </c>
      <c r="H474" s="62">
        <f t="shared" si="10"/>
        <v>101.6709734592027</v>
      </c>
      <c r="I474" s="11">
        <v>5.8432193383295914</v>
      </c>
      <c r="J474" s="33"/>
      <c r="K474" s="33"/>
      <c r="L474" s="33"/>
      <c r="M474" s="33"/>
      <c r="N474" s="33"/>
      <c r="O474" s="33"/>
      <c r="P474" s="33"/>
      <c r="Q474" s="33"/>
      <c r="R474" s="33"/>
      <c r="S474" s="33"/>
      <c r="T474" s="11">
        <v>8.5506133272154301</v>
      </c>
      <c r="U474" s="11">
        <v>14.901419915749404</v>
      </c>
      <c r="V474" s="11">
        <v>5.6912330685383452</v>
      </c>
      <c r="W474" s="11">
        <v>4.3050546789044581</v>
      </c>
      <c r="X474" s="11">
        <v>4.2729310332611199</v>
      </c>
      <c r="Y474" s="11">
        <v>0.38824672995895293</v>
      </c>
      <c r="Z474" s="11">
        <v>0.24395440508652907</v>
      </c>
      <c r="AA474" s="11"/>
      <c r="AB474" s="11">
        <v>4.2943544160809743</v>
      </c>
      <c r="AC474" s="11"/>
      <c r="AD474" s="11"/>
      <c r="AE474" s="11"/>
      <c r="AF474" s="11">
        <v>1.2460145816124579</v>
      </c>
      <c r="AG474" s="11">
        <v>1.1026864055149095</v>
      </c>
      <c r="AH474" s="11">
        <v>0.14332817609754839</v>
      </c>
      <c r="AI474" s="11">
        <v>64.414337474242529</v>
      </c>
      <c r="AJ474" s="11"/>
      <c r="AK474" s="11">
        <v>2.4210144059723202</v>
      </c>
    </row>
    <row r="475" spans="1:37" ht="15.75" x14ac:dyDescent="0.25">
      <c r="A475" s="32">
        <v>443</v>
      </c>
      <c r="B475" s="30"/>
      <c r="C475" s="3" t="s">
        <v>127</v>
      </c>
      <c r="H475" s="62">
        <f t="shared" si="10"/>
        <v>121.98013381338612</v>
      </c>
      <c r="I475" s="11">
        <v>5.990739935335804</v>
      </c>
      <c r="J475" s="33"/>
      <c r="K475" s="33"/>
      <c r="L475" s="33"/>
      <c r="M475" s="33"/>
      <c r="N475" s="33"/>
      <c r="O475" s="33"/>
      <c r="P475" s="33"/>
      <c r="Q475" s="33"/>
      <c r="R475" s="33"/>
      <c r="S475" s="33"/>
      <c r="T475" s="11">
        <v>6.1836393703172758</v>
      </c>
      <c r="U475" s="11">
        <v>12.193018984685537</v>
      </c>
      <c r="V475" s="11">
        <v>5.3093866323054861</v>
      </c>
      <c r="W475" s="11">
        <v>3.3000303890971883</v>
      </c>
      <c r="X475" s="11">
        <v>3.1475827486159327</v>
      </c>
      <c r="Y475" s="11">
        <v>0.18512235535971036</v>
      </c>
      <c r="Z475" s="11">
        <v>0.25089685930721828</v>
      </c>
      <c r="AA475" s="11"/>
      <c r="AB475" s="11">
        <v>1.8796456159667354</v>
      </c>
      <c r="AC475" s="11"/>
      <c r="AD475" s="11"/>
      <c r="AE475" s="11"/>
      <c r="AF475" s="11">
        <v>1.2239773002569467</v>
      </c>
      <c r="AG475" s="11">
        <v>1.0291649536552741</v>
      </c>
      <c r="AH475" s="11">
        <v>0.19481234660167263</v>
      </c>
      <c r="AI475" s="11">
        <v>90.991591676213474</v>
      </c>
      <c r="AJ475" s="11"/>
      <c r="AK475" s="11">
        <v>3.517520930610341</v>
      </c>
    </row>
    <row r="476" spans="1:37" ht="15.75" x14ac:dyDescent="0.25">
      <c r="A476" s="32">
        <v>444</v>
      </c>
      <c r="B476" s="30"/>
      <c r="C476" s="3" t="s">
        <v>496</v>
      </c>
      <c r="H476" s="62">
        <f t="shared" si="10"/>
        <v>111.15118895989083</v>
      </c>
      <c r="I476" s="11">
        <v>2.7380034683128067</v>
      </c>
      <c r="J476" s="33"/>
      <c r="K476" s="33"/>
      <c r="L476" s="33"/>
      <c r="M476" s="33"/>
      <c r="N476" s="33"/>
      <c r="O476" s="33"/>
      <c r="P476" s="33"/>
      <c r="Q476" s="33"/>
      <c r="R476" s="33"/>
      <c r="S476" s="33"/>
      <c r="T476" s="11">
        <v>7.6757331532459512</v>
      </c>
      <c r="U476" s="11">
        <v>41.138481628394459</v>
      </c>
      <c r="V476" s="11">
        <v>9.8430370476373952</v>
      </c>
      <c r="W476" s="11">
        <v>11.591040115520659</v>
      </c>
      <c r="X476" s="11">
        <v>17.640623453504997</v>
      </c>
      <c r="Y476" s="11">
        <v>0.29939986073795766</v>
      </c>
      <c r="Z476" s="11">
        <v>1.7643811509934479</v>
      </c>
      <c r="AA476" s="11"/>
      <c r="AB476" s="11">
        <v>11.425272186002161</v>
      </c>
      <c r="AC476" s="11"/>
      <c r="AD476" s="11"/>
      <c r="AE476" s="11"/>
      <c r="AF476" s="11">
        <v>1.3536895407050833</v>
      </c>
      <c r="AG476" s="11">
        <v>1.1998457748200002</v>
      </c>
      <c r="AH476" s="11">
        <v>0.15384376588508311</v>
      </c>
      <c r="AI476" s="11">
        <v>44.734996576599933</v>
      </c>
      <c r="AJ476" s="11"/>
      <c r="AK476" s="11">
        <v>2.0850124066304367</v>
      </c>
    </row>
    <row r="477" spans="1:37" ht="15.75" x14ac:dyDescent="0.25">
      <c r="A477" s="32">
        <v>445</v>
      </c>
      <c r="B477" s="30"/>
      <c r="C477" s="3" t="s">
        <v>497</v>
      </c>
      <c r="H477" s="62">
        <f t="shared" si="10"/>
        <v>125.9017853838868</v>
      </c>
      <c r="I477" s="11">
        <v>6.3558335492910389</v>
      </c>
      <c r="J477" s="33"/>
      <c r="K477" s="33"/>
      <c r="L477" s="33"/>
      <c r="M477" s="33"/>
      <c r="N477" s="33"/>
      <c r="O477" s="33"/>
      <c r="P477" s="33"/>
      <c r="Q477" s="33"/>
      <c r="R477" s="33"/>
      <c r="S477" s="33"/>
      <c r="T477" s="11">
        <v>13.49700847154236</v>
      </c>
      <c r="U477" s="11">
        <v>26.999520088209934</v>
      </c>
      <c r="V477" s="11">
        <v>7.3627024192785546</v>
      </c>
      <c r="W477" s="11">
        <v>9.5082503968707925</v>
      </c>
      <c r="X477" s="11">
        <v>9.0561776317841076</v>
      </c>
      <c r="Y477" s="11">
        <v>0.51639132629753537</v>
      </c>
      <c r="Z477" s="11">
        <v>0.55599831397894084</v>
      </c>
      <c r="AA477" s="11"/>
      <c r="AB477" s="11">
        <v>4.5263909212789741</v>
      </c>
      <c r="AC477" s="11"/>
      <c r="AD477" s="11"/>
      <c r="AE477" s="11"/>
      <c r="AF477" s="11">
        <v>1.8089841068149521</v>
      </c>
      <c r="AG477" s="11">
        <v>1.5449966563018909</v>
      </c>
      <c r="AH477" s="11">
        <v>0.26398745051306116</v>
      </c>
      <c r="AI477" s="11">
        <v>69.993532058625746</v>
      </c>
      <c r="AJ477" s="11"/>
      <c r="AK477" s="11">
        <v>2.7205161881237903</v>
      </c>
    </row>
    <row r="478" spans="1:37" ht="25.5" customHeight="1" x14ac:dyDescent="0.25">
      <c r="A478" s="32">
        <v>446</v>
      </c>
      <c r="B478" s="30"/>
      <c r="C478" s="3" t="s">
        <v>111</v>
      </c>
      <c r="H478" s="62">
        <f t="shared" si="10"/>
        <v>113.83069948627272</v>
      </c>
      <c r="I478" s="11">
        <v>5.4291287576846816</v>
      </c>
      <c r="J478" s="33"/>
      <c r="K478" s="33"/>
      <c r="L478" s="33"/>
      <c r="M478" s="33"/>
      <c r="N478" s="33"/>
      <c r="O478" s="33"/>
      <c r="P478" s="33"/>
      <c r="Q478" s="33"/>
      <c r="R478" s="33"/>
      <c r="S478" s="33"/>
      <c r="T478" s="11">
        <v>6.371153669790016</v>
      </c>
      <c r="U478" s="11">
        <v>14.732180572062326</v>
      </c>
      <c r="V478" s="11">
        <v>5.5292021686103814</v>
      </c>
      <c r="W478" s="11">
        <v>5.030546872013951</v>
      </c>
      <c r="X478" s="11">
        <v>3.7081207022291904</v>
      </c>
      <c r="Y478" s="11">
        <v>0.24677974850906439</v>
      </c>
      <c r="Z478" s="11">
        <v>0.21753108069973764</v>
      </c>
      <c r="AA478" s="11"/>
      <c r="AB478" s="11">
        <v>2.7423833230799501</v>
      </c>
      <c r="AC478" s="11"/>
      <c r="AD478" s="11"/>
      <c r="AE478" s="11"/>
      <c r="AF478" s="11">
        <v>1.925391203143145</v>
      </c>
      <c r="AG478" s="11">
        <v>1.6769051654746776</v>
      </c>
      <c r="AH478" s="11">
        <v>0.24848603766846747</v>
      </c>
      <c r="AI478" s="11">
        <v>79.427442901310073</v>
      </c>
      <c r="AJ478" s="11"/>
      <c r="AK478" s="11">
        <v>3.2030190592025365</v>
      </c>
    </row>
    <row r="479" spans="1:37" ht="15.75" x14ac:dyDescent="0.25">
      <c r="A479" s="32">
        <v>447</v>
      </c>
      <c r="B479" s="30"/>
      <c r="C479" s="3" t="s">
        <v>73</v>
      </c>
      <c r="H479" s="62">
        <f t="shared" si="10"/>
        <v>127.67074900982414</v>
      </c>
      <c r="I479" s="11">
        <v>6.9185041208165314</v>
      </c>
      <c r="J479" s="33"/>
      <c r="K479" s="33"/>
      <c r="L479" s="33"/>
      <c r="M479" s="33"/>
      <c r="N479" s="33"/>
      <c r="O479" s="33"/>
      <c r="P479" s="33"/>
      <c r="Q479" s="33"/>
      <c r="R479" s="33"/>
      <c r="S479" s="33"/>
      <c r="T479" s="11">
        <v>6.9748946933323932</v>
      </c>
      <c r="U479" s="11">
        <v>14.286852996227637</v>
      </c>
      <c r="V479" s="11">
        <v>5.9235564765354365</v>
      </c>
      <c r="W479" s="11">
        <v>3.3719341065234927</v>
      </c>
      <c r="X479" s="11">
        <v>4.372029317467935</v>
      </c>
      <c r="Y479" s="11">
        <v>0.34275742817891774</v>
      </c>
      <c r="Z479" s="11">
        <v>0.27657566752185525</v>
      </c>
      <c r="AA479" s="11"/>
      <c r="AB479" s="11">
        <v>2.3646422223997208</v>
      </c>
      <c r="AC479" s="11"/>
      <c r="AD479" s="11"/>
      <c r="AE479" s="11"/>
      <c r="AF479" s="11">
        <v>1.4163422481031098</v>
      </c>
      <c r="AG479" s="11">
        <v>1.1710138329142605</v>
      </c>
      <c r="AH479" s="11">
        <v>0.24532841518884921</v>
      </c>
      <c r="AI479" s="11">
        <v>92.005990691555866</v>
      </c>
      <c r="AJ479" s="11"/>
      <c r="AK479" s="11">
        <v>3.7035220373888835</v>
      </c>
    </row>
    <row r="480" spans="1:37" ht="15.75" x14ac:dyDescent="0.25">
      <c r="A480" s="32">
        <v>448</v>
      </c>
      <c r="B480" s="30"/>
      <c r="C480" s="3" t="s">
        <v>498</v>
      </c>
      <c r="H480" s="62">
        <f t="shared" si="10"/>
        <v>129.84625581592448</v>
      </c>
      <c r="I480" s="11">
        <v>6.5270580842363115</v>
      </c>
      <c r="J480" s="33"/>
      <c r="K480" s="33"/>
      <c r="L480" s="33"/>
      <c r="M480" s="33"/>
      <c r="N480" s="33"/>
      <c r="O480" s="33"/>
      <c r="P480" s="33"/>
      <c r="Q480" s="33"/>
      <c r="R480" s="33"/>
      <c r="S480" s="33"/>
      <c r="T480" s="11">
        <v>18.81736722944877</v>
      </c>
      <c r="U480" s="11">
        <v>28.216246597061435</v>
      </c>
      <c r="V480" s="11">
        <v>8.68272195644529</v>
      </c>
      <c r="W480" s="11">
        <v>9.5432541110570117</v>
      </c>
      <c r="X480" s="11">
        <v>8.7709910302096041</v>
      </c>
      <c r="Y480" s="11">
        <v>0.74740769479240077</v>
      </c>
      <c r="Z480" s="11">
        <v>0.47187180455712724</v>
      </c>
      <c r="AA480" s="11"/>
      <c r="AB480" s="11">
        <v>6.7187715275595465</v>
      </c>
      <c r="AC480" s="11"/>
      <c r="AD480" s="11"/>
      <c r="AE480" s="11"/>
      <c r="AF480" s="11">
        <v>1.7574403181860352</v>
      </c>
      <c r="AG480" s="11">
        <v>1.4133007055146538</v>
      </c>
      <c r="AH480" s="11">
        <v>0.34413961267138132</v>
      </c>
      <c r="AI480" s="11">
        <v>65.225856686516451</v>
      </c>
      <c r="AJ480" s="11"/>
      <c r="AK480" s="11">
        <v>2.5835153729159388</v>
      </c>
    </row>
    <row r="481" spans="1:37" ht="15.75" x14ac:dyDescent="0.25">
      <c r="A481" s="32">
        <v>449</v>
      </c>
      <c r="B481" s="30"/>
      <c r="C481" s="3" t="s">
        <v>499</v>
      </c>
      <c r="H481" s="62">
        <f t="shared" si="10"/>
        <v>133.58147509405541</v>
      </c>
      <c r="I481" s="11">
        <v>6.1614347733438919</v>
      </c>
      <c r="J481" s="33"/>
      <c r="K481" s="33"/>
      <c r="L481" s="33"/>
      <c r="M481" s="33"/>
      <c r="N481" s="33"/>
      <c r="O481" s="33"/>
      <c r="P481" s="33"/>
      <c r="Q481" s="33"/>
      <c r="R481" s="33"/>
      <c r="S481" s="33"/>
      <c r="T481" s="11">
        <v>19.64633886700787</v>
      </c>
      <c r="U481" s="11">
        <v>30.468187844670389</v>
      </c>
      <c r="V481" s="11">
        <v>9.0769782682246092</v>
      </c>
      <c r="W481" s="11">
        <v>11.128903018999106</v>
      </c>
      <c r="X481" s="11">
        <v>8.7964700281011172</v>
      </c>
      <c r="Y481" s="11">
        <v>0.89413210582719604</v>
      </c>
      <c r="Z481" s="11">
        <v>0.5717044235183586</v>
      </c>
      <c r="AA481" s="11"/>
      <c r="AB481" s="11">
        <v>7.708421138205809</v>
      </c>
      <c r="AC481" s="11"/>
      <c r="AD481" s="11"/>
      <c r="AE481" s="11"/>
      <c r="AF481" s="11">
        <v>2.2579196989006158</v>
      </c>
      <c r="AG481" s="11">
        <v>1.8886192548664555</v>
      </c>
      <c r="AH481" s="11">
        <v>0.36930044403416051</v>
      </c>
      <c r="AI481" s="11">
        <v>64.718657178845248</v>
      </c>
      <c r="AJ481" s="11"/>
      <c r="AK481" s="11">
        <v>2.6205155930815636</v>
      </c>
    </row>
    <row r="482" spans="1:37" ht="15.75" x14ac:dyDescent="0.25">
      <c r="A482" s="32">
        <v>450</v>
      </c>
      <c r="B482" s="30"/>
      <c r="C482" s="3" t="s">
        <v>95</v>
      </c>
      <c r="H482" s="62">
        <f t="shared" si="10"/>
        <v>88.789097152320622</v>
      </c>
      <c r="I482" s="11">
        <v>2.8607607335055896</v>
      </c>
      <c r="J482" s="33"/>
      <c r="K482" s="33"/>
      <c r="L482" s="33"/>
      <c r="M482" s="33"/>
      <c r="N482" s="33"/>
      <c r="O482" s="33"/>
      <c r="P482" s="33"/>
      <c r="Q482" s="33"/>
      <c r="R482" s="33"/>
      <c r="S482" s="33"/>
      <c r="T482" s="11">
        <v>3.7241771661101479</v>
      </c>
      <c r="U482" s="11">
        <v>9.3351892034999846</v>
      </c>
      <c r="V482" s="11">
        <v>2.8223437223339509</v>
      </c>
      <c r="W482" s="11">
        <v>2.7524673797148975</v>
      </c>
      <c r="X482" s="11">
        <v>3.4844616807278723</v>
      </c>
      <c r="Y482" s="11">
        <v>0.1243952892562452</v>
      </c>
      <c r="Z482" s="11">
        <v>0.15152113146701846</v>
      </c>
      <c r="AA482" s="11"/>
      <c r="AB482" s="11">
        <v>1.148802234830222</v>
      </c>
      <c r="AC482" s="11"/>
      <c r="AD482" s="11"/>
      <c r="AE482" s="11"/>
      <c r="AF482" s="11">
        <v>0.96803860449889734</v>
      </c>
      <c r="AG482" s="11">
        <v>0.8050832911601894</v>
      </c>
      <c r="AH482" s="11">
        <v>0.16295531333870794</v>
      </c>
      <c r="AI482" s="11">
        <v>68.167613831009419</v>
      </c>
      <c r="AJ482" s="11"/>
      <c r="AK482" s="11">
        <v>2.5845153788663615</v>
      </c>
    </row>
    <row r="483" spans="1:37" ht="25.5" customHeight="1" x14ac:dyDescent="0.25">
      <c r="A483" s="32">
        <v>451</v>
      </c>
      <c r="B483" s="30"/>
      <c r="C483" s="3" t="s">
        <v>500</v>
      </c>
      <c r="H483" s="62">
        <f t="shared" si="10"/>
        <v>91.56160516047521</v>
      </c>
      <c r="I483" s="11">
        <v>3.7901140097978754</v>
      </c>
      <c r="J483" s="33"/>
      <c r="K483" s="33"/>
      <c r="L483" s="33"/>
      <c r="M483" s="33"/>
      <c r="N483" s="33"/>
      <c r="O483" s="33"/>
      <c r="P483" s="33"/>
      <c r="Q483" s="33"/>
      <c r="R483" s="33"/>
      <c r="S483" s="33"/>
      <c r="T483" s="11">
        <v>4.4895747941423982</v>
      </c>
      <c r="U483" s="11">
        <v>12.289340287204075</v>
      </c>
      <c r="V483" s="11">
        <v>5.2788971042092347</v>
      </c>
      <c r="W483" s="11">
        <v>3.0439040991038446</v>
      </c>
      <c r="X483" s="11">
        <v>3.56552231073307</v>
      </c>
      <c r="Y483" s="11">
        <v>0.11461731019528196</v>
      </c>
      <c r="Z483" s="11">
        <v>0.28639946296264335</v>
      </c>
      <c r="AA483" s="11"/>
      <c r="AB483" s="11">
        <v>1.9569099035690143</v>
      </c>
      <c r="AC483" s="11"/>
      <c r="AD483" s="11"/>
      <c r="AE483" s="11"/>
      <c r="AF483" s="11">
        <v>0.93003515176371754</v>
      </c>
      <c r="AG483" s="11">
        <v>0.68384663791437528</v>
      </c>
      <c r="AH483" s="11">
        <v>0.24618851384934223</v>
      </c>
      <c r="AI483" s="11">
        <v>65.631616292653419</v>
      </c>
      <c r="AJ483" s="11"/>
      <c r="AK483" s="11">
        <v>2.4740147213447004</v>
      </c>
    </row>
    <row r="484" spans="1:37" ht="15.75" x14ac:dyDescent="0.25">
      <c r="A484" s="32">
        <v>452</v>
      </c>
      <c r="B484" s="30"/>
      <c r="C484" s="3" t="s">
        <v>501</v>
      </c>
      <c r="H484" s="62">
        <f t="shared" si="10"/>
        <v>103.96583452844128</v>
      </c>
      <c r="I484" s="11">
        <v>5.2794893729297252</v>
      </c>
      <c r="J484" s="33"/>
      <c r="K484" s="33"/>
      <c r="L484" s="33"/>
      <c r="M484" s="33"/>
      <c r="N484" s="33"/>
      <c r="O484" s="33"/>
      <c r="P484" s="33"/>
      <c r="Q484" s="33"/>
      <c r="R484" s="33"/>
      <c r="S484" s="33"/>
      <c r="T484" s="11">
        <v>6.8366788120766815</v>
      </c>
      <c r="U484" s="11">
        <v>11.183816495573677</v>
      </c>
      <c r="V484" s="11">
        <v>5.142094484760964</v>
      </c>
      <c r="W484" s="11">
        <v>2.8051065821020513</v>
      </c>
      <c r="X484" s="11">
        <v>2.8294503519156793</v>
      </c>
      <c r="Y484" s="11">
        <v>0.22269560484777731</v>
      </c>
      <c r="Z484" s="11">
        <v>0.18446947194720562</v>
      </c>
      <c r="AA484" s="11"/>
      <c r="AB484" s="11">
        <v>2.5840144797098956</v>
      </c>
      <c r="AC484" s="11"/>
      <c r="AD484" s="11"/>
      <c r="AE484" s="11"/>
      <c r="AF484" s="11">
        <v>1.0241893582113841</v>
      </c>
      <c r="AG484" s="11">
        <v>0.90496554525893169</v>
      </c>
      <c r="AH484" s="11">
        <v>0.11922381295245245</v>
      </c>
      <c r="AI484" s="11">
        <v>74.051128119995354</v>
      </c>
      <c r="AJ484" s="11"/>
      <c r="AK484" s="11">
        <v>3.0065178899445599</v>
      </c>
    </row>
    <row r="485" spans="1:37" ht="15.75" x14ac:dyDescent="0.25">
      <c r="A485" s="34"/>
      <c r="B485" s="30" t="s">
        <v>658</v>
      </c>
      <c r="H485" s="62" t="str">
        <f t="shared" si="10"/>
        <v/>
      </c>
      <c r="I485" s="11" t="s">
        <v>1479</v>
      </c>
      <c r="J485" s="33"/>
      <c r="K485" s="33"/>
      <c r="L485" s="33"/>
      <c r="M485" s="33"/>
      <c r="N485" s="33"/>
      <c r="O485" s="33"/>
      <c r="P485" s="33"/>
      <c r="Q485" s="33"/>
      <c r="R485" s="33"/>
      <c r="S485" s="33"/>
      <c r="T485" s="11"/>
      <c r="U485" s="11"/>
      <c r="V485" s="11"/>
      <c r="W485" s="11"/>
      <c r="X485" s="11"/>
      <c r="Y485" s="11"/>
      <c r="Z485" s="11"/>
      <c r="AA485" s="11"/>
      <c r="AB485" s="11" t="s">
        <v>1479</v>
      </c>
      <c r="AC485" s="11"/>
      <c r="AD485" s="11"/>
      <c r="AE485" s="11"/>
      <c r="AF485" s="11"/>
      <c r="AG485" s="11"/>
      <c r="AH485" s="11"/>
      <c r="AI485" s="11"/>
      <c r="AJ485" s="11"/>
      <c r="AK485" s="11" t="s">
        <v>1479</v>
      </c>
    </row>
    <row r="486" spans="1:37" ht="15.75" x14ac:dyDescent="0.25">
      <c r="A486" s="32">
        <v>453</v>
      </c>
      <c r="B486" s="30"/>
      <c r="C486" s="3" t="s">
        <v>49</v>
      </c>
      <c r="H486" s="62">
        <f t="shared" si="10"/>
        <v>94.883298058459587</v>
      </c>
      <c r="I486" s="11">
        <v>4.2052639843171553</v>
      </c>
      <c r="J486" s="33"/>
      <c r="K486" s="33"/>
      <c r="L486" s="33"/>
      <c r="M486" s="33"/>
      <c r="N486" s="33"/>
      <c r="O486" s="33"/>
      <c r="P486" s="33"/>
      <c r="Q486" s="33"/>
      <c r="R486" s="33"/>
      <c r="S486" s="33"/>
      <c r="T486" s="11">
        <v>9.9196337702488186</v>
      </c>
      <c r="U486" s="11">
        <v>17.263365018640712</v>
      </c>
      <c r="V486" s="11">
        <v>5.2614092465655151</v>
      </c>
      <c r="W486" s="11">
        <v>4.4851817761860371</v>
      </c>
      <c r="X486" s="11">
        <v>6.5523379278978773</v>
      </c>
      <c r="Y486" s="11">
        <v>0.57326981649570918</v>
      </c>
      <c r="Z486" s="11">
        <v>0.39116625149557266</v>
      </c>
      <c r="AA486" s="11"/>
      <c r="AB486" s="11">
        <v>3.8295556349642004</v>
      </c>
      <c r="AC486" s="11"/>
      <c r="AD486" s="11"/>
      <c r="AE486" s="11"/>
      <c r="AF486" s="11">
        <v>1.3682010049744457</v>
      </c>
      <c r="AG486" s="11">
        <v>1.2293284541295428</v>
      </c>
      <c r="AH486" s="11">
        <v>0.13887255084490296</v>
      </c>
      <c r="AI486" s="11">
        <v>56.096265548434829</v>
      </c>
      <c r="AJ486" s="11"/>
      <c r="AK486" s="11">
        <v>2.2010130968794202</v>
      </c>
    </row>
    <row r="487" spans="1:37" ht="15.75" x14ac:dyDescent="0.25">
      <c r="A487" s="32">
        <v>454</v>
      </c>
      <c r="B487" s="30"/>
      <c r="C487" s="3" t="s">
        <v>502</v>
      </c>
      <c r="H487" s="62">
        <f t="shared" si="10"/>
        <v>98.26041329848006</v>
      </c>
      <c r="I487" s="11">
        <v>4.3522548843861841</v>
      </c>
      <c r="J487" s="33"/>
      <c r="K487" s="33"/>
      <c r="L487" s="33"/>
      <c r="M487" s="33"/>
      <c r="N487" s="33"/>
      <c r="O487" s="33"/>
      <c r="P487" s="33"/>
      <c r="Q487" s="33"/>
      <c r="R487" s="33"/>
      <c r="S487" s="33"/>
      <c r="T487" s="11">
        <v>6.9438133113080562</v>
      </c>
      <c r="U487" s="11">
        <v>11.928453572063891</v>
      </c>
      <c r="V487" s="11">
        <v>4.8056749891244905</v>
      </c>
      <c r="W487" s="11">
        <v>4.2032761364778866</v>
      </c>
      <c r="X487" s="11">
        <v>2.57784588407561</v>
      </c>
      <c r="Y487" s="11">
        <v>0.14453158818928707</v>
      </c>
      <c r="Z487" s="11">
        <v>0.19712497419661582</v>
      </c>
      <c r="AA487" s="11"/>
      <c r="AB487" s="11">
        <v>1.6167580541266866</v>
      </c>
      <c r="AC487" s="11"/>
      <c r="AD487" s="11"/>
      <c r="AE487" s="11"/>
      <c r="AF487" s="11">
        <v>1.5061043796401949</v>
      </c>
      <c r="AG487" s="11">
        <v>1.1504692930909</v>
      </c>
      <c r="AH487" s="11">
        <v>0.3556350865492951</v>
      </c>
      <c r="AI487" s="11">
        <v>69.182012846351824</v>
      </c>
      <c r="AJ487" s="11"/>
      <c r="AK487" s="11">
        <v>2.7310162506032243</v>
      </c>
    </row>
    <row r="488" spans="1:37" ht="15.75" x14ac:dyDescent="0.25">
      <c r="A488" s="32">
        <v>455</v>
      </c>
      <c r="B488" s="30"/>
      <c r="C488" s="3" t="s">
        <v>503</v>
      </c>
      <c r="H488" s="62">
        <f t="shared" si="10"/>
        <v>128.04891561306567</v>
      </c>
      <c r="I488" s="11">
        <v>6.0887338687151553</v>
      </c>
      <c r="J488" s="33"/>
      <c r="K488" s="33"/>
      <c r="L488" s="33"/>
      <c r="M488" s="33"/>
      <c r="N488" s="33"/>
      <c r="O488" s="33"/>
      <c r="P488" s="33"/>
      <c r="Q488" s="33"/>
      <c r="R488" s="33"/>
      <c r="S488" s="33"/>
      <c r="T488" s="11">
        <v>9.224362487733833</v>
      </c>
      <c r="U488" s="11">
        <v>20.102023190223981</v>
      </c>
      <c r="V488" s="11">
        <v>7.0986015338412436</v>
      </c>
      <c r="W488" s="11">
        <v>6.9073359655533464</v>
      </c>
      <c r="X488" s="11">
        <v>5.4722676806146451</v>
      </c>
      <c r="Y488" s="11">
        <v>0.27009137709941505</v>
      </c>
      <c r="Z488" s="11">
        <v>0.35372663311532831</v>
      </c>
      <c r="AA488" s="11"/>
      <c r="AB488" s="11">
        <v>2.3265876013035638</v>
      </c>
      <c r="AC488" s="11"/>
      <c r="AD488" s="11"/>
      <c r="AE488" s="11"/>
      <c r="AF488" s="11">
        <v>2.1797488989350513</v>
      </c>
      <c r="AG488" s="11">
        <v>1.9461358915281688</v>
      </c>
      <c r="AH488" s="11">
        <v>0.23361300740688246</v>
      </c>
      <c r="AI488" s="11">
        <v>84.499437978022087</v>
      </c>
      <c r="AJ488" s="11"/>
      <c r="AK488" s="11">
        <v>3.6280215881320017</v>
      </c>
    </row>
    <row r="489" spans="1:37" ht="15.75" x14ac:dyDescent="0.25">
      <c r="A489" s="32">
        <v>456</v>
      </c>
      <c r="B489" s="30"/>
      <c r="C489" s="3" t="s">
        <v>104</v>
      </c>
      <c r="H489" s="62">
        <f t="shared" si="10"/>
        <v>156.20742695965268</v>
      </c>
      <c r="I489" s="11">
        <v>9.5342800208737426</v>
      </c>
      <c r="J489" s="33"/>
      <c r="K489" s="33"/>
      <c r="L489" s="33"/>
      <c r="M489" s="33"/>
      <c r="N489" s="33"/>
      <c r="O489" s="33"/>
      <c r="P489" s="33"/>
      <c r="Q489" s="33"/>
      <c r="R489" s="33"/>
      <c r="S489" s="33"/>
      <c r="T489" s="11">
        <v>10.38116977904537</v>
      </c>
      <c r="U489" s="11">
        <v>23.177476957546133</v>
      </c>
      <c r="V489" s="11">
        <v>10.106907578498364</v>
      </c>
      <c r="W489" s="11">
        <v>7.2417993563067409</v>
      </c>
      <c r="X489" s="11">
        <v>5.1678331088048166</v>
      </c>
      <c r="Y489" s="11">
        <v>0.31446072292817484</v>
      </c>
      <c r="Z489" s="11">
        <v>0.3464761910080385</v>
      </c>
      <c r="AA489" s="11"/>
      <c r="AB489" s="11">
        <v>2.7958982785530111</v>
      </c>
      <c r="AC489" s="11"/>
      <c r="AD489" s="11"/>
      <c r="AE489" s="11"/>
      <c r="AF489" s="11">
        <v>2.4075580312593372</v>
      </c>
      <c r="AG489" s="11">
        <v>1.973084494889324</v>
      </c>
      <c r="AH489" s="11">
        <v>0.43447353637001301</v>
      </c>
      <c r="AI489" s="11">
        <v>103.77301926952772</v>
      </c>
      <c r="AJ489" s="11"/>
      <c r="AK489" s="11">
        <v>4.1380246228473609</v>
      </c>
    </row>
    <row r="490" spans="1:37" ht="15.75" x14ac:dyDescent="0.25">
      <c r="A490" s="32">
        <v>457</v>
      </c>
      <c r="B490" s="30"/>
      <c r="C490" s="3" t="s">
        <v>504</v>
      </c>
      <c r="H490" s="62">
        <f t="shared" si="10"/>
        <v>86.221623597297707</v>
      </c>
      <c r="I490" s="11">
        <v>3.2026801064589501</v>
      </c>
      <c r="J490" s="33"/>
      <c r="K490" s="33"/>
      <c r="L490" s="33"/>
      <c r="M490" s="33"/>
      <c r="N490" s="33"/>
      <c r="O490" s="33"/>
      <c r="P490" s="33"/>
      <c r="Q490" s="33"/>
      <c r="R490" s="33"/>
      <c r="S490" s="33"/>
      <c r="T490" s="11">
        <v>11.198015359684533</v>
      </c>
      <c r="U490" s="11">
        <v>24.886201388470067</v>
      </c>
      <c r="V490" s="11">
        <v>5.6014278733726783</v>
      </c>
      <c r="W490" s="11">
        <v>7.6292328455238021</v>
      </c>
      <c r="X490" s="11">
        <v>10.539563107279813</v>
      </c>
      <c r="Y490" s="11">
        <v>0.70884430242922913</v>
      </c>
      <c r="Z490" s="11">
        <v>0.40713325986454901</v>
      </c>
      <c r="AA490" s="11"/>
      <c r="AB490" s="11">
        <v>4.0834619452738652</v>
      </c>
      <c r="AC490" s="11"/>
      <c r="AD490" s="11"/>
      <c r="AE490" s="11"/>
      <c r="AF490" s="11">
        <v>1.6410719849182627</v>
      </c>
      <c r="AG490" s="11">
        <v>1.5442853575703614</v>
      </c>
      <c r="AH490" s="11">
        <v>9.6786627347901277E-2</v>
      </c>
      <c r="AI490" s="11">
        <v>39.3586817952852</v>
      </c>
      <c r="AJ490" s="11"/>
      <c r="AK490" s="11">
        <v>1.8515110172068361</v>
      </c>
    </row>
    <row r="491" spans="1:37" ht="25.5" customHeight="1" x14ac:dyDescent="0.25">
      <c r="A491" s="32">
        <v>458</v>
      </c>
      <c r="B491" s="30"/>
      <c r="C491" s="3" t="s">
        <v>112</v>
      </c>
      <c r="H491" s="62">
        <f t="shared" si="10"/>
        <v>98.869822545359639</v>
      </c>
      <c r="I491" s="11">
        <v>3.7674694657331864</v>
      </c>
      <c r="J491" s="33"/>
      <c r="K491" s="33"/>
      <c r="L491" s="33"/>
      <c r="M491" s="33"/>
      <c r="N491" s="33"/>
      <c r="O491" s="33"/>
      <c r="P491" s="33"/>
      <c r="Q491" s="33"/>
      <c r="R491" s="33"/>
      <c r="S491" s="33"/>
      <c r="T491" s="11">
        <v>5.0454543553837468</v>
      </c>
      <c r="U491" s="11">
        <v>11.00422265004617</v>
      </c>
      <c r="V491" s="11">
        <v>4.0107328002637592</v>
      </c>
      <c r="W491" s="11">
        <v>2.7554365356629944</v>
      </c>
      <c r="X491" s="11">
        <v>3.8057732251170866</v>
      </c>
      <c r="Y491" s="11">
        <v>0.23590090365508626</v>
      </c>
      <c r="Z491" s="11">
        <v>0.19637918534724388</v>
      </c>
      <c r="AA491" s="11"/>
      <c r="AB491" s="11">
        <v>2.0176284234961859</v>
      </c>
      <c r="AC491" s="11"/>
      <c r="AD491" s="11"/>
      <c r="AE491" s="11"/>
      <c r="AF491" s="11">
        <v>1.0833012005664806</v>
      </c>
      <c r="AG491" s="11">
        <v>0.93884782690623236</v>
      </c>
      <c r="AH491" s="11">
        <v>0.14445337366024816</v>
      </c>
      <c r="AI491" s="11">
        <v>73.036729104652949</v>
      </c>
      <c r="AJ491" s="11"/>
      <c r="AK491" s="11">
        <v>2.9150173454809218</v>
      </c>
    </row>
    <row r="492" spans="1:37" ht="15.75" x14ac:dyDescent="0.25">
      <c r="A492" s="32">
        <v>459</v>
      </c>
      <c r="B492" s="30"/>
      <c r="C492" s="3" t="s">
        <v>505</v>
      </c>
      <c r="H492" s="62">
        <f t="shared" si="10"/>
        <v>93.782766814940089</v>
      </c>
      <c r="I492" s="11">
        <v>4.3991330633271168</v>
      </c>
      <c r="J492" s="33"/>
      <c r="K492" s="33"/>
      <c r="L492" s="33"/>
      <c r="M492" s="33"/>
      <c r="N492" s="33"/>
      <c r="O492" s="33"/>
      <c r="P492" s="33"/>
      <c r="Q492" s="33"/>
      <c r="R492" s="33"/>
      <c r="S492" s="33"/>
      <c r="T492" s="11">
        <v>9.26124620215184</v>
      </c>
      <c r="U492" s="11">
        <v>17.740500616168834</v>
      </c>
      <c r="V492" s="11">
        <v>5.6447828954592039</v>
      </c>
      <c r="W492" s="11">
        <v>5.5312906319240662</v>
      </c>
      <c r="X492" s="11">
        <v>5.736264206520131</v>
      </c>
      <c r="Y492" s="11">
        <v>0.56693442930769999</v>
      </c>
      <c r="Z492" s="11">
        <v>0.26122845295773234</v>
      </c>
      <c r="AA492" s="11"/>
      <c r="AB492" s="11">
        <v>2.8686003946085661</v>
      </c>
      <c r="AC492" s="11"/>
      <c r="AD492" s="11"/>
      <c r="AE492" s="11"/>
      <c r="AF492" s="11">
        <v>1.5207061960801729</v>
      </c>
      <c r="AG492" s="11">
        <v>1.3425852618396665</v>
      </c>
      <c r="AH492" s="11">
        <v>0.1781209342405064</v>
      </c>
      <c r="AI492" s="11">
        <v>55.589066040763633</v>
      </c>
      <c r="AJ492" s="11"/>
      <c r="AK492" s="11">
        <v>2.4035143018399303</v>
      </c>
    </row>
    <row r="493" spans="1:37" ht="15.75" x14ac:dyDescent="0.25">
      <c r="A493" s="32">
        <v>460</v>
      </c>
      <c r="B493" s="30"/>
      <c r="C493" s="3" t="s">
        <v>506</v>
      </c>
      <c r="H493" s="62">
        <f t="shared" si="10"/>
        <v>109.47209832876158</v>
      </c>
      <c r="I493" s="11">
        <v>4.7199969830273458</v>
      </c>
      <c r="J493" s="33"/>
      <c r="K493" s="33"/>
      <c r="L493" s="33"/>
      <c r="M493" s="33"/>
      <c r="N493" s="33"/>
      <c r="O493" s="33"/>
      <c r="P493" s="33"/>
      <c r="Q493" s="33"/>
      <c r="R493" s="33"/>
      <c r="S493" s="33"/>
      <c r="T493" s="11">
        <v>9.6637605865048339</v>
      </c>
      <c r="U493" s="11">
        <v>26.366540074707419</v>
      </c>
      <c r="V493" s="11">
        <v>6.0283690814481901</v>
      </c>
      <c r="W493" s="11">
        <v>8.0403330402748541</v>
      </c>
      <c r="X493" s="11">
        <v>11.2152643496146</v>
      </c>
      <c r="Y493" s="11">
        <v>0.48223266978364054</v>
      </c>
      <c r="Z493" s="11">
        <v>0.60034093358613616</v>
      </c>
      <c r="AA493" s="11"/>
      <c r="AB493" s="11">
        <v>5.0800263590217476</v>
      </c>
      <c r="AC493" s="11"/>
      <c r="AD493" s="11"/>
      <c r="AE493" s="11"/>
      <c r="AF493" s="11">
        <v>1.5575370167790856</v>
      </c>
      <c r="AG493" s="11">
        <v>1.3157079070993656</v>
      </c>
      <c r="AH493" s="11">
        <v>0.24182910967971996</v>
      </c>
      <c r="AI493" s="11">
        <v>59.545222200599007</v>
      </c>
      <c r="AJ493" s="11"/>
      <c r="AK493" s="11">
        <v>2.5390151081221481</v>
      </c>
    </row>
    <row r="494" spans="1:37" ht="15.75" x14ac:dyDescent="0.25">
      <c r="A494" s="32">
        <v>461</v>
      </c>
      <c r="B494" s="30"/>
      <c r="C494" s="3" t="s">
        <v>507</v>
      </c>
      <c r="H494" s="62">
        <f t="shared" si="10"/>
        <v>126.30063947158192</v>
      </c>
      <c r="I494" s="11">
        <v>5.6477611685080742</v>
      </c>
      <c r="J494" s="33"/>
      <c r="K494" s="33"/>
      <c r="L494" s="33"/>
      <c r="M494" s="33"/>
      <c r="N494" s="33"/>
      <c r="O494" s="33"/>
      <c r="P494" s="33"/>
      <c r="Q494" s="33"/>
      <c r="R494" s="33"/>
      <c r="S494" s="33"/>
      <c r="T494" s="11">
        <v>7.8082296518064691</v>
      </c>
      <c r="U494" s="11">
        <v>16.992823113806352</v>
      </c>
      <c r="V494" s="11">
        <v>6.1179413766830804</v>
      </c>
      <c r="W494" s="11">
        <v>5.7386301134671989</v>
      </c>
      <c r="X494" s="11">
        <v>4.6468143281449672</v>
      </c>
      <c r="Y494" s="11">
        <v>0.25803785117381528</v>
      </c>
      <c r="Z494" s="11">
        <v>0.23139944433729018</v>
      </c>
      <c r="AA494" s="11"/>
      <c r="AB494" s="11">
        <v>2.2475146879086725</v>
      </c>
      <c r="AC494" s="11"/>
      <c r="AD494" s="11"/>
      <c r="AE494" s="11"/>
      <c r="AF494" s="11">
        <v>2.0748342084703171</v>
      </c>
      <c r="AG494" s="11">
        <v>1.7969614665683373</v>
      </c>
      <c r="AH494" s="11">
        <v>0.27787274190197958</v>
      </c>
      <c r="AI494" s="11">
        <v>87.846954728652008</v>
      </c>
      <c r="AJ494" s="11"/>
      <c r="AK494" s="11">
        <v>3.6825219124300159</v>
      </c>
    </row>
    <row r="495" spans="1:37" ht="15.75" x14ac:dyDescent="0.25">
      <c r="A495" s="32">
        <v>462</v>
      </c>
      <c r="B495" s="30"/>
      <c r="C495" s="3" t="s">
        <v>130</v>
      </c>
      <c r="H495" s="62">
        <f t="shared" si="10"/>
        <v>88.67991878333136</v>
      </c>
      <c r="I495" s="11">
        <v>3.4229016080938983</v>
      </c>
      <c r="J495" s="33"/>
      <c r="K495" s="33"/>
      <c r="L495" s="33"/>
      <c r="M495" s="33"/>
      <c r="N495" s="33"/>
      <c r="O495" s="33"/>
      <c r="P495" s="33"/>
      <c r="Q495" s="33"/>
      <c r="R495" s="33"/>
      <c r="S495" s="33"/>
      <c r="T495" s="11">
        <v>4.3856434499401269</v>
      </c>
      <c r="U495" s="11">
        <v>11.383423190344141</v>
      </c>
      <c r="V495" s="11">
        <v>3.497151545262152</v>
      </c>
      <c r="W495" s="11">
        <v>3.2710578922440274</v>
      </c>
      <c r="X495" s="11">
        <v>4.3008612074732628</v>
      </c>
      <c r="Y495" s="11">
        <v>0.12715572614069517</v>
      </c>
      <c r="Z495" s="11">
        <v>0.18719681922400427</v>
      </c>
      <c r="AA495" s="11"/>
      <c r="AB495" s="11">
        <v>1.6016638278931192</v>
      </c>
      <c r="AC495" s="11"/>
      <c r="AD495" s="11"/>
      <c r="AE495" s="11"/>
      <c r="AF495" s="11">
        <v>1.1322532045037847</v>
      </c>
      <c r="AG495" s="11">
        <v>0.94955293218960313</v>
      </c>
      <c r="AH495" s="11">
        <v>0.18270027231418168</v>
      </c>
      <c r="AI495" s="11">
        <v>64.110017769639811</v>
      </c>
      <c r="AJ495" s="11"/>
      <c r="AK495" s="11">
        <v>2.6440157329164866</v>
      </c>
    </row>
    <row r="496" spans="1:37" ht="25.5" customHeight="1" x14ac:dyDescent="0.25">
      <c r="A496" s="32">
        <v>463</v>
      </c>
      <c r="B496" s="30"/>
      <c r="C496" s="3" t="s">
        <v>508</v>
      </c>
      <c r="H496" s="62">
        <f t="shared" si="10"/>
        <v>83.287035451370727</v>
      </c>
      <c r="I496" s="11">
        <v>2.7632964970634237</v>
      </c>
      <c r="J496" s="33"/>
      <c r="K496" s="33"/>
      <c r="L496" s="33"/>
      <c r="M496" s="33"/>
      <c r="N496" s="33"/>
      <c r="O496" s="33"/>
      <c r="P496" s="33"/>
      <c r="Q496" s="33"/>
      <c r="R496" s="33"/>
      <c r="S496" s="33"/>
      <c r="T496" s="11">
        <v>5.9505921036423031</v>
      </c>
      <c r="U496" s="11">
        <v>26.096708323760346</v>
      </c>
      <c r="V496" s="11">
        <v>9.1371924454094788</v>
      </c>
      <c r="W496" s="11">
        <v>7.061422814290558</v>
      </c>
      <c r="X496" s="11">
        <v>7.9737936573197157</v>
      </c>
      <c r="Y496" s="11">
        <v>0.27114133580373556</v>
      </c>
      <c r="Z496" s="11">
        <v>1.6531580709368601</v>
      </c>
      <c r="AA496" s="11"/>
      <c r="AB496" s="11">
        <v>5.977178231608641</v>
      </c>
      <c r="AC496" s="11"/>
      <c r="AD496" s="11"/>
      <c r="AE496" s="11"/>
      <c r="AF496" s="11">
        <v>1.3840073456604873</v>
      </c>
      <c r="AG496" s="11">
        <v>1.1421664538073359</v>
      </c>
      <c r="AH496" s="11">
        <v>0.24184089185315141</v>
      </c>
      <c r="AI496" s="11">
        <v>39.257241893750965</v>
      </c>
      <c r="AJ496" s="11"/>
      <c r="AK496" s="11">
        <v>1.858011055884581</v>
      </c>
    </row>
    <row r="497" spans="1:37" ht="15.75" x14ac:dyDescent="0.25">
      <c r="A497" s="32">
        <v>464</v>
      </c>
      <c r="B497" s="30"/>
      <c r="C497" s="3" t="s">
        <v>509</v>
      </c>
      <c r="H497" s="62">
        <f t="shared" si="10"/>
        <v>161.13547839331073</v>
      </c>
      <c r="I497" s="11">
        <v>10.465222387977583</v>
      </c>
      <c r="J497" s="33"/>
      <c r="K497" s="33"/>
      <c r="L497" s="33"/>
      <c r="M497" s="33"/>
      <c r="N497" s="33"/>
      <c r="O497" s="33"/>
      <c r="P497" s="33"/>
      <c r="Q497" s="33"/>
      <c r="R497" s="33"/>
      <c r="S497" s="33"/>
      <c r="T497" s="11">
        <v>11.124770528496281</v>
      </c>
      <c r="U497" s="11">
        <v>33.690873821237062</v>
      </c>
      <c r="V497" s="11">
        <v>13.414404764829793</v>
      </c>
      <c r="W497" s="11">
        <v>10.862927480020627</v>
      </c>
      <c r="X497" s="11">
        <v>8.2701212752549704</v>
      </c>
      <c r="Y497" s="11">
        <v>0.59903389408390917</v>
      </c>
      <c r="Z497" s="11">
        <v>0.54438640704776431</v>
      </c>
      <c r="AA497" s="11"/>
      <c r="AB497" s="11">
        <v>5.3395596483654479</v>
      </c>
      <c r="AC497" s="11"/>
      <c r="AD497" s="11"/>
      <c r="AE497" s="11"/>
      <c r="AF497" s="11">
        <v>2.3444814837816637</v>
      </c>
      <c r="AG497" s="11">
        <v>1.948620093441958</v>
      </c>
      <c r="AH497" s="11">
        <v>0.39586139033970563</v>
      </c>
      <c r="AI497" s="11">
        <v>94.440548328377631</v>
      </c>
      <c r="AJ497" s="11"/>
      <c r="AK497" s="11">
        <v>3.7300221950750738</v>
      </c>
    </row>
    <row r="498" spans="1:37" ht="15.75" x14ac:dyDescent="0.25">
      <c r="A498" s="32">
        <v>465</v>
      </c>
      <c r="B498" s="30"/>
      <c r="C498" s="3" t="s">
        <v>510</v>
      </c>
      <c r="H498" s="62">
        <f t="shared" si="10"/>
        <v>141.63202063293221</v>
      </c>
      <c r="I498" s="11">
        <v>7.0423207798836858</v>
      </c>
      <c r="J498" s="33"/>
      <c r="K498" s="33"/>
      <c r="L498" s="33"/>
      <c r="M498" s="33"/>
      <c r="N498" s="33"/>
      <c r="O498" s="33"/>
      <c r="P498" s="33"/>
      <c r="Q498" s="33"/>
      <c r="R498" s="33"/>
      <c r="S498" s="33"/>
      <c r="T498" s="11">
        <v>10.079917050304868</v>
      </c>
      <c r="U498" s="11">
        <v>20.11335383549012</v>
      </c>
      <c r="V498" s="11">
        <v>7.9149972425549819</v>
      </c>
      <c r="W498" s="11">
        <v>6.7100582700906495</v>
      </c>
      <c r="X498" s="11">
        <v>4.7398928491136783</v>
      </c>
      <c r="Y498" s="11">
        <v>0.43678536635177828</v>
      </c>
      <c r="Z498" s="11">
        <v>0.31162010737903134</v>
      </c>
      <c r="AA498" s="11"/>
      <c r="AB498" s="11">
        <v>3.6913601237599245</v>
      </c>
      <c r="AC498" s="11"/>
      <c r="AD498" s="11"/>
      <c r="AE498" s="11"/>
      <c r="AF498" s="11">
        <v>2.2646181182941607</v>
      </c>
      <c r="AG498" s="11">
        <v>1.9623366404334404</v>
      </c>
      <c r="AH498" s="11">
        <v>0.30228147786072029</v>
      </c>
      <c r="AI498" s="11">
        <v>94.643428131446115</v>
      </c>
      <c r="AJ498" s="11"/>
      <c r="AK498" s="11">
        <v>3.7970225937533657</v>
      </c>
    </row>
    <row r="499" spans="1:37" ht="15.75" x14ac:dyDescent="0.25">
      <c r="A499" s="32">
        <v>466</v>
      </c>
      <c r="B499" s="30"/>
      <c r="C499" s="3" t="s">
        <v>511</v>
      </c>
      <c r="H499" s="62">
        <f t="shared" si="10"/>
        <v>139.29591013584607</v>
      </c>
      <c r="I499" s="11">
        <v>7.286246219457694</v>
      </c>
      <c r="J499" s="33"/>
      <c r="K499" s="33"/>
      <c r="L499" s="33"/>
      <c r="M499" s="33"/>
      <c r="N499" s="33"/>
      <c r="O499" s="33"/>
      <c r="P499" s="33"/>
      <c r="Q499" s="33"/>
      <c r="R499" s="33"/>
      <c r="S499" s="33"/>
      <c r="T499" s="11">
        <v>8.919755913000337</v>
      </c>
      <c r="U499" s="11">
        <v>21.649430693138889</v>
      </c>
      <c r="V499" s="11">
        <v>7.7090997042991161</v>
      </c>
      <c r="W499" s="11">
        <v>7.4318520632064944</v>
      </c>
      <c r="X499" s="11">
        <v>5.6814118184519913</v>
      </c>
      <c r="Y499" s="11">
        <v>0.4510902582748848</v>
      </c>
      <c r="Z499" s="11">
        <v>0.37597684890640221</v>
      </c>
      <c r="AA499" s="11"/>
      <c r="AB499" s="11">
        <v>3.2275784529427733</v>
      </c>
      <c r="AC499" s="11"/>
      <c r="AD499" s="11"/>
      <c r="AE499" s="11"/>
      <c r="AF499" s="11">
        <v>1.7848067670433481</v>
      </c>
      <c r="AG499" s="11">
        <v>1.5071814507834282</v>
      </c>
      <c r="AH499" s="11">
        <v>0.27762531625991993</v>
      </c>
      <c r="AI499" s="11">
        <v>92.716070002295552</v>
      </c>
      <c r="AJ499" s="11"/>
      <c r="AK499" s="11">
        <v>3.7120220879674726</v>
      </c>
    </row>
    <row r="500" spans="1:37" ht="15.75" x14ac:dyDescent="0.25">
      <c r="A500" s="32">
        <v>467</v>
      </c>
      <c r="B500" s="30"/>
      <c r="C500" s="3" t="s">
        <v>512</v>
      </c>
      <c r="H500" s="62">
        <f t="shared" si="10"/>
        <v>139.98560376684549</v>
      </c>
      <c r="I500" s="11">
        <v>3.7653506779844448</v>
      </c>
      <c r="J500" s="33"/>
      <c r="K500" s="33"/>
      <c r="L500" s="33"/>
      <c r="M500" s="33"/>
      <c r="N500" s="33"/>
      <c r="O500" s="33"/>
      <c r="P500" s="33"/>
      <c r="Q500" s="33"/>
      <c r="R500" s="33"/>
      <c r="S500" s="33"/>
      <c r="T500" s="11">
        <v>9.4995333040571808</v>
      </c>
      <c r="U500" s="11">
        <v>67.979933933531285</v>
      </c>
      <c r="V500" s="11">
        <v>15.282010219568727</v>
      </c>
      <c r="W500" s="11">
        <v>19.323684348340905</v>
      </c>
      <c r="X500" s="11">
        <v>27.901080810954845</v>
      </c>
      <c r="Y500" s="11">
        <v>0.65285159557433659</v>
      </c>
      <c r="Z500" s="11">
        <v>4.8203069590924592</v>
      </c>
      <c r="AA500" s="11"/>
      <c r="AB500" s="11">
        <v>14.177621643082599</v>
      </c>
      <c r="AC500" s="11"/>
      <c r="AD500" s="11"/>
      <c r="AE500" s="11"/>
      <c r="AF500" s="11">
        <v>1.7406902268702495</v>
      </c>
      <c r="AG500" s="11">
        <v>1.5895092321806654</v>
      </c>
      <c r="AH500" s="11">
        <v>0.15118099468958413</v>
      </c>
      <c r="AI500" s="11">
        <v>40.575960613696083</v>
      </c>
      <c r="AJ500" s="11"/>
      <c r="AK500" s="11">
        <v>2.2465133676236335</v>
      </c>
    </row>
    <row r="501" spans="1:37" ht="25.5" customHeight="1" x14ac:dyDescent="0.25">
      <c r="A501" s="32">
        <v>468</v>
      </c>
      <c r="B501" s="30"/>
      <c r="C501" s="3" t="s">
        <v>513</v>
      </c>
      <c r="H501" s="62">
        <f t="shared" si="10"/>
        <v>135.78896731878345</v>
      </c>
      <c r="I501" s="11">
        <v>6.0897932625895272</v>
      </c>
      <c r="J501" s="33"/>
      <c r="K501" s="33"/>
      <c r="L501" s="33"/>
      <c r="M501" s="33"/>
      <c r="N501" s="33"/>
      <c r="O501" s="33"/>
      <c r="P501" s="33"/>
      <c r="Q501" s="33"/>
      <c r="R501" s="33"/>
      <c r="S501" s="33"/>
      <c r="T501" s="11">
        <v>10.415427718384938</v>
      </c>
      <c r="U501" s="11">
        <v>21.460786839918754</v>
      </c>
      <c r="V501" s="11">
        <v>8.05321889710061</v>
      </c>
      <c r="W501" s="11">
        <v>7.347827367962072</v>
      </c>
      <c r="X501" s="11">
        <v>5.3464966272864354</v>
      </c>
      <c r="Y501" s="11">
        <v>0.4145058789847052</v>
      </c>
      <c r="Z501" s="11">
        <v>0.29873806858493135</v>
      </c>
      <c r="AA501" s="11"/>
      <c r="AB501" s="11">
        <v>3.7163225113922405</v>
      </c>
      <c r="AC501" s="11"/>
      <c r="AD501" s="11"/>
      <c r="AE501" s="11"/>
      <c r="AF501" s="11">
        <v>2.0194605372484551</v>
      </c>
      <c r="AG501" s="11">
        <v>1.7353884084259814</v>
      </c>
      <c r="AH501" s="11">
        <v>0.2840721288224739</v>
      </c>
      <c r="AI501" s="11">
        <v>88.354154236323211</v>
      </c>
      <c r="AJ501" s="11"/>
      <c r="AK501" s="11">
        <v>3.7330222129263406</v>
      </c>
    </row>
    <row r="502" spans="1:37" ht="15.75" x14ac:dyDescent="0.25">
      <c r="A502" s="32">
        <v>469</v>
      </c>
      <c r="B502" s="30"/>
      <c r="C502" s="3" t="s">
        <v>91</v>
      </c>
      <c r="H502" s="62">
        <f t="shared" si="10"/>
        <v>90.657372079894827</v>
      </c>
      <c r="I502" s="11">
        <v>2.9813992109496295</v>
      </c>
      <c r="J502" s="33"/>
      <c r="K502" s="33"/>
      <c r="L502" s="33"/>
      <c r="M502" s="33"/>
      <c r="N502" s="33"/>
      <c r="O502" s="33"/>
      <c r="P502" s="33"/>
      <c r="Q502" s="33"/>
      <c r="R502" s="33"/>
      <c r="S502" s="33"/>
      <c r="T502" s="11">
        <v>4.3874093884759491</v>
      </c>
      <c r="U502" s="11">
        <v>14.499978068400882</v>
      </c>
      <c r="V502" s="11">
        <v>4.9137621925175079</v>
      </c>
      <c r="W502" s="11">
        <v>4.8389580437128439</v>
      </c>
      <c r="X502" s="11">
        <v>4.3021924278426189</v>
      </c>
      <c r="Y502" s="11">
        <v>0.16612001182733468</v>
      </c>
      <c r="Z502" s="11">
        <v>0.27894539250057621</v>
      </c>
      <c r="AA502" s="11"/>
      <c r="AB502" s="11">
        <v>1.6014279201810395</v>
      </c>
      <c r="AC502" s="11"/>
      <c r="AD502" s="11"/>
      <c r="AE502" s="11"/>
      <c r="AF502" s="11">
        <v>1.3211436568122594</v>
      </c>
      <c r="AG502" s="11">
        <v>1.1980847464078825</v>
      </c>
      <c r="AH502" s="11">
        <v>0.12305891040437689</v>
      </c>
      <c r="AI502" s="11">
        <v>63.298498557365889</v>
      </c>
      <c r="AJ502" s="11"/>
      <c r="AK502" s="11">
        <v>2.5675152777091825</v>
      </c>
    </row>
    <row r="503" spans="1:37" ht="15.75" x14ac:dyDescent="0.25">
      <c r="A503" s="32">
        <v>470</v>
      </c>
      <c r="B503" s="30"/>
      <c r="C503" s="3" t="s">
        <v>514</v>
      </c>
      <c r="H503" s="62">
        <f t="shared" si="10"/>
        <v>93.012202352816487</v>
      </c>
      <c r="I503" s="11">
        <v>3.1542128367064595</v>
      </c>
      <c r="J503" s="33"/>
      <c r="K503" s="33"/>
      <c r="L503" s="33"/>
      <c r="M503" s="33"/>
      <c r="N503" s="33"/>
      <c r="O503" s="33"/>
      <c r="P503" s="33"/>
      <c r="Q503" s="33"/>
      <c r="R503" s="33"/>
      <c r="S503" s="33"/>
      <c r="T503" s="11">
        <v>4.7323671140786816</v>
      </c>
      <c r="U503" s="11">
        <v>14.387386860335631</v>
      </c>
      <c r="V503" s="11">
        <v>4.4066397743939927</v>
      </c>
      <c r="W503" s="11">
        <v>4.8174574348027921</v>
      </c>
      <c r="X503" s="11">
        <v>4.5504802988542528</v>
      </c>
      <c r="Y503" s="11">
        <v>9.3306330190618417E-2</v>
      </c>
      <c r="Z503" s="11">
        <v>0.51950302209397625</v>
      </c>
      <c r="AA503" s="11"/>
      <c r="AB503" s="11">
        <v>2.5656162563940299</v>
      </c>
      <c r="AC503" s="11"/>
      <c r="AD503" s="11"/>
      <c r="AE503" s="11"/>
      <c r="AF503" s="11">
        <v>1.1157660870683039</v>
      </c>
      <c r="AG503" s="11">
        <v>0.88877073373873106</v>
      </c>
      <c r="AH503" s="11">
        <v>0.22699535332957299</v>
      </c>
      <c r="AI503" s="11">
        <v>64.414337474242529</v>
      </c>
      <c r="AJ503" s="11"/>
      <c r="AK503" s="11">
        <v>2.642515723990853</v>
      </c>
    </row>
    <row r="504" spans="1:37" ht="15.75" x14ac:dyDescent="0.25">
      <c r="A504" s="32">
        <v>471</v>
      </c>
      <c r="B504" s="30"/>
      <c r="C504" s="3" t="s">
        <v>515</v>
      </c>
      <c r="H504" s="62">
        <f t="shared" si="10"/>
        <v>132.09800250578016</v>
      </c>
      <c r="I504" s="11">
        <v>5.0608569621063335</v>
      </c>
      <c r="J504" s="33"/>
      <c r="K504" s="33"/>
      <c r="L504" s="33"/>
      <c r="M504" s="33"/>
      <c r="N504" s="33"/>
      <c r="O504" s="33"/>
      <c r="P504" s="33"/>
      <c r="Q504" s="33"/>
      <c r="R504" s="33"/>
      <c r="S504" s="33"/>
      <c r="T504" s="11">
        <v>18.833866705303642</v>
      </c>
      <c r="U504" s="11">
        <v>43.603612854714726</v>
      </c>
      <c r="V504" s="11">
        <v>11.045499390236749</v>
      </c>
      <c r="W504" s="11">
        <v>17.844863966023858</v>
      </c>
      <c r="X504" s="11">
        <v>12.657411265236247</v>
      </c>
      <c r="Y504" s="11">
        <v>0.89277797726792707</v>
      </c>
      <c r="Z504" s="11">
        <v>1.1630602559499457</v>
      </c>
      <c r="AA504" s="11"/>
      <c r="AB504" s="11">
        <v>8.7797167321557694</v>
      </c>
      <c r="AC504" s="11"/>
      <c r="AD504" s="11"/>
      <c r="AE504" s="11"/>
      <c r="AF504" s="11">
        <v>1.9580261070801517</v>
      </c>
      <c r="AG504" s="11">
        <v>1.6375509897457603</v>
      </c>
      <c r="AH504" s="11">
        <v>0.32047511733439143</v>
      </c>
      <c r="AI504" s="11">
        <v>51.632909880928267</v>
      </c>
      <c r="AJ504" s="11"/>
      <c r="AK504" s="11">
        <v>2.2290132634912441</v>
      </c>
    </row>
    <row r="505" spans="1:37" ht="15.75" x14ac:dyDescent="0.25">
      <c r="A505" s="32">
        <v>472</v>
      </c>
      <c r="B505" s="30"/>
      <c r="C505" s="3" t="s">
        <v>516</v>
      </c>
      <c r="H505" s="62">
        <f t="shared" si="10"/>
        <v>122.50031026823183</v>
      </c>
      <c r="I505" s="11">
        <v>5.8658638823942786</v>
      </c>
      <c r="J505" s="33"/>
      <c r="K505" s="33"/>
      <c r="L505" s="33"/>
      <c r="M505" s="33"/>
      <c r="N505" s="33"/>
      <c r="O505" s="33"/>
      <c r="P505" s="33"/>
      <c r="Q505" s="33"/>
      <c r="R505" s="33"/>
      <c r="S505" s="33"/>
      <c r="T505" s="11">
        <v>12.429763708039776</v>
      </c>
      <c r="U505" s="11">
        <v>20.913265828884633</v>
      </c>
      <c r="V505" s="11">
        <v>7.9904008223290228</v>
      </c>
      <c r="W505" s="11">
        <v>6.9477701934260336</v>
      </c>
      <c r="X505" s="11">
        <v>5.1272296148622214</v>
      </c>
      <c r="Y505" s="11">
        <v>0.2940444350073142</v>
      </c>
      <c r="Z505" s="11">
        <v>0.55382076326004093</v>
      </c>
      <c r="AA505" s="11"/>
      <c r="AB505" s="11">
        <v>4.5212486488009072</v>
      </c>
      <c r="AC505" s="11"/>
      <c r="AD505" s="11"/>
      <c r="AE505" s="11"/>
      <c r="AF505" s="11">
        <v>1.5506426310711583</v>
      </c>
      <c r="AG505" s="11">
        <v>1.2552380151032385</v>
      </c>
      <c r="AH505" s="11">
        <v>0.29540461596791984</v>
      </c>
      <c r="AI505" s="11">
        <v>74.254007923063838</v>
      </c>
      <c r="AJ505" s="11"/>
      <c r="AK505" s="11">
        <v>2.965517645977247</v>
      </c>
    </row>
    <row r="506" spans="1:37" ht="15.75" x14ac:dyDescent="0.25">
      <c r="A506" s="34"/>
      <c r="B506" s="30" t="s">
        <v>659</v>
      </c>
      <c r="H506" s="62" t="str">
        <f t="shared" si="10"/>
        <v/>
      </c>
      <c r="I506" s="11" t="s">
        <v>1479</v>
      </c>
      <c r="J506" s="33"/>
      <c r="K506" s="33"/>
      <c r="L506" s="33"/>
      <c r="M506" s="33"/>
      <c r="N506" s="33"/>
      <c r="O506" s="33"/>
      <c r="P506" s="33"/>
      <c r="Q506" s="33"/>
      <c r="R506" s="33"/>
      <c r="S506" s="33"/>
      <c r="T506" s="11"/>
      <c r="U506" s="11"/>
      <c r="V506" s="11"/>
      <c r="W506" s="11"/>
      <c r="X506" s="11"/>
      <c r="Y506" s="11"/>
      <c r="Z506" s="11"/>
      <c r="AA506" s="11"/>
      <c r="AB506" s="11" t="s">
        <v>1479</v>
      </c>
      <c r="AC506" s="11"/>
      <c r="AD506" s="11"/>
      <c r="AE506" s="11"/>
      <c r="AF506" s="11"/>
      <c r="AG506" s="11"/>
      <c r="AH506" s="11"/>
      <c r="AI506" s="11"/>
      <c r="AJ506" s="11"/>
      <c r="AK506" s="11" t="s">
        <v>1479</v>
      </c>
    </row>
    <row r="507" spans="1:37" ht="15.75" x14ac:dyDescent="0.25">
      <c r="A507" s="32">
        <v>473</v>
      </c>
      <c r="B507" s="30"/>
      <c r="C507" s="3" t="s">
        <v>517</v>
      </c>
      <c r="H507" s="62">
        <f t="shared" si="10"/>
        <v>100.93638849505132</v>
      </c>
      <c r="I507" s="11">
        <v>4.8395760665970142</v>
      </c>
      <c r="J507" s="33"/>
      <c r="K507" s="33"/>
      <c r="L507" s="33"/>
      <c r="M507" s="33"/>
      <c r="N507" s="33"/>
      <c r="O507" s="33"/>
      <c r="P507" s="33"/>
      <c r="Q507" s="33"/>
      <c r="R507" s="33"/>
      <c r="S507" s="33"/>
      <c r="T507" s="11">
        <v>6.2749367723556357</v>
      </c>
      <c r="U507" s="11">
        <v>15.763989626586117</v>
      </c>
      <c r="V507" s="11">
        <v>4.8178685095439997</v>
      </c>
      <c r="W507" s="11">
        <v>4.7855730524763178</v>
      </c>
      <c r="X507" s="11">
        <v>5.4798808357288813</v>
      </c>
      <c r="Y507" s="11">
        <v>0.32351073062080932</v>
      </c>
      <c r="Z507" s="11">
        <v>0.35715649821610873</v>
      </c>
      <c r="AA507" s="11"/>
      <c r="AB507" s="11">
        <v>2.0848015331194434</v>
      </c>
      <c r="AC507" s="11"/>
      <c r="AD507" s="11"/>
      <c r="AE507" s="11"/>
      <c r="AF507" s="11">
        <v>1.175076417665154</v>
      </c>
      <c r="AG507" s="11">
        <v>0.97782319746760726</v>
      </c>
      <c r="AH507" s="11">
        <v>0.19725322019754674</v>
      </c>
      <c r="AI507" s="11">
        <v>68.370493634077903</v>
      </c>
      <c r="AJ507" s="11"/>
      <c r="AK507" s="11">
        <v>2.4275144446500647</v>
      </c>
    </row>
    <row r="508" spans="1:37" ht="15.75" x14ac:dyDescent="0.25">
      <c r="A508" s="32">
        <v>474</v>
      </c>
      <c r="B508" s="30"/>
      <c r="C508" s="3" t="s">
        <v>518</v>
      </c>
      <c r="H508" s="62">
        <f t="shared" si="10"/>
        <v>80.617190352637181</v>
      </c>
      <c r="I508" s="11">
        <v>3.4956025127226336</v>
      </c>
      <c r="J508" s="33"/>
      <c r="K508" s="33"/>
      <c r="L508" s="33"/>
      <c r="M508" s="33"/>
      <c r="N508" s="33"/>
      <c r="O508" s="33"/>
      <c r="P508" s="33"/>
      <c r="Q508" s="33"/>
      <c r="R508" s="33"/>
      <c r="S508" s="33"/>
      <c r="T508" s="11">
        <v>5.4843588449263692</v>
      </c>
      <c r="U508" s="11">
        <v>17.446108740281179</v>
      </c>
      <c r="V508" s="11">
        <v>4.5531821925867062</v>
      </c>
      <c r="W508" s="11">
        <v>4.6697899699499361</v>
      </c>
      <c r="X508" s="11">
        <v>7.3287321189928285</v>
      </c>
      <c r="Y508" s="11">
        <v>0.2258213000936091</v>
      </c>
      <c r="Z508" s="11">
        <v>0.66858315865810169</v>
      </c>
      <c r="AA508" s="11"/>
      <c r="AB508" s="11">
        <v>2.1028220462733449</v>
      </c>
      <c r="AC508" s="11"/>
      <c r="AD508" s="11"/>
      <c r="AE508" s="11"/>
      <c r="AF508" s="11">
        <v>1.1522535181675935</v>
      </c>
      <c r="AG508" s="11">
        <v>0.95454864798850936</v>
      </c>
      <c r="AH508" s="11">
        <v>0.19770487017908417</v>
      </c>
      <c r="AI508" s="11">
        <v>48.894032539503783</v>
      </c>
      <c r="AJ508" s="11"/>
      <c r="AK508" s="11">
        <v>2.0420121507622788</v>
      </c>
    </row>
    <row r="509" spans="1:37" ht="15.75" x14ac:dyDescent="0.25">
      <c r="A509" s="34"/>
      <c r="B509" s="30" t="s">
        <v>660</v>
      </c>
      <c r="H509" s="62" t="str">
        <f t="shared" si="10"/>
        <v/>
      </c>
      <c r="I509" s="11" t="s">
        <v>1479</v>
      </c>
      <c r="J509" s="33"/>
      <c r="K509" s="33"/>
      <c r="L509" s="33"/>
      <c r="M509" s="33"/>
      <c r="N509" s="33"/>
      <c r="O509" s="33"/>
      <c r="P509" s="33"/>
      <c r="Q509" s="33"/>
      <c r="R509" s="33"/>
      <c r="S509" s="33"/>
      <c r="T509" s="11"/>
      <c r="U509" s="11"/>
      <c r="V509" s="11"/>
      <c r="W509" s="11"/>
      <c r="X509" s="11"/>
      <c r="Y509" s="11"/>
      <c r="Z509" s="11"/>
      <c r="AA509" s="11"/>
      <c r="AB509" s="11" t="s">
        <v>1479</v>
      </c>
      <c r="AC509" s="11"/>
      <c r="AD509" s="11"/>
      <c r="AE509" s="11"/>
      <c r="AF509" s="11"/>
      <c r="AG509" s="11"/>
      <c r="AH509" s="11"/>
      <c r="AI509" s="11"/>
      <c r="AJ509" s="11"/>
      <c r="AK509" s="11" t="s">
        <v>1479</v>
      </c>
    </row>
    <row r="510" spans="1:37" ht="15.75" x14ac:dyDescent="0.25">
      <c r="A510" s="32">
        <v>475</v>
      </c>
      <c r="B510" s="30"/>
      <c r="C510" s="3" t="s">
        <v>519</v>
      </c>
      <c r="H510" s="62">
        <f t="shared" si="10"/>
        <v>96.244177235602677</v>
      </c>
      <c r="I510" s="11">
        <v>3.789584312860689</v>
      </c>
      <c r="J510" s="33"/>
      <c r="K510" s="33"/>
      <c r="L510" s="33"/>
      <c r="M510" s="33"/>
      <c r="N510" s="33"/>
      <c r="O510" s="33"/>
      <c r="P510" s="33"/>
      <c r="Q510" s="33"/>
      <c r="R510" s="33"/>
      <c r="S510" s="33"/>
      <c r="T510" s="11">
        <v>6.179298989874451</v>
      </c>
      <c r="U510" s="11">
        <v>9.1433980195213174</v>
      </c>
      <c r="V510" s="11">
        <v>3.7993525685555154</v>
      </c>
      <c r="W510" s="11">
        <v>2.5103316303719732</v>
      </c>
      <c r="X510" s="11">
        <v>2.5316871540792443</v>
      </c>
      <c r="Y510" s="11">
        <v>0.17001058608079875</v>
      </c>
      <c r="Z510" s="11">
        <v>0.13201608043378626</v>
      </c>
      <c r="AA510" s="11"/>
      <c r="AB510" s="11">
        <v>1.4633381162575856</v>
      </c>
      <c r="AC510" s="11"/>
      <c r="AD510" s="11"/>
      <c r="AE510" s="11"/>
      <c r="AF510" s="11">
        <v>1.1899095813729048</v>
      </c>
      <c r="AG510" s="11">
        <v>0.95462939642547773</v>
      </c>
      <c r="AH510" s="11">
        <v>0.23528018494742717</v>
      </c>
      <c r="AI510" s="11">
        <v>71.51513058163934</v>
      </c>
      <c r="AJ510" s="11"/>
      <c r="AK510" s="11">
        <v>2.9635176340764025</v>
      </c>
    </row>
    <row r="511" spans="1:37" ht="15.75" x14ac:dyDescent="0.25">
      <c r="A511" s="32">
        <v>476</v>
      </c>
      <c r="B511" s="30"/>
      <c r="C511" s="3" t="s">
        <v>520</v>
      </c>
      <c r="H511" s="62">
        <f t="shared" si="10"/>
        <v>118.17317865415238</v>
      </c>
      <c r="I511" s="11">
        <v>2.2506822861019766</v>
      </c>
      <c r="J511" s="33"/>
      <c r="K511" s="33"/>
      <c r="L511" s="33"/>
      <c r="M511" s="33"/>
      <c r="N511" s="33"/>
      <c r="O511" s="33"/>
      <c r="P511" s="33"/>
      <c r="Q511" s="33"/>
      <c r="R511" s="33"/>
      <c r="S511" s="33"/>
      <c r="T511" s="11">
        <v>8.6006684929801747</v>
      </c>
      <c r="U511" s="11">
        <v>51.595738154673278</v>
      </c>
      <c r="V511" s="11">
        <v>11.56779084811396</v>
      </c>
      <c r="W511" s="11">
        <v>14.503993365021646</v>
      </c>
      <c r="X511" s="11">
        <v>23.098714782595486</v>
      </c>
      <c r="Y511" s="11">
        <v>0.37270352310335686</v>
      </c>
      <c r="Z511" s="11">
        <v>2.052535635838828</v>
      </c>
      <c r="AA511" s="11"/>
      <c r="AB511" s="11">
        <v>12.239256921732059</v>
      </c>
      <c r="AC511" s="11"/>
      <c r="AD511" s="11"/>
      <c r="AE511" s="11"/>
      <c r="AF511" s="11">
        <v>1.5554392051112949</v>
      </c>
      <c r="AG511" s="11">
        <v>1.4296605763398338</v>
      </c>
      <c r="AH511" s="11">
        <v>0.12577862877146101</v>
      </c>
      <c r="AI511" s="11">
        <v>39.865881302956396</v>
      </c>
      <c r="AJ511" s="11"/>
      <c r="AK511" s="11">
        <v>2.0655122905972028</v>
      </c>
    </row>
    <row r="512" spans="1:37" ht="15.75" x14ac:dyDescent="0.25">
      <c r="A512" s="34"/>
      <c r="B512" s="30" t="s">
        <v>661</v>
      </c>
      <c r="H512" s="62" t="str">
        <f t="shared" si="10"/>
        <v/>
      </c>
      <c r="I512" s="11" t="s">
        <v>1479</v>
      </c>
      <c r="J512" s="33"/>
      <c r="K512" s="33"/>
      <c r="L512" s="33"/>
      <c r="M512" s="33"/>
      <c r="N512" s="33"/>
      <c r="O512" s="33"/>
      <c r="P512" s="33"/>
      <c r="Q512" s="33"/>
      <c r="R512" s="33"/>
      <c r="S512" s="33"/>
      <c r="T512" s="11"/>
      <c r="U512" s="11"/>
      <c r="V512" s="11"/>
      <c r="W512" s="11"/>
      <c r="X512" s="11"/>
      <c r="Y512" s="11"/>
      <c r="Z512" s="11"/>
      <c r="AA512" s="11"/>
      <c r="AB512" s="11" t="s">
        <v>1479</v>
      </c>
      <c r="AC512" s="11"/>
      <c r="AD512" s="11"/>
      <c r="AE512" s="11"/>
      <c r="AF512" s="11"/>
      <c r="AG512" s="11"/>
      <c r="AH512" s="11"/>
      <c r="AI512" s="11"/>
      <c r="AJ512" s="11"/>
      <c r="AK512" s="11" t="s">
        <v>1479</v>
      </c>
    </row>
    <row r="513" spans="1:37" ht="15.75" x14ac:dyDescent="0.25">
      <c r="A513" s="32">
        <v>477</v>
      </c>
      <c r="B513" s="30"/>
      <c r="C513" s="3" t="s">
        <v>22</v>
      </c>
      <c r="H513" s="62">
        <f t="shared" si="10"/>
        <v>108.87875560140519</v>
      </c>
      <c r="I513" s="11">
        <v>4.8422245512829427</v>
      </c>
      <c r="J513" s="33"/>
      <c r="K513" s="33"/>
      <c r="L513" s="33"/>
      <c r="M513" s="33"/>
      <c r="N513" s="33"/>
      <c r="O513" s="33"/>
      <c r="P513" s="33"/>
      <c r="Q513" s="33"/>
      <c r="R513" s="33"/>
      <c r="S513" s="33"/>
      <c r="T513" s="11">
        <v>13.04541165608445</v>
      </c>
      <c r="U513" s="11">
        <v>20.64188904779569</v>
      </c>
      <c r="V513" s="11">
        <v>6.0950497315744583</v>
      </c>
      <c r="W513" s="11">
        <v>6.5293317418396937</v>
      </c>
      <c r="X513" s="11">
        <v>7.0352196630623709</v>
      </c>
      <c r="Y513" s="11">
        <v>0.56353510846013621</v>
      </c>
      <c r="Z513" s="11">
        <v>0.4187528028590296</v>
      </c>
      <c r="AA513" s="11"/>
      <c r="AB513" s="11">
        <v>4.7456858317983048</v>
      </c>
      <c r="AC513" s="11"/>
      <c r="AD513" s="11"/>
      <c r="AE513" s="11"/>
      <c r="AF513" s="11">
        <v>1.6623280912096161</v>
      </c>
      <c r="AG513" s="11">
        <v>1.379424361252424</v>
      </c>
      <c r="AH513" s="11">
        <v>0.28290372995719221</v>
      </c>
      <c r="AI513" s="11">
        <v>61.269700526681085</v>
      </c>
      <c r="AJ513" s="11"/>
      <c r="AK513" s="11">
        <v>2.6715158965530992</v>
      </c>
    </row>
    <row r="514" spans="1:37" ht="15.75" x14ac:dyDescent="0.25">
      <c r="A514" s="32">
        <v>478</v>
      </c>
      <c r="B514" s="30"/>
      <c r="C514" s="3" t="s">
        <v>521</v>
      </c>
      <c r="H514" s="62">
        <f t="shared" ref="H514:H577" si="11">IF(SUM(I514:U514,AB514:AF514,AI514:AK514)=0,"",SUM(I514:U514,AB514:AF514,AI514:AK514))</f>
        <v>136.64731788078387</v>
      </c>
      <c r="I514" s="11">
        <v>6.6508747433034641</v>
      </c>
      <c r="J514" s="33"/>
      <c r="K514" s="33"/>
      <c r="L514" s="33"/>
      <c r="M514" s="33"/>
      <c r="N514" s="33"/>
      <c r="O514" s="33"/>
      <c r="P514" s="33"/>
      <c r="Q514" s="33"/>
      <c r="R514" s="33"/>
      <c r="S514" s="33"/>
      <c r="T514" s="11">
        <v>16.088178652221295</v>
      </c>
      <c r="U514" s="11">
        <v>33.644143659170105</v>
      </c>
      <c r="V514" s="11">
        <v>8.6584800008090514</v>
      </c>
      <c r="W514" s="11">
        <v>12.55871896506177</v>
      </c>
      <c r="X514" s="11">
        <v>11.197740857008794</v>
      </c>
      <c r="Y514" s="11">
        <v>0.69278566130060293</v>
      </c>
      <c r="Z514" s="11">
        <v>0.53641817498988453</v>
      </c>
      <c r="AA514" s="11"/>
      <c r="AB514" s="11">
        <v>6.1956236165418455</v>
      </c>
      <c r="AC514" s="11"/>
      <c r="AD514" s="11"/>
      <c r="AE514" s="11"/>
      <c r="AF514" s="11">
        <v>2.1769682405261905</v>
      </c>
      <c r="AG514" s="11">
        <v>1.8509869208081862</v>
      </c>
      <c r="AH514" s="11">
        <v>0.32598131971800437</v>
      </c>
      <c r="AI514" s="11">
        <v>69.182012846351824</v>
      </c>
      <c r="AJ514" s="11"/>
      <c r="AK514" s="11">
        <v>2.7095161226691453</v>
      </c>
    </row>
    <row r="515" spans="1:37" ht="15.75" x14ac:dyDescent="0.25">
      <c r="A515" s="32">
        <v>479</v>
      </c>
      <c r="B515" s="30"/>
      <c r="C515" s="3" t="s">
        <v>522</v>
      </c>
      <c r="H515" s="62">
        <f t="shared" si="11"/>
        <v>121.32492836303278</v>
      </c>
      <c r="I515" s="11">
        <v>6.7952171586865635</v>
      </c>
      <c r="J515" s="33"/>
      <c r="K515" s="33"/>
      <c r="L515" s="33"/>
      <c r="M515" s="33"/>
      <c r="N515" s="33"/>
      <c r="O515" s="33"/>
      <c r="P515" s="33"/>
      <c r="Q515" s="33"/>
      <c r="R515" s="33"/>
      <c r="S515" s="33"/>
      <c r="T515" s="11">
        <v>14.882495126688546</v>
      </c>
      <c r="U515" s="11">
        <v>30.675176067301525</v>
      </c>
      <c r="V515" s="11">
        <v>9.3468545628742916</v>
      </c>
      <c r="W515" s="11">
        <v>9.3583493835014711</v>
      </c>
      <c r="X515" s="11">
        <v>10.497398038391516</v>
      </c>
      <c r="Y515" s="11">
        <v>0.88291218347896594</v>
      </c>
      <c r="Z515" s="11">
        <v>0.58966189905528321</v>
      </c>
      <c r="AA515" s="11"/>
      <c r="AB515" s="11">
        <v>6.9097910295719958</v>
      </c>
      <c r="AC515" s="11"/>
      <c r="AD515" s="11"/>
      <c r="AE515" s="11"/>
      <c r="AF515" s="11">
        <v>1.9958096372931504</v>
      </c>
      <c r="AG515" s="11">
        <v>1.7030344096960073</v>
      </c>
      <c r="AH515" s="11">
        <v>0.29277522759714314</v>
      </c>
      <c r="AI515" s="11">
        <v>57.516424169914202</v>
      </c>
      <c r="AJ515" s="11"/>
      <c r="AK515" s="11">
        <v>2.5500151735767931</v>
      </c>
    </row>
    <row r="516" spans="1:37" ht="15.75" x14ac:dyDescent="0.25">
      <c r="A516" s="32">
        <v>480</v>
      </c>
      <c r="B516" s="30"/>
      <c r="C516" s="3" t="s">
        <v>523</v>
      </c>
      <c r="H516" s="62">
        <f t="shared" si="11"/>
        <v>114.62058415958393</v>
      </c>
      <c r="I516" s="11">
        <v>5.5255336002524764</v>
      </c>
      <c r="J516" s="33"/>
      <c r="K516" s="33"/>
      <c r="L516" s="33"/>
      <c r="M516" s="33"/>
      <c r="N516" s="33"/>
      <c r="O516" s="33"/>
      <c r="P516" s="33"/>
      <c r="Q516" s="33"/>
      <c r="R516" s="33"/>
      <c r="S516" s="33"/>
      <c r="T516" s="11">
        <v>11.623848782996825</v>
      </c>
      <c r="U516" s="11">
        <v>28.841323285044144</v>
      </c>
      <c r="V516" s="11">
        <v>9.6940358170607475</v>
      </c>
      <c r="W516" s="11">
        <v>9.1120697971388278</v>
      </c>
      <c r="X516" s="11">
        <v>8.6192229993624174</v>
      </c>
      <c r="Y516" s="11">
        <v>0.77597675296765822</v>
      </c>
      <c r="Z516" s="11">
        <v>0.6400179185144963</v>
      </c>
      <c r="AA516" s="11"/>
      <c r="AB516" s="11">
        <v>7.0565642998810763</v>
      </c>
      <c r="AC516" s="11"/>
      <c r="AD516" s="11"/>
      <c r="AE516" s="11"/>
      <c r="AF516" s="11">
        <v>1.9975742574076456</v>
      </c>
      <c r="AG516" s="11">
        <v>1.6247214880839145</v>
      </c>
      <c r="AH516" s="11">
        <v>0.37285276932373101</v>
      </c>
      <c r="AI516" s="11">
        <v>57.009224662243</v>
      </c>
      <c r="AJ516" s="11"/>
      <c r="AK516" s="11">
        <v>2.5665152717587607</v>
      </c>
    </row>
    <row r="517" spans="1:37" ht="15.75" x14ac:dyDescent="0.25">
      <c r="A517" s="32">
        <v>481</v>
      </c>
      <c r="B517" s="30"/>
      <c r="C517" s="3" t="s">
        <v>524</v>
      </c>
      <c r="H517" s="62">
        <f t="shared" si="11"/>
        <v>102.40219280715111</v>
      </c>
      <c r="I517" s="11">
        <v>4.4739527557045955</v>
      </c>
      <c r="J517" s="33"/>
      <c r="K517" s="33"/>
      <c r="L517" s="33"/>
      <c r="M517" s="33"/>
      <c r="N517" s="33"/>
      <c r="O517" s="33"/>
      <c r="P517" s="33"/>
      <c r="Q517" s="33"/>
      <c r="R517" s="33"/>
      <c r="S517" s="33"/>
      <c r="T517" s="11">
        <v>8.3224308526119906</v>
      </c>
      <c r="U517" s="11">
        <v>34.667192876406816</v>
      </c>
      <c r="V517" s="11">
        <v>9.2442105999399153</v>
      </c>
      <c r="W517" s="11">
        <v>10.33487333970322</v>
      </c>
      <c r="X517" s="11">
        <v>13.138983415544079</v>
      </c>
      <c r="Y517" s="11">
        <v>0.59587001852155685</v>
      </c>
      <c r="Z517" s="11">
        <v>1.353255502698046</v>
      </c>
      <c r="AA517" s="11"/>
      <c r="AB517" s="11">
        <v>8.4236108179883029</v>
      </c>
      <c r="AC517" s="11"/>
      <c r="AD517" s="11"/>
      <c r="AE517" s="11"/>
      <c r="AF517" s="11">
        <v>1.3555958713313261</v>
      </c>
      <c r="AG517" s="11">
        <v>1.120718243976139</v>
      </c>
      <c r="AH517" s="11">
        <v>0.23487762735518722</v>
      </c>
      <c r="AI517" s="11">
        <v>43.213398053586332</v>
      </c>
      <c r="AJ517" s="11"/>
      <c r="AK517" s="11">
        <v>1.9460115795217408</v>
      </c>
    </row>
    <row r="518" spans="1:37" ht="25.5" customHeight="1" x14ac:dyDescent="0.25">
      <c r="A518" s="32">
        <v>482</v>
      </c>
      <c r="B518" s="30"/>
      <c r="C518" s="3" t="s">
        <v>3</v>
      </c>
      <c r="H518" s="62">
        <f t="shared" si="11"/>
        <v>120.10462603834105</v>
      </c>
      <c r="I518" s="11">
        <v>6.5491729313638123</v>
      </c>
      <c r="J518" s="33"/>
      <c r="K518" s="33"/>
      <c r="L518" s="33"/>
      <c r="M518" s="33"/>
      <c r="N518" s="33"/>
      <c r="O518" s="33"/>
      <c r="P518" s="33"/>
      <c r="Q518" s="33"/>
      <c r="R518" s="33"/>
      <c r="S518" s="33"/>
      <c r="T518" s="11">
        <v>17.054816912431971</v>
      </c>
      <c r="U518" s="11">
        <v>19.57182586147254</v>
      </c>
      <c r="V518" s="11">
        <v>5.3266072277335601</v>
      </c>
      <c r="W518" s="11">
        <v>7.2348747195670944</v>
      </c>
      <c r="X518" s="11">
        <v>6.1309430471356112</v>
      </c>
      <c r="Y518" s="11">
        <v>0.53662434869909648</v>
      </c>
      <c r="Z518" s="11">
        <v>0.34277651833717809</v>
      </c>
      <c r="AA518" s="11"/>
      <c r="AB518" s="11">
        <v>4.927379889061104</v>
      </c>
      <c r="AC518" s="11"/>
      <c r="AD518" s="11"/>
      <c r="AE518" s="11"/>
      <c r="AF518" s="11">
        <v>2.2581395143173197</v>
      </c>
      <c r="AG518" s="11">
        <v>1.7216421745091433</v>
      </c>
      <c r="AH518" s="11">
        <v>0.5364973398081766</v>
      </c>
      <c r="AI518" s="11">
        <v>67.051774914132764</v>
      </c>
      <c r="AJ518" s="11"/>
      <c r="AK518" s="11">
        <v>2.6915160155615445</v>
      </c>
    </row>
    <row r="519" spans="1:37" ht="15.75" x14ac:dyDescent="0.25">
      <c r="A519" s="32">
        <v>483</v>
      </c>
      <c r="B519" s="30"/>
      <c r="C519" s="3" t="s">
        <v>525</v>
      </c>
      <c r="H519" s="62">
        <f t="shared" si="11"/>
        <v>91.843867263599378</v>
      </c>
      <c r="I519" s="11">
        <v>3.7669397687960005</v>
      </c>
      <c r="J519" s="33"/>
      <c r="K519" s="33"/>
      <c r="L519" s="33"/>
      <c r="M519" s="33"/>
      <c r="N519" s="33"/>
      <c r="O519" s="33"/>
      <c r="P519" s="33"/>
      <c r="Q519" s="33"/>
      <c r="R519" s="33"/>
      <c r="S519" s="33"/>
      <c r="T519" s="11">
        <v>5.4770326712730526</v>
      </c>
      <c r="U519" s="11">
        <v>11.672141471196811</v>
      </c>
      <c r="V519" s="11">
        <v>4.3222510934654021</v>
      </c>
      <c r="W519" s="11">
        <v>3.0028157151414345</v>
      </c>
      <c r="X519" s="11">
        <v>3.9895987223923091</v>
      </c>
      <c r="Y519" s="11">
        <v>0.20210750550257328</v>
      </c>
      <c r="Z519" s="11">
        <v>0.15536843469509237</v>
      </c>
      <c r="AA519" s="11"/>
      <c r="AB519" s="11">
        <v>1.1213544369853921</v>
      </c>
      <c r="AC519" s="11"/>
      <c r="AD519" s="11"/>
      <c r="AE519" s="11"/>
      <c r="AF519" s="11">
        <v>1.1225072687651958</v>
      </c>
      <c r="AG519" s="11">
        <v>0.84105078244449516</v>
      </c>
      <c r="AH519" s="11">
        <v>0.28145648632070058</v>
      </c>
      <c r="AI519" s="11">
        <v>66.037375898790373</v>
      </c>
      <c r="AJ519" s="11"/>
      <c r="AK519" s="11">
        <v>2.6465157477925425</v>
      </c>
    </row>
    <row r="520" spans="1:37" ht="15.75" x14ac:dyDescent="0.25">
      <c r="A520" s="32">
        <v>484</v>
      </c>
      <c r="B520" s="30"/>
      <c r="C520" s="3" t="s">
        <v>526</v>
      </c>
      <c r="H520" s="62">
        <f t="shared" si="11"/>
        <v>88.436756488665978</v>
      </c>
      <c r="I520" s="11">
        <v>4.326432158698382</v>
      </c>
      <c r="J520" s="33"/>
      <c r="K520" s="33"/>
      <c r="L520" s="33"/>
      <c r="M520" s="33"/>
      <c r="N520" s="33"/>
      <c r="O520" s="33"/>
      <c r="P520" s="33"/>
      <c r="Q520" s="33"/>
      <c r="R520" s="33"/>
      <c r="S520" s="33"/>
      <c r="T520" s="11">
        <v>4.3486037056131241</v>
      </c>
      <c r="U520" s="11">
        <v>10.507142927844829</v>
      </c>
      <c r="V520" s="11">
        <v>3.2928003098253757</v>
      </c>
      <c r="W520" s="11">
        <v>3.0701161590725548</v>
      </c>
      <c r="X520" s="11">
        <v>3.8427623157623865</v>
      </c>
      <c r="Y520" s="11">
        <v>9.1121143408414332E-2</v>
      </c>
      <c r="Z520" s="11">
        <v>0.21034299977609835</v>
      </c>
      <c r="AA520" s="11"/>
      <c r="AB520" s="11">
        <v>1.2061432782237913</v>
      </c>
      <c r="AC520" s="11"/>
      <c r="AD520" s="11"/>
      <c r="AE520" s="11"/>
      <c r="AF520" s="11">
        <v>1.1484607494015253</v>
      </c>
      <c r="AG520" s="11">
        <v>1.0254018389971484</v>
      </c>
      <c r="AH520" s="11">
        <v>0.12305891040437689</v>
      </c>
      <c r="AI520" s="11">
        <v>64.211457671174045</v>
      </c>
      <c r="AJ520" s="11"/>
      <c r="AK520" s="11">
        <v>2.6885159977102777</v>
      </c>
    </row>
    <row r="521" spans="1:37" ht="15.75" x14ac:dyDescent="0.25">
      <c r="A521" s="32">
        <v>485</v>
      </c>
      <c r="B521" s="30"/>
      <c r="C521" s="3" t="s">
        <v>527</v>
      </c>
      <c r="H521" s="62">
        <f t="shared" si="11"/>
        <v>109.94297822859373</v>
      </c>
      <c r="I521" s="11">
        <v>5.6240572305690142</v>
      </c>
      <c r="J521" s="33"/>
      <c r="K521" s="33"/>
      <c r="L521" s="33"/>
      <c r="M521" s="33"/>
      <c r="N521" s="33"/>
      <c r="O521" s="33"/>
      <c r="P521" s="33"/>
      <c r="Q521" s="33"/>
      <c r="R521" s="33"/>
      <c r="S521" s="33"/>
      <c r="T521" s="11">
        <v>10.692007417685504</v>
      </c>
      <c r="U521" s="11">
        <v>27.810387287091462</v>
      </c>
      <c r="V521" s="11">
        <v>9.2225241801561317</v>
      </c>
      <c r="W521" s="11">
        <v>7.7917511808260107</v>
      </c>
      <c r="X521" s="11">
        <v>9.57083048100273</v>
      </c>
      <c r="Y521" s="11">
        <v>0.53953368881797736</v>
      </c>
      <c r="Z521" s="11">
        <v>0.68574775628861206</v>
      </c>
      <c r="AA521" s="11"/>
      <c r="AB521" s="11">
        <v>6.7880407352147252</v>
      </c>
      <c r="AC521" s="11"/>
      <c r="AD521" s="11"/>
      <c r="AE521" s="11"/>
      <c r="AF521" s="11">
        <v>1.2767852446139862</v>
      </c>
      <c r="AG521" s="11">
        <v>1.0752806235032719</v>
      </c>
      <c r="AH521" s="11">
        <v>0.20150462111071432</v>
      </c>
      <c r="AI521" s="11">
        <v>55.386186237695156</v>
      </c>
      <c r="AJ521" s="11"/>
      <c r="AK521" s="11">
        <v>2.3655140757238842</v>
      </c>
    </row>
    <row r="522" spans="1:37" ht="15.75" x14ac:dyDescent="0.25">
      <c r="A522" s="32">
        <v>486</v>
      </c>
      <c r="B522" s="30"/>
      <c r="C522" s="3" t="s">
        <v>528</v>
      </c>
      <c r="H522" s="62">
        <f t="shared" si="11"/>
        <v>105.63622107239023</v>
      </c>
      <c r="I522" s="11">
        <v>5.1356766544838122</v>
      </c>
      <c r="J522" s="33"/>
      <c r="K522" s="33"/>
      <c r="L522" s="33"/>
      <c r="M522" s="33"/>
      <c r="N522" s="33"/>
      <c r="O522" s="33"/>
      <c r="P522" s="33"/>
      <c r="Q522" s="33"/>
      <c r="R522" s="33"/>
      <c r="S522" s="33"/>
      <c r="T522" s="11">
        <v>15.224254470930003</v>
      </c>
      <c r="U522" s="11">
        <v>22.072016799776605</v>
      </c>
      <c r="V522" s="11">
        <v>6.081167368487514</v>
      </c>
      <c r="W522" s="11">
        <v>7.5661958702708301</v>
      </c>
      <c r="X522" s="11">
        <v>7.3038500067162593</v>
      </c>
      <c r="Y522" s="11">
        <v>0.42746809644349876</v>
      </c>
      <c r="Z522" s="11">
        <v>0.69333545785850181</v>
      </c>
      <c r="AA522" s="11"/>
      <c r="AB522" s="11">
        <v>3.7650729045491977</v>
      </c>
      <c r="AC522" s="11"/>
      <c r="AD522" s="11"/>
      <c r="AE522" s="11"/>
      <c r="AF522" s="11">
        <v>2.2816392521558857</v>
      </c>
      <c r="AG522" s="11">
        <v>1.7909195835198863</v>
      </c>
      <c r="AH522" s="11">
        <v>0.49071966863599931</v>
      </c>
      <c r="AI522" s="11">
        <v>54.777546828489712</v>
      </c>
      <c r="AJ522" s="11"/>
      <c r="AK522" s="11">
        <v>2.3800141620050068</v>
      </c>
    </row>
    <row r="523" spans="1:37" ht="25.5" customHeight="1" x14ac:dyDescent="0.25">
      <c r="A523" s="32">
        <v>487</v>
      </c>
      <c r="B523" s="30"/>
      <c r="C523" s="3" t="s">
        <v>529</v>
      </c>
      <c r="H523" s="62">
        <f t="shared" si="11"/>
        <v>110.38040526071426</v>
      </c>
      <c r="I523" s="11">
        <v>5.5513563259402776</v>
      </c>
      <c r="J523" s="33"/>
      <c r="K523" s="33"/>
      <c r="L523" s="33"/>
      <c r="M523" s="33"/>
      <c r="N523" s="33"/>
      <c r="O523" s="33"/>
      <c r="P523" s="33"/>
      <c r="Q523" s="33"/>
      <c r="R523" s="33"/>
      <c r="S523" s="33"/>
      <c r="T523" s="11">
        <v>12.621853420512657</v>
      </c>
      <c r="U523" s="11">
        <v>15.443218970014279</v>
      </c>
      <c r="V523" s="11">
        <v>6.3475298013400696</v>
      </c>
      <c r="W523" s="11">
        <v>4.6784912640850127</v>
      </c>
      <c r="X523" s="11">
        <v>3.8098674277253282</v>
      </c>
      <c r="Y523" s="11">
        <v>0.25041196928740478</v>
      </c>
      <c r="Z523" s="11">
        <v>0.35691850757646271</v>
      </c>
      <c r="AA523" s="11"/>
      <c r="AB523" s="11">
        <v>2.5962778133985052</v>
      </c>
      <c r="AC523" s="11"/>
      <c r="AD523" s="11"/>
      <c r="AE523" s="11"/>
      <c r="AF523" s="11">
        <v>1.6120300223736856</v>
      </c>
      <c r="AG523" s="11">
        <v>1.1691518689559326</v>
      </c>
      <c r="AH523" s="11">
        <v>0.44287815341775311</v>
      </c>
      <c r="AI523" s="11">
        <v>69.790652255557262</v>
      </c>
      <c r="AJ523" s="11"/>
      <c r="AK523" s="11">
        <v>2.7650164529175818</v>
      </c>
    </row>
    <row r="524" spans="1:37" ht="15.75" x14ac:dyDescent="0.25">
      <c r="A524" s="32">
        <v>488</v>
      </c>
      <c r="B524" s="30"/>
      <c r="C524" s="3" t="s">
        <v>530</v>
      </c>
      <c r="H524" s="62">
        <f t="shared" si="11"/>
        <v>116.53947334920917</v>
      </c>
      <c r="I524" s="11">
        <v>6.5997589888650454</v>
      </c>
      <c r="J524" s="33"/>
      <c r="K524" s="33"/>
      <c r="L524" s="33"/>
      <c r="M524" s="33"/>
      <c r="N524" s="33"/>
      <c r="O524" s="33"/>
      <c r="P524" s="33"/>
      <c r="Q524" s="33"/>
      <c r="R524" s="33"/>
      <c r="S524" s="33"/>
      <c r="T524" s="11">
        <v>8.2587560233992647</v>
      </c>
      <c r="U524" s="11">
        <v>16.992226228191413</v>
      </c>
      <c r="V524" s="11">
        <v>6.745333064524166</v>
      </c>
      <c r="W524" s="11">
        <v>4.74093771710913</v>
      </c>
      <c r="X524" s="11">
        <v>4.9874642028519398</v>
      </c>
      <c r="Y524" s="11">
        <v>0.2072427580746137</v>
      </c>
      <c r="Z524" s="11">
        <v>0.31124848563156282</v>
      </c>
      <c r="AA524" s="11"/>
      <c r="AB524" s="11">
        <v>3.0036942994999247</v>
      </c>
      <c r="AC524" s="11"/>
      <c r="AD524" s="11"/>
      <c r="AE524" s="11"/>
      <c r="AF524" s="11">
        <v>1.5821340389519398</v>
      </c>
      <c r="AG524" s="11">
        <v>1.3015258691183009</v>
      </c>
      <c r="AH524" s="11">
        <v>0.28060816983363895</v>
      </c>
      <c r="AI524" s="11">
        <v>76.992885264488322</v>
      </c>
      <c r="AJ524" s="11"/>
      <c r="AK524" s="11">
        <v>3.1100185058132652</v>
      </c>
    </row>
    <row r="525" spans="1:37" ht="15.75" x14ac:dyDescent="0.25">
      <c r="A525" s="32">
        <v>489</v>
      </c>
      <c r="B525" s="30"/>
      <c r="C525" s="3" t="s">
        <v>67</v>
      </c>
      <c r="H525" s="62">
        <f t="shared" si="11"/>
        <v>98.248842037459141</v>
      </c>
      <c r="I525" s="11">
        <v>4.2042045904427852</v>
      </c>
      <c r="J525" s="33"/>
      <c r="K525" s="33"/>
      <c r="L525" s="33"/>
      <c r="M525" s="33"/>
      <c r="N525" s="33"/>
      <c r="O525" s="33"/>
      <c r="P525" s="33"/>
      <c r="Q525" s="33"/>
      <c r="R525" s="33"/>
      <c r="S525" s="33"/>
      <c r="T525" s="11">
        <v>6.3317750958862931</v>
      </c>
      <c r="U525" s="11">
        <v>17.098991119955592</v>
      </c>
      <c r="V525" s="11">
        <v>5.8629210431916201</v>
      </c>
      <c r="W525" s="11">
        <v>4.5991169313928157</v>
      </c>
      <c r="X525" s="11">
        <v>5.9290760776271192</v>
      </c>
      <c r="Y525" s="11">
        <v>0.31323004405898947</v>
      </c>
      <c r="Z525" s="11">
        <v>0.39464702368504745</v>
      </c>
      <c r="AA525" s="11"/>
      <c r="AB525" s="11">
        <v>2.8085096728004268</v>
      </c>
      <c r="AC525" s="11"/>
      <c r="AD525" s="11"/>
      <c r="AE525" s="11"/>
      <c r="AF525" s="11">
        <v>1.2482685256173054</v>
      </c>
      <c r="AG525" s="11">
        <v>1.0479912142390297</v>
      </c>
      <c r="AH525" s="11">
        <v>0.20027731137827565</v>
      </c>
      <c r="AI525" s="11">
        <v>64.008577868105576</v>
      </c>
      <c r="AJ525" s="11"/>
      <c r="AK525" s="11">
        <v>2.5485151646511595</v>
      </c>
    </row>
    <row r="526" spans="1:37" ht="15.75" x14ac:dyDescent="0.25">
      <c r="A526" s="32">
        <v>490</v>
      </c>
      <c r="B526" s="30"/>
      <c r="C526" s="3" t="s">
        <v>74</v>
      </c>
      <c r="H526" s="62">
        <f t="shared" si="11"/>
        <v>146.58368975651891</v>
      </c>
      <c r="I526" s="11">
        <v>6.6988123161187696</v>
      </c>
      <c r="J526" s="33"/>
      <c r="K526" s="33"/>
      <c r="L526" s="33"/>
      <c r="M526" s="33"/>
      <c r="N526" s="33"/>
      <c r="O526" s="33"/>
      <c r="P526" s="33"/>
      <c r="Q526" s="33"/>
      <c r="R526" s="33"/>
      <c r="S526" s="33"/>
      <c r="T526" s="11">
        <v>11.59604508865085</v>
      </c>
      <c r="U526" s="11">
        <v>24.897072597260745</v>
      </c>
      <c r="V526" s="11">
        <v>7.6584038800228695</v>
      </c>
      <c r="W526" s="11">
        <v>7.8177927020475977</v>
      </c>
      <c r="X526" s="11">
        <v>8.2769351890767062</v>
      </c>
      <c r="Y526" s="11">
        <v>0.63991992236875961</v>
      </c>
      <c r="Z526" s="11">
        <v>0.50402090374481356</v>
      </c>
      <c r="AA526" s="11"/>
      <c r="AB526" s="11">
        <v>5.8067845404884189</v>
      </c>
      <c r="AC526" s="11"/>
      <c r="AD526" s="11"/>
      <c r="AE526" s="11"/>
      <c r="AF526" s="11">
        <v>2.0869030411360763</v>
      </c>
      <c r="AG526" s="11">
        <v>1.8842398396379396</v>
      </c>
      <c r="AH526" s="11">
        <v>0.20266320149813644</v>
      </c>
      <c r="AI526" s="11">
        <v>91.904550790021617</v>
      </c>
      <c r="AJ526" s="11"/>
      <c r="AK526" s="11">
        <v>3.5935213828424337</v>
      </c>
    </row>
    <row r="527" spans="1:37" ht="15.75" x14ac:dyDescent="0.25">
      <c r="A527" s="32">
        <v>491</v>
      </c>
      <c r="B527" s="30"/>
      <c r="C527" s="3" t="s">
        <v>78</v>
      </c>
      <c r="H527" s="62">
        <f t="shared" si="11"/>
        <v>122.25738454469136</v>
      </c>
      <c r="I527" s="11">
        <v>4.7199969830273449</v>
      </c>
      <c r="J527" s="33"/>
      <c r="K527" s="33"/>
      <c r="L527" s="33"/>
      <c r="M527" s="33"/>
      <c r="N527" s="33"/>
      <c r="O527" s="33"/>
      <c r="P527" s="33"/>
      <c r="Q527" s="33"/>
      <c r="R527" s="33"/>
      <c r="S527" s="33"/>
      <c r="T527" s="11">
        <v>5.0377941808081408</v>
      </c>
      <c r="U527" s="11">
        <v>14.485880622864203</v>
      </c>
      <c r="V527" s="11">
        <v>5.6070187443885331</v>
      </c>
      <c r="W527" s="11">
        <v>4.7553927849438837</v>
      </c>
      <c r="X527" s="11">
        <v>3.7797558847626318</v>
      </c>
      <c r="Y527" s="11">
        <v>0.16083076531199389</v>
      </c>
      <c r="Z527" s="11">
        <v>0.1828824434571599</v>
      </c>
      <c r="AA527" s="11"/>
      <c r="AB527" s="11">
        <v>1.4342286515227505</v>
      </c>
      <c r="AC527" s="11"/>
      <c r="AD527" s="11"/>
      <c r="AE527" s="11"/>
      <c r="AF527" s="11">
        <v>1.802052009257586</v>
      </c>
      <c r="AG527" s="11">
        <v>1.4468018070403836</v>
      </c>
      <c r="AH527" s="11">
        <v>0.35525020221720238</v>
      </c>
      <c r="AI527" s="11">
        <v>91.295911380816193</v>
      </c>
      <c r="AJ527" s="11"/>
      <c r="AK527" s="11">
        <v>3.4815207163951394</v>
      </c>
    </row>
    <row r="528" spans="1:37" ht="25.5" customHeight="1" x14ac:dyDescent="0.25">
      <c r="A528" s="32">
        <v>492</v>
      </c>
      <c r="B528" s="30"/>
      <c r="C528" s="3" t="s">
        <v>531</v>
      </c>
      <c r="H528" s="62">
        <f t="shared" si="11"/>
        <v>105.26775186766791</v>
      </c>
      <c r="I528" s="11">
        <v>4.4491894238911645</v>
      </c>
      <c r="J528" s="33"/>
      <c r="K528" s="33"/>
      <c r="L528" s="33"/>
      <c r="M528" s="33"/>
      <c r="N528" s="33"/>
      <c r="O528" s="33"/>
      <c r="P528" s="33"/>
      <c r="Q528" s="33"/>
      <c r="R528" s="33"/>
      <c r="S528" s="33"/>
      <c r="T528" s="11">
        <v>15.300028275210135</v>
      </c>
      <c r="U528" s="11">
        <v>23.020763303032297</v>
      </c>
      <c r="V528" s="11">
        <v>5.4503738144444309</v>
      </c>
      <c r="W528" s="11">
        <v>8.287164968549833</v>
      </c>
      <c r="X528" s="11">
        <v>7.9531902858479047</v>
      </c>
      <c r="Y528" s="11">
        <v>0.71759141294413231</v>
      </c>
      <c r="Z528" s="11">
        <v>0.61244282124599558</v>
      </c>
      <c r="AA528" s="11"/>
      <c r="AB528" s="11">
        <v>4.2851669064416669</v>
      </c>
      <c r="AC528" s="11"/>
      <c r="AD528" s="11"/>
      <c r="AE528" s="11"/>
      <c r="AF528" s="11">
        <v>2.3608223136211932</v>
      </c>
      <c r="AG528" s="11">
        <v>2.0071116487323621</v>
      </c>
      <c r="AH528" s="11">
        <v>0.35371066488883124</v>
      </c>
      <c r="AI528" s="11">
        <v>53.560268010078829</v>
      </c>
      <c r="AJ528" s="11"/>
      <c r="AK528" s="11">
        <v>2.2915136353926355</v>
      </c>
    </row>
    <row r="529" spans="1:37" ht="15.75" x14ac:dyDescent="0.25">
      <c r="A529" s="32">
        <v>493</v>
      </c>
      <c r="B529" s="30"/>
      <c r="C529" s="3" t="s">
        <v>38</v>
      </c>
      <c r="H529" s="62">
        <f t="shared" si="11"/>
        <v>119.46027068922331</v>
      </c>
      <c r="I529" s="11">
        <v>5.7446957080130527</v>
      </c>
      <c r="J529" s="33"/>
      <c r="K529" s="33"/>
      <c r="L529" s="33"/>
      <c r="M529" s="33"/>
      <c r="N529" s="33"/>
      <c r="O529" s="33"/>
      <c r="P529" s="33"/>
      <c r="Q529" s="33"/>
      <c r="R529" s="33"/>
      <c r="S529" s="33"/>
      <c r="T529" s="11">
        <v>8.9649629341752402</v>
      </c>
      <c r="U529" s="11">
        <v>21.254485862984982</v>
      </c>
      <c r="V529" s="11">
        <v>6.8282556212983581</v>
      </c>
      <c r="W529" s="11">
        <v>5.7411016526233096</v>
      </c>
      <c r="X529" s="11">
        <v>7.9920514846799371</v>
      </c>
      <c r="Y529" s="11">
        <v>0.32393707748862421</v>
      </c>
      <c r="Z529" s="11">
        <v>0.36914002689475373</v>
      </c>
      <c r="AA529" s="11"/>
      <c r="AB529" s="11">
        <v>3.5283620749577458</v>
      </c>
      <c r="AC529" s="11"/>
      <c r="AD529" s="11"/>
      <c r="AE529" s="11"/>
      <c r="AF529" s="11">
        <v>1.8802796940120581</v>
      </c>
      <c r="AG529" s="11">
        <v>1.6817500716927751</v>
      </c>
      <c r="AH529" s="11">
        <v>0.19852962231928295</v>
      </c>
      <c r="AI529" s="11">
        <v>75.166967036871981</v>
      </c>
      <c r="AJ529" s="11"/>
      <c r="AK529" s="11">
        <v>2.9205173782082445</v>
      </c>
    </row>
    <row r="530" spans="1:37" ht="15.75" x14ac:dyDescent="0.25">
      <c r="A530" s="32">
        <v>494</v>
      </c>
      <c r="B530" s="30"/>
      <c r="C530" s="3" t="s">
        <v>532</v>
      </c>
      <c r="H530" s="62">
        <f t="shared" si="11"/>
        <v>123.58398604858243</v>
      </c>
      <c r="I530" s="11">
        <v>5.9670359973967448</v>
      </c>
      <c r="J530" s="33"/>
      <c r="K530" s="33"/>
      <c r="L530" s="33"/>
      <c r="M530" s="33"/>
      <c r="N530" s="33"/>
      <c r="O530" s="33"/>
      <c r="P530" s="33"/>
      <c r="Q530" s="33"/>
      <c r="R530" s="33"/>
      <c r="S530" s="33"/>
      <c r="T530" s="11">
        <v>8.4102015089634996</v>
      </c>
      <c r="U530" s="11">
        <v>17.518382806777737</v>
      </c>
      <c r="V530" s="11">
        <v>6.8352909809559144</v>
      </c>
      <c r="W530" s="11">
        <v>5.7620270114311127</v>
      </c>
      <c r="X530" s="11">
        <v>4.4629302877177457</v>
      </c>
      <c r="Y530" s="11">
        <v>0.24492800315780822</v>
      </c>
      <c r="Z530" s="11">
        <v>0.21320652351515437</v>
      </c>
      <c r="AA530" s="11"/>
      <c r="AB530" s="11">
        <v>2.5347445739410905</v>
      </c>
      <c r="AC530" s="11"/>
      <c r="AD530" s="11"/>
      <c r="AE530" s="11"/>
      <c r="AF530" s="11">
        <v>1.8548023136475948</v>
      </c>
      <c r="AG530" s="11">
        <v>1.5976897613317624</v>
      </c>
      <c r="AH530" s="11">
        <v>0.25711255231583252</v>
      </c>
      <c r="AI530" s="11">
        <v>83.890798568816649</v>
      </c>
      <c r="AJ530" s="11"/>
      <c r="AK530" s="11">
        <v>3.4080202790391025</v>
      </c>
    </row>
    <row r="531" spans="1:37" ht="15.75" x14ac:dyDescent="0.25">
      <c r="A531" s="32">
        <v>495</v>
      </c>
      <c r="B531" s="30"/>
      <c r="C531" s="3" t="s">
        <v>68</v>
      </c>
      <c r="H531" s="62">
        <f t="shared" si="11"/>
        <v>96.874312630607221</v>
      </c>
      <c r="I531" s="11">
        <v>4.6931148634651718</v>
      </c>
      <c r="J531" s="33"/>
      <c r="K531" s="33"/>
      <c r="L531" s="33"/>
      <c r="M531" s="33"/>
      <c r="N531" s="33"/>
      <c r="O531" s="33"/>
      <c r="P531" s="33"/>
      <c r="Q531" s="33"/>
      <c r="R531" s="33"/>
      <c r="S531" s="33"/>
      <c r="T531" s="11">
        <v>6.0365442199988824</v>
      </c>
      <c r="U531" s="11">
        <v>14.587572623239994</v>
      </c>
      <c r="V531" s="11">
        <v>4.7444821231594716</v>
      </c>
      <c r="W531" s="11">
        <v>4.0466770229136078</v>
      </c>
      <c r="X531" s="11">
        <v>5.270679427416753</v>
      </c>
      <c r="Y531" s="11">
        <v>0.16537167762352803</v>
      </c>
      <c r="Z531" s="11">
        <v>0.36036237212663408</v>
      </c>
      <c r="AA531" s="11"/>
      <c r="AB531" s="11">
        <v>1.8719418755984889</v>
      </c>
      <c r="AC531" s="11"/>
      <c r="AD531" s="11"/>
      <c r="AE531" s="11"/>
      <c r="AF531" s="11">
        <v>1.2190665916129733</v>
      </c>
      <c r="AG531" s="11">
        <v>1.0402583639223011</v>
      </c>
      <c r="AH531" s="11">
        <v>0.17880822769067209</v>
      </c>
      <c r="AI531" s="11">
        <v>65.733056194187654</v>
      </c>
      <c r="AJ531" s="11"/>
      <c r="AK531" s="11">
        <v>2.7330162625040693</v>
      </c>
    </row>
    <row r="532" spans="1:37" ht="15.75" x14ac:dyDescent="0.25">
      <c r="A532" s="32">
        <v>496</v>
      </c>
      <c r="B532" s="30"/>
      <c r="C532" s="3" t="s">
        <v>533</v>
      </c>
      <c r="H532" s="62">
        <f t="shared" si="11"/>
        <v>112.88530774830849</v>
      </c>
      <c r="I532" s="11">
        <v>5.892216305019268</v>
      </c>
      <c r="J532" s="33"/>
      <c r="K532" s="33"/>
      <c r="L532" s="33"/>
      <c r="M532" s="33"/>
      <c r="N532" s="33"/>
      <c r="O532" s="33"/>
      <c r="P532" s="33"/>
      <c r="Q532" s="33"/>
      <c r="R532" s="33"/>
      <c r="S532" s="33"/>
      <c r="T532" s="11">
        <v>15.751647107095282</v>
      </c>
      <c r="U532" s="11">
        <v>21.354928094333332</v>
      </c>
      <c r="V532" s="11">
        <v>6.8316053077344439</v>
      </c>
      <c r="W532" s="11">
        <v>6.4830279266405482</v>
      </c>
      <c r="X532" s="11">
        <v>6.8745454370481127</v>
      </c>
      <c r="Y532" s="11">
        <v>0.73212284141192852</v>
      </c>
      <c r="Z532" s="11">
        <v>0.43362658149829514</v>
      </c>
      <c r="AA532" s="11"/>
      <c r="AB532" s="11">
        <v>4.3620315689579092</v>
      </c>
      <c r="AC532" s="11"/>
      <c r="AD532" s="11"/>
      <c r="AE532" s="11"/>
      <c r="AF532" s="11">
        <v>1.9486490196806159</v>
      </c>
      <c r="AG532" s="11">
        <v>1.5689468802020909</v>
      </c>
      <c r="AH532" s="11">
        <v>0.37970213947852494</v>
      </c>
      <c r="AI532" s="11">
        <v>61.066820723612608</v>
      </c>
      <c r="AJ532" s="11"/>
      <c r="AK532" s="11">
        <v>2.5090149296094797</v>
      </c>
    </row>
    <row r="533" spans="1:37" ht="25.5" customHeight="1" x14ac:dyDescent="0.25">
      <c r="A533" s="32">
        <v>497</v>
      </c>
      <c r="B533" s="30"/>
      <c r="C533" s="3" t="s">
        <v>534</v>
      </c>
      <c r="H533" s="62">
        <f t="shared" si="11"/>
        <v>116.61728909926249</v>
      </c>
      <c r="I533" s="11">
        <v>5.2810784637412818</v>
      </c>
      <c r="J533" s="33"/>
      <c r="K533" s="33"/>
      <c r="L533" s="33"/>
      <c r="M533" s="33"/>
      <c r="N533" s="33"/>
      <c r="O533" s="33"/>
      <c r="P533" s="33"/>
      <c r="Q533" s="33"/>
      <c r="R533" s="33"/>
      <c r="S533" s="33"/>
      <c r="T533" s="11">
        <v>12.283085522454417</v>
      </c>
      <c r="U533" s="11">
        <v>25.925818317722353</v>
      </c>
      <c r="V533" s="11">
        <v>8.4642376405097526</v>
      </c>
      <c r="W533" s="11">
        <v>7.5866503385082122</v>
      </c>
      <c r="X533" s="11">
        <v>8.6114762131403584</v>
      </c>
      <c r="Y533" s="11">
        <v>0.68506051059123874</v>
      </c>
      <c r="Z533" s="11">
        <v>0.57839361497279351</v>
      </c>
      <c r="AA533" s="11"/>
      <c r="AB533" s="11">
        <v>6.508094338653625</v>
      </c>
      <c r="AC533" s="11"/>
      <c r="AD533" s="11"/>
      <c r="AE533" s="11"/>
      <c r="AF533" s="11">
        <v>1.5696571612081662</v>
      </c>
      <c r="AG533" s="11">
        <v>1.3220312222001918</v>
      </c>
      <c r="AH533" s="11">
        <v>0.24762593900797442</v>
      </c>
      <c r="AI533" s="11">
        <v>62.385539443557725</v>
      </c>
      <c r="AJ533" s="11"/>
      <c r="AK533" s="11">
        <v>2.664015851924932</v>
      </c>
    </row>
    <row r="534" spans="1:37" ht="15.75" x14ac:dyDescent="0.25">
      <c r="A534" s="32">
        <v>498</v>
      </c>
      <c r="B534" s="30"/>
      <c r="C534" s="3" t="s">
        <v>535</v>
      </c>
      <c r="H534" s="62">
        <f t="shared" si="11"/>
        <v>124.93426755593296</v>
      </c>
      <c r="I534" s="11">
        <v>5.9169796368326981</v>
      </c>
      <c r="J534" s="33"/>
      <c r="K534" s="33"/>
      <c r="L534" s="33"/>
      <c r="M534" s="33"/>
      <c r="N534" s="33"/>
      <c r="O534" s="33"/>
      <c r="P534" s="33"/>
      <c r="Q534" s="33"/>
      <c r="R534" s="33"/>
      <c r="S534" s="33"/>
      <c r="T534" s="11">
        <v>13.373112257641699</v>
      </c>
      <c r="U534" s="11">
        <v>32.610103601484283</v>
      </c>
      <c r="V534" s="11">
        <v>10.729594178666877</v>
      </c>
      <c r="W534" s="11">
        <v>8.3156640294781337</v>
      </c>
      <c r="X534" s="11">
        <v>11.714072367477113</v>
      </c>
      <c r="Y534" s="11">
        <v>1.1194901514136868</v>
      </c>
      <c r="Z534" s="11">
        <v>0.73128287444847206</v>
      </c>
      <c r="AA534" s="11"/>
      <c r="AB534" s="11">
        <v>7.9609132913561771</v>
      </c>
      <c r="AC534" s="11"/>
      <c r="AD534" s="11"/>
      <c r="AE534" s="11"/>
      <c r="AF534" s="11">
        <v>1.5017624397392817</v>
      </c>
      <c r="AG534" s="11">
        <v>1.216824321169599</v>
      </c>
      <c r="AH534" s="11">
        <v>0.28493811856968265</v>
      </c>
      <c r="AI534" s="11">
        <v>60.965380822078366</v>
      </c>
      <c r="AJ534" s="11"/>
      <c r="AK534" s="11">
        <v>2.60601550680044</v>
      </c>
    </row>
    <row r="535" spans="1:37" ht="15.75" x14ac:dyDescent="0.25">
      <c r="A535" s="32">
        <v>499</v>
      </c>
      <c r="B535" s="30"/>
      <c r="C535" s="3" t="s">
        <v>536</v>
      </c>
      <c r="H535" s="62">
        <f t="shared" si="11"/>
        <v>95.831518365327781</v>
      </c>
      <c r="I535" s="11">
        <v>3.4239610019682707</v>
      </c>
      <c r="J535" s="33"/>
      <c r="K535" s="33"/>
      <c r="L535" s="33"/>
      <c r="M535" s="33"/>
      <c r="N535" s="33"/>
      <c r="O535" s="33"/>
      <c r="P535" s="33"/>
      <c r="Q535" s="33"/>
      <c r="R535" s="33"/>
      <c r="S535" s="33"/>
      <c r="T535" s="11">
        <v>5.0702592562165787</v>
      </c>
      <c r="U535" s="11">
        <v>11.801874368702657</v>
      </c>
      <c r="V535" s="11">
        <v>3.6996230364488896</v>
      </c>
      <c r="W535" s="11">
        <v>2.9107909709086952</v>
      </c>
      <c r="X535" s="11">
        <v>4.7986841731695424</v>
      </c>
      <c r="Y535" s="11">
        <v>0.23484330888746152</v>
      </c>
      <c r="Z535" s="11">
        <v>0.15793287928806923</v>
      </c>
      <c r="AA535" s="11"/>
      <c r="AB535" s="11">
        <v>2.1556112310256359</v>
      </c>
      <c r="AC535" s="11"/>
      <c r="AD535" s="11"/>
      <c r="AE535" s="11"/>
      <c r="AF535" s="11">
        <v>0.96058390873881416</v>
      </c>
      <c r="AG535" s="11">
        <v>0.84113034340444914</v>
      </c>
      <c r="AH535" s="11">
        <v>0.11945356533436498</v>
      </c>
      <c r="AI535" s="11">
        <v>69.689212354023027</v>
      </c>
      <c r="AJ535" s="11"/>
      <c r="AK535" s="11">
        <v>2.730016244652802</v>
      </c>
    </row>
    <row r="536" spans="1:37" ht="15.75" x14ac:dyDescent="0.25">
      <c r="A536" s="32">
        <v>500</v>
      </c>
      <c r="B536" s="30"/>
      <c r="C536" s="3" t="s">
        <v>537</v>
      </c>
      <c r="H536" s="62">
        <f t="shared" si="11"/>
        <v>106.7706387844201</v>
      </c>
      <c r="I536" s="11">
        <v>6.6982826191815832</v>
      </c>
      <c r="J536" s="33"/>
      <c r="K536" s="33"/>
      <c r="L536" s="33"/>
      <c r="M536" s="33"/>
      <c r="N536" s="33"/>
      <c r="O536" s="33"/>
      <c r="P536" s="33"/>
      <c r="Q536" s="33"/>
      <c r="R536" s="33"/>
      <c r="S536" s="33"/>
      <c r="T536" s="11">
        <v>8.2393223352725862</v>
      </c>
      <c r="U536" s="11">
        <v>10.58029641429858</v>
      </c>
      <c r="V536" s="11">
        <v>4.7442988576401728</v>
      </c>
      <c r="W536" s="11">
        <v>2.9607511877533104</v>
      </c>
      <c r="X536" s="11">
        <v>2.5249534189222023</v>
      </c>
      <c r="Y536" s="11">
        <v>0.16301086138532855</v>
      </c>
      <c r="Z536" s="11">
        <v>0.18728208859756726</v>
      </c>
      <c r="AA536" s="11"/>
      <c r="AB536" s="11">
        <v>1.9918306905227336</v>
      </c>
      <c r="AC536" s="11"/>
      <c r="AD536" s="11"/>
      <c r="AE536" s="11"/>
      <c r="AF536" s="11">
        <v>1.1664222684114289</v>
      </c>
      <c r="AG536" s="11">
        <v>0.89913384564200061</v>
      </c>
      <c r="AH536" s="11">
        <v>0.26728842276942827</v>
      </c>
      <c r="AI536" s="11">
        <v>75.166967036871981</v>
      </c>
      <c r="AJ536" s="11"/>
      <c r="AK536" s="11">
        <v>2.9275174198612008</v>
      </c>
    </row>
    <row r="537" spans="1:37" ht="15.75" x14ac:dyDescent="0.25">
      <c r="A537" s="32">
        <v>501</v>
      </c>
      <c r="B537" s="30"/>
      <c r="C537" s="3" t="s">
        <v>107</v>
      </c>
      <c r="H537" s="62">
        <f t="shared" si="11"/>
        <v>123.47609282730656</v>
      </c>
      <c r="I537" s="11">
        <v>5.69781752907212</v>
      </c>
      <c r="J537" s="33"/>
      <c r="K537" s="33"/>
      <c r="L537" s="33"/>
      <c r="M537" s="33"/>
      <c r="N537" s="33"/>
      <c r="O537" s="33"/>
      <c r="P537" s="33"/>
      <c r="Q537" s="33"/>
      <c r="R537" s="33"/>
      <c r="S537" s="33"/>
      <c r="T537" s="11">
        <v>6.5765547755310756</v>
      </c>
      <c r="U537" s="11">
        <v>12.845589318594836</v>
      </c>
      <c r="V537" s="11">
        <v>5.046843503782223</v>
      </c>
      <c r="W537" s="11">
        <v>4.3631727567123395</v>
      </c>
      <c r="X537" s="11">
        <v>3.0623744635593644</v>
      </c>
      <c r="Y537" s="11">
        <v>0.16644454451776103</v>
      </c>
      <c r="Z537" s="11">
        <v>0.20675405002314814</v>
      </c>
      <c r="AA537" s="11"/>
      <c r="AB537" s="11">
        <v>1.1730324061758646</v>
      </c>
      <c r="AC537" s="11"/>
      <c r="AD537" s="11"/>
      <c r="AE537" s="11"/>
      <c r="AF537" s="11">
        <v>1.4235857714667957</v>
      </c>
      <c r="AG537" s="11">
        <v>1.2582268947480797</v>
      </c>
      <c r="AH537" s="11">
        <v>0.16535887671871591</v>
      </c>
      <c r="AI537" s="11">
        <v>92.005990691555866</v>
      </c>
      <c r="AJ537" s="11"/>
      <c r="AK537" s="11">
        <v>3.7535223349099969</v>
      </c>
    </row>
    <row r="538" spans="1:37" ht="25.5" customHeight="1" x14ac:dyDescent="0.25">
      <c r="A538" s="32">
        <v>502</v>
      </c>
      <c r="B538" s="30"/>
      <c r="C538" s="3" t="s">
        <v>538</v>
      </c>
      <c r="H538" s="62">
        <f t="shared" si="11"/>
        <v>114.07283814145413</v>
      </c>
      <c r="I538" s="11">
        <v>4.7668751619682785</v>
      </c>
      <c r="J538" s="33"/>
      <c r="K538" s="33"/>
      <c r="L538" s="33"/>
      <c r="M538" s="33"/>
      <c r="N538" s="33"/>
      <c r="O538" s="33"/>
      <c r="P538" s="33"/>
      <c r="Q538" s="33"/>
      <c r="R538" s="33"/>
      <c r="S538" s="33"/>
      <c r="T538" s="11">
        <v>8.9365320036725819</v>
      </c>
      <c r="U538" s="11">
        <v>50.863381140653345</v>
      </c>
      <c r="V538" s="11">
        <v>13.436587528728342</v>
      </c>
      <c r="W538" s="11">
        <v>15.610248946052026</v>
      </c>
      <c r="X538" s="11">
        <v>19.252946403245698</v>
      </c>
      <c r="Y538" s="11">
        <v>0.76392195436484112</v>
      </c>
      <c r="Z538" s="11">
        <v>1.7996763082624436</v>
      </c>
      <c r="AA538" s="11"/>
      <c r="AB538" s="11">
        <v>9.4637369443405692</v>
      </c>
      <c r="AC538" s="11"/>
      <c r="AD538" s="11"/>
      <c r="AE538" s="11"/>
      <c r="AF538" s="11">
        <v>1.130237605350058</v>
      </c>
      <c r="AG538" s="11">
        <v>0.96435245821807236</v>
      </c>
      <c r="AH538" s="11">
        <v>0.16588514713198566</v>
      </c>
      <c r="AI538" s="11">
        <v>37.025564059997677</v>
      </c>
      <c r="AJ538" s="11"/>
      <c r="AK538" s="11">
        <v>1.8865112254716156</v>
      </c>
    </row>
    <row r="539" spans="1:37" ht="15.75" x14ac:dyDescent="0.25">
      <c r="A539" s="32">
        <v>503</v>
      </c>
      <c r="B539" s="30"/>
      <c r="C539" s="3" t="s">
        <v>19</v>
      </c>
      <c r="H539" s="62">
        <f t="shared" si="11"/>
        <v>124.26191043976254</v>
      </c>
      <c r="I539" s="11">
        <v>5.8200450973277178</v>
      </c>
      <c r="J539" s="33"/>
      <c r="K539" s="33"/>
      <c r="L539" s="33"/>
      <c r="M539" s="33"/>
      <c r="N539" s="33"/>
      <c r="O539" s="33"/>
      <c r="P539" s="33"/>
      <c r="Q539" s="33"/>
      <c r="R539" s="33"/>
      <c r="S539" s="33"/>
      <c r="T539" s="11">
        <v>14.707529708810769</v>
      </c>
      <c r="U539" s="11">
        <v>24.009927489356848</v>
      </c>
      <c r="V539" s="11">
        <v>7.8071136675167443</v>
      </c>
      <c r="W539" s="11">
        <v>7.0687534350625425</v>
      </c>
      <c r="X539" s="11">
        <v>8.2180318694257153</v>
      </c>
      <c r="Y539" s="11">
        <v>0.56515649923505074</v>
      </c>
      <c r="Z539" s="11">
        <v>0.3508720181167938</v>
      </c>
      <c r="AA539" s="11"/>
      <c r="AB539" s="11">
        <v>4.866261744047895</v>
      </c>
      <c r="AC539" s="11"/>
      <c r="AD539" s="11"/>
      <c r="AE539" s="11"/>
      <c r="AF539" s="11">
        <v>2.0975978767751386</v>
      </c>
      <c r="AG539" s="11">
        <v>1.8107765741520021</v>
      </c>
      <c r="AH539" s="11">
        <v>0.28682130262313654</v>
      </c>
      <c r="AI539" s="11">
        <v>69.993532058625746</v>
      </c>
      <c r="AJ539" s="11"/>
      <c r="AK539" s="11">
        <v>2.7670164648184259</v>
      </c>
    </row>
    <row r="540" spans="1:37" ht="15.75" x14ac:dyDescent="0.25">
      <c r="A540" s="32">
        <v>504</v>
      </c>
      <c r="B540" s="30"/>
      <c r="C540" s="3" t="s">
        <v>539</v>
      </c>
      <c r="H540" s="62">
        <f t="shared" si="11"/>
        <v>93.706405025231803</v>
      </c>
      <c r="I540" s="11">
        <v>4.3285509464471232</v>
      </c>
      <c r="J540" s="33"/>
      <c r="K540" s="33"/>
      <c r="L540" s="33"/>
      <c r="M540" s="33"/>
      <c r="N540" s="33"/>
      <c r="O540" s="33"/>
      <c r="P540" s="33"/>
      <c r="Q540" s="33"/>
      <c r="R540" s="33"/>
      <c r="S540" s="33"/>
      <c r="T540" s="11">
        <v>6.187931859729078</v>
      </c>
      <c r="U540" s="11">
        <v>12.791847977737451</v>
      </c>
      <c r="V540" s="11">
        <v>5.1119574882539212</v>
      </c>
      <c r="W540" s="11">
        <v>3.241809224434701</v>
      </c>
      <c r="X540" s="11">
        <v>3.9019914407810212</v>
      </c>
      <c r="Y540" s="11">
        <v>0.25550267815683769</v>
      </c>
      <c r="Z540" s="11">
        <v>0.2805871461109683</v>
      </c>
      <c r="AA540" s="11"/>
      <c r="AB540" s="11">
        <v>1.9438228265578967</v>
      </c>
      <c r="AC540" s="11"/>
      <c r="AD540" s="11"/>
      <c r="AE540" s="11"/>
      <c r="AF540" s="11">
        <v>1.3308371183901553</v>
      </c>
      <c r="AG540" s="11">
        <v>1.0930060928948275</v>
      </c>
      <c r="AH540" s="11">
        <v>0.23783102549532772</v>
      </c>
      <c r="AI540" s="11">
        <v>64.312897572708295</v>
      </c>
      <c r="AJ540" s="11"/>
      <c r="AK540" s="11">
        <v>2.8105167236617947</v>
      </c>
    </row>
    <row r="541" spans="1:37" ht="15.75" x14ac:dyDescent="0.25">
      <c r="A541" s="32">
        <v>505</v>
      </c>
      <c r="B541" s="30"/>
      <c r="C541" s="3" t="s">
        <v>540</v>
      </c>
      <c r="H541" s="62">
        <f t="shared" si="11"/>
        <v>111.67489564159453</v>
      </c>
      <c r="I541" s="11">
        <v>6.7209271632462704</v>
      </c>
      <c r="J541" s="33"/>
      <c r="K541" s="33"/>
      <c r="L541" s="33"/>
      <c r="M541" s="33"/>
      <c r="N541" s="33"/>
      <c r="O541" s="33"/>
      <c r="P541" s="33"/>
      <c r="Q541" s="33"/>
      <c r="R541" s="33"/>
      <c r="S541" s="33"/>
      <c r="T541" s="11">
        <v>6.2206982967375195</v>
      </c>
      <c r="U541" s="11">
        <v>12.703282370181491</v>
      </c>
      <c r="V541" s="11">
        <v>5.3259937973147933</v>
      </c>
      <c r="W541" s="11">
        <v>3.8689412861234453</v>
      </c>
      <c r="X541" s="11">
        <v>2.9683656155447644</v>
      </c>
      <c r="Y541" s="11">
        <v>0.3027508198512619</v>
      </c>
      <c r="Z541" s="11">
        <v>0.23723085134722566</v>
      </c>
      <c r="AA541" s="11"/>
      <c r="AB541" s="11">
        <v>1.6013363931452052</v>
      </c>
      <c r="AC541" s="11"/>
      <c r="AD541" s="11"/>
      <c r="AE541" s="11"/>
      <c r="AF541" s="11">
        <v>1.3420509560053844</v>
      </c>
      <c r="AG541" s="11">
        <v>1.0993970941854656</v>
      </c>
      <c r="AH541" s="11">
        <v>0.24265386181991883</v>
      </c>
      <c r="AI541" s="11">
        <v>80.036082310515525</v>
      </c>
      <c r="AJ541" s="11"/>
      <c r="AK541" s="11">
        <v>3.0505181517631401</v>
      </c>
    </row>
    <row r="542" spans="1:37" ht="15.75" x14ac:dyDescent="0.25">
      <c r="A542" s="32">
        <v>506</v>
      </c>
      <c r="B542" s="30"/>
      <c r="C542" s="3" t="s">
        <v>541</v>
      </c>
      <c r="H542" s="62">
        <f t="shared" si="11"/>
        <v>114.91085359269968</v>
      </c>
      <c r="I542" s="11">
        <v>5.1604399862972432</v>
      </c>
      <c r="J542" s="33"/>
      <c r="K542" s="33"/>
      <c r="L542" s="33"/>
      <c r="M542" s="33"/>
      <c r="N542" s="33"/>
      <c r="O542" s="33"/>
      <c r="P542" s="33"/>
      <c r="Q542" s="33"/>
      <c r="R542" s="33"/>
      <c r="S542" s="33"/>
      <c r="T542" s="11">
        <v>6.8681374728010045</v>
      </c>
      <c r="U542" s="11">
        <v>15.290476068418599</v>
      </c>
      <c r="V542" s="11">
        <v>4.6995566173867269</v>
      </c>
      <c r="W542" s="11">
        <v>4.7296554335772498</v>
      </c>
      <c r="X542" s="11">
        <v>5.3146784241752618</v>
      </c>
      <c r="Y542" s="11">
        <v>0.22663581351271839</v>
      </c>
      <c r="Z542" s="11">
        <v>0.31994977976664096</v>
      </c>
      <c r="AA542" s="11"/>
      <c r="AB542" s="11">
        <v>2.0727676615770094</v>
      </c>
      <c r="AC542" s="11"/>
      <c r="AD542" s="11"/>
      <c r="AE542" s="11"/>
      <c r="AF542" s="11">
        <v>1.4373509347171356</v>
      </c>
      <c r="AG542" s="11">
        <v>1.2979717504146819</v>
      </c>
      <c r="AH542" s="11">
        <v>0.13937918430245363</v>
      </c>
      <c r="AI542" s="11">
        <v>80.746161621255197</v>
      </c>
      <c r="AJ542" s="11"/>
      <c r="AK542" s="11">
        <v>3.3355198476334871</v>
      </c>
    </row>
    <row r="543" spans="1:37" ht="25.5" customHeight="1" x14ac:dyDescent="0.25">
      <c r="A543" s="32">
        <v>507</v>
      </c>
      <c r="B543" s="30"/>
      <c r="C543" s="3" t="s">
        <v>542</v>
      </c>
      <c r="H543" s="62">
        <f t="shared" si="11"/>
        <v>105.88199562804238</v>
      </c>
      <c r="I543" s="11">
        <v>6.6008183827394173</v>
      </c>
      <c r="J543" s="33"/>
      <c r="K543" s="33"/>
      <c r="L543" s="33"/>
      <c r="M543" s="33"/>
      <c r="N543" s="33"/>
      <c r="O543" s="33"/>
      <c r="P543" s="33"/>
      <c r="Q543" s="33"/>
      <c r="R543" s="33"/>
      <c r="S543" s="33"/>
      <c r="T543" s="11">
        <v>7.8881988527694924</v>
      </c>
      <c r="U543" s="11">
        <v>9.044555543435191</v>
      </c>
      <c r="V543" s="11">
        <v>3.7481298559112801</v>
      </c>
      <c r="W543" s="11">
        <v>2.6637465055384206</v>
      </c>
      <c r="X543" s="11">
        <v>2.2810359214749765</v>
      </c>
      <c r="Y543" s="11">
        <v>0.15254818198142653</v>
      </c>
      <c r="Z543" s="11">
        <v>0.19909507852908634</v>
      </c>
      <c r="AA543" s="11"/>
      <c r="AB543" s="11">
        <v>1.1009825813897764</v>
      </c>
      <c r="AC543" s="11"/>
      <c r="AD543" s="11"/>
      <c r="AE543" s="11"/>
      <c r="AF543" s="11">
        <v>1.0959755063778078</v>
      </c>
      <c r="AG543" s="11">
        <v>0.94119309400935569</v>
      </c>
      <c r="AH543" s="11">
        <v>0.15478241236845222</v>
      </c>
      <c r="AI543" s="11">
        <v>76.891445362954073</v>
      </c>
      <c r="AJ543" s="11"/>
      <c r="AK543" s="11">
        <v>3.2600193983766061</v>
      </c>
    </row>
    <row r="544" spans="1:37" ht="15.75" x14ac:dyDescent="0.25">
      <c r="A544" s="32">
        <v>508</v>
      </c>
      <c r="B544" s="30"/>
      <c r="C544" s="3" t="s">
        <v>543</v>
      </c>
      <c r="H544" s="62">
        <f t="shared" si="11"/>
        <v>136.78469940468614</v>
      </c>
      <c r="I544" s="11">
        <v>7.6534586211616711</v>
      </c>
      <c r="J544" s="33"/>
      <c r="K544" s="33"/>
      <c r="L544" s="33"/>
      <c r="M544" s="33"/>
      <c r="N544" s="33"/>
      <c r="O544" s="33"/>
      <c r="P544" s="33"/>
      <c r="Q544" s="33"/>
      <c r="R544" s="33"/>
      <c r="S544" s="33"/>
      <c r="T544" s="11">
        <v>11.725078302036378</v>
      </c>
      <c r="U544" s="11">
        <v>26.77429949176291</v>
      </c>
      <c r="V544" s="11">
        <v>10.226655050556815</v>
      </c>
      <c r="W544" s="11">
        <v>9.5902388085674435</v>
      </c>
      <c r="X544" s="11">
        <v>6.1236951503827566</v>
      </c>
      <c r="Y544" s="11">
        <v>0.35683323820289969</v>
      </c>
      <c r="Z544" s="11">
        <v>0.4768772440529972</v>
      </c>
      <c r="AA544" s="11"/>
      <c r="AB544" s="11">
        <v>2.5007351900061709</v>
      </c>
      <c r="AC544" s="11"/>
      <c r="AD544" s="11"/>
      <c r="AE544" s="11"/>
      <c r="AF544" s="11">
        <v>2.0046482049387628</v>
      </c>
      <c r="AG544" s="11">
        <v>1.6048181858482433</v>
      </c>
      <c r="AH544" s="11">
        <v>0.39983001909051946</v>
      </c>
      <c r="AI544" s="11">
        <v>82.774959651940009</v>
      </c>
      <c r="AJ544" s="11"/>
      <c r="AK544" s="11">
        <v>3.3515199428402442</v>
      </c>
    </row>
    <row r="545" spans="1:37" ht="15.75" x14ac:dyDescent="0.25">
      <c r="A545" s="32">
        <v>509</v>
      </c>
      <c r="B545" s="30"/>
      <c r="C545" s="3" t="s">
        <v>10</v>
      </c>
      <c r="H545" s="62">
        <f t="shared" si="11"/>
        <v>108.58728328043767</v>
      </c>
      <c r="I545" s="11">
        <v>5.1830845303619295</v>
      </c>
      <c r="J545" s="33"/>
      <c r="K545" s="33"/>
      <c r="L545" s="33"/>
      <c r="M545" s="33"/>
      <c r="N545" s="33"/>
      <c r="O545" s="33"/>
      <c r="P545" s="33"/>
      <c r="Q545" s="33"/>
      <c r="R545" s="33"/>
      <c r="S545" s="33"/>
      <c r="T545" s="11">
        <v>19.876870155127765</v>
      </c>
      <c r="U545" s="11">
        <v>20.28382640340082</v>
      </c>
      <c r="V545" s="11">
        <v>6.6080162834800831</v>
      </c>
      <c r="W545" s="11">
        <v>6.9141498793750813</v>
      </c>
      <c r="X545" s="11">
        <v>5.8761250693217129</v>
      </c>
      <c r="Y545" s="11">
        <v>0.51382306367290653</v>
      </c>
      <c r="Z545" s="11">
        <v>0.37171210755103479</v>
      </c>
      <c r="AA545" s="11"/>
      <c r="AB545" s="11">
        <v>3.7330732480630897</v>
      </c>
      <c r="AC545" s="11"/>
      <c r="AD545" s="11"/>
      <c r="AE545" s="11"/>
      <c r="AF545" s="11">
        <v>1.6122277583281774</v>
      </c>
      <c r="AG545" s="11">
        <v>1.3689258769695309</v>
      </c>
      <c r="AH545" s="11">
        <v>0.24330188135864642</v>
      </c>
      <c r="AI545" s="11">
        <v>55.386186237695156</v>
      </c>
      <c r="AJ545" s="11"/>
      <c r="AK545" s="11">
        <v>2.5120149474607465</v>
      </c>
    </row>
    <row r="546" spans="1:37" ht="15.75" x14ac:dyDescent="0.25">
      <c r="A546" s="32">
        <v>510</v>
      </c>
      <c r="B546" s="30"/>
      <c r="C546" s="3" t="s">
        <v>544</v>
      </c>
      <c r="H546" s="62">
        <f t="shared" si="11"/>
        <v>73.90797060503705</v>
      </c>
      <c r="I546" s="11">
        <v>2.1516289588482538</v>
      </c>
      <c r="J546" s="33"/>
      <c r="K546" s="33"/>
      <c r="L546" s="33"/>
      <c r="M546" s="33"/>
      <c r="N546" s="33"/>
      <c r="O546" s="33"/>
      <c r="P546" s="33"/>
      <c r="Q546" s="33"/>
      <c r="R546" s="33"/>
      <c r="S546" s="33"/>
      <c r="T546" s="11">
        <v>3.6004442949572031</v>
      </c>
      <c r="U546" s="11">
        <v>11.078130834089816</v>
      </c>
      <c r="V546" s="11">
        <v>4.3690576161654038</v>
      </c>
      <c r="W546" s="11">
        <v>3.0478328536738299</v>
      </c>
      <c r="X546" s="11">
        <v>3.2137263289564744</v>
      </c>
      <c r="Y546" s="11">
        <v>6.4438192869281763E-2</v>
      </c>
      <c r="Z546" s="11">
        <v>0.3830758424248264</v>
      </c>
      <c r="AA546" s="11"/>
      <c r="AB546" s="11">
        <v>2.2800093638561938</v>
      </c>
      <c r="AC546" s="11"/>
      <c r="AD546" s="11"/>
      <c r="AE546" s="11"/>
      <c r="AF546" s="11">
        <v>0.66951453037939823</v>
      </c>
      <c r="AG546" s="11">
        <v>0.58967852320815428</v>
      </c>
      <c r="AH546" s="11">
        <v>7.9836007171243992E-2</v>
      </c>
      <c r="AI546" s="11">
        <v>51.937229585530986</v>
      </c>
      <c r="AJ546" s="11"/>
      <c r="AK546" s="11">
        <v>2.1910130373751975</v>
      </c>
    </row>
    <row r="547" spans="1:37" ht="15.75" x14ac:dyDescent="0.25">
      <c r="A547" s="32">
        <v>511</v>
      </c>
      <c r="B547" s="30"/>
      <c r="C547" s="3" t="s">
        <v>84</v>
      </c>
      <c r="H547" s="62">
        <f t="shared" si="11"/>
        <v>102.10105156333002</v>
      </c>
      <c r="I547" s="11">
        <v>3.4229016080938979</v>
      </c>
      <c r="J547" s="33"/>
      <c r="K547" s="33"/>
      <c r="L547" s="33"/>
      <c r="M547" s="33"/>
      <c r="N547" s="33"/>
      <c r="O547" s="33"/>
      <c r="P547" s="33"/>
      <c r="Q547" s="33"/>
      <c r="R547" s="33"/>
      <c r="S547" s="33"/>
      <c r="T547" s="11">
        <v>4.5417585178779376</v>
      </c>
      <c r="U547" s="11">
        <v>10.542544990000085</v>
      </c>
      <c r="V547" s="11">
        <v>4.0054486444572897</v>
      </c>
      <c r="W547" s="11">
        <v>3.1915601098617463</v>
      </c>
      <c r="X547" s="11">
        <v>2.9748333611633786</v>
      </c>
      <c r="Y547" s="11">
        <v>0.14893886939299861</v>
      </c>
      <c r="Z547" s="11">
        <v>0.22176400512467107</v>
      </c>
      <c r="AA547" s="11"/>
      <c r="AB547" s="11">
        <v>1.3567258779820301</v>
      </c>
      <c r="AC547" s="11"/>
      <c r="AD547" s="11"/>
      <c r="AE547" s="11"/>
      <c r="AF547" s="11">
        <v>1.3405762890409225</v>
      </c>
      <c r="AG547" s="11">
        <v>1.18039371384974</v>
      </c>
      <c r="AH547" s="11">
        <v>0.16018257519118248</v>
      </c>
      <c r="AI547" s="11">
        <v>77.60152467369376</v>
      </c>
      <c r="AJ547" s="11"/>
      <c r="AK547" s="11">
        <v>3.2950196066413859</v>
      </c>
    </row>
    <row r="548" spans="1:37" ht="25.5" customHeight="1" x14ac:dyDescent="0.25">
      <c r="A548" s="32">
        <v>512</v>
      </c>
      <c r="B548" s="30"/>
      <c r="C548" s="3" t="s">
        <v>545</v>
      </c>
      <c r="H548" s="62">
        <f t="shared" si="11"/>
        <v>83.378449493746501</v>
      </c>
      <c r="I548" s="11">
        <v>2.1031616890957632</v>
      </c>
      <c r="J548" s="33"/>
      <c r="K548" s="33"/>
      <c r="L548" s="33"/>
      <c r="M548" s="33"/>
      <c r="N548" s="33"/>
      <c r="O548" s="33"/>
      <c r="P548" s="33"/>
      <c r="Q548" s="33"/>
      <c r="R548" s="33"/>
      <c r="S548" s="33"/>
      <c r="T548" s="11">
        <v>3.79812377987639</v>
      </c>
      <c r="U548" s="11">
        <v>10.687084214252675</v>
      </c>
      <c r="V548" s="11">
        <v>3.5531506155031307</v>
      </c>
      <c r="W548" s="11">
        <v>2.714778316600051</v>
      </c>
      <c r="X548" s="11">
        <v>4.1248384942176646</v>
      </c>
      <c r="Y548" s="11">
        <v>8.5844623665247144E-2</v>
      </c>
      <c r="Z548" s="11">
        <v>0.20847216426658177</v>
      </c>
      <c r="AA548" s="11"/>
      <c r="AB548" s="11">
        <v>1.8475080243702853</v>
      </c>
      <c r="AC548" s="11"/>
      <c r="AD548" s="11"/>
      <c r="AE548" s="11"/>
      <c r="AF548" s="11">
        <v>0.76403605699277888</v>
      </c>
      <c r="AG548" s="11">
        <v>0.646821104610382</v>
      </c>
      <c r="AH548" s="11">
        <v>0.11721495238239682</v>
      </c>
      <c r="AI548" s="11">
        <v>61.574020231283811</v>
      </c>
      <c r="AJ548" s="11"/>
      <c r="AK548" s="11">
        <v>2.6045154978748069</v>
      </c>
    </row>
    <row r="549" spans="1:37" ht="15.75" x14ac:dyDescent="0.25">
      <c r="A549" s="32">
        <v>513</v>
      </c>
      <c r="B549" s="30"/>
      <c r="C549" s="3" t="s">
        <v>546</v>
      </c>
      <c r="H549" s="62">
        <f t="shared" si="11"/>
        <v>105.82035206213642</v>
      </c>
      <c r="I549" s="11">
        <v>5.9896805414614329</v>
      </c>
      <c r="J549" s="33"/>
      <c r="K549" s="33"/>
      <c r="L549" s="33"/>
      <c r="M549" s="33"/>
      <c r="N549" s="33"/>
      <c r="O549" s="33"/>
      <c r="P549" s="33"/>
      <c r="Q549" s="33"/>
      <c r="R549" s="33"/>
      <c r="S549" s="33"/>
      <c r="T549" s="11">
        <v>9.9820533841979167</v>
      </c>
      <c r="U549" s="11">
        <v>15.163055625416691</v>
      </c>
      <c r="V549" s="11">
        <v>5.0282496896366187</v>
      </c>
      <c r="W549" s="11">
        <v>5.3548390264462178</v>
      </c>
      <c r="X549" s="11">
        <v>4.2343040070370801</v>
      </c>
      <c r="Y549" s="11">
        <v>0.31915817453744416</v>
      </c>
      <c r="Z549" s="11">
        <v>0.22650472775933048</v>
      </c>
      <c r="AA549" s="11"/>
      <c r="AB549" s="11">
        <v>2.4918171050216449</v>
      </c>
      <c r="AC549" s="11"/>
      <c r="AD549" s="11"/>
      <c r="AE549" s="11"/>
      <c r="AF549" s="11">
        <v>1.4615556127377864</v>
      </c>
      <c r="AG549" s="11">
        <v>1.1882464993449069</v>
      </c>
      <c r="AH549" s="11">
        <v>0.27330911339287955</v>
      </c>
      <c r="AI549" s="11">
        <v>68.06617392947517</v>
      </c>
      <c r="AJ549" s="11"/>
      <c r="AK549" s="11">
        <v>2.6660158638257765</v>
      </c>
    </row>
    <row r="550" spans="1:37" ht="15.75" x14ac:dyDescent="0.25">
      <c r="A550" s="32">
        <v>514</v>
      </c>
      <c r="B550" s="30"/>
      <c r="C550" s="3" t="s">
        <v>547</v>
      </c>
      <c r="H550" s="62">
        <f t="shared" si="11"/>
        <v>118.27534581250251</v>
      </c>
      <c r="I550" s="11">
        <v>6.1350823507189034</v>
      </c>
      <c r="J550" s="33"/>
      <c r="K550" s="33"/>
      <c r="L550" s="33"/>
      <c r="M550" s="33"/>
      <c r="N550" s="33"/>
      <c r="O550" s="33"/>
      <c r="P550" s="33"/>
      <c r="Q550" s="33"/>
      <c r="R550" s="33"/>
      <c r="S550" s="33"/>
      <c r="T550" s="11">
        <v>10.71262137397728</v>
      </c>
      <c r="U550" s="11">
        <v>17.29282622354534</v>
      </c>
      <c r="V550" s="11">
        <v>6.1772417716258872</v>
      </c>
      <c r="W550" s="11">
        <v>5.3848792994847408</v>
      </c>
      <c r="X550" s="11">
        <v>4.9804186617766444</v>
      </c>
      <c r="Y550" s="11">
        <v>0.49682136872621796</v>
      </c>
      <c r="Z550" s="11">
        <v>0.25346512193184717</v>
      </c>
      <c r="AA550" s="11"/>
      <c r="AB550" s="11">
        <v>2.9731216913049225</v>
      </c>
      <c r="AC550" s="11"/>
      <c r="AD550" s="11"/>
      <c r="AE550" s="11"/>
      <c r="AF550" s="11">
        <v>1.3922316846866831</v>
      </c>
      <c r="AG550" s="11">
        <v>1.1268539377087154</v>
      </c>
      <c r="AH550" s="11">
        <v>0.26537774697796773</v>
      </c>
      <c r="AI550" s="11">
        <v>76.891445362954073</v>
      </c>
      <c r="AJ550" s="11"/>
      <c r="AK550" s="11">
        <v>2.8780171253152984</v>
      </c>
    </row>
    <row r="551" spans="1:37" ht="15.75" x14ac:dyDescent="0.25">
      <c r="A551" s="32">
        <v>515</v>
      </c>
      <c r="B551" s="30"/>
      <c r="C551" s="3" t="s">
        <v>548</v>
      </c>
      <c r="H551" s="62">
        <f t="shared" si="11"/>
        <v>95.662494786774644</v>
      </c>
      <c r="I551" s="11">
        <v>4.8422245512829418</v>
      </c>
      <c r="J551" s="33"/>
      <c r="K551" s="33"/>
      <c r="L551" s="33"/>
      <c r="M551" s="33"/>
      <c r="N551" s="33"/>
      <c r="O551" s="33"/>
      <c r="P551" s="33"/>
      <c r="Q551" s="33"/>
      <c r="R551" s="33"/>
      <c r="S551" s="33"/>
      <c r="T551" s="11">
        <v>4.2432624393375757</v>
      </c>
      <c r="U551" s="11">
        <v>9.7222408895518377</v>
      </c>
      <c r="V551" s="11">
        <v>3.8984763063066774</v>
      </c>
      <c r="W551" s="11">
        <v>2.5832751250848602</v>
      </c>
      <c r="X551" s="11">
        <v>2.8619265291482265</v>
      </c>
      <c r="Y551" s="11">
        <v>9.160730610544518E-2</v>
      </c>
      <c r="Z551" s="11">
        <v>0.28695562290662896</v>
      </c>
      <c r="AA551" s="11"/>
      <c r="AB551" s="11">
        <v>0.92073877645533542</v>
      </c>
      <c r="AC551" s="11"/>
      <c r="AD551" s="11"/>
      <c r="AE551" s="11"/>
      <c r="AF551" s="11">
        <v>0.99724140076433088</v>
      </c>
      <c r="AG551" s="11">
        <v>0.79514767098204597</v>
      </c>
      <c r="AH551" s="11">
        <v>0.2020937297822849</v>
      </c>
      <c r="AI551" s="11">
        <v>72.123769990844778</v>
      </c>
      <c r="AJ551" s="11"/>
      <c r="AK551" s="11">
        <v>2.8130167385378506</v>
      </c>
    </row>
    <row r="552" spans="1:37" ht="15.75" x14ac:dyDescent="0.25">
      <c r="A552" s="32">
        <v>516</v>
      </c>
      <c r="B552" s="30"/>
      <c r="C552" s="3" t="s">
        <v>96</v>
      </c>
      <c r="H552" s="62">
        <f t="shared" si="11"/>
        <v>90.592793264076164</v>
      </c>
      <c r="I552" s="11">
        <v>2.9840476956355579</v>
      </c>
      <c r="J552" s="33"/>
      <c r="K552" s="33"/>
      <c r="L552" s="33"/>
      <c r="M552" s="33"/>
      <c r="N552" s="33"/>
      <c r="O552" s="33"/>
      <c r="P552" s="33"/>
      <c r="Q552" s="33"/>
      <c r="R552" s="33"/>
      <c r="S552" s="33"/>
      <c r="T552" s="11">
        <v>4.1694241294570649</v>
      </c>
      <c r="U552" s="11">
        <v>11.909493226879688</v>
      </c>
      <c r="V552" s="11">
        <v>4.3173525588557915</v>
      </c>
      <c r="W552" s="11">
        <v>3.2213598469061893</v>
      </c>
      <c r="X552" s="11">
        <v>3.7959303395180384</v>
      </c>
      <c r="Y552" s="11">
        <v>0.15296689278593739</v>
      </c>
      <c r="Z552" s="11">
        <v>0.42188358881373084</v>
      </c>
      <c r="AA552" s="11"/>
      <c r="AB552" s="11">
        <v>1.2795905016978273</v>
      </c>
      <c r="AC552" s="11"/>
      <c r="AD552" s="11"/>
      <c r="AE552" s="11"/>
      <c r="AF552" s="11">
        <v>1.2650870795052644</v>
      </c>
      <c r="AG552" s="11">
        <v>0.97368840250402444</v>
      </c>
      <c r="AH552" s="11">
        <v>0.29139867700123989</v>
      </c>
      <c r="AI552" s="11">
        <v>66.443135504927341</v>
      </c>
      <c r="AJ552" s="11"/>
      <c r="AK552" s="11">
        <v>2.5420151259734149</v>
      </c>
    </row>
    <row r="553" spans="1:37" ht="25.5" customHeight="1" x14ac:dyDescent="0.25">
      <c r="A553" s="32">
        <v>517</v>
      </c>
      <c r="B553" s="30"/>
      <c r="C553" s="3" t="s">
        <v>549</v>
      </c>
      <c r="H553" s="62">
        <f t="shared" si="11"/>
        <v>67.606576001265509</v>
      </c>
      <c r="I553" s="11">
        <v>2.3470871286697714</v>
      </c>
      <c r="J553" s="33"/>
      <c r="K553" s="33"/>
      <c r="L553" s="33"/>
      <c r="M553" s="33"/>
      <c r="N553" s="33"/>
      <c r="O553" s="33"/>
      <c r="P553" s="33"/>
      <c r="Q553" s="33"/>
      <c r="R553" s="33"/>
      <c r="S553" s="33"/>
      <c r="T553" s="11">
        <v>2.827952954776364</v>
      </c>
      <c r="U553" s="11">
        <v>7.4115808604884155</v>
      </c>
      <c r="V553" s="11">
        <v>2.530101398266416</v>
      </c>
      <c r="W553" s="11">
        <v>2.2328141817092728</v>
      </c>
      <c r="X553" s="11">
        <v>2.3952497929923555</v>
      </c>
      <c r="Y553" s="11">
        <v>6.9154734636811349E-2</v>
      </c>
      <c r="Z553" s="11">
        <v>0.18426075288355886</v>
      </c>
      <c r="AA553" s="11"/>
      <c r="AB553" s="11">
        <v>1.1139072301401176</v>
      </c>
      <c r="AC553" s="11"/>
      <c r="AD553" s="11"/>
      <c r="AE553" s="11"/>
      <c r="AF553" s="11">
        <v>0.86526535644151414</v>
      </c>
      <c r="AG553" s="11">
        <v>0.78275872329248353</v>
      </c>
      <c r="AH553" s="11">
        <v>8.2506633149030575E-2</v>
      </c>
      <c r="AI553" s="11">
        <v>51.024270471722822</v>
      </c>
      <c r="AJ553" s="11"/>
      <c r="AK553" s="11">
        <v>2.0165119990265108</v>
      </c>
    </row>
    <row r="554" spans="1:37" ht="15.75" x14ac:dyDescent="0.25">
      <c r="A554" s="32">
        <v>518</v>
      </c>
      <c r="B554" s="30"/>
      <c r="C554" s="3" t="s">
        <v>550</v>
      </c>
      <c r="H554" s="62">
        <f t="shared" si="11"/>
        <v>115.05411658014955</v>
      </c>
      <c r="I554" s="11">
        <v>4.8896324271610601</v>
      </c>
      <c r="J554" s="33"/>
      <c r="K554" s="33"/>
      <c r="L554" s="33"/>
      <c r="M554" s="33"/>
      <c r="N554" s="33"/>
      <c r="O554" s="33"/>
      <c r="P554" s="33"/>
      <c r="Q554" s="33"/>
      <c r="R554" s="33"/>
      <c r="S554" s="33"/>
      <c r="T554" s="11">
        <v>11.650286683906394</v>
      </c>
      <c r="U554" s="11">
        <v>28.14604699442917</v>
      </c>
      <c r="V554" s="11">
        <v>7.3736601701200088</v>
      </c>
      <c r="W554" s="11">
        <v>8.1160153363594976</v>
      </c>
      <c r="X554" s="11">
        <v>11.223116768045699</v>
      </c>
      <c r="Y554" s="11">
        <v>0.73932873981661085</v>
      </c>
      <c r="Z554" s="11">
        <v>0.69392598008735606</v>
      </c>
      <c r="AA554" s="11"/>
      <c r="AB554" s="11">
        <v>6.0926840617182876</v>
      </c>
      <c r="AC554" s="11"/>
      <c r="AD554" s="11"/>
      <c r="AE554" s="11"/>
      <c r="AF554" s="11">
        <v>1.5631502814084421</v>
      </c>
      <c r="AG554" s="11">
        <v>1.400956881951632</v>
      </c>
      <c r="AH554" s="11">
        <v>0.16219339945680999</v>
      </c>
      <c r="AI554" s="11">
        <v>60.255301511338679</v>
      </c>
      <c r="AJ554" s="11"/>
      <c r="AK554" s="11">
        <v>2.4570146201875218</v>
      </c>
    </row>
    <row r="555" spans="1:37" ht="15.75" x14ac:dyDescent="0.25">
      <c r="A555" s="32">
        <v>519</v>
      </c>
      <c r="B555" s="30"/>
      <c r="C555" s="3" t="s">
        <v>551</v>
      </c>
      <c r="H555" s="62">
        <f t="shared" si="11"/>
        <v>107.62231579016365</v>
      </c>
      <c r="I555" s="11">
        <v>5.6467017746337005</v>
      </c>
      <c r="J555" s="33"/>
      <c r="K555" s="33"/>
      <c r="L555" s="33"/>
      <c r="M555" s="33"/>
      <c r="N555" s="33"/>
      <c r="O555" s="33"/>
      <c r="P555" s="33"/>
      <c r="Q555" s="33"/>
      <c r="R555" s="33"/>
      <c r="S555" s="33"/>
      <c r="T555" s="11">
        <v>11.709163709181567</v>
      </c>
      <c r="U555" s="11">
        <v>28.237488852496362</v>
      </c>
      <c r="V555" s="11">
        <v>8.798633579370625</v>
      </c>
      <c r="W555" s="11">
        <v>8.5820913688687757</v>
      </c>
      <c r="X555" s="11">
        <v>9.5149535877746185</v>
      </c>
      <c r="Y555" s="11">
        <v>0.65665308242258558</v>
      </c>
      <c r="Z555" s="11">
        <v>0.68515723405975781</v>
      </c>
      <c r="AA555" s="11"/>
      <c r="AB555" s="11">
        <v>6.5525455393527343</v>
      </c>
      <c r="AC555" s="11"/>
      <c r="AD555" s="11"/>
      <c r="AE555" s="11"/>
      <c r="AF555" s="11">
        <v>1.7319327668207793</v>
      </c>
      <c r="AG555" s="11">
        <v>1.4978229444342057</v>
      </c>
      <c r="AH555" s="11">
        <v>0.23410982238657363</v>
      </c>
      <c r="AI555" s="11">
        <v>51.531469979394025</v>
      </c>
      <c r="AJ555" s="11"/>
      <c r="AK555" s="11">
        <v>2.2130131682844874</v>
      </c>
    </row>
    <row r="556" spans="1:37" ht="15.75" x14ac:dyDescent="0.25">
      <c r="A556" s="32">
        <v>520</v>
      </c>
      <c r="B556" s="30"/>
      <c r="C556" s="3" t="s">
        <v>552</v>
      </c>
      <c r="H556" s="62">
        <f t="shared" si="11"/>
        <v>114.08566693263913</v>
      </c>
      <c r="I556" s="11">
        <v>5.0139787831654017</v>
      </c>
      <c r="J556" s="33"/>
      <c r="K556" s="33"/>
      <c r="L556" s="33"/>
      <c r="M556" s="33"/>
      <c r="N556" s="33"/>
      <c r="O556" s="33"/>
      <c r="P556" s="33"/>
      <c r="Q556" s="33"/>
      <c r="R556" s="33"/>
      <c r="S556" s="33"/>
      <c r="T556" s="11">
        <v>9.6828040311993124</v>
      </c>
      <c r="U556" s="11">
        <v>24.22765328967084</v>
      </c>
      <c r="V556" s="11">
        <v>9.5458580086437266</v>
      </c>
      <c r="W556" s="11">
        <v>7.0980364651567376</v>
      </c>
      <c r="X556" s="11">
        <v>6.600380220175933</v>
      </c>
      <c r="Y556" s="11">
        <v>0.41500731380834432</v>
      </c>
      <c r="Z556" s="11">
        <v>0.56837128188609742</v>
      </c>
      <c r="AA556" s="11"/>
      <c r="AB556" s="11">
        <v>6.3181370659021274</v>
      </c>
      <c r="AC556" s="11"/>
      <c r="AD556" s="11"/>
      <c r="AE556" s="11"/>
      <c r="AF556" s="11">
        <v>1.5477998477259642</v>
      </c>
      <c r="AG556" s="11">
        <v>1.3038735111754529</v>
      </c>
      <c r="AH556" s="11">
        <v>0.24392633655051124</v>
      </c>
      <c r="AI556" s="11">
        <v>64.515777375776779</v>
      </c>
      <c r="AJ556" s="11"/>
      <c r="AK556" s="11">
        <v>2.7795165391987045</v>
      </c>
    </row>
    <row r="557" spans="1:37" ht="15.75" x14ac:dyDescent="0.25">
      <c r="A557" s="32">
        <v>521</v>
      </c>
      <c r="B557" s="30"/>
      <c r="C557" s="3" t="s">
        <v>553</v>
      </c>
      <c r="H557" s="62">
        <f t="shared" si="11"/>
        <v>105.1039056177793</v>
      </c>
      <c r="I557" s="11">
        <v>4.7437009209664049</v>
      </c>
      <c r="J557" s="33"/>
      <c r="K557" s="33"/>
      <c r="L557" s="33"/>
      <c r="M557" s="33"/>
      <c r="N557" s="33"/>
      <c r="O557" s="33"/>
      <c r="P557" s="33"/>
      <c r="Q557" s="33"/>
      <c r="R557" s="33"/>
      <c r="S557" s="33"/>
      <c r="T557" s="11">
        <v>6.1359141235988837</v>
      </c>
      <c r="U557" s="11">
        <v>11.595595027281584</v>
      </c>
      <c r="V557" s="11">
        <v>4.7864511997562946</v>
      </c>
      <c r="W557" s="11">
        <v>3.6829382381293225</v>
      </c>
      <c r="X557" s="11">
        <v>2.7807666303200751</v>
      </c>
      <c r="Y557" s="11">
        <v>0.15107314908650837</v>
      </c>
      <c r="Z557" s="11">
        <v>0.19436580998938316</v>
      </c>
      <c r="AA557" s="11"/>
      <c r="AB557" s="11">
        <v>1.2419045669713691</v>
      </c>
      <c r="AC557" s="11"/>
      <c r="AD557" s="11"/>
      <c r="AE557" s="11"/>
      <c r="AF557" s="11">
        <v>1.2685085212951743</v>
      </c>
      <c r="AG557" s="11">
        <v>0.93156978028595727</v>
      </c>
      <c r="AH557" s="11">
        <v>0.33693874100921706</v>
      </c>
      <c r="AI557" s="11">
        <v>77.195765067556792</v>
      </c>
      <c r="AJ557" s="11"/>
      <c r="AK557" s="11">
        <v>2.9225173901090891</v>
      </c>
    </row>
    <row r="558" spans="1:37" ht="25.5" customHeight="1" x14ac:dyDescent="0.25">
      <c r="A558" s="32">
        <v>522</v>
      </c>
      <c r="B558" s="30"/>
      <c r="C558" s="3" t="s">
        <v>54</v>
      </c>
      <c r="H558" s="62">
        <f t="shared" si="11"/>
        <v>96.584404798263222</v>
      </c>
      <c r="I558" s="11">
        <v>4.0582730842481274</v>
      </c>
      <c r="J558" s="33"/>
      <c r="K558" s="33"/>
      <c r="L558" s="33"/>
      <c r="M558" s="33"/>
      <c r="N558" s="33"/>
      <c r="O558" s="33"/>
      <c r="P558" s="33"/>
      <c r="Q558" s="33"/>
      <c r="R558" s="33"/>
      <c r="S558" s="33"/>
      <c r="T558" s="11">
        <v>8.1964435613664435</v>
      </c>
      <c r="U558" s="11">
        <v>17.217208833998782</v>
      </c>
      <c r="V558" s="11">
        <v>5.0339207393171668</v>
      </c>
      <c r="W558" s="11">
        <v>5.5114190498522353</v>
      </c>
      <c r="X558" s="11">
        <v>5.9694950333731995</v>
      </c>
      <c r="Y558" s="11">
        <v>0.41063948559837088</v>
      </c>
      <c r="Z558" s="11">
        <v>0.29173452585780907</v>
      </c>
      <c r="AA558" s="11"/>
      <c r="AB558" s="11">
        <v>3.097144692199878</v>
      </c>
      <c r="AC558" s="11"/>
      <c r="AD558" s="11"/>
      <c r="AE558" s="11"/>
      <c r="AF558" s="11">
        <v>1.5293377353935622</v>
      </c>
      <c r="AG558" s="11">
        <v>1.3365813780556708</v>
      </c>
      <c r="AH558" s="11">
        <v>0.19275635733789134</v>
      </c>
      <c r="AI558" s="11">
        <v>59.95098180673596</v>
      </c>
      <c r="AJ558" s="11"/>
      <c r="AK558" s="11">
        <v>2.5350150843204586</v>
      </c>
    </row>
    <row r="559" spans="1:37" ht="15.75" x14ac:dyDescent="0.25">
      <c r="A559" s="32">
        <v>523</v>
      </c>
      <c r="B559" s="30"/>
      <c r="C559" s="3" t="s">
        <v>554</v>
      </c>
      <c r="H559" s="62">
        <f t="shared" si="11"/>
        <v>113.69312920222886</v>
      </c>
      <c r="I559" s="11">
        <v>6.1366714415304608</v>
      </c>
      <c r="J559" s="33"/>
      <c r="K559" s="33"/>
      <c r="L559" s="33"/>
      <c r="M559" s="33"/>
      <c r="N559" s="33"/>
      <c r="O559" s="33"/>
      <c r="P559" s="33"/>
      <c r="Q559" s="33"/>
      <c r="R559" s="33"/>
      <c r="S559" s="33"/>
      <c r="T559" s="11">
        <v>13.05084243948281</v>
      </c>
      <c r="U559" s="11">
        <v>18.090143228093659</v>
      </c>
      <c r="V559" s="11">
        <v>5.9891846226029486</v>
      </c>
      <c r="W559" s="11">
        <v>5.4289215672686408</v>
      </c>
      <c r="X559" s="11">
        <v>5.8363666330514423</v>
      </c>
      <c r="Y559" s="11">
        <v>0.49151812276148626</v>
      </c>
      <c r="Z559" s="11">
        <v>0.34415228240914231</v>
      </c>
      <c r="AA559" s="11"/>
      <c r="AB559" s="11">
        <v>4.5110504744278819</v>
      </c>
      <c r="AC559" s="11"/>
      <c r="AD559" s="11"/>
      <c r="AE559" s="11"/>
      <c r="AF559" s="11">
        <v>1.6498704550932255</v>
      </c>
      <c r="AG559" s="11">
        <v>1.353240493088439</v>
      </c>
      <c r="AH559" s="11">
        <v>0.29662996200478653</v>
      </c>
      <c r="AI559" s="11">
        <v>67.457534520269732</v>
      </c>
      <c r="AJ559" s="11"/>
      <c r="AK559" s="11">
        <v>2.7970166433310939</v>
      </c>
    </row>
    <row r="560" spans="1:37" ht="15.75" x14ac:dyDescent="0.25">
      <c r="A560" s="32">
        <v>524</v>
      </c>
      <c r="B560" s="30"/>
      <c r="C560" s="3" t="s">
        <v>555</v>
      </c>
      <c r="H560" s="62">
        <f t="shared" si="11"/>
        <v>112.82544621016999</v>
      </c>
      <c r="I560" s="11">
        <v>5.3295457334937719</v>
      </c>
      <c r="J560" s="33"/>
      <c r="K560" s="33"/>
      <c r="L560" s="33"/>
      <c r="M560" s="33"/>
      <c r="N560" s="33"/>
      <c r="O560" s="33"/>
      <c r="P560" s="33"/>
      <c r="Q560" s="33"/>
      <c r="R560" s="33"/>
      <c r="S560" s="33"/>
      <c r="T560" s="11">
        <v>17.624635172438477</v>
      </c>
      <c r="U560" s="11">
        <v>22.81335509691942</v>
      </c>
      <c r="V560" s="11">
        <v>6.1848447453223843</v>
      </c>
      <c r="W560" s="11">
        <v>8.2066872247101852</v>
      </c>
      <c r="X560" s="11">
        <v>7.4240632786362637</v>
      </c>
      <c r="Y560" s="11">
        <v>0.53970804559675556</v>
      </c>
      <c r="Z560" s="11">
        <v>0.45805180265383427</v>
      </c>
      <c r="AA560" s="11"/>
      <c r="AB560" s="11">
        <v>3.7874596440463471</v>
      </c>
      <c r="AC560" s="11"/>
      <c r="AD560" s="11"/>
      <c r="AE560" s="11"/>
      <c r="AF560" s="11">
        <v>1.7014128098254013</v>
      </c>
      <c r="AG560" s="11">
        <v>1.3859352977215003</v>
      </c>
      <c r="AH560" s="11">
        <v>0.31547751210390107</v>
      </c>
      <c r="AI560" s="11">
        <v>59.038022692927804</v>
      </c>
      <c r="AJ560" s="11"/>
      <c r="AK560" s="11">
        <v>2.53101506051877</v>
      </c>
    </row>
    <row r="561" spans="1:37" ht="15.75" x14ac:dyDescent="0.25">
      <c r="A561" s="32">
        <v>525</v>
      </c>
      <c r="B561" s="30"/>
      <c r="C561" s="3" t="s">
        <v>556</v>
      </c>
      <c r="H561" s="62">
        <f t="shared" si="11"/>
        <v>149.8742469521834</v>
      </c>
      <c r="I561" s="11">
        <v>6.4780611175466358</v>
      </c>
      <c r="J561" s="33"/>
      <c r="K561" s="33"/>
      <c r="L561" s="33"/>
      <c r="M561" s="33"/>
      <c r="N561" s="33"/>
      <c r="O561" s="33"/>
      <c r="P561" s="33"/>
      <c r="Q561" s="33"/>
      <c r="R561" s="33"/>
      <c r="S561" s="33"/>
      <c r="T561" s="11">
        <v>7.1300959645778583</v>
      </c>
      <c r="U561" s="11">
        <v>19.284718789977042</v>
      </c>
      <c r="V561" s="11">
        <v>8.023687694949027</v>
      </c>
      <c r="W561" s="11">
        <v>5.6751349744159789</v>
      </c>
      <c r="X561" s="11">
        <v>5.0733240986437957</v>
      </c>
      <c r="Y561" s="11">
        <v>0.17998328475601785</v>
      </c>
      <c r="Z561" s="11">
        <v>0.33258873721222554</v>
      </c>
      <c r="AA561" s="11"/>
      <c r="AB561" s="11">
        <v>1.4977729075421569</v>
      </c>
      <c r="AC561" s="11"/>
      <c r="AD561" s="11"/>
      <c r="AE561" s="11"/>
      <c r="AF561" s="11">
        <v>1.585600077743593</v>
      </c>
      <c r="AG561" s="11">
        <v>1.2699615426027959</v>
      </c>
      <c r="AH561" s="11">
        <v>0.31563853514079709</v>
      </c>
      <c r="AI561" s="11">
        <v>109.75797346004791</v>
      </c>
      <c r="AJ561" s="11"/>
      <c r="AK561" s="11">
        <v>4.1400246347482055</v>
      </c>
    </row>
    <row r="562" spans="1:37" ht="15.75" x14ac:dyDescent="0.25">
      <c r="A562" s="32">
        <v>526</v>
      </c>
      <c r="B562" s="30"/>
      <c r="C562" s="3" t="s">
        <v>75</v>
      </c>
      <c r="H562" s="62">
        <f t="shared" si="11"/>
        <v>95.029889580046074</v>
      </c>
      <c r="I562" s="11">
        <v>3.9613385447431471</v>
      </c>
      <c r="J562" s="33"/>
      <c r="K562" s="33"/>
      <c r="L562" s="33"/>
      <c r="M562" s="33"/>
      <c r="N562" s="33"/>
      <c r="O562" s="33"/>
      <c r="P562" s="33"/>
      <c r="Q562" s="33"/>
      <c r="R562" s="33"/>
      <c r="S562" s="33"/>
      <c r="T562" s="11">
        <v>4.8858106210661276</v>
      </c>
      <c r="U562" s="11">
        <v>15.791429820069576</v>
      </c>
      <c r="V562" s="11">
        <v>4.6775774818429507</v>
      </c>
      <c r="W562" s="11">
        <v>4.2120728814042661</v>
      </c>
      <c r="X562" s="11">
        <v>6.0932501659891143</v>
      </c>
      <c r="Y562" s="11">
        <v>0.32880124981336739</v>
      </c>
      <c r="Z562" s="11">
        <v>0.47972804101987959</v>
      </c>
      <c r="AA562" s="11"/>
      <c r="AB562" s="11">
        <v>3.9944912208770673</v>
      </c>
      <c r="AC562" s="11"/>
      <c r="AD562" s="11"/>
      <c r="AE562" s="11"/>
      <c r="AF562" s="11">
        <v>1.1770058729949877</v>
      </c>
      <c r="AG562" s="11">
        <v>1.0174516803868139</v>
      </c>
      <c r="AH562" s="11">
        <v>0.15955419260817386</v>
      </c>
      <c r="AI562" s="11">
        <v>62.791299049694686</v>
      </c>
      <c r="AJ562" s="11"/>
      <c r="AK562" s="11">
        <v>2.428514450600487</v>
      </c>
    </row>
    <row r="563" spans="1:37" ht="25.5" customHeight="1" x14ac:dyDescent="0.25">
      <c r="A563" s="32">
        <v>527</v>
      </c>
      <c r="B563" s="30"/>
      <c r="C563" s="3" t="s">
        <v>55</v>
      </c>
      <c r="H563" s="62">
        <f t="shared" si="11"/>
        <v>113.79347873129984</v>
      </c>
      <c r="I563" s="11">
        <v>5.7446957080130527</v>
      </c>
      <c r="J563" s="33"/>
      <c r="K563" s="33"/>
      <c r="L563" s="33"/>
      <c r="M563" s="33"/>
      <c r="N563" s="33"/>
      <c r="O563" s="33"/>
      <c r="P563" s="33"/>
      <c r="Q563" s="33"/>
      <c r="R563" s="33"/>
      <c r="S563" s="33"/>
      <c r="T563" s="11">
        <v>9.6623982871154261</v>
      </c>
      <c r="U563" s="11">
        <v>19.074200160744951</v>
      </c>
      <c r="V563" s="11">
        <v>6.599578433528996</v>
      </c>
      <c r="W563" s="11">
        <v>5.9770572813987419</v>
      </c>
      <c r="X563" s="11">
        <v>5.6813634567177314</v>
      </c>
      <c r="Y563" s="11">
        <v>0.45184113783312602</v>
      </c>
      <c r="Z563" s="11">
        <v>0.36435985126635628</v>
      </c>
      <c r="AA563" s="11"/>
      <c r="AB563" s="11">
        <v>3.4037576840182653</v>
      </c>
      <c r="AC563" s="11"/>
      <c r="AD563" s="11"/>
      <c r="AE563" s="11"/>
      <c r="AF563" s="11">
        <v>2.0774183169642955</v>
      </c>
      <c r="AG563" s="11">
        <v>1.8663504984184187</v>
      </c>
      <c r="AH563" s="11">
        <v>0.21106781854587661</v>
      </c>
      <c r="AI563" s="11">
        <v>70.906491172433917</v>
      </c>
      <c r="AJ563" s="11"/>
      <c r="AK563" s="11">
        <v>2.9245174020099336</v>
      </c>
    </row>
    <row r="564" spans="1:37" ht="15.75" x14ac:dyDescent="0.25">
      <c r="A564" s="32">
        <v>528</v>
      </c>
      <c r="B564" s="30"/>
      <c r="C564" s="3" t="s">
        <v>557</v>
      </c>
      <c r="H564" s="62">
        <f t="shared" si="11"/>
        <v>145.18943077248312</v>
      </c>
      <c r="I564" s="11">
        <v>6.9422080587555923</v>
      </c>
      <c r="J564" s="33"/>
      <c r="K564" s="33"/>
      <c r="L564" s="33"/>
      <c r="M564" s="33"/>
      <c r="N564" s="33"/>
      <c r="O564" s="33"/>
      <c r="P564" s="33"/>
      <c r="Q564" s="33"/>
      <c r="R564" s="33"/>
      <c r="S564" s="33"/>
      <c r="T564" s="11">
        <v>16.966373034861089</v>
      </c>
      <c r="U564" s="11">
        <v>42.094241855795005</v>
      </c>
      <c r="V564" s="11">
        <v>10.867090407198605</v>
      </c>
      <c r="W564" s="11">
        <v>14.782181514577895</v>
      </c>
      <c r="X564" s="11">
        <v>14.990158607406922</v>
      </c>
      <c r="Y564" s="11">
        <v>0.69598008111617216</v>
      </c>
      <c r="Z564" s="11">
        <v>0.75883124549540837</v>
      </c>
      <c r="AA564" s="11"/>
      <c r="AB564" s="11">
        <v>5.3290159916599773</v>
      </c>
      <c r="AC564" s="11"/>
      <c r="AD564" s="11"/>
      <c r="AE564" s="11"/>
      <c r="AF564" s="11">
        <v>2.2542610669191863</v>
      </c>
      <c r="AG564" s="11">
        <v>1.8959887372168269</v>
      </c>
      <c r="AH564" s="11">
        <v>0.35827232970235934</v>
      </c>
      <c r="AI564" s="11">
        <v>68.674813338680622</v>
      </c>
      <c r="AJ564" s="11"/>
      <c r="AK564" s="11">
        <v>2.9285174258116227</v>
      </c>
    </row>
    <row r="565" spans="1:37" ht="15.75" x14ac:dyDescent="0.25">
      <c r="A565" s="34"/>
      <c r="B565" s="30" t="s">
        <v>662</v>
      </c>
      <c r="H565" s="59" t="str">
        <f t="shared" si="11"/>
        <v/>
      </c>
      <c r="I565" s="11" t="s">
        <v>1479</v>
      </c>
      <c r="J565" s="33"/>
      <c r="K565" s="33"/>
      <c r="L565" s="33"/>
      <c r="M565" s="33"/>
      <c r="N565" s="33"/>
      <c r="O565" s="33"/>
      <c r="P565" s="33"/>
      <c r="Q565" s="33"/>
      <c r="R565" s="33"/>
      <c r="S565" s="33"/>
      <c r="T565" s="11"/>
      <c r="U565" s="11"/>
      <c r="V565" s="11"/>
      <c r="W565" s="11"/>
      <c r="X565" s="11"/>
      <c r="Y565" s="11"/>
      <c r="Z565" s="11"/>
      <c r="AA565" s="11"/>
      <c r="AB565" s="11" t="s">
        <v>1479</v>
      </c>
      <c r="AC565" s="11"/>
      <c r="AD565" s="11"/>
      <c r="AE565" s="11"/>
      <c r="AF565" s="11"/>
      <c r="AG565" s="11"/>
      <c r="AH565" s="11"/>
      <c r="AI565" s="11"/>
      <c r="AJ565" s="11"/>
      <c r="AK565" s="11" t="s">
        <v>1479</v>
      </c>
    </row>
    <row r="566" spans="1:37" ht="15.75" x14ac:dyDescent="0.25">
      <c r="A566" s="32">
        <v>529</v>
      </c>
      <c r="C566" s="3" t="s">
        <v>558</v>
      </c>
      <c r="H566" s="59">
        <f t="shared" si="11"/>
        <v>122.09666423686475</v>
      </c>
      <c r="I566" s="11">
        <v>5.527122691064033</v>
      </c>
      <c r="J566" s="33"/>
      <c r="K566" s="33"/>
      <c r="L566" s="33"/>
      <c r="M566" s="33"/>
      <c r="N566" s="33"/>
      <c r="O566" s="33"/>
      <c r="P566" s="33"/>
      <c r="Q566" s="33"/>
      <c r="R566" s="33"/>
      <c r="S566" s="33"/>
      <c r="T566" s="11">
        <v>7.509425630426775</v>
      </c>
      <c r="U566" s="11">
        <v>15.640560299337846</v>
      </c>
      <c r="V566" s="11">
        <v>5.9607962845925559</v>
      </c>
      <c r="W566" s="11">
        <v>4.8864849017178686</v>
      </c>
      <c r="X566" s="11">
        <v>4.2784646338021926</v>
      </c>
      <c r="Y566" s="11">
        <v>0.26411361220948343</v>
      </c>
      <c r="Z566" s="11">
        <v>0.25070086701574512</v>
      </c>
      <c r="AA566" s="11"/>
      <c r="AB566" s="11">
        <v>2.1441020285477737</v>
      </c>
      <c r="AC566" s="11"/>
      <c r="AD566" s="11"/>
      <c r="AE566" s="11"/>
      <c r="AF566" s="11">
        <v>1.9048971555132321</v>
      </c>
      <c r="AG566" s="11">
        <v>1.6566408702266773</v>
      </c>
      <c r="AH566" s="11">
        <v>0.24825628528655494</v>
      </c>
      <c r="AI566" s="11">
        <v>86.021036501035695</v>
      </c>
      <c r="AJ566" s="11"/>
      <c r="AK566" s="11">
        <v>3.3495199309393993</v>
      </c>
    </row>
    <row r="567" spans="1:37" ht="15.75" x14ac:dyDescent="0.25">
      <c r="A567" s="34"/>
      <c r="H567" s="59" t="str">
        <f t="shared" si="11"/>
        <v/>
      </c>
      <c r="I567" s="11"/>
      <c r="J567" s="11"/>
      <c r="K567" s="11"/>
      <c r="L567" s="11"/>
      <c r="M567" s="11"/>
      <c r="N567" s="11"/>
      <c r="O567" s="11"/>
      <c r="P567" s="11"/>
      <c r="Q567" s="11"/>
      <c r="R567" s="11"/>
      <c r="S567" s="11"/>
      <c r="T567" s="11"/>
      <c r="U567" s="11"/>
      <c r="V567" s="11"/>
      <c r="W567" s="11"/>
      <c r="X567" s="11"/>
      <c r="Y567" s="11"/>
      <c r="Z567" s="11"/>
      <c r="AA567" s="11"/>
      <c r="AB567" s="11" t="s">
        <v>1479</v>
      </c>
      <c r="AC567" s="11"/>
      <c r="AD567" s="11"/>
      <c r="AE567" s="11"/>
      <c r="AF567" s="11"/>
      <c r="AG567" s="11"/>
      <c r="AH567" s="11"/>
      <c r="AI567" s="11" t="s">
        <v>1479</v>
      </c>
      <c r="AJ567" s="11"/>
      <c r="AK567" s="11" t="s">
        <v>1479</v>
      </c>
    </row>
    <row r="568" spans="1:37" ht="15.75" x14ac:dyDescent="0.25">
      <c r="A568" s="22"/>
      <c r="B568" s="22" t="s">
        <v>648</v>
      </c>
      <c r="C568" s="7"/>
      <c r="D568" s="7"/>
      <c r="E568" s="7"/>
      <c r="F568" s="7"/>
      <c r="G568" s="7"/>
      <c r="H568" s="59">
        <f t="shared" si="11"/>
        <v>4167.303367863472</v>
      </c>
      <c r="I568" s="131">
        <f>SUM(I570:I625)</f>
        <v>238.9404616981536</v>
      </c>
      <c r="J568" s="131"/>
      <c r="K568" s="131"/>
      <c r="L568" s="131"/>
      <c r="M568" s="131"/>
      <c r="N568" s="131"/>
      <c r="O568" s="131"/>
      <c r="P568" s="131"/>
      <c r="Q568" s="131"/>
      <c r="R568" s="131"/>
      <c r="S568" s="131"/>
      <c r="T568" s="131">
        <f t="shared" ref="T568:Z568" si="12">SUM(T570:T625)</f>
        <v>635.75118109236109</v>
      </c>
      <c r="U568" s="131">
        <f t="shared" si="12"/>
        <v>822.46335643214582</v>
      </c>
      <c r="V568" s="131">
        <f t="shared" si="12"/>
        <v>240.70856911137869</v>
      </c>
      <c r="W568" s="131">
        <f t="shared" si="12"/>
        <v>296.69885151617223</v>
      </c>
      <c r="X568" s="131">
        <f t="shared" si="12"/>
        <v>251.41316281878773</v>
      </c>
      <c r="Y568" s="131">
        <f t="shared" si="12"/>
        <v>18.50237610556816</v>
      </c>
      <c r="Z568" s="131">
        <f t="shared" si="12"/>
        <v>15.140396880238843</v>
      </c>
      <c r="AA568" s="131"/>
      <c r="AB568" s="131">
        <f>SUM(AB570:AB625)</f>
        <v>135.16792061374474</v>
      </c>
      <c r="AC568" s="131"/>
      <c r="AD568" s="131"/>
      <c r="AE568" s="131"/>
      <c r="AF568" s="131">
        <f>SUM(AF570:AF625)</f>
        <v>69.694244128657374</v>
      </c>
      <c r="AG568" s="131">
        <f>SUM(AG570:AG625)</f>
        <v>55.646606172027589</v>
      </c>
      <c r="AH568" s="131">
        <f>SUM(AH570:AH625)</f>
        <v>14.04763795662981</v>
      </c>
      <c r="AI568" s="131">
        <f>SUM(AI570:AI625)</f>
        <v>2172.6006523835208</v>
      </c>
      <c r="AJ568" s="131"/>
      <c r="AK568" s="131">
        <f>SUM(AK570:AK625)</f>
        <v>92.68555151488826</v>
      </c>
    </row>
    <row r="569" spans="1:37" ht="15.75" x14ac:dyDescent="0.25">
      <c r="A569" s="34"/>
      <c r="B569" s="30" t="s">
        <v>134</v>
      </c>
      <c r="H569" s="59" t="str">
        <f t="shared" si="11"/>
        <v/>
      </c>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row>
    <row r="570" spans="1:37" ht="15.75" x14ac:dyDescent="0.25">
      <c r="A570" s="32">
        <v>530</v>
      </c>
      <c r="B570" s="30"/>
      <c r="C570" s="3" t="s">
        <v>559</v>
      </c>
      <c r="H570" s="62">
        <f t="shared" si="11"/>
        <v>112.35067004729341</v>
      </c>
      <c r="I570" s="11">
        <v>7.529641962094515</v>
      </c>
      <c r="J570" s="33"/>
      <c r="K570" s="33"/>
      <c r="L570" s="33"/>
      <c r="M570" s="33"/>
      <c r="N570" s="33"/>
      <c r="O570" s="33"/>
      <c r="P570" s="33"/>
      <c r="Q570" s="33"/>
      <c r="R570" s="33"/>
      <c r="S570" s="33"/>
      <c r="T570" s="11">
        <v>22.499327899693306</v>
      </c>
      <c r="U570" s="11">
        <v>23.69417245369862</v>
      </c>
      <c r="V570" s="11">
        <v>6.0355113459920045</v>
      </c>
      <c r="W570" s="11">
        <v>9.5320685509936514</v>
      </c>
      <c r="X570" s="11">
        <v>6.9288187569823529</v>
      </c>
      <c r="Y570" s="11">
        <v>0.67808369408568081</v>
      </c>
      <c r="Z570" s="11">
        <v>0.5196901056449279</v>
      </c>
      <c r="AA570" s="11"/>
      <c r="AB570" s="11">
        <v>3.1236681958940995</v>
      </c>
      <c r="AC570" s="11"/>
      <c r="AD570" s="11"/>
      <c r="AE570" s="11"/>
      <c r="AF570" s="11">
        <v>2.3553642095372127</v>
      </c>
      <c r="AG570" s="11">
        <v>1.8911937050333274</v>
      </c>
      <c r="AH570" s="11">
        <v>0.46417050450388542</v>
      </c>
      <c r="AI570" s="11">
        <v>50.942482199744127</v>
      </c>
      <c r="AJ570" s="11"/>
      <c r="AK570" s="11">
        <v>2.2060131266315315</v>
      </c>
    </row>
    <row r="571" spans="1:37" ht="15.75" x14ac:dyDescent="0.25">
      <c r="A571" s="32">
        <v>531</v>
      </c>
      <c r="B571" s="30"/>
      <c r="C571" s="3" t="s">
        <v>560</v>
      </c>
      <c r="H571" s="62">
        <f t="shared" si="11"/>
        <v>87.588657072713659</v>
      </c>
      <c r="I571" s="11">
        <v>4.0577433873109428</v>
      </c>
      <c r="J571" s="33"/>
      <c r="K571" s="33"/>
      <c r="L571" s="33"/>
      <c r="M571" s="33"/>
      <c r="N571" s="33"/>
      <c r="O571" s="33"/>
      <c r="P571" s="33"/>
      <c r="Q571" s="33"/>
      <c r="R571" s="33"/>
      <c r="S571" s="33"/>
      <c r="T571" s="11">
        <v>11.497304135260141</v>
      </c>
      <c r="U571" s="11">
        <v>14.920574980547865</v>
      </c>
      <c r="V571" s="11">
        <v>4.550487934917558</v>
      </c>
      <c r="W571" s="11">
        <v>4.4482079576673463</v>
      </c>
      <c r="X571" s="11">
        <v>5.3926248130295837</v>
      </c>
      <c r="Y571" s="11">
        <v>0.37420782757427429</v>
      </c>
      <c r="Z571" s="11">
        <v>0.15504644735910075</v>
      </c>
      <c r="AA571" s="11"/>
      <c r="AB571" s="11">
        <v>3.0618023652360487</v>
      </c>
      <c r="AC571" s="11"/>
      <c r="AD571" s="11"/>
      <c r="AE571" s="11"/>
      <c r="AF571" s="11">
        <v>1.3055693688625369</v>
      </c>
      <c r="AG571" s="11">
        <v>1.0288787716948422</v>
      </c>
      <c r="AH571" s="11">
        <v>0.27669059716769467</v>
      </c>
      <c r="AI571" s="11">
        <v>50.638650297956389</v>
      </c>
      <c r="AJ571" s="11"/>
      <c r="AK571" s="11">
        <v>2.1070125375397266</v>
      </c>
    </row>
    <row r="572" spans="1:37" ht="15.75" x14ac:dyDescent="0.25">
      <c r="A572" s="34"/>
      <c r="B572" s="30" t="s">
        <v>135</v>
      </c>
      <c r="H572" s="62" t="str">
        <f t="shared" si="11"/>
        <v/>
      </c>
      <c r="I572" s="11" t="s">
        <v>1479</v>
      </c>
      <c r="J572" s="33"/>
      <c r="K572" s="33"/>
      <c r="L572" s="33"/>
      <c r="M572" s="33"/>
      <c r="N572" s="33"/>
      <c r="O572" s="33"/>
      <c r="P572" s="33"/>
      <c r="Q572" s="33"/>
      <c r="R572" s="33"/>
      <c r="S572" s="33"/>
      <c r="T572" s="11"/>
      <c r="U572" s="11"/>
      <c r="V572" s="11"/>
      <c r="W572" s="11"/>
      <c r="X572" s="11"/>
      <c r="Y572" s="11"/>
      <c r="Z572" s="11"/>
      <c r="AA572" s="11"/>
      <c r="AB572" s="11" t="s">
        <v>1479</v>
      </c>
      <c r="AC572" s="11"/>
      <c r="AD572" s="11"/>
      <c r="AE572" s="11"/>
      <c r="AF572" s="11"/>
      <c r="AG572" s="11"/>
      <c r="AH572" s="11"/>
      <c r="AI572" s="11"/>
      <c r="AJ572" s="11"/>
      <c r="AK572" s="11" t="s">
        <v>1479</v>
      </c>
    </row>
    <row r="573" spans="1:37" ht="15.75" x14ac:dyDescent="0.25">
      <c r="A573" s="32">
        <v>532</v>
      </c>
      <c r="B573" s="30"/>
      <c r="C573" s="3" t="s">
        <v>561</v>
      </c>
      <c r="H573" s="62">
        <f t="shared" si="11"/>
        <v>116.4721333322973</v>
      </c>
      <c r="I573" s="11">
        <v>6.8689774571896693</v>
      </c>
      <c r="J573" s="33"/>
      <c r="K573" s="33"/>
      <c r="L573" s="33"/>
      <c r="M573" s="33"/>
      <c r="N573" s="33"/>
      <c r="O573" s="33"/>
      <c r="P573" s="33"/>
      <c r="Q573" s="33"/>
      <c r="R573" s="33"/>
      <c r="S573" s="33"/>
      <c r="T573" s="11">
        <v>25.999368853731536</v>
      </c>
      <c r="U573" s="11">
        <v>24.442168125365434</v>
      </c>
      <c r="V573" s="11">
        <v>6.801058509163413</v>
      </c>
      <c r="W573" s="11">
        <v>8.7216518798470606</v>
      </c>
      <c r="X573" s="11">
        <v>7.9021482933685352</v>
      </c>
      <c r="Y573" s="11">
        <v>0.64093679146542892</v>
      </c>
      <c r="Z573" s="11">
        <v>0.37637265152100063</v>
      </c>
      <c r="AA573" s="11"/>
      <c r="AB573" s="11">
        <v>4.8711152551734731</v>
      </c>
      <c r="AC573" s="11"/>
      <c r="AD573" s="11"/>
      <c r="AE573" s="11"/>
      <c r="AF573" s="11">
        <v>1.9242265526170175</v>
      </c>
      <c r="AG573" s="11">
        <v>1.566077935735688</v>
      </c>
      <c r="AH573" s="11">
        <v>0.35814861688132954</v>
      </c>
      <c r="AI573" s="11">
        <v>50.132263794976822</v>
      </c>
      <c r="AJ573" s="11"/>
      <c r="AK573" s="11">
        <v>2.2340132932433554</v>
      </c>
    </row>
    <row r="574" spans="1:37" ht="15.75" x14ac:dyDescent="0.25">
      <c r="A574" s="32">
        <v>533</v>
      </c>
      <c r="B574" s="30"/>
      <c r="C574" s="3" t="s">
        <v>562</v>
      </c>
      <c r="H574" s="62">
        <f t="shared" si="11"/>
        <v>92.467417672363524</v>
      </c>
      <c r="I574" s="11">
        <v>6.3795374872300972</v>
      </c>
      <c r="J574" s="33"/>
      <c r="K574" s="33"/>
      <c r="L574" s="33"/>
      <c r="M574" s="33"/>
      <c r="N574" s="33"/>
      <c r="O574" s="33"/>
      <c r="P574" s="33"/>
      <c r="Q574" s="33"/>
      <c r="R574" s="33"/>
      <c r="S574" s="33"/>
      <c r="T574" s="11">
        <v>10.375107323969434</v>
      </c>
      <c r="U574" s="11">
        <v>12.017201172461931</v>
      </c>
      <c r="V574" s="11">
        <v>4.9476064977587146</v>
      </c>
      <c r="W574" s="11">
        <v>3.800916688855648</v>
      </c>
      <c r="X574" s="11">
        <v>2.8893807220810781</v>
      </c>
      <c r="Y574" s="11">
        <v>0.20539355807779219</v>
      </c>
      <c r="Z574" s="11">
        <v>0.17390370568869756</v>
      </c>
      <c r="AA574" s="11"/>
      <c r="AB574" s="11">
        <v>2.6118644808671241</v>
      </c>
      <c r="AC574" s="11"/>
      <c r="AD574" s="11"/>
      <c r="AE574" s="11"/>
      <c r="AF574" s="11">
        <v>1.3670175248406577</v>
      </c>
      <c r="AG574" s="11">
        <v>1.0405884825322596</v>
      </c>
      <c r="AH574" s="11">
        <v>0.32642904230839809</v>
      </c>
      <c r="AI574" s="11">
        <v>57.221674836690717</v>
      </c>
      <c r="AJ574" s="11"/>
      <c r="AK574" s="11">
        <v>2.495014846303568</v>
      </c>
    </row>
    <row r="575" spans="1:37" ht="15.75" x14ac:dyDescent="0.25">
      <c r="A575" s="32">
        <v>534</v>
      </c>
      <c r="B575" s="30"/>
      <c r="C575" s="3" t="s">
        <v>563</v>
      </c>
      <c r="H575" s="62">
        <f t="shared" si="11"/>
        <v>111.02361655932293</v>
      </c>
      <c r="I575" s="11">
        <v>6.331070217477607</v>
      </c>
      <c r="J575" s="33"/>
      <c r="K575" s="33"/>
      <c r="L575" s="33"/>
      <c r="M575" s="33"/>
      <c r="N575" s="33"/>
      <c r="O575" s="33"/>
      <c r="P575" s="33"/>
      <c r="Q575" s="33"/>
      <c r="R575" s="33"/>
      <c r="S575" s="33"/>
      <c r="T575" s="11">
        <v>16.637491305543467</v>
      </c>
      <c r="U575" s="11">
        <v>19.851398683841271</v>
      </c>
      <c r="V575" s="11">
        <v>5.8703763863309044</v>
      </c>
      <c r="W575" s="11">
        <v>7.1299361196098205</v>
      </c>
      <c r="X575" s="11">
        <v>5.944163666038901</v>
      </c>
      <c r="Y575" s="11">
        <v>0.42301245350552752</v>
      </c>
      <c r="Z575" s="11">
        <v>0.48391005835611878</v>
      </c>
      <c r="AA575" s="11"/>
      <c r="AB575" s="11">
        <v>3.1102472385691646</v>
      </c>
      <c r="AC575" s="11"/>
      <c r="AD575" s="11"/>
      <c r="AE575" s="11"/>
      <c r="AF575" s="11">
        <v>2.0112916747690304</v>
      </c>
      <c r="AG575" s="11">
        <v>1.5800248532679331</v>
      </c>
      <c r="AH575" s="11">
        <v>0.43126682150109719</v>
      </c>
      <c r="AI575" s="11">
        <v>60.66510305695175</v>
      </c>
      <c r="AJ575" s="11"/>
      <c r="AK575" s="11">
        <v>2.4170143821706307</v>
      </c>
    </row>
    <row r="576" spans="1:37" ht="15.75" x14ac:dyDescent="0.25">
      <c r="A576" s="34"/>
      <c r="B576" s="30" t="s">
        <v>650</v>
      </c>
      <c r="H576" s="62" t="str">
        <f t="shared" si="11"/>
        <v/>
      </c>
      <c r="I576" s="11" t="s">
        <v>1479</v>
      </c>
      <c r="J576" s="33"/>
      <c r="K576" s="33"/>
      <c r="L576" s="33"/>
      <c r="M576" s="33"/>
      <c r="N576" s="33"/>
      <c r="O576" s="33"/>
      <c r="P576" s="33"/>
      <c r="Q576" s="33"/>
      <c r="R576" s="33"/>
      <c r="S576" s="33"/>
      <c r="T576" s="11"/>
      <c r="U576" s="11"/>
      <c r="V576" s="11"/>
      <c r="W576" s="11"/>
      <c r="X576" s="11"/>
      <c r="Y576" s="11"/>
      <c r="Z576" s="11"/>
      <c r="AA576" s="11"/>
      <c r="AB576" s="11" t="s">
        <v>1479</v>
      </c>
      <c r="AC576" s="11"/>
      <c r="AD576" s="11"/>
      <c r="AE576" s="11"/>
      <c r="AF576" s="11"/>
      <c r="AG576" s="11"/>
      <c r="AH576" s="11"/>
      <c r="AI576" s="11"/>
      <c r="AJ576" s="11"/>
      <c r="AK576" s="11" t="s">
        <v>1479</v>
      </c>
    </row>
    <row r="577" spans="1:37" ht="15.75" x14ac:dyDescent="0.25">
      <c r="A577" s="32">
        <v>535</v>
      </c>
      <c r="B577" s="30"/>
      <c r="C577" s="3" t="s">
        <v>564</v>
      </c>
      <c r="H577" s="62">
        <f t="shared" si="11"/>
        <v>86.466370708987967</v>
      </c>
      <c r="I577" s="11">
        <v>4.6920554695907999</v>
      </c>
      <c r="J577" s="33"/>
      <c r="K577" s="33"/>
      <c r="L577" s="33"/>
      <c r="M577" s="33"/>
      <c r="N577" s="33"/>
      <c r="O577" s="33"/>
      <c r="P577" s="33"/>
      <c r="Q577" s="33"/>
      <c r="R577" s="33"/>
      <c r="S577" s="33"/>
      <c r="T577" s="11">
        <v>9.9021597392356711</v>
      </c>
      <c r="U577" s="11">
        <v>13.765880031947614</v>
      </c>
      <c r="V577" s="11">
        <v>5.8545646445824477</v>
      </c>
      <c r="W577" s="11">
        <v>3.9421011359632829</v>
      </c>
      <c r="X577" s="11">
        <v>3.4058700445243502</v>
      </c>
      <c r="Y577" s="11">
        <v>0.34241380533023102</v>
      </c>
      <c r="Z577" s="11">
        <v>0.2209304015473014</v>
      </c>
      <c r="AA577" s="11"/>
      <c r="AB577" s="11">
        <v>3.6900194460519287</v>
      </c>
      <c r="AC577" s="11"/>
      <c r="AD577" s="11"/>
      <c r="AE577" s="11"/>
      <c r="AF577" s="11">
        <v>1.3527612015721899</v>
      </c>
      <c r="AG577" s="11">
        <v>1.0669433473862953</v>
      </c>
      <c r="AH577" s="11">
        <v>0.28581785418589473</v>
      </c>
      <c r="AI577" s="11">
        <v>50.942482199744127</v>
      </c>
      <c r="AJ577" s="11"/>
      <c r="AK577" s="11">
        <v>2.1210126208456384</v>
      </c>
    </row>
    <row r="578" spans="1:37" ht="15.75" x14ac:dyDescent="0.25">
      <c r="A578" s="32">
        <v>536</v>
      </c>
      <c r="B578" s="30"/>
      <c r="C578" s="3" t="s">
        <v>565</v>
      </c>
      <c r="H578" s="62">
        <f t="shared" ref="H578:H641" si="13">IF(SUM(I578:U578,AB578:AF578,AI578:AK578)=0,"",SUM(I578:U578,AB578:AF578,AI578:AK578))</f>
        <v>125.53374454194666</v>
      </c>
      <c r="I578" s="11">
        <v>5.9159202429583253</v>
      </c>
      <c r="J578" s="33"/>
      <c r="K578" s="33"/>
      <c r="L578" s="33"/>
      <c r="M578" s="33"/>
      <c r="N578" s="33"/>
      <c r="O578" s="33"/>
      <c r="P578" s="33"/>
      <c r="Q578" s="33"/>
      <c r="R578" s="33"/>
      <c r="S578" s="33"/>
      <c r="T578" s="11">
        <v>27.358062418177013</v>
      </c>
      <c r="U578" s="11">
        <v>29.509433007777393</v>
      </c>
      <c r="V578" s="11">
        <v>6.7309861742528865</v>
      </c>
      <c r="W578" s="11">
        <v>12.232688333550591</v>
      </c>
      <c r="X578" s="11">
        <v>9.0746085432458887</v>
      </c>
      <c r="Y578" s="11">
        <v>0.95983152181887987</v>
      </c>
      <c r="Z578" s="11">
        <v>0.51131843490914541</v>
      </c>
      <c r="AA578" s="11"/>
      <c r="AB578" s="11">
        <v>4.382283537027714</v>
      </c>
      <c r="AC578" s="11"/>
      <c r="AD578" s="11"/>
      <c r="AE578" s="11"/>
      <c r="AF578" s="11">
        <v>2.8104483194940384</v>
      </c>
      <c r="AG578" s="11">
        <v>2.1416136077042482</v>
      </c>
      <c r="AH578" s="11">
        <v>0.66883471178979004</v>
      </c>
      <c r="AI578" s="11">
        <v>53.170582812854207</v>
      </c>
      <c r="AJ578" s="11"/>
      <c r="AK578" s="11">
        <v>2.3870142036579627</v>
      </c>
    </row>
    <row r="579" spans="1:37" ht="15.75" x14ac:dyDescent="0.25">
      <c r="A579" s="32">
        <v>537</v>
      </c>
      <c r="B579" s="30"/>
      <c r="C579" s="3" t="s">
        <v>566</v>
      </c>
      <c r="H579" s="62">
        <f t="shared" si="13"/>
        <v>97.955614621065223</v>
      </c>
      <c r="I579" s="11">
        <v>6.2562505251001275</v>
      </c>
      <c r="J579" s="33"/>
      <c r="K579" s="33"/>
      <c r="L579" s="33"/>
      <c r="M579" s="33"/>
      <c r="N579" s="33"/>
      <c r="O579" s="33"/>
      <c r="P579" s="33"/>
      <c r="Q579" s="33"/>
      <c r="R579" s="33"/>
      <c r="S579" s="33"/>
      <c r="T579" s="11">
        <v>8.2605504047631442</v>
      </c>
      <c r="U579" s="11">
        <v>18.836058072510099</v>
      </c>
      <c r="V579" s="11">
        <v>5.5484208672697086</v>
      </c>
      <c r="W579" s="11">
        <v>7.1484981168249906</v>
      </c>
      <c r="X579" s="11">
        <v>5.3480314760105685</v>
      </c>
      <c r="Y579" s="11">
        <v>0.26389216637366314</v>
      </c>
      <c r="Z579" s="11">
        <v>0.5272154460311671</v>
      </c>
      <c r="AA579" s="11"/>
      <c r="AB579" s="11">
        <v>3.6941935945312436</v>
      </c>
      <c r="AC579" s="11"/>
      <c r="AD579" s="11"/>
      <c r="AE579" s="11"/>
      <c r="AF579" s="11">
        <v>1.2238191353485226</v>
      </c>
      <c r="AG579" s="11">
        <v>1.0264088195052237</v>
      </c>
      <c r="AH579" s="11">
        <v>0.19741031584329885</v>
      </c>
      <c r="AI579" s="11">
        <v>57.424229437882545</v>
      </c>
      <c r="AJ579" s="11"/>
      <c r="AK579" s="11">
        <v>2.2605134509295457</v>
      </c>
    </row>
    <row r="580" spans="1:37" ht="15.75" x14ac:dyDescent="0.25">
      <c r="A580" s="32">
        <v>538</v>
      </c>
      <c r="B580" s="30"/>
      <c r="C580" s="3" t="s">
        <v>567</v>
      </c>
      <c r="H580" s="62">
        <f t="shared" si="13"/>
        <v>78.53673500040594</v>
      </c>
      <c r="I580" s="11">
        <v>4.3743697315136849</v>
      </c>
      <c r="J580" s="33"/>
      <c r="K580" s="33"/>
      <c r="L580" s="33"/>
      <c r="M580" s="33"/>
      <c r="N580" s="33"/>
      <c r="O580" s="33"/>
      <c r="P580" s="33"/>
      <c r="Q580" s="33"/>
      <c r="R580" s="33"/>
      <c r="S580" s="33"/>
      <c r="T580" s="11">
        <v>8.9504674719327983</v>
      </c>
      <c r="U580" s="11">
        <v>12.727614685900164</v>
      </c>
      <c r="V580" s="11">
        <v>3.8074837032972164</v>
      </c>
      <c r="W580" s="11">
        <v>4.3273901640690946</v>
      </c>
      <c r="X580" s="11">
        <v>4.1051259967980025</v>
      </c>
      <c r="Y580" s="11">
        <v>0.24589523784300046</v>
      </c>
      <c r="Z580" s="11">
        <v>0.24171958389284806</v>
      </c>
      <c r="AA580" s="11"/>
      <c r="AB580" s="11">
        <v>1.7360848157041184</v>
      </c>
      <c r="AC580" s="11"/>
      <c r="AD580" s="11"/>
      <c r="AE580" s="11"/>
      <c r="AF580" s="11">
        <v>1.2543557481516003</v>
      </c>
      <c r="AG580" s="11">
        <v>1.0604015365148489</v>
      </c>
      <c r="AH580" s="11">
        <v>0.1939542116367515</v>
      </c>
      <c r="AI580" s="11">
        <v>47.600331280079004</v>
      </c>
      <c r="AJ580" s="11"/>
      <c r="AK580" s="11">
        <v>1.8935112671245715</v>
      </c>
    </row>
    <row r="581" spans="1:37" ht="15.75" x14ac:dyDescent="0.25">
      <c r="A581" s="32">
        <v>539</v>
      </c>
      <c r="B581" s="30"/>
      <c r="C581" s="3" t="s">
        <v>568</v>
      </c>
      <c r="H581" s="62">
        <f t="shared" si="13"/>
        <v>127.06707635814276</v>
      </c>
      <c r="I581" s="11">
        <v>6.2083129522848237</v>
      </c>
      <c r="J581" s="33"/>
      <c r="K581" s="33"/>
      <c r="L581" s="33"/>
      <c r="M581" s="33"/>
      <c r="N581" s="33"/>
      <c r="O581" s="33"/>
      <c r="P581" s="33"/>
      <c r="Q581" s="33"/>
      <c r="R581" s="33"/>
      <c r="S581" s="33"/>
      <c r="T581" s="11">
        <v>15.156696130464788</v>
      </c>
      <c r="U581" s="11">
        <v>39.42488793443691</v>
      </c>
      <c r="V581" s="11">
        <v>9.8389339362886332</v>
      </c>
      <c r="W581" s="11">
        <v>13.65649087976124</v>
      </c>
      <c r="X581" s="11">
        <v>14.420202842385216</v>
      </c>
      <c r="Y581" s="11">
        <v>0.60812462744749896</v>
      </c>
      <c r="Z581" s="11">
        <v>0.90113564855431838</v>
      </c>
      <c r="AA581" s="11"/>
      <c r="AB581" s="11">
        <v>5.0678829128589493</v>
      </c>
      <c r="AC581" s="11"/>
      <c r="AD581" s="11"/>
      <c r="AE581" s="11"/>
      <c r="AF581" s="11">
        <v>1.878215831453411</v>
      </c>
      <c r="AG581" s="11">
        <v>1.4895022929954282</v>
      </c>
      <c r="AH581" s="11">
        <v>0.38871353845798279</v>
      </c>
      <c r="AI581" s="11">
        <v>56.816565634307068</v>
      </c>
      <c r="AJ581" s="11"/>
      <c r="AK581" s="11">
        <v>2.5145149623368024</v>
      </c>
    </row>
    <row r="582" spans="1:37" ht="25.5" customHeight="1" x14ac:dyDescent="0.25">
      <c r="A582" s="32">
        <v>540</v>
      </c>
      <c r="B582" s="30"/>
      <c r="C582" s="3" t="s">
        <v>569</v>
      </c>
      <c r="H582" s="62">
        <f t="shared" si="13"/>
        <v>107.2101418087373</v>
      </c>
      <c r="I582" s="11">
        <v>5.2805487668040962</v>
      </c>
      <c r="J582" s="33"/>
      <c r="K582" s="33"/>
      <c r="L582" s="33"/>
      <c r="M582" s="33"/>
      <c r="N582" s="33"/>
      <c r="O582" s="33"/>
      <c r="P582" s="33"/>
      <c r="Q582" s="33"/>
      <c r="R582" s="33"/>
      <c r="S582" s="33"/>
      <c r="T582" s="11">
        <v>12.78017577499563</v>
      </c>
      <c r="U582" s="11">
        <v>30.536498794312092</v>
      </c>
      <c r="V582" s="11">
        <v>7.8676587407781264</v>
      </c>
      <c r="W582" s="11">
        <v>11.172634753541971</v>
      </c>
      <c r="X582" s="11">
        <v>10.479210208278252</v>
      </c>
      <c r="Y582" s="11">
        <v>0.45103426047732109</v>
      </c>
      <c r="Z582" s="11">
        <v>0.56596083123642105</v>
      </c>
      <c r="AA582" s="11"/>
      <c r="AB582" s="11">
        <v>4.4633094568914631</v>
      </c>
      <c r="AC582" s="11"/>
      <c r="AD582" s="11"/>
      <c r="AE582" s="11"/>
      <c r="AF582" s="11">
        <v>1.9621096892674867</v>
      </c>
      <c r="AG582" s="11">
        <v>1.6384926590180522</v>
      </c>
      <c r="AH582" s="11">
        <v>0.3236170302494345</v>
      </c>
      <c r="AI582" s="11">
        <v>50.030986494380912</v>
      </c>
      <c r="AJ582" s="11"/>
      <c r="AK582" s="11">
        <v>2.1565128320856291</v>
      </c>
    </row>
    <row r="583" spans="1:37" ht="15.75" x14ac:dyDescent="0.25">
      <c r="A583" s="32">
        <v>541</v>
      </c>
      <c r="B583" s="30"/>
      <c r="C583" s="3" t="s">
        <v>570</v>
      </c>
      <c r="H583" s="62">
        <f t="shared" si="13"/>
        <v>105.7542584103263</v>
      </c>
      <c r="I583" s="11">
        <v>6.9411486648812204</v>
      </c>
      <c r="J583" s="33"/>
      <c r="K583" s="33"/>
      <c r="L583" s="33"/>
      <c r="M583" s="33"/>
      <c r="N583" s="33"/>
      <c r="O583" s="33"/>
      <c r="P583" s="33"/>
      <c r="Q583" s="33"/>
      <c r="R583" s="33"/>
      <c r="S583" s="33"/>
      <c r="T583" s="11">
        <v>16.906532275375959</v>
      </c>
      <c r="U583" s="11">
        <v>16.309704708648802</v>
      </c>
      <c r="V583" s="11">
        <v>5.4181267191110072</v>
      </c>
      <c r="W583" s="11">
        <v>6.3759334114770709</v>
      </c>
      <c r="X583" s="11">
        <v>3.7574305810157345</v>
      </c>
      <c r="Y583" s="11">
        <v>0.38041467436333037</v>
      </c>
      <c r="Z583" s="11">
        <v>0.37779932268165911</v>
      </c>
      <c r="AA583" s="11"/>
      <c r="AB583" s="11">
        <v>2.5048977364668588</v>
      </c>
      <c r="AC583" s="11"/>
      <c r="AD583" s="11"/>
      <c r="AE583" s="11"/>
      <c r="AF583" s="11">
        <v>1.7723486365569463</v>
      </c>
      <c r="AG583" s="11">
        <v>1.4845101396275646</v>
      </c>
      <c r="AH583" s="11">
        <v>0.28783849692938174</v>
      </c>
      <c r="AI583" s="11">
        <v>58.842111646225327</v>
      </c>
      <c r="AJ583" s="11"/>
      <c r="AK583" s="11">
        <v>2.4775147421711781</v>
      </c>
    </row>
    <row r="584" spans="1:37" ht="15.75" x14ac:dyDescent="0.25">
      <c r="A584" s="32">
        <v>542</v>
      </c>
      <c r="B584" s="30"/>
      <c r="C584" s="3" t="s">
        <v>571</v>
      </c>
      <c r="H584" s="62">
        <f t="shared" si="13"/>
        <v>102.4897565746634</v>
      </c>
      <c r="I584" s="11">
        <v>5.9886211475870601</v>
      </c>
      <c r="J584" s="33"/>
      <c r="K584" s="33"/>
      <c r="L584" s="33"/>
      <c r="M584" s="33"/>
      <c r="N584" s="33"/>
      <c r="O584" s="33"/>
      <c r="P584" s="33"/>
      <c r="Q584" s="33"/>
      <c r="R584" s="33"/>
      <c r="S584" s="33"/>
      <c r="T584" s="11">
        <v>12.500873425428118</v>
      </c>
      <c r="U584" s="11">
        <v>18.651303520866207</v>
      </c>
      <c r="V584" s="11">
        <v>5.909555754467279</v>
      </c>
      <c r="W584" s="11">
        <v>6.9422735005242648</v>
      </c>
      <c r="X584" s="11">
        <v>5.0323337108271211</v>
      </c>
      <c r="Y584" s="11">
        <v>0.37381075228245852</v>
      </c>
      <c r="Z584" s="11">
        <v>0.39332980276508162</v>
      </c>
      <c r="AA584" s="11"/>
      <c r="AB584" s="11">
        <v>3.5637817487124206</v>
      </c>
      <c r="AC584" s="11"/>
      <c r="AD584" s="11"/>
      <c r="AE584" s="11"/>
      <c r="AF584" s="11">
        <v>1.8657091445115257</v>
      </c>
      <c r="AG584" s="11">
        <v>1.5092571606043195</v>
      </c>
      <c r="AH584" s="11">
        <v>0.35645198390720634</v>
      </c>
      <c r="AI584" s="11">
        <v>57.322952137286634</v>
      </c>
      <c r="AJ584" s="11"/>
      <c r="AK584" s="11">
        <v>2.5965154502714287</v>
      </c>
    </row>
    <row r="585" spans="1:37" ht="15.75" x14ac:dyDescent="0.25">
      <c r="A585" s="32">
        <v>543</v>
      </c>
      <c r="B585" s="30"/>
      <c r="C585" s="3" t="s">
        <v>572</v>
      </c>
      <c r="H585" s="62">
        <f t="shared" si="13"/>
        <v>92.499141686347301</v>
      </c>
      <c r="I585" s="11">
        <v>4.6920554695907999</v>
      </c>
      <c r="J585" s="33"/>
      <c r="K585" s="33"/>
      <c r="L585" s="33"/>
      <c r="M585" s="33"/>
      <c r="N585" s="33"/>
      <c r="O585" s="33"/>
      <c r="P585" s="33"/>
      <c r="Q585" s="33"/>
      <c r="R585" s="33"/>
      <c r="S585" s="33"/>
      <c r="T585" s="11">
        <v>11.480283222235897</v>
      </c>
      <c r="U585" s="11">
        <v>14.223033324485993</v>
      </c>
      <c r="V585" s="11">
        <v>4.5014135014162253</v>
      </c>
      <c r="W585" s="11">
        <v>6.0925501935195658</v>
      </c>
      <c r="X585" s="11">
        <v>3.1064192766976988</v>
      </c>
      <c r="Y585" s="11">
        <v>0.28126930109947235</v>
      </c>
      <c r="Z585" s="11">
        <v>0.24138105175303076</v>
      </c>
      <c r="AA585" s="11"/>
      <c r="AB585" s="11">
        <v>2.6303116904838588</v>
      </c>
      <c r="AC585" s="11"/>
      <c r="AD585" s="11"/>
      <c r="AE585" s="11"/>
      <c r="AF585" s="11">
        <v>1.5339827369354193</v>
      </c>
      <c r="AG585" s="11">
        <v>1.2389826422553114</v>
      </c>
      <c r="AH585" s="11">
        <v>0.29500009468010802</v>
      </c>
      <c r="AI585" s="11">
        <v>55.499960726560197</v>
      </c>
      <c r="AJ585" s="11"/>
      <c r="AK585" s="11">
        <v>2.4395145160551319</v>
      </c>
    </row>
    <row r="586" spans="1:37" ht="15.75" x14ac:dyDescent="0.25">
      <c r="A586" s="32">
        <v>544</v>
      </c>
      <c r="B586" s="30"/>
      <c r="C586" s="3" t="s">
        <v>573</v>
      </c>
      <c r="H586" s="62">
        <f t="shared" si="13"/>
        <v>90.054207286110284</v>
      </c>
      <c r="I586" s="11">
        <v>5.182554833424744</v>
      </c>
      <c r="J586" s="33"/>
      <c r="K586" s="33"/>
      <c r="L586" s="33"/>
      <c r="M586" s="33"/>
      <c r="N586" s="33"/>
      <c r="O586" s="33"/>
      <c r="P586" s="33"/>
      <c r="Q586" s="33"/>
      <c r="R586" s="33"/>
      <c r="S586" s="33"/>
      <c r="T586" s="11">
        <v>13.543495092003935</v>
      </c>
      <c r="U586" s="11">
        <v>17.780253961730235</v>
      </c>
      <c r="V586" s="11">
        <v>6.1484436315515048</v>
      </c>
      <c r="W586" s="11">
        <v>5.9512244792408051</v>
      </c>
      <c r="X586" s="11">
        <v>4.8939822432053255</v>
      </c>
      <c r="Y586" s="11">
        <v>0.48299245808240349</v>
      </c>
      <c r="Z586" s="11">
        <v>0.30361114965019603</v>
      </c>
      <c r="AA586" s="11"/>
      <c r="AB586" s="11">
        <v>2.4337348215491366</v>
      </c>
      <c r="AC586" s="11"/>
      <c r="AD586" s="11"/>
      <c r="AE586" s="11"/>
      <c r="AF586" s="11">
        <v>1.6643796882485591</v>
      </c>
      <c r="AG586" s="11">
        <v>1.42489523108169</v>
      </c>
      <c r="AH586" s="11">
        <v>0.23948445716686911</v>
      </c>
      <c r="AI586" s="11">
        <v>47.397776678887176</v>
      </c>
      <c r="AJ586" s="11"/>
      <c r="AK586" s="11">
        <v>2.0520122102665015</v>
      </c>
    </row>
    <row r="587" spans="1:37" ht="25.5" customHeight="1" x14ac:dyDescent="0.25">
      <c r="A587" s="32">
        <v>545</v>
      </c>
      <c r="B587" s="30"/>
      <c r="C587" s="3" t="s">
        <v>574</v>
      </c>
      <c r="H587" s="62">
        <f t="shared" si="13"/>
        <v>117.36714722392581</v>
      </c>
      <c r="I587" s="11">
        <v>7.4527034819682969</v>
      </c>
      <c r="J587" s="33"/>
      <c r="K587" s="33"/>
      <c r="L587" s="33"/>
      <c r="M587" s="33"/>
      <c r="N587" s="33"/>
      <c r="O587" s="33"/>
      <c r="P587" s="33"/>
      <c r="Q587" s="33"/>
      <c r="R587" s="33"/>
      <c r="S587" s="33"/>
      <c r="T587" s="11">
        <v>10.716814529066449</v>
      </c>
      <c r="U587" s="11">
        <v>19.484989822254974</v>
      </c>
      <c r="V587" s="11">
        <v>7.5441301926762732</v>
      </c>
      <c r="W587" s="11">
        <v>6.5522462951382279</v>
      </c>
      <c r="X587" s="11">
        <v>4.5738211990206041</v>
      </c>
      <c r="Y587" s="11">
        <v>0.46192583210347266</v>
      </c>
      <c r="Z587" s="11">
        <v>0.35286630331639413</v>
      </c>
      <c r="AA587" s="11"/>
      <c r="AB587" s="11">
        <v>2.9482714565193322</v>
      </c>
      <c r="AC587" s="11"/>
      <c r="AD587" s="11"/>
      <c r="AE587" s="11"/>
      <c r="AF587" s="11">
        <v>1.8304131028591448</v>
      </c>
      <c r="AG587" s="11">
        <v>1.4548386514727578</v>
      </c>
      <c r="AH587" s="11">
        <v>0.37557445138638712</v>
      </c>
      <c r="AI587" s="11">
        <v>72.109438024289901</v>
      </c>
      <c r="AJ587" s="11"/>
      <c r="AK587" s="11">
        <v>2.8245168069677069</v>
      </c>
    </row>
    <row r="588" spans="1:37" ht="15.75" x14ac:dyDescent="0.25">
      <c r="A588" s="32">
        <v>546</v>
      </c>
      <c r="B588" s="30"/>
      <c r="C588" s="3" t="s">
        <v>575</v>
      </c>
      <c r="H588" s="62">
        <f t="shared" si="13"/>
        <v>102.15807198697151</v>
      </c>
      <c r="I588" s="11">
        <v>5.449124817063443</v>
      </c>
      <c r="J588" s="33"/>
      <c r="K588" s="33"/>
      <c r="L588" s="33"/>
      <c r="M588" s="33"/>
      <c r="N588" s="33"/>
      <c r="O588" s="33"/>
      <c r="P588" s="33"/>
      <c r="Q588" s="33"/>
      <c r="R588" s="33"/>
      <c r="S588" s="33"/>
      <c r="T588" s="11">
        <v>9.9403034087585258</v>
      </c>
      <c r="U588" s="11">
        <v>17.590659418628729</v>
      </c>
      <c r="V588" s="11">
        <v>6.0457093085346978</v>
      </c>
      <c r="W588" s="11">
        <v>5.7478888402234807</v>
      </c>
      <c r="X588" s="11">
        <v>5.1232143182414545</v>
      </c>
      <c r="Y588" s="11">
        <v>0.41289466962752963</v>
      </c>
      <c r="Z588" s="11">
        <v>0.26095228200156567</v>
      </c>
      <c r="AA588" s="11"/>
      <c r="AB588" s="11">
        <v>4.129033385327058</v>
      </c>
      <c r="AC588" s="11"/>
      <c r="AD588" s="11"/>
      <c r="AE588" s="11"/>
      <c r="AF588" s="11">
        <v>1.8383327534421161</v>
      </c>
      <c r="AG588" s="11">
        <v>1.4455798931927311</v>
      </c>
      <c r="AH588" s="11">
        <v>0.39275286024938494</v>
      </c>
      <c r="AI588" s="11">
        <v>60.66510305695175</v>
      </c>
      <c r="AJ588" s="11"/>
      <c r="AK588" s="11">
        <v>2.5455151467998927</v>
      </c>
    </row>
    <row r="589" spans="1:37" ht="15.75" x14ac:dyDescent="0.25">
      <c r="A589" s="32">
        <v>547</v>
      </c>
      <c r="B589" s="30"/>
      <c r="C589" s="3" t="s">
        <v>576</v>
      </c>
      <c r="H589" s="62">
        <f t="shared" si="13"/>
        <v>106.2039324741348</v>
      </c>
      <c r="I589" s="11">
        <v>6.5017650554856923</v>
      </c>
      <c r="J589" s="33"/>
      <c r="K589" s="33"/>
      <c r="L589" s="33"/>
      <c r="M589" s="33"/>
      <c r="N589" s="33"/>
      <c r="O589" s="33"/>
      <c r="P589" s="33"/>
      <c r="Q589" s="33"/>
      <c r="R589" s="33"/>
      <c r="S589" s="33"/>
      <c r="T589" s="11">
        <v>23.771736004725831</v>
      </c>
      <c r="U589" s="11">
        <v>24.414607027546332</v>
      </c>
      <c r="V589" s="11">
        <v>5.5327122123758556</v>
      </c>
      <c r="W589" s="11">
        <v>9.9267193927103516</v>
      </c>
      <c r="X589" s="11">
        <v>7.8513671997187231</v>
      </c>
      <c r="Y589" s="11">
        <v>0.66187614972262376</v>
      </c>
      <c r="Z589" s="11">
        <v>0.44193207301877502</v>
      </c>
      <c r="AA589" s="11"/>
      <c r="AB589" s="11">
        <v>2.9746544468768503</v>
      </c>
      <c r="AC589" s="11"/>
      <c r="AD589" s="11"/>
      <c r="AE589" s="11"/>
      <c r="AF589" s="11">
        <v>1.643813687227885</v>
      </c>
      <c r="AG589" s="11">
        <v>1.239370947238968</v>
      </c>
      <c r="AH589" s="11">
        <v>0.40444273998891705</v>
      </c>
      <c r="AI589" s="11">
        <v>44.865844163989358</v>
      </c>
      <c r="AJ589" s="11"/>
      <c r="AK589" s="11">
        <v>2.0315120882828452</v>
      </c>
    </row>
    <row r="590" spans="1:37" ht="15.75" x14ac:dyDescent="0.25">
      <c r="A590" s="34"/>
      <c r="B590" s="30" t="s">
        <v>136</v>
      </c>
      <c r="H590" s="62" t="str">
        <f t="shared" si="13"/>
        <v/>
      </c>
      <c r="I590" s="11" t="s">
        <v>1479</v>
      </c>
      <c r="J590" s="33"/>
      <c r="K590" s="33"/>
      <c r="L590" s="33"/>
      <c r="M590" s="33"/>
      <c r="N590" s="33"/>
      <c r="O590" s="33"/>
      <c r="P590" s="33"/>
      <c r="Q590" s="33"/>
      <c r="R590" s="33"/>
      <c r="S590" s="33"/>
      <c r="T590" s="11"/>
      <c r="U590" s="11"/>
      <c r="V590" s="11"/>
      <c r="W590" s="11"/>
      <c r="X590" s="11"/>
      <c r="Y590" s="11"/>
      <c r="Z590" s="11"/>
      <c r="AA590" s="11"/>
      <c r="AB590" s="11" t="s">
        <v>1479</v>
      </c>
      <c r="AC590" s="11"/>
      <c r="AD590" s="11"/>
      <c r="AE590" s="11"/>
      <c r="AF590" s="11"/>
      <c r="AG590" s="11"/>
      <c r="AH590" s="11"/>
      <c r="AI590" s="11"/>
      <c r="AJ590" s="11"/>
      <c r="AK590" s="11" t="s">
        <v>1479</v>
      </c>
    </row>
    <row r="591" spans="1:37" ht="15.75" x14ac:dyDescent="0.25">
      <c r="A591" s="32">
        <v>548</v>
      </c>
      <c r="B591" s="30"/>
      <c r="C591" s="3" t="s">
        <v>577</v>
      </c>
      <c r="H591" s="62">
        <f t="shared" si="13"/>
        <v>86.263128059187835</v>
      </c>
      <c r="I591" s="11">
        <v>5.0829718092338378</v>
      </c>
      <c r="J591" s="33"/>
      <c r="K591" s="33"/>
      <c r="L591" s="33"/>
      <c r="M591" s="33"/>
      <c r="N591" s="33"/>
      <c r="O591" s="33"/>
      <c r="P591" s="33"/>
      <c r="Q591" s="33"/>
      <c r="R591" s="33"/>
      <c r="S591" s="33"/>
      <c r="T591" s="11">
        <v>11.870557519031781</v>
      </c>
      <c r="U591" s="11">
        <v>15.333912541847031</v>
      </c>
      <c r="V591" s="11">
        <v>5.2152874242084524</v>
      </c>
      <c r="W591" s="11">
        <v>5.287418950856666</v>
      </c>
      <c r="X591" s="11">
        <v>4.2322817229386978</v>
      </c>
      <c r="Y591" s="11">
        <v>0.37715407533245859</v>
      </c>
      <c r="Z591" s="11">
        <v>0.22177036851075788</v>
      </c>
      <c r="AA591" s="11"/>
      <c r="AB591" s="11">
        <v>2.2198064892013285</v>
      </c>
      <c r="AC591" s="11"/>
      <c r="AD591" s="11"/>
      <c r="AE591" s="11"/>
      <c r="AF591" s="11">
        <v>1.5959263972264175</v>
      </c>
      <c r="AG591" s="11">
        <v>1.320431690662011</v>
      </c>
      <c r="AH591" s="11">
        <v>0.27549470656440639</v>
      </c>
      <c r="AI591" s="11">
        <v>48.005440482462653</v>
      </c>
      <c r="AJ591" s="11"/>
      <c r="AK591" s="11">
        <v>2.1545128201847845</v>
      </c>
    </row>
    <row r="592" spans="1:37" ht="15.75" x14ac:dyDescent="0.25">
      <c r="A592" s="34"/>
      <c r="B592" s="30" t="s">
        <v>137</v>
      </c>
      <c r="H592" s="62" t="str">
        <f t="shared" si="13"/>
        <v/>
      </c>
      <c r="I592" s="11" t="s">
        <v>1479</v>
      </c>
      <c r="J592" s="33"/>
      <c r="K592" s="33"/>
      <c r="L592" s="33"/>
      <c r="M592" s="33"/>
      <c r="N592" s="33"/>
      <c r="O592" s="33"/>
      <c r="P592" s="33"/>
      <c r="Q592" s="33"/>
      <c r="R592" s="33"/>
      <c r="S592" s="33"/>
      <c r="T592" s="11"/>
      <c r="U592" s="11"/>
      <c r="V592" s="11"/>
      <c r="W592" s="11"/>
      <c r="X592" s="11"/>
      <c r="Y592" s="11"/>
      <c r="Z592" s="11"/>
      <c r="AA592" s="11"/>
      <c r="AB592" s="11" t="s">
        <v>1479</v>
      </c>
      <c r="AC592" s="11"/>
      <c r="AD592" s="11"/>
      <c r="AE592" s="11"/>
      <c r="AF592" s="11"/>
      <c r="AG592" s="11"/>
      <c r="AH592" s="11"/>
      <c r="AI592" s="11"/>
      <c r="AJ592" s="11"/>
      <c r="AK592" s="11" t="s">
        <v>1479</v>
      </c>
    </row>
    <row r="593" spans="1:37" ht="15.75" x14ac:dyDescent="0.25">
      <c r="A593" s="32">
        <v>549</v>
      </c>
      <c r="C593" s="3" t="s">
        <v>578</v>
      </c>
      <c r="H593" s="62">
        <f t="shared" si="13"/>
        <v>106.86526690316097</v>
      </c>
      <c r="I593" s="11">
        <v>7.3578877302120578</v>
      </c>
      <c r="J593" s="33"/>
      <c r="K593" s="33"/>
      <c r="L593" s="33"/>
      <c r="M593" s="33"/>
      <c r="N593" s="33"/>
      <c r="O593" s="33"/>
      <c r="P593" s="33"/>
      <c r="Q593" s="33"/>
      <c r="R593" s="33"/>
      <c r="S593" s="33"/>
      <c r="T593" s="11">
        <v>15.6325223020617</v>
      </c>
      <c r="U593" s="11">
        <v>16.548117877130956</v>
      </c>
      <c r="V593" s="11">
        <v>6.0790496335978297</v>
      </c>
      <c r="W593" s="11">
        <v>5.6906514550500118</v>
      </c>
      <c r="X593" s="11">
        <v>4.3163547799173818</v>
      </c>
      <c r="Y593" s="11">
        <v>0.25413073211652554</v>
      </c>
      <c r="Z593" s="11">
        <v>0.20793127644920453</v>
      </c>
      <c r="AA593" s="11"/>
      <c r="AB593" s="11">
        <v>2.7229074011449659</v>
      </c>
      <c r="AC593" s="11"/>
      <c r="AD593" s="11"/>
      <c r="AE593" s="11"/>
      <c r="AF593" s="11">
        <v>1.4399903651575512</v>
      </c>
      <c r="AG593" s="11">
        <v>1.1269085616513705</v>
      </c>
      <c r="AH593" s="11">
        <v>0.31308180350618076</v>
      </c>
      <c r="AI593" s="11">
        <v>60.56382575635584</v>
      </c>
      <c r="AJ593" s="11"/>
      <c r="AK593" s="11">
        <v>2.6000154710979064</v>
      </c>
    </row>
    <row r="594" spans="1:37" ht="15.75" x14ac:dyDescent="0.25">
      <c r="A594" s="34"/>
      <c r="B594" s="30" t="s">
        <v>651</v>
      </c>
      <c r="H594" s="62" t="str">
        <f t="shared" si="13"/>
        <v/>
      </c>
      <c r="I594" s="11" t="s">
        <v>1479</v>
      </c>
      <c r="J594" s="33"/>
      <c r="K594" s="33"/>
      <c r="L594" s="33"/>
      <c r="M594" s="33"/>
      <c r="N594" s="33"/>
      <c r="O594" s="33"/>
      <c r="P594" s="33"/>
      <c r="Q594" s="33"/>
      <c r="R594" s="33"/>
      <c r="S594" s="33"/>
      <c r="T594" s="11"/>
      <c r="U594" s="11"/>
      <c r="V594" s="11"/>
      <c r="W594" s="11"/>
      <c r="X594" s="11"/>
      <c r="Y594" s="11"/>
      <c r="Z594" s="11"/>
      <c r="AA594" s="11"/>
      <c r="AB594" s="11" t="s">
        <v>1479</v>
      </c>
      <c r="AC594" s="11"/>
      <c r="AD594" s="11"/>
      <c r="AE594" s="11"/>
      <c r="AF594" s="11"/>
      <c r="AG594" s="11"/>
      <c r="AH594" s="11"/>
      <c r="AI594" s="11"/>
      <c r="AJ594" s="11"/>
      <c r="AK594" s="11" t="s">
        <v>1479</v>
      </c>
    </row>
    <row r="595" spans="1:37" ht="15.75" x14ac:dyDescent="0.25">
      <c r="A595" s="32">
        <v>550</v>
      </c>
      <c r="B595" s="30"/>
      <c r="C595" s="3" t="s">
        <v>579</v>
      </c>
      <c r="H595" s="62">
        <f t="shared" si="13"/>
        <v>97.03599265759685</v>
      </c>
      <c r="I595" s="11">
        <v>5.5718820822562236</v>
      </c>
      <c r="J595" s="33"/>
      <c r="K595" s="33"/>
      <c r="L595" s="33"/>
      <c r="M595" s="33"/>
      <c r="N595" s="33"/>
      <c r="O595" s="33"/>
      <c r="P595" s="33"/>
      <c r="Q595" s="33"/>
      <c r="R595" s="33"/>
      <c r="S595" s="33"/>
      <c r="T595" s="11">
        <v>20.190453354781663</v>
      </c>
      <c r="U595" s="11">
        <v>17.676353866382328</v>
      </c>
      <c r="V595" s="11">
        <v>4.978298381532527</v>
      </c>
      <c r="W595" s="11">
        <v>6.2328463119294852</v>
      </c>
      <c r="X595" s="11">
        <v>5.6515357207745058</v>
      </c>
      <c r="Y595" s="11">
        <v>0.43587158410971516</v>
      </c>
      <c r="Z595" s="11">
        <v>0.37780186803609384</v>
      </c>
      <c r="AA595" s="11"/>
      <c r="AB595" s="11">
        <v>2.9074310618395436</v>
      </c>
      <c r="AC595" s="11"/>
      <c r="AD595" s="11"/>
      <c r="AE595" s="11"/>
      <c r="AF595" s="11">
        <v>1.5289152157148165</v>
      </c>
      <c r="AG595" s="11">
        <v>1.2437159256340709</v>
      </c>
      <c r="AH595" s="11">
        <v>0.28519929008074557</v>
      </c>
      <c r="AI595" s="11">
        <v>47.093944777099445</v>
      </c>
      <c r="AJ595" s="11"/>
      <c r="AK595" s="11">
        <v>2.0670122995228359</v>
      </c>
    </row>
    <row r="596" spans="1:37" ht="15.75" x14ac:dyDescent="0.25">
      <c r="A596" s="34"/>
      <c r="B596" s="30" t="s">
        <v>652</v>
      </c>
      <c r="H596" s="62" t="str">
        <f t="shared" si="13"/>
        <v/>
      </c>
      <c r="I596" s="11" t="s">
        <v>1479</v>
      </c>
      <c r="J596" s="33"/>
      <c r="K596" s="33"/>
      <c r="L596" s="33"/>
      <c r="M596" s="33"/>
      <c r="N596" s="33"/>
      <c r="O596" s="33"/>
      <c r="P596" s="33"/>
      <c r="Q596" s="33"/>
      <c r="R596" s="33"/>
      <c r="S596" s="33"/>
      <c r="T596" s="11"/>
      <c r="U596" s="11"/>
      <c r="V596" s="11"/>
      <c r="W596" s="11"/>
      <c r="X596" s="11"/>
      <c r="Y596" s="11"/>
      <c r="Z596" s="11"/>
      <c r="AA596" s="11"/>
      <c r="AB596" s="11" t="s">
        <v>1479</v>
      </c>
      <c r="AC596" s="11"/>
      <c r="AD596" s="11"/>
      <c r="AE596" s="11"/>
      <c r="AF596" s="11"/>
      <c r="AG596" s="11"/>
      <c r="AH596" s="11"/>
      <c r="AI596" s="11"/>
      <c r="AJ596" s="11"/>
      <c r="AK596" s="11" t="s">
        <v>1479</v>
      </c>
    </row>
    <row r="597" spans="1:37" ht="15.75" x14ac:dyDescent="0.25">
      <c r="A597" s="32">
        <v>551</v>
      </c>
      <c r="B597" s="30"/>
      <c r="C597" s="3" t="s">
        <v>580</v>
      </c>
      <c r="H597" s="62">
        <f t="shared" si="13"/>
        <v>128.1110170128895</v>
      </c>
      <c r="I597" s="11">
        <v>9.2866467027394339</v>
      </c>
      <c r="J597" s="33"/>
      <c r="K597" s="33"/>
      <c r="L597" s="33"/>
      <c r="M597" s="33"/>
      <c r="N597" s="33"/>
      <c r="O597" s="33"/>
      <c r="P597" s="33"/>
      <c r="Q597" s="33"/>
      <c r="R597" s="33"/>
      <c r="S597" s="33"/>
      <c r="T597" s="11">
        <v>23.826365352342716</v>
      </c>
      <c r="U597" s="11">
        <v>24.290331369948518</v>
      </c>
      <c r="V597" s="11">
        <v>7.9424616169055744</v>
      </c>
      <c r="W597" s="11">
        <v>9.0506287591164263</v>
      </c>
      <c r="X597" s="11">
        <v>6.2149461068673419</v>
      </c>
      <c r="Y597" s="11">
        <v>0.58891611020591128</v>
      </c>
      <c r="Z597" s="11">
        <v>0.49337877685326409</v>
      </c>
      <c r="AA597" s="11"/>
      <c r="AB597" s="11">
        <v>3.6845304021282348</v>
      </c>
      <c r="AC597" s="11"/>
      <c r="AD597" s="11"/>
      <c r="AE597" s="11"/>
      <c r="AF597" s="11">
        <v>2.0640874107903087</v>
      </c>
      <c r="AG597" s="11">
        <v>1.6702564816719494</v>
      </c>
      <c r="AH597" s="11">
        <v>0.39383092911835921</v>
      </c>
      <c r="AI597" s="11">
        <v>62.28553986648636</v>
      </c>
      <c r="AJ597" s="11"/>
      <c r="AK597" s="11">
        <v>2.6735159084539433</v>
      </c>
    </row>
    <row r="598" spans="1:37" ht="15.75" x14ac:dyDescent="0.25">
      <c r="A598" s="34"/>
      <c r="B598" s="30" t="s">
        <v>653</v>
      </c>
      <c r="H598" s="62" t="str">
        <f t="shared" si="13"/>
        <v/>
      </c>
      <c r="I598" s="11" t="s">
        <v>1479</v>
      </c>
      <c r="J598" s="33"/>
      <c r="K598" s="33"/>
      <c r="L598" s="33"/>
      <c r="M598" s="33"/>
      <c r="N598" s="33"/>
      <c r="O598" s="33"/>
      <c r="P598" s="33"/>
      <c r="Q598" s="33"/>
      <c r="R598" s="33"/>
      <c r="S598" s="33"/>
      <c r="T598" s="11"/>
      <c r="U598" s="11"/>
      <c r="V598" s="11"/>
      <c r="W598" s="11"/>
      <c r="X598" s="11"/>
      <c r="Y598" s="11"/>
      <c r="Z598" s="11"/>
      <c r="AA598" s="11"/>
      <c r="AB598" s="11" t="s">
        <v>1479</v>
      </c>
      <c r="AC598" s="11"/>
      <c r="AD598" s="11"/>
      <c r="AE598" s="11"/>
      <c r="AF598" s="11"/>
      <c r="AG598" s="11"/>
      <c r="AH598" s="11"/>
      <c r="AI598" s="11"/>
      <c r="AJ598" s="11"/>
      <c r="AK598" s="11" t="s">
        <v>1479</v>
      </c>
    </row>
    <row r="599" spans="1:37" ht="15.75" x14ac:dyDescent="0.25">
      <c r="A599" s="32">
        <v>552</v>
      </c>
      <c r="B599" s="30"/>
      <c r="C599" s="3" t="s">
        <v>581</v>
      </c>
      <c r="H599" s="62">
        <f t="shared" si="13"/>
        <v>64.737333599012601</v>
      </c>
      <c r="I599" s="11">
        <v>3.3233185839029895</v>
      </c>
      <c r="J599" s="33"/>
      <c r="K599" s="33"/>
      <c r="L599" s="33"/>
      <c r="M599" s="33"/>
      <c r="N599" s="33"/>
      <c r="O599" s="33"/>
      <c r="P599" s="33"/>
      <c r="Q599" s="33"/>
      <c r="R599" s="33"/>
      <c r="S599" s="33"/>
      <c r="T599" s="11">
        <v>5.8172988476149268</v>
      </c>
      <c r="U599" s="11">
        <v>8.4453052942243314</v>
      </c>
      <c r="V599" s="11">
        <v>3.2655039288674765</v>
      </c>
      <c r="W599" s="11">
        <v>2.6590490539291518</v>
      </c>
      <c r="X599" s="11">
        <v>2.2164551887573505</v>
      </c>
      <c r="Y599" s="11">
        <v>0.17703958235226827</v>
      </c>
      <c r="Z599" s="11">
        <v>0.12725754031808387</v>
      </c>
      <c r="AA599" s="11"/>
      <c r="AB599" s="11">
        <v>2.2558062638873477</v>
      </c>
      <c r="AC599" s="11"/>
      <c r="AD599" s="11"/>
      <c r="AE599" s="11"/>
      <c r="AF599" s="11">
        <v>0.92268320754935895</v>
      </c>
      <c r="AG599" s="11">
        <v>0.71473766496280633</v>
      </c>
      <c r="AH599" s="11">
        <v>0.2079455425865526</v>
      </c>
      <c r="AI599" s="11">
        <v>42.33391164909154</v>
      </c>
      <c r="AJ599" s="11"/>
      <c r="AK599" s="11">
        <v>1.6390097527421035</v>
      </c>
    </row>
    <row r="600" spans="1:37" ht="15.75" x14ac:dyDescent="0.25">
      <c r="A600" s="32">
        <v>553</v>
      </c>
      <c r="B600" s="30"/>
      <c r="C600" s="3" t="s">
        <v>582</v>
      </c>
      <c r="H600" s="62">
        <f t="shared" si="13"/>
        <v>121.2329905590923</v>
      </c>
      <c r="I600" s="11">
        <v>7.0133198725727688</v>
      </c>
      <c r="J600" s="33"/>
      <c r="K600" s="33"/>
      <c r="L600" s="33"/>
      <c r="M600" s="33"/>
      <c r="N600" s="33"/>
      <c r="O600" s="33"/>
      <c r="P600" s="33"/>
      <c r="Q600" s="33"/>
      <c r="R600" s="33"/>
      <c r="S600" s="33"/>
      <c r="T600" s="11">
        <v>31.552518842879277</v>
      </c>
      <c r="U600" s="11">
        <v>28.831694209217609</v>
      </c>
      <c r="V600" s="11">
        <v>6.4212903548265006</v>
      </c>
      <c r="W600" s="11">
        <v>11.335953602813897</v>
      </c>
      <c r="X600" s="11">
        <v>9.9361015691567136</v>
      </c>
      <c r="Y600" s="11">
        <v>0.71094803786952232</v>
      </c>
      <c r="Z600" s="11">
        <v>0.4274006445509787</v>
      </c>
      <c r="AA600" s="11"/>
      <c r="AB600" s="11">
        <v>4.1298029858959744</v>
      </c>
      <c r="AC600" s="11"/>
      <c r="AD600" s="11"/>
      <c r="AE600" s="11"/>
      <c r="AF600" s="11">
        <v>2.1074107359177705</v>
      </c>
      <c r="AG600" s="11">
        <v>1.5585303318331807</v>
      </c>
      <c r="AH600" s="11">
        <v>0.54888040408458993</v>
      </c>
      <c r="AI600" s="11">
        <v>45.372230666968925</v>
      </c>
      <c r="AJ600" s="11"/>
      <c r="AK600" s="11">
        <v>2.2260132456399768</v>
      </c>
    </row>
    <row r="601" spans="1:37" ht="15.75" x14ac:dyDescent="0.25">
      <c r="A601" s="32">
        <v>554</v>
      </c>
      <c r="B601" s="30"/>
      <c r="C601" s="3" t="s">
        <v>583</v>
      </c>
      <c r="H601" s="62">
        <f t="shared" si="13"/>
        <v>104.21220776408339</v>
      </c>
      <c r="I601" s="11">
        <v>5.3047824016803409</v>
      </c>
      <c r="J601" s="33"/>
      <c r="K601" s="33"/>
      <c r="L601" s="33"/>
      <c r="M601" s="33"/>
      <c r="N601" s="33"/>
      <c r="O601" s="33"/>
      <c r="P601" s="33"/>
      <c r="Q601" s="33"/>
      <c r="R601" s="33"/>
      <c r="S601" s="33"/>
      <c r="T601" s="11">
        <v>10.606930576274689</v>
      </c>
      <c r="U601" s="11">
        <v>12.948886164941715</v>
      </c>
      <c r="V601" s="11">
        <v>4.7928438574190846</v>
      </c>
      <c r="W601" s="11">
        <v>4.2252539993444449</v>
      </c>
      <c r="X601" s="11">
        <v>3.4178739360384736</v>
      </c>
      <c r="Y601" s="11">
        <v>0.31046069843401802</v>
      </c>
      <c r="Z601" s="11">
        <v>0.20245367370569473</v>
      </c>
      <c r="AA601" s="11"/>
      <c r="AB601" s="11">
        <v>2.0917008668628929</v>
      </c>
      <c r="AC601" s="11"/>
      <c r="AD601" s="11"/>
      <c r="AE601" s="11"/>
      <c r="AF601" s="11">
        <v>1.3972721373074692</v>
      </c>
      <c r="AG601" s="11">
        <v>1.1196566395254088</v>
      </c>
      <c r="AH601" s="11">
        <v>0.27761549778206041</v>
      </c>
      <c r="AI601" s="11">
        <v>69.071119006412516</v>
      </c>
      <c r="AJ601" s="11"/>
      <c r="AK601" s="11">
        <v>2.7915166106037717</v>
      </c>
    </row>
    <row r="602" spans="1:37" ht="15.75" x14ac:dyDescent="0.25">
      <c r="A602" s="32">
        <v>555</v>
      </c>
      <c r="B602" s="30"/>
      <c r="C602" s="3" t="s">
        <v>584</v>
      </c>
      <c r="H602" s="62">
        <f t="shared" si="13"/>
        <v>69.920746370373209</v>
      </c>
      <c r="I602" s="11">
        <v>3.6900012886697797</v>
      </c>
      <c r="J602" s="33"/>
      <c r="K602" s="33"/>
      <c r="L602" s="33"/>
      <c r="M602" s="33"/>
      <c r="N602" s="33"/>
      <c r="O602" s="33"/>
      <c r="P602" s="33"/>
      <c r="Q602" s="33"/>
      <c r="R602" s="33"/>
      <c r="S602" s="33"/>
      <c r="T602" s="11">
        <v>6.8796817215579145</v>
      </c>
      <c r="U602" s="11">
        <v>10.066688433075409</v>
      </c>
      <c r="V602" s="11">
        <v>3.4973780818068425</v>
      </c>
      <c r="W602" s="11">
        <v>3.3557609244453048</v>
      </c>
      <c r="X602" s="11">
        <v>2.7740850749289447</v>
      </c>
      <c r="Y602" s="11">
        <v>0.26055902474140197</v>
      </c>
      <c r="Z602" s="11">
        <v>0.17890532715291541</v>
      </c>
      <c r="AA602" s="11"/>
      <c r="AB602" s="11">
        <v>1.3944904486125156</v>
      </c>
      <c r="AC602" s="11"/>
      <c r="AD602" s="11"/>
      <c r="AE602" s="11"/>
      <c r="AF602" s="11">
        <v>1.2208062824849133</v>
      </c>
      <c r="AG602" s="11">
        <v>0.96972816666153516</v>
      </c>
      <c r="AH602" s="11">
        <v>0.25107811582337802</v>
      </c>
      <c r="AI602" s="11">
        <v>44.764566863393448</v>
      </c>
      <c r="AJ602" s="11"/>
      <c r="AK602" s="11">
        <v>1.9045113325792167</v>
      </c>
    </row>
    <row r="603" spans="1:37" ht="15.75" x14ac:dyDescent="0.25">
      <c r="A603" s="34"/>
      <c r="B603" s="30" t="s">
        <v>654</v>
      </c>
      <c r="H603" s="62" t="str">
        <f t="shared" si="13"/>
        <v/>
      </c>
      <c r="I603" s="11" t="s">
        <v>1479</v>
      </c>
      <c r="J603" s="33"/>
      <c r="K603" s="33"/>
      <c r="L603" s="33"/>
      <c r="M603" s="33"/>
      <c r="N603" s="33"/>
      <c r="O603" s="33"/>
      <c r="P603" s="33"/>
      <c r="Q603" s="33"/>
      <c r="R603" s="33"/>
      <c r="S603" s="33"/>
      <c r="T603" s="11"/>
      <c r="U603" s="11"/>
      <c r="V603" s="11"/>
      <c r="W603" s="11"/>
      <c r="X603" s="11"/>
      <c r="Y603" s="11"/>
      <c r="Z603" s="11"/>
      <c r="AA603" s="11"/>
      <c r="AB603" s="11" t="s">
        <v>1479</v>
      </c>
      <c r="AC603" s="11"/>
      <c r="AD603" s="11"/>
      <c r="AE603" s="11"/>
      <c r="AF603" s="11"/>
      <c r="AG603" s="11"/>
      <c r="AH603" s="11"/>
      <c r="AI603" s="11"/>
      <c r="AJ603" s="11"/>
      <c r="AK603" s="11" t="s">
        <v>1479</v>
      </c>
    </row>
    <row r="604" spans="1:37" ht="15.75" x14ac:dyDescent="0.25">
      <c r="A604" s="32">
        <v>556</v>
      </c>
      <c r="B604" s="30"/>
      <c r="C604" s="3" t="s">
        <v>585</v>
      </c>
      <c r="H604" s="62">
        <f t="shared" si="13"/>
        <v>111.66714761548306</v>
      </c>
      <c r="I604" s="11">
        <v>7.4548222697170399</v>
      </c>
      <c r="J604" s="33"/>
      <c r="K604" s="33"/>
      <c r="L604" s="33"/>
      <c r="M604" s="33"/>
      <c r="N604" s="33"/>
      <c r="O604" s="33"/>
      <c r="P604" s="33"/>
      <c r="Q604" s="33"/>
      <c r="R604" s="33"/>
      <c r="S604" s="33"/>
      <c r="T604" s="11">
        <v>22.877958183296887</v>
      </c>
      <c r="U604" s="11">
        <v>20.939524977910388</v>
      </c>
      <c r="V604" s="11">
        <v>6.0555203772033117</v>
      </c>
      <c r="W604" s="11">
        <v>7.8159460474052098</v>
      </c>
      <c r="X604" s="11">
        <v>6.0722713547381808</v>
      </c>
      <c r="Y604" s="11">
        <v>0.57137734547349772</v>
      </c>
      <c r="Z604" s="11">
        <v>0.42440985309018692</v>
      </c>
      <c r="AA604" s="11"/>
      <c r="AB604" s="11">
        <v>3.6133507287391633</v>
      </c>
      <c r="AC604" s="11"/>
      <c r="AD604" s="11"/>
      <c r="AE604" s="11"/>
      <c r="AF604" s="11">
        <v>2.0526129541575151</v>
      </c>
      <c r="AG604" s="11">
        <v>1.6239460655936162</v>
      </c>
      <c r="AH604" s="11">
        <v>0.42866688856389895</v>
      </c>
      <c r="AI604" s="11">
        <v>52.360364408086909</v>
      </c>
      <c r="AJ604" s="11"/>
      <c r="AK604" s="11">
        <v>2.3685140935751505</v>
      </c>
    </row>
    <row r="605" spans="1:37" ht="15.75" x14ac:dyDescent="0.25">
      <c r="A605" s="32">
        <v>557</v>
      </c>
      <c r="B605" s="30"/>
      <c r="C605" s="3" t="s">
        <v>586</v>
      </c>
      <c r="H605" s="62">
        <f t="shared" si="13"/>
        <v>99.84486532821802</v>
      </c>
      <c r="I605" s="11">
        <v>4.4971269967064682</v>
      </c>
      <c r="J605" s="33"/>
      <c r="K605" s="33"/>
      <c r="L605" s="33"/>
      <c r="M605" s="33"/>
      <c r="N605" s="33"/>
      <c r="O605" s="33"/>
      <c r="P605" s="33"/>
      <c r="Q605" s="33"/>
      <c r="R605" s="33"/>
      <c r="S605" s="33"/>
      <c r="T605" s="11">
        <v>12.438154666550693</v>
      </c>
      <c r="U605" s="11">
        <v>21.215947924166159</v>
      </c>
      <c r="V605" s="11">
        <v>4.7020536100871837</v>
      </c>
      <c r="W605" s="11">
        <v>6.8810208187300308</v>
      </c>
      <c r="X605" s="11">
        <v>8.8152560165065417</v>
      </c>
      <c r="Y605" s="11">
        <v>0.40271452456588119</v>
      </c>
      <c r="Z605" s="11">
        <v>0.41490295427652091</v>
      </c>
      <c r="AA605" s="11"/>
      <c r="AB605" s="11">
        <v>3.8980294597868483</v>
      </c>
      <c r="AC605" s="11"/>
      <c r="AD605" s="11"/>
      <c r="AE605" s="11"/>
      <c r="AF605" s="11">
        <v>1.2826832044545102</v>
      </c>
      <c r="AG605" s="11">
        <v>1.0441295389887226</v>
      </c>
      <c r="AH605" s="11">
        <v>0.23855366546578763</v>
      </c>
      <c r="AI605" s="11">
        <v>54.385910420005168</v>
      </c>
      <c r="AJ605" s="11"/>
      <c r="AK605" s="11">
        <v>2.127012656548172</v>
      </c>
    </row>
    <row r="606" spans="1:37" ht="15.75" x14ac:dyDescent="0.25">
      <c r="A606" s="32">
        <v>558</v>
      </c>
      <c r="B606" s="30"/>
      <c r="C606" s="3" t="s">
        <v>587</v>
      </c>
      <c r="H606" s="62">
        <f t="shared" si="13"/>
        <v>108.03666016138067</v>
      </c>
      <c r="I606" s="11">
        <v>6.7704538268731325</v>
      </c>
      <c r="J606" s="33"/>
      <c r="K606" s="33"/>
      <c r="L606" s="33"/>
      <c r="M606" s="33"/>
      <c r="N606" s="33"/>
      <c r="O606" s="33"/>
      <c r="P606" s="33"/>
      <c r="Q606" s="33"/>
      <c r="R606" s="33"/>
      <c r="S606" s="33"/>
      <c r="T606" s="11">
        <v>13.674557691982374</v>
      </c>
      <c r="U606" s="11">
        <v>25.140104311364688</v>
      </c>
      <c r="V606" s="11">
        <v>6.9192189527318195</v>
      </c>
      <c r="W606" s="11">
        <v>8.1342057118271978</v>
      </c>
      <c r="X606" s="11">
        <v>9.2101766657933233</v>
      </c>
      <c r="Y606" s="11">
        <v>0.44524357913834106</v>
      </c>
      <c r="Z606" s="11">
        <v>0.4312594018740088</v>
      </c>
      <c r="AA606" s="11"/>
      <c r="AB606" s="11">
        <v>4.7003606123626378</v>
      </c>
      <c r="AC606" s="11"/>
      <c r="AD606" s="11"/>
      <c r="AE606" s="11"/>
      <c r="AF606" s="11">
        <v>1.3683682082620368</v>
      </c>
      <c r="AG606" s="11">
        <v>1.1259146433904519</v>
      </c>
      <c r="AH606" s="11">
        <v>0.24245356487158479</v>
      </c>
      <c r="AI606" s="11">
        <v>53.980801217621504</v>
      </c>
      <c r="AJ606" s="11"/>
      <c r="AK606" s="11">
        <v>2.4020142929142967</v>
      </c>
    </row>
    <row r="607" spans="1:37" ht="15.75" x14ac:dyDescent="0.25">
      <c r="A607" s="34"/>
      <c r="B607" s="30" t="s">
        <v>655</v>
      </c>
      <c r="H607" s="62" t="str">
        <f t="shared" si="13"/>
        <v/>
      </c>
      <c r="I607" s="11" t="s">
        <v>1479</v>
      </c>
      <c r="J607" s="33"/>
      <c r="K607" s="33"/>
      <c r="L607" s="33"/>
      <c r="M607" s="33"/>
      <c r="N607" s="33"/>
      <c r="O607" s="33"/>
      <c r="P607" s="33"/>
      <c r="Q607" s="33"/>
      <c r="R607" s="33"/>
      <c r="S607" s="33"/>
      <c r="T607" s="11"/>
      <c r="U607" s="11"/>
      <c r="V607" s="11"/>
      <c r="W607" s="11"/>
      <c r="X607" s="11"/>
      <c r="Y607" s="11"/>
      <c r="Z607" s="11"/>
      <c r="AA607" s="11"/>
      <c r="AB607" s="11" t="s">
        <v>1479</v>
      </c>
      <c r="AC607" s="11"/>
      <c r="AD607" s="11"/>
      <c r="AE607" s="11"/>
      <c r="AF607" s="11"/>
      <c r="AG607" s="11"/>
      <c r="AH607" s="11"/>
      <c r="AI607" s="11"/>
      <c r="AJ607" s="11"/>
      <c r="AK607" s="11" t="s">
        <v>1479</v>
      </c>
    </row>
    <row r="608" spans="1:37" ht="15.75" x14ac:dyDescent="0.25">
      <c r="A608" s="32">
        <v>559</v>
      </c>
      <c r="B608" s="30"/>
      <c r="C608" s="3" t="s">
        <v>588</v>
      </c>
      <c r="H608" s="62">
        <f t="shared" si="13"/>
        <v>99.867394071762675</v>
      </c>
      <c r="I608" s="11">
        <v>5.7209917700739945</v>
      </c>
      <c r="J608" s="33"/>
      <c r="K608" s="33"/>
      <c r="L608" s="33"/>
      <c r="M608" s="33"/>
      <c r="N608" s="33"/>
      <c r="O608" s="33"/>
      <c r="P608" s="33"/>
      <c r="Q608" s="33"/>
      <c r="R608" s="33"/>
      <c r="S608" s="33"/>
      <c r="T608" s="11">
        <v>22.390482547284687</v>
      </c>
      <c r="U608" s="11">
        <v>20.545917731511921</v>
      </c>
      <c r="V608" s="11">
        <v>4.7630848460455972</v>
      </c>
      <c r="W608" s="11">
        <v>7.7891180116632981</v>
      </c>
      <c r="X608" s="11">
        <v>6.9504008172343124</v>
      </c>
      <c r="Y608" s="11">
        <v>0.55724681032916923</v>
      </c>
      <c r="Z608" s="11">
        <v>0.48606724623954095</v>
      </c>
      <c r="AA608" s="11"/>
      <c r="AB608" s="11">
        <v>2.8668665373804383</v>
      </c>
      <c r="AC608" s="11"/>
      <c r="AD608" s="11"/>
      <c r="AE608" s="11"/>
      <c r="AF608" s="11">
        <v>2.0909432599557323</v>
      </c>
      <c r="AG608" s="11">
        <v>1.6159567202418113</v>
      </c>
      <c r="AH608" s="11">
        <v>0.47498653971392119</v>
      </c>
      <c r="AI608" s="11">
        <v>44.258180360413888</v>
      </c>
      <c r="AJ608" s="11"/>
      <c r="AK608" s="11">
        <v>1.99401186514201</v>
      </c>
    </row>
    <row r="609" spans="1:37" ht="15.75" x14ac:dyDescent="0.25">
      <c r="A609" s="34"/>
      <c r="B609" s="30" t="s">
        <v>656</v>
      </c>
      <c r="H609" s="62" t="str">
        <f t="shared" si="13"/>
        <v/>
      </c>
      <c r="I609" s="11" t="s">
        <v>1479</v>
      </c>
      <c r="J609" s="33"/>
      <c r="K609" s="33"/>
      <c r="L609" s="33"/>
      <c r="M609" s="33"/>
      <c r="N609" s="33"/>
      <c r="O609" s="33"/>
      <c r="P609" s="33"/>
      <c r="Q609" s="33"/>
      <c r="R609" s="33"/>
      <c r="S609" s="33"/>
      <c r="T609" s="11"/>
      <c r="U609" s="11"/>
      <c r="V609" s="11"/>
      <c r="W609" s="11"/>
      <c r="X609" s="11"/>
      <c r="Y609" s="11"/>
      <c r="Z609" s="11"/>
      <c r="AA609" s="11"/>
      <c r="AB609" s="11" t="s">
        <v>1479</v>
      </c>
      <c r="AC609" s="11"/>
      <c r="AD609" s="11"/>
      <c r="AE609" s="11"/>
      <c r="AF609" s="11"/>
      <c r="AG609" s="11"/>
      <c r="AH609" s="11"/>
      <c r="AI609" s="11"/>
      <c r="AJ609" s="11"/>
      <c r="AK609" s="11" t="s">
        <v>1479</v>
      </c>
    </row>
    <row r="610" spans="1:37" ht="15.75" x14ac:dyDescent="0.25">
      <c r="A610" s="32">
        <v>560</v>
      </c>
      <c r="B610" s="30"/>
      <c r="C610" s="3" t="s">
        <v>589</v>
      </c>
      <c r="H610" s="62">
        <f t="shared" si="13"/>
        <v>108.90263122128086</v>
      </c>
      <c r="I610" s="11">
        <v>5.5007702684390436</v>
      </c>
      <c r="J610" s="33"/>
      <c r="K610" s="33"/>
      <c r="L610" s="33"/>
      <c r="M610" s="33"/>
      <c r="N610" s="33"/>
      <c r="O610" s="33"/>
      <c r="P610" s="33"/>
      <c r="Q610" s="33"/>
      <c r="R610" s="33"/>
      <c r="S610" s="33"/>
      <c r="T610" s="11">
        <v>21.254149328635641</v>
      </c>
      <c r="U610" s="11">
        <v>21.221310985960105</v>
      </c>
      <c r="V610" s="11">
        <v>5.4837408657291284</v>
      </c>
      <c r="W610" s="11">
        <v>7.949913142013207</v>
      </c>
      <c r="X610" s="11">
        <v>6.8938634045303919</v>
      </c>
      <c r="Y610" s="11">
        <v>0.49398329853150913</v>
      </c>
      <c r="Z610" s="11">
        <v>0.3998102751558697</v>
      </c>
      <c r="AA610" s="11"/>
      <c r="AB610" s="11">
        <v>3.0116868012206615</v>
      </c>
      <c r="AC610" s="11"/>
      <c r="AD610" s="11"/>
      <c r="AE610" s="11"/>
      <c r="AF610" s="11">
        <v>1.7609530853676203</v>
      </c>
      <c r="AG610" s="11">
        <v>1.4020327361265332</v>
      </c>
      <c r="AH610" s="11">
        <v>0.35892034924108696</v>
      </c>
      <c r="AI610" s="11">
        <v>53.778246616429684</v>
      </c>
      <c r="AJ610" s="11"/>
      <c r="AK610" s="11">
        <v>2.3755141352281064</v>
      </c>
    </row>
    <row r="611" spans="1:37" ht="15.75" x14ac:dyDescent="0.25">
      <c r="A611" s="32">
        <v>561</v>
      </c>
      <c r="B611" s="30"/>
      <c r="C611" s="3" t="s">
        <v>590</v>
      </c>
      <c r="H611" s="62">
        <f t="shared" si="13"/>
        <v>99.079958080848129</v>
      </c>
      <c r="I611" s="11">
        <v>4.5940615362114476</v>
      </c>
      <c r="J611" s="33"/>
      <c r="K611" s="33"/>
      <c r="L611" s="33"/>
      <c r="M611" s="33"/>
      <c r="N611" s="33"/>
      <c r="O611" s="33"/>
      <c r="P611" s="33"/>
      <c r="Q611" s="33"/>
      <c r="R611" s="33"/>
      <c r="S611" s="33"/>
      <c r="T611" s="11">
        <v>11.852041628391271</v>
      </c>
      <c r="U611" s="11">
        <v>17.729974302904065</v>
      </c>
      <c r="V611" s="11">
        <v>5.0700049564609246</v>
      </c>
      <c r="W611" s="11">
        <v>6.8203382963291732</v>
      </c>
      <c r="X611" s="11">
        <v>5.0573863618508179</v>
      </c>
      <c r="Y611" s="11">
        <v>0.40290288079405018</v>
      </c>
      <c r="Z611" s="11">
        <v>0.37934180746909735</v>
      </c>
      <c r="AA611" s="11"/>
      <c r="AB611" s="11">
        <v>3.7279709380936255</v>
      </c>
      <c r="AC611" s="11"/>
      <c r="AD611" s="11"/>
      <c r="AE611" s="11"/>
      <c r="AF611" s="11">
        <v>1.5844974356594717</v>
      </c>
      <c r="AG611" s="11">
        <v>1.3614471467338496</v>
      </c>
      <c r="AH611" s="11">
        <v>0.22305028892562209</v>
      </c>
      <c r="AI611" s="11">
        <v>57.120397536094806</v>
      </c>
      <c r="AJ611" s="11"/>
      <c r="AK611" s="11">
        <v>2.4710147034934336</v>
      </c>
    </row>
    <row r="612" spans="1:37" ht="15.75" x14ac:dyDescent="0.25">
      <c r="A612" s="34"/>
      <c r="B612" s="30" t="s">
        <v>657</v>
      </c>
      <c r="H612" s="62" t="str">
        <f t="shared" si="13"/>
        <v/>
      </c>
      <c r="I612" s="11" t="s">
        <v>1479</v>
      </c>
      <c r="J612" s="33"/>
      <c r="K612" s="33"/>
      <c r="L612" s="33"/>
      <c r="M612" s="33"/>
      <c r="N612" s="33"/>
      <c r="O612" s="33"/>
      <c r="P612" s="33"/>
      <c r="Q612" s="33"/>
      <c r="R612" s="33"/>
      <c r="S612" s="33"/>
      <c r="T612" s="11"/>
      <c r="U612" s="11"/>
      <c r="V612" s="11"/>
      <c r="W612" s="11"/>
      <c r="X612" s="11"/>
      <c r="Y612" s="11"/>
      <c r="Z612" s="11"/>
      <c r="AA612" s="11"/>
      <c r="AB612" s="11" t="s">
        <v>1479</v>
      </c>
      <c r="AC612" s="11"/>
      <c r="AD612" s="11"/>
      <c r="AE612" s="11"/>
      <c r="AF612" s="11"/>
      <c r="AG612" s="11"/>
      <c r="AH612" s="11"/>
      <c r="AI612" s="11"/>
      <c r="AJ612" s="11"/>
      <c r="AK612" s="11" t="s">
        <v>1479</v>
      </c>
    </row>
    <row r="613" spans="1:37" ht="15.75" x14ac:dyDescent="0.25">
      <c r="A613" s="32">
        <v>562</v>
      </c>
      <c r="B613" s="30"/>
      <c r="C613" s="3" t="s">
        <v>591</v>
      </c>
      <c r="H613" s="62">
        <f t="shared" si="13"/>
        <v>131.83613982486975</v>
      </c>
      <c r="I613" s="11">
        <v>7.383710455899859</v>
      </c>
      <c r="J613" s="33"/>
      <c r="K613" s="33"/>
      <c r="L613" s="33"/>
      <c r="M613" s="33"/>
      <c r="N613" s="33"/>
      <c r="O613" s="33"/>
      <c r="P613" s="33"/>
      <c r="Q613" s="33"/>
      <c r="R613" s="33"/>
      <c r="S613" s="33"/>
      <c r="T613" s="11">
        <v>30.968283676731716</v>
      </c>
      <c r="U613" s="11">
        <v>28.416769619428397</v>
      </c>
      <c r="V613" s="11">
        <v>7.0372674007051002</v>
      </c>
      <c r="W613" s="11">
        <v>11.498877922148447</v>
      </c>
      <c r="X613" s="11">
        <v>8.7372778107217854</v>
      </c>
      <c r="Y613" s="11">
        <v>0.67329588239397908</v>
      </c>
      <c r="Z613" s="11">
        <v>0.47005060345908756</v>
      </c>
      <c r="AA613" s="11"/>
      <c r="AB613" s="11">
        <v>3.4210910998468189</v>
      </c>
      <c r="AC613" s="11"/>
      <c r="AD613" s="11"/>
      <c r="AE613" s="11"/>
      <c r="AF613" s="11">
        <v>2.1083730517223076</v>
      </c>
      <c r="AG613" s="11">
        <v>1.6093626603817386</v>
      </c>
      <c r="AH613" s="11">
        <v>0.49901039134056913</v>
      </c>
      <c r="AI613" s="11">
        <v>57.120397536094806</v>
      </c>
      <c r="AJ613" s="11"/>
      <c r="AK613" s="11">
        <v>2.417514385145842</v>
      </c>
    </row>
    <row r="614" spans="1:37" ht="15.75" x14ac:dyDescent="0.25">
      <c r="A614" s="34"/>
      <c r="B614" s="30" t="s">
        <v>663</v>
      </c>
      <c r="H614" s="62" t="str">
        <f t="shared" si="13"/>
        <v/>
      </c>
      <c r="I614" s="11" t="s">
        <v>1479</v>
      </c>
      <c r="J614" s="33"/>
      <c r="K614" s="33"/>
      <c r="L614" s="33"/>
      <c r="M614" s="33"/>
      <c r="N614" s="33"/>
      <c r="O614" s="33"/>
      <c r="P614" s="33"/>
      <c r="Q614" s="33"/>
      <c r="R614" s="33"/>
      <c r="S614" s="33"/>
      <c r="T614" s="11"/>
      <c r="U614" s="11"/>
      <c r="V614" s="11"/>
      <c r="W614" s="11"/>
      <c r="X614" s="11"/>
      <c r="Y614" s="11"/>
      <c r="Z614" s="11"/>
      <c r="AA614" s="11"/>
      <c r="AB614" s="11" t="s">
        <v>1479</v>
      </c>
      <c r="AC614" s="11"/>
      <c r="AD614" s="11"/>
      <c r="AE614" s="11"/>
      <c r="AF614" s="11"/>
      <c r="AG614" s="11"/>
      <c r="AH614" s="11"/>
      <c r="AI614" s="11"/>
      <c r="AJ614" s="11"/>
      <c r="AK614" s="11" t="s">
        <v>1479</v>
      </c>
    </row>
    <row r="615" spans="1:37" ht="15.75" x14ac:dyDescent="0.25">
      <c r="A615" s="32">
        <v>563</v>
      </c>
      <c r="B615" s="30"/>
      <c r="C615" s="3" t="s">
        <v>592</v>
      </c>
      <c r="H615" s="62">
        <f t="shared" si="13"/>
        <v>120.07422448253706</v>
      </c>
      <c r="I615" s="11">
        <v>7.0391425982605726</v>
      </c>
      <c r="J615" s="33"/>
      <c r="K615" s="33"/>
      <c r="L615" s="33"/>
      <c r="M615" s="33"/>
      <c r="N615" s="33"/>
      <c r="O615" s="33"/>
      <c r="P615" s="33"/>
      <c r="Q615" s="33"/>
      <c r="R615" s="33"/>
      <c r="S615" s="33"/>
      <c r="T615" s="11">
        <v>19.079948055540736</v>
      </c>
      <c r="U615" s="11">
        <v>30.553147957669566</v>
      </c>
      <c r="V615" s="11">
        <v>6.9414538963962871</v>
      </c>
      <c r="W615" s="11">
        <v>11.310796592258376</v>
      </c>
      <c r="X615" s="11">
        <v>11.306745660675526</v>
      </c>
      <c r="Y615" s="11">
        <v>0.53334720486439902</v>
      </c>
      <c r="Z615" s="11">
        <v>0.46080460347498015</v>
      </c>
      <c r="AA615" s="11"/>
      <c r="AB615" s="11">
        <v>4.260537110009988</v>
      </c>
      <c r="AC615" s="11"/>
      <c r="AD615" s="11"/>
      <c r="AE615" s="11"/>
      <c r="AF615" s="11">
        <v>2.0681388602004942</v>
      </c>
      <c r="AG615" s="11">
        <v>1.6236622585872129</v>
      </c>
      <c r="AH615" s="11">
        <v>0.44447660161328129</v>
      </c>
      <c r="AI615" s="11">
        <v>54.892296922984727</v>
      </c>
      <c r="AJ615" s="11"/>
      <c r="AK615" s="11">
        <v>2.1810129778709748</v>
      </c>
    </row>
    <row r="616" spans="1:37" ht="15.75" x14ac:dyDescent="0.25">
      <c r="A616" s="32">
        <v>564</v>
      </c>
      <c r="B616" s="30"/>
      <c r="C616" s="3" t="s">
        <v>593</v>
      </c>
      <c r="H616" s="62">
        <f t="shared" si="13"/>
        <v>119.75711153240687</v>
      </c>
      <c r="I616" s="11">
        <v>8.2603588869421696</v>
      </c>
      <c r="J616" s="33"/>
      <c r="K616" s="33"/>
      <c r="L616" s="33"/>
      <c r="M616" s="33"/>
      <c r="N616" s="33"/>
      <c r="O616" s="33"/>
      <c r="P616" s="33"/>
      <c r="Q616" s="33"/>
      <c r="R616" s="33"/>
      <c r="S616" s="33"/>
      <c r="T616" s="11">
        <v>14.474819199493513</v>
      </c>
      <c r="U616" s="11">
        <v>26.36854581400198</v>
      </c>
      <c r="V616" s="11">
        <v>8.7615706734467196</v>
      </c>
      <c r="W616" s="11">
        <v>10.258760878719112</v>
      </c>
      <c r="X616" s="11">
        <v>6.4687752144833537</v>
      </c>
      <c r="Y616" s="11">
        <v>0.38128391290278602</v>
      </c>
      <c r="Z616" s="11">
        <v>0.49815513445000942</v>
      </c>
      <c r="AA616" s="11"/>
      <c r="AB616" s="11">
        <v>4.5181650900725199</v>
      </c>
      <c r="AC616" s="11"/>
      <c r="AD616" s="11"/>
      <c r="AE616" s="11"/>
      <c r="AF616" s="11">
        <v>1.8963312399543624</v>
      </c>
      <c r="AG616" s="11">
        <v>1.47357703875746</v>
      </c>
      <c r="AH616" s="11">
        <v>0.42275420119690238</v>
      </c>
      <c r="AI616" s="11">
        <v>61.677876062910883</v>
      </c>
      <c r="AJ616" s="11"/>
      <c r="AK616" s="11">
        <v>2.561015239031438</v>
      </c>
    </row>
    <row r="617" spans="1:37" ht="15.75" x14ac:dyDescent="0.25">
      <c r="A617" s="34"/>
      <c r="B617" s="30" t="s">
        <v>658</v>
      </c>
      <c r="H617" s="62" t="str">
        <f t="shared" si="13"/>
        <v/>
      </c>
      <c r="I617" s="11" t="s">
        <v>1479</v>
      </c>
      <c r="J617" s="33"/>
      <c r="K617" s="33"/>
      <c r="L617" s="33"/>
      <c r="M617" s="33"/>
      <c r="N617" s="33"/>
      <c r="O617" s="33"/>
      <c r="P617" s="33"/>
      <c r="Q617" s="33"/>
      <c r="R617" s="33"/>
      <c r="S617" s="33"/>
      <c r="T617" s="11"/>
      <c r="U617" s="11"/>
      <c r="V617" s="11"/>
      <c r="W617" s="11"/>
      <c r="X617" s="11"/>
      <c r="Y617" s="11"/>
      <c r="Z617" s="11"/>
      <c r="AA617" s="11"/>
      <c r="AB617" s="11" t="s">
        <v>1479</v>
      </c>
      <c r="AC617" s="11"/>
      <c r="AD617" s="11"/>
      <c r="AE617" s="11"/>
      <c r="AF617" s="11"/>
      <c r="AG617" s="11"/>
      <c r="AH617" s="11"/>
      <c r="AI617" s="11"/>
      <c r="AJ617" s="11"/>
      <c r="AK617" s="11" t="s">
        <v>1479</v>
      </c>
    </row>
    <row r="618" spans="1:37" ht="15.75" x14ac:dyDescent="0.25">
      <c r="A618" s="32">
        <v>565</v>
      </c>
      <c r="B618" s="30"/>
      <c r="C618" s="3" t="s">
        <v>594</v>
      </c>
      <c r="H618" s="62">
        <f t="shared" si="13"/>
        <v>111.65215983943955</v>
      </c>
      <c r="I618" s="11">
        <v>5.7678699490149272</v>
      </c>
      <c r="J618" s="33"/>
      <c r="K618" s="33"/>
      <c r="L618" s="33"/>
      <c r="M618" s="33"/>
      <c r="N618" s="33"/>
      <c r="O618" s="33"/>
      <c r="P618" s="33"/>
      <c r="Q618" s="33"/>
      <c r="R618" s="33"/>
      <c r="S618" s="33"/>
      <c r="T618" s="11">
        <v>20.348519746129114</v>
      </c>
      <c r="U618" s="11">
        <v>25.675273990004349</v>
      </c>
      <c r="V618" s="11">
        <v>6.2671869612854625</v>
      </c>
      <c r="W618" s="11">
        <v>9.2465815975958545</v>
      </c>
      <c r="X618" s="11">
        <v>9.0202575900013873</v>
      </c>
      <c r="Y618" s="11">
        <v>0.68611301464999375</v>
      </c>
      <c r="Z618" s="11">
        <v>0.45513482647164916</v>
      </c>
      <c r="AA618" s="11"/>
      <c r="AB618" s="11">
        <v>3.6863648101844633</v>
      </c>
      <c r="AC618" s="11"/>
      <c r="AD618" s="11"/>
      <c r="AE618" s="11"/>
      <c r="AF618" s="11">
        <v>2.1019169375907953</v>
      </c>
      <c r="AG618" s="11">
        <v>1.6107888202758405</v>
      </c>
      <c r="AH618" s="11">
        <v>0.49112811731495487</v>
      </c>
      <c r="AI618" s="11">
        <v>51.752700604511432</v>
      </c>
      <c r="AJ618" s="11"/>
      <c r="AK618" s="11">
        <v>2.319513802004459</v>
      </c>
    </row>
    <row r="619" spans="1:37" ht="15.75" x14ac:dyDescent="0.25">
      <c r="A619" s="34"/>
      <c r="B619" s="30" t="s">
        <v>660</v>
      </c>
      <c r="H619" s="62" t="str">
        <f t="shared" si="13"/>
        <v/>
      </c>
      <c r="I619" s="11" t="s">
        <v>1479</v>
      </c>
      <c r="J619" s="33"/>
      <c r="K619" s="33"/>
      <c r="L619" s="33"/>
      <c r="M619" s="33"/>
      <c r="N619" s="33"/>
      <c r="O619" s="33"/>
      <c r="P619" s="33"/>
      <c r="Q619" s="33"/>
      <c r="R619" s="33"/>
      <c r="S619" s="33"/>
      <c r="T619" s="11"/>
      <c r="U619" s="11"/>
      <c r="V619" s="11"/>
      <c r="W619" s="11"/>
      <c r="X619" s="11"/>
      <c r="Y619" s="11"/>
      <c r="Z619" s="11"/>
      <c r="AA619" s="11"/>
      <c r="AB619" s="11" t="s">
        <v>1479</v>
      </c>
      <c r="AC619" s="11"/>
      <c r="AD619" s="11"/>
      <c r="AE619" s="11"/>
      <c r="AF619" s="11"/>
      <c r="AG619" s="11"/>
      <c r="AH619" s="11"/>
      <c r="AI619" s="11"/>
      <c r="AJ619" s="11"/>
      <c r="AK619" s="11" t="s">
        <v>1479</v>
      </c>
    </row>
    <row r="620" spans="1:37" ht="15.75" x14ac:dyDescent="0.25">
      <c r="A620" s="32">
        <v>566</v>
      </c>
      <c r="B620" s="30"/>
      <c r="C620" s="3" t="s">
        <v>595</v>
      </c>
      <c r="H620" s="62">
        <f t="shared" si="13"/>
        <v>114.89550074459876</v>
      </c>
      <c r="I620" s="11">
        <v>7.160840469578984</v>
      </c>
      <c r="J620" s="33"/>
      <c r="K620" s="33"/>
      <c r="L620" s="33"/>
      <c r="M620" s="33"/>
      <c r="N620" s="33"/>
      <c r="O620" s="33"/>
      <c r="P620" s="33"/>
      <c r="Q620" s="33"/>
      <c r="R620" s="33"/>
      <c r="S620" s="33"/>
      <c r="T620" s="11">
        <v>13.36487752957648</v>
      </c>
      <c r="U620" s="11">
        <v>24.929383326455039</v>
      </c>
      <c r="V620" s="11">
        <v>9.0306820890887689</v>
      </c>
      <c r="W620" s="11">
        <v>9.0845608790856307</v>
      </c>
      <c r="X620" s="11">
        <v>5.8003167781925535</v>
      </c>
      <c r="Y620" s="11">
        <v>0.57225803810790943</v>
      </c>
      <c r="Z620" s="11">
        <v>0.44156554198017578</v>
      </c>
      <c r="AA620" s="11"/>
      <c r="AB620" s="11">
        <v>3.1078262840156889</v>
      </c>
      <c r="AC620" s="11"/>
      <c r="AD620" s="11"/>
      <c r="AE620" s="11"/>
      <c r="AF620" s="11">
        <v>2.5402912823564257</v>
      </c>
      <c r="AG620" s="11">
        <v>2.1169283355322337</v>
      </c>
      <c r="AH620" s="11">
        <v>0.4233629468241919</v>
      </c>
      <c r="AI620" s="11">
        <v>61.272766860527234</v>
      </c>
      <c r="AJ620" s="11"/>
      <c r="AK620" s="11">
        <v>2.5195149920889137</v>
      </c>
    </row>
    <row r="621" spans="1:37" ht="15.75" x14ac:dyDescent="0.25">
      <c r="A621" s="32">
        <v>567</v>
      </c>
      <c r="B621" s="30"/>
      <c r="C621" s="3" t="s">
        <v>596</v>
      </c>
      <c r="H621" s="62">
        <f t="shared" si="13"/>
        <v>117.76688956150365</v>
      </c>
      <c r="I621" s="11">
        <v>5.8411005505808475</v>
      </c>
      <c r="J621" s="33"/>
      <c r="K621" s="33"/>
      <c r="L621" s="33"/>
      <c r="M621" s="33"/>
      <c r="N621" s="33"/>
      <c r="O621" s="33"/>
      <c r="P621" s="33"/>
      <c r="Q621" s="33"/>
      <c r="R621" s="33"/>
      <c r="S621" s="33"/>
      <c r="T621" s="11">
        <v>12.919871119514712</v>
      </c>
      <c r="U621" s="11">
        <v>22.112193946851384</v>
      </c>
      <c r="V621" s="11">
        <v>6.0189512700397394</v>
      </c>
      <c r="W621" s="11">
        <v>6.8510658150650681</v>
      </c>
      <c r="X621" s="11">
        <v>8.3648771847961605</v>
      </c>
      <c r="Y621" s="11">
        <v>0.47617090819736335</v>
      </c>
      <c r="Z621" s="11">
        <v>0.40112876875305287</v>
      </c>
      <c r="AA621" s="11"/>
      <c r="AB621" s="11">
        <v>4.3301737149216857</v>
      </c>
      <c r="AC621" s="11"/>
      <c r="AD621" s="11"/>
      <c r="AE621" s="11"/>
      <c r="AF621" s="11">
        <v>1.9527424369600963</v>
      </c>
      <c r="AG621" s="11">
        <v>1.5214893613280025</v>
      </c>
      <c r="AH621" s="11">
        <v>0.43125307563209381</v>
      </c>
      <c r="AI621" s="11">
        <v>67.855791399261562</v>
      </c>
      <c r="AJ621" s="11"/>
      <c r="AK621" s="11">
        <v>2.7550163934133587</v>
      </c>
    </row>
    <row r="622" spans="1:37" ht="15.75" x14ac:dyDescent="0.25">
      <c r="A622" s="34"/>
      <c r="B622" s="30" t="s">
        <v>661</v>
      </c>
      <c r="H622" s="62" t="str">
        <f t="shared" si="13"/>
        <v/>
      </c>
      <c r="I622" s="11" t="s">
        <v>1479</v>
      </c>
      <c r="J622" s="33"/>
      <c r="K622" s="33"/>
      <c r="L622" s="33"/>
      <c r="M622" s="33"/>
      <c r="N622" s="33"/>
      <c r="O622" s="33"/>
      <c r="P622" s="33"/>
      <c r="Q622" s="33"/>
      <c r="R622" s="33"/>
      <c r="S622" s="33"/>
      <c r="T622" s="11"/>
      <c r="U622" s="11"/>
      <c r="V622" s="11"/>
      <c r="W622" s="11"/>
      <c r="X622" s="11"/>
      <c r="Y622" s="11"/>
      <c r="Z622" s="11"/>
      <c r="AA622" s="11"/>
      <c r="AB622" s="11" t="s">
        <v>1479</v>
      </c>
      <c r="AC622" s="11"/>
      <c r="AD622" s="11"/>
      <c r="AE622" s="11"/>
      <c r="AF622" s="11"/>
      <c r="AG622" s="11"/>
      <c r="AH622" s="11"/>
      <c r="AI622" s="11"/>
      <c r="AJ622" s="11"/>
      <c r="AK622" s="11" t="s">
        <v>1479</v>
      </c>
    </row>
    <row r="623" spans="1:37" ht="15.75" x14ac:dyDescent="0.25">
      <c r="A623" s="32">
        <v>568</v>
      </c>
      <c r="B623" s="30"/>
      <c r="C623" s="3" t="s">
        <v>597</v>
      </c>
      <c r="H623" s="62">
        <f t="shared" si="13"/>
        <v>87.148414574826802</v>
      </c>
      <c r="I623" s="11">
        <v>5.2779002821181678</v>
      </c>
      <c r="J623" s="33"/>
      <c r="K623" s="33"/>
      <c r="L623" s="33"/>
      <c r="M623" s="33"/>
      <c r="N623" s="33"/>
      <c r="O623" s="33"/>
      <c r="P623" s="33"/>
      <c r="Q623" s="33"/>
      <c r="R623" s="33"/>
      <c r="S623" s="33"/>
      <c r="T623" s="11">
        <v>12.242760725392982</v>
      </c>
      <c r="U623" s="11">
        <v>17.908006573485874</v>
      </c>
      <c r="V623" s="11">
        <v>6.4473000591176506</v>
      </c>
      <c r="W623" s="11">
        <v>6.0566136069330225</v>
      </c>
      <c r="X623" s="11">
        <v>4.7086180791743182</v>
      </c>
      <c r="Y623" s="11">
        <v>0.41790901786392098</v>
      </c>
      <c r="Z623" s="11">
        <v>0.27756581039695993</v>
      </c>
      <c r="AA623" s="11"/>
      <c r="AB623" s="11">
        <v>2.5803740240874173</v>
      </c>
      <c r="AC623" s="11"/>
      <c r="AD623" s="11"/>
      <c r="AE623" s="11"/>
      <c r="AF623" s="11">
        <v>1.6105760744564941</v>
      </c>
      <c r="AG623" s="11">
        <v>1.3707617164335455</v>
      </c>
      <c r="AH623" s="11">
        <v>0.23981435802294865</v>
      </c>
      <c r="AI623" s="11">
        <v>45.574785268160753</v>
      </c>
      <c r="AJ623" s="11"/>
      <c r="AK623" s="11">
        <v>1.9540116271251191</v>
      </c>
    </row>
    <row r="624" spans="1:37" ht="15.75" x14ac:dyDescent="0.25">
      <c r="A624" s="34"/>
      <c r="B624" s="30" t="s">
        <v>662</v>
      </c>
      <c r="H624" s="62" t="str">
        <f t="shared" si="13"/>
        <v/>
      </c>
      <c r="I624" s="11" t="s">
        <v>1479</v>
      </c>
      <c r="J624" s="33"/>
      <c r="K624" s="33"/>
      <c r="L624" s="33"/>
      <c r="M624" s="33"/>
      <c r="N624" s="33"/>
      <c r="O624" s="33"/>
      <c r="P624" s="33"/>
      <c r="Q624" s="33"/>
      <c r="R624" s="33"/>
      <c r="S624" s="33"/>
      <c r="T624" s="11"/>
      <c r="U624" s="11"/>
      <c r="V624" s="11"/>
      <c r="W624" s="11"/>
      <c r="X624" s="11"/>
      <c r="Y624" s="11"/>
      <c r="Z624" s="11"/>
      <c r="AA624" s="11"/>
      <c r="AB624" s="11" t="s">
        <v>1479</v>
      </c>
      <c r="AC624" s="11"/>
      <c r="AD624" s="11"/>
      <c r="AE624" s="11"/>
      <c r="AF624" s="11"/>
      <c r="AG624" s="11"/>
      <c r="AH624" s="11"/>
      <c r="AI624" s="11"/>
      <c r="AJ624" s="11"/>
      <c r="AK624" s="11" t="s">
        <v>1479</v>
      </c>
    </row>
    <row r="625" spans="1:37" ht="15.75" x14ac:dyDescent="0.25">
      <c r="A625" s="32">
        <v>569</v>
      </c>
      <c r="C625" s="3" t="s">
        <v>598</v>
      </c>
      <c r="H625" s="62">
        <f t="shared" si="13"/>
        <v>99.196894533163317</v>
      </c>
      <c r="I625" s="11">
        <v>4.9380996969135502</v>
      </c>
      <c r="J625" s="33"/>
      <c r="K625" s="33"/>
      <c r="L625" s="33"/>
      <c r="M625" s="33"/>
      <c r="N625" s="33"/>
      <c r="O625" s="33"/>
      <c r="P625" s="33"/>
      <c r="Q625" s="33"/>
      <c r="R625" s="33"/>
      <c r="S625" s="33"/>
      <c r="T625" s="11">
        <v>13.211679061934088</v>
      </c>
      <c r="U625" s="11">
        <v>17.385525486703276</v>
      </c>
      <c r="V625" s="11">
        <v>6.0652398131122762</v>
      </c>
      <c r="W625" s="11">
        <v>5.4620684453947348</v>
      </c>
      <c r="X625" s="11">
        <v>5.0185518892403502</v>
      </c>
      <c r="Y625" s="11">
        <v>0.5254400613129524</v>
      </c>
      <c r="Z625" s="11">
        <v>0.31422527764296365</v>
      </c>
      <c r="AA625" s="11"/>
      <c r="AB625" s="11">
        <v>5.0414908987091644</v>
      </c>
      <c r="AC625" s="11"/>
      <c r="AD625" s="11"/>
      <c r="AE625" s="11"/>
      <c r="AF625" s="11">
        <v>1.4045653397156175</v>
      </c>
      <c r="AG625" s="11">
        <v>1.0950829901927328</v>
      </c>
      <c r="AH625" s="11">
        <v>0.30948234952288461</v>
      </c>
      <c r="AI625" s="11">
        <v>54.791019622388816</v>
      </c>
      <c r="AJ625" s="11"/>
      <c r="AK625" s="11">
        <v>2.4245144267987979</v>
      </c>
    </row>
    <row r="626" spans="1:37" ht="15.75" x14ac:dyDescent="0.25">
      <c r="A626" s="34"/>
      <c r="H626" s="59" t="str">
        <f t="shared" si="13"/>
        <v/>
      </c>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row>
    <row r="627" spans="1:37" ht="15.75" x14ac:dyDescent="0.25">
      <c r="A627" s="7"/>
      <c r="B627" s="22" t="s">
        <v>649</v>
      </c>
      <c r="C627" s="7"/>
      <c r="D627" s="7"/>
      <c r="E627" s="7"/>
      <c r="F627" s="7"/>
      <c r="G627" s="7"/>
      <c r="H627" s="59">
        <f t="shared" si="13"/>
        <v>6687.0877051662483</v>
      </c>
      <c r="I627" s="131">
        <f>SUM(I629:I722)</f>
        <v>318.79942588754756</v>
      </c>
      <c r="J627" s="131"/>
      <c r="K627" s="131"/>
      <c r="L627" s="131"/>
      <c r="M627" s="131"/>
      <c r="N627" s="131"/>
      <c r="O627" s="131"/>
      <c r="P627" s="131"/>
      <c r="Q627" s="131"/>
      <c r="R627" s="131"/>
      <c r="S627" s="131"/>
      <c r="T627" s="131">
        <f t="shared" ref="T627:Z627" si="14">SUM(T629:T722)</f>
        <v>843.49334433683271</v>
      </c>
      <c r="U627" s="131">
        <f t="shared" si="14"/>
        <v>1373.7881234979907</v>
      </c>
      <c r="V627" s="131">
        <f t="shared" si="14"/>
        <v>412.23366653437802</v>
      </c>
      <c r="W627" s="131">
        <f t="shared" si="14"/>
        <v>500.22187316359401</v>
      </c>
      <c r="X627" s="131">
        <f t="shared" si="14"/>
        <v>402.53871311704353</v>
      </c>
      <c r="Y627" s="131">
        <f t="shared" si="14"/>
        <v>26.95979855957896</v>
      </c>
      <c r="Z627" s="131">
        <f t="shared" si="14"/>
        <v>31.834072123396268</v>
      </c>
      <c r="AA627" s="131"/>
      <c r="AB627" s="131">
        <f>SUM(AB629:AB722)</f>
        <v>283.20292978519637</v>
      </c>
      <c r="AC627" s="131"/>
      <c r="AD627" s="131"/>
      <c r="AE627" s="131"/>
      <c r="AF627" s="131">
        <f>SUM(AF629:AF722)</f>
        <v>114.82519577175124</v>
      </c>
      <c r="AG627" s="131">
        <f>SUM(AG629:AG722)</f>
        <v>96.070123951899802</v>
      </c>
      <c r="AH627" s="131">
        <f>SUM(AH629:AH722)</f>
        <v>18.755071819851366</v>
      </c>
      <c r="AI627" s="131">
        <f>SUM(AI629:AI722)</f>
        <v>3601.0542818779513</v>
      </c>
      <c r="AJ627" s="131"/>
      <c r="AK627" s="131">
        <f>SUM(AK629:AK722)</f>
        <v>151.924404008978</v>
      </c>
    </row>
    <row r="628" spans="1:37" ht="15.75" x14ac:dyDescent="0.25">
      <c r="A628" s="35"/>
      <c r="B628" s="30" t="s">
        <v>134</v>
      </c>
      <c r="H628" s="59" t="str">
        <f t="shared" si="13"/>
        <v/>
      </c>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row>
    <row r="629" spans="1:37" ht="15.75" x14ac:dyDescent="0.25">
      <c r="A629" s="32">
        <v>601</v>
      </c>
      <c r="B629" s="30"/>
      <c r="C629" s="8" t="s">
        <v>670</v>
      </c>
      <c r="H629" s="62">
        <f t="shared" si="13"/>
        <v>81.255798053451514</v>
      </c>
      <c r="I629" s="11">
        <v>3.470839180909203</v>
      </c>
      <c r="J629" s="33"/>
      <c r="K629" s="33"/>
      <c r="L629" s="33"/>
      <c r="M629" s="33"/>
      <c r="N629" s="33"/>
      <c r="O629" s="33"/>
      <c r="P629" s="33"/>
      <c r="Q629" s="33"/>
      <c r="R629" s="33"/>
      <c r="S629" s="33"/>
      <c r="T629" s="11">
        <v>9.7751778613671405</v>
      </c>
      <c r="U629" s="11">
        <v>16.914040576020223</v>
      </c>
      <c r="V629" s="11">
        <v>4.6581627908921499</v>
      </c>
      <c r="W629" s="11">
        <v>7.0081409099086382</v>
      </c>
      <c r="X629" s="11">
        <v>4.6984646603342339</v>
      </c>
      <c r="Y629" s="11">
        <v>0.13174754554092369</v>
      </c>
      <c r="Z629" s="11">
        <v>0.41752466934427884</v>
      </c>
      <c r="AA629" s="11"/>
      <c r="AB629" s="11">
        <v>2.9201623436127702</v>
      </c>
      <c r="AC629" s="11"/>
      <c r="AD629" s="11"/>
      <c r="AE629" s="11"/>
      <c r="AF629" s="11">
        <v>1.4578827868156972</v>
      </c>
      <c r="AG629" s="11">
        <v>1.1991344760884703</v>
      </c>
      <c r="AH629" s="11">
        <v>0.25874831072722687</v>
      </c>
      <c r="AI629" s="11">
        <v>44.90168449875965</v>
      </c>
      <c r="AJ629" s="11"/>
      <c r="AK629" s="11">
        <v>1.8160108059668456</v>
      </c>
    </row>
    <row r="630" spans="1:37" ht="15.75" x14ac:dyDescent="0.25">
      <c r="A630" s="32">
        <v>602</v>
      </c>
      <c r="B630" s="30"/>
      <c r="C630" s="8" t="s">
        <v>671</v>
      </c>
      <c r="H630" s="62">
        <f t="shared" si="13"/>
        <v>73.006974421533158</v>
      </c>
      <c r="I630" s="11">
        <v>3.5445994794123097</v>
      </c>
      <c r="J630" s="33"/>
      <c r="K630" s="33"/>
      <c r="L630" s="33"/>
      <c r="M630" s="33"/>
      <c r="N630" s="33"/>
      <c r="O630" s="33"/>
      <c r="P630" s="33"/>
      <c r="Q630" s="33"/>
      <c r="R630" s="33"/>
      <c r="S630" s="33"/>
      <c r="T630" s="11">
        <v>8.595931197724255</v>
      </c>
      <c r="U630" s="11">
        <v>14.222241719256797</v>
      </c>
      <c r="V630" s="11">
        <v>3.884000875636445</v>
      </c>
      <c r="W630" s="11">
        <v>4.6579527991512863</v>
      </c>
      <c r="X630" s="11">
        <v>5.2228585809745178</v>
      </c>
      <c r="Y630" s="11">
        <v>0.18724009024939448</v>
      </c>
      <c r="Z630" s="11">
        <v>0.27018937324515163</v>
      </c>
      <c r="AA630" s="11"/>
      <c r="AB630" s="11">
        <v>1.7586855479892751</v>
      </c>
      <c r="AC630" s="11"/>
      <c r="AD630" s="11"/>
      <c r="AE630" s="11"/>
      <c r="AF630" s="11">
        <v>1.3439257076086804</v>
      </c>
      <c r="AG630" s="11">
        <v>1.1614237685472608</v>
      </c>
      <c r="AH630" s="11">
        <v>0.18250193906141957</v>
      </c>
      <c r="AI630" s="11">
        <v>41.759580165889346</v>
      </c>
      <c r="AJ630" s="11"/>
      <c r="AK630" s="11">
        <v>1.7820106036524881</v>
      </c>
    </row>
    <row r="631" spans="1:37" ht="15.75" x14ac:dyDescent="0.25">
      <c r="A631" s="32">
        <v>603</v>
      </c>
      <c r="B631" s="30"/>
      <c r="C631" s="8" t="s">
        <v>672</v>
      </c>
      <c r="H631" s="62">
        <f t="shared" si="13"/>
        <v>87.774933489006472</v>
      </c>
      <c r="I631" s="11">
        <v>5.0850905969825781</v>
      </c>
      <c r="J631" s="33"/>
      <c r="K631" s="33"/>
      <c r="L631" s="33"/>
      <c r="M631" s="33"/>
      <c r="N631" s="33"/>
      <c r="O631" s="33"/>
      <c r="P631" s="33"/>
      <c r="Q631" s="33"/>
      <c r="R631" s="33"/>
      <c r="S631" s="33"/>
      <c r="T631" s="11">
        <v>6.9924586075068236</v>
      </c>
      <c r="U631" s="11">
        <v>12.836475677041335</v>
      </c>
      <c r="V631" s="11">
        <v>4.3648297824493403</v>
      </c>
      <c r="W631" s="11">
        <v>4.6116031675723175</v>
      </c>
      <c r="X631" s="11">
        <v>3.4637806759458019</v>
      </c>
      <c r="Y631" s="11">
        <v>0.12125050385215302</v>
      </c>
      <c r="Z631" s="11">
        <v>0.27501154722172194</v>
      </c>
      <c r="AA631" s="11"/>
      <c r="AB631" s="11">
        <v>1.9404775778538137</v>
      </c>
      <c r="AC631" s="11"/>
      <c r="AD631" s="11"/>
      <c r="AE631" s="11"/>
      <c r="AF631" s="11">
        <v>1.4903903404834034</v>
      </c>
      <c r="AG631" s="11">
        <v>1.3270815619417531</v>
      </c>
      <c r="AH631" s="11">
        <v>0.1633087785416503</v>
      </c>
      <c r="AI631" s="11">
        <v>57.166027217382492</v>
      </c>
      <c r="AJ631" s="11"/>
      <c r="AK631" s="11">
        <v>2.2640134717560234</v>
      </c>
    </row>
    <row r="632" spans="1:37" ht="15.75" x14ac:dyDescent="0.25">
      <c r="A632" s="32">
        <v>604</v>
      </c>
      <c r="B632" s="30"/>
      <c r="C632" s="8" t="s">
        <v>673</v>
      </c>
      <c r="H632" s="62">
        <f t="shared" si="13"/>
        <v>110.06373188369791</v>
      </c>
      <c r="I632" s="11">
        <v>5.0376827211044599</v>
      </c>
      <c r="J632" s="33"/>
      <c r="K632" s="33"/>
      <c r="L632" s="33"/>
      <c r="M632" s="33"/>
      <c r="N632" s="33"/>
      <c r="O632" s="33"/>
      <c r="P632" s="33"/>
      <c r="Q632" s="33"/>
      <c r="R632" s="33"/>
      <c r="S632" s="33"/>
      <c r="T632" s="11">
        <v>22.788558172938032</v>
      </c>
      <c r="U632" s="11">
        <v>25.139518879844704</v>
      </c>
      <c r="V632" s="11">
        <v>7.2335180456533914</v>
      </c>
      <c r="W632" s="11">
        <v>9.2898322601505541</v>
      </c>
      <c r="X632" s="11">
        <v>7.3814438639813718</v>
      </c>
      <c r="Y632" s="11">
        <v>0.57272383796946269</v>
      </c>
      <c r="Z632" s="11">
        <v>0.66200087208992497</v>
      </c>
      <c r="AA632" s="11"/>
      <c r="AB632" s="11">
        <v>5.2527688143573217</v>
      </c>
      <c r="AC632" s="11"/>
      <c r="AD632" s="11"/>
      <c r="AE632" s="11"/>
      <c r="AF632" s="11">
        <v>1.9391185847737054</v>
      </c>
      <c r="AG632" s="11">
        <v>1.6490493296746431</v>
      </c>
      <c r="AH632" s="11">
        <v>0.29006925509906228</v>
      </c>
      <c r="AI632" s="11">
        <v>47.841072423057696</v>
      </c>
      <c r="AJ632" s="11"/>
      <c r="AK632" s="11">
        <v>2.0650122876219914</v>
      </c>
    </row>
    <row r="633" spans="1:37" ht="15.75" x14ac:dyDescent="0.25">
      <c r="A633" s="32">
        <v>605</v>
      </c>
      <c r="B633" s="30"/>
      <c r="C633" s="8" t="s">
        <v>674</v>
      </c>
      <c r="H633" s="62">
        <f t="shared" si="13"/>
        <v>98.514909378909266</v>
      </c>
      <c r="I633" s="11">
        <v>5.0102709046051022</v>
      </c>
      <c r="J633" s="33"/>
      <c r="K633" s="33"/>
      <c r="L633" s="33"/>
      <c r="M633" s="33"/>
      <c r="N633" s="33"/>
      <c r="O633" s="33"/>
      <c r="P633" s="33"/>
      <c r="Q633" s="33"/>
      <c r="R633" s="33"/>
      <c r="S633" s="33"/>
      <c r="T633" s="11">
        <v>8.0476884497421644</v>
      </c>
      <c r="U633" s="11">
        <v>14.984098118497862</v>
      </c>
      <c r="V633" s="11">
        <v>5.9432193395436217</v>
      </c>
      <c r="W633" s="11">
        <v>4.2903947100377078</v>
      </c>
      <c r="X633" s="11">
        <v>4.1855973772515638</v>
      </c>
      <c r="Y633" s="11">
        <v>0.25148356350442036</v>
      </c>
      <c r="Z633" s="11">
        <v>0.31340312816055022</v>
      </c>
      <c r="AA633" s="11"/>
      <c r="AB633" s="11">
        <v>4.0771220866508671</v>
      </c>
      <c r="AC633" s="11"/>
      <c r="AD633" s="11"/>
      <c r="AE633" s="11"/>
      <c r="AF633" s="11">
        <v>2.0208524517997777</v>
      </c>
      <c r="AG633" s="11">
        <v>1.6801434152925088</v>
      </c>
      <c r="AH633" s="11">
        <v>0.34070903650726869</v>
      </c>
      <c r="AI633" s="11">
        <v>61.92986281883104</v>
      </c>
      <c r="AJ633" s="11"/>
      <c r="AK633" s="11">
        <v>2.4450145487824546</v>
      </c>
    </row>
    <row r="634" spans="1:37" ht="25.5" customHeight="1" x14ac:dyDescent="0.25">
      <c r="A634" s="32">
        <v>606</v>
      </c>
      <c r="B634" s="30"/>
      <c r="C634" s="8" t="s">
        <v>675</v>
      </c>
      <c r="H634" s="62">
        <f t="shared" si="13"/>
        <v>87.609230574154054</v>
      </c>
      <c r="I634" s="11">
        <v>4.7410524362804773</v>
      </c>
      <c r="J634" s="33"/>
      <c r="K634" s="33"/>
      <c r="L634" s="33"/>
      <c r="M634" s="33"/>
      <c r="N634" s="33"/>
      <c r="O634" s="33"/>
      <c r="P634" s="33"/>
      <c r="Q634" s="33"/>
      <c r="R634" s="33"/>
      <c r="S634" s="33"/>
      <c r="T634" s="11">
        <v>8.3666275895307844</v>
      </c>
      <c r="U634" s="11">
        <v>14.223735842309974</v>
      </c>
      <c r="V634" s="11">
        <v>5.7408916608824452</v>
      </c>
      <c r="W634" s="11">
        <v>4.753721759757493</v>
      </c>
      <c r="X634" s="11">
        <v>3.22171619652705</v>
      </c>
      <c r="Y634" s="11">
        <v>0.25379983604001238</v>
      </c>
      <c r="Z634" s="11">
        <v>0.25360638910297389</v>
      </c>
      <c r="AA634" s="11"/>
      <c r="AB634" s="11">
        <v>3.7036879131075717</v>
      </c>
      <c r="AC634" s="11"/>
      <c r="AD634" s="11"/>
      <c r="AE634" s="11"/>
      <c r="AF634" s="11">
        <v>1.1962718636497325</v>
      </c>
      <c r="AG634" s="11">
        <v>0.94474602523596096</v>
      </c>
      <c r="AH634" s="11">
        <v>0.25152583841377157</v>
      </c>
      <c r="AI634" s="11">
        <v>53.010340841650788</v>
      </c>
      <c r="AJ634" s="11"/>
      <c r="AK634" s="11">
        <v>2.3675140876247287</v>
      </c>
    </row>
    <row r="635" spans="1:37" ht="15.75" x14ac:dyDescent="0.25">
      <c r="A635" s="32">
        <v>607</v>
      </c>
      <c r="C635" s="8" t="s">
        <v>676</v>
      </c>
      <c r="H635" s="62">
        <f t="shared" si="13"/>
        <v>103.87277475149861</v>
      </c>
      <c r="I635" s="11">
        <v>5.6467017746337014</v>
      </c>
      <c r="J635" s="33"/>
      <c r="K635" s="33"/>
      <c r="L635" s="33"/>
      <c r="M635" s="33"/>
      <c r="N635" s="33"/>
      <c r="O635" s="33"/>
      <c r="P635" s="33"/>
      <c r="Q635" s="33"/>
      <c r="R635" s="33"/>
      <c r="S635" s="33"/>
      <c r="T635" s="11">
        <v>10.888138211287483</v>
      </c>
      <c r="U635" s="11">
        <v>18.005484739594991</v>
      </c>
      <c r="V635" s="11">
        <v>6.5084534720889309</v>
      </c>
      <c r="W635" s="11">
        <v>5.8767015921011767</v>
      </c>
      <c r="X635" s="11">
        <v>4.8156896861478824</v>
      </c>
      <c r="Y635" s="11">
        <v>0.3137836586485403</v>
      </c>
      <c r="Z635" s="11">
        <v>0.49085633060845996</v>
      </c>
      <c r="AA635" s="11"/>
      <c r="AB635" s="11">
        <v>4.7663786765759291</v>
      </c>
      <c r="AC635" s="11"/>
      <c r="AD635" s="11"/>
      <c r="AE635" s="11"/>
      <c r="AF635" s="11">
        <v>1.8227829101937523</v>
      </c>
      <c r="AG635" s="11">
        <v>1.5747013938130965</v>
      </c>
      <c r="AH635" s="11">
        <v>0.2480815163806557</v>
      </c>
      <c r="AI635" s="11">
        <v>60.206773345966667</v>
      </c>
      <c r="AJ635" s="11"/>
      <c r="AK635" s="11">
        <v>2.5365150932460923</v>
      </c>
    </row>
    <row r="636" spans="1:37" ht="15.75" x14ac:dyDescent="0.25">
      <c r="A636" s="32"/>
      <c r="B636" s="30" t="s">
        <v>135</v>
      </c>
      <c r="C636" s="8"/>
      <c r="H636" s="62" t="str">
        <f t="shared" si="13"/>
        <v/>
      </c>
      <c r="I636" s="11" t="s">
        <v>1479</v>
      </c>
      <c r="J636" s="33"/>
      <c r="K636" s="33"/>
      <c r="L636" s="33"/>
      <c r="M636" s="33"/>
      <c r="N636" s="33"/>
      <c r="O636" s="33"/>
      <c r="P636" s="33"/>
      <c r="Q636" s="33"/>
      <c r="R636" s="33"/>
      <c r="S636" s="33"/>
      <c r="T636" s="11"/>
      <c r="U636" s="11"/>
      <c r="V636" s="11"/>
      <c r="W636" s="11"/>
      <c r="X636" s="11"/>
      <c r="Y636" s="11"/>
      <c r="Z636" s="11"/>
      <c r="AA636" s="11"/>
      <c r="AB636" s="11" t="s">
        <v>1479</v>
      </c>
      <c r="AC636" s="11"/>
      <c r="AD636" s="11"/>
      <c r="AE636" s="11"/>
      <c r="AF636" s="11"/>
      <c r="AG636" s="11"/>
      <c r="AH636" s="11"/>
      <c r="AI636" s="11"/>
      <c r="AJ636" s="11"/>
      <c r="AK636" s="11" t="s">
        <v>1479</v>
      </c>
    </row>
    <row r="637" spans="1:37" ht="15.75" x14ac:dyDescent="0.25">
      <c r="A637" s="32">
        <v>608</v>
      </c>
      <c r="C637" s="8" t="s">
        <v>677</v>
      </c>
      <c r="H637" s="62">
        <f t="shared" si="13"/>
        <v>91.19118848079782</v>
      </c>
      <c r="I637" s="11">
        <v>4.9607442409782401</v>
      </c>
      <c r="J637" s="33"/>
      <c r="K637" s="33"/>
      <c r="L637" s="33"/>
      <c r="M637" s="33"/>
      <c r="N637" s="33"/>
      <c r="O637" s="33"/>
      <c r="P637" s="33"/>
      <c r="Q637" s="33"/>
      <c r="R637" s="33"/>
      <c r="S637" s="33"/>
      <c r="T637" s="11">
        <v>10.572524871120127</v>
      </c>
      <c r="U637" s="11">
        <v>16.122255899335762</v>
      </c>
      <c r="V637" s="11">
        <v>5.7244817608418277</v>
      </c>
      <c r="W637" s="11">
        <v>5.9353096506377403</v>
      </c>
      <c r="X637" s="11">
        <v>3.939445058610656</v>
      </c>
      <c r="Y637" s="11">
        <v>0.27039809230879841</v>
      </c>
      <c r="Z637" s="11">
        <v>0.25262133693673866</v>
      </c>
      <c r="AA637" s="11"/>
      <c r="AB637" s="11">
        <v>2.1394354388334076</v>
      </c>
      <c r="AC637" s="11"/>
      <c r="AD637" s="11"/>
      <c r="AE637" s="11"/>
      <c r="AF637" s="11">
        <v>2.2817322695093059</v>
      </c>
      <c r="AG637" s="11">
        <v>1.7861269262904147</v>
      </c>
      <c r="AH637" s="11">
        <v>0.49560534321889121</v>
      </c>
      <c r="AI637" s="11">
        <v>52.908982637364652</v>
      </c>
      <c r="AJ637" s="11"/>
      <c r="AK637" s="11">
        <v>2.2055131236563206</v>
      </c>
    </row>
    <row r="638" spans="1:37" ht="15.75" x14ac:dyDescent="0.25">
      <c r="A638" s="32"/>
      <c r="B638" s="30" t="s">
        <v>650</v>
      </c>
      <c r="C638" s="8"/>
      <c r="H638" s="62" t="str">
        <f t="shared" si="13"/>
        <v/>
      </c>
      <c r="I638" s="11" t="s">
        <v>1479</v>
      </c>
      <c r="J638" s="33"/>
      <c r="K638" s="33"/>
      <c r="L638" s="33"/>
      <c r="M638" s="33"/>
      <c r="N638" s="33"/>
      <c r="O638" s="33"/>
      <c r="P638" s="33"/>
      <c r="Q638" s="33"/>
      <c r="R638" s="33"/>
      <c r="S638" s="33"/>
      <c r="T638" s="11"/>
      <c r="U638" s="11"/>
      <c r="V638" s="11"/>
      <c r="W638" s="11"/>
      <c r="X638" s="11"/>
      <c r="Y638" s="11"/>
      <c r="Z638" s="11"/>
      <c r="AA638" s="11"/>
      <c r="AB638" s="11" t="s">
        <v>1479</v>
      </c>
      <c r="AC638" s="11"/>
      <c r="AD638" s="11"/>
      <c r="AE638" s="11"/>
      <c r="AF638" s="11"/>
      <c r="AG638" s="11"/>
      <c r="AH638" s="11"/>
      <c r="AI638" s="11"/>
      <c r="AJ638" s="11"/>
      <c r="AK638" s="11" t="s">
        <v>1479</v>
      </c>
    </row>
    <row r="639" spans="1:37" ht="15.75" x14ac:dyDescent="0.25">
      <c r="A639" s="32">
        <v>609</v>
      </c>
      <c r="C639" s="8" t="s">
        <v>678</v>
      </c>
      <c r="H639" s="62">
        <f t="shared" si="13"/>
        <v>69.714988970581416</v>
      </c>
      <c r="I639" s="11">
        <v>3.0546298125155502</v>
      </c>
      <c r="J639" s="33"/>
      <c r="K639" s="33"/>
      <c r="L639" s="33"/>
      <c r="M639" s="33"/>
      <c r="N639" s="33"/>
      <c r="O639" s="33"/>
      <c r="P639" s="33"/>
      <c r="Q639" s="33"/>
      <c r="R639" s="33"/>
      <c r="S639" s="33"/>
      <c r="T639" s="11">
        <v>6.5805645475603969</v>
      </c>
      <c r="U639" s="11">
        <v>12.44992542581312</v>
      </c>
      <c r="V639" s="11">
        <v>4.7765128633659444</v>
      </c>
      <c r="W639" s="11">
        <v>4.1203357622226502</v>
      </c>
      <c r="X639" s="11">
        <v>3.0133165748618573</v>
      </c>
      <c r="Y639" s="11">
        <v>0.30240337897092306</v>
      </c>
      <c r="Z639" s="11">
        <v>0.23735684639174404</v>
      </c>
      <c r="AA639" s="11"/>
      <c r="AB639" s="11">
        <v>4.1048393091504769</v>
      </c>
      <c r="AC639" s="11"/>
      <c r="AD639" s="11"/>
      <c r="AE639" s="11"/>
      <c r="AF639" s="11">
        <v>1.1338795643875643</v>
      </c>
      <c r="AG639" s="11">
        <v>0.88690164491831758</v>
      </c>
      <c r="AH639" s="11">
        <v>0.24697791946924677</v>
      </c>
      <c r="AI639" s="11">
        <v>40.644639918741809</v>
      </c>
      <c r="AJ639" s="11"/>
      <c r="AK639" s="11">
        <v>1.7465103924124978</v>
      </c>
    </row>
    <row r="640" spans="1:37" ht="15.75" x14ac:dyDescent="0.25">
      <c r="A640" s="32">
        <v>610</v>
      </c>
      <c r="C640" s="8" t="s">
        <v>679</v>
      </c>
      <c r="H640" s="62">
        <f t="shared" si="13"/>
        <v>115.43186464626213</v>
      </c>
      <c r="I640" s="11">
        <v>6.6250520176156629</v>
      </c>
      <c r="J640" s="33"/>
      <c r="K640" s="33"/>
      <c r="L640" s="33"/>
      <c r="M640" s="33"/>
      <c r="N640" s="33"/>
      <c r="O640" s="33"/>
      <c r="P640" s="33"/>
      <c r="Q640" s="33"/>
      <c r="R640" s="33"/>
      <c r="S640" s="33"/>
      <c r="T640" s="11">
        <v>16.066469874901394</v>
      </c>
      <c r="U640" s="11">
        <v>22.40555877222463</v>
      </c>
      <c r="V640" s="11">
        <v>6.6162759586207365</v>
      </c>
      <c r="W640" s="11">
        <v>7.8739546749723983</v>
      </c>
      <c r="X640" s="11">
        <v>6.6947632352924353</v>
      </c>
      <c r="Y640" s="11">
        <v>0.71792230902064536</v>
      </c>
      <c r="Z640" s="11">
        <v>0.5026425943184144</v>
      </c>
      <c r="AA640" s="11"/>
      <c r="AB640" s="11">
        <v>6.0852781064947976</v>
      </c>
      <c r="AC640" s="11"/>
      <c r="AD640" s="11"/>
      <c r="AE640" s="11"/>
      <c r="AF640" s="11">
        <v>2.2869404919076128</v>
      </c>
      <c r="AG640" s="11">
        <v>2.0095626012897525</v>
      </c>
      <c r="AH640" s="11">
        <v>0.27737789061786022</v>
      </c>
      <c r="AI640" s="11">
        <v>59.294549507391416</v>
      </c>
      <c r="AJ640" s="11"/>
      <c r="AK640" s="11">
        <v>2.668015875726621</v>
      </c>
    </row>
    <row r="641" spans="1:37" ht="15.75" x14ac:dyDescent="0.25">
      <c r="A641" s="32">
        <v>611</v>
      </c>
      <c r="B641" s="30"/>
      <c r="C641" s="8" t="s">
        <v>680</v>
      </c>
      <c r="H641" s="62">
        <f t="shared" si="13"/>
        <v>103.4529099939746</v>
      </c>
      <c r="I641" s="11">
        <v>4.0340394493718836</v>
      </c>
      <c r="J641" s="33"/>
      <c r="K641" s="33"/>
      <c r="L641" s="33"/>
      <c r="M641" s="33"/>
      <c r="N641" s="33"/>
      <c r="O641" s="33"/>
      <c r="P641" s="33"/>
      <c r="Q641" s="33"/>
      <c r="R641" s="33"/>
      <c r="S641" s="33"/>
      <c r="T641" s="11">
        <v>13.53322109439363</v>
      </c>
      <c r="U641" s="11">
        <v>19.951656376993103</v>
      </c>
      <c r="V641" s="11">
        <v>4.9165099026297847</v>
      </c>
      <c r="W641" s="11">
        <v>6.8487368157573032</v>
      </c>
      <c r="X641" s="11">
        <v>7.0911360092842211</v>
      </c>
      <c r="Y641" s="11">
        <v>0.61910401380164848</v>
      </c>
      <c r="Z641" s="11">
        <v>0.47616963552014596</v>
      </c>
      <c r="AA641" s="11"/>
      <c r="AB641" s="11">
        <v>6.6270627267668045</v>
      </c>
      <c r="AC641" s="11"/>
      <c r="AD641" s="11"/>
      <c r="AE641" s="11"/>
      <c r="AF641" s="11">
        <v>1.8996961159382701</v>
      </c>
      <c r="AG641" s="11">
        <v>1.5948932529632278</v>
      </c>
      <c r="AH641" s="11">
        <v>0.30480286297504233</v>
      </c>
      <c r="AI641" s="11">
        <v>55.240221335945847</v>
      </c>
      <c r="AJ641" s="11"/>
      <c r="AK641" s="11">
        <v>2.1670128945650626</v>
      </c>
    </row>
    <row r="642" spans="1:37" ht="15.75" x14ac:dyDescent="0.25">
      <c r="A642" s="32">
        <v>612</v>
      </c>
      <c r="B642" s="30"/>
      <c r="C642" s="8" t="s">
        <v>681</v>
      </c>
      <c r="H642" s="62">
        <f t="shared" ref="H642:H705" si="15">IF(SUM(I642:U642,AB642:AF642,AI642:AK642)=0,"",SUM(I642:U642,AB642:AF642,AI642:AK642))</f>
        <v>99.133623861360306</v>
      </c>
      <c r="I642" s="11">
        <v>5.3031933108687852</v>
      </c>
      <c r="J642" s="33"/>
      <c r="K642" s="33"/>
      <c r="L642" s="33"/>
      <c r="M642" s="33"/>
      <c r="N642" s="33"/>
      <c r="O642" s="33"/>
      <c r="P642" s="33"/>
      <c r="Q642" s="33"/>
      <c r="R642" s="33"/>
      <c r="S642" s="33"/>
      <c r="T642" s="11">
        <v>11.760967392593349</v>
      </c>
      <c r="U642" s="11">
        <v>20.042405898654049</v>
      </c>
      <c r="V642" s="11">
        <v>6.2523106372917621</v>
      </c>
      <c r="W642" s="11">
        <v>6.5510092528829551</v>
      </c>
      <c r="X642" s="11">
        <v>6.4480293031631968</v>
      </c>
      <c r="Y642" s="11">
        <v>0.40652619283186903</v>
      </c>
      <c r="Z642" s="11">
        <v>0.38453051248426684</v>
      </c>
      <c r="AA642" s="11"/>
      <c r="AB642" s="11">
        <v>4.3721846243696083</v>
      </c>
      <c r="AC642" s="11"/>
      <c r="AD642" s="11"/>
      <c r="AE642" s="11"/>
      <c r="AF642" s="11">
        <v>1.2362202984644255</v>
      </c>
      <c r="AG642" s="11">
        <v>1.0042018118619274</v>
      </c>
      <c r="AH642" s="11">
        <v>0.23201848660249808</v>
      </c>
      <c r="AI642" s="11">
        <v>54.22663929308446</v>
      </c>
      <c r="AJ642" s="11"/>
      <c r="AK642" s="11">
        <v>2.1920130433256197</v>
      </c>
    </row>
    <row r="643" spans="1:37" ht="15.75" x14ac:dyDescent="0.25">
      <c r="A643" s="32">
        <v>613</v>
      </c>
      <c r="B643" s="30"/>
      <c r="C643" s="8" t="s">
        <v>682</v>
      </c>
      <c r="H643" s="62">
        <f t="shared" si="15"/>
        <v>112.08181948159981</v>
      </c>
      <c r="I643" s="11">
        <v>5.2794893729297252</v>
      </c>
      <c r="J643" s="33"/>
      <c r="K643" s="33"/>
      <c r="L643" s="33"/>
      <c r="M643" s="33"/>
      <c r="N643" s="33"/>
      <c r="O643" s="33"/>
      <c r="P643" s="33"/>
      <c r="Q643" s="33"/>
      <c r="R643" s="33"/>
      <c r="S643" s="33"/>
      <c r="T643" s="11">
        <v>17.935739120450684</v>
      </c>
      <c r="U643" s="11">
        <v>21.293307608823277</v>
      </c>
      <c r="V643" s="11">
        <v>7.4707807139310507</v>
      </c>
      <c r="W643" s="11">
        <v>7.0896673397753895</v>
      </c>
      <c r="X643" s="11">
        <v>5.4549249081737035</v>
      </c>
      <c r="Y643" s="11">
        <v>0.51477629890870769</v>
      </c>
      <c r="Z643" s="11">
        <v>0.76315834803442617</v>
      </c>
      <c r="AA643" s="11"/>
      <c r="AB643" s="11">
        <v>4.2357397288648091</v>
      </c>
      <c r="AC643" s="11"/>
      <c r="AD643" s="11"/>
      <c r="AE643" s="11"/>
      <c r="AF643" s="11">
        <v>2.0504126911718448</v>
      </c>
      <c r="AG643" s="11">
        <v>1.7278324921843746</v>
      </c>
      <c r="AH643" s="11">
        <v>0.32258019898747026</v>
      </c>
      <c r="AI643" s="11">
        <v>58.889116690246865</v>
      </c>
      <c r="AJ643" s="11"/>
      <c r="AK643" s="11">
        <v>2.3980142691126076</v>
      </c>
    </row>
    <row r="644" spans="1:37" ht="25.5" customHeight="1" x14ac:dyDescent="0.25">
      <c r="A644" s="32">
        <v>614</v>
      </c>
      <c r="B644" s="30"/>
      <c r="C644" s="8" t="s">
        <v>683</v>
      </c>
      <c r="H644" s="62">
        <f t="shared" si="15"/>
        <v>98.58379640192102</v>
      </c>
      <c r="I644" s="11">
        <v>4.8638097014732598</v>
      </c>
      <c r="J644" s="33"/>
      <c r="K644" s="33"/>
      <c r="L644" s="33"/>
      <c r="M644" s="33"/>
      <c r="N644" s="33"/>
      <c r="O644" s="33"/>
      <c r="P644" s="33"/>
      <c r="Q644" s="33"/>
      <c r="R644" s="33"/>
      <c r="S644" s="33"/>
      <c r="T644" s="11">
        <v>20.20523477521138</v>
      </c>
      <c r="U644" s="11">
        <v>21.231931477338957</v>
      </c>
      <c r="V644" s="11">
        <v>5.8473829270448938</v>
      </c>
      <c r="W644" s="11">
        <v>8.1183277908634377</v>
      </c>
      <c r="X644" s="11">
        <v>6.1847734753982122</v>
      </c>
      <c r="Y644" s="11">
        <v>0.49570523080659484</v>
      </c>
      <c r="Z644" s="11">
        <v>0.58574205322581996</v>
      </c>
      <c r="AA644" s="11"/>
      <c r="AB644" s="11">
        <v>4.3463250139634795</v>
      </c>
      <c r="AC644" s="11"/>
      <c r="AD644" s="11"/>
      <c r="AE644" s="11"/>
      <c r="AF644" s="11">
        <v>1.6410906478274518</v>
      </c>
      <c r="AG644" s="11">
        <v>1.4191027182062288</v>
      </c>
      <c r="AH644" s="11">
        <v>0.22198792962122316</v>
      </c>
      <c r="AI644" s="11">
        <v>44.394893477328957</v>
      </c>
      <c r="AJ644" s="11"/>
      <c r="AK644" s="11">
        <v>1.9005113087775276</v>
      </c>
    </row>
    <row r="645" spans="1:37" ht="15.75" x14ac:dyDescent="0.25">
      <c r="A645" s="32">
        <v>615</v>
      </c>
      <c r="C645" s="8" t="s">
        <v>684</v>
      </c>
      <c r="H645" s="62">
        <f t="shared" si="15"/>
        <v>75.549798875565273</v>
      </c>
      <c r="I645" s="11">
        <v>4.1299145950024911</v>
      </c>
      <c r="J645" s="33"/>
      <c r="K645" s="33"/>
      <c r="L645" s="33"/>
      <c r="M645" s="33"/>
      <c r="N645" s="33"/>
      <c r="O645" s="33"/>
      <c r="P645" s="33"/>
      <c r="Q645" s="33"/>
      <c r="R645" s="33"/>
      <c r="S645" s="33"/>
      <c r="T645" s="11">
        <v>13.743040510579753</v>
      </c>
      <c r="U645" s="11">
        <v>16.455991318720827</v>
      </c>
      <c r="V645" s="11">
        <v>4.2775241253385659</v>
      </c>
      <c r="W645" s="11">
        <v>6.2472746535426751</v>
      </c>
      <c r="X645" s="11">
        <v>5.277298621624233</v>
      </c>
      <c r="Y645" s="11">
        <v>0.31193318597450148</v>
      </c>
      <c r="Z645" s="11">
        <v>0.34196073224085149</v>
      </c>
      <c r="AA645" s="11"/>
      <c r="AB645" s="11">
        <v>2.9597316726963245</v>
      </c>
      <c r="AC645" s="11"/>
      <c r="AD645" s="11"/>
      <c r="AE645" s="11"/>
      <c r="AF645" s="11">
        <v>1.2742402843539169</v>
      </c>
      <c r="AG645" s="11">
        <v>1.1091249058861168</v>
      </c>
      <c r="AH645" s="11">
        <v>0.16511537846780006</v>
      </c>
      <c r="AI645" s="11">
        <v>35.475371500148711</v>
      </c>
      <c r="AJ645" s="11"/>
      <c r="AK645" s="11">
        <v>1.511508994063264</v>
      </c>
    </row>
    <row r="646" spans="1:37" ht="15.75" x14ac:dyDescent="0.25">
      <c r="A646" s="32">
        <v>616</v>
      </c>
      <c r="B646" s="30"/>
      <c r="C646" s="8" t="s">
        <v>685</v>
      </c>
      <c r="H646" s="62">
        <f t="shared" si="15"/>
        <v>100.534239572177</v>
      </c>
      <c r="I646" s="11">
        <v>3.7885249189863175</v>
      </c>
      <c r="J646" s="33"/>
      <c r="K646" s="33"/>
      <c r="L646" s="33"/>
      <c r="M646" s="33"/>
      <c r="N646" s="33"/>
      <c r="O646" s="33"/>
      <c r="P646" s="33"/>
      <c r="Q646" s="33"/>
      <c r="R646" s="33"/>
      <c r="S646" s="33"/>
      <c r="T646" s="11">
        <v>12.208668537306909</v>
      </c>
      <c r="U646" s="11">
        <v>20.299864681693965</v>
      </c>
      <c r="V646" s="11">
        <v>6.2336875515701591</v>
      </c>
      <c r="W646" s="11">
        <v>6.4827123026906435</v>
      </c>
      <c r="X646" s="11">
        <v>6.7620751333185121</v>
      </c>
      <c r="Y646" s="11">
        <v>0.36028092078472318</v>
      </c>
      <c r="Z646" s="11">
        <v>0.46110877332992872</v>
      </c>
      <c r="AA646" s="11"/>
      <c r="AB646" s="11">
        <v>5.1093601294500344</v>
      </c>
      <c r="AC646" s="11"/>
      <c r="AD646" s="11"/>
      <c r="AE646" s="11"/>
      <c r="AF646" s="11">
        <v>1.5384435915702854</v>
      </c>
      <c r="AG646" s="11">
        <v>1.3272893704192452</v>
      </c>
      <c r="AH646" s="11">
        <v>0.21115422115104029</v>
      </c>
      <c r="AI646" s="11">
        <v>55.138863131659711</v>
      </c>
      <c r="AJ646" s="11"/>
      <c r="AK646" s="11">
        <v>2.4505145815097769</v>
      </c>
    </row>
    <row r="647" spans="1:37" ht="15.75" x14ac:dyDescent="0.25">
      <c r="A647" s="32">
        <v>617</v>
      </c>
      <c r="B647" s="30"/>
      <c r="C647" s="8" t="s">
        <v>686</v>
      </c>
      <c r="H647" s="62">
        <f t="shared" si="15"/>
        <v>89.877262598322289</v>
      </c>
      <c r="I647" s="11">
        <v>3.8622852174894238</v>
      </c>
      <c r="J647" s="33"/>
      <c r="K647" s="33"/>
      <c r="L647" s="33"/>
      <c r="M647" s="33"/>
      <c r="N647" s="33"/>
      <c r="O647" s="33"/>
      <c r="P647" s="33"/>
      <c r="Q647" s="33"/>
      <c r="R647" s="33"/>
      <c r="S647" s="33"/>
      <c r="T647" s="11">
        <v>14.045659691233267</v>
      </c>
      <c r="U647" s="11">
        <v>22.070989749262196</v>
      </c>
      <c r="V647" s="11">
        <v>5.5139847671224294</v>
      </c>
      <c r="W647" s="11">
        <v>7.4602658547612357</v>
      </c>
      <c r="X647" s="11">
        <v>8.1476146389892854</v>
      </c>
      <c r="Y647" s="11">
        <v>0.525218615477132</v>
      </c>
      <c r="Z647" s="11">
        <v>0.42390587291211301</v>
      </c>
      <c r="AA647" s="11"/>
      <c r="AB647" s="11">
        <v>6.4283343279333875</v>
      </c>
      <c r="AC647" s="11"/>
      <c r="AD647" s="11"/>
      <c r="AE647" s="11"/>
      <c r="AF647" s="11">
        <v>1.4407758595508895</v>
      </c>
      <c r="AG647" s="11">
        <v>1.3113997404917042</v>
      </c>
      <c r="AH647" s="11">
        <v>0.12937611905918531</v>
      </c>
      <c r="AI647" s="11">
        <v>40.239207101597252</v>
      </c>
      <c r="AJ647" s="11"/>
      <c r="AK647" s="11">
        <v>1.7900106512558667</v>
      </c>
    </row>
    <row r="648" spans="1:37" ht="15.75" x14ac:dyDescent="0.25">
      <c r="A648" s="32"/>
      <c r="B648" s="30" t="s">
        <v>136</v>
      </c>
      <c r="C648" s="8"/>
      <c r="H648" s="62" t="str">
        <f t="shared" si="15"/>
        <v/>
      </c>
      <c r="I648" s="11" t="s">
        <v>1479</v>
      </c>
      <c r="J648" s="33"/>
      <c r="K648" s="33"/>
      <c r="L648" s="33"/>
      <c r="M648" s="33"/>
      <c r="N648" s="33"/>
      <c r="O648" s="33"/>
      <c r="P648" s="33"/>
      <c r="Q648" s="33"/>
      <c r="R648" s="33"/>
      <c r="S648" s="33"/>
      <c r="T648" s="11"/>
      <c r="U648" s="11"/>
      <c r="V648" s="11"/>
      <c r="W648" s="11"/>
      <c r="X648" s="11"/>
      <c r="Y648" s="11"/>
      <c r="Z648" s="11"/>
      <c r="AA648" s="11"/>
      <c r="AB648" s="11" t="s">
        <v>1479</v>
      </c>
      <c r="AC648" s="11"/>
      <c r="AD648" s="11"/>
      <c r="AE648" s="11"/>
      <c r="AF648" s="11"/>
      <c r="AG648" s="11"/>
      <c r="AH648" s="11"/>
      <c r="AI648" s="11"/>
      <c r="AJ648" s="11"/>
      <c r="AK648" s="11" t="s">
        <v>1479</v>
      </c>
    </row>
    <row r="649" spans="1:37" ht="15.75" x14ac:dyDescent="0.25">
      <c r="A649" s="32">
        <v>618</v>
      </c>
      <c r="C649" s="8" t="s">
        <v>687</v>
      </c>
      <c r="H649" s="62">
        <f t="shared" si="15"/>
        <v>96.520031682364888</v>
      </c>
      <c r="I649" s="11">
        <v>4.0577433873109428</v>
      </c>
      <c r="J649" s="33"/>
      <c r="K649" s="33"/>
      <c r="L649" s="33"/>
      <c r="M649" s="33"/>
      <c r="N649" s="33"/>
      <c r="O649" s="33"/>
      <c r="P649" s="33"/>
      <c r="Q649" s="33"/>
      <c r="R649" s="33"/>
      <c r="S649" s="33"/>
      <c r="T649" s="11">
        <v>12.715432526480033</v>
      </c>
      <c r="U649" s="11">
        <v>20.300455203922823</v>
      </c>
      <c r="V649" s="11">
        <v>5.5631444699973258</v>
      </c>
      <c r="W649" s="11">
        <v>7.3980917546616354</v>
      </c>
      <c r="X649" s="11">
        <v>6.559571825201342</v>
      </c>
      <c r="Y649" s="11">
        <v>0.40639383440126386</v>
      </c>
      <c r="Z649" s="11">
        <v>0.37325331966125558</v>
      </c>
      <c r="AA649" s="11"/>
      <c r="AB649" s="11">
        <v>5.3754292226202098</v>
      </c>
      <c r="AC649" s="11"/>
      <c r="AD649" s="11"/>
      <c r="AE649" s="11"/>
      <c r="AF649" s="11">
        <v>1.3867148686829169</v>
      </c>
      <c r="AG649" s="11">
        <v>1.1060517153732647</v>
      </c>
      <c r="AH649" s="11">
        <v>0.28066315330965219</v>
      </c>
      <c r="AI649" s="11">
        <v>50.577743938783449</v>
      </c>
      <c r="AJ649" s="11"/>
      <c r="AK649" s="11">
        <v>2.1065125345645157</v>
      </c>
    </row>
    <row r="650" spans="1:37" ht="15.75" x14ac:dyDescent="0.25">
      <c r="A650" s="32">
        <v>619</v>
      </c>
      <c r="B650" s="30"/>
      <c r="C650" s="8" t="s">
        <v>688</v>
      </c>
      <c r="H650" s="62">
        <f t="shared" si="15"/>
        <v>100.59829991551739</v>
      </c>
      <c r="I650" s="11">
        <v>3.7395279522966414</v>
      </c>
      <c r="J650" s="33"/>
      <c r="K650" s="33"/>
      <c r="L650" s="33"/>
      <c r="M650" s="33"/>
      <c r="N650" s="33"/>
      <c r="O650" s="33"/>
      <c r="P650" s="33"/>
      <c r="Q650" s="33"/>
      <c r="R650" s="33"/>
      <c r="S650" s="33"/>
      <c r="T650" s="11">
        <v>10.994109589845474</v>
      </c>
      <c r="U650" s="11">
        <v>15.298180856292484</v>
      </c>
      <c r="V650" s="11">
        <v>5.5268337163088788</v>
      </c>
      <c r="W650" s="11">
        <v>4.6637549345852234</v>
      </c>
      <c r="X650" s="11">
        <v>4.4546693398998745</v>
      </c>
      <c r="Y650" s="11">
        <v>0.32761893267844167</v>
      </c>
      <c r="Z650" s="11">
        <v>0.32530393282006698</v>
      </c>
      <c r="AA650" s="11"/>
      <c r="AB650" s="11">
        <v>4.4124088229489917</v>
      </c>
      <c r="AC650" s="11"/>
      <c r="AD650" s="11"/>
      <c r="AE650" s="11"/>
      <c r="AF650" s="11">
        <v>1.6065519003907405</v>
      </c>
      <c r="AG650" s="11">
        <v>1.3659049354453054</v>
      </c>
      <c r="AH650" s="11">
        <v>0.24064696494543505</v>
      </c>
      <c r="AI650" s="11">
        <v>61.828504614544897</v>
      </c>
      <c r="AJ650" s="11"/>
      <c r="AK650" s="11">
        <v>2.7190161791981571</v>
      </c>
    </row>
    <row r="651" spans="1:37" ht="15.75" x14ac:dyDescent="0.25">
      <c r="A651" s="32">
        <v>620</v>
      </c>
      <c r="B651" s="30"/>
      <c r="C651" s="8" t="s">
        <v>689</v>
      </c>
      <c r="H651" s="62">
        <f t="shared" si="15"/>
        <v>117.92506055194561</v>
      </c>
      <c r="I651" s="11">
        <v>6.8189210966256226</v>
      </c>
      <c r="J651" s="33"/>
      <c r="K651" s="33"/>
      <c r="L651" s="33"/>
      <c r="M651" s="33"/>
      <c r="N651" s="33"/>
      <c r="O651" s="33"/>
      <c r="P651" s="33"/>
      <c r="Q651" s="33"/>
      <c r="R651" s="33"/>
      <c r="S651" s="33"/>
      <c r="T651" s="11">
        <v>12.875671620629429</v>
      </c>
      <c r="U651" s="11">
        <v>26.298896007927617</v>
      </c>
      <c r="V651" s="11">
        <v>8.0210112547609231</v>
      </c>
      <c r="W651" s="11">
        <v>8.5773086478859462</v>
      </c>
      <c r="X651" s="11">
        <v>8.6001035695260448</v>
      </c>
      <c r="Y651" s="11">
        <v>0.53687888414256812</v>
      </c>
      <c r="Z651" s="11">
        <v>0.56359365161213459</v>
      </c>
      <c r="AA651" s="11"/>
      <c r="AB651" s="11">
        <v>6.725607694757139</v>
      </c>
      <c r="AC651" s="11"/>
      <c r="AD651" s="11"/>
      <c r="AE651" s="11"/>
      <c r="AF651" s="11">
        <v>2.3174596263700264</v>
      </c>
      <c r="AG651" s="11">
        <v>2.0260530945864992</v>
      </c>
      <c r="AH651" s="11">
        <v>0.29140653178352749</v>
      </c>
      <c r="AI651" s="11">
        <v>60.409489754538953</v>
      </c>
      <c r="AJ651" s="11"/>
      <c r="AK651" s="11">
        <v>2.4790147510968117</v>
      </c>
    </row>
    <row r="652" spans="1:37" ht="15.75" x14ac:dyDescent="0.25">
      <c r="A652" s="32">
        <v>621</v>
      </c>
      <c r="C652" s="8" t="s">
        <v>690</v>
      </c>
      <c r="H652" s="62">
        <f t="shared" si="15"/>
        <v>104.0941751965982</v>
      </c>
      <c r="I652" s="11">
        <v>5.6219384428202703</v>
      </c>
      <c r="J652" s="33"/>
      <c r="K652" s="33"/>
      <c r="L652" s="33"/>
      <c r="M652" s="33"/>
      <c r="N652" s="33"/>
      <c r="O652" s="33"/>
      <c r="P652" s="33"/>
      <c r="Q652" s="33"/>
      <c r="R652" s="33"/>
      <c r="S652" s="33"/>
      <c r="T652" s="11">
        <v>12.050005035143062</v>
      </c>
      <c r="U652" s="11">
        <v>24.163128554750777</v>
      </c>
      <c r="V652" s="11">
        <v>7.3490822276983874</v>
      </c>
      <c r="W652" s="11">
        <v>8.5985496306436513</v>
      </c>
      <c r="X652" s="11">
        <v>7.2347601786175328</v>
      </c>
      <c r="Y652" s="11">
        <v>0.4891140354978965</v>
      </c>
      <c r="Z652" s="11">
        <v>0.49162248229330952</v>
      </c>
      <c r="AA652" s="11"/>
      <c r="AB652" s="11">
        <v>6.2065746330124378</v>
      </c>
      <c r="AC652" s="11"/>
      <c r="AD652" s="11"/>
      <c r="AE652" s="11"/>
      <c r="AF652" s="11">
        <v>2.5072637260317463</v>
      </c>
      <c r="AG652" s="11">
        <v>2.1369028863887589</v>
      </c>
      <c r="AH652" s="11">
        <v>0.37036083964298749</v>
      </c>
      <c r="AI652" s="11">
        <v>51.287251368786421</v>
      </c>
      <c r="AJ652" s="11"/>
      <c r="AK652" s="11">
        <v>2.2580134360534898</v>
      </c>
    </row>
    <row r="653" spans="1:37" ht="15.75" x14ac:dyDescent="0.25">
      <c r="A653" s="32">
        <v>622</v>
      </c>
      <c r="B653" s="30"/>
      <c r="C653" s="8" t="s">
        <v>691</v>
      </c>
      <c r="H653" s="62">
        <f t="shared" si="15"/>
        <v>84.16373864678458</v>
      </c>
      <c r="I653" s="11">
        <v>4.0329800554975126</v>
      </c>
      <c r="J653" s="33"/>
      <c r="K653" s="33"/>
      <c r="L653" s="33"/>
      <c r="M653" s="33"/>
      <c r="N653" s="33"/>
      <c r="O653" s="33"/>
      <c r="P653" s="33"/>
      <c r="Q653" s="33"/>
      <c r="R653" s="33"/>
      <c r="S653" s="33"/>
      <c r="T653" s="11">
        <v>13.343636018284339</v>
      </c>
      <c r="U653" s="11">
        <v>15.012301918311739</v>
      </c>
      <c r="V653" s="11">
        <v>3.7910267141995573</v>
      </c>
      <c r="W653" s="11">
        <v>5.2280485586669041</v>
      </c>
      <c r="X653" s="11">
        <v>5.323167181215041</v>
      </c>
      <c r="Y653" s="11">
        <v>0.43618720805961997</v>
      </c>
      <c r="Z653" s="11">
        <v>0.23387225617061727</v>
      </c>
      <c r="AA653" s="11"/>
      <c r="AB653" s="11">
        <v>4.4796554120235523</v>
      </c>
      <c r="AC653" s="11"/>
      <c r="AD653" s="11"/>
      <c r="AE653" s="11"/>
      <c r="AF653" s="11">
        <v>1.5259091943431469</v>
      </c>
      <c r="AG653" s="11">
        <v>1.280533650460572</v>
      </c>
      <c r="AH653" s="11">
        <v>0.24537554388257488</v>
      </c>
      <c r="AI653" s="11">
        <v>43.786744251612127</v>
      </c>
      <c r="AJ653" s="11"/>
      <c r="AK653" s="11">
        <v>1.9825117967121537</v>
      </c>
    </row>
    <row r="654" spans="1:37" ht="15.75" x14ac:dyDescent="0.25">
      <c r="A654" s="32">
        <v>623</v>
      </c>
      <c r="B654" s="30"/>
      <c r="C654" s="8" t="s">
        <v>692</v>
      </c>
      <c r="H654" s="62">
        <f t="shared" si="15"/>
        <v>75.397998958793821</v>
      </c>
      <c r="I654" s="11">
        <v>3.4460758490957719</v>
      </c>
      <c r="J654" s="33"/>
      <c r="K654" s="33"/>
      <c r="L654" s="33"/>
      <c r="M654" s="33"/>
      <c r="N654" s="33"/>
      <c r="O654" s="33"/>
      <c r="P654" s="33"/>
      <c r="Q654" s="33"/>
      <c r="R654" s="33"/>
      <c r="S654" s="33"/>
      <c r="T654" s="11">
        <v>9.5512386196251189</v>
      </c>
      <c r="U654" s="11">
        <v>11.759780569738535</v>
      </c>
      <c r="V654" s="11">
        <v>3.254921617805143</v>
      </c>
      <c r="W654" s="11">
        <v>3.895867318011093</v>
      </c>
      <c r="X654" s="11">
        <v>4.1894141362264206</v>
      </c>
      <c r="Y654" s="11">
        <v>0.21888393658178945</v>
      </c>
      <c r="Z654" s="11">
        <v>0.20069356111408829</v>
      </c>
      <c r="AA654" s="11"/>
      <c r="AB654" s="11">
        <v>4.0242143034859463</v>
      </c>
      <c r="AC654" s="11"/>
      <c r="AD654" s="11"/>
      <c r="AE654" s="11"/>
      <c r="AF654" s="11">
        <v>1.4153673526123469</v>
      </c>
      <c r="AG654" s="11">
        <v>1.2484610837829724</v>
      </c>
      <c r="AH654" s="11">
        <v>0.16690626882937462</v>
      </c>
      <c r="AI654" s="11">
        <v>43.381311434467563</v>
      </c>
      <c r="AJ654" s="11"/>
      <c r="AK654" s="11">
        <v>1.8200108297685347</v>
      </c>
    </row>
    <row r="655" spans="1:37" ht="15.75" x14ac:dyDescent="0.25">
      <c r="A655" s="32"/>
      <c r="B655" s="30" t="s">
        <v>137</v>
      </c>
      <c r="C655" s="8"/>
      <c r="H655" s="62" t="str">
        <f t="shared" si="15"/>
        <v/>
      </c>
      <c r="I655" s="11" t="s">
        <v>1479</v>
      </c>
      <c r="J655" s="33"/>
      <c r="K655" s="33"/>
      <c r="L655" s="33"/>
      <c r="M655" s="33"/>
      <c r="N655" s="33"/>
      <c r="O655" s="33"/>
      <c r="P655" s="33"/>
      <c r="Q655" s="33"/>
      <c r="R655" s="33"/>
      <c r="S655" s="33"/>
      <c r="T655" s="11"/>
      <c r="U655" s="11"/>
      <c r="V655" s="11"/>
      <c r="W655" s="11"/>
      <c r="X655" s="11"/>
      <c r="Y655" s="11"/>
      <c r="Z655" s="11"/>
      <c r="AA655" s="11"/>
      <c r="AB655" s="11" t="s">
        <v>1479</v>
      </c>
      <c r="AC655" s="11"/>
      <c r="AD655" s="11"/>
      <c r="AE655" s="11"/>
      <c r="AF655" s="11"/>
      <c r="AG655" s="11"/>
      <c r="AH655" s="11"/>
      <c r="AI655" s="11"/>
      <c r="AJ655" s="11"/>
      <c r="AK655" s="11" t="s">
        <v>1479</v>
      </c>
    </row>
    <row r="656" spans="1:37" ht="15.75" x14ac:dyDescent="0.25">
      <c r="A656" s="32">
        <v>624</v>
      </c>
      <c r="C656" s="8" t="s">
        <v>693</v>
      </c>
      <c r="H656" s="62">
        <f t="shared" si="15"/>
        <v>102.52434909663202</v>
      </c>
      <c r="I656" s="11">
        <v>4.3269618556355667</v>
      </c>
      <c r="J656" s="33"/>
      <c r="K656" s="33"/>
      <c r="L656" s="33"/>
      <c r="M656" s="33"/>
      <c r="N656" s="33"/>
      <c r="O656" s="33"/>
      <c r="P656" s="33"/>
      <c r="Q656" s="33"/>
      <c r="R656" s="33"/>
      <c r="S656" s="33"/>
      <c r="T656" s="11">
        <v>13.355202929613545</v>
      </c>
      <c r="U656" s="11">
        <v>15.43118453424694</v>
      </c>
      <c r="V656" s="11">
        <v>5.4525615465810695</v>
      </c>
      <c r="W656" s="11">
        <v>4.6549390995005817</v>
      </c>
      <c r="X656" s="11">
        <v>4.6836405161064452</v>
      </c>
      <c r="Y656" s="11">
        <v>0.32064975223618797</v>
      </c>
      <c r="Z656" s="11">
        <v>0.31939361982265541</v>
      </c>
      <c r="AA656" s="11"/>
      <c r="AB656" s="11">
        <v>3.5497742448902381</v>
      </c>
      <c r="AC656" s="11"/>
      <c r="AD656" s="11"/>
      <c r="AE656" s="11"/>
      <c r="AF656" s="11">
        <v>1.1144155468268355</v>
      </c>
      <c r="AG656" s="11">
        <v>0.99041995363466151</v>
      </c>
      <c r="AH656" s="11">
        <v>0.1239955931921741</v>
      </c>
      <c r="AI656" s="11">
        <v>62.335295635975591</v>
      </c>
      <c r="AJ656" s="11"/>
      <c r="AK656" s="11">
        <v>2.4115143494433084</v>
      </c>
    </row>
    <row r="657" spans="1:37" ht="15.75" x14ac:dyDescent="0.25">
      <c r="A657" s="32">
        <v>625</v>
      </c>
      <c r="B657" s="30"/>
      <c r="C657" s="8" t="s">
        <v>694</v>
      </c>
      <c r="H657" s="62">
        <f t="shared" si="15"/>
        <v>97.932885727162528</v>
      </c>
      <c r="I657" s="11">
        <v>6.6961638314328393</v>
      </c>
      <c r="J657" s="33"/>
      <c r="K657" s="33"/>
      <c r="L657" s="33"/>
      <c r="M657" s="33"/>
      <c r="N657" s="33"/>
      <c r="O657" s="33"/>
      <c r="P657" s="33"/>
      <c r="Q657" s="33"/>
      <c r="R657" s="33"/>
      <c r="S657" s="33"/>
      <c r="T657" s="11">
        <v>9.6107173529065939</v>
      </c>
      <c r="U657" s="11">
        <v>15.611475806889556</v>
      </c>
      <c r="V657" s="11">
        <v>5.366552747554783</v>
      </c>
      <c r="W657" s="11">
        <v>5.3753176755507281</v>
      </c>
      <c r="X657" s="11">
        <v>4.2387341964307037</v>
      </c>
      <c r="Y657" s="11">
        <v>0.29575618586466101</v>
      </c>
      <c r="Z657" s="11">
        <v>0.33511500148868156</v>
      </c>
      <c r="AA657" s="11"/>
      <c r="AB657" s="11">
        <v>2.0084705634600377</v>
      </c>
      <c r="AC657" s="11"/>
      <c r="AD657" s="11"/>
      <c r="AE657" s="11"/>
      <c r="AF657" s="11">
        <v>1.5036287676307842</v>
      </c>
      <c r="AG657" s="11">
        <v>1.2644742113199947</v>
      </c>
      <c r="AH657" s="11">
        <v>0.23915455631078963</v>
      </c>
      <c r="AI657" s="11">
        <v>60.105415141680531</v>
      </c>
      <c r="AJ657" s="11"/>
      <c r="AK657" s="11">
        <v>2.3970142631621854</v>
      </c>
    </row>
    <row r="658" spans="1:37" ht="15.75" x14ac:dyDescent="0.25">
      <c r="A658" s="32">
        <v>626</v>
      </c>
      <c r="B658" s="30"/>
      <c r="C658" s="8" t="s">
        <v>695</v>
      </c>
      <c r="H658" s="62">
        <f t="shared" si="15"/>
        <v>106.27087997513435</v>
      </c>
      <c r="I658" s="11">
        <v>5.5481781443171645</v>
      </c>
      <c r="J658" s="33"/>
      <c r="K658" s="33"/>
      <c r="L658" s="33"/>
      <c r="M658" s="33"/>
      <c r="N658" s="33"/>
      <c r="O658" s="33"/>
      <c r="P658" s="33"/>
      <c r="Q658" s="33"/>
      <c r="R658" s="33"/>
      <c r="S658" s="33"/>
      <c r="T658" s="11">
        <v>10.884266078526423</v>
      </c>
      <c r="U658" s="11">
        <v>13.486729738415042</v>
      </c>
      <c r="V658" s="11">
        <v>4.8078283589762609</v>
      </c>
      <c r="W658" s="11">
        <v>4.6036743885081766</v>
      </c>
      <c r="X658" s="11">
        <v>3.6122931984709847</v>
      </c>
      <c r="Y658" s="11">
        <v>0.21632203734324731</v>
      </c>
      <c r="Z658" s="11">
        <v>0.24661175511637315</v>
      </c>
      <c r="AA658" s="11"/>
      <c r="AB658" s="11">
        <v>2.6962652990381133</v>
      </c>
      <c r="AC658" s="11"/>
      <c r="AD658" s="11"/>
      <c r="AE658" s="11"/>
      <c r="AF658" s="11">
        <v>1.4193388813108148</v>
      </c>
      <c r="AG658" s="11">
        <v>1.066056302056658</v>
      </c>
      <c r="AH658" s="11">
        <v>0.35328257925415663</v>
      </c>
      <c r="AI658" s="11">
        <v>69.63308634457762</v>
      </c>
      <c r="AJ658" s="11"/>
      <c r="AK658" s="11">
        <v>2.6030154889491732</v>
      </c>
    </row>
    <row r="659" spans="1:37" ht="15.75" x14ac:dyDescent="0.25">
      <c r="A659" s="32">
        <v>627</v>
      </c>
      <c r="B659" s="30"/>
      <c r="C659" s="8" t="s">
        <v>696</v>
      </c>
      <c r="H659" s="62">
        <f t="shared" si="15"/>
        <v>78.987787977364547</v>
      </c>
      <c r="I659" s="11">
        <v>3.178446471582705</v>
      </c>
      <c r="J659" s="33"/>
      <c r="K659" s="33"/>
      <c r="L659" s="33"/>
      <c r="M659" s="33"/>
      <c r="N659" s="33"/>
      <c r="O659" s="33"/>
      <c r="P659" s="33"/>
      <c r="Q659" s="33"/>
      <c r="R659" s="33"/>
      <c r="S659" s="33"/>
      <c r="T659" s="11">
        <v>7.2140622843019262</v>
      </c>
      <c r="U659" s="11">
        <v>17.183526158764177</v>
      </c>
      <c r="V659" s="11">
        <v>4.9604758097806414</v>
      </c>
      <c r="W659" s="11">
        <v>7.7601404241012677</v>
      </c>
      <c r="X659" s="11">
        <v>3.8456016586343122</v>
      </c>
      <c r="Y659" s="11">
        <v>0.20301746971298443</v>
      </c>
      <c r="Z659" s="11">
        <v>0.41429079653497164</v>
      </c>
      <c r="AA659" s="11"/>
      <c r="AB659" s="11">
        <v>3.6892743386334477</v>
      </c>
      <c r="AC659" s="11"/>
      <c r="AD659" s="11"/>
      <c r="AE659" s="11"/>
      <c r="AF659" s="11">
        <v>1.9188648701501676</v>
      </c>
      <c r="AG659" s="11">
        <v>1.6776366513154495</v>
      </c>
      <c r="AH659" s="11">
        <v>0.24122821883471801</v>
      </c>
      <c r="AI659" s="11">
        <v>43.888102455898263</v>
      </c>
      <c r="AJ659" s="11"/>
      <c r="AK659" s="11">
        <v>1.9155113980338616</v>
      </c>
    </row>
    <row r="660" spans="1:37" ht="15.75" x14ac:dyDescent="0.25">
      <c r="A660" s="32">
        <v>628</v>
      </c>
      <c r="B660" s="30"/>
      <c r="C660" s="8" t="s">
        <v>697</v>
      </c>
      <c r="H660" s="62">
        <f t="shared" si="15"/>
        <v>101.03974997592111</v>
      </c>
      <c r="I660" s="11">
        <v>4.9128066681629345</v>
      </c>
      <c r="J660" s="33"/>
      <c r="K660" s="33"/>
      <c r="L660" s="33"/>
      <c r="M660" s="33"/>
      <c r="N660" s="33"/>
      <c r="O660" s="33"/>
      <c r="P660" s="33"/>
      <c r="Q660" s="33"/>
      <c r="R660" s="33"/>
      <c r="S660" s="33"/>
      <c r="T660" s="11">
        <v>10.551316469245666</v>
      </c>
      <c r="U660" s="11">
        <v>24.693665688319246</v>
      </c>
      <c r="V660" s="11">
        <v>6.2022893319407144</v>
      </c>
      <c r="W660" s="11">
        <v>10.234112939050535</v>
      </c>
      <c r="X660" s="11">
        <v>7.1983297932706511</v>
      </c>
      <c r="Y660" s="11">
        <v>0.41036585999663877</v>
      </c>
      <c r="Z660" s="11">
        <v>0.64856776406070882</v>
      </c>
      <c r="AA660" s="11"/>
      <c r="AB660" s="11">
        <v>2.9481012935794708</v>
      </c>
      <c r="AC660" s="11"/>
      <c r="AD660" s="11"/>
      <c r="AE660" s="11"/>
      <c r="AF660" s="11">
        <v>2.080071690688952</v>
      </c>
      <c r="AG660" s="11">
        <v>1.6919884985095497</v>
      </c>
      <c r="AH660" s="11">
        <v>0.38808319217940229</v>
      </c>
      <c r="AI660" s="11">
        <v>53.415773658795345</v>
      </c>
      <c r="AJ660" s="11"/>
      <c r="AK660" s="11">
        <v>2.4380145071294983</v>
      </c>
    </row>
    <row r="661" spans="1:37" ht="25.5" customHeight="1" x14ac:dyDescent="0.25">
      <c r="A661" s="32">
        <v>629</v>
      </c>
      <c r="B661" s="30"/>
      <c r="C661" s="8" t="s">
        <v>698</v>
      </c>
      <c r="H661" s="62">
        <f t="shared" si="15"/>
        <v>85.506691815502421</v>
      </c>
      <c r="I661" s="11">
        <v>3.934456425180973</v>
      </c>
      <c r="J661" s="33"/>
      <c r="K661" s="33"/>
      <c r="L661" s="33"/>
      <c r="M661" s="33"/>
      <c r="N661" s="33"/>
      <c r="O661" s="33"/>
      <c r="P661" s="33"/>
      <c r="Q661" s="33"/>
      <c r="R661" s="33"/>
      <c r="S661" s="33"/>
      <c r="T661" s="11">
        <v>9.3260561559136654</v>
      </c>
      <c r="U661" s="11">
        <v>21.379317680526782</v>
      </c>
      <c r="V661" s="11">
        <v>5.1556803140562639</v>
      </c>
      <c r="W661" s="11">
        <v>9.0413178525942328</v>
      </c>
      <c r="X661" s="11">
        <v>6.313228604977831</v>
      </c>
      <c r="Y661" s="11">
        <v>0.28629764878525477</v>
      </c>
      <c r="Z661" s="11">
        <v>0.58279326011320087</v>
      </c>
      <c r="AA661" s="11"/>
      <c r="AB661" s="11">
        <v>3.8382829311979729</v>
      </c>
      <c r="AC661" s="11"/>
      <c r="AD661" s="11"/>
      <c r="AE661" s="11"/>
      <c r="AF661" s="11">
        <v>1.6278975710194001</v>
      </c>
      <c r="AG661" s="11">
        <v>1.4881806310785795</v>
      </c>
      <c r="AH661" s="11">
        <v>0.13971693994082079</v>
      </c>
      <c r="AI661" s="11">
        <v>43.482669638753705</v>
      </c>
      <c r="AJ661" s="11"/>
      <c r="AK661" s="11">
        <v>1.9180114129099173</v>
      </c>
    </row>
    <row r="662" spans="1:37" ht="15.75" x14ac:dyDescent="0.25">
      <c r="A662" s="32">
        <v>630</v>
      </c>
      <c r="B662" s="30"/>
      <c r="C662" s="8" t="s">
        <v>699</v>
      </c>
      <c r="H662" s="62">
        <f t="shared" si="15"/>
        <v>83.216549093484545</v>
      </c>
      <c r="I662" s="11">
        <v>3.3976085793432818</v>
      </c>
      <c r="J662" s="33"/>
      <c r="K662" s="33"/>
      <c r="L662" s="33"/>
      <c r="M662" s="33"/>
      <c r="N662" s="33"/>
      <c r="O662" s="33"/>
      <c r="P662" s="33"/>
      <c r="Q662" s="33"/>
      <c r="R662" s="33"/>
      <c r="S662" s="33"/>
      <c r="T662" s="11">
        <v>6.918263140797122</v>
      </c>
      <c r="U662" s="11">
        <v>15.148494925372898</v>
      </c>
      <c r="V662" s="11">
        <v>3.1293401933823199</v>
      </c>
      <c r="W662" s="11">
        <v>5.6741359228003541</v>
      </c>
      <c r="X662" s="11">
        <v>5.6934208006749838</v>
      </c>
      <c r="Y662" s="11">
        <v>0.33421267334157462</v>
      </c>
      <c r="Z662" s="11">
        <v>0.31738533517366413</v>
      </c>
      <c r="AA662" s="11"/>
      <c r="AB662" s="11">
        <v>2.8765967636688465</v>
      </c>
      <c r="AC662" s="11"/>
      <c r="AD662" s="11"/>
      <c r="AE662" s="11"/>
      <c r="AF662" s="11">
        <v>1.3844636004670068</v>
      </c>
      <c r="AG662" s="11">
        <v>1.2667066681067651</v>
      </c>
      <c r="AH662" s="11">
        <v>0.11775693236024173</v>
      </c>
      <c r="AI662" s="11">
        <v>51.388609573072564</v>
      </c>
      <c r="AJ662" s="11"/>
      <c r="AK662" s="11">
        <v>2.1025125107628266</v>
      </c>
    </row>
    <row r="663" spans="1:37" ht="15.75" x14ac:dyDescent="0.25">
      <c r="A663" s="32">
        <v>631</v>
      </c>
      <c r="C663" s="8" t="s">
        <v>700</v>
      </c>
      <c r="H663" s="62">
        <f t="shared" si="15"/>
        <v>87.953056877063759</v>
      </c>
      <c r="I663" s="11">
        <v>4.7916384937817087</v>
      </c>
      <c r="J663" s="33"/>
      <c r="K663" s="33"/>
      <c r="L663" s="33"/>
      <c r="M663" s="33"/>
      <c r="N663" s="33"/>
      <c r="O663" s="33"/>
      <c r="P663" s="33"/>
      <c r="Q663" s="33"/>
      <c r="R663" s="33"/>
      <c r="S663" s="33"/>
      <c r="T663" s="11">
        <v>7.0188808533217815</v>
      </c>
      <c r="U663" s="11">
        <v>16.50437596117035</v>
      </c>
      <c r="V663" s="11">
        <v>5.4936537485751309</v>
      </c>
      <c r="W663" s="11">
        <v>5.3097531633440864</v>
      </c>
      <c r="X663" s="11">
        <v>5.001313476331231</v>
      </c>
      <c r="Y663" s="11">
        <v>0.36035855409498202</v>
      </c>
      <c r="Z663" s="11">
        <v>0.33929701882492075</v>
      </c>
      <c r="AA663" s="11"/>
      <c r="AB663" s="11">
        <v>2.5649111114841512</v>
      </c>
      <c r="AC663" s="11"/>
      <c r="AD663" s="11"/>
      <c r="AE663" s="11"/>
      <c r="AF663" s="11">
        <v>1.6766802143356849</v>
      </c>
      <c r="AG663" s="11">
        <v>1.391645874682979</v>
      </c>
      <c r="AH663" s="11">
        <v>0.28503433965270586</v>
      </c>
      <c r="AI663" s="11">
        <v>53.213057250223066</v>
      </c>
      <c r="AJ663" s="11"/>
      <c r="AK663" s="11">
        <v>2.1835129927470307</v>
      </c>
    </row>
    <row r="664" spans="1:37" ht="15.75" x14ac:dyDescent="0.25">
      <c r="A664" s="32">
        <v>632</v>
      </c>
      <c r="B664" s="30"/>
      <c r="C664" s="8" t="s">
        <v>701</v>
      </c>
      <c r="H664" s="62">
        <f t="shared" si="15"/>
        <v>91.637599935220948</v>
      </c>
      <c r="I664" s="11">
        <v>3.4213125172823418</v>
      </c>
      <c r="J664" s="33"/>
      <c r="K664" s="33"/>
      <c r="L664" s="33"/>
      <c r="M664" s="33"/>
      <c r="N664" s="33"/>
      <c r="O664" s="33"/>
      <c r="P664" s="33"/>
      <c r="Q664" s="33"/>
      <c r="R664" s="33"/>
      <c r="S664" s="33"/>
      <c r="T664" s="11">
        <v>6.6221977072305105</v>
      </c>
      <c r="U664" s="11">
        <v>13.318829251160622</v>
      </c>
      <c r="V664" s="11">
        <v>3.4493663337820015</v>
      </c>
      <c r="W664" s="11">
        <v>4.9068566459361227</v>
      </c>
      <c r="X664" s="11">
        <v>4.2394252601597282</v>
      </c>
      <c r="Y664" s="11">
        <v>0.31568122037962143</v>
      </c>
      <c r="Z664" s="11">
        <v>0.40749979090314814</v>
      </c>
      <c r="AA664" s="11"/>
      <c r="AB664" s="11">
        <v>2.342109813113145</v>
      </c>
      <c r="AC664" s="11"/>
      <c r="AD664" s="11"/>
      <c r="AE664" s="11"/>
      <c r="AF664" s="11">
        <v>1.6449889971441349</v>
      </c>
      <c r="AG664" s="11">
        <v>1.4268616930172708</v>
      </c>
      <c r="AH664" s="11">
        <v>0.21812730412686399</v>
      </c>
      <c r="AI664" s="11">
        <v>61.727146410258754</v>
      </c>
      <c r="AJ664" s="11"/>
      <c r="AK664" s="11">
        <v>2.5610152390314385</v>
      </c>
    </row>
    <row r="665" spans="1:37" ht="15.75" x14ac:dyDescent="0.25">
      <c r="A665" s="32"/>
      <c r="B665" s="30" t="s">
        <v>138</v>
      </c>
      <c r="C665" s="8"/>
      <c r="H665" s="62" t="str">
        <f t="shared" si="15"/>
        <v/>
      </c>
      <c r="I665" s="11" t="s">
        <v>1479</v>
      </c>
      <c r="J665" s="33"/>
      <c r="K665" s="33"/>
      <c r="L665" s="33"/>
      <c r="M665" s="33"/>
      <c r="N665" s="33"/>
      <c r="O665" s="33"/>
      <c r="P665" s="33"/>
      <c r="Q665" s="33"/>
      <c r="R665" s="33"/>
      <c r="S665" s="33"/>
      <c r="T665" s="11"/>
      <c r="U665" s="11"/>
      <c r="V665" s="11"/>
      <c r="W665" s="11"/>
      <c r="X665" s="11"/>
      <c r="Y665" s="11"/>
      <c r="Z665" s="11"/>
      <c r="AA665" s="11"/>
      <c r="AB665" s="11" t="s">
        <v>1479</v>
      </c>
      <c r="AC665" s="11"/>
      <c r="AD665" s="11"/>
      <c r="AE665" s="11"/>
      <c r="AF665" s="11"/>
      <c r="AG665" s="11"/>
      <c r="AH665" s="11"/>
      <c r="AI665" s="11"/>
      <c r="AJ665" s="11"/>
      <c r="AK665" s="11" t="s">
        <v>1479</v>
      </c>
    </row>
    <row r="666" spans="1:37" ht="15.75" x14ac:dyDescent="0.25">
      <c r="A666" s="32">
        <v>633</v>
      </c>
      <c r="C666" s="8" t="s">
        <v>702</v>
      </c>
      <c r="H666" s="62">
        <f t="shared" si="15"/>
        <v>91.47627105107631</v>
      </c>
      <c r="I666" s="11">
        <v>3.5688331142885548</v>
      </c>
      <c r="J666" s="33"/>
      <c r="K666" s="33"/>
      <c r="L666" s="33"/>
      <c r="M666" s="33"/>
      <c r="N666" s="33"/>
      <c r="O666" s="33"/>
      <c r="P666" s="33"/>
      <c r="Q666" s="33"/>
      <c r="R666" s="33"/>
      <c r="S666" s="33"/>
      <c r="T666" s="11">
        <v>12.467883886512007</v>
      </c>
      <c r="U666" s="11">
        <v>14.913866698935168</v>
      </c>
      <c r="V666" s="11">
        <v>4.6403936715833947</v>
      </c>
      <c r="W666" s="11">
        <v>5.0381473003560133</v>
      </c>
      <c r="X666" s="11">
        <v>4.664431998864857</v>
      </c>
      <c r="Y666" s="11">
        <v>0.34310868709090864</v>
      </c>
      <c r="Z666" s="11">
        <v>0.22778504103999286</v>
      </c>
      <c r="AA666" s="11"/>
      <c r="AB666" s="11">
        <v>3.93209298647536</v>
      </c>
      <c r="AC666" s="11"/>
      <c r="AD666" s="11"/>
      <c r="AE666" s="11"/>
      <c r="AF666" s="11">
        <v>1.4397407684842922</v>
      </c>
      <c r="AG666" s="11">
        <v>1.1550363296876658</v>
      </c>
      <c r="AH666" s="11">
        <v>0.28470443879662632</v>
      </c>
      <c r="AI666" s="11">
        <v>53.010340841650788</v>
      </c>
      <c r="AJ666" s="11"/>
      <c r="AK666" s="11">
        <v>2.1435127547301396</v>
      </c>
    </row>
    <row r="667" spans="1:37" ht="15.75" x14ac:dyDescent="0.25">
      <c r="A667" s="32">
        <v>634</v>
      </c>
      <c r="C667" s="8" t="s">
        <v>703</v>
      </c>
      <c r="H667" s="62">
        <f t="shared" si="15"/>
        <v>94.689352706619047</v>
      </c>
      <c r="I667" s="11">
        <v>4.5471833572705158</v>
      </c>
      <c r="J667" s="33"/>
      <c r="K667" s="33"/>
      <c r="L667" s="33"/>
      <c r="M667" s="33"/>
      <c r="N667" s="33"/>
      <c r="O667" s="33"/>
      <c r="P667" s="33"/>
      <c r="Q667" s="33"/>
      <c r="R667" s="33"/>
      <c r="S667" s="33"/>
      <c r="T667" s="11">
        <v>13.971136335590471</v>
      </c>
      <c r="U667" s="11">
        <v>19.279742622057178</v>
      </c>
      <c r="V667" s="11">
        <v>5.9628376588491978</v>
      </c>
      <c r="W667" s="11">
        <v>6.9838709553736198</v>
      </c>
      <c r="X667" s="11">
        <v>5.5586990084770935</v>
      </c>
      <c r="Y667" s="11">
        <v>0.4032897746681271</v>
      </c>
      <c r="Z667" s="11">
        <v>0.37104522468913903</v>
      </c>
      <c r="AA667" s="11"/>
      <c r="AB667" s="11">
        <v>4.6041231569658709</v>
      </c>
      <c r="AC667" s="11"/>
      <c r="AD667" s="11"/>
      <c r="AE667" s="11"/>
      <c r="AF667" s="11">
        <v>2.114365734656023</v>
      </c>
      <c r="AG667" s="11">
        <v>1.7759561856634516</v>
      </c>
      <c r="AH667" s="11">
        <v>0.33840954899257153</v>
      </c>
      <c r="AI667" s="11">
        <v>48.043788831629968</v>
      </c>
      <c r="AJ667" s="11"/>
      <c r="AK667" s="11">
        <v>2.1290126684490165</v>
      </c>
    </row>
    <row r="668" spans="1:37" ht="15.75" x14ac:dyDescent="0.25">
      <c r="A668" s="32"/>
      <c r="B668" s="30" t="s">
        <v>139</v>
      </c>
      <c r="C668" s="8"/>
      <c r="H668" s="62" t="str">
        <f t="shared" si="15"/>
        <v/>
      </c>
      <c r="I668" s="11" t="s">
        <v>1479</v>
      </c>
      <c r="J668" s="33"/>
      <c r="K668" s="33"/>
      <c r="L668" s="33"/>
      <c r="M668" s="33"/>
      <c r="N668" s="33"/>
      <c r="O668" s="33"/>
      <c r="P668" s="33"/>
      <c r="Q668" s="33"/>
      <c r="R668" s="33"/>
      <c r="S668" s="33"/>
      <c r="T668" s="11"/>
      <c r="U668" s="11"/>
      <c r="V668" s="11"/>
      <c r="W668" s="11"/>
      <c r="X668" s="11"/>
      <c r="Y668" s="11"/>
      <c r="Z668" s="11"/>
      <c r="AA668" s="11"/>
      <c r="AB668" s="11" t="s">
        <v>1479</v>
      </c>
      <c r="AC668" s="11"/>
      <c r="AD668" s="11"/>
      <c r="AE668" s="11"/>
      <c r="AF668" s="11"/>
      <c r="AG668" s="11"/>
      <c r="AH668" s="11"/>
      <c r="AI668" s="11"/>
      <c r="AJ668" s="11"/>
      <c r="AK668" s="11" t="s">
        <v>1479</v>
      </c>
    </row>
    <row r="669" spans="1:37" ht="15.75" x14ac:dyDescent="0.25">
      <c r="A669" s="32">
        <v>635</v>
      </c>
      <c r="C669" s="8" t="s">
        <v>704</v>
      </c>
      <c r="H669" s="62">
        <f t="shared" si="15"/>
        <v>96.383655275424516</v>
      </c>
      <c r="I669" s="11">
        <v>4.7663454650310939</v>
      </c>
      <c r="J669" s="33"/>
      <c r="K669" s="33"/>
      <c r="L669" s="33"/>
      <c r="M669" s="33"/>
      <c r="N669" s="33"/>
      <c r="O669" s="33"/>
      <c r="P669" s="33"/>
      <c r="Q669" s="33"/>
      <c r="R669" s="33"/>
      <c r="S669" s="33"/>
      <c r="T669" s="11">
        <v>9.9180856849279486</v>
      </c>
      <c r="U669" s="11">
        <v>14.832071734175553</v>
      </c>
      <c r="V669" s="11">
        <v>5.9434789656959621</v>
      </c>
      <c r="W669" s="11">
        <v>4.5645624722643232</v>
      </c>
      <c r="X669" s="11">
        <v>3.4568802200732853</v>
      </c>
      <c r="Y669" s="11">
        <v>0.51726438286864318</v>
      </c>
      <c r="Z669" s="11">
        <v>0.34988569327334118</v>
      </c>
      <c r="AA669" s="11"/>
      <c r="AB669" s="11">
        <v>3.7677349232674757</v>
      </c>
      <c r="AC669" s="11"/>
      <c r="AD669" s="11"/>
      <c r="AE669" s="11"/>
      <c r="AF669" s="11">
        <v>1.5519273582596964</v>
      </c>
      <c r="AG669" s="11">
        <v>1.3529068120474379</v>
      </c>
      <c r="AH669" s="11">
        <v>0.19902054621225845</v>
      </c>
      <c r="AI669" s="11">
        <v>58.990474894533001</v>
      </c>
      <c r="AJ669" s="11"/>
      <c r="AK669" s="11">
        <v>2.557015215229749</v>
      </c>
    </row>
    <row r="670" spans="1:37" ht="15.75" x14ac:dyDescent="0.25">
      <c r="A670" s="32">
        <v>636</v>
      </c>
      <c r="B670" s="30"/>
      <c r="C670" s="8" t="s">
        <v>705</v>
      </c>
      <c r="H670" s="62">
        <f t="shared" si="15"/>
        <v>115.55925740842386</v>
      </c>
      <c r="I670" s="11">
        <v>6.3563632462282245</v>
      </c>
      <c r="J670" s="33"/>
      <c r="K670" s="33"/>
      <c r="L670" s="33"/>
      <c r="M670" s="33"/>
      <c r="N670" s="33"/>
      <c r="O670" s="33"/>
      <c r="P670" s="33"/>
      <c r="Q670" s="33"/>
      <c r="R670" s="33"/>
      <c r="S670" s="33"/>
      <c r="T670" s="11">
        <v>14.548181296095041</v>
      </c>
      <c r="U670" s="11">
        <v>31.864598559131828</v>
      </c>
      <c r="V670" s="11">
        <v>8.8647720690022975</v>
      </c>
      <c r="W670" s="11">
        <v>11.874702049788764</v>
      </c>
      <c r="X670" s="11">
        <v>9.4147786186419165</v>
      </c>
      <c r="Y670" s="11">
        <v>0.68501723956584837</v>
      </c>
      <c r="Z670" s="11">
        <v>1.0253285821330038</v>
      </c>
      <c r="AA670" s="11"/>
      <c r="AB670" s="11">
        <v>4.5816242646219951</v>
      </c>
      <c r="AC670" s="11"/>
      <c r="AD670" s="11"/>
      <c r="AE670" s="11"/>
      <c r="AF670" s="11">
        <v>1.6629793499147909</v>
      </c>
      <c r="AG670" s="11">
        <v>1.3364246310897911</v>
      </c>
      <c r="AH670" s="11">
        <v>0.3265547188249997</v>
      </c>
      <c r="AI670" s="11">
        <v>54.327997497370596</v>
      </c>
      <c r="AJ670" s="11"/>
      <c r="AK670" s="11">
        <v>2.2175131950613878</v>
      </c>
    </row>
    <row r="671" spans="1:37" ht="15.75" x14ac:dyDescent="0.25">
      <c r="A671" s="32">
        <v>637</v>
      </c>
      <c r="B671" s="30"/>
      <c r="C671" s="8" t="s">
        <v>706</v>
      </c>
      <c r="H671" s="62">
        <f t="shared" si="15"/>
        <v>107.56314138621465</v>
      </c>
      <c r="I671" s="11">
        <v>3.9861018765565781</v>
      </c>
      <c r="J671" s="33"/>
      <c r="K671" s="33"/>
      <c r="L671" s="33"/>
      <c r="M671" s="33"/>
      <c r="N671" s="33"/>
      <c r="O671" s="33"/>
      <c r="P671" s="33"/>
      <c r="Q671" s="33"/>
      <c r="R671" s="33"/>
      <c r="S671" s="33"/>
      <c r="T671" s="11">
        <v>18.948864119895454</v>
      </c>
      <c r="U671" s="11">
        <v>35.33112185448104</v>
      </c>
      <c r="V671" s="11">
        <v>8.3655860660062267</v>
      </c>
      <c r="W671" s="11">
        <v>14.299248872324709</v>
      </c>
      <c r="X671" s="11">
        <v>10.999187938974302</v>
      </c>
      <c r="Y671" s="11">
        <v>0.75103482486187179</v>
      </c>
      <c r="Z671" s="11">
        <v>0.91606415231393046</v>
      </c>
      <c r="AA671" s="11"/>
      <c r="AB671" s="11">
        <v>5.3837633393338491</v>
      </c>
      <c r="AC671" s="11"/>
      <c r="AD671" s="11"/>
      <c r="AE671" s="11"/>
      <c r="AF671" s="11">
        <v>1.774214188229891</v>
      </c>
      <c r="AG671" s="11">
        <v>1.5321612172549741</v>
      </c>
      <c r="AH671" s="11">
        <v>0.24205297097491685</v>
      </c>
      <c r="AI671" s="11">
        <v>40.340565305883388</v>
      </c>
      <c r="AJ671" s="11"/>
      <c r="AK671" s="11">
        <v>1.7985107018344557</v>
      </c>
    </row>
    <row r="672" spans="1:37" ht="15.75" x14ac:dyDescent="0.25">
      <c r="A672" s="32">
        <v>638</v>
      </c>
      <c r="B672" s="30"/>
      <c r="C672" s="8" t="s">
        <v>707</v>
      </c>
      <c r="H672" s="62">
        <f t="shared" si="15"/>
        <v>98.709209573087634</v>
      </c>
      <c r="I672" s="11">
        <v>3.9123415780534718</v>
      </c>
      <c r="J672" s="33"/>
      <c r="K672" s="33"/>
      <c r="L672" s="33"/>
      <c r="M672" s="33"/>
      <c r="N672" s="33"/>
      <c r="O672" s="33"/>
      <c r="P672" s="33"/>
      <c r="Q672" s="33"/>
      <c r="R672" s="33"/>
      <c r="S672" s="33"/>
      <c r="T672" s="11">
        <v>14.44701752077828</v>
      </c>
      <c r="U672" s="11">
        <v>27.07390552621008</v>
      </c>
      <c r="V672" s="11">
        <v>6.4385185863178798</v>
      </c>
      <c r="W672" s="11">
        <v>10.986249902382639</v>
      </c>
      <c r="X672" s="11">
        <v>8.4953635072146803</v>
      </c>
      <c r="Y672" s="11">
        <v>0.41118546412461759</v>
      </c>
      <c r="Z672" s="11">
        <v>0.74258806617026518</v>
      </c>
      <c r="AA672" s="11"/>
      <c r="AB672" s="11">
        <v>4.0275144332287018</v>
      </c>
      <c r="AC672" s="11"/>
      <c r="AD672" s="11"/>
      <c r="AE672" s="11"/>
      <c r="AF672" s="11">
        <v>1.2967942548428142</v>
      </c>
      <c r="AG672" s="11">
        <v>1.1002283280954333</v>
      </c>
      <c r="AH672" s="11">
        <v>0.19656592674738105</v>
      </c>
      <c r="AI672" s="11">
        <v>46.016624745907187</v>
      </c>
      <c r="AJ672" s="11"/>
      <c r="AK672" s="11">
        <v>1.935011514067096</v>
      </c>
    </row>
    <row r="673" spans="1:37" ht="15.75" x14ac:dyDescent="0.25">
      <c r="A673" s="32">
        <v>639</v>
      </c>
      <c r="B673" s="30"/>
      <c r="C673" s="8" t="s">
        <v>708</v>
      </c>
      <c r="H673" s="62">
        <f t="shared" si="15"/>
        <v>90.919751091069401</v>
      </c>
      <c r="I673" s="11">
        <v>4.4001924572014879</v>
      </c>
      <c r="J673" s="33"/>
      <c r="K673" s="33"/>
      <c r="L673" s="33"/>
      <c r="M673" s="33"/>
      <c r="N673" s="33"/>
      <c r="O673" s="33"/>
      <c r="P673" s="33"/>
      <c r="Q673" s="33"/>
      <c r="R673" s="33"/>
      <c r="S673" s="33"/>
      <c r="T673" s="11">
        <v>12.968541083302693</v>
      </c>
      <c r="U673" s="11">
        <v>32.300115066297906</v>
      </c>
      <c r="V673" s="11">
        <v>8.7027335330110329</v>
      </c>
      <c r="W673" s="11">
        <v>13.914546548416096</v>
      </c>
      <c r="X673" s="11">
        <v>8.349196528801091</v>
      </c>
      <c r="Y673" s="11">
        <v>0.41784029329418371</v>
      </c>
      <c r="Z673" s="11">
        <v>0.91579816277550274</v>
      </c>
      <c r="AA673" s="11"/>
      <c r="AB673" s="11">
        <v>5.0734686402711997</v>
      </c>
      <c r="AC673" s="11"/>
      <c r="AD673" s="11"/>
      <c r="AE673" s="11"/>
      <c r="AF673" s="11">
        <v>1.5685075286717456</v>
      </c>
      <c r="AG673" s="11">
        <v>1.3061047804852093</v>
      </c>
      <c r="AH673" s="11">
        <v>0.26240274818653631</v>
      </c>
      <c r="AI673" s="11">
        <v>32.94141639299523</v>
      </c>
      <c r="AJ673" s="11"/>
      <c r="AK673" s="11">
        <v>1.6675099223291383</v>
      </c>
    </row>
    <row r="674" spans="1:37" ht="25.5" customHeight="1" x14ac:dyDescent="0.25">
      <c r="A674" s="32">
        <v>640</v>
      </c>
      <c r="B674" s="30"/>
      <c r="C674" s="8" t="s">
        <v>709</v>
      </c>
      <c r="H674" s="62">
        <f t="shared" si="15"/>
        <v>83.19019533133708</v>
      </c>
      <c r="I674" s="11">
        <v>4.0098058144956381</v>
      </c>
      <c r="J674" s="33"/>
      <c r="K674" s="33"/>
      <c r="L674" s="33"/>
      <c r="M674" s="33"/>
      <c r="N674" s="33"/>
      <c r="O674" s="33"/>
      <c r="P674" s="33"/>
      <c r="Q674" s="33"/>
      <c r="R674" s="33"/>
      <c r="S674" s="33"/>
      <c r="T674" s="11">
        <v>11.335288965327358</v>
      </c>
      <c r="U674" s="11">
        <v>23.267101432546934</v>
      </c>
      <c r="V674" s="11">
        <v>6.4501075850591425</v>
      </c>
      <c r="W674" s="11">
        <v>11.136519992144994</v>
      </c>
      <c r="X674" s="11">
        <v>4.8919917760373774</v>
      </c>
      <c r="Y674" s="11">
        <v>0.25205881360666632</v>
      </c>
      <c r="Z674" s="11">
        <v>0.53642326569875398</v>
      </c>
      <c r="AA674" s="11"/>
      <c r="AB674" s="11">
        <v>5.1902094408080179</v>
      </c>
      <c r="AC674" s="11"/>
      <c r="AD674" s="11"/>
      <c r="AE674" s="11"/>
      <c r="AF674" s="11">
        <v>1.1639682108481053</v>
      </c>
      <c r="AG674" s="11">
        <v>0.98563323379026169</v>
      </c>
      <c r="AH674" s="11">
        <v>0.17833497705784371</v>
      </c>
      <c r="AI674" s="11">
        <v>36.590311747296241</v>
      </c>
      <c r="AJ674" s="11"/>
      <c r="AK674" s="11">
        <v>1.6335097200147808</v>
      </c>
    </row>
    <row r="675" spans="1:37" ht="15.75" x14ac:dyDescent="0.25">
      <c r="A675" s="32">
        <v>641</v>
      </c>
      <c r="B675" s="30"/>
      <c r="C675" s="8" t="s">
        <v>710</v>
      </c>
      <c r="H675" s="62">
        <f t="shared" si="15"/>
        <v>109.62779267367983</v>
      </c>
      <c r="I675" s="11">
        <v>4.9396887877251077</v>
      </c>
      <c r="J675" s="33"/>
      <c r="K675" s="33"/>
      <c r="L675" s="33"/>
      <c r="M675" s="33"/>
      <c r="N675" s="33"/>
      <c r="O675" s="33"/>
      <c r="P675" s="33"/>
      <c r="Q675" s="33"/>
      <c r="R675" s="33"/>
      <c r="S675" s="33"/>
      <c r="T675" s="11">
        <v>17.236924817394161</v>
      </c>
      <c r="U675" s="11">
        <v>39.044034186433578</v>
      </c>
      <c r="V675" s="11">
        <v>9.9563702265203613</v>
      </c>
      <c r="W675" s="11">
        <v>17.00666984193121</v>
      </c>
      <c r="X675" s="11">
        <v>10.427203526468125</v>
      </c>
      <c r="Y675" s="11">
        <v>0.67893511514409344</v>
      </c>
      <c r="Z675" s="11">
        <v>0.97485547636979386</v>
      </c>
      <c r="AA675" s="11"/>
      <c r="AB675" s="11">
        <v>5.6560266213375945</v>
      </c>
      <c r="AC675" s="11"/>
      <c r="AD675" s="11"/>
      <c r="AE675" s="11"/>
      <c r="AF675" s="11">
        <v>1.9560566667958379</v>
      </c>
      <c r="AG675" s="11">
        <v>1.6324828378489853</v>
      </c>
      <c r="AH675" s="11">
        <v>0.3235738289468526</v>
      </c>
      <c r="AI675" s="11">
        <v>38.921550445877443</v>
      </c>
      <c r="AJ675" s="11"/>
      <c r="AK675" s="11">
        <v>1.8735111481161262</v>
      </c>
    </row>
    <row r="676" spans="1:37" ht="15.75" x14ac:dyDescent="0.25">
      <c r="A676" s="32">
        <v>642</v>
      </c>
      <c r="B676" s="30"/>
      <c r="C676" s="8" t="s">
        <v>711</v>
      </c>
      <c r="H676" s="62">
        <f t="shared" si="15"/>
        <v>114.61352741337613</v>
      </c>
      <c r="I676" s="11">
        <v>5.54870784125435</v>
      </c>
      <c r="J676" s="33"/>
      <c r="K676" s="33"/>
      <c r="L676" s="33"/>
      <c r="M676" s="33"/>
      <c r="N676" s="33"/>
      <c r="O676" s="33"/>
      <c r="P676" s="33"/>
      <c r="Q676" s="33"/>
      <c r="R676" s="33"/>
      <c r="S676" s="33"/>
      <c r="T676" s="11">
        <v>16.210074390598034</v>
      </c>
      <c r="U676" s="11">
        <v>32.105698349219828</v>
      </c>
      <c r="V676" s="11">
        <v>8.4306249625221046</v>
      </c>
      <c r="W676" s="11">
        <v>11.82778225881642</v>
      </c>
      <c r="X676" s="11">
        <v>10.489176543567384</v>
      </c>
      <c r="Y676" s="11">
        <v>0.67309989010250615</v>
      </c>
      <c r="Z676" s="11">
        <v>0.6850146942114137</v>
      </c>
      <c r="AA676" s="11"/>
      <c r="AB676" s="11">
        <v>4.8785031628124331</v>
      </c>
      <c r="AC676" s="11"/>
      <c r="AD676" s="11"/>
      <c r="AE676" s="11"/>
      <c r="AF676" s="11">
        <v>1.8736305701758227</v>
      </c>
      <c r="AG676" s="11">
        <v>1.5085363620566761</v>
      </c>
      <c r="AH676" s="11">
        <v>0.36509420811914661</v>
      </c>
      <c r="AI676" s="11">
        <v>51.895400594503258</v>
      </c>
      <c r="AJ676" s="11"/>
      <c r="AK676" s="11">
        <v>2.1015125048124044</v>
      </c>
    </row>
    <row r="677" spans="1:37" ht="15.75" x14ac:dyDescent="0.25">
      <c r="A677" s="32">
        <v>643</v>
      </c>
      <c r="B677" s="30"/>
      <c r="C677" s="8" t="s">
        <v>712</v>
      </c>
      <c r="H677" s="62">
        <f t="shared" si="15"/>
        <v>106.35145810573452</v>
      </c>
      <c r="I677" s="11">
        <v>6.0866150809664115</v>
      </c>
      <c r="J677" s="33"/>
      <c r="K677" s="33"/>
      <c r="L677" s="33"/>
      <c r="M677" s="33"/>
      <c r="N677" s="33"/>
      <c r="O677" s="33"/>
      <c r="P677" s="33"/>
      <c r="Q677" s="33"/>
      <c r="R677" s="33"/>
      <c r="S677" s="33"/>
      <c r="T677" s="11">
        <v>16.398311965266622</v>
      </c>
      <c r="U677" s="11">
        <v>25.954022117536233</v>
      </c>
      <c r="V677" s="11">
        <v>7.0392527771641786</v>
      </c>
      <c r="W677" s="11">
        <v>10.032048704573352</v>
      </c>
      <c r="X677" s="11">
        <v>7.7505024395342152</v>
      </c>
      <c r="Y677" s="11">
        <v>0.51099135686428443</v>
      </c>
      <c r="Z677" s="11">
        <v>0.62122683940020207</v>
      </c>
      <c r="AA677" s="11"/>
      <c r="AB677" s="11">
        <v>3.3642605452728329</v>
      </c>
      <c r="AC677" s="11"/>
      <c r="AD677" s="11"/>
      <c r="AE677" s="11"/>
      <c r="AF677" s="11">
        <v>1.4062011934844583</v>
      </c>
      <c r="AG677" s="11">
        <v>1.2313341028065934</v>
      </c>
      <c r="AH677" s="11">
        <v>0.17486709067786496</v>
      </c>
      <c r="AI677" s="11">
        <v>51.084534960214143</v>
      </c>
      <c r="AJ677" s="11"/>
      <c r="AK677" s="11">
        <v>2.0575122429938242</v>
      </c>
    </row>
    <row r="678" spans="1:37" ht="15.75" x14ac:dyDescent="0.25">
      <c r="A678" s="32">
        <v>644</v>
      </c>
      <c r="B678" s="30"/>
      <c r="C678" s="8" t="s">
        <v>713</v>
      </c>
      <c r="H678" s="62">
        <f t="shared" si="15"/>
        <v>123.72075300254458</v>
      </c>
      <c r="I678" s="11">
        <v>5.9649172096480019</v>
      </c>
      <c r="J678" s="33"/>
      <c r="K678" s="33"/>
      <c r="L678" s="33"/>
      <c r="M678" s="33"/>
      <c r="N678" s="33"/>
      <c r="O678" s="33"/>
      <c r="P678" s="33"/>
      <c r="Q678" s="33"/>
      <c r="R678" s="33"/>
      <c r="S678" s="33"/>
      <c r="T678" s="11">
        <v>20.871630997401279</v>
      </c>
      <c r="U678" s="11">
        <v>45.466522130521618</v>
      </c>
      <c r="V678" s="11">
        <v>11.445863279982172</v>
      </c>
      <c r="W678" s="11">
        <v>20.400580538644043</v>
      </c>
      <c r="X678" s="11">
        <v>11.362357837042429</v>
      </c>
      <c r="Y678" s="11">
        <v>0.87484722795256686</v>
      </c>
      <c r="Z678" s="11">
        <v>1.3828732469004068</v>
      </c>
      <c r="AA678" s="11"/>
      <c r="AB678" s="11">
        <v>6.195971677100653</v>
      </c>
      <c r="AC678" s="11"/>
      <c r="AD678" s="11"/>
      <c r="AE678" s="11"/>
      <c r="AF678" s="11">
        <v>2.1132684027241249</v>
      </c>
      <c r="AG678" s="11">
        <v>1.6922461810216398</v>
      </c>
      <c r="AH678" s="11">
        <v>0.42102222170248488</v>
      </c>
      <c r="AI678" s="11">
        <v>41.15143094017251</v>
      </c>
      <c r="AJ678" s="11"/>
      <c r="AK678" s="11">
        <v>1.9570116449763859</v>
      </c>
    </row>
    <row r="679" spans="1:37" ht="25.5" customHeight="1" x14ac:dyDescent="0.25">
      <c r="A679" s="32">
        <v>645</v>
      </c>
      <c r="B679" s="30"/>
      <c r="C679" s="8" t="s">
        <v>714</v>
      </c>
      <c r="H679" s="62">
        <f t="shared" si="15"/>
        <v>125.40309364784868</v>
      </c>
      <c r="I679" s="11">
        <v>5.4296584546218671</v>
      </c>
      <c r="J679" s="33"/>
      <c r="K679" s="33"/>
      <c r="L679" s="33"/>
      <c r="M679" s="33"/>
      <c r="N679" s="33"/>
      <c r="O679" s="33"/>
      <c r="P679" s="33"/>
      <c r="Q679" s="33"/>
      <c r="R679" s="33"/>
      <c r="S679" s="33"/>
      <c r="T679" s="11">
        <v>19.768294018870328</v>
      </c>
      <c r="U679" s="11">
        <v>42.931579468120376</v>
      </c>
      <c r="V679" s="11">
        <v>10.954365520056164</v>
      </c>
      <c r="W679" s="11">
        <v>17.619846997931621</v>
      </c>
      <c r="X679" s="11">
        <v>12.363061387696767</v>
      </c>
      <c r="Y679" s="11">
        <v>0.83765069092083788</v>
      </c>
      <c r="Z679" s="11">
        <v>1.1566548715149818</v>
      </c>
      <c r="AA679" s="11"/>
      <c r="AB679" s="11">
        <v>6.6695957270529362</v>
      </c>
      <c r="AC679" s="11"/>
      <c r="AD679" s="11"/>
      <c r="AE679" s="11"/>
      <c r="AF679" s="11">
        <v>1.9913953817314578</v>
      </c>
      <c r="AG679" s="11">
        <v>1.6110334405407738</v>
      </c>
      <c r="AH679" s="11">
        <v>0.38036194119068401</v>
      </c>
      <c r="AI679" s="11">
        <v>46.422057563051737</v>
      </c>
      <c r="AJ679" s="11"/>
      <c r="AK679" s="11">
        <v>2.1905130343999866</v>
      </c>
    </row>
    <row r="680" spans="1:37" ht="15.75" x14ac:dyDescent="0.25">
      <c r="A680" s="32">
        <v>646</v>
      </c>
      <c r="B680" s="30"/>
      <c r="C680" s="8" t="s">
        <v>715</v>
      </c>
      <c r="H680" s="62">
        <f t="shared" si="15"/>
        <v>74.733012520232634</v>
      </c>
      <c r="I680" s="11">
        <v>2.9329319411971393</v>
      </c>
      <c r="J680" s="33"/>
      <c r="K680" s="33"/>
      <c r="L680" s="33"/>
      <c r="M680" s="33"/>
      <c r="N680" s="33"/>
      <c r="O680" s="33"/>
      <c r="P680" s="33"/>
      <c r="Q680" s="33"/>
      <c r="R680" s="33"/>
      <c r="S680" s="33"/>
      <c r="T680" s="11">
        <v>5.9097615951290638</v>
      </c>
      <c r="U680" s="11">
        <v>8.7457143879956547</v>
      </c>
      <c r="V680" s="11">
        <v>3.6335939970579103</v>
      </c>
      <c r="W680" s="11">
        <v>2.6420435409508114</v>
      </c>
      <c r="X680" s="11">
        <v>2.2052899915294666</v>
      </c>
      <c r="Y680" s="11">
        <v>0.12107869242780966</v>
      </c>
      <c r="Z680" s="11">
        <v>0.1437081660296563</v>
      </c>
      <c r="AA680" s="11"/>
      <c r="AB680" s="11">
        <v>1.700480798764594</v>
      </c>
      <c r="AC680" s="11"/>
      <c r="AD680" s="11"/>
      <c r="AE680" s="11"/>
      <c r="AF680" s="11">
        <v>1.2534943428120537</v>
      </c>
      <c r="AG680" s="11">
        <v>1.0042778103908387</v>
      </c>
      <c r="AH680" s="11">
        <v>0.24921653242121497</v>
      </c>
      <c r="AI680" s="11">
        <v>52.098117003075537</v>
      </c>
      <c r="AJ680" s="11"/>
      <c r="AK680" s="11">
        <v>2.092512451258604</v>
      </c>
    </row>
    <row r="681" spans="1:37" ht="15.75" x14ac:dyDescent="0.25">
      <c r="A681" s="32">
        <v>647</v>
      </c>
      <c r="B681" s="30"/>
      <c r="C681" s="8" t="s">
        <v>716</v>
      </c>
      <c r="H681" s="62">
        <f t="shared" si="15"/>
        <v>101.88682674778849</v>
      </c>
      <c r="I681" s="11">
        <v>5.4738881488768723</v>
      </c>
      <c r="J681" s="33"/>
      <c r="K681" s="33"/>
      <c r="L681" s="33"/>
      <c r="M681" s="33"/>
      <c r="N681" s="33"/>
      <c r="O681" s="33"/>
      <c r="P681" s="33"/>
      <c r="Q681" s="33"/>
      <c r="R681" s="33"/>
      <c r="S681" s="33"/>
      <c r="T681" s="11">
        <v>14.602115881705343</v>
      </c>
      <c r="U681" s="11">
        <v>22.226177463792421</v>
      </c>
      <c r="V681" s="11">
        <v>6.3769757341180879</v>
      </c>
      <c r="W681" s="11">
        <v>8.3380707845669413</v>
      </c>
      <c r="X681" s="11">
        <v>6.5218865801181476</v>
      </c>
      <c r="Y681" s="11">
        <v>0.32433669813487476</v>
      </c>
      <c r="Z681" s="11">
        <v>0.66490766685437097</v>
      </c>
      <c r="AA681" s="11"/>
      <c r="AB681" s="11">
        <v>4.0459539081663518</v>
      </c>
      <c r="AC681" s="11"/>
      <c r="AD681" s="11"/>
      <c r="AE681" s="11"/>
      <c r="AF681" s="11">
        <v>1.3317041924131123</v>
      </c>
      <c r="AG681" s="11">
        <v>1.1195367043469706</v>
      </c>
      <c r="AH681" s="11">
        <v>0.21216748806614172</v>
      </c>
      <c r="AI681" s="11">
        <v>52.199475207361672</v>
      </c>
      <c r="AJ681" s="11"/>
      <c r="AK681" s="11">
        <v>2.0075119454727104</v>
      </c>
    </row>
    <row r="682" spans="1:37" ht="15.75" x14ac:dyDescent="0.25">
      <c r="A682" s="32"/>
      <c r="B682" s="30" t="s">
        <v>140</v>
      </c>
      <c r="C682" s="8"/>
      <c r="H682" s="62" t="str">
        <f t="shared" si="15"/>
        <v/>
      </c>
      <c r="I682" s="11" t="s">
        <v>1479</v>
      </c>
      <c r="J682" s="33"/>
      <c r="K682" s="33"/>
      <c r="L682" s="33"/>
      <c r="M682" s="33"/>
      <c r="N682" s="33"/>
      <c r="O682" s="33"/>
      <c r="P682" s="33"/>
      <c r="Q682" s="33"/>
      <c r="R682" s="33"/>
      <c r="S682" s="33"/>
      <c r="T682" s="11"/>
      <c r="U682" s="11"/>
      <c r="V682" s="11"/>
      <c r="W682" s="11"/>
      <c r="X682" s="11"/>
      <c r="Y682" s="11"/>
      <c r="Z682" s="11"/>
      <c r="AA682" s="11"/>
      <c r="AB682" s="11" t="s">
        <v>1479</v>
      </c>
      <c r="AC682" s="11"/>
      <c r="AD682" s="11"/>
      <c r="AE682" s="11"/>
      <c r="AF682" s="11"/>
      <c r="AG682" s="11"/>
      <c r="AH682" s="11"/>
      <c r="AI682" s="11"/>
      <c r="AJ682" s="11"/>
      <c r="AK682" s="11" t="s">
        <v>1479</v>
      </c>
    </row>
    <row r="683" spans="1:37" ht="15.75" x14ac:dyDescent="0.25">
      <c r="A683" s="32">
        <v>648</v>
      </c>
      <c r="C683" s="8" t="s">
        <v>717</v>
      </c>
      <c r="H683" s="62">
        <f t="shared" si="15"/>
        <v>87.951631489432785</v>
      </c>
      <c r="I683" s="11">
        <v>3.0562189033271085</v>
      </c>
      <c r="J683" s="33"/>
      <c r="K683" s="33"/>
      <c r="L683" s="33"/>
      <c r="M683" s="33"/>
      <c r="N683" s="33"/>
      <c r="O683" s="33"/>
      <c r="P683" s="33"/>
      <c r="Q683" s="33"/>
      <c r="R683" s="33"/>
      <c r="S683" s="33"/>
      <c r="T683" s="11">
        <v>18.75929400940953</v>
      </c>
      <c r="U683" s="11">
        <v>20.612864371176613</v>
      </c>
      <c r="V683" s="11">
        <v>5.6885082666159805</v>
      </c>
      <c r="W683" s="11">
        <v>7.7479163594285412</v>
      </c>
      <c r="X683" s="11">
        <v>6.1380789482933391</v>
      </c>
      <c r="Y683" s="11">
        <v>0.47311011948961684</v>
      </c>
      <c r="Z683" s="11">
        <v>0.56525067734913514</v>
      </c>
      <c r="AA683" s="11"/>
      <c r="AB683" s="11">
        <v>4.4097558280229787</v>
      </c>
      <c r="AC683" s="11"/>
      <c r="AD683" s="11"/>
      <c r="AE683" s="11"/>
      <c r="AF683" s="11">
        <v>1.7474517030131635</v>
      </c>
      <c r="AG683" s="11">
        <v>1.3958637930375584</v>
      </c>
      <c r="AH683" s="11">
        <v>0.35158790997560524</v>
      </c>
      <c r="AI683" s="11">
        <v>37.502535585871492</v>
      </c>
      <c r="AJ683" s="11"/>
      <c r="AK683" s="11">
        <v>1.8635110886119035</v>
      </c>
    </row>
    <row r="684" spans="1:37" ht="15.75" x14ac:dyDescent="0.25">
      <c r="A684" s="32">
        <v>649</v>
      </c>
      <c r="B684" s="30"/>
      <c r="C684" s="8" t="s">
        <v>718</v>
      </c>
      <c r="H684" s="62">
        <f t="shared" si="15"/>
        <v>88.117284228634759</v>
      </c>
      <c r="I684" s="11">
        <v>3.6173003840410445</v>
      </c>
      <c r="J684" s="33"/>
      <c r="K684" s="33"/>
      <c r="L684" s="33"/>
      <c r="M684" s="33"/>
      <c r="N684" s="33"/>
      <c r="O684" s="33"/>
      <c r="P684" s="33"/>
      <c r="Q684" s="33"/>
      <c r="R684" s="33"/>
      <c r="S684" s="33"/>
      <c r="T684" s="11">
        <v>16.89500201303435</v>
      </c>
      <c r="U684" s="11">
        <v>20.925352444417882</v>
      </c>
      <c r="V684" s="11">
        <v>6.6338923566634094</v>
      </c>
      <c r="W684" s="11">
        <v>7.4277413157944299</v>
      </c>
      <c r="X684" s="11">
        <v>5.7210480777093951</v>
      </c>
      <c r="Y684" s="11">
        <v>0.55110487007819842</v>
      </c>
      <c r="Z684" s="11">
        <v>0.59156582417245107</v>
      </c>
      <c r="AA684" s="11"/>
      <c r="AB684" s="11">
        <v>3.9195666736978749</v>
      </c>
      <c r="AC684" s="11"/>
      <c r="AD684" s="11"/>
      <c r="AE684" s="11"/>
      <c r="AF684" s="11">
        <v>1.5553530748920203</v>
      </c>
      <c r="AG684" s="11">
        <v>1.2728067375289143</v>
      </c>
      <c r="AH684" s="11">
        <v>0.28254633736310614</v>
      </c>
      <c r="AI684" s="11">
        <v>39.52969967159428</v>
      </c>
      <c r="AJ684" s="11"/>
      <c r="AK684" s="11">
        <v>1.6750099669573051</v>
      </c>
    </row>
    <row r="685" spans="1:37" ht="15.75" x14ac:dyDescent="0.25">
      <c r="A685" s="32"/>
      <c r="B685" s="30" t="s">
        <v>651</v>
      </c>
      <c r="C685" s="8"/>
      <c r="H685" s="62" t="str">
        <f t="shared" si="15"/>
        <v/>
      </c>
      <c r="I685" s="11" t="s">
        <v>1479</v>
      </c>
      <c r="J685" s="33"/>
      <c r="K685" s="33"/>
      <c r="L685" s="33"/>
      <c r="M685" s="33"/>
      <c r="N685" s="33"/>
      <c r="O685" s="33"/>
      <c r="P685" s="33"/>
      <c r="Q685" s="33"/>
      <c r="R685" s="33"/>
      <c r="S685" s="33"/>
      <c r="T685" s="11"/>
      <c r="U685" s="11"/>
      <c r="V685" s="11"/>
      <c r="W685" s="11"/>
      <c r="X685" s="11"/>
      <c r="Y685" s="11"/>
      <c r="Z685" s="11"/>
      <c r="AA685" s="11"/>
      <c r="AB685" s="11" t="s">
        <v>1479</v>
      </c>
      <c r="AC685" s="11"/>
      <c r="AD685" s="11"/>
      <c r="AE685" s="11"/>
      <c r="AF685" s="11"/>
      <c r="AG685" s="11"/>
      <c r="AH685" s="11"/>
      <c r="AI685" s="11">
        <v>0</v>
      </c>
      <c r="AJ685" s="11"/>
      <c r="AK685" s="11" t="s">
        <v>1479</v>
      </c>
    </row>
    <row r="686" spans="1:37" ht="15.75" x14ac:dyDescent="0.25">
      <c r="A686" s="32">
        <v>650</v>
      </c>
      <c r="C686" s="8" t="s">
        <v>719</v>
      </c>
      <c r="H686" s="62">
        <f t="shared" si="15"/>
        <v>101.83468096767224</v>
      </c>
      <c r="I686" s="11">
        <v>4.4244260920777334</v>
      </c>
      <c r="J686" s="33"/>
      <c r="K686" s="33"/>
      <c r="L686" s="33"/>
      <c r="M686" s="33"/>
      <c r="N686" s="33"/>
      <c r="O686" s="33"/>
      <c r="P686" s="33"/>
      <c r="Q686" s="33"/>
      <c r="R686" s="33"/>
      <c r="S686" s="33"/>
      <c r="T686" s="11">
        <v>8.8145501444186412</v>
      </c>
      <c r="U686" s="11">
        <v>15.193456066107728</v>
      </c>
      <c r="V686" s="11">
        <v>5.5430692595707169</v>
      </c>
      <c r="W686" s="11">
        <v>4.8881673809992163</v>
      </c>
      <c r="X686" s="11">
        <v>4.1443486359597657</v>
      </c>
      <c r="Y686" s="11">
        <v>0.32343691534220254</v>
      </c>
      <c r="Z686" s="11">
        <v>0.29443387423582584</v>
      </c>
      <c r="AA686" s="11"/>
      <c r="AB686" s="11">
        <v>3.6040832940826499</v>
      </c>
      <c r="AC686" s="11"/>
      <c r="AD686" s="11"/>
      <c r="AE686" s="11"/>
      <c r="AF686" s="11">
        <v>1.5525337277589568</v>
      </c>
      <c r="AG686" s="11">
        <v>1.3490261371649026</v>
      </c>
      <c r="AH686" s="11">
        <v>0.20350759059405429</v>
      </c>
      <c r="AI686" s="11">
        <v>65.680116377418187</v>
      </c>
      <c r="AJ686" s="11"/>
      <c r="AK686" s="11">
        <v>2.5655152658083384</v>
      </c>
    </row>
    <row r="687" spans="1:37" ht="15.75" x14ac:dyDescent="0.25">
      <c r="A687" s="32"/>
      <c r="B687" s="30" t="s">
        <v>142</v>
      </c>
      <c r="C687" s="8"/>
      <c r="H687" s="62" t="str">
        <f t="shared" si="15"/>
        <v/>
      </c>
      <c r="I687" s="11" t="s">
        <v>1479</v>
      </c>
      <c r="J687" s="33"/>
      <c r="K687" s="33"/>
      <c r="L687" s="33"/>
      <c r="M687" s="33"/>
      <c r="N687" s="33"/>
      <c r="O687" s="33"/>
      <c r="P687" s="33"/>
      <c r="Q687" s="33"/>
      <c r="R687" s="33"/>
      <c r="S687" s="33"/>
      <c r="T687" s="11"/>
      <c r="U687" s="11"/>
      <c r="V687" s="11"/>
      <c r="W687" s="11"/>
      <c r="X687" s="11"/>
      <c r="Y687" s="11"/>
      <c r="Z687" s="11"/>
      <c r="AA687" s="11"/>
      <c r="AB687" s="11" t="s">
        <v>1479</v>
      </c>
      <c r="AC687" s="11"/>
      <c r="AD687" s="11"/>
      <c r="AE687" s="11"/>
      <c r="AF687" s="11"/>
      <c r="AG687" s="11"/>
      <c r="AH687" s="11"/>
      <c r="AI687" s="11"/>
      <c r="AJ687" s="11"/>
      <c r="AK687" s="11" t="s">
        <v>1479</v>
      </c>
    </row>
    <row r="688" spans="1:37" ht="15.75" x14ac:dyDescent="0.25">
      <c r="A688" s="32">
        <v>651</v>
      </c>
      <c r="C688" s="8" t="s">
        <v>720</v>
      </c>
      <c r="H688" s="62">
        <f t="shared" si="15"/>
        <v>112.27224656980846</v>
      </c>
      <c r="I688" s="11">
        <v>5.6229978366946414</v>
      </c>
      <c r="J688" s="33"/>
      <c r="K688" s="33"/>
      <c r="L688" s="33"/>
      <c r="M688" s="33"/>
      <c r="N688" s="33"/>
      <c r="O688" s="33"/>
      <c r="P688" s="33"/>
      <c r="Q688" s="33"/>
      <c r="R688" s="33"/>
      <c r="S688" s="33"/>
      <c r="T688" s="11">
        <v>11.948826514499924</v>
      </c>
      <c r="U688" s="11">
        <v>21.581143924364316</v>
      </c>
      <c r="V688" s="11">
        <v>7.4605572978440104</v>
      </c>
      <c r="W688" s="11">
        <v>6.207906929178133</v>
      </c>
      <c r="X688" s="11">
        <v>7.0498210887771204</v>
      </c>
      <c r="Y688" s="11">
        <v>0.43878092422859605</v>
      </c>
      <c r="Z688" s="11">
        <v>0.42407768433645637</v>
      </c>
      <c r="AA688" s="11"/>
      <c r="AB688" s="11">
        <v>6.4356384432155966</v>
      </c>
      <c r="AC688" s="11"/>
      <c r="AD688" s="11"/>
      <c r="AE688" s="11"/>
      <c r="AF688" s="11">
        <v>1.9578299905739573</v>
      </c>
      <c r="AG688" s="11">
        <v>1.6313381100072584</v>
      </c>
      <c r="AH688" s="11">
        <v>0.32649188056669892</v>
      </c>
      <c r="AI688" s="11">
        <v>62.335295635975591</v>
      </c>
      <c r="AJ688" s="11"/>
      <c r="AK688" s="11">
        <v>2.3905142244844408</v>
      </c>
    </row>
    <row r="689" spans="1:37" ht="15.75" x14ac:dyDescent="0.25">
      <c r="A689" s="32">
        <v>652</v>
      </c>
      <c r="B689" s="30"/>
      <c r="C689" s="8" t="s">
        <v>721</v>
      </c>
      <c r="H689" s="62">
        <f t="shared" si="15"/>
        <v>91.188396853268173</v>
      </c>
      <c r="I689" s="11">
        <v>4.3011391299477637</v>
      </c>
      <c r="J689" s="33"/>
      <c r="K689" s="33"/>
      <c r="L689" s="33"/>
      <c r="M689" s="33"/>
      <c r="N689" s="33"/>
      <c r="O689" s="33"/>
      <c r="P689" s="33"/>
      <c r="Q689" s="33"/>
      <c r="R689" s="33"/>
      <c r="S689" s="33"/>
      <c r="T689" s="11">
        <v>8.8154985142406588</v>
      </c>
      <c r="U689" s="11">
        <v>16.736573374122926</v>
      </c>
      <c r="V689" s="11">
        <v>5.3136730091735496</v>
      </c>
      <c r="W689" s="11">
        <v>5.0750294861150556</v>
      </c>
      <c r="X689" s="11">
        <v>5.5728626332290725</v>
      </c>
      <c r="Y689" s="11">
        <v>0.37960397897587311</v>
      </c>
      <c r="Z689" s="11">
        <v>0.39540426662937556</v>
      </c>
      <c r="AA689" s="11"/>
      <c r="AB689" s="11">
        <v>6.2437358986743261</v>
      </c>
      <c r="AC689" s="11"/>
      <c r="AD689" s="11"/>
      <c r="AE689" s="11"/>
      <c r="AF689" s="11">
        <v>1.3816113486680792</v>
      </c>
      <c r="AG689" s="11">
        <v>1.1686721282421799</v>
      </c>
      <c r="AH689" s="11">
        <v>0.21293922042589919</v>
      </c>
      <c r="AI689" s="11">
        <v>51.591325981644836</v>
      </c>
      <c r="AJ689" s="11"/>
      <c r="AK689" s="11">
        <v>2.1185126059695829</v>
      </c>
    </row>
    <row r="690" spans="1:37" ht="15.75" x14ac:dyDescent="0.25">
      <c r="A690" s="32"/>
      <c r="B690" s="30" t="s">
        <v>652</v>
      </c>
      <c r="C690" s="8"/>
      <c r="H690" s="62" t="str">
        <f t="shared" si="15"/>
        <v/>
      </c>
      <c r="I690" s="11" t="s">
        <v>1479</v>
      </c>
      <c r="J690" s="33"/>
      <c r="K690" s="33"/>
      <c r="L690" s="33"/>
      <c r="M690" s="33"/>
      <c r="N690" s="33"/>
      <c r="O690" s="33"/>
      <c r="P690" s="33"/>
      <c r="Q690" s="33"/>
      <c r="R690" s="33"/>
      <c r="S690" s="33"/>
      <c r="T690" s="11"/>
      <c r="U690" s="11"/>
      <c r="V690" s="11"/>
      <c r="W690" s="11"/>
      <c r="X690" s="11"/>
      <c r="Y690" s="11"/>
      <c r="Z690" s="11"/>
      <c r="AA690" s="11"/>
      <c r="AB690" s="11" t="s">
        <v>1479</v>
      </c>
      <c r="AC690" s="11"/>
      <c r="AD690" s="11"/>
      <c r="AE690" s="11"/>
      <c r="AF690" s="11"/>
      <c r="AG690" s="11"/>
      <c r="AH690" s="11"/>
      <c r="AI690" s="11">
        <v>0</v>
      </c>
      <c r="AJ690" s="11"/>
      <c r="AK690" s="11" t="s">
        <v>1479</v>
      </c>
    </row>
    <row r="691" spans="1:37" ht="15.75" x14ac:dyDescent="0.25">
      <c r="A691" s="32">
        <v>653</v>
      </c>
      <c r="C691" s="8" t="s">
        <v>722</v>
      </c>
      <c r="H691" s="62">
        <f t="shared" si="15"/>
        <v>85.599969383161167</v>
      </c>
      <c r="I691" s="11">
        <v>4.1557373206902941</v>
      </c>
      <c r="J691" s="33"/>
      <c r="K691" s="33"/>
      <c r="L691" s="33"/>
      <c r="M691" s="33"/>
      <c r="N691" s="33"/>
      <c r="O691" s="33"/>
      <c r="P691" s="33"/>
      <c r="Q691" s="33"/>
      <c r="R691" s="33"/>
      <c r="S691" s="33"/>
      <c r="T691" s="11">
        <v>12.604246848643966</v>
      </c>
      <c r="U691" s="11">
        <v>16.769794067527627</v>
      </c>
      <c r="V691" s="11">
        <v>5.4517559419024817</v>
      </c>
      <c r="W691" s="11">
        <v>5.544040312287561</v>
      </c>
      <c r="X691" s="11">
        <v>5.1154293517028755</v>
      </c>
      <c r="Y691" s="11">
        <v>0.32303856737316938</v>
      </c>
      <c r="Z691" s="11">
        <v>0.33552989426154034</v>
      </c>
      <c r="AA691" s="11"/>
      <c r="AB691" s="11">
        <v>3.8080248666190775</v>
      </c>
      <c r="AC691" s="11"/>
      <c r="AD691" s="11"/>
      <c r="AE691" s="11"/>
      <c r="AF691" s="11">
        <v>1.6306866903017849</v>
      </c>
      <c r="AG691" s="11">
        <v>1.3410985406178386</v>
      </c>
      <c r="AH691" s="11">
        <v>0.28958814968394631</v>
      </c>
      <c r="AI691" s="11">
        <v>44.698968090187378</v>
      </c>
      <c r="AJ691" s="11"/>
      <c r="AK691" s="11">
        <v>1.9325114991910401</v>
      </c>
    </row>
    <row r="692" spans="1:37" ht="15.75" x14ac:dyDescent="0.25">
      <c r="A692" s="32">
        <v>654</v>
      </c>
      <c r="B692" s="30"/>
      <c r="C692" s="8" t="s">
        <v>723</v>
      </c>
      <c r="H692" s="62">
        <f t="shared" si="15"/>
        <v>86.513203746955696</v>
      </c>
      <c r="I692" s="11">
        <v>3.9355158190553454</v>
      </c>
      <c r="J692" s="33"/>
      <c r="K692" s="33"/>
      <c r="L692" s="33"/>
      <c r="M692" s="33"/>
      <c r="N692" s="33"/>
      <c r="O692" s="33"/>
      <c r="P692" s="33"/>
      <c r="Q692" s="33"/>
      <c r="R692" s="33"/>
      <c r="S692" s="33"/>
      <c r="T692" s="11">
        <v>13.620423683830936</v>
      </c>
      <c r="U692" s="11">
        <v>20.573251020109122</v>
      </c>
      <c r="V692" s="11">
        <v>5.3719450809247302</v>
      </c>
      <c r="W692" s="11">
        <v>7.1071284711975453</v>
      </c>
      <c r="X692" s="11">
        <v>7.256778767155045</v>
      </c>
      <c r="Y692" s="11">
        <v>0.42884131516102819</v>
      </c>
      <c r="Z692" s="11">
        <v>0.40855738567077277</v>
      </c>
      <c r="AA692" s="11"/>
      <c r="AB692" s="11">
        <v>4.3940866573107904</v>
      </c>
      <c r="AC692" s="11"/>
      <c r="AD692" s="11"/>
      <c r="AE692" s="11"/>
      <c r="AF692" s="11">
        <v>2.0207091708217231</v>
      </c>
      <c r="AG692" s="11">
        <v>1.746534067681635</v>
      </c>
      <c r="AH692" s="11">
        <v>0.27417510314008825</v>
      </c>
      <c r="AI692" s="11">
        <v>40.239207101597252</v>
      </c>
      <c r="AJ692" s="11"/>
      <c r="AK692" s="11">
        <v>1.7300102942305302</v>
      </c>
    </row>
    <row r="693" spans="1:37" ht="15.75" x14ac:dyDescent="0.25">
      <c r="A693" s="32"/>
      <c r="B693" s="30" t="s">
        <v>653</v>
      </c>
      <c r="C693" s="8"/>
      <c r="H693" s="62" t="str">
        <f t="shared" si="15"/>
        <v/>
      </c>
      <c r="I693" s="11" t="s">
        <v>1479</v>
      </c>
      <c r="J693" s="33"/>
      <c r="K693" s="33"/>
      <c r="L693" s="33"/>
      <c r="M693" s="33"/>
      <c r="N693" s="33"/>
      <c r="O693" s="33"/>
      <c r="P693" s="33"/>
      <c r="Q693" s="33"/>
      <c r="R693" s="33"/>
      <c r="S693" s="33"/>
      <c r="T693" s="11"/>
      <c r="U693" s="11"/>
      <c r="V693" s="11"/>
      <c r="W693" s="11"/>
      <c r="X693" s="11"/>
      <c r="Y693" s="11"/>
      <c r="Z693" s="11"/>
      <c r="AA693" s="11"/>
      <c r="AB693" s="11" t="s">
        <v>1479</v>
      </c>
      <c r="AC693" s="11"/>
      <c r="AD693" s="11"/>
      <c r="AE693" s="11"/>
      <c r="AF693" s="11"/>
      <c r="AG693" s="11"/>
      <c r="AH693" s="11"/>
      <c r="AI693" s="11"/>
      <c r="AJ693" s="11"/>
      <c r="AK693" s="11" t="s">
        <v>1479</v>
      </c>
    </row>
    <row r="694" spans="1:37" ht="15.75" x14ac:dyDescent="0.25">
      <c r="A694" s="32">
        <v>655</v>
      </c>
      <c r="C694" s="8" t="s">
        <v>724</v>
      </c>
      <c r="H694" s="62">
        <f t="shared" si="15"/>
        <v>77.381388206776265</v>
      </c>
      <c r="I694" s="11">
        <v>3.7152943174203972</v>
      </c>
      <c r="J694" s="33"/>
      <c r="K694" s="33"/>
      <c r="L694" s="33"/>
      <c r="M694" s="33"/>
      <c r="N694" s="33"/>
      <c r="O694" s="33"/>
      <c r="P694" s="33"/>
      <c r="Q694" s="33"/>
      <c r="R694" s="33"/>
      <c r="S694" s="33"/>
      <c r="T694" s="11">
        <v>10.218832494859143</v>
      </c>
      <c r="U694" s="11">
        <v>14.959076011727387</v>
      </c>
      <c r="V694" s="11">
        <v>3.9909019438628848</v>
      </c>
      <c r="W694" s="11">
        <v>5.1642263415708243</v>
      </c>
      <c r="X694" s="11">
        <v>5.1252633285614015</v>
      </c>
      <c r="Y694" s="11">
        <v>0.29651979219507602</v>
      </c>
      <c r="Z694" s="11">
        <v>0.38216460553719783</v>
      </c>
      <c r="AA694" s="11"/>
      <c r="AB694" s="11">
        <v>1.9431035014030307</v>
      </c>
      <c r="AC694" s="11"/>
      <c r="AD694" s="11"/>
      <c r="AE694" s="11"/>
      <c r="AF694" s="11">
        <v>1.732692336092807</v>
      </c>
      <c r="AG694" s="11">
        <v>1.4014247478952426</v>
      </c>
      <c r="AH694" s="11">
        <v>0.3312675881975643</v>
      </c>
      <c r="AI694" s="11">
        <v>42.975878617323012</v>
      </c>
      <c r="AJ694" s="11"/>
      <c r="AK694" s="11">
        <v>1.8365109279505021</v>
      </c>
    </row>
    <row r="695" spans="1:37" ht="15.75" x14ac:dyDescent="0.25">
      <c r="A695" s="32">
        <v>656</v>
      </c>
      <c r="B695" s="30"/>
      <c r="C695" s="8" t="s">
        <v>725</v>
      </c>
      <c r="H695" s="62">
        <f t="shared" si="15"/>
        <v>87.394235617056523</v>
      </c>
      <c r="I695" s="11">
        <v>3.9597494539315892</v>
      </c>
      <c r="J695" s="33"/>
      <c r="K695" s="33"/>
      <c r="L695" s="33"/>
      <c r="M695" s="33"/>
      <c r="N695" s="33"/>
      <c r="O695" s="33"/>
      <c r="P695" s="33"/>
      <c r="Q695" s="33"/>
      <c r="R695" s="33"/>
      <c r="S695" s="33"/>
      <c r="T695" s="11">
        <v>7.7255432522796408</v>
      </c>
      <c r="U695" s="11">
        <v>13.028390310710087</v>
      </c>
      <c r="V695" s="11">
        <v>4.5543657823988495</v>
      </c>
      <c r="W695" s="11">
        <v>4.3081307397388136</v>
      </c>
      <c r="X695" s="11">
        <v>3.6892138094881166</v>
      </c>
      <c r="Y695" s="11">
        <v>0.27314071171220533</v>
      </c>
      <c r="Z695" s="11">
        <v>0.20353926737210126</v>
      </c>
      <c r="AA695" s="11"/>
      <c r="AB695" s="11">
        <v>2.8622128387978796</v>
      </c>
      <c r="AC695" s="11"/>
      <c r="AD695" s="11"/>
      <c r="AE695" s="11"/>
      <c r="AF695" s="11">
        <v>1.682813191377186</v>
      </c>
      <c r="AG695" s="11">
        <v>1.4010091309402588</v>
      </c>
      <c r="AH695" s="11">
        <v>0.28180406043692713</v>
      </c>
      <c r="AI695" s="11">
        <v>55.747012357376548</v>
      </c>
      <c r="AJ695" s="11"/>
      <c r="AK695" s="11">
        <v>2.3885142125835963</v>
      </c>
    </row>
    <row r="696" spans="1:37" ht="15.75" x14ac:dyDescent="0.25">
      <c r="A696" s="32">
        <v>657</v>
      </c>
      <c r="B696" s="30"/>
      <c r="C696" s="8" t="s">
        <v>726</v>
      </c>
      <c r="H696" s="62">
        <f t="shared" si="15"/>
        <v>108.03498273253157</v>
      </c>
      <c r="I696" s="11">
        <v>5.0371530241672744</v>
      </c>
      <c r="J696" s="33"/>
      <c r="K696" s="33"/>
      <c r="L696" s="33"/>
      <c r="M696" s="33"/>
      <c r="N696" s="33"/>
      <c r="O696" s="33"/>
      <c r="P696" s="33"/>
      <c r="Q696" s="33"/>
      <c r="R696" s="33"/>
      <c r="S696" s="33"/>
      <c r="T696" s="11">
        <v>18.503022896965224</v>
      </c>
      <c r="U696" s="11">
        <v>23.269080445619924</v>
      </c>
      <c r="V696" s="11">
        <v>6.6544244582110492</v>
      </c>
      <c r="W696" s="11">
        <v>8.1754824520177785</v>
      </c>
      <c r="X696" s="11">
        <v>7.3143495937594629</v>
      </c>
      <c r="Y696" s="11">
        <v>0.51442631267393424</v>
      </c>
      <c r="Z696" s="11">
        <v>0.61039762895770078</v>
      </c>
      <c r="AA696" s="11"/>
      <c r="AB696" s="11">
        <v>5.0797543561406053</v>
      </c>
      <c r="AC696" s="11"/>
      <c r="AD696" s="11"/>
      <c r="AE696" s="11"/>
      <c r="AF696" s="11">
        <v>1.5582673890567229</v>
      </c>
      <c r="AG696" s="11">
        <v>1.2745938904353451</v>
      </c>
      <c r="AH696" s="11">
        <v>0.28367349862137781</v>
      </c>
      <c r="AI696" s="11">
        <v>52.402191615933958</v>
      </c>
      <c r="AJ696" s="11"/>
      <c r="AK696" s="11">
        <v>2.1855130046478748</v>
      </c>
    </row>
    <row r="697" spans="1:37" ht="15.75" x14ac:dyDescent="0.25">
      <c r="A697" s="32"/>
      <c r="B697" s="30" t="s">
        <v>654</v>
      </c>
      <c r="C697" s="8"/>
      <c r="H697" s="62" t="str">
        <f t="shared" si="15"/>
        <v/>
      </c>
      <c r="I697" s="11" t="s">
        <v>1479</v>
      </c>
      <c r="J697" s="33"/>
      <c r="K697" s="33"/>
      <c r="L697" s="33"/>
      <c r="M697" s="33"/>
      <c r="N697" s="33"/>
      <c r="O697" s="33"/>
      <c r="P697" s="33"/>
      <c r="Q697" s="33"/>
      <c r="R697" s="33"/>
      <c r="S697" s="33"/>
      <c r="T697" s="11"/>
      <c r="U697" s="11"/>
      <c r="V697" s="11"/>
      <c r="W697" s="11"/>
      <c r="X697" s="11"/>
      <c r="Y697" s="11"/>
      <c r="Z697" s="11"/>
      <c r="AA697" s="11"/>
      <c r="AB697" s="11" t="s">
        <v>1479</v>
      </c>
      <c r="AC697" s="11"/>
      <c r="AD697" s="11"/>
      <c r="AE697" s="11"/>
      <c r="AF697" s="11"/>
      <c r="AG697" s="11"/>
      <c r="AH697" s="11"/>
      <c r="AI697" s="11"/>
      <c r="AJ697" s="11"/>
      <c r="AK697" s="11" t="s">
        <v>1479</v>
      </c>
    </row>
    <row r="698" spans="1:37" ht="15.75" x14ac:dyDescent="0.25">
      <c r="A698" s="32">
        <v>658</v>
      </c>
      <c r="C698" s="8" t="s">
        <v>727</v>
      </c>
      <c r="H698" s="62">
        <f t="shared" si="15"/>
        <v>82.34547432619236</v>
      </c>
      <c r="I698" s="11">
        <v>3.4223719111567124</v>
      </c>
      <c r="J698" s="33"/>
      <c r="K698" s="33"/>
      <c r="L698" s="33"/>
      <c r="M698" s="33"/>
      <c r="N698" s="33"/>
      <c r="O698" s="33"/>
      <c r="P698" s="33"/>
      <c r="Q698" s="33"/>
      <c r="R698" s="33"/>
      <c r="S698" s="33"/>
      <c r="T698" s="11">
        <v>6.2347529329197151</v>
      </c>
      <c r="U698" s="11">
        <v>8.9700479284221721</v>
      </c>
      <c r="V698" s="11">
        <v>3.485861625666967</v>
      </c>
      <c r="W698" s="11">
        <v>2.7974768821839886</v>
      </c>
      <c r="X698" s="11">
        <v>2.3292309350191149</v>
      </c>
      <c r="Y698" s="11">
        <v>0.19483415520537101</v>
      </c>
      <c r="Z698" s="11">
        <v>0.16264433034672934</v>
      </c>
      <c r="AA698" s="11"/>
      <c r="AB698" s="11">
        <v>2.4863396631165782</v>
      </c>
      <c r="AC698" s="11"/>
      <c r="AD698" s="11"/>
      <c r="AE698" s="11"/>
      <c r="AF698" s="11">
        <v>1.1506293201719398</v>
      </c>
      <c r="AG698" s="11">
        <v>0.98468918956394091</v>
      </c>
      <c r="AH698" s="11">
        <v>0.16594013060799889</v>
      </c>
      <c r="AI698" s="11">
        <v>57.672818238813193</v>
      </c>
      <c r="AJ698" s="11"/>
      <c r="AK698" s="11">
        <v>2.4085143315920416</v>
      </c>
    </row>
    <row r="699" spans="1:37" ht="15.75" x14ac:dyDescent="0.25">
      <c r="A699" s="32">
        <v>659</v>
      </c>
      <c r="B699" s="30"/>
      <c r="C699" s="8" t="s">
        <v>728</v>
      </c>
      <c r="H699" s="62">
        <f t="shared" si="15"/>
        <v>102.86383558217791</v>
      </c>
      <c r="I699" s="11">
        <v>5.5708226883818517</v>
      </c>
      <c r="J699" s="33"/>
      <c r="K699" s="33"/>
      <c r="L699" s="33"/>
      <c r="M699" s="33"/>
      <c r="N699" s="33"/>
      <c r="O699" s="33"/>
      <c r="P699" s="33"/>
      <c r="Q699" s="33"/>
      <c r="R699" s="33"/>
      <c r="S699" s="33"/>
      <c r="T699" s="11">
        <v>7.5771173229340629</v>
      </c>
      <c r="U699" s="11">
        <v>14.398984767817421</v>
      </c>
      <c r="V699" s="11">
        <v>6.2582947655677801</v>
      </c>
      <c r="W699" s="11">
        <v>4.1197337858988403</v>
      </c>
      <c r="X699" s="11">
        <v>3.5329150477471356</v>
      </c>
      <c r="Y699" s="11">
        <v>0.26624916458021058</v>
      </c>
      <c r="Z699" s="11">
        <v>0.22179200402345295</v>
      </c>
      <c r="AA699" s="11"/>
      <c r="AB699" s="11">
        <v>2.7807898720744557</v>
      </c>
      <c r="AC699" s="11"/>
      <c r="AD699" s="11"/>
      <c r="AE699" s="11"/>
      <c r="AF699" s="11">
        <v>1.63289104603124</v>
      </c>
      <c r="AG699" s="11">
        <v>1.2868937773488396</v>
      </c>
      <c r="AH699" s="11">
        <v>0.34599726868240049</v>
      </c>
      <c r="AI699" s="11">
        <v>68.112713280285533</v>
      </c>
      <c r="AJ699" s="11"/>
      <c r="AK699" s="11">
        <v>2.7905166046533498</v>
      </c>
    </row>
    <row r="700" spans="1:37" ht="15.75" x14ac:dyDescent="0.25">
      <c r="A700" s="32"/>
      <c r="B700" s="30" t="s">
        <v>655</v>
      </c>
      <c r="C700" s="8"/>
      <c r="H700" s="62" t="str">
        <f t="shared" si="15"/>
        <v/>
      </c>
      <c r="I700" s="11" t="s">
        <v>1479</v>
      </c>
      <c r="J700" s="33"/>
      <c r="K700" s="33"/>
      <c r="L700" s="33"/>
      <c r="M700" s="33"/>
      <c r="N700" s="33"/>
      <c r="O700" s="33"/>
      <c r="P700" s="33"/>
      <c r="Q700" s="33"/>
      <c r="R700" s="33"/>
      <c r="S700" s="33"/>
      <c r="T700" s="11"/>
      <c r="U700" s="11"/>
      <c r="V700" s="11"/>
      <c r="W700" s="11"/>
      <c r="X700" s="11"/>
      <c r="Y700" s="11"/>
      <c r="Z700" s="11"/>
      <c r="AA700" s="11"/>
      <c r="AB700" s="11" t="s">
        <v>1479</v>
      </c>
      <c r="AC700" s="11"/>
      <c r="AD700" s="11"/>
      <c r="AE700" s="11"/>
      <c r="AF700" s="11"/>
      <c r="AG700" s="11"/>
      <c r="AH700" s="11"/>
      <c r="AI700" s="11"/>
      <c r="AJ700" s="11"/>
      <c r="AK700" s="11" t="s">
        <v>1479</v>
      </c>
    </row>
    <row r="701" spans="1:37" ht="15.75" x14ac:dyDescent="0.25">
      <c r="A701" s="32">
        <v>660</v>
      </c>
      <c r="C701" s="8" t="s">
        <v>729</v>
      </c>
      <c r="H701" s="62">
        <f t="shared" si="15"/>
        <v>89.057233877411889</v>
      </c>
      <c r="I701" s="11">
        <v>3.8870485493028553</v>
      </c>
      <c r="J701" s="33"/>
      <c r="K701" s="33"/>
      <c r="L701" s="33"/>
      <c r="M701" s="33"/>
      <c r="N701" s="33"/>
      <c r="O701" s="33"/>
      <c r="P701" s="33"/>
      <c r="Q701" s="33"/>
      <c r="R701" s="33"/>
      <c r="S701" s="33"/>
      <c r="T701" s="11">
        <v>13.773370504953112</v>
      </c>
      <c r="U701" s="11">
        <v>17.482310043728937</v>
      </c>
      <c r="V701" s="11">
        <v>4.4195319946058307</v>
      </c>
      <c r="W701" s="11">
        <v>6.7583512797805234</v>
      </c>
      <c r="X701" s="11">
        <v>5.4686329144818693</v>
      </c>
      <c r="Y701" s="11">
        <v>0.43492471226000057</v>
      </c>
      <c r="Z701" s="11">
        <v>0.40086914260071171</v>
      </c>
      <c r="AA701" s="11"/>
      <c r="AB701" s="11">
        <v>4.0778646158429872</v>
      </c>
      <c r="AC701" s="11"/>
      <c r="AD701" s="11"/>
      <c r="AE701" s="11"/>
      <c r="AF701" s="11">
        <v>1.3720704467947744</v>
      </c>
      <c r="AG701" s="11">
        <v>1.1404054253952187</v>
      </c>
      <c r="AH701" s="11">
        <v>0.23166502139955572</v>
      </c>
      <c r="AI701" s="11">
        <v>46.422057563051737</v>
      </c>
      <c r="AJ701" s="11"/>
      <c r="AK701" s="11">
        <v>2.0425121537374902</v>
      </c>
    </row>
    <row r="702" spans="1:37" ht="15.75" x14ac:dyDescent="0.25">
      <c r="A702" s="32">
        <v>661</v>
      </c>
      <c r="B702" s="30"/>
      <c r="C702" s="8" t="s">
        <v>730</v>
      </c>
      <c r="H702" s="62">
        <f t="shared" si="15"/>
        <v>43.246463829917829</v>
      </c>
      <c r="I702" s="11">
        <v>2.4935483318016134</v>
      </c>
      <c r="J702" s="33"/>
      <c r="K702" s="33"/>
      <c r="L702" s="33"/>
      <c r="M702" s="33"/>
      <c r="N702" s="33"/>
      <c r="O702" s="33"/>
      <c r="P702" s="33"/>
      <c r="Q702" s="33"/>
      <c r="R702" s="33"/>
      <c r="S702" s="33"/>
      <c r="T702" s="11">
        <v>3.5317456405349135</v>
      </c>
      <c r="U702" s="11">
        <v>5.1854176899170561</v>
      </c>
      <c r="V702" s="11">
        <v>2.3430814811756253</v>
      </c>
      <c r="W702" s="11">
        <v>1.444493732410457</v>
      </c>
      <c r="X702" s="11">
        <v>1.2225235535765742</v>
      </c>
      <c r="Y702" s="11">
        <v>8.0024670750267965E-2</v>
      </c>
      <c r="Z702" s="11">
        <v>9.5294252004131969E-2</v>
      </c>
      <c r="AA702" s="11"/>
      <c r="AB702" s="11">
        <v>1.2256759211387296</v>
      </c>
      <c r="AC702" s="11"/>
      <c r="AD702" s="11"/>
      <c r="AE702" s="11"/>
      <c r="AF702" s="11">
        <v>0.70598078331194669</v>
      </c>
      <c r="AG702" s="11">
        <v>0.54556256465213604</v>
      </c>
      <c r="AH702" s="11">
        <v>0.16041821865981071</v>
      </c>
      <c r="AI702" s="11">
        <v>28.887088221549664</v>
      </c>
      <c r="AJ702" s="11"/>
      <c r="AK702" s="11">
        <v>1.2170072416639048</v>
      </c>
    </row>
    <row r="703" spans="1:37" ht="15.75" x14ac:dyDescent="0.25">
      <c r="A703" s="32"/>
      <c r="B703" s="30" t="s">
        <v>656</v>
      </c>
      <c r="C703" s="8"/>
      <c r="H703" s="62" t="str">
        <f t="shared" si="15"/>
        <v/>
      </c>
      <c r="I703" s="11" t="s">
        <v>1479</v>
      </c>
      <c r="J703" s="33"/>
      <c r="K703" s="33"/>
      <c r="L703" s="33"/>
      <c r="M703" s="33"/>
      <c r="N703" s="33"/>
      <c r="O703" s="33"/>
      <c r="P703" s="33"/>
      <c r="Q703" s="33"/>
      <c r="R703" s="33"/>
      <c r="S703" s="33"/>
      <c r="T703" s="11"/>
      <c r="U703" s="11"/>
      <c r="V703" s="11"/>
      <c r="W703" s="11"/>
      <c r="X703" s="11"/>
      <c r="Y703" s="11"/>
      <c r="Z703" s="11"/>
      <c r="AA703" s="11"/>
      <c r="AB703" s="11" t="s">
        <v>1479</v>
      </c>
      <c r="AC703" s="11"/>
      <c r="AD703" s="11"/>
      <c r="AE703" s="11"/>
      <c r="AF703" s="11"/>
      <c r="AG703" s="11"/>
      <c r="AH703" s="11"/>
      <c r="AI703" s="11"/>
      <c r="AJ703" s="11"/>
      <c r="AK703" s="11" t="s">
        <v>1479</v>
      </c>
    </row>
    <row r="704" spans="1:37" ht="15.75" x14ac:dyDescent="0.25">
      <c r="A704" s="32">
        <v>662</v>
      </c>
      <c r="C704" s="8" t="s">
        <v>731</v>
      </c>
      <c r="H704" s="62">
        <f t="shared" si="15"/>
        <v>92.44799045218808</v>
      </c>
      <c r="I704" s="11">
        <v>4.0572136903737563</v>
      </c>
      <c r="J704" s="33"/>
      <c r="K704" s="33"/>
      <c r="L704" s="33"/>
      <c r="M704" s="33"/>
      <c r="N704" s="33"/>
      <c r="O704" s="33"/>
      <c r="P704" s="33"/>
      <c r="Q704" s="33"/>
      <c r="R704" s="33"/>
      <c r="S704" s="33"/>
      <c r="T704" s="11">
        <v>13.933207018055587</v>
      </c>
      <c r="U704" s="11">
        <v>22.080966265969067</v>
      </c>
      <c r="V704" s="11">
        <v>5.3545361292684861</v>
      </c>
      <c r="W704" s="11">
        <v>8.1938993640301696</v>
      </c>
      <c r="X704" s="11">
        <v>7.7743944089356809</v>
      </c>
      <c r="Y704" s="11">
        <v>0.28776504561686872</v>
      </c>
      <c r="Z704" s="11">
        <v>0.47037131811786193</v>
      </c>
      <c r="AA704" s="11"/>
      <c r="AB704" s="11">
        <v>4.3826277302469787</v>
      </c>
      <c r="AC704" s="11"/>
      <c r="AD704" s="11"/>
      <c r="AE704" s="11"/>
      <c r="AF704" s="11">
        <v>1.6660707680474798</v>
      </c>
      <c r="AG704" s="11">
        <v>1.3494405666428722</v>
      </c>
      <c r="AH704" s="11">
        <v>0.31663020140460757</v>
      </c>
      <c r="AI704" s="11">
        <v>44.394893477328957</v>
      </c>
      <c r="AJ704" s="11"/>
      <c r="AK704" s="11">
        <v>1.9330115021662513</v>
      </c>
    </row>
    <row r="705" spans="1:37" ht="15.75" x14ac:dyDescent="0.25">
      <c r="A705" s="32">
        <v>663</v>
      </c>
      <c r="B705" s="30"/>
      <c r="C705" s="8" t="s">
        <v>732</v>
      </c>
      <c r="H705" s="62">
        <f t="shared" si="15"/>
        <v>99.533357305468527</v>
      </c>
      <c r="I705" s="11">
        <v>4.2537312540696464</v>
      </c>
      <c r="J705" s="33"/>
      <c r="K705" s="33"/>
      <c r="L705" s="33"/>
      <c r="M705" s="33"/>
      <c r="N705" s="33"/>
      <c r="O705" s="33"/>
      <c r="P705" s="33"/>
      <c r="Q705" s="33"/>
      <c r="R705" s="33"/>
      <c r="S705" s="33"/>
      <c r="T705" s="11">
        <v>14.128309618182008</v>
      </c>
      <c r="U705" s="11">
        <v>22.282700877046949</v>
      </c>
      <c r="V705" s="11">
        <v>6.219599014774003</v>
      </c>
      <c r="W705" s="11">
        <v>7.9286199794895857</v>
      </c>
      <c r="X705" s="11">
        <v>7.2646388216494495</v>
      </c>
      <c r="Y705" s="11">
        <v>0.37532523817111479</v>
      </c>
      <c r="Z705" s="11">
        <v>0.49451782296279956</v>
      </c>
      <c r="AA705" s="11"/>
      <c r="AB705" s="11">
        <v>4.0722995142416281</v>
      </c>
      <c r="AC705" s="11"/>
      <c r="AD705" s="11"/>
      <c r="AE705" s="11"/>
      <c r="AF705" s="11">
        <v>1.4774101851773105</v>
      </c>
      <c r="AG705" s="11">
        <v>1.1896679093309519</v>
      </c>
      <c r="AH705" s="11">
        <v>0.28774227584635859</v>
      </c>
      <c r="AI705" s="11">
        <v>51.185893164500285</v>
      </c>
      <c r="AJ705" s="11"/>
      <c r="AK705" s="11">
        <v>2.1330126922507056</v>
      </c>
    </row>
    <row r="706" spans="1:37" ht="15.75" x14ac:dyDescent="0.25">
      <c r="A706" s="32">
        <v>664</v>
      </c>
      <c r="B706" s="30"/>
      <c r="C706" s="8" t="s">
        <v>733</v>
      </c>
      <c r="H706" s="62">
        <f t="shared" ref="H706:H718" si="16">IF(SUM(I706:U706,AB706:AF706,AI706:AK706)=0,"",SUM(I706:U706,AB706:AF706,AI706:AK706))</f>
        <v>99.9892521252481</v>
      </c>
      <c r="I706" s="11">
        <v>5.9633281188364444</v>
      </c>
      <c r="J706" s="33"/>
      <c r="K706" s="33"/>
      <c r="L706" s="33"/>
      <c r="M706" s="33"/>
      <c r="N706" s="33"/>
      <c r="O706" s="33"/>
      <c r="P706" s="33"/>
      <c r="Q706" s="33"/>
      <c r="R706" s="33"/>
      <c r="S706" s="33"/>
      <c r="T706" s="11">
        <v>7.5131096929977836</v>
      </c>
      <c r="U706" s="11">
        <v>15.640663386192454</v>
      </c>
      <c r="V706" s="11">
        <v>5.6098899041908927</v>
      </c>
      <c r="W706" s="11">
        <v>5.3488218085625485</v>
      </c>
      <c r="X706" s="11">
        <v>4.1523894106190351</v>
      </c>
      <c r="Y706" s="11">
        <v>0.22405100608426384</v>
      </c>
      <c r="Z706" s="11">
        <v>0.30551125673571189</v>
      </c>
      <c r="AA706" s="11"/>
      <c r="AB706" s="11">
        <v>2.8059314464388985</v>
      </c>
      <c r="AC706" s="11"/>
      <c r="AD706" s="11"/>
      <c r="AE706" s="11"/>
      <c r="AF706" s="11">
        <v>1.8357518518737099</v>
      </c>
      <c r="AG706" s="11">
        <v>1.4888669927928098</v>
      </c>
      <c r="AH706" s="11">
        <v>0.34688485908090011</v>
      </c>
      <c r="AI706" s="11">
        <v>63.652952291695399</v>
      </c>
      <c r="AJ706" s="11"/>
      <c r="AK706" s="11">
        <v>2.5775153372134056</v>
      </c>
    </row>
    <row r="707" spans="1:37" ht="15.75" x14ac:dyDescent="0.25">
      <c r="A707" s="32"/>
      <c r="B707" s="30" t="s">
        <v>657</v>
      </c>
      <c r="C707" s="8"/>
      <c r="H707" s="62" t="str">
        <f t="shared" si="16"/>
        <v/>
      </c>
      <c r="I707" s="11" t="s">
        <v>1479</v>
      </c>
      <c r="J707" s="33"/>
      <c r="K707" s="33"/>
      <c r="L707" s="33"/>
      <c r="M707" s="33"/>
      <c r="N707" s="33"/>
      <c r="O707" s="33"/>
      <c r="P707" s="33"/>
      <c r="Q707" s="33"/>
      <c r="R707" s="33"/>
      <c r="S707" s="33"/>
      <c r="T707" s="11"/>
      <c r="U707" s="11"/>
      <c r="V707" s="11"/>
      <c r="W707" s="11"/>
      <c r="X707" s="11"/>
      <c r="Y707" s="11"/>
      <c r="Z707" s="11"/>
      <c r="AA707" s="11"/>
      <c r="AB707" s="11" t="s">
        <v>1479</v>
      </c>
      <c r="AC707" s="11"/>
      <c r="AD707" s="11"/>
      <c r="AE707" s="11"/>
      <c r="AF707" s="11"/>
      <c r="AG707" s="11"/>
      <c r="AH707" s="11"/>
      <c r="AI707" s="11"/>
      <c r="AJ707" s="11"/>
      <c r="AK707" s="11" t="s">
        <v>1479</v>
      </c>
    </row>
    <row r="708" spans="1:37" ht="15.75" x14ac:dyDescent="0.25">
      <c r="A708" s="32">
        <v>665</v>
      </c>
      <c r="C708" s="8" t="s">
        <v>734</v>
      </c>
      <c r="H708" s="62">
        <f t="shared" si="16"/>
        <v>90.834414567774701</v>
      </c>
      <c r="I708" s="11">
        <v>4.1309739888768631</v>
      </c>
      <c r="J708" s="33"/>
      <c r="K708" s="33"/>
      <c r="L708" s="33"/>
      <c r="M708" s="33"/>
      <c r="N708" s="33"/>
      <c r="O708" s="33"/>
      <c r="P708" s="33"/>
      <c r="Q708" s="33"/>
      <c r="R708" s="33"/>
      <c r="S708" s="33"/>
      <c r="T708" s="11">
        <v>9.2700318288641714</v>
      </c>
      <c r="U708" s="11">
        <v>17.621117129794545</v>
      </c>
      <c r="V708" s="11">
        <v>6.2400827545873847</v>
      </c>
      <c r="W708" s="11">
        <v>6.1013673012814245</v>
      </c>
      <c r="X708" s="11">
        <v>4.6338991997432153</v>
      </c>
      <c r="Y708" s="11">
        <v>0.36103434569739923</v>
      </c>
      <c r="Z708" s="11">
        <v>0.2847335284851214</v>
      </c>
      <c r="AA708" s="11"/>
      <c r="AB708" s="11">
        <v>4.4561523005118602</v>
      </c>
      <c r="AC708" s="11"/>
      <c r="AD708" s="11"/>
      <c r="AE708" s="11"/>
      <c r="AF708" s="11">
        <v>1.8293746249701703</v>
      </c>
      <c r="AG708" s="11">
        <v>1.5746990188590682</v>
      </c>
      <c r="AH708" s="11">
        <v>0.25467560611110229</v>
      </c>
      <c r="AI708" s="11">
        <v>51.287251368786421</v>
      </c>
      <c r="AJ708" s="11"/>
      <c r="AK708" s="11">
        <v>2.2395133259706776</v>
      </c>
    </row>
    <row r="709" spans="1:37" ht="15.75" x14ac:dyDescent="0.25">
      <c r="A709" s="32">
        <v>666</v>
      </c>
      <c r="B709" s="30"/>
      <c r="C709" s="8" t="s">
        <v>735</v>
      </c>
      <c r="H709" s="62">
        <f t="shared" si="16"/>
        <v>77.711986502469188</v>
      </c>
      <c r="I709" s="11">
        <v>3.154742533643645</v>
      </c>
      <c r="J709" s="33"/>
      <c r="K709" s="33"/>
      <c r="L709" s="33"/>
      <c r="M709" s="33"/>
      <c r="N709" s="33"/>
      <c r="O709" s="33"/>
      <c r="P709" s="33"/>
      <c r="Q709" s="33"/>
      <c r="R709" s="33"/>
      <c r="S709" s="33"/>
      <c r="T709" s="11">
        <v>5.9410593870374857</v>
      </c>
      <c r="U709" s="11">
        <v>10.566760219414759</v>
      </c>
      <c r="V709" s="11">
        <v>4.3063960806915542</v>
      </c>
      <c r="W709" s="11">
        <v>3.4443405314506546</v>
      </c>
      <c r="X709" s="11">
        <v>2.4337470061402247</v>
      </c>
      <c r="Y709" s="11">
        <v>0.18381658853470081</v>
      </c>
      <c r="Z709" s="11">
        <v>0.19846001259762458</v>
      </c>
      <c r="AA709" s="11"/>
      <c r="AB709" s="11">
        <v>2.3556596817561566</v>
      </c>
      <c r="AC709" s="11"/>
      <c r="AD709" s="11"/>
      <c r="AE709" s="11"/>
      <c r="AF709" s="11">
        <v>1.0517021354190332</v>
      </c>
      <c r="AG709" s="11">
        <v>0.88550279699554335</v>
      </c>
      <c r="AH709" s="11">
        <v>0.16619933842348991</v>
      </c>
      <c r="AI709" s="11">
        <v>52.503549820220087</v>
      </c>
      <c r="AJ709" s="11"/>
      <c r="AK709" s="11">
        <v>2.1385127249780282</v>
      </c>
    </row>
    <row r="710" spans="1:37" ht="15.75" x14ac:dyDescent="0.25">
      <c r="A710" s="32">
        <v>667</v>
      </c>
      <c r="B710" s="30"/>
      <c r="C710" s="8" t="s">
        <v>736</v>
      </c>
      <c r="H710" s="62">
        <f t="shared" si="16"/>
        <v>84.624388454586438</v>
      </c>
      <c r="I710" s="11">
        <v>4.2279085283818434</v>
      </c>
      <c r="J710" s="33"/>
      <c r="K710" s="33"/>
      <c r="L710" s="33"/>
      <c r="M710" s="33"/>
      <c r="N710" s="33"/>
      <c r="O710" s="33"/>
      <c r="P710" s="33"/>
      <c r="Q710" s="33"/>
      <c r="R710" s="33"/>
      <c r="S710" s="33"/>
      <c r="T710" s="11">
        <v>9.6795958843376155</v>
      </c>
      <c r="U710" s="11">
        <v>13.784219310649743</v>
      </c>
      <c r="V710" s="11">
        <v>4.4814770128063079</v>
      </c>
      <c r="W710" s="11">
        <v>5.2673170142084915</v>
      </c>
      <c r="X710" s="11">
        <v>3.4423373375105322</v>
      </c>
      <c r="Y710" s="11">
        <v>0.2741613988405267</v>
      </c>
      <c r="Z710" s="11">
        <v>0.31892654728388492</v>
      </c>
      <c r="AA710" s="11"/>
      <c r="AB710" s="11">
        <v>2.8310601296715339</v>
      </c>
      <c r="AC710" s="11"/>
      <c r="AD710" s="11"/>
      <c r="AE710" s="11"/>
      <c r="AF710" s="11">
        <v>1.3414900756473676</v>
      </c>
      <c r="AG710" s="11">
        <v>1.1372657361695691</v>
      </c>
      <c r="AH710" s="11">
        <v>0.2042243394777985</v>
      </c>
      <c r="AI710" s="11">
        <v>50.679102143069585</v>
      </c>
      <c r="AJ710" s="11"/>
      <c r="AK710" s="11">
        <v>2.0810123828287477</v>
      </c>
    </row>
    <row r="711" spans="1:37" ht="15.75" x14ac:dyDescent="0.25">
      <c r="A711" s="32"/>
      <c r="B711" s="30" t="s">
        <v>663</v>
      </c>
      <c r="C711" s="8"/>
      <c r="H711" s="62" t="str">
        <f t="shared" si="16"/>
        <v/>
      </c>
      <c r="I711" s="11" t="s">
        <v>1479</v>
      </c>
      <c r="J711" s="33"/>
      <c r="K711" s="33"/>
      <c r="L711" s="33"/>
      <c r="M711" s="33"/>
      <c r="N711" s="33"/>
      <c r="O711" s="33"/>
      <c r="P711" s="33"/>
      <c r="Q711" s="33"/>
      <c r="R711" s="33"/>
      <c r="S711" s="33"/>
      <c r="T711" s="11"/>
      <c r="U711" s="11"/>
      <c r="V711" s="11"/>
      <c r="W711" s="11"/>
      <c r="X711" s="11"/>
      <c r="Y711" s="11"/>
      <c r="Z711" s="11"/>
      <c r="AA711" s="11"/>
      <c r="AB711" s="11" t="s">
        <v>1479</v>
      </c>
      <c r="AC711" s="11"/>
      <c r="AD711" s="11"/>
      <c r="AE711" s="11"/>
      <c r="AF711" s="11"/>
      <c r="AG711" s="11"/>
      <c r="AH711" s="11"/>
      <c r="AI711" s="11"/>
      <c r="AJ711" s="11"/>
      <c r="AK711" s="11" t="s">
        <v>1479</v>
      </c>
    </row>
    <row r="712" spans="1:37" ht="15.75" x14ac:dyDescent="0.25">
      <c r="A712" s="32">
        <v>668</v>
      </c>
      <c r="C712" s="8" t="s">
        <v>737</v>
      </c>
      <c r="H712" s="62">
        <f t="shared" si="16"/>
        <v>90.642054523883857</v>
      </c>
      <c r="I712" s="11">
        <v>4.6441178967754961</v>
      </c>
      <c r="J712" s="33"/>
      <c r="K712" s="33"/>
      <c r="L712" s="33"/>
      <c r="M712" s="33"/>
      <c r="N712" s="33"/>
      <c r="O712" s="33"/>
      <c r="P712" s="33"/>
      <c r="Q712" s="33"/>
      <c r="R712" s="33"/>
      <c r="S712" s="33"/>
      <c r="T712" s="11">
        <v>12.120044782739075</v>
      </c>
      <c r="U712" s="11">
        <v>12.709484126261678</v>
      </c>
      <c r="V712" s="11">
        <v>4.3401767520718932</v>
      </c>
      <c r="W712" s="11">
        <v>4.3029076724387751</v>
      </c>
      <c r="X712" s="11">
        <v>3.5718017001235158</v>
      </c>
      <c r="Y712" s="11">
        <v>0.26115336500190822</v>
      </c>
      <c r="Z712" s="11">
        <v>0.23344463662558496</v>
      </c>
      <c r="AA712" s="11"/>
      <c r="AB712" s="11">
        <v>2.9115832953947849</v>
      </c>
      <c r="AC712" s="11"/>
      <c r="AD712" s="11"/>
      <c r="AE712" s="11"/>
      <c r="AF712" s="11">
        <v>1.5638128525935471</v>
      </c>
      <c r="AG712" s="11">
        <v>1.2860756056860287</v>
      </c>
      <c r="AH712" s="11">
        <v>0.27773724690751828</v>
      </c>
      <c r="AI712" s="11">
        <v>54.327997497370596</v>
      </c>
      <c r="AJ712" s="11"/>
      <c r="AK712" s="11">
        <v>2.3650140727486728</v>
      </c>
    </row>
    <row r="713" spans="1:37" ht="15.75" x14ac:dyDescent="0.25">
      <c r="A713" s="32"/>
      <c r="B713" s="30" t="s">
        <v>658</v>
      </c>
      <c r="C713" s="8"/>
      <c r="H713" s="62" t="str">
        <f t="shared" si="16"/>
        <v/>
      </c>
      <c r="I713" s="11" t="s">
        <v>1479</v>
      </c>
      <c r="J713" s="33"/>
      <c r="K713" s="33"/>
      <c r="L713" s="33"/>
      <c r="M713" s="33"/>
      <c r="N713" s="33"/>
      <c r="O713" s="33"/>
      <c r="P713" s="33"/>
      <c r="Q713" s="33"/>
      <c r="R713" s="33"/>
      <c r="S713" s="33"/>
      <c r="T713" s="11"/>
      <c r="U713" s="11"/>
      <c r="V713" s="11"/>
      <c r="W713" s="11"/>
      <c r="X713" s="11"/>
      <c r="Y713" s="11"/>
      <c r="Z713" s="11"/>
      <c r="AA713" s="11"/>
      <c r="AB713" s="11" t="s">
        <v>1479</v>
      </c>
      <c r="AC713" s="11"/>
      <c r="AD713" s="11"/>
      <c r="AE713" s="11"/>
      <c r="AF713" s="11"/>
      <c r="AG713" s="11"/>
      <c r="AH713" s="11"/>
      <c r="AI713" s="11"/>
      <c r="AJ713" s="11"/>
      <c r="AK713" s="11" t="s">
        <v>1479</v>
      </c>
    </row>
    <row r="714" spans="1:37" ht="15.75" x14ac:dyDescent="0.25">
      <c r="A714" s="32">
        <v>669</v>
      </c>
      <c r="C714" s="8" t="s">
        <v>738</v>
      </c>
      <c r="H714" s="62">
        <f t="shared" si="16"/>
        <v>75.720898611696327</v>
      </c>
      <c r="I714" s="11">
        <v>3.7400576492338264</v>
      </c>
      <c r="J714" s="33"/>
      <c r="K714" s="33"/>
      <c r="L714" s="33"/>
      <c r="M714" s="33"/>
      <c r="N714" s="33"/>
      <c r="O714" s="33"/>
      <c r="P714" s="33"/>
      <c r="Q714" s="33"/>
      <c r="R714" s="33"/>
      <c r="S714" s="33"/>
      <c r="T714" s="11">
        <v>6.1011313535972453</v>
      </c>
      <c r="U714" s="11">
        <v>10.85984760115462</v>
      </c>
      <c r="V714" s="11">
        <v>3.6593402571650668</v>
      </c>
      <c r="W714" s="11">
        <v>4.1525408592079005</v>
      </c>
      <c r="X714" s="11">
        <v>2.7448860415310952</v>
      </c>
      <c r="Y714" s="11">
        <v>0.15183039203083651</v>
      </c>
      <c r="Z714" s="11">
        <v>0.15125005121972118</v>
      </c>
      <c r="AA714" s="11"/>
      <c r="AB714" s="11">
        <v>2.0192114544821642</v>
      </c>
      <c r="AC714" s="11"/>
      <c r="AD714" s="11"/>
      <c r="AE714" s="11"/>
      <c r="AF714" s="11">
        <v>1.3401185819278374</v>
      </c>
      <c r="AG714" s="11">
        <v>1.0847281906285628</v>
      </c>
      <c r="AH714" s="11">
        <v>0.25539039129927454</v>
      </c>
      <c r="AI714" s="11">
        <v>49.665520100208198</v>
      </c>
      <c r="AJ714" s="11"/>
      <c r="AK714" s="11">
        <v>1.9950118710924323</v>
      </c>
    </row>
    <row r="715" spans="1:37" ht="15.75" x14ac:dyDescent="0.25">
      <c r="A715" s="32"/>
      <c r="B715" s="30" t="s">
        <v>661</v>
      </c>
      <c r="C715" s="8"/>
      <c r="H715" s="62" t="str">
        <f t="shared" si="16"/>
        <v/>
      </c>
      <c r="I715" s="11" t="s">
        <v>1479</v>
      </c>
      <c r="J715" s="33"/>
      <c r="K715" s="33"/>
      <c r="L715" s="33"/>
      <c r="M715" s="33"/>
      <c r="N715" s="33"/>
      <c r="O715" s="33"/>
      <c r="P715" s="33"/>
      <c r="Q715" s="33"/>
      <c r="R715" s="33"/>
      <c r="S715" s="33"/>
      <c r="T715" s="11"/>
      <c r="U715" s="11"/>
      <c r="V715" s="11"/>
      <c r="W715" s="11"/>
      <c r="X715" s="11"/>
      <c r="Y715" s="11"/>
      <c r="Z715" s="11"/>
      <c r="AA715" s="11"/>
      <c r="AB715" s="11" t="s">
        <v>1479</v>
      </c>
      <c r="AC715" s="11"/>
      <c r="AD715" s="11"/>
      <c r="AE715" s="11"/>
      <c r="AF715" s="11"/>
      <c r="AG715" s="11"/>
      <c r="AH715" s="11"/>
      <c r="AI715" s="11"/>
      <c r="AJ715" s="11"/>
      <c r="AK715" s="11" t="s">
        <v>1479</v>
      </c>
    </row>
    <row r="716" spans="1:37" ht="15.75" x14ac:dyDescent="0.25">
      <c r="A716" s="32">
        <v>670</v>
      </c>
      <c r="C716" s="8" t="s">
        <v>739</v>
      </c>
      <c r="H716" s="62">
        <f t="shared" si="16"/>
        <v>68.990792991150613</v>
      </c>
      <c r="I716" s="11">
        <v>3.1526237458949025</v>
      </c>
      <c r="J716" s="33"/>
      <c r="K716" s="33"/>
      <c r="L716" s="33"/>
      <c r="M716" s="33"/>
      <c r="N716" s="33"/>
      <c r="O716" s="33"/>
      <c r="P716" s="33"/>
      <c r="Q716" s="33"/>
      <c r="R716" s="33"/>
      <c r="S716" s="33"/>
      <c r="T716" s="11">
        <v>4.9164298284309416</v>
      </c>
      <c r="U716" s="11">
        <v>7.885603489542877</v>
      </c>
      <c r="V716" s="11">
        <v>3.5290906527089736</v>
      </c>
      <c r="W716" s="11">
        <v>2.164075612522538</v>
      </c>
      <c r="X716" s="11">
        <v>1.963477502199751</v>
      </c>
      <c r="Y716" s="11">
        <v>5.444004064971552E-2</v>
      </c>
      <c r="Z716" s="11">
        <v>0.174519681461899</v>
      </c>
      <c r="AA716" s="11"/>
      <c r="AB716" s="11">
        <v>1.5334645841779737</v>
      </c>
      <c r="AC716" s="11"/>
      <c r="AD716" s="11"/>
      <c r="AE716" s="11"/>
      <c r="AF716" s="11">
        <v>1.0809379571214774</v>
      </c>
      <c r="AG716" s="11">
        <v>0.84298518250069177</v>
      </c>
      <c r="AH716" s="11">
        <v>0.23795277462078565</v>
      </c>
      <c r="AI716" s="11">
        <v>48.449221648774525</v>
      </c>
      <c r="AJ716" s="11"/>
      <c r="AK716" s="11">
        <v>1.972511737207931</v>
      </c>
    </row>
    <row r="717" spans="1:37" ht="15.75" x14ac:dyDescent="0.25">
      <c r="A717" s="32">
        <v>671</v>
      </c>
      <c r="B717" s="30"/>
      <c r="C717" s="8" t="s">
        <v>740</v>
      </c>
      <c r="H717" s="62">
        <f t="shared" si="16"/>
        <v>82.597278846893943</v>
      </c>
      <c r="I717" s="11">
        <v>4.0577433873109428</v>
      </c>
      <c r="J717" s="33"/>
      <c r="K717" s="33"/>
      <c r="L717" s="33"/>
      <c r="M717" s="33"/>
      <c r="N717" s="33"/>
      <c r="O717" s="33"/>
      <c r="P717" s="33"/>
      <c r="Q717" s="33"/>
      <c r="R717" s="33"/>
      <c r="S717" s="33"/>
      <c r="T717" s="11">
        <v>12.811167005354744</v>
      </c>
      <c r="U717" s="11">
        <v>15.013689136478661</v>
      </c>
      <c r="V717" s="11">
        <v>4.9951689907258254</v>
      </c>
      <c r="W717" s="11">
        <v>5.585986480694471</v>
      </c>
      <c r="X717" s="11">
        <v>3.7080405235644966</v>
      </c>
      <c r="Y717" s="11">
        <v>0.33680893486498542</v>
      </c>
      <c r="Z717" s="11">
        <v>0.38768420662888053</v>
      </c>
      <c r="AA717" s="11"/>
      <c r="AB717" s="11">
        <v>2.9486646360394646</v>
      </c>
      <c r="AC717" s="11"/>
      <c r="AD717" s="11"/>
      <c r="AE717" s="11"/>
      <c r="AF717" s="11">
        <v>1.6126107405636114</v>
      </c>
      <c r="AG717" s="11">
        <v>1.3579037153233586</v>
      </c>
      <c r="AH717" s="11">
        <v>0.25470702524025274</v>
      </c>
      <c r="AI717" s="11">
        <v>44.394893477328957</v>
      </c>
      <c r="AJ717" s="11"/>
      <c r="AK717" s="11">
        <v>1.758510463817565</v>
      </c>
    </row>
    <row r="718" spans="1:37" ht="15.75" x14ac:dyDescent="0.25">
      <c r="A718" s="34">
        <v>672</v>
      </c>
      <c r="B718" s="30"/>
      <c r="C718" s="3" t="s">
        <v>741</v>
      </c>
      <c r="H718" s="62">
        <f t="shared" si="16"/>
        <v>33.948264579131141</v>
      </c>
      <c r="I718" s="11">
        <v>1.9314074572133053</v>
      </c>
      <c r="J718" s="33"/>
      <c r="K718" s="33"/>
      <c r="L718" s="33"/>
      <c r="M718" s="33"/>
      <c r="N718" s="33"/>
      <c r="O718" s="33"/>
      <c r="P718" s="33"/>
      <c r="Q718" s="33"/>
      <c r="R718" s="33"/>
      <c r="S718" s="33"/>
      <c r="T718" s="11">
        <v>3.317191717605724</v>
      </c>
      <c r="U718" s="11">
        <v>6.0812322750256005</v>
      </c>
      <c r="V718" s="11">
        <v>3.6362755279548842</v>
      </c>
      <c r="W718" s="11">
        <v>1.163470058013935</v>
      </c>
      <c r="X718" s="11">
        <v>1.027994840903369</v>
      </c>
      <c r="Y718" s="11">
        <v>0.15560133462586892</v>
      </c>
      <c r="Z718" s="11">
        <v>9.7890513527542758E-2</v>
      </c>
      <c r="AA718" s="11"/>
      <c r="AB718" s="145">
        <v>1.9790684700331691</v>
      </c>
      <c r="AC718" s="145"/>
      <c r="AD718" s="145"/>
      <c r="AE718" s="145"/>
      <c r="AF718" s="145">
        <v>0.661874367488124</v>
      </c>
      <c r="AG718" s="145">
        <v>0.44857775446813863</v>
      </c>
      <c r="AH718" s="145">
        <v>0.21329661301998531</v>
      </c>
      <c r="AI718" s="11">
        <v>18.953984201508025</v>
      </c>
      <c r="AJ718" s="145"/>
      <c r="AK718" s="145">
        <v>1.0235060902571951</v>
      </c>
    </row>
    <row r="719" spans="1:37" ht="15" x14ac:dyDescent="0.2">
      <c r="A719" s="32"/>
      <c r="B719" s="30"/>
      <c r="C719" s="8"/>
      <c r="I719" s="33" t="s">
        <v>1479</v>
      </c>
      <c r="J719" s="33"/>
      <c r="K719" s="33"/>
      <c r="L719" s="33"/>
      <c r="M719" s="33"/>
      <c r="N719" s="33"/>
      <c r="O719" s="33"/>
      <c r="P719" s="33"/>
      <c r="Q719" s="33"/>
      <c r="R719" s="33"/>
      <c r="S719" s="33"/>
      <c r="T719" s="11"/>
      <c r="U719" s="11"/>
      <c r="V719" s="11"/>
      <c r="W719" s="11"/>
      <c r="X719" s="11"/>
      <c r="Y719" s="11"/>
      <c r="Z719" s="11"/>
      <c r="AA719" s="11"/>
      <c r="AB719" s="11"/>
      <c r="AC719" s="11"/>
      <c r="AD719" s="11"/>
      <c r="AE719" s="11"/>
      <c r="AF719" s="11"/>
      <c r="AG719" s="11"/>
      <c r="AH719" s="11"/>
      <c r="AI719" s="11"/>
      <c r="AJ719" s="11"/>
      <c r="AK719" s="11"/>
    </row>
    <row r="720" spans="1:37" x14ac:dyDescent="0.2">
      <c r="A720" s="34"/>
      <c r="B720" s="30"/>
      <c r="C720" s="8"/>
      <c r="I720" s="160"/>
      <c r="J720" s="160"/>
      <c r="K720" s="160"/>
      <c r="L720" s="160"/>
      <c r="M720" s="160"/>
      <c r="N720" s="160"/>
      <c r="O720" s="160"/>
      <c r="P720" s="160"/>
      <c r="Q720" s="160"/>
      <c r="R720" s="160"/>
      <c r="S720" s="160"/>
      <c r="T720" s="160" t="s">
        <v>1479</v>
      </c>
      <c r="U720" s="160" t="s">
        <v>1479</v>
      </c>
      <c r="V720" s="160"/>
      <c r="W720" s="160" t="s">
        <v>1479</v>
      </c>
      <c r="X720" s="160" t="s">
        <v>1479</v>
      </c>
      <c r="Y720" s="160" t="s">
        <v>1479</v>
      </c>
      <c r="Z720" s="160" t="s">
        <v>1479</v>
      </c>
      <c r="AA720" s="160"/>
      <c r="AB720" s="160" t="s">
        <v>1479</v>
      </c>
      <c r="AC720" s="160"/>
      <c r="AD720" s="160"/>
      <c r="AE720" s="160"/>
      <c r="AF720" s="160"/>
      <c r="AG720" s="160"/>
      <c r="AH720" s="160"/>
      <c r="AI720" s="160"/>
      <c r="AJ720" s="160"/>
      <c r="AK720" s="30"/>
    </row>
    <row r="721" spans="1:37" x14ac:dyDescent="0.2">
      <c r="A721" s="32"/>
      <c r="B721" s="30"/>
      <c r="I721" s="160" t="s">
        <v>1479</v>
      </c>
      <c r="J721" s="160"/>
      <c r="K721" s="160"/>
      <c r="L721" s="160"/>
      <c r="M721" s="160"/>
      <c r="N721" s="160"/>
      <c r="O721" s="160"/>
      <c r="P721" s="160"/>
      <c r="Q721" s="160"/>
      <c r="R721" s="160"/>
      <c r="S721" s="160"/>
      <c r="T721" s="160" t="s">
        <v>1479</v>
      </c>
      <c r="U721" s="160" t="s">
        <v>1479</v>
      </c>
      <c r="V721" s="160"/>
      <c r="W721" s="160" t="s">
        <v>1479</v>
      </c>
      <c r="X721" s="160" t="s">
        <v>1479</v>
      </c>
      <c r="Y721" s="160" t="s">
        <v>1479</v>
      </c>
      <c r="Z721" s="160" t="s">
        <v>1479</v>
      </c>
      <c r="AA721" s="160"/>
      <c r="AB721" s="160" t="s">
        <v>1479</v>
      </c>
      <c r="AC721" s="160"/>
      <c r="AD721" s="160"/>
      <c r="AE721" s="160"/>
      <c r="AF721" s="160"/>
      <c r="AG721" s="160"/>
      <c r="AH721" s="160"/>
      <c r="AI721" s="160"/>
      <c r="AJ721" s="160"/>
      <c r="AK721" s="30"/>
    </row>
    <row r="722" spans="1:37" x14ac:dyDescent="0.2">
      <c r="A722" s="32"/>
      <c r="B722" s="30"/>
      <c r="I722" s="160" t="s">
        <v>1479</v>
      </c>
      <c r="J722" s="160"/>
      <c r="K722" s="160"/>
      <c r="L722" s="160"/>
      <c r="M722" s="160"/>
      <c r="N722" s="160"/>
      <c r="O722" s="160"/>
      <c r="P722" s="160"/>
      <c r="Q722" s="160"/>
      <c r="R722" s="160"/>
      <c r="S722" s="160"/>
      <c r="T722" s="160" t="s">
        <v>1479</v>
      </c>
      <c r="U722" s="160" t="s">
        <v>1479</v>
      </c>
      <c r="V722" s="160"/>
      <c r="W722" s="160" t="s">
        <v>1479</v>
      </c>
      <c r="X722" s="160" t="s">
        <v>1479</v>
      </c>
      <c r="Y722" s="160" t="s">
        <v>1479</v>
      </c>
      <c r="Z722" s="160" t="s">
        <v>1479</v>
      </c>
      <c r="AA722" s="160"/>
      <c r="AB722" s="160" t="s">
        <v>1479</v>
      </c>
      <c r="AC722" s="160"/>
      <c r="AD722" s="160"/>
      <c r="AE722" s="160"/>
      <c r="AF722" s="160"/>
      <c r="AG722" s="160"/>
      <c r="AH722" s="160"/>
      <c r="AI722" s="160"/>
      <c r="AJ722" s="160"/>
      <c r="AK722" s="30"/>
    </row>
    <row r="723" spans="1:37" x14ac:dyDescent="0.2">
      <c r="A723" s="36"/>
      <c r="I723" s="160"/>
      <c r="J723" s="160"/>
      <c r="K723" s="160"/>
      <c r="L723" s="160"/>
      <c r="M723" s="160"/>
      <c r="N723" s="160"/>
      <c r="O723" s="160"/>
      <c r="P723" s="160"/>
      <c r="Q723" s="160"/>
      <c r="R723" s="160"/>
      <c r="S723" s="160"/>
      <c r="T723" s="30"/>
      <c r="U723" s="30"/>
      <c r="V723" s="30"/>
      <c r="W723" s="30"/>
      <c r="X723" s="30"/>
      <c r="Y723" s="30"/>
      <c r="Z723" s="30"/>
      <c r="AA723" s="30"/>
      <c r="AB723" s="30"/>
      <c r="AC723" s="30"/>
      <c r="AD723" s="30"/>
      <c r="AE723" s="30"/>
      <c r="AF723" s="30"/>
      <c r="AG723" s="30"/>
      <c r="AH723" s="30"/>
      <c r="AI723" s="160"/>
      <c r="AJ723" s="160"/>
      <c r="AK723" s="30"/>
    </row>
    <row r="724" spans="1:37" x14ac:dyDescent="0.2">
      <c r="A724" s="36"/>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160"/>
      <c r="AJ724" s="160"/>
      <c r="AK724" s="30"/>
    </row>
    <row r="725" spans="1:37" x14ac:dyDescent="0.2">
      <c r="A725" s="36"/>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160"/>
      <c r="AJ725" s="160"/>
      <c r="AK725" s="30"/>
    </row>
    <row r="726" spans="1:37" x14ac:dyDescent="0.2">
      <c r="A726" s="37"/>
      <c r="B726" s="38"/>
      <c r="C726" s="38"/>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row>
    <row r="727" spans="1:37" x14ac:dyDescent="0.2">
      <c r="A727" s="39">
        <v>1</v>
      </c>
      <c r="B727" s="38" t="s">
        <v>559</v>
      </c>
      <c r="C727" s="38"/>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row>
    <row r="728" spans="1:37" x14ac:dyDescent="0.2">
      <c r="A728" s="39">
        <v>2</v>
      </c>
      <c r="B728" s="40" t="s">
        <v>670</v>
      </c>
      <c r="C728" s="38"/>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row>
    <row r="729" spans="1:37" x14ac:dyDescent="0.2">
      <c r="A729" s="39">
        <v>3</v>
      </c>
      <c r="B729" s="40" t="s">
        <v>671</v>
      </c>
      <c r="C729" s="38"/>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row>
    <row r="730" spans="1:37" x14ac:dyDescent="0.2">
      <c r="A730" s="39">
        <v>4</v>
      </c>
      <c r="B730" s="40" t="s">
        <v>672</v>
      </c>
      <c r="C730" s="38"/>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row>
    <row r="731" spans="1:37" x14ac:dyDescent="0.2">
      <c r="A731" s="39">
        <v>5</v>
      </c>
      <c r="B731" s="40" t="s">
        <v>673</v>
      </c>
      <c r="C731" s="38"/>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row>
    <row r="732" spans="1:37" x14ac:dyDescent="0.2">
      <c r="A732" s="39">
        <v>6</v>
      </c>
      <c r="B732" s="38" t="s">
        <v>153</v>
      </c>
      <c r="C732" s="38"/>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row>
    <row r="733" spans="1:37" x14ac:dyDescent="0.2">
      <c r="A733" s="39">
        <v>7</v>
      </c>
      <c r="B733" s="38" t="s">
        <v>154</v>
      </c>
      <c r="C733" s="38"/>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row>
    <row r="734" spans="1:37" x14ac:dyDescent="0.2">
      <c r="A734" s="39">
        <v>8</v>
      </c>
      <c r="B734" s="38" t="s">
        <v>155</v>
      </c>
      <c r="C734" s="38"/>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row>
    <row r="735" spans="1:37" x14ac:dyDescent="0.2">
      <c r="A735" s="39">
        <v>9</v>
      </c>
      <c r="B735" s="38" t="s">
        <v>560</v>
      </c>
      <c r="C735" s="38"/>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row>
    <row r="736" spans="1:37" x14ac:dyDescent="0.2">
      <c r="A736" s="39">
        <v>10</v>
      </c>
      <c r="B736" s="38" t="s">
        <v>23</v>
      </c>
      <c r="C736" s="38"/>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row>
    <row r="737" spans="1:37" x14ac:dyDescent="0.2">
      <c r="A737" s="39">
        <v>11</v>
      </c>
      <c r="B737" s="40" t="s">
        <v>674</v>
      </c>
      <c r="C737" s="38"/>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row>
    <row r="738" spans="1:37" x14ac:dyDescent="0.2">
      <c r="A738" s="39">
        <v>12</v>
      </c>
      <c r="B738" s="40" t="s">
        <v>675</v>
      </c>
      <c r="C738" s="38"/>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row>
    <row r="739" spans="1:37" x14ac:dyDescent="0.2">
      <c r="A739" s="39">
        <v>13</v>
      </c>
      <c r="B739" s="38" t="s">
        <v>156</v>
      </c>
      <c r="C739" s="38"/>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row>
    <row r="740" spans="1:37" x14ac:dyDescent="0.2">
      <c r="A740" s="39">
        <v>14</v>
      </c>
      <c r="B740" s="38" t="s">
        <v>39</v>
      </c>
      <c r="C740" s="38"/>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row>
    <row r="741" spans="1:37" x14ac:dyDescent="0.2">
      <c r="A741" s="39">
        <v>15</v>
      </c>
      <c r="B741" s="38" t="s">
        <v>85</v>
      </c>
      <c r="C741" s="38"/>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row>
    <row r="742" spans="1:37" x14ac:dyDescent="0.2">
      <c r="A742" s="39">
        <v>16</v>
      </c>
      <c r="B742" s="38" t="s">
        <v>157</v>
      </c>
      <c r="C742" s="38"/>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row>
    <row r="743" spans="1:37" x14ac:dyDescent="0.2">
      <c r="A743" s="39">
        <v>17</v>
      </c>
      <c r="B743" s="38" t="s">
        <v>158</v>
      </c>
      <c r="C743" s="38"/>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row>
    <row r="744" spans="1:37" x14ac:dyDescent="0.2">
      <c r="A744" s="39">
        <v>18</v>
      </c>
      <c r="B744" s="40" t="s">
        <v>676</v>
      </c>
      <c r="C744" s="38"/>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row>
    <row r="745" spans="1:37" x14ac:dyDescent="0.2">
      <c r="A745" s="39">
        <v>19</v>
      </c>
      <c r="B745" s="38" t="s">
        <v>159</v>
      </c>
      <c r="C745" s="38"/>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row>
    <row r="746" spans="1:37" x14ac:dyDescent="0.2">
      <c r="A746" s="39">
        <v>20</v>
      </c>
      <c r="B746" s="40" t="s">
        <v>677</v>
      </c>
      <c r="C746" s="38"/>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row>
    <row r="747" spans="1:37" x14ac:dyDescent="0.2">
      <c r="A747" s="39">
        <v>21</v>
      </c>
      <c r="B747" s="38" t="s">
        <v>160</v>
      </c>
      <c r="C747" s="38"/>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row>
    <row r="748" spans="1:37" x14ac:dyDescent="0.2">
      <c r="A748" s="39">
        <v>22</v>
      </c>
      <c r="B748" s="38" t="s">
        <v>161</v>
      </c>
      <c r="C748" s="38"/>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row>
    <row r="749" spans="1:37" x14ac:dyDescent="0.2">
      <c r="A749" s="39">
        <v>23</v>
      </c>
      <c r="B749" s="38" t="s">
        <v>162</v>
      </c>
      <c r="C749" s="38"/>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row>
    <row r="750" spans="1:37" x14ac:dyDescent="0.2">
      <c r="A750" s="39">
        <v>24</v>
      </c>
      <c r="B750" s="38" t="s">
        <v>163</v>
      </c>
      <c r="C750" s="38"/>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row>
    <row r="751" spans="1:37" x14ac:dyDescent="0.2">
      <c r="A751" s="39">
        <v>25</v>
      </c>
      <c r="B751" s="38" t="s">
        <v>164</v>
      </c>
      <c r="C751" s="38"/>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row>
    <row r="752" spans="1:37" x14ac:dyDescent="0.2">
      <c r="A752" s="39">
        <v>26</v>
      </c>
      <c r="B752" s="38" t="s">
        <v>58</v>
      </c>
      <c r="C752" s="38"/>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row>
    <row r="753" spans="1:37" x14ac:dyDescent="0.2">
      <c r="A753" s="39">
        <v>27</v>
      </c>
      <c r="B753" s="38" t="s">
        <v>165</v>
      </c>
      <c r="C753" s="38"/>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row>
    <row r="754" spans="1:37" x14ac:dyDescent="0.2">
      <c r="A754" s="39">
        <v>28</v>
      </c>
      <c r="B754" s="38" t="s">
        <v>40</v>
      </c>
      <c r="C754" s="38"/>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row>
    <row r="755" spans="1:37" x14ac:dyDescent="0.2">
      <c r="A755" s="39">
        <v>29</v>
      </c>
      <c r="B755" s="38" t="s">
        <v>166</v>
      </c>
      <c r="C755" s="38"/>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row>
    <row r="756" spans="1:37" x14ac:dyDescent="0.2">
      <c r="A756" s="39">
        <v>30</v>
      </c>
      <c r="B756" s="38" t="s">
        <v>167</v>
      </c>
      <c r="C756" s="38"/>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row>
    <row r="757" spans="1:37" x14ac:dyDescent="0.2">
      <c r="A757" s="39">
        <v>31</v>
      </c>
      <c r="B757" s="38" t="s">
        <v>168</v>
      </c>
      <c r="C757" s="38"/>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row>
    <row r="758" spans="1:37" x14ac:dyDescent="0.2">
      <c r="A758" s="39">
        <v>32</v>
      </c>
      <c r="B758" s="38" t="s">
        <v>169</v>
      </c>
      <c r="C758" s="38"/>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row>
    <row r="759" spans="1:37" x14ac:dyDescent="0.2">
      <c r="A759" s="39">
        <v>33</v>
      </c>
      <c r="B759" s="38" t="s">
        <v>170</v>
      </c>
      <c r="C759" s="38"/>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row>
    <row r="760" spans="1:37" x14ac:dyDescent="0.2">
      <c r="A760" s="39">
        <v>34</v>
      </c>
      <c r="B760" s="38" t="s">
        <v>171</v>
      </c>
      <c r="C760" s="38"/>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row>
    <row r="761" spans="1:37" x14ac:dyDescent="0.2">
      <c r="A761" s="39">
        <v>35</v>
      </c>
      <c r="B761" s="38" t="s">
        <v>124</v>
      </c>
      <c r="C761" s="38"/>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row>
    <row r="762" spans="1:37" x14ac:dyDescent="0.2">
      <c r="A762" s="39">
        <v>36</v>
      </c>
      <c r="B762" s="38" t="s">
        <v>172</v>
      </c>
      <c r="C762" s="38"/>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row>
    <row r="763" spans="1:37" x14ac:dyDescent="0.2">
      <c r="A763" s="39">
        <v>37</v>
      </c>
      <c r="B763" s="38" t="s">
        <v>173</v>
      </c>
      <c r="C763" s="38"/>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row>
    <row r="764" spans="1:37" x14ac:dyDescent="0.2">
      <c r="A764" s="39">
        <v>38</v>
      </c>
      <c r="B764" s="38" t="s">
        <v>174</v>
      </c>
      <c r="C764" s="38"/>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row>
    <row r="765" spans="1:37" x14ac:dyDescent="0.2">
      <c r="A765" s="39">
        <v>39</v>
      </c>
      <c r="B765" s="38" t="s">
        <v>175</v>
      </c>
      <c r="C765" s="38"/>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row>
    <row r="766" spans="1:37" x14ac:dyDescent="0.2">
      <c r="A766" s="39">
        <v>40</v>
      </c>
      <c r="B766" s="38" t="s">
        <v>176</v>
      </c>
      <c r="C766" s="38"/>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row>
    <row r="767" spans="1:37" x14ac:dyDescent="0.2">
      <c r="A767" s="39">
        <v>41</v>
      </c>
      <c r="B767" s="38" t="s">
        <v>177</v>
      </c>
      <c r="C767" s="38"/>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row>
    <row r="768" spans="1:37" x14ac:dyDescent="0.2">
      <c r="A768" s="39">
        <v>42</v>
      </c>
      <c r="B768" s="38" t="s">
        <v>178</v>
      </c>
      <c r="C768" s="38"/>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row>
    <row r="769" spans="1:37" x14ac:dyDescent="0.2">
      <c r="A769" s="39">
        <v>43</v>
      </c>
      <c r="B769" s="38" t="s">
        <v>179</v>
      </c>
      <c r="C769" s="38"/>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row>
    <row r="770" spans="1:37" x14ac:dyDescent="0.2">
      <c r="A770" s="39">
        <v>44</v>
      </c>
      <c r="B770" s="38" t="s">
        <v>180</v>
      </c>
      <c r="C770" s="38"/>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row>
    <row r="771" spans="1:37" x14ac:dyDescent="0.2">
      <c r="A771" s="39">
        <v>45</v>
      </c>
      <c r="B771" s="38" t="s">
        <v>181</v>
      </c>
      <c r="C771" s="38"/>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row>
    <row r="772" spans="1:37" x14ac:dyDescent="0.2">
      <c r="A772" s="39">
        <v>46</v>
      </c>
      <c r="B772" s="38" t="s">
        <v>182</v>
      </c>
      <c r="C772" s="38"/>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row>
    <row r="773" spans="1:37" x14ac:dyDescent="0.2">
      <c r="A773" s="39">
        <v>47</v>
      </c>
      <c r="B773" s="38" t="s">
        <v>183</v>
      </c>
      <c r="C773" s="38"/>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row>
    <row r="774" spans="1:37" x14ac:dyDescent="0.2">
      <c r="A774" s="39">
        <v>48</v>
      </c>
      <c r="B774" s="38" t="s">
        <v>184</v>
      </c>
      <c r="C774" s="38"/>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row>
    <row r="775" spans="1:37" x14ac:dyDescent="0.2">
      <c r="A775" s="39">
        <v>49</v>
      </c>
      <c r="B775" s="38" t="s">
        <v>185</v>
      </c>
      <c r="C775" s="38"/>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row>
    <row r="776" spans="1:37" x14ac:dyDescent="0.2">
      <c r="A776" s="39">
        <v>50</v>
      </c>
      <c r="B776" s="38" t="s">
        <v>186</v>
      </c>
      <c r="C776" s="38"/>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row>
    <row r="777" spans="1:37" x14ac:dyDescent="0.2">
      <c r="A777" s="39">
        <v>51</v>
      </c>
      <c r="B777" s="38" t="s">
        <v>187</v>
      </c>
      <c r="C777" s="38"/>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row>
    <row r="778" spans="1:37" x14ac:dyDescent="0.2">
      <c r="A778" s="39">
        <v>52</v>
      </c>
      <c r="B778" s="38" t="s">
        <v>188</v>
      </c>
      <c r="C778" s="38"/>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row>
    <row r="779" spans="1:37" x14ac:dyDescent="0.2">
      <c r="A779" s="39">
        <v>53</v>
      </c>
      <c r="B779" s="38" t="s">
        <v>30</v>
      </c>
      <c r="C779" s="38"/>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row>
    <row r="780" spans="1:37" x14ac:dyDescent="0.2">
      <c r="A780" s="39">
        <v>54</v>
      </c>
      <c r="B780" s="38" t="s">
        <v>189</v>
      </c>
      <c r="C780" s="38"/>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row>
    <row r="781" spans="1:37" x14ac:dyDescent="0.2">
      <c r="A781" s="39">
        <v>55</v>
      </c>
      <c r="B781" s="38" t="s">
        <v>190</v>
      </c>
      <c r="C781" s="38"/>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row>
    <row r="782" spans="1:37" x14ac:dyDescent="0.2">
      <c r="A782" s="39">
        <v>56</v>
      </c>
      <c r="B782" s="38" t="s">
        <v>191</v>
      </c>
      <c r="C782" s="38"/>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row>
    <row r="783" spans="1:37" x14ac:dyDescent="0.2">
      <c r="A783" s="39">
        <v>57</v>
      </c>
      <c r="B783" s="38" t="s">
        <v>561</v>
      </c>
      <c r="C783" s="38"/>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row>
    <row r="784" spans="1:37" x14ac:dyDescent="0.2">
      <c r="A784" s="39">
        <v>58</v>
      </c>
      <c r="B784" s="38" t="s">
        <v>192</v>
      </c>
      <c r="C784" s="38"/>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row>
    <row r="785" spans="1:37" x14ac:dyDescent="0.2">
      <c r="A785" s="39">
        <v>59</v>
      </c>
      <c r="B785" s="38" t="s">
        <v>2</v>
      </c>
      <c r="C785" s="38"/>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row>
    <row r="786" spans="1:37" x14ac:dyDescent="0.2">
      <c r="A786" s="39">
        <v>60</v>
      </c>
      <c r="B786" s="38" t="s">
        <v>193</v>
      </c>
      <c r="C786" s="38"/>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row>
    <row r="787" spans="1:37" x14ac:dyDescent="0.2">
      <c r="A787" s="39">
        <v>61</v>
      </c>
      <c r="B787" s="38" t="s">
        <v>24</v>
      </c>
      <c r="C787" s="38"/>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row>
    <row r="788" spans="1:37" x14ac:dyDescent="0.2">
      <c r="A788" s="39">
        <v>62</v>
      </c>
      <c r="B788" s="38" t="s">
        <v>194</v>
      </c>
      <c r="C788" s="38"/>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row>
    <row r="789" spans="1:37" x14ac:dyDescent="0.2">
      <c r="A789" s="39">
        <v>63</v>
      </c>
      <c r="B789" s="38" t="s">
        <v>195</v>
      </c>
      <c r="C789" s="38"/>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row>
    <row r="790" spans="1:37" x14ac:dyDescent="0.2">
      <c r="A790" s="39">
        <v>64</v>
      </c>
      <c r="B790" s="38" t="s">
        <v>196</v>
      </c>
      <c r="C790" s="38"/>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row>
    <row r="791" spans="1:37" x14ac:dyDescent="0.2">
      <c r="A791" s="39">
        <v>65</v>
      </c>
      <c r="B791" s="38" t="s">
        <v>197</v>
      </c>
      <c r="C791" s="38"/>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row>
    <row r="792" spans="1:37" x14ac:dyDescent="0.2">
      <c r="A792" s="39">
        <v>66</v>
      </c>
      <c r="B792" s="38" t="s">
        <v>198</v>
      </c>
      <c r="C792" s="38"/>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row>
    <row r="793" spans="1:37" x14ac:dyDescent="0.2">
      <c r="A793" s="39">
        <v>67</v>
      </c>
      <c r="B793" s="38" t="s">
        <v>199</v>
      </c>
      <c r="C793" s="38"/>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row>
    <row r="794" spans="1:37" x14ac:dyDescent="0.2">
      <c r="A794" s="39">
        <v>68</v>
      </c>
      <c r="B794" s="38" t="s">
        <v>200</v>
      </c>
      <c r="C794" s="38"/>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row>
    <row r="795" spans="1:37" x14ac:dyDescent="0.2">
      <c r="A795" s="39">
        <v>69</v>
      </c>
      <c r="B795" s="38" t="s">
        <v>201</v>
      </c>
      <c r="C795" s="38"/>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row>
    <row r="796" spans="1:37" x14ac:dyDescent="0.2">
      <c r="A796" s="39">
        <v>70</v>
      </c>
      <c r="B796" s="38" t="s">
        <v>202</v>
      </c>
      <c r="C796" s="38"/>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row>
    <row r="797" spans="1:37" x14ac:dyDescent="0.2">
      <c r="A797" s="39">
        <v>71</v>
      </c>
      <c r="B797" s="38" t="s">
        <v>203</v>
      </c>
      <c r="C797" s="38"/>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row>
    <row r="798" spans="1:37" x14ac:dyDescent="0.2">
      <c r="A798" s="39">
        <v>72</v>
      </c>
      <c r="B798" s="38" t="s">
        <v>204</v>
      </c>
      <c r="C798" s="38"/>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row>
    <row r="799" spans="1:37" x14ac:dyDescent="0.2">
      <c r="A799" s="39">
        <v>73</v>
      </c>
      <c r="B799" s="38" t="s">
        <v>205</v>
      </c>
      <c r="C799" s="38"/>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row>
    <row r="800" spans="1:37" x14ac:dyDescent="0.2">
      <c r="A800" s="39">
        <v>74</v>
      </c>
      <c r="B800" s="38" t="s">
        <v>59</v>
      </c>
      <c r="C800" s="38"/>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row>
    <row r="801" spans="1:37" x14ac:dyDescent="0.2">
      <c r="A801" s="39">
        <v>75</v>
      </c>
      <c r="B801" s="38" t="s">
        <v>562</v>
      </c>
      <c r="C801" s="38"/>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row>
    <row r="802" spans="1:37" x14ac:dyDescent="0.2">
      <c r="A802" s="39">
        <v>76</v>
      </c>
      <c r="B802" s="38" t="s">
        <v>206</v>
      </c>
      <c r="C802" s="38"/>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row>
    <row r="803" spans="1:37" x14ac:dyDescent="0.2">
      <c r="A803" s="39">
        <v>77</v>
      </c>
      <c r="B803" s="38" t="s">
        <v>207</v>
      </c>
      <c r="C803" s="38"/>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row>
    <row r="804" spans="1:37" x14ac:dyDescent="0.2">
      <c r="A804" s="39">
        <v>78</v>
      </c>
      <c r="B804" s="38" t="s">
        <v>208</v>
      </c>
      <c r="C804" s="38"/>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row>
    <row r="805" spans="1:37" x14ac:dyDescent="0.2">
      <c r="A805" s="39">
        <v>79</v>
      </c>
      <c r="B805" s="38" t="s">
        <v>209</v>
      </c>
      <c r="C805" s="38"/>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row>
    <row r="806" spans="1:37" x14ac:dyDescent="0.2">
      <c r="A806" s="39">
        <v>80</v>
      </c>
      <c r="B806" s="38" t="s">
        <v>210</v>
      </c>
      <c r="C806" s="38"/>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row>
    <row r="807" spans="1:37" x14ac:dyDescent="0.2">
      <c r="A807" s="39">
        <v>81</v>
      </c>
      <c r="B807" s="38" t="s">
        <v>563</v>
      </c>
      <c r="C807" s="38"/>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row>
    <row r="808" spans="1:37" x14ac:dyDescent="0.2">
      <c r="A808" s="39">
        <v>82</v>
      </c>
      <c r="B808" s="38" t="s">
        <v>211</v>
      </c>
      <c r="C808" s="38"/>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row>
    <row r="809" spans="1:37" x14ac:dyDescent="0.2">
      <c r="A809" s="39">
        <v>83</v>
      </c>
      <c r="B809" s="38" t="s">
        <v>212</v>
      </c>
      <c r="C809" s="38"/>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row>
    <row r="810" spans="1:37" x14ac:dyDescent="0.2">
      <c r="A810" s="39">
        <v>84</v>
      </c>
      <c r="B810" s="38" t="s">
        <v>213</v>
      </c>
      <c r="C810" s="38"/>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row>
    <row r="811" spans="1:37" x14ac:dyDescent="0.2">
      <c r="A811" s="39">
        <v>85</v>
      </c>
      <c r="B811" s="38" t="s">
        <v>214</v>
      </c>
      <c r="C811" s="38"/>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row>
    <row r="812" spans="1:37" x14ac:dyDescent="0.2">
      <c r="A812" s="39">
        <v>86</v>
      </c>
      <c r="B812" s="38" t="s">
        <v>215</v>
      </c>
      <c r="C812" s="38"/>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row>
    <row r="813" spans="1:37" x14ac:dyDescent="0.2">
      <c r="A813" s="39">
        <v>87</v>
      </c>
      <c r="B813" s="38" t="s">
        <v>216</v>
      </c>
      <c r="C813" s="38"/>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row>
    <row r="814" spans="1:37" x14ac:dyDescent="0.2">
      <c r="A814" s="39">
        <v>88</v>
      </c>
      <c r="B814" s="38" t="s">
        <v>217</v>
      </c>
      <c r="C814" s="38"/>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row>
    <row r="815" spans="1:37" x14ac:dyDescent="0.2">
      <c r="A815" s="39">
        <v>89</v>
      </c>
      <c r="B815" s="38" t="s">
        <v>218</v>
      </c>
      <c r="C815" s="38"/>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row>
    <row r="816" spans="1:37" x14ac:dyDescent="0.2">
      <c r="A816" s="39">
        <v>90</v>
      </c>
      <c r="B816" s="38" t="s">
        <v>219</v>
      </c>
      <c r="C816" s="38"/>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row>
    <row r="817" spans="1:37" x14ac:dyDescent="0.2">
      <c r="A817" s="39">
        <v>91</v>
      </c>
      <c r="B817" s="38" t="s">
        <v>52</v>
      </c>
      <c r="C817" s="38"/>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row>
    <row r="818" spans="1:37" x14ac:dyDescent="0.2">
      <c r="A818" s="39">
        <v>92</v>
      </c>
      <c r="B818" s="38" t="s">
        <v>64</v>
      </c>
      <c r="C818" s="38"/>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row>
    <row r="819" spans="1:37" x14ac:dyDescent="0.2">
      <c r="A819" s="39">
        <v>93</v>
      </c>
      <c r="B819" s="38" t="s">
        <v>41</v>
      </c>
      <c r="C819" s="38"/>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row>
    <row r="820" spans="1:37" x14ac:dyDescent="0.2">
      <c r="A820" s="39">
        <v>94</v>
      </c>
      <c r="B820" s="38" t="s">
        <v>220</v>
      </c>
      <c r="C820" s="38"/>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row>
    <row r="821" spans="1:37" x14ac:dyDescent="0.2">
      <c r="A821" s="39">
        <v>95</v>
      </c>
      <c r="B821" s="38" t="s">
        <v>11</v>
      </c>
      <c r="C821" s="38"/>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row>
    <row r="822" spans="1:37" x14ac:dyDescent="0.2">
      <c r="A822" s="39">
        <v>96</v>
      </c>
      <c r="B822" s="38" t="s">
        <v>221</v>
      </c>
      <c r="C822" s="38"/>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row>
    <row r="823" spans="1:37" x14ac:dyDescent="0.2">
      <c r="A823" s="39">
        <v>97</v>
      </c>
      <c r="B823" s="38" t="s">
        <v>222</v>
      </c>
      <c r="C823" s="38"/>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row>
    <row r="824" spans="1:37" x14ac:dyDescent="0.2">
      <c r="A824" s="39">
        <v>98</v>
      </c>
      <c r="B824" s="38" t="s">
        <v>223</v>
      </c>
      <c r="C824" s="38"/>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row>
    <row r="825" spans="1:37" x14ac:dyDescent="0.2">
      <c r="A825" s="39">
        <v>99</v>
      </c>
      <c r="B825" s="38" t="s">
        <v>224</v>
      </c>
      <c r="C825" s="38"/>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row>
    <row r="826" spans="1:37" x14ac:dyDescent="0.2">
      <c r="A826" s="39">
        <v>100</v>
      </c>
      <c r="B826" s="38" t="s">
        <v>564</v>
      </c>
      <c r="C826" s="38"/>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row>
    <row r="827" spans="1:37" x14ac:dyDescent="0.2">
      <c r="A827" s="39">
        <v>101</v>
      </c>
      <c r="B827" s="38" t="s">
        <v>565</v>
      </c>
      <c r="C827" s="38"/>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row>
    <row r="828" spans="1:37" x14ac:dyDescent="0.2">
      <c r="A828" s="39">
        <v>102</v>
      </c>
      <c r="B828" s="40" t="s">
        <v>678</v>
      </c>
      <c r="C828" s="38"/>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row>
    <row r="829" spans="1:37" x14ac:dyDescent="0.2">
      <c r="A829" s="39">
        <v>103</v>
      </c>
      <c r="B829" s="38" t="s">
        <v>225</v>
      </c>
      <c r="C829" s="38"/>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row>
    <row r="830" spans="1:37" x14ac:dyDescent="0.2">
      <c r="A830" s="39">
        <v>104</v>
      </c>
      <c r="B830" s="38" t="s">
        <v>226</v>
      </c>
      <c r="C830" s="38"/>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row>
    <row r="831" spans="1:37" x14ac:dyDescent="0.2">
      <c r="A831" s="39">
        <v>105</v>
      </c>
      <c r="B831" s="38" t="s">
        <v>56</v>
      </c>
      <c r="C831" s="38"/>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row>
    <row r="832" spans="1:37" x14ac:dyDescent="0.2">
      <c r="A832" s="39">
        <v>106</v>
      </c>
      <c r="B832" s="38" t="s">
        <v>45</v>
      </c>
      <c r="C832" s="38"/>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row>
    <row r="833" spans="1:37" x14ac:dyDescent="0.2">
      <c r="A833" s="39">
        <v>107</v>
      </c>
      <c r="B833" s="38" t="s">
        <v>86</v>
      </c>
      <c r="C833" s="38"/>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row>
    <row r="834" spans="1:37" x14ac:dyDescent="0.2">
      <c r="A834" s="39">
        <v>108</v>
      </c>
      <c r="B834" s="38" t="s">
        <v>566</v>
      </c>
      <c r="C834" s="38"/>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row>
    <row r="835" spans="1:37" x14ac:dyDescent="0.2">
      <c r="A835" s="39">
        <v>109</v>
      </c>
      <c r="B835" s="38" t="s">
        <v>567</v>
      </c>
      <c r="C835" s="38"/>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row>
    <row r="836" spans="1:37" x14ac:dyDescent="0.2">
      <c r="A836" s="39">
        <v>110</v>
      </c>
      <c r="B836" s="38" t="s">
        <v>568</v>
      </c>
      <c r="C836" s="38"/>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row>
    <row r="837" spans="1:37" x14ac:dyDescent="0.2">
      <c r="A837" s="39">
        <v>111</v>
      </c>
      <c r="B837" s="38" t="s">
        <v>569</v>
      </c>
      <c r="C837" s="38"/>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row>
    <row r="838" spans="1:37" x14ac:dyDescent="0.2">
      <c r="A838" s="39">
        <v>112</v>
      </c>
      <c r="B838" s="38" t="s">
        <v>5</v>
      </c>
      <c r="C838" s="38"/>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row>
    <row r="839" spans="1:37" x14ac:dyDescent="0.2">
      <c r="A839" s="39">
        <v>113</v>
      </c>
      <c r="B839" s="38" t="s">
        <v>570</v>
      </c>
      <c r="C839" s="38"/>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row>
    <row r="840" spans="1:37" x14ac:dyDescent="0.2">
      <c r="A840" s="39">
        <v>114</v>
      </c>
      <c r="B840" s="38" t="s">
        <v>571</v>
      </c>
      <c r="C840" s="38"/>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row>
    <row r="841" spans="1:37" x14ac:dyDescent="0.2">
      <c r="A841" s="39">
        <v>115</v>
      </c>
      <c r="B841" s="40" t="s">
        <v>679</v>
      </c>
      <c r="C841" s="38"/>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row>
    <row r="842" spans="1:37" x14ac:dyDescent="0.2">
      <c r="A842" s="39">
        <v>116</v>
      </c>
      <c r="B842" s="38" t="s">
        <v>227</v>
      </c>
      <c r="C842" s="38"/>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row>
    <row r="843" spans="1:37" x14ac:dyDescent="0.2">
      <c r="A843" s="39">
        <v>117</v>
      </c>
      <c r="B843" s="38" t="s">
        <v>60</v>
      </c>
      <c r="C843" s="38"/>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row>
    <row r="844" spans="1:37" x14ac:dyDescent="0.2">
      <c r="A844" s="39">
        <v>118</v>
      </c>
      <c r="B844" s="40" t="s">
        <v>680</v>
      </c>
      <c r="C844" s="38"/>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row>
    <row r="845" spans="1:37" x14ac:dyDescent="0.2">
      <c r="A845" s="39">
        <v>119</v>
      </c>
      <c r="B845" s="38" t="s">
        <v>228</v>
      </c>
      <c r="C845" s="38"/>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row>
    <row r="846" spans="1:37" x14ac:dyDescent="0.2">
      <c r="A846" s="39">
        <v>120</v>
      </c>
      <c r="B846" s="38" t="s">
        <v>572</v>
      </c>
      <c r="C846" s="38"/>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row>
    <row r="847" spans="1:37" x14ac:dyDescent="0.2">
      <c r="A847" s="39">
        <v>121</v>
      </c>
      <c r="B847" s="38" t="s">
        <v>31</v>
      </c>
      <c r="C847" s="38"/>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row>
    <row r="848" spans="1:37" x14ac:dyDescent="0.2">
      <c r="A848" s="39">
        <v>122</v>
      </c>
      <c r="B848" s="38" t="s">
        <v>229</v>
      </c>
      <c r="C848" s="38"/>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row>
    <row r="849" spans="1:37" x14ac:dyDescent="0.2">
      <c r="A849" s="39">
        <v>123</v>
      </c>
      <c r="B849" s="38" t="s">
        <v>230</v>
      </c>
      <c r="C849" s="38"/>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row>
    <row r="850" spans="1:37" x14ac:dyDescent="0.2">
      <c r="A850" s="39">
        <v>124</v>
      </c>
      <c r="B850" s="38" t="s">
        <v>108</v>
      </c>
      <c r="C850" s="38"/>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row>
    <row r="851" spans="1:37" x14ac:dyDescent="0.2">
      <c r="A851" s="39">
        <v>125</v>
      </c>
      <c r="B851" s="38" t="s">
        <v>231</v>
      </c>
      <c r="C851" s="38"/>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row>
    <row r="852" spans="1:37" x14ac:dyDescent="0.2">
      <c r="A852" s="39">
        <v>126</v>
      </c>
      <c r="B852" s="38" t="s">
        <v>25</v>
      </c>
      <c r="C852" s="38"/>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row>
    <row r="853" spans="1:37" x14ac:dyDescent="0.2">
      <c r="A853" s="39">
        <v>127</v>
      </c>
      <c r="B853" s="38" t="s">
        <v>97</v>
      </c>
      <c r="C853" s="38"/>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row>
    <row r="854" spans="1:37" x14ac:dyDescent="0.2">
      <c r="A854" s="39">
        <v>128</v>
      </c>
      <c r="B854" s="38" t="s">
        <v>232</v>
      </c>
      <c r="C854" s="38"/>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row>
    <row r="855" spans="1:37" x14ac:dyDescent="0.2">
      <c r="A855" s="39">
        <v>129</v>
      </c>
      <c r="B855" s="38" t="s">
        <v>233</v>
      </c>
      <c r="C855" s="38"/>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row>
    <row r="856" spans="1:37" x14ac:dyDescent="0.2">
      <c r="A856" s="39">
        <v>130</v>
      </c>
      <c r="B856" s="38" t="s">
        <v>12</v>
      </c>
      <c r="C856" s="38"/>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row>
    <row r="857" spans="1:37" x14ac:dyDescent="0.2">
      <c r="A857" s="39">
        <v>131</v>
      </c>
      <c r="B857" s="38" t="s">
        <v>105</v>
      </c>
      <c r="C857" s="38"/>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row>
    <row r="858" spans="1:37" x14ac:dyDescent="0.2">
      <c r="A858" s="39">
        <v>132</v>
      </c>
      <c r="B858" s="38" t="s">
        <v>234</v>
      </c>
      <c r="C858" s="38"/>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row>
    <row r="859" spans="1:37" x14ac:dyDescent="0.2">
      <c r="A859" s="39">
        <v>133</v>
      </c>
      <c r="B859" s="38" t="s">
        <v>235</v>
      </c>
      <c r="C859" s="38"/>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row>
    <row r="860" spans="1:37" x14ac:dyDescent="0.2">
      <c r="A860" s="39">
        <v>134</v>
      </c>
      <c r="B860" s="38" t="s">
        <v>236</v>
      </c>
      <c r="C860" s="38"/>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row>
    <row r="861" spans="1:37" x14ac:dyDescent="0.2">
      <c r="A861" s="39">
        <v>135</v>
      </c>
      <c r="B861" s="38" t="s">
        <v>237</v>
      </c>
      <c r="C861" s="38"/>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row>
    <row r="862" spans="1:37" x14ac:dyDescent="0.2">
      <c r="A862" s="39">
        <v>136</v>
      </c>
      <c r="B862" s="38" t="s">
        <v>238</v>
      </c>
      <c r="C862" s="38"/>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row>
    <row r="863" spans="1:37" x14ac:dyDescent="0.2">
      <c r="A863" s="39">
        <v>137</v>
      </c>
      <c r="B863" s="38" t="s">
        <v>573</v>
      </c>
      <c r="C863" s="38"/>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row>
    <row r="864" spans="1:37" x14ac:dyDescent="0.2">
      <c r="A864" s="39">
        <v>138</v>
      </c>
      <c r="B864" s="38" t="s">
        <v>574</v>
      </c>
      <c r="C864" s="38"/>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row>
    <row r="865" spans="1:37" x14ac:dyDescent="0.2">
      <c r="A865" s="39">
        <v>139</v>
      </c>
      <c r="B865" s="40" t="s">
        <v>681</v>
      </c>
      <c r="C865" s="38"/>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row>
    <row r="866" spans="1:37" x14ac:dyDescent="0.2">
      <c r="A866" s="39">
        <v>140</v>
      </c>
      <c r="B866" s="40" t="s">
        <v>682</v>
      </c>
      <c r="C866" s="38"/>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row>
    <row r="867" spans="1:37" x14ac:dyDescent="0.2">
      <c r="A867" s="39">
        <v>141</v>
      </c>
      <c r="B867" s="40" t="s">
        <v>683</v>
      </c>
      <c r="C867" s="38"/>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row>
    <row r="868" spans="1:37" x14ac:dyDescent="0.2">
      <c r="A868" s="39">
        <v>142</v>
      </c>
      <c r="B868" s="38" t="s">
        <v>61</v>
      </c>
      <c r="C868" s="38"/>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row>
    <row r="869" spans="1:37" x14ac:dyDescent="0.2">
      <c r="A869" s="39">
        <v>143</v>
      </c>
      <c r="B869" s="38" t="s">
        <v>239</v>
      </c>
      <c r="C869" s="38"/>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row>
    <row r="870" spans="1:37" x14ac:dyDescent="0.2">
      <c r="A870" s="39">
        <v>144</v>
      </c>
      <c r="B870" s="38" t="s">
        <v>240</v>
      </c>
      <c r="C870" s="38"/>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row>
    <row r="871" spans="1:37" x14ac:dyDescent="0.2">
      <c r="A871" s="39">
        <v>145</v>
      </c>
      <c r="B871" s="38" t="s">
        <v>575</v>
      </c>
      <c r="C871" s="38"/>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row>
    <row r="872" spans="1:37" x14ac:dyDescent="0.2">
      <c r="A872" s="39">
        <v>146</v>
      </c>
      <c r="B872" s="38" t="s">
        <v>6</v>
      </c>
      <c r="C872" s="38"/>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row>
    <row r="873" spans="1:37" x14ac:dyDescent="0.2">
      <c r="A873" s="39">
        <v>147</v>
      </c>
      <c r="B873" s="38" t="s">
        <v>35</v>
      </c>
      <c r="C873" s="38"/>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row>
    <row r="874" spans="1:37" x14ac:dyDescent="0.2">
      <c r="A874" s="39">
        <v>148</v>
      </c>
      <c r="B874" s="38" t="s">
        <v>109</v>
      </c>
      <c r="C874" s="38"/>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row>
    <row r="875" spans="1:37" x14ac:dyDescent="0.2">
      <c r="A875" s="39">
        <v>149</v>
      </c>
      <c r="B875" s="38" t="s">
        <v>241</v>
      </c>
      <c r="C875" s="38"/>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row>
    <row r="876" spans="1:37" x14ac:dyDescent="0.2">
      <c r="A876" s="39">
        <v>150</v>
      </c>
      <c r="B876" s="38" t="s">
        <v>242</v>
      </c>
      <c r="C876" s="38"/>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row>
    <row r="877" spans="1:37" x14ac:dyDescent="0.2">
      <c r="A877" s="39">
        <v>151</v>
      </c>
      <c r="B877" s="38" t="s">
        <v>243</v>
      </c>
      <c r="C877" s="38"/>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row>
    <row r="878" spans="1:37" x14ac:dyDescent="0.2">
      <c r="A878" s="39">
        <v>152</v>
      </c>
      <c r="B878" s="38" t="s">
        <v>98</v>
      </c>
      <c r="C878" s="38"/>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row>
    <row r="879" spans="1:37" x14ac:dyDescent="0.2">
      <c r="A879" s="39">
        <v>153</v>
      </c>
      <c r="B879" s="38" t="s">
        <v>244</v>
      </c>
      <c r="C879" s="38"/>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row>
    <row r="880" spans="1:37" x14ac:dyDescent="0.2">
      <c r="A880" s="39">
        <v>154</v>
      </c>
      <c r="B880" s="38" t="s">
        <v>245</v>
      </c>
      <c r="C880" s="38"/>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row>
    <row r="881" spans="1:37" x14ac:dyDescent="0.2">
      <c r="A881" s="39">
        <v>155</v>
      </c>
      <c r="B881" s="38" t="s">
        <v>246</v>
      </c>
      <c r="C881" s="38"/>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row>
    <row r="882" spans="1:37" x14ac:dyDescent="0.2">
      <c r="A882" s="39">
        <v>156</v>
      </c>
      <c r="B882" s="38" t="s">
        <v>247</v>
      </c>
      <c r="C882" s="38"/>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row>
    <row r="883" spans="1:37" x14ac:dyDescent="0.2">
      <c r="A883" s="39">
        <v>157</v>
      </c>
      <c r="B883" s="38" t="s">
        <v>248</v>
      </c>
      <c r="C883" s="38"/>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row>
    <row r="884" spans="1:37" x14ac:dyDescent="0.2">
      <c r="A884" s="39">
        <v>158</v>
      </c>
      <c r="B884" s="40" t="s">
        <v>684</v>
      </c>
      <c r="C884" s="38"/>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row>
    <row r="885" spans="1:37" x14ac:dyDescent="0.2">
      <c r="A885" s="39">
        <v>159</v>
      </c>
      <c r="B885" s="40" t="s">
        <v>685</v>
      </c>
      <c r="C885" s="38"/>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row>
    <row r="886" spans="1:37" x14ac:dyDescent="0.2">
      <c r="A886" s="39">
        <v>160</v>
      </c>
      <c r="B886" s="40" t="s">
        <v>686</v>
      </c>
      <c r="C886" s="38"/>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row>
    <row r="887" spans="1:37" x14ac:dyDescent="0.2">
      <c r="A887" s="39">
        <v>161</v>
      </c>
      <c r="B887" s="38" t="s">
        <v>576</v>
      </c>
      <c r="C887" s="38"/>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row>
    <row r="888" spans="1:37" x14ac:dyDescent="0.2">
      <c r="A888" s="39">
        <v>162</v>
      </c>
      <c r="B888" s="38" t="s">
        <v>249</v>
      </c>
      <c r="C888" s="38"/>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row>
    <row r="889" spans="1:37" x14ac:dyDescent="0.2">
      <c r="A889" s="39">
        <v>163</v>
      </c>
      <c r="B889" s="38" t="s">
        <v>250</v>
      </c>
      <c r="C889" s="38"/>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row>
    <row r="890" spans="1:37" x14ac:dyDescent="0.2">
      <c r="A890" s="39">
        <v>164</v>
      </c>
      <c r="B890" s="38" t="s">
        <v>87</v>
      </c>
      <c r="C890" s="38"/>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row>
    <row r="891" spans="1:37" x14ac:dyDescent="0.2">
      <c r="A891" s="39">
        <v>165</v>
      </c>
      <c r="B891" s="38" t="s">
        <v>36</v>
      </c>
      <c r="C891" s="38"/>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row>
    <row r="892" spans="1:37" x14ac:dyDescent="0.2">
      <c r="A892" s="39">
        <v>166</v>
      </c>
      <c r="B892" s="38" t="s">
        <v>577</v>
      </c>
      <c r="C892" s="38"/>
      <c r="I892" s="3"/>
      <c r="J892" s="3"/>
      <c r="K892" s="3"/>
      <c r="L892" s="3"/>
      <c r="M892" s="3"/>
      <c r="N892" s="3"/>
      <c r="O892" s="3"/>
      <c r="P892" s="3"/>
      <c r="Q892" s="3"/>
      <c r="R892" s="3"/>
      <c r="S892" s="3"/>
      <c r="AK892" s="3"/>
    </row>
    <row r="893" spans="1:37" x14ac:dyDescent="0.2">
      <c r="A893" s="39">
        <v>167</v>
      </c>
      <c r="B893" s="38" t="s">
        <v>251</v>
      </c>
      <c r="C893" s="38"/>
      <c r="I893" s="3"/>
      <c r="J893" s="3"/>
      <c r="K893" s="3"/>
      <c r="L893" s="3"/>
      <c r="M893" s="3"/>
      <c r="N893" s="3"/>
      <c r="O893" s="3"/>
      <c r="P893" s="3"/>
      <c r="Q893" s="3"/>
      <c r="R893" s="3"/>
      <c r="S893" s="3"/>
      <c r="AK893" s="3"/>
    </row>
    <row r="894" spans="1:37" x14ac:dyDescent="0.2">
      <c r="A894" s="39">
        <v>168</v>
      </c>
      <c r="B894" s="38" t="s">
        <v>252</v>
      </c>
      <c r="C894" s="38"/>
      <c r="I894" s="3"/>
      <c r="J894" s="3"/>
      <c r="K894" s="3"/>
      <c r="L894" s="3"/>
      <c r="M894" s="3"/>
      <c r="N894" s="3"/>
      <c r="O894" s="3"/>
      <c r="P894" s="3"/>
      <c r="Q894" s="3"/>
      <c r="R894" s="3"/>
      <c r="S894" s="3"/>
      <c r="AK894" s="3"/>
    </row>
    <row r="895" spans="1:37" x14ac:dyDescent="0.2">
      <c r="A895" s="39">
        <v>169</v>
      </c>
      <c r="B895" s="38" t="s">
        <v>253</v>
      </c>
      <c r="C895" s="38"/>
      <c r="I895" s="3"/>
      <c r="J895" s="3"/>
      <c r="K895" s="3"/>
      <c r="L895" s="3"/>
      <c r="M895" s="3"/>
      <c r="N895" s="3"/>
      <c r="O895" s="3"/>
      <c r="P895" s="3"/>
      <c r="Q895" s="3"/>
      <c r="R895" s="3"/>
      <c r="S895" s="3"/>
      <c r="AK895" s="3"/>
    </row>
    <row r="896" spans="1:37" x14ac:dyDescent="0.2">
      <c r="A896" s="39">
        <v>170</v>
      </c>
      <c r="B896" s="38" t="s">
        <v>254</v>
      </c>
      <c r="C896" s="38"/>
      <c r="I896" s="3"/>
      <c r="J896" s="3"/>
      <c r="K896" s="3"/>
      <c r="L896" s="3"/>
      <c r="M896" s="3"/>
      <c r="N896" s="3"/>
      <c r="O896" s="3"/>
      <c r="P896" s="3"/>
      <c r="Q896" s="3"/>
      <c r="R896" s="3"/>
      <c r="S896" s="3"/>
      <c r="AK896" s="3"/>
    </row>
    <row r="897" spans="1:37" x14ac:dyDescent="0.2">
      <c r="A897" s="39">
        <v>171</v>
      </c>
      <c r="B897" s="38" t="s">
        <v>255</v>
      </c>
      <c r="C897" s="38"/>
      <c r="I897" s="3"/>
      <c r="J897" s="3"/>
      <c r="K897" s="3"/>
      <c r="L897" s="3"/>
      <c r="M897" s="3"/>
      <c r="N897" s="3"/>
      <c r="O897" s="3"/>
      <c r="P897" s="3"/>
      <c r="Q897" s="3"/>
      <c r="R897" s="3"/>
      <c r="S897" s="3"/>
      <c r="AK897" s="3"/>
    </row>
    <row r="898" spans="1:37" x14ac:dyDescent="0.2">
      <c r="A898" s="39">
        <v>172</v>
      </c>
      <c r="B898" s="38" t="s">
        <v>258</v>
      </c>
      <c r="C898" s="38"/>
      <c r="I898" s="3"/>
      <c r="J898" s="3"/>
      <c r="K898" s="3"/>
      <c r="L898" s="3"/>
      <c r="M898" s="3"/>
      <c r="N898" s="3"/>
      <c r="O898" s="3"/>
      <c r="P898" s="3"/>
      <c r="Q898" s="3"/>
      <c r="R898" s="3"/>
      <c r="S898" s="3"/>
      <c r="AK898" s="3"/>
    </row>
    <row r="899" spans="1:37" x14ac:dyDescent="0.2">
      <c r="A899" s="39">
        <v>173</v>
      </c>
      <c r="B899" s="38" t="s">
        <v>256</v>
      </c>
      <c r="C899" s="38"/>
      <c r="I899" s="3"/>
      <c r="J899" s="3"/>
      <c r="K899" s="3"/>
      <c r="L899" s="3"/>
      <c r="M899" s="3"/>
      <c r="N899" s="3"/>
      <c r="O899" s="3"/>
      <c r="P899" s="3"/>
      <c r="Q899" s="3"/>
      <c r="R899" s="3"/>
      <c r="S899" s="3"/>
      <c r="AK899" s="3"/>
    </row>
    <row r="900" spans="1:37" x14ac:dyDescent="0.2">
      <c r="A900" s="39">
        <v>174</v>
      </c>
      <c r="B900" s="38" t="s">
        <v>257</v>
      </c>
      <c r="C900" s="38"/>
      <c r="I900" s="3"/>
      <c r="J900" s="3"/>
      <c r="K900" s="3"/>
      <c r="L900" s="3"/>
      <c r="M900" s="3"/>
      <c r="N900" s="3"/>
      <c r="O900" s="3"/>
      <c r="P900" s="3"/>
      <c r="Q900" s="3"/>
      <c r="R900" s="3"/>
      <c r="S900" s="3"/>
      <c r="AK900" s="3"/>
    </row>
    <row r="901" spans="1:37" x14ac:dyDescent="0.2">
      <c r="A901" s="39">
        <v>175</v>
      </c>
      <c r="B901" s="38" t="s">
        <v>88</v>
      </c>
      <c r="C901" s="38"/>
      <c r="I901" s="3"/>
      <c r="J901" s="3"/>
      <c r="K901" s="3"/>
      <c r="L901" s="3"/>
      <c r="M901" s="3"/>
      <c r="N901" s="3"/>
      <c r="O901" s="3"/>
      <c r="P901" s="3"/>
      <c r="Q901" s="3"/>
      <c r="R901" s="3"/>
      <c r="S901" s="3"/>
      <c r="AK901" s="3"/>
    </row>
    <row r="902" spans="1:37" x14ac:dyDescent="0.2">
      <c r="A902" s="39">
        <v>176</v>
      </c>
      <c r="B902" s="38" t="s">
        <v>259</v>
      </c>
      <c r="C902" s="38"/>
      <c r="I902" s="3"/>
      <c r="J902" s="3"/>
      <c r="K902" s="3"/>
      <c r="L902" s="3"/>
      <c r="M902" s="3"/>
      <c r="N902" s="3"/>
      <c r="O902" s="3"/>
      <c r="P902" s="3"/>
      <c r="Q902" s="3"/>
      <c r="R902" s="3"/>
      <c r="S902" s="3"/>
      <c r="AK902" s="3"/>
    </row>
    <row r="903" spans="1:37" x14ac:dyDescent="0.2">
      <c r="A903" s="39">
        <v>177</v>
      </c>
      <c r="B903" s="38" t="s">
        <v>260</v>
      </c>
      <c r="C903" s="38"/>
      <c r="I903" s="3"/>
      <c r="J903" s="3"/>
      <c r="K903" s="3"/>
      <c r="L903" s="3"/>
      <c r="M903" s="3"/>
      <c r="N903" s="3"/>
      <c r="O903" s="3"/>
      <c r="P903" s="3"/>
      <c r="Q903" s="3"/>
      <c r="R903" s="3"/>
      <c r="S903" s="3"/>
      <c r="AK903" s="3"/>
    </row>
    <row r="904" spans="1:37" x14ac:dyDescent="0.2">
      <c r="A904" s="39">
        <v>178</v>
      </c>
      <c r="B904" s="38" t="s">
        <v>261</v>
      </c>
      <c r="C904" s="38"/>
      <c r="I904" s="3"/>
      <c r="J904" s="3"/>
      <c r="K904" s="3"/>
      <c r="L904" s="3"/>
      <c r="M904" s="3"/>
      <c r="N904" s="3"/>
      <c r="O904" s="3"/>
      <c r="P904" s="3"/>
      <c r="Q904" s="3"/>
      <c r="R904" s="3"/>
      <c r="S904" s="3"/>
      <c r="AK904" s="3"/>
    </row>
    <row r="905" spans="1:37" x14ac:dyDescent="0.2">
      <c r="A905" s="39">
        <v>179</v>
      </c>
      <c r="B905" s="40" t="s">
        <v>687</v>
      </c>
      <c r="C905" s="38"/>
      <c r="I905" s="3"/>
      <c r="J905" s="3"/>
      <c r="K905" s="3"/>
      <c r="L905" s="3"/>
      <c r="M905" s="3"/>
      <c r="N905" s="3"/>
      <c r="O905" s="3"/>
      <c r="P905" s="3"/>
      <c r="Q905" s="3"/>
      <c r="R905" s="3"/>
      <c r="S905" s="3"/>
      <c r="AK905" s="3"/>
    </row>
    <row r="906" spans="1:37" x14ac:dyDescent="0.2">
      <c r="A906" s="39">
        <v>180</v>
      </c>
      <c r="B906" s="40" t="s">
        <v>688</v>
      </c>
      <c r="C906" s="38"/>
      <c r="I906" s="3"/>
      <c r="J906" s="3"/>
      <c r="K906" s="3"/>
      <c r="L906" s="3"/>
      <c r="M906" s="3"/>
      <c r="N906" s="3"/>
      <c r="O906" s="3"/>
      <c r="P906" s="3"/>
      <c r="Q906" s="3"/>
      <c r="R906" s="3"/>
      <c r="S906" s="3"/>
      <c r="AK906" s="3"/>
    </row>
    <row r="907" spans="1:37" x14ac:dyDescent="0.2">
      <c r="A907" s="39">
        <v>181</v>
      </c>
      <c r="B907" s="40" t="s">
        <v>689</v>
      </c>
      <c r="C907" s="38"/>
      <c r="I907" s="3"/>
      <c r="J907" s="3"/>
      <c r="K907" s="3"/>
      <c r="L907" s="3"/>
      <c r="M907" s="3"/>
      <c r="N907" s="3"/>
      <c r="O907" s="3"/>
      <c r="P907" s="3"/>
      <c r="Q907" s="3"/>
      <c r="R907" s="3"/>
      <c r="S907" s="3"/>
      <c r="AK907" s="3"/>
    </row>
    <row r="908" spans="1:37" x14ac:dyDescent="0.2">
      <c r="A908" s="39">
        <v>182</v>
      </c>
      <c r="B908" s="40" t="s">
        <v>690</v>
      </c>
      <c r="C908" s="38"/>
      <c r="I908" s="3"/>
      <c r="J908" s="3"/>
      <c r="K908" s="3"/>
      <c r="L908" s="3"/>
      <c r="M908" s="3"/>
      <c r="N908" s="3"/>
      <c r="O908" s="3"/>
      <c r="P908" s="3"/>
      <c r="Q908" s="3"/>
      <c r="R908" s="3"/>
      <c r="S908" s="3"/>
      <c r="AK908" s="3"/>
    </row>
    <row r="909" spans="1:37" x14ac:dyDescent="0.2">
      <c r="A909" s="39">
        <v>183</v>
      </c>
      <c r="B909" s="40" t="s">
        <v>691</v>
      </c>
      <c r="C909" s="38"/>
      <c r="I909" s="3"/>
      <c r="J909" s="3"/>
      <c r="K909" s="3"/>
      <c r="L909" s="3"/>
      <c r="M909" s="3"/>
      <c r="N909" s="3"/>
      <c r="O909" s="3"/>
      <c r="P909" s="3"/>
      <c r="Q909" s="3"/>
      <c r="R909" s="3"/>
      <c r="S909" s="3"/>
      <c r="AK909" s="3"/>
    </row>
    <row r="910" spans="1:37" x14ac:dyDescent="0.2">
      <c r="A910" s="39">
        <v>184</v>
      </c>
      <c r="B910" s="40" t="s">
        <v>692</v>
      </c>
      <c r="C910" s="38"/>
      <c r="I910" s="3"/>
      <c r="J910" s="3"/>
      <c r="K910" s="3"/>
      <c r="L910" s="3"/>
      <c r="M910" s="3"/>
      <c r="N910" s="3"/>
      <c r="O910" s="3"/>
      <c r="P910" s="3"/>
      <c r="Q910" s="3"/>
      <c r="R910" s="3"/>
      <c r="S910" s="3"/>
      <c r="AK910" s="3"/>
    </row>
    <row r="911" spans="1:37" x14ac:dyDescent="0.2">
      <c r="A911" s="39">
        <v>185</v>
      </c>
      <c r="B911" s="38" t="s">
        <v>263</v>
      </c>
      <c r="C911" s="38"/>
      <c r="I911" s="3"/>
      <c r="J911" s="3"/>
      <c r="K911" s="3"/>
      <c r="L911" s="3"/>
      <c r="M911" s="3"/>
      <c r="N911" s="3"/>
      <c r="O911" s="3"/>
      <c r="P911" s="3"/>
      <c r="Q911" s="3"/>
      <c r="R911" s="3"/>
      <c r="S911" s="3"/>
      <c r="AK911" s="3"/>
    </row>
    <row r="912" spans="1:37" x14ac:dyDescent="0.2">
      <c r="A912" s="39">
        <v>186</v>
      </c>
      <c r="B912" s="38" t="s">
        <v>262</v>
      </c>
      <c r="C912" s="38"/>
      <c r="I912" s="3"/>
      <c r="J912" s="3"/>
      <c r="K912" s="3"/>
      <c r="L912" s="3"/>
      <c r="M912" s="3"/>
      <c r="N912" s="3"/>
      <c r="O912" s="3"/>
      <c r="P912" s="3"/>
      <c r="Q912" s="3"/>
      <c r="R912" s="3"/>
      <c r="S912" s="3"/>
      <c r="AK912" s="3"/>
    </row>
    <row r="913" spans="1:37" x14ac:dyDescent="0.2">
      <c r="A913" s="39">
        <v>187</v>
      </c>
      <c r="B913" s="38" t="s">
        <v>264</v>
      </c>
      <c r="C913" s="38"/>
      <c r="I913" s="3"/>
      <c r="J913" s="3"/>
      <c r="K913" s="3"/>
      <c r="L913" s="3"/>
      <c r="M913" s="3"/>
      <c r="N913" s="3"/>
      <c r="O913" s="3"/>
      <c r="P913" s="3"/>
      <c r="Q913" s="3"/>
      <c r="R913" s="3"/>
      <c r="S913" s="3"/>
      <c r="AK913" s="3"/>
    </row>
    <row r="914" spans="1:37" x14ac:dyDescent="0.2">
      <c r="A914" s="39">
        <v>188</v>
      </c>
      <c r="B914" s="38" t="s">
        <v>0</v>
      </c>
      <c r="C914" s="38"/>
      <c r="I914" s="3"/>
      <c r="J914" s="3"/>
      <c r="K914" s="3"/>
      <c r="L914" s="3"/>
      <c r="M914" s="3"/>
      <c r="N914" s="3"/>
      <c r="O914" s="3"/>
      <c r="P914" s="3"/>
      <c r="Q914" s="3"/>
      <c r="R914" s="3"/>
      <c r="S914" s="3"/>
      <c r="AK914" s="3"/>
    </row>
    <row r="915" spans="1:37" x14ac:dyDescent="0.2">
      <c r="A915" s="39">
        <v>189</v>
      </c>
      <c r="B915" s="38" t="s">
        <v>101</v>
      </c>
      <c r="C915" s="38"/>
      <c r="I915" s="3"/>
      <c r="J915" s="3"/>
      <c r="K915" s="3"/>
      <c r="L915" s="3"/>
      <c r="M915" s="3"/>
      <c r="N915" s="3"/>
      <c r="O915" s="3"/>
      <c r="P915" s="3"/>
      <c r="Q915" s="3"/>
      <c r="R915" s="3"/>
      <c r="S915" s="3"/>
      <c r="AK915" s="3"/>
    </row>
    <row r="916" spans="1:37" x14ac:dyDescent="0.2">
      <c r="A916" s="39">
        <v>190</v>
      </c>
      <c r="B916" s="38" t="s">
        <v>265</v>
      </c>
      <c r="C916" s="38"/>
      <c r="I916" s="3"/>
      <c r="J916" s="3"/>
      <c r="K916" s="3"/>
      <c r="L916" s="3"/>
      <c r="M916" s="3"/>
      <c r="N916" s="3"/>
      <c r="O916" s="3"/>
      <c r="P916" s="3"/>
      <c r="Q916" s="3"/>
      <c r="R916" s="3"/>
      <c r="S916" s="3"/>
      <c r="AK916" s="3"/>
    </row>
    <row r="917" spans="1:37" x14ac:dyDescent="0.2">
      <c r="A917" s="39">
        <v>191</v>
      </c>
      <c r="B917" s="38" t="s">
        <v>79</v>
      </c>
      <c r="C917" s="38"/>
      <c r="I917" s="3"/>
      <c r="J917" s="3"/>
      <c r="K917" s="3"/>
      <c r="L917" s="3"/>
      <c r="M917" s="3"/>
      <c r="N917" s="3"/>
      <c r="O917" s="3"/>
      <c r="P917" s="3"/>
      <c r="Q917" s="3"/>
      <c r="R917" s="3"/>
      <c r="S917" s="3"/>
      <c r="AK917" s="3"/>
    </row>
    <row r="918" spans="1:37" x14ac:dyDescent="0.2">
      <c r="A918" s="39">
        <v>192</v>
      </c>
      <c r="B918" s="40" t="s">
        <v>693</v>
      </c>
      <c r="C918" s="38"/>
      <c r="I918" s="3"/>
      <c r="J918" s="3"/>
      <c r="K918" s="3"/>
      <c r="L918" s="3"/>
      <c r="M918" s="3"/>
      <c r="N918" s="3"/>
      <c r="O918" s="3"/>
      <c r="P918" s="3"/>
      <c r="Q918" s="3"/>
      <c r="R918" s="3"/>
      <c r="S918" s="3"/>
      <c r="AK918" s="3"/>
    </row>
    <row r="919" spans="1:37" x14ac:dyDescent="0.2">
      <c r="A919" s="39">
        <v>193</v>
      </c>
      <c r="B919" s="40" t="s">
        <v>694</v>
      </c>
      <c r="C919" s="38"/>
      <c r="I919" s="3"/>
      <c r="J919" s="3"/>
      <c r="K919" s="3"/>
      <c r="L919" s="3"/>
      <c r="M919" s="3"/>
      <c r="N919" s="3"/>
      <c r="O919" s="3"/>
      <c r="P919" s="3"/>
      <c r="Q919" s="3"/>
      <c r="R919" s="3"/>
      <c r="S919" s="3"/>
      <c r="AK919" s="3"/>
    </row>
    <row r="920" spans="1:37" x14ac:dyDescent="0.2">
      <c r="A920" s="39">
        <v>194</v>
      </c>
      <c r="B920" s="38" t="s">
        <v>266</v>
      </c>
      <c r="C920" s="38"/>
      <c r="I920" s="3"/>
      <c r="J920" s="3"/>
      <c r="K920" s="3"/>
      <c r="L920" s="3"/>
      <c r="M920" s="3"/>
      <c r="N920" s="3"/>
      <c r="O920" s="3"/>
      <c r="P920" s="3"/>
      <c r="Q920" s="3"/>
      <c r="R920" s="3"/>
      <c r="S920" s="3"/>
      <c r="AK920" s="3"/>
    </row>
    <row r="921" spans="1:37" x14ac:dyDescent="0.2">
      <c r="A921" s="39">
        <v>195</v>
      </c>
      <c r="B921" s="38" t="s">
        <v>267</v>
      </c>
      <c r="C921" s="38"/>
      <c r="I921" s="3"/>
      <c r="J921" s="3"/>
      <c r="K921" s="3"/>
      <c r="L921" s="3"/>
      <c r="M921" s="3"/>
      <c r="N921" s="3"/>
      <c r="O921" s="3"/>
      <c r="P921" s="3"/>
      <c r="Q921" s="3"/>
      <c r="R921" s="3"/>
      <c r="S921" s="3"/>
      <c r="AK921" s="3"/>
    </row>
    <row r="922" spans="1:37" x14ac:dyDescent="0.2">
      <c r="A922" s="39">
        <v>196</v>
      </c>
      <c r="B922" s="38" t="s">
        <v>268</v>
      </c>
      <c r="C922" s="38"/>
      <c r="I922" s="3"/>
      <c r="J922" s="3"/>
      <c r="K922" s="3"/>
      <c r="L922" s="3"/>
      <c r="M922" s="3"/>
      <c r="N922" s="3"/>
      <c r="O922" s="3"/>
      <c r="P922" s="3"/>
      <c r="Q922" s="3"/>
      <c r="R922" s="3"/>
      <c r="S922" s="3"/>
      <c r="AK922" s="3"/>
    </row>
    <row r="923" spans="1:37" x14ac:dyDescent="0.2">
      <c r="A923" s="39">
        <v>197</v>
      </c>
      <c r="B923" s="38" t="s">
        <v>76</v>
      </c>
      <c r="C923" s="38"/>
      <c r="I923" s="3"/>
      <c r="J923" s="3"/>
      <c r="K923" s="3"/>
      <c r="L923" s="3"/>
      <c r="M923" s="3"/>
      <c r="N923" s="3"/>
      <c r="O923" s="3"/>
      <c r="P923" s="3"/>
      <c r="Q923" s="3"/>
      <c r="R923" s="3"/>
      <c r="S923" s="3"/>
      <c r="AK923" s="3"/>
    </row>
    <row r="924" spans="1:37" x14ac:dyDescent="0.2">
      <c r="A924" s="39">
        <v>198</v>
      </c>
      <c r="B924" s="38" t="s">
        <v>80</v>
      </c>
      <c r="C924" s="38"/>
      <c r="I924" s="3"/>
      <c r="J924" s="3"/>
      <c r="K924" s="3"/>
      <c r="L924" s="3"/>
      <c r="M924" s="3"/>
      <c r="N924" s="3"/>
      <c r="O924" s="3"/>
      <c r="P924" s="3"/>
      <c r="Q924" s="3"/>
      <c r="R924" s="3"/>
      <c r="S924" s="3"/>
      <c r="AK924" s="3"/>
    </row>
    <row r="925" spans="1:37" x14ac:dyDescent="0.2">
      <c r="A925" s="39">
        <v>199</v>
      </c>
      <c r="B925" s="40" t="s">
        <v>695</v>
      </c>
      <c r="C925" s="38"/>
      <c r="I925" s="3"/>
      <c r="J925" s="3"/>
      <c r="K925" s="3"/>
      <c r="L925" s="3"/>
      <c r="M925" s="3"/>
      <c r="N925" s="3"/>
      <c r="O925" s="3"/>
      <c r="P925" s="3"/>
      <c r="Q925" s="3"/>
      <c r="R925" s="3"/>
      <c r="S925" s="3"/>
      <c r="AK925" s="3"/>
    </row>
    <row r="926" spans="1:37" x14ac:dyDescent="0.2">
      <c r="A926" s="39">
        <v>200</v>
      </c>
      <c r="B926" s="38" t="s">
        <v>269</v>
      </c>
      <c r="C926" s="38"/>
      <c r="I926" s="3"/>
      <c r="J926" s="3"/>
      <c r="K926" s="3"/>
      <c r="L926" s="3"/>
      <c r="M926" s="3"/>
      <c r="N926" s="3"/>
      <c r="O926" s="3"/>
      <c r="P926" s="3"/>
      <c r="Q926" s="3"/>
      <c r="R926" s="3"/>
      <c r="S926" s="3"/>
      <c r="AK926" s="3"/>
    </row>
    <row r="927" spans="1:37" x14ac:dyDescent="0.2">
      <c r="A927" s="39">
        <v>201</v>
      </c>
      <c r="B927" s="38" t="s">
        <v>270</v>
      </c>
      <c r="C927" s="38"/>
      <c r="I927" s="3"/>
      <c r="J927" s="3"/>
      <c r="K927" s="3"/>
      <c r="L927" s="3"/>
      <c r="M927" s="3"/>
      <c r="N927" s="3"/>
      <c r="O927" s="3"/>
      <c r="P927" s="3"/>
      <c r="Q927" s="3"/>
      <c r="R927" s="3"/>
      <c r="S927" s="3"/>
      <c r="AK927" s="3"/>
    </row>
    <row r="928" spans="1:37" x14ac:dyDescent="0.2">
      <c r="A928" s="39">
        <v>202</v>
      </c>
      <c r="B928" s="40" t="s">
        <v>696</v>
      </c>
      <c r="C928" s="38"/>
      <c r="I928" s="3"/>
      <c r="J928" s="3"/>
      <c r="K928" s="3"/>
      <c r="L928" s="3"/>
      <c r="M928" s="3"/>
      <c r="N928" s="3"/>
      <c r="O928" s="3"/>
      <c r="P928" s="3"/>
      <c r="Q928" s="3"/>
      <c r="R928" s="3"/>
      <c r="S928" s="3"/>
      <c r="AK928" s="3"/>
    </row>
    <row r="929" spans="1:37" x14ac:dyDescent="0.2">
      <c r="A929" s="39">
        <v>203</v>
      </c>
      <c r="B929" s="40" t="s">
        <v>697</v>
      </c>
      <c r="C929" s="38"/>
      <c r="I929" s="3"/>
      <c r="J929" s="3"/>
      <c r="K929" s="3"/>
      <c r="L929" s="3"/>
      <c r="M929" s="3"/>
      <c r="N929" s="3"/>
      <c r="O929" s="3"/>
      <c r="P929" s="3"/>
      <c r="Q929" s="3"/>
      <c r="R929" s="3"/>
      <c r="S929" s="3"/>
      <c r="AK929" s="3"/>
    </row>
    <row r="930" spans="1:37" x14ac:dyDescent="0.2">
      <c r="A930" s="39">
        <v>204</v>
      </c>
      <c r="B930" s="40" t="s">
        <v>698</v>
      </c>
      <c r="C930" s="38"/>
      <c r="I930" s="3"/>
      <c r="J930" s="3"/>
      <c r="K930" s="3"/>
      <c r="L930" s="3"/>
      <c r="M930" s="3"/>
      <c r="N930" s="3"/>
      <c r="O930" s="3"/>
      <c r="P930" s="3"/>
      <c r="Q930" s="3"/>
      <c r="R930" s="3"/>
      <c r="S930" s="3"/>
      <c r="AK930" s="3"/>
    </row>
    <row r="931" spans="1:37" x14ac:dyDescent="0.2">
      <c r="A931" s="39">
        <v>205</v>
      </c>
      <c r="B931" s="40" t="s">
        <v>699</v>
      </c>
      <c r="C931" s="38"/>
      <c r="I931" s="3"/>
      <c r="J931" s="3"/>
      <c r="K931" s="3"/>
      <c r="L931" s="3"/>
      <c r="M931" s="3"/>
      <c r="N931" s="3"/>
      <c r="O931" s="3"/>
      <c r="P931" s="3"/>
      <c r="Q931" s="3"/>
      <c r="R931" s="3"/>
      <c r="S931" s="3"/>
      <c r="AK931" s="3"/>
    </row>
    <row r="932" spans="1:37" x14ac:dyDescent="0.2">
      <c r="A932" s="39">
        <v>206</v>
      </c>
      <c r="B932" s="40" t="s">
        <v>700</v>
      </c>
      <c r="C932" s="38"/>
      <c r="I932" s="3"/>
      <c r="J932" s="3"/>
      <c r="K932" s="3"/>
      <c r="L932" s="3"/>
      <c r="M932" s="3"/>
      <c r="N932" s="3"/>
      <c r="O932" s="3"/>
      <c r="P932" s="3"/>
      <c r="Q932" s="3"/>
      <c r="R932" s="3"/>
      <c r="S932" s="3"/>
      <c r="AK932" s="3"/>
    </row>
    <row r="933" spans="1:37" x14ac:dyDescent="0.2">
      <c r="A933" s="39">
        <v>207</v>
      </c>
      <c r="B933" s="40" t="s">
        <v>701</v>
      </c>
      <c r="C933" s="38"/>
      <c r="I933" s="3"/>
      <c r="J933" s="3"/>
      <c r="K933" s="3"/>
      <c r="L933" s="3"/>
      <c r="M933" s="3"/>
      <c r="N933" s="3"/>
      <c r="O933" s="3"/>
      <c r="P933" s="3"/>
      <c r="Q933" s="3"/>
      <c r="R933" s="3"/>
      <c r="S933" s="3"/>
      <c r="AK933" s="3"/>
    </row>
    <row r="934" spans="1:37" x14ac:dyDescent="0.2">
      <c r="A934" s="39">
        <v>208</v>
      </c>
      <c r="B934" s="38" t="s">
        <v>271</v>
      </c>
      <c r="C934" s="38"/>
      <c r="I934" s="3"/>
      <c r="J934" s="3"/>
      <c r="K934" s="3"/>
      <c r="L934" s="3"/>
      <c r="M934" s="3"/>
      <c r="N934" s="3"/>
      <c r="O934" s="3"/>
      <c r="P934" s="3"/>
      <c r="Q934" s="3"/>
      <c r="R934" s="3"/>
      <c r="S934" s="3"/>
      <c r="AK934" s="3"/>
    </row>
    <row r="935" spans="1:37" x14ac:dyDescent="0.2">
      <c r="A935" s="39">
        <v>209</v>
      </c>
      <c r="B935" s="38" t="s">
        <v>272</v>
      </c>
      <c r="C935" s="38"/>
      <c r="I935" s="3"/>
      <c r="J935" s="3"/>
      <c r="K935" s="3"/>
      <c r="L935" s="3"/>
      <c r="M935" s="3"/>
      <c r="N935" s="3"/>
      <c r="O935" s="3"/>
      <c r="P935" s="3"/>
      <c r="Q935" s="3"/>
      <c r="R935" s="3"/>
      <c r="S935" s="3"/>
      <c r="AK935" s="3"/>
    </row>
    <row r="936" spans="1:37" x14ac:dyDescent="0.2">
      <c r="A936" s="39">
        <v>210</v>
      </c>
      <c r="B936" s="38" t="s">
        <v>273</v>
      </c>
      <c r="C936" s="38"/>
      <c r="I936" s="3"/>
      <c r="J936" s="3"/>
      <c r="K936" s="3"/>
      <c r="L936" s="3"/>
      <c r="M936" s="3"/>
      <c r="N936" s="3"/>
      <c r="O936" s="3"/>
      <c r="P936" s="3"/>
      <c r="Q936" s="3"/>
      <c r="R936" s="3"/>
      <c r="S936" s="3"/>
      <c r="AK936" s="3"/>
    </row>
    <row r="937" spans="1:37" x14ac:dyDescent="0.2">
      <c r="A937" s="39">
        <v>211</v>
      </c>
      <c r="B937" s="38" t="s">
        <v>274</v>
      </c>
      <c r="C937" s="38"/>
      <c r="I937" s="3"/>
      <c r="J937" s="3"/>
      <c r="K937" s="3"/>
      <c r="L937" s="3"/>
      <c r="M937" s="3"/>
      <c r="N937" s="3"/>
      <c r="O937" s="3"/>
      <c r="P937" s="3"/>
      <c r="Q937" s="3"/>
      <c r="R937" s="3"/>
      <c r="S937" s="3"/>
      <c r="AK937" s="3"/>
    </row>
    <row r="938" spans="1:37" x14ac:dyDescent="0.2">
      <c r="A938" s="39">
        <v>212</v>
      </c>
      <c r="B938" s="38" t="s">
        <v>275</v>
      </c>
      <c r="C938" s="38"/>
      <c r="I938" s="3"/>
      <c r="J938" s="3"/>
      <c r="K938" s="3"/>
      <c r="L938" s="3"/>
      <c r="M938" s="3"/>
      <c r="N938" s="3"/>
      <c r="O938" s="3"/>
      <c r="P938" s="3"/>
      <c r="Q938" s="3"/>
      <c r="R938" s="3"/>
      <c r="S938" s="3"/>
      <c r="AK938" s="3"/>
    </row>
    <row r="939" spans="1:37" x14ac:dyDescent="0.2">
      <c r="A939" s="39">
        <v>213</v>
      </c>
      <c r="B939" s="38" t="s">
        <v>276</v>
      </c>
      <c r="C939" s="38"/>
      <c r="I939" s="3"/>
      <c r="J939" s="3"/>
      <c r="K939" s="3"/>
      <c r="L939" s="3"/>
      <c r="M939" s="3"/>
      <c r="N939" s="3"/>
      <c r="O939" s="3"/>
      <c r="P939" s="3"/>
      <c r="Q939" s="3"/>
      <c r="R939" s="3"/>
      <c r="S939" s="3"/>
      <c r="AK939" s="3"/>
    </row>
    <row r="940" spans="1:37" x14ac:dyDescent="0.2">
      <c r="A940" s="39">
        <v>214</v>
      </c>
      <c r="B940" s="38" t="s">
        <v>62</v>
      </c>
      <c r="C940" s="38"/>
      <c r="I940" s="3"/>
      <c r="J940" s="3"/>
      <c r="K940" s="3"/>
      <c r="L940" s="3"/>
      <c r="M940" s="3"/>
      <c r="N940" s="3"/>
      <c r="O940" s="3"/>
      <c r="P940" s="3"/>
      <c r="Q940" s="3"/>
      <c r="R940" s="3"/>
      <c r="S940" s="3"/>
      <c r="AK940" s="3"/>
    </row>
    <row r="941" spans="1:37" x14ac:dyDescent="0.2">
      <c r="A941" s="39">
        <v>215</v>
      </c>
      <c r="B941" s="38" t="s">
        <v>131</v>
      </c>
      <c r="C941" s="38"/>
      <c r="I941" s="3"/>
      <c r="J941" s="3"/>
      <c r="K941" s="3"/>
      <c r="L941" s="3"/>
      <c r="M941" s="3"/>
      <c r="N941" s="3"/>
      <c r="O941" s="3"/>
      <c r="P941" s="3"/>
      <c r="Q941" s="3"/>
      <c r="R941" s="3"/>
      <c r="S941" s="3"/>
      <c r="AK941" s="3"/>
    </row>
    <row r="942" spans="1:37" x14ac:dyDescent="0.2">
      <c r="A942" s="39">
        <v>216</v>
      </c>
      <c r="B942" s="38" t="s">
        <v>26</v>
      </c>
      <c r="C942" s="38"/>
      <c r="I942" s="3"/>
      <c r="J942" s="3"/>
      <c r="K942" s="3"/>
      <c r="L942" s="3"/>
      <c r="M942" s="3"/>
      <c r="N942" s="3"/>
      <c r="O942" s="3"/>
      <c r="P942" s="3"/>
      <c r="Q942" s="3"/>
      <c r="R942" s="3"/>
      <c r="S942" s="3"/>
      <c r="AK942" s="3"/>
    </row>
    <row r="943" spans="1:37" x14ac:dyDescent="0.2">
      <c r="A943" s="39">
        <v>217</v>
      </c>
      <c r="B943" s="38" t="s">
        <v>277</v>
      </c>
      <c r="C943" s="38"/>
      <c r="I943" s="3"/>
      <c r="J943" s="3"/>
      <c r="K943" s="3"/>
      <c r="L943" s="3"/>
      <c r="M943" s="3"/>
      <c r="N943" s="3"/>
      <c r="O943" s="3"/>
      <c r="P943" s="3"/>
      <c r="Q943" s="3"/>
      <c r="R943" s="3"/>
      <c r="S943" s="3"/>
      <c r="AK943" s="3"/>
    </row>
    <row r="944" spans="1:37" x14ac:dyDescent="0.2">
      <c r="A944" s="39">
        <v>218</v>
      </c>
      <c r="B944" s="38" t="s">
        <v>278</v>
      </c>
      <c r="C944" s="38"/>
      <c r="I944" s="3"/>
      <c r="J944" s="3"/>
      <c r="K944" s="3"/>
      <c r="L944" s="3"/>
      <c r="M944" s="3"/>
      <c r="N944" s="3"/>
      <c r="O944" s="3"/>
      <c r="P944" s="3"/>
      <c r="Q944" s="3"/>
      <c r="R944" s="3"/>
      <c r="S944" s="3"/>
      <c r="AK944" s="3"/>
    </row>
    <row r="945" spans="1:37" x14ac:dyDescent="0.2">
      <c r="A945" s="39">
        <v>219</v>
      </c>
      <c r="B945" s="38" t="s">
        <v>102</v>
      </c>
      <c r="C945" s="38"/>
      <c r="I945" s="3"/>
      <c r="J945" s="3"/>
      <c r="K945" s="3"/>
      <c r="L945" s="3"/>
      <c r="M945" s="3"/>
      <c r="N945" s="3"/>
      <c r="O945" s="3"/>
      <c r="P945" s="3"/>
      <c r="Q945" s="3"/>
      <c r="R945" s="3"/>
      <c r="S945" s="3"/>
      <c r="AK945" s="3"/>
    </row>
    <row r="946" spans="1:37" x14ac:dyDescent="0.2">
      <c r="A946" s="39">
        <v>220</v>
      </c>
      <c r="B946" s="40" t="s">
        <v>702</v>
      </c>
      <c r="C946" s="38"/>
      <c r="I946" s="3"/>
      <c r="J946" s="3"/>
      <c r="K946" s="3"/>
      <c r="L946" s="3"/>
      <c r="M946" s="3"/>
      <c r="N946" s="3"/>
      <c r="O946" s="3"/>
      <c r="P946" s="3"/>
      <c r="Q946" s="3"/>
      <c r="R946" s="3"/>
      <c r="S946" s="3"/>
      <c r="AK946" s="3"/>
    </row>
    <row r="947" spans="1:37" x14ac:dyDescent="0.2">
      <c r="A947" s="39">
        <v>221</v>
      </c>
      <c r="B947" s="40" t="s">
        <v>703</v>
      </c>
      <c r="C947" s="38"/>
      <c r="I947" s="3"/>
      <c r="J947" s="3"/>
      <c r="K947" s="3"/>
      <c r="L947" s="3"/>
      <c r="M947" s="3"/>
      <c r="N947" s="3"/>
      <c r="O947" s="3"/>
      <c r="P947" s="3"/>
      <c r="Q947" s="3"/>
      <c r="R947" s="3"/>
      <c r="S947" s="3"/>
      <c r="AK947" s="3"/>
    </row>
    <row r="948" spans="1:37" x14ac:dyDescent="0.2">
      <c r="A948" s="39">
        <v>222</v>
      </c>
      <c r="B948" s="38" t="s">
        <v>279</v>
      </c>
      <c r="C948" s="38"/>
      <c r="I948" s="3"/>
      <c r="J948" s="3"/>
      <c r="K948" s="3"/>
      <c r="L948" s="3"/>
      <c r="M948" s="3"/>
      <c r="N948" s="3"/>
      <c r="O948" s="3"/>
      <c r="P948" s="3"/>
      <c r="Q948" s="3"/>
      <c r="R948" s="3"/>
      <c r="S948" s="3"/>
      <c r="AK948" s="3"/>
    </row>
    <row r="949" spans="1:37" x14ac:dyDescent="0.2">
      <c r="A949" s="39">
        <v>223</v>
      </c>
      <c r="B949" s="38" t="s">
        <v>81</v>
      </c>
      <c r="C949" s="38"/>
      <c r="I949" s="3"/>
      <c r="J949" s="3"/>
      <c r="K949" s="3"/>
      <c r="L949" s="3"/>
      <c r="M949" s="3"/>
      <c r="N949" s="3"/>
      <c r="O949" s="3"/>
      <c r="P949" s="3"/>
      <c r="Q949" s="3"/>
      <c r="R949" s="3"/>
      <c r="S949" s="3"/>
      <c r="AK949" s="3"/>
    </row>
    <row r="950" spans="1:37" x14ac:dyDescent="0.2">
      <c r="A950" s="39">
        <v>224</v>
      </c>
      <c r="B950" s="38" t="s">
        <v>280</v>
      </c>
      <c r="C950" s="38"/>
      <c r="I950" s="3"/>
      <c r="J950" s="3"/>
      <c r="K950" s="3"/>
      <c r="L950" s="3"/>
      <c r="M950" s="3"/>
      <c r="N950" s="3"/>
      <c r="O950" s="3"/>
      <c r="P950" s="3"/>
      <c r="Q950" s="3"/>
      <c r="R950" s="3"/>
      <c r="S950" s="3"/>
      <c r="AK950" s="3"/>
    </row>
    <row r="951" spans="1:37" x14ac:dyDescent="0.2">
      <c r="A951" s="39">
        <v>225</v>
      </c>
      <c r="B951" s="38" t="s">
        <v>281</v>
      </c>
      <c r="C951" s="38"/>
      <c r="I951" s="3"/>
      <c r="J951" s="3"/>
      <c r="K951" s="3"/>
      <c r="L951" s="3"/>
      <c r="M951" s="3"/>
      <c r="N951" s="3"/>
      <c r="O951" s="3"/>
      <c r="P951" s="3"/>
      <c r="Q951" s="3"/>
      <c r="R951" s="3"/>
      <c r="S951" s="3"/>
      <c r="AK951" s="3"/>
    </row>
    <row r="952" spans="1:37" x14ac:dyDescent="0.2">
      <c r="A952" s="39">
        <v>226</v>
      </c>
      <c r="B952" s="38" t="s">
        <v>282</v>
      </c>
      <c r="C952" s="38"/>
      <c r="I952" s="3"/>
      <c r="J952" s="3"/>
      <c r="K952" s="3"/>
      <c r="L952" s="3"/>
      <c r="M952" s="3"/>
      <c r="N952" s="3"/>
      <c r="O952" s="3"/>
      <c r="P952" s="3"/>
      <c r="Q952" s="3"/>
      <c r="R952" s="3"/>
      <c r="S952" s="3"/>
      <c r="AK952" s="3"/>
    </row>
    <row r="953" spans="1:37" x14ac:dyDescent="0.2">
      <c r="A953" s="39">
        <v>227</v>
      </c>
      <c r="B953" s="38" t="s">
        <v>283</v>
      </c>
      <c r="C953" s="38"/>
      <c r="I953" s="3"/>
      <c r="J953" s="3"/>
      <c r="K953" s="3"/>
      <c r="L953" s="3"/>
      <c r="M953" s="3"/>
      <c r="N953" s="3"/>
      <c r="O953" s="3"/>
      <c r="P953" s="3"/>
      <c r="Q953" s="3"/>
      <c r="R953" s="3"/>
      <c r="S953" s="3"/>
      <c r="AK953" s="3"/>
    </row>
    <row r="954" spans="1:37" x14ac:dyDescent="0.2">
      <c r="A954" s="39">
        <v>228</v>
      </c>
      <c r="B954" s="38" t="s">
        <v>132</v>
      </c>
      <c r="C954" s="38"/>
      <c r="I954" s="3"/>
      <c r="J954" s="3"/>
      <c r="K954" s="3"/>
      <c r="L954" s="3"/>
      <c r="M954" s="3"/>
      <c r="N954" s="3"/>
      <c r="O954" s="3"/>
      <c r="P954" s="3"/>
      <c r="Q954" s="3"/>
      <c r="R954" s="3"/>
      <c r="S954" s="3"/>
      <c r="AK954" s="3"/>
    </row>
    <row r="955" spans="1:37" x14ac:dyDescent="0.2">
      <c r="A955" s="39">
        <v>229</v>
      </c>
      <c r="B955" s="38" t="s">
        <v>13</v>
      </c>
      <c r="C955" s="38"/>
      <c r="I955" s="3"/>
      <c r="J955" s="3"/>
      <c r="K955" s="3"/>
      <c r="L955" s="3"/>
      <c r="M955" s="3"/>
      <c r="N955" s="3"/>
      <c r="O955" s="3"/>
      <c r="P955" s="3"/>
      <c r="Q955" s="3"/>
      <c r="R955" s="3"/>
      <c r="S955" s="3"/>
      <c r="AK955" s="3"/>
    </row>
    <row r="956" spans="1:37" x14ac:dyDescent="0.2">
      <c r="A956" s="39">
        <v>230</v>
      </c>
      <c r="B956" s="38" t="s">
        <v>284</v>
      </c>
      <c r="C956" s="38"/>
      <c r="I956" s="3"/>
      <c r="J956" s="3"/>
      <c r="K956" s="3"/>
      <c r="L956" s="3"/>
      <c r="M956" s="3"/>
      <c r="N956" s="3"/>
      <c r="O956" s="3"/>
      <c r="P956" s="3"/>
      <c r="Q956" s="3"/>
      <c r="R956" s="3"/>
      <c r="S956" s="3"/>
      <c r="AK956" s="3"/>
    </row>
    <row r="957" spans="1:37" x14ac:dyDescent="0.2">
      <c r="A957" s="39">
        <v>231</v>
      </c>
      <c r="B957" s="40" t="s">
        <v>704</v>
      </c>
      <c r="C957" s="38"/>
      <c r="I957" s="3"/>
      <c r="J957" s="3"/>
      <c r="K957" s="3"/>
      <c r="L957" s="3"/>
      <c r="M957" s="3"/>
      <c r="N957" s="3"/>
      <c r="O957" s="3"/>
      <c r="P957" s="3"/>
      <c r="Q957" s="3"/>
      <c r="R957" s="3"/>
      <c r="S957" s="3"/>
      <c r="AK957" s="3"/>
    </row>
    <row r="958" spans="1:37" x14ac:dyDescent="0.2">
      <c r="A958" s="39">
        <v>232</v>
      </c>
      <c r="B958" s="38" t="s">
        <v>285</v>
      </c>
      <c r="C958" s="38"/>
      <c r="I958" s="3"/>
      <c r="J958" s="3"/>
      <c r="K958" s="3"/>
      <c r="L958" s="3"/>
      <c r="M958" s="3"/>
      <c r="N958" s="3"/>
      <c r="O958" s="3"/>
      <c r="P958" s="3"/>
      <c r="Q958" s="3"/>
      <c r="R958" s="3"/>
      <c r="S958" s="3"/>
      <c r="AK958" s="3"/>
    </row>
    <row r="959" spans="1:37" x14ac:dyDescent="0.2">
      <c r="A959" s="39">
        <v>233</v>
      </c>
      <c r="B959" s="38" t="s">
        <v>42</v>
      </c>
      <c r="C959" s="38"/>
      <c r="I959" s="3"/>
      <c r="J959" s="3"/>
      <c r="K959" s="3"/>
      <c r="L959" s="3"/>
      <c r="M959" s="3"/>
      <c r="N959" s="3"/>
      <c r="O959" s="3"/>
      <c r="P959" s="3"/>
      <c r="Q959" s="3"/>
      <c r="R959" s="3"/>
      <c r="S959" s="3"/>
      <c r="AK959" s="3"/>
    </row>
    <row r="960" spans="1:37" x14ac:dyDescent="0.2">
      <c r="A960" s="39">
        <v>234</v>
      </c>
      <c r="B960" s="38" t="s">
        <v>286</v>
      </c>
      <c r="C960" s="38"/>
      <c r="I960" s="3"/>
      <c r="J960" s="3"/>
      <c r="K960" s="3"/>
      <c r="L960" s="3"/>
      <c r="M960" s="3"/>
      <c r="N960" s="3"/>
      <c r="O960" s="3"/>
      <c r="P960" s="3"/>
      <c r="Q960" s="3"/>
      <c r="R960" s="3"/>
      <c r="S960" s="3"/>
      <c r="AK960" s="3"/>
    </row>
    <row r="961" spans="1:37" x14ac:dyDescent="0.2">
      <c r="A961" s="39">
        <v>235</v>
      </c>
      <c r="B961" s="40" t="s">
        <v>705</v>
      </c>
      <c r="C961" s="38"/>
      <c r="I961" s="3"/>
      <c r="J961" s="3"/>
      <c r="K961" s="3"/>
      <c r="L961" s="3"/>
      <c r="M961" s="3"/>
      <c r="N961" s="3"/>
      <c r="O961" s="3"/>
      <c r="P961" s="3"/>
      <c r="Q961" s="3"/>
      <c r="R961" s="3"/>
      <c r="S961" s="3"/>
      <c r="AK961" s="3"/>
    </row>
    <row r="962" spans="1:37" x14ac:dyDescent="0.2">
      <c r="A962" s="39">
        <v>236</v>
      </c>
      <c r="B962" s="40" t="s">
        <v>706</v>
      </c>
      <c r="C962" s="38"/>
      <c r="I962" s="3"/>
      <c r="J962" s="3"/>
      <c r="K962" s="3"/>
      <c r="L962" s="3"/>
      <c r="M962" s="3"/>
      <c r="N962" s="3"/>
      <c r="O962" s="3"/>
      <c r="P962" s="3"/>
      <c r="Q962" s="3"/>
      <c r="R962" s="3"/>
      <c r="S962" s="3"/>
      <c r="AK962" s="3"/>
    </row>
    <row r="963" spans="1:37" x14ac:dyDescent="0.2">
      <c r="A963" s="39">
        <v>237</v>
      </c>
      <c r="B963" s="40" t="s">
        <v>707</v>
      </c>
      <c r="C963" s="38"/>
      <c r="I963" s="3"/>
      <c r="J963" s="3"/>
      <c r="K963" s="3"/>
      <c r="L963" s="3"/>
      <c r="M963" s="3"/>
      <c r="N963" s="3"/>
      <c r="O963" s="3"/>
      <c r="P963" s="3"/>
      <c r="Q963" s="3"/>
      <c r="R963" s="3"/>
      <c r="S963" s="3"/>
      <c r="AK963" s="3"/>
    </row>
    <row r="964" spans="1:37" x14ac:dyDescent="0.2">
      <c r="A964" s="39">
        <v>238</v>
      </c>
      <c r="B964" s="40" t="s">
        <v>708</v>
      </c>
      <c r="C964" s="38"/>
      <c r="I964" s="3"/>
      <c r="J964" s="3"/>
      <c r="K964" s="3"/>
      <c r="L964" s="3"/>
      <c r="M964" s="3"/>
      <c r="N964" s="3"/>
      <c r="O964" s="3"/>
      <c r="P964" s="3"/>
      <c r="Q964" s="3"/>
      <c r="R964" s="3"/>
      <c r="S964" s="3"/>
      <c r="AK964" s="3"/>
    </row>
    <row r="965" spans="1:37" x14ac:dyDescent="0.2">
      <c r="A965" s="39">
        <v>239</v>
      </c>
      <c r="B965" s="40" t="s">
        <v>709</v>
      </c>
      <c r="C965" s="38"/>
      <c r="I965" s="3"/>
      <c r="J965" s="3"/>
      <c r="K965" s="3"/>
      <c r="L965" s="3"/>
      <c r="M965" s="3"/>
      <c r="N965" s="3"/>
      <c r="O965" s="3"/>
      <c r="P965" s="3"/>
      <c r="Q965" s="3"/>
      <c r="R965" s="3"/>
      <c r="S965" s="3"/>
      <c r="AK965" s="3"/>
    </row>
    <row r="966" spans="1:37" x14ac:dyDescent="0.2">
      <c r="A966" s="39">
        <v>240</v>
      </c>
      <c r="B966" s="40" t="s">
        <v>710</v>
      </c>
      <c r="C966" s="38"/>
      <c r="I966" s="3"/>
      <c r="J966" s="3"/>
      <c r="K966" s="3"/>
      <c r="L966" s="3"/>
      <c r="M966" s="3"/>
      <c r="N966" s="3"/>
      <c r="O966" s="3"/>
      <c r="P966" s="3"/>
      <c r="Q966" s="3"/>
      <c r="R966" s="3"/>
      <c r="S966" s="3"/>
      <c r="AK966" s="3"/>
    </row>
    <row r="967" spans="1:37" x14ac:dyDescent="0.2">
      <c r="A967" s="39">
        <v>241</v>
      </c>
      <c r="B967" s="40" t="s">
        <v>711</v>
      </c>
      <c r="C967" s="38"/>
      <c r="I967" s="3"/>
      <c r="J967" s="3"/>
      <c r="K967" s="3"/>
      <c r="L967" s="3"/>
      <c r="M967" s="3"/>
      <c r="N967" s="3"/>
      <c r="O967" s="3"/>
      <c r="P967" s="3"/>
      <c r="Q967" s="3"/>
      <c r="R967" s="3"/>
      <c r="S967" s="3"/>
      <c r="AK967" s="3"/>
    </row>
    <row r="968" spans="1:37" x14ac:dyDescent="0.2">
      <c r="A968" s="39">
        <v>242</v>
      </c>
      <c r="B968" s="40" t="s">
        <v>712</v>
      </c>
      <c r="C968" s="38"/>
      <c r="I968" s="3"/>
      <c r="J968" s="3"/>
      <c r="K968" s="3"/>
      <c r="L968" s="3"/>
      <c r="M968" s="3"/>
      <c r="N968" s="3"/>
      <c r="O968" s="3"/>
      <c r="P968" s="3"/>
      <c r="Q968" s="3"/>
      <c r="R968" s="3"/>
      <c r="S968" s="3"/>
      <c r="AK968" s="3"/>
    </row>
    <row r="969" spans="1:37" x14ac:dyDescent="0.2">
      <c r="A969" s="39">
        <v>243</v>
      </c>
      <c r="B969" s="40" t="s">
        <v>713</v>
      </c>
      <c r="C969" s="38"/>
      <c r="I969" s="3"/>
      <c r="J969" s="3"/>
      <c r="K969" s="3"/>
      <c r="L969" s="3"/>
      <c r="M969" s="3"/>
      <c r="N969" s="3"/>
      <c r="O969" s="3"/>
      <c r="P969" s="3"/>
      <c r="Q969" s="3"/>
      <c r="R969" s="3"/>
      <c r="S969" s="3"/>
      <c r="AK969" s="3"/>
    </row>
    <row r="970" spans="1:37" x14ac:dyDescent="0.2">
      <c r="A970" s="39">
        <v>244</v>
      </c>
      <c r="B970" s="40" t="s">
        <v>714</v>
      </c>
      <c r="C970" s="38"/>
      <c r="I970" s="3"/>
      <c r="J970" s="3"/>
      <c r="K970" s="3"/>
      <c r="L970" s="3"/>
      <c r="M970" s="3"/>
      <c r="N970" s="3"/>
      <c r="O970" s="3"/>
      <c r="P970" s="3"/>
      <c r="Q970" s="3"/>
      <c r="R970" s="3"/>
      <c r="S970" s="3"/>
      <c r="AK970" s="3"/>
    </row>
    <row r="971" spans="1:37" x14ac:dyDescent="0.2">
      <c r="A971" s="39">
        <v>245</v>
      </c>
      <c r="B971" s="38" t="s">
        <v>110</v>
      </c>
      <c r="C971" s="38"/>
      <c r="I971" s="3"/>
      <c r="J971" s="3"/>
      <c r="K971" s="3"/>
      <c r="L971" s="3"/>
      <c r="M971" s="3"/>
      <c r="N971" s="3"/>
      <c r="O971" s="3"/>
      <c r="P971" s="3"/>
      <c r="Q971" s="3"/>
      <c r="R971" s="3"/>
      <c r="S971" s="3"/>
      <c r="AK971" s="3"/>
    </row>
    <row r="972" spans="1:37" x14ac:dyDescent="0.2">
      <c r="A972" s="39">
        <v>246</v>
      </c>
      <c r="B972" s="40" t="s">
        <v>715</v>
      </c>
      <c r="C972" s="38"/>
      <c r="I972" s="3"/>
      <c r="J972" s="3"/>
      <c r="K972" s="3"/>
      <c r="L972" s="3"/>
      <c r="M972" s="3"/>
      <c r="N972" s="3"/>
      <c r="O972" s="3"/>
      <c r="P972" s="3"/>
      <c r="Q972" s="3"/>
      <c r="R972" s="3"/>
      <c r="S972" s="3"/>
      <c r="AK972" s="3"/>
    </row>
    <row r="973" spans="1:37" x14ac:dyDescent="0.2">
      <c r="A973" s="39">
        <v>247</v>
      </c>
      <c r="B973" s="38" t="s">
        <v>82</v>
      </c>
      <c r="C973" s="38"/>
      <c r="I973" s="3"/>
      <c r="J973" s="3"/>
      <c r="K973" s="3"/>
      <c r="L973" s="3"/>
      <c r="M973" s="3"/>
      <c r="N973" s="3"/>
      <c r="O973" s="3"/>
      <c r="P973" s="3"/>
      <c r="Q973" s="3"/>
      <c r="R973" s="3"/>
      <c r="S973" s="3"/>
      <c r="AK973" s="3"/>
    </row>
    <row r="974" spans="1:37" x14ac:dyDescent="0.2">
      <c r="A974" s="39">
        <v>248</v>
      </c>
      <c r="B974" s="38" t="s">
        <v>578</v>
      </c>
      <c r="C974" s="38"/>
      <c r="I974" s="3"/>
      <c r="J974" s="3"/>
      <c r="K974" s="3"/>
      <c r="L974" s="3"/>
      <c r="M974" s="3"/>
      <c r="N974" s="3"/>
      <c r="O974" s="3"/>
      <c r="P974" s="3"/>
      <c r="Q974" s="3"/>
      <c r="R974" s="3"/>
      <c r="S974" s="3"/>
      <c r="AK974" s="3"/>
    </row>
    <row r="975" spans="1:37" x14ac:dyDescent="0.2">
      <c r="A975" s="39">
        <v>249</v>
      </c>
      <c r="B975" s="38" t="s">
        <v>287</v>
      </c>
      <c r="C975" s="38"/>
      <c r="I975" s="3"/>
      <c r="J975" s="3"/>
      <c r="K975" s="3"/>
      <c r="L975" s="3"/>
      <c r="M975" s="3"/>
      <c r="N975" s="3"/>
      <c r="O975" s="3"/>
      <c r="P975" s="3"/>
      <c r="Q975" s="3"/>
      <c r="R975" s="3"/>
      <c r="S975" s="3"/>
      <c r="AK975" s="3"/>
    </row>
    <row r="976" spans="1:37" x14ac:dyDescent="0.2">
      <c r="A976" s="39">
        <v>250</v>
      </c>
      <c r="B976" s="38" t="s">
        <v>89</v>
      </c>
      <c r="C976" s="38"/>
      <c r="I976" s="3"/>
      <c r="J976" s="3"/>
      <c r="K976" s="3"/>
      <c r="L976" s="3"/>
      <c r="M976" s="3"/>
      <c r="N976" s="3"/>
      <c r="O976" s="3"/>
      <c r="P976" s="3"/>
      <c r="Q976" s="3"/>
      <c r="R976" s="3"/>
      <c r="S976" s="3"/>
      <c r="AK976" s="3"/>
    </row>
    <row r="977" spans="1:37" x14ac:dyDescent="0.2">
      <c r="A977" s="39">
        <v>251</v>
      </c>
      <c r="B977" s="38" t="s">
        <v>288</v>
      </c>
      <c r="C977" s="38"/>
      <c r="I977" s="3"/>
      <c r="J977" s="3"/>
      <c r="K977" s="3"/>
      <c r="L977" s="3"/>
      <c r="M977" s="3"/>
      <c r="N977" s="3"/>
      <c r="O977" s="3"/>
      <c r="P977" s="3"/>
      <c r="Q977" s="3"/>
      <c r="R977" s="3"/>
      <c r="S977" s="3"/>
      <c r="AK977" s="3"/>
    </row>
    <row r="978" spans="1:37" x14ac:dyDescent="0.2">
      <c r="A978" s="39">
        <v>252</v>
      </c>
      <c r="B978" s="38" t="s">
        <v>69</v>
      </c>
      <c r="C978" s="38"/>
      <c r="I978" s="3"/>
      <c r="J978" s="3"/>
      <c r="K978" s="3"/>
      <c r="L978" s="3"/>
      <c r="M978" s="3"/>
      <c r="N978" s="3"/>
      <c r="O978" s="3"/>
      <c r="P978" s="3"/>
      <c r="Q978" s="3"/>
      <c r="R978" s="3"/>
      <c r="S978" s="3"/>
      <c r="AK978" s="3"/>
    </row>
    <row r="979" spans="1:37" x14ac:dyDescent="0.2">
      <c r="A979" s="39">
        <v>253</v>
      </c>
      <c r="B979" s="40" t="s">
        <v>716</v>
      </c>
      <c r="C979" s="38"/>
      <c r="I979" s="3"/>
      <c r="J979" s="3"/>
      <c r="K979" s="3"/>
      <c r="L979" s="3"/>
      <c r="M979" s="3"/>
      <c r="N979" s="3"/>
      <c r="O979" s="3"/>
      <c r="P979" s="3"/>
      <c r="Q979" s="3"/>
      <c r="R979" s="3"/>
      <c r="S979" s="3"/>
      <c r="AK979" s="3"/>
    </row>
    <row r="980" spans="1:37" x14ac:dyDescent="0.2">
      <c r="A980" s="39">
        <v>254</v>
      </c>
      <c r="B980" s="38" t="s">
        <v>289</v>
      </c>
      <c r="C980" s="38"/>
      <c r="I980" s="3"/>
      <c r="J980" s="3"/>
      <c r="K980" s="3"/>
      <c r="L980" s="3"/>
      <c r="M980" s="3"/>
      <c r="N980" s="3"/>
      <c r="O980" s="3"/>
      <c r="P980" s="3"/>
      <c r="Q980" s="3"/>
      <c r="R980" s="3"/>
      <c r="S980" s="3"/>
      <c r="AK980" s="3"/>
    </row>
    <row r="981" spans="1:37" x14ac:dyDescent="0.2">
      <c r="A981" s="39">
        <v>255</v>
      </c>
      <c r="B981" s="38" t="s">
        <v>92</v>
      </c>
      <c r="C981" s="38"/>
      <c r="I981" s="3"/>
      <c r="J981" s="3"/>
      <c r="K981" s="3"/>
      <c r="L981" s="3"/>
      <c r="M981" s="3"/>
      <c r="N981" s="3"/>
      <c r="O981" s="3"/>
      <c r="P981" s="3"/>
      <c r="Q981" s="3"/>
      <c r="R981" s="3"/>
      <c r="S981" s="3"/>
      <c r="AK981" s="3"/>
    </row>
    <row r="982" spans="1:37" x14ac:dyDescent="0.2">
      <c r="A982" s="39">
        <v>256</v>
      </c>
      <c r="B982" s="38" t="s">
        <v>290</v>
      </c>
      <c r="C982" s="38"/>
      <c r="I982" s="3"/>
      <c r="J982" s="3"/>
      <c r="K982" s="3"/>
      <c r="L982" s="3"/>
      <c r="M982" s="3"/>
      <c r="N982" s="3"/>
      <c r="O982" s="3"/>
      <c r="P982" s="3"/>
      <c r="Q982" s="3"/>
      <c r="R982" s="3"/>
      <c r="S982" s="3"/>
      <c r="AK982" s="3"/>
    </row>
    <row r="983" spans="1:37" x14ac:dyDescent="0.2">
      <c r="A983" s="39">
        <v>257</v>
      </c>
      <c r="B983" s="38" t="s">
        <v>291</v>
      </c>
      <c r="C983" s="38"/>
      <c r="I983" s="3"/>
      <c r="J983" s="3"/>
      <c r="K983" s="3"/>
      <c r="L983" s="3"/>
      <c r="M983" s="3"/>
      <c r="N983" s="3"/>
      <c r="O983" s="3"/>
      <c r="P983" s="3"/>
      <c r="Q983" s="3"/>
      <c r="R983" s="3"/>
      <c r="S983" s="3"/>
      <c r="AK983" s="3"/>
    </row>
    <row r="984" spans="1:37" x14ac:dyDescent="0.2">
      <c r="A984" s="39">
        <v>258</v>
      </c>
      <c r="B984" s="38" t="s">
        <v>292</v>
      </c>
      <c r="C984" s="38"/>
      <c r="I984" s="3"/>
      <c r="J984" s="3"/>
      <c r="K984" s="3"/>
      <c r="L984" s="3"/>
      <c r="M984" s="3"/>
      <c r="N984" s="3"/>
      <c r="O984" s="3"/>
      <c r="P984" s="3"/>
      <c r="Q984" s="3"/>
      <c r="R984" s="3"/>
      <c r="S984" s="3"/>
      <c r="AK984" s="3"/>
    </row>
    <row r="985" spans="1:37" x14ac:dyDescent="0.2">
      <c r="A985" s="39">
        <v>259</v>
      </c>
      <c r="B985" s="38" t="s">
        <v>293</v>
      </c>
      <c r="C985" s="38"/>
      <c r="I985" s="3"/>
      <c r="J985" s="3"/>
      <c r="K985" s="3"/>
      <c r="L985" s="3"/>
      <c r="M985" s="3"/>
      <c r="N985" s="3"/>
      <c r="O985" s="3"/>
      <c r="P985" s="3"/>
      <c r="Q985" s="3"/>
      <c r="R985" s="3"/>
      <c r="S985" s="3"/>
      <c r="AK985" s="3"/>
    </row>
    <row r="986" spans="1:37" x14ac:dyDescent="0.2">
      <c r="A986" s="39">
        <v>260</v>
      </c>
      <c r="B986" s="38" t="s">
        <v>294</v>
      </c>
      <c r="C986" s="38"/>
      <c r="I986" s="3"/>
      <c r="J986" s="3"/>
      <c r="K986" s="3"/>
      <c r="L986" s="3"/>
      <c r="M986" s="3"/>
      <c r="N986" s="3"/>
      <c r="O986" s="3"/>
      <c r="P986" s="3"/>
      <c r="Q986" s="3"/>
      <c r="R986" s="3"/>
      <c r="S986" s="3"/>
      <c r="AK986" s="3"/>
    </row>
    <row r="987" spans="1:37" x14ac:dyDescent="0.2">
      <c r="A987" s="39">
        <v>261</v>
      </c>
      <c r="B987" s="38" t="s">
        <v>295</v>
      </c>
      <c r="C987" s="38"/>
      <c r="I987" s="3"/>
      <c r="J987" s="3"/>
      <c r="K987" s="3"/>
      <c r="L987" s="3"/>
      <c r="M987" s="3"/>
      <c r="N987" s="3"/>
      <c r="O987" s="3"/>
      <c r="P987" s="3"/>
      <c r="Q987" s="3"/>
      <c r="R987" s="3"/>
      <c r="S987" s="3"/>
      <c r="AK987" s="3"/>
    </row>
    <row r="988" spans="1:37" x14ac:dyDescent="0.2">
      <c r="A988" s="39">
        <v>262</v>
      </c>
      <c r="B988" s="40" t="s">
        <v>717</v>
      </c>
      <c r="C988" s="38"/>
      <c r="I988" s="3"/>
      <c r="J988" s="3"/>
      <c r="K988" s="3"/>
      <c r="L988" s="3"/>
      <c r="M988" s="3"/>
      <c r="N988" s="3"/>
      <c r="O988" s="3"/>
      <c r="P988" s="3"/>
      <c r="Q988" s="3"/>
      <c r="R988" s="3"/>
      <c r="S988" s="3"/>
      <c r="AK988" s="3"/>
    </row>
    <row r="989" spans="1:37" x14ac:dyDescent="0.2">
      <c r="A989" s="39">
        <v>263</v>
      </c>
      <c r="B989" s="40" t="s">
        <v>718</v>
      </c>
      <c r="C989" s="38"/>
      <c r="I989" s="3"/>
      <c r="J989" s="3"/>
      <c r="K989" s="3"/>
      <c r="L989" s="3"/>
      <c r="M989" s="3"/>
      <c r="N989" s="3"/>
      <c r="O989" s="3"/>
      <c r="P989" s="3"/>
      <c r="Q989" s="3"/>
      <c r="R989" s="3"/>
      <c r="S989" s="3"/>
      <c r="AK989" s="3"/>
    </row>
    <row r="990" spans="1:37" x14ac:dyDescent="0.2">
      <c r="A990" s="39">
        <v>264</v>
      </c>
      <c r="B990" s="38" t="s">
        <v>128</v>
      </c>
      <c r="C990" s="38"/>
      <c r="I990" s="3"/>
      <c r="J990" s="3"/>
      <c r="K990" s="3"/>
      <c r="L990" s="3"/>
      <c r="M990" s="3"/>
      <c r="N990" s="3"/>
      <c r="O990" s="3"/>
      <c r="P990" s="3"/>
      <c r="Q990" s="3"/>
      <c r="R990" s="3"/>
      <c r="S990" s="3"/>
      <c r="AK990" s="3"/>
    </row>
    <row r="991" spans="1:37" x14ac:dyDescent="0.2">
      <c r="A991" s="39">
        <v>265</v>
      </c>
      <c r="B991" s="38" t="s">
        <v>296</v>
      </c>
      <c r="C991" s="38"/>
      <c r="I991" s="3"/>
      <c r="J991" s="3"/>
      <c r="K991" s="3"/>
      <c r="L991" s="3"/>
      <c r="M991" s="3"/>
      <c r="N991" s="3"/>
      <c r="O991" s="3"/>
      <c r="P991" s="3"/>
      <c r="Q991" s="3"/>
      <c r="R991" s="3"/>
      <c r="S991" s="3"/>
      <c r="AK991" s="3"/>
    </row>
    <row r="992" spans="1:37" x14ac:dyDescent="0.2">
      <c r="A992" s="39">
        <v>266</v>
      </c>
      <c r="B992" s="38" t="s">
        <v>32</v>
      </c>
      <c r="C992" s="38"/>
      <c r="I992" s="3"/>
      <c r="J992" s="3"/>
      <c r="K992" s="3"/>
      <c r="L992" s="3"/>
      <c r="M992" s="3"/>
      <c r="N992" s="3"/>
      <c r="O992" s="3"/>
      <c r="P992" s="3"/>
      <c r="Q992" s="3"/>
      <c r="R992" s="3"/>
      <c r="S992" s="3"/>
      <c r="AK992" s="3"/>
    </row>
    <row r="993" spans="1:37" x14ac:dyDescent="0.2">
      <c r="A993" s="39">
        <v>267</v>
      </c>
      <c r="B993" s="38" t="s">
        <v>63</v>
      </c>
      <c r="C993" s="38"/>
      <c r="I993" s="3"/>
      <c r="J993" s="3"/>
      <c r="K993" s="3"/>
      <c r="L993" s="3"/>
      <c r="M993" s="3"/>
      <c r="N993" s="3"/>
      <c r="O993" s="3"/>
      <c r="P993" s="3"/>
      <c r="Q993" s="3"/>
      <c r="R993" s="3"/>
      <c r="S993" s="3"/>
      <c r="AK993" s="3"/>
    </row>
    <row r="994" spans="1:37" x14ac:dyDescent="0.2">
      <c r="A994" s="39">
        <v>268</v>
      </c>
      <c r="B994" s="38" t="s">
        <v>297</v>
      </c>
      <c r="C994" s="38"/>
      <c r="I994" s="3"/>
      <c r="J994" s="3"/>
      <c r="K994" s="3"/>
      <c r="L994" s="3"/>
      <c r="M994" s="3"/>
      <c r="N994" s="3"/>
      <c r="O994" s="3"/>
      <c r="P994" s="3"/>
      <c r="Q994" s="3"/>
      <c r="R994" s="3"/>
      <c r="S994" s="3"/>
      <c r="AK994" s="3"/>
    </row>
    <row r="995" spans="1:37" x14ac:dyDescent="0.2">
      <c r="A995" s="39">
        <v>269</v>
      </c>
      <c r="B995" s="38" t="s">
        <v>298</v>
      </c>
      <c r="C995" s="38"/>
      <c r="I995" s="3"/>
      <c r="J995" s="3"/>
      <c r="K995" s="3"/>
      <c r="L995" s="3"/>
      <c r="M995" s="3"/>
      <c r="N995" s="3"/>
      <c r="O995" s="3"/>
      <c r="P995" s="3"/>
      <c r="Q995" s="3"/>
      <c r="R995" s="3"/>
      <c r="S995" s="3"/>
      <c r="AK995" s="3"/>
    </row>
    <row r="996" spans="1:37" x14ac:dyDescent="0.2">
      <c r="A996" s="39">
        <v>270</v>
      </c>
      <c r="B996" s="38" t="s">
        <v>299</v>
      </c>
      <c r="C996" s="38"/>
      <c r="I996" s="3"/>
      <c r="J996" s="3"/>
      <c r="K996" s="3"/>
      <c r="L996" s="3"/>
      <c r="M996" s="3"/>
      <c r="N996" s="3"/>
      <c r="O996" s="3"/>
      <c r="P996" s="3"/>
      <c r="Q996" s="3"/>
      <c r="R996" s="3"/>
      <c r="S996" s="3"/>
      <c r="AK996" s="3"/>
    </row>
    <row r="997" spans="1:37" x14ac:dyDescent="0.2">
      <c r="A997" s="39">
        <v>271</v>
      </c>
      <c r="B997" s="38" t="s">
        <v>300</v>
      </c>
      <c r="C997" s="38"/>
      <c r="I997" s="3"/>
      <c r="J997" s="3"/>
      <c r="K997" s="3"/>
      <c r="L997" s="3"/>
      <c r="M997" s="3"/>
      <c r="N997" s="3"/>
      <c r="O997" s="3"/>
      <c r="P997" s="3"/>
      <c r="Q997" s="3"/>
      <c r="R997" s="3"/>
      <c r="S997" s="3"/>
      <c r="AK997" s="3"/>
    </row>
    <row r="998" spans="1:37" x14ac:dyDescent="0.2">
      <c r="A998" s="39">
        <v>272</v>
      </c>
      <c r="B998" s="38" t="s">
        <v>301</v>
      </c>
      <c r="C998" s="38"/>
      <c r="I998" s="3"/>
      <c r="J998" s="3"/>
      <c r="K998" s="3"/>
      <c r="L998" s="3"/>
      <c r="M998" s="3"/>
      <c r="N998" s="3"/>
      <c r="O998" s="3"/>
      <c r="P998" s="3"/>
      <c r="Q998" s="3"/>
      <c r="R998" s="3"/>
      <c r="S998" s="3"/>
      <c r="AK998" s="3"/>
    </row>
    <row r="999" spans="1:37" x14ac:dyDescent="0.2">
      <c r="A999" s="39">
        <v>273</v>
      </c>
      <c r="B999" s="38" t="s">
        <v>302</v>
      </c>
      <c r="C999" s="38"/>
      <c r="I999" s="3"/>
      <c r="J999" s="3"/>
      <c r="K999" s="3"/>
      <c r="L999" s="3"/>
      <c r="M999" s="3"/>
      <c r="N999" s="3"/>
      <c r="O999" s="3"/>
      <c r="P999" s="3"/>
      <c r="Q999" s="3"/>
      <c r="R999" s="3"/>
      <c r="S999" s="3"/>
      <c r="AK999" s="3"/>
    </row>
    <row r="1000" spans="1:37" x14ac:dyDescent="0.2">
      <c r="A1000" s="39">
        <v>274</v>
      </c>
      <c r="B1000" s="38" t="s">
        <v>83</v>
      </c>
      <c r="C1000" s="38"/>
      <c r="I1000" s="3"/>
      <c r="J1000" s="3"/>
      <c r="K1000" s="3"/>
      <c r="L1000" s="3"/>
      <c r="M1000" s="3"/>
      <c r="N1000" s="3"/>
      <c r="O1000" s="3"/>
      <c r="P1000" s="3"/>
      <c r="Q1000" s="3"/>
      <c r="R1000" s="3"/>
      <c r="S1000" s="3"/>
      <c r="AK1000" s="3"/>
    </row>
    <row r="1001" spans="1:37" x14ac:dyDescent="0.2">
      <c r="A1001" s="39">
        <v>275</v>
      </c>
      <c r="B1001" s="38" t="s">
        <v>303</v>
      </c>
      <c r="C1001" s="38"/>
      <c r="I1001" s="3"/>
      <c r="J1001" s="3"/>
      <c r="K1001" s="3"/>
      <c r="L1001" s="3"/>
      <c r="M1001" s="3"/>
      <c r="N1001" s="3"/>
      <c r="O1001" s="3"/>
      <c r="P1001" s="3"/>
      <c r="Q1001" s="3"/>
      <c r="R1001" s="3"/>
      <c r="S1001" s="3"/>
      <c r="AK1001" s="3"/>
    </row>
    <row r="1002" spans="1:37" x14ac:dyDescent="0.2">
      <c r="A1002" s="39">
        <v>276</v>
      </c>
      <c r="B1002" s="38" t="s">
        <v>304</v>
      </c>
      <c r="C1002" s="38"/>
      <c r="I1002" s="3"/>
      <c r="J1002" s="3"/>
      <c r="K1002" s="3"/>
      <c r="L1002" s="3"/>
      <c r="M1002" s="3"/>
      <c r="N1002" s="3"/>
      <c r="O1002" s="3"/>
      <c r="P1002" s="3"/>
      <c r="Q1002" s="3"/>
      <c r="R1002" s="3"/>
      <c r="S1002" s="3"/>
      <c r="AK1002" s="3"/>
    </row>
    <row r="1003" spans="1:37" x14ac:dyDescent="0.2">
      <c r="A1003" s="39">
        <v>277</v>
      </c>
      <c r="B1003" s="38" t="s">
        <v>305</v>
      </c>
      <c r="C1003" s="38"/>
      <c r="I1003" s="3"/>
      <c r="J1003" s="3"/>
      <c r="K1003" s="3"/>
      <c r="L1003" s="3"/>
      <c r="M1003" s="3"/>
      <c r="N1003" s="3"/>
      <c r="O1003" s="3"/>
      <c r="P1003" s="3"/>
      <c r="Q1003" s="3"/>
      <c r="R1003" s="3"/>
      <c r="S1003" s="3"/>
      <c r="AK1003" s="3"/>
    </row>
    <row r="1004" spans="1:37" x14ac:dyDescent="0.2">
      <c r="A1004" s="39">
        <v>278</v>
      </c>
      <c r="B1004" s="38" t="s">
        <v>306</v>
      </c>
      <c r="C1004" s="38"/>
      <c r="I1004" s="3"/>
      <c r="J1004" s="3"/>
      <c r="K1004" s="3"/>
      <c r="L1004" s="3"/>
      <c r="M1004" s="3"/>
      <c r="N1004" s="3"/>
      <c r="O1004" s="3"/>
      <c r="P1004" s="3"/>
      <c r="Q1004" s="3"/>
      <c r="R1004" s="3"/>
      <c r="S1004" s="3"/>
      <c r="AK1004" s="3"/>
    </row>
    <row r="1005" spans="1:37" x14ac:dyDescent="0.2">
      <c r="A1005" s="39">
        <v>279</v>
      </c>
      <c r="B1005" s="38" t="s">
        <v>307</v>
      </c>
      <c r="C1005" s="38"/>
      <c r="I1005" s="3"/>
      <c r="J1005" s="3"/>
      <c r="K1005" s="3"/>
      <c r="L1005" s="3"/>
      <c r="M1005" s="3"/>
      <c r="N1005" s="3"/>
      <c r="O1005" s="3"/>
      <c r="P1005" s="3"/>
      <c r="Q1005" s="3"/>
      <c r="R1005" s="3"/>
      <c r="S1005" s="3"/>
      <c r="AK1005" s="3"/>
    </row>
    <row r="1006" spans="1:37" x14ac:dyDescent="0.2">
      <c r="A1006" s="39">
        <v>280</v>
      </c>
      <c r="B1006" s="38" t="s">
        <v>308</v>
      </c>
      <c r="C1006" s="38"/>
      <c r="I1006" s="3"/>
      <c r="J1006" s="3"/>
      <c r="K1006" s="3"/>
      <c r="L1006" s="3"/>
      <c r="M1006" s="3"/>
      <c r="N1006" s="3"/>
      <c r="O1006" s="3"/>
      <c r="P1006" s="3"/>
      <c r="Q1006" s="3"/>
      <c r="R1006" s="3"/>
      <c r="S1006" s="3"/>
      <c r="AK1006" s="3"/>
    </row>
    <row r="1007" spans="1:37" x14ac:dyDescent="0.2">
      <c r="A1007" s="39">
        <v>281</v>
      </c>
      <c r="B1007" s="38" t="s">
        <v>309</v>
      </c>
      <c r="C1007" s="38"/>
      <c r="I1007" s="3"/>
      <c r="J1007" s="3"/>
      <c r="K1007" s="3"/>
      <c r="L1007" s="3"/>
      <c r="M1007" s="3"/>
      <c r="N1007" s="3"/>
      <c r="O1007" s="3"/>
      <c r="P1007" s="3"/>
      <c r="Q1007" s="3"/>
      <c r="R1007" s="3"/>
      <c r="S1007" s="3"/>
      <c r="AK1007" s="3"/>
    </row>
    <row r="1008" spans="1:37" x14ac:dyDescent="0.2">
      <c r="A1008" s="39">
        <v>282</v>
      </c>
      <c r="B1008" s="38" t="s">
        <v>310</v>
      </c>
      <c r="C1008" s="38"/>
      <c r="I1008" s="3"/>
      <c r="J1008" s="3"/>
      <c r="K1008" s="3"/>
      <c r="L1008" s="3"/>
      <c r="M1008" s="3"/>
      <c r="N1008" s="3"/>
      <c r="O1008" s="3"/>
      <c r="P1008" s="3"/>
      <c r="Q1008" s="3"/>
      <c r="R1008" s="3"/>
      <c r="S1008" s="3"/>
      <c r="AK1008" s="3"/>
    </row>
    <row r="1009" spans="1:37" x14ac:dyDescent="0.2">
      <c r="A1009" s="39">
        <v>283</v>
      </c>
      <c r="B1009" s="38" t="s">
        <v>65</v>
      </c>
      <c r="C1009" s="38"/>
      <c r="I1009" s="3"/>
      <c r="J1009" s="3"/>
      <c r="K1009" s="3"/>
      <c r="L1009" s="3"/>
      <c r="M1009" s="3"/>
      <c r="N1009" s="3"/>
      <c r="O1009" s="3"/>
      <c r="P1009" s="3"/>
      <c r="Q1009" s="3"/>
      <c r="R1009" s="3"/>
      <c r="S1009" s="3"/>
      <c r="AK1009" s="3"/>
    </row>
    <row r="1010" spans="1:37" x14ac:dyDescent="0.2">
      <c r="A1010" s="39">
        <v>284</v>
      </c>
      <c r="B1010" s="38" t="s">
        <v>311</v>
      </c>
      <c r="C1010" s="38"/>
      <c r="I1010" s="3"/>
      <c r="J1010" s="3"/>
      <c r="K1010" s="3"/>
      <c r="L1010" s="3"/>
      <c r="M1010" s="3"/>
      <c r="N1010" s="3"/>
      <c r="O1010" s="3"/>
      <c r="P1010" s="3"/>
      <c r="Q1010" s="3"/>
      <c r="R1010" s="3"/>
      <c r="S1010" s="3"/>
      <c r="AK1010" s="3"/>
    </row>
    <row r="1011" spans="1:37" x14ac:dyDescent="0.2">
      <c r="A1011" s="39">
        <v>285</v>
      </c>
      <c r="B1011" s="38" t="s">
        <v>312</v>
      </c>
      <c r="C1011" s="38"/>
      <c r="I1011" s="3"/>
      <c r="J1011" s="3"/>
      <c r="K1011" s="3"/>
      <c r="L1011" s="3"/>
      <c r="M1011" s="3"/>
      <c r="N1011" s="3"/>
      <c r="O1011" s="3"/>
      <c r="P1011" s="3"/>
      <c r="Q1011" s="3"/>
      <c r="R1011" s="3"/>
      <c r="S1011" s="3"/>
      <c r="AK1011" s="3"/>
    </row>
    <row r="1012" spans="1:37" x14ac:dyDescent="0.2">
      <c r="A1012" s="39">
        <v>286</v>
      </c>
      <c r="B1012" s="38" t="s">
        <v>27</v>
      </c>
      <c r="C1012" s="38"/>
      <c r="I1012" s="3"/>
      <c r="J1012" s="3"/>
      <c r="K1012" s="3"/>
      <c r="L1012" s="3"/>
      <c r="M1012" s="3"/>
      <c r="N1012" s="3"/>
      <c r="O1012" s="3"/>
      <c r="P1012" s="3"/>
      <c r="Q1012" s="3"/>
      <c r="R1012" s="3"/>
      <c r="S1012" s="3"/>
      <c r="AK1012" s="3"/>
    </row>
    <row r="1013" spans="1:37" x14ac:dyDescent="0.2">
      <c r="A1013" s="39">
        <v>287</v>
      </c>
      <c r="B1013" s="38" t="s">
        <v>313</v>
      </c>
      <c r="C1013" s="38"/>
      <c r="I1013" s="3"/>
      <c r="J1013" s="3"/>
      <c r="K1013" s="3"/>
      <c r="L1013" s="3"/>
      <c r="M1013" s="3"/>
      <c r="N1013" s="3"/>
      <c r="O1013" s="3"/>
      <c r="P1013" s="3"/>
      <c r="Q1013" s="3"/>
      <c r="R1013" s="3"/>
      <c r="S1013" s="3"/>
      <c r="AK1013" s="3"/>
    </row>
    <row r="1014" spans="1:37" x14ac:dyDescent="0.2">
      <c r="A1014" s="39">
        <v>288</v>
      </c>
      <c r="B1014" s="38" t="s">
        <v>314</v>
      </c>
      <c r="C1014" s="38"/>
      <c r="I1014" s="3"/>
      <c r="J1014" s="3"/>
      <c r="K1014" s="3"/>
      <c r="L1014" s="3"/>
      <c r="M1014" s="3"/>
      <c r="N1014" s="3"/>
      <c r="O1014" s="3"/>
      <c r="P1014" s="3"/>
      <c r="Q1014" s="3"/>
      <c r="R1014" s="3"/>
      <c r="S1014" s="3"/>
      <c r="AK1014" s="3"/>
    </row>
    <row r="1015" spans="1:37" x14ac:dyDescent="0.2">
      <c r="A1015" s="39">
        <v>289</v>
      </c>
      <c r="B1015" s="38" t="s">
        <v>315</v>
      </c>
      <c r="C1015" s="38"/>
      <c r="I1015" s="3"/>
      <c r="J1015" s="3"/>
      <c r="K1015" s="3"/>
      <c r="L1015" s="3"/>
      <c r="M1015" s="3"/>
      <c r="N1015" s="3"/>
      <c r="O1015" s="3"/>
      <c r="P1015" s="3"/>
      <c r="Q1015" s="3"/>
      <c r="R1015" s="3"/>
      <c r="S1015" s="3"/>
      <c r="AK1015" s="3"/>
    </row>
    <row r="1016" spans="1:37" x14ac:dyDescent="0.2">
      <c r="A1016" s="39">
        <v>290</v>
      </c>
      <c r="B1016" s="38" t="s">
        <v>316</v>
      </c>
      <c r="C1016" s="38"/>
      <c r="I1016" s="3"/>
      <c r="J1016" s="3"/>
      <c r="K1016" s="3"/>
      <c r="L1016" s="3"/>
      <c r="M1016" s="3"/>
      <c r="N1016" s="3"/>
      <c r="O1016" s="3"/>
      <c r="P1016" s="3"/>
      <c r="Q1016" s="3"/>
      <c r="R1016" s="3"/>
      <c r="S1016" s="3"/>
      <c r="AK1016" s="3"/>
    </row>
    <row r="1017" spans="1:37" x14ac:dyDescent="0.2">
      <c r="A1017" s="39">
        <v>291</v>
      </c>
      <c r="B1017" s="38" t="s">
        <v>99</v>
      </c>
      <c r="C1017" s="38"/>
      <c r="I1017" s="3"/>
      <c r="J1017" s="3"/>
      <c r="K1017" s="3"/>
      <c r="L1017" s="3"/>
      <c r="M1017" s="3"/>
      <c r="N1017" s="3"/>
      <c r="O1017" s="3"/>
      <c r="P1017" s="3"/>
      <c r="Q1017" s="3"/>
      <c r="R1017" s="3"/>
      <c r="S1017" s="3"/>
      <c r="AK1017" s="3"/>
    </row>
    <row r="1018" spans="1:37" x14ac:dyDescent="0.2">
      <c r="A1018" s="39">
        <v>292</v>
      </c>
      <c r="B1018" s="38" t="s">
        <v>317</v>
      </c>
      <c r="C1018" s="38"/>
      <c r="I1018" s="3"/>
      <c r="J1018" s="3"/>
      <c r="K1018" s="3"/>
      <c r="L1018" s="3"/>
      <c r="M1018" s="3"/>
      <c r="N1018" s="3"/>
      <c r="O1018" s="3"/>
      <c r="P1018" s="3"/>
      <c r="Q1018" s="3"/>
      <c r="R1018" s="3"/>
      <c r="S1018" s="3"/>
      <c r="AK1018" s="3"/>
    </row>
    <row r="1019" spans="1:37" x14ac:dyDescent="0.2">
      <c r="A1019" s="39">
        <v>293</v>
      </c>
      <c r="B1019" s="38" t="s">
        <v>318</v>
      </c>
      <c r="C1019" s="38"/>
      <c r="I1019" s="3"/>
      <c r="J1019" s="3"/>
      <c r="K1019" s="3"/>
      <c r="L1019" s="3"/>
      <c r="M1019" s="3"/>
      <c r="N1019" s="3"/>
      <c r="O1019" s="3"/>
      <c r="P1019" s="3"/>
      <c r="Q1019" s="3"/>
      <c r="R1019" s="3"/>
      <c r="S1019" s="3"/>
      <c r="AK1019" s="3"/>
    </row>
    <row r="1020" spans="1:37" x14ac:dyDescent="0.2">
      <c r="A1020" s="39">
        <v>294</v>
      </c>
      <c r="B1020" s="38" t="s">
        <v>319</v>
      </c>
      <c r="C1020" s="38"/>
      <c r="I1020" s="3"/>
      <c r="J1020" s="3"/>
      <c r="K1020" s="3"/>
      <c r="L1020" s="3"/>
      <c r="M1020" s="3"/>
      <c r="N1020" s="3"/>
      <c r="O1020" s="3"/>
      <c r="P1020" s="3"/>
      <c r="Q1020" s="3"/>
      <c r="R1020" s="3"/>
      <c r="S1020" s="3"/>
      <c r="AK1020" s="3"/>
    </row>
    <row r="1021" spans="1:37" x14ac:dyDescent="0.2">
      <c r="A1021" s="39">
        <v>295</v>
      </c>
      <c r="B1021" s="38" t="s">
        <v>320</v>
      </c>
      <c r="C1021" s="38"/>
      <c r="I1021" s="3"/>
      <c r="J1021" s="3"/>
      <c r="K1021" s="3"/>
      <c r="L1021" s="3"/>
      <c r="M1021" s="3"/>
      <c r="N1021" s="3"/>
      <c r="O1021" s="3"/>
      <c r="P1021" s="3"/>
      <c r="Q1021" s="3"/>
      <c r="R1021" s="3"/>
      <c r="S1021" s="3"/>
      <c r="AK1021" s="3"/>
    </row>
    <row r="1022" spans="1:37" x14ac:dyDescent="0.2">
      <c r="A1022" s="39">
        <v>296</v>
      </c>
      <c r="B1022" s="38" t="s">
        <v>14</v>
      </c>
      <c r="C1022" s="38"/>
      <c r="I1022" s="3"/>
      <c r="J1022" s="3"/>
      <c r="K1022" s="3"/>
      <c r="L1022" s="3"/>
      <c r="M1022" s="3"/>
      <c r="N1022" s="3"/>
      <c r="O1022" s="3"/>
      <c r="P1022" s="3"/>
      <c r="Q1022" s="3"/>
      <c r="R1022" s="3"/>
      <c r="S1022" s="3"/>
      <c r="AK1022" s="3"/>
    </row>
    <row r="1023" spans="1:37" x14ac:dyDescent="0.2">
      <c r="A1023" s="39">
        <v>297</v>
      </c>
      <c r="B1023" s="38" t="s">
        <v>321</v>
      </c>
      <c r="C1023" s="38"/>
      <c r="I1023" s="3"/>
      <c r="J1023" s="3"/>
      <c r="K1023" s="3"/>
      <c r="L1023" s="3"/>
      <c r="M1023" s="3"/>
      <c r="N1023" s="3"/>
      <c r="O1023" s="3"/>
      <c r="P1023" s="3"/>
      <c r="Q1023" s="3"/>
      <c r="R1023" s="3"/>
      <c r="S1023" s="3"/>
      <c r="AK1023" s="3"/>
    </row>
    <row r="1024" spans="1:37" x14ac:dyDescent="0.2">
      <c r="A1024" s="39">
        <v>298</v>
      </c>
      <c r="B1024" s="38" t="s">
        <v>322</v>
      </c>
      <c r="C1024" s="38"/>
      <c r="I1024" s="3"/>
      <c r="J1024" s="3"/>
      <c r="K1024" s="3"/>
      <c r="L1024" s="3"/>
      <c r="M1024" s="3"/>
      <c r="N1024" s="3"/>
      <c r="O1024" s="3"/>
      <c r="P1024" s="3"/>
      <c r="Q1024" s="3"/>
      <c r="R1024" s="3"/>
      <c r="S1024" s="3"/>
      <c r="AK1024" s="3"/>
    </row>
    <row r="1025" spans="1:37" x14ac:dyDescent="0.2">
      <c r="A1025" s="39">
        <v>299</v>
      </c>
      <c r="B1025" s="40" t="s">
        <v>719</v>
      </c>
      <c r="C1025" s="38"/>
      <c r="I1025" s="3"/>
      <c r="J1025" s="3"/>
      <c r="K1025" s="3"/>
      <c r="L1025" s="3"/>
      <c r="M1025" s="3"/>
      <c r="N1025" s="3"/>
      <c r="O1025" s="3"/>
      <c r="P1025" s="3"/>
      <c r="Q1025" s="3"/>
      <c r="R1025" s="3"/>
      <c r="S1025" s="3"/>
      <c r="AK1025" s="3"/>
    </row>
    <row r="1026" spans="1:37" x14ac:dyDescent="0.2">
      <c r="A1026" s="39">
        <v>300</v>
      </c>
      <c r="B1026" s="38" t="s">
        <v>72</v>
      </c>
      <c r="C1026" s="38"/>
      <c r="I1026" s="3"/>
      <c r="J1026" s="3"/>
      <c r="K1026" s="3"/>
      <c r="L1026" s="3"/>
      <c r="M1026" s="3"/>
      <c r="N1026" s="3"/>
      <c r="O1026" s="3"/>
      <c r="P1026" s="3"/>
      <c r="Q1026" s="3"/>
      <c r="R1026" s="3"/>
      <c r="S1026" s="3"/>
      <c r="AK1026" s="3"/>
    </row>
    <row r="1027" spans="1:37" x14ac:dyDescent="0.2">
      <c r="A1027" s="39">
        <v>301</v>
      </c>
      <c r="B1027" s="38" t="s">
        <v>323</v>
      </c>
      <c r="C1027" s="38"/>
      <c r="I1027" s="3"/>
      <c r="J1027" s="3"/>
      <c r="K1027" s="3"/>
      <c r="L1027" s="3"/>
      <c r="M1027" s="3"/>
      <c r="N1027" s="3"/>
      <c r="O1027" s="3"/>
      <c r="P1027" s="3"/>
      <c r="Q1027" s="3"/>
      <c r="R1027" s="3"/>
      <c r="S1027" s="3"/>
      <c r="AK1027" s="3"/>
    </row>
    <row r="1028" spans="1:37" x14ac:dyDescent="0.2">
      <c r="A1028" s="39">
        <v>302</v>
      </c>
      <c r="B1028" s="38" t="s">
        <v>324</v>
      </c>
      <c r="C1028" s="38"/>
      <c r="I1028" s="3"/>
      <c r="J1028" s="3"/>
      <c r="K1028" s="3"/>
      <c r="L1028" s="3"/>
      <c r="M1028" s="3"/>
      <c r="N1028" s="3"/>
      <c r="O1028" s="3"/>
      <c r="P1028" s="3"/>
      <c r="Q1028" s="3"/>
      <c r="R1028" s="3"/>
      <c r="S1028" s="3"/>
      <c r="AK1028" s="3"/>
    </row>
    <row r="1029" spans="1:37" x14ac:dyDescent="0.2">
      <c r="A1029" s="39">
        <v>303</v>
      </c>
      <c r="B1029" s="38" t="s">
        <v>325</v>
      </c>
      <c r="C1029" s="38"/>
      <c r="I1029" s="3"/>
      <c r="J1029" s="3"/>
      <c r="K1029" s="3"/>
      <c r="L1029" s="3"/>
      <c r="M1029" s="3"/>
      <c r="N1029" s="3"/>
      <c r="O1029" s="3"/>
      <c r="P1029" s="3"/>
      <c r="Q1029" s="3"/>
      <c r="R1029" s="3"/>
      <c r="S1029" s="3"/>
      <c r="AK1029" s="3"/>
    </row>
    <row r="1030" spans="1:37" x14ac:dyDescent="0.2">
      <c r="A1030" s="39">
        <v>304</v>
      </c>
      <c r="B1030" s="38" t="s">
        <v>579</v>
      </c>
      <c r="C1030" s="38"/>
      <c r="I1030" s="3"/>
      <c r="J1030" s="3"/>
      <c r="K1030" s="3"/>
      <c r="L1030" s="3"/>
      <c r="M1030" s="3"/>
      <c r="N1030" s="3"/>
      <c r="O1030" s="3"/>
      <c r="P1030" s="3"/>
      <c r="Q1030" s="3"/>
      <c r="R1030" s="3"/>
      <c r="S1030" s="3"/>
      <c r="AK1030" s="3"/>
    </row>
    <row r="1031" spans="1:37" x14ac:dyDescent="0.2">
      <c r="A1031" s="39">
        <v>305</v>
      </c>
      <c r="B1031" s="38" t="s">
        <v>326</v>
      </c>
      <c r="C1031" s="38"/>
      <c r="I1031" s="3"/>
      <c r="J1031" s="3"/>
      <c r="K1031" s="3"/>
      <c r="L1031" s="3"/>
      <c r="M1031" s="3"/>
      <c r="N1031" s="3"/>
      <c r="O1031" s="3"/>
      <c r="P1031" s="3"/>
      <c r="Q1031" s="3"/>
      <c r="R1031" s="3"/>
      <c r="S1031" s="3"/>
      <c r="AK1031" s="3"/>
    </row>
    <row r="1032" spans="1:37" x14ac:dyDescent="0.2">
      <c r="A1032" s="39">
        <v>306</v>
      </c>
      <c r="B1032" s="38" t="s">
        <v>327</v>
      </c>
      <c r="C1032" s="38"/>
      <c r="I1032" s="3"/>
      <c r="J1032" s="3"/>
      <c r="K1032" s="3"/>
      <c r="L1032" s="3"/>
      <c r="M1032" s="3"/>
      <c r="N1032" s="3"/>
      <c r="O1032" s="3"/>
      <c r="P1032" s="3"/>
      <c r="Q1032" s="3"/>
      <c r="R1032" s="3"/>
      <c r="S1032" s="3"/>
      <c r="AK1032" s="3"/>
    </row>
    <row r="1033" spans="1:37" x14ac:dyDescent="0.2">
      <c r="A1033" s="39">
        <v>307</v>
      </c>
      <c r="B1033" s="38" t="s">
        <v>129</v>
      </c>
      <c r="C1033" s="38"/>
      <c r="I1033" s="3"/>
      <c r="J1033" s="3"/>
      <c r="K1033" s="3"/>
      <c r="L1033" s="3"/>
      <c r="M1033" s="3"/>
      <c r="N1033" s="3"/>
      <c r="O1033" s="3"/>
      <c r="P1033" s="3"/>
      <c r="Q1033" s="3"/>
      <c r="R1033" s="3"/>
      <c r="S1033" s="3"/>
      <c r="AK1033" s="3"/>
    </row>
    <row r="1034" spans="1:37" x14ac:dyDescent="0.2">
      <c r="A1034" s="39">
        <v>308</v>
      </c>
      <c r="B1034" s="38" t="s">
        <v>37</v>
      </c>
      <c r="C1034" s="38"/>
      <c r="I1034" s="3"/>
      <c r="J1034" s="3"/>
      <c r="K1034" s="3"/>
      <c r="L1034" s="3"/>
      <c r="M1034" s="3"/>
      <c r="N1034" s="3"/>
      <c r="O1034" s="3"/>
      <c r="P1034" s="3"/>
      <c r="Q1034" s="3"/>
      <c r="R1034" s="3"/>
      <c r="S1034" s="3"/>
      <c r="AK1034" s="3"/>
    </row>
    <row r="1035" spans="1:37" x14ac:dyDescent="0.2">
      <c r="A1035" s="39">
        <v>309</v>
      </c>
      <c r="B1035" s="40" t="s">
        <v>720</v>
      </c>
      <c r="C1035" s="38"/>
      <c r="I1035" s="3"/>
      <c r="J1035" s="3"/>
      <c r="K1035" s="3"/>
      <c r="L1035" s="3"/>
      <c r="M1035" s="3"/>
      <c r="N1035" s="3"/>
      <c r="O1035" s="3"/>
      <c r="P1035" s="3"/>
      <c r="Q1035" s="3"/>
      <c r="R1035" s="3"/>
      <c r="S1035" s="3"/>
      <c r="AK1035" s="3"/>
    </row>
    <row r="1036" spans="1:37" x14ac:dyDescent="0.2">
      <c r="A1036" s="39">
        <v>310</v>
      </c>
      <c r="B1036" s="38" t="s">
        <v>328</v>
      </c>
      <c r="C1036" s="38"/>
      <c r="I1036" s="3"/>
      <c r="J1036" s="3"/>
      <c r="K1036" s="3"/>
      <c r="L1036" s="3"/>
      <c r="M1036" s="3"/>
      <c r="N1036" s="3"/>
      <c r="O1036" s="3"/>
      <c r="P1036" s="3"/>
      <c r="Q1036" s="3"/>
      <c r="R1036" s="3"/>
      <c r="S1036" s="3"/>
      <c r="AK1036" s="3"/>
    </row>
    <row r="1037" spans="1:37" x14ac:dyDescent="0.2">
      <c r="A1037" s="39">
        <v>311</v>
      </c>
      <c r="B1037" s="38" t="s">
        <v>329</v>
      </c>
      <c r="C1037" s="38"/>
      <c r="I1037" s="3"/>
      <c r="J1037" s="3"/>
      <c r="K1037" s="3"/>
      <c r="L1037" s="3"/>
      <c r="M1037" s="3"/>
      <c r="N1037" s="3"/>
      <c r="O1037" s="3"/>
      <c r="P1037" s="3"/>
      <c r="Q1037" s="3"/>
      <c r="R1037" s="3"/>
      <c r="S1037" s="3"/>
      <c r="AK1037" s="3"/>
    </row>
    <row r="1038" spans="1:37" x14ac:dyDescent="0.2">
      <c r="A1038" s="39">
        <v>312</v>
      </c>
      <c r="B1038" s="38" t="s">
        <v>330</v>
      </c>
      <c r="C1038" s="38"/>
      <c r="I1038" s="3"/>
      <c r="J1038" s="3"/>
      <c r="K1038" s="3"/>
      <c r="L1038" s="3"/>
      <c r="M1038" s="3"/>
      <c r="N1038" s="3"/>
      <c r="O1038" s="3"/>
      <c r="P1038" s="3"/>
      <c r="Q1038" s="3"/>
      <c r="R1038" s="3"/>
      <c r="S1038" s="3"/>
      <c r="AK1038" s="3"/>
    </row>
    <row r="1039" spans="1:37" x14ac:dyDescent="0.2">
      <c r="A1039" s="39">
        <v>313</v>
      </c>
      <c r="B1039" s="38" t="s">
        <v>331</v>
      </c>
      <c r="C1039" s="38"/>
      <c r="I1039" s="3"/>
      <c r="J1039" s="3"/>
      <c r="K1039" s="3"/>
      <c r="L1039" s="3"/>
      <c r="M1039" s="3"/>
      <c r="N1039" s="3"/>
      <c r="O1039" s="3"/>
      <c r="P1039" s="3"/>
      <c r="Q1039" s="3"/>
      <c r="R1039" s="3"/>
      <c r="S1039" s="3"/>
      <c r="AK1039" s="3"/>
    </row>
    <row r="1040" spans="1:37" x14ac:dyDescent="0.2">
      <c r="A1040" s="39">
        <v>314</v>
      </c>
      <c r="B1040" s="38" t="s">
        <v>332</v>
      </c>
      <c r="C1040" s="38"/>
      <c r="I1040" s="3"/>
      <c r="J1040" s="3"/>
      <c r="K1040" s="3"/>
      <c r="L1040" s="3"/>
      <c r="M1040" s="3"/>
      <c r="N1040" s="3"/>
      <c r="O1040" s="3"/>
      <c r="P1040" s="3"/>
      <c r="Q1040" s="3"/>
      <c r="R1040" s="3"/>
      <c r="S1040" s="3"/>
      <c r="AK1040" s="3"/>
    </row>
    <row r="1041" spans="1:37" x14ac:dyDescent="0.2">
      <c r="A1041" s="39">
        <v>315</v>
      </c>
      <c r="B1041" s="40" t="s">
        <v>721</v>
      </c>
      <c r="C1041" s="38"/>
      <c r="I1041" s="3"/>
      <c r="J1041" s="3"/>
      <c r="K1041" s="3"/>
      <c r="L1041" s="3"/>
      <c r="M1041" s="3"/>
      <c r="N1041" s="3"/>
      <c r="O1041" s="3"/>
      <c r="P1041" s="3"/>
      <c r="Q1041" s="3"/>
      <c r="R1041" s="3"/>
      <c r="S1041" s="3"/>
      <c r="AK1041" s="3"/>
    </row>
    <row r="1042" spans="1:37" x14ac:dyDescent="0.2">
      <c r="A1042" s="39">
        <v>316</v>
      </c>
      <c r="B1042" s="38" t="s">
        <v>333</v>
      </c>
      <c r="C1042" s="38"/>
      <c r="I1042" s="3"/>
      <c r="J1042" s="3"/>
      <c r="K1042" s="3"/>
      <c r="L1042" s="3"/>
      <c r="M1042" s="3"/>
      <c r="N1042" s="3"/>
      <c r="O1042" s="3"/>
      <c r="P1042" s="3"/>
      <c r="Q1042" s="3"/>
      <c r="R1042" s="3"/>
      <c r="S1042" s="3"/>
      <c r="AK1042" s="3"/>
    </row>
    <row r="1043" spans="1:37" x14ac:dyDescent="0.2">
      <c r="A1043" s="39">
        <v>317</v>
      </c>
      <c r="B1043" s="38" t="s">
        <v>334</v>
      </c>
      <c r="C1043" s="38"/>
      <c r="I1043" s="3"/>
      <c r="J1043" s="3"/>
      <c r="K1043" s="3"/>
      <c r="L1043" s="3"/>
      <c r="M1043" s="3"/>
      <c r="N1043" s="3"/>
      <c r="O1043" s="3"/>
      <c r="P1043" s="3"/>
      <c r="Q1043" s="3"/>
      <c r="R1043" s="3"/>
      <c r="S1043" s="3"/>
      <c r="AK1043" s="3"/>
    </row>
    <row r="1044" spans="1:37" x14ac:dyDescent="0.2">
      <c r="A1044" s="39">
        <v>318</v>
      </c>
      <c r="B1044" s="38" t="s">
        <v>335</v>
      </c>
      <c r="C1044" s="38"/>
      <c r="I1044" s="3"/>
      <c r="J1044" s="3"/>
      <c r="K1044" s="3"/>
      <c r="L1044" s="3"/>
      <c r="M1044" s="3"/>
      <c r="N1044" s="3"/>
      <c r="O1044" s="3"/>
      <c r="P1044" s="3"/>
      <c r="Q1044" s="3"/>
      <c r="R1044" s="3"/>
      <c r="S1044" s="3"/>
      <c r="AK1044" s="3"/>
    </row>
    <row r="1045" spans="1:37" x14ac:dyDescent="0.2">
      <c r="A1045" s="39">
        <v>319</v>
      </c>
      <c r="B1045" s="38" t="s">
        <v>336</v>
      </c>
      <c r="C1045" s="38"/>
      <c r="I1045" s="3"/>
      <c r="J1045" s="3"/>
      <c r="K1045" s="3"/>
      <c r="L1045" s="3"/>
      <c r="M1045" s="3"/>
      <c r="N1045" s="3"/>
      <c r="O1045" s="3"/>
      <c r="P1045" s="3"/>
      <c r="Q1045" s="3"/>
      <c r="R1045" s="3"/>
      <c r="S1045" s="3"/>
      <c r="AK1045" s="3"/>
    </row>
    <row r="1046" spans="1:37" x14ac:dyDescent="0.2">
      <c r="A1046" s="39">
        <v>320</v>
      </c>
      <c r="B1046" s="38" t="s">
        <v>337</v>
      </c>
      <c r="C1046" s="38"/>
      <c r="I1046" s="3"/>
      <c r="J1046" s="3"/>
      <c r="K1046" s="3"/>
      <c r="L1046" s="3"/>
      <c r="M1046" s="3"/>
      <c r="N1046" s="3"/>
      <c r="O1046" s="3"/>
      <c r="P1046" s="3"/>
      <c r="Q1046" s="3"/>
      <c r="R1046" s="3"/>
      <c r="S1046" s="3"/>
      <c r="AK1046" s="3"/>
    </row>
    <row r="1047" spans="1:37" x14ac:dyDescent="0.2">
      <c r="A1047" s="39">
        <v>321</v>
      </c>
      <c r="B1047" s="38" t="s">
        <v>338</v>
      </c>
      <c r="C1047" s="38"/>
      <c r="I1047" s="3"/>
      <c r="J1047" s="3"/>
      <c r="K1047" s="3"/>
      <c r="L1047" s="3"/>
      <c r="M1047" s="3"/>
      <c r="N1047" s="3"/>
      <c r="O1047" s="3"/>
      <c r="P1047" s="3"/>
      <c r="Q1047" s="3"/>
      <c r="R1047" s="3"/>
      <c r="S1047" s="3"/>
      <c r="AK1047" s="3"/>
    </row>
    <row r="1048" spans="1:37" x14ac:dyDescent="0.2">
      <c r="A1048" s="39">
        <v>322</v>
      </c>
      <c r="B1048" s="38" t="s">
        <v>339</v>
      </c>
      <c r="C1048" s="38"/>
      <c r="I1048" s="3"/>
      <c r="J1048" s="3"/>
      <c r="K1048" s="3"/>
      <c r="L1048" s="3"/>
      <c r="M1048" s="3"/>
      <c r="N1048" s="3"/>
      <c r="O1048" s="3"/>
      <c r="P1048" s="3"/>
      <c r="Q1048" s="3"/>
      <c r="R1048" s="3"/>
      <c r="S1048" s="3"/>
      <c r="AK1048" s="3"/>
    </row>
    <row r="1049" spans="1:37" x14ac:dyDescent="0.2">
      <c r="A1049" s="39">
        <v>323</v>
      </c>
      <c r="B1049" s="38" t="s">
        <v>340</v>
      </c>
      <c r="C1049" s="38"/>
      <c r="I1049" s="3"/>
      <c r="J1049" s="3"/>
      <c r="K1049" s="3"/>
      <c r="L1049" s="3"/>
      <c r="M1049" s="3"/>
      <c r="N1049" s="3"/>
      <c r="O1049" s="3"/>
      <c r="P1049" s="3"/>
      <c r="Q1049" s="3"/>
      <c r="R1049" s="3"/>
      <c r="S1049" s="3"/>
      <c r="AK1049" s="3"/>
    </row>
    <row r="1050" spans="1:37" x14ac:dyDescent="0.2">
      <c r="A1050" s="39">
        <v>324</v>
      </c>
      <c r="B1050" s="38" t="s">
        <v>341</v>
      </c>
      <c r="C1050" s="38"/>
      <c r="I1050" s="3"/>
      <c r="J1050" s="3"/>
      <c r="K1050" s="3"/>
      <c r="L1050" s="3"/>
      <c r="M1050" s="3"/>
      <c r="N1050" s="3"/>
      <c r="O1050" s="3"/>
      <c r="P1050" s="3"/>
      <c r="Q1050" s="3"/>
      <c r="R1050" s="3"/>
      <c r="S1050" s="3"/>
      <c r="AK1050" s="3"/>
    </row>
    <row r="1051" spans="1:37" x14ac:dyDescent="0.2">
      <c r="A1051" s="39">
        <v>325</v>
      </c>
      <c r="B1051" s="38" t="s">
        <v>342</v>
      </c>
      <c r="C1051" s="38"/>
      <c r="I1051" s="3"/>
      <c r="J1051" s="3"/>
      <c r="K1051" s="3"/>
      <c r="L1051" s="3"/>
      <c r="M1051" s="3"/>
      <c r="N1051" s="3"/>
      <c r="O1051" s="3"/>
      <c r="P1051" s="3"/>
      <c r="Q1051" s="3"/>
      <c r="R1051" s="3"/>
      <c r="S1051" s="3"/>
      <c r="AK1051" s="3"/>
    </row>
    <row r="1052" spans="1:37" x14ac:dyDescent="0.2">
      <c r="A1052" s="39">
        <v>326</v>
      </c>
      <c r="B1052" s="38" t="s">
        <v>343</v>
      </c>
      <c r="C1052" s="38"/>
      <c r="I1052" s="3"/>
      <c r="J1052" s="3"/>
      <c r="K1052" s="3"/>
      <c r="L1052" s="3"/>
      <c r="M1052" s="3"/>
      <c r="N1052" s="3"/>
      <c r="O1052" s="3"/>
      <c r="P1052" s="3"/>
      <c r="Q1052" s="3"/>
      <c r="R1052" s="3"/>
      <c r="S1052" s="3"/>
      <c r="AK1052" s="3"/>
    </row>
    <row r="1053" spans="1:37" x14ac:dyDescent="0.2">
      <c r="A1053" s="39">
        <v>327</v>
      </c>
      <c r="B1053" s="38" t="s">
        <v>344</v>
      </c>
      <c r="C1053" s="38"/>
      <c r="I1053" s="3"/>
      <c r="J1053" s="3"/>
      <c r="K1053" s="3"/>
      <c r="L1053" s="3"/>
      <c r="M1053" s="3"/>
      <c r="N1053" s="3"/>
      <c r="O1053" s="3"/>
      <c r="P1053" s="3"/>
      <c r="Q1053" s="3"/>
      <c r="R1053" s="3"/>
      <c r="S1053" s="3"/>
      <c r="AK1053" s="3"/>
    </row>
    <row r="1054" spans="1:37" x14ac:dyDescent="0.2">
      <c r="A1054" s="39">
        <v>328</v>
      </c>
      <c r="B1054" s="38" t="s">
        <v>345</v>
      </c>
      <c r="C1054" s="38"/>
      <c r="I1054" s="3"/>
      <c r="J1054" s="3"/>
      <c r="K1054" s="3"/>
      <c r="L1054" s="3"/>
      <c r="M1054" s="3"/>
      <c r="N1054" s="3"/>
      <c r="O1054" s="3"/>
      <c r="P1054" s="3"/>
      <c r="Q1054" s="3"/>
      <c r="R1054" s="3"/>
      <c r="S1054" s="3"/>
      <c r="AK1054" s="3"/>
    </row>
    <row r="1055" spans="1:37" x14ac:dyDescent="0.2">
      <c r="A1055" s="39">
        <v>329</v>
      </c>
      <c r="B1055" s="38" t="s">
        <v>77</v>
      </c>
      <c r="C1055" s="38"/>
      <c r="I1055" s="3"/>
      <c r="J1055" s="3"/>
      <c r="K1055" s="3"/>
      <c r="L1055" s="3"/>
      <c r="M1055" s="3"/>
      <c r="N1055" s="3"/>
      <c r="O1055" s="3"/>
      <c r="P1055" s="3"/>
      <c r="Q1055" s="3"/>
      <c r="R1055" s="3"/>
      <c r="S1055" s="3"/>
      <c r="AK1055" s="3"/>
    </row>
    <row r="1056" spans="1:37" x14ac:dyDescent="0.2">
      <c r="A1056" s="39">
        <v>330</v>
      </c>
      <c r="B1056" s="38" t="s">
        <v>347</v>
      </c>
      <c r="C1056" s="38"/>
      <c r="I1056" s="3"/>
      <c r="J1056" s="3"/>
      <c r="K1056" s="3"/>
      <c r="L1056" s="3"/>
      <c r="M1056" s="3"/>
      <c r="N1056" s="3"/>
      <c r="O1056" s="3"/>
      <c r="P1056" s="3"/>
      <c r="Q1056" s="3"/>
      <c r="R1056" s="3"/>
      <c r="S1056" s="3"/>
      <c r="AK1056" s="3"/>
    </row>
    <row r="1057" spans="1:37" x14ac:dyDescent="0.2">
      <c r="A1057" s="39">
        <v>331</v>
      </c>
      <c r="B1057" s="38" t="s">
        <v>348</v>
      </c>
      <c r="C1057" s="38"/>
      <c r="I1057" s="3"/>
      <c r="J1057" s="3"/>
      <c r="K1057" s="3"/>
      <c r="L1057" s="3"/>
      <c r="M1057" s="3"/>
      <c r="N1057" s="3"/>
      <c r="O1057" s="3"/>
      <c r="P1057" s="3"/>
      <c r="Q1057" s="3"/>
      <c r="R1057" s="3"/>
      <c r="S1057" s="3"/>
      <c r="AK1057" s="3"/>
    </row>
    <row r="1058" spans="1:37" x14ac:dyDescent="0.2">
      <c r="A1058" s="39">
        <v>332</v>
      </c>
      <c r="B1058" s="38" t="s">
        <v>346</v>
      </c>
      <c r="C1058" s="38"/>
      <c r="I1058" s="3"/>
      <c r="J1058" s="3"/>
      <c r="K1058" s="3"/>
      <c r="L1058" s="3"/>
      <c r="M1058" s="3"/>
      <c r="N1058" s="3"/>
      <c r="O1058" s="3"/>
      <c r="P1058" s="3"/>
      <c r="Q1058" s="3"/>
      <c r="R1058" s="3"/>
      <c r="S1058" s="3"/>
      <c r="AK1058" s="3"/>
    </row>
    <row r="1059" spans="1:37" x14ac:dyDescent="0.2">
      <c r="A1059" s="39">
        <v>333</v>
      </c>
      <c r="B1059" s="38" t="s">
        <v>349</v>
      </c>
      <c r="C1059" s="38"/>
      <c r="I1059" s="3"/>
      <c r="J1059" s="3"/>
      <c r="K1059" s="3"/>
      <c r="L1059" s="3"/>
      <c r="M1059" s="3"/>
      <c r="N1059" s="3"/>
      <c r="O1059" s="3"/>
      <c r="P1059" s="3"/>
      <c r="Q1059" s="3"/>
      <c r="R1059" s="3"/>
      <c r="S1059" s="3"/>
      <c r="AK1059" s="3"/>
    </row>
    <row r="1060" spans="1:37" x14ac:dyDescent="0.2">
      <c r="A1060" s="39">
        <v>334</v>
      </c>
      <c r="B1060" s="38" t="s">
        <v>46</v>
      </c>
      <c r="C1060" s="38"/>
      <c r="I1060" s="3"/>
      <c r="J1060" s="3"/>
      <c r="K1060" s="3"/>
      <c r="L1060" s="3"/>
      <c r="M1060" s="3"/>
      <c r="N1060" s="3"/>
      <c r="O1060" s="3"/>
      <c r="P1060" s="3"/>
      <c r="Q1060" s="3"/>
      <c r="R1060" s="3"/>
      <c r="S1060" s="3"/>
      <c r="AK1060" s="3"/>
    </row>
    <row r="1061" spans="1:37" x14ac:dyDescent="0.2">
      <c r="A1061" s="39">
        <v>335</v>
      </c>
      <c r="B1061" s="38" t="s">
        <v>34</v>
      </c>
      <c r="C1061" s="38"/>
      <c r="I1061" s="3"/>
      <c r="J1061" s="3"/>
      <c r="K1061" s="3"/>
      <c r="L1061" s="3"/>
      <c r="M1061" s="3"/>
      <c r="N1061" s="3"/>
      <c r="O1061" s="3"/>
      <c r="P1061" s="3"/>
      <c r="Q1061" s="3"/>
      <c r="R1061" s="3"/>
      <c r="S1061" s="3"/>
      <c r="AK1061" s="3"/>
    </row>
    <row r="1062" spans="1:37" x14ac:dyDescent="0.2">
      <c r="A1062" s="39">
        <v>336</v>
      </c>
      <c r="B1062" s="40" t="s">
        <v>722</v>
      </c>
      <c r="C1062" s="38"/>
      <c r="I1062" s="3"/>
      <c r="J1062" s="3"/>
      <c r="K1062" s="3"/>
      <c r="L1062" s="3"/>
      <c r="M1062" s="3"/>
      <c r="N1062" s="3"/>
      <c r="O1062" s="3"/>
      <c r="P1062" s="3"/>
      <c r="Q1062" s="3"/>
      <c r="R1062" s="3"/>
      <c r="S1062" s="3"/>
      <c r="AK1062" s="3"/>
    </row>
    <row r="1063" spans="1:37" x14ac:dyDescent="0.2">
      <c r="A1063" s="39">
        <v>337</v>
      </c>
      <c r="B1063" s="38" t="s">
        <v>350</v>
      </c>
      <c r="C1063" s="38"/>
      <c r="I1063" s="3"/>
      <c r="J1063" s="3"/>
      <c r="K1063" s="3"/>
      <c r="L1063" s="3"/>
      <c r="M1063" s="3"/>
      <c r="N1063" s="3"/>
      <c r="O1063" s="3"/>
      <c r="P1063" s="3"/>
      <c r="Q1063" s="3"/>
      <c r="R1063" s="3"/>
      <c r="S1063" s="3"/>
      <c r="AK1063" s="3"/>
    </row>
    <row r="1064" spans="1:37" x14ac:dyDescent="0.2">
      <c r="A1064" s="39">
        <v>338</v>
      </c>
      <c r="B1064" s="38" t="s">
        <v>351</v>
      </c>
      <c r="C1064" s="38"/>
      <c r="I1064" s="3"/>
      <c r="J1064" s="3"/>
      <c r="K1064" s="3"/>
      <c r="L1064" s="3"/>
      <c r="M1064" s="3"/>
      <c r="N1064" s="3"/>
      <c r="O1064" s="3"/>
      <c r="P1064" s="3"/>
      <c r="Q1064" s="3"/>
      <c r="R1064" s="3"/>
      <c r="S1064" s="3"/>
      <c r="AK1064" s="3"/>
    </row>
    <row r="1065" spans="1:37" x14ac:dyDescent="0.2">
      <c r="A1065" s="39">
        <v>339</v>
      </c>
      <c r="B1065" s="38" t="s">
        <v>352</v>
      </c>
      <c r="C1065" s="38"/>
      <c r="I1065" s="3"/>
      <c r="J1065" s="3"/>
      <c r="K1065" s="3"/>
      <c r="L1065" s="3"/>
      <c r="M1065" s="3"/>
      <c r="N1065" s="3"/>
      <c r="O1065" s="3"/>
      <c r="P1065" s="3"/>
      <c r="Q1065" s="3"/>
      <c r="R1065" s="3"/>
      <c r="S1065" s="3"/>
      <c r="AK1065" s="3"/>
    </row>
    <row r="1066" spans="1:37" x14ac:dyDescent="0.2">
      <c r="A1066" s="39">
        <v>340</v>
      </c>
      <c r="B1066" s="38" t="s">
        <v>353</v>
      </c>
      <c r="C1066" s="38"/>
      <c r="I1066" s="3"/>
      <c r="J1066" s="3"/>
      <c r="K1066" s="3"/>
      <c r="L1066" s="3"/>
      <c r="M1066" s="3"/>
      <c r="N1066" s="3"/>
      <c r="O1066" s="3"/>
      <c r="P1066" s="3"/>
      <c r="Q1066" s="3"/>
      <c r="R1066" s="3"/>
      <c r="S1066" s="3"/>
      <c r="AK1066" s="3"/>
    </row>
    <row r="1067" spans="1:37" x14ac:dyDescent="0.2">
      <c r="A1067" s="39">
        <v>341</v>
      </c>
      <c r="B1067" s="38" t="s">
        <v>354</v>
      </c>
      <c r="C1067" s="38"/>
      <c r="I1067" s="3"/>
      <c r="J1067" s="3"/>
      <c r="K1067" s="3"/>
      <c r="L1067" s="3"/>
      <c r="M1067" s="3"/>
      <c r="N1067" s="3"/>
      <c r="O1067" s="3"/>
      <c r="P1067" s="3"/>
      <c r="Q1067" s="3"/>
      <c r="R1067" s="3"/>
      <c r="S1067" s="3"/>
      <c r="AK1067" s="3"/>
    </row>
    <row r="1068" spans="1:37" x14ac:dyDescent="0.2">
      <c r="A1068" s="39">
        <v>342</v>
      </c>
      <c r="B1068" s="40" t="s">
        <v>723</v>
      </c>
      <c r="C1068" s="38"/>
      <c r="I1068" s="3"/>
      <c r="J1068" s="3"/>
      <c r="K1068" s="3"/>
      <c r="L1068" s="3"/>
      <c r="M1068" s="3"/>
      <c r="N1068" s="3"/>
      <c r="O1068" s="3"/>
      <c r="P1068" s="3"/>
      <c r="Q1068" s="3"/>
      <c r="R1068" s="3"/>
      <c r="S1068" s="3"/>
      <c r="AK1068" s="3"/>
    </row>
    <row r="1069" spans="1:37" x14ac:dyDescent="0.2">
      <c r="A1069" s="39">
        <v>343</v>
      </c>
      <c r="B1069" s="38" t="s">
        <v>580</v>
      </c>
      <c r="C1069" s="38"/>
      <c r="I1069" s="3"/>
      <c r="J1069" s="3"/>
      <c r="K1069" s="3"/>
      <c r="L1069" s="3"/>
      <c r="M1069" s="3"/>
      <c r="N1069" s="3"/>
      <c r="O1069" s="3"/>
      <c r="P1069" s="3"/>
      <c r="Q1069" s="3"/>
      <c r="R1069" s="3"/>
      <c r="S1069" s="3"/>
      <c r="AK1069" s="3"/>
    </row>
    <row r="1070" spans="1:37" x14ac:dyDescent="0.2">
      <c r="A1070" s="39">
        <v>344</v>
      </c>
      <c r="B1070" s="38" t="s">
        <v>355</v>
      </c>
      <c r="C1070" s="38"/>
      <c r="I1070" s="3"/>
      <c r="J1070" s="3"/>
      <c r="K1070" s="3"/>
      <c r="L1070" s="3"/>
      <c r="M1070" s="3"/>
      <c r="N1070" s="3"/>
      <c r="O1070" s="3"/>
      <c r="P1070" s="3"/>
      <c r="Q1070" s="3"/>
      <c r="R1070" s="3"/>
      <c r="S1070" s="3"/>
      <c r="AK1070" s="3"/>
    </row>
    <row r="1071" spans="1:37" x14ac:dyDescent="0.2">
      <c r="A1071" s="39">
        <v>345</v>
      </c>
      <c r="B1071" s="38" t="s">
        <v>356</v>
      </c>
      <c r="C1071" s="38"/>
      <c r="I1071" s="3"/>
      <c r="J1071" s="3"/>
      <c r="K1071" s="3"/>
      <c r="L1071" s="3"/>
      <c r="M1071" s="3"/>
      <c r="N1071" s="3"/>
      <c r="O1071" s="3"/>
      <c r="P1071" s="3"/>
      <c r="Q1071" s="3"/>
      <c r="R1071" s="3"/>
      <c r="S1071" s="3"/>
      <c r="AK1071" s="3"/>
    </row>
    <row r="1072" spans="1:37" x14ac:dyDescent="0.2">
      <c r="A1072" s="39">
        <v>346</v>
      </c>
      <c r="B1072" s="38" t="s">
        <v>357</v>
      </c>
      <c r="C1072" s="38"/>
      <c r="I1072" s="3"/>
      <c r="J1072" s="3"/>
      <c r="K1072" s="3"/>
      <c r="L1072" s="3"/>
      <c r="M1072" s="3"/>
      <c r="N1072" s="3"/>
      <c r="O1072" s="3"/>
      <c r="P1072" s="3"/>
      <c r="Q1072" s="3"/>
      <c r="R1072" s="3"/>
      <c r="S1072" s="3"/>
      <c r="AK1072" s="3"/>
    </row>
    <row r="1073" spans="1:37" x14ac:dyDescent="0.2">
      <c r="A1073" s="39">
        <v>347</v>
      </c>
      <c r="B1073" s="38" t="s">
        <v>358</v>
      </c>
      <c r="C1073" s="38"/>
      <c r="I1073" s="3"/>
      <c r="J1073" s="3"/>
      <c r="K1073" s="3"/>
      <c r="L1073" s="3"/>
      <c r="M1073" s="3"/>
      <c r="N1073" s="3"/>
      <c r="O1073" s="3"/>
      <c r="P1073" s="3"/>
      <c r="Q1073" s="3"/>
      <c r="R1073" s="3"/>
      <c r="S1073" s="3"/>
      <c r="AK1073" s="3"/>
    </row>
    <row r="1074" spans="1:37" x14ac:dyDescent="0.2">
      <c r="A1074" s="39">
        <v>348</v>
      </c>
      <c r="B1074" s="38" t="s">
        <v>359</v>
      </c>
      <c r="C1074" s="38"/>
      <c r="I1074" s="3"/>
      <c r="J1074" s="3"/>
      <c r="K1074" s="3"/>
      <c r="L1074" s="3"/>
      <c r="M1074" s="3"/>
      <c r="N1074" s="3"/>
      <c r="O1074" s="3"/>
      <c r="P1074" s="3"/>
      <c r="Q1074" s="3"/>
      <c r="R1074" s="3"/>
      <c r="S1074" s="3"/>
      <c r="AK1074" s="3"/>
    </row>
    <row r="1075" spans="1:37" x14ac:dyDescent="0.2">
      <c r="A1075" s="39">
        <v>349</v>
      </c>
      <c r="B1075" s="38" t="s">
        <v>360</v>
      </c>
      <c r="C1075" s="38"/>
      <c r="I1075" s="3"/>
      <c r="J1075" s="3"/>
      <c r="K1075" s="3"/>
      <c r="L1075" s="3"/>
      <c r="M1075" s="3"/>
      <c r="N1075" s="3"/>
      <c r="O1075" s="3"/>
      <c r="P1075" s="3"/>
      <c r="Q1075" s="3"/>
      <c r="R1075" s="3"/>
      <c r="S1075" s="3"/>
      <c r="AK1075" s="3"/>
    </row>
    <row r="1076" spans="1:37" x14ac:dyDescent="0.2">
      <c r="A1076" s="39">
        <v>350</v>
      </c>
      <c r="B1076" s="38" t="s">
        <v>361</v>
      </c>
      <c r="C1076" s="38"/>
      <c r="I1076" s="3"/>
      <c r="J1076" s="3"/>
      <c r="K1076" s="3"/>
      <c r="L1076" s="3"/>
      <c r="M1076" s="3"/>
      <c r="N1076" s="3"/>
      <c r="O1076" s="3"/>
      <c r="P1076" s="3"/>
      <c r="Q1076" s="3"/>
      <c r="R1076" s="3"/>
      <c r="S1076" s="3"/>
      <c r="AK1076" s="3"/>
    </row>
    <row r="1077" spans="1:37" x14ac:dyDescent="0.2">
      <c r="A1077" s="39">
        <v>351</v>
      </c>
      <c r="B1077" s="38" t="s">
        <v>362</v>
      </c>
      <c r="C1077" s="38"/>
      <c r="I1077" s="3"/>
      <c r="J1077" s="3"/>
      <c r="K1077" s="3"/>
      <c r="L1077" s="3"/>
      <c r="M1077" s="3"/>
      <c r="N1077" s="3"/>
      <c r="O1077" s="3"/>
      <c r="P1077" s="3"/>
      <c r="Q1077" s="3"/>
      <c r="R1077" s="3"/>
      <c r="S1077" s="3"/>
      <c r="AK1077" s="3"/>
    </row>
    <row r="1078" spans="1:37" x14ac:dyDescent="0.2">
      <c r="A1078" s="39">
        <v>352</v>
      </c>
      <c r="B1078" s="38" t="s">
        <v>363</v>
      </c>
      <c r="C1078" s="38"/>
      <c r="I1078" s="3"/>
      <c r="J1078" s="3"/>
      <c r="K1078" s="3"/>
      <c r="L1078" s="3"/>
      <c r="M1078" s="3"/>
      <c r="N1078" s="3"/>
      <c r="O1078" s="3"/>
      <c r="P1078" s="3"/>
      <c r="Q1078" s="3"/>
      <c r="R1078" s="3"/>
      <c r="S1078" s="3"/>
      <c r="AK1078" s="3"/>
    </row>
    <row r="1079" spans="1:37" x14ac:dyDescent="0.2">
      <c r="A1079" s="39">
        <v>353</v>
      </c>
      <c r="B1079" s="38" t="s">
        <v>364</v>
      </c>
      <c r="C1079" s="38"/>
      <c r="I1079" s="3"/>
      <c r="J1079" s="3"/>
      <c r="K1079" s="3"/>
      <c r="L1079" s="3"/>
      <c r="M1079" s="3"/>
      <c r="N1079" s="3"/>
      <c r="O1079" s="3"/>
      <c r="P1079" s="3"/>
      <c r="Q1079" s="3"/>
      <c r="R1079" s="3"/>
      <c r="S1079" s="3"/>
      <c r="AK1079" s="3"/>
    </row>
    <row r="1080" spans="1:37" x14ac:dyDescent="0.2">
      <c r="A1080" s="39">
        <v>354</v>
      </c>
      <c r="B1080" s="38" t="s">
        <v>366</v>
      </c>
      <c r="C1080" s="38"/>
      <c r="I1080" s="3"/>
      <c r="J1080" s="3"/>
      <c r="K1080" s="3"/>
      <c r="L1080" s="3"/>
      <c r="M1080" s="3"/>
      <c r="N1080" s="3"/>
      <c r="O1080" s="3"/>
      <c r="P1080" s="3"/>
      <c r="Q1080" s="3"/>
      <c r="R1080" s="3"/>
      <c r="S1080" s="3"/>
      <c r="AK1080" s="3"/>
    </row>
    <row r="1081" spans="1:37" x14ac:dyDescent="0.2">
      <c r="A1081" s="39">
        <v>355</v>
      </c>
      <c r="B1081" s="38" t="s">
        <v>365</v>
      </c>
      <c r="C1081" s="38"/>
      <c r="I1081" s="3"/>
      <c r="J1081" s="3"/>
      <c r="K1081" s="3"/>
      <c r="L1081" s="3"/>
      <c r="M1081" s="3"/>
      <c r="N1081" s="3"/>
      <c r="O1081" s="3"/>
      <c r="P1081" s="3"/>
      <c r="Q1081" s="3"/>
      <c r="R1081" s="3"/>
      <c r="S1081" s="3"/>
      <c r="AK1081" s="3"/>
    </row>
    <row r="1082" spans="1:37" x14ac:dyDescent="0.2">
      <c r="A1082" s="39">
        <v>356</v>
      </c>
      <c r="B1082" s="38" t="s">
        <v>367</v>
      </c>
      <c r="C1082" s="38"/>
      <c r="I1082" s="3"/>
      <c r="J1082" s="3"/>
      <c r="K1082" s="3"/>
      <c r="L1082" s="3"/>
      <c r="M1082" s="3"/>
      <c r="N1082" s="3"/>
      <c r="O1082" s="3"/>
      <c r="P1082" s="3"/>
      <c r="Q1082" s="3"/>
      <c r="R1082" s="3"/>
      <c r="S1082" s="3"/>
      <c r="AK1082" s="3"/>
    </row>
    <row r="1083" spans="1:37" x14ac:dyDescent="0.2">
      <c r="A1083" s="39">
        <v>357</v>
      </c>
      <c r="B1083" s="38" t="s">
        <v>368</v>
      </c>
      <c r="C1083" s="38"/>
      <c r="I1083" s="3"/>
      <c r="J1083" s="3"/>
      <c r="K1083" s="3"/>
      <c r="L1083" s="3"/>
      <c r="M1083" s="3"/>
      <c r="N1083" s="3"/>
      <c r="O1083" s="3"/>
      <c r="P1083" s="3"/>
      <c r="Q1083" s="3"/>
      <c r="R1083" s="3"/>
      <c r="S1083" s="3"/>
      <c r="AK1083" s="3"/>
    </row>
    <row r="1084" spans="1:37" x14ac:dyDescent="0.2">
      <c r="A1084" s="39">
        <v>358</v>
      </c>
      <c r="B1084" s="38" t="s">
        <v>43</v>
      </c>
      <c r="C1084" s="38"/>
      <c r="I1084" s="3"/>
      <c r="J1084" s="3"/>
      <c r="K1084" s="3"/>
      <c r="L1084" s="3"/>
      <c r="M1084" s="3"/>
      <c r="N1084" s="3"/>
      <c r="O1084" s="3"/>
      <c r="P1084" s="3"/>
      <c r="Q1084" s="3"/>
      <c r="R1084" s="3"/>
      <c r="S1084" s="3"/>
      <c r="AK1084" s="3"/>
    </row>
    <row r="1085" spans="1:37" x14ac:dyDescent="0.2">
      <c r="A1085" s="39">
        <v>359</v>
      </c>
      <c r="B1085" s="38" t="s">
        <v>369</v>
      </c>
      <c r="C1085" s="38"/>
      <c r="I1085" s="3"/>
      <c r="J1085" s="3"/>
      <c r="K1085" s="3"/>
      <c r="L1085" s="3"/>
      <c r="M1085" s="3"/>
      <c r="N1085" s="3"/>
      <c r="O1085" s="3"/>
      <c r="P1085" s="3"/>
      <c r="Q1085" s="3"/>
      <c r="R1085" s="3"/>
      <c r="S1085" s="3"/>
      <c r="AK1085" s="3"/>
    </row>
    <row r="1086" spans="1:37" x14ac:dyDescent="0.2">
      <c r="A1086" s="39">
        <v>360</v>
      </c>
      <c r="B1086" s="38" t="s">
        <v>581</v>
      </c>
      <c r="C1086" s="38"/>
      <c r="I1086" s="3"/>
      <c r="J1086" s="3"/>
      <c r="K1086" s="3"/>
      <c r="L1086" s="3"/>
      <c r="M1086" s="3"/>
      <c r="N1086" s="3"/>
      <c r="O1086" s="3"/>
      <c r="P1086" s="3"/>
      <c r="Q1086" s="3"/>
      <c r="R1086" s="3"/>
      <c r="S1086" s="3"/>
      <c r="AK1086" s="3"/>
    </row>
    <row r="1087" spans="1:37" x14ac:dyDescent="0.2">
      <c r="A1087" s="39">
        <v>361</v>
      </c>
      <c r="B1087" s="38" t="s">
        <v>370</v>
      </c>
      <c r="C1087" s="38"/>
      <c r="I1087" s="3"/>
      <c r="J1087" s="3"/>
      <c r="K1087" s="3"/>
      <c r="L1087" s="3"/>
      <c r="M1087" s="3"/>
      <c r="N1087" s="3"/>
      <c r="O1087" s="3"/>
      <c r="P1087" s="3"/>
      <c r="Q1087" s="3"/>
      <c r="R1087" s="3"/>
      <c r="S1087" s="3"/>
      <c r="AK1087" s="3"/>
    </row>
    <row r="1088" spans="1:37" x14ac:dyDescent="0.2">
      <c r="A1088" s="39">
        <v>362</v>
      </c>
      <c r="B1088" s="38" t="s">
        <v>582</v>
      </c>
      <c r="C1088" s="38"/>
      <c r="I1088" s="3"/>
      <c r="J1088" s="3"/>
      <c r="K1088" s="3"/>
      <c r="L1088" s="3"/>
      <c r="M1088" s="3"/>
      <c r="N1088" s="3"/>
      <c r="O1088" s="3"/>
      <c r="P1088" s="3"/>
      <c r="Q1088" s="3"/>
      <c r="R1088" s="3"/>
      <c r="S1088" s="3"/>
      <c r="AK1088" s="3"/>
    </row>
    <row r="1089" spans="1:37" x14ac:dyDescent="0.2">
      <c r="A1089" s="39">
        <v>363</v>
      </c>
      <c r="B1089" s="38" t="s">
        <v>371</v>
      </c>
      <c r="C1089" s="38"/>
      <c r="I1089" s="3"/>
      <c r="J1089" s="3"/>
      <c r="K1089" s="3"/>
      <c r="L1089" s="3"/>
      <c r="M1089" s="3"/>
      <c r="N1089" s="3"/>
      <c r="O1089" s="3"/>
      <c r="P1089" s="3"/>
      <c r="Q1089" s="3"/>
      <c r="R1089" s="3"/>
      <c r="S1089" s="3"/>
      <c r="AK1089" s="3"/>
    </row>
    <row r="1090" spans="1:37" x14ac:dyDescent="0.2">
      <c r="A1090" s="39">
        <v>364</v>
      </c>
      <c r="B1090" s="38" t="s">
        <v>372</v>
      </c>
      <c r="C1090" s="38"/>
      <c r="I1090" s="3"/>
      <c r="J1090" s="3"/>
      <c r="K1090" s="3"/>
      <c r="L1090" s="3"/>
      <c r="M1090" s="3"/>
      <c r="N1090" s="3"/>
      <c r="O1090" s="3"/>
      <c r="P1090" s="3"/>
      <c r="Q1090" s="3"/>
      <c r="R1090" s="3"/>
      <c r="S1090" s="3"/>
      <c r="AK1090" s="3"/>
    </row>
    <row r="1091" spans="1:37" x14ac:dyDescent="0.2">
      <c r="A1091" s="39">
        <v>365</v>
      </c>
      <c r="B1091" s="38" t="s">
        <v>373</v>
      </c>
      <c r="C1091" s="38"/>
      <c r="I1091" s="3"/>
      <c r="J1091" s="3"/>
      <c r="K1091" s="3"/>
      <c r="L1091" s="3"/>
      <c r="M1091" s="3"/>
      <c r="N1091" s="3"/>
      <c r="O1091" s="3"/>
      <c r="P1091" s="3"/>
      <c r="Q1091" s="3"/>
      <c r="R1091" s="3"/>
      <c r="S1091" s="3"/>
      <c r="AK1091" s="3"/>
    </row>
    <row r="1092" spans="1:37" x14ac:dyDescent="0.2">
      <c r="A1092" s="39">
        <v>366</v>
      </c>
      <c r="B1092" s="38" t="s">
        <v>100</v>
      </c>
      <c r="C1092" s="38"/>
      <c r="I1092" s="3"/>
      <c r="J1092" s="3"/>
      <c r="K1092" s="3"/>
      <c r="L1092" s="3"/>
      <c r="M1092" s="3"/>
      <c r="N1092" s="3"/>
      <c r="O1092" s="3"/>
      <c r="P1092" s="3"/>
      <c r="Q1092" s="3"/>
      <c r="R1092" s="3"/>
      <c r="S1092" s="3"/>
      <c r="AK1092" s="3"/>
    </row>
    <row r="1093" spans="1:37" x14ac:dyDescent="0.2">
      <c r="A1093" s="39">
        <v>367</v>
      </c>
      <c r="B1093" s="38" t="s">
        <v>374</v>
      </c>
      <c r="C1093" s="38"/>
      <c r="I1093" s="3"/>
      <c r="J1093" s="3"/>
      <c r="K1093" s="3"/>
      <c r="L1093" s="3"/>
      <c r="M1093" s="3"/>
      <c r="N1093" s="3"/>
      <c r="O1093" s="3"/>
      <c r="P1093" s="3"/>
      <c r="Q1093" s="3"/>
      <c r="R1093" s="3"/>
      <c r="S1093" s="3"/>
      <c r="AK1093" s="3"/>
    </row>
    <row r="1094" spans="1:37" x14ac:dyDescent="0.2">
      <c r="A1094" s="39">
        <v>368</v>
      </c>
      <c r="B1094" s="38" t="s">
        <v>375</v>
      </c>
      <c r="C1094" s="38"/>
      <c r="I1094" s="3"/>
      <c r="J1094" s="3"/>
      <c r="K1094" s="3"/>
      <c r="L1094" s="3"/>
      <c r="M1094" s="3"/>
      <c r="N1094" s="3"/>
      <c r="O1094" s="3"/>
      <c r="P1094" s="3"/>
      <c r="Q1094" s="3"/>
      <c r="R1094" s="3"/>
      <c r="S1094" s="3"/>
      <c r="AK1094" s="3"/>
    </row>
    <row r="1095" spans="1:37" x14ac:dyDescent="0.2">
      <c r="A1095" s="39">
        <v>369</v>
      </c>
      <c r="B1095" s="38" t="s">
        <v>376</v>
      </c>
      <c r="C1095" s="38"/>
      <c r="I1095" s="3"/>
      <c r="J1095" s="3"/>
      <c r="K1095" s="3"/>
      <c r="L1095" s="3"/>
      <c r="M1095" s="3"/>
      <c r="N1095" s="3"/>
      <c r="O1095" s="3"/>
      <c r="P1095" s="3"/>
      <c r="Q1095" s="3"/>
      <c r="R1095" s="3"/>
      <c r="S1095" s="3"/>
      <c r="AK1095" s="3"/>
    </row>
    <row r="1096" spans="1:37" x14ac:dyDescent="0.2">
      <c r="A1096" s="39">
        <v>370</v>
      </c>
      <c r="B1096" s="40" t="s">
        <v>724</v>
      </c>
      <c r="C1096" s="38"/>
      <c r="I1096" s="3"/>
      <c r="J1096" s="3"/>
      <c r="K1096" s="3"/>
      <c r="L1096" s="3"/>
      <c r="M1096" s="3"/>
      <c r="N1096" s="3"/>
      <c r="O1096" s="3"/>
      <c r="P1096" s="3"/>
      <c r="Q1096" s="3"/>
      <c r="R1096" s="3"/>
      <c r="S1096" s="3"/>
      <c r="AK1096" s="3"/>
    </row>
    <row r="1097" spans="1:37" x14ac:dyDescent="0.2">
      <c r="A1097" s="39">
        <v>371</v>
      </c>
      <c r="B1097" s="38" t="s">
        <v>377</v>
      </c>
      <c r="C1097" s="38"/>
      <c r="I1097" s="3"/>
      <c r="J1097" s="3"/>
      <c r="K1097" s="3"/>
      <c r="L1097" s="3"/>
      <c r="M1097" s="3"/>
      <c r="N1097" s="3"/>
      <c r="O1097" s="3"/>
      <c r="P1097" s="3"/>
      <c r="Q1097" s="3"/>
      <c r="R1097" s="3"/>
      <c r="S1097" s="3"/>
      <c r="AK1097" s="3"/>
    </row>
    <row r="1098" spans="1:37" x14ac:dyDescent="0.2">
      <c r="A1098" s="39">
        <v>372</v>
      </c>
      <c r="B1098" s="38" t="s">
        <v>378</v>
      </c>
      <c r="C1098" s="38"/>
      <c r="I1098" s="3"/>
      <c r="J1098" s="3"/>
      <c r="K1098" s="3"/>
      <c r="L1098" s="3"/>
      <c r="M1098" s="3"/>
      <c r="N1098" s="3"/>
      <c r="O1098" s="3"/>
      <c r="P1098" s="3"/>
      <c r="Q1098" s="3"/>
      <c r="R1098" s="3"/>
      <c r="S1098" s="3"/>
      <c r="AK1098" s="3"/>
    </row>
    <row r="1099" spans="1:37" x14ac:dyDescent="0.2">
      <c r="A1099" s="39">
        <v>373</v>
      </c>
      <c r="B1099" s="38" t="s">
        <v>93</v>
      </c>
      <c r="C1099" s="38"/>
      <c r="I1099" s="3"/>
      <c r="J1099" s="3"/>
      <c r="K1099" s="3"/>
      <c r="L1099" s="3"/>
      <c r="M1099" s="3"/>
      <c r="N1099" s="3"/>
      <c r="O1099" s="3"/>
      <c r="P1099" s="3"/>
      <c r="Q1099" s="3"/>
      <c r="R1099" s="3"/>
      <c r="S1099" s="3"/>
      <c r="AK1099" s="3"/>
    </row>
    <row r="1100" spans="1:37" x14ac:dyDescent="0.2">
      <c r="A1100" s="39">
        <v>374</v>
      </c>
      <c r="B1100" s="38" t="s">
        <v>583</v>
      </c>
      <c r="C1100" s="38"/>
      <c r="I1100" s="3"/>
      <c r="J1100" s="3"/>
      <c r="K1100" s="3"/>
      <c r="L1100" s="3"/>
      <c r="M1100" s="3"/>
      <c r="N1100" s="3"/>
      <c r="O1100" s="3"/>
      <c r="P1100" s="3"/>
      <c r="Q1100" s="3"/>
      <c r="R1100" s="3"/>
      <c r="S1100" s="3"/>
      <c r="AK1100" s="3"/>
    </row>
    <row r="1101" spans="1:37" x14ac:dyDescent="0.2">
      <c r="A1101" s="39">
        <v>375</v>
      </c>
      <c r="B1101" s="38" t="s">
        <v>584</v>
      </c>
      <c r="C1101" s="38"/>
      <c r="I1101" s="3"/>
      <c r="J1101" s="3"/>
      <c r="K1101" s="3"/>
      <c r="L1101" s="3"/>
      <c r="M1101" s="3"/>
      <c r="N1101" s="3"/>
      <c r="O1101" s="3"/>
      <c r="P1101" s="3"/>
      <c r="Q1101" s="3"/>
      <c r="R1101" s="3"/>
      <c r="S1101" s="3"/>
      <c r="AK1101" s="3"/>
    </row>
    <row r="1102" spans="1:37" x14ac:dyDescent="0.2">
      <c r="A1102" s="39">
        <v>376</v>
      </c>
      <c r="B1102" s="40" t="s">
        <v>725</v>
      </c>
      <c r="C1102" s="38"/>
      <c r="I1102" s="3"/>
      <c r="J1102" s="3"/>
      <c r="K1102" s="3"/>
      <c r="L1102" s="3"/>
      <c r="M1102" s="3"/>
      <c r="N1102" s="3"/>
      <c r="O1102" s="3"/>
      <c r="P1102" s="3"/>
      <c r="Q1102" s="3"/>
      <c r="R1102" s="3"/>
      <c r="S1102" s="3"/>
      <c r="AK1102" s="3"/>
    </row>
    <row r="1103" spans="1:37" x14ac:dyDescent="0.2">
      <c r="A1103" s="39">
        <v>377</v>
      </c>
      <c r="B1103" s="38" t="s">
        <v>379</v>
      </c>
      <c r="C1103" s="38"/>
      <c r="I1103" s="3"/>
      <c r="J1103" s="3"/>
      <c r="K1103" s="3"/>
      <c r="L1103" s="3"/>
      <c r="M1103" s="3"/>
      <c r="N1103" s="3"/>
      <c r="O1103" s="3"/>
      <c r="P1103" s="3"/>
      <c r="Q1103" s="3"/>
      <c r="R1103" s="3"/>
      <c r="S1103" s="3"/>
      <c r="AK1103" s="3"/>
    </row>
    <row r="1104" spans="1:37" x14ac:dyDescent="0.2">
      <c r="A1104" s="39">
        <v>378</v>
      </c>
      <c r="B1104" s="38" t="s">
        <v>380</v>
      </c>
      <c r="C1104" s="38"/>
      <c r="I1104" s="3"/>
      <c r="J1104" s="3"/>
      <c r="K1104" s="3"/>
      <c r="L1104" s="3"/>
      <c r="M1104" s="3"/>
      <c r="N1104" s="3"/>
      <c r="O1104" s="3"/>
      <c r="P1104" s="3"/>
      <c r="Q1104" s="3"/>
      <c r="R1104" s="3"/>
      <c r="S1104" s="3"/>
      <c r="AK1104" s="3"/>
    </row>
    <row r="1105" spans="1:37" x14ac:dyDescent="0.2">
      <c r="A1105" s="39">
        <v>379</v>
      </c>
      <c r="B1105" s="40" t="s">
        <v>726</v>
      </c>
      <c r="C1105" s="38"/>
      <c r="I1105" s="3"/>
      <c r="J1105" s="3"/>
      <c r="K1105" s="3"/>
      <c r="L1105" s="3"/>
      <c r="M1105" s="3"/>
      <c r="N1105" s="3"/>
      <c r="O1105" s="3"/>
      <c r="P1105" s="3"/>
      <c r="Q1105" s="3"/>
      <c r="R1105" s="3"/>
      <c r="S1105" s="3"/>
      <c r="AK1105" s="3"/>
    </row>
    <row r="1106" spans="1:37" x14ac:dyDescent="0.2">
      <c r="A1106" s="39">
        <v>380</v>
      </c>
      <c r="B1106" s="38" t="s">
        <v>585</v>
      </c>
      <c r="C1106" s="38"/>
      <c r="I1106" s="3"/>
      <c r="J1106" s="3"/>
      <c r="K1106" s="3"/>
      <c r="L1106" s="3"/>
      <c r="M1106" s="3"/>
      <c r="N1106" s="3"/>
      <c r="O1106" s="3"/>
      <c r="P1106" s="3"/>
      <c r="Q1106" s="3"/>
      <c r="R1106" s="3"/>
      <c r="S1106" s="3"/>
      <c r="AK1106" s="3"/>
    </row>
    <row r="1107" spans="1:37" x14ac:dyDescent="0.2">
      <c r="A1107" s="39">
        <v>381</v>
      </c>
      <c r="B1107" s="38" t="s">
        <v>381</v>
      </c>
      <c r="C1107" s="38"/>
      <c r="I1107" s="3"/>
      <c r="J1107" s="3"/>
      <c r="K1107" s="3"/>
      <c r="L1107" s="3"/>
      <c r="M1107" s="3"/>
      <c r="N1107" s="3"/>
      <c r="O1107" s="3"/>
      <c r="P1107" s="3"/>
      <c r="Q1107" s="3"/>
      <c r="R1107" s="3"/>
      <c r="S1107" s="3"/>
      <c r="AK1107" s="3"/>
    </row>
    <row r="1108" spans="1:37" x14ac:dyDescent="0.2">
      <c r="A1108" s="39">
        <v>382</v>
      </c>
      <c r="B1108" s="38" t="s">
        <v>382</v>
      </c>
      <c r="C1108" s="38"/>
      <c r="I1108" s="3"/>
      <c r="J1108" s="3"/>
      <c r="K1108" s="3"/>
      <c r="L1108" s="3"/>
      <c r="M1108" s="3"/>
      <c r="N1108" s="3"/>
      <c r="O1108" s="3"/>
      <c r="P1108" s="3"/>
      <c r="Q1108" s="3"/>
      <c r="R1108" s="3"/>
      <c r="S1108" s="3"/>
      <c r="AK1108" s="3"/>
    </row>
    <row r="1109" spans="1:37" x14ac:dyDescent="0.2">
      <c r="A1109" s="39">
        <v>383</v>
      </c>
      <c r="B1109" s="38" t="s">
        <v>383</v>
      </c>
      <c r="C1109" s="38"/>
      <c r="I1109" s="3"/>
      <c r="J1109" s="3"/>
      <c r="K1109" s="3"/>
      <c r="L1109" s="3"/>
      <c r="M1109" s="3"/>
      <c r="N1109" s="3"/>
      <c r="O1109" s="3"/>
      <c r="P1109" s="3"/>
      <c r="Q1109" s="3"/>
      <c r="R1109" s="3"/>
      <c r="S1109" s="3"/>
      <c r="AK1109" s="3"/>
    </row>
    <row r="1110" spans="1:37" x14ac:dyDescent="0.2">
      <c r="A1110" s="39">
        <v>384</v>
      </c>
      <c r="B1110" s="38" t="s">
        <v>384</v>
      </c>
      <c r="C1110" s="38"/>
      <c r="I1110" s="3"/>
      <c r="J1110" s="3"/>
      <c r="K1110" s="3"/>
      <c r="L1110" s="3"/>
      <c r="M1110" s="3"/>
      <c r="N1110" s="3"/>
      <c r="O1110" s="3"/>
      <c r="P1110" s="3"/>
      <c r="Q1110" s="3"/>
      <c r="R1110" s="3"/>
      <c r="S1110" s="3"/>
      <c r="AK1110" s="3"/>
    </row>
    <row r="1111" spans="1:37" x14ac:dyDescent="0.2">
      <c r="A1111" s="39">
        <v>385</v>
      </c>
      <c r="B1111" s="38" t="s">
        <v>385</v>
      </c>
      <c r="C1111" s="38"/>
      <c r="I1111" s="3"/>
      <c r="J1111" s="3"/>
      <c r="K1111" s="3"/>
      <c r="L1111" s="3"/>
      <c r="M1111" s="3"/>
      <c r="N1111" s="3"/>
      <c r="O1111" s="3"/>
      <c r="P1111" s="3"/>
      <c r="Q1111" s="3"/>
      <c r="R1111" s="3"/>
      <c r="S1111" s="3"/>
      <c r="AK1111" s="3"/>
    </row>
    <row r="1112" spans="1:37" x14ac:dyDescent="0.2">
      <c r="A1112" s="39">
        <v>386</v>
      </c>
      <c r="B1112" s="38" t="s">
        <v>386</v>
      </c>
      <c r="C1112" s="38"/>
      <c r="I1112" s="3"/>
      <c r="J1112" s="3"/>
      <c r="K1112" s="3"/>
      <c r="L1112" s="3"/>
      <c r="M1112" s="3"/>
      <c r="N1112" s="3"/>
      <c r="O1112" s="3"/>
      <c r="P1112" s="3"/>
      <c r="Q1112" s="3"/>
      <c r="R1112" s="3"/>
      <c r="S1112" s="3"/>
      <c r="AK1112" s="3"/>
    </row>
    <row r="1113" spans="1:37" x14ac:dyDescent="0.2">
      <c r="A1113" s="39">
        <v>387</v>
      </c>
      <c r="B1113" s="38" t="s">
        <v>387</v>
      </c>
      <c r="C1113" s="38"/>
      <c r="I1113" s="3"/>
      <c r="J1113" s="3"/>
      <c r="K1113" s="3"/>
      <c r="L1113" s="3"/>
      <c r="M1113" s="3"/>
      <c r="N1113" s="3"/>
      <c r="O1113" s="3"/>
      <c r="P1113" s="3"/>
      <c r="Q1113" s="3"/>
      <c r="R1113" s="3"/>
      <c r="S1113" s="3"/>
      <c r="AK1113" s="3"/>
    </row>
    <row r="1114" spans="1:37" x14ac:dyDescent="0.2">
      <c r="A1114" s="39">
        <v>388</v>
      </c>
      <c r="B1114" s="38" t="s">
        <v>125</v>
      </c>
      <c r="C1114" s="38"/>
      <c r="I1114" s="3"/>
      <c r="J1114" s="3"/>
      <c r="K1114" s="3"/>
      <c r="L1114" s="3"/>
      <c r="M1114" s="3"/>
      <c r="N1114" s="3"/>
      <c r="O1114" s="3"/>
      <c r="P1114" s="3"/>
      <c r="Q1114" s="3"/>
      <c r="R1114" s="3"/>
      <c r="S1114" s="3"/>
      <c r="AK1114" s="3"/>
    </row>
    <row r="1115" spans="1:37" x14ac:dyDescent="0.2">
      <c r="A1115" s="39">
        <v>389</v>
      </c>
      <c r="B1115" s="38" t="s">
        <v>586</v>
      </c>
      <c r="C1115" s="38"/>
      <c r="I1115" s="3"/>
      <c r="J1115" s="3"/>
      <c r="K1115" s="3"/>
      <c r="L1115" s="3"/>
      <c r="M1115" s="3"/>
      <c r="N1115" s="3"/>
      <c r="O1115" s="3"/>
      <c r="P1115" s="3"/>
      <c r="Q1115" s="3"/>
      <c r="R1115" s="3"/>
      <c r="S1115" s="3"/>
      <c r="AK1115" s="3"/>
    </row>
    <row r="1116" spans="1:37" x14ac:dyDescent="0.2">
      <c r="A1116" s="39">
        <v>390</v>
      </c>
      <c r="B1116" s="38" t="s">
        <v>587</v>
      </c>
      <c r="C1116" s="38"/>
      <c r="I1116" s="3"/>
      <c r="J1116" s="3"/>
      <c r="K1116" s="3"/>
      <c r="L1116" s="3"/>
      <c r="M1116" s="3"/>
      <c r="N1116" s="3"/>
      <c r="O1116" s="3"/>
      <c r="P1116" s="3"/>
      <c r="Q1116" s="3"/>
      <c r="R1116" s="3"/>
      <c r="S1116" s="3"/>
      <c r="AK1116" s="3"/>
    </row>
    <row r="1117" spans="1:37" x14ac:dyDescent="0.2">
      <c r="A1117" s="39">
        <v>391</v>
      </c>
      <c r="B1117" s="38" t="s">
        <v>388</v>
      </c>
      <c r="C1117" s="38"/>
      <c r="I1117" s="3"/>
      <c r="J1117" s="3"/>
      <c r="K1117" s="3"/>
      <c r="L1117" s="3"/>
      <c r="M1117" s="3"/>
      <c r="N1117" s="3"/>
      <c r="O1117" s="3"/>
      <c r="P1117" s="3"/>
      <c r="Q1117" s="3"/>
      <c r="R1117" s="3"/>
      <c r="S1117" s="3"/>
      <c r="AK1117" s="3"/>
    </row>
    <row r="1118" spans="1:37" x14ac:dyDescent="0.2">
      <c r="A1118" s="39">
        <v>392</v>
      </c>
      <c r="B1118" s="38" t="s">
        <v>389</v>
      </c>
      <c r="C1118" s="38"/>
      <c r="I1118" s="3"/>
      <c r="J1118" s="3"/>
      <c r="K1118" s="3"/>
      <c r="L1118" s="3"/>
      <c r="M1118" s="3"/>
      <c r="N1118" s="3"/>
      <c r="O1118" s="3"/>
      <c r="P1118" s="3"/>
      <c r="Q1118" s="3"/>
      <c r="R1118" s="3"/>
      <c r="S1118" s="3"/>
      <c r="AK1118" s="3"/>
    </row>
    <row r="1119" spans="1:37" x14ac:dyDescent="0.2">
      <c r="A1119" s="39">
        <v>393</v>
      </c>
      <c r="B1119" s="38" t="s">
        <v>103</v>
      </c>
      <c r="C1119" s="38"/>
      <c r="I1119" s="3"/>
      <c r="J1119" s="3"/>
      <c r="K1119" s="3"/>
      <c r="L1119" s="3"/>
      <c r="M1119" s="3"/>
      <c r="N1119" s="3"/>
      <c r="O1119" s="3"/>
      <c r="P1119" s="3"/>
      <c r="Q1119" s="3"/>
      <c r="R1119" s="3"/>
      <c r="S1119" s="3"/>
      <c r="AK1119" s="3"/>
    </row>
    <row r="1120" spans="1:37" x14ac:dyDescent="0.2">
      <c r="A1120" s="39">
        <v>394</v>
      </c>
      <c r="B1120" s="38" t="s">
        <v>106</v>
      </c>
      <c r="C1120" s="38"/>
      <c r="I1120" s="3"/>
      <c r="J1120" s="3"/>
      <c r="K1120" s="3"/>
      <c r="L1120" s="3"/>
      <c r="M1120" s="3"/>
      <c r="N1120" s="3"/>
      <c r="O1120" s="3"/>
      <c r="P1120" s="3"/>
      <c r="Q1120" s="3"/>
      <c r="R1120" s="3"/>
      <c r="S1120" s="3"/>
      <c r="AK1120" s="3"/>
    </row>
    <row r="1121" spans="1:37" x14ac:dyDescent="0.2">
      <c r="A1121" s="39">
        <v>395</v>
      </c>
      <c r="B1121" s="38" t="s">
        <v>390</v>
      </c>
      <c r="C1121" s="38"/>
      <c r="I1121" s="3"/>
      <c r="J1121" s="3"/>
      <c r="K1121" s="3"/>
      <c r="L1121" s="3"/>
      <c r="M1121" s="3"/>
      <c r="N1121" s="3"/>
      <c r="O1121" s="3"/>
      <c r="P1121" s="3"/>
      <c r="Q1121" s="3"/>
      <c r="R1121" s="3"/>
      <c r="S1121" s="3"/>
      <c r="AK1121" s="3"/>
    </row>
    <row r="1122" spans="1:37" x14ac:dyDescent="0.2">
      <c r="A1122" s="39">
        <v>396</v>
      </c>
      <c r="B1122" s="38" t="s">
        <v>391</v>
      </c>
      <c r="C1122" s="38"/>
      <c r="I1122" s="3"/>
      <c r="J1122" s="3"/>
      <c r="K1122" s="3"/>
      <c r="L1122" s="3"/>
      <c r="M1122" s="3"/>
      <c r="N1122" s="3"/>
      <c r="O1122" s="3"/>
      <c r="P1122" s="3"/>
      <c r="Q1122" s="3"/>
      <c r="R1122" s="3"/>
      <c r="S1122" s="3"/>
      <c r="AK1122" s="3"/>
    </row>
    <row r="1123" spans="1:37" x14ac:dyDescent="0.2">
      <c r="A1123" s="39">
        <v>397</v>
      </c>
      <c r="B1123" s="38" t="s">
        <v>392</v>
      </c>
      <c r="C1123" s="38"/>
      <c r="I1123" s="3"/>
      <c r="J1123" s="3"/>
      <c r="K1123" s="3"/>
      <c r="L1123" s="3"/>
      <c r="M1123" s="3"/>
      <c r="N1123" s="3"/>
      <c r="O1123" s="3"/>
      <c r="P1123" s="3"/>
      <c r="Q1123" s="3"/>
      <c r="R1123" s="3"/>
      <c r="S1123" s="3"/>
      <c r="AK1123" s="3"/>
    </row>
    <row r="1124" spans="1:37" x14ac:dyDescent="0.2">
      <c r="A1124" s="39">
        <v>398</v>
      </c>
      <c r="B1124" s="38" t="s">
        <v>28</v>
      </c>
      <c r="C1124" s="38"/>
      <c r="I1124" s="3"/>
      <c r="J1124" s="3"/>
      <c r="K1124" s="3"/>
      <c r="L1124" s="3"/>
      <c r="M1124" s="3"/>
      <c r="N1124" s="3"/>
      <c r="O1124" s="3"/>
      <c r="P1124" s="3"/>
      <c r="Q1124" s="3"/>
      <c r="R1124" s="3"/>
      <c r="S1124" s="3"/>
      <c r="AK1124" s="3"/>
    </row>
    <row r="1125" spans="1:37" x14ac:dyDescent="0.2">
      <c r="A1125" s="39">
        <v>399</v>
      </c>
      <c r="B1125" s="40" t="s">
        <v>727</v>
      </c>
      <c r="C1125" s="38"/>
      <c r="I1125" s="3"/>
      <c r="J1125" s="3"/>
      <c r="K1125" s="3"/>
      <c r="L1125" s="3"/>
      <c r="M1125" s="3"/>
      <c r="N1125" s="3"/>
      <c r="O1125" s="3"/>
      <c r="P1125" s="3"/>
      <c r="Q1125" s="3"/>
      <c r="R1125" s="3"/>
      <c r="S1125" s="3"/>
      <c r="AK1125" s="3"/>
    </row>
    <row r="1126" spans="1:37" x14ac:dyDescent="0.2">
      <c r="A1126" s="39">
        <v>400</v>
      </c>
      <c r="B1126" s="38" t="s">
        <v>393</v>
      </c>
      <c r="C1126" s="38"/>
      <c r="I1126" s="3"/>
      <c r="J1126" s="3"/>
      <c r="K1126" s="3"/>
      <c r="L1126" s="3"/>
      <c r="M1126" s="3"/>
      <c r="N1126" s="3"/>
      <c r="O1126" s="3"/>
      <c r="P1126" s="3"/>
      <c r="Q1126" s="3"/>
      <c r="R1126" s="3"/>
      <c r="S1126" s="3"/>
      <c r="AK1126" s="3"/>
    </row>
    <row r="1127" spans="1:37" x14ac:dyDescent="0.2">
      <c r="A1127" s="39">
        <v>401</v>
      </c>
      <c r="B1127" s="38" t="s">
        <v>394</v>
      </c>
      <c r="C1127" s="38"/>
      <c r="I1127" s="3"/>
      <c r="J1127" s="3"/>
      <c r="K1127" s="3"/>
      <c r="L1127" s="3"/>
      <c r="M1127" s="3"/>
      <c r="N1127" s="3"/>
      <c r="O1127" s="3"/>
      <c r="P1127" s="3"/>
      <c r="Q1127" s="3"/>
      <c r="R1127" s="3"/>
      <c r="S1127" s="3"/>
      <c r="AK1127" s="3"/>
    </row>
    <row r="1128" spans="1:37" x14ac:dyDescent="0.2">
      <c r="A1128" s="39">
        <v>402</v>
      </c>
      <c r="B1128" s="38" t="s">
        <v>395</v>
      </c>
      <c r="C1128" s="38"/>
      <c r="I1128" s="3"/>
      <c r="J1128" s="3"/>
      <c r="K1128" s="3"/>
      <c r="L1128" s="3"/>
      <c r="M1128" s="3"/>
      <c r="N1128" s="3"/>
      <c r="O1128" s="3"/>
      <c r="P1128" s="3"/>
      <c r="Q1128" s="3"/>
      <c r="R1128" s="3"/>
      <c r="S1128" s="3"/>
      <c r="AK1128" s="3"/>
    </row>
    <row r="1129" spans="1:37" x14ac:dyDescent="0.2">
      <c r="A1129" s="39">
        <v>403</v>
      </c>
      <c r="B1129" s="38" t="s">
        <v>396</v>
      </c>
      <c r="C1129" s="38"/>
      <c r="I1129" s="3"/>
      <c r="J1129" s="3"/>
      <c r="K1129" s="3"/>
      <c r="L1129" s="3"/>
      <c r="M1129" s="3"/>
      <c r="N1129" s="3"/>
      <c r="O1129" s="3"/>
      <c r="P1129" s="3"/>
      <c r="Q1129" s="3"/>
      <c r="R1129" s="3"/>
      <c r="S1129" s="3"/>
      <c r="AK1129" s="3"/>
    </row>
    <row r="1130" spans="1:37" x14ac:dyDescent="0.2">
      <c r="A1130" s="39">
        <v>404</v>
      </c>
      <c r="B1130" s="38" t="s">
        <v>70</v>
      </c>
      <c r="C1130" s="38"/>
      <c r="I1130" s="3"/>
      <c r="J1130" s="3"/>
      <c r="K1130" s="3"/>
      <c r="L1130" s="3"/>
      <c r="M1130" s="3"/>
      <c r="N1130" s="3"/>
      <c r="O1130" s="3"/>
      <c r="P1130" s="3"/>
      <c r="Q1130" s="3"/>
      <c r="R1130" s="3"/>
      <c r="S1130" s="3"/>
      <c r="AK1130" s="3"/>
    </row>
    <row r="1131" spans="1:37" x14ac:dyDescent="0.2">
      <c r="A1131" s="39">
        <v>405</v>
      </c>
      <c r="B1131" s="38" t="s">
        <v>397</v>
      </c>
      <c r="C1131" s="38"/>
      <c r="I1131" s="3"/>
      <c r="J1131" s="3"/>
      <c r="K1131" s="3"/>
      <c r="L1131" s="3"/>
      <c r="M1131" s="3"/>
      <c r="N1131" s="3"/>
      <c r="O1131" s="3"/>
      <c r="P1131" s="3"/>
      <c r="Q1131" s="3"/>
      <c r="R1131" s="3"/>
      <c r="S1131" s="3"/>
      <c r="AK1131" s="3"/>
    </row>
    <row r="1132" spans="1:37" x14ac:dyDescent="0.2">
      <c r="A1132" s="39">
        <v>406</v>
      </c>
      <c r="B1132" s="38" t="s">
        <v>398</v>
      </c>
      <c r="C1132" s="38"/>
      <c r="I1132" s="3"/>
      <c r="J1132" s="3"/>
      <c r="K1132" s="3"/>
      <c r="L1132" s="3"/>
      <c r="M1132" s="3"/>
      <c r="N1132" s="3"/>
      <c r="O1132" s="3"/>
      <c r="P1132" s="3"/>
      <c r="Q1132" s="3"/>
      <c r="R1132" s="3"/>
      <c r="S1132" s="3"/>
      <c r="AK1132" s="3"/>
    </row>
    <row r="1133" spans="1:37" x14ac:dyDescent="0.2">
      <c r="A1133" s="39">
        <v>407</v>
      </c>
      <c r="B1133" s="38" t="s">
        <v>399</v>
      </c>
      <c r="C1133" s="38"/>
      <c r="I1133" s="3"/>
      <c r="J1133" s="3"/>
      <c r="K1133" s="3"/>
      <c r="L1133" s="3"/>
      <c r="M1133" s="3"/>
      <c r="N1133" s="3"/>
      <c r="O1133" s="3"/>
      <c r="P1133" s="3"/>
      <c r="Q1133" s="3"/>
      <c r="R1133" s="3"/>
      <c r="S1133" s="3"/>
      <c r="AK1133" s="3"/>
    </row>
    <row r="1134" spans="1:37" x14ac:dyDescent="0.2">
      <c r="A1134" s="39">
        <v>408</v>
      </c>
      <c r="B1134" s="40" t="s">
        <v>728</v>
      </c>
      <c r="C1134" s="38"/>
      <c r="I1134" s="3"/>
      <c r="J1134" s="3"/>
      <c r="K1134" s="3"/>
      <c r="L1134" s="3"/>
      <c r="M1134" s="3"/>
      <c r="N1134" s="3"/>
      <c r="O1134" s="3"/>
      <c r="P1134" s="3"/>
      <c r="Q1134" s="3"/>
      <c r="R1134" s="3"/>
      <c r="S1134" s="3"/>
      <c r="AK1134" s="3"/>
    </row>
    <row r="1135" spans="1:37" x14ac:dyDescent="0.2">
      <c r="A1135" s="39">
        <v>409</v>
      </c>
      <c r="B1135" s="38" t="s">
        <v>400</v>
      </c>
      <c r="C1135" s="38"/>
      <c r="I1135" s="3"/>
      <c r="J1135" s="3"/>
      <c r="K1135" s="3"/>
      <c r="L1135" s="3"/>
      <c r="M1135" s="3"/>
      <c r="N1135" s="3"/>
      <c r="O1135" s="3"/>
      <c r="P1135" s="3"/>
      <c r="Q1135" s="3"/>
      <c r="R1135" s="3"/>
      <c r="S1135" s="3"/>
      <c r="AK1135" s="3"/>
    </row>
    <row r="1136" spans="1:37" x14ac:dyDescent="0.2">
      <c r="A1136" s="39">
        <v>410</v>
      </c>
      <c r="B1136" s="38" t="s">
        <v>4</v>
      </c>
      <c r="C1136" s="38"/>
      <c r="I1136" s="3"/>
      <c r="J1136" s="3"/>
      <c r="K1136" s="3"/>
      <c r="L1136" s="3"/>
      <c r="M1136" s="3"/>
      <c r="N1136" s="3"/>
      <c r="O1136" s="3"/>
      <c r="P1136" s="3"/>
      <c r="Q1136" s="3"/>
      <c r="R1136" s="3"/>
      <c r="S1136" s="3"/>
      <c r="AK1136" s="3"/>
    </row>
    <row r="1137" spans="1:37" x14ac:dyDescent="0.2">
      <c r="A1137" s="39">
        <v>411</v>
      </c>
      <c r="B1137" s="38" t="s">
        <v>50</v>
      </c>
      <c r="C1137" s="38"/>
      <c r="I1137" s="3"/>
      <c r="J1137" s="3"/>
      <c r="K1137" s="3"/>
      <c r="L1137" s="3"/>
      <c r="M1137" s="3"/>
      <c r="N1137" s="3"/>
      <c r="O1137" s="3"/>
      <c r="P1137" s="3"/>
      <c r="Q1137" s="3"/>
      <c r="R1137" s="3"/>
      <c r="S1137" s="3"/>
      <c r="AK1137" s="3"/>
    </row>
    <row r="1138" spans="1:37" x14ac:dyDescent="0.2">
      <c r="A1138" s="39">
        <v>412</v>
      </c>
      <c r="B1138" s="38" t="s">
        <v>401</v>
      </c>
      <c r="C1138" s="38"/>
      <c r="I1138" s="3"/>
      <c r="J1138" s="3"/>
      <c r="K1138" s="3"/>
      <c r="L1138" s="3"/>
      <c r="M1138" s="3"/>
      <c r="N1138" s="3"/>
      <c r="O1138" s="3"/>
      <c r="P1138" s="3"/>
      <c r="Q1138" s="3"/>
      <c r="R1138" s="3"/>
      <c r="S1138" s="3"/>
      <c r="AK1138" s="3"/>
    </row>
    <row r="1139" spans="1:37" x14ac:dyDescent="0.2">
      <c r="A1139" s="39">
        <v>413</v>
      </c>
      <c r="B1139" s="38" t="s">
        <v>402</v>
      </c>
      <c r="C1139" s="38"/>
      <c r="I1139" s="3"/>
      <c r="J1139" s="3"/>
      <c r="K1139" s="3"/>
      <c r="L1139" s="3"/>
      <c r="M1139" s="3"/>
      <c r="N1139" s="3"/>
      <c r="O1139" s="3"/>
      <c r="P1139" s="3"/>
      <c r="Q1139" s="3"/>
      <c r="R1139" s="3"/>
      <c r="S1139" s="3"/>
      <c r="AK1139" s="3"/>
    </row>
    <row r="1140" spans="1:37" x14ac:dyDescent="0.2">
      <c r="A1140" s="39">
        <v>414</v>
      </c>
      <c r="B1140" s="38" t="s">
        <v>403</v>
      </c>
      <c r="C1140" s="38"/>
      <c r="I1140" s="3"/>
      <c r="J1140" s="3"/>
      <c r="K1140" s="3"/>
      <c r="L1140" s="3"/>
      <c r="M1140" s="3"/>
      <c r="N1140" s="3"/>
      <c r="O1140" s="3"/>
      <c r="P1140" s="3"/>
      <c r="Q1140" s="3"/>
      <c r="R1140" s="3"/>
      <c r="S1140" s="3"/>
      <c r="AK1140" s="3"/>
    </row>
    <row r="1141" spans="1:37" x14ac:dyDescent="0.2">
      <c r="A1141" s="39">
        <v>415</v>
      </c>
      <c r="B1141" s="38" t="s">
        <v>33</v>
      </c>
      <c r="C1141" s="38"/>
      <c r="I1141" s="3"/>
      <c r="J1141" s="3"/>
      <c r="K1141" s="3"/>
      <c r="L1141" s="3"/>
      <c r="M1141" s="3"/>
      <c r="N1141" s="3"/>
      <c r="O1141" s="3"/>
      <c r="P1141" s="3"/>
      <c r="Q1141" s="3"/>
      <c r="R1141" s="3"/>
      <c r="S1141" s="3"/>
      <c r="AK1141" s="3"/>
    </row>
    <row r="1142" spans="1:37" x14ac:dyDescent="0.2">
      <c r="A1142" s="39">
        <v>416</v>
      </c>
      <c r="B1142" s="38" t="s">
        <v>404</v>
      </c>
      <c r="C1142" s="38"/>
      <c r="I1142" s="3"/>
      <c r="J1142" s="3"/>
      <c r="K1142" s="3"/>
      <c r="L1142" s="3"/>
      <c r="M1142" s="3"/>
      <c r="N1142" s="3"/>
      <c r="O1142" s="3"/>
      <c r="P1142" s="3"/>
      <c r="Q1142" s="3"/>
      <c r="R1142" s="3"/>
      <c r="S1142" s="3"/>
      <c r="AK1142" s="3"/>
    </row>
    <row r="1143" spans="1:37" x14ac:dyDescent="0.2">
      <c r="A1143" s="39">
        <v>417</v>
      </c>
      <c r="B1143" s="38" t="s">
        <v>405</v>
      </c>
      <c r="C1143" s="38"/>
      <c r="I1143" s="3"/>
      <c r="J1143" s="3"/>
      <c r="K1143" s="3"/>
      <c r="L1143" s="3"/>
      <c r="M1143" s="3"/>
      <c r="N1143" s="3"/>
      <c r="O1143" s="3"/>
      <c r="P1143" s="3"/>
      <c r="Q1143" s="3"/>
      <c r="R1143" s="3"/>
      <c r="S1143" s="3"/>
      <c r="AK1143" s="3"/>
    </row>
    <row r="1144" spans="1:37" x14ac:dyDescent="0.2">
      <c r="A1144" s="39">
        <v>418</v>
      </c>
      <c r="B1144" s="38" t="s">
        <v>406</v>
      </c>
      <c r="C1144" s="38"/>
      <c r="I1144" s="3"/>
      <c r="J1144" s="3"/>
      <c r="K1144" s="3"/>
      <c r="L1144" s="3"/>
      <c r="M1144" s="3"/>
      <c r="N1144" s="3"/>
      <c r="O1144" s="3"/>
      <c r="P1144" s="3"/>
      <c r="Q1144" s="3"/>
      <c r="R1144" s="3"/>
      <c r="S1144" s="3"/>
      <c r="AK1144" s="3"/>
    </row>
    <row r="1145" spans="1:37" x14ac:dyDescent="0.2">
      <c r="A1145" s="39">
        <v>419</v>
      </c>
      <c r="B1145" s="38" t="s">
        <v>407</v>
      </c>
      <c r="C1145" s="38"/>
      <c r="I1145" s="3"/>
      <c r="J1145" s="3"/>
      <c r="K1145" s="3"/>
      <c r="L1145" s="3"/>
      <c r="M1145" s="3"/>
      <c r="N1145" s="3"/>
      <c r="O1145" s="3"/>
      <c r="P1145" s="3"/>
      <c r="Q1145" s="3"/>
      <c r="R1145" s="3"/>
      <c r="S1145" s="3"/>
      <c r="AK1145" s="3"/>
    </row>
    <row r="1146" spans="1:37" x14ac:dyDescent="0.2">
      <c r="A1146" s="39">
        <v>420</v>
      </c>
      <c r="B1146" s="38" t="s">
        <v>408</v>
      </c>
      <c r="C1146" s="38"/>
      <c r="I1146" s="3"/>
      <c r="J1146" s="3"/>
      <c r="K1146" s="3"/>
      <c r="L1146" s="3"/>
      <c r="M1146" s="3"/>
      <c r="N1146" s="3"/>
      <c r="O1146" s="3"/>
      <c r="P1146" s="3"/>
      <c r="Q1146" s="3"/>
      <c r="R1146" s="3"/>
      <c r="S1146" s="3"/>
      <c r="AK1146" s="3"/>
    </row>
    <row r="1147" spans="1:37" x14ac:dyDescent="0.2">
      <c r="A1147" s="39">
        <v>421</v>
      </c>
      <c r="B1147" s="38" t="s">
        <v>409</v>
      </c>
      <c r="C1147" s="38"/>
      <c r="I1147" s="3"/>
      <c r="J1147" s="3"/>
      <c r="K1147" s="3"/>
      <c r="L1147" s="3"/>
      <c r="M1147" s="3"/>
      <c r="N1147" s="3"/>
      <c r="O1147" s="3"/>
      <c r="P1147" s="3"/>
      <c r="Q1147" s="3"/>
      <c r="R1147" s="3"/>
      <c r="S1147" s="3"/>
      <c r="AK1147" s="3"/>
    </row>
    <row r="1148" spans="1:37" x14ac:dyDescent="0.2">
      <c r="A1148" s="39">
        <v>422</v>
      </c>
      <c r="B1148" s="38" t="s">
        <v>410</v>
      </c>
      <c r="C1148" s="38"/>
      <c r="I1148" s="3"/>
      <c r="J1148" s="3"/>
      <c r="K1148" s="3"/>
      <c r="L1148" s="3"/>
      <c r="M1148" s="3"/>
      <c r="N1148" s="3"/>
      <c r="O1148" s="3"/>
      <c r="P1148" s="3"/>
      <c r="Q1148" s="3"/>
      <c r="R1148" s="3"/>
      <c r="S1148" s="3"/>
      <c r="AK1148" s="3"/>
    </row>
    <row r="1149" spans="1:37" x14ac:dyDescent="0.2">
      <c r="A1149" s="39">
        <v>423</v>
      </c>
      <c r="B1149" s="38" t="s">
        <v>411</v>
      </c>
      <c r="C1149" s="38"/>
      <c r="I1149" s="3"/>
      <c r="J1149" s="3"/>
      <c r="K1149" s="3"/>
      <c r="L1149" s="3"/>
      <c r="M1149" s="3"/>
      <c r="N1149" s="3"/>
      <c r="O1149" s="3"/>
      <c r="P1149" s="3"/>
      <c r="Q1149" s="3"/>
      <c r="R1149" s="3"/>
      <c r="S1149" s="3"/>
      <c r="AK1149" s="3"/>
    </row>
    <row r="1150" spans="1:37" x14ac:dyDescent="0.2">
      <c r="A1150" s="39">
        <v>424</v>
      </c>
      <c r="B1150" s="38" t="s">
        <v>412</v>
      </c>
      <c r="C1150" s="38"/>
      <c r="I1150" s="3"/>
      <c r="J1150" s="3"/>
      <c r="K1150" s="3"/>
      <c r="L1150" s="3"/>
      <c r="M1150" s="3"/>
      <c r="N1150" s="3"/>
      <c r="O1150" s="3"/>
      <c r="P1150" s="3"/>
      <c r="Q1150" s="3"/>
      <c r="R1150" s="3"/>
      <c r="S1150" s="3"/>
      <c r="AK1150" s="3"/>
    </row>
    <row r="1151" spans="1:37" x14ac:dyDescent="0.2">
      <c r="A1151" s="39">
        <v>425</v>
      </c>
      <c r="B1151" s="38" t="s">
        <v>413</v>
      </c>
      <c r="C1151" s="38"/>
      <c r="I1151" s="3"/>
      <c r="J1151" s="3"/>
      <c r="K1151" s="3"/>
      <c r="L1151" s="3"/>
      <c r="M1151" s="3"/>
      <c r="N1151" s="3"/>
      <c r="O1151" s="3"/>
      <c r="P1151" s="3"/>
      <c r="Q1151" s="3"/>
      <c r="R1151" s="3"/>
      <c r="S1151" s="3"/>
      <c r="AK1151" s="3"/>
    </row>
    <row r="1152" spans="1:37" x14ac:dyDescent="0.2">
      <c r="A1152" s="39">
        <v>426</v>
      </c>
      <c r="B1152" s="38" t="s">
        <v>414</v>
      </c>
      <c r="C1152" s="38"/>
      <c r="I1152" s="3"/>
      <c r="J1152" s="3"/>
      <c r="K1152" s="3"/>
      <c r="L1152" s="3"/>
      <c r="M1152" s="3"/>
      <c r="N1152" s="3"/>
      <c r="O1152" s="3"/>
      <c r="P1152" s="3"/>
      <c r="Q1152" s="3"/>
      <c r="R1152" s="3"/>
      <c r="S1152" s="3"/>
      <c r="AK1152" s="3"/>
    </row>
    <row r="1153" spans="1:37" x14ac:dyDescent="0.2">
      <c r="A1153" s="39">
        <v>427</v>
      </c>
      <c r="B1153" s="40" t="s">
        <v>729</v>
      </c>
      <c r="C1153" s="38"/>
      <c r="I1153" s="3"/>
      <c r="J1153" s="3"/>
      <c r="K1153" s="3"/>
      <c r="L1153" s="3"/>
      <c r="M1153" s="3"/>
      <c r="N1153" s="3"/>
      <c r="O1153" s="3"/>
      <c r="P1153" s="3"/>
      <c r="Q1153" s="3"/>
      <c r="R1153" s="3"/>
      <c r="S1153" s="3"/>
      <c r="AK1153" s="3"/>
    </row>
    <row r="1154" spans="1:37" x14ac:dyDescent="0.2">
      <c r="A1154" s="39">
        <v>428</v>
      </c>
      <c r="B1154" s="38" t="s">
        <v>588</v>
      </c>
      <c r="C1154" s="38"/>
      <c r="I1154" s="3"/>
      <c r="J1154" s="3"/>
      <c r="K1154" s="3"/>
      <c r="L1154" s="3"/>
      <c r="M1154" s="3"/>
      <c r="N1154" s="3"/>
      <c r="O1154" s="3"/>
      <c r="P1154" s="3"/>
      <c r="Q1154" s="3"/>
      <c r="R1154" s="3"/>
      <c r="S1154" s="3"/>
      <c r="AK1154" s="3"/>
    </row>
    <row r="1155" spans="1:37" x14ac:dyDescent="0.2">
      <c r="A1155" s="39">
        <v>429</v>
      </c>
      <c r="B1155" s="38" t="s">
        <v>415</v>
      </c>
      <c r="C1155" s="38"/>
      <c r="I1155" s="3"/>
      <c r="J1155" s="3"/>
      <c r="K1155" s="3"/>
      <c r="L1155" s="3"/>
      <c r="M1155" s="3"/>
      <c r="N1155" s="3"/>
      <c r="O1155" s="3"/>
      <c r="P1155" s="3"/>
      <c r="Q1155" s="3"/>
      <c r="R1155" s="3"/>
      <c r="S1155" s="3"/>
      <c r="AK1155" s="3"/>
    </row>
    <row r="1156" spans="1:37" x14ac:dyDescent="0.2">
      <c r="A1156" s="39">
        <v>430</v>
      </c>
      <c r="B1156" s="38" t="s">
        <v>416</v>
      </c>
      <c r="C1156" s="38"/>
      <c r="I1156" s="3"/>
      <c r="J1156" s="3"/>
      <c r="K1156" s="3"/>
      <c r="L1156" s="3"/>
      <c r="M1156" s="3"/>
      <c r="N1156" s="3"/>
      <c r="O1156" s="3"/>
      <c r="P1156" s="3"/>
      <c r="Q1156" s="3"/>
      <c r="R1156" s="3"/>
      <c r="S1156" s="3"/>
      <c r="AK1156" s="3"/>
    </row>
    <row r="1157" spans="1:37" x14ac:dyDescent="0.2">
      <c r="A1157" s="39">
        <v>431</v>
      </c>
      <c r="B1157" s="38" t="s">
        <v>417</v>
      </c>
      <c r="C1157" s="38"/>
      <c r="I1157" s="3"/>
      <c r="J1157" s="3"/>
      <c r="K1157" s="3"/>
      <c r="L1157" s="3"/>
      <c r="M1157" s="3"/>
      <c r="N1157" s="3"/>
      <c r="O1157" s="3"/>
      <c r="P1157" s="3"/>
      <c r="Q1157" s="3"/>
      <c r="R1157" s="3"/>
      <c r="S1157" s="3"/>
      <c r="AK1157" s="3"/>
    </row>
    <row r="1158" spans="1:37" x14ac:dyDescent="0.2">
      <c r="A1158" s="39">
        <v>432</v>
      </c>
      <c r="B1158" s="40" t="s">
        <v>730</v>
      </c>
      <c r="C1158" s="38"/>
      <c r="I1158" s="3"/>
      <c r="J1158" s="3"/>
      <c r="K1158" s="3"/>
      <c r="L1158" s="3"/>
      <c r="M1158" s="3"/>
      <c r="N1158" s="3"/>
      <c r="O1158" s="3"/>
      <c r="P1158" s="3"/>
      <c r="Q1158" s="3"/>
      <c r="R1158" s="3"/>
      <c r="S1158" s="3"/>
      <c r="AK1158" s="3"/>
    </row>
    <row r="1159" spans="1:37" x14ac:dyDescent="0.2">
      <c r="A1159" s="39">
        <v>433</v>
      </c>
      <c r="B1159" s="38" t="s">
        <v>418</v>
      </c>
      <c r="C1159" s="38"/>
      <c r="I1159" s="3"/>
      <c r="J1159" s="3"/>
      <c r="K1159" s="3"/>
      <c r="L1159" s="3"/>
      <c r="M1159" s="3"/>
      <c r="N1159" s="3"/>
      <c r="O1159" s="3"/>
      <c r="P1159" s="3"/>
      <c r="Q1159" s="3"/>
      <c r="R1159" s="3"/>
      <c r="S1159" s="3"/>
      <c r="AK1159" s="3"/>
    </row>
    <row r="1160" spans="1:37" x14ac:dyDescent="0.2">
      <c r="A1160" s="39">
        <v>434</v>
      </c>
      <c r="B1160" s="38" t="s">
        <v>419</v>
      </c>
      <c r="C1160" s="38"/>
      <c r="I1160" s="3"/>
      <c r="J1160" s="3"/>
      <c r="K1160" s="3"/>
      <c r="L1160" s="3"/>
      <c r="M1160" s="3"/>
      <c r="N1160" s="3"/>
      <c r="O1160" s="3"/>
      <c r="P1160" s="3"/>
      <c r="Q1160" s="3"/>
      <c r="R1160" s="3"/>
      <c r="S1160" s="3"/>
      <c r="AK1160" s="3"/>
    </row>
    <row r="1161" spans="1:37" x14ac:dyDescent="0.2">
      <c r="A1161" s="39">
        <v>435</v>
      </c>
      <c r="B1161" s="38" t="s">
        <v>420</v>
      </c>
      <c r="C1161" s="38"/>
      <c r="I1161" s="3"/>
      <c r="J1161" s="3"/>
      <c r="K1161" s="3"/>
      <c r="L1161" s="3"/>
      <c r="M1161" s="3"/>
      <c r="N1161" s="3"/>
      <c r="O1161" s="3"/>
      <c r="P1161" s="3"/>
      <c r="Q1161" s="3"/>
      <c r="R1161" s="3"/>
      <c r="S1161" s="3"/>
      <c r="AK1161" s="3"/>
    </row>
    <row r="1162" spans="1:37" x14ac:dyDescent="0.2">
      <c r="A1162" s="39">
        <v>436</v>
      </c>
      <c r="B1162" s="40" t="s">
        <v>731</v>
      </c>
      <c r="C1162" s="38"/>
      <c r="I1162" s="3"/>
      <c r="J1162" s="3"/>
      <c r="K1162" s="3"/>
      <c r="L1162" s="3"/>
      <c r="M1162" s="3"/>
      <c r="N1162" s="3"/>
      <c r="O1162" s="3"/>
      <c r="P1162" s="3"/>
      <c r="Q1162" s="3"/>
      <c r="R1162" s="3"/>
      <c r="S1162" s="3"/>
      <c r="AK1162" s="3"/>
    </row>
    <row r="1163" spans="1:37" x14ac:dyDescent="0.2">
      <c r="A1163" s="39">
        <v>437</v>
      </c>
      <c r="B1163" s="40" t="s">
        <v>732</v>
      </c>
      <c r="C1163" s="38"/>
      <c r="I1163" s="3"/>
      <c r="J1163" s="3"/>
      <c r="K1163" s="3"/>
      <c r="L1163" s="3"/>
      <c r="M1163" s="3"/>
      <c r="N1163" s="3"/>
      <c r="O1163" s="3"/>
      <c r="P1163" s="3"/>
      <c r="Q1163" s="3"/>
      <c r="R1163" s="3"/>
      <c r="S1163" s="3"/>
      <c r="AK1163" s="3"/>
    </row>
    <row r="1164" spans="1:37" x14ac:dyDescent="0.2">
      <c r="A1164" s="39">
        <v>438</v>
      </c>
      <c r="B1164" s="38" t="s">
        <v>15</v>
      </c>
      <c r="C1164" s="38"/>
      <c r="I1164" s="3"/>
      <c r="J1164" s="3"/>
      <c r="K1164" s="3"/>
      <c r="L1164" s="3"/>
      <c r="M1164" s="3"/>
      <c r="N1164" s="3"/>
      <c r="O1164" s="3"/>
      <c r="P1164" s="3"/>
      <c r="Q1164" s="3"/>
      <c r="R1164" s="3"/>
      <c r="S1164" s="3"/>
      <c r="AK1164" s="3"/>
    </row>
    <row r="1165" spans="1:37" x14ac:dyDescent="0.2">
      <c r="A1165" s="39">
        <v>439</v>
      </c>
      <c r="B1165" s="38" t="s">
        <v>421</v>
      </c>
      <c r="C1165" s="38"/>
      <c r="I1165" s="3"/>
      <c r="J1165" s="3"/>
      <c r="K1165" s="3"/>
      <c r="L1165" s="3"/>
      <c r="M1165" s="3"/>
      <c r="N1165" s="3"/>
      <c r="O1165" s="3"/>
      <c r="P1165" s="3"/>
      <c r="Q1165" s="3"/>
      <c r="R1165" s="3"/>
      <c r="S1165" s="3"/>
      <c r="AK1165" s="3"/>
    </row>
    <row r="1166" spans="1:37" x14ac:dyDescent="0.2">
      <c r="A1166" s="39">
        <v>440</v>
      </c>
      <c r="B1166" s="40" t="s">
        <v>733</v>
      </c>
      <c r="C1166" s="38"/>
      <c r="I1166" s="3"/>
      <c r="J1166" s="3"/>
      <c r="K1166" s="3"/>
      <c r="L1166" s="3"/>
      <c r="M1166" s="3"/>
      <c r="N1166" s="3"/>
      <c r="O1166" s="3"/>
      <c r="P1166" s="3"/>
      <c r="Q1166" s="3"/>
      <c r="R1166" s="3"/>
      <c r="S1166" s="3"/>
      <c r="AK1166" s="3"/>
    </row>
    <row r="1167" spans="1:37" x14ac:dyDescent="0.2">
      <c r="A1167" s="39">
        <v>441</v>
      </c>
      <c r="B1167" s="38" t="s">
        <v>422</v>
      </c>
      <c r="C1167" s="38"/>
      <c r="I1167" s="3"/>
      <c r="J1167" s="3"/>
      <c r="K1167" s="3"/>
      <c r="L1167" s="3"/>
      <c r="M1167" s="3"/>
      <c r="N1167" s="3"/>
      <c r="O1167" s="3"/>
      <c r="P1167" s="3"/>
      <c r="Q1167" s="3"/>
      <c r="R1167" s="3"/>
      <c r="S1167" s="3"/>
      <c r="AK1167" s="3"/>
    </row>
    <row r="1168" spans="1:37" x14ac:dyDescent="0.2">
      <c r="A1168" s="39">
        <v>442</v>
      </c>
      <c r="B1168" s="38" t="s">
        <v>423</v>
      </c>
      <c r="C1168" s="38"/>
      <c r="I1168" s="3"/>
      <c r="J1168" s="3"/>
      <c r="K1168" s="3"/>
      <c r="L1168" s="3"/>
      <c r="M1168" s="3"/>
      <c r="N1168" s="3"/>
      <c r="O1168" s="3"/>
      <c r="P1168" s="3"/>
      <c r="Q1168" s="3"/>
      <c r="R1168" s="3"/>
      <c r="S1168" s="3"/>
      <c r="AK1168" s="3"/>
    </row>
    <row r="1169" spans="1:37" x14ac:dyDescent="0.2">
      <c r="A1169" s="39">
        <v>443</v>
      </c>
      <c r="B1169" s="38" t="s">
        <v>424</v>
      </c>
      <c r="C1169" s="38"/>
      <c r="I1169" s="3"/>
      <c r="J1169" s="3"/>
      <c r="K1169" s="3"/>
      <c r="L1169" s="3"/>
      <c r="M1169" s="3"/>
      <c r="N1169" s="3"/>
      <c r="O1169" s="3"/>
      <c r="P1169" s="3"/>
      <c r="Q1169" s="3"/>
      <c r="R1169" s="3"/>
      <c r="S1169" s="3"/>
      <c r="AK1169" s="3"/>
    </row>
    <row r="1170" spans="1:37" x14ac:dyDescent="0.2">
      <c r="A1170" s="39">
        <v>444</v>
      </c>
      <c r="B1170" s="38" t="s">
        <v>425</v>
      </c>
      <c r="C1170" s="38"/>
      <c r="I1170" s="3"/>
      <c r="J1170" s="3"/>
      <c r="K1170" s="3"/>
      <c r="L1170" s="3"/>
      <c r="M1170" s="3"/>
      <c r="N1170" s="3"/>
      <c r="O1170" s="3"/>
      <c r="P1170" s="3"/>
      <c r="Q1170" s="3"/>
      <c r="R1170" s="3"/>
      <c r="S1170" s="3"/>
      <c r="AK1170" s="3"/>
    </row>
    <row r="1171" spans="1:37" x14ac:dyDescent="0.2">
      <c r="A1171" s="39">
        <v>445</v>
      </c>
      <c r="B1171" s="38" t="s">
        <v>589</v>
      </c>
      <c r="C1171" s="38"/>
      <c r="I1171" s="3"/>
      <c r="J1171" s="3"/>
      <c r="K1171" s="3"/>
      <c r="L1171" s="3"/>
      <c r="M1171" s="3"/>
      <c r="N1171" s="3"/>
      <c r="O1171" s="3"/>
      <c r="P1171" s="3"/>
      <c r="Q1171" s="3"/>
      <c r="R1171" s="3"/>
      <c r="S1171" s="3"/>
      <c r="AK1171" s="3"/>
    </row>
    <row r="1172" spans="1:37" x14ac:dyDescent="0.2">
      <c r="A1172" s="39">
        <v>446</v>
      </c>
      <c r="B1172" s="38" t="s">
        <v>426</v>
      </c>
      <c r="C1172" s="38"/>
      <c r="I1172" s="3"/>
      <c r="J1172" s="3"/>
      <c r="K1172" s="3"/>
      <c r="L1172" s="3"/>
      <c r="M1172" s="3"/>
      <c r="N1172" s="3"/>
      <c r="O1172" s="3"/>
      <c r="P1172" s="3"/>
      <c r="Q1172" s="3"/>
      <c r="R1172" s="3"/>
      <c r="S1172" s="3"/>
      <c r="AK1172" s="3"/>
    </row>
    <row r="1173" spans="1:37" x14ac:dyDescent="0.2">
      <c r="A1173" s="39">
        <v>447</v>
      </c>
      <c r="B1173" s="38" t="s">
        <v>427</v>
      </c>
      <c r="C1173" s="38"/>
      <c r="I1173" s="3"/>
      <c r="J1173" s="3"/>
      <c r="K1173" s="3"/>
      <c r="L1173" s="3"/>
      <c r="M1173" s="3"/>
      <c r="N1173" s="3"/>
      <c r="O1173" s="3"/>
      <c r="P1173" s="3"/>
      <c r="Q1173" s="3"/>
      <c r="R1173" s="3"/>
      <c r="S1173" s="3"/>
      <c r="AK1173" s="3"/>
    </row>
    <row r="1174" spans="1:37" x14ac:dyDescent="0.2">
      <c r="A1174" s="39">
        <v>448</v>
      </c>
      <c r="B1174" s="38" t="s">
        <v>428</v>
      </c>
      <c r="C1174" s="38"/>
      <c r="I1174" s="3"/>
      <c r="J1174" s="3"/>
      <c r="K1174" s="3"/>
      <c r="L1174" s="3"/>
      <c r="M1174" s="3"/>
      <c r="N1174" s="3"/>
      <c r="O1174" s="3"/>
      <c r="P1174" s="3"/>
      <c r="Q1174" s="3"/>
      <c r="R1174" s="3"/>
      <c r="S1174" s="3"/>
      <c r="AK1174" s="3"/>
    </row>
    <row r="1175" spans="1:37" x14ac:dyDescent="0.2">
      <c r="A1175" s="39">
        <v>449</v>
      </c>
      <c r="B1175" s="38" t="s">
        <v>429</v>
      </c>
      <c r="C1175" s="38"/>
      <c r="I1175" s="3"/>
      <c r="J1175" s="3"/>
      <c r="K1175" s="3"/>
      <c r="L1175" s="3"/>
      <c r="M1175" s="3"/>
      <c r="N1175" s="3"/>
      <c r="O1175" s="3"/>
      <c r="P1175" s="3"/>
      <c r="Q1175" s="3"/>
      <c r="R1175" s="3"/>
      <c r="S1175" s="3"/>
      <c r="AK1175" s="3"/>
    </row>
    <row r="1176" spans="1:37" x14ac:dyDescent="0.2">
      <c r="A1176" s="39">
        <v>450</v>
      </c>
      <c r="B1176" s="38" t="s">
        <v>590</v>
      </c>
      <c r="C1176" s="38"/>
      <c r="I1176" s="3"/>
      <c r="J1176" s="3"/>
      <c r="K1176" s="3"/>
      <c r="L1176" s="3"/>
      <c r="M1176" s="3"/>
      <c r="N1176" s="3"/>
      <c r="O1176" s="3"/>
      <c r="P1176" s="3"/>
      <c r="Q1176" s="3"/>
      <c r="R1176" s="3"/>
      <c r="S1176" s="3"/>
      <c r="AK1176" s="3"/>
    </row>
    <row r="1177" spans="1:37" x14ac:dyDescent="0.2">
      <c r="A1177" s="39">
        <v>451</v>
      </c>
      <c r="B1177" s="38" t="s">
        <v>16</v>
      </c>
      <c r="C1177" s="38"/>
      <c r="I1177" s="3"/>
      <c r="J1177" s="3"/>
      <c r="K1177" s="3"/>
      <c r="L1177" s="3"/>
      <c r="M1177" s="3"/>
      <c r="N1177" s="3"/>
      <c r="O1177" s="3"/>
      <c r="P1177" s="3"/>
      <c r="Q1177" s="3"/>
      <c r="R1177" s="3"/>
      <c r="S1177" s="3"/>
      <c r="AK1177" s="3"/>
    </row>
    <row r="1178" spans="1:37" x14ac:dyDescent="0.2">
      <c r="A1178" s="39">
        <v>452</v>
      </c>
      <c r="B1178" s="38" t="s">
        <v>430</v>
      </c>
      <c r="C1178" s="38"/>
      <c r="I1178" s="3"/>
      <c r="J1178" s="3"/>
      <c r="K1178" s="3"/>
      <c r="L1178" s="3"/>
      <c r="M1178" s="3"/>
      <c r="N1178" s="3"/>
      <c r="O1178" s="3"/>
      <c r="P1178" s="3"/>
      <c r="Q1178" s="3"/>
      <c r="R1178" s="3"/>
      <c r="S1178" s="3"/>
      <c r="AK1178" s="3"/>
    </row>
    <row r="1179" spans="1:37" x14ac:dyDescent="0.2">
      <c r="A1179" s="39">
        <v>453</v>
      </c>
      <c r="B1179" s="38" t="s">
        <v>431</v>
      </c>
      <c r="C1179" s="38"/>
      <c r="I1179" s="3"/>
      <c r="J1179" s="3"/>
      <c r="K1179" s="3"/>
      <c r="L1179" s="3"/>
      <c r="M1179" s="3"/>
      <c r="N1179" s="3"/>
      <c r="O1179" s="3"/>
      <c r="P1179" s="3"/>
      <c r="Q1179" s="3"/>
      <c r="R1179" s="3"/>
      <c r="S1179" s="3"/>
      <c r="AK1179" s="3"/>
    </row>
    <row r="1180" spans="1:37" x14ac:dyDescent="0.2">
      <c r="A1180" s="39">
        <v>454</v>
      </c>
      <c r="B1180" s="38" t="s">
        <v>432</v>
      </c>
      <c r="C1180" s="38"/>
      <c r="I1180" s="3"/>
      <c r="J1180" s="3"/>
      <c r="K1180" s="3"/>
      <c r="L1180" s="3"/>
      <c r="M1180" s="3"/>
      <c r="N1180" s="3"/>
      <c r="O1180" s="3"/>
      <c r="P1180" s="3"/>
      <c r="Q1180" s="3"/>
      <c r="R1180" s="3"/>
      <c r="S1180" s="3"/>
      <c r="AK1180" s="3"/>
    </row>
    <row r="1181" spans="1:37" x14ac:dyDescent="0.2">
      <c r="A1181" s="39">
        <v>455</v>
      </c>
      <c r="B1181" s="38" t="s">
        <v>433</v>
      </c>
      <c r="C1181" s="38"/>
      <c r="I1181" s="3"/>
      <c r="J1181" s="3"/>
      <c r="K1181" s="3"/>
      <c r="L1181" s="3"/>
      <c r="M1181" s="3"/>
      <c r="N1181" s="3"/>
      <c r="O1181" s="3"/>
      <c r="P1181" s="3"/>
      <c r="Q1181" s="3"/>
      <c r="R1181" s="3"/>
      <c r="S1181" s="3"/>
      <c r="AK1181" s="3"/>
    </row>
    <row r="1182" spans="1:37" x14ac:dyDescent="0.2">
      <c r="A1182" s="39">
        <v>456</v>
      </c>
      <c r="B1182" s="38" t="s">
        <v>434</v>
      </c>
      <c r="C1182" s="38"/>
      <c r="I1182" s="3"/>
      <c r="J1182" s="3"/>
      <c r="K1182" s="3"/>
      <c r="L1182" s="3"/>
      <c r="M1182" s="3"/>
      <c r="N1182" s="3"/>
      <c r="O1182" s="3"/>
      <c r="P1182" s="3"/>
      <c r="Q1182" s="3"/>
      <c r="R1182" s="3"/>
      <c r="S1182" s="3"/>
      <c r="AK1182" s="3"/>
    </row>
    <row r="1183" spans="1:37" x14ac:dyDescent="0.2">
      <c r="A1183" s="39">
        <v>457</v>
      </c>
      <c r="B1183" s="38" t="s">
        <v>435</v>
      </c>
      <c r="C1183" s="38"/>
      <c r="I1183" s="3"/>
      <c r="J1183" s="3"/>
      <c r="K1183" s="3"/>
      <c r="L1183" s="3"/>
      <c r="M1183" s="3"/>
      <c r="N1183" s="3"/>
      <c r="O1183" s="3"/>
      <c r="P1183" s="3"/>
      <c r="Q1183" s="3"/>
      <c r="R1183" s="3"/>
      <c r="S1183" s="3"/>
      <c r="AK1183" s="3"/>
    </row>
    <row r="1184" spans="1:37" x14ac:dyDescent="0.2">
      <c r="A1184" s="39">
        <v>458</v>
      </c>
      <c r="B1184" s="38" t="s">
        <v>53</v>
      </c>
      <c r="C1184" s="38"/>
      <c r="I1184" s="3"/>
      <c r="J1184" s="3"/>
      <c r="K1184" s="3"/>
      <c r="L1184" s="3"/>
      <c r="M1184" s="3"/>
      <c r="N1184" s="3"/>
      <c r="O1184" s="3"/>
      <c r="P1184" s="3"/>
      <c r="Q1184" s="3"/>
      <c r="R1184" s="3"/>
      <c r="S1184" s="3"/>
      <c r="AK1184" s="3"/>
    </row>
    <row r="1185" spans="1:37" x14ac:dyDescent="0.2">
      <c r="A1185" s="39">
        <v>459</v>
      </c>
      <c r="B1185" s="38" t="s">
        <v>436</v>
      </c>
      <c r="C1185" s="38"/>
      <c r="I1185" s="3"/>
      <c r="J1185" s="3"/>
      <c r="K1185" s="3"/>
      <c r="L1185" s="3"/>
      <c r="M1185" s="3"/>
      <c r="N1185" s="3"/>
      <c r="O1185" s="3"/>
      <c r="P1185" s="3"/>
      <c r="Q1185" s="3"/>
      <c r="R1185" s="3"/>
      <c r="S1185" s="3"/>
      <c r="AK1185" s="3"/>
    </row>
    <row r="1186" spans="1:37" x14ac:dyDescent="0.2">
      <c r="A1186" s="39">
        <v>460</v>
      </c>
      <c r="B1186" s="38" t="s">
        <v>437</v>
      </c>
      <c r="C1186" s="38"/>
      <c r="I1186" s="3"/>
      <c r="J1186" s="3"/>
      <c r="K1186" s="3"/>
      <c r="L1186" s="3"/>
      <c r="M1186" s="3"/>
      <c r="N1186" s="3"/>
      <c r="O1186" s="3"/>
      <c r="P1186" s="3"/>
      <c r="Q1186" s="3"/>
      <c r="R1186" s="3"/>
      <c r="S1186" s="3"/>
      <c r="AK1186" s="3"/>
    </row>
    <row r="1187" spans="1:37" x14ac:dyDescent="0.2">
      <c r="A1187" s="39">
        <v>461</v>
      </c>
      <c r="B1187" s="38" t="s">
        <v>591</v>
      </c>
      <c r="C1187" s="38"/>
      <c r="I1187" s="3"/>
      <c r="J1187" s="3"/>
      <c r="K1187" s="3"/>
      <c r="L1187" s="3"/>
      <c r="M1187" s="3"/>
      <c r="N1187" s="3"/>
      <c r="O1187" s="3"/>
      <c r="P1187" s="3"/>
      <c r="Q1187" s="3"/>
      <c r="R1187" s="3"/>
      <c r="S1187" s="3"/>
      <c r="AK1187" s="3"/>
    </row>
    <row r="1188" spans="1:37" x14ac:dyDescent="0.2">
      <c r="A1188" s="39">
        <v>462</v>
      </c>
      <c r="B1188" s="38" t="s">
        <v>17</v>
      </c>
      <c r="C1188" s="38"/>
      <c r="I1188" s="3"/>
      <c r="J1188" s="3"/>
      <c r="K1188" s="3"/>
      <c r="L1188" s="3"/>
      <c r="M1188" s="3"/>
      <c r="N1188" s="3"/>
      <c r="O1188" s="3"/>
      <c r="P1188" s="3"/>
      <c r="Q1188" s="3"/>
      <c r="R1188" s="3"/>
      <c r="S1188" s="3"/>
      <c r="AK1188" s="3"/>
    </row>
    <row r="1189" spans="1:37" x14ac:dyDescent="0.2">
      <c r="A1189" s="39">
        <v>463</v>
      </c>
      <c r="B1189" s="38" t="s">
        <v>438</v>
      </c>
      <c r="C1189" s="38"/>
      <c r="I1189" s="3"/>
      <c r="J1189" s="3"/>
      <c r="K1189" s="3"/>
      <c r="L1189" s="3"/>
      <c r="M1189" s="3"/>
      <c r="N1189" s="3"/>
      <c r="O1189" s="3"/>
      <c r="P1189" s="3"/>
      <c r="Q1189" s="3"/>
      <c r="R1189" s="3"/>
      <c r="S1189" s="3"/>
      <c r="AK1189" s="3"/>
    </row>
    <row r="1190" spans="1:37" x14ac:dyDescent="0.2">
      <c r="A1190" s="39">
        <v>464</v>
      </c>
      <c r="B1190" s="38" t="s">
        <v>439</v>
      </c>
      <c r="C1190" s="38"/>
      <c r="I1190" s="3"/>
      <c r="J1190" s="3"/>
      <c r="K1190" s="3"/>
      <c r="L1190" s="3"/>
      <c r="M1190" s="3"/>
      <c r="N1190" s="3"/>
      <c r="O1190" s="3"/>
      <c r="P1190" s="3"/>
      <c r="Q1190" s="3"/>
      <c r="R1190" s="3"/>
      <c r="S1190" s="3"/>
      <c r="AK1190" s="3"/>
    </row>
    <row r="1191" spans="1:37" x14ac:dyDescent="0.2">
      <c r="A1191" s="39">
        <v>465</v>
      </c>
      <c r="B1191" s="38" t="s">
        <v>7</v>
      </c>
      <c r="C1191" s="38"/>
      <c r="I1191" s="3"/>
      <c r="J1191" s="3"/>
      <c r="K1191" s="3"/>
      <c r="L1191" s="3"/>
      <c r="M1191" s="3"/>
      <c r="N1191" s="3"/>
      <c r="O1191" s="3"/>
      <c r="P1191" s="3"/>
      <c r="Q1191" s="3"/>
      <c r="R1191" s="3"/>
      <c r="S1191" s="3"/>
      <c r="AK1191" s="3"/>
    </row>
    <row r="1192" spans="1:37" x14ac:dyDescent="0.2">
      <c r="A1192" s="39">
        <v>466</v>
      </c>
      <c r="B1192" s="38" t="s">
        <v>440</v>
      </c>
      <c r="C1192" s="38"/>
      <c r="I1192" s="3"/>
      <c r="J1192" s="3"/>
      <c r="K1192" s="3"/>
      <c r="L1192" s="3"/>
      <c r="M1192" s="3"/>
      <c r="N1192" s="3"/>
      <c r="O1192" s="3"/>
      <c r="P1192" s="3"/>
      <c r="Q1192" s="3"/>
      <c r="R1192" s="3"/>
      <c r="S1192" s="3"/>
      <c r="AK1192" s="3"/>
    </row>
    <row r="1193" spans="1:37" x14ac:dyDescent="0.2">
      <c r="A1193" s="39">
        <v>467</v>
      </c>
      <c r="B1193" s="38" t="s">
        <v>441</v>
      </c>
      <c r="C1193" s="38"/>
      <c r="I1193" s="3"/>
      <c r="J1193" s="3"/>
      <c r="K1193" s="3"/>
      <c r="L1193" s="3"/>
      <c r="M1193" s="3"/>
      <c r="N1193" s="3"/>
      <c r="O1193" s="3"/>
      <c r="P1193" s="3"/>
      <c r="Q1193" s="3"/>
      <c r="R1193" s="3"/>
      <c r="S1193" s="3"/>
      <c r="AK1193" s="3"/>
    </row>
    <row r="1194" spans="1:37" x14ac:dyDescent="0.2">
      <c r="A1194" s="39">
        <v>468</v>
      </c>
      <c r="B1194" s="38" t="s">
        <v>442</v>
      </c>
      <c r="C1194" s="38"/>
      <c r="I1194" s="3"/>
      <c r="J1194" s="3"/>
      <c r="K1194" s="3"/>
      <c r="L1194" s="3"/>
      <c r="M1194" s="3"/>
      <c r="N1194" s="3"/>
      <c r="O1194" s="3"/>
      <c r="P1194" s="3"/>
      <c r="Q1194" s="3"/>
      <c r="R1194" s="3"/>
      <c r="S1194" s="3"/>
      <c r="AK1194" s="3"/>
    </row>
    <row r="1195" spans="1:37" x14ac:dyDescent="0.2">
      <c r="A1195" s="39">
        <v>469</v>
      </c>
      <c r="B1195" s="40" t="s">
        <v>734</v>
      </c>
      <c r="C1195" s="38"/>
      <c r="I1195" s="3"/>
      <c r="J1195" s="3"/>
      <c r="K1195" s="3"/>
      <c r="L1195" s="3"/>
      <c r="M1195" s="3"/>
      <c r="N1195" s="3"/>
      <c r="O1195" s="3"/>
      <c r="P1195" s="3"/>
      <c r="Q1195" s="3"/>
      <c r="R1195" s="3"/>
      <c r="S1195" s="3"/>
      <c r="AK1195" s="3"/>
    </row>
    <row r="1196" spans="1:37" x14ac:dyDescent="0.2">
      <c r="A1196" s="39">
        <v>470</v>
      </c>
      <c r="B1196" s="38" t="s">
        <v>443</v>
      </c>
      <c r="C1196" s="38"/>
      <c r="I1196" s="3"/>
      <c r="J1196" s="3"/>
      <c r="K1196" s="3"/>
      <c r="L1196" s="3"/>
      <c r="M1196" s="3"/>
      <c r="N1196" s="3"/>
      <c r="O1196" s="3"/>
      <c r="P1196" s="3"/>
      <c r="Q1196" s="3"/>
      <c r="R1196" s="3"/>
      <c r="S1196" s="3"/>
      <c r="AK1196" s="3"/>
    </row>
    <row r="1197" spans="1:37" x14ac:dyDescent="0.2">
      <c r="A1197" s="39">
        <v>471</v>
      </c>
      <c r="B1197" s="38" t="s">
        <v>444</v>
      </c>
      <c r="C1197" s="38"/>
      <c r="I1197" s="3"/>
      <c r="J1197" s="3"/>
      <c r="K1197" s="3"/>
      <c r="L1197" s="3"/>
      <c r="M1197" s="3"/>
      <c r="N1197" s="3"/>
      <c r="O1197" s="3"/>
      <c r="P1197" s="3"/>
      <c r="Q1197" s="3"/>
      <c r="R1197" s="3"/>
      <c r="S1197" s="3"/>
      <c r="AK1197" s="3"/>
    </row>
    <row r="1198" spans="1:37" x14ac:dyDescent="0.2">
      <c r="A1198" s="39">
        <v>472</v>
      </c>
      <c r="B1198" s="38" t="s">
        <v>445</v>
      </c>
      <c r="C1198" s="38"/>
      <c r="I1198" s="3"/>
      <c r="J1198" s="3"/>
      <c r="K1198" s="3"/>
      <c r="L1198" s="3"/>
      <c r="M1198" s="3"/>
      <c r="N1198" s="3"/>
      <c r="O1198" s="3"/>
      <c r="P1198" s="3"/>
      <c r="Q1198" s="3"/>
      <c r="R1198" s="3"/>
      <c r="S1198" s="3"/>
      <c r="AK1198" s="3"/>
    </row>
    <row r="1199" spans="1:37" x14ac:dyDescent="0.2">
      <c r="A1199" s="39">
        <v>473</v>
      </c>
      <c r="B1199" s="40" t="s">
        <v>735</v>
      </c>
      <c r="C1199" s="38"/>
      <c r="I1199" s="3"/>
      <c r="J1199" s="3"/>
      <c r="K1199" s="3"/>
      <c r="L1199" s="3"/>
      <c r="M1199" s="3"/>
      <c r="N1199" s="3"/>
      <c r="O1199" s="3"/>
      <c r="P1199" s="3"/>
      <c r="Q1199" s="3"/>
      <c r="R1199" s="3"/>
      <c r="S1199" s="3"/>
      <c r="AK1199" s="3"/>
    </row>
    <row r="1200" spans="1:37" x14ac:dyDescent="0.2">
      <c r="A1200" s="39">
        <v>474</v>
      </c>
      <c r="B1200" s="38" t="s">
        <v>446</v>
      </c>
      <c r="C1200" s="38"/>
      <c r="I1200" s="3"/>
      <c r="J1200" s="3"/>
      <c r="K1200" s="3"/>
      <c r="L1200" s="3"/>
      <c r="M1200" s="3"/>
      <c r="N1200" s="3"/>
      <c r="O1200" s="3"/>
      <c r="P1200" s="3"/>
      <c r="Q1200" s="3"/>
      <c r="R1200" s="3"/>
      <c r="S1200" s="3"/>
      <c r="AK1200" s="3"/>
    </row>
    <row r="1201" spans="1:37" x14ac:dyDescent="0.2">
      <c r="A1201" s="39">
        <v>475</v>
      </c>
      <c r="B1201" s="38" t="s">
        <v>447</v>
      </c>
      <c r="C1201" s="38"/>
      <c r="I1201" s="3"/>
      <c r="J1201" s="3"/>
      <c r="K1201" s="3"/>
      <c r="L1201" s="3"/>
      <c r="M1201" s="3"/>
      <c r="N1201" s="3"/>
      <c r="O1201" s="3"/>
      <c r="P1201" s="3"/>
      <c r="Q1201" s="3"/>
      <c r="R1201" s="3"/>
      <c r="S1201" s="3"/>
      <c r="AK1201" s="3"/>
    </row>
    <row r="1202" spans="1:37" x14ac:dyDescent="0.2">
      <c r="A1202" s="39">
        <v>476</v>
      </c>
      <c r="B1202" s="38" t="s">
        <v>448</v>
      </c>
      <c r="C1202" s="38"/>
      <c r="I1202" s="3"/>
      <c r="J1202" s="3"/>
      <c r="K1202" s="3"/>
      <c r="L1202" s="3"/>
      <c r="M1202" s="3"/>
      <c r="N1202" s="3"/>
      <c r="O1202" s="3"/>
      <c r="P1202" s="3"/>
      <c r="Q1202" s="3"/>
      <c r="R1202" s="3"/>
      <c r="S1202" s="3"/>
      <c r="AK1202" s="3"/>
    </row>
    <row r="1203" spans="1:37" x14ac:dyDescent="0.2">
      <c r="A1203" s="39">
        <v>477</v>
      </c>
      <c r="B1203" s="38" t="s">
        <v>44</v>
      </c>
      <c r="C1203" s="38"/>
      <c r="I1203" s="3"/>
      <c r="J1203" s="3"/>
      <c r="K1203" s="3"/>
      <c r="L1203" s="3"/>
      <c r="M1203" s="3"/>
      <c r="N1203" s="3"/>
      <c r="O1203" s="3"/>
      <c r="P1203" s="3"/>
      <c r="Q1203" s="3"/>
      <c r="R1203" s="3"/>
      <c r="S1203" s="3"/>
      <c r="AK1203" s="3"/>
    </row>
    <row r="1204" spans="1:37" x14ac:dyDescent="0.2">
      <c r="A1204" s="39">
        <v>478</v>
      </c>
      <c r="B1204" s="38" t="s">
        <v>449</v>
      </c>
      <c r="C1204" s="38"/>
      <c r="I1204" s="3"/>
      <c r="J1204" s="3"/>
      <c r="K1204" s="3"/>
      <c r="L1204" s="3"/>
      <c r="M1204" s="3"/>
      <c r="N1204" s="3"/>
      <c r="O1204" s="3"/>
      <c r="P1204" s="3"/>
      <c r="Q1204" s="3"/>
      <c r="R1204" s="3"/>
      <c r="S1204" s="3"/>
      <c r="AK1204" s="3"/>
    </row>
    <row r="1205" spans="1:37" x14ac:dyDescent="0.2">
      <c r="A1205" s="39">
        <v>479</v>
      </c>
      <c r="B1205" s="38" t="s">
        <v>20</v>
      </c>
      <c r="C1205" s="38"/>
      <c r="I1205" s="3"/>
      <c r="J1205" s="3"/>
      <c r="K1205" s="3"/>
      <c r="L1205" s="3"/>
      <c r="M1205" s="3"/>
      <c r="N1205" s="3"/>
      <c r="O1205" s="3"/>
      <c r="P1205" s="3"/>
      <c r="Q1205" s="3"/>
      <c r="R1205" s="3"/>
      <c r="S1205" s="3"/>
      <c r="AK1205" s="3"/>
    </row>
    <row r="1206" spans="1:37" x14ac:dyDescent="0.2">
      <c r="A1206" s="39">
        <v>480</v>
      </c>
      <c r="B1206" s="38" t="s">
        <v>450</v>
      </c>
      <c r="C1206" s="38"/>
      <c r="I1206" s="3"/>
      <c r="J1206" s="3"/>
      <c r="K1206" s="3"/>
      <c r="L1206" s="3"/>
      <c r="M1206" s="3"/>
      <c r="N1206" s="3"/>
      <c r="O1206" s="3"/>
      <c r="P1206" s="3"/>
      <c r="Q1206" s="3"/>
      <c r="R1206" s="3"/>
      <c r="S1206" s="3"/>
      <c r="AK1206" s="3"/>
    </row>
    <row r="1207" spans="1:37" x14ac:dyDescent="0.2">
      <c r="A1207" s="39">
        <v>481</v>
      </c>
      <c r="B1207" s="38" t="s">
        <v>8</v>
      </c>
      <c r="C1207" s="38"/>
      <c r="I1207" s="3"/>
      <c r="J1207" s="3"/>
      <c r="K1207" s="3"/>
      <c r="L1207" s="3"/>
      <c r="M1207" s="3"/>
      <c r="N1207" s="3"/>
      <c r="O1207" s="3"/>
      <c r="P1207" s="3"/>
      <c r="Q1207" s="3"/>
      <c r="R1207" s="3"/>
      <c r="S1207" s="3"/>
      <c r="AK1207" s="3"/>
    </row>
    <row r="1208" spans="1:37" x14ac:dyDescent="0.2">
      <c r="A1208" s="39">
        <v>482</v>
      </c>
      <c r="B1208" s="38" t="s">
        <v>113</v>
      </c>
      <c r="C1208" s="38"/>
      <c r="I1208" s="3"/>
      <c r="J1208" s="3"/>
      <c r="K1208" s="3"/>
      <c r="L1208" s="3"/>
      <c r="M1208" s="3"/>
      <c r="N1208" s="3"/>
      <c r="O1208" s="3"/>
      <c r="P1208" s="3"/>
      <c r="Q1208" s="3"/>
      <c r="R1208" s="3"/>
      <c r="S1208" s="3"/>
      <c r="AK1208" s="3"/>
    </row>
    <row r="1209" spans="1:37" x14ac:dyDescent="0.2">
      <c r="A1209" s="39">
        <v>483</v>
      </c>
      <c r="B1209" s="38" t="s">
        <v>455</v>
      </c>
      <c r="C1209" s="38"/>
      <c r="I1209" s="3"/>
      <c r="J1209" s="3"/>
      <c r="K1209" s="3"/>
      <c r="L1209" s="3"/>
      <c r="M1209" s="3"/>
      <c r="N1209" s="3"/>
      <c r="O1209" s="3"/>
      <c r="P1209" s="3"/>
      <c r="Q1209" s="3"/>
      <c r="R1209" s="3"/>
      <c r="S1209" s="3"/>
      <c r="AK1209" s="3"/>
    </row>
    <row r="1210" spans="1:37" x14ac:dyDescent="0.2">
      <c r="A1210" s="39">
        <v>484</v>
      </c>
      <c r="B1210" s="38" t="s">
        <v>456</v>
      </c>
      <c r="C1210" s="38"/>
      <c r="I1210" s="3"/>
      <c r="J1210" s="3"/>
      <c r="K1210" s="3"/>
      <c r="L1210" s="3"/>
      <c r="M1210" s="3"/>
      <c r="N1210" s="3"/>
      <c r="O1210" s="3"/>
      <c r="P1210" s="3"/>
      <c r="Q1210" s="3"/>
      <c r="R1210" s="3"/>
      <c r="S1210" s="3"/>
      <c r="AK1210" s="3"/>
    </row>
    <row r="1211" spans="1:37" x14ac:dyDescent="0.2">
      <c r="A1211" s="39">
        <v>485</v>
      </c>
      <c r="B1211" s="38" t="s">
        <v>1</v>
      </c>
      <c r="C1211" s="38"/>
      <c r="I1211" s="3"/>
      <c r="J1211" s="3"/>
      <c r="K1211" s="3"/>
      <c r="L1211" s="3"/>
      <c r="M1211" s="3"/>
      <c r="N1211" s="3"/>
      <c r="O1211" s="3"/>
      <c r="P1211" s="3"/>
      <c r="Q1211" s="3"/>
      <c r="R1211" s="3"/>
      <c r="S1211" s="3"/>
      <c r="AK1211" s="3"/>
    </row>
    <row r="1212" spans="1:37" x14ac:dyDescent="0.2">
      <c r="A1212" s="39">
        <v>486</v>
      </c>
      <c r="B1212" s="38" t="s">
        <v>21</v>
      </c>
      <c r="C1212" s="38"/>
      <c r="I1212" s="3"/>
      <c r="J1212" s="3"/>
      <c r="K1212" s="3"/>
      <c r="L1212" s="3"/>
      <c r="M1212" s="3"/>
      <c r="N1212" s="3"/>
      <c r="O1212" s="3"/>
      <c r="P1212" s="3"/>
      <c r="Q1212" s="3"/>
      <c r="R1212" s="3"/>
      <c r="S1212" s="3"/>
      <c r="AK1212" s="3"/>
    </row>
    <row r="1213" spans="1:37" x14ac:dyDescent="0.2">
      <c r="A1213" s="39">
        <v>487</v>
      </c>
      <c r="B1213" s="38" t="s">
        <v>90</v>
      </c>
      <c r="C1213" s="38"/>
      <c r="I1213" s="3"/>
      <c r="J1213" s="3"/>
      <c r="K1213" s="3"/>
      <c r="L1213" s="3"/>
      <c r="M1213" s="3"/>
      <c r="N1213" s="3"/>
      <c r="O1213" s="3"/>
      <c r="P1213" s="3"/>
      <c r="Q1213" s="3"/>
      <c r="R1213" s="3"/>
      <c r="S1213" s="3"/>
      <c r="AK1213" s="3"/>
    </row>
    <row r="1214" spans="1:37" x14ac:dyDescent="0.2">
      <c r="A1214" s="39">
        <v>488</v>
      </c>
      <c r="B1214" s="38" t="s">
        <v>459</v>
      </c>
      <c r="C1214" s="38"/>
      <c r="I1214" s="3"/>
      <c r="J1214" s="3"/>
      <c r="K1214" s="3"/>
      <c r="L1214" s="3"/>
      <c r="M1214" s="3"/>
      <c r="N1214" s="3"/>
      <c r="O1214" s="3"/>
      <c r="P1214" s="3"/>
      <c r="Q1214" s="3"/>
      <c r="R1214" s="3"/>
      <c r="S1214" s="3"/>
      <c r="AK1214" s="3"/>
    </row>
    <row r="1215" spans="1:37" x14ac:dyDescent="0.2">
      <c r="A1215" s="39">
        <v>489</v>
      </c>
      <c r="B1215" s="38" t="s">
        <v>457</v>
      </c>
      <c r="C1215" s="38"/>
      <c r="I1215" s="3"/>
      <c r="J1215" s="3"/>
      <c r="K1215" s="3"/>
      <c r="L1215" s="3"/>
      <c r="M1215" s="3"/>
      <c r="N1215" s="3"/>
      <c r="O1215" s="3"/>
      <c r="P1215" s="3"/>
      <c r="Q1215" s="3"/>
      <c r="R1215" s="3"/>
      <c r="S1215" s="3"/>
      <c r="AK1215" s="3"/>
    </row>
    <row r="1216" spans="1:37" x14ac:dyDescent="0.2">
      <c r="A1216" s="39">
        <v>490</v>
      </c>
      <c r="B1216" s="38" t="s">
        <v>458</v>
      </c>
      <c r="C1216" s="38"/>
      <c r="I1216" s="3"/>
      <c r="J1216" s="3"/>
      <c r="K1216" s="3"/>
      <c r="L1216" s="3"/>
      <c r="M1216" s="3"/>
      <c r="N1216" s="3"/>
      <c r="O1216" s="3"/>
      <c r="P1216" s="3"/>
      <c r="Q1216" s="3"/>
      <c r="R1216" s="3"/>
      <c r="S1216" s="3"/>
      <c r="AK1216" s="3"/>
    </row>
    <row r="1217" spans="1:37" x14ac:dyDescent="0.2">
      <c r="A1217" s="39">
        <v>491</v>
      </c>
      <c r="B1217" s="38" t="s">
        <v>460</v>
      </c>
      <c r="C1217" s="38"/>
      <c r="I1217" s="3"/>
      <c r="J1217" s="3"/>
      <c r="K1217" s="3"/>
      <c r="L1217" s="3"/>
      <c r="M1217" s="3"/>
      <c r="N1217" s="3"/>
      <c r="O1217" s="3"/>
      <c r="P1217" s="3"/>
      <c r="Q1217" s="3"/>
      <c r="R1217" s="3"/>
      <c r="S1217" s="3"/>
      <c r="AK1217" s="3"/>
    </row>
    <row r="1218" spans="1:37" x14ac:dyDescent="0.2">
      <c r="A1218" s="39">
        <v>492</v>
      </c>
      <c r="B1218" s="38" t="s">
        <v>461</v>
      </c>
      <c r="C1218" s="38"/>
      <c r="I1218" s="3"/>
      <c r="J1218" s="3"/>
      <c r="K1218" s="3"/>
      <c r="L1218" s="3"/>
      <c r="M1218" s="3"/>
      <c r="N1218" s="3"/>
      <c r="O1218" s="3"/>
      <c r="P1218" s="3"/>
      <c r="Q1218" s="3"/>
      <c r="R1218" s="3"/>
      <c r="S1218" s="3"/>
      <c r="AK1218" s="3"/>
    </row>
    <row r="1219" spans="1:37" x14ac:dyDescent="0.2">
      <c r="A1219" s="39">
        <v>493</v>
      </c>
      <c r="B1219" s="38" t="s">
        <v>462</v>
      </c>
      <c r="C1219" s="38"/>
      <c r="I1219" s="3"/>
      <c r="J1219" s="3"/>
      <c r="K1219" s="3"/>
      <c r="L1219" s="3"/>
      <c r="M1219" s="3"/>
      <c r="N1219" s="3"/>
      <c r="O1219" s="3"/>
      <c r="P1219" s="3"/>
      <c r="Q1219" s="3"/>
      <c r="R1219" s="3"/>
      <c r="S1219" s="3"/>
      <c r="AK1219" s="3"/>
    </row>
    <row r="1220" spans="1:37" x14ac:dyDescent="0.2">
      <c r="A1220" s="39">
        <v>494</v>
      </c>
      <c r="B1220" s="38" t="s">
        <v>463</v>
      </c>
      <c r="C1220" s="38"/>
      <c r="I1220" s="3"/>
      <c r="J1220" s="3"/>
      <c r="K1220" s="3"/>
      <c r="L1220" s="3"/>
      <c r="M1220" s="3"/>
      <c r="N1220" s="3"/>
      <c r="O1220" s="3"/>
      <c r="P1220" s="3"/>
      <c r="Q1220" s="3"/>
      <c r="R1220" s="3"/>
      <c r="S1220" s="3"/>
      <c r="AK1220" s="3"/>
    </row>
    <row r="1221" spans="1:37" x14ac:dyDescent="0.2">
      <c r="A1221" s="39">
        <v>495</v>
      </c>
      <c r="B1221" s="38" t="s">
        <v>464</v>
      </c>
      <c r="C1221" s="38"/>
      <c r="I1221" s="3"/>
      <c r="J1221" s="3"/>
      <c r="K1221" s="3"/>
      <c r="L1221" s="3"/>
      <c r="M1221" s="3"/>
      <c r="N1221" s="3"/>
      <c r="O1221" s="3"/>
      <c r="P1221" s="3"/>
      <c r="Q1221" s="3"/>
      <c r="R1221" s="3"/>
      <c r="S1221" s="3"/>
      <c r="AK1221" s="3"/>
    </row>
    <row r="1222" spans="1:37" x14ac:dyDescent="0.2">
      <c r="A1222" s="39">
        <v>496</v>
      </c>
      <c r="B1222" s="38" t="s">
        <v>465</v>
      </c>
      <c r="C1222" s="38"/>
      <c r="I1222" s="3"/>
      <c r="J1222" s="3"/>
      <c r="K1222" s="3"/>
      <c r="L1222" s="3"/>
      <c r="M1222" s="3"/>
      <c r="N1222" s="3"/>
      <c r="O1222" s="3"/>
      <c r="P1222" s="3"/>
      <c r="Q1222" s="3"/>
      <c r="R1222" s="3"/>
      <c r="S1222" s="3"/>
      <c r="AK1222" s="3"/>
    </row>
    <row r="1223" spans="1:37" x14ac:dyDescent="0.2">
      <c r="A1223" s="39">
        <v>497</v>
      </c>
      <c r="B1223" s="38" t="s">
        <v>466</v>
      </c>
      <c r="C1223" s="38"/>
      <c r="I1223" s="3"/>
      <c r="J1223" s="3"/>
      <c r="K1223" s="3"/>
      <c r="L1223" s="3"/>
      <c r="M1223" s="3"/>
      <c r="N1223" s="3"/>
      <c r="O1223" s="3"/>
      <c r="P1223" s="3"/>
      <c r="Q1223" s="3"/>
      <c r="R1223" s="3"/>
      <c r="S1223" s="3"/>
      <c r="AK1223" s="3"/>
    </row>
    <row r="1224" spans="1:37" x14ac:dyDescent="0.2">
      <c r="A1224" s="39">
        <v>498</v>
      </c>
      <c r="B1224" s="38" t="s">
        <v>467</v>
      </c>
      <c r="C1224" s="38"/>
      <c r="I1224" s="3"/>
      <c r="J1224" s="3"/>
      <c r="K1224" s="3"/>
      <c r="L1224" s="3"/>
      <c r="M1224" s="3"/>
      <c r="N1224" s="3"/>
      <c r="O1224" s="3"/>
      <c r="P1224" s="3"/>
      <c r="Q1224" s="3"/>
      <c r="R1224" s="3"/>
      <c r="S1224" s="3"/>
      <c r="AK1224" s="3"/>
    </row>
    <row r="1225" spans="1:37" x14ac:dyDescent="0.2">
      <c r="A1225" s="39">
        <v>499</v>
      </c>
      <c r="B1225" s="38" t="s">
        <v>468</v>
      </c>
      <c r="C1225" s="38"/>
      <c r="I1225" s="3"/>
      <c r="J1225" s="3"/>
      <c r="K1225" s="3"/>
      <c r="L1225" s="3"/>
      <c r="M1225" s="3"/>
      <c r="N1225" s="3"/>
      <c r="O1225" s="3"/>
      <c r="P1225" s="3"/>
      <c r="Q1225" s="3"/>
      <c r="R1225" s="3"/>
      <c r="S1225" s="3"/>
      <c r="AK1225" s="3"/>
    </row>
    <row r="1226" spans="1:37" x14ac:dyDescent="0.2">
      <c r="A1226" s="39">
        <v>500</v>
      </c>
      <c r="B1226" s="38" t="s">
        <v>469</v>
      </c>
      <c r="C1226" s="38"/>
      <c r="I1226" s="3"/>
      <c r="J1226" s="3"/>
      <c r="K1226" s="3"/>
      <c r="L1226" s="3"/>
      <c r="M1226" s="3"/>
      <c r="N1226" s="3"/>
      <c r="O1226" s="3"/>
      <c r="P1226" s="3"/>
      <c r="Q1226" s="3"/>
      <c r="R1226" s="3"/>
      <c r="S1226" s="3"/>
      <c r="AK1226" s="3"/>
    </row>
    <row r="1227" spans="1:37" x14ac:dyDescent="0.2">
      <c r="A1227" s="39">
        <v>501</v>
      </c>
      <c r="B1227" s="38" t="s">
        <v>51</v>
      </c>
      <c r="C1227" s="38"/>
      <c r="I1227" s="3"/>
      <c r="J1227" s="3"/>
      <c r="K1227" s="3"/>
      <c r="L1227" s="3"/>
      <c r="M1227" s="3"/>
      <c r="N1227" s="3"/>
      <c r="O1227" s="3"/>
      <c r="P1227" s="3"/>
      <c r="Q1227" s="3"/>
      <c r="R1227" s="3"/>
      <c r="S1227" s="3"/>
      <c r="AK1227" s="3"/>
    </row>
    <row r="1228" spans="1:37" x14ac:dyDescent="0.2">
      <c r="A1228" s="39">
        <v>502</v>
      </c>
      <c r="B1228" s="38" t="s">
        <v>470</v>
      </c>
      <c r="C1228" s="38"/>
      <c r="I1228" s="3"/>
      <c r="J1228" s="3"/>
      <c r="K1228" s="3"/>
      <c r="L1228" s="3"/>
      <c r="M1228" s="3"/>
      <c r="N1228" s="3"/>
      <c r="O1228" s="3"/>
      <c r="P1228" s="3"/>
      <c r="Q1228" s="3"/>
      <c r="R1228" s="3"/>
      <c r="S1228" s="3"/>
      <c r="AK1228" s="3"/>
    </row>
    <row r="1229" spans="1:37" x14ac:dyDescent="0.2">
      <c r="A1229" s="39">
        <v>503</v>
      </c>
      <c r="B1229" s="38" t="s">
        <v>57</v>
      </c>
      <c r="C1229" s="38"/>
      <c r="I1229" s="3"/>
      <c r="J1229" s="3"/>
      <c r="K1229" s="3"/>
      <c r="L1229" s="3"/>
      <c r="M1229" s="3"/>
      <c r="N1229" s="3"/>
      <c r="O1229" s="3"/>
      <c r="P1229" s="3"/>
      <c r="Q1229" s="3"/>
      <c r="R1229" s="3"/>
      <c r="S1229" s="3"/>
      <c r="AK1229" s="3"/>
    </row>
    <row r="1230" spans="1:37" x14ac:dyDescent="0.2">
      <c r="A1230" s="39">
        <v>504</v>
      </c>
      <c r="B1230" s="38" t="s">
        <v>29</v>
      </c>
      <c r="C1230" s="38"/>
      <c r="I1230" s="3"/>
      <c r="J1230" s="3"/>
      <c r="K1230" s="3"/>
      <c r="L1230" s="3"/>
      <c r="M1230" s="3"/>
      <c r="N1230" s="3"/>
      <c r="O1230" s="3"/>
      <c r="P1230" s="3"/>
      <c r="Q1230" s="3"/>
      <c r="R1230" s="3"/>
      <c r="S1230" s="3"/>
      <c r="AK1230" s="3"/>
    </row>
    <row r="1231" spans="1:37" x14ac:dyDescent="0.2">
      <c r="A1231" s="39">
        <v>505</v>
      </c>
      <c r="B1231" s="38" t="s">
        <v>471</v>
      </c>
      <c r="C1231" s="38"/>
      <c r="I1231" s="3"/>
      <c r="J1231" s="3"/>
      <c r="K1231" s="3"/>
      <c r="L1231" s="3"/>
      <c r="M1231" s="3"/>
      <c r="N1231" s="3"/>
      <c r="O1231" s="3"/>
      <c r="P1231" s="3"/>
      <c r="Q1231" s="3"/>
      <c r="R1231" s="3"/>
      <c r="S1231" s="3"/>
      <c r="AK1231" s="3"/>
    </row>
    <row r="1232" spans="1:37" x14ac:dyDescent="0.2">
      <c r="A1232" s="39">
        <v>506</v>
      </c>
      <c r="B1232" s="38" t="s">
        <v>472</v>
      </c>
      <c r="C1232" s="38"/>
      <c r="I1232" s="3"/>
      <c r="J1232" s="3"/>
      <c r="K1232" s="3"/>
      <c r="L1232" s="3"/>
      <c r="M1232" s="3"/>
      <c r="N1232" s="3"/>
      <c r="O1232" s="3"/>
      <c r="P1232" s="3"/>
      <c r="Q1232" s="3"/>
      <c r="R1232" s="3"/>
      <c r="S1232" s="3"/>
      <c r="AK1232" s="3"/>
    </row>
    <row r="1233" spans="1:37" x14ac:dyDescent="0.2">
      <c r="A1233" s="39">
        <v>507</v>
      </c>
      <c r="B1233" s="38" t="s">
        <v>473</v>
      </c>
      <c r="C1233" s="38"/>
      <c r="I1233" s="3"/>
      <c r="J1233" s="3"/>
      <c r="K1233" s="3"/>
      <c r="L1233" s="3"/>
      <c r="M1233" s="3"/>
      <c r="N1233" s="3"/>
      <c r="O1233" s="3"/>
      <c r="P1233" s="3"/>
      <c r="Q1233" s="3"/>
      <c r="R1233" s="3"/>
      <c r="S1233" s="3"/>
      <c r="AK1233" s="3"/>
    </row>
    <row r="1234" spans="1:37" x14ac:dyDescent="0.2">
      <c r="A1234" s="39">
        <v>508</v>
      </c>
      <c r="B1234" s="38" t="s">
        <v>474</v>
      </c>
      <c r="C1234" s="38"/>
      <c r="I1234" s="3"/>
      <c r="J1234" s="3"/>
      <c r="K1234" s="3"/>
      <c r="L1234" s="3"/>
      <c r="M1234" s="3"/>
      <c r="N1234" s="3"/>
      <c r="O1234" s="3"/>
      <c r="P1234" s="3"/>
      <c r="Q1234" s="3"/>
      <c r="R1234" s="3"/>
      <c r="S1234" s="3"/>
      <c r="AK1234" s="3"/>
    </row>
    <row r="1235" spans="1:37" x14ac:dyDescent="0.2">
      <c r="A1235" s="39">
        <v>509</v>
      </c>
      <c r="B1235" s="38" t="s">
        <v>71</v>
      </c>
      <c r="C1235" s="38"/>
      <c r="I1235" s="3"/>
      <c r="J1235" s="3"/>
      <c r="K1235" s="3"/>
      <c r="L1235" s="3"/>
      <c r="M1235" s="3"/>
      <c r="N1235" s="3"/>
      <c r="O1235" s="3"/>
      <c r="P1235" s="3"/>
      <c r="Q1235" s="3"/>
      <c r="R1235" s="3"/>
      <c r="S1235" s="3"/>
      <c r="AK1235" s="3"/>
    </row>
    <row r="1236" spans="1:37" x14ac:dyDescent="0.2">
      <c r="A1236" s="39">
        <v>510</v>
      </c>
      <c r="B1236" s="38" t="s">
        <v>18</v>
      </c>
      <c r="C1236" s="38"/>
      <c r="I1236" s="3"/>
      <c r="J1236" s="3"/>
      <c r="K1236" s="3"/>
      <c r="L1236" s="3"/>
      <c r="M1236" s="3"/>
      <c r="N1236" s="3"/>
      <c r="O1236" s="3"/>
      <c r="P1236" s="3"/>
      <c r="Q1236" s="3"/>
      <c r="R1236" s="3"/>
      <c r="S1236" s="3"/>
      <c r="AK1236" s="3"/>
    </row>
    <row r="1237" spans="1:37" x14ac:dyDescent="0.2">
      <c r="A1237" s="39">
        <v>511</v>
      </c>
      <c r="B1237" s="38" t="s">
        <v>475</v>
      </c>
      <c r="C1237" s="38"/>
      <c r="I1237" s="3"/>
      <c r="J1237" s="3"/>
      <c r="K1237" s="3"/>
      <c r="L1237" s="3"/>
      <c r="M1237" s="3"/>
      <c r="N1237" s="3"/>
      <c r="O1237" s="3"/>
      <c r="P1237" s="3"/>
      <c r="Q1237" s="3"/>
      <c r="R1237" s="3"/>
      <c r="S1237" s="3"/>
      <c r="AK1237" s="3"/>
    </row>
    <row r="1238" spans="1:37" x14ac:dyDescent="0.2">
      <c r="A1238" s="39">
        <v>512</v>
      </c>
      <c r="B1238" s="38" t="s">
        <v>47</v>
      </c>
      <c r="C1238" s="38"/>
      <c r="I1238" s="3"/>
      <c r="J1238" s="3"/>
      <c r="K1238" s="3"/>
      <c r="L1238" s="3"/>
      <c r="M1238" s="3"/>
      <c r="N1238" s="3"/>
      <c r="O1238" s="3"/>
      <c r="P1238" s="3"/>
      <c r="Q1238" s="3"/>
      <c r="R1238" s="3"/>
      <c r="S1238" s="3"/>
      <c r="AK1238" s="3"/>
    </row>
    <row r="1239" spans="1:37" x14ac:dyDescent="0.2">
      <c r="A1239" s="39">
        <v>513</v>
      </c>
      <c r="B1239" s="38" t="s">
        <v>476</v>
      </c>
      <c r="C1239" s="38"/>
      <c r="I1239" s="3"/>
      <c r="J1239" s="3"/>
      <c r="K1239" s="3"/>
      <c r="L1239" s="3"/>
      <c r="M1239" s="3"/>
      <c r="N1239" s="3"/>
      <c r="O1239" s="3"/>
      <c r="P1239" s="3"/>
      <c r="Q1239" s="3"/>
      <c r="R1239" s="3"/>
      <c r="S1239" s="3"/>
      <c r="AK1239" s="3"/>
    </row>
    <row r="1240" spans="1:37" x14ac:dyDescent="0.2">
      <c r="A1240" s="39">
        <v>514</v>
      </c>
      <c r="B1240" s="38" t="s">
        <v>477</v>
      </c>
      <c r="C1240" s="38"/>
      <c r="I1240" s="3"/>
      <c r="J1240" s="3"/>
      <c r="K1240" s="3"/>
      <c r="L1240" s="3"/>
      <c r="M1240" s="3"/>
      <c r="N1240" s="3"/>
      <c r="O1240" s="3"/>
      <c r="P1240" s="3"/>
      <c r="Q1240" s="3"/>
      <c r="R1240" s="3"/>
      <c r="S1240" s="3"/>
      <c r="AK1240" s="3"/>
    </row>
    <row r="1241" spans="1:37" x14ac:dyDescent="0.2">
      <c r="A1241" s="39">
        <v>515</v>
      </c>
      <c r="B1241" s="38" t="s">
        <v>478</v>
      </c>
      <c r="C1241" s="38"/>
      <c r="I1241" s="3"/>
      <c r="J1241" s="3"/>
      <c r="K1241" s="3"/>
      <c r="L1241" s="3"/>
      <c r="M1241" s="3"/>
      <c r="N1241" s="3"/>
      <c r="O1241" s="3"/>
      <c r="P1241" s="3"/>
      <c r="Q1241" s="3"/>
      <c r="R1241" s="3"/>
      <c r="S1241" s="3"/>
      <c r="AK1241" s="3"/>
    </row>
    <row r="1242" spans="1:37" x14ac:dyDescent="0.2">
      <c r="A1242" s="39">
        <v>516</v>
      </c>
      <c r="B1242" s="38" t="s">
        <v>479</v>
      </c>
      <c r="C1242" s="38"/>
      <c r="I1242" s="3"/>
      <c r="J1242" s="3"/>
      <c r="K1242" s="3"/>
      <c r="L1242" s="3"/>
      <c r="M1242" s="3"/>
      <c r="N1242" s="3"/>
      <c r="O1242" s="3"/>
      <c r="P1242" s="3"/>
      <c r="Q1242" s="3"/>
      <c r="R1242" s="3"/>
      <c r="S1242" s="3"/>
      <c r="AK1242" s="3"/>
    </row>
    <row r="1243" spans="1:37" x14ac:dyDescent="0.2">
      <c r="A1243" s="39">
        <v>517</v>
      </c>
      <c r="B1243" s="38" t="s">
        <v>480</v>
      </c>
      <c r="C1243" s="38"/>
      <c r="I1243" s="3"/>
      <c r="J1243" s="3"/>
      <c r="K1243" s="3"/>
      <c r="L1243" s="3"/>
      <c r="M1243" s="3"/>
      <c r="N1243" s="3"/>
      <c r="O1243" s="3"/>
      <c r="P1243" s="3"/>
      <c r="Q1243" s="3"/>
      <c r="R1243" s="3"/>
      <c r="S1243" s="3"/>
      <c r="AK1243" s="3"/>
    </row>
    <row r="1244" spans="1:37" x14ac:dyDescent="0.2">
      <c r="A1244" s="39">
        <v>518</v>
      </c>
      <c r="B1244" s="38" t="s">
        <v>481</v>
      </c>
      <c r="C1244" s="38"/>
      <c r="I1244" s="3"/>
      <c r="J1244" s="3"/>
      <c r="K1244" s="3"/>
      <c r="L1244" s="3"/>
      <c r="M1244" s="3"/>
      <c r="N1244" s="3"/>
      <c r="O1244" s="3"/>
      <c r="P1244" s="3"/>
      <c r="Q1244" s="3"/>
      <c r="R1244" s="3"/>
      <c r="S1244" s="3"/>
      <c r="AK1244" s="3"/>
    </row>
    <row r="1245" spans="1:37" x14ac:dyDescent="0.2">
      <c r="A1245" s="39">
        <v>519</v>
      </c>
      <c r="B1245" s="38" t="s">
        <v>482</v>
      </c>
      <c r="C1245" s="38"/>
      <c r="I1245" s="3"/>
      <c r="J1245" s="3"/>
      <c r="K1245" s="3"/>
      <c r="L1245" s="3"/>
      <c r="M1245" s="3"/>
      <c r="N1245" s="3"/>
      <c r="O1245" s="3"/>
      <c r="P1245" s="3"/>
      <c r="Q1245" s="3"/>
      <c r="R1245" s="3"/>
      <c r="S1245" s="3"/>
      <c r="AK1245" s="3"/>
    </row>
    <row r="1246" spans="1:37" x14ac:dyDescent="0.2">
      <c r="A1246" s="39">
        <v>520</v>
      </c>
      <c r="B1246" s="38" t="s">
        <v>483</v>
      </c>
      <c r="C1246" s="38"/>
      <c r="I1246" s="3"/>
      <c r="J1246" s="3"/>
      <c r="K1246" s="3"/>
      <c r="L1246" s="3"/>
      <c r="M1246" s="3"/>
      <c r="N1246" s="3"/>
      <c r="O1246" s="3"/>
      <c r="P1246" s="3"/>
      <c r="Q1246" s="3"/>
      <c r="R1246" s="3"/>
      <c r="S1246" s="3"/>
      <c r="AK1246" s="3"/>
    </row>
    <row r="1247" spans="1:37" x14ac:dyDescent="0.2">
      <c r="A1247" s="39">
        <v>521</v>
      </c>
      <c r="B1247" s="38" t="s">
        <v>484</v>
      </c>
      <c r="C1247" s="38"/>
      <c r="I1247" s="3"/>
      <c r="J1247" s="3"/>
      <c r="K1247" s="3"/>
      <c r="L1247" s="3"/>
      <c r="M1247" s="3"/>
      <c r="N1247" s="3"/>
      <c r="O1247" s="3"/>
      <c r="P1247" s="3"/>
      <c r="Q1247" s="3"/>
      <c r="R1247" s="3"/>
      <c r="S1247" s="3"/>
      <c r="AK1247" s="3"/>
    </row>
    <row r="1248" spans="1:37" x14ac:dyDescent="0.2">
      <c r="A1248" s="39">
        <v>522</v>
      </c>
      <c r="B1248" s="38" t="s">
        <v>485</v>
      </c>
      <c r="C1248" s="38"/>
      <c r="I1248" s="3"/>
      <c r="J1248" s="3"/>
      <c r="K1248" s="3"/>
      <c r="L1248" s="3"/>
      <c r="M1248" s="3"/>
      <c r="N1248" s="3"/>
      <c r="O1248" s="3"/>
      <c r="P1248" s="3"/>
      <c r="Q1248" s="3"/>
      <c r="R1248" s="3"/>
      <c r="S1248" s="3"/>
      <c r="AK1248" s="3"/>
    </row>
    <row r="1249" spans="1:37" x14ac:dyDescent="0.2">
      <c r="A1249" s="39">
        <v>523</v>
      </c>
      <c r="B1249" s="38" t="s">
        <v>486</v>
      </c>
      <c r="C1249" s="38"/>
      <c r="I1249" s="3"/>
      <c r="J1249" s="3"/>
      <c r="K1249" s="3"/>
      <c r="L1249" s="3"/>
      <c r="M1249" s="3"/>
      <c r="N1249" s="3"/>
      <c r="O1249" s="3"/>
      <c r="P1249" s="3"/>
      <c r="Q1249" s="3"/>
      <c r="R1249" s="3"/>
      <c r="S1249" s="3"/>
      <c r="AK1249" s="3"/>
    </row>
    <row r="1250" spans="1:37" x14ac:dyDescent="0.2">
      <c r="A1250" s="39">
        <v>524</v>
      </c>
      <c r="B1250" s="38" t="s">
        <v>487</v>
      </c>
      <c r="C1250" s="38"/>
      <c r="I1250" s="3"/>
      <c r="J1250" s="3"/>
      <c r="K1250" s="3"/>
      <c r="L1250" s="3"/>
      <c r="M1250" s="3"/>
      <c r="N1250" s="3"/>
      <c r="O1250" s="3"/>
      <c r="P1250" s="3"/>
      <c r="Q1250" s="3"/>
      <c r="R1250" s="3"/>
      <c r="S1250" s="3"/>
      <c r="AK1250" s="3"/>
    </row>
    <row r="1251" spans="1:37" x14ac:dyDescent="0.2">
      <c r="A1251" s="39">
        <v>525</v>
      </c>
      <c r="B1251" s="38" t="s">
        <v>94</v>
      </c>
      <c r="C1251" s="38"/>
      <c r="I1251" s="3"/>
      <c r="J1251" s="3"/>
      <c r="K1251" s="3"/>
      <c r="L1251" s="3"/>
      <c r="M1251" s="3"/>
      <c r="N1251" s="3"/>
      <c r="O1251" s="3"/>
      <c r="P1251" s="3"/>
      <c r="Q1251" s="3"/>
      <c r="R1251" s="3"/>
      <c r="S1251" s="3"/>
      <c r="AK1251" s="3"/>
    </row>
    <row r="1252" spans="1:37" x14ac:dyDescent="0.2">
      <c r="A1252" s="39">
        <v>526</v>
      </c>
      <c r="B1252" s="38" t="s">
        <v>451</v>
      </c>
      <c r="C1252" s="38"/>
      <c r="I1252" s="3"/>
      <c r="J1252" s="3"/>
      <c r="K1252" s="3"/>
      <c r="L1252" s="3"/>
      <c r="M1252" s="3"/>
      <c r="N1252" s="3"/>
      <c r="O1252" s="3"/>
      <c r="P1252" s="3"/>
      <c r="Q1252" s="3"/>
      <c r="R1252" s="3"/>
      <c r="S1252" s="3"/>
      <c r="AK1252" s="3"/>
    </row>
    <row r="1253" spans="1:37" x14ac:dyDescent="0.2">
      <c r="A1253" s="39">
        <v>527</v>
      </c>
      <c r="B1253" s="38" t="s">
        <v>452</v>
      </c>
      <c r="C1253" s="38"/>
      <c r="I1253" s="3"/>
      <c r="J1253" s="3"/>
      <c r="K1253" s="3"/>
      <c r="L1253" s="3"/>
      <c r="M1253" s="3"/>
      <c r="N1253" s="3"/>
      <c r="O1253" s="3"/>
      <c r="P1253" s="3"/>
      <c r="Q1253" s="3"/>
      <c r="R1253" s="3"/>
      <c r="S1253" s="3"/>
      <c r="AK1253" s="3"/>
    </row>
    <row r="1254" spans="1:37" x14ac:dyDescent="0.2">
      <c r="A1254" s="39">
        <v>528</v>
      </c>
      <c r="B1254" s="38" t="s">
        <v>453</v>
      </c>
      <c r="C1254" s="38"/>
      <c r="I1254" s="3"/>
      <c r="J1254" s="3"/>
      <c r="K1254" s="3"/>
      <c r="L1254" s="3"/>
      <c r="M1254" s="3"/>
      <c r="N1254" s="3"/>
      <c r="O1254" s="3"/>
      <c r="P1254" s="3"/>
      <c r="Q1254" s="3"/>
      <c r="R1254" s="3"/>
      <c r="S1254" s="3"/>
      <c r="AK1254" s="3"/>
    </row>
    <row r="1255" spans="1:37" x14ac:dyDescent="0.2">
      <c r="A1255" s="39">
        <v>529</v>
      </c>
      <c r="B1255" s="38" t="s">
        <v>454</v>
      </c>
      <c r="C1255" s="38"/>
      <c r="I1255" s="3"/>
      <c r="J1255" s="3"/>
      <c r="K1255" s="3"/>
      <c r="L1255" s="3"/>
      <c r="M1255" s="3"/>
      <c r="N1255" s="3"/>
      <c r="O1255" s="3"/>
      <c r="P1255" s="3"/>
      <c r="Q1255" s="3"/>
      <c r="R1255" s="3"/>
      <c r="S1255" s="3"/>
      <c r="AK1255" s="3"/>
    </row>
    <row r="1256" spans="1:37" x14ac:dyDescent="0.2">
      <c r="A1256" s="39">
        <v>530</v>
      </c>
      <c r="B1256" s="38" t="s">
        <v>48</v>
      </c>
      <c r="C1256" s="38"/>
      <c r="I1256" s="3"/>
      <c r="J1256" s="3"/>
      <c r="K1256" s="3"/>
      <c r="L1256" s="3"/>
      <c r="M1256" s="3"/>
      <c r="N1256" s="3"/>
      <c r="O1256" s="3"/>
      <c r="P1256" s="3"/>
      <c r="Q1256" s="3"/>
      <c r="R1256" s="3"/>
      <c r="S1256" s="3"/>
      <c r="AK1256" s="3"/>
    </row>
    <row r="1257" spans="1:37" x14ac:dyDescent="0.2">
      <c r="A1257" s="39">
        <v>531</v>
      </c>
      <c r="B1257" s="38" t="s">
        <v>126</v>
      </c>
      <c r="C1257" s="38"/>
      <c r="I1257" s="3"/>
      <c r="J1257" s="3"/>
      <c r="K1257" s="3"/>
      <c r="L1257" s="3"/>
      <c r="M1257" s="3"/>
      <c r="N1257" s="3"/>
      <c r="O1257" s="3"/>
      <c r="P1257" s="3"/>
      <c r="Q1257" s="3"/>
      <c r="R1257" s="3"/>
      <c r="S1257" s="3"/>
      <c r="AK1257" s="3"/>
    </row>
    <row r="1258" spans="1:37" x14ac:dyDescent="0.2">
      <c r="A1258" s="39">
        <v>532</v>
      </c>
      <c r="B1258" s="38" t="s">
        <v>488</v>
      </c>
      <c r="C1258" s="38"/>
      <c r="I1258" s="3"/>
      <c r="J1258" s="3"/>
      <c r="K1258" s="3"/>
      <c r="L1258" s="3"/>
      <c r="M1258" s="3"/>
      <c r="N1258" s="3"/>
      <c r="O1258" s="3"/>
      <c r="P1258" s="3"/>
      <c r="Q1258" s="3"/>
      <c r="R1258" s="3"/>
      <c r="S1258" s="3"/>
      <c r="AK1258" s="3"/>
    </row>
    <row r="1259" spans="1:37" x14ac:dyDescent="0.2">
      <c r="A1259" s="39">
        <v>533</v>
      </c>
      <c r="B1259" s="38" t="s">
        <v>66</v>
      </c>
      <c r="C1259" s="38"/>
      <c r="I1259" s="3"/>
      <c r="J1259" s="3"/>
      <c r="K1259" s="3"/>
      <c r="L1259" s="3"/>
      <c r="M1259" s="3"/>
      <c r="N1259" s="3"/>
      <c r="O1259" s="3"/>
      <c r="P1259" s="3"/>
      <c r="Q1259" s="3"/>
      <c r="R1259" s="3"/>
      <c r="S1259" s="3"/>
      <c r="AK1259" s="3"/>
    </row>
    <row r="1260" spans="1:37" x14ac:dyDescent="0.2">
      <c r="A1260" s="39">
        <v>534</v>
      </c>
      <c r="B1260" s="40" t="s">
        <v>736</v>
      </c>
      <c r="C1260" s="38"/>
      <c r="I1260" s="3"/>
      <c r="J1260" s="3"/>
      <c r="K1260" s="3"/>
      <c r="L1260" s="3"/>
      <c r="M1260" s="3"/>
      <c r="N1260" s="3"/>
      <c r="O1260" s="3"/>
      <c r="P1260" s="3"/>
      <c r="Q1260" s="3"/>
      <c r="R1260" s="3"/>
      <c r="S1260" s="3"/>
      <c r="AK1260" s="3"/>
    </row>
    <row r="1261" spans="1:37" x14ac:dyDescent="0.2">
      <c r="A1261" s="39">
        <v>535</v>
      </c>
      <c r="B1261" s="38" t="s">
        <v>9</v>
      </c>
      <c r="C1261" s="38"/>
      <c r="I1261" s="3"/>
      <c r="J1261" s="3"/>
      <c r="K1261" s="3"/>
      <c r="L1261" s="3"/>
      <c r="M1261" s="3"/>
      <c r="N1261" s="3"/>
      <c r="O1261" s="3"/>
      <c r="P1261" s="3"/>
      <c r="Q1261" s="3"/>
      <c r="R1261" s="3"/>
      <c r="S1261" s="3"/>
      <c r="AK1261" s="3"/>
    </row>
    <row r="1262" spans="1:37" x14ac:dyDescent="0.2">
      <c r="A1262" s="39">
        <v>536</v>
      </c>
      <c r="B1262" s="38" t="s">
        <v>489</v>
      </c>
      <c r="C1262" s="38"/>
      <c r="I1262" s="3"/>
      <c r="J1262" s="3"/>
      <c r="K1262" s="3"/>
      <c r="L1262" s="3"/>
      <c r="M1262" s="3"/>
      <c r="N1262" s="3"/>
      <c r="O1262" s="3"/>
      <c r="P1262" s="3"/>
      <c r="Q1262" s="3"/>
      <c r="R1262" s="3"/>
      <c r="S1262" s="3"/>
      <c r="AK1262" s="3"/>
    </row>
    <row r="1263" spans="1:37" x14ac:dyDescent="0.2">
      <c r="A1263" s="39">
        <v>537</v>
      </c>
      <c r="B1263" s="38" t="s">
        <v>490</v>
      </c>
      <c r="C1263" s="38"/>
      <c r="I1263" s="3"/>
      <c r="J1263" s="3"/>
      <c r="K1263" s="3"/>
      <c r="L1263" s="3"/>
      <c r="M1263" s="3"/>
      <c r="N1263" s="3"/>
      <c r="O1263" s="3"/>
      <c r="P1263" s="3"/>
      <c r="Q1263" s="3"/>
      <c r="R1263" s="3"/>
      <c r="S1263" s="3"/>
      <c r="AK1263" s="3"/>
    </row>
    <row r="1264" spans="1:37" x14ac:dyDescent="0.2">
      <c r="A1264" s="39">
        <v>538</v>
      </c>
      <c r="B1264" s="38" t="s">
        <v>491</v>
      </c>
      <c r="C1264" s="38"/>
      <c r="I1264" s="3"/>
      <c r="J1264" s="3"/>
      <c r="K1264" s="3"/>
      <c r="L1264" s="3"/>
      <c r="M1264" s="3"/>
      <c r="N1264" s="3"/>
      <c r="O1264" s="3"/>
      <c r="P1264" s="3"/>
      <c r="Q1264" s="3"/>
      <c r="R1264" s="3"/>
      <c r="S1264" s="3"/>
      <c r="AK1264" s="3"/>
    </row>
    <row r="1265" spans="1:37" x14ac:dyDescent="0.2">
      <c r="A1265" s="39">
        <v>539</v>
      </c>
      <c r="B1265" s="38" t="s">
        <v>492</v>
      </c>
      <c r="C1265" s="38"/>
      <c r="I1265" s="3"/>
      <c r="J1265" s="3"/>
      <c r="K1265" s="3"/>
      <c r="L1265" s="3"/>
      <c r="M1265" s="3"/>
      <c r="N1265" s="3"/>
      <c r="O1265" s="3"/>
      <c r="P1265" s="3"/>
      <c r="Q1265" s="3"/>
      <c r="R1265" s="3"/>
      <c r="S1265" s="3"/>
      <c r="AK1265" s="3"/>
    </row>
    <row r="1266" spans="1:37" x14ac:dyDescent="0.2">
      <c r="A1266" s="39">
        <v>540</v>
      </c>
      <c r="B1266" s="38" t="s">
        <v>493</v>
      </c>
      <c r="C1266" s="38"/>
      <c r="I1266" s="3"/>
      <c r="J1266" s="3"/>
      <c r="K1266" s="3"/>
      <c r="L1266" s="3"/>
      <c r="M1266" s="3"/>
      <c r="N1266" s="3"/>
      <c r="O1266" s="3"/>
      <c r="P1266" s="3"/>
      <c r="Q1266" s="3"/>
      <c r="R1266" s="3"/>
      <c r="S1266" s="3"/>
      <c r="AK1266" s="3"/>
    </row>
    <row r="1267" spans="1:37" x14ac:dyDescent="0.2">
      <c r="A1267" s="39">
        <v>541</v>
      </c>
      <c r="B1267" s="38" t="s">
        <v>494</v>
      </c>
      <c r="C1267" s="38"/>
      <c r="I1267" s="3"/>
      <c r="J1267" s="3"/>
      <c r="K1267" s="3"/>
      <c r="L1267" s="3"/>
      <c r="M1267" s="3"/>
      <c r="N1267" s="3"/>
      <c r="O1267" s="3"/>
      <c r="P1267" s="3"/>
      <c r="Q1267" s="3"/>
      <c r="R1267" s="3"/>
      <c r="S1267" s="3"/>
      <c r="AK1267" s="3"/>
    </row>
    <row r="1268" spans="1:37" x14ac:dyDescent="0.2">
      <c r="A1268" s="39">
        <v>542</v>
      </c>
      <c r="B1268" s="38" t="s">
        <v>495</v>
      </c>
      <c r="C1268" s="38"/>
      <c r="I1268" s="3"/>
      <c r="J1268" s="3"/>
      <c r="K1268" s="3"/>
      <c r="L1268" s="3"/>
      <c r="M1268" s="3"/>
      <c r="N1268" s="3"/>
      <c r="O1268" s="3"/>
      <c r="P1268" s="3"/>
      <c r="Q1268" s="3"/>
      <c r="R1268" s="3"/>
      <c r="S1268" s="3"/>
      <c r="AK1268" s="3"/>
    </row>
    <row r="1269" spans="1:37" x14ac:dyDescent="0.2">
      <c r="A1269" s="39">
        <v>543</v>
      </c>
      <c r="B1269" s="38" t="s">
        <v>127</v>
      </c>
      <c r="C1269" s="38"/>
      <c r="I1269" s="3"/>
      <c r="J1269" s="3"/>
      <c r="K1269" s="3"/>
      <c r="L1269" s="3"/>
      <c r="M1269" s="3"/>
      <c r="N1269" s="3"/>
      <c r="O1269" s="3"/>
      <c r="P1269" s="3"/>
      <c r="Q1269" s="3"/>
      <c r="R1269" s="3"/>
      <c r="S1269" s="3"/>
      <c r="AK1269" s="3"/>
    </row>
    <row r="1270" spans="1:37" x14ac:dyDescent="0.2">
      <c r="A1270" s="39">
        <v>544</v>
      </c>
      <c r="B1270" s="40" t="s">
        <v>737</v>
      </c>
      <c r="C1270" s="38"/>
      <c r="I1270" s="3"/>
      <c r="J1270" s="3"/>
      <c r="K1270" s="3"/>
      <c r="L1270" s="3"/>
      <c r="M1270" s="3"/>
      <c r="N1270" s="3"/>
      <c r="O1270" s="3"/>
      <c r="P1270" s="3"/>
      <c r="Q1270" s="3"/>
      <c r="R1270" s="3"/>
      <c r="S1270" s="3"/>
      <c r="AK1270" s="3"/>
    </row>
    <row r="1271" spans="1:37" x14ac:dyDescent="0.2">
      <c r="A1271" s="39">
        <v>545</v>
      </c>
      <c r="B1271" s="38" t="s">
        <v>496</v>
      </c>
      <c r="C1271" s="38"/>
      <c r="I1271" s="3"/>
      <c r="J1271" s="3"/>
      <c r="K1271" s="3"/>
      <c r="L1271" s="3"/>
      <c r="M1271" s="3"/>
      <c r="N1271" s="3"/>
      <c r="O1271" s="3"/>
      <c r="P1271" s="3"/>
      <c r="Q1271" s="3"/>
      <c r="R1271" s="3"/>
      <c r="S1271" s="3"/>
      <c r="AK1271" s="3"/>
    </row>
    <row r="1272" spans="1:37" x14ac:dyDescent="0.2">
      <c r="A1272" s="39">
        <v>546</v>
      </c>
      <c r="B1272" s="38" t="s">
        <v>497</v>
      </c>
      <c r="C1272" s="38"/>
      <c r="I1272" s="3"/>
      <c r="J1272" s="3"/>
      <c r="K1272" s="3"/>
      <c r="L1272" s="3"/>
      <c r="M1272" s="3"/>
      <c r="N1272" s="3"/>
      <c r="O1272" s="3"/>
      <c r="P1272" s="3"/>
      <c r="Q1272" s="3"/>
      <c r="R1272" s="3"/>
      <c r="S1272" s="3"/>
      <c r="AK1272" s="3"/>
    </row>
    <row r="1273" spans="1:37" x14ac:dyDescent="0.2">
      <c r="A1273" s="39">
        <v>547</v>
      </c>
      <c r="B1273" s="38" t="s">
        <v>111</v>
      </c>
      <c r="C1273" s="38"/>
      <c r="I1273" s="3"/>
      <c r="J1273" s="3"/>
      <c r="K1273" s="3"/>
      <c r="L1273" s="3"/>
      <c r="M1273" s="3"/>
      <c r="N1273" s="3"/>
      <c r="O1273" s="3"/>
      <c r="P1273" s="3"/>
      <c r="Q1273" s="3"/>
      <c r="R1273" s="3"/>
      <c r="S1273" s="3"/>
      <c r="AK1273" s="3"/>
    </row>
    <row r="1274" spans="1:37" x14ac:dyDescent="0.2">
      <c r="A1274" s="39">
        <v>548</v>
      </c>
      <c r="B1274" s="38" t="s">
        <v>73</v>
      </c>
      <c r="C1274" s="38"/>
      <c r="I1274" s="3"/>
      <c r="J1274" s="3"/>
      <c r="K1274" s="3"/>
      <c r="L1274" s="3"/>
      <c r="M1274" s="3"/>
      <c r="N1274" s="3"/>
      <c r="O1274" s="3"/>
      <c r="P1274" s="3"/>
      <c r="Q1274" s="3"/>
      <c r="R1274" s="3"/>
      <c r="S1274" s="3"/>
      <c r="AK1274" s="3"/>
    </row>
    <row r="1275" spans="1:37" x14ac:dyDescent="0.2">
      <c r="A1275" s="39">
        <v>549</v>
      </c>
      <c r="B1275" s="38" t="s">
        <v>498</v>
      </c>
      <c r="C1275" s="38"/>
      <c r="I1275" s="3"/>
      <c r="J1275" s="3"/>
      <c r="K1275" s="3"/>
      <c r="L1275" s="3"/>
      <c r="M1275" s="3"/>
      <c r="N1275" s="3"/>
      <c r="O1275" s="3"/>
      <c r="P1275" s="3"/>
      <c r="Q1275" s="3"/>
      <c r="R1275" s="3"/>
      <c r="S1275" s="3"/>
      <c r="AK1275" s="3"/>
    </row>
    <row r="1276" spans="1:37" x14ac:dyDescent="0.2">
      <c r="A1276" s="39">
        <v>550</v>
      </c>
      <c r="B1276" s="38" t="s">
        <v>499</v>
      </c>
      <c r="C1276" s="38"/>
      <c r="I1276" s="3"/>
      <c r="J1276" s="3"/>
      <c r="K1276" s="3"/>
      <c r="L1276" s="3"/>
      <c r="M1276" s="3"/>
      <c r="N1276" s="3"/>
      <c r="O1276" s="3"/>
      <c r="P1276" s="3"/>
      <c r="Q1276" s="3"/>
      <c r="R1276" s="3"/>
      <c r="S1276" s="3"/>
      <c r="AK1276" s="3"/>
    </row>
    <row r="1277" spans="1:37" x14ac:dyDescent="0.2">
      <c r="A1277" s="39">
        <v>551</v>
      </c>
      <c r="B1277" s="38" t="s">
        <v>95</v>
      </c>
      <c r="C1277" s="38"/>
      <c r="I1277" s="3"/>
      <c r="J1277" s="3"/>
      <c r="K1277" s="3"/>
      <c r="L1277" s="3"/>
      <c r="M1277" s="3"/>
      <c r="N1277" s="3"/>
      <c r="O1277" s="3"/>
      <c r="P1277" s="3"/>
      <c r="Q1277" s="3"/>
      <c r="R1277" s="3"/>
      <c r="S1277" s="3"/>
      <c r="AK1277" s="3"/>
    </row>
    <row r="1278" spans="1:37" x14ac:dyDescent="0.2">
      <c r="A1278" s="39">
        <v>552</v>
      </c>
      <c r="B1278" s="38" t="s">
        <v>500</v>
      </c>
      <c r="C1278" s="38"/>
      <c r="I1278" s="3"/>
      <c r="J1278" s="3"/>
      <c r="K1278" s="3"/>
      <c r="L1278" s="3"/>
      <c r="M1278" s="3"/>
      <c r="N1278" s="3"/>
      <c r="O1278" s="3"/>
      <c r="P1278" s="3"/>
      <c r="Q1278" s="3"/>
      <c r="R1278" s="3"/>
      <c r="S1278" s="3"/>
      <c r="AK1278" s="3"/>
    </row>
    <row r="1279" spans="1:37" x14ac:dyDescent="0.2">
      <c r="A1279" s="39">
        <v>553</v>
      </c>
      <c r="B1279" s="38" t="s">
        <v>501</v>
      </c>
      <c r="C1279" s="38"/>
      <c r="I1279" s="3"/>
      <c r="J1279" s="3"/>
      <c r="K1279" s="3"/>
      <c r="L1279" s="3"/>
      <c r="M1279" s="3"/>
      <c r="N1279" s="3"/>
      <c r="O1279" s="3"/>
      <c r="P1279" s="3"/>
      <c r="Q1279" s="3"/>
      <c r="R1279" s="3"/>
      <c r="S1279" s="3"/>
      <c r="AK1279" s="3"/>
    </row>
    <row r="1280" spans="1:37" x14ac:dyDescent="0.2">
      <c r="A1280" s="39">
        <v>554</v>
      </c>
      <c r="B1280" s="38" t="s">
        <v>592</v>
      </c>
      <c r="C1280" s="38"/>
      <c r="I1280" s="3"/>
      <c r="J1280" s="3"/>
      <c r="K1280" s="3"/>
      <c r="L1280" s="3"/>
      <c r="M1280" s="3"/>
      <c r="N1280" s="3"/>
      <c r="O1280" s="3"/>
      <c r="P1280" s="3"/>
      <c r="Q1280" s="3"/>
      <c r="R1280" s="3"/>
      <c r="S1280" s="3"/>
      <c r="AK1280" s="3"/>
    </row>
    <row r="1281" spans="1:37" x14ac:dyDescent="0.2">
      <c r="A1281" s="39">
        <v>555</v>
      </c>
      <c r="B1281" s="38" t="s">
        <v>593</v>
      </c>
      <c r="C1281" s="38"/>
      <c r="I1281" s="3"/>
      <c r="J1281" s="3"/>
      <c r="K1281" s="3"/>
      <c r="L1281" s="3"/>
      <c r="M1281" s="3"/>
      <c r="N1281" s="3"/>
      <c r="O1281" s="3"/>
      <c r="P1281" s="3"/>
      <c r="Q1281" s="3"/>
      <c r="R1281" s="3"/>
      <c r="S1281" s="3"/>
      <c r="AK1281" s="3"/>
    </row>
    <row r="1282" spans="1:37" x14ac:dyDescent="0.2">
      <c r="A1282" s="39">
        <v>556</v>
      </c>
      <c r="B1282" s="38" t="s">
        <v>49</v>
      </c>
      <c r="C1282" s="38"/>
      <c r="I1282" s="3"/>
      <c r="J1282" s="3"/>
      <c r="K1282" s="3"/>
      <c r="L1282" s="3"/>
      <c r="M1282" s="3"/>
      <c r="N1282" s="3"/>
      <c r="O1282" s="3"/>
      <c r="P1282" s="3"/>
      <c r="Q1282" s="3"/>
      <c r="R1282" s="3"/>
      <c r="S1282" s="3"/>
      <c r="AK1282" s="3"/>
    </row>
    <row r="1283" spans="1:37" x14ac:dyDescent="0.2">
      <c r="A1283" s="39">
        <v>557</v>
      </c>
      <c r="B1283" s="38" t="s">
        <v>502</v>
      </c>
      <c r="C1283" s="38"/>
      <c r="I1283" s="3"/>
      <c r="J1283" s="3"/>
      <c r="K1283" s="3"/>
      <c r="L1283" s="3"/>
      <c r="M1283" s="3"/>
      <c r="N1283" s="3"/>
      <c r="O1283" s="3"/>
      <c r="P1283" s="3"/>
      <c r="Q1283" s="3"/>
      <c r="R1283" s="3"/>
      <c r="S1283" s="3"/>
      <c r="AK1283" s="3"/>
    </row>
    <row r="1284" spans="1:37" x14ac:dyDescent="0.2">
      <c r="A1284" s="39">
        <v>558</v>
      </c>
      <c r="B1284" s="38" t="s">
        <v>503</v>
      </c>
      <c r="C1284" s="38"/>
      <c r="I1284" s="3"/>
      <c r="J1284" s="3"/>
      <c r="K1284" s="3"/>
      <c r="L1284" s="3"/>
      <c r="M1284" s="3"/>
      <c r="N1284" s="3"/>
      <c r="O1284" s="3"/>
      <c r="P1284" s="3"/>
      <c r="Q1284" s="3"/>
      <c r="R1284" s="3"/>
      <c r="S1284" s="3"/>
      <c r="AK1284" s="3"/>
    </row>
    <row r="1285" spans="1:37" x14ac:dyDescent="0.2">
      <c r="A1285" s="39">
        <v>559</v>
      </c>
      <c r="B1285" s="38" t="s">
        <v>104</v>
      </c>
      <c r="C1285" s="38"/>
      <c r="I1285" s="3"/>
      <c r="J1285" s="3"/>
      <c r="K1285" s="3"/>
      <c r="L1285" s="3"/>
      <c r="M1285" s="3"/>
      <c r="N1285" s="3"/>
      <c r="O1285" s="3"/>
      <c r="P1285" s="3"/>
      <c r="Q1285" s="3"/>
      <c r="R1285" s="3"/>
      <c r="S1285" s="3"/>
      <c r="AK1285" s="3"/>
    </row>
    <row r="1286" spans="1:37" x14ac:dyDescent="0.2">
      <c r="A1286" s="39">
        <v>560</v>
      </c>
      <c r="B1286" s="38" t="s">
        <v>504</v>
      </c>
      <c r="C1286" s="38"/>
      <c r="I1286" s="3"/>
      <c r="J1286" s="3"/>
      <c r="K1286" s="3"/>
      <c r="L1286" s="3"/>
      <c r="M1286" s="3"/>
      <c r="N1286" s="3"/>
      <c r="O1286" s="3"/>
      <c r="P1286" s="3"/>
      <c r="Q1286" s="3"/>
      <c r="R1286" s="3"/>
      <c r="S1286" s="3"/>
      <c r="AK1286" s="3"/>
    </row>
    <row r="1287" spans="1:37" x14ac:dyDescent="0.2">
      <c r="A1287" s="39">
        <v>561</v>
      </c>
      <c r="B1287" s="38" t="s">
        <v>112</v>
      </c>
      <c r="C1287" s="38"/>
      <c r="I1287" s="3"/>
      <c r="J1287" s="3"/>
      <c r="K1287" s="3"/>
      <c r="L1287" s="3"/>
      <c r="M1287" s="3"/>
      <c r="N1287" s="3"/>
      <c r="O1287" s="3"/>
      <c r="P1287" s="3"/>
      <c r="Q1287" s="3"/>
      <c r="R1287" s="3"/>
      <c r="S1287" s="3"/>
      <c r="AK1287" s="3"/>
    </row>
    <row r="1288" spans="1:37" x14ac:dyDescent="0.2">
      <c r="A1288" s="39">
        <v>562</v>
      </c>
      <c r="B1288" s="38" t="s">
        <v>505</v>
      </c>
      <c r="C1288" s="38"/>
      <c r="I1288" s="3"/>
      <c r="J1288" s="3"/>
      <c r="K1288" s="3"/>
      <c r="L1288" s="3"/>
      <c r="M1288" s="3"/>
      <c r="N1288" s="3"/>
      <c r="O1288" s="3"/>
      <c r="P1288" s="3"/>
      <c r="Q1288" s="3"/>
      <c r="R1288" s="3"/>
      <c r="S1288" s="3"/>
      <c r="AK1288" s="3"/>
    </row>
    <row r="1289" spans="1:37" x14ac:dyDescent="0.2">
      <c r="A1289" s="39">
        <v>563</v>
      </c>
      <c r="B1289" s="38" t="s">
        <v>506</v>
      </c>
      <c r="C1289" s="38"/>
      <c r="I1289" s="3"/>
      <c r="J1289" s="3"/>
      <c r="K1289" s="3"/>
      <c r="L1289" s="3"/>
      <c r="M1289" s="3"/>
      <c r="N1289" s="3"/>
      <c r="O1289" s="3"/>
      <c r="P1289" s="3"/>
      <c r="Q1289" s="3"/>
      <c r="R1289" s="3"/>
      <c r="S1289" s="3"/>
      <c r="AK1289" s="3"/>
    </row>
    <row r="1290" spans="1:37" x14ac:dyDescent="0.2">
      <c r="A1290" s="39">
        <v>564</v>
      </c>
      <c r="B1290" s="38" t="s">
        <v>507</v>
      </c>
      <c r="C1290" s="38"/>
      <c r="I1290" s="3"/>
      <c r="J1290" s="3"/>
      <c r="K1290" s="3"/>
      <c r="L1290" s="3"/>
      <c r="M1290" s="3"/>
      <c r="N1290" s="3"/>
      <c r="O1290" s="3"/>
      <c r="P1290" s="3"/>
      <c r="Q1290" s="3"/>
      <c r="R1290" s="3"/>
      <c r="S1290" s="3"/>
      <c r="AK1290" s="3"/>
    </row>
    <row r="1291" spans="1:37" x14ac:dyDescent="0.2">
      <c r="A1291" s="39">
        <v>565</v>
      </c>
      <c r="B1291" s="38" t="s">
        <v>130</v>
      </c>
      <c r="C1291" s="38"/>
      <c r="I1291" s="3"/>
      <c r="J1291" s="3"/>
      <c r="K1291" s="3"/>
      <c r="L1291" s="3"/>
      <c r="M1291" s="3"/>
      <c r="N1291" s="3"/>
      <c r="O1291" s="3"/>
      <c r="P1291" s="3"/>
      <c r="Q1291" s="3"/>
      <c r="R1291" s="3"/>
      <c r="S1291" s="3"/>
      <c r="AK1291" s="3"/>
    </row>
    <row r="1292" spans="1:37" x14ac:dyDescent="0.2">
      <c r="A1292" s="39">
        <v>566</v>
      </c>
      <c r="B1292" s="38" t="s">
        <v>508</v>
      </c>
      <c r="C1292" s="38"/>
      <c r="I1292" s="3"/>
      <c r="J1292" s="3"/>
      <c r="K1292" s="3"/>
      <c r="L1292" s="3"/>
      <c r="M1292" s="3"/>
      <c r="N1292" s="3"/>
      <c r="O1292" s="3"/>
      <c r="P1292" s="3"/>
      <c r="Q1292" s="3"/>
      <c r="R1292" s="3"/>
      <c r="S1292" s="3"/>
      <c r="AK1292" s="3"/>
    </row>
    <row r="1293" spans="1:37" x14ac:dyDescent="0.2">
      <c r="A1293" s="39">
        <v>567</v>
      </c>
      <c r="B1293" s="38" t="s">
        <v>509</v>
      </c>
      <c r="C1293" s="38"/>
      <c r="I1293" s="3"/>
      <c r="J1293" s="3"/>
      <c r="K1293" s="3"/>
      <c r="L1293" s="3"/>
      <c r="M1293" s="3"/>
      <c r="N1293" s="3"/>
      <c r="O1293" s="3"/>
      <c r="P1293" s="3"/>
      <c r="Q1293" s="3"/>
      <c r="R1293" s="3"/>
      <c r="S1293" s="3"/>
      <c r="AK1293" s="3"/>
    </row>
    <row r="1294" spans="1:37" x14ac:dyDescent="0.2">
      <c r="A1294" s="39">
        <v>568</v>
      </c>
      <c r="B1294" s="38" t="s">
        <v>594</v>
      </c>
      <c r="C1294" s="38"/>
      <c r="I1294" s="3"/>
      <c r="J1294" s="3"/>
      <c r="K1294" s="3"/>
      <c r="L1294" s="3"/>
      <c r="M1294" s="3"/>
      <c r="N1294" s="3"/>
      <c r="O1294" s="3"/>
      <c r="P1294" s="3"/>
      <c r="Q1294" s="3"/>
      <c r="R1294" s="3"/>
      <c r="S1294" s="3"/>
      <c r="AK1294" s="3"/>
    </row>
    <row r="1295" spans="1:37" x14ac:dyDescent="0.2">
      <c r="A1295" s="39">
        <v>569</v>
      </c>
      <c r="B1295" s="38" t="s">
        <v>510</v>
      </c>
      <c r="C1295" s="38"/>
      <c r="I1295" s="3"/>
      <c r="J1295" s="3"/>
      <c r="K1295" s="3"/>
      <c r="L1295" s="3"/>
      <c r="M1295" s="3"/>
      <c r="N1295" s="3"/>
      <c r="O1295" s="3"/>
      <c r="P1295" s="3"/>
      <c r="Q1295" s="3"/>
      <c r="R1295" s="3"/>
      <c r="S1295" s="3"/>
      <c r="AK1295" s="3"/>
    </row>
    <row r="1296" spans="1:37" x14ac:dyDescent="0.2">
      <c r="A1296" s="39">
        <v>570</v>
      </c>
      <c r="B1296" s="38" t="s">
        <v>511</v>
      </c>
      <c r="C1296" s="38"/>
      <c r="I1296" s="3"/>
      <c r="J1296" s="3"/>
      <c r="K1296" s="3"/>
      <c r="L1296" s="3"/>
      <c r="M1296" s="3"/>
      <c r="N1296" s="3"/>
      <c r="O1296" s="3"/>
      <c r="P1296" s="3"/>
      <c r="Q1296" s="3"/>
      <c r="R1296" s="3"/>
      <c r="S1296" s="3"/>
      <c r="AK1296" s="3"/>
    </row>
    <row r="1297" spans="1:37" x14ac:dyDescent="0.2">
      <c r="A1297" s="39">
        <v>571</v>
      </c>
      <c r="B1297" s="38" t="s">
        <v>512</v>
      </c>
      <c r="C1297" s="38"/>
      <c r="I1297" s="3"/>
      <c r="J1297" s="3"/>
      <c r="K1297" s="3"/>
      <c r="L1297" s="3"/>
      <c r="M1297" s="3"/>
      <c r="N1297" s="3"/>
      <c r="O1297" s="3"/>
      <c r="P1297" s="3"/>
      <c r="Q1297" s="3"/>
      <c r="R1297" s="3"/>
      <c r="S1297" s="3"/>
      <c r="AK1297" s="3"/>
    </row>
    <row r="1298" spans="1:37" x14ac:dyDescent="0.2">
      <c r="A1298" s="39">
        <v>572</v>
      </c>
      <c r="B1298" s="38" t="s">
        <v>513</v>
      </c>
      <c r="C1298" s="38"/>
      <c r="I1298" s="3"/>
      <c r="J1298" s="3"/>
      <c r="K1298" s="3"/>
      <c r="L1298" s="3"/>
      <c r="M1298" s="3"/>
      <c r="N1298" s="3"/>
      <c r="O1298" s="3"/>
      <c r="P1298" s="3"/>
      <c r="Q1298" s="3"/>
      <c r="R1298" s="3"/>
      <c r="S1298" s="3"/>
      <c r="AK1298" s="3"/>
    </row>
    <row r="1299" spans="1:37" x14ac:dyDescent="0.2">
      <c r="A1299" s="39">
        <v>573</v>
      </c>
      <c r="B1299" s="38" t="s">
        <v>91</v>
      </c>
      <c r="C1299" s="38"/>
      <c r="I1299" s="3"/>
      <c r="J1299" s="3"/>
      <c r="K1299" s="3"/>
      <c r="L1299" s="3"/>
      <c r="M1299" s="3"/>
      <c r="N1299" s="3"/>
      <c r="O1299" s="3"/>
      <c r="P1299" s="3"/>
      <c r="Q1299" s="3"/>
      <c r="R1299" s="3"/>
      <c r="S1299" s="3"/>
      <c r="AK1299" s="3"/>
    </row>
    <row r="1300" spans="1:37" x14ac:dyDescent="0.2">
      <c r="A1300" s="39">
        <v>574</v>
      </c>
      <c r="B1300" s="40" t="s">
        <v>738</v>
      </c>
      <c r="C1300" s="38"/>
      <c r="I1300" s="3"/>
      <c r="J1300" s="3"/>
      <c r="K1300" s="3"/>
      <c r="L1300" s="3"/>
      <c r="M1300" s="3"/>
      <c r="N1300" s="3"/>
      <c r="O1300" s="3"/>
      <c r="P1300" s="3"/>
      <c r="Q1300" s="3"/>
      <c r="R1300" s="3"/>
      <c r="S1300" s="3"/>
      <c r="AK1300" s="3"/>
    </row>
    <row r="1301" spans="1:37" x14ac:dyDescent="0.2">
      <c r="A1301" s="39">
        <v>575</v>
      </c>
      <c r="B1301" s="38" t="s">
        <v>514</v>
      </c>
      <c r="C1301" s="38"/>
      <c r="I1301" s="3"/>
      <c r="J1301" s="3"/>
      <c r="K1301" s="3"/>
      <c r="L1301" s="3"/>
      <c r="M1301" s="3"/>
      <c r="N1301" s="3"/>
      <c r="O1301" s="3"/>
      <c r="P1301" s="3"/>
      <c r="Q1301" s="3"/>
      <c r="R1301" s="3"/>
      <c r="S1301" s="3"/>
      <c r="AK1301" s="3"/>
    </row>
    <row r="1302" spans="1:37" x14ac:dyDescent="0.2">
      <c r="A1302" s="39">
        <v>576</v>
      </c>
      <c r="B1302" s="38" t="s">
        <v>515</v>
      </c>
      <c r="C1302" s="38"/>
      <c r="I1302" s="3"/>
      <c r="J1302" s="3"/>
      <c r="K1302" s="3"/>
      <c r="L1302" s="3"/>
      <c r="M1302" s="3"/>
      <c r="N1302" s="3"/>
      <c r="O1302" s="3"/>
      <c r="P1302" s="3"/>
      <c r="Q1302" s="3"/>
      <c r="R1302" s="3"/>
      <c r="S1302" s="3"/>
      <c r="AK1302" s="3"/>
    </row>
    <row r="1303" spans="1:37" x14ac:dyDescent="0.2">
      <c r="A1303" s="39">
        <v>577</v>
      </c>
      <c r="B1303" s="38" t="s">
        <v>516</v>
      </c>
      <c r="C1303" s="38"/>
      <c r="I1303" s="3"/>
      <c r="J1303" s="3"/>
      <c r="K1303" s="3"/>
      <c r="L1303" s="3"/>
      <c r="M1303" s="3"/>
      <c r="N1303" s="3"/>
      <c r="O1303" s="3"/>
      <c r="P1303" s="3"/>
      <c r="Q1303" s="3"/>
      <c r="R1303" s="3"/>
      <c r="S1303" s="3"/>
      <c r="AK1303" s="3"/>
    </row>
    <row r="1304" spans="1:37" x14ac:dyDescent="0.2">
      <c r="A1304" s="39">
        <v>578</v>
      </c>
      <c r="B1304" s="38" t="s">
        <v>517</v>
      </c>
      <c r="C1304" s="38"/>
      <c r="I1304" s="3"/>
      <c r="J1304" s="3"/>
      <c r="K1304" s="3"/>
      <c r="L1304" s="3"/>
      <c r="M1304" s="3"/>
      <c r="N1304" s="3"/>
      <c r="O1304" s="3"/>
      <c r="P1304" s="3"/>
      <c r="Q1304" s="3"/>
      <c r="R1304" s="3"/>
      <c r="S1304" s="3"/>
      <c r="AK1304" s="3"/>
    </row>
    <row r="1305" spans="1:37" x14ac:dyDescent="0.2">
      <c r="A1305" s="39">
        <v>579</v>
      </c>
      <c r="B1305" s="38" t="s">
        <v>518</v>
      </c>
      <c r="C1305" s="38"/>
      <c r="I1305" s="3"/>
      <c r="J1305" s="3"/>
      <c r="K1305" s="3"/>
      <c r="L1305" s="3"/>
      <c r="M1305" s="3"/>
      <c r="N1305" s="3"/>
      <c r="O1305" s="3"/>
      <c r="P1305" s="3"/>
      <c r="Q1305" s="3"/>
      <c r="R1305" s="3"/>
      <c r="S1305" s="3"/>
      <c r="AK1305" s="3"/>
    </row>
    <row r="1306" spans="1:37" x14ac:dyDescent="0.2">
      <c r="A1306" s="39">
        <v>580</v>
      </c>
      <c r="B1306" s="38" t="s">
        <v>595</v>
      </c>
      <c r="C1306" s="38"/>
      <c r="I1306" s="3"/>
      <c r="J1306" s="3"/>
      <c r="K1306" s="3"/>
      <c r="L1306" s="3"/>
      <c r="M1306" s="3"/>
      <c r="N1306" s="3"/>
      <c r="O1306" s="3"/>
      <c r="P1306" s="3"/>
      <c r="Q1306" s="3"/>
      <c r="R1306" s="3"/>
      <c r="S1306" s="3"/>
      <c r="AK1306" s="3"/>
    </row>
    <row r="1307" spans="1:37" x14ac:dyDescent="0.2">
      <c r="A1307" s="39">
        <v>581</v>
      </c>
      <c r="B1307" s="38" t="s">
        <v>596</v>
      </c>
      <c r="C1307" s="38"/>
      <c r="I1307" s="3"/>
      <c r="J1307" s="3"/>
      <c r="K1307" s="3"/>
      <c r="L1307" s="3"/>
      <c r="M1307" s="3"/>
      <c r="N1307" s="3"/>
      <c r="O1307" s="3"/>
      <c r="P1307" s="3"/>
      <c r="Q1307" s="3"/>
      <c r="R1307" s="3"/>
      <c r="S1307" s="3"/>
      <c r="AK1307" s="3"/>
    </row>
    <row r="1308" spans="1:37" x14ac:dyDescent="0.2">
      <c r="A1308" s="39">
        <v>582</v>
      </c>
      <c r="B1308" s="38" t="s">
        <v>519</v>
      </c>
      <c r="C1308" s="38"/>
      <c r="I1308" s="3"/>
      <c r="J1308" s="3"/>
      <c r="K1308" s="3"/>
      <c r="L1308" s="3"/>
      <c r="M1308" s="3"/>
      <c r="N1308" s="3"/>
      <c r="O1308" s="3"/>
      <c r="P1308" s="3"/>
      <c r="Q1308" s="3"/>
      <c r="R1308" s="3"/>
      <c r="S1308" s="3"/>
      <c r="AK1308" s="3"/>
    </row>
    <row r="1309" spans="1:37" x14ac:dyDescent="0.2">
      <c r="A1309" s="39">
        <v>583</v>
      </c>
      <c r="B1309" s="38" t="s">
        <v>520</v>
      </c>
      <c r="C1309" s="38"/>
      <c r="I1309" s="3"/>
      <c r="J1309" s="3"/>
      <c r="K1309" s="3"/>
      <c r="L1309" s="3"/>
      <c r="M1309" s="3"/>
      <c r="N1309" s="3"/>
      <c r="O1309" s="3"/>
      <c r="P1309" s="3"/>
      <c r="Q1309" s="3"/>
      <c r="R1309" s="3"/>
      <c r="S1309" s="3"/>
      <c r="AK1309" s="3"/>
    </row>
    <row r="1310" spans="1:37" x14ac:dyDescent="0.2">
      <c r="A1310" s="39">
        <v>584</v>
      </c>
      <c r="B1310" s="38" t="s">
        <v>22</v>
      </c>
      <c r="C1310" s="38"/>
      <c r="I1310" s="3"/>
      <c r="J1310" s="3"/>
      <c r="K1310" s="3"/>
      <c r="L1310" s="3"/>
      <c r="M1310" s="3"/>
      <c r="N1310" s="3"/>
      <c r="O1310" s="3"/>
      <c r="P1310" s="3"/>
      <c r="Q1310" s="3"/>
      <c r="R1310" s="3"/>
      <c r="S1310" s="3"/>
      <c r="AK1310" s="3"/>
    </row>
    <row r="1311" spans="1:37" x14ac:dyDescent="0.2">
      <c r="A1311" s="39">
        <v>585</v>
      </c>
      <c r="B1311" s="38" t="s">
        <v>521</v>
      </c>
      <c r="C1311" s="38"/>
      <c r="I1311" s="3"/>
      <c r="J1311" s="3"/>
      <c r="K1311" s="3"/>
      <c r="L1311" s="3"/>
      <c r="M1311" s="3"/>
      <c r="N1311" s="3"/>
      <c r="O1311" s="3"/>
      <c r="P1311" s="3"/>
      <c r="Q1311" s="3"/>
      <c r="R1311" s="3"/>
      <c r="S1311" s="3"/>
      <c r="AK1311" s="3"/>
    </row>
    <row r="1312" spans="1:37" x14ac:dyDescent="0.2">
      <c r="A1312" s="39">
        <v>586</v>
      </c>
      <c r="B1312" s="38" t="s">
        <v>522</v>
      </c>
      <c r="C1312" s="38"/>
      <c r="I1312" s="3"/>
      <c r="J1312" s="3"/>
      <c r="K1312" s="3"/>
      <c r="L1312" s="3"/>
      <c r="M1312" s="3"/>
      <c r="N1312" s="3"/>
      <c r="O1312" s="3"/>
      <c r="P1312" s="3"/>
      <c r="Q1312" s="3"/>
      <c r="R1312" s="3"/>
      <c r="S1312" s="3"/>
      <c r="AK1312" s="3"/>
    </row>
    <row r="1313" spans="1:37" x14ac:dyDescent="0.2">
      <c r="A1313" s="39">
        <v>587</v>
      </c>
      <c r="B1313" s="38" t="s">
        <v>523</v>
      </c>
      <c r="C1313" s="38"/>
      <c r="I1313" s="3"/>
      <c r="J1313" s="3"/>
      <c r="K1313" s="3"/>
      <c r="L1313" s="3"/>
      <c r="M1313" s="3"/>
      <c r="N1313" s="3"/>
      <c r="O1313" s="3"/>
      <c r="P1313" s="3"/>
      <c r="Q1313" s="3"/>
      <c r="R1313" s="3"/>
      <c r="S1313" s="3"/>
      <c r="AK1313" s="3"/>
    </row>
    <row r="1314" spans="1:37" x14ac:dyDescent="0.2">
      <c r="A1314" s="39">
        <v>588</v>
      </c>
      <c r="B1314" s="38" t="s">
        <v>524</v>
      </c>
      <c r="C1314" s="38"/>
      <c r="I1314" s="3"/>
      <c r="J1314" s="3"/>
      <c r="K1314" s="3"/>
      <c r="L1314" s="3"/>
      <c r="M1314" s="3"/>
      <c r="N1314" s="3"/>
      <c r="O1314" s="3"/>
      <c r="P1314" s="3"/>
      <c r="Q1314" s="3"/>
      <c r="R1314" s="3"/>
      <c r="S1314" s="3"/>
      <c r="AK1314" s="3"/>
    </row>
    <row r="1315" spans="1:37" x14ac:dyDescent="0.2">
      <c r="A1315" s="39">
        <v>589</v>
      </c>
      <c r="B1315" s="38" t="s">
        <v>3</v>
      </c>
      <c r="C1315" s="38"/>
      <c r="I1315" s="3"/>
      <c r="J1315" s="3"/>
      <c r="K1315" s="3"/>
      <c r="L1315" s="3"/>
      <c r="M1315" s="3"/>
      <c r="N1315" s="3"/>
      <c r="O1315" s="3"/>
      <c r="P1315" s="3"/>
      <c r="Q1315" s="3"/>
      <c r="R1315" s="3"/>
      <c r="S1315" s="3"/>
      <c r="AK1315" s="3"/>
    </row>
    <row r="1316" spans="1:37" x14ac:dyDescent="0.2">
      <c r="A1316" s="39">
        <v>590</v>
      </c>
      <c r="B1316" s="38" t="s">
        <v>525</v>
      </c>
      <c r="C1316" s="38"/>
      <c r="I1316" s="3"/>
      <c r="J1316" s="3"/>
      <c r="K1316" s="3"/>
      <c r="L1316" s="3"/>
      <c r="M1316" s="3"/>
      <c r="N1316" s="3"/>
      <c r="O1316" s="3"/>
      <c r="P1316" s="3"/>
      <c r="Q1316" s="3"/>
      <c r="R1316" s="3"/>
      <c r="S1316" s="3"/>
      <c r="AK1316" s="3"/>
    </row>
    <row r="1317" spans="1:37" x14ac:dyDescent="0.2">
      <c r="A1317" s="39">
        <v>591</v>
      </c>
      <c r="B1317" s="38" t="s">
        <v>526</v>
      </c>
      <c r="C1317" s="38"/>
      <c r="I1317" s="3"/>
      <c r="J1317" s="3"/>
      <c r="K1317" s="3"/>
      <c r="L1317" s="3"/>
      <c r="M1317" s="3"/>
      <c r="N1317" s="3"/>
      <c r="O1317" s="3"/>
      <c r="P1317" s="3"/>
      <c r="Q1317" s="3"/>
      <c r="R1317" s="3"/>
      <c r="S1317" s="3"/>
      <c r="AK1317" s="3"/>
    </row>
    <row r="1318" spans="1:37" x14ac:dyDescent="0.2">
      <c r="A1318" s="39">
        <v>592</v>
      </c>
      <c r="B1318" s="38" t="s">
        <v>527</v>
      </c>
      <c r="C1318" s="38"/>
      <c r="I1318" s="3"/>
      <c r="J1318" s="3"/>
      <c r="K1318" s="3"/>
      <c r="L1318" s="3"/>
      <c r="M1318" s="3"/>
      <c r="N1318" s="3"/>
      <c r="O1318" s="3"/>
      <c r="P1318" s="3"/>
      <c r="Q1318" s="3"/>
      <c r="R1318" s="3"/>
      <c r="S1318" s="3"/>
      <c r="AK1318" s="3"/>
    </row>
    <row r="1319" spans="1:37" x14ac:dyDescent="0.2">
      <c r="A1319" s="39">
        <v>593</v>
      </c>
      <c r="B1319" s="38" t="s">
        <v>528</v>
      </c>
      <c r="C1319" s="38"/>
      <c r="I1319" s="3"/>
      <c r="J1319" s="3"/>
      <c r="K1319" s="3"/>
      <c r="L1319" s="3"/>
      <c r="M1319" s="3"/>
      <c r="N1319" s="3"/>
      <c r="O1319" s="3"/>
      <c r="P1319" s="3"/>
      <c r="Q1319" s="3"/>
      <c r="R1319" s="3"/>
      <c r="S1319" s="3"/>
      <c r="AK1319" s="3"/>
    </row>
    <row r="1320" spans="1:37" x14ac:dyDescent="0.2">
      <c r="A1320" s="39">
        <v>594</v>
      </c>
      <c r="B1320" s="38" t="s">
        <v>529</v>
      </c>
      <c r="C1320" s="38"/>
      <c r="I1320" s="3"/>
      <c r="J1320" s="3"/>
      <c r="K1320" s="3"/>
      <c r="L1320" s="3"/>
      <c r="M1320" s="3"/>
      <c r="N1320" s="3"/>
      <c r="O1320" s="3"/>
      <c r="P1320" s="3"/>
      <c r="Q1320" s="3"/>
      <c r="R1320" s="3"/>
      <c r="S1320" s="3"/>
      <c r="AK1320" s="3"/>
    </row>
    <row r="1321" spans="1:37" x14ac:dyDescent="0.2">
      <c r="A1321" s="39">
        <v>595</v>
      </c>
      <c r="B1321" s="38" t="s">
        <v>530</v>
      </c>
      <c r="C1321" s="38"/>
      <c r="I1321" s="3"/>
      <c r="J1321" s="3"/>
      <c r="K1321" s="3"/>
      <c r="L1321" s="3"/>
      <c r="M1321" s="3"/>
      <c r="N1321" s="3"/>
      <c r="O1321" s="3"/>
      <c r="P1321" s="3"/>
      <c r="Q1321" s="3"/>
      <c r="R1321" s="3"/>
      <c r="S1321" s="3"/>
      <c r="AK1321" s="3"/>
    </row>
    <row r="1322" spans="1:37" x14ac:dyDescent="0.2">
      <c r="A1322" s="39">
        <v>596</v>
      </c>
      <c r="B1322" s="38" t="s">
        <v>67</v>
      </c>
      <c r="C1322" s="38"/>
      <c r="I1322" s="3"/>
      <c r="J1322" s="3"/>
      <c r="K1322" s="3"/>
      <c r="L1322" s="3"/>
      <c r="M1322" s="3"/>
      <c r="N1322" s="3"/>
      <c r="O1322" s="3"/>
      <c r="P1322" s="3"/>
      <c r="Q1322" s="3"/>
      <c r="R1322" s="3"/>
      <c r="S1322" s="3"/>
      <c r="AK1322" s="3"/>
    </row>
    <row r="1323" spans="1:37" x14ac:dyDescent="0.2">
      <c r="A1323" s="39">
        <v>597</v>
      </c>
      <c r="B1323" s="38" t="s">
        <v>74</v>
      </c>
      <c r="C1323" s="38"/>
      <c r="I1323" s="3"/>
      <c r="J1323" s="3"/>
      <c r="K1323" s="3"/>
      <c r="L1323" s="3"/>
      <c r="M1323" s="3"/>
      <c r="N1323" s="3"/>
      <c r="O1323" s="3"/>
      <c r="P1323" s="3"/>
      <c r="Q1323" s="3"/>
      <c r="R1323" s="3"/>
      <c r="S1323" s="3"/>
      <c r="AK1323" s="3"/>
    </row>
    <row r="1324" spans="1:37" x14ac:dyDescent="0.2">
      <c r="A1324" s="39">
        <v>598</v>
      </c>
      <c r="B1324" s="38" t="s">
        <v>78</v>
      </c>
      <c r="C1324" s="38"/>
      <c r="I1324" s="3"/>
      <c r="J1324" s="3"/>
      <c r="K1324" s="3"/>
      <c r="L1324" s="3"/>
      <c r="M1324" s="3"/>
      <c r="N1324" s="3"/>
      <c r="O1324" s="3"/>
      <c r="P1324" s="3"/>
      <c r="Q1324" s="3"/>
      <c r="R1324" s="3"/>
      <c r="S1324" s="3"/>
      <c r="AK1324" s="3"/>
    </row>
    <row r="1325" spans="1:37" x14ac:dyDescent="0.2">
      <c r="A1325" s="39">
        <v>599</v>
      </c>
      <c r="B1325" s="38" t="s">
        <v>531</v>
      </c>
      <c r="C1325" s="38"/>
      <c r="I1325" s="3"/>
      <c r="J1325" s="3"/>
      <c r="K1325" s="3"/>
      <c r="L1325" s="3"/>
      <c r="M1325" s="3"/>
      <c r="N1325" s="3"/>
      <c r="O1325" s="3"/>
      <c r="P1325" s="3"/>
      <c r="Q1325" s="3"/>
      <c r="R1325" s="3"/>
      <c r="S1325" s="3"/>
      <c r="AK1325" s="3"/>
    </row>
    <row r="1326" spans="1:37" x14ac:dyDescent="0.2">
      <c r="A1326" s="39">
        <v>600</v>
      </c>
      <c r="B1326" s="38" t="s">
        <v>38</v>
      </c>
      <c r="C1326" s="38"/>
      <c r="I1326" s="3"/>
      <c r="J1326" s="3"/>
      <c r="K1326" s="3"/>
      <c r="L1326" s="3"/>
      <c r="M1326" s="3"/>
      <c r="N1326" s="3"/>
      <c r="O1326" s="3"/>
      <c r="P1326" s="3"/>
      <c r="Q1326" s="3"/>
      <c r="R1326" s="3"/>
      <c r="S1326" s="3"/>
      <c r="AK1326" s="3"/>
    </row>
    <row r="1327" spans="1:37" x14ac:dyDescent="0.2">
      <c r="A1327" s="39">
        <v>601</v>
      </c>
      <c r="B1327" s="38" t="s">
        <v>532</v>
      </c>
      <c r="C1327" s="38"/>
      <c r="I1327" s="3"/>
      <c r="J1327" s="3"/>
      <c r="K1327" s="3"/>
      <c r="L1327" s="3"/>
      <c r="M1327" s="3"/>
      <c r="N1327" s="3"/>
      <c r="O1327" s="3"/>
      <c r="P1327" s="3"/>
      <c r="Q1327" s="3"/>
      <c r="R1327" s="3"/>
      <c r="S1327" s="3"/>
      <c r="AK1327" s="3"/>
    </row>
    <row r="1328" spans="1:37" x14ac:dyDescent="0.2">
      <c r="A1328" s="39">
        <v>602</v>
      </c>
      <c r="B1328" s="38" t="s">
        <v>68</v>
      </c>
      <c r="C1328" s="38"/>
      <c r="I1328" s="3"/>
      <c r="J1328" s="3"/>
      <c r="K1328" s="3"/>
      <c r="L1328" s="3"/>
      <c r="M1328" s="3"/>
      <c r="N1328" s="3"/>
      <c r="O1328" s="3"/>
      <c r="P1328" s="3"/>
      <c r="Q1328" s="3"/>
      <c r="R1328" s="3"/>
      <c r="S1328" s="3"/>
      <c r="AK1328" s="3"/>
    </row>
    <row r="1329" spans="1:37" x14ac:dyDescent="0.2">
      <c r="A1329" s="39">
        <v>603</v>
      </c>
      <c r="B1329" s="38" t="s">
        <v>533</v>
      </c>
      <c r="C1329" s="38"/>
      <c r="I1329" s="3"/>
      <c r="J1329" s="3"/>
      <c r="K1329" s="3"/>
      <c r="L1329" s="3"/>
      <c r="M1329" s="3"/>
      <c r="N1329" s="3"/>
      <c r="O1329" s="3"/>
      <c r="P1329" s="3"/>
      <c r="Q1329" s="3"/>
      <c r="R1329" s="3"/>
      <c r="S1329" s="3"/>
      <c r="AK1329" s="3"/>
    </row>
    <row r="1330" spans="1:37" x14ac:dyDescent="0.2">
      <c r="A1330" s="39">
        <v>604</v>
      </c>
      <c r="B1330" s="40" t="s">
        <v>739</v>
      </c>
      <c r="C1330" s="38"/>
      <c r="I1330" s="3"/>
      <c r="J1330" s="3"/>
      <c r="K1330" s="3"/>
      <c r="L1330" s="3"/>
      <c r="M1330" s="3"/>
      <c r="N1330" s="3"/>
      <c r="O1330" s="3"/>
      <c r="P1330" s="3"/>
      <c r="Q1330" s="3"/>
      <c r="R1330" s="3"/>
      <c r="S1330" s="3"/>
      <c r="AK1330" s="3"/>
    </row>
    <row r="1331" spans="1:37" x14ac:dyDescent="0.2">
      <c r="A1331" s="39">
        <v>605</v>
      </c>
      <c r="B1331" s="38" t="s">
        <v>534</v>
      </c>
      <c r="C1331" s="38"/>
      <c r="I1331" s="3"/>
      <c r="J1331" s="3"/>
      <c r="K1331" s="3"/>
      <c r="L1331" s="3"/>
      <c r="M1331" s="3"/>
      <c r="N1331" s="3"/>
      <c r="O1331" s="3"/>
      <c r="P1331" s="3"/>
      <c r="Q1331" s="3"/>
      <c r="R1331" s="3"/>
      <c r="S1331" s="3"/>
      <c r="AK1331" s="3"/>
    </row>
    <row r="1332" spans="1:37" x14ac:dyDescent="0.2">
      <c r="A1332" s="39">
        <v>606</v>
      </c>
      <c r="B1332" s="38" t="s">
        <v>535</v>
      </c>
      <c r="C1332" s="38"/>
      <c r="I1332" s="3"/>
      <c r="J1332" s="3"/>
      <c r="K1332" s="3"/>
      <c r="L1332" s="3"/>
      <c r="M1332" s="3"/>
      <c r="N1332" s="3"/>
      <c r="O1332" s="3"/>
      <c r="P1332" s="3"/>
      <c r="Q1332" s="3"/>
      <c r="R1332" s="3"/>
      <c r="S1332" s="3"/>
      <c r="AK1332" s="3"/>
    </row>
    <row r="1333" spans="1:37" x14ac:dyDescent="0.2">
      <c r="A1333" s="39">
        <v>607</v>
      </c>
      <c r="B1333" s="38" t="s">
        <v>536</v>
      </c>
      <c r="C1333" s="38"/>
      <c r="I1333" s="3"/>
      <c r="J1333" s="3"/>
      <c r="K1333" s="3"/>
      <c r="L1333" s="3"/>
      <c r="M1333" s="3"/>
      <c r="N1333" s="3"/>
      <c r="O1333" s="3"/>
      <c r="P1333" s="3"/>
      <c r="Q1333" s="3"/>
      <c r="R1333" s="3"/>
      <c r="S1333" s="3"/>
      <c r="AK1333" s="3"/>
    </row>
    <row r="1334" spans="1:37" x14ac:dyDescent="0.2">
      <c r="A1334" s="39">
        <v>608</v>
      </c>
      <c r="B1334" s="38" t="s">
        <v>537</v>
      </c>
      <c r="C1334" s="38"/>
      <c r="I1334" s="3"/>
      <c r="J1334" s="3"/>
      <c r="K1334" s="3"/>
      <c r="L1334" s="3"/>
      <c r="M1334" s="3"/>
      <c r="N1334" s="3"/>
      <c r="O1334" s="3"/>
      <c r="P1334" s="3"/>
      <c r="Q1334" s="3"/>
      <c r="R1334" s="3"/>
      <c r="S1334" s="3"/>
      <c r="AK1334" s="3"/>
    </row>
    <row r="1335" spans="1:37" x14ac:dyDescent="0.2">
      <c r="A1335" s="39">
        <v>609</v>
      </c>
      <c r="B1335" s="38" t="s">
        <v>107</v>
      </c>
      <c r="C1335" s="38"/>
      <c r="I1335" s="3"/>
      <c r="J1335" s="3"/>
      <c r="K1335" s="3"/>
      <c r="L1335" s="3"/>
      <c r="M1335" s="3"/>
      <c r="N1335" s="3"/>
      <c r="O1335" s="3"/>
      <c r="P1335" s="3"/>
      <c r="Q1335" s="3"/>
      <c r="R1335" s="3"/>
      <c r="S1335" s="3"/>
      <c r="AK1335" s="3"/>
    </row>
    <row r="1336" spans="1:37" x14ac:dyDescent="0.2">
      <c r="A1336" s="39">
        <v>610</v>
      </c>
      <c r="B1336" s="38" t="s">
        <v>538</v>
      </c>
      <c r="C1336" s="38"/>
      <c r="I1336" s="3"/>
      <c r="J1336" s="3"/>
      <c r="K1336" s="3"/>
      <c r="L1336" s="3"/>
      <c r="M1336" s="3"/>
      <c r="N1336" s="3"/>
      <c r="O1336" s="3"/>
      <c r="P1336" s="3"/>
      <c r="Q1336" s="3"/>
      <c r="R1336" s="3"/>
      <c r="S1336" s="3"/>
      <c r="AK1336" s="3"/>
    </row>
    <row r="1337" spans="1:37" x14ac:dyDescent="0.2">
      <c r="A1337" s="39">
        <v>611</v>
      </c>
      <c r="B1337" s="38" t="s">
        <v>19</v>
      </c>
      <c r="C1337" s="38"/>
      <c r="I1337" s="3"/>
      <c r="J1337" s="3"/>
      <c r="K1337" s="3"/>
      <c r="L1337" s="3"/>
      <c r="M1337" s="3"/>
      <c r="N1337" s="3"/>
      <c r="O1337" s="3"/>
      <c r="P1337" s="3"/>
      <c r="Q1337" s="3"/>
      <c r="R1337" s="3"/>
      <c r="S1337" s="3"/>
      <c r="AK1337" s="3"/>
    </row>
    <row r="1338" spans="1:37" x14ac:dyDescent="0.2">
      <c r="A1338" s="39">
        <v>612</v>
      </c>
      <c r="B1338" s="40" t="s">
        <v>740</v>
      </c>
      <c r="C1338" s="38"/>
      <c r="I1338" s="3"/>
      <c r="J1338" s="3"/>
      <c r="K1338" s="3"/>
      <c r="L1338" s="3"/>
      <c r="M1338" s="3"/>
      <c r="N1338" s="3"/>
      <c r="O1338" s="3"/>
      <c r="P1338" s="3"/>
      <c r="Q1338" s="3"/>
      <c r="R1338" s="3"/>
      <c r="S1338" s="3"/>
      <c r="AK1338" s="3"/>
    </row>
    <row r="1339" spans="1:37" x14ac:dyDescent="0.2">
      <c r="A1339" s="39">
        <v>613</v>
      </c>
      <c r="B1339" s="38" t="s">
        <v>539</v>
      </c>
      <c r="C1339" s="38"/>
      <c r="I1339" s="3"/>
      <c r="J1339" s="3"/>
      <c r="K1339" s="3"/>
      <c r="L1339" s="3"/>
      <c r="M1339" s="3"/>
      <c r="N1339" s="3"/>
      <c r="O1339" s="3"/>
      <c r="P1339" s="3"/>
      <c r="Q1339" s="3"/>
      <c r="R1339" s="3"/>
      <c r="S1339" s="3"/>
    </row>
    <row r="1340" spans="1:37" x14ac:dyDescent="0.2">
      <c r="A1340" s="39">
        <v>614</v>
      </c>
      <c r="B1340" s="38" t="s">
        <v>540</v>
      </c>
      <c r="C1340" s="38"/>
      <c r="I1340" s="3"/>
      <c r="J1340" s="3"/>
      <c r="K1340" s="3"/>
      <c r="L1340" s="3"/>
      <c r="M1340" s="3"/>
      <c r="N1340" s="3"/>
      <c r="O1340" s="3"/>
      <c r="P1340" s="3"/>
      <c r="Q1340" s="3"/>
      <c r="R1340" s="3"/>
      <c r="S1340" s="3"/>
    </row>
    <row r="1341" spans="1:37" x14ac:dyDescent="0.2">
      <c r="A1341" s="39">
        <v>615</v>
      </c>
      <c r="B1341" s="38" t="s">
        <v>541</v>
      </c>
      <c r="C1341" s="38"/>
      <c r="I1341" s="3"/>
      <c r="J1341" s="3"/>
      <c r="K1341" s="3"/>
      <c r="L1341" s="3"/>
      <c r="M1341" s="3"/>
      <c r="N1341" s="3"/>
      <c r="O1341" s="3"/>
      <c r="P1341" s="3"/>
      <c r="Q1341" s="3"/>
      <c r="R1341" s="3"/>
      <c r="S1341" s="3"/>
    </row>
    <row r="1342" spans="1:37" x14ac:dyDescent="0.2">
      <c r="A1342" s="39">
        <v>616</v>
      </c>
      <c r="B1342" s="40" t="s">
        <v>741</v>
      </c>
      <c r="C1342" s="38"/>
      <c r="I1342" s="3"/>
      <c r="J1342" s="3"/>
      <c r="K1342" s="3"/>
      <c r="L1342" s="3"/>
      <c r="M1342" s="3"/>
      <c r="N1342" s="3"/>
      <c r="O1342" s="3"/>
      <c r="P1342" s="3"/>
      <c r="Q1342" s="3"/>
      <c r="R1342" s="3"/>
      <c r="S1342" s="3"/>
    </row>
    <row r="1343" spans="1:37" x14ac:dyDescent="0.2">
      <c r="A1343" s="39">
        <v>617</v>
      </c>
      <c r="B1343" s="38" t="s">
        <v>542</v>
      </c>
      <c r="C1343" s="38"/>
      <c r="I1343" s="3"/>
      <c r="J1343" s="3"/>
      <c r="K1343" s="3"/>
      <c r="L1343" s="3"/>
      <c r="M1343" s="3"/>
      <c r="N1343" s="3"/>
      <c r="O1343" s="3"/>
      <c r="P1343" s="3"/>
      <c r="Q1343" s="3"/>
      <c r="R1343" s="3"/>
      <c r="S1343" s="3"/>
    </row>
    <row r="1344" spans="1:37" x14ac:dyDescent="0.2">
      <c r="A1344" s="39">
        <v>618</v>
      </c>
      <c r="B1344" s="38" t="s">
        <v>543</v>
      </c>
      <c r="C1344" s="38"/>
      <c r="I1344" s="3"/>
      <c r="J1344" s="3"/>
      <c r="K1344" s="3"/>
      <c r="L1344" s="3"/>
      <c r="M1344" s="3"/>
      <c r="N1344" s="3"/>
      <c r="O1344" s="3"/>
      <c r="P1344" s="3"/>
      <c r="Q1344" s="3"/>
      <c r="R1344" s="3"/>
      <c r="S1344" s="3"/>
    </row>
    <row r="1345" spans="1:19" x14ac:dyDescent="0.2">
      <c r="A1345" s="39">
        <v>619</v>
      </c>
      <c r="B1345" s="38" t="s">
        <v>10</v>
      </c>
      <c r="C1345" s="38"/>
      <c r="I1345" s="3"/>
      <c r="J1345" s="3"/>
      <c r="K1345" s="3"/>
      <c r="L1345" s="3"/>
      <c r="M1345" s="3"/>
      <c r="N1345" s="3"/>
      <c r="O1345" s="3"/>
      <c r="P1345" s="3"/>
      <c r="Q1345" s="3"/>
      <c r="R1345" s="3"/>
      <c r="S1345" s="3"/>
    </row>
    <row r="1346" spans="1:19" x14ac:dyDescent="0.2">
      <c r="A1346" s="39">
        <v>620</v>
      </c>
      <c r="B1346" s="38" t="s">
        <v>544</v>
      </c>
      <c r="C1346" s="38"/>
      <c r="I1346" s="3"/>
      <c r="J1346" s="3"/>
      <c r="K1346" s="3"/>
      <c r="L1346" s="3"/>
      <c r="M1346" s="3"/>
      <c r="N1346" s="3"/>
      <c r="O1346" s="3"/>
      <c r="P1346" s="3"/>
      <c r="Q1346" s="3"/>
      <c r="R1346" s="3"/>
      <c r="S1346" s="3"/>
    </row>
    <row r="1347" spans="1:19" x14ac:dyDescent="0.2">
      <c r="A1347" s="39">
        <v>621</v>
      </c>
      <c r="B1347" s="38" t="s">
        <v>84</v>
      </c>
      <c r="C1347" s="38"/>
      <c r="I1347" s="3"/>
      <c r="J1347" s="3"/>
      <c r="K1347" s="3"/>
      <c r="L1347" s="3"/>
      <c r="M1347" s="3"/>
      <c r="N1347" s="3"/>
      <c r="O1347" s="3"/>
      <c r="P1347" s="3"/>
      <c r="Q1347" s="3"/>
      <c r="R1347" s="3"/>
      <c r="S1347" s="3"/>
    </row>
    <row r="1348" spans="1:19" x14ac:dyDescent="0.2">
      <c r="A1348" s="39">
        <v>622</v>
      </c>
      <c r="B1348" s="38" t="s">
        <v>545</v>
      </c>
      <c r="C1348" s="38"/>
      <c r="I1348" s="3"/>
      <c r="J1348" s="3"/>
      <c r="K1348" s="3"/>
      <c r="L1348" s="3"/>
      <c r="M1348" s="3"/>
      <c r="N1348" s="3"/>
      <c r="O1348" s="3"/>
      <c r="P1348" s="3"/>
      <c r="Q1348" s="3"/>
      <c r="R1348" s="3"/>
      <c r="S1348" s="3"/>
    </row>
    <row r="1349" spans="1:19" x14ac:dyDescent="0.2">
      <c r="A1349" s="39">
        <v>623</v>
      </c>
      <c r="B1349" s="38" t="s">
        <v>546</v>
      </c>
      <c r="C1349" s="38"/>
      <c r="I1349" s="3"/>
      <c r="J1349" s="3"/>
      <c r="K1349" s="3"/>
      <c r="L1349" s="3"/>
      <c r="M1349" s="3"/>
      <c r="N1349" s="3"/>
      <c r="O1349" s="3"/>
      <c r="P1349" s="3"/>
      <c r="Q1349" s="3"/>
      <c r="R1349" s="3"/>
      <c r="S1349" s="3"/>
    </row>
    <row r="1350" spans="1:19" x14ac:dyDescent="0.2">
      <c r="A1350" s="39">
        <v>624</v>
      </c>
      <c r="B1350" s="38" t="s">
        <v>547</v>
      </c>
      <c r="C1350" s="38"/>
      <c r="I1350" s="3"/>
      <c r="J1350" s="3"/>
      <c r="K1350" s="3"/>
      <c r="L1350" s="3"/>
      <c r="M1350" s="3"/>
      <c r="N1350" s="3"/>
      <c r="O1350" s="3"/>
      <c r="P1350" s="3"/>
      <c r="Q1350" s="3"/>
      <c r="R1350" s="3"/>
      <c r="S1350" s="3"/>
    </row>
    <row r="1351" spans="1:19" x14ac:dyDescent="0.2">
      <c r="A1351" s="39">
        <v>625</v>
      </c>
      <c r="B1351" s="38" t="s">
        <v>548</v>
      </c>
      <c r="C1351" s="38"/>
      <c r="I1351" s="3"/>
      <c r="J1351" s="3"/>
      <c r="K1351" s="3"/>
      <c r="L1351" s="3"/>
      <c r="M1351" s="3"/>
      <c r="N1351" s="3"/>
      <c r="O1351" s="3"/>
      <c r="P1351" s="3"/>
      <c r="Q1351" s="3"/>
      <c r="R1351" s="3"/>
      <c r="S1351" s="3"/>
    </row>
    <row r="1352" spans="1:19" x14ac:dyDescent="0.2">
      <c r="A1352" s="39">
        <v>626</v>
      </c>
      <c r="B1352" s="38" t="s">
        <v>96</v>
      </c>
      <c r="C1352" s="38"/>
      <c r="I1352" s="3"/>
      <c r="J1352" s="3"/>
      <c r="K1352" s="3"/>
      <c r="L1352" s="3"/>
      <c r="M1352" s="3"/>
      <c r="N1352" s="3"/>
      <c r="O1352" s="3"/>
      <c r="P1352" s="3"/>
      <c r="Q1352" s="3"/>
      <c r="R1352" s="3"/>
      <c r="S1352" s="3"/>
    </row>
    <row r="1353" spans="1:19" x14ac:dyDescent="0.2">
      <c r="A1353" s="39">
        <v>627</v>
      </c>
      <c r="B1353" s="38" t="s">
        <v>549</v>
      </c>
      <c r="C1353" s="38"/>
      <c r="I1353" s="3"/>
      <c r="J1353" s="3"/>
      <c r="K1353" s="3"/>
      <c r="L1353" s="3"/>
      <c r="M1353" s="3"/>
      <c r="N1353" s="3"/>
      <c r="O1353" s="3"/>
      <c r="P1353" s="3"/>
      <c r="Q1353" s="3"/>
      <c r="R1353" s="3"/>
      <c r="S1353" s="3"/>
    </row>
    <row r="1354" spans="1:19" x14ac:dyDescent="0.2">
      <c r="A1354" s="39">
        <v>628</v>
      </c>
      <c r="B1354" s="38" t="s">
        <v>550</v>
      </c>
      <c r="C1354" s="38"/>
      <c r="I1354" s="3"/>
      <c r="J1354" s="3"/>
      <c r="K1354" s="3"/>
      <c r="L1354" s="3"/>
      <c r="M1354" s="3"/>
      <c r="N1354" s="3"/>
      <c r="O1354" s="3"/>
      <c r="P1354" s="3"/>
      <c r="Q1354" s="3"/>
      <c r="R1354" s="3"/>
      <c r="S1354" s="3"/>
    </row>
    <row r="1355" spans="1:19" x14ac:dyDescent="0.2">
      <c r="A1355" s="39">
        <v>629</v>
      </c>
      <c r="B1355" s="38" t="s">
        <v>551</v>
      </c>
    </row>
    <row r="1356" spans="1:19" x14ac:dyDescent="0.2">
      <c r="A1356" s="39">
        <v>630</v>
      </c>
      <c r="B1356" s="38" t="s">
        <v>552</v>
      </c>
    </row>
    <row r="1357" spans="1:19" x14ac:dyDescent="0.2">
      <c r="A1357" s="39">
        <v>631</v>
      </c>
      <c r="B1357" s="38" t="s">
        <v>553</v>
      </c>
    </row>
    <row r="1358" spans="1:19" x14ac:dyDescent="0.2">
      <c r="A1358" s="39">
        <v>632</v>
      </c>
      <c r="B1358" s="38" t="s">
        <v>54</v>
      </c>
    </row>
    <row r="1359" spans="1:19" x14ac:dyDescent="0.2">
      <c r="A1359" s="39">
        <v>633</v>
      </c>
      <c r="B1359" s="38" t="s">
        <v>554</v>
      </c>
    </row>
    <row r="1360" spans="1:19" x14ac:dyDescent="0.2">
      <c r="A1360" s="39">
        <v>634</v>
      </c>
      <c r="B1360" s="38" t="s">
        <v>555</v>
      </c>
    </row>
    <row r="1361" spans="1:2" x14ac:dyDescent="0.2">
      <c r="A1361" s="39">
        <v>635</v>
      </c>
      <c r="B1361" s="38" t="s">
        <v>556</v>
      </c>
    </row>
    <row r="1362" spans="1:2" x14ac:dyDescent="0.2">
      <c r="A1362" s="39">
        <v>636</v>
      </c>
      <c r="B1362" s="38" t="s">
        <v>597</v>
      </c>
    </row>
    <row r="1363" spans="1:2" x14ac:dyDescent="0.2">
      <c r="A1363" s="39">
        <v>637</v>
      </c>
      <c r="B1363" s="38" t="s">
        <v>75</v>
      </c>
    </row>
    <row r="1364" spans="1:2" x14ac:dyDescent="0.2">
      <c r="A1364" s="39">
        <v>638</v>
      </c>
      <c r="B1364" s="38" t="s">
        <v>55</v>
      </c>
    </row>
    <row r="1365" spans="1:2" x14ac:dyDescent="0.2">
      <c r="A1365" s="39">
        <v>639</v>
      </c>
      <c r="B1365" s="38" t="s">
        <v>557</v>
      </c>
    </row>
    <row r="1366" spans="1:2" x14ac:dyDescent="0.2">
      <c r="A1366" s="39">
        <v>640</v>
      </c>
      <c r="B1366" s="38" t="s">
        <v>558</v>
      </c>
    </row>
    <row r="1367" spans="1:2" x14ac:dyDescent="0.2">
      <c r="A1367" s="39">
        <v>641</v>
      </c>
      <c r="B1367" s="38" t="s">
        <v>598</v>
      </c>
    </row>
    <row r="1368" spans="1:2" x14ac:dyDescent="0.2">
      <c r="A1368" s="3"/>
    </row>
    <row r="1369" spans="1:2" x14ac:dyDescent="0.2">
      <c r="A1369" s="3"/>
    </row>
    <row r="1370" spans="1:2" x14ac:dyDescent="0.2">
      <c r="A1370" s="3"/>
    </row>
    <row r="1371" spans="1:2" x14ac:dyDescent="0.2">
      <c r="A1371" s="3"/>
    </row>
    <row r="1372" spans="1:2" x14ac:dyDescent="0.2">
      <c r="A1372" s="3"/>
    </row>
    <row r="1373" spans="1:2" x14ac:dyDescent="0.2">
      <c r="A1373" s="3"/>
    </row>
    <row r="1374" spans="1:2" x14ac:dyDescent="0.2">
      <c r="A1374" s="3"/>
    </row>
    <row r="1375" spans="1:2" x14ac:dyDescent="0.2">
      <c r="A1375" s="3"/>
    </row>
    <row r="1376" spans="1:2" x14ac:dyDescent="0.2">
      <c r="A1376" s="3"/>
    </row>
    <row r="1377" spans="1:1" x14ac:dyDescent="0.2">
      <c r="A1377" s="3"/>
    </row>
    <row r="1378" spans="1:1" x14ac:dyDescent="0.2">
      <c r="A1378" s="3"/>
    </row>
    <row r="1379" spans="1:1" x14ac:dyDescent="0.2">
      <c r="A1379" s="3"/>
    </row>
    <row r="1380" spans="1:1" x14ac:dyDescent="0.2">
      <c r="A1380" s="3"/>
    </row>
    <row r="1381" spans="1:1" ht="15.75" x14ac:dyDescent="0.25">
      <c r="A1381" s="7"/>
    </row>
    <row r="1382" spans="1:1" x14ac:dyDescent="0.2">
      <c r="A1382" s="3"/>
    </row>
    <row r="1383" spans="1:1" x14ac:dyDescent="0.2">
      <c r="A1383" s="3"/>
    </row>
    <row r="1384" spans="1:1" x14ac:dyDescent="0.2">
      <c r="A1384" s="3"/>
    </row>
    <row r="1385" spans="1:1" x14ac:dyDescent="0.2">
      <c r="A1385" s="3"/>
    </row>
    <row r="1386" spans="1:1" x14ac:dyDescent="0.2">
      <c r="A1386" s="3"/>
    </row>
    <row r="1387" spans="1:1" x14ac:dyDescent="0.2">
      <c r="A1387" s="3"/>
    </row>
    <row r="1388" spans="1:1" x14ac:dyDescent="0.2">
      <c r="A1388" s="3"/>
    </row>
    <row r="1389" spans="1:1" x14ac:dyDescent="0.2">
      <c r="A1389" s="3"/>
    </row>
    <row r="1390" spans="1:1" x14ac:dyDescent="0.2">
      <c r="A1390" s="3"/>
    </row>
    <row r="1391" spans="1:1" x14ac:dyDescent="0.2">
      <c r="A1391" s="3"/>
    </row>
    <row r="1392" spans="1:1" x14ac:dyDescent="0.2">
      <c r="A1392" s="3"/>
    </row>
    <row r="1393" spans="1:1" x14ac:dyDescent="0.2">
      <c r="A1393" s="3"/>
    </row>
    <row r="1394" spans="1:1" x14ac:dyDescent="0.2">
      <c r="A1394" s="3"/>
    </row>
    <row r="1395" spans="1:1" x14ac:dyDescent="0.2">
      <c r="A1395" s="3"/>
    </row>
    <row r="1396" spans="1:1" x14ac:dyDescent="0.2">
      <c r="A1396" s="3"/>
    </row>
    <row r="1397" spans="1:1" x14ac:dyDescent="0.2">
      <c r="A1397" s="3"/>
    </row>
    <row r="1398" spans="1:1" x14ac:dyDescent="0.2">
      <c r="A1398" s="3"/>
    </row>
    <row r="1399" spans="1:1" x14ac:dyDescent="0.2">
      <c r="A1399" s="3"/>
    </row>
    <row r="1400" spans="1:1" ht="15.75" x14ac:dyDescent="0.25">
      <c r="A1400" s="7"/>
    </row>
    <row r="1401" spans="1:1" x14ac:dyDescent="0.2">
      <c r="A1401" s="3"/>
    </row>
    <row r="1402" spans="1:1" x14ac:dyDescent="0.2">
      <c r="A1402" s="3"/>
    </row>
    <row r="1403" spans="1:1" x14ac:dyDescent="0.2">
      <c r="A1403" s="3"/>
    </row>
    <row r="1404" spans="1:1" x14ac:dyDescent="0.2">
      <c r="A1404" s="3"/>
    </row>
    <row r="1405" spans="1:1" x14ac:dyDescent="0.2">
      <c r="A1405" s="3"/>
    </row>
    <row r="1406" spans="1:1" x14ac:dyDescent="0.2">
      <c r="A1406" s="3"/>
    </row>
    <row r="1407" spans="1:1" x14ac:dyDescent="0.2">
      <c r="A1407" s="3"/>
    </row>
    <row r="1408" spans="1:1" x14ac:dyDescent="0.2">
      <c r="A1408" s="3"/>
    </row>
    <row r="1409" spans="1:1" x14ac:dyDescent="0.2">
      <c r="A1409" s="3"/>
    </row>
    <row r="1410" spans="1:1" x14ac:dyDescent="0.2">
      <c r="A1410" s="3"/>
    </row>
    <row r="1411" spans="1:1" x14ac:dyDescent="0.2">
      <c r="A1411" s="3"/>
    </row>
    <row r="1412" spans="1:1" x14ac:dyDescent="0.2">
      <c r="A1412" s="3"/>
    </row>
    <row r="1413" spans="1:1" x14ac:dyDescent="0.2">
      <c r="A1413" s="3"/>
    </row>
    <row r="1414" spans="1:1" x14ac:dyDescent="0.2">
      <c r="A1414" s="3"/>
    </row>
    <row r="1415" spans="1:1" x14ac:dyDescent="0.2">
      <c r="A1415" s="3"/>
    </row>
    <row r="1416" spans="1:1" x14ac:dyDescent="0.2">
      <c r="A1416" s="3"/>
    </row>
    <row r="1417" spans="1:1" x14ac:dyDescent="0.2">
      <c r="A1417" s="3"/>
    </row>
  </sheetData>
  <mergeCells count="1">
    <mergeCell ref="A1:E1"/>
  </mergeCells>
  <phoneticPr fontId="2"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21" r:id="rId4" name="Drop Down 1">
              <controlPr defaultSize="0" autoLine="0" autoPict="0">
                <anchor moveWithCells="1">
                  <from>
                    <xdr:col>1</xdr:col>
                    <xdr:colOff>57150</xdr:colOff>
                    <xdr:row>10</xdr:row>
                    <xdr:rowOff>0</xdr:rowOff>
                  </from>
                  <to>
                    <xdr:col>4</xdr:col>
                    <xdr:colOff>638175</xdr:colOff>
                    <xdr:row>11</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enableFormatConditionsCalculation="0">
    <tabColor indexed="42"/>
  </sheetPr>
  <dimension ref="A1:AK1417"/>
  <sheetViews>
    <sheetView showGridLines="0" zoomScale="70" zoomScaleNormal="70" workbookViewId="0">
      <pane xSplit="5" ySplit="4" topLeftCell="F5" activePane="bottomRight" state="frozen"/>
      <selection activeCell="I6" sqref="I6"/>
      <selection pane="topRight" activeCell="I6" sqref="I6"/>
      <selection pane="bottomLeft" activeCell="I6" sqref="I6"/>
      <selection pane="bottomRight" activeCell="E2" sqref="E2"/>
    </sheetView>
  </sheetViews>
  <sheetFormatPr defaultRowHeight="12.75" x14ac:dyDescent="0.2"/>
  <cols>
    <col min="1" max="1" width="11.140625" style="41" customWidth="1"/>
    <col min="2" max="3" width="11.140625" style="3" customWidth="1"/>
    <col min="4" max="4" width="11.28515625" style="3" customWidth="1"/>
    <col min="5" max="5" width="22.85546875" style="3" customWidth="1"/>
    <col min="6" max="7" width="2.140625" style="3" customWidth="1"/>
    <col min="8" max="8" width="12.7109375" style="3" customWidth="1"/>
    <col min="9" max="9" width="16.7109375" style="14" customWidth="1"/>
    <col min="10" max="10" width="20.28515625" style="14" customWidth="1"/>
    <col min="11" max="11" width="12.7109375" style="14" hidden="1" customWidth="1"/>
    <col min="12" max="12" width="16.7109375" style="14" hidden="1" customWidth="1"/>
    <col min="13" max="16" width="16.7109375" style="14" customWidth="1"/>
    <col min="17" max="17" width="19.5703125" style="14" hidden="1" customWidth="1"/>
    <col min="18" max="19" width="16.7109375" style="14" hidden="1" customWidth="1"/>
    <col min="20" max="20" width="17.85546875" style="3" customWidth="1"/>
    <col min="21" max="26" width="17.28515625" style="3" customWidth="1"/>
    <col min="27" max="27" width="17.28515625" style="3" hidden="1" customWidth="1"/>
    <col min="28" max="28" width="17.28515625" style="3" customWidth="1"/>
    <col min="29" max="31" width="17.28515625" style="3" hidden="1" customWidth="1"/>
    <col min="32" max="34" width="17.85546875" style="3" customWidth="1"/>
    <col min="35" max="35" width="17.28515625" style="3" customWidth="1"/>
    <col min="36" max="36" width="17.28515625" style="3" hidden="1" customWidth="1"/>
    <col min="37" max="37" width="14.28515625" style="2" customWidth="1"/>
    <col min="38" max="16384" width="9.140625" style="2"/>
  </cols>
  <sheetData>
    <row r="1" spans="1:37" s="1" customFormat="1" ht="33" customHeight="1" x14ac:dyDescent="0.25">
      <c r="A1" s="173" t="s">
        <v>1525</v>
      </c>
      <c r="B1" s="173"/>
      <c r="C1" s="173"/>
      <c r="D1" s="173"/>
      <c r="E1" s="173"/>
      <c r="F1" s="47"/>
      <c r="G1" s="47"/>
      <c r="H1" s="47"/>
      <c r="I1" s="12"/>
      <c r="J1" s="12"/>
      <c r="K1" s="12"/>
      <c r="L1" s="12"/>
      <c r="M1" s="12"/>
      <c r="N1" s="12"/>
      <c r="O1" s="12"/>
      <c r="P1" s="12"/>
      <c r="Q1" s="12"/>
      <c r="R1" s="12"/>
      <c r="S1" s="12"/>
    </row>
    <row r="2" spans="1:37" ht="15" x14ac:dyDescent="0.2">
      <c r="A2" s="13" t="s">
        <v>668</v>
      </c>
    </row>
    <row r="3" spans="1:37" ht="15" x14ac:dyDescent="0.2">
      <c r="A3" s="15" t="s">
        <v>1513</v>
      </c>
      <c r="B3" s="16"/>
      <c r="C3" s="16"/>
      <c r="D3" s="16"/>
      <c r="E3" s="16"/>
      <c r="F3" s="16"/>
      <c r="G3" s="16"/>
      <c r="H3" s="16"/>
      <c r="I3" s="4"/>
      <c r="J3" s="4"/>
      <c r="K3" s="4"/>
      <c r="L3" s="4"/>
      <c r="M3" s="4"/>
      <c r="N3" s="4"/>
      <c r="O3" s="4"/>
      <c r="P3" s="4"/>
      <c r="Q3" s="4"/>
      <c r="R3" s="4"/>
      <c r="S3" s="4"/>
      <c r="T3" s="10"/>
      <c r="U3" s="10"/>
      <c r="V3" s="10"/>
      <c r="W3" s="10"/>
      <c r="X3" s="10"/>
      <c r="Y3" s="10"/>
      <c r="Z3" s="10"/>
      <c r="AA3" s="10"/>
      <c r="AB3" s="10"/>
      <c r="AC3" s="10"/>
      <c r="AD3" s="10"/>
      <c r="AE3" s="10"/>
      <c r="AF3" s="10"/>
      <c r="AG3" s="10"/>
      <c r="AH3" s="10"/>
      <c r="AI3" s="10"/>
      <c r="AJ3" s="10"/>
    </row>
    <row r="4" spans="1:37" ht="64.5" customHeight="1" x14ac:dyDescent="0.2">
      <c r="A4" s="17"/>
      <c r="B4" s="17" t="s">
        <v>152</v>
      </c>
      <c r="C4" s="17"/>
      <c r="D4" s="17"/>
      <c r="E4" s="17"/>
      <c r="F4" s="17"/>
      <c r="G4" s="17"/>
      <c r="H4" s="17" t="s">
        <v>1489</v>
      </c>
      <c r="I4" s="18" t="s">
        <v>144</v>
      </c>
      <c r="J4" s="19" t="s">
        <v>1480</v>
      </c>
      <c r="K4" s="19"/>
      <c r="L4" s="46"/>
      <c r="M4" s="46" t="s">
        <v>145</v>
      </c>
      <c r="N4" s="68" t="s">
        <v>1481</v>
      </c>
      <c r="O4" s="68" t="s">
        <v>1482</v>
      </c>
      <c r="P4" s="68" t="s">
        <v>1483</v>
      </c>
      <c r="Q4" s="46"/>
      <c r="R4" s="46"/>
      <c r="S4" s="46"/>
      <c r="T4" s="19" t="s">
        <v>1485</v>
      </c>
      <c r="U4" s="19" t="s">
        <v>146</v>
      </c>
      <c r="V4" s="43" t="s">
        <v>1488</v>
      </c>
      <c r="W4" s="43" t="s">
        <v>1491</v>
      </c>
      <c r="X4" s="43" t="s">
        <v>1490</v>
      </c>
      <c r="Y4" s="43" t="s">
        <v>1486</v>
      </c>
      <c r="Z4" s="43" t="s">
        <v>1487</v>
      </c>
      <c r="AA4" s="43"/>
      <c r="AB4" s="19" t="s">
        <v>151</v>
      </c>
      <c r="AC4" s="19"/>
      <c r="AD4" s="19"/>
      <c r="AE4" s="19"/>
      <c r="AF4" s="19" t="s">
        <v>1484</v>
      </c>
      <c r="AG4" s="43" t="s">
        <v>1482</v>
      </c>
      <c r="AH4" s="43" t="s">
        <v>1483</v>
      </c>
      <c r="AI4" s="19" t="s">
        <v>148</v>
      </c>
      <c r="AJ4" s="19"/>
      <c r="AK4" s="19" t="s">
        <v>149</v>
      </c>
    </row>
    <row r="5" spans="1:37" ht="15.75" x14ac:dyDescent="0.2">
      <c r="A5" s="5"/>
      <c r="B5" s="5"/>
      <c r="C5" s="5"/>
      <c r="D5" s="5"/>
      <c r="E5" s="5"/>
      <c r="F5" s="5"/>
      <c r="G5" s="5"/>
      <c r="H5" s="52"/>
      <c r="I5" s="20"/>
      <c r="J5" s="20"/>
      <c r="K5" s="20"/>
      <c r="L5" s="20"/>
      <c r="M5" s="20"/>
      <c r="N5" s="20"/>
      <c r="O5" s="20"/>
      <c r="P5" s="20"/>
      <c r="Q5" s="20"/>
      <c r="R5" s="20"/>
      <c r="S5" s="20"/>
      <c r="T5" s="21"/>
      <c r="U5" s="21"/>
      <c r="V5" s="21"/>
      <c r="W5" s="21"/>
      <c r="X5" s="21"/>
      <c r="Y5" s="21"/>
      <c r="Z5" s="21"/>
      <c r="AA5" s="21"/>
      <c r="AB5" s="21"/>
      <c r="AC5" s="21"/>
      <c r="AD5" s="21"/>
      <c r="AE5" s="21"/>
      <c r="AF5" s="21"/>
      <c r="AG5" s="21"/>
      <c r="AH5" s="21"/>
      <c r="AI5" s="21"/>
      <c r="AJ5" s="21"/>
      <c r="AK5" s="81"/>
    </row>
    <row r="6" spans="1:37" ht="15.75" customHeight="1" x14ac:dyDescent="0.25">
      <c r="A6" s="22"/>
      <c r="B6" s="7" t="s">
        <v>143</v>
      </c>
      <c r="C6" s="7"/>
      <c r="D6" s="7"/>
      <c r="E6" s="7"/>
      <c r="F6" s="7"/>
      <c r="G6" s="7"/>
      <c r="H6" s="59">
        <f>IF(SUM(I6:M6,S6:U6,AB6:AF6,AI6:AK6)=0,"",SUM(I6:M6,S6:U6,AB6:AF6,AI6:AK6))</f>
        <v>82070.055043713408</v>
      </c>
      <c r="I6" s="131">
        <f t="shared" ref="I6:AI6" si="0">SUM(I8,I13,I568,I627)</f>
        <v>3250.6787885787244</v>
      </c>
      <c r="J6" s="131">
        <f t="shared" si="0"/>
        <v>1087.414632089999</v>
      </c>
      <c r="K6" s="131">
        <f t="shared" si="0"/>
        <v>0</v>
      </c>
      <c r="L6" s="131">
        <f t="shared" si="0"/>
        <v>0</v>
      </c>
      <c r="M6" s="131">
        <f t="shared" si="0"/>
        <v>7051.9688886240447</v>
      </c>
      <c r="N6" s="131">
        <f t="shared" si="0"/>
        <v>762.23000000000047</v>
      </c>
      <c r="O6" s="131">
        <f t="shared" si="0"/>
        <v>4105.2438886240407</v>
      </c>
      <c r="P6" s="131">
        <f t="shared" si="0"/>
        <v>2184.4950000000017</v>
      </c>
      <c r="Q6" s="131">
        <f t="shared" si="0"/>
        <v>0</v>
      </c>
      <c r="R6" s="131">
        <f t="shared" si="0"/>
        <v>0</v>
      </c>
      <c r="S6" s="131">
        <f t="shared" si="0"/>
        <v>0</v>
      </c>
      <c r="T6" s="131">
        <f t="shared" si="0"/>
        <v>6757.9545089520034</v>
      </c>
      <c r="U6" s="131">
        <f t="shared" si="0"/>
        <v>14267.583351310555</v>
      </c>
      <c r="V6" s="131">
        <f t="shared" si="0"/>
        <v>4326.5637454123716</v>
      </c>
      <c r="W6" s="131">
        <f t="shared" si="0"/>
        <v>4550.8625969892146</v>
      </c>
      <c r="X6" s="131">
        <f t="shared" si="0"/>
        <v>4789.0851238167743</v>
      </c>
      <c r="Y6" s="131">
        <f t="shared" si="0"/>
        <v>291.83363752990158</v>
      </c>
      <c r="Z6" s="131">
        <f t="shared" si="0"/>
        <v>309.23824756227782</v>
      </c>
      <c r="AA6" s="131">
        <f t="shared" si="0"/>
        <v>0</v>
      </c>
      <c r="AB6" s="131">
        <f t="shared" si="0"/>
        <v>2624.1158686900048</v>
      </c>
      <c r="AC6" s="131">
        <f t="shared" si="0"/>
        <v>0</v>
      </c>
      <c r="AD6" s="131">
        <f t="shared" si="0"/>
        <v>0</v>
      </c>
      <c r="AE6" s="131">
        <f t="shared" si="0"/>
        <v>0</v>
      </c>
      <c r="AF6" s="131">
        <f t="shared" si="0"/>
        <v>957.64443993986254</v>
      </c>
      <c r="AG6" s="131">
        <f t="shared" si="0"/>
        <v>794.99319101826791</v>
      </c>
      <c r="AH6" s="131">
        <f t="shared" si="0"/>
        <v>162.65124892159452</v>
      </c>
      <c r="AI6" s="131">
        <f t="shared" si="0"/>
        <v>44367.258565528224</v>
      </c>
      <c r="AJ6" s="131"/>
      <c r="AK6" s="131">
        <f>SUM(AK8,AK13,AK568,AK627)</f>
        <v>1705.435999999999</v>
      </c>
    </row>
    <row r="7" spans="1:37" ht="15.75" customHeight="1" x14ac:dyDescent="0.25">
      <c r="A7" s="22"/>
      <c r="B7" s="7"/>
      <c r="C7" s="7"/>
      <c r="D7" s="7"/>
      <c r="E7" s="7"/>
      <c r="F7" s="7"/>
      <c r="G7" s="7"/>
      <c r="H7" s="53"/>
      <c r="I7" s="152"/>
      <c r="J7" s="152"/>
      <c r="K7" s="152"/>
      <c r="L7" s="152"/>
      <c r="M7" s="152"/>
      <c r="N7" s="152"/>
      <c r="O7" s="152"/>
      <c r="P7" s="152"/>
      <c r="Q7" s="152"/>
      <c r="R7" s="152"/>
      <c r="S7" s="152"/>
      <c r="T7" s="153"/>
      <c r="U7" s="153"/>
      <c r="V7" s="153"/>
      <c r="W7" s="153"/>
      <c r="X7" s="153"/>
      <c r="Y7" s="153"/>
      <c r="Z7" s="153"/>
      <c r="AA7" s="153"/>
      <c r="AB7" s="153"/>
      <c r="AC7" s="153"/>
      <c r="AD7" s="153"/>
      <c r="AE7" s="153"/>
      <c r="AF7" s="153"/>
      <c r="AG7" s="153"/>
      <c r="AH7" s="153"/>
      <c r="AI7" s="153"/>
      <c r="AJ7" s="153"/>
      <c r="AK7" s="80"/>
    </row>
    <row r="8" spans="1:37" ht="15.75" customHeight="1" x14ac:dyDescent="0.25">
      <c r="A8" s="22"/>
      <c r="B8" s="7" t="s">
        <v>667</v>
      </c>
      <c r="C8" s="7"/>
      <c r="D8" s="7"/>
      <c r="E8" s="7"/>
      <c r="F8" s="7"/>
      <c r="G8" s="7"/>
      <c r="H8" s="62">
        <f>IF(SUM(I8:M8,S8:U8,AB8:AF8,AI8:AK8)=0,"",SUM(I8:M8,S8:U8,AB8:AF8,AI8:AK8))</f>
        <v>1699.8203409200462</v>
      </c>
      <c r="I8" s="132">
        <v>0.9805279631387761</v>
      </c>
      <c r="J8" s="132">
        <v>28.408041073361101</v>
      </c>
      <c r="K8" s="132"/>
      <c r="L8" s="132"/>
      <c r="M8" s="132">
        <v>5.5864070520880906</v>
      </c>
      <c r="N8" s="132">
        <v>0.69660731393616049</v>
      </c>
      <c r="O8" s="132">
        <v>2.767658106914368</v>
      </c>
      <c r="P8" s="132">
        <v>2.1221416312375623</v>
      </c>
      <c r="Q8" s="132"/>
      <c r="R8" s="132"/>
      <c r="S8" s="132"/>
      <c r="T8" s="132">
        <v>37.737278956687803</v>
      </c>
      <c r="U8" s="132">
        <v>1.5319297637087734</v>
      </c>
      <c r="V8" s="132">
        <v>0.44102872364629281</v>
      </c>
      <c r="W8" s="132">
        <v>0.42365830639304308</v>
      </c>
      <c r="X8" s="132">
        <v>0.55247687105667787</v>
      </c>
      <c r="Y8" s="132">
        <v>0</v>
      </c>
      <c r="Z8" s="132">
        <v>0.11476586261275963</v>
      </c>
      <c r="AA8" s="132"/>
      <c r="AB8" s="132">
        <v>0.21399931543770287</v>
      </c>
      <c r="AC8" s="132"/>
      <c r="AD8" s="132"/>
      <c r="AE8" s="132"/>
      <c r="AF8" s="132">
        <v>1.6764123726749032</v>
      </c>
      <c r="AG8" s="132">
        <v>1.3986248888801243</v>
      </c>
      <c r="AH8" s="132">
        <v>0.27778748379477891</v>
      </c>
      <c r="AI8" s="132">
        <v>1622.685744422949</v>
      </c>
      <c r="AJ8" s="132"/>
      <c r="AK8" s="132">
        <v>1</v>
      </c>
    </row>
    <row r="9" spans="1:37" ht="15.75" x14ac:dyDescent="0.25">
      <c r="A9" s="25"/>
      <c r="B9" s="5"/>
      <c r="C9" s="5"/>
      <c r="D9" s="5"/>
      <c r="E9" s="5"/>
      <c r="F9" s="5"/>
      <c r="G9" s="5"/>
      <c r="H9" s="59"/>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row>
    <row r="10" spans="1:37" ht="15.75" x14ac:dyDescent="0.25">
      <c r="A10" s="25" t="s">
        <v>749</v>
      </c>
      <c r="B10" s="5"/>
      <c r="C10" s="5"/>
      <c r="D10" s="5"/>
      <c r="E10" s="5"/>
      <c r="F10" s="5"/>
      <c r="G10" s="5"/>
      <c r="H10" s="59"/>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row>
    <row r="11" spans="1:37" s="4" customFormat="1" ht="15.75" customHeight="1" x14ac:dyDescent="0.25">
      <c r="A11" s="26"/>
      <c r="B11" s="26"/>
      <c r="C11" s="27">
        <v>1</v>
      </c>
      <c r="D11" s="27" t="str">
        <f>VLOOKUP(C11,$A$727:$B$1354,2,FALSE)</f>
        <v>Aberavon</v>
      </c>
      <c r="E11" s="26"/>
      <c r="F11" s="26"/>
      <c r="G11" s="26"/>
      <c r="H11" s="59">
        <f>IF(SUM(I11:M11,S11:U11,AB11:AF11,AI11:AK11)=0,"",SUM(I11:M11,S11:U11,AB11:AF11,AI11:AK11))</f>
        <v>138.37529904504507</v>
      </c>
      <c r="I11" s="11">
        <f>VLOOKUP($D11,$C$16:$AI$722,COLUMN()-2,FALSE)</f>
        <v>7.8307868433953711</v>
      </c>
      <c r="J11" s="11">
        <f>VLOOKUP($D11,$C$16:$AI$722,COLUMN()-2,FALSE)</f>
        <v>1.2675698387816949</v>
      </c>
      <c r="K11" s="11"/>
      <c r="L11" s="11"/>
      <c r="M11" s="11">
        <f t="shared" ref="M11:AB11" si="1">VLOOKUP($D11,$C$16:$AI$722,COLUMN()-2,FALSE)</f>
        <v>21.548211902479956</v>
      </c>
      <c r="N11" s="11">
        <f t="shared" si="1"/>
        <v>1.6256959949149228</v>
      </c>
      <c r="O11" s="11">
        <f t="shared" si="1"/>
        <v>11.335264277848047</v>
      </c>
      <c r="P11" s="11">
        <f t="shared" si="1"/>
        <v>8.5872516297169845</v>
      </c>
      <c r="Q11" s="11"/>
      <c r="R11" s="11"/>
      <c r="S11" s="11"/>
      <c r="T11" s="11">
        <f t="shared" si="1"/>
        <v>21.938876605181349</v>
      </c>
      <c r="U11" s="11">
        <f t="shared" si="1"/>
        <v>24.788727521808642</v>
      </c>
      <c r="V11" s="11">
        <f t="shared" si="1"/>
        <v>6.4230097605484984</v>
      </c>
      <c r="W11" s="11">
        <f t="shared" si="1"/>
        <v>10.004574664075387</v>
      </c>
      <c r="X11" s="11">
        <f t="shared" si="1"/>
        <v>7.1310129952756824</v>
      </c>
      <c r="Y11" s="11">
        <f t="shared" si="1"/>
        <v>0.75343434293929512</v>
      </c>
      <c r="Z11" s="11">
        <f t="shared" si="1"/>
        <v>0.47669575896978189</v>
      </c>
      <c r="AA11" s="11"/>
      <c r="AB11" s="11">
        <f t="shared" si="1"/>
        <v>2.9506142105524127</v>
      </c>
      <c r="AC11" s="11"/>
      <c r="AD11" s="11"/>
      <c r="AE11" s="11"/>
      <c r="AF11" s="11">
        <f>VLOOKUP($D11,$C$16:$AI$722,COLUMN()-2,FALSE)</f>
        <v>2.2438295138245645</v>
      </c>
      <c r="AG11" s="11">
        <f>VLOOKUP($D11,$C$16:$AI$722,COLUMN()-2,FALSE)</f>
        <v>1.7934491310279579</v>
      </c>
      <c r="AH11" s="11">
        <f>VLOOKUP($D11,$C$16:$AI$722,COLUMN()-2,FALSE)</f>
        <v>0.45038038279660647</v>
      </c>
      <c r="AI11" s="11">
        <f>VLOOKUP($D11,$C$16:$AI$722,COLUMN()-2,FALSE)</f>
        <v>53.607356124702576</v>
      </c>
      <c r="AJ11" s="11"/>
      <c r="AK11" s="11">
        <f>VLOOKUP($D11,$C$16:$AK$722,COLUMN()-2,FALSE)</f>
        <v>2.1993264843184956</v>
      </c>
    </row>
    <row r="12" spans="1:37" s="10" customFormat="1" ht="15.75" x14ac:dyDescent="0.25">
      <c r="A12" s="5"/>
      <c r="B12" s="5"/>
      <c r="C12" s="5"/>
      <c r="D12" s="5"/>
      <c r="E12" s="5"/>
      <c r="F12" s="5"/>
      <c r="G12" s="5"/>
      <c r="H12" s="59"/>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row>
    <row r="13" spans="1:37" s="10" customFormat="1" ht="15.75" x14ac:dyDescent="0.25">
      <c r="A13" s="28" t="s">
        <v>664</v>
      </c>
      <c r="B13" s="22" t="s">
        <v>133</v>
      </c>
      <c r="C13" s="7"/>
      <c r="D13" s="7"/>
      <c r="E13" s="7"/>
      <c r="F13" s="7"/>
      <c r="G13" s="7"/>
      <c r="H13" s="59">
        <f>IF(SUM(I13:M13,S13:U13,AB13:AF13,AI13:AK13)=0,"",SUM(I13:M13,S13:U13,AB13:AF13,AI13:AK13))</f>
        <v>67560.276259030754</v>
      </c>
      <c r="I13" s="131">
        <f t="shared" ref="I13:AB13" si="2">SUM(I16:I566)</f>
        <v>2675.8886672076246</v>
      </c>
      <c r="J13" s="131">
        <f t="shared" si="2"/>
        <v>888.05338393342697</v>
      </c>
      <c r="K13" s="131"/>
      <c r="L13" s="131"/>
      <c r="M13" s="131">
        <f t="shared" si="2"/>
        <v>5663.2085560818687</v>
      </c>
      <c r="N13" s="131">
        <f t="shared" si="2"/>
        <v>642.21331170166923</v>
      </c>
      <c r="O13" s="131">
        <f t="shared" si="2"/>
        <v>3310.6860618075202</v>
      </c>
      <c r="P13" s="131">
        <f t="shared" si="2"/>
        <v>1710.3091825726781</v>
      </c>
      <c r="Q13" s="131"/>
      <c r="R13" s="131"/>
      <c r="S13" s="131"/>
      <c r="T13" s="131">
        <f t="shared" si="2"/>
        <v>5256.6108097826609</v>
      </c>
      <c r="U13" s="131">
        <f t="shared" si="2"/>
        <v>12033.299508438608</v>
      </c>
      <c r="V13" s="131">
        <f>SUM(V16:V566)</f>
        <v>3664.0882363339715</v>
      </c>
      <c r="W13" s="131">
        <f t="shared" si="2"/>
        <v>3740.8750006602149</v>
      </c>
      <c r="X13" s="131">
        <f t="shared" si="2"/>
        <v>4121.9629444456759</v>
      </c>
      <c r="Y13" s="131">
        <f t="shared" si="2"/>
        <v>242.51327283774995</v>
      </c>
      <c r="Z13" s="131">
        <f t="shared" si="2"/>
        <v>263.86005416098055</v>
      </c>
      <c r="AA13" s="131"/>
      <c r="AB13" s="131">
        <f t="shared" si="2"/>
        <v>2210.3475503871327</v>
      </c>
      <c r="AC13" s="131"/>
      <c r="AD13" s="131"/>
      <c r="AE13" s="131"/>
      <c r="AF13" s="131">
        <f>SUM(AF16:AF566)</f>
        <v>785.65484954995645</v>
      </c>
      <c r="AG13" s="131">
        <f>SUM(AG16:AG566)</f>
        <v>655.51975116345432</v>
      </c>
      <c r="AH13" s="131">
        <f>SUM(AH16:AH566)</f>
        <v>130.13509838650208</v>
      </c>
      <c r="AI13" s="131">
        <f>SUM(AI16:AI566)</f>
        <v>36590.945612136376</v>
      </c>
      <c r="AJ13" s="131"/>
      <c r="AK13" s="131">
        <f>SUM(AK16:AK566)</f>
        <v>1456.2673215131069</v>
      </c>
    </row>
    <row r="14" spans="1:37" ht="15.75" x14ac:dyDescent="0.25">
      <c r="A14" s="29" t="s">
        <v>665</v>
      </c>
      <c r="B14" s="2"/>
      <c r="C14" s="8" t="s">
        <v>666</v>
      </c>
      <c r="H14" s="59"/>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80"/>
    </row>
    <row r="15" spans="1:37" ht="15.75" x14ac:dyDescent="0.25">
      <c r="A15" s="29"/>
      <c r="B15" s="30" t="s">
        <v>134</v>
      </c>
      <c r="C15" s="31"/>
      <c r="H15" s="59"/>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80"/>
    </row>
    <row r="16" spans="1:37" ht="15.75" x14ac:dyDescent="0.25">
      <c r="A16" s="32">
        <v>1</v>
      </c>
      <c r="B16" s="30"/>
      <c r="C16" s="3" t="s">
        <v>153</v>
      </c>
      <c r="H16" s="62">
        <f>IF(SUM(I16:M16,S16:U16,AB16:AF16,AI16:AK16)=0,"",SUM(I16:M16,S16:U16,AB16:AF16,AI16:AK16))</f>
        <v>98.223009893501541</v>
      </c>
      <c r="I16" s="11">
        <v>2.5213130142274545</v>
      </c>
      <c r="J16" s="11">
        <v>1.6616441933113228</v>
      </c>
      <c r="K16" s="11" t="s">
        <v>1479</v>
      </c>
      <c r="L16" s="11"/>
      <c r="M16" s="11">
        <v>7.2156244513932473</v>
      </c>
      <c r="N16" s="11">
        <v>1.5178933446976846</v>
      </c>
      <c r="O16" s="11">
        <v>4.0004525263478392</v>
      </c>
      <c r="P16" s="11">
        <v>1.6972785803477233</v>
      </c>
      <c r="Q16" s="33"/>
      <c r="R16" s="33"/>
      <c r="S16" s="33"/>
      <c r="T16" s="11">
        <v>5.7314231208336119</v>
      </c>
      <c r="U16" s="11">
        <v>13.480106820554949</v>
      </c>
      <c r="V16" s="11">
        <v>3.5289107064606262</v>
      </c>
      <c r="W16" s="11">
        <v>3.8782851522943766</v>
      </c>
      <c r="X16" s="11">
        <v>5.7041833902054044</v>
      </c>
      <c r="Y16" s="11">
        <v>0.15891689741987236</v>
      </c>
      <c r="Z16" s="11">
        <v>0.20981067417466864</v>
      </c>
      <c r="AA16" s="11"/>
      <c r="AB16" s="11">
        <v>2.345284786542011</v>
      </c>
      <c r="AC16" s="11"/>
      <c r="AD16" s="11"/>
      <c r="AE16" s="11"/>
      <c r="AF16" s="11">
        <v>1.2177655158433405</v>
      </c>
      <c r="AG16" s="11">
        <v>0.98129442394603217</v>
      </c>
      <c r="AH16" s="11">
        <v>0.23647109189730831</v>
      </c>
      <c r="AI16" s="11">
        <v>61.617881193645417</v>
      </c>
      <c r="AJ16" s="11"/>
      <c r="AK16" s="11">
        <v>2.4319667971501833</v>
      </c>
    </row>
    <row r="17" spans="1:37" ht="15.75" x14ac:dyDescent="0.25">
      <c r="A17" s="32">
        <v>2</v>
      </c>
      <c r="B17" s="30"/>
      <c r="C17" s="3" t="s">
        <v>154</v>
      </c>
      <c r="H17" s="62">
        <f t="shared" ref="H17:H24" si="3">IF(SUM(I17:M17,S17:U17,AB17:AF17,AI17:AK17)=0,"",SUM(I17:M17,S17:U17,AB17:AF17,AI17:AK17))</f>
        <v>119.64447780414861</v>
      </c>
      <c r="I17" s="11">
        <v>5.4666570899707354</v>
      </c>
      <c r="J17" s="11">
        <v>1.6128426439485226</v>
      </c>
      <c r="K17" s="11" t="s">
        <v>1479</v>
      </c>
      <c r="L17" s="11"/>
      <c r="M17" s="11">
        <v>10.179449319075337</v>
      </c>
      <c r="N17" s="11">
        <v>0.95461841451341234</v>
      </c>
      <c r="O17" s="11">
        <v>5.2372022824229569</v>
      </c>
      <c r="P17" s="11">
        <v>3.9876286221389678</v>
      </c>
      <c r="Q17" s="33"/>
      <c r="R17" s="33"/>
      <c r="S17" s="33"/>
      <c r="T17" s="11">
        <v>8.8601126006785531</v>
      </c>
      <c r="U17" s="11">
        <v>14.676836204725831</v>
      </c>
      <c r="V17" s="11">
        <v>6.0905062222860087</v>
      </c>
      <c r="W17" s="11">
        <v>4.1543006608674542</v>
      </c>
      <c r="X17" s="11">
        <v>3.7353385119961384</v>
      </c>
      <c r="Y17" s="11">
        <v>0.46628653930518832</v>
      </c>
      <c r="Z17" s="11">
        <v>0.23040427027104179</v>
      </c>
      <c r="AA17" s="11"/>
      <c r="AB17" s="11">
        <v>3.0757412128674737</v>
      </c>
      <c r="AC17" s="11"/>
      <c r="AD17" s="11"/>
      <c r="AE17" s="11"/>
      <c r="AF17" s="11">
        <v>1.2763323369118817</v>
      </c>
      <c r="AG17" s="11">
        <v>0.99862366180322359</v>
      </c>
      <c r="AH17" s="11">
        <v>0.2777086751086581</v>
      </c>
      <c r="AI17" s="11">
        <v>71.753852213296483</v>
      </c>
      <c r="AJ17" s="11"/>
      <c r="AK17" s="11">
        <v>2.7426541826737925</v>
      </c>
    </row>
    <row r="18" spans="1:37" ht="15.75" x14ac:dyDescent="0.25">
      <c r="A18" s="32">
        <v>3</v>
      </c>
      <c r="B18" s="30"/>
      <c r="C18" s="3" t="s">
        <v>155</v>
      </c>
      <c r="H18" s="62">
        <f t="shared" si="3"/>
        <v>115.88965984565709</v>
      </c>
      <c r="I18" s="11">
        <v>5.2419572685016753</v>
      </c>
      <c r="J18" s="11">
        <v>1.7452289371697247</v>
      </c>
      <c r="K18" s="11" t="s">
        <v>1479</v>
      </c>
      <c r="L18" s="11"/>
      <c r="M18" s="11">
        <v>7.9440367924625299</v>
      </c>
      <c r="N18" s="11">
        <v>0.76720125615319779</v>
      </c>
      <c r="O18" s="11">
        <v>4.5907095528108437</v>
      </c>
      <c r="P18" s="11">
        <v>2.5861259834984893</v>
      </c>
      <c r="Q18" s="33"/>
      <c r="R18" s="33"/>
      <c r="S18" s="33"/>
      <c r="T18" s="11">
        <v>8.278986179107795</v>
      </c>
      <c r="U18" s="11">
        <v>13.033163186863602</v>
      </c>
      <c r="V18" s="11">
        <v>4.5516420888743117</v>
      </c>
      <c r="W18" s="11">
        <v>4.1730482429216886</v>
      </c>
      <c r="X18" s="11">
        <v>3.9078379847073657</v>
      </c>
      <c r="Y18" s="11">
        <v>0.18599389923517204</v>
      </c>
      <c r="Z18" s="11">
        <v>0.21464097112506483</v>
      </c>
      <c r="AA18" s="11"/>
      <c r="AB18" s="11">
        <v>2.2004815403058111</v>
      </c>
      <c r="AC18" s="11"/>
      <c r="AD18" s="11"/>
      <c r="AE18" s="11"/>
      <c r="AF18" s="11">
        <v>1.0720925644268926</v>
      </c>
      <c r="AG18" s="11">
        <v>0.91074491437558691</v>
      </c>
      <c r="AH18" s="11">
        <v>0.16134765005130572</v>
      </c>
      <c r="AI18" s="11">
        <v>73.578527510602626</v>
      </c>
      <c r="AJ18" s="11"/>
      <c r="AK18" s="11">
        <v>2.7951858662164319</v>
      </c>
    </row>
    <row r="19" spans="1:37" ht="15.75" x14ac:dyDescent="0.25">
      <c r="A19" s="32">
        <v>4</v>
      </c>
      <c r="B19" s="30"/>
      <c r="C19" s="3" t="s">
        <v>23</v>
      </c>
      <c r="H19" s="62">
        <f t="shared" si="3"/>
        <v>135.2589753113167</v>
      </c>
      <c r="I19" s="11">
        <v>7.5967319238644722</v>
      </c>
      <c r="J19" s="11">
        <v>2.1074945747891345</v>
      </c>
      <c r="K19" s="11" t="s">
        <v>1479</v>
      </c>
      <c r="L19" s="11"/>
      <c r="M19" s="11">
        <v>12.810862314418017</v>
      </c>
      <c r="N19" s="11">
        <v>1.0591962156305399</v>
      </c>
      <c r="O19" s="11">
        <v>7.4410344564417334</v>
      </c>
      <c r="P19" s="11">
        <v>4.3106316423457445</v>
      </c>
      <c r="Q19" s="33"/>
      <c r="R19" s="33"/>
      <c r="S19" s="33"/>
      <c r="T19" s="11">
        <v>12.934915663894721</v>
      </c>
      <c r="U19" s="11">
        <v>19.460709415137799</v>
      </c>
      <c r="V19" s="11">
        <v>6.9425981987326546</v>
      </c>
      <c r="W19" s="11">
        <v>5.9245080405508634</v>
      </c>
      <c r="X19" s="11">
        <v>5.7046931200343405</v>
      </c>
      <c r="Y19" s="11">
        <v>0.57347671799415811</v>
      </c>
      <c r="Z19" s="11">
        <v>0.31543333782578176</v>
      </c>
      <c r="AA19" s="11"/>
      <c r="AB19" s="11">
        <v>3.2332675134816551</v>
      </c>
      <c r="AC19" s="11"/>
      <c r="AD19" s="11"/>
      <c r="AE19" s="11"/>
      <c r="AF19" s="11">
        <v>1.7378957484758026</v>
      </c>
      <c r="AG19" s="11">
        <v>1.4590274598427957</v>
      </c>
      <c r="AH19" s="11">
        <v>0.27886828863300694</v>
      </c>
      <c r="AI19" s="11">
        <v>72.295239389420288</v>
      </c>
      <c r="AJ19" s="11"/>
      <c r="AK19" s="11">
        <v>3.0818587678348344</v>
      </c>
    </row>
    <row r="20" spans="1:37" ht="15.75" x14ac:dyDescent="0.25">
      <c r="A20" s="32">
        <v>5</v>
      </c>
      <c r="B20" s="30"/>
      <c r="C20" s="3" t="s">
        <v>156</v>
      </c>
      <c r="H20" s="62">
        <f t="shared" si="3"/>
        <v>118.09027543667369</v>
      </c>
      <c r="I20" s="11">
        <v>3.7676106267122482</v>
      </c>
      <c r="J20" s="11">
        <v>1.5264399801552555</v>
      </c>
      <c r="K20" s="11" t="s">
        <v>1479</v>
      </c>
      <c r="L20" s="11"/>
      <c r="M20" s="11">
        <v>4.8168761645253086</v>
      </c>
      <c r="N20" s="11">
        <v>0.81334298926544268</v>
      </c>
      <c r="O20" s="11">
        <v>2.6044548118770412</v>
      </c>
      <c r="P20" s="11">
        <v>1.3990783633828245</v>
      </c>
      <c r="Q20" s="33"/>
      <c r="R20" s="33"/>
      <c r="S20" s="33"/>
      <c r="T20" s="11">
        <v>4.5401115519940545</v>
      </c>
      <c r="U20" s="11">
        <v>9.2741995276832085</v>
      </c>
      <c r="V20" s="11">
        <v>3.4229763283276577</v>
      </c>
      <c r="W20" s="11">
        <v>2.3883946855299794</v>
      </c>
      <c r="X20" s="11">
        <v>3.1590780814775394</v>
      </c>
      <c r="Y20" s="11">
        <v>0.17582485302381157</v>
      </c>
      <c r="Z20" s="11">
        <v>0.12792557932421994</v>
      </c>
      <c r="AA20" s="11"/>
      <c r="AB20" s="11">
        <v>1.2840567115497739</v>
      </c>
      <c r="AC20" s="11"/>
      <c r="AD20" s="11"/>
      <c r="AE20" s="11"/>
      <c r="AF20" s="11">
        <v>0.84468166596589223</v>
      </c>
      <c r="AG20" s="11">
        <v>0.71935896745823236</v>
      </c>
      <c r="AH20" s="11">
        <v>0.12532269850765987</v>
      </c>
      <c r="AI20" s="11">
        <v>88.707291376728705</v>
      </c>
      <c r="AJ20" s="11"/>
      <c r="AK20" s="11">
        <v>3.3290078313592515</v>
      </c>
    </row>
    <row r="21" spans="1:37" ht="25.5" customHeight="1" x14ac:dyDescent="0.25">
      <c r="A21" s="32">
        <v>6</v>
      </c>
      <c r="B21" s="30"/>
      <c r="C21" s="3" t="s">
        <v>39</v>
      </c>
      <c r="H21" s="62">
        <f t="shared" si="3"/>
        <v>145.03154204568142</v>
      </c>
      <c r="I21" s="11">
        <v>6.4639844661174353</v>
      </c>
      <c r="J21" s="11">
        <v>1.9221484943860594</v>
      </c>
      <c r="K21" s="11" t="s">
        <v>1479</v>
      </c>
      <c r="L21" s="11"/>
      <c r="M21" s="11">
        <v>14.515141402215892</v>
      </c>
      <c r="N21" s="11">
        <v>1.4535959042565523</v>
      </c>
      <c r="O21" s="11">
        <v>8.6320838981269556</v>
      </c>
      <c r="P21" s="11">
        <v>4.4294615998323836</v>
      </c>
      <c r="Q21" s="33"/>
      <c r="R21" s="33"/>
      <c r="S21" s="33"/>
      <c r="T21" s="11">
        <v>18.355032024514795</v>
      </c>
      <c r="U21" s="11">
        <v>24.250334013243684</v>
      </c>
      <c r="V21" s="11">
        <v>6.8447377366870974</v>
      </c>
      <c r="W21" s="11">
        <v>7.9061600404019483</v>
      </c>
      <c r="X21" s="11">
        <v>8.2485387956511005</v>
      </c>
      <c r="Y21" s="11">
        <v>0.87529682008774667</v>
      </c>
      <c r="Z21" s="11">
        <v>0.37560062041578712</v>
      </c>
      <c r="AA21" s="11"/>
      <c r="AB21" s="11">
        <v>4.3105438513898164</v>
      </c>
      <c r="AC21" s="11"/>
      <c r="AD21" s="11"/>
      <c r="AE21" s="11" t="s">
        <v>1479</v>
      </c>
      <c r="AF21" s="11">
        <v>2.0229472964843875</v>
      </c>
      <c r="AG21" s="11">
        <v>1.7184905780268744</v>
      </c>
      <c r="AH21" s="11">
        <v>0.30445671845751332</v>
      </c>
      <c r="AI21" s="11">
        <v>70.320178765413104</v>
      </c>
      <c r="AJ21" s="11"/>
      <c r="AK21" s="11">
        <v>2.8712317319162524</v>
      </c>
    </row>
    <row r="22" spans="1:37" ht="15.75" x14ac:dyDescent="0.25">
      <c r="A22" s="32">
        <v>7</v>
      </c>
      <c r="B22" s="30"/>
      <c r="C22" s="3" t="s">
        <v>85</v>
      </c>
      <c r="H22" s="62">
        <f t="shared" si="3"/>
        <v>125.39316864091201</v>
      </c>
      <c r="I22" s="11">
        <v>4.0099478303210017</v>
      </c>
      <c r="J22" s="11">
        <v>1.9223506365120486</v>
      </c>
      <c r="K22" s="11" t="s">
        <v>1479</v>
      </c>
      <c r="L22" s="11"/>
      <c r="M22" s="11">
        <v>9.0640709832803186</v>
      </c>
      <c r="N22" s="11">
        <v>1.2658504678442304</v>
      </c>
      <c r="O22" s="11">
        <v>5.4572322329506395</v>
      </c>
      <c r="P22" s="11">
        <v>2.3409882824854491</v>
      </c>
      <c r="Q22" s="33"/>
      <c r="R22" s="33"/>
      <c r="S22" s="33"/>
      <c r="T22" s="11">
        <v>7.3040327069693038</v>
      </c>
      <c r="U22" s="11">
        <v>17.721880441615628</v>
      </c>
      <c r="V22" s="11">
        <v>5.3037490902289841</v>
      </c>
      <c r="W22" s="11">
        <v>4.7060033557929657</v>
      </c>
      <c r="X22" s="11">
        <v>6.9196782416876799</v>
      </c>
      <c r="Y22" s="11">
        <v>0.36903417600292371</v>
      </c>
      <c r="Z22" s="11">
        <v>0.42341557790307344</v>
      </c>
      <c r="AA22" s="11"/>
      <c r="AB22" s="11">
        <v>2.8986960042430914</v>
      </c>
      <c r="AC22" s="11"/>
      <c r="AD22" s="11"/>
      <c r="AE22" s="11" t="s">
        <v>1479</v>
      </c>
      <c r="AF22" s="11">
        <v>1.7177814540558558</v>
      </c>
      <c r="AG22" s="11">
        <v>1.5017649690014707</v>
      </c>
      <c r="AH22" s="11">
        <v>0.21601648505438509</v>
      </c>
      <c r="AI22" s="11">
        <v>77.689059773764768</v>
      </c>
      <c r="AJ22" s="11"/>
      <c r="AK22" s="11">
        <v>3.065348810150005</v>
      </c>
    </row>
    <row r="23" spans="1:37" ht="15.75" x14ac:dyDescent="0.25">
      <c r="A23" s="32">
        <v>8</v>
      </c>
      <c r="B23" s="30"/>
      <c r="C23" s="3" t="s">
        <v>157</v>
      </c>
      <c r="H23" s="62">
        <f t="shared" si="3"/>
        <v>154.77453668950341</v>
      </c>
      <c r="I23" s="11">
        <v>6.2901845976746111</v>
      </c>
      <c r="J23" s="11">
        <v>2.1767118876905553</v>
      </c>
      <c r="K23" s="11" t="s">
        <v>1479</v>
      </c>
      <c r="L23" s="11"/>
      <c r="M23" s="11">
        <v>16.84066768325409</v>
      </c>
      <c r="N23" s="11">
        <v>1.468613015934314</v>
      </c>
      <c r="O23" s="11">
        <v>10.182943739268762</v>
      </c>
      <c r="P23" s="11">
        <v>5.1891109280510141</v>
      </c>
      <c r="Q23" s="33"/>
      <c r="R23" s="33"/>
      <c r="S23" s="33"/>
      <c r="T23" s="11">
        <v>18.590607849429478</v>
      </c>
      <c r="U23" s="11">
        <v>32.697878232710693</v>
      </c>
      <c r="V23" s="11">
        <v>9.2821482469705305</v>
      </c>
      <c r="W23" s="11">
        <v>11.500072158958082</v>
      </c>
      <c r="X23" s="11">
        <v>10.802640388728259</v>
      </c>
      <c r="Y23" s="11">
        <v>0.57634346921253654</v>
      </c>
      <c r="Z23" s="11">
        <v>0.53667396884128471</v>
      </c>
      <c r="AA23" s="11"/>
      <c r="AB23" s="11">
        <v>4.6399999602970476</v>
      </c>
      <c r="AC23" s="11"/>
      <c r="AD23" s="11"/>
      <c r="AE23" s="11" t="s">
        <v>1479</v>
      </c>
      <c r="AF23" s="11">
        <v>2.0237298860591157</v>
      </c>
      <c r="AG23" s="11">
        <v>1.7073843143810941</v>
      </c>
      <c r="AH23" s="11">
        <v>0.31634557167802169</v>
      </c>
      <c r="AI23" s="11">
        <v>68.716068613935192</v>
      </c>
      <c r="AJ23" s="11"/>
      <c r="AK23" s="11">
        <v>2.798687978452608</v>
      </c>
    </row>
    <row r="24" spans="1:37" ht="15.75" x14ac:dyDescent="0.25">
      <c r="A24" s="32">
        <v>9</v>
      </c>
      <c r="B24" s="30"/>
      <c r="C24" s="3" t="s">
        <v>158</v>
      </c>
      <c r="H24" s="62">
        <f t="shared" si="3"/>
        <v>115.03792698146266</v>
      </c>
      <c r="I24" s="11">
        <v>4.1837263492318062</v>
      </c>
      <c r="J24" s="11">
        <v>1.9315047600011173</v>
      </c>
      <c r="K24" s="11" t="s">
        <v>1479</v>
      </c>
      <c r="L24" s="11"/>
      <c r="M24" s="11">
        <v>7.6497763586439085</v>
      </c>
      <c r="N24" s="11">
        <v>1.3831551584638313</v>
      </c>
      <c r="O24" s="11">
        <v>4.5388675085697399</v>
      </c>
      <c r="P24" s="11">
        <v>1.7277536916103371</v>
      </c>
      <c r="Q24" s="33"/>
      <c r="R24" s="33"/>
      <c r="S24" s="33"/>
      <c r="T24" s="11">
        <v>5.9048884987246186</v>
      </c>
      <c r="U24" s="11">
        <v>15.011291791055026</v>
      </c>
      <c r="V24" s="11">
        <v>4.4329414696873082</v>
      </c>
      <c r="W24" s="11">
        <v>4.1486949102675226</v>
      </c>
      <c r="X24" s="11">
        <v>5.86162092135483</v>
      </c>
      <c r="Y24" s="11">
        <v>0.27202581870899706</v>
      </c>
      <c r="Z24" s="11">
        <v>0.29600867103636763</v>
      </c>
      <c r="AA24" s="11"/>
      <c r="AB24" s="11">
        <v>2.1910453521009208</v>
      </c>
      <c r="AC24" s="11"/>
      <c r="AD24" s="11"/>
      <c r="AE24" s="11" t="s">
        <v>1479</v>
      </c>
      <c r="AF24" s="11">
        <v>1.3859892465089567</v>
      </c>
      <c r="AG24" s="11">
        <v>1.1863311930165021</v>
      </c>
      <c r="AH24" s="11">
        <v>0.19965805349245455</v>
      </c>
      <c r="AI24" s="11">
        <v>73.959503671578616</v>
      </c>
      <c r="AJ24" s="11"/>
      <c r="AK24" s="11">
        <v>2.8202009536176886</v>
      </c>
    </row>
    <row r="25" spans="1:37" ht="15.75" x14ac:dyDescent="0.25">
      <c r="A25" s="34"/>
      <c r="B25" s="30" t="s">
        <v>135</v>
      </c>
      <c r="C25" s="31"/>
      <c r="H25" s="62"/>
      <c r="I25" s="11" t="s">
        <v>1479</v>
      </c>
      <c r="J25" s="11"/>
      <c r="K25" s="11" t="s">
        <v>1479</v>
      </c>
      <c r="L25" s="11"/>
      <c r="M25" s="11" t="s">
        <v>1479</v>
      </c>
      <c r="N25" s="11"/>
      <c r="O25" s="11"/>
      <c r="P25" s="11"/>
      <c r="Q25" s="33"/>
      <c r="R25" s="33"/>
      <c r="S25" s="33"/>
      <c r="T25" s="11"/>
      <c r="U25" s="11"/>
      <c r="V25" s="11"/>
      <c r="W25" s="11"/>
      <c r="X25" s="11"/>
      <c r="Y25" s="11"/>
      <c r="Z25" s="11"/>
      <c r="AA25" s="11"/>
      <c r="AB25" s="11" t="s">
        <v>1479</v>
      </c>
      <c r="AC25" s="11"/>
      <c r="AD25" s="11"/>
      <c r="AE25" s="11" t="s">
        <v>1479</v>
      </c>
      <c r="AF25" s="11"/>
      <c r="AG25" s="11"/>
      <c r="AH25" s="11"/>
      <c r="AI25" s="11" t="s">
        <v>1479</v>
      </c>
      <c r="AJ25" s="11"/>
      <c r="AK25" s="11" t="s">
        <v>1479</v>
      </c>
    </row>
    <row r="26" spans="1:37" ht="15.75" x14ac:dyDescent="0.25">
      <c r="A26" s="32">
        <v>10</v>
      </c>
      <c r="B26" s="30"/>
      <c r="C26" s="3" t="s">
        <v>159</v>
      </c>
      <c r="H26" s="62">
        <f t="shared" ref="H26:H89" si="4">IF(SUM(I26:M26,S26:U26,AB26:AF26,AI26:AK26)=0,"",SUM(I26:M26,S26:U26,AB26:AF26,AI26:AK26))</f>
        <v>110.27316524018867</v>
      </c>
      <c r="I26" s="11">
        <v>4.3372481652932642</v>
      </c>
      <c r="J26" s="11">
        <v>1.7273014312452564</v>
      </c>
      <c r="K26" s="11" t="s">
        <v>1479</v>
      </c>
      <c r="L26" s="11"/>
      <c r="M26" s="11">
        <v>7.6078714926975817</v>
      </c>
      <c r="N26" s="11">
        <v>1.2792596607491225</v>
      </c>
      <c r="O26" s="11">
        <v>4.4779224501184078</v>
      </c>
      <c r="P26" s="11">
        <v>1.8506893818300512</v>
      </c>
      <c r="Q26" s="33"/>
      <c r="R26" s="33"/>
      <c r="S26" s="33"/>
      <c r="T26" s="11">
        <v>6.264872022923802</v>
      </c>
      <c r="U26" s="11">
        <v>14.266143432252271</v>
      </c>
      <c r="V26" s="11">
        <v>4.6494808331076083</v>
      </c>
      <c r="W26" s="11">
        <v>3.6723210859265429</v>
      </c>
      <c r="X26" s="11">
        <v>5.4286763339428941</v>
      </c>
      <c r="Y26" s="11">
        <v>0.18945597401316031</v>
      </c>
      <c r="Z26" s="11">
        <v>0.32620920526206632</v>
      </c>
      <c r="AA26" s="11"/>
      <c r="AB26" s="11">
        <v>1.8328430467595132</v>
      </c>
      <c r="AC26" s="11"/>
      <c r="AD26" s="11"/>
      <c r="AE26" s="11" t="s">
        <v>1479</v>
      </c>
      <c r="AF26" s="11">
        <v>1.1099551167241681</v>
      </c>
      <c r="AG26" s="11">
        <v>0.96718379982990677</v>
      </c>
      <c r="AH26" s="11">
        <v>0.14277131689426137</v>
      </c>
      <c r="AI26" s="11">
        <v>70.350255830753312</v>
      </c>
      <c r="AJ26" s="11"/>
      <c r="AK26" s="11">
        <v>2.7766747015395019</v>
      </c>
    </row>
    <row r="27" spans="1:37" ht="15.75" x14ac:dyDescent="0.25">
      <c r="A27" s="32">
        <v>11</v>
      </c>
      <c r="B27" s="30"/>
      <c r="C27" s="3" t="s">
        <v>160</v>
      </c>
      <c r="H27" s="62">
        <f t="shared" si="4"/>
        <v>116.65094840286181</v>
      </c>
      <c r="I27" s="11">
        <v>5.0622182271201472</v>
      </c>
      <c r="J27" s="11">
        <v>1.1185935832959668</v>
      </c>
      <c r="K27" s="11" t="s">
        <v>1479</v>
      </c>
      <c r="L27" s="11"/>
      <c r="M27" s="11">
        <v>12.074428932017447</v>
      </c>
      <c r="N27" s="11">
        <v>1.5889172667947367</v>
      </c>
      <c r="O27" s="11">
        <v>7.3010139738907842</v>
      </c>
      <c r="P27" s="11">
        <v>3.1844976913319272</v>
      </c>
      <c r="Q27" s="33"/>
      <c r="R27" s="33"/>
      <c r="S27" s="33"/>
      <c r="T27" s="11">
        <v>8.7125679265738381</v>
      </c>
      <c r="U27" s="11">
        <v>35.354139137142617</v>
      </c>
      <c r="V27" s="11">
        <v>7.1501476653955018</v>
      </c>
      <c r="W27" s="11">
        <v>10.60623343727339</v>
      </c>
      <c r="X27" s="11">
        <v>16.147904993370634</v>
      </c>
      <c r="Y27" s="11">
        <v>0.53214005615232507</v>
      </c>
      <c r="Z27" s="11">
        <v>0.91771298495076048</v>
      </c>
      <c r="AA27" s="11"/>
      <c r="AB27" s="11">
        <v>5.372197658846952</v>
      </c>
      <c r="AC27" s="11"/>
      <c r="AD27" s="11"/>
      <c r="AE27" s="11" t="s">
        <v>1479</v>
      </c>
      <c r="AF27" s="11">
        <v>0.94451331833785024</v>
      </c>
      <c r="AG27" s="11">
        <v>0.75732392482807842</v>
      </c>
      <c r="AH27" s="11">
        <v>0.18718939350977182</v>
      </c>
      <c r="AI27" s="11">
        <v>46.108141166543327</v>
      </c>
      <c r="AJ27" s="11"/>
      <c r="AK27" s="11">
        <v>1.9041484529836656</v>
      </c>
    </row>
    <row r="28" spans="1:37" ht="15.75" x14ac:dyDescent="0.25">
      <c r="A28" s="32">
        <v>12</v>
      </c>
      <c r="B28" s="30"/>
      <c r="C28" s="3" t="s">
        <v>161</v>
      </c>
      <c r="H28" s="62">
        <f t="shared" si="4"/>
        <v>134.03536413591175</v>
      </c>
      <c r="I28" s="11">
        <v>5.1438788527493751</v>
      </c>
      <c r="J28" s="11">
        <v>1.50059494889959</v>
      </c>
      <c r="K28" s="11" t="s">
        <v>1479</v>
      </c>
      <c r="L28" s="11"/>
      <c r="M28" s="11">
        <v>16.754380154810697</v>
      </c>
      <c r="N28" s="11">
        <v>1.016082364787142</v>
      </c>
      <c r="O28" s="11">
        <v>10.263692876069973</v>
      </c>
      <c r="P28" s="11">
        <v>5.4746049139535842</v>
      </c>
      <c r="Q28" s="33"/>
      <c r="R28" s="33"/>
      <c r="S28" s="33"/>
      <c r="T28" s="11">
        <v>21.998947276165378</v>
      </c>
      <c r="U28" s="11">
        <v>25.755435891218962</v>
      </c>
      <c r="V28" s="11">
        <v>6.9751404241273782</v>
      </c>
      <c r="W28" s="11">
        <v>9.9297389155810034</v>
      </c>
      <c r="X28" s="11">
        <v>7.5834371827668665</v>
      </c>
      <c r="Y28" s="11">
        <v>0.71035514604315375</v>
      </c>
      <c r="Z28" s="11">
        <v>0.55676422270056292</v>
      </c>
      <c r="AA28" s="11"/>
      <c r="AB28" s="11">
        <v>3.7165954989876111</v>
      </c>
      <c r="AC28" s="11"/>
      <c r="AD28" s="11"/>
      <c r="AE28" s="11" t="s">
        <v>1479</v>
      </c>
      <c r="AF28" s="11">
        <v>1.8391825159740551</v>
      </c>
      <c r="AG28" s="11">
        <v>1.4859619847806562</v>
      </c>
      <c r="AH28" s="11">
        <v>0.35322053119339886</v>
      </c>
      <c r="AI28" s="11">
        <v>55.010952507245747</v>
      </c>
      <c r="AJ28" s="11"/>
      <c r="AK28" s="11">
        <v>2.3153964898603268</v>
      </c>
    </row>
    <row r="29" spans="1:37" ht="15.75" x14ac:dyDescent="0.25">
      <c r="A29" s="32">
        <v>13</v>
      </c>
      <c r="B29" s="30"/>
      <c r="C29" s="3" t="s">
        <v>162</v>
      </c>
      <c r="H29" s="62">
        <f t="shared" si="4"/>
        <v>156.85935316944634</v>
      </c>
      <c r="I29" s="11">
        <v>6.1081237946859517</v>
      </c>
      <c r="J29" s="11">
        <v>1.6512120510437374</v>
      </c>
      <c r="K29" s="11" t="s">
        <v>1479</v>
      </c>
      <c r="L29" s="11"/>
      <c r="M29" s="11">
        <v>22.203052196020039</v>
      </c>
      <c r="N29" s="11">
        <v>1.3774675802904623</v>
      </c>
      <c r="O29" s="11">
        <v>12.405797273304636</v>
      </c>
      <c r="P29" s="11">
        <v>8.4197873424249394</v>
      </c>
      <c r="Q29" s="33"/>
      <c r="R29" s="33"/>
      <c r="S29" s="33"/>
      <c r="T29" s="11">
        <v>26.191066347373695</v>
      </c>
      <c r="U29" s="11">
        <v>29.102251684504353</v>
      </c>
      <c r="V29" s="11">
        <v>7.5633034932830681</v>
      </c>
      <c r="W29" s="11">
        <v>10.93157904011851</v>
      </c>
      <c r="X29" s="11">
        <v>8.8966877397885007</v>
      </c>
      <c r="Y29" s="11">
        <v>1.0629962063445477</v>
      </c>
      <c r="Z29" s="11">
        <v>0.64768520496972426</v>
      </c>
      <c r="AA29" s="11"/>
      <c r="AB29" s="11">
        <v>4.1507130424330372</v>
      </c>
      <c r="AC29" s="11"/>
      <c r="AD29" s="11"/>
      <c r="AE29" s="11" t="s">
        <v>1479</v>
      </c>
      <c r="AF29" s="11">
        <v>2.0414864088024656</v>
      </c>
      <c r="AG29" s="11">
        <v>1.647086462713663</v>
      </c>
      <c r="AH29" s="11">
        <v>0.39439994608880252</v>
      </c>
      <c r="AI29" s="11">
        <v>62.7808610534669</v>
      </c>
      <c r="AJ29" s="11"/>
      <c r="AK29" s="11">
        <v>2.6305865911161623</v>
      </c>
    </row>
    <row r="30" spans="1:37" ht="15.75" x14ac:dyDescent="0.25">
      <c r="A30" s="32">
        <v>14</v>
      </c>
      <c r="B30" s="30"/>
      <c r="C30" s="3" t="s">
        <v>163</v>
      </c>
      <c r="H30" s="62">
        <f t="shared" si="4"/>
        <v>128.80333024147936</v>
      </c>
      <c r="I30" s="11">
        <v>5.4688240674707256</v>
      </c>
      <c r="J30" s="11">
        <v>1.4865083945637565</v>
      </c>
      <c r="K30" s="11" t="s">
        <v>1479</v>
      </c>
      <c r="L30" s="11"/>
      <c r="M30" s="11">
        <v>14.194333663316961</v>
      </c>
      <c r="N30" s="11">
        <v>1.1631045869943515</v>
      </c>
      <c r="O30" s="11">
        <v>8.1734005188736543</v>
      </c>
      <c r="P30" s="11">
        <v>4.8578285574489541</v>
      </c>
      <c r="Q30" s="33"/>
      <c r="R30" s="33"/>
      <c r="S30" s="33"/>
      <c r="T30" s="11">
        <v>17.36620529384766</v>
      </c>
      <c r="U30" s="11">
        <v>18.948809082493838</v>
      </c>
      <c r="V30" s="11">
        <v>5.942308981494218</v>
      </c>
      <c r="W30" s="11">
        <v>6.505177186958333</v>
      </c>
      <c r="X30" s="11">
        <v>5.5265917292782865</v>
      </c>
      <c r="Y30" s="11">
        <v>0.58272850601710691</v>
      </c>
      <c r="Z30" s="11">
        <v>0.39200267874589478</v>
      </c>
      <c r="AA30" s="11"/>
      <c r="AB30" s="11">
        <v>3.1735909279673056</v>
      </c>
      <c r="AC30" s="11"/>
      <c r="AD30" s="11"/>
      <c r="AE30" s="11" t="s">
        <v>1479</v>
      </c>
      <c r="AF30" s="11">
        <v>1.334466123531624</v>
      </c>
      <c r="AG30" s="11">
        <v>1.0508918304988324</v>
      </c>
      <c r="AH30" s="11">
        <v>0.28357429303279147</v>
      </c>
      <c r="AI30" s="11">
        <v>64.204508812903555</v>
      </c>
      <c r="AJ30" s="11"/>
      <c r="AK30" s="11">
        <v>2.626083875383936</v>
      </c>
    </row>
    <row r="31" spans="1:37" ht="25.5" customHeight="1" x14ac:dyDescent="0.25">
      <c r="A31" s="32">
        <v>15</v>
      </c>
      <c r="B31" s="30"/>
      <c r="C31" s="3" t="s">
        <v>164</v>
      </c>
      <c r="H31" s="62">
        <f t="shared" si="4"/>
        <v>151.25024679630249</v>
      </c>
      <c r="I31" s="11">
        <v>7.9344935295263408</v>
      </c>
      <c r="J31" s="11">
        <v>1.8342798762406449</v>
      </c>
      <c r="K31" s="11" t="s">
        <v>1479</v>
      </c>
      <c r="L31" s="11"/>
      <c r="M31" s="11">
        <v>18.235226481756584</v>
      </c>
      <c r="N31" s="11">
        <v>1.318040241304707</v>
      </c>
      <c r="O31" s="11">
        <v>10.739220353844692</v>
      </c>
      <c r="P31" s="11">
        <v>6.1779658866071845</v>
      </c>
      <c r="Q31" s="33"/>
      <c r="R31" s="33"/>
      <c r="S31" s="33"/>
      <c r="T31" s="11">
        <v>20.697428625910984</v>
      </c>
      <c r="U31" s="11">
        <v>23.550500508481527</v>
      </c>
      <c r="V31" s="11">
        <v>6.4542821326851678</v>
      </c>
      <c r="W31" s="11">
        <v>9.6722487008660831</v>
      </c>
      <c r="X31" s="11">
        <v>6.4699445078800517</v>
      </c>
      <c r="Y31" s="11">
        <v>0.60187722883897643</v>
      </c>
      <c r="Z31" s="11">
        <v>0.35214793821124496</v>
      </c>
      <c r="AA31" s="11"/>
      <c r="AB31" s="11">
        <v>4.1125663558577976</v>
      </c>
      <c r="AC31" s="11"/>
      <c r="AD31" s="11"/>
      <c r="AE31" s="11" t="s">
        <v>1479</v>
      </c>
      <c r="AF31" s="11">
        <v>2.3028274920171254</v>
      </c>
      <c r="AG31" s="11">
        <v>1.8776771471629048</v>
      </c>
      <c r="AH31" s="11">
        <v>0.42515034485422076</v>
      </c>
      <c r="AI31" s="11">
        <v>69.74871452394909</v>
      </c>
      <c r="AJ31" s="11"/>
      <c r="AK31" s="11">
        <v>2.8342094025623923</v>
      </c>
    </row>
    <row r="32" spans="1:37" ht="15.75" x14ac:dyDescent="0.25">
      <c r="A32" s="32">
        <v>16</v>
      </c>
      <c r="B32" s="30"/>
      <c r="C32" s="3" t="s">
        <v>58</v>
      </c>
      <c r="H32" s="62">
        <f t="shared" si="4"/>
        <v>134.19846356039403</v>
      </c>
      <c r="I32" s="11">
        <v>4.6955106590769535</v>
      </c>
      <c r="J32" s="11">
        <v>1.9301975837916401</v>
      </c>
      <c r="K32" s="11" t="s">
        <v>1479</v>
      </c>
      <c r="L32" s="11"/>
      <c r="M32" s="11">
        <v>12.010675013749486</v>
      </c>
      <c r="N32" s="11">
        <v>1.8614936139662617</v>
      </c>
      <c r="O32" s="11">
        <v>6.8733001500044626</v>
      </c>
      <c r="P32" s="11">
        <v>3.2758812497787617</v>
      </c>
      <c r="Q32" s="33"/>
      <c r="R32" s="33"/>
      <c r="S32" s="33"/>
      <c r="T32" s="11">
        <v>8.9084764865686044</v>
      </c>
      <c r="U32" s="11">
        <v>28.211871205042542</v>
      </c>
      <c r="V32" s="11">
        <v>6.6147869854367896</v>
      </c>
      <c r="W32" s="11">
        <v>7.6117584874728532</v>
      </c>
      <c r="X32" s="11">
        <v>12.699242880730711</v>
      </c>
      <c r="Y32" s="11">
        <v>0.69271133985909594</v>
      </c>
      <c r="Z32" s="11">
        <v>0.59337151154309231</v>
      </c>
      <c r="AA32" s="11"/>
      <c r="AB32" s="11">
        <v>3.7020082123875624</v>
      </c>
      <c r="AC32" s="11"/>
      <c r="AD32" s="11"/>
      <c r="AE32" s="11" t="s">
        <v>1479</v>
      </c>
      <c r="AF32" s="11">
        <v>1.4377758342127245</v>
      </c>
      <c r="AG32" s="11">
        <v>1.2080935477055361</v>
      </c>
      <c r="AH32" s="11">
        <v>0.22968228650718844</v>
      </c>
      <c r="AI32" s="11">
        <v>70.560795288134784</v>
      </c>
      <c r="AJ32" s="11"/>
      <c r="AK32" s="11">
        <v>2.7411532774297171</v>
      </c>
    </row>
    <row r="33" spans="1:37" ht="15.75" x14ac:dyDescent="0.25">
      <c r="A33" s="32">
        <v>17</v>
      </c>
      <c r="B33" s="30"/>
      <c r="C33" s="3" t="s">
        <v>165</v>
      </c>
      <c r="H33" s="62">
        <f t="shared" si="4"/>
        <v>99.897871459613157</v>
      </c>
      <c r="I33" s="11">
        <v>2.6975587384322757</v>
      </c>
      <c r="J33" s="11">
        <v>1.8096981586914684</v>
      </c>
      <c r="K33" s="11" t="s">
        <v>1479</v>
      </c>
      <c r="L33" s="11"/>
      <c r="M33" s="11">
        <v>7.5336509365839586</v>
      </c>
      <c r="N33" s="11">
        <v>1.3809949601444758</v>
      </c>
      <c r="O33" s="11">
        <v>4.4125172017007861</v>
      </c>
      <c r="P33" s="11">
        <v>1.740138774738696</v>
      </c>
      <c r="Q33" s="33"/>
      <c r="R33" s="33"/>
      <c r="S33" s="33"/>
      <c r="T33" s="11">
        <v>6.574711727311227</v>
      </c>
      <c r="U33" s="11">
        <v>13.687016250515295</v>
      </c>
      <c r="V33" s="11">
        <v>3.3744497931092501</v>
      </c>
      <c r="W33" s="11">
        <v>3.48629141617706</v>
      </c>
      <c r="X33" s="11">
        <v>6.3446046257331945</v>
      </c>
      <c r="Y33" s="11">
        <v>0.20601899965766887</v>
      </c>
      <c r="Z33" s="11">
        <v>0.2756514158381228</v>
      </c>
      <c r="AA33" s="11"/>
      <c r="AB33" s="11">
        <v>2.2107453947312785</v>
      </c>
      <c r="AC33" s="11"/>
      <c r="AD33" s="11"/>
      <c r="AE33" s="11" t="s">
        <v>1479</v>
      </c>
      <c r="AF33" s="11">
        <v>1.5181654255401658</v>
      </c>
      <c r="AG33" s="11">
        <v>1.2988671216280361</v>
      </c>
      <c r="AH33" s="11">
        <v>0.21929830391212959</v>
      </c>
      <c r="AI33" s="11">
        <v>61.407341736263938</v>
      </c>
      <c r="AJ33" s="11"/>
      <c r="AK33" s="11">
        <v>2.4589830915435407</v>
      </c>
    </row>
    <row r="34" spans="1:37" ht="15.75" x14ac:dyDescent="0.25">
      <c r="A34" s="32">
        <v>18</v>
      </c>
      <c r="B34" s="30"/>
      <c r="C34" s="3" t="s">
        <v>40</v>
      </c>
      <c r="H34" s="62">
        <f t="shared" si="4"/>
        <v>141.54644096510518</v>
      </c>
      <c r="I34" s="11">
        <v>5.9813195836012749</v>
      </c>
      <c r="J34" s="11">
        <v>1.8205608099024977</v>
      </c>
      <c r="K34" s="11" t="s">
        <v>1479</v>
      </c>
      <c r="L34" s="11"/>
      <c r="M34" s="11">
        <v>16.392575474924882</v>
      </c>
      <c r="N34" s="11">
        <v>1.1768407705864401</v>
      </c>
      <c r="O34" s="11">
        <v>9.6290987696466654</v>
      </c>
      <c r="P34" s="11">
        <v>5.5866359346917784</v>
      </c>
      <c r="Q34" s="33"/>
      <c r="R34" s="33"/>
      <c r="S34" s="33"/>
      <c r="T34" s="11">
        <v>18.61330395295639</v>
      </c>
      <c r="U34" s="11">
        <v>22.155276707842035</v>
      </c>
      <c r="V34" s="11">
        <v>6.2479641937293264</v>
      </c>
      <c r="W34" s="11">
        <v>7.7915398148831709</v>
      </c>
      <c r="X34" s="11">
        <v>7.1112778915227812</v>
      </c>
      <c r="Y34" s="11">
        <v>0.61208587811975301</v>
      </c>
      <c r="Z34" s="11">
        <v>0.39240892958700191</v>
      </c>
      <c r="AA34" s="11"/>
      <c r="AB34" s="11">
        <v>3.7961228522906985</v>
      </c>
      <c r="AC34" s="11"/>
      <c r="AD34" s="11"/>
      <c r="AE34" s="11" t="s">
        <v>1479</v>
      </c>
      <c r="AF34" s="11">
        <v>2.3933026228108814</v>
      </c>
      <c r="AG34" s="11">
        <v>2.1530130624312918</v>
      </c>
      <c r="AH34" s="11">
        <v>0.24028956037958965</v>
      </c>
      <c r="AI34" s="11">
        <v>67.643319950134327</v>
      </c>
      <c r="AJ34" s="11"/>
      <c r="AK34" s="11">
        <v>2.7506590106421949</v>
      </c>
    </row>
    <row r="35" spans="1:37" ht="15.75" x14ac:dyDescent="0.25">
      <c r="A35" s="32">
        <v>19</v>
      </c>
      <c r="B35" s="30"/>
      <c r="C35" s="3" t="s">
        <v>166</v>
      </c>
      <c r="H35" s="62">
        <f t="shared" si="4"/>
        <v>116.64234905020436</v>
      </c>
      <c r="I35" s="11">
        <v>5.1045103157052294</v>
      </c>
      <c r="J35" s="11">
        <v>1.3778330855823846</v>
      </c>
      <c r="K35" s="11" t="s">
        <v>1479</v>
      </c>
      <c r="L35" s="11"/>
      <c r="M35" s="11">
        <v>6.4342586290199666</v>
      </c>
      <c r="N35" s="11">
        <v>0.81560360204779569</v>
      </c>
      <c r="O35" s="11">
        <v>4.0550967022202942</v>
      </c>
      <c r="P35" s="11">
        <v>1.5635583247518765</v>
      </c>
      <c r="Q35" s="33"/>
      <c r="R35" s="33"/>
      <c r="S35" s="33"/>
      <c r="T35" s="11">
        <v>5.7515556811866553</v>
      </c>
      <c r="U35" s="11">
        <v>16.957377679533714</v>
      </c>
      <c r="V35" s="11">
        <v>4.8543526212705785</v>
      </c>
      <c r="W35" s="11">
        <v>6.0869917692549205</v>
      </c>
      <c r="X35" s="11">
        <v>5.6297079018908711</v>
      </c>
      <c r="Y35" s="11">
        <v>0.15338268784856415</v>
      </c>
      <c r="Z35" s="11">
        <v>0.23294269926877709</v>
      </c>
      <c r="AA35" s="11"/>
      <c r="AB35" s="11">
        <v>2.2982611814285012</v>
      </c>
      <c r="AC35" s="11"/>
      <c r="AD35" s="11"/>
      <c r="AE35" s="11" t="s">
        <v>1479</v>
      </c>
      <c r="AF35" s="11">
        <v>0.9119804105732392</v>
      </c>
      <c r="AG35" s="11">
        <v>0.7981018591286918</v>
      </c>
      <c r="AH35" s="11">
        <v>0.11387855144454738</v>
      </c>
      <c r="AI35" s="11">
        <v>74.851789943338218</v>
      </c>
      <c r="AJ35" s="11"/>
      <c r="AK35" s="11">
        <v>2.9547821238364502</v>
      </c>
    </row>
    <row r="36" spans="1:37" ht="25.5" customHeight="1" x14ac:dyDescent="0.25">
      <c r="A36" s="32">
        <v>20</v>
      </c>
      <c r="B36" s="30"/>
      <c r="C36" s="3" t="s">
        <v>167</v>
      </c>
      <c r="H36" s="62">
        <f t="shared" si="4"/>
        <v>112.66981376102643</v>
      </c>
      <c r="I36" s="11">
        <v>3.7953009697416724</v>
      </c>
      <c r="J36" s="11">
        <v>1.5157540583242635</v>
      </c>
      <c r="K36" s="11" t="s">
        <v>1479</v>
      </c>
      <c r="L36" s="11"/>
      <c r="M36" s="11">
        <v>11.177192189180387</v>
      </c>
      <c r="N36" s="11">
        <v>1.0524478487711464</v>
      </c>
      <c r="O36" s="11">
        <v>6.4135327058602591</v>
      </c>
      <c r="P36" s="11">
        <v>3.711211634548981</v>
      </c>
      <c r="Q36" s="33"/>
      <c r="R36" s="33"/>
      <c r="S36" s="33"/>
      <c r="T36" s="11">
        <v>10.384445505153684</v>
      </c>
      <c r="U36" s="11">
        <v>21.989868739593025</v>
      </c>
      <c r="V36" s="11">
        <v>7.1336370180040918</v>
      </c>
      <c r="W36" s="11">
        <v>6.8814753324031912</v>
      </c>
      <c r="X36" s="11">
        <v>6.9441682688072488</v>
      </c>
      <c r="Y36" s="11">
        <v>0.6161688268247163</v>
      </c>
      <c r="Z36" s="11">
        <v>0.41441929355377694</v>
      </c>
      <c r="AA36" s="11"/>
      <c r="AB36" s="11">
        <v>3.3072484453864646</v>
      </c>
      <c r="AC36" s="11"/>
      <c r="AD36" s="11"/>
      <c r="AE36" s="11" t="s">
        <v>1479</v>
      </c>
      <c r="AF36" s="11">
        <v>1.1434431193335217</v>
      </c>
      <c r="AG36" s="11">
        <v>0.99485497084463037</v>
      </c>
      <c r="AH36" s="11">
        <v>0.14858814848889143</v>
      </c>
      <c r="AI36" s="11">
        <v>57.046167261933356</v>
      </c>
      <c r="AJ36" s="11"/>
      <c r="AK36" s="11">
        <v>2.3103934723800754</v>
      </c>
    </row>
    <row r="37" spans="1:37" ht="15.75" x14ac:dyDescent="0.25">
      <c r="A37" s="32">
        <v>21</v>
      </c>
      <c r="B37" s="30"/>
      <c r="C37" s="3" t="s">
        <v>168</v>
      </c>
      <c r="H37" s="62">
        <f t="shared" si="4"/>
        <v>90.468551980720918</v>
      </c>
      <c r="I37" s="11">
        <v>2.4838232360010331</v>
      </c>
      <c r="J37" s="11">
        <v>0.93901911338541244</v>
      </c>
      <c r="K37" s="11" t="s">
        <v>1479</v>
      </c>
      <c r="L37" s="11"/>
      <c r="M37" s="11">
        <v>7.0422825814744456</v>
      </c>
      <c r="N37" s="11">
        <v>0.79315195801349103</v>
      </c>
      <c r="O37" s="11">
        <v>4.6462329822771222</v>
      </c>
      <c r="P37" s="11">
        <v>1.6028976411838327</v>
      </c>
      <c r="Q37" s="33"/>
      <c r="R37" s="33"/>
      <c r="S37" s="33"/>
      <c r="T37" s="11">
        <v>5.6598204831011065</v>
      </c>
      <c r="U37" s="11">
        <v>26.572744875052955</v>
      </c>
      <c r="V37" s="11">
        <v>7.6706942423558546</v>
      </c>
      <c r="W37" s="11">
        <v>7.2373306289191293</v>
      </c>
      <c r="X37" s="11">
        <v>10.354310647607353</v>
      </c>
      <c r="Y37" s="11">
        <v>0.30428954509943779</v>
      </c>
      <c r="Z37" s="11">
        <v>1.0061198110711833</v>
      </c>
      <c r="AA37" s="11"/>
      <c r="AB37" s="11">
        <v>6.1944668610339768</v>
      </c>
      <c r="AC37" s="11"/>
      <c r="AD37" s="11"/>
      <c r="AE37" s="11" t="s">
        <v>1479</v>
      </c>
      <c r="AF37" s="11">
        <v>0.89204905469570961</v>
      </c>
      <c r="AG37" s="11">
        <v>0.77657181276128329</v>
      </c>
      <c r="AH37" s="11">
        <v>0.11547724193442638</v>
      </c>
      <c r="AI37" s="11">
        <v>38.949799615573127</v>
      </c>
      <c r="AJ37" s="11"/>
      <c r="AK37" s="11">
        <v>1.7345461604031447</v>
      </c>
    </row>
    <row r="38" spans="1:37" ht="15.75" x14ac:dyDescent="0.25">
      <c r="A38" s="32">
        <v>22</v>
      </c>
      <c r="B38" s="30"/>
      <c r="C38" s="3" t="s">
        <v>169</v>
      </c>
      <c r="H38" s="62">
        <f t="shared" si="4"/>
        <v>102.26294424766517</v>
      </c>
      <c r="I38" s="11">
        <v>3.5825635579323465</v>
      </c>
      <c r="J38" s="11">
        <v>1.744313528386511</v>
      </c>
      <c r="K38" s="11" t="s">
        <v>1479</v>
      </c>
      <c r="L38" s="11"/>
      <c r="M38" s="11">
        <v>4.5361421442193581</v>
      </c>
      <c r="N38" s="11">
        <v>0.63930283968736445</v>
      </c>
      <c r="O38" s="11">
        <v>2.5788455725590458</v>
      </c>
      <c r="P38" s="11">
        <v>1.317993731972948</v>
      </c>
      <c r="Q38" s="33"/>
      <c r="R38" s="33"/>
      <c r="S38" s="33"/>
      <c r="T38" s="11">
        <v>3.4949933920711107</v>
      </c>
      <c r="U38" s="11">
        <v>8.788681226862213</v>
      </c>
      <c r="V38" s="11">
        <v>3.1005907355417976</v>
      </c>
      <c r="W38" s="11">
        <v>1.9870903955447736</v>
      </c>
      <c r="X38" s="11">
        <v>3.3985603972734464</v>
      </c>
      <c r="Y38" s="11">
        <v>0.16251822170000119</v>
      </c>
      <c r="Z38" s="11">
        <v>0.13992147680219416</v>
      </c>
      <c r="AA38" s="11"/>
      <c r="AB38" s="11">
        <v>1.6340061533946251</v>
      </c>
      <c r="AC38" s="11"/>
      <c r="AD38" s="11"/>
      <c r="AE38" s="11" t="s">
        <v>1479</v>
      </c>
      <c r="AF38" s="11">
        <v>0.6642528159568829</v>
      </c>
      <c r="AG38" s="11">
        <v>0.57626667069759352</v>
      </c>
      <c r="AH38" s="11">
        <v>8.7986145259289369E-2</v>
      </c>
      <c r="AI38" s="11">
        <v>75.06232940071969</v>
      </c>
      <c r="AJ38" s="11"/>
      <c r="AK38" s="11">
        <v>2.7556620281224466</v>
      </c>
    </row>
    <row r="39" spans="1:37" ht="15.75" x14ac:dyDescent="0.25">
      <c r="A39" s="32">
        <v>23</v>
      </c>
      <c r="B39" s="30"/>
      <c r="C39" s="3" t="s">
        <v>170</v>
      </c>
      <c r="H39" s="62">
        <f t="shared" si="4"/>
        <v>118.40552261784451</v>
      </c>
      <c r="I39" s="11">
        <v>3.7375384765168875</v>
      </c>
      <c r="J39" s="11">
        <v>1.6137294287655</v>
      </c>
      <c r="K39" s="11" t="s">
        <v>1479</v>
      </c>
      <c r="L39" s="11"/>
      <c r="M39" s="11">
        <v>6.0505672614236703</v>
      </c>
      <c r="N39" s="11">
        <v>0.97994989385188802</v>
      </c>
      <c r="O39" s="11">
        <v>3.5633317326320606</v>
      </c>
      <c r="P39" s="11">
        <v>1.5072856349397217</v>
      </c>
      <c r="Q39" s="33"/>
      <c r="R39" s="33"/>
      <c r="S39" s="33"/>
      <c r="T39" s="11">
        <v>5.7356028388509621</v>
      </c>
      <c r="U39" s="11">
        <v>20.079409005850039</v>
      </c>
      <c r="V39" s="11">
        <v>5.3199365254732234</v>
      </c>
      <c r="W39" s="11">
        <v>5.3456312524140639</v>
      </c>
      <c r="X39" s="11">
        <v>8.7260508888581985</v>
      </c>
      <c r="Y39" s="11">
        <v>0.1942275051186165</v>
      </c>
      <c r="Z39" s="11">
        <v>0.49356283398593664</v>
      </c>
      <c r="AA39" s="11"/>
      <c r="AB39" s="11">
        <v>4.2623144450092685</v>
      </c>
      <c r="AC39" s="11"/>
      <c r="AD39" s="11"/>
      <c r="AE39" s="11" t="s">
        <v>1479</v>
      </c>
      <c r="AF39" s="11">
        <v>0.92916053682538713</v>
      </c>
      <c r="AG39" s="11">
        <v>0.81147102248771275</v>
      </c>
      <c r="AH39" s="11">
        <v>0.11768951433767436</v>
      </c>
      <c r="AI39" s="11">
        <v>73.177499972733131</v>
      </c>
      <c r="AJ39" s="11"/>
      <c r="AK39" s="11">
        <v>2.8197006518696632</v>
      </c>
    </row>
    <row r="40" spans="1:37" ht="15.75" x14ac:dyDescent="0.25">
      <c r="A40" s="32">
        <v>24</v>
      </c>
      <c r="B40" s="30"/>
      <c r="C40" s="3" t="s">
        <v>171</v>
      </c>
      <c r="H40" s="62">
        <f t="shared" si="4"/>
        <v>125.75888358526372</v>
      </c>
      <c r="I40" s="11">
        <v>5.2825627440572083</v>
      </c>
      <c r="J40" s="11">
        <v>1.9189450972080004</v>
      </c>
      <c r="K40" s="11" t="s">
        <v>1479</v>
      </c>
      <c r="L40" s="11"/>
      <c r="M40" s="11">
        <v>9.8847902875222662</v>
      </c>
      <c r="N40" s="11">
        <v>1.4615402331175438</v>
      </c>
      <c r="O40" s="11">
        <v>5.814485752520139</v>
      </c>
      <c r="P40" s="11">
        <v>2.6087643018845839</v>
      </c>
      <c r="Q40" s="33"/>
      <c r="R40" s="33"/>
      <c r="S40" s="33"/>
      <c r="T40" s="11">
        <v>8.125737620914375</v>
      </c>
      <c r="U40" s="11">
        <v>24.841800744899693</v>
      </c>
      <c r="V40" s="11">
        <v>7.4629850858969764</v>
      </c>
      <c r="W40" s="11">
        <v>6.9251102497895261</v>
      </c>
      <c r="X40" s="11">
        <v>9.4003046433326549</v>
      </c>
      <c r="Y40" s="11">
        <v>0.3240195387788663</v>
      </c>
      <c r="Z40" s="11">
        <v>0.72938122710167019</v>
      </c>
      <c r="AA40" s="11"/>
      <c r="AB40" s="11">
        <v>5.7280531470293745</v>
      </c>
      <c r="AC40" s="11"/>
      <c r="AD40" s="11"/>
      <c r="AE40" s="11" t="s">
        <v>1479</v>
      </c>
      <c r="AF40" s="11">
        <v>1.6199164887562356</v>
      </c>
      <c r="AG40" s="11">
        <v>1.4100320700409636</v>
      </c>
      <c r="AH40" s="11">
        <v>0.20988441871527189</v>
      </c>
      <c r="AI40" s="11">
        <v>65.768516210594512</v>
      </c>
      <c r="AJ40" s="11"/>
      <c r="AK40" s="11">
        <v>2.5885612442820509</v>
      </c>
    </row>
    <row r="41" spans="1:37" ht="25.5" customHeight="1" x14ac:dyDescent="0.25">
      <c r="A41" s="32">
        <v>25</v>
      </c>
      <c r="B41" s="30"/>
      <c r="C41" s="3" t="s">
        <v>124</v>
      </c>
      <c r="H41" s="62">
        <f t="shared" si="4"/>
        <v>109.50809926691453</v>
      </c>
      <c r="I41" s="11">
        <v>5.0671086042983884</v>
      </c>
      <c r="J41" s="11">
        <v>1.6201999468283923</v>
      </c>
      <c r="K41" s="11" t="s">
        <v>1479</v>
      </c>
      <c r="L41" s="11"/>
      <c r="M41" s="11">
        <v>8.0330955989552315</v>
      </c>
      <c r="N41" s="11">
        <v>0.82589479714012537</v>
      </c>
      <c r="O41" s="11">
        <v>4.8027557763441751</v>
      </c>
      <c r="P41" s="11">
        <v>2.4044450254709306</v>
      </c>
      <c r="Q41" s="33"/>
      <c r="R41" s="33"/>
      <c r="S41" s="33"/>
      <c r="T41" s="11">
        <v>9.1418186544211046</v>
      </c>
      <c r="U41" s="11">
        <v>13.079658467876477</v>
      </c>
      <c r="V41" s="11">
        <v>5.458415684037651</v>
      </c>
      <c r="W41" s="11">
        <v>3.5883664113195106</v>
      </c>
      <c r="X41" s="11">
        <v>3.4759550150594563</v>
      </c>
      <c r="Y41" s="11">
        <v>0.35403994291464008</v>
      </c>
      <c r="Z41" s="11">
        <v>0.20288141454521896</v>
      </c>
      <c r="AA41" s="11"/>
      <c r="AB41" s="11">
        <v>3.2131933022563723</v>
      </c>
      <c r="AC41" s="11"/>
      <c r="AD41" s="11"/>
      <c r="AE41" s="11" t="s">
        <v>1479</v>
      </c>
      <c r="AF41" s="11">
        <v>1.1407702844160545</v>
      </c>
      <c r="AG41" s="11">
        <v>0.86277264412495358</v>
      </c>
      <c r="AH41" s="11">
        <v>0.27799764029110108</v>
      </c>
      <c r="AI41" s="11">
        <v>65.648207949233679</v>
      </c>
      <c r="AJ41" s="11"/>
      <c r="AK41" s="11">
        <v>2.5640464586288192</v>
      </c>
    </row>
    <row r="42" spans="1:37" ht="15.75" x14ac:dyDescent="0.25">
      <c r="A42" s="32">
        <v>26</v>
      </c>
      <c r="B42" s="30"/>
      <c r="C42" s="3" t="s">
        <v>172</v>
      </c>
      <c r="H42" s="62">
        <f t="shared" si="4"/>
        <v>168.21658776467495</v>
      </c>
      <c r="I42" s="11">
        <v>5.1382866097059896</v>
      </c>
      <c r="J42" s="11">
        <v>2.4909958264759622</v>
      </c>
      <c r="K42" s="11" t="s">
        <v>1479</v>
      </c>
      <c r="L42" s="11"/>
      <c r="M42" s="11">
        <v>14.014240161323201</v>
      </c>
      <c r="N42" s="11">
        <v>1.8827879169462751</v>
      </c>
      <c r="O42" s="11">
        <v>8.8248661189600259</v>
      </c>
      <c r="P42" s="11">
        <v>3.3065861254168984</v>
      </c>
      <c r="Q42" s="33"/>
      <c r="R42" s="33"/>
      <c r="S42" s="33"/>
      <c r="T42" s="11">
        <v>9.0128017054803742</v>
      </c>
      <c r="U42" s="11">
        <v>69.271822568310085</v>
      </c>
      <c r="V42" s="11">
        <v>24.334582517075411</v>
      </c>
      <c r="W42" s="11">
        <v>22.907740136821449</v>
      </c>
      <c r="X42" s="11">
        <v>17.743769441337413</v>
      </c>
      <c r="Y42" s="11">
        <v>1.5475550908709781</v>
      </c>
      <c r="Z42" s="11">
        <v>2.7381753822048358</v>
      </c>
      <c r="AA42" s="11"/>
      <c r="AB42" s="11">
        <v>17.520403470724496</v>
      </c>
      <c r="AC42" s="11"/>
      <c r="AD42" s="11"/>
      <c r="AE42" s="11" t="s">
        <v>1479</v>
      </c>
      <c r="AF42" s="11">
        <v>0.97619965487707272</v>
      </c>
      <c r="AG42" s="11">
        <v>0.84923135594731913</v>
      </c>
      <c r="AH42" s="11">
        <v>0.12696829892975359</v>
      </c>
      <c r="AI42" s="11">
        <v>47.37137791083218</v>
      </c>
      <c r="AJ42" s="11"/>
      <c r="AK42" s="11">
        <v>2.4204598569456053</v>
      </c>
    </row>
    <row r="43" spans="1:37" ht="15.75" x14ac:dyDescent="0.25">
      <c r="A43" s="32">
        <v>27</v>
      </c>
      <c r="B43" s="30"/>
      <c r="C43" s="3" t="s">
        <v>173</v>
      </c>
      <c r="H43" s="62">
        <f t="shared" si="4"/>
        <v>130.46147399572797</v>
      </c>
      <c r="I43" s="11">
        <v>4.9298511285986146</v>
      </c>
      <c r="J43" s="11">
        <v>1.8727518447535092</v>
      </c>
      <c r="K43" s="11" t="s">
        <v>1479</v>
      </c>
      <c r="L43" s="11"/>
      <c r="M43" s="11">
        <v>11.143907666931213</v>
      </c>
      <c r="N43" s="11">
        <v>1.0413752231783107</v>
      </c>
      <c r="O43" s="11">
        <v>6.5882784872449767</v>
      </c>
      <c r="P43" s="11">
        <v>3.5142539565079245</v>
      </c>
      <c r="Q43" s="33"/>
      <c r="R43" s="33"/>
      <c r="S43" s="33"/>
      <c r="T43" s="11">
        <v>8.9337245877583165</v>
      </c>
      <c r="U43" s="11">
        <v>15.295054171013238</v>
      </c>
      <c r="V43" s="11">
        <v>6.5191225774662733</v>
      </c>
      <c r="W43" s="11">
        <v>3.8919699290551919</v>
      </c>
      <c r="X43" s="11">
        <v>4.1907738102813159</v>
      </c>
      <c r="Y43" s="11">
        <v>0.43604129193660057</v>
      </c>
      <c r="Z43" s="11">
        <v>0.2571465622738569</v>
      </c>
      <c r="AA43" s="11"/>
      <c r="AB43" s="11">
        <v>3.465861553721596</v>
      </c>
      <c r="AC43" s="11"/>
      <c r="AD43" s="11"/>
      <c r="AE43" s="11" t="s">
        <v>1479</v>
      </c>
      <c r="AF43" s="11">
        <v>1.7355699445788995</v>
      </c>
      <c r="AG43" s="11">
        <v>1.3359160860820443</v>
      </c>
      <c r="AH43" s="11">
        <v>0.39965385849685531</v>
      </c>
      <c r="AI43" s="11">
        <v>79.954865362727332</v>
      </c>
      <c r="AJ43" s="11"/>
      <c r="AK43" s="11">
        <v>3.1298877356452475</v>
      </c>
    </row>
    <row r="44" spans="1:37" ht="15.75" x14ac:dyDescent="0.25">
      <c r="A44" s="32">
        <v>28</v>
      </c>
      <c r="B44" s="30"/>
      <c r="C44" s="3" t="s">
        <v>174</v>
      </c>
      <c r="H44" s="62">
        <f t="shared" si="4"/>
        <v>156.27847832245067</v>
      </c>
      <c r="I44" s="11">
        <v>6.6567240381531496</v>
      </c>
      <c r="J44" s="11">
        <v>1.5236605058804567</v>
      </c>
      <c r="K44" s="11" t="s">
        <v>1479</v>
      </c>
      <c r="L44" s="11"/>
      <c r="M44" s="11">
        <v>7.4592384103822962</v>
      </c>
      <c r="N44" s="11">
        <v>1.078693357195881</v>
      </c>
      <c r="O44" s="11">
        <v>4.1387732055861006</v>
      </c>
      <c r="P44" s="11">
        <v>2.2417718476003139</v>
      </c>
      <c r="Q44" s="33"/>
      <c r="R44" s="33"/>
      <c r="S44" s="33"/>
      <c r="T44" s="11">
        <v>7.0031922455739837</v>
      </c>
      <c r="U44" s="11">
        <v>15.534679568866391</v>
      </c>
      <c r="V44" s="11">
        <v>6.2287592600992534</v>
      </c>
      <c r="W44" s="11">
        <v>4.3363764112671666</v>
      </c>
      <c r="X44" s="11">
        <v>4.4856518775617715</v>
      </c>
      <c r="Y44" s="11">
        <v>0.32302051941488591</v>
      </c>
      <c r="Z44" s="11">
        <v>0.16087150052331228</v>
      </c>
      <c r="AA44" s="11"/>
      <c r="AB44" s="11">
        <v>2.002510655526351</v>
      </c>
      <c r="AC44" s="11"/>
      <c r="AD44" s="11"/>
      <c r="AE44" s="11" t="s">
        <v>1479</v>
      </c>
      <c r="AF44" s="11">
        <v>1.5369853255844417</v>
      </c>
      <c r="AG44" s="11">
        <v>1.081883927209742</v>
      </c>
      <c r="AH44" s="11">
        <v>0.45510139837469971</v>
      </c>
      <c r="AI44" s="11">
        <v>110.4530096177012</v>
      </c>
      <c r="AJ44" s="11"/>
      <c r="AK44" s="11">
        <v>4.108477954782412</v>
      </c>
    </row>
    <row r="45" spans="1:37" ht="15.75" x14ac:dyDescent="0.25">
      <c r="A45" s="32">
        <v>29</v>
      </c>
      <c r="B45" s="30"/>
      <c r="C45" s="3" t="s">
        <v>175</v>
      </c>
      <c r="H45" s="62">
        <f t="shared" si="4"/>
        <v>105.74975015256024</v>
      </c>
      <c r="I45" s="11">
        <v>3.7677000278775798</v>
      </c>
      <c r="J45" s="11">
        <v>1.717051329945577</v>
      </c>
      <c r="K45" s="11" t="s">
        <v>1479</v>
      </c>
      <c r="L45" s="11"/>
      <c r="M45" s="11">
        <v>7.2827520904961638</v>
      </c>
      <c r="N45" s="11">
        <v>1.1087430289303271</v>
      </c>
      <c r="O45" s="11">
        <v>4.1118659583662467</v>
      </c>
      <c r="P45" s="11">
        <v>2.0621431031995896</v>
      </c>
      <c r="Q45" s="33"/>
      <c r="R45" s="33"/>
      <c r="S45" s="33"/>
      <c r="T45" s="11">
        <v>5.8886156991740446</v>
      </c>
      <c r="U45" s="11">
        <v>14.990237010827707</v>
      </c>
      <c r="V45" s="11">
        <v>3.8926214634230045</v>
      </c>
      <c r="W45" s="11">
        <v>3.3117261962643534</v>
      </c>
      <c r="X45" s="11">
        <v>7.2752064935013436</v>
      </c>
      <c r="Y45" s="11">
        <v>0.17477984299857374</v>
      </c>
      <c r="Z45" s="11">
        <v>0.33590301464043348</v>
      </c>
      <c r="AA45" s="11"/>
      <c r="AB45" s="11">
        <v>2.7935546290690034</v>
      </c>
      <c r="AC45" s="11"/>
      <c r="AD45" s="11"/>
      <c r="AE45" s="11" t="s">
        <v>1479</v>
      </c>
      <c r="AF45" s="11">
        <v>0.96313067259848506</v>
      </c>
      <c r="AG45" s="11">
        <v>0.77416808365099543</v>
      </c>
      <c r="AH45" s="11">
        <v>0.18896258894748963</v>
      </c>
      <c r="AI45" s="11">
        <v>65.838696029721675</v>
      </c>
      <c r="AJ45" s="11"/>
      <c r="AK45" s="11">
        <v>2.5080126628500041</v>
      </c>
    </row>
    <row r="46" spans="1:37" ht="25.5" customHeight="1" x14ac:dyDescent="0.25">
      <c r="A46" s="32">
        <v>30</v>
      </c>
      <c r="B46" s="30"/>
      <c r="C46" s="3" t="s">
        <v>176</v>
      </c>
      <c r="H46" s="62">
        <f t="shared" si="4"/>
        <v>128.6693328207779</v>
      </c>
      <c r="I46" s="11">
        <v>5.0634151352589969</v>
      </c>
      <c r="J46" s="11">
        <v>1.9671472907829299</v>
      </c>
      <c r="K46" s="11" t="s">
        <v>1479</v>
      </c>
      <c r="L46" s="11"/>
      <c r="M46" s="11">
        <v>10.63486544755129</v>
      </c>
      <c r="N46" s="11">
        <v>1.4446126719130101</v>
      </c>
      <c r="O46" s="11">
        <v>6.0519168361160682</v>
      </c>
      <c r="P46" s="11">
        <v>3.1383359395222117</v>
      </c>
      <c r="Q46" s="33"/>
      <c r="R46" s="33"/>
      <c r="S46" s="33"/>
      <c r="T46" s="11">
        <v>7.9683287686128548</v>
      </c>
      <c r="U46" s="11">
        <v>21.967352478352417</v>
      </c>
      <c r="V46" s="11">
        <v>6.3788408404842309</v>
      </c>
      <c r="W46" s="11">
        <v>6.0272690630570702</v>
      </c>
      <c r="X46" s="11">
        <v>8.5121700411622498</v>
      </c>
      <c r="Y46" s="11">
        <v>0.58251771548634368</v>
      </c>
      <c r="Z46" s="11">
        <v>0.4665548181625232</v>
      </c>
      <c r="AA46" s="11"/>
      <c r="AB46" s="11">
        <v>2.7828227333622508</v>
      </c>
      <c r="AC46" s="11"/>
      <c r="AD46" s="11"/>
      <c r="AE46" s="11" t="s">
        <v>1479</v>
      </c>
      <c r="AF46" s="11">
        <v>1.31988785828116</v>
      </c>
      <c r="AG46" s="11">
        <v>1.0487071693395076</v>
      </c>
      <c r="AH46" s="11">
        <v>0.27118068894165237</v>
      </c>
      <c r="AI46" s="11">
        <v>74.059760556046001</v>
      </c>
      <c r="AJ46" s="11"/>
      <c r="AK46" s="11">
        <v>2.9057525525299868</v>
      </c>
    </row>
    <row r="47" spans="1:37" ht="15.75" x14ac:dyDescent="0.25">
      <c r="A47" s="32">
        <v>31</v>
      </c>
      <c r="B47" s="30"/>
      <c r="C47" s="3" t="s">
        <v>177</v>
      </c>
      <c r="H47" s="62">
        <f t="shared" si="4"/>
        <v>160.11951868517093</v>
      </c>
      <c r="I47" s="11">
        <v>5.3865202871894073</v>
      </c>
      <c r="J47" s="11">
        <v>1.6691388087125176</v>
      </c>
      <c r="K47" s="11" t="s">
        <v>1479</v>
      </c>
      <c r="L47" s="11"/>
      <c r="M47" s="11">
        <v>21.978732713213756</v>
      </c>
      <c r="N47" s="11">
        <v>1.8728044020674888</v>
      </c>
      <c r="O47" s="11">
        <v>13.099070468605877</v>
      </c>
      <c r="P47" s="11">
        <v>7.0068578425403887</v>
      </c>
      <c r="Q47" s="33"/>
      <c r="R47" s="33"/>
      <c r="S47" s="33"/>
      <c r="T47" s="11">
        <v>18.090350275074854</v>
      </c>
      <c r="U47" s="11">
        <v>47.237307116783072</v>
      </c>
      <c r="V47" s="11">
        <v>9.6506778032179916</v>
      </c>
      <c r="W47" s="11">
        <v>17.68634243564733</v>
      </c>
      <c r="X47" s="11">
        <v>18.021202995299262</v>
      </c>
      <c r="Y47" s="11">
        <v>0.99199812302842205</v>
      </c>
      <c r="Z47" s="11">
        <v>0.88708575959006242</v>
      </c>
      <c r="AA47" s="11"/>
      <c r="AB47" s="11">
        <v>7.2653347354099687</v>
      </c>
      <c r="AC47" s="11"/>
      <c r="AD47" s="11"/>
      <c r="AE47" s="11" t="s">
        <v>1479</v>
      </c>
      <c r="AF47" s="11">
        <v>2.3853193625158235</v>
      </c>
      <c r="AG47" s="11">
        <v>1.9140171499514347</v>
      </c>
      <c r="AH47" s="11">
        <v>0.47130221256438876</v>
      </c>
      <c r="AI47" s="11">
        <v>53.837946958977533</v>
      </c>
      <c r="AJ47" s="11"/>
      <c r="AK47" s="11">
        <v>2.2688684272939894</v>
      </c>
    </row>
    <row r="48" spans="1:37" ht="15.75" x14ac:dyDescent="0.25">
      <c r="A48" s="32">
        <v>32</v>
      </c>
      <c r="B48" s="30"/>
      <c r="C48" s="3" t="s">
        <v>178</v>
      </c>
      <c r="H48" s="62">
        <f t="shared" si="4"/>
        <v>127.76247406006438</v>
      </c>
      <c r="I48" s="11">
        <v>6.9611109878853741</v>
      </c>
      <c r="J48" s="11">
        <v>1.4595459905035892</v>
      </c>
      <c r="K48" s="11" t="s">
        <v>1479</v>
      </c>
      <c r="L48" s="11"/>
      <c r="M48" s="11">
        <v>10.808103207743711</v>
      </c>
      <c r="N48" s="11">
        <v>1.3341142795737626</v>
      </c>
      <c r="O48" s="11">
        <v>6.5320440886264235</v>
      </c>
      <c r="P48" s="11">
        <v>2.9419448395435244</v>
      </c>
      <c r="Q48" s="33"/>
      <c r="R48" s="33"/>
      <c r="S48" s="33"/>
      <c r="T48" s="11">
        <v>9.5656978405838426</v>
      </c>
      <c r="U48" s="11">
        <v>28.321064532532951</v>
      </c>
      <c r="V48" s="11">
        <v>9.2908647547971768</v>
      </c>
      <c r="W48" s="11">
        <v>8.1905394617320333</v>
      </c>
      <c r="X48" s="11">
        <v>9.7159487716892006</v>
      </c>
      <c r="Y48" s="11">
        <v>0.4957716632446606</v>
      </c>
      <c r="Z48" s="11">
        <v>0.62793988106987675</v>
      </c>
      <c r="AA48" s="11"/>
      <c r="AB48" s="11">
        <v>6.4805736211008371</v>
      </c>
      <c r="AC48" s="11"/>
      <c r="AD48" s="11"/>
      <c r="AE48" s="11" t="s">
        <v>1479</v>
      </c>
      <c r="AF48" s="11">
        <v>1.3875070012625272</v>
      </c>
      <c r="AG48" s="11">
        <v>1.2029839682998422</v>
      </c>
      <c r="AH48" s="11">
        <v>0.18452303296268491</v>
      </c>
      <c r="AI48" s="11">
        <v>60.234336187995709</v>
      </c>
      <c r="AJ48" s="11"/>
      <c r="AK48" s="11">
        <v>2.5445346904558388</v>
      </c>
    </row>
    <row r="49" spans="1:37" ht="15.75" x14ac:dyDescent="0.25">
      <c r="A49" s="32">
        <v>33</v>
      </c>
      <c r="B49" s="30"/>
      <c r="C49" s="3" t="s">
        <v>179</v>
      </c>
      <c r="H49" s="62">
        <f t="shared" si="4"/>
        <v>157.56139633850472</v>
      </c>
      <c r="I49" s="11">
        <v>7.3584191070414162</v>
      </c>
      <c r="J49" s="11">
        <v>1.6886369128061351</v>
      </c>
      <c r="K49" s="11" t="s">
        <v>1479</v>
      </c>
      <c r="L49" s="11"/>
      <c r="M49" s="11">
        <v>16.125196917153097</v>
      </c>
      <c r="N49" s="11">
        <v>1.7992392216376547</v>
      </c>
      <c r="O49" s="11">
        <v>9.4228355300620201</v>
      </c>
      <c r="P49" s="11">
        <v>4.9031221654534249</v>
      </c>
      <c r="Q49" s="33"/>
      <c r="R49" s="33"/>
      <c r="S49" s="33"/>
      <c r="T49" s="11">
        <v>13.988428109161488</v>
      </c>
      <c r="U49" s="11">
        <v>42.018992067431562</v>
      </c>
      <c r="V49" s="11">
        <v>11.705138129913026</v>
      </c>
      <c r="W49" s="11">
        <v>12.784961808204313</v>
      </c>
      <c r="X49" s="11">
        <v>15.722578247988643</v>
      </c>
      <c r="Y49" s="11">
        <v>0.94657723496325774</v>
      </c>
      <c r="Z49" s="11">
        <v>0.85973664636232339</v>
      </c>
      <c r="AA49" s="11"/>
      <c r="AB49" s="11">
        <v>7.6511713086048729</v>
      </c>
      <c r="AC49" s="11"/>
      <c r="AD49" s="11"/>
      <c r="AE49" s="11" t="s">
        <v>1479</v>
      </c>
      <c r="AF49" s="11">
        <v>1.9151058548630595</v>
      </c>
      <c r="AG49" s="11">
        <v>1.6506914545440639</v>
      </c>
      <c r="AH49" s="11">
        <v>0.26441440031899555</v>
      </c>
      <c r="AI49" s="11">
        <v>64.134328993776393</v>
      </c>
      <c r="AJ49" s="11"/>
      <c r="AK49" s="11">
        <v>2.6811170676667007</v>
      </c>
    </row>
    <row r="50" spans="1:37" ht="15.75" x14ac:dyDescent="0.25">
      <c r="A50" s="32">
        <v>34</v>
      </c>
      <c r="B50" s="30"/>
      <c r="C50" s="3" t="s">
        <v>180</v>
      </c>
      <c r="H50" s="62">
        <f t="shared" si="4"/>
        <v>120.70513276707892</v>
      </c>
      <c r="I50" s="11">
        <v>6.0511819240981684</v>
      </c>
      <c r="J50" s="11">
        <v>1.55592543877537</v>
      </c>
      <c r="K50" s="11" t="s">
        <v>1479</v>
      </c>
      <c r="L50" s="11"/>
      <c r="M50" s="11">
        <v>10.953701128506623</v>
      </c>
      <c r="N50" s="11">
        <v>1.463258865272693</v>
      </c>
      <c r="O50" s="11">
        <v>6.2228116433035101</v>
      </c>
      <c r="P50" s="11">
        <v>3.267630619930419</v>
      </c>
      <c r="Q50" s="33"/>
      <c r="R50" s="33"/>
      <c r="S50" s="33"/>
      <c r="T50" s="11">
        <v>9.5980081174602976</v>
      </c>
      <c r="U50" s="11">
        <v>25.802535438420026</v>
      </c>
      <c r="V50" s="11">
        <v>8.6178182551807296</v>
      </c>
      <c r="W50" s="11">
        <v>7.5806802981281605</v>
      </c>
      <c r="X50" s="11">
        <v>8.5625157625370623</v>
      </c>
      <c r="Y50" s="11">
        <v>0.61656485751887746</v>
      </c>
      <c r="Z50" s="11">
        <v>0.42495626505519668</v>
      </c>
      <c r="AA50" s="11"/>
      <c r="AB50" s="11">
        <v>5.1077926772857749</v>
      </c>
      <c r="AC50" s="11"/>
      <c r="AD50" s="11"/>
      <c r="AE50" s="11" t="s">
        <v>1479</v>
      </c>
      <c r="AF50" s="11">
        <v>1.4329239908509783</v>
      </c>
      <c r="AG50" s="11">
        <v>1.1939985713001939</v>
      </c>
      <c r="AH50" s="11">
        <v>0.23892541955078442</v>
      </c>
      <c r="AI50" s="11">
        <v>57.808119583885365</v>
      </c>
      <c r="AJ50" s="11"/>
      <c r="AK50" s="11">
        <v>2.3949444677963232</v>
      </c>
    </row>
    <row r="51" spans="1:37" ht="25.5" customHeight="1" x14ac:dyDescent="0.25">
      <c r="A51" s="32">
        <v>35</v>
      </c>
      <c r="B51" s="30"/>
      <c r="C51" s="3" t="s">
        <v>181</v>
      </c>
      <c r="H51" s="62">
        <f t="shared" si="4"/>
        <v>138.8252503453603</v>
      </c>
      <c r="I51" s="11">
        <v>6.8134989891560949</v>
      </c>
      <c r="J51" s="11">
        <v>1.6518423081112248</v>
      </c>
      <c r="K51" s="11" t="s">
        <v>1479</v>
      </c>
      <c r="L51" s="11"/>
      <c r="M51" s="11">
        <v>13.532913949090641</v>
      </c>
      <c r="N51" s="11">
        <v>1.8120472151294722</v>
      </c>
      <c r="O51" s="11">
        <v>7.6032502218492031</v>
      </c>
      <c r="P51" s="11">
        <v>4.1176165121119652</v>
      </c>
      <c r="Q51" s="33"/>
      <c r="R51" s="33"/>
      <c r="S51" s="33"/>
      <c r="T51" s="11">
        <v>11.302787516848344</v>
      </c>
      <c r="U51" s="11">
        <v>40.614142165887216</v>
      </c>
      <c r="V51" s="11">
        <v>11.229647070764516</v>
      </c>
      <c r="W51" s="11">
        <v>12.191853465445085</v>
      </c>
      <c r="X51" s="11">
        <v>15.37722159742307</v>
      </c>
      <c r="Y51" s="11">
        <v>1.0033475962120564</v>
      </c>
      <c r="Z51" s="11">
        <v>0.81207243604249169</v>
      </c>
      <c r="AA51" s="11"/>
      <c r="AB51" s="11">
        <v>8.7507933123181125</v>
      </c>
      <c r="AC51" s="11"/>
      <c r="AD51" s="11"/>
      <c r="AE51" s="11" t="s">
        <v>1479</v>
      </c>
      <c r="AF51" s="11">
        <v>1.4559941397616356</v>
      </c>
      <c r="AG51" s="11">
        <v>1.3104476312775493</v>
      </c>
      <c r="AH51" s="11">
        <v>0.14554650848408646</v>
      </c>
      <c r="AI51" s="11">
        <v>52.464427641774563</v>
      </c>
      <c r="AJ51" s="11"/>
      <c r="AK51" s="11">
        <v>2.2388503224124809</v>
      </c>
    </row>
    <row r="52" spans="1:37" ht="15.75" x14ac:dyDescent="0.25">
      <c r="A52" s="32">
        <v>36</v>
      </c>
      <c r="B52" s="30"/>
      <c r="C52" s="3" t="s">
        <v>182</v>
      </c>
      <c r="H52" s="62">
        <f t="shared" si="4"/>
        <v>172.37059662411357</v>
      </c>
      <c r="I52" s="11">
        <v>4.7669128345707623</v>
      </c>
      <c r="J52" s="11">
        <v>2.1747930118453631</v>
      </c>
      <c r="K52" s="11" t="s">
        <v>1479</v>
      </c>
      <c r="L52" s="11"/>
      <c r="M52" s="11">
        <v>16.580068285785153</v>
      </c>
      <c r="N52" s="11">
        <v>2.2741944821560165</v>
      </c>
      <c r="O52" s="11">
        <v>9.8846550007686602</v>
      </c>
      <c r="P52" s="11">
        <v>4.4212188028604782</v>
      </c>
      <c r="Q52" s="33"/>
      <c r="R52" s="33"/>
      <c r="S52" s="33"/>
      <c r="T52" s="11">
        <v>13.388066972981347</v>
      </c>
      <c r="U52" s="11">
        <v>69.851555293753634</v>
      </c>
      <c r="V52" s="11">
        <v>18.891090802615789</v>
      </c>
      <c r="W52" s="11">
        <v>22.05720801030245</v>
      </c>
      <c r="X52" s="11">
        <v>25.969687219241713</v>
      </c>
      <c r="Y52" s="11">
        <v>1.2104665391847982</v>
      </c>
      <c r="Z52" s="11">
        <v>1.7231027224088769</v>
      </c>
      <c r="AA52" s="11"/>
      <c r="AB52" s="11">
        <v>19.91540243867215</v>
      </c>
      <c r="AC52" s="11"/>
      <c r="AD52" s="11"/>
      <c r="AE52" s="11" t="s">
        <v>1479</v>
      </c>
      <c r="AF52" s="11">
        <v>1.9825391995224186</v>
      </c>
      <c r="AG52" s="11">
        <v>1.7823332380216956</v>
      </c>
      <c r="AH52" s="11">
        <v>0.20020596150072292</v>
      </c>
      <c r="AI52" s="11">
        <v>41.546452923277997</v>
      </c>
      <c r="AJ52" s="11"/>
      <c r="AK52" s="11">
        <v>2.1648056637047612</v>
      </c>
    </row>
    <row r="53" spans="1:37" ht="15.75" x14ac:dyDescent="0.25">
      <c r="A53" s="32">
        <v>37</v>
      </c>
      <c r="B53" s="30"/>
      <c r="C53" s="3" t="s">
        <v>183</v>
      </c>
      <c r="H53" s="62">
        <f t="shared" si="4"/>
        <v>118.09516434196318</v>
      </c>
      <c r="I53" s="11">
        <v>5.1943558181724709</v>
      </c>
      <c r="J53" s="11">
        <v>1.3335361227722196</v>
      </c>
      <c r="K53" s="11" t="s">
        <v>1479</v>
      </c>
      <c r="L53" s="11"/>
      <c r="M53" s="11">
        <v>11.490110305753518</v>
      </c>
      <c r="N53" s="11">
        <v>1.8253933271537632</v>
      </c>
      <c r="O53" s="11">
        <v>6.6216209836908346</v>
      </c>
      <c r="P53" s="11">
        <v>3.0430959949089202</v>
      </c>
      <c r="Q53" s="33"/>
      <c r="R53" s="33"/>
      <c r="S53" s="33"/>
      <c r="T53" s="11">
        <v>9.9715358101981462</v>
      </c>
      <c r="U53" s="11">
        <v>27.730315766199901</v>
      </c>
      <c r="V53" s="11">
        <v>6.577409353018199</v>
      </c>
      <c r="W53" s="11">
        <v>8.3143744272410807</v>
      </c>
      <c r="X53" s="11">
        <v>11.533435828663594</v>
      </c>
      <c r="Y53" s="11">
        <v>0.80972563479999571</v>
      </c>
      <c r="Z53" s="11">
        <v>0.49537052247702656</v>
      </c>
      <c r="AA53" s="11"/>
      <c r="AB53" s="11">
        <v>5.7902034761518726</v>
      </c>
      <c r="AC53" s="11"/>
      <c r="AD53" s="11"/>
      <c r="AE53" s="11" t="s">
        <v>1479</v>
      </c>
      <c r="AF53" s="11">
        <v>1.3493490664374901</v>
      </c>
      <c r="AG53" s="11">
        <v>1.1965202600763845</v>
      </c>
      <c r="AH53" s="11">
        <v>0.15282880636110557</v>
      </c>
      <c r="AI53" s="11">
        <v>53.055943260132047</v>
      </c>
      <c r="AJ53" s="11"/>
      <c r="AK53" s="11">
        <v>2.1798147161455153</v>
      </c>
    </row>
    <row r="54" spans="1:37" ht="15.75" x14ac:dyDescent="0.25">
      <c r="A54" s="32">
        <v>38</v>
      </c>
      <c r="B54" s="30"/>
      <c r="C54" s="3" t="s">
        <v>184</v>
      </c>
      <c r="H54" s="62">
        <f t="shared" si="4"/>
        <v>143.53329722783621</v>
      </c>
      <c r="I54" s="11">
        <v>6.1699480363774653</v>
      </c>
      <c r="J54" s="11">
        <v>1.9366371415914754</v>
      </c>
      <c r="K54" s="11" t="s">
        <v>1479</v>
      </c>
      <c r="L54" s="11"/>
      <c r="M54" s="11">
        <v>12.658165575997606</v>
      </c>
      <c r="N54" s="11">
        <v>1.6353589559310633</v>
      </c>
      <c r="O54" s="11">
        <v>7.1375445546203116</v>
      </c>
      <c r="P54" s="11">
        <v>3.8852620654462302</v>
      </c>
      <c r="Q54" s="33"/>
      <c r="R54" s="33"/>
      <c r="S54" s="33"/>
      <c r="T54" s="11">
        <v>11.784185534146005</v>
      </c>
      <c r="U54" s="11">
        <v>37.479202793977983</v>
      </c>
      <c r="V54" s="11">
        <v>13.293126677139478</v>
      </c>
      <c r="W54" s="11">
        <v>10.756265194442003</v>
      </c>
      <c r="X54" s="11">
        <v>11.942195715845973</v>
      </c>
      <c r="Y54" s="11">
        <v>0.61411329977018392</v>
      </c>
      <c r="Z54" s="11">
        <v>0.87350190678033945</v>
      </c>
      <c r="AA54" s="11"/>
      <c r="AB54" s="11">
        <v>9.6417508779099919</v>
      </c>
      <c r="AC54" s="11"/>
      <c r="AD54" s="11"/>
      <c r="AE54" s="11" t="s">
        <v>1479</v>
      </c>
      <c r="AF54" s="11">
        <v>1.3809025944852122</v>
      </c>
      <c r="AG54" s="11">
        <v>1.1996257288317886</v>
      </c>
      <c r="AH54" s="11">
        <v>0.18127686565342363</v>
      </c>
      <c r="AI54" s="11">
        <v>59.88343709235992</v>
      </c>
      <c r="AJ54" s="11"/>
      <c r="AK54" s="11">
        <v>2.599067580990579</v>
      </c>
    </row>
    <row r="55" spans="1:37" ht="15.75" x14ac:dyDescent="0.25">
      <c r="A55" s="32">
        <v>39</v>
      </c>
      <c r="B55" s="30"/>
      <c r="C55" s="3" t="s">
        <v>185</v>
      </c>
      <c r="H55" s="62">
        <f t="shared" si="4"/>
        <v>131.00809736150939</v>
      </c>
      <c r="I55" s="11">
        <v>6.6449604460103497</v>
      </c>
      <c r="J55" s="11">
        <v>1.5751749780648427</v>
      </c>
      <c r="K55" s="11" t="s">
        <v>1479</v>
      </c>
      <c r="L55" s="11"/>
      <c r="M55" s="11">
        <v>11.898171050315327</v>
      </c>
      <c r="N55" s="11">
        <v>1.6197419322051374</v>
      </c>
      <c r="O55" s="11">
        <v>6.8965847158741012</v>
      </c>
      <c r="P55" s="11">
        <v>3.3818444022360863</v>
      </c>
      <c r="Q55" s="33"/>
      <c r="R55" s="33"/>
      <c r="S55" s="33"/>
      <c r="T55" s="11">
        <v>9.9376169451428567</v>
      </c>
      <c r="U55" s="11">
        <v>30.235207351731631</v>
      </c>
      <c r="V55" s="11">
        <v>9.9185491321934034</v>
      </c>
      <c r="W55" s="11">
        <v>9.4234801040512863</v>
      </c>
      <c r="X55" s="11">
        <v>9.6312978495714656</v>
      </c>
      <c r="Y55" s="11">
        <v>0.6786599153265892</v>
      </c>
      <c r="Z55" s="11">
        <v>0.58322035058888755</v>
      </c>
      <c r="AA55" s="11"/>
      <c r="AB55" s="11">
        <v>6.4523880164837921</v>
      </c>
      <c r="AC55" s="11"/>
      <c r="AD55" s="11"/>
      <c r="AE55" s="11" t="s">
        <v>1479</v>
      </c>
      <c r="AF55" s="11">
        <v>1.6990917352887971</v>
      </c>
      <c r="AG55" s="11">
        <v>1.4253234944861788</v>
      </c>
      <c r="AH55" s="11">
        <v>0.27376824080261836</v>
      </c>
      <c r="AI55" s="11">
        <v>60.104002238188137</v>
      </c>
      <c r="AJ55" s="11"/>
      <c r="AK55" s="11">
        <v>2.4614846002836668</v>
      </c>
    </row>
    <row r="56" spans="1:37" ht="25.5" customHeight="1" x14ac:dyDescent="0.25">
      <c r="A56" s="32">
        <v>40</v>
      </c>
      <c r="B56" s="30"/>
      <c r="C56" s="3" t="s">
        <v>186</v>
      </c>
      <c r="H56" s="62">
        <f t="shared" si="4"/>
        <v>183.2430177858011</v>
      </c>
      <c r="I56" s="11">
        <v>5.9173176896437605</v>
      </c>
      <c r="J56" s="11">
        <v>2.3557188797148445</v>
      </c>
      <c r="K56" s="11" t="s">
        <v>1479</v>
      </c>
      <c r="L56" s="11"/>
      <c r="M56" s="11">
        <v>19.270169580556534</v>
      </c>
      <c r="N56" s="11">
        <v>3.0275836001874223</v>
      </c>
      <c r="O56" s="11">
        <v>10.807842574610037</v>
      </c>
      <c r="P56" s="11">
        <v>5.4347434057590744</v>
      </c>
      <c r="Q56" s="33"/>
      <c r="R56" s="33"/>
      <c r="S56" s="33"/>
      <c r="T56" s="11">
        <v>14.35318802198878</v>
      </c>
      <c r="U56" s="11">
        <v>69.834930947227434</v>
      </c>
      <c r="V56" s="11">
        <v>22.048781499145399</v>
      </c>
      <c r="W56" s="11">
        <v>23.087780800460521</v>
      </c>
      <c r="X56" s="11">
        <v>21.295354821316312</v>
      </c>
      <c r="Y56" s="11">
        <v>1.7548924894846929</v>
      </c>
      <c r="Z56" s="11">
        <v>1.6481213368205125</v>
      </c>
      <c r="AA56" s="11"/>
      <c r="AB56" s="11">
        <v>17.783508778332276</v>
      </c>
      <c r="AC56" s="11"/>
      <c r="AD56" s="11"/>
      <c r="AE56" s="11" t="s">
        <v>1479</v>
      </c>
      <c r="AF56" s="11">
        <v>2.0997815022183914</v>
      </c>
      <c r="AG56" s="11">
        <v>1.8560712695817017</v>
      </c>
      <c r="AH56" s="11">
        <v>0.24371023263668981</v>
      </c>
      <c r="AI56" s="11">
        <v>49.135899077457886</v>
      </c>
      <c r="AJ56" s="11"/>
      <c r="AK56" s="11">
        <v>2.4925033086612247</v>
      </c>
    </row>
    <row r="57" spans="1:37" ht="15.75" x14ac:dyDescent="0.25">
      <c r="A57" s="32">
        <v>41</v>
      </c>
      <c r="B57" s="30"/>
      <c r="C57" s="3" t="s">
        <v>187</v>
      </c>
      <c r="H57" s="62">
        <f t="shared" si="4"/>
        <v>113.19732764458266</v>
      </c>
      <c r="I57" s="11">
        <v>6.2344169513479075</v>
      </c>
      <c r="J57" s="11">
        <v>1.307732633300704</v>
      </c>
      <c r="K57" s="11" t="s">
        <v>1479</v>
      </c>
      <c r="L57" s="11"/>
      <c r="M57" s="11">
        <v>9.8527906509860603</v>
      </c>
      <c r="N57" s="11">
        <v>1.2005475954082132</v>
      </c>
      <c r="O57" s="11">
        <v>5.6347762323750441</v>
      </c>
      <c r="P57" s="11">
        <v>3.0174668232028021</v>
      </c>
      <c r="Q57" s="33"/>
      <c r="R57" s="33"/>
      <c r="S57" s="33"/>
      <c r="T57" s="11">
        <v>8.9186347250840328</v>
      </c>
      <c r="U57" s="11">
        <v>24.957161931072061</v>
      </c>
      <c r="V57" s="11">
        <v>8.5705794584775283</v>
      </c>
      <c r="W57" s="11">
        <v>6.9414433221277481</v>
      </c>
      <c r="X57" s="11">
        <v>8.4279355900325683</v>
      </c>
      <c r="Y57" s="11">
        <v>0.4612543944526068</v>
      </c>
      <c r="Z57" s="11">
        <v>0.55594916598161226</v>
      </c>
      <c r="AA57" s="11"/>
      <c r="AB57" s="11">
        <v>5.2952868414073189</v>
      </c>
      <c r="AC57" s="11"/>
      <c r="AD57" s="11"/>
      <c r="AE57" s="11" t="s">
        <v>1479</v>
      </c>
      <c r="AF57" s="11">
        <v>1.1875866004106115</v>
      </c>
      <c r="AG57" s="11">
        <v>1.0326562290862846</v>
      </c>
      <c r="AH57" s="11">
        <v>0.15493037132432674</v>
      </c>
      <c r="AI57" s="11">
        <v>53.226379963726572</v>
      </c>
      <c r="AJ57" s="11"/>
      <c r="AK57" s="11">
        <v>2.2173373472474003</v>
      </c>
    </row>
    <row r="58" spans="1:37" ht="15.75" x14ac:dyDescent="0.25">
      <c r="A58" s="32">
        <v>42</v>
      </c>
      <c r="B58" s="30"/>
      <c r="C58" s="3" t="s">
        <v>188</v>
      </c>
      <c r="H58" s="62">
        <f t="shared" si="4"/>
        <v>146.55323792380207</v>
      </c>
      <c r="I58" s="11">
        <v>6.1706138749073256</v>
      </c>
      <c r="J58" s="11">
        <v>1.852291954573225</v>
      </c>
      <c r="K58" s="11" t="s">
        <v>1479</v>
      </c>
      <c r="L58" s="11"/>
      <c r="M58" s="11">
        <v>16.370264201215306</v>
      </c>
      <c r="N58" s="11">
        <v>1.3805109109382314</v>
      </c>
      <c r="O58" s="11">
        <v>9.1933894779909995</v>
      </c>
      <c r="P58" s="11">
        <v>5.796363812286077</v>
      </c>
      <c r="Q58" s="33"/>
      <c r="R58" s="33"/>
      <c r="S58" s="33"/>
      <c r="T58" s="11">
        <v>18.970756687955568</v>
      </c>
      <c r="U58" s="11">
        <v>23.909550878436491</v>
      </c>
      <c r="V58" s="11">
        <v>7.3233893762786888</v>
      </c>
      <c r="W58" s="11">
        <v>7.9250928626195813</v>
      </c>
      <c r="X58" s="11">
        <v>7.4819268507431866</v>
      </c>
      <c r="Y58" s="11">
        <v>0.84175685284741297</v>
      </c>
      <c r="Z58" s="11">
        <v>0.33738493594761665</v>
      </c>
      <c r="AA58" s="11"/>
      <c r="AB58" s="11">
        <v>4.1503811826544981</v>
      </c>
      <c r="AC58" s="11"/>
      <c r="AD58" s="11"/>
      <c r="AE58" s="11" t="s">
        <v>1479</v>
      </c>
      <c r="AF58" s="11">
        <v>2.0081288123712269</v>
      </c>
      <c r="AG58" s="11">
        <v>1.6530506478621234</v>
      </c>
      <c r="AH58" s="11">
        <v>0.35507816450910334</v>
      </c>
      <c r="AI58" s="11">
        <v>70.260024634732687</v>
      </c>
      <c r="AJ58" s="11"/>
      <c r="AK58" s="11">
        <v>2.8612256969557501</v>
      </c>
    </row>
    <row r="59" spans="1:37" ht="15.75" x14ac:dyDescent="0.25">
      <c r="A59" s="32">
        <v>43</v>
      </c>
      <c r="B59" s="30"/>
      <c r="C59" s="3" t="s">
        <v>30</v>
      </c>
      <c r="H59" s="62">
        <f t="shared" si="4"/>
        <v>102.19052731151356</v>
      </c>
      <c r="I59" s="11">
        <v>4.162307431233141</v>
      </c>
      <c r="J59" s="11">
        <v>1.6818938343292016</v>
      </c>
      <c r="K59" s="11" t="s">
        <v>1479</v>
      </c>
      <c r="L59" s="11"/>
      <c r="M59" s="11">
        <v>7.0933827135209828</v>
      </c>
      <c r="N59" s="11">
        <v>1.0362901317829265</v>
      </c>
      <c r="O59" s="11">
        <v>4.0674832198365323</v>
      </c>
      <c r="P59" s="11">
        <v>1.9896093619015232</v>
      </c>
      <c r="Q59" s="33"/>
      <c r="R59" s="33"/>
      <c r="S59" s="33"/>
      <c r="T59" s="11">
        <v>6.3710340540013135</v>
      </c>
      <c r="U59" s="11">
        <v>9.080173870466778</v>
      </c>
      <c r="V59" s="11">
        <v>3.7726982591575751</v>
      </c>
      <c r="W59" s="11">
        <v>2.089919126524499</v>
      </c>
      <c r="X59" s="11">
        <v>2.8633313017066651</v>
      </c>
      <c r="Y59" s="11">
        <v>0.1815736856809877</v>
      </c>
      <c r="Z59" s="11">
        <v>0.17265149739705032</v>
      </c>
      <c r="AA59" s="11"/>
      <c r="AB59" s="11">
        <v>2.0022951449928783</v>
      </c>
      <c r="AC59" s="11"/>
      <c r="AD59" s="11"/>
      <c r="AE59" s="11" t="s">
        <v>1479</v>
      </c>
      <c r="AF59" s="11">
        <v>1.0095833207993161</v>
      </c>
      <c r="AG59" s="11">
        <v>0.81434418292149169</v>
      </c>
      <c r="AH59" s="11">
        <v>0.19523913787782435</v>
      </c>
      <c r="AI59" s="11">
        <v>68.224809880045072</v>
      </c>
      <c r="AJ59" s="11"/>
      <c r="AK59" s="11">
        <v>2.5650470621248695</v>
      </c>
    </row>
    <row r="60" spans="1:37" ht="15.75" x14ac:dyDescent="0.25">
      <c r="A60" s="32">
        <v>44</v>
      </c>
      <c r="B60" s="30"/>
      <c r="C60" s="3" t="s">
        <v>189</v>
      </c>
      <c r="H60" s="62">
        <f t="shared" si="4"/>
        <v>159.14896899455692</v>
      </c>
      <c r="I60" s="11">
        <v>6.114336508503655</v>
      </c>
      <c r="J60" s="11">
        <v>1.8584199631124898</v>
      </c>
      <c r="K60" s="11" t="s">
        <v>1479</v>
      </c>
      <c r="L60" s="11"/>
      <c r="M60" s="11">
        <v>18.489242433620792</v>
      </c>
      <c r="N60" s="11">
        <v>1.8434215853565386</v>
      </c>
      <c r="O60" s="11">
        <v>10.713136265404811</v>
      </c>
      <c r="P60" s="11">
        <v>5.9326845828594399</v>
      </c>
      <c r="Q60" s="33"/>
      <c r="R60" s="33"/>
      <c r="S60" s="33"/>
      <c r="T60" s="11">
        <v>17.295019819481833</v>
      </c>
      <c r="U60" s="11">
        <v>42.527214424693298</v>
      </c>
      <c r="V60" s="11">
        <v>11.465590660680339</v>
      </c>
      <c r="W60" s="11">
        <v>16.58917133543342</v>
      </c>
      <c r="X60" s="11">
        <v>12.425494967261301</v>
      </c>
      <c r="Y60" s="11">
        <v>1.0543039713668974</v>
      </c>
      <c r="Z60" s="11">
        <v>0.99265348995134062</v>
      </c>
      <c r="AA60" s="11"/>
      <c r="AB60" s="11">
        <v>5.9970578902221616</v>
      </c>
      <c r="AC60" s="11"/>
      <c r="AD60" s="11"/>
      <c r="AE60" s="11" t="s">
        <v>1479</v>
      </c>
      <c r="AF60" s="11">
        <v>2.1328758398063354</v>
      </c>
      <c r="AG60" s="11">
        <v>1.8440044772278534</v>
      </c>
      <c r="AH60" s="11">
        <v>0.28887136257848206</v>
      </c>
      <c r="AI60" s="11">
        <v>62.149242681322477</v>
      </c>
      <c r="AJ60" s="11"/>
      <c r="AK60" s="11">
        <v>2.5855594337939003</v>
      </c>
    </row>
    <row r="61" spans="1:37" ht="25.5" customHeight="1" x14ac:dyDescent="0.25">
      <c r="A61" s="32">
        <v>45</v>
      </c>
      <c r="B61" s="30"/>
      <c r="C61" s="3" t="s">
        <v>190</v>
      </c>
      <c r="H61" s="62">
        <f t="shared" si="4"/>
        <v>178.47401241503786</v>
      </c>
      <c r="I61" s="11">
        <v>7.9230515147095852</v>
      </c>
      <c r="J61" s="11">
        <v>1.885571330748625</v>
      </c>
      <c r="K61" s="11" t="s">
        <v>1479</v>
      </c>
      <c r="L61" s="11"/>
      <c r="M61" s="11">
        <v>18.87923020475646</v>
      </c>
      <c r="N61" s="11">
        <v>1.2177635263526374</v>
      </c>
      <c r="O61" s="11">
        <v>10.244925899511024</v>
      </c>
      <c r="P61" s="11">
        <v>7.4165407788927995</v>
      </c>
      <c r="Q61" s="33"/>
      <c r="R61" s="33"/>
      <c r="S61" s="33"/>
      <c r="T61" s="11">
        <v>16.579238719354755</v>
      </c>
      <c r="U61" s="11">
        <v>28.405284930960576</v>
      </c>
      <c r="V61" s="11">
        <v>9.8013725924197335</v>
      </c>
      <c r="W61" s="11">
        <v>9.6499074596419288</v>
      </c>
      <c r="X61" s="11">
        <v>7.8634896493836495</v>
      </c>
      <c r="Y61" s="11">
        <v>0.61074065127797383</v>
      </c>
      <c r="Z61" s="11">
        <v>0.47977457823729175</v>
      </c>
      <c r="AA61" s="11"/>
      <c r="AB61" s="11">
        <v>3.8925697656971883</v>
      </c>
      <c r="AC61" s="11"/>
      <c r="AD61" s="11"/>
      <c r="AE61" s="11" t="s">
        <v>1479</v>
      </c>
      <c r="AF61" s="11">
        <v>2.1871155228088996</v>
      </c>
      <c r="AG61" s="11">
        <v>1.7132726683157595</v>
      </c>
      <c r="AH61" s="11">
        <v>0.47384285449314001</v>
      </c>
      <c r="AI61" s="11">
        <v>94.893141148365416</v>
      </c>
      <c r="AJ61" s="11"/>
      <c r="AK61" s="11">
        <v>3.8288092776363616</v>
      </c>
    </row>
    <row r="62" spans="1:37" ht="15.75" x14ac:dyDescent="0.25">
      <c r="A62" s="32">
        <v>46</v>
      </c>
      <c r="B62" s="30"/>
      <c r="C62" s="3" t="s">
        <v>191</v>
      </c>
      <c r="H62" s="62">
        <f t="shared" si="4"/>
        <v>177.91348990698566</v>
      </c>
      <c r="I62" s="11">
        <v>7.6410829079436953</v>
      </c>
      <c r="J62" s="11">
        <v>2.0711131407173071</v>
      </c>
      <c r="K62" s="11" t="s">
        <v>1479</v>
      </c>
      <c r="L62" s="11"/>
      <c r="M62" s="11">
        <v>20.09629593317819</v>
      </c>
      <c r="N62" s="11">
        <v>1.4610857933042349</v>
      </c>
      <c r="O62" s="11">
        <v>11.733636600499571</v>
      </c>
      <c r="P62" s="11">
        <v>6.9015735393743824</v>
      </c>
      <c r="Q62" s="33"/>
      <c r="R62" s="33"/>
      <c r="S62" s="33"/>
      <c r="T62" s="11">
        <v>18.084486039152026</v>
      </c>
      <c r="U62" s="11">
        <v>39.836040220775168</v>
      </c>
      <c r="V62" s="11">
        <v>11.986852647926918</v>
      </c>
      <c r="W62" s="11">
        <v>14.478906451375995</v>
      </c>
      <c r="X62" s="11">
        <v>11.948718724634317</v>
      </c>
      <c r="Y62" s="11">
        <v>0.69790572954444674</v>
      </c>
      <c r="Z62" s="11">
        <v>0.72365666729349098</v>
      </c>
      <c r="AA62" s="11"/>
      <c r="AB62" s="11">
        <v>5.4887796024022801</v>
      </c>
      <c r="AC62" s="11"/>
      <c r="AD62" s="11"/>
      <c r="AE62" s="11" t="s">
        <v>1479</v>
      </c>
      <c r="AF62" s="11">
        <v>2.1968243780640506</v>
      </c>
      <c r="AG62" s="11">
        <v>1.8485687940962616</v>
      </c>
      <c r="AH62" s="11">
        <v>0.34825558396778888</v>
      </c>
      <c r="AI62" s="11">
        <v>79.172861663881847</v>
      </c>
      <c r="AJ62" s="11"/>
      <c r="AK62" s="11">
        <v>3.3260060208711004</v>
      </c>
    </row>
    <row r="63" spans="1:37" ht="15.75" x14ac:dyDescent="0.25">
      <c r="A63" s="32">
        <v>47</v>
      </c>
      <c r="B63" s="30"/>
      <c r="C63" s="3" t="s">
        <v>192</v>
      </c>
      <c r="H63" s="62">
        <f t="shared" si="4"/>
        <v>126.92394952361266</v>
      </c>
      <c r="I63" s="11">
        <v>4.8946617624473054</v>
      </c>
      <c r="J63" s="11">
        <v>1.7269729968353178</v>
      </c>
      <c r="K63" s="11" t="s">
        <v>1479</v>
      </c>
      <c r="L63" s="11"/>
      <c r="M63" s="11">
        <v>10.907072030980387</v>
      </c>
      <c r="N63" s="11">
        <v>0.93794575156110283</v>
      </c>
      <c r="O63" s="11">
        <v>6.0900404370446548</v>
      </c>
      <c r="P63" s="11">
        <v>3.8790858423746304</v>
      </c>
      <c r="Q63" s="33"/>
      <c r="R63" s="33"/>
      <c r="S63" s="33"/>
      <c r="T63" s="11">
        <v>14.875160547541267</v>
      </c>
      <c r="U63" s="11">
        <v>18.718836613431268</v>
      </c>
      <c r="V63" s="11">
        <v>6.3186646152656465</v>
      </c>
      <c r="W63" s="11">
        <v>6.1249263996820744</v>
      </c>
      <c r="X63" s="11">
        <v>5.4772756877082927</v>
      </c>
      <c r="Y63" s="11">
        <v>0.42275637842505059</v>
      </c>
      <c r="Z63" s="11">
        <v>0.37521353235020394</v>
      </c>
      <c r="AA63" s="11"/>
      <c r="AB63" s="11">
        <v>3.5043691873866405</v>
      </c>
      <c r="AC63" s="11"/>
      <c r="AD63" s="11"/>
      <c r="AE63" s="11" t="s">
        <v>1479</v>
      </c>
      <c r="AF63" s="11">
        <v>1.4101181315935349</v>
      </c>
      <c r="AG63" s="11">
        <v>1.0549048664796532</v>
      </c>
      <c r="AH63" s="11">
        <v>0.35521326511388185</v>
      </c>
      <c r="AI63" s="11">
        <v>68.144604372471179</v>
      </c>
      <c r="AJ63" s="11"/>
      <c r="AK63" s="11">
        <v>2.7421538809257675</v>
      </c>
    </row>
    <row r="64" spans="1:37" ht="15.75" x14ac:dyDescent="0.25">
      <c r="A64" s="32">
        <v>48</v>
      </c>
      <c r="B64" s="30"/>
      <c r="C64" s="3" t="s">
        <v>2</v>
      </c>
      <c r="H64" s="62">
        <f t="shared" si="4"/>
        <v>122.95697062005668</v>
      </c>
      <c r="I64" s="11">
        <v>5.0325610584534184</v>
      </c>
      <c r="J64" s="11">
        <v>1.7391772043139822</v>
      </c>
      <c r="K64" s="11" t="s">
        <v>1479</v>
      </c>
      <c r="L64" s="11"/>
      <c r="M64" s="11">
        <v>13.867995560076817</v>
      </c>
      <c r="N64" s="11">
        <v>1.2004999629065349</v>
      </c>
      <c r="O64" s="11">
        <v>8.1798944719746149</v>
      </c>
      <c r="P64" s="11">
        <v>4.487601125195666</v>
      </c>
      <c r="Q64" s="33"/>
      <c r="R64" s="33"/>
      <c r="S64" s="33"/>
      <c r="T64" s="11">
        <v>16.07347533067141</v>
      </c>
      <c r="U64" s="11">
        <v>21.112916255700014</v>
      </c>
      <c r="V64" s="11">
        <v>6.0967175165924958</v>
      </c>
      <c r="W64" s="11">
        <v>8.3323631633845689</v>
      </c>
      <c r="X64" s="11">
        <v>5.6601102840187547</v>
      </c>
      <c r="Y64" s="11">
        <v>0.56500549369421704</v>
      </c>
      <c r="Z64" s="11">
        <v>0.45871979800997625</v>
      </c>
      <c r="AA64" s="11"/>
      <c r="AB64" s="11">
        <v>4.6178473284667367</v>
      </c>
      <c r="AC64" s="11"/>
      <c r="AD64" s="11"/>
      <c r="AE64" s="11" t="s">
        <v>1479</v>
      </c>
      <c r="AF64" s="11">
        <v>1.5849616285854982</v>
      </c>
      <c r="AG64" s="11">
        <v>1.1978045760306544</v>
      </c>
      <c r="AH64" s="11">
        <v>0.38715705255484373</v>
      </c>
      <c r="AI64" s="11">
        <v>56.655165412510613</v>
      </c>
      <c r="AJ64" s="11"/>
      <c r="AK64" s="11">
        <v>2.2728708412781904</v>
      </c>
    </row>
    <row r="65" spans="1:37" ht="15.75" x14ac:dyDescent="0.25">
      <c r="A65" s="32">
        <v>49</v>
      </c>
      <c r="B65" s="30"/>
      <c r="C65" s="3" t="s">
        <v>193</v>
      </c>
      <c r="H65" s="62">
        <f t="shared" si="4"/>
        <v>148.8755006045574</v>
      </c>
      <c r="I65" s="11">
        <v>5.5801471991496863</v>
      </c>
      <c r="J65" s="11">
        <v>1.5270198671155364</v>
      </c>
      <c r="K65" s="11" t="s">
        <v>1479</v>
      </c>
      <c r="L65" s="11"/>
      <c r="M65" s="11">
        <v>8.3313926758501555</v>
      </c>
      <c r="N65" s="11">
        <v>1.1279389271066755</v>
      </c>
      <c r="O65" s="11">
        <v>4.6434647684401913</v>
      </c>
      <c r="P65" s="11">
        <v>2.5599889803032885</v>
      </c>
      <c r="Q65" s="33"/>
      <c r="R65" s="33"/>
      <c r="S65" s="33"/>
      <c r="T65" s="11">
        <v>8.1155359998184196</v>
      </c>
      <c r="U65" s="11">
        <v>19.415604074109595</v>
      </c>
      <c r="V65" s="11">
        <v>7.2396416596473161</v>
      </c>
      <c r="W65" s="11">
        <v>5.4309963072996572</v>
      </c>
      <c r="X65" s="11">
        <v>6.0943873230887871</v>
      </c>
      <c r="Y65" s="11">
        <v>0.30308101272306259</v>
      </c>
      <c r="Z65" s="11">
        <v>0.34749777135077364</v>
      </c>
      <c r="AA65" s="11"/>
      <c r="AB65" s="11">
        <v>2.0123606768415296</v>
      </c>
      <c r="AC65" s="11"/>
      <c r="AD65" s="11"/>
      <c r="AE65" s="11" t="s">
        <v>1479</v>
      </c>
      <c r="AF65" s="11">
        <v>1.601529841104562</v>
      </c>
      <c r="AG65" s="11">
        <v>1.3242152094265078</v>
      </c>
      <c r="AH65" s="11">
        <v>0.27731463167805415</v>
      </c>
      <c r="AI65" s="11">
        <v>98.622697250551568</v>
      </c>
      <c r="AJ65" s="11"/>
      <c r="AK65" s="11">
        <v>3.6692130200163433</v>
      </c>
    </row>
    <row r="66" spans="1:37" ht="25.5" customHeight="1" x14ac:dyDescent="0.25">
      <c r="A66" s="32">
        <v>50</v>
      </c>
      <c r="B66" s="30"/>
      <c r="C66" s="3" t="s">
        <v>24</v>
      </c>
      <c r="H66" s="62">
        <f t="shared" si="4"/>
        <v>148.62180054901879</v>
      </c>
      <c r="I66" s="11">
        <v>8.0928483458987319</v>
      </c>
      <c r="J66" s="11">
        <v>1.7232861403785189</v>
      </c>
      <c r="K66" s="11" t="s">
        <v>1479</v>
      </c>
      <c r="L66" s="11"/>
      <c r="M66" s="11">
        <v>19.187003292928715</v>
      </c>
      <c r="N66" s="11">
        <v>1.5313076870622175</v>
      </c>
      <c r="O66" s="11">
        <v>11.161468194707101</v>
      </c>
      <c r="P66" s="11">
        <v>6.4942274111593976</v>
      </c>
      <c r="Q66" s="33"/>
      <c r="R66" s="33"/>
      <c r="S66" s="33"/>
      <c r="T66" s="11">
        <v>20.472967992333597</v>
      </c>
      <c r="U66" s="11">
        <v>22.892168465430711</v>
      </c>
      <c r="V66" s="11">
        <v>6.5835363311123807</v>
      </c>
      <c r="W66" s="11">
        <v>8.5051679629858086</v>
      </c>
      <c r="X66" s="11">
        <v>6.2757310554634858</v>
      </c>
      <c r="Y66" s="11">
        <v>1.1110653899871179</v>
      </c>
      <c r="Z66" s="11">
        <v>0.41666772588191697</v>
      </c>
      <c r="AA66" s="11"/>
      <c r="AB66" s="11">
        <v>4.0364501508759387</v>
      </c>
      <c r="AC66" s="11"/>
      <c r="AD66" s="11"/>
      <c r="AE66" s="11" t="s">
        <v>1479</v>
      </c>
      <c r="AF66" s="11">
        <v>2.2056921875335105</v>
      </c>
      <c r="AG66" s="11">
        <v>1.8344244672184498</v>
      </c>
      <c r="AH66" s="11">
        <v>0.37126772031506078</v>
      </c>
      <c r="AI66" s="11">
        <v>67.202189658477906</v>
      </c>
      <c r="AJ66" s="11"/>
      <c r="AK66" s="11">
        <v>2.809194315161136</v>
      </c>
    </row>
    <row r="67" spans="1:37" ht="15.75" x14ac:dyDescent="0.25">
      <c r="A67" s="32">
        <v>51</v>
      </c>
      <c r="B67" s="30"/>
      <c r="C67" s="3" t="s">
        <v>194</v>
      </c>
      <c r="H67" s="62">
        <f t="shared" si="4"/>
        <v>139.53046981841632</v>
      </c>
      <c r="I67" s="11">
        <v>6.2149435094545282</v>
      </c>
      <c r="J67" s="11">
        <v>1.6462006777149387</v>
      </c>
      <c r="K67" s="11" t="s">
        <v>1479</v>
      </c>
      <c r="L67" s="11"/>
      <c r="M67" s="11">
        <v>14.379670380439688</v>
      </c>
      <c r="N67" s="11">
        <v>1.3731458962868406</v>
      </c>
      <c r="O67" s="11">
        <v>8.2663196212190311</v>
      </c>
      <c r="P67" s="11">
        <v>4.7402048629338145</v>
      </c>
      <c r="Q67" s="33"/>
      <c r="R67" s="33"/>
      <c r="S67" s="33"/>
      <c r="T67" s="11">
        <v>13.874715316036555</v>
      </c>
      <c r="U67" s="11">
        <v>29.410957610602868</v>
      </c>
      <c r="V67" s="11">
        <v>8.8018230583165185</v>
      </c>
      <c r="W67" s="11">
        <v>10.792671912900715</v>
      </c>
      <c r="X67" s="11">
        <v>8.4189456932751128</v>
      </c>
      <c r="Y67" s="11">
        <v>0.79013361310433938</v>
      </c>
      <c r="Z67" s="11">
        <v>0.60738333300618308</v>
      </c>
      <c r="AA67" s="11"/>
      <c r="AB67" s="11">
        <v>4.48162748335512</v>
      </c>
      <c r="AC67" s="11"/>
      <c r="AD67" s="11"/>
      <c r="AE67" s="11" t="s">
        <v>1479</v>
      </c>
      <c r="AF67" s="11">
        <v>1.3609453652804351</v>
      </c>
      <c r="AG67" s="11">
        <v>1.1462742570819693</v>
      </c>
      <c r="AH67" s="11">
        <v>0.2146711081984658</v>
      </c>
      <c r="AI67" s="11">
        <v>65.487796934085878</v>
      </c>
      <c r="AJ67" s="11"/>
      <c r="AK67" s="11">
        <v>2.6736125414463237</v>
      </c>
    </row>
    <row r="68" spans="1:37" ht="15.75" x14ac:dyDescent="0.25">
      <c r="A68" s="32">
        <v>52</v>
      </c>
      <c r="B68" s="30"/>
      <c r="C68" s="3" t="s">
        <v>195</v>
      </c>
      <c r="H68" s="62">
        <f t="shared" si="4"/>
        <v>141.32122724079133</v>
      </c>
      <c r="I68" s="11">
        <v>5.9687140192894512</v>
      </c>
      <c r="J68" s="11">
        <v>2.0097223976058034</v>
      </c>
      <c r="K68" s="11" t="s">
        <v>1479</v>
      </c>
      <c r="L68" s="11"/>
      <c r="M68" s="11">
        <v>16.981694686859026</v>
      </c>
      <c r="N68" s="11">
        <v>1.6152039708965982</v>
      </c>
      <c r="O68" s="11">
        <v>9.6139766514573601</v>
      </c>
      <c r="P68" s="11">
        <v>5.7525140645050676</v>
      </c>
      <c r="Q68" s="33"/>
      <c r="R68" s="33"/>
      <c r="S68" s="33"/>
      <c r="T68" s="11">
        <v>16.288835583880267</v>
      </c>
      <c r="U68" s="11">
        <v>34.296149525283283</v>
      </c>
      <c r="V68" s="11">
        <v>9.586758449180401</v>
      </c>
      <c r="W68" s="11">
        <v>12.076194617492911</v>
      </c>
      <c r="X68" s="11">
        <v>11.195249888699077</v>
      </c>
      <c r="Y68" s="11">
        <v>0.79021281924317166</v>
      </c>
      <c r="Z68" s="11">
        <v>0.64773375066771821</v>
      </c>
      <c r="AA68" s="11"/>
      <c r="AB68" s="11">
        <v>5.1358606105072422</v>
      </c>
      <c r="AC68" s="11"/>
      <c r="AD68" s="11"/>
      <c r="AE68" s="11" t="s">
        <v>1479</v>
      </c>
      <c r="AF68" s="11">
        <v>1.6888965162826148</v>
      </c>
      <c r="AG68" s="11">
        <v>1.3342574287390416</v>
      </c>
      <c r="AH68" s="11">
        <v>0.35463908754357326</v>
      </c>
      <c r="AI68" s="11">
        <v>56.554908528043242</v>
      </c>
      <c r="AJ68" s="11"/>
      <c r="AK68" s="11">
        <v>2.396445373040399</v>
      </c>
    </row>
    <row r="69" spans="1:37" ht="15.75" x14ac:dyDescent="0.25">
      <c r="A69" s="32">
        <v>53</v>
      </c>
      <c r="B69" s="30"/>
      <c r="C69" s="3" t="s">
        <v>196</v>
      </c>
      <c r="H69" s="62">
        <f t="shared" si="4"/>
        <v>111.0332149248878</v>
      </c>
      <c r="I69" s="11">
        <v>5.0125472065307921</v>
      </c>
      <c r="J69" s="11">
        <v>1.8030972309883369</v>
      </c>
      <c r="K69" s="11" t="s">
        <v>1479</v>
      </c>
      <c r="L69" s="11"/>
      <c r="M69" s="11">
        <v>10.429910970407423</v>
      </c>
      <c r="N69" s="11">
        <v>1.1471026411602685</v>
      </c>
      <c r="O69" s="11">
        <v>5.723908282520326</v>
      </c>
      <c r="P69" s="11">
        <v>3.5589000467268286</v>
      </c>
      <c r="Q69" s="33"/>
      <c r="R69" s="33"/>
      <c r="S69" s="33"/>
      <c r="T69" s="11">
        <v>11.476648115429494</v>
      </c>
      <c r="U69" s="11">
        <v>14.946594428331167</v>
      </c>
      <c r="V69" s="11">
        <v>4.9937937511663071</v>
      </c>
      <c r="W69" s="11">
        <v>5.0236697957264687</v>
      </c>
      <c r="X69" s="11">
        <v>4.3121406103028823</v>
      </c>
      <c r="Y69" s="11">
        <v>0.28241204304296191</v>
      </c>
      <c r="Z69" s="11">
        <v>0.3345782280925465</v>
      </c>
      <c r="AA69" s="11"/>
      <c r="AB69" s="11">
        <v>2.1502675860065925</v>
      </c>
      <c r="AC69" s="11"/>
      <c r="AD69" s="11"/>
      <c r="AE69" s="11" t="s">
        <v>1479</v>
      </c>
      <c r="AF69" s="11">
        <v>1.0590611479370144</v>
      </c>
      <c r="AG69" s="11">
        <v>0.86655216811408908</v>
      </c>
      <c r="AH69" s="11">
        <v>0.19250897982292539</v>
      </c>
      <c r="AI69" s="11">
        <v>61.708112389666042</v>
      </c>
      <c r="AJ69" s="11"/>
      <c r="AK69" s="11">
        <v>2.4469758495909373</v>
      </c>
    </row>
    <row r="70" spans="1:37" ht="15.75" x14ac:dyDescent="0.25">
      <c r="A70" s="32">
        <v>54</v>
      </c>
      <c r="B70" s="30"/>
      <c r="C70" s="3" t="s">
        <v>197</v>
      </c>
      <c r="H70" s="62">
        <f t="shared" si="4"/>
        <v>155.57381822181901</v>
      </c>
      <c r="I70" s="11">
        <v>5.6728949036258429</v>
      </c>
      <c r="J70" s="11">
        <v>1.6835177475719261</v>
      </c>
      <c r="K70" s="11" t="s">
        <v>1479</v>
      </c>
      <c r="L70" s="11"/>
      <c r="M70" s="11">
        <v>21.267595656305318</v>
      </c>
      <c r="N70" s="11">
        <v>1.4322925897221672</v>
      </c>
      <c r="O70" s="11">
        <v>12.145135109591807</v>
      </c>
      <c r="P70" s="11">
        <v>7.6901679569913446</v>
      </c>
      <c r="Q70" s="33"/>
      <c r="R70" s="33"/>
      <c r="S70" s="33"/>
      <c r="T70" s="11">
        <v>16.848830968212688</v>
      </c>
      <c r="U70" s="11">
        <v>43.781386144774686</v>
      </c>
      <c r="V70" s="11">
        <v>10.011934447394939</v>
      </c>
      <c r="W70" s="11">
        <v>16.032014914593802</v>
      </c>
      <c r="X70" s="11">
        <v>15.868644588142175</v>
      </c>
      <c r="Y70" s="11">
        <v>0.96111922654917659</v>
      </c>
      <c r="Z70" s="11">
        <v>0.9076729680945943</v>
      </c>
      <c r="AA70" s="11"/>
      <c r="AB70" s="11">
        <v>7.2223238571006956</v>
      </c>
      <c r="AC70" s="11"/>
      <c r="AD70" s="11"/>
      <c r="AE70" s="11" t="s">
        <v>1479</v>
      </c>
      <c r="AF70" s="11">
        <v>1.9683336381372007</v>
      </c>
      <c r="AG70" s="11">
        <v>1.6253469777557734</v>
      </c>
      <c r="AH70" s="11">
        <v>0.34298666038142722</v>
      </c>
      <c r="AI70" s="11">
        <v>54.860567180544699</v>
      </c>
      <c r="AJ70" s="11"/>
      <c r="AK70" s="11">
        <v>2.268368125545964</v>
      </c>
    </row>
    <row r="71" spans="1:37" ht="25.5" customHeight="1" x14ac:dyDescent="0.25">
      <c r="A71" s="32">
        <v>55</v>
      </c>
      <c r="B71" s="30"/>
      <c r="C71" s="3" t="s">
        <v>198</v>
      </c>
      <c r="H71" s="62">
        <f t="shared" si="4"/>
        <v>153.27671449601812</v>
      </c>
      <c r="I71" s="11">
        <v>5.6096215624484982</v>
      </c>
      <c r="J71" s="11">
        <v>1.8083836904547328</v>
      </c>
      <c r="K71" s="11" t="s">
        <v>1479</v>
      </c>
      <c r="L71" s="11"/>
      <c r="M71" s="11">
        <v>13.923464620726708</v>
      </c>
      <c r="N71" s="11">
        <v>1.0336613326362492</v>
      </c>
      <c r="O71" s="11">
        <v>8.5636964928614461</v>
      </c>
      <c r="P71" s="11">
        <v>4.3261067952290126</v>
      </c>
      <c r="Q71" s="33"/>
      <c r="R71" s="33"/>
      <c r="S71" s="33"/>
      <c r="T71" s="11">
        <v>13.582391785645889</v>
      </c>
      <c r="U71" s="11">
        <v>22.931470040511901</v>
      </c>
      <c r="V71" s="11">
        <v>8.8036844025790728</v>
      </c>
      <c r="W71" s="11">
        <v>7.5724977929794433</v>
      </c>
      <c r="X71" s="11">
        <v>5.5029282565429813</v>
      </c>
      <c r="Y71" s="11">
        <v>0.57680337582511065</v>
      </c>
      <c r="Z71" s="11">
        <v>0.47555621258529279</v>
      </c>
      <c r="AA71" s="11"/>
      <c r="AB71" s="11">
        <v>2.6502123591486781</v>
      </c>
      <c r="AC71" s="11"/>
      <c r="AD71" s="11"/>
      <c r="AE71" s="11" t="s">
        <v>1479</v>
      </c>
      <c r="AF71" s="11">
        <v>2.1401453981571157</v>
      </c>
      <c r="AG71" s="11">
        <v>1.6787092825361352</v>
      </c>
      <c r="AH71" s="11">
        <v>0.46143611562098069</v>
      </c>
      <c r="AI71" s="11">
        <v>87.213463798164895</v>
      </c>
      <c r="AJ71" s="11"/>
      <c r="AK71" s="11">
        <v>3.4175612407597002</v>
      </c>
    </row>
    <row r="72" spans="1:37" ht="15.75" x14ac:dyDescent="0.25">
      <c r="A72" s="32">
        <v>56</v>
      </c>
      <c r="B72" s="30"/>
      <c r="C72" s="3" t="s">
        <v>199</v>
      </c>
      <c r="H72" s="62">
        <f t="shared" si="4"/>
        <v>110.52378713656337</v>
      </c>
      <c r="I72" s="11">
        <v>4.9172909320423326</v>
      </c>
      <c r="J72" s="11">
        <v>1.6452165641602758</v>
      </c>
      <c r="K72" s="11" t="s">
        <v>1479</v>
      </c>
      <c r="L72" s="11"/>
      <c r="M72" s="11">
        <v>8.1237617792305272</v>
      </c>
      <c r="N72" s="11">
        <v>1.0230019511795954</v>
      </c>
      <c r="O72" s="11">
        <v>4.5084236790162766</v>
      </c>
      <c r="P72" s="11">
        <v>2.5923361490346557</v>
      </c>
      <c r="Q72" s="33"/>
      <c r="R72" s="33"/>
      <c r="S72" s="33"/>
      <c r="T72" s="11">
        <v>7.2695394778097011</v>
      </c>
      <c r="U72" s="11">
        <v>11.277045557263747</v>
      </c>
      <c r="V72" s="11">
        <v>4.3951333135786115</v>
      </c>
      <c r="W72" s="11">
        <v>2.8360831124300185</v>
      </c>
      <c r="X72" s="11">
        <v>3.5887688296055131</v>
      </c>
      <c r="Y72" s="11">
        <v>0.24002015102894511</v>
      </c>
      <c r="Z72" s="11">
        <v>0.21704015062065973</v>
      </c>
      <c r="AA72" s="11"/>
      <c r="AB72" s="11">
        <v>2.3684237426543522</v>
      </c>
      <c r="AC72" s="11"/>
      <c r="AD72" s="11"/>
      <c r="AE72" s="11" t="s">
        <v>1479</v>
      </c>
      <c r="AF72" s="11">
        <v>1.0910626627493079</v>
      </c>
      <c r="AG72" s="11">
        <v>0.93477377978804166</v>
      </c>
      <c r="AH72" s="11">
        <v>0.15628888296126614</v>
      </c>
      <c r="AI72" s="11">
        <v>71.162336594939021</v>
      </c>
      <c r="AJ72" s="11"/>
      <c r="AK72" s="11">
        <v>2.6691098257140977</v>
      </c>
    </row>
    <row r="73" spans="1:37" ht="15.75" x14ac:dyDescent="0.25">
      <c r="A73" s="32">
        <v>57</v>
      </c>
      <c r="B73" s="30"/>
      <c r="C73" s="3" t="s">
        <v>200</v>
      </c>
      <c r="H73" s="62">
        <f t="shared" si="4"/>
        <v>121.95042072961468</v>
      </c>
      <c r="I73" s="11">
        <v>5.548054849486971</v>
      </c>
      <c r="J73" s="11">
        <v>1.2223675789560136</v>
      </c>
      <c r="K73" s="11" t="s">
        <v>1479</v>
      </c>
      <c r="L73" s="11"/>
      <c r="M73" s="11">
        <v>7.1864598727147175</v>
      </c>
      <c r="N73" s="11">
        <v>0.67670079032936836</v>
      </c>
      <c r="O73" s="11">
        <v>4.5493950701456258</v>
      </c>
      <c r="P73" s="11">
        <v>1.9603640122397237</v>
      </c>
      <c r="Q73" s="33"/>
      <c r="R73" s="33"/>
      <c r="S73" s="33"/>
      <c r="T73" s="11">
        <v>8.0811859467085192</v>
      </c>
      <c r="U73" s="11">
        <v>21.097740615003431</v>
      </c>
      <c r="V73" s="11">
        <v>6.9239438755193028</v>
      </c>
      <c r="W73" s="11">
        <v>7.8021457723764751</v>
      </c>
      <c r="X73" s="11">
        <v>5.9018985204693735</v>
      </c>
      <c r="Y73" s="11">
        <v>0.19115251840621139</v>
      </c>
      <c r="Z73" s="11">
        <v>0.27859992823207003</v>
      </c>
      <c r="AA73" s="11"/>
      <c r="AB73" s="11">
        <v>2.6977079719950097</v>
      </c>
      <c r="AC73" s="11"/>
      <c r="AD73" s="11"/>
      <c r="AE73" s="11" t="s">
        <v>1479</v>
      </c>
      <c r="AF73" s="11">
        <v>1.5006878065980851</v>
      </c>
      <c r="AG73" s="11">
        <v>1.2876585460271357</v>
      </c>
      <c r="AH73" s="11">
        <v>0.21302926057094931</v>
      </c>
      <c r="AI73" s="11">
        <v>71.824032032423645</v>
      </c>
      <c r="AJ73" s="11"/>
      <c r="AK73" s="11">
        <v>2.7921840557282813</v>
      </c>
    </row>
    <row r="74" spans="1:37" ht="15.75" x14ac:dyDescent="0.25">
      <c r="A74" s="32">
        <v>58</v>
      </c>
      <c r="B74" s="30"/>
      <c r="C74" s="3" t="s">
        <v>201</v>
      </c>
      <c r="H74" s="62">
        <f t="shared" si="4"/>
        <v>132.3275361991752</v>
      </c>
      <c r="I74" s="11">
        <v>6.2118304808169205</v>
      </c>
      <c r="J74" s="11">
        <v>1.0633573672000718</v>
      </c>
      <c r="K74" s="11" t="s">
        <v>1479</v>
      </c>
      <c r="L74" s="11"/>
      <c r="M74" s="11">
        <v>7.8503712238711341</v>
      </c>
      <c r="N74" s="11">
        <v>0.72425605011303895</v>
      </c>
      <c r="O74" s="11">
        <v>4.8813041700997211</v>
      </c>
      <c r="P74" s="11">
        <v>2.2448110036583739</v>
      </c>
      <c r="Q74" s="33"/>
      <c r="R74" s="33"/>
      <c r="S74" s="33"/>
      <c r="T74" s="11">
        <v>7.9876918608979119</v>
      </c>
      <c r="U74" s="11">
        <v>22.799435962115357</v>
      </c>
      <c r="V74" s="11">
        <v>8.0739608005547119</v>
      </c>
      <c r="W74" s="11">
        <v>7.740422472413929</v>
      </c>
      <c r="X74" s="11">
        <v>6.3419908231517308</v>
      </c>
      <c r="Y74" s="11">
        <v>0.28713502845042427</v>
      </c>
      <c r="Z74" s="11">
        <v>0.35592683754456211</v>
      </c>
      <c r="AA74" s="11"/>
      <c r="AB74" s="11">
        <v>2.5923867843512749</v>
      </c>
      <c r="AC74" s="11"/>
      <c r="AD74" s="11"/>
      <c r="AE74" s="11" t="s">
        <v>1479</v>
      </c>
      <c r="AF74" s="11">
        <v>1.6008799244929115</v>
      </c>
      <c r="AG74" s="11">
        <v>1.3289636878141318</v>
      </c>
      <c r="AH74" s="11">
        <v>0.27191623667877979</v>
      </c>
      <c r="AI74" s="11">
        <v>79.11270753320143</v>
      </c>
      <c r="AJ74" s="11"/>
      <c r="AK74" s="11">
        <v>3.1088750622281922</v>
      </c>
    </row>
    <row r="75" spans="1:37" ht="15.75" x14ac:dyDescent="0.25">
      <c r="A75" s="32">
        <v>59</v>
      </c>
      <c r="B75" s="30"/>
      <c r="C75" s="3" t="s">
        <v>202</v>
      </c>
      <c r="H75" s="62">
        <f t="shared" si="4"/>
        <v>100.01254155309199</v>
      </c>
      <c r="I75" s="11">
        <v>2.8212592612996015</v>
      </c>
      <c r="J75" s="11">
        <v>1.9955260964868873</v>
      </c>
      <c r="K75" s="11" t="s">
        <v>1479</v>
      </c>
      <c r="L75" s="11"/>
      <c r="M75" s="11">
        <v>6.3129354777273141</v>
      </c>
      <c r="N75" s="11">
        <v>1.1102376595910972</v>
      </c>
      <c r="O75" s="11">
        <v>3.7393950898769566</v>
      </c>
      <c r="P75" s="11">
        <v>1.4633027282592603</v>
      </c>
      <c r="Q75" s="33"/>
      <c r="R75" s="33"/>
      <c r="S75" s="33"/>
      <c r="T75" s="11">
        <v>5.0225039682753945</v>
      </c>
      <c r="U75" s="11">
        <v>12.642179967775583</v>
      </c>
      <c r="V75" s="11">
        <v>3.7063069070773986</v>
      </c>
      <c r="W75" s="11">
        <v>3.4267565051793434</v>
      </c>
      <c r="X75" s="11">
        <v>5.0618586523089037</v>
      </c>
      <c r="Y75" s="11">
        <v>0.18434462302174659</v>
      </c>
      <c r="Z75" s="11">
        <v>0.26291328018818877</v>
      </c>
      <c r="AA75" s="11"/>
      <c r="AB75" s="11">
        <v>2.4717114628104699</v>
      </c>
      <c r="AC75" s="11"/>
      <c r="AD75" s="11"/>
      <c r="AE75" s="11" t="s">
        <v>1479</v>
      </c>
      <c r="AF75" s="11">
        <v>2.1816500865204853</v>
      </c>
      <c r="AG75" s="11">
        <v>2.0244755440390048</v>
      </c>
      <c r="AH75" s="11">
        <v>0.15717454248148077</v>
      </c>
      <c r="AI75" s="11">
        <v>64.124303305329661</v>
      </c>
      <c r="AJ75" s="11"/>
      <c r="AK75" s="11">
        <v>2.4404719268666106</v>
      </c>
    </row>
    <row r="76" spans="1:37" ht="25.5" customHeight="1" x14ac:dyDescent="0.25">
      <c r="A76" s="32">
        <v>60</v>
      </c>
      <c r="B76" s="30"/>
      <c r="C76" s="3" t="s">
        <v>203</v>
      </c>
      <c r="H76" s="62">
        <f t="shared" si="4"/>
        <v>142.25386761453834</v>
      </c>
      <c r="I76" s="11">
        <v>4.3601708909535608</v>
      </c>
      <c r="J76" s="11">
        <v>1.6530701460423316</v>
      </c>
      <c r="K76" s="11" t="s">
        <v>1479</v>
      </c>
      <c r="L76" s="11"/>
      <c r="M76" s="11">
        <v>14.261260462418548</v>
      </c>
      <c r="N76" s="11">
        <v>1.8789309716752445</v>
      </c>
      <c r="O76" s="11">
        <v>8.1293582628186982</v>
      </c>
      <c r="P76" s="11">
        <v>4.252971227924605</v>
      </c>
      <c r="Q76" s="33"/>
      <c r="R76" s="33"/>
      <c r="S76" s="33"/>
      <c r="T76" s="11">
        <v>12.283192878052557</v>
      </c>
      <c r="U76" s="11">
        <v>39.751695903065809</v>
      </c>
      <c r="V76" s="11">
        <v>11.456337595139019</v>
      </c>
      <c r="W76" s="11">
        <v>12.943328095207464</v>
      </c>
      <c r="X76" s="11">
        <v>13.486099659220462</v>
      </c>
      <c r="Y76" s="11">
        <v>1.0140876931340297</v>
      </c>
      <c r="Z76" s="11">
        <v>0.85184286036483636</v>
      </c>
      <c r="AA76" s="11"/>
      <c r="AB76" s="11">
        <v>9.4210390043223331</v>
      </c>
      <c r="AC76" s="11"/>
      <c r="AD76" s="11"/>
      <c r="AE76" s="11" t="s">
        <v>1479</v>
      </c>
      <c r="AF76" s="11">
        <v>1.5820708100738083</v>
      </c>
      <c r="AG76" s="11">
        <v>1.3742541811705631</v>
      </c>
      <c r="AH76" s="11">
        <v>0.20781662890324526</v>
      </c>
      <c r="AI76" s="11">
        <v>56.564934216489981</v>
      </c>
      <c r="AJ76" s="11"/>
      <c r="AK76" s="11">
        <v>2.3764333031193936</v>
      </c>
    </row>
    <row r="77" spans="1:37" ht="15.75" x14ac:dyDescent="0.25">
      <c r="A77" s="32">
        <v>61</v>
      </c>
      <c r="B77" s="30"/>
      <c r="C77" s="3" t="s">
        <v>204</v>
      </c>
      <c r="H77" s="62">
        <f t="shared" si="4"/>
        <v>135.5307800208443</v>
      </c>
      <c r="I77" s="11">
        <v>4.3902243603084035</v>
      </c>
      <c r="J77" s="11">
        <v>1.8569519901583285</v>
      </c>
      <c r="K77" s="11" t="s">
        <v>1479</v>
      </c>
      <c r="L77" s="11"/>
      <c r="M77" s="11">
        <v>14.584655428057969</v>
      </c>
      <c r="N77" s="11">
        <v>1.694306107805305</v>
      </c>
      <c r="O77" s="11">
        <v>8.1127215846554659</v>
      </c>
      <c r="P77" s="11">
        <v>4.7776277355971981</v>
      </c>
      <c r="Q77" s="33"/>
      <c r="R77" s="33"/>
      <c r="S77" s="33"/>
      <c r="T77" s="11">
        <v>12.221143899991286</v>
      </c>
      <c r="U77" s="11">
        <v>30.998691931674038</v>
      </c>
      <c r="V77" s="11">
        <v>8.3821595518610295</v>
      </c>
      <c r="W77" s="11">
        <v>9.6138916618039048</v>
      </c>
      <c r="X77" s="11">
        <v>11.732482133067293</v>
      </c>
      <c r="Y77" s="11">
        <v>0.73580842201239305</v>
      </c>
      <c r="Z77" s="11">
        <v>0.53435016292941728</v>
      </c>
      <c r="AA77" s="11"/>
      <c r="AB77" s="11">
        <v>6.1575180428227041</v>
      </c>
      <c r="AC77" s="11"/>
      <c r="AD77" s="11"/>
      <c r="AE77" s="11" t="s">
        <v>1479</v>
      </c>
      <c r="AF77" s="11">
        <v>1.8794092257338797</v>
      </c>
      <c r="AG77" s="11">
        <v>1.6366109221794447</v>
      </c>
      <c r="AH77" s="11">
        <v>0.24279830355443491</v>
      </c>
      <c r="AI77" s="11">
        <v>60.956185756160771</v>
      </c>
      <c r="AJ77" s="11"/>
      <c r="AK77" s="11">
        <v>2.4859993859368981</v>
      </c>
    </row>
    <row r="78" spans="1:37" ht="15.75" x14ac:dyDescent="0.25">
      <c r="A78" s="32">
        <v>62</v>
      </c>
      <c r="B78" s="30"/>
      <c r="C78" s="3" t="s">
        <v>205</v>
      </c>
      <c r="H78" s="62">
        <f t="shared" si="4"/>
        <v>150.86143946232804</v>
      </c>
      <c r="I78" s="11">
        <v>4.2777376791343737</v>
      </c>
      <c r="J78" s="11">
        <v>2.0107326257920288</v>
      </c>
      <c r="K78" s="11" t="s">
        <v>1479</v>
      </c>
      <c r="L78" s="11"/>
      <c r="M78" s="11">
        <v>16.382262016833817</v>
      </c>
      <c r="N78" s="11">
        <v>2.5804882036912158</v>
      </c>
      <c r="O78" s="11">
        <v>9.1320139244566381</v>
      </c>
      <c r="P78" s="11">
        <v>4.6697598886859621</v>
      </c>
      <c r="Q78" s="33"/>
      <c r="R78" s="33"/>
      <c r="S78" s="33"/>
      <c r="T78" s="11">
        <v>13.382993379018295</v>
      </c>
      <c r="U78" s="11">
        <v>48.514166285566404</v>
      </c>
      <c r="V78" s="11">
        <v>14.33451366028488</v>
      </c>
      <c r="W78" s="11">
        <v>17.963376126359908</v>
      </c>
      <c r="X78" s="11">
        <v>13.600437553179852</v>
      </c>
      <c r="Y78" s="11">
        <v>1.4694425077620055</v>
      </c>
      <c r="Z78" s="11">
        <v>1.1463964379797542</v>
      </c>
      <c r="AA78" s="11"/>
      <c r="AB78" s="11">
        <v>11.716162722585613</v>
      </c>
      <c r="AC78" s="11"/>
      <c r="AD78" s="11"/>
      <c r="AE78" s="11" t="s">
        <v>1479</v>
      </c>
      <c r="AF78" s="11">
        <v>2.0853008736933396</v>
      </c>
      <c r="AG78" s="11">
        <v>1.847242349689884</v>
      </c>
      <c r="AH78" s="11">
        <v>0.23805852400345578</v>
      </c>
      <c r="AI78" s="11">
        <v>50.238724806598952</v>
      </c>
      <c r="AJ78" s="11"/>
      <c r="AK78" s="11">
        <v>2.2533590731052104</v>
      </c>
    </row>
    <row r="79" spans="1:37" ht="15.75" x14ac:dyDescent="0.25">
      <c r="A79" s="32">
        <v>63</v>
      </c>
      <c r="B79" s="30"/>
      <c r="C79" s="3" t="s">
        <v>59</v>
      </c>
      <c r="H79" s="62">
        <f t="shared" si="4"/>
        <v>123.34763909312363</v>
      </c>
      <c r="I79" s="11">
        <v>5.6292911531673093</v>
      </c>
      <c r="J79" s="11">
        <v>1.8473546647731354</v>
      </c>
      <c r="K79" s="11" t="s">
        <v>1479</v>
      </c>
      <c r="L79" s="11"/>
      <c r="M79" s="11">
        <v>9.9799709349196988</v>
      </c>
      <c r="N79" s="11">
        <v>1.4773490742150932</v>
      </c>
      <c r="O79" s="11">
        <v>5.936584594311543</v>
      </c>
      <c r="P79" s="11">
        <v>2.5660372663930624</v>
      </c>
      <c r="Q79" s="33"/>
      <c r="R79" s="33"/>
      <c r="S79" s="33"/>
      <c r="T79" s="11">
        <v>7.1190890865185565</v>
      </c>
      <c r="U79" s="11">
        <v>17.605517681042539</v>
      </c>
      <c r="V79" s="11">
        <v>6.1572821073950301</v>
      </c>
      <c r="W79" s="11">
        <v>5.065338612344048</v>
      </c>
      <c r="X79" s="11">
        <v>5.792177577892879</v>
      </c>
      <c r="Y79" s="11">
        <v>0.31324239382421343</v>
      </c>
      <c r="Z79" s="11">
        <v>0.27747698958636829</v>
      </c>
      <c r="AA79" s="11"/>
      <c r="AB79" s="11">
        <v>2.7331865588368229</v>
      </c>
      <c r="AC79" s="11"/>
      <c r="AD79" s="11"/>
      <c r="AE79" s="11" t="s">
        <v>1479</v>
      </c>
      <c r="AF79" s="11">
        <v>2.004443137791279</v>
      </c>
      <c r="AG79" s="11">
        <v>1.6561838010289127</v>
      </c>
      <c r="AH79" s="11">
        <v>0.34825933676236609</v>
      </c>
      <c r="AI79" s="11">
        <v>73.598578887496089</v>
      </c>
      <c r="AJ79" s="11"/>
      <c r="AK79" s="11">
        <v>2.8302069885781913</v>
      </c>
    </row>
    <row r="80" spans="1:37" ht="15.75" x14ac:dyDescent="0.25">
      <c r="A80" s="32">
        <v>64</v>
      </c>
      <c r="B80" s="30"/>
      <c r="C80" s="3" t="s">
        <v>206</v>
      </c>
      <c r="H80" s="62">
        <f t="shared" si="4"/>
        <v>109.19349612293016</v>
      </c>
      <c r="I80" s="11">
        <v>2.8944334479510365</v>
      </c>
      <c r="J80" s="11">
        <v>0.99837621522928433</v>
      </c>
      <c r="K80" s="11" t="s">
        <v>1479</v>
      </c>
      <c r="L80" s="11"/>
      <c r="M80" s="11">
        <v>9.1227720345727334</v>
      </c>
      <c r="N80" s="11">
        <v>0.82603254518551961</v>
      </c>
      <c r="O80" s="11">
        <v>6.1741030814546329</v>
      </c>
      <c r="P80" s="11">
        <v>2.122636407932581</v>
      </c>
      <c r="Q80" s="33"/>
      <c r="R80" s="33"/>
      <c r="S80" s="33"/>
      <c r="T80" s="11">
        <v>6.8854938265953285</v>
      </c>
      <c r="U80" s="11">
        <v>38.073397027350232</v>
      </c>
      <c r="V80" s="11">
        <v>10.709400710620704</v>
      </c>
      <c r="W80" s="11">
        <v>12.245468356324276</v>
      </c>
      <c r="X80" s="11">
        <v>13.573742529356663</v>
      </c>
      <c r="Y80" s="11">
        <v>0.36339648744378633</v>
      </c>
      <c r="Z80" s="11">
        <v>1.1813889436048011</v>
      </c>
      <c r="AA80" s="11"/>
      <c r="AB80" s="11">
        <v>8.358975330206448</v>
      </c>
      <c r="AC80" s="11"/>
      <c r="AD80" s="11"/>
      <c r="AE80" s="11" t="s">
        <v>1479</v>
      </c>
      <c r="AF80" s="11">
        <v>1.2506910802130737</v>
      </c>
      <c r="AG80" s="11">
        <v>1.0997837046754846</v>
      </c>
      <c r="AH80" s="11">
        <v>0.15090737553758907</v>
      </c>
      <c r="AI80" s="11">
        <v>39.691700560631666</v>
      </c>
      <c r="AJ80" s="11"/>
      <c r="AK80" s="11">
        <v>1.9176566001803443</v>
      </c>
    </row>
    <row r="81" spans="1:37" ht="25.5" customHeight="1" x14ac:dyDescent="0.25">
      <c r="A81" s="32">
        <v>65</v>
      </c>
      <c r="B81" s="30"/>
      <c r="C81" s="3" t="s">
        <v>207</v>
      </c>
      <c r="H81" s="62">
        <f t="shared" si="4"/>
        <v>96.328139773540101</v>
      </c>
      <c r="I81" s="11">
        <v>3.609003618992872</v>
      </c>
      <c r="J81" s="11">
        <v>1.2806602119905948</v>
      </c>
      <c r="K81" s="11" t="s">
        <v>1479</v>
      </c>
      <c r="L81" s="11"/>
      <c r="M81" s="11">
        <v>6.7054409426719559</v>
      </c>
      <c r="N81" s="11">
        <v>0.73629162465872211</v>
      </c>
      <c r="O81" s="11">
        <v>4.1190434854778362</v>
      </c>
      <c r="P81" s="11">
        <v>1.8501058325353978</v>
      </c>
      <c r="Q81" s="33"/>
      <c r="R81" s="33"/>
      <c r="S81" s="33"/>
      <c r="T81" s="11">
        <v>5.2601365595728611</v>
      </c>
      <c r="U81" s="11">
        <v>25.126356463764598</v>
      </c>
      <c r="V81" s="11">
        <v>10.415525495259333</v>
      </c>
      <c r="W81" s="11">
        <v>6.1541828478336269</v>
      </c>
      <c r="X81" s="11">
        <v>7.618048987918173</v>
      </c>
      <c r="Y81" s="11">
        <v>0.2756578034299641</v>
      </c>
      <c r="Z81" s="11">
        <v>0.66294132932350136</v>
      </c>
      <c r="AA81" s="11"/>
      <c r="AB81" s="11">
        <v>4.4652645486173137</v>
      </c>
      <c r="AC81" s="11"/>
      <c r="AD81" s="11"/>
      <c r="AE81" s="11" t="s">
        <v>1479</v>
      </c>
      <c r="AF81" s="11">
        <v>1.1730663525980563</v>
      </c>
      <c r="AG81" s="11">
        <v>0.9258341222506824</v>
      </c>
      <c r="AH81" s="11">
        <v>0.24723223034737388</v>
      </c>
      <c r="AI81" s="11">
        <v>46.61945127732691</v>
      </c>
      <c r="AJ81" s="11"/>
      <c r="AK81" s="11">
        <v>2.0887597980049404</v>
      </c>
    </row>
    <row r="82" spans="1:37" ht="15.75" x14ac:dyDescent="0.25">
      <c r="A82" s="32">
        <v>66</v>
      </c>
      <c r="B82" s="30"/>
      <c r="C82" s="3" t="s">
        <v>208</v>
      </c>
      <c r="H82" s="62">
        <f t="shared" si="4"/>
        <v>115.38606256070476</v>
      </c>
      <c r="I82" s="11">
        <v>2.7555494047805196</v>
      </c>
      <c r="J82" s="11">
        <v>1.1585885044004367</v>
      </c>
      <c r="K82" s="11" t="s">
        <v>1479</v>
      </c>
      <c r="L82" s="11"/>
      <c r="M82" s="11">
        <v>9.1880499148293833</v>
      </c>
      <c r="N82" s="11">
        <v>1.0243433854160486</v>
      </c>
      <c r="O82" s="11">
        <v>5.9489045808694945</v>
      </c>
      <c r="P82" s="11">
        <v>2.2148019485438399</v>
      </c>
      <c r="Q82" s="33"/>
      <c r="R82" s="33"/>
      <c r="S82" s="33"/>
      <c r="T82" s="11">
        <v>7.9140538391418875</v>
      </c>
      <c r="U82" s="11">
        <v>43.821868146828152</v>
      </c>
      <c r="V82" s="11">
        <v>13.021882699671856</v>
      </c>
      <c r="W82" s="11">
        <v>11.789557821206106</v>
      </c>
      <c r="X82" s="11">
        <v>17.26625223805684</v>
      </c>
      <c r="Y82" s="11">
        <v>0.44065568828276069</v>
      </c>
      <c r="Z82" s="11">
        <v>1.3035196996105876</v>
      </c>
      <c r="AA82" s="11"/>
      <c r="AB82" s="11">
        <v>8.6152927170850795</v>
      </c>
      <c r="AC82" s="11"/>
      <c r="AD82" s="11"/>
      <c r="AE82" s="11" t="s">
        <v>1479</v>
      </c>
      <c r="AF82" s="11">
        <v>1.1729455750873281</v>
      </c>
      <c r="AG82" s="11">
        <v>1.0121420802497136</v>
      </c>
      <c r="AH82" s="11">
        <v>0.1608034948376145</v>
      </c>
      <c r="AI82" s="11">
        <v>38.859568419552495</v>
      </c>
      <c r="AJ82" s="11"/>
      <c r="AK82" s="11">
        <v>1.9001460389994644</v>
      </c>
    </row>
    <row r="83" spans="1:37" ht="15.75" x14ac:dyDescent="0.25">
      <c r="A83" s="32">
        <v>67</v>
      </c>
      <c r="B83" s="30"/>
      <c r="C83" s="3" t="s">
        <v>209</v>
      </c>
      <c r="H83" s="62">
        <f t="shared" si="4"/>
        <v>124.00097406915866</v>
      </c>
      <c r="I83" s="11">
        <v>3.7064615639708531</v>
      </c>
      <c r="J83" s="11">
        <v>1.6961928745285209</v>
      </c>
      <c r="K83" s="11" t="s">
        <v>1479</v>
      </c>
      <c r="L83" s="11"/>
      <c r="M83" s="11">
        <v>9.8839074929330888</v>
      </c>
      <c r="N83" s="11">
        <v>1.0329198104479602</v>
      </c>
      <c r="O83" s="11">
        <v>6.2776762848396972</v>
      </c>
      <c r="P83" s="11">
        <v>2.5733113976454312</v>
      </c>
      <c r="Q83" s="33"/>
      <c r="R83" s="33"/>
      <c r="S83" s="33"/>
      <c r="T83" s="11">
        <v>8.3765980747122946</v>
      </c>
      <c r="U83" s="11">
        <v>32.750606525842315</v>
      </c>
      <c r="V83" s="11">
        <v>9.7201237017166804</v>
      </c>
      <c r="W83" s="11">
        <v>10.120441747521587</v>
      </c>
      <c r="X83" s="11">
        <v>11.215807714281139</v>
      </c>
      <c r="Y83" s="11">
        <v>0.25213741275190416</v>
      </c>
      <c r="Z83" s="11">
        <v>1.4420959495710028</v>
      </c>
      <c r="AA83" s="11"/>
      <c r="AB83" s="11">
        <v>4.1573290835956085</v>
      </c>
      <c r="AC83" s="11"/>
      <c r="AD83" s="11"/>
      <c r="AE83" s="11" t="s">
        <v>1479</v>
      </c>
      <c r="AF83" s="11">
        <v>0.98647593051639049</v>
      </c>
      <c r="AG83" s="11">
        <v>0.87204571826899757</v>
      </c>
      <c r="AH83" s="11">
        <v>0.11443021224739296</v>
      </c>
      <c r="AI83" s="11">
        <v>59.843334338572966</v>
      </c>
      <c r="AJ83" s="11"/>
      <c r="AK83" s="11">
        <v>2.6000681844866289</v>
      </c>
    </row>
    <row r="84" spans="1:37" ht="15.75" x14ac:dyDescent="0.25">
      <c r="A84" s="32">
        <v>68</v>
      </c>
      <c r="B84" s="30"/>
      <c r="C84" s="3" t="s">
        <v>210</v>
      </c>
      <c r="H84" s="62">
        <f t="shared" si="4"/>
        <v>107.62616022805408</v>
      </c>
      <c r="I84" s="11">
        <v>3.8872373920010843</v>
      </c>
      <c r="J84" s="11">
        <v>1.6596251793061767</v>
      </c>
      <c r="K84" s="11" t="s">
        <v>1479</v>
      </c>
      <c r="L84" s="11"/>
      <c r="M84" s="11">
        <v>5.776330736080463</v>
      </c>
      <c r="N84" s="11">
        <v>0.76570920022224831</v>
      </c>
      <c r="O84" s="11">
        <v>3.3334747534363287</v>
      </c>
      <c r="P84" s="11">
        <v>1.677146782421886</v>
      </c>
      <c r="Q84" s="33"/>
      <c r="R84" s="33"/>
      <c r="S84" s="33"/>
      <c r="T84" s="11">
        <v>5.1697298311080351</v>
      </c>
      <c r="U84" s="11">
        <v>10.564987479235704</v>
      </c>
      <c r="V84" s="11">
        <v>3.6941155492890814</v>
      </c>
      <c r="W84" s="11">
        <v>2.8196695564345968</v>
      </c>
      <c r="X84" s="11">
        <v>3.6032737731587523</v>
      </c>
      <c r="Y84" s="11">
        <v>0.15013268111970729</v>
      </c>
      <c r="Z84" s="11">
        <v>0.29779591923356524</v>
      </c>
      <c r="AA84" s="11"/>
      <c r="AB84" s="11">
        <v>1.4326386639495687</v>
      </c>
      <c r="AC84" s="11"/>
      <c r="AD84" s="11"/>
      <c r="AE84" s="11" t="s">
        <v>1479</v>
      </c>
      <c r="AF84" s="11">
        <v>1.0053419239242185</v>
      </c>
      <c r="AG84" s="11">
        <v>0.72751503578637911</v>
      </c>
      <c r="AH84" s="11">
        <v>0.27782688813783929</v>
      </c>
      <c r="AI84" s="11">
        <v>75.363100054121801</v>
      </c>
      <c r="AJ84" s="11"/>
      <c r="AK84" s="11">
        <v>2.7671689683270242</v>
      </c>
    </row>
    <row r="85" spans="1:37" ht="15.75" x14ac:dyDescent="0.25">
      <c r="A85" s="32">
        <v>69</v>
      </c>
      <c r="B85" s="30"/>
      <c r="C85" s="3" t="s">
        <v>211</v>
      </c>
      <c r="H85" s="62">
        <f t="shared" si="4"/>
        <v>145.27624114962208</v>
      </c>
      <c r="I85" s="11">
        <v>5.9654862369172372</v>
      </c>
      <c r="J85" s="11">
        <v>1.7509608668663124</v>
      </c>
      <c r="K85" s="11" t="s">
        <v>1479</v>
      </c>
      <c r="L85" s="11"/>
      <c r="M85" s="11">
        <v>10.450452093286831</v>
      </c>
      <c r="N85" s="11">
        <v>1.0653704177399739</v>
      </c>
      <c r="O85" s="11">
        <v>6.5053807886202852</v>
      </c>
      <c r="P85" s="11">
        <v>2.8797008869265728</v>
      </c>
      <c r="Q85" s="33"/>
      <c r="R85" s="33"/>
      <c r="S85" s="33"/>
      <c r="T85" s="11">
        <v>9.966415769610208</v>
      </c>
      <c r="U85" s="11">
        <v>19.88660848874877</v>
      </c>
      <c r="V85" s="11">
        <v>6.3743171479422163</v>
      </c>
      <c r="W85" s="11">
        <v>6.2814313424226693</v>
      </c>
      <c r="X85" s="11">
        <v>6.518451880322937</v>
      </c>
      <c r="Y85" s="11">
        <v>0.43280917046489931</v>
      </c>
      <c r="Z85" s="11">
        <v>0.27959894759605042</v>
      </c>
      <c r="AA85" s="11"/>
      <c r="AB85" s="11">
        <v>3.2665050552054513</v>
      </c>
      <c r="AC85" s="11"/>
      <c r="AD85" s="11"/>
      <c r="AE85" s="11" t="s">
        <v>1479</v>
      </c>
      <c r="AF85" s="11">
        <v>1.8595549697017626</v>
      </c>
      <c r="AG85" s="11">
        <v>1.6198076881385755</v>
      </c>
      <c r="AH85" s="11">
        <v>0.23974728156318703</v>
      </c>
      <c r="AI85" s="11">
        <v>88.657162934495034</v>
      </c>
      <c r="AJ85" s="11"/>
      <c r="AK85" s="11">
        <v>3.4730947347904904</v>
      </c>
    </row>
    <row r="86" spans="1:37" ht="25.5" customHeight="1" x14ac:dyDescent="0.25">
      <c r="A86" s="32">
        <v>70</v>
      </c>
      <c r="B86" s="30"/>
      <c r="C86" s="3" t="s">
        <v>212</v>
      </c>
      <c r="H86" s="62">
        <f t="shared" si="4"/>
        <v>116.55940884446707</v>
      </c>
      <c r="I86" s="11">
        <v>4.3823824103284537</v>
      </c>
      <c r="J86" s="11">
        <v>1.5714843863148626</v>
      </c>
      <c r="K86" s="11" t="s">
        <v>1479</v>
      </c>
      <c r="L86" s="11"/>
      <c r="M86" s="11">
        <v>9.0279734884063778</v>
      </c>
      <c r="N86" s="11">
        <v>0.85872260235083475</v>
      </c>
      <c r="O86" s="11">
        <v>5.2848333020337064</v>
      </c>
      <c r="P86" s="11">
        <v>2.8844175840218358</v>
      </c>
      <c r="Q86" s="33"/>
      <c r="R86" s="33"/>
      <c r="S86" s="33"/>
      <c r="T86" s="11">
        <v>9.0132612624420467</v>
      </c>
      <c r="U86" s="11">
        <v>16.103862547624825</v>
      </c>
      <c r="V86" s="11">
        <v>6.2631513320912173</v>
      </c>
      <c r="W86" s="11">
        <v>4.1658570920267461</v>
      </c>
      <c r="X86" s="11">
        <v>5.0886635427117648</v>
      </c>
      <c r="Y86" s="11">
        <v>0.33048889179574181</v>
      </c>
      <c r="Z86" s="11">
        <v>0.2557016889993533</v>
      </c>
      <c r="AA86" s="11"/>
      <c r="AB86" s="11">
        <v>3.3833818383249792</v>
      </c>
      <c r="AC86" s="11"/>
      <c r="AD86" s="11"/>
      <c r="AE86" s="11" t="s">
        <v>1479</v>
      </c>
      <c r="AF86" s="11">
        <v>1.5400375464035647</v>
      </c>
      <c r="AG86" s="11">
        <v>1.1898398912420849</v>
      </c>
      <c r="AH86" s="11">
        <v>0.35019765516147988</v>
      </c>
      <c r="AI86" s="11">
        <v>68.846402563742771</v>
      </c>
      <c r="AJ86" s="11"/>
      <c r="AK86" s="11">
        <v>2.6906228008791784</v>
      </c>
    </row>
    <row r="87" spans="1:37" ht="15.75" x14ac:dyDescent="0.25">
      <c r="A87" s="32">
        <v>71</v>
      </c>
      <c r="B87" s="30"/>
      <c r="C87" s="3" t="s">
        <v>213</v>
      </c>
      <c r="H87" s="62">
        <f t="shared" si="4"/>
        <v>136.75595489433672</v>
      </c>
      <c r="I87" s="11">
        <v>4.709254420314573</v>
      </c>
      <c r="J87" s="11">
        <v>1.3238512949426029</v>
      </c>
      <c r="K87" s="11" t="s">
        <v>1479</v>
      </c>
      <c r="L87" s="11"/>
      <c r="M87" s="11">
        <v>11.659230118552923</v>
      </c>
      <c r="N87" s="11">
        <v>1.5949369851149433</v>
      </c>
      <c r="O87" s="11">
        <v>7.154358648938973</v>
      </c>
      <c r="P87" s="11">
        <v>2.9099344844990056</v>
      </c>
      <c r="Q87" s="33"/>
      <c r="R87" s="33"/>
      <c r="S87" s="33"/>
      <c r="T87" s="11">
        <v>9.0350268809413841</v>
      </c>
      <c r="U87" s="11">
        <v>28.835131536329484</v>
      </c>
      <c r="V87" s="11">
        <v>7.7994732039500736</v>
      </c>
      <c r="W87" s="11">
        <v>10.025872172792672</v>
      </c>
      <c r="X87" s="11">
        <v>10.066713157507619</v>
      </c>
      <c r="Y87" s="11">
        <v>0.57464309226438071</v>
      </c>
      <c r="Z87" s="11">
        <v>0.36842990981473611</v>
      </c>
      <c r="AA87" s="11"/>
      <c r="AB87" s="11">
        <v>4.9884699157188548</v>
      </c>
      <c r="AC87" s="11"/>
      <c r="AD87" s="11"/>
      <c r="AE87" s="11" t="s">
        <v>1479</v>
      </c>
      <c r="AF87" s="11">
        <v>1.2341286250860393</v>
      </c>
      <c r="AG87" s="11">
        <v>1.0038271274736159</v>
      </c>
      <c r="AH87" s="11">
        <v>0.23030149761242327</v>
      </c>
      <c r="AI87" s="11">
        <v>72.044597178251863</v>
      </c>
      <c r="AJ87" s="11"/>
      <c r="AK87" s="11">
        <v>2.9262649241990171</v>
      </c>
    </row>
    <row r="88" spans="1:37" ht="15.75" x14ac:dyDescent="0.25">
      <c r="A88" s="32">
        <v>72</v>
      </c>
      <c r="B88" s="30"/>
      <c r="C88" s="3" t="s">
        <v>214</v>
      </c>
      <c r="H88" s="62">
        <f t="shared" si="4"/>
        <v>103.64671396013362</v>
      </c>
      <c r="I88" s="11">
        <v>3.3290191843590535</v>
      </c>
      <c r="J88" s="11">
        <v>1.0232593493215032</v>
      </c>
      <c r="K88" s="11" t="s">
        <v>1479</v>
      </c>
      <c r="L88" s="11"/>
      <c r="M88" s="11">
        <v>7.8739857348859648</v>
      </c>
      <c r="N88" s="11">
        <v>0.86786418057833459</v>
      </c>
      <c r="O88" s="11">
        <v>5.4473386732243041</v>
      </c>
      <c r="P88" s="11">
        <v>1.558782881083326</v>
      </c>
      <c r="Q88" s="33"/>
      <c r="R88" s="33"/>
      <c r="S88" s="33"/>
      <c r="T88" s="11">
        <v>7.718196982493696</v>
      </c>
      <c r="U88" s="11">
        <v>22.230486769218317</v>
      </c>
      <c r="V88" s="11">
        <v>5.9382733009688788</v>
      </c>
      <c r="W88" s="11">
        <v>9.4099051938701397</v>
      </c>
      <c r="X88" s="11">
        <v>6.2544757048523536</v>
      </c>
      <c r="Y88" s="11">
        <v>0.27495900088252512</v>
      </c>
      <c r="Z88" s="11">
        <v>0.35287356864441749</v>
      </c>
      <c r="AA88" s="11"/>
      <c r="AB88" s="11">
        <v>5.1801460419101852</v>
      </c>
      <c r="AC88" s="11"/>
      <c r="AD88" s="11"/>
      <c r="AE88" s="11" t="s">
        <v>1479</v>
      </c>
      <c r="AF88" s="11">
        <v>1.1617203927941671</v>
      </c>
      <c r="AG88" s="11">
        <v>0.96704417410291987</v>
      </c>
      <c r="AH88" s="11">
        <v>0.19467621869124718</v>
      </c>
      <c r="AI88" s="11">
        <v>52.905557933430991</v>
      </c>
      <c r="AJ88" s="11"/>
      <c r="AK88" s="11">
        <v>2.2243415717197523</v>
      </c>
    </row>
    <row r="89" spans="1:37" ht="15.75" x14ac:dyDescent="0.25">
      <c r="A89" s="32">
        <v>73</v>
      </c>
      <c r="B89" s="30"/>
      <c r="C89" s="3" t="s">
        <v>215</v>
      </c>
      <c r="H89" s="62">
        <f t="shared" si="4"/>
        <v>131.15643162243336</v>
      </c>
      <c r="I89" s="11">
        <v>6.5391681774702164</v>
      </c>
      <c r="J89" s="11">
        <v>1.6042578680218187</v>
      </c>
      <c r="K89" s="11" t="s">
        <v>1479</v>
      </c>
      <c r="L89" s="11"/>
      <c r="M89" s="11">
        <v>10.458370517887428</v>
      </c>
      <c r="N89" s="11">
        <v>1.4841746829691003</v>
      </c>
      <c r="O89" s="11">
        <v>6.1525639774670919</v>
      </c>
      <c r="P89" s="11">
        <v>2.8216318574512345</v>
      </c>
      <c r="Q89" s="33"/>
      <c r="R89" s="33"/>
      <c r="S89" s="33"/>
      <c r="T89" s="11">
        <v>10.168554860340624</v>
      </c>
      <c r="U89" s="11">
        <v>30.997489786889499</v>
      </c>
      <c r="V89" s="11">
        <v>8.4241234752216769</v>
      </c>
      <c r="W89" s="11">
        <v>10.319277261394522</v>
      </c>
      <c r="X89" s="11">
        <v>11.154679737878203</v>
      </c>
      <c r="Y89" s="11">
        <v>0.41716851308227543</v>
      </c>
      <c r="Z89" s="11">
        <v>0.68224079931282589</v>
      </c>
      <c r="AA89" s="11"/>
      <c r="AB89" s="11">
        <v>4.7972512536047125</v>
      </c>
      <c r="AC89" s="11"/>
      <c r="AD89" s="11"/>
      <c r="AE89" s="11" t="s">
        <v>1479</v>
      </c>
      <c r="AF89" s="11">
        <v>1.5192443620947351</v>
      </c>
      <c r="AG89" s="11">
        <v>1.2700344090051869</v>
      </c>
      <c r="AH89" s="11">
        <v>0.2492099530895481</v>
      </c>
      <c r="AI89" s="11">
        <v>62.450013334724581</v>
      </c>
      <c r="AJ89" s="11"/>
      <c r="AK89" s="11">
        <v>2.622081461399735</v>
      </c>
    </row>
    <row r="90" spans="1:37" ht="15.75" x14ac:dyDescent="0.25">
      <c r="A90" s="32">
        <v>74</v>
      </c>
      <c r="B90" s="30"/>
      <c r="C90" s="3" t="s">
        <v>216</v>
      </c>
      <c r="H90" s="62">
        <f t="shared" ref="H90:H102" si="5">IF(SUM(I90:M90,S90:U90,AB90:AF90,AI90:AK90)=0,"",SUM(I90:M90,S90:U90,AB90:AF90,AI90:AK90))</f>
        <v>138.20346499049143</v>
      </c>
      <c r="I90" s="11">
        <v>6.0299631579621877</v>
      </c>
      <c r="J90" s="11">
        <v>1.822071265909752</v>
      </c>
      <c r="K90" s="11" t="s">
        <v>1479</v>
      </c>
      <c r="L90" s="11"/>
      <c r="M90" s="11">
        <v>12.084788917136372</v>
      </c>
      <c r="N90" s="11">
        <v>1.9673806651970869</v>
      </c>
      <c r="O90" s="11">
        <v>7.0443462827362406</v>
      </c>
      <c r="P90" s="11">
        <v>3.0730619692030436</v>
      </c>
      <c r="Q90" s="33"/>
      <c r="R90" s="33"/>
      <c r="S90" s="33"/>
      <c r="T90" s="11">
        <v>10.767341437957198</v>
      </c>
      <c r="U90" s="11">
        <v>29.750188560592626</v>
      </c>
      <c r="V90" s="11">
        <v>7.0253647812572035</v>
      </c>
      <c r="W90" s="11">
        <v>8.7454615029455613</v>
      </c>
      <c r="X90" s="11">
        <v>12.75857977638135</v>
      </c>
      <c r="Y90" s="11">
        <v>0.67016569569601947</v>
      </c>
      <c r="Z90" s="11">
        <v>0.55061680431248927</v>
      </c>
      <c r="AA90" s="11"/>
      <c r="AB90" s="11">
        <v>3.4367715981542721</v>
      </c>
      <c r="AC90" s="11"/>
      <c r="AD90" s="11"/>
      <c r="AE90" s="11" t="s">
        <v>1479</v>
      </c>
      <c r="AF90" s="11">
        <v>1.9274676934346076</v>
      </c>
      <c r="AG90" s="11">
        <v>1.5301968594942619</v>
      </c>
      <c r="AH90" s="11">
        <v>0.39727083394034557</v>
      </c>
      <c r="AI90" s="11">
        <v>69.528149378120872</v>
      </c>
      <c r="AJ90" s="11"/>
      <c r="AK90" s="11">
        <v>2.8567229812235233</v>
      </c>
    </row>
    <row r="91" spans="1:37" ht="25.5" customHeight="1" x14ac:dyDescent="0.25">
      <c r="A91" s="32">
        <v>75</v>
      </c>
      <c r="B91" s="30"/>
      <c r="C91" s="3" t="s">
        <v>217</v>
      </c>
      <c r="H91" s="62">
        <f t="shared" si="5"/>
        <v>148.94339343385909</v>
      </c>
      <c r="I91" s="11">
        <v>7.0674463351462569</v>
      </c>
      <c r="J91" s="11">
        <v>1.6626651535872967</v>
      </c>
      <c r="K91" s="11" t="s">
        <v>1479</v>
      </c>
      <c r="L91" s="11"/>
      <c r="M91" s="11">
        <v>14.097344965563305</v>
      </c>
      <c r="N91" s="11">
        <v>1.6672804562449752</v>
      </c>
      <c r="O91" s="11">
        <v>8.1542604465760817</v>
      </c>
      <c r="P91" s="11">
        <v>4.2758040627422487</v>
      </c>
      <c r="Q91" s="33"/>
      <c r="R91" s="33"/>
      <c r="S91" s="33"/>
      <c r="T91" s="11">
        <v>12.368585342404383</v>
      </c>
      <c r="U91" s="11">
        <v>34.524274702785341</v>
      </c>
      <c r="V91" s="11">
        <v>8.397267484084086</v>
      </c>
      <c r="W91" s="11">
        <v>11.607220179540901</v>
      </c>
      <c r="X91" s="11">
        <v>13.156369613335466</v>
      </c>
      <c r="Y91" s="11">
        <v>0.83930146254361448</v>
      </c>
      <c r="Z91" s="11">
        <v>0.52411596328127541</v>
      </c>
      <c r="AA91" s="11"/>
      <c r="AB91" s="11">
        <v>4.2132996812245285</v>
      </c>
      <c r="AC91" s="11"/>
      <c r="AD91" s="11"/>
      <c r="AE91" s="11" t="s">
        <v>1479</v>
      </c>
      <c r="AF91" s="11">
        <v>1.7146274126012937</v>
      </c>
      <c r="AG91" s="11">
        <v>1.5144721138273627</v>
      </c>
      <c r="AH91" s="11">
        <v>0.20015529877393096</v>
      </c>
      <c r="AI91" s="11">
        <v>70.410409961433743</v>
      </c>
      <c r="AJ91" s="11"/>
      <c r="AK91" s="11">
        <v>2.8847398791129311</v>
      </c>
    </row>
    <row r="92" spans="1:37" ht="15.75" x14ac:dyDescent="0.25">
      <c r="A92" s="32">
        <v>76</v>
      </c>
      <c r="B92" s="30"/>
      <c r="C92" s="3" t="s">
        <v>218</v>
      </c>
      <c r="H92" s="62">
        <f t="shared" si="5"/>
        <v>106.3761375654863</v>
      </c>
      <c r="I92" s="11">
        <v>4.9488361999470456</v>
      </c>
      <c r="J92" s="11">
        <v>1.1877425527321808</v>
      </c>
      <c r="K92" s="11" t="s">
        <v>1479</v>
      </c>
      <c r="L92" s="11"/>
      <c r="M92" s="11">
        <v>6.4456118428633769</v>
      </c>
      <c r="N92" s="11">
        <v>0.87368693206727732</v>
      </c>
      <c r="O92" s="11">
        <v>4.210114068027301</v>
      </c>
      <c r="P92" s="11">
        <v>1.3618108427687987</v>
      </c>
      <c r="Q92" s="33"/>
      <c r="R92" s="33"/>
      <c r="S92" s="33"/>
      <c r="T92" s="11">
        <v>6.6618718720931165</v>
      </c>
      <c r="U92" s="11">
        <v>19.296844689077652</v>
      </c>
      <c r="V92" s="11">
        <v>5.4132030314665123</v>
      </c>
      <c r="W92" s="11">
        <v>8.1030588364285983</v>
      </c>
      <c r="X92" s="11">
        <v>5.2018350624009342</v>
      </c>
      <c r="Y92" s="11">
        <v>0.20477341924861406</v>
      </c>
      <c r="Z92" s="11">
        <v>0.37397433953299036</v>
      </c>
      <c r="AA92" s="11"/>
      <c r="AB92" s="11">
        <v>4.4201316187361135</v>
      </c>
      <c r="AC92" s="11"/>
      <c r="AD92" s="11"/>
      <c r="AE92" s="11" t="s">
        <v>1479</v>
      </c>
      <c r="AF92" s="11">
        <v>1.4605607241505307</v>
      </c>
      <c r="AG92" s="11">
        <v>1.2161749884899484</v>
      </c>
      <c r="AH92" s="11">
        <v>0.24438573566058233</v>
      </c>
      <c r="AI92" s="11">
        <v>59.5525893736176</v>
      </c>
      <c r="AJ92" s="11"/>
      <c r="AK92" s="11">
        <v>2.4019486922686752</v>
      </c>
    </row>
    <row r="93" spans="1:37" ht="15.75" x14ac:dyDescent="0.25">
      <c r="A93" s="32">
        <v>77</v>
      </c>
      <c r="B93" s="30"/>
      <c r="C93" s="3" t="s">
        <v>219</v>
      </c>
      <c r="H93" s="62">
        <f t="shared" si="5"/>
        <v>120.30381469094873</v>
      </c>
      <c r="I93" s="11">
        <v>4.3123599483414123</v>
      </c>
      <c r="J93" s="11">
        <v>1.7634327437952666</v>
      </c>
      <c r="K93" s="11" t="s">
        <v>1479</v>
      </c>
      <c r="L93" s="11"/>
      <c r="M93" s="11">
        <v>6.1840997224389804</v>
      </c>
      <c r="N93" s="11">
        <v>1.141684122253136</v>
      </c>
      <c r="O93" s="11">
        <v>3.3759750543757083</v>
      </c>
      <c r="P93" s="11">
        <v>1.6664405458101363</v>
      </c>
      <c r="Q93" s="33"/>
      <c r="R93" s="33"/>
      <c r="S93" s="33"/>
      <c r="T93" s="11">
        <v>5.3523592557775181</v>
      </c>
      <c r="U93" s="11">
        <v>16.612505208429717</v>
      </c>
      <c r="V93" s="11">
        <v>5.6233726883026627</v>
      </c>
      <c r="W93" s="11">
        <v>3.8496866261024776</v>
      </c>
      <c r="X93" s="11">
        <v>6.5798264177709491</v>
      </c>
      <c r="Y93" s="11">
        <v>0.22076794921924631</v>
      </c>
      <c r="Z93" s="11">
        <v>0.33885152703438071</v>
      </c>
      <c r="AA93" s="11"/>
      <c r="AB93" s="11">
        <v>3.0175956776461397</v>
      </c>
      <c r="AC93" s="11"/>
      <c r="AD93" s="11"/>
      <c r="AE93" s="11" t="s">
        <v>1479</v>
      </c>
      <c r="AF93" s="11">
        <v>0.8531321909656886</v>
      </c>
      <c r="AG93" s="11">
        <v>0.69575499757704007</v>
      </c>
      <c r="AH93" s="11">
        <v>0.15737719338864853</v>
      </c>
      <c r="AI93" s="11">
        <v>79.243041483009009</v>
      </c>
      <c r="AJ93" s="11"/>
      <c r="AK93" s="11">
        <v>2.9652884605449779</v>
      </c>
    </row>
    <row r="94" spans="1:37" ht="15.75" x14ac:dyDescent="0.25">
      <c r="A94" s="32">
        <v>78</v>
      </c>
      <c r="B94" s="30"/>
      <c r="C94" s="3" t="s">
        <v>52</v>
      </c>
      <c r="H94" s="62">
        <f t="shared" si="5"/>
        <v>110.9050513450558</v>
      </c>
      <c r="I94" s="11">
        <v>5.4753236656249431</v>
      </c>
      <c r="J94" s="11">
        <v>1.5059646482052598</v>
      </c>
      <c r="K94" s="11" t="s">
        <v>1479</v>
      </c>
      <c r="L94" s="11"/>
      <c r="M94" s="11">
        <v>7.5617382147798269</v>
      </c>
      <c r="N94" s="11">
        <v>1.0878079007602661</v>
      </c>
      <c r="O94" s="11">
        <v>3.9910429474572728</v>
      </c>
      <c r="P94" s="11">
        <v>2.4828873665622879</v>
      </c>
      <c r="Q94" s="33"/>
      <c r="R94" s="33"/>
      <c r="S94" s="33"/>
      <c r="T94" s="11">
        <v>6.7386854413421453</v>
      </c>
      <c r="U94" s="11">
        <v>9.9267124745665924</v>
      </c>
      <c r="V94" s="11">
        <v>4.4271274835933498</v>
      </c>
      <c r="W94" s="11">
        <v>2.6253883955445136</v>
      </c>
      <c r="X94" s="11">
        <v>2.591348918622189</v>
      </c>
      <c r="Y94" s="11">
        <v>0.13375361812022829</v>
      </c>
      <c r="Z94" s="11">
        <v>0.14909405868631076</v>
      </c>
      <c r="AA94" s="11"/>
      <c r="AB94" s="11">
        <v>2.0858272921971301</v>
      </c>
      <c r="AC94" s="11"/>
      <c r="AD94" s="11"/>
      <c r="AE94" s="11" t="s">
        <v>1479</v>
      </c>
      <c r="AF94" s="11">
        <v>0.89869467958567828</v>
      </c>
      <c r="AG94" s="11">
        <v>0.78201841978384268</v>
      </c>
      <c r="AH94" s="11">
        <v>0.11667625980183559</v>
      </c>
      <c r="AI94" s="11">
        <v>73.929426606238408</v>
      </c>
      <c r="AJ94" s="11"/>
      <c r="AK94" s="11">
        <v>2.7826783225158032</v>
      </c>
    </row>
    <row r="95" spans="1:37" ht="15.75" x14ac:dyDescent="0.25">
      <c r="A95" s="32">
        <v>79</v>
      </c>
      <c r="B95" s="30"/>
      <c r="C95" s="3" t="s">
        <v>64</v>
      </c>
      <c r="H95" s="62">
        <f t="shared" si="5"/>
        <v>113.64776970771848</v>
      </c>
      <c r="I95" s="11">
        <v>5.0688899558762737</v>
      </c>
      <c r="J95" s="11">
        <v>1.9584018400684087</v>
      </c>
      <c r="K95" s="11" t="s">
        <v>1479</v>
      </c>
      <c r="L95" s="11"/>
      <c r="M95" s="11">
        <v>7.0270789998426384</v>
      </c>
      <c r="N95" s="11">
        <v>1.121196997071833</v>
      </c>
      <c r="O95" s="11">
        <v>3.9321968786683454</v>
      </c>
      <c r="P95" s="11">
        <v>1.9736851241024593</v>
      </c>
      <c r="Q95" s="33"/>
      <c r="R95" s="33"/>
      <c r="S95" s="33"/>
      <c r="T95" s="11">
        <v>5.9854460443029636</v>
      </c>
      <c r="U95" s="11">
        <v>17.026539968954651</v>
      </c>
      <c r="V95" s="11">
        <v>5.1004090465895597</v>
      </c>
      <c r="W95" s="11">
        <v>4.5122102069195584</v>
      </c>
      <c r="X95" s="11">
        <v>6.8508378868955466</v>
      </c>
      <c r="Y95" s="11">
        <v>0.27207819696209573</v>
      </c>
      <c r="Z95" s="11">
        <v>0.29100463158788786</v>
      </c>
      <c r="AA95" s="11"/>
      <c r="AB95" s="11">
        <v>2.6880813941163764</v>
      </c>
      <c r="AC95" s="11"/>
      <c r="AD95" s="11"/>
      <c r="AE95" s="11" t="s">
        <v>1479</v>
      </c>
      <c r="AF95" s="11">
        <v>0.91653080364436135</v>
      </c>
      <c r="AG95" s="11">
        <v>0.72821557176143537</v>
      </c>
      <c r="AH95" s="11">
        <v>0.18831523188292601</v>
      </c>
      <c r="AI95" s="11">
        <v>70.330204453859849</v>
      </c>
      <c r="AJ95" s="11"/>
      <c r="AK95" s="11">
        <v>2.6465962470529667</v>
      </c>
    </row>
    <row r="96" spans="1:37" ht="25.5" customHeight="1" x14ac:dyDescent="0.25">
      <c r="A96" s="32">
        <v>80</v>
      </c>
      <c r="B96" s="30"/>
      <c r="C96" s="3" t="s">
        <v>41</v>
      </c>
      <c r="H96" s="62">
        <f t="shared" si="5"/>
        <v>120.94238279167452</v>
      </c>
      <c r="I96" s="11">
        <v>4.7612005004097684</v>
      </c>
      <c r="J96" s="11">
        <v>1.712395486257241</v>
      </c>
      <c r="K96" s="11" t="s">
        <v>1479</v>
      </c>
      <c r="L96" s="11"/>
      <c r="M96" s="11">
        <v>9.8407221070738267</v>
      </c>
      <c r="N96" s="11">
        <v>0.95088505627376307</v>
      </c>
      <c r="O96" s="11">
        <v>5.5943827482813955</v>
      </c>
      <c r="P96" s="11">
        <v>3.2954543025186678</v>
      </c>
      <c r="Q96" s="33"/>
      <c r="R96" s="33"/>
      <c r="S96" s="33"/>
      <c r="T96" s="11">
        <v>9.786460370462807</v>
      </c>
      <c r="U96" s="11">
        <v>12.669392386537915</v>
      </c>
      <c r="V96" s="11">
        <v>4.6860382987337754</v>
      </c>
      <c r="W96" s="11">
        <v>3.5614452667451388</v>
      </c>
      <c r="X96" s="11">
        <v>3.9223416507422368</v>
      </c>
      <c r="Y96" s="11">
        <v>0.27849644924424083</v>
      </c>
      <c r="Z96" s="11">
        <v>0.22107072107252426</v>
      </c>
      <c r="AA96" s="11"/>
      <c r="AB96" s="11">
        <v>2.9698726549117276</v>
      </c>
      <c r="AC96" s="11"/>
      <c r="AD96" s="11"/>
      <c r="AE96" s="11" t="s">
        <v>1479</v>
      </c>
      <c r="AF96" s="11">
        <v>1.3520444319060347</v>
      </c>
      <c r="AG96" s="11">
        <v>1.1593665763271364</v>
      </c>
      <c r="AH96" s="11">
        <v>0.19267785557889849</v>
      </c>
      <c r="AI96" s="11">
        <v>74.952046827805589</v>
      </c>
      <c r="AJ96" s="11"/>
      <c r="AK96" s="11">
        <v>2.8982480263096102</v>
      </c>
    </row>
    <row r="97" spans="1:37" ht="15.75" x14ac:dyDescent="0.25">
      <c r="A97" s="32">
        <v>81</v>
      </c>
      <c r="B97" s="30"/>
      <c r="C97" s="3" t="s">
        <v>220</v>
      </c>
      <c r="H97" s="62">
        <f t="shared" si="5"/>
        <v>81.919310404218365</v>
      </c>
      <c r="I97" s="11">
        <v>3.5924163669593936</v>
      </c>
      <c r="J97" s="11">
        <v>1.4528700612863095</v>
      </c>
      <c r="K97" s="11" t="s">
        <v>1479</v>
      </c>
      <c r="L97" s="11"/>
      <c r="M97" s="11">
        <v>4.5594988494736768</v>
      </c>
      <c r="N97" s="11">
        <v>0.71653186065169572</v>
      </c>
      <c r="O97" s="11">
        <v>2.7032429971877132</v>
      </c>
      <c r="P97" s="11">
        <v>1.1397239916342685</v>
      </c>
      <c r="Q97" s="33"/>
      <c r="R97" s="33"/>
      <c r="S97" s="33"/>
      <c r="T97" s="11">
        <v>3.6281115798236989</v>
      </c>
      <c r="U97" s="11">
        <v>6.7909912614159751</v>
      </c>
      <c r="V97" s="11">
        <v>2.9073430870116379</v>
      </c>
      <c r="W97" s="11">
        <v>1.7039437794400611</v>
      </c>
      <c r="X97" s="11">
        <v>1.9893439379463866</v>
      </c>
      <c r="Y97" s="11">
        <v>7.4865131416852471E-2</v>
      </c>
      <c r="Z97" s="11">
        <v>0.1154953256010369</v>
      </c>
      <c r="AA97" s="11"/>
      <c r="AB97" s="11">
        <v>1.2660397665213257</v>
      </c>
      <c r="AC97" s="11"/>
      <c r="AD97" s="11"/>
      <c r="AE97" s="11" t="s">
        <v>1479</v>
      </c>
      <c r="AF97" s="11">
        <v>0.68919307311808287</v>
      </c>
      <c r="AG97" s="11">
        <v>0.60797134008416165</v>
      </c>
      <c r="AH97" s="11">
        <v>8.1221733033921217E-2</v>
      </c>
      <c r="AI97" s="11">
        <v>57.697837010971256</v>
      </c>
      <c r="AJ97" s="11"/>
      <c r="AK97" s="11">
        <v>2.242352434648657</v>
      </c>
    </row>
    <row r="98" spans="1:37" ht="15.75" x14ac:dyDescent="0.25">
      <c r="A98" s="32">
        <v>82</v>
      </c>
      <c r="B98" s="30"/>
      <c r="C98" s="3" t="s">
        <v>11</v>
      </c>
      <c r="H98" s="62">
        <f t="shared" si="5"/>
        <v>140.74075905021837</v>
      </c>
      <c r="I98" s="11">
        <v>5.7405529049417137</v>
      </c>
      <c r="J98" s="11">
        <v>1.8495451671424441</v>
      </c>
      <c r="K98" s="11" t="s">
        <v>1479</v>
      </c>
      <c r="L98" s="11"/>
      <c r="M98" s="11">
        <v>13.40552064642975</v>
      </c>
      <c r="N98" s="11">
        <v>1.4291308215026572</v>
      </c>
      <c r="O98" s="11">
        <v>7.7661665201645107</v>
      </c>
      <c r="P98" s="11">
        <v>4.2102233047625814</v>
      </c>
      <c r="Q98" s="33"/>
      <c r="R98" s="33"/>
      <c r="S98" s="33"/>
      <c r="T98" s="11">
        <v>18.236249742223727</v>
      </c>
      <c r="U98" s="11">
        <v>29.917880731684086</v>
      </c>
      <c r="V98" s="11">
        <v>7.8066375269592836</v>
      </c>
      <c r="W98" s="11">
        <v>11.263554963294908</v>
      </c>
      <c r="X98" s="11">
        <v>9.7066458829315216</v>
      </c>
      <c r="Y98" s="11">
        <v>0.55207062021557063</v>
      </c>
      <c r="Z98" s="11">
        <v>0.58897173828280025</v>
      </c>
      <c r="AA98" s="11"/>
      <c r="AB98" s="11">
        <v>3.2526687500962765</v>
      </c>
      <c r="AC98" s="11"/>
      <c r="AD98" s="11"/>
      <c r="AE98" s="11" t="s">
        <v>1479</v>
      </c>
      <c r="AF98" s="11">
        <v>1.5116132589934472</v>
      </c>
      <c r="AG98" s="11">
        <v>1.2686911132179655</v>
      </c>
      <c r="AH98" s="11">
        <v>0.24292214577548188</v>
      </c>
      <c r="AI98" s="11">
        <v>64.274688632030717</v>
      </c>
      <c r="AJ98" s="11"/>
      <c r="AK98" s="11">
        <v>2.5520392166762162</v>
      </c>
    </row>
    <row r="99" spans="1:37" ht="15.75" x14ac:dyDescent="0.25">
      <c r="A99" s="32">
        <v>83</v>
      </c>
      <c r="B99" s="30"/>
      <c r="C99" s="3" t="s">
        <v>221</v>
      </c>
      <c r="H99" s="62">
        <f t="shared" si="5"/>
        <v>129.22018201034703</v>
      </c>
      <c r="I99" s="11">
        <v>5.7540805021676347</v>
      </c>
      <c r="J99" s="11">
        <v>2.1137290143525442</v>
      </c>
      <c r="K99" s="11" t="s">
        <v>1479</v>
      </c>
      <c r="L99" s="11"/>
      <c r="M99" s="11">
        <v>9.7434885640761841</v>
      </c>
      <c r="N99" s="11">
        <v>1.3749906902031914</v>
      </c>
      <c r="O99" s="11">
        <v>5.4685959986120452</v>
      </c>
      <c r="P99" s="11">
        <v>2.8999018752609489</v>
      </c>
      <c r="Q99" s="33"/>
      <c r="R99" s="33"/>
      <c r="S99" s="33"/>
      <c r="T99" s="11">
        <v>10.605042477376113</v>
      </c>
      <c r="U99" s="11">
        <v>19.226559461011014</v>
      </c>
      <c r="V99" s="11">
        <v>6.1321954791974811</v>
      </c>
      <c r="W99" s="11">
        <v>5.6654132627654095</v>
      </c>
      <c r="X99" s="11">
        <v>6.6629915860263944</v>
      </c>
      <c r="Y99" s="11">
        <v>0.40724858295272598</v>
      </c>
      <c r="Z99" s="11">
        <v>0.35871055006900365</v>
      </c>
      <c r="AA99" s="11"/>
      <c r="AB99" s="11">
        <v>3.2610591172460923</v>
      </c>
      <c r="AC99" s="11"/>
      <c r="AD99" s="11"/>
      <c r="AE99" s="11" t="s">
        <v>1479</v>
      </c>
      <c r="AF99" s="11">
        <v>1.6093629909778002</v>
      </c>
      <c r="AG99" s="11">
        <v>1.3406910452109932</v>
      </c>
      <c r="AH99" s="11">
        <v>0.26867194576680709</v>
      </c>
      <c r="AI99" s="11">
        <v>73.99960642536557</v>
      </c>
      <c r="AJ99" s="11"/>
      <c r="AK99" s="11">
        <v>2.9072534577740621</v>
      </c>
    </row>
    <row r="100" spans="1:37" ht="15.75" x14ac:dyDescent="0.25">
      <c r="A100" s="32">
        <v>84</v>
      </c>
      <c r="B100" s="30"/>
      <c r="C100" s="3" t="s">
        <v>222</v>
      </c>
      <c r="H100" s="62">
        <f t="shared" si="5"/>
        <v>126.12961507510204</v>
      </c>
      <c r="I100" s="11">
        <v>5.0216247606763762</v>
      </c>
      <c r="J100" s="11">
        <v>1.8494132298688213</v>
      </c>
      <c r="K100" s="11" t="s">
        <v>1479</v>
      </c>
      <c r="L100" s="11"/>
      <c r="M100" s="11">
        <v>12.112180117828993</v>
      </c>
      <c r="N100" s="11">
        <v>1.4633541302760491</v>
      </c>
      <c r="O100" s="11">
        <v>6.9813204980502714</v>
      </c>
      <c r="P100" s="11">
        <v>3.6675054895026729</v>
      </c>
      <c r="Q100" s="33"/>
      <c r="R100" s="33"/>
      <c r="S100" s="33"/>
      <c r="T100" s="11">
        <v>12.564674981254386</v>
      </c>
      <c r="U100" s="11">
        <v>20.529601368751869</v>
      </c>
      <c r="V100" s="11">
        <v>6.4506667557029873</v>
      </c>
      <c r="W100" s="11">
        <v>7.4018979900818227</v>
      </c>
      <c r="X100" s="11">
        <v>5.8771619323047286</v>
      </c>
      <c r="Y100" s="11">
        <v>0.37787204807455588</v>
      </c>
      <c r="Z100" s="11">
        <v>0.42200264258777642</v>
      </c>
      <c r="AA100" s="11"/>
      <c r="AB100" s="11">
        <v>2.7720630724947442</v>
      </c>
      <c r="AC100" s="11"/>
      <c r="AD100" s="11"/>
      <c r="AE100" s="11" t="s">
        <v>1479</v>
      </c>
      <c r="AF100" s="11">
        <v>1.3264334245514429</v>
      </c>
      <c r="AG100" s="11">
        <v>1.1320011375077124</v>
      </c>
      <c r="AH100" s="11">
        <v>0.1944322870437305</v>
      </c>
      <c r="AI100" s="11">
        <v>67.34254929673223</v>
      </c>
      <c r="AJ100" s="11"/>
      <c r="AK100" s="11">
        <v>2.6110748229431824</v>
      </c>
    </row>
    <row r="101" spans="1:37" ht="25.5" customHeight="1" x14ac:dyDescent="0.25">
      <c r="A101" s="32">
        <v>85</v>
      </c>
      <c r="B101" s="30"/>
      <c r="C101" s="3" t="s">
        <v>223</v>
      </c>
      <c r="H101" s="62">
        <f t="shared" si="5"/>
        <v>126.48148039840001</v>
      </c>
      <c r="I101" s="11">
        <v>5.3080741004748822</v>
      </c>
      <c r="J101" s="11">
        <v>1.6535217822114656</v>
      </c>
      <c r="K101" s="11" t="s">
        <v>1479</v>
      </c>
      <c r="L101" s="11"/>
      <c r="M101" s="11">
        <v>12.685712472039702</v>
      </c>
      <c r="N101" s="11">
        <v>1.3432288231381475</v>
      </c>
      <c r="O101" s="11">
        <v>7.2447260895194923</v>
      </c>
      <c r="P101" s="11">
        <v>4.0977575593820621</v>
      </c>
      <c r="Q101" s="33"/>
      <c r="R101" s="33"/>
      <c r="S101" s="33"/>
      <c r="T101" s="11">
        <v>13.319508048843259</v>
      </c>
      <c r="U101" s="11">
        <v>23.425589872506404</v>
      </c>
      <c r="V101" s="11">
        <v>7.0917114201944891</v>
      </c>
      <c r="W101" s="11">
        <v>8.0222724073748548</v>
      </c>
      <c r="X101" s="11">
        <v>7.5042221013060857</v>
      </c>
      <c r="Y101" s="11">
        <v>0.4119421854377181</v>
      </c>
      <c r="Z101" s="11">
        <v>0.39544175819325439</v>
      </c>
      <c r="AA101" s="11"/>
      <c r="AB101" s="11">
        <v>2.7461370231028868</v>
      </c>
      <c r="AC101" s="11"/>
      <c r="AD101" s="11"/>
      <c r="AE101" s="11" t="s">
        <v>1479</v>
      </c>
      <c r="AF101" s="11">
        <v>1.5261843539773912</v>
      </c>
      <c r="AG101" s="11">
        <v>1.3157726676240253</v>
      </c>
      <c r="AH101" s="11">
        <v>0.2104116863533658</v>
      </c>
      <c r="AI101" s="11">
        <v>63.322248229590699</v>
      </c>
      <c r="AJ101" s="11"/>
      <c r="AK101" s="11">
        <v>2.4945045156533254</v>
      </c>
    </row>
    <row r="102" spans="1:37" ht="15.75" x14ac:dyDescent="0.25">
      <c r="A102" s="32">
        <v>86</v>
      </c>
      <c r="B102" s="30"/>
      <c r="C102" s="3" t="s">
        <v>224</v>
      </c>
      <c r="H102" s="62">
        <f t="shared" si="5"/>
        <v>122.75242291708911</v>
      </c>
      <c r="I102" s="11">
        <v>6.0364560843876491</v>
      </c>
      <c r="J102" s="11">
        <v>1.731321921790681</v>
      </c>
      <c r="K102" s="11" t="s">
        <v>1479</v>
      </c>
      <c r="L102" s="11"/>
      <c r="M102" s="11">
        <v>7.8797524655031044</v>
      </c>
      <c r="N102" s="11">
        <v>1.1801338500267931</v>
      </c>
      <c r="O102" s="11">
        <v>4.7687140515210338</v>
      </c>
      <c r="P102" s="11">
        <v>1.9309045639552767</v>
      </c>
      <c r="Q102" s="33"/>
      <c r="R102" s="33"/>
      <c r="S102" s="33"/>
      <c r="T102" s="11">
        <v>6.1296244876948141</v>
      </c>
      <c r="U102" s="11">
        <v>12.264408843652117</v>
      </c>
      <c r="V102" s="11">
        <v>4.6644175778693198</v>
      </c>
      <c r="W102" s="11">
        <v>3.1214513329771374</v>
      </c>
      <c r="X102" s="11">
        <v>3.8569429304342013</v>
      </c>
      <c r="Y102" s="11">
        <v>0.31333182010999178</v>
      </c>
      <c r="Z102" s="11">
        <v>0.30826518226146721</v>
      </c>
      <c r="AA102" s="11"/>
      <c r="AB102" s="11">
        <v>2.1323048491491408</v>
      </c>
      <c r="AC102" s="11"/>
      <c r="AD102" s="11"/>
      <c r="AE102" s="11" t="s">
        <v>1479</v>
      </c>
      <c r="AF102" s="11">
        <v>1.3950284363659733</v>
      </c>
      <c r="AG102" s="11">
        <v>1.1482446649705724</v>
      </c>
      <c r="AH102" s="11">
        <v>0.24678377139540081</v>
      </c>
      <c r="AI102" s="11">
        <v>82.000105805861679</v>
      </c>
      <c r="AJ102" s="11"/>
      <c r="AK102" s="11">
        <v>3.1834200226839373</v>
      </c>
    </row>
    <row r="103" spans="1:37" ht="15.75" x14ac:dyDescent="0.25">
      <c r="A103" s="34"/>
      <c r="B103" s="30" t="s">
        <v>650</v>
      </c>
      <c r="H103" s="62"/>
      <c r="I103" s="11" t="s">
        <v>1479</v>
      </c>
      <c r="J103" s="11"/>
      <c r="K103" s="11" t="s">
        <v>1479</v>
      </c>
      <c r="L103" s="11"/>
      <c r="M103" s="11" t="s">
        <v>1479</v>
      </c>
      <c r="N103" s="11"/>
      <c r="O103" s="11"/>
      <c r="P103" s="11"/>
      <c r="Q103" s="33"/>
      <c r="R103" s="33"/>
      <c r="S103" s="33"/>
      <c r="T103" s="11"/>
      <c r="U103" s="11"/>
      <c r="V103" s="11"/>
      <c r="W103" s="11"/>
      <c r="X103" s="11"/>
      <c r="Y103" s="11"/>
      <c r="Z103" s="11"/>
      <c r="AA103" s="11"/>
      <c r="AB103" s="11" t="s">
        <v>1479</v>
      </c>
      <c r="AC103" s="11"/>
      <c r="AD103" s="11"/>
      <c r="AE103" s="11" t="s">
        <v>1479</v>
      </c>
      <c r="AF103" s="11"/>
      <c r="AG103" s="11"/>
      <c r="AH103" s="11"/>
      <c r="AI103" s="11" t="s">
        <v>1479</v>
      </c>
      <c r="AJ103" s="11"/>
      <c r="AK103" s="11"/>
    </row>
    <row r="104" spans="1:37" ht="15.75" x14ac:dyDescent="0.25">
      <c r="A104" s="32">
        <v>87</v>
      </c>
      <c r="B104" s="30"/>
      <c r="C104" s="3" t="s">
        <v>225</v>
      </c>
      <c r="H104" s="62">
        <f t="shared" ref="H104:H143" si="6">IF(SUM(I104:M104,S104:U104,AB104:AF104,AI104:AK104)=0,"",SUM(I104:M104,S104:U104,AB104:AF104,AI104:AK104))</f>
        <v>127.86464997569344</v>
      </c>
      <c r="I104" s="11">
        <v>4.7517746820231128</v>
      </c>
      <c r="J104" s="11">
        <v>1.926139777320969</v>
      </c>
      <c r="K104" s="11" t="s">
        <v>1479</v>
      </c>
      <c r="L104" s="11"/>
      <c r="M104" s="11">
        <v>9.6966520989838809</v>
      </c>
      <c r="N104" s="11">
        <v>1.1442446910595714</v>
      </c>
      <c r="O104" s="11">
        <v>5.804062553388623</v>
      </c>
      <c r="P104" s="11">
        <v>2.7483448545356857</v>
      </c>
      <c r="Q104" s="33"/>
      <c r="R104" s="33"/>
      <c r="S104" s="33"/>
      <c r="T104" s="11">
        <v>11.367870122779694</v>
      </c>
      <c r="U104" s="11">
        <v>19.21714415063693</v>
      </c>
      <c r="V104" s="11">
        <v>6.3546753030301977</v>
      </c>
      <c r="W104" s="11">
        <v>5.8349156773846937</v>
      </c>
      <c r="X104" s="11">
        <v>6.3151143917202486</v>
      </c>
      <c r="Y104" s="11">
        <v>0.36724181773225306</v>
      </c>
      <c r="Z104" s="11">
        <v>0.34519696076953493</v>
      </c>
      <c r="AA104" s="11"/>
      <c r="AB104" s="11">
        <v>3.3679602747517925</v>
      </c>
      <c r="AC104" s="11"/>
      <c r="AD104" s="11"/>
      <c r="AE104" s="11" t="s">
        <v>1479</v>
      </c>
      <c r="AF104" s="11">
        <v>1.2809181315992808</v>
      </c>
      <c r="AG104" s="11">
        <v>1.0781152362511488</v>
      </c>
      <c r="AH104" s="11">
        <v>0.20280289534813195</v>
      </c>
      <c r="AI104" s="11">
        <v>73.347936676327663</v>
      </c>
      <c r="AJ104" s="11"/>
      <c r="AK104" s="11">
        <v>2.9082540612701124</v>
      </c>
    </row>
    <row r="105" spans="1:37" ht="15.75" x14ac:dyDescent="0.25">
      <c r="A105" s="32">
        <v>88</v>
      </c>
      <c r="B105" s="30"/>
      <c r="C105" s="3" t="s">
        <v>226</v>
      </c>
      <c r="H105" s="62">
        <f t="shared" si="6"/>
        <v>113.47247258355279</v>
      </c>
      <c r="I105" s="11">
        <v>2.509492045217351</v>
      </c>
      <c r="J105" s="11">
        <v>0.8175012403255405</v>
      </c>
      <c r="K105" s="11" t="s">
        <v>1479</v>
      </c>
      <c r="L105" s="11"/>
      <c r="M105" s="11">
        <v>9.7787926086222221</v>
      </c>
      <c r="N105" s="11">
        <v>1.2008153673095399</v>
      </c>
      <c r="O105" s="11">
        <v>6.5030691604774766</v>
      </c>
      <c r="P105" s="11">
        <v>2.0749080808352054</v>
      </c>
      <c r="Q105" s="33"/>
      <c r="R105" s="33"/>
      <c r="S105" s="33"/>
      <c r="T105" s="11">
        <v>7.5949145871486801</v>
      </c>
      <c r="U105" s="11">
        <v>46.113879181546288</v>
      </c>
      <c r="V105" s="11">
        <v>10.536155167182413</v>
      </c>
      <c r="W105" s="11">
        <v>12.345832754371626</v>
      </c>
      <c r="X105" s="11">
        <v>21.493708710764412</v>
      </c>
      <c r="Y105" s="11">
        <v>0.53287846176918019</v>
      </c>
      <c r="Z105" s="11">
        <v>1.205304087458654</v>
      </c>
      <c r="AA105" s="11"/>
      <c r="AB105" s="11">
        <v>10.63340739295529</v>
      </c>
      <c r="AC105" s="11"/>
      <c r="AD105" s="11"/>
      <c r="AE105" s="11" t="s">
        <v>1479</v>
      </c>
      <c r="AF105" s="11">
        <v>1.1056360633236555</v>
      </c>
      <c r="AG105" s="11">
        <v>1.0277693286417338</v>
      </c>
      <c r="AH105" s="11">
        <v>7.7866734681921707E-2</v>
      </c>
      <c r="AI105" s="11">
        <v>33.325388396953691</v>
      </c>
      <c r="AJ105" s="11"/>
      <c r="AK105" s="11">
        <v>1.5934610674600564</v>
      </c>
    </row>
    <row r="106" spans="1:37" ht="15.75" x14ac:dyDescent="0.25">
      <c r="A106" s="32">
        <v>89</v>
      </c>
      <c r="B106" s="30"/>
      <c r="C106" s="3" t="s">
        <v>56</v>
      </c>
      <c r="H106" s="62">
        <f t="shared" si="6"/>
        <v>91.914939739720623</v>
      </c>
      <c r="I106" s="11">
        <v>3.863702201640975</v>
      </c>
      <c r="J106" s="11">
        <v>1.0720045977440364</v>
      </c>
      <c r="K106" s="11" t="s">
        <v>1479</v>
      </c>
      <c r="L106" s="11"/>
      <c r="M106" s="11">
        <v>6.748646069774936</v>
      </c>
      <c r="N106" s="11">
        <v>0.9178705831510714</v>
      </c>
      <c r="O106" s="11">
        <v>4.4091776034809271</v>
      </c>
      <c r="P106" s="11">
        <v>1.4215978831429374</v>
      </c>
      <c r="Q106" s="33"/>
      <c r="R106" s="33"/>
      <c r="S106" s="33"/>
      <c r="T106" s="11">
        <v>5.5715543913141721</v>
      </c>
      <c r="U106" s="11">
        <v>15.646357669583061</v>
      </c>
      <c r="V106" s="11">
        <v>4.474454429063961</v>
      </c>
      <c r="W106" s="11">
        <v>5.2630639627549636</v>
      </c>
      <c r="X106" s="11">
        <v>5.3678524069116023</v>
      </c>
      <c r="Y106" s="11">
        <v>0.24339790959462812</v>
      </c>
      <c r="Z106" s="11">
        <v>0.2975889612579069</v>
      </c>
      <c r="AA106" s="11"/>
      <c r="AB106" s="11">
        <v>3.1446688855150184</v>
      </c>
      <c r="AC106" s="11"/>
      <c r="AD106" s="11"/>
      <c r="AE106" s="11" t="s">
        <v>1479</v>
      </c>
      <c r="AF106" s="11">
        <v>0.97804575859524712</v>
      </c>
      <c r="AG106" s="11">
        <v>0.85878007053515681</v>
      </c>
      <c r="AH106" s="11">
        <v>0.11926568806009025</v>
      </c>
      <c r="AI106" s="11">
        <v>52.755172606729928</v>
      </c>
      <c r="AJ106" s="11"/>
      <c r="AK106" s="11">
        <v>2.1347875588232532</v>
      </c>
    </row>
    <row r="107" spans="1:37" ht="15.75" x14ac:dyDescent="0.25">
      <c r="A107" s="32">
        <v>90</v>
      </c>
      <c r="B107" s="30"/>
      <c r="C107" s="3" t="s">
        <v>45</v>
      </c>
      <c r="H107" s="62">
        <f t="shared" si="6"/>
        <v>128.14043405536813</v>
      </c>
      <c r="I107" s="11">
        <v>6.0279082655053005</v>
      </c>
      <c r="J107" s="11">
        <v>1.9746521844555149</v>
      </c>
      <c r="K107" s="11" t="s">
        <v>1479</v>
      </c>
      <c r="L107" s="11"/>
      <c r="M107" s="11">
        <v>15.043828231354688</v>
      </c>
      <c r="N107" s="11">
        <v>1.5207448579738305</v>
      </c>
      <c r="O107" s="11">
        <v>8.4974824354999505</v>
      </c>
      <c r="P107" s="11">
        <v>5.0256009378809052</v>
      </c>
      <c r="Q107" s="33"/>
      <c r="R107" s="33"/>
      <c r="S107" s="33"/>
      <c r="T107" s="11">
        <v>14.706369831271282</v>
      </c>
      <c r="U107" s="11">
        <v>19.150538175470885</v>
      </c>
      <c r="V107" s="11">
        <v>6.3028706556788316</v>
      </c>
      <c r="W107" s="11">
        <v>5.7820008665713081</v>
      </c>
      <c r="X107" s="11">
        <v>5.8569183762412598</v>
      </c>
      <c r="Y107" s="11">
        <v>0.79227856644465011</v>
      </c>
      <c r="Z107" s="11">
        <v>0.41646971053483639</v>
      </c>
      <c r="AA107" s="11"/>
      <c r="AB107" s="11">
        <v>3.695442412944451</v>
      </c>
      <c r="AC107" s="11"/>
      <c r="AD107" s="11"/>
      <c r="AE107" s="11" t="s">
        <v>1479</v>
      </c>
      <c r="AF107" s="11">
        <v>1.8103079620660054</v>
      </c>
      <c r="AG107" s="11">
        <v>1.5806932258612061</v>
      </c>
      <c r="AH107" s="11">
        <v>0.22961473620479922</v>
      </c>
      <c r="AI107" s="11">
        <v>63.161837214442912</v>
      </c>
      <c r="AJ107" s="11"/>
      <c r="AK107" s="11">
        <v>2.5695497778570955</v>
      </c>
    </row>
    <row r="108" spans="1:37" ht="15.75" x14ac:dyDescent="0.25">
      <c r="A108" s="32">
        <v>91</v>
      </c>
      <c r="B108" s="30"/>
      <c r="C108" s="3" t="s">
        <v>86</v>
      </c>
      <c r="H108" s="62">
        <f t="shared" si="6"/>
        <v>134.18778895814609</v>
      </c>
      <c r="I108" s="11">
        <v>4.9108433733724128</v>
      </c>
      <c r="J108" s="11">
        <v>1.7087160374563837</v>
      </c>
      <c r="K108" s="11" t="s">
        <v>1479</v>
      </c>
      <c r="L108" s="11"/>
      <c r="M108" s="11">
        <v>9.1640387797763054</v>
      </c>
      <c r="N108" s="11">
        <v>1.5644882302583278</v>
      </c>
      <c r="O108" s="11">
        <v>5.1765481342853077</v>
      </c>
      <c r="P108" s="11">
        <v>2.4230024152326703</v>
      </c>
      <c r="Q108" s="33"/>
      <c r="R108" s="33"/>
      <c r="S108" s="33"/>
      <c r="T108" s="11">
        <v>7.4411721428392594</v>
      </c>
      <c r="U108" s="11">
        <v>19.223584120731335</v>
      </c>
      <c r="V108" s="11">
        <v>6.0182625585608287</v>
      </c>
      <c r="W108" s="11">
        <v>5.3985780011866566</v>
      </c>
      <c r="X108" s="11">
        <v>6.9135755364424938</v>
      </c>
      <c r="Y108" s="11">
        <v>0.45732602547020312</v>
      </c>
      <c r="Z108" s="11">
        <v>0.43584199907115179</v>
      </c>
      <c r="AA108" s="11"/>
      <c r="AB108" s="11">
        <v>2.6817086286480327</v>
      </c>
      <c r="AC108" s="11"/>
      <c r="AD108" s="11"/>
      <c r="AE108" s="11" t="s">
        <v>1479</v>
      </c>
      <c r="AF108" s="11">
        <v>1.6190580224125841</v>
      </c>
      <c r="AG108" s="11">
        <v>1.411474066773124</v>
      </c>
      <c r="AH108" s="11">
        <v>0.20758395563946014</v>
      </c>
      <c r="AI108" s="11">
        <v>84.185705887250336</v>
      </c>
      <c r="AJ108" s="11"/>
      <c r="AK108" s="11">
        <v>3.2529619656594306</v>
      </c>
    </row>
    <row r="109" spans="1:37" ht="25.5" customHeight="1" x14ac:dyDescent="0.25">
      <c r="A109" s="32">
        <v>92</v>
      </c>
      <c r="B109" s="30"/>
      <c r="C109" s="3" t="s">
        <v>5</v>
      </c>
      <c r="H109" s="62">
        <f t="shared" si="6"/>
        <v>116.58648418029559</v>
      </c>
      <c r="I109" s="11">
        <v>5.1390978919227361</v>
      </c>
      <c r="J109" s="11">
        <v>1.5439749743707805</v>
      </c>
      <c r="K109" s="11" t="s">
        <v>1479</v>
      </c>
      <c r="L109" s="11"/>
      <c r="M109" s="11">
        <v>10.761699512242505</v>
      </c>
      <c r="N109" s="11">
        <v>0.89595448291941993</v>
      </c>
      <c r="O109" s="11">
        <v>6.7204913544264491</v>
      </c>
      <c r="P109" s="11">
        <v>3.1452536748966367</v>
      </c>
      <c r="Q109" s="33"/>
      <c r="R109" s="33"/>
      <c r="S109" s="33"/>
      <c r="T109" s="11">
        <v>10.938185087952776</v>
      </c>
      <c r="U109" s="11">
        <v>17.881547242317666</v>
      </c>
      <c r="V109" s="11">
        <v>4.9124388264386862</v>
      </c>
      <c r="W109" s="11">
        <v>6.5520212304857424</v>
      </c>
      <c r="X109" s="11">
        <v>5.7983377714646354</v>
      </c>
      <c r="Y109" s="11">
        <v>0.31870378484853079</v>
      </c>
      <c r="Z109" s="11">
        <v>0.30004562908007354</v>
      </c>
      <c r="AA109" s="11"/>
      <c r="AB109" s="11">
        <v>3.3613336563851242</v>
      </c>
      <c r="AC109" s="11"/>
      <c r="AD109" s="11"/>
      <c r="AE109" s="11" t="s">
        <v>1479</v>
      </c>
      <c r="AF109" s="11">
        <v>1.674793562761473</v>
      </c>
      <c r="AG109" s="11">
        <v>1.3784766557418644</v>
      </c>
      <c r="AH109" s="11">
        <v>0.2963169070196085</v>
      </c>
      <c r="AI109" s="11">
        <v>62.770835365020169</v>
      </c>
      <c r="AJ109" s="11"/>
      <c r="AK109" s="11">
        <v>2.5150168873223562</v>
      </c>
    </row>
    <row r="110" spans="1:37" ht="15.75" x14ac:dyDescent="0.25">
      <c r="A110" s="32">
        <v>93</v>
      </c>
      <c r="B110" s="30"/>
      <c r="C110" s="3" t="s">
        <v>227</v>
      </c>
      <c r="H110" s="62">
        <f t="shared" si="6"/>
        <v>109.24684565460679</v>
      </c>
      <c r="I110" s="11">
        <v>3.4395617237735481</v>
      </c>
      <c r="J110" s="11">
        <v>1.7798106563044653</v>
      </c>
      <c r="K110" s="11" t="s">
        <v>1479</v>
      </c>
      <c r="L110" s="11"/>
      <c r="M110" s="11">
        <v>7.3054273707136312</v>
      </c>
      <c r="N110" s="11">
        <v>1.3435686874744468</v>
      </c>
      <c r="O110" s="11">
        <v>4.2889103225882277</v>
      </c>
      <c r="P110" s="11">
        <v>1.6729483606509572</v>
      </c>
      <c r="Q110" s="33"/>
      <c r="R110" s="33"/>
      <c r="S110" s="33"/>
      <c r="T110" s="11">
        <v>5.9253887710961166</v>
      </c>
      <c r="U110" s="11">
        <v>21.537619572118292</v>
      </c>
      <c r="V110" s="11">
        <v>5.0324105764021114</v>
      </c>
      <c r="W110" s="11">
        <v>5.7204385339231614</v>
      </c>
      <c r="X110" s="11">
        <v>10.074403818084551</v>
      </c>
      <c r="Y110" s="11">
        <v>0.32960612660327321</v>
      </c>
      <c r="Z110" s="11">
        <v>0.38076051710519482</v>
      </c>
      <c r="AA110" s="11"/>
      <c r="AB110" s="11">
        <v>3.4018469923770316</v>
      </c>
      <c r="AC110" s="11"/>
      <c r="AD110" s="11"/>
      <c r="AE110" s="11" t="s">
        <v>1479</v>
      </c>
      <c r="AF110" s="11">
        <v>1.6635004804238405</v>
      </c>
      <c r="AG110" s="11">
        <v>1.4471725134195494</v>
      </c>
      <c r="AH110" s="11">
        <v>0.21632796700429108</v>
      </c>
      <c r="AI110" s="11">
        <v>61.748215143453002</v>
      </c>
      <c r="AJ110" s="11"/>
      <c r="AK110" s="11">
        <v>2.445474944346862</v>
      </c>
    </row>
    <row r="111" spans="1:37" ht="15.75" x14ac:dyDescent="0.25">
      <c r="A111" s="32">
        <v>94</v>
      </c>
      <c r="B111" s="30"/>
      <c r="C111" s="3" t="s">
        <v>60</v>
      </c>
      <c r="H111" s="62">
        <f t="shared" si="6"/>
        <v>116.95071544692513</v>
      </c>
      <c r="I111" s="11">
        <v>5.0136186861690257</v>
      </c>
      <c r="J111" s="11">
        <v>1.8232085662425745</v>
      </c>
      <c r="K111" s="11" t="s">
        <v>1479</v>
      </c>
      <c r="L111" s="11"/>
      <c r="M111" s="11">
        <v>8.4488051934309834</v>
      </c>
      <c r="N111" s="11">
        <v>1.0524362624869548</v>
      </c>
      <c r="O111" s="11">
        <v>4.5601130931824878</v>
      </c>
      <c r="P111" s="11">
        <v>2.836255837761541</v>
      </c>
      <c r="Q111" s="33"/>
      <c r="R111" s="33"/>
      <c r="S111" s="33"/>
      <c r="T111" s="11">
        <v>7.1477825272524127</v>
      </c>
      <c r="U111" s="11">
        <v>15.510215092114187</v>
      </c>
      <c r="V111" s="11">
        <v>5.4584833925111687</v>
      </c>
      <c r="W111" s="11">
        <v>4.0749872104923153</v>
      </c>
      <c r="X111" s="11">
        <v>5.4243736520785895</v>
      </c>
      <c r="Y111" s="11">
        <v>0.2541367289982332</v>
      </c>
      <c r="Z111" s="11">
        <v>0.29823410803387895</v>
      </c>
      <c r="AA111" s="11"/>
      <c r="AB111" s="11">
        <v>2.1224019418134779</v>
      </c>
      <c r="AC111" s="11"/>
      <c r="AD111" s="11"/>
      <c r="AE111" s="11" t="s">
        <v>1479</v>
      </c>
      <c r="AF111" s="11">
        <v>1.0098119371388319</v>
      </c>
      <c r="AG111" s="11">
        <v>0.80724734424635103</v>
      </c>
      <c r="AH111" s="11">
        <v>0.20256459289248097</v>
      </c>
      <c r="AI111" s="11">
        <v>73.047166022925566</v>
      </c>
      <c r="AJ111" s="11"/>
      <c r="AK111" s="11">
        <v>2.8277054798380661</v>
      </c>
    </row>
    <row r="112" spans="1:37" ht="15.75" x14ac:dyDescent="0.25">
      <c r="A112" s="32">
        <v>95</v>
      </c>
      <c r="B112" s="30"/>
      <c r="C112" s="3" t="s">
        <v>228</v>
      </c>
      <c r="H112" s="62">
        <f t="shared" si="6"/>
        <v>121.91410077855006</v>
      </c>
      <c r="I112" s="11">
        <v>5.3075336904456361</v>
      </c>
      <c r="J112" s="11">
        <v>1.754668327162312</v>
      </c>
      <c r="K112" s="11" t="s">
        <v>1479</v>
      </c>
      <c r="L112" s="11"/>
      <c r="M112" s="11">
        <v>8.350695649088097</v>
      </c>
      <c r="N112" s="11">
        <v>1.3246122391713999</v>
      </c>
      <c r="O112" s="11">
        <v>4.6166436202369425</v>
      </c>
      <c r="P112" s="11">
        <v>2.4094397896797539</v>
      </c>
      <c r="Q112" s="33"/>
      <c r="R112" s="33"/>
      <c r="S112" s="33"/>
      <c r="T112" s="11">
        <v>6.4317239820323771</v>
      </c>
      <c r="U112" s="11">
        <v>12.173536407080952</v>
      </c>
      <c r="V112" s="11">
        <v>4.4674012501527889</v>
      </c>
      <c r="W112" s="11">
        <v>2.803272608177962</v>
      </c>
      <c r="X112" s="11">
        <v>4.2648775407506845</v>
      </c>
      <c r="Y112" s="11">
        <v>0.33337991586311733</v>
      </c>
      <c r="Z112" s="11">
        <v>0.30460509213639836</v>
      </c>
      <c r="AA112" s="11"/>
      <c r="AB112" s="11">
        <v>2.585321212014589</v>
      </c>
      <c r="AC112" s="11"/>
      <c r="AD112" s="11"/>
      <c r="AE112" s="11" t="s">
        <v>1479</v>
      </c>
      <c r="AF112" s="11">
        <v>1.1114964360354123</v>
      </c>
      <c r="AG112" s="11">
        <v>0.91701723905946697</v>
      </c>
      <c r="AH112" s="11">
        <v>0.19447919697594523</v>
      </c>
      <c r="AI112" s="11">
        <v>81.077742468761883</v>
      </c>
      <c r="AJ112" s="11"/>
      <c r="AK112" s="11">
        <v>3.1213826059288206</v>
      </c>
    </row>
    <row r="113" spans="1:37" ht="15.75" x14ac:dyDescent="0.25">
      <c r="A113" s="32">
        <v>96</v>
      </c>
      <c r="B113" s="30"/>
      <c r="C113" s="3" t="s">
        <v>31</v>
      </c>
      <c r="H113" s="62">
        <f t="shared" si="6"/>
        <v>117.80166898806638</v>
      </c>
      <c r="I113" s="11">
        <v>4.571408498138509</v>
      </c>
      <c r="J113" s="11">
        <v>1.794299024621101</v>
      </c>
      <c r="K113" s="11" t="s">
        <v>1479</v>
      </c>
      <c r="L113" s="11"/>
      <c r="M113" s="11">
        <v>7.1593930687535003</v>
      </c>
      <c r="N113" s="11">
        <v>1.0461616459145231</v>
      </c>
      <c r="O113" s="11">
        <v>3.8745888093757652</v>
      </c>
      <c r="P113" s="11">
        <v>2.2386426134632127</v>
      </c>
      <c r="Q113" s="33"/>
      <c r="R113" s="33"/>
      <c r="S113" s="33"/>
      <c r="T113" s="11">
        <v>6.3562853774097174</v>
      </c>
      <c r="U113" s="11">
        <v>10.161374713559047</v>
      </c>
      <c r="V113" s="11">
        <v>4.4937436789063376</v>
      </c>
      <c r="W113" s="11">
        <v>2.4716646102916235</v>
      </c>
      <c r="X113" s="11">
        <v>2.8441851339215325</v>
      </c>
      <c r="Y113" s="11">
        <v>0.17288017318496909</v>
      </c>
      <c r="Z113" s="11">
        <v>0.17890111725458491</v>
      </c>
      <c r="AA113" s="11"/>
      <c r="AB113" s="11">
        <v>2.1574521518893692</v>
      </c>
      <c r="AC113" s="11"/>
      <c r="AD113" s="11"/>
      <c r="AE113" s="11" t="s">
        <v>1479</v>
      </c>
      <c r="AF113" s="11">
        <v>1.2300790143860802</v>
      </c>
      <c r="AG113" s="11">
        <v>1.0519113390398509</v>
      </c>
      <c r="AH113" s="11">
        <v>0.17816767534622946</v>
      </c>
      <c r="AI113" s="11">
        <v>81.408590187504203</v>
      </c>
      <c r="AJ113" s="11"/>
      <c r="AK113" s="11">
        <v>2.9627869518048522</v>
      </c>
    </row>
    <row r="114" spans="1:37" ht="25.5" customHeight="1" x14ac:dyDescent="0.25">
      <c r="A114" s="32">
        <v>97</v>
      </c>
      <c r="B114" s="30"/>
      <c r="C114" s="3" t="s">
        <v>229</v>
      </c>
      <c r="H114" s="62">
        <f t="shared" si="6"/>
        <v>104.75215289296514</v>
      </c>
      <c r="I114" s="11">
        <v>2.9871024260278718</v>
      </c>
      <c r="J114" s="11">
        <v>1.8385150717173979</v>
      </c>
      <c r="K114" s="11" t="s">
        <v>1479</v>
      </c>
      <c r="L114" s="11"/>
      <c r="M114" s="11">
        <v>8.652757412771706</v>
      </c>
      <c r="N114" s="11">
        <v>1.7424741532862424</v>
      </c>
      <c r="O114" s="11">
        <v>4.7138546281070628</v>
      </c>
      <c r="P114" s="11">
        <v>2.1964286313784003</v>
      </c>
      <c r="Q114" s="33"/>
      <c r="R114" s="33"/>
      <c r="S114" s="33"/>
      <c r="T114" s="11">
        <v>7.0402297325210936</v>
      </c>
      <c r="U114" s="11">
        <v>19.788730141446063</v>
      </c>
      <c r="V114" s="11">
        <v>4.7021401402473426</v>
      </c>
      <c r="W114" s="11">
        <v>5.3826754525385399</v>
      </c>
      <c r="X114" s="11">
        <v>8.7562348153451115</v>
      </c>
      <c r="Y114" s="11">
        <v>0.47251699638719902</v>
      </c>
      <c r="Z114" s="11">
        <v>0.47516273692786831</v>
      </c>
      <c r="AA114" s="11"/>
      <c r="AB114" s="11">
        <v>3.759741236649119</v>
      </c>
      <c r="AC114" s="11"/>
      <c r="AD114" s="11"/>
      <c r="AE114" s="11" t="s">
        <v>1479</v>
      </c>
      <c r="AF114" s="11">
        <v>1.1836537835319259</v>
      </c>
      <c r="AG114" s="11">
        <v>1.033290563208028</v>
      </c>
      <c r="AH114" s="11">
        <v>0.15036322032389787</v>
      </c>
      <c r="AI114" s="11">
        <v>57.186526900187673</v>
      </c>
      <c r="AJ114" s="11"/>
      <c r="AK114" s="11">
        <v>2.3148961881123018</v>
      </c>
    </row>
    <row r="115" spans="1:37" ht="15.75" x14ac:dyDescent="0.25">
      <c r="A115" s="32">
        <v>98</v>
      </c>
      <c r="B115" s="30"/>
      <c r="C115" s="3" t="s">
        <v>230</v>
      </c>
      <c r="H115" s="62">
        <f t="shared" si="6"/>
        <v>112.64379531232716</v>
      </c>
      <c r="I115" s="11">
        <v>4.8187641761176199</v>
      </c>
      <c r="J115" s="11">
        <v>1.6828218230835772</v>
      </c>
      <c r="K115" s="11" t="s">
        <v>1479</v>
      </c>
      <c r="L115" s="11"/>
      <c r="M115" s="11">
        <v>7.4195389027351641</v>
      </c>
      <c r="N115" s="11">
        <v>0.99417785083968235</v>
      </c>
      <c r="O115" s="11">
        <v>4.0810686010324764</v>
      </c>
      <c r="P115" s="11">
        <v>2.344292450863005</v>
      </c>
      <c r="Q115" s="33"/>
      <c r="R115" s="33"/>
      <c r="S115" s="33"/>
      <c r="T115" s="11">
        <v>7.1428302940088475</v>
      </c>
      <c r="U115" s="11">
        <v>9.5405340020616016</v>
      </c>
      <c r="V115" s="11">
        <v>3.9378698865084543</v>
      </c>
      <c r="W115" s="11">
        <v>3.0024926550797439</v>
      </c>
      <c r="X115" s="11">
        <v>2.2454569878603201</v>
      </c>
      <c r="Y115" s="11">
        <v>0.17961269498570651</v>
      </c>
      <c r="Z115" s="11">
        <v>0.17510177762737561</v>
      </c>
      <c r="AA115" s="11"/>
      <c r="AB115" s="11">
        <v>1.5408249517530344</v>
      </c>
      <c r="AC115" s="11"/>
      <c r="AD115" s="11"/>
      <c r="AE115" s="11" t="s">
        <v>1479</v>
      </c>
      <c r="AF115" s="11">
        <v>0.89014941106449974</v>
      </c>
      <c r="AG115" s="11">
        <v>0.74309052636580941</v>
      </c>
      <c r="AH115" s="11">
        <v>0.1470588846986903</v>
      </c>
      <c r="AI115" s="11">
        <v>76.726593682878033</v>
      </c>
      <c r="AJ115" s="11"/>
      <c r="AK115" s="11">
        <v>2.8817380686247809</v>
      </c>
    </row>
    <row r="116" spans="1:37" ht="15.75" x14ac:dyDescent="0.25">
      <c r="A116" s="32">
        <v>99</v>
      </c>
      <c r="B116" s="30"/>
      <c r="C116" s="3" t="s">
        <v>108</v>
      </c>
      <c r="H116" s="62">
        <f t="shared" si="6"/>
        <v>115.33332976712373</v>
      </c>
      <c r="I116" s="11">
        <v>4.7100003195895068</v>
      </c>
      <c r="J116" s="11">
        <v>1.4292341400412716</v>
      </c>
      <c r="K116" s="11" t="s">
        <v>1479</v>
      </c>
      <c r="L116" s="11"/>
      <c r="M116" s="11">
        <v>7.0640497452152839</v>
      </c>
      <c r="N116" s="11">
        <v>0.77741263462109378</v>
      </c>
      <c r="O116" s="11">
        <v>4.425379872969466</v>
      </c>
      <c r="P116" s="11">
        <v>1.8612572376247245</v>
      </c>
      <c r="Q116" s="33"/>
      <c r="R116" s="33"/>
      <c r="S116" s="33"/>
      <c r="T116" s="11">
        <v>6.496799119268089</v>
      </c>
      <c r="U116" s="11">
        <v>17.392085242293849</v>
      </c>
      <c r="V116" s="11">
        <v>5.4384314642029379</v>
      </c>
      <c r="W116" s="11">
        <v>5.3867698989088169</v>
      </c>
      <c r="X116" s="11">
        <v>5.9942758736783528</v>
      </c>
      <c r="Y116" s="11">
        <v>0.2621327164651811</v>
      </c>
      <c r="Z116" s="11">
        <v>0.31047528903855931</v>
      </c>
      <c r="AA116" s="11"/>
      <c r="AB116" s="11">
        <v>3.4443951180070673</v>
      </c>
      <c r="AC116" s="11"/>
      <c r="AD116" s="11"/>
      <c r="AE116" s="11" t="s">
        <v>1479</v>
      </c>
      <c r="AF116" s="11">
        <v>1.3379872281774772</v>
      </c>
      <c r="AG116" s="11">
        <v>1.1724889873238096</v>
      </c>
      <c r="AH116" s="11">
        <v>0.16549824085366752</v>
      </c>
      <c r="AI116" s="11">
        <v>70.681103549495631</v>
      </c>
      <c r="AJ116" s="11"/>
      <c r="AK116" s="11">
        <v>2.7776753050355523</v>
      </c>
    </row>
    <row r="117" spans="1:37" ht="15.75" x14ac:dyDescent="0.25">
      <c r="A117" s="32">
        <v>100</v>
      </c>
      <c r="B117" s="30"/>
      <c r="C117" s="3" t="s">
        <v>231</v>
      </c>
      <c r="H117" s="62">
        <f t="shared" si="6"/>
        <v>101.42574489484383</v>
      </c>
      <c r="I117" s="11">
        <v>3.5547904854663464</v>
      </c>
      <c r="J117" s="11">
        <v>1.4949810057740021</v>
      </c>
      <c r="K117" s="11" t="s">
        <v>1479</v>
      </c>
      <c r="L117" s="11"/>
      <c r="M117" s="11">
        <v>4.7307033054129359</v>
      </c>
      <c r="N117" s="11">
        <v>0.77100155736817877</v>
      </c>
      <c r="O117" s="11">
        <v>2.8197754071024992</v>
      </c>
      <c r="P117" s="11">
        <v>1.1399263409422582</v>
      </c>
      <c r="Q117" s="33"/>
      <c r="R117" s="33"/>
      <c r="S117" s="33"/>
      <c r="T117" s="11">
        <v>3.7963853982496474</v>
      </c>
      <c r="U117" s="11">
        <v>8.2847666615382547</v>
      </c>
      <c r="V117" s="11">
        <v>2.6985557050499462</v>
      </c>
      <c r="W117" s="11">
        <v>2.653116931727626</v>
      </c>
      <c r="X117" s="11">
        <v>2.6560450038276811</v>
      </c>
      <c r="Y117" s="11">
        <v>0.11304887792581636</v>
      </c>
      <c r="Z117" s="11">
        <v>0.16400014300718435</v>
      </c>
      <c r="AA117" s="11"/>
      <c r="AB117" s="11">
        <v>1.7260767486060484</v>
      </c>
      <c r="AC117" s="11"/>
      <c r="AD117" s="11"/>
      <c r="AE117" s="11" t="s">
        <v>1479</v>
      </c>
      <c r="AF117" s="11">
        <v>1.2626366591706519</v>
      </c>
      <c r="AG117" s="11">
        <v>1.0980841225504339</v>
      </c>
      <c r="AH117" s="11">
        <v>0.16455253662021799</v>
      </c>
      <c r="AI117" s="11">
        <v>73.869272475557992</v>
      </c>
      <c r="AJ117" s="11"/>
      <c r="AK117" s="11">
        <v>2.7061321550679578</v>
      </c>
    </row>
    <row r="118" spans="1:37" ht="15.75" x14ac:dyDescent="0.25">
      <c r="A118" s="32">
        <v>101</v>
      </c>
      <c r="B118" s="30"/>
      <c r="C118" s="3" t="s">
        <v>25</v>
      </c>
      <c r="H118" s="62">
        <f t="shared" si="6"/>
        <v>152.55557663785089</v>
      </c>
      <c r="I118" s="11">
        <v>8.4970523638971045</v>
      </c>
      <c r="J118" s="11">
        <v>1.7427704531295991</v>
      </c>
      <c r="K118" s="11" t="s">
        <v>1479</v>
      </c>
      <c r="L118" s="11"/>
      <c r="M118" s="11">
        <v>15.843411026805221</v>
      </c>
      <c r="N118" s="11">
        <v>1.4351054820510063</v>
      </c>
      <c r="O118" s="11">
        <v>9.5742706549660053</v>
      </c>
      <c r="P118" s="11">
        <v>4.8340348897882111</v>
      </c>
      <c r="Q118" s="33"/>
      <c r="R118" s="33"/>
      <c r="S118" s="33"/>
      <c r="T118" s="11">
        <v>15.916444373747741</v>
      </c>
      <c r="U118" s="11">
        <v>24.713739748628441</v>
      </c>
      <c r="V118" s="11">
        <v>8.5680167566307954</v>
      </c>
      <c r="W118" s="11">
        <v>8.105819553622414</v>
      </c>
      <c r="X118" s="11">
        <v>6.9628890229757499</v>
      </c>
      <c r="Y118" s="11">
        <v>0.69130606965400854</v>
      </c>
      <c r="Z118" s="11">
        <v>0.38570834574547103</v>
      </c>
      <c r="AA118" s="11"/>
      <c r="AB118" s="11">
        <v>5.1675062830144638</v>
      </c>
      <c r="AC118" s="11"/>
      <c r="AD118" s="11"/>
      <c r="AE118" s="11" t="s">
        <v>1479</v>
      </c>
      <c r="AF118" s="11">
        <v>2.379441017221064</v>
      </c>
      <c r="AG118" s="11">
        <v>1.8970417910919521</v>
      </c>
      <c r="AH118" s="11">
        <v>0.48239922612911185</v>
      </c>
      <c r="AI118" s="11">
        <v>75.282894546547908</v>
      </c>
      <c r="AJ118" s="11"/>
      <c r="AK118" s="11">
        <v>3.012316824859341</v>
      </c>
    </row>
    <row r="119" spans="1:37" ht="25.5" customHeight="1" x14ac:dyDescent="0.25">
      <c r="A119" s="32">
        <v>102</v>
      </c>
      <c r="B119" s="30"/>
      <c r="C119" s="3" t="s">
        <v>97</v>
      </c>
      <c r="H119" s="62">
        <f t="shared" si="6"/>
        <v>146.17924276951649</v>
      </c>
      <c r="I119" s="11">
        <v>4.9327866892513095</v>
      </c>
      <c r="J119" s="11">
        <v>1.754632219141889</v>
      </c>
      <c r="K119" s="11" t="s">
        <v>1479</v>
      </c>
      <c r="L119" s="11"/>
      <c r="M119" s="11">
        <v>6.1195412663509785</v>
      </c>
      <c r="N119" s="11">
        <v>0.88938119768781676</v>
      </c>
      <c r="O119" s="11">
        <v>3.4394013299419508</v>
      </c>
      <c r="P119" s="11">
        <v>1.7907587387212103</v>
      </c>
      <c r="Q119" s="33"/>
      <c r="R119" s="33"/>
      <c r="S119" s="33"/>
      <c r="T119" s="11">
        <v>5.2564888312757168</v>
      </c>
      <c r="U119" s="11">
        <v>13.574087459316093</v>
      </c>
      <c r="V119" s="11">
        <v>5.4810047638252479</v>
      </c>
      <c r="W119" s="11">
        <v>3.5021748020496521</v>
      </c>
      <c r="X119" s="11">
        <v>4.1924409717518971</v>
      </c>
      <c r="Y119" s="11">
        <v>0.19068239164669123</v>
      </c>
      <c r="Z119" s="11">
        <v>0.20778453004260611</v>
      </c>
      <c r="AA119" s="11"/>
      <c r="AB119" s="11">
        <v>1.8878048435476982</v>
      </c>
      <c r="AC119" s="11"/>
      <c r="AD119" s="11"/>
      <c r="AE119" s="11" t="s">
        <v>1479</v>
      </c>
      <c r="AF119" s="11">
        <v>1.1887327920294617</v>
      </c>
      <c r="AG119" s="11">
        <v>0.97014001349784207</v>
      </c>
      <c r="AH119" s="11">
        <v>0.21859277853161965</v>
      </c>
      <c r="AI119" s="11">
        <v>107.41522601833989</v>
      </c>
      <c r="AJ119" s="11"/>
      <c r="AK119" s="11">
        <v>4.0499426502634712</v>
      </c>
    </row>
    <row r="120" spans="1:37" ht="15.75" x14ac:dyDescent="0.25">
      <c r="A120" s="32">
        <v>103</v>
      </c>
      <c r="B120" s="30"/>
      <c r="C120" s="3" t="s">
        <v>232</v>
      </c>
      <c r="H120" s="62">
        <f t="shared" si="6"/>
        <v>110.66409562289896</v>
      </c>
      <c r="I120" s="11">
        <v>5.3717397393030861</v>
      </c>
      <c r="J120" s="11">
        <v>1.4253796902470524</v>
      </c>
      <c r="K120" s="11" t="s">
        <v>1479</v>
      </c>
      <c r="L120" s="11"/>
      <c r="M120" s="11">
        <v>7.329269044453075</v>
      </c>
      <c r="N120" s="11">
        <v>0.95372627063062732</v>
      </c>
      <c r="O120" s="11">
        <v>4.3339740260674597</v>
      </c>
      <c r="P120" s="11">
        <v>2.0415687477549875</v>
      </c>
      <c r="Q120" s="33"/>
      <c r="R120" s="33"/>
      <c r="S120" s="33"/>
      <c r="T120" s="11">
        <v>5.7979064562697973</v>
      </c>
      <c r="U120" s="11">
        <v>19.106336039929044</v>
      </c>
      <c r="V120" s="11">
        <v>6.2409748907365685</v>
      </c>
      <c r="W120" s="11">
        <v>5.2671328587578765</v>
      </c>
      <c r="X120" s="11">
        <v>7.0913038918350155</v>
      </c>
      <c r="Y120" s="11">
        <v>0.25546407058285675</v>
      </c>
      <c r="Z120" s="11">
        <v>0.25146032801672563</v>
      </c>
      <c r="AA120" s="11"/>
      <c r="AB120" s="11">
        <v>3.5203910072923232</v>
      </c>
      <c r="AC120" s="11"/>
      <c r="AD120" s="11"/>
      <c r="AE120" s="11" t="s">
        <v>1479</v>
      </c>
      <c r="AF120" s="11">
        <v>0.888241455371372</v>
      </c>
      <c r="AG120" s="11">
        <v>0.73282322075201178</v>
      </c>
      <c r="AH120" s="11">
        <v>0.15541823461936022</v>
      </c>
      <c r="AI120" s="11">
        <v>64.715818923687138</v>
      </c>
      <c r="AJ120" s="11"/>
      <c r="AK120" s="11">
        <v>2.509013266346054</v>
      </c>
    </row>
    <row r="121" spans="1:37" ht="15.75" x14ac:dyDescent="0.25">
      <c r="A121" s="32">
        <v>104</v>
      </c>
      <c r="B121" s="30"/>
      <c r="C121" s="3" t="s">
        <v>233</v>
      </c>
      <c r="H121" s="62">
        <f t="shared" si="6"/>
        <v>114.22480843583907</v>
      </c>
      <c r="I121" s="11">
        <v>3.8851291257141489</v>
      </c>
      <c r="J121" s="11">
        <v>1.697900225579144</v>
      </c>
      <c r="K121" s="11" t="s">
        <v>1479</v>
      </c>
      <c r="L121" s="11"/>
      <c r="M121" s="11">
        <v>7.1565833625961464</v>
      </c>
      <c r="N121" s="11">
        <v>1.2198426206826489</v>
      </c>
      <c r="O121" s="11">
        <v>4.3434670949135228</v>
      </c>
      <c r="P121" s="11">
        <v>1.5932736469999746</v>
      </c>
      <c r="Q121" s="33"/>
      <c r="R121" s="33"/>
      <c r="S121" s="33"/>
      <c r="T121" s="11">
        <v>5.4530981364377418</v>
      </c>
      <c r="U121" s="11">
        <v>20.01515238696323</v>
      </c>
      <c r="V121" s="11">
        <v>6.307143954620666</v>
      </c>
      <c r="W121" s="11">
        <v>5.6762287332711079</v>
      </c>
      <c r="X121" s="11">
        <v>7.1263066176070078</v>
      </c>
      <c r="Y121" s="11">
        <v>0.3036737812459358</v>
      </c>
      <c r="Z121" s="11">
        <v>0.60179930021851258</v>
      </c>
      <c r="AA121" s="11"/>
      <c r="AB121" s="11">
        <v>3.7741923417464207</v>
      </c>
      <c r="AC121" s="11"/>
      <c r="AD121" s="11"/>
      <c r="AE121" s="11" t="s">
        <v>1479</v>
      </c>
      <c r="AF121" s="11">
        <v>1.2309870914498708</v>
      </c>
      <c r="AG121" s="11">
        <v>1.0615671802630495</v>
      </c>
      <c r="AH121" s="11">
        <v>0.16941991118682131</v>
      </c>
      <c r="AI121" s="11">
        <v>68.365169518299396</v>
      </c>
      <c r="AJ121" s="11"/>
      <c r="AK121" s="11">
        <v>2.6465962470529667</v>
      </c>
    </row>
    <row r="122" spans="1:37" ht="15.75" x14ac:dyDescent="0.25">
      <c r="A122" s="32">
        <v>105</v>
      </c>
      <c r="B122" s="30"/>
      <c r="C122" s="3" t="s">
        <v>12</v>
      </c>
      <c r="H122" s="62">
        <f t="shared" si="6"/>
        <v>127.65383430647594</v>
      </c>
      <c r="I122" s="11">
        <v>5.4961554714930694</v>
      </c>
      <c r="J122" s="11">
        <v>2.0468766544412769</v>
      </c>
      <c r="K122" s="11" t="s">
        <v>1479</v>
      </c>
      <c r="L122" s="11"/>
      <c r="M122" s="11">
        <v>12.525914783357685</v>
      </c>
      <c r="N122" s="11">
        <v>1.0580736334288248</v>
      </c>
      <c r="O122" s="11">
        <v>7.3001647244997177</v>
      </c>
      <c r="P122" s="11">
        <v>4.1676764254291419</v>
      </c>
      <c r="Q122" s="33"/>
      <c r="R122" s="33"/>
      <c r="S122" s="33"/>
      <c r="T122" s="11">
        <v>13.728461677077689</v>
      </c>
      <c r="U122" s="11">
        <v>17.562851122579346</v>
      </c>
      <c r="V122" s="11">
        <v>5.7833844189641361</v>
      </c>
      <c r="W122" s="11">
        <v>6.0860962288787706</v>
      </c>
      <c r="X122" s="11">
        <v>5.0582381652532513</v>
      </c>
      <c r="Y122" s="11">
        <v>0.35942979291033472</v>
      </c>
      <c r="Z122" s="11">
        <v>0.27570251657285327</v>
      </c>
      <c r="AA122" s="11"/>
      <c r="AB122" s="11">
        <v>2.6608979795875078</v>
      </c>
      <c r="AC122" s="11"/>
      <c r="AD122" s="11"/>
      <c r="AE122" s="11" t="s">
        <v>1479</v>
      </c>
      <c r="AF122" s="11">
        <v>2.0095600456846219</v>
      </c>
      <c r="AG122" s="11">
        <v>1.594170719525648</v>
      </c>
      <c r="AH122" s="11">
        <v>0.41538932615897395</v>
      </c>
      <c r="AI122" s="11">
        <v>68.866453940636248</v>
      </c>
      <c r="AJ122" s="11"/>
      <c r="AK122" s="11">
        <v>2.7566626316184966</v>
      </c>
    </row>
    <row r="123" spans="1:37" ht="15.75" x14ac:dyDescent="0.25">
      <c r="A123" s="32">
        <v>106</v>
      </c>
      <c r="B123" s="30"/>
      <c r="C123" s="3" t="s">
        <v>105</v>
      </c>
      <c r="H123" s="62">
        <f t="shared" si="6"/>
        <v>163.69863114646316</v>
      </c>
      <c r="I123" s="11">
        <v>6.8380829752766665</v>
      </c>
      <c r="J123" s="11">
        <v>1.6184225303525352</v>
      </c>
      <c r="K123" s="11" t="s">
        <v>1479</v>
      </c>
      <c r="L123" s="11"/>
      <c r="M123" s="11">
        <v>7.1459112111617165</v>
      </c>
      <c r="N123" s="11">
        <v>0.92533729963037004</v>
      </c>
      <c r="O123" s="11">
        <v>3.7353549587492583</v>
      </c>
      <c r="P123" s="11">
        <v>2.4852189527820885</v>
      </c>
      <c r="Q123" s="33"/>
      <c r="R123" s="33"/>
      <c r="S123" s="33"/>
      <c r="T123" s="11">
        <v>6.469574529020873</v>
      </c>
      <c r="U123" s="11">
        <v>12.277766575710661</v>
      </c>
      <c r="V123" s="11">
        <v>4.8251357761884428</v>
      </c>
      <c r="W123" s="11">
        <v>3.2545048710315583</v>
      </c>
      <c r="X123" s="11">
        <v>3.8323903049145862</v>
      </c>
      <c r="Y123" s="11">
        <v>0.19802812226419403</v>
      </c>
      <c r="Z123" s="11">
        <v>0.16770750131187886</v>
      </c>
      <c r="AA123" s="11"/>
      <c r="AB123" s="11">
        <v>1.360697810284937</v>
      </c>
      <c r="AC123" s="11"/>
      <c r="AD123" s="11"/>
      <c r="AE123" s="11" t="s">
        <v>1479</v>
      </c>
      <c r="AF123" s="11">
        <v>1.1037641991860443</v>
      </c>
      <c r="AG123" s="11">
        <v>0.8768965086117414</v>
      </c>
      <c r="AH123" s="11">
        <v>0.22686769057430298</v>
      </c>
      <c r="AI123" s="11">
        <v>122.4437329999986</v>
      </c>
      <c r="AJ123" s="11"/>
      <c r="AK123" s="11">
        <v>4.4406783154711018</v>
      </c>
    </row>
    <row r="124" spans="1:37" ht="25.5" customHeight="1" x14ac:dyDescent="0.25">
      <c r="A124" s="32">
        <v>107</v>
      </c>
      <c r="B124" s="30"/>
      <c r="C124" s="3" t="s">
        <v>234</v>
      </c>
      <c r="H124" s="62">
        <f t="shared" si="6"/>
        <v>113.52413541754082</v>
      </c>
      <c r="I124" s="11">
        <v>3.1072442487766798</v>
      </c>
      <c r="J124" s="11">
        <v>0.90728762006481001</v>
      </c>
      <c r="K124" s="11" t="s">
        <v>1479</v>
      </c>
      <c r="L124" s="11"/>
      <c r="M124" s="11">
        <v>7.8813803411137213</v>
      </c>
      <c r="N124" s="11">
        <v>0.48108440485593779</v>
      </c>
      <c r="O124" s="11">
        <v>5.7481281967976363</v>
      </c>
      <c r="P124" s="11">
        <v>1.6521677394601468</v>
      </c>
      <c r="Q124" s="33"/>
      <c r="R124" s="33"/>
      <c r="S124" s="33"/>
      <c r="T124" s="11">
        <v>5.6270727082019913</v>
      </c>
      <c r="U124" s="11">
        <v>28.163255243538359</v>
      </c>
      <c r="V124" s="11">
        <v>9.3519582382041726</v>
      </c>
      <c r="W124" s="11">
        <v>11.850846764923444</v>
      </c>
      <c r="X124" s="11">
        <v>5.690483283224169</v>
      </c>
      <c r="Y124" s="11">
        <v>0.2760896046384364</v>
      </c>
      <c r="Z124" s="11">
        <v>0.9938773525481347</v>
      </c>
      <c r="AA124" s="11"/>
      <c r="AB124" s="11">
        <v>6.54231937216663</v>
      </c>
      <c r="AC124" s="11"/>
      <c r="AD124" s="11"/>
      <c r="AE124" s="11" t="s">
        <v>1479</v>
      </c>
      <c r="AF124" s="11">
        <v>0.98504522360271451</v>
      </c>
      <c r="AG124" s="11">
        <v>0.83071529941073663</v>
      </c>
      <c r="AH124" s="11">
        <v>0.15432992419197783</v>
      </c>
      <c r="AI124" s="11">
        <v>57.757991141651679</v>
      </c>
      <c r="AJ124" s="11"/>
      <c r="AK124" s="11">
        <v>2.5525395184242412</v>
      </c>
    </row>
    <row r="125" spans="1:37" ht="15.75" x14ac:dyDescent="0.25">
      <c r="A125" s="32">
        <v>108</v>
      </c>
      <c r="B125" s="30"/>
      <c r="C125" s="3" t="s">
        <v>235</v>
      </c>
      <c r="H125" s="62">
        <f t="shared" si="6"/>
        <v>130.43345449604919</v>
      </c>
      <c r="I125" s="11">
        <v>5.8249782949674795</v>
      </c>
      <c r="J125" s="11">
        <v>1.613924067921225</v>
      </c>
      <c r="K125" s="11" t="s">
        <v>1479</v>
      </c>
      <c r="L125" s="11"/>
      <c r="M125" s="11">
        <v>11.684795851414849</v>
      </c>
      <c r="N125" s="11">
        <v>1.0441675176685863</v>
      </c>
      <c r="O125" s="11">
        <v>7.0933548866126843</v>
      </c>
      <c r="P125" s="11">
        <v>3.5472734471335787</v>
      </c>
      <c r="Q125" s="33"/>
      <c r="R125" s="33"/>
      <c r="S125" s="33"/>
      <c r="T125" s="11">
        <v>10.577192900921691</v>
      </c>
      <c r="U125" s="11">
        <v>21.124789511414637</v>
      </c>
      <c r="V125" s="11">
        <v>6.2324947238080499</v>
      </c>
      <c r="W125" s="11">
        <v>7.7342571687687007</v>
      </c>
      <c r="X125" s="11">
        <v>6.3982821150124325</v>
      </c>
      <c r="Y125" s="11">
        <v>0.39486176485406371</v>
      </c>
      <c r="Z125" s="11">
        <v>0.36489373897138866</v>
      </c>
      <c r="AA125" s="11"/>
      <c r="AB125" s="11">
        <v>2.5942311843156611</v>
      </c>
      <c r="AC125" s="11"/>
      <c r="AD125" s="11"/>
      <c r="AE125" s="11" t="s">
        <v>1479</v>
      </c>
      <c r="AF125" s="11">
        <v>1.5396397597408154</v>
      </c>
      <c r="AG125" s="11">
        <v>1.3306728992996641</v>
      </c>
      <c r="AH125" s="11">
        <v>0.20896686044115118</v>
      </c>
      <c r="AI125" s="11">
        <v>72.676215550396293</v>
      </c>
      <c r="AJ125" s="11"/>
      <c r="AK125" s="11">
        <v>2.7976873749565576</v>
      </c>
    </row>
    <row r="126" spans="1:37" ht="15.75" x14ac:dyDescent="0.25">
      <c r="A126" s="32">
        <v>109</v>
      </c>
      <c r="B126" s="30"/>
      <c r="C126" s="3" t="s">
        <v>236</v>
      </c>
      <c r="H126" s="62">
        <f t="shared" si="6"/>
        <v>117.83911535284147</v>
      </c>
      <c r="I126" s="11">
        <v>4.6340146664402404</v>
      </c>
      <c r="J126" s="11">
        <v>1.520564216822853</v>
      </c>
      <c r="K126" s="11" t="s">
        <v>1479</v>
      </c>
      <c r="L126" s="11"/>
      <c r="M126" s="11">
        <v>11.726606645487049</v>
      </c>
      <c r="N126" s="11">
        <v>0.93649875340201105</v>
      </c>
      <c r="O126" s="11">
        <v>6.5806417653781573</v>
      </c>
      <c r="P126" s="11">
        <v>4.2094661267068796</v>
      </c>
      <c r="Q126" s="33"/>
      <c r="R126" s="33"/>
      <c r="S126" s="33"/>
      <c r="T126" s="11">
        <v>15.967463719737966</v>
      </c>
      <c r="U126" s="11">
        <v>15.876572867135604</v>
      </c>
      <c r="V126" s="11">
        <v>5.4764299705485042</v>
      </c>
      <c r="W126" s="11">
        <v>5.571230776102075</v>
      </c>
      <c r="X126" s="11">
        <v>4.1690368352453486</v>
      </c>
      <c r="Y126" s="11">
        <v>0.35442575346185501</v>
      </c>
      <c r="Z126" s="11">
        <v>0.30544953177781914</v>
      </c>
      <c r="AA126" s="11"/>
      <c r="AB126" s="11">
        <v>3.4079910258067811</v>
      </c>
      <c r="AC126" s="11"/>
      <c r="AD126" s="11"/>
      <c r="AE126" s="11" t="s">
        <v>1479</v>
      </c>
      <c r="AF126" s="11">
        <v>1.5504596202844849</v>
      </c>
      <c r="AG126" s="11">
        <v>1.2049904862902527</v>
      </c>
      <c r="AH126" s="11">
        <v>0.34546913399423224</v>
      </c>
      <c r="AI126" s="11">
        <v>60.665440791205398</v>
      </c>
      <c r="AJ126" s="11"/>
      <c r="AK126" s="11">
        <v>2.4900017999210995</v>
      </c>
    </row>
    <row r="127" spans="1:37" ht="15.75" x14ac:dyDescent="0.25">
      <c r="A127" s="32">
        <v>110</v>
      </c>
      <c r="B127" s="30"/>
      <c r="C127" s="3" t="s">
        <v>237</v>
      </c>
      <c r="H127" s="62">
        <f t="shared" si="6"/>
        <v>128.8605192257736</v>
      </c>
      <c r="I127" s="11">
        <v>4.8264139803093924</v>
      </c>
      <c r="J127" s="11">
        <v>1.444256652169039</v>
      </c>
      <c r="K127" s="11" t="s">
        <v>1479</v>
      </c>
      <c r="L127" s="11"/>
      <c r="M127" s="11">
        <v>8.3140901453776319</v>
      </c>
      <c r="N127" s="11">
        <v>1.0719514271610384</v>
      </c>
      <c r="O127" s="11">
        <v>4.9956684502327064</v>
      </c>
      <c r="P127" s="11">
        <v>2.246470267983887</v>
      </c>
      <c r="Q127" s="33"/>
      <c r="R127" s="33"/>
      <c r="S127" s="33"/>
      <c r="T127" s="11">
        <v>9.4518363359808113</v>
      </c>
      <c r="U127" s="11">
        <v>20.728618290233101</v>
      </c>
      <c r="V127" s="11">
        <v>5.5842052526501371</v>
      </c>
      <c r="W127" s="11">
        <v>6.267497449580044</v>
      </c>
      <c r="X127" s="11">
        <v>8.0921501070820145</v>
      </c>
      <c r="Y127" s="11">
        <v>0.35966996636356791</v>
      </c>
      <c r="Z127" s="11">
        <v>0.42509551455733718</v>
      </c>
      <c r="AA127" s="11"/>
      <c r="AB127" s="11">
        <v>3.7936768738433053</v>
      </c>
      <c r="AC127" s="11"/>
      <c r="AD127" s="11"/>
      <c r="AE127" s="11" t="s">
        <v>1479</v>
      </c>
      <c r="AF127" s="11">
        <v>1.637505617888378</v>
      </c>
      <c r="AG127" s="11">
        <v>1.3611498252247936</v>
      </c>
      <c r="AH127" s="11">
        <v>0.27635579266358451</v>
      </c>
      <c r="AI127" s="11">
        <v>75.63379364218369</v>
      </c>
      <c r="AJ127" s="11"/>
      <c r="AK127" s="11">
        <v>3.0303276877882452</v>
      </c>
    </row>
    <row r="128" spans="1:37" ht="15.75" x14ac:dyDescent="0.25">
      <c r="A128" s="32">
        <v>111</v>
      </c>
      <c r="B128" s="30"/>
      <c r="C128" s="3" t="s">
        <v>238</v>
      </c>
      <c r="H128" s="62">
        <f t="shared" si="6"/>
        <v>129.69016419630901</v>
      </c>
      <c r="I128" s="11">
        <v>5.0914871011732714</v>
      </c>
      <c r="J128" s="11">
        <v>1.6795435373813787</v>
      </c>
      <c r="K128" s="11" t="s">
        <v>1479</v>
      </c>
      <c r="L128" s="11"/>
      <c r="M128" s="11">
        <v>10.171301782434664</v>
      </c>
      <c r="N128" s="11">
        <v>1.2490130221834121</v>
      </c>
      <c r="O128" s="11">
        <v>5.777315763426988</v>
      </c>
      <c r="P128" s="11">
        <v>3.144972996824265</v>
      </c>
      <c r="Q128" s="33"/>
      <c r="R128" s="33"/>
      <c r="S128" s="33"/>
      <c r="T128" s="11">
        <v>8.5177955589883361</v>
      </c>
      <c r="U128" s="11">
        <v>19.963304303987343</v>
      </c>
      <c r="V128" s="11">
        <v>7.4395541215046945</v>
      </c>
      <c r="W128" s="11">
        <v>5.0055775805951503</v>
      </c>
      <c r="X128" s="11">
        <v>6.6245829962846177</v>
      </c>
      <c r="Y128" s="11">
        <v>0.59001930334477448</v>
      </c>
      <c r="Z128" s="11">
        <v>0.30357030225810666</v>
      </c>
      <c r="AA128" s="11"/>
      <c r="AB128" s="11">
        <v>4.4747694886488327</v>
      </c>
      <c r="AC128" s="11"/>
      <c r="AD128" s="11"/>
      <c r="AE128" s="11" t="s">
        <v>1479</v>
      </c>
      <c r="AF128" s="11">
        <v>1.4820064597604148</v>
      </c>
      <c r="AG128" s="11">
        <v>1.2040744933744143</v>
      </c>
      <c r="AH128" s="11">
        <v>0.27793196638600037</v>
      </c>
      <c r="AI128" s="11">
        <v>75.403202807908741</v>
      </c>
      <c r="AJ128" s="11"/>
      <c r="AK128" s="11">
        <v>2.9067531560260371</v>
      </c>
    </row>
    <row r="129" spans="1:37" ht="25.5" customHeight="1" x14ac:dyDescent="0.25">
      <c r="A129" s="32">
        <v>112</v>
      </c>
      <c r="B129" s="30"/>
      <c r="C129" s="3" t="s">
        <v>61</v>
      </c>
      <c r="H129" s="62">
        <f t="shared" si="6"/>
        <v>124.14650836860194</v>
      </c>
      <c r="I129" s="11">
        <v>5.4389560721753005</v>
      </c>
      <c r="J129" s="11">
        <v>1.5723965555398951</v>
      </c>
      <c r="K129" s="11" t="s">
        <v>1479</v>
      </c>
      <c r="L129" s="11"/>
      <c r="M129" s="11">
        <v>11.340459396437337</v>
      </c>
      <c r="N129" s="11">
        <v>1.5795117787606408</v>
      </c>
      <c r="O129" s="11">
        <v>7.0974798122264309</v>
      </c>
      <c r="P129" s="11">
        <v>2.6634678054502654</v>
      </c>
      <c r="Q129" s="33"/>
      <c r="R129" s="33"/>
      <c r="S129" s="33"/>
      <c r="T129" s="11">
        <v>9.0430172020493043</v>
      </c>
      <c r="U129" s="11">
        <v>20.970587934292013</v>
      </c>
      <c r="V129" s="11">
        <v>5.3220009951563343</v>
      </c>
      <c r="W129" s="11">
        <v>6.9792323154609184</v>
      </c>
      <c r="X129" s="11">
        <v>8.0664732653983293</v>
      </c>
      <c r="Y129" s="11">
        <v>0.29212884775195785</v>
      </c>
      <c r="Z129" s="11">
        <v>0.310752510524472</v>
      </c>
      <c r="AA129" s="11"/>
      <c r="AB129" s="11">
        <v>2.7903616355822707</v>
      </c>
      <c r="AC129" s="11"/>
      <c r="AD129" s="11"/>
      <c r="AE129" s="11" t="s">
        <v>1479</v>
      </c>
      <c r="AF129" s="11">
        <v>2.5509283503854983</v>
      </c>
      <c r="AG129" s="11">
        <v>2.0979547865360599</v>
      </c>
      <c r="AH129" s="11">
        <v>0.45297356384943832</v>
      </c>
      <c r="AI129" s="11">
        <v>67.793705276835396</v>
      </c>
      <c r="AJ129" s="11"/>
      <c r="AK129" s="11">
        <v>2.6460959453049417</v>
      </c>
    </row>
    <row r="130" spans="1:37" ht="15.75" x14ac:dyDescent="0.25">
      <c r="A130" s="32">
        <v>113</v>
      </c>
      <c r="B130" s="30"/>
      <c r="C130" s="3" t="s">
        <v>239</v>
      </c>
      <c r="H130" s="62">
        <f t="shared" si="6"/>
        <v>122.86071101161954</v>
      </c>
      <c r="I130" s="11">
        <v>4.2762458805845043</v>
      </c>
      <c r="J130" s="11">
        <v>1.856307772374491</v>
      </c>
      <c r="K130" s="11" t="s">
        <v>1479</v>
      </c>
      <c r="L130" s="11"/>
      <c r="M130" s="11">
        <v>10.872481536922383</v>
      </c>
      <c r="N130" s="11">
        <v>1.364700782475772</v>
      </c>
      <c r="O130" s="11">
        <v>6.2365940086132028</v>
      </c>
      <c r="P130" s="11">
        <v>3.2711867458334076</v>
      </c>
      <c r="Q130" s="33"/>
      <c r="R130" s="33"/>
      <c r="S130" s="33"/>
      <c r="T130" s="11">
        <v>9.7730208510700223</v>
      </c>
      <c r="U130" s="11">
        <v>17.926218227100662</v>
      </c>
      <c r="V130" s="11">
        <v>5.6621760312202341</v>
      </c>
      <c r="W130" s="11">
        <v>5.4941900309040745</v>
      </c>
      <c r="X130" s="11">
        <v>5.969453691783035</v>
      </c>
      <c r="Y130" s="11">
        <v>0.49179730360099955</v>
      </c>
      <c r="Z130" s="11">
        <v>0.30860116959231992</v>
      </c>
      <c r="AA130" s="11"/>
      <c r="AB130" s="11">
        <v>3.7022184343189863</v>
      </c>
      <c r="AC130" s="11"/>
      <c r="AD130" s="11"/>
      <c r="AE130" s="11" t="s">
        <v>1479</v>
      </c>
      <c r="AF130" s="11">
        <v>1.1262343993004547</v>
      </c>
      <c r="AG130" s="11">
        <v>0.9427565196275145</v>
      </c>
      <c r="AH130" s="11">
        <v>0.18347787967294008</v>
      </c>
      <c r="AI130" s="11">
        <v>70.57082097658153</v>
      </c>
      <c r="AJ130" s="11"/>
      <c r="AK130" s="11">
        <v>2.7571629333665215</v>
      </c>
    </row>
    <row r="131" spans="1:37" ht="15.75" x14ac:dyDescent="0.25">
      <c r="A131" s="32">
        <v>114</v>
      </c>
      <c r="B131" s="30"/>
      <c r="C131" s="3" t="s">
        <v>240</v>
      </c>
      <c r="H131" s="62">
        <f t="shared" si="6"/>
        <v>111.54081488356893</v>
      </c>
      <c r="I131" s="11">
        <v>4.669402850108483</v>
      </c>
      <c r="J131" s="11">
        <v>1.9521888978577957</v>
      </c>
      <c r="K131" s="11" t="s">
        <v>1479</v>
      </c>
      <c r="L131" s="11"/>
      <c r="M131" s="11">
        <v>8.1467257809234557</v>
      </c>
      <c r="N131" s="11">
        <v>0.72067073883806543</v>
      </c>
      <c r="O131" s="11">
        <v>4.754630339653219</v>
      </c>
      <c r="P131" s="11">
        <v>2.6714247024321716</v>
      </c>
      <c r="Q131" s="33"/>
      <c r="R131" s="33"/>
      <c r="S131" s="33"/>
      <c r="T131" s="11">
        <v>8.6953373237628266</v>
      </c>
      <c r="U131" s="11">
        <v>10.949694250580457</v>
      </c>
      <c r="V131" s="11">
        <v>4.2866132382682824</v>
      </c>
      <c r="W131" s="11">
        <v>3.1650900829185775</v>
      </c>
      <c r="X131" s="11">
        <v>3.0919508788172458</v>
      </c>
      <c r="Y131" s="11">
        <v>0.20064958995586638</v>
      </c>
      <c r="Z131" s="11">
        <v>0.2053904606204843</v>
      </c>
      <c r="AA131" s="11"/>
      <c r="AB131" s="11">
        <v>2.0500842752528965</v>
      </c>
      <c r="AC131" s="11"/>
      <c r="AD131" s="11"/>
      <c r="AE131" s="11" t="s">
        <v>1479</v>
      </c>
      <c r="AF131" s="11">
        <v>1.2190170574677093</v>
      </c>
      <c r="AG131" s="11">
        <v>0.89337956641658822</v>
      </c>
      <c r="AH131" s="11">
        <v>0.325637491051121</v>
      </c>
      <c r="AI131" s="11">
        <v>71.112208152705335</v>
      </c>
      <c r="AJ131" s="11"/>
      <c r="AK131" s="11">
        <v>2.7461562949099685</v>
      </c>
    </row>
    <row r="132" spans="1:37" ht="15.75" x14ac:dyDescent="0.25">
      <c r="A132" s="32">
        <v>115</v>
      </c>
      <c r="B132" s="30"/>
      <c r="C132" s="3" t="s">
        <v>6</v>
      </c>
      <c r="H132" s="62">
        <f t="shared" si="6"/>
        <v>106.88588981498165</v>
      </c>
      <c r="I132" s="11">
        <v>4.4950185382266215</v>
      </c>
      <c r="J132" s="11">
        <v>1.3612712006056118</v>
      </c>
      <c r="K132" s="11" t="s">
        <v>1479</v>
      </c>
      <c r="L132" s="11"/>
      <c r="M132" s="11">
        <v>10.696338825636884</v>
      </c>
      <c r="N132" s="11">
        <v>0.92556387585456956</v>
      </c>
      <c r="O132" s="11">
        <v>6.2130589728770751</v>
      </c>
      <c r="P132" s="11">
        <v>3.5577159769052393</v>
      </c>
      <c r="Q132" s="33"/>
      <c r="R132" s="33"/>
      <c r="S132" s="33"/>
      <c r="T132" s="11">
        <v>12.626680435241475</v>
      </c>
      <c r="U132" s="11">
        <v>15.931231490521665</v>
      </c>
      <c r="V132" s="11">
        <v>4.435140078799086</v>
      </c>
      <c r="W132" s="11">
        <v>5.2415761038008082</v>
      </c>
      <c r="X132" s="11">
        <v>5.5291429334597053</v>
      </c>
      <c r="Y132" s="11">
        <v>0.4888935043499415</v>
      </c>
      <c r="Z132" s="11">
        <v>0.23647887011212457</v>
      </c>
      <c r="AA132" s="11"/>
      <c r="AB132" s="11">
        <v>4.4947009076188085</v>
      </c>
      <c r="AC132" s="11"/>
      <c r="AD132" s="11"/>
      <c r="AE132" s="11" t="s">
        <v>1479</v>
      </c>
      <c r="AF132" s="11">
        <v>1.1947670903311813</v>
      </c>
      <c r="AG132" s="11">
        <v>0.93734602270676193</v>
      </c>
      <c r="AH132" s="11">
        <v>0.25742106762441941</v>
      </c>
      <c r="AI132" s="11">
        <v>53.878049712764479</v>
      </c>
      <c r="AJ132" s="11"/>
      <c r="AK132" s="11">
        <v>2.207831614034923</v>
      </c>
    </row>
    <row r="133" spans="1:37" ht="15.75" x14ac:dyDescent="0.25">
      <c r="A133" s="32">
        <v>116</v>
      </c>
      <c r="B133" s="30"/>
      <c r="C133" s="3" t="s">
        <v>35</v>
      </c>
      <c r="H133" s="62">
        <f t="shared" si="6"/>
        <v>123.60724475707801</v>
      </c>
      <c r="I133" s="11">
        <v>4.8478849377923563</v>
      </c>
      <c r="J133" s="11">
        <v>2.0321847197965117</v>
      </c>
      <c r="K133" s="11" t="s">
        <v>1479</v>
      </c>
      <c r="L133" s="11"/>
      <c r="M133" s="11">
        <v>12.079996315963378</v>
      </c>
      <c r="N133" s="11">
        <v>1.2405344368846776</v>
      </c>
      <c r="O133" s="11">
        <v>6.686072620273019</v>
      </c>
      <c r="P133" s="11">
        <v>4.1533892588056815</v>
      </c>
      <c r="Q133" s="33"/>
      <c r="R133" s="33"/>
      <c r="S133" s="33"/>
      <c r="T133" s="11">
        <v>10.488038233182483</v>
      </c>
      <c r="U133" s="11">
        <v>18.142352617198227</v>
      </c>
      <c r="V133" s="11">
        <v>5.69557419392169</v>
      </c>
      <c r="W133" s="11">
        <v>5.0471684685922673</v>
      </c>
      <c r="X133" s="11">
        <v>6.6643393679049119</v>
      </c>
      <c r="Y133" s="11">
        <v>0.32960229404816854</v>
      </c>
      <c r="Z133" s="11">
        <v>0.4056682927311866</v>
      </c>
      <c r="AA133" s="11"/>
      <c r="AB133" s="11">
        <v>3.2421563313745341</v>
      </c>
      <c r="AC133" s="11"/>
      <c r="AD133" s="11"/>
      <c r="AE133" s="11" t="s">
        <v>1479</v>
      </c>
      <c r="AF133" s="11">
        <v>1.4957529745373792</v>
      </c>
      <c r="AG133" s="11">
        <v>1.3030282090262659</v>
      </c>
      <c r="AH133" s="11">
        <v>0.19272476551111323</v>
      </c>
      <c r="AI133" s="11">
        <v>68.595760352574345</v>
      </c>
      <c r="AJ133" s="11"/>
      <c r="AK133" s="11">
        <v>2.6831182746588018</v>
      </c>
    </row>
    <row r="134" spans="1:37" ht="25.5" customHeight="1" x14ac:dyDescent="0.25">
      <c r="A134" s="32">
        <v>117</v>
      </c>
      <c r="B134" s="30"/>
      <c r="C134" s="3" t="s">
        <v>109</v>
      </c>
      <c r="H134" s="62">
        <f t="shared" si="6"/>
        <v>111.10734696152815</v>
      </c>
      <c r="I134" s="11">
        <v>4.8329549431818988</v>
      </c>
      <c r="J134" s="11">
        <v>1.5117178451726034</v>
      </c>
      <c r="K134" s="11" t="s">
        <v>1479</v>
      </c>
      <c r="L134" s="11"/>
      <c r="M134" s="11">
        <v>4.9678363728282386</v>
      </c>
      <c r="N134" s="11">
        <v>0.55824390811511704</v>
      </c>
      <c r="O134" s="11">
        <v>2.8516424794910682</v>
      </c>
      <c r="P134" s="11">
        <v>1.5579499852220535</v>
      </c>
      <c r="Q134" s="33"/>
      <c r="R134" s="33"/>
      <c r="S134" s="33"/>
      <c r="T134" s="11">
        <v>4.4824013686755251</v>
      </c>
      <c r="U134" s="11">
        <v>8.9468303357427601</v>
      </c>
      <c r="V134" s="11">
        <v>3.961376224484463</v>
      </c>
      <c r="W134" s="11">
        <v>2.1624796148050081</v>
      </c>
      <c r="X134" s="11">
        <v>2.534052219805667</v>
      </c>
      <c r="Y134" s="11">
        <v>0.13152051601250744</v>
      </c>
      <c r="Z134" s="11">
        <v>0.15740176063511443</v>
      </c>
      <c r="AA134" s="11"/>
      <c r="AB134" s="11">
        <v>1.5479156449494509</v>
      </c>
      <c r="AC134" s="11"/>
      <c r="AD134" s="11"/>
      <c r="AE134" s="11" t="s">
        <v>1479</v>
      </c>
      <c r="AF134" s="11">
        <v>1.0441076998096928</v>
      </c>
      <c r="AG134" s="11">
        <v>0.88191942377309851</v>
      </c>
      <c r="AH134" s="11">
        <v>0.16218827603659419</v>
      </c>
      <c r="AI134" s="11">
        <v>80.676714930892388</v>
      </c>
      <c r="AJ134" s="11"/>
      <c r="AK134" s="11">
        <v>3.0968678202755884</v>
      </c>
    </row>
    <row r="135" spans="1:37" ht="15.75" x14ac:dyDescent="0.25">
      <c r="A135" s="32">
        <v>118</v>
      </c>
      <c r="B135" s="30"/>
      <c r="C135" s="3" t="s">
        <v>241</v>
      </c>
      <c r="H135" s="62">
        <f t="shared" si="6"/>
        <v>162.81118453555061</v>
      </c>
      <c r="I135" s="11">
        <v>6.6937948318136877</v>
      </c>
      <c r="J135" s="11">
        <v>2.1396486631890266</v>
      </c>
      <c r="K135" s="11" t="s">
        <v>1479</v>
      </c>
      <c r="L135" s="11"/>
      <c r="M135" s="11">
        <v>17.903930223993704</v>
      </c>
      <c r="N135" s="11">
        <v>2.0848359775111844</v>
      </c>
      <c r="O135" s="11">
        <v>10.322460673025621</v>
      </c>
      <c r="P135" s="11">
        <v>5.4966335734568972</v>
      </c>
      <c r="Q135" s="33"/>
      <c r="R135" s="33"/>
      <c r="S135" s="33"/>
      <c r="T135" s="11">
        <v>15.327910508146228</v>
      </c>
      <c r="U135" s="11">
        <v>42.469391388309049</v>
      </c>
      <c r="V135" s="11">
        <v>11.921793747504839</v>
      </c>
      <c r="W135" s="11">
        <v>13.501312347949717</v>
      </c>
      <c r="X135" s="11">
        <v>15.129581049327447</v>
      </c>
      <c r="Y135" s="11">
        <v>0.89827682049603219</v>
      </c>
      <c r="Z135" s="11">
        <v>1.0184274230310135</v>
      </c>
      <c r="AA135" s="11"/>
      <c r="AB135" s="11">
        <v>7.5205600259656036</v>
      </c>
      <c r="AC135" s="11"/>
      <c r="AD135" s="11"/>
      <c r="AE135" s="11" t="s">
        <v>1479</v>
      </c>
      <c r="AF135" s="11">
        <v>1.7360485127664744</v>
      </c>
      <c r="AG135" s="11">
        <v>1.4909403641497847</v>
      </c>
      <c r="AH135" s="11">
        <v>0.24510814861668964</v>
      </c>
      <c r="AI135" s="11">
        <v>66.239723567591156</v>
      </c>
      <c r="AJ135" s="11"/>
      <c r="AK135" s="11">
        <v>2.7801768137756779</v>
      </c>
    </row>
    <row r="136" spans="1:37" ht="15.75" x14ac:dyDescent="0.25">
      <c r="A136" s="32">
        <v>119</v>
      </c>
      <c r="B136" s="30"/>
      <c r="C136" s="3" t="s">
        <v>242</v>
      </c>
      <c r="H136" s="62">
        <f t="shared" si="6"/>
        <v>143.89645905964801</v>
      </c>
      <c r="I136" s="11">
        <v>6.9274868093002517</v>
      </c>
      <c r="J136" s="11">
        <v>1.8529425284651657</v>
      </c>
      <c r="K136" s="11" t="s">
        <v>1479</v>
      </c>
      <c r="L136" s="11"/>
      <c r="M136" s="11">
        <v>12.514301138253602</v>
      </c>
      <c r="N136" s="11">
        <v>1.5193313313024044</v>
      </c>
      <c r="O136" s="11">
        <v>7.1717506502933368</v>
      </c>
      <c r="P136" s="11">
        <v>3.8232191566578617</v>
      </c>
      <c r="Q136" s="33"/>
      <c r="R136" s="33"/>
      <c r="S136" s="33"/>
      <c r="T136" s="11">
        <v>12.245297466836931</v>
      </c>
      <c r="U136" s="11">
        <v>24.604192548550024</v>
      </c>
      <c r="V136" s="11">
        <v>8.3240720691745516</v>
      </c>
      <c r="W136" s="11">
        <v>7.1724735763992378</v>
      </c>
      <c r="X136" s="11">
        <v>8.1791171700014065</v>
      </c>
      <c r="Y136" s="11">
        <v>0.40569512061692009</v>
      </c>
      <c r="Z136" s="11">
        <v>0.52283461235790929</v>
      </c>
      <c r="AA136" s="11"/>
      <c r="AB136" s="11">
        <v>4.7397509278332874</v>
      </c>
      <c r="AC136" s="11"/>
      <c r="AD136" s="11"/>
      <c r="AE136" s="11" t="s">
        <v>1479</v>
      </c>
      <c r="AF136" s="11">
        <v>1.4717466207558707</v>
      </c>
      <c r="AG136" s="11">
        <v>1.2293311022483082</v>
      </c>
      <c r="AH136" s="11">
        <v>0.24241551850756249</v>
      </c>
      <c r="AI136" s="11">
        <v>76.445874406369398</v>
      </c>
      <c r="AJ136" s="11"/>
      <c r="AK136" s="11">
        <v>3.0948666132834881</v>
      </c>
    </row>
    <row r="137" spans="1:37" ht="15.75" x14ac:dyDescent="0.25">
      <c r="A137" s="32">
        <v>120</v>
      </c>
      <c r="B137" s="30"/>
      <c r="C137" s="3" t="s">
        <v>243</v>
      </c>
      <c r="H137" s="62">
        <f t="shared" si="6"/>
        <v>135.20391430983602</v>
      </c>
      <c r="I137" s="11">
        <v>5.9303102142234394</v>
      </c>
      <c r="J137" s="11">
        <v>1.7435712070222167</v>
      </c>
      <c r="K137" s="11" t="s">
        <v>1479</v>
      </c>
      <c r="L137" s="11"/>
      <c r="M137" s="11">
        <v>12.082718897827263</v>
      </c>
      <c r="N137" s="11">
        <v>1.2769861743176671</v>
      </c>
      <c r="O137" s="11">
        <v>6.9922811637702944</v>
      </c>
      <c r="P137" s="11">
        <v>3.8134515597393004</v>
      </c>
      <c r="Q137" s="33"/>
      <c r="R137" s="33"/>
      <c r="S137" s="33"/>
      <c r="T137" s="11">
        <v>10.837347968775818</v>
      </c>
      <c r="U137" s="11">
        <v>26.519870944827368</v>
      </c>
      <c r="V137" s="11">
        <v>8.3182683032275424</v>
      </c>
      <c r="W137" s="11">
        <v>8.3837270668988868</v>
      </c>
      <c r="X137" s="11">
        <v>8.7752838917342579</v>
      </c>
      <c r="Y137" s="11">
        <v>0.42465988079376005</v>
      </c>
      <c r="Z137" s="11">
        <v>0.61793180217291699</v>
      </c>
      <c r="AA137" s="11"/>
      <c r="AB137" s="11">
        <v>5.6388912829445808</v>
      </c>
      <c r="AC137" s="11"/>
      <c r="AD137" s="11"/>
      <c r="AE137" s="11" t="s">
        <v>1479</v>
      </c>
      <c r="AF137" s="11">
        <v>1.3804220760822214</v>
      </c>
      <c r="AG137" s="11">
        <v>1.2234126565621366</v>
      </c>
      <c r="AH137" s="11">
        <v>0.15700941952008482</v>
      </c>
      <c r="AI137" s="11">
        <v>68.355143829852665</v>
      </c>
      <c r="AJ137" s="11"/>
      <c r="AK137" s="11">
        <v>2.7156378882804355</v>
      </c>
    </row>
    <row r="138" spans="1:37" ht="15.75" x14ac:dyDescent="0.25">
      <c r="A138" s="32">
        <v>121</v>
      </c>
      <c r="B138" s="30"/>
      <c r="C138" s="3" t="s">
        <v>98</v>
      </c>
      <c r="H138" s="62">
        <f t="shared" si="6"/>
        <v>107.90525093561983</v>
      </c>
      <c r="I138" s="11">
        <v>3.0755642119510931</v>
      </c>
      <c r="J138" s="11">
        <v>1.5584738702183618</v>
      </c>
      <c r="K138" s="11" t="s">
        <v>1479</v>
      </c>
      <c r="L138" s="11"/>
      <c r="M138" s="11">
        <v>7.5358650464255517</v>
      </c>
      <c r="N138" s="11">
        <v>1.2102723499400443</v>
      </c>
      <c r="O138" s="11">
        <v>4.5132165242739957</v>
      </c>
      <c r="P138" s="11">
        <v>1.8123761722115121</v>
      </c>
      <c r="Q138" s="33"/>
      <c r="R138" s="33"/>
      <c r="S138" s="33"/>
      <c r="T138" s="11">
        <v>7.0277410989429816</v>
      </c>
      <c r="U138" s="11">
        <v>17.372979955096497</v>
      </c>
      <c r="V138" s="11">
        <v>4.552215694621661</v>
      </c>
      <c r="W138" s="11">
        <v>4.4279732007531392</v>
      </c>
      <c r="X138" s="11">
        <v>7.8074679138986527</v>
      </c>
      <c r="Y138" s="11">
        <v>0.20883465014131694</v>
      </c>
      <c r="Z138" s="11">
        <v>0.37648849568172882</v>
      </c>
      <c r="AA138" s="11"/>
      <c r="AB138" s="11">
        <v>2.5977454603768346</v>
      </c>
      <c r="AC138" s="11"/>
      <c r="AD138" s="11"/>
      <c r="AE138" s="11" t="s">
        <v>1479</v>
      </c>
      <c r="AF138" s="11">
        <v>1.295388103300144</v>
      </c>
      <c r="AG138" s="11">
        <v>1.1427619478462061</v>
      </c>
      <c r="AH138" s="11">
        <v>0.15262615545393782</v>
      </c>
      <c r="AI138" s="11">
        <v>64.986512511749027</v>
      </c>
      <c r="AJ138" s="11"/>
      <c r="AK138" s="11">
        <v>2.4549806775593397</v>
      </c>
    </row>
    <row r="139" spans="1:37" ht="25.5" customHeight="1" x14ac:dyDescent="0.25">
      <c r="A139" s="32">
        <v>122</v>
      </c>
      <c r="B139" s="30"/>
      <c r="C139" s="3" t="s">
        <v>244</v>
      </c>
      <c r="H139" s="62">
        <f t="shared" si="6"/>
        <v>125.61731851364513</v>
      </c>
      <c r="I139" s="11">
        <v>4.954742014241968</v>
      </c>
      <c r="J139" s="11">
        <v>1.8876654651017168</v>
      </c>
      <c r="K139" s="11" t="s">
        <v>1479</v>
      </c>
      <c r="L139" s="11"/>
      <c r="M139" s="11">
        <v>10.041234148433057</v>
      </c>
      <c r="N139" s="11">
        <v>0.96743413219469143</v>
      </c>
      <c r="O139" s="11">
        <v>5.9335672151386785</v>
      </c>
      <c r="P139" s="11">
        <v>3.1402328010996867</v>
      </c>
      <c r="Q139" s="33"/>
      <c r="R139" s="33"/>
      <c r="S139" s="33"/>
      <c r="T139" s="11">
        <v>11.513185005533517</v>
      </c>
      <c r="U139" s="11">
        <v>18.279370294749363</v>
      </c>
      <c r="V139" s="11">
        <v>4.9773022665504207</v>
      </c>
      <c r="W139" s="11">
        <v>5.6035519908190885</v>
      </c>
      <c r="X139" s="11">
        <v>6.9486434156512695</v>
      </c>
      <c r="Y139" s="11">
        <v>0.32999193715048813</v>
      </c>
      <c r="Z139" s="11">
        <v>0.4198806845780943</v>
      </c>
      <c r="AA139" s="11"/>
      <c r="AB139" s="11">
        <v>3.0057439204556351</v>
      </c>
      <c r="AC139" s="11"/>
      <c r="AD139" s="11"/>
      <c r="AE139" s="11" t="s">
        <v>1479</v>
      </c>
      <c r="AF139" s="11">
        <v>1.6522070375747033</v>
      </c>
      <c r="AG139" s="11">
        <v>1.2414749294860106</v>
      </c>
      <c r="AH139" s="11">
        <v>0.4107321080886927</v>
      </c>
      <c r="AI139" s="11">
        <v>71.392927429213955</v>
      </c>
      <c r="AJ139" s="11"/>
      <c r="AK139" s="11">
        <v>2.8902431983412074</v>
      </c>
    </row>
    <row r="140" spans="1:37" ht="15.75" x14ac:dyDescent="0.25">
      <c r="A140" s="32">
        <v>123</v>
      </c>
      <c r="B140" s="30"/>
      <c r="C140" s="3" t="s">
        <v>245</v>
      </c>
      <c r="H140" s="62">
        <f t="shared" si="6"/>
        <v>114.23375842001808</v>
      </c>
      <c r="I140" s="11">
        <v>5.577720024228209</v>
      </c>
      <c r="J140" s="11">
        <v>1.6702315363163076</v>
      </c>
      <c r="K140" s="11" t="s">
        <v>1479</v>
      </c>
      <c r="L140" s="11"/>
      <c r="M140" s="11">
        <v>10.607528390489607</v>
      </c>
      <c r="N140" s="11">
        <v>0.82903081806143097</v>
      </c>
      <c r="O140" s="11">
        <v>6.0990051710160911</v>
      </c>
      <c r="P140" s="11">
        <v>3.6794924014120856</v>
      </c>
      <c r="Q140" s="33"/>
      <c r="R140" s="33"/>
      <c r="S140" s="33"/>
      <c r="T140" s="11">
        <v>9.9466857413086434</v>
      </c>
      <c r="U140" s="11">
        <v>14.602678818484994</v>
      </c>
      <c r="V140" s="11">
        <v>5.7678204126836068</v>
      </c>
      <c r="W140" s="11">
        <v>4.8608104766221407</v>
      </c>
      <c r="X140" s="11">
        <v>3.381013682485376</v>
      </c>
      <c r="Y140" s="11">
        <v>0.33536773444413198</v>
      </c>
      <c r="Z140" s="11">
        <v>0.2576665122497393</v>
      </c>
      <c r="AA140" s="11"/>
      <c r="AB140" s="11">
        <v>2.9783608611994379</v>
      </c>
      <c r="AC140" s="11"/>
      <c r="AD140" s="11"/>
      <c r="AE140" s="11" t="s">
        <v>1479</v>
      </c>
      <c r="AF140" s="11">
        <v>1.2367202155270407</v>
      </c>
      <c r="AG140" s="11">
        <v>1.0015100626076652</v>
      </c>
      <c r="AH140" s="11">
        <v>0.23521015291937558</v>
      </c>
      <c r="AI140" s="11">
        <v>65.106820773109874</v>
      </c>
      <c r="AJ140" s="11"/>
      <c r="AK140" s="11">
        <v>2.5070120593539538</v>
      </c>
    </row>
    <row r="141" spans="1:37" ht="15.75" x14ac:dyDescent="0.25">
      <c r="A141" s="32">
        <v>124</v>
      </c>
      <c r="B141" s="30"/>
      <c r="C141" s="3" t="s">
        <v>246</v>
      </c>
      <c r="H141" s="62">
        <f t="shared" si="6"/>
        <v>138.31176605032218</v>
      </c>
      <c r="I141" s="11">
        <v>3.6626589959953866</v>
      </c>
      <c r="J141" s="11">
        <v>1.7297099542703154</v>
      </c>
      <c r="K141" s="11" t="s">
        <v>1479</v>
      </c>
      <c r="L141" s="11"/>
      <c r="M141" s="11">
        <v>9.0113287371954875</v>
      </c>
      <c r="N141" s="11">
        <v>1.4991274264013508</v>
      </c>
      <c r="O141" s="11">
        <v>5.4147280184195958</v>
      </c>
      <c r="P141" s="11">
        <v>2.0974732923745418</v>
      </c>
      <c r="Q141" s="33"/>
      <c r="R141" s="33"/>
      <c r="S141" s="33"/>
      <c r="T141" s="11">
        <v>7.8690282987088001</v>
      </c>
      <c r="U141" s="11">
        <v>34.745598372494783</v>
      </c>
      <c r="V141" s="11">
        <v>7.2369767563311234</v>
      </c>
      <c r="W141" s="11">
        <v>7.5128338526265344</v>
      </c>
      <c r="X141" s="11">
        <v>18.718526176467783</v>
      </c>
      <c r="Y141" s="11">
        <v>0.37680532023705765</v>
      </c>
      <c r="Z141" s="11">
        <v>0.90045626683228608</v>
      </c>
      <c r="AA141" s="11"/>
      <c r="AB141" s="11">
        <v>6.7342929822231836</v>
      </c>
      <c r="AC141" s="11"/>
      <c r="AD141" s="11"/>
      <c r="AE141" s="11" t="s">
        <v>1479</v>
      </c>
      <c r="AF141" s="11">
        <v>1.428333684074629</v>
      </c>
      <c r="AG141" s="11">
        <v>1.1955440836575348</v>
      </c>
      <c r="AH141" s="11">
        <v>0.23278960041709409</v>
      </c>
      <c r="AI141" s="11">
        <v>70.290101700072896</v>
      </c>
      <c r="AJ141" s="11"/>
      <c r="AK141" s="11">
        <v>2.8407133252867194</v>
      </c>
    </row>
    <row r="142" spans="1:37" ht="15.75" x14ac:dyDescent="0.25">
      <c r="A142" s="32">
        <v>125</v>
      </c>
      <c r="B142" s="30"/>
      <c r="C142" s="3" t="s">
        <v>247</v>
      </c>
      <c r="H142" s="62">
        <f t="shared" si="6"/>
        <v>136.38576632990726</v>
      </c>
      <c r="I142" s="11">
        <v>3.3672361810198925</v>
      </c>
      <c r="J142" s="11">
        <v>1.7838827428510955</v>
      </c>
      <c r="K142" s="11" t="s">
        <v>1479</v>
      </c>
      <c r="L142" s="11"/>
      <c r="M142" s="11">
        <v>9.897208552809774</v>
      </c>
      <c r="N142" s="11">
        <v>1.3366993083134919</v>
      </c>
      <c r="O142" s="11">
        <v>6.1665772446849569</v>
      </c>
      <c r="P142" s="11">
        <v>2.3939319998113255</v>
      </c>
      <c r="Q142" s="33"/>
      <c r="R142" s="33"/>
      <c r="S142" s="33"/>
      <c r="T142" s="11">
        <v>8.8466182654467591</v>
      </c>
      <c r="U142" s="11">
        <v>39.744751313215943</v>
      </c>
      <c r="V142" s="11">
        <v>11.271078268965599</v>
      </c>
      <c r="W142" s="11">
        <v>9.9682458742371374</v>
      </c>
      <c r="X142" s="11">
        <v>16.827475779293795</v>
      </c>
      <c r="Y142" s="11">
        <v>0.44634831013173321</v>
      </c>
      <c r="Z142" s="11">
        <v>1.2316030805876823</v>
      </c>
      <c r="AA142" s="11"/>
      <c r="AB142" s="11">
        <v>9.5922416298337261</v>
      </c>
      <c r="AC142" s="11"/>
      <c r="AD142" s="11"/>
      <c r="AE142" s="11" t="s">
        <v>1479</v>
      </c>
      <c r="AF142" s="11">
        <v>1.6192606580873357</v>
      </c>
      <c r="AG142" s="11">
        <v>1.4110443565616206</v>
      </c>
      <c r="AH142" s="11">
        <v>0.20821630152571508</v>
      </c>
      <c r="AI142" s="11">
        <v>58.930996689919908</v>
      </c>
      <c r="AJ142" s="11"/>
      <c r="AK142" s="11">
        <v>2.6035702967228049</v>
      </c>
    </row>
    <row r="143" spans="1:37" ht="15.75" x14ac:dyDescent="0.25">
      <c r="A143" s="32">
        <v>126</v>
      </c>
      <c r="B143" s="30"/>
      <c r="C143" s="3" t="s">
        <v>248</v>
      </c>
      <c r="H143" s="62">
        <f t="shared" si="6"/>
        <v>112.90040652340949</v>
      </c>
      <c r="I143" s="11">
        <v>3.16137465286663</v>
      </c>
      <c r="J143" s="11">
        <v>1.7404185812644271</v>
      </c>
      <c r="K143" s="11" t="s">
        <v>1479</v>
      </c>
      <c r="L143" s="11"/>
      <c r="M143" s="11">
        <v>6.2891482881499225</v>
      </c>
      <c r="N143" s="11">
        <v>1.0295108681656875</v>
      </c>
      <c r="O143" s="11">
        <v>3.61939915133962</v>
      </c>
      <c r="P143" s="11">
        <v>1.6402382686446155</v>
      </c>
      <c r="Q143" s="33"/>
      <c r="R143" s="33"/>
      <c r="S143" s="33"/>
      <c r="T143" s="11">
        <v>5.111687267099593</v>
      </c>
      <c r="U143" s="11">
        <v>16.95217051466468</v>
      </c>
      <c r="V143" s="11">
        <v>5.0365637886173289</v>
      </c>
      <c r="W143" s="11">
        <v>4.5172053037394582</v>
      </c>
      <c r="X143" s="11">
        <v>6.9029810766145019</v>
      </c>
      <c r="Y143" s="11">
        <v>0.20222093754882783</v>
      </c>
      <c r="Z143" s="11">
        <v>0.29319940814456091</v>
      </c>
      <c r="AA143" s="11"/>
      <c r="AB143" s="11">
        <v>2.9921971663086122</v>
      </c>
      <c r="AC143" s="11"/>
      <c r="AD143" s="11"/>
      <c r="AE143" s="11" t="s">
        <v>1479</v>
      </c>
      <c r="AF143" s="11">
        <v>1.4921277951676215</v>
      </c>
      <c r="AG143" s="11">
        <v>1.2045511467182668</v>
      </c>
      <c r="AH143" s="11">
        <v>0.28757664844935471</v>
      </c>
      <c r="AI143" s="11">
        <v>72.455650404568075</v>
      </c>
      <c r="AJ143" s="11"/>
      <c r="AK143" s="11">
        <v>2.7056318533199324</v>
      </c>
    </row>
    <row r="144" spans="1:37" ht="15.75" x14ac:dyDescent="0.25">
      <c r="A144" s="34"/>
      <c r="B144" s="30" t="s">
        <v>136</v>
      </c>
      <c r="H144" s="62"/>
      <c r="I144" s="11" t="s">
        <v>1479</v>
      </c>
      <c r="J144" s="11"/>
      <c r="K144" s="11" t="s">
        <v>1479</v>
      </c>
      <c r="L144" s="11"/>
      <c r="M144" s="11"/>
      <c r="N144" s="11"/>
      <c r="O144" s="11"/>
      <c r="P144" s="11"/>
      <c r="Q144" s="33"/>
      <c r="R144" s="33"/>
      <c r="S144" s="33"/>
      <c r="T144" s="11"/>
      <c r="U144" s="11"/>
      <c r="V144" s="11"/>
      <c r="W144" s="11"/>
      <c r="X144" s="11"/>
      <c r="Y144" s="11"/>
      <c r="Z144" s="11"/>
      <c r="AA144" s="11"/>
      <c r="AB144" s="11" t="s">
        <v>1479</v>
      </c>
      <c r="AC144" s="11"/>
      <c r="AD144" s="11"/>
      <c r="AE144" s="11" t="s">
        <v>1479</v>
      </c>
      <c r="AF144" s="11"/>
      <c r="AG144" s="11"/>
      <c r="AH144" s="11"/>
      <c r="AI144" s="11" t="s">
        <v>1479</v>
      </c>
      <c r="AJ144" s="11"/>
      <c r="AK144" s="11"/>
    </row>
    <row r="145" spans="1:37" ht="15.75" x14ac:dyDescent="0.25">
      <c r="A145" s="32">
        <v>127</v>
      </c>
      <c r="B145" s="30"/>
      <c r="C145" s="3" t="s">
        <v>249</v>
      </c>
      <c r="H145" s="62">
        <f t="shared" ref="H145:H160" si="7">IF(SUM(I145:M145,S145:U145,AB145:AF145,AI145:AK145)=0,"",SUM(I145:M145,S145:U145,AB145:AF145,AI145:AK145))</f>
        <v>131.07442344486572</v>
      </c>
      <c r="I145" s="11">
        <v>6.5811373543835003</v>
      </c>
      <c r="J145" s="11">
        <v>1.3960343109544702</v>
      </c>
      <c r="K145" s="11" t="s">
        <v>1479</v>
      </c>
      <c r="L145" s="11"/>
      <c r="M145" s="11">
        <v>13.256624480767099</v>
      </c>
      <c r="N145" s="11">
        <v>1.6519698253676822</v>
      </c>
      <c r="O145" s="11">
        <v>7.8342447516885745</v>
      </c>
      <c r="P145" s="11">
        <v>3.7704099037108421</v>
      </c>
      <c r="Q145" s="33"/>
      <c r="R145" s="33"/>
      <c r="S145" s="33"/>
      <c r="T145" s="11">
        <v>9.5871393362019308</v>
      </c>
      <c r="U145" s="11">
        <v>31.913190680410253</v>
      </c>
      <c r="V145" s="11">
        <v>7.6746698795178849</v>
      </c>
      <c r="W145" s="11">
        <v>9.0701274660187696</v>
      </c>
      <c r="X145" s="11">
        <v>14.081842244855046</v>
      </c>
      <c r="Y145" s="11">
        <v>0.52534749098827949</v>
      </c>
      <c r="Z145" s="11">
        <v>0.56120359903027106</v>
      </c>
      <c r="AA145" s="11"/>
      <c r="AB145" s="11">
        <v>4.6471144522026817</v>
      </c>
      <c r="AC145" s="11"/>
      <c r="AD145" s="11"/>
      <c r="AE145" s="11" t="s">
        <v>1479</v>
      </c>
      <c r="AF145" s="11">
        <v>1.0493737699748023</v>
      </c>
      <c r="AG145" s="11">
        <v>0.90047038674142776</v>
      </c>
      <c r="AH145" s="11">
        <v>0.1489033832333746</v>
      </c>
      <c r="AI145" s="11">
        <v>60.244361876442454</v>
      </c>
      <c r="AJ145" s="11"/>
      <c r="AK145" s="11">
        <v>2.3994471835285496</v>
      </c>
    </row>
    <row r="146" spans="1:37" ht="15.75" x14ac:dyDescent="0.25">
      <c r="A146" s="32">
        <v>128</v>
      </c>
      <c r="B146" s="30"/>
      <c r="C146" s="3" t="s">
        <v>250</v>
      </c>
      <c r="H146" s="62">
        <f t="shared" si="7"/>
        <v>133.654832201988</v>
      </c>
      <c r="I146" s="11">
        <v>4.5744788277120785</v>
      </c>
      <c r="J146" s="11">
        <v>1.542997787538658</v>
      </c>
      <c r="K146" s="11" t="s">
        <v>1479</v>
      </c>
      <c r="L146" s="11"/>
      <c r="M146" s="11">
        <v>12.646326009635619</v>
      </c>
      <c r="N146" s="11">
        <v>1.2872348863679595</v>
      </c>
      <c r="O146" s="11">
        <v>7.4594596459953664</v>
      </c>
      <c r="P146" s="11">
        <v>3.8996314772722918</v>
      </c>
      <c r="Q146" s="33"/>
      <c r="R146" s="33"/>
      <c r="S146" s="33"/>
      <c r="T146" s="11">
        <v>12.918296187910627</v>
      </c>
      <c r="U146" s="11">
        <v>24.735221219990752</v>
      </c>
      <c r="V146" s="11">
        <v>7.0492479871518521</v>
      </c>
      <c r="W146" s="11">
        <v>7.7164127922008241</v>
      </c>
      <c r="X146" s="11">
        <v>9.0550642469385991</v>
      </c>
      <c r="Y146" s="11">
        <v>0.56407290528538612</v>
      </c>
      <c r="Z146" s="11">
        <v>0.3504232884140922</v>
      </c>
      <c r="AA146" s="11"/>
      <c r="AB146" s="11">
        <v>5.2832936141120195</v>
      </c>
      <c r="AC146" s="11"/>
      <c r="AD146" s="11"/>
      <c r="AE146" s="11" t="s">
        <v>1479</v>
      </c>
      <c r="AF146" s="11">
        <v>2.1922796542592291</v>
      </c>
      <c r="AG146" s="11">
        <v>1.7554468598862447</v>
      </c>
      <c r="AH146" s="11">
        <v>0.43683279437298428</v>
      </c>
      <c r="AI146" s="11">
        <v>67.05180433177685</v>
      </c>
      <c r="AJ146" s="11"/>
      <c r="AK146" s="11">
        <v>2.7101345690521588</v>
      </c>
    </row>
    <row r="147" spans="1:37" ht="15.75" x14ac:dyDescent="0.25">
      <c r="A147" s="32">
        <v>129</v>
      </c>
      <c r="B147" s="30"/>
      <c r="C147" s="3" t="s">
        <v>87</v>
      </c>
      <c r="H147" s="62">
        <f t="shared" si="7"/>
        <v>113.37945182492776</v>
      </c>
      <c r="I147" s="11">
        <v>3.6666647019405647</v>
      </c>
      <c r="J147" s="11">
        <v>1.8941764712211719</v>
      </c>
      <c r="K147" s="11" t="s">
        <v>1479</v>
      </c>
      <c r="L147" s="11"/>
      <c r="M147" s="11">
        <v>7.8060954817357384</v>
      </c>
      <c r="N147" s="11">
        <v>1.3726489734314942</v>
      </c>
      <c r="O147" s="11">
        <v>4.1771342310756321</v>
      </c>
      <c r="P147" s="11">
        <v>2.2563122772286115</v>
      </c>
      <c r="Q147" s="33"/>
      <c r="R147" s="33"/>
      <c r="S147" s="33"/>
      <c r="T147" s="11">
        <v>7.0154565489260587</v>
      </c>
      <c r="U147" s="11">
        <v>16.006191158297767</v>
      </c>
      <c r="V147" s="11">
        <v>4.5137636692553631</v>
      </c>
      <c r="W147" s="11">
        <v>4.113192674813539</v>
      </c>
      <c r="X147" s="11">
        <v>6.7515772647183763</v>
      </c>
      <c r="Y147" s="11">
        <v>0.32748800114869592</v>
      </c>
      <c r="Z147" s="11">
        <v>0.30016954836179488</v>
      </c>
      <c r="AA147" s="11"/>
      <c r="AB147" s="11">
        <v>2.8655642345602645</v>
      </c>
      <c r="AC147" s="11"/>
      <c r="AD147" s="11"/>
      <c r="AE147" s="11" t="s">
        <v>1479</v>
      </c>
      <c r="AF147" s="11">
        <v>1.252663558353782</v>
      </c>
      <c r="AG147" s="11">
        <v>1.0169242613990239</v>
      </c>
      <c r="AH147" s="11">
        <v>0.23573929695475809</v>
      </c>
      <c r="AI147" s="11">
        <v>70.28007601162615</v>
      </c>
      <c r="AJ147" s="11"/>
      <c r="AK147" s="11">
        <v>2.5925636582662523</v>
      </c>
    </row>
    <row r="148" spans="1:37" ht="15.75" x14ac:dyDescent="0.25">
      <c r="A148" s="32">
        <v>130</v>
      </c>
      <c r="B148" s="30"/>
      <c r="C148" s="3" t="s">
        <v>36</v>
      </c>
      <c r="H148" s="62">
        <f t="shared" si="7"/>
        <v>114.210721093451</v>
      </c>
      <c r="I148" s="11">
        <v>4.6585719656457885</v>
      </c>
      <c r="J148" s="11">
        <v>1.9561903315939093</v>
      </c>
      <c r="K148" s="11" t="s">
        <v>1479</v>
      </c>
      <c r="L148" s="11"/>
      <c r="M148" s="11">
        <v>7.3805960565226112</v>
      </c>
      <c r="N148" s="11">
        <v>1.0987105941849522</v>
      </c>
      <c r="O148" s="11">
        <v>4.2580516523183896</v>
      </c>
      <c r="P148" s="11">
        <v>2.0238338100192697</v>
      </c>
      <c r="Q148" s="33"/>
      <c r="R148" s="33"/>
      <c r="S148" s="33"/>
      <c r="T148" s="11">
        <v>6.9101662925296612</v>
      </c>
      <c r="U148" s="11">
        <v>11.015495389174495</v>
      </c>
      <c r="V148" s="11">
        <v>4.2997589022776923</v>
      </c>
      <c r="W148" s="11">
        <v>2.7212712591560018</v>
      </c>
      <c r="X148" s="11">
        <v>3.6681844814501119</v>
      </c>
      <c r="Y148" s="11">
        <v>0.17295299173195999</v>
      </c>
      <c r="Z148" s="11">
        <v>0.15332775455872893</v>
      </c>
      <c r="AA148" s="11"/>
      <c r="AB148" s="11">
        <v>2.2889624968768705</v>
      </c>
      <c r="AC148" s="11"/>
      <c r="AD148" s="11"/>
      <c r="AE148" s="11" t="s">
        <v>1479</v>
      </c>
      <c r="AF148" s="11">
        <v>1.0361699981055197</v>
      </c>
      <c r="AG148" s="11">
        <v>0.84367040026903728</v>
      </c>
      <c r="AH148" s="11">
        <v>0.19249959783648243</v>
      </c>
      <c r="AI148" s="11">
        <v>76.02479549160644</v>
      </c>
      <c r="AJ148" s="11"/>
      <c r="AK148" s="11">
        <v>2.9397730713956962</v>
      </c>
    </row>
    <row r="149" spans="1:37" ht="15.75" x14ac:dyDescent="0.25">
      <c r="A149" s="32">
        <v>131</v>
      </c>
      <c r="B149" s="30"/>
      <c r="C149" s="3" t="s">
        <v>251</v>
      </c>
      <c r="H149" s="62">
        <f t="shared" si="7"/>
        <v>136.49296716000387</v>
      </c>
      <c r="I149" s="11">
        <v>5.9779930596434703</v>
      </c>
      <c r="J149" s="11">
        <v>1.9680708914996898</v>
      </c>
      <c r="K149" s="11" t="s">
        <v>1479</v>
      </c>
      <c r="L149" s="11"/>
      <c r="M149" s="11">
        <v>13.820211928421262</v>
      </c>
      <c r="N149" s="11">
        <v>1.3728845612100653</v>
      </c>
      <c r="O149" s="11">
        <v>8.0099806717642572</v>
      </c>
      <c r="P149" s="11">
        <v>4.4373466954469389</v>
      </c>
      <c r="Q149" s="33"/>
      <c r="R149" s="33"/>
      <c r="S149" s="33"/>
      <c r="T149" s="11">
        <v>14.683258053948792</v>
      </c>
      <c r="U149" s="11">
        <v>24.911403778157677</v>
      </c>
      <c r="V149" s="11">
        <v>7.526139206431977</v>
      </c>
      <c r="W149" s="11">
        <v>8.0489572110510998</v>
      </c>
      <c r="X149" s="11">
        <v>8.5190494775753365</v>
      </c>
      <c r="Y149" s="11">
        <v>0.4225430328575509</v>
      </c>
      <c r="Z149" s="11">
        <v>0.39471485024171366</v>
      </c>
      <c r="AA149" s="11"/>
      <c r="AB149" s="11">
        <v>3.3000533022995908</v>
      </c>
      <c r="AC149" s="11"/>
      <c r="AD149" s="11"/>
      <c r="AE149" s="11" t="s">
        <v>1479</v>
      </c>
      <c r="AF149" s="11">
        <v>1.4825240408310896</v>
      </c>
      <c r="AG149" s="11">
        <v>1.2392228628033124</v>
      </c>
      <c r="AH149" s="11">
        <v>0.24330117802777712</v>
      </c>
      <c r="AI149" s="11">
        <v>67.643319950134327</v>
      </c>
      <c r="AJ149" s="11"/>
      <c r="AK149" s="11">
        <v>2.7061321550679578</v>
      </c>
    </row>
    <row r="150" spans="1:37" ht="25.5" customHeight="1" x14ac:dyDescent="0.25">
      <c r="A150" s="32">
        <v>132</v>
      </c>
      <c r="B150" s="30"/>
      <c r="C150" s="3" t="s">
        <v>252</v>
      </c>
      <c r="H150" s="62">
        <f t="shared" si="7"/>
        <v>138.78789415875167</v>
      </c>
      <c r="I150" s="11">
        <v>6.956020458844451</v>
      </c>
      <c r="J150" s="11">
        <v>1.660992557578842</v>
      </c>
      <c r="K150" s="11" t="s">
        <v>1479</v>
      </c>
      <c r="L150" s="11"/>
      <c r="M150" s="11">
        <v>11.927642643245083</v>
      </c>
      <c r="N150" s="11">
        <v>1.0354816666193059</v>
      </c>
      <c r="O150" s="11">
        <v>6.9631588236686728</v>
      </c>
      <c r="P150" s="11">
        <v>3.9290021529571044</v>
      </c>
      <c r="Q150" s="33"/>
      <c r="R150" s="33"/>
      <c r="S150" s="33"/>
      <c r="T150" s="11">
        <v>10.625555161605657</v>
      </c>
      <c r="U150" s="11">
        <v>22.629025231936232</v>
      </c>
      <c r="V150" s="11">
        <v>6.7778660377004556</v>
      </c>
      <c r="W150" s="11">
        <v>7.0230000947575526</v>
      </c>
      <c r="X150" s="11">
        <v>7.9599397311506461</v>
      </c>
      <c r="Y150" s="11">
        <v>0.42828036784941276</v>
      </c>
      <c r="Z150" s="11">
        <v>0.43993900047816586</v>
      </c>
      <c r="AA150" s="11"/>
      <c r="AB150" s="11">
        <v>4.696219122222244</v>
      </c>
      <c r="AC150" s="11"/>
      <c r="AD150" s="11"/>
      <c r="AE150" s="11" t="s">
        <v>1479</v>
      </c>
      <c r="AF150" s="11">
        <v>1.7581119944343155</v>
      </c>
      <c r="AG150" s="11">
        <v>1.4384001660205628</v>
      </c>
      <c r="AH150" s="11">
        <v>0.31971182841375273</v>
      </c>
      <c r="AI150" s="11">
        <v>75.523511069269588</v>
      </c>
      <c r="AJ150" s="11"/>
      <c r="AK150" s="11">
        <v>3.0108159196152653</v>
      </c>
    </row>
    <row r="151" spans="1:37" ht="15.75" x14ac:dyDescent="0.25">
      <c r="A151" s="32">
        <v>133</v>
      </c>
      <c r="B151" s="30"/>
      <c r="C151" s="3" t="s">
        <v>253</v>
      </c>
      <c r="H151" s="62">
        <f t="shared" si="7"/>
        <v>156.44121590099465</v>
      </c>
      <c r="I151" s="11">
        <v>6.9337702434427708</v>
      </c>
      <c r="J151" s="11">
        <v>1.9754374450300167</v>
      </c>
      <c r="K151" s="11" t="s">
        <v>1479</v>
      </c>
      <c r="L151" s="11"/>
      <c r="M151" s="11">
        <v>14.70036317066412</v>
      </c>
      <c r="N151" s="11">
        <v>1.4059402300098842</v>
      </c>
      <c r="O151" s="11">
        <v>9.0958419012377814</v>
      </c>
      <c r="P151" s="11">
        <v>4.1985810394164549</v>
      </c>
      <c r="Q151" s="33"/>
      <c r="R151" s="33"/>
      <c r="S151" s="33"/>
      <c r="T151" s="11">
        <v>12.837894540910151</v>
      </c>
      <c r="U151" s="11">
        <v>38.538614283781179</v>
      </c>
      <c r="V151" s="11">
        <v>11.188097063355182</v>
      </c>
      <c r="W151" s="11">
        <v>12.104609181039777</v>
      </c>
      <c r="X151" s="11">
        <v>13.667527707807468</v>
      </c>
      <c r="Y151" s="11">
        <v>0.73830597042234414</v>
      </c>
      <c r="Z151" s="11">
        <v>0.84007436115641254</v>
      </c>
      <c r="AA151" s="11"/>
      <c r="AB151" s="11">
        <v>8.2508419284234655</v>
      </c>
      <c r="AC151" s="11"/>
      <c r="AD151" s="11"/>
      <c r="AE151" s="11" t="s">
        <v>1479</v>
      </c>
      <c r="AF151" s="11">
        <v>2.3668014484872519</v>
      </c>
      <c r="AG151" s="11">
        <v>1.9675022290779403</v>
      </c>
      <c r="AH151" s="11">
        <v>0.39929921940931179</v>
      </c>
      <c r="AI151" s="11">
        <v>68.024296111110331</v>
      </c>
      <c r="AJ151" s="11"/>
      <c r="AK151" s="11">
        <v>2.813196729145337</v>
      </c>
    </row>
    <row r="152" spans="1:37" ht="15.75" x14ac:dyDescent="0.25">
      <c r="A152" s="32">
        <v>134</v>
      </c>
      <c r="B152" s="30"/>
      <c r="C152" s="3" t="s">
        <v>254</v>
      </c>
      <c r="H152" s="62">
        <f t="shared" si="7"/>
        <v>123.7454339494529</v>
      </c>
      <c r="I152" s="11">
        <v>5.0405911511842909</v>
      </c>
      <c r="J152" s="11">
        <v>1.7926390097376315</v>
      </c>
      <c r="K152" s="11" t="s">
        <v>1479</v>
      </c>
      <c r="L152" s="11"/>
      <c r="M152" s="11">
        <v>7.4888972221763526</v>
      </c>
      <c r="N152" s="11">
        <v>1.36296541457679</v>
      </c>
      <c r="O152" s="11">
        <v>4.1303146294698632</v>
      </c>
      <c r="P152" s="11">
        <v>1.9956171781296996</v>
      </c>
      <c r="Q152" s="33"/>
      <c r="R152" s="33"/>
      <c r="S152" s="33"/>
      <c r="T152" s="11">
        <v>6.6604257947261072</v>
      </c>
      <c r="U152" s="11">
        <v>13.679785496550934</v>
      </c>
      <c r="V152" s="11">
        <v>4.7147236961747163</v>
      </c>
      <c r="W152" s="11">
        <v>3.4288005345685608</v>
      </c>
      <c r="X152" s="11">
        <v>5.0426894891931422</v>
      </c>
      <c r="Y152" s="11">
        <v>0.21701204521655793</v>
      </c>
      <c r="Z152" s="11">
        <v>0.27655973139795659</v>
      </c>
      <c r="AA152" s="11"/>
      <c r="AB152" s="11">
        <v>2.0703647419580675</v>
      </c>
      <c r="AC152" s="11"/>
      <c r="AD152" s="11"/>
      <c r="AE152" s="11" t="s">
        <v>1479</v>
      </c>
      <c r="AF152" s="11">
        <v>1.544080979764231</v>
      </c>
      <c r="AG152" s="11">
        <v>1.3359509925137911</v>
      </c>
      <c r="AH152" s="11">
        <v>0.20812998725043991</v>
      </c>
      <c r="AI152" s="11">
        <v>82.230696640136614</v>
      </c>
      <c r="AJ152" s="11"/>
      <c r="AK152" s="11">
        <v>3.2379529132186766</v>
      </c>
    </row>
    <row r="153" spans="1:37" ht="15.75" x14ac:dyDescent="0.25">
      <c r="A153" s="32">
        <v>135</v>
      </c>
      <c r="B153" s="30"/>
      <c r="C153" s="3" t="s">
        <v>255</v>
      </c>
      <c r="H153" s="62">
        <f t="shared" si="7"/>
        <v>118.84391589054539</v>
      </c>
      <c r="I153" s="11">
        <v>4.0594680698404684</v>
      </c>
      <c r="J153" s="11">
        <v>1.9889831302158607</v>
      </c>
      <c r="K153" s="11" t="s">
        <v>1479</v>
      </c>
      <c r="L153" s="11"/>
      <c r="M153" s="11">
        <v>12.463158676216743</v>
      </c>
      <c r="N153" s="11">
        <v>1.2420110444367045</v>
      </c>
      <c r="O153" s="11">
        <v>7.2602460895279579</v>
      </c>
      <c r="P153" s="11">
        <v>3.9609015422520821</v>
      </c>
      <c r="Q153" s="33"/>
      <c r="R153" s="33"/>
      <c r="S153" s="33"/>
      <c r="T153" s="11">
        <v>11.041155258793822</v>
      </c>
      <c r="U153" s="11">
        <v>24.988969583405037</v>
      </c>
      <c r="V153" s="11">
        <v>7.8239453458124881</v>
      </c>
      <c r="W153" s="11">
        <v>8.6557273352405169</v>
      </c>
      <c r="X153" s="11">
        <v>7.2178114257704662</v>
      </c>
      <c r="Y153" s="11">
        <v>0.7520290727342076</v>
      </c>
      <c r="Z153" s="11">
        <v>0.53945640384735793</v>
      </c>
      <c r="AA153" s="11"/>
      <c r="AB153" s="11">
        <v>3.6905808655114423</v>
      </c>
      <c r="AC153" s="11"/>
      <c r="AD153" s="11"/>
      <c r="AE153" s="11" t="s">
        <v>1479</v>
      </c>
      <c r="AF153" s="11">
        <v>1.6089208248862943</v>
      </c>
      <c r="AG153" s="11">
        <v>1.3929231038047951</v>
      </c>
      <c r="AH153" s="11">
        <v>0.21599772108149917</v>
      </c>
      <c r="AI153" s="11">
        <v>56.705293854744305</v>
      </c>
      <c r="AJ153" s="11"/>
      <c r="AK153" s="11">
        <v>2.2973856269314221</v>
      </c>
    </row>
    <row r="154" spans="1:37" ht="15.75" x14ac:dyDescent="0.25">
      <c r="A154" s="32">
        <v>136</v>
      </c>
      <c r="B154" s="30"/>
      <c r="C154" s="3" t="s">
        <v>256</v>
      </c>
      <c r="H154" s="62">
        <f t="shared" si="7"/>
        <v>140.45122936431713</v>
      </c>
      <c r="I154" s="11">
        <v>5.5706092957199296</v>
      </c>
      <c r="J154" s="11">
        <v>1.3235486358501598</v>
      </c>
      <c r="K154" s="11" t="s">
        <v>1479</v>
      </c>
      <c r="L154" s="11"/>
      <c r="M154" s="11">
        <v>14.234345406480948</v>
      </c>
      <c r="N154" s="11">
        <v>1.1545564839904647</v>
      </c>
      <c r="O154" s="11">
        <v>8.5629790010563962</v>
      </c>
      <c r="P154" s="11">
        <v>4.5168099214340875</v>
      </c>
      <c r="Q154" s="33"/>
      <c r="R154" s="33"/>
      <c r="S154" s="33"/>
      <c r="T154" s="11">
        <v>14.432194276055689</v>
      </c>
      <c r="U154" s="11">
        <v>26.95587518873128</v>
      </c>
      <c r="V154" s="11">
        <v>7.5371961279092785</v>
      </c>
      <c r="W154" s="11">
        <v>9.1461053159343777</v>
      </c>
      <c r="X154" s="11">
        <v>9.0031037423463047</v>
      </c>
      <c r="Y154" s="11">
        <v>0.68796535912100509</v>
      </c>
      <c r="Z154" s="11">
        <v>0.58150464342031249</v>
      </c>
      <c r="AA154" s="11"/>
      <c r="AB154" s="11">
        <v>5.6669182295001725</v>
      </c>
      <c r="AC154" s="11"/>
      <c r="AD154" s="11"/>
      <c r="AE154" s="11" t="s">
        <v>1479</v>
      </c>
      <c r="AF154" s="11">
        <v>2.0186413786751882</v>
      </c>
      <c r="AG154" s="11">
        <v>1.6681904098797486</v>
      </c>
      <c r="AH154" s="11">
        <v>0.35045096879543963</v>
      </c>
      <c r="AI154" s="11">
        <v>67.492934623433271</v>
      </c>
      <c r="AJ154" s="11"/>
      <c r="AK154" s="11">
        <v>2.7561623298704712</v>
      </c>
    </row>
    <row r="155" spans="1:37" ht="25.5" customHeight="1" x14ac:dyDescent="0.25">
      <c r="A155" s="32">
        <v>137</v>
      </c>
      <c r="B155" s="30"/>
      <c r="C155" s="3" t="s">
        <v>257</v>
      </c>
      <c r="H155" s="62">
        <f t="shared" si="7"/>
        <v>135.73805502825101</v>
      </c>
      <c r="I155" s="11">
        <v>5.5810265329997444</v>
      </c>
      <c r="J155" s="11">
        <v>1.4969215841956989</v>
      </c>
      <c r="K155" s="11" t="s">
        <v>1479</v>
      </c>
      <c r="L155" s="11"/>
      <c r="M155" s="11">
        <v>16.308132493329943</v>
      </c>
      <c r="N155" s="11">
        <v>1.0701632773007375</v>
      </c>
      <c r="O155" s="11">
        <v>9.6278725109253092</v>
      </c>
      <c r="P155" s="11">
        <v>5.6100967051038939</v>
      </c>
      <c r="Q155" s="33"/>
      <c r="R155" s="33"/>
      <c r="S155" s="33"/>
      <c r="T155" s="11">
        <v>18.113849701452377</v>
      </c>
      <c r="U155" s="11">
        <v>26.161008370072533</v>
      </c>
      <c r="V155" s="11">
        <v>6.9196105332141613</v>
      </c>
      <c r="W155" s="11">
        <v>8.4705088896548784</v>
      </c>
      <c r="X155" s="11">
        <v>9.2552718155390483</v>
      </c>
      <c r="Y155" s="11">
        <v>0.97072871971523889</v>
      </c>
      <c r="Z155" s="11">
        <v>0.54488841194920523</v>
      </c>
      <c r="AA155" s="11"/>
      <c r="AB155" s="11">
        <v>4.4322187187177722</v>
      </c>
      <c r="AC155" s="11"/>
      <c r="AD155" s="11"/>
      <c r="AE155" s="11" t="s">
        <v>1479</v>
      </c>
      <c r="AF155" s="11">
        <v>1.9286121499818658</v>
      </c>
      <c r="AG155" s="11">
        <v>1.6057066933829323</v>
      </c>
      <c r="AH155" s="11">
        <v>0.32290545659893349</v>
      </c>
      <c r="AI155" s="11">
        <v>59.241793031768758</v>
      </c>
      <c r="AJ155" s="11"/>
      <c r="AK155" s="11">
        <v>2.4744924457323201</v>
      </c>
    </row>
    <row r="156" spans="1:37" ht="15.75" x14ac:dyDescent="0.25">
      <c r="A156" s="32">
        <v>138</v>
      </c>
      <c r="B156" s="30"/>
      <c r="C156" s="3" t="s">
        <v>258</v>
      </c>
      <c r="H156" s="62">
        <f t="shared" si="7"/>
        <v>133.44453271497264</v>
      </c>
      <c r="I156" s="11">
        <v>5.2805145233290771</v>
      </c>
      <c r="J156" s="11">
        <v>1.809880837722178</v>
      </c>
      <c r="K156" s="11" t="s">
        <v>1479</v>
      </c>
      <c r="L156" s="11"/>
      <c r="M156" s="11">
        <v>16.041760204113036</v>
      </c>
      <c r="N156" s="11">
        <v>1.0097317936850074</v>
      </c>
      <c r="O156" s="11">
        <v>9.197280892635467</v>
      </c>
      <c r="P156" s="11">
        <v>5.834747517792561</v>
      </c>
      <c r="Q156" s="33"/>
      <c r="R156" s="33"/>
      <c r="S156" s="33"/>
      <c r="T156" s="11">
        <v>16.488942041978603</v>
      </c>
      <c r="U156" s="11">
        <v>20.569808704356163</v>
      </c>
      <c r="V156" s="11">
        <v>5.6671391900809285</v>
      </c>
      <c r="W156" s="11">
        <v>6.9938969488101908</v>
      </c>
      <c r="X156" s="11">
        <v>6.6204885499143407</v>
      </c>
      <c r="Y156" s="11">
        <v>0.83053002142713195</v>
      </c>
      <c r="Z156" s="11">
        <v>0.45775399412357065</v>
      </c>
      <c r="AA156" s="11"/>
      <c r="AB156" s="11">
        <v>3.5544139064203084</v>
      </c>
      <c r="AC156" s="11"/>
      <c r="AD156" s="11"/>
      <c r="AE156" s="11" t="s">
        <v>1479</v>
      </c>
      <c r="AF156" s="11">
        <v>1.8219851032934136</v>
      </c>
      <c r="AG156" s="11">
        <v>1.5142747119374846</v>
      </c>
      <c r="AH156" s="11">
        <v>0.30771039135592898</v>
      </c>
      <c r="AI156" s="11">
        <v>65.227129034470721</v>
      </c>
      <c r="AJ156" s="11"/>
      <c r="AK156" s="11">
        <v>2.6500983592891423</v>
      </c>
    </row>
    <row r="157" spans="1:37" ht="15.75" x14ac:dyDescent="0.25">
      <c r="A157" s="32">
        <v>139</v>
      </c>
      <c r="B157" s="30"/>
      <c r="C157" s="3" t="s">
        <v>88</v>
      </c>
      <c r="H157" s="62">
        <f t="shared" si="7"/>
        <v>136.06877399065158</v>
      </c>
      <c r="I157" s="11">
        <v>4.6297260791958035</v>
      </c>
      <c r="J157" s="11">
        <v>1.8804200544207139</v>
      </c>
      <c r="K157" s="11" t="s">
        <v>1479</v>
      </c>
      <c r="L157" s="11"/>
      <c r="M157" s="11">
        <v>10.915125678565447</v>
      </c>
      <c r="N157" s="11">
        <v>1.7010853714225442</v>
      </c>
      <c r="O157" s="11">
        <v>6.180607470800032</v>
      </c>
      <c r="P157" s="11">
        <v>3.0334328363428704</v>
      </c>
      <c r="Q157" s="33"/>
      <c r="R157" s="33"/>
      <c r="S157" s="33"/>
      <c r="T157" s="11">
        <v>10.741268151843048</v>
      </c>
      <c r="U157" s="11">
        <v>21.836253543401433</v>
      </c>
      <c r="V157" s="11">
        <v>5.8968995910943667</v>
      </c>
      <c r="W157" s="11">
        <v>6.2058495232012225</v>
      </c>
      <c r="X157" s="11">
        <v>8.8003564672297525</v>
      </c>
      <c r="Y157" s="11">
        <v>0.41193835288261332</v>
      </c>
      <c r="Z157" s="11">
        <v>0.52120960899348101</v>
      </c>
      <c r="AA157" s="11"/>
      <c r="AB157" s="11">
        <v>3.5614292370375358</v>
      </c>
      <c r="AC157" s="11"/>
      <c r="AD157" s="11"/>
      <c r="AE157" s="11" t="s">
        <v>1479</v>
      </c>
      <c r="AF157" s="11">
        <v>2.1592339885694063</v>
      </c>
      <c r="AG157" s="11">
        <v>1.7593924903436919</v>
      </c>
      <c r="AH157" s="11">
        <v>0.39984149822571435</v>
      </c>
      <c r="AI157" s="11">
        <v>77.257955170555093</v>
      </c>
      <c r="AJ157" s="11"/>
      <c r="AK157" s="11">
        <v>3.0873620870631111</v>
      </c>
    </row>
    <row r="158" spans="1:37" ht="15.75" x14ac:dyDescent="0.25">
      <c r="A158" s="32">
        <v>140</v>
      </c>
      <c r="B158" s="30"/>
      <c r="C158" s="3" t="s">
        <v>259</v>
      </c>
      <c r="H158" s="62">
        <f t="shared" si="7"/>
        <v>144.39939510773161</v>
      </c>
      <c r="I158" s="11">
        <v>6.3523731157562091</v>
      </c>
      <c r="J158" s="11">
        <v>1.8940794906484093</v>
      </c>
      <c r="K158" s="11" t="s">
        <v>1479</v>
      </c>
      <c r="L158" s="11"/>
      <c r="M158" s="11">
        <v>13.297240079190692</v>
      </c>
      <c r="N158" s="11">
        <v>1.3073551125498486</v>
      </c>
      <c r="O158" s="11">
        <v>7.381519163478278</v>
      </c>
      <c r="P158" s="11">
        <v>4.6083658031625649</v>
      </c>
      <c r="Q158" s="33"/>
      <c r="R158" s="33"/>
      <c r="S158" s="33"/>
      <c r="T158" s="11">
        <v>12.259640521565691</v>
      </c>
      <c r="U158" s="11">
        <v>25.39229362993046</v>
      </c>
      <c r="V158" s="11">
        <v>8.8043972578285654</v>
      </c>
      <c r="W158" s="11">
        <v>6.8116167954715552</v>
      </c>
      <c r="X158" s="11">
        <v>8.5857717069128903</v>
      </c>
      <c r="Y158" s="11">
        <v>0.73470081358711048</v>
      </c>
      <c r="Z158" s="11">
        <v>0.45580705613034034</v>
      </c>
      <c r="AA158" s="11"/>
      <c r="AB158" s="11">
        <v>6.5293146997295697</v>
      </c>
      <c r="AC158" s="11"/>
      <c r="AD158" s="11"/>
      <c r="AE158" s="11" t="s">
        <v>1479</v>
      </c>
      <c r="AF158" s="11">
        <v>1.6237319372804497</v>
      </c>
      <c r="AG158" s="11">
        <v>1.3484137923174557</v>
      </c>
      <c r="AH158" s="11">
        <v>0.27531814496299406</v>
      </c>
      <c r="AI158" s="11">
        <v>74.139966063619894</v>
      </c>
      <c r="AJ158" s="11"/>
      <c r="AK158" s="11">
        <v>2.9107555700102381</v>
      </c>
    </row>
    <row r="159" spans="1:37" ht="15.75" x14ac:dyDescent="0.25">
      <c r="A159" s="32">
        <v>141</v>
      </c>
      <c r="B159" s="30"/>
      <c r="C159" s="3" t="s">
        <v>260</v>
      </c>
      <c r="H159" s="62">
        <f t="shared" si="7"/>
        <v>123.86175927877963</v>
      </c>
      <c r="I159" s="11">
        <v>5.6971813306438914</v>
      </c>
      <c r="J159" s="11">
        <v>1.8064053087816971</v>
      </c>
      <c r="K159" s="11" t="s">
        <v>1479</v>
      </c>
      <c r="L159" s="11"/>
      <c r="M159" s="11">
        <v>10.963630994960511</v>
      </c>
      <c r="N159" s="11">
        <v>0.97234929142192617</v>
      </c>
      <c r="O159" s="11">
        <v>6.4739533430286285</v>
      </c>
      <c r="P159" s="11">
        <v>3.517328360509957</v>
      </c>
      <c r="Q159" s="33"/>
      <c r="R159" s="33"/>
      <c r="S159" s="33"/>
      <c r="T159" s="11">
        <v>10.527923057103619</v>
      </c>
      <c r="U159" s="11">
        <v>19.641944558451197</v>
      </c>
      <c r="V159" s="11">
        <v>7.0954456063849181</v>
      </c>
      <c r="W159" s="11">
        <v>5.1355522993820601</v>
      </c>
      <c r="X159" s="11">
        <v>6.4767907288155655</v>
      </c>
      <c r="Y159" s="11">
        <v>0.59297548084893126</v>
      </c>
      <c r="Z159" s="11">
        <v>0.34118044301972117</v>
      </c>
      <c r="AA159" s="11"/>
      <c r="AB159" s="11">
        <v>4.9778623021602391</v>
      </c>
      <c r="AC159" s="11"/>
      <c r="AD159" s="11"/>
      <c r="AE159" s="11" t="s">
        <v>1479</v>
      </c>
      <c r="AF159" s="11">
        <v>1.4621317808283953</v>
      </c>
      <c r="AG159" s="11">
        <v>1.2490087003930166</v>
      </c>
      <c r="AH159" s="11">
        <v>0.21312308043537881</v>
      </c>
      <c r="AI159" s="11">
        <v>66.199620813804216</v>
      </c>
      <c r="AJ159" s="11"/>
      <c r="AK159" s="11">
        <v>2.5850591320458749</v>
      </c>
    </row>
    <row r="160" spans="1:37" ht="25.5" customHeight="1" x14ac:dyDescent="0.25">
      <c r="A160" s="32">
        <v>142</v>
      </c>
      <c r="B160" s="30"/>
      <c r="C160" s="3" t="s">
        <v>261</v>
      </c>
      <c r="H160" s="62">
        <f t="shared" si="7"/>
        <v>117.43106076340121</v>
      </c>
      <c r="I160" s="11">
        <v>2.89371823862838</v>
      </c>
      <c r="J160" s="11">
        <v>1.3244729560042816</v>
      </c>
      <c r="K160" s="11" t="s">
        <v>1479</v>
      </c>
      <c r="L160" s="11"/>
      <c r="M160" s="11">
        <v>8.8323166432896478</v>
      </c>
      <c r="N160" s="11">
        <v>1.0295984089795824</v>
      </c>
      <c r="O160" s="11">
        <v>5.7744484052679059</v>
      </c>
      <c r="P160" s="11">
        <v>2.0282698290421601</v>
      </c>
      <c r="Q160" s="33"/>
      <c r="R160" s="33"/>
      <c r="S160" s="33"/>
      <c r="T160" s="11">
        <v>6.8199321722086363</v>
      </c>
      <c r="U160" s="11">
        <v>35.258095306216717</v>
      </c>
      <c r="V160" s="11">
        <v>8.2522959771721549</v>
      </c>
      <c r="W160" s="11">
        <v>10.181508403042846</v>
      </c>
      <c r="X160" s="11">
        <v>15.420899950433927</v>
      </c>
      <c r="Y160" s="11">
        <v>0.37684747834321025</v>
      </c>
      <c r="Z160" s="11">
        <v>1.0265434972245779</v>
      </c>
      <c r="AA160" s="11"/>
      <c r="AB160" s="11">
        <v>8.6593057854825286</v>
      </c>
      <c r="AC160" s="11"/>
      <c r="AD160" s="11"/>
      <c r="AE160" s="11" t="s">
        <v>1479</v>
      </c>
      <c r="AF160" s="11">
        <v>1.2862762142923334</v>
      </c>
      <c r="AG160" s="11">
        <v>1.1479894869178029</v>
      </c>
      <c r="AH160" s="11">
        <v>0.13828672737453046</v>
      </c>
      <c r="AI160" s="11">
        <v>50.208647741258744</v>
      </c>
      <c r="AJ160" s="11"/>
      <c r="AK160" s="11">
        <v>2.1482957060199315</v>
      </c>
    </row>
    <row r="161" spans="1:37" ht="15.75" x14ac:dyDescent="0.25">
      <c r="A161" s="34"/>
      <c r="B161" s="30" t="s">
        <v>137</v>
      </c>
      <c r="H161" s="62"/>
      <c r="I161" s="11" t="s">
        <v>1479</v>
      </c>
      <c r="J161" s="11"/>
      <c r="K161" s="11" t="s">
        <v>1479</v>
      </c>
      <c r="L161" s="11"/>
      <c r="M161" s="11" t="s">
        <v>1479</v>
      </c>
      <c r="N161" s="11"/>
      <c r="O161" s="11"/>
      <c r="P161" s="11"/>
      <c r="Q161" s="33"/>
      <c r="R161" s="33"/>
      <c r="S161" s="33"/>
      <c r="T161" s="11"/>
      <c r="U161" s="11"/>
      <c r="V161" s="11"/>
      <c r="W161" s="11"/>
      <c r="X161" s="11"/>
      <c r="Y161" s="11"/>
      <c r="Z161" s="11"/>
      <c r="AA161" s="11"/>
      <c r="AB161" s="11" t="s">
        <v>1479</v>
      </c>
      <c r="AC161" s="11"/>
      <c r="AD161" s="11"/>
      <c r="AE161" s="11" t="s">
        <v>1479</v>
      </c>
      <c r="AF161" s="11"/>
      <c r="AG161" s="11"/>
      <c r="AH161" s="11"/>
      <c r="AI161" s="11" t="s">
        <v>1479</v>
      </c>
      <c r="AJ161" s="11"/>
      <c r="AK161" s="11"/>
    </row>
    <row r="162" spans="1:37" ht="15.75" x14ac:dyDescent="0.25">
      <c r="A162" s="32">
        <v>143</v>
      </c>
      <c r="B162" s="30"/>
      <c r="C162" s="3" t="s">
        <v>262</v>
      </c>
      <c r="H162" s="62">
        <f t="shared" ref="H162:H187" si="8">IF(SUM(I162:M162,S162:U162,AB162:AF162,AI162:AK162)=0,"",SUM(I162:M162,S162:U162,AB162:AF162,AI162:AK162))</f>
        <v>135.25214853573632</v>
      </c>
      <c r="I162" s="11">
        <v>3.7471737871864836</v>
      </c>
      <c r="J162" s="11">
        <v>1.2301291685590392</v>
      </c>
      <c r="K162" s="11" t="s">
        <v>1479</v>
      </c>
      <c r="L162" s="11"/>
      <c r="M162" s="11">
        <v>11.420237351174453</v>
      </c>
      <c r="N162" s="11">
        <v>0.98285933854899388</v>
      </c>
      <c r="O162" s="11">
        <v>7.8187899782078416</v>
      </c>
      <c r="P162" s="11">
        <v>2.6185880344176184</v>
      </c>
      <c r="Q162" s="33"/>
      <c r="R162" s="33"/>
      <c r="S162" s="33"/>
      <c r="T162" s="11">
        <v>8.2631482099258609</v>
      </c>
      <c r="U162" s="11">
        <v>45.285789220202531</v>
      </c>
      <c r="V162" s="11">
        <v>11.692937829496131</v>
      </c>
      <c r="W162" s="11">
        <v>14.68783563787656</v>
      </c>
      <c r="X162" s="11">
        <v>16.684595569950705</v>
      </c>
      <c r="Y162" s="11">
        <v>0.44872577181506773</v>
      </c>
      <c r="Z162" s="11">
        <v>1.7716944110640664</v>
      </c>
      <c r="AA162" s="11"/>
      <c r="AB162" s="11">
        <v>8.2133073975353312</v>
      </c>
      <c r="AC162" s="11"/>
      <c r="AD162" s="11"/>
      <c r="AE162" s="11" t="s">
        <v>1479</v>
      </c>
      <c r="AF162" s="11">
        <v>1.4896680552240702</v>
      </c>
      <c r="AG162" s="11">
        <v>1.2994858080389968</v>
      </c>
      <c r="AH162" s="11">
        <v>0.19018224718507334</v>
      </c>
      <c r="AI162" s="11">
        <v>53.166225833046148</v>
      </c>
      <c r="AJ162" s="11"/>
      <c r="AK162" s="11">
        <v>2.4364695128824096</v>
      </c>
    </row>
    <row r="163" spans="1:37" ht="15.75" x14ac:dyDescent="0.25">
      <c r="A163" s="32">
        <v>144</v>
      </c>
      <c r="B163" s="30"/>
      <c r="C163" s="3" t="s">
        <v>263</v>
      </c>
      <c r="H163" s="62">
        <f t="shared" si="8"/>
        <v>134.23580018599174</v>
      </c>
      <c r="I163" s="11">
        <v>4.210115705153787</v>
      </c>
      <c r="J163" s="11">
        <v>1.7359063447033731</v>
      </c>
      <c r="K163" s="11" t="s">
        <v>1479</v>
      </c>
      <c r="L163" s="11"/>
      <c r="M163" s="11">
        <v>9.9062938242183005</v>
      </c>
      <c r="N163" s="11">
        <v>1.5074592521003201</v>
      </c>
      <c r="O163" s="11">
        <v>6.0250408976295242</v>
      </c>
      <c r="P163" s="11">
        <v>2.3737936744884558</v>
      </c>
      <c r="Q163" s="33"/>
      <c r="R163" s="33"/>
      <c r="S163" s="33"/>
      <c r="T163" s="11">
        <v>8.0605280640750721</v>
      </c>
      <c r="U163" s="11">
        <v>36.332695211900187</v>
      </c>
      <c r="V163" s="11">
        <v>10.314302604868512</v>
      </c>
      <c r="W163" s="11">
        <v>9.7744987160249863</v>
      </c>
      <c r="X163" s="11">
        <v>14.719263867254162</v>
      </c>
      <c r="Y163" s="11">
        <v>0.38750198153450993</v>
      </c>
      <c r="Z163" s="11">
        <v>1.1371280422180181</v>
      </c>
      <c r="AA163" s="11"/>
      <c r="AB163" s="11">
        <v>6.0628626433601154</v>
      </c>
      <c r="AC163" s="11"/>
      <c r="AD163" s="11"/>
      <c r="AE163" s="11" t="s">
        <v>1479</v>
      </c>
      <c r="AF163" s="11">
        <v>1.2930919063031867</v>
      </c>
      <c r="AG163" s="11">
        <v>1.1092012192267566</v>
      </c>
      <c r="AH163" s="11">
        <v>0.18389068707642997</v>
      </c>
      <c r="AI163" s="11">
        <v>63.863635405714497</v>
      </c>
      <c r="AJ163" s="11"/>
      <c r="AK163" s="11">
        <v>2.7706710805631998</v>
      </c>
    </row>
    <row r="164" spans="1:37" ht="15.75" x14ac:dyDescent="0.25">
      <c r="A164" s="32">
        <v>145</v>
      </c>
      <c r="B164" s="30"/>
      <c r="C164" s="3" t="s">
        <v>264</v>
      </c>
      <c r="H164" s="62">
        <f t="shared" si="8"/>
        <v>141.27528441883626</v>
      </c>
      <c r="I164" s="11">
        <v>4.4658817644028694</v>
      </c>
      <c r="J164" s="11">
        <v>2.3075970986616858</v>
      </c>
      <c r="K164" s="11" t="s">
        <v>1479</v>
      </c>
      <c r="L164" s="11"/>
      <c r="M164" s="11">
        <v>13.136391401119443</v>
      </c>
      <c r="N164" s="11">
        <v>1.5298993098504323</v>
      </c>
      <c r="O164" s="11">
        <v>7.9895347643815002</v>
      </c>
      <c r="P164" s="11">
        <v>3.6169573268875101</v>
      </c>
      <c r="Q164" s="33"/>
      <c r="R164" s="33"/>
      <c r="S164" s="33"/>
      <c r="T164" s="11">
        <v>12.239549791341728</v>
      </c>
      <c r="U164" s="11">
        <v>43.65394091235693</v>
      </c>
      <c r="V164" s="11">
        <v>14.931519711585681</v>
      </c>
      <c r="W164" s="11">
        <v>13.019268897090392</v>
      </c>
      <c r="X164" s="11">
        <v>13.384055324518847</v>
      </c>
      <c r="Y164" s="11">
        <v>0.55183300179907413</v>
      </c>
      <c r="Z164" s="11">
        <v>1.7672639773629355</v>
      </c>
      <c r="AA164" s="11"/>
      <c r="AB164" s="11">
        <v>7.6787037708689363</v>
      </c>
      <c r="AC164" s="11"/>
      <c r="AD164" s="11"/>
      <c r="AE164" s="11" t="s">
        <v>1479</v>
      </c>
      <c r="AF164" s="11">
        <v>1.7039648508605434</v>
      </c>
      <c r="AG164" s="11">
        <v>1.4433051215160171</v>
      </c>
      <c r="AH164" s="11">
        <v>0.2606597293445263</v>
      </c>
      <c r="AI164" s="11">
        <v>53.557227682468891</v>
      </c>
      <c r="AJ164" s="11"/>
      <c r="AK164" s="11">
        <v>2.5320271467552105</v>
      </c>
    </row>
    <row r="165" spans="1:37" ht="15.75" x14ac:dyDescent="0.25">
      <c r="A165" s="32">
        <v>146</v>
      </c>
      <c r="B165" s="30"/>
      <c r="C165" s="3" t="s">
        <v>0</v>
      </c>
      <c r="H165" s="62">
        <f t="shared" si="8"/>
        <v>163.70615335839418</v>
      </c>
      <c r="I165" s="11">
        <v>6.2244213673254798</v>
      </c>
      <c r="J165" s="11">
        <v>1.6709065914624552</v>
      </c>
      <c r="K165" s="11" t="s">
        <v>1479</v>
      </c>
      <c r="L165" s="11"/>
      <c r="M165" s="11">
        <v>23.354525246075667</v>
      </c>
      <c r="N165" s="11">
        <v>1.5559941965806707</v>
      </c>
      <c r="O165" s="11">
        <v>13.050080128157202</v>
      </c>
      <c r="P165" s="11">
        <v>8.7484509213377937</v>
      </c>
      <c r="Q165" s="33"/>
      <c r="R165" s="33"/>
      <c r="S165" s="33"/>
      <c r="T165" s="11">
        <v>34.061699982000157</v>
      </c>
      <c r="U165" s="11">
        <v>28.978752706326159</v>
      </c>
      <c r="V165" s="11">
        <v>7.435202893942396</v>
      </c>
      <c r="W165" s="11">
        <v>12.713473157834777</v>
      </c>
      <c r="X165" s="11">
        <v>7.455716006381568</v>
      </c>
      <c r="Y165" s="11">
        <v>0.79406709216021598</v>
      </c>
      <c r="Z165" s="11">
        <v>0.58029355600720078</v>
      </c>
      <c r="AA165" s="11"/>
      <c r="AB165" s="11">
        <v>3.7253785448395225</v>
      </c>
      <c r="AC165" s="11"/>
      <c r="AD165" s="11"/>
      <c r="AE165" s="11" t="s">
        <v>1479</v>
      </c>
      <c r="AF165" s="11">
        <v>2.3115183333805542</v>
      </c>
      <c r="AG165" s="11">
        <v>1.9288271063725557</v>
      </c>
      <c r="AH165" s="11">
        <v>0.38269122700799868</v>
      </c>
      <c r="AI165" s="11">
        <v>60.855928871693408</v>
      </c>
      <c r="AJ165" s="11"/>
      <c r="AK165" s="11">
        <v>2.5230217152907581</v>
      </c>
    </row>
    <row r="166" spans="1:37" ht="15.75" x14ac:dyDescent="0.25">
      <c r="A166" s="32">
        <v>147</v>
      </c>
      <c r="B166" s="30"/>
      <c r="C166" s="3" t="s">
        <v>101</v>
      </c>
      <c r="H166" s="62">
        <f t="shared" si="8"/>
        <v>155.71290222774323</v>
      </c>
      <c r="I166" s="11">
        <v>7.9146424677853631</v>
      </c>
      <c r="J166" s="11">
        <v>1.481044185951873</v>
      </c>
      <c r="K166" s="11" t="s">
        <v>1479</v>
      </c>
      <c r="L166" s="11"/>
      <c r="M166" s="11">
        <v>6.9037797388963291</v>
      </c>
      <c r="N166" s="11">
        <v>0.78351989375519593</v>
      </c>
      <c r="O166" s="11">
        <v>3.8731773073156521</v>
      </c>
      <c r="P166" s="11">
        <v>2.2470825378254813</v>
      </c>
      <c r="Q166" s="33"/>
      <c r="R166" s="33"/>
      <c r="S166" s="33"/>
      <c r="T166" s="11">
        <v>6.9964387945331827</v>
      </c>
      <c r="U166" s="11">
        <v>12.848390595188491</v>
      </c>
      <c r="V166" s="11">
        <v>5.6738921521755596</v>
      </c>
      <c r="W166" s="11">
        <v>3.4411643573365946</v>
      </c>
      <c r="X166" s="11">
        <v>3.3502587052878523</v>
      </c>
      <c r="Y166" s="11">
        <v>0.16658200762944056</v>
      </c>
      <c r="Z166" s="11">
        <v>0.21649337275904382</v>
      </c>
      <c r="AA166" s="11"/>
      <c r="AB166" s="11">
        <v>1.5312671257010306</v>
      </c>
      <c r="AC166" s="11"/>
      <c r="AD166" s="11"/>
      <c r="AE166" s="11" t="s">
        <v>1479</v>
      </c>
      <c r="AF166" s="11">
        <v>1.3136979229210231</v>
      </c>
      <c r="AG166" s="11">
        <v>1.0679743159936759</v>
      </c>
      <c r="AH166" s="11">
        <v>0.24572360692734724</v>
      </c>
      <c r="AI166" s="11">
        <v>112.41804455326164</v>
      </c>
      <c r="AJ166" s="11"/>
      <c r="AK166" s="11">
        <v>4.3055968435043157</v>
      </c>
    </row>
    <row r="167" spans="1:37" ht="25.5" customHeight="1" x14ac:dyDescent="0.25">
      <c r="A167" s="32">
        <v>148</v>
      </c>
      <c r="B167" s="30"/>
      <c r="C167" s="3" t="s">
        <v>265</v>
      </c>
      <c r="H167" s="62">
        <f t="shared" si="8"/>
        <v>143.84424579966358</v>
      </c>
      <c r="I167" s="11">
        <v>4.7979724006220286</v>
      </c>
      <c r="J167" s="11">
        <v>2.1321401181504838</v>
      </c>
      <c r="K167" s="11" t="s">
        <v>1479</v>
      </c>
      <c r="L167" s="11"/>
      <c r="M167" s="11">
        <v>15.06792991347168</v>
      </c>
      <c r="N167" s="11">
        <v>1.8649991086168014</v>
      </c>
      <c r="O167" s="11">
        <v>9.2846061679625826</v>
      </c>
      <c r="P167" s="11">
        <v>3.918324636892295</v>
      </c>
      <c r="Q167" s="33"/>
      <c r="R167" s="33"/>
      <c r="S167" s="33"/>
      <c r="T167" s="11">
        <v>9.7054572334032088</v>
      </c>
      <c r="U167" s="11">
        <v>58.008841210762533</v>
      </c>
      <c r="V167" s="11">
        <v>16.257016559685468</v>
      </c>
      <c r="W167" s="11">
        <v>17.19474314739341</v>
      </c>
      <c r="X167" s="11">
        <v>21.786114780002286</v>
      </c>
      <c r="Y167" s="11">
        <v>1.0073053481169298</v>
      </c>
      <c r="Z167" s="11">
        <v>1.7636613755644386</v>
      </c>
      <c r="AA167" s="11"/>
      <c r="AB167" s="11">
        <v>10.716408035653672</v>
      </c>
      <c r="AC167" s="11"/>
      <c r="AD167" s="11"/>
      <c r="AE167" s="11" t="s">
        <v>1479</v>
      </c>
      <c r="AF167" s="11">
        <v>1.0052817894074075</v>
      </c>
      <c r="AG167" s="11">
        <v>0.8863031901324715</v>
      </c>
      <c r="AH167" s="11">
        <v>0.11897859927493593</v>
      </c>
      <c r="AI167" s="11">
        <v>40.393498751903252</v>
      </c>
      <c r="AJ167" s="11"/>
      <c r="AK167" s="11">
        <v>2.0167163462893214</v>
      </c>
    </row>
    <row r="168" spans="1:37" ht="15.75" x14ac:dyDescent="0.25">
      <c r="A168" s="32">
        <v>149</v>
      </c>
      <c r="B168" s="30"/>
      <c r="C168" s="3" t="s">
        <v>79</v>
      </c>
      <c r="H168" s="62">
        <f t="shared" si="8"/>
        <v>120.83218031894374</v>
      </c>
      <c r="I168" s="11">
        <v>4.2404707366484065</v>
      </c>
      <c r="J168" s="11">
        <v>1.8081153532139493</v>
      </c>
      <c r="K168" s="11" t="s">
        <v>1479</v>
      </c>
      <c r="L168" s="11"/>
      <c r="M168" s="11">
        <v>7.0028198064469276</v>
      </c>
      <c r="N168" s="11">
        <v>1.0810440855219496</v>
      </c>
      <c r="O168" s="11">
        <v>4.2021016413607475</v>
      </c>
      <c r="P168" s="11">
        <v>1.71967407956423</v>
      </c>
      <c r="Q168" s="33"/>
      <c r="R168" s="33"/>
      <c r="S168" s="33"/>
      <c r="T168" s="11">
        <v>5.4926659546231207</v>
      </c>
      <c r="U168" s="11">
        <v>12.033535724139924</v>
      </c>
      <c r="V168" s="11">
        <v>4.1358711808869142</v>
      </c>
      <c r="W168" s="11">
        <v>3.326039512062354</v>
      </c>
      <c r="X168" s="11">
        <v>4.1243300799480416</v>
      </c>
      <c r="Y168" s="11">
        <v>0.25004483766469199</v>
      </c>
      <c r="Z168" s="11">
        <v>0.19725011357792288</v>
      </c>
      <c r="AA168" s="11"/>
      <c r="AB168" s="11">
        <v>2.0362069834778471</v>
      </c>
      <c r="AC168" s="11"/>
      <c r="AD168" s="11"/>
      <c r="AE168" s="11" t="s">
        <v>1479</v>
      </c>
      <c r="AF168" s="11">
        <v>1.3780801759100045</v>
      </c>
      <c r="AG168" s="11">
        <v>1.2161846178504305</v>
      </c>
      <c r="AH168" s="11">
        <v>0.16189555805957406</v>
      </c>
      <c r="AI168" s="11">
        <v>83.664370088020007</v>
      </c>
      <c r="AJ168" s="11"/>
      <c r="AK168" s="11">
        <v>3.1759154964635599</v>
      </c>
    </row>
    <row r="169" spans="1:37" ht="15.75" x14ac:dyDescent="0.25">
      <c r="A169" s="32">
        <v>150</v>
      </c>
      <c r="B169" s="30"/>
      <c r="C169" s="3" t="s">
        <v>266</v>
      </c>
      <c r="H169" s="62">
        <f t="shared" si="8"/>
        <v>112.32622457577335</v>
      </c>
      <c r="I169" s="11">
        <v>3.5429441638869701</v>
      </c>
      <c r="J169" s="11">
        <v>1.9605111779916939</v>
      </c>
      <c r="K169" s="11" t="s">
        <v>1479</v>
      </c>
      <c r="L169" s="11"/>
      <c r="M169" s="11">
        <v>5.7575807400701953</v>
      </c>
      <c r="N169" s="11">
        <v>1.1625587442724163</v>
      </c>
      <c r="O169" s="11">
        <v>3.2762750022073477</v>
      </c>
      <c r="P169" s="11">
        <v>1.318746993590431</v>
      </c>
      <c r="Q169" s="33"/>
      <c r="R169" s="33"/>
      <c r="S169" s="33"/>
      <c r="T169" s="11">
        <v>4.6618855615421548</v>
      </c>
      <c r="U169" s="11">
        <v>11.954900636018333</v>
      </c>
      <c r="V169" s="11">
        <v>4.1512231191183124</v>
      </c>
      <c r="W169" s="11">
        <v>3.4466461886548037</v>
      </c>
      <c r="X169" s="11">
        <v>3.936723952532124</v>
      </c>
      <c r="Y169" s="11">
        <v>0.151509845920693</v>
      </c>
      <c r="Z169" s="11">
        <v>0.26879752979240057</v>
      </c>
      <c r="AA169" s="11"/>
      <c r="AB169" s="11">
        <v>1.4044543814830366</v>
      </c>
      <c r="AC169" s="11"/>
      <c r="AD169" s="11"/>
      <c r="AE169" s="11" t="s">
        <v>1479</v>
      </c>
      <c r="AF169" s="11">
        <v>1.9122707815808837</v>
      </c>
      <c r="AG169" s="11">
        <v>1.4594210599524924</v>
      </c>
      <c r="AH169" s="11">
        <v>0.45284972162839132</v>
      </c>
      <c r="AI169" s="11">
        <v>78.220421261441828</v>
      </c>
      <c r="AJ169" s="11"/>
      <c r="AK169" s="11">
        <v>2.9112558717582635</v>
      </c>
    </row>
    <row r="170" spans="1:37" ht="15.75" x14ac:dyDescent="0.25">
      <c r="A170" s="32">
        <v>151</v>
      </c>
      <c r="B170" s="30"/>
      <c r="C170" s="3" t="s">
        <v>267</v>
      </c>
      <c r="H170" s="62">
        <f t="shared" si="8"/>
        <v>134.38438992734336</v>
      </c>
      <c r="I170" s="11">
        <v>4.9890026757504247</v>
      </c>
      <c r="J170" s="11">
        <v>1.6059092817126646</v>
      </c>
      <c r="K170" s="11" t="s">
        <v>1479</v>
      </c>
      <c r="L170" s="11"/>
      <c r="M170" s="11">
        <v>8.1129124709353633</v>
      </c>
      <c r="N170" s="11">
        <v>1.2502746397954314</v>
      </c>
      <c r="O170" s="11">
        <v>4.6429573060544387</v>
      </c>
      <c r="P170" s="11">
        <v>2.2196805250854945</v>
      </c>
      <c r="Q170" s="33"/>
      <c r="R170" s="33"/>
      <c r="S170" s="33"/>
      <c r="T170" s="11">
        <v>7.8274409612286622</v>
      </c>
      <c r="U170" s="11">
        <v>16.828355989449523</v>
      </c>
      <c r="V170" s="11">
        <v>5.717671429137507</v>
      </c>
      <c r="W170" s="11">
        <v>4.7495462918567846</v>
      </c>
      <c r="X170" s="11">
        <v>5.856036888567159</v>
      </c>
      <c r="Y170" s="11">
        <v>0.1741423613328113</v>
      </c>
      <c r="Z170" s="11">
        <v>0.33095901855526205</v>
      </c>
      <c r="AA170" s="11"/>
      <c r="AB170" s="11">
        <v>1.9673784721187098</v>
      </c>
      <c r="AC170" s="11"/>
      <c r="AD170" s="11"/>
      <c r="AE170" s="11" t="s">
        <v>1479</v>
      </c>
      <c r="AF170" s="11">
        <v>1.2132591491524343</v>
      </c>
      <c r="AG170" s="11">
        <v>1.0175790579117912</v>
      </c>
      <c r="AH170" s="11">
        <v>0.19568009124064301</v>
      </c>
      <c r="AI170" s="11">
        <v>88.426572100220071</v>
      </c>
      <c r="AJ170" s="11"/>
      <c r="AK170" s="11">
        <v>3.4135588267754993</v>
      </c>
    </row>
    <row r="171" spans="1:37" ht="15.75" x14ac:dyDescent="0.25">
      <c r="A171" s="32">
        <v>152</v>
      </c>
      <c r="B171" s="30"/>
      <c r="C171" s="3" t="s">
        <v>268</v>
      </c>
      <c r="H171" s="62">
        <f t="shared" si="8"/>
        <v>151.42888483810628</v>
      </c>
      <c r="I171" s="11">
        <v>6.522185959094374</v>
      </c>
      <c r="J171" s="11">
        <v>2.0461572467458882</v>
      </c>
      <c r="K171" s="11" t="s">
        <v>1479</v>
      </c>
      <c r="L171" s="11"/>
      <c r="M171" s="11">
        <v>13.894184672419206</v>
      </c>
      <c r="N171" s="11">
        <v>0.95347265974331297</v>
      </c>
      <c r="O171" s="11">
        <v>8.525661600010574</v>
      </c>
      <c r="P171" s="11">
        <v>4.4150504126653178</v>
      </c>
      <c r="Q171" s="33"/>
      <c r="R171" s="33"/>
      <c r="S171" s="33"/>
      <c r="T171" s="11">
        <v>11.150127297799548</v>
      </c>
      <c r="U171" s="11">
        <v>19.607968957447284</v>
      </c>
      <c r="V171" s="11">
        <v>7.7937971898398875</v>
      </c>
      <c r="W171" s="11">
        <v>5.5936065103221733</v>
      </c>
      <c r="X171" s="11">
        <v>5.2735689962971772</v>
      </c>
      <c r="Y171" s="11">
        <v>0.66283529529893581</v>
      </c>
      <c r="Z171" s="11">
        <v>0.28416096568911176</v>
      </c>
      <c r="AA171" s="11"/>
      <c r="AB171" s="11">
        <v>4.1879157135426341</v>
      </c>
      <c r="AC171" s="11"/>
      <c r="AD171" s="11"/>
      <c r="AE171" s="11" t="s">
        <v>1479</v>
      </c>
      <c r="AF171" s="11">
        <v>1.8510048249671824</v>
      </c>
      <c r="AG171" s="11">
        <v>1.4554790405052258</v>
      </c>
      <c r="AH171" s="11">
        <v>0.39552578446195663</v>
      </c>
      <c r="AI171" s="11">
        <v>88.687239999835228</v>
      </c>
      <c r="AJ171" s="11"/>
      <c r="AK171" s="11">
        <v>3.4821001662549431</v>
      </c>
    </row>
    <row r="172" spans="1:37" ht="25.5" customHeight="1" x14ac:dyDescent="0.25">
      <c r="A172" s="32">
        <v>153</v>
      </c>
      <c r="B172" s="30"/>
      <c r="C172" s="3" t="s">
        <v>76</v>
      </c>
      <c r="H172" s="62">
        <f t="shared" si="8"/>
        <v>168.60976172420041</v>
      </c>
      <c r="I172" s="11">
        <v>7.2030118604334774</v>
      </c>
      <c r="J172" s="11">
        <v>1.6989373086126611</v>
      </c>
      <c r="K172" s="11" t="s">
        <v>1479</v>
      </c>
      <c r="L172" s="11"/>
      <c r="M172" s="11">
        <v>9.1393144909299142</v>
      </c>
      <c r="N172" s="11">
        <v>1.2463018316824808</v>
      </c>
      <c r="O172" s="11">
        <v>5.390852500208708</v>
      </c>
      <c r="P172" s="11">
        <v>2.5021601590387248</v>
      </c>
      <c r="Q172" s="33"/>
      <c r="R172" s="33"/>
      <c r="S172" s="33"/>
      <c r="T172" s="11">
        <v>8.9057330855035985</v>
      </c>
      <c r="U172" s="11">
        <v>22.197109046810752</v>
      </c>
      <c r="V172" s="11">
        <v>7.6889895829077268</v>
      </c>
      <c r="W172" s="11">
        <v>6.5250259898460108</v>
      </c>
      <c r="X172" s="11">
        <v>7.2137834103553367</v>
      </c>
      <c r="Y172" s="11">
        <v>0.39538937994015566</v>
      </c>
      <c r="Z172" s="11">
        <v>0.37392068376152343</v>
      </c>
      <c r="AA172" s="11"/>
      <c r="AB172" s="11">
        <v>3.7308231606483684</v>
      </c>
      <c r="AC172" s="11"/>
      <c r="AD172" s="11"/>
      <c r="AE172" s="11" t="s">
        <v>1479</v>
      </c>
      <c r="AF172" s="11">
        <v>1.5138951855951923</v>
      </c>
      <c r="AG172" s="11">
        <v>1.2374474494644669</v>
      </c>
      <c r="AH172" s="11">
        <v>0.27644773613072537</v>
      </c>
      <c r="AI172" s="11">
        <v>110.02190501449149</v>
      </c>
      <c r="AJ172" s="11"/>
      <c r="AK172" s="11">
        <v>4.1990325711749623</v>
      </c>
    </row>
    <row r="173" spans="1:37" ht="15.75" x14ac:dyDescent="0.25">
      <c r="A173" s="32">
        <v>154</v>
      </c>
      <c r="B173" s="30"/>
      <c r="C173" s="3" t="s">
        <v>80</v>
      </c>
      <c r="H173" s="62">
        <f t="shared" si="8"/>
        <v>106.24039227963483</v>
      </c>
      <c r="I173" s="11">
        <v>3.8138336978804386</v>
      </c>
      <c r="J173" s="11">
        <v>1.8638828709509372</v>
      </c>
      <c r="K173" s="11" t="s">
        <v>1479</v>
      </c>
      <c r="L173" s="11"/>
      <c r="M173" s="11">
        <v>7.7073858208482591</v>
      </c>
      <c r="N173" s="11">
        <v>1.2810632589883462</v>
      </c>
      <c r="O173" s="11">
        <v>4.4965407101941262</v>
      </c>
      <c r="P173" s="11">
        <v>1.9297818516657865</v>
      </c>
      <c r="Q173" s="33"/>
      <c r="R173" s="33"/>
      <c r="S173" s="33"/>
      <c r="T173" s="11">
        <v>6.6353382151338964</v>
      </c>
      <c r="U173" s="11">
        <v>12.675230645480873</v>
      </c>
      <c r="V173" s="11">
        <v>4.0127835636233007</v>
      </c>
      <c r="W173" s="11">
        <v>3.2272145236487599</v>
      </c>
      <c r="X173" s="11">
        <v>4.9268070755265221</v>
      </c>
      <c r="Y173" s="11">
        <v>0.24190576814049886</v>
      </c>
      <c r="Z173" s="11">
        <v>0.26651971454179058</v>
      </c>
      <c r="AA173" s="11"/>
      <c r="AB173" s="11">
        <v>1.8339774518988989</v>
      </c>
      <c r="AC173" s="11"/>
      <c r="AD173" s="11"/>
      <c r="AE173" s="11" t="s">
        <v>1479</v>
      </c>
      <c r="AF173" s="11">
        <v>1.3465861866841764</v>
      </c>
      <c r="AG173" s="11">
        <v>1.0850820785597843</v>
      </c>
      <c r="AH173" s="11">
        <v>0.26150410812439201</v>
      </c>
      <c r="AI173" s="11">
        <v>67.743576834601697</v>
      </c>
      <c r="AJ173" s="11"/>
      <c r="AK173" s="11">
        <v>2.6205805561556597</v>
      </c>
    </row>
    <row r="174" spans="1:37" ht="15.75" x14ac:dyDescent="0.25">
      <c r="A174" s="32">
        <v>155</v>
      </c>
      <c r="B174" s="30"/>
      <c r="C174" s="3" t="s">
        <v>269</v>
      </c>
      <c r="H174" s="62">
        <f t="shared" si="8"/>
        <v>153.94688951795382</v>
      </c>
      <c r="I174" s="11">
        <v>6.8652982912186538</v>
      </c>
      <c r="J174" s="11">
        <v>1.9873332634994443</v>
      </c>
      <c r="K174" s="11" t="s">
        <v>1479</v>
      </c>
      <c r="L174" s="11"/>
      <c r="M174" s="11">
        <v>17.664032082177911</v>
      </c>
      <c r="N174" s="11">
        <v>1.5299984369485196</v>
      </c>
      <c r="O174" s="11">
        <v>9.7727928102394568</v>
      </c>
      <c r="P174" s="11">
        <v>6.3612408349899354</v>
      </c>
      <c r="Q174" s="33"/>
      <c r="R174" s="33"/>
      <c r="S174" s="33"/>
      <c r="T174" s="11">
        <v>16.961246198356754</v>
      </c>
      <c r="U174" s="11">
        <v>31.599800094455318</v>
      </c>
      <c r="V174" s="11">
        <v>9.2709367457706673</v>
      </c>
      <c r="W174" s="11">
        <v>10.876916584177343</v>
      </c>
      <c r="X174" s="11">
        <v>10.182255751288283</v>
      </c>
      <c r="Y174" s="11">
        <v>0.66741647616752087</v>
      </c>
      <c r="Z174" s="11">
        <v>0.60227453705150569</v>
      </c>
      <c r="AA174" s="11"/>
      <c r="AB174" s="11">
        <v>3.5139574229004227</v>
      </c>
      <c r="AC174" s="11"/>
      <c r="AD174" s="11"/>
      <c r="AE174" s="11" t="s">
        <v>1479</v>
      </c>
      <c r="AF174" s="11">
        <v>1.9281785092882915</v>
      </c>
      <c r="AG174" s="11">
        <v>1.4929143830485687</v>
      </c>
      <c r="AH174" s="11">
        <v>0.43526412623972272</v>
      </c>
      <c r="AI174" s="11">
        <v>70.57082097658153</v>
      </c>
      <c r="AJ174" s="11"/>
      <c r="AK174" s="11">
        <v>2.8562226794754983</v>
      </c>
    </row>
    <row r="175" spans="1:37" ht="15.75" x14ac:dyDescent="0.25">
      <c r="A175" s="32">
        <v>156</v>
      </c>
      <c r="B175" s="30"/>
      <c r="C175" s="3" t="s">
        <v>270</v>
      </c>
      <c r="H175" s="62">
        <f t="shared" si="8"/>
        <v>112.04521964373546</v>
      </c>
      <c r="I175" s="11">
        <v>4.3539128093803141</v>
      </c>
      <c r="J175" s="11">
        <v>1.7969059377850849</v>
      </c>
      <c r="K175" s="11" t="s">
        <v>1479</v>
      </c>
      <c r="L175" s="11"/>
      <c r="M175" s="11">
        <v>10.50620489308114</v>
      </c>
      <c r="N175" s="11">
        <v>0.99117442850413018</v>
      </c>
      <c r="O175" s="11">
        <v>6.119402810768328</v>
      </c>
      <c r="P175" s="11">
        <v>3.3956276538086816</v>
      </c>
      <c r="Q175" s="33"/>
      <c r="R175" s="33"/>
      <c r="S175" s="33"/>
      <c r="T175" s="11">
        <v>10.481897510906183</v>
      </c>
      <c r="U175" s="11">
        <v>13.25027998858636</v>
      </c>
      <c r="V175" s="11">
        <v>4.3159399499300903</v>
      </c>
      <c r="W175" s="11">
        <v>4.2116318526799184</v>
      </c>
      <c r="X175" s="11">
        <v>4.2329357489890453</v>
      </c>
      <c r="Y175" s="11">
        <v>0.30692123293805623</v>
      </c>
      <c r="Z175" s="11">
        <v>0.18285120404924907</v>
      </c>
      <c r="AA175" s="11"/>
      <c r="AB175" s="11">
        <v>2.4776783280715984</v>
      </c>
      <c r="AC175" s="11"/>
      <c r="AD175" s="11"/>
      <c r="AE175" s="11" t="s">
        <v>1479</v>
      </c>
      <c r="AF175" s="11">
        <v>1.3117960002495472</v>
      </c>
      <c r="AG175" s="11">
        <v>0.99555550681968663</v>
      </c>
      <c r="AH175" s="11">
        <v>0.3162404934298606</v>
      </c>
      <c r="AI175" s="11">
        <v>65.136897838450096</v>
      </c>
      <c r="AJ175" s="11"/>
      <c r="AK175" s="11">
        <v>2.7296463372251392</v>
      </c>
    </row>
    <row r="176" spans="1:37" ht="15.75" x14ac:dyDescent="0.25">
      <c r="A176" s="32">
        <v>157</v>
      </c>
      <c r="B176" s="30"/>
      <c r="C176" s="3" t="s">
        <v>271</v>
      </c>
      <c r="H176" s="62">
        <f t="shared" si="8"/>
        <v>126.81202177053693</v>
      </c>
      <c r="I176" s="11">
        <v>4.3379660433074223</v>
      </c>
      <c r="J176" s="11">
        <v>1.5130995235226556</v>
      </c>
      <c r="K176" s="11" t="s">
        <v>1479</v>
      </c>
      <c r="L176" s="11"/>
      <c r="M176" s="11">
        <v>9.448324737064949</v>
      </c>
      <c r="N176" s="11">
        <v>1.4176256412999866</v>
      </c>
      <c r="O176" s="11">
        <v>5.7209182984891074</v>
      </c>
      <c r="P176" s="11">
        <v>2.3097807972758546</v>
      </c>
      <c r="Q176" s="33"/>
      <c r="R176" s="33"/>
      <c r="S176" s="33"/>
      <c r="T176" s="11">
        <v>7.5033129860161925</v>
      </c>
      <c r="U176" s="11">
        <v>41.810260896278074</v>
      </c>
      <c r="V176" s="11">
        <v>10.580223163295587</v>
      </c>
      <c r="W176" s="11">
        <v>11.70748109860042</v>
      </c>
      <c r="X176" s="11">
        <v>17.106626317942585</v>
      </c>
      <c r="Y176" s="11">
        <v>0.56766911949204191</v>
      </c>
      <c r="Z176" s="11">
        <v>1.8482611969474432</v>
      </c>
      <c r="AA176" s="11"/>
      <c r="AB176" s="11">
        <v>7.0699288226239902</v>
      </c>
      <c r="AC176" s="11"/>
      <c r="AD176" s="11"/>
      <c r="AE176" s="11" t="s">
        <v>1479</v>
      </c>
      <c r="AF176" s="11">
        <v>1.0344159822994161</v>
      </c>
      <c r="AG176" s="11">
        <v>0.88534747610464548</v>
      </c>
      <c r="AH176" s="11">
        <v>0.14906850619477052</v>
      </c>
      <c r="AI176" s="11">
        <v>51.852860646523602</v>
      </c>
      <c r="AJ176" s="11"/>
      <c r="AK176" s="11">
        <v>2.241852132900632</v>
      </c>
    </row>
    <row r="177" spans="1:37" ht="25.5" customHeight="1" x14ac:dyDescent="0.25">
      <c r="A177" s="32">
        <v>158</v>
      </c>
      <c r="B177" s="30"/>
      <c r="C177" s="3" t="s">
        <v>272</v>
      </c>
      <c r="H177" s="62">
        <f t="shared" si="8"/>
        <v>124.67005524683539</v>
      </c>
      <c r="I177" s="11">
        <v>5.2331172278998093</v>
      </c>
      <c r="J177" s="11">
        <v>1.8597638437284885</v>
      </c>
      <c r="K177" s="11" t="s">
        <v>1479</v>
      </c>
      <c r="L177" s="11"/>
      <c r="M177" s="11">
        <v>13.467244925923875</v>
      </c>
      <c r="N177" s="11">
        <v>1.2769681512089239</v>
      </c>
      <c r="O177" s="11">
        <v>7.3930942630895355</v>
      </c>
      <c r="P177" s="11">
        <v>4.7971825116254161</v>
      </c>
      <c r="Q177" s="33"/>
      <c r="R177" s="33"/>
      <c r="S177" s="33"/>
      <c r="T177" s="11">
        <v>11.72021130533742</v>
      </c>
      <c r="U177" s="11">
        <v>17.599122424091021</v>
      </c>
      <c r="V177" s="11">
        <v>4.999205318974262</v>
      </c>
      <c r="W177" s="11">
        <v>5.7375381172823392</v>
      </c>
      <c r="X177" s="11">
        <v>6.1039546581486972</v>
      </c>
      <c r="Y177" s="11">
        <v>0.42552859328417775</v>
      </c>
      <c r="Z177" s="11">
        <v>0.33289573640154629</v>
      </c>
      <c r="AA177" s="11"/>
      <c r="AB177" s="11">
        <v>2.5763319106827893</v>
      </c>
      <c r="AC177" s="11"/>
      <c r="AD177" s="11"/>
      <c r="AE177" s="11" t="s">
        <v>1479</v>
      </c>
      <c r="AF177" s="11">
        <v>1.7453269647287915</v>
      </c>
      <c r="AG177" s="11">
        <v>1.3841411270453265</v>
      </c>
      <c r="AH177" s="11">
        <v>0.36118583768346491</v>
      </c>
      <c r="AI177" s="11">
        <v>67.853859407515813</v>
      </c>
      <c r="AJ177" s="11"/>
      <c r="AK177" s="11">
        <v>2.6150772369273834</v>
      </c>
    </row>
    <row r="178" spans="1:37" ht="15.75" x14ac:dyDescent="0.25">
      <c r="A178" s="32">
        <v>159</v>
      </c>
      <c r="B178" s="30"/>
      <c r="C178" s="3" t="s">
        <v>273</v>
      </c>
      <c r="H178" s="62">
        <f t="shared" si="8"/>
        <v>117.56628899879937</v>
      </c>
      <c r="I178" s="11">
        <v>4.4224101141737053</v>
      </c>
      <c r="J178" s="11">
        <v>1.9474289526029724</v>
      </c>
      <c r="K178" s="11" t="s">
        <v>1479</v>
      </c>
      <c r="L178" s="11"/>
      <c r="M178" s="11">
        <v>9.5808582574898526</v>
      </c>
      <c r="N178" s="11">
        <v>0.8649315633128446</v>
      </c>
      <c r="O178" s="11">
        <v>5.437698192425569</v>
      </c>
      <c r="P178" s="11">
        <v>3.2782285017514394</v>
      </c>
      <c r="Q178" s="33"/>
      <c r="R178" s="33"/>
      <c r="S178" s="33"/>
      <c r="T178" s="11">
        <v>9.3680409533839715</v>
      </c>
      <c r="U178" s="11">
        <v>11.892427432773616</v>
      </c>
      <c r="V178" s="11">
        <v>4.8121242516076999</v>
      </c>
      <c r="W178" s="11">
        <v>3.0008037757969026</v>
      </c>
      <c r="X178" s="11">
        <v>3.609463349652978</v>
      </c>
      <c r="Y178" s="11">
        <v>0.30486698340189194</v>
      </c>
      <c r="Z178" s="11">
        <v>0.16516907231414352</v>
      </c>
      <c r="AA178" s="11"/>
      <c r="AB178" s="11">
        <v>2.1160661965594731</v>
      </c>
      <c r="AC178" s="11"/>
      <c r="AD178" s="11"/>
      <c r="AE178" s="11" t="s">
        <v>1479</v>
      </c>
      <c r="AF178" s="11">
        <v>1.2770264419897259</v>
      </c>
      <c r="AG178" s="11">
        <v>0.96662529692195831</v>
      </c>
      <c r="AH178" s="11">
        <v>0.3104011450677675</v>
      </c>
      <c r="AI178" s="11">
        <v>74.069786244492732</v>
      </c>
      <c r="AJ178" s="11"/>
      <c r="AK178" s="11">
        <v>2.8922444053333081</v>
      </c>
    </row>
    <row r="179" spans="1:37" ht="15.75" x14ac:dyDescent="0.25">
      <c r="A179" s="32">
        <v>160</v>
      </c>
      <c r="B179" s="30"/>
      <c r="C179" s="3" t="s">
        <v>274</v>
      </c>
      <c r="H179" s="62">
        <f t="shared" si="8"/>
        <v>108.57258729021119</v>
      </c>
      <c r="I179" s="11">
        <v>3.4801258346107926</v>
      </c>
      <c r="J179" s="11">
        <v>1.4329938145068077</v>
      </c>
      <c r="K179" s="11" t="s">
        <v>1479</v>
      </c>
      <c r="L179" s="11"/>
      <c r="M179" s="11">
        <v>9.3770047976032433</v>
      </c>
      <c r="N179" s="11">
        <v>1.2950079956958915</v>
      </c>
      <c r="O179" s="11">
        <v>5.5626996147010317</v>
      </c>
      <c r="P179" s="11">
        <v>2.5192971872063192</v>
      </c>
      <c r="Q179" s="33"/>
      <c r="R179" s="33"/>
      <c r="S179" s="33"/>
      <c r="T179" s="11">
        <v>6.6842779153968666</v>
      </c>
      <c r="U179" s="11">
        <v>23.983658441460964</v>
      </c>
      <c r="V179" s="11">
        <v>5.6262752100353524</v>
      </c>
      <c r="W179" s="11">
        <v>6.591772492032562</v>
      </c>
      <c r="X179" s="11">
        <v>10.582480538252307</v>
      </c>
      <c r="Y179" s="11">
        <v>0.50672382821576534</v>
      </c>
      <c r="Z179" s="11">
        <v>0.67640637292497618</v>
      </c>
      <c r="AA179" s="11"/>
      <c r="AB179" s="11">
        <v>4.130447119383498</v>
      </c>
      <c r="AC179" s="11"/>
      <c r="AD179" s="11"/>
      <c r="AE179" s="11" t="s">
        <v>1479</v>
      </c>
      <c r="AF179" s="11">
        <v>0.9439841919360995</v>
      </c>
      <c r="AG179" s="11">
        <v>0.80823435369574315</v>
      </c>
      <c r="AH179" s="11">
        <v>0.13574983824035633</v>
      </c>
      <c r="AI179" s="11">
        <v>56.294240628428085</v>
      </c>
      <c r="AJ179" s="11"/>
      <c r="AK179" s="11">
        <v>2.245854546884833</v>
      </c>
    </row>
    <row r="180" spans="1:37" ht="15.75" x14ac:dyDescent="0.25">
      <c r="A180" s="32">
        <v>161</v>
      </c>
      <c r="B180" s="30"/>
      <c r="C180" s="3" t="s">
        <v>275</v>
      </c>
      <c r="H180" s="62">
        <f t="shared" si="8"/>
        <v>124.69859089526651</v>
      </c>
      <c r="I180" s="11">
        <v>4.5277527081956768</v>
      </c>
      <c r="J180" s="11">
        <v>1.7117079204500314</v>
      </c>
      <c r="K180" s="11" t="s">
        <v>1479</v>
      </c>
      <c r="L180" s="11"/>
      <c r="M180" s="11">
        <v>8.9020906751451427</v>
      </c>
      <c r="N180" s="11">
        <v>1.2432211674523148</v>
      </c>
      <c r="O180" s="11">
        <v>5.558045049682101</v>
      </c>
      <c r="P180" s="11">
        <v>2.1008244580107278</v>
      </c>
      <c r="Q180" s="33"/>
      <c r="R180" s="33"/>
      <c r="S180" s="33"/>
      <c r="T180" s="11">
        <v>7.8583974718927792</v>
      </c>
      <c r="U180" s="11">
        <v>33.489974114028684</v>
      </c>
      <c r="V180" s="11">
        <v>8.0444475712111352</v>
      </c>
      <c r="W180" s="11">
        <v>9.366230673414389</v>
      </c>
      <c r="X180" s="11">
        <v>14.384301106132767</v>
      </c>
      <c r="Y180" s="11">
        <v>0.48136892116088192</v>
      </c>
      <c r="Z180" s="11">
        <v>1.2136258421095083</v>
      </c>
      <c r="AA180" s="11"/>
      <c r="AB180" s="11">
        <v>5.8289014994906587</v>
      </c>
      <c r="AC180" s="11"/>
      <c r="AD180" s="11"/>
      <c r="AE180" s="11" t="s">
        <v>1479</v>
      </c>
      <c r="AF180" s="11">
        <v>1.2573212742839583</v>
      </c>
      <c r="AG180" s="11">
        <v>1.0259277134495755</v>
      </c>
      <c r="AH180" s="11">
        <v>0.23139356083438287</v>
      </c>
      <c r="AI180" s="11">
        <v>58.740508609431906</v>
      </c>
      <c r="AJ180" s="11"/>
      <c r="AK180" s="11">
        <v>2.3819366223476699</v>
      </c>
    </row>
    <row r="181" spans="1:37" ht="15.75" x14ac:dyDescent="0.25">
      <c r="A181" s="32">
        <v>162</v>
      </c>
      <c r="B181" s="30"/>
      <c r="C181" s="3" t="s">
        <v>276</v>
      </c>
      <c r="H181" s="62">
        <f t="shared" si="8"/>
        <v>110.76913932914931</v>
      </c>
      <c r="I181" s="11">
        <v>4.6154298988171769</v>
      </c>
      <c r="J181" s="11">
        <v>1.5100427211748353</v>
      </c>
      <c r="K181" s="11" t="s">
        <v>1479</v>
      </c>
      <c r="L181" s="11"/>
      <c r="M181" s="11">
        <v>6.3890740757608118</v>
      </c>
      <c r="N181" s="11">
        <v>0.72438864869879194</v>
      </c>
      <c r="O181" s="11">
        <v>3.8515899356975898</v>
      </c>
      <c r="P181" s="11">
        <v>1.8130954913644297</v>
      </c>
      <c r="Q181" s="33"/>
      <c r="R181" s="33"/>
      <c r="S181" s="33"/>
      <c r="T181" s="11">
        <v>5.1543643839363886</v>
      </c>
      <c r="U181" s="11">
        <v>20.993898811957674</v>
      </c>
      <c r="V181" s="11">
        <v>7.9774327901672484</v>
      </c>
      <c r="W181" s="11">
        <v>5.9956262105936053</v>
      </c>
      <c r="X181" s="11">
        <v>6.0917288073644347</v>
      </c>
      <c r="Y181" s="11">
        <v>0.15689075328780988</v>
      </c>
      <c r="Z181" s="11">
        <v>0.77222025054457855</v>
      </c>
      <c r="AA181" s="11"/>
      <c r="AB181" s="11">
        <v>4.7808552651041047</v>
      </c>
      <c r="AC181" s="11"/>
      <c r="AD181" s="11"/>
      <c r="AE181" s="11" t="s">
        <v>1479</v>
      </c>
      <c r="AF181" s="11">
        <v>1.0150201449827596</v>
      </c>
      <c r="AG181" s="11">
        <v>0.8034413395158907</v>
      </c>
      <c r="AH181" s="11">
        <v>0.21157880546686894</v>
      </c>
      <c r="AI181" s="11">
        <v>63.783429898140596</v>
      </c>
      <c r="AJ181" s="11"/>
      <c r="AK181" s="11">
        <v>2.5270241292749591</v>
      </c>
    </row>
    <row r="182" spans="1:37" ht="25.5" customHeight="1" x14ac:dyDescent="0.25">
      <c r="A182" s="32">
        <v>163</v>
      </c>
      <c r="B182" s="30"/>
      <c r="C182" s="3" t="s">
        <v>62</v>
      </c>
      <c r="H182" s="62">
        <f t="shared" si="8"/>
        <v>122.72504783256753</v>
      </c>
      <c r="I182" s="11">
        <v>4.9812167682920263</v>
      </c>
      <c r="J182" s="11">
        <v>1.9006842569559974</v>
      </c>
      <c r="K182" s="11" t="s">
        <v>1479</v>
      </c>
      <c r="L182" s="11"/>
      <c r="M182" s="11">
        <v>6.7371277414734383</v>
      </c>
      <c r="N182" s="11">
        <v>0.85396965110228806</v>
      </c>
      <c r="O182" s="11">
        <v>3.759111764679675</v>
      </c>
      <c r="P182" s="11">
        <v>2.124046325691475</v>
      </c>
      <c r="Q182" s="33"/>
      <c r="R182" s="33"/>
      <c r="S182" s="33"/>
      <c r="T182" s="11">
        <v>6.3980032007060359</v>
      </c>
      <c r="U182" s="11">
        <v>17.654602491787877</v>
      </c>
      <c r="V182" s="11">
        <v>5.7492350754621402</v>
      </c>
      <c r="W182" s="11">
        <v>4.5807196844543094</v>
      </c>
      <c r="X182" s="11">
        <v>6.7829096802183528</v>
      </c>
      <c r="Y182" s="11">
        <v>0.24771975423445636</v>
      </c>
      <c r="Z182" s="11">
        <v>0.2940182974186164</v>
      </c>
      <c r="AA182" s="11"/>
      <c r="AB182" s="11">
        <v>2.9503735791592094</v>
      </c>
      <c r="AC182" s="11"/>
      <c r="AD182" s="11"/>
      <c r="AE182" s="11" t="s">
        <v>1479</v>
      </c>
      <c r="AF182" s="11">
        <v>0.91028654076129589</v>
      </c>
      <c r="AG182" s="11">
        <v>0.75767539648566684</v>
      </c>
      <c r="AH182" s="11">
        <v>0.15261114427562908</v>
      </c>
      <c r="AI182" s="11">
        <v>78.240472638335319</v>
      </c>
      <c r="AJ182" s="11"/>
      <c r="AK182" s="11">
        <v>2.9522806150963241</v>
      </c>
    </row>
    <row r="183" spans="1:37" ht="15.75" x14ac:dyDescent="0.25">
      <c r="A183" s="32">
        <v>164</v>
      </c>
      <c r="B183" s="30"/>
      <c r="C183" s="3" t="s">
        <v>131</v>
      </c>
      <c r="H183" s="62">
        <f t="shared" si="8"/>
        <v>115.45803436812665</v>
      </c>
      <c r="I183" s="11">
        <v>3.9627840453981977</v>
      </c>
      <c r="J183" s="11">
        <v>1.8399633629322756</v>
      </c>
      <c r="K183" s="11" t="s">
        <v>1479</v>
      </c>
      <c r="L183" s="11"/>
      <c r="M183" s="11">
        <v>4.9362580320889524</v>
      </c>
      <c r="N183" s="11">
        <v>1.008153484305073</v>
      </c>
      <c r="O183" s="11">
        <v>2.7596887297561175</v>
      </c>
      <c r="P183" s="11">
        <v>1.1684158180277617</v>
      </c>
      <c r="Q183" s="33"/>
      <c r="R183" s="33"/>
      <c r="S183" s="33"/>
      <c r="T183" s="11">
        <v>4.7495774589878721</v>
      </c>
      <c r="U183" s="11">
        <v>10.225587896821338</v>
      </c>
      <c r="V183" s="11">
        <v>3.3259577508867846</v>
      </c>
      <c r="W183" s="11">
        <v>2.7389393381890565</v>
      </c>
      <c r="X183" s="11">
        <v>3.8576276802795899</v>
      </c>
      <c r="Y183" s="11">
        <v>6.8666612294048315E-2</v>
      </c>
      <c r="Z183" s="11">
        <v>0.23439651517185858</v>
      </c>
      <c r="AA183" s="11"/>
      <c r="AB183" s="11">
        <v>1.6440412757814986</v>
      </c>
      <c r="AC183" s="11"/>
      <c r="AD183" s="11"/>
      <c r="AE183" s="11" t="s">
        <v>1479</v>
      </c>
      <c r="AF183" s="11">
        <v>1.3662189048796991</v>
      </c>
      <c r="AG183" s="11">
        <v>0.95592587375653659</v>
      </c>
      <c r="AH183" s="11">
        <v>0.41029303112316257</v>
      </c>
      <c r="AI183" s="11">
        <v>83.604215957339591</v>
      </c>
      <c r="AJ183" s="11"/>
      <c r="AK183" s="11">
        <v>3.1293874338972225</v>
      </c>
    </row>
    <row r="184" spans="1:37" ht="15.75" x14ac:dyDescent="0.25">
      <c r="A184" s="32">
        <v>165</v>
      </c>
      <c r="B184" s="30"/>
      <c r="C184" s="3" t="s">
        <v>26</v>
      </c>
      <c r="H184" s="62">
        <f t="shared" si="8"/>
        <v>140.23715765763268</v>
      </c>
      <c r="I184" s="11">
        <v>6.7923469403076737</v>
      </c>
      <c r="J184" s="11">
        <v>1.9882474168839257</v>
      </c>
      <c r="K184" s="11" t="s">
        <v>1479</v>
      </c>
      <c r="L184" s="11"/>
      <c r="M184" s="11">
        <v>12.378884998460077</v>
      </c>
      <c r="N184" s="11">
        <v>1.0649018169126523</v>
      </c>
      <c r="O184" s="11">
        <v>7.2562463988474519</v>
      </c>
      <c r="P184" s="11">
        <v>4.0577367826999735</v>
      </c>
      <c r="Q184" s="33"/>
      <c r="R184" s="33"/>
      <c r="S184" s="33"/>
      <c r="T184" s="11">
        <v>12.47530982023792</v>
      </c>
      <c r="U184" s="11">
        <v>20.475596834770357</v>
      </c>
      <c r="V184" s="11">
        <v>6.8695445883619968</v>
      </c>
      <c r="W184" s="11">
        <v>5.9060364024641725</v>
      </c>
      <c r="X184" s="11">
        <v>6.8845733144462251</v>
      </c>
      <c r="Y184" s="11">
        <v>0.49929505890432541</v>
      </c>
      <c r="Z184" s="11">
        <v>0.31614747059363979</v>
      </c>
      <c r="AA184" s="11"/>
      <c r="AB184" s="11">
        <v>4.055415077821567</v>
      </c>
      <c r="AC184" s="11"/>
      <c r="AD184" s="11"/>
      <c r="AE184" s="11" t="s">
        <v>1479</v>
      </c>
      <c r="AF184" s="11">
        <v>1.7169356126373438</v>
      </c>
      <c r="AG184" s="11">
        <v>1.4160215322606891</v>
      </c>
      <c r="AH184" s="11">
        <v>0.30091408037665474</v>
      </c>
      <c r="AI184" s="11">
        <v>77.308083612788778</v>
      </c>
      <c r="AJ184" s="11"/>
      <c r="AK184" s="11">
        <v>3.0463373437250496</v>
      </c>
    </row>
    <row r="185" spans="1:37" ht="15.75" x14ac:dyDescent="0.25">
      <c r="A185" s="32">
        <v>166</v>
      </c>
      <c r="B185" s="30"/>
      <c r="C185" s="3" t="s">
        <v>277</v>
      </c>
      <c r="H185" s="62">
        <f t="shared" si="8"/>
        <v>118.4077903720614</v>
      </c>
      <c r="I185" s="11">
        <v>3.4058668248636117</v>
      </c>
      <c r="J185" s="11">
        <v>1.6517654821366732</v>
      </c>
      <c r="K185" s="11" t="s">
        <v>1479</v>
      </c>
      <c r="L185" s="11"/>
      <c r="M185" s="11">
        <v>10.874294760489022</v>
      </c>
      <c r="N185" s="11">
        <v>1.4842841089864693</v>
      </c>
      <c r="O185" s="11">
        <v>6.796852050441875</v>
      </c>
      <c r="P185" s="11">
        <v>2.5931586010606766</v>
      </c>
      <c r="Q185" s="33"/>
      <c r="R185" s="33"/>
      <c r="S185" s="33"/>
      <c r="T185" s="11">
        <v>8.3022628516592274</v>
      </c>
      <c r="U185" s="11">
        <v>36.89807374095794</v>
      </c>
      <c r="V185" s="11">
        <v>7.7038254037183442</v>
      </c>
      <c r="W185" s="11">
        <v>8.973720819876295</v>
      </c>
      <c r="X185" s="11">
        <v>18.847305138062001</v>
      </c>
      <c r="Y185" s="11">
        <v>0.49268262383020456</v>
      </c>
      <c r="Z185" s="11">
        <v>0.88053975547109142</v>
      </c>
      <c r="AA185" s="11"/>
      <c r="AB185" s="11">
        <v>6.9268456942040393</v>
      </c>
      <c r="AC185" s="11"/>
      <c r="AD185" s="11"/>
      <c r="AE185" s="11" t="s">
        <v>1479</v>
      </c>
      <c r="AF185" s="11">
        <v>1.221254660244556</v>
      </c>
      <c r="AG185" s="11">
        <v>1.0385855078029984</v>
      </c>
      <c r="AH185" s="11">
        <v>0.18266915244155768</v>
      </c>
      <c r="AI185" s="11">
        <v>47.110710011217023</v>
      </c>
      <c r="AJ185" s="11"/>
      <c r="AK185" s="11">
        <v>2.0167163462893209</v>
      </c>
    </row>
    <row r="186" spans="1:37" ht="15.75" x14ac:dyDescent="0.25">
      <c r="A186" s="32">
        <v>167</v>
      </c>
      <c r="B186" s="30"/>
      <c r="C186" s="3" t="s">
        <v>278</v>
      </c>
      <c r="H186" s="62">
        <f t="shared" si="8"/>
        <v>111.00183070864264</v>
      </c>
      <c r="I186" s="11">
        <v>4.2372736442284715</v>
      </c>
      <c r="J186" s="11">
        <v>1.8332034145795133</v>
      </c>
      <c r="K186" s="11" t="s">
        <v>1479</v>
      </c>
      <c r="L186" s="11"/>
      <c r="M186" s="11">
        <v>4.6549892133585455</v>
      </c>
      <c r="N186" s="11">
        <v>0.93801011980661408</v>
      </c>
      <c r="O186" s="11">
        <v>2.5201612655588934</v>
      </c>
      <c r="P186" s="11">
        <v>1.1968178279930384</v>
      </c>
      <c r="Q186" s="33"/>
      <c r="R186" s="33"/>
      <c r="S186" s="33"/>
      <c r="T186" s="11">
        <v>3.7188050073143626</v>
      </c>
      <c r="U186" s="11">
        <v>11.906508240228591</v>
      </c>
      <c r="V186" s="11">
        <v>3.9665207909534517</v>
      </c>
      <c r="W186" s="11">
        <v>3.050046998819905</v>
      </c>
      <c r="X186" s="11">
        <v>4.5899510321833654</v>
      </c>
      <c r="Y186" s="11">
        <v>0.1176211161658238</v>
      </c>
      <c r="Z186" s="11">
        <v>0.18236830210604627</v>
      </c>
      <c r="AA186" s="11"/>
      <c r="AB186" s="11">
        <v>1.6814383030163749</v>
      </c>
      <c r="AC186" s="11"/>
      <c r="AD186" s="11"/>
      <c r="AE186" s="11" t="s">
        <v>1479</v>
      </c>
      <c r="AF186" s="11">
        <v>0.88207185198543026</v>
      </c>
      <c r="AG186" s="11">
        <v>0.72396661644880866</v>
      </c>
      <c r="AH186" s="11">
        <v>0.15810523553662159</v>
      </c>
      <c r="AI186" s="11">
        <v>79.132758910094907</v>
      </c>
      <c r="AJ186" s="11"/>
      <c r="AK186" s="11">
        <v>2.9547821238364502</v>
      </c>
    </row>
    <row r="187" spans="1:37" ht="25.5" customHeight="1" x14ac:dyDescent="0.25">
      <c r="A187" s="32">
        <v>168</v>
      </c>
      <c r="B187" s="30"/>
      <c r="C187" s="3" t="s">
        <v>102</v>
      </c>
      <c r="H187" s="62">
        <f t="shared" si="8"/>
        <v>140.82484823309704</v>
      </c>
      <c r="I187" s="11">
        <v>5.6067713999238826</v>
      </c>
      <c r="J187" s="11">
        <v>1.7172703025579501</v>
      </c>
      <c r="K187" s="11" t="s">
        <v>1479</v>
      </c>
      <c r="L187" s="11"/>
      <c r="M187" s="11">
        <v>11.408073772553132</v>
      </c>
      <c r="N187" s="11">
        <v>1.6089100438505137</v>
      </c>
      <c r="O187" s="11">
        <v>6.8038038937675118</v>
      </c>
      <c r="P187" s="11">
        <v>2.9953598349351065</v>
      </c>
      <c r="Q187" s="33"/>
      <c r="R187" s="33"/>
      <c r="S187" s="33"/>
      <c r="T187" s="11">
        <v>10.302213908699025</v>
      </c>
      <c r="U187" s="11">
        <v>22.694647517958721</v>
      </c>
      <c r="V187" s="11">
        <v>6.5817196999927123</v>
      </c>
      <c r="W187" s="11">
        <v>7.8305437281845585</v>
      </c>
      <c r="X187" s="11">
        <v>7.380973516728071</v>
      </c>
      <c r="Y187" s="11">
        <v>0.43629935064698938</v>
      </c>
      <c r="Z187" s="11">
        <v>0.46511122240638791</v>
      </c>
      <c r="AA187" s="11"/>
      <c r="AB187" s="11">
        <v>3.7981311989185853</v>
      </c>
      <c r="AC187" s="11"/>
      <c r="AD187" s="11"/>
      <c r="AE187" s="11" t="s">
        <v>1479</v>
      </c>
      <c r="AF187" s="11">
        <v>2.1574928470548427</v>
      </c>
      <c r="AG187" s="11">
        <v>1.8677095553941059</v>
      </c>
      <c r="AH187" s="11">
        <v>0.28978329166073691</v>
      </c>
      <c r="AI187" s="11">
        <v>79.934813985833856</v>
      </c>
      <c r="AJ187" s="11"/>
      <c r="AK187" s="11">
        <v>3.2054332995970429</v>
      </c>
    </row>
    <row r="188" spans="1:37" ht="15.75" x14ac:dyDescent="0.25">
      <c r="A188" s="34"/>
      <c r="B188" s="30" t="s">
        <v>138</v>
      </c>
      <c r="H188" s="62"/>
      <c r="I188" s="11" t="s">
        <v>1479</v>
      </c>
      <c r="J188" s="11"/>
      <c r="K188" s="11" t="s">
        <v>1479</v>
      </c>
      <c r="L188" s="11"/>
      <c r="M188" s="11" t="s">
        <v>1479</v>
      </c>
      <c r="N188" s="11"/>
      <c r="O188" s="11"/>
      <c r="P188" s="11"/>
      <c r="Q188" s="33"/>
      <c r="R188" s="33"/>
      <c r="S188" s="33"/>
      <c r="T188" s="11"/>
      <c r="U188" s="11"/>
      <c r="V188" s="11"/>
      <c r="W188" s="11"/>
      <c r="X188" s="11"/>
      <c r="Y188" s="11"/>
      <c r="Z188" s="11"/>
      <c r="AA188" s="11"/>
      <c r="AB188" s="11" t="s">
        <v>1479</v>
      </c>
      <c r="AC188" s="11"/>
      <c r="AD188" s="11"/>
      <c r="AE188" s="11" t="s">
        <v>1479</v>
      </c>
      <c r="AF188" s="11"/>
      <c r="AG188" s="11"/>
      <c r="AH188" s="11"/>
      <c r="AI188" s="11" t="s">
        <v>1479</v>
      </c>
      <c r="AJ188" s="11"/>
      <c r="AK188" s="11"/>
    </row>
    <row r="189" spans="1:37" ht="15.75" x14ac:dyDescent="0.25">
      <c r="A189" s="32">
        <v>169</v>
      </c>
      <c r="B189" s="30"/>
      <c r="C189" s="3" t="s">
        <v>279</v>
      </c>
      <c r="H189" s="62">
        <f t="shared" ref="H189:H196" si="9">IF(SUM(I189:M189,S189:U189,AB189:AF189,AI189:AK189)=0,"",SUM(I189:M189,S189:U189,AB189:AF189,AI189:AK189))</f>
        <v>155.9775753567655</v>
      </c>
      <c r="I189" s="11">
        <v>6.8525793075179759</v>
      </c>
      <c r="J189" s="11">
        <v>1.8338984966867486</v>
      </c>
      <c r="K189" s="11" t="s">
        <v>1479</v>
      </c>
      <c r="L189" s="11"/>
      <c r="M189" s="11">
        <v>14.461023238474073</v>
      </c>
      <c r="N189" s="11">
        <v>1.421857209759892</v>
      </c>
      <c r="O189" s="11">
        <v>8.6333779924371523</v>
      </c>
      <c r="P189" s="11">
        <v>4.4057880362770279</v>
      </c>
      <c r="Q189" s="33"/>
      <c r="R189" s="33"/>
      <c r="S189" s="33"/>
      <c r="T189" s="11">
        <v>12.901391142125835</v>
      </c>
      <c r="U189" s="11">
        <v>27.021634169219165</v>
      </c>
      <c r="V189" s="11">
        <v>9.3154314330188441</v>
      </c>
      <c r="W189" s="11">
        <v>8.9390885744310964</v>
      </c>
      <c r="X189" s="11">
        <v>7.5154284924324743</v>
      </c>
      <c r="Y189" s="11">
        <v>0.8253560720356734</v>
      </c>
      <c r="Z189" s="11">
        <v>0.42632959730107767</v>
      </c>
      <c r="AA189" s="11"/>
      <c r="AB189" s="11">
        <v>4.6332543483842903</v>
      </c>
      <c r="AC189" s="11"/>
      <c r="AD189" s="11"/>
      <c r="AE189" s="11" t="s">
        <v>1479</v>
      </c>
      <c r="AF189" s="11">
        <v>1.7607867513291231</v>
      </c>
      <c r="AG189" s="11">
        <v>1.5627236355319702</v>
      </c>
      <c r="AH189" s="11">
        <v>0.19806311579715277</v>
      </c>
      <c r="AI189" s="11">
        <v>83.112957223449484</v>
      </c>
      <c r="AJ189" s="11"/>
      <c r="AK189" s="11">
        <v>3.4000506795788206</v>
      </c>
    </row>
    <row r="190" spans="1:37" ht="15.75" x14ac:dyDescent="0.25">
      <c r="A190" s="32">
        <v>170</v>
      </c>
      <c r="B190" s="30"/>
      <c r="C190" s="3" t="s">
        <v>81</v>
      </c>
      <c r="H190" s="62">
        <f t="shared" si="9"/>
        <v>106.82290326165824</v>
      </c>
      <c r="I190" s="11">
        <v>3.5415804625292182</v>
      </c>
      <c r="J190" s="11">
        <v>1.6872867982018731</v>
      </c>
      <c r="K190" s="11" t="s">
        <v>1479</v>
      </c>
      <c r="L190" s="11"/>
      <c r="M190" s="11">
        <v>6.2368090655420012</v>
      </c>
      <c r="N190" s="11">
        <v>1.002505814443921</v>
      </c>
      <c r="O190" s="11">
        <v>3.43098971692568</v>
      </c>
      <c r="P190" s="11">
        <v>1.8033135341723994</v>
      </c>
      <c r="Q190" s="33"/>
      <c r="R190" s="33"/>
      <c r="S190" s="33"/>
      <c r="T190" s="11">
        <v>4.9008849178693659</v>
      </c>
      <c r="U190" s="11">
        <v>9.6207289401108405</v>
      </c>
      <c r="V190" s="11">
        <v>3.5544010304625457</v>
      </c>
      <c r="W190" s="11">
        <v>2.3668838312451945</v>
      </c>
      <c r="X190" s="11">
        <v>3.300715265448309</v>
      </c>
      <c r="Y190" s="11">
        <v>0.20032510029032799</v>
      </c>
      <c r="Z190" s="11">
        <v>0.19840371266446291</v>
      </c>
      <c r="AA190" s="11"/>
      <c r="AB190" s="11">
        <v>1.6034803423711557</v>
      </c>
      <c r="AC190" s="11"/>
      <c r="AD190" s="11"/>
      <c r="AE190" s="11" t="s">
        <v>1479</v>
      </c>
      <c r="AF190" s="11">
        <v>1.1250544743702258</v>
      </c>
      <c r="AG190" s="11">
        <v>0.88219987889713325</v>
      </c>
      <c r="AH190" s="11">
        <v>0.24285459547309263</v>
      </c>
      <c r="AI190" s="11">
        <v>75.272868858101162</v>
      </c>
      <c r="AJ190" s="11"/>
      <c r="AK190" s="11">
        <v>2.8342094025623927</v>
      </c>
    </row>
    <row r="191" spans="1:37" ht="15.75" x14ac:dyDescent="0.25">
      <c r="A191" s="32">
        <v>171</v>
      </c>
      <c r="B191" s="30"/>
      <c r="C191" s="3" t="s">
        <v>280</v>
      </c>
      <c r="H191" s="62">
        <f t="shared" si="9"/>
        <v>109.12815360323216</v>
      </c>
      <c r="I191" s="11">
        <v>3.5028724266319275</v>
      </c>
      <c r="J191" s="11">
        <v>1.6357207216543439</v>
      </c>
      <c r="K191" s="11" t="s">
        <v>1479</v>
      </c>
      <c r="L191" s="11"/>
      <c r="M191" s="11">
        <v>7.5343498243804365</v>
      </c>
      <c r="N191" s="11">
        <v>1.291176797723065</v>
      </c>
      <c r="O191" s="11">
        <v>4.3043729232522887</v>
      </c>
      <c r="P191" s="11">
        <v>1.9388001034050828</v>
      </c>
      <c r="Q191" s="33"/>
      <c r="R191" s="33"/>
      <c r="S191" s="33"/>
      <c r="T191" s="11">
        <v>6.4679754957791982</v>
      </c>
      <c r="U191" s="11">
        <v>15.879827983937933</v>
      </c>
      <c r="V191" s="11">
        <v>4.5736115722533022</v>
      </c>
      <c r="W191" s="11">
        <v>4.5669838069587634</v>
      </c>
      <c r="X191" s="11">
        <v>6.1005424065870706</v>
      </c>
      <c r="Y191" s="11">
        <v>0.31465788417624707</v>
      </c>
      <c r="Z191" s="11">
        <v>0.32403231396254889</v>
      </c>
      <c r="AA191" s="11"/>
      <c r="AB191" s="11">
        <v>2.2754567293957222</v>
      </c>
      <c r="AC191" s="11"/>
      <c r="AD191" s="11"/>
      <c r="AE191" s="11" t="s">
        <v>1479</v>
      </c>
      <c r="AF191" s="11">
        <v>1.2803657211540931</v>
      </c>
      <c r="AG191" s="11">
        <v>1.0563745476231992</v>
      </c>
      <c r="AH191" s="11">
        <v>0.22399117353089401</v>
      </c>
      <c r="AI191" s="11">
        <v>67.903987849749498</v>
      </c>
      <c r="AJ191" s="11"/>
      <c r="AK191" s="11">
        <v>2.6475968505490171</v>
      </c>
    </row>
    <row r="192" spans="1:37" ht="15.75" x14ac:dyDescent="0.25">
      <c r="A192" s="32">
        <v>172</v>
      </c>
      <c r="B192" s="30"/>
      <c r="C192" s="3" t="s">
        <v>281</v>
      </c>
      <c r="H192" s="62">
        <f t="shared" si="9"/>
        <v>124.38409120453851</v>
      </c>
      <c r="I192" s="11">
        <v>3.2155584307866296</v>
      </c>
      <c r="J192" s="11">
        <v>1.9923043268978831</v>
      </c>
      <c r="K192" s="11" t="s">
        <v>1479</v>
      </c>
      <c r="L192" s="11"/>
      <c r="M192" s="11">
        <v>11.329088506272052</v>
      </c>
      <c r="N192" s="11">
        <v>1.4559028621756733</v>
      </c>
      <c r="O192" s="11">
        <v>6.7231356378606888</v>
      </c>
      <c r="P192" s="11">
        <v>3.15005000623569</v>
      </c>
      <c r="Q192" s="33"/>
      <c r="R192" s="33"/>
      <c r="S192" s="33"/>
      <c r="T192" s="11">
        <v>9.7053055986037471</v>
      </c>
      <c r="U192" s="11">
        <v>36.322342203043796</v>
      </c>
      <c r="V192" s="11">
        <v>9.5661942360064973</v>
      </c>
      <c r="W192" s="11">
        <v>9.9548715344398104</v>
      </c>
      <c r="X192" s="11">
        <v>14.827103025274207</v>
      </c>
      <c r="Y192" s="11">
        <v>0.46750273679177312</v>
      </c>
      <c r="Z192" s="11">
        <v>1.5066706705315098</v>
      </c>
      <c r="AA192" s="11"/>
      <c r="AB192" s="11">
        <v>4.6936673717338833</v>
      </c>
      <c r="AC192" s="11"/>
      <c r="AD192" s="11"/>
      <c r="AE192" s="11" t="s">
        <v>1479</v>
      </c>
      <c r="AF192" s="11">
        <v>1.0071790203525073</v>
      </c>
      <c r="AG192" s="11">
        <v>0.83467055922866629</v>
      </c>
      <c r="AH192" s="11">
        <v>0.17250846112384105</v>
      </c>
      <c r="AI192" s="11">
        <v>53.747715762956894</v>
      </c>
      <c r="AJ192" s="11"/>
      <c r="AK192" s="11">
        <v>2.3709299838911169</v>
      </c>
    </row>
    <row r="193" spans="1:37" ht="15.75" x14ac:dyDescent="0.25">
      <c r="A193" s="32">
        <v>173</v>
      </c>
      <c r="B193" s="30"/>
      <c r="C193" s="3" t="s">
        <v>282</v>
      </c>
      <c r="H193" s="62">
        <f t="shared" si="9"/>
        <v>125.48844905075597</v>
      </c>
      <c r="I193" s="11">
        <v>5.2772133519405457</v>
      </c>
      <c r="J193" s="11">
        <v>1.4180380111370829</v>
      </c>
      <c r="K193" s="11" t="s">
        <v>1479</v>
      </c>
      <c r="L193" s="11"/>
      <c r="M193" s="11">
        <v>7.2499928618647473</v>
      </c>
      <c r="N193" s="11">
        <v>0.97760688971528065</v>
      </c>
      <c r="O193" s="11">
        <v>4.5660995838976977</v>
      </c>
      <c r="P193" s="11">
        <v>1.7062863882517689</v>
      </c>
      <c r="Q193" s="33"/>
      <c r="R193" s="33"/>
      <c r="S193" s="33"/>
      <c r="T193" s="11">
        <v>5.2734662895965334</v>
      </c>
      <c r="U193" s="11">
        <v>27.325619664946956</v>
      </c>
      <c r="V193" s="11">
        <v>10.973265741993247</v>
      </c>
      <c r="W193" s="11">
        <v>7.3463936495359707</v>
      </c>
      <c r="X193" s="11">
        <v>7.9132208844233283</v>
      </c>
      <c r="Y193" s="11">
        <v>0.29750592256396996</v>
      </c>
      <c r="Z193" s="11">
        <v>0.79523346643043868</v>
      </c>
      <c r="AA193" s="11"/>
      <c r="AB193" s="11">
        <v>5.767738816800704</v>
      </c>
      <c r="AC193" s="11"/>
      <c r="AD193" s="11"/>
      <c r="AE193" s="11" t="s">
        <v>1479</v>
      </c>
      <c r="AF193" s="11">
        <v>1.0460147458739684</v>
      </c>
      <c r="AG193" s="11">
        <v>0.8527364431627209</v>
      </c>
      <c r="AH193" s="11">
        <v>0.19327830271124741</v>
      </c>
      <c r="AI193" s="11">
        <v>69.347686986079623</v>
      </c>
      <c r="AJ193" s="11"/>
      <c r="AK193" s="11">
        <v>2.7826783225158036</v>
      </c>
    </row>
    <row r="194" spans="1:37" ht="25.5" customHeight="1" x14ac:dyDescent="0.25">
      <c r="A194" s="32">
        <v>174</v>
      </c>
      <c r="B194" s="30"/>
      <c r="C194" s="3" t="s">
        <v>283</v>
      </c>
      <c r="H194" s="62">
        <f t="shared" si="9"/>
        <v>153.81812052794874</v>
      </c>
      <c r="I194" s="11">
        <v>5.322602457014221</v>
      </c>
      <c r="J194" s="11">
        <v>1.9235103354122614</v>
      </c>
      <c r="K194" s="11" t="s">
        <v>1479</v>
      </c>
      <c r="L194" s="11"/>
      <c r="M194" s="11">
        <v>11.132113728709518</v>
      </c>
      <c r="N194" s="11">
        <v>1.697805165631294</v>
      </c>
      <c r="O194" s="11">
        <v>6.6258137448934242</v>
      </c>
      <c r="P194" s="11">
        <v>2.8084948181847991</v>
      </c>
      <c r="Q194" s="33"/>
      <c r="R194" s="33"/>
      <c r="S194" s="33"/>
      <c r="T194" s="11">
        <v>9.4813750636490965</v>
      </c>
      <c r="U194" s="11">
        <v>24.974905383688846</v>
      </c>
      <c r="V194" s="11">
        <v>7.8369338750626012</v>
      </c>
      <c r="W194" s="11">
        <v>7.6693515705508117</v>
      </c>
      <c r="X194" s="11">
        <v>8.2674856705707835</v>
      </c>
      <c r="Y194" s="11">
        <v>0.41055224545304975</v>
      </c>
      <c r="Z194" s="11">
        <v>0.790582022051599</v>
      </c>
      <c r="AA194" s="11"/>
      <c r="AB194" s="11">
        <v>3.9101504010566419</v>
      </c>
      <c r="AC194" s="11"/>
      <c r="AD194" s="11"/>
      <c r="AE194" s="11" t="s">
        <v>1479</v>
      </c>
      <c r="AF194" s="11">
        <v>2.4991549034694964</v>
      </c>
      <c r="AG194" s="11">
        <v>2.1545020022958012</v>
      </c>
      <c r="AH194" s="11">
        <v>0.3446529011736954</v>
      </c>
      <c r="AI194" s="11">
        <v>90.993148342584746</v>
      </c>
      <c r="AJ194" s="11"/>
      <c r="AK194" s="11">
        <v>3.58115991236392</v>
      </c>
    </row>
    <row r="195" spans="1:37" ht="15.75" x14ac:dyDescent="0.25">
      <c r="A195" s="32">
        <v>175</v>
      </c>
      <c r="B195" s="30"/>
      <c r="C195" s="3" t="s">
        <v>132</v>
      </c>
      <c r="H195" s="62">
        <f t="shared" si="9"/>
        <v>112.18761490775627</v>
      </c>
      <c r="I195" s="11">
        <v>4.8039049018319764</v>
      </c>
      <c r="J195" s="11">
        <v>1.525027248737483</v>
      </c>
      <c r="K195" s="11" t="s">
        <v>1479</v>
      </c>
      <c r="L195" s="11"/>
      <c r="M195" s="11">
        <v>7.8865672977651906</v>
      </c>
      <c r="N195" s="11">
        <v>0.89274122010350121</v>
      </c>
      <c r="O195" s="11">
        <v>4.4428762367681998</v>
      </c>
      <c r="P195" s="11">
        <v>2.5509498408934901</v>
      </c>
      <c r="Q195" s="33"/>
      <c r="R195" s="33"/>
      <c r="S195" s="33"/>
      <c r="T195" s="11">
        <v>7.8533670345031776</v>
      </c>
      <c r="U195" s="11">
        <v>13.632383177496598</v>
      </c>
      <c r="V195" s="11">
        <v>5.3256317023589332</v>
      </c>
      <c r="W195" s="11">
        <v>4.0106117823972562</v>
      </c>
      <c r="X195" s="11">
        <v>3.563327051301588</v>
      </c>
      <c r="Y195" s="11">
        <v>0.32919987576216614</v>
      </c>
      <c r="Z195" s="11">
        <v>0.40361276567665411</v>
      </c>
      <c r="AA195" s="11"/>
      <c r="AB195" s="11">
        <v>3.0329180799309197</v>
      </c>
      <c r="AC195" s="11"/>
      <c r="AD195" s="11"/>
      <c r="AE195" s="11" t="s">
        <v>1479</v>
      </c>
      <c r="AF195" s="11">
        <v>1.5792077358059606</v>
      </c>
      <c r="AG195" s="11">
        <v>1.4099285544157836</v>
      </c>
      <c r="AH195" s="11">
        <v>0.169279181390177</v>
      </c>
      <c r="AI195" s="11">
        <v>69.107070463357942</v>
      </c>
      <c r="AJ195" s="11"/>
      <c r="AK195" s="11">
        <v>2.7671689683270242</v>
      </c>
    </row>
    <row r="196" spans="1:37" ht="15.75" x14ac:dyDescent="0.25">
      <c r="A196" s="32">
        <v>176</v>
      </c>
      <c r="B196" s="30"/>
      <c r="C196" s="3" t="s">
        <v>13</v>
      </c>
      <c r="H196" s="62">
        <f t="shared" si="9"/>
        <v>145.70489341000933</v>
      </c>
      <c r="I196" s="11">
        <v>6.7682286408542796</v>
      </c>
      <c r="J196" s="11">
        <v>1.7913325415235146</v>
      </c>
      <c r="K196" s="11" t="s">
        <v>1479</v>
      </c>
      <c r="L196" s="11"/>
      <c r="M196" s="11">
        <v>11.550494068461834</v>
      </c>
      <c r="N196" s="11">
        <v>0.92880674806342334</v>
      </c>
      <c r="O196" s="11">
        <v>6.3123415752679533</v>
      </c>
      <c r="P196" s="11">
        <v>4.3093457451304573</v>
      </c>
      <c r="Q196" s="33"/>
      <c r="R196" s="33"/>
      <c r="S196" s="33"/>
      <c r="T196" s="11">
        <v>11.350545973847312</v>
      </c>
      <c r="U196" s="11">
        <v>15.015747775123518</v>
      </c>
      <c r="V196" s="11">
        <v>5.8705162817530328</v>
      </c>
      <c r="W196" s="11">
        <v>4.864304489359335</v>
      </c>
      <c r="X196" s="11">
        <v>3.809259557338847</v>
      </c>
      <c r="Y196" s="11">
        <v>0.26382287326639081</v>
      </c>
      <c r="Z196" s="11">
        <v>0.20784457340591436</v>
      </c>
      <c r="AA196" s="11"/>
      <c r="AB196" s="11">
        <v>1.8946059857819642</v>
      </c>
      <c r="AC196" s="11"/>
      <c r="AD196" s="11"/>
      <c r="AE196" s="11" t="s">
        <v>1479</v>
      </c>
      <c r="AF196" s="11">
        <v>1.5754804083398577</v>
      </c>
      <c r="AG196" s="11">
        <v>1.2618518599357149</v>
      </c>
      <c r="AH196" s="11">
        <v>0.31362854840414289</v>
      </c>
      <c r="AI196" s="11">
        <v>92.236333709980116</v>
      </c>
      <c r="AJ196" s="11"/>
      <c r="AK196" s="11">
        <v>3.5221243060969538</v>
      </c>
    </row>
    <row r="197" spans="1:37" ht="15.75" x14ac:dyDescent="0.25">
      <c r="A197" s="34"/>
      <c r="B197" s="30" t="s">
        <v>139</v>
      </c>
      <c r="H197" s="62"/>
      <c r="I197" s="11" t="s">
        <v>1479</v>
      </c>
      <c r="J197" s="11"/>
      <c r="K197" s="11" t="s">
        <v>1479</v>
      </c>
      <c r="L197" s="11"/>
      <c r="M197" s="11" t="s">
        <v>1479</v>
      </c>
      <c r="N197" s="11"/>
      <c r="O197" s="11"/>
      <c r="P197" s="11"/>
      <c r="Q197" s="33"/>
      <c r="R197" s="33"/>
      <c r="S197" s="33"/>
      <c r="T197" s="11"/>
      <c r="U197" s="11"/>
      <c r="V197" s="11"/>
      <c r="W197" s="11"/>
      <c r="X197" s="11"/>
      <c r="Y197" s="11"/>
      <c r="Z197" s="11"/>
      <c r="AA197" s="11"/>
      <c r="AB197" s="11" t="s">
        <v>1479</v>
      </c>
      <c r="AC197" s="11"/>
      <c r="AD197" s="11"/>
      <c r="AE197" s="11" t="s">
        <v>1479</v>
      </c>
      <c r="AF197" s="11"/>
      <c r="AG197" s="11"/>
      <c r="AH197" s="11"/>
      <c r="AI197" s="11" t="s">
        <v>1479</v>
      </c>
      <c r="AJ197" s="11"/>
      <c r="AK197" s="11"/>
    </row>
    <row r="198" spans="1:37" ht="15.75" x14ac:dyDescent="0.25">
      <c r="A198" s="32">
        <v>177</v>
      </c>
      <c r="B198" s="30"/>
      <c r="C198" s="3" t="s">
        <v>284</v>
      </c>
      <c r="H198" s="62">
        <f t="shared" ref="H198:H209" si="10">IF(SUM(I198:M198,S198:U198,AB198:AF198,AI198:AK198)=0,"",SUM(I198:M198,S198:U198,AB198:AF198,AI198:AK198))</f>
        <v>123.281060049369</v>
      </c>
      <c r="I198" s="11">
        <v>4.8360599657450001</v>
      </c>
      <c r="J198" s="11">
        <v>1.7617757921545714</v>
      </c>
      <c r="K198" s="11" t="s">
        <v>1479</v>
      </c>
      <c r="L198" s="11"/>
      <c r="M198" s="11">
        <v>9.5952773164396348</v>
      </c>
      <c r="N198" s="11">
        <v>1.296155037830901</v>
      </c>
      <c r="O198" s="11">
        <v>5.5814078873850201</v>
      </c>
      <c r="P198" s="11">
        <v>2.7177143912237129</v>
      </c>
      <c r="Q198" s="33"/>
      <c r="R198" s="33"/>
      <c r="S198" s="33"/>
      <c r="T198" s="11">
        <v>9.0704407673552314</v>
      </c>
      <c r="U198" s="11">
        <v>14.844042918837349</v>
      </c>
      <c r="V198" s="11">
        <v>5.7396690179205994</v>
      </c>
      <c r="W198" s="11">
        <v>4.5188009241814173</v>
      </c>
      <c r="X198" s="11">
        <v>3.9943374759039756</v>
      </c>
      <c r="Y198" s="11">
        <v>0.3696384421911113</v>
      </c>
      <c r="Z198" s="11">
        <v>0.22159705864024795</v>
      </c>
      <c r="AA198" s="11"/>
      <c r="AB198" s="11">
        <v>3.2486454460879433</v>
      </c>
      <c r="AC198" s="11"/>
      <c r="AD198" s="11"/>
      <c r="AE198" s="11" t="s">
        <v>1479</v>
      </c>
      <c r="AF198" s="11">
        <v>1.8078907750150921</v>
      </c>
      <c r="AG198" s="11">
        <v>1.5859279869531642</v>
      </c>
      <c r="AH198" s="11">
        <v>0.22196278806192785</v>
      </c>
      <c r="AI198" s="11">
        <v>75.192663350527269</v>
      </c>
      <c r="AJ198" s="11"/>
      <c r="AK198" s="11">
        <v>2.9242637172069168</v>
      </c>
    </row>
    <row r="199" spans="1:37" ht="15.75" x14ac:dyDescent="0.25">
      <c r="A199" s="32">
        <v>178</v>
      </c>
      <c r="B199" s="30"/>
      <c r="C199" s="3" t="s">
        <v>285</v>
      </c>
      <c r="H199" s="62">
        <f t="shared" si="10"/>
        <v>133.12233833753859</v>
      </c>
      <c r="I199" s="11">
        <v>4.7590441976757871</v>
      </c>
      <c r="J199" s="11">
        <v>1.706454391908883</v>
      </c>
      <c r="K199" s="11" t="s">
        <v>1479</v>
      </c>
      <c r="L199" s="11"/>
      <c r="M199" s="11">
        <v>14.151229541219802</v>
      </c>
      <c r="N199" s="11">
        <v>1.1171714069975627</v>
      </c>
      <c r="O199" s="11">
        <v>8.1786695177838151</v>
      </c>
      <c r="P199" s="11">
        <v>4.8553886164384243</v>
      </c>
      <c r="Q199" s="33"/>
      <c r="R199" s="33"/>
      <c r="S199" s="33"/>
      <c r="T199" s="11">
        <v>17.624763608199331</v>
      </c>
      <c r="U199" s="11">
        <v>25.348463252233781</v>
      </c>
      <c r="V199" s="11">
        <v>7.2836138418828709</v>
      </c>
      <c r="W199" s="11">
        <v>9.5938065180181002</v>
      </c>
      <c r="X199" s="11">
        <v>7.1281998998287719</v>
      </c>
      <c r="Y199" s="11">
        <v>0.67996170654384758</v>
      </c>
      <c r="Z199" s="11">
        <v>0.66288128596019313</v>
      </c>
      <c r="AA199" s="11"/>
      <c r="AB199" s="11">
        <v>4.0271329562171392</v>
      </c>
      <c r="AC199" s="11"/>
      <c r="AD199" s="11"/>
      <c r="AE199" s="11" t="s">
        <v>1479</v>
      </c>
      <c r="AF199" s="11">
        <v>1.4965843705162114</v>
      </c>
      <c r="AG199" s="11">
        <v>1.1843968952297059</v>
      </c>
      <c r="AH199" s="11">
        <v>0.31218747528650548</v>
      </c>
      <c r="AI199" s="11">
        <v>61.537675686071523</v>
      </c>
      <c r="AJ199" s="11"/>
      <c r="AK199" s="11">
        <v>2.4709903334961441</v>
      </c>
    </row>
    <row r="200" spans="1:37" ht="15.75" x14ac:dyDescent="0.25">
      <c r="A200" s="32">
        <v>179</v>
      </c>
      <c r="B200" s="30"/>
      <c r="C200" s="3" t="s">
        <v>42</v>
      </c>
      <c r="H200" s="62">
        <f t="shared" si="10"/>
        <v>118.16725815177954</v>
      </c>
      <c r="I200" s="11">
        <v>4.810832824972338</v>
      </c>
      <c r="J200" s="11">
        <v>1.5920284185013835</v>
      </c>
      <c r="K200" s="11" t="s">
        <v>1479</v>
      </c>
      <c r="L200" s="11"/>
      <c r="M200" s="11">
        <v>9.9355303239661392</v>
      </c>
      <c r="N200" s="11">
        <v>1.0071519144049188</v>
      </c>
      <c r="O200" s="11">
        <v>5.9394180346762058</v>
      </c>
      <c r="P200" s="11">
        <v>2.9889603748850146</v>
      </c>
      <c r="Q200" s="33"/>
      <c r="R200" s="33"/>
      <c r="S200" s="33"/>
      <c r="T200" s="11">
        <v>9.6465671863181406</v>
      </c>
      <c r="U200" s="11">
        <v>14.053388078238761</v>
      </c>
      <c r="V200" s="11">
        <v>4.9656589641420865</v>
      </c>
      <c r="W200" s="11">
        <v>3.7071411265718743</v>
      </c>
      <c r="X200" s="11">
        <v>4.7943194781092409</v>
      </c>
      <c r="Y200" s="11">
        <v>0.31067074934890332</v>
      </c>
      <c r="Z200" s="11">
        <v>0.27559776006665582</v>
      </c>
      <c r="AA200" s="11"/>
      <c r="AB200" s="11">
        <v>2.9389026013161903</v>
      </c>
      <c r="AC200" s="11"/>
      <c r="AD200" s="11"/>
      <c r="AE200" s="11" t="s">
        <v>1479</v>
      </c>
      <c r="AF200" s="11">
        <v>1.3893361997640568</v>
      </c>
      <c r="AG200" s="11">
        <v>1.2574067064032703</v>
      </c>
      <c r="AH200" s="11">
        <v>0.13192949336078644</v>
      </c>
      <c r="AI200" s="11">
        <v>71.032002645131428</v>
      </c>
      <c r="AJ200" s="11"/>
      <c r="AK200" s="11">
        <v>2.7686698735710999</v>
      </c>
    </row>
    <row r="201" spans="1:37" ht="15.75" x14ac:dyDescent="0.25">
      <c r="A201" s="32">
        <v>180</v>
      </c>
      <c r="B201" s="30"/>
      <c r="C201" s="3" t="s">
        <v>286</v>
      </c>
      <c r="H201" s="62">
        <f t="shared" si="10"/>
        <v>109.28041089938782</v>
      </c>
      <c r="I201" s="11">
        <v>3.4355013096525711</v>
      </c>
      <c r="J201" s="11">
        <v>2.0319166820853725</v>
      </c>
      <c r="K201" s="11" t="s">
        <v>1479</v>
      </c>
      <c r="L201" s="11"/>
      <c r="M201" s="11">
        <v>8.7233637625725784</v>
      </c>
      <c r="N201" s="11">
        <v>1.7771995343746214</v>
      </c>
      <c r="O201" s="11">
        <v>4.8827521990153633</v>
      </c>
      <c r="P201" s="11">
        <v>2.0634120291825941</v>
      </c>
      <c r="Q201" s="33"/>
      <c r="R201" s="33"/>
      <c r="S201" s="33"/>
      <c r="T201" s="11">
        <v>6.8215565252120065</v>
      </c>
      <c r="U201" s="11">
        <v>19.207931965683397</v>
      </c>
      <c r="V201" s="11">
        <v>4.6260881942663756</v>
      </c>
      <c r="W201" s="11">
        <v>5.024068381457365</v>
      </c>
      <c r="X201" s="11">
        <v>8.6956357315466342</v>
      </c>
      <c r="Y201" s="11">
        <v>0.46816449130653259</v>
      </c>
      <c r="Z201" s="11">
        <v>0.39397516710649033</v>
      </c>
      <c r="AA201" s="11"/>
      <c r="AB201" s="11">
        <v>3.7308641473142425</v>
      </c>
      <c r="AC201" s="11"/>
      <c r="AD201" s="11"/>
      <c r="AE201" s="11" t="s">
        <v>1479</v>
      </c>
      <c r="AF201" s="11">
        <v>1.251892266444435</v>
      </c>
      <c r="AG201" s="11">
        <v>1.0543451599016445</v>
      </c>
      <c r="AH201" s="11">
        <v>0.19754710654279042</v>
      </c>
      <c r="AI201" s="11">
        <v>61.627906882092148</v>
      </c>
      <c r="AJ201" s="11"/>
      <c r="AK201" s="11">
        <v>2.4494773583310634</v>
      </c>
    </row>
    <row r="202" spans="1:37" ht="15.75" x14ac:dyDescent="0.25">
      <c r="A202" s="32">
        <v>181</v>
      </c>
      <c r="B202" s="30"/>
      <c r="C202" s="3" t="s">
        <v>110</v>
      </c>
      <c r="H202" s="62">
        <f t="shared" si="10"/>
        <v>141.10592215767241</v>
      </c>
      <c r="I202" s="11">
        <v>5.9844779799944252</v>
      </c>
      <c r="J202" s="11">
        <v>1.7694311066569779</v>
      </c>
      <c r="K202" s="11" t="s">
        <v>1479</v>
      </c>
      <c r="L202" s="11"/>
      <c r="M202" s="11">
        <v>11.341459339742528</v>
      </c>
      <c r="N202" s="11">
        <v>1.413442992706669</v>
      </c>
      <c r="O202" s="11">
        <v>6.6559457916443296</v>
      </c>
      <c r="P202" s="11">
        <v>3.272070555391529</v>
      </c>
      <c r="Q202" s="33"/>
      <c r="R202" s="33"/>
      <c r="S202" s="33"/>
      <c r="T202" s="11">
        <v>10.33421358227206</v>
      </c>
      <c r="U202" s="11">
        <v>24.23601686489058</v>
      </c>
      <c r="V202" s="11">
        <v>7.2260079836212281</v>
      </c>
      <c r="W202" s="11">
        <v>7.2568166165902221</v>
      </c>
      <c r="X202" s="11">
        <v>8.8695634697935777</v>
      </c>
      <c r="Y202" s="11">
        <v>0.32808715726341053</v>
      </c>
      <c r="Z202" s="11">
        <v>0.55554163762213682</v>
      </c>
      <c r="AA202" s="11"/>
      <c r="AB202" s="11">
        <v>5.243664796812709</v>
      </c>
      <c r="AC202" s="11"/>
      <c r="AD202" s="11"/>
      <c r="AE202" s="11" t="s">
        <v>1479</v>
      </c>
      <c r="AF202" s="11">
        <v>1.8788971327987829</v>
      </c>
      <c r="AG202" s="11">
        <v>1.638406797909314</v>
      </c>
      <c r="AH202" s="11">
        <v>0.2404903348894688</v>
      </c>
      <c r="AI202" s="11">
        <v>77.237903793661616</v>
      </c>
      <c r="AJ202" s="11"/>
      <c r="AK202" s="11">
        <v>3.0798575608427337</v>
      </c>
    </row>
    <row r="203" spans="1:37" ht="25.5" customHeight="1" x14ac:dyDescent="0.25">
      <c r="A203" s="32">
        <v>182</v>
      </c>
      <c r="B203" s="30"/>
      <c r="C203" s="3" t="s">
        <v>82</v>
      </c>
      <c r="H203" s="62">
        <f t="shared" si="10"/>
        <v>112.63310947089636</v>
      </c>
      <c r="I203" s="11">
        <v>3.9444087700580761</v>
      </c>
      <c r="J203" s="11">
        <v>1.8109135631276532</v>
      </c>
      <c r="K203" s="11" t="s">
        <v>1479</v>
      </c>
      <c r="L203" s="11"/>
      <c r="M203" s="11">
        <v>7.7124962322841153</v>
      </c>
      <c r="N203" s="11">
        <v>1.3646093795671459</v>
      </c>
      <c r="O203" s="11">
        <v>4.385116841931282</v>
      </c>
      <c r="P203" s="11">
        <v>1.9627700107856876</v>
      </c>
      <c r="Q203" s="33"/>
      <c r="R203" s="33"/>
      <c r="S203" s="33"/>
      <c r="T203" s="11">
        <v>6.0077461354999828</v>
      </c>
      <c r="U203" s="11">
        <v>14.144799627561335</v>
      </c>
      <c r="V203" s="11">
        <v>4.1038016372884503</v>
      </c>
      <c r="W203" s="11">
        <v>3.3969634993131197</v>
      </c>
      <c r="X203" s="11">
        <v>5.9772031182049083</v>
      </c>
      <c r="Y203" s="11">
        <v>0.40321673498249305</v>
      </c>
      <c r="Z203" s="11">
        <v>0.26361463777236416</v>
      </c>
      <c r="AA203" s="11"/>
      <c r="AB203" s="11">
        <v>1.7655561628974894</v>
      </c>
      <c r="AC203" s="11"/>
      <c r="AD203" s="11"/>
      <c r="AE203" s="11" t="s">
        <v>1479</v>
      </c>
      <c r="AF203" s="11">
        <v>1.038467947473614</v>
      </c>
      <c r="AG203" s="11">
        <v>0.84140870422585712</v>
      </c>
      <c r="AH203" s="11">
        <v>0.19705924324775695</v>
      </c>
      <c r="AI203" s="11">
        <v>73.378013741667871</v>
      </c>
      <c r="AJ203" s="11"/>
      <c r="AK203" s="11">
        <v>2.8307072903262167</v>
      </c>
    </row>
    <row r="204" spans="1:37" ht="15.75" x14ac:dyDescent="0.25">
      <c r="A204" s="32">
        <v>183</v>
      </c>
      <c r="B204" s="30"/>
      <c r="C204" s="3" t="s">
        <v>287</v>
      </c>
      <c r="H204" s="62">
        <f t="shared" si="10"/>
        <v>123.35296805290432</v>
      </c>
      <c r="I204" s="11">
        <v>4.5702823103244752</v>
      </c>
      <c r="J204" s="11">
        <v>1.7746146808457071</v>
      </c>
      <c r="K204" s="11" t="s">
        <v>1479</v>
      </c>
      <c r="L204" s="11"/>
      <c r="M204" s="11">
        <v>8.3645429391640853</v>
      </c>
      <c r="N204" s="11">
        <v>1.1989808723124709</v>
      </c>
      <c r="O204" s="11">
        <v>4.907501752697855</v>
      </c>
      <c r="P204" s="11">
        <v>2.2580603141537585</v>
      </c>
      <c r="Q204" s="33"/>
      <c r="R204" s="33"/>
      <c r="S204" s="33"/>
      <c r="T204" s="11">
        <v>7.7000561971935397</v>
      </c>
      <c r="U204" s="11">
        <v>14.201089641903668</v>
      </c>
      <c r="V204" s="11">
        <v>5.1648572932316084</v>
      </c>
      <c r="W204" s="11">
        <v>3.5422901563314282</v>
      </c>
      <c r="X204" s="11">
        <v>4.9972494383524548</v>
      </c>
      <c r="Y204" s="11">
        <v>0.31260874471355576</v>
      </c>
      <c r="Z204" s="11">
        <v>0.18408400927462129</v>
      </c>
      <c r="AA204" s="11"/>
      <c r="AB204" s="11">
        <v>2.3157109238872575</v>
      </c>
      <c r="AC204" s="11"/>
      <c r="AD204" s="11"/>
      <c r="AE204" s="11" t="s">
        <v>1479</v>
      </c>
      <c r="AF204" s="11">
        <v>1.4886442477879944</v>
      </c>
      <c r="AG204" s="11">
        <v>1.2459923032220694</v>
      </c>
      <c r="AH204" s="11">
        <v>0.24265194456592487</v>
      </c>
      <c r="AI204" s="11">
        <v>79.884685543600185</v>
      </c>
      <c r="AJ204" s="11"/>
      <c r="AK204" s="11">
        <v>3.0533415681974017</v>
      </c>
    </row>
    <row r="205" spans="1:37" ht="15.75" x14ac:dyDescent="0.25">
      <c r="A205" s="32">
        <v>184</v>
      </c>
      <c r="B205" s="30"/>
      <c r="C205" s="3" t="s">
        <v>89</v>
      </c>
      <c r="H205" s="62">
        <f t="shared" si="10"/>
        <v>121.22478134284643</v>
      </c>
      <c r="I205" s="11">
        <v>3.5312592981434912</v>
      </c>
      <c r="J205" s="11">
        <v>1.9954709256464258</v>
      </c>
      <c r="K205" s="11" t="s">
        <v>1479</v>
      </c>
      <c r="L205" s="11"/>
      <c r="M205" s="11">
        <v>8.4947705304297649</v>
      </c>
      <c r="N205" s="11">
        <v>1.365368924864178</v>
      </c>
      <c r="O205" s="11">
        <v>4.9379964589429495</v>
      </c>
      <c r="P205" s="11">
        <v>2.1914051466226372</v>
      </c>
      <c r="Q205" s="33"/>
      <c r="R205" s="33"/>
      <c r="S205" s="33"/>
      <c r="T205" s="11">
        <v>8.0372512680817838</v>
      </c>
      <c r="U205" s="11">
        <v>19.76679642858138</v>
      </c>
      <c r="V205" s="11">
        <v>5.7286350917739259</v>
      </c>
      <c r="W205" s="11">
        <v>5.255640303516997</v>
      </c>
      <c r="X205" s="11">
        <v>7.9489543507019667</v>
      </c>
      <c r="Y205" s="11">
        <v>0.39794058412157363</v>
      </c>
      <c r="Z205" s="11">
        <v>0.43562609846691563</v>
      </c>
      <c r="AA205" s="11"/>
      <c r="AB205" s="11">
        <v>4.5147552865864098</v>
      </c>
      <c r="AC205" s="11"/>
      <c r="AD205" s="11"/>
      <c r="AE205" s="11" t="s">
        <v>1479</v>
      </c>
      <c r="AF205" s="11">
        <v>1.2592448077494216</v>
      </c>
      <c r="AG205" s="11">
        <v>1.0520305023758139</v>
      </c>
      <c r="AH205" s="11">
        <v>0.20721430537360783</v>
      </c>
      <c r="AI205" s="11">
        <v>70.861565941536909</v>
      </c>
      <c r="AJ205" s="11"/>
      <c r="AK205" s="11">
        <v>2.7636668560908482</v>
      </c>
    </row>
    <row r="206" spans="1:37" ht="15.75" x14ac:dyDescent="0.25">
      <c r="A206" s="32">
        <v>185</v>
      </c>
      <c r="B206" s="30"/>
      <c r="C206" s="3" t="s">
        <v>288</v>
      </c>
      <c r="H206" s="62">
        <f t="shared" si="10"/>
        <v>132.66829662591803</v>
      </c>
      <c r="I206" s="11">
        <v>4.7734631378635264</v>
      </c>
      <c r="J206" s="11">
        <v>1.5958109737035795</v>
      </c>
      <c r="K206" s="11" t="s">
        <v>1479</v>
      </c>
      <c r="L206" s="11"/>
      <c r="M206" s="11">
        <v>10.953898135062703</v>
      </c>
      <c r="N206" s="11">
        <v>1.5134712462310651</v>
      </c>
      <c r="O206" s="11">
        <v>6.7574643594058488</v>
      </c>
      <c r="P206" s="11">
        <v>2.6829625294257879</v>
      </c>
      <c r="Q206" s="33"/>
      <c r="R206" s="33"/>
      <c r="S206" s="33"/>
      <c r="T206" s="11">
        <v>9.6157635682219453</v>
      </c>
      <c r="U206" s="11">
        <v>30.853737032500895</v>
      </c>
      <c r="V206" s="11">
        <v>8.7569400054843918</v>
      </c>
      <c r="W206" s="11">
        <v>8.3094112683803854</v>
      </c>
      <c r="X206" s="11">
        <v>12.3468803194336</v>
      </c>
      <c r="Y206" s="11">
        <v>0.91751369208531164</v>
      </c>
      <c r="Z206" s="11">
        <v>0.52299174711720553</v>
      </c>
      <c r="AA206" s="11"/>
      <c r="AB206" s="11">
        <v>7.9745508137584702</v>
      </c>
      <c r="AC206" s="11"/>
      <c r="AD206" s="11"/>
      <c r="AE206" s="11" t="s">
        <v>1479</v>
      </c>
      <c r="AF206" s="11">
        <v>1.5300514943827177</v>
      </c>
      <c r="AG206" s="11">
        <v>1.2903042128195306</v>
      </c>
      <c r="AH206" s="11">
        <v>0.23974728156318706</v>
      </c>
      <c r="AI206" s="11">
        <v>62.830989495700592</v>
      </c>
      <c r="AJ206" s="11"/>
      <c r="AK206" s="11">
        <v>2.5400319747236129</v>
      </c>
    </row>
    <row r="207" spans="1:37" ht="15.75" x14ac:dyDescent="0.25">
      <c r="A207" s="32">
        <v>186</v>
      </c>
      <c r="B207" s="30"/>
      <c r="C207" s="3" t="s">
        <v>69</v>
      </c>
      <c r="H207" s="62">
        <f t="shared" si="10"/>
        <v>153.05407995783295</v>
      </c>
      <c r="I207" s="11">
        <v>6.1823147527998206</v>
      </c>
      <c r="J207" s="11">
        <v>1.6513953532326622</v>
      </c>
      <c r="K207" s="11" t="s">
        <v>1479</v>
      </c>
      <c r="L207" s="11"/>
      <c r="M207" s="11">
        <v>13.411405453831781</v>
      </c>
      <c r="N207" s="11">
        <v>1.6938014607604976</v>
      </c>
      <c r="O207" s="11">
        <v>8.2408969297703507</v>
      </c>
      <c r="P207" s="11">
        <v>3.4767070633009332</v>
      </c>
      <c r="Q207" s="33"/>
      <c r="R207" s="33"/>
      <c r="S207" s="33"/>
      <c r="T207" s="11">
        <v>12.018001322133243</v>
      </c>
      <c r="U207" s="11">
        <v>26.435978868620371</v>
      </c>
      <c r="V207" s="11">
        <v>8.5945354829191665</v>
      </c>
      <c r="W207" s="11">
        <v>8.412633475017536</v>
      </c>
      <c r="X207" s="11">
        <v>8.0016545384294844</v>
      </c>
      <c r="Y207" s="11">
        <v>0.75880503015946588</v>
      </c>
      <c r="Z207" s="11">
        <v>0.66835034209472</v>
      </c>
      <c r="AA207" s="11"/>
      <c r="AB207" s="11">
        <v>7.053832962289631</v>
      </c>
      <c r="AC207" s="11"/>
      <c r="AD207" s="11"/>
      <c r="AE207" s="11" t="s">
        <v>1479</v>
      </c>
      <c r="AF207" s="11">
        <v>1.907290869335589</v>
      </c>
      <c r="AG207" s="11">
        <v>1.5926865943413793</v>
      </c>
      <c r="AH207" s="11">
        <v>0.31460427499420984</v>
      </c>
      <c r="AI207" s="11">
        <v>81.1378965994423</v>
      </c>
      <c r="AJ207" s="11"/>
      <c r="AK207" s="11">
        <v>3.2559637761475813</v>
      </c>
    </row>
    <row r="208" spans="1:37" ht="25.5" customHeight="1" x14ac:dyDescent="0.25">
      <c r="A208" s="32">
        <v>187</v>
      </c>
      <c r="B208" s="30"/>
      <c r="C208" s="3" t="s">
        <v>289</v>
      </c>
      <c r="H208" s="62">
        <f t="shared" si="10"/>
        <v>126.18429670860942</v>
      </c>
      <c r="I208" s="11">
        <v>3.5813172790007015</v>
      </c>
      <c r="J208" s="11">
        <v>1.1250716151322464</v>
      </c>
      <c r="K208" s="11" t="s">
        <v>1479</v>
      </c>
      <c r="L208" s="11"/>
      <c r="M208" s="11">
        <v>11.437036069101744</v>
      </c>
      <c r="N208" s="11">
        <v>1.4029715665269078</v>
      </c>
      <c r="O208" s="11">
        <v>7.2875277370169913</v>
      </c>
      <c r="P208" s="11">
        <v>2.7465367655578445</v>
      </c>
      <c r="Q208" s="33"/>
      <c r="R208" s="33"/>
      <c r="S208" s="33"/>
      <c r="T208" s="11">
        <v>8.1828209698848902</v>
      </c>
      <c r="U208" s="11">
        <v>42.017197154124155</v>
      </c>
      <c r="V208" s="11">
        <v>9.1158971165984699</v>
      </c>
      <c r="W208" s="11">
        <v>11.506287285819674</v>
      </c>
      <c r="X208" s="11">
        <v>19.853909128594754</v>
      </c>
      <c r="Y208" s="11">
        <v>0.56235081052496982</v>
      </c>
      <c r="Z208" s="11">
        <v>0.97875281258628832</v>
      </c>
      <c r="AA208" s="11"/>
      <c r="AB208" s="11">
        <v>8.2612776624155089</v>
      </c>
      <c r="AC208" s="11"/>
      <c r="AD208" s="11"/>
      <c r="AE208" s="11" t="s">
        <v>1479</v>
      </c>
      <c r="AF208" s="11">
        <v>1.458743416124461</v>
      </c>
      <c r="AG208" s="11">
        <v>1.2621720361717375</v>
      </c>
      <c r="AH208" s="11">
        <v>0.19657137995272347</v>
      </c>
      <c r="AI208" s="11">
        <v>48.033073348316819</v>
      </c>
      <c r="AJ208" s="11"/>
      <c r="AK208" s="11">
        <v>2.0877591945088905</v>
      </c>
    </row>
    <row r="209" spans="1:37" ht="15.75" x14ac:dyDescent="0.25">
      <c r="A209" s="32">
        <v>188</v>
      </c>
      <c r="B209" s="30"/>
      <c r="C209" s="3" t="s">
        <v>92</v>
      </c>
      <c r="H209" s="62">
        <f t="shared" si="10"/>
        <v>106.32452427249143</v>
      </c>
      <c r="I209" s="11">
        <v>3.8547780972567813</v>
      </c>
      <c r="J209" s="11">
        <v>1.5321022761758296</v>
      </c>
      <c r="K209" s="11" t="s">
        <v>1479</v>
      </c>
      <c r="L209" s="11"/>
      <c r="M209" s="11">
        <v>5.2457659578819769</v>
      </c>
      <c r="N209" s="11">
        <v>0.94038788279579755</v>
      </c>
      <c r="O209" s="11">
        <v>2.9350019819320994</v>
      </c>
      <c r="P209" s="11">
        <v>1.3703760931540798</v>
      </c>
      <c r="Q209" s="33"/>
      <c r="R209" s="33"/>
      <c r="S209" s="33"/>
      <c r="T209" s="11">
        <v>4.2282810023924391</v>
      </c>
      <c r="U209" s="11">
        <v>10.731411074587479</v>
      </c>
      <c r="V209" s="11">
        <v>3.3994687128332806</v>
      </c>
      <c r="W209" s="11">
        <v>2.9693206131294692</v>
      </c>
      <c r="X209" s="11">
        <v>3.9124242756494243</v>
      </c>
      <c r="Y209" s="11">
        <v>0.1799359071328766</v>
      </c>
      <c r="Z209" s="11">
        <v>0.27026156584242811</v>
      </c>
      <c r="AA209" s="11"/>
      <c r="AB209" s="11">
        <v>1.6806198918493822</v>
      </c>
      <c r="AC209" s="11"/>
      <c r="AD209" s="11"/>
      <c r="AE209" s="11" t="s">
        <v>1479</v>
      </c>
      <c r="AF209" s="11">
        <v>0.79520125591013824</v>
      </c>
      <c r="AG209" s="11">
        <v>0.71764975597269975</v>
      </c>
      <c r="AH209" s="11">
        <v>7.7551499937438539E-2</v>
      </c>
      <c r="AI209" s="11">
        <v>75.373125742568547</v>
      </c>
      <c r="AJ209" s="11"/>
      <c r="AK209" s="11">
        <v>2.8832389738688557</v>
      </c>
    </row>
    <row r="210" spans="1:37" ht="15.75" x14ac:dyDescent="0.25">
      <c r="A210" s="34"/>
      <c r="B210" s="30" t="s">
        <v>140</v>
      </c>
      <c r="H210" s="62"/>
      <c r="I210" s="11" t="s">
        <v>1479</v>
      </c>
      <c r="J210" s="11"/>
      <c r="K210" s="11" t="s">
        <v>1479</v>
      </c>
      <c r="L210" s="11"/>
      <c r="M210" s="11" t="s">
        <v>1479</v>
      </c>
      <c r="N210" s="11"/>
      <c r="O210" s="11"/>
      <c r="P210" s="11"/>
      <c r="Q210" s="33"/>
      <c r="R210" s="33"/>
      <c r="S210" s="33"/>
      <c r="T210" s="11"/>
      <c r="U210" s="11"/>
      <c r="V210" s="11"/>
      <c r="W210" s="11"/>
      <c r="X210" s="11"/>
      <c r="Y210" s="11"/>
      <c r="Z210" s="11"/>
      <c r="AA210" s="11"/>
      <c r="AB210" s="11" t="s">
        <v>1479</v>
      </c>
      <c r="AC210" s="11"/>
      <c r="AD210" s="11"/>
      <c r="AE210" s="11" t="s">
        <v>1479</v>
      </c>
      <c r="AF210" s="11"/>
      <c r="AG210" s="11"/>
      <c r="AH210" s="11"/>
      <c r="AI210" s="11" t="s">
        <v>1479</v>
      </c>
      <c r="AJ210" s="11"/>
      <c r="AK210" s="11"/>
    </row>
    <row r="211" spans="1:37" ht="15.75" x14ac:dyDescent="0.25">
      <c r="A211" s="32">
        <v>189</v>
      </c>
      <c r="B211" s="30"/>
      <c r="C211" s="3" t="s">
        <v>290</v>
      </c>
      <c r="H211" s="62">
        <f t="shared" ref="H211:H249" si="11">IF(SUM(I211:M211,S211:U211,AB211:AF211,AI211:AK211)=0,"",SUM(I211:M211,S211:U211,AB211:AF211,AI211:AK211))</f>
        <v>132.65186275549954</v>
      </c>
      <c r="I211" s="11">
        <v>4.5018130267918597</v>
      </c>
      <c r="J211" s="11">
        <v>0.91534704376512388</v>
      </c>
      <c r="K211" s="11" t="s">
        <v>1479</v>
      </c>
      <c r="L211" s="11"/>
      <c r="M211" s="11">
        <v>12.366011113245095</v>
      </c>
      <c r="N211" s="11">
        <v>1.395618138159709</v>
      </c>
      <c r="O211" s="11">
        <v>8.1515639819196579</v>
      </c>
      <c r="P211" s="11">
        <v>2.8188289931657295</v>
      </c>
      <c r="Q211" s="33"/>
      <c r="R211" s="33"/>
      <c r="S211" s="33"/>
      <c r="T211" s="11">
        <v>7.5804053988173399</v>
      </c>
      <c r="U211" s="11">
        <v>58.919015559822185</v>
      </c>
      <c r="V211" s="11">
        <v>15.205962595047428</v>
      </c>
      <c r="W211" s="11">
        <v>19.638551469665099</v>
      </c>
      <c r="X211" s="11">
        <v>19.876716664023323</v>
      </c>
      <c r="Y211" s="11">
        <v>1.1488467182100794</v>
      </c>
      <c r="Z211" s="11">
        <v>3.0489381128762538</v>
      </c>
      <c r="AA211" s="11"/>
      <c r="AB211" s="11">
        <v>11.068762469280042</v>
      </c>
      <c r="AC211" s="11"/>
      <c r="AD211" s="11"/>
      <c r="AE211" s="11" t="s">
        <v>1479</v>
      </c>
      <c r="AF211" s="11">
        <v>1.059161175867563</v>
      </c>
      <c r="AG211" s="11">
        <v>0.94397102271829092</v>
      </c>
      <c r="AH211" s="11">
        <v>0.11519015314927204</v>
      </c>
      <c r="AI211" s="11">
        <v>34.448265502988228</v>
      </c>
      <c r="AJ211" s="11"/>
      <c r="AK211" s="11">
        <v>1.7930814649220856</v>
      </c>
    </row>
    <row r="212" spans="1:37" ht="15.75" x14ac:dyDescent="0.25">
      <c r="A212" s="32">
        <v>190</v>
      </c>
      <c r="B212" s="30"/>
      <c r="C212" s="3" t="s">
        <v>291</v>
      </c>
      <c r="H212" s="62">
        <f t="shared" si="11"/>
        <v>154.58699067976252</v>
      </c>
      <c r="I212" s="11">
        <v>4.8484053326353349</v>
      </c>
      <c r="J212" s="11">
        <v>1.1007422999448027</v>
      </c>
      <c r="K212" s="11" t="s">
        <v>1479</v>
      </c>
      <c r="L212" s="11"/>
      <c r="M212" s="11">
        <v>14.876439974204239</v>
      </c>
      <c r="N212" s="11">
        <v>1.5872990491025851</v>
      </c>
      <c r="O212" s="11">
        <v>9.8389690362148681</v>
      </c>
      <c r="P212" s="11">
        <v>3.4501718888867852</v>
      </c>
      <c r="Q212" s="33"/>
      <c r="R212" s="33"/>
      <c r="S212" s="33"/>
      <c r="T212" s="11">
        <v>9.5032011704716446</v>
      </c>
      <c r="U212" s="11">
        <v>69.17357501819896</v>
      </c>
      <c r="V212" s="11">
        <v>15.979883222540165</v>
      </c>
      <c r="W212" s="11">
        <v>22.523896967893641</v>
      </c>
      <c r="X212" s="11">
        <v>27.058963255939762</v>
      </c>
      <c r="Y212" s="11">
        <v>0.70752288782071826</v>
      </c>
      <c r="Z212" s="11">
        <v>2.903308684004668</v>
      </c>
      <c r="AA212" s="11"/>
      <c r="AB212" s="11">
        <v>11.812667810614633</v>
      </c>
      <c r="AC212" s="11"/>
      <c r="AD212" s="11"/>
      <c r="AE212" s="11" t="s">
        <v>1479</v>
      </c>
      <c r="AF212" s="11">
        <v>1.0923741167477488</v>
      </c>
      <c r="AG212" s="11">
        <v>0.97864755348357713</v>
      </c>
      <c r="AH212" s="11">
        <v>0.11372656326417156</v>
      </c>
      <c r="AI212" s="11">
        <v>40.142856540734826</v>
      </c>
      <c r="AJ212" s="11"/>
      <c r="AK212" s="11">
        <v>2.0367284162103267</v>
      </c>
    </row>
    <row r="213" spans="1:37" ht="15.75" x14ac:dyDescent="0.25">
      <c r="A213" s="32">
        <v>191</v>
      </c>
      <c r="B213" s="30"/>
      <c r="C213" s="3" t="s">
        <v>292</v>
      </c>
      <c r="H213" s="62">
        <f t="shared" si="11"/>
        <v>131.23800337967134</v>
      </c>
      <c r="I213" s="11">
        <v>6.7777024956879783</v>
      </c>
      <c r="J213" s="11">
        <v>1.7529910921873593</v>
      </c>
      <c r="K213" s="11" t="s">
        <v>1479</v>
      </c>
      <c r="L213" s="11"/>
      <c r="M213" s="11">
        <v>11.170705313271098</v>
      </c>
      <c r="N213" s="11">
        <v>0.94659426902798705</v>
      </c>
      <c r="O213" s="11">
        <v>6.215909372138948</v>
      </c>
      <c r="P213" s="11">
        <v>4.0082016721041631</v>
      </c>
      <c r="Q213" s="33"/>
      <c r="R213" s="33"/>
      <c r="S213" s="33"/>
      <c r="T213" s="11">
        <v>10.04183130824542</v>
      </c>
      <c r="U213" s="11">
        <v>21.084694597426751</v>
      </c>
      <c r="V213" s="11">
        <v>7.8650929349358183</v>
      </c>
      <c r="W213" s="11">
        <v>5.341036018843428</v>
      </c>
      <c r="X213" s="11">
        <v>6.9760768450913142</v>
      </c>
      <c r="Y213" s="11">
        <v>0.56460179788984655</v>
      </c>
      <c r="Z213" s="11">
        <v>0.33788700066634336</v>
      </c>
      <c r="AA213" s="11"/>
      <c r="AB213" s="11">
        <v>4.8823633706709293</v>
      </c>
      <c r="AC213" s="11"/>
      <c r="AD213" s="11"/>
      <c r="AE213" s="11" t="s">
        <v>1479</v>
      </c>
      <c r="AF213" s="11">
        <v>1.1216561905807343</v>
      </c>
      <c r="AG213" s="11">
        <v>0.92113499433552826</v>
      </c>
      <c r="AH213" s="11">
        <v>0.20052119624520612</v>
      </c>
      <c r="AI213" s="11">
        <v>71.553338444361756</v>
      </c>
      <c r="AJ213" s="11"/>
      <c r="AK213" s="11">
        <v>2.8527205672393223</v>
      </c>
    </row>
    <row r="214" spans="1:37" ht="15.75" x14ac:dyDescent="0.25">
      <c r="A214" s="32">
        <v>192</v>
      </c>
      <c r="B214" s="30"/>
      <c r="C214" s="3" t="s">
        <v>293</v>
      </c>
      <c r="H214" s="62">
        <f t="shared" si="11"/>
        <v>138.9505006230826</v>
      </c>
      <c r="I214" s="11">
        <v>4.8119856997013954</v>
      </c>
      <c r="J214" s="11">
        <v>2.0832795581329244</v>
      </c>
      <c r="K214" s="11" t="s">
        <v>1479</v>
      </c>
      <c r="L214" s="11"/>
      <c r="M214" s="11">
        <v>12.316450030736505</v>
      </c>
      <c r="N214" s="11">
        <v>1.6150675102161147</v>
      </c>
      <c r="O214" s="11">
        <v>6.9285235374431737</v>
      </c>
      <c r="P214" s="11">
        <v>3.7728589830772163</v>
      </c>
      <c r="Q214" s="33"/>
      <c r="R214" s="33"/>
      <c r="S214" s="33"/>
      <c r="T214" s="11">
        <v>11.422116131948126</v>
      </c>
      <c r="U214" s="11">
        <v>29.700424110075367</v>
      </c>
      <c r="V214" s="11">
        <v>8.3752302922315778</v>
      </c>
      <c r="W214" s="11">
        <v>9.1550351693285243</v>
      </c>
      <c r="X214" s="11">
        <v>10.960085584987894</v>
      </c>
      <c r="Y214" s="11">
        <v>0.61202072468297164</v>
      </c>
      <c r="Z214" s="11">
        <v>0.5980523388444019</v>
      </c>
      <c r="AA214" s="11"/>
      <c r="AB214" s="11">
        <v>6.4122633927424433</v>
      </c>
      <c r="AC214" s="11"/>
      <c r="AD214" s="11"/>
      <c r="AE214" s="11" t="s">
        <v>1479</v>
      </c>
      <c r="AF214" s="11">
        <v>1.5152160530572591</v>
      </c>
      <c r="AG214" s="11">
        <v>1.3025226676009676</v>
      </c>
      <c r="AH214" s="11">
        <v>0.2126933854562916</v>
      </c>
      <c r="AI214" s="11">
        <v>67.954116291983183</v>
      </c>
      <c r="AJ214" s="11"/>
      <c r="AK214" s="11">
        <v>2.7346493547053905</v>
      </c>
    </row>
    <row r="215" spans="1:37" ht="15.75" x14ac:dyDescent="0.25">
      <c r="A215" s="32">
        <v>193</v>
      </c>
      <c r="B215" s="30"/>
      <c r="C215" s="3" t="s">
        <v>294</v>
      </c>
      <c r="H215" s="62">
        <f t="shared" si="11"/>
        <v>107.9019519319539</v>
      </c>
      <c r="I215" s="11">
        <v>4.2800767872362711</v>
      </c>
      <c r="J215" s="11">
        <v>1.4592080792996447</v>
      </c>
      <c r="K215" s="11" t="s">
        <v>1479</v>
      </c>
      <c r="L215" s="11"/>
      <c r="M215" s="11">
        <v>6.6027799772361035</v>
      </c>
      <c r="N215" s="11">
        <v>0.74983084141954692</v>
      </c>
      <c r="O215" s="11">
        <v>3.5870285301569638</v>
      </c>
      <c r="P215" s="11">
        <v>2.2659206056595931</v>
      </c>
      <c r="Q215" s="33"/>
      <c r="R215" s="33"/>
      <c r="S215" s="33"/>
      <c r="T215" s="11">
        <v>5.2405601723078288</v>
      </c>
      <c r="U215" s="11">
        <v>8.0988787963276483</v>
      </c>
      <c r="V215" s="11">
        <v>4.2519171169046723</v>
      </c>
      <c r="W215" s="11">
        <v>1.6500784949606893</v>
      </c>
      <c r="X215" s="11">
        <v>1.9128474155732642</v>
      </c>
      <c r="Y215" s="11">
        <v>0.1495922908499327</v>
      </c>
      <c r="Z215" s="11">
        <v>0.13444347803908943</v>
      </c>
      <c r="AA215" s="11"/>
      <c r="AB215" s="11">
        <v>2.1970717141350935</v>
      </c>
      <c r="AC215" s="11"/>
      <c r="AD215" s="11"/>
      <c r="AE215" s="11" t="s">
        <v>1479</v>
      </c>
      <c r="AF215" s="11">
        <v>0.91935054021974671</v>
      </c>
      <c r="AG215" s="11">
        <v>0.76351199260774227</v>
      </c>
      <c r="AH215" s="11">
        <v>0.15583854761200447</v>
      </c>
      <c r="AI215" s="11">
        <v>76.215283572094435</v>
      </c>
      <c r="AJ215" s="11"/>
      <c r="AK215" s="11">
        <v>2.888742293097132</v>
      </c>
    </row>
    <row r="216" spans="1:37" ht="25.5" customHeight="1" x14ac:dyDescent="0.25">
      <c r="A216" s="32">
        <v>194</v>
      </c>
      <c r="B216" s="30"/>
      <c r="C216" s="3" t="s">
        <v>295</v>
      </c>
      <c r="H216" s="62">
        <f t="shared" si="11"/>
        <v>140.82115061104321</v>
      </c>
      <c r="I216" s="11">
        <v>5.3211493544911361</v>
      </c>
      <c r="J216" s="11">
        <v>1.7707390488968522</v>
      </c>
      <c r="K216" s="11" t="s">
        <v>1479</v>
      </c>
      <c r="L216" s="11"/>
      <c r="M216" s="11">
        <v>18.614505406589437</v>
      </c>
      <c r="N216" s="11">
        <v>1.1039656177484862</v>
      </c>
      <c r="O216" s="11">
        <v>10.509338588568424</v>
      </c>
      <c r="P216" s="11">
        <v>7.0012012002725292</v>
      </c>
      <c r="Q216" s="33"/>
      <c r="R216" s="33"/>
      <c r="S216" s="33"/>
      <c r="T216" s="11">
        <v>18.324086445169133</v>
      </c>
      <c r="U216" s="11">
        <v>27.23562743853152</v>
      </c>
      <c r="V216" s="11">
        <v>6.97458598115555</v>
      </c>
      <c r="W216" s="11">
        <v>8.6323065909951815</v>
      </c>
      <c r="X216" s="11">
        <v>10.196770914988466</v>
      </c>
      <c r="Y216" s="11">
        <v>0.74947531351605323</v>
      </c>
      <c r="Z216" s="11">
        <v>0.68248863787626857</v>
      </c>
      <c r="AA216" s="11"/>
      <c r="AB216" s="11">
        <v>5.1210300482129663</v>
      </c>
      <c r="AC216" s="11"/>
      <c r="AD216" s="11"/>
      <c r="AE216" s="11" t="s">
        <v>1479</v>
      </c>
      <c r="AF216" s="11">
        <v>2.1602519456455385</v>
      </c>
      <c r="AG216" s="11">
        <v>1.6969244215576589</v>
      </c>
      <c r="AH216" s="11">
        <v>0.46332752408787975</v>
      </c>
      <c r="AI216" s="11">
        <v>59.823282961679496</v>
      </c>
      <c r="AJ216" s="11"/>
      <c r="AK216" s="11">
        <v>2.4504779618271137</v>
      </c>
    </row>
    <row r="217" spans="1:37" ht="15.75" x14ac:dyDescent="0.25">
      <c r="A217" s="32">
        <v>195</v>
      </c>
      <c r="B217" s="30"/>
      <c r="C217" s="3" t="s">
        <v>128</v>
      </c>
      <c r="H217" s="62">
        <f t="shared" si="11"/>
        <v>127.81052017587497</v>
      </c>
      <c r="I217" s="11">
        <v>3.3522461408506294</v>
      </c>
      <c r="J217" s="11">
        <v>1.1176267383265948</v>
      </c>
      <c r="K217" s="11" t="s">
        <v>1479</v>
      </c>
      <c r="L217" s="11"/>
      <c r="M217" s="11">
        <v>10.79528964179177</v>
      </c>
      <c r="N217" s="11">
        <v>0.90419361834485268</v>
      </c>
      <c r="O217" s="11">
        <v>7.5857564671115796</v>
      </c>
      <c r="P217" s="11">
        <v>2.3053395563353383</v>
      </c>
      <c r="Q217" s="33"/>
      <c r="R217" s="33"/>
      <c r="S217" s="33"/>
      <c r="T217" s="11">
        <v>7.8808627101603461</v>
      </c>
      <c r="U217" s="11">
        <v>39.316518213546161</v>
      </c>
      <c r="V217" s="11">
        <v>10.083674768883023</v>
      </c>
      <c r="W217" s="11">
        <v>13.08294935519312</v>
      </c>
      <c r="X217" s="11">
        <v>14.456710847245819</v>
      </c>
      <c r="Y217" s="11">
        <v>0.39202439655815519</v>
      </c>
      <c r="Z217" s="11">
        <v>1.3011588456660406</v>
      </c>
      <c r="AA217" s="11"/>
      <c r="AB217" s="11">
        <v>8.0942503882213419</v>
      </c>
      <c r="AC217" s="11"/>
      <c r="AD217" s="11"/>
      <c r="AE217" s="11" t="s">
        <v>1479</v>
      </c>
      <c r="AF217" s="11">
        <v>1.2379372567687894</v>
      </c>
      <c r="AG217" s="11">
        <v>1.1191050164823635</v>
      </c>
      <c r="AH217" s="11">
        <v>0.11883224028642587</v>
      </c>
      <c r="AI217" s="11">
        <v>53.597330436255838</v>
      </c>
      <c r="AJ217" s="11"/>
      <c r="AK217" s="11">
        <v>2.4184586499535046</v>
      </c>
    </row>
    <row r="218" spans="1:37" ht="15.75" x14ac:dyDescent="0.25">
      <c r="A218" s="32">
        <v>196</v>
      </c>
      <c r="B218" s="30"/>
      <c r="C218" s="3" t="s">
        <v>296</v>
      </c>
      <c r="H218" s="62">
        <f t="shared" si="11"/>
        <v>119.23478717439967</v>
      </c>
      <c r="I218" s="11">
        <v>3.7934142048494404</v>
      </c>
      <c r="J218" s="11">
        <v>0.91552714289368897</v>
      </c>
      <c r="K218" s="11" t="s">
        <v>1479</v>
      </c>
      <c r="L218" s="11"/>
      <c r="M218" s="11">
        <v>9.7217689606421764</v>
      </c>
      <c r="N218" s="11">
        <v>0.69923997517756842</v>
      </c>
      <c r="O218" s="11">
        <v>7.0081716504562763</v>
      </c>
      <c r="P218" s="11">
        <v>2.0143573350083326</v>
      </c>
      <c r="Q218" s="33"/>
      <c r="R218" s="33"/>
      <c r="S218" s="33"/>
      <c r="T218" s="11">
        <v>6.0440246836969198</v>
      </c>
      <c r="U218" s="11">
        <v>35.763629764831627</v>
      </c>
      <c r="V218" s="11">
        <v>10.122336307261715</v>
      </c>
      <c r="W218" s="11">
        <v>13.475092560959521</v>
      </c>
      <c r="X218" s="11">
        <v>10.594352516448557</v>
      </c>
      <c r="Y218" s="11">
        <v>0.26641368051722486</v>
      </c>
      <c r="Z218" s="11">
        <v>1.3054346996446116</v>
      </c>
      <c r="AA218" s="11"/>
      <c r="AB218" s="11">
        <v>6.4713820307406849</v>
      </c>
      <c r="AC218" s="11"/>
      <c r="AD218" s="11"/>
      <c r="AE218" s="11" t="s">
        <v>1479</v>
      </c>
      <c r="AF218" s="11">
        <v>1.2073311912226183</v>
      </c>
      <c r="AG218" s="11">
        <v>1.0536542532870699</v>
      </c>
      <c r="AH218" s="11">
        <v>0.1536769379355484</v>
      </c>
      <c r="AI218" s="11">
        <v>53.005814817898354</v>
      </c>
      <c r="AJ218" s="11"/>
      <c r="AK218" s="11">
        <v>2.3118943776241512</v>
      </c>
    </row>
    <row r="219" spans="1:37" ht="15.75" x14ac:dyDescent="0.25">
      <c r="A219" s="32">
        <v>197</v>
      </c>
      <c r="B219" s="30"/>
      <c r="C219" s="3" t="s">
        <v>32</v>
      </c>
      <c r="H219" s="62">
        <f t="shared" si="11"/>
        <v>115.29754063866446</v>
      </c>
      <c r="I219" s="11">
        <v>4.9937516122790351</v>
      </c>
      <c r="J219" s="11">
        <v>1.7861197177606583</v>
      </c>
      <c r="K219" s="11" t="s">
        <v>1479</v>
      </c>
      <c r="L219" s="11"/>
      <c r="M219" s="11">
        <v>6.8736740369995015</v>
      </c>
      <c r="N219" s="11">
        <v>0.82550215084250722</v>
      </c>
      <c r="O219" s="11">
        <v>3.8974611435901401</v>
      </c>
      <c r="P219" s="11">
        <v>2.1507107425668548</v>
      </c>
      <c r="Q219" s="33"/>
      <c r="R219" s="33"/>
      <c r="S219" s="33"/>
      <c r="T219" s="11">
        <v>6.167490613684766</v>
      </c>
      <c r="U219" s="11">
        <v>11.227168685130088</v>
      </c>
      <c r="V219" s="11">
        <v>4.8432905897198042</v>
      </c>
      <c r="W219" s="11">
        <v>2.4761601974295351</v>
      </c>
      <c r="X219" s="11">
        <v>3.5096112364713017</v>
      </c>
      <c r="Y219" s="11">
        <v>0.21224051411110176</v>
      </c>
      <c r="Z219" s="11">
        <v>0.18586614739834587</v>
      </c>
      <c r="AA219" s="11"/>
      <c r="AB219" s="11">
        <v>2.6011460314939678</v>
      </c>
      <c r="AC219" s="11"/>
      <c r="AD219" s="11"/>
      <c r="AE219" s="11" t="s">
        <v>1479</v>
      </c>
      <c r="AF219" s="11">
        <v>1.1600794617546617</v>
      </c>
      <c r="AG219" s="11">
        <v>0.96561902875160244</v>
      </c>
      <c r="AH219" s="11">
        <v>0.19446043300305935</v>
      </c>
      <c r="AI219" s="11">
        <v>77.61887995463762</v>
      </c>
      <c r="AJ219" s="11"/>
      <c r="AK219" s="11">
        <v>2.8692305249241521</v>
      </c>
    </row>
    <row r="220" spans="1:37" ht="15.75" x14ac:dyDescent="0.25">
      <c r="A220" s="32">
        <v>198</v>
      </c>
      <c r="B220" s="30"/>
      <c r="C220" s="3" t="s">
        <v>63</v>
      </c>
      <c r="H220" s="62">
        <f t="shared" si="11"/>
        <v>114.05988274882941</v>
      </c>
      <c r="I220" s="11">
        <v>3.7255440425591244</v>
      </c>
      <c r="J220" s="11">
        <v>1.6218302318862179</v>
      </c>
      <c r="K220" s="11" t="s">
        <v>1479</v>
      </c>
      <c r="L220" s="11"/>
      <c r="M220" s="11">
        <v>9.4500910915236105</v>
      </c>
      <c r="N220" s="11">
        <v>1.1776801325079063</v>
      </c>
      <c r="O220" s="11">
        <v>5.1738490605677736</v>
      </c>
      <c r="P220" s="11">
        <v>3.09856189844793</v>
      </c>
      <c r="Q220" s="33"/>
      <c r="R220" s="33"/>
      <c r="S220" s="33"/>
      <c r="T220" s="11">
        <v>7.2247233401664115</v>
      </c>
      <c r="U220" s="11">
        <v>19.3240123946971</v>
      </c>
      <c r="V220" s="11">
        <v>4.7924095881486917</v>
      </c>
      <c r="W220" s="11">
        <v>5.3802698854511029</v>
      </c>
      <c r="X220" s="11">
        <v>8.4245105632872601</v>
      </c>
      <c r="Y220" s="11">
        <v>0.35699228786369214</v>
      </c>
      <c r="Z220" s="11">
        <v>0.36983006994635054</v>
      </c>
      <c r="AA220" s="11"/>
      <c r="AB220" s="11">
        <v>3.7658601492191379</v>
      </c>
      <c r="AC220" s="11"/>
      <c r="AD220" s="11"/>
      <c r="AE220" s="11" t="s">
        <v>1479</v>
      </c>
      <c r="AF220" s="11">
        <v>1.1790416634219856</v>
      </c>
      <c r="AG220" s="11">
        <v>0.95800581562062137</v>
      </c>
      <c r="AH220" s="11">
        <v>0.22103584780136418</v>
      </c>
      <c r="AI220" s="11">
        <v>65.287283165151152</v>
      </c>
      <c r="AJ220" s="11"/>
      <c r="AK220" s="11">
        <v>2.4814966702046721</v>
      </c>
    </row>
    <row r="221" spans="1:37" ht="25.5" customHeight="1" x14ac:dyDescent="0.25">
      <c r="A221" s="32">
        <v>199</v>
      </c>
      <c r="B221" s="30"/>
      <c r="C221" s="3" t="s">
        <v>297</v>
      </c>
      <c r="H221" s="62">
        <f t="shared" si="11"/>
        <v>110.5785164018442</v>
      </c>
      <c r="I221" s="11">
        <v>4.6839752400576122</v>
      </c>
      <c r="J221" s="11">
        <v>1.3836258988834185</v>
      </c>
      <c r="K221" s="11" t="s">
        <v>1479</v>
      </c>
      <c r="L221" s="11"/>
      <c r="M221" s="11">
        <v>6.7869218088566026</v>
      </c>
      <c r="N221" s="11">
        <v>0.68398083889668448</v>
      </c>
      <c r="O221" s="11">
        <v>3.9724233828510007</v>
      </c>
      <c r="P221" s="11">
        <v>2.1305175871089177</v>
      </c>
      <c r="Q221" s="33"/>
      <c r="R221" s="33"/>
      <c r="S221" s="33"/>
      <c r="T221" s="11">
        <v>6.3202686092820457</v>
      </c>
      <c r="U221" s="11">
        <v>11.76225853119473</v>
      </c>
      <c r="V221" s="11">
        <v>4.2508925471733274</v>
      </c>
      <c r="W221" s="11">
        <v>3.7006385580774244</v>
      </c>
      <c r="X221" s="11">
        <v>3.4751961691487097</v>
      </c>
      <c r="Y221" s="11">
        <v>0.14607145022700438</v>
      </c>
      <c r="Z221" s="11">
        <v>0.18945980656826508</v>
      </c>
      <c r="AA221" s="11"/>
      <c r="AB221" s="11">
        <v>1.7674005628618754</v>
      </c>
      <c r="AC221" s="11"/>
      <c r="AD221" s="11"/>
      <c r="AE221" s="11" t="s">
        <v>1479</v>
      </c>
      <c r="AF221" s="11">
        <v>1.7841717283168097</v>
      </c>
      <c r="AG221" s="11">
        <v>1.5415197837508849</v>
      </c>
      <c r="AH221" s="11">
        <v>0.24265194456592487</v>
      </c>
      <c r="AI221" s="11">
        <v>73.247679791860307</v>
      </c>
      <c r="AJ221" s="11"/>
      <c r="AK221" s="11">
        <v>2.8422142305307947</v>
      </c>
    </row>
    <row r="222" spans="1:37" ht="15.75" x14ac:dyDescent="0.25">
      <c r="A222" s="32">
        <v>200</v>
      </c>
      <c r="B222" s="30"/>
      <c r="C222" s="3" t="s">
        <v>298</v>
      </c>
      <c r="H222" s="62">
        <f t="shared" si="11"/>
        <v>135.49816753404028</v>
      </c>
      <c r="I222" s="11">
        <v>5.4655442456142138</v>
      </c>
      <c r="J222" s="11">
        <v>2.147753222677248</v>
      </c>
      <c r="K222" s="11" t="s">
        <v>1479</v>
      </c>
      <c r="L222" s="11"/>
      <c r="M222" s="11">
        <v>9.2401917385552643</v>
      </c>
      <c r="N222" s="11">
        <v>1.3701514855056598</v>
      </c>
      <c r="O222" s="11">
        <v>5.4014635517400915</v>
      </c>
      <c r="P222" s="11">
        <v>2.4685767013095132</v>
      </c>
      <c r="Q222" s="33"/>
      <c r="R222" s="33"/>
      <c r="S222" s="33"/>
      <c r="T222" s="11">
        <v>7.3022430462492993</v>
      </c>
      <c r="U222" s="11">
        <v>31.939172848983951</v>
      </c>
      <c r="V222" s="11">
        <v>12.973445590739226</v>
      </c>
      <c r="W222" s="11">
        <v>8.3258427096329601</v>
      </c>
      <c r="X222" s="11">
        <v>9.4177440465777913</v>
      </c>
      <c r="Y222" s="11">
        <v>0.36836475637795479</v>
      </c>
      <c r="Z222" s="11">
        <v>0.85377574565601566</v>
      </c>
      <c r="AA222" s="11"/>
      <c r="AB222" s="11">
        <v>5.1972533473863036</v>
      </c>
      <c r="AC222" s="11"/>
      <c r="AD222" s="11"/>
      <c r="AE222" s="11" t="s">
        <v>1479</v>
      </c>
      <c r="AF222" s="11">
        <v>1.3326939558593609</v>
      </c>
      <c r="AG222" s="11">
        <v>1.0569029587796421</v>
      </c>
      <c r="AH222" s="11">
        <v>0.27579099707971877</v>
      </c>
      <c r="AI222" s="11">
        <v>69.858997096863206</v>
      </c>
      <c r="AJ222" s="11"/>
      <c r="AK222" s="11">
        <v>3.0143180318514409</v>
      </c>
    </row>
    <row r="223" spans="1:37" ht="15.75" x14ac:dyDescent="0.25">
      <c r="A223" s="32">
        <v>201</v>
      </c>
      <c r="B223" s="30"/>
      <c r="C223" s="3" t="s">
        <v>299</v>
      </c>
      <c r="H223" s="62">
        <f t="shared" si="11"/>
        <v>114.14338598898763</v>
      </c>
      <c r="I223" s="11">
        <v>4.8925948608786571</v>
      </c>
      <c r="J223" s="11">
        <v>1.7824160599917387</v>
      </c>
      <c r="K223" s="11" t="s">
        <v>1479</v>
      </c>
      <c r="L223" s="11"/>
      <c r="M223" s="11">
        <v>7.6562696991257555</v>
      </c>
      <c r="N223" s="11">
        <v>1.1704811879299342</v>
      </c>
      <c r="O223" s="11">
        <v>4.5090263721325163</v>
      </c>
      <c r="P223" s="11">
        <v>1.9767621390633048</v>
      </c>
      <c r="Q223" s="33"/>
      <c r="R223" s="33"/>
      <c r="S223" s="33"/>
      <c r="T223" s="11">
        <v>5.318390610301134</v>
      </c>
      <c r="U223" s="11">
        <v>23.179331599285234</v>
      </c>
      <c r="V223" s="11">
        <v>8.9490800455892661</v>
      </c>
      <c r="W223" s="11">
        <v>5.8057090524495019</v>
      </c>
      <c r="X223" s="11">
        <v>7.6392264099088401</v>
      </c>
      <c r="Y223" s="11">
        <v>0.2105720751221524</v>
      </c>
      <c r="Z223" s="11">
        <v>0.57474401621547344</v>
      </c>
      <c r="AA223" s="11"/>
      <c r="AB223" s="11">
        <v>3.9440767831972443</v>
      </c>
      <c r="AC223" s="11"/>
      <c r="AD223" s="11"/>
      <c r="AE223" s="11" t="s">
        <v>1479</v>
      </c>
      <c r="AF223" s="11">
        <v>1.0150413798186126</v>
      </c>
      <c r="AG223" s="11">
        <v>0.81264941547668201</v>
      </c>
      <c r="AH223" s="11">
        <v>0.20239196434193066</v>
      </c>
      <c r="AI223" s="11">
        <v>63.673147325226495</v>
      </c>
      <c r="AJ223" s="11"/>
      <c r="AK223" s="11">
        <v>2.6821176711627515</v>
      </c>
    </row>
    <row r="224" spans="1:37" ht="15.75" x14ac:dyDescent="0.25">
      <c r="A224" s="32">
        <v>202</v>
      </c>
      <c r="B224" s="30"/>
      <c r="C224" s="3" t="s">
        <v>300</v>
      </c>
      <c r="H224" s="62">
        <f t="shared" si="11"/>
        <v>160.89496871649121</v>
      </c>
      <c r="I224" s="11">
        <v>5.6883853234518158</v>
      </c>
      <c r="J224" s="11">
        <v>1.9029044180815478</v>
      </c>
      <c r="K224" s="11" t="s">
        <v>1479</v>
      </c>
      <c r="L224" s="11"/>
      <c r="M224" s="11">
        <v>16.991966144773698</v>
      </c>
      <c r="N224" s="11">
        <v>1.4491171617338834</v>
      </c>
      <c r="O224" s="11">
        <v>9.601758418282671</v>
      </c>
      <c r="P224" s="11">
        <v>5.9410905647571424</v>
      </c>
      <c r="Q224" s="33"/>
      <c r="R224" s="33"/>
      <c r="S224" s="33"/>
      <c r="T224" s="11">
        <v>21.988129655862615</v>
      </c>
      <c r="U224" s="11">
        <v>33.003504062023332</v>
      </c>
      <c r="V224" s="11">
        <v>9.1776957901447442</v>
      </c>
      <c r="W224" s="11">
        <v>12.045698976524141</v>
      </c>
      <c r="X224" s="11">
        <v>10.351892305336234</v>
      </c>
      <c r="Y224" s="11">
        <v>0.90540665050929869</v>
      </c>
      <c r="Z224" s="11">
        <v>0.52281033950891243</v>
      </c>
      <c r="AA224" s="11"/>
      <c r="AB224" s="11">
        <v>7.7799725671930711</v>
      </c>
      <c r="AC224" s="11"/>
      <c r="AD224" s="11"/>
      <c r="AE224" s="11" t="s">
        <v>1479</v>
      </c>
      <c r="AF224" s="11">
        <v>2.1149432725863093</v>
      </c>
      <c r="AG224" s="11">
        <v>1.779469706948398</v>
      </c>
      <c r="AH224" s="11">
        <v>0.33547356563791153</v>
      </c>
      <c r="AI224" s="11">
        <v>68.696017237041715</v>
      </c>
      <c r="AJ224" s="11"/>
      <c r="AK224" s="11">
        <v>2.7291460354771142</v>
      </c>
    </row>
    <row r="225" spans="1:37" ht="15.75" x14ac:dyDescent="0.25">
      <c r="A225" s="32">
        <v>203</v>
      </c>
      <c r="B225" s="30"/>
      <c r="C225" s="3" t="s">
        <v>301</v>
      </c>
      <c r="H225" s="62">
        <f t="shared" si="11"/>
        <v>206.4783362134846</v>
      </c>
      <c r="I225" s="11">
        <v>9.4938153117910371</v>
      </c>
      <c r="J225" s="11">
        <v>1.8483127578776801</v>
      </c>
      <c r="K225" s="11" t="s">
        <v>1479</v>
      </c>
      <c r="L225" s="11"/>
      <c r="M225" s="11">
        <v>15.267989074692974</v>
      </c>
      <c r="N225" s="11">
        <v>1.4498226377046859</v>
      </c>
      <c r="O225" s="11">
        <v>8.5293338535218659</v>
      </c>
      <c r="P225" s="11">
        <v>5.2888325834664203</v>
      </c>
      <c r="Q225" s="33"/>
      <c r="R225" s="33"/>
      <c r="S225" s="33"/>
      <c r="T225" s="11">
        <v>13.651601831074572</v>
      </c>
      <c r="U225" s="11">
        <v>27.650994650714551</v>
      </c>
      <c r="V225" s="11">
        <v>10.037880845454328</v>
      </c>
      <c r="W225" s="11">
        <v>8.297575060698442</v>
      </c>
      <c r="X225" s="11">
        <v>8.2468371411845762</v>
      </c>
      <c r="Y225" s="11">
        <v>0.6906481476943539</v>
      </c>
      <c r="Z225" s="11">
        <v>0.37805345568284893</v>
      </c>
      <c r="AA225" s="11"/>
      <c r="AB225" s="11">
        <v>4.5169606336406005</v>
      </c>
      <c r="AC225" s="11"/>
      <c r="AD225" s="11"/>
      <c r="AE225" s="11" t="s">
        <v>1479</v>
      </c>
      <c r="AF225" s="11">
        <v>2.4958908906054194</v>
      </c>
      <c r="AG225" s="11">
        <v>1.9667487316202334</v>
      </c>
      <c r="AH225" s="11">
        <v>0.5291421589851858</v>
      </c>
      <c r="AI225" s="11">
        <v>126.8049074743292</v>
      </c>
      <c r="AJ225" s="11"/>
      <c r="AK225" s="11">
        <v>4.7478635887585359</v>
      </c>
    </row>
    <row r="226" spans="1:37" ht="25.5" customHeight="1" x14ac:dyDescent="0.25">
      <c r="A226" s="32">
        <v>204</v>
      </c>
      <c r="B226" s="30"/>
      <c r="C226" s="3" t="s">
        <v>302</v>
      </c>
      <c r="H226" s="62">
        <f t="shared" si="11"/>
        <v>157.91695405581029</v>
      </c>
      <c r="I226" s="11">
        <v>5.2397275767513793</v>
      </c>
      <c r="J226" s="11">
        <v>1.6060449397783474</v>
      </c>
      <c r="K226" s="11" t="s">
        <v>1479</v>
      </c>
      <c r="L226" s="11"/>
      <c r="M226" s="11">
        <v>11.601961254375325</v>
      </c>
      <c r="N226" s="11">
        <v>1.6172521684687644</v>
      </c>
      <c r="O226" s="11">
        <v>7.2414973763967749</v>
      </c>
      <c r="P226" s="11">
        <v>2.7432117095097865</v>
      </c>
      <c r="Q226" s="33"/>
      <c r="R226" s="33"/>
      <c r="S226" s="33"/>
      <c r="T226" s="11">
        <v>11.452937864877274</v>
      </c>
      <c r="U226" s="11">
        <v>34.15477934265148</v>
      </c>
      <c r="V226" s="11">
        <v>9.4065172151575105</v>
      </c>
      <c r="W226" s="11">
        <v>11.815901527478024</v>
      </c>
      <c r="X226" s="11">
        <v>11.682453236247811</v>
      </c>
      <c r="Y226" s="11">
        <v>0.67029983512468683</v>
      </c>
      <c r="Z226" s="11">
        <v>0.57960752864344434</v>
      </c>
      <c r="AA226" s="11"/>
      <c r="AB226" s="11">
        <v>5.3768053533816369</v>
      </c>
      <c r="AC226" s="11"/>
      <c r="AD226" s="11"/>
      <c r="AE226" s="11" t="s">
        <v>1479</v>
      </c>
      <c r="AF226" s="11">
        <v>2.1369073187322436</v>
      </c>
      <c r="AG226" s="11">
        <v>1.7311664274312011</v>
      </c>
      <c r="AH226" s="11">
        <v>0.40574089130104246</v>
      </c>
      <c r="AI226" s="11">
        <v>83.052803092769054</v>
      </c>
      <c r="AJ226" s="11"/>
      <c r="AK226" s="11">
        <v>3.294987312493542</v>
      </c>
    </row>
    <row r="227" spans="1:37" ht="15.75" x14ac:dyDescent="0.25">
      <c r="A227" s="32">
        <v>205</v>
      </c>
      <c r="B227" s="30"/>
      <c r="C227" s="3" t="s">
        <v>83</v>
      </c>
      <c r="H227" s="62">
        <f t="shared" si="11"/>
        <v>135.70112041752367</v>
      </c>
      <c r="I227" s="11">
        <v>4.7960082436762264</v>
      </c>
      <c r="J227" s="11">
        <v>1.6805753563809205</v>
      </c>
      <c r="K227" s="11" t="s">
        <v>1479</v>
      </c>
      <c r="L227" s="11"/>
      <c r="M227" s="11">
        <v>10.283884006461937</v>
      </c>
      <c r="N227" s="11">
        <v>1.2665160355028162</v>
      </c>
      <c r="O227" s="11">
        <v>6.0144546321786807</v>
      </c>
      <c r="P227" s="11">
        <v>3.0029133387804401</v>
      </c>
      <c r="Q227" s="33"/>
      <c r="R227" s="33"/>
      <c r="S227" s="33"/>
      <c r="T227" s="11">
        <v>7.6165534477957086</v>
      </c>
      <c r="U227" s="11">
        <v>21.018484652954868</v>
      </c>
      <c r="V227" s="11">
        <v>5.7725280678706499</v>
      </c>
      <c r="W227" s="11">
        <v>6.1354544285549171</v>
      </c>
      <c r="X227" s="11">
        <v>8.1253093738486069</v>
      </c>
      <c r="Y227" s="11">
        <v>0.52699548968333665</v>
      </c>
      <c r="Z227" s="11">
        <v>0.45819729299735734</v>
      </c>
      <c r="AA227" s="11"/>
      <c r="AB227" s="11">
        <v>3.1544765980138103</v>
      </c>
      <c r="AC227" s="11"/>
      <c r="AD227" s="11"/>
      <c r="AE227" s="11" t="s">
        <v>1479</v>
      </c>
      <c r="AF227" s="11">
        <v>1.3920670143014178</v>
      </c>
      <c r="AG227" s="11">
        <v>1.2366337685037487</v>
      </c>
      <c r="AH227" s="11">
        <v>0.15543324579766896</v>
      </c>
      <c r="AI227" s="11">
        <v>82.611672801112633</v>
      </c>
      <c r="AJ227" s="11"/>
      <c r="AK227" s="11">
        <v>3.1473982968261272</v>
      </c>
    </row>
    <row r="228" spans="1:37" ht="15.75" x14ac:dyDescent="0.25">
      <c r="A228" s="32">
        <v>206</v>
      </c>
      <c r="B228" s="30"/>
      <c r="C228" s="3" t="s">
        <v>303</v>
      </c>
      <c r="H228" s="62">
        <f t="shared" si="11"/>
        <v>98.776837033458477</v>
      </c>
      <c r="I228" s="11">
        <v>3.1459015795354235</v>
      </c>
      <c r="J228" s="11">
        <v>1.7424187157025708</v>
      </c>
      <c r="K228" s="11" t="s">
        <v>1479</v>
      </c>
      <c r="L228" s="11"/>
      <c r="M228" s="11">
        <v>8.5356636973360018</v>
      </c>
      <c r="N228" s="11">
        <v>1.3069689030767815</v>
      </c>
      <c r="O228" s="11">
        <v>5.0837490487509545</v>
      </c>
      <c r="P228" s="11">
        <v>2.1449457455082661</v>
      </c>
      <c r="Q228" s="33"/>
      <c r="R228" s="33"/>
      <c r="S228" s="33"/>
      <c r="T228" s="11">
        <v>7.7048982398033115</v>
      </c>
      <c r="U228" s="11">
        <v>28.653771196215992</v>
      </c>
      <c r="V228" s="11">
        <v>6.8498874132295597</v>
      </c>
      <c r="W228" s="11">
        <v>7.5858938505890343</v>
      </c>
      <c r="X228" s="11">
        <v>12.73381763784934</v>
      </c>
      <c r="Y228" s="11">
        <v>0.4118233762294698</v>
      </c>
      <c r="Z228" s="11">
        <v>1.072348918318589</v>
      </c>
      <c r="AA228" s="11"/>
      <c r="AB228" s="11">
        <v>4.0626578183268753</v>
      </c>
      <c r="AC228" s="11"/>
      <c r="AD228" s="11"/>
      <c r="AE228" s="11" t="s">
        <v>1479</v>
      </c>
      <c r="AF228" s="11">
        <v>0.9744600890834243</v>
      </c>
      <c r="AG228" s="11">
        <v>0.81235812732210533</v>
      </c>
      <c r="AH228" s="11">
        <v>0.162101961761319</v>
      </c>
      <c r="AI228" s="11">
        <v>42.137968541635487</v>
      </c>
      <c r="AJ228" s="11"/>
      <c r="AK228" s="11">
        <v>1.8190971558193927</v>
      </c>
    </row>
    <row r="229" spans="1:37" ht="15.75" x14ac:dyDescent="0.25">
      <c r="A229" s="32">
        <v>207</v>
      </c>
      <c r="B229" s="30"/>
      <c r="C229" s="3" t="s">
        <v>304</v>
      </c>
      <c r="H229" s="62">
        <f t="shared" si="11"/>
        <v>117.19592735742593</v>
      </c>
      <c r="I229" s="11">
        <v>5.2760991732382738</v>
      </c>
      <c r="J229" s="11">
        <v>1.4391597512664267</v>
      </c>
      <c r="K229" s="11" t="s">
        <v>1479</v>
      </c>
      <c r="L229" s="11"/>
      <c r="M229" s="11">
        <v>9.2293621174172191</v>
      </c>
      <c r="N229" s="11">
        <v>1.0644898601413808</v>
      </c>
      <c r="O229" s="11">
        <v>5.2436218772823029</v>
      </c>
      <c r="P229" s="11">
        <v>2.9212503799935354</v>
      </c>
      <c r="Q229" s="33"/>
      <c r="R229" s="33"/>
      <c r="S229" s="33"/>
      <c r="T229" s="11">
        <v>8.6898939903495034</v>
      </c>
      <c r="U229" s="11">
        <v>14.576916383070635</v>
      </c>
      <c r="V229" s="11">
        <v>5.2440289390678689</v>
      </c>
      <c r="W229" s="11">
        <v>4.4071189909096411</v>
      </c>
      <c r="X229" s="11">
        <v>4.3961693809752722</v>
      </c>
      <c r="Y229" s="11">
        <v>0.23576729238100302</v>
      </c>
      <c r="Z229" s="11">
        <v>0.29383177973685032</v>
      </c>
      <c r="AA229" s="11"/>
      <c r="AB229" s="11">
        <v>1.9042894161326176</v>
      </c>
      <c r="AC229" s="11"/>
      <c r="AD229" s="11"/>
      <c r="AE229" s="11" t="s">
        <v>1479</v>
      </c>
      <c r="AF229" s="11">
        <v>1.2854702922914636</v>
      </c>
      <c r="AG229" s="11">
        <v>1.0512733939079266</v>
      </c>
      <c r="AH229" s="11">
        <v>0.23419689838353686</v>
      </c>
      <c r="AI229" s="11">
        <v>72.034571489805117</v>
      </c>
      <c r="AJ229" s="11"/>
      <c r="AK229" s="11">
        <v>2.7601647438546726</v>
      </c>
    </row>
    <row r="230" spans="1:37" ht="15.75" x14ac:dyDescent="0.25">
      <c r="A230" s="32">
        <v>208</v>
      </c>
      <c r="B230" s="30"/>
      <c r="C230" s="3" t="s">
        <v>305</v>
      </c>
      <c r="H230" s="62">
        <f t="shared" si="11"/>
        <v>112.84797798758372</v>
      </c>
      <c r="I230" s="11">
        <v>4.8510406654940041</v>
      </c>
      <c r="J230" s="11">
        <v>1.6260933977829211</v>
      </c>
      <c r="K230" s="11" t="s">
        <v>1479</v>
      </c>
      <c r="L230" s="11"/>
      <c r="M230" s="11">
        <v>7.8464823153934269</v>
      </c>
      <c r="N230" s="11">
        <v>1.1850361356049255</v>
      </c>
      <c r="O230" s="11">
        <v>4.5338894199732609</v>
      </c>
      <c r="P230" s="11">
        <v>2.1275567598152398</v>
      </c>
      <c r="Q230" s="33"/>
      <c r="R230" s="33"/>
      <c r="S230" s="33"/>
      <c r="T230" s="11">
        <v>5.9117716490702463</v>
      </c>
      <c r="U230" s="11">
        <v>16.655083618125499</v>
      </c>
      <c r="V230" s="11">
        <v>5.2749359409512175</v>
      </c>
      <c r="W230" s="11">
        <v>4.6328986446875762</v>
      </c>
      <c r="X230" s="11">
        <v>6.2310587931621226</v>
      </c>
      <c r="Y230" s="11">
        <v>0.23084245907135539</v>
      </c>
      <c r="Z230" s="11">
        <v>0.2853477802532266</v>
      </c>
      <c r="AA230" s="11"/>
      <c r="AB230" s="11">
        <v>3.1434049096254464</v>
      </c>
      <c r="AC230" s="11"/>
      <c r="AD230" s="11"/>
      <c r="AE230" s="11" t="s">
        <v>1479</v>
      </c>
      <c r="AF230" s="11">
        <v>1.1531084659833262</v>
      </c>
      <c r="AG230" s="11">
        <v>0.99509329751655684</v>
      </c>
      <c r="AH230" s="11">
        <v>0.15801516846676925</v>
      </c>
      <c r="AI230" s="11">
        <v>69.046916332677512</v>
      </c>
      <c r="AJ230" s="11"/>
      <c r="AK230" s="11">
        <v>2.6140766334313326</v>
      </c>
    </row>
    <row r="231" spans="1:37" ht="25.5" customHeight="1" x14ac:dyDescent="0.25">
      <c r="A231" s="32">
        <v>209</v>
      </c>
      <c r="B231" s="30"/>
      <c r="C231" s="3" t="s">
        <v>306</v>
      </c>
      <c r="H231" s="62">
        <f t="shared" si="11"/>
        <v>147.6326412750484</v>
      </c>
      <c r="I231" s="11">
        <v>6.3771705971969777</v>
      </c>
      <c r="J231" s="11">
        <v>1.8441828835371963</v>
      </c>
      <c r="K231" s="11" t="s">
        <v>1479</v>
      </c>
      <c r="L231" s="11"/>
      <c r="M231" s="11">
        <v>21.213617576918416</v>
      </c>
      <c r="N231" s="11">
        <v>1.5511343940445756</v>
      </c>
      <c r="O231" s="11">
        <v>11.684575815400946</v>
      </c>
      <c r="P231" s="11">
        <v>7.9779073674728957</v>
      </c>
      <c r="Q231" s="33"/>
      <c r="R231" s="33"/>
      <c r="S231" s="33"/>
      <c r="T231" s="11">
        <v>23.536507031639367</v>
      </c>
      <c r="U231" s="11">
        <v>24.09075536130905</v>
      </c>
      <c r="V231" s="11">
        <v>6.322563601325581</v>
      </c>
      <c r="W231" s="11">
        <v>8.4719563179661197</v>
      </c>
      <c r="X231" s="11">
        <v>7.796321566135572</v>
      </c>
      <c r="Y231" s="11">
        <v>0.90887255784239174</v>
      </c>
      <c r="Z231" s="11">
        <v>0.59104131803938365</v>
      </c>
      <c r="AA231" s="11"/>
      <c r="AB231" s="11">
        <v>3.5978293627862858</v>
      </c>
      <c r="AC231" s="11"/>
      <c r="AD231" s="11"/>
      <c r="AE231" s="11" t="s">
        <v>1479</v>
      </c>
      <c r="AF231" s="11">
        <v>1.9907148615574011</v>
      </c>
      <c r="AG231" s="11">
        <v>1.6166925900226896</v>
      </c>
      <c r="AH231" s="11">
        <v>0.37402227153471135</v>
      </c>
      <c r="AI231" s="11">
        <v>62.359782138703956</v>
      </c>
      <c r="AJ231" s="11"/>
      <c r="AK231" s="11">
        <v>2.622081461399735</v>
      </c>
    </row>
    <row r="232" spans="1:37" ht="15.75" x14ac:dyDescent="0.25">
      <c r="A232" s="32">
        <v>210</v>
      </c>
      <c r="B232" s="30"/>
      <c r="C232" s="3" t="s">
        <v>307</v>
      </c>
      <c r="H232" s="62">
        <f t="shared" si="11"/>
        <v>134.738272509593</v>
      </c>
      <c r="I232" s="11">
        <v>5.1181446605912475</v>
      </c>
      <c r="J232" s="11">
        <v>1.6615312693470536</v>
      </c>
      <c r="K232" s="11" t="s">
        <v>1479</v>
      </c>
      <c r="L232" s="11"/>
      <c r="M232" s="11">
        <v>9.3697337886048988</v>
      </c>
      <c r="N232" s="11">
        <v>1.5697072076043757</v>
      </c>
      <c r="O232" s="11">
        <v>5.7202660332117903</v>
      </c>
      <c r="P232" s="11">
        <v>2.0797605477887324</v>
      </c>
      <c r="Q232" s="33"/>
      <c r="R232" s="33"/>
      <c r="S232" s="33"/>
      <c r="T232" s="11">
        <v>6.5269408123175277</v>
      </c>
      <c r="U232" s="11">
        <v>35.511975254022936</v>
      </c>
      <c r="V232" s="11">
        <v>10.687716113837835</v>
      </c>
      <c r="W232" s="11">
        <v>9.3796497263546055</v>
      </c>
      <c r="X232" s="11">
        <v>13.999591779751279</v>
      </c>
      <c r="Y232" s="11">
        <v>0.41934157182668796</v>
      </c>
      <c r="Z232" s="11">
        <v>1.0256760622525285</v>
      </c>
      <c r="AA232" s="11"/>
      <c r="AB232" s="11">
        <v>6.8934045413013809</v>
      </c>
      <c r="AC232" s="11"/>
      <c r="AD232" s="11"/>
      <c r="AE232" s="11" t="s">
        <v>1479</v>
      </c>
      <c r="AF232" s="11">
        <v>1.201003551601614</v>
      </c>
      <c r="AG232" s="11">
        <v>0.96774109906779515</v>
      </c>
      <c r="AH232" s="11">
        <v>0.2332624525338188</v>
      </c>
      <c r="AI232" s="11">
        <v>65.718387768360827</v>
      </c>
      <c r="AJ232" s="11"/>
      <c r="AK232" s="11">
        <v>2.7371508634455157</v>
      </c>
    </row>
    <row r="233" spans="1:37" ht="15.75" x14ac:dyDescent="0.25">
      <c r="A233" s="32">
        <v>211</v>
      </c>
      <c r="B233" s="30"/>
      <c r="C233" s="3" t="s">
        <v>308</v>
      </c>
      <c r="H233" s="62">
        <f t="shared" si="11"/>
        <v>95.454150999045993</v>
      </c>
      <c r="I233" s="11">
        <v>3.4009097303978106</v>
      </c>
      <c r="J233" s="11">
        <v>1.8340803835243886</v>
      </c>
      <c r="K233" s="11" t="s">
        <v>1479</v>
      </c>
      <c r="L233" s="11"/>
      <c r="M233" s="11">
        <v>4.5517387954618371</v>
      </c>
      <c r="N233" s="11">
        <v>0.81318593074639534</v>
      </c>
      <c r="O233" s="11">
        <v>2.5676266097892047</v>
      </c>
      <c r="P233" s="11">
        <v>1.1709262549262371</v>
      </c>
      <c r="Q233" s="33"/>
      <c r="R233" s="33"/>
      <c r="S233" s="33"/>
      <c r="T233" s="11">
        <v>3.3061321203870508</v>
      </c>
      <c r="U233" s="11">
        <v>7.1410696198706365</v>
      </c>
      <c r="V233" s="11">
        <v>2.7958872744910437</v>
      </c>
      <c r="W233" s="11">
        <v>1.8200357061190762</v>
      </c>
      <c r="X233" s="11">
        <v>2.2894649406101872</v>
      </c>
      <c r="Y233" s="11">
        <v>0.10081152947624075</v>
      </c>
      <c r="Z233" s="11">
        <v>0.1348701691740887</v>
      </c>
      <c r="AA233" s="11"/>
      <c r="AB233" s="11">
        <v>1.2050542519999918</v>
      </c>
      <c r="AC233" s="11"/>
      <c r="AD233" s="11"/>
      <c r="AE233" s="11" t="s">
        <v>1479</v>
      </c>
      <c r="AF233" s="11">
        <v>0.82544235128727217</v>
      </c>
      <c r="AG233" s="11">
        <v>0.66454503658522812</v>
      </c>
      <c r="AH233" s="11">
        <v>0.16089731470204402</v>
      </c>
      <c r="AI233" s="11">
        <v>70.480589780560891</v>
      </c>
      <c r="AJ233" s="11"/>
      <c r="AK233" s="11">
        <v>2.7091339655561084</v>
      </c>
    </row>
    <row r="234" spans="1:37" ht="15.75" x14ac:dyDescent="0.25">
      <c r="A234" s="32">
        <v>212</v>
      </c>
      <c r="B234" s="30"/>
      <c r="C234" s="3" t="s">
        <v>309</v>
      </c>
      <c r="H234" s="62">
        <f t="shared" si="11"/>
        <v>131.78512472614281</v>
      </c>
      <c r="I234" s="11">
        <v>6.3624354170661981</v>
      </c>
      <c r="J234" s="11">
        <v>1.8395559431497905</v>
      </c>
      <c r="K234" s="11" t="s">
        <v>1479</v>
      </c>
      <c r="L234" s="11"/>
      <c r="M234" s="11">
        <v>10.196567526757821</v>
      </c>
      <c r="N234" s="11">
        <v>1.0746651923917905</v>
      </c>
      <c r="O234" s="11">
        <v>6.0834760392937435</v>
      </c>
      <c r="P234" s="11">
        <v>3.0384262950722873</v>
      </c>
      <c r="Q234" s="33"/>
      <c r="R234" s="33"/>
      <c r="S234" s="33"/>
      <c r="T234" s="11">
        <v>7.980887754622211</v>
      </c>
      <c r="U234" s="11">
        <v>16.775612366097484</v>
      </c>
      <c r="V234" s="11">
        <v>5.5968437418673478</v>
      </c>
      <c r="W234" s="11">
        <v>5.1728200652209813</v>
      </c>
      <c r="X234" s="11">
        <v>5.3889059096205498</v>
      </c>
      <c r="Y234" s="11">
        <v>0.35035685745894257</v>
      </c>
      <c r="Z234" s="11">
        <v>0.26668579192966452</v>
      </c>
      <c r="AA234" s="11"/>
      <c r="AB234" s="11">
        <v>2.979168695162334</v>
      </c>
      <c r="AC234" s="11"/>
      <c r="AD234" s="11"/>
      <c r="AE234" s="11" t="s">
        <v>1479</v>
      </c>
      <c r="AF234" s="11">
        <v>1.638718609875619</v>
      </c>
      <c r="AG234" s="11">
        <v>1.3892759835222857</v>
      </c>
      <c r="AH234" s="11">
        <v>0.24944262635333328</v>
      </c>
      <c r="AI234" s="11">
        <v>80.907305765167351</v>
      </c>
      <c r="AJ234" s="11"/>
      <c r="AK234" s="11">
        <v>3.1048726482439908</v>
      </c>
    </row>
    <row r="235" spans="1:37" ht="15.75" x14ac:dyDescent="0.25">
      <c r="A235" s="32">
        <v>213</v>
      </c>
      <c r="B235" s="30"/>
      <c r="C235" s="3" t="s">
        <v>310</v>
      </c>
      <c r="H235" s="62">
        <f t="shared" si="11"/>
        <v>101.5799112203968</v>
      </c>
      <c r="I235" s="11">
        <v>4.6973106914953568</v>
      </c>
      <c r="J235" s="11">
        <v>1.6059042887680057</v>
      </c>
      <c r="K235" s="11" t="s">
        <v>1479</v>
      </c>
      <c r="L235" s="11"/>
      <c r="M235" s="11">
        <v>6.2686275158304774</v>
      </c>
      <c r="N235" s="11">
        <v>1.1339946916443686</v>
      </c>
      <c r="O235" s="11">
        <v>3.5059402154115475</v>
      </c>
      <c r="P235" s="11">
        <v>1.6286926087745612</v>
      </c>
      <c r="Q235" s="33"/>
      <c r="R235" s="33"/>
      <c r="S235" s="33"/>
      <c r="T235" s="11">
        <v>4.6623928903689595</v>
      </c>
      <c r="U235" s="11">
        <v>10.499605366666454</v>
      </c>
      <c r="V235" s="11">
        <v>4.1080085052751345</v>
      </c>
      <c r="W235" s="11">
        <v>2.8235953703802643</v>
      </c>
      <c r="X235" s="11">
        <v>3.2435386533584025</v>
      </c>
      <c r="Y235" s="11">
        <v>0.14128842145623383</v>
      </c>
      <c r="Z235" s="11">
        <v>0.18317441619641919</v>
      </c>
      <c r="AA235" s="11"/>
      <c r="AB235" s="11">
        <v>1.7102915936420322</v>
      </c>
      <c r="AC235" s="11"/>
      <c r="AD235" s="11"/>
      <c r="AE235" s="11" t="s">
        <v>1479</v>
      </c>
      <c r="AF235" s="11">
        <v>1.1403658380680992</v>
      </c>
      <c r="AG235" s="11">
        <v>0.90262254880912662</v>
      </c>
      <c r="AH235" s="11">
        <v>0.23774328925897253</v>
      </c>
      <c r="AI235" s="11">
        <v>68.44537502587329</v>
      </c>
      <c r="AJ235" s="11"/>
      <c r="AK235" s="11">
        <v>2.5500380096841155</v>
      </c>
    </row>
    <row r="236" spans="1:37" ht="25.5" customHeight="1" x14ac:dyDescent="0.25">
      <c r="A236" s="32">
        <v>214</v>
      </c>
      <c r="B236" s="30"/>
      <c r="C236" s="3" t="s">
        <v>65</v>
      </c>
      <c r="H236" s="62">
        <f t="shared" si="11"/>
        <v>115.06228068676391</v>
      </c>
      <c r="I236" s="11">
        <v>5.2637498033106844</v>
      </c>
      <c r="J236" s="11">
        <v>1.647047528292918</v>
      </c>
      <c r="K236" s="11" t="s">
        <v>1479</v>
      </c>
      <c r="L236" s="11"/>
      <c r="M236" s="11">
        <v>6.5201384134018072</v>
      </c>
      <c r="N236" s="11">
        <v>1.0327498782798108</v>
      </c>
      <c r="O236" s="11">
        <v>3.8440445309695943</v>
      </c>
      <c r="P236" s="11">
        <v>1.6433440041524019</v>
      </c>
      <c r="Q236" s="33"/>
      <c r="R236" s="33"/>
      <c r="S236" s="33"/>
      <c r="T236" s="11">
        <v>5.1233105473773142</v>
      </c>
      <c r="U236" s="11">
        <v>16.440922993906902</v>
      </c>
      <c r="V236" s="11">
        <v>5.5358090243052924</v>
      </c>
      <c r="W236" s="11">
        <v>4.2002900446064944</v>
      </c>
      <c r="X236" s="11">
        <v>6.1045091011205219</v>
      </c>
      <c r="Y236" s="11">
        <v>0.22581670181061525</v>
      </c>
      <c r="Z236" s="11">
        <v>0.37449812206397759</v>
      </c>
      <c r="AA236" s="11"/>
      <c r="AB236" s="11">
        <v>2.6495076529257271</v>
      </c>
      <c r="AC236" s="11"/>
      <c r="AD236" s="11"/>
      <c r="AE236" s="11" t="s">
        <v>1479</v>
      </c>
      <c r="AF236" s="11">
        <v>1.1555362744840574</v>
      </c>
      <c r="AG236" s="11">
        <v>0.99739351100166407</v>
      </c>
      <c r="AH236" s="11">
        <v>0.15814276348239342</v>
      </c>
      <c r="AI236" s="11">
        <v>73.538424756815672</v>
      </c>
      <c r="AJ236" s="11"/>
      <c r="AK236" s="11">
        <v>2.7236427162488375</v>
      </c>
    </row>
    <row r="237" spans="1:37" ht="15.75" x14ac:dyDescent="0.25">
      <c r="A237" s="32">
        <v>215</v>
      </c>
      <c r="B237" s="30"/>
      <c r="C237" s="3" t="s">
        <v>311</v>
      </c>
      <c r="H237" s="62">
        <f t="shared" si="11"/>
        <v>101.66955864057766</v>
      </c>
      <c r="I237" s="11">
        <v>4.0695277024589549</v>
      </c>
      <c r="J237" s="11">
        <v>1.4669045672608445</v>
      </c>
      <c r="K237" s="11" t="s">
        <v>1479</v>
      </c>
      <c r="L237" s="11"/>
      <c r="M237" s="11">
        <v>6.2398258322176972</v>
      </c>
      <c r="N237" s="11">
        <v>0.67462942018881833</v>
      </c>
      <c r="O237" s="11">
        <v>3.7381505677278373</v>
      </c>
      <c r="P237" s="11">
        <v>1.827045844301042</v>
      </c>
      <c r="Q237" s="33"/>
      <c r="R237" s="33"/>
      <c r="S237" s="33"/>
      <c r="T237" s="11">
        <v>8.3318395004273285</v>
      </c>
      <c r="U237" s="11">
        <v>8.5420307555019903</v>
      </c>
      <c r="V237" s="11">
        <v>3.4020314146800121</v>
      </c>
      <c r="W237" s="11">
        <v>2.6291890126900905</v>
      </c>
      <c r="X237" s="11">
        <v>2.2019638750128614</v>
      </c>
      <c r="Y237" s="11">
        <v>0.13720675026963877</v>
      </c>
      <c r="Z237" s="11">
        <v>0.17163970284938729</v>
      </c>
      <c r="AA237" s="11"/>
      <c r="AB237" s="11">
        <v>2.0308535960543361</v>
      </c>
      <c r="AC237" s="11"/>
      <c r="AD237" s="11"/>
      <c r="AE237" s="11" t="s">
        <v>1479</v>
      </c>
      <c r="AF237" s="11">
        <v>1.3151518882554885</v>
      </c>
      <c r="AG237" s="11">
        <v>1.0731416715622615</v>
      </c>
      <c r="AH237" s="11">
        <v>0.24201021669322698</v>
      </c>
      <c r="AI237" s="11">
        <v>67.071855708670327</v>
      </c>
      <c r="AJ237" s="11"/>
      <c r="AK237" s="11">
        <v>2.6015690897307042</v>
      </c>
    </row>
    <row r="238" spans="1:37" ht="15.75" x14ac:dyDescent="0.25">
      <c r="A238" s="32">
        <v>216</v>
      </c>
      <c r="B238" s="30"/>
      <c r="C238" s="3" t="s">
        <v>312</v>
      </c>
      <c r="H238" s="62">
        <f t="shared" si="11"/>
        <v>149.52450907897367</v>
      </c>
      <c r="I238" s="11">
        <v>5.5598784871885769</v>
      </c>
      <c r="J238" s="11">
        <v>1.973649186884936</v>
      </c>
      <c r="K238" s="11" t="s">
        <v>1479</v>
      </c>
      <c r="L238" s="11"/>
      <c r="M238" s="11">
        <v>15.025997080748677</v>
      </c>
      <c r="N238" s="11">
        <v>1.2579537714849169</v>
      </c>
      <c r="O238" s="11">
        <v>8.9554691954370824</v>
      </c>
      <c r="P238" s="11">
        <v>4.8125741138266767</v>
      </c>
      <c r="Q238" s="33"/>
      <c r="R238" s="33"/>
      <c r="S238" s="33"/>
      <c r="T238" s="11">
        <v>17.159004609523105</v>
      </c>
      <c r="U238" s="11">
        <v>28.982244164026618</v>
      </c>
      <c r="V238" s="11">
        <v>8.1454366757405641</v>
      </c>
      <c r="W238" s="11">
        <v>10.029177112811361</v>
      </c>
      <c r="X238" s="11">
        <v>9.6485124095837875</v>
      </c>
      <c r="Y238" s="11">
        <v>0.59282345616310828</v>
      </c>
      <c r="Z238" s="11">
        <v>0.56629450972779272</v>
      </c>
      <c r="AA238" s="11"/>
      <c r="AB238" s="11">
        <v>4.6043680039958312</v>
      </c>
      <c r="AC238" s="11"/>
      <c r="AD238" s="11"/>
      <c r="AE238" s="11" t="s">
        <v>1479</v>
      </c>
      <c r="AF238" s="11">
        <v>1.667827958352889</v>
      </c>
      <c r="AG238" s="11">
        <v>1.4703371437287562</v>
      </c>
      <c r="AH238" s="11">
        <v>0.1974908146241327</v>
      </c>
      <c r="AI238" s="11">
        <v>71.753852213296483</v>
      </c>
      <c r="AJ238" s="11"/>
      <c r="AK238" s="11">
        <v>2.7976873749565576</v>
      </c>
    </row>
    <row r="239" spans="1:37" ht="15.75" x14ac:dyDescent="0.25">
      <c r="A239" s="32">
        <v>217</v>
      </c>
      <c r="B239" s="30"/>
      <c r="C239" s="3" t="s">
        <v>27</v>
      </c>
      <c r="H239" s="62">
        <f t="shared" si="11"/>
        <v>119.10003506961198</v>
      </c>
      <c r="I239" s="11">
        <v>6.0031761670063428</v>
      </c>
      <c r="J239" s="11">
        <v>1.8521859066415203</v>
      </c>
      <c r="K239" s="11" t="s">
        <v>1479</v>
      </c>
      <c r="L239" s="11"/>
      <c r="M239" s="11">
        <v>9.5106209598771905</v>
      </c>
      <c r="N239" s="11">
        <v>1.1063987374288096</v>
      </c>
      <c r="O239" s="11">
        <v>5.6446215244708577</v>
      </c>
      <c r="P239" s="11">
        <v>2.7596006979775232</v>
      </c>
      <c r="Q239" s="33"/>
      <c r="R239" s="33"/>
      <c r="S239" s="33"/>
      <c r="T239" s="11">
        <v>9.9035892645503711</v>
      </c>
      <c r="U239" s="11">
        <v>15.618975340877746</v>
      </c>
      <c r="V239" s="11">
        <v>5.7604005860007454</v>
      </c>
      <c r="W239" s="11">
        <v>4.634492987611166</v>
      </c>
      <c r="X239" s="11">
        <v>4.7131664012838064</v>
      </c>
      <c r="Y239" s="11">
        <v>0.27636299356924438</v>
      </c>
      <c r="Z239" s="11">
        <v>0.23455237241278645</v>
      </c>
      <c r="AA239" s="11"/>
      <c r="AB239" s="11">
        <v>2.4499660533378873</v>
      </c>
      <c r="AC239" s="11"/>
      <c r="AD239" s="11"/>
      <c r="AE239" s="11" t="s">
        <v>1479</v>
      </c>
      <c r="AF239" s="11">
        <v>1.2933434324832955</v>
      </c>
      <c r="AG239" s="11">
        <v>1.095993347655807</v>
      </c>
      <c r="AH239" s="11">
        <v>0.19735008482748848</v>
      </c>
      <c r="AI239" s="11">
        <v>69.658483327928465</v>
      </c>
      <c r="AJ239" s="11"/>
      <c r="AK239" s="11">
        <v>2.809694616909161</v>
      </c>
    </row>
    <row r="240" spans="1:37" ht="15.75" x14ac:dyDescent="0.25">
      <c r="A240" s="32">
        <v>218</v>
      </c>
      <c r="B240" s="30"/>
      <c r="C240" s="3" t="s">
        <v>313</v>
      </c>
      <c r="H240" s="62">
        <f t="shared" si="11"/>
        <v>98.775310620001449</v>
      </c>
      <c r="I240" s="11">
        <v>4.1546029188655664</v>
      </c>
      <c r="J240" s="11">
        <v>1.5945774553018544</v>
      </c>
      <c r="K240" s="11" t="s">
        <v>1479</v>
      </c>
      <c r="L240" s="11"/>
      <c r="M240" s="11">
        <v>5.4099140549615381</v>
      </c>
      <c r="N240" s="11">
        <v>0.93717204525005815</v>
      </c>
      <c r="O240" s="11">
        <v>2.9060518398636899</v>
      </c>
      <c r="P240" s="11">
        <v>1.5666901698477902</v>
      </c>
      <c r="Q240" s="33"/>
      <c r="R240" s="33"/>
      <c r="S240" s="33"/>
      <c r="T240" s="11">
        <v>4.0769273364052667</v>
      </c>
      <c r="U240" s="11">
        <v>9.5344453495184673</v>
      </c>
      <c r="V240" s="11">
        <v>3.6884625305095247</v>
      </c>
      <c r="W240" s="11">
        <v>2.2864295569671986</v>
      </c>
      <c r="X240" s="11">
        <v>3.2674640173592011</v>
      </c>
      <c r="Y240" s="11">
        <v>8.7686305760723518E-2</v>
      </c>
      <c r="Z240" s="11">
        <v>0.20440293892181824</v>
      </c>
      <c r="AA240" s="11"/>
      <c r="AB240" s="11">
        <v>1.8183126126314846</v>
      </c>
      <c r="AC240" s="11"/>
      <c r="AD240" s="11"/>
      <c r="AE240" s="11" t="s">
        <v>1479</v>
      </c>
      <c r="AF240" s="11">
        <v>0.81970638945504337</v>
      </c>
      <c r="AG240" s="11">
        <v>0.62290045984124609</v>
      </c>
      <c r="AH240" s="11">
        <v>0.19680592961379728</v>
      </c>
      <c r="AI240" s="11">
        <v>68.796274121509086</v>
      </c>
      <c r="AJ240" s="11"/>
      <c r="AK240" s="11">
        <v>2.5705503813531463</v>
      </c>
    </row>
    <row r="241" spans="1:37" ht="25.5" customHeight="1" x14ac:dyDescent="0.25">
      <c r="A241" s="32">
        <v>219</v>
      </c>
      <c r="B241" s="30"/>
      <c r="C241" s="3" t="s">
        <v>314</v>
      </c>
      <c r="H241" s="62">
        <f t="shared" si="11"/>
        <v>138.06454792030257</v>
      </c>
      <c r="I241" s="11">
        <v>3.936864379180649</v>
      </c>
      <c r="J241" s="11">
        <v>1.1714580402677435</v>
      </c>
      <c r="K241" s="11" t="s">
        <v>1479</v>
      </c>
      <c r="L241" s="11"/>
      <c r="M241" s="11">
        <v>13.670807575416919</v>
      </c>
      <c r="N241" s="11">
        <v>1.0301725737295426</v>
      </c>
      <c r="O241" s="11">
        <v>10.081121215888011</v>
      </c>
      <c r="P241" s="11">
        <v>2.5595137857993651</v>
      </c>
      <c r="Q241" s="33"/>
      <c r="R241" s="33"/>
      <c r="S241" s="33"/>
      <c r="T241" s="11">
        <v>8.837609340934895</v>
      </c>
      <c r="U241" s="11">
        <v>53.266004445375856</v>
      </c>
      <c r="V241" s="11">
        <v>13.740144406896182</v>
      </c>
      <c r="W241" s="11">
        <v>20.985785292800848</v>
      </c>
      <c r="X241" s="11">
        <v>16.113689218913493</v>
      </c>
      <c r="Y241" s="11">
        <v>0.60422530759984094</v>
      </c>
      <c r="Z241" s="11">
        <v>1.8221602191654949</v>
      </c>
      <c r="AA241" s="11"/>
      <c r="AB241" s="11">
        <v>10.526487725342418</v>
      </c>
      <c r="AC241" s="11"/>
      <c r="AD241" s="11"/>
      <c r="AE241" s="11" t="s">
        <v>1479</v>
      </c>
      <c r="AF241" s="11">
        <v>1.5322797349136366</v>
      </c>
      <c r="AG241" s="11">
        <v>1.3792783000019806</v>
      </c>
      <c r="AH241" s="11">
        <v>0.15300143491165588</v>
      </c>
      <c r="AI241" s="11">
        <v>43.040280501841814</v>
      </c>
      <c r="AJ241" s="11"/>
      <c r="AK241" s="11">
        <v>2.0827561770286391</v>
      </c>
    </row>
    <row r="242" spans="1:37" ht="15.75" x14ac:dyDescent="0.25">
      <c r="A242" s="32">
        <v>220</v>
      </c>
      <c r="B242" s="30"/>
      <c r="C242" s="3" t="s">
        <v>315</v>
      </c>
      <c r="H242" s="62">
        <f t="shared" si="11"/>
        <v>102.52235907561307</v>
      </c>
      <c r="I242" s="11">
        <v>4.1679477107235687</v>
      </c>
      <c r="J242" s="11">
        <v>1.6092421473474716</v>
      </c>
      <c r="K242" s="11" t="s">
        <v>1479</v>
      </c>
      <c r="L242" s="11"/>
      <c r="M242" s="11">
        <v>7.2821886576683994</v>
      </c>
      <c r="N242" s="11">
        <v>1.091400936224701</v>
      </c>
      <c r="O242" s="11">
        <v>3.8327877368136685</v>
      </c>
      <c r="P242" s="11">
        <v>2.3579999846300299</v>
      </c>
      <c r="Q242" s="33"/>
      <c r="R242" s="33"/>
      <c r="S242" s="33"/>
      <c r="T242" s="11">
        <v>6.4068120030858715</v>
      </c>
      <c r="U242" s="11">
        <v>13.980404731378359</v>
      </c>
      <c r="V242" s="11">
        <v>4.1186093526949676</v>
      </c>
      <c r="W242" s="11">
        <v>3.7595142695971169</v>
      </c>
      <c r="X242" s="11">
        <v>5.6237636089233511</v>
      </c>
      <c r="Y242" s="11">
        <v>0.19771385274560174</v>
      </c>
      <c r="Z242" s="11">
        <v>0.28080364741732089</v>
      </c>
      <c r="AA242" s="11"/>
      <c r="AB242" s="11">
        <v>2.2458762559884078</v>
      </c>
      <c r="AC242" s="11"/>
      <c r="AD242" s="11"/>
      <c r="AE242" s="11" t="s">
        <v>1479</v>
      </c>
      <c r="AF242" s="11">
        <v>0.75635141762860492</v>
      </c>
      <c r="AG242" s="11">
        <v>0.56731377278957162</v>
      </c>
      <c r="AH242" s="11">
        <v>0.18903764483903326</v>
      </c>
      <c r="AI242" s="11">
        <v>63.643070259886279</v>
      </c>
      <c r="AJ242" s="11"/>
      <c r="AK242" s="11">
        <v>2.430465891906108</v>
      </c>
    </row>
    <row r="243" spans="1:37" ht="15.75" x14ac:dyDescent="0.25">
      <c r="A243" s="32">
        <v>221</v>
      </c>
      <c r="B243" s="30"/>
      <c r="C243" s="3" t="s">
        <v>316</v>
      </c>
      <c r="H243" s="62">
        <f t="shared" si="11"/>
        <v>124.56456686536991</v>
      </c>
      <c r="I243" s="11">
        <v>3.613138756475919</v>
      </c>
      <c r="J243" s="11">
        <v>1.367757798458014</v>
      </c>
      <c r="K243" s="11" t="s">
        <v>1479</v>
      </c>
      <c r="L243" s="11"/>
      <c r="M243" s="11">
        <v>9.8362643050545913</v>
      </c>
      <c r="N243" s="11">
        <v>1.1161466645290248</v>
      </c>
      <c r="O243" s="11">
        <v>6.3974465395910824</v>
      </c>
      <c r="P243" s="11">
        <v>2.3226711009344836</v>
      </c>
      <c r="Q243" s="33"/>
      <c r="R243" s="33"/>
      <c r="S243" s="33"/>
      <c r="T243" s="11">
        <v>7.4114520156229649</v>
      </c>
      <c r="U243" s="11">
        <v>40.23361926719852</v>
      </c>
      <c r="V243" s="11">
        <v>10.77623152901956</v>
      </c>
      <c r="W243" s="11">
        <v>12.576401824512173</v>
      </c>
      <c r="X243" s="11">
        <v>14.957832757416758</v>
      </c>
      <c r="Y243" s="11">
        <v>0.42463177538965824</v>
      </c>
      <c r="Z243" s="11">
        <v>1.4985213808603703</v>
      </c>
      <c r="AA243" s="11"/>
      <c r="AB243" s="11">
        <v>8.3476669768764165</v>
      </c>
      <c r="AC243" s="11"/>
      <c r="AD243" s="11"/>
      <c r="AE243" s="11" t="s">
        <v>1479</v>
      </c>
      <c r="AF243" s="11">
        <v>1.2289850349167015</v>
      </c>
      <c r="AG243" s="11">
        <v>1.0587939244442697</v>
      </c>
      <c r="AH243" s="11">
        <v>0.17019111047243193</v>
      </c>
      <c r="AI243" s="11">
        <v>50.278827560385899</v>
      </c>
      <c r="AJ243" s="11"/>
      <c r="AK243" s="11">
        <v>2.2468551503808833</v>
      </c>
    </row>
    <row r="244" spans="1:37" ht="15.75" x14ac:dyDescent="0.25">
      <c r="A244" s="32">
        <v>222</v>
      </c>
      <c r="B244" s="30"/>
      <c r="C244" s="3" t="s">
        <v>99</v>
      </c>
      <c r="H244" s="62">
        <f t="shared" si="11"/>
        <v>106.84109658329457</v>
      </c>
      <c r="I244" s="11">
        <v>3.243306150683356</v>
      </c>
      <c r="J244" s="11">
        <v>1.6990422784779176</v>
      </c>
      <c r="K244" s="11" t="s">
        <v>1479</v>
      </c>
      <c r="L244" s="11"/>
      <c r="M244" s="11">
        <v>4.9923832282461991</v>
      </c>
      <c r="N244" s="11">
        <v>1.0068094753387991</v>
      </c>
      <c r="O244" s="11">
        <v>2.8107819734588619</v>
      </c>
      <c r="P244" s="11">
        <v>1.1747917794485381</v>
      </c>
      <c r="Q244" s="33"/>
      <c r="R244" s="33"/>
      <c r="S244" s="33"/>
      <c r="T244" s="11">
        <v>4.3979385009015779</v>
      </c>
      <c r="U244" s="11">
        <v>9.1758983218005987</v>
      </c>
      <c r="V244" s="11">
        <v>3.3589343325267151</v>
      </c>
      <c r="W244" s="11">
        <v>2.2414085321512998</v>
      </c>
      <c r="X244" s="11">
        <v>3.3024054222495183</v>
      </c>
      <c r="Y244" s="11">
        <v>0.10962257366213939</v>
      </c>
      <c r="Z244" s="11">
        <v>0.16352746121092765</v>
      </c>
      <c r="AA244" s="11"/>
      <c r="AB244" s="11">
        <v>1.7085807308793688</v>
      </c>
      <c r="AC244" s="11"/>
      <c r="AD244" s="11"/>
      <c r="AE244" s="11" t="s">
        <v>1479</v>
      </c>
      <c r="AF244" s="11">
        <v>1.1524647713460223</v>
      </c>
      <c r="AG244" s="11">
        <v>0.82128815549898271</v>
      </c>
      <c r="AH244" s="11">
        <v>0.33117661584703967</v>
      </c>
      <c r="AI244" s="11">
        <v>77.55872582395719</v>
      </c>
      <c r="AJ244" s="11"/>
      <c r="AK244" s="11">
        <v>2.9127567770023388</v>
      </c>
    </row>
    <row r="245" spans="1:37" ht="15.75" x14ac:dyDescent="0.25">
      <c r="A245" s="32">
        <v>223</v>
      </c>
      <c r="B245" s="30"/>
      <c r="C245" s="3" t="s">
        <v>317</v>
      </c>
      <c r="H245" s="62">
        <f t="shared" si="11"/>
        <v>142.82164047351478</v>
      </c>
      <c r="I245" s="11">
        <v>5.569110825441304</v>
      </c>
      <c r="J245" s="11">
        <v>1.7899245024999142</v>
      </c>
      <c r="K245" s="11" t="s">
        <v>1479</v>
      </c>
      <c r="L245" s="11"/>
      <c r="M245" s="11">
        <v>17.075993599448331</v>
      </c>
      <c r="N245" s="11">
        <v>1.3983396275799223</v>
      </c>
      <c r="O245" s="11">
        <v>9.6701275601204184</v>
      </c>
      <c r="P245" s="11">
        <v>6.0075264117479925</v>
      </c>
      <c r="Q245" s="33"/>
      <c r="R245" s="33"/>
      <c r="S245" s="33"/>
      <c r="T245" s="11">
        <v>22.33657302393695</v>
      </c>
      <c r="U245" s="11">
        <v>26.058578224823705</v>
      </c>
      <c r="V245" s="11">
        <v>7.303219916280578</v>
      </c>
      <c r="W245" s="11">
        <v>9.8831337679884594</v>
      </c>
      <c r="X245" s="11">
        <v>7.7388983930005946</v>
      </c>
      <c r="Y245" s="11">
        <v>0.62602488103585263</v>
      </c>
      <c r="Z245" s="11">
        <v>0.5073012665182195</v>
      </c>
      <c r="AA245" s="11"/>
      <c r="AB245" s="11">
        <v>5.0765687707919147</v>
      </c>
      <c r="AC245" s="11"/>
      <c r="AD245" s="11"/>
      <c r="AE245" s="11" t="s">
        <v>1479</v>
      </c>
      <c r="AF245" s="11">
        <v>1.8702318101083071</v>
      </c>
      <c r="AG245" s="11">
        <v>1.5270781503681954</v>
      </c>
      <c r="AH245" s="11">
        <v>0.34315365974011175</v>
      </c>
      <c r="AI245" s="11">
        <v>60.555158218291297</v>
      </c>
      <c r="AJ245" s="11"/>
      <c r="AK245" s="11">
        <v>2.4895014981730741</v>
      </c>
    </row>
    <row r="246" spans="1:37" ht="25.5" customHeight="1" x14ac:dyDescent="0.25">
      <c r="A246" s="32">
        <v>224</v>
      </c>
      <c r="B246" s="30"/>
      <c r="C246" s="3" t="s">
        <v>318</v>
      </c>
      <c r="H246" s="62">
        <f t="shared" si="11"/>
        <v>128.34505473250059</v>
      </c>
      <c r="I246" s="11">
        <v>4.8638343725567514</v>
      </c>
      <c r="J246" s="11">
        <v>1.2497531714745016</v>
      </c>
      <c r="K246" s="11" t="s">
        <v>1479</v>
      </c>
      <c r="L246" s="11"/>
      <c r="M246" s="11">
        <v>9.2489464204522989</v>
      </c>
      <c r="N246" s="11">
        <v>1.1587223968399494</v>
      </c>
      <c r="O246" s="11">
        <v>5.9215433570166276</v>
      </c>
      <c r="P246" s="11">
        <v>2.1686806665957219</v>
      </c>
      <c r="Q246" s="33"/>
      <c r="R246" s="33"/>
      <c r="S246" s="33"/>
      <c r="T246" s="11">
        <v>8.1551602849070228</v>
      </c>
      <c r="U246" s="11">
        <v>24.643190074259572</v>
      </c>
      <c r="V246" s="11">
        <v>8.9842935618920237</v>
      </c>
      <c r="W246" s="11">
        <v>8.11076738226269</v>
      </c>
      <c r="X246" s="11">
        <v>6.7949400706922702</v>
      </c>
      <c r="Y246" s="11">
        <v>0.41571725221593053</v>
      </c>
      <c r="Z246" s="11">
        <v>0.33747180719665842</v>
      </c>
      <c r="AA246" s="11"/>
      <c r="AB246" s="11">
        <v>4.6215387726965318</v>
      </c>
      <c r="AC246" s="11"/>
      <c r="AD246" s="11"/>
      <c r="AE246" s="11" t="s">
        <v>1479</v>
      </c>
      <c r="AF246" s="11">
        <v>1.6493912241457136</v>
      </c>
      <c r="AG246" s="11">
        <v>1.3496198697178103</v>
      </c>
      <c r="AH246" s="11">
        <v>0.29977135442790326</v>
      </c>
      <c r="AI246" s="11">
        <v>71.032002645131428</v>
      </c>
      <c r="AJ246" s="11"/>
      <c r="AK246" s="11">
        <v>2.881237766876755</v>
      </c>
    </row>
    <row r="247" spans="1:37" ht="15.75" x14ac:dyDescent="0.25">
      <c r="A247" s="32">
        <v>225</v>
      </c>
      <c r="B247" s="30"/>
      <c r="C247" s="3" t="s">
        <v>319</v>
      </c>
      <c r="H247" s="62">
        <f t="shared" si="11"/>
        <v>134.42108736219546</v>
      </c>
      <c r="I247" s="11">
        <v>4.3087011722915527</v>
      </c>
      <c r="J247" s="11">
        <v>1.6983193175495193</v>
      </c>
      <c r="K247" s="11" t="s">
        <v>1479</v>
      </c>
      <c r="L247" s="11"/>
      <c r="M247" s="11">
        <v>14.311304258231758</v>
      </c>
      <c r="N247" s="11">
        <v>1.5900887688630401</v>
      </c>
      <c r="O247" s="11">
        <v>8.349414303957472</v>
      </c>
      <c r="P247" s="11">
        <v>4.3718011854112442</v>
      </c>
      <c r="Q247" s="33"/>
      <c r="R247" s="33"/>
      <c r="S247" s="33"/>
      <c r="T247" s="11">
        <v>11.125173535259769</v>
      </c>
      <c r="U247" s="11">
        <v>29.353480781696419</v>
      </c>
      <c r="V247" s="11">
        <v>7.88474627751315</v>
      </c>
      <c r="W247" s="11">
        <v>9.8527978168157269</v>
      </c>
      <c r="X247" s="11">
        <v>10.389365751632443</v>
      </c>
      <c r="Y247" s="11">
        <v>0.65062349721672541</v>
      </c>
      <c r="Z247" s="11">
        <v>0.5759474385183756</v>
      </c>
      <c r="AA247" s="11"/>
      <c r="AB247" s="11">
        <v>5.6667489942346236</v>
      </c>
      <c r="AC247" s="11"/>
      <c r="AD247" s="11"/>
      <c r="AE247" s="11" t="s">
        <v>1479</v>
      </c>
      <c r="AF247" s="11">
        <v>1.7637310781271296</v>
      </c>
      <c r="AG247" s="11">
        <v>1.4930889152073026</v>
      </c>
      <c r="AH247" s="11">
        <v>0.2706421629198269</v>
      </c>
      <c r="AI247" s="11">
        <v>63.653095948333025</v>
      </c>
      <c r="AJ247" s="11"/>
      <c r="AK247" s="11">
        <v>2.5405322764716383</v>
      </c>
    </row>
    <row r="248" spans="1:37" ht="15.75" x14ac:dyDescent="0.25">
      <c r="A248" s="32">
        <v>226</v>
      </c>
      <c r="B248" s="30"/>
      <c r="C248" s="3" t="s">
        <v>320</v>
      </c>
      <c r="H248" s="62">
        <f t="shared" si="11"/>
        <v>112.17267177574638</v>
      </c>
      <c r="I248" s="11">
        <v>4.2796764835109036</v>
      </c>
      <c r="J248" s="11">
        <v>1.9216458091431865</v>
      </c>
      <c r="K248" s="11" t="s">
        <v>1479</v>
      </c>
      <c r="L248" s="11"/>
      <c r="M248" s="11">
        <v>8.2206919579884286</v>
      </c>
      <c r="N248" s="11">
        <v>1.6394643626297676</v>
      </c>
      <c r="O248" s="11">
        <v>4.7288202026298105</v>
      </c>
      <c r="P248" s="11">
        <v>1.8524073927288516</v>
      </c>
      <c r="Q248" s="33"/>
      <c r="R248" s="33"/>
      <c r="S248" s="33"/>
      <c r="T248" s="11">
        <v>6.5662578388406114</v>
      </c>
      <c r="U248" s="11">
        <v>13.301111166941109</v>
      </c>
      <c r="V248" s="11">
        <v>3.9282373980117633</v>
      </c>
      <c r="W248" s="11">
        <v>3.6269410784491618</v>
      </c>
      <c r="X248" s="11">
        <v>5.2317481549937721</v>
      </c>
      <c r="Y248" s="11">
        <v>0.227389326921945</v>
      </c>
      <c r="Z248" s="11">
        <v>0.28679520856446672</v>
      </c>
      <c r="AA248" s="11"/>
      <c r="AB248" s="11">
        <v>2.3738736470652473</v>
      </c>
      <c r="AC248" s="11"/>
      <c r="AD248" s="11"/>
      <c r="AE248" s="11" t="s">
        <v>1479</v>
      </c>
      <c r="AF248" s="11">
        <v>1.0982349222581522</v>
      </c>
      <c r="AG248" s="11">
        <v>0.94163831014155719</v>
      </c>
      <c r="AH248" s="11">
        <v>0.15659661211659498</v>
      </c>
      <c r="AI248" s="11">
        <v>71.613492575042187</v>
      </c>
      <c r="AJ248" s="11"/>
      <c r="AK248" s="11">
        <v>2.7976873749565572</v>
      </c>
    </row>
    <row r="249" spans="1:37" ht="15.75" x14ac:dyDescent="0.25">
      <c r="A249" s="32">
        <v>227</v>
      </c>
      <c r="B249" s="30"/>
      <c r="C249" s="3" t="s">
        <v>14</v>
      </c>
      <c r="H249" s="62">
        <f t="shared" si="11"/>
        <v>142.13148429024903</v>
      </c>
      <c r="I249" s="11">
        <v>6.0480969167213372</v>
      </c>
      <c r="J249" s="11">
        <v>1.9773521581317608</v>
      </c>
      <c r="K249" s="11" t="s">
        <v>1479</v>
      </c>
      <c r="L249" s="11"/>
      <c r="M249" s="11">
        <v>16.1352059753441</v>
      </c>
      <c r="N249" s="11">
        <v>1.4067409709840435</v>
      </c>
      <c r="O249" s="11">
        <v>9.2676642296495668</v>
      </c>
      <c r="P249" s="11">
        <v>5.4608007747104867</v>
      </c>
      <c r="Q249" s="33"/>
      <c r="R249" s="33"/>
      <c r="S249" s="33"/>
      <c r="T249" s="11">
        <v>17.395651284796003</v>
      </c>
      <c r="U249" s="11">
        <v>27.377249292281867</v>
      </c>
      <c r="V249" s="11">
        <v>7.6564371373660585</v>
      </c>
      <c r="W249" s="11">
        <v>10.76234362683819</v>
      </c>
      <c r="X249" s="11">
        <v>7.8611390155860477</v>
      </c>
      <c r="Y249" s="11">
        <v>0.51881553957135906</v>
      </c>
      <c r="Z249" s="11">
        <v>0.57851397292021256</v>
      </c>
      <c r="AA249" s="11"/>
      <c r="AB249" s="11">
        <v>2.9836785505591226</v>
      </c>
      <c r="AC249" s="11"/>
      <c r="AD249" s="11"/>
      <c r="AE249" s="11" t="s">
        <v>1479</v>
      </c>
      <c r="AF249" s="11">
        <v>1.8300384422274987</v>
      </c>
      <c r="AG249" s="11">
        <v>1.6322849319829633</v>
      </c>
      <c r="AH249" s="11">
        <v>0.19775351024453533</v>
      </c>
      <c r="AI249" s="11">
        <v>65.828670341274943</v>
      </c>
      <c r="AJ249" s="11"/>
      <c r="AK249" s="11">
        <v>2.5555413289123923</v>
      </c>
    </row>
    <row r="250" spans="1:37" ht="15.75" x14ac:dyDescent="0.25">
      <c r="A250" s="34"/>
      <c r="B250" s="30" t="s">
        <v>651</v>
      </c>
      <c r="H250" s="62"/>
      <c r="I250" s="11" t="s">
        <v>1479</v>
      </c>
      <c r="J250" s="11"/>
      <c r="K250" s="11" t="s">
        <v>1479</v>
      </c>
      <c r="L250" s="11"/>
      <c r="M250" s="11" t="s">
        <v>1479</v>
      </c>
      <c r="N250" s="11"/>
      <c r="O250" s="11"/>
      <c r="P250" s="11"/>
      <c r="Q250" s="33"/>
      <c r="R250" s="33"/>
      <c r="S250" s="33"/>
      <c r="T250" s="11"/>
      <c r="U250" s="11"/>
      <c r="V250" s="11"/>
      <c r="W250" s="11"/>
      <c r="X250" s="11"/>
      <c r="Y250" s="11"/>
      <c r="Z250" s="11"/>
      <c r="AA250" s="11"/>
      <c r="AB250" s="11" t="s">
        <v>1479</v>
      </c>
      <c r="AC250" s="11"/>
      <c r="AD250" s="11"/>
      <c r="AE250" s="11" t="s">
        <v>1479</v>
      </c>
      <c r="AF250" s="11"/>
      <c r="AG250" s="11"/>
      <c r="AH250" s="11"/>
      <c r="AI250" s="11" t="s">
        <v>1479</v>
      </c>
      <c r="AJ250" s="11"/>
      <c r="AK250" s="11"/>
    </row>
    <row r="251" spans="1:37" ht="15.75" x14ac:dyDescent="0.25">
      <c r="A251" s="32">
        <v>228</v>
      </c>
      <c r="B251" s="30"/>
      <c r="C251" s="3" t="s">
        <v>321</v>
      </c>
      <c r="H251" s="62">
        <f t="shared" ref="H251:H256" si="12">IF(SUM(I251:M251,S251:U251,AB251:AF251,AI251:AK251)=0,"",SUM(I251:M251,S251:U251,AB251:AF251,AI251:AK251))</f>
        <v>121.57262836386079</v>
      </c>
      <c r="I251" s="11">
        <v>5.4412564842504132</v>
      </c>
      <c r="J251" s="11">
        <v>1.7110439479227779</v>
      </c>
      <c r="K251" s="11" t="s">
        <v>1479</v>
      </c>
      <c r="L251" s="11"/>
      <c r="M251" s="11">
        <v>9.8076722310645383</v>
      </c>
      <c r="N251" s="11">
        <v>1.1465297637752188</v>
      </c>
      <c r="O251" s="11">
        <v>5.8484192013072454</v>
      </c>
      <c r="P251" s="11">
        <v>2.8127232659820742</v>
      </c>
      <c r="Q251" s="33"/>
      <c r="R251" s="33"/>
      <c r="S251" s="33"/>
      <c r="T251" s="11">
        <v>7.6079152856779935</v>
      </c>
      <c r="U251" s="11">
        <v>23.903371522089206</v>
      </c>
      <c r="V251" s="11">
        <v>7.5383228991100859</v>
      </c>
      <c r="W251" s="11">
        <v>6.8873940750033444</v>
      </c>
      <c r="X251" s="11">
        <v>8.6533549836306545</v>
      </c>
      <c r="Y251" s="11">
        <v>0.40454663160385307</v>
      </c>
      <c r="Z251" s="11">
        <v>0.41975293274126807</v>
      </c>
      <c r="AA251" s="11"/>
      <c r="AB251" s="11">
        <v>3.6489410572832219</v>
      </c>
      <c r="AC251" s="11"/>
      <c r="AD251" s="11"/>
      <c r="AE251" s="11" t="s">
        <v>1479</v>
      </c>
      <c r="AF251" s="11">
        <v>1.1591245445300609</v>
      </c>
      <c r="AG251" s="11">
        <v>0.96578994990015565</v>
      </c>
      <c r="AH251" s="11">
        <v>0.19333459462990513</v>
      </c>
      <c r="AI251" s="11">
        <v>65.648207949233679</v>
      </c>
      <c r="AJ251" s="11"/>
      <c r="AK251" s="11">
        <v>2.6450953418088914</v>
      </c>
    </row>
    <row r="252" spans="1:37" ht="15.75" x14ac:dyDescent="0.25">
      <c r="A252" s="32">
        <v>229</v>
      </c>
      <c r="B252" s="30"/>
      <c r="C252" s="3" t="s">
        <v>322</v>
      </c>
      <c r="H252" s="62">
        <f t="shared" si="12"/>
        <v>126.24721126239436</v>
      </c>
      <c r="I252" s="11">
        <v>4.8964844787434787</v>
      </c>
      <c r="J252" s="11">
        <v>1.9418964327847337</v>
      </c>
      <c r="K252" s="11" t="s">
        <v>1479</v>
      </c>
      <c r="L252" s="11"/>
      <c r="M252" s="11">
        <v>10.998112248077838</v>
      </c>
      <c r="N252" s="11">
        <v>1.4228175839829194</v>
      </c>
      <c r="O252" s="11">
        <v>6.7036146426411651</v>
      </c>
      <c r="P252" s="11">
        <v>2.8716800214537535</v>
      </c>
      <c r="Q252" s="33"/>
      <c r="R252" s="33"/>
      <c r="S252" s="33"/>
      <c r="T252" s="11">
        <v>8.7408101904482614</v>
      </c>
      <c r="U252" s="11">
        <v>36.07343435672685</v>
      </c>
      <c r="V252" s="11">
        <v>11.516373293337095</v>
      </c>
      <c r="W252" s="11">
        <v>10.88139300853973</v>
      </c>
      <c r="X252" s="11">
        <v>11.974232043966863</v>
      </c>
      <c r="Y252" s="11">
        <v>0.6494698981301853</v>
      </c>
      <c r="Z252" s="11">
        <v>1.0519661127529791</v>
      </c>
      <c r="AA252" s="11"/>
      <c r="AB252" s="11">
        <v>7.2864679891954465</v>
      </c>
      <c r="AC252" s="11"/>
      <c r="AD252" s="11"/>
      <c r="AE252" s="11" t="s">
        <v>1479</v>
      </c>
      <c r="AF252" s="11">
        <v>1.4278840363509253</v>
      </c>
      <c r="AG252" s="11">
        <v>1.247265786145797</v>
      </c>
      <c r="AH252" s="11">
        <v>0.18061825020512842</v>
      </c>
      <c r="AI252" s="11">
        <v>52.58473590313541</v>
      </c>
      <c r="AJ252" s="11"/>
      <c r="AK252" s="11">
        <v>2.2973856269314221</v>
      </c>
    </row>
    <row r="253" spans="1:37" ht="15.75" x14ac:dyDescent="0.25">
      <c r="A253" s="32">
        <v>230</v>
      </c>
      <c r="B253" s="30"/>
      <c r="C253" s="3" t="s">
        <v>72</v>
      </c>
      <c r="H253" s="62">
        <f t="shared" si="12"/>
        <v>127.97350983646665</v>
      </c>
      <c r="I253" s="11">
        <v>6.2086867622270336</v>
      </c>
      <c r="J253" s="11">
        <v>1.3182372653665611</v>
      </c>
      <c r="K253" s="11" t="s">
        <v>1479</v>
      </c>
      <c r="L253" s="11"/>
      <c r="M253" s="11">
        <v>11.590345025356577</v>
      </c>
      <c r="N253" s="11">
        <v>1.7717745786429384</v>
      </c>
      <c r="O253" s="11">
        <v>6.9122351689380315</v>
      </c>
      <c r="P253" s="11">
        <v>2.9063352777756064</v>
      </c>
      <c r="Q253" s="33"/>
      <c r="R253" s="33"/>
      <c r="S253" s="33"/>
      <c r="T253" s="11">
        <v>8.3284791421376152</v>
      </c>
      <c r="U253" s="11">
        <v>22.965528680209751</v>
      </c>
      <c r="V253" s="11">
        <v>6.9630857608044625</v>
      </c>
      <c r="W253" s="11">
        <v>6.4378736867632185</v>
      </c>
      <c r="X253" s="11">
        <v>8.2817811011116298</v>
      </c>
      <c r="Y253" s="11">
        <v>0.63509270641377191</v>
      </c>
      <c r="Z253" s="11">
        <v>0.64769542511667022</v>
      </c>
      <c r="AA253" s="11"/>
      <c r="AB253" s="11">
        <v>5.432524742413257</v>
      </c>
      <c r="AC253" s="11"/>
      <c r="AD253" s="11"/>
      <c r="AE253" s="11" t="s">
        <v>1479</v>
      </c>
      <c r="AF253" s="11">
        <v>1.7050143164874578</v>
      </c>
      <c r="AG253" s="11">
        <v>1.4736207556530749</v>
      </c>
      <c r="AH253" s="11">
        <v>0.23139356083438287</v>
      </c>
      <c r="AI253" s="11">
        <v>67.743576834601697</v>
      </c>
      <c r="AJ253" s="11"/>
      <c r="AK253" s="11">
        <v>2.6811170676667011</v>
      </c>
    </row>
    <row r="254" spans="1:37" ht="15.75" x14ac:dyDescent="0.25">
      <c r="A254" s="32">
        <v>231</v>
      </c>
      <c r="B254" s="30"/>
      <c r="C254" s="3" t="s">
        <v>323</v>
      </c>
      <c r="H254" s="62">
        <f t="shared" si="12"/>
        <v>221.80003792309139</v>
      </c>
      <c r="I254" s="11">
        <v>8.3500715107081547</v>
      </c>
      <c r="J254" s="11">
        <v>2.7252719295600194</v>
      </c>
      <c r="K254" s="11" t="s">
        <v>1479</v>
      </c>
      <c r="L254" s="11"/>
      <c r="M254" s="11">
        <v>15.103646092811449</v>
      </c>
      <c r="N254" s="11">
        <v>1.9657830453434992</v>
      </c>
      <c r="O254" s="11">
        <v>8.9777610135546446</v>
      </c>
      <c r="P254" s="11">
        <v>4.1601020339133052</v>
      </c>
      <c r="Q254" s="33"/>
      <c r="R254" s="33"/>
      <c r="S254" s="33"/>
      <c r="T254" s="11">
        <v>14.979627208030657</v>
      </c>
      <c r="U254" s="11">
        <v>32.109362568485366</v>
      </c>
      <c r="V254" s="11">
        <v>10.638615972872079</v>
      </c>
      <c r="W254" s="11">
        <v>9.972760624150574</v>
      </c>
      <c r="X254" s="11">
        <v>10.142761270933482</v>
      </c>
      <c r="Y254" s="11">
        <v>0.69763617316874349</v>
      </c>
      <c r="Z254" s="11">
        <v>0.65758852736048634</v>
      </c>
      <c r="AA254" s="11"/>
      <c r="AB254" s="11">
        <v>6.169975344947753</v>
      </c>
      <c r="AC254" s="11"/>
      <c r="AD254" s="11"/>
      <c r="AE254" s="11" t="s">
        <v>1479</v>
      </c>
      <c r="AF254" s="11">
        <v>2.4418664907209924</v>
      </c>
      <c r="AG254" s="11">
        <v>2.013910931920329</v>
      </c>
      <c r="AH254" s="11">
        <v>0.42795555880066333</v>
      </c>
      <c r="AI254" s="11">
        <v>134.66504721657097</v>
      </c>
      <c r="AJ254" s="11"/>
      <c r="AK254" s="11">
        <v>5.2551695612560225</v>
      </c>
    </row>
    <row r="255" spans="1:37" ht="15.75" x14ac:dyDescent="0.25">
      <c r="A255" s="32">
        <v>232</v>
      </c>
      <c r="B255" s="30"/>
      <c r="C255" s="3" t="s">
        <v>324</v>
      </c>
      <c r="H255" s="62">
        <f t="shared" si="12"/>
        <v>130.80178238208785</v>
      </c>
      <c r="I255" s="11">
        <v>3.7769870743061076</v>
      </c>
      <c r="J255" s="11">
        <v>1.0454459150484348</v>
      </c>
      <c r="K255" s="11" t="s">
        <v>1479</v>
      </c>
      <c r="L255" s="11"/>
      <c r="M255" s="11">
        <v>13.26853204714376</v>
      </c>
      <c r="N255" s="11">
        <v>1.0122704772879689</v>
      </c>
      <c r="O255" s="11">
        <v>9.3575594301693084</v>
      </c>
      <c r="P255" s="11">
        <v>2.8987021396864825</v>
      </c>
      <c r="Q255" s="33"/>
      <c r="R255" s="33"/>
      <c r="S255" s="33"/>
      <c r="T255" s="11">
        <v>9.5523541932499736</v>
      </c>
      <c r="U255" s="11">
        <v>51.806936664282496</v>
      </c>
      <c r="V255" s="11">
        <v>12.922701283633517</v>
      </c>
      <c r="W255" s="11">
        <v>18.26168177542241</v>
      </c>
      <c r="X255" s="11">
        <v>18.218094126215703</v>
      </c>
      <c r="Y255" s="11">
        <v>0.4666800149626128</v>
      </c>
      <c r="Z255" s="11">
        <v>1.9377794640482533</v>
      </c>
      <c r="AA255" s="11"/>
      <c r="AB255" s="11">
        <v>9.7564011595671349</v>
      </c>
      <c r="AC255" s="11"/>
      <c r="AD255" s="11"/>
      <c r="AE255" s="11" t="s">
        <v>1479</v>
      </c>
      <c r="AF255" s="11">
        <v>1.5877591912463711</v>
      </c>
      <c r="AG255" s="11">
        <v>1.4739313025286156</v>
      </c>
      <c r="AH255" s="11">
        <v>0.11382788871775547</v>
      </c>
      <c r="AI255" s="11">
        <v>38.147744539834164</v>
      </c>
      <c r="AJ255" s="11"/>
      <c r="AK255" s="11">
        <v>1.8596215974094283</v>
      </c>
    </row>
    <row r="256" spans="1:37" ht="15.75" x14ac:dyDescent="0.25">
      <c r="A256" s="32">
        <v>233</v>
      </c>
      <c r="B256" s="30"/>
      <c r="C256" s="3" t="s">
        <v>325</v>
      </c>
      <c r="H256" s="62">
        <f t="shared" si="12"/>
        <v>125.19765161536495</v>
      </c>
      <c r="I256" s="11">
        <v>3.8161914868228521</v>
      </c>
      <c r="J256" s="11">
        <v>1.0656990328241147</v>
      </c>
      <c r="K256" s="11" t="s">
        <v>1479</v>
      </c>
      <c r="L256" s="11"/>
      <c r="M256" s="11">
        <v>11.767068924809061</v>
      </c>
      <c r="N256" s="11">
        <v>1.0240357052025051</v>
      </c>
      <c r="O256" s="11">
        <v>7.8967969917832139</v>
      </c>
      <c r="P256" s="11">
        <v>2.8462362278233413</v>
      </c>
      <c r="Q256" s="33"/>
      <c r="R256" s="33"/>
      <c r="S256" s="33"/>
      <c r="T256" s="11">
        <v>7.9585838671640747</v>
      </c>
      <c r="U256" s="11">
        <v>46.939739873337416</v>
      </c>
      <c r="V256" s="11">
        <v>11.05370851860593</v>
      </c>
      <c r="W256" s="11">
        <v>16.24671976163728</v>
      </c>
      <c r="X256" s="11">
        <v>17.520018486728279</v>
      </c>
      <c r="Y256" s="11">
        <v>0.5016495252570311</v>
      </c>
      <c r="Z256" s="11">
        <v>1.6176435811089016</v>
      </c>
      <c r="AA256" s="11"/>
      <c r="AB256" s="11">
        <v>8.0587017274023882</v>
      </c>
      <c r="AC256" s="11"/>
      <c r="AD256" s="11"/>
      <c r="AE256" s="11" t="s">
        <v>1479</v>
      </c>
      <c r="AF256" s="11">
        <v>1.0238094608545039</v>
      </c>
      <c r="AG256" s="11">
        <v>0.8715811016257472</v>
      </c>
      <c r="AH256" s="11">
        <v>0.15222835922875666</v>
      </c>
      <c r="AI256" s="11">
        <v>42.609175898632124</v>
      </c>
      <c r="AJ256" s="11"/>
      <c r="AK256" s="11">
        <v>1.9586813435184056</v>
      </c>
    </row>
    <row r="257" spans="1:37" ht="15.75" x14ac:dyDescent="0.25">
      <c r="A257" s="34"/>
      <c r="B257" s="30" t="s">
        <v>141</v>
      </c>
      <c r="H257" s="62"/>
      <c r="I257" s="11" t="s">
        <v>1479</v>
      </c>
      <c r="J257" s="11"/>
      <c r="K257" s="11" t="s">
        <v>1479</v>
      </c>
      <c r="L257" s="11"/>
      <c r="M257" s="11" t="s">
        <v>1479</v>
      </c>
      <c r="N257" s="11"/>
      <c r="O257" s="11"/>
      <c r="P257" s="11"/>
      <c r="Q257" s="33"/>
      <c r="R257" s="33"/>
      <c r="S257" s="33"/>
      <c r="T257" s="11"/>
      <c r="U257" s="11"/>
      <c r="V257" s="11"/>
      <c r="W257" s="11"/>
      <c r="X257" s="11"/>
      <c r="Y257" s="11"/>
      <c r="Z257" s="11"/>
      <c r="AA257" s="11"/>
      <c r="AB257" s="11" t="s">
        <v>1479</v>
      </c>
      <c r="AC257" s="11"/>
      <c r="AD257" s="11"/>
      <c r="AE257" s="11" t="s">
        <v>1479</v>
      </c>
      <c r="AF257" s="11"/>
      <c r="AG257" s="11"/>
      <c r="AH257" s="11"/>
      <c r="AI257" s="11" t="s">
        <v>1479</v>
      </c>
      <c r="AJ257" s="11"/>
      <c r="AK257" s="11"/>
    </row>
    <row r="258" spans="1:37" ht="15.75" x14ac:dyDescent="0.25">
      <c r="A258" s="32">
        <v>234</v>
      </c>
      <c r="B258" s="30"/>
      <c r="C258" s="3" t="s">
        <v>326</v>
      </c>
      <c r="H258" s="62">
        <f>IF(SUM(I258:M258,S258:U258,AB258:AF258,AI258:AK258)=0,"",SUM(I258:M258,S258:U258,AB258:AF258,AI258:AK258))</f>
        <v>141.0741712446887</v>
      </c>
      <c r="I258" s="11">
        <v>5.39074882887504</v>
      </c>
      <c r="J258" s="11">
        <v>1.668769773826412</v>
      </c>
      <c r="K258" s="11" t="s">
        <v>1479</v>
      </c>
      <c r="L258" s="11"/>
      <c r="M258" s="11">
        <v>14.153299993147828</v>
      </c>
      <c r="N258" s="11">
        <v>1.0162201128325359</v>
      </c>
      <c r="O258" s="11">
        <v>7.7301810448149668</v>
      </c>
      <c r="P258" s="11">
        <v>5.4068988355003249</v>
      </c>
      <c r="Q258" s="33"/>
      <c r="R258" s="33"/>
      <c r="S258" s="33"/>
      <c r="T258" s="11">
        <v>16.686917849405095</v>
      </c>
      <c r="U258" s="11">
        <v>26.150940247812262</v>
      </c>
      <c r="V258" s="11">
        <v>8.3379305884334514</v>
      </c>
      <c r="W258" s="11">
        <v>8.1643912157704577</v>
      </c>
      <c r="X258" s="11">
        <v>8.5403048281864713</v>
      </c>
      <c r="Y258" s="11">
        <v>0.6653060158231533</v>
      </c>
      <c r="Z258" s="11">
        <v>0.44300759959872971</v>
      </c>
      <c r="AA258" s="11"/>
      <c r="AB258" s="11">
        <v>6.1867878108596743</v>
      </c>
      <c r="AC258" s="11"/>
      <c r="AD258" s="11"/>
      <c r="AE258" s="11" t="s">
        <v>1479</v>
      </c>
      <c r="AF258" s="11">
        <v>1.5127784001842501</v>
      </c>
      <c r="AG258" s="11">
        <v>1.1584770641526232</v>
      </c>
      <c r="AH258" s="11">
        <v>0.35430133603162695</v>
      </c>
      <c r="AI258" s="11">
        <v>66.670828170800846</v>
      </c>
      <c r="AJ258" s="11"/>
      <c r="AK258" s="11">
        <v>2.6531001697772933</v>
      </c>
    </row>
    <row r="259" spans="1:37" ht="15.75" x14ac:dyDescent="0.25">
      <c r="A259" s="34"/>
      <c r="B259" s="30" t="s">
        <v>142</v>
      </c>
      <c r="H259" s="62"/>
      <c r="I259" s="11" t="s">
        <v>1479</v>
      </c>
      <c r="J259" s="11"/>
      <c r="K259" s="11" t="s">
        <v>1479</v>
      </c>
      <c r="L259" s="11"/>
      <c r="M259" s="11" t="s">
        <v>1479</v>
      </c>
      <c r="N259" s="11"/>
      <c r="O259" s="11"/>
      <c r="P259" s="11"/>
      <c r="Q259" s="33"/>
      <c r="R259" s="33"/>
      <c r="S259" s="33"/>
      <c r="T259" s="11"/>
      <c r="U259" s="11"/>
      <c r="V259" s="11"/>
      <c r="W259" s="11"/>
      <c r="X259" s="11"/>
      <c r="Y259" s="11"/>
      <c r="Z259" s="11"/>
      <c r="AA259" s="11"/>
      <c r="AB259" s="11" t="s">
        <v>1479</v>
      </c>
      <c r="AC259" s="11"/>
      <c r="AD259" s="11"/>
      <c r="AE259" s="11" t="s">
        <v>1479</v>
      </c>
      <c r="AF259" s="11"/>
      <c r="AG259" s="11"/>
      <c r="AH259" s="11"/>
      <c r="AI259" s="11" t="s">
        <v>1479</v>
      </c>
      <c r="AJ259" s="11"/>
      <c r="AK259" s="11"/>
    </row>
    <row r="260" spans="1:37" ht="15.75" x14ac:dyDescent="0.25">
      <c r="A260" s="32">
        <v>235</v>
      </c>
      <c r="B260" s="30"/>
      <c r="C260" s="3" t="s">
        <v>327</v>
      </c>
      <c r="H260" s="62">
        <f t="shared" ref="H260:H269" si="13">IF(SUM(I260:M260,S260:U260,AB260:AF260,AI260:AK260)=0,"",SUM(I260:M260,S260:U260,AB260:AF260,AI260:AK260))</f>
        <v>126.79553719101735</v>
      </c>
      <c r="I260" s="11">
        <v>5.03680027490506</v>
      </c>
      <c r="J260" s="11">
        <v>1.6742955733171794</v>
      </c>
      <c r="K260" s="11" t="s">
        <v>1479</v>
      </c>
      <c r="L260" s="11"/>
      <c r="M260" s="11">
        <v>9.18884989376334</v>
      </c>
      <c r="N260" s="11">
        <v>1.2756357285268423</v>
      </c>
      <c r="O260" s="11">
        <v>5.2016825244814155</v>
      </c>
      <c r="P260" s="11">
        <v>2.7115316407550818</v>
      </c>
      <c r="Q260" s="33"/>
      <c r="R260" s="33"/>
      <c r="S260" s="33"/>
      <c r="T260" s="11">
        <v>9.1301259319779113</v>
      </c>
      <c r="U260" s="11">
        <v>19.979844334301227</v>
      </c>
      <c r="V260" s="11">
        <v>7.4782820908385386</v>
      </c>
      <c r="W260" s="11">
        <v>5.4045337918194907</v>
      </c>
      <c r="X260" s="11">
        <v>6.254841075105678</v>
      </c>
      <c r="Y260" s="11">
        <v>0.41331807272033566</v>
      </c>
      <c r="Z260" s="11">
        <v>0.42886930381718125</v>
      </c>
      <c r="AA260" s="11"/>
      <c r="AB260" s="11">
        <v>4.3147509343193331</v>
      </c>
      <c r="AC260" s="11"/>
      <c r="AD260" s="11"/>
      <c r="AE260" s="11" t="s">
        <v>1479</v>
      </c>
      <c r="AF260" s="11">
        <v>1.0871508366537266</v>
      </c>
      <c r="AG260" s="11">
        <v>0.98903402243333793</v>
      </c>
      <c r="AH260" s="11">
        <v>9.8116814220388565E-2</v>
      </c>
      <c r="AI260" s="11">
        <v>73.578527510602626</v>
      </c>
      <c r="AJ260" s="11"/>
      <c r="AK260" s="11">
        <v>2.8051919011769346</v>
      </c>
    </row>
    <row r="261" spans="1:37" ht="15.75" x14ac:dyDescent="0.25">
      <c r="A261" s="32">
        <v>236</v>
      </c>
      <c r="B261" s="30"/>
      <c r="C261" s="3" t="s">
        <v>129</v>
      </c>
      <c r="H261" s="62">
        <f t="shared" si="13"/>
        <v>94.574681367417881</v>
      </c>
      <c r="I261" s="11">
        <v>2.8456057338764551</v>
      </c>
      <c r="J261" s="11">
        <v>0.91676516303547195</v>
      </c>
      <c r="K261" s="11" t="s">
        <v>1479</v>
      </c>
      <c r="L261" s="11"/>
      <c r="M261" s="11">
        <v>5.6665329063668359</v>
      </c>
      <c r="N261" s="11">
        <v>0.37527202078990546</v>
      </c>
      <c r="O261" s="11">
        <v>4.162083862066833</v>
      </c>
      <c r="P261" s="11">
        <v>1.1291770235100975</v>
      </c>
      <c r="Q261" s="33"/>
      <c r="R261" s="33"/>
      <c r="S261" s="33"/>
      <c r="T261" s="11">
        <v>4.0442783456647122</v>
      </c>
      <c r="U261" s="11">
        <v>21.358193394814354</v>
      </c>
      <c r="V261" s="11">
        <v>7.9166344135033233</v>
      </c>
      <c r="W261" s="11">
        <v>8.151555988724537</v>
      </c>
      <c r="X261" s="11">
        <v>4.4428601222984891</v>
      </c>
      <c r="Y261" s="11">
        <v>0.18037409593319026</v>
      </c>
      <c r="Z261" s="11">
        <v>0.66676877435481252</v>
      </c>
      <c r="AA261" s="11"/>
      <c r="AB261" s="11">
        <v>4.3124755132880015</v>
      </c>
      <c r="AC261" s="11"/>
      <c r="AD261" s="11"/>
      <c r="AE261" s="11" t="s">
        <v>1479</v>
      </c>
      <c r="AF261" s="11">
        <v>0.60694031793847725</v>
      </c>
      <c r="AG261" s="11">
        <v>0.54073914519972166</v>
      </c>
      <c r="AH261" s="11">
        <v>6.6201172738755587E-2</v>
      </c>
      <c r="AI261" s="11">
        <v>52.48447901866804</v>
      </c>
      <c r="AJ261" s="11"/>
      <c r="AK261" s="11">
        <v>2.3394109737655335</v>
      </c>
    </row>
    <row r="262" spans="1:37" ht="15.75" x14ac:dyDescent="0.25">
      <c r="A262" s="32">
        <v>237</v>
      </c>
      <c r="B262" s="30"/>
      <c r="C262" s="3" t="s">
        <v>37</v>
      </c>
      <c r="H262" s="62">
        <f t="shared" si="13"/>
        <v>123.46344553074545</v>
      </c>
      <c r="I262" s="11">
        <v>5.2320017148517852</v>
      </c>
      <c r="J262" s="11">
        <v>1.8581693167413937</v>
      </c>
      <c r="K262" s="11" t="s">
        <v>1479</v>
      </c>
      <c r="L262" s="11"/>
      <c r="M262" s="11">
        <v>8.7816151541492591</v>
      </c>
      <c r="N262" s="11">
        <v>1.2211351350525137</v>
      </c>
      <c r="O262" s="11">
        <v>5.0367468128675368</v>
      </c>
      <c r="P262" s="11">
        <v>2.5237332062292093</v>
      </c>
      <c r="Q262" s="33"/>
      <c r="R262" s="33"/>
      <c r="S262" s="33"/>
      <c r="T262" s="11">
        <v>8.6038546382234369</v>
      </c>
      <c r="U262" s="11">
        <v>15.512105819299213</v>
      </c>
      <c r="V262" s="11">
        <v>5.5855990251899108</v>
      </c>
      <c r="W262" s="11">
        <v>4.1013551896132299</v>
      </c>
      <c r="X262" s="11">
        <v>5.3602652253224985</v>
      </c>
      <c r="Y262" s="11">
        <v>0.24417847331763584</v>
      </c>
      <c r="Z262" s="11">
        <v>0.22070790585593802</v>
      </c>
      <c r="AA262" s="11"/>
      <c r="AB262" s="11">
        <v>2.4315233758445411</v>
      </c>
      <c r="AC262" s="11"/>
      <c r="AD262" s="11"/>
      <c r="AE262" s="11" t="s">
        <v>1479</v>
      </c>
      <c r="AF262" s="11">
        <v>1.4419849555129689</v>
      </c>
      <c r="AG262" s="11">
        <v>1.2260210095826642</v>
      </c>
      <c r="AH262" s="11">
        <v>0.21596394593030455</v>
      </c>
      <c r="AI262" s="11">
        <v>76.656413863750856</v>
      </c>
      <c r="AJ262" s="11"/>
      <c r="AK262" s="11">
        <v>2.9457766923719975</v>
      </c>
    </row>
    <row r="263" spans="1:37" ht="15.75" x14ac:dyDescent="0.25">
      <c r="A263" s="32">
        <v>238</v>
      </c>
      <c r="B263" s="30"/>
      <c r="C263" s="3" t="s">
        <v>328</v>
      </c>
      <c r="H263" s="62">
        <f t="shared" si="13"/>
        <v>110.3155609173338</v>
      </c>
      <c r="I263" s="11">
        <v>3.4298423493216248</v>
      </c>
      <c r="J263" s="11">
        <v>1.5263199477557221</v>
      </c>
      <c r="K263" s="11" t="s">
        <v>1479</v>
      </c>
      <c r="L263" s="11"/>
      <c r="M263" s="11">
        <v>5.5393181021156588</v>
      </c>
      <c r="N263" s="11">
        <v>0.87100406359437066</v>
      </c>
      <c r="O263" s="11">
        <v>3.2998583055739985</v>
      </c>
      <c r="P263" s="11">
        <v>1.3684557329472897</v>
      </c>
      <c r="Q263" s="33"/>
      <c r="R263" s="33"/>
      <c r="S263" s="33"/>
      <c r="T263" s="11">
        <v>5.422968854994882</v>
      </c>
      <c r="U263" s="11">
        <v>17.715936148648105</v>
      </c>
      <c r="V263" s="11">
        <v>5.4703988063319429</v>
      </c>
      <c r="W263" s="11">
        <v>5.0028922369850646</v>
      </c>
      <c r="X263" s="11">
        <v>6.5737735357421263</v>
      </c>
      <c r="Y263" s="11">
        <v>0.17015394898709935</v>
      </c>
      <c r="Z263" s="11">
        <v>0.49871762060187136</v>
      </c>
      <c r="AA263" s="11"/>
      <c r="AB263" s="11">
        <v>4.0030552732412028</v>
      </c>
      <c r="AC263" s="11"/>
      <c r="AD263" s="11"/>
      <c r="AE263" s="11" t="s">
        <v>1479</v>
      </c>
      <c r="AF263" s="11">
        <v>0.96075040551078483</v>
      </c>
      <c r="AG263" s="11">
        <v>0.84439500964529823</v>
      </c>
      <c r="AH263" s="11">
        <v>0.11635539586548663</v>
      </c>
      <c r="AI263" s="11">
        <v>68.966710825103618</v>
      </c>
      <c r="AJ263" s="11"/>
      <c r="AK263" s="11">
        <v>2.7506590106421949</v>
      </c>
    </row>
    <row r="264" spans="1:37" ht="15.75" x14ac:dyDescent="0.25">
      <c r="A264" s="32">
        <v>239</v>
      </c>
      <c r="B264" s="30"/>
      <c r="C264" s="3" t="s">
        <v>329</v>
      </c>
      <c r="H264" s="62">
        <f t="shared" si="13"/>
        <v>143.83724608602381</v>
      </c>
      <c r="I264" s="11">
        <v>5.4224128535516112</v>
      </c>
      <c r="J264" s="11">
        <v>1.5221771827938531</v>
      </c>
      <c r="K264" s="11" t="s">
        <v>1479</v>
      </c>
      <c r="L264" s="11"/>
      <c r="M264" s="11">
        <v>14.878036033180152</v>
      </c>
      <c r="N264" s="11">
        <v>1.370680592483762</v>
      </c>
      <c r="O264" s="11">
        <v>8.9419386045244309</v>
      </c>
      <c r="P264" s="11">
        <v>4.56541683617196</v>
      </c>
      <c r="Q264" s="33"/>
      <c r="R264" s="33"/>
      <c r="S264" s="33"/>
      <c r="T264" s="11">
        <v>11.655852426988057</v>
      </c>
      <c r="U264" s="11">
        <v>32.981424712064673</v>
      </c>
      <c r="V264" s="11">
        <v>10.069772813999604</v>
      </c>
      <c r="W264" s="11">
        <v>8.8549179992198273</v>
      </c>
      <c r="X264" s="11">
        <v>12.485856432643281</v>
      </c>
      <c r="Y264" s="11">
        <v>0.99188825644875178</v>
      </c>
      <c r="Z264" s="11">
        <v>0.57898920975320578</v>
      </c>
      <c r="AA264" s="11"/>
      <c r="AB264" s="11">
        <v>7.6265991413374108</v>
      </c>
      <c r="AC264" s="11"/>
      <c r="AD264" s="11"/>
      <c r="AE264" s="11" t="s">
        <v>1479</v>
      </c>
      <c r="AF264" s="11">
        <v>2.156197518876473</v>
      </c>
      <c r="AG264" s="11">
        <v>1.7148651238054491</v>
      </c>
      <c r="AH264" s="11">
        <v>0.44133239507102379</v>
      </c>
      <c r="AI264" s="11">
        <v>64.966461134855564</v>
      </c>
      <c r="AJ264" s="11"/>
      <c r="AK264" s="11">
        <v>2.6280850823760367</v>
      </c>
    </row>
    <row r="265" spans="1:37" ht="25.5" customHeight="1" x14ac:dyDescent="0.25">
      <c r="A265" s="32">
        <v>240</v>
      </c>
      <c r="B265" s="30"/>
      <c r="C265" s="3" t="s">
        <v>330</v>
      </c>
      <c r="H265" s="62">
        <f t="shared" si="13"/>
        <v>129.42081010231405</v>
      </c>
      <c r="I265" s="11">
        <v>3.7987142261733067</v>
      </c>
      <c r="J265" s="11">
        <v>1.4908316218351796</v>
      </c>
      <c r="K265" s="11" t="s">
        <v>1479</v>
      </c>
      <c r="L265" s="11"/>
      <c r="M265" s="11">
        <v>14.856453631659353</v>
      </c>
      <c r="N265" s="11">
        <v>1.342639210009265</v>
      </c>
      <c r="O265" s="11">
        <v>9.1095890442225009</v>
      </c>
      <c r="P265" s="11">
        <v>4.4042253774275872</v>
      </c>
      <c r="Q265" s="33"/>
      <c r="R265" s="33"/>
      <c r="S265" s="33"/>
      <c r="T265" s="11">
        <v>10.922988119305195</v>
      </c>
      <c r="U265" s="11">
        <v>34.258911142366827</v>
      </c>
      <c r="V265" s="11">
        <v>8.3511861190225307</v>
      </c>
      <c r="W265" s="11">
        <v>9.7657183322799277</v>
      </c>
      <c r="X265" s="11">
        <v>14.224234442181457</v>
      </c>
      <c r="Y265" s="11">
        <v>1.1583616750168901</v>
      </c>
      <c r="Z265" s="11">
        <v>0.75941057386602173</v>
      </c>
      <c r="AA265" s="11"/>
      <c r="AB265" s="11">
        <v>8.8907535212284738</v>
      </c>
      <c r="AC265" s="11"/>
      <c r="AD265" s="11"/>
      <c r="AE265" s="11" t="s">
        <v>1479</v>
      </c>
      <c r="AF265" s="11">
        <v>1.8375835698543872</v>
      </c>
      <c r="AG265" s="11">
        <v>1.5230843731083383</v>
      </c>
      <c r="AH265" s="11">
        <v>0.31449919674604887</v>
      </c>
      <c r="AI265" s="11">
        <v>51.241293651272649</v>
      </c>
      <c r="AJ265" s="11"/>
      <c r="AK265" s="11">
        <v>2.1232806186186748</v>
      </c>
    </row>
    <row r="266" spans="1:37" ht="15.75" x14ac:dyDescent="0.25">
      <c r="A266" s="32">
        <v>241</v>
      </c>
      <c r="B266" s="30"/>
      <c r="C266" s="3" t="s">
        <v>331</v>
      </c>
      <c r="H266" s="62">
        <f t="shared" si="13"/>
        <v>138.45501914529257</v>
      </c>
      <c r="I266" s="11">
        <v>5.1947614592808433</v>
      </c>
      <c r="J266" s="11">
        <v>1.3754513186537354</v>
      </c>
      <c r="K266" s="11" t="s">
        <v>1479</v>
      </c>
      <c r="L266" s="11"/>
      <c r="M266" s="11">
        <v>13.393488874751824</v>
      </c>
      <c r="N266" s="11">
        <v>1.1435623876571526</v>
      </c>
      <c r="O266" s="11">
        <v>8.3052207223581824</v>
      </c>
      <c r="P266" s="11">
        <v>3.9447057647364896</v>
      </c>
      <c r="Q266" s="33"/>
      <c r="R266" s="33"/>
      <c r="S266" s="33"/>
      <c r="T266" s="11">
        <v>10.862218691437965</v>
      </c>
      <c r="U266" s="11">
        <v>31.68862977915564</v>
      </c>
      <c r="V266" s="11">
        <v>10.387089213900204</v>
      </c>
      <c r="W266" s="11">
        <v>9.268210521572799</v>
      </c>
      <c r="X266" s="11">
        <v>10.706038282275442</v>
      </c>
      <c r="Y266" s="11">
        <v>0.73067152065361418</v>
      </c>
      <c r="Z266" s="11">
        <v>0.59662024075358089</v>
      </c>
      <c r="AA266" s="11"/>
      <c r="AB266" s="11">
        <v>8.0144096852468873</v>
      </c>
      <c r="AC266" s="11"/>
      <c r="AD266" s="11"/>
      <c r="AE266" s="11" t="s">
        <v>1479</v>
      </c>
      <c r="AF266" s="11">
        <v>2.1656744965664396</v>
      </c>
      <c r="AG266" s="11">
        <v>1.804550579993498</v>
      </c>
      <c r="AH266" s="11">
        <v>0.36112391657294141</v>
      </c>
      <c r="AI266" s="11">
        <v>63.151811525996173</v>
      </c>
      <c r="AJ266" s="11"/>
      <c r="AK266" s="11">
        <v>2.6085733142030563</v>
      </c>
    </row>
    <row r="267" spans="1:37" ht="15.75" x14ac:dyDescent="0.25">
      <c r="A267" s="32">
        <v>242</v>
      </c>
      <c r="B267" s="30"/>
      <c r="C267" s="3" t="s">
        <v>332</v>
      </c>
      <c r="H267" s="62">
        <f t="shared" si="13"/>
        <v>138.57241437533062</v>
      </c>
      <c r="I267" s="11">
        <v>6.7750658284835579</v>
      </c>
      <c r="J267" s="11">
        <v>1.8040489281488625</v>
      </c>
      <c r="K267" s="11" t="s">
        <v>1479</v>
      </c>
      <c r="L267" s="11"/>
      <c r="M267" s="11">
        <v>10.044337626520168</v>
      </c>
      <c r="N267" s="11">
        <v>1.4322024741784514</v>
      </c>
      <c r="O267" s="11">
        <v>5.7078964744927632</v>
      </c>
      <c r="P267" s="11">
        <v>2.9042386778489542</v>
      </c>
      <c r="Q267" s="33"/>
      <c r="R267" s="33"/>
      <c r="S267" s="33"/>
      <c r="T267" s="11">
        <v>8.9318670438335417</v>
      </c>
      <c r="U267" s="11">
        <v>20.113968432748251</v>
      </c>
      <c r="V267" s="11">
        <v>6.4286998273607345</v>
      </c>
      <c r="W267" s="11">
        <v>5.9079603451267744</v>
      </c>
      <c r="X267" s="11">
        <v>7.0965429946632552</v>
      </c>
      <c r="Y267" s="11">
        <v>0.36686494981361589</v>
      </c>
      <c r="Z267" s="11">
        <v>0.31390031578386812</v>
      </c>
      <c r="AA267" s="11"/>
      <c r="AB267" s="11">
        <v>2.3404034068513213</v>
      </c>
      <c r="AC267" s="11"/>
      <c r="AD267" s="11"/>
      <c r="AE267" s="11" t="s">
        <v>1479</v>
      </c>
      <c r="AF267" s="11">
        <v>1.9807611430262715</v>
      </c>
      <c r="AG267" s="11">
        <v>1.4393980085004969</v>
      </c>
      <c r="AH267" s="11">
        <v>0.54136313452577467</v>
      </c>
      <c r="AI267" s="11">
        <v>83.323496680830957</v>
      </c>
      <c r="AJ267" s="11"/>
      <c r="AK267" s="11">
        <v>3.2584652848877074</v>
      </c>
    </row>
    <row r="268" spans="1:37" ht="15.75" x14ac:dyDescent="0.25">
      <c r="A268" s="32">
        <v>243</v>
      </c>
      <c r="B268" s="30"/>
      <c r="C268" s="3" t="s">
        <v>333</v>
      </c>
      <c r="H268" s="62">
        <f t="shared" si="13"/>
        <v>182.72824904633916</v>
      </c>
      <c r="I268" s="11">
        <v>6.8311737329768221</v>
      </c>
      <c r="J268" s="11">
        <v>1.9906418762288078</v>
      </c>
      <c r="K268" s="11" t="s">
        <v>1479</v>
      </c>
      <c r="L268" s="11"/>
      <c r="M268" s="11">
        <v>25.574080098192255</v>
      </c>
      <c r="N268" s="11">
        <v>1.6051985708143379</v>
      </c>
      <c r="O268" s="11">
        <v>14.022742023283024</v>
      </c>
      <c r="P268" s="11">
        <v>9.9461395040948908</v>
      </c>
      <c r="Q268" s="33"/>
      <c r="R268" s="33"/>
      <c r="S268" s="33"/>
      <c r="T268" s="11">
        <v>20.385388664312462</v>
      </c>
      <c r="U268" s="11">
        <v>42.416360323324156</v>
      </c>
      <c r="V268" s="11">
        <v>9.5509968774976617</v>
      </c>
      <c r="W268" s="11">
        <v>16.258798697809194</v>
      </c>
      <c r="X268" s="11">
        <v>14.185971489533662</v>
      </c>
      <c r="Y268" s="11">
        <v>1.412075545435229</v>
      </c>
      <c r="Z268" s="11">
        <v>1.0085177130484098</v>
      </c>
      <c r="AA268" s="11"/>
      <c r="AB268" s="11">
        <v>6.272821466832827</v>
      </c>
      <c r="AC268" s="11"/>
      <c r="AD268" s="11"/>
      <c r="AE268" s="11" t="s">
        <v>1479</v>
      </c>
      <c r="AF268" s="11">
        <v>2.4902427291180169</v>
      </c>
      <c r="AG268" s="11">
        <v>2.1046243223398173</v>
      </c>
      <c r="AH268" s="11">
        <v>0.38561840677819964</v>
      </c>
      <c r="AI268" s="11">
        <v>73.879298164004723</v>
      </c>
      <c r="AJ268" s="11"/>
      <c r="AK268" s="11">
        <v>2.8882419913491071</v>
      </c>
    </row>
    <row r="269" spans="1:37" ht="15.75" x14ac:dyDescent="0.25">
      <c r="A269" s="32">
        <v>244</v>
      </c>
      <c r="B269" s="30"/>
      <c r="C269" s="3" t="s">
        <v>334</v>
      </c>
      <c r="H269" s="62">
        <f t="shared" si="13"/>
        <v>183.35604387108847</v>
      </c>
      <c r="I269" s="11">
        <v>6.3727592501434271</v>
      </c>
      <c r="J269" s="11">
        <v>1.9725897019159415</v>
      </c>
      <c r="K269" s="11" t="s">
        <v>1479</v>
      </c>
      <c r="L269" s="11"/>
      <c r="M269" s="11">
        <v>26.38497068314426</v>
      </c>
      <c r="N269" s="11">
        <v>1.6793610885625163</v>
      </c>
      <c r="O269" s="11">
        <v>13.948677301043752</v>
      </c>
      <c r="P269" s="11">
        <v>10.756932293537993</v>
      </c>
      <c r="Q269" s="33"/>
      <c r="R269" s="33"/>
      <c r="S269" s="33"/>
      <c r="T269" s="11">
        <v>19.860010868442782</v>
      </c>
      <c r="U269" s="11">
        <v>44.960419344508416</v>
      </c>
      <c r="V269" s="11">
        <v>11.197530258986426</v>
      </c>
      <c r="W269" s="11">
        <v>15.583130730501072</v>
      </c>
      <c r="X269" s="11">
        <v>16.091455289232268</v>
      </c>
      <c r="Y269" s="11">
        <v>1.3650334865607407</v>
      </c>
      <c r="Z269" s="11">
        <v>0.72326957922790791</v>
      </c>
      <c r="AA269" s="11"/>
      <c r="AB269" s="11">
        <v>7.3076554511519207</v>
      </c>
      <c r="AC269" s="11"/>
      <c r="AD269" s="11"/>
      <c r="AE269" s="11" t="s">
        <v>1479</v>
      </c>
      <c r="AF269" s="11">
        <v>2.6574815219577057</v>
      </c>
      <c r="AG269" s="11">
        <v>2.1755457659588755</v>
      </c>
      <c r="AH269" s="11">
        <v>0.48193575599883004</v>
      </c>
      <c r="AI269" s="11">
        <v>71.011951268237951</v>
      </c>
      <c r="AJ269" s="11"/>
      <c r="AK269" s="11">
        <v>2.8282057815860906</v>
      </c>
    </row>
    <row r="270" spans="1:37" ht="15.75" x14ac:dyDescent="0.25">
      <c r="A270" s="34"/>
      <c r="B270" s="30" t="s">
        <v>652</v>
      </c>
      <c r="H270" s="62"/>
      <c r="I270" s="11" t="s">
        <v>1479</v>
      </c>
      <c r="J270" s="11"/>
      <c r="K270" s="11" t="s">
        <v>1479</v>
      </c>
      <c r="L270" s="11"/>
      <c r="M270" s="11" t="s">
        <v>1479</v>
      </c>
      <c r="N270" s="11"/>
      <c r="O270" s="11"/>
      <c r="P270" s="11"/>
      <c r="Q270" s="33"/>
      <c r="R270" s="33"/>
      <c r="S270" s="33"/>
      <c r="T270" s="11"/>
      <c r="U270" s="11"/>
      <c r="V270" s="11"/>
      <c r="W270" s="11"/>
      <c r="X270" s="11"/>
      <c r="Y270" s="11"/>
      <c r="Z270" s="11"/>
      <c r="AA270" s="11"/>
      <c r="AB270" s="11" t="s">
        <v>1479</v>
      </c>
      <c r="AC270" s="11"/>
      <c r="AD270" s="11"/>
      <c r="AE270" s="11" t="s">
        <v>1479</v>
      </c>
      <c r="AF270" s="11"/>
      <c r="AG270" s="11"/>
      <c r="AH270" s="11"/>
      <c r="AI270" s="11" t="s">
        <v>1479</v>
      </c>
      <c r="AJ270" s="11"/>
      <c r="AK270" s="11"/>
    </row>
    <row r="271" spans="1:37" ht="15.75" x14ac:dyDescent="0.25">
      <c r="A271" s="32">
        <v>245</v>
      </c>
      <c r="B271" s="30"/>
      <c r="C271" s="3" t="s">
        <v>335</v>
      </c>
      <c r="H271" s="62">
        <f t="shared" ref="H271:H298" si="14">IF(SUM(I271:M271,S271:U271,AB271:AF271,AI271:AK271)=0,"",SUM(I271:M271,S271:U271,AB271:AF271,AI271:AK271))</f>
        <v>137.23667758786382</v>
      </c>
      <c r="I271" s="11">
        <v>6.5256005498717595</v>
      </c>
      <c r="J271" s="11">
        <v>1.6161601213357919</v>
      </c>
      <c r="K271" s="11" t="s">
        <v>1479</v>
      </c>
      <c r="L271" s="11"/>
      <c r="M271" s="11">
        <v>11.660970073488658</v>
      </c>
      <c r="N271" s="11">
        <v>0.90750472089394862</v>
      </c>
      <c r="O271" s="11">
        <v>6.1575316298191334</v>
      </c>
      <c r="P271" s="11">
        <v>4.5959337227755759</v>
      </c>
      <c r="Q271" s="33"/>
      <c r="R271" s="33"/>
      <c r="S271" s="33"/>
      <c r="T271" s="11">
        <v>10.858601559426999</v>
      </c>
      <c r="U271" s="11">
        <v>13.303565279726541</v>
      </c>
      <c r="V271" s="11">
        <v>5.481594977311385</v>
      </c>
      <c r="W271" s="11">
        <v>3.8625167430749259</v>
      </c>
      <c r="X271" s="11">
        <v>3.5240190886285534</v>
      </c>
      <c r="Y271" s="11">
        <v>0.25291797647491188</v>
      </c>
      <c r="Z271" s="11">
        <v>0.18251649423676458</v>
      </c>
      <c r="AA271" s="11"/>
      <c r="AB271" s="11">
        <v>2.3237350553452192</v>
      </c>
      <c r="AC271" s="11"/>
      <c r="AD271" s="11"/>
      <c r="AE271" s="11" t="s">
        <v>1479</v>
      </c>
      <c r="AF271" s="11">
        <v>1.5224861111754366</v>
      </c>
      <c r="AG271" s="11">
        <v>1.1778669851529358</v>
      </c>
      <c r="AH271" s="11">
        <v>0.34461912602250083</v>
      </c>
      <c r="AI271" s="11">
        <v>86.070535315236882</v>
      </c>
      <c r="AJ271" s="11"/>
      <c r="AK271" s="11">
        <v>3.355023522256559</v>
      </c>
    </row>
    <row r="272" spans="1:37" ht="15.75" x14ac:dyDescent="0.25">
      <c r="A272" s="32">
        <v>246</v>
      </c>
      <c r="B272" s="30"/>
      <c r="C272" s="3" t="s">
        <v>336</v>
      </c>
      <c r="H272" s="62">
        <f t="shared" si="14"/>
        <v>146.84608346461579</v>
      </c>
      <c r="I272" s="11">
        <v>4.4440358557638113</v>
      </c>
      <c r="J272" s="11">
        <v>1.5211926273262826</v>
      </c>
      <c r="K272" s="11" t="s">
        <v>1479</v>
      </c>
      <c r="L272" s="11"/>
      <c r="M272" s="11">
        <v>15.226092649472001</v>
      </c>
      <c r="N272" s="11">
        <v>1.418175346116652</v>
      </c>
      <c r="O272" s="11">
        <v>9.3870131210318082</v>
      </c>
      <c r="P272" s="11">
        <v>4.4209041823235404</v>
      </c>
      <c r="Q272" s="33"/>
      <c r="R272" s="33"/>
      <c r="S272" s="33"/>
      <c r="T272" s="11">
        <v>13.461473565226122</v>
      </c>
      <c r="U272" s="11">
        <v>43.824184287629812</v>
      </c>
      <c r="V272" s="11">
        <v>11.149025441580276</v>
      </c>
      <c r="W272" s="11">
        <v>14.547955041662151</v>
      </c>
      <c r="X272" s="11">
        <v>16.46150636985633</v>
      </c>
      <c r="Y272" s="11">
        <v>0.80357949393029016</v>
      </c>
      <c r="Z272" s="11">
        <v>0.86211794060076241</v>
      </c>
      <c r="AA272" s="11"/>
      <c r="AB272" s="11">
        <v>9.464746655951485</v>
      </c>
      <c r="AC272" s="11"/>
      <c r="AD272" s="11"/>
      <c r="AE272" s="11" t="s">
        <v>1479</v>
      </c>
      <c r="AF272" s="11">
        <v>1.8222257285292323</v>
      </c>
      <c r="AG272" s="11">
        <v>1.5575598909735655</v>
      </c>
      <c r="AH272" s="11">
        <v>0.26466583755566669</v>
      </c>
      <c r="AI272" s="11">
        <v>54.720207542290382</v>
      </c>
      <c r="AJ272" s="11"/>
      <c r="AK272" s="11">
        <v>2.3619245524266645</v>
      </c>
    </row>
    <row r="273" spans="1:37" ht="15.75" x14ac:dyDescent="0.25">
      <c r="A273" s="32">
        <v>247</v>
      </c>
      <c r="B273" s="30"/>
      <c r="C273" s="3" t="s">
        <v>337</v>
      </c>
      <c r="H273" s="62">
        <f t="shared" si="14"/>
        <v>124.91391228001416</v>
      </c>
      <c r="I273" s="11">
        <v>4.0328478721035266</v>
      </c>
      <c r="J273" s="11">
        <v>1.3446758502180249</v>
      </c>
      <c r="K273" s="11" t="s">
        <v>1479</v>
      </c>
      <c r="L273" s="11"/>
      <c r="M273" s="11">
        <v>12.184721939163632</v>
      </c>
      <c r="N273" s="11">
        <v>1.2372542310934269</v>
      </c>
      <c r="O273" s="11">
        <v>7.1496897340839425</v>
      </c>
      <c r="P273" s="11">
        <v>3.7977779739862618</v>
      </c>
      <c r="Q273" s="33"/>
      <c r="R273" s="33"/>
      <c r="S273" s="33"/>
      <c r="T273" s="11">
        <v>10.682322781462084</v>
      </c>
      <c r="U273" s="11">
        <v>32.404963711162253</v>
      </c>
      <c r="V273" s="11">
        <v>8.33482238624347</v>
      </c>
      <c r="W273" s="11">
        <v>9.9280909168859459</v>
      </c>
      <c r="X273" s="11">
        <v>12.870252767024544</v>
      </c>
      <c r="Y273" s="11">
        <v>0.68053786732793353</v>
      </c>
      <c r="Z273" s="11">
        <v>0.5912597736803562</v>
      </c>
      <c r="AA273" s="11"/>
      <c r="AB273" s="11">
        <v>6.0717752599622123</v>
      </c>
      <c r="AC273" s="11"/>
      <c r="AD273" s="11"/>
      <c r="AE273" s="11" t="s">
        <v>1479</v>
      </c>
      <c r="AF273" s="11">
        <v>1.406563827519169</v>
      </c>
      <c r="AG273" s="11">
        <v>1.2106585686038951</v>
      </c>
      <c r="AH273" s="11">
        <v>0.19590525891527386</v>
      </c>
      <c r="AI273" s="11">
        <v>54.509668084908903</v>
      </c>
      <c r="AJ273" s="11"/>
      <c r="AK273" s="11">
        <v>2.2763729535143664</v>
      </c>
    </row>
    <row r="274" spans="1:37" ht="15.75" x14ac:dyDescent="0.25">
      <c r="A274" s="32">
        <v>248</v>
      </c>
      <c r="B274" s="30"/>
      <c r="C274" s="3" t="s">
        <v>338</v>
      </c>
      <c r="H274" s="62">
        <f t="shared" si="14"/>
        <v>115.05193178688143</v>
      </c>
      <c r="I274" s="11">
        <v>4.6544715211522742</v>
      </c>
      <c r="J274" s="11">
        <v>1.3054557388252845</v>
      </c>
      <c r="K274" s="11" t="s">
        <v>1479</v>
      </c>
      <c r="L274" s="11"/>
      <c r="M274" s="11">
        <v>9.2517324557270051</v>
      </c>
      <c r="N274" s="11">
        <v>1.0108453643323512</v>
      </c>
      <c r="O274" s="11">
        <v>5.029094436634062</v>
      </c>
      <c r="P274" s="11">
        <v>3.2117926547605906</v>
      </c>
      <c r="Q274" s="33"/>
      <c r="R274" s="33"/>
      <c r="S274" s="33"/>
      <c r="T274" s="11">
        <v>7.12276687518826</v>
      </c>
      <c r="U274" s="11">
        <v>19.847259645487956</v>
      </c>
      <c r="V274" s="11">
        <v>7.8575951796324937</v>
      </c>
      <c r="W274" s="11">
        <v>5.7084758519227616</v>
      </c>
      <c r="X274" s="11">
        <v>5.5795333679774064</v>
      </c>
      <c r="Y274" s="11">
        <v>0.31450585949042387</v>
      </c>
      <c r="Z274" s="11">
        <v>0.38714938646486985</v>
      </c>
      <c r="AA274" s="11"/>
      <c r="AB274" s="11">
        <v>3.9302708875498493</v>
      </c>
      <c r="AC274" s="11"/>
      <c r="AD274" s="11"/>
      <c r="AE274" s="11" t="s">
        <v>1479</v>
      </c>
      <c r="AF274" s="11">
        <v>1.3738670314116777</v>
      </c>
      <c r="AG274" s="11">
        <v>1.0969201736021872</v>
      </c>
      <c r="AH274" s="11">
        <v>0.27694685780949047</v>
      </c>
      <c r="AI274" s="11">
        <v>65.006563888642518</v>
      </c>
      <c r="AJ274" s="11"/>
      <c r="AK274" s="11">
        <v>2.5595437428965928</v>
      </c>
    </row>
    <row r="275" spans="1:37" ht="15.75" x14ac:dyDescent="0.25">
      <c r="A275" s="32">
        <v>249</v>
      </c>
      <c r="B275" s="30"/>
      <c r="C275" s="3" t="s">
        <v>339</v>
      </c>
      <c r="H275" s="62">
        <f t="shared" si="14"/>
        <v>98.35087496458813</v>
      </c>
      <c r="I275" s="11">
        <v>3.794541727009225</v>
      </c>
      <c r="J275" s="11">
        <v>1.3347661239583279</v>
      </c>
      <c r="K275" s="11" t="s">
        <v>1479</v>
      </c>
      <c r="L275" s="11"/>
      <c r="M275" s="11">
        <v>6.9554059537652684</v>
      </c>
      <c r="N275" s="11">
        <v>0.7224949349158527</v>
      </c>
      <c r="O275" s="11">
        <v>3.9825935030549169</v>
      </c>
      <c r="P275" s="11">
        <v>2.250317515794499</v>
      </c>
      <c r="Q275" s="33"/>
      <c r="R275" s="33"/>
      <c r="S275" s="33"/>
      <c r="T275" s="11">
        <v>6.1226480138098731</v>
      </c>
      <c r="U275" s="11">
        <v>12.626590411127689</v>
      </c>
      <c r="V275" s="11">
        <v>4.8270150057081542</v>
      </c>
      <c r="W275" s="11">
        <v>4.070983467926184</v>
      </c>
      <c r="X275" s="11">
        <v>3.3273310831326657</v>
      </c>
      <c r="Y275" s="11">
        <v>0.19157665450447417</v>
      </c>
      <c r="Z275" s="11">
        <v>0.20968419985621078</v>
      </c>
      <c r="AA275" s="11"/>
      <c r="AB275" s="11">
        <v>2.6082790335067716</v>
      </c>
      <c r="AC275" s="11"/>
      <c r="AD275" s="11"/>
      <c r="AE275" s="11" t="s">
        <v>1479</v>
      </c>
      <c r="AF275" s="11">
        <v>1.0361383712510914</v>
      </c>
      <c r="AG275" s="11">
        <v>0.80997245326272116</v>
      </c>
      <c r="AH275" s="11">
        <v>0.22616591798837021</v>
      </c>
      <c r="AI275" s="11">
        <v>61.497572932284577</v>
      </c>
      <c r="AJ275" s="11"/>
      <c r="AK275" s="11">
        <v>2.3749323978753178</v>
      </c>
    </row>
    <row r="276" spans="1:37" ht="25.5" customHeight="1" x14ac:dyDescent="0.25">
      <c r="A276" s="32">
        <v>250</v>
      </c>
      <c r="B276" s="30"/>
      <c r="C276" s="3" t="s">
        <v>340</v>
      </c>
      <c r="H276" s="62">
        <f t="shared" si="14"/>
        <v>116.69208495281305</v>
      </c>
      <c r="I276" s="11">
        <v>3.7365830849590105</v>
      </c>
      <c r="J276" s="11">
        <v>1.3676549473569504</v>
      </c>
      <c r="K276" s="11" t="s">
        <v>1479</v>
      </c>
      <c r="L276" s="11"/>
      <c r="M276" s="11">
        <v>10.655016541966509</v>
      </c>
      <c r="N276" s="11">
        <v>1.1079461500508982</v>
      </c>
      <c r="O276" s="11">
        <v>6.4251495504492642</v>
      </c>
      <c r="P276" s="11">
        <v>3.1219208414663471</v>
      </c>
      <c r="Q276" s="33"/>
      <c r="R276" s="33"/>
      <c r="S276" s="33"/>
      <c r="T276" s="11">
        <v>10.434300991510373</v>
      </c>
      <c r="U276" s="11">
        <v>26.150054927583064</v>
      </c>
      <c r="V276" s="11">
        <v>6.6667896481352384</v>
      </c>
      <c r="W276" s="11">
        <v>7.7666856950286451</v>
      </c>
      <c r="X276" s="11">
        <v>10.685783228546656</v>
      </c>
      <c r="Y276" s="11">
        <v>0.42965881016876672</v>
      </c>
      <c r="Z276" s="11">
        <v>0.60113754570375322</v>
      </c>
      <c r="AA276" s="11"/>
      <c r="AB276" s="11">
        <v>4.919026604371588</v>
      </c>
      <c r="AC276" s="11"/>
      <c r="AD276" s="11"/>
      <c r="AE276" s="11" t="s">
        <v>1479</v>
      </c>
      <c r="AF276" s="11">
        <v>1.3155132259407867</v>
      </c>
      <c r="AG276" s="11">
        <v>1.0948582867890062</v>
      </c>
      <c r="AH276" s="11">
        <v>0.22065493915178042</v>
      </c>
      <c r="AI276" s="11">
        <v>55.83305895987818</v>
      </c>
      <c r="AJ276" s="11"/>
      <c r="AK276" s="11">
        <v>2.2808756692465924</v>
      </c>
    </row>
    <row r="277" spans="1:37" ht="15.75" x14ac:dyDescent="0.25">
      <c r="A277" s="32">
        <v>251</v>
      </c>
      <c r="B277" s="30"/>
      <c r="C277" s="3" t="s">
        <v>341</v>
      </c>
      <c r="H277" s="62">
        <f t="shared" si="14"/>
        <v>136.3677352665851</v>
      </c>
      <c r="I277" s="11">
        <v>4.8116494445720877</v>
      </c>
      <c r="J277" s="11">
        <v>1.8873853890525543</v>
      </c>
      <c r="K277" s="11" t="s">
        <v>1479</v>
      </c>
      <c r="L277" s="11"/>
      <c r="M277" s="11">
        <v>12.198308855984825</v>
      </c>
      <c r="N277" s="11">
        <v>1.249857533564519</v>
      </c>
      <c r="O277" s="11">
        <v>7.2206744596837273</v>
      </c>
      <c r="P277" s="11">
        <v>3.7277768627365799</v>
      </c>
      <c r="Q277" s="33"/>
      <c r="R277" s="33"/>
      <c r="S277" s="33"/>
      <c r="T277" s="11">
        <v>11.808094743048471</v>
      </c>
      <c r="U277" s="11">
        <v>37.528049986306819</v>
      </c>
      <c r="V277" s="11">
        <v>15.714330589403144</v>
      </c>
      <c r="W277" s="11">
        <v>9.4228349572753132</v>
      </c>
      <c r="X277" s="11">
        <v>10.778071155469856</v>
      </c>
      <c r="Y277" s="11">
        <v>0.72591787480531378</v>
      </c>
      <c r="Z277" s="11">
        <v>0.88689540935319144</v>
      </c>
      <c r="AA277" s="11"/>
      <c r="AB277" s="11">
        <v>6.9500573685945453</v>
      </c>
      <c r="AC277" s="11"/>
      <c r="AD277" s="11"/>
      <c r="AE277" s="11" t="s">
        <v>1479</v>
      </c>
      <c r="AF277" s="11">
        <v>2.0486459207239625</v>
      </c>
      <c r="AG277" s="11">
        <v>1.75279998942379</v>
      </c>
      <c r="AH277" s="11">
        <v>0.29584593130017228</v>
      </c>
      <c r="AI277" s="11">
        <v>56.595011281830196</v>
      </c>
      <c r="AJ277" s="11"/>
      <c r="AK277" s="11">
        <v>2.5405322764716378</v>
      </c>
    </row>
    <row r="278" spans="1:37" ht="15.75" x14ac:dyDescent="0.25">
      <c r="A278" s="32">
        <v>252</v>
      </c>
      <c r="B278" s="30"/>
      <c r="C278" s="3" t="s">
        <v>342</v>
      </c>
      <c r="H278" s="62">
        <f t="shared" si="14"/>
        <v>134.47631267728616</v>
      </c>
      <c r="I278" s="11">
        <v>4.8844860417484623</v>
      </c>
      <c r="J278" s="11">
        <v>1.4819500010465378</v>
      </c>
      <c r="K278" s="11" t="s">
        <v>1479</v>
      </c>
      <c r="L278" s="11"/>
      <c r="M278" s="11">
        <v>11.786063965535584</v>
      </c>
      <c r="N278" s="11">
        <v>1.4407698876559916</v>
      </c>
      <c r="O278" s="11">
        <v>7.0783997483343741</v>
      </c>
      <c r="P278" s="11">
        <v>3.2668943295452189</v>
      </c>
      <c r="Q278" s="33"/>
      <c r="R278" s="33"/>
      <c r="S278" s="33"/>
      <c r="T278" s="11">
        <v>10.416047676404832</v>
      </c>
      <c r="U278" s="11">
        <v>38.351881978929157</v>
      </c>
      <c r="V278" s="11">
        <v>13.426583910998268</v>
      </c>
      <c r="W278" s="11">
        <v>11.211991766915144</v>
      </c>
      <c r="X278" s="11">
        <v>11.928311646219708</v>
      </c>
      <c r="Y278" s="11">
        <v>0.84410748664501367</v>
      </c>
      <c r="Z278" s="11">
        <v>0.94088716815102147</v>
      </c>
      <c r="AA278" s="11"/>
      <c r="AB278" s="11">
        <v>9.2670626778331542</v>
      </c>
      <c r="AC278" s="11"/>
      <c r="AD278" s="11"/>
      <c r="AE278" s="11" t="s">
        <v>1479</v>
      </c>
      <c r="AF278" s="11">
        <v>1.8749269082528257</v>
      </c>
      <c r="AG278" s="11">
        <v>1.6553340099663874</v>
      </c>
      <c r="AH278" s="11">
        <v>0.21959289828643827</v>
      </c>
      <c r="AI278" s="11">
        <v>54.038460727912266</v>
      </c>
      <c r="AJ278" s="11"/>
      <c r="AK278" s="11">
        <v>2.3754326996233432</v>
      </c>
    </row>
    <row r="279" spans="1:37" ht="15.75" x14ac:dyDescent="0.25">
      <c r="A279" s="32">
        <v>253</v>
      </c>
      <c r="B279" s="30"/>
      <c r="C279" s="3" t="s">
        <v>343</v>
      </c>
      <c r="H279" s="62">
        <f t="shared" si="14"/>
        <v>133.8505711913794</v>
      </c>
      <c r="I279" s="11">
        <v>4.4918681479079785</v>
      </c>
      <c r="J279" s="11">
        <v>1.3546741001849028</v>
      </c>
      <c r="K279" s="11" t="s">
        <v>1479</v>
      </c>
      <c r="L279" s="11"/>
      <c r="M279" s="11">
        <v>12.554354065828493</v>
      </c>
      <c r="N279" s="11">
        <v>2.0842721116805061</v>
      </c>
      <c r="O279" s="11">
        <v>7.3552028685996724</v>
      </c>
      <c r="P279" s="11">
        <v>3.1148790855483153</v>
      </c>
      <c r="Q279" s="33"/>
      <c r="R279" s="33"/>
      <c r="S279" s="33"/>
      <c r="T279" s="11">
        <v>10.384889631799044</v>
      </c>
      <c r="U279" s="11">
        <v>38.274686654008597</v>
      </c>
      <c r="V279" s="11">
        <v>10.096347751096175</v>
      </c>
      <c r="W279" s="11">
        <v>10.190505964910512</v>
      </c>
      <c r="X279" s="11">
        <v>16.137528989183615</v>
      </c>
      <c r="Y279" s="11">
        <v>0.965909920430157</v>
      </c>
      <c r="Z279" s="11">
        <v>0.88439402838813586</v>
      </c>
      <c r="AA279" s="11"/>
      <c r="AB279" s="11">
        <v>8.184098448421917</v>
      </c>
      <c r="AC279" s="11"/>
      <c r="AD279" s="11"/>
      <c r="AE279" s="11" t="s">
        <v>1479</v>
      </c>
      <c r="AF279" s="11">
        <v>2.2554681563159629</v>
      </c>
      <c r="AG279" s="11">
        <v>1.9377715785901561</v>
      </c>
      <c r="AH279" s="11">
        <v>0.31769657772580673</v>
      </c>
      <c r="AI279" s="11">
        <v>54.128691923932898</v>
      </c>
      <c r="AJ279" s="11"/>
      <c r="AK279" s="11">
        <v>2.2218400629796267</v>
      </c>
    </row>
    <row r="280" spans="1:37" ht="15.75" x14ac:dyDescent="0.25">
      <c r="A280" s="32">
        <v>254</v>
      </c>
      <c r="B280" s="30"/>
      <c r="C280" s="3" t="s">
        <v>344</v>
      </c>
      <c r="H280" s="62">
        <f t="shared" si="14"/>
        <v>147.5298772748344</v>
      </c>
      <c r="I280" s="11">
        <v>6.4714501305955405</v>
      </c>
      <c r="J280" s="11">
        <v>1.9586062453456154</v>
      </c>
      <c r="K280" s="11" t="s">
        <v>1479</v>
      </c>
      <c r="L280" s="11"/>
      <c r="M280" s="11">
        <v>18.520954423300605</v>
      </c>
      <c r="N280" s="11">
        <v>1.398631859414543</v>
      </c>
      <c r="O280" s="11">
        <v>10.436143988209089</v>
      </c>
      <c r="P280" s="11">
        <v>6.6861785756769727</v>
      </c>
      <c r="Q280" s="33"/>
      <c r="R280" s="33"/>
      <c r="S280" s="33"/>
      <c r="T280" s="11">
        <v>22.715159363397252</v>
      </c>
      <c r="U280" s="11">
        <v>24.640428079547391</v>
      </c>
      <c r="V280" s="11">
        <v>7.6168902787581603</v>
      </c>
      <c r="W280" s="11">
        <v>8.9794377145742637</v>
      </c>
      <c r="X280" s="11">
        <v>7.0624153689735216</v>
      </c>
      <c r="Y280" s="11">
        <v>0.5692660174523686</v>
      </c>
      <c r="Z280" s="11">
        <v>0.41241869978907969</v>
      </c>
      <c r="AA280" s="11"/>
      <c r="AB280" s="11">
        <v>4.0408039925122985</v>
      </c>
      <c r="AC280" s="11"/>
      <c r="AD280" s="11"/>
      <c r="AE280" s="11" t="s">
        <v>1479</v>
      </c>
      <c r="AF280" s="11">
        <v>1.8451339172555541</v>
      </c>
      <c r="AG280" s="11">
        <v>1.4686122845324405</v>
      </c>
      <c r="AH280" s="11">
        <v>0.37652163272311362</v>
      </c>
      <c r="AI280" s="11">
        <v>64.68574185834693</v>
      </c>
      <c r="AJ280" s="11"/>
      <c r="AK280" s="11">
        <v>2.651599264533218</v>
      </c>
    </row>
    <row r="281" spans="1:37" ht="25.5" customHeight="1" x14ac:dyDescent="0.25">
      <c r="A281" s="32">
        <v>255</v>
      </c>
      <c r="B281" s="30"/>
      <c r="C281" s="3" t="s">
        <v>345</v>
      </c>
      <c r="H281" s="62">
        <f t="shared" si="14"/>
        <v>126.32925828148029</v>
      </c>
      <c r="I281" s="11">
        <v>6.1913269240035937</v>
      </c>
      <c r="J281" s="11">
        <v>1.72666552175306</v>
      </c>
      <c r="K281" s="11" t="s">
        <v>1479</v>
      </c>
      <c r="L281" s="11"/>
      <c r="M281" s="11">
        <v>7.8347481785336655</v>
      </c>
      <c r="N281" s="11">
        <v>0.87295313406844977</v>
      </c>
      <c r="O281" s="11">
        <v>4.5538683054174616</v>
      </c>
      <c r="P281" s="11">
        <v>2.4079267390477548</v>
      </c>
      <c r="Q281" s="33"/>
      <c r="R281" s="33"/>
      <c r="S281" s="33"/>
      <c r="T281" s="11">
        <v>6.7449325161492428</v>
      </c>
      <c r="U281" s="11">
        <v>13.902043032187574</v>
      </c>
      <c r="V281" s="11">
        <v>5.4044354229051352</v>
      </c>
      <c r="W281" s="11">
        <v>3.8764455258440802</v>
      </c>
      <c r="X281" s="11">
        <v>4.0286017960591129</v>
      </c>
      <c r="Y281" s="11">
        <v>0.3389971641283625</v>
      </c>
      <c r="Z281" s="11">
        <v>0.25356312325088382</v>
      </c>
      <c r="AA281" s="11"/>
      <c r="AB281" s="11">
        <v>1.9443994962183329</v>
      </c>
      <c r="AC281" s="11"/>
      <c r="AD281" s="11"/>
      <c r="AE281" s="11" t="s">
        <v>1479</v>
      </c>
      <c r="AF281" s="11">
        <v>1.1877757464580823</v>
      </c>
      <c r="AG281" s="11">
        <v>0.9832202960424069</v>
      </c>
      <c r="AH281" s="11">
        <v>0.20455545041567536</v>
      </c>
      <c r="AI281" s="11">
        <v>83.463856319085266</v>
      </c>
      <c r="AJ281" s="11"/>
      <c r="AK281" s="11">
        <v>3.3335105470914774</v>
      </c>
    </row>
    <row r="282" spans="1:37" ht="15.75" x14ac:dyDescent="0.25">
      <c r="A282" s="32">
        <v>256</v>
      </c>
      <c r="B282" s="30"/>
      <c r="C282" s="3" t="s">
        <v>77</v>
      </c>
      <c r="H282" s="62">
        <f t="shared" si="14"/>
        <v>128.47688428556864</v>
      </c>
      <c r="I282" s="11">
        <v>4.9900407967448777</v>
      </c>
      <c r="J282" s="11">
        <v>1.4148305246916473</v>
      </c>
      <c r="K282" s="11" t="s">
        <v>1479</v>
      </c>
      <c r="L282" s="11"/>
      <c r="M282" s="11">
        <v>6.5110738355296522</v>
      </c>
      <c r="N282" s="11">
        <v>1.0479974282765026</v>
      </c>
      <c r="O282" s="11">
        <v>3.7455824782975791</v>
      </c>
      <c r="P282" s="11">
        <v>1.71749392895557</v>
      </c>
      <c r="Q282" s="33"/>
      <c r="R282" s="33"/>
      <c r="S282" s="33"/>
      <c r="T282" s="11">
        <v>5.8933295787522013</v>
      </c>
      <c r="U282" s="11">
        <v>12.431501858628863</v>
      </c>
      <c r="V282" s="11">
        <v>4.4556570237933633</v>
      </c>
      <c r="W282" s="11">
        <v>3.5254103061315907</v>
      </c>
      <c r="X282" s="11">
        <v>4.0875937617503171</v>
      </c>
      <c r="Y282" s="11">
        <v>0.20726458006672371</v>
      </c>
      <c r="Z282" s="11">
        <v>0.15557618688686894</v>
      </c>
      <c r="AA282" s="11"/>
      <c r="AB282" s="11">
        <v>1.987415663129654</v>
      </c>
      <c r="AC282" s="11"/>
      <c r="AD282" s="11"/>
      <c r="AE282" s="11" t="s">
        <v>1479</v>
      </c>
      <c r="AF282" s="11">
        <v>1.1372325394191072</v>
      </c>
      <c r="AG282" s="11">
        <v>0.84526887410902818</v>
      </c>
      <c r="AH282" s="11">
        <v>0.29196366531007889</v>
      </c>
      <c r="AI282" s="11">
        <v>90.702403377629366</v>
      </c>
      <c r="AJ282" s="11"/>
      <c r="AK282" s="11">
        <v>3.4090561110432729</v>
      </c>
    </row>
    <row r="283" spans="1:37" ht="15.75" x14ac:dyDescent="0.25">
      <c r="A283" s="32">
        <v>257</v>
      </c>
      <c r="B283" s="30"/>
      <c r="C283" s="3" t="s">
        <v>346</v>
      </c>
      <c r="H283" s="62">
        <f t="shared" si="14"/>
        <v>99.886201691041123</v>
      </c>
      <c r="I283" s="11">
        <v>2.2107934114225993</v>
      </c>
      <c r="J283" s="11">
        <v>0.91848084787097939</v>
      </c>
      <c r="K283" s="11" t="s">
        <v>1479</v>
      </c>
      <c r="L283" s="11"/>
      <c r="M283" s="11">
        <v>8.9182309881011079</v>
      </c>
      <c r="N283" s="11">
        <v>1.1750114250490122</v>
      </c>
      <c r="O283" s="11">
        <v>5.5987490120477519</v>
      </c>
      <c r="P283" s="11">
        <v>2.1444705510043431</v>
      </c>
      <c r="Q283" s="33"/>
      <c r="R283" s="33"/>
      <c r="S283" s="33"/>
      <c r="T283" s="11">
        <v>6.6241518417216172</v>
      </c>
      <c r="U283" s="11">
        <v>36.109717155903844</v>
      </c>
      <c r="V283" s="11">
        <v>7.9974055123366474</v>
      </c>
      <c r="W283" s="11">
        <v>9.451763083206222</v>
      </c>
      <c r="X283" s="11">
        <v>17.219017273908744</v>
      </c>
      <c r="Y283" s="11">
        <v>0.40418764894237169</v>
      </c>
      <c r="Z283" s="11">
        <v>1.0373436375098597</v>
      </c>
      <c r="AA283" s="11"/>
      <c r="AB283" s="11">
        <v>9.0494049719284568</v>
      </c>
      <c r="AC283" s="11"/>
      <c r="AD283" s="11"/>
      <c r="AE283" s="11" t="s">
        <v>1479</v>
      </c>
      <c r="AF283" s="11">
        <v>1.2587645571143256</v>
      </c>
      <c r="AG283" s="11">
        <v>1.1085777181355552</v>
      </c>
      <c r="AH283" s="11">
        <v>0.15018683897877036</v>
      </c>
      <c r="AI283" s="11">
        <v>33.265234266273268</v>
      </c>
      <c r="AJ283" s="11"/>
      <c r="AK283" s="11">
        <v>1.5314236507049397</v>
      </c>
    </row>
    <row r="284" spans="1:37" ht="15.75" x14ac:dyDescent="0.25">
      <c r="A284" s="32">
        <v>258</v>
      </c>
      <c r="B284" s="30"/>
      <c r="C284" s="3" t="s">
        <v>347</v>
      </c>
      <c r="H284" s="62">
        <f t="shared" si="14"/>
        <v>107.49582441605226</v>
      </c>
      <c r="I284" s="11">
        <v>3.1946225459499074</v>
      </c>
      <c r="J284" s="11">
        <v>1.2019583829444072</v>
      </c>
      <c r="K284" s="11" t="s">
        <v>1479</v>
      </c>
      <c r="L284" s="11"/>
      <c r="M284" s="11">
        <v>8.745447574640135</v>
      </c>
      <c r="N284" s="11">
        <v>1.1701361741339942</v>
      </c>
      <c r="O284" s="11">
        <v>5.0890310929666613</v>
      </c>
      <c r="P284" s="11">
        <v>2.4862803075394786</v>
      </c>
      <c r="Q284" s="33"/>
      <c r="R284" s="33"/>
      <c r="S284" s="33"/>
      <c r="T284" s="11">
        <v>6.5972047020611404</v>
      </c>
      <c r="U284" s="11">
        <v>29.144020147554656</v>
      </c>
      <c r="V284" s="11">
        <v>7.1815925025118874</v>
      </c>
      <c r="W284" s="11">
        <v>7.5453479726171544</v>
      </c>
      <c r="X284" s="11">
        <v>13.190908599939782</v>
      </c>
      <c r="Y284" s="11">
        <v>0.37698800536371901</v>
      </c>
      <c r="Z284" s="11">
        <v>0.84918306712211611</v>
      </c>
      <c r="AA284" s="11"/>
      <c r="AB284" s="11">
        <v>5.7404853282946924</v>
      </c>
      <c r="AC284" s="11"/>
      <c r="AD284" s="11"/>
      <c r="AE284" s="11" t="s">
        <v>1479</v>
      </c>
      <c r="AF284" s="11">
        <v>1.0739614106883972</v>
      </c>
      <c r="AG284" s="11">
        <v>0.91020446651854159</v>
      </c>
      <c r="AH284" s="11">
        <v>0.16375694416985567</v>
      </c>
      <c r="AI284" s="11">
        <v>49.707363318921892</v>
      </c>
      <c r="AJ284" s="11"/>
      <c r="AK284" s="11">
        <v>2.0907610049970411</v>
      </c>
    </row>
    <row r="285" spans="1:37" ht="15.75" x14ac:dyDescent="0.25">
      <c r="A285" s="32">
        <v>259</v>
      </c>
      <c r="B285" s="30"/>
      <c r="C285" s="3" t="s">
        <v>348</v>
      </c>
      <c r="H285" s="62">
        <f t="shared" si="14"/>
        <v>105.51610113504154</v>
      </c>
      <c r="I285" s="11">
        <v>2.8972649296351367</v>
      </c>
      <c r="J285" s="11">
        <v>1.0500824728068365</v>
      </c>
      <c r="K285" s="11" t="s">
        <v>1479</v>
      </c>
      <c r="L285" s="11"/>
      <c r="M285" s="11">
        <v>8.0673087552053655</v>
      </c>
      <c r="N285" s="11">
        <v>1.0696470439717376</v>
      </c>
      <c r="O285" s="11">
        <v>5.1408835734522045</v>
      </c>
      <c r="P285" s="11">
        <v>1.8567781377814232</v>
      </c>
      <c r="Q285" s="33"/>
      <c r="R285" s="33"/>
      <c r="S285" s="33"/>
      <c r="T285" s="11">
        <v>6.5643331001870777</v>
      </c>
      <c r="U285" s="11">
        <v>30.318659961619936</v>
      </c>
      <c r="V285" s="11">
        <v>7.3022451697655955</v>
      </c>
      <c r="W285" s="11">
        <v>8.0040537179250801</v>
      </c>
      <c r="X285" s="11">
        <v>13.874400089735136</v>
      </c>
      <c r="Y285" s="11">
        <v>0.3157258895321135</v>
      </c>
      <c r="Z285" s="11">
        <v>0.82223509466201106</v>
      </c>
      <c r="AA285" s="11"/>
      <c r="AB285" s="11">
        <v>7.3790766996652977</v>
      </c>
      <c r="AC285" s="11"/>
      <c r="AD285" s="11"/>
      <c r="AE285" s="11" t="s">
        <v>1479</v>
      </c>
      <c r="AF285" s="11">
        <v>1.2687285623983828</v>
      </c>
      <c r="AG285" s="11">
        <v>1.0848341225273757</v>
      </c>
      <c r="AH285" s="11">
        <v>0.18389443987100715</v>
      </c>
      <c r="AI285" s="11">
        <v>46.047987035862903</v>
      </c>
      <c r="AJ285" s="11"/>
      <c r="AK285" s="11">
        <v>1.9226596176605957</v>
      </c>
    </row>
    <row r="286" spans="1:37" ht="25.5" customHeight="1" x14ac:dyDescent="0.25">
      <c r="A286" s="32">
        <v>260</v>
      </c>
      <c r="B286" s="30"/>
      <c r="C286" s="3" t="s">
        <v>349</v>
      </c>
      <c r="H286" s="62">
        <f t="shared" si="14"/>
        <v>109.24774903538368</v>
      </c>
      <c r="I286" s="11">
        <v>3.8565167497706283</v>
      </c>
      <c r="J286" s="11">
        <v>1.3087498783279292</v>
      </c>
      <c r="K286" s="11" t="s">
        <v>1479</v>
      </c>
      <c r="L286" s="11"/>
      <c r="M286" s="11">
        <v>9.2624842264052685</v>
      </c>
      <c r="N286" s="11">
        <v>1.1223298781928299</v>
      </c>
      <c r="O286" s="11">
        <v>5.6545881379082514</v>
      </c>
      <c r="P286" s="11">
        <v>2.4855662103041865</v>
      </c>
      <c r="Q286" s="33"/>
      <c r="R286" s="33"/>
      <c r="S286" s="33"/>
      <c r="T286" s="11">
        <v>6.7818161056792459</v>
      </c>
      <c r="U286" s="11">
        <v>33.516744511435597</v>
      </c>
      <c r="V286" s="11">
        <v>9.2523271357002059</v>
      </c>
      <c r="W286" s="11">
        <v>10.227394307794061</v>
      </c>
      <c r="X286" s="11">
        <v>12.553554686014184</v>
      </c>
      <c r="Y286" s="11">
        <v>0.48070716664612262</v>
      </c>
      <c r="Z286" s="11">
        <v>1.0027612152810241</v>
      </c>
      <c r="AA286" s="11"/>
      <c r="AB286" s="11">
        <v>6.8245165331691968</v>
      </c>
      <c r="AC286" s="11"/>
      <c r="AD286" s="11"/>
      <c r="AE286" s="11" t="s">
        <v>1479</v>
      </c>
      <c r="AF286" s="11">
        <v>1.2452546174410271</v>
      </c>
      <c r="AG286" s="11">
        <v>1.0305835092425613</v>
      </c>
      <c r="AH286" s="11">
        <v>0.2146711081984658</v>
      </c>
      <c r="AI286" s="11">
        <v>44.483979638171931</v>
      </c>
      <c r="AJ286" s="11"/>
      <c r="AK286" s="11">
        <v>1.9676867749828577</v>
      </c>
    </row>
    <row r="287" spans="1:37" ht="15.75" x14ac:dyDescent="0.25">
      <c r="A287" s="32">
        <v>261</v>
      </c>
      <c r="B287" s="30"/>
      <c r="C287" s="3" t="s">
        <v>46</v>
      </c>
      <c r="H287" s="62">
        <f t="shared" si="14"/>
        <v>100.54570197697598</v>
      </c>
      <c r="I287" s="11">
        <v>4.6209407467697368</v>
      </c>
      <c r="J287" s="11">
        <v>1.8119785597423546</v>
      </c>
      <c r="K287" s="11" t="s">
        <v>1479</v>
      </c>
      <c r="L287" s="11"/>
      <c r="M287" s="11">
        <v>8.1446607290927417</v>
      </c>
      <c r="N287" s="11">
        <v>0.97705718489861504</v>
      </c>
      <c r="O287" s="11">
        <v>4.4502194392602279</v>
      </c>
      <c r="P287" s="11">
        <v>2.7173841049338985</v>
      </c>
      <c r="Q287" s="33"/>
      <c r="R287" s="33"/>
      <c r="S287" s="33"/>
      <c r="T287" s="11">
        <v>7.6460943092206062</v>
      </c>
      <c r="U287" s="11">
        <v>10.893086134164427</v>
      </c>
      <c r="V287" s="11">
        <v>4.3560450840649194</v>
      </c>
      <c r="W287" s="11">
        <v>2.7827096725224272</v>
      </c>
      <c r="X287" s="11">
        <v>3.3484484617600256</v>
      </c>
      <c r="Y287" s="11">
        <v>0.2590423995323568</v>
      </c>
      <c r="Z287" s="11">
        <v>0.14684051628469771</v>
      </c>
      <c r="AA287" s="11"/>
      <c r="AB287" s="11">
        <v>2.1824950047391405</v>
      </c>
      <c r="AC287" s="11"/>
      <c r="AD287" s="11"/>
      <c r="AE287" s="11" t="s">
        <v>1479</v>
      </c>
      <c r="AF287" s="11">
        <v>1.2021411286521158</v>
      </c>
      <c r="AG287" s="11">
        <v>0.96957669590965245</v>
      </c>
      <c r="AH287" s="11">
        <v>0.23256443274246325</v>
      </c>
      <c r="AI287" s="11">
        <v>61.59782981675194</v>
      </c>
      <c r="AJ287" s="11"/>
      <c r="AK287" s="11">
        <v>2.4464755478429123</v>
      </c>
    </row>
    <row r="288" spans="1:37" ht="15.75" x14ac:dyDescent="0.25">
      <c r="A288" s="32">
        <v>262</v>
      </c>
      <c r="B288" s="30"/>
      <c r="C288" s="3" t="s">
        <v>34</v>
      </c>
      <c r="H288" s="62">
        <f t="shared" si="14"/>
        <v>128.65764768299471</v>
      </c>
      <c r="I288" s="11">
        <v>5.3340751617832547</v>
      </c>
      <c r="J288" s="11">
        <v>1.4423186863932909</v>
      </c>
      <c r="K288" s="11" t="s">
        <v>1479</v>
      </c>
      <c r="L288" s="11"/>
      <c r="M288" s="11">
        <v>11.192108056564681</v>
      </c>
      <c r="N288" s="11">
        <v>1.632475258532162</v>
      </c>
      <c r="O288" s="11">
        <v>6.6336565825878759</v>
      </c>
      <c r="P288" s="11">
        <v>2.9259762154446438</v>
      </c>
      <c r="Q288" s="33"/>
      <c r="R288" s="33"/>
      <c r="S288" s="33"/>
      <c r="T288" s="11">
        <v>10.754548083508066</v>
      </c>
      <c r="U288" s="11">
        <v>26.099005293587336</v>
      </c>
      <c r="V288" s="11">
        <v>7.4213571498671804</v>
      </c>
      <c r="W288" s="11">
        <v>8.4390308370609191</v>
      </c>
      <c r="X288" s="11">
        <v>9.1296547119062765</v>
      </c>
      <c r="Y288" s="11">
        <v>0.59961091125368082</v>
      </c>
      <c r="Z288" s="11">
        <v>0.50935168349927895</v>
      </c>
      <c r="AA288" s="11"/>
      <c r="AB288" s="11">
        <v>4.5224713569750525</v>
      </c>
      <c r="AC288" s="11"/>
      <c r="AD288" s="11"/>
      <c r="AE288" s="11" t="s">
        <v>1479</v>
      </c>
      <c r="AF288" s="11">
        <v>2.077802170927542</v>
      </c>
      <c r="AG288" s="11">
        <v>1.8362985815022344</v>
      </c>
      <c r="AH288" s="11">
        <v>0.24150358942530756</v>
      </c>
      <c r="AI288" s="11">
        <v>64.705793235240407</v>
      </c>
      <c r="AJ288" s="11"/>
      <c r="AK288" s="11">
        <v>2.5295256380150848</v>
      </c>
    </row>
    <row r="289" spans="1:37" ht="15.75" x14ac:dyDescent="0.25">
      <c r="A289" s="32">
        <v>263</v>
      </c>
      <c r="B289" s="30"/>
      <c r="C289" s="3" t="s">
        <v>350</v>
      </c>
      <c r="H289" s="62">
        <f t="shared" si="14"/>
        <v>166.28567256946707</v>
      </c>
      <c r="I289" s="11">
        <v>6.8778411412801699</v>
      </c>
      <c r="J289" s="11">
        <v>1.6500079037740625</v>
      </c>
      <c r="K289" s="11" t="s">
        <v>1479</v>
      </c>
      <c r="L289" s="11"/>
      <c r="M289" s="11">
        <v>21.914051221035532</v>
      </c>
      <c r="N289" s="11">
        <v>1.4764942639147045</v>
      </c>
      <c r="O289" s="11">
        <v>12.1204377371315</v>
      </c>
      <c r="P289" s="11">
        <v>8.317119219989328</v>
      </c>
      <c r="Q289" s="33"/>
      <c r="R289" s="33"/>
      <c r="S289" s="33"/>
      <c r="T289" s="11">
        <v>16.945429554927887</v>
      </c>
      <c r="U289" s="11">
        <v>36.115411055271188</v>
      </c>
      <c r="V289" s="11">
        <v>9.7091664266721001</v>
      </c>
      <c r="W289" s="11">
        <v>13.029287196134298</v>
      </c>
      <c r="X289" s="11">
        <v>11.517902482823906</v>
      </c>
      <c r="Y289" s="11">
        <v>1.049810939265722</v>
      </c>
      <c r="Z289" s="11">
        <v>0.80924401037516103</v>
      </c>
      <c r="AA289" s="11"/>
      <c r="AB289" s="11">
        <v>5.8608486223146405</v>
      </c>
      <c r="AC289" s="11"/>
      <c r="AD289" s="11"/>
      <c r="AE289" s="11" t="s">
        <v>1479</v>
      </c>
      <c r="AF289" s="11">
        <v>2.1711875450617297</v>
      </c>
      <c r="AG289" s="11">
        <v>1.7702652419977871</v>
      </c>
      <c r="AH289" s="11">
        <v>0.40092230306394244</v>
      </c>
      <c r="AI289" s="11">
        <v>71.87416047465733</v>
      </c>
      <c r="AJ289" s="11"/>
      <c r="AK289" s="11">
        <v>2.8767350511445287</v>
      </c>
    </row>
    <row r="290" spans="1:37" ht="15.75" x14ac:dyDescent="0.25">
      <c r="A290" s="32">
        <v>264</v>
      </c>
      <c r="B290" s="30"/>
      <c r="C290" s="3" t="s">
        <v>351</v>
      </c>
      <c r="H290" s="62">
        <f t="shared" si="14"/>
        <v>186.1567383901253</v>
      </c>
      <c r="I290" s="11">
        <v>6.3608088495954549</v>
      </c>
      <c r="J290" s="11">
        <v>1.4273550818749694</v>
      </c>
      <c r="K290" s="11" t="s">
        <v>1479</v>
      </c>
      <c r="L290" s="11"/>
      <c r="M290" s="11">
        <v>25.459513484793302</v>
      </c>
      <c r="N290" s="11">
        <v>1.3783816093767214</v>
      </c>
      <c r="O290" s="11">
        <v>15.280916084656873</v>
      </c>
      <c r="P290" s="11">
        <v>8.8002157907597081</v>
      </c>
      <c r="Q290" s="33"/>
      <c r="R290" s="33"/>
      <c r="S290" s="33"/>
      <c r="T290" s="11">
        <v>20.916722515400718</v>
      </c>
      <c r="U290" s="11">
        <v>64.204994369548658</v>
      </c>
      <c r="V290" s="11">
        <v>16.911604196398908</v>
      </c>
      <c r="W290" s="11">
        <v>28.12770701742312</v>
      </c>
      <c r="X290" s="11">
        <v>16.489200413043498</v>
      </c>
      <c r="Y290" s="11">
        <v>1.1651708479197234</v>
      </c>
      <c r="Z290" s="11">
        <v>1.5113118947634034</v>
      </c>
      <c r="AA290" s="11"/>
      <c r="AB290" s="11">
        <v>10.439486255194403</v>
      </c>
      <c r="AC290" s="11"/>
      <c r="AD290" s="11"/>
      <c r="AE290" s="11" t="s">
        <v>1479</v>
      </c>
      <c r="AF290" s="11">
        <v>2.5089980958159357</v>
      </c>
      <c r="AG290" s="11">
        <v>2.0451076525414789</v>
      </c>
      <c r="AH290" s="11">
        <v>0.46389044327445689</v>
      </c>
      <c r="AI290" s="11">
        <v>52.464427641774563</v>
      </c>
      <c r="AJ290" s="11"/>
      <c r="AK290" s="11">
        <v>2.3744320961272929</v>
      </c>
    </row>
    <row r="291" spans="1:37" ht="25.5" customHeight="1" x14ac:dyDescent="0.25">
      <c r="A291" s="32">
        <v>265</v>
      </c>
      <c r="B291" s="30"/>
      <c r="C291" s="3" t="s">
        <v>352</v>
      </c>
      <c r="H291" s="62">
        <f t="shared" si="14"/>
        <v>179.94578741882941</v>
      </c>
      <c r="I291" s="11">
        <v>6.5528932578673178</v>
      </c>
      <c r="J291" s="11">
        <v>1.7139634887527404</v>
      </c>
      <c r="K291" s="11" t="s">
        <v>1479</v>
      </c>
      <c r="L291" s="11"/>
      <c r="M291" s="11">
        <v>24.940457375084311</v>
      </c>
      <c r="N291" s="11">
        <v>1.8116017868705347</v>
      </c>
      <c r="O291" s="11">
        <v>14.483396548204377</v>
      </c>
      <c r="P291" s="11">
        <v>8.6454590400093991</v>
      </c>
      <c r="Q291" s="33"/>
      <c r="R291" s="33"/>
      <c r="S291" s="33"/>
      <c r="T291" s="11">
        <v>22.442295659074453</v>
      </c>
      <c r="U291" s="11">
        <v>52.45189564505435</v>
      </c>
      <c r="V291" s="11">
        <v>12.014385723799689</v>
      </c>
      <c r="W291" s="11">
        <v>20.165540571756587</v>
      </c>
      <c r="X291" s="11">
        <v>17.889962255809397</v>
      </c>
      <c r="Y291" s="11">
        <v>1.3838257817578654</v>
      </c>
      <c r="Z291" s="11">
        <v>0.99818131193080728</v>
      </c>
      <c r="AA291" s="11"/>
      <c r="AB291" s="11">
        <v>8.4414259582917985</v>
      </c>
      <c r="AC291" s="11"/>
      <c r="AD291" s="11"/>
      <c r="AE291" s="11" t="s">
        <v>1479</v>
      </c>
      <c r="AF291" s="11">
        <v>2.3362784062216244</v>
      </c>
      <c r="AG291" s="11">
        <v>1.9985569166319819</v>
      </c>
      <c r="AH291" s="11">
        <v>0.33772148958964276</v>
      </c>
      <c r="AI291" s="11">
        <v>58.570071905837381</v>
      </c>
      <c r="AJ291" s="11"/>
      <c r="AK291" s="11">
        <v>2.4965057226454261</v>
      </c>
    </row>
    <row r="292" spans="1:37" ht="15.75" x14ac:dyDescent="0.25">
      <c r="A292" s="32">
        <v>266</v>
      </c>
      <c r="B292" s="30"/>
      <c r="C292" s="3" t="s">
        <v>353</v>
      </c>
      <c r="H292" s="62">
        <f t="shared" si="14"/>
        <v>160.69761576376024</v>
      </c>
      <c r="I292" s="11">
        <v>5.8626722280938388</v>
      </c>
      <c r="J292" s="11">
        <v>1.7235669338058213</v>
      </c>
      <c r="K292" s="11" t="s">
        <v>1479</v>
      </c>
      <c r="L292" s="11"/>
      <c r="M292" s="11">
        <v>20.335008893251363</v>
      </c>
      <c r="N292" s="11">
        <v>1.4063006921847467</v>
      </c>
      <c r="O292" s="11">
        <v>12.038510609239458</v>
      </c>
      <c r="P292" s="11">
        <v>6.8901975918271585</v>
      </c>
      <c r="Q292" s="33"/>
      <c r="R292" s="33"/>
      <c r="S292" s="33"/>
      <c r="T292" s="11">
        <v>17.465235582108953</v>
      </c>
      <c r="U292" s="11">
        <v>40.651482750273132</v>
      </c>
      <c r="V292" s="11">
        <v>10.1543125920193</v>
      </c>
      <c r="W292" s="11">
        <v>16.080683254351086</v>
      </c>
      <c r="X292" s="11">
        <v>12.748086240504447</v>
      </c>
      <c r="Y292" s="11">
        <v>0.85265025197357758</v>
      </c>
      <c r="Z292" s="11">
        <v>0.81575041142471616</v>
      </c>
      <c r="AA292" s="11"/>
      <c r="AB292" s="11">
        <v>7.6331649407805209</v>
      </c>
      <c r="AC292" s="11"/>
      <c r="AD292" s="11"/>
      <c r="AE292" s="11" t="s">
        <v>1479</v>
      </c>
      <c r="AF292" s="11">
        <v>2.3402902038336038</v>
      </c>
      <c r="AG292" s="11">
        <v>1.8675506709461549</v>
      </c>
      <c r="AH292" s="11">
        <v>0.4727395328874488</v>
      </c>
      <c r="AI292" s="11">
        <v>62.10913992753553</v>
      </c>
      <c r="AJ292" s="11"/>
      <c r="AK292" s="11">
        <v>2.5770543040774725</v>
      </c>
    </row>
    <row r="293" spans="1:37" ht="15.75" x14ac:dyDescent="0.25">
      <c r="A293" s="32">
        <v>267</v>
      </c>
      <c r="B293" s="30"/>
      <c r="C293" s="3" t="s">
        <v>354</v>
      </c>
      <c r="H293" s="62">
        <f t="shared" si="14"/>
        <v>181.61966215918051</v>
      </c>
      <c r="I293" s="11">
        <v>6.6168030819679959</v>
      </c>
      <c r="J293" s="11">
        <v>1.652429924605763</v>
      </c>
      <c r="K293" s="11" t="s">
        <v>1479</v>
      </c>
      <c r="L293" s="11"/>
      <c r="M293" s="11">
        <v>26.24098552656778</v>
      </c>
      <c r="N293" s="11">
        <v>1.9675338616214038</v>
      </c>
      <c r="O293" s="11">
        <v>14.327195973184319</v>
      </c>
      <c r="P293" s="11">
        <v>9.9462556917620581</v>
      </c>
      <c r="Q293" s="33"/>
      <c r="R293" s="33"/>
      <c r="S293" s="33"/>
      <c r="T293" s="11">
        <v>19.838868843586908</v>
      </c>
      <c r="U293" s="11">
        <v>50.910525020604126</v>
      </c>
      <c r="V293" s="11">
        <v>11.32300555808032</v>
      </c>
      <c r="W293" s="11">
        <v>19.097590149179926</v>
      </c>
      <c r="X293" s="11">
        <v>17.981401910536075</v>
      </c>
      <c r="Y293" s="11">
        <v>1.4766234385100026</v>
      </c>
      <c r="Z293" s="11">
        <v>1.0319039642978025</v>
      </c>
      <c r="AA293" s="11"/>
      <c r="AB293" s="11">
        <v>8.5497735484577397</v>
      </c>
      <c r="AC293" s="11"/>
      <c r="AD293" s="11"/>
      <c r="AE293" s="11" t="s">
        <v>1479</v>
      </c>
      <c r="AF293" s="11">
        <v>2.9531253229484156</v>
      </c>
      <c r="AG293" s="11">
        <v>2.3982596335339448</v>
      </c>
      <c r="AH293" s="11">
        <v>0.55486568941447079</v>
      </c>
      <c r="AI293" s="11">
        <v>62.289602319576794</v>
      </c>
      <c r="AJ293" s="11"/>
      <c r="AK293" s="11">
        <v>2.5675485708649952</v>
      </c>
    </row>
    <row r="294" spans="1:37" ht="15.75" x14ac:dyDescent="0.25">
      <c r="A294" s="32">
        <v>268</v>
      </c>
      <c r="B294" s="30"/>
      <c r="C294" s="3" t="s">
        <v>355</v>
      </c>
      <c r="H294" s="62">
        <f t="shared" si="14"/>
        <v>100.93293764969826</v>
      </c>
      <c r="I294" s="11">
        <v>4.269373999965695</v>
      </c>
      <c r="J294" s="11">
        <v>1.5431223676018559</v>
      </c>
      <c r="K294" s="11" t="s">
        <v>1479</v>
      </c>
      <c r="L294" s="11"/>
      <c r="M294" s="11">
        <v>6.6485082173283052</v>
      </c>
      <c r="N294" s="11">
        <v>0.82785287916857619</v>
      </c>
      <c r="O294" s="11">
        <v>4.0215911394551078</v>
      </c>
      <c r="P294" s="11">
        <v>1.799064198704621</v>
      </c>
      <c r="Q294" s="33"/>
      <c r="R294" s="33"/>
      <c r="S294" s="33"/>
      <c r="T294" s="11">
        <v>6.4694318474314993</v>
      </c>
      <c r="U294" s="11">
        <v>13.524022791982301</v>
      </c>
      <c r="V294" s="11">
        <v>5.2283448460607254</v>
      </c>
      <c r="W294" s="11">
        <v>3.5866890297019829</v>
      </c>
      <c r="X294" s="11">
        <v>4.1924473593437384</v>
      </c>
      <c r="Y294" s="11">
        <v>0.21281411985845103</v>
      </c>
      <c r="Z294" s="11">
        <v>0.30372743701740285</v>
      </c>
      <c r="AA294" s="11"/>
      <c r="AB294" s="11">
        <v>3.5647570898765033</v>
      </c>
      <c r="AC294" s="11"/>
      <c r="AD294" s="11"/>
      <c r="AE294" s="11" t="s">
        <v>1479</v>
      </c>
      <c r="AF294" s="11">
        <v>1.26518499598543</v>
      </c>
      <c r="AG294" s="11">
        <v>1.1046104216170236</v>
      </c>
      <c r="AH294" s="11">
        <v>0.16057457436840647</v>
      </c>
      <c r="AI294" s="11">
        <v>61.327136228690044</v>
      </c>
      <c r="AJ294" s="11"/>
      <c r="AK294" s="11">
        <v>2.3214001108366284</v>
      </c>
    </row>
    <row r="295" spans="1:37" ht="15.75" x14ac:dyDescent="0.25">
      <c r="A295" s="32">
        <v>269</v>
      </c>
      <c r="B295" s="30"/>
      <c r="C295" s="3" t="s">
        <v>356</v>
      </c>
      <c r="H295" s="62">
        <f t="shared" si="14"/>
        <v>164.57860577238569</v>
      </c>
      <c r="I295" s="11">
        <v>6.3626489123863941</v>
      </c>
      <c r="J295" s="11">
        <v>1.910597727797714</v>
      </c>
      <c r="K295" s="11" t="s">
        <v>1479</v>
      </c>
      <c r="L295" s="11"/>
      <c r="M295" s="11">
        <v>15.964433069804096</v>
      </c>
      <c r="N295" s="11">
        <v>1.3149737380885538</v>
      </c>
      <c r="O295" s="11">
        <v>9.5234526672102877</v>
      </c>
      <c r="P295" s="11">
        <v>5.1260066645052547</v>
      </c>
      <c r="Q295" s="33"/>
      <c r="R295" s="33"/>
      <c r="S295" s="33"/>
      <c r="T295" s="11">
        <v>13.41918759125315</v>
      </c>
      <c r="U295" s="11">
        <v>20.27196807197971</v>
      </c>
      <c r="V295" s="11">
        <v>8.3275073160668072</v>
      </c>
      <c r="W295" s="11">
        <v>6.608285694460708</v>
      </c>
      <c r="X295" s="11">
        <v>4.257273751422793</v>
      </c>
      <c r="Y295" s="11">
        <v>0.70429715394085834</v>
      </c>
      <c r="Z295" s="11">
        <v>0.37460415608854325</v>
      </c>
      <c r="AA295" s="11"/>
      <c r="AB295" s="11">
        <v>2.9706765224230867</v>
      </c>
      <c r="AC295" s="11"/>
      <c r="AD295" s="11"/>
      <c r="AE295" s="11" t="s">
        <v>1479</v>
      </c>
      <c r="AF295" s="11">
        <v>2.4120212230814819</v>
      </c>
      <c r="AG295" s="11">
        <v>1.9143650105988419</v>
      </c>
      <c r="AH295" s="11">
        <v>0.49765621248263986</v>
      </c>
      <c r="AI295" s="11">
        <v>97.489794456070285</v>
      </c>
      <c r="AJ295" s="11"/>
      <c r="AK295" s="11">
        <v>3.7772781975897729</v>
      </c>
    </row>
    <row r="296" spans="1:37" ht="25.5" customHeight="1" x14ac:dyDescent="0.25">
      <c r="A296" s="32">
        <v>270</v>
      </c>
      <c r="B296" s="30"/>
      <c r="C296" s="3" t="s">
        <v>357</v>
      </c>
      <c r="H296" s="62">
        <f t="shared" si="14"/>
        <v>112.6115962684284</v>
      </c>
      <c r="I296" s="11">
        <v>5.6117018074746596</v>
      </c>
      <c r="J296" s="11">
        <v>1.3848909223779631</v>
      </c>
      <c r="K296" s="11" t="s">
        <v>1479</v>
      </c>
      <c r="L296" s="11"/>
      <c r="M296" s="11">
        <v>7.3141309667367072</v>
      </c>
      <c r="N296" s="11">
        <v>0.77821595032507351</v>
      </c>
      <c r="O296" s="11">
        <v>4.035171302528834</v>
      </c>
      <c r="P296" s="11">
        <v>2.5007437138827995</v>
      </c>
      <c r="Q296" s="33"/>
      <c r="R296" s="33"/>
      <c r="S296" s="33"/>
      <c r="T296" s="11">
        <v>7.0799257639391922</v>
      </c>
      <c r="U296" s="11">
        <v>11.143173129935271</v>
      </c>
      <c r="V296" s="11">
        <v>5.2008615934043174</v>
      </c>
      <c r="W296" s="11">
        <v>2.8944375964554614</v>
      </c>
      <c r="X296" s="11">
        <v>2.6454211610772198</v>
      </c>
      <c r="Y296" s="11">
        <v>0.2449117688610179</v>
      </c>
      <c r="Z296" s="11">
        <v>0.15754101013725488</v>
      </c>
      <c r="AA296" s="11"/>
      <c r="AB296" s="11">
        <v>1.8173500870586725</v>
      </c>
      <c r="AC296" s="11"/>
      <c r="AD296" s="11"/>
      <c r="AE296" s="11" t="s">
        <v>1479</v>
      </c>
      <c r="AF296" s="11">
        <v>1.0814085214328037</v>
      </c>
      <c r="AG296" s="11">
        <v>0.8858879239616908</v>
      </c>
      <c r="AH296" s="11">
        <v>0.19552059747111289</v>
      </c>
      <c r="AI296" s="11">
        <v>74.250248636533996</v>
      </c>
      <c r="AJ296" s="11"/>
      <c r="AK296" s="11">
        <v>2.9287664329391427</v>
      </c>
    </row>
    <row r="297" spans="1:37" ht="15.75" x14ac:dyDescent="0.25">
      <c r="A297" s="32">
        <v>271</v>
      </c>
      <c r="B297" s="30"/>
      <c r="C297" s="3" t="s">
        <v>358</v>
      </c>
      <c r="H297" s="62">
        <f t="shared" si="14"/>
        <v>111.49033966820004</v>
      </c>
      <c r="I297" s="11">
        <v>3.7306545867863168</v>
      </c>
      <c r="J297" s="11">
        <v>1.958681226720832</v>
      </c>
      <c r="K297" s="11" t="s">
        <v>1479</v>
      </c>
      <c r="L297" s="11"/>
      <c r="M297" s="11">
        <v>9.0681550734928713</v>
      </c>
      <c r="N297" s="11">
        <v>1.4678521832723717</v>
      </c>
      <c r="O297" s="11">
        <v>5.2693511334113259</v>
      </c>
      <c r="P297" s="11">
        <v>2.3309517568091733</v>
      </c>
      <c r="Q297" s="33"/>
      <c r="R297" s="33"/>
      <c r="S297" s="33"/>
      <c r="T297" s="11">
        <v>7.6375688850599417</v>
      </c>
      <c r="U297" s="11">
        <v>25.418905615059714</v>
      </c>
      <c r="V297" s="11">
        <v>6.6014714114844022</v>
      </c>
      <c r="W297" s="11">
        <v>7.2150379333929706</v>
      </c>
      <c r="X297" s="11">
        <v>10.566581822159295</v>
      </c>
      <c r="Y297" s="11">
        <v>0.52641421882577766</v>
      </c>
      <c r="Z297" s="11">
        <v>0.5094002291972729</v>
      </c>
      <c r="AA297" s="11"/>
      <c r="AB297" s="11">
        <v>4.7746014931818497</v>
      </c>
      <c r="AC297" s="11"/>
      <c r="AD297" s="11"/>
      <c r="AE297" s="11" t="s">
        <v>1479</v>
      </c>
      <c r="AF297" s="11">
        <v>1.2820790496657606</v>
      </c>
      <c r="AG297" s="11">
        <v>1.0993479761136795</v>
      </c>
      <c r="AH297" s="11">
        <v>0.18273107355208115</v>
      </c>
      <c r="AI297" s="11">
        <v>55.351825914434812</v>
      </c>
      <c r="AJ297" s="11"/>
      <c r="AK297" s="11">
        <v>2.2678678237979391</v>
      </c>
    </row>
    <row r="298" spans="1:37" ht="15.75" x14ac:dyDescent="0.25">
      <c r="A298" s="32">
        <v>272</v>
      </c>
      <c r="B298" s="30"/>
      <c r="C298" s="3" t="s">
        <v>359</v>
      </c>
      <c r="H298" s="62">
        <f t="shared" si="14"/>
        <v>114.37396434368343</v>
      </c>
      <c r="I298" s="11">
        <v>3.9572905439404034</v>
      </c>
      <c r="J298" s="11">
        <v>1.8611262738432568</v>
      </c>
      <c r="K298" s="11" t="s">
        <v>1479</v>
      </c>
      <c r="L298" s="11"/>
      <c r="M298" s="11">
        <v>8.9110645126639056</v>
      </c>
      <c r="N298" s="11">
        <v>1.658075797136874</v>
      </c>
      <c r="O298" s="11">
        <v>5.1228849653899369</v>
      </c>
      <c r="P298" s="11">
        <v>2.1301037501370939</v>
      </c>
      <c r="Q298" s="33"/>
      <c r="R298" s="33"/>
      <c r="S298" s="33"/>
      <c r="T298" s="11">
        <v>8.1626979555587358</v>
      </c>
      <c r="U298" s="11">
        <v>29.680001701440347</v>
      </c>
      <c r="V298" s="11">
        <v>9.5642179150907989</v>
      </c>
      <c r="W298" s="11">
        <v>9.110960785623508</v>
      </c>
      <c r="X298" s="11">
        <v>9.7698293863889916</v>
      </c>
      <c r="Y298" s="11">
        <v>0.55666840882294333</v>
      </c>
      <c r="Z298" s="11">
        <v>0.67832520551410469</v>
      </c>
      <c r="AA298" s="11"/>
      <c r="AB298" s="11">
        <v>6.5810927580846075</v>
      </c>
      <c r="AC298" s="11"/>
      <c r="AD298" s="11"/>
      <c r="AE298" s="11" t="s">
        <v>1479</v>
      </c>
      <c r="AF298" s="11">
        <v>1.2101660867997936</v>
      </c>
      <c r="AG298" s="11">
        <v>1.0541248882806213</v>
      </c>
      <c r="AH298" s="11">
        <v>0.1560411985191722</v>
      </c>
      <c r="AI298" s="11">
        <v>51.782680827396447</v>
      </c>
      <c r="AJ298" s="11"/>
      <c r="AK298" s="11">
        <v>2.2278436839559284</v>
      </c>
    </row>
    <row r="299" spans="1:37" ht="15.75" x14ac:dyDescent="0.25">
      <c r="A299" s="34"/>
      <c r="B299" s="30" t="s">
        <v>653</v>
      </c>
      <c r="H299" s="62"/>
      <c r="I299" s="11" t="s">
        <v>1479</v>
      </c>
      <c r="J299" s="11"/>
      <c r="K299" s="11" t="s">
        <v>1479</v>
      </c>
      <c r="L299" s="11"/>
      <c r="M299" s="11" t="s">
        <v>1479</v>
      </c>
      <c r="N299" s="11"/>
      <c r="O299" s="11"/>
      <c r="P299" s="11"/>
      <c r="Q299" s="33"/>
      <c r="R299" s="33"/>
      <c r="S299" s="33"/>
      <c r="T299" s="11"/>
      <c r="U299" s="11"/>
      <c r="V299" s="11"/>
      <c r="W299" s="11"/>
      <c r="X299" s="11"/>
      <c r="Y299" s="11"/>
      <c r="Z299" s="11"/>
      <c r="AA299" s="11"/>
      <c r="AB299" s="11" t="s">
        <v>1479</v>
      </c>
      <c r="AC299" s="11"/>
      <c r="AD299" s="11"/>
      <c r="AE299" s="11" t="s">
        <v>1479</v>
      </c>
      <c r="AF299" s="11"/>
      <c r="AG299" s="11"/>
      <c r="AH299" s="11"/>
      <c r="AI299" s="11" t="s">
        <v>1479</v>
      </c>
      <c r="AJ299" s="11"/>
      <c r="AK299" s="11"/>
    </row>
    <row r="300" spans="1:37" ht="15.75" x14ac:dyDescent="0.25">
      <c r="A300" s="32">
        <v>273</v>
      </c>
      <c r="B300" s="30"/>
      <c r="C300" s="3" t="s">
        <v>360</v>
      </c>
      <c r="H300" s="62">
        <f t="shared" ref="H300:H323" si="15">IF(SUM(I300:M300,S300:U300,AB300:AF300,AI300:AK300)=0,"",SUM(I300:M300,S300:U300,AB300:AF300,AI300:AK300))</f>
        <v>114.89219696457356</v>
      </c>
      <c r="I300" s="11">
        <v>4.8450067540069641</v>
      </c>
      <c r="J300" s="11">
        <v>1.8044794943769855</v>
      </c>
      <c r="K300" s="11" t="s">
        <v>1479</v>
      </c>
      <c r="L300" s="11"/>
      <c r="M300" s="11">
        <v>7.530067855874508</v>
      </c>
      <c r="N300" s="11">
        <v>0.88322759341694679</v>
      </c>
      <c r="O300" s="11">
        <v>4.2344448674017556</v>
      </c>
      <c r="P300" s="11">
        <v>2.4123953950558055</v>
      </c>
      <c r="Q300" s="33"/>
      <c r="R300" s="33"/>
      <c r="S300" s="33"/>
      <c r="T300" s="11">
        <v>7.4574893726284648</v>
      </c>
      <c r="U300" s="11">
        <v>12.369661026976434</v>
      </c>
      <c r="V300" s="11">
        <v>4.6723318041607005</v>
      </c>
      <c r="W300" s="11">
        <v>3.8271486470496101</v>
      </c>
      <c r="X300" s="11">
        <v>3.5364851128660475</v>
      </c>
      <c r="Y300" s="11">
        <v>0.15474579994749904</v>
      </c>
      <c r="Z300" s="11">
        <v>0.17894966295257883</v>
      </c>
      <c r="AA300" s="11"/>
      <c r="AB300" s="11">
        <v>1.512717354016204</v>
      </c>
      <c r="AC300" s="11"/>
      <c r="AD300" s="11"/>
      <c r="AE300" s="11" t="s">
        <v>1479</v>
      </c>
      <c r="AF300" s="11">
        <v>1.2737409809712885</v>
      </c>
      <c r="AG300" s="11">
        <v>0.98991149790724875</v>
      </c>
      <c r="AH300" s="11">
        <v>0.28382948306403982</v>
      </c>
      <c r="AI300" s="11">
        <v>75.2528174812077</v>
      </c>
      <c r="AJ300" s="11"/>
      <c r="AK300" s="11">
        <v>2.8462166445149952</v>
      </c>
    </row>
    <row r="301" spans="1:37" ht="15.75" x14ac:dyDescent="0.25">
      <c r="A301" s="32">
        <v>274</v>
      </c>
      <c r="B301" s="30"/>
      <c r="C301" s="3" t="s">
        <v>361</v>
      </c>
      <c r="H301" s="62">
        <f t="shared" si="15"/>
        <v>93.731426800718452</v>
      </c>
      <c r="I301" s="11">
        <v>2.7646496428038749</v>
      </c>
      <c r="J301" s="11">
        <v>1.970127919591667</v>
      </c>
      <c r="K301" s="11" t="s">
        <v>1479</v>
      </c>
      <c r="L301" s="11"/>
      <c r="M301" s="11">
        <v>4.4804891306926189</v>
      </c>
      <c r="N301" s="11">
        <v>0.81427117936571414</v>
      </c>
      <c r="O301" s="11">
        <v>2.5024692221769635</v>
      </c>
      <c r="P301" s="11">
        <v>1.1637487291499415</v>
      </c>
      <c r="Q301" s="33"/>
      <c r="R301" s="33"/>
      <c r="S301" s="33"/>
      <c r="T301" s="11">
        <v>3.4682401392367841</v>
      </c>
      <c r="U301" s="11">
        <v>9.0749245474915909</v>
      </c>
      <c r="V301" s="11">
        <v>3.3975332725053637</v>
      </c>
      <c r="W301" s="11">
        <v>2.2458491859993766</v>
      </c>
      <c r="X301" s="11">
        <v>3.090107419811845</v>
      </c>
      <c r="Y301" s="11">
        <v>0.11450908142073911</v>
      </c>
      <c r="Z301" s="11">
        <v>0.22692558775426611</v>
      </c>
      <c r="AA301" s="11"/>
      <c r="AB301" s="11">
        <v>2.2583970213380375</v>
      </c>
      <c r="AC301" s="11"/>
      <c r="AD301" s="11"/>
      <c r="AE301" s="11" t="s">
        <v>1479</v>
      </c>
      <c r="AF301" s="11">
        <v>0.77185171941626307</v>
      </c>
      <c r="AG301" s="11">
        <v>0.65209066247198499</v>
      </c>
      <c r="AH301" s="11">
        <v>0.1197610569442781</v>
      </c>
      <c r="AI301" s="11">
        <v>66.440237336525897</v>
      </c>
      <c r="AJ301" s="11"/>
      <c r="AK301" s="11">
        <v>2.5025093436217274</v>
      </c>
    </row>
    <row r="302" spans="1:37" ht="15.75" x14ac:dyDescent="0.25">
      <c r="A302" s="32">
        <v>275</v>
      </c>
      <c r="B302" s="30"/>
      <c r="C302" s="3" t="s">
        <v>362</v>
      </c>
      <c r="H302" s="62">
        <f t="shared" si="15"/>
        <v>113.12597197542067</v>
      </c>
      <c r="I302" s="11">
        <v>3.7814464578067013</v>
      </c>
      <c r="J302" s="11">
        <v>1.6658238274501298</v>
      </c>
      <c r="K302" s="11" t="s">
        <v>1479</v>
      </c>
      <c r="L302" s="11"/>
      <c r="M302" s="11">
        <v>6.1363922792976471</v>
      </c>
      <c r="N302" s="11">
        <v>1.025581830459684</v>
      </c>
      <c r="O302" s="11">
        <v>3.6566891572437972</v>
      </c>
      <c r="P302" s="11">
        <v>1.4541212915941661</v>
      </c>
      <c r="Q302" s="33"/>
      <c r="R302" s="33"/>
      <c r="S302" s="33"/>
      <c r="T302" s="11">
        <v>6.16489351557781</v>
      </c>
      <c r="U302" s="11">
        <v>14.774271253154758</v>
      </c>
      <c r="V302" s="11">
        <v>4.9305808647863669</v>
      </c>
      <c r="W302" s="11">
        <v>4.0158278898948678</v>
      </c>
      <c r="X302" s="11">
        <v>5.2823110544911902</v>
      </c>
      <c r="Y302" s="11">
        <v>0.19321315553421695</v>
      </c>
      <c r="Z302" s="11">
        <v>0.35233828844811599</v>
      </c>
      <c r="AA302" s="11"/>
      <c r="AB302" s="11">
        <v>2.3138823897290166</v>
      </c>
      <c r="AC302" s="11"/>
      <c r="AD302" s="11"/>
      <c r="AE302" s="11" t="s">
        <v>1479</v>
      </c>
      <c r="AF302" s="11">
        <v>1.385345219294412</v>
      </c>
      <c r="AG302" s="11">
        <v>1.1410382923199505</v>
      </c>
      <c r="AH302" s="11">
        <v>0.24430692697446155</v>
      </c>
      <c r="AI302" s="11">
        <v>74.029683490705793</v>
      </c>
      <c r="AJ302" s="11"/>
      <c r="AK302" s="11">
        <v>2.8742335424044034</v>
      </c>
    </row>
    <row r="303" spans="1:37" ht="15.75" x14ac:dyDescent="0.25">
      <c r="A303" s="32">
        <v>276</v>
      </c>
      <c r="B303" s="30"/>
      <c r="C303" s="3" t="s">
        <v>363</v>
      </c>
      <c r="H303" s="62">
        <f t="shared" si="15"/>
        <v>133.16632368987504</v>
      </c>
      <c r="I303" s="11">
        <v>5.279731262373109</v>
      </c>
      <c r="J303" s="11">
        <v>2.071122941221371</v>
      </c>
      <c r="K303" s="11" t="s">
        <v>1479</v>
      </c>
      <c r="L303" s="11"/>
      <c r="M303" s="11">
        <v>16.221983838398721</v>
      </c>
      <c r="N303" s="11">
        <v>1.2793999835243368</v>
      </c>
      <c r="O303" s="11">
        <v>9.2488281129712249</v>
      </c>
      <c r="P303" s="11">
        <v>5.6937557419031579</v>
      </c>
      <c r="Q303" s="33"/>
      <c r="R303" s="33"/>
      <c r="S303" s="33"/>
      <c r="T303" s="11">
        <v>23.411146679805764</v>
      </c>
      <c r="U303" s="11">
        <v>20.11614021397429</v>
      </c>
      <c r="V303" s="11">
        <v>6.0765327263739657</v>
      </c>
      <c r="W303" s="11">
        <v>7.5382347503426752</v>
      </c>
      <c r="X303" s="11">
        <v>5.7121295544559887</v>
      </c>
      <c r="Y303" s="11">
        <v>0.47475776360512945</v>
      </c>
      <c r="Z303" s="11">
        <v>0.31448541919653172</v>
      </c>
      <c r="AA303" s="11"/>
      <c r="AB303" s="11">
        <v>3.379667917536477</v>
      </c>
      <c r="AC303" s="11"/>
      <c r="AD303" s="11"/>
      <c r="AE303" s="11" t="s">
        <v>1479</v>
      </c>
      <c r="AF303" s="11">
        <v>1.6940568272489234</v>
      </c>
      <c r="AG303" s="11">
        <v>1.2768098677742452</v>
      </c>
      <c r="AH303" s="11">
        <v>0.41724695947467827</v>
      </c>
      <c r="AI303" s="11">
        <v>58.539994840497165</v>
      </c>
      <c r="AJ303" s="11"/>
      <c r="AK303" s="11">
        <v>2.452479168819214</v>
      </c>
    </row>
    <row r="304" spans="1:37" ht="15.75" x14ac:dyDescent="0.25">
      <c r="A304" s="32">
        <v>277</v>
      </c>
      <c r="B304" s="30"/>
      <c r="C304" s="3" t="s">
        <v>364</v>
      </c>
      <c r="H304" s="62">
        <f t="shared" si="15"/>
        <v>112.24487524103071</v>
      </c>
      <c r="I304" s="11">
        <v>4.1876519944319117</v>
      </c>
      <c r="J304" s="11">
        <v>1.9036672802731351</v>
      </c>
      <c r="K304" s="11" t="s">
        <v>1479</v>
      </c>
      <c r="L304" s="11"/>
      <c r="M304" s="11">
        <v>7.3881885903829847</v>
      </c>
      <c r="N304" s="11">
        <v>0.95679792330642155</v>
      </c>
      <c r="O304" s="11">
        <v>4.1839164854291671</v>
      </c>
      <c r="P304" s="11">
        <v>2.2474741816473958</v>
      </c>
      <c r="Q304" s="33"/>
      <c r="R304" s="33"/>
      <c r="S304" s="33"/>
      <c r="T304" s="11">
        <v>5.9243429155045169</v>
      </c>
      <c r="U304" s="11">
        <v>12.717869098539962</v>
      </c>
      <c r="V304" s="11">
        <v>4.3651461249204129</v>
      </c>
      <c r="W304" s="11">
        <v>3.5746420314892786</v>
      </c>
      <c r="X304" s="11">
        <v>4.3391243532772981</v>
      </c>
      <c r="Y304" s="11">
        <v>0.267127813285083</v>
      </c>
      <c r="Z304" s="11">
        <v>0.17182877556788997</v>
      </c>
      <c r="AA304" s="11"/>
      <c r="AB304" s="11">
        <v>2.1346741428668321</v>
      </c>
      <c r="AC304" s="11"/>
      <c r="AD304" s="11"/>
      <c r="AE304" s="11" t="s">
        <v>1479</v>
      </c>
      <c r="AF304" s="11">
        <v>1.0072425679180219</v>
      </c>
      <c r="AG304" s="11">
        <v>0.80982680918543282</v>
      </c>
      <c r="AH304" s="11">
        <v>0.19741575873258912</v>
      </c>
      <c r="AI304" s="11">
        <v>74.170043128960103</v>
      </c>
      <c r="AJ304" s="11"/>
      <c r="AK304" s="11">
        <v>2.8111955221532363</v>
      </c>
    </row>
    <row r="305" spans="1:37" ht="25.5" customHeight="1" x14ac:dyDescent="0.25">
      <c r="A305" s="32">
        <v>278</v>
      </c>
      <c r="B305" s="30"/>
      <c r="C305" s="3" t="s">
        <v>365</v>
      </c>
      <c r="H305" s="62">
        <f t="shared" si="15"/>
        <v>166.18621216860501</v>
      </c>
      <c r="I305" s="11">
        <v>5.496135456306801</v>
      </c>
      <c r="J305" s="11">
        <v>1.654162204963243</v>
      </c>
      <c r="K305" s="11" t="s">
        <v>1479</v>
      </c>
      <c r="L305" s="11"/>
      <c r="M305" s="11">
        <v>19.094274615905587</v>
      </c>
      <c r="N305" s="11">
        <v>1.779386767357092</v>
      </c>
      <c r="O305" s="11">
        <v>12.007675420519604</v>
      </c>
      <c r="P305" s="11">
        <v>5.3072124280288913</v>
      </c>
      <c r="Q305" s="33"/>
      <c r="R305" s="33"/>
      <c r="S305" s="33"/>
      <c r="T305" s="11">
        <v>18.29316150400345</v>
      </c>
      <c r="U305" s="11">
        <v>54.584021423429476</v>
      </c>
      <c r="V305" s="11">
        <v>12.877920432270852</v>
      </c>
      <c r="W305" s="11">
        <v>21.401106514322617</v>
      </c>
      <c r="X305" s="11">
        <v>18.230737725506387</v>
      </c>
      <c r="Y305" s="11">
        <v>1.0092586737020015</v>
      </c>
      <c r="Z305" s="11">
        <v>1.0649980776276131</v>
      </c>
      <c r="AA305" s="11"/>
      <c r="AB305" s="11">
        <v>7.2234265306277905</v>
      </c>
      <c r="AC305" s="11"/>
      <c r="AD305" s="11"/>
      <c r="AE305" s="11" t="s">
        <v>1479</v>
      </c>
      <c r="AF305" s="11">
        <v>2.1594171992982183</v>
      </c>
      <c r="AG305" s="11">
        <v>1.9148344419223338</v>
      </c>
      <c r="AH305" s="11">
        <v>0.24458275737588434</v>
      </c>
      <c r="AI305" s="11">
        <v>55.291671783754389</v>
      </c>
      <c r="AJ305" s="11"/>
      <c r="AK305" s="11">
        <v>2.3899414503160723</v>
      </c>
    </row>
    <row r="306" spans="1:37" ht="15.75" x14ac:dyDescent="0.25">
      <c r="A306" s="32">
        <v>279</v>
      </c>
      <c r="B306" s="30"/>
      <c r="C306" s="3" t="s">
        <v>366</v>
      </c>
      <c r="H306" s="62">
        <f t="shared" si="15"/>
        <v>167.31201869438243</v>
      </c>
      <c r="I306" s="11">
        <v>4.5439930303338372</v>
      </c>
      <c r="J306" s="11">
        <v>1.3417374918936118</v>
      </c>
      <c r="K306" s="11" t="s">
        <v>1479</v>
      </c>
      <c r="L306" s="11"/>
      <c r="M306" s="11">
        <v>18.760117421569625</v>
      </c>
      <c r="N306" s="11">
        <v>1.6803523595433882</v>
      </c>
      <c r="O306" s="11">
        <v>11.893800339344605</v>
      </c>
      <c r="P306" s="11">
        <v>5.1859647226816303</v>
      </c>
      <c r="Q306" s="33"/>
      <c r="R306" s="33"/>
      <c r="S306" s="33"/>
      <c r="T306" s="11">
        <v>16.642043904965735</v>
      </c>
      <c r="U306" s="11">
        <v>66.530282202723257</v>
      </c>
      <c r="V306" s="11">
        <v>14.903328713753256</v>
      </c>
      <c r="W306" s="11">
        <v>26.023624044749702</v>
      </c>
      <c r="X306" s="11">
        <v>23.26230002971197</v>
      </c>
      <c r="Y306" s="11">
        <v>0.92354868885697838</v>
      </c>
      <c r="Z306" s="11">
        <v>1.4174807256513429</v>
      </c>
      <c r="AA306" s="11"/>
      <c r="AB306" s="11">
        <v>11.561051990957045</v>
      </c>
      <c r="AC306" s="11"/>
      <c r="AD306" s="11"/>
      <c r="AE306" s="11" t="s">
        <v>1479</v>
      </c>
      <c r="AF306" s="11">
        <v>1.9982344710899094</v>
      </c>
      <c r="AG306" s="11">
        <v>1.7086951110766893</v>
      </c>
      <c r="AH306" s="11">
        <v>0.28953936001322017</v>
      </c>
      <c r="AI306" s="11">
        <v>43.822284200687292</v>
      </c>
      <c r="AJ306" s="11"/>
      <c r="AK306" s="11">
        <v>2.1122739801621218</v>
      </c>
    </row>
    <row r="307" spans="1:37" ht="15.75" x14ac:dyDescent="0.25">
      <c r="A307" s="32">
        <v>280</v>
      </c>
      <c r="B307" s="30"/>
      <c r="C307" s="3" t="s">
        <v>367</v>
      </c>
      <c r="H307" s="62">
        <f t="shared" si="15"/>
        <v>126.55754342138555</v>
      </c>
      <c r="I307" s="11">
        <v>3.7648511996987155</v>
      </c>
      <c r="J307" s="11">
        <v>1.3087569788047229</v>
      </c>
      <c r="K307" s="11" t="s">
        <v>1479</v>
      </c>
      <c r="L307" s="11"/>
      <c r="M307" s="11">
        <v>13.455095034130172</v>
      </c>
      <c r="N307" s="11">
        <v>1.4353693918576023</v>
      </c>
      <c r="O307" s="11">
        <v>8.2555689849183054</v>
      </c>
      <c r="P307" s="11">
        <v>3.7641566573542655</v>
      </c>
      <c r="Q307" s="33"/>
      <c r="R307" s="33"/>
      <c r="S307" s="33"/>
      <c r="T307" s="11">
        <v>11.35952324984479</v>
      </c>
      <c r="U307" s="11">
        <v>44.77787985494102</v>
      </c>
      <c r="V307" s="11">
        <v>11.832228212224404</v>
      </c>
      <c r="W307" s="11">
        <v>16.060379654924311</v>
      </c>
      <c r="X307" s="11">
        <v>15.086522292725199</v>
      </c>
      <c r="Y307" s="11">
        <v>0.67092454160676662</v>
      </c>
      <c r="Z307" s="11">
        <v>1.1278251534603387</v>
      </c>
      <c r="AA307" s="11"/>
      <c r="AB307" s="11">
        <v>8.870519329791227</v>
      </c>
      <c r="AC307" s="11"/>
      <c r="AD307" s="11"/>
      <c r="AE307" s="11" t="s">
        <v>1479</v>
      </c>
      <c r="AF307" s="11">
        <v>1.6594851274426183</v>
      </c>
      <c r="AG307" s="11">
        <v>1.3643034407826071</v>
      </c>
      <c r="AH307" s="11">
        <v>0.29518168666001132</v>
      </c>
      <c r="AI307" s="11">
        <v>39.551340922377349</v>
      </c>
      <c r="AJ307" s="11"/>
      <c r="AK307" s="11">
        <v>1.8100917243549399</v>
      </c>
    </row>
    <row r="308" spans="1:37" ht="15.75" x14ac:dyDescent="0.25">
      <c r="A308" s="32">
        <v>281</v>
      </c>
      <c r="B308" s="30"/>
      <c r="C308" s="3" t="s">
        <v>368</v>
      </c>
      <c r="H308" s="62">
        <f t="shared" si="15"/>
        <v>111.84141169049391</v>
      </c>
      <c r="I308" s="11">
        <v>4.6589095551208493</v>
      </c>
      <c r="J308" s="11">
        <v>1.2521546673788715</v>
      </c>
      <c r="K308" s="11" t="s">
        <v>1479</v>
      </c>
      <c r="L308" s="11"/>
      <c r="M308" s="11">
        <v>10.971668552452861</v>
      </c>
      <c r="N308" s="11">
        <v>1.1233185744438818</v>
      </c>
      <c r="O308" s="11">
        <v>6.6390886478173661</v>
      </c>
      <c r="P308" s="11">
        <v>3.2092613301916133</v>
      </c>
      <c r="Q308" s="33"/>
      <c r="R308" s="33"/>
      <c r="S308" s="33"/>
      <c r="T308" s="11">
        <v>9.2703616854618236</v>
      </c>
      <c r="U308" s="11">
        <v>29.809971310153788</v>
      </c>
      <c r="V308" s="11">
        <v>8.2553096430028852</v>
      </c>
      <c r="W308" s="11">
        <v>10.994146779722479</v>
      </c>
      <c r="X308" s="11">
        <v>9.5151024439046221</v>
      </c>
      <c r="Y308" s="11">
        <v>0.44553964100462379</v>
      </c>
      <c r="Z308" s="11">
        <v>0.59987280251917452</v>
      </c>
      <c r="AA308" s="11"/>
      <c r="AB308" s="11">
        <v>5.0965477871803273</v>
      </c>
      <c r="AC308" s="11"/>
      <c r="AD308" s="11"/>
      <c r="AE308" s="11" t="s">
        <v>1479</v>
      </c>
      <c r="AF308" s="11">
        <v>1.403229262322599</v>
      </c>
      <c r="AG308" s="11">
        <v>1.1698204508002701</v>
      </c>
      <c r="AH308" s="11">
        <v>0.2334088115223289</v>
      </c>
      <c r="AI308" s="11">
        <v>47.361352222385449</v>
      </c>
      <c r="AJ308" s="11"/>
      <c r="AK308" s="11">
        <v>2.0172166480373463</v>
      </c>
    </row>
    <row r="309" spans="1:37" ht="15.75" x14ac:dyDescent="0.25">
      <c r="A309" s="32">
        <v>282</v>
      </c>
      <c r="B309" s="30"/>
      <c r="C309" s="3" t="s">
        <v>43</v>
      </c>
      <c r="H309" s="62">
        <f t="shared" si="15"/>
        <v>137.86587772360699</v>
      </c>
      <c r="I309" s="11">
        <v>6.0073313196756573</v>
      </c>
      <c r="J309" s="11">
        <v>1.5891861848453359</v>
      </c>
      <c r="K309" s="11" t="s">
        <v>1479</v>
      </c>
      <c r="L309" s="11"/>
      <c r="M309" s="11">
        <v>15.956257434525774</v>
      </c>
      <c r="N309" s="11">
        <v>1.3220954407719123</v>
      </c>
      <c r="O309" s="11">
        <v>9.3866739430876027</v>
      </c>
      <c r="P309" s="11">
        <v>5.2474880506662593</v>
      </c>
      <c r="Q309" s="33"/>
      <c r="R309" s="33"/>
      <c r="S309" s="33"/>
      <c r="T309" s="11">
        <v>17.81696913196685</v>
      </c>
      <c r="U309" s="11">
        <v>23.712971462001903</v>
      </c>
      <c r="V309" s="11">
        <v>5.8438851338482563</v>
      </c>
      <c r="W309" s="11">
        <v>8.6014340821077777</v>
      </c>
      <c r="X309" s="11">
        <v>8.1101043502295607</v>
      </c>
      <c r="Y309" s="11">
        <v>0.66356603580558138</v>
      </c>
      <c r="Z309" s="11">
        <v>0.49398186001072641</v>
      </c>
      <c r="AA309" s="11"/>
      <c r="AB309" s="11">
        <v>3.7726639357544283</v>
      </c>
      <c r="AC309" s="11"/>
      <c r="AD309" s="11"/>
      <c r="AE309" s="11" t="s">
        <v>1479</v>
      </c>
      <c r="AF309" s="11">
        <v>2.1067042834480283</v>
      </c>
      <c r="AG309" s="11">
        <v>1.7616216872952457</v>
      </c>
      <c r="AH309" s="11">
        <v>0.34508259615278269</v>
      </c>
      <c r="AI309" s="11">
        <v>64.284714320477448</v>
      </c>
      <c r="AJ309" s="11"/>
      <c r="AK309" s="11">
        <v>2.6190796509115843</v>
      </c>
    </row>
    <row r="310" spans="1:37" ht="25.5" customHeight="1" x14ac:dyDescent="0.25">
      <c r="A310" s="32">
        <v>283</v>
      </c>
      <c r="B310" s="30"/>
      <c r="C310" s="3" t="s">
        <v>369</v>
      </c>
      <c r="H310" s="62">
        <f t="shared" si="15"/>
        <v>106.58833889469948</v>
      </c>
      <c r="I310" s="11">
        <v>3.1666453185839689</v>
      </c>
      <c r="J310" s="11">
        <v>1.7043474974291959</v>
      </c>
      <c r="K310" s="11" t="s">
        <v>1479</v>
      </c>
      <c r="L310" s="11"/>
      <c r="M310" s="11">
        <v>7.9459920087511389</v>
      </c>
      <c r="N310" s="11">
        <v>1.3804619910716431</v>
      </c>
      <c r="O310" s="11">
        <v>4.6918067572032172</v>
      </c>
      <c r="P310" s="11">
        <v>1.8737232604762792</v>
      </c>
      <c r="Q310" s="33"/>
      <c r="R310" s="33"/>
      <c r="S310" s="33"/>
      <c r="T310" s="11">
        <v>7.2422181865899287</v>
      </c>
      <c r="U310" s="11">
        <v>19.493795863357398</v>
      </c>
      <c r="V310" s="11">
        <v>5.3837830609638218</v>
      </c>
      <c r="W310" s="11">
        <v>5.2245570040988305</v>
      </c>
      <c r="X310" s="11">
        <v>8.1241749375375907</v>
      </c>
      <c r="Y310" s="11">
        <v>0.30257511544923105</v>
      </c>
      <c r="Z310" s="11">
        <v>0.45870574530792535</v>
      </c>
      <c r="AA310" s="11"/>
      <c r="AB310" s="11">
        <v>4.0373042601067581</v>
      </c>
      <c r="AC310" s="11"/>
      <c r="AD310" s="11"/>
      <c r="AE310" s="11" t="s">
        <v>1479</v>
      </c>
      <c r="AF310" s="11">
        <v>1.2410293059276352</v>
      </c>
      <c r="AG310" s="11">
        <v>1.0837797075546107</v>
      </c>
      <c r="AH310" s="11">
        <v>0.15724959837302444</v>
      </c>
      <c r="AI310" s="11">
        <v>59.342049916236121</v>
      </c>
      <c r="AJ310" s="11"/>
      <c r="AK310" s="11">
        <v>2.414956537717329</v>
      </c>
    </row>
    <row r="311" spans="1:37" ht="15.75" x14ac:dyDescent="0.25">
      <c r="A311" s="32">
        <v>284</v>
      </c>
      <c r="B311" s="30"/>
      <c r="C311" s="3" t="s">
        <v>370</v>
      </c>
      <c r="H311" s="62">
        <f t="shared" si="15"/>
        <v>136.40790882656825</v>
      </c>
      <c r="I311" s="11">
        <v>4.9369992187879284</v>
      </c>
      <c r="J311" s="11">
        <v>2.1258810791984897</v>
      </c>
      <c r="K311" s="11" t="s">
        <v>1479</v>
      </c>
      <c r="L311" s="11"/>
      <c r="M311" s="11">
        <v>12.497409400182701</v>
      </c>
      <c r="N311" s="11">
        <v>1.4965655702300049</v>
      </c>
      <c r="O311" s="11">
        <v>7.3000564484636836</v>
      </c>
      <c r="P311" s="11">
        <v>3.7007873814890111</v>
      </c>
      <c r="Q311" s="33"/>
      <c r="R311" s="33"/>
      <c r="S311" s="33"/>
      <c r="T311" s="11">
        <v>11.150589607209771</v>
      </c>
      <c r="U311" s="11">
        <v>24.196638638707281</v>
      </c>
      <c r="V311" s="11">
        <v>5.9196777436004657</v>
      </c>
      <c r="W311" s="11">
        <v>7.2382555522177512</v>
      </c>
      <c r="X311" s="11">
        <v>10.063104168117279</v>
      </c>
      <c r="Y311" s="11">
        <v>0.56157791191217166</v>
      </c>
      <c r="Z311" s="11">
        <v>0.41402326285961594</v>
      </c>
      <c r="AA311" s="11"/>
      <c r="AB311" s="11">
        <v>4.4356721758553901</v>
      </c>
      <c r="AC311" s="11"/>
      <c r="AD311" s="11"/>
      <c r="AE311" s="11" t="s">
        <v>1479</v>
      </c>
      <c r="AF311" s="11">
        <v>1.9393705960593839</v>
      </c>
      <c r="AG311" s="11">
        <v>1.6276146921492542</v>
      </c>
      <c r="AH311" s="11">
        <v>0.31175590391012969</v>
      </c>
      <c r="AI311" s="11">
        <v>72.245110947186603</v>
      </c>
      <c r="AJ311" s="11"/>
      <c r="AK311" s="11">
        <v>2.8802371633807047</v>
      </c>
    </row>
    <row r="312" spans="1:37" ht="15.75" x14ac:dyDescent="0.25">
      <c r="A312" s="32">
        <v>285</v>
      </c>
      <c r="B312" s="30"/>
      <c r="C312" s="3" t="s">
        <v>371</v>
      </c>
      <c r="H312" s="62">
        <f t="shared" si="15"/>
        <v>92.251350498350533</v>
      </c>
      <c r="I312" s="11">
        <v>3.7930245758900818</v>
      </c>
      <c r="J312" s="11">
        <v>1.4321098281890077</v>
      </c>
      <c r="K312" s="11" t="s">
        <v>1479</v>
      </c>
      <c r="L312" s="11"/>
      <c r="M312" s="11">
        <v>5.7540101007961209</v>
      </c>
      <c r="N312" s="11">
        <v>1.0061799538976999</v>
      </c>
      <c r="O312" s="11">
        <v>3.2145889704009849</v>
      </c>
      <c r="P312" s="11">
        <v>1.5332411764974356</v>
      </c>
      <c r="Q312" s="33"/>
      <c r="R312" s="33"/>
      <c r="S312" s="33"/>
      <c r="T312" s="11">
        <v>4.6641807871837511</v>
      </c>
      <c r="U312" s="11">
        <v>8.0704552901522</v>
      </c>
      <c r="V312" s="11">
        <v>2.9847351497609109</v>
      </c>
      <c r="W312" s="11">
        <v>2.1694650852426607</v>
      </c>
      <c r="X312" s="11">
        <v>2.7019590139829943</v>
      </c>
      <c r="Y312" s="11">
        <v>0.11179563240655196</v>
      </c>
      <c r="Z312" s="11">
        <v>0.10250040875908228</v>
      </c>
      <c r="AA312" s="11"/>
      <c r="AB312" s="11">
        <v>1.9449124906170296</v>
      </c>
      <c r="AC312" s="11"/>
      <c r="AD312" s="11"/>
      <c r="AE312" s="11" t="s">
        <v>1479</v>
      </c>
      <c r="AF312" s="11">
        <v>0.93415726054413328</v>
      </c>
      <c r="AG312" s="11">
        <v>0.81558396308353287</v>
      </c>
      <c r="AH312" s="11">
        <v>0.1185732974606004</v>
      </c>
      <c r="AI312" s="11">
        <v>63.242042722016805</v>
      </c>
      <c r="AJ312" s="11"/>
      <c r="AK312" s="11">
        <v>2.4164574429614043</v>
      </c>
    </row>
    <row r="313" spans="1:37" ht="15.75" x14ac:dyDescent="0.25">
      <c r="A313" s="32">
        <v>286</v>
      </c>
      <c r="B313" s="30"/>
      <c r="C313" s="3" t="s">
        <v>372</v>
      </c>
      <c r="H313" s="62">
        <f t="shared" si="15"/>
        <v>109.2201644182239</v>
      </c>
      <c r="I313" s="11">
        <v>4.1474921903572879</v>
      </c>
      <c r="J313" s="11">
        <v>1.6600267051008715</v>
      </c>
      <c r="K313" s="11" t="s">
        <v>1479</v>
      </c>
      <c r="L313" s="11"/>
      <c r="M313" s="11">
        <v>6.702728736973218</v>
      </c>
      <c r="N313" s="11">
        <v>0.93920736917312242</v>
      </c>
      <c r="O313" s="11">
        <v>3.8883111662799461</v>
      </c>
      <c r="P313" s="11">
        <v>1.8752102015201499</v>
      </c>
      <c r="Q313" s="33"/>
      <c r="R313" s="33"/>
      <c r="S313" s="33"/>
      <c r="T313" s="11">
        <v>6.214109946756226</v>
      </c>
      <c r="U313" s="11">
        <v>11.981959752576476</v>
      </c>
      <c r="V313" s="11">
        <v>3.3485110601600714</v>
      </c>
      <c r="W313" s="11">
        <v>3.3804732922156022</v>
      </c>
      <c r="X313" s="11">
        <v>4.8167769735049077</v>
      </c>
      <c r="Y313" s="11">
        <v>0.26163831685666389</v>
      </c>
      <c r="Z313" s="11">
        <v>0.17456010983923279</v>
      </c>
      <c r="AA313" s="11"/>
      <c r="AB313" s="11">
        <v>1.4067284803638564</v>
      </c>
      <c r="AC313" s="11"/>
      <c r="AD313" s="11"/>
      <c r="AE313" s="11" t="s">
        <v>1479</v>
      </c>
      <c r="AF313" s="11">
        <v>1.1539445353193778</v>
      </c>
      <c r="AG313" s="11">
        <v>1.0084468131647946</v>
      </c>
      <c r="AH313" s="11">
        <v>0.14549772215458312</v>
      </c>
      <c r="AI313" s="11">
        <v>73.177499972733131</v>
      </c>
      <c r="AJ313" s="11"/>
      <c r="AK313" s="11">
        <v>2.7756740980434511</v>
      </c>
    </row>
    <row r="314" spans="1:37" ht="15.75" x14ac:dyDescent="0.25">
      <c r="A314" s="32">
        <v>287</v>
      </c>
      <c r="B314" s="30"/>
      <c r="C314" s="3" t="s">
        <v>373</v>
      </c>
      <c r="H314" s="62">
        <f t="shared" si="15"/>
        <v>136.87457204801072</v>
      </c>
      <c r="I314" s="11">
        <v>5.7877313676677815</v>
      </c>
      <c r="J314" s="11">
        <v>1.6635333976494058</v>
      </c>
      <c r="K314" s="11" t="s">
        <v>1479</v>
      </c>
      <c r="L314" s="11"/>
      <c r="M314" s="11">
        <v>8.7267205244368427</v>
      </c>
      <c r="N314" s="11">
        <v>1.0675319034242399</v>
      </c>
      <c r="O314" s="11">
        <v>5.2736678250166049</v>
      </c>
      <c r="P314" s="11">
        <v>2.3855207959959976</v>
      </c>
      <c r="Q314" s="33"/>
      <c r="R314" s="33"/>
      <c r="S314" s="33"/>
      <c r="T314" s="11">
        <v>8.3370908291287815</v>
      </c>
      <c r="U314" s="11">
        <v>13.956405271312201</v>
      </c>
      <c r="V314" s="11">
        <v>6.1972914276522397</v>
      </c>
      <c r="W314" s="11">
        <v>3.7715472151077711</v>
      </c>
      <c r="X314" s="11">
        <v>3.416362615735169</v>
      </c>
      <c r="Y314" s="11">
        <v>0.29805653298069062</v>
      </c>
      <c r="Z314" s="11">
        <v>0.27314747983633053</v>
      </c>
      <c r="AA314" s="11"/>
      <c r="AB314" s="11">
        <v>1.9129759449971442</v>
      </c>
      <c r="AC314" s="11"/>
      <c r="AD314" s="11"/>
      <c r="AE314" s="11" t="s">
        <v>1479</v>
      </c>
      <c r="AF314" s="11">
        <v>1.9151685817182371</v>
      </c>
      <c r="AG314" s="11">
        <v>1.5905368396138007</v>
      </c>
      <c r="AH314" s="11">
        <v>0.32463174210443657</v>
      </c>
      <c r="AI314" s="11">
        <v>91.063328161711894</v>
      </c>
      <c r="AJ314" s="11"/>
      <c r="AK314" s="11">
        <v>3.5116179693884257</v>
      </c>
    </row>
    <row r="315" spans="1:37" ht="25.5" customHeight="1" x14ac:dyDescent="0.25">
      <c r="A315" s="32">
        <v>288</v>
      </c>
      <c r="B315" s="30"/>
      <c r="C315" s="3" t="s">
        <v>100</v>
      </c>
      <c r="H315" s="62">
        <f t="shared" si="15"/>
        <v>103.14905591349412</v>
      </c>
      <c r="I315" s="11">
        <v>3.6151269316452441</v>
      </c>
      <c r="J315" s="11">
        <v>1.634923052258775</v>
      </c>
      <c r="K315" s="11" t="s">
        <v>1479</v>
      </c>
      <c r="L315" s="11"/>
      <c r="M315" s="11">
        <v>4.9843607587910359</v>
      </c>
      <c r="N315" s="11">
        <v>0.91832244823456011</v>
      </c>
      <c r="O315" s="11">
        <v>2.8286905689128594</v>
      </c>
      <c r="P315" s="11">
        <v>1.2373477416436163</v>
      </c>
      <c r="Q315" s="33"/>
      <c r="R315" s="33"/>
      <c r="S315" s="33"/>
      <c r="T315" s="11">
        <v>4.4160281251480935</v>
      </c>
      <c r="U315" s="11">
        <v>10.056117420161259</v>
      </c>
      <c r="V315" s="11">
        <v>3.5835182291119589</v>
      </c>
      <c r="W315" s="11">
        <v>2.6404030689266893</v>
      </c>
      <c r="X315" s="11">
        <v>3.582997001617708</v>
      </c>
      <c r="Y315" s="11">
        <v>9.2019648065866058E-2</v>
      </c>
      <c r="Z315" s="11">
        <v>0.15717947243903696</v>
      </c>
      <c r="AA315" s="11"/>
      <c r="AB315" s="11">
        <v>1.2344152484222972</v>
      </c>
      <c r="AC315" s="11"/>
      <c r="AD315" s="11"/>
      <c r="AE315" s="11" t="s">
        <v>1479</v>
      </c>
      <c r="AF315" s="11">
        <v>1.1136090249991544</v>
      </c>
      <c r="AG315" s="11">
        <v>0.93709445566417304</v>
      </c>
      <c r="AH315" s="11">
        <v>0.17651456933498133</v>
      </c>
      <c r="AI315" s="11">
        <v>73.287782545647246</v>
      </c>
      <c r="AJ315" s="11"/>
      <c r="AK315" s="11">
        <v>2.8066928064210099</v>
      </c>
    </row>
    <row r="316" spans="1:37" ht="15.75" x14ac:dyDescent="0.25">
      <c r="A316" s="32">
        <v>289</v>
      </c>
      <c r="B316" s="30"/>
      <c r="C316" s="3" t="s">
        <v>374</v>
      </c>
      <c r="H316" s="62">
        <f t="shared" si="15"/>
        <v>117.21860662393355</v>
      </c>
      <c r="I316" s="11">
        <v>5.6827757339136653</v>
      </c>
      <c r="J316" s="11">
        <v>1.6163601694269036</v>
      </c>
      <c r="K316" s="11" t="s">
        <v>1479</v>
      </c>
      <c r="L316" s="11"/>
      <c r="M316" s="11">
        <v>8.301986624587455</v>
      </c>
      <c r="N316" s="11">
        <v>1.0854520229745563</v>
      </c>
      <c r="O316" s="11">
        <v>4.7225075792759421</v>
      </c>
      <c r="P316" s="11">
        <v>2.4940270223369567</v>
      </c>
      <c r="Q316" s="33"/>
      <c r="R316" s="33"/>
      <c r="S316" s="33"/>
      <c r="T316" s="11">
        <v>7.2581963596307801</v>
      </c>
      <c r="U316" s="11">
        <v>12.556674385869481</v>
      </c>
      <c r="V316" s="11">
        <v>4.8451634316476753</v>
      </c>
      <c r="W316" s="11">
        <v>3.5539411238499716</v>
      </c>
      <c r="X316" s="11">
        <v>3.6470811555248028</v>
      </c>
      <c r="Y316" s="11">
        <v>0.32121921851563739</v>
      </c>
      <c r="Z316" s="11">
        <v>0.18926945633139414</v>
      </c>
      <c r="AA316" s="11"/>
      <c r="AB316" s="11">
        <v>2.123829864366551</v>
      </c>
      <c r="AC316" s="11"/>
      <c r="AD316" s="11"/>
      <c r="AE316" s="11" t="s">
        <v>1479</v>
      </c>
      <c r="AF316" s="11">
        <v>1.159347628777208</v>
      </c>
      <c r="AG316" s="11">
        <v>0.97774239359828097</v>
      </c>
      <c r="AH316" s="11">
        <v>0.18160523517892693</v>
      </c>
      <c r="AI316" s="11">
        <v>75.583665199950019</v>
      </c>
      <c r="AJ316" s="11"/>
      <c r="AK316" s="11">
        <v>2.9357706574114948</v>
      </c>
    </row>
    <row r="317" spans="1:37" ht="15.75" x14ac:dyDescent="0.25">
      <c r="A317" s="32">
        <v>290</v>
      </c>
      <c r="B317" s="30"/>
      <c r="C317" s="3" t="s">
        <v>375</v>
      </c>
      <c r="H317" s="62">
        <f t="shared" si="15"/>
        <v>163.25426471355479</v>
      </c>
      <c r="I317" s="11">
        <v>5.4336387043566683</v>
      </c>
      <c r="J317" s="11">
        <v>1.8723920070217144</v>
      </c>
      <c r="K317" s="11" t="s">
        <v>1479</v>
      </c>
      <c r="L317" s="11"/>
      <c r="M317" s="11">
        <v>17.940755119538508</v>
      </c>
      <c r="N317" s="11">
        <v>2.6719052733311246</v>
      </c>
      <c r="O317" s="11">
        <v>9.6446931278967423</v>
      </c>
      <c r="P317" s="11">
        <v>5.6241567183106422</v>
      </c>
      <c r="Q317" s="33"/>
      <c r="R317" s="33"/>
      <c r="S317" s="33"/>
      <c r="T317" s="11">
        <v>18.480814667804566</v>
      </c>
      <c r="U317" s="11">
        <v>42.473024650548396</v>
      </c>
      <c r="V317" s="11">
        <v>9.6142302041714949</v>
      </c>
      <c r="W317" s="11">
        <v>14.747710368760231</v>
      </c>
      <c r="X317" s="11">
        <v>15.85335652582919</v>
      </c>
      <c r="Y317" s="11">
        <v>1.5238443499560472</v>
      </c>
      <c r="Z317" s="11">
        <v>0.73388320183142319</v>
      </c>
      <c r="AA317" s="11"/>
      <c r="AB317" s="11">
        <v>10.286354782882459</v>
      </c>
      <c r="AC317" s="11"/>
      <c r="AD317" s="11"/>
      <c r="AE317" s="11" t="s">
        <v>1479</v>
      </c>
      <c r="AF317" s="11">
        <v>2.4125171842247748</v>
      </c>
      <c r="AG317" s="11">
        <v>2.1001045412636383</v>
      </c>
      <c r="AH317" s="11">
        <v>0.3124126429611363</v>
      </c>
      <c r="AI317" s="11">
        <v>61.738189455006257</v>
      </c>
      <c r="AJ317" s="11"/>
      <c r="AK317" s="11">
        <v>2.6165781421714587</v>
      </c>
    </row>
    <row r="318" spans="1:37" ht="15.75" x14ac:dyDescent="0.25">
      <c r="A318" s="32">
        <v>291</v>
      </c>
      <c r="B318" s="30"/>
      <c r="C318" s="3" t="s">
        <v>376</v>
      </c>
      <c r="H318" s="62">
        <f t="shared" si="15"/>
        <v>143.25102732429761</v>
      </c>
      <c r="I318" s="11">
        <v>5.2286178140266797</v>
      </c>
      <c r="J318" s="11">
        <v>1.7047496813311267</v>
      </c>
      <c r="K318" s="11" t="s">
        <v>1479</v>
      </c>
      <c r="L318" s="11"/>
      <c r="M318" s="11">
        <v>14.816814224030846</v>
      </c>
      <c r="N318" s="11">
        <v>1.8856471544118827</v>
      </c>
      <c r="O318" s="11">
        <v>8.2303145779111695</v>
      </c>
      <c r="P318" s="11">
        <v>4.7008524917077938</v>
      </c>
      <c r="Q318" s="33"/>
      <c r="R318" s="33"/>
      <c r="S318" s="33"/>
      <c r="T318" s="11">
        <v>16.424496093488667</v>
      </c>
      <c r="U318" s="11">
        <v>26.263559879566344</v>
      </c>
      <c r="V318" s="11">
        <v>7.046586916390762</v>
      </c>
      <c r="W318" s="11">
        <v>8.6986430097855187</v>
      </c>
      <c r="X318" s="11">
        <v>9.2520090336265071</v>
      </c>
      <c r="Y318" s="11">
        <v>0.89699802460940248</v>
      </c>
      <c r="Z318" s="11">
        <v>0.36932289515415084</v>
      </c>
      <c r="AA318" s="11"/>
      <c r="AB318" s="11">
        <v>6.2206705620333755</v>
      </c>
      <c r="AC318" s="11"/>
      <c r="AD318" s="11"/>
      <c r="AE318" s="11" t="s">
        <v>1479</v>
      </c>
      <c r="AF318" s="11">
        <v>2.1586359244362892</v>
      </c>
      <c r="AG318" s="11">
        <v>1.8458930355523611</v>
      </c>
      <c r="AH318" s="11">
        <v>0.31274288888392821</v>
      </c>
      <c r="AI318" s="11">
        <v>67.633294261687595</v>
      </c>
      <c r="AJ318" s="11"/>
      <c r="AK318" s="11">
        <v>2.8001888836966833</v>
      </c>
    </row>
    <row r="319" spans="1:37" ht="15.75" x14ac:dyDescent="0.25">
      <c r="A319" s="32">
        <v>292</v>
      </c>
      <c r="B319" s="30"/>
      <c r="C319" s="3" t="s">
        <v>377</v>
      </c>
      <c r="H319" s="62">
        <f t="shared" si="15"/>
        <v>115.68112718264169</v>
      </c>
      <c r="I319" s="11">
        <v>3.9593521081260468</v>
      </c>
      <c r="J319" s="11">
        <v>1.9787247946031026</v>
      </c>
      <c r="K319" s="11" t="s">
        <v>1479</v>
      </c>
      <c r="L319" s="11"/>
      <c r="M319" s="11">
        <v>11.959298452607694</v>
      </c>
      <c r="N319" s="11">
        <v>1.5763757578393351</v>
      </c>
      <c r="O319" s="11">
        <v>7.2927028097272188</v>
      </c>
      <c r="P319" s="11">
        <v>3.0902198850411393</v>
      </c>
      <c r="Q319" s="33"/>
      <c r="R319" s="33"/>
      <c r="S319" s="33"/>
      <c r="T319" s="11">
        <v>9.5269518838763734</v>
      </c>
      <c r="U319" s="11">
        <v>25.84469865464612</v>
      </c>
      <c r="V319" s="11">
        <v>6.0555686499507964</v>
      </c>
      <c r="W319" s="11">
        <v>7.5128402402183756</v>
      </c>
      <c r="X319" s="11">
        <v>11.44880023676628</v>
      </c>
      <c r="Y319" s="11">
        <v>0.43709013451694306</v>
      </c>
      <c r="Z319" s="11">
        <v>0.3903993931937268</v>
      </c>
      <c r="AA319" s="11"/>
      <c r="AB319" s="11">
        <v>3.9612594512525545</v>
      </c>
      <c r="AC319" s="11"/>
      <c r="AD319" s="11"/>
      <c r="AE319" s="11" t="s">
        <v>1479</v>
      </c>
      <c r="AF319" s="11">
        <v>1.5664468542000898</v>
      </c>
      <c r="AG319" s="11">
        <v>1.3797453239853514</v>
      </c>
      <c r="AH319" s="11">
        <v>0.18670153021473831</v>
      </c>
      <c r="AI319" s="11">
        <v>54.660053411609958</v>
      </c>
      <c r="AJ319" s="11"/>
      <c r="AK319" s="11">
        <v>2.2243415717197523</v>
      </c>
    </row>
    <row r="320" spans="1:37" ht="25.5" customHeight="1" x14ac:dyDescent="0.25">
      <c r="A320" s="32">
        <v>293</v>
      </c>
      <c r="B320" s="30"/>
      <c r="C320" s="3" t="s">
        <v>378</v>
      </c>
      <c r="H320" s="62">
        <f t="shared" si="15"/>
        <v>108.42756077159865</v>
      </c>
      <c r="I320" s="11">
        <v>2.7821295721449242</v>
      </c>
      <c r="J320" s="11">
        <v>1.3684504972289224</v>
      </c>
      <c r="K320" s="11" t="s">
        <v>1479</v>
      </c>
      <c r="L320" s="11"/>
      <c r="M320" s="11">
        <v>7.4054075342022188</v>
      </c>
      <c r="N320" s="11">
        <v>1.1586039592682085</v>
      </c>
      <c r="O320" s="11">
        <v>4.49102254594803</v>
      </c>
      <c r="P320" s="11">
        <v>1.755781028985981</v>
      </c>
      <c r="Q320" s="33"/>
      <c r="R320" s="33"/>
      <c r="S320" s="33"/>
      <c r="T320" s="11">
        <v>6.4056701946510737</v>
      </c>
      <c r="U320" s="11">
        <v>27.093276121792893</v>
      </c>
      <c r="V320" s="11">
        <v>7.1062125311926252</v>
      </c>
      <c r="W320" s="11">
        <v>6.6919554824716183</v>
      </c>
      <c r="X320" s="11">
        <v>12.167023618439556</v>
      </c>
      <c r="Y320" s="11">
        <v>0.33711154701680873</v>
      </c>
      <c r="Z320" s="11">
        <v>0.79097294267228713</v>
      </c>
      <c r="AA320" s="11"/>
      <c r="AB320" s="11">
        <v>5.9467910499024592</v>
      </c>
      <c r="AC320" s="11"/>
      <c r="AD320" s="11"/>
      <c r="AE320" s="11" t="s">
        <v>1479</v>
      </c>
      <c r="AF320" s="11">
        <v>1.0116672253332564</v>
      </c>
      <c r="AG320" s="11">
        <v>0.90849164402282834</v>
      </c>
      <c r="AH320" s="11">
        <v>0.10317558131042813</v>
      </c>
      <c r="AI320" s="11">
        <v>54.178820366166583</v>
      </c>
      <c r="AJ320" s="11"/>
      <c r="AK320" s="11">
        <v>2.2353482101763049</v>
      </c>
    </row>
    <row r="321" spans="1:37" ht="15.75" x14ac:dyDescent="0.25">
      <c r="A321" s="32">
        <v>294</v>
      </c>
      <c r="B321" s="30"/>
      <c r="C321" s="3" t="s">
        <v>93</v>
      </c>
      <c r="H321" s="62">
        <f t="shared" si="15"/>
        <v>108.93776587642169</v>
      </c>
      <c r="I321" s="11">
        <v>3.5298208734236707</v>
      </c>
      <c r="J321" s="11">
        <v>1.5252433492716169</v>
      </c>
      <c r="K321" s="11" t="s">
        <v>1479</v>
      </c>
      <c r="L321" s="11"/>
      <c r="M321" s="11">
        <v>4.4677223823389776</v>
      </c>
      <c r="N321" s="11">
        <v>0.8118959911063508</v>
      </c>
      <c r="O321" s="11">
        <v>2.599313656961233</v>
      </c>
      <c r="P321" s="11">
        <v>1.0565127342713934</v>
      </c>
      <c r="Q321" s="33"/>
      <c r="R321" s="33"/>
      <c r="S321" s="33"/>
      <c r="T321" s="11">
        <v>3.5323428935341505</v>
      </c>
      <c r="U321" s="11">
        <v>7.7694157517816205</v>
      </c>
      <c r="V321" s="11">
        <v>3.1425572139391837</v>
      </c>
      <c r="W321" s="11">
        <v>2.1172644071971338</v>
      </c>
      <c r="X321" s="11">
        <v>2.204320896402304</v>
      </c>
      <c r="Y321" s="11">
        <v>0.13898761087499512</v>
      </c>
      <c r="Z321" s="11">
        <v>0.16628562336800395</v>
      </c>
      <c r="AA321" s="11"/>
      <c r="AB321" s="11">
        <v>1.1616136747742856</v>
      </c>
      <c r="AC321" s="11"/>
      <c r="AD321" s="11"/>
      <c r="AE321" s="11" t="s">
        <v>1479</v>
      </c>
      <c r="AF321" s="11">
        <v>1.2104091418838883</v>
      </c>
      <c r="AG321" s="11">
        <v>0.9272363978708551</v>
      </c>
      <c r="AH321" s="11">
        <v>0.28317274401303322</v>
      </c>
      <c r="AI321" s="11">
        <v>82.681852620239781</v>
      </c>
      <c r="AJ321" s="11"/>
      <c r="AK321" s="11">
        <v>3.0593451891737033</v>
      </c>
    </row>
    <row r="322" spans="1:37" ht="15.75" x14ac:dyDescent="0.25">
      <c r="A322" s="32">
        <v>295</v>
      </c>
      <c r="B322" s="30"/>
      <c r="C322" s="3" t="s">
        <v>379</v>
      </c>
      <c r="H322" s="62">
        <f t="shared" si="15"/>
        <v>149.82660659715853</v>
      </c>
      <c r="I322" s="11">
        <v>6.634098871595377</v>
      </c>
      <c r="J322" s="11">
        <v>1.7429298963771176</v>
      </c>
      <c r="K322" s="11" t="s">
        <v>1479</v>
      </c>
      <c r="L322" s="11"/>
      <c r="M322" s="11">
        <v>13.105555262415265</v>
      </c>
      <c r="N322" s="11">
        <v>1.3181174831993203</v>
      </c>
      <c r="O322" s="11">
        <v>7.5483960165574526</v>
      </c>
      <c r="P322" s="11">
        <v>4.239041762658494</v>
      </c>
      <c r="Q322" s="33"/>
      <c r="R322" s="33"/>
      <c r="S322" s="33"/>
      <c r="T322" s="11">
        <v>12.45623285731468</v>
      </c>
      <c r="U322" s="11">
        <v>25.608407579734134</v>
      </c>
      <c r="V322" s="11">
        <v>7.7529217121289973</v>
      </c>
      <c r="W322" s="11">
        <v>8.1638444379088444</v>
      </c>
      <c r="X322" s="11">
        <v>8.6739076991392441</v>
      </c>
      <c r="Y322" s="11">
        <v>0.55507278838098484</v>
      </c>
      <c r="Z322" s="11">
        <v>0.46266094217606263</v>
      </c>
      <c r="AA322" s="11"/>
      <c r="AB322" s="11">
        <v>4.453053166487515</v>
      </c>
      <c r="AC322" s="11"/>
      <c r="AD322" s="11"/>
      <c r="AE322" s="11" t="s">
        <v>1479</v>
      </c>
      <c r="AF322" s="11">
        <v>1.9065794876981716</v>
      </c>
      <c r="AG322" s="11">
        <v>1.5032478905156792</v>
      </c>
      <c r="AH322" s="11">
        <v>0.4033315971824924</v>
      </c>
      <c r="AI322" s="11">
        <v>80.716817684679341</v>
      </c>
      <c r="AJ322" s="11"/>
      <c r="AK322" s="11">
        <v>3.2029317908569173</v>
      </c>
    </row>
    <row r="323" spans="1:37" ht="15.75" x14ac:dyDescent="0.25">
      <c r="A323" s="32">
        <v>296</v>
      </c>
      <c r="B323" s="30"/>
      <c r="C323" s="3" t="s">
        <v>380</v>
      </c>
      <c r="H323" s="62">
        <f t="shared" si="15"/>
        <v>119.24193977489266</v>
      </c>
      <c r="I323" s="11">
        <v>4.2150020792947727</v>
      </c>
      <c r="J323" s="11">
        <v>1.700784391855785</v>
      </c>
      <c r="K323" s="11" t="s">
        <v>1479</v>
      </c>
      <c r="L323" s="11"/>
      <c r="M323" s="11">
        <v>12.031849007937071</v>
      </c>
      <c r="N323" s="11">
        <v>1.2128316313815695</v>
      </c>
      <c r="O323" s="11">
        <v>6.85035867567069</v>
      </c>
      <c r="P323" s="11">
        <v>3.9686587008848115</v>
      </c>
      <c r="Q323" s="33"/>
      <c r="R323" s="33"/>
      <c r="S323" s="33"/>
      <c r="T323" s="11">
        <v>10.715044022363561</v>
      </c>
      <c r="U323" s="11">
        <v>18.188186143696338</v>
      </c>
      <c r="V323" s="11">
        <v>5.8047598563018843</v>
      </c>
      <c r="W323" s="11">
        <v>4.8637628215711919</v>
      </c>
      <c r="X323" s="11">
        <v>6.8133299476033926</v>
      </c>
      <c r="Y323" s="11">
        <v>0.44305359025998725</v>
      </c>
      <c r="Z323" s="11">
        <v>0.26327992795987976</v>
      </c>
      <c r="AA323" s="11"/>
      <c r="AB323" s="11">
        <v>3.0429836117795714</v>
      </c>
      <c r="AC323" s="11"/>
      <c r="AD323" s="11"/>
      <c r="AE323" s="11" t="s">
        <v>1479</v>
      </c>
      <c r="AF323" s="11">
        <v>1.4427283053988718</v>
      </c>
      <c r="AG323" s="11">
        <v>1.2461006335274907</v>
      </c>
      <c r="AH323" s="11">
        <v>0.19662767187138117</v>
      </c>
      <c r="AI323" s="11">
        <v>65.287283165151152</v>
      </c>
      <c r="AJ323" s="11"/>
      <c r="AK323" s="11">
        <v>2.6180790474155335</v>
      </c>
    </row>
    <row r="324" spans="1:37" ht="15.75" x14ac:dyDescent="0.25">
      <c r="A324" s="34"/>
      <c r="B324" s="30" t="s">
        <v>654</v>
      </c>
      <c r="H324" s="62"/>
      <c r="I324" s="11" t="s">
        <v>1479</v>
      </c>
      <c r="J324" s="11"/>
      <c r="K324" s="11" t="s">
        <v>1479</v>
      </c>
      <c r="L324" s="11"/>
      <c r="M324" s="11" t="s">
        <v>1479</v>
      </c>
      <c r="N324" s="11"/>
      <c r="O324" s="11"/>
      <c r="P324" s="11"/>
      <c r="Q324" s="33"/>
      <c r="R324" s="33"/>
      <c r="S324" s="33"/>
      <c r="T324" s="11"/>
      <c r="U324" s="11"/>
      <c r="V324" s="11"/>
      <c r="W324" s="11"/>
      <c r="X324" s="11"/>
      <c r="Y324" s="11"/>
      <c r="Z324" s="11"/>
      <c r="AA324" s="11"/>
      <c r="AB324" s="11" t="s">
        <v>1479</v>
      </c>
      <c r="AC324" s="11"/>
      <c r="AD324" s="11"/>
      <c r="AE324" s="11" t="s">
        <v>1479</v>
      </c>
      <c r="AF324" s="11"/>
      <c r="AG324" s="11"/>
      <c r="AH324" s="11"/>
      <c r="AI324" s="11" t="s">
        <v>1479</v>
      </c>
      <c r="AJ324" s="11"/>
      <c r="AK324" s="11"/>
    </row>
    <row r="325" spans="1:37" ht="15.75" x14ac:dyDescent="0.25">
      <c r="A325" s="32">
        <v>297</v>
      </c>
      <c r="B325" s="30"/>
      <c r="C325" s="3" t="s">
        <v>381</v>
      </c>
      <c r="H325" s="62">
        <f t="shared" ref="H325:H366" si="16">IF(SUM(I325:M325,S325:U325,AB325:AF325,AI325:AK325)=0,"",SUM(I325:M325,S325:U325,AB325:AF325,AI325:AK325))</f>
        <v>108.19623214499047</v>
      </c>
      <c r="I325" s="11">
        <v>3.3926474615062236</v>
      </c>
      <c r="J325" s="11">
        <v>1.5488351092349379</v>
      </c>
      <c r="K325" s="11" t="s">
        <v>1479</v>
      </c>
      <c r="L325" s="11"/>
      <c r="M325" s="11">
        <v>6.8266443472643861</v>
      </c>
      <c r="N325" s="11">
        <v>1.1271484850517981</v>
      </c>
      <c r="O325" s="11">
        <v>3.9918256657900524</v>
      </c>
      <c r="P325" s="11">
        <v>1.7076701964225354</v>
      </c>
      <c r="Q325" s="33"/>
      <c r="R325" s="33"/>
      <c r="S325" s="33"/>
      <c r="T325" s="11">
        <v>6.1376070537881695</v>
      </c>
      <c r="U325" s="11">
        <v>11.680367048752441</v>
      </c>
      <c r="V325" s="11">
        <v>3.5112732878684101</v>
      </c>
      <c r="W325" s="11">
        <v>3.30320514874805</v>
      </c>
      <c r="X325" s="11">
        <v>4.3687704445311715</v>
      </c>
      <c r="Y325" s="11">
        <v>0.2926002520298463</v>
      </c>
      <c r="Z325" s="11">
        <v>0.20451791557496177</v>
      </c>
      <c r="AA325" s="11"/>
      <c r="AB325" s="11">
        <v>1.6253487118413645</v>
      </c>
      <c r="AC325" s="11"/>
      <c r="AD325" s="11"/>
      <c r="AE325" s="11" t="s">
        <v>1479</v>
      </c>
      <c r="AF325" s="11">
        <v>1.4080031731251943</v>
      </c>
      <c r="AG325" s="11">
        <v>1.1614802209529076</v>
      </c>
      <c r="AH325" s="11">
        <v>0.24652295217228673</v>
      </c>
      <c r="AI325" s="11">
        <v>72.836626565544094</v>
      </c>
      <c r="AJ325" s="11"/>
      <c r="AK325" s="11">
        <v>2.7401526739336668</v>
      </c>
    </row>
    <row r="326" spans="1:37" ht="15.75" x14ac:dyDescent="0.25">
      <c r="A326" s="32">
        <v>298</v>
      </c>
      <c r="B326" s="30"/>
      <c r="C326" s="3" t="s">
        <v>382</v>
      </c>
      <c r="H326" s="62">
        <f t="shared" si="16"/>
        <v>141.60079000357626</v>
      </c>
      <c r="I326" s="11">
        <v>5.5537591775734585</v>
      </c>
      <c r="J326" s="11">
        <v>1.5706443734862967</v>
      </c>
      <c r="K326" s="11" t="s">
        <v>1479</v>
      </c>
      <c r="L326" s="11"/>
      <c r="M326" s="11">
        <v>5.8975110673660556</v>
      </c>
      <c r="N326" s="11">
        <v>0.84621971434274013</v>
      </c>
      <c r="O326" s="11">
        <v>3.2613824813956604</v>
      </c>
      <c r="P326" s="11">
        <v>1.7899088716276546</v>
      </c>
      <c r="Q326" s="33"/>
      <c r="R326" s="33"/>
      <c r="S326" s="33"/>
      <c r="T326" s="11">
        <v>5.4034769997767809</v>
      </c>
      <c r="U326" s="11">
        <v>11.310557419099981</v>
      </c>
      <c r="V326" s="11">
        <v>4.7847380903472807</v>
      </c>
      <c r="W326" s="11">
        <v>2.8249776452547231</v>
      </c>
      <c r="X326" s="11">
        <v>3.2610764255178948</v>
      </c>
      <c r="Y326" s="11">
        <v>0.2017584758995172</v>
      </c>
      <c r="Z326" s="11">
        <v>0.23800678208056522</v>
      </c>
      <c r="AA326" s="11"/>
      <c r="AB326" s="11">
        <v>1.2627661218533546</v>
      </c>
      <c r="AC326" s="11"/>
      <c r="AD326" s="11"/>
      <c r="AE326" s="11" t="s">
        <v>1479</v>
      </c>
      <c r="AF326" s="11">
        <v>1.0586007052675181</v>
      </c>
      <c r="AG326" s="11">
        <v>0.87144508690894096</v>
      </c>
      <c r="AH326" s="11">
        <v>0.18715561835857719</v>
      </c>
      <c r="AI326" s="11">
        <v>105.61060209792724</v>
      </c>
      <c r="AJ326" s="11"/>
      <c r="AK326" s="11">
        <v>3.9328720412255898</v>
      </c>
    </row>
    <row r="327" spans="1:37" ht="15.75" x14ac:dyDescent="0.25">
      <c r="A327" s="32">
        <v>299</v>
      </c>
      <c r="B327" s="30"/>
      <c r="C327" s="3" t="s">
        <v>383</v>
      </c>
      <c r="H327" s="62">
        <f t="shared" si="16"/>
        <v>129.1130264490404</v>
      </c>
      <c r="I327" s="11">
        <v>5.202496661600696</v>
      </c>
      <c r="J327" s="11">
        <v>1.9377614275482622</v>
      </c>
      <c r="K327" s="11" t="s">
        <v>1479</v>
      </c>
      <c r="L327" s="11"/>
      <c r="M327" s="11">
        <v>9.6443743132936053</v>
      </c>
      <c r="N327" s="11">
        <v>1.1492345174515992</v>
      </c>
      <c r="O327" s="11">
        <v>5.5727301501356026</v>
      </c>
      <c r="P327" s="11">
        <v>2.9224096457064044</v>
      </c>
      <c r="Q327" s="33"/>
      <c r="R327" s="33"/>
      <c r="S327" s="33"/>
      <c r="T327" s="11">
        <v>10.550542075123888</v>
      </c>
      <c r="U327" s="11">
        <v>17.732198957476072</v>
      </c>
      <c r="V327" s="11">
        <v>5.8851706949553595</v>
      </c>
      <c r="W327" s="11">
        <v>5.2859366516203155</v>
      </c>
      <c r="X327" s="11">
        <v>5.9003233403213082</v>
      </c>
      <c r="Y327" s="11">
        <v>0.39851802242402778</v>
      </c>
      <c r="Z327" s="11">
        <v>0.26225024815506109</v>
      </c>
      <c r="AA327" s="11"/>
      <c r="AB327" s="11">
        <v>3.1445075831525422</v>
      </c>
      <c r="AC327" s="11"/>
      <c r="AD327" s="11"/>
      <c r="AE327" s="11" t="s">
        <v>1479</v>
      </c>
      <c r="AF327" s="11">
        <v>1.6990997300133059</v>
      </c>
      <c r="AG327" s="11">
        <v>1.4352670128537734</v>
      </c>
      <c r="AH327" s="11">
        <v>0.26383271715953255</v>
      </c>
      <c r="AI327" s="11">
        <v>76.195232195200973</v>
      </c>
      <c r="AJ327" s="11"/>
      <c r="AK327" s="11">
        <v>3.0068135056310643</v>
      </c>
    </row>
    <row r="328" spans="1:37" ht="15.75" x14ac:dyDescent="0.25">
      <c r="A328" s="32">
        <v>300</v>
      </c>
      <c r="B328" s="30"/>
      <c r="C328" s="3" t="s">
        <v>384</v>
      </c>
      <c r="H328" s="62">
        <f t="shared" si="16"/>
        <v>97.47395893753891</v>
      </c>
      <c r="I328" s="11">
        <v>3.3833790959182148</v>
      </c>
      <c r="J328" s="11">
        <v>1.7244731929586259</v>
      </c>
      <c r="K328" s="11" t="s">
        <v>1479</v>
      </c>
      <c r="L328" s="11"/>
      <c r="M328" s="11">
        <v>5.4930412529419845</v>
      </c>
      <c r="N328" s="11">
        <v>1.0698452981679121</v>
      </c>
      <c r="O328" s="11">
        <v>3.1669918685846552</v>
      </c>
      <c r="P328" s="11">
        <v>1.2562040861894175</v>
      </c>
      <c r="Q328" s="33"/>
      <c r="R328" s="33"/>
      <c r="S328" s="33"/>
      <c r="T328" s="11">
        <v>4.5813976188033401</v>
      </c>
      <c r="U328" s="11">
        <v>10.86605256797365</v>
      </c>
      <c r="V328" s="11">
        <v>3.3999490597397473</v>
      </c>
      <c r="W328" s="11">
        <v>2.8876501413648885</v>
      </c>
      <c r="X328" s="11">
        <v>4.2348571366149104</v>
      </c>
      <c r="Y328" s="11">
        <v>0.17174062680047997</v>
      </c>
      <c r="Z328" s="11">
        <v>0.1718556034536235</v>
      </c>
      <c r="AA328" s="11"/>
      <c r="AB328" s="11">
        <v>1.7559282628683444</v>
      </c>
      <c r="AC328" s="11"/>
      <c r="AD328" s="11"/>
      <c r="AE328" s="11" t="s">
        <v>1479</v>
      </c>
      <c r="AF328" s="11">
        <v>1.2354057941124188</v>
      </c>
      <c r="AG328" s="11">
        <v>1.1173897866465297</v>
      </c>
      <c r="AH328" s="11">
        <v>0.11801600746588907</v>
      </c>
      <c r="AI328" s="11">
        <v>65.84872171816842</v>
      </c>
      <c r="AJ328" s="11"/>
      <c r="AK328" s="11">
        <v>2.5855594337939003</v>
      </c>
    </row>
    <row r="329" spans="1:37" ht="15.75" x14ac:dyDescent="0.25">
      <c r="A329" s="32">
        <v>301</v>
      </c>
      <c r="B329" s="30"/>
      <c r="C329" s="3" t="s">
        <v>385</v>
      </c>
      <c r="H329" s="62">
        <f t="shared" si="16"/>
        <v>119.14285308828509</v>
      </c>
      <c r="I329" s="11">
        <v>4.6796012546850969</v>
      </c>
      <c r="J329" s="11">
        <v>1.1601615537102168</v>
      </c>
      <c r="K329" s="11" t="s">
        <v>1479</v>
      </c>
      <c r="L329" s="11"/>
      <c r="M329" s="11">
        <v>10.646658823893558</v>
      </c>
      <c r="N329" s="11">
        <v>1.1885107334976199</v>
      </c>
      <c r="O329" s="11">
        <v>6.5537893084415959</v>
      </c>
      <c r="P329" s="11">
        <v>2.9043587819543419</v>
      </c>
      <c r="Q329" s="33"/>
      <c r="R329" s="33"/>
      <c r="S329" s="33"/>
      <c r="T329" s="11">
        <v>11.848105789059245</v>
      </c>
      <c r="U329" s="11">
        <v>28.002493609594708</v>
      </c>
      <c r="V329" s="11">
        <v>7.6988328619351787</v>
      </c>
      <c r="W329" s="11">
        <v>10.883065280083784</v>
      </c>
      <c r="X329" s="11">
        <v>8.3065930628599993</v>
      </c>
      <c r="Y329" s="11">
        <v>0.56375991328516206</v>
      </c>
      <c r="Z329" s="11">
        <v>0.55024249143058868</v>
      </c>
      <c r="AA329" s="11"/>
      <c r="AB329" s="11">
        <v>6.3395437924261824</v>
      </c>
      <c r="AC329" s="11"/>
      <c r="AD329" s="11"/>
      <c r="AE329" s="11" t="s">
        <v>1479</v>
      </c>
      <c r="AF329" s="11">
        <v>1.5699224440697279</v>
      </c>
      <c r="AG329" s="11">
        <v>1.2529013693678137</v>
      </c>
      <c r="AH329" s="11">
        <v>0.31702107470191415</v>
      </c>
      <c r="AI329" s="11">
        <v>52.70504416449625</v>
      </c>
      <c r="AJ329" s="11"/>
      <c r="AK329" s="11">
        <v>2.1913216563500932</v>
      </c>
    </row>
    <row r="330" spans="1:37" ht="25.5" customHeight="1" x14ac:dyDescent="0.25">
      <c r="A330" s="32">
        <v>302</v>
      </c>
      <c r="B330" s="30"/>
      <c r="C330" s="3" t="s">
        <v>386</v>
      </c>
      <c r="H330" s="62">
        <f t="shared" si="16"/>
        <v>138.840544689382</v>
      </c>
      <c r="I330" s="11">
        <v>5.6219562545728241</v>
      </c>
      <c r="J330" s="11">
        <v>1.4158909882467954</v>
      </c>
      <c r="K330" s="11" t="s">
        <v>1479</v>
      </c>
      <c r="L330" s="11"/>
      <c r="M330" s="11">
        <v>14.079056256676118</v>
      </c>
      <c r="N330" s="11">
        <v>1.3860504421469251</v>
      </c>
      <c r="O330" s="11">
        <v>8.411643020474564</v>
      </c>
      <c r="P330" s="11">
        <v>4.2813627940546297</v>
      </c>
      <c r="Q330" s="33"/>
      <c r="R330" s="33"/>
      <c r="S330" s="33"/>
      <c r="T330" s="11">
        <v>15.875840976309956</v>
      </c>
      <c r="U330" s="11">
        <v>33.526500919214016</v>
      </c>
      <c r="V330" s="11">
        <v>9.5992819617444685</v>
      </c>
      <c r="W330" s="11">
        <v>12.499957680392148</v>
      </c>
      <c r="X330" s="11">
        <v>9.9135834182959712</v>
      </c>
      <c r="Y330" s="11">
        <v>0.84161632582690393</v>
      </c>
      <c r="Z330" s="11">
        <v>0.67206153295451931</v>
      </c>
      <c r="AA330" s="11"/>
      <c r="AB330" s="11">
        <v>6.2602570705162979</v>
      </c>
      <c r="AC330" s="11"/>
      <c r="AD330" s="11"/>
      <c r="AE330" s="11" t="s">
        <v>1479</v>
      </c>
      <c r="AF330" s="11">
        <v>1.8203769271174437</v>
      </c>
      <c r="AG330" s="11">
        <v>1.4674603722847965</v>
      </c>
      <c r="AH330" s="11">
        <v>0.35291655483264728</v>
      </c>
      <c r="AI330" s="11">
        <v>57.848222337672318</v>
      </c>
      <c r="AJ330" s="11"/>
      <c r="AK330" s="11">
        <v>2.3924429590561975</v>
      </c>
    </row>
    <row r="331" spans="1:37" ht="15.75" x14ac:dyDescent="0.25">
      <c r="A331" s="32">
        <v>303</v>
      </c>
      <c r="B331" s="30"/>
      <c r="C331" s="3" t="s">
        <v>387</v>
      </c>
      <c r="H331" s="62">
        <f t="shared" si="16"/>
        <v>139.84905745188456</v>
      </c>
      <c r="I331" s="11">
        <v>5.681207877655976</v>
      </c>
      <c r="J331" s="11">
        <v>1.6028161554890505</v>
      </c>
      <c r="K331" s="11" t="s">
        <v>1479</v>
      </c>
      <c r="L331" s="11"/>
      <c r="M331" s="11">
        <v>13.098513063430438</v>
      </c>
      <c r="N331" s="11">
        <v>1.4074902173617938</v>
      </c>
      <c r="O331" s="11">
        <v>7.3564265182599184</v>
      </c>
      <c r="P331" s="11">
        <v>4.3345963278087245</v>
      </c>
      <c r="Q331" s="33"/>
      <c r="R331" s="33"/>
      <c r="S331" s="33"/>
      <c r="T331" s="11">
        <v>14.715182836623121</v>
      </c>
      <c r="U331" s="11">
        <v>24.804604520089399</v>
      </c>
      <c r="V331" s="11">
        <v>7.3475779090633502</v>
      </c>
      <c r="W331" s="11">
        <v>8.4541630421329756</v>
      </c>
      <c r="X331" s="11">
        <v>7.9163623020908833</v>
      </c>
      <c r="Y331" s="11">
        <v>0.60985533104876866</v>
      </c>
      <c r="Z331" s="11">
        <v>0.47664593575341979</v>
      </c>
      <c r="AA331" s="11"/>
      <c r="AB331" s="11">
        <v>4.1169598620095211</v>
      </c>
      <c r="AC331" s="11"/>
      <c r="AD331" s="11"/>
      <c r="AE331" s="11" t="s">
        <v>1479</v>
      </c>
      <c r="AF331" s="11">
        <v>1.7047764753527705</v>
      </c>
      <c r="AG331" s="11">
        <v>1.3597126431728739</v>
      </c>
      <c r="AH331" s="11">
        <v>0.34506383217989667</v>
      </c>
      <c r="AI331" s="11">
        <v>71.352824675427016</v>
      </c>
      <c r="AJ331" s="11"/>
      <c r="AK331" s="11">
        <v>2.772171985807276</v>
      </c>
    </row>
    <row r="332" spans="1:37" ht="15.75" x14ac:dyDescent="0.25">
      <c r="A332" s="32">
        <v>304</v>
      </c>
      <c r="B332" s="30"/>
      <c r="C332" s="3" t="s">
        <v>125</v>
      </c>
      <c r="H332" s="62">
        <f t="shared" si="16"/>
        <v>128.68961113168572</v>
      </c>
      <c r="I332" s="11">
        <v>5.8559404537789064</v>
      </c>
      <c r="J332" s="11">
        <v>1.5830727673927159</v>
      </c>
      <c r="K332" s="11" t="s">
        <v>1479</v>
      </c>
      <c r="L332" s="11"/>
      <c r="M332" s="11">
        <v>12.707238809593253</v>
      </c>
      <c r="N332" s="11">
        <v>1.0411821184417771</v>
      </c>
      <c r="O332" s="11">
        <v>7.220247878192362</v>
      </c>
      <c r="P332" s="11">
        <v>4.4458088129591156</v>
      </c>
      <c r="Q332" s="33"/>
      <c r="R332" s="33"/>
      <c r="S332" s="33"/>
      <c r="T332" s="11">
        <v>14.316537021186285</v>
      </c>
      <c r="U332" s="11">
        <v>16.599447693187717</v>
      </c>
      <c r="V332" s="11">
        <v>5.3218528030256165</v>
      </c>
      <c r="W332" s="11">
        <v>5.9536533446043771</v>
      </c>
      <c r="X332" s="11">
        <v>4.6793108870065128</v>
      </c>
      <c r="Y332" s="11">
        <v>0.38143249176690025</v>
      </c>
      <c r="Z332" s="11">
        <v>0.26319816678431102</v>
      </c>
      <c r="AA332" s="11"/>
      <c r="AB332" s="11">
        <v>2.8123529650501062</v>
      </c>
      <c r="AC332" s="11"/>
      <c r="AD332" s="11"/>
      <c r="AE332" s="11" t="s">
        <v>1479</v>
      </c>
      <c r="AF332" s="11">
        <v>1.541168367766572</v>
      </c>
      <c r="AG332" s="11">
        <v>1.2141648594893573</v>
      </c>
      <c r="AH332" s="11">
        <v>0.32700350827721475</v>
      </c>
      <c r="AI332" s="11">
        <v>70.520692534347845</v>
      </c>
      <c r="AJ332" s="11"/>
      <c r="AK332" s="11">
        <v>2.7531605193823205</v>
      </c>
    </row>
    <row r="333" spans="1:37" ht="15.75" x14ac:dyDescent="0.25">
      <c r="A333" s="32">
        <v>305</v>
      </c>
      <c r="B333" s="30"/>
      <c r="C333" s="3" t="s">
        <v>388</v>
      </c>
      <c r="H333" s="62">
        <f t="shared" si="16"/>
        <v>106.97185299140247</v>
      </c>
      <c r="I333" s="11">
        <v>4.5386383008341706</v>
      </c>
      <c r="J333" s="11">
        <v>1.6251450125928013</v>
      </c>
      <c r="K333" s="11" t="s">
        <v>1479</v>
      </c>
      <c r="L333" s="11"/>
      <c r="M333" s="11">
        <v>11.076992106098972</v>
      </c>
      <c r="N333" s="11">
        <v>1.0723762575814124</v>
      </c>
      <c r="O333" s="11">
        <v>6.1814241069272322</v>
      </c>
      <c r="P333" s="11">
        <v>3.8231917415903274</v>
      </c>
      <c r="Q333" s="33"/>
      <c r="R333" s="33"/>
      <c r="S333" s="33"/>
      <c r="T333" s="11">
        <v>11.486883044278906</v>
      </c>
      <c r="U333" s="11">
        <v>13.747809517105749</v>
      </c>
      <c r="V333" s="11">
        <v>5.4343485154979749</v>
      </c>
      <c r="W333" s="11">
        <v>3.6696306322429835</v>
      </c>
      <c r="X333" s="11">
        <v>4.1481110843732276</v>
      </c>
      <c r="Y333" s="11">
        <v>0.25341876367527028</v>
      </c>
      <c r="Z333" s="11">
        <v>0.24230052131629159</v>
      </c>
      <c r="AA333" s="11"/>
      <c r="AB333" s="11">
        <v>2.2511913010470681</v>
      </c>
      <c r="AC333" s="11"/>
      <c r="AD333" s="11"/>
      <c r="AE333" s="11" t="s">
        <v>1479</v>
      </c>
      <c r="AF333" s="11">
        <v>1.5923763154728698</v>
      </c>
      <c r="AG333" s="11">
        <v>1.277441794555868</v>
      </c>
      <c r="AH333" s="11">
        <v>0.31493452091700169</v>
      </c>
      <c r="AI333" s="11">
        <v>58.309404006222209</v>
      </c>
      <c r="AJ333" s="11"/>
      <c r="AK333" s="11">
        <v>2.3434133877497345</v>
      </c>
    </row>
    <row r="334" spans="1:37" ht="15.75" x14ac:dyDescent="0.25">
      <c r="A334" s="32">
        <v>306</v>
      </c>
      <c r="B334" s="30"/>
      <c r="C334" s="3" t="s">
        <v>389</v>
      </c>
      <c r="H334" s="62">
        <f t="shared" si="16"/>
        <v>165.52413952480234</v>
      </c>
      <c r="I334" s="11">
        <v>7.5986280291769637</v>
      </c>
      <c r="J334" s="11">
        <v>1.961725669779772</v>
      </c>
      <c r="K334" s="11" t="s">
        <v>1479</v>
      </c>
      <c r="L334" s="11"/>
      <c r="M334" s="11">
        <v>12.807364368251578</v>
      </c>
      <c r="N334" s="11">
        <v>1.1970073419050975</v>
      </c>
      <c r="O334" s="11">
        <v>7.823424975268451</v>
      </c>
      <c r="P334" s="11">
        <v>3.7869320510780291</v>
      </c>
      <c r="Q334" s="33"/>
      <c r="R334" s="33"/>
      <c r="S334" s="33"/>
      <c r="T334" s="11">
        <v>11.697045854201763</v>
      </c>
      <c r="U334" s="11">
        <v>22.732648579341021</v>
      </c>
      <c r="V334" s="11">
        <v>8.6757639333283283</v>
      </c>
      <c r="W334" s="11">
        <v>7.2008676996522158</v>
      </c>
      <c r="X334" s="11">
        <v>5.842845233896492</v>
      </c>
      <c r="Y334" s="11">
        <v>0.59220769230960613</v>
      </c>
      <c r="Z334" s="11">
        <v>0.42096402015437995</v>
      </c>
      <c r="AA334" s="11"/>
      <c r="AB334" s="11">
        <v>4.229293735969458</v>
      </c>
      <c r="AC334" s="11"/>
      <c r="AD334" s="11"/>
      <c r="AE334" s="11" t="s">
        <v>1479</v>
      </c>
      <c r="AF334" s="11">
        <v>2.0211082073549416</v>
      </c>
      <c r="AG334" s="11">
        <v>1.7284521514453728</v>
      </c>
      <c r="AH334" s="11">
        <v>0.29265605590956872</v>
      </c>
      <c r="AI334" s="11">
        <v>98.522440366084197</v>
      </c>
      <c r="AJ334" s="11"/>
      <c r="AK334" s="11">
        <v>3.953884714642645</v>
      </c>
    </row>
    <row r="335" spans="1:37" ht="25.5" customHeight="1" x14ac:dyDescent="0.25">
      <c r="A335" s="32">
        <v>307</v>
      </c>
      <c r="B335" s="30"/>
      <c r="C335" s="3" t="s">
        <v>103</v>
      </c>
      <c r="H335" s="62">
        <f t="shared" si="16"/>
        <v>140.76084762386435</v>
      </c>
      <c r="I335" s="11">
        <v>6.0011292806239629</v>
      </c>
      <c r="J335" s="11">
        <v>1.7989104616551617</v>
      </c>
      <c r="K335" s="11" t="s">
        <v>1479</v>
      </c>
      <c r="L335" s="11"/>
      <c r="M335" s="11">
        <v>9.2060965170035551</v>
      </c>
      <c r="N335" s="11">
        <v>1.1535111436833629</v>
      </c>
      <c r="O335" s="11">
        <v>5.6635998349796539</v>
      </c>
      <c r="P335" s="11">
        <v>2.3889855383405387</v>
      </c>
      <c r="Q335" s="33"/>
      <c r="R335" s="33"/>
      <c r="S335" s="33"/>
      <c r="T335" s="11">
        <v>9.2962156501802298</v>
      </c>
      <c r="U335" s="11">
        <v>18.563323024944445</v>
      </c>
      <c r="V335" s="11">
        <v>6.6953000255597264</v>
      </c>
      <c r="W335" s="11">
        <v>5.7697264700890534</v>
      </c>
      <c r="X335" s="11">
        <v>5.4190553431115189</v>
      </c>
      <c r="Y335" s="11">
        <v>0.39063956664695992</v>
      </c>
      <c r="Z335" s="11">
        <v>0.28860161953718821</v>
      </c>
      <c r="AA335" s="11"/>
      <c r="AB335" s="11">
        <v>3.3669197422987658</v>
      </c>
      <c r="AC335" s="11"/>
      <c r="AD335" s="11"/>
      <c r="AE335" s="11" t="s">
        <v>1479</v>
      </c>
      <c r="AF335" s="11">
        <v>1.7088196486826557</v>
      </c>
      <c r="AG335" s="11">
        <v>1.434434073172091</v>
      </c>
      <c r="AH335" s="11">
        <v>0.27438557551056464</v>
      </c>
      <c r="AI335" s="11">
        <v>87.363849124865951</v>
      </c>
      <c r="AJ335" s="11"/>
      <c r="AK335" s="11">
        <v>3.4555841736096102</v>
      </c>
    </row>
    <row r="336" spans="1:37" ht="15.75" x14ac:dyDescent="0.25">
      <c r="A336" s="32">
        <v>308</v>
      </c>
      <c r="B336" s="30"/>
      <c r="C336" s="3" t="s">
        <v>106</v>
      </c>
      <c r="H336" s="62">
        <f t="shared" si="16"/>
        <v>122.37329257623942</v>
      </c>
      <c r="I336" s="11">
        <v>4.9480876319806084</v>
      </c>
      <c r="J336" s="11">
        <v>1.6217737677548854</v>
      </c>
      <c r="K336" s="11" t="s">
        <v>1479</v>
      </c>
      <c r="L336" s="11"/>
      <c r="M336" s="11">
        <v>6.391274048745788</v>
      </c>
      <c r="N336" s="11">
        <v>0.95283798884257276</v>
      </c>
      <c r="O336" s="11">
        <v>3.7142776585780584</v>
      </c>
      <c r="P336" s="11">
        <v>1.724158401325157</v>
      </c>
      <c r="Q336" s="33"/>
      <c r="R336" s="33"/>
      <c r="S336" s="33"/>
      <c r="T336" s="11">
        <v>5.7225207029967633</v>
      </c>
      <c r="U336" s="11">
        <v>10.582279967868487</v>
      </c>
      <c r="V336" s="11">
        <v>4.1046000862686132</v>
      </c>
      <c r="W336" s="11">
        <v>2.9413902290441709</v>
      </c>
      <c r="X336" s="11">
        <v>3.1197547885840859</v>
      </c>
      <c r="Y336" s="11">
        <v>0.251227819673702</v>
      </c>
      <c r="Z336" s="11">
        <v>0.16530704429791573</v>
      </c>
      <c r="AA336" s="11"/>
      <c r="AB336" s="11">
        <v>1.1335378086497458</v>
      </c>
      <c r="AC336" s="11"/>
      <c r="AD336" s="11"/>
      <c r="AE336" s="11" t="s">
        <v>1479</v>
      </c>
      <c r="AF336" s="11">
        <v>1.0203330993752522</v>
      </c>
      <c r="AG336" s="11">
        <v>0.86100445280646964</v>
      </c>
      <c r="AH336" s="11">
        <v>0.15932864656878248</v>
      </c>
      <c r="AI336" s="11">
        <v>87.604465647587631</v>
      </c>
      <c r="AJ336" s="11"/>
      <c r="AK336" s="11">
        <v>3.3490199012802568</v>
      </c>
    </row>
    <row r="337" spans="1:37" ht="15.75" x14ac:dyDescent="0.25">
      <c r="A337" s="32">
        <v>309</v>
      </c>
      <c r="B337" s="30"/>
      <c r="C337" s="3" t="s">
        <v>390</v>
      </c>
      <c r="H337" s="62">
        <f t="shared" si="16"/>
        <v>137.79645367127924</v>
      </c>
      <c r="I337" s="11">
        <v>5.1987498187312546</v>
      </c>
      <c r="J337" s="11">
        <v>1.6868115139528521</v>
      </c>
      <c r="K337" s="11" t="s">
        <v>1479</v>
      </c>
      <c r="L337" s="11"/>
      <c r="M337" s="11">
        <v>15.245155801070513</v>
      </c>
      <c r="N337" s="11">
        <v>1.3825822810787818</v>
      </c>
      <c r="O337" s="11">
        <v>8.8094726584153591</v>
      </c>
      <c r="P337" s="11">
        <v>5.0531008615763717</v>
      </c>
      <c r="Q337" s="33"/>
      <c r="R337" s="33"/>
      <c r="S337" s="33"/>
      <c r="T337" s="11">
        <v>19.077314088501868</v>
      </c>
      <c r="U337" s="11">
        <v>24.093374273963978</v>
      </c>
      <c r="V337" s="11">
        <v>7.3473990564917919</v>
      </c>
      <c r="W337" s="11">
        <v>8.9364351687802177</v>
      </c>
      <c r="X337" s="11">
        <v>6.7640931121722305</v>
      </c>
      <c r="Y337" s="11">
        <v>0.64193509479417976</v>
      </c>
      <c r="Z337" s="11">
        <v>0.40351184172556148</v>
      </c>
      <c r="AA337" s="11"/>
      <c r="AB337" s="11">
        <v>3.9165271329765221</v>
      </c>
      <c r="AC337" s="11"/>
      <c r="AD337" s="11"/>
      <c r="AE337" s="11" t="s">
        <v>1479</v>
      </c>
      <c r="AF337" s="11">
        <v>1.8937716577910959</v>
      </c>
      <c r="AG337" s="11">
        <v>1.5364812208787446</v>
      </c>
      <c r="AH337" s="11">
        <v>0.35729043691235129</v>
      </c>
      <c r="AI337" s="11">
        <v>64.074174863095976</v>
      </c>
      <c r="AJ337" s="11"/>
      <c r="AK337" s="11">
        <v>2.610574521195157</v>
      </c>
    </row>
    <row r="338" spans="1:37" ht="15.75" x14ac:dyDescent="0.25">
      <c r="A338" s="32">
        <v>310</v>
      </c>
      <c r="B338" s="30"/>
      <c r="C338" s="3" t="s">
        <v>391</v>
      </c>
      <c r="H338" s="62">
        <f t="shared" si="16"/>
        <v>95.885645437318928</v>
      </c>
      <c r="I338" s="11">
        <v>3.6120219090821442</v>
      </c>
      <c r="J338" s="11">
        <v>1.5551638622596666</v>
      </c>
      <c r="K338" s="11" t="s">
        <v>1479</v>
      </c>
      <c r="L338" s="11"/>
      <c r="M338" s="11">
        <v>5.9710842958442081</v>
      </c>
      <c r="N338" s="11">
        <v>1.057897264436124</v>
      </c>
      <c r="O338" s="11">
        <v>3.3891821217108107</v>
      </c>
      <c r="P338" s="11">
        <v>1.5240049096972736</v>
      </c>
      <c r="Q338" s="33"/>
      <c r="R338" s="33"/>
      <c r="S338" s="33"/>
      <c r="T338" s="11">
        <v>4.8885824876271604</v>
      </c>
      <c r="U338" s="11">
        <v>10.275670449412289</v>
      </c>
      <c r="V338" s="11">
        <v>3.4478445008842331</v>
      </c>
      <c r="W338" s="11">
        <v>2.4383354335820528</v>
      </c>
      <c r="X338" s="11">
        <v>4.1104920009830348</v>
      </c>
      <c r="Y338" s="11">
        <v>0.12794601961811217</v>
      </c>
      <c r="Z338" s="11">
        <v>0.15105249434485543</v>
      </c>
      <c r="AA338" s="11"/>
      <c r="AB338" s="11">
        <v>2.0081602046645739</v>
      </c>
      <c r="AC338" s="11"/>
      <c r="AD338" s="11"/>
      <c r="AE338" s="11" t="s">
        <v>1479</v>
      </c>
      <c r="AF338" s="11">
        <v>0.98471091405581201</v>
      </c>
      <c r="AG338" s="11">
        <v>0.86524257508855407</v>
      </c>
      <c r="AH338" s="11">
        <v>0.11946833896725799</v>
      </c>
      <c r="AI338" s="11">
        <v>64.104251928436184</v>
      </c>
      <c r="AJ338" s="11"/>
      <c r="AK338" s="11">
        <v>2.4859993859368981</v>
      </c>
    </row>
    <row r="339" spans="1:37" ht="15.75" x14ac:dyDescent="0.25">
      <c r="A339" s="32">
        <v>311</v>
      </c>
      <c r="B339" s="30"/>
      <c r="C339" s="3" t="s">
        <v>392</v>
      </c>
      <c r="H339" s="62">
        <f t="shared" si="16"/>
        <v>156.49333629270825</v>
      </c>
      <c r="I339" s="11">
        <v>6.8499693272285791</v>
      </c>
      <c r="J339" s="11">
        <v>2.0086751328250609</v>
      </c>
      <c r="K339" s="11" t="s">
        <v>1479</v>
      </c>
      <c r="L339" s="11"/>
      <c r="M339" s="11">
        <v>12.854847172894686</v>
      </c>
      <c r="N339" s="11">
        <v>1.4899111810090582</v>
      </c>
      <c r="O339" s="11">
        <v>7.6152845162156897</v>
      </c>
      <c r="P339" s="11">
        <v>3.7496514756699399</v>
      </c>
      <c r="Q339" s="33"/>
      <c r="R339" s="33"/>
      <c r="S339" s="33"/>
      <c r="T339" s="11">
        <v>10.631158435944679</v>
      </c>
      <c r="U339" s="11">
        <v>22.087569511842553</v>
      </c>
      <c r="V339" s="11">
        <v>8.4942732863412775</v>
      </c>
      <c r="W339" s="11">
        <v>5.885111929110419</v>
      </c>
      <c r="X339" s="11">
        <v>6.7041992185130352</v>
      </c>
      <c r="Y339" s="11">
        <v>0.59257434008129728</v>
      </c>
      <c r="Z339" s="11">
        <v>0.41141073779652138</v>
      </c>
      <c r="AA339" s="11"/>
      <c r="AB339" s="11">
        <v>2.8105746726113252</v>
      </c>
      <c r="AC339" s="11"/>
      <c r="AD339" s="11"/>
      <c r="AE339" s="11" t="s">
        <v>1479</v>
      </c>
      <c r="AF339" s="11">
        <v>1.6535181979508815</v>
      </c>
      <c r="AG339" s="11">
        <v>1.3956843229229723</v>
      </c>
      <c r="AH339" s="11">
        <v>0.25783387502790928</v>
      </c>
      <c r="AI339" s="11">
        <v>94.000854876605828</v>
      </c>
      <c r="AJ339" s="11"/>
      <c r="AK339" s="11">
        <v>3.5961689648046735</v>
      </c>
    </row>
    <row r="340" spans="1:37" ht="25.5" customHeight="1" x14ac:dyDescent="0.25">
      <c r="A340" s="32">
        <v>312</v>
      </c>
      <c r="B340" s="30"/>
      <c r="C340" s="3" t="s">
        <v>28</v>
      </c>
      <c r="H340" s="62">
        <f t="shared" si="16"/>
        <v>135.97238222101166</v>
      </c>
      <c r="I340" s="11">
        <v>7.0334191841442646</v>
      </c>
      <c r="J340" s="11">
        <v>1.6962363929080679</v>
      </c>
      <c r="K340" s="11" t="s">
        <v>1479</v>
      </c>
      <c r="L340" s="11"/>
      <c r="M340" s="11">
        <v>12.885367105556114</v>
      </c>
      <c r="N340" s="11">
        <v>1.1629449537454835</v>
      </c>
      <c r="O340" s="11">
        <v>7.3870555911521398</v>
      </c>
      <c r="P340" s="11">
        <v>4.3353665606584908</v>
      </c>
      <c r="Q340" s="33"/>
      <c r="R340" s="33"/>
      <c r="S340" s="33"/>
      <c r="T340" s="11">
        <v>13.298920352875189</v>
      </c>
      <c r="U340" s="11">
        <v>17.424000206169755</v>
      </c>
      <c r="V340" s="11">
        <v>6.4128458244106108</v>
      </c>
      <c r="W340" s="11">
        <v>5.5608151688456404</v>
      </c>
      <c r="X340" s="11">
        <v>4.4431347887476651</v>
      </c>
      <c r="Y340" s="11">
        <v>0.74173866227786245</v>
      </c>
      <c r="Z340" s="11">
        <v>0.26546576188797494</v>
      </c>
      <c r="AA340" s="11"/>
      <c r="AB340" s="11">
        <v>3.7938355319047581</v>
      </c>
      <c r="AC340" s="11"/>
      <c r="AD340" s="11"/>
      <c r="AE340" s="11" t="s">
        <v>1479</v>
      </c>
      <c r="AF340" s="11">
        <v>1.9588485436714289</v>
      </c>
      <c r="AG340" s="11">
        <v>1.5652742123896062</v>
      </c>
      <c r="AH340" s="11">
        <v>0.39357433128182268</v>
      </c>
      <c r="AI340" s="11">
        <v>74.92196976246538</v>
      </c>
      <c r="AJ340" s="11"/>
      <c r="AK340" s="11">
        <v>2.9597851413167016</v>
      </c>
    </row>
    <row r="341" spans="1:37" ht="15.75" x14ac:dyDescent="0.25">
      <c r="A341" s="32">
        <v>313</v>
      </c>
      <c r="B341" s="30"/>
      <c r="C341" s="3" t="s">
        <v>393</v>
      </c>
      <c r="H341" s="62">
        <f t="shared" si="16"/>
        <v>90.558240633180603</v>
      </c>
      <c r="I341" s="11">
        <v>2.9435827393516636</v>
      </c>
      <c r="J341" s="11">
        <v>1.655060350249516</v>
      </c>
      <c r="K341" s="11" t="s">
        <v>1479</v>
      </c>
      <c r="L341" s="11"/>
      <c r="M341" s="11">
        <v>4.5730963962344937</v>
      </c>
      <c r="N341" s="11">
        <v>0.88701244625300468</v>
      </c>
      <c r="O341" s="11">
        <v>2.6291900157234322</v>
      </c>
      <c r="P341" s="11">
        <v>1.0568939342580572</v>
      </c>
      <c r="Q341" s="33"/>
      <c r="R341" s="33"/>
      <c r="S341" s="33"/>
      <c r="T341" s="11">
        <v>3.2892453621805382</v>
      </c>
      <c r="U341" s="11">
        <v>7.3755363985527485</v>
      </c>
      <c r="V341" s="11">
        <v>2.6661144036063171</v>
      </c>
      <c r="W341" s="11">
        <v>1.9388283066285956</v>
      </c>
      <c r="X341" s="11">
        <v>2.6290765910736837</v>
      </c>
      <c r="Y341" s="11">
        <v>7.3620828526165888E-2</v>
      </c>
      <c r="Z341" s="11">
        <v>6.7896268717986721E-2</v>
      </c>
      <c r="AA341" s="11"/>
      <c r="AB341" s="11">
        <v>1.4074979719619012</v>
      </c>
      <c r="AC341" s="11"/>
      <c r="AD341" s="11"/>
      <c r="AE341" s="11" t="s">
        <v>1479</v>
      </c>
      <c r="AF341" s="11">
        <v>0.94249763467679859</v>
      </c>
      <c r="AG341" s="11">
        <v>0.80501212894449625</v>
      </c>
      <c r="AH341" s="11">
        <v>0.13748550573230239</v>
      </c>
      <c r="AI341" s="11">
        <v>65.838696029721675</v>
      </c>
      <c r="AJ341" s="11"/>
      <c r="AK341" s="11">
        <v>2.5330277502512613</v>
      </c>
    </row>
    <row r="342" spans="1:37" ht="15.75" x14ac:dyDescent="0.25">
      <c r="A342" s="32">
        <v>314</v>
      </c>
      <c r="B342" s="30"/>
      <c r="C342" s="3" t="s">
        <v>394</v>
      </c>
      <c r="H342" s="62">
        <f t="shared" si="16"/>
        <v>105.86203592686098</v>
      </c>
      <c r="I342" s="11">
        <v>4.6423223030873704</v>
      </c>
      <c r="J342" s="11">
        <v>1.7020925549233767</v>
      </c>
      <c r="K342" s="11" t="s">
        <v>1479</v>
      </c>
      <c r="L342" s="11"/>
      <c r="M342" s="11">
        <v>6.6549570485965139</v>
      </c>
      <c r="N342" s="11">
        <v>1.1532420844171261</v>
      </c>
      <c r="O342" s="11">
        <v>3.6339133582904637</v>
      </c>
      <c r="P342" s="11">
        <v>1.867801605888924</v>
      </c>
      <c r="Q342" s="33"/>
      <c r="R342" s="33"/>
      <c r="S342" s="33"/>
      <c r="T342" s="11">
        <v>5.1076134398861699</v>
      </c>
      <c r="U342" s="11">
        <v>12.074542786242748</v>
      </c>
      <c r="V342" s="11">
        <v>4.4197587576452184</v>
      </c>
      <c r="W342" s="11">
        <v>3.0301049370913455</v>
      </c>
      <c r="X342" s="11">
        <v>4.2735403928058648</v>
      </c>
      <c r="Y342" s="11">
        <v>0.15670551312441197</v>
      </c>
      <c r="Z342" s="11">
        <v>0.19443318557590653</v>
      </c>
      <c r="AA342" s="11"/>
      <c r="AB342" s="11">
        <v>1.9720033546100513</v>
      </c>
      <c r="AC342" s="11"/>
      <c r="AD342" s="11"/>
      <c r="AE342" s="11" t="s">
        <v>1479</v>
      </c>
      <c r="AF342" s="11">
        <v>1.0955713727139287</v>
      </c>
      <c r="AG342" s="11">
        <v>0.90513581189489556</v>
      </c>
      <c r="AH342" s="11">
        <v>0.19043556081903307</v>
      </c>
      <c r="AI342" s="11">
        <v>69.999356735117516</v>
      </c>
      <c r="AJ342" s="11"/>
      <c r="AK342" s="11">
        <v>2.6135763316833076</v>
      </c>
    </row>
    <row r="343" spans="1:37" ht="15.75" x14ac:dyDescent="0.25">
      <c r="A343" s="32">
        <v>315</v>
      </c>
      <c r="B343" s="30"/>
      <c r="C343" s="3" t="s">
        <v>395</v>
      </c>
      <c r="H343" s="62">
        <f t="shared" si="16"/>
        <v>94.065389314801394</v>
      </c>
      <c r="I343" s="11">
        <v>3.6742197675840007</v>
      </c>
      <c r="J343" s="11">
        <v>1.5291036270080665</v>
      </c>
      <c r="K343" s="11" t="s">
        <v>1479</v>
      </c>
      <c r="L343" s="11"/>
      <c r="M343" s="11">
        <v>8.4497323291663662</v>
      </c>
      <c r="N343" s="11">
        <v>1.1700499206850092</v>
      </c>
      <c r="O343" s="11">
        <v>5.2980155832882687</v>
      </c>
      <c r="P343" s="11">
        <v>1.9816668251930869</v>
      </c>
      <c r="Q343" s="33"/>
      <c r="R343" s="33"/>
      <c r="S343" s="33"/>
      <c r="T343" s="11">
        <v>7.2052742673535253</v>
      </c>
      <c r="U343" s="11">
        <v>17.085468058727436</v>
      </c>
      <c r="V343" s="11">
        <v>4.5008556236624502</v>
      </c>
      <c r="W343" s="11">
        <v>4.9635919394222405</v>
      </c>
      <c r="X343" s="11">
        <v>7.0110067523163133</v>
      </c>
      <c r="Y343" s="11">
        <v>0.29821622277672327</v>
      </c>
      <c r="Z343" s="11">
        <v>0.31179752054970983</v>
      </c>
      <c r="AA343" s="11"/>
      <c r="AB343" s="11">
        <v>3.0415305683667686</v>
      </c>
      <c r="AC343" s="11"/>
      <c r="AD343" s="11"/>
      <c r="AE343" s="11" t="s">
        <v>1479</v>
      </c>
      <c r="AF343" s="11">
        <v>1.0231321056495983</v>
      </c>
      <c r="AG343" s="11">
        <v>0.87181942829767367</v>
      </c>
      <c r="AH343" s="11">
        <v>0.15131267735192458</v>
      </c>
      <c r="AI343" s="11">
        <v>50.038211037664212</v>
      </c>
      <c r="AJ343" s="11"/>
      <c r="AK343" s="11">
        <v>2.0187175532814217</v>
      </c>
    </row>
    <row r="344" spans="1:37" ht="15.75" x14ac:dyDescent="0.25">
      <c r="A344" s="32">
        <v>316</v>
      </c>
      <c r="B344" s="30"/>
      <c r="C344" s="3" t="s">
        <v>396</v>
      </c>
      <c r="H344" s="62">
        <f t="shared" si="16"/>
        <v>115.57513363402599</v>
      </c>
      <c r="I344" s="11">
        <v>5.004282268947704</v>
      </c>
      <c r="J344" s="11">
        <v>1.6610966836556542</v>
      </c>
      <c r="K344" s="11" t="s">
        <v>1479</v>
      </c>
      <c r="L344" s="11"/>
      <c r="M344" s="11">
        <v>7.8435191749398472</v>
      </c>
      <c r="N344" s="11">
        <v>0.81384377421551957</v>
      </c>
      <c r="O344" s="11">
        <v>4.8311762790074031</v>
      </c>
      <c r="P344" s="11">
        <v>2.1984991217169245</v>
      </c>
      <c r="Q344" s="33"/>
      <c r="R344" s="33"/>
      <c r="S344" s="33"/>
      <c r="T344" s="11">
        <v>6.8109000650828149</v>
      </c>
      <c r="U344" s="11">
        <v>11.132951705470813</v>
      </c>
      <c r="V344" s="11">
        <v>4.1516063746287895</v>
      </c>
      <c r="W344" s="11">
        <v>3.7570946498076307</v>
      </c>
      <c r="X344" s="11">
        <v>2.8538074022712769</v>
      </c>
      <c r="Y344" s="11">
        <v>0.22836279591856015</v>
      </c>
      <c r="Z344" s="11">
        <v>0.14208048284455588</v>
      </c>
      <c r="AA344" s="11"/>
      <c r="AB344" s="11">
        <v>1.75772242111327</v>
      </c>
      <c r="AC344" s="11"/>
      <c r="AD344" s="11"/>
      <c r="AE344" s="11" t="s">
        <v>1479</v>
      </c>
      <c r="AF344" s="11">
        <v>1.9991045209167373</v>
      </c>
      <c r="AG344" s="11">
        <v>1.6181189390440671</v>
      </c>
      <c r="AH344" s="11">
        <v>0.38098558187267006</v>
      </c>
      <c r="AI344" s="11">
        <v>76.405771652582445</v>
      </c>
      <c r="AJ344" s="11"/>
      <c r="AK344" s="11">
        <v>2.9597851413167016</v>
      </c>
    </row>
    <row r="345" spans="1:37" ht="25.5" customHeight="1" x14ac:dyDescent="0.25">
      <c r="A345" s="32">
        <v>317</v>
      </c>
      <c r="B345" s="30"/>
      <c r="C345" s="3" t="s">
        <v>70</v>
      </c>
      <c r="H345" s="62">
        <f t="shared" si="16"/>
        <v>171.25706834430611</v>
      </c>
      <c r="I345" s="11">
        <v>7.0561470953248815</v>
      </c>
      <c r="J345" s="11">
        <v>1.7741386085695892</v>
      </c>
      <c r="K345" s="11" t="s">
        <v>1479</v>
      </c>
      <c r="L345" s="11"/>
      <c r="M345" s="11">
        <v>9.9966594282425909</v>
      </c>
      <c r="N345" s="11">
        <v>0.94382514710609522</v>
      </c>
      <c r="O345" s="11">
        <v>6.0857654904171232</v>
      </c>
      <c r="P345" s="11">
        <v>2.9670687907193725</v>
      </c>
      <c r="Q345" s="33"/>
      <c r="R345" s="33"/>
      <c r="S345" s="33"/>
      <c r="T345" s="11">
        <v>9.6797051171790738</v>
      </c>
      <c r="U345" s="11">
        <v>17.866676928511104</v>
      </c>
      <c r="V345" s="11">
        <v>7.5544630661747014</v>
      </c>
      <c r="W345" s="11">
        <v>5.2274263103539447</v>
      </c>
      <c r="X345" s="11">
        <v>4.2864522709538821</v>
      </c>
      <c r="Y345" s="11">
        <v>0.42552987080254606</v>
      </c>
      <c r="Z345" s="11">
        <v>0.37280541022603131</v>
      </c>
      <c r="AA345" s="11"/>
      <c r="AB345" s="11">
        <v>2.6458360409536121</v>
      </c>
      <c r="AC345" s="11"/>
      <c r="AD345" s="11"/>
      <c r="AE345" s="11" t="s">
        <v>1479</v>
      </c>
      <c r="AF345" s="11">
        <v>1.9918628926358455</v>
      </c>
      <c r="AG345" s="11">
        <v>1.7088214964330137</v>
      </c>
      <c r="AH345" s="11">
        <v>0.28304139620283186</v>
      </c>
      <c r="AI345" s="11">
        <v>115.87690706738589</v>
      </c>
      <c r="AJ345" s="11"/>
      <c r="AK345" s="11">
        <v>4.3691351655035078</v>
      </c>
    </row>
    <row r="346" spans="1:37" ht="15.75" x14ac:dyDescent="0.25">
      <c r="A346" s="32">
        <v>318</v>
      </c>
      <c r="B346" s="30"/>
      <c r="C346" s="3" t="s">
        <v>397</v>
      </c>
      <c r="H346" s="62">
        <f t="shared" si="16"/>
        <v>133.42655011863374</v>
      </c>
      <c r="I346" s="11">
        <v>6.6404677038659754</v>
      </c>
      <c r="J346" s="11">
        <v>1.8876835616269836</v>
      </c>
      <c r="K346" s="11" t="s">
        <v>1479</v>
      </c>
      <c r="L346" s="11"/>
      <c r="M346" s="11">
        <v>11.293246115255549</v>
      </c>
      <c r="N346" s="11">
        <v>1.0666809552185816</v>
      </c>
      <c r="O346" s="11">
        <v>6.6217983998462664</v>
      </c>
      <c r="P346" s="11">
        <v>3.6047667601907016</v>
      </c>
      <c r="Q346" s="33"/>
      <c r="R346" s="33"/>
      <c r="S346" s="33"/>
      <c r="T346" s="11">
        <v>9.8100647691201797</v>
      </c>
      <c r="U346" s="11">
        <v>16.607395134956668</v>
      </c>
      <c r="V346" s="11">
        <v>7.1206574313825577</v>
      </c>
      <c r="W346" s="11">
        <v>4.7281644669271943</v>
      </c>
      <c r="X346" s="11">
        <v>4.1259371980553148</v>
      </c>
      <c r="Y346" s="11">
        <v>0.38433884605469487</v>
      </c>
      <c r="Z346" s="11">
        <v>0.24829719253691052</v>
      </c>
      <c r="AA346" s="11"/>
      <c r="AB346" s="11">
        <v>2.6756915216674448</v>
      </c>
      <c r="AC346" s="11"/>
      <c r="AD346" s="11"/>
      <c r="AE346" s="11" t="s">
        <v>1479</v>
      </c>
      <c r="AF346" s="11">
        <v>1.9390979332724667</v>
      </c>
      <c r="AG346" s="11">
        <v>1.6800537819934167</v>
      </c>
      <c r="AH346" s="11">
        <v>0.25904415127905001</v>
      </c>
      <c r="AI346" s="11">
        <v>79.423503875050272</v>
      </c>
      <c r="AJ346" s="11"/>
      <c r="AK346" s="11">
        <v>3.1493995038182279</v>
      </c>
    </row>
    <row r="347" spans="1:37" ht="15.75" x14ac:dyDescent="0.25">
      <c r="A347" s="32">
        <v>319</v>
      </c>
      <c r="B347" s="30"/>
      <c r="C347" s="3" t="s">
        <v>398</v>
      </c>
      <c r="H347" s="62">
        <f t="shared" si="16"/>
        <v>137.14414072648572</v>
      </c>
      <c r="I347" s="11">
        <v>3.8170401307206325</v>
      </c>
      <c r="J347" s="11">
        <v>1.1882100449969519</v>
      </c>
      <c r="K347" s="11" t="s">
        <v>1479</v>
      </c>
      <c r="L347" s="11"/>
      <c r="M347" s="11">
        <v>11.71656911130032</v>
      </c>
      <c r="N347" s="11">
        <v>1.4821728305337019</v>
      </c>
      <c r="O347" s="11">
        <v>7.5611191030567859</v>
      </c>
      <c r="P347" s="11">
        <v>2.6732771777098305</v>
      </c>
      <c r="Q347" s="33"/>
      <c r="R347" s="33"/>
      <c r="S347" s="33"/>
      <c r="T347" s="11">
        <v>8.6081733510580136</v>
      </c>
      <c r="U347" s="11">
        <v>50.307241244041698</v>
      </c>
      <c r="V347" s="11">
        <v>11.608502807982632</v>
      </c>
      <c r="W347" s="11">
        <v>14.229249979295252</v>
      </c>
      <c r="X347" s="11">
        <v>22.610404124200457</v>
      </c>
      <c r="Y347" s="11">
        <v>0.60791350312901138</v>
      </c>
      <c r="Z347" s="11">
        <v>1.2511708294343418</v>
      </c>
      <c r="AA347" s="11"/>
      <c r="AB347" s="11">
        <v>11.438635397191799</v>
      </c>
      <c r="AC347" s="11"/>
      <c r="AD347" s="11"/>
      <c r="AE347" s="11" t="s">
        <v>1479</v>
      </c>
      <c r="AF347" s="11">
        <v>1.1134598816326877</v>
      </c>
      <c r="AG347" s="11">
        <v>0.92853154685566719</v>
      </c>
      <c r="AH347" s="11">
        <v>0.18492833477702045</v>
      </c>
      <c r="AI347" s="11">
        <v>46.850042111601859</v>
      </c>
      <c r="AJ347" s="11"/>
      <c r="AK347" s="11">
        <v>2.1047694539417448</v>
      </c>
    </row>
    <row r="348" spans="1:37" ht="15.75" x14ac:dyDescent="0.25">
      <c r="A348" s="32">
        <v>320</v>
      </c>
      <c r="B348" s="30"/>
      <c r="C348" s="3" t="s">
        <v>399</v>
      </c>
      <c r="H348" s="62">
        <f t="shared" si="16"/>
        <v>104.7724813168403</v>
      </c>
      <c r="I348" s="11">
        <v>4.1505945442288867</v>
      </c>
      <c r="J348" s="11">
        <v>1.4864542526785605</v>
      </c>
      <c r="K348" s="11" t="s">
        <v>1479</v>
      </c>
      <c r="L348" s="11"/>
      <c r="M348" s="11">
        <v>8.1196420481856588</v>
      </c>
      <c r="N348" s="11">
        <v>1.0487170652613176</v>
      </c>
      <c r="O348" s="11">
        <v>4.36762700078532</v>
      </c>
      <c r="P348" s="11">
        <v>2.7032979821390213</v>
      </c>
      <c r="Q348" s="33"/>
      <c r="R348" s="33"/>
      <c r="S348" s="33"/>
      <c r="T348" s="11">
        <v>7.2364847266662711</v>
      </c>
      <c r="U348" s="11">
        <v>14.264840363516647</v>
      </c>
      <c r="V348" s="11">
        <v>4.4527736648361964</v>
      </c>
      <c r="W348" s="11">
        <v>3.5580023547426749</v>
      </c>
      <c r="X348" s="11">
        <v>5.8024845960880116</v>
      </c>
      <c r="Y348" s="11">
        <v>0.22338430683744556</v>
      </c>
      <c r="Z348" s="11">
        <v>0.2281954410123179</v>
      </c>
      <c r="AA348" s="11"/>
      <c r="AB348" s="11">
        <v>2.6756280584428636</v>
      </c>
      <c r="AC348" s="11"/>
      <c r="AD348" s="11"/>
      <c r="AE348" s="11" t="s">
        <v>1479</v>
      </c>
      <c r="AF348" s="11">
        <v>1.1423624968579296</v>
      </c>
      <c r="AG348" s="11">
        <v>1.0249094085786177</v>
      </c>
      <c r="AH348" s="11">
        <v>0.11745308827931199</v>
      </c>
      <c r="AI348" s="11">
        <v>63.472633556291754</v>
      </c>
      <c r="AJ348" s="11"/>
      <c r="AK348" s="11">
        <v>2.2238412699717269</v>
      </c>
    </row>
    <row r="349" spans="1:37" ht="15.75" x14ac:dyDescent="0.25">
      <c r="A349" s="32">
        <v>321</v>
      </c>
      <c r="B349" s="30"/>
      <c r="C349" s="3" t="s">
        <v>400</v>
      </c>
      <c r="H349" s="62">
        <f t="shared" si="16"/>
        <v>168.87076796549371</v>
      </c>
      <c r="I349" s="11">
        <v>6.8841098976194273</v>
      </c>
      <c r="J349" s="11">
        <v>1.6675455212971901</v>
      </c>
      <c r="K349" s="11" t="s">
        <v>1479</v>
      </c>
      <c r="L349" s="11"/>
      <c r="M349" s="11">
        <v>12.309171954053172</v>
      </c>
      <c r="N349" s="11">
        <v>1.4312562609694368</v>
      </c>
      <c r="O349" s="11">
        <v>7.3560808176629413</v>
      </c>
      <c r="P349" s="11">
        <v>3.5218348754207933</v>
      </c>
      <c r="Q349" s="33"/>
      <c r="R349" s="33"/>
      <c r="S349" s="33"/>
      <c r="T349" s="11">
        <v>10.290733794059276</v>
      </c>
      <c r="U349" s="11">
        <v>29.605204278497013</v>
      </c>
      <c r="V349" s="11">
        <v>10.624463624388479</v>
      </c>
      <c r="W349" s="11">
        <v>8.3621216762548496</v>
      </c>
      <c r="X349" s="11">
        <v>9.3461174242244827</v>
      </c>
      <c r="Y349" s="11">
        <v>0.57933158467589985</v>
      </c>
      <c r="Z349" s="11">
        <v>0.69316996895330185</v>
      </c>
      <c r="AA349" s="11"/>
      <c r="AB349" s="11">
        <v>5.2256571068378452</v>
      </c>
      <c r="AC349" s="11"/>
      <c r="AD349" s="11"/>
      <c r="AE349" s="11" t="s">
        <v>1479</v>
      </c>
      <c r="AF349" s="11">
        <v>2.4998936561427554</v>
      </c>
      <c r="AG349" s="11">
        <v>1.9663081883781879</v>
      </c>
      <c r="AH349" s="11">
        <v>0.53358546776456772</v>
      </c>
      <c r="AI349" s="11">
        <v>96.677713691884605</v>
      </c>
      <c r="AJ349" s="11"/>
      <c r="AK349" s="11">
        <v>3.7107380651024298</v>
      </c>
    </row>
    <row r="350" spans="1:37" ht="25.5" customHeight="1" x14ac:dyDescent="0.25">
      <c r="A350" s="32">
        <v>322</v>
      </c>
      <c r="B350" s="30"/>
      <c r="C350" s="3" t="s">
        <v>4</v>
      </c>
      <c r="H350" s="62">
        <f t="shared" si="16"/>
        <v>145.1617716121458</v>
      </c>
      <c r="I350" s="11">
        <v>5.7950529228047527</v>
      </c>
      <c r="J350" s="11">
        <v>1.7056186729794955</v>
      </c>
      <c r="K350" s="11" t="s">
        <v>1479</v>
      </c>
      <c r="L350" s="11"/>
      <c r="M350" s="11">
        <v>14.262157928943829</v>
      </c>
      <c r="N350" s="11">
        <v>1.351728006275446</v>
      </c>
      <c r="O350" s="11">
        <v>8.3554125354476749</v>
      </c>
      <c r="P350" s="11">
        <v>4.5550173872207091</v>
      </c>
      <c r="Q350" s="33"/>
      <c r="R350" s="33"/>
      <c r="S350" s="33"/>
      <c r="T350" s="11">
        <v>17.015318861504355</v>
      </c>
      <c r="U350" s="11">
        <v>27.483547763149794</v>
      </c>
      <c r="V350" s="11">
        <v>8.0072641215845213</v>
      </c>
      <c r="W350" s="11">
        <v>8.801946977598238</v>
      </c>
      <c r="X350" s="11">
        <v>9.4435524726534084</v>
      </c>
      <c r="Y350" s="11">
        <v>0.6560286774328391</v>
      </c>
      <c r="Z350" s="11">
        <v>0.57475551388078761</v>
      </c>
      <c r="AA350" s="11"/>
      <c r="AB350" s="11">
        <v>5.8320654056661239</v>
      </c>
      <c r="AC350" s="11"/>
      <c r="AD350" s="11"/>
      <c r="AE350" s="11" t="s">
        <v>1479</v>
      </c>
      <c r="AF350" s="11">
        <v>1.6443869967951603</v>
      </c>
      <c r="AG350" s="11">
        <v>1.3424484034989352</v>
      </c>
      <c r="AH350" s="11">
        <v>0.30193859329622508</v>
      </c>
      <c r="AI350" s="11">
        <v>68.675965860148239</v>
      </c>
      <c r="AJ350" s="11"/>
      <c r="AK350" s="11">
        <v>2.7476572001540438</v>
      </c>
    </row>
    <row r="351" spans="1:37" ht="15.75" x14ac:dyDescent="0.25">
      <c r="A351" s="32">
        <v>323</v>
      </c>
      <c r="B351" s="30"/>
      <c r="C351" s="3" t="s">
        <v>50</v>
      </c>
      <c r="H351" s="62">
        <f t="shared" si="16"/>
        <v>127.20504050920468</v>
      </c>
      <c r="I351" s="11">
        <v>6.4396486683065923</v>
      </c>
      <c r="J351" s="11">
        <v>1.9816482348832523</v>
      </c>
      <c r="K351" s="11" t="s">
        <v>1479</v>
      </c>
      <c r="L351" s="11"/>
      <c r="M351" s="11">
        <v>13.103569958903766</v>
      </c>
      <c r="N351" s="11">
        <v>1.2646223217198767</v>
      </c>
      <c r="O351" s="11">
        <v>7.3533673941093056</v>
      </c>
      <c r="P351" s="11">
        <v>4.4855802430745841</v>
      </c>
      <c r="Q351" s="33"/>
      <c r="R351" s="33"/>
      <c r="S351" s="33"/>
      <c r="T351" s="11">
        <v>12.685051110110269</v>
      </c>
      <c r="U351" s="11">
        <v>17.057874939491363</v>
      </c>
      <c r="V351" s="11">
        <v>5.8376815046519805</v>
      </c>
      <c r="W351" s="11">
        <v>4.9607980067508528</v>
      </c>
      <c r="X351" s="11">
        <v>5.5090884501147377</v>
      </c>
      <c r="Y351" s="11">
        <v>0.42764544122038689</v>
      </c>
      <c r="Z351" s="11">
        <v>0.32266153675340448</v>
      </c>
      <c r="AA351" s="11"/>
      <c r="AB351" s="11">
        <v>2.9038616462938842</v>
      </c>
      <c r="AC351" s="11"/>
      <c r="AD351" s="11"/>
      <c r="AE351" s="11" t="s">
        <v>1479</v>
      </c>
      <c r="AF351" s="11">
        <v>1.4694032526589544</v>
      </c>
      <c r="AG351" s="11">
        <v>1.1907751428788871</v>
      </c>
      <c r="AH351" s="11">
        <v>0.27862810978006741</v>
      </c>
      <c r="AI351" s="11">
        <v>68.816325498402563</v>
      </c>
      <c r="AJ351" s="11"/>
      <c r="AK351" s="11">
        <v>2.7476572001540438</v>
      </c>
    </row>
    <row r="352" spans="1:37" ht="15.75" x14ac:dyDescent="0.25">
      <c r="A352" s="32">
        <v>324</v>
      </c>
      <c r="B352" s="30"/>
      <c r="C352" s="3" t="s">
        <v>401</v>
      </c>
      <c r="H352" s="62">
        <f t="shared" si="16"/>
        <v>111.62609016970052</v>
      </c>
      <c r="I352" s="11">
        <v>4.7930379900339997</v>
      </c>
      <c r="J352" s="11">
        <v>1.7258287322352648</v>
      </c>
      <c r="K352" s="11" t="s">
        <v>1479</v>
      </c>
      <c r="L352" s="11"/>
      <c r="M352" s="11">
        <v>9.098953756410344</v>
      </c>
      <c r="N352" s="11">
        <v>1.4011190484210956</v>
      </c>
      <c r="O352" s="11">
        <v>5.2611312863865853</v>
      </c>
      <c r="P352" s="11">
        <v>2.4367034216026635</v>
      </c>
      <c r="Q352" s="33"/>
      <c r="R352" s="33"/>
      <c r="S352" s="33"/>
      <c r="T352" s="11">
        <v>7.7771970124293244</v>
      </c>
      <c r="U352" s="11">
        <v>16.076100795964134</v>
      </c>
      <c r="V352" s="11">
        <v>4.6593867105351077</v>
      </c>
      <c r="W352" s="11">
        <v>4.2034902281189881</v>
      </c>
      <c r="X352" s="11">
        <v>6.5445247527007826</v>
      </c>
      <c r="Y352" s="11">
        <v>0.31012141645055097</v>
      </c>
      <c r="Z352" s="11">
        <v>0.3585776881587045</v>
      </c>
      <c r="AA352" s="11"/>
      <c r="AB352" s="11">
        <v>2.4536892291799739</v>
      </c>
      <c r="AC352" s="11"/>
      <c r="AD352" s="11"/>
      <c r="AE352" s="11" t="s">
        <v>1479</v>
      </c>
      <c r="AF352" s="11">
        <v>1.185736429956509</v>
      </c>
      <c r="AG352" s="11">
        <v>1.0486505968466764</v>
      </c>
      <c r="AH352" s="11">
        <v>0.13708583310983266</v>
      </c>
      <c r="AI352" s="11">
        <v>65.959004291082536</v>
      </c>
      <c r="AJ352" s="11"/>
      <c r="AK352" s="11">
        <v>2.5565419324084422</v>
      </c>
    </row>
    <row r="353" spans="1:37" ht="15.75" x14ac:dyDescent="0.25">
      <c r="A353" s="32">
        <v>325</v>
      </c>
      <c r="B353" s="30"/>
      <c r="C353" s="3" t="s">
        <v>402</v>
      </c>
      <c r="H353" s="62">
        <f t="shared" si="16"/>
        <v>143.08953224698701</v>
      </c>
      <c r="I353" s="11">
        <v>6.2665546687661644</v>
      </c>
      <c r="J353" s="11">
        <v>1.8173649201736086</v>
      </c>
      <c r="K353" s="11" t="s">
        <v>1479</v>
      </c>
      <c r="L353" s="11"/>
      <c r="M353" s="11">
        <v>15.248607706051924</v>
      </c>
      <c r="N353" s="11">
        <v>1.2750705753312539</v>
      </c>
      <c r="O353" s="11">
        <v>8.607801366383022</v>
      </c>
      <c r="P353" s="11">
        <v>5.3657357643376491</v>
      </c>
      <c r="Q353" s="33"/>
      <c r="R353" s="33"/>
      <c r="S353" s="33"/>
      <c r="T353" s="11">
        <v>17.48603469212097</v>
      </c>
      <c r="U353" s="11">
        <v>23.351243413547063</v>
      </c>
      <c r="V353" s="11">
        <v>8.5774384545967219</v>
      </c>
      <c r="W353" s="11">
        <v>7.3871056048957247</v>
      </c>
      <c r="X353" s="11">
        <v>6.2731900714290143</v>
      </c>
      <c r="Y353" s="11">
        <v>0.72084101680984292</v>
      </c>
      <c r="Z353" s="11">
        <v>0.39266826581575892</v>
      </c>
      <c r="AA353" s="11"/>
      <c r="AB353" s="11">
        <v>3.7998169408215183</v>
      </c>
      <c r="AC353" s="11"/>
      <c r="AD353" s="11"/>
      <c r="AE353" s="11" t="s">
        <v>1479</v>
      </c>
      <c r="AF353" s="11">
        <v>2.1014572739973008</v>
      </c>
      <c r="AG353" s="11">
        <v>1.5459348455318234</v>
      </c>
      <c r="AH353" s="11">
        <v>0.55552242846547728</v>
      </c>
      <c r="AI353" s="11">
        <v>70.139716373371826</v>
      </c>
      <c r="AJ353" s="11"/>
      <c r="AK353" s="11">
        <v>2.8787362581366298</v>
      </c>
    </row>
    <row r="354" spans="1:37" ht="15.75" x14ac:dyDescent="0.25">
      <c r="A354" s="32">
        <v>326</v>
      </c>
      <c r="B354" s="30"/>
      <c r="C354" s="3" t="s">
        <v>403</v>
      </c>
      <c r="H354" s="62">
        <f t="shared" si="16"/>
        <v>101.21555450127933</v>
      </c>
      <c r="I354" s="11">
        <v>3.2346062163853682</v>
      </c>
      <c r="J354" s="11">
        <v>1.7159963653028067</v>
      </c>
      <c r="K354" s="11" t="s">
        <v>1479</v>
      </c>
      <c r="L354" s="11"/>
      <c r="M354" s="11">
        <v>6.194327459166292</v>
      </c>
      <c r="N354" s="11">
        <v>1.2751838634433537</v>
      </c>
      <c r="O354" s="11">
        <v>3.5888744408917681</v>
      </c>
      <c r="P354" s="11">
        <v>1.3302691548311707</v>
      </c>
      <c r="Q354" s="33"/>
      <c r="R354" s="33"/>
      <c r="S354" s="33"/>
      <c r="T354" s="11">
        <v>5.0776101931685202</v>
      </c>
      <c r="U354" s="11">
        <v>10.619983367470986</v>
      </c>
      <c r="V354" s="11">
        <v>3.281046592650557</v>
      </c>
      <c r="W354" s="11">
        <v>2.8265413277374742</v>
      </c>
      <c r="X354" s="11">
        <v>4.1519909076576367</v>
      </c>
      <c r="Y354" s="11">
        <v>0.12527856126518241</v>
      </c>
      <c r="Z354" s="11">
        <v>0.23512597816013581</v>
      </c>
      <c r="AA354" s="11"/>
      <c r="AB354" s="11">
        <v>1.508494405280542</v>
      </c>
      <c r="AC354" s="11"/>
      <c r="AD354" s="11"/>
      <c r="AE354" s="11" t="s">
        <v>1479</v>
      </c>
      <c r="AF354" s="11">
        <v>1.2011992475457134</v>
      </c>
      <c r="AG354" s="11">
        <v>1.0419906904034006</v>
      </c>
      <c r="AH354" s="11">
        <v>0.15920855714231269</v>
      </c>
      <c r="AI354" s="11">
        <v>68.966710825103618</v>
      </c>
      <c r="AJ354" s="11"/>
      <c r="AK354" s="11">
        <v>2.6966264218554801</v>
      </c>
    </row>
    <row r="355" spans="1:37" ht="25.5" customHeight="1" x14ac:dyDescent="0.25">
      <c r="A355" s="32">
        <v>327</v>
      </c>
      <c r="B355" s="30"/>
      <c r="C355" s="3" t="s">
        <v>33</v>
      </c>
      <c r="H355" s="62">
        <f t="shared" si="16"/>
        <v>109.07348180611666</v>
      </c>
      <c r="I355" s="11">
        <v>5.4031875999679606</v>
      </c>
      <c r="J355" s="11">
        <v>1.7724404445350586</v>
      </c>
      <c r="K355" s="11" t="s">
        <v>1479</v>
      </c>
      <c r="L355" s="11"/>
      <c r="M355" s="11">
        <v>9.3260103314402194</v>
      </c>
      <c r="N355" s="11">
        <v>1.1188385445563027</v>
      </c>
      <c r="O355" s="11">
        <v>5.2229281090941644</v>
      </c>
      <c r="P355" s="11">
        <v>2.9842436777897521</v>
      </c>
      <c r="Q355" s="33"/>
      <c r="R355" s="33"/>
      <c r="S355" s="33"/>
      <c r="T355" s="11">
        <v>9.5587624985116602</v>
      </c>
      <c r="U355" s="11">
        <v>12.618372135464664</v>
      </c>
      <c r="V355" s="11">
        <v>4.2862938586762178</v>
      </c>
      <c r="W355" s="11">
        <v>3.6846044250373757</v>
      </c>
      <c r="X355" s="11">
        <v>3.9192768841767789</v>
      </c>
      <c r="Y355" s="11">
        <v>0.47448181963758501</v>
      </c>
      <c r="Z355" s="11">
        <v>0.25371514793670691</v>
      </c>
      <c r="AA355" s="11"/>
      <c r="AB355" s="11">
        <v>2.3181569023346502</v>
      </c>
      <c r="AC355" s="11"/>
      <c r="AD355" s="11"/>
      <c r="AE355" s="11" t="s">
        <v>1479</v>
      </c>
      <c r="AF355" s="11">
        <v>1.336592435912453</v>
      </c>
      <c r="AG355" s="11">
        <v>1.1504425665005602</v>
      </c>
      <c r="AH355" s="11">
        <v>0.18614986941189277</v>
      </c>
      <c r="AI355" s="11">
        <v>64.164406059116601</v>
      </c>
      <c r="AJ355" s="11"/>
      <c r="AK355" s="11">
        <v>2.5755533988333976</v>
      </c>
    </row>
    <row r="356" spans="1:37" ht="15.75" x14ac:dyDescent="0.25">
      <c r="A356" s="32">
        <v>328</v>
      </c>
      <c r="B356" s="30"/>
      <c r="C356" s="3" t="s">
        <v>404</v>
      </c>
      <c r="H356" s="62">
        <f t="shared" si="16"/>
        <v>163.36400810040882</v>
      </c>
      <c r="I356" s="11">
        <v>7.014252641773667</v>
      </c>
      <c r="J356" s="11">
        <v>1.7942725077835324</v>
      </c>
      <c r="K356" s="11" t="s">
        <v>1479</v>
      </c>
      <c r="L356" s="11"/>
      <c r="M356" s="11">
        <v>12.306335461610479</v>
      </c>
      <c r="N356" s="11">
        <v>1.5470251252511411</v>
      </c>
      <c r="O356" s="11">
        <v>7.2052340360390952</v>
      </c>
      <c r="P356" s="11">
        <v>3.5540763003202422</v>
      </c>
      <c r="Q356" s="33"/>
      <c r="R356" s="33"/>
      <c r="S356" s="33"/>
      <c r="T356" s="11">
        <v>11.650456655449847</v>
      </c>
      <c r="U356" s="11">
        <v>21.85713074857556</v>
      </c>
      <c r="V356" s="11">
        <v>7.6389555760147694</v>
      </c>
      <c r="W356" s="11">
        <v>6.5972530458324012</v>
      </c>
      <c r="X356" s="11">
        <v>6.5857732657752051</v>
      </c>
      <c r="Y356" s="11">
        <v>0.62742759620420374</v>
      </c>
      <c r="Z356" s="11">
        <v>0.40772126474898268</v>
      </c>
      <c r="AA356" s="11"/>
      <c r="AB356" s="11">
        <v>3.1298065916084514</v>
      </c>
      <c r="AC356" s="11"/>
      <c r="AD356" s="11"/>
      <c r="AE356" s="11" t="s">
        <v>1479</v>
      </c>
      <c r="AF356" s="11">
        <v>2.0488178391307077</v>
      </c>
      <c r="AG356" s="11">
        <v>1.6970327518630801</v>
      </c>
      <c r="AH356" s="11">
        <v>0.35178508726762736</v>
      </c>
      <c r="AI356" s="11">
        <v>99.775651421926312</v>
      </c>
      <c r="AJ356" s="11"/>
      <c r="AK356" s="11">
        <v>3.7872842325502756</v>
      </c>
    </row>
    <row r="357" spans="1:37" ht="15.75" x14ac:dyDescent="0.25">
      <c r="A357" s="32">
        <v>329</v>
      </c>
      <c r="B357" s="30"/>
      <c r="C357" s="3" t="s">
        <v>405</v>
      </c>
      <c r="H357" s="62">
        <f t="shared" si="16"/>
        <v>109.73115011614439</v>
      </c>
      <c r="I357" s="11">
        <v>4.5389932368039965</v>
      </c>
      <c r="J357" s="11">
        <v>1.6308728740403167</v>
      </c>
      <c r="K357" s="11" t="s">
        <v>1479</v>
      </c>
      <c r="L357" s="11"/>
      <c r="M357" s="11">
        <v>6.8113058287101298</v>
      </c>
      <c r="N357" s="11">
        <v>1.0619344407945863</v>
      </c>
      <c r="O357" s="11">
        <v>3.9437980688906946</v>
      </c>
      <c r="P357" s="11">
        <v>1.8055733190248489</v>
      </c>
      <c r="Q357" s="33"/>
      <c r="R357" s="33"/>
      <c r="S357" s="33"/>
      <c r="T357" s="11">
        <v>6.0043710396468963</v>
      </c>
      <c r="U357" s="11">
        <v>11.431556293831486</v>
      </c>
      <c r="V357" s="11">
        <v>3.9167665605831448</v>
      </c>
      <c r="W357" s="11">
        <v>2.9640035816807653</v>
      </c>
      <c r="X357" s="11">
        <v>4.166881661758091</v>
      </c>
      <c r="Y357" s="11">
        <v>0.19854296216660336</v>
      </c>
      <c r="Z357" s="11">
        <v>0.18536152764288266</v>
      </c>
      <c r="AA357" s="11"/>
      <c r="AB357" s="11">
        <v>1.9295557124189355</v>
      </c>
      <c r="AC357" s="11"/>
      <c r="AD357" s="11"/>
      <c r="AE357" s="11" t="s">
        <v>1479</v>
      </c>
      <c r="AF357" s="11">
        <v>1.2280020153554765</v>
      </c>
      <c r="AG357" s="11">
        <v>1.0542645140076088</v>
      </c>
      <c r="AH357" s="11">
        <v>0.17373750134786767</v>
      </c>
      <c r="AI357" s="11">
        <v>73.277756857200515</v>
      </c>
      <c r="AJ357" s="11"/>
      <c r="AK357" s="11">
        <v>2.8787362581366294</v>
      </c>
    </row>
    <row r="358" spans="1:37" ht="15.75" x14ac:dyDescent="0.25">
      <c r="A358" s="32">
        <v>330</v>
      </c>
      <c r="B358" s="30"/>
      <c r="C358" s="3" t="s">
        <v>406</v>
      </c>
      <c r="H358" s="62">
        <f t="shared" si="16"/>
        <v>125.71024407305185</v>
      </c>
      <c r="I358" s="11">
        <v>5.3691697893862269</v>
      </c>
      <c r="J358" s="11">
        <v>1.619821894458457</v>
      </c>
      <c r="K358" s="11" t="s">
        <v>1479</v>
      </c>
      <c r="L358" s="11"/>
      <c r="M358" s="11">
        <v>10.128628149395446</v>
      </c>
      <c r="N358" s="11">
        <v>1.3612248972181675</v>
      </c>
      <c r="O358" s="11">
        <v>6.1607446885751926</v>
      </c>
      <c r="P358" s="11">
        <v>2.6066585636020867</v>
      </c>
      <c r="Q358" s="33"/>
      <c r="R358" s="33"/>
      <c r="S358" s="33"/>
      <c r="T358" s="11">
        <v>8.4162224148677804</v>
      </c>
      <c r="U358" s="11">
        <v>24.325532576954643</v>
      </c>
      <c r="V358" s="11">
        <v>6.5342420073546474</v>
      </c>
      <c r="W358" s="11">
        <v>6.351073978750069</v>
      </c>
      <c r="X358" s="11">
        <v>10.633974748640183</v>
      </c>
      <c r="Y358" s="11">
        <v>0.43572957745474472</v>
      </c>
      <c r="Z358" s="11">
        <v>0.3705122647550021</v>
      </c>
      <c r="AA358" s="11"/>
      <c r="AB358" s="11">
        <v>4.6118513758943429</v>
      </c>
      <c r="AC358" s="11"/>
      <c r="AD358" s="11"/>
      <c r="AE358" s="11" t="s">
        <v>1479</v>
      </c>
      <c r="AF358" s="11">
        <v>1.7794381084492443</v>
      </c>
      <c r="AG358" s="11">
        <v>1.5837673991950443</v>
      </c>
      <c r="AH358" s="11">
        <v>0.1956707092542001</v>
      </c>
      <c r="AI358" s="11">
        <v>66.961573135756225</v>
      </c>
      <c r="AJ358" s="11"/>
      <c r="AK358" s="11">
        <v>2.4980066278895015</v>
      </c>
    </row>
    <row r="359" spans="1:37" ht="15.75" x14ac:dyDescent="0.25">
      <c r="A359" s="32">
        <v>331</v>
      </c>
      <c r="B359" s="30"/>
      <c r="C359" s="3" t="s">
        <v>407</v>
      </c>
      <c r="H359" s="62">
        <f t="shared" si="16"/>
        <v>125.77290775260271</v>
      </c>
      <c r="I359" s="11">
        <v>5.2728687221745583</v>
      </c>
      <c r="J359" s="11">
        <v>1.9499428407661894</v>
      </c>
      <c r="K359" s="11" t="s">
        <v>1479</v>
      </c>
      <c r="L359" s="11"/>
      <c r="M359" s="11">
        <v>9.9537630855238692</v>
      </c>
      <c r="N359" s="11">
        <v>1.4135949017660754</v>
      </c>
      <c r="O359" s="11">
        <v>5.8996768158598751</v>
      </c>
      <c r="P359" s="11">
        <v>2.6404913678979187</v>
      </c>
      <c r="Q359" s="33"/>
      <c r="R359" s="33"/>
      <c r="S359" s="33"/>
      <c r="T359" s="11">
        <v>8.5670656868235078</v>
      </c>
      <c r="U359" s="11">
        <v>19.251503007151321</v>
      </c>
      <c r="V359" s="11">
        <v>6.6162548540419222</v>
      </c>
      <c r="W359" s="11">
        <v>5.4617857774931249</v>
      </c>
      <c r="X359" s="11">
        <v>6.6389167523765105</v>
      </c>
      <c r="Y359" s="11">
        <v>0.28376365747658244</v>
      </c>
      <c r="Z359" s="11">
        <v>0.25078196576317885</v>
      </c>
      <c r="AA359" s="11"/>
      <c r="AB359" s="11">
        <v>3.9368657743042252</v>
      </c>
      <c r="AC359" s="11"/>
      <c r="AD359" s="11"/>
      <c r="AE359" s="11" t="s">
        <v>1479</v>
      </c>
      <c r="AF359" s="11">
        <v>2.1427706354346259</v>
      </c>
      <c r="AG359" s="11">
        <v>1.9068962378750891</v>
      </c>
      <c r="AH359" s="11">
        <v>0.23587439755953662</v>
      </c>
      <c r="AI359" s="11">
        <v>71.753852213296483</v>
      </c>
      <c r="AJ359" s="11"/>
      <c r="AK359" s="11">
        <v>2.9442757871279222</v>
      </c>
    </row>
    <row r="360" spans="1:37" ht="25.5" customHeight="1" x14ac:dyDescent="0.25">
      <c r="A360" s="32">
        <v>332</v>
      </c>
      <c r="B360" s="30"/>
      <c r="C360" s="3" t="s">
        <v>408</v>
      </c>
      <c r="H360" s="62">
        <f t="shared" si="16"/>
        <v>109.0910659970174</v>
      </c>
      <c r="I360" s="11">
        <v>4.2039190034850966</v>
      </c>
      <c r="J360" s="11">
        <v>1.9550605055290275</v>
      </c>
      <c r="K360" s="11" t="s">
        <v>1479</v>
      </c>
      <c r="L360" s="11"/>
      <c r="M360" s="11">
        <v>6.9779086325731727</v>
      </c>
      <c r="N360" s="11">
        <v>1.1684922091436383</v>
      </c>
      <c r="O360" s="11">
        <v>3.910369473428231</v>
      </c>
      <c r="P360" s="11">
        <v>1.8990469500013034</v>
      </c>
      <c r="Q360" s="33"/>
      <c r="R360" s="33"/>
      <c r="S360" s="33"/>
      <c r="T360" s="11">
        <v>6.4448443013623704</v>
      </c>
      <c r="U360" s="11">
        <v>11.153098170138296</v>
      </c>
      <c r="V360" s="11">
        <v>3.867836329560367</v>
      </c>
      <c r="W360" s="11">
        <v>3.0650578396469759</v>
      </c>
      <c r="X360" s="11">
        <v>3.866024808514172</v>
      </c>
      <c r="Y360" s="11">
        <v>0.21376459352443755</v>
      </c>
      <c r="Z360" s="11">
        <v>0.14041459889234303</v>
      </c>
      <c r="AA360" s="11"/>
      <c r="AB360" s="11">
        <v>1.4253007286073889</v>
      </c>
      <c r="AC360" s="11"/>
      <c r="AD360" s="11"/>
      <c r="AE360" s="11" t="s">
        <v>1479</v>
      </c>
      <c r="AF360" s="11">
        <v>1.376944143312709</v>
      </c>
      <c r="AG360" s="11">
        <v>1.0834005514856371</v>
      </c>
      <c r="AH360" s="11">
        <v>0.29354359182707196</v>
      </c>
      <c r="AI360" s="11">
        <v>72.69626692728977</v>
      </c>
      <c r="AJ360" s="11"/>
      <c r="AK360" s="11">
        <v>2.8577235847195741</v>
      </c>
    </row>
    <row r="361" spans="1:37" ht="15.75" x14ac:dyDescent="0.25">
      <c r="A361" s="32">
        <v>333</v>
      </c>
      <c r="B361" s="30"/>
      <c r="C361" s="3" t="s">
        <v>409</v>
      </c>
      <c r="H361" s="62">
        <f t="shared" si="16"/>
        <v>136.66632290481149</v>
      </c>
      <c r="I361" s="11">
        <v>5.3134088147882794</v>
      </c>
      <c r="J361" s="11">
        <v>1.4692741326473917</v>
      </c>
      <c r="K361" s="11" t="s">
        <v>1479</v>
      </c>
      <c r="L361" s="11"/>
      <c r="M361" s="11">
        <v>9.7735892707969487</v>
      </c>
      <c r="N361" s="11">
        <v>1.29822125851181</v>
      </c>
      <c r="O361" s="11">
        <v>6.0092860821212239</v>
      </c>
      <c r="P361" s="11">
        <v>2.4660819301639143</v>
      </c>
      <c r="Q361" s="33"/>
      <c r="R361" s="33"/>
      <c r="S361" s="33"/>
      <c r="T361" s="11">
        <v>9.2381109311327503</v>
      </c>
      <c r="U361" s="11">
        <v>19.182071161354678</v>
      </c>
      <c r="V361" s="11">
        <v>5.9075004385141998</v>
      </c>
      <c r="W361" s="11">
        <v>6.2524674459774472</v>
      </c>
      <c r="X361" s="11">
        <v>6.2782439340938563</v>
      </c>
      <c r="Y361" s="11">
        <v>0.30518508547558892</v>
      </c>
      <c r="Z361" s="11">
        <v>0.43867425729358728</v>
      </c>
      <c r="AA361" s="11"/>
      <c r="AB361" s="11">
        <v>3.5297452221654622</v>
      </c>
      <c r="AC361" s="11"/>
      <c r="AD361" s="11"/>
      <c r="AE361" s="11" t="s">
        <v>1479</v>
      </c>
      <c r="AF361" s="11">
        <v>1.6571894289090519</v>
      </c>
      <c r="AG361" s="11">
        <v>1.463423262902771</v>
      </c>
      <c r="AH361" s="11">
        <v>0.19376616600628091</v>
      </c>
      <c r="AI361" s="11">
        <v>83.333522369277702</v>
      </c>
      <c r="AJ361" s="11"/>
      <c r="AK361" s="11">
        <v>3.1694115737392332</v>
      </c>
    </row>
    <row r="362" spans="1:37" ht="15.75" x14ac:dyDescent="0.25">
      <c r="A362" s="32">
        <v>334</v>
      </c>
      <c r="B362" s="30"/>
      <c r="C362" s="3" t="s">
        <v>410</v>
      </c>
      <c r="H362" s="62">
        <f t="shared" si="16"/>
        <v>131.51106165513235</v>
      </c>
      <c r="I362" s="11">
        <v>5.1757483666716366</v>
      </c>
      <c r="J362" s="11">
        <v>1.1516269788428517</v>
      </c>
      <c r="K362" s="11" t="s">
        <v>1479</v>
      </c>
      <c r="L362" s="11"/>
      <c r="M362" s="11">
        <v>10.524218752832974</v>
      </c>
      <c r="N362" s="11">
        <v>1.2729618716083071</v>
      </c>
      <c r="O362" s="11">
        <v>6.8662817756205383</v>
      </c>
      <c r="P362" s="11">
        <v>2.3849751056041293</v>
      </c>
      <c r="Q362" s="33"/>
      <c r="R362" s="33"/>
      <c r="S362" s="33"/>
      <c r="T362" s="11">
        <v>9.4303829597974715</v>
      </c>
      <c r="U362" s="11">
        <v>25.646209348250984</v>
      </c>
      <c r="V362" s="11">
        <v>6.9586182790706541</v>
      </c>
      <c r="W362" s="11">
        <v>8.9467345218651388</v>
      </c>
      <c r="X362" s="11">
        <v>8.6146678948845974</v>
      </c>
      <c r="Y362" s="11">
        <v>0.54388811506685664</v>
      </c>
      <c r="Z362" s="11">
        <v>0.58230053736373932</v>
      </c>
      <c r="AA362" s="11"/>
      <c r="AB362" s="11">
        <v>4.9142655403775004</v>
      </c>
      <c r="AC362" s="11"/>
      <c r="AD362" s="11"/>
      <c r="AE362" s="11" t="s">
        <v>1479</v>
      </c>
      <c r="AF362" s="11">
        <v>1.7512769904102561</v>
      </c>
      <c r="AG362" s="11">
        <v>1.5062101225339155</v>
      </c>
      <c r="AH362" s="11">
        <v>0.24506686787634066</v>
      </c>
      <c r="AI362" s="11">
        <v>70.109639308031632</v>
      </c>
      <c r="AJ362" s="11"/>
      <c r="AK362" s="11">
        <v>2.8076934099170603</v>
      </c>
    </row>
    <row r="363" spans="1:37" ht="15.75" x14ac:dyDescent="0.25">
      <c r="A363" s="32">
        <v>335</v>
      </c>
      <c r="B363" s="30"/>
      <c r="C363" s="3" t="s">
        <v>411</v>
      </c>
      <c r="H363" s="62">
        <f t="shared" si="16"/>
        <v>136.49968370008608</v>
      </c>
      <c r="I363" s="11">
        <v>4.7832639074062753</v>
      </c>
      <c r="J363" s="11">
        <v>1.1551312247511634</v>
      </c>
      <c r="K363" s="11" t="s">
        <v>1479</v>
      </c>
      <c r="L363" s="11"/>
      <c r="M363" s="11">
        <v>15.040577736502705</v>
      </c>
      <c r="N363" s="11">
        <v>1.613102991363113</v>
      </c>
      <c r="O363" s="11">
        <v>9.3274391241933916</v>
      </c>
      <c r="P363" s="11">
        <v>4.1000356209462003</v>
      </c>
      <c r="Q363" s="33"/>
      <c r="R363" s="33"/>
      <c r="S363" s="33"/>
      <c r="T363" s="11">
        <v>11.997256403611363</v>
      </c>
      <c r="U363" s="11">
        <v>40.646651175804365</v>
      </c>
      <c r="V363" s="11">
        <v>10.056729351459657</v>
      </c>
      <c r="W363" s="11">
        <v>13.928053306165374</v>
      </c>
      <c r="X363" s="11">
        <v>14.877098706616115</v>
      </c>
      <c r="Y363" s="11">
        <v>0.85376552550906959</v>
      </c>
      <c r="Z363" s="11">
        <v>0.93100428605415153</v>
      </c>
      <c r="AA363" s="11"/>
      <c r="AB363" s="11">
        <v>8.3828626235086414</v>
      </c>
      <c r="AC363" s="11"/>
      <c r="AD363" s="11"/>
      <c r="AE363" s="11" t="s">
        <v>1479</v>
      </c>
      <c r="AF363" s="11">
        <v>2.8492427487443077</v>
      </c>
      <c r="AG363" s="11">
        <v>2.533602702446796</v>
      </c>
      <c r="AH363" s="11">
        <v>0.31564004629751169</v>
      </c>
      <c r="AI363" s="11">
        <v>49.53692661532736</v>
      </c>
      <c r="AJ363" s="11"/>
      <c r="AK363" s="11">
        <v>2.1077712644298954</v>
      </c>
    </row>
    <row r="364" spans="1:37" ht="15.75" x14ac:dyDescent="0.25">
      <c r="A364" s="32">
        <v>336</v>
      </c>
      <c r="B364" s="30"/>
      <c r="C364" s="3" t="s">
        <v>412</v>
      </c>
      <c r="H364" s="62">
        <f t="shared" si="16"/>
        <v>158.19243596890354</v>
      </c>
      <c r="I364" s="11">
        <v>5.8746599903228445</v>
      </c>
      <c r="J364" s="11">
        <v>1.531533344093772</v>
      </c>
      <c r="K364" s="11" t="s">
        <v>1479</v>
      </c>
      <c r="L364" s="11"/>
      <c r="M364" s="11">
        <v>18.5454328665625</v>
      </c>
      <c r="N364" s="11">
        <v>1.9843159505910821</v>
      </c>
      <c r="O364" s="11">
        <v>11.289984022296744</v>
      </c>
      <c r="P364" s="11">
        <v>5.2711328936746744</v>
      </c>
      <c r="Q364" s="33"/>
      <c r="R364" s="33"/>
      <c r="S364" s="33"/>
      <c r="T364" s="11">
        <v>14.341509706890978</v>
      </c>
      <c r="U364" s="11">
        <v>42.783994339195473</v>
      </c>
      <c r="V364" s="11">
        <v>8.7205613924297829</v>
      </c>
      <c r="W364" s="11">
        <v>12.030103032284407</v>
      </c>
      <c r="X364" s="11">
        <v>20.190316762990655</v>
      </c>
      <c r="Y364" s="11">
        <v>1.0617838414130674</v>
      </c>
      <c r="Z364" s="11">
        <v>0.78122931007755769</v>
      </c>
      <c r="AA364" s="11"/>
      <c r="AB364" s="11">
        <v>7.6924395925391895</v>
      </c>
      <c r="AC364" s="11"/>
      <c r="AD364" s="11"/>
      <c r="AE364" s="11" t="s">
        <v>1479</v>
      </c>
      <c r="AF364" s="11">
        <v>2.6399171254546223</v>
      </c>
      <c r="AG364" s="11">
        <v>2.3770882808444855</v>
      </c>
      <c r="AH364" s="11">
        <v>0.26282884461013672</v>
      </c>
      <c r="AI364" s="11">
        <v>62.209396812002893</v>
      </c>
      <c r="AJ364" s="11"/>
      <c r="AK364" s="11">
        <v>2.5735521918412969</v>
      </c>
    </row>
    <row r="365" spans="1:37" ht="25.5" customHeight="1" x14ac:dyDescent="0.25">
      <c r="A365" s="32">
        <v>337</v>
      </c>
      <c r="B365" s="30"/>
      <c r="C365" s="3" t="s">
        <v>413</v>
      </c>
      <c r="H365" s="62">
        <f t="shared" si="16"/>
        <v>128.81257236376698</v>
      </c>
      <c r="I365" s="11">
        <v>5.1510923258804979</v>
      </c>
      <c r="J365" s="11">
        <v>1.1912467663986195</v>
      </c>
      <c r="K365" s="11" t="s">
        <v>1479</v>
      </c>
      <c r="L365" s="11"/>
      <c r="M365" s="11">
        <v>12.328839105003709</v>
      </c>
      <c r="N365" s="11">
        <v>1.4001998698751958</v>
      </c>
      <c r="O365" s="11">
        <v>7.2441886229309826</v>
      </c>
      <c r="P365" s="11">
        <v>3.6844506121975296</v>
      </c>
      <c r="Q365" s="33"/>
      <c r="R365" s="33"/>
      <c r="S365" s="33"/>
      <c r="T365" s="11">
        <v>9.9507259885968509</v>
      </c>
      <c r="U365" s="11">
        <v>26.852425583824576</v>
      </c>
      <c r="V365" s="11">
        <v>7.5144665211011716</v>
      </c>
      <c r="W365" s="11">
        <v>8.597950289517529</v>
      </c>
      <c r="X365" s="11">
        <v>9.443210097730713</v>
      </c>
      <c r="Y365" s="11">
        <v>0.71591618350019548</v>
      </c>
      <c r="Z365" s="11">
        <v>0.58088249197496933</v>
      </c>
      <c r="AA365" s="11"/>
      <c r="AB365" s="11">
        <v>5.7488294201765839</v>
      </c>
      <c r="AC365" s="11"/>
      <c r="AD365" s="11"/>
      <c r="AE365" s="11" t="s">
        <v>1479</v>
      </c>
      <c r="AF365" s="11">
        <v>1.9802570359941272</v>
      </c>
      <c r="AG365" s="11">
        <v>1.7914727047890537</v>
      </c>
      <c r="AH365" s="11">
        <v>0.18878433120507354</v>
      </c>
      <c r="AI365" s="11">
        <v>63.081631706869011</v>
      </c>
      <c r="AJ365" s="11"/>
      <c r="AK365" s="11">
        <v>2.5275244310229845</v>
      </c>
    </row>
    <row r="366" spans="1:37" ht="15.75" x14ac:dyDescent="0.25">
      <c r="A366" s="32">
        <v>338</v>
      </c>
      <c r="B366" s="30"/>
      <c r="C366" s="3" t="s">
        <v>414</v>
      </c>
      <c r="H366" s="62">
        <f t="shared" si="16"/>
        <v>129.09324075386769</v>
      </c>
      <c r="I366" s="11">
        <v>6.1331254310266559</v>
      </c>
      <c r="J366" s="11">
        <v>2.0824559243490617</v>
      </c>
      <c r="K366" s="11" t="s">
        <v>1479</v>
      </c>
      <c r="L366" s="11"/>
      <c r="M366" s="11">
        <v>13.17970507194287</v>
      </c>
      <c r="N366" s="11">
        <v>1.2374808073176267</v>
      </c>
      <c r="O366" s="11">
        <v>7.5254636739375629</v>
      </c>
      <c r="P366" s="11">
        <v>4.4167605906876792</v>
      </c>
      <c r="Q366" s="33"/>
      <c r="R366" s="33"/>
      <c r="S366" s="33"/>
      <c r="T366" s="11">
        <v>12.487375892422769</v>
      </c>
      <c r="U366" s="11">
        <v>19.437332106516983</v>
      </c>
      <c r="V366" s="11">
        <v>5.899878763929153</v>
      </c>
      <c r="W366" s="11">
        <v>5.8662557579948809</v>
      </c>
      <c r="X366" s="11">
        <v>6.8741091614917949</v>
      </c>
      <c r="Y366" s="11">
        <v>0.53126495607006619</v>
      </c>
      <c r="Z366" s="11">
        <v>0.26582346703108811</v>
      </c>
      <c r="AA366" s="11"/>
      <c r="AB366" s="11">
        <v>2.9025394957817801</v>
      </c>
      <c r="AC366" s="11"/>
      <c r="AD366" s="11"/>
      <c r="AE366" s="11" t="s">
        <v>1479</v>
      </c>
      <c r="AF366" s="11">
        <v>1.5172046301937514</v>
      </c>
      <c r="AG366" s="11">
        <v>1.2945363167513135</v>
      </c>
      <c r="AH366" s="11">
        <v>0.22266831344243784</v>
      </c>
      <c r="AI366" s="11">
        <v>68.635863106361285</v>
      </c>
      <c r="AJ366" s="11"/>
      <c r="AK366" s="11">
        <v>2.7176390952725358</v>
      </c>
    </row>
    <row r="367" spans="1:37" ht="15.75" x14ac:dyDescent="0.25">
      <c r="A367" s="34"/>
      <c r="B367" s="30" t="s">
        <v>655</v>
      </c>
      <c r="H367" s="62"/>
      <c r="I367" s="11" t="s">
        <v>1479</v>
      </c>
      <c r="J367" s="11"/>
      <c r="K367" s="11" t="s">
        <v>1479</v>
      </c>
      <c r="L367" s="11"/>
      <c r="M367" s="11" t="s">
        <v>1479</v>
      </c>
      <c r="N367" s="11"/>
      <c r="O367" s="11"/>
      <c r="P367" s="11"/>
      <c r="Q367" s="33"/>
      <c r="R367" s="33"/>
      <c r="S367" s="33"/>
      <c r="T367" s="11"/>
      <c r="U367" s="11"/>
      <c r="V367" s="11"/>
      <c r="W367" s="11"/>
      <c r="X367" s="11"/>
      <c r="Y367" s="11"/>
      <c r="Z367" s="11"/>
      <c r="AA367" s="11"/>
      <c r="AB367" s="11" t="s">
        <v>1479</v>
      </c>
      <c r="AC367" s="11"/>
      <c r="AD367" s="11"/>
      <c r="AE367" s="11" t="s">
        <v>1479</v>
      </c>
      <c r="AF367" s="11"/>
      <c r="AG367" s="11"/>
      <c r="AH367" s="11"/>
      <c r="AI367" s="11" t="s">
        <v>1479</v>
      </c>
      <c r="AJ367" s="11"/>
      <c r="AK367" s="11"/>
    </row>
    <row r="368" spans="1:37" ht="15.75" x14ac:dyDescent="0.25">
      <c r="A368" s="32">
        <v>339</v>
      </c>
      <c r="B368" s="30"/>
      <c r="C368" s="3" t="s">
        <v>415</v>
      </c>
      <c r="H368" s="62">
        <f t="shared" ref="H368:H387" si="17">IF(SUM(I368:M368,S368:U368,AB368:AF368,AI368:AK368)=0,"",SUM(I368:M368,S368:U368,AB368:AF368,AI368:AK368))</f>
        <v>110.47273134947883</v>
      </c>
      <c r="I368" s="11">
        <v>4.1693848010976389</v>
      </c>
      <c r="J368" s="11">
        <v>1.6410375755062954</v>
      </c>
      <c r="K368" s="11" t="s">
        <v>1479</v>
      </c>
      <c r="L368" s="11"/>
      <c r="M368" s="11">
        <v>6.147156227247347</v>
      </c>
      <c r="N368" s="11">
        <v>0.84443928867190077</v>
      </c>
      <c r="O368" s="11">
        <v>3.3304247609995978</v>
      </c>
      <c r="P368" s="11">
        <v>1.9722921775758482</v>
      </c>
      <c r="Q368" s="33"/>
      <c r="R368" s="33"/>
      <c r="S368" s="33"/>
      <c r="T368" s="11">
        <v>5.5357758382583357</v>
      </c>
      <c r="U368" s="11">
        <v>11.459061264300155</v>
      </c>
      <c r="V368" s="11">
        <v>3.9384371046639628</v>
      </c>
      <c r="W368" s="11">
        <v>2.7193294312362442</v>
      </c>
      <c r="X368" s="11">
        <v>4.4158418863281286</v>
      </c>
      <c r="Y368" s="11">
        <v>0.18292274507787168</v>
      </c>
      <c r="Z368" s="11">
        <v>0.20253009699394708</v>
      </c>
      <c r="AA368" s="11"/>
      <c r="AB368" s="11">
        <v>2.1539299429251222</v>
      </c>
      <c r="AC368" s="11"/>
      <c r="AD368" s="11"/>
      <c r="AE368" s="11" t="s">
        <v>1479</v>
      </c>
      <c r="AF368" s="11">
        <v>0.68434108578019748</v>
      </c>
      <c r="AG368" s="11">
        <v>0.57884252462649455</v>
      </c>
      <c r="AH368" s="11">
        <v>0.10549856115370297</v>
      </c>
      <c r="AI368" s="11">
        <v>75.844333099565176</v>
      </c>
      <c r="AJ368" s="11"/>
      <c r="AK368" s="11">
        <v>2.8377115147985688</v>
      </c>
    </row>
    <row r="369" spans="1:37" ht="15.75" x14ac:dyDescent="0.25">
      <c r="A369" s="32">
        <v>340</v>
      </c>
      <c r="B369" s="30"/>
      <c r="C369" s="3" t="s">
        <v>416</v>
      </c>
      <c r="H369" s="62">
        <f t="shared" si="17"/>
        <v>141.95717054514904</v>
      </c>
      <c r="I369" s="11">
        <v>5.5870631131782869</v>
      </c>
      <c r="J369" s="11">
        <v>2.1273248314075945</v>
      </c>
      <c r="K369" s="11" t="s">
        <v>1479</v>
      </c>
      <c r="L369" s="11"/>
      <c r="M369" s="11">
        <v>14.381974854119715</v>
      </c>
      <c r="N369" s="11">
        <v>1.3246624464028987</v>
      </c>
      <c r="O369" s="11">
        <v>8.3441126917834474</v>
      </c>
      <c r="P369" s="11">
        <v>4.7131997159333681</v>
      </c>
      <c r="Q369" s="33"/>
      <c r="R369" s="33"/>
      <c r="S369" s="33"/>
      <c r="T369" s="11">
        <v>15.579152414313697</v>
      </c>
      <c r="U369" s="11">
        <v>27.071431835213993</v>
      </c>
      <c r="V369" s="11">
        <v>7.5451972254497006</v>
      </c>
      <c r="W369" s="11">
        <v>8.833891324396614</v>
      </c>
      <c r="X369" s="11">
        <v>9.4615680366826282</v>
      </c>
      <c r="Y369" s="11">
        <v>0.65975647603142584</v>
      </c>
      <c r="Z369" s="11">
        <v>0.57101877265362322</v>
      </c>
      <c r="AA369" s="11"/>
      <c r="AB369" s="11">
        <v>4.21164170448235</v>
      </c>
      <c r="AC369" s="11"/>
      <c r="AD369" s="11"/>
      <c r="AE369" s="11" t="s">
        <v>1479</v>
      </c>
      <c r="AF369" s="11">
        <v>1.5133233496928447</v>
      </c>
      <c r="AG369" s="11">
        <v>1.2742966046884763</v>
      </c>
      <c r="AH369" s="11">
        <v>0.23902674500436835</v>
      </c>
      <c r="AI369" s="11">
        <v>68.726094302381924</v>
      </c>
      <c r="AJ369" s="11"/>
      <c r="AK369" s="11">
        <v>2.7591641403586222</v>
      </c>
    </row>
    <row r="370" spans="1:37" ht="15.75" x14ac:dyDescent="0.25">
      <c r="A370" s="32">
        <v>341</v>
      </c>
      <c r="B370" s="30"/>
      <c r="C370" s="3" t="s">
        <v>417</v>
      </c>
      <c r="H370" s="62">
        <f t="shared" si="17"/>
        <v>150.0899434152401</v>
      </c>
      <c r="I370" s="11">
        <v>6.2132755772654962</v>
      </c>
      <c r="J370" s="11">
        <v>2.5122325138095007</v>
      </c>
      <c r="K370" s="11" t="s">
        <v>1479</v>
      </c>
      <c r="L370" s="11"/>
      <c r="M370" s="11">
        <v>15.704541955218353</v>
      </c>
      <c r="N370" s="11">
        <v>1.3760798009172408</v>
      </c>
      <c r="O370" s="11">
        <v>9.169007801924911</v>
      </c>
      <c r="P370" s="11">
        <v>5.1594543523762022</v>
      </c>
      <c r="Q370" s="33"/>
      <c r="R370" s="33"/>
      <c r="S370" s="33"/>
      <c r="T370" s="11">
        <v>16.415414417961973</v>
      </c>
      <c r="U370" s="11">
        <v>33.231201270872027</v>
      </c>
      <c r="V370" s="11">
        <v>11.167259461250474</v>
      </c>
      <c r="W370" s="11">
        <v>11.708122412821284</v>
      </c>
      <c r="X370" s="11">
        <v>8.6583270851199288</v>
      </c>
      <c r="Y370" s="11">
        <v>0.79999349987058055</v>
      </c>
      <c r="Z370" s="11">
        <v>0.8974988118097611</v>
      </c>
      <c r="AA370" s="11"/>
      <c r="AB370" s="11">
        <v>6.0075610538903188</v>
      </c>
      <c r="AC370" s="11"/>
      <c r="AD370" s="11"/>
      <c r="AE370" s="11" t="s">
        <v>1479</v>
      </c>
      <c r="AF370" s="11">
        <v>1.8247757290310282</v>
      </c>
      <c r="AG370" s="11">
        <v>1.5422203197259412</v>
      </c>
      <c r="AH370" s="11">
        <v>0.28255540930508699</v>
      </c>
      <c r="AI370" s="11">
        <v>65.497822622532624</v>
      </c>
      <c r="AJ370" s="11"/>
      <c r="AK370" s="11">
        <v>2.6831182746588014</v>
      </c>
    </row>
    <row r="371" spans="1:37" ht="15.75" x14ac:dyDescent="0.25">
      <c r="A371" s="32">
        <v>342</v>
      </c>
      <c r="B371" s="30"/>
      <c r="C371" s="3" t="s">
        <v>418</v>
      </c>
      <c r="H371" s="62">
        <f t="shared" si="17"/>
        <v>135.58772415147519</v>
      </c>
      <c r="I371" s="11">
        <v>4.0757257384733956</v>
      </c>
      <c r="J371" s="11">
        <v>2.2373503121958636</v>
      </c>
      <c r="K371" s="11" t="s">
        <v>1479</v>
      </c>
      <c r="L371" s="11"/>
      <c r="M371" s="11">
        <v>7.5269098338767808</v>
      </c>
      <c r="N371" s="11">
        <v>1.3747782749930046</v>
      </c>
      <c r="O371" s="11">
        <v>4.2917333267084521</v>
      </c>
      <c r="P371" s="11">
        <v>1.8603982321753243</v>
      </c>
      <c r="Q371" s="33"/>
      <c r="R371" s="33"/>
      <c r="S371" s="33"/>
      <c r="T371" s="11">
        <v>6.562120969440226</v>
      </c>
      <c r="U371" s="11">
        <v>18.365909389015382</v>
      </c>
      <c r="V371" s="11">
        <v>4.5779487471135498</v>
      </c>
      <c r="W371" s="11">
        <v>4.9855371499522336</v>
      </c>
      <c r="X371" s="11">
        <v>8.0977801305309427</v>
      </c>
      <c r="Y371" s="11">
        <v>0.26213399398354931</v>
      </c>
      <c r="Z371" s="11">
        <v>0.44250936743510788</v>
      </c>
      <c r="AA371" s="11"/>
      <c r="AB371" s="11">
        <v>3.1578269274114832</v>
      </c>
      <c r="AC371" s="11"/>
      <c r="AD371" s="11"/>
      <c r="AE371" s="11" t="s">
        <v>1479</v>
      </c>
      <c r="AF371" s="11">
        <v>1.1880125540125344</v>
      </c>
      <c r="AG371" s="11">
        <v>0.96981381891151863</v>
      </c>
      <c r="AH371" s="11">
        <v>0.21819873510101565</v>
      </c>
      <c r="AI371" s="11">
        <v>89.118344603044918</v>
      </c>
      <c r="AJ371" s="11"/>
      <c r="AK371" s="11">
        <v>3.3555238240045835</v>
      </c>
    </row>
    <row r="372" spans="1:37" ht="15.75" x14ac:dyDescent="0.25">
      <c r="A372" s="32">
        <v>343</v>
      </c>
      <c r="B372" s="30"/>
      <c r="C372" s="3" t="s">
        <v>419</v>
      </c>
      <c r="H372" s="62">
        <f t="shared" si="17"/>
        <v>111.32611989052128</v>
      </c>
      <c r="I372" s="11">
        <v>4.6988331799975036</v>
      </c>
      <c r="J372" s="11">
        <v>1.2968302488444632</v>
      </c>
      <c r="K372" s="11" t="s">
        <v>1479</v>
      </c>
      <c r="L372" s="11"/>
      <c r="M372" s="11">
        <v>9.0519095913422376</v>
      </c>
      <c r="N372" s="11">
        <v>1.3538071006054573</v>
      </c>
      <c r="O372" s="11">
        <v>5.7203912681450344</v>
      </c>
      <c r="P372" s="11">
        <v>1.9777112225917453</v>
      </c>
      <c r="Q372" s="33"/>
      <c r="R372" s="33"/>
      <c r="S372" s="33"/>
      <c r="T372" s="11">
        <v>6.6128327483743652</v>
      </c>
      <c r="U372" s="11">
        <v>24.532413901510893</v>
      </c>
      <c r="V372" s="11">
        <v>6.128624815358191</v>
      </c>
      <c r="W372" s="11">
        <v>7.6838143559978995</v>
      </c>
      <c r="X372" s="11">
        <v>9.671063163820337</v>
      </c>
      <c r="Y372" s="11">
        <v>0.30783082601625833</v>
      </c>
      <c r="Z372" s="11">
        <v>0.74108074031820781</v>
      </c>
      <c r="AA372" s="11"/>
      <c r="AB372" s="11">
        <v>3.6238929158314015</v>
      </c>
      <c r="AC372" s="11"/>
      <c r="AD372" s="11"/>
      <c r="AE372" s="11" t="s">
        <v>1479</v>
      </c>
      <c r="AF372" s="11">
        <v>1.4331554370238893</v>
      </c>
      <c r="AG372" s="11">
        <v>1.2744422487657645</v>
      </c>
      <c r="AH372" s="11">
        <v>0.15871318825812483</v>
      </c>
      <c r="AI372" s="11">
        <v>57.687811322524524</v>
      </c>
      <c r="AJ372" s="11"/>
      <c r="AK372" s="11">
        <v>2.388440545071997</v>
      </c>
    </row>
    <row r="373" spans="1:37" ht="25.5" customHeight="1" x14ac:dyDescent="0.25">
      <c r="A373" s="32">
        <v>344</v>
      </c>
      <c r="B373" s="30"/>
      <c r="C373" s="3" t="s">
        <v>420</v>
      </c>
      <c r="H373" s="62">
        <f t="shared" si="17"/>
        <v>102.04463494336095</v>
      </c>
      <c r="I373" s="11">
        <v>4.1914668889346638</v>
      </c>
      <c r="J373" s="11">
        <v>1.4727338339670788</v>
      </c>
      <c r="K373" s="11" t="s">
        <v>1479</v>
      </c>
      <c r="L373" s="11"/>
      <c r="M373" s="11">
        <v>5.4793106530228215</v>
      </c>
      <c r="N373" s="11">
        <v>0.83324436341259367</v>
      </c>
      <c r="O373" s="11">
        <v>3.34082186952002</v>
      </c>
      <c r="P373" s="11">
        <v>1.305244420090208</v>
      </c>
      <c r="Q373" s="33"/>
      <c r="R373" s="33"/>
      <c r="S373" s="33"/>
      <c r="T373" s="11">
        <v>4.388489270817578</v>
      </c>
      <c r="U373" s="11">
        <v>10.477619275548676</v>
      </c>
      <c r="V373" s="11">
        <v>3.3665112939688733</v>
      </c>
      <c r="W373" s="11">
        <v>3.1871528251384511</v>
      </c>
      <c r="X373" s="11">
        <v>3.5352995758203019</v>
      </c>
      <c r="Y373" s="11">
        <v>0.14828411204083305</v>
      </c>
      <c r="Z373" s="11">
        <v>0.24037146858021696</v>
      </c>
      <c r="AA373" s="11"/>
      <c r="AB373" s="11">
        <v>1.6317294102127811</v>
      </c>
      <c r="AC373" s="11"/>
      <c r="AD373" s="11"/>
      <c r="AE373" s="11" t="s">
        <v>1479</v>
      </c>
      <c r="AF373" s="11">
        <v>0.91885379277324286</v>
      </c>
      <c r="AG373" s="11">
        <v>0.78986273756638892</v>
      </c>
      <c r="AH373" s="11">
        <v>0.12899105520685394</v>
      </c>
      <c r="AI373" s="11">
        <v>70.751283368622794</v>
      </c>
      <c r="AJ373" s="11"/>
      <c r="AK373" s="11">
        <v>2.7331484494613152</v>
      </c>
    </row>
    <row r="374" spans="1:37" ht="15.75" x14ac:dyDescent="0.25">
      <c r="A374" s="34"/>
      <c r="B374" s="30" t="s">
        <v>656</v>
      </c>
      <c r="H374" s="62" t="str">
        <f t="shared" si="17"/>
        <v/>
      </c>
      <c r="I374" s="11" t="s">
        <v>1479</v>
      </c>
      <c r="J374" s="11"/>
      <c r="K374" s="11" t="s">
        <v>1479</v>
      </c>
      <c r="L374" s="11"/>
      <c r="M374" s="11" t="s">
        <v>1479</v>
      </c>
      <c r="N374" s="11"/>
      <c r="O374" s="11"/>
      <c r="P374" s="11"/>
      <c r="Q374" s="33"/>
      <c r="R374" s="33"/>
      <c r="S374" s="33"/>
      <c r="T374" s="11"/>
      <c r="U374" s="11"/>
      <c r="V374" s="11"/>
      <c r="W374" s="11"/>
      <c r="X374" s="11"/>
      <c r="Y374" s="11"/>
      <c r="Z374" s="11"/>
      <c r="AA374" s="11"/>
      <c r="AB374" s="11" t="s">
        <v>1479</v>
      </c>
      <c r="AC374" s="11"/>
      <c r="AD374" s="11"/>
      <c r="AE374" s="11" t="s">
        <v>1479</v>
      </c>
      <c r="AF374" s="11"/>
      <c r="AG374" s="11"/>
      <c r="AH374" s="11"/>
      <c r="AI374" s="11" t="s">
        <v>1479</v>
      </c>
      <c r="AJ374" s="11"/>
      <c r="AK374" s="11"/>
    </row>
    <row r="375" spans="1:37" ht="15.75" x14ac:dyDescent="0.25">
      <c r="A375" s="32">
        <v>345</v>
      </c>
      <c r="B375" s="30"/>
      <c r="C375" s="3" t="s">
        <v>15</v>
      </c>
      <c r="H375" s="62">
        <f t="shared" si="17"/>
        <v>130.58352887087494</v>
      </c>
      <c r="I375" s="11">
        <v>5.2757642524547173</v>
      </c>
      <c r="J375" s="11">
        <v>1.6904346449311198</v>
      </c>
      <c r="K375" s="11" t="s">
        <v>1479</v>
      </c>
      <c r="L375" s="11"/>
      <c r="M375" s="11">
        <v>11.757809077591514</v>
      </c>
      <c r="N375" s="11">
        <v>1.2479161872799012</v>
      </c>
      <c r="O375" s="11">
        <v>6.8449983596217061</v>
      </c>
      <c r="P375" s="11">
        <v>3.6648945306899066</v>
      </c>
      <c r="Q375" s="33"/>
      <c r="R375" s="33"/>
      <c r="S375" s="33"/>
      <c r="T375" s="11">
        <v>15.201234111044746</v>
      </c>
      <c r="U375" s="11">
        <v>25.723593745890049</v>
      </c>
      <c r="V375" s="11">
        <v>7.1585920618097099</v>
      </c>
      <c r="W375" s="11">
        <v>9.5639917943396178</v>
      </c>
      <c r="X375" s="11">
        <v>7.9297021488922672</v>
      </c>
      <c r="Y375" s="11">
        <v>0.59055713857781256</v>
      </c>
      <c r="Z375" s="11">
        <v>0.48075060227064359</v>
      </c>
      <c r="AA375" s="11"/>
      <c r="AB375" s="11">
        <v>3.2648563335168563</v>
      </c>
      <c r="AC375" s="11"/>
      <c r="AD375" s="11"/>
      <c r="AE375" s="11" t="s">
        <v>1479</v>
      </c>
      <c r="AF375" s="11">
        <v>1.268670833747968</v>
      </c>
      <c r="AG375" s="11">
        <v>1.0913062564412552</v>
      </c>
      <c r="AH375" s="11">
        <v>0.17736457730671279</v>
      </c>
      <c r="AI375" s="11">
        <v>63.863635405714497</v>
      </c>
      <c r="AJ375" s="11"/>
      <c r="AK375" s="11">
        <v>2.5375304659834872</v>
      </c>
    </row>
    <row r="376" spans="1:37" ht="15.75" x14ac:dyDescent="0.25">
      <c r="A376" s="32">
        <v>346</v>
      </c>
      <c r="B376" s="30"/>
      <c r="C376" s="3" t="s">
        <v>421</v>
      </c>
      <c r="H376" s="62">
        <f t="shared" si="17"/>
        <v>114.03621468740462</v>
      </c>
      <c r="I376" s="11">
        <v>5.3818380679483582</v>
      </c>
      <c r="J376" s="11">
        <v>1.8956564194754226</v>
      </c>
      <c r="K376" s="11" t="s">
        <v>1479</v>
      </c>
      <c r="L376" s="11"/>
      <c r="M376" s="11">
        <v>7.4198152488736797</v>
      </c>
      <c r="N376" s="11">
        <v>0.8187756691865874</v>
      </c>
      <c r="O376" s="11">
        <v>4.4451956920943374</v>
      </c>
      <c r="P376" s="11">
        <v>2.1558438875927548</v>
      </c>
      <c r="Q376" s="33"/>
      <c r="R376" s="33"/>
      <c r="S376" s="33"/>
      <c r="T376" s="11">
        <v>8.2736483738205671</v>
      </c>
      <c r="U376" s="11">
        <v>9.4721548314004114</v>
      </c>
      <c r="V376" s="11">
        <v>3.8005609347693547</v>
      </c>
      <c r="W376" s="11">
        <v>2.7309203553914791</v>
      </c>
      <c r="X376" s="11">
        <v>2.574346426658999</v>
      </c>
      <c r="Y376" s="11">
        <v>0.20939548070498365</v>
      </c>
      <c r="Z376" s="11">
        <v>0.1569316338755942</v>
      </c>
      <c r="AA376" s="11"/>
      <c r="AB376" s="11">
        <v>1.7606126421327306</v>
      </c>
      <c r="AC376" s="11"/>
      <c r="AD376" s="11"/>
      <c r="AE376" s="11" t="s">
        <v>1479</v>
      </c>
      <c r="AF376" s="11">
        <v>1.217917300322227</v>
      </c>
      <c r="AG376" s="11">
        <v>0.94188987718414585</v>
      </c>
      <c r="AH376" s="11">
        <v>0.27602742313808121</v>
      </c>
      <c r="AI376" s="11">
        <v>75.623767953736973</v>
      </c>
      <c r="AJ376" s="11"/>
      <c r="AK376" s="11">
        <v>2.9908038496942595</v>
      </c>
    </row>
    <row r="377" spans="1:37" ht="15.75" x14ac:dyDescent="0.25">
      <c r="A377" s="32">
        <v>347</v>
      </c>
      <c r="B377" s="30"/>
      <c r="C377" s="3" t="s">
        <v>422</v>
      </c>
      <c r="H377" s="62">
        <f t="shared" si="17"/>
        <v>133.48518438317393</v>
      </c>
      <c r="I377" s="11">
        <v>5.5009818000752508</v>
      </c>
      <c r="J377" s="11">
        <v>1.7138234094851916</v>
      </c>
      <c r="K377" s="11" t="s">
        <v>1479</v>
      </c>
      <c r="L377" s="11"/>
      <c r="M377" s="11">
        <v>12.116802780365809</v>
      </c>
      <c r="N377" s="11">
        <v>1.7088262966277208</v>
      </c>
      <c r="O377" s="11">
        <v>7.1630155136995155</v>
      </c>
      <c r="P377" s="11">
        <v>3.2449609700385724</v>
      </c>
      <c r="Q377" s="33"/>
      <c r="R377" s="33"/>
      <c r="S377" s="33"/>
      <c r="T377" s="11">
        <v>10.250014744953551</v>
      </c>
      <c r="U377" s="11">
        <v>31.372056894945366</v>
      </c>
      <c r="V377" s="11">
        <v>8.4764493500672948</v>
      </c>
      <c r="W377" s="11">
        <v>9.1458025440810982</v>
      </c>
      <c r="X377" s="11">
        <v>12.163099082012257</v>
      </c>
      <c r="Y377" s="11">
        <v>0.69100074276399404</v>
      </c>
      <c r="Z377" s="11">
        <v>0.89570517602072197</v>
      </c>
      <c r="AA377" s="11"/>
      <c r="AB377" s="11">
        <v>4.2631963194008424</v>
      </c>
      <c r="AC377" s="11"/>
      <c r="AD377" s="11"/>
      <c r="AE377" s="11" t="s">
        <v>1479</v>
      </c>
      <c r="AF377" s="11">
        <v>1.3996141988655877</v>
      </c>
      <c r="AG377" s="11">
        <v>1.248031320304106</v>
      </c>
      <c r="AH377" s="11">
        <v>0.15158287856148162</v>
      </c>
      <c r="AI377" s="11">
        <v>64.244611566690494</v>
      </c>
      <c r="AJ377" s="11"/>
      <c r="AK377" s="11">
        <v>2.6240826683918357</v>
      </c>
    </row>
    <row r="378" spans="1:37" ht="15.75" x14ac:dyDescent="0.25">
      <c r="A378" s="32">
        <v>348</v>
      </c>
      <c r="B378" s="30"/>
      <c r="C378" s="3" t="s">
        <v>423</v>
      </c>
      <c r="H378" s="62">
        <f t="shared" si="17"/>
        <v>150.51394078440191</v>
      </c>
      <c r="I378" s="11">
        <v>5.9277015682797956</v>
      </c>
      <c r="J378" s="11">
        <v>1.7629500931375168</v>
      </c>
      <c r="K378" s="11" t="s">
        <v>1479</v>
      </c>
      <c r="L378" s="11"/>
      <c r="M378" s="11">
        <v>17.686739988544804</v>
      </c>
      <c r="N378" s="11">
        <v>2.2754264903751009</v>
      </c>
      <c r="O378" s="11">
        <v>10.598722413110746</v>
      </c>
      <c r="P378" s="11">
        <v>4.8125910850589584</v>
      </c>
      <c r="Q378" s="33"/>
      <c r="R378" s="33"/>
      <c r="S378" s="33"/>
      <c r="T378" s="11">
        <v>14.74212732856328</v>
      </c>
      <c r="U378" s="11">
        <v>31.105956206428367</v>
      </c>
      <c r="V378" s="11">
        <v>6.8458517327042241</v>
      </c>
      <c r="W378" s="11">
        <v>11.328474614214848</v>
      </c>
      <c r="X378" s="11">
        <v>11.298787642373188</v>
      </c>
      <c r="Y378" s="11">
        <v>1.0526802455208371</v>
      </c>
      <c r="Z378" s="11">
        <v>0.58016197161526983</v>
      </c>
      <c r="AA378" s="11"/>
      <c r="AB378" s="11">
        <v>4.4693486715492039</v>
      </c>
      <c r="AC378" s="11"/>
      <c r="AD378" s="11"/>
      <c r="AE378" s="11" t="s">
        <v>1479</v>
      </c>
      <c r="AF378" s="11">
        <v>2.2493384212397474</v>
      </c>
      <c r="AG378" s="11">
        <v>2.057805168006889</v>
      </c>
      <c r="AH378" s="11">
        <v>0.19153325323285841</v>
      </c>
      <c r="AI378" s="11">
        <v>69.678534704821942</v>
      </c>
      <c r="AJ378" s="11"/>
      <c r="AK378" s="11">
        <v>2.8912438018372577</v>
      </c>
    </row>
    <row r="379" spans="1:37" ht="15.75" x14ac:dyDescent="0.25">
      <c r="A379" s="32">
        <v>349</v>
      </c>
      <c r="B379" s="30"/>
      <c r="C379" s="3" t="s">
        <v>424</v>
      </c>
      <c r="H379" s="62">
        <f t="shared" si="17"/>
        <v>132.22155777304903</v>
      </c>
      <c r="I379" s="11">
        <v>6.0891013616564855</v>
      </c>
      <c r="J379" s="11">
        <v>1.2409524729638812</v>
      </c>
      <c r="K379" s="11" t="s">
        <v>1479</v>
      </c>
      <c r="L379" s="11"/>
      <c r="M379" s="11">
        <v>12.188146482642335</v>
      </c>
      <c r="N379" s="11">
        <v>1.497012285853853</v>
      </c>
      <c r="O379" s="11">
        <v>7.5966310338149974</v>
      </c>
      <c r="P379" s="11">
        <v>3.094503162973484</v>
      </c>
      <c r="Q379" s="33"/>
      <c r="R379" s="33"/>
      <c r="S379" s="33"/>
      <c r="T379" s="11">
        <v>11.927154679707442</v>
      </c>
      <c r="U379" s="11">
        <v>29.494733432638348</v>
      </c>
      <c r="V379" s="11">
        <v>8.2787929856482645</v>
      </c>
      <c r="W379" s="11">
        <v>11.870064473737202</v>
      </c>
      <c r="X379" s="11">
        <v>8.1698794346805101</v>
      </c>
      <c r="Y379" s="11">
        <v>0.53725651721721179</v>
      </c>
      <c r="Z379" s="11">
        <v>0.63874002135515817</v>
      </c>
      <c r="AA379" s="11"/>
      <c r="AB379" s="11">
        <v>5.9681384920708975</v>
      </c>
      <c r="AC379" s="11"/>
      <c r="AD379" s="11"/>
      <c r="AE379" s="11" t="s">
        <v>1479</v>
      </c>
      <c r="AF379" s="11">
        <v>2.0326752488332249</v>
      </c>
      <c r="AG379" s="11">
        <v>1.7094245351331907</v>
      </c>
      <c r="AH379" s="11">
        <v>0.32325071370003405</v>
      </c>
      <c r="AI379" s="11">
        <v>60.73562061033256</v>
      </c>
      <c r="AJ379" s="11"/>
      <c r="AK379" s="11">
        <v>2.5450349922038642</v>
      </c>
    </row>
    <row r="380" spans="1:37" ht="25.5" customHeight="1" x14ac:dyDescent="0.25">
      <c r="A380" s="32">
        <v>350</v>
      </c>
      <c r="B380" s="30"/>
      <c r="C380" s="3" t="s">
        <v>425</v>
      </c>
      <c r="H380" s="62">
        <f t="shared" si="17"/>
        <v>136.12782800359221</v>
      </c>
      <c r="I380" s="11">
        <v>5.4784006669272678</v>
      </c>
      <c r="J380" s="11">
        <v>1.4873377554457869</v>
      </c>
      <c r="K380" s="11" t="s">
        <v>1479</v>
      </c>
      <c r="L380" s="11"/>
      <c r="M380" s="11">
        <v>17.162362256637866</v>
      </c>
      <c r="N380" s="11">
        <v>1.4647020013370535</v>
      </c>
      <c r="O380" s="11">
        <v>9.6901299271146009</v>
      </c>
      <c r="P380" s="11">
        <v>6.0075303281862116</v>
      </c>
      <c r="Q380" s="33"/>
      <c r="R380" s="33"/>
      <c r="S380" s="33"/>
      <c r="T380" s="11">
        <v>19.259171722602684</v>
      </c>
      <c r="U380" s="11">
        <v>24.733653704952896</v>
      </c>
      <c r="V380" s="11">
        <v>6.7578396597595924</v>
      </c>
      <c r="W380" s="11">
        <v>8.2996510280468669</v>
      </c>
      <c r="X380" s="11">
        <v>8.4684853005595535</v>
      </c>
      <c r="Y380" s="11">
        <v>0.65142577875199348</v>
      </c>
      <c r="Z380" s="11">
        <v>0.55625193783489013</v>
      </c>
      <c r="AA380" s="11"/>
      <c r="AB380" s="11">
        <v>4.0696837261481988</v>
      </c>
      <c r="AC380" s="11"/>
      <c r="AD380" s="11"/>
      <c r="AE380" s="11" t="s">
        <v>1479</v>
      </c>
      <c r="AF380" s="11">
        <v>1.9407333721020716</v>
      </c>
      <c r="AG380" s="11">
        <v>1.5805138790222308</v>
      </c>
      <c r="AH380" s="11">
        <v>0.36021949307984086</v>
      </c>
      <c r="AI380" s="11">
        <v>59.512486619830653</v>
      </c>
      <c r="AJ380" s="11"/>
      <c r="AK380" s="11">
        <v>2.4839981789447978</v>
      </c>
    </row>
    <row r="381" spans="1:37" ht="15.75" x14ac:dyDescent="0.25">
      <c r="A381" s="32">
        <v>351</v>
      </c>
      <c r="B381" s="30"/>
      <c r="C381" s="3" t="s">
        <v>426</v>
      </c>
      <c r="H381" s="62">
        <f t="shared" si="17"/>
        <v>131.53932877938689</v>
      </c>
      <c r="I381" s="11">
        <v>6.0848421300185738</v>
      </c>
      <c r="J381" s="11">
        <v>1.3604017563442017</v>
      </c>
      <c r="K381" s="11" t="s">
        <v>1479</v>
      </c>
      <c r="L381" s="11"/>
      <c r="M381" s="11">
        <v>7.3337719894841467</v>
      </c>
      <c r="N381" s="11">
        <v>0.75563170770501564</v>
      </c>
      <c r="O381" s="11">
        <v>4.3283710673353122</v>
      </c>
      <c r="P381" s="11">
        <v>2.2497692144438184</v>
      </c>
      <c r="Q381" s="33"/>
      <c r="R381" s="33"/>
      <c r="S381" s="33"/>
      <c r="T381" s="11">
        <v>7.6500644751749434</v>
      </c>
      <c r="U381" s="11">
        <v>16.689816787521789</v>
      </c>
      <c r="V381" s="11">
        <v>6.1508357497087829</v>
      </c>
      <c r="W381" s="11">
        <v>4.6037737809279538</v>
      </c>
      <c r="X381" s="11">
        <v>5.3867954492761818</v>
      </c>
      <c r="Y381" s="11">
        <v>0.27748082214147307</v>
      </c>
      <c r="Z381" s="11">
        <v>0.27093098546739702</v>
      </c>
      <c r="AA381" s="11"/>
      <c r="AB381" s="11">
        <v>1.8645958134582157</v>
      </c>
      <c r="AC381" s="11"/>
      <c r="AD381" s="11"/>
      <c r="AE381" s="11" t="s">
        <v>1479</v>
      </c>
      <c r="AF381" s="11">
        <v>1.231956165658068</v>
      </c>
      <c r="AG381" s="11">
        <v>1.0426370612257463</v>
      </c>
      <c r="AH381" s="11">
        <v>0.18931910443232181</v>
      </c>
      <c r="AI381" s="11">
        <v>86.010381184556465</v>
      </c>
      <c r="AJ381" s="11"/>
      <c r="AK381" s="11">
        <v>3.3134984771704721</v>
      </c>
    </row>
    <row r="382" spans="1:37" ht="15.75" x14ac:dyDescent="0.25">
      <c r="A382" s="32">
        <v>352</v>
      </c>
      <c r="B382" s="30"/>
      <c r="C382" s="3" t="s">
        <v>427</v>
      </c>
      <c r="H382" s="62">
        <f t="shared" si="17"/>
        <v>171.81696585195849</v>
      </c>
      <c r="I382" s="11">
        <v>4.6265876979889216</v>
      </c>
      <c r="J382" s="11">
        <v>2.1904953535959191</v>
      </c>
      <c r="K382" s="11" t="s">
        <v>1479</v>
      </c>
      <c r="L382" s="11"/>
      <c r="M382" s="11">
        <v>16.854503717736129</v>
      </c>
      <c r="N382" s="11">
        <v>2.3131784663674164</v>
      </c>
      <c r="O382" s="11">
        <v>10.323835648230203</v>
      </c>
      <c r="P382" s="11">
        <v>4.2174896031385121</v>
      </c>
      <c r="Q382" s="33"/>
      <c r="R382" s="33"/>
      <c r="S382" s="33"/>
      <c r="T382" s="11">
        <v>10.690724722162035</v>
      </c>
      <c r="U382" s="11">
        <v>74.604688857188506</v>
      </c>
      <c r="V382" s="11">
        <v>19.130175810199169</v>
      </c>
      <c r="W382" s="11">
        <v>23.021965609164436</v>
      </c>
      <c r="X382" s="11">
        <v>28.800131365594229</v>
      </c>
      <c r="Y382" s="11">
        <v>1.4001192510266707</v>
      </c>
      <c r="Z382" s="11">
        <v>2.2522968212039913</v>
      </c>
      <c r="AA382" s="11"/>
      <c r="AB382" s="11">
        <v>15.923055262428482</v>
      </c>
      <c r="AC382" s="11"/>
      <c r="AD382" s="11"/>
      <c r="AE382" s="11" t="s">
        <v>1479</v>
      </c>
      <c r="AF382" s="11">
        <v>1.2009296173709298</v>
      </c>
      <c r="AG382" s="11">
        <v>0.95742203564140771</v>
      </c>
      <c r="AH382" s="11">
        <v>0.24350758172952208</v>
      </c>
      <c r="AI382" s="11">
        <v>43.591693366412343</v>
      </c>
      <c r="AJ382" s="11"/>
      <c r="AK382" s="11">
        <v>2.1342872570752278</v>
      </c>
    </row>
    <row r="383" spans="1:37" ht="15.75" x14ac:dyDescent="0.25">
      <c r="A383" s="32">
        <v>353</v>
      </c>
      <c r="B383" s="30"/>
      <c r="C383" s="3" t="s">
        <v>428</v>
      </c>
      <c r="H383" s="62">
        <f t="shared" si="17"/>
        <v>103.69029485054929</v>
      </c>
      <c r="I383" s="11">
        <v>3.3876863640031694</v>
      </c>
      <c r="J383" s="11">
        <v>1.4954901709826176</v>
      </c>
      <c r="K383" s="11" t="s">
        <v>1479</v>
      </c>
      <c r="L383" s="11"/>
      <c r="M383" s="11">
        <v>8.1872991627074398</v>
      </c>
      <c r="N383" s="11">
        <v>1.2772423599348015</v>
      </c>
      <c r="O383" s="11">
        <v>4.6734102673217857</v>
      </c>
      <c r="P383" s="11">
        <v>2.236646535450852</v>
      </c>
      <c r="Q383" s="33"/>
      <c r="R383" s="33"/>
      <c r="S383" s="33"/>
      <c r="T383" s="11">
        <v>6.6876009814694104</v>
      </c>
      <c r="U383" s="11">
        <v>17.774239531938814</v>
      </c>
      <c r="V383" s="11">
        <v>4.3917070093149357</v>
      </c>
      <c r="W383" s="11">
        <v>4.9596891208072007</v>
      </c>
      <c r="X383" s="11">
        <v>7.7358655643943406</v>
      </c>
      <c r="Y383" s="11">
        <v>0.34948686745015661</v>
      </c>
      <c r="Z383" s="11">
        <v>0.33749096997218242</v>
      </c>
      <c r="AA383" s="11"/>
      <c r="AB383" s="11">
        <v>2.7565873007505601</v>
      </c>
      <c r="AC383" s="11"/>
      <c r="AD383" s="11"/>
      <c r="AE383" s="11" t="s">
        <v>1479</v>
      </c>
      <c r="AF383" s="11">
        <v>1.0934526684350929</v>
      </c>
      <c r="AG383" s="11">
        <v>0.95348844188456261</v>
      </c>
      <c r="AH383" s="11">
        <v>0.13996422655053023</v>
      </c>
      <c r="AI383" s="11">
        <v>59.903488469253396</v>
      </c>
      <c r="AJ383" s="11"/>
      <c r="AK383" s="11">
        <v>2.4044502010088009</v>
      </c>
    </row>
    <row r="384" spans="1:37" ht="15.75" x14ac:dyDescent="0.25">
      <c r="A384" s="32">
        <v>354</v>
      </c>
      <c r="B384" s="30"/>
      <c r="C384" s="3" t="s">
        <v>429</v>
      </c>
      <c r="H384" s="62">
        <f t="shared" si="17"/>
        <v>127.21998378855878</v>
      </c>
      <c r="I384" s="11">
        <v>4.463197060751404</v>
      </c>
      <c r="J384" s="11">
        <v>1.3888507435655266</v>
      </c>
      <c r="K384" s="11" t="s">
        <v>1479</v>
      </c>
      <c r="L384" s="11"/>
      <c r="M384" s="11">
        <v>9.0430428991464051</v>
      </c>
      <c r="N384" s="11">
        <v>1.000930079793807</v>
      </c>
      <c r="O384" s="11">
        <v>5.4948822892878937</v>
      </c>
      <c r="P384" s="11">
        <v>2.5472305300647045</v>
      </c>
      <c r="Q384" s="33"/>
      <c r="R384" s="33"/>
      <c r="S384" s="33"/>
      <c r="T384" s="11">
        <v>8.1544267408699795</v>
      </c>
      <c r="U384" s="11">
        <v>27.863224944678702</v>
      </c>
      <c r="V384" s="11">
        <v>7.9333596839805987</v>
      </c>
      <c r="W384" s="11">
        <v>8.5181373294603997</v>
      </c>
      <c r="X384" s="11">
        <v>10.396652716405008</v>
      </c>
      <c r="Y384" s="11">
        <v>0.33542650028907206</v>
      </c>
      <c r="Z384" s="11">
        <v>0.67964871454362352</v>
      </c>
      <c r="AA384" s="11"/>
      <c r="AB384" s="11">
        <v>4.7177595983654514</v>
      </c>
      <c r="AC384" s="11"/>
      <c r="AD384" s="11"/>
      <c r="AE384" s="11" t="s">
        <v>1479</v>
      </c>
      <c r="AF384" s="11">
        <v>1.5354935650151922</v>
      </c>
      <c r="AG384" s="11">
        <v>1.2543698468412996</v>
      </c>
      <c r="AH384" s="11">
        <v>0.28112371817389253</v>
      </c>
      <c r="AI384" s="11">
        <v>67.242292412264845</v>
      </c>
      <c r="AJ384" s="11"/>
      <c r="AK384" s="11">
        <v>2.8116958239012613</v>
      </c>
    </row>
    <row r="385" spans="1:37" ht="25.5" customHeight="1" x14ac:dyDescent="0.25">
      <c r="A385" s="32">
        <v>355</v>
      </c>
      <c r="B385" s="30"/>
      <c r="C385" s="3" t="s">
        <v>16</v>
      </c>
      <c r="H385" s="62">
        <f t="shared" si="17"/>
        <v>144.81558682957339</v>
      </c>
      <c r="I385" s="11">
        <v>5.0948389777003484</v>
      </c>
      <c r="J385" s="11">
        <v>1.8358670047270975</v>
      </c>
      <c r="K385" s="11" t="s">
        <v>1479</v>
      </c>
      <c r="L385" s="11"/>
      <c r="M385" s="11">
        <v>15.085864761412436</v>
      </c>
      <c r="N385" s="11">
        <v>1.4108463776827476</v>
      </c>
      <c r="O385" s="11">
        <v>9.1247059442895857</v>
      </c>
      <c r="P385" s="11">
        <v>4.5503124394401038</v>
      </c>
      <c r="Q385" s="33"/>
      <c r="R385" s="33"/>
      <c r="S385" s="33"/>
      <c r="T385" s="11">
        <v>15.590067731684274</v>
      </c>
      <c r="U385" s="11">
        <v>34.954891651730307</v>
      </c>
      <c r="V385" s="11">
        <v>9.7811865246828358</v>
      </c>
      <c r="W385" s="11">
        <v>12.876406573004465</v>
      </c>
      <c r="X385" s="11">
        <v>11.004092260219393</v>
      </c>
      <c r="Y385" s="11">
        <v>0.72810754128851363</v>
      </c>
      <c r="Z385" s="11">
        <v>0.5650987525351</v>
      </c>
      <c r="AA385" s="11"/>
      <c r="AB385" s="11">
        <v>5.9615383167144733</v>
      </c>
      <c r="AC385" s="11"/>
      <c r="AD385" s="11"/>
      <c r="AE385" s="11" t="s">
        <v>1479</v>
      </c>
      <c r="AF385" s="11">
        <v>2.1166926217377111</v>
      </c>
      <c r="AG385" s="11">
        <v>1.8341897515567045</v>
      </c>
      <c r="AH385" s="11">
        <v>0.28250287018100645</v>
      </c>
      <c r="AI385" s="11">
        <v>61.567752751411724</v>
      </c>
      <c r="AJ385" s="11"/>
      <c r="AK385" s="11">
        <v>2.6080730124550309</v>
      </c>
    </row>
    <row r="386" spans="1:37" ht="15.75" x14ac:dyDescent="0.25">
      <c r="A386" s="32">
        <v>356</v>
      </c>
      <c r="B386" s="30"/>
      <c r="C386" s="3" t="s">
        <v>430</v>
      </c>
      <c r="H386" s="62">
        <f t="shared" si="17"/>
        <v>111.75006800204601</v>
      </c>
      <c r="I386" s="11">
        <v>4.1992861550368428</v>
      </c>
      <c r="J386" s="11">
        <v>1.7524119485743683</v>
      </c>
      <c r="K386" s="11" t="s">
        <v>1479</v>
      </c>
      <c r="L386" s="11"/>
      <c r="M386" s="11">
        <v>7.8181270877162614</v>
      </c>
      <c r="N386" s="11">
        <v>0.83809386702940714</v>
      </c>
      <c r="O386" s="11">
        <v>4.4704409673875887</v>
      </c>
      <c r="P386" s="11">
        <v>2.5095922532992656</v>
      </c>
      <c r="Q386" s="33"/>
      <c r="R386" s="33"/>
      <c r="S386" s="33"/>
      <c r="T386" s="11">
        <v>7.7172609141486674</v>
      </c>
      <c r="U386" s="11">
        <v>12.034136157773009</v>
      </c>
      <c r="V386" s="11">
        <v>5.0973455575424689</v>
      </c>
      <c r="W386" s="11">
        <v>3.0695444841563102</v>
      </c>
      <c r="X386" s="11">
        <v>3.443147065844137</v>
      </c>
      <c r="Y386" s="11">
        <v>0.16373952926005905</v>
      </c>
      <c r="Z386" s="11">
        <v>0.26035952097003429</v>
      </c>
      <c r="AA386" s="11"/>
      <c r="AB386" s="11">
        <v>1.9321894362390473</v>
      </c>
      <c r="AC386" s="11"/>
      <c r="AD386" s="11"/>
      <c r="AE386" s="11" t="s">
        <v>1479</v>
      </c>
      <c r="AF386" s="11">
        <v>1.1871802735236932</v>
      </c>
      <c r="AG386" s="11">
        <v>0.96474275694775202</v>
      </c>
      <c r="AH386" s="11">
        <v>0.22243751657594119</v>
      </c>
      <c r="AI386" s="11">
        <v>72.315290766313751</v>
      </c>
      <c r="AJ386" s="11"/>
      <c r="AK386" s="11">
        <v>2.794185262720382</v>
      </c>
    </row>
    <row r="387" spans="1:37" ht="15.75" x14ac:dyDescent="0.25">
      <c r="A387" s="32">
        <v>357</v>
      </c>
      <c r="B387" s="30"/>
      <c r="C387" s="3" t="s">
        <v>431</v>
      </c>
      <c r="H387" s="62">
        <f t="shared" si="17"/>
        <v>89.517070124756629</v>
      </c>
      <c r="I387" s="11">
        <v>2.6497251119423568</v>
      </c>
      <c r="J387" s="11">
        <v>1.0648308669665245</v>
      </c>
      <c r="K387" s="11" t="s">
        <v>1479</v>
      </c>
      <c r="L387" s="11"/>
      <c r="M387" s="11">
        <v>6.6117726486232158</v>
      </c>
      <c r="N387" s="11">
        <v>0.91948622611340258</v>
      </c>
      <c r="O387" s="11">
        <v>4.0751890818227485</v>
      </c>
      <c r="P387" s="11">
        <v>1.6170973406870646</v>
      </c>
      <c r="Q387" s="33"/>
      <c r="R387" s="33"/>
      <c r="S387" s="33"/>
      <c r="T387" s="11">
        <v>4.6932783230632573</v>
      </c>
      <c r="U387" s="11">
        <v>22.252111322637877</v>
      </c>
      <c r="V387" s="11">
        <v>6.7817356408379217</v>
      </c>
      <c r="W387" s="11">
        <v>5.989182407944095</v>
      </c>
      <c r="X387" s="11">
        <v>8.467476061048627</v>
      </c>
      <c r="Y387" s="11">
        <v>0.2841814059830039</v>
      </c>
      <c r="Z387" s="11">
        <v>0.7295358068242298</v>
      </c>
      <c r="AA387" s="11"/>
      <c r="AB387" s="11">
        <v>4.0149123190337566</v>
      </c>
      <c r="AC387" s="11"/>
      <c r="AD387" s="11"/>
      <c r="AE387" s="11" t="s">
        <v>1479</v>
      </c>
      <c r="AF387" s="11">
        <v>0.95462615273786011</v>
      </c>
      <c r="AG387" s="11">
        <v>0.80163222341535856</v>
      </c>
      <c r="AH387" s="11">
        <v>0.15299392932250153</v>
      </c>
      <c r="AI387" s="11">
        <v>45.326137467697841</v>
      </c>
      <c r="AJ387" s="11"/>
      <c r="AK387" s="11">
        <v>1.9496759120539529</v>
      </c>
    </row>
    <row r="388" spans="1:37" ht="15.75" x14ac:dyDescent="0.25">
      <c r="A388" s="34"/>
      <c r="B388" s="30" t="s">
        <v>657</v>
      </c>
      <c r="H388" s="62"/>
      <c r="I388" s="11" t="s">
        <v>1479</v>
      </c>
      <c r="J388" s="11"/>
      <c r="K388" s="11" t="s">
        <v>1479</v>
      </c>
      <c r="L388" s="11"/>
      <c r="M388" s="11" t="s">
        <v>1479</v>
      </c>
      <c r="N388" s="11"/>
      <c r="O388" s="11"/>
      <c r="P388" s="11"/>
      <c r="Q388" s="33"/>
      <c r="R388" s="33"/>
      <c r="S388" s="33"/>
      <c r="T388" s="11"/>
      <c r="U388" s="11"/>
      <c r="V388" s="11"/>
      <c r="W388" s="11"/>
      <c r="X388" s="11"/>
      <c r="Y388" s="11"/>
      <c r="Z388" s="11"/>
      <c r="AA388" s="11"/>
      <c r="AB388" s="11" t="s">
        <v>1479</v>
      </c>
      <c r="AC388" s="11"/>
      <c r="AD388" s="11"/>
      <c r="AE388" s="11" t="s">
        <v>1479</v>
      </c>
      <c r="AF388" s="11"/>
      <c r="AG388" s="11"/>
      <c r="AH388" s="11"/>
      <c r="AI388" s="11" t="s">
        <v>1479</v>
      </c>
      <c r="AJ388" s="11"/>
      <c r="AK388" s="11"/>
    </row>
    <row r="389" spans="1:37" ht="15.75" x14ac:dyDescent="0.25">
      <c r="A389" s="32">
        <v>358</v>
      </c>
      <c r="B389" s="30"/>
      <c r="C389" s="3" t="s">
        <v>432</v>
      </c>
      <c r="H389" s="62">
        <f t="shared" ref="H389:H411" si="18">IF(SUM(I389:M389,S389:U389,AB389:AF389,AI389:AK389)=0,"",SUM(I389:M389,S389:U389,AB389:AF389,AI389:AK389))</f>
        <v>104.32546804207092</v>
      </c>
      <c r="I389" s="11">
        <v>4.2160095103369466</v>
      </c>
      <c r="J389" s="11">
        <v>1.7896485371568773</v>
      </c>
      <c r="K389" s="11" t="s">
        <v>1479</v>
      </c>
      <c r="L389" s="11"/>
      <c r="M389" s="11">
        <v>6.1924188554974418</v>
      </c>
      <c r="N389" s="11">
        <v>0.87108130548898399</v>
      </c>
      <c r="O389" s="11">
        <v>3.5019613972199179</v>
      </c>
      <c r="P389" s="11">
        <v>1.8193761527885397</v>
      </c>
      <c r="Q389" s="33"/>
      <c r="R389" s="33"/>
      <c r="S389" s="33"/>
      <c r="T389" s="11">
        <v>5.2918689972975761</v>
      </c>
      <c r="U389" s="11">
        <v>8.8264101768320771</v>
      </c>
      <c r="V389" s="11">
        <v>3.2824965759985334</v>
      </c>
      <c r="W389" s="11">
        <v>2.3574135875812732</v>
      </c>
      <c r="X389" s="11">
        <v>2.9239265529500384</v>
      </c>
      <c r="Y389" s="11">
        <v>0.11127440491230135</v>
      </c>
      <c r="Z389" s="11">
        <v>0.15129905538992988</v>
      </c>
      <c r="AA389" s="11"/>
      <c r="AB389" s="11">
        <v>1.9054687743894148</v>
      </c>
      <c r="AC389" s="11"/>
      <c r="AD389" s="11"/>
      <c r="AE389" s="11" t="s">
        <v>1479</v>
      </c>
      <c r="AF389" s="11">
        <v>0.82461314051056223</v>
      </c>
      <c r="AG389" s="11">
        <v>0.7079650266680555</v>
      </c>
      <c r="AH389" s="11">
        <v>0.11664811384250673</v>
      </c>
      <c r="AI389" s="11">
        <v>72.545881600588714</v>
      </c>
      <c r="AJ389" s="11"/>
      <c r="AK389" s="11">
        <v>2.7331484494613152</v>
      </c>
    </row>
    <row r="390" spans="1:37" ht="15.75" x14ac:dyDescent="0.25">
      <c r="A390" s="32">
        <v>359</v>
      </c>
      <c r="B390" s="30"/>
      <c r="C390" s="3" t="s">
        <v>433</v>
      </c>
      <c r="H390" s="62">
        <f t="shared" si="18"/>
        <v>91.996827664917447</v>
      </c>
      <c r="I390" s="11">
        <v>2.4848706974157446</v>
      </c>
      <c r="J390" s="11">
        <v>1.4329373261650702</v>
      </c>
      <c r="K390" s="11" t="s">
        <v>1479</v>
      </c>
      <c r="L390" s="11"/>
      <c r="M390" s="11">
        <v>5.4919633625296882</v>
      </c>
      <c r="N390" s="11">
        <v>1.0509236087174414</v>
      </c>
      <c r="O390" s="11">
        <v>3.1321935160398273</v>
      </c>
      <c r="P390" s="11">
        <v>1.3088462377724195</v>
      </c>
      <c r="Q390" s="33"/>
      <c r="R390" s="33"/>
      <c r="S390" s="33"/>
      <c r="T390" s="11">
        <v>4.7235175840891959</v>
      </c>
      <c r="U390" s="11">
        <v>15.439323042822627</v>
      </c>
      <c r="V390" s="11">
        <v>4.2964641824059466</v>
      </c>
      <c r="W390" s="11">
        <v>4.1931065588217606</v>
      </c>
      <c r="X390" s="11">
        <v>6.4522828164388395</v>
      </c>
      <c r="Y390" s="11">
        <v>0.13452651673302643</v>
      </c>
      <c r="Z390" s="11">
        <v>0.36294296842305357</v>
      </c>
      <c r="AA390" s="11"/>
      <c r="AB390" s="11">
        <v>3.3664992984359166</v>
      </c>
      <c r="AC390" s="11"/>
      <c r="AD390" s="11"/>
      <c r="AE390" s="11" t="s">
        <v>1479</v>
      </c>
      <c r="AF390" s="11">
        <v>1.0750573171793578</v>
      </c>
      <c r="AG390" s="11">
        <v>0.91883598452048099</v>
      </c>
      <c r="AH390" s="11">
        <v>0.15622133265887689</v>
      </c>
      <c r="AI390" s="11">
        <v>55.732802075410817</v>
      </c>
      <c r="AJ390" s="11"/>
      <c r="AK390" s="11">
        <v>2.2498569608690344</v>
      </c>
    </row>
    <row r="391" spans="1:37" ht="15.75" x14ac:dyDescent="0.25">
      <c r="A391" s="32">
        <v>360</v>
      </c>
      <c r="B391" s="30"/>
      <c r="C391" s="3" t="s">
        <v>434</v>
      </c>
      <c r="H391" s="62">
        <f t="shared" si="18"/>
        <v>100.0782383896278</v>
      </c>
      <c r="I391" s="11">
        <v>2.539749669472132</v>
      </c>
      <c r="J391" s="11">
        <v>1.5392038411695703</v>
      </c>
      <c r="K391" s="11" t="s">
        <v>1479</v>
      </c>
      <c r="L391" s="11"/>
      <c r="M391" s="11">
        <v>6.3971214476588178</v>
      </c>
      <c r="N391" s="11">
        <v>1.1761726281980343</v>
      </c>
      <c r="O391" s="11">
        <v>3.5844899136976482</v>
      </c>
      <c r="P391" s="11">
        <v>1.6364589057631358</v>
      </c>
      <c r="Q391" s="33"/>
      <c r="R391" s="33"/>
      <c r="S391" s="33"/>
      <c r="T391" s="11">
        <v>5.1732790533549675</v>
      </c>
      <c r="U391" s="11">
        <v>17.650731611132045</v>
      </c>
      <c r="V391" s="11">
        <v>4.2396925436387791</v>
      </c>
      <c r="W391" s="11">
        <v>4.4929017943016545</v>
      </c>
      <c r="X391" s="11">
        <v>8.3268519491438902</v>
      </c>
      <c r="Y391" s="11">
        <v>0.1774000331718778</v>
      </c>
      <c r="Z391" s="11">
        <v>0.41388529087584364</v>
      </c>
      <c r="AA391" s="11"/>
      <c r="AB391" s="11">
        <v>3.3745908595699969</v>
      </c>
      <c r="AC391" s="11"/>
      <c r="AD391" s="11"/>
      <c r="AE391" s="11" t="s">
        <v>1479</v>
      </c>
      <c r="AF391" s="11">
        <v>1.2875925692539201</v>
      </c>
      <c r="AG391" s="11">
        <v>1.1274308022890034</v>
      </c>
      <c r="AH391" s="11">
        <v>0.1601617669649166</v>
      </c>
      <c r="AI391" s="11">
        <v>59.723026077212126</v>
      </c>
      <c r="AJ391" s="11"/>
      <c r="AK391" s="11">
        <v>2.3929432608042229</v>
      </c>
    </row>
    <row r="392" spans="1:37" ht="15.75" x14ac:dyDescent="0.25">
      <c r="A392" s="32">
        <v>361</v>
      </c>
      <c r="B392" s="30"/>
      <c r="C392" s="3" t="s">
        <v>435</v>
      </c>
      <c r="H392" s="62">
        <f t="shared" si="18"/>
        <v>155.82457908004073</v>
      </c>
      <c r="I392" s="11">
        <v>5.4528692953233255</v>
      </c>
      <c r="J392" s="11">
        <v>1.847665679629626</v>
      </c>
      <c r="K392" s="11" t="s">
        <v>1479</v>
      </c>
      <c r="L392" s="11"/>
      <c r="M392" s="11">
        <v>16.909672581308811</v>
      </c>
      <c r="N392" s="11">
        <v>2.1044708671219192</v>
      </c>
      <c r="O392" s="11">
        <v>9.2147472522314438</v>
      </c>
      <c r="P392" s="11">
        <v>5.5904544619554501</v>
      </c>
      <c r="Q392" s="33"/>
      <c r="R392" s="33"/>
      <c r="S392" s="33"/>
      <c r="T392" s="11">
        <v>19.404024170758774</v>
      </c>
      <c r="U392" s="11">
        <v>30.715825092091968</v>
      </c>
      <c r="V392" s="11">
        <v>7.5358470685123944</v>
      </c>
      <c r="W392" s="11">
        <v>10.511479899899445</v>
      </c>
      <c r="X392" s="11">
        <v>11.239064936175337</v>
      </c>
      <c r="Y392" s="11">
        <v>0.96632128134473705</v>
      </c>
      <c r="Z392" s="11">
        <v>0.46311190616005887</v>
      </c>
      <c r="AA392" s="11"/>
      <c r="AB392" s="11">
        <v>7.102883424138196</v>
      </c>
      <c r="AC392" s="11"/>
      <c r="AD392" s="11"/>
      <c r="AE392" s="11" t="s">
        <v>1479</v>
      </c>
      <c r="AF392" s="11">
        <v>2.1477050313929018</v>
      </c>
      <c r="AG392" s="11">
        <v>1.8517934261876288</v>
      </c>
      <c r="AH392" s="11">
        <v>0.29591160520527293</v>
      </c>
      <c r="AI392" s="11">
        <v>69.347686986079623</v>
      </c>
      <c r="AJ392" s="11"/>
      <c r="AK392" s="11">
        <v>2.896246819317509</v>
      </c>
    </row>
    <row r="393" spans="1:37" ht="15.75" x14ac:dyDescent="0.25">
      <c r="A393" s="32">
        <v>362</v>
      </c>
      <c r="B393" s="30"/>
      <c r="C393" s="3" t="s">
        <v>53</v>
      </c>
      <c r="H393" s="62">
        <f t="shared" si="18"/>
        <v>97.320074958891297</v>
      </c>
      <c r="I393" s="11">
        <v>4.3618801878608791</v>
      </c>
      <c r="J393" s="11">
        <v>1.5982805445370616</v>
      </c>
      <c r="K393" s="11" t="s">
        <v>1479</v>
      </c>
      <c r="L393" s="11"/>
      <c r="M393" s="11">
        <v>9.6352250111714532</v>
      </c>
      <c r="N393" s="11">
        <v>1.568764856490092</v>
      </c>
      <c r="O393" s="11">
        <v>5.5772464349157405</v>
      </c>
      <c r="P393" s="11">
        <v>2.4892137197656217</v>
      </c>
      <c r="Q393" s="33"/>
      <c r="R393" s="33"/>
      <c r="S393" s="33"/>
      <c r="T393" s="11">
        <v>7.6074835437343058</v>
      </c>
      <c r="U393" s="11">
        <v>16.219333600376864</v>
      </c>
      <c r="V393" s="11">
        <v>5.2553196464065639</v>
      </c>
      <c r="W393" s="11">
        <v>4.6289945485541697</v>
      </c>
      <c r="X393" s="11">
        <v>5.7119711421783252</v>
      </c>
      <c r="Y393" s="11">
        <v>0.3517697927742397</v>
      </c>
      <c r="Z393" s="11">
        <v>0.27127847046356413</v>
      </c>
      <c r="AA393" s="11"/>
      <c r="AB393" s="11">
        <v>3.2271922318785347</v>
      </c>
      <c r="AC393" s="11"/>
      <c r="AD393" s="11"/>
      <c r="AE393" s="11" t="s">
        <v>1479</v>
      </c>
      <c r="AF393" s="11">
        <v>1.0948496219627888</v>
      </c>
      <c r="AG393" s="11">
        <v>0.97927105457477848</v>
      </c>
      <c r="AH393" s="11">
        <v>0.11557856738801023</v>
      </c>
      <c r="AI393" s="11">
        <v>51.562115681568237</v>
      </c>
      <c r="AJ393" s="11"/>
      <c r="AK393" s="11">
        <v>2.0137145358011699</v>
      </c>
    </row>
    <row r="394" spans="1:37" ht="25.5" customHeight="1" x14ac:dyDescent="0.25">
      <c r="A394" s="32">
        <v>363</v>
      </c>
      <c r="B394" s="30"/>
      <c r="C394" s="3" t="s">
        <v>436</v>
      </c>
      <c r="H394" s="62">
        <f t="shared" si="18"/>
        <v>180.4468022520835</v>
      </c>
      <c r="I394" s="11">
        <v>5.4730472717733525</v>
      </c>
      <c r="J394" s="11">
        <v>1.451563886076165</v>
      </c>
      <c r="K394" s="11" t="s">
        <v>1479</v>
      </c>
      <c r="L394" s="11"/>
      <c r="M394" s="11">
        <v>16.959426849565347</v>
      </c>
      <c r="N394" s="11">
        <v>1.4388388402906558</v>
      </c>
      <c r="O394" s="11">
        <v>11.886506709013652</v>
      </c>
      <c r="P394" s="11">
        <v>3.634081300261041</v>
      </c>
      <c r="Q394" s="33"/>
      <c r="R394" s="33"/>
      <c r="S394" s="33"/>
      <c r="T394" s="11">
        <v>10.304666782536675</v>
      </c>
      <c r="U394" s="11">
        <v>69.793977540896094</v>
      </c>
      <c r="V394" s="11">
        <v>19.285187333967265</v>
      </c>
      <c r="W394" s="11">
        <v>25.755589193423155</v>
      </c>
      <c r="X394" s="11">
        <v>21.502876182575054</v>
      </c>
      <c r="Y394" s="11">
        <v>0.84178368073314624</v>
      </c>
      <c r="Z394" s="11">
        <v>2.4085411501974612</v>
      </c>
      <c r="AA394" s="11"/>
      <c r="AB394" s="11">
        <v>10.982681215888455</v>
      </c>
      <c r="AC394" s="11"/>
      <c r="AD394" s="11"/>
      <c r="AE394" s="11" t="s">
        <v>1479</v>
      </c>
      <c r="AF394" s="11">
        <v>2.120382784676631</v>
      </c>
      <c r="AG394" s="11">
        <v>1.8644102957590034</v>
      </c>
      <c r="AH394" s="11">
        <v>0.25597248891762764</v>
      </c>
      <c r="AI394" s="11">
        <v>60.404772891590241</v>
      </c>
      <c r="AJ394" s="11"/>
      <c r="AK394" s="11">
        <v>2.9562830290805251</v>
      </c>
    </row>
    <row r="395" spans="1:37" ht="15.75" x14ac:dyDescent="0.25">
      <c r="A395" s="32">
        <v>364</v>
      </c>
      <c r="B395" s="30"/>
      <c r="C395" s="3" t="s">
        <v>437</v>
      </c>
      <c r="H395" s="62">
        <f t="shared" si="18"/>
        <v>99.897426481286217</v>
      </c>
      <c r="I395" s="11">
        <v>3.3382648660692924</v>
      </c>
      <c r="J395" s="11">
        <v>1.6916864363064996</v>
      </c>
      <c r="K395" s="11" t="s">
        <v>1479</v>
      </c>
      <c r="L395" s="11"/>
      <c r="M395" s="11">
        <v>5.1417307541112702</v>
      </c>
      <c r="N395" s="11">
        <v>0.82105301771277339</v>
      </c>
      <c r="O395" s="11">
        <v>3.1098677801278423</v>
      </c>
      <c r="P395" s="11">
        <v>1.2108099562706549</v>
      </c>
      <c r="Q395" s="33"/>
      <c r="R395" s="33"/>
      <c r="S395" s="33"/>
      <c r="T395" s="11">
        <v>4.2485047190630931</v>
      </c>
      <c r="U395" s="11">
        <v>10.806318364110485</v>
      </c>
      <c r="V395" s="11">
        <v>3.5108006060721535</v>
      </c>
      <c r="W395" s="11">
        <v>3.5228795422440644</v>
      </c>
      <c r="X395" s="11">
        <v>3.4341827194540464</v>
      </c>
      <c r="Y395" s="11">
        <v>0.10332824066171563</v>
      </c>
      <c r="Z395" s="11">
        <v>0.23512725567850407</v>
      </c>
      <c r="AA395" s="11"/>
      <c r="AB395" s="11">
        <v>1.2509765057369189</v>
      </c>
      <c r="AC395" s="11"/>
      <c r="AD395" s="11"/>
      <c r="AE395" s="11" t="s">
        <v>1479</v>
      </c>
      <c r="AF395" s="11">
        <v>1.56134164390205</v>
      </c>
      <c r="AG395" s="11">
        <v>1.220469683264864</v>
      </c>
      <c r="AH395" s="11">
        <v>0.34087196063718594</v>
      </c>
      <c r="AI395" s="11">
        <v>69.297558543845938</v>
      </c>
      <c r="AJ395" s="11"/>
      <c r="AK395" s="11">
        <v>2.5610446481406686</v>
      </c>
    </row>
    <row r="396" spans="1:37" ht="15.75" x14ac:dyDescent="0.25">
      <c r="A396" s="32">
        <v>365</v>
      </c>
      <c r="B396" s="30"/>
      <c r="C396" s="3" t="s">
        <v>17</v>
      </c>
      <c r="H396" s="62">
        <f t="shared" si="18"/>
        <v>121.39171070584678</v>
      </c>
      <c r="I396" s="11">
        <v>5.6890351498326623</v>
      </c>
      <c r="J396" s="11">
        <v>1.8613897515303179</v>
      </c>
      <c r="K396" s="11" t="s">
        <v>1479</v>
      </c>
      <c r="L396" s="11"/>
      <c r="M396" s="11">
        <v>8.7872021094092005</v>
      </c>
      <c r="N396" s="11">
        <v>0.85039206401677603</v>
      </c>
      <c r="O396" s="11">
        <v>4.9082362034001132</v>
      </c>
      <c r="P396" s="11">
        <v>3.0285738419923116</v>
      </c>
      <c r="Q396" s="33"/>
      <c r="R396" s="33"/>
      <c r="S396" s="33"/>
      <c r="T396" s="11">
        <v>9.9595511401869512</v>
      </c>
      <c r="U396" s="11">
        <v>9.1376966900344812</v>
      </c>
      <c r="V396" s="11">
        <v>4.1050804331750799</v>
      </c>
      <c r="W396" s="11">
        <v>2.9288871567739969</v>
      </c>
      <c r="X396" s="11">
        <v>1.7884069063576615</v>
      </c>
      <c r="Y396" s="11">
        <v>0.12864609968391938</v>
      </c>
      <c r="Z396" s="11">
        <v>0.18667609404382357</v>
      </c>
      <c r="AA396" s="11"/>
      <c r="AB396" s="11">
        <v>1.1879826445876982</v>
      </c>
      <c r="AC396" s="11"/>
      <c r="AD396" s="11"/>
      <c r="AE396" s="11" t="s">
        <v>1479</v>
      </c>
      <c r="AF396" s="11">
        <v>1.7370141862661308</v>
      </c>
      <c r="AG396" s="11">
        <v>1.5391762381436089</v>
      </c>
      <c r="AH396" s="11">
        <v>0.19783794812252192</v>
      </c>
      <c r="AI396" s="11">
        <v>80.015019493407763</v>
      </c>
      <c r="AJ396" s="11"/>
      <c r="AK396" s="11">
        <v>3.016819540591567</v>
      </c>
    </row>
    <row r="397" spans="1:37" ht="15.75" x14ac:dyDescent="0.25">
      <c r="A397" s="32">
        <v>366</v>
      </c>
      <c r="B397" s="30"/>
      <c r="C397" s="3" t="s">
        <v>438</v>
      </c>
      <c r="H397" s="62">
        <f t="shared" si="18"/>
        <v>105.34351340732943</v>
      </c>
      <c r="I397" s="11">
        <v>3.4711056573325103</v>
      </c>
      <c r="J397" s="11">
        <v>1.7074613936052496</v>
      </c>
      <c r="K397" s="11" t="s">
        <v>1479</v>
      </c>
      <c r="L397" s="11"/>
      <c r="M397" s="11">
        <v>7.1114398917105444</v>
      </c>
      <c r="N397" s="11">
        <v>0.88882634341151034</v>
      </c>
      <c r="O397" s="11">
        <v>4.0290517496970519</v>
      </c>
      <c r="P397" s="11">
        <v>2.1935617986019822</v>
      </c>
      <c r="Q397" s="33"/>
      <c r="R397" s="33"/>
      <c r="S397" s="33"/>
      <c r="T397" s="11">
        <v>7.0993217552318884</v>
      </c>
      <c r="U397" s="11">
        <v>8.8223987691557344</v>
      </c>
      <c r="V397" s="11">
        <v>3.2467273392055831</v>
      </c>
      <c r="W397" s="11">
        <v>2.2570721848645521</v>
      </c>
      <c r="X397" s="11">
        <v>2.9660923242128727</v>
      </c>
      <c r="Y397" s="11">
        <v>0.18508686119370643</v>
      </c>
      <c r="Z397" s="11">
        <v>0.16742005967902002</v>
      </c>
      <c r="AA397" s="11"/>
      <c r="AB397" s="11">
        <v>2.0331660373000067</v>
      </c>
      <c r="AC397" s="11"/>
      <c r="AD397" s="11"/>
      <c r="AE397" s="11" t="s">
        <v>1479</v>
      </c>
      <c r="AF397" s="11">
        <v>1.1737349763770941</v>
      </c>
      <c r="AG397" s="11">
        <v>0.94869302036458947</v>
      </c>
      <c r="AH397" s="11">
        <v>0.2250419560125046</v>
      </c>
      <c r="AI397" s="11">
        <v>71.10218246425859</v>
      </c>
      <c r="AJ397" s="11"/>
      <c r="AK397" s="11">
        <v>2.8227024623578143</v>
      </c>
    </row>
    <row r="398" spans="1:37" ht="15.75" x14ac:dyDescent="0.25">
      <c r="A398" s="32">
        <v>367</v>
      </c>
      <c r="B398" s="30"/>
      <c r="C398" s="3" t="s">
        <v>439</v>
      </c>
      <c r="H398" s="62">
        <f t="shared" si="18"/>
        <v>104.68741976978123</v>
      </c>
      <c r="I398" s="11">
        <v>3.220671643705324</v>
      </c>
      <c r="J398" s="11">
        <v>1.3890588060604114</v>
      </c>
      <c r="K398" s="11" t="s">
        <v>1479</v>
      </c>
      <c r="L398" s="11"/>
      <c r="M398" s="11">
        <v>5.0690645484553105</v>
      </c>
      <c r="N398" s="11">
        <v>0.72827134126802728</v>
      </c>
      <c r="O398" s="11">
        <v>3.0748802706525931</v>
      </c>
      <c r="P398" s="11">
        <v>1.2659129365346904</v>
      </c>
      <c r="Q398" s="33"/>
      <c r="R398" s="33"/>
      <c r="S398" s="33"/>
      <c r="T398" s="11">
        <v>4.1878053465298102</v>
      </c>
      <c r="U398" s="11">
        <v>14.832078959318583</v>
      </c>
      <c r="V398" s="11">
        <v>4.9244538866921852</v>
      </c>
      <c r="W398" s="11">
        <v>4.2858032916228046</v>
      </c>
      <c r="X398" s="11">
        <v>5.0387010768474303</v>
      </c>
      <c r="Y398" s="11">
        <v>0.19998400288600221</v>
      </c>
      <c r="Z398" s="11">
        <v>0.38313670127016092</v>
      </c>
      <c r="AA398" s="11"/>
      <c r="AB398" s="11">
        <v>3.2899600052901854</v>
      </c>
      <c r="AC398" s="11"/>
      <c r="AD398" s="11"/>
      <c r="AE398" s="11" t="s">
        <v>1479</v>
      </c>
      <c r="AF398" s="11">
        <v>0.7704298260050082</v>
      </c>
      <c r="AG398" s="11">
        <v>0.64172585958330863</v>
      </c>
      <c r="AH398" s="11">
        <v>0.12870396642169962</v>
      </c>
      <c r="AI398" s="11">
        <v>69.147173217144882</v>
      </c>
      <c r="AJ398" s="11"/>
      <c r="AK398" s="11">
        <v>2.7811774172717278</v>
      </c>
    </row>
    <row r="399" spans="1:37" ht="25.5" customHeight="1" x14ac:dyDescent="0.25">
      <c r="A399" s="32">
        <v>368</v>
      </c>
      <c r="B399" s="30"/>
      <c r="C399" s="3" t="s">
        <v>7</v>
      </c>
      <c r="H399" s="62">
        <f t="shared" si="18"/>
        <v>151.24435944809721</v>
      </c>
      <c r="I399" s="11">
        <v>5.2909611162154198</v>
      </c>
      <c r="J399" s="11">
        <v>1.9425121680247392</v>
      </c>
      <c r="K399" s="11" t="s">
        <v>1479</v>
      </c>
      <c r="L399" s="11"/>
      <c r="M399" s="11">
        <v>16.633506778733036</v>
      </c>
      <c r="N399" s="11">
        <v>1.7948454451990603</v>
      </c>
      <c r="O399" s="11">
        <v>10.232171504278382</v>
      </c>
      <c r="P399" s="11">
        <v>4.6064898292555929</v>
      </c>
      <c r="Q399" s="33"/>
      <c r="R399" s="33"/>
      <c r="S399" s="33"/>
      <c r="T399" s="11">
        <v>16.950652676967209</v>
      </c>
      <c r="U399" s="11">
        <v>39.427151304237597</v>
      </c>
      <c r="V399" s="11">
        <v>10.456575992986675</v>
      </c>
      <c r="W399" s="11">
        <v>15.969932631969774</v>
      </c>
      <c r="X399" s="11">
        <v>11.09060069404458</v>
      </c>
      <c r="Y399" s="11">
        <v>0.93248748487970323</v>
      </c>
      <c r="Z399" s="11">
        <v>0.97755450035685931</v>
      </c>
      <c r="AA399" s="11"/>
      <c r="AB399" s="11">
        <v>6.5728703040498297</v>
      </c>
      <c r="AC399" s="11"/>
      <c r="AD399" s="11"/>
      <c r="AE399" s="11" t="s">
        <v>1479</v>
      </c>
      <c r="AF399" s="11">
        <v>1.9329775997137364</v>
      </c>
      <c r="AG399" s="11">
        <v>1.7084122486125337</v>
      </c>
      <c r="AH399" s="11">
        <v>0.2245653511012026</v>
      </c>
      <c r="AI399" s="11">
        <v>59.993719665274028</v>
      </c>
      <c r="AJ399" s="11"/>
      <c r="AK399" s="11">
        <v>2.5000078348816017</v>
      </c>
    </row>
    <row r="400" spans="1:37" ht="15.75" x14ac:dyDescent="0.25">
      <c r="A400" s="32">
        <v>369</v>
      </c>
      <c r="B400" s="30"/>
      <c r="C400" s="3" t="s">
        <v>440</v>
      </c>
      <c r="H400" s="62">
        <f t="shared" si="18"/>
        <v>145.32641387631205</v>
      </c>
      <c r="I400" s="11">
        <v>6.3533271729683358</v>
      </c>
      <c r="J400" s="11">
        <v>1.4270081616821133</v>
      </c>
      <c r="K400" s="11" t="s">
        <v>1479</v>
      </c>
      <c r="L400" s="11"/>
      <c r="M400" s="11">
        <v>10.203069806805857</v>
      </c>
      <c r="N400" s="11">
        <v>1.7307269484804495</v>
      </c>
      <c r="O400" s="11">
        <v>6.0761876270850106</v>
      </c>
      <c r="P400" s="11">
        <v>2.3961552312403964</v>
      </c>
      <c r="Q400" s="33"/>
      <c r="R400" s="33"/>
      <c r="S400" s="33"/>
      <c r="T400" s="11">
        <v>8.8133628825315231</v>
      </c>
      <c r="U400" s="11">
        <v>31.868798194631538</v>
      </c>
      <c r="V400" s="11">
        <v>8.7002003046764322</v>
      </c>
      <c r="W400" s="11">
        <v>9.8099587933728181</v>
      </c>
      <c r="X400" s="11">
        <v>12.287253427113368</v>
      </c>
      <c r="Y400" s="11">
        <v>0.53154728762945191</v>
      </c>
      <c r="Z400" s="11">
        <v>0.5398383818394682</v>
      </c>
      <c r="AA400" s="11"/>
      <c r="AB400" s="11">
        <v>6.0747540650659833</v>
      </c>
      <c r="AC400" s="11"/>
      <c r="AD400" s="11"/>
      <c r="AE400" s="11" t="s">
        <v>1479</v>
      </c>
      <c r="AF400" s="11">
        <v>1.4908480059588216</v>
      </c>
      <c r="AG400" s="11">
        <v>1.2516411268147485</v>
      </c>
      <c r="AH400" s="11">
        <v>0.23920687914407304</v>
      </c>
      <c r="AI400" s="11">
        <v>76.074923933840125</v>
      </c>
      <c r="AJ400" s="11"/>
      <c r="AK400" s="11">
        <v>3.0203216528277426</v>
      </c>
    </row>
    <row r="401" spans="1:37" ht="15.75" x14ac:dyDescent="0.25">
      <c r="A401" s="32">
        <v>370</v>
      </c>
      <c r="B401" s="30"/>
      <c r="C401" s="3" t="s">
        <v>441</v>
      </c>
      <c r="H401" s="62">
        <f t="shared" si="18"/>
        <v>101.5413218810769</v>
      </c>
      <c r="I401" s="11">
        <v>4.0727901778206999</v>
      </c>
      <c r="J401" s="11">
        <v>1.4515855144986805</v>
      </c>
      <c r="K401" s="11" t="s">
        <v>1479</v>
      </c>
      <c r="L401" s="11"/>
      <c r="M401" s="11">
        <v>7.2303375751253185</v>
      </c>
      <c r="N401" s="11">
        <v>1.0056199501617522</v>
      </c>
      <c r="O401" s="11">
        <v>4.1910770536435455</v>
      </c>
      <c r="P401" s="11">
        <v>2.0336405713200212</v>
      </c>
      <c r="Q401" s="33"/>
      <c r="R401" s="33"/>
      <c r="S401" s="33"/>
      <c r="T401" s="11">
        <v>6.3846267071495486</v>
      </c>
      <c r="U401" s="11">
        <v>15.434944987374596</v>
      </c>
      <c r="V401" s="11">
        <v>4.8270801591449359</v>
      </c>
      <c r="W401" s="11">
        <v>4.1153427382273229</v>
      </c>
      <c r="X401" s="11">
        <v>5.9206256622297175</v>
      </c>
      <c r="Y401" s="11">
        <v>0.24844155211252397</v>
      </c>
      <c r="Z401" s="11">
        <v>0.32345487566009473</v>
      </c>
      <c r="AA401" s="11"/>
      <c r="AB401" s="11">
        <v>2.2250153652084221</v>
      </c>
      <c r="AC401" s="11"/>
      <c r="AD401" s="11"/>
      <c r="AE401" s="11" t="s">
        <v>1479</v>
      </c>
      <c r="AF401" s="11">
        <v>0.91148261011514853</v>
      </c>
      <c r="AG401" s="11">
        <v>0.71942396564148492</v>
      </c>
      <c r="AH401" s="11">
        <v>0.19205864447366366</v>
      </c>
      <c r="AI401" s="11">
        <v>61.527649997624778</v>
      </c>
      <c r="AJ401" s="11"/>
      <c r="AK401" s="11">
        <v>2.3028889461596984</v>
      </c>
    </row>
    <row r="402" spans="1:37" ht="15.75" x14ac:dyDescent="0.25">
      <c r="A402" s="32">
        <v>371</v>
      </c>
      <c r="B402" s="30"/>
      <c r="C402" s="3" t="s">
        <v>442</v>
      </c>
      <c r="H402" s="62">
        <f t="shared" si="18"/>
        <v>99.942042244215855</v>
      </c>
      <c r="I402" s="11">
        <v>3.6509327655336201</v>
      </c>
      <c r="J402" s="11">
        <v>1.6227171040630131</v>
      </c>
      <c r="K402" s="11" t="s">
        <v>1479</v>
      </c>
      <c r="L402" s="11"/>
      <c r="M402" s="11">
        <v>5.2895131759748431</v>
      </c>
      <c r="N402" s="11">
        <v>0.92370620828911632</v>
      </c>
      <c r="O402" s="11">
        <v>3.0271488021891364</v>
      </c>
      <c r="P402" s="11">
        <v>1.3386581654965903</v>
      </c>
      <c r="Q402" s="33"/>
      <c r="R402" s="33"/>
      <c r="S402" s="33"/>
      <c r="T402" s="11">
        <v>4.6599298451574844</v>
      </c>
      <c r="U402" s="11">
        <v>8.1250270422892221</v>
      </c>
      <c r="V402" s="11">
        <v>3.1860605469335872</v>
      </c>
      <c r="W402" s="11">
        <v>1.9755084140181161</v>
      </c>
      <c r="X402" s="11">
        <v>2.6203409204715129</v>
      </c>
      <c r="Y402" s="11">
        <v>0.19436547710238872</v>
      </c>
      <c r="Z402" s="11">
        <v>0.14875168376361669</v>
      </c>
      <c r="AA402" s="11"/>
      <c r="AB402" s="11">
        <v>1.2939278872731463</v>
      </c>
      <c r="AC402" s="11"/>
      <c r="AD402" s="11"/>
      <c r="AE402" s="11" t="s">
        <v>1479</v>
      </c>
      <c r="AF402" s="11">
        <v>0.73831122630734569</v>
      </c>
      <c r="AG402" s="11">
        <v>0.58190225391960981</v>
      </c>
      <c r="AH402" s="11">
        <v>0.15640897238773591</v>
      </c>
      <c r="AI402" s="11">
        <v>71.824032032423645</v>
      </c>
      <c r="AJ402" s="11"/>
      <c r="AK402" s="11">
        <v>2.7376511651935411</v>
      </c>
    </row>
    <row r="403" spans="1:37" ht="15.75" x14ac:dyDescent="0.25">
      <c r="A403" s="32">
        <v>372</v>
      </c>
      <c r="B403" s="30"/>
      <c r="C403" s="3" t="s">
        <v>443</v>
      </c>
      <c r="H403" s="62">
        <f t="shared" si="18"/>
        <v>132.70319710107859</v>
      </c>
      <c r="I403" s="11">
        <v>5.4120062910378062</v>
      </c>
      <c r="J403" s="11">
        <v>1.8328212849896821</v>
      </c>
      <c r="K403" s="11" t="s">
        <v>1479</v>
      </c>
      <c r="L403" s="11"/>
      <c r="M403" s="11">
        <v>14.042934748255906</v>
      </c>
      <c r="N403" s="11">
        <v>1.306378002582989</v>
      </c>
      <c r="O403" s="11">
        <v>8.3558130263279473</v>
      </c>
      <c r="P403" s="11">
        <v>4.3807437193449692</v>
      </c>
      <c r="Q403" s="33"/>
      <c r="R403" s="33"/>
      <c r="S403" s="33"/>
      <c r="T403" s="11">
        <v>16.033539772358793</v>
      </c>
      <c r="U403" s="11">
        <v>22.751112552317501</v>
      </c>
      <c r="V403" s="11">
        <v>6.6119470621041438</v>
      </c>
      <c r="W403" s="11">
        <v>8.3061510415045809</v>
      </c>
      <c r="X403" s="11">
        <v>7.0905041653364842</v>
      </c>
      <c r="Y403" s="11">
        <v>0.37478045362336343</v>
      </c>
      <c r="Z403" s="11">
        <v>0.36772982974892882</v>
      </c>
      <c r="AA403" s="11"/>
      <c r="AB403" s="11">
        <v>2.8682468779493244</v>
      </c>
      <c r="AC403" s="11"/>
      <c r="AD403" s="11"/>
      <c r="AE403" s="11" t="s">
        <v>1479</v>
      </c>
      <c r="AF403" s="11">
        <v>1.4394589846724752</v>
      </c>
      <c r="AG403" s="11">
        <v>1.2370369979739271</v>
      </c>
      <c r="AH403" s="11">
        <v>0.20242198669854813</v>
      </c>
      <c r="AI403" s="11">
        <v>65.778541899041258</v>
      </c>
      <c r="AJ403" s="11"/>
      <c r="AK403" s="11">
        <v>2.5445346904558388</v>
      </c>
    </row>
    <row r="404" spans="1:37" ht="25.5" customHeight="1" x14ac:dyDescent="0.25">
      <c r="A404" s="32">
        <v>373</v>
      </c>
      <c r="B404" s="30"/>
      <c r="C404" s="3" t="s">
        <v>444</v>
      </c>
      <c r="H404" s="62">
        <f t="shared" si="18"/>
        <v>127.10828811115748</v>
      </c>
      <c r="I404" s="11">
        <v>5.1752239687914052</v>
      </c>
      <c r="J404" s="11">
        <v>1.8952272929504594</v>
      </c>
      <c r="K404" s="11" t="s">
        <v>1479</v>
      </c>
      <c r="L404" s="11"/>
      <c r="M404" s="11">
        <v>15.226348029670843</v>
      </c>
      <c r="N404" s="11">
        <v>1.3619226489995087</v>
      </c>
      <c r="O404" s="11">
        <v>8.1408420452911301</v>
      </c>
      <c r="P404" s="11">
        <v>5.723583335380205</v>
      </c>
      <c r="Q404" s="33"/>
      <c r="R404" s="33"/>
      <c r="S404" s="33"/>
      <c r="T404" s="11">
        <v>14.316790043091739</v>
      </c>
      <c r="U404" s="11">
        <v>19.428883877547673</v>
      </c>
      <c r="V404" s="11">
        <v>6.1357584779265624</v>
      </c>
      <c r="W404" s="11">
        <v>5.3520520597329462</v>
      </c>
      <c r="X404" s="11">
        <v>6.8525357088069647</v>
      </c>
      <c r="Y404" s="11">
        <v>0.72390578337530209</v>
      </c>
      <c r="Z404" s="11">
        <v>0.36463184770589507</v>
      </c>
      <c r="AA404" s="11"/>
      <c r="AB404" s="11">
        <v>3.779595970889392</v>
      </c>
      <c r="AC404" s="11"/>
      <c r="AD404" s="11"/>
      <c r="AE404" s="11" t="s">
        <v>1479</v>
      </c>
      <c r="AF404" s="11">
        <v>1.6115036078464526</v>
      </c>
      <c r="AG404" s="11">
        <v>1.2463810886515252</v>
      </c>
      <c r="AH404" s="11">
        <v>0.36512251919492739</v>
      </c>
      <c r="AI404" s="11">
        <v>63.09165739531575</v>
      </c>
      <c r="AJ404" s="11"/>
      <c r="AK404" s="11">
        <v>2.5830579250537742</v>
      </c>
    </row>
    <row r="405" spans="1:37" ht="15.75" x14ac:dyDescent="0.25">
      <c r="A405" s="32">
        <v>374</v>
      </c>
      <c r="B405" s="30"/>
      <c r="C405" s="3" t="s">
        <v>445</v>
      </c>
      <c r="H405" s="62">
        <f t="shared" si="18"/>
        <v>128.37577532236787</v>
      </c>
      <c r="I405" s="11">
        <v>4.9571078092588907</v>
      </c>
      <c r="J405" s="11">
        <v>1.5735300737245048</v>
      </c>
      <c r="K405" s="11" t="s">
        <v>1479</v>
      </c>
      <c r="L405" s="11"/>
      <c r="M405" s="11">
        <v>15.956593325584915</v>
      </c>
      <c r="N405" s="11">
        <v>1.5552912953396882</v>
      </c>
      <c r="O405" s="11">
        <v>8.8091426121850382</v>
      </c>
      <c r="P405" s="11">
        <v>5.592159418060187</v>
      </c>
      <c r="Q405" s="33"/>
      <c r="R405" s="33"/>
      <c r="S405" s="33"/>
      <c r="T405" s="11">
        <v>13.576132762303819</v>
      </c>
      <c r="U405" s="11">
        <v>28.64679083585181</v>
      </c>
      <c r="V405" s="11">
        <v>8.2379417807863717</v>
      </c>
      <c r="W405" s="11">
        <v>9.3734013840154393</v>
      </c>
      <c r="X405" s="11">
        <v>9.2314805909669158</v>
      </c>
      <c r="Y405" s="11">
        <v>1.211461725993674</v>
      </c>
      <c r="Z405" s="11">
        <v>0.59250535408941107</v>
      </c>
      <c r="AA405" s="11"/>
      <c r="AB405" s="11">
        <v>5.4561515720645657</v>
      </c>
      <c r="AC405" s="11"/>
      <c r="AD405" s="11"/>
      <c r="AE405" s="11" t="s">
        <v>1479</v>
      </c>
      <c r="AF405" s="11">
        <v>1.9276944844948414</v>
      </c>
      <c r="AG405" s="11">
        <v>1.5574587826885053</v>
      </c>
      <c r="AH405" s="11">
        <v>0.37023570180633603</v>
      </c>
      <c r="AI405" s="11">
        <v>54.018409351018796</v>
      </c>
      <c r="AJ405" s="11"/>
      <c r="AK405" s="11">
        <v>2.2633651080657131</v>
      </c>
    </row>
    <row r="406" spans="1:37" ht="15.75" x14ac:dyDescent="0.25">
      <c r="A406" s="32">
        <v>375</v>
      </c>
      <c r="B406" s="30"/>
      <c r="C406" s="3" t="s">
        <v>446</v>
      </c>
      <c r="H406" s="62">
        <f t="shared" si="18"/>
        <v>132.39282997728085</v>
      </c>
      <c r="I406" s="11">
        <v>6.1341368651060852</v>
      </c>
      <c r="J406" s="11">
        <v>2.0300189993439335</v>
      </c>
      <c r="K406" s="11" t="s">
        <v>1479</v>
      </c>
      <c r="L406" s="11"/>
      <c r="M406" s="11">
        <v>8.2552807171949301</v>
      </c>
      <c r="N406" s="11">
        <v>1.0442396101035589</v>
      </c>
      <c r="O406" s="11">
        <v>4.6399960216954224</v>
      </c>
      <c r="P406" s="11">
        <v>2.5710450853959492</v>
      </c>
      <c r="Q406" s="33"/>
      <c r="R406" s="33"/>
      <c r="S406" s="33"/>
      <c r="T406" s="11">
        <v>7.1222663231686765</v>
      </c>
      <c r="U406" s="11">
        <v>14.219682644235341</v>
      </c>
      <c r="V406" s="11">
        <v>5.3456900182590035</v>
      </c>
      <c r="W406" s="11">
        <v>3.4878052754434488</v>
      </c>
      <c r="X406" s="11">
        <v>4.9698415592797742</v>
      </c>
      <c r="Y406" s="11">
        <v>0.2329018186809928</v>
      </c>
      <c r="Z406" s="11">
        <v>0.18344397257212233</v>
      </c>
      <c r="AA406" s="11"/>
      <c r="AB406" s="11">
        <v>3.0037977149018169</v>
      </c>
      <c r="AC406" s="11"/>
      <c r="AD406" s="11"/>
      <c r="AE406" s="11" t="s">
        <v>1479</v>
      </c>
      <c r="AF406" s="11">
        <v>1.1668225361652227</v>
      </c>
      <c r="AG406" s="11">
        <v>1.0423216996699654</v>
      </c>
      <c r="AH406" s="11">
        <v>0.12450083649525728</v>
      </c>
      <c r="AI406" s="11">
        <v>87.16333535593121</v>
      </c>
      <c r="AJ406" s="11"/>
      <c r="AK406" s="11">
        <v>3.2974888212336682</v>
      </c>
    </row>
    <row r="407" spans="1:37" ht="15.75" x14ac:dyDescent="0.25">
      <c r="A407" s="32">
        <v>376</v>
      </c>
      <c r="B407" s="30"/>
      <c r="C407" s="3" t="s">
        <v>447</v>
      </c>
      <c r="H407" s="62">
        <f t="shared" si="18"/>
        <v>99.852489092803438</v>
      </c>
      <c r="I407" s="11">
        <v>3.9079064076875611</v>
      </c>
      <c r="J407" s="11">
        <v>1.5872477531392397</v>
      </c>
      <c r="K407" s="11" t="s">
        <v>1479</v>
      </c>
      <c r="L407" s="11"/>
      <c r="M407" s="11">
        <v>5.5718096981690586</v>
      </c>
      <c r="N407" s="11">
        <v>0.87394826714405294</v>
      </c>
      <c r="O407" s="11">
        <v>3.1681789913893708</v>
      </c>
      <c r="P407" s="11">
        <v>1.5296824396356343</v>
      </c>
      <c r="Q407" s="33"/>
      <c r="R407" s="33"/>
      <c r="S407" s="33"/>
      <c r="T407" s="11">
        <v>4.5451722245621582</v>
      </c>
      <c r="U407" s="11">
        <v>13.098674328788048</v>
      </c>
      <c r="V407" s="11">
        <v>4.33384692489801</v>
      </c>
      <c r="W407" s="11">
        <v>3.1817412573304957</v>
      </c>
      <c r="X407" s="11">
        <v>5.0804593197507897</v>
      </c>
      <c r="Y407" s="11">
        <v>0.16295513298194655</v>
      </c>
      <c r="Z407" s="11">
        <v>0.33967169382680451</v>
      </c>
      <c r="AA407" s="11"/>
      <c r="AB407" s="11">
        <v>2.592347119835912</v>
      </c>
      <c r="AC407" s="11"/>
      <c r="AD407" s="11"/>
      <c r="AE407" s="11" t="s">
        <v>1479</v>
      </c>
      <c r="AF407" s="11">
        <v>0.80462516962953778</v>
      </c>
      <c r="AG407" s="11">
        <v>0.64203159177860814</v>
      </c>
      <c r="AH407" s="11">
        <v>0.16259357785092968</v>
      </c>
      <c r="AI407" s="11">
        <v>65.257206099810944</v>
      </c>
      <c r="AJ407" s="11"/>
      <c r="AK407" s="11">
        <v>2.4875002911809734</v>
      </c>
    </row>
    <row r="408" spans="1:37" ht="15.75" x14ac:dyDescent="0.25">
      <c r="A408" s="32">
        <v>377</v>
      </c>
      <c r="B408" s="30"/>
      <c r="C408" s="3" t="s">
        <v>448</v>
      </c>
      <c r="H408" s="62">
        <f t="shared" si="18"/>
        <v>105.92202496273318</v>
      </c>
      <c r="I408" s="11">
        <v>3.7338650226637644</v>
      </c>
      <c r="J408" s="11">
        <v>1.6093158293780845</v>
      </c>
      <c r="K408" s="11" t="s">
        <v>1479</v>
      </c>
      <c r="L408" s="11"/>
      <c r="M408" s="11">
        <v>4.9530422166584644</v>
      </c>
      <c r="N408" s="11">
        <v>0.79726895099638695</v>
      </c>
      <c r="O408" s="11">
        <v>2.6848047623285343</v>
      </c>
      <c r="P408" s="11">
        <v>1.4709685033335431</v>
      </c>
      <c r="Q408" s="33"/>
      <c r="R408" s="33"/>
      <c r="S408" s="33"/>
      <c r="T408" s="11">
        <v>4.0593727574916292</v>
      </c>
      <c r="U408" s="11">
        <v>10.298720713330829</v>
      </c>
      <c r="V408" s="11">
        <v>3.917223912158982</v>
      </c>
      <c r="W408" s="11">
        <v>2.5403210024387257</v>
      </c>
      <c r="X408" s="11">
        <v>3.4617502883227593</v>
      </c>
      <c r="Y408" s="11">
        <v>0.13683371490610644</v>
      </c>
      <c r="Z408" s="11">
        <v>0.24259179550425522</v>
      </c>
      <c r="AA408" s="11"/>
      <c r="AB408" s="11">
        <v>1.5979418538759498</v>
      </c>
      <c r="AC408" s="11"/>
      <c r="AD408" s="11"/>
      <c r="AE408" s="11" t="s">
        <v>1479</v>
      </c>
      <c r="AF408" s="11">
        <v>1.0223213895293868</v>
      </c>
      <c r="AG408" s="11">
        <v>0.78220258130305875</v>
      </c>
      <c r="AH408" s="11">
        <v>0.24011880822632792</v>
      </c>
      <c r="AI408" s="11">
        <v>75.804230345778222</v>
      </c>
      <c r="AJ408" s="11"/>
      <c r="AK408" s="11">
        <v>2.8432148340268451</v>
      </c>
    </row>
    <row r="409" spans="1:37" ht="25.5" customHeight="1" x14ac:dyDescent="0.25">
      <c r="A409" s="32">
        <v>378</v>
      </c>
      <c r="B409" s="30"/>
      <c r="C409" s="3" t="s">
        <v>44</v>
      </c>
      <c r="H409" s="62">
        <f t="shared" si="18"/>
        <v>123.20447467968491</v>
      </c>
      <c r="I409" s="11">
        <v>5.2647452252410982</v>
      </c>
      <c r="J409" s="11">
        <v>2.0158149893961306</v>
      </c>
      <c r="K409" s="11" t="s">
        <v>1479</v>
      </c>
      <c r="L409" s="11"/>
      <c r="M409" s="11">
        <v>8.1416417011941942</v>
      </c>
      <c r="N409" s="11">
        <v>0.9323045185245018</v>
      </c>
      <c r="O409" s="11">
        <v>4.6349879288961873</v>
      </c>
      <c r="P409" s="11">
        <v>2.5743492537735055</v>
      </c>
      <c r="Q409" s="33"/>
      <c r="R409" s="33"/>
      <c r="S409" s="33"/>
      <c r="T409" s="11">
        <v>7.3826179762744601</v>
      </c>
      <c r="U409" s="11">
        <v>10.947426655476793</v>
      </c>
      <c r="V409" s="11">
        <v>4.6889063274705229</v>
      </c>
      <c r="W409" s="11">
        <v>2.9207608624334869</v>
      </c>
      <c r="X409" s="11">
        <v>2.9185890812074424</v>
      </c>
      <c r="Y409" s="11">
        <v>0.20802853605094399</v>
      </c>
      <c r="Z409" s="11">
        <v>0.211141848314397</v>
      </c>
      <c r="AA409" s="11"/>
      <c r="AB409" s="11">
        <v>2.2516778524355221</v>
      </c>
      <c r="AC409" s="11"/>
      <c r="AD409" s="11"/>
      <c r="AE409" s="11" t="s">
        <v>1479</v>
      </c>
      <c r="AF409" s="11">
        <v>1.3788235423074076</v>
      </c>
      <c r="AG409" s="11">
        <v>1.1620002064189285</v>
      </c>
      <c r="AH409" s="11">
        <v>0.21682333588847894</v>
      </c>
      <c r="AI409" s="11">
        <v>82.671826931793049</v>
      </c>
      <c r="AJ409" s="11"/>
      <c r="AK409" s="11">
        <v>3.1498998055662528</v>
      </c>
    </row>
    <row r="410" spans="1:37" ht="15.75" x14ac:dyDescent="0.25">
      <c r="A410" s="32">
        <v>379</v>
      </c>
      <c r="B410" s="30"/>
      <c r="C410" s="3" t="s">
        <v>449</v>
      </c>
      <c r="H410" s="62">
        <f t="shared" si="18"/>
        <v>107.35017005460371</v>
      </c>
      <c r="I410" s="11">
        <v>4.5534468699812676</v>
      </c>
      <c r="J410" s="11">
        <v>1.822226212342589</v>
      </c>
      <c r="K410" s="11" t="s">
        <v>1479</v>
      </c>
      <c r="L410" s="11"/>
      <c r="M410" s="11">
        <v>5.772304035512013</v>
      </c>
      <c r="N410" s="11">
        <v>0.87326467637672378</v>
      </c>
      <c r="O410" s="11">
        <v>3.1991929007952096</v>
      </c>
      <c r="P410" s="11">
        <v>1.6998464583400796</v>
      </c>
      <c r="Q410" s="33"/>
      <c r="R410" s="33"/>
      <c r="S410" s="33"/>
      <c r="T410" s="11">
        <v>5.221788326686104</v>
      </c>
      <c r="U410" s="11">
        <v>8.842711311211092</v>
      </c>
      <c r="V410" s="11">
        <v>3.6777607591385992</v>
      </c>
      <c r="W410" s="11">
        <v>1.996196546473741</v>
      </c>
      <c r="X410" s="11">
        <v>2.7937180483017356</v>
      </c>
      <c r="Y410" s="11">
        <v>0.17120662412254672</v>
      </c>
      <c r="Z410" s="11">
        <v>0.20382933317446894</v>
      </c>
      <c r="AA410" s="11"/>
      <c r="AB410" s="11">
        <v>1.4519605715334645</v>
      </c>
      <c r="AC410" s="11"/>
      <c r="AD410" s="11"/>
      <c r="AE410" s="11" t="s">
        <v>1479</v>
      </c>
      <c r="AF410" s="11">
        <v>0.90961173085848757</v>
      </c>
      <c r="AG410" s="11">
        <v>0.79042485148451813</v>
      </c>
      <c r="AH410" s="11">
        <v>0.11918687937396948</v>
      </c>
      <c r="AI410" s="11">
        <v>75.854358788011908</v>
      </c>
      <c r="AJ410" s="11"/>
      <c r="AK410" s="11">
        <v>2.9217622084667911</v>
      </c>
    </row>
    <row r="411" spans="1:37" ht="15.75" x14ac:dyDescent="0.25">
      <c r="A411" s="32">
        <v>380</v>
      </c>
      <c r="B411" s="30"/>
      <c r="C411" s="3" t="s">
        <v>20</v>
      </c>
      <c r="H411" s="62">
        <f t="shared" si="18"/>
        <v>121.84107876501079</v>
      </c>
      <c r="I411" s="11">
        <v>4.728767892580489</v>
      </c>
      <c r="J411" s="11">
        <v>1.600373683996047</v>
      </c>
      <c r="K411" s="11" t="s">
        <v>1479</v>
      </c>
      <c r="L411" s="11"/>
      <c r="M411" s="11">
        <v>7.7880511913342207</v>
      </c>
      <c r="N411" s="11">
        <v>0.80738120236619559</v>
      </c>
      <c r="O411" s="11">
        <v>4.3757346581823633</v>
      </c>
      <c r="P411" s="11">
        <v>2.6049353307856618</v>
      </c>
      <c r="Q411" s="33"/>
      <c r="R411" s="33"/>
      <c r="S411" s="33"/>
      <c r="T411" s="11">
        <v>7.1362487018481389</v>
      </c>
      <c r="U411" s="11">
        <v>10.661146286814738</v>
      </c>
      <c r="V411" s="11">
        <v>4.8216226006757239</v>
      </c>
      <c r="W411" s="11">
        <v>2.7522676873251273</v>
      </c>
      <c r="X411" s="11">
        <v>2.6330943863418654</v>
      </c>
      <c r="Y411" s="11">
        <v>0.31029388143026621</v>
      </c>
      <c r="Z411" s="11">
        <v>0.14386773104175354</v>
      </c>
      <c r="AA411" s="11"/>
      <c r="AB411" s="11">
        <v>1.7008792041463601</v>
      </c>
      <c r="AC411" s="11"/>
      <c r="AD411" s="11"/>
      <c r="AE411" s="11" t="s">
        <v>1479</v>
      </c>
      <c r="AF411" s="11">
        <v>1.2310367465531615</v>
      </c>
      <c r="AG411" s="11">
        <v>0.99177357549043088</v>
      </c>
      <c r="AH411" s="11">
        <v>0.23926317106273076</v>
      </c>
      <c r="AI411" s="11">
        <v>83.764626972487378</v>
      </c>
      <c r="AJ411" s="11"/>
      <c r="AK411" s="11">
        <v>3.2299480852502747</v>
      </c>
    </row>
    <row r="412" spans="1:37" ht="15.75" x14ac:dyDescent="0.25">
      <c r="A412" s="34"/>
      <c r="B412" s="30" t="s">
        <v>663</v>
      </c>
      <c r="H412" s="62"/>
      <c r="I412" s="11" t="s">
        <v>1479</v>
      </c>
      <c r="J412" s="11"/>
      <c r="K412" s="11" t="s">
        <v>1479</v>
      </c>
      <c r="L412" s="11"/>
      <c r="M412" s="11" t="s">
        <v>1479</v>
      </c>
      <c r="N412" s="11"/>
      <c r="O412" s="11"/>
      <c r="P412" s="11"/>
      <c r="Q412" s="33"/>
      <c r="R412" s="33"/>
      <c r="S412" s="33"/>
      <c r="T412" s="11"/>
      <c r="U412" s="11"/>
      <c r="V412" s="11"/>
      <c r="W412" s="11"/>
      <c r="X412" s="11"/>
      <c r="Y412" s="11"/>
      <c r="Z412" s="11"/>
      <c r="AA412" s="11"/>
      <c r="AB412" s="11" t="s">
        <v>1479</v>
      </c>
      <c r="AC412" s="11"/>
      <c r="AD412" s="11"/>
      <c r="AE412" s="11" t="s">
        <v>1479</v>
      </c>
      <c r="AF412" s="11"/>
      <c r="AG412" s="11"/>
      <c r="AH412" s="11"/>
      <c r="AI412" s="11" t="s">
        <v>1479</v>
      </c>
      <c r="AJ412" s="11"/>
      <c r="AK412" s="11"/>
    </row>
    <row r="413" spans="1:37" ht="15.75" x14ac:dyDescent="0.25">
      <c r="A413" s="32">
        <v>381</v>
      </c>
      <c r="B413" s="30"/>
      <c r="C413" s="3" t="s">
        <v>450</v>
      </c>
      <c r="H413" s="62">
        <f t="shared" ref="H413:H476" si="19">IF(SUM(I413:M413,S413:U413,AB413:AF413,AI413:AK413)=0,"",SUM(I413:M413,S413:U413,AB413:AF413,AI413:AK413))</f>
        <v>109.22031126793786</v>
      </c>
      <c r="I413" s="11">
        <v>4.8644281564160456</v>
      </c>
      <c r="J413" s="11">
        <v>1.5647319292238424</v>
      </c>
      <c r="K413" s="11" t="s">
        <v>1479</v>
      </c>
      <c r="L413" s="11"/>
      <c r="M413" s="11">
        <v>6.117230486145278</v>
      </c>
      <c r="N413" s="11">
        <v>0.88335632990796897</v>
      </c>
      <c r="O413" s="11">
        <v>3.5291452049173553</v>
      </c>
      <c r="P413" s="11">
        <v>1.7047289513199537</v>
      </c>
      <c r="Q413" s="33"/>
      <c r="R413" s="33"/>
      <c r="S413" s="33"/>
      <c r="T413" s="11">
        <v>5.1494065477881978</v>
      </c>
      <c r="U413" s="11">
        <v>10.16712737877133</v>
      </c>
      <c r="V413" s="11">
        <v>4.0850016769811157</v>
      </c>
      <c r="W413" s="11">
        <v>2.6019203831195519</v>
      </c>
      <c r="X413" s="11">
        <v>3.2019503203980229</v>
      </c>
      <c r="Y413" s="11">
        <v>0.14647514603137499</v>
      </c>
      <c r="Z413" s="11">
        <v>0.13177985224126451</v>
      </c>
      <c r="AA413" s="11"/>
      <c r="AB413" s="11">
        <v>1.6116750312451795</v>
      </c>
      <c r="AC413" s="11"/>
      <c r="AD413" s="11"/>
      <c r="AE413" s="11" t="s">
        <v>1479</v>
      </c>
      <c r="AF413" s="11">
        <v>0.94057324048382507</v>
      </c>
      <c r="AG413" s="11">
        <v>0.77612765850905674</v>
      </c>
      <c r="AH413" s="11">
        <v>0.16444558197476833</v>
      </c>
      <c r="AI413" s="11">
        <v>75.854358788011908</v>
      </c>
      <c r="AJ413" s="11"/>
      <c r="AK413" s="11">
        <v>2.9507797098522488</v>
      </c>
    </row>
    <row r="414" spans="1:37" ht="15.75" x14ac:dyDescent="0.25">
      <c r="A414" s="32">
        <v>382</v>
      </c>
      <c r="B414" s="30"/>
      <c r="C414" s="3" t="s">
        <v>451</v>
      </c>
      <c r="H414" s="62">
        <f t="shared" si="19"/>
        <v>97.849969614938288</v>
      </c>
      <c r="I414" s="11">
        <v>3.7227592629763175</v>
      </c>
      <c r="J414" s="11">
        <v>1.6836144879419679</v>
      </c>
      <c r="K414" s="11" t="s">
        <v>1479</v>
      </c>
      <c r="L414" s="11"/>
      <c r="M414" s="11">
        <v>6.3010037951475519</v>
      </c>
      <c r="N414" s="11">
        <v>0.95404296239854258</v>
      </c>
      <c r="O414" s="11">
        <v>3.7936426884608041</v>
      </c>
      <c r="P414" s="11">
        <v>1.5533181442882054</v>
      </c>
      <c r="Q414" s="33"/>
      <c r="R414" s="33"/>
      <c r="S414" s="33"/>
      <c r="T414" s="11">
        <v>5.2758025558522936</v>
      </c>
      <c r="U414" s="11">
        <v>11.999334002384833</v>
      </c>
      <c r="V414" s="11">
        <v>4.1515514413389552</v>
      </c>
      <c r="W414" s="11">
        <v>3.6103346171801332</v>
      </c>
      <c r="X414" s="11">
        <v>3.8428646780159612</v>
      </c>
      <c r="Y414" s="11">
        <v>0.19596109754434718</v>
      </c>
      <c r="Z414" s="11">
        <v>0.19862216830543561</v>
      </c>
      <c r="AA414" s="11"/>
      <c r="AB414" s="11">
        <v>1.638964217815017</v>
      </c>
      <c r="AC414" s="11"/>
      <c r="AD414" s="11"/>
      <c r="AE414" s="11" t="s">
        <v>1479</v>
      </c>
      <c r="AF414" s="11">
        <v>1.3142869387347318</v>
      </c>
      <c r="AG414" s="11">
        <v>1.0912677389993275</v>
      </c>
      <c r="AH414" s="11">
        <v>0.22301919973540421</v>
      </c>
      <c r="AI414" s="11">
        <v>63.522761998525439</v>
      </c>
      <c r="AJ414" s="11"/>
      <c r="AK414" s="11">
        <v>2.3914423555601476</v>
      </c>
    </row>
    <row r="415" spans="1:37" ht="15.75" x14ac:dyDescent="0.25">
      <c r="A415" s="32">
        <v>383</v>
      </c>
      <c r="B415" s="30"/>
      <c r="C415" s="3" t="s">
        <v>452</v>
      </c>
      <c r="H415" s="62">
        <f t="shared" si="19"/>
        <v>149.24334435187933</v>
      </c>
      <c r="I415" s="11">
        <v>6.8897968792111479</v>
      </c>
      <c r="J415" s="11">
        <v>1.8918986178090555</v>
      </c>
      <c r="K415" s="11" t="s">
        <v>1479</v>
      </c>
      <c r="L415" s="11"/>
      <c r="M415" s="11">
        <v>17.945742604358657</v>
      </c>
      <c r="N415" s="11">
        <v>1.118310724943111</v>
      </c>
      <c r="O415" s="11">
        <v>9.7592935280601179</v>
      </c>
      <c r="P415" s="11">
        <v>7.0681383513554286</v>
      </c>
      <c r="Q415" s="33"/>
      <c r="R415" s="33"/>
      <c r="S415" s="33"/>
      <c r="T415" s="11">
        <v>20.00185706866138</v>
      </c>
      <c r="U415" s="11">
        <v>24.669031715812764</v>
      </c>
      <c r="V415" s="11">
        <v>6.8666126837068386</v>
      </c>
      <c r="W415" s="11">
        <v>8.7352285808157895</v>
      </c>
      <c r="X415" s="11">
        <v>7.8402439251547662</v>
      </c>
      <c r="Y415" s="11">
        <v>0.77412247539491963</v>
      </c>
      <c r="Z415" s="11">
        <v>0.45282405074045001</v>
      </c>
      <c r="AA415" s="11"/>
      <c r="AB415" s="11">
        <v>4.5047598287149002</v>
      </c>
      <c r="AC415" s="11"/>
      <c r="AD415" s="11"/>
      <c r="AE415" s="11" t="s">
        <v>1479</v>
      </c>
      <c r="AF415" s="11">
        <v>1.9548147377489113</v>
      </c>
      <c r="AG415" s="11">
        <v>1.5791055850517572</v>
      </c>
      <c r="AH415" s="11">
        <v>0.37570915269715416</v>
      </c>
      <c r="AI415" s="11">
        <v>68.595760352574345</v>
      </c>
      <c r="AJ415" s="11"/>
      <c r="AK415" s="11">
        <v>2.7896825469881552</v>
      </c>
    </row>
    <row r="416" spans="1:37" ht="15.75" x14ac:dyDescent="0.25">
      <c r="A416" s="32">
        <v>384</v>
      </c>
      <c r="B416" s="30"/>
      <c r="C416" s="3" t="s">
        <v>453</v>
      </c>
      <c r="H416" s="62">
        <f t="shared" si="19"/>
        <v>151.51239993255294</v>
      </c>
      <c r="I416" s="11">
        <v>6.0810512537393437</v>
      </c>
      <c r="J416" s="11">
        <v>1.7577912430958851</v>
      </c>
      <c r="K416" s="11" t="s">
        <v>1479</v>
      </c>
      <c r="L416" s="11"/>
      <c r="M416" s="11">
        <v>19.72845721316995</v>
      </c>
      <c r="N416" s="11">
        <v>1.1278526736576906</v>
      </c>
      <c r="O416" s="11">
        <v>10.663845882928568</v>
      </c>
      <c r="P416" s="11">
        <v>7.9367586565836907</v>
      </c>
      <c r="Q416" s="33"/>
      <c r="R416" s="33"/>
      <c r="S416" s="33"/>
      <c r="T416" s="11">
        <v>20.184097261442428</v>
      </c>
      <c r="U416" s="11">
        <v>28.771444690634915</v>
      </c>
      <c r="V416" s="11">
        <v>7.6444271871860323</v>
      </c>
      <c r="W416" s="11">
        <v>9.8429800881556382</v>
      </c>
      <c r="X416" s="11">
        <v>9.7889244534393942</v>
      </c>
      <c r="Y416" s="11">
        <v>0.79849624834297817</v>
      </c>
      <c r="Z416" s="11">
        <v>0.69661671351087096</v>
      </c>
      <c r="AA416" s="11"/>
      <c r="AB416" s="11">
        <v>5.6624639044248921</v>
      </c>
      <c r="AC416" s="11"/>
      <c r="AD416" s="11"/>
      <c r="AE416" s="11" t="s">
        <v>1479</v>
      </c>
      <c r="AF416" s="11">
        <v>2.2628500725362257</v>
      </c>
      <c r="AG416" s="11">
        <v>1.8255594372248254</v>
      </c>
      <c r="AH416" s="11">
        <v>0.43729063531140022</v>
      </c>
      <c r="AI416" s="11">
        <v>64.465176712518712</v>
      </c>
      <c r="AJ416" s="11"/>
      <c r="AK416" s="11">
        <v>2.599067580990579</v>
      </c>
    </row>
    <row r="417" spans="1:37" ht="15.75" x14ac:dyDescent="0.25">
      <c r="A417" s="32">
        <v>385</v>
      </c>
      <c r="B417" s="30"/>
      <c r="C417" s="3" t="s">
        <v>454</v>
      </c>
      <c r="H417" s="62">
        <f t="shared" si="19"/>
        <v>154.53387760804284</v>
      </c>
      <c r="I417" s="11">
        <v>7.0814863211406482</v>
      </c>
      <c r="J417" s="11">
        <v>1.7287948322273978</v>
      </c>
      <c r="K417" s="11" t="s">
        <v>1479</v>
      </c>
      <c r="L417" s="11"/>
      <c r="M417" s="11">
        <v>12.351453260763272</v>
      </c>
      <c r="N417" s="11">
        <v>1.0596712532824126</v>
      </c>
      <c r="O417" s="11">
        <v>7.2636887456616321</v>
      </c>
      <c r="P417" s="11">
        <v>4.0280932618192269</v>
      </c>
      <c r="Q417" s="33"/>
      <c r="R417" s="33"/>
      <c r="S417" s="33"/>
      <c r="T417" s="11">
        <v>11.364033194497511</v>
      </c>
      <c r="U417" s="11">
        <v>24.011827721481126</v>
      </c>
      <c r="V417" s="11">
        <v>8.8179964408587068</v>
      </c>
      <c r="W417" s="11">
        <v>8.5060532832150155</v>
      </c>
      <c r="X417" s="11">
        <v>5.7254310757063269</v>
      </c>
      <c r="Y417" s="11">
        <v>0.59162514393367904</v>
      </c>
      <c r="Z417" s="11">
        <v>0.37072177776739695</v>
      </c>
      <c r="AA417" s="11"/>
      <c r="AB417" s="11">
        <v>4.2529708073402253</v>
      </c>
      <c r="AC417" s="11"/>
      <c r="AD417" s="11"/>
      <c r="AE417" s="11" t="s">
        <v>1479</v>
      </c>
      <c r="AF417" s="11">
        <v>1.5927183110142151</v>
      </c>
      <c r="AG417" s="11">
        <v>1.2760274822350928</v>
      </c>
      <c r="AH417" s="11">
        <v>0.3166908287791223</v>
      </c>
      <c r="AI417" s="11">
        <v>88.566931738474395</v>
      </c>
      <c r="AJ417" s="11"/>
      <c r="AK417" s="11">
        <v>3.5836614211040452</v>
      </c>
    </row>
    <row r="418" spans="1:37" ht="25.5" customHeight="1" x14ac:dyDescent="0.25">
      <c r="A418" s="32">
        <v>386</v>
      </c>
      <c r="B418" s="30"/>
      <c r="C418" s="3" t="s">
        <v>8</v>
      </c>
      <c r="H418" s="62">
        <f t="shared" si="19"/>
        <v>139.15248289027753</v>
      </c>
      <c r="I418" s="11">
        <v>5.9164810548577433</v>
      </c>
      <c r="J418" s="11">
        <v>1.2843429917118931</v>
      </c>
      <c r="K418" s="11" t="s">
        <v>1479</v>
      </c>
      <c r="L418" s="11"/>
      <c r="M418" s="11">
        <v>16.875325437025314</v>
      </c>
      <c r="N418" s="11">
        <v>1.2048963140749496</v>
      </c>
      <c r="O418" s="11">
        <v>9.9667243224911584</v>
      </c>
      <c r="P418" s="11">
        <v>5.7037048004592057</v>
      </c>
      <c r="Q418" s="33"/>
      <c r="R418" s="33"/>
      <c r="S418" s="33"/>
      <c r="T418" s="11">
        <v>15.724300449758401</v>
      </c>
      <c r="U418" s="11">
        <v>40.115549742085435</v>
      </c>
      <c r="V418" s="11">
        <v>10.718543909582351</v>
      </c>
      <c r="W418" s="11">
        <v>15.59561336247735</v>
      </c>
      <c r="X418" s="11">
        <v>12.364277564572584</v>
      </c>
      <c r="Y418" s="11">
        <v>0.66706899117135388</v>
      </c>
      <c r="Z418" s="11">
        <v>0.77004591428179769</v>
      </c>
      <c r="AA418" s="11"/>
      <c r="AB418" s="11">
        <v>4.6113079720338668</v>
      </c>
      <c r="AC418" s="11"/>
      <c r="AD418" s="11"/>
      <c r="AE418" s="11" t="s">
        <v>1479</v>
      </c>
      <c r="AF418" s="11">
        <v>1.5845623881009185</v>
      </c>
      <c r="AG418" s="11">
        <v>1.2783493617812847</v>
      </c>
      <c r="AH418" s="11">
        <v>0.30621302631963382</v>
      </c>
      <c r="AI418" s="11">
        <v>50.850291801849906</v>
      </c>
      <c r="AJ418" s="11"/>
      <c r="AK418" s="11">
        <v>2.1903210528540433</v>
      </c>
    </row>
    <row r="419" spans="1:37" ht="15.75" x14ac:dyDescent="0.25">
      <c r="A419" s="32">
        <v>387</v>
      </c>
      <c r="B419" s="30"/>
      <c r="C419" s="3" t="s">
        <v>113</v>
      </c>
      <c r="H419" s="62">
        <f t="shared" si="19"/>
        <v>128.70133692817325</v>
      </c>
      <c r="I419" s="11">
        <v>5.2337643855891542</v>
      </c>
      <c r="J419" s="11">
        <v>1.7857552077781476</v>
      </c>
      <c r="K419" s="11" t="s">
        <v>1479</v>
      </c>
      <c r="L419" s="11"/>
      <c r="M419" s="11">
        <v>6.9232839838677407</v>
      </c>
      <c r="N419" s="11">
        <v>0.97635943311727358</v>
      </c>
      <c r="O419" s="11">
        <v>4.0135408814024691</v>
      </c>
      <c r="P419" s="11">
        <v>1.9333836693479987</v>
      </c>
      <c r="Q419" s="33"/>
      <c r="R419" s="33"/>
      <c r="S419" s="33"/>
      <c r="T419" s="11">
        <v>6.4939561239351864</v>
      </c>
      <c r="U419" s="11">
        <v>13.521332338298743</v>
      </c>
      <c r="V419" s="11">
        <v>4.7257665649499678</v>
      </c>
      <c r="W419" s="11">
        <v>4.2453187345326029</v>
      </c>
      <c r="X419" s="11">
        <v>4.2362841246322587</v>
      </c>
      <c r="Y419" s="11">
        <v>0.1578182316231676</v>
      </c>
      <c r="Z419" s="11">
        <v>0.15614468256074521</v>
      </c>
      <c r="AA419" s="11"/>
      <c r="AB419" s="11">
        <v>1.3086209459141638</v>
      </c>
      <c r="AC419" s="11"/>
      <c r="AD419" s="11"/>
      <c r="AE419" s="11" t="s">
        <v>1479</v>
      </c>
      <c r="AF419" s="11">
        <v>1.289298260605134</v>
      </c>
      <c r="AG419" s="11">
        <v>1.1302172984784453</v>
      </c>
      <c r="AH419" s="11">
        <v>0.15908096212668854</v>
      </c>
      <c r="AI419" s="11">
        <v>88.687239999835228</v>
      </c>
      <c r="AJ419" s="11"/>
      <c r="AK419" s="11">
        <v>3.4580856823497363</v>
      </c>
    </row>
    <row r="420" spans="1:37" ht="15.75" x14ac:dyDescent="0.25">
      <c r="A420" s="32">
        <v>388</v>
      </c>
      <c r="B420" s="30"/>
      <c r="C420" s="3" t="s">
        <v>455</v>
      </c>
      <c r="H420" s="62">
        <f t="shared" si="19"/>
        <v>158.10837166049279</v>
      </c>
      <c r="I420" s="11">
        <v>6.7944085044933153</v>
      </c>
      <c r="J420" s="11">
        <v>1.8574409630950273</v>
      </c>
      <c r="K420" s="11" t="s">
        <v>1479</v>
      </c>
      <c r="L420" s="11"/>
      <c r="M420" s="11">
        <v>12.954740892727497</v>
      </c>
      <c r="N420" s="11">
        <v>1.3301131494327867</v>
      </c>
      <c r="O420" s="11">
        <v>7.5480972790604408</v>
      </c>
      <c r="P420" s="11">
        <v>4.0765304642342679</v>
      </c>
      <c r="Q420" s="33"/>
      <c r="R420" s="33"/>
      <c r="S420" s="33"/>
      <c r="T420" s="11">
        <v>12.377771661488488</v>
      </c>
      <c r="U420" s="11">
        <v>24.31957550880345</v>
      </c>
      <c r="V420" s="11">
        <v>8.2951605509824304</v>
      </c>
      <c r="W420" s="11">
        <v>7.3196947931576775</v>
      </c>
      <c r="X420" s="11">
        <v>7.4387058493081692</v>
      </c>
      <c r="Y420" s="11">
        <v>0.52567325817218613</v>
      </c>
      <c r="Z420" s="11">
        <v>0.74034105718298437</v>
      </c>
      <c r="AA420" s="11"/>
      <c r="AB420" s="11">
        <v>4.9289255452557148</v>
      </c>
      <c r="AC420" s="11"/>
      <c r="AD420" s="11"/>
      <c r="AE420" s="11" t="s">
        <v>1479</v>
      </c>
      <c r="AF420" s="11">
        <v>1.7429965264498297</v>
      </c>
      <c r="AG420" s="11">
        <v>1.4593115259770113</v>
      </c>
      <c r="AH420" s="11">
        <v>0.28368500047281831</v>
      </c>
      <c r="AI420" s="11">
        <v>89.499320764020922</v>
      </c>
      <c r="AJ420" s="11"/>
      <c r="AK420" s="11">
        <v>3.6331912941585336</v>
      </c>
    </row>
    <row r="421" spans="1:37" ht="15.75" x14ac:dyDescent="0.25">
      <c r="A421" s="32">
        <v>389</v>
      </c>
      <c r="B421" s="30"/>
      <c r="C421" s="3" t="s">
        <v>456</v>
      </c>
      <c r="H421" s="62">
        <f t="shared" si="19"/>
        <v>114.45115620438901</v>
      </c>
      <c r="I421" s="11">
        <v>3.905658035096748</v>
      </c>
      <c r="J421" s="11">
        <v>1.4166561802270672</v>
      </c>
      <c r="K421" s="11" t="s">
        <v>1479</v>
      </c>
      <c r="L421" s="11"/>
      <c r="M421" s="11">
        <v>10.780615996998083</v>
      </c>
      <c r="N421" s="11">
        <v>1.0856039320339628</v>
      </c>
      <c r="O421" s="11">
        <v>6.508365554529286</v>
      </c>
      <c r="P421" s="11">
        <v>3.186646510434834</v>
      </c>
      <c r="Q421" s="33"/>
      <c r="R421" s="33"/>
      <c r="S421" s="33"/>
      <c r="T421" s="11">
        <v>8.9426800088259402</v>
      </c>
      <c r="U421" s="11">
        <v>20.695650651221747</v>
      </c>
      <c r="V421" s="11">
        <v>5.7203567727475928</v>
      </c>
      <c r="W421" s="11">
        <v>6.0213503204569152</v>
      </c>
      <c r="X421" s="11">
        <v>7.9458640337691442</v>
      </c>
      <c r="Y421" s="11">
        <v>0.54905439934810574</v>
      </c>
      <c r="Z421" s="11">
        <v>0.45902512489999081</v>
      </c>
      <c r="AA421" s="11"/>
      <c r="AB421" s="11">
        <v>4.2452296160918532</v>
      </c>
      <c r="AC421" s="11"/>
      <c r="AD421" s="11"/>
      <c r="AE421" s="11" t="s">
        <v>1479</v>
      </c>
      <c r="AF421" s="11">
        <v>1.814431347177182</v>
      </c>
      <c r="AG421" s="11">
        <v>1.4995718821517239</v>
      </c>
      <c r="AH421" s="11">
        <v>0.31485946502545814</v>
      </c>
      <c r="AI421" s="11">
        <v>60.2042591226555</v>
      </c>
      <c r="AJ421" s="11"/>
      <c r="AK421" s="11">
        <v>2.4459752460948874</v>
      </c>
    </row>
    <row r="422" spans="1:37" ht="15.75" x14ac:dyDescent="0.25">
      <c r="A422" s="32">
        <v>390</v>
      </c>
      <c r="B422" s="30"/>
      <c r="C422" s="3" t="s">
        <v>1</v>
      </c>
      <c r="H422" s="62">
        <f t="shared" si="19"/>
        <v>141.69618555133943</v>
      </c>
      <c r="I422" s="11">
        <v>5.6201015139786215</v>
      </c>
      <c r="J422" s="11">
        <v>1.698183877565925</v>
      </c>
      <c r="K422" s="11" t="s">
        <v>1479</v>
      </c>
      <c r="L422" s="11"/>
      <c r="M422" s="11">
        <v>17.507227231712527</v>
      </c>
      <c r="N422" s="11">
        <v>1.3064333592741284</v>
      </c>
      <c r="O422" s="11">
        <v>9.5924545063670319</v>
      </c>
      <c r="P422" s="11">
        <v>6.6083393660713652</v>
      </c>
      <c r="Q422" s="33"/>
      <c r="R422" s="33"/>
      <c r="S422" s="33"/>
      <c r="T422" s="11">
        <v>21.678522224614234</v>
      </c>
      <c r="U422" s="11">
        <v>21.712545052210849</v>
      </c>
      <c r="V422" s="11">
        <v>6.7809972352210659</v>
      </c>
      <c r="W422" s="11">
        <v>7.7174424720056436</v>
      </c>
      <c r="X422" s="11">
        <v>6.2729102949063664</v>
      </c>
      <c r="Y422" s="11">
        <v>0.60507102475962993</v>
      </c>
      <c r="Z422" s="11">
        <v>0.33612402531814273</v>
      </c>
      <c r="AA422" s="11"/>
      <c r="AB422" s="11">
        <v>3.7703052192408335</v>
      </c>
      <c r="AC422" s="11"/>
      <c r="AD422" s="11"/>
      <c r="AE422" s="11" t="s">
        <v>1479</v>
      </c>
      <c r="AF422" s="11">
        <v>2.1413095144026251</v>
      </c>
      <c r="AG422" s="11">
        <v>1.6838513610334558</v>
      </c>
      <c r="AH422" s="11">
        <v>0.45745815336916912</v>
      </c>
      <c r="AI422" s="11">
        <v>64.946409757962087</v>
      </c>
      <c r="AJ422" s="11"/>
      <c r="AK422" s="11">
        <v>2.62158115965171</v>
      </c>
    </row>
    <row r="423" spans="1:37" ht="25.5" customHeight="1" x14ac:dyDescent="0.25">
      <c r="A423" s="32">
        <v>391</v>
      </c>
      <c r="B423" s="30"/>
      <c r="C423" s="3" t="s">
        <v>21</v>
      </c>
      <c r="H423" s="62">
        <f t="shared" si="19"/>
        <v>110.91383330051748</v>
      </c>
      <c r="I423" s="11">
        <v>4.155698416727323</v>
      </c>
      <c r="J423" s="11">
        <v>1.8450887512571261</v>
      </c>
      <c r="K423" s="11" t="s">
        <v>1479</v>
      </c>
      <c r="L423" s="11"/>
      <c r="M423" s="11">
        <v>7.541481663266107</v>
      </c>
      <c r="N423" s="11">
        <v>0.88509942199641223</v>
      </c>
      <c r="O423" s="11">
        <v>4.352588372551514</v>
      </c>
      <c r="P423" s="11">
        <v>2.3037938687181807</v>
      </c>
      <c r="Q423" s="33"/>
      <c r="R423" s="33"/>
      <c r="S423" s="33"/>
      <c r="T423" s="11">
        <v>8.9880931180544472</v>
      </c>
      <c r="U423" s="11">
        <v>10.85278809475599</v>
      </c>
      <c r="V423" s="11">
        <v>4.1851348442038088</v>
      </c>
      <c r="W423" s="11">
        <v>2.811752775106481</v>
      </c>
      <c r="X423" s="11">
        <v>3.4722502117914988</v>
      </c>
      <c r="Y423" s="11">
        <v>0.21580479035855094</v>
      </c>
      <c r="Z423" s="11">
        <v>0.16784547329565105</v>
      </c>
      <c r="AA423" s="11"/>
      <c r="AB423" s="11">
        <v>2.3654330381959721</v>
      </c>
      <c r="AC423" s="11"/>
      <c r="AD423" s="11"/>
      <c r="AE423" s="11" t="s">
        <v>1479</v>
      </c>
      <c r="AF423" s="11">
        <v>0.99416683574921361</v>
      </c>
      <c r="AG423" s="11">
        <v>0.80011921014964416</v>
      </c>
      <c r="AH423" s="11">
        <v>0.19404762559956945</v>
      </c>
      <c r="AI423" s="11">
        <v>71.382901740767224</v>
      </c>
      <c r="AJ423" s="11"/>
      <c r="AK423" s="11">
        <v>2.7881816417440799</v>
      </c>
    </row>
    <row r="424" spans="1:37" ht="15.75" x14ac:dyDescent="0.25">
      <c r="A424" s="32">
        <v>392</v>
      </c>
      <c r="B424" s="30"/>
      <c r="C424" s="3" t="s">
        <v>90</v>
      </c>
      <c r="H424" s="62">
        <f t="shared" si="19"/>
        <v>103.53444607001639</v>
      </c>
      <c r="I424" s="11">
        <v>3.4735154857592234</v>
      </c>
      <c r="J424" s="11">
        <v>1.5972988743275316</v>
      </c>
      <c r="K424" s="11" t="s">
        <v>1479</v>
      </c>
      <c r="L424" s="11"/>
      <c r="M424" s="11">
        <v>5.7494211508546016</v>
      </c>
      <c r="N424" s="11">
        <v>0.79398359574549571</v>
      </c>
      <c r="O424" s="11">
        <v>3.3461221771634926</v>
      </c>
      <c r="P424" s="11">
        <v>1.6093153779456133</v>
      </c>
      <c r="Q424" s="33"/>
      <c r="R424" s="33"/>
      <c r="S424" s="33"/>
      <c r="T424" s="11">
        <v>4.8282770431163886</v>
      </c>
      <c r="U424" s="11">
        <v>10.765067295999325</v>
      </c>
      <c r="V424" s="11">
        <v>3.3455293322885487</v>
      </c>
      <c r="W424" s="11">
        <v>2.9372395718656898</v>
      </c>
      <c r="X424" s="11">
        <v>4.0211040407557874</v>
      </c>
      <c r="Y424" s="11">
        <v>0.22450469044641086</v>
      </c>
      <c r="Z424" s="11">
        <v>0.23668966064288771</v>
      </c>
      <c r="AA424" s="11"/>
      <c r="AB424" s="11">
        <v>1.7066213038204303</v>
      </c>
      <c r="AC424" s="11"/>
      <c r="AD424" s="11"/>
      <c r="AE424" s="11" t="s">
        <v>1479</v>
      </c>
      <c r="AF424" s="11">
        <v>1.0188584337283739</v>
      </c>
      <c r="AG424" s="11">
        <v>0.89180757331792238</v>
      </c>
      <c r="AH424" s="11">
        <v>0.12705086041045152</v>
      </c>
      <c r="AI424" s="11">
        <v>71.723775147956289</v>
      </c>
      <c r="AJ424" s="11"/>
      <c r="AK424" s="11">
        <v>2.6716113344542238</v>
      </c>
    </row>
    <row r="425" spans="1:37" ht="15.75" x14ac:dyDescent="0.25">
      <c r="A425" s="32">
        <v>393</v>
      </c>
      <c r="B425" s="30"/>
      <c r="C425" s="3" t="s">
        <v>457</v>
      </c>
      <c r="H425" s="62">
        <f t="shared" si="19"/>
        <v>139.75292203723131</v>
      </c>
      <c r="I425" s="11">
        <v>6.105289644310349</v>
      </c>
      <c r="J425" s="11">
        <v>1.6357440719293739</v>
      </c>
      <c r="K425" s="11" t="s">
        <v>1479</v>
      </c>
      <c r="L425" s="11"/>
      <c r="M425" s="11">
        <v>14.416463786975722</v>
      </c>
      <c r="N425" s="11">
        <v>1.3368499300079884</v>
      </c>
      <c r="O425" s="11">
        <v>7.9618878483371684</v>
      </c>
      <c r="P425" s="11">
        <v>5.1177260086305658</v>
      </c>
      <c r="Q425" s="33"/>
      <c r="R425" s="33"/>
      <c r="S425" s="33"/>
      <c r="T425" s="11">
        <v>11.8110223559878</v>
      </c>
      <c r="U425" s="11">
        <v>25.208261998908942</v>
      </c>
      <c r="V425" s="11">
        <v>9.314993244218531</v>
      </c>
      <c r="W425" s="11">
        <v>7.1166894593307379</v>
      </c>
      <c r="X425" s="11">
        <v>7.5016389591654598</v>
      </c>
      <c r="Y425" s="11">
        <v>0.7510134456314399</v>
      </c>
      <c r="Z425" s="11">
        <v>0.52392689056277286</v>
      </c>
      <c r="AA425" s="11"/>
      <c r="AB425" s="11">
        <v>5.0004155455957182</v>
      </c>
      <c r="AC425" s="11"/>
      <c r="AD425" s="11"/>
      <c r="AE425" s="11" t="s">
        <v>1479</v>
      </c>
      <c r="AF425" s="11">
        <v>1.6324268096612595</v>
      </c>
      <c r="AG425" s="11">
        <v>1.314445019547587</v>
      </c>
      <c r="AH425" s="11">
        <v>0.31798179011367245</v>
      </c>
      <c r="AI425" s="11">
        <v>71.052054022024905</v>
      </c>
      <c r="AJ425" s="11"/>
      <c r="AK425" s="11">
        <v>2.8912438018372577</v>
      </c>
    </row>
    <row r="426" spans="1:37" ht="15.75" x14ac:dyDescent="0.25">
      <c r="A426" s="32">
        <v>394</v>
      </c>
      <c r="B426" s="30"/>
      <c r="C426" s="3" t="s">
        <v>458</v>
      </c>
      <c r="H426" s="62">
        <f t="shared" si="19"/>
        <v>137.77354876177705</v>
      </c>
      <c r="I426" s="11">
        <v>5.0324316269155496</v>
      </c>
      <c r="J426" s="11">
        <v>1.5268380750127666</v>
      </c>
      <c r="K426" s="11" t="s">
        <v>1479</v>
      </c>
      <c r="L426" s="11"/>
      <c r="M426" s="11">
        <v>16.681915590732142</v>
      </c>
      <c r="N426" s="11">
        <v>1.8314928620984041</v>
      </c>
      <c r="O426" s="11">
        <v>9.4689089401905377</v>
      </c>
      <c r="P426" s="11">
        <v>5.3815137884431996</v>
      </c>
      <c r="Q426" s="33"/>
      <c r="R426" s="33"/>
      <c r="S426" s="33"/>
      <c r="T426" s="11">
        <v>13.442828836891811</v>
      </c>
      <c r="U426" s="11">
        <v>35.659039336022076</v>
      </c>
      <c r="V426" s="11">
        <v>9.6591720228485602</v>
      </c>
      <c r="W426" s="11">
        <v>10.959091675697389</v>
      </c>
      <c r="X426" s="11">
        <v>13.26324935506095</v>
      </c>
      <c r="Y426" s="11">
        <v>0.9608816081326802</v>
      </c>
      <c r="Z426" s="11">
        <v>0.81664467428249909</v>
      </c>
      <c r="AA426" s="11"/>
      <c r="AB426" s="11">
        <v>7.3113389624786453</v>
      </c>
      <c r="AC426" s="11"/>
      <c r="AD426" s="11"/>
      <c r="AE426" s="11" t="s">
        <v>1479</v>
      </c>
      <c r="AF426" s="11">
        <v>1.858453508515328</v>
      </c>
      <c r="AG426" s="11">
        <v>1.5040001843033253</v>
      </c>
      <c r="AH426" s="11">
        <v>0.35445332421200271</v>
      </c>
      <c r="AI426" s="11">
        <v>53.988332285678581</v>
      </c>
      <c r="AJ426" s="11"/>
      <c r="AK426" s="11">
        <v>2.2723705395301654</v>
      </c>
    </row>
    <row r="427" spans="1:37" ht="15.75" x14ac:dyDescent="0.25">
      <c r="A427" s="32">
        <v>395</v>
      </c>
      <c r="B427" s="30"/>
      <c r="C427" s="3" t="s">
        <v>459</v>
      </c>
      <c r="H427" s="62">
        <f t="shared" si="19"/>
        <v>135.76269622401668</v>
      </c>
      <c r="I427" s="11">
        <v>5.0625718287442227</v>
      </c>
      <c r="J427" s="11">
        <v>1.0466730314869237</v>
      </c>
      <c r="K427" s="11" t="s">
        <v>1479</v>
      </c>
      <c r="L427" s="11"/>
      <c r="M427" s="11">
        <v>14.693856613176306</v>
      </c>
      <c r="N427" s="11">
        <v>1.3945496252842229</v>
      </c>
      <c r="O427" s="11">
        <v>8.8872983422436391</v>
      </c>
      <c r="P427" s="11">
        <v>4.4120086456484451</v>
      </c>
      <c r="Q427" s="33"/>
      <c r="R427" s="33"/>
      <c r="S427" s="33"/>
      <c r="T427" s="11">
        <v>10.512950789332589</v>
      </c>
      <c r="U427" s="11">
        <v>40.1361676110308</v>
      </c>
      <c r="V427" s="11">
        <v>12.55956157738175</v>
      </c>
      <c r="W427" s="11">
        <v>14.323866822203792</v>
      </c>
      <c r="X427" s="11">
        <v>11.267384963362955</v>
      </c>
      <c r="Y427" s="11">
        <v>0.8902923306943985</v>
      </c>
      <c r="Z427" s="11">
        <v>1.0950619173879077</v>
      </c>
      <c r="AA427" s="11"/>
      <c r="AB427" s="11">
        <v>9.8675834404310283</v>
      </c>
      <c r="AC427" s="11"/>
      <c r="AD427" s="11"/>
      <c r="AE427" s="11" t="s">
        <v>1479</v>
      </c>
      <c r="AF427" s="11">
        <v>2.1150455778665114</v>
      </c>
      <c r="AG427" s="11">
        <v>1.8038488403483814</v>
      </c>
      <c r="AH427" s="11">
        <v>0.31119673751812982</v>
      </c>
      <c r="AI427" s="11">
        <v>50.168544987471797</v>
      </c>
      <c r="AJ427" s="11"/>
      <c r="AK427" s="11">
        <v>2.1593023444764845</v>
      </c>
    </row>
    <row r="428" spans="1:37" ht="25.5" customHeight="1" x14ac:dyDescent="0.25">
      <c r="A428" s="32">
        <v>396</v>
      </c>
      <c r="B428" s="30"/>
      <c r="C428" s="3" t="s">
        <v>460</v>
      </c>
      <c r="H428" s="62">
        <f t="shared" si="19"/>
        <v>85.474732816429281</v>
      </c>
      <c r="I428" s="11">
        <v>3.8042304115088714</v>
      </c>
      <c r="J428" s="11">
        <v>1.0538630647524438</v>
      </c>
      <c r="K428" s="11" t="s">
        <v>1479</v>
      </c>
      <c r="L428" s="11"/>
      <c r="M428" s="11">
        <v>4.6025866400828486</v>
      </c>
      <c r="N428" s="11">
        <v>0.59431973499432111</v>
      </c>
      <c r="O428" s="11">
        <v>2.5218075831188393</v>
      </c>
      <c r="P428" s="11">
        <v>1.486459321969688</v>
      </c>
      <c r="Q428" s="33"/>
      <c r="R428" s="33"/>
      <c r="S428" s="33"/>
      <c r="T428" s="11">
        <v>4.1589068105247735</v>
      </c>
      <c r="U428" s="11">
        <v>6.9942086632920466</v>
      </c>
      <c r="V428" s="11">
        <v>3.3749837957871831</v>
      </c>
      <c r="W428" s="11">
        <v>2.1489609154320664</v>
      </c>
      <c r="X428" s="11">
        <v>1.2426293416241463</v>
      </c>
      <c r="Y428" s="11">
        <v>8.7018163654122835E-2</v>
      </c>
      <c r="Z428" s="11">
        <v>0.14061644679452834</v>
      </c>
      <c r="AA428" s="11"/>
      <c r="AB428" s="11">
        <v>1.849071122145084</v>
      </c>
      <c r="AC428" s="11"/>
      <c r="AD428" s="11"/>
      <c r="AE428" s="11" t="s">
        <v>1479</v>
      </c>
      <c r="AF428" s="11">
        <v>0.80342852125931141</v>
      </c>
      <c r="AG428" s="11">
        <v>0.61116347308390273</v>
      </c>
      <c r="AH428" s="11">
        <v>0.19226504817540865</v>
      </c>
      <c r="AI428" s="11">
        <v>59.933565534593605</v>
      </c>
      <c r="AJ428" s="11"/>
      <c r="AK428" s="11">
        <v>2.2748720482702911</v>
      </c>
    </row>
    <row r="429" spans="1:37" ht="15.75" x14ac:dyDescent="0.25">
      <c r="A429" s="32">
        <v>397</v>
      </c>
      <c r="B429" s="30"/>
      <c r="C429" s="3" t="s">
        <v>461</v>
      </c>
      <c r="H429" s="62">
        <f t="shared" si="19"/>
        <v>135.88984997804218</v>
      </c>
      <c r="I429" s="11">
        <v>6.0125259276851786</v>
      </c>
      <c r="J429" s="11">
        <v>1.3681174194850587</v>
      </c>
      <c r="K429" s="11" t="s">
        <v>1479</v>
      </c>
      <c r="L429" s="11"/>
      <c r="M429" s="11">
        <v>12.822448634392984</v>
      </c>
      <c r="N429" s="11">
        <v>1.276911507152874</v>
      </c>
      <c r="O429" s="11">
        <v>7.2099133871385632</v>
      </c>
      <c r="P429" s="11">
        <v>4.3356237401015472</v>
      </c>
      <c r="Q429" s="33"/>
      <c r="R429" s="33"/>
      <c r="S429" s="33"/>
      <c r="T429" s="11">
        <v>10.402890028186034</v>
      </c>
      <c r="U429" s="11">
        <v>26.294604853433462</v>
      </c>
      <c r="V429" s="11">
        <v>9.1933466676743141</v>
      </c>
      <c r="W429" s="11">
        <v>8.067744396174751</v>
      </c>
      <c r="X429" s="11">
        <v>7.8539133716951639</v>
      </c>
      <c r="Y429" s="11">
        <v>0.62424274291212822</v>
      </c>
      <c r="Z429" s="11">
        <v>0.5553576749771072</v>
      </c>
      <c r="AA429" s="11"/>
      <c r="AB429" s="11">
        <v>5.3251806644860027</v>
      </c>
      <c r="AC429" s="11"/>
      <c r="AD429" s="11"/>
      <c r="AE429" s="11" t="s">
        <v>1479</v>
      </c>
      <c r="AF429" s="11">
        <v>1.6305112209816908</v>
      </c>
      <c r="AG429" s="11">
        <v>1.2586224131641066</v>
      </c>
      <c r="AH429" s="11">
        <v>0.37188880781758421</v>
      </c>
      <c r="AI429" s="11">
        <v>69.227378724718776</v>
      </c>
      <c r="AJ429" s="11"/>
      <c r="AK429" s="11">
        <v>2.8061925046729845</v>
      </c>
    </row>
    <row r="430" spans="1:37" ht="15.75" x14ac:dyDescent="0.25">
      <c r="A430" s="32">
        <v>398</v>
      </c>
      <c r="B430" s="30"/>
      <c r="C430" s="3" t="s">
        <v>462</v>
      </c>
      <c r="H430" s="62">
        <f t="shared" si="19"/>
        <v>128.96916403847737</v>
      </c>
      <c r="I430" s="11">
        <v>5.6733872772080458</v>
      </c>
      <c r="J430" s="11">
        <v>1.7402406106778119</v>
      </c>
      <c r="K430" s="11" t="s">
        <v>1479</v>
      </c>
      <c r="L430" s="11"/>
      <c r="M430" s="11">
        <v>12.348979882284276</v>
      </c>
      <c r="N430" s="11">
        <v>1.2419556877455646</v>
      </c>
      <c r="O430" s="11">
        <v>6.8919366735079457</v>
      </c>
      <c r="P430" s="11">
        <v>4.2150875210307657</v>
      </c>
      <c r="Q430" s="33"/>
      <c r="R430" s="33"/>
      <c r="S430" s="33"/>
      <c r="T430" s="11">
        <v>10.995071552584347</v>
      </c>
      <c r="U430" s="11">
        <v>16.492422314368255</v>
      </c>
      <c r="V430" s="11">
        <v>7.317377374837652</v>
      </c>
      <c r="W430" s="11">
        <v>4.6882828985068112</v>
      </c>
      <c r="X430" s="11">
        <v>3.7752865113716716</v>
      </c>
      <c r="Y430" s="11">
        <v>0.42583903024766517</v>
      </c>
      <c r="Z430" s="11">
        <v>0.28563649940445363</v>
      </c>
      <c r="AA430" s="11"/>
      <c r="AB430" s="11">
        <v>3.4977571126756062</v>
      </c>
      <c r="AC430" s="11"/>
      <c r="AD430" s="11"/>
      <c r="AE430" s="11" t="s">
        <v>1479</v>
      </c>
      <c r="AF430" s="11">
        <v>1.4008314154657078</v>
      </c>
      <c r="AG430" s="11">
        <v>1.1054602126795487</v>
      </c>
      <c r="AH430" s="11">
        <v>0.29537120278615897</v>
      </c>
      <c r="AI430" s="11">
        <v>73.829169721771038</v>
      </c>
      <c r="AJ430" s="11"/>
      <c r="AK430" s="11">
        <v>2.9913041514422849</v>
      </c>
    </row>
    <row r="431" spans="1:37" ht="15.75" x14ac:dyDescent="0.25">
      <c r="A431" s="32">
        <v>399</v>
      </c>
      <c r="B431" s="30"/>
      <c r="C431" s="3" t="s">
        <v>463</v>
      </c>
      <c r="H431" s="62">
        <f t="shared" si="19"/>
        <v>135.10485814158719</v>
      </c>
      <c r="I431" s="11">
        <v>5.5954081115064485</v>
      </c>
      <c r="J431" s="11">
        <v>1.9065442968412734</v>
      </c>
      <c r="K431" s="11" t="s">
        <v>1479</v>
      </c>
      <c r="L431" s="11"/>
      <c r="M431" s="11">
        <v>13.847498406370381</v>
      </c>
      <c r="N431" s="11">
        <v>1.3243045589578561</v>
      </c>
      <c r="O431" s="11">
        <v>7.8540357847329076</v>
      </c>
      <c r="P431" s="11">
        <v>4.6691580626796183</v>
      </c>
      <c r="Q431" s="33"/>
      <c r="R431" s="33"/>
      <c r="S431" s="33"/>
      <c r="T431" s="11">
        <v>15.883096816661752</v>
      </c>
      <c r="U431" s="11">
        <v>17.624797988256336</v>
      </c>
      <c r="V431" s="11">
        <v>4.7658934168970566</v>
      </c>
      <c r="W431" s="11">
        <v>5.561429655180774</v>
      </c>
      <c r="X431" s="11">
        <v>6.3964143831580333</v>
      </c>
      <c r="Y431" s="11">
        <v>0.5848811244676273</v>
      </c>
      <c r="Z431" s="11">
        <v>0.31617940855284632</v>
      </c>
      <c r="AA431" s="11"/>
      <c r="AB431" s="11">
        <v>3.2337038231506492</v>
      </c>
      <c r="AC431" s="11"/>
      <c r="AD431" s="11"/>
      <c r="AE431" s="11" t="s">
        <v>1479</v>
      </c>
      <c r="AF431" s="11">
        <v>1.8168584778067527</v>
      </c>
      <c r="AG431" s="11">
        <v>1.5479895103246437</v>
      </c>
      <c r="AH431" s="11">
        <v>0.26886896748210903</v>
      </c>
      <c r="AI431" s="11">
        <v>72.275188012526812</v>
      </c>
      <c r="AJ431" s="11"/>
      <c r="AK431" s="11">
        <v>2.9217622084667911</v>
      </c>
    </row>
    <row r="432" spans="1:37" ht="15.75" x14ac:dyDescent="0.25">
      <c r="A432" s="32">
        <v>400</v>
      </c>
      <c r="B432" s="30"/>
      <c r="C432" s="3" t="s">
        <v>464</v>
      </c>
      <c r="H432" s="62">
        <f t="shared" si="19"/>
        <v>120.34471618938503</v>
      </c>
      <c r="I432" s="11">
        <v>4.6174367548270192</v>
      </c>
      <c r="J432" s="11">
        <v>1.6238055977679422</v>
      </c>
      <c r="K432" s="11" t="s">
        <v>1479</v>
      </c>
      <c r="L432" s="11"/>
      <c r="M432" s="11">
        <v>8.9136680947325093</v>
      </c>
      <c r="N432" s="11">
        <v>1.0673967301086662</v>
      </c>
      <c r="O432" s="11">
        <v>4.9922740617295522</v>
      </c>
      <c r="P432" s="11">
        <v>2.8539973028942902</v>
      </c>
      <c r="Q432" s="33"/>
      <c r="R432" s="33"/>
      <c r="S432" s="33"/>
      <c r="T432" s="11">
        <v>9.0043163605304741</v>
      </c>
      <c r="U432" s="11">
        <v>16.039418133537879</v>
      </c>
      <c r="V432" s="11">
        <v>6.0990834806105161</v>
      </c>
      <c r="W432" s="11">
        <v>4.8906775785537224</v>
      </c>
      <c r="X432" s="11">
        <v>4.4697327211748661</v>
      </c>
      <c r="Y432" s="11">
        <v>0.27109706285527102</v>
      </c>
      <c r="Z432" s="11">
        <v>0.30882729034350215</v>
      </c>
      <c r="AA432" s="11"/>
      <c r="AB432" s="11">
        <v>3.2811161405147184</v>
      </c>
      <c r="AC432" s="11"/>
      <c r="AD432" s="11"/>
      <c r="AE432" s="11" t="s">
        <v>1479</v>
      </c>
      <c r="AF432" s="11">
        <v>1.0537005406549749</v>
      </c>
      <c r="AG432" s="11">
        <v>0.9371931566091124</v>
      </c>
      <c r="AH432" s="11">
        <v>0.11650738404586246</v>
      </c>
      <c r="AI432" s="11">
        <v>73.007063269138612</v>
      </c>
      <c r="AJ432" s="11"/>
      <c r="AK432" s="11">
        <v>2.8041912976808843</v>
      </c>
    </row>
    <row r="433" spans="1:37" ht="25.5" customHeight="1" x14ac:dyDescent="0.25">
      <c r="A433" s="32">
        <v>401</v>
      </c>
      <c r="B433" s="30"/>
      <c r="C433" s="3" t="s">
        <v>465</v>
      </c>
      <c r="H433" s="62">
        <f t="shared" si="19"/>
        <v>128.90817935665305</v>
      </c>
      <c r="I433" s="11">
        <v>6.403495904522897</v>
      </c>
      <c r="J433" s="11">
        <v>1.7010183890842703</v>
      </c>
      <c r="K433" s="11" t="s">
        <v>1479</v>
      </c>
      <c r="L433" s="11"/>
      <c r="M433" s="11">
        <v>10.247201070806289</v>
      </c>
      <c r="N433" s="11">
        <v>1.197693507402247</v>
      </c>
      <c r="O433" s="11">
        <v>6.0306151566894703</v>
      </c>
      <c r="P433" s="11">
        <v>3.0188924067145728</v>
      </c>
      <c r="Q433" s="33"/>
      <c r="R433" s="33"/>
      <c r="S433" s="33"/>
      <c r="T433" s="11">
        <v>9.4537168974553545</v>
      </c>
      <c r="U433" s="11">
        <v>16.101200199345367</v>
      </c>
      <c r="V433" s="11">
        <v>6.1052819997333199</v>
      </c>
      <c r="W433" s="11">
        <v>4.8626360503703854</v>
      </c>
      <c r="X433" s="11">
        <v>4.5470928459649338</v>
      </c>
      <c r="Y433" s="11">
        <v>0.34067965581936277</v>
      </c>
      <c r="Z433" s="11">
        <v>0.2455096474573642</v>
      </c>
      <c r="AA433" s="11"/>
      <c r="AB433" s="11">
        <v>2.309703071960254</v>
      </c>
      <c r="AC433" s="11"/>
      <c r="AD433" s="11"/>
      <c r="AE433" s="11" t="s">
        <v>1479</v>
      </c>
      <c r="AF433" s="11">
        <v>1.8067189089256235</v>
      </c>
      <c r="AG433" s="11">
        <v>1.4939760200416952</v>
      </c>
      <c r="AH433" s="11">
        <v>0.31274288888392826</v>
      </c>
      <c r="AI433" s="11">
        <v>77.759239592891944</v>
      </c>
      <c r="AJ433" s="11"/>
      <c r="AK433" s="11">
        <v>3.1258853216610465</v>
      </c>
    </row>
    <row r="434" spans="1:37" ht="15.75" x14ac:dyDescent="0.25">
      <c r="A434" s="32">
        <v>402</v>
      </c>
      <c r="B434" s="30"/>
      <c r="C434" s="3" t="s">
        <v>466</v>
      </c>
      <c r="H434" s="62">
        <f t="shared" si="19"/>
        <v>122.98011517740828</v>
      </c>
      <c r="I434" s="11">
        <v>3.7200412006810715</v>
      </c>
      <c r="J434" s="11">
        <v>1.9004967165007847</v>
      </c>
      <c r="K434" s="11" t="s">
        <v>1479</v>
      </c>
      <c r="L434" s="11"/>
      <c r="M434" s="11">
        <v>10.796966315495629</v>
      </c>
      <c r="N434" s="11">
        <v>1.7393522933789496</v>
      </c>
      <c r="O434" s="11">
        <v>6.237803308437349</v>
      </c>
      <c r="P434" s="11">
        <v>2.8198107136793298</v>
      </c>
      <c r="Q434" s="33"/>
      <c r="R434" s="33"/>
      <c r="S434" s="33"/>
      <c r="T434" s="11">
        <v>9.1263295336863344</v>
      </c>
      <c r="U434" s="11">
        <v>22.789503256802124</v>
      </c>
      <c r="V434" s="11">
        <v>5.7490357825966925</v>
      </c>
      <c r="W434" s="11">
        <v>7.3194035189697138</v>
      </c>
      <c r="X434" s="11">
        <v>8.6193908802920589</v>
      </c>
      <c r="Y434" s="11">
        <v>0.57537638780776268</v>
      </c>
      <c r="Z434" s="11">
        <v>0.52629668713589772</v>
      </c>
      <c r="AA434" s="11"/>
      <c r="AB434" s="11">
        <v>4.5821069558235266</v>
      </c>
      <c r="AC434" s="11"/>
      <c r="AD434" s="11"/>
      <c r="AE434" s="11" t="s">
        <v>1479</v>
      </c>
      <c r="AF434" s="11">
        <v>1.6158812957637494</v>
      </c>
      <c r="AG434" s="11">
        <v>1.3908130701892045</v>
      </c>
      <c r="AH434" s="11">
        <v>0.22506822557454484</v>
      </c>
      <c r="AI434" s="11">
        <v>65.84872171816842</v>
      </c>
      <c r="AJ434" s="11"/>
      <c r="AK434" s="11">
        <v>2.6000681844866289</v>
      </c>
    </row>
    <row r="435" spans="1:37" ht="15.75" x14ac:dyDescent="0.25">
      <c r="A435" s="32">
        <v>403</v>
      </c>
      <c r="B435" s="30"/>
      <c r="C435" s="3" t="s">
        <v>467</v>
      </c>
      <c r="H435" s="62">
        <f t="shared" si="19"/>
        <v>123.31415248411143</v>
      </c>
      <c r="I435" s="11">
        <v>4.8991438298256709</v>
      </c>
      <c r="J435" s="11">
        <v>1.7245349489638637</v>
      </c>
      <c r="K435" s="11" t="s">
        <v>1479</v>
      </c>
      <c r="L435" s="11"/>
      <c r="M435" s="11">
        <v>7.2785001407222758</v>
      </c>
      <c r="N435" s="11">
        <v>0.72212031172697766</v>
      </c>
      <c r="O435" s="11">
        <v>4.1714177781852317</v>
      </c>
      <c r="P435" s="11">
        <v>2.3849620508100657</v>
      </c>
      <c r="Q435" s="33"/>
      <c r="R435" s="33"/>
      <c r="S435" s="33"/>
      <c r="T435" s="11">
        <v>7.3787590929394717</v>
      </c>
      <c r="U435" s="11">
        <v>10.600418173661065</v>
      </c>
      <c r="V435" s="11">
        <v>4.9866307056754655</v>
      </c>
      <c r="W435" s="11">
        <v>2.4560137327620533</v>
      </c>
      <c r="X435" s="11">
        <v>2.7958029582787383</v>
      </c>
      <c r="Y435" s="11">
        <v>0.18510219141412557</v>
      </c>
      <c r="Z435" s="11">
        <v>0.17686858553068111</v>
      </c>
      <c r="AA435" s="11"/>
      <c r="AB435" s="11">
        <v>1.6061960395230184</v>
      </c>
      <c r="AC435" s="11"/>
      <c r="AD435" s="11"/>
      <c r="AE435" s="11" t="s">
        <v>1479</v>
      </c>
      <c r="AF435" s="11">
        <v>1.0917347063664906</v>
      </c>
      <c r="AG435" s="11">
        <v>0.80634218436105498</v>
      </c>
      <c r="AH435" s="11">
        <v>0.28539252200543558</v>
      </c>
      <c r="AI435" s="11">
        <v>85.418865566198988</v>
      </c>
      <c r="AJ435" s="11"/>
      <c r="AK435" s="11">
        <v>3.3159999859105982</v>
      </c>
    </row>
    <row r="436" spans="1:37" ht="15.75" x14ac:dyDescent="0.25">
      <c r="A436" s="32">
        <v>404</v>
      </c>
      <c r="B436" s="30"/>
      <c r="C436" s="3" t="s">
        <v>468</v>
      </c>
      <c r="H436" s="62">
        <f t="shared" si="19"/>
        <v>136.50314980085824</v>
      </c>
      <c r="I436" s="11">
        <v>5.3630398050050996</v>
      </c>
      <c r="J436" s="11">
        <v>1.8750312833581402</v>
      </c>
      <c r="K436" s="11" t="s">
        <v>1479</v>
      </c>
      <c r="L436" s="11"/>
      <c r="M436" s="11">
        <v>10.211581769114037</v>
      </c>
      <c r="N436" s="11">
        <v>1.2022662275633622</v>
      </c>
      <c r="O436" s="11">
        <v>5.8083675042189116</v>
      </c>
      <c r="P436" s="11">
        <v>3.2009480373317634</v>
      </c>
      <c r="Q436" s="33"/>
      <c r="R436" s="33"/>
      <c r="S436" s="33"/>
      <c r="T436" s="11">
        <v>9.5969489504508818</v>
      </c>
      <c r="U436" s="11">
        <v>12.805488973345538</v>
      </c>
      <c r="V436" s="11">
        <v>5.6135894526385179</v>
      </c>
      <c r="W436" s="11">
        <v>3.4472747276919891</v>
      </c>
      <c r="X436" s="11">
        <v>3.2376250208317208</v>
      </c>
      <c r="Y436" s="11">
        <v>0.29859181317699213</v>
      </c>
      <c r="Z436" s="11">
        <v>0.20840795900631764</v>
      </c>
      <c r="AA436" s="11"/>
      <c r="AB436" s="11">
        <v>1.9758336246436179</v>
      </c>
      <c r="AC436" s="11"/>
      <c r="AD436" s="11"/>
      <c r="AE436" s="11" t="s">
        <v>1479</v>
      </c>
      <c r="AF436" s="11">
        <v>1.6290493508212434</v>
      </c>
      <c r="AG436" s="11">
        <v>1.3811247298743796</v>
      </c>
      <c r="AH436" s="11">
        <v>0.24792462094686377</v>
      </c>
      <c r="AI436" s="11">
        <v>89.609603336935024</v>
      </c>
      <c r="AJ436" s="11"/>
      <c r="AK436" s="11">
        <v>3.4365727071846557</v>
      </c>
    </row>
    <row r="437" spans="1:37" ht="15.75" x14ac:dyDescent="0.25">
      <c r="A437" s="32">
        <v>405</v>
      </c>
      <c r="B437" s="30"/>
      <c r="C437" s="3" t="s">
        <v>469</v>
      </c>
      <c r="H437" s="62">
        <f t="shared" si="19"/>
        <v>111.37614759783405</v>
      </c>
      <c r="I437" s="11">
        <v>3.0860815251622493</v>
      </c>
      <c r="J437" s="11">
        <v>1.8353920974568005</v>
      </c>
      <c r="K437" s="11" t="s">
        <v>1479</v>
      </c>
      <c r="L437" s="11"/>
      <c r="M437" s="11">
        <v>8.23796949590146</v>
      </c>
      <c r="N437" s="11">
        <v>1.2752482316888649</v>
      </c>
      <c r="O437" s="11">
        <v>4.7701712121505588</v>
      </c>
      <c r="P437" s="11">
        <v>2.1925500520620358</v>
      </c>
      <c r="Q437" s="33"/>
      <c r="R437" s="33"/>
      <c r="S437" s="33"/>
      <c r="T437" s="11">
        <v>7.8084465539012342</v>
      </c>
      <c r="U437" s="11">
        <v>27.529515429076575</v>
      </c>
      <c r="V437" s="11">
        <v>8.367717206707832</v>
      </c>
      <c r="W437" s="11">
        <v>6.7909427157179811</v>
      </c>
      <c r="X437" s="11">
        <v>11.366392636903214</v>
      </c>
      <c r="Y437" s="11">
        <v>0.3508397594021454</v>
      </c>
      <c r="Z437" s="11">
        <v>0.65362311034540299</v>
      </c>
      <c r="AA437" s="11"/>
      <c r="AB437" s="11">
        <v>6.2243038316406389</v>
      </c>
      <c r="AC437" s="11"/>
      <c r="AD437" s="11"/>
      <c r="AE437" s="11" t="s">
        <v>1479</v>
      </c>
      <c r="AF437" s="11">
        <v>1.1947313512705555</v>
      </c>
      <c r="AG437" s="11">
        <v>1.0417824554829802</v>
      </c>
      <c r="AH437" s="11">
        <v>0.15294889578757537</v>
      </c>
      <c r="AI437" s="11">
        <v>53.216354275279834</v>
      </c>
      <c r="AJ437" s="11"/>
      <c r="AK437" s="11">
        <v>2.2433530381447073</v>
      </c>
    </row>
    <row r="438" spans="1:37" ht="25.5" customHeight="1" x14ac:dyDescent="0.25">
      <c r="A438" s="32">
        <v>406</v>
      </c>
      <c r="B438" s="30"/>
      <c r="C438" s="3" t="s">
        <v>51</v>
      </c>
      <c r="H438" s="62">
        <f t="shared" si="19"/>
        <v>132.20788745155681</v>
      </c>
      <c r="I438" s="11">
        <v>6.4072961212223865</v>
      </c>
      <c r="J438" s="11">
        <v>1.9760443344982026</v>
      </c>
      <c r="K438" s="11" t="s">
        <v>1479</v>
      </c>
      <c r="L438" s="11"/>
      <c r="M438" s="11">
        <v>8.3444144589534446</v>
      </c>
      <c r="N438" s="11">
        <v>0.98430504934317553</v>
      </c>
      <c r="O438" s="11">
        <v>4.4593694165704214</v>
      </c>
      <c r="P438" s="11">
        <v>2.9007399930398465</v>
      </c>
      <c r="Q438" s="33"/>
      <c r="R438" s="33"/>
      <c r="S438" s="33"/>
      <c r="T438" s="11">
        <v>7.3821224630578195</v>
      </c>
      <c r="U438" s="11">
        <v>11.295307682338045</v>
      </c>
      <c r="V438" s="11">
        <v>5.4626493799100686</v>
      </c>
      <c r="W438" s="11">
        <v>2.813830019973274</v>
      </c>
      <c r="X438" s="11">
        <v>2.6699980594458319</v>
      </c>
      <c r="Y438" s="11">
        <v>0.1714851231268277</v>
      </c>
      <c r="Z438" s="11">
        <v>0.17734509988204258</v>
      </c>
      <c r="AA438" s="11"/>
      <c r="AB438" s="11">
        <v>2.0403585360858552</v>
      </c>
      <c r="AC438" s="11"/>
      <c r="AD438" s="11"/>
      <c r="AE438" s="11" t="s">
        <v>1479</v>
      </c>
      <c r="AF438" s="11">
        <v>1.0118091508109448</v>
      </c>
      <c r="AG438" s="11">
        <v>0.85058909577526332</v>
      </c>
      <c r="AH438" s="11">
        <v>0.16122005503568154</v>
      </c>
      <c r="AI438" s="11">
        <v>90.341478593546839</v>
      </c>
      <c r="AJ438" s="11"/>
      <c r="AK438" s="11">
        <v>3.4090561110432733</v>
      </c>
    </row>
    <row r="439" spans="1:37" ht="15.75" x14ac:dyDescent="0.25">
      <c r="A439" s="32">
        <v>407</v>
      </c>
      <c r="B439" s="30"/>
      <c r="C439" s="3" t="s">
        <v>470</v>
      </c>
      <c r="H439" s="62">
        <f t="shared" si="19"/>
        <v>124.45237757427407</v>
      </c>
      <c r="I439" s="11">
        <v>5.6740250944771313</v>
      </c>
      <c r="J439" s="11">
        <v>1.7789880224300616</v>
      </c>
      <c r="K439" s="11" t="s">
        <v>1479</v>
      </c>
      <c r="L439" s="11"/>
      <c r="M439" s="11">
        <v>7.4206856639876406</v>
      </c>
      <c r="N439" s="11">
        <v>0.98071072651383018</v>
      </c>
      <c r="O439" s="11">
        <v>4.2995592055056946</v>
      </c>
      <c r="P439" s="11">
        <v>2.1404157319681159</v>
      </c>
      <c r="Q439" s="33"/>
      <c r="R439" s="33"/>
      <c r="S439" s="33"/>
      <c r="T439" s="11">
        <v>6.7603694989512384</v>
      </c>
      <c r="U439" s="11">
        <v>13.7362352006893</v>
      </c>
      <c r="V439" s="11">
        <v>5.5599311261348028</v>
      </c>
      <c r="W439" s="11">
        <v>3.7765423119276731</v>
      </c>
      <c r="X439" s="11">
        <v>3.9953735433006354</v>
      </c>
      <c r="Y439" s="11">
        <v>0.26603298004348297</v>
      </c>
      <c r="Z439" s="11">
        <v>0.13835523928270571</v>
      </c>
      <c r="AA439" s="11"/>
      <c r="AB439" s="11">
        <v>1.6518604739100846</v>
      </c>
      <c r="AC439" s="11"/>
      <c r="AD439" s="11"/>
      <c r="AE439" s="11" t="s">
        <v>1479</v>
      </c>
      <c r="AF439" s="11">
        <v>1.1936081235449882</v>
      </c>
      <c r="AG439" s="11">
        <v>0.99295557948958091</v>
      </c>
      <c r="AH439" s="11">
        <v>0.20065254405540742</v>
      </c>
      <c r="AI439" s="11">
        <v>82.992648962088637</v>
      </c>
      <c r="AJ439" s="11"/>
      <c r="AK439" s="11">
        <v>3.2439565341949788</v>
      </c>
    </row>
    <row r="440" spans="1:37" ht="15.75" x14ac:dyDescent="0.25">
      <c r="A440" s="32">
        <v>408</v>
      </c>
      <c r="B440" s="30"/>
      <c r="C440" s="3" t="s">
        <v>57</v>
      </c>
      <c r="H440" s="62">
        <f t="shared" si="19"/>
        <v>99.90264461520529</v>
      </c>
      <c r="I440" s="11">
        <v>4.2702133034432155</v>
      </c>
      <c r="J440" s="11">
        <v>1.7467570419630871</v>
      </c>
      <c r="K440" s="11" t="s">
        <v>1479</v>
      </c>
      <c r="L440" s="11"/>
      <c r="M440" s="11">
        <v>6.0118339327291306</v>
      </c>
      <c r="N440" s="11">
        <v>0.8116385181243061</v>
      </c>
      <c r="O440" s="11">
        <v>3.6386083637565863</v>
      </c>
      <c r="P440" s="11">
        <v>1.5615870508482375</v>
      </c>
      <c r="Q440" s="33"/>
      <c r="R440" s="33"/>
      <c r="S440" s="33"/>
      <c r="T440" s="11">
        <v>4.3986110643411074</v>
      </c>
      <c r="U440" s="11">
        <v>7.6595683348866661</v>
      </c>
      <c r="V440" s="11">
        <v>3.1591943356490511</v>
      </c>
      <c r="W440" s="11">
        <v>2.1841450488123524</v>
      </c>
      <c r="X440" s="11">
        <v>2.0721156305444088</v>
      </c>
      <c r="Y440" s="11">
        <v>0.12965150663974104</v>
      </c>
      <c r="Z440" s="11">
        <v>0.11446181324111346</v>
      </c>
      <c r="AA440" s="11"/>
      <c r="AB440" s="11">
        <v>1.5839693672640294</v>
      </c>
      <c r="AC440" s="11"/>
      <c r="AD440" s="11"/>
      <c r="AE440" s="11" t="s">
        <v>1479</v>
      </c>
      <c r="AF440" s="11">
        <v>1.0885745009723187</v>
      </c>
      <c r="AG440" s="11">
        <v>0.9299964133189722</v>
      </c>
      <c r="AH440" s="11">
        <v>0.15857808765334636</v>
      </c>
      <c r="AI440" s="11">
        <v>70.440487026773951</v>
      </c>
      <c r="AJ440" s="11"/>
      <c r="AK440" s="11">
        <v>2.7026300428317818</v>
      </c>
    </row>
    <row r="441" spans="1:37" ht="15.75" x14ac:dyDescent="0.25">
      <c r="A441" s="32">
        <v>409</v>
      </c>
      <c r="B441" s="30"/>
      <c r="C441" s="3" t="s">
        <v>29</v>
      </c>
      <c r="H441" s="62">
        <f t="shared" si="19"/>
        <v>137.30996317486625</v>
      </c>
      <c r="I441" s="11">
        <v>7.3924729449584312</v>
      </c>
      <c r="J441" s="11">
        <v>2.1284921110615866</v>
      </c>
      <c r="K441" s="11" t="s">
        <v>1479</v>
      </c>
      <c r="L441" s="11"/>
      <c r="M441" s="11">
        <v>12.962405922083768</v>
      </c>
      <c r="N441" s="11">
        <v>1.3431927769206615</v>
      </c>
      <c r="O441" s="11">
        <v>7.3894220095782437</v>
      </c>
      <c r="P441" s="11">
        <v>4.229791135584863</v>
      </c>
      <c r="Q441" s="33"/>
      <c r="R441" s="33"/>
      <c r="S441" s="33"/>
      <c r="T441" s="11">
        <v>13.233660227727103</v>
      </c>
      <c r="U441" s="11">
        <v>18.497051759590889</v>
      </c>
      <c r="V441" s="11">
        <v>6.144556746928779</v>
      </c>
      <c r="W441" s="11">
        <v>5.5778700390619296</v>
      </c>
      <c r="X441" s="11">
        <v>6.0706689170636468</v>
      </c>
      <c r="Y441" s="11">
        <v>0.3767989326452163</v>
      </c>
      <c r="Z441" s="11">
        <v>0.32715712389131624</v>
      </c>
      <c r="AA441" s="11"/>
      <c r="AB441" s="11">
        <v>2.9933553701572162</v>
      </c>
      <c r="AC441" s="11"/>
      <c r="AD441" s="11"/>
      <c r="AE441" s="11" t="s">
        <v>1479</v>
      </c>
      <c r="AF441" s="11">
        <v>1.8640441002692143</v>
      </c>
      <c r="AG441" s="11">
        <v>1.5004433392753336</v>
      </c>
      <c r="AH441" s="11">
        <v>0.36360076099388072</v>
      </c>
      <c r="AI441" s="11">
        <v>75.182637662080523</v>
      </c>
      <c r="AJ441" s="11"/>
      <c r="AK441" s="11">
        <v>3.0558430769375273</v>
      </c>
    </row>
    <row r="442" spans="1:37" ht="15.75" x14ac:dyDescent="0.25">
      <c r="A442" s="32">
        <v>410</v>
      </c>
      <c r="B442" s="30"/>
      <c r="C442" s="3" t="s">
        <v>471</v>
      </c>
      <c r="H442" s="62">
        <f t="shared" si="19"/>
        <v>133.39546709042858</v>
      </c>
      <c r="I442" s="11">
        <v>5.5006882440099814</v>
      </c>
      <c r="J442" s="11">
        <v>1.6418378814022809</v>
      </c>
      <c r="K442" s="11" t="s">
        <v>1479</v>
      </c>
      <c r="L442" s="11"/>
      <c r="M442" s="11">
        <v>9.2615744771069313</v>
      </c>
      <c r="N442" s="11">
        <v>1.15130974968688</v>
      </c>
      <c r="O442" s="11">
        <v>5.6178173351648182</v>
      </c>
      <c r="P442" s="11">
        <v>2.492447392255233</v>
      </c>
      <c r="Q442" s="33"/>
      <c r="R442" s="33"/>
      <c r="S442" s="33"/>
      <c r="T442" s="11">
        <v>9.5108273071052185</v>
      </c>
      <c r="U442" s="11">
        <v>17.951396836620724</v>
      </c>
      <c r="V442" s="11">
        <v>5.6358847032014143</v>
      </c>
      <c r="W442" s="11">
        <v>6.1957737358307448</v>
      </c>
      <c r="X442" s="11">
        <v>5.4855910547673057</v>
      </c>
      <c r="Y442" s="11">
        <v>0.3120159761906825</v>
      </c>
      <c r="Z442" s="11">
        <v>0.32213136663057601</v>
      </c>
      <c r="AA442" s="11"/>
      <c r="AB442" s="11">
        <v>2.145595106096815</v>
      </c>
      <c r="AC442" s="11"/>
      <c r="AD442" s="11"/>
      <c r="AE442" s="11" t="s">
        <v>1479</v>
      </c>
      <c r="AF442" s="11">
        <v>1.6362385756735214</v>
      </c>
      <c r="AG442" s="11">
        <v>1.3599353221340174</v>
      </c>
      <c r="AH442" s="11">
        <v>0.27630325353950397</v>
      </c>
      <c r="AI442" s="11">
        <v>82.48133885130504</v>
      </c>
      <c r="AJ442" s="11"/>
      <c r="AK442" s="11">
        <v>3.2659698111080848</v>
      </c>
    </row>
    <row r="443" spans="1:37" ht="25.5" customHeight="1" x14ac:dyDescent="0.25">
      <c r="A443" s="32">
        <v>411</v>
      </c>
      <c r="B443" s="30"/>
      <c r="C443" s="3" t="s">
        <v>472</v>
      </c>
      <c r="H443" s="62">
        <f t="shared" si="19"/>
        <v>118.38891276179625</v>
      </c>
      <c r="I443" s="11">
        <v>5.4395498560345965</v>
      </c>
      <c r="J443" s="11">
        <v>1.6264752560265208</v>
      </c>
      <c r="K443" s="11" t="s">
        <v>1479</v>
      </c>
      <c r="L443" s="11"/>
      <c r="M443" s="11">
        <v>7.6007443881319716</v>
      </c>
      <c r="N443" s="11">
        <v>1.111594542206473</v>
      </c>
      <c r="O443" s="11">
        <v>4.3101767796898498</v>
      </c>
      <c r="P443" s="11">
        <v>2.1789730662356486</v>
      </c>
      <c r="Q443" s="33"/>
      <c r="R443" s="33"/>
      <c r="S443" s="33"/>
      <c r="T443" s="11">
        <v>5.4909158011858565</v>
      </c>
      <c r="U443" s="11">
        <v>11.970907941172648</v>
      </c>
      <c r="V443" s="11">
        <v>4.8852315177498253</v>
      </c>
      <c r="W443" s="11">
        <v>2.9123088009090692</v>
      </c>
      <c r="X443" s="11">
        <v>3.8311242842116395</v>
      </c>
      <c r="Y443" s="11">
        <v>0.1848952334384672</v>
      </c>
      <c r="Z443" s="11">
        <v>0.15734810486364745</v>
      </c>
      <c r="AA443" s="11"/>
      <c r="AB443" s="11">
        <v>2.2464804787724395</v>
      </c>
      <c r="AC443" s="11"/>
      <c r="AD443" s="11"/>
      <c r="AE443" s="11" t="s">
        <v>1479</v>
      </c>
      <c r="AF443" s="11">
        <v>1.3359795265417622</v>
      </c>
      <c r="AG443" s="11">
        <v>1.0976508013287496</v>
      </c>
      <c r="AH443" s="11">
        <v>0.23832872521301274</v>
      </c>
      <c r="AI443" s="11">
        <v>79.624017643985013</v>
      </c>
      <c r="AJ443" s="11"/>
      <c r="AK443" s="11">
        <v>3.0538418699454271</v>
      </c>
    </row>
    <row r="444" spans="1:37" ht="15.75" x14ac:dyDescent="0.25">
      <c r="A444" s="32">
        <v>412</v>
      </c>
      <c r="B444" s="30"/>
      <c r="C444" s="3" t="s">
        <v>473</v>
      </c>
      <c r="H444" s="62">
        <f t="shared" si="19"/>
        <v>144.53748407877762</v>
      </c>
      <c r="I444" s="11">
        <v>7.0975798652461739</v>
      </c>
      <c r="J444" s="11">
        <v>1.8195988658285596</v>
      </c>
      <c r="K444" s="11" t="s">
        <v>1479</v>
      </c>
      <c r="L444" s="11"/>
      <c r="M444" s="11">
        <v>11.288184396115657</v>
      </c>
      <c r="N444" s="11">
        <v>1.2507445279876634</v>
      </c>
      <c r="O444" s="11">
        <v>6.3891432026108443</v>
      </c>
      <c r="P444" s="11">
        <v>3.6482966655171483</v>
      </c>
      <c r="Q444" s="33"/>
      <c r="R444" s="33"/>
      <c r="S444" s="33"/>
      <c r="T444" s="11">
        <v>10.056092652693906</v>
      </c>
      <c r="U444" s="11">
        <v>18.264078399881271</v>
      </c>
      <c r="V444" s="11">
        <v>7.16722553094242</v>
      </c>
      <c r="W444" s="11">
        <v>5.5445881305319853</v>
      </c>
      <c r="X444" s="11">
        <v>4.7816362757491433</v>
      </c>
      <c r="Y444" s="11">
        <v>0.43505888031140744</v>
      </c>
      <c r="Z444" s="11">
        <v>0.33556958234631729</v>
      </c>
      <c r="AA444" s="11"/>
      <c r="AB444" s="11">
        <v>2.796160587728362</v>
      </c>
      <c r="AC444" s="11"/>
      <c r="AD444" s="11"/>
      <c r="AE444" s="11" t="s">
        <v>1479</v>
      </c>
      <c r="AF444" s="11">
        <v>1.4977426997003191</v>
      </c>
      <c r="AG444" s="11">
        <v>1.2389087049175913</v>
      </c>
      <c r="AH444" s="11">
        <v>0.25883399478272795</v>
      </c>
      <c r="AI444" s="11">
        <v>88.165904200604913</v>
      </c>
      <c r="AJ444" s="11"/>
      <c r="AK444" s="11">
        <v>3.5521424109784618</v>
      </c>
    </row>
    <row r="445" spans="1:37" ht="15.75" x14ac:dyDescent="0.25">
      <c r="A445" s="32">
        <v>413</v>
      </c>
      <c r="B445" s="30"/>
      <c r="C445" s="3" t="s">
        <v>474</v>
      </c>
      <c r="H445" s="62">
        <f t="shared" si="19"/>
        <v>137.36317277833922</v>
      </c>
      <c r="I445" s="11">
        <v>5.0516422026959367</v>
      </c>
      <c r="J445" s="11">
        <v>1.882416937605168</v>
      </c>
      <c r="K445" s="11" t="s">
        <v>1479</v>
      </c>
      <c r="L445" s="11"/>
      <c r="M445" s="11">
        <v>10.068533942994396</v>
      </c>
      <c r="N445" s="11">
        <v>0.85976150583338562</v>
      </c>
      <c r="O445" s="11">
        <v>5.8614840748118917</v>
      </c>
      <c r="P445" s="11">
        <v>3.3472883623491194</v>
      </c>
      <c r="Q445" s="33"/>
      <c r="R445" s="33"/>
      <c r="S445" s="33"/>
      <c r="T445" s="11">
        <v>9.1600713192147811</v>
      </c>
      <c r="U445" s="11">
        <v>13.216976362244155</v>
      </c>
      <c r="V445" s="11">
        <v>5.7050150546631428</v>
      </c>
      <c r="W445" s="11">
        <v>3.5661708071893372</v>
      </c>
      <c r="X445" s="11">
        <v>3.4539561487579959</v>
      </c>
      <c r="Y445" s="11">
        <v>0.29492789049681856</v>
      </c>
      <c r="Z445" s="11">
        <v>0.19690646113686058</v>
      </c>
      <c r="AA445" s="11"/>
      <c r="AB445" s="11">
        <v>1.7947558569573177</v>
      </c>
      <c r="AC445" s="11"/>
      <c r="AD445" s="11"/>
      <c r="AE445" s="11" t="s">
        <v>1479</v>
      </c>
      <c r="AF445" s="11">
        <v>1.8471868284554143</v>
      </c>
      <c r="AG445" s="11">
        <v>1.4507040813762766</v>
      </c>
      <c r="AH445" s="11">
        <v>0.39648274707913772</v>
      </c>
      <c r="AI445" s="11">
        <v>90.953045588797792</v>
      </c>
      <c r="AJ445" s="11"/>
      <c r="AK445" s="11">
        <v>3.388543739374243</v>
      </c>
    </row>
    <row r="446" spans="1:37" ht="15.75" x14ac:dyDescent="0.25">
      <c r="A446" s="32">
        <v>414</v>
      </c>
      <c r="B446" s="30"/>
      <c r="C446" s="3" t="s">
        <v>71</v>
      </c>
      <c r="H446" s="62">
        <f t="shared" si="19"/>
        <v>139.4835744619194</v>
      </c>
      <c r="I446" s="11">
        <v>5.4105651976264841</v>
      </c>
      <c r="J446" s="11">
        <v>1.8919189023961602</v>
      </c>
      <c r="K446" s="11" t="s">
        <v>1479</v>
      </c>
      <c r="L446" s="11"/>
      <c r="M446" s="11">
        <v>7.9765254942455321</v>
      </c>
      <c r="N446" s="11">
        <v>1.105339236107695</v>
      </c>
      <c r="O446" s="11">
        <v>4.6571127671027597</v>
      </c>
      <c r="P446" s="11">
        <v>2.2140734910350774</v>
      </c>
      <c r="Q446" s="33"/>
      <c r="R446" s="33"/>
      <c r="S446" s="33"/>
      <c r="T446" s="11">
        <v>7.9463311944650181</v>
      </c>
      <c r="U446" s="11">
        <v>13.71943072407319</v>
      </c>
      <c r="V446" s="11">
        <v>5.9056799748394271</v>
      </c>
      <c r="W446" s="11">
        <v>3.8185726662434716</v>
      </c>
      <c r="X446" s="11">
        <v>3.4930277705329016</v>
      </c>
      <c r="Y446" s="11">
        <v>0.21210126460896123</v>
      </c>
      <c r="Z446" s="11">
        <v>0.29004904784842839</v>
      </c>
      <c r="AA446" s="11"/>
      <c r="AB446" s="11">
        <v>2.1754003450911878</v>
      </c>
      <c r="AC446" s="11"/>
      <c r="AD446" s="11"/>
      <c r="AE446" s="11" t="s">
        <v>1479</v>
      </c>
      <c r="AF446" s="11">
        <v>1.3709640894126764</v>
      </c>
      <c r="AG446" s="11">
        <v>1.1447287447246284</v>
      </c>
      <c r="AH446" s="11">
        <v>0.22623534468804801</v>
      </c>
      <c r="AI446" s="11">
        <v>95.31422006312836</v>
      </c>
      <c r="AJ446" s="11"/>
      <c r="AK446" s="11">
        <v>3.6782184514807956</v>
      </c>
    </row>
    <row r="447" spans="1:37" ht="15.75" x14ac:dyDescent="0.25">
      <c r="A447" s="32">
        <v>415</v>
      </c>
      <c r="B447" s="30"/>
      <c r="C447" s="3" t="s">
        <v>18</v>
      </c>
      <c r="H447" s="62">
        <f t="shared" si="19"/>
        <v>120.53124514672969</v>
      </c>
      <c r="I447" s="11">
        <v>5.5195478868577972</v>
      </c>
      <c r="J447" s="11">
        <v>2.1784529005763393</v>
      </c>
      <c r="K447" s="11" t="s">
        <v>1479</v>
      </c>
      <c r="L447" s="11"/>
      <c r="M447" s="11">
        <v>11.018701243556462</v>
      </c>
      <c r="N447" s="11">
        <v>0.95346107345912123</v>
      </c>
      <c r="O447" s="11">
        <v>6.3118028041488898</v>
      </c>
      <c r="P447" s="11">
        <v>3.7534373659484515</v>
      </c>
      <c r="Q447" s="33"/>
      <c r="R447" s="33"/>
      <c r="S447" s="33"/>
      <c r="T447" s="11">
        <v>11.437976215561633</v>
      </c>
      <c r="U447" s="11">
        <v>13.035787209592012</v>
      </c>
      <c r="V447" s="11">
        <v>4.7817921329900699</v>
      </c>
      <c r="W447" s="11">
        <v>3.7667897367043648</v>
      </c>
      <c r="X447" s="11">
        <v>4.0069900178232363</v>
      </c>
      <c r="Y447" s="11">
        <v>0.27280382739526826</v>
      </c>
      <c r="Z447" s="11">
        <v>0.2074114946790738</v>
      </c>
      <c r="AA447" s="11"/>
      <c r="AB447" s="11">
        <v>2.0757194515320911</v>
      </c>
      <c r="AC447" s="11"/>
      <c r="AD447" s="11"/>
      <c r="AE447" s="11" t="s">
        <v>1479</v>
      </c>
      <c r="AF447" s="11">
        <v>1.4304458154300443</v>
      </c>
      <c r="AG447" s="11">
        <v>1.192184640519421</v>
      </c>
      <c r="AH447" s="11">
        <v>0.23826117491062346</v>
      </c>
      <c r="AI447" s="11">
        <v>70.991899891344488</v>
      </c>
      <c r="AJ447" s="11"/>
      <c r="AK447" s="11">
        <v>2.8427145322788197</v>
      </c>
    </row>
    <row r="448" spans="1:37" ht="25.5" customHeight="1" x14ac:dyDescent="0.25">
      <c r="A448" s="32">
        <v>416</v>
      </c>
      <c r="B448" s="30"/>
      <c r="C448" s="3" t="s">
        <v>475</v>
      </c>
      <c r="H448" s="62">
        <f t="shared" si="19"/>
        <v>149.59879645639862</v>
      </c>
      <c r="I448" s="11">
        <v>5.5845331936339635</v>
      </c>
      <c r="J448" s="11">
        <v>1.7755511113166176</v>
      </c>
      <c r="K448" s="11" t="s">
        <v>1479</v>
      </c>
      <c r="L448" s="11"/>
      <c r="M448" s="11">
        <v>13.401495691528329</v>
      </c>
      <c r="N448" s="11">
        <v>1.1200847137893997</v>
      </c>
      <c r="O448" s="11">
        <v>7.409260005722544</v>
      </c>
      <c r="P448" s="11">
        <v>4.872150972016386</v>
      </c>
      <c r="Q448" s="33"/>
      <c r="R448" s="33"/>
      <c r="S448" s="33"/>
      <c r="T448" s="11">
        <v>16.959670515494096</v>
      </c>
      <c r="U448" s="11">
        <v>32.399452496921576</v>
      </c>
      <c r="V448" s="11">
        <v>9.3378876508961408</v>
      </c>
      <c r="W448" s="11">
        <v>9.8776838746294562</v>
      </c>
      <c r="X448" s="11">
        <v>11.898936388859909</v>
      </c>
      <c r="Y448" s="11">
        <v>0.70011328128480232</v>
      </c>
      <c r="Z448" s="11">
        <v>0.58483130125126515</v>
      </c>
      <c r="AA448" s="11"/>
      <c r="AB448" s="11">
        <v>8.510573107924353</v>
      </c>
      <c r="AC448" s="11"/>
      <c r="AD448" s="11"/>
      <c r="AE448" s="11" t="s">
        <v>1479</v>
      </c>
      <c r="AF448" s="11">
        <v>1.3268706501213299</v>
      </c>
      <c r="AG448" s="11">
        <v>1.0387010601287807</v>
      </c>
      <c r="AH448" s="11">
        <v>0.28816958999254921</v>
      </c>
      <c r="AI448" s="11">
        <v>66.941521758862748</v>
      </c>
      <c r="AJ448" s="11"/>
      <c r="AK448" s="11">
        <v>2.6991279305956057</v>
      </c>
    </row>
    <row r="449" spans="1:37" ht="15.75" x14ac:dyDescent="0.25">
      <c r="A449" s="32">
        <v>417</v>
      </c>
      <c r="B449" s="30"/>
      <c r="C449" s="3" t="s">
        <v>47</v>
      </c>
      <c r="H449" s="62">
        <f t="shared" si="19"/>
        <v>113.2978834015363</v>
      </c>
      <c r="I449" s="11">
        <v>5.182210603144819</v>
      </c>
      <c r="J449" s="11">
        <v>1.8153826253126333</v>
      </c>
      <c r="K449" s="11" t="s">
        <v>1479</v>
      </c>
      <c r="L449" s="11"/>
      <c r="M449" s="11">
        <v>8.4689007551570512</v>
      </c>
      <c r="N449" s="11">
        <v>0.94616171441815167</v>
      </c>
      <c r="O449" s="11">
        <v>4.4725738748444144</v>
      </c>
      <c r="P449" s="11">
        <v>3.0501651658944859</v>
      </c>
      <c r="Q449" s="33"/>
      <c r="R449" s="33"/>
      <c r="S449" s="33"/>
      <c r="T449" s="11">
        <v>7.6060897500677962</v>
      </c>
      <c r="U449" s="11">
        <v>11.548229491368062</v>
      </c>
      <c r="V449" s="11">
        <v>5.5169413555244402</v>
      </c>
      <c r="W449" s="11">
        <v>2.6231731786939481</v>
      </c>
      <c r="X449" s="11">
        <v>3.0142279388105933</v>
      </c>
      <c r="Y449" s="11">
        <v>0.27062949113248741</v>
      </c>
      <c r="Z449" s="11">
        <v>0.12325752720659293</v>
      </c>
      <c r="AA449" s="11"/>
      <c r="AB449" s="11">
        <v>2.4643576616621448</v>
      </c>
      <c r="AC449" s="11"/>
      <c r="AD449" s="11"/>
      <c r="AE449" s="11" t="s">
        <v>1479</v>
      </c>
      <c r="AF449" s="11">
        <v>1.0495862778335461</v>
      </c>
      <c r="AG449" s="11">
        <v>0.89563163309928628</v>
      </c>
      <c r="AH449" s="11">
        <v>0.15395464473425974</v>
      </c>
      <c r="AI449" s="11">
        <v>72.375444896994182</v>
      </c>
      <c r="AJ449" s="11"/>
      <c r="AK449" s="11">
        <v>2.7876813399960545</v>
      </c>
    </row>
    <row r="450" spans="1:37" ht="15.75" x14ac:dyDescent="0.25">
      <c r="A450" s="32">
        <v>418</v>
      </c>
      <c r="B450" s="30"/>
      <c r="C450" s="3" t="s">
        <v>476</v>
      </c>
      <c r="H450" s="62">
        <f t="shared" si="19"/>
        <v>114.02336126353033</v>
      </c>
      <c r="I450" s="11">
        <v>4.9509498036169859</v>
      </c>
      <c r="J450" s="11">
        <v>1.5861906663341976</v>
      </c>
      <c r="K450" s="11" t="s">
        <v>1479</v>
      </c>
      <c r="L450" s="11"/>
      <c r="M450" s="11">
        <v>7.2895885678124355</v>
      </c>
      <c r="N450" s="11">
        <v>1.0492397354148686</v>
      </c>
      <c r="O450" s="11">
        <v>4.2098544664469291</v>
      </c>
      <c r="P450" s="11">
        <v>2.0304943659506374</v>
      </c>
      <c r="Q450" s="33"/>
      <c r="R450" s="33"/>
      <c r="S450" s="33"/>
      <c r="T450" s="11">
        <v>5.438027282223139</v>
      </c>
      <c r="U450" s="11">
        <v>11.307088956730151</v>
      </c>
      <c r="V450" s="11">
        <v>4.3507050572855865</v>
      </c>
      <c r="W450" s="11">
        <v>2.9645937951669028</v>
      </c>
      <c r="X450" s="11">
        <v>3.4318218655094999</v>
      </c>
      <c r="Y450" s="11">
        <v>0.27880177613425533</v>
      </c>
      <c r="Z450" s="11">
        <v>0.2811664626339071</v>
      </c>
      <c r="AA450" s="11"/>
      <c r="AB450" s="11">
        <v>2.0544817478561561</v>
      </c>
      <c r="AC450" s="11"/>
      <c r="AD450" s="11"/>
      <c r="AE450" s="11" t="s">
        <v>1479</v>
      </c>
      <c r="AF450" s="11">
        <v>1.2841124877437728</v>
      </c>
      <c r="AG450" s="11">
        <v>0.96757739993960346</v>
      </c>
      <c r="AH450" s="11">
        <v>0.31653508780416933</v>
      </c>
      <c r="AI450" s="11">
        <v>77.127621220747514</v>
      </c>
      <c r="AJ450" s="11"/>
      <c r="AK450" s="11">
        <v>2.9853005304659832</v>
      </c>
    </row>
    <row r="451" spans="1:37" ht="15.75" x14ac:dyDescent="0.25">
      <c r="A451" s="32">
        <v>419</v>
      </c>
      <c r="B451" s="30"/>
      <c r="C451" s="3" t="s">
        <v>477</v>
      </c>
      <c r="H451" s="62">
        <f t="shared" si="19"/>
        <v>105.85496526531428</v>
      </c>
      <c r="I451" s="11">
        <v>3.9955982761123257</v>
      </c>
      <c r="J451" s="11">
        <v>1.4006862989415585</v>
      </c>
      <c r="K451" s="11" t="s">
        <v>1479</v>
      </c>
      <c r="L451" s="11"/>
      <c r="M451" s="11">
        <v>8.4991439463867238</v>
      </c>
      <c r="N451" s="11">
        <v>1.0423742183486444</v>
      </c>
      <c r="O451" s="11">
        <v>4.9816512694231792</v>
      </c>
      <c r="P451" s="11">
        <v>2.4751184586149004</v>
      </c>
      <c r="Q451" s="33"/>
      <c r="R451" s="33"/>
      <c r="S451" s="33"/>
      <c r="T451" s="11">
        <v>7.6310900866138685</v>
      </c>
      <c r="U451" s="11">
        <v>18.005402648120608</v>
      </c>
      <c r="V451" s="11">
        <v>5.4466471848292279</v>
      </c>
      <c r="W451" s="11">
        <v>5.1097349306778668</v>
      </c>
      <c r="X451" s="11">
        <v>6.9341231418776106</v>
      </c>
      <c r="Y451" s="11">
        <v>0.21307090105047161</v>
      </c>
      <c r="Z451" s="11">
        <v>0.30182648968542991</v>
      </c>
      <c r="AA451" s="11"/>
      <c r="AB451" s="11">
        <v>3.810090050300571</v>
      </c>
      <c r="AC451" s="11"/>
      <c r="AD451" s="11"/>
      <c r="AE451" s="11" t="s">
        <v>1479</v>
      </c>
      <c r="AF451" s="11">
        <v>1.5693433283466771</v>
      </c>
      <c r="AG451" s="11">
        <v>1.3754458145301949</v>
      </c>
      <c r="AH451" s="11">
        <v>0.19389751381648224</v>
      </c>
      <c r="AI451" s="11">
        <v>58.369558136902633</v>
      </c>
      <c r="AJ451" s="11"/>
      <c r="AK451" s="11">
        <v>2.5740524935893223</v>
      </c>
    </row>
    <row r="452" spans="1:37" ht="15.75" x14ac:dyDescent="0.25">
      <c r="A452" s="32">
        <v>420</v>
      </c>
      <c r="B452" s="30"/>
      <c r="C452" s="3" t="s">
        <v>478</v>
      </c>
      <c r="H452" s="62">
        <f t="shared" si="19"/>
        <v>132.19412955360264</v>
      </c>
      <c r="I452" s="11">
        <v>5.1354404502186268</v>
      </c>
      <c r="J452" s="11">
        <v>1.5324491693181514</v>
      </c>
      <c r="K452" s="11" t="s">
        <v>1479</v>
      </c>
      <c r="L452" s="11"/>
      <c r="M452" s="11">
        <v>9.7229155628491206</v>
      </c>
      <c r="N452" s="11">
        <v>1.3375257965858558</v>
      </c>
      <c r="O452" s="11">
        <v>5.6835721977710811</v>
      </c>
      <c r="P452" s="11">
        <v>2.7018175684921832</v>
      </c>
      <c r="Q452" s="33"/>
      <c r="R452" s="33"/>
      <c r="S452" s="33"/>
      <c r="T452" s="11">
        <v>8.5078670706780866</v>
      </c>
      <c r="U452" s="11">
        <v>20.779808451249338</v>
      </c>
      <c r="V452" s="11">
        <v>7.1135825346591259</v>
      </c>
      <c r="W452" s="11">
        <v>5.7643570603872512</v>
      </c>
      <c r="X452" s="11">
        <v>6.894397430698155</v>
      </c>
      <c r="Y452" s="11">
        <v>0.52918387864816818</v>
      </c>
      <c r="Z452" s="11">
        <v>0.47828754685663555</v>
      </c>
      <c r="AA452" s="11"/>
      <c r="AB452" s="11">
        <v>4.0825733714907066</v>
      </c>
      <c r="AC452" s="11"/>
      <c r="AD452" s="11"/>
      <c r="AE452" s="11" t="s">
        <v>1479</v>
      </c>
      <c r="AF452" s="11">
        <v>1.6105275887212405</v>
      </c>
      <c r="AG452" s="11">
        <v>1.3250168536866238</v>
      </c>
      <c r="AH452" s="11">
        <v>0.28551073503461671</v>
      </c>
      <c r="AI452" s="11">
        <v>77.739188215998468</v>
      </c>
      <c r="AJ452" s="11"/>
      <c r="AK452" s="11">
        <v>3.0833596730789097</v>
      </c>
    </row>
    <row r="453" spans="1:37" ht="25.5" customHeight="1" x14ac:dyDescent="0.25">
      <c r="A453" s="32">
        <v>421</v>
      </c>
      <c r="B453" s="30"/>
      <c r="C453" s="3" t="s">
        <v>479</v>
      </c>
      <c r="H453" s="62">
        <f t="shared" si="19"/>
        <v>106.54054609649008</v>
      </c>
      <c r="I453" s="11">
        <v>3.7229460713814895</v>
      </c>
      <c r="J453" s="11">
        <v>1.8312406727262998</v>
      </c>
      <c r="K453" s="11" t="s">
        <v>1479</v>
      </c>
      <c r="L453" s="11"/>
      <c r="M453" s="11">
        <v>7.6413998175264739</v>
      </c>
      <c r="N453" s="11">
        <v>1.3809692128462714</v>
      </c>
      <c r="O453" s="11">
        <v>4.2822219944346251</v>
      </c>
      <c r="P453" s="11">
        <v>1.9782086102455771</v>
      </c>
      <c r="Q453" s="33"/>
      <c r="R453" s="33"/>
      <c r="S453" s="33"/>
      <c r="T453" s="11">
        <v>6.6319660001703813</v>
      </c>
      <c r="U453" s="11">
        <v>15.423715600917578</v>
      </c>
      <c r="V453" s="11">
        <v>4.0459645482021536</v>
      </c>
      <c r="W453" s="11">
        <v>3.84936852402878</v>
      </c>
      <c r="X453" s="11">
        <v>7.123355550176325</v>
      </c>
      <c r="Y453" s="11">
        <v>0.16570563002881328</v>
      </c>
      <c r="Z453" s="11">
        <v>0.2393213484815061</v>
      </c>
      <c r="AA453" s="11"/>
      <c r="AB453" s="11">
        <v>2.8753283160921566</v>
      </c>
      <c r="AC453" s="11"/>
      <c r="AD453" s="11"/>
      <c r="AE453" s="11" t="s">
        <v>1479</v>
      </c>
      <c r="AF453" s="11">
        <v>0.99354771572931389</v>
      </c>
      <c r="AG453" s="11">
        <v>0.83664337445739012</v>
      </c>
      <c r="AH453" s="11">
        <v>0.15690434127192376</v>
      </c>
      <c r="AI453" s="11">
        <v>64.946409757962087</v>
      </c>
      <c r="AJ453" s="11"/>
      <c r="AK453" s="11">
        <v>2.4739921439842947</v>
      </c>
    </row>
    <row r="454" spans="1:37" ht="15.75" x14ac:dyDescent="0.25">
      <c r="A454" s="32">
        <v>422</v>
      </c>
      <c r="B454" s="30"/>
      <c r="C454" s="3" t="s">
        <v>480</v>
      </c>
      <c r="H454" s="62">
        <f t="shared" si="19"/>
        <v>113.00150679650984</v>
      </c>
      <c r="I454" s="11">
        <v>5.516675040455409</v>
      </c>
      <c r="J454" s="11">
        <v>1.6275990378433649</v>
      </c>
      <c r="K454" s="11" t="s">
        <v>1479</v>
      </c>
      <c r="L454" s="11"/>
      <c r="M454" s="11">
        <v>8.3322378183299826</v>
      </c>
      <c r="N454" s="11">
        <v>1.2580091281760566</v>
      </c>
      <c r="O454" s="11">
        <v>4.7074859099393471</v>
      </c>
      <c r="P454" s="11">
        <v>2.3667427802145795</v>
      </c>
      <c r="Q454" s="33"/>
      <c r="R454" s="33"/>
      <c r="S454" s="33"/>
      <c r="T454" s="11">
        <v>8.200156702563028</v>
      </c>
      <c r="U454" s="11">
        <v>10.90615514707174</v>
      </c>
      <c r="V454" s="11">
        <v>4.5136320848634321</v>
      </c>
      <c r="W454" s="11">
        <v>2.9600138918166854</v>
      </c>
      <c r="X454" s="11">
        <v>3.0092417846192685</v>
      </c>
      <c r="Y454" s="11">
        <v>0.24375050466426829</v>
      </c>
      <c r="Z454" s="11">
        <v>0.17951688110808686</v>
      </c>
      <c r="AA454" s="11"/>
      <c r="AB454" s="11">
        <v>1.5438725086834351</v>
      </c>
      <c r="AC454" s="11"/>
      <c r="AD454" s="11"/>
      <c r="AE454" s="11" t="s">
        <v>1479</v>
      </c>
      <c r="AF454" s="11">
        <v>1.1899268175392272</v>
      </c>
      <c r="AG454" s="11">
        <v>1.0319942105531559</v>
      </c>
      <c r="AH454" s="11">
        <v>0.15793260698607131</v>
      </c>
      <c r="AI454" s="11">
        <v>72.856677942437557</v>
      </c>
      <c r="AJ454" s="11"/>
      <c r="AK454" s="11">
        <v>2.8282057815860906</v>
      </c>
    </row>
    <row r="455" spans="1:37" ht="15.75" x14ac:dyDescent="0.25">
      <c r="A455" s="32">
        <v>423</v>
      </c>
      <c r="B455" s="30"/>
      <c r="C455" s="3" t="s">
        <v>481</v>
      </c>
      <c r="H455" s="62">
        <f t="shared" si="19"/>
        <v>110.59043691768042</v>
      </c>
      <c r="I455" s="11">
        <v>5.246512724896359</v>
      </c>
      <c r="J455" s="11">
        <v>1.7728870820147686</v>
      </c>
      <c r="K455" s="11" t="s">
        <v>1479</v>
      </c>
      <c r="L455" s="11"/>
      <c r="M455" s="11">
        <v>5.2616934284346595</v>
      </c>
      <c r="N455" s="11">
        <v>0.8705007039144731</v>
      </c>
      <c r="O455" s="11">
        <v>2.9651483785191068</v>
      </c>
      <c r="P455" s="11">
        <v>1.426044346001079</v>
      </c>
      <c r="Q455" s="33"/>
      <c r="R455" s="33"/>
      <c r="S455" s="33"/>
      <c r="T455" s="11">
        <v>3.9829801011699484</v>
      </c>
      <c r="U455" s="11">
        <v>11.406178391445977</v>
      </c>
      <c r="V455" s="11">
        <v>4.2879648527019034</v>
      </c>
      <c r="W455" s="11">
        <v>2.718998553978865</v>
      </c>
      <c r="X455" s="11">
        <v>4.0520493681901826</v>
      </c>
      <c r="Y455" s="11">
        <v>0.15388475256729087</v>
      </c>
      <c r="Z455" s="11">
        <v>0.19328086400773484</v>
      </c>
      <c r="AA455" s="11"/>
      <c r="AB455" s="11">
        <v>2.1947447292337894</v>
      </c>
      <c r="AC455" s="11"/>
      <c r="AD455" s="11"/>
      <c r="AE455" s="11" t="s">
        <v>1479</v>
      </c>
      <c r="AF455" s="11">
        <v>0.66093005791247372</v>
      </c>
      <c r="AG455" s="11">
        <v>0.54334749822024897</v>
      </c>
      <c r="AH455" s="11">
        <v>0.11758255969222471</v>
      </c>
      <c r="AI455" s="11">
        <v>77.187775351427931</v>
      </c>
      <c r="AJ455" s="11"/>
      <c r="AK455" s="11">
        <v>2.8767350511445287</v>
      </c>
    </row>
    <row r="456" spans="1:37" ht="15.75" x14ac:dyDescent="0.25">
      <c r="A456" s="32">
        <v>424</v>
      </c>
      <c r="B456" s="30"/>
      <c r="C456" s="3" t="s">
        <v>482</v>
      </c>
      <c r="H456" s="62">
        <f t="shared" si="19"/>
        <v>163.61508749499001</v>
      </c>
      <c r="I456" s="11">
        <v>6.391470780612857</v>
      </c>
      <c r="J456" s="11">
        <v>1.8313890590156638</v>
      </c>
      <c r="K456" s="11" t="s">
        <v>1479</v>
      </c>
      <c r="L456" s="11"/>
      <c r="M456" s="11">
        <v>11.44513136477145</v>
      </c>
      <c r="N456" s="11">
        <v>1.3316708609741574</v>
      </c>
      <c r="O456" s="11">
        <v>6.7445782065871862</v>
      </c>
      <c r="P456" s="11">
        <v>3.368882297210106</v>
      </c>
      <c r="Q456" s="33"/>
      <c r="R456" s="33"/>
      <c r="S456" s="33"/>
      <c r="T456" s="11">
        <v>10.164432654346422</v>
      </c>
      <c r="U456" s="11">
        <v>18.587198565728883</v>
      </c>
      <c r="V456" s="11">
        <v>7.1798882930086272</v>
      </c>
      <c r="W456" s="11">
        <v>4.9699501483410771</v>
      </c>
      <c r="X456" s="11">
        <v>5.5858174808308831</v>
      </c>
      <c r="Y456" s="11">
        <v>0.50219119304517401</v>
      </c>
      <c r="Z456" s="11">
        <v>0.34935145050312089</v>
      </c>
      <c r="AA456" s="11"/>
      <c r="AB456" s="11">
        <v>2.6696149179138127</v>
      </c>
      <c r="AC456" s="11"/>
      <c r="AD456" s="11"/>
      <c r="AE456" s="11" t="s">
        <v>1479</v>
      </c>
      <c r="AF456" s="11">
        <v>1.5453576812184142</v>
      </c>
      <c r="AG456" s="11">
        <v>1.2927946061741551</v>
      </c>
      <c r="AH456" s="11">
        <v>0.25256307504425907</v>
      </c>
      <c r="AI456" s="11">
        <v>106.96407003823673</v>
      </c>
      <c r="AJ456" s="11"/>
      <c r="AK456" s="11">
        <v>4.0164224331457872</v>
      </c>
    </row>
    <row r="457" spans="1:37" ht="15.75" x14ac:dyDescent="0.25">
      <c r="A457" s="32">
        <v>425</v>
      </c>
      <c r="B457" s="30"/>
      <c r="C457" s="3" t="s">
        <v>483</v>
      </c>
      <c r="H457" s="62">
        <f t="shared" si="19"/>
        <v>109.69325096858108</v>
      </c>
      <c r="I457" s="11">
        <v>4.1387722408730312</v>
      </c>
      <c r="J457" s="11">
        <v>1.6755806264584572</v>
      </c>
      <c r="K457" s="11" t="s">
        <v>1479</v>
      </c>
      <c r="L457" s="11"/>
      <c r="M457" s="11">
        <v>5.4480280392125291</v>
      </c>
      <c r="N457" s="11">
        <v>0.87456491493605004</v>
      </c>
      <c r="O457" s="11">
        <v>3.2711442835359765</v>
      </c>
      <c r="P457" s="11">
        <v>1.3023188407405031</v>
      </c>
      <c r="Q457" s="33"/>
      <c r="R457" s="33"/>
      <c r="S457" s="33"/>
      <c r="T457" s="11">
        <v>4.1024346498914106</v>
      </c>
      <c r="U457" s="11">
        <v>9.8185590470279536</v>
      </c>
      <c r="V457" s="11">
        <v>3.6729662327025152</v>
      </c>
      <c r="W457" s="11">
        <v>2.835421357915259</v>
      </c>
      <c r="X457" s="11">
        <v>2.9715754330494506</v>
      </c>
      <c r="Y457" s="11">
        <v>0.15462060314740944</v>
      </c>
      <c r="Z457" s="11">
        <v>0.18397542021331903</v>
      </c>
      <c r="AA457" s="11"/>
      <c r="AB457" s="11">
        <v>1.3803661213030041</v>
      </c>
      <c r="AC457" s="11"/>
      <c r="AD457" s="11"/>
      <c r="AE457" s="11" t="s">
        <v>1479</v>
      </c>
      <c r="AF457" s="11">
        <v>1.2786619325657562</v>
      </c>
      <c r="AG457" s="11">
        <v>1.0077739616011239</v>
      </c>
      <c r="AH457" s="11">
        <v>0.27088797096463224</v>
      </c>
      <c r="AI457" s="11">
        <v>78.852039633586273</v>
      </c>
      <c r="AJ457" s="11"/>
      <c r="AK457" s="11">
        <v>2.9988086776626619</v>
      </c>
    </row>
    <row r="458" spans="1:37" ht="25.5" customHeight="1" x14ac:dyDescent="0.25">
      <c r="A458" s="32">
        <v>426</v>
      </c>
      <c r="B458" s="30"/>
      <c r="C458" s="3" t="s">
        <v>484</v>
      </c>
      <c r="H458" s="62">
        <f t="shared" si="19"/>
        <v>135.02039931265611</v>
      </c>
      <c r="I458" s="11">
        <v>4.5782937222148314</v>
      </c>
      <c r="J458" s="11">
        <v>1.6458871109891986</v>
      </c>
      <c r="K458" s="11" t="s">
        <v>1479</v>
      </c>
      <c r="L458" s="11"/>
      <c r="M458" s="11">
        <v>11.357660600531634</v>
      </c>
      <c r="N458" s="11">
        <v>1.4467947554358394</v>
      </c>
      <c r="O458" s="11">
        <v>7.087283601411424</v>
      </c>
      <c r="P458" s="11">
        <v>2.8235822436843714</v>
      </c>
      <c r="Q458" s="33"/>
      <c r="R458" s="33"/>
      <c r="S458" s="33"/>
      <c r="T458" s="11">
        <v>9.8561914238076938</v>
      </c>
      <c r="U458" s="11">
        <v>29.926583186808681</v>
      </c>
      <c r="V458" s="11">
        <v>7.2079183235266493</v>
      </c>
      <c r="W458" s="11">
        <v>8.9309865529395829</v>
      </c>
      <c r="X458" s="11">
        <v>12.489172870327288</v>
      </c>
      <c r="Y458" s="11">
        <v>0.54172655398775849</v>
      </c>
      <c r="Z458" s="11">
        <v>0.7567788860274034</v>
      </c>
      <c r="AA458" s="11"/>
      <c r="AB458" s="11">
        <v>4.6306444232733961</v>
      </c>
      <c r="AC458" s="11"/>
      <c r="AD458" s="11"/>
      <c r="AE458" s="11" t="s">
        <v>1479</v>
      </c>
      <c r="AF458" s="11">
        <v>1.6517424943932473</v>
      </c>
      <c r="AG458" s="11">
        <v>1.4008456601412564</v>
      </c>
      <c r="AH458" s="11">
        <v>0.25089683425199077</v>
      </c>
      <c r="AI458" s="11">
        <v>68.575708975680882</v>
      </c>
      <c r="AJ458" s="11"/>
      <c r="AK458" s="11">
        <v>2.7976873749565576</v>
      </c>
    </row>
    <row r="459" spans="1:37" ht="15.75" x14ac:dyDescent="0.25">
      <c r="A459" s="32">
        <v>427</v>
      </c>
      <c r="B459" s="30"/>
      <c r="C459" s="3" t="s">
        <v>485</v>
      </c>
      <c r="H459" s="62">
        <f t="shared" si="19"/>
        <v>119.90939435363093</v>
      </c>
      <c r="I459" s="11">
        <v>3.9994371888386007</v>
      </c>
      <c r="J459" s="11">
        <v>1.5824897865950538</v>
      </c>
      <c r="K459" s="11" t="s">
        <v>1479</v>
      </c>
      <c r="L459" s="11"/>
      <c r="M459" s="11">
        <v>10.229741454415642</v>
      </c>
      <c r="N459" s="11">
        <v>1.3158349852134934</v>
      </c>
      <c r="O459" s="11">
        <v>6.3998612256477081</v>
      </c>
      <c r="P459" s="11">
        <v>2.5140452435544391</v>
      </c>
      <c r="Q459" s="33"/>
      <c r="R459" s="33"/>
      <c r="S459" s="33"/>
      <c r="T459" s="11">
        <v>8.9213687252102822</v>
      </c>
      <c r="U459" s="11">
        <v>25.451681626315828</v>
      </c>
      <c r="V459" s="11">
        <v>6.8114085599775285</v>
      </c>
      <c r="W459" s="11">
        <v>7.7828935705667766</v>
      </c>
      <c r="X459" s="11">
        <v>9.764244076082953</v>
      </c>
      <c r="Y459" s="11">
        <v>0.49886070265911658</v>
      </c>
      <c r="Z459" s="11">
        <v>0.59427471702945323</v>
      </c>
      <c r="AA459" s="11"/>
      <c r="AB459" s="11">
        <v>4.3177138736169605</v>
      </c>
      <c r="AC459" s="11"/>
      <c r="AD459" s="11"/>
      <c r="AE459" s="11" t="s">
        <v>1479</v>
      </c>
      <c r="AF459" s="11">
        <v>1.7869139406709289</v>
      </c>
      <c r="AG459" s="11">
        <v>1.4355679303688318</v>
      </c>
      <c r="AH459" s="11">
        <v>0.35134601030209717</v>
      </c>
      <c r="AI459" s="11">
        <v>61.086519705968357</v>
      </c>
      <c r="AJ459" s="11"/>
      <c r="AK459" s="11">
        <v>2.5335280519992858</v>
      </c>
    </row>
    <row r="460" spans="1:37" ht="15.75" x14ac:dyDescent="0.25">
      <c r="A460" s="32">
        <v>428</v>
      </c>
      <c r="B460" s="30"/>
      <c r="C460" s="3" t="s">
        <v>486</v>
      </c>
      <c r="H460" s="62">
        <f t="shared" si="19"/>
        <v>122.34427790273121</v>
      </c>
      <c r="I460" s="11">
        <v>6.354597470123502</v>
      </c>
      <c r="J460" s="11">
        <v>1.3205466783845217</v>
      </c>
      <c r="K460" s="11" t="s">
        <v>1479</v>
      </c>
      <c r="L460" s="11"/>
      <c r="M460" s="11">
        <v>7.1020558634471751</v>
      </c>
      <c r="N460" s="11">
        <v>0.95525566014397312</v>
      </c>
      <c r="O460" s="11">
        <v>4.14245589534183</v>
      </c>
      <c r="P460" s="11">
        <v>2.0043443079613721</v>
      </c>
      <c r="Q460" s="33"/>
      <c r="R460" s="33"/>
      <c r="S460" s="33"/>
      <c r="T460" s="11">
        <v>6.3617380726481914</v>
      </c>
      <c r="U460" s="11">
        <v>17.97586770096477</v>
      </c>
      <c r="V460" s="11">
        <v>6.7715333791489849</v>
      </c>
      <c r="W460" s="11">
        <v>5.0148178709527844</v>
      </c>
      <c r="X460" s="11">
        <v>5.5508530806099383</v>
      </c>
      <c r="Y460" s="11">
        <v>0.37635307873469309</v>
      </c>
      <c r="Z460" s="11">
        <v>0.26231029151836938</v>
      </c>
      <c r="AA460" s="11"/>
      <c r="AB460" s="11">
        <v>2.9865991810403614</v>
      </c>
      <c r="AC460" s="11"/>
      <c r="AD460" s="11"/>
      <c r="AE460" s="11" t="s">
        <v>1479</v>
      </c>
      <c r="AF460" s="11">
        <v>1.055738020300226</v>
      </c>
      <c r="AG460" s="11">
        <v>0.89882617343914784</v>
      </c>
      <c r="AH460" s="11">
        <v>0.15691184686107815</v>
      </c>
      <c r="AI460" s="11">
        <v>76.245360637434658</v>
      </c>
      <c r="AJ460" s="11"/>
      <c r="AK460" s="11">
        <v>2.9417742783877969</v>
      </c>
    </row>
    <row r="461" spans="1:37" ht="15.75" x14ac:dyDescent="0.25">
      <c r="A461" s="32">
        <v>429</v>
      </c>
      <c r="B461" s="30"/>
      <c r="C461" s="3" t="s">
        <v>487</v>
      </c>
      <c r="H461" s="62">
        <f t="shared" si="19"/>
        <v>155.84876523979318</v>
      </c>
      <c r="I461" s="11">
        <v>8.7021599867009289</v>
      </c>
      <c r="J461" s="11">
        <v>1.6888714094166828</v>
      </c>
      <c r="K461" s="11" t="s">
        <v>1479</v>
      </c>
      <c r="L461" s="11"/>
      <c r="M461" s="11">
        <v>12.010135231320245</v>
      </c>
      <c r="N461" s="11">
        <v>0.89623126637511807</v>
      </c>
      <c r="O461" s="11">
        <v>7.1559240856045321</v>
      </c>
      <c r="P461" s="11">
        <v>3.9579798793405954</v>
      </c>
      <c r="Q461" s="33"/>
      <c r="R461" s="33"/>
      <c r="S461" s="33"/>
      <c r="T461" s="11">
        <v>11.711374426219423</v>
      </c>
      <c r="U461" s="11">
        <v>21.539243297964354</v>
      </c>
      <c r="V461" s="11">
        <v>8.8804607014748473</v>
      </c>
      <c r="W461" s="11">
        <v>6.7778966981412951</v>
      </c>
      <c r="X461" s="11">
        <v>5.2180276077186454</v>
      </c>
      <c r="Y461" s="11">
        <v>0.34314015619663413</v>
      </c>
      <c r="Z461" s="11">
        <v>0.31971813443293029</v>
      </c>
      <c r="AA461" s="11"/>
      <c r="AB461" s="11">
        <v>3.3074414793612315</v>
      </c>
      <c r="AC461" s="11"/>
      <c r="AD461" s="11"/>
      <c r="AE461" s="11" t="s">
        <v>1479</v>
      </c>
      <c r="AF461" s="11">
        <v>2.2122565723055763</v>
      </c>
      <c r="AG461" s="11">
        <v>1.752893875688488</v>
      </c>
      <c r="AH461" s="11">
        <v>0.45936269661708834</v>
      </c>
      <c r="AI461" s="11">
        <v>91.203687799966218</v>
      </c>
      <c r="AJ461" s="11"/>
      <c r="AK461" s="11">
        <v>3.4735950365385153</v>
      </c>
    </row>
    <row r="462" spans="1:37" ht="15.75" x14ac:dyDescent="0.25">
      <c r="A462" s="32">
        <v>430</v>
      </c>
      <c r="B462" s="30"/>
      <c r="C462" s="3" t="s">
        <v>94</v>
      </c>
      <c r="H462" s="62">
        <f t="shared" si="19"/>
        <v>107.78614688192164</v>
      </c>
      <c r="I462" s="11">
        <v>3.3070985523579268</v>
      </c>
      <c r="J462" s="11">
        <v>1.5845781403153485</v>
      </c>
      <c r="K462" s="11" t="s">
        <v>1479</v>
      </c>
      <c r="L462" s="11"/>
      <c r="M462" s="11">
        <v>5.6278897182032317</v>
      </c>
      <c r="N462" s="11">
        <v>0.89100456483960899</v>
      </c>
      <c r="O462" s="11">
        <v>3.1336206724665958</v>
      </c>
      <c r="P462" s="11">
        <v>1.6032644808970262</v>
      </c>
      <c r="Q462" s="33"/>
      <c r="R462" s="33"/>
      <c r="S462" s="33"/>
      <c r="T462" s="11">
        <v>4.9655406628564229</v>
      </c>
      <c r="U462" s="11">
        <v>12.919283921998417</v>
      </c>
      <c r="V462" s="11">
        <v>3.9033705029735559</v>
      </c>
      <c r="W462" s="11">
        <v>3.3670069710957589</v>
      </c>
      <c r="X462" s="11">
        <v>5.1294380964715618</v>
      </c>
      <c r="Y462" s="11">
        <v>0.15691502613680683</v>
      </c>
      <c r="Z462" s="11">
        <v>0.36255332532073387</v>
      </c>
      <c r="AA462" s="11"/>
      <c r="AB462" s="11">
        <v>1.825772185820778</v>
      </c>
      <c r="AC462" s="11"/>
      <c r="AD462" s="11"/>
      <c r="AE462" s="11" t="s">
        <v>1479</v>
      </c>
      <c r="AF462" s="11">
        <v>0.82132588598168244</v>
      </c>
      <c r="AG462" s="11">
        <v>0.67442837144981094</v>
      </c>
      <c r="AH462" s="11">
        <v>0.14689751453187153</v>
      </c>
      <c r="AI462" s="11">
        <v>73.949477983131899</v>
      </c>
      <c r="AJ462" s="11"/>
      <c r="AK462" s="11">
        <v>2.7851798312559293</v>
      </c>
    </row>
    <row r="463" spans="1:37" ht="25.5" customHeight="1" x14ac:dyDescent="0.25">
      <c r="A463" s="32">
        <v>431</v>
      </c>
      <c r="B463" s="30"/>
      <c r="C463" s="3" t="s">
        <v>48</v>
      </c>
      <c r="H463" s="62">
        <f t="shared" si="19"/>
        <v>111.64040667007738</v>
      </c>
      <c r="I463" s="11">
        <v>4.7143342745894863</v>
      </c>
      <c r="J463" s="11">
        <v>1.7476572925977814</v>
      </c>
      <c r="K463" s="11" t="s">
        <v>1479</v>
      </c>
      <c r="L463" s="11"/>
      <c r="M463" s="11">
        <v>8.2087559740055944</v>
      </c>
      <c r="N463" s="11">
        <v>1.1438983898987212</v>
      </c>
      <c r="O463" s="11">
        <v>4.7815897680952579</v>
      </c>
      <c r="P463" s="11">
        <v>2.2832678160116147</v>
      </c>
      <c r="Q463" s="33"/>
      <c r="R463" s="33"/>
      <c r="S463" s="33"/>
      <c r="T463" s="11">
        <v>8.0096472090234343</v>
      </c>
      <c r="U463" s="11">
        <v>12.236779953901731</v>
      </c>
      <c r="V463" s="11">
        <v>4.4066424765582797</v>
      </c>
      <c r="W463" s="11">
        <v>3.4728378702408991</v>
      </c>
      <c r="X463" s="11">
        <v>3.8314998746119087</v>
      </c>
      <c r="Y463" s="11">
        <v>0.3170877241126801</v>
      </c>
      <c r="Z463" s="11">
        <v>0.20871200837796383</v>
      </c>
      <c r="AA463" s="11"/>
      <c r="AB463" s="11">
        <v>3.2135251620349106</v>
      </c>
      <c r="AC463" s="11"/>
      <c r="AD463" s="11"/>
      <c r="AE463" s="11" t="s">
        <v>1479</v>
      </c>
      <c r="AF463" s="11">
        <v>1.2186946383464208</v>
      </c>
      <c r="AG463" s="11">
        <v>1.0630212136958122</v>
      </c>
      <c r="AH463" s="11">
        <v>0.15567342465060854</v>
      </c>
      <c r="AI463" s="11">
        <v>69.628406262588257</v>
      </c>
      <c r="AJ463" s="11"/>
      <c r="AK463" s="11">
        <v>2.6626059029897711</v>
      </c>
    </row>
    <row r="464" spans="1:37" ht="15.75" x14ac:dyDescent="0.25">
      <c r="A464" s="32">
        <v>432</v>
      </c>
      <c r="B464" s="30"/>
      <c r="C464" s="3" t="s">
        <v>126</v>
      </c>
      <c r="H464" s="62">
        <f t="shared" si="19"/>
        <v>121.10902100190278</v>
      </c>
      <c r="I464" s="11">
        <v>5.263106648658594</v>
      </c>
      <c r="J464" s="11">
        <v>1.8264181779263802</v>
      </c>
      <c r="K464" s="11" t="s">
        <v>1479</v>
      </c>
      <c r="L464" s="11"/>
      <c r="M464" s="11">
        <v>10.73075122046588</v>
      </c>
      <c r="N464" s="11">
        <v>0.84723930735163777</v>
      </c>
      <c r="O464" s="11">
        <v>6.1542716079631061</v>
      </c>
      <c r="P464" s="11">
        <v>3.7292403051511367</v>
      </c>
      <c r="Q464" s="33"/>
      <c r="R464" s="33"/>
      <c r="S464" s="33"/>
      <c r="T464" s="11">
        <v>13.574863775189554</v>
      </c>
      <c r="U464" s="11">
        <v>13.308575706766861</v>
      </c>
      <c r="V464" s="11">
        <v>4.8691820544893574</v>
      </c>
      <c r="W464" s="11">
        <v>4.1705034263321119</v>
      </c>
      <c r="X464" s="11">
        <v>3.7260407333119323</v>
      </c>
      <c r="Y464" s="11">
        <v>0.2943708924882566</v>
      </c>
      <c r="Z464" s="11">
        <v>0.24847860014520357</v>
      </c>
      <c r="AA464" s="11"/>
      <c r="AB464" s="11">
        <v>2.4352055650207522</v>
      </c>
      <c r="AC464" s="11"/>
      <c r="AD464" s="11"/>
      <c r="AE464" s="11" t="s">
        <v>1479</v>
      </c>
      <c r="AF464" s="11">
        <v>1.5954783899178269</v>
      </c>
      <c r="AG464" s="11">
        <v>1.2442505926449108</v>
      </c>
      <c r="AH464" s="11">
        <v>0.35122779727291603</v>
      </c>
      <c r="AI464" s="11">
        <v>69.658483327928465</v>
      </c>
      <c r="AJ464" s="11"/>
      <c r="AK464" s="11">
        <v>2.7161381900284605</v>
      </c>
    </row>
    <row r="465" spans="1:37" ht="15.75" x14ac:dyDescent="0.25">
      <c r="A465" s="32">
        <v>433</v>
      </c>
      <c r="B465" s="30"/>
      <c r="C465" s="3" t="s">
        <v>488</v>
      </c>
      <c r="H465" s="62">
        <f t="shared" si="19"/>
        <v>128.97339807316104</v>
      </c>
      <c r="I465" s="11">
        <v>5.3690910629869046</v>
      </c>
      <c r="J465" s="11">
        <v>1.8424755571643954</v>
      </c>
      <c r="K465" s="11" t="s">
        <v>1479</v>
      </c>
      <c r="L465" s="11"/>
      <c r="M465" s="11">
        <v>13.185557239733409</v>
      </c>
      <c r="N465" s="11">
        <v>1.1787293349097387</v>
      </c>
      <c r="O465" s="11">
        <v>7.9086160386081863</v>
      </c>
      <c r="P465" s="11">
        <v>4.0982118662154834</v>
      </c>
      <c r="Q465" s="33"/>
      <c r="R465" s="33"/>
      <c r="S465" s="33"/>
      <c r="T465" s="11">
        <v>15.257840085572795</v>
      </c>
      <c r="U465" s="11">
        <v>26.340342566053963</v>
      </c>
      <c r="V465" s="11">
        <v>8.2108162332730767</v>
      </c>
      <c r="W465" s="11">
        <v>9.1160823567618685</v>
      </c>
      <c r="X465" s="11">
        <v>8.0653030585730026</v>
      </c>
      <c r="Y465" s="11">
        <v>0.47810358421160593</v>
      </c>
      <c r="Z465" s="11">
        <v>0.47003733323440366</v>
      </c>
      <c r="AA465" s="11"/>
      <c r="AB465" s="11">
        <v>3.7319945860020924</v>
      </c>
      <c r="AC465" s="11"/>
      <c r="AD465" s="11"/>
      <c r="AE465" s="11" t="s">
        <v>1479</v>
      </c>
      <c r="AF465" s="11">
        <v>1.465537032564368</v>
      </c>
      <c r="AG465" s="11">
        <v>1.2516952919674591</v>
      </c>
      <c r="AH465" s="11">
        <v>0.21384174059690889</v>
      </c>
      <c r="AI465" s="11">
        <v>59.362101293129598</v>
      </c>
      <c r="AJ465" s="11"/>
      <c r="AK465" s="11">
        <v>2.4184586499535046</v>
      </c>
    </row>
    <row r="466" spans="1:37" ht="15.75" x14ac:dyDescent="0.25">
      <c r="A466" s="32">
        <v>434</v>
      </c>
      <c r="B466" s="30"/>
      <c r="C466" s="3" t="s">
        <v>66</v>
      </c>
      <c r="H466" s="62">
        <f t="shared" si="19"/>
        <v>109.59299818912014</v>
      </c>
      <c r="I466" s="11">
        <v>4.7786897701710762</v>
      </c>
      <c r="J466" s="11">
        <v>1.5402473307482185</v>
      </c>
      <c r="K466" s="11" t="s">
        <v>1479</v>
      </c>
      <c r="L466" s="11"/>
      <c r="M466" s="11">
        <v>8.9104043057178917</v>
      </c>
      <c r="N466" s="11">
        <v>1.6761967456131859</v>
      </c>
      <c r="O466" s="11">
        <v>4.8956670515062273</v>
      </c>
      <c r="P466" s="11">
        <v>2.3385405085984794</v>
      </c>
      <c r="Q466" s="33"/>
      <c r="R466" s="33"/>
      <c r="S466" s="33"/>
      <c r="T466" s="11">
        <v>6.2371147920711687</v>
      </c>
      <c r="U466" s="11">
        <v>18.396457408237247</v>
      </c>
      <c r="V466" s="11">
        <v>5.3835441650289564</v>
      </c>
      <c r="W466" s="11">
        <v>4.5972341644008239</v>
      </c>
      <c r="X466" s="11">
        <v>7.7913200817238293</v>
      </c>
      <c r="Y466" s="11">
        <v>0.29652478845714525</v>
      </c>
      <c r="Z466" s="11">
        <v>0.32783420862649471</v>
      </c>
      <c r="AA466" s="11"/>
      <c r="AB466" s="11">
        <v>2.9942121236890595</v>
      </c>
      <c r="AC466" s="11"/>
      <c r="AD466" s="11"/>
      <c r="AE466" s="11" t="s">
        <v>1479</v>
      </c>
      <c r="AF466" s="11">
        <v>1.1715862500258816</v>
      </c>
      <c r="AG466" s="11">
        <v>0.98044704022362716</v>
      </c>
      <c r="AH466" s="11">
        <v>0.19113920980225443</v>
      </c>
      <c r="AI466" s="11">
        <v>63.161837214442912</v>
      </c>
      <c r="AJ466" s="11"/>
      <c r="AK466" s="11">
        <v>2.4024489940167006</v>
      </c>
    </row>
    <row r="467" spans="1:37" ht="15.75" x14ac:dyDescent="0.25">
      <c r="A467" s="32">
        <v>435</v>
      </c>
      <c r="B467" s="30"/>
      <c r="C467" s="3" t="s">
        <v>9</v>
      </c>
      <c r="H467" s="62">
        <f t="shared" si="19"/>
        <v>117.97854952239864</v>
      </c>
      <c r="I467" s="11">
        <v>4.9482077230982195</v>
      </c>
      <c r="J467" s="11">
        <v>1.3945836898824342</v>
      </c>
      <c r="K467" s="11" t="s">
        <v>1479</v>
      </c>
      <c r="L467" s="11"/>
      <c r="M467" s="11">
        <v>11.380930412277475</v>
      </c>
      <c r="N467" s="11">
        <v>1.2959143005926892</v>
      </c>
      <c r="O467" s="11">
        <v>6.6305426681539679</v>
      </c>
      <c r="P467" s="11">
        <v>3.4544734435308184</v>
      </c>
      <c r="Q467" s="33"/>
      <c r="R467" s="33"/>
      <c r="S467" s="33"/>
      <c r="T467" s="11">
        <v>10.916006897171638</v>
      </c>
      <c r="U467" s="11">
        <v>24.085797312521823</v>
      </c>
      <c r="V467" s="11">
        <v>7.3169762340700162</v>
      </c>
      <c r="W467" s="11">
        <v>7.8521746691959589</v>
      </c>
      <c r="X467" s="11">
        <v>8.0401461668652008</v>
      </c>
      <c r="Y467" s="11">
        <v>0.42684699224022349</v>
      </c>
      <c r="Z467" s="11">
        <v>0.44965325015042545</v>
      </c>
      <c r="AA467" s="11"/>
      <c r="AB467" s="11">
        <v>3.5930273121263219</v>
      </c>
      <c r="AC467" s="11"/>
      <c r="AD467" s="11"/>
      <c r="AE467" s="11" t="s">
        <v>1479</v>
      </c>
      <c r="AF467" s="11">
        <v>1.4141902867083045</v>
      </c>
      <c r="AG467" s="11">
        <v>1.1563188837346234</v>
      </c>
      <c r="AH467" s="11">
        <v>0.25787140297368105</v>
      </c>
      <c r="AI467" s="11">
        <v>57.918402156799473</v>
      </c>
      <c r="AJ467" s="11"/>
      <c r="AK467" s="11">
        <v>2.3274037318129301</v>
      </c>
    </row>
    <row r="468" spans="1:37" ht="25.5" customHeight="1" x14ac:dyDescent="0.25">
      <c r="A468" s="32">
        <v>436</v>
      </c>
      <c r="B468" s="30"/>
      <c r="C468" s="3" t="s">
        <v>489</v>
      </c>
      <c r="H468" s="62">
        <f t="shared" si="19"/>
        <v>140.61830882067616</v>
      </c>
      <c r="I468" s="11">
        <v>4.2983986887463432</v>
      </c>
      <c r="J468" s="11">
        <v>1.9594451186870718</v>
      </c>
      <c r="K468" s="11" t="s">
        <v>1479</v>
      </c>
      <c r="L468" s="11"/>
      <c r="M468" s="11">
        <v>15.027574505127848</v>
      </c>
      <c r="N468" s="11">
        <v>2.1323603405370095</v>
      </c>
      <c r="O468" s="11">
        <v>8.08852515192814</v>
      </c>
      <c r="P468" s="11">
        <v>4.8066890126626989</v>
      </c>
      <c r="Q468" s="33"/>
      <c r="R468" s="33"/>
      <c r="S468" s="33"/>
      <c r="T468" s="11">
        <v>15.700782351017482</v>
      </c>
      <c r="U468" s="11">
        <v>29.880851861780027</v>
      </c>
      <c r="V468" s="11">
        <v>7.4747970207299206</v>
      </c>
      <c r="W468" s="11">
        <v>9.4764779535586072</v>
      </c>
      <c r="X468" s="11">
        <v>11.522067192704437</v>
      </c>
      <c r="Y468" s="11">
        <v>0.89109333471129848</v>
      </c>
      <c r="Z468" s="11">
        <v>0.5164163600757643</v>
      </c>
      <c r="AA468" s="11"/>
      <c r="AB468" s="11">
        <v>7.0009839620197871</v>
      </c>
      <c r="AC468" s="11"/>
      <c r="AD468" s="11"/>
      <c r="AE468" s="11" t="s">
        <v>1479</v>
      </c>
      <c r="AF468" s="11">
        <v>1.6654538051240644</v>
      </c>
      <c r="AG468" s="11">
        <v>1.3982529548315121</v>
      </c>
      <c r="AH468" s="11">
        <v>0.26720085029255225</v>
      </c>
      <c r="AI468" s="11">
        <v>62.56029590763869</v>
      </c>
      <c r="AJ468" s="11"/>
      <c r="AK468" s="11">
        <v>2.5245226205348335</v>
      </c>
    </row>
    <row r="469" spans="1:37" ht="15.75" x14ac:dyDescent="0.25">
      <c r="A469" s="32">
        <v>437</v>
      </c>
      <c r="B469" s="30"/>
      <c r="C469" s="3" t="s">
        <v>490</v>
      </c>
      <c r="H469" s="62">
        <f t="shared" si="19"/>
        <v>121.31756503335595</v>
      </c>
      <c r="I469" s="11">
        <v>4.0092713170251297</v>
      </c>
      <c r="J469" s="11">
        <v>2.0174511945568905</v>
      </c>
      <c r="K469" s="11" t="s">
        <v>1479</v>
      </c>
      <c r="L469" s="11"/>
      <c r="M469" s="11">
        <v>11.632246542282061</v>
      </c>
      <c r="N469" s="11">
        <v>1.6755903967404702</v>
      </c>
      <c r="O469" s="11">
        <v>6.2608178364821798</v>
      </c>
      <c r="P469" s="11">
        <v>3.6958383090594111</v>
      </c>
      <c r="Q469" s="33"/>
      <c r="R469" s="33"/>
      <c r="S469" s="33"/>
      <c r="T469" s="11">
        <v>12.567348614382057</v>
      </c>
      <c r="U469" s="11">
        <v>19.920124183140107</v>
      </c>
      <c r="V469" s="11">
        <v>6.1107446682760047</v>
      </c>
      <c r="W469" s="11">
        <v>6.1205853922667224</v>
      </c>
      <c r="X469" s="11">
        <v>6.8232856482472535</v>
      </c>
      <c r="Y469" s="11">
        <v>0.51763000252561253</v>
      </c>
      <c r="Z469" s="11">
        <v>0.34787847182451553</v>
      </c>
      <c r="AA469" s="11"/>
      <c r="AB469" s="11">
        <v>5.3706454541457402</v>
      </c>
      <c r="AC469" s="11"/>
      <c r="AD469" s="11"/>
      <c r="AE469" s="11" t="s">
        <v>1479</v>
      </c>
      <c r="AF469" s="11">
        <v>1.3306300397063997</v>
      </c>
      <c r="AG469" s="11">
        <v>1.1184357759288732</v>
      </c>
      <c r="AH469" s="11">
        <v>0.21219426377752656</v>
      </c>
      <c r="AI469" s="11">
        <v>61.998857354621421</v>
      </c>
      <c r="AJ469" s="11"/>
      <c r="AK469" s="11">
        <v>2.4709903334961441</v>
      </c>
    </row>
    <row r="470" spans="1:37" ht="15.75" x14ac:dyDescent="0.25">
      <c r="A470" s="32">
        <v>438</v>
      </c>
      <c r="B470" s="30"/>
      <c r="C470" s="3" t="s">
        <v>491</v>
      </c>
      <c r="H470" s="62">
        <f t="shared" si="19"/>
        <v>136.68152755483845</v>
      </c>
      <c r="I470" s="11">
        <v>5.5170940250212945</v>
      </c>
      <c r="J470" s="11">
        <v>1.4690848314906333</v>
      </c>
      <c r="K470" s="11" t="s">
        <v>1479</v>
      </c>
      <c r="L470" s="11"/>
      <c r="M470" s="11">
        <v>16.78524678433444</v>
      </c>
      <c r="N470" s="11">
        <v>1.2741913050975708</v>
      </c>
      <c r="O470" s="11">
        <v>9.5979739751436828</v>
      </c>
      <c r="P470" s="11">
        <v>5.9130815040931877</v>
      </c>
      <c r="Q470" s="33"/>
      <c r="R470" s="33"/>
      <c r="S470" s="33"/>
      <c r="T470" s="11">
        <v>17.37489526638225</v>
      </c>
      <c r="U470" s="11">
        <v>27.057063586126155</v>
      </c>
      <c r="V470" s="11">
        <v>6.9522805104457088</v>
      </c>
      <c r="W470" s="11">
        <v>10.631042843985027</v>
      </c>
      <c r="X470" s="11">
        <v>8.0490351396715631</v>
      </c>
      <c r="Y470" s="11">
        <v>0.76292630441547715</v>
      </c>
      <c r="Z470" s="11">
        <v>0.6617787876083836</v>
      </c>
      <c r="AA470" s="11"/>
      <c r="AB470" s="11">
        <v>4.8909652819026812</v>
      </c>
      <c r="AC470" s="11"/>
      <c r="AD470" s="11"/>
      <c r="AE470" s="11" t="s">
        <v>1479</v>
      </c>
      <c r="AF470" s="11">
        <v>2.0762322071188106</v>
      </c>
      <c r="AG470" s="11">
        <v>1.8058264702573461</v>
      </c>
      <c r="AH470" s="11">
        <v>0.27040573686146457</v>
      </c>
      <c r="AI470" s="11">
        <v>59.131510458854642</v>
      </c>
      <c r="AJ470" s="11"/>
      <c r="AK470" s="11">
        <v>2.3794351136075442</v>
      </c>
    </row>
    <row r="471" spans="1:37" ht="15.75" x14ac:dyDescent="0.25">
      <c r="A471" s="32">
        <v>439</v>
      </c>
      <c r="B471" s="30"/>
      <c r="C471" s="3" t="s">
        <v>492</v>
      </c>
      <c r="H471" s="62">
        <f t="shared" si="19"/>
        <v>131.8141097451946</v>
      </c>
      <c r="I471" s="11">
        <v>5.364056576467533</v>
      </c>
      <c r="J471" s="11">
        <v>1.5690157456557701</v>
      </c>
      <c r="K471" s="11" t="s">
        <v>1479</v>
      </c>
      <c r="L471" s="11"/>
      <c r="M471" s="11">
        <v>14.225405742692999</v>
      </c>
      <c r="N471" s="11">
        <v>1.1114915530136551</v>
      </c>
      <c r="O471" s="11">
        <v>7.8916597504590689</v>
      </c>
      <c r="P471" s="11">
        <v>5.2222544392202748</v>
      </c>
      <c r="Q471" s="33"/>
      <c r="R471" s="33"/>
      <c r="S471" s="33"/>
      <c r="T471" s="11">
        <v>16.39055945550826</v>
      </c>
      <c r="U471" s="11">
        <v>25.133179689369484</v>
      </c>
      <c r="V471" s="11">
        <v>6.7891311946717856</v>
      </c>
      <c r="W471" s="11">
        <v>8.9458210962318354</v>
      </c>
      <c r="X471" s="11">
        <v>8.3035845071027428</v>
      </c>
      <c r="Y471" s="11">
        <v>0.55004830863861298</v>
      </c>
      <c r="Z471" s="11">
        <v>0.54459458272450534</v>
      </c>
      <c r="AA471" s="11"/>
      <c r="AB471" s="11">
        <v>3.5320021330896259</v>
      </c>
      <c r="AC471" s="11"/>
      <c r="AD471" s="11"/>
      <c r="AE471" s="11" t="s">
        <v>1479</v>
      </c>
      <c r="AF471" s="11">
        <v>1.6623065380353168</v>
      </c>
      <c r="AG471" s="11">
        <v>1.3465914358462614</v>
      </c>
      <c r="AH471" s="11">
        <v>0.3157151021890553</v>
      </c>
      <c r="AI471" s="11">
        <v>61.517624309178046</v>
      </c>
      <c r="AJ471" s="11"/>
      <c r="AK471" s="11">
        <v>2.4199595551975803</v>
      </c>
    </row>
    <row r="472" spans="1:37" ht="15.75" x14ac:dyDescent="0.25">
      <c r="A472" s="32">
        <v>440</v>
      </c>
      <c r="B472" s="30"/>
      <c r="C472" s="3" t="s">
        <v>493</v>
      </c>
      <c r="H472" s="62">
        <f t="shared" si="19"/>
        <v>154.62039021873605</v>
      </c>
      <c r="I472" s="11">
        <v>6.2346024254073287</v>
      </c>
      <c r="J472" s="11">
        <v>1.947547103163481</v>
      </c>
      <c r="K472" s="11" t="s">
        <v>1479</v>
      </c>
      <c r="L472" s="11"/>
      <c r="M472" s="11">
        <v>19.156551784062962</v>
      </c>
      <c r="N472" s="11">
        <v>1.3273041191986781</v>
      </c>
      <c r="O472" s="11">
        <v>11.457175267239585</v>
      </c>
      <c r="P472" s="11">
        <v>6.3720723976246996</v>
      </c>
      <c r="Q472" s="33"/>
      <c r="R472" s="33"/>
      <c r="S472" s="33"/>
      <c r="T472" s="11">
        <v>21.994589666998273</v>
      </c>
      <c r="U472" s="11">
        <v>26.520682168991204</v>
      </c>
      <c r="V472" s="11">
        <v>6.7020606527645645</v>
      </c>
      <c r="W472" s="11">
        <v>10.353288632912744</v>
      </c>
      <c r="X472" s="11">
        <v>8.3626071332347891</v>
      </c>
      <c r="Y472" s="11">
        <v>0.54362750131973125</v>
      </c>
      <c r="Z472" s="11">
        <v>0.55909824875937641</v>
      </c>
      <c r="AA472" s="11"/>
      <c r="AB472" s="11">
        <v>4.4470638246676835</v>
      </c>
      <c r="AC472" s="11"/>
      <c r="AD472" s="11"/>
      <c r="AE472" s="11" t="s">
        <v>1479</v>
      </c>
      <c r="AF472" s="11">
        <v>2.381800644701713</v>
      </c>
      <c r="AG472" s="11">
        <v>2.0206298181965567</v>
      </c>
      <c r="AH472" s="11">
        <v>0.3611708265051562</v>
      </c>
      <c r="AI472" s="11">
        <v>69.247430101612238</v>
      </c>
      <c r="AJ472" s="11"/>
      <c r="AK472" s="11">
        <v>2.6901224991311534</v>
      </c>
    </row>
    <row r="473" spans="1:37" ht="25.5" customHeight="1" x14ac:dyDescent="0.25">
      <c r="A473" s="32">
        <v>441</v>
      </c>
      <c r="B473" s="30"/>
      <c r="C473" s="3" t="s">
        <v>494</v>
      </c>
      <c r="H473" s="62">
        <f t="shared" si="19"/>
        <v>116.2741292572169</v>
      </c>
      <c r="I473" s="11">
        <v>5.3809600684440522</v>
      </c>
      <c r="J473" s="11">
        <v>1.8327384917312197</v>
      </c>
      <c r="K473" s="11" t="s">
        <v>1479</v>
      </c>
      <c r="L473" s="11"/>
      <c r="M473" s="11">
        <v>9.0765570484119849</v>
      </c>
      <c r="N473" s="11">
        <v>0.7985421548925985</v>
      </c>
      <c r="O473" s="11">
        <v>5.1493930262600731</v>
      </c>
      <c r="P473" s="11">
        <v>3.1286218672593131</v>
      </c>
      <c r="Q473" s="33"/>
      <c r="R473" s="33"/>
      <c r="S473" s="33"/>
      <c r="T473" s="11">
        <v>10.817370223686986</v>
      </c>
      <c r="U473" s="11">
        <v>9.4696342876598312</v>
      </c>
      <c r="V473" s="11">
        <v>4.2184576333215391</v>
      </c>
      <c r="W473" s="11">
        <v>2.8920409719966029</v>
      </c>
      <c r="X473" s="11">
        <v>1.9860913761807932</v>
      </c>
      <c r="Y473" s="11">
        <v>0.22541683856134942</v>
      </c>
      <c r="Z473" s="11">
        <v>0.14762746759954673</v>
      </c>
      <c r="AA473" s="11"/>
      <c r="AB473" s="11">
        <v>1.7831711741702583</v>
      </c>
      <c r="AC473" s="11"/>
      <c r="AD473" s="11"/>
      <c r="AE473" s="11" t="s">
        <v>1479</v>
      </c>
      <c r="AF473" s="11">
        <v>1.4839311370284678</v>
      </c>
      <c r="AG473" s="11">
        <v>1.2141070833264662</v>
      </c>
      <c r="AH473" s="11">
        <v>0.26982405370200158</v>
      </c>
      <c r="AI473" s="11">
        <v>73.588553199049358</v>
      </c>
      <c r="AJ473" s="11"/>
      <c r="AK473" s="11">
        <v>2.8412136270347443</v>
      </c>
    </row>
    <row r="474" spans="1:37" ht="15.75" x14ac:dyDescent="0.25">
      <c r="A474" s="32">
        <v>442</v>
      </c>
      <c r="B474" s="30"/>
      <c r="C474" s="3" t="s">
        <v>495</v>
      </c>
      <c r="H474" s="62">
        <f t="shared" si="19"/>
        <v>110.55923120659915</v>
      </c>
      <c r="I474" s="11">
        <v>5.6208153889555268</v>
      </c>
      <c r="J474" s="11">
        <v>1.7222186731321798</v>
      </c>
      <c r="K474" s="11" t="s">
        <v>1479</v>
      </c>
      <c r="L474" s="11"/>
      <c r="M474" s="11">
        <v>8.4811753087126718</v>
      </c>
      <c r="N474" s="11">
        <v>0.9465968437578075</v>
      </c>
      <c r="O474" s="11">
        <v>4.9427788679562337</v>
      </c>
      <c r="P474" s="11">
        <v>2.5917995969986318</v>
      </c>
      <c r="Q474" s="33"/>
      <c r="R474" s="33"/>
      <c r="S474" s="33"/>
      <c r="T474" s="11">
        <v>8.6035777047806636</v>
      </c>
      <c r="U474" s="11">
        <v>15.250522435732384</v>
      </c>
      <c r="V474" s="11">
        <v>5.9152971331156987</v>
      </c>
      <c r="W474" s="11">
        <v>4.1532377655850592</v>
      </c>
      <c r="X474" s="11">
        <v>4.5295001405156059</v>
      </c>
      <c r="Y474" s="11">
        <v>0.4113787998373149</v>
      </c>
      <c r="Z474" s="11">
        <v>0.24110859667870377</v>
      </c>
      <c r="AA474" s="11"/>
      <c r="AB474" s="11">
        <v>4.0041024164467904</v>
      </c>
      <c r="AC474" s="11"/>
      <c r="AD474" s="11"/>
      <c r="AE474" s="11" t="s">
        <v>1479</v>
      </c>
      <c r="AF474" s="11">
        <v>1.0931061024508053</v>
      </c>
      <c r="AG474" s="11">
        <v>0.9632706684640856</v>
      </c>
      <c r="AH474" s="11">
        <v>0.1298354339867196</v>
      </c>
      <c r="AI474" s="11">
        <v>63.31222254114396</v>
      </c>
      <c r="AJ474" s="11"/>
      <c r="AK474" s="11">
        <v>2.4714906352441695</v>
      </c>
    </row>
    <row r="475" spans="1:37" ht="15.75" x14ac:dyDescent="0.25">
      <c r="A475" s="32">
        <v>443</v>
      </c>
      <c r="B475" s="30"/>
      <c r="C475" s="3" t="s">
        <v>127</v>
      </c>
      <c r="H475" s="62">
        <f t="shared" si="19"/>
        <v>134.96307869078979</v>
      </c>
      <c r="I475" s="11">
        <v>6.1914616929244675</v>
      </c>
      <c r="J475" s="11">
        <v>2.1850108357275992</v>
      </c>
      <c r="K475" s="11" t="s">
        <v>1479</v>
      </c>
      <c r="L475" s="11"/>
      <c r="M475" s="11">
        <v>7.3344375210467643</v>
      </c>
      <c r="N475" s="11">
        <v>1.0093932167136186</v>
      </c>
      <c r="O475" s="11">
        <v>4.1220660827729203</v>
      </c>
      <c r="P475" s="11">
        <v>2.2029782215602256</v>
      </c>
      <c r="Q475" s="33"/>
      <c r="R475" s="33"/>
      <c r="S475" s="33"/>
      <c r="T475" s="11">
        <v>6.3689312629360151</v>
      </c>
      <c r="U475" s="11">
        <v>11.690928293102857</v>
      </c>
      <c r="V475" s="11">
        <v>5.2418916508377684</v>
      </c>
      <c r="W475" s="11">
        <v>2.8168002501794818</v>
      </c>
      <c r="X475" s="11">
        <v>3.1984409774404088</v>
      </c>
      <c r="Y475" s="11">
        <v>0.23175971725976707</v>
      </c>
      <c r="Z475" s="11">
        <v>0.20203569738542995</v>
      </c>
      <c r="AA475" s="11"/>
      <c r="AB475" s="11">
        <v>2.0112342046052172</v>
      </c>
      <c r="AC475" s="11"/>
      <c r="AD475" s="11"/>
      <c r="AE475" s="11" t="s">
        <v>1479</v>
      </c>
      <c r="AF475" s="11">
        <v>1.1479434183464239</v>
      </c>
      <c r="AG475" s="11">
        <v>0.94679362900954001</v>
      </c>
      <c r="AH475" s="11">
        <v>0.20114978933688385</v>
      </c>
      <c r="AI475" s="11">
        <v>94.431959479815518</v>
      </c>
      <c r="AJ475" s="11"/>
      <c r="AK475" s="11">
        <v>3.6011719822849253</v>
      </c>
    </row>
    <row r="476" spans="1:37" ht="15.75" x14ac:dyDescent="0.25">
      <c r="A476" s="32">
        <v>444</v>
      </c>
      <c r="B476" s="30"/>
      <c r="C476" s="3" t="s">
        <v>496</v>
      </c>
      <c r="H476" s="62">
        <f t="shared" si="19"/>
        <v>122.71272730574634</v>
      </c>
      <c r="I476" s="11">
        <v>2.771250651235186</v>
      </c>
      <c r="J476" s="11">
        <v>1.1074233700978227</v>
      </c>
      <c r="K476" s="11" t="s">
        <v>1479</v>
      </c>
      <c r="L476" s="11"/>
      <c r="M476" s="11">
        <v>9.0485375190889368</v>
      </c>
      <c r="N476" s="11">
        <v>1.2791991545983421</v>
      </c>
      <c r="O476" s="11">
        <v>5.8409494593514184</v>
      </c>
      <c r="P476" s="11">
        <v>1.9283889051391758</v>
      </c>
      <c r="Q476" s="33"/>
      <c r="R476" s="33"/>
      <c r="S476" s="33"/>
      <c r="T476" s="11">
        <v>7.6241942356209158</v>
      </c>
      <c r="U476" s="11">
        <v>41.405343784347423</v>
      </c>
      <c r="V476" s="11">
        <v>10.229767936922288</v>
      </c>
      <c r="W476" s="11">
        <v>11.180224995169954</v>
      </c>
      <c r="X476" s="11">
        <v>18.29453699281736</v>
      </c>
      <c r="Y476" s="11">
        <v>0.33897800135283862</v>
      </c>
      <c r="Z476" s="11">
        <v>1.3618358580849825</v>
      </c>
      <c r="AA476" s="11"/>
      <c r="AB476" s="11">
        <v>11.705227215699994</v>
      </c>
      <c r="AC476" s="11"/>
      <c r="AD476" s="11"/>
      <c r="AE476" s="11" t="s">
        <v>1479</v>
      </c>
      <c r="AF476" s="11">
        <v>1.2729076193924114</v>
      </c>
      <c r="AG476" s="11">
        <v>1.1210020004972923</v>
      </c>
      <c r="AH476" s="11">
        <v>0.15190561889511914</v>
      </c>
      <c r="AI476" s="11">
        <v>45.697087940227107</v>
      </c>
      <c r="AJ476" s="11"/>
      <c r="AK476" s="11">
        <v>2.0807549700365384</v>
      </c>
    </row>
    <row r="477" spans="1:37" ht="15.75" x14ac:dyDescent="0.25">
      <c r="A477" s="32">
        <v>445</v>
      </c>
      <c r="B477" s="30"/>
      <c r="C477" s="3" t="s">
        <v>497</v>
      </c>
      <c r="H477" s="62">
        <f t="shared" ref="H477:H484" si="20">IF(SUM(I477:M477,S477:U477,AB477:AF477,AI477:AK477)=0,"",SUM(I477:M477,S477:U477,AB477:AF477,AI477:AK477))</f>
        <v>138.84581400069135</v>
      </c>
      <c r="I477" s="11">
        <v>5.9535571859012837</v>
      </c>
      <c r="J477" s="11">
        <v>1.6923286078498467</v>
      </c>
      <c r="K477" s="11" t="s">
        <v>1479</v>
      </c>
      <c r="L477" s="11"/>
      <c r="M477" s="11">
        <v>14.019624918526663</v>
      </c>
      <c r="N477" s="11">
        <v>1.3130916105898065</v>
      </c>
      <c r="O477" s="11">
        <v>8.2050771298012446</v>
      </c>
      <c r="P477" s="11">
        <v>4.5014561781356131</v>
      </c>
      <c r="Q477" s="33"/>
      <c r="R477" s="33"/>
      <c r="S477" s="33"/>
      <c r="T477" s="11">
        <v>13.560376651204699</v>
      </c>
      <c r="U477" s="11">
        <v>27.610069349787299</v>
      </c>
      <c r="V477" s="11">
        <v>7.5448535730086377</v>
      </c>
      <c r="W477" s="11">
        <v>9.7096710464275642</v>
      </c>
      <c r="X477" s="11">
        <v>9.2962890977888151</v>
      </c>
      <c r="Y477" s="11">
        <v>0.49089154307790228</v>
      </c>
      <c r="Z477" s="11">
        <v>0.56836408948437611</v>
      </c>
      <c r="AA477" s="11"/>
      <c r="AB477" s="11">
        <v>4.3531091649765106</v>
      </c>
      <c r="AC477" s="11"/>
      <c r="AD477" s="11"/>
      <c r="AE477" s="11" t="s">
        <v>1479</v>
      </c>
      <c r="AF477" s="11">
        <v>1.6206135213179462</v>
      </c>
      <c r="AG477" s="11">
        <v>1.3729891239372569</v>
      </c>
      <c r="AH477" s="11">
        <v>0.24762439738068925</v>
      </c>
      <c r="AI477" s="11">
        <v>67.322497919838753</v>
      </c>
      <c r="AJ477" s="11"/>
      <c r="AK477" s="11">
        <v>2.7136366812883348</v>
      </c>
    </row>
    <row r="478" spans="1:37" ht="25.5" customHeight="1" x14ac:dyDescent="0.25">
      <c r="A478" s="32">
        <v>446</v>
      </c>
      <c r="B478" s="30"/>
      <c r="C478" s="3" t="s">
        <v>111</v>
      </c>
      <c r="H478" s="62">
        <f t="shared" si="20"/>
        <v>126.96935372695225</v>
      </c>
      <c r="I478" s="11">
        <v>5.6695083341092332</v>
      </c>
      <c r="J478" s="11">
        <v>1.7850747943780993</v>
      </c>
      <c r="K478" s="11" t="s">
        <v>1479</v>
      </c>
      <c r="L478" s="11"/>
      <c r="M478" s="11">
        <v>7.0360345554630781</v>
      </c>
      <c r="N478" s="11">
        <v>0.90151332460176659</v>
      </c>
      <c r="O478" s="11">
        <v>4.1222082766033754</v>
      </c>
      <c r="P478" s="11">
        <v>2.0123129542579363</v>
      </c>
      <c r="Q478" s="33"/>
      <c r="R478" s="33"/>
      <c r="S478" s="33"/>
      <c r="T478" s="11">
        <v>6.6702618367850901</v>
      </c>
      <c r="U478" s="11">
        <v>12.78166325577746</v>
      </c>
      <c r="V478" s="11">
        <v>5.1052265683562723</v>
      </c>
      <c r="W478" s="11">
        <v>3.620543266460909</v>
      </c>
      <c r="X478" s="11">
        <v>3.6534495845905854</v>
      </c>
      <c r="Y478" s="11">
        <v>0.21835599453996885</v>
      </c>
      <c r="Z478" s="11">
        <v>0.18408784182972604</v>
      </c>
      <c r="AA478" s="11"/>
      <c r="AB478" s="11">
        <v>2.5313047528425576</v>
      </c>
      <c r="AC478" s="11"/>
      <c r="AD478" s="11"/>
      <c r="AE478" s="11" t="s">
        <v>1479</v>
      </c>
      <c r="AF478" s="11">
        <v>1.6723516959999027</v>
      </c>
      <c r="AG478" s="11">
        <v>1.462219592842537</v>
      </c>
      <c r="AH478" s="11">
        <v>0.21013210315736577</v>
      </c>
      <c r="AI478" s="11">
        <v>85.539173827559821</v>
      </c>
      <c r="AJ478" s="11"/>
      <c r="AK478" s="11">
        <v>3.2839806740369895</v>
      </c>
    </row>
    <row r="479" spans="1:37" ht="15.75" x14ac:dyDescent="0.25">
      <c r="A479" s="32">
        <v>447</v>
      </c>
      <c r="B479" s="30"/>
      <c r="C479" s="3" t="s">
        <v>73</v>
      </c>
      <c r="H479" s="62">
        <f t="shared" si="20"/>
        <v>146.05259698301003</v>
      </c>
      <c r="I479" s="11">
        <v>7.2362971151977877</v>
      </c>
      <c r="J479" s="11">
        <v>1.7678345696827553</v>
      </c>
      <c r="K479" s="11" t="s">
        <v>1479</v>
      </c>
      <c r="L479" s="11"/>
      <c r="M479" s="11">
        <v>8.5011122987795851</v>
      </c>
      <c r="N479" s="11">
        <v>1.2950092830608018</v>
      </c>
      <c r="O479" s="11">
        <v>4.8672021948041415</v>
      </c>
      <c r="P479" s="11">
        <v>2.3389008209146414</v>
      </c>
      <c r="Q479" s="33"/>
      <c r="R479" s="33"/>
      <c r="S479" s="33"/>
      <c r="T479" s="11">
        <v>6.9301498759000717</v>
      </c>
      <c r="U479" s="11">
        <v>14.150849954553419</v>
      </c>
      <c r="V479" s="11">
        <v>5.6604360512026615</v>
      </c>
      <c r="W479" s="11">
        <v>3.3754168745140229</v>
      </c>
      <c r="X479" s="11">
        <v>4.4550872506011183</v>
      </c>
      <c r="Y479" s="11">
        <v>0.34173105343644189</v>
      </c>
      <c r="Z479" s="11">
        <v>0.31817872479917531</v>
      </c>
      <c r="AA479" s="11"/>
      <c r="AB479" s="11">
        <v>2.6193137016807957</v>
      </c>
      <c r="AC479" s="11"/>
      <c r="AD479" s="11"/>
      <c r="AE479" s="11" t="s">
        <v>1479</v>
      </c>
      <c r="AF479" s="11">
        <v>1.2650923463141013</v>
      </c>
      <c r="AG479" s="11">
        <v>1.0253788399021089</v>
      </c>
      <c r="AH479" s="11">
        <v>0.23971350641199238</v>
      </c>
      <c r="AI479" s="11">
        <v>99.775651421926312</v>
      </c>
      <c r="AJ479" s="11"/>
      <c r="AK479" s="11">
        <v>3.8062956989752301</v>
      </c>
    </row>
    <row r="480" spans="1:37" ht="15.75" x14ac:dyDescent="0.25">
      <c r="A480" s="32">
        <v>448</v>
      </c>
      <c r="B480" s="30"/>
      <c r="C480" s="3" t="s">
        <v>498</v>
      </c>
      <c r="H480" s="62">
        <f t="shared" si="20"/>
        <v>146.32175803215617</v>
      </c>
      <c r="I480" s="11">
        <v>5.8674144928936922</v>
      </c>
      <c r="J480" s="11">
        <v>1.6269280570684947</v>
      </c>
      <c r="K480" s="11" t="s">
        <v>1479</v>
      </c>
      <c r="L480" s="11"/>
      <c r="M480" s="11">
        <v>16.919104411279989</v>
      </c>
      <c r="N480" s="11">
        <v>1.1014797161068437</v>
      </c>
      <c r="O480" s="11">
        <v>9.0008825131049566</v>
      </c>
      <c r="P480" s="11">
        <v>6.8167421820681859</v>
      </c>
      <c r="Q480" s="33"/>
      <c r="R480" s="33"/>
      <c r="S480" s="33"/>
      <c r="T480" s="11">
        <v>18.36406948648807</v>
      </c>
      <c r="U480" s="11">
        <v>28.964390844830167</v>
      </c>
      <c r="V480" s="11">
        <v>8.8908980265435424</v>
      </c>
      <c r="W480" s="11">
        <v>9.9926247572586693</v>
      </c>
      <c r="X480" s="11">
        <v>8.8082643059292902</v>
      </c>
      <c r="Y480" s="11">
        <v>0.78254898655197169</v>
      </c>
      <c r="Z480" s="11">
        <v>0.49005476854669094</v>
      </c>
      <c r="AA480" s="11"/>
      <c r="AB480" s="11">
        <v>6.0712794535201731</v>
      </c>
      <c r="AC480" s="11"/>
      <c r="AD480" s="11"/>
      <c r="AE480" s="11" t="s">
        <v>1479</v>
      </c>
      <c r="AF480" s="11">
        <v>1.5981751245310516</v>
      </c>
      <c r="AG480" s="11">
        <v>1.3016199150557921</v>
      </c>
      <c r="AH480" s="11">
        <v>0.29655520947525948</v>
      </c>
      <c r="AI480" s="11">
        <v>64.334842762711133</v>
      </c>
      <c r="AJ480" s="11"/>
      <c r="AK480" s="11">
        <v>2.5755533988333972</v>
      </c>
    </row>
    <row r="481" spans="1:37" ht="15.75" x14ac:dyDescent="0.25">
      <c r="A481" s="32">
        <v>449</v>
      </c>
      <c r="B481" s="30"/>
      <c r="C481" s="3" t="s">
        <v>499</v>
      </c>
      <c r="H481" s="62">
        <f t="shared" si="20"/>
        <v>152.76001901701295</v>
      </c>
      <c r="I481" s="11">
        <v>5.8114013269487641</v>
      </c>
      <c r="J481" s="11">
        <v>1.5569672035583861</v>
      </c>
      <c r="K481" s="11" t="s">
        <v>1479</v>
      </c>
      <c r="L481" s="11"/>
      <c r="M481" s="11">
        <v>17.805075506216745</v>
      </c>
      <c r="N481" s="11">
        <v>1.2719345544099485</v>
      </c>
      <c r="O481" s="11">
        <v>9.941426865975723</v>
      </c>
      <c r="P481" s="11">
        <v>6.5917140858310734</v>
      </c>
      <c r="Q481" s="33"/>
      <c r="R481" s="33"/>
      <c r="S481" s="33"/>
      <c r="T481" s="11">
        <v>19.320148875748512</v>
      </c>
      <c r="U481" s="11">
        <v>31.71403834198199</v>
      </c>
      <c r="V481" s="11">
        <v>9.37914766163588</v>
      </c>
      <c r="W481" s="11">
        <v>11.822627661686923</v>
      </c>
      <c r="X481" s="11">
        <v>8.9907731350558464</v>
      </c>
      <c r="Y481" s="11">
        <v>0.92890660089346655</v>
      </c>
      <c r="Z481" s="11">
        <v>0.59258328270987504</v>
      </c>
      <c r="AA481" s="11"/>
      <c r="AB481" s="11">
        <v>7.0531282560666773</v>
      </c>
      <c r="AC481" s="11"/>
      <c r="AD481" s="11"/>
      <c r="AE481" s="11" t="s">
        <v>1479</v>
      </c>
      <c r="AF481" s="11">
        <v>2.0500955984810916</v>
      </c>
      <c r="AG481" s="11">
        <v>1.7120401101740796</v>
      </c>
      <c r="AH481" s="11">
        <v>0.33805548830701176</v>
      </c>
      <c r="AI481" s="11">
        <v>64.816075808154508</v>
      </c>
      <c r="AJ481" s="11"/>
      <c r="AK481" s="11">
        <v>2.633088099856288</v>
      </c>
    </row>
    <row r="482" spans="1:37" ht="15.75" x14ac:dyDescent="0.25">
      <c r="A482" s="32">
        <v>450</v>
      </c>
      <c r="B482" s="30"/>
      <c r="C482" s="3" t="s">
        <v>95</v>
      </c>
      <c r="H482" s="62">
        <f t="shared" si="20"/>
        <v>97.918435767749742</v>
      </c>
      <c r="I482" s="11">
        <v>2.9469359502244918</v>
      </c>
      <c r="J482" s="11">
        <v>1.9310115440312032</v>
      </c>
      <c r="K482" s="11" t="s">
        <v>1479</v>
      </c>
      <c r="L482" s="11"/>
      <c r="M482" s="11">
        <v>5.1107396232031146</v>
      </c>
      <c r="N482" s="11">
        <v>1.1484569490458241</v>
      </c>
      <c r="O482" s="11">
        <v>2.6385056684140644</v>
      </c>
      <c r="P482" s="11">
        <v>1.3237770057432261</v>
      </c>
      <c r="Q482" s="33"/>
      <c r="R482" s="33"/>
      <c r="S482" s="33"/>
      <c r="T482" s="11">
        <v>3.9393498895658521</v>
      </c>
      <c r="U482" s="11">
        <v>9.2998137709668498</v>
      </c>
      <c r="V482" s="11">
        <v>2.8377489963822318</v>
      </c>
      <c r="W482" s="11">
        <v>2.6343182489386598</v>
      </c>
      <c r="X482" s="11">
        <v>3.5203257830259105</v>
      </c>
      <c r="Y482" s="11">
        <v>0.15491059981700475</v>
      </c>
      <c r="Z482" s="11">
        <v>0.15251014280304165</v>
      </c>
      <c r="AA482" s="11"/>
      <c r="AB482" s="11">
        <v>1.5401625543464696</v>
      </c>
      <c r="AC482" s="11"/>
      <c r="AD482" s="11"/>
      <c r="AE482" s="11" t="s">
        <v>1479</v>
      </c>
      <c r="AF482" s="11">
        <v>0.8723788083099282</v>
      </c>
      <c r="AG482" s="11">
        <v>0.71341043002055504</v>
      </c>
      <c r="AH482" s="11">
        <v>0.15896837828937316</v>
      </c>
      <c r="AI482" s="11">
        <v>69.64845763948172</v>
      </c>
      <c r="AJ482" s="11"/>
      <c r="AK482" s="11">
        <v>2.6295859876201124</v>
      </c>
    </row>
    <row r="483" spans="1:37" ht="25.5" customHeight="1" x14ac:dyDescent="0.25">
      <c r="A483" s="32">
        <v>451</v>
      </c>
      <c r="B483" s="30"/>
      <c r="C483" s="3" t="s">
        <v>500</v>
      </c>
      <c r="H483" s="62">
        <f t="shared" si="20"/>
        <v>96.849318487991766</v>
      </c>
      <c r="I483" s="11">
        <v>3.4924845449586406</v>
      </c>
      <c r="J483" s="11">
        <v>1.6483938193687746</v>
      </c>
      <c r="K483" s="11" t="s">
        <v>1479</v>
      </c>
      <c r="L483" s="11"/>
      <c r="M483" s="11">
        <v>4.972577402816496</v>
      </c>
      <c r="N483" s="11">
        <v>0.79218385960100268</v>
      </c>
      <c r="O483" s="11">
        <v>2.7760097115251265</v>
      </c>
      <c r="P483" s="11">
        <v>1.4043838316903665</v>
      </c>
      <c r="Q483" s="33"/>
      <c r="R483" s="33"/>
      <c r="S483" s="33"/>
      <c r="T483" s="11">
        <v>4.5355506147901732</v>
      </c>
      <c r="U483" s="11">
        <v>11.465726077627375</v>
      </c>
      <c r="V483" s="11">
        <v>4.7718964757095179</v>
      </c>
      <c r="W483" s="11">
        <v>2.8993317693242702</v>
      </c>
      <c r="X483" s="11">
        <v>3.4667045045548757</v>
      </c>
      <c r="Y483" s="11">
        <v>0.10537227005093384</v>
      </c>
      <c r="Z483" s="11">
        <v>0.22242105798777659</v>
      </c>
      <c r="AA483" s="11"/>
      <c r="AB483" s="11">
        <v>2.4009922762190232</v>
      </c>
      <c r="AC483" s="11"/>
      <c r="AD483" s="11"/>
      <c r="AE483" s="11" t="s">
        <v>1479</v>
      </c>
      <c r="AF483" s="11">
        <v>0.87206883949567293</v>
      </c>
      <c r="AG483" s="11">
        <v>0.63139837046649949</v>
      </c>
      <c r="AH483" s="11">
        <v>0.24067046902917344</v>
      </c>
      <c r="AI483" s="11">
        <v>64.996538200195772</v>
      </c>
      <c r="AJ483" s="11"/>
      <c r="AK483" s="11">
        <v>2.4649867125198424</v>
      </c>
    </row>
    <row r="484" spans="1:37" ht="15.75" x14ac:dyDescent="0.25">
      <c r="A484" s="32">
        <v>452</v>
      </c>
      <c r="B484" s="30"/>
      <c r="C484" s="3" t="s">
        <v>501</v>
      </c>
      <c r="H484" s="62">
        <f t="shared" si="20"/>
        <v>122.05296776612219</v>
      </c>
      <c r="I484" s="11">
        <v>6.5334371624687035</v>
      </c>
      <c r="J484" s="11">
        <v>1.6821875354876941</v>
      </c>
      <c r="K484" s="11" t="s">
        <v>1479</v>
      </c>
      <c r="L484" s="11"/>
      <c r="M484" s="11">
        <v>7.7121482238216341</v>
      </c>
      <c r="N484" s="11">
        <v>0.90045768537538295</v>
      </c>
      <c r="O484" s="11">
        <v>4.2027447749241809</v>
      </c>
      <c r="P484" s="11">
        <v>2.6089457635220707</v>
      </c>
      <c r="Q484" s="33"/>
      <c r="R484" s="33"/>
      <c r="S484" s="33"/>
      <c r="T484" s="11">
        <v>6.764428732963248</v>
      </c>
      <c r="U484" s="11">
        <v>11.225392934598204</v>
      </c>
      <c r="V484" s="11">
        <v>5.1757621900230868</v>
      </c>
      <c r="W484" s="11">
        <v>2.8248013477199025</v>
      </c>
      <c r="X484" s="11">
        <v>2.8302244131931724</v>
      </c>
      <c r="Y484" s="11">
        <v>0.22897344969858902</v>
      </c>
      <c r="Z484" s="11">
        <v>0.16563153396345409</v>
      </c>
      <c r="AA484" s="11"/>
      <c r="AB484" s="11">
        <v>2.451925480396826</v>
      </c>
      <c r="AC484" s="11"/>
      <c r="AD484" s="11"/>
      <c r="AE484" s="11" t="s">
        <v>1479</v>
      </c>
      <c r="AF484" s="11">
        <v>0.92278580124674048</v>
      </c>
      <c r="AG484" s="11">
        <v>0.79815361694128184</v>
      </c>
      <c r="AH484" s="11">
        <v>0.12463218430545861</v>
      </c>
      <c r="AI484" s="11">
        <v>81.689309464012837</v>
      </c>
      <c r="AJ484" s="11"/>
      <c r="AK484" s="11">
        <v>3.0713524311263067</v>
      </c>
    </row>
    <row r="485" spans="1:37" ht="15.75" x14ac:dyDescent="0.25">
      <c r="A485" s="34"/>
      <c r="B485" s="30" t="s">
        <v>658</v>
      </c>
      <c r="H485" s="62"/>
      <c r="I485" s="11" t="s">
        <v>1479</v>
      </c>
      <c r="J485" s="11"/>
      <c r="K485" s="11" t="s">
        <v>1479</v>
      </c>
      <c r="L485" s="11"/>
      <c r="M485" s="11" t="s">
        <v>1479</v>
      </c>
      <c r="N485" s="11"/>
      <c r="O485" s="11"/>
      <c r="P485" s="11"/>
      <c r="Q485" s="33"/>
      <c r="R485" s="33"/>
      <c r="S485" s="33"/>
      <c r="T485" s="11"/>
      <c r="U485" s="11"/>
      <c r="V485" s="11"/>
      <c r="W485" s="11"/>
      <c r="X485" s="11"/>
      <c r="Y485" s="11"/>
      <c r="Z485" s="11"/>
      <c r="AA485" s="11"/>
      <c r="AB485" s="11" t="s">
        <v>1479</v>
      </c>
      <c r="AC485" s="11"/>
      <c r="AD485" s="11"/>
      <c r="AE485" s="11" t="s">
        <v>1479</v>
      </c>
      <c r="AF485" s="11"/>
      <c r="AG485" s="11"/>
      <c r="AH485" s="11"/>
      <c r="AI485" s="11" t="s">
        <v>1479</v>
      </c>
      <c r="AJ485" s="11"/>
      <c r="AK485" s="11"/>
    </row>
    <row r="486" spans="1:37" ht="15.75" x14ac:dyDescent="0.25">
      <c r="A486" s="32">
        <v>453</v>
      </c>
      <c r="B486" s="30"/>
      <c r="C486" s="3" t="s">
        <v>49</v>
      </c>
      <c r="H486" s="62">
        <f t="shared" ref="H486:H505" si="21">IF(SUM(I486:M486,S486:U486,AB486:AF486,AI486:AK486)=0,"",SUM(I486:M486,S486:U486,AB486:AF486,AI486:AK486))</f>
        <v>109.14359722982721</v>
      </c>
      <c r="I486" s="11">
        <v>4.6838498115569971</v>
      </c>
      <c r="J486" s="11">
        <v>1.8886198796782905</v>
      </c>
      <c r="K486" s="11" t="s">
        <v>1479</v>
      </c>
      <c r="L486" s="11"/>
      <c r="M486" s="11">
        <v>11.578273107745291</v>
      </c>
      <c r="N486" s="11">
        <v>1.865744492899821</v>
      </c>
      <c r="O486" s="11">
        <v>6.5196471347657479</v>
      </c>
      <c r="P486" s="11">
        <v>3.1928814800797212</v>
      </c>
      <c r="Q486" s="33"/>
      <c r="R486" s="33"/>
      <c r="S486" s="33"/>
      <c r="T486" s="11">
        <v>10.12940004578955</v>
      </c>
      <c r="U486" s="11">
        <v>17.252902171108509</v>
      </c>
      <c r="V486" s="11">
        <v>5.2980603009351164</v>
      </c>
      <c r="W486" s="11">
        <v>4.6731698562102801</v>
      </c>
      <c r="X486" s="11">
        <v>6.3381224975326358</v>
      </c>
      <c r="Y486" s="11">
        <v>0.64220976124335605</v>
      </c>
      <c r="Z486" s="11">
        <v>0.3013397551871223</v>
      </c>
      <c r="AA486" s="11"/>
      <c r="AB486" s="11">
        <v>3.3961273692616669</v>
      </c>
      <c r="AC486" s="11"/>
      <c r="AD486" s="11"/>
      <c r="AE486" s="11" t="s">
        <v>1479</v>
      </c>
      <c r="AF486" s="11">
        <v>1.2006208036372319</v>
      </c>
      <c r="AG486" s="11">
        <v>1.0748027362453842</v>
      </c>
      <c r="AH486" s="11">
        <v>0.1258180673918477</v>
      </c>
      <c r="AI486" s="11">
        <v>56.765447985424721</v>
      </c>
      <c r="AJ486" s="11"/>
      <c r="AK486" s="11">
        <v>2.2483560556249587</v>
      </c>
    </row>
    <row r="487" spans="1:37" ht="15.75" x14ac:dyDescent="0.25">
      <c r="A487" s="32">
        <v>454</v>
      </c>
      <c r="B487" s="30"/>
      <c r="C487" s="3" t="s">
        <v>502</v>
      </c>
      <c r="H487" s="62">
        <f t="shared" si="21"/>
        <v>109.12332811612289</v>
      </c>
      <c r="I487" s="11">
        <v>4.787000075509706</v>
      </c>
      <c r="J487" s="11">
        <v>1.6164975408931876</v>
      </c>
      <c r="K487" s="11" t="s">
        <v>1479</v>
      </c>
      <c r="L487" s="11"/>
      <c r="M487" s="11">
        <v>6.5833357259916401</v>
      </c>
      <c r="N487" s="11">
        <v>0.6143884665798014</v>
      </c>
      <c r="O487" s="11">
        <v>3.7507014561939584</v>
      </c>
      <c r="P487" s="11">
        <v>2.2182458032178798</v>
      </c>
      <c r="Q487" s="33"/>
      <c r="R487" s="33"/>
      <c r="S487" s="33"/>
      <c r="T487" s="11">
        <v>6.6197683565723313</v>
      </c>
      <c r="U487" s="11">
        <v>9.8244343540035874</v>
      </c>
      <c r="V487" s="11">
        <v>4.1114974079388578</v>
      </c>
      <c r="W487" s="11">
        <v>2.815503569035696</v>
      </c>
      <c r="X487" s="11">
        <v>2.6023777346953891</v>
      </c>
      <c r="Y487" s="11">
        <v>0.14772200395879806</v>
      </c>
      <c r="Z487" s="11">
        <v>0.14733363837484659</v>
      </c>
      <c r="AA487" s="11"/>
      <c r="AB487" s="11">
        <v>1.7020493073495724</v>
      </c>
      <c r="AC487" s="11"/>
      <c r="AD487" s="11"/>
      <c r="AE487" s="11" t="s">
        <v>1479</v>
      </c>
      <c r="AF487" s="11">
        <v>1.4060095750885586</v>
      </c>
      <c r="AG487" s="11">
        <v>1.0705285038614927</v>
      </c>
      <c r="AH487" s="11">
        <v>0.33548107122706594</v>
      </c>
      <c r="AI487" s="11">
        <v>73.779041279537367</v>
      </c>
      <c r="AJ487" s="11"/>
      <c r="AK487" s="11">
        <v>2.8051919011769346</v>
      </c>
    </row>
    <row r="488" spans="1:37" ht="15.75" x14ac:dyDescent="0.25">
      <c r="A488" s="32">
        <v>455</v>
      </c>
      <c r="B488" s="30"/>
      <c r="C488" s="3" t="s">
        <v>503</v>
      </c>
      <c r="H488" s="62">
        <f t="shared" si="21"/>
        <v>149.51982468353452</v>
      </c>
      <c r="I488" s="11">
        <v>6.5311167352073234</v>
      </c>
      <c r="J488" s="11">
        <v>1.9363279021781461</v>
      </c>
      <c r="K488" s="11" t="s">
        <v>1479</v>
      </c>
      <c r="L488" s="11"/>
      <c r="M488" s="11">
        <v>9.5123468928762662</v>
      </c>
      <c r="N488" s="11">
        <v>1.131201109789183</v>
      </c>
      <c r="O488" s="11">
        <v>5.9813365149882189</v>
      </c>
      <c r="P488" s="11">
        <v>2.3998092680988634</v>
      </c>
      <c r="Q488" s="33"/>
      <c r="R488" s="33"/>
      <c r="S488" s="33"/>
      <c r="T488" s="11">
        <v>9.5940373298914139</v>
      </c>
      <c r="U488" s="11">
        <v>18.859163063556206</v>
      </c>
      <c r="V488" s="11">
        <v>6.5768791828953708</v>
      </c>
      <c r="W488" s="11">
        <v>6.2097919448856773</v>
      </c>
      <c r="X488" s="11">
        <v>5.465427982361037</v>
      </c>
      <c r="Y488" s="11">
        <v>0.27634894086719358</v>
      </c>
      <c r="Z488" s="11">
        <v>0.33071501254692415</v>
      </c>
      <c r="AA488" s="11"/>
      <c r="AB488" s="11">
        <v>2.1377415320549145</v>
      </c>
      <c r="AC488" s="11"/>
      <c r="AD488" s="11"/>
      <c r="AE488" s="11" t="s">
        <v>1479</v>
      </c>
      <c r="AF488" s="11">
        <v>2.0444413609003083</v>
      </c>
      <c r="AG488" s="11">
        <v>1.8051331563026514</v>
      </c>
      <c r="AH488" s="11">
        <v>0.23930820459765689</v>
      </c>
      <c r="AI488" s="11">
        <v>95.193911801767527</v>
      </c>
      <c r="AJ488" s="11"/>
      <c r="AK488" s="11">
        <v>3.7107380651024298</v>
      </c>
    </row>
    <row r="489" spans="1:37" ht="15.75" x14ac:dyDescent="0.25">
      <c r="A489" s="32">
        <v>456</v>
      </c>
      <c r="B489" s="30"/>
      <c r="C489" s="3" t="s">
        <v>104</v>
      </c>
      <c r="H489" s="62">
        <f t="shared" si="21"/>
        <v>169.26221763258249</v>
      </c>
      <c r="I489" s="11">
        <v>8.1599432533075884</v>
      </c>
      <c r="J489" s="11">
        <v>2.0565061789878993</v>
      </c>
      <c r="K489" s="11" t="s">
        <v>1479</v>
      </c>
      <c r="L489" s="11"/>
      <c r="M489" s="11">
        <v>10.705331371131585</v>
      </c>
      <c r="N489" s="11">
        <v>1.2399435363908846</v>
      </c>
      <c r="O489" s="11">
        <v>6.2079960897945448</v>
      </c>
      <c r="P489" s="11">
        <v>3.2573917449461551</v>
      </c>
      <c r="Q489" s="33"/>
      <c r="R489" s="33"/>
      <c r="S489" s="33"/>
      <c r="T489" s="11">
        <v>10.514387362725696</v>
      </c>
      <c r="U489" s="11">
        <v>19.843898494661058</v>
      </c>
      <c r="V489" s="11">
        <v>8.5606403655724534</v>
      </c>
      <c r="W489" s="11">
        <v>5.5348368328270459</v>
      </c>
      <c r="X489" s="11">
        <v>5.1311461385299282</v>
      </c>
      <c r="Y489" s="11">
        <v>0.32327985564364292</v>
      </c>
      <c r="Z489" s="11">
        <v>0.29399530208798774</v>
      </c>
      <c r="AA489" s="11"/>
      <c r="AB489" s="11">
        <v>2.6423296977955117</v>
      </c>
      <c r="AC489" s="11"/>
      <c r="AD489" s="11"/>
      <c r="AE489" s="11" t="s">
        <v>1479</v>
      </c>
      <c r="AF489" s="11">
        <v>2.237277732095226</v>
      </c>
      <c r="AG489" s="11">
        <v>1.7942941074102425</v>
      </c>
      <c r="AH489" s="11">
        <v>0.44298362468498331</v>
      </c>
      <c r="AI489" s="11">
        <v>108.88900222001023</v>
      </c>
      <c r="AJ489" s="11"/>
      <c r="AK489" s="11">
        <v>4.2135413218676909</v>
      </c>
    </row>
    <row r="490" spans="1:37" ht="15.75" x14ac:dyDescent="0.25">
      <c r="A490" s="32">
        <v>457</v>
      </c>
      <c r="B490" s="30"/>
      <c r="C490" s="3" t="s">
        <v>504</v>
      </c>
      <c r="H490" s="62">
        <f t="shared" si="21"/>
        <v>108.13333701414449</v>
      </c>
      <c r="I490" s="11">
        <v>3.8920864044610362</v>
      </c>
      <c r="J490" s="11">
        <v>1.6785915321532858</v>
      </c>
      <c r="K490" s="11" t="s">
        <v>1479</v>
      </c>
      <c r="L490" s="11"/>
      <c r="M490" s="11">
        <v>13.31767189223773</v>
      </c>
      <c r="N490" s="11">
        <v>1.6937705640026521</v>
      </c>
      <c r="O490" s="11">
        <v>7.9383593352538115</v>
      </c>
      <c r="P490" s="11">
        <v>3.6855419929812663</v>
      </c>
      <c r="Q490" s="33"/>
      <c r="R490" s="33"/>
      <c r="S490" s="33"/>
      <c r="T490" s="11">
        <v>11.440091937509758</v>
      </c>
      <c r="U490" s="11">
        <v>26.090789572961047</v>
      </c>
      <c r="V490" s="11">
        <v>6.1222436111087255</v>
      </c>
      <c r="W490" s="11">
        <v>7.8251589882623369</v>
      </c>
      <c r="X490" s="11">
        <v>11.000481993310688</v>
      </c>
      <c r="Y490" s="11">
        <v>0.73738743471556401</v>
      </c>
      <c r="Z490" s="11">
        <v>0.40551754556373176</v>
      </c>
      <c r="AA490" s="11"/>
      <c r="AB490" s="11">
        <v>3.6285971273534701</v>
      </c>
      <c r="AC490" s="11"/>
      <c r="AD490" s="11"/>
      <c r="AE490" s="11" t="s">
        <v>1479</v>
      </c>
      <c r="AF490" s="11">
        <v>1.5274244009798366</v>
      </c>
      <c r="AG490" s="11">
        <v>1.4516104449316327</v>
      </c>
      <c r="AH490" s="11">
        <v>7.5813956048203873E-2</v>
      </c>
      <c r="AI490" s="11">
        <v>44.664442030213195</v>
      </c>
      <c r="AJ490" s="11"/>
      <c r="AK490" s="11">
        <v>1.8936421162751378</v>
      </c>
    </row>
    <row r="491" spans="1:37" ht="25.5" customHeight="1" x14ac:dyDescent="0.25">
      <c r="A491" s="32">
        <v>458</v>
      </c>
      <c r="B491" s="30"/>
      <c r="C491" s="3" t="s">
        <v>112</v>
      </c>
      <c r="H491" s="62">
        <f t="shared" si="21"/>
        <v>111.07369998479082</v>
      </c>
      <c r="I491" s="11">
        <v>4.5707066322733638</v>
      </c>
      <c r="J491" s="11">
        <v>1.7265242542861616</v>
      </c>
      <c r="K491" s="11" t="s">
        <v>1479</v>
      </c>
      <c r="L491" s="11"/>
      <c r="M491" s="11">
        <v>6.0903026344773856</v>
      </c>
      <c r="N491" s="11">
        <v>0.72269061438220683</v>
      </c>
      <c r="O491" s="11">
        <v>3.5964733313725041</v>
      </c>
      <c r="P491" s="11">
        <v>1.771138688722675</v>
      </c>
      <c r="Q491" s="33"/>
      <c r="R491" s="33"/>
      <c r="S491" s="33"/>
      <c r="T491" s="11">
        <v>5.301347179223562</v>
      </c>
      <c r="U491" s="11">
        <v>10.840935279335262</v>
      </c>
      <c r="V491" s="11">
        <v>3.9238695627106783</v>
      </c>
      <c r="W491" s="11">
        <v>2.5818773974398992</v>
      </c>
      <c r="X491" s="11">
        <v>3.9403929852857709</v>
      </c>
      <c r="Y491" s="11">
        <v>0.20624895296395596</v>
      </c>
      <c r="Z491" s="11">
        <v>0.18854638093495815</v>
      </c>
      <c r="AA491" s="11"/>
      <c r="AB491" s="11">
        <v>1.9556814065381209</v>
      </c>
      <c r="AC491" s="11"/>
      <c r="AD491" s="11"/>
      <c r="AE491" s="11" t="s">
        <v>1479</v>
      </c>
      <c r="AF491" s="11">
        <v>1.0021396193883005</v>
      </c>
      <c r="AG491" s="11">
        <v>0.8399438377625521</v>
      </c>
      <c r="AH491" s="11">
        <v>0.16219578162574852</v>
      </c>
      <c r="AI491" s="11">
        <v>76.596259733070454</v>
      </c>
      <c r="AJ491" s="11"/>
      <c r="AK491" s="11">
        <v>2.9898032461982096</v>
      </c>
    </row>
    <row r="492" spans="1:37" ht="15.75" x14ac:dyDescent="0.25">
      <c r="A492" s="32">
        <v>459</v>
      </c>
      <c r="B492" s="30"/>
      <c r="C492" s="3" t="s">
        <v>505</v>
      </c>
      <c r="H492" s="62">
        <f t="shared" si="21"/>
        <v>114.12812600864858</v>
      </c>
      <c r="I492" s="11">
        <v>5.0075607564584645</v>
      </c>
      <c r="J492" s="11">
        <v>1.6743922617483638</v>
      </c>
      <c r="K492" s="11" t="s">
        <v>1479</v>
      </c>
      <c r="L492" s="11"/>
      <c r="M492" s="11">
        <v>10.985777668666252</v>
      </c>
      <c r="N492" s="11">
        <v>1.2415115468515374</v>
      </c>
      <c r="O492" s="11">
        <v>6.3868328789985904</v>
      </c>
      <c r="P492" s="11">
        <v>3.3574332428161244</v>
      </c>
      <c r="Q492" s="33"/>
      <c r="R492" s="33"/>
      <c r="S492" s="33"/>
      <c r="T492" s="11">
        <v>9.4933417822620463</v>
      </c>
      <c r="U492" s="11">
        <v>18.115059714778688</v>
      </c>
      <c r="V492" s="11">
        <v>5.685701531971767</v>
      </c>
      <c r="W492" s="11">
        <v>5.619058508773044</v>
      </c>
      <c r="X492" s="11">
        <v>5.9064490408971206</v>
      </c>
      <c r="Y492" s="11">
        <v>0.62301888031533381</v>
      </c>
      <c r="Z492" s="11">
        <v>0.28083175282142264</v>
      </c>
      <c r="AA492" s="11"/>
      <c r="AB492" s="11">
        <v>2.6096686136949936</v>
      </c>
      <c r="AC492" s="11"/>
      <c r="AD492" s="11"/>
      <c r="AE492" s="11" t="s">
        <v>1479</v>
      </c>
      <c r="AF492" s="11">
        <v>1.4055687713496161</v>
      </c>
      <c r="AG492" s="11">
        <v>1.2325124022175067</v>
      </c>
      <c r="AH492" s="11">
        <v>0.17305636913210934</v>
      </c>
      <c r="AI492" s="11">
        <v>62.34975645025721</v>
      </c>
      <c r="AJ492" s="11"/>
      <c r="AK492" s="11">
        <v>2.4869999894329489</v>
      </c>
    </row>
    <row r="493" spans="1:37" ht="15.75" x14ac:dyDescent="0.25">
      <c r="A493" s="32">
        <v>460</v>
      </c>
      <c r="B493" s="30"/>
      <c r="C493" s="3" t="s">
        <v>506</v>
      </c>
      <c r="H493" s="62">
        <f t="shared" si="21"/>
        <v>127.98329019892547</v>
      </c>
      <c r="I493" s="11">
        <v>4.6943377691616259</v>
      </c>
      <c r="J493" s="11">
        <v>1.6802456189793167</v>
      </c>
      <c r="K493" s="11" t="s">
        <v>1479</v>
      </c>
      <c r="L493" s="11"/>
      <c r="M493" s="11">
        <v>11.753675650842734</v>
      </c>
      <c r="N493" s="11">
        <v>1.7183116012862503</v>
      </c>
      <c r="O493" s="11">
        <v>6.8864602542395978</v>
      </c>
      <c r="P493" s="11">
        <v>3.148903795316885</v>
      </c>
      <c r="Q493" s="33"/>
      <c r="R493" s="33"/>
      <c r="S493" s="33"/>
      <c r="T493" s="11">
        <v>9.7536601493274304</v>
      </c>
      <c r="U493" s="11">
        <v>27.61078603759189</v>
      </c>
      <c r="V493" s="11">
        <v>6.604548953233544</v>
      </c>
      <c r="W493" s="11">
        <v>8.1501711588133414</v>
      </c>
      <c r="X493" s="11">
        <v>11.749872990614435</v>
      </c>
      <c r="Y493" s="11">
        <v>0.53160477595602362</v>
      </c>
      <c r="Z493" s="11">
        <v>0.57458815897454552</v>
      </c>
      <c r="AA493" s="11"/>
      <c r="AB493" s="11">
        <v>4.4220196496673987</v>
      </c>
      <c r="AC493" s="11"/>
      <c r="AD493" s="11"/>
      <c r="AE493" s="11" t="s">
        <v>1479</v>
      </c>
      <c r="AF493" s="11">
        <v>1.4268222359078788</v>
      </c>
      <c r="AG493" s="11">
        <v>1.1923663946985166</v>
      </c>
      <c r="AH493" s="11">
        <v>0.2344558412093623</v>
      </c>
      <c r="AI493" s="11">
        <v>64.084200551542708</v>
      </c>
      <c r="AJ493" s="11"/>
      <c r="AK493" s="11">
        <v>2.5575425359044925</v>
      </c>
    </row>
    <row r="494" spans="1:37" ht="15.75" x14ac:dyDescent="0.25">
      <c r="A494" s="32">
        <v>461</v>
      </c>
      <c r="B494" s="30"/>
      <c r="C494" s="3" t="s">
        <v>507</v>
      </c>
      <c r="H494" s="62">
        <f t="shared" si="21"/>
        <v>144.2528300066684</v>
      </c>
      <c r="I494" s="11">
        <v>6.1580750278830632</v>
      </c>
      <c r="J494" s="11">
        <v>1.9255840759807383</v>
      </c>
      <c r="K494" s="11" t="s">
        <v>1479</v>
      </c>
      <c r="L494" s="11"/>
      <c r="M494" s="11">
        <v>8.5335011117756636</v>
      </c>
      <c r="N494" s="11">
        <v>1.1280689509626081</v>
      </c>
      <c r="O494" s="11">
        <v>4.9864715098225476</v>
      </c>
      <c r="P494" s="11">
        <v>2.4189606509905071</v>
      </c>
      <c r="Q494" s="33"/>
      <c r="R494" s="33"/>
      <c r="S494" s="33"/>
      <c r="T494" s="11">
        <v>7.9865114796878673</v>
      </c>
      <c r="U494" s="11">
        <v>15.517514832070432</v>
      </c>
      <c r="V494" s="11">
        <v>5.8706951343245892</v>
      </c>
      <c r="W494" s="11">
        <v>4.5344224187885187</v>
      </c>
      <c r="X494" s="11">
        <v>4.5754064855607099</v>
      </c>
      <c r="Y494" s="11">
        <v>0.29088709989800782</v>
      </c>
      <c r="Z494" s="11">
        <v>0.2461036934986057</v>
      </c>
      <c r="AA494" s="11"/>
      <c r="AB494" s="11">
        <v>2.182038862812465</v>
      </c>
      <c r="AC494" s="11"/>
      <c r="AD494" s="11"/>
      <c r="AE494" s="11" t="s">
        <v>1479</v>
      </c>
      <c r="AF494" s="11">
        <v>1.9277185371856111</v>
      </c>
      <c r="AG494" s="11">
        <v>1.6544625528427779</v>
      </c>
      <c r="AH494" s="11">
        <v>0.27325598434283321</v>
      </c>
      <c r="AI494" s="11">
        <v>96.246609088674901</v>
      </c>
      <c r="AJ494" s="11"/>
      <c r="AK494" s="11">
        <v>3.7752769905976722</v>
      </c>
    </row>
    <row r="495" spans="1:37" ht="15.75" x14ac:dyDescent="0.25">
      <c r="A495" s="32">
        <v>462</v>
      </c>
      <c r="B495" s="30"/>
      <c r="C495" s="3" t="s">
        <v>130</v>
      </c>
      <c r="H495" s="62">
        <f t="shared" si="21"/>
        <v>102.32528261217819</v>
      </c>
      <c r="I495" s="11">
        <v>3.1398303063673492</v>
      </c>
      <c r="J495" s="11">
        <v>1.6731481597793372</v>
      </c>
      <c r="K495" s="11" t="s">
        <v>1479</v>
      </c>
      <c r="L495" s="11"/>
      <c r="M495" s="11">
        <v>5.1035336567604475</v>
      </c>
      <c r="N495" s="11">
        <v>0.89458472665494171</v>
      </c>
      <c r="O495" s="11">
        <v>2.8828259778690088</v>
      </c>
      <c r="P495" s="11">
        <v>1.326122952236497</v>
      </c>
      <c r="Q495" s="33"/>
      <c r="R495" s="33"/>
      <c r="S495" s="33"/>
      <c r="T495" s="11">
        <v>4.567656572331364</v>
      </c>
      <c r="U495" s="11">
        <v>11.391232704055685</v>
      </c>
      <c r="V495" s="11">
        <v>3.5987513581351074</v>
      </c>
      <c r="W495" s="11">
        <v>3.0242871184422833</v>
      </c>
      <c r="X495" s="11">
        <v>4.4465802557868663</v>
      </c>
      <c r="Y495" s="11">
        <v>0.14474921871585386</v>
      </c>
      <c r="Z495" s="11">
        <v>0.1768647529755763</v>
      </c>
      <c r="AA495" s="11"/>
      <c r="AB495" s="11">
        <v>1.6924795819429601</v>
      </c>
      <c r="AC495" s="11"/>
      <c r="AD495" s="11"/>
      <c r="AE495" s="11" t="s">
        <v>1479</v>
      </c>
      <c r="AF495" s="11">
        <v>1.0182072667869095</v>
      </c>
      <c r="AG495" s="11">
        <v>0.84022910756682767</v>
      </c>
      <c r="AH495" s="11">
        <v>0.17797815922008181</v>
      </c>
      <c r="AI495" s="11">
        <v>71.062079710471636</v>
      </c>
      <c r="AJ495" s="11"/>
      <c r="AK495" s="11">
        <v>2.6771146536824997</v>
      </c>
    </row>
    <row r="496" spans="1:37" ht="25.5" customHeight="1" x14ac:dyDescent="0.25">
      <c r="A496" s="32">
        <v>463</v>
      </c>
      <c r="B496" s="30"/>
      <c r="C496" s="3" t="s">
        <v>508</v>
      </c>
      <c r="H496" s="62">
        <f t="shared" si="21"/>
        <v>94.526754595514916</v>
      </c>
      <c r="I496" s="11">
        <v>2.8321875530021354</v>
      </c>
      <c r="J496" s="11">
        <v>1.0757447827546902</v>
      </c>
      <c r="K496" s="11" t="s">
        <v>1479</v>
      </c>
      <c r="L496" s="11"/>
      <c r="M496" s="11">
        <v>7.5709131511516645</v>
      </c>
      <c r="N496" s="11">
        <v>0.97324915949417257</v>
      </c>
      <c r="O496" s="11">
        <v>4.6833847079425066</v>
      </c>
      <c r="P496" s="11">
        <v>1.9142792837149849</v>
      </c>
      <c r="Q496" s="33"/>
      <c r="R496" s="33"/>
      <c r="S496" s="33"/>
      <c r="T496" s="11">
        <v>5.7971966097062229</v>
      </c>
      <c r="U496" s="11">
        <v>25.597397926436454</v>
      </c>
      <c r="V496" s="11">
        <v>8.838945187061455</v>
      </c>
      <c r="W496" s="11">
        <v>6.7702469181521465</v>
      </c>
      <c r="X496" s="11">
        <v>8.4187566205566107</v>
      </c>
      <c r="Y496" s="11">
        <v>0.32138274086677482</v>
      </c>
      <c r="Z496" s="11">
        <v>1.2480664597994668</v>
      </c>
      <c r="AA496" s="11"/>
      <c r="AB496" s="11">
        <v>6.4095939708585057</v>
      </c>
      <c r="AC496" s="11"/>
      <c r="AD496" s="11"/>
      <c r="AE496" s="11" t="s">
        <v>1479</v>
      </c>
      <c r="AF496" s="11">
        <v>1.2912362338275256</v>
      </c>
      <c r="AG496" s="11">
        <v>1.0568704596880156</v>
      </c>
      <c r="AH496" s="11">
        <v>0.23436577413950993</v>
      </c>
      <c r="AI496" s="11">
        <v>42.097865787848541</v>
      </c>
      <c r="AJ496" s="11"/>
      <c r="AK496" s="11">
        <v>1.854618579929177</v>
      </c>
    </row>
    <row r="497" spans="1:37" ht="15.75" x14ac:dyDescent="0.25">
      <c r="A497" s="32">
        <v>464</v>
      </c>
      <c r="B497" s="30"/>
      <c r="C497" s="3" t="s">
        <v>509</v>
      </c>
      <c r="H497" s="62">
        <f t="shared" si="21"/>
        <v>174.06904227830012</v>
      </c>
      <c r="I497" s="11">
        <v>9.8680632676744047</v>
      </c>
      <c r="J497" s="11">
        <v>1.4961567612271913</v>
      </c>
      <c r="K497" s="11" t="s">
        <v>1479</v>
      </c>
      <c r="L497" s="11"/>
      <c r="M497" s="11">
        <v>13.21920838375927</v>
      </c>
      <c r="N497" s="11">
        <v>1.2239763494093781</v>
      </c>
      <c r="O497" s="11">
        <v>8.2468742887716786</v>
      </c>
      <c r="P497" s="11">
        <v>3.7483577455782138</v>
      </c>
      <c r="Q497" s="33"/>
      <c r="R497" s="33"/>
      <c r="S497" s="33"/>
      <c r="T497" s="11">
        <v>11.692605559090262</v>
      </c>
      <c r="U497" s="11">
        <v>31.407202702774605</v>
      </c>
      <c r="V497" s="11">
        <v>11.708356198682678</v>
      </c>
      <c r="W497" s="11">
        <v>10.240028964456164</v>
      </c>
      <c r="X497" s="11">
        <v>8.3512717127532046</v>
      </c>
      <c r="Y497" s="11">
        <v>0.61187381007062158</v>
      </c>
      <c r="Z497" s="11">
        <v>0.49567201681193629</v>
      </c>
      <c r="AA497" s="11"/>
      <c r="AB497" s="11">
        <v>5.1363273296380161</v>
      </c>
      <c r="AC497" s="11"/>
      <c r="AD497" s="11"/>
      <c r="AE497" s="11" t="s">
        <v>1479</v>
      </c>
      <c r="AF497" s="11">
        <v>2.2612780153462313</v>
      </c>
      <c r="AG497" s="11">
        <v>1.847978995766747</v>
      </c>
      <c r="AH497" s="11">
        <v>0.41329901957948428</v>
      </c>
      <c r="AI497" s="11">
        <v>95.193911801767527</v>
      </c>
      <c r="AJ497" s="11"/>
      <c r="AK497" s="11">
        <v>3.7942884570226276</v>
      </c>
    </row>
    <row r="498" spans="1:37" ht="15.75" x14ac:dyDescent="0.25">
      <c r="A498" s="32">
        <v>465</v>
      </c>
      <c r="B498" s="30"/>
      <c r="C498" s="3" t="s">
        <v>510</v>
      </c>
      <c r="H498" s="62">
        <f t="shared" si="21"/>
        <v>153.96923181894843</v>
      </c>
      <c r="I498" s="11">
        <v>6.7784363858511512</v>
      </c>
      <c r="J498" s="11">
        <v>1.9278477725611245</v>
      </c>
      <c r="K498" s="11" t="s">
        <v>1479</v>
      </c>
      <c r="L498" s="11"/>
      <c r="M498" s="11">
        <v>10.238085022260123</v>
      </c>
      <c r="N498" s="11">
        <v>1.13480701890272</v>
      </c>
      <c r="O498" s="11">
        <v>6.2814059376953937</v>
      </c>
      <c r="P498" s="11">
        <v>2.8218720656620091</v>
      </c>
      <c r="Q498" s="33"/>
      <c r="R498" s="33"/>
      <c r="S498" s="33"/>
      <c r="T498" s="11">
        <v>10.370430209264972</v>
      </c>
      <c r="U498" s="11">
        <v>18.204535823773348</v>
      </c>
      <c r="V498" s="11">
        <v>7.0171924962554355</v>
      </c>
      <c r="W498" s="11">
        <v>5.6579883260090735</v>
      </c>
      <c r="X498" s="11">
        <v>4.7816899315206101</v>
      </c>
      <c r="Y498" s="11">
        <v>0.43451082493142346</v>
      </c>
      <c r="Z498" s="11">
        <v>0.31315424505680339</v>
      </c>
      <c r="AA498" s="11"/>
      <c r="AB498" s="11">
        <v>3.1118729420622659</v>
      </c>
      <c r="AC498" s="11"/>
      <c r="AD498" s="11"/>
      <c r="AE498" s="11" t="s">
        <v>1479</v>
      </c>
      <c r="AF498" s="11">
        <v>2.129899037245242</v>
      </c>
      <c r="AG498" s="11">
        <v>1.806766536574389</v>
      </c>
      <c r="AH498" s="11">
        <v>0.32313250067085292</v>
      </c>
      <c r="AI498" s="11">
        <v>97.279254998688813</v>
      </c>
      <c r="AJ498" s="11"/>
      <c r="AK498" s="11">
        <v>3.9288696272413888</v>
      </c>
    </row>
    <row r="499" spans="1:37" ht="15.75" x14ac:dyDescent="0.25">
      <c r="A499" s="32">
        <v>466</v>
      </c>
      <c r="B499" s="30"/>
      <c r="C499" s="3" t="s">
        <v>511</v>
      </c>
      <c r="H499" s="62">
        <f t="shared" si="21"/>
        <v>152.9636603509918</v>
      </c>
      <c r="I499" s="11">
        <v>7.4753411534925176</v>
      </c>
      <c r="J499" s="11">
        <v>1.5658459793923194</v>
      </c>
      <c r="K499" s="11" t="s">
        <v>1479</v>
      </c>
      <c r="L499" s="11"/>
      <c r="M499" s="11">
        <v>10.287963959792435</v>
      </c>
      <c r="N499" s="11">
        <v>1.1997841880164506</v>
      </c>
      <c r="O499" s="11">
        <v>6.0611385626067671</v>
      </c>
      <c r="P499" s="11">
        <v>3.0270412091692176</v>
      </c>
      <c r="Q499" s="33"/>
      <c r="R499" s="33"/>
      <c r="S499" s="33"/>
      <c r="T499" s="11">
        <v>9.2294516524934203</v>
      </c>
      <c r="U499" s="11">
        <v>20.518273613380501</v>
      </c>
      <c r="V499" s="11">
        <v>7.3527748537854363</v>
      </c>
      <c r="W499" s="11">
        <v>6.5192631044867833</v>
      </c>
      <c r="X499" s="11">
        <v>5.8648019420918009</v>
      </c>
      <c r="Y499" s="11">
        <v>0.46629675945213445</v>
      </c>
      <c r="Z499" s="11">
        <v>0.31513695356434501</v>
      </c>
      <c r="AA499" s="11"/>
      <c r="AB499" s="11">
        <v>2.9155415239178155</v>
      </c>
      <c r="AC499" s="11"/>
      <c r="AD499" s="11"/>
      <c r="AE499" s="11" t="s">
        <v>1479</v>
      </c>
      <c r="AF499" s="11">
        <v>1.6771899249053401</v>
      </c>
      <c r="AG499" s="11">
        <v>1.4065871663285736</v>
      </c>
      <c r="AH499" s="11">
        <v>0.27060275857676652</v>
      </c>
      <c r="AI499" s="11">
        <v>95.534785208956592</v>
      </c>
      <c r="AJ499" s="11"/>
      <c r="AK499" s="11">
        <v>3.7592673346608683</v>
      </c>
    </row>
    <row r="500" spans="1:37" ht="15.75" x14ac:dyDescent="0.25">
      <c r="A500" s="32">
        <v>467</v>
      </c>
      <c r="B500" s="30"/>
      <c r="C500" s="3" t="s">
        <v>512</v>
      </c>
      <c r="H500" s="62">
        <f t="shared" si="21"/>
        <v>163.14871788845733</v>
      </c>
      <c r="I500" s="11">
        <v>3.9660331773024313</v>
      </c>
      <c r="J500" s="11">
        <v>1.3050954282300378</v>
      </c>
      <c r="K500" s="11" t="s">
        <v>1479</v>
      </c>
      <c r="L500" s="11"/>
      <c r="M500" s="11">
        <v>14.200763408571692</v>
      </c>
      <c r="N500" s="11">
        <v>1.634953435984343</v>
      </c>
      <c r="O500" s="11">
        <v>9.1085532469621224</v>
      </c>
      <c r="P500" s="11">
        <v>3.4572567256252271</v>
      </c>
      <c r="Q500" s="33"/>
      <c r="R500" s="33"/>
      <c r="S500" s="33"/>
      <c r="T500" s="11">
        <v>9.5204343968267331</v>
      </c>
      <c r="U500" s="11">
        <v>70.680165205073266</v>
      </c>
      <c r="V500" s="11">
        <v>16.378747452441988</v>
      </c>
      <c r="W500" s="11">
        <v>20.70783817645496</v>
      </c>
      <c r="X500" s="11">
        <v>29.534280291246244</v>
      </c>
      <c r="Y500" s="11">
        <v>0.71063620008417128</v>
      </c>
      <c r="Z500" s="11">
        <v>3.3486630848458931</v>
      </c>
      <c r="AA500" s="11"/>
      <c r="AB500" s="11">
        <v>14.522012029266676</v>
      </c>
      <c r="AC500" s="11"/>
      <c r="AD500" s="11"/>
      <c r="AE500" s="11" t="s">
        <v>1479</v>
      </c>
      <c r="AF500" s="11">
        <v>1.5722100073438097</v>
      </c>
      <c r="AG500" s="11">
        <v>1.4522857038354242</v>
      </c>
      <c r="AH500" s="11">
        <v>0.11992430350838545</v>
      </c>
      <c r="AI500" s="11">
        <v>45.135649387209838</v>
      </c>
      <c r="AJ500" s="11"/>
      <c r="AK500" s="11">
        <v>2.2463548486328584</v>
      </c>
    </row>
    <row r="501" spans="1:37" ht="25.5" customHeight="1" x14ac:dyDescent="0.25">
      <c r="A501" s="32">
        <v>468</v>
      </c>
      <c r="B501" s="30"/>
      <c r="C501" s="3" t="s">
        <v>513</v>
      </c>
      <c r="H501" s="62">
        <f t="shared" si="21"/>
        <v>157.25662755882124</v>
      </c>
      <c r="I501" s="11">
        <v>7.5213200393882316</v>
      </c>
      <c r="J501" s="11">
        <v>2.0907837765499879</v>
      </c>
      <c r="K501" s="11" t="s">
        <v>1479</v>
      </c>
      <c r="L501" s="11"/>
      <c r="M501" s="11">
        <v>11.782866821113236</v>
      </c>
      <c r="N501" s="11">
        <v>1.2280624456344285</v>
      </c>
      <c r="O501" s="11">
        <v>7.0957500047109887</v>
      </c>
      <c r="P501" s="11">
        <v>3.4590543707678179</v>
      </c>
      <c r="Q501" s="33"/>
      <c r="R501" s="33"/>
      <c r="S501" s="33"/>
      <c r="T501" s="11">
        <v>10.649177096408032</v>
      </c>
      <c r="U501" s="11">
        <v>20.737421669308791</v>
      </c>
      <c r="V501" s="11">
        <v>7.535508526144806</v>
      </c>
      <c r="W501" s="11">
        <v>7.1347688992783711</v>
      </c>
      <c r="X501" s="11">
        <v>5.2913814349058459</v>
      </c>
      <c r="Y501" s="11">
        <v>0.46265838713932611</v>
      </c>
      <c r="Z501" s="11">
        <v>0.31310442184044124</v>
      </c>
      <c r="AA501" s="11"/>
      <c r="AB501" s="11">
        <v>3.3814819080390848</v>
      </c>
      <c r="AC501" s="11"/>
      <c r="AD501" s="11"/>
      <c r="AE501" s="11" t="s">
        <v>1479</v>
      </c>
      <c r="AF501" s="11">
        <v>1.8216942091993933</v>
      </c>
      <c r="AG501" s="11">
        <v>1.5455617078131512</v>
      </c>
      <c r="AH501" s="11">
        <v>0.27613250138624224</v>
      </c>
      <c r="AI501" s="11">
        <v>95.454579701382684</v>
      </c>
      <c r="AJ501" s="11"/>
      <c r="AK501" s="11">
        <v>3.8173023374317836</v>
      </c>
    </row>
    <row r="502" spans="1:37" ht="15.75" x14ac:dyDescent="0.25">
      <c r="A502" s="32">
        <v>469</v>
      </c>
      <c r="B502" s="30"/>
      <c r="C502" s="3" t="s">
        <v>91</v>
      </c>
      <c r="H502" s="62">
        <f t="shared" si="21"/>
        <v>101.23657650755179</v>
      </c>
      <c r="I502" s="11">
        <v>3.7187949217494278</v>
      </c>
      <c r="J502" s="11">
        <v>1.5291714981762607</v>
      </c>
      <c r="K502" s="11" t="s">
        <v>1479</v>
      </c>
      <c r="L502" s="11"/>
      <c r="M502" s="11">
        <v>5.3541135030146076</v>
      </c>
      <c r="N502" s="11">
        <v>0.87252444155334519</v>
      </c>
      <c r="O502" s="11">
        <v>3.3424486191216474</v>
      </c>
      <c r="P502" s="11">
        <v>1.1391404423396152</v>
      </c>
      <c r="Q502" s="33"/>
      <c r="R502" s="33"/>
      <c r="S502" s="33"/>
      <c r="T502" s="11">
        <v>4.6695914556954969</v>
      </c>
      <c r="U502" s="11">
        <v>13.011267799549973</v>
      </c>
      <c r="V502" s="11">
        <v>4.290217117585148</v>
      </c>
      <c r="W502" s="11">
        <v>3.8024554945094868</v>
      </c>
      <c r="X502" s="11">
        <v>4.4808381883501625</v>
      </c>
      <c r="Y502" s="11">
        <v>0.19488031700479805</v>
      </c>
      <c r="Z502" s="11">
        <v>0.24287668210037755</v>
      </c>
      <c r="AA502" s="11"/>
      <c r="AB502" s="11">
        <v>1.7612049655621531</v>
      </c>
      <c r="AC502" s="11"/>
      <c r="AD502" s="11"/>
      <c r="AE502" s="11" t="s">
        <v>1479</v>
      </c>
      <c r="AF502" s="11">
        <v>1.2071909665716991</v>
      </c>
      <c r="AG502" s="11">
        <v>1.0662735301985651</v>
      </c>
      <c r="AH502" s="11">
        <v>0.14091743637313411</v>
      </c>
      <c r="AI502" s="11">
        <v>67.392677738965915</v>
      </c>
      <c r="AJ502" s="11"/>
      <c r="AK502" s="11">
        <v>2.5925636582662519</v>
      </c>
    </row>
    <row r="503" spans="1:37" ht="15.75" x14ac:dyDescent="0.25">
      <c r="A503" s="32">
        <v>470</v>
      </c>
      <c r="B503" s="30"/>
      <c r="C503" s="3" t="s">
        <v>514</v>
      </c>
      <c r="H503" s="62">
        <f t="shared" si="21"/>
        <v>103.08457042383361</v>
      </c>
      <c r="I503" s="11">
        <v>3.0480366591033183</v>
      </c>
      <c r="J503" s="11">
        <v>1.4708721476158559</v>
      </c>
      <c r="K503" s="11" t="s">
        <v>1479</v>
      </c>
      <c r="L503" s="11"/>
      <c r="M503" s="11">
        <v>5.5435836911774485</v>
      </c>
      <c r="N503" s="11">
        <v>0.79129171571821766</v>
      </c>
      <c r="O503" s="11">
        <v>3.3388455057297515</v>
      </c>
      <c r="P503" s="11">
        <v>1.4134464697294797</v>
      </c>
      <c r="Q503" s="33"/>
      <c r="R503" s="33"/>
      <c r="S503" s="33"/>
      <c r="T503" s="11">
        <v>4.8378185032445469</v>
      </c>
      <c r="U503" s="11">
        <v>14.408260963129507</v>
      </c>
      <c r="V503" s="11">
        <v>4.4000530368147865</v>
      </c>
      <c r="W503" s="11">
        <v>4.6347408261746095</v>
      </c>
      <c r="X503" s="11">
        <v>4.8193971636782109</v>
      </c>
      <c r="Y503" s="11">
        <v>9.1819077682049013E-2</v>
      </c>
      <c r="Z503" s="11">
        <v>0.46225085877985073</v>
      </c>
      <c r="AA503" s="11"/>
      <c r="AB503" s="11">
        <v>3.2456732517367319</v>
      </c>
      <c r="AC503" s="11"/>
      <c r="AD503" s="11"/>
      <c r="AE503" s="11" t="s">
        <v>1479</v>
      </c>
      <c r="AF503" s="11">
        <v>1.0269350787028311</v>
      </c>
      <c r="AG503" s="11">
        <v>0.81501101613486149</v>
      </c>
      <c r="AH503" s="11">
        <v>0.21192406256796958</v>
      </c>
      <c r="AI503" s="11">
        <v>66.851290562842124</v>
      </c>
      <c r="AJ503" s="11"/>
      <c r="AK503" s="11">
        <v>2.652099566281243</v>
      </c>
    </row>
    <row r="504" spans="1:37" ht="15.75" x14ac:dyDescent="0.25">
      <c r="A504" s="32">
        <v>471</v>
      </c>
      <c r="B504" s="30"/>
      <c r="C504" s="3" t="s">
        <v>515</v>
      </c>
      <c r="H504" s="62">
        <f t="shared" si="21"/>
        <v>148.13251569509538</v>
      </c>
      <c r="I504" s="11">
        <v>4.7351874299896339</v>
      </c>
      <c r="J504" s="11">
        <v>1.378056343024088</v>
      </c>
      <c r="K504" s="11" t="s">
        <v>1479</v>
      </c>
      <c r="L504" s="11"/>
      <c r="M504" s="11">
        <v>15.145231986210632</v>
      </c>
      <c r="N504" s="11">
        <v>1.2540363200631057</v>
      </c>
      <c r="O504" s="11">
        <v>9.4185971102900172</v>
      </c>
      <c r="P504" s="11">
        <v>4.4725985558575081</v>
      </c>
      <c r="Q504" s="33"/>
      <c r="R504" s="33"/>
      <c r="S504" s="33"/>
      <c r="T504" s="11">
        <v>18.205211278428642</v>
      </c>
      <c r="U504" s="11">
        <v>44.187366151987725</v>
      </c>
      <c r="V504" s="11">
        <v>11.086880560556203</v>
      </c>
      <c r="W504" s="11">
        <v>18.092224073946017</v>
      </c>
      <c r="X504" s="11">
        <v>12.871899488201235</v>
      </c>
      <c r="Y504" s="11">
        <v>0.96291413985658414</v>
      </c>
      <c r="Z504" s="11">
        <v>1.1734478894276885</v>
      </c>
      <c r="AA504" s="11"/>
      <c r="AB504" s="11">
        <v>9.0728123245947554</v>
      </c>
      <c r="AC504" s="11"/>
      <c r="AD504" s="11"/>
      <c r="AE504" s="11" t="s">
        <v>1479</v>
      </c>
      <c r="AF504" s="11">
        <v>1.8412178611835972</v>
      </c>
      <c r="AG504" s="11">
        <v>1.5300211236654675</v>
      </c>
      <c r="AH504" s="11">
        <v>0.31119673751812982</v>
      </c>
      <c r="AI504" s="11">
        <v>51.361601912633489</v>
      </c>
      <c r="AJ504" s="11"/>
      <c r="AK504" s="11">
        <v>2.2058304070428223</v>
      </c>
    </row>
    <row r="505" spans="1:37" ht="15.75" x14ac:dyDescent="0.25">
      <c r="A505" s="32">
        <v>472</v>
      </c>
      <c r="B505" s="30"/>
      <c r="C505" s="3" t="s">
        <v>516</v>
      </c>
      <c r="H505" s="62">
        <f t="shared" si="21"/>
        <v>133.51656303927385</v>
      </c>
      <c r="I505" s="11">
        <v>5.0727982545816124</v>
      </c>
      <c r="J505" s="11">
        <v>1.6934710294384043</v>
      </c>
      <c r="K505" s="11" t="s">
        <v>1479</v>
      </c>
      <c r="L505" s="11"/>
      <c r="M505" s="11">
        <v>10.037948480304198</v>
      </c>
      <c r="N505" s="11">
        <v>0.8990505955285083</v>
      </c>
      <c r="O505" s="11">
        <v>5.7592780194480815</v>
      </c>
      <c r="P505" s="11">
        <v>3.3796198653276086</v>
      </c>
      <c r="Q505" s="33"/>
      <c r="R505" s="33"/>
      <c r="S505" s="33"/>
      <c r="T505" s="11">
        <v>12.276572023099709</v>
      </c>
      <c r="U505" s="11">
        <v>19.904977925366005</v>
      </c>
      <c r="V505" s="11">
        <v>7.3260057338968885</v>
      </c>
      <c r="W505" s="11">
        <v>6.577220280299696</v>
      </c>
      <c r="X505" s="11">
        <v>5.1679297249072773</v>
      </c>
      <c r="Y505" s="11">
        <v>0.29956017210013419</v>
      </c>
      <c r="Z505" s="11">
        <v>0.53426201416200725</v>
      </c>
      <c r="AA505" s="11"/>
      <c r="AB505" s="11">
        <v>4.2429674165656426</v>
      </c>
      <c r="AC505" s="11"/>
      <c r="AD505" s="11"/>
      <c r="AE505" s="11" t="s">
        <v>1479</v>
      </c>
      <c r="AF505" s="11">
        <v>1.478647691097404</v>
      </c>
      <c r="AG505" s="11">
        <v>1.1622120523495301</v>
      </c>
      <c r="AH505" s="11">
        <v>0.316435638747874</v>
      </c>
      <c r="AI505" s="11">
        <v>75.874410164905399</v>
      </c>
      <c r="AJ505" s="11"/>
      <c r="AK505" s="11">
        <v>2.9347700539154449</v>
      </c>
    </row>
    <row r="506" spans="1:37" ht="15.75" x14ac:dyDescent="0.25">
      <c r="A506" s="34"/>
      <c r="B506" s="30" t="s">
        <v>659</v>
      </c>
      <c r="H506" s="62"/>
      <c r="I506" s="11" t="s">
        <v>1479</v>
      </c>
      <c r="J506" s="11"/>
      <c r="K506" s="11" t="s">
        <v>1479</v>
      </c>
      <c r="L506" s="11"/>
      <c r="M506" s="11" t="s">
        <v>1479</v>
      </c>
      <c r="N506" s="11"/>
      <c r="O506" s="11"/>
      <c r="P506" s="11"/>
      <c r="Q506" s="33"/>
      <c r="R506" s="33"/>
      <c r="S506" s="33"/>
      <c r="T506" s="11"/>
      <c r="U506" s="11"/>
      <c r="V506" s="11"/>
      <c r="W506" s="11"/>
      <c r="X506" s="11"/>
      <c r="Y506" s="11"/>
      <c r="Z506" s="11"/>
      <c r="AA506" s="11"/>
      <c r="AB506" s="11" t="s">
        <v>1479</v>
      </c>
      <c r="AC506" s="11"/>
      <c r="AD506" s="11"/>
      <c r="AE506" s="11" t="s">
        <v>1479</v>
      </c>
      <c r="AF506" s="11"/>
      <c r="AG506" s="11"/>
      <c r="AH506" s="11"/>
      <c r="AI506" s="11" t="s">
        <v>1479</v>
      </c>
      <c r="AJ506" s="11"/>
      <c r="AK506" s="11"/>
    </row>
    <row r="507" spans="1:37" ht="15.75" x14ac:dyDescent="0.25">
      <c r="A507" s="32">
        <v>473</v>
      </c>
      <c r="B507" s="30"/>
      <c r="C507" s="3" t="s">
        <v>517</v>
      </c>
      <c r="H507" s="62">
        <f>IF(SUM(I507:M507,S507:U507,AB507:AF507,AI507:AK507)=0,"",SUM(I507:M507,S507:U507,AB507:AF507,AI507:AK507))</f>
        <v>106.15079645657769</v>
      </c>
      <c r="I507" s="11">
        <v>4.5568681324874092</v>
      </c>
      <c r="J507" s="11">
        <v>1.4535028357199391</v>
      </c>
      <c r="K507" s="11" t="s">
        <v>1479</v>
      </c>
      <c r="L507" s="11"/>
      <c r="M507" s="11">
        <v>7.1128436807584245</v>
      </c>
      <c r="N507" s="11">
        <v>0.801409116547667</v>
      </c>
      <c r="O507" s="11">
        <v>4.384274115192988</v>
      </c>
      <c r="P507" s="11">
        <v>1.9271604490177692</v>
      </c>
      <c r="Q507" s="33"/>
      <c r="R507" s="33"/>
      <c r="S507" s="33"/>
      <c r="T507" s="11">
        <v>6.3166209912204119</v>
      </c>
      <c r="U507" s="11">
        <v>15.932170466522336</v>
      </c>
      <c r="V507" s="11">
        <v>4.6892921380177377</v>
      </c>
      <c r="W507" s="11">
        <v>4.9146847037300905</v>
      </c>
      <c r="X507" s="11">
        <v>5.6649635762997796</v>
      </c>
      <c r="Y507" s="11">
        <v>0.36606522331508434</v>
      </c>
      <c r="Z507" s="11">
        <v>0.29716482515964415</v>
      </c>
      <c r="AA507" s="11"/>
      <c r="AB507" s="11">
        <v>2.2349685142635454</v>
      </c>
      <c r="AC507" s="11"/>
      <c r="AD507" s="11"/>
      <c r="AE507" s="11" t="s">
        <v>1479</v>
      </c>
      <c r="AF507" s="11">
        <v>1.1047908480648936</v>
      </c>
      <c r="AG507" s="11">
        <v>0.91209422851310917</v>
      </c>
      <c r="AH507" s="11">
        <v>0.19269661955178441</v>
      </c>
      <c r="AI507" s="11">
        <v>65.006563888642518</v>
      </c>
      <c r="AJ507" s="11"/>
      <c r="AK507" s="11">
        <v>2.4324670988982087</v>
      </c>
    </row>
    <row r="508" spans="1:37" ht="15.75" x14ac:dyDescent="0.25">
      <c r="A508" s="32">
        <v>474</v>
      </c>
      <c r="B508" s="30"/>
      <c r="C508" s="3" t="s">
        <v>518</v>
      </c>
      <c r="H508" s="62">
        <f>IF(SUM(I508:M508,S508:U508,AB508:AF508,AI508:AK508)=0,"",SUM(I508:M508,S508:U508,AB508:AF508,AI508:AK508))</f>
        <v>93.767112827452237</v>
      </c>
      <c r="I508" s="11">
        <v>3.1622980201264781</v>
      </c>
      <c r="J508" s="11">
        <v>1.4161187440949858</v>
      </c>
      <c r="K508" s="11" t="s">
        <v>1479</v>
      </c>
      <c r="L508" s="11"/>
      <c r="M508" s="11">
        <v>7.0893874247866373</v>
      </c>
      <c r="N508" s="11">
        <v>1.0814908011457975</v>
      </c>
      <c r="O508" s="11">
        <v>4.1988807554213583</v>
      </c>
      <c r="P508" s="11">
        <v>1.8090158682194819</v>
      </c>
      <c r="Q508" s="33"/>
      <c r="R508" s="33"/>
      <c r="S508" s="33"/>
      <c r="T508" s="11">
        <v>5.5736625341218247</v>
      </c>
      <c r="U508" s="11">
        <v>18.139801413016805</v>
      </c>
      <c r="V508" s="11">
        <v>4.6805832953013002</v>
      </c>
      <c r="W508" s="11">
        <v>4.8630908469094871</v>
      </c>
      <c r="X508" s="11">
        <v>7.8159979040435337</v>
      </c>
      <c r="Y508" s="11">
        <v>0.25595336011790082</v>
      </c>
      <c r="Z508" s="11">
        <v>0.52417600664458375</v>
      </c>
      <c r="AA508" s="11"/>
      <c r="AB508" s="11">
        <v>2.6878830715395616</v>
      </c>
      <c r="AC508" s="11"/>
      <c r="AD508" s="11"/>
      <c r="AE508" s="11" t="s">
        <v>1479</v>
      </c>
      <c r="AF508" s="11">
        <v>1.0950674255558366</v>
      </c>
      <c r="AG508" s="11">
        <v>0.90008160131197201</v>
      </c>
      <c r="AH508" s="11">
        <v>0.19498582424386462</v>
      </c>
      <c r="AI508" s="11">
        <v>52.554658837795195</v>
      </c>
      <c r="AJ508" s="11"/>
      <c r="AK508" s="11">
        <v>2.0482353564149047</v>
      </c>
    </row>
    <row r="509" spans="1:37" ht="15.75" x14ac:dyDescent="0.25">
      <c r="A509" s="34"/>
      <c r="B509" s="30" t="s">
        <v>660</v>
      </c>
      <c r="H509" s="62"/>
      <c r="I509" s="11" t="s">
        <v>1479</v>
      </c>
      <c r="J509" s="11"/>
      <c r="K509" s="11" t="s">
        <v>1479</v>
      </c>
      <c r="L509" s="11"/>
      <c r="M509" s="11" t="s">
        <v>1479</v>
      </c>
      <c r="N509" s="11"/>
      <c r="O509" s="11"/>
      <c r="P509" s="11"/>
      <c r="Q509" s="33"/>
      <c r="R509" s="33"/>
      <c r="S509" s="33"/>
      <c r="T509" s="11"/>
      <c r="U509" s="11"/>
      <c r="V509" s="11"/>
      <c r="W509" s="11"/>
      <c r="X509" s="11"/>
      <c r="Y509" s="11"/>
      <c r="Z509" s="11"/>
      <c r="AA509" s="11"/>
      <c r="AB509" s="11" t="s">
        <v>1479</v>
      </c>
      <c r="AC509" s="11"/>
      <c r="AD509" s="11"/>
      <c r="AE509" s="11" t="s">
        <v>1479</v>
      </c>
      <c r="AF509" s="11"/>
      <c r="AG509" s="11"/>
      <c r="AH509" s="11"/>
      <c r="AI509" s="11" t="s">
        <v>1479</v>
      </c>
      <c r="AJ509" s="11"/>
      <c r="AK509" s="11"/>
    </row>
    <row r="510" spans="1:37" ht="15.75" x14ac:dyDescent="0.25">
      <c r="A510" s="32">
        <v>475</v>
      </c>
      <c r="B510" s="30"/>
      <c r="C510" s="3" t="s">
        <v>519</v>
      </c>
      <c r="H510" s="62">
        <f>IF(SUM(I510:M510,S510:U510,AB510:AF510,AI510:AK510)=0,"",SUM(I510:M510,S510:U510,AB510:AF510,AI510:AK510))</f>
        <v>111.14383060453248</v>
      </c>
      <c r="I510" s="11">
        <v>4.0899151711919242</v>
      </c>
      <c r="J510" s="11">
        <v>1.8482043632104592</v>
      </c>
      <c r="K510" s="11" t="s">
        <v>1479</v>
      </c>
      <c r="L510" s="11"/>
      <c r="M510" s="11">
        <v>6.5619902941535546</v>
      </c>
      <c r="N510" s="11">
        <v>0.80385124778236172</v>
      </c>
      <c r="O510" s="11">
        <v>3.7265415503221608</v>
      </c>
      <c r="P510" s="11">
        <v>2.0315974960490313</v>
      </c>
      <c r="Q510" s="33"/>
      <c r="R510" s="33"/>
      <c r="S510" s="33"/>
      <c r="T510" s="11">
        <v>6.2788938907803082</v>
      </c>
      <c r="U510" s="11">
        <v>8.5144235835638646</v>
      </c>
      <c r="V510" s="11">
        <v>3.492533370924384</v>
      </c>
      <c r="W510" s="11">
        <v>2.1535650916312803</v>
      </c>
      <c r="X510" s="11">
        <v>2.5821073507461865</v>
      </c>
      <c r="Y510" s="11">
        <v>0.15517121356413011</v>
      </c>
      <c r="Z510" s="11">
        <v>0.13104655669788245</v>
      </c>
      <c r="AA510" s="11"/>
      <c r="AB510" s="11">
        <v>1.4298793358308066</v>
      </c>
      <c r="AC510" s="11"/>
      <c r="AD510" s="11"/>
      <c r="AE510" s="11" t="s">
        <v>1479</v>
      </c>
      <c r="AF510" s="11">
        <v>1.1271707540444096</v>
      </c>
      <c r="AG510" s="11">
        <v>0.88851553570318209</v>
      </c>
      <c r="AH510" s="11">
        <v>0.23865521834122744</v>
      </c>
      <c r="AI510" s="11">
        <v>78.260524015228782</v>
      </c>
      <c r="AJ510" s="11"/>
      <c r="AK510" s="11">
        <v>3.0328291965283709</v>
      </c>
    </row>
    <row r="511" spans="1:37" ht="15.75" x14ac:dyDescent="0.25">
      <c r="A511" s="32">
        <v>476</v>
      </c>
      <c r="B511" s="30"/>
      <c r="C511" s="3" t="s">
        <v>520</v>
      </c>
      <c r="H511" s="62">
        <f>IF(SUM(I511:M511,S511:U511,AB511:AF511,AI511:AK511)=0,"",SUM(I511:M511,S511:U511,AB511:AF511,AI511:AK511))</f>
        <v>136.81295587499397</v>
      </c>
      <c r="I511" s="11">
        <v>2.6759890393637211</v>
      </c>
      <c r="J511" s="11">
        <v>1.0958547135252741</v>
      </c>
      <c r="K511" s="11" t="s">
        <v>1479</v>
      </c>
      <c r="L511" s="11"/>
      <c r="M511" s="11">
        <v>10.953441350175328</v>
      </c>
      <c r="N511" s="11">
        <v>1.2572676059877679</v>
      </c>
      <c r="O511" s="11">
        <v>7.4545180842544161</v>
      </c>
      <c r="P511" s="11">
        <v>2.2416556599331452</v>
      </c>
      <c r="Q511" s="33"/>
      <c r="R511" s="33"/>
      <c r="S511" s="33"/>
      <c r="T511" s="11">
        <v>8.6895667661581886</v>
      </c>
      <c r="U511" s="11">
        <v>54.48406199870486</v>
      </c>
      <c r="V511" s="11">
        <v>12.629811034934075</v>
      </c>
      <c r="W511" s="11">
        <v>14.989562481129267</v>
      </c>
      <c r="X511" s="11">
        <v>24.759317771452899</v>
      </c>
      <c r="Y511" s="11">
        <v>0.40682316933609486</v>
      </c>
      <c r="Z511" s="11">
        <v>1.6985475418525251</v>
      </c>
      <c r="AA511" s="11"/>
      <c r="AB511" s="11">
        <v>12.773314607549031</v>
      </c>
      <c r="AC511" s="11"/>
      <c r="AD511" s="11"/>
      <c r="AE511" s="11" t="s">
        <v>1479</v>
      </c>
      <c r="AF511" s="11">
        <v>1.4311864952447582</v>
      </c>
      <c r="AG511" s="11">
        <v>1.2985589820926162</v>
      </c>
      <c r="AH511" s="11">
        <v>0.13262751315214202</v>
      </c>
      <c r="AI511" s="11">
        <v>42.659304340865802</v>
      </c>
      <c r="AJ511" s="11"/>
      <c r="AK511" s="11">
        <v>2.0502365634070054</v>
      </c>
    </row>
    <row r="512" spans="1:37" ht="15.75" x14ac:dyDescent="0.25">
      <c r="A512" s="34"/>
      <c r="B512" s="30" t="s">
        <v>661</v>
      </c>
      <c r="H512" s="62"/>
      <c r="I512" s="11" t="s">
        <v>1479</v>
      </c>
      <c r="J512" s="11"/>
      <c r="K512" s="11" t="s">
        <v>1479</v>
      </c>
      <c r="L512" s="11"/>
      <c r="M512" s="11" t="s">
        <v>1479</v>
      </c>
      <c r="N512" s="11"/>
      <c r="O512" s="11"/>
      <c r="P512" s="11"/>
      <c r="Q512" s="33"/>
      <c r="R512" s="33"/>
      <c r="S512" s="33"/>
      <c r="T512" s="11"/>
      <c r="U512" s="11"/>
      <c r="V512" s="11"/>
      <c r="W512" s="11"/>
      <c r="X512" s="11"/>
      <c r="Y512" s="11"/>
      <c r="Z512" s="11"/>
      <c r="AA512" s="11"/>
      <c r="AB512" s="11" t="s">
        <v>1479</v>
      </c>
      <c r="AC512" s="11"/>
      <c r="AD512" s="11"/>
      <c r="AE512" s="11" t="s">
        <v>1479</v>
      </c>
      <c r="AF512" s="11"/>
      <c r="AG512" s="11"/>
      <c r="AH512" s="11"/>
      <c r="AI512" s="11" t="s">
        <v>1479</v>
      </c>
      <c r="AJ512" s="11"/>
      <c r="AK512" s="11"/>
    </row>
    <row r="513" spans="1:37" ht="15.75" x14ac:dyDescent="0.25">
      <c r="A513" s="32">
        <v>477</v>
      </c>
      <c r="B513" s="30"/>
      <c r="C513" s="3" t="s">
        <v>22</v>
      </c>
      <c r="H513" s="62">
        <f t="shared" ref="H513:H564" si="22">IF(SUM(I513:M513,S513:U513,AB513:AF513,AI513:AK513)=0,"",SUM(I513:M513,S513:U513,AB513:AF513,AI513:AK513))</f>
        <v>128.81289447051532</v>
      </c>
      <c r="I513" s="11">
        <v>4.759891507227815</v>
      </c>
      <c r="J513" s="11">
        <v>1.9154392128724655</v>
      </c>
      <c r="K513" s="11" t="s">
        <v>1479</v>
      </c>
      <c r="L513" s="11"/>
      <c r="M513" s="11">
        <v>13.41554472229803</v>
      </c>
      <c r="N513" s="11">
        <v>1.4054935143860365</v>
      </c>
      <c r="O513" s="11">
        <v>7.8062077810084078</v>
      </c>
      <c r="P513" s="11">
        <v>4.2038434269035863</v>
      </c>
      <c r="Q513" s="33"/>
      <c r="R513" s="33"/>
      <c r="S513" s="33"/>
      <c r="T513" s="11">
        <v>13.14354531006366</v>
      </c>
      <c r="U513" s="11">
        <v>21.067656334949248</v>
      </c>
      <c r="V513" s="11">
        <v>6.1994121081435534</v>
      </c>
      <c r="W513" s="11">
        <v>6.8010862115619757</v>
      </c>
      <c r="X513" s="11">
        <v>7.046083574153668</v>
      </c>
      <c r="Y513" s="11">
        <v>0.64039951771552972</v>
      </c>
      <c r="Z513" s="11">
        <v>0.38067492337452125</v>
      </c>
      <c r="AA513" s="11"/>
      <c r="AB513" s="11">
        <v>4.3226058305117467</v>
      </c>
      <c r="AC513" s="11"/>
      <c r="AD513" s="11"/>
      <c r="AE513" s="11" t="s">
        <v>1479</v>
      </c>
      <c r="AF513" s="11">
        <v>1.4438702023640295</v>
      </c>
      <c r="AG513" s="11">
        <v>1.1694846268534649</v>
      </c>
      <c r="AH513" s="11">
        <v>0.27438557551056464</v>
      </c>
      <c r="AI513" s="11">
        <v>66.039209798656429</v>
      </c>
      <c r="AJ513" s="11"/>
      <c r="AK513" s="11">
        <v>2.7051315515719074</v>
      </c>
    </row>
    <row r="514" spans="1:37" ht="15.75" x14ac:dyDescent="0.25">
      <c r="A514" s="32">
        <v>478</v>
      </c>
      <c r="B514" s="30"/>
      <c r="C514" s="3" t="s">
        <v>521</v>
      </c>
      <c r="H514" s="62">
        <f t="shared" si="22"/>
        <v>152.84740628622279</v>
      </c>
      <c r="I514" s="11">
        <v>6.3654697193044836</v>
      </c>
      <c r="J514" s="11">
        <v>1.9076089850324696</v>
      </c>
      <c r="K514" s="11" t="s">
        <v>1479</v>
      </c>
      <c r="L514" s="11"/>
      <c r="M514" s="11">
        <v>18.069681078935865</v>
      </c>
      <c r="N514" s="11">
        <v>1.8079894409324466</v>
      </c>
      <c r="O514" s="11">
        <v>10.08456778561335</v>
      </c>
      <c r="P514" s="11">
        <v>6.1771238523900669</v>
      </c>
      <c r="Q514" s="33"/>
      <c r="R514" s="33"/>
      <c r="S514" s="33"/>
      <c r="T514" s="11">
        <v>16.35517153962773</v>
      </c>
      <c r="U514" s="11">
        <v>33.284057315840471</v>
      </c>
      <c r="V514" s="11">
        <v>8.37902835434042</v>
      </c>
      <c r="W514" s="11">
        <v>12.210450300331862</v>
      </c>
      <c r="X514" s="11">
        <v>11.425512354431243</v>
      </c>
      <c r="Y514" s="11">
        <v>0.77066551069040434</v>
      </c>
      <c r="Z514" s="11">
        <v>0.49840079604654258</v>
      </c>
      <c r="AA514" s="11"/>
      <c r="AB514" s="11">
        <v>5.4136100571870891</v>
      </c>
      <c r="AC514" s="11"/>
      <c r="AD514" s="11"/>
      <c r="AE514" s="11" t="s">
        <v>1479</v>
      </c>
      <c r="AF514" s="11">
        <v>2.0282405879146008</v>
      </c>
      <c r="AG514" s="11">
        <v>1.6715149465861152</v>
      </c>
      <c r="AH514" s="11">
        <v>0.35672564132848567</v>
      </c>
      <c r="AI514" s="11">
        <v>66.710930924587799</v>
      </c>
      <c r="AJ514" s="11"/>
      <c r="AK514" s="11">
        <v>2.7126360777922844</v>
      </c>
    </row>
    <row r="515" spans="1:37" ht="15.75" x14ac:dyDescent="0.25">
      <c r="A515" s="32">
        <v>479</v>
      </c>
      <c r="B515" s="30"/>
      <c r="C515" s="3" t="s">
        <v>522</v>
      </c>
      <c r="H515" s="62">
        <f t="shared" si="22"/>
        <v>145.76432783188747</v>
      </c>
      <c r="I515" s="11">
        <v>6.5310139905844791</v>
      </c>
      <c r="J515" s="11">
        <v>1.8139526988031789</v>
      </c>
      <c r="K515" s="11" t="s">
        <v>1479</v>
      </c>
      <c r="L515" s="11"/>
      <c r="M515" s="11">
        <v>15.920645973885131</v>
      </c>
      <c r="N515" s="11">
        <v>1.3265342749823643</v>
      </c>
      <c r="O515" s="11">
        <v>8.7775247051324055</v>
      </c>
      <c r="P515" s="11">
        <v>5.8165869937703611</v>
      </c>
      <c r="Q515" s="33"/>
      <c r="R515" s="33"/>
      <c r="S515" s="33"/>
      <c r="T515" s="11">
        <v>14.920963968675755</v>
      </c>
      <c r="U515" s="11">
        <v>32.565515832093503</v>
      </c>
      <c r="V515" s="11">
        <v>9.9530778986507702</v>
      </c>
      <c r="W515" s="11">
        <v>9.9303636220630835</v>
      </c>
      <c r="X515" s="11">
        <v>10.953376058517787</v>
      </c>
      <c r="Y515" s="11">
        <v>1.0005830464631387</v>
      </c>
      <c r="Z515" s="11">
        <v>0.72811520639872318</v>
      </c>
      <c r="AA515" s="11"/>
      <c r="AB515" s="11">
        <v>6.8123157282434956</v>
      </c>
      <c r="AC515" s="11"/>
      <c r="AD515" s="11"/>
      <c r="AE515" s="11" t="s">
        <v>1479</v>
      </c>
      <c r="AF515" s="11">
        <v>1.7853522636133059</v>
      </c>
      <c r="AG515" s="11">
        <v>1.5091278187599229</v>
      </c>
      <c r="AH515" s="11">
        <v>0.27622444485338316</v>
      </c>
      <c r="AI515" s="11">
        <v>62.841015184147324</v>
      </c>
      <c r="AJ515" s="11"/>
      <c r="AK515" s="11">
        <v>2.5735521918412969</v>
      </c>
    </row>
    <row r="516" spans="1:37" ht="15.75" x14ac:dyDescent="0.25">
      <c r="A516" s="32">
        <v>480</v>
      </c>
      <c r="B516" s="30"/>
      <c r="C516" s="3" t="s">
        <v>523</v>
      </c>
      <c r="H516" s="62">
        <f t="shared" si="22"/>
        <v>136.81954746898026</v>
      </c>
      <c r="I516" s="11">
        <v>5.955482646820303</v>
      </c>
      <c r="J516" s="11">
        <v>2.0043201384973663</v>
      </c>
      <c r="K516" s="11" t="s">
        <v>1479</v>
      </c>
      <c r="L516" s="11"/>
      <c r="M516" s="11">
        <v>12.443162603120989</v>
      </c>
      <c r="N516" s="11">
        <v>1.2220761988018873</v>
      </c>
      <c r="O516" s="11">
        <v>6.7987931919071691</v>
      </c>
      <c r="P516" s="11">
        <v>4.4222932124119323</v>
      </c>
      <c r="Q516" s="33"/>
      <c r="R516" s="33"/>
      <c r="S516" s="33"/>
      <c r="T516" s="11">
        <v>11.911644049109324</v>
      </c>
      <c r="U516" s="11">
        <v>30.661420694861196</v>
      </c>
      <c r="V516" s="11">
        <v>10.522142068200953</v>
      </c>
      <c r="W516" s="11">
        <v>9.4117116048428606</v>
      </c>
      <c r="X516" s="11">
        <v>9.0758711886024734</v>
      </c>
      <c r="Y516" s="11">
        <v>0.8540976802848177</v>
      </c>
      <c r="Z516" s="11">
        <v>0.79759815293009062</v>
      </c>
      <c r="AA516" s="11"/>
      <c r="AB516" s="11">
        <v>6.9344189723373741</v>
      </c>
      <c r="AC516" s="11"/>
      <c r="AD516" s="11"/>
      <c r="AE516" s="11" t="s">
        <v>1479</v>
      </c>
      <c r="AF516" s="11">
        <v>1.8108306493222095</v>
      </c>
      <c r="AG516" s="11">
        <v>1.4384314614421287</v>
      </c>
      <c r="AH516" s="11">
        <v>0.3723991878800807</v>
      </c>
      <c r="AI516" s="11">
        <v>62.530218842298474</v>
      </c>
      <c r="AJ516" s="11"/>
      <c r="AK516" s="11">
        <v>2.5680488726130202</v>
      </c>
    </row>
    <row r="517" spans="1:37" ht="15.75" x14ac:dyDescent="0.25">
      <c r="A517" s="32">
        <v>481</v>
      </c>
      <c r="B517" s="30"/>
      <c r="C517" s="3" t="s">
        <v>524</v>
      </c>
      <c r="H517" s="62">
        <f t="shared" si="22"/>
        <v>117.31684083693973</v>
      </c>
      <c r="I517" s="11">
        <v>4.0895562321848438</v>
      </c>
      <c r="J517" s="11">
        <v>1.56216932475717</v>
      </c>
      <c r="K517" s="11" t="s">
        <v>1479</v>
      </c>
      <c r="L517" s="11"/>
      <c r="M517" s="11">
        <v>10.855633209579889</v>
      </c>
      <c r="N517" s="11">
        <v>1.424113960447515</v>
      </c>
      <c r="O517" s="11">
        <v>6.6825673466727196</v>
      </c>
      <c r="P517" s="11">
        <v>2.748951902459654</v>
      </c>
      <c r="Q517" s="33"/>
      <c r="R517" s="33"/>
      <c r="S517" s="33"/>
      <c r="T517" s="11">
        <v>8.2983205442996475</v>
      </c>
      <c r="U517" s="11">
        <v>36.663798590031064</v>
      </c>
      <c r="V517" s="11">
        <v>9.8850040548795945</v>
      </c>
      <c r="W517" s="11">
        <v>10.885548775791685</v>
      </c>
      <c r="X517" s="11">
        <v>14.310160327630719</v>
      </c>
      <c r="Y517" s="11">
        <v>0.68263555248861862</v>
      </c>
      <c r="Z517" s="11">
        <v>0.90044987924044451</v>
      </c>
      <c r="AA517" s="11"/>
      <c r="AB517" s="11">
        <v>9.1024403954205049</v>
      </c>
      <c r="AC517" s="11"/>
      <c r="AD517" s="11"/>
      <c r="AE517" s="11" t="s">
        <v>1479</v>
      </c>
      <c r="AF517" s="11">
        <v>1.2371127862904514</v>
      </c>
      <c r="AG517" s="11">
        <v>1.0087477306798533</v>
      </c>
      <c r="AH517" s="11">
        <v>0.22836505561059808</v>
      </c>
      <c r="AI517" s="11">
        <v>43.571641989518874</v>
      </c>
      <c r="AJ517" s="11"/>
      <c r="AK517" s="11">
        <v>1.9361677648572744</v>
      </c>
    </row>
    <row r="518" spans="1:37" ht="25.5" customHeight="1" x14ac:dyDescent="0.25">
      <c r="A518" s="32">
        <v>482</v>
      </c>
      <c r="B518" s="30"/>
      <c r="C518" s="3" t="s">
        <v>3</v>
      </c>
      <c r="H518" s="62">
        <f t="shared" si="22"/>
        <v>133.94168506139073</v>
      </c>
      <c r="I518" s="11">
        <v>5.9824577805270689</v>
      </c>
      <c r="J518" s="11">
        <v>1.6277134043463992</v>
      </c>
      <c r="K518" s="11" t="s">
        <v>1479</v>
      </c>
      <c r="L518" s="11"/>
      <c r="M518" s="11">
        <v>13.238874534244241</v>
      </c>
      <c r="N518" s="11">
        <v>1.1792301198598156</v>
      </c>
      <c r="O518" s="11">
        <v>7.5378762821648939</v>
      </c>
      <c r="P518" s="11">
        <v>4.5217681322195311</v>
      </c>
      <c r="Q518" s="33"/>
      <c r="R518" s="33"/>
      <c r="S518" s="33"/>
      <c r="T518" s="11">
        <v>16.893430723733591</v>
      </c>
      <c r="U518" s="11">
        <v>20.486196404671823</v>
      </c>
      <c r="V518" s="11">
        <v>5.4690548570085316</v>
      </c>
      <c r="W518" s="11">
        <v>7.7192757108640961</v>
      </c>
      <c r="X518" s="11">
        <v>6.3414708731758482</v>
      </c>
      <c r="Y518" s="11">
        <v>0.54679702439138778</v>
      </c>
      <c r="Z518" s="11">
        <v>0.40959793923195864</v>
      </c>
      <c r="AA518" s="11"/>
      <c r="AB518" s="11">
        <v>4.8366526610159388</v>
      </c>
      <c r="AC518" s="11"/>
      <c r="AD518" s="11"/>
      <c r="AE518" s="11" t="s">
        <v>1479</v>
      </c>
      <c r="AF518" s="11">
        <v>2.0668807079488802</v>
      </c>
      <c r="AG518" s="11">
        <v>1.5455255977113445</v>
      </c>
      <c r="AH518" s="11">
        <v>0.52135511023753578</v>
      </c>
      <c r="AI518" s="11">
        <v>66.0893382408901</v>
      </c>
      <c r="AJ518" s="11"/>
      <c r="AK518" s="11">
        <v>2.7201406040126619</v>
      </c>
    </row>
    <row r="519" spans="1:37" ht="15.75" x14ac:dyDescent="0.25">
      <c r="A519" s="32">
        <v>483</v>
      </c>
      <c r="B519" s="30"/>
      <c r="C519" s="3" t="s">
        <v>525</v>
      </c>
      <c r="H519" s="62">
        <f t="shared" si="22"/>
        <v>108.45914461109233</v>
      </c>
      <c r="I519" s="11">
        <v>4.7803710458176196</v>
      </c>
      <c r="J519" s="11">
        <v>1.5851913633330224</v>
      </c>
      <c r="K519" s="11" t="s">
        <v>1479</v>
      </c>
      <c r="L519" s="11"/>
      <c r="M519" s="11">
        <v>6.3754027858221844</v>
      </c>
      <c r="N519" s="11">
        <v>0.88386483904750746</v>
      </c>
      <c r="O519" s="11">
        <v>3.487843767557683</v>
      </c>
      <c r="P519" s="11">
        <v>2.0036941792169936</v>
      </c>
      <c r="Q519" s="33"/>
      <c r="R519" s="33"/>
      <c r="S519" s="33"/>
      <c r="T519" s="11">
        <v>5.5522882017137807</v>
      </c>
      <c r="U519" s="11">
        <v>10.954385298028713</v>
      </c>
      <c r="V519" s="11">
        <v>3.8651816463911191</v>
      </c>
      <c r="W519" s="11">
        <v>2.7941792324326782</v>
      </c>
      <c r="X519" s="11">
        <v>3.9201762571080345</v>
      </c>
      <c r="Y519" s="11">
        <v>0.22486878318136533</v>
      </c>
      <c r="Z519" s="11">
        <v>0.14997937891551588</v>
      </c>
      <c r="AA519" s="11"/>
      <c r="AB519" s="11">
        <v>1.165767871683318</v>
      </c>
      <c r="AC519" s="11"/>
      <c r="AD519" s="11"/>
      <c r="AE519" s="11" t="s">
        <v>1479</v>
      </c>
      <c r="AF519" s="11">
        <v>1.0129093530750541</v>
      </c>
      <c r="AG519" s="11">
        <v>0.72848880486510847</v>
      </c>
      <c r="AH519" s="11">
        <v>0.28442054820994572</v>
      </c>
      <c r="AI519" s="11">
        <v>74.200120194300311</v>
      </c>
      <c r="AJ519" s="11"/>
      <c r="AK519" s="11">
        <v>2.8327084973183174</v>
      </c>
    </row>
    <row r="520" spans="1:37" ht="15.75" x14ac:dyDescent="0.25">
      <c r="A520" s="32">
        <v>484</v>
      </c>
      <c r="B520" s="30"/>
      <c r="C520" s="3" t="s">
        <v>526</v>
      </c>
      <c r="H520" s="62">
        <f t="shared" si="22"/>
        <v>102.98962021708098</v>
      </c>
      <c r="I520" s="11">
        <v>4.3249401600839619</v>
      </c>
      <c r="J520" s="11">
        <v>1.7611766015060679</v>
      </c>
      <c r="K520" s="11" t="s">
        <v>1479</v>
      </c>
      <c r="L520" s="11"/>
      <c r="M520" s="11">
        <v>6.0902203984371797</v>
      </c>
      <c r="N520" s="11">
        <v>1.0141886510042026</v>
      </c>
      <c r="O520" s="11">
        <v>3.6864102768699936</v>
      </c>
      <c r="P520" s="11">
        <v>1.3896214705629835</v>
      </c>
      <c r="Q520" s="33"/>
      <c r="R520" s="33"/>
      <c r="S520" s="33"/>
      <c r="T520" s="11">
        <v>4.527292406250826</v>
      </c>
      <c r="U520" s="11">
        <v>10.257322730607321</v>
      </c>
      <c r="V520" s="11">
        <v>3.1833100498867211</v>
      </c>
      <c r="W520" s="11">
        <v>2.703826745837393</v>
      </c>
      <c r="X520" s="11">
        <v>4.0630756292266463</v>
      </c>
      <c r="Y520" s="11">
        <v>0.11231685990080262</v>
      </c>
      <c r="Z520" s="11">
        <v>0.19479344575575627</v>
      </c>
      <c r="AA520" s="11"/>
      <c r="AB520" s="11">
        <v>1.5975967725922906</v>
      </c>
      <c r="AC520" s="11"/>
      <c r="AD520" s="11"/>
      <c r="AE520" s="11" t="s">
        <v>1479</v>
      </c>
      <c r="AF520" s="11">
        <v>1.0910210352439893</v>
      </c>
      <c r="AG520" s="11">
        <v>0.9700665896241677</v>
      </c>
      <c r="AH520" s="11">
        <v>0.12095444561982154</v>
      </c>
      <c r="AI520" s="11">
        <v>70.600898041921738</v>
      </c>
      <c r="AJ520" s="11"/>
      <c r="AK520" s="11">
        <v>2.7391520704376169</v>
      </c>
    </row>
    <row r="521" spans="1:37" ht="15.75" x14ac:dyDescent="0.25">
      <c r="A521" s="32">
        <v>485</v>
      </c>
      <c r="B521" s="30"/>
      <c r="C521" s="3" t="s">
        <v>527</v>
      </c>
      <c r="H521" s="62">
        <f t="shared" si="22"/>
        <v>124.95037673356116</v>
      </c>
      <c r="I521" s="11">
        <v>5.7854149434436541</v>
      </c>
      <c r="J521" s="11">
        <v>1.9028548065142421</v>
      </c>
      <c r="K521" s="11" t="s">
        <v>1479</v>
      </c>
      <c r="L521" s="11"/>
      <c r="M521" s="11">
        <v>11.745459240929319</v>
      </c>
      <c r="N521" s="11">
        <v>1.0930436138501467</v>
      </c>
      <c r="O521" s="11">
        <v>6.7270427068718135</v>
      </c>
      <c r="P521" s="11">
        <v>3.9253729202073591</v>
      </c>
      <c r="Q521" s="33"/>
      <c r="R521" s="33"/>
      <c r="S521" s="33"/>
      <c r="T521" s="11">
        <v>10.828217177956594</v>
      </c>
      <c r="U521" s="11">
        <v>29.213500539049292</v>
      </c>
      <c r="V521" s="11">
        <v>9.6981018400845898</v>
      </c>
      <c r="W521" s="11">
        <v>8.3286698577819251</v>
      </c>
      <c r="X521" s="11">
        <v>9.8980526274930156</v>
      </c>
      <c r="Y521" s="11">
        <v>0.59251301919962063</v>
      </c>
      <c r="Z521" s="11">
        <v>0.69616319449013819</v>
      </c>
      <c r="AA521" s="11"/>
      <c r="AB521" s="11">
        <v>6.7339161693272329</v>
      </c>
      <c r="AC521" s="11"/>
      <c r="AD521" s="11"/>
      <c r="AE521" s="11" t="s">
        <v>1479</v>
      </c>
      <c r="AF521" s="11">
        <v>1.1901759133672558</v>
      </c>
      <c r="AG521" s="11">
        <v>0.99589373810661252</v>
      </c>
      <c r="AH521" s="11">
        <v>0.19428217526064326</v>
      </c>
      <c r="AI521" s="11">
        <v>55.191414899287018</v>
      </c>
      <c r="AJ521" s="11"/>
      <c r="AK521" s="11">
        <v>2.3594230436865393</v>
      </c>
    </row>
    <row r="522" spans="1:37" ht="15.75" x14ac:dyDescent="0.25">
      <c r="A522" s="32">
        <v>486</v>
      </c>
      <c r="B522" s="30"/>
      <c r="C522" s="3" t="s">
        <v>528</v>
      </c>
      <c r="H522" s="62">
        <f t="shared" si="22"/>
        <v>130.51388441716978</v>
      </c>
      <c r="I522" s="11">
        <v>5.2234405525119252</v>
      </c>
      <c r="J522" s="11">
        <v>1.8462111050793317</v>
      </c>
      <c r="K522" s="11" t="s">
        <v>1479</v>
      </c>
      <c r="L522" s="11"/>
      <c r="M522" s="11">
        <v>15.062000801691639</v>
      </c>
      <c r="N522" s="11">
        <v>1.2209059840984939</v>
      </c>
      <c r="O522" s="11">
        <v>8.3710499432060566</v>
      </c>
      <c r="P522" s="11">
        <v>5.4700448743870878</v>
      </c>
      <c r="Q522" s="33"/>
      <c r="R522" s="33"/>
      <c r="S522" s="33"/>
      <c r="T522" s="11">
        <v>14.901137019732511</v>
      </c>
      <c r="U522" s="11">
        <v>21.874223944342901</v>
      </c>
      <c r="V522" s="11">
        <v>6.0787313354857435</v>
      </c>
      <c r="W522" s="11">
        <v>7.5436795336282048</v>
      </c>
      <c r="X522" s="11">
        <v>7.3876000045042414</v>
      </c>
      <c r="Y522" s="11">
        <v>0.46329970136019333</v>
      </c>
      <c r="Z522" s="11">
        <v>0.40091336936451782</v>
      </c>
      <c r="AA522" s="11"/>
      <c r="AB522" s="11">
        <v>3.7426696292368251</v>
      </c>
      <c r="AC522" s="11"/>
      <c r="AD522" s="11"/>
      <c r="AE522" s="11" t="s">
        <v>1479</v>
      </c>
      <c r="AF522" s="11">
        <v>2.2229669543503339</v>
      </c>
      <c r="AG522" s="11">
        <v>1.7088828836060854</v>
      </c>
      <c r="AH522" s="11">
        <v>0.51408407074424833</v>
      </c>
      <c r="AI522" s="11">
        <v>63.111708772209226</v>
      </c>
      <c r="AJ522" s="11"/>
      <c r="AK522" s="11">
        <v>2.5295256380150848</v>
      </c>
    </row>
    <row r="523" spans="1:37" ht="25.5" customHeight="1" x14ac:dyDescent="0.25">
      <c r="A523" s="32">
        <v>487</v>
      </c>
      <c r="B523" s="30"/>
      <c r="C523" s="3" t="s">
        <v>529</v>
      </c>
      <c r="H523" s="62">
        <f t="shared" si="22"/>
        <v>121.15728974896561</v>
      </c>
      <c r="I523" s="11">
        <v>4.8624386469009702</v>
      </c>
      <c r="J523" s="11">
        <v>1.747736090478323</v>
      </c>
      <c r="K523" s="11" t="s">
        <v>1479</v>
      </c>
      <c r="L523" s="11"/>
      <c r="M523" s="11">
        <v>11.619155735997568</v>
      </c>
      <c r="N523" s="11">
        <v>0.92718209354672099</v>
      </c>
      <c r="O523" s="11">
        <v>6.5717461715261152</v>
      </c>
      <c r="P523" s="11">
        <v>4.120227470924732</v>
      </c>
      <c r="Q523" s="33"/>
      <c r="R523" s="33"/>
      <c r="S523" s="33"/>
      <c r="T523" s="11">
        <v>12.047057009159314</v>
      </c>
      <c r="U523" s="11">
        <v>14.927089277884548</v>
      </c>
      <c r="V523" s="11">
        <v>5.6724191734969542</v>
      </c>
      <c r="W523" s="11">
        <v>4.8118994083748854</v>
      </c>
      <c r="X523" s="11">
        <v>3.8713303422975609</v>
      </c>
      <c r="Y523" s="11">
        <v>0.26206628551003147</v>
      </c>
      <c r="Z523" s="11">
        <v>0.30937406820511798</v>
      </c>
      <c r="AA523" s="11"/>
      <c r="AB523" s="11">
        <v>2.8127760532139789</v>
      </c>
      <c r="AC523" s="11"/>
      <c r="AD523" s="11"/>
      <c r="AE523" s="11" t="s">
        <v>1479</v>
      </c>
      <c r="AF523" s="11">
        <v>1.5248656270898087</v>
      </c>
      <c r="AG523" s="11">
        <v>1.0640599809577944</v>
      </c>
      <c r="AH523" s="11">
        <v>0.46080564613201436</v>
      </c>
      <c r="AI523" s="11">
        <v>68.896531005976456</v>
      </c>
      <c r="AJ523" s="11"/>
      <c r="AK523" s="11">
        <v>2.7196403022646365</v>
      </c>
    </row>
    <row r="524" spans="1:37" ht="15.75" x14ac:dyDescent="0.25">
      <c r="A524" s="32">
        <v>488</v>
      </c>
      <c r="B524" s="30"/>
      <c r="C524" s="3" t="s">
        <v>530</v>
      </c>
      <c r="H524" s="62">
        <f t="shared" si="22"/>
        <v>132.00719024097202</v>
      </c>
      <c r="I524" s="11">
        <v>6.1826483392376259</v>
      </c>
      <c r="J524" s="11">
        <v>1.8272411058731275</v>
      </c>
      <c r="K524" s="11" t="s">
        <v>1479</v>
      </c>
      <c r="L524" s="11"/>
      <c r="M524" s="11">
        <v>8.49736614515977</v>
      </c>
      <c r="N524" s="11">
        <v>0.9490338255328612</v>
      </c>
      <c r="O524" s="11">
        <v>4.8324286283398505</v>
      </c>
      <c r="P524" s="11">
        <v>2.7159036912870591</v>
      </c>
      <c r="Q524" s="33"/>
      <c r="R524" s="33"/>
      <c r="S524" s="33"/>
      <c r="T524" s="11">
        <v>8.2804736286392551</v>
      </c>
      <c r="U524" s="11">
        <v>16.072516079422794</v>
      </c>
      <c r="V524" s="11">
        <v>6.0051424449187838</v>
      </c>
      <c r="W524" s="11">
        <v>4.3965475264122791</v>
      </c>
      <c r="X524" s="11">
        <v>5.17030846410898</v>
      </c>
      <c r="Y524" s="11">
        <v>0.23210847977430249</v>
      </c>
      <c r="Z524" s="11">
        <v>0.26840916420844918</v>
      </c>
      <c r="AA524" s="11"/>
      <c r="AB524" s="11">
        <v>3.0983195771626821</v>
      </c>
      <c r="AC524" s="11"/>
      <c r="AD524" s="11"/>
      <c r="AE524" s="11" t="s">
        <v>1479</v>
      </c>
      <c r="AF524" s="11">
        <v>1.4484756554530884</v>
      </c>
      <c r="AG524" s="11">
        <v>1.1748650320227116</v>
      </c>
      <c r="AH524" s="11">
        <v>0.27361062343037684</v>
      </c>
      <c r="AI524" s="11">
        <v>83.413727876851596</v>
      </c>
      <c r="AJ524" s="11"/>
      <c r="AK524" s="11">
        <v>3.1864218331720879</v>
      </c>
    </row>
    <row r="525" spans="1:37" ht="15.75" x14ac:dyDescent="0.25">
      <c r="A525" s="32">
        <v>489</v>
      </c>
      <c r="B525" s="30"/>
      <c r="C525" s="3" t="s">
        <v>67</v>
      </c>
      <c r="H525" s="62">
        <f t="shared" si="22"/>
        <v>113.09793336027793</v>
      </c>
      <c r="I525" s="11">
        <v>4.7867825771522563</v>
      </c>
      <c r="J525" s="11">
        <v>1.8897812176576183</v>
      </c>
      <c r="K525" s="11" t="s">
        <v>1479</v>
      </c>
      <c r="L525" s="11"/>
      <c r="M525" s="11">
        <v>7.5960156293546675</v>
      </c>
      <c r="N525" s="11">
        <v>1.2070886965170609</v>
      </c>
      <c r="O525" s="11">
        <v>4.5290835294099949</v>
      </c>
      <c r="P525" s="11">
        <v>1.8598434034276115</v>
      </c>
      <c r="Q525" s="33"/>
      <c r="R525" s="33"/>
      <c r="S525" s="33"/>
      <c r="T525" s="11">
        <v>6.2912895145438634</v>
      </c>
      <c r="U525" s="11">
        <v>17.558361923033274</v>
      </c>
      <c r="V525" s="11">
        <v>5.7913075878840923</v>
      </c>
      <c r="W525" s="11">
        <v>4.7461698108094712</v>
      </c>
      <c r="X525" s="11">
        <v>6.2946114994280213</v>
      </c>
      <c r="Y525" s="11">
        <v>0.37033213466507731</v>
      </c>
      <c r="Z525" s="11">
        <v>0.35594089024661302</v>
      </c>
      <c r="AA525" s="11"/>
      <c r="AB525" s="11">
        <v>3.2659590070439521</v>
      </c>
      <c r="AC525" s="11"/>
      <c r="AD525" s="11"/>
      <c r="AE525" s="11" t="s">
        <v>1479</v>
      </c>
      <c r="AF525" s="11">
        <v>1.1736288384100892</v>
      </c>
      <c r="AG525" s="11">
        <v>0.9810729486549491</v>
      </c>
      <c r="AH525" s="11">
        <v>0.19255588975514015</v>
      </c>
      <c r="AI525" s="11">
        <v>67.924039226642975</v>
      </c>
      <c r="AJ525" s="11"/>
      <c r="AK525" s="11">
        <v>2.6120754264392323</v>
      </c>
    </row>
    <row r="526" spans="1:37" ht="15.75" x14ac:dyDescent="0.25">
      <c r="A526" s="32">
        <v>490</v>
      </c>
      <c r="B526" s="30"/>
      <c r="C526" s="3" t="s">
        <v>74</v>
      </c>
      <c r="H526" s="62">
        <f t="shared" si="22"/>
        <v>165.2342705908859</v>
      </c>
      <c r="I526" s="11">
        <v>7.217609602951879</v>
      </c>
      <c r="J526" s="11">
        <v>1.9359996707137033</v>
      </c>
      <c r="K526" s="11" t="s">
        <v>1479</v>
      </c>
      <c r="L526" s="11"/>
      <c r="M526" s="11">
        <v>13.91813212199898</v>
      </c>
      <c r="N526" s="11">
        <v>1.9840340176757434</v>
      </c>
      <c r="O526" s="11">
        <v>8.3702163481816481</v>
      </c>
      <c r="P526" s="11">
        <v>3.5638817561415879</v>
      </c>
      <c r="Q526" s="33"/>
      <c r="R526" s="33"/>
      <c r="S526" s="33"/>
      <c r="T526" s="11">
        <v>11.577125079090536</v>
      </c>
      <c r="U526" s="11">
        <v>25.076756813116852</v>
      </c>
      <c r="V526" s="11">
        <v>7.6606337852057962</v>
      </c>
      <c r="W526" s="11">
        <v>7.4777761935647069</v>
      </c>
      <c r="X526" s="11">
        <v>8.6374473249090649</v>
      </c>
      <c r="Y526" s="11">
        <v>0.75794142774252116</v>
      </c>
      <c r="Z526" s="11">
        <v>0.54295808169476245</v>
      </c>
      <c r="AA526" s="11"/>
      <c r="AB526" s="11">
        <v>5.4271938315484523</v>
      </c>
      <c r="AC526" s="11"/>
      <c r="AD526" s="11"/>
      <c r="AE526" s="11" t="s">
        <v>1479</v>
      </c>
      <c r="AF526" s="11">
        <v>1.9301721828861893</v>
      </c>
      <c r="AG526" s="11">
        <v>1.7323436167501103</v>
      </c>
      <c r="AH526" s="11">
        <v>0.19782856613607896</v>
      </c>
      <c r="AI526" s="11">
        <v>94.472062233602472</v>
      </c>
      <c r="AJ526" s="11"/>
      <c r="AK526" s="11">
        <v>3.6792190549768469</v>
      </c>
    </row>
    <row r="527" spans="1:37" ht="15.75" x14ac:dyDescent="0.25">
      <c r="A527" s="32">
        <v>491</v>
      </c>
      <c r="B527" s="30"/>
      <c r="C527" s="3" t="s">
        <v>78</v>
      </c>
      <c r="H527" s="62">
        <f t="shared" si="22"/>
        <v>129.77759488426727</v>
      </c>
      <c r="I527" s="11">
        <v>4.851681151454593</v>
      </c>
      <c r="J527" s="11">
        <v>1.9884453676111131</v>
      </c>
      <c r="K527" s="11" t="s">
        <v>1479</v>
      </c>
      <c r="L527" s="11"/>
      <c r="M527" s="11">
        <v>6.1007710647905453</v>
      </c>
      <c r="N527" s="11">
        <v>1.193715549829655</v>
      </c>
      <c r="O527" s="11">
        <v>3.4300230597846966</v>
      </c>
      <c r="P527" s="11">
        <v>1.477032455176194</v>
      </c>
      <c r="Q527" s="33"/>
      <c r="R527" s="33"/>
      <c r="S527" s="33"/>
      <c r="T527" s="11">
        <v>5.3058265030957248</v>
      </c>
      <c r="U527" s="11">
        <v>11.939465659092999</v>
      </c>
      <c r="V527" s="11">
        <v>4.7478778528678358</v>
      </c>
      <c r="W527" s="11">
        <v>3.1042687109240217</v>
      </c>
      <c r="X527" s="11">
        <v>3.8056058548056186</v>
      </c>
      <c r="Y527" s="11">
        <v>0.16627668073942609</v>
      </c>
      <c r="Z527" s="11">
        <v>0.11543655975609687</v>
      </c>
      <c r="AA527" s="11"/>
      <c r="AB527" s="11">
        <v>1.6417618882986302</v>
      </c>
      <c r="AC527" s="11"/>
      <c r="AD527" s="11"/>
      <c r="AE527" s="11" t="s">
        <v>1479</v>
      </c>
      <c r="AF527" s="11">
        <v>1.613236723144494</v>
      </c>
      <c r="AG527" s="11">
        <v>1.2984879655590627</v>
      </c>
      <c r="AH527" s="11">
        <v>0.3147487575854313</v>
      </c>
      <c r="AI527" s="11">
        <v>92.797772262997398</v>
      </c>
      <c r="AJ527" s="11"/>
      <c r="AK527" s="11">
        <v>3.5386342637817831</v>
      </c>
    </row>
    <row r="528" spans="1:37" ht="25.5" customHeight="1" x14ac:dyDescent="0.25">
      <c r="A528" s="32">
        <v>492</v>
      </c>
      <c r="B528" s="30"/>
      <c r="C528" s="3" t="s">
        <v>531</v>
      </c>
      <c r="H528" s="62">
        <f t="shared" si="22"/>
        <v>127.76287140279398</v>
      </c>
      <c r="I528" s="11">
        <v>4.713342855696327</v>
      </c>
      <c r="J528" s="11">
        <v>1.9353171004858609</v>
      </c>
      <c r="K528" s="11" t="s">
        <v>1479</v>
      </c>
      <c r="L528" s="11"/>
      <c r="M528" s="11">
        <v>15.809108850560516</v>
      </c>
      <c r="N528" s="11">
        <v>1.2947904310260636</v>
      </c>
      <c r="O528" s="11">
        <v>9.7284700801152564</v>
      </c>
      <c r="P528" s="11">
        <v>4.7858483394191955</v>
      </c>
      <c r="Q528" s="33"/>
      <c r="R528" s="33"/>
      <c r="S528" s="33"/>
      <c r="T528" s="11">
        <v>15.027058686216893</v>
      </c>
      <c r="U528" s="11">
        <v>23.130175247511275</v>
      </c>
      <c r="V528" s="11">
        <v>5.4693831792291743</v>
      </c>
      <c r="W528" s="11">
        <v>8.3708599018937555</v>
      </c>
      <c r="X528" s="11">
        <v>8.1568934604671313</v>
      </c>
      <c r="Y528" s="11">
        <v>0.75518454310381333</v>
      </c>
      <c r="Z528" s="11">
        <v>0.37785416281740014</v>
      </c>
      <c r="AA528" s="11"/>
      <c r="AB528" s="11">
        <v>4.4811118446553975</v>
      </c>
      <c r="AC528" s="11"/>
      <c r="AD528" s="11"/>
      <c r="AE528" s="11" t="s">
        <v>1479</v>
      </c>
      <c r="AF528" s="11">
        <v>2.1472555305052534</v>
      </c>
      <c r="AG528" s="11">
        <v>1.831000025897084</v>
      </c>
      <c r="AH528" s="11">
        <v>0.31625550460816931</v>
      </c>
      <c r="AI528" s="11">
        <v>58.189095744861369</v>
      </c>
      <c r="AJ528" s="11"/>
      <c r="AK528" s="11">
        <v>2.3304055423010812</v>
      </c>
    </row>
    <row r="529" spans="1:37" ht="15.75" x14ac:dyDescent="0.25">
      <c r="A529" s="32">
        <v>493</v>
      </c>
      <c r="B529" s="30"/>
      <c r="C529" s="3" t="s">
        <v>38</v>
      </c>
      <c r="H529" s="62">
        <f t="shared" si="22"/>
        <v>132.9433864707153</v>
      </c>
      <c r="I529" s="11">
        <v>5.2665038929412136</v>
      </c>
      <c r="J529" s="11">
        <v>1.9444364253213264</v>
      </c>
      <c r="K529" s="11" t="s">
        <v>1479</v>
      </c>
      <c r="L529" s="11"/>
      <c r="M529" s="11">
        <v>9.7787249980076947</v>
      </c>
      <c r="N529" s="11">
        <v>1.184279165037714</v>
      </c>
      <c r="O529" s="11">
        <v>5.8336362610621473</v>
      </c>
      <c r="P529" s="11">
        <v>2.7608095719078336</v>
      </c>
      <c r="Q529" s="33"/>
      <c r="R529" s="33"/>
      <c r="S529" s="33"/>
      <c r="T529" s="11">
        <v>9.3727382660149292</v>
      </c>
      <c r="U529" s="11">
        <v>20.751995598853917</v>
      </c>
      <c r="V529" s="11">
        <v>6.9303761805034991</v>
      </c>
      <c r="W529" s="11">
        <v>5.2107636382767124</v>
      </c>
      <c r="X529" s="11">
        <v>7.9770290943628783</v>
      </c>
      <c r="Y529" s="11">
        <v>0.3341681446963346</v>
      </c>
      <c r="Z529" s="11">
        <v>0.29965854101449035</v>
      </c>
      <c r="AA529" s="11"/>
      <c r="AB529" s="11">
        <v>3.5345155412131355</v>
      </c>
      <c r="AC529" s="11"/>
      <c r="AD529" s="11"/>
      <c r="AE529" s="11" t="s">
        <v>1479</v>
      </c>
      <c r="AF529" s="11">
        <v>1.7454423764596616</v>
      </c>
      <c r="AG529" s="11">
        <v>1.5531773282842529</v>
      </c>
      <c r="AH529" s="11">
        <v>0.19226504817540865</v>
      </c>
      <c r="AI529" s="11">
        <v>77.55872582395719</v>
      </c>
      <c r="AJ529" s="11"/>
      <c r="AK529" s="11">
        <v>2.990303547946235</v>
      </c>
    </row>
    <row r="530" spans="1:37" ht="15.75" x14ac:dyDescent="0.25">
      <c r="A530" s="32">
        <v>494</v>
      </c>
      <c r="B530" s="30"/>
      <c r="C530" s="3" t="s">
        <v>532</v>
      </c>
      <c r="H530" s="62">
        <f t="shared" si="22"/>
        <v>142.8977334675989</v>
      </c>
      <c r="I530" s="11">
        <v>6.8931087253656864</v>
      </c>
      <c r="J530" s="11">
        <v>1.7914479844842128</v>
      </c>
      <c r="K530" s="11" t="s">
        <v>1479</v>
      </c>
      <c r="L530" s="11"/>
      <c r="M530" s="11">
        <v>9.2132004035069528</v>
      </c>
      <c r="N530" s="11">
        <v>0.94902610134339993</v>
      </c>
      <c r="O530" s="11">
        <v>5.4669405493382159</v>
      </c>
      <c r="P530" s="11">
        <v>2.7972337528253366</v>
      </c>
      <c r="Q530" s="33"/>
      <c r="R530" s="33"/>
      <c r="S530" s="33"/>
      <c r="T530" s="11">
        <v>8.7484781378236551</v>
      </c>
      <c r="U530" s="11">
        <v>16.182799130081321</v>
      </c>
      <c r="V530" s="11">
        <v>6.1839234754467522</v>
      </c>
      <c r="W530" s="11">
        <v>5.1723282206492005</v>
      </c>
      <c r="X530" s="11">
        <v>4.3080614941530229</v>
      </c>
      <c r="Y530" s="11">
        <v>0.30903680335589701</v>
      </c>
      <c r="Z530" s="11">
        <v>0.20944913647645064</v>
      </c>
      <c r="AA530" s="11"/>
      <c r="AB530" s="11">
        <v>2.484806041482353</v>
      </c>
      <c r="AC530" s="11"/>
      <c r="AD530" s="11"/>
      <c r="AE530" s="11" t="s">
        <v>1479</v>
      </c>
      <c r="AF530" s="11">
        <v>1.7793286540143964</v>
      </c>
      <c r="AG530" s="11">
        <v>1.4997548400008796</v>
      </c>
      <c r="AH530" s="11">
        <v>0.27957381401351689</v>
      </c>
      <c r="AI530" s="11">
        <v>92.27643646376707</v>
      </c>
      <c r="AJ530" s="11"/>
      <c r="AK530" s="11">
        <v>3.5281279270732551</v>
      </c>
    </row>
    <row r="531" spans="1:37" ht="15.75" x14ac:dyDescent="0.25">
      <c r="A531" s="32">
        <v>495</v>
      </c>
      <c r="B531" s="30"/>
      <c r="C531" s="3" t="s">
        <v>68</v>
      </c>
      <c r="H531" s="62">
        <f t="shared" si="22"/>
        <v>116.60981193148722</v>
      </c>
      <c r="I531" s="11">
        <v>5.3978288674310404</v>
      </c>
      <c r="J531" s="11">
        <v>1.5162159023218089</v>
      </c>
      <c r="K531" s="11" t="s">
        <v>1479</v>
      </c>
      <c r="L531" s="11"/>
      <c r="M531" s="11">
        <v>7.7634730714784386</v>
      </c>
      <c r="N531" s="11">
        <v>1.181646503796306</v>
      </c>
      <c r="O531" s="11">
        <v>4.3755702873324793</v>
      </c>
      <c r="P531" s="11">
        <v>2.2062562803496539</v>
      </c>
      <c r="Q531" s="33"/>
      <c r="R531" s="33"/>
      <c r="S531" s="33"/>
      <c r="T531" s="11">
        <v>6.2228785991019313</v>
      </c>
      <c r="U531" s="11">
        <v>15.256943243051266</v>
      </c>
      <c r="V531" s="11">
        <v>4.8865205337834006</v>
      </c>
      <c r="W531" s="11">
        <v>4.1727582462520934</v>
      </c>
      <c r="X531" s="11">
        <v>5.7488888679843422</v>
      </c>
      <c r="Y531" s="11">
        <v>0.19480366590270237</v>
      </c>
      <c r="Z531" s="11">
        <v>0.2539719291287274</v>
      </c>
      <c r="AA531" s="11"/>
      <c r="AB531" s="11">
        <v>2.4501670202157269</v>
      </c>
      <c r="AC531" s="11"/>
      <c r="AD531" s="11"/>
      <c r="AE531" s="11" t="s">
        <v>1479</v>
      </c>
      <c r="AF531" s="11">
        <v>1.1091589913985496</v>
      </c>
      <c r="AG531" s="11">
        <v>0.95289262520474649</v>
      </c>
      <c r="AH531" s="11">
        <v>0.15626636619380305</v>
      </c>
      <c r="AI531" s="11">
        <v>74.149991752066626</v>
      </c>
      <c r="AJ531" s="11"/>
      <c r="AK531" s="11">
        <v>2.7431544844218179</v>
      </c>
    </row>
    <row r="532" spans="1:37" ht="15.75" x14ac:dyDescent="0.25">
      <c r="A532" s="32">
        <v>496</v>
      </c>
      <c r="B532" s="30"/>
      <c r="C532" s="3" t="s">
        <v>533</v>
      </c>
      <c r="H532" s="62">
        <f t="shared" si="22"/>
        <v>132.20031863870344</v>
      </c>
      <c r="I532" s="11">
        <v>5.5454768934956045</v>
      </c>
      <c r="J532" s="11">
        <v>1.6877898301123626</v>
      </c>
      <c r="K532" s="11" t="s">
        <v>1479</v>
      </c>
      <c r="L532" s="11"/>
      <c r="M532" s="11">
        <v>17.512362830908252</v>
      </c>
      <c r="N532" s="11">
        <v>1.4306911077738487</v>
      </c>
      <c r="O532" s="11">
        <v>9.1164978380398356</v>
      </c>
      <c r="P532" s="11">
        <v>6.9651738850945675</v>
      </c>
      <c r="Q532" s="33"/>
      <c r="R532" s="33"/>
      <c r="S532" s="33"/>
      <c r="T532" s="11">
        <v>15.389870817820675</v>
      </c>
      <c r="U532" s="11">
        <v>22.081066943348098</v>
      </c>
      <c r="V532" s="11">
        <v>6.9390275348933663</v>
      </c>
      <c r="W532" s="11">
        <v>6.8403801215329585</v>
      </c>
      <c r="X532" s="11">
        <v>7.1172324046372486</v>
      </c>
      <c r="Y532" s="11">
        <v>0.77006763209405815</v>
      </c>
      <c r="Z532" s="11">
        <v>0.41435925019046876</v>
      </c>
      <c r="AA532" s="11"/>
      <c r="AB532" s="11">
        <v>3.855708209419713</v>
      </c>
      <c r="AC532" s="11"/>
      <c r="AD532" s="11"/>
      <c r="AE532" s="11" t="s">
        <v>1479</v>
      </c>
      <c r="AF532" s="11">
        <v>1.8112394888122205</v>
      </c>
      <c r="AG532" s="11">
        <v>1.461869324855009</v>
      </c>
      <c r="AH532" s="11">
        <v>0.34937016395721154</v>
      </c>
      <c r="AI532" s="11">
        <v>61.768266520346472</v>
      </c>
      <c r="AJ532" s="11"/>
      <c r="AK532" s="11">
        <v>2.5485371044400402</v>
      </c>
    </row>
    <row r="533" spans="1:37" ht="25.5" customHeight="1" x14ac:dyDescent="0.25">
      <c r="A533" s="32">
        <v>497</v>
      </c>
      <c r="B533" s="30"/>
      <c r="C533" s="3" t="s">
        <v>534</v>
      </c>
      <c r="H533" s="62">
        <f t="shared" si="22"/>
        <v>137.56372904687061</v>
      </c>
      <c r="I533" s="11">
        <v>5.9329415440448567</v>
      </c>
      <c r="J533" s="11">
        <v>1.7416186476756328</v>
      </c>
      <c r="K533" s="11" t="s">
        <v>1479</v>
      </c>
      <c r="L533" s="11"/>
      <c r="M533" s="11">
        <v>13.168206517099581</v>
      </c>
      <c r="N533" s="11">
        <v>1.0802407698179701</v>
      </c>
      <c r="O533" s="11">
        <v>7.6003345960595992</v>
      </c>
      <c r="P533" s="11">
        <v>4.4876311512220122</v>
      </c>
      <c r="Q533" s="33"/>
      <c r="R533" s="33"/>
      <c r="S533" s="33"/>
      <c r="T533" s="11">
        <v>12.523817811954089</v>
      </c>
      <c r="U533" s="11">
        <v>27.682541689300393</v>
      </c>
      <c r="V533" s="11">
        <v>9.0494597738570359</v>
      </c>
      <c r="W533" s="11">
        <v>8.0682209105261133</v>
      </c>
      <c r="X533" s="11">
        <v>9.172013388442716</v>
      </c>
      <c r="Y533" s="11">
        <v>0.79069827622311095</v>
      </c>
      <c r="Z533" s="11">
        <v>0.60214934025141609</v>
      </c>
      <c r="AA533" s="11"/>
      <c r="AB533" s="11">
        <v>6.2638334876515405</v>
      </c>
      <c r="AC533" s="11"/>
      <c r="AD533" s="11"/>
      <c r="AE533" s="11" t="s">
        <v>1479</v>
      </c>
      <c r="AF533" s="11">
        <v>1.4506979700230476</v>
      </c>
      <c r="AG533" s="11">
        <v>1.2083162266666796</v>
      </c>
      <c r="AH533" s="11">
        <v>0.24238174335636786</v>
      </c>
      <c r="AI533" s="11">
        <v>66.139466683123786</v>
      </c>
      <c r="AJ533" s="11"/>
      <c r="AK533" s="11">
        <v>2.6606046959976704</v>
      </c>
    </row>
    <row r="534" spans="1:37" ht="15.75" x14ac:dyDescent="0.25">
      <c r="A534" s="32">
        <v>498</v>
      </c>
      <c r="B534" s="30"/>
      <c r="C534" s="3" t="s">
        <v>535</v>
      </c>
      <c r="H534" s="62">
        <f t="shared" si="22"/>
        <v>145.57295460565919</v>
      </c>
      <c r="I534" s="11">
        <v>6.3539049446786153</v>
      </c>
      <c r="J534" s="11">
        <v>1.9398504204467024</v>
      </c>
      <c r="K534" s="11" t="s">
        <v>1479</v>
      </c>
      <c r="L534" s="11"/>
      <c r="M534" s="11">
        <v>14.466812137989551</v>
      </c>
      <c r="N534" s="11">
        <v>1.0684536566999601</v>
      </c>
      <c r="O534" s="11">
        <v>8.3961321521799803</v>
      </c>
      <c r="P534" s="11">
        <v>5.002226329109611</v>
      </c>
      <c r="Q534" s="33"/>
      <c r="R534" s="33"/>
      <c r="S534" s="33"/>
      <c r="T534" s="11">
        <v>13.555363833530754</v>
      </c>
      <c r="U534" s="11">
        <v>33.812846441312843</v>
      </c>
      <c r="V534" s="11">
        <v>11.09708154472677</v>
      </c>
      <c r="W534" s="11">
        <v>8.6542198635659684</v>
      </c>
      <c r="X534" s="11">
        <v>12.153262190576644</v>
      </c>
      <c r="Y534" s="11">
        <v>1.1773468754876222</v>
      </c>
      <c r="Z534" s="11">
        <v>0.73093596695584417</v>
      </c>
      <c r="AA534" s="11"/>
      <c r="AB534" s="11">
        <v>8.03879410714163</v>
      </c>
      <c r="AC534" s="11"/>
      <c r="AD534" s="11"/>
      <c r="AE534" s="11" t="s">
        <v>1479</v>
      </c>
      <c r="AF534" s="11">
        <v>1.4284548020020778</v>
      </c>
      <c r="AG534" s="11">
        <v>1.1427113937036759</v>
      </c>
      <c r="AH534" s="11">
        <v>0.28574340829840189</v>
      </c>
      <c r="AI534" s="11">
        <v>63.362350983377652</v>
      </c>
      <c r="AJ534" s="11"/>
      <c r="AK534" s="11">
        <v>2.614576935179358</v>
      </c>
    </row>
    <row r="535" spans="1:37" ht="15.75" x14ac:dyDescent="0.25">
      <c r="A535" s="32">
        <v>499</v>
      </c>
      <c r="B535" s="30"/>
      <c r="C535" s="3" t="s">
        <v>536</v>
      </c>
      <c r="H535" s="62">
        <f t="shared" si="22"/>
        <v>111.51976374068026</v>
      </c>
      <c r="I535" s="11">
        <v>4.2832605361986946</v>
      </c>
      <c r="J535" s="11">
        <v>1.65342698701886</v>
      </c>
      <c r="K535" s="11" t="s">
        <v>1479</v>
      </c>
      <c r="L535" s="11"/>
      <c r="M535" s="11">
        <v>7.0479758173775968</v>
      </c>
      <c r="N535" s="11">
        <v>1.1282311589412963</v>
      </c>
      <c r="O535" s="11">
        <v>4.0240501795505903</v>
      </c>
      <c r="P535" s="11">
        <v>1.8956944788857106</v>
      </c>
      <c r="Q535" s="33"/>
      <c r="R535" s="33"/>
      <c r="S535" s="33"/>
      <c r="T535" s="11">
        <v>5.2216372320154889</v>
      </c>
      <c r="U535" s="11">
        <v>12.625793239665892</v>
      </c>
      <c r="V535" s="11">
        <v>3.9290818376531842</v>
      </c>
      <c r="W535" s="11">
        <v>3.293397640234907</v>
      </c>
      <c r="X535" s="11">
        <v>4.9555882868450825</v>
      </c>
      <c r="Y535" s="11">
        <v>0.27325095882415973</v>
      </c>
      <c r="Z535" s="11">
        <v>0.1744745161085593</v>
      </c>
      <c r="AA535" s="11"/>
      <c r="AB535" s="11">
        <v>2.4169982303185602</v>
      </c>
      <c r="AC535" s="11"/>
      <c r="AD535" s="11"/>
      <c r="AE535" s="11" t="s">
        <v>1479</v>
      </c>
      <c r="AF535" s="11">
        <v>0.88378487245271153</v>
      </c>
      <c r="AG535" s="11">
        <v>0.76596025751025865</v>
      </c>
      <c r="AH535" s="11">
        <v>0.11782461494245286</v>
      </c>
      <c r="AI535" s="11">
        <v>74.631224797510001</v>
      </c>
      <c r="AJ535" s="11"/>
      <c r="AK535" s="11">
        <v>2.7556620281224458</v>
      </c>
    </row>
    <row r="536" spans="1:37" ht="15.75" x14ac:dyDescent="0.25">
      <c r="A536" s="32">
        <v>500</v>
      </c>
      <c r="B536" s="30"/>
      <c r="C536" s="3" t="s">
        <v>537</v>
      </c>
      <c r="H536" s="62">
        <f t="shared" si="22"/>
        <v>123.29043277876042</v>
      </c>
      <c r="I536" s="11">
        <v>6.4698515843855731</v>
      </c>
      <c r="J536" s="11">
        <v>1.9662370398477726</v>
      </c>
      <c r="K536" s="11" t="s">
        <v>1479</v>
      </c>
      <c r="L536" s="11"/>
      <c r="M536" s="11">
        <v>8.1785986472086769</v>
      </c>
      <c r="N536" s="11">
        <v>0.75033420109944438</v>
      </c>
      <c r="O536" s="11">
        <v>4.7467183618393713</v>
      </c>
      <c r="P536" s="11">
        <v>2.6815460842698617</v>
      </c>
      <c r="Q536" s="33"/>
      <c r="R536" s="33"/>
      <c r="S536" s="33"/>
      <c r="T536" s="11">
        <v>8.31392096499399</v>
      </c>
      <c r="U536" s="11">
        <v>10.527600904188533</v>
      </c>
      <c r="V536" s="11">
        <v>4.6577106064359484</v>
      </c>
      <c r="W536" s="11">
        <v>2.9956719845115964</v>
      </c>
      <c r="X536" s="11">
        <v>2.5066162353288863</v>
      </c>
      <c r="Y536" s="11">
        <v>0.16555360534299018</v>
      </c>
      <c r="Z536" s="11">
        <v>0.2020484725691126</v>
      </c>
      <c r="AA536" s="11"/>
      <c r="AB536" s="11">
        <v>1.8302516317557884</v>
      </c>
      <c r="AC536" s="11"/>
      <c r="AD536" s="11"/>
      <c r="AE536" s="11" t="s">
        <v>1479</v>
      </c>
      <c r="AF536" s="11">
        <v>1.0817609181934713</v>
      </c>
      <c r="AG536" s="11">
        <v>0.84843091535726323</v>
      </c>
      <c r="AH536" s="11">
        <v>0.23333000283620808</v>
      </c>
      <c r="AI536" s="11">
        <v>81.919900298287772</v>
      </c>
      <c r="AJ536" s="11"/>
      <c r="AK536" s="11">
        <v>3.0023107898988375</v>
      </c>
    </row>
    <row r="537" spans="1:37" ht="15.75" x14ac:dyDescent="0.25">
      <c r="A537" s="32">
        <v>501</v>
      </c>
      <c r="B537" s="30"/>
      <c r="C537" s="3" t="s">
        <v>107</v>
      </c>
      <c r="H537" s="62">
        <f t="shared" si="22"/>
        <v>141.50612349634295</v>
      </c>
      <c r="I537" s="11">
        <v>6.373968167394036</v>
      </c>
      <c r="J537" s="11">
        <v>1.5985483991541727</v>
      </c>
      <c r="K537" s="11" t="s">
        <v>1479</v>
      </c>
      <c r="L537" s="11"/>
      <c r="M537" s="11">
        <v>6.9766787203048075</v>
      </c>
      <c r="N537" s="11">
        <v>0.68538277928391844</v>
      </c>
      <c r="O537" s="11">
        <v>4.2626344681568149</v>
      </c>
      <c r="P537" s="11">
        <v>2.0286614728640751</v>
      </c>
      <c r="Q537" s="33"/>
      <c r="R537" s="33"/>
      <c r="S537" s="33"/>
      <c r="T537" s="11">
        <v>6.8213703508735053</v>
      </c>
      <c r="U537" s="11">
        <v>12.613838222775701</v>
      </c>
      <c r="V537" s="11">
        <v>5.0055124271583686</v>
      </c>
      <c r="W537" s="11">
        <v>3.9754110412781816</v>
      </c>
      <c r="X537" s="11">
        <v>3.2663449112686047</v>
      </c>
      <c r="Y537" s="11">
        <v>0.15937297147734167</v>
      </c>
      <c r="Z537" s="11">
        <v>0.20719687159320588</v>
      </c>
      <c r="AA537" s="11"/>
      <c r="AB537" s="11">
        <v>1.1639208274179078</v>
      </c>
      <c r="AC537" s="11"/>
      <c r="AD537" s="11"/>
      <c r="AE537" s="11" t="s">
        <v>1479</v>
      </c>
      <c r="AF537" s="11">
        <v>1.3563511973596414</v>
      </c>
      <c r="AG537" s="11">
        <v>1.1659662992674003</v>
      </c>
      <c r="AH537" s="11">
        <v>0.19038489809224113</v>
      </c>
      <c r="AI537" s="11">
        <v>100.73811751281308</v>
      </c>
      <c r="AJ537" s="11"/>
      <c r="AK537" s="11">
        <v>3.863330098250096</v>
      </c>
    </row>
    <row r="538" spans="1:37" ht="25.5" customHeight="1" x14ac:dyDescent="0.25">
      <c r="A538" s="32">
        <v>502</v>
      </c>
      <c r="B538" s="30"/>
      <c r="C538" s="3" t="s">
        <v>538</v>
      </c>
      <c r="H538" s="62">
        <f t="shared" si="22"/>
        <v>131.02250923352284</v>
      </c>
      <c r="I538" s="11">
        <v>4.4311594192644881</v>
      </c>
      <c r="J538" s="11">
        <v>1.5923260490261946</v>
      </c>
      <c r="K538" s="11" t="s">
        <v>1479</v>
      </c>
      <c r="L538" s="11"/>
      <c r="M538" s="11">
        <v>13.417319656490136</v>
      </c>
      <c r="N538" s="11">
        <v>1.4017704550656691</v>
      </c>
      <c r="O538" s="11">
        <v>8.2881678989480214</v>
      </c>
      <c r="P538" s="11">
        <v>3.7273813024764455</v>
      </c>
      <c r="Q538" s="33"/>
      <c r="R538" s="33"/>
      <c r="S538" s="33"/>
      <c r="T538" s="11">
        <v>8.7458501676847504</v>
      </c>
      <c r="U538" s="11">
        <v>52.356746076986255</v>
      </c>
      <c r="V538" s="11">
        <v>14.073778548914584</v>
      </c>
      <c r="W538" s="11">
        <v>16.126391584049113</v>
      </c>
      <c r="X538" s="11">
        <v>19.977811802577321</v>
      </c>
      <c r="Y538" s="11">
        <v>0.80534757935196399</v>
      </c>
      <c r="Z538" s="11">
        <v>1.3734165620932719</v>
      </c>
      <c r="AA538" s="11"/>
      <c r="AB538" s="11">
        <v>10.351236674962964</v>
      </c>
      <c r="AC538" s="11"/>
      <c r="AD538" s="11"/>
      <c r="AE538" s="11" t="s">
        <v>1479</v>
      </c>
      <c r="AF538" s="11">
        <v>1.019314899834618</v>
      </c>
      <c r="AG538" s="11">
        <v>0.85925070552870819</v>
      </c>
      <c r="AH538" s="11">
        <v>0.16006419430590987</v>
      </c>
      <c r="AI538" s="11">
        <v>37.245432579627838</v>
      </c>
      <c r="AJ538" s="11"/>
      <c r="AK538" s="11">
        <v>1.8631237096456046</v>
      </c>
    </row>
    <row r="539" spans="1:37" ht="15.75" x14ac:dyDescent="0.25">
      <c r="A539" s="32">
        <v>503</v>
      </c>
      <c r="B539" s="30"/>
      <c r="C539" s="3" t="s">
        <v>19</v>
      </c>
      <c r="H539" s="62">
        <f t="shared" si="22"/>
        <v>143.64511071512726</v>
      </c>
      <c r="I539" s="11">
        <v>5.5114524111851146</v>
      </c>
      <c r="J539" s="11">
        <v>2.1128880723579759</v>
      </c>
      <c r="K539" s="11" t="s">
        <v>1479</v>
      </c>
      <c r="L539" s="11"/>
      <c r="M539" s="11">
        <v>15.76776871403607</v>
      </c>
      <c r="N539" s="11">
        <v>1.3666871865322476</v>
      </c>
      <c r="O539" s="11">
        <v>8.9310222928432648</v>
      </c>
      <c r="P539" s="11">
        <v>5.4700592346605577</v>
      </c>
      <c r="Q539" s="33"/>
      <c r="R539" s="33"/>
      <c r="S539" s="33"/>
      <c r="T539" s="11">
        <v>14.499559659545074</v>
      </c>
      <c r="U539" s="11">
        <v>24.089968409994203</v>
      </c>
      <c r="V539" s="11">
        <v>7.43340798063499</v>
      </c>
      <c r="W539" s="11">
        <v>7.2495334843727628</v>
      </c>
      <c r="X539" s="11">
        <v>8.452824202883038</v>
      </c>
      <c r="Y539" s="11">
        <v>0.64369679262401225</v>
      </c>
      <c r="Z539" s="11">
        <v>0.31050594947939758</v>
      </c>
      <c r="AA539" s="11"/>
      <c r="AB539" s="11">
        <v>4.8346099384747365</v>
      </c>
      <c r="AC539" s="11"/>
      <c r="AD539" s="11"/>
      <c r="AE539" s="11" t="s">
        <v>1479</v>
      </c>
      <c r="AF539" s="11">
        <v>1.945034257753343</v>
      </c>
      <c r="AG539" s="11">
        <v>1.6648562438129</v>
      </c>
      <c r="AH539" s="11">
        <v>0.280178013940443</v>
      </c>
      <c r="AI539" s="11">
        <v>72.054622866698608</v>
      </c>
      <c r="AJ539" s="11"/>
      <c r="AK539" s="11">
        <v>2.8292063850821414</v>
      </c>
    </row>
    <row r="540" spans="1:37" ht="15.75" x14ac:dyDescent="0.25">
      <c r="A540" s="32">
        <v>504</v>
      </c>
      <c r="B540" s="30"/>
      <c r="C540" s="3" t="s">
        <v>539</v>
      </c>
      <c r="H540" s="62">
        <f t="shared" si="22"/>
        <v>115.47642225546646</v>
      </c>
      <c r="I540" s="11">
        <v>5.0608558601081475</v>
      </c>
      <c r="J540" s="11">
        <v>1.7021239218673792</v>
      </c>
      <c r="K540" s="11" t="s">
        <v>1479</v>
      </c>
      <c r="L540" s="11"/>
      <c r="M540" s="11">
        <v>8.5811079400140091</v>
      </c>
      <c r="N540" s="11">
        <v>1.1494572315810678</v>
      </c>
      <c r="O540" s="11">
        <v>4.8851290536859029</v>
      </c>
      <c r="P540" s="11">
        <v>2.5465216547470377</v>
      </c>
      <c r="Q540" s="33"/>
      <c r="R540" s="33"/>
      <c r="S540" s="33"/>
      <c r="T540" s="11">
        <v>6.4655568714334741</v>
      </c>
      <c r="U540" s="11">
        <v>12.918733311581697</v>
      </c>
      <c r="V540" s="11">
        <v>5.1134129060600912</v>
      </c>
      <c r="W540" s="11">
        <v>3.1442652559975488</v>
      </c>
      <c r="X540" s="11">
        <v>4.0864171673331491</v>
      </c>
      <c r="Y540" s="11">
        <v>0.30606274059458455</v>
      </c>
      <c r="Z540" s="11">
        <v>0.26857524159632312</v>
      </c>
      <c r="AA540" s="11"/>
      <c r="AB540" s="11">
        <v>1.9675926605016705</v>
      </c>
      <c r="AC540" s="11"/>
      <c r="AD540" s="11"/>
      <c r="AE540" s="11" t="s">
        <v>1479</v>
      </c>
      <c r="AF540" s="11">
        <v>1.1858217179798087</v>
      </c>
      <c r="AG540" s="11">
        <v>0.9860416986635957</v>
      </c>
      <c r="AH540" s="11">
        <v>0.19978001931621292</v>
      </c>
      <c r="AI540" s="11">
        <v>74.691378928190417</v>
      </c>
      <c r="AJ540" s="11"/>
      <c r="AK540" s="11">
        <v>2.9032510437898611</v>
      </c>
    </row>
    <row r="541" spans="1:37" ht="15.75" x14ac:dyDescent="0.25">
      <c r="A541" s="32">
        <v>505</v>
      </c>
      <c r="B541" s="30"/>
      <c r="C541" s="3" t="s">
        <v>540</v>
      </c>
      <c r="H541" s="62">
        <f t="shared" si="22"/>
        <v>122.5329329774944</v>
      </c>
      <c r="I541" s="11">
        <v>6.3646677775079974</v>
      </c>
      <c r="J541" s="11">
        <v>1.7219591128460006</v>
      </c>
      <c r="K541" s="11" t="s">
        <v>1479</v>
      </c>
      <c r="L541" s="11"/>
      <c r="M541" s="11">
        <v>7.8542730294707379</v>
      </c>
      <c r="N541" s="11">
        <v>0.84639994543017161</v>
      </c>
      <c r="O541" s="11">
        <v>4.6420376120134241</v>
      </c>
      <c r="P541" s="11">
        <v>2.3658354720271428</v>
      </c>
      <c r="Q541" s="33"/>
      <c r="R541" s="33"/>
      <c r="S541" s="33"/>
      <c r="T541" s="11">
        <v>6.4898028489816912</v>
      </c>
      <c r="U541" s="11">
        <v>11.832226934706039</v>
      </c>
      <c r="V541" s="11">
        <v>4.8309139917680888</v>
      </c>
      <c r="W541" s="11">
        <v>3.5553387289448497</v>
      </c>
      <c r="X541" s="11">
        <v>2.9197350151837735</v>
      </c>
      <c r="Y541" s="11">
        <v>0.30387946170322594</v>
      </c>
      <c r="Z541" s="11">
        <v>0.22235973710609999</v>
      </c>
      <c r="AA541" s="11"/>
      <c r="AB541" s="11">
        <v>1.6424388293608279</v>
      </c>
      <c r="AC541" s="11"/>
      <c r="AD541" s="11"/>
      <c r="AE541" s="11" t="s">
        <v>1479</v>
      </c>
      <c r="AF541" s="11">
        <v>1.1797506833067501</v>
      </c>
      <c r="AG541" s="11">
        <v>0.94389880251467662</v>
      </c>
      <c r="AH541" s="11">
        <v>0.23585188079207348</v>
      </c>
      <c r="AI541" s="11">
        <v>82.320927836157253</v>
      </c>
      <c r="AJ541" s="11"/>
      <c r="AK541" s="11">
        <v>3.1268859251570968</v>
      </c>
    </row>
    <row r="542" spans="1:37" ht="15.75" x14ac:dyDescent="0.25">
      <c r="A542" s="32">
        <v>506</v>
      </c>
      <c r="B542" s="30"/>
      <c r="C542" s="3" t="s">
        <v>541</v>
      </c>
      <c r="H542" s="62">
        <f t="shared" si="22"/>
        <v>132.02463801413853</v>
      </c>
      <c r="I542" s="11">
        <v>5.3444577060735377</v>
      </c>
      <c r="J542" s="11">
        <v>1.8175301535957105</v>
      </c>
      <c r="K542" s="11" t="s">
        <v>1479</v>
      </c>
      <c r="L542" s="11"/>
      <c r="M542" s="11">
        <v>7.1255252092627384</v>
      </c>
      <c r="N542" s="11">
        <v>0.97561276146934373</v>
      </c>
      <c r="O542" s="11">
        <v>4.1353018497802241</v>
      </c>
      <c r="P542" s="11">
        <v>2.0146105980131708</v>
      </c>
      <c r="Q542" s="33"/>
      <c r="R542" s="33"/>
      <c r="S542" s="33"/>
      <c r="T542" s="11">
        <v>7.1159039430357822</v>
      </c>
      <c r="U542" s="11">
        <v>15.184593545301521</v>
      </c>
      <c r="V542" s="11">
        <v>4.6730638221857141</v>
      </c>
      <c r="W542" s="11">
        <v>4.4890245260539814</v>
      </c>
      <c r="X542" s="11">
        <v>5.5355790709990051</v>
      </c>
      <c r="Y542" s="11">
        <v>0.23147483066364483</v>
      </c>
      <c r="Z542" s="11">
        <v>0.25545129539917411</v>
      </c>
      <c r="AA542" s="11"/>
      <c r="AB542" s="11">
        <v>2.2927253372343199</v>
      </c>
      <c r="AC542" s="11"/>
      <c r="AD542" s="11"/>
      <c r="AE542" s="11" t="s">
        <v>1479</v>
      </c>
      <c r="AF542" s="11">
        <v>1.3058117066039103</v>
      </c>
      <c r="AG542" s="11">
        <v>1.1577620841368443</v>
      </c>
      <c r="AH542" s="11">
        <v>0.14804962246706599</v>
      </c>
      <c r="AI542" s="11">
        <v>88.406520723326608</v>
      </c>
      <c r="AJ542" s="11"/>
      <c r="AK542" s="11">
        <v>3.4315696897044039</v>
      </c>
    </row>
    <row r="543" spans="1:37" ht="25.5" customHeight="1" x14ac:dyDescent="0.25">
      <c r="A543" s="32">
        <v>507</v>
      </c>
      <c r="B543" s="30"/>
      <c r="C543" s="3" t="s">
        <v>542</v>
      </c>
      <c r="H543" s="62">
        <f t="shared" si="22"/>
        <v>122.58004843238355</v>
      </c>
      <c r="I543" s="11">
        <v>6.5995993621974511</v>
      </c>
      <c r="J543" s="11">
        <v>1.6900858865401083</v>
      </c>
      <c r="K543" s="11" t="s">
        <v>1479</v>
      </c>
      <c r="L543" s="11"/>
      <c r="M543" s="11">
        <v>6.9629644921762699</v>
      </c>
      <c r="N543" s="11">
        <v>0.73059632229589166</v>
      </c>
      <c r="O543" s="11">
        <v>4.0684290044886406</v>
      </c>
      <c r="P543" s="11">
        <v>2.1639391653917377</v>
      </c>
      <c r="Q543" s="33"/>
      <c r="R543" s="33"/>
      <c r="S543" s="33"/>
      <c r="T543" s="11">
        <v>7.9463682046283557</v>
      </c>
      <c r="U543" s="11">
        <v>8.8510458410456287</v>
      </c>
      <c r="V543" s="11">
        <v>3.8394115458665512</v>
      </c>
      <c r="W543" s="11">
        <v>2.6200688090590734</v>
      </c>
      <c r="X543" s="11">
        <v>2.1102227259512771</v>
      </c>
      <c r="Y543" s="11">
        <v>0.13434638664310161</v>
      </c>
      <c r="Z543" s="11">
        <v>0.14699637352562558</v>
      </c>
      <c r="AA543" s="11"/>
      <c r="AB543" s="11">
        <v>1.0097514669539593</v>
      </c>
      <c r="AC543" s="11"/>
      <c r="AD543" s="11"/>
      <c r="AE543" s="11" t="s">
        <v>1479</v>
      </c>
      <c r="AF543" s="11">
        <v>0.94527834013195644</v>
      </c>
      <c r="AG543" s="11">
        <v>0.78559693087291904</v>
      </c>
      <c r="AH543" s="11">
        <v>0.15968140925903745</v>
      </c>
      <c r="AI543" s="11">
        <v>85.258454551051202</v>
      </c>
      <c r="AJ543" s="11"/>
      <c r="AK543" s="11">
        <v>3.3165002876586227</v>
      </c>
    </row>
    <row r="544" spans="1:37" ht="15.75" x14ac:dyDescent="0.25">
      <c r="A544" s="32">
        <v>508</v>
      </c>
      <c r="B544" s="30"/>
      <c r="C544" s="3" t="s">
        <v>543</v>
      </c>
      <c r="H544" s="62">
        <f t="shared" si="22"/>
        <v>153.80178935095213</v>
      </c>
      <c r="I544" s="11">
        <v>7.9995695718135904</v>
      </c>
      <c r="J544" s="11">
        <v>1.7029036192432467</v>
      </c>
      <c r="K544" s="11" t="s">
        <v>1479</v>
      </c>
      <c r="L544" s="11"/>
      <c r="M544" s="11">
        <v>11.329127338632158</v>
      </c>
      <c r="N544" s="11">
        <v>1.098329534171526</v>
      </c>
      <c r="O544" s="11">
        <v>6.8601270004637813</v>
      </c>
      <c r="P544" s="11">
        <v>3.3706708039968518</v>
      </c>
      <c r="Q544" s="33"/>
      <c r="R544" s="33"/>
      <c r="S544" s="33"/>
      <c r="T544" s="11">
        <v>12.018265999485655</v>
      </c>
      <c r="U544" s="11">
        <v>24.387369576051974</v>
      </c>
      <c r="V544" s="11">
        <v>8.1024686229424621</v>
      </c>
      <c r="W544" s="11">
        <v>8.8773754946154959</v>
      </c>
      <c r="X544" s="11">
        <v>6.6026914415260896</v>
      </c>
      <c r="Y544" s="11">
        <v>0.40474592446930185</v>
      </c>
      <c r="Z544" s="11">
        <v>0.40008809249862093</v>
      </c>
      <c r="AA544" s="11"/>
      <c r="AB544" s="11">
        <v>2.4762530498195496</v>
      </c>
      <c r="AC544" s="11"/>
      <c r="AD544" s="11"/>
      <c r="AE544" s="11" t="s">
        <v>1479</v>
      </c>
      <c r="AF544" s="11">
        <v>1.9168347156067662</v>
      </c>
      <c r="AG544" s="11">
        <v>1.5083430258806503</v>
      </c>
      <c r="AH544" s="11">
        <v>0.40849168972611588</v>
      </c>
      <c r="AI544" s="11">
        <v>88.556906050027649</v>
      </c>
      <c r="AJ544" s="11"/>
      <c r="AK544" s="11">
        <v>3.4145594302715496</v>
      </c>
    </row>
    <row r="545" spans="1:37" ht="15.75" x14ac:dyDescent="0.25">
      <c r="A545" s="32">
        <v>509</v>
      </c>
      <c r="B545" s="30"/>
      <c r="C545" s="3" t="s">
        <v>10</v>
      </c>
      <c r="H545" s="62">
        <f t="shared" si="22"/>
        <v>130.76939622559132</v>
      </c>
      <c r="I545" s="11">
        <v>5.8314778931216971</v>
      </c>
      <c r="J545" s="11">
        <v>1.5696862139287602</v>
      </c>
      <c r="K545" s="11" t="s">
        <v>1479</v>
      </c>
      <c r="L545" s="11"/>
      <c r="M545" s="11">
        <v>13.673401126686034</v>
      </c>
      <c r="N545" s="11">
        <v>1.0508077458755212</v>
      </c>
      <c r="O545" s="11">
        <v>7.8140936682111617</v>
      </c>
      <c r="P545" s="11">
        <v>4.8084997125993523</v>
      </c>
      <c r="Q545" s="33"/>
      <c r="R545" s="33"/>
      <c r="S545" s="33"/>
      <c r="T545" s="11">
        <v>19.286854699745927</v>
      </c>
      <c r="U545" s="11">
        <v>21.029427875297394</v>
      </c>
      <c r="V545" s="11">
        <v>6.8026984397427217</v>
      </c>
      <c r="W545" s="11">
        <v>7.2240929835872061</v>
      </c>
      <c r="X545" s="11">
        <v>6.1108736976311988</v>
      </c>
      <c r="Y545" s="11">
        <v>0.54449621381014901</v>
      </c>
      <c r="Z545" s="11">
        <v>0.34726654052611827</v>
      </c>
      <c r="AA545" s="11"/>
      <c r="AB545" s="11">
        <v>3.7303511529155466</v>
      </c>
      <c r="AC545" s="11"/>
      <c r="AD545" s="11"/>
      <c r="AE545" s="11" t="s">
        <v>1479</v>
      </c>
      <c r="AF545" s="11">
        <v>1.510296165447923</v>
      </c>
      <c r="AG545" s="11">
        <v>1.2733071878989637</v>
      </c>
      <c r="AH545" s="11">
        <v>0.23698897754895923</v>
      </c>
      <c r="AI545" s="11">
        <v>61.617881193645417</v>
      </c>
      <c r="AJ545" s="11"/>
      <c r="AK545" s="11">
        <v>2.5200199048026075</v>
      </c>
    </row>
    <row r="546" spans="1:37" ht="15.75" x14ac:dyDescent="0.25">
      <c r="A546" s="32">
        <v>510</v>
      </c>
      <c r="B546" s="30"/>
      <c r="C546" s="3" t="s">
        <v>544</v>
      </c>
      <c r="H546" s="62">
        <f t="shared" si="22"/>
        <v>82.283973587044741</v>
      </c>
      <c r="I546" s="11">
        <v>2.6792461773424625</v>
      </c>
      <c r="J546" s="11">
        <v>1.1420082320136309</v>
      </c>
      <c r="K546" s="11" t="s">
        <v>1479</v>
      </c>
      <c r="L546" s="11"/>
      <c r="M546" s="11">
        <v>4.1386407988829568</v>
      </c>
      <c r="N546" s="11">
        <v>0.51621015643139678</v>
      </c>
      <c r="O546" s="11">
        <v>2.5655967602461964</v>
      </c>
      <c r="P546" s="11">
        <v>1.0568338822053636</v>
      </c>
      <c r="Q546" s="33"/>
      <c r="R546" s="33"/>
      <c r="S546" s="33"/>
      <c r="T546" s="11">
        <v>3.4910811189916604</v>
      </c>
      <c r="U546" s="11">
        <v>11.195974241613882</v>
      </c>
      <c r="V546" s="11">
        <v>4.4135576834856778</v>
      </c>
      <c r="W546" s="11">
        <v>3.0326293133870297</v>
      </c>
      <c r="X546" s="11">
        <v>3.3443936184591645</v>
      </c>
      <c r="Y546" s="11">
        <v>8.9499104325286377E-2</v>
      </c>
      <c r="Z546" s="11">
        <v>0.31589452195672407</v>
      </c>
      <c r="AA546" s="11"/>
      <c r="AB546" s="11">
        <v>2.8226657390445209</v>
      </c>
      <c r="AC546" s="11"/>
      <c r="AD546" s="11"/>
      <c r="AE546" s="11" t="s">
        <v>1479</v>
      </c>
      <c r="AF546" s="11">
        <v>0.63068126965650562</v>
      </c>
      <c r="AG546" s="11">
        <v>0.55217280710188599</v>
      </c>
      <c r="AH546" s="11">
        <v>7.8508462554619601E-2</v>
      </c>
      <c r="AI546" s="11">
        <v>53.998357974125319</v>
      </c>
      <c r="AJ546" s="11"/>
      <c r="AK546" s="11">
        <v>2.1853180353737915</v>
      </c>
    </row>
    <row r="547" spans="1:37" ht="15.75" x14ac:dyDescent="0.25">
      <c r="A547" s="32">
        <v>511</v>
      </c>
      <c r="B547" s="30"/>
      <c r="C547" s="3" t="s">
        <v>84</v>
      </c>
      <c r="H547" s="62">
        <f t="shared" si="22"/>
        <v>120.18423744192532</v>
      </c>
      <c r="I547" s="11">
        <v>4.2766248347778513</v>
      </c>
      <c r="J547" s="11">
        <v>1.9856171227688182</v>
      </c>
      <c r="K547" s="11" t="s">
        <v>1479</v>
      </c>
      <c r="L547" s="11"/>
      <c r="M547" s="11">
        <v>5.6985003219623991</v>
      </c>
      <c r="N547" s="11">
        <v>0.95722146636188499</v>
      </c>
      <c r="O547" s="11">
        <v>3.2510297269140951</v>
      </c>
      <c r="P547" s="11">
        <v>1.4902491286864188</v>
      </c>
      <c r="Q547" s="33"/>
      <c r="R547" s="33"/>
      <c r="S547" s="33"/>
      <c r="T547" s="11">
        <v>4.8568791335986123</v>
      </c>
      <c r="U547" s="11">
        <v>10.272693831614239</v>
      </c>
      <c r="V547" s="11">
        <v>4.0051197309321012</v>
      </c>
      <c r="W547" s="11">
        <v>2.7476328506850747</v>
      </c>
      <c r="X547" s="11">
        <v>3.1597398359922981</v>
      </c>
      <c r="Y547" s="11">
        <v>0.13942068960183571</v>
      </c>
      <c r="Z547" s="11">
        <v>0.22078072440292898</v>
      </c>
      <c r="AA547" s="11"/>
      <c r="AB547" s="11">
        <v>1.608684326786799</v>
      </c>
      <c r="AC547" s="11"/>
      <c r="AD547" s="11"/>
      <c r="AE547" s="11" t="s">
        <v>1479</v>
      </c>
      <c r="AF547" s="11">
        <v>1.2270072831234828</v>
      </c>
      <c r="AG547" s="11">
        <v>1.0707259057513712</v>
      </c>
      <c r="AH547" s="11">
        <v>0.15628137737211178</v>
      </c>
      <c r="AI547" s="11">
        <v>86.92271883320953</v>
      </c>
      <c r="AJ547" s="11"/>
      <c r="AK547" s="11">
        <v>3.3355117540835781</v>
      </c>
    </row>
    <row r="548" spans="1:37" ht="25.5" customHeight="1" x14ac:dyDescent="0.25">
      <c r="A548" s="32">
        <v>512</v>
      </c>
      <c r="B548" s="30"/>
      <c r="C548" s="3" t="s">
        <v>545</v>
      </c>
      <c r="H548" s="62">
        <f t="shared" si="22"/>
        <v>97.16986944784729</v>
      </c>
      <c r="I548" s="11">
        <v>2.8006062577621389</v>
      </c>
      <c r="J548" s="11">
        <v>1.8030846351687075</v>
      </c>
      <c r="K548" s="11" t="s">
        <v>1479</v>
      </c>
      <c r="L548" s="11"/>
      <c r="M548" s="11">
        <v>4.5301071452554424</v>
      </c>
      <c r="N548" s="11">
        <v>0.74320992368626526</v>
      </c>
      <c r="O548" s="11">
        <v>2.4583565214720582</v>
      </c>
      <c r="P548" s="11">
        <v>1.328540700097119</v>
      </c>
      <c r="Q548" s="33"/>
      <c r="R548" s="33"/>
      <c r="S548" s="33"/>
      <c r="T548" s="11">
        <v>3.9251158765849663</v>
      </c>
      <c r="U548" s="11">
        <v>10.596726145576788</v>
      </c>
      <c r="V548" s="11">
        <v>3.5619217810964998</v>
      </c>
      <c r="W548" s="11">
        <v>2.6261459639368923</v>
      </c>
      <c r="X548" s="11">
        <v>4.1876413352423389</v>
      </c>
      <c r="Y548" s="11">
        <v>5.5418746815177979E-2</v>
      </c>
      <c r="Z548" s="11">
        <v>0.16559831848587933</v>
      </c>
      <c r="AA548" s="11"/>
      <c r="AB548" s="11">
        <v>2.4015515458856438</v>
      </c>
      <c r="AC548" s="11"/>
      <c r="AD548" s="11"/>
      <c r="AE548" s="11" t="s">
        <v>1479</v>
      </c>
      <c r="AF548" s="11">
        <v>0.676839726485014</v>
      </c>
      <c r="AG548" s="11">
        <v>0.56264594029598347</v>
      </c>
      <c r="AH548" s="11">
        <v>0.11419378618903057</v>
      </c>
      <c r="AI548" s="11">
        <v>67.813756653728859</v>
      </c>
      <c r="AJ548" s="11"/>
      <c r="AK548" s="11">
        <v>2.622081461399735</v>
      </c>
    </row>
    <row r="549" spans="1:37" ht="15.75" x14ac:dyDescent="0.25">
      <c r="A549" s="32">
        <v>513</v>
      </c>
      <c r="B549" s="30"/>
      <c r="C549" s="3" t="s">
        <v>546</v>
      </c>
      <c r="H549" s="62">
        <f t="shared" si="22"/>
        <v>119.5911296107343</v>
      </c>
      <c r="I549" s="11">
        <v>5.9228859144636239</v>
      </c>
      <c r="J549" s="11">
        <v>1.5435924550553239</v>
      </c>
      <c r="K549" s="11" t="s">
        <v>1479</v>
      </c>
      <c r="L549" s="11"/>
      <c r="M549" s="11">
        <v>11.302890945842934</v>
      </c>
      <c r="N549" s="11">
        <v>0.92460865109118329</v>
      </c>
      <c r="O549" s="11">
        <v>6.3532046903612693</v>
      </c>
      <c r="P549" s="11">
        <v>4.0250776043904821</v>
      </c>
      <c r="Q549" s="33"/>
      <c r="R549" s="33"/>
      <c r="S549" s="33"/>
      <c r="T549" s="11">
        <v>9.8035058024136941</v>
      </c>
      <c r="U549" s="11">
        <v>14.324163206465233</v>
      </c>
      <c r="V549" s="11">
        <v>4.649838538250723</v>
      </c>
      <c r="W549" s="11">
        <v>4.8294371805343781</v>
      </c>
      <c r="X549" s="11">
        <v>4.2678988716916226</v>
      </c>
      <c r="Y549" s="11">
        <v>0.32211092633668381</v>
      </c>
      <c r="Z549" s="11">
        <v>0.25487768965182478</v>
      </c>
      <c r="AA549" s="11"/>
      <c r="AB549" s="11">
        <v>2.4315921276711707</v>
      </c>
      <c r="AC549" s="11"/>
      <c r="AD549" s="11"/>
      <c r="AE549" s="11" t="s">
        <v>1479</v>
      </c>
      <c r="AF549" s="11">
        <v>1.3188952546552632</v>
      </c>
      <c r="AG549" s="11">
        <v>1.0530078824647242</v>
      </c>
      <c r="AH549" s="11">
        <v>0.26588737219053898</v>
      </c>
      <c r="AI549" s="11">
        <v>70.23997325783921</v>
      </c>
      <c r="AJ549" s="11"/>
      <c r="AK549" s="11">
        <v>2.7036306463278317</v>
      </c>
    </row>
    <row r="550" spans="1:37" ht="15.75" x14ac:dyDescent="0.25">
      <c r="A550" s="32">
        <v>514</v>
      </c>
      <c r="B550" s="30"/>
      <c r="C550" s="3" t="s">
        <v>547</v>
      </c>
      <c r="H550" s="62">
        <f t="shared" si="22"/>
        <v>132.68146554577055</v>
      </c>
      <c r="I550" s="11">
        <v>7.2023820492389001</v>
      </c>
      <c r="J550" s="11">
        <v>1.5835135840262724</v>
      </c>
      <c r="K550" s="11" t="s">
        <v>1479</v>
      </c>
      <c r="L550" s="11"/>
      <c r="M550" s="11">
        <v>13.136870238107726</v>
      </c>
      <c r="N550" s="11">
        <v>1.2538560889756742</v>
      </c>
      <c r="O550" s="11">
        <v>6.8381730557598672</v>
      </c>
      <c r="P550" s="11">
        <v>5.0448410933721837</v>
      </c>
      <c r="Q550" s="33"/>
      <c r="R550" s="33"/>
      <c r="S550" s="33"/>
      <c r="T550" s="11">
        <v>10.507795866157513</v>
      </c>
      <c r="U550" s="11">
        <v>17.034058164551865</v>
      </c>
      <c r="V550" s="11">
        <v>5.9587417002651639</v>
      </c>
      <c r="W550" s="11">
        <v>5.4259143392307134</v>
      </c>
      <c r="X550" s="11">
        <v>4.9005732358342753</v>
      </c>
      <c r="Y550" s="11">
        <v>0.51986821470680644</v>
      </c>
      <c r="Z550" s="11">
        <v>0.22896067451490648</v>
      </c>
      <c r="AA550" s="11"/>
      <c r="AB550" s="11">
        <v>2.7138910942631691</v>
      </c>
      <c r="AC550" s="11"/>
      <c r="AD550" s="11"/>
      <c r="AE550" s="11" t="s">
        <v>1479</v>
      </c>
      <c r="AF550" s="11">
        <v>1.3067355881932396</v>
      </c>
      <c r="AG550" s="11">
        <v>1.0366319512952382</v>
      </c>
      <c r="AH550" s="11">
        <v>0.27010363689800149</v>
      </c>
      <c r="AI550" s="11">
        <v>76.285463391221612</v>
      </c>
      <c r="AJ550" s="11"/>
      <c r="AK550" s="11">
        <v>2.9107555700102381</v>
      </c>
    </row>
    <row r="551" spans="1:37" ht="15.75" x14ac:dyDescent="0.25">
      <c r="A551" s="32">
        <v>515</v>
      </c>
      <c r="B551" s="30"/>
      <c r="C551" s="3" t="s">
        <v>548</v>
      </c>
      <c r="H551" s="62">
        <f t="shared" si="22"/>
        <v>107.0259557707782</v>
      </c>
      <c r="I551" s="11">
        <v>4.4439397828697231</v>
      </c>
      <c r="J551" s="11">
        <v>1.7223546164663206</v>
      </c>
      <c r="K551" s="11" t="s">
        <v>1479</v>
      </c>
      <c r="L551" s="11"/>
      <c r="M551" s="11">
        <v>5.9653029643410527</v>
      </c>
      <c r="N551" s="11">
        <v>1.1176696172178193</v>
      </c>
      <c r="O551" s="11">
        <v>3.2173467479934783</v>
      </c>
      <c r="P551" s="11">
        <v>1.630286599129755</v>
      </c>
      <c r="Q551" s="33"/>
      <c r="R551" s="33"/>
      <c r="S551" s="33"/>
      <c r="T551" s="11">
        <v>4.4689465171227205</v>
      </c>
      <c r="U551" s="11">
        <v>9.7423678515448433</v>
      </c>
      <c r="V551" s="11">
        <v>3.9838528826556536</v>
      </c>
      <c r="W551" s="11">
        <v>2.5194041941951819</v>
      </c>
      <c r="X551" s="11">
        <v>2.9475913032037115</v>
      </c>
      <c r="Y551" s="11">
        <v>0.11690442836122915</v>
      </c>
      <c r="Z551" s="11">
        <v>0.17461504312906803</v>
      </c>
      <c r="AA551" s="11"/>
      <c r="AB551" s="11">
        <v>1.2231187944468762</v>
      </c>
      <c r="AC551" s="11"/>
      <c r="AD551" s="11"/>
      <c r="AE551" s="11" t="s">
        <v>1479</v>
      </c>
      <c r="AF551" s="11">
        <v>0.90032767237950284</v>
      </c>
      <c r="AG551" s="11">
        <v>0.70140141382959853</v>
      </c>
      <c r="AH551" s="11">
        <v>0.19892625854990431</v>
      </c>
      <c r="AI551" s="11">
        <v>75.653845019077167</v>
      </c>
      <c r="AJ551" s="11"/>
      <c r="AK551" s="11">
        <v>2.9057525525299868</v>
      </c>
    </row>
    <row r="552" spans="1:37" ht="15.75" x14ac:dyDescent="0.25">
      <c r="A552" s="32">
        <v>516</v>
      </c>
      <c r="B552" s="30"/>
      <c r="C552" s="3" t="s">
        <v>96</v>
      </c>
      <c r="H552" s="62">
        <f t="shared" si="22"/>
        <v>99.060981179356403</v>
      </c>
      <c r="I552" s="11">
        <v>3.1744805968351635</v>
      </c>
      <c r="J552" s="11">
        <v>1.5789611359507485</v>
      </c>
      <c r="K552" s="11" t="s">
        <v>1479</v>
      </c>
      <c r="L552" s="11"/>
      <c r="M552" s="11">
        <v>4.9555535000256654</v>
      </c>
      <c r="N552" s="11">
        <v>1.0492332985903177</v>
      </c>
      <c r="O552" s="11">
        <v>2.7271224289902651</v>
      </c>
      <c r="P552" s="11">
        <v>1.1791977724450822</v>
      </c>
      <c r="Q552" s="33"/>
      <c r="R552" s="33"/>
      <c r="S552" s="33"/>
      <c r="T552" s="11">
        <v>4.1911161968319757</v>
      </c>
      <c r="U552" s="11">
        <v>11.362249644834939</v>
      </c>
      <c r="V552" s="11">
        <v>3.9430336157529666</v>
      </c>
      <c r="W552" s="11">
        <v>3.0088112609291651</v>
      </c>
      <c r="X552" s="11">
        <v>3.9422019512952278</v>
      </c>
      <c r="Y552" s="11">
        <v>0.17651215790593616</v>
      </c>
      <c r="Z552" s="11">
        <v>0.29169065895164425</v>
      </c>
      <c r="AA552" s="11"/>
      <c r="AB552" s="11">
        <v>1.8045529922520125</v>
      </c>
      <c r="AC552" s="11"/>
      <c r="AD552" s="11"/>
      <c r="AE552" s="11" t="s">
        <v>1479</v>
      </c>
      <c r="AF552" s="11">
        <v>1.1405735810255888</v>
      </c>
      <c r="AG552" s="11">
        <v>0.86730446190173538</v>
      </c>
      <c r="AH552" s="11">
        <v>0.27326911912385338</v>
      </c>
      <c r="AI552" s="11">
        <v>68.274938322278757</v>
      </c>
      <c r="AJ552" s="11"/>
      <c r="AK552" s="11">
        <v>2.5785552093215482</v>
      </c>
    </row>
    <row r="553" spans="1:37" ht="25.5" customHeight="1" x14ac:dyDescent="0.25">
      <c r="A553" s="32">
        <v>517</v>
      </c>
      <c r="B553" s="30"/>
      <c r="C553" s="3" t="s">
        <v>549</v>
      </c>
      <c r="H553" s="62">
        <f t="shared" si="22"/>
        <v>76.033687657050564</v>
      </c>
      <c r="I553" s="11">
        <v>2.3731686115434352</v>
      </c>
      <c r="J553" s="11">
        <v>1.4774203252780569</v>
      </c>
      <c r="K553" s="11" t="s">
        <v>1479</v>
      </c>
      <c r="L553" s="11"/>
      <c r="M553" s="11">
        <v>3.9645601909351096</v>
      </c>
      <c r="N553" s="11">
        <v>0.82902309387196949</v>
      </c>
      <c r="O553" s="11">
        <v>2.2398163448377657</v>
      </c>
      <c r="P553" s="11">
        <v>0.89572075222537439</v>
      </c>
      <c r="Q553" s="33"/>
      <c r="R553" s="33"/>
      <c r="S553" s="33"/>
      <c r="T553" s="11">
        <v>3.0336640685829317</v>
      </c>
      <c r="U553" s="11">
        <v>6.4671748480576623</v>
      </c>
      <c r="V553" s="11">
        <v>2.2877428458497713</v>
      </c>
      <c r="W553" s="11">
        <v>1.6228596886065125</v>
      </c>
      <c r="X553" s="11">
        <v>2.3431896980690508</v>
      </c>
      <c r="Y553" s="11">
        <v>7.2494057325359365E-2</v>
      </c>
      <c r="Z553" s="11">
        <v>0.14088855820696802</v>
      </c>
      <c r="AA553" s="11"/>
      <c r="AB553" s="11">
        <v>1.6696433982978904</v>
      </c>
      <c r="AC553" s="11"/>
      <c r="AD553" s="11"/>
      <c r="AE553" s="11" t="s">
        <v>1479</v>
      </c>
      <c r="AF553" s="11">
        <v>0.79298359388459727</v>
      </c>
      <c r="AG553" s="11">
        <v>0.71254619491730686</v>
      </c>
      <c r="AH553" s="11">
        <v>8.0437398967290463E-2</v>
      </c>
      <c r="AI553" s="11">
        <v>54.178820366166583</v>
      </c>
      <c r="AJ553" s="11"/>
      <c r="AK553" s="11">
        <v>2.076252254304312</v>
      </c>
    </row>
    <row r="554" spans="1:37" ht="15.75" x14ac:dyDescent="0.25">
      <c r="A554" s="32">
        <v>518</v>
      </c>
      <c r="B554" s="30"/>
      <c r="C554" s="3" t="s">
        <v>550</v>
      </c>
      <c r="H554" s="62">
        <f t="shared" si="22"/>
        <v>133.51528995858402</v>
      </c>
      <c r="I554" s="11">
        <v>5.6201322039308987</v>
      </c>
      <c r="J554" s="11">
        <v>1.621248656490621</v>
      </c>
      <c r="K554" s="11" t="s">
        <v>1479</v>
      </c>
      <c r="L554" s="11"/>
      <c r="M554" s="11">
        <v>12.864523367023793</v>
      </c>
      <c r="N554" s="11">
        <v>1.4689915012179198</v>
      </c>
      <c r="O554" s="11">
        <v>6.8264440215431632</v>
      </c>
      <c r="P554" s="11">
        <v>4.5690878442627092</v>
      </c>
      <c r="Q554" s="33"/>
      <c r="R554" s="33"/>
      <c r="S554" s="33"/>
      <c r="T554" s="11">
        <v>11.813977810518086</v>
      </c>
      <c r="U554" s="11">
        <v>29.83280822850482</v>
      </c>
      <c r="V554" s="11">
        <v>7.9628230901078121</v>
      </c>
      <c r="W554" s="11">
        <v>8.3800490915166588</v>
      </c>
      <c r="X554" s="11">
        <v>11.940016269509721</v>
      </c>
      <c r="Y554" s="11">
        <v>0.84581297366664254</v>
      </c>
      <c r="Z554" s="11">
        <v>0.70410680370398737</v>
      </c>
      <c r="AA554" s="11"/>
      <c r="AB554" s="11">
        <v>6.1433908646008657</v>
      </c>
      <c r="AC554" s="11"/>
      <c r="AD554" s="11"/>
      <c r="AE554" s="11" t="s">
        <v>1479</v>
      </c>
      <c r="AF554" s="11">
        <v>1.4576559725061027</v>
      </c>
      <c r="AG554" s="11">
        <v>1.2912214094054286</v>
      </c>
      <c r="AH554" s="11">
        <v>0.16643456310067409</v>
      </c>
      <c r="AI554" s="11">
        <v>61.688061012772572</v>
      </c>
      <c r="AJ554" s="11"/>
      <c r="AK554" s="11">
        <v>2.4734918422362697</v>
      </c>
    </row>
    <row r="555" spans="1:37" ht="15.75" x14ac:dyDescent="0.25">
      <c r="A555" s="32">
        <v>519</v>
      </c>
      <c r="B555" s="30"/>
      <c r="C555" s="3" t="s">
        <v>551</v>
      </c>
      <c r="H555" s="62">
        <f t="shared" si="22"/>
        <v>124.27410163254315</v>
      </c>
      <c r="I555" s="11">
        <v>5.4361846360500063</v>
      </c>
      <c r="J555" s="11">
        <v>1.5203959670514895</v>
      </c>
      <c r="K555" s="11" t="s">
        <v>1479</v>
      </c>
      <c r="L555" s="11"/>
      <c r="M555" s="11">
        <v>12.677407639218211</v>
      </c>
      <c r="N555" s="11">
        <v>1.2776247073131382</v>
      </c>
      <c r="O555" s="11">
        <v>7.0430352295288348</v>
      </c>
      <c r="P555" s="11">
        <v>4.3567477023762375</v>
      </c>
      <c r="Q555" s="33"/>
      <c r="R555" s="33"/>
      <c r="S555" s="33"/>
      <c r="T555" s="11">
        <v>11.807554450371386</v>
      </c>
      <c r="U555" s="11">
        <v>29.370450058182037</v>
      </c>
      <c r="V555" s="11">
        <v>9.2564956781358418</v>
      </c>
      <c r="W555" s="11">
        <v>8.6431539994600879</v>
      </c>
      <c r="X555" s="11">
        <v>10.136768432267967</v>
      </c>
      <c r="Y555" s="11">
        <v>0.71451346833184437</v>
      </c>
      <c r="Z555" s="11">
        <v>0.61951847998629761</v>
      </c>
      <c r="AA555" s="11"/>
      <c r="AB555" s="11">
        <v>6.3427420745149634</v>
      </c>
      <c r="AC555" s="11"/>
      <c r="AD555" s="11"/>
      <c r="AE555" s="11" t="s">
        <v>1479</v>
      </c>
      <c r="AF555" s="11">
        <v>1.5323273544110834</v>
      </c>
      <c r="AG555" s="11">
        <v>1.2940211459655337</v>
      </c>
      <c r="AH555" s="11">
        <v>0.23830620844554964</v>
      </c>
      <c r="AI555" s="11">
        <v>53.346688225087419</v>
      </c>
      <c r="AJ555" s="11"/>
      <c r="AK555" s="11">
        <v>2.2403512276565567</v>
      </c>
    </row>
    <row r="556" spans="1:37" ht="15.75" x14ac:dyDescent="0.25">
      <c r="A556" s="32">
        <v>520</v>
      </c>
      <c r="B556" s="30"/>
      <c r="C556" s="3" t="s">
        <v>552</v>
      </c>
      <c r="H556" s="62">
        <f t="shared" si="22"/>
        <v>133.60652802851126</v>
      </c>
      <c r="I556" s="11">
        <v>6.503242252464231</v>
      </c>
      <c r="J556" s="11">
        <v>1.7525917655920606</v>
      </c>
      <c r="K556" s="11" t="s">
        <v>1479</v>
      </c>
      <c r="L556" s="11"/>
      <c r="M556" s="11">
        <v>9.8886343159238592</v>
      </c>
      <c r="N556" s="11">
        <v>0.9771794845650863</v>
      </c>
      <c r="O556" s="11">
        <v>5.620828191684911</v>
      </c>
      <c r="P556" s="11">
        <v>3.2906266396738624</v>
      </c>
      <c r="Q556" s="33"/>
      <c r="R556" s="33"/>
      <c r="S556" s="33"/>
      <c r="T556" s="11">
        <v>9.5733668065467956</v>
      </c>
      <c r="U556" s="11">
        <v>24.898315602474838</v>
      </c>
      <c r="V556" s="11">
        <v>9.6307817321506874</v>
      </c>
      <c r="W556" s="11">
        <v>7.2332055221080136</v>
      </c>
      <c r="X556" s="11">
        <v>7.1038120741786619</v>
      </c>
      <c r="Y556" s="11">
        <v>0.41719406344964061</v>
      </c>
      <c r="Z556" s="11">
        <v>0.51332221058783523</v>
      </c>
      <c r="AA556" s="11"/>
      <c r="AB556" s="11">
        <v>6.3192580371189626</v>
      </c>
      <c r="AC556" s="11"/>
      <c r="AD556" s="11"/>
      <c r="AE556" s="11" t="s">
        <v>1479</v>
      </c>
      <c r="AF556" s="11">
        <v>1.415434285479154</v>
      </c>
      <c r="AG556" s="11">
        <v>1.1785578917675101</v>
      </c>
      <c r="AH556" s="11">
        <v>0.23687639371164379</v>
      </c>
      <c r="AI556" s="11">
        <v>70.440487026773951</v>
      </c>
      <c r="AJ556" s="11"/>
      <c r="AK556" s="11">
        <v>2.8151979361374373</v>
      </c>
    </row>
    <row r="557" spans="1:37" ht="15.75" x14ac:dyDescent="0.25">
      <c r="A557" s="32">
        <v>521</v>
      </c>
      <c r="B557" s="30"/>
      <c r="C557" s="3" t="s">
        <v>553</v>
      </c>
      <c r="H557" s="62">
        <f t="shared" si="22"/>
        <v>112.68260009841424</v>
      </c>
      <c r="I557" s="11">
        <v>5.1828324082648898</v>
      </c>
      <c r="J557" s="11">
        <v>1.6446892150965675</v>
      </c>
      <c r="K557" s="11" t="s">
        <v>1479</v>
      </c>
      <c r="L557" s="11"/>
      <c r="M557" s="11">
        <v>5.9361471790001046</v>
      </c>
      <c r="N557" s="11">
        <v>0.82277422459774274</v>
      </c>
      <c r="O557" s="11">
        <v>3.3374144357113198</v>
      </c>
      <c r="P557" s="11">
        <v>1.7759585186910425</v>
      </c>
      <c r="Q557" s="33"/>
      <c r="R557" s="33"/>
      <c r="S557" s="33"/>
      <c r="T557" s="11">
        <v>6.1334896421130445</v>
      </c>
      <c r="U557" s="11">
        <v>9.8355551513993014</v>
      </c>
      <c r="V557" s="11">
        <v>4.1093856700761204</v>
      </c>
      <c r="W557" s="11">
        <v>2.7077857752606351</v>
      </c>
      <c r="X557" s="11">
        <v>2.7315706122409251</v>
      </c>
      <c r="Y557" s="11">
        <v>0.13448946870034684</v>
      </c>
      <c r="Z557" s="11">
        <v>0.15232362512127548</v>
      </c>
      <c r="AA557" s="11"/>
      <c r="AB557" s="11">
        <v>1.3314637403117939</v>
      </c>
      <c r="AC557" s="11"/>
      <c r="AD557" s="11"/>
      <c r="AE557" s="11" t="s">
        <v>1479</v>
      </c>
      <c r="AF557" s="11">
        <v>1.1375243200128211</v>
      </c>
      <c r="AG557" s="11">
        <v>0.82149398307928267</v>
      </c>
      <c r="AH557" s="11">
        <v>0.31603033693353849</v>
      </c>
      <c r="AI557" s="11">
        <v>78.481089161057</v>
      </c>
      <c r="AJ557" s="11"/>
      <c r="AK557" s="11">
        <v>2.9998092811587123</v>
      </c>
    </row>
    <row r="558" spans="1:37" ht="25.5" customHeight="1" x14ac:dyDescent="0.25">
      <c r="A558" s="32">
        <v>522</v>
      </c>
      <c r="B558" s="30"/>
      <c r="C558" s="3" t="s">
        <v>54</v>
      </c>
      <c r="H558" s="62">
        <f t="shared" si="22"/>
        <v>113.14664049170989</v>
      </c>
      <c r="I558" s="11">
        <v>4.678652534855976</v>
      </c>
      <c r="J558" s="11">
        <v>1.7721693370769755</v>
      </c>
      <c r="K558" s="11" t="s">
        <v>1479</v>
      </c>
      <c r="L558" s="11"/>
      <c r="M558" s="11">
        <v>9.18189697956781</v>
      </c>
      <c r="N558" s="11">
        <v>1.4942920837985501</v>
      </c>
      <c r="O558" s="11">
        <v>5.2450816469729382</v>
      </c>
      <c r="P558" s="11">
        <v>2.4425232487963209</v>
      </c>
      <c r="Q558" s="33"/>
      <c r="R558" s="33"/>
      <c r="S558" s="33"/>
      <c r="T558" s="11">
        <v>8.6041855260426257</v>
      </c>
      <c r="U558" s="11">
        <v>17.278870286980158</v>
      </c>
      <c r="V558" s="11">
        <v>5.2670217146598386</v>
      </c>
      <c r="W558" s="11">
        <v>5.1053773155237279</v>
      </c>
      <c r="X558" s="11">
        <v>6.1146219365236787</v>
      </c>
      <c r="Y558" s="11">
        <v>0.48506861435536686</v>
      </c>
      <c r="Z558" s="11">
        <v>0.30678070591754741</v>
      </c>
      <c r="AA558" s="11"/>
      <c r="AB558" s="11">
        <v>3.2854594049469816</v>
      </c>
      <c r="AC558" s="11"/>
      <c r="AD558" s="11"/>
      <c r="AE558" s="11" t="s">
        <v>1479</v>
      </c>
      <c r="AF558" s="11">
        <v>1.2750602403225977</v>
      </c>
      <c r="AG558" s="11">
        <v>1.089244369628074</v>
      </c>
      <c r="AH558" s="11">
        <v>0.18581587069452368</v>
      </c>
      <c r="AI558" s="11">
        <v>64.515305154752397</v>
      </c>
      <c r="AJ558" s="11"/>
      <c r="AK558" s="11">
        <v>2.5550410271643669</v>
      </c>
    </row>
    <row r="559" spans="1:37" ht="15.75" x14ac:dyDescent="0.25">
      <c r="A559" s="32">
        <v>523</v>
      </c>
      <c r="B559" s="30"/>
      <c r="C559" s="3" t="s">
        <v>554</v>
      </c>
      <c r="H559" s="62">
        <f t="shared" si="22"/>
        <v>130.21550497567316</v>
      </c>
      <c r="I559" s="11">
        <v>6.1323835347889748</v>
      </c>
      <c r="J559" s="11">
        <v>1.6303733849416773</v>
      </c>
      <c r="K559" s="11" t="s">
        <v>1479</v>
      </c>
      <c r="L559" s="11"/>
      <c r="M559" s="11">
        <v>11.960674609419357</v>
      </c>
      <c r="N559" s="11">
        <v>0.94508290262338401</v>
      </c>
      <c r="O559" s="11">
        <v>6.8604909644885224</v>
      </c>
      <c r="P559" s="11">
        <v>4.1551007423074511</v>
      </c>
      <c r="Q559" s="33"/>
      <c r="R559" s="33"/>
      <c r="S559" s="33"/>
      <c r="T559" s="11">
        <v>12.909164321839565</v>
      </c>
      <c r="U559" s="11">
        <v>18.655704210708528</v>
      </c>
      <c r="V559" s="11">
        <v>6.146183027811575</v>
      </c>
      <c r="W559" s="11">
        <v>5.7784429779156996</v>
      </c>
      <c r="X559" s="11">
        <v>5.9337662161656537</v>
      </c>
      <c r="Y559" s="11">
        <v>0.50569287089257831</v>
      </c>
      <c r="Z559" s="11">
        <v>0.29161911792302159</v>
      </c>
      <c r="AA559" s="11"/>
      <c r="AB559" s="11">
        <v>4.1886151311635373</v>
      </c>
      <c r="AC559" s="11"/>
      <c r="AD559" s="11"/>
      <c r="AE559" s="11" t="s">
        <v>1479</v>
      </c>
      <c r="AF559" s="11">
        <v>1.6288267378414236</v>
      </c>
      <c r="AG559" s="11">
        <v>1.3101093999906237</v>
      </c>
      <c r="AH559" s="11">
        <v>0.31871733785079981</v>
      </c>
      <c r="AI559" s="11">
        <v>70.270050323179419</v>
      </c>
      <c r="AJ559" s="11"/>
      <c r="AK559" s="11">
        <v>2.8397127217906686</v>
      </c>
    </row>
    <row r="560" spans="1:37" ht="15.75" x14ac:dyDescent="0.25">
      <c r="A560" s="32">
        <v>524</v>
      </c>
      <c r="B560" s="30"/>
      <c r="C560" s="3" t="s">
        <v>555</v>
      </c>
      <c r="H560" s="62">
        <f t="shared" si="22"/>
        <v>140.00916246923413</v>
      </c>
      <c r="I560" s="11">
        <v>6.0886570245213276</v>
      </c>
      <c r="J560" s="11">
        <v>1.7797417971882827</v>
      </c>
      <c r="K560" s="11" t="s">
        <v>1479</v>
      </c>
      <c r="L560" s="11"/>
      <c r="M560" s="11">
        <v>18.558223090963022</v>
      </c>
      <c r="N560" s="11">
        <v>1.4185126357231306</v>
      </c>
      <c r="O560" s="11">
        <v>10.259959309622612</v>
      </c>
      <c r="P560" s="11">
        <v>6.8797511456172789</v>
      </c>
      <c r="Q560" s="33"/>
      <c r="R560" s="33"/>
      <c r="S560" s="33"/>
      <c r="T560" s="11">
        <v>17.563234987507702</v>
      </c>
      <c r="U560" s="11">
        <v>24.190245936792504</v>
      </c>
      <c r="V560" s="11">
        <v>6.7187961433887891</v>
      </c>
      <c r="W560" s="11">
        <v>8.9286486943256644</v>
      </c>
      <c r="X560" s="11">
        <v>7.5061383788584761</v>
      </c>
      <c r="Y560" s="11">
        <v>0.64124906743042354</v>
      </c>
      <c r="Z560" s="11">
        <v>0.39541365278915264</v>
      </c>
      <c r="AA560" s="11"/>
      <c r="AB560" s="11">
        <v>3.77476351076765</v>
      </c>
      <c r="AC560" s="11"/>
      <c r="AD560" s="11"/>
      <c r="AE560" s="11" t="s">
        <v>1479</v>
      </c>
      <c r="AF560" s="11">
        <v>1.5619967177101302</v>
      </c>
      <c r="AG560" s="11">
        <v>1.2378434569142842</v>
      </c>
      <c r="AH560" s="11">
        <v>0.32415326079584605</v>
      </c>
      <c r="AI560" s="11">
        <v>63.903738159501444</v>
      </c>
      <c r="AJ560" s="11"/>
      <c r="AK560" s="11">
        <v>2.5885612442820509</v>
      </c>
    </row>
    <row r="561" spans="1:37" ht="15.75" x14ac:dyDescent="0.25">
      <c r="A561" s="32">
        <v>525</v>
      </c>
      <c r="B561" s="30"/>
      <c r="C561" s="3" t="s">
        <v>556</v>
      </c>
      <c r="H561" s="62">
        <f t="shared" si="22"/>
        <v>159.92102549594048</v>
      </c>
      <c r="I561" s="11">
        <v>6.6002425168495424</v>
      </c>
      <c r="J561" s="11">
        <v>1.7104176280346441</v>
      </c>
      <c r="K561" s="11" t="s">
        <v>1479</v>
      </c>
      <c r="L561" s="11"/>
      <c r="M561" s="11">
        <v>7.8978844262786705</v>
      </c>
      <c r="N561" s="11">
        <v>0.99899645769865042</v>
      </c>
      <c r="O561" s="11">
        <v>4.5232731503196595</v>
      </c>
      <c r="P561" s="11">
        <v>2.3756148182603609</v>
      </c>
      <c r="Q561" s="33"/>
      <c r="R561" s="33"/>
      <c r="S561" s="33"/>
      <c r="T561" s="11">
        <v>7.2566204741234035</v>
      </c>
      <c r="U561" s="11">
        <v>17.16254457443975</v>
      </c>
      <c r="V561" s="11">
        <v>6.3749482420161376</v>
      </c>
      <c r="W561" s="11">
        <v>5.0848795333049734</v>
      </c>
      <c r="X561" s="11">
        <v>5.2148734148674087</v>
      </c>
      <c r="Y561" s="11">
        <v>0.20470315573835965</v>
      </c>
      <c r="Z561" s="11">
        <v>0.28314022851287091</v>
      </c>
      <c r="AA561" s="11"/>
      <c r="AB561" s="11">
        <v>1.6635853046514275</v>
      </c>
      <c r="AC561" s="11"/>
      <c r="AD561" s="11"/>
      <c r="AE561" s="11" t="s">
        <v>1479</v>
      </c>
      <c r="AF561" s="11">
        <v>1.5224036922072441</v>
      </c>
      <c r="AG561" s="11">
        <v>1.2148040082913421</v>
      </c>
      <c r="AH561" s="11">
        <v>0.30759968391590214</v>
      </c>
      <c r="AI561" s="11">
        <v>111.93681150781828</v>
      </c>
      <c r="AJ561" s="11"/>
      <c r="AK561" s="11">
        <v>4.1705153715375296</v>
      </c>
    </row>
    <row r="562" spans="1:37" ht="15.75" x14ac:dyDescent="0.25">
      <c r="A562" s="32">
        <v>526</v>
      </c>
      <c r="B562" s="30"/>
      <c r="C562" s="3" t="s">
        <v>75</v>
      </c>
      <c r="H562" s="62">
        <f t="shared" si="22"/>
        <v>105.1302130577307</v>
      </c>
      <c r="I562" s="11">
        <v>3.3649851397375765</v>
      </c>
      <c r="J562" s="11">
        <v>1.8198546565244276</v>
      </c>
      <c r="K562" s="11" t="s">
        <v>1479</v>
      </c>
      <c r="L562" s="11"/>
      <c r="M562" s="11">
        <v>6.4524049722810766</v>
      </c>
      <c r="N562" s="11">
        <v>1.0233276545018819</v>
      </c>
      <c r="O562" s="11">
        <v>3.8754837173362424</v>
      </c>
      <c r="P562" s="11">
        <v>1.553593600442952</v>
      </c>
      <c r="Q562" s="33"/>
      <c r="R562" s="33"/>
      <c r="S562" s="33"/>
      <c r="T562" s="11">
        <v>5.1440069259663739</v>
      </c>
      <c r="U562" s="11">
        <v>16.316499092430085</v>
      </c>
      <c r="V562" s="11">
        <v>4.964852850051714</v>
      </c>
      <c r="W562" s="11">
        <v>4.3617147105832634</v>
      </c>
      <c r="X562" s="11">
        <v>6.2645642674065156</v>
      </c>
      <c r="Y562" s="11">
        <v>0.34272496272694919</v>
      </c>
      <c r="Z562" s="11">
        <v>0.3826423016616437</v>
      </c>
      <c r="AA562" s="11"/>
      <c r="AB562" s="11">
        <v>4.4344557973842536</v>
      </c>
      <c r="AC562" s="11"/>
      <c r="AD562" s="11"/>
      <c r="AE562" s="11" t="s">
        <v>1479</v>
      </c>
      <c r="AF562" s="11">
        <v>1.0282675307028541</v>
      </c>
      <c r="AG562" s="11">
        <v>0.87238394955592347</v>
      </c>
      <c r="AH562" s="11">
        <v>0.15588358114693066</v>
      </c>
      <c r="AI562" s="11">
        <v>64.104251928436184</v>
      </c>
      <c r="AJ562" s="11"/>
      <c r="AK562" s="11">
        <v>2.4654870142678673</v>
      </c>
    </row>
    <row r="563" spans="1:37" ht="25.5" customHeight="1" x14ac:dyDescent="0.25">
      <c r="A563" s="32">
        <v>527</v>
      </c>
      <c r="B563" s="30"/>
      <c r="C563" s="3" t="s">
        <v>55</v>
      </c>
      <c r="H563" s="62">
        <f t="shared" si="22"/>
        <v>131.84369993560898</v>
      </c>
      <c r="I563" s="11">
        <v>5.8607521045578252</v>
      </c>
      <c r="J563" s="11">
        <v>1.9570960557592152</v>
      </c>
      <c r="K563" s="11" t="s">
        <v>1479</v>
      </c>
      <c r="L563" s="11"/>
      <c r="M563" s="11">
        <v>10.716638307793509</v>
      </c>
      <c r="N563" s="11">
        <v>1.2762189048311738</v>
      </c>
      <c r="O563" s="11">
        <v>6.2759699588742377</v>
      </c>
      <c r="P563" s="11">
        <v>3.1644494440880973</v>
      </c>
      <c r="Q563" s="33"/>
      <c r="R563" s="33"/>
      <c r="S563" s="33"/>
      <c r="T563" s="11">
        <v>10.163374389023438</v>
      </c>
      <c r="U563" s="11">
        <v>18.452069060326036</v>
      </c>
      <c r="V563" s="11">
        <v>6.335700322706411</v>
      </c>
      <c r="W563" s="11">
        <v>5.4879353009730654</v>
      </c>
      <c r="X563" s="11">
        <v>5.898905294932538</v>
      </c>
      <c r="Y563" s="11">
        <v>0.44994580185675725</v>
      </c>
      <c r="Z563" s="11">
        <v>0.27958233985726305</v>
      </c>
      <c r="AA563" s="11"/>
      <c r="AB563" s="11">
        <v>3.3396041127186864</v>
      </c>
      <c r="AC563" s="11"/>
      <c r="AD563" s="11"/>
      <c r="AE563" s="11" t="s">
        <v>1479</v>
      </c>
      <c r="AF563" s="11">
        <v>1.9114840283902947</v>
      </c>
      <c r="AG563" s="11">
        <v>1.6866860040253069</v>
      </c>
      <c r="AH563" s="11">
        <v>0.22479802436498783</v>
      </c>
      <c r="AI563" s="11">
        <v>76.445874406369398</v>
      </c>
      <c r="AJ563" s="11"/>
      <c r="AK563" s="11">
        <v>2.9968074706705616</v>
      </c>
    </row>
    <row r="564" spans="1:37" ht="15.75" x14ac:dyDescent="0.25">
      <c r="A564" s="32">
        <v>528</v>
      </c>
      <c r="B564" s="30"/>
      <c r="C564" s="3" t="s">
        <v>557</v>
      </c>
      <c r="H564" s="62">
        <f t="shared" si="22"/>
        <v>169.27438642079579</v>
      </c>
      <c r="I564" s="11">
        <v>7.5455410834644709</v>
      </c>
      <c r="J564" s="11">
        <v>1.8821152379643677</v>
      </c>
      <c r="K564" s="11" t="s">
        <v>1479</v>
      </c>
      <c r="L564" s="11"/>
      <c r="M564" s="11">
        <v>18.126079613185773</v>
      </c>
      <c r="N564" s="11">
        <v>1.6607908497325363</v>
      </c>
      <c r="O564" s="11">
        <v>10.966138225700835</v>
      </c>
      <c r="P564" s="11">
        <v>5.4991505377524037</v>
      </c>
      <c r="Q564" s="33"/>
      <c r="R564" s="33"/>
      <c r="S564" s="33"/>
      <c r="T564" s="11">
        <v>16.953041819202998</v>
      </c>
      <c r="U564" s="11">
        <v>43.779856955287883</v>
      </c>
      <c r="V564" s="11">
        <v>11.269073842645799</v>
      </c>
      <c r="W564" s="11">
        <v>15.354465162729234</v>
      </c>
      <c r="X564" s="11">
        <v>15.680613047109624</v>
      </c>
      <c r="Y564" s="11">
        <v>0.77059141462504532</v>
      </c>
      <c r="Z564" s="11">
        <v>0.70511348817817732</v>
      </c>
      <c r="AA564" s="11"/>
      <c r="AB564" s="11">
        <v>4.997455250599117</v>
      </c>
      <c r="AC564" s="11"/>
      <c r="AD564" s="11"/>
      <c r="AE564" s="11" t="s">
        <v>1479</v>
      </c>
      <c r="AF564" s="11">
        <v>2.0936446207127393</v>
      </c>
      <c r="AG564" s="11">
        <v>1.7414373440551789</v>
      </c>
      <c r="AH564" s="11">
        <v>0.35220727665756013</v>
      </c>
      <c r="AI564" s="11">
        <v>70.991899891344488</v>
      </c>
      <c r="AJ564" s="11"/>
      <c r="AK564" s="11">
        <v>2.9047519490339364</v>
      </c>
    </row>
    <row r="565" spans="1:37" ht="15.75" x14ac:dyDescent="0.25">
      <c r="A565" s="34"/>
      <c r="B565" s="30" t="s">
        <v>662</v>
      </c>
      <c r="H565" s="62"/>
      <c r="I565" s="11" t="s">
        <v>1479</v>
      </c>
      <c r="J565" s="11"/>
      <c r="K565" s="11" t="s">
        <v>1479</v>
      </c>
      <c r="L565" s="11"/>
      <c r="M565" s="11" t="s">
        <v>1479</v>
      </c>
      <c r="N565" s="11"/>
      <c r="O565" s="11"/>
      <c r="P565" s="11"/>
      <c r="Q565" s="33"/>
      <c r="R565" s="33"/>
      <c r="S565" s="33"/>
      <c r="T565" s="11"/>
      <c r="U565" s="11"/>
      <c r="V565" s="11"/>
      <c r="W565" s="11"/>
      <c r="X565" s="11"/>
      <c r="Y565" s="11"/>
      <c r="Z565" s="11"/>
      <c r="AA565" s="11"/>
      <c r="AB565" s="11" t="s">
        <v>1479</v>
      </c>
      <c r="AC565" s="11"/>
      <c r="AD565" s="11"/>
      <c r="AE565" s="11" t="s">
        <v>1479</v>
      </c>
      <c r="AF565" s="11"/>
      <c r="AG565" s="11"/>
      <c r="AH565" s="11"/>
      <c r="AI565" s="11" t="s">
        <v>1479</v>
      </c>
      <c r="AJ565" s="11"/>
      <c r="AK565" s="11"/>
    </row>
    <row r="566" spans="1:37" ht="15.75" x14ac:dyDescent="0.25">
      <c r="A566" s="32">
        <v>529</v>
      </c>
      <c r="C566" s="3" t="s">
        <v>558</v>
      </c>
      <c r="H566" s="62">
        <f>IF(SUM(I566:M566,S566:U566,AB566:AF566,AI566:AK566)=0,"",SUM(I566:M566,S566:U566,AB566:AF566,AI566:AK566))</f>
        <v>134.99890313471357</v>
      </c>
      <c r="I566" s="11">
        <v>5.7179170636179313</v>
      </c>
      <c r="J566" s="11">
        <v>1.5144025207537286</v>
      </c>
      <c r="K566" s="11" t="s">
        <v>1479</v>
      </c>
      <c r="L566" s="11"/>
      <c r="M566" s="11">
        <v>8.8627295677412512</v>
      </c>
      <c r="N566" s="11">
        <v>1.0101128536984336</v>
      </c>
      <c r="O566" s="11">
        <v>5.3753807678307641</v>
      </c>
      <c r="P566" s="11">
        <v>2.4772359462120539</v>
      </c>
      <c r="Q566" s="33"/>
      <c r="R566" s="33"/>
      <c r="S566" s="33"/>
      <c r="T566" s="11">
        <v>8.1582891211723734</v>
      </c>
      <c r="U566" s="11">
        <v>15.39690176788614</v>
      </c>
      <c r="V566" s="11">
        <v>5.8391966414367378</v>
      </c>
      <c r="W566" s="11">
        <v>4.6842740458672072</v>
      </c>
      <c r="X566" s="11">
        <v>4.346136651600685</v>
      </c>
      <c r="Y566" s="11">
        <v>0.27994898762895398</v>
      </c>
      <c r="Z566" s="11">
        <v>0.24734544135255576</v>
      </c>
      <c r="AA566" s="11"/>
      <c r="AB566" s="11">
        <v>1.9888501964352872</v>
      </c>
      <c r="AC566" s="11"/>
      <c r="AD566" s="11"/>
      <c r="AE566" s="11" t="s">
        <v>1479</v>
      </c>
      <c r="AF566" s="11">
        <v>1.6029089416595828</v>
      </c>
      <c r="AG566" s="11">
        <v>1.3411496435039425</v>
      </c>
      <c r="AH566" s="11">
        <v>0.26175929815564025</v>
      </c>
      <c r="AI566" s="11">
        <v>88.336340904199432</v>
      </c>
      <c r="AJ566" s="11"/>
      <c r="AK566" s="11">
        <v>3.4205630512478518</v>
      </c>
    </row>
    <row r="567" spans="1:37" ht="15.75" x14ac:dyDescent="0.25">
      <c r="A567" s="34"/>
      <c r="H567" s="59"/>
      <c r="I567" s="11"/>
      <c r="J567" s="11"/>
      <c r="K567" s="11" t="s">
        <v>1479</v>
      </c>
      <c r="L567" s="11"/>
      <c r="M567" s="11" t="s">
        <v>1479</v>
      </c>
      <c r="N567" s="11"/>
      <c r="O567" s="11"/>
      <c r="P567" s="11"/>
      <c r="Q567" s="11"/>
      <c r="R567" s="11"/>
      <c r="S567" s="11"/>
      <c r="T567" s="11"/>
      <c r="U567" s="11"/>
      <c r="V567" s="11"/>
      <c r="W567" s="11"/>
      <c r="X567" s="11"/>
      <c r="Y567" s="11"/>
      <c r="Z567" s="11"/>
      <c r="AA567" s="11"/>
      <c r="AB567" s="11" t="s">
        <v>1479</v>
      </c>
      <c r="AC567" s="11"/>
      <c r="AD567" s="11"/>
      <c r="AE567" s="11" t="s">
        <v>1479</v>
      </c>
      <c r="AF567" s="11"/>
      <c r="AG567" s="11"/>
      <c r="AH567" s="11"/>
      <c r="AI567" s="11" t="s">
        <v>1479</v>
      </c>
      <c r="AJ567" s="11"/>
      <c r="AK567" s="11" t="s">
        <v>1479</v>
      </c>
    </row>
    <row r="568" spans="1:37" ht="15.75" x14ac:dyDescent="0.25">
      <c r="A568" s="22"/>
      <c r="B568" s="22" t="s">
        <v>648</v>
      </c>
      <c r="C568" s="7"/>
      <c r="D568" s="7"/>
      <c r="E568" s="7"/>
      <c r="F568" s="7"/>
      <c r="G568" s="7"/>
      <c r="H568" s="59">
        <f>IF(SUM(I568:M568,S568:U568,AB568:AF568,AI568:AK568)=0,"",SUM(I568:M568,S568:U568,AB568:AF568,AI568:AK568))</f>
        <v>4953.0546107905784</v>
      </c>
      <c r="I568" s="131">
        <f t="shared" ref="I568:V568" si="23">SUM(I570:I625)</f>
        <v>254.3807001254425</v>
      </c>
      <c r="J568" s="132">
        <f t="shared" si="23"/>
        <v>57.835897344926146</v>
      </c>
      <c r="K568" s="132">
        <f t="shared" si="23"/>
        <v>0</v>
      </c>
      <c r="L568" s="132"/>
      <c r="M568" s="132">
        <f t="shared" si="23"/>
        <v>587.2147802923206</v>
      </c>
      <c r="N568" s="132">
        <f t="shared" si="23"/>
        <v>47.373937010795352</v>
      </c>
      <c r="O568" s="132">
        <f t="shared" si="23"/>
        <v>328.06215675623287</v>
      </c>
      <c r="P568" s="132">
        <f t="shared" si="23"/>
        <v>211.7786865252925</v>
      </c>
      <c r="Q568" s="132"/>
      <c r="R568" s="131"/>
      <c r="S568" s="132"/>
      <c r="T568" s="131">
        <f t="shared" si="23"/>
        <v>627.9944502521198</v>
      </c>
      <c r="U568" s="131">
        <f t="shared" si="23"/>
        <v>829.09029527413418</v>
      </c>
      <c r="V568" s="131">
        <f t="shared" si="23"/>
        <v>241.19009468548862</v>
      </c>
      <c r="W568" s="131">
        <f t="shared" ref="W568:AE568" si="24">SUM(W570:W625)</f>
        <v>300.17162688418006</v>
      </c>
      <c r="X568" s="131">
        <f t="shared" si="24"/>
        <v>253.70404630208674</v>
      </c>
      <c r="Y568" s="131">
        <f t="shared" si="24"/>
        <v>19.982358490449961</v>
      </c>
      <c r="Z568" s="131">
        <f t="shared" si="24"/>
        <v>14.042168911928687</v>
      </c>
      <c r="AA568" s="131"/>
      <c r="AB568" s="131">
        <f t="shared" si="24"/>
        <v>131.06964445665608</v>
      </c>
      <c r="AC568" s="131"/>
      <c r="AD568" s="131"/>
      <c r="AE568" s="131">
        <f t="shared" si="24"/>
        <v>0</v>
      </c>
      <c r="AF568" s="131">
        <f>SUM(AF570:AF625)</f>
        <v>64.465456245026189</v>
      </c>
      <c r="AG568" s="131">
        <f>SUM(AG570:AG625)</f>
        <v>50.642804866472233</v>
      </c>
      <c r="AH568" s="131">
        <f>SUM(AH570:AH625)</f>
        <v>13.822651378553958</v>
      </c>
      <c r="AI568" s="131">
        <f>SUM(AI570:AI625)</f>
        <v>2306.7705519559217</v>
      </c>
      <c r="AJ568" s="131"/>
      <c r="AK568" s="131">
        <f>SUM(AK570:AK625)</f>
        <v>94.232834844030322</v>
      </c>
    </row>
    <row r="569" spans="1:37" ht="15.75" x14ac:dyDescent="0.25">
      <c r="A569" s="34"/>
      <c r="B569" s="30" t="s">
        <v>134</v>
      </c>
      <c r="H569" s="59"/>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row>
    <row r="570" spans="1:37" ht="15.75" x14ac:dyDescent="0.25">
      <c r="A570" s="32">
        <v>530</v>
      </c>
      <c r="B570" s="30"/>
      <c r="C570" s="3" t="s">
        <v>559</v>
      </c>
      <c r="H570" s="62">
        <f>IF(SUM(I570:M570,S570:U570,AB570:AF570,AI570:AK570)=0,"",SUM(I570:M570,S570:U570,AB570:AF570,AI570:AK570))</f>
        <v>138.37529904504507</v>
      </c>
      <c r="I570" s="11">
        <v>7.8307868433953711</v>
      </c>
      <c r="J570" s="11">
        <v>1.2675698387816949</v>
      </c>
      <c r="K570" s="11" t="s">
        <v>1479</v>
      </c>
      <c r="L570" s="11"/>
      <c r="M570" s="11">
        <v>21.548211902479956</v>
      </c>
      <c r="N570" s="11">
        <v>1.6256959949149228</v>
      </c>
      <c r="O570" s="11">
        <v>11.335264277848047</v>
      </c>
      <c r="P570" s="11">
        <v>8.5872516297169845</v>
      </c>
      <c r="Q570" s="33"/>
      <c r="R570" s="33"/>
      <c r="S570" s="33"/>
      <c r="T570" s="11">
        <v>21.938876605181349</v>
      </c>
      <c r="U570" s="11">
        <v>24.788727521808642</v>
      </c>
      <c r="V570" s="11">
        <v>6.4230097605484984</v>
      </c>
      <c r="W570" s="11">
        <v>10.004574664075387</v>
      </c>
      <c r="X570" s="11">
        <v>7.1310129952756824</v>
      </c>
      <c r="Y570" s="11">
        <v>0.75343434293929512</v>
      </c>
      <c r="Z570" s="11">
        <v>0.47669575896978189</v>
      </c>
      <c r="AA570" s="11"/>
      <c r="AB570" s="11">
        <v>2.9506142105524127</v>
      </c>
      <c r="AC570" s="11"/>
      <c r="AD570" s="11"/>
      <c r="AE570" s="11" t="s">
        <v>1479</v>
      </c>
      <c r="AF570" s="11">
        <v>2.2438295138245645</v>
      </c>
      <c r="AG570" s="11">
        <v>1.7934491310279579</v>
      </c>
      <c r="AH570" s="11">
        <v>0.45038038279660647</v>
      </c>
      <c r="AI570" s="11">
        <v>53.607356124702576</v>
      </c>
      <c r="AJ570" s="11"/>
      <c r="AK570" s="11">
        <v>2.1993264843184956</v>
      </c>
    </row>
    <row r="571" spans="1:37" ht="15.75" x14ac:dyDescent="0.25">
      <c r="A571" s="32">
        <v>531</v>
      </c>
      <c r="B571" s="30"/>
      <c r="C571" s="3" t="s">
        <v>560</v>
      </c>
      <c r="H571" s="62">
        <f>IF(SUM(I571:M571,S571:U571,AB571:AF571,AI571:AK571)=0,"",SUM(I571:M571,S571:U571,AB571:AF571,AI571:AK571))</f>
        <v>103.45440821788016</v>
      </c>
      <c r="I571" s="11">
        <v>4.854943626816338</v>
      </c>
      <c r="J571" s="11">
        <v>1.5667312217397988</v>
      </c>
      <c r="K571" s="11" t="s">
        <v>1479</v>
      </c>
      <c r="L571" s="11"/>
      <c r="M571" s="11">
        <v>11.014262303999015</v>
      </c>
      <c r="N571" s="11">
        <v>1.1734163799252446</v>
      </c>
      <c r="O571" s="11">
        <v>6.0559830578548581</v>
      </c>
      <c r="P571" s="11">
        <v>3.7848628662189121</v>
      </c>
      <c r="Q571" s="33"/>
      <c r="R571" s="33"/>
      <c r="S571" s="33"/>
      <c r="T571" s="11">
        <v>11.367137190286853</v>
      </c>
      <c r="U571" s="11">
        <v>15.081338123186793</v>
      </c>
      <c r="V571" s="11">
        <v>4.5253494833371244</v>
      </c>
      <c r="W571" s="11">
        <v>4.6377532144869695</v>
      </c>
      <c r="X571" s="11">
        <v>5.3839976840496897</v>
      </c>
      <c r="Y571" s="11">
        <v>0.37470635755800424</v>
      </c>
      <c r="Z571" s="11">
        <v>0.15953138375500614</v>
      </c>
      <c r="AA571" s="11"/>
      <c r="AB571" s="11">
        <v>2.8719568322862901</v>
      </c>
      <c r="AC571" s="11"/>
      <c r="AD571" s="11"/>
      <c r="AE571" s="11" t="s">
        <v>1479</v>
      </c>
      <c r="AF571" s="11">
        <v>1.1895468412610459</v>
      </c>
      <c r="AG571" s="11">
        <v>0.91936439567692363</v>
      </c>
      <c r="AH571" s="11">
        <v>0.2701824455841223</v>
      </c>
      <c r="AI571" s="11">
        <v>53.346688225087419</v>
      </c>
      <c r="AJ571" s="11"/>
      <c r="AK571" s="11">
        <v>2.1618038532166102</v>
      </c>
    </row>
    <row r="572" spans="1:37" ht="15.75" x14ac:dyDescent="0.25">
      <c r="A572" s="34"/>
      <c r="B572" s="30" t="s">
        <v>135</v>
      </c>
      <c r="H572" s="62"/>
      <c r="I572" s="11" t="s">
        <v>1479</v>
      </c>
      <c r="J572" s="11"/>
      <c r="K572" s="11" t="s">
        <v>1479</v>
      </c>
      <c r="L572" s="11"/>
      <c r="M572" s="11" t="s">
        <v>1479</v>
      </c>
      <c r="N572" s="11"/>
      <c r="O572" s="11"/>
      <c r="P572" s="11"/>
      <c r="Q572" s="33"/>
      <c r="R572" s="33"/>
      <c r="S572" s="33"/>
      <c r="T572" s="11"/>
      <c r="U572" s="11"/>
      <c r="V572" s="11"/>
      <c r="W572" s="11"/>
      <c r="X572" s="11"/>
      <c r="Y572" s="11"/>
      <c r="Z572" s="11"/>
      <c r="AA572" s="11"/>
      <c r="AB572" s="11" t="s">
        <v>1479</v>
      </c>
      <c r="AC572" s="11"/>
      <c r="AD572" s="11"/>
      <c r="AE572" s="11" t="s">
        <v>1479</v>
      </c>
      <c r="AF572" s="11"/>
      <c r="AG572" s="11"/>
      <c r="AH572" s="11"/>
      <c r="AI572" s="11" t="s">
        <v>1479</v>
      </c>
      <c r="AJ572" s="11"/>
      <c r="AK572" s="11"/>
    </row>
    <row r="573" spans="1:37" ht="15.75" x14ac:dyDescent="0.25">
      <c r="A573" s="32">
        <v>532</v>
      </c>
      <c r="B573" s="30"/>
      <c r="C573" s="3" t="s">
        <v>561</v>
      </c>
      <c r="H573" s="62">
        <f>IF(SUM(I573:M573,S573:U573,AB573:AF573,AI573:AK573)=0,"",SUM(I573:M573,S573:U573,AB573:AF573,AI573:AK573))</f>
        <v>141.33955328514423</v>
      </c>
      <c r="I573" s="11">
        <v>7.0829047306741995</v>
      </c>
      <c r="J573" s="11">
        <v>1.3791950842699126</v>
      </c>
      <c r="K573" s="11" t="s">
        <v>1479</v>
      </c>
      <c r="L573" s="11"/>
      <c r="M573" s="11">
        <v>20.525120232655929</v>
      </c>
      <c r="N573" s="11">
        <v>1.0605749834493898</v>
      </c>
      <c r="O573" s="11">
        <v>11.635895953224269</v>
      </c>
      <c r="P573" s="11">
        <v>7.828649295982272</v>
      </c>
      <c r="Q573" s="33"/>
      <c r="R573" s="33"/>
      <c r="S573" s="33"/>
      <c r="T573" s="11">
        <v>25.850380759391527</v>
      </c>
      <c r="U573" s="11">
        <v>25.201494984112259</v>
      </c>
      <c r="V573" s="11">
        <v>6.9364073447200605</v>
      </c>
      <c r="W573" s="11">
        <v>9.432061194930899</v>
      </c>
      <c r="X573" s="11">
        <v>7.7760422395577917</v>
      </c>
      <c r="Y573" s="11">
        <v>0.69118853796412849</v>
      </c>
      <c r="Z573" s="11">
        <v>0.3657956669393812</v>
      </c>
      <c r="AA573" s="11"/>
      <c r="AB573" s="11">
        <v>4.590273879536797</v>
      </c>
      <c r="AC573" s="11"/>
      <c r="AD573" s="11"/>
      <c r="AE573" s="11" t="s">
        <v>1479</v>
      </c>
      <c r="AF573" s="11">
        <v>1.7928640806989151</v>
      </c>
      <c r="AG573" s="11">
        <v>1.4435783546196901</v>
      </c>
      <c r="AH573" s="11">
        <v>0.34928572607922498</v>
      </c>
      <c r="AI573" s="11">
        <v>52.674967099156035</v>
      </c>
      <c r="AJ573" s="11"/>
      <c r="AK573" s="11">
        <v>2.242352434648657</v>
      </c>
    </row>
    <row r="574" spans="1:37" ht="15.75" x14ac:dyDescent="0.25">
      <c r="A574" s="32">
        <v>533</v>
      </c>
      <c r="B574" s="30"/>
      <c r="C574" s="3" t="s">
        <v>562</v>
      </c>
      <c r="H574" s="62">
        <f>IF(SUM(I574:M574,S574:U574,AB574:AF574,AI574:AK574)=0,"",SUM(I574:M574,S574:U574,AB574:AF574,AI574:AK574))</f>
        <v>108.1163163651952</v>
      </c>
      <c r="I574" s="11">
        <v>6.1351723174090358</v>
      </c>
      <c r="J574" s="11">
        <v>1.3663203527008929</v>
      </c>
      <c r="K574" s="11" t="s">
        <v>1479</v>
      </c>
      <c r="L574" s="11"/>
      <c r="M574" s="11">
        <v>9.6878458035136745</v>
      </c>
      <c r="N574" s="11">
        <v>0.80966756244675331</v>
      </c>
      <c r="O574" s="11">
        <v>5.4502086404444974</v>
      </c>
      <c r="P574" s="11">
        <v>3.4279696006224238</v>
      </c>
      <c r="Q574" s="33"/>
      <c r="R574" s="33"/>
      <c r="S574" s="33"/>
      <c r="T574" s="11">
        <v>10.307129910792087</v>
      </c>
      <c r="U574" s="11">
        <v>11.75864315421255</v>
      </c>
      <c r="V574" s="11">
        <v>4.7656966790683448</v>
      </c>
      <c r="W574" s="11">
        <v>3.6224518789030924</v>
      </c>
      <c r="X574" s="11">
        <v>3.006275386968166</v>
      </c>
      <c r="Y574" s="11">
        <v>0.20904033059860702</v>
      </c>
      <c r="Z574" s="11">
        <v>0.15517887867433963</v>
      </c>
      <c r="AA574" s="11"/>
      <c r="AB574" s="11">
        <v>2.2496179419376632</v>
      </c>
      <c r="AC574" s="11"/>
      <c r="AD574" s="11"/>
      <c r="AE574" s="11" t="s">
        <v>1479</v>
      </c>
      <c r="AF574" s="11">
        <v>1.2150303715695734</v>
      </c>
      <c r="AG574" s="11">
        <v>0.93893727452639164</v>
      </c>
      <c r="AH574" s="11">
        <v>0.27609309704318186</v>
      </c>
      <c r="AI574" s="11">
        <v>62.841015184147324</v>
      </c>
      <c r="AJ574" s="11"/>
      <c r="AK574" s="11">
        <v>2.5555413289123918</v>
      </c>
    </row>
    <row r="575" spans="1:37" ht="15.75" x14ac:dyDescent="0.25">
      <c r="A575" s="32">
        <v>534</v>
      </c>
      <c r="B575" s="30"/>
      <c r="C575" s="3" t="s">
        <v>563</v>
      </c>
      <c r="H575" s="62">
        <f>IF(SUM(I575:M575,S575:U575,AB575:AF575,AI575:AK575)=0,"",SUM(I575:M575,S575:U575,AB575:AF575,AI575:AK575))</f>
        <v>135.0423634276747</v>
      </c>
      <c r="I575" s="11">
        <v>6.3220340964106043</v>
      </c>
      <c r="J575" s="11">
        <v>1.6073204098582128</v>
      </c>
      <c r="K575" s="11" t="s">
        <v>1479</v>
      </c>
      <c r="L575" s="11"/>
      <c r="M575" s="11">
        <v>17.020865253579291</v>
      </c>
      <c r="N575" s="11">
        <v>1.3463069126384928</v>
      </c>
      <c r="O575" s="11">
        <v>8.986759665320502</v>
      </c>
      <c r="P575" s="11">
        <v>6.6877986756202965</v>
      </c>
      <c r="Q575" s="33"/>
      <c r="R575" s="33"/>
      <c r="S575" s="33"/>
      <c r="T575" s="11">
        <v>16.555967342199814</v>
      </c>
      <c r="U575" s="11">
        <v>20.164565825241606</v>
      </c>
      <c r="V575" s="11">
        <v>5.813165927165044</v>
      </c>
      <c r="W575" s="11">
        <v>7.4628432813580998</v>
      </c>
      <c r="X575" s="11">
        <v>5.954317654155874</v>
      </c>
      <c r="Y575" s="11">
        <v>0.47625501513273188</v>
      </c>
      <c r="Z575" s="11">
        <v>0.45798394742985782</v>
      </c>
      <c r="AA575" s="11"/>
      <c r="AB575" s="11">
        <v>2.9844255655984617</v>
      </c>
      <c r="AC575" s="11"/>
      <c r="AD575" s="11"/>
      <c r="AE575" s="11" t="s">
        <v>1479</v>
      </c>
      <c r="AF575" s="11">
        <v>1.8330761697253664</v>
      </c>
      <c r="AG575" s="11">
        <v>1.4237551123976937</v>
      </c>
      <c r="AH575" s="11">
        <v>0.40932105732767271</v>
      </c>
      <c r="AI575" s="11">
        <v>65.979055667975999</v>
      </c>
      <c r="AJ575" s="11"/>
      <c r="AK575" s="11">
        <v>2.5750530970853722</v>
      </c>
    </row>
    <row r="576" spans="1:37" ht="15.75" x14ac:dyDescent="0.25">
      <c r="A576" s="34"/>
      <c r="B576" s="30" t="s">
        <v>650</v>
      </c>
      <c r="H576" s="62"/>
      <c r="I576" s="11" t="s">
        <v>1479</v>
      </c>
      <c r="J576" s="11"/>
      <c r="K576" s="11" t="s">
        <v>1479</v>
      </c>
      <c r="L576" s="11"/>
      <c r="M576" s="11" t="s">
        <v>1479</v>
      </c>
      <c r="N576" s="11"/>
      <c r="O576" s="11"/>
      <c r="P576" s="11"/>
      <c r="Q576" s="33"/>
      <c r="R576" s="33"/>
      <c r="S576" s="33"/>
      <c r="T576" s="11"/>
      <c r="U576" s="11"/>
      <c r="V576" s="11"/>
      <c r="W576" s="11"/>
      <c r="X576" s="11"/>
      <c r="Y576" s="11"/>
      <c r="Z576" s="11"/>
      <c r="AA576" s="11"/>
      <c r="AB576" s="11" t="s">
        <v>1479</v>
      </c>
      <c r="AC576" s="11"/>
      <c r="AD576" s="11"/>
      <c r="AE576" s="11" t="s">
        <v>1479</v>
      </c>
      <c r="AF576" s="11"/>
      <c r="AG576" s="11"/>
      <c r="AH576" s="11"/>
      <c r="AI576" s="11" t="s">
        <v>1479</v>
      </c>
      <c r="AJ576" s="11"/>
      <c r="AK576" s="11"/>
    </row>
    <row r="577" spans="1:37" ht="15.75" x14ac:dyDescent="0.25">
      <c r="A577" s="32">
        <v>535</v>
      </c>
      <c r="B577" s="30"/>
      <c r="C577" s="3" t="s">
        <v>564</v>
      </c>
      <c r="H577" s="62">
        <f t="shared" ref="H577:H589" si="25">IF(SUM(I577:M577,S577:U577,AB577:AF577,AI577:AK577)=0,"",SUM(I577:M577,S577:U577,AB577:AF577,AI577:AK577))</f>
        <v>98.575740001110645</v>
      </c>
      <c r="I577" s="11">
        <v>5.4432166381589626</v>
      </c>
      <c r="J577" s="11">
        <v>1.2064603812329608</v>
      </c>
      <c r="K577" s="11" t="s">
        <v>1479</v>
      </c>
      <c r="L577" s="11"/>
      <c r="M577" s="11">
        <v>9.2475244967655694</v>
      </c>
      <c r="N577" s="11">
        <v>0.68259434688837328</v>
      </c>
      <c r="O577" s="11">
        <v>5.0530169179449169</v>
      </c>
      <c r="P577" s="11">
        <v>3.5119132319322794</v>
      </c>
      <c r="Q577" s="33"/>
      <c r="R577" s="33"/>
      <c r="S577" s="33"/>
      <c r="T577" s="11">
        <v>9.6356074039879545</v>
      </c>
      <c r="U577" s="11">
        <v>14.002379324830823</v>
      </c>
      <c r="V577" s="11">
        <v>5.907266652652809</v>
      </c>
      <c r="W577" s="11">
        <v>4.2098318292990387</v>
      </c>
      <c r="X577" s="11">
        <v>3.3500913503816103</v>
      </c>
      <c r="Y577" s="11">
        <v>0.35415364204941535</v>
      </c>
      <c r="Z577" s="11">
        <v>0.18103585044794965</v>
      </c>
      <c r="AA577" s="11"/>
      <c r="AB577" s="11">
        <v>3.283091433379802</v>
      </c>
      <c r="AC577" s="11"/>
      <c r="AD577" s="11"/>
      <c r="AE577" s="11" t="s">
        <v>1479</v>
      </c>
      <c r="AF577" s="11">
        <v>1.2711078177559223</v>
      </c>
      <c r="AG577" s="11">
        <v>0.99392453388806945</v>
      </c>
      <c r="AH577" s="11">
        <v>0.27718328386785285</v>
      </c>
      <c r="AI577" s="11">
        <v>52.314042315073507</v>
      </c>
      <c r="AJ577" s="11"/>
      <c r="AK577" s="11">
        <v>2.1723101899251382</v>
      </c>
    </row>
    <row r="578" spans="1:37" ht="15.75" x14ac:dyDescent="0.25">
      <c r="A578" s="32">
        <v>536</v>
      </c>
      <c r="B578" s="30"/>
      <c r="C578" s="3" t="s">
        <v>565</v>
      </c>
      <c r="H578" s="62">
        <f t="shared" si="25"/>
        <v>157.29180705543737</v>
      </c>
      <c r="I578" s="11">
        <v>6.5074441072348383</v>
      </c>
      <c r="J578" s="11">
        <v>1.8439830270865252</v>
      </c>
      <c r="K578" s="11" t="s">
        <v>1479</v>
      </c>
      <c r="L578" s="11"/>
      <c r="M578" s="11">
        <v>24.928772693032172</v>
      </c>
      <c r="N578" s="11">
        <v>1.9213702433056852</v>
      </c>
      <c r="O578" s="11">
        <v>14.1250785317023</v>
      </c>
      <c r="P578" s="11">
        <v>8.8823239180241877</v>
      </c>
      <c r="Q578" s="33"/>
      <c r="R578" s="33"/>
      <c r="S578" s="33"/>
      <c r="T578" s="11">
        <v>27.047608464009471</v>
      </c>
      <c r="U578" s="11">
        <v>30.332666673009552</v>
      </c>
      <c r="V578" s="11">
        <v>7.0349627767579515</v>
      </c>
      <c r="W578" s="11">
        <v>12.575681304152475</v>
      </c>
      <c r="X578" s="11">
        <v>9.179043572023259</v>
      </c>
      <c r="Y578" s="11">
        <v>1.0219112156212622</v>
      </c>
      <c r="Z578" s="11">
        <v>0.52106780445460399</v>
      </c>
      <c r="AA578" s="11"/>
      <c r="AB578" s="11">
        <v>4.3484684166790233</v>
      </c>
      <c r="AC578" s="11"/>
      <c r="AD578" s="11"/>
      <c r="AE578" s="11" t="s">
        <v>1479</v>
      </c>
      <c r="AF578" s="11">
        <v>2.6187639040327353</v>
      </c>
      <c r="AG578" s="11">
        <v>1.9575984318223334</v>
      </c>
      <c r="AH578" s="11">
        <v>0.66116547221040167</v>
      </c>
      <c r="AI578" s="11">
        <v>57.226629653974619</v>
      </c>
      <c r="AJ578" s="11"/>
      <c r="AK578" s="11">
        <v>2.43747011637846</v>
      </c>
    </row>
    <row r="579" spans="1:37" ht="15.75" x14ac:dyDescent="0.25">
      <c r="A579" s="32">
        <v>537</v>
      </c>
      <c r="B579" s="30"/>
      <c r="C579" s="3" t="s">
        <v>566</v>
      </c>
      <c r="H579" s="62">
        <f t="shared" si="25"/>
        <v>88.935556650824935</v>
      </c>
      <c r="I579" s="11">
        <v>4.1083344799418349</v>
      </c>
      <c r="J579" s="11">
        <v>1.0008662511612427</v>
      </c>
      <c r="K579" s="11" t="s">
        <v>1479</v>
      </c>
      <c r="L579" s="11"/>
      <c r="M579" s="11">
        <v>8.9729359871368466</v>
      </c>
      <c r="N579" s="11">
        <v>0.80103835545352242</v>
      </c>
      <c r="O579" s="11">
        <v>5.6484451035264858</v>
      </c>
      <c r="P579" s="11">
        <v>2.5234525281568372</v>
      </c>
      <c r="Q579" s="33"/>
      <c r="R579" s="33"/>
      <c r="S579" s="33"/>
      <c r="T579" s="11">
        <v>8.1017682949061403</v>
      </c>
      <c r="U579" s="11">
        <v>18.246421818513525</v>
      </c>
      <c r="V579" s="11">
        <v>5.1671402185556907</v>
      </c>
      <c r="W579" s="11">
        <v>6.8759717832727203</v>
      </c>
      <c r="X579" s="11">
        <v>5.3617241512990521</v>
      </c>
      <c r="Y579" s="11">
        <v>0.29768605265389475</v>
      </c>
      <c r="Z579" s="11">
        <v>0.54389961273217102</v>
      </c>
      <c r="AA579" s="11"/>
      <c r="AB579" s="11">
        <v>3.8376846536387048</v>
      </c>
      <c r="AC579" s="11"/>
      <c r="AD579" s="11"/>
      <c r="AE579" s="11" t="s">
        <v>1479</v>
      </c>
      <c r="AF579" s="11">
        <v>1.1138530110933837</v>
      </c>
      <c r="AG579" s="11">
        <v>0.92009622707354588</v>
      </c>
      <c r="AH579" s="11">
        <v>0.19375678401983795</v>
      </c>
      <c r="AI579" s="11">
        <v>41.305836400556316</v>
      </c>
      <c r="AJ579" s="11"/>
      <c r="AK579" s="11">
        <v>2.2478557538769337</v>
      </c>
    </row>
    <row r="580" spans="1:37" ht="15.75" x14ac:dyDescent="0.25">
      <c r="A580" s="32">
        <v>538</v>
      </c>
      <c r="B580" s="30"/>
      <c r="C580" s="3" t="s">
        <v>567</v>
      </c>
      <c r="H580" s="62">
        <f t="shared" si="25"/>
        <v>108.33932009334571</v>
      </c>
      <c r="I580" s="11">
        <v>5.9536692709443875</v>
      </c>
      <c r="J580" s="11">
        <v>1.4421306396959088</v>
      </c>
      <c r="K580" s="11" t="s">
        <v>1479</v>
      </c>
      <c r="L580" s="11"/>
      <c r="M580" s="11">
        <v>9.5663373571043007</v>
      </c>
      <c r="N580" s="11">
        <v>1.085754553728459</v>
      </c>
      <c r="O580" s="11">
        <v>5.4824266315522614</v>
      </c>
      <c r="P580" s="11">
        <v>2.9981561718235801</v>
      </c>
      <c r="Q580" s="33"/>
      <c r="R580" s="33"/>
      <c r="S580" s="33"/>
      <c r="T580" s="11">
        <v>8.9655675295338426</v>
      </c>
      <c r="U580" s="11">
        <v>12.970686151063783</v>
      </c>
      <c r="V580" s="11">
        <v>3.9910887466934866</v>
      </c>
      <c r="W580" s="11">
        <v>4.4032877133232242</v>
      </c>
      <c r="X580" s="11">
        <v>4.1071372377479811</v>
      </c>
      <c r="Y580" s="11">
        <v>0.24340940725994251</v>
      </c>
      <c r="Z580" s="11">
        <v>0.22576304603914826</v>
      </c>
      <c r="AA580" s="11"/>
      <c r="AB580" s="11">
        <v>1.9233204506038504</v>
      </c>
      <c r="AC580" s="11"/>
      <c r="AD580" s="11"/>
      <c r="AE580" s="11" t="s">
        <v>1479</v>
      </c>
      <c r="AF580" s="11">
        <v>1.2175020515008372</v>
      </c>
      <c r="AG580" s="11">
        <v>1.0089836500116591</v>
      </c>
      <c r="AH580" s="11">
        <v>0.20851840148917811</v>
      </c>
      <c r="AI580" s="11">
        <v>64.374945516498073</v>
      </c>
      <c r="AJ580" s="11"/>
      <c r="AK580" s="11">
        <v>1.9251611264007211</v>
      </c>
    </row>
    <row r="581" spans="1:37" ht="15.75" x14ac:dyDescent="0.25">
      <c r="A581" s="32">
        <v>539</v>
      </c>
      <c r="B581" s="30"/>
      <c r="C581" s="3" t="s">
        <v>568</v>
      </c>
      <c r="H581" s="62">
        <f t="shared" si="25"/>
        <v>150.36368440524637</v>
      </c>
      <c r="I581" s="11">
        <v>6.5752889169558797</v>
      </c>
      <c r="J581" s="11">
        <v>1.3952794386172913</v>
      </c>
      <c r="K581" s="11" t="s">
        <v>1479</v>
      </c>
      <c r="L581" s="11"/>
      <c r="M581" s="11">
        <v>17.518041653965401</v>
      </c>
      <c r="N581" s="11">
        <v>1.9857114541537648</v>
      </c>
      <c r="O581" s="11">
        <v>9.9722320504928188</v>
      </c>
      <c r="P581" s="11">
        <v>5.5600981493188169</v>
      </c>
      <c r="Q581" s="33"/>
      <c r="R581" s="33"/>
      <c r="S581" s="33"/>
      <c r="T581" s="11">
        <v>14.783123140704285</v>
      </c>
      <c r="U581" s="11">
        <v>40.087370241918322</v>
      </c>
      <c r="V581" s="11">
        <v>9.9015057596424274</v>
      </c>
      <c r="W581" s="11">
        <v>13.774845638333261</v>
      </c>
      <c r="X581" s="11">
        <v>14.761980248933714</v>
      </c>
      <c r="Y581" s="11">
        <v>0.6588877635410082</v>
      </c>
      <c r="Z581" s="11">
        <v>0.99015083146791649</v>
      </c>
      <c r="AA581" s="11"/>
      <c r="AB581" s="11">
        <v>5.4559016856177767</v>
      </c>
      <c r="AC581" s="11"/>
      <c r="AD581" s="11"/>
      <c r="AE581" s="11" t="s">
        <v>1479</v>
      </c>
      <c r="AF581" s="11">
        <v>1.7266056173095847</v>
      </c>
      <c r="AG581" s="11">
        <v>1.347198085556619</v>
      </c>
      <c r="AH581" s="11">
        <v>0.37940753175296571</v>
      </c>
      <c r="AI581" s="11">
        <v>60.324567384016348</v>
      </c>
      <c r="AJ581" s="11"/>
      <c r="AK581" s="11">
        <v>2.4975063261414761</v>
      </c>
    </row>
    <row r="582" spans="1:37" ht="25.5" customHeight="1" x14ac:dyDescent="0.25">
      <c r="A582" s="32">
        <v>540</v>
      </c>
      <c r="B582" s="30"/>
      <c r="C582" s="3" t="s">
        <v>569</v>
      </c>
      <c r="H582" s="62">
        <f t="shared" si="25"/>
        <v>126.22167342057695</v>
      </c>
      <c r="I582" s="11">
        <v>5.517773207008668</v>
      </c>
      <c r="J582" s="11">
        <v>1.4809004904948673</v>
      </c>
      <c r="K582" s="11" t="s">
        <v>1479</v>
      </c>
      <c r="L582" s="11"/>
      <c r="M582" s="11">
        <v>14.103077046294475</v>
      </c>
      <c r="N582" s="11">
        <v>1.3871768864433707</v>
      </c>
      <c r="O582" s="11">
        <v>8.6268135946862401</v>
      </c>
      <c r="P582" s="11">
        <v>4.0890865651648642</v>
      </c>
      <c r="Q582" s="33"/>
      <c r="R582" s="33"/>
      <c r="S582" s="33"/>
      <c r="T582" s="11">
        <v>12.573149030023856</v>
      </c>
      <c r="U582" s="11">
        <v>31.128030446313552</v>
      </c>
      <c r="V582" s="11">
        <v>8.0048163963909325</v>
      </c>
      <c r="W582" s="11">
        <v>11.240623508584616</v>
      </c>
      <c r="X582" s="11">
        <v>10.774680621720492</v>
      </c>
      <c r="Y582" s="11">
        <v>0.51842206391393464</v>
      </c>
      <c r="Z582" s="11">
        <v>0.58948785570357776</v>
      </c>
      <c r="AA582" s="11"/>
      <c r="AB582" s="11">
        <v>4.6028819068202251</v>
      </c>
      <c r="AC582" s="11"/>
      <c r="AD582" s="11"/>
      <c r="AE582" s="11" t="s">
        <v>1479</v>
      </c>
      <c r="AF582" s="11">
        <v>1.8011884184062299</v>
      </c>
      <c r="AG582" s="11">
        <v>1.4865240986987853</v>
      </c>
      <c r="AH582" s="11">
        <v>0.31466431970744468</v>
      </c>
      <c r="AI582" s="11">
        <v>52.825352425857091</v>
      </c>
      <c r="AJ582" s="11"/>
      <c r="AK582" s="11">
        <v>2.189320449357993</v>
      </c>
    </row>
    <row r="583" spans="1:37" ht="15.75" x14ac:dyDescent="0.25">
      <c r="A583" s="32">
        <v>541</v>
      </c>
      <c r="B583" s="30"/>
      <c r="C583" s="3" t="s">
        <v>570</v>
      </c>
      <c r="H583" s="62">
        <f t="shared" si="25"/>
        <v>124.5313307747852</v>
      </c>
      <c r="I583" s="11">
        <v>6.9796704029391643</v>
      </c>
      <c r="J583" s="11">
        <v>1.420576352006667</v>
      </c>
      <c r="K583" s="11" t="s">
        <v>1479</v>
      </c>
      <c r="L583" s="11"/>
      <c r="M583" s="11">
        <v>14.634451536494023</v>
      </c>
      <c r="N583" s="11">
        <v>0.99681308681091063</v>
      </c>
      <c r="O583" s="11">
        <v>8.0695351006443516</v>
      </c>
      <c r="P583" s="11">
        <v>5.5681033490387613</v>
      </c>
      <c r="Q583" s="33"/>
      <c r="R583" s="33"/>
      <c r="S583" s="33"/>
      <c r="T583" s="11">
        <v>16.758594972076615</v>
      </c>
      <c r="U583" s="11">
        <v>16.329851714415152</v>
      </c>
      <c r="V583" s="11">
        <v>5.3945103827021113</v>
      </c>
      <c r="W583" s="11">
        <v>6.4174040099485676</v>
      </c>
      <c r="X583" s="11">
        <v>3.863901572986121</v>
      </c>
      <c r="Y583" s="11">
        <v>0.36217645740209675</v>
      </c>
      <c r="Z583" s="11">
        <v>0.29185929137625471</v>
      </c>
      <c r="AA583" s="11"/>
      <c r="AB583" s="11">
        <v>2.4147466079964466</v>
      </c>
      <c r="AC583" s="11"/>
      <c r="AD583" s="11"/>
      <c r="AE583" s="11" t="s">
        <v>1479</v>
      </c>
      <c r="AF583" s="11">
        <v>1.6661095738758713</v>
      </c>
      <c r="AG583" s="11">
        <v>1.3578325105387881</v>
      </c>
      <c r="AH583" s="11">
        <v>0.30827706333708327</v>
      </c>
      <c r="AI583" s="11">
        <v>61.778292208793204</v>
      </c>
      <c r="AJ583" s="11"/>
      <c r="AK583" s="11">
        <v>2.5490374061880652</v>
      </c>
    </row>
    <row r="584" spans="1:37" ht="15.75" x14ac:dyDescent="0.25">
      <c r="A584" s="32">
        <v>542</v>
      </c>
      <c r="B584" s="30"/>
      <c r="C584" s="3" t="s">
        <v>571</v>
      </c>
      <c r="H584" s="62">
        <f t="shared" si="25"/>
        <v>122.98208745669668</v>
      </c>
      <c r="I584" s="11">
        <v>5.9004862523378074</v>
      </c>
      <c r="J584" s="11">
        <v>1.3477839196916814</v>
      </c>
      <c r="K584" s="11" t="s">
        <v>1479</v>
      </c>
      <c r="L584" s="11"/>
      <c r="M584" s="11">
        <v>12.317364476310189</v>
      </c>
      <c r="N584" s="11">
        <v>1.1463173485650318</v>
      </c>
      <c r="O584" s="11">
        <v>7.2891297005380808</v>
      </c>
      <c r="P584" s="11">
        <v>3.8819174272070756</v>
      </c>
      <c r="Q584" s="33"/>
      <c r="R584" s="33"/>
      <c r="S584" s="33"/>
      <c r="T584" s="11">
        <v>12.523395475501129</v>
      </c>
      <c r="U584" s="11">
        <v>18.24014920332537</v>
      </c>
      <c r="V584" s="11">
        <v>5.7282467261899743</v>
      </c>
      <c r="W584" s="11">
        <v>6.8653070599344757</v>
      </c>
      <c r="X584" s="11">
        <v>4.9595549813785347</v>
      </c>
      <c r="Y584" s="11">
        <v>0.39520158474002126</v>
      </c>
      <c r="Z584" s="11">
        <v>0.29183885108236257</v>
      </c>
      <c r="AA584" s="11"/>
      <c r="AB584" s="11">
        <v>3.5384753819968888</v>
      </c>
      <c r="AC584" s="11"/>
      <c r="AD584" s="11"/>
      <c r="AE584" s="11" t="s">
        <v>1479</v>
      </c>
      <c r="AF584" s="11">
        <v>1.6512800440643265</v>
      </c>
      <c r="AG584" s="11">
        <v>1.3316057435963455</v>
      </c>
      <c r="AH584" s="11">
        <v>0.31967430046798095</v>
      </c>
      <c r="AI584" s="11">
        <v>64.806050119707777</v>
      </c>
      <c r="AJ584" s="11"/>
      <c r="AK584" s="11">
        <v>2.6571025837614943</v>
      </c>
    </row>
    <row r="585" spans="1:37" ht="15.75" x14ac:dyDescent="0.25">
      <c r="A585" s="32">
        <v>543</v>
      </c>
      <c r="B585" s="30"/>
      <c r="C585" s="3" t="s">
        <v>572</v>
      </c>
      <c r="H585" s="62">
        <f t="shared" si="25"/>
        <v>108.53247200367616</v>
      </c>
      <c r="I585" s="11">
        <v>5.9907814293232127</v>
      </c>
      <c r="J585" s="11">
        <v>1.1724344776343358</v>
      </c>
      <c r="K585" s="11" t="s">
        <v>1479</v>
      </c>
      <c r="L585" s="11"/>
      <c r="M585" s="11">
        <v>10.041509130695513</v>
      </c>
      <c r="N585" s="11">
        <v>0.81635413579045624</v>
      </c>
      <c r="O585" s="11">
        <v>6.0928856181843081</v>
      </c>
      <c r="P585" s="11">
        <v>3.1322693767207483</v>
      </c>
      <c r="Q585" s="33"/>
      <c r="R585" s="33"/>
      <c r="S585" s="33"/>
      <c r="T585" s="11">
        <v>11.429347215197577</v>
      </c>
      <c r="U585" s="11">
        <v>14.100969249864654</v>
      </c>
      <c r="V585" s="11">
        <v>4.4687937451741941</v>
      </c>
      <c r="W585" s="11">
        <v>5.9806447526890043</v>
      </c>
      <c r="X585" s="11">
        <v>3.1467232013380841</v>
      </c>
      <c r="Y585" s="11">
        <v>0.29595757030163716</v>
      </c>
      <c r="Z585" s="11">
        <v>0.2088499803617361</v>
      </c>
      <c r="AA585" s="11"/>
      <c r="AB585" s="11">
        <v>2.5160418473308228</v>
      </c>
      <c r="AC585" s="11"/>
      <c r="AD585" s="11"/>
      <c r="AE585" s="11" t="s">
        <v>1479</v>
      </c>
      <c r="AF585" s="11">
        <v>1.4092145301996368</v>
      </c>
      <c r="AG585" s="11">
        <v>1.1203544260048863</v>
      </c>
      <c r="AH585" s="11">
        <v>0.2888601041947505</v>
      </c>
      <c r="AI585" s="11">
        <v>59.392178358469813</v>
      </c>
      <c r="AJ585" s="11"/>
      <c r="AK585" s="11">
        <v>2.4799957649605968</v>
      </c>
    </row>
    <row r="586" spans="1:37" ht="15.75" x14ac:dyDescent="0.25">
      <c r="A586" s="32">
        <v>544</v>
      </c>
      <c r="B586" s="30"/>
      <c r="C586" s="3" t="s">
        <v>573</v>
      </c>
      <c r="H586" s="62">
        <f t="shared" si="25"/>
        <v>110.36106287663492</v>
      </c>
      <c r="I586" s="11">
        <v>6.0945881913855224</v>
      </c>
      <c r="J586" s="11">
        <v>1.417265714917511</v>
      </c>
      <c r="K586" s="11" t="s">
        <v>1479</v>
      </c>
      <c r="L586" s="11"/>
      <c r="M586" s="11">
        <v>13.068345219670242</v>
      </c>
      <c r="N586" s="11">
        <v>1.0574170773246108</v>
      </c>
      <c r="O586" s="11">
        <v>7.2915665636141345</v>
      </c>
      <c r="P586" s="11">
        <v>4.7193615787314975</v>
      </c>
      <c r="Q586" s="33"/>
      <c r="R586" s="33"/>
      <c r="S586" s="33"/>
      <c r="T586" s="11">
        <v>13.29782492916511</v>
      </c>
      <c r="U586" s="11">
        <v>17.606190933222614</v>
      </c>
      <c r="V586" s="11">
        <v>5.8774353212355379</v>
      </c>
      <c r="W586" s="11">
        <v>6.1465330678444783</v>
      </c>
      <c r="X586" s="11">
        <v>4.7928656622061601</v>
      </c>
      <c r="Y586" s="11">
        <v>0.5138459931188224</v>
      </c>
      <c r="Z586" s="11">
        <v>0.27551088881761404</v>
      </c>
      <c r="AA586" s="11"/>
      <c r="AB586" s="11">
        <v>2.4858426074838436</v>
      </c>
      <c r="AC586" s="11"/>
      <c r="AD586" s="11"/>
      <c r="AE586" s="11" t="s">
        <v>1479</v>
      </c>
      <c r="AF586" s="11">
        <v>1.5311025270908662</v>
      </c>
      <c r="AG586" s="11">
        <v>1.2985493527321346</v>
      </c>
      <c r="AH586" s="11">
        <v>0.23255317435873171</v>
      </c>
      <c r="AI586" s="11">
        <v>52.735121229836459</v>
      </c>
      <c r="AJ586" s="11"/>
      <c r="AK586" s="11">
        <v>2.1247815238627501</v>
      </c>
    </row>
    <row r="587" spans="1:37" ht="25.5" customHeight="1" x14ac:dyDescent="0.25">
      <c r="A587" s="32">
        <v>545</v>
      </c>
      <c r="B587" s="30"/>
      <c r="C587" s="3" t="s">
        <v>574</v>
      </c>
      <c r="H587" s="62">
        <f t="shared" si="25"/>
        <v>127.56099031245462</v>
      </c>
      <c r="I587" s="11">
        <v>7.2970725611288412</v>
      </c>
      <c r="J587" s="11">
        <v>1.4045808408115299</v>
      </c>
      <c r="K587" s="11" t="s">
        <v>1479</v>
      </c>
      <c r="L587" s="11"/>
      <c r="M587" s="11">
        <v>12.210244467298976</v>
      </c>
      <c r="N587" s="11">
        <v>1.0183854606115326</v>
      </c>
      <c r="O587" s="11">
        <v>6.7166769070847021</v>
      </c>
      <c r="P587" s="11">
        <v>4.4751820996027414</v>
      </c>
      <c r="Q587" s="33"/>
      <c r="R587" s="33"/>
      <c r="S587" s="33"/>
      <c r="T587" s="11">
        <v>10.635786884985338</v>
      </c>
      <c r="U587" s="11">
        <v>18.001665906893443</v>
      </c>
      <c r="V587" s="11">
        <v>6.814327689449005</v>
      </c>
      <c r="W587" s="11">
        <v>6.0487275390887563</v>
      </c>
      <c r="X587" s="11">
        <v>4.4218666629528505</v>
      </c>
      <c r="Y587" s="11">
        <v>0.48029069565806937</v>
      </c>
      <c r="Z587" s="11">
        <v>0.23645331974475939</v>
      </c>
      <c r="AA587" s="11"/>
      <c r="AB587" s="11">
        <v>2.6905815807347668</v>
      </c>
      <c r="AC587" s="11"/>
      <c r="AD587" s="11"/>
      <c r="AE587" s="11" t="s">
        <v>1479</v>
      </c>
      <c r="AF587" s="11">
        <v>1.6904398746631131</v>
      </c>
      <c r="AG587" s="11">
        <v>1.3356825740903588</v>
      </c>
      <c r="AH587" s="11">
        <v>0.35475730057275434</v>
      </c>
      <c r="AI587" s="11">
        <v>70.801411810856479</v>
      </c>
      <c r="AJ587" s="11"/>
      <c r="AK587" s="11">
        <v>2.8292063850821414</v>
      </c>
    </row>
    <row r="588" spans="1:37" ht="15.75" x14ac:dyDescent="0.25">
      <c r="A588" s="32">
        <v>546</v>
      </c>
      <c r="B588" s="30"/>
      <c r="C588" s="3" t="s">
        <v>575</v>
      </c>
      <c r="H588" s="62">
        <f t="shared" si="25"/>
        <v>117.55849907722859</v>
      </c>
      <c r="I588" s="11">
        <v>6.0042876770171132</v>
      </c>
      <c r="J588" s="11">
        <v>1.3975658857270123</v>
      </c>
      <c r="K588" s="11" t="s">
        <v>1479</v>
      </c>
      <c r="L588" s="11"/>
      <c r="M588" s="11">
        <v>9.9497633982014602</v>
      </c>
      <c r="N588" s="11">
        <v>0.91162042651193442</v>
      </c>
      <c r="O588" s="11">
        <v>5.4460380562613366</v>
      </c>
      <c r="P588" s="11">
        <v>3.5921049154281897</v>
      </c>
      <c r="Q588" s="33"/>
      <c r="R588" s="33"/>
      <c r="S588" s="33"/>
      <c r="T588" s="11">
        <v>9.7485124056446804</v>
      </c>
      <c r="U588" s="11">
        <v>17.113072675628828</v>
      </c>
      <c r="V588" s="11">
        <v>5.8488316849701647</v>
      </c>
      <c r="W588" s="11">
        <v>5.6338802768816132</v>
      </c>
      <c r="X588" s="11">
        <v>4.9954532475266786</v>
      </c>
      <c r="Y588" s="11">
        <v>0.43250001101978008</v>
      </c>
      <c r="Z588" s="11">
        <v>0.20240745523059403</v>
      </c>
      <c r="AA588" s="11"/>
      <c r="AB588" s="11">
        <v>3.5709725194339068</v>
      </c>
      <c r="AC588" s="11"/>
      <c r="AD588" s="11"/>
      <c r="AE588" s="11" t="s">
        <v>1479</v>
      </c>
      <c r="AF588" s="11">
        <v>1.6743931945917809</v>
      </c>
      <c r="AG588" s="11">
        <v>1.312593774994947</v>
      </c>
      <c r="AH588" s="11">
        <v>0.36179941959683398</v>
      </c>
      <c r="AI588" s="11">
        <v>65.517873999426087</v>
      </c>
      <c r="AJ588" s="11"/>
      <c r="AK588" s="11">
        <v>2.5820573215577243</v>
      </c>
    </row>
    <row r="589" spans="1:37" ht="15.75" x14ac:dyDescent="0.25">
      <c r="A589" s="32">
        <v>547</v>
      </c>
      <c r="B589" s="30"/>
      <c r="C589" s="3" t="s">
        <v>576</v>
      </c>
      <c r="H589" s="62">
        <f t="shared" si="25"/>
        <v>129.11756646085291</v>
      </c>
      <c r="I589" s="11">
        <v>7.3274355986979653</v>
      </c>
      <c r="J589" s="11">
        <v>1.3659611844713644</v>
      </c>
      <c r="K589" s="11" t="s">
        <v>1479</v>
      </c>
      <c r="L589" s="11"/>
      <c r="M589" s="11">
        <v>17.481888509632789</v>
      </c>
      <c r="N589" s="11">
        <v>1.2507702752858676</v>
      </c>
      <c r="O589" s="11">
        <v>10.085092206896315</v>
      </c>
      <c r="P589" s="11">
        <v>6.146026027450608</v>
      </c>
      <c r="Q589" s="33"/>
      <c r="R589" s="33"/>
      <c r="S589" s="33"/>
      <c r="T589" s="11">
        <v>23.27089595410051</v>
      </c>
      <c r="U589" s="11">
        <v>25.385805114138066</v>
      </c>
      <c r="V589" s="11">
        <v>5.820542318223386</v>
      </c>
      <c r="W589" s="11">
        <v>10.35144006383387</v>
      </c>
      <c r="X589" s="11">
        <v>8.0868522384088362</v>
      </c>
      <c r="Y589" s="11">
        <v>0.71945746441701597</v>
      </c>
      <c r="Z589" s="11">
        <v>0.40751302925495603</v>
      </c>
      <c r="AA589" s="11"/>
      <c r="AB589" s="11">
        <v>2.6796064093337861</v>
      </c>
      <c r="AC589" s="11"/>
      <c r="AD589" s="11"/>
      <c r="AE589" s="11" t="s">
        <v>1479</v>
      </c>
      <c r="AF589" s="11">
        <v>1.514119342065714</v>
      </c>
      <c r="AG589" s="11">
        <v>1.1224776999911394</v>
      </c>
      <c r="AH589" s="11">
        <v>0.39164164207457464</v>
      </c>
      <c r="AI589" s="11">
        <v>48.053124725210296</v>
      </c>
      <c r="AJ589" s="11"/>
      <c r="AK589" s="11">
        <v>2.038729623202427</v>
      </c>
    </row>
    <row r="590" spans="1:37" ht="15.75" x14ac:dyDescent="0.25">
      <c r="A590" s="34"/>
      <c r="B590" s="30" t="s">
        <v>136</v>
      </c>
      <c r="H590" s="62"/>
      <c r="I590" s="11" t="s">
        <v>1479</v>
      </c>
      <c r="J590" s="11"/>
      <c r="K590" s="11" t="s">
        <v>1479</v>
      </c>
      <c r="L590" s="11"/>
      <c r="M590" s="11" t="s">
        <v>1479</v>
      </c>
      <c r="N590" s="11"/>
      <c r="O590" s="11"/>
      <c r="P590" s="11"/>
      <c r="Q590" s="33"/>
      <c r="R590" s="33"/>
      <c r="S590" s="33"/>
      <c r="T590" s="11"/>
      <c r="U590" s="11"/>
      <c r="V590" s="11"/>
      <c r="W590" s="11"/>
      <c r="X590" s="11"/>
      <c r="Y590" s="11"/>
      <c r="Z590" s="11"/>
      <c r="AA590" s="11"/>
      <c r="AB590" s="11" t="s">
        <v>1479</v>
      </c>
      <c r="AC590" s="11"/>
      <c r="AD590" s="11"/>
      <c r="AE590" s="11" t="s">
        <v>1479</v>
      </c>
      <c r="AF590" s="11"/>
      <c r="AG590" s="11"/>
      <c r="AH590" s="11"/>
      <c r="AI590" s="11" t="s">
        <v>1479</v>
      </c>
      <c r="AJ590" s="11"/>
      <c r="AK590" s="11"/>
    </row>
    <row r="591" spans="1:37" ht="15.75" x14ac:dyDescent="0.25">
      <c r="A591" s="32">
        <v>548</v>
      </c>
      <c r="B591" s="30"/>
      <c r="C591" s="3" t="s">
        <v>577</v>
      </c>
      <c r="H591" s="62">
        <f>IF(SUM(I591:M591,S591:U591,AB591:AF591,AI591:AK591)=0,"",SUM(I591:M591,S591:U591,AB591:AF591,AI591:AK591))</f>
        <v>105.07547125865736</v>
      </c>
      <c r="I591" s="11">
        <v>5.2432769364496377</v>
      </c>
      <c r="J591" s="11">
        <v>1.5659506260409608</v>
      </c>
      <c r="K591" s="11" t="s">
        <v>1479</v>
      </c>
      <c r="L591" s="11"/>
      <c r="M591" s="11">
        <v>12.608283268559312</v>
      </c>
      <c r="N591" s="11">
        <v>1.148648766417447</v>
      </c>
      <c r="O591" s="11">
        <v>6.8771380788961913</v>
      </c>
      <c r="P591" s="11">
        <v>4.5824964232456731</v>
      </c>
      <c r="Q591" s="33"/>
      <c r="R591" s="33"/>
      <c r="S591" s="33"/>
      <c r="T591" s="11">
        <v>11.874618532909423</v>
      </c>
      <c r="U591" s="11">
        <v>15.490021359267079</v>
      </c>
      <c r="V591" s="11">
        <v>5.1425096644156127</v>
      </c>
      <c r="W591" s="11">
        <v>5.4130650594827401</v>
      </c>
      <c r="X591" s="11">
        <v>4.3017007301974495</v>
      </c>
      <c r="Y591" s="11">
        <v>0.42549282276986639</v>
      </c>
      <c r="Z591" s="11">
        <v>0.20725308240140938</v>
      </c>
      <c r="AA591" s="11"/>
      <c r="AB591" s="11">
        <v>2.0468926039166764</v>
      </c>
      <c r="AC591" s="11"/>
      <c r="AD591" s="11"/>
      <c r="AE591" s="11" t="s">
        <v>1479</v>
      </c>
      <c r="AF591" s="11">
        <v>1.5194589037939414</v>
      </c>
      <c r="AG591" s="11">
        <v>1.2407238393684243</v>
      </c>
      <c r="AH591" s="11">
        <v>0.27873506442551704</v>
      </c>
      <c r="AI591" s="11">
        <v>52.554658837795195</v>
      </c>
      <c r="AJ591" s="11"/>
      <c r="AK591" s="11">
        <v>2.1723101899251382</v>
      </c>
    </row>
    <row r="592" spans="1:37" ht="15.75" x14ac:dyDescent="0.25">
      <c r="A592" s="34"/>
      <c r="B592" s="30" t="s">
        <v>137</v>
      </c>
      <c r="H592" s="62"/>
      <c r="I592" s="11" t="s">
        <v>1479</v>
      </c>
      <c r="J592" s="11"/>
      <c r="K592" s="11" t="s">
        <v>1479</v>
      </c>
      <c r="L592" s="11"/>
      <c r="M592" s="11" t="s">
        <v>1479</v>
      </c>
      <c r="N592" s="11"/>
      <c r="O592" s="11"/>
      <c r="P592" s="11"/>
      <c r="Q592" s="33"/>
      <c r="R592" s="33"/>
      <c r="S592" s="33"/>
      <c r="T592" s="11"/>
      <c r="U592" s="11"/>
      <c r="V592" s="11"/>
      <c r="W592" s="11"/>
      <c r="X592" s="11"/>
      <c r="Y592" s="11"/>
      <c r="Z592" s="11"/>
      <c r="AA592" s="11"/>
      <c r="AB592" s="11" t="s">
        <v>1479</v>
      </c>
      <c r="AC592" s="11"/>
      <c r="AD592" s="11"/>
      <c r="AE592" s="11" t="s">
        <v>1479</v>
      </c>
      <c r="AF592" s="11"/>
      <c r="AG592" s="11"/>
      <c r="AH592" s="11"/>
      <c r="AI592" s="11" t="s">
        <v>1479</v>
      </c>
      <c r="AJ592" s="11"/>
      <c r="AK592" s="11"/>
    </row>
    <row r="593" spans="1:37" ht="15.75" x14ac:dyDescent="0.25">
      <c r="A593" s="32">
        <v>549</v>
      </c>
      <c r="C593" s="3" t="s">
        <v>578</v>
      </c>
      <c r="H593" s="62">
        <f>IF(SUM(I593:M593,S593:U593,AB593:AF593,AI593:AK593)=0,"",SUM(I593:M593,S593:U593,AB593:AF593,AI593:AK593))</f>
        <v>129.4031411784259</v>
      </c>
      <c r="I593" s="11">
        <v>8.2557439408625477</v>
      </c>
      <c r="J593" s="11">
        <v>1.6944033266145815</v>
      </c>
      <c r="K593" s="11" t="s">
        <v>1479</v>
      </c>
      <c r="L593" s="11"/>
      <c r="M593" s="11">
        <v>13.590594332940558</v>
      </c>
      <c r="N593" s="11">
        <v>0.98909919626884923</v>
      </c>
      <c r="O593" s="11">
        <v>7.7123259351137099</v>
      </c>
      <c r="P593" s="11">
        <v>4.8891692015579995</v>
      </c>
      <c r="Q593" s="33"/>
      <c r="R593" s="33"/>
      <c r="S593" s="33"/>
      <c r="T593" s="11">
        <v>15.503658071038883</v>
      </c>
      <c r="U593" s="11">
        <v>15.821454337136966</v>
      </c>
      <c r="V593" s="11">
        <v>5.5443262392664909</v>
      </c>
      <c r="W593" s="11">
        <v>5.5285859354511429</v>
      </c>
      <c r="X593" s="11">
        <v>4.2894250561968263</v>
      </c>
      <c r="Y593" s="11">
        <v>0.28476267684056283</v>
      </c>
      <c r="Z593" s="11">
        <v>0.1743544293819427</v>
      </c>
      <c r="AA593" s="11"/>
      <c r="AB593" s="11">
        <v>2.5810083570441029</v>
      </c>
      <c r="AC593" s="11"/>
      <c r="AD593" s="11"/>
      <c r="AE593" s="11" t="s">
        <v>1479</v>
      </c>
      <c r="AF593" s="11">
        <v>1.3640910569547549</v>
      </c>
      <c r="AG593" s="11">
        <v>1.0391741024624526</v>
      </c>
      <c r="AH593" s="11">
        <v>0.3249169544923024</v>
      </c>
      <c r="AI593" s="11">
        <v>67.944090603536438</v>
      </c>
      <c r="AJ593" s="11"/>
      <c r="AK593" s="11">
        <v>2.648097152297042</v>
      </c>
    </row>
    <row r="594" spans="1:37" ht="15.75" x14ac:dyDescent="0.25">
      <c r="A594" s="34"/>
      <c r="B594" s="30" t="s">
        <v>651</v>
      </c>
      <c r="H594" s="62"/>
      <c r="I594" s="11" t="s">
        <v>1479</v>
      </c>
      <c r="J594" s="11"/>
      <c r="K594" s="11" t="s">
        <v>1479</v>
      </c>
      <c r="L594" s="11"/>
      <c r="M594" s="11" t="s">
        <v>1479</v>
      </c>
      <c r="N594" s="11"/>
      <c r="O594" s="11"/>
      <c r="P594" s="11"/>
      <c r="Q594" s="33"/>
      <c r="R594" s="33"/>
      <c r="S594" s="33"/>
      <c r="T594" s="11"/>
      <c r="U594" s="11"/>
      <c r="V594" s="11"/>
      <c r="W594" s="11"/>
      <c r="X594" s="11"/>
      <c r="Y594" s="11"/>
      <c r="Z594" s="11"/>
      <c r="AA594" s="11"/>
      <c r="AB594" s="11" t="s">
        <v>1479</v>
      </c>
      <c r="AC594" s="11"/>
      <c r="AD594" s="11"/>
      <c r="AE594" s="11" t="s">
        <v>1479</v>
      </c>
      <c r="AF594" s="11"/>
      <c r="AG594" s="11"/>
      <c r="AH594" s="11"/>
      <c r="AI594" s="11" t="s">
        <v>1479</v>
      </c>
      <c r="AJ594" s="11"/>
      <c r="AK594" s="11" t="s">
        <v>1479</v>
      </c>
    </row>
    <row r="595" spans="1:37" ht="15.75" x14ac:dyDescent="0.25">
      <c r="A595" s="32">
        <v>550</v>
      </c>
      <c r="B595" s="30"/>
      <c r="C595" s="3" t="s">
        <v>579</v>
      </c>
      <c r="H595" s="62">
        <f>IF(SUM(I595:M595,S595:U595,AB595:AF595,AI595:AK595)=0,"",SUM(I595:M595,S595:U595,AB595:AF595,AI595:AK595))</f>
        <v>116.68463751731525</v>
      </c>
      <c r="I595" s="11">
        <v>6.0574253278681507</v>
      </c>
      <c r="J595" s="11">
        <v>1.3752898362793418</v>
      </c>
      <c r="K595" s="11" t="s">
        <v>1479</v>
      </c>
      <c r="L595" s="11"/>
      <c r="M595" s="11">
        <v>15.311142291475926</v>
      </c>
      <c r="N595" s="11">
        <v>1.1249612520693275</v>
      </c>
      <c r="O595" s="11">
        <v>8.5114435214956323</v>
      </c>
      <c r="P595" s="11">
        <v>5.674737517910966</v>
      </c>
      <c r="Q595" s="33"/>
      <c r="R595" s="33"/>
      <c r="S595" s="33"/>
      <c r="T595" s="11">
        <v>20.158008173109799</v>
      </c>
      <c r="U595" s="11">
        <v>18.122478263943183</v>
      </c>
      <c r="V595" s="11">
        <v>5.1385174195147956</v>
      </c>
      <c r="W595" s="11">
        <v>6.6022392000237264</v>
      </c>
      <c r="X595" s="11">
        <v>5.5910105929978666</v>
      </c>
      <c r="Y595" s="11">
        <v>0.46244376405345811</v>
      </c>
      <c r="Z595" s="11">
        <v>0.32826728735333532</v>
      </c>
      <c r="AA595" s="11"/>
      <c r="AB595" s="11">
        <v>2.9054627705640432</v>
      </c>
      <c r="AC595" s="11"/>
      <c r="AD595" s="11"/>
      <c r="AE595" s="11" t="s">
        <v>1479</v>
      </c>
      <c r="AF595" s="11">
        <v>1.4189281091743073</v>
      </c>
      <c r="AG595" s="11">
        <v>1.1323947376174088</v>
      </c>
      <c r="AH595" s="11">
        <v>0.28653337155689845</v>
      </c>
      <c r="AI595" s="11">
        <v>49.226130273478525</v>
      </c>
      <c r="AJ595" s="11"/>
      <c r="AK595" s="11">
        <v>2.1097724714219961</v>
      </c>
    </row>
    <row r="596" spans="1:37" ht="15.75" x14ac:dyDescent="0.25">
      <c r="A596" s="34"/>
      <c r="B596" s="30" t="s">
        <v>652</v>
      </c>
      <c r="H596" s="62"/>
      <c r="I596" s="11" t="s">
        <v>1479</v>
      </c>
      <c r="J596" s="11"/>
      <c r="K596" s="11" t="s">
        <v>1479</v>
      </c>
      <c r="L596" s="11"/>
      <c r="M596" s="11" t="s">
        <v>1479</v>
      </c>
      <c r="N596" s="11"/>
      <c r="O596" s="11"/>
      <c r="P596" s="11"/>
      <c r="Q596" s="33"/>
      <c r="R596" s="33"/>
      <c r="S596" s="33"/>
      <c r="T596" s="11"/>
      <c r="U596" s="11"/>
      <c r="V596" s="11"/>
      <c r="W596" s="11"/>
      <c r="X596" s="11"/>
      <c r="Y596" s="11"/>
      <c r="Z596" s="11"/>
      <c r="AA596" s="11"/>
      <c r="AB596" s="11" t="s">
        <v>1479</v>
      </c>
      <c r="AC596" s="11"/>
      <c r="AD596" s="11"/>
      <c r="AE596" s="11" t="s">
        <v>1479</v>
      </c>
      <c r="AF596" s="11"/>
      <c r="AG596" s="11"/>
      <c r="AH596" s="11"/>
      <c r="AI596" s="11" t="s">
        <v>1479</v>
      </c>
      <c r="AJ596" s="11"/>
      <c r="AK596" s="11" t="s">
        <v>1479</v>
      </c>
    </row>
    <row r="597" spans="1:37" ht="15.75" x14ac:dyDescent="0.25">
      <c r="A597" s="32">
        <v>551</v>
      </c>
      <c r="B597" s="30"/>
      <c r="C597" s="3" t="s">
        <v>580</v>
      </c>
      <c r="H597" s="62">
        <f>IF(SUM(I597:M597,S597:U597,AB597:AF597,AI597:AK597)=0,"",SUM(I597:M597,S597:U597,AB597:AF597,AI597:AK597))</f>
        <v>153.86447586163519</v>
      </c>
      <c r="I597" s="11">
        <v>9.8275698771619791</v>
      </c>
      <c r="J597" s="11">
        <v>1.4260146243061573</v>
      </c>
      <c r="K597" s="11" t="s">
        <v>1479</v>
      </c>
      <c r="L597" s="11"/>
      <c r="M597" s="11">
        <v>19.438858771152244</v>
      </c>
      <c r="N597" s="11">
        <v>1.2203601413765588</v>
      </c>
      <c r="O597" s="11">
        <v>10.543482066774827</v>
      </c>
      <c r="P597" s="11">
        <v>7.6750165630008604</v>
      </c>
      <c r="Q597" s="33"/>
      <c r="R597" s="33"/>
      <c r="S597" s="33"/>
      <c r="T597" s="11">
        <v>23.25700164993598</v>
      </c>
      <c r="U597" s="11">
        <v>25.153294216077754</v>
      </c>
      <c r="V597" s="11">
        <v>8.1682109956915614</v>
      </c>
      <c r="W597" s="11">
        <v>9.4185667684069507</v>
      </c>
      <c r="X597" s="11">
        <v>6.4347041636915616</v>
      </c>
      <c r="Y597" s="11">
        <v>0.6855930075111436</v>
      </c>
      <c r="Z597" s="11">
        <v>0.44621928077653883</v>
      </c>
      <c r="AA597" s="11"/>
      <c r="AB597" s="11">
        <v>3.6054621376926659</v>
      </c>
      <c r="AC597" s="11"/>
      <c r="AD597" s="11"/>
      <c r="AE597" s="11" t="s">
        <v>1479</v>
      </c>
      <c r="AF597" s="11">
        <v>1.9071663539932913</v>
      </c>
      <c r="AG597" s="11">
        <v>1.5044539679160336</v>
      </c>
      <c r="AH597" s="11">
        <v>0.40271238607725762</v>
      </c>
      <c r="AI597" s="11">
        <v>66.530468532546536</v>
      </c>
      <c r="AJ597" s="11"/>
      <c r="AK597" s="11">
        <v>2.7186396987685861</v>
      </c>
    </row>
    <row r="598" spans="1:37" ht="15.75" x14ac:dyDescent="0.25">
      <c r="A598" s="34"/>
      <c r="B598" s="30" t="s">
        <v>653</v>
      </c>
      <c r="H598" s="62"/>
      <c r="I598" s="11" t="s">
        <v>1479</v>
      </c>
      <c r="J598" s="11"/>
      <c r="K598" s="11" t="s">
        <v>1479</v>
      </c>
      <c r="L598" s="11"/>
      <c r="M598" s="11" t="s">
        <v>1479</v>
      </c>
      <c r="N598" s="11"/>
      <c r="O598" s="11"/>
      <c r="P598" s="11"/>
      <c r="Q598" s="33"/>
      <c r="R598" s="33"/>
      <c r="S598" s="33"/>
      <c r="T598" s="11"/>
      <c r="U598" s="11"/>
      <c r="V598" s="11"/>
      <c r="W598" s="11"/>
      <c r="X598" s="11"/>
      <c r="Y598" s="11"/>
      <c r="Z598" s="11"/>
      <c r="AA598" s="11"/>
      <c r="AB598" s="11" t="s">
        <v>1479</v>
      </c>
      <c r="AC598" s="11"/>
      <c r="AD598" s="11"/>
      <c r="AE598" s="11" t="s">
        <v>1479</v>
      </c>
      <c r="AF598" s="11"/>
      <c r="AG598" s="11"/>
      <c r="AH598" s="11"/>
      <c r="AI598" s="11" t="s">
        <v>1479</v>
      </c>
      <c r="AJ598" s="11"/>
      <c r="AK598" s="11" t="s">
        <v>1479</v>
      </c>
    </row>
    <row r="599" spans="1:37" ht="15.75" x14ac:dyDescent="0.25">
      <c r="A599" s="32">
        <v>552</v>
      </c>
      <c r="B599" s="30"/>
      <c r="C599" s="3" t="s">
        <v>581</v>
      </c>
      <c r="H599" s="62">
        <f>IF(SUM(I599:M599,S599:U599,AB599:AF599,AI599:AK599)=0,"",SUM(I599:M599,S599:U599,AB599:AF599,AI599:AK599))</f>
        <v>69.146093760746979</v>
      </c>
      <c r="I599" s="11">
        <v>3.6024733308863763</v>
      </c>
      <c r="J599" s="11">
        <v>0.90251286894539118</v>
      </c>
      <c r="K599" s="11" t="s">
        <v>1479</v>
      </c>
      <c r="L599" s="11"/>
      <c r="M599" s="11">
        <v>5.1099635229527136</v>
      </c>
      <c r="N599" s="11">
        <v>0.46465247914184005</v>
      </c>
      <c r="O599" s="11">
        <v>2.9091983675614639</v>
      </c>
      <c r="P599" s="11">
        <v>1.7361126762494097</v>
      </c>
      <c r="Q599" s="33"/>
      <c r="R599" s="33"/>
      <c r="S599" s="33"/>
      <c r="T599" s="11">
        <v>5.8537777166934486</v>
      </c>
      <c r="U599" s="11">
        <v>8.3794307726264208</v>
      </c>
      <c r="V599" s="11">
        <v>3.3477317739554318</v>
      </c>
      <c r="W599" s="11">
        <v>2.5067631499412362</v>
      </c>
      <c r="X599" s="11">
        <v>2.1961703292127965</v>
      </c>
      <c r="Y599" s="11">
        <v>0.21273746875635541</v>
      </c>
      <c r="Z599" s="11">
        <v>0.11602805076060188</v>
      </c>
      <c r="AA599" s="11"/>
      <c r="AB599" s="11">
        <v>2.0771777835469423</v>
      </c>
      <c r="AC599" s="11"/>
      <c r="AD599" s="11"/>
      <c r="AE599" s="11" t="s">
        <v>1479</v>
      </c>
      <c r="AF599" s="11">
        <v>0.88053491576009624</v>
      </c>
      <c r="AG599" s="11">
        <v>0.67774327879569585</v>
      </c>
      <c r="AH599" s="11">
        <v>0.20279163696440042</v>
      </c>
      <c r="AI599" s="11">
        <v>40.674218028411886</v>
      </c>
      <c r="AJ599" s="11"/>
      <c r="AK599" s="11">
        <v>1.6660048209237011</v>
      </c>
    </row>
    <row r="600" spans="1:37" ht="15.75" x14ac:dyDescent="0.25">
      <c r="A600" s="32">
        <v>553</v>
      </c>
      <c r="B600" s="30"/>
      <c r="C600" s="3" t="s">
        <v>582</v>
      </c>
      <c r="H600" s="62">
        <f>IF(SUM(I600:M600,S600:U600,AB600:AF600,AI600:AK600)=0,"",SUM(I600:M600,S600:U600,AB600:AF600,AI600:AK600))</f>
        <v>155.00635636988207</v>
      </c>
      <c r="I600" s="11">
        <v>7.0520106234960851</v>
      </c>
      <c r="J600" s="11">
        <v>1.5826669685926562</v>
      </c>
      <c r="K600" s="11" t="s">
        <v>1479</v>
      </c>
      <c r="L600" s="11"/>
      <c r="M600" s="11">
        <v>24.859060835099115</v>
      </c>
      <c r="N600" s="11">
        <v>1.3989034934106006</v>
      </c>
      <c r="O600" s="11">
        <v>13.878809253598732</v>
      </c>
      <c r="P600" s="11">
        <v>9.5813480880897828</v>
      </c>
      <c r="Q600" s="33"/>
      <c r="R600" s="33"/>
      <c r="S600" s="33"/>
      <c r="T600" s="11">
        <v>30.78883962222644</v>
      </c>
      <c r="U600" s="11">
        <v>29.540173483479037</v>
      </c>
      <c r="V600" s="11">
        <v>6.5773812476140963</v>
      </c>
      <c r="W600" s="11">
        <v>11.930376115902821</v>
      </c>
      <c r="X600" s="11">
        <v>9.8773159493393994</v>
      </c>
      <c r="Y600" s="11">
        <v>0.72751094021053553</v>
      </c>
      <c r="Z600" s="11">
        <v>0.42758923041218333</v>
      </c>
      <c r="AA600" s="11"/>
      <c r="AB600" s="11">
        <v>4.05541111137003</v>
      </c>
      <c r="AC600" s="11"/>
      <c r="AD600" s="11"/>
      <c r="AE600" s="11" t="s">
        <v>1479</v>
      </c>
      <c r="AF600" s="11">
        <v>1.9486660799822926</v>
      </c>
      <c r="AG600" s="11">
        <v>1.4325142194260176</v>
      </c>
      <c r="AH600" s="11">
        <v>0.51615186055627482</v>
      </c>
      <c r="AI600" s="11">
        <v>52.955686375664676</v>
      </c>
      <c r="AJ600" s="11"/>
      <c r="AK600" s="11">
        <v>2.2238412699717274</v>
      </c>
    </row>
    <row r="601" spans="1:37" ht="15.75" x14ac:dyDescent="0.25">
      <c r="A601" s="32">
        <v>554</v>
      </c>
      <c r="B601" s="30"/>
      <c r="C601" s="3" t="s">
        <v>583</v>
      </c>
      <c r="H601" s="62">
        <f>IF(SUM(I601:M601,S601:U601,AB601:AF601,AI601:AK601)=0,"",SUM(I601:M601,S601:U601,AB601:AF601,AI601:AK601))</f>
        <v>119.88816867908351</v>
      </c>
      <c r="I601" s="11">
        <v>6.1550554034480411</v>
      </c>
      <c r="J601" s="11">
        <v>1.6941653782030293</v>
      </c>
      <c r="K601" s="11" t="s">
        <v>1479</v>
      </c>
      <c r="L601" s="11"/>
      <c r="M601" s="11">
        <v>10.386442869579007</v>
      </c>
      <c r="N601" s="11">
        <v>0.84739250377595432</v>
      </c>
      <c r="O601" s="11">
        <v>5.6899056936138237</v>
      </c>
      <c r="P601" s="11">
        <v>3.8491446721892282</v>
      </c>
      <c r="Q601" s="33"/>
      <c r="R601" s="33"/>
      <c r="S601" s="33"/>
      <c r="T601" s="11">
        <v>10.560876179879218</v>
      </c>
      <c r="U601" s="11">
        <v>12.528829595514853</v>
      </c>
      <c r="V601" s="11">
        <v>4.5439578158892191</v>
      </c>
      <c r="W601" s="11">
        <v>4.0096523661026922</v>
      </c>
      <c r="X601" s="11">
        <v>3.4986130808389397</v>
      </c>
      <c r="Y601" s="11">
        <v>0.28421973153405172</v>
      </c>
      <c r="Z601" s="11">
        <v>0.19238660114995185</v>
      </c>
      <c r="AA601" s="11"/>
      <c r="AB601" s="11">
        <v>1.9299087266056671</v>
      </c>
      <c r="AC601" s="11"/>
      <c r="AD601" s="11"/>
      <c r="AE601" s="11" t="s">
        <v>1479</v>
      </c>
      <c r="AF601" s="11">
        <v>1.2999654614205918</v>
      </c>
      <c r="AG601" s="11">
        <v>0.99923151518364173</v>
      </c>
      <c r="AH601" s="11">
        <v>0.3007339462369501</v>
      </c>
      <c r="AI601" s="11">
        <v>72.475701781461552</v>
      </c>
      <c r="AJ601" s="11"/>
      <c r="AK601" s="11">
        <v>2.8572232829715487</v>
      </c>
    </row>
    <row r="602" spans="1:37" ht="15.75" x14ac:dyDescent="0.25">
      <c r="A602" s="32">
        <v>555</v>
      </c>
      <c r="B602" s="30"/>
      <c r="C602" s="3" t="s">
        <v>584</v>
      </c>
      <c r="H602" s="62">
        <f>IF(SUM(I602:M602,S602:U602,AB602:AF602,AI602:AK602)=0,"",SUM(I602:M602,S602:U602,AB602:AF602,AI602:AK602))</f>
        <v>84.435847907975102</v>
      </c>
      <c r="I602" s="11">
        <v>4.7047176447604082</v>
      </c>
      <c r="J602" s="11">
        <v>1.1944457724629636</v>
      </c>
      <c r="K602" s="11" t="s">
        <v>1479</v>
      </c>
      <c r="L602" s="11"/>
      <c r="M602" s="11">
        <v>7.1507012254452604</v>
      </c>
      <c r="N602" s="11">
        <v>0.64180933916757033</v>
      </c>
      <c r="O602" s="11">
        <v>4.2357898384035817</v>
      </c>
      <c r="P602" s="11">
        <v>2.273102047874108</v>
      </c>
      <c r="Q602" s="33"/>
      <c r="R602" s="33"/>
      <c r="S602" s="33"/>
      <c r="T602" s="11">
        <v>7.0132778042122688</v>
      </c>
      <c r="U602" s="11">
        <v>10.12995414929166</v>
      </c>
      <c r="V602" s="11">
        <v>3.6135603510599927</v>
      </c>
      <c r="W602" s="11">
        <v>3.2422176993656207</v>
      </c>
      <c r="X602" s="11">
        <v>2.8065609404578669</v>
      </c>
      <c r="Y602" s="11">
        <v>0.26749190602003747</v>
      </c>
      <c r="Z602" s="11">
        <v>0.20012325238814269</v>
      </c>
      <c r="AA602" s="11"/>
      <c r="AB602" s="11">
        <v>1.3078355885099739</v>
      </c>
      <c r="AC602" s="11"/>
      <c r="AD602" s="11"/>
      <c r="AE602" s="11" t="s">
        <v>1479</v>
      </c>
      <c r="AF602" s="11">
        <v>1.1440797372454412</v>
      </c>
      <c r="AG602" s="11">
        <v>0.90007678663173118</v>
      </c>
      <c r="AH602" s="11">
        <v>0.24400295061370991</v>
      </c>
      <c r="AI602" s="11">
        <v>49.817645891836001</v>
      </c>
      <c r="AJ602" s="11"/>
      <c r="AK602" s="11">
        <v>1.9731900942111342</v>
      </c>
    </row>
    <row r="603" spans="1:37" ht="15.75" x14ac:dyDescent="0.25">
      <c r="A603" s="34"/>
      <c r="B603" s="30" t="s">
        <v>654</v>
      </c>
      <c r="H603" s="62"/>
      <c r="I603" s="11" t="s">
        <v>1479</v>
      </c>
      <c r="J603" s="11"/>
      <c r="K603" s="11" t="s">
        <v>1479</v>
      </c>
      <c r="L603" s="11"/>
      <c r="M603" s="11" t="s">
        <v>1479</v>
      </c>
      <c r="N603" s="11"/>
      <c r="O603" s="11"/>
      <c r="P603" s="11"/>
      <c r="Q603" s="33"/>
      <c r="R603" s="33"/>
      <c r="S603" s="33"/>
      <c r="T603" s="11"/>
      <c r="U603" s="11"/>
      <c r="V603" s="11"/>
      <c r="W603" s="11"/>
      <c r="X603" s="11"/>
      <c r="Y603" s="11"/>
      <c r="Z603" s="11"/>
      <c r="AA603" s="11"/>
      <c r="AB603" s="11" t="s">
        <v>1479</v>
      </c>
      <c r="AC603" s="11"/>
      <c r="AD603" s="11"/>
      <c r="AE603" s="11" t="s">
        <v>1479</v>
      </c>
      <c r="AF603" s="11"/>
      <c r="AG603" s="11"/>
      <c r="AH603" s="11"/>
      <c r="AI603" s="11" t="s">
        <v>1479</v>
      </c>
      <c r="AJ603" s="11"/>
      <c r="AK603" s="11" t="s">
        <v>1479</v>
      </c>
    </row>
    <row r="604" spans="1:37" ht="15.75" x14ac:dyDescent="0.25">
      <c r="A604" s="32">
        <v>556</v>
      </c>
      <c r="B604" s="30"/>
      <c r="C604" s="3" t="s">
        <v>585</v>
      </c>
      <c r="H604" s="62">
        <f>IF(SUM(I604:M604,S604:U604,AB604:AF604,AI604:AK604)=0,"",SUM(I604:M604,S604:U604,AB604:AF604,AI604:AK604))</f>
        <v>139.19114111984405</v>
      </c>
      <c r="I604" s="11">
        <v>8.3431649370998144</v>
      </c>
      <c r="J604" s="11">
        <v>1.4508239713101994</v>
      </c>
      <c r="K604" s="11" t="s">
        <v>1479</v>
      </c>
      <c r="L604" s="11"/>
      <c r="M604" s="11">
        <v>19.331174352927704</v>
      </c>
      <c r="N604" s="11">
        <v>1.2999888105335475</v>
      </c>
      <c r="O604" s="11">
        <v>10.700033560514081</v>
      </c>
      <c r="P604" s="11">
        <v>7.3311519818800779</v>
      </c>
      <c r="Q604" s="33"/>
      <c r="R604" s="33"/>
      <c r="S604" s="33"/>
      <c r="T604" s="11">
        <v>22.585916813245586</v>
      </c>
      <c r="U604" s="11">
        <v>21.459352409286758</v>
      </c>
      <c r="V604" s="11">
        <v>6.2232863714096212</v>
      </c>
      <c r="W604" s="11">
        <v>7.9721515292328569</v>
      </c>
      <c r="X604" s="11">
        <v>6.1411406628120471</v>
      </c>
      <c r="Y604" s="11">
        <v>0.70436102985927129</v>
      </c>
      <c r="Z604" s="11">
        <v>0.41841281597296193</v>
      </c>
      <c r="AA604" s="11"/>
      <c r="AB604" s="11">
        <v>3.5660131328630018</v>
      </c>
      <c r="AC604" s="11"/>
      <c r="AD604" s="11"/>
      <c r="AE604" s="11" t="s">
        <v>1479</v>
      </c>
      <c r="AF604" s="11">
        <v>1.896749595295534</v>
      </c>
      <c r="AG604" s="11">
        <v>1.4711038815571253</v>
      </c>
      <c r="AH604" s="11">
        <v>0.42564571373840865</v>
      </c>
      <c r="AI604" s="11">
        <v>58.148992991074422</v>
      </c>
      <c r="AJ604" s="11"/>
      <c r="AK604" s="11">
        <v>2.4089529167410273</v>
      </c>
    </row>
    <row r="605" spans="1:37" ht="15.75" x14ac:dyDescent="0.25">
      <c r="A605" s="32">
        <v>557</v>
      </c>
      <c r="B605" s="30"/>
      <c r="C605" s="3" t="s">
        <v>586</v>
      </c>
      <c r="H605" s="62">
        <f>IF(SUM(I605:M605,S605:U605,AB605:AF605,AI605:AK605)=0,"",SUM(I605:M605,S605:U605,AB605:AF605,AI605:AK605))</f>
        <v>114.41648679532888</v>
      </c>
      <c r="I605" s="11">
        <v>5.4891581623736441</v>
      </c>
      <c r="J605" s="11">
        <v>1.4385448974070842</v>
      </c>
      <c r="K605" s="11" t="s">
        <v>1479</v>
      </c>
      <c r="L605" s="11"/>
      <c r="M605" s="11">
        <v>12.702249562292447</v>
      </c>
      <c r="N605" s="11">
        <v>1.3133413593823897</v>
      </c>
      <c r="O605" s="11">
        <v>7.1903297744524162</v>
      </c>
      <c r="P605" s="11">
        <v>4.1985784284576422</v>
      </c>
      <c r="Q605" s="33"/>
      <c r="R605" s="33"/>
      <c r="S605" s="33"/>
      <c r="T605" s="11">
        <v>12.320262735644759</v>
      </c>
      <c r="U605" s="11">
        <v>21.896305849338297</v>
      </c>
      <c r="V605" s="11">
        <v>4.8855215144194188</v>
      </c>
      <c r="W605" s="11">
        <v>7.0720887380579951</v>
      </c>
      <c r="X605" s="11">
        <v>9.1015697480984183</v>
      </c>
      <c r="Y605" s="11">
        <v>0.45477098873368038</v>
      </c>
      <c r="Z605" s="11">
        <v>0.38235486002878499</v>
      </c>
      <c r="AA605" s="11"/>
      <c r="AB605" s="11">
        <v>3.7681091272402285</v>
      </c>
      <c r="AC605" s="11"/>
      <c r="AD605" s="11"/>
      <c r="AE605" s="11" t="s">
        <v>1479</v>
      </c>
      <c r="AF605" s="11">
        <v>1.1775588370997723</v>
      </c>
      <c r="AG605" s="11">
        <v>0.94393611628654406</v>
      </c>
      <c r="AH605" s="11">
        <v>0.23362272081322819</v>
      </c>
      <c r="AI605" s="11">
        <v>53.466996486448259</v>
      </c>
      <c r="AJ605" s="11"/>
      <c r="AK605" s="11">
        <v>2.1573011374843842</v>
      </c>
    </row>
    <row r="606" spans="1:37" ht="15.75" x14ac:dyDescent="0.25">
      <c r="A606" s="32">
        <v>558</v>
      </c>
      <c r="B606" s="30"/>
      <c r="C606" s="3" t="s">
        <v>587</v>
      </c>
      <c r="H606" s="62">
        <f>IF(SUM(I606:M606,S606:U606,AB606:AF606,AI606:AK606)=0,"",SUM(I606:M606,S606:U606,AB606:AF606,AI606:AK606))</f>
        <v>129.00407559645237</v>
      </c>
      <c r="I606" s="11">
        <v>6.7011163869506598</v>
      </c>
      <c r="J606" s="11">
        <v>1.5814333981920903</v>
      </c>
      <c r="K606" s="11" t="s">
        <v>1479</v>
      </c>
      <c r="L606" s="11"/>
      <c r="M606" s="11">
        <v>13.564054562675683</v>
      </c>
      <c r="N606" s="11">
        <v>1.292211839110885</v>
      </c>
      <c r="O606" s="11">
        <v>7.6269796326379726</v>
      </c>
      <c r="P606" s="11">
        <v>4.6448630909268243</v>
      </c>
      <c r="Q606" s="33"/>
      <c r="R606" s="33"/>
      <c r="S606" s="33"/>
      <c r="T606" s="11">
        <v>13.45756064368798</v>
      </c>
      <c r="U606" s="11">
        <v>25.454346529632019</v>
      </c>
      <c r="V606" s="11">
        <v>7.1098892290564804</v>
      </c>
      <c r="W606" s="11">
        <v>8.0615037189457937</v>
      </c>
      <c r="X606" s="11">
        <v>9.2944545814119923</v>
      </c>
      <c r="Y606" s="11">
        <v>0.51748053287652596</v>
      </c>
      <c r="Z606" s="11">
        <v>0.47101846734122843</v>
      </c>
      <c r="AA606" s="11"/>
      <c r="AB606" s="11">
        <v>4.5842250409439176</v>
      </c>
      <c r="AC606" s="11"/>
      <c r="AD606" s="11"/>
      <c r="AE606" s="11" t="s">
        <v>1479</v>
      </c>
      <c r="AF606" s="11">
        <v>1.2802776949512151</v>
      </c>
      <c r="AG606" s="11">
        <v>1.0347698737120559</v>
      </c>
      <c r="AH606" s="11">
        <v>0.24550782123915937</v>
      </c>
      <c r="AI606" s="11">
        <v>59.943591223040343</v>
      </c>
      <c r="AJ606" s="11"/>
      <c r="AK606" s="11">
        <v>2.43747011637846</v>
      </c>
    </row>
    <row r="607" spans="1:37" ht="15.75" x14ac:dyDescent="0.25">
      <c r="A607" s="34"/>
      <c r="B607" s="30" t="s">
        <v>655</v>
      </c>
      <c r="H607" s="62"/>
      <c r="I607" s="11" t="s">
        <v>1479</v>
      </c>
      <c r="J607" s="11"/>
      <c r="K607" s="11" t="s">
        <v>1479</v>
      </c>
      <c r="L607" s="11"/>
      <c r="M607" s="11" t="s">
        <v>1479</v>
      </c>
      <c r="N607" s="11"/>
      <c r="O607" s="11"/>
      <c r="P607" s="11"/>
      <c r="Q607" s="33"/>
      <c r="R607" s="33"/>
      <c r="S607" s="33"/>
      <c r="T607" s="11"/>
      <c r="U607" s="11"/>
      <c r="V607" s="11"/>
      <c r="W607" s="11"/>
      <c r="X607" s="11"/>
      <c r="Y607" s="11"/>
      <c r="Z607" s="11"/>
      <c r="AA607" s="11"/>
      <c r="AB607" s="11" t="s">
        <v>1479</v>
      </c>
      <c r="AC607" s="11"/>
      <c r="AD607" s="11"/>
      <c r="AE607" s="11" t="s">
        <v>1479</v>
      </c>
      <c r="AF607" s="11"/>
      <c r="AG607" s="11"/>
      <c r="AH607" s="11"/>
      <c r="AI607" s="11" t="s">
        <v>1479</v>
      </c>
      <c r="AJ607" s="11"/>
      <c r="AK607" s="11" t="s">
        <v>1479</v>
      </c>
    </row>
    <row r="608" spans="1:37" ht="15.75" x14ac:dyDescent="0.25">
      <c r="A608" s="32">
        <v>559</v>
      </c>
      <c r="B608" s="30"/>
      <c r="C608" s="3" t="s">
        <v>588</v>
      </c>
      <c r="H608" s="62">
        <f>IF(SUM(I608:M608,S608:U608,AB608:AF608,AI608:AK608)=0,"",SUM(I608:M608,S608:U608,AB608:AF608,AI608:AK608))</f>
        <v>123.97246979586863</v>
      </c>
      <c r="I608" s="11">
        <v>5.7079828595000599</v>
      </c>
      <c r="J608" s="11">
        <v>1.4805173098630948</v>
      </c>
      <c r="K608" s="11" t="s">
        <v>1479</v>
      </c>
      <c r="L608" s="11"/>
      <c r="M608" s="11">
        <v>20.064922206329658</v>
      </c>
      <c r="N608" s="11">
        <v>1.234217337270209</v>
      </c>
      <c r="O608" s="11">
        <v>10.858870591785051</v>
      </c>
      <c r="P608" s="11">
        <v>7.9718342772743984</v>
      </c>
      <c r="Q608" s="33"/>
      <c r="R608" s="33"/>
      <c r="S608" s="33"/>
      <c r="T608" s="11">
        <v>22.048594666277541</v>
      </c>
      <c r="U608" s="11">
        <v>21.206909669644844</v>
      </c>
      <c r="V608" s="11">
        <v>5.2123337083513048</v>
      </c>
      <c r="W608" s="11">
        <v>7.9444127729027993</v>
      </c>
      <c r="X608" s="11">
        <v>6.9941818354063132</v>
      </c>
      <c r="Y608" s="11">
        <v>0.60264501737830167</v>
      </c>
      <c r="Z608" s="11">
        <v>0.45333633560612296</v>
      </c>
      <c r="AA608" s="11"/>
      <c r="AB608" s="11">
        <v>2.8605572505709245</v>
      </c>
      <c r="AC608" s="11"/>
      <c r="AD608" s="11"/>
      <c r="AE608" s="11" t="s">
        <v>1479</v>
      </c>
      <c r="AF608" s="11">
        <v>1.9326994237694133</v>
      </c>
      <c r="AG608" s="11">
        <v>1.4687639469600302</v>
      </c>
      <c r="AH608" s="11">
        <v>0.46393547680938296</v>
      </c>
      <c r="AI608" s="11">
        <v>46.669579719560588</v>
      </c>
      <c r="AJ608" s="11"/>
      <c r="AK608" s="11">
        <v>2.0007066903525166</v>
      </c>
    </row>
    <row r="609" spans="1:37" ht="15.75" x14ac:dyDescent="0.25">
      <c r="A609" s="34"/>
      <c r="B609" s="30" t="s">
        <v>656</v>
      </c>
      <c r="H609" s="62"/>
      <c r="I609" s="11" t="s">
        <v>1479</v>
      </c>
      <c r="J609" s="11"/>
      <c r="K609" s="11" t="s">
        <v>1479</v>
      </c>
      <c r="L609" s="11"/>
      <c r="M609" s="11" t="s">
        <v>1479</v>
      </c>
      <c r="N609" s="11"/>
      <c r="O609" s="11"/>
      <c r="P609" s="11"/>
      <c r="Q609" s="33"/>
      <c r="R609" s="33"/>
      <c r="S609" s="33"/>
      <c r="T609" s="11"/>
      <c r="U609" s="11"/>
      <c r="V609" s="11"/>
      <c r="W609" s="11"/>
      <c r="X609" s="11"/>
      <c r="Y609" s="11"/>
      <c r="Z609" s="11"/>
      <c r="AA609" s="11"/>
      <c r="AB609" s="11" t="s">
        <v>1479</v>
      </c>
      <c r="AC609" s="11"/>
      <c r="AD609" s="11"/>
      <c r="AE609" s="11" t="s">
        <v>1479</v>
      </c>
      <c r="AF609" s="11"/>
      <c r="AG609" s="11"/>
      <c r="AH609" s="11"/>
      <c r="AI609" s="11" t="s">
        <v>1479</v>
      </c>
      <c r="AJ609" s="11"/>
      <c r="AK609" s="11" t="s">
        <v>1479</v>
      </c>
    </row>
    <row r="610" spans="1:37" ht="15.75" x14ac:dyDescent="0.25">
      <c r="A610" s="32">
        <v>560</v>
      </c>
      <c r="B610" s="30"/>
      <c r="C610" s="3" t="s">
        <v>589</v>
      </c>
      <c r="H610" s="62">
        <f>IF(SUM(I610:M610,S610:U610,AB610:AF610,AI610:AK610)=0,"",SUM(I610:M610,S610:U610,AB610:AF610,AI610:AK610))</f>
        <v>132.8661436452748</v>
      </c>
      <c r="I610" s="11">
        <v>6.0373420899664616</v>
      </c>
      <c r="J610" s="11">
        <v>1.6792396283429798</v>
      </c>
      <c r="K610" s="11" t="s">
        <v>1479</v>
      </c>
      <c r="L610" s="11"/>
      <c r="M610" s="11">
        <v>16.523958105492927</v>
      </c>
      <c r="N610" s="11">
        <v>1.5373441411262574</v>
      </c>
      <c r="O610" s="11">
        <v>9.0349594602530736</v>
      </c>
      <c r="P610" s="11">
        <v>5.9516545041135958</v>
      </c>
      <c r="Q610" s="33"/>
      <c r="R610" s="33"/>
      <c r="S610" s="33"/>
      <c r="T610" s="11">
        <v>20.871577847257367</v>
      </c>
      <c r="U610" s="11">
        <v>21.81514766243939</v>
      </c>
      <c r="V610" s="11">
        <v>5.936782437033119</v>
      </c>
      <c r="W610" s="11">
        <v>8.2165880612608824</v>
      </c>
      <c r="X610" s="11">
        <v>6.744383558786696</v>
      </c>
      <c r="Y610" s="11">
        <v>0.54558338194153944</v>
      </c>
      <c r="Z610" s="11">
        <v>0.37181022341715569</v>
      </c>
      <c r="AA610" s="11"/>
      <c r="AB610" s="11">
        <v>3.0588203306135595</v>
      </c>
      <c r="AC610" s="11"/>
      <c r="AD610" s="11"/>
      <c r="AE610" s="11" t="s">
        <v>1479</v>
      </c>
      <c r="AF610" s="11">
        <v>1.6143299145850338</v>
      </c>
      <c r="AG610" s="11">
        <v>1.2548440928450317</v>
      </c>
      <c r="AH610" s="11">
        <v>0.35948582174000204</v>
      </c>
      <c r="AI610" s="11">
        <v>58.840765493899269</v>
      </c>
      <c r="AJ610" s="11"/>
      <c r="AK610" s="11">
        <v>2.4249625726778317</v>
      </c>
    </row>
    <row r="611" spans="1:37" ht="15.75" x14ac:dyDescent="0.25">
      <c r="A611" s="32">
        <v>561</v>
      </c>
      <c r="B611" s="30"/>
      <c r="C611" s="3" t="s">
        <v>590</v>
      </c>
      <c r="H611" s="62">
        <f>IF(SUM(I611:M611,S611:U611,AB611:AF611,AI611:AK611)=0,"",SUM(I611:M611,S611:U611,AB611:AF611,AI611:AK611))</f>
        <v>116.27495205864257</v>
      </c>
      <c r="I611" s="11">
        <v>5.2875251759060138</v>
      </c>
      <c r="J611" s="11">
        <v>1.5303084746145506</v>
      </c>
      <c r="K611" s="11" t="s">
        <v>1479</v>
      </c>
      <c r="L611" s="11"/>
      <c r="M611" s="11">
        <v>11.062000258694983</v>
      </c>
      <c r="N611" s="11">
        <v>1.0833690665498141</v>
      </c>
      <c r="O611" s="11">
        <v>6.3093998588672573</v>
      </c>
      <c r="P611" s="11">
        <v>3.6692313332779123</v>
      </c>
      <c r="Q611" s="33"/>
      <c r="R611" s="33"/>
      <c r="S611" s="33"/>
      <c r="T611" s="11">
        <v>11.81811339223618</v>
      </c>
      <c r="U611" s="11">
        <v>17.124210080763334</v>
      </c>
      <c r="V611" s="11">
        <v>5.0175645354445457</v>
      </c>
      <c r="W611" s="11">
        <v>6.3007921332936707</v>
      </c>
      <c r="X611" s="11">
        <v>5.0983088063921365</v>
      </c>
      <c r="Y611" s="11">
        <v>0.43971798980045668</v>
      </c>
      <c r="Z611" s="11">
        <v>0.26782661583252193</v>
      </c>
      <c r="AA611" s="11"/>
      <c r="AB611" s="11">
        <v>4.1284903366255836</v>
      </c>
      <c r="AC611" s="11"/>
      <c r="AD611" s="11"/>
      <c r="AE611" s="11" t="s">
        <v>1479</v>
      </c>
      <c r="AF611" s="11">
        <v>1.45361437066586</v>
      </c>
      <c r="AG611" s="11">
        <v>1.2071570923986739</v>
      </c>
      <c r="AH611" s="11">
        <v>0.24645727826718611</v>
      </c>
      <c r="AI611" s="11">
        <v>61.337161917136783</v>
      </c>
      <c r="AJ611" s="11"/>
      <c r="AK611" s="11">
        <v>2.5335280519992858</v>
      </c>
    </row>
    <row r="612" spans="1:37" ht="15.75" x14ac:dyDescent="0.25">
      <c r="A612" s="34"/>
      <c r="B612" s="30" t="s">
        <v>657</v>
      </c>
      <c r="H612" s="62"/>
      <c r="I612" s="11" t="s">
        <v>1479</v>
      </c>
      <c r="J612" s="11"/>
      <c r="K612" s="11" t="s">
        <v>1479</v>
      </c>
      <c r="L612" s="11"/>
      <c r="M612" s="11" t="s">
        <v>1479</v>
      </c>
      <c r="N612" s="11"/>
      <c r="O612" s="11"/>
      <c r="P612" s="11"/>
      <c r="Q612" s="33"/>
      <c r="R612" s="33"/>
      <c r="S612" s="33"/>
      <c r="T612" s="11"/>
      <c r="U612" s="11"/>
      <c r="V612" s="11"/>
      <c r="W612" s="11"/>
      <c r="X612" s="11"/>
      <c r="Y612" s="11"/>
      <c r="Z612" s="11"/>
      <c r="AA612" s="11"/>
      <c r="AB612" s="11" t="s">
        <v>1479</v>
      </c>
      <c r="AC612" s="11"/>
      <c r="AD612" s="11"/>
      <c r="AE612" s="11" t="s">
        <v>1479</v>
      </c>
      <c r="AF612" s="11"/>
      <c r="AG612" s="11"/>
      <c r="AH612" s="11"/>
      <c r="AI612" s="11" t="s">
        <v>1479</v>
      </c>
      <c r="AJ612" s="11"/>
      <c r="AK612" s="11" t="s">
        <v>1479</v>
      </c>
    </row>
    <row r="613" spans="1:37" ht="15.75" x14ac:dyDescent="0.25">
      <c r="A613" s="32">
        <v>562</v>
      </c>
      <c r="B613" s="30"/>
      <c r="C613" s="3" t="s">
        <v>591</v>
      </c>
      <c r="H613" s="62">
        <f>IF(SUM(I613:M613,S613:U613,AB613:AF613,AI613:AK613)=0,"",SUM(I613:M613,S613:U613,AB613:AF613,AI613:AK613))</f>
        <v>157.10782895922543</v>
      </c>
      <c r="I613" s="11">
        <v>7.7386422631987708</v>
      </c>
      <c r="J613" s="11">
        <v>1.5533241177783066</v>
      </c>
      <c r="K613" s="11" t="s">
        <v>1479</v>
      </c>
      <c r="L613" s="11"/>
      <c r="M613" s="11">
        <v>21.96581246484557</v>
      </c>
      <c r="N613" s="11">
        <v>1.3176463076421785</v>
      </c>
      <c r="O613" s="11">
        <v>11.495662832192915</v>
      </c>
      <c r="P613" s="11">
        <v>9.1525033250104766</v>
      </c>
      <c r="Q613" s="33"/>
      <c r="R613" s="33"/>
      <c r="S613" s="33"/>
      <c r="T613" s="11">
        <v>30.183305040248186</v>
      </c>
      <c r="U613" s="11">
        <v>29.524595424496457</v>
      </c>
      <c r="V613" s="11">
        <v>7.5257533958847622</v>
      </c>
      <c r="W613" s="11">
        <v>11.987967921462412</v>
      </c>
      <c r="X613" s="11">
        <v>8.8120048797115622</v>
      </c>
      <c r="Y613" s="11">
        <v>0.72750327510032597</v>
      </c>
      <c r="Z613" s="11">
        <v>0.47136595233739548</v>
      </c>
      <c r="AA613" s="11"/>
      <c r="AB613" s="11">
        <v>3.4102095943660928</v>
      </c>
      <c r="AC613" s="11"/>
      <c r="AD613" s="11"/>
      <c r="AE613" s="11" t="s">
        <v>1479</v>
      </c>
      <c r="AF613" s="11">
        <v>2.0406976931533127</v>
      </c>
      <c r="AG613" s="11">
        <v>1.5126569793765294</v>
      </c>
      <c r="AH613" s="11">
        <v>0.52804071377678319</v>
      </c>
      <c r="AI613" s="11">
        <v>58.259275563988531</v>
      </c>
      <c r="AJ613" s="11"/>
      <c r="AK613" s="11">
        <v>2.4319667971501833</v>
      </c>
    </row>
    <row r="614" spans="1:37" ht="15.75" x14ac:dyDescent="0.25">
      <c r="A614" s="34"/>
      <c r="B614" s="30" t="s">
        <v>663</v>
      </c>
      <c r="H614" s="62"/>
      <c r="I614" s="11" t="s">
        <v>1479</v>
      </c>
      <c r="J614" s="11"/>
      <c r="K614" s="11" t="s">
        <v>1479</v>
      </c>
      <c r="L614" s="11"/>
      <c r="M614" s="11" t="s">
        <v>1479</v>
      </c>
      <c r="N614" s="11"/>
      <c r="O614" s="11"/>
      <c r="P614" s="11"/>
      <c r="Q614" s="33"/>
      <c r="R614" s="33"/>
      <c r="S614" s="33"/>
      <c r="T614" s="11"/>
      <c r="U614" s="11"/>
      <c r="V614" s="11"/>
      <c r="W614" s="11"/>
      <c r="X614" s="11"/>
      <c r="Y614" s="11"/>
      <c r="Z614" s="11"/>
      <c r="AA614" s="11"/>
      <c r="AB614" s="11" t="s">
        <v>1479</v>
      </c>
      <c r="AC614" s="11"/>
      <c r="AD614" s="11"/>
      <c r="AE614" s="11" t="s">
        <v>1479</v>
      </c>
      <c r="AF614" s="11"/>
      <c r="AG614" s="11"/>
      <c r="AH614" s="11"/>
      <c r="AI614" s="11" t="s">
        <v>1479</v>
      </c>
      <c r="AJ614" s="11"/>
      <c r="AK614" s="11" t="s">
        <v>1479</v>
      </c>
    </row>
    <row r="615" spans="1:37" ht="15.75" x14ac:dyDescent="0.25">
      <c r="A615" s="32">
        <v>563</v>
      </c>
      <c r="B615" s="30"/>
      <c r="C615" s="3" t="s">
        <v>592</v>
      </c>
      <c r="H615" s="62">
        <f>IF(SUM(I615:M615,S615:U615,AB615:AF615,AI615:AK615)=0,"",SUM(I615:M615,S615:U615,AB615:AF615,AI615:AK615))</f>
        <v>141.08656539860345</v>
      </c>
      <c r="I615" s="11">
        <v>7.4295717598797451</v>
      </c>
      <c r="J615" s="11">
        <v>1.4164179883561852</v>
      </c>
      <c r="K615" s="11" t="s">
        <v>1479</v>
      </c>
      <c r="L615" s="11"/>
      <c r="M615" s="11">
        <v>19.505519508595263</v>
      </c>
      <c r="N615" s="11">
        <v>1.5973198975637681</v>
      </c>
      <c r="O615" s="11">
        <v>11.052692523470162</v>
      </c>
      <c r="P615" s="11">
        <v>6.8555070875613326</v>
      </c>
      <c r="Q615" s="33"/>
      <c r="R615" s="33"/>
      <c r="S615" s="33"/>
      <c r="T615" s="11">
        <v>18.870694596838039</v>
      </c>
      <c r="U615" s="11">
        <v>31.457922737031318</v>
      </c>
      <c r="V615" s="11">
        <v>7.3422710977615919</v>
      </c>
      <c r="W615" s="11">
        <v>11.537781946152419</v>
      </c>
      <c r="X615" s="11">
        <v>11.525623803841677</v>
      </c>
      <c r="Y615" s="11">
        <v>0.60103406671592396</v>
      </c>
      <c r="Z615" s="11">
        <v>0.45121182255970421</v>
      </c>
      <c r="AA615" s="11"/>
      <c r="AB615" s="11">
        <v>4.0206597073098749</v>
      </c>
      <c r="AC615" s="11"/>
      <c r="AD615" s="11"/>
      <c r="AE615" s="11" t="s">
        <v>1479</v>
      </c>
      <c r="AF615" s="11">
        <v>1.9244838925046295</v>
      </c>
      <c r="AG615" s="11">
        <v>1.5115676579720176</v>
      </c>
      <c r="AH615" s="11">
        <v>0.41291623453261184</v>
      </c>
      <c r="AI615" s="11">
        <v>54.228948808400268</v>
      </c>
      <c r="AJ615" s="11"/>
      <c r="AK615" s="11">
        <v>2.2323463996881543</v>
      </c>
    </row>
    <row r="616" spans="1:37" ht="15.75" x14ac:dyDescent="0.25">
      <c r="A616" s="32">
        <v>564</v>
      </c>
      <c r="B616" s="30"/>
      <c r="C616" s="3" t="s">
        <v>593</v>
      </c>
      <c r="H616" s="62">
        <f>IF(SUM(I616:M616,S616:U616,AB616:AF616,AI616:AK616)=0,"",SUM(I616:M616,S616:U616,AB616:AF616,AI616:AK616))</f>
        <v>136.17474594064743</v>
      </c>
      <c r="I616" s="11">
        <v>7.7917478897517762</v>
      </c>
      <c r="J616" s="11">
        <v>1.3085661600667895</v>
      </c>
      <c r="K616" s="11" t="s">
        <v>1479</v>
      </c>
      <c r="L616" s="11"/>
      <c r="M616" s="11">
        <v>15.730470784632532</v>
      </c>
      <c r="N616" s="11">
        <v>1.0960933813224671</v>
      </c>
      <c r="O616" s="11">
        <v>8.9900066418709823</v>
      </c>
      <c r="P616" s="11">
        <v>5.6443707614390828</v>
      </c>
      <c r="Q616" s="33"/>
      <c r="R616" s="33"/>
      <c r="S616" s="33"/>
      <c r="T616" s="11">
        <v>14.185968667078971</v>
      </c>
      <c r="U616" s="11">
        <v>25.472985522624953</v>
      </c>
      <c r="V616" s="11">
        <v>8.0837568114025391</v>
      </c>
      <c r="W616" s="11">
        <v>10.113790986896417</v>
      </c>
      <c r="X616" s="11">
        <v>6.4583842441656554</v>
      </c>
      <c r="Y616" s="11">
        <v>0.39359574415111676</v>
      </c>
      <c r="Z616" s="11">
        <v>0.42345773600922609</v>
      </c>
      <c r="AA616" s="11"/>
      <c r="AB616" s="11">
        <v>4.1212674283779558</v>
      </c>
      <c r="AC616" s="11"/>
      <c r="AD616" s="11"/>
      <c r="AE616" s="11" t="s">
        <v>1479</v>
      </c>
      <c r="AF616" s="11">
        <v>1.7605931574982432</v>
      </c>
      <c r="AG616" s="11">
        <v>1.3388578557092568</v>
      </c>
      <c r="AH616" s="11">
        <v>0.42173530178898638</v>
      </c>
      <c r="AI616" s="11">
        <v>63.272119787357013</v>
      </c>
      <c r="AJ616" s="11"/>
      <c r="AK616" s="11">
        <v>2.5310265432591601</v>
      </c>
    </row>
    <row r="617" spans="1:37" ht="15.75" x14ac:dyDescent="0.25">
      <c r="A617" s="34"/>
      <c r="B617" s="30" t="s">
        <v>658</v>
      </c>
      <c r="H617" s="62"/>
      <c r="I617" s="11" t="s">
        <v>1479</v>
      </c>
      <c r="J617" s="11"/>
      <c r="K617" s="11" t="s">
        <v>1479</v>
      </c>
      <c r="L617" s="11"/>
      <c r="M617" s="11" t="s">
        <v>1479</v>
      </c>
      <c r="N617" s="11"/>
      <c r="O617" s="11"/>
      <c r="P617" s="11"/>
      <c r="Q617" s="33"/>
      <c r="R617" s="33"/>
      <c r="S617" s="33"/>
      <c r="T617" s="11"/>
      <c r="U617" s="11"/>
      <c r="V617" s="11"/>
      <c r="W617" s="11"/>
      <c r="X617" s="11"/>
      <c r="Y617" s="11"/>
      <c r="Z617" s="11"/>
      <c r="AA617" s="11"/>
      <c r="AB617" s="11" t="s">
        <v>1479</v>
      </c>
      <c r="AC617" s="11"/>
      <c r="AD617" s="11"/>
      <c r="AE617" s="11" t="s">
        <v>1479</v>
      </c>
      <c r="AF617" s="11"/>
      <c r="AG617" s="11"/>
      <c r="AH617" s="11"/>
      <c r="AI617" s="11" t="s">
        <v>1479</v>
      </c>
      <c r="AJ617" s="11"/>
      <c r="AK617" s="11" t="s">
        <v>1479</v>
      </c>
    </row>
    <row r="618" spans="1:37" ht="15.75" x14ac:dyDescent="0.25">
      <c r="A618" s="32">
        <v>565</v>
      </c>
      <c r="B618" s="30"/>
      <c r="C618" s="3" t="s">
        <v>594</v>
      </c>
      <c r="H618" s="62">
        <f>IF(SUM(I618:M618,S618:U618,AB618:AF618,AI618:AK618)=0,"",SUM(I618:M618,S618:U618,AB618:AF618,AI618:AK618))</f>
        <v>137.50240768348414</v>
      </c>
      <c r="I618" s="11">
        <v>5.6749631395402425</v>
      </c>
      <c r="J618" s="11">
        <v>1.5760508099168249</v>
      </c>
      <c r="K618" s="11" t="s">
        <v>1479</v>
      </c>
      <c r="L618" s="11"/>
      <c r="M618" s="11">
        <v>20.013344801886319</v>
      </c>
      <c r="N618" s="11">
        <v>1.6965280996403516</v>
      </c>
      <c r="O618" s="11">
        <v>10.62810435479274</v>
      </c>
      <c r="P618" s="11">
        <v>7.6887123474532277</v>
      </c>
      <c r="Q618" s="33"/>
      <c r="R618" s="33"/>
      <c r="S618" s="33"/>
      <c r="T618" s="11">
        <v>20.15633636851874</v>
      </c>
      <c r="U618" s="11">
        <v>26.185960858841415</v>
      </c>
      <c r="V618" s="11">
        <v>6.4992035110683437</v>
      </c>
      <c r="W618" s="11">
        <v>9.3875077418377817</v>
      </c>
      <c r="X618" s="11">
        <v>9.1431389182832739</v>
      </c>
      <c r="Y618" s="11">
        <v>0.71925817155156713</v>
      </c>
      <c r="Z618" s="11">
        <v>0.43685251610044656</v>
      </c>
      <c r="AA618" s="11"/>
      <c r="AB618" s="11">
        <v>3.7289377740181071</v>
      </c>
      <c r="AC618" s="11"/>
      <c r="AD618" s="11"/>
      <c r="AE618" s="11" t="s">
        <v>1479</v>
      </c>
      <c r="AF618" s="11">
        <v>1.9788346429299977</v>
      </c>
      <c r="AG618" s="11">
        <v>1.4795103132578009</v>
      </c>
      <c r="AH618" s="11">
        <v>0.4993243296721967</v>
      </c>
      <c r="AI618" s="11">
        <v>55.83305895987818</v>
      </c>
      <c r="AJ618" s="11"/>
      <c r="AK618" s="11">
        <v>2.3549203279543129</v>
      </c>
    </row>
    <row r="619" spans="1:37" ht="15.75" x14ac:dyDescent="0.25">
      <c r="A619" s="34"/>
      <c r="B619" s="30" t="s">
        <v>660</v>
      </c>
      <c r="H619" s="62"/>
      <c r="I619" s="11" t="s">
        <v>1479</v>
      </c>
      <c r="J619" s="11"/>
      <c r="K619" s="11" t="s">
        <v>1479</v>
      </c>
      <c r="L619" s="11"/>
      <c r="M619" s="11" t="s">
        <v>1479</v>
      </c>
      <c r="N619" s="11"/>
      <c r="O619" s="11"/>
      <c r="P619" s="11"/>
      <c r="Q619" s="33"/>
      <c r="R619" s="33"/>
      <c r="S619" s="33"/>
      <c r="T619" s="11"/>
      <c r="U619" s="11"/>
      <c r="V619" s="11"/>
      <c r="W619" s="11"/>
      <c r="X619" s="11"/>
      <c r="Y619" s="11"/>
      <c r="Z619" s="11"/>
      <c r="AA619" s="11"/>
      <c r="AB619" s="11" t="s">
        <v>1479</v>
      </c>
      <c r="AC619" s="11"/>
      <c r="AD619" s="11"/>
      <c r="AE619" s="11" t="s">
        <v>1479</v>
      </c>
      <c r="AF619" s="11"/>
      <c r="AG619" s="11"/>
      <c r="AH619" s="11"/>
      <c r="AI619" s="11" t="s">
        <v>1479</v>
      </c>
      <c r="AJ619" s="11"/>
      <c r="AK619" s="11" t="s">
        <v>1479</v>
      </c>
    </row>
    <row r="620" spans="1:37" ht="15.75" x14ac:dyDescent="0.25">
      <c r="A620" s="32">
        <v>566</v>
      </c>
      <c r="B620" s="30"/>
      <c r="C620" s="3" t="s">
        <v>595</v>
      </c>
      <c r="H620" s="62">
        <f>IF(SUM(I620:M620,S620:U620,AB620:AF620,AI620:AK620)=0,"",SUM(I620:M620,S620:U620,AB620:AF620,AI620:AK620))</f>
        <v>133.32846017224892</v>
      </c>
      <c r="I620" s="11">
        <v>8.024124202327636</v>
      </c>
      <c r="J620" s="11">
        <v>1.4827001226455412</v>
      </c>
      <c r="K620" s="11" t="s">
        <v>1479</v>
      </c>
      <c r="L620" s="11"/>
      <c r="M620" s="11">
        <v>15.398401153031449</v>
      </c>
      <c r="N620" s="11">
        <v>1.2715792416947269</v>
      </c>
      <c r="O620" s="11">
        <v>8.7577284539658535</v>
      </c>
      <c r="P620" s="11">
        <v>5.3690934573708677</v>
      </c>
      <c r="Q620" s="33"/>
      <c r="R620" s="33"/>
      <c r="S620" s="33"/>
      <c r="T620" s="11">
        <v>13.610006343729712</v>
      </c>
      <c r="U620" s="11">
        <v>23.423750246056109</v>
      </c>
      <c r="V620" s="11">
        <v>8.3225760951653172</v>
      </c>
      <c r="W620" s="11">
        <v>8.3480408687998722</v>
      </c>
      <c r="X620" s="11">
        <v>5.8773701677987562</v>
      </c>
      <c r="Y620" s="11">
        <v>0.54956285165867358</v>
      </c>
      <c r="Z620" s="11">
        <v>0.3262002626334885</v>
      </c>
      <c r="AA620" s="11"/>
      <c r="AB620" s="11">
        <v>2.8600389675701798</v>
      </c>
      <c r="AC620" s="11"/>
      <c r="AD620" s="11"/>
      <c r="AE620" s="11" t="s">
        <v>1479</v>
      </c>
      <c r="AF620" s="11">
        <v>2.2977683257475192</v>
      </c>
      <c r="AG620" s="11">
        <v>1.8748677812423182</v>
      </c>
      <c r="AH620" s="11">
        <v>0.42290054450520098</v>
      </c>
      <c r="AI620" s="11">
        <v>63.663121636779756</v>
      </c>
      <c r="AJ620" s="11"/>
      <c r="AK620" s="11">
        <v>2.5685491743610456</v>
      </c>
    </row>
    <row r="621" spans="1:37" ht="15.75" x14ac:dyDescent="0.25">
      <c r="A621" s="32">
        <v>567</v>
      </c>
      <c r="B621" s="30"/>
      <c r="C621" s="3" t="s">
        <v>596</v>
      </c>
      <c r="H621" s="62">
        <f>IF(SUM(I621:M621,S621:U621,AB621:AF621,AI621:AK621)=0,"",SUM(I621:M621,S621:U621,AB621:AF621,AI621:AK621))</f>
        <v>137.37382140261369</v>
      </c>
      <c r="I621" s="11">
        <v>6.0844818566657439</v>
      </c>
      <c r="J621" s="11">
        <v>1.9956601441327733</v>
      </c>
      <c r="K621" s="11" t="s">
        <v>1479</v>
      </c>
      <c r="L621" s="11"/>
      <c r="M621" s="11">
        <v>13.963781714868475</v>
      </c>
      <c r="N621" s="11">
        <v>1.5530525677608094</v>
      </c>
      <c r="O621" s="11">
        <v>7.6659355240604148</v>
      </c>
      <c r="P621" s="11">
        <v>4.7447936230472507</v>
      </c>
      <c r="Q621" s="33"/>
      <c r="R621" s="33"/>
      <c r="S621" s="33"/>
      <c r="T621" s="11">
        <v>12.840327100169105</v>
      </c>
      <c r="U621" s="11">
        <v>22.605676028719525</v>
      </c>
      <c r="V621" s="11">
        <v>6.1568247558191915</v>
      </c>
      <c r="W621" s="11">
        <v>7.1321103835540205</v>
      </c>
      <c r="X621" s="11">
        <v>8.4054129412001224</v>
      </c>
      <c r="Y621" s="11">
        <v>0.54375014308308445</v>
      </c>
      <c r="Z621" s="11">
        <v>0.36757780506310578</v>
      </c>
      <c r="AA621" s="11"/>
      <c r="AB621" s="11">
        <v>4.2484001330198797</v>
      </c>
      <c r="AC621" s="11"/>
      <c r="AD621" s="11"/>
      <c r="AE621" s="11" t="s">
        <v>1479</v>
      </c>
      <c r="AF621" s="11">
        <v>1.7527527661732916</v>
      </c>
      <c r="AG621" s="11">
        <v>1.3446607490696456</v>
      </c>
      <c r="AH621" s="11">
        <v>0.40809201710364607</v>
      </c>
      <c r="AI621" s="11">
        <v>71.042028333578159</v>
      </c>
      <c r="AJ621" s="11"/>
      <c r="AK621" s="11">
        <v>2.8407133252867194</v>
      </c>
    </row>
    <row r="622" spans="1:37" ht="15.75" x14ac:dyDescent="0.25">
      <c r="A622" s="34"/>
      <c r="B622" s="30" t="s">
        <v>661</v>
      </c>
      <c r="H622" s="62"/>
      <c r="I622" s="11" t="s">
        <v>1479</v>
      </c>
      <c r="J622" s="11"/>
      <c r="K622" s="11" t="s">
        <v>1479</v>
      </c>
      <c r="L622" s="11"/>
      <c r="M622" s="11" t="s">
        <v>1479</v>
      </c>
      <c r="N622" s="11"/>
      <c r="O622" s="11"/>
      <c r="P622" s="11"/>
      <c r="Q622" s="33"/>
      <c r="R622" s="33"/>
      <c r="S622" s="33"/>
      <c r="T622" s="11"/>
      <c r="U622" s="11"/>
      <c r="V622" s="11"/>
      <c r="W622" s="11"/>
      <c r="X622" s="11"/>
      <c r="Y622" s="11"/>
      <c r="Z622" s="11"/>
      <c r="AA622" s="11"/>
      <c r="AB622" s="11" t="s">
        <v>1479</v>
      </c>
      <c r="AC622" s="11"/>
      <c r="AD622" s="11"/>
      <c r="AE622" s="11" t="s">
        <v>1479</v>
      </c>
      <c r="AF622" s="11"/>
      <c r="AG622" s="11"/>
      <c r="AH622" s="11"/>
      <c r="AI622" s="11" t="s">
        <v>1479</v>
      </c>
      <c r="AJ622" s="11"/>
      <c r="AK622" s="11" t="s">
        <v>1479</v>
      </c>
    </row>
    <row r="623" spans="1:37" ht="15.75" x14ac:dyDescent="0.25">
      <c r="A623" s="32">
        <v>568</v>
      </c>
      <c r="B623" s="30"/>
      <c r="C623" s="3" t="s">
        <v>597</v>
      </c>
      <c r="H623" s="62">
        <f>IF(SUM(I623:M623,S623:U623,AB623:AF623,AI623:AK623)=0,"",SUM(I623:M623,S623:U623,AB623:AF623,AI623:AK623))</f>
        <v>106.20035809860184</v>
      </c>
      <c r="I623" s="11">
        <v>5.5165335998057792</v>
      </c>
      <c r="J623" s="11">
        <v>1.392906901282315</v>
      </c>
      <c r="K623" s="11" t="s">
        <v>1479</v>
      </c>
      <c r="L623" s="11"/>
      <c r="M623" s="11">
        <v>13.312488081022835</v>
      </c>
      <c r="N623" s="11">
        <v>1.1923792650528429</v>
      </c>
      <c r="O623" s="11">
        <v>7.4950511531174087</v>
      </c>
      <c r="P623" s="11">
        <v>4.6250576628525826</v>
      </c>
      <c r="Q623" s="33"/>
      <c r="R623" s="33"/>
      <c r="S623" s="33"/>
      <c r="T623" s="11">
        <v>12.180666608691087</v>
      </c>
      <c r="U623" s="11">
        <v>17.765176816634373</v>
      </c>
      <c r="V623" s="11">
        <v>5.9853332451005237</v>
      </c>
      <c r="W623" s="11">
        <v>6.0508865451311182</v>
      </c>
      <c r="X623" s="11">
        <v>4.9785542345513178</v>
      </c>
      <c r="Y623" s="11">
        <v>0.4806496783195508</v>
      </c>
      <c r="Z623" s="11">
        <v>0.2697531135318601</v>
      </c>
      <c r="AA623" s="11"/>
      <c r="AB623" s="11">
        <v>2.6338467801098489</v>
      </c>
      <c r="AC623" s="11"/>
      <c r="AD623" s="11"/>
      <c r="AE623" s="11" t="s">
        <v>1479</v>
      </c>
      <c r="AF623" s="11">
        <v>1.4064479130363738</v>
      </c>
      <c r="AG623" s="11">
        <v>1.1752682614928902</v>
      </c>
      <c r="AH623" s="11">
        <v>0.23117965154348358</v>
      </c>
      <c r="AI623" s="11">
        <v>49.988082595430527</v>
      </c>
      <c r="AJ623" s="11"/>
      <c r="AK623" s="11">
        <v>2.0042088025886926</v>
      </c>
    </row>
    <row r="624" spans="1:37" ht="15.75" x14ac:dyDescent="0.25">
      <c r="A624" s="34"/>
      <c r="B624" s="30" t="s">
        <v>662</v>
      </c>
      <c r="H624" s="62"/>
      <c r="I624" s="11" t="s">
        <v>1479</v>
      </c>
      <c r="J624" s="11"/>
      <c r="K624" s="11" t="s">
        <v>1479</v>
      </c>
      <c r="L624" s="11"/>
      <c r="M624" s="11" t="s">
        <v>1479</v>
      </c>
      <c r="N624" s="11"/>
      <c r="O624" s="11"/>
      <c r="P624" s="11"/>
      <c r="Q624" s="33"/>
      <c r="R624" s="33"/>
      <c r="S624" s="33"/>
      <c r="T624" s="11"/>
      <c r="U624" s="11"/>
      <c r="V624" s="11"/>
      <c r="W624" s="11"/>
      <c r="X624" s="11"/>
      <c r="Y624" s="11"/>
      <c r="Z624" s="11"/>
      <c r="AA624" s="11"/>
      <c r="AB624" s="11" t="s">
        <v>1479</v>
      </c>
      <c r="AC624" s="11"/>
      <c r="AD624" s="11"/>
      <c r="AE624" s="11" t="s">
        <v>1479</v>
      </c>
      <c r="AF624" s="11"/>
      <c r="AG624" s="11"/>
      <c r="AH624" s="11"/>
      <c r="AI624" s="11" t="s">
        <v>1479</v>
      </c>
      <c r="AJ624" s="11"/>
      <c r="AK624" s="11" t="s">
        <v>1479</v>
      </c>
    </row>
    <row r="625" spans="1:37" ht="15.75" x14ac:dyDescent="0.25">
      <c r="A625" s="32">
        <v>569</v>
      </c>
      <c r="C625" s="3" t="s">
        <v>598</v>
      </c>
      <c r="H625" s="62">
        <f>IF(SUM(I625:M625,S625:U625,AB625:AF625,AI625:AK625)=0,"",SUM(I625:M625,S625:U625,AB625:AF625,AI625:AK625))</f>
        <v>118.35123066020981</v>
      </c>
      <c r="I625" s="11">
        <v>5.7301823697631917</v>
      </c>
      <c r="J625" s="11">
        <v>1.4310285086729144</v>
      </c>
      <c r="K625" s="11" t="s">
        <v>1479</v>
      </c>
      <c r="L625" s="11"/>
      <c r="M625" s="11">
        <v>11.784994148990853</v>
      </c>
      <c r="N625" s="11">
        <v>0.97605304026864015</v>
      </c>
      <c r="O625" s="11">
        <v>6.5352610609741477</v>
      </c>
      <c r="P625" s="11">
        <v>4.2736800477480648</v>
      </c>
      <c r="Q625" s="33"/>
      <c r="R625" s="33"/>
      <c r="S625" s="33"/>
      <c r="T625" s="11">
        <v>13.064388170802689</v>
      </c>
      <c r="U625" s="11">
        <v>17.992290199588769</v>
      </c>
      <c r="V625" s="11">
        <v>6.3897048566879242</v>
      </c>
      <c r="W625" s="11">
        <v>5.7106744610345395</v>
      </c>
      <c r="X625" s="11">
        <v>5.0804963677834687</v>
      </c>
      <c r="Y625" s="11">
        <v>0.55366879569426575</v>
      </c>
      <c r="Z625" s="11">
        <v>0.25774571838857152</v>
      </c>
      <c r="AA625" s="11"/>
      <c r="AB625" s="11">
        <v>4.5764058428153325</v>
      </c>
      <c r="AC625" s="11"/>
      <c r="AD625" s="11"/>
      <c r="AE625" s="11" t="s">
        <v>1479</v>
      </c>
      <c r="AF625" s="11">
        <v>1.3057305155618075</v>
      </c>
      <c r="AG625" s="11">
        <v>0.98602243994263195</v>
      </c>
      <c r="AH625" s="11">
        <v>0.31970807561917558</v>
      </c>
      <c r="AI625" s="11">
        <v>59.993719665274028</v>
      </c>
      <c r="AJ625" s="11"/>
      <c r="AK625" s="11">
        <v>2.4724912387402194</v>
      </c>
    </row>
    <row r="626" spans="1:37" ht="15.75" x14ac:dyDescent="0.25">
      <c r="A626" s="34"/>
      <c r="H626" s="59"/>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row>
    <row r="627" spans="1:37" ht="15.75" x14ac:dyDescent="0.25">
      <c r="A627" s="7"/>
      <c r="B627" s="22" t="s">
        <v>649</v>
      </c>
      <c r="C627" s="7"/>
      <c r="D627" s="7"/>
      <c r="E627" s="7"/>
      <c r="F627" s="7"/>
      <c r="G627" s="7"/>
      <c r="H627" s="59">
        <f>IF(SUM(I627:M627,S627:U627,AB627:AF627,AI627:AK627)=0,"",SUM(I627:M627,S627:U627,AB627:AF627,AI627:AK627))</f>
        <v>7856.9038329720288</v>
      </c>
      <c r="I627" s="131">
        <f t="shared" ref="I627:V627" si="26">SUM(I629:I722)</f>
        <v>319.4288932825184</v>
      </c>
      <c r="J627" s="132">
        <f t="shared" si="26"/>
        <v>113.11730973828472</v>
      </c>
      <c r="K627" s="132">
        <f t="shared" si="26"/>
        <v>0</v>
      </c>
      <c r="L627" s="132"/>
      <c r="M627" s="132">
        <f t="shared" si="26"/>
        <v>795.95914519776647</v>
      </c>
      <c r="N627" s="132">
        <f t="shared" si="26"/>
        <v>71.946143973599774</v>
      </c>
      <c r="O627" s="132">
        <f t="shared" si="26"/>
        <v>463.72801195337331</v>
      </c>
      <c r="P627" s="132">
        <f t="shared" si="26"/>
        <v>260.2849892707934</v>
      </c>
      <c r="Q627" s="132"/>
      <c r="R627" s="131"/>
      <c r="S627" s="132"/>
      <c r="T627" s="131">
        <f t="shared" si="26"/>
        <v>835.61196996053479</v>
      </c>
      <c r="U627" s="131">
        <f t="shared" si="26"/>
        <v>1403.6616178341042</v>
      </c>
      <c r="V627" s="131">
        <f t="shared" si="26"/>
        <v>420.84438566926548</v>
      </c>
      <c r="W627" s="131">
        <f t="shared" ref="W627:AE627" si="27">SUM(W629:W722)</f>
        <v>509.39231113842646</v>
      </c>
      <c r="X627" s="131">
        <f t="shared" si="27"/>
        <v>412.86565619795465</v>
      </c>
      <c r="Y627" s="131">
        <f t="shared" si="27"/>
        <v>29.338006201701671</v>
      </c>
      <c r="Z627" s="131">
        <f t="shared" si="27"/>
        <v>31.221258626755795</v>
      </c>
      <c r="AA627" s="131"/>
      <c r="AB627" s="131">
        <f t="shared" si="27"/>
        <v>282.48467453077836</v>
      </c>
      <c r="AC627" s="131"/>
      <c r="AD627" s="131"/>
      <c r="AE627" s="131">
        <f t="shared" si="27"/>
        <v>0</v>
      </c>
      <c r="AF627" s="131">
        <f>SUM(AF629:AF722)</f>
        <v>105.84772177220493</v>
      </c>
      <c r="AG627" s="131">
        <f>SUM(AG629:AG722)</f>
        <v>87.432010099461252</v>
      </c>
      <c r="AH627" s="131">
        <f>SUM(AH629:AH722)</f>
        <v>18.415711672743686</v>
      </c>
      <c r="AI627" s="131">
        <f>SUM(AI629:AI722)</f>
        <v>3846.856657012976</v>
      </c>
      <c r="AJ627" s="131"/>
      <c r="AK627" s="131">
        <f>SUM(AK629:AK722)</f>
        <v>153.93584364286184</v>
      </c>
    </row>
    <row r="628" spans="1:37" ht="15.75" x14ac:dyDescent="0.25">
      <c r="A628" s="35"/>
      <c r="B628" s="30" t="s">
        <v>134</v>
      </c>
      <c r="H628" s="59"/>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row>
    <row r="629" spans="1:37" ht="15.75" x14ac:dyDescent="0.25">
      <c r="A629" s="32">
        <v>601</v>
      </c>
      <c r="B629" s="30"/>
      <c r="C629" s="8" t="s">
        <v>670</v>
      </c>
      <c r="H629" s="62">
        <f t="shared" ref="H629:H635" si="28">IF(SUM(I629:M629,S629:U629,AB629:AF629,AI629:AK629)=0,"",SUM(I629:M629,S629:U629,AB629:AF629,AI629:AK629))</f>
        <v>91.407206378183076</v>
      </c>
      <c r="I629" s="11">
        <v>3.8381855078402971</v>
      </c>
      <c r="J629" s="11">
        <v>0.88773931307162268</v>
      </c>
      <c r="K629" s="11" t="s">
        <v>1479</v>
      </c>
      <c r="L629" s="11"/>
      <c r="M629" s="11">
        <v>7.5111040415806833</v>
      </c>
      <c r="N629" s="11">
        <v>0.5050731625930498</v>
      </c>
      <c r="O629" s="11">
        <v>4.9689373146377278</v>
      </c>
      <c r="P629" s="11">
        <v>2.0370935643499055</v>
      </c>
      <c r="Q629" s="33"/>
      <c r="R629" s="33"/>
      <c r="S629" s="33"/>
      <c r="T629" s="11">
        <v>9.8855398236466172</v>
      </c>
      <c r="U629" s="11">
        <v>17.471971020897968</v>
      </c>
      <c r="V629" s="11">
        <v>4.8139281075436848</v>
      </c>
      <c r="W629" s="11">
        <v>7.3284074684292193</v>
      </c>
      <c r="X629" s="11">
        <v>4.6772591925070843</v>
      </c>
      <c r="Y629" s="11">
        <v>0.15673872860198679</v>
      </c>
      <c r="Z629" s="11">
        <v>0.49563752381599319</v>
      </c>
      <c r="AA629" s="11"/>
      <c r="AB629" s="11">
        <v>2.980769819432493</v>
      </c>
      <c r="AC629" s="11"/>
      <c r="AD629" s="11"/>
      <c r="AE629" s="11" t="s">
        <v>1479</v>
      </c>
      <c r="AF629" s="11">
        <v>1.3617788234576795</v>
      </c>
      <c r="AG629" s="11">
        <v>1.1111728307854203</v>
      </c>
      <c r="AH629" s="11">
        <v>0.25060599267225925</v>
      </c>
      <c r="AI629" s="11">
        <v>45.677036563333637</v>
      </c>
      <c r="AJ629" s="11"/>
      <c r="AK629" s="11">
        <v>1.7930814649220854</v>
      </c>
    </row>
    <row r="630" spans="1:37" ht="15.75" x14ac:dyDescent="0.25">
      <c r="A630" s="32">
        <v>602</v>
      </c>
      <c r="B630" s="30"/>
      <c r="C630" s="8" t="s">
        <v>671</v>
      </c>
      <c r="H630" s="62">
        <f t="shared" si="28"/>
        <v>89.476420966322721</v>
      </c>
      <c r="I630" s="11">
        <v>3.5233372874184674</v>
      </c>
      <c r="J630" s="11">
        <v>1.7627855593143227</v>
      </c>
      <c r="K630" s="11" t="s">
        <v>1479</v>
      </c>
      <c r="L630" s="11"/>
      <c r="M630" s="11">
        <v>8.2385556720861981</v>
      </c>
      <c r="N630" s="11">
        <v>1.0796743292574713</v>
      </c>
      <c r="O630" s="11">
        <v>5.0231770860382472</v>
      </c>
      <c r="P630" s="11">
        <v>2.1357042567904787</v>
      </c>
      <c r="Q630" s="33"/>
      <c r="R630" s="33"/>
      <c r="S630" s="33"/>
      <c r="T630" s="11">
        <v>8.8772630266779267</v>
      </c>
      <c r="U630" s="11">
        <v>14.607723738521258</v>
      </c>
      <c r="V630" s="11">
        <v>3.8880006794850037</v>
      </c>
      <c r="W630" s="11">
        <v>4.7439673691425872</v>
      </c>
      <c r="X630" s="11">
        <v>5.4539392596752627</v>
      </c>
      <c r="Y630" s="11">
        <v>0.19894027037913264</v>
      </c>
      <c r="Z630" s="11">
        <v>0.32287615983927237</v>
      </c>
      <c r="AA630" s="11"/>
      <c r="AB630" s="11">
        <v>1.7793012396213277</v>
      </c>
      <c r="AC630" s="11"/>
      <c r="AD630" s="11"/>
      <c r="AE630" s="11" t="s">
        <v>1479</v>
      </c>
      <c r="AF630" s="11">
        <v>1.1856630789485496</v>
      </c>
      <c r="AG630" s="11">
        <v>0.98895096919918191</v>
      </c>
      <c r="AH630" s="11">
        <v>0.19671210974936773</v>
      </c>
      <c r="AI630" s="11">
        <v>47.692199941127761</v>
      </c>
      <c r="AJ630" s="11"/>
      <c r="AK630" s="11">
        <v>1.809591422606915</v>
      </c>
    </row>
    <row r="631" spans="1:37" ht="15.75" x14ac:dyDescent="0.25">
      <c r="A631" s="32">
        <v>603</v>
      </c>
      <c r="B631" s="30"/>
      <c r="C631" s="8" t="s">
        <v>672</v>
      </c>
      <c r="H631" s="62">
        <f t="shared" si="28"/>
        <v>99.541224494110523</v>
      </c>
      <c r="I631" s="11">
        <v>3.9759273510477655</v>
      </c>
      <c r="J631" s="11">
        <v>1.4656469822013241</v>
      </c>
      <c r="K631" s="11" t="s">
        <v>1479</v>
      </c>
      <c r="L631" s="11"/>
      <c r="M631" s="11">
        <v>6.3725183892609216</v>
      </c>
      <c r="N631" s="11">
        <v>0.71706096762979765</v>
      </c>
      <c r="O631" s="11">
        <v>3.9407428583317445</v>
      </c>
      <c r="P631" s="11">
        <v>1.7147145632993799</v>
      </c>
      <c r="Q631" s="33"/>
      <c r="R631" s="33"/>
      <c r="S631" s="33"/>
      <c r="T631" s="11">
        <v>7.3646857941222832</v>
      </c>
      <c r="U631" s="11">
        <v>12.796005954497932</v>
      </c>
      <c r="V631" s="11">
        <v>4.1389857706687367</v>
      </c>
      <c r="W631" s="11">
        <v>4.5739705549147835</v>
      </c>
      <c r="X631" s="11">
        <v>3.6502902816658755</v>
      </c>
      <c r="Y631" s="11">
        <v>0.12501539248132057</v>
      </c>
      <c r="Z631" s="11">
        <v>0.3077439547672165</v>
      </c>
      <c r="AA631" s="11"/>
      <c r="AB631" s="11">
        <v>1.9521036672523659</v>
      </c>
      <c r="AC631" s="11"/>
      <c r="AD631" s="11"/>
      <c r="AE631" s="11" t="s">
        <v>1479</v>
      </c>
      <c r="AF631" s="11">
        <v>1.3732051804027907</v>
      </c>
      <c r="AG631" s="11">
        <v>1.2141167126869479</v>
      </c>
      <c r="AH631" s="11">
        <v>0.15908846771584292</v>
      </c>
      <c r="AI631" s="11">
        <v>61.958754600834467</v>
      </c>
      <c r="AJ631" s="11"/>
      <c r="AK631" s="11">
        <v>2.2823765744906681</v>
      </c>
    </row>
    <row r="632" spans="1:37" ht="15.75" x14ac:dyDescent="0.25">
      <c r="A632" s="32">
        <v>604</v>
      </c>
      <c r="B632" s="30"/>
      <c r="C632" s="8" t="s">
        <v>673</v>
      </c>
      <c r="H632" s="62">
        <f t="shared" si="28"/>
        <v>135.13556071880544</v>
      </c>
      <c r="I632" s="11">
        <v>5.2308635179259904</v>
      </c>
      <c r="J632" s="11">
        <v>1.9855249142484888</v>
      </c>
      <c r="K632" s="11" t="s">
        <v>1479</v>
      </c>
      <c r="L632" s="11"/>
      <c r="M632" s="11">
        <v>18.248785534030993</v>
      </c>
      <c r="N632" s="11">
        <v>1.2328862019530373</v>
      </c>
      <c r="O632" s="11">
        <v>9.5681980652341903</v>
      </c>
      <c r="P632" s="11">
        <v>7.4477012668437643</v>
      </c>
      <c r="Q632" s="33"/>
      <c r="R632" s="33"/>
      <c r="S632" s="33"/>
      <c r="T632" s="11">
        <v>21.930707645500732</v>
      </c>
      <c r="U632" s="11">
        <v>26.295168239033867</v>
      </c>
      <c r="V632" s="11">
        <v>7.6609148392468143</v>
      </c>
      <c r="W632" s="11">
        <v>9.4960086543725879</v>
      </c>
      <c r="X632" s="11">
        <v>7.8284894786483941</v>
      </c>
      <c r="Y632" s="11">
        <v>0.61568720239988184</v>
      </c>
      <c r="Z632" s="11">
        <v>0.69406806436618962</v>
      </c>
      <c r="AA632" s="11"/>
      <c r="AB632" s="11">
        <v>5.2244182518080038</v>
      </c>
      <c r="AC632" s="11"/>
      <c r="AD632" s="11"/>
      <c r="AE632" s="11" t="s">
        <v>1479</v>
      </c>
      <c r="AF632" s="11">
        <v>1.8473872220053464</v>
      </c>
      <c r="AG632" s="11">
        <v>1.5440450835372559</v>
      </c>
      <c r="AH632" s="11">
        <v>0.30334213846809066</v>
      </c>
      <c r="AI632" s="11">
        <v>52.273939561286561</v>
      </c>
      <c r="AJ632" s="11"/>
      <c r="AK632" s="11">
        <v>2.0987658329654435</v>
      </c>
    </row>
    <row r="633" spans="1:37" ht="15.75" x14ac:dyDescent="0.25">
      <c r="A633" s="32">
        <v>605</v>
      </c>
      <c r="B633" s="30"/>
      <c r="C633" s="8" t="s">
        <v>674</v>
      </c>
      <c r="H633" s="62">
        <f t="shared" si="28"/>
        <v>112.13418024924718</v>
      </c>
      <c r="I633" s="11">
        <v>5.1227961898800185</v>
      </c>
      <c r="J633" s="11">
        <v>1.7821430991225038</v>
      </c>
      <c r="K633" s="11" t="s">
        <v>1479</v>
      </c>
      <c r="L633" s="11"/>
      <c r="M633" s="11">
        <v>9.6346884082828304</v>
      </c>
      <c r="N633" s="11">
        <v>0.9648285056163981</v>
      </c>
      <c r="O633" s="11">
        <v>5.9227722247990924</v>
      </c>
      <c r="P633" s="11">
        <v>2.7470876778673388</v>
      </c>
      <c r="Q633" s="33"/>
      <c r="R633" s="33"/>
      <c r="S633" s="33"/>
      <c r="T633" s="11">
        <v>8.294426919031384</v>
      </c>
      <c r="U633" s="11">
        <v>14.653456341068281</v>
      </c>
      <c r="V633" s="11">
        <v>5.5519670766270623</v>
      </c>
      <c r="W633" s="11">
        <v>4.1842904045623879</v>
      </c>
      <c r="X633" s="11">
        <v>4.3215750834524913</v>
      </c>
      <c r="Y633" s="11">
        <v>0.27308104888118095</v>
      </c>
      <c r="Z633" s="11">
        <v>0.32254272754515612</v>
      </c>
      <c r="AA633" s="11"/>
      <c r="AB633" s="11">
        <v>4.0915745721771142</v>
      </c>
      <c r="AC633" s="11"/>
      <c r="AD633" s="11"/>
      <c r="AE633" s="11" t="s">
        <v>1479</v>
      </c>
      <c r="AF633" s="11">
        <v>1.737293688497618</v>
      </c>
      <c r="AG633" s="11">
        <v>1.4360662497737686</v>
      </c>
      <c r="AH633" s="11">
        <v>0.30122743872384938</v>
      </c>
      <c r="AI633" s="11">
        <v>64.314791385817671</v>
      </c>
      <c r="AJ633" s="11"/>
      <c r="AK633" s="11">
        <v>2.5030096453697528</v>
      </c>
    </row>
    <row r="634" spans="1:37" ht="25.5" customHeight="1" x14ac:dyDescent="0.25">
      <c r="A634" s="32">
        <v>606</v>
      </c>
      <c r="B634" s="30"/>
      <c r="C634" s="8" t="s">
        <v>675</v>
      </c>
      <c r="H634" s="62">
        <f t="shared" si="28"/>
        <v>102.69421860642068</v>
      </c>
      <c r="I634" s="11">
        <v>4.5620200414328886</v>
      </c>
      <c r="J634" s="11">
        <v>1.7166717236211366</v>
      </c>
      <c r="K634" s="11" t="s">
        <v>1479</v>
      </c>
      <c r="L634" s="11"/>
      <c r="M634" s="11">
        <v>8.1233733176159557</v>
      </c>
      <c r="N634" s="11">
        <v>0.71072069544694483</v>
      </c>
      <c r="O634" s="11">
        <v>4.7694954653232582</v>
      </c>
      <c r="P634" s="11">
        <v>2.6431571568457533</v>
      </c>
      <c r="Q634" s="33"/>
      <c r="R634" s="33"/>
      <c r="S634" s="33"/>
      <c r="T634" s="11">
        <v>8.4043090454813179</v>
      </c>
      <c r="U634" s="11">
        <v>14.398927413930991</v>
      </c>
      <c r="V634" s="11">
        <v>5.735430211974708</v>
      </c>
      <c r="W634" s="11">
        <v>4.96685472133478</v>
      </c>
      <c r="X634" s="11">
        <v>3.1673001896956694</v>
      </c>
      <c r="Y634" s="11">
        <v>0.26947461452757909</v>
      </c>
      <c r="Z634" s="11">
        <v>0.25986767639825364</v>
      </c>
      <c r="AA634" s="11"/>
      <c r="AB634" s="11">
        <v>3.4246792095705643</v>
      </c>
      <c r="AC634" s="11"/>
      <c r="AD634" s="11"/>
      <c r="AE634" s="11" t="s">
        <v>1479</v>
      </c>
      <c r="AF634" s="11">
        <v>1.1268166912204309</v>
      </c>
      <c r="AG634" s="11">
        <v>0.88001040305756717</v>
      </c>
      <c r="AH634" s="11">
        <v>0.24680628816286387</v>
      </c>
      <c r="AI634" s="11">
        <v>58.529969152050434</v>
      </c>
      <c r="AJ634" s="11"/>
      <c r="AK634" s="11">
        <v>2.407452011496952</v>
      </c>
    </row>
    <row r="635" spans="1:37" ht="15.75" x14ac:dyDescent="0.25">
      <c r="A635" s="32">
        <v>607</v>
      </c>
      <c r="C635" s="8" t="s">
        <v>676</v>
      </c>
      <c r="H635" s="62">
        <f t="shared" si="28"/>
        <v>119.6602179890922</v>
      </c>
      <c r="I635" s="11">
        <v>5.4539327688870518</v>
      </c>
      <c r="J635" s="11">
        <v>1.7860089096004856</v>
      </c>
      <c r="K635" s="11" t="s">
        <v>1479</v>
      </c>
      <c r="L635" s="11"/>
      <c r="M635" s="11">
        <v>10.885549552940354</v>
      </c>
      <c r="N635" s="11">
        <v>0.77789925855715847</v>
      </c>
      <c r="O635" s="11">
        <v>6.3167469749509477</v>
      </c>
      <c r="P635" s="11">
        <v>3.7909033194322475</v>
      </c>
      <c r="Q635" s="33"/>
      <c r="R635" s="33"/>
      <c r="S635" s="33"/>
      <c r="T635" s="11">
        <v>10.684953901589207</v>
      </c>
      <c r="U635" s="11">
        <v>17.417260019258809</v>
      </c>
      <c r="V635" s="11">
        <v>5.9681161300514658</v>
      </c>
      <c r="W635" s="11">
        <v>5.7316883606740712</v>
      </c>
      <c r="X635" s="11">
        <v>5.0194322672989449</v>
      </c>
      <c r="Y635" s="11">
        <v>0.31749269743541897</v>
      </c>
      <c r="Z635" s="11">
        <v>0.38053056379890776</v>
      </c>
      <c r="AA635" s="11"/>
      <c r="AB635" s="11">
        <v>4.5612407764414931</v>
      </c>
      <c r="AC635" s="11"/>
      <c r="AD635" s="11"/>
      <c r="AE635" s="11" t="s">
        <v>1479</v>
      </c>
      <c r="AF635" s="11">
        <v>1.7428122617421864</v>
      </c>
      <c r="AG635" s="11">
        <v>1.5095948427432937</v>
      </c>
      <c r="AH635" s="11">
        <v>0.23321741899889264</v>
      </c>
      <c r="AI635" s="11">
        <v>64.555407908539351</v>
      </c>
      <c r="AJ635" s="11"/>
      <c r="AK635" s="11">
        <v>2.5730518900932715</v>
      </c>
    </row>
    <row r="636" spans="1:37" ht="15.75" x14ac:dyDescent="0.25">
      <c r="A636" s="32"/>
      <c r="B636" s="30" t="s">
        <v>135</v>
      </c>
      <c r="C636" s="8"/>
      <c r="H636" s="62"/>
      <c r="I636" s="11" t="s">
        <v>1479</v>
      </c>
      <c r="J636" s="11"/>
      <c r="K636" s="11" t="s">
        <v>1479</v>
      </c>
      <c r="L636" s="11"/>
      <c r="M636" s="11"/>
      <c r="N636" s="11"/>
      <c r="O636" s="11"/>
      <c r="P636" s="11"/>
      <c r="Q636" s="33"/>
      <c r="R636" s="33"/>
      <c r="S636" s="33"/>
      <c r="T636" s="11"/>
      <c r="U636" s="11"/>
      <c r="V636" s="11"/>
      <c r="W636" s="11"/>
      <c r="X636" s="11"/>
      <c r="Y636" s="11"/>
      <c r="Z636" s="11"/>
      <c r="AA636" s="11"/>
      <c r="AB636" s="11" t="s">
        <v>1479</v>
      </c>
      <c r="AC636" s="11"/>
      <c r="AD636" s="11"/>
      <c r="AE636" s="11" t="s">
        <v>1479</v>
      </c>
      <c r="AF636" s="11"/>
      <c r="AG636" s="11"/>
      <c r="AH636" s="11"/>
      <c r="AI636" s="11" t="s">
        <v>1479</v>
      </c>
      <c r="AJ636" s="11"/>
      <c r="AK636" s="11" t="s">
        <v>1479</v>
      </c>
    </row>
    <row r="637" spans="1:37" ht="15.75" x14ac:dyDescent="0.25">
      <c r="A637" s="32">
        <v>608</v>
      </c>
      <c r="C637" s="8" t="s">
        <v>677</v>
      </c>
      <c r="H637" s="62">
        <f>IF(SUM(I637:M637,S637:U637,AB637:AF637,AI637:AK637)=0,"",SUM(I637:M637,S637:U637,AB637:AF637,AI637:AK637))</f>
        <v>107.55998115789228</v>
      </c>
      <c r="I637" s="11">
        <v>4.3915827242831504</v>
      </c>
      <c r="J637" s="11">
        <v>1.5371154041954467</v>
      </c>
      <c r="K637" s="11" t="s">
        <v>1479</v>
      </c>
      <c r="L637" s="11"/>
      <c r="M637" s="11">
        <v>11.870480278254728</v>
      </c>
      <c r="N637" s="11">
        <v>0.94255323057479423</v>
      </c>
      <c r="O637" s="11">
        <v>7.5718136445436635</v>
      </c>
      <c r="P637" s="11">
        <v>3.3561134031362703</v>
      </c>
      <c r="Q637" s="33"/>
      <c r="R637" s="33"/>
      <c r="S637" s="33"/>
      <c r="T637" s="11">
        <v>10.81240545241366</v>
      </c>
      <c r="U637" s="11">
        <v>16.338851831319552</v>
      </c>
      <c r="V637" s="11">
        <v>5.6188668810178051</v>
      </c>
      <c r="W637" s="11">
        <v>6.0349827189646339</v>
      </c>
      <c r="X637" s="11">
        <v>4.150310971003373</v>
      </c>
      <c r="Y637" s="11">
        <v>0.26188104534663359</v>
      </c>
      <c r="Z637" s="11">
        <v>0.2728102149871095</v>
      </c>
      <c r="AA637" s="11"/>
      <c r="AB637" s="11">
        <v>2.3968089919987245</v>
      </c>
      <c r="AC637" s="11"/>
      <c r="AD637" s="11"/>
      <c r="AE637" s="11" t="s">
        <v>1479</v>
      </c>
      <c r="AF637" s="11">
        <v>2.0937595218495284</v>
      </c>
      <c r="AG637" s="11">
        <v>1.6121258658141613</v>
      </c>
      <c r="AH637" s="11">
        <v>0.48163365603536706</v>
      </c>
      <c r="AI637" s="11">
        <v>55.853110336771657</v>
      </c>
      <c r="AJ637" s="11"/>
      <c r="AK637" s="11">
        <v>2.2658666168058383</v>
      </c>
    </row>
    <row r="638" spans="1:37" ht="15.75" x14ac:dyDescent="0.25">
      <c r="A638" s="32"/>
      <c r="B638" s="30" t="s">
        <v>650</v>
      </c>
      <c r="C638" s="8"/>
      <c r="H638" s="62"/>
      <c r="I638" s="11" t="s">
        <v>1479</v>
      </c>
      <c r="J638" s="11"/>
      <c r="K638" s="11" t="s">
        <v>1479</v>
      </c>
      <c r="L638" s="11"/>
      <c r="M638" s="11"/>
      <c r="N638" s="11"/>
      <c r="O638" s="11"/>
      <c r="P638" s="11"/>
      <c r="Q638" s="33"/>
      <c r="R638" s="33"/>
      <c r="S638" s="33"/>
      <c r="T638" s="11"/>
      <c r="U638" s="11"/>
      <c r="V638" s="11"/>
      <c r="W638" s="11"/>
      <c r="X638" s="11"/>
      <c r="Y638" s="11"/>
      <c r="Z638" s="11"/>
      <c r="AA638" s="11"/>
      <c r="AB638" s="11" t="s">
        <v>1479</v>
      </c>
      <c r="AC638" s="11"/>
      <c r="AD638" s="11"/>
      <c r="AE638" s="11" t="s">
        <v>1479</v>
      </c>
      <c r="AF638" s="11"/>
      <c r="AG638" s="11"/>
      <c r="AH638" s="11"/>
      <c r="AI638" s="11" t="s">
        <v>1479</v>
      </c>
      <c r="AJ638" s="11"/>
      <c r="AK638" s="11" t="s">
        <v>1479</v>
      </c>
    </row>
    <row r="639" spans="1:37" ht="15.75" x14ac:dyDescent="0.25">
      <c r="A639" s="32">
        <v>609</v>
      </c>
      <c r="C639" s="8" t="s">
        <v>678</v>
      </c>
      <c r="H639" s="62">
        <f t="shared" ref="H639:H647" si="29">IF(SUM(I639:M639,S639:U639,AB639:AF639,AI639:AK639)=0,"",SUM(I639:M639,S639:U639,AB639:AF639,AI639:AK639))</f>
        <v>80.717656324642988</v>
      </c>
      <c r="I639" s="11">
        <v>3.3476106237108736</v>
      </c>
      <c r="J639" s="11">
        <v>1.3912708124366453</v>
      </c>
      <c r="K639" s="11" t="s">
        <v>1479</v>
      </c>
      <c r="L639" s="11"/>
      <c r="M639" s="11">
        <v>6.7330593087535808</v>
      </c>
      <c r="N639" s="11">
        <v>0.71458536490743707</v>
      </c>
      <c r="O639" s="11">
        <v>4.1302285304532562</v>
      </c>
      <c r="P639" s="11">
        <v>1.8882454133928872</v>
      </c>
      <c r="Q639" s="33"/>
      <c r="R639" s="33"/>
      <c r="S639" s="33"/>
      <c r="T639" s="11">
        <v>6.7411337622385048</v>
      </c>
      <c r="U639" s="11">
        <v>12.259452072383263</v>
      </c>
      <c r="V639" s="11">
        <v>4.7525727328711955</v>
      </c>
      <c r="W639" s="11">
        <v>3.8778035278695411</v>
      </c>
      <c r="X639" s="11">
        <v>3.0485024791126767</v>
      </c>
      <c r="Y639" s="11">
        <v>0.3707626583551813</v>
      </c>
      <c r="Z639" s="11">
        <v>0.20981067417466864</v>
      </c>
      <c r="AA639" s="11"/>
      <c r="AB639" s="11">
        <v>3.67273712220008</v>
      </c>
      <c r="AC639" s="11"/>
      <c r="AD639" s="11"/>
      <c r="AE639" s="11" t="s">
        <v>1479</v>
      </c>
      <c r="AF639" s="11">
        <v>1.044756644591158</v>
      </c>
      <c r="AG639" s="11">
        <v>0.81491111151986217</v>
      </c>
      <c r="AH639" s="11">
        <v>0.22984553307129585</v>
      </c>
      <c r="AI639" s="11">
        <v>43.73205300466666</v>
      </c>
      <c r="AJ639" s="11"/>
      <c r="AK639" s="11">
        <v>1.7955829736622113</v>
      </c>
    </row>
    <row r="640" spans="1:37" ht="15.75" x14ac:dyDescent="0.25">
      <c r="A640" s="32">
        <v>610</v>
      </c>
      <c r="C640" s="8" t="s">
        <v>679</v>
      </c>
      <c r="H640" s="62">
        <f t="shared" si="29"/>
        <v>141.25981211139154</v>
      </c>
      <c r="I640" s="11">
        <v>6.0263270657900989</v>
      </c>
      <c r="J640" s="11">
        <v>1.94958560317846</v>
      </c>
      <c r="K640" s="11" t="s">
        <v>1479</v>
      </c>
      <c r="L640" s="11"/>
      <c r="M640" s="11">
        <v>17.024222926156618</v>
      </c>
      <c r="N640" s="11">
        <v>1.1969661462279706</v>
      </c>
      <c r="O640" s="11">
        <v>9.3325737564564264</v>
      </c>
      <c r="P640" s="11">
        <v>6.4946830234722235</v>
      </c>
      <c r="Q640" s="33"/>
      <c r="R640" s="33"/>
      <c r="S640" s="33"/>
      <c r="T640" s="11">
        <v>15.915342355260837</v>
      </c>
      <c r="U640" s="11">
        <v>23.041464372019206</v>
      </c>
      <c r="V640" s="11">
        <v>6.7501579418112367</v>
      </c>
      <c r="W640" s="11">
        <v>8.2000454759102652</v>
      </c>
      <c r="X640" s="11">
        <v>6.748503555524338</v>
      </c>
      <c r="Y640" s="11">
        <v>0.76598212835235824</v>
      </c>
      <c r="Z640" s="11">
        <v>0.57677527042100873</v>
      </c>
      <c r="AA640" s="11"/>
      <c r="AB640" s="11">
        <v>5.9867966800977186</v>
      </c>
      <c r="AC640" s="11"/>
      <c r="AD640" s="11"/>
      <c r="AE640" s="11" t="s">
        <v>1479</v>
      </c>
      <c r="AF640" s="11">
        <v>2.1196144820335387</v>
      </c>
      <c r="AG640" s="11">
        <v>1.8487096234933091</v>
      </c>
      <c r="AH640" s="11">
        <v>0.27090485854022955</v>
      </c>
      <c r="AI640" s="11">
        <v>66.470314401866105</v>
      </c>
      <c r="AJ640" s="11"/>
      <c r="AK640" s="11">
        <v>2.7261442249889631</v>
      </c>
    </row>
    <row r="641" spans="1:37" ht="15.75" x14ac:dyDescent="0.25">
      <c r="A641" s="32">
        <v>611</v>
      </c>
      <c r="B641" s="30"/>
      <c r="C641" s="8" t="s">
        <v>680</v>
      </c>
      <c r="H641" s="62">
        <f t="shared" si="29"/>
        <v>121.62609759772916</v>
      </c>
      <c r="I641" s="11">
        <v>4.1085439722247772</v>
      </c>
      <c r="J641" s="11">
        <v>1.6988425282001522</v>
      </c>
      <c r="K641" s="11" t="s">
        <v>1479</v>
      </c>
      <c r="L641" s="11"/>
      <c r="M641" s="11">
        <v>14.374402895371261</v>
      </c>
      <c r="N641" s="11">
        <v>1.6438465527841695</v>
      </c>
      <c r="O641" s="11">
        <v>7.8035791519408226</v>
      </c>
      <c r="P641" s="11">
        <v>4.9269771906462685</v>
      </c>
      <c r="Q641" s="33"/>
      <c r="R641" s="33"/>
      <c r="S641" s="33"/>
      <c r="T641" s="11">
        <v>13.76410786413115</v>
      </c>
      <c r="U641" s="11">
        <v>21.242451508168237</v>
      </c>
      <c r="V641" s="11">
        <v>5.1969459996055969</v>
      </c>
      <c r="W641" s="11">
        <v>7.442779855384555</v>
      </c>
      <c r="X641" s="11">
        <v>7.4102874532061946</v>
      </c>
      <c r="Y641" s="11">
        <v>0.71733039633386075</v>
      </c>
      <c r="Z641" s="11">
        <v>0.47510780363803307</v>
      </c>
      <c r="AA641" s="11"/>
      <c r="AB641" s="11">
        <v>6.7883543945126261</v>
      </c>
      <c r="AC641" s="11"/>
      <c r="AD641" s="11"/>
      <c r="AE641" s="11" t="s">
        <v>1479</v>
      </c>
      <c r="AF641" s="11">
        <v>1.7253100103325152</v>
      </c>
      <c r="AG641" s="11">
        <v>1.4084540585919969</v>
      </c>
      <c r="AH641" s="11">
        <v>0.31685595174051828</v>
      </c>
      <c r="AI641" s="11">
        <v>55.71275069851734</v>
      </c>
      <c r="AJ641" s="11"/>
      <c r="AK641" s="11">
        <v>2.2113337262710986</v>
      </c>
    </row>
    <row r="642" spans="1:37" ht="15.75" x14ac:dyDescent="0.25">
      <c r="A642" s="32">
        <v>612</v>
      </c>
      <c r="B642" s="30"/>
      <c r="C642" s="8" t="s">
        <v>681</v>
      </c>
      <c r="H642" s="62">
        <f t="shared" si="29"/>
        <v>114.42954776969162</v>
      </c>
      <c r="I642" s="11">
        <v>5.3935696357931304</v>
      </c>
      <c r="J642" s="11">
        <v>1.5755824053468719</v>
      </c>
      <c r="K642" s="11" t="s">
        <v>1479</v>
      </c>
      <c r="L642" s="11"/>
      <c r="M642" s="11">
        <v>10.83310593089629</v>
      </c>
      <c r="N642" s="11">
        <v>1.2192800422168812</v>
      </c>
      <c r="O642" s="11">
        <v>6.1113173303907145</v>
      </c>
      <c r="P642" s="11">
        <v>3.5025085582886941</v>
      </c>
      <c r="Q642" s="33"/>
      <c r="R642" s="33"/>
      <c r="S642" s="33"/>
      <c r="T642" s="11">
        <v>11.615616383981308</v>
      </c>
      <c r="U642" s="11">
        <v>21.21596344232071</v>
      </c>
      <c r="V642" s="11">
        <v>6.7307026145809852</v>
      </c>
      <c r="W642" s="11">
        <v>6.9193588620956135</v>
      </c>
      <c r="X642" s="11">
        <v>6.6822859459422475</v>
      </c>
      <c r="Y642" s="11">
        <v>0.46255618566986517</v>
      </c>
      <c r="Z642" s="11">
        <v>0.42105983403199948</v>
      </c>
      <c r="AA642" s="11"/>
      <c r="AB642" s="11">
        <v>4.4078977600476108</v>
      </c>
      <c r="AC642" s="11"/>
      <c r="AD642" s="11"/>
      <c r="AE642" s="11" t="s">
        <v>1479</v>
      </c>
      <c r="AF642" s="11">
        <v>1.1850097170007197</v>
      </c>
      <c r="AG642" s="11">
        <v>0.94943929580193465</v>
      </c>
      <c r="AH642" s="11">
        <v>0.23557042119878494</v>
      </c>
      <c r="AI642" s="11">
        <v>55.993469975025974</v>
      </c>
      <c r="AJ642" s="11"/>
      <c r="AK642" s="11">
        <v>2.2093325192789983</v>
      </c>
    </row>
    <row r="643" spans="1:37" ht="15.75" x14ac:dyDescent="0.25">
      <c r="A643" s="32">
        <v>613</v>
      </c>
      <c r="B643" s="30"/>
      <c r="C643" s="8" t="s">
        <v>682</v>
      </c>
      <c r="H643" s="62">
        <f t="shared" si="29"/>
        <v>131.17695988311573</v>
      </c>
      <c r="I643" s="11">
        <v>5.4703198690578487</v>
      </c>
      <c r="J643" s="11">
        <v>2.0217904534244937</v>
      </c>
      <c r="K643" s="11" t="s">
        <v>1479</v>
      </c>
      <c r="L643" s="11"/>
      <c r="M643" s="11">
        <v>14.129164390637616</v>
      </c>
      <c r="N643" s="11">
        <v>1.0622395462783092</v>
      </c>
      <c r="O643" s="11">
        <v>8.3546180763399036</v>
      </c>
      <c r="P643" s="11">
        <v>4.7123067680194017</v>
      </c>
      <c r="Q643" s="33"/>
      <c r="R643" s="33"/>
      <c r="S643" s="33"/>
      <c r="T643" s="11">
        <v>17.434845445433311</v>
      </c>
      <c r="U643" s="11">
        <v>21.94540854534079</v>
      </c>
      <c r="V643" s="11">
        <v>7.7108249268580469</v>
      </c>
      <c r="W643" s="11">
        <v>7.2073574929629816</v>
      </c>
      <c r="X643" s="11">
        <v>5.8213062742076067</v>
      </c>
      <c r="Y643" s="11">
        <v>0.54935333864627878</v>
      </c>
      <c r="Z643" s="11">
        <v>0.65656651266587729</v>
      </c>
      <c r="AA643" s="11"/>
      <c r="AB643" s="11">
        <v>4.25384078237719</v>
      </c>
      <c r="AC643" s="11"/>
      <c r="AD643" s="11"/>
      <c r="AE643" s="11" t="s">
        <v>1479</v>
      </c>
      <c r="AF643" s="11">
        <v>1.8271565900159252</v>
      </c>
      <c r="AG643" s="11">
        <v>1.5143986899536883</v>
      </c>
      <c r="AH643" s="11">
        <v>0.31275790006223697</v>
      </c>
      <c r="AI643" s="11">
        <v>61.647958258985625</v>
      </c>
      <c r="AJ643" s="11"/>
      <c r="AK643" s="11">
        <v>2.4464755478429128</v>
      </c>
    </row>
    <row r="644" spans="1:37" ht="25.5" customHeight="1" x14ac:dyDescent="0.25">
      <c r="A644" s="32">
        <v>614</v>
      </c>
      <c r="B644" s="30"/>
      <c r="C644" s="8" t="s">
        <v>683</v>
      </c>
      <c r="H644" s="62">
        <f t="shared" si="29"/>
        <v>117.27110778121953</v>
      </c>
      <c r="I644" s="11">
        <v>4.6706918281041672</v>
      </c>
      <c r="J644" s="11">
        <v>1.7572026233153113</v>
      </c>
      <c r="K644" s="11" t="s">
        <v>1479</v>
      </c>
      <c r="L644" s="11"/>
      <c r="M644" s="11">
        <v>14.767097460327086</v>
      </c>
      <c r="N644" s="11">
        <v>0.90192270664321794</v>
      </c>
      <c r="O644" s="11">
        <v>8.1246502120470279</v>
      </c>
      <c r="P644" s="11">
        <v>5.7405245416368409</v>
      </c>
      <c r="Q644" s="33"/>
      <c r="R644" s="33"/>
      <c r="S644" s="33"/>
      <c r="T644" s="11">
        <v>19.285718264090903</v>
      </c>
      <c r="U644" s="11">
        <v>22.147151691019889</v>
      </c>
      <c r="V644" s="11">
        <v>6.4254012749338836</v>
      </c>
      <c r="W644" s="11">
        <v>8.0968156041629058</v>
      </c>
      <c r="X644" s="11">
        <v>6.4221921487928109</v>
      </c>
      <c r="Y644" s="11">
        <v>0.56221922613303887</v>
      </c>
      <c r="Z644" s="11">
        <v>0.64052343699725089</v>
      </c>
      <c r="AA644" s="11"/>
      <c r="AB644" s="11">
        <v>4.2090542559301616</v>
      </c>
      <c r="AC644" s="11"/>
      <c r="AD644" s="11"/>
      <c r="AE644" s="11" t="s">
        <v>1479</v>
      </c>
      <c r="AF644" s="11">
        <v>1.5035804227618916</v>
      </c>
      <c r="AG644" s="11">
        <v>1.2757951739134679</v>
      </c>
      <c r="AH644" s="11">
        <v>0.22778524884842366</v>
      </c>
      <c r="AI644" s="11">
        <v>47.010453126749653</v>
      </c>
      <c r="AJ644" s="11"/>
      <c r="AK644" s="11">
        <v>1.9201581089204698</v>
      </c>
    </row>
    <row r="645" spans="1:37" ht="15.75" x14ac:dyDescent="0.25">
      <c r="A645" s="32">
        <v>615</v>
      </c>
      <c r="C645" s="8" t="s">
        <v>684</v>
      </c>
      <c r="H645" s="62">
        <f t="shared" si="29"/>
        <v>91.524610303039992</v>
      </c>
      <c r="I645" s="11">
        <v>3.452388789480076</v>
      </c>
      <c r="J645" s="11">
        <v>1.7295431146588975</v>
      </c>
      <c r="K645" s="11" t="s">
        <v>1479</v>
      </c>
      <c r="L645" s="11"/>
      <c r="M645" s="11">
        <v>11.783781751970475</v>
      </c>
      <c r="N645" s="11">
        <v>0.92091005170411022</v>
      </c>
      <c r="O645" s="11">
        <v>6.5945845879460698</v>
      </c>
      <c r="P645" s="11">
        <v>4.2682871123202943</v>
      </c>
      <c r="Q645" s="33"/>
      <c r="R645" s="33"/>
      <c r="S645" s="33"/>
      <c r="T645" s="11">
        <v>13.351383203045593</v>
      </c>
      <c r="U645" s="11">
        <v>16.304261743980511</v>
      </c>
      <c r="V645" s="11">
        <v>4.4934587923102161</v>
      </c>
      <c r="W645" s="11">
        <v>5.9183912826036282</v>
      </c>
      <c r="X645" s="11">
        <v>5.2082188216871357</v>
      </c>
      <c r="Y645" s="11">
        <v>0.33230296787867297</v>
      </c>
      <c r="Z645" s="11">
        <v>0.35188987950085621</v>
      </c>
      <c r="AA645" s="11"/>
      <c r="AB645" s="11">
        <v>3.0291750718311516</v>
      </c>
      <c r="AC645" s="11"/>
      <c r="AD645" s="11"/>
      <c r="AE645" s="11" t="s">
        <v>1479</v>
      </c>
      <c r="AF645" s="11">
        <v>1.1617818792584786</v>
      </c>
      <c r="AG645" s="11">
        <v>1.0011922937117634</v>
      </c>
      <c r="AH645" s="11">
        <v>0.16058958554671521</v>
      </c>
      <c r="AI645" s="11">
        <v>39.170364761401338</v>
      </c>
      <c r="AJ645" s="11"/>
      <c r="AK645" s="11">
        <v>1.5419299874134675</v>
      </c>
    </row>
    <row r="646" spans="1:37" ht="15.75" x14ac:dyDescent="0.25">
      <c r="A646" s="32">
        <v>616</v>
      </c>
      <c r="B646" s="30"/>
      <c r="C646" s="8" t="s">
        <v>685</v>
      </c>
      <c r="H646" s="62">
        <f t="shared" si="29"/>
        <v>122.5529625532596</v>
      </c>
      <c r="I646" s="11">
        <v>4.4268254642645095</v>
      </c>
      <c r="J646" s="11">
        <v>1.7794697535450825</v>
      </c>
      <c r="K646" s="11" t="s">
        <v>1479</v>
      </c>
      <c r="L646" s="11"/>
      <c r="M646" s="11">
        <v>11.54655427346094</v>
      </c>
      <c r="N646" s="11">
        <v>0.82652174385140453</v>
      </c>
      <c r="O646" s="11">
        <v>6.2196572884224084</v>
      </c>
      <c r="P646" s="11">
        <v>4.5003752411871272</v>
      </c>
      <c r="Q646" s="33"/>
      <c r="R646" s="33"/>
      <c r="S646" s="33"/>
      <c r="T646" s="11">
        <v>11.911542902938056</v>
      </c>
      <c r="U646" s="11">
        <v>20.837796287503089</v>
      </c>
      <c r="V646" s="11">
        <v>6.2333148906004734</v>
      </c>
      <c r="W646" s="11">
        <v>6.6849623469237551</v>
      </c>
      <c r="X646" s="11">
        <v>7.0249470327507844</v>
      </c>
      <c r="Y646" s="11">
        <v>0.41685168852694665</v>
      </c>
      <c r="Z646" s="11">
        <v>0.47772032870112746</v>
      </c>
      <c r="AA646" s="11"/>
      <c r="AB646" s="11">
        <v>5.2950263777564341</v>
      </c>
      <c r="AC646" s="11"/>
      <c r="AD646" s="11"/>
      <c r="AE646" s="11" t="s">
        <v>1479</v>
      </c>
      <c r="AF646" s="11">
        <v>1.4723770967028669</v>
      </c>
      <c r="AG646" s="11">
        <v>1.2653954645930443</v>
      </c>
      <c r="AH646" s="11">
        <v>0.20698163210982262</v>
      </c>
      <c r="AI646" s="11">
        <v>62.7808610534669</v>
      </c>
      <c r="AJ646" s="11"/>
      <c r="AK646" s="11">
        <v>2.5025093436217274</v>
      </c>
    </row>
    <row r="647" spans="1:37" ht="15.75" x14ac:dyDescent="0.25">
      <c r="A647" s="32">
        <v>617</v>
      </c>
      <c r="B647" s="30"/>
      <c r="C647" s="8" t="s">
        <v>686</v>
      </c>
      <c r="H647" s="62">
        <f t="shared" si="29"/>
        <v>109.25508464423903</v>
      </c>
      <c r="I647" s="11">
        <v>3.2027273620428485</v>
      </c>
      <c r="J647" s="11">
        <v>1.6098611278559081</v>
      </c>
      <c r="K647" s="11" t="s">
        <v>1479</v>
      </c>
      <c r="L647" s="11"/>
      <c r="M647" s="11">
        <v>12.924684420919451</v>
      </c>
      <c r="N647" s="11">
        <v>0.99827553334892516</v>
      </c>
      <c r="O647" s="11">
        <v>7.2555419523479507</v>
      </c>
      <c r="P647" s="11">
        <v>4.6708669352225751</v>
      </c>
      <c r="Q647" s="33"/>
      <c r="R647" s="33"/>
      <c r="S647" s="33"/>
      <c r="T647" s="11">
        <v>13.951444856474621</v>
      </c>
      <c r="U647" s="11">
        <v>23.093820907305663</v>
      </c>
      <c r="V647" s="11">
        <v>5.8777112652030823</v>
      </c>
      <c r="W647" s="11">
        <v>7.8965888727869347</v>
      </c>
      <c r="X647" s="11">
        <v>8.2828567715777037</v>
      </c>
      <c r="Y647" s="11">
        <v>0.56083567374021193</v>
      </c>
      <c r="Z647" s="11">
        <v>0.47582832399773251</v>
      </c>
      <c r="AA647" s="11"/>
      <c r="AB647" s="11">
        <v>6.6442413108437446</v>
      </c>
      <c r="AC647" s="11"/>
      <c r="AD647" s="11"/>
      <c r="AE647" s="11" t="s">
        <v>1479</v>
      </c>
      <c r="AF647" s="11">
        <v>1.3928927080057811</v>
      </c>
      <c r="AG647" s="11">
        <v>1.2379698422706087</v>
      </c>
      <c r="AH647" s="11">
        <v>0.15492286573517239</v>
      </c>
      <c r="AI647" s="11">
        <v>44.614313587979517</v>
      </c>
      <c r="AJ647" s="11"/>
      <c r="AK647" s="11">
        <v>1.821098362811493</v>
      </c>
    </row>
    <row r="648" spans="1:37" ht="15.75" x14ac:dyDescent="0.25">
      <c r="A648" s="32"/>
      <c r="B648" s="30" t="s">
        <v>136</v>
      </c>
      <c r="C648" s="8"/>
      <c r="H648" s="62"/>
      <c r="I648" s="11" t="s">
        <v>1479</v>
      </c>
      <c r="J648" s="11"/>
      <c r="K648" s="11" t="s">
        <v>1479</v>
      </c>
      <c r="L648" s="11"/>
      <c r="M648" s="11"/>
      <c r="N648" s="11"/>
      <c r="O648" s="11"/>
      <c r="P648" s="11"/>
      <c r="Q648" s="33"/>
      <c r="R648" s="33"/>
      <c r="S648" s="33"/>
      <c r="T648" s="11"/>
      <c r="U648" s="11"/>
      <c r="V648" s="11"/>
      <c r="W648" s="11"/>
      <c r="X648" s="11"/>
      <c r="Y648" s="11"/>
      <c r="Z648" s="11"/>
      <c r="AA648" s="11"/>
      <c r="AB648" s="11" t="s">
        <v>1479</v>
      </c>
      <c r="AC648" s="11"/>
      <c r="AD648" s="11"/>
      <c r="AE648" s="11" t="s">
        <v>1479</v>
      </c>
      <c r="AF648" s="11"/>
      <c r="AG648" s="11"/>
      <c r="AH648" s="11"/>
      <c r="AI648" s="11" t="s">
        <v>1479</v>
      </c>
      <c r="AJ648" s="11"/>
      <c r="AK648" s="11" t="s">
        <v>1479</v>
      </c>
    </row>
    <row r="649" spans="1:37" ht="15.75" x14ac:dyDescent="0.25">
      <c r="A649" s="32">
        <v>618</v>
      </c>
      <c r="C649" s="8" t="s">
        <v>687</v>
      </c>
      <c r="H649" s="62">
        <f t="shared" ref="H649:H654" si="30">IF(SUM(I649:M649,S649:U649,AB649:AF649,AI649:AK649)=0,"",SUM(I649:M649,S649:U649,AB649:AF649,AI649:AK649))</f>
        <v>113.56475010067975</v>
      </c>
      <c r="I649" s="11">
        <v>4.5767952519362041</v>
      </c>
      <c r="J649" s="11">
        <v>1.9377990500092541</v>
      </c>
      <c r="K649" s="11" t="s">
        <v>1479</v>
      </c>
      <c r="L649" s="11"/>
      <c r="M649" s="11">
        <v>11.470087226408888</v>
      </c>
      <c r="N649" s="11">
        <v>0.939212518632763</v>
      </c>
      <c r="O649" s="11">
        <v>7.0547851362344112</v>
      </c>
      <c r="P649" s="11">
        <v>3.4760895715417135</v>
      </c>
      <c r="Q649" s="33"/>
      <c r="R649" s="33"/>
      <c r="S649" s="33"/>
      <c r="T649" s="11">
        <v>12.56611746808596</v>
      </c>
      <c r="U649" s="11">
        <v>21.232732148422507</v>
      </c>
      <c r="V649" s="11">
        <v>5.9335848085573604</v>
      </c>
      <c r="W649" s="11">
        <v>7.7696239872756472</v>
      </c>
      <c r="X649" s="11">
        <v>6.6801486577121461</v>
      </c>
      <c r="Y649" s="11">
        <v>0.45376813681459516</v>
      </c>
      <c r="Z649" s="11">
        <v>0.39560655806276007</v>
      </c>
      <c r="AA649" s="11"/>
      <c r="AB649" s="11">
        <v>4.9348606789045517</v>
      </c>
      <c r="AC649" s="11"/>
      <c r="AD649" s="11"/>
      <c r="AE649" s="11" t="s">
        <v>1479</v>
      </c>
      <c r="AF649" s="11">
        <v>1.2626440550284894</v>
      </c>
      <c r="AG649" s="11">
        <v>0.99030750535706547</v>
      </c>
      <c r="AH649" s="11">
        <v>0.27233654967142401</v>
      </c>
      <c r="AI649" s="11">
        <v>53.436919421108044</v>
      </c>
      <c r="AJ649" s="11"/>
      <c r="AK649" s="11">
        <v>2.1467948007758562</v>
      </c>
    </row>
    <row r="650" spans="1:37" ht="15.75" x14ac:dyDescent="0.25">
      <c r="A650" s="32">
        <v>619</v>
      </c>
      <c r="B650" s="30"/>
      <c r="C650" s="8" t="s">
        <v>688</v>
      </c>
      <c r="H650" s="62">
        <f t="shared" si="30"/>
        <v>122.81893077046364</v>
      </c>
      <c r="I650" s="11">
        <v>4.7415055571216849</v>
      </c>
      <c r="J650" s="11">
        <v>1.7679930720172676</v>
      </c>
      <c r="K650" s="11" t="s">
        <v>1479</v>
      </c>
      <c r="L650" s="11"/>
      <c r="M650" s="11">
        <v>11.318125782257733</v>
      </c>
      <c r="N650" s="11">
        <v>1.006595772763702</v>
      </c>
      <c r="O650" s="11">
        <v>6.9821032163830496</v>
      </c>
      <c r="P650" s="11">
        <v>3.3294267931109816</v>
      </c>
      <c r="Q650" s="33"/>
      <c r="R650" s="33"/>
      <c r="S650" s="33"/>
      <c r="T650" s="11">
        <v>10.88446017186347</v>
      </c>
      <c r="U650" s="11">
        <v>15.788490530680717</v>
      </c>
      <c r="V650" s="11">
        <v>5.7278673032346017</v>
      </c>
      <c r="W650" s="11">
        <v>4.7637740139241114</v>
      </c>
      <c r="X650" s="11">
        <v>4.6203789646786149</v>
      </c>
      <c r="Y650" s="11">
        <v>0.37638757173063614</v>
      </c>
      <c r="Z650" s="11">
        <v>0.3000826771127531</v>
      </c>
      <c r="AA650" s="11"/>
      <c r="AB650" s="11">
        <v>3.9663576636272291</v>
      </c>
      <c r="AC650" s="11"/>
      <c r="AD650" s="11"/>
      <c r="AE650" s="11" t="s">
        <v>1479</v>
      </c>
      <c r="AF650" s="11">
        <v>1.5478906978904221</v>
      </c>
      <c r="AG650" s="11">
        <v>1.3043943745446316</v>
      </c>
      <c r="AH650" s="11">
        <v>0.24349632334579055</v>
      </c>
      <c r="AI650" s="11">
        <v>70.029433800457724</v>
      </c>
      <c r="AJ650" s="11"/>
      <c r="AK650" s="11">
        <v>2.7746734945474012</v>
      </c>
    </row>
    <row r="651" spans="1:37" ht="15.75" x14ac:dyDescent="0.25">
      <c r="A651" s="32">
        <v>620</v>
      </c>
      <c r="B651" s="30"/>
      <c r="C651" s="8" t="s">
        <v>689</v>
      </c>
      <c r="H651" s="62">
        <f t="shared" si="30"/>
        <v>136.01811323341627</v>
      </c>
      <c r="I651" s="11">
        <v>6.5862986037492393</v>
      </c>
      <c r="J651" s="11">
        <v>1.4964575365368318</v>
      </c>
      <c r="K651" s="11" t="s">
        <v>1479</v>
      </c>
      <c r="L651" s="11"/>
      <c r="M651" s="11">
        <v>13.590112964833702</v>
      </c>
      <c r="N651" s="11">
        <v>1.3095127361393837</v>
      </c>
      <c r="O651" s="11">
        <v>8.2672575786878166</v>
      </c>
      <c r="P651" s="11">
        <v>4.0133426500065017</v>
      </c>
      <c r="Q651" s="33"/>
      <c r="R651" s="33"/>
      <c r="S651" s="33"/>
      <c r="T651" s="11">
        <v>12.89541661606774</v>
      </c>
      <c r="U651" s="11">
        <v>27.611258719388147</v>
      </c>
      <c r="V651" s="11">
        <v>8.1243167420764681</v>
      </c>
      <c r="W651" s="11">
        <v>9.5234829644004169</v>
      </c>
      <c r="X651" s="11">
        <v>8.7834344589237645</v>
      </c>
      <c r="Y651" s="11">
        <v>0.62780318660447265</v>
      </c>
      <c r="Z651" s="11">
        <v>0.55222136738302552</v>
      </c>
      <c r="AA651" s="11"/>
      <c r="AB651" s="11">
        <v>6.7385926156885478</v>
      </c>
      <c r="AC651" s="11"/>
      <c r="AD651" s="11"/>
      <c r="AE651" s="11" t="s">
        <v>1479</v>
      </c>
      <c r="AF651" s="11">
        <v>2.1173371264930627</v>
      </c>
      <c r="AG651" s="11">
        <v>1.8036935669106111</v>
      </c>
      <c r="AH651" s="11">
        <v>0.3136435595824516</v>
      </c>
      <c r="AI651" s="11">
        <v>62.500141776958273</v>
      </c>
      <c r="AJ651" s="11"/>
      <c r="AK651" s="11">
        <v>2.4824972737007225</v>
      </c>
    </row>
    <row r="652" spans="1:37" ht="15.75" x14ac:dyDescent="0.25">
      <c r="A652" s="32">
        <v>621</v>
      </c>
      <c r="C652" s="8" t="s">
        <v>690</v>
      </c>
      <c r="H652" s="62">
        <f t="shared" si="30"/>
        <v>124.48134825157285</v>
      </c>
      <c r="I652" s="11">
        <v>6.2188531425056173</v>
      </c>
      <c r="J652" s="11">
        <v>1.4303834101823663</v>
      </c>
      <c r="K652" s="11" t="s">
        <v>1479</v>
      </c>
      <c r="L652" s="11"/>
      <c r="M652" s="11">
        <v>12.711840472002994</v>
      </c>
      <c r="N652" s="11">
        <v>1.0338351268991293</v>
      </c>
      <c r="O652" s="11">
        <v>7.7484796949047992</v>
      </c>
      <c r="P652" s="11">
        <v>3.9295256501990639</v>
      </c>
      <c r="Q652" s="33"/>
      <c r="R652" s="33"/>
      <c r="S652" s="33"/>
      <c r="T652" s="11">
        <v>12.074274670935086</v>
      </c>
      <c r="U652" s="11">
        <v>24.519716646448746</v>
      </c>
      <c r="V652" s="11">
        <v>7.6476145955148453</v>
      </c>
      <c r="W652" s="11">
        <v>8.4611945032318854</v>
      </c>
      <c r="X652" s="11">
        <v>7.3271542229099564</v>
      </c>
      <c r="Y652" s="11">
        <v>0.58792289570245759</v>
      </c>
      <c r="Z652" s="11">
        <v>0.49583042908960068</v>
      </c>
      <c r="AA652" s="11"/>
      <c r="AB652" s="11">
        <v>6.1832629575944029</v>
      </c>
      <c r="AC652" s="11"/>
      <c r="AD652" s="11"/>
      <c r="AE652" s="11" t="s">
        <v>1479</v>
      </c>
      <c r="AF652" s="11">
        <v>2.3091615339605038</v>
      </c>
      <c r="AG652" s="11">
        <v>1.9486286825334682</v>
      </c>
      <c r="AH652" s="11">
        <v>0.36053285142703551</v>
      </c>
      <c r="AI652" s="11">
        <v>56.785499362318198</v>
      </c>
      <c r="AJ652" s="11"/>
      <c r="AK652" s="11">
        <v>2.2483560556249587</v>
      </c>
    </row>
    <row r="653" spans="1:37" ht="15.75" x14ac:dyDescent="0.25">
      <c r="A653" s="32">
        <v>622</v>
      </c>
      <c r="B653" s="30"/>
      <c r="C653" s="8" t="s">
        <v>691</v>
      </c>
      <c r="H653" s="62">
        <f t="shared" si="30"/>
        <v>103.37769718865597</v>
      </c>
      <c r="I653" s="11">
        <v>3.7656064393939075</v>
      </c>
      <c r="J653" s="11">
        <v>1.6066712080965746</v>
      </c>
      <c r="K653" s="11" t="s">
        <v>1479</v>
      </c>
      <c r="L653" s="11"/>
      <c r="M653" s="11">
        <v>11.589535633391783</v>
      </c>
      <c r="N653" s="11">
        <v>1.0667298750851704</v>
      </c>
      <c r="O653" s="11">
        <v>6.2970616088815401</v>
      </c>
      <c r="P653" s="11">
        <v>4.2257441494250738</v>
      </c>
      <c r="Q653" s="33"/>
      <c r="R653" s="33"/>
      <c r="S653" s="33"/>
      <c r="T653" s="11">
        <v>13.33555389886244</v>
      </c>
      <c r="U653" s="11">
        <v>15.914706790428205</v>
      </c>
      <c r="V653" s="11">
        <v>4.0285979635040077</v>
      </c>
      <c r="W653" s="11">
        <v>5.528895094896261</v>
      </c>
      <c r="X653" s="11">
        <v>5.6398296799226069</v>
      </c>
      <c r="Y653" s="11">
        <v>0.45631423092254014</v>
      </c>
      <c r="Z653" s="11">
        <v>0.26106982118278754</v>
      </c>
      <c r="AA653" s="11"/>
      <c r="AB653" s="11">
        <v>4.632040614214179</v>
      </c>
      <c r="AC653" s="11"/>
      <c r="AD653" s="11"/>
      <c r="AE653" s="11" t="s">
        <v>1479</v>
      </c>
      <c r="AF653" s="11">
        <v>1.3804472252874087</v>
      </c>
      <c r="AG653" s="11">
        <v>1.1416906814925973</v>
      </c>
      <c r="AH653" s="11">
        <v>0.23875654379481134</v>
      </c>
      <c r="AI653" s="11">
        <v>49.145924765904631</v>
      </c>
      <c r="AJ653" s="11"/>
      <c r="AK653" s="11">
        <v>2.0072106130768437</v>
      </c>
    </row>
    <row r="654" spans="1:37" ht="15.75" x14ac:dyDescent="0.25">
      <c r="A654" s="32">
        <v>623</v>
      </c>
      <c r="B654" s="30"/>
      <c r="C654" s="8" t="s">
        <v>692</v>
      </c>
      <c r="H654" s="62">
        <f t="shared" si="30"/>
        <v>89.787241456462027</v>
      </c>
      <c r="I654" s="11">
        <v>3.2815858615945026</v>
      </c>
      <c r="J654" s="11">
        <v>1.6600583597805443</v>
      </c>
      <c r="K654" s="11" t="s">
        <v>1479</v>
      </c>
      <c r="L654" s="11"/>
      <c r="M654" s="11">
        <v>8.871141860442826</v>
      </c>
      <c r="N654" s="11">
        <v>0.96365314145336389</v>
      </c>
      <c r="O654" s="11">
        <v>5.1616647451875028</v>
      </c>
      <c r="P654" s="11">
        <v>2.7458239738019592</v>
      </c>
      <c r="Q654" s="33"/>
      <c r="R654" s="33"/>
      <c r="S654" s="33"/>
      <c r="T654" s="11">
        <v>9.7662305059325139</v>
      </c>
      <c r="U654" s="11">
        <v>12.199794519622197</v>
      </c>
      <c r="V654" s="11">
        <v>3.2045411276488571</v>
      </c>
      <c r="W654" s="11">
        <v>4.0927459933295163</v>
      </c>
      <c r="X654" s="11">
        <v>4.4376235745069854</v>
      </c>
      <c r="Y654" s="11">
        <v>0.26562928423911236</v>
      </c>
      <c r="Z654" s="11">
        <v>0.19925453989772496</v>
      </c>
      <c r="AA654" s="11"/>
      <c r="AB654" s="11">
        <v>4.042871835913231</v>
      </c>
      <c r="AC654" s="11"/>
      <c r="AD654" s="11"/>
      <c r="AE654" s="11" t="s">
        <v>1479</v>
      </c>
      <c r="AF654" s="11">
        <v>1.3491278106737172</v>
      </c>
      <c r="AG654" s="11">
        <v>1.1855885285893379</v>
      </c>
      <c r="AH654" s="11">
        <v>0.16353928208437918</v>
      </c>
      <c r="AI654" s="11">
        <v>46.759810915581227</v>
      </c>
      <c r="AJ654" s="11"/>
      <c r="AK654" s="11">
        <v>1.8566197869212777</v>
      </c>
    </row>
    <row r="655" spans="1:37" ht="15.75" x14ac:dyDescent="0.25">
      <c r="A655" s="32"/>
      <c r="B655" s="30" t="s">
        <v>137</v>
      </c>
      <c r="C655" s="8"/>
      <c r="H655" s="62"/>
      <c r="I655" s="11" t="s">
        <v>1479</v>
      </c>
      <c r="J655" s="11"/>
      <c r="K655" s="11" t="s">
        <v>1479</v>
      </c>
      <c r="L655" s="11"/>
      <c r="M655" s="11"/>
      <c r="N655" s="11"/>
      <c r="O655" s="11"/>
      <c r="P655" s="11"/>
      <c r="Q655" s="33"/>
      <c r="R655" s="33"/>
      <c r="S655" s="33"/>
      <c r="T655" s="11"/>
      <c r="U655" s="11"/>
      <c r="V655" s="11"/>
      <c r="W655" s="11"/>
      <c r="X655" s="11"/>
      <c r="Y655" s="11"/>
      <c r="Z655" s="11"/>
      <c r="AA655" s="11"/>
      <c r="AB655" s="11" t="s">
        <v>1479</v>
      </c>
      <c r="AC655" s="11"/>
      <c r="AD655" s="11"/>
      <c r="AE655" s="11" t="s">
        <v>1479</v>
      </c>
      <c r="AF655" s="11"/>
      <c r="AG655" s="11"/>
      <c r="AH655" s="11"/>
      <c r="AI655" s="11" t="s">
        <v>1479</v>
      </c>
      <c r="AJ655" s="11"/>
      <c r="AK655" s="11" t="s">
        <v>1479</v>
      </c>
    </row>
    <row r="656" spans="1:37" ht="15.75" x14ac:dyDescent="0.25">
      <c r="A656" s="32">
        <v>624</v>
      </c>
      <c r="C656" s="8" t="s">
        <v>693</v>
      </c>
      <c r="H656" s="62">
        <f t="shared" ref="H656:H663" si="31">IF(SUM(I656:M656,S656:U656,AB656:AF656,AI656:AK656)=0,"",SUM(I656:M656,S656:U656,AB656:AF656,AI656:AK656))</f>
        <v>118.11875345195811</v>
      </c>
      <c r="I656" s="11">
        <v>5.0354659291538351</v>
      </c>
      <c r="J656" s="11">
        <v>1.8598422581906435</v>
      </c>
      <c r="K656" s="11" t="s">
        <v>1479</v>
      </c>
      <c r="L656" s="11"/>
      <c r="M656" s="11">
        <v>10.956559095857546</v>
      </c>
      <c r="N656" s="11">
        <v>1.0777213966886618</v>
      </c>
      <c r="O656" s="11">
        <v>6.1174016608975217</v>
      </c>
      <c r="P656" s="11">
        <v>3.7614360382713623</v>
      </c>
      <c r="Q656" s="33"/>
      <c r="R656" s="33"/>
      <c r="S656" s="33"/>
      <c r="T656" s="11">
        <v>12.948689174250807</v>
      </c>
      <c r="U656" s="11">
        <v>16.023942276024762</v>
      </c>
      <c r="V656" s="11">
        <v>5.5140350012366453</v>
      </c>
      <c r="W656" s="11">
        <v>4.9378486667834061</v>
      </c>
      <c r="X656" s="11">
        <v>4.9382408649224621</v>
      </c>
      <c r="Y656" s="11">
        <v>0.32676875830736479</v>
      </c>
      <c r="Z656" s="11">
        <v>0.30704898477488235</v>
      </c>
      <c r="AA656" s="11"/>
      <c r="AB656" s="11">
        <v>3.7726467477977703</v>
      </c>
      <c r="AC656" s="11"/>
      <c r="AD656" s="11"/>
      <c r="AE656" s="11" t="s">
        <v>1479</v>
      </c>
      <c r="AF656" s="11">
        <v>1.0375582012946325</v>
      </c>
      <c r="AG656" s="11">
        <v>0.91633355446525389</v>
      </c>
      <c r="AH656" s="11">
        <v>0.12122464682937853</v>
      </c>
      <c r="AI656" s="11">
        <v>64.034072109309022</v>
      </c>
      <c r="AJ656" s="11"/>
      <c r="AK656" s="11">
        <v>2.4499776600790883</v>
      </c>
    </row>
    <row r="657" spans="1:37" ht="15.75" x14ac:dyDescent="0.25">
      <c r="A657" s="32">
        <v>625</v>
      </c>
      <c r="B657" s="30"/>
      <c r="C657" s="8" t="s">
        <v>694</v>
      </c>
      <c r="H657" s="62">
        <f t="shared" si="31"/>
        <v>110.02029045056139</v>
      </c>
      <c r="I657" s="11">
        <v>4.7941681808852872</v>
      </c>
      <c r="J657" s="11">
        <v>1.5281246242534643</v>
      </c>
      <c r="K657" s="11" t="s">
        <v>1479</v>
      </c>
      <c r="L657" s="11"/>
      <c r="M657" s="11">
        <v>10.445525087009679</v>
      </c>
      <c r="N657" s="11">
        <v>1.2721546938095967</v>
      </c>
      <c r="O657" s="11">
        <v>5.9620685986962929</v>
      </c>
      <c r="P657" s="11">
        <v>3.2113017945037901</v>
      </c>
      <c r="Q657" s="33"/>
      <c r="R657" s="33"/>
      <c r="S657" s="33"/>
      <c r="T657" s="11">
        <v>9.7773210284055789</v>
      </c>
      <c r="U657" s="11">
        <v>15.433782445659475</v>
      </c>
      <c r="V657" s="11">
        <v>5.3229489137855834</v>
      </c>
      <c r="W657" s="11">
        <v>5.0809664945429889</v>
      </c>
      <c r="X657" s="11">
        <v>4.414641019061964</v>
      </c>
      <c r="Y657" s="11">
        <v>0.32585533267405792</v>
      </c>
      <c r="Z657" s="11">
        <v>0.28937068559488155</v>
      </c>
      <c r="AA657" s="11"/>
      <c r="AB657" s="11">
        <v>1.9955720096388265</v>
      </c>
      <c r="AC657" s="11"/>
      <c r="AD657" s="11"/>
      <c r="AE657" s="11" t="s">
        <v>1479</v>
      </c>
      <c r="AF657" s="11">
        <v>1.3874232061231424</v>
      </c>
      <c r="AG657" s="11">
        <v>1.1425308431946406</v>
      </c>
      <c r="AH657" s="11">
        <v>0.24489236292850175</v>
      </c>
      <c r="AI657" s="11">
        <v>62.209396812002893</v>
      </c>
      <c r="AJ657" s="11"/>
      <c r="AK657" s="11">
        <v>2.448977056583038</v>
      </c>
    </row>
    <row r="658" spans="1:37" ht="15.75" x14ac:dyDescent="0.25">
      <c r="A658" s="32">
        <v>626</v>
      </c>
      <c r="B658" s="30"/>
      <c r="C658" s="8" t="s">
        <v>695</v>
      </c>
      <c r="H658" s="62">
        <f t="shared" si="31"/>
        <v>116.97205859020612</v>
      </c>
      <c r="I658" s="11">
        <v>4.9116746707754251</v>
      </c>
      <c r="J658" s="11">
        <v>1.7680135300581477</v>
      </c>
      <c r="K658" s="11" t="s">
        <v>1479</v>
      </c>
      <c r="L658" s="11"/>
      <c r="M658" s="11">
        <v>9.4535809965572799</v>
      </c>
      <c r="N658" s="11">
        <v>1.087059941747426</v>
      </c>
      <c r="O658" s="11">
        <v>5.4528868416731582</v>
      </c>
      <c r="P658" s="11">
        <v>2.9136342131366959</v>
      </c>
      <c r="Q658" s="33"/>
      <c r="R658" s="33"/>
      <c r="S658" s="33"/>
      <c r="T658" s="11">
        <v>10.658765157044201</v>
      </c>
      <c r="U658" s="11">
        <v>13.50528798511175</v>
      </c>
      <c r="V658" s="11">
        <v>4.6095290011769707</v>
      </c>
      <c r="W658" s="11">
        <v>4.7684318458947939</v>
      </c>
      <c r="X658" s="11">
        <v>3.6537945145500164</v>
      </c>
      <c r="Y658" s="11">
        <v>0.22471931353227872</v>
      </c>
      <c r="Z658" s="11">
        <v>0.24881330995768805</v>
      </c>
      <c r="AA658" s="11"/>
      <c r="AB658" s="11">
        <v>2.7049943434672183</v>
      </c>
      <c r="AC658" s="11"/>
      <c r="AD658" s="11"/>
      <c r="AE658" s="11" t="s">
        <v>1479</v>
      </c>
      <c r="AF658" s="11">
        <v>1.28920914394917</v>
      </c>
      <c r="AG658" s="11">
        <v>0.96516283779877354</v>
      </c>
      <c r="AH658" s="11">
        <v>0.32404630615039637</v>
      </c>
      <c r="AI658" s="11">
        <v>70.029433800457724</v>
      </c>
      <c r="AJ658" s="11"/>
      <c r="AK658" s="11">
        <v>2.6510989627851926</v>
      </c>
    </row>
    <row r="659" spans="1:37" ht="15.75" x14ac:dyDescent="0.25">
      <c r="A659" s="32">
        <v>627</v>
      </c>
      <c r="B659" s="30"/>
      <c r="C659" s="8" t="s">
        <v>696</v>
      </c>
      <c r="H659" s="62">
        <f t="shared" si="31"/>
        <v>91.612958218515232</v>
      </c>
      <c r="I659" s="11">
        <v>3.6935757870512727</v>
      </c>
      <c r="J659" s="11">
        <v>0.88663263756233357</v>
      </c>
      <c r="K659" s="11" t="s">
        <v>1479</v>
      </c>
      <c r="L659" s="11"/>
      <c r="M659" s="11">
        <v>8.5272261001958398</v>
      </c>
      <c r="N659" s="11">
        <v>0.60412044405585563</v>
      </c>
      <c r="O659" s="11">
        <v>5.7636416741533294</v>
      </c>
      <c r="P659" s="11">
        <v>2.1594639819866552</v>
      </c>
      <c r="Q659" s="33"/>
      <c r="R659" s="33"/>
      <c r="S659" s="33"/>
      <c r="T659" s="11">
        <v>7.3690970545613972</v>
      </c>
      <c r="U659" s="11">
        <v>17.199389481698777</v>
      </c>
      <c r="V659" s="11">
        <v>4.7189982726349191</v>
      </c>
      <c r="W659" s="11">
        <v>7.9232890066835964</v>
      </c>
      <c r="X659" s="11">
        <v>3.9332529351255574</v>
      </c>
      <c r="Y659" s="11">
        <v>0.21676803920821999</v>
      </c>
      <c r="Z659" s="11">
        <v>0.40708122804648372</v>
      </c>
      <c r="AA659" s="11"/>
      <c r="AB659" s="11">
        <v>3.8621404716611023</v>
      </c>
      <c r="AC659" s="11"/>
      <c r="AD659" s="11"/>
      <c r="AE659" s="11" t="s">
        <v>1479</v>
      </c>
      <c r="AF659" s="11">
        <v>1.8209702865535389</v>
      </c>
      <c r="AG659" s="11">
        <v>1.5852647647499754</v>
      </c>
      <c r="AH659" s="11">
        <v>0.23570552180356344</v>
      </c>
      <c r="AI659" s="11">
        <v>46.358783377711752</v>
      </c>
      <c r="AJ659" s="11"/>
      <c r="AK659" s="11">
        <v>1.8951430215192133</v>
      </c>
    </row>
    <row r="660" spans="1:37" ht="15.75" x14ac:dyDescent="0.25">
      <c r="A660" s="32">
        <v>628</v>
      </c>
      <c r="B660" s="30"/>
      <c r="C660" s="8" t="s">
        <v>697</v>
      </c>
      <c r="H660" s="62">
        <f t="shared" si="31"/>
        <v>120.74419562226794</v>
      </c>
      <c r="I660" s="11">
        <v>5.0139242513460571</v>
      </c>
      <c r="J660" s="11">
        <v>1.5442175932352649</v>
      </c>
      <c r="K660" s="11" t="s">
        <v>1479</v>
      </c>
      <c r="L660" s="11"/>
      <c r="M660" s="11">
        <v>12.434803380045633</v>
      </c>
      <c r="N660" s="11">
        <v>1.1288284962596402</v>
      </c>
      <c r="O660" s="11">
        <v>7.5638338311409745</v>
      </c>
      <c r="P660" s="11">
        <v>3.742141052645017</v>
      </c>
      <c r="Q660" s="33"/>
      <c r="R660" s="33"/>
      <c r="S660" s="33"/>
      <c r="T660" s="11">
        <v>10.56596725561575</v>
      </c>
      <c r="U660" s="11">
        <v>24.40122809531087</v>
      </c>
      <c r="V660" s="11">
        <v>6.2828378901461246</v>
      </c>
      <c r="W660" s="11">
        <v>9.7873007275933332</v>
      </c>
      <c r="X660" s="11">
        <v>7.3624098973188641</v>
      </c>
      <c r="Y660" s="11">
        <v>0.42483745584694849</v>
      </c>
      <c r="Z660" s="11">
        <v>0.5438421244055992</v>
      </c>
      <c r="AA660" s="11"/>
      <c r="AB660" s="11">
        <v>3.3005768739023846</v>
      </c>
      <c r="AC660" s="11"/>
      <c r="AD660" s="11"/>
      <c r="AE660" s="11" t="s">
        <v>1479</v>
      </c>
      <c r="AF660" s="11">
        <v>1.9330284157420285</v>
      </c>
      <c r="AG660" s="11">
        <v>1.5761770557952073</v>
      </c>
      <c r="AH660" s="11">
        <v>0.35685135994682127</v>
      </c>
      <c r="AI660" s="11">
        <v>59.121484770407911</v>
      </c>
      <c r="AJ660" s="11"/>
      <c r="AK660" s="11">
        <v>2.4289649866620326</v>
      </c>
    </row>
    <row r="661" spans="1:37" ht="25.5" customHeight="1" x14ac:dyDescent="0.25">
      <c r="A661" s="32">
        <v>629</v>
      </c>
      <c r="B661" s="30"/>
      <c r="C661" s="8" t="s">
        <v>698</v>
      </c>
      <c r="H661" s="62">
        <f t="shared" si="31"/>
        <v>99.096195950481814</v>
      </c>
      <c r="I661" s="11">
        <v>3.7209071910736178</v>
      </c>
      <c r="J661" s="11">
        <v>1.0683491333255413</v>
      </c>
      <c r="K661" s="11" t="s">
        <v>1479</v>
      </c>
      <c r="L661" s="11"/>
      <c r="M661" s="11">
        <v>9.1731581572403087</v>
      </c>
      <c r="N661" s="11">
        <v>0.87037969161291229</v>
      </c>
      <c r="O661" s="11">
        <v>6.03793096403985</v>
      </c>
      <c r="P661" s="11">
        <v>2.2648475015875458</v>
      </c>
      <c r="Q661" s="33"/>
      <c r="R661" s="33"/>
      <c r="S661" s="33"/>
      <c r="T661" s="11">
        <v>9.2863250774293462</v>
      </c>
      <c r="U661" s="11">
        <v>21.513844955284949</v>
      </c>
      <c r="V661" s="11">
        <v>5.2232871508407781</v>
      </c>
      <c r="W661" s="11">
        <v>9.0408710178672163</v>
      </c>
      <c r="X661" s="11">
        <v>6.3676012338802668</v>
      </c>
      <c r="Y661" s="11">
        <v>0.29315213996493528</v>
      </c>
      <c r="Z661" s="11">
        <v>0.58893341273175237</v>
      </c>
      <c r="AA661" s="11"/>
      <c r="AB661" s="11">
        <v>4.1714575839679569</v>
      </c>
      <c r="AC661" s="11"/>
      <c r="AD661" s="11"/>
      <c r="AE661" s="11" t="s">
        <v>1479</v>
      </c>
      <c r="AF661" s="11">
        <v>1.4947513318177443</v>
      </c>
      <c r="AG661" s="11">
        <v>1.3392430301285316</v>
      </c>
      <c r="AH661" s="11">
        <v>0.15550830168921259</v>
      </c>
      <c r="AI661" s="11">
        <v>46.729733850241011</v>
      </c>
      <c r="AJ661" s="11"/>
      <c r="AK661" s="11">
        <v>1.9376686701013495</v>
      </c>
    </row>
    <row r="662" spans="1:37" ht="15.75" x14ac:dyDescent="0.25">
      <c r="A662" s="32">
        <v>630</v>
      </c>
      <c r="B662" s="30"/>
      <c r="C662" s="8" t="s">
        <v>699</v>
      </c>
      <c r="H662" s="62">
        <f t="shared" si="31"/>
        <v>96.196090481496114</v>
      </c>
      <c r="I662" s="11">
        <v>3.4158103694017412</v>
      </c>
      <c r="J662" s="11">
        <v>1.5160170190605322</v>
      </c>
      <c r="K662" s="11" t="s">
        <v>1479</v>
      </c>
      <c r="L662" s="11"/>
      <c r="M662" s="11">
        <v>7.5593191974388576</v>
      </c>
      <c r="N662" s="11">
        <v>1.3353887708348842</v>
      </c>
      <c r="O662" s="11">
        <v>4.5177301999930259</v>
      </c>
      <c r="P662" s="11">
        <v>1.7062002266109475</v>
      </c>
      <c r="Q662" s="33"/>
      <c r="R662" s="33"/>
      <c r="S662" s="33"/>
      <c r="T662" s="11">
        <v>7.1285786600391861</v>
      </c>
      <c r="U662" s="11">
        <v>15.472377553083021</v>
      </c>
      <c r="V662" s="11">
        <v>3.0066215944459644</v>
      </c>
      <c r="W662" s="11">
        <v>5.7494471435112731</v>
      </c>
      <c r="X662" s="11">
        <v>6.0247255239858628</v>
      </c>
      <c r="Y662" s="11">
        <v>0.3599408002576393</v>
      </c>
      <c r="Z662" s="11">
        <v>0.33164249088228187</v>
      </c>
      <c r="AA662" s="11"/>
      <c r="AB662" s="11">
        <v>3.0148337052263541</v>
      </c>
      <c r="AC662" s="11"/>
      <c r="AD662" s="11"/>
      <c r="AE662" s="11" t="s">
        <v>1479</v>
      </c>
      <c r="AF662" s="11">
        <v>1.1710225884504537</v>
      </c>
      <c r="AG662" s="11">
        <v>1.0754539217479708</v>
      </c>
      <c r="AH662" s="11">
        <v>9.5568666702482902E-2</v>
      </c>
      <c r="AI662" s="11">
        <v>54.770335984524067</v>
      </c>
      <c r="AJ662" s="11"/>
      <c r="AK662" s="11">
        <v>2.1477954042719065</v>
      </c>
    </row>
    <row r="663" spans="1:37" ht="15.75" x14ac:dyDescent="0.25">
      <c r="A663" s="32">
        <v>631</v>
      </c>
      <c r="C663" s="8" t="s">
        <v>700</v>
      </c>
      <c r="H663" s="62">
        <f t="shared" si="31"/>
        <v>99.083213742328653</v>
      </c>
      <c r="I663" s="11">
        <v>4.5079123212207097</v>
      </c>
      <c r="J663" s="11">
        <v>1.2220884637013165</v>
      </c>
      <c r="K663" s="11" t="s">
        <v>1479</v>
      </c>
      <c r="L663" s="11"/>
      <c r="M663" s="11">
        <v>8.3494431118065595</v>
      </c>
      <c r="N663" s="11">
        <v>0.96436376688380721</v>
      </c>
      <c r="O663" s="11">
        <v>4.9152167463979524</v>
      </c>
      <c r="P663" s="11">
        <v>2.4698625985248008</v>
      </c>
      <c r="Q663" s="33"/>
      <c r="R663" s="33"/>
      <c r="S663" s="33"/>
      <c r="T663" s="11">
        <v>7.0663424134353461</v>
      </c>
      <c r="U663" s="11">
        <v>16.034702813240624</v>
      </c>
      <c r="V663" s="11">
        <v>5.1113382162300347</v>
      </c>
      <c r="W663" s="11">
        <v>5.1834694583388083</v>
      </c>
      <c r="X663" s="11">
        <v>5.0307229746376381</v>
      </c>
      <c r="Y663" s="11">
        <v>0.39845542402398293</v>
      </c>
      <c r="Z663" s="11">
        <v>0.3107167400101607</v>
      </c>
      <c r="AA663" s="11"/>
      <c r="AB663" s="11">
        <v>2.4947486133333796</v>
      </c>
      <c r="AC663" s="11"/>
      <c r="AD663" s="11"/>
      <c r="AE663" s="11" t="s">
        <v>1479</v>
      </c>
      <c r="AF663" s="11">
        <v>1.493877962276551</v>
      </c>
      <c r="AG663" s="11">
        <v>1.2169573740291009</v>
      </c>
      <c r="AH663" s="11">
        <v>0.27692058824745019</v>
      </c>
      <c r="AI663" s="11">
        <v>55.722776386964078</v>
      </c>
      <c r="AJ663" s="11"/>
      <c r="AK663" s="11">
        <v>2.1913216563500937</v>
      </c>
    </row>
    <row r="664" spans="1:37" ht="15.75" x14ac:dyDescent="0.25">
      <c r="A664" s="32">
        <v>632</v>
      </c>
      <c r="B664" s="30"/>
      <c r="C664" s="8" t="s">
        <v>701</v>
      </c>
      <c r="H664" s="62">
        <f>IF(SUM(I664:M664,S664:U664,AB664:AF664,AI664:AK664)=0,"",SUM(I664:M664,S664:U664,AB664:AF664,AI664:AK664))</f>
        <v>108.31290855087485</v>
      </c>
      <c r="I664" s="11">
        <v>4.1585445762146858</v>
      </c>
      <c r="J664" s="11">
        <v>1.6829892269167408</v>
      </c>
      <c r="K664" s="11" t="s">
        <v>1479</v>
      </c>
      <c r="L664" s="11"/>
      <c r="M664" s="11">
        <v>8.25481520365663</v>
      </c>
      <c r="N664" s="11">
        <v>1.0747656068547879</v>
      </c>
      <c r="O664" s="11">
        <v>4.8743353678768724</v>
      </c>
      <c r="P664" s="11">
        <v>2.3057142289249701</v>
      </c>
      <c r="Q664" s="33"/>
      <c r="R664" s="33"/>
      <c r="S664" s="33"/>
      <c r="T664" s="11">
        <v>6.6644490186148149</v>
      </c>
      <c r="U664" s="11">
        <v>13.530328622648039</v>
      </c>
      <c r="V664" s="11">
        <v>3.6011441500388601</v>
      </c>
      <c r="W664" s="11">
        <v>4.8140929074131913</v>
      </c>
      <c r="X664" s="11">
        <v>4.3847547543548586</v>
      </c>
      <c r="Y664" s="11">
        <v>0.34577312155362083</v>
      </c>
      <c r="Z664" s="11">
        <v>0.38456368928750889</v>
      </c>
      <c r="AA664" s="11"/>
      <c r="AB664" s="11">
        <v>2.3485161223935949</v>
      </c>
      <c r="AC664" s="11"/>
      <c r="AD664" s="11"/>
      <c r="AE664" s="11" t="s">
        <v>1479</v>
      </c>
      <c r="AF664" s="11">
        <v>1.4609356611594124</v>
      </c>
      <c r="AG664" s="11">
        <v>1.2378001247921155</v>
      </c>
      <c r="AH664" s="11">
        <v>0.2231355363672968</v>
      </c>
      <c r="AI664" s="11">
        <v>67.623268573240864</v>
      </c>
      <c r="AJ664" s="11"/>
      <c r="AK664" s="11">
        <v>2.5890615460300759</v>
      </c>
    </row>
    <row r="665" spans="1:37" ht="15.75" x14ac:dyDescent="0.25">
      <c r="A665" s="32"/>
      <c r="B665" s="30" t="s">
        <v>138</v>
      </c>
      <c r="C665" s="8"/>
      <c r="H665" s="62"/>
      <c r="I665" s="11" t="s">
        <v>1479</v>
      </c>
      <c r="J665" s="11"/>
      <c r="K665" s="11" t="s">
        <v>1479</v>
      </c>
      <c r="L665" s="11"/>
      <c r="M665" s="11"/>
      <c r="N665" s="11"/>
      <c r="O665" s="11"/>
      <c r="P665" s="11"/>
      <c r="Q665" s="33"/>
      <c r="R665" s="33"/>
      <c r="S665" s="33"/>
      <c r="T665" s="11"/>
      <c r="U665" s="11"/>
      <c r="V665" s="11"/>
      <c r="W665" s="11"/>
      <c r="X665" s="11"/>
      <c r="Y665" s="11"/>
      <c r="Z665" s="11"/>
      <c r="AA665" s="11"/>
      <c r="AB665" s="11" t="s">
        <v>1479</v>
      </c>
      <c r="AC665" s="11"/>
      <c r="AD665" s="11"/>
      <c r="AE665" s="11" t="s">
        <v>1479</v>
      </c>
      <c r="AF665" s="11"/>
      <c r="AG665" s="11"/>
      <c r="AH665" s="11"/>
      <c r="AI665" s="11" t="s">
        <v>1479</v>
      </c>
      <c r="AJ665" s="11"/>
      <c r="AK665" s="11" t="s">
        <v>1479</v>
      </c>
    </row>
    <row r="666" spans="1:37" ht="15.75" x14ac:dyDescent="0.25">
      <c r="A666" s="32">
        <v>633</v>
      </c>
      <c r="C666" s="8" t="s">
        <v>702</v>
      </c>
      <c r="H666" s="62">
        <f>IF(SUM(I666:M666,S666:U666,AB666:AF666,AI666:AK666)=0,"",SUM(I666:M666,S666:U666,AB666:AF666,AI666:AK666))</f>
        <v>103.81156230624794</v>
      </c>
      <c r="I666" s="11">
        <v>3.9417761058909098</v>
      </c>
      <c r="J666" s="11">
        <v>1.5492909093019021</v>
      </c>
      <c r="K666" s="11" t="s">
        <v>1479</v>
      </c>
      <c r="L666" s="11"/>
      <c r="M666" s="11">
        <v>10.746544373745365</v>
      </c>
      <c r="N666" s="11">
        <v>1.0830279148486048</v>
      </c>
      <c r="O666" s="11">
        <v>6.0824519828083554</v>
      </c>
      <c r="P666" s="11">
        <v>3.5810644760884056</v>
      </c>
      <c r="Q666" s="33"/>
      <c r="R666" s="33"/>
      <c r="S666" s="33"/>
      <c r="T666" s="11">
        <v>12.178006158109529</v>
      </c>
      <c r="U666" s="11">
        <v>15.444362852785417</v>
      </c>
      <c r="V666" s="11">
        <v>4.6675653831287169</v>
      </c>
      <c r="W666" s="11">
        <v>5.3427517260120032</v>
      </c>
      <c r="X666" s="11">
        <v>4.8254985914050268</v>
      </c>
      <c r="Y666" s="11">
        <v>0.35457139055583681</v>
      </c>
      <c r="Z666" s="11">
        <v>0.25397576168383224</v>
      </c>
      <c r="AA666" s="11"/>
      <c r="AB666" s="11">
        <v>4.1092080935570507</v>
      </c>
      <c r="AC666" s="11"/>
      <c r="AD666" s="11"/>
      <c r="AE666" s="11" t="s">
        <v>1479</v>
      </c>
      <c r="AF666" s="11">
        <v>1.311415838339961</v>
      </c>
      <c r="AG666" s="11">
        <v>1.0437552707117042</v>
      </c>
      <c r="AH666" s="11">
        <v>0.26766056762825685</v>
      </c>
      <c r="AI666" s="11">
        <v>52.354145068860454</v>
      </c>
      <c r="AJ666" s="11"/>
      <c r="AK666" s="11">
        <v>2.1768129056573642</v>
      </c>
    </row>
    <row r="667" spans="1:37" ht="15.75" x14ac:dyDescent="0.25">
      <c r="A667" s="32">
        <v>634</v>
      </c>
      <c r="C667" s="8" t="s">
        <v>703</v>
      </c>
      <c r="H667" s="62">
        <f>IF(SUM(I667:M667,S667:U667,AB667:AF667,AI667:AK667)=0,"",SUM(I667:M667,S667:U667,AB667:AF667,AI667:AK667))</f>
        <v>118.09613787145668</v>
      </c>
      <c r="I667" s="11">
        <v>4.365617690310061</v>
      </c>
      <c r="J667" s="11">
        <v>1.5651023434138482</v>
      </c>
      <c r="K667" s="11" t="s">
        <v>1479</v>
      </c>
      <c r="L667" s="11"/>
      <c r="M667" s="11">
        <v>12.684452463261483</v>
      </c>
      <c r="N667" s="11">
        <v>1.1989203661616903</v>
      </c>
      <c r="O667" s="11">
        <v>7.6621784760630725</v>
      </c>
      <c r="P667" s="11">
        <v>3.8233536210367189</v>
      </c>
      <c r="Q667" s="33"/>
      <c r="R667" s="33"/>
      <c r="S667" s="33"/>
      <c r="T667" s="11">
        <v>13.86501081761941</v>
      </c>
      <c r="U667" s="11">
        <v>19.500367417843734</v>
      </c>
      <c r="V667" s="11">
        <v>6.0920111389238212</v>
      </c>
      <c r="W667" s="11">
        <v>7.0483409491103837</v>
      </c>
      <c r="X667" s="11">
        <v>5.6040246726153438</v>
      </c>
      <c r="Y667" s="11">
        <v>0.39818203509317496</v>
      </c>
      <c r="Z667" s="11">
        <v>0.35780862210101116</v>
      </c>
      <c r="AA667" s="11"/>
      <c r="AB667" s="11">
        <v>4.7146168465981795</v>
      </c>
      <c r="AC667" s="11"/>
      <c r="AD667" s="11"/>
      <c r="AE667" s="11" t="s">
        <v>1479</v>
      </c>
      <c r="AF667" s="11">
        <v>1.8601305980393454</v>
      </c>
      <c r="AG667" s="11">
        <v>1.5406326789164921</v>
      </c>
      <c r="AH667" s="11">
        <v>0.31949791912285341</v>
      </c>
      <c r="AI667" s="11">
        <v>57.387040669122413</v>
      </c>
      <c r="AJ667" s="11"/>
      <c r="AK667" s="11">
        <v>2.1537990252482082</v>
      </c>
    </row>
    <row r="668" spans="1:37" ht="15.75" x14ac:dyDescent="0.25">
      <c r="A668" s="32"/>
      <c r="B668" s="30" t="s">
        <v>139</v>
      </c>
      <c r="C668" s="8"/>
      <c r="H668" s="62"/>
      <c r="I668" s="11" t="s">
        <v>1479</v>
      </c>
      <c r="J668" s="11"/>
      <c r="K668" s="11" t="s">
        <v>1479</v>
      </c>
      <c r="L668" s="11"/>
      <c r="M668" s="11"/>
      <c r="N668" s="11"/>
      <c r="O668" s="11"/>
      <c r="P668" s="11"/>
      <c r="Q668" s="33"/>
      <c r="R668" s="33"/>
      <c r="S668" s="33"/>
      <c r="T668" s="11"/>
      <c r="U668" s="11"/>
      <c r="V668" s="11"/>
      <c r="W668" s="11"/>
      <c r="X668" s="11"/>
      <c r="Y668" s="11"/>
      <c r="Z668" s="11"/>
      <c r="AA668" s="11"/>
      <c r="AB668" s="11" t="s">
        <v>1479</v>
      </c>
      <c r="AC668" s="11"/>
      <c r="AD668" s="11"/>
      <c r="AE668" s="11" t="s">
        <v>1479</v>
      </c>
      <c r="AF668" s="11"/>
      <c r="AG668" s="11"/>
      <c r="AH668" s="11"/>
      <c r="AI668" s="11" t="s">
        <v>1479</v>
      </c>
      <c r="AJ668" s="11"/>
      <c r="AK668" s="11" t="s">
        <v>1479</v>
      </c>
    </row>
    <row r="669" spans="1:37" ht="15.75" x14ac:dyDescent="0.25">
      <c r="A669" s="32">
        <v>635</v>
      </c>
      <c r="C669" s="8" t="s">
        <v>704</v>
      </c>
      <c r="H669" s="62">
        <f t="shared" ref="H669:H681" si="32">IF(SUM(I669:M669,S669:U669,AB669:AF669,AI669:AK669)=0,"",SUM(I669:M669,S669:U669,AB669:AF669,AI669:AK669))</f>
        <v>115.26421788058246</v>
      </c>
      <c r="I669" s="11">
        <v>5.0206360104747185</v>
      </c>
      <c r="J669" s="11">
        <v>1.4931211347058229</v>
      </c>
      <c r="K669" s="11" t="s">
        <v>1479</v>
      </c>
      <c r="L669" s="11"/>
      <c r="M669" s="11">
        <v>11.5787199410368</v>
      </c>
      <c r="N669" s="11">
        <v>0.85080530815295763</v>
      </c>
      <c r="O669" s="11">
        <v>6.9704250588579768</v>
      </c>
      <c r="P669" s="11">
        <v>3.7574895740258656</v>
      </c>
      <c r="Q669" s="33"/>
      <c r="R669" s="33"/>
      <c r="S669" s="33"/>
      <c r="T669" s="11">
        <v>9.9522124885402441</v>
      </c>
      <c r="U669" s="11">
        <v>15.049076951833094</v>
      </c>
      <c r="V669" s="11">
        <v>6.1934103268494622</v>
      </c>
      <c r="W669" s="11">
        <v>4.60392325057704</v>
      </c>
      <c r="X669" s="11">
        <v>3.3571087587784705</v>
      </c>
      <c r="Y669" s="11">
        <v>0.56321952301538769</v>
      </c>
      <c r="Z669" s="11">
        <v>0.33141509261273133</v>
      </c>
      <c r="AA669" s="11"/>
      <c r="AB669" s="11">
        <v>3.5911591134527185</v>
      </c>
      <c r="AC669" s="11"/>
      <c r="AD669" s="11"/>
      <c r="AE669" s="11" t="s">
        <v>1479</v>
      </c>
      <c r="AF669" s="11">
        <v>1.4484095471112484</v>
      </c>
      <c r="AG669" s="11">
        <v>1.2444564202252106</v>
      </c>
      <c r="AH669" s="11">
        <v>0.20395312688603781</v>
      </c>
      <c r="AI669" s="11">
        <v>64.515305154752397</v>
      </c>
      <c r="AJ669" s="11"/>
      <c r="AK669" s="11">
        <v>2.6155775386754083</v>
      </c>
    </row>
    <row r="670" spans="1:37" ht="15.75" x14ac:dyDescent="0.25">
      <c r="A670" s="32">
        <v>636</v>
      </c>
      <c r="B670" s="30"/>
      <c r="C670" s="8" t="s">
        <v>705</v>
      </c>
      <c r="H670" s="62">
        <f t="shared" si="32"/>
        <v>134.0920534311326</v>
      </c>
      <c r="I670" s="11">
        <v>6.0992036933390104</v>
      </c>
      <c r="J670" s="11">
        <v>1.5343727042642505</v>
      </c>
      <c r="K670" s="11" t="s">
        <v>1479</v>
      </c>
      <c r="L670" s="11"/>
      <c r="M670" s="11">
        <v>16.07163782057966</v>
      </c>
      <c r="N670" s="11">
        <v>1.4842429133093422</v>
      </c>
      <c r="O670" s="11">
        <v>8.795610716741832</v>
      </c>
      <c r="P670" s="11">
        <v>5.7917841905284835</v>
      </c>
      <c r="Q670" s="33"/>
      <c r="R670" s="33"/>
      <c r="S670" s="33"/>
      <c r="T670" s="11">
        <v>14.079521932420898</v>
      </c>
      <c r="U670" s="11">
        <v>33.071183152618708</v>
      </c>
      <c r="V670" s="11">
        <v>9.1494306962469629</v>
      </c>
      <c r="W670" s="11">
        <v>12.604273442752531</v>
      </c>
      <c r="X670" s="11">
        <v>9.6500722595114325</v>
      </c>
      <c r="Y670" s="11">
        <v>0.71757440234219871</v>
      </c>
      <c r="Z670" s="11">
        <v>0.94983235176558767</v>
      </c>
      <c r="AA670" s="11"/>
      <c r="AB670" s="11">
        <v>4.7486410678766768</v>
      </c>
      <c r="AC670" s="11"/>
      <c r="AD670" s="11"/>
      <c r="AE670" s="11" t="s">
        <v>1479</v>
      </c>
      <c r="AF670" s="11">
        <v>1.6361376455595777</v>
      </c>
      <c r="AG670" s="11">
        <v>1.316819860576429</v>
      </c>
      <c r="AH670" s="11">
        <v>0.31931778498314878</v>
      </c>
      <c r="AI670" s="11">
        <v>54.65002772316322</v>
      </c>
      <c r="AJ670" s="11"/>
      <c r="AK670" s="11">
        <v>2.2013276913105959</v>
      </c>
    </row>
    <row r="671" spans="1:37" ht="15.75" x14ac:dyDescent="0.25">
      <c r="A671" s="32">
        <v>637</v>
      </c>
      <c r="B671" s="30"/>
      <c r="C671" s="8" t="s">
        <v>706</v>
      </c>
      <c r="H671" s="62">
        <f t="shared" si="32"/>
        <v>132.31051314138534</v>
      </c>
      <c r="I671" s="11">
        <v>5.1114208923508233</v>
      </c>
      <c r="J671" s="11">
        <v>1.6057081499472852</v>
      </c>
      <c r="K671" s="11" t="s">
        <v>1479</v>
      </c>
      <c r="L671" s="11"/>
      <c r="M671" s="11">
        <v>17.738207410636527</v>
      </c>
      <c r="N671" s="11">
        <v>1.4359358324181011</v>
      </c>
      <c r="O671" s="11">
        <v>9.5886165774753014</v>
      </c>
      <c r="P671" s="11">
        <v>6.7136550007431239</v>
      </c>
      <c r="Q671" s="33"/>
      <c r="R671" s="33"/>
      <c r="S671" s="33"/>
      <c r="T671" s="11">
        <v>18.461714351348032</v>
      </c>
      <c r="U671" s="11">
        <v>36.63126147470981</v>
      </c>
      <c r="V671" s="11">
        <v>9.1087519563647827</v>
      </c>
      <c r="W671" s="11">
        <v>14.718591892592455</v>
      </c>
      <c r="X671" s="11">
        <v>11.114146635090005</v>
      </c>
      <c r="Y671" s="11">
        <v>0.79636662522308665</v>
      </c>
      <c r="Z671" s="11">
        <v>0.89340436543948321</v>
      </c>
      <c r="AA671" s="11"/>
      <c r="AB671" s="11">
        <v>4.8186912463089993</v>
      </c>
      <c r="AC671" s="11"/>
      <c r="AD671" s="11"/>
      <c r="AE671" s="11" t="s">
        <v>1479</v>
      </c>
      <c r="AF671" s="11">
        <v>1.6424143755983871</v>
      </c>
      <c r="AG671" s="11">
        <v>1.404220750990153</v>
      </c>
      <c r="AH671" s="11">
        <v>0.23819362460823423</v>
      </c>
      <c r="AI671" s="11">
        <v>44.494005326618677</v>
      </c>
      <c r="AJ671" s="11"/>
      <c r="AK671" s="11">
        <v>1.8070899138667893</v>
      </c>
    </row>
    <row r="672" spans="1:37" ht="15.75" x14ac:dyDescent="0.25">
      <c r="A672" s="32">
        <v>638</v>
      </c>
      <c r="B672" s="30"/>
      <c r="C672" s="8" t="s">
        <v>707</v>
      </c>
      <c r="H672" s="62">
        <f t="shared" si="32"/>
        <v>113.52479261387776</v>
      </c>
      <c r="I672" s="11">
        <v>4.9797796779179571</v>
      </c>
      <c r="J672" s="11">
        <v>1.4296335055240832</v>
      </c>
      <c r="K672" s="11" t="s">
        <v>1479</v>
      </c>
      <c r="L672" s="11"/>
      <c r="M672" s="11">
        <v>11.631929215176006</v>
      </c>
      <c r="N672" s="11">
        <v>0.96770834092056912</v>
      </c>
      <c r="O672" s="11">
        <v>7.0791107174866488</v>
      </c>
      <c r="P672" s="11">
        <v>3.585110156768788</v>
      </c>
      <c r="Q672" s="33"/>
      <c r="R672" s="33"/>
      <c r="S672" s="33"/>
      <c r="T672" s="11">
        <v>13.964877667380305</v>
      </c>
      <c r="U672" s="11">
        <v>28.260855091836785</v>
      </c>
      <c r="V672" s="11">
        <v>6.8727256090989686</v>
      </c>
      <c r="W672" s="11">
        <v>11.524544300820494</v>
      </c>
      <c r="X672" s="11">
        <v>8.8107592993025055</v>
      </c>
      <c r="Y672" s="11">
        <v>0.41670477391459654</v>
      </c>
      <c r="Z672" s="11">
        <v>0.63612110870022232</v>
      </c>
      <c r="AA672" s="11"/>
      <c r="AB672" s="11">
        <v>4.0261082895702565</v>
      </c>
      <c r="AC672" s="11"/>
      <c r="AD672" s="11"/>
      <c r="AE672" s="11" t="s">
        <v>1479</v>
      </c>
      <c r="AF672" s="11">
        <v>1.2354078168271254</v>
      </c>
      <c r="AG672" s="11">
        <v>1.0433773183127906</v>
      </c>
      <c r="AH672" s="11">
        <v>0.19203049851433485</v>
      </c>
      <c r="AI672" s="11">
        <v>46.06803841275638</v>
      </c>
      <c r="AJ672" s="11"/>
      <c r="AK672" s="11">
        <v>1.9281629368888722</v>
      </c>
    </row>
    <row r="673" spans="1:37" ht="15.75" x14ac:dyDescent="0.25">
      <c r="A673" s="32">
        <v>639</v>
      </c>
      <c r="B673" s="30"/>
      <c r="C673" s="8" t="s">
        <v>708</v>
      </c>
      <c r="H673" s="62">
        <f t="shared" si="32"/>
        <v>108.53443990708105</v>
      </c>
      <c r="I673" s="11">
        <v>4.1789587318626804</v>
      </c>
      <c r="J673" s="11">
        <v>1.0955014198955193</v>
      </c>
      <c r="K673" s="11" t="s">
        <v>1479</v>
      </c>
      <c r="L673" s="11"/>
      <c r="M673" s="11">
        <v>11.055030102089789</v>
      </c>
      <c r="N673" s="11">
        <v>0.85337231378394418</v>
      </c>
      <c r="O673" s="11">
        <v>6.8176149587494095</v>
      </c>
      <c r="P673" s="11">
        <v>3.3840428295564364</v>
      </c>
      <c r="Q673" s="33"/>
      <c r="R673" s="33"/>
      <c r="S673" s="33"/>
      <c r="T673" s="11">
        <v>12.733759837577098</v>
      </c>
      <c r="U673" s="11">
        <v>32.41668238715431</v>
      </c>
      <c r="V673" s="11">
        <v>8.7170022262558042</v>
      </c>
      <c r="W673" s="11">
        <v>13.980398343786517</v>
      </c>
      <c r="X673" s="11">
        <v>8.4382566609297509</v>
      </c>
      <c r="Y673" s="11">
        <v>0.43085584487982764</v>
      </c>
      <c r="Z673" s="11">
        <v>0.85016931130241402</v>
      </c>
      <c r="AA673" s="11"/>
      <c r="AB673" s="11">
        <v>5.0763202064956401</v>
      </c>
      <c r="AC673" s="11"/>
      <c r="AD673" s="11"/>
      <c r="AE673" s="11" t="s">
        <v>1479</v>
      </c>
      <c r="AF673" s="11">
        <v>1.4791496276613882</v>
      </c>
      <c r="AG673" s="11">
        <v>1.2327242481481082</v>
      </c>
      <c r="AH673" s="11">
        <v>0.24642537951328003</v>
      </c>
      <c r="AI673" s="11">
        <v>38.849542731105757</v>
      </c>
      <c r="AJ673" s="11"/>
      <c r="AK673" s="11">
        <v>1.6494948632388717</v>
      </c>
    </row>
    <row r="674" spans="1:37" ht="25.5" customHeight="1" x14ac:dyDescent="0.25">
      <c r="A674" s="32">
        <v>640</v>
      </c>
      <c r="B674" s="30"/>
      <c r="C674" s="8" t="s">
        <v>709</v>
      </c>
      <c r="H674" s="62">
        <f t="shared" si="32"/>
        <v>93.871084676467675</v>
      </c>
      <c r="I674" s="11">
        <v>4.1057685330622284</v>
      </c>
      <c r="J674" s="11">
        <v>0.81546011226658166</v>
      </c>
      <c r="K674" s="11" t="s">
        <v>1479</v>
      </c>
      <c r="L674" s="11"/>
      <c r="M674" s="11">
        <v>9.3937039843260344</v>
      </c>
      <c r="N674" s="11">
        <v>0.51858534469075979</v>
      </c>
      <c r="O674" s="11">
        <v>5.9324127055978275</v>
      </c>
      <c r="P674" s="11">
        <v>2.9427059340374462</v>
      </c>
      <c r="Q674" s="33"/>
      <c r="R674" s="33"/>
      <c r="S674" s="33"/>
      <c r="T674" s="11">
        <v>10.954492393417535</v>
      </c>
      <c r="U674" s="11">
        <v>23.862875467333687</v>
      </c>
      <c r="V674" s="11">
        <v>6.9001641486124869</v>
      </c>
      <c r="W674" s="11">
        <v>11.053142577968787</v>
      </c>
      <c r="X674" s="11">
        <v>5.0555247162390646</v>
      </c>
      <c r="Y674" s="11">
        <v>0.31062603620601414</v>
      </c>
      <c r="Z674" s="11">
        <v>0.54341798830733645</v>
      </c>
      <c r="AA674" s="11"/>
      <c r="AB674" s="11">
        <v>5.3469062417009043</v>
      </c>
      <c r="AC674" s="11"/>
      <c r="AD674" s="11"/>
      <c r="AE674" s="11" t="s">
        <v>1479</v>
      </c>
      <c r="AF674" s="11">
        <v>1.1214663817348915</v>
      </c>
      <c r="AG674" s="11">
        <v>0.94698019786887622</v>
      </c>
      <c r="AH674" s="11">
        <v>0.17448618386601522</v>
      </c>
      <c r="AI674" s="11">
        <v>36.6639426497171</v>
      </c>
      <c r="AJ674" s="11"/>
      <c r="AK674" s="11">
        <v>1.60646891290871</v>
      </c>
    </row>
    <row r="675" spans="1:37" ht="15.75" x14ac:dyDescent="0.25">
      <c r="A675" s="32">
        <v>641</v>
      </c>
      <c r="B675" s="30"/>
      <c r="C675" s="8" t="s">
        <v>710</v>
      </c>
      <c r="H675" s="62">
        <f t="shared" si="32"/>
        <v>132.74598793086832</v>
      </c>
      <c r="I675" s="11">
        <v>5.1002203941150395</v>
      </c>
      <c r="J675" s="11">
        <v>1.2952933414057641</v>
      </c>
      <c r="K675" s="11" t="s">
        <v>1479</v>
      </c>
      <c r="L675" s="11"/>
      <c r="M675" s="11">
        <v>16.996306392481525</v>
      </c>
      <c r="N675" s="11">
        <v>0.97710739213011355</v>
      </c>
      <c r="O675" s="11">
        <v>9.7594787713988769</v>
      </c>
      <c r="P675" s="11">
        <v>6.2597202289525358</v>
      </c>
      <c r="Q675" s="33"/>
      <c r="R675" s="33"/>
      <c r="S675" s="33"/>
      <c r="T675" s="11">
        <v>16.761185929179987</v>
      </c>
      <c r="U675" s="11">
        <v>40.970330894697277</v>
      </c>
      <c r="V675" s="11">
        <v>10.771343743742593</v>
      </c>
      <c r="W675" s="11">
        <v>17.521840227921423</v>
      </c>
      <c r="X675" s="11">
        <v>10.944732369238128</v>
      </c>
      <c r="Y675" s="11">
        <v>0.74862704131952762</v>
      </c>
      <c r="Z675" s="11">
        <v>0.98378751247560647</v>
      </c>
      <c r="AA675" s="11"/>
      <c r="AB675" s="11">
        <v>5.6821824571624191</v>
      </c>
      <c r="AC675" s="11"/>
      <c r="AD675" s="11"/>
      <c r="AE675" s="11" t="s">
        <v>1479</v>
      </c>
      <c r="AF675" s="11">
        <v>1.8065408119975166</v>
      </c>
      <c r="AG675" s="11">
        <v>1.4792370801541275</v>
      </c>
      <c r="AH675" s="11">
        <v>0.32730373184338918</v>
      </c>
      <c r="AI675" s="11">
        <v>42.268302491443059</v>
      </c>
      <c r="AJ675" s="11"/>
      <c r="AK675" s="11">
        <v>1.8656252183857303</v>
      </c>
    </row>
    <row r="676" spans="1:37" ht="15.75" x14ac:dyDescent="0.25">
      <c r="A676" s="32">
        <v>642</v>
      </c>
      <c r="B676" s="30"/>
      <c r="C676" s="8" t="s">
        <v>711</v>
      </c>
      <c r="H676" s="62">
        <f t="shared" si="32"/>
        <v>130.94020268506861</v>
      </c>
      <c r="I676" s="11">
        <v>5.4115059113810986</v>
      </c>
      <c r="J676" s="11">
        <v>1.7697899611771617</v>
      </c>
      <c r="K676" s="11" t="s">
        <v>1479</v>
      </c>
      <c r="L676" s="11"/>
      <c r="M676" s="11">
        <v>15.802257732687071</v>
      </c>
      <c r="N676" s="11">
        <v>1.3961845787202074</v>
      </c>
      <c r="O676" s="11">
        <v>8.8491838730289345</v>
      </c>
      <c r="P676" s="11">
        <v>5.556889280937928</v>
      </c>
      <c r="Q676" s="33"/>
      <c r="R676" s="33"/>
      <c r="S676" s="33"/>
      <c r="T676" s="11">
        <v>15.61595567847028</v>
      </c>
      <c r="U676" s="11">
        <v>32.768125135226278</v>
      </c>
      <c r="V676" s="11">
        <v>8.7198804751394956</v>
      </c>
      <c r="W676" s="11">
        <v>12.156728097909737</v>
      </c>
      <c r="X676" s="11">
        <v>10.561556064898554</v>
      </c>
      <c r="Y676" s="11">
        <v>0.71283353167758079</v>
      </c>
      <c r="Z676" s="11">
        <v>0.61712696560091251</v>
      </c>
      <c r="AA676" s="11"/>
      <c r="AB676" s="11">
        <v>4.7211165385156839</v>
      </c>
      <c r="AC676" s="11"/>
      <c r="AD676" s="11"/>
      <c r="AE676" s="11" t="s">
        <v>1479</v>
      </c>
      <c r="AF676" s="11">
        <v>1.77704350698211</v>
      </c>
      <c r="AG676" s="11">
        <v>1.448007860441352</v>
      </c>
      <c r="AH676" s="11">
        <v>0.32903564654075806</v>
      </c>
      <c r="AI676" s="11">
        <v>50.99065144010423</v>
      </c>
      <c r="AJ676" s="11"/>
      <c r="AK676" s="11">
        <v>2.083756780524689</v>
      </c>
    </row>
    <row r="677" spans="1:37" ht="15.75" x14ac:dyDescent="0.25">
      <c r="A677" s="32">
        <v>643</v>
      </c>
      <c r="B677" s="30"/>
      <c r="C677" s="8" t="s">
        <v>712</v>
      </c>
      <c r="H677" s="62">
        <f t="shared" si="32"/>
        <v>121.90051606307682</v>
      </c>
      <c r="I677" s="11">
        <v>5.5804741138587373</v>
      </c>
      <c r="J677" s="11">
        <v>1.6145647790650881</v>
      </c>
      <c r="K677" s="11" t="s">
        <v>1479</v>
      </c>
      <c r="L677" s="11"/>
      <c r="M677" s="11">
        <v>14.043112223115045</v>
      </c>
      <c r="N677" s="11">
        <v>1.0931066947307475</v>
      </c>
      <c r="O677" s="11">
        <v>7.9874736061051799</v>
      </c>
      <c r="P677" s="11">
        <v>4.9625319222791182</v>
      </c>
      <c r="Q677" s="33"/>
      <c r="R677" s="33"/>
      <c r="S677" s="33"/>
      <c r="T677" s="11">
        <v>16.045681167741115</v>
      </c>
      <c r="U677" s="11">
        <v>26.550747286269868</v>
      </c>
      <c r="V677" s="11">
        <v>7.4913127781948043</v>
      </c>
      <c r="W677" s="11">
        <v>10.065986249556078</v>
      </c>
      <c r="X677" s="11">
        <v>7.7664238037631517</v>
      </c>
      <c r="Y677" s="11">
        <v>0.50542714707198</v>
      </c>
      <c r="Z677" s="11">
        <v>0.72159730768385366</v>
      </c>
      <c r="AA677" s="11"/>
      <c r="AB677" s="11">
        <v>3.471402686517826</v>
      </c>
      <c r="AC677" s="11"/>
      <c r="AD677" s="11"/>
      <c r="AE677" s="11" t="s">
        <v>1479</v>
      </c>
      <c r="AF677" s="11">
        <v>1.2919969533729461</v>
      </c>
      <c r="AG677" s="11">
        <v>1.101373752825054</v>
      </c>
      <c r="AH677" s="11">
        <v>0.19062320054789209</v>
      </c>
      <c r="AI677" s="11">
        <v>51.241293651272649</v>
      </c>
      <c r="AJ677" s="11"/>
      <c r="AK677" s="11">
        <v>2.061243201863558</v>
      </c>
    </row>
    <row r="678" spans="1:37" ht="15.75" x14ac:dyDescent="0.25">
      <c r="A678" s="32">
        <v>644</v>
      </c>
      <c r="B678" s="30"/>
      <c r="C678" s="8" t="s">
        <v>713</v>
      </c>
      <c r="H678" s="62">
        <f t="shared" si="32"/>
        <v>145.73072186416329</v>
      </c>
      <c r="I678" s="11">
        <v>5.580092490973886</v>
      </c>
      <c r="J678" s="11">
        <v>1.3168216889471098</v>
      </c>
      <c r="K678" s="11" t="s">
        <v>1479</v>
      </c>
      <c r="L678" s="11"/>
      <c r="M678" s="11">
        <v>18.872572491669576</v>
      </c>
      <c r="N678" s="11">
        <v>1.0181524475627819</v>
      </c>
      <c r="O678" s="11">
        <v>10.898807490184577</v>
      </c>
      <c r="P678" s="11">
        <v>6.9556125539222169</v>
      </c>
      <c r="Q678" s="33"/>
      <c r="R678" s="33"/>
      <c r="S678" s="33"/>
      <c r="T678" s="11">
        <v>20.421741474072292</v>
      </c>
      <c r="U678" s="11">
        <v>47.487727544848035</v>
      </c>
      <c r="V678" s="11">
        <v>12.265771955751054</v>
      </c>
      <c r="W678" s="11">
        <v>21.499982603470944</v>
      </c>
      <c r="X678" s="11">
        <v>11.60341956239532</v>
      </c>
      <c r="Y678" s="11">
        <v>0.90710958249419127</v>
      </c>
      <c r="Z678" s="11">
        <v>1.211443840736518</v>
      </c>
      <c r="AA678" s="11"/>
      <c r="AB678" s="11">
        <v>5.9842753390711341</v>
      </c>
      <c r="AC678" s="11"/>
      <c r="AD678" s="11"/>
      <c r="AE678" s="11" t="s">
        <v>1479</v>
      </c>
      <c r="AF678" s="11">
        <v>2.0720198234458431</v>
      </c>
      <c r="AG678" s="11">
        <v>1.6273643287767259</v>
      </c>
      <c r="AH678" s="11">
        <v>0.4446554946691173</v>
      </c>
      <c r="AI678" s="11">
        <v>42.077814410955057</v>
      </c>
      <c r="AJ678" s="11"/>
      <c r="AK678" s="11">
        <v>1.9176566001803441</v>
      </c>
    </row>
    <row r="679" spans="1:37" ht="25.5" customHeight="1" x14ac:dyDescent="0.25">
      <c r="A679" s="32">
        <v>645</v>
      </c>
      <c r="B679" s="30"/>
      <c r="C679" s="8" t="s">
        <v>714</v>
      </c>
      <c r="H679" s="62">
        <f t="shared" si="32"/>
        <v>150.83266251224646</v>
      </c>
      <c r="I679" s="11">
        <v>6.1416839246750152</v>
      </c>
      <c r="J679" s="11">
        <v>1.4939096120139286</v>
      </c>
      <c r="K679" s="11" t="s">
        <v>1479</v>
      </c>
      <c r="L679" s="11"/>
      <c r="M679" s="11">
        <v>18.481454496722101</v>
      </c>
      <c r="N679" s="11">
        <v>1.2070294777311907</v>
      </c>
      <c r="O679" s="11">
        <v>10.325215841557005</v>
      </c>
      <c r="P679" s="11">
        <v>6.9492091774339064</v>
      </c>
      <c r="Q679" s="33"/>
      <c r="R679" s="33"/>
      <c r="S679" s="33"/>
      <c r="T679" s="11">
        <v>18.90453373372592</v>
      </c>
      <c r="U679" s="11">
        <v>44.218224608173088</v>
      </c>
      <c r="V679" s="11">
        <v>11.749622597014257</v>
      </c>
      <c r="W679" s="11">
        <v>18.166459388807318</v>
      </c>
      <c r="X679" s="11">
        <v>12.259780394603908</v>
      </c>
      <c r="Y679" s="11">
        <v>0.92572174760139092</v>
      </c>
      <c r="Z679" s="11">
        <v>1.1166404801462106</v>
      </c>
      <c r="AA679" s="11"/>
      <c r="AB679" s="11">
        <v>6.4198102278655362</v>
      </c>
      <c r="AC679" s="11"/>
      <c r="AD679" s="11"/>
      <c r="AE679" s="11" t="s">
        <v>1479</v>
      </c>
      <c r="AF679" s="11">
        <v>1.8517137778582735</v>
      </c>
      <c r="AG679" s="11">
        <v>1.4918226543039361</v>
      </c>
      <c r="AH679" s="11">
        <v>0.3598911235543375</v>
      </c>
      <c r="AI679" s="11">
        <v>51.131011078358547</v>
      </c>
      <c r="AJ679" s="11"/>
      <c r="AK679" s="11">
        <v>2.1903210528540433</v>
      </c>
    </row>
    <row r="680" spans="1:37" ht="15.75" x14ac:dyDescent="0.25">
      <c r="A680" s="32">
        <v>646</v>
      </c>
      <c r="B680" s="30"/>
      <c r="C680" s="8" t="s">
        <v>715</v>
      </c>
      <c r="H680" s="62">
        <f t="shared" si="32"/>
        <v>85.052704883903701</v>
      </c>
      <c r="I680" s="11">
        <v>2.9804894084847993</v>
      </c>
      <c r="J680" s="11">
        <v>1.5884861204635841</v>
      </c>
      <c r="K680" s="11" t="s">
        <v>1479</v>
      </c>
      <c r="L680" s="11"/>
      <c r="M680" s="11">
        <v>6.3449118056439229</v>
      </c>
      <c r="N680" s="11">
        <v>0.99013423765666919</v>
      </c>
      <c r="O680" s="11">
        <v>3.9163455278990029</v>
      </c>
      <c r="P680" s="11">
        <v>1.4384320400882511</v>
      </c>
      <c r="Q680" s="33"/>
      <c r="R680" s="33"/>
      <c r="S680" s="33"/>
      <c r="T680" s="11">
        <v>6.1970859919205257</v>
      </c>
      <c r="U680" s="11">
        <v>8.7360168096490067</v>
      </c>
      <c r="V680" s="11">
        <v>3.6105441301925278</v>
      </c>
      <c r="W680" s="11">
        <v>2.4707946202828373</v>
      </c>
      <c r="X680" s="11">
        <v>2.3457102418096305</v>
      </c>
      <c r="Y680" s="11">
        <v>0.12768540587098684</v>
      </c>
      <c r="Z680" s="11">
        <v>0.18128241149302407</v>
      </c>
      <c r="AA680" s="11"/>
      <c r="AB680" s="11">
        <v>1.7092841149518085</v>
      </c>
      <c r="AC680" s="11"/>
      <c r="AD680" s="11"/>
      <c r="AE680" s="11" t="s">
        <v>1479</v>
      </c>
      <c r="AF680" s="11">
        <v>1.1317133155567021</v>
      </c>
      <c r="AG680" s="11">
        <v>0.8791220945531143</v>
      </c>
      <c r="AH680" s="11">
        <v>0.25259122100358788</v>
      </c>
      <c r="AI680" s="11">
        <v>54.21892311995353</v>
      </c>
      <c r="AJ680" s="11"/>
      <c r="AK680" s="11">
        <v>2.1457941972798062</v>
      </c>
    </row>
    <row r="681" spans="1:37" ht="15.75" x14ac:dyDescent="0.25">
      <c r="A681" s="32">
        <v>647</v>
      </c>
      <c r="B681" s="30"/>
      <c r="C681" s="8" t="s">
        <v>716</v>
      </c>
      <c r="H681" s="62">
        <f t="shared" si="32"/>
        <v>112.54545467839404</v>
      </c>
      <c r="I681" s="11">
        <v>4.515211192479911</v>
      </c>
      <c r="J681" s="11">
        <v>1.7406734911460715</v>
      </c>
      <c r="K681" s="11" t="s">
        <v>1479</v>
      </c>
      <c r="L681" s="11"/>
      <c r="M681" s="11">
        <v>10.628643037634795</v>
      </c>
      <c r="N681" s="11">
        <v>0.90166652102608347</v>
      </c>
      <c r="O681" s="11">
        <v>6.0366133881796715</v>
      </c>
      <c r="P681" s="11">
        <v>3.6903631284290395</v>
      </c>
      <c r="Q681" s="33"/>
      <c r="R681" s="33"/>
      <c r="S681" s="33"/>
      <c r="T681" s="11">
        <v>14.735445207112521</v>
      </c>
      <c r="U681" s="11">
        <v>23.085036691005499</v>
      </c>
      <c r="V681" s="11">
        <v>6.5200436682097909</v>
      </c>
      <c r="W681" s="11">
        <v>8.956013137773823</v>
      </c>
      <c r="X681" s="11">
        <v>6.6737444581320515</v>
      </c>
      <c r="Y681" s="11">
        <v>0.35021888547517033</v>
      </c>
      <c r="Z681" s="11">
        <v>0.58501654141466297</v>
      </c>
      <c r="AA681" s="11"/>
      <c r="AB681" s="11">
        <v>4.1561999670582699</v>
      </c>
      <c r="AC681" s="11"/>
      <c r="AD681" s="11"/>
      <c r="AE681" s="11" t="s">
        <v>1479</v>
      </c>
      <c r="AF681" s="11">
        <v>1.2764174053755326</v>
      </c>
      <c r="AG681" s="11">
        <v>1.0598567651074564</v>
      </c>
      <c r="AH681" s="11">
        <v>0.21656064026807628</v>
      </c>
      <c r="AI681" s="11">
        <v>50.389110133300008</v>
      </c>
      <c r="AJ681" s="11"/>
      <c r="AK681" s="11">
        <v>2.0187175532814217</v>
      </c>
    </row>
    <row r="682" spans="1:37" ht="15.75" x14ac:dyDescent="0.25">
      <c r="A682" s="32"/>
      <c r="B682" s="30" t="s">
        <v>140</v>
      </c>
      <c r="C682" s="8"/>
      <c r="H682" s="62"/>
      <c r="I682" s="11" t="s">
        <v>1479</v>
      </c>
      <c r="J682" s="11"/>
      <c r="K682" s="11" t="s">
        <v>1479</v>
      </c>
      <c r="L682" s="11"/>
      <c r="M682" s="11"/>
      <c r="N682" s="11"/>
      <c r="O682" s="11"/>
      <c r="P682" s="11"/>
      <c r="Q682" s="33"/>
      <c r="R682" s="33"/>
      <c r="S682" s="33"/>
      <c r="T682" s="11"/>
      <c r="U682" s="11"/>
      <c r="V682" s="11"/>
      <c r="W682" s="11"/>
      <c r="X682" s="11"/>
      <c r="Y682" s="11"/>
      <c r="Z682" s="11"/>
      <c r="AA682" s="11"/>
      <c r="AB682" s="11" t="s">
        <v>1479</v>
      </c>
      <c r="AC682" s="11"/>
      <c r="AD682" s="11"/>
      <c r="AE682" s="11" t="s">
        <v>1479</v>
      </c>
      <c r="AF682" s="11"/>
      <c r="AG682" s="11"/>
      <c r="AH682" s="11"/>
      <c r="AI682" s="11" t="s">
        <v>1479</v>
      </c>
      <c r="AJ682" s="11"/>
      <c r="AK682" s="11" t="s">
        <v>1479</v>
      </c>
    </row>
    <row r="683" spans="1:37" ht="15.75" x14ac:dyDescent="0.25">
      <c r="A683" s="32">
        <v>648</v>
      </c>
      <c r="C683" s="8" t="s">
        <v>717</v>
      </c>
      <c r="H683" s="62">
        <f>IF(SUM(I683:M683,S683:U683,AB683:AF683,AI683:AK683)=0,"",SUM(I683:M683,S683:U683,AB683:AF683,AI683:AK683))</f>
        <v>113.58090004429719</v>
      </c>
      <c r="I683" s="11">
        <v>4.3128803431843901</v>
      </c>
      <c r="J683" s="11">
        <v>1.8244856002306882</v>
      </c>
      <c r="K683" s="11" t="s">
        <v>1479</v>
      </c>
      <c r="L683" s="11"/>
      <c r="M683" s="11">
        <v>13.734541590752141</v>
      </c>
      <c r="N683" s="11">
        <v>0.98650258124492762</v>
      </c>
      <c r="O683" s="11">
        <v>7.4306830064907228</v>
      </c>
      <c r="P683" s="11">
        <v>5.3173560030164895</v>
      </c>
      <c r="Q683" s="33"/>
      <c r="R683" s="33"/>
      <c r="S683" s="33"/>
      <c r="T683" s="11">
        <v>18.040570320644317</v>
      </c>
      <c r="U683" s="11">
        <v>21.427052912382006</v>
      </c>
      <c r="V683" s="11">
        <v>6.1586056164245493</v>
      </c>
      <c r="W683" s="11">
        <v>7.9984862928761977</v>
      </c>
      <c r="X683" s="11">
        <v>6.1916729018686256</v>
      </c>
      <c r="Y683" s="11">
        <v>0.50854301437216942</v>
      </c>
      <c r="Z683" s="11">
        <v>0.56974508684046665</v>
      </c>
      <c r="AA683" s="11"/>
      <c r="AB683" s="11">
        <v>4.4355597930618611</v>
      </c>
      <c r="AC683" s="11"/>
      <c r="AD683" s="11"/>
      <c r="AE683" s="11" t="s">
        <v>1479</v>
      </c>
      <c r="AF683" s="11">
        <v>1.5809202396825059</v>
      </c>
      <c r="AG683" s="11">
        <v>1.2494865574069294</v>
      </c>
      <c r="AH683" s="11">
        <v>0.33143368227557657</v>
      </c>
      <c r="AI683" s="11">
        <v>46.348757689265007</v>
      </c>
      <c r="AJ683" s="11"/>
      <c r="AK683" s="11">
        <v>1.8761315550942581</v>
      </c>
    </row>
    <row r="684" spans="1:37" ht="15.75" x14ac:dyDescent="0.25">
      <c r="A684" s="32">
        <v>649</v>
      </c>
      <c r="B684" s="30"/>
      <c r="C684" s="8" t="s">
        <v>718</v>
      </c>
      <c r="H684" s="62">
        <f>IF(SUM(I684:M684,S684:U684,AB684:AF684,AI684:AK684)=0,"",SUM(I684:M684,S684:U684,AB684:AF684,AI684:AK684))</f>
        <v>106.61337702117508</v>
      </c>
      <c r="I684" s="11">
        <v>4.2221074704200463</v>
      </c>
      <c r="J684" s="11">
        <v>1.5829109457212347</v>
      </c>
      <c r="K684" s="11" t="s">
        <v>1479</v>
      </c>
      <c r="L684" s="11"/>
      <c r="M684" s="11">
        <v>14.098355030714696</v>
      </c>
      <c r="N684" s="11">
        <v>0.87747307226824578</v>
      </c>
      <c r="O684" s="11">
        <v>7.6663386240017957</v>
      </c>
      <c r="P684" s="11">
        <v>5.5545433344446558</v>
      </c>
      <c r="Q684" s="33"/>
      <c r="R684" s="33"/>
      <c r="S684" s="33"/>
      <c r="T684" s="11">
        <v>16.168239084464702</v>
      </c>
      <c r="U684" s="11">
        <v>22.071306703014582</v>
      </c>
      <c r="V684" s="11">
        <v>6.9187111602829043</v>
      </c>
      <c r="W684" s="11">
        <v>7.8742105835300995</v>
      </c>
      <c r="X684" s="11">
        <v>6.043284033321596</v>
      </c>
      <c r="Y684" s="11">
        <v>0.60073768245448722</v>
      </c>
      <c r="Z684" s="11">
        <v>0.63436324342549477</v>
      </c>
      <c r="AA684" s="11"/>
      <c r="AB684" s="11">
        <v>3.9450366644690322</v>
      </c>
      <c r="AC684" s="11"/>
      <c r="AD684" s="11"/>
      <c r="AE684" s="11" t="s">
        <v>1479</v>
      </c>
      <c r="AF684" s="11">
        <v>1.4784560247420653</v>
      </c>
      <c r="AG684" s="11">
        <v>1.1816212320708059</v>
      </c>
      <c r="AH684" s="11">
        <v>0.2968347926712594</v>
      </c>
      <c r="AI684" s="11">
        <v>41.345939154343263</v>
      </c>
      <c r="AJ684" s="11"/>
      <c r="AK684" s="11">
        <v>1.7010259432854606</v>
      </c>
    </row>
    <row r="685" spans="1:37" ht="15.75" x14ac:dyDescent="0.25">
      <c r="A685" s="32"/>
      <c r="B685" s="30" t="s">
        <v>651</v>
      </c>
      <c r="C685" s="8"/>
      <c r="H685" s="62"/>
      <c r="I685" s="11" t="s">
        <v>1479</v>
      </c>
      <c r="J685" s="11"/>
      <c r="K685" s="11" t="s">
        <v>1479</v>
      </c>
      <c r="L685" s="11"/>
      <c r="M685" s="11"/>
      <c r="N685" s="11"/>
      <c r="O685" s="11"/>
      <c r="P685" s="11"/>
      <c r="Q685" s="33"/>
      <c r="R685" s="33"/>
      <c r="S685" s="33"/>
      <c r="T685" s="11"/>
      <c r="U685" s="11"/>
      <c r="V685" s="11"/>
      <c r="W685" s="11"/>
      <c r="X685" s="11"/>
      <c r="Y685" s="11"/>
      <c r="Z685" s="11"/>
      <c r="AA685" s="11"/>
      <c r="AB685" s="11" t="s">
        <v>1479</v>
      </c>
      <c r="AC685" s="11"/>
      <c r="AD685" s="11"/>
      <c r="AE685" s="11" t="s">
        <v>1479</v>
      </c>
      <c r="AF685" s="11"/>
      <c r="AG685" s="11"/>
      <c r="AH685" s="11"/>
      <c r="AI685" s="11" t="s">
        <v>1479</v>
      </c>
      <c r="AJ685" s="11"/>
      <c r="AK685" s="11" t="s">
        <v>1479</v>
      </c>
    </row>
    <row r="686" spans="1:37" ht="15.75" x14ac:dyDescent="0.25">
      <c r="A686" s="32">
        <v>650</v>
      </c>
      <c r="C686" s="8" t="s">
        <v>719</v>
      </c>
      <c r="H686" s="62">
        <f>IF(SUM(I686:M686,S686:U686,AB686:AF686,AI686:AK686)=0,"",SUM(I686:M686,S686:U686,AB686:AF686,AI686:AK686))</f>
        <v>114.19347311519172</v>
      </c>
      <c r="I686" s="11">
        <v>4.5585494081339517</v>
      </c>
      <c r="J686" s="11">
        <v>2.1793516645074065</v>
      </c>
      <c r="K686" s="11" t="s">
        <v>1479</v>
      </c>
      <c r="L686" s="11"/>
      <c r="M686" s="11">
        <v>9.3895933475518962</v>
      </c>
      <c r="N686" s="11">
        <v>1.3174158693232483</v>
      </c>
      <c r="O686" s="11">
        <v>5.719968600245334</v>
      </c>
      <c r="P686" s="11">
        <v>2.3522088779833132</v>
      </c>
      <c r="Q686" s="33"/>
      <c r="R686" s="33"/>
      <c r="S686" s="33"/>
      <c r="T686" s="11">
        <v>9.1873596577281393</v>
      </c>
      <c r="U686" s="11">
        <v>15.072659940911194</v>
      </c>
      <c r="V686" s="11">
        <v>5.6041920275215871</v>
      </c>
      <c r="W686" s="11">
        <v>4.6628883883825125</v>
      </c>
      <c r="X686" s="11">
        <v>4.2345249818391624</v>
      </c>
      <c r="Y686" s="11">
        <v>0.33589279449348741</v>
      </c>
      <c r="Z686" s="11">
        <v>0.23516174867444711</v>
      </c>
      <c r="AA686" s="11"/>
      <c r="AB686" s="11">
        <v>3.479545811521878</v>
      </c>
      <c r="AC686" s="11"/>
      <c r="AD686" s="11"/>
      <c r="AE686" s="11" t="s">
        <v>1479</v>
      </c>
      <c r="AF686" s="11">
        <v>1.3859233070027814</v>
      </c>
      <c r="AG686" s="11">
        <v>1.1859556479577094</v>
      </c>
      <c r="AH686" s="11">
        <v>0.19996765904507197</v>
      </c>
      <c r="AI686" s="11">
        <v>66.309903386718318</v>
      </c>
      <c r="AJ686" s="11"/>
      <c r="AK686" s="11">
        <v>2.6305865911161623</v>
      </c>
    </row>
    <row r="687" spans="1:37" ht="15.75" x14ac:dyDescent="0.25">
      <c r="A687" s="32"/>
      <c r="B687" s="30" t="s">
        <v>142</v>
      </c>
      <c r="C687" s="8"/>
      <c r="H687" s="62"/>
      <c r="I687" s="11" t="s">
        <v>1479</v>
      </c>
      <c r="J687" s="11"/>
      <c r="K687" s="11" t="s">
        <v>1479</v>
      </c>
      <c r="L687" s="11"/>
      <c r="M687" s="11"/>
      <c r="N687" s="11"/>
      <c r="O687" s="11"/>
      <c r="P687" s="11"/>
      <c r="Q687" s="33"/>
      <c r="R687" s="33"/>
      <c r="S687" s="33"/>
      <c r="T687" s="11"/>
      <c r="U687" s="11"/>
      <c r="V687" s="11"/>
      <c r="W687" s="11"/>
      <c r="X687" s="11"/>
      <c r="Y687" s="11"/>
      <c r="Z687" s="11"/>
      <c r="AA687" s="11"/>
      <c r="AB687" s="11" t="s">
        <v>1479</v>
      </c>
      <c r="AC687" s="11"/>
      <c r="AD687" s="11"/>
      <c r="AE687" s="11" t="s">
        <v>1479</v>
      </c>
      <c r="AF687" s="11"/>
      <c r="AG687" s="11"/>
      <c r="AH687" s="11"/>
      <c r="AI687" s="11" t="s">
        <v>1479</v>
      </c>
      <c r="AJ687" s="11"/>
      <c r="AK687" s="11" t="s">
        <v>1479</v>
      </c>
    </row>
    <row r="688" spans="1:37" ht="15.75" x14ac:dyDescent="0.25">
      <c r="A688" s="32">
        <v>651</v>
      </c>
      <c r="C688" s="8" t="s">
        <v>720</v>
      </c>
      <c r="H688" s="62">
        <f>IF(SUM(I688:M688,S688:U688,AB688:AF688,AI688:AK688)=0,"",SUM(I688:M688,S688:U688,AB688:AF688,AI688:AK688))</f>
        <v>124.0758531541549</v>
      </c>
      <c r="I688" s="11">
        <v>5.0903288890612082</v>
      </c>
      <c r="J688" s="11">
        <v>1.7455016462137267</v>
      </c>
      <c r="K688" s="11" t="s">
        <v>1479</v>
      </c>
      <c r="L688" s="11"/>
      <c r="M688" s="11">
        <v>11.732877165972905</v>
      </c>
      <c r="N688" s="11">
        <v>0.97985977830817217</v>
      </c>
      <c r="O688" s="11">
        <v>6.7572634617004352</v>
      </c>
      <c r="P688" s="11">
        <v>3.9957539259642982</v>
      </c>
      <c r="Q688" s="33"/>
      <c r="R688" s="33"/>
      <c r="S688" s="33"/>
      <c r="T688" s="11">
        <v>11.856639951725807</v>
      </c>
      <c r="U688" s="11">
        <v>22.16871109100267</v>
      </c>
      <c r="V688" s="11">
        <v>7.4073529935142979</v>
      </c>
      <c r="W688" s="11">
        <v>6.4892912460490031</v>
      </c>
      <c r="X688" s="11">
        <v>7.3344769581968299</v>
      </c>
      <c r="Y688" s="11">
        <v>0.51742687710505897</v>
      </c>
      <c r="Z688" s="11">
        <v>0.42016301613748008</v>
      </c>
      <c r="AA688" s="11"/>
      <c r="AB688" s="11">
        <v>6.2239680054105637</v>
      </c>
      <c r="AC688" s="11"/>
      <c r="AD688" s="11"/>
      <c r="AE688" s="11" t="s">
        <v>1479</v>
      </c>
      <c r="AF688" s="11">
        <v>1.8205067057469433</v>
      </c>
      <c r="AG688" s="11">
        <v>1.5008886971976201</v>
      </c>
      <c r="AH688" s="11">
        <v>0.31961800854932321</v>
      </c>
      <c r="AI688" s="11">
        <v>61.026365575287933</v>
      </c>
      <c r="AJ688" s="11"/>
      <c r="AK688" s="11">
        <v>2.410954123733128</v>
      </c>
    </row>
    <row r="689" spans="1:37" ht="15.75" x14ac:dyDescent="0.25">
      <c r="A689" s="32">
        <v>652</v>
      </c>
      <c r="B689" s="30"/>
      <c r="C689" s="8" t="s">
        <v>721</v>
      </c>
      <c r="H689" s="62">
        <f>IF(SUM(I689:M689,S689:U689,AB689:AF689,AI689:AK689)=0,"",SUM(I689:M689,S689:U689,AB689:AF689,AI689:AK689))</f>
        <v>104.86720136799056</v>
      </c>
      <c r="I689" s="11">
        <v>3.8544618573137406</v>
      </c>
      <c r="J689" s="11">
        <v>1.2993684728110151</v>
      </c>
      <c r="K689" s="11" t="s">
        <v>1479</v>
      </c>
      <c r="L689" s="11"/>
      <c r="M689" s="11">
        <v>9.1490524009082037</v>
      </c>
      <c r="N689" s="11">
        <v>0.96962393990698226</v>
      </c>
      <c r="O689" s="11">
        <v>5.2775748940277305</v>
      </c>
      <c r="P689" s="11">
        <v>2.9018535669734917</v>
      </c>
      <c r="Q689" s="33"/>
      <c r="R689" s="33"/>
      <c r="S689" s="33"/>
      <c r="T689" s="11">
        <v>8.9951079822121436</v>
      </c>
      <c r="U689" s="11">
        <v>17.555464511374058</v>
      </c>
      <c r="V689" s="11">
        <v>5.5822672572854852</v>
      </c>
      <c r="W689" s="11">
        <v>5.5647818633790926</v>
      </c>
      <c r="X689" s="11">
        <v>5.6385700468115001</v>
      </c>
      <c r="Y689" s="11">
        <v>0.44157422398954044</v>
      </c>
      <c r="Z689" s="11">
        <v>0.3282711199084401</v>
      </c>
      <c r="AA689" s="11"/>
      <c r="AB689" s="11">
        <v>6.0784904624131917</v>
      </c>
      <c r="AC689" s="11"/>
      <c r="AD689" s="11"/>
      <c r="AE689" s="11" t="s">
        <v>1479</v>
      </c>
      <c r="AF689" s="11">
        <v>1.2647253858700447</v>
      </c>
      <c r="AG689" s="11">
        <v>1.0570738799281953</v>
      </c>
      <c r="AH689" s="11">
        <v>0.20765150594184936</v>
      </c>
      <c r="AI689" s="11">
        <v>54.539745150249111</v>
      </c>
      <c r="AJ689" s="11"/>
      <c r="AK689" s="11">
        <v>2.1307851448390518</v>
      </c>
    </row>
    <row r="690" spans="1:37" ht="15.75" x14ac:dyDescent="0.25">
      <c r="A690" s="32"/>
      <c r="B690" s="30" t="s">
        <v>652</v>
      </c>
      <c r="C690" s="8"/>
      <c r="H690" s="62"/>
      <c r="I690" s="11" t="s">
        <v>1479</v>
      </c>
      <c r="J690" s="11"/>
      <c r="K690" s="11" t="s">
        <v>1479</v>
      </c>
      <c r="L690" s="11"/>
      <c r="M690" s="11"/>
      <c r="N690" s="11"/>
      <c r="O690" s="11"/>
      <c r="P690" s="11"/>
      <c r="Q690" s="33"/>
      <c r="R690" s="33"/>
      <c r="S690" s="33"/>
      <c r="T690" s="11"/>
      <c r="U690" s="11"/>
      <c r="V690" s="11"/>
      <c r="W690" s="11"/>
      <c r="X690" s="11"/>
      <c r="Y690" s="11"/>
      <c r="Z690" s="11"/>
      <c r="AA690" s="11"/>
      <c r="AB690" s="11" t="s">
        <v>1479</v>
      </c>
      <c r="AC690" s="11"/>
      <c r="AD690" s="11"/>
      <c r="AE690" s="11" t="s">
        <v>1479</v>
      </c>
      <c r="AF690" s="11"/>
      <c r="AG690" s="11"/>
      <c r="AH690" s="11"/>
      <c r="AI690" s="11" t="s">
        <v>1479</v>
      </c>
      <c r="AJ690" s="11"/>
      <c r="AK690" s="11" t="s">
        <v>1479</v>
      </c>
    </row>
    <row r="691" spans="1:37" ht="15.75" x14ac:dyDescent="0.25">
      <c r="A691" s="32">
        <v>653</v>
      </c>
      <c r="C691" s="8" t="s">
        <v>722</v>
      </c>
      <c r="H691" s="62">
        <f>IF(SUM(I691:M691,S691:U691,AB691:AF691,AI691:AK691)=0,"",SUM(I691:M691,S691:U691,AB691:AF691,AI691:AK691))</f>
        <v>105.85022609948957</v>
      </c>
      <c r="I691" s="11">
        <v>4.7376172736026145</v>
      </c>
      <c r="J691" s="11">
        <v>1.7615365520994142</v>
      </c>
      <c r="K691" s="11" t="s">
        <v>1479</v>
      </c>
      <c r="L691" s="11"/>
      <c r="M691" s="11">
        <v>12.824454264207663</v>
      </c>
      <c r="N691" s="11">
        <v>1.0717789202630683</v>
      </c>
      <c r="O691" s="11">
        <v>7.3744746984832616</v>
      </c>
      <c r="P691" s="11">
        <v>4.3782006454613347</v>
      </c>
      <c r="Q691" s="33"/>
      <c r="R691" s="33"/>
      <c r="S691" s="33"/>
      <c r="T691" s="11">
        <v>12.733927539042037</v>
      </c>
      <c r="U691" s="11">
        <v>17.721888106725835</v>
      </c>
      <c r="V691" s="11">
        <v>5.3984809097906687</v>
      </c>
      <c r="W691" s="11">
        <v>6.0107929086616041</v>
      </c>
      <c r="X691" s="11">
        <v>5.617904909686505</v>
      </c>
      <c r="Y691" s="11">
        <v>0.33231318802561904</v>
      </c>
      <c r="Z691" s="11">
        <v>0.36239619056143768</v>
      </c>
      <c r="AA691" s="11"/>
      <c r="AB691" s="11">
        <v>3.6418292096786118</v>
      </c>
      <c r="AC691" s="11"/>
      <c r="AD691" s="11"/>
      <c r="AE691" s="11" t="s">
        <v>1479</v>
      </c>
      <c r="AF691" s="11">
        <v>1.4993457710095974</v>
      </c>
      <c r="AG691" s="11">
        <v>1.1795232351558178</v>
      </c>
      <c r="AH691" s="11">
        <v>0.31982253585377957</v>
      </c>
      <c r="AI691" s="11">
        <v>48.955436685416622</v>
      </c>
      <c r="AJ691" s="11"/>
      <c r="AK691" s="11">
        <v>1.9741906977071846</v>
      </c>
    </row>
    <row r="692" spans="1:37" ht="15.75" x14ac:dyDescent="0.25">
      <c r="A692" s="32">
        <v>654</v>
      </c>
      <c r="B692" s="30"/>
      <c r="C692" s="8" t="s">
        <v>723</v>
      </c>
      <c r="H692" s="62">
        <f>IF(SUM(I692:M692,S692:U692,AB692:AF692,AI692:AK692)=0,"",SUM(I692:M692,S692:U692,AB692:AF692,AI692:AK692))</f>
        <v>105.53434551711484</v>
      </c>
      <c r="I692" s="11">
        <v>3.794396283322341</v>
      </c>
      <c r="J692" s="11">
        <v>2.1045568143141677</v>
      </c>
      <c r="K692" s="11" t="s">
        <v>1479</v>
      </c>
      <c r="L692" s="11"/>
      <c r="M692" s="11">
        <v>13.807531608762552</v>
      </c>
      <c r="N692" s="11">
        <v>1.5865395038055532</v>
      </c>
      <c r="O692" s="11">
        <v>8.5274188026676629</v>
      </c>
      <c r="P692" s="11">
        <v>3.693573302289336</v>
      </c>
      <c r="Q692" s="33"/>
      <c r="R692" s="33"/>
      <c r="S692" s="33"/>
      <c r="T692" s="11">
        <v>13.721236791469794</v>
      </c>
      <c r="U692" s="11">
        <v>21.102793200149907</v>
      </c>
      <c r="V692" s="11">
        <v>5.2930869219274745</v>
      </c>
      <c r="W692" s="11">
        <v>7.1823232430185335</v>
      </c>
      <c r="X692" s="11">
        <v>7.7992739110846241</v>
      </c>
      <c r="Y692" s="11">
        <v>0.45203582190723279</v>
      </c>
      <c r="Z692" s="11">
        <v>0.37607330221204388</v>
      </c>
      <c r="AA692" s="11"/>
      <c r="AB692" s="11">
        <v>4.4347704692061347</v>
      </c>
      <c r="AC692" s="11"/>
      <c r="AD692" s="11"/>
      <c r="AE692" s="11" t="s">
        <v>1479</v>
      </c>
      <c r="AF692" s="11">
        <v>1.7983540225466064</v>
      </c>
      <c r="AG692" s="11">
        <v>1.5613875617651103</v>
      </c>
      <c r="AH692" s="11">
        <v>0.23696646078149614</v>
      </c>
      <c r="AI692" s="11">
        <v>42.980126371161383</v>
      </c>
      <c r="AJ692" s="11"/>
      <c r="AK692" s="11">
        <v>1.79057995618196</v>
      </c>
    </row>
    <row r="693" spans="1:37" ht="15.75" x14ac:dyDescent="0.25">
      <c r="A693" s="32"/>
      <c r="B693" s="30" t="s">
        <v>653</v>
      </c>
      <c r="C693" s="8"/>
      <c r="H693" s="62"/>
      <c r="I693" s="11" t="s">
        <v>1479</v>
      </c>
      <c r="J693" s="11"/>
      <c r="K693" s="11" t="s">
        <v>1479</v>
      </c>
      <c r="L693" s="11"/>
      <c r="M693" s="11"/>
      <c r="N693" s="11"/>
      <c r="O693" s="11"/>
      <c r="P693" s="11"/>
      <c r="Q693" s="33"/>
      <c r="R693" s="33"/>
      <c r="S693" s="33"/>
      <c r="T693" s="11"/>
      <c r="U693" s="11"/>
      <c r="V693" s="11"/>
      <c r="W693" s="11"/>
      <c r="X693" s="11"/>
      <c r="Y693" s="11"/>
      <c r="Z693" s="11"/>
      <c r="AA693" s="11"/>
      <c r="AB693" s="11" t="s">
        <v>1479</v>
      </c>
      <c r="AC693" s="11"/>
      <c r="AD693" s="11"/>
      <c r="AE693" s="11" t="s">
        <v>1479</v>
      </c>
      <c r="AF693" s="11"/>
      <c r="AG693" s="11"/>
      <c r="AH693" s="11"/>
      <c r="AI693" s="11" t="s">
        <v>1479</v>
      </c>
      <c r="AJ693" s="11"/>
      <c r="AK693" s="11" t="s">
        <v>1479</v>
      </c>
    </row>
    <row r="694" spans="1:37" ht="15.75" x14ac:dyDescent="0.25">
      <c r="A694" s="32">
        <v>655</v>
      </c>
      <c r="C694" s="8" t="s">
        <v>724</v>
      </c>
      <c r="H694" s="62">
        <f>IF(SUM(I694:M694,S694:U694,AB694:AF694,AI694:AK694)=0,"",SUM(I694:M694,S694:U694,AB694:AF694,AI694:AK694))</f>
        <v>93.12019430150454</v>
      </c>
      <c r="I694" s="11">
        <v>3.7571213347618673</v>
      </c>
      <c r="J694" s="11">
        <v>1.3273640339313775</v>
      </c>
      <c r="K694" s="11" t="s">
        <v>1479</v>
      </c>
      <c r="L694" s="11"/>
      <c r="M694" s="11">
        <v>11.430743959531776</v>
      </c>
      <c r="N694" s="11">
        <v>1.1286598514564008</v>
      </c>
      <c r="O694" s="11">
        <v>6.5200763253182235</v>
      </c>
      <c r="P694" s="11">
        <v>3.7820077827571517</v>
      </c>
      <c r="Q694" s="33"/>
      <c r="R694" s="33"/>
      <c r="S694" s="33"/>
      <c r="T694" s="11">
        <v>10.362969519498389</v>
      </c>
      <c r="U694" s="11">
        <v>14.933748981138294</v>
      </c>
      <c r="V694" s="11">
        <v>4.0192874096361191</v>
      </c>
      <c r="W694" s="11">
        <v>4.9560251981270271</v>
      </c>
      <c r="X694" s="11">
        <v>5.2958693569335473</v>
      </c>
      <c r="Y694" s="11">
        <v>0.3278329311081265</v>
      </c>
      <c r="Z694" s="11">
        <v>0.33473408533347443</v>
      </c>
      <c r="AA694" s="11"/>
      <c r="AB694" s="11">
        <v>2.0393986548140677</v>
      </c>
      <c r="AC694" s="11"/>
      <c r="AD694" s="11"/>
      <c r="AE694" s="11" t="s">
        <v>1479</v>
      </c>
      <c r="AF694" s="11">
        <v>1.5842861856385488</v>
      </c>
      <c r="AG694" s="11">
        <v>1.2493192472685568</v>
      </c>
      <c r="AH694" s="11">
        <v>0.33496693836999208</v>
      </c>
      <c r="AI694" s="11">
        <v>45.837447578481424</v>
      </c>
      <c r="AJ694" s="11"/>
      <c r="AK694" s="11">
        <v>1.8471140537088002</v>
      </c>
    </row>
    <row r="695" spans="1:37" ht="15.75" x14ac:dyDescent="0.25">
      <c r="A695" s="32">
        <v>656</v>
      </c>
      <c r="B695" s="30"/>
      <c r="C695" s="8" t="s">
        <v>725</v>
      </c>
      <c r="H695" s="62">
        <f>IF(SUM(I695:M695,S695:U695,AB695:AF695,AI695:AK695)=0,"",SUM(I695:M695,S695:U695,AB695:AF695,AI695:AK695))</f>
        <v>102.0144158019969</v>
      </c>
      <c r="I695" s="11">
        <v>3.8604370575877267</v>
      </c>
      <c r="J695" s="11">
        <v>1.739629021702398</v>
      </c>
      <c r="K695" s="11" t="s">
        <v>1479</v>
      </c>
      <c r="L695" s="11"/>
      <c r="M695" s="11">
        <v>8.5360005892454218</v>
      </c>
      <c r="N695" s="11">
        <v>1.0722294979816469</v>
      </c>
      <c r="O695" s="11">
        <v>5.2076951058077183</v>
      </c>
      <c r="P695" s="11">
        <v>2.2560759854560559</v>
      </c>
      <c r="Q695" s="33"/>
      <c r="R695" s="33"/>
      <c r="S695" s="33"/>
      <c r="T695" s="11">
        <v>7.9281149714893413</v>
      </c>
      <c r="U695" s="11">
        <v>12.905518661580402</v>
      </c>
      <c r="V695" s="11">
        <v>4.6691456733502568</v>
      </c>
      <c r="W695" s="11">
        <v>4.0384233572743069</v>
      </c>
      <c r="X695" s="11">
        <v>3.7101522373658664</v>
      </c>
      <c r="Y695" s="11">
        <v>0.25756558829864673</v>
      </c>
      <c r="Z695" s="11">
        <v>0.23023180529132647</v>
      </c>
      <c r="AA695" s="11"/>
      <c r="AB695" s="11">
        <v>2.6987683367057174</v>
      </c>
      <c r="AC695" s="11"/>
      <c r="AD695" s="11"/>
      <c r="AE695" s="11" t="s">
        <v>1479</v>
      </c>
      <c r="AF695" s="11">
        <v>1.52525643785475</v>
      </c>
      <c r="AG695" s="11">
        <v>1.2505818971617424</v>
      </c>
      <c r="AH695" s="11">
        <v>0.27467454069300756</v>
      </c>
      <c r="AI695" s="11">
        <v>60.384721514696764</v>
      </c>
      <c r="AJ695" s="11"/>
      <c r="AK695" s="11">
        <v>2.4359692111343847</v>
      </c>
    </row>
    <row r="696" spans="1:37" ht="15.75" x14ac:dyDescent="0.25">
      <c r="A696" s="32">
        <v>657</v>
      </c>
      <c r="B696" s="30"/>
      <c r="C696" s="8" t="s">
        <v>726</v>
      </c>
      <c r="H696" s="62">
        <f>IF(SUM(I696:M696,S696:U696,AB696:AF696,AI696:AK696)=0,"",SUM(I696:M696,S696:U696,AB696:AF696,AI696:AK696))</f>
        <v>126.83225751250069</v>
      </c>
      <c r="I696" s="11">
        <v>5.3370213972019602</v>
      </c>
      <c r="J696" s="11">
        <v>1.6176781716501014</v>
      </c>
      <c r="K696" s="11" t="s">
        <v>1479</v>
      </c>
      <c r="L696" s="11"/>
      <c r="M696" s="11">
        <v>13.738907347827354</v>
      </c>
      <c r="N696" s="11">
        <v>0.91811003302437311</v>
      </c>
      <c r="O696" s="11">
        <v>7.5796251735048052</v>
      </c>
      <c r="P696" s="11">
        <v>5.2411721412981755</v>
      </c>
      <c r="Q696" s="33"/>
      <c r="R696" s="33"/>
      <c r="S696" s="33"/>
      <c r="T696" s="11">
        <v>17.840036291391382</v>
      </c>
      <c r="U696" s="11">
        <v>24.631609370251283</v>
      </c>
      <c r="V696" s="11">
        <v>7.228643504014955</v>
      </c>
      <c r="W696" s="11">
        <v>8.7814389752325379</v>
      </c>
      <c r="X696" s="11">
        <v>7.5493274423342882</v>
      </c>
      <c r="Y696" s="11">
        <v>0.50851107641296289</v>
      </c>
      <c r="Z696" s="11">
        <v>0.56368837225653956</v>
      </c>
      <c r="AA696" s="11"/>
      <c r="AB696" s="11">
        <v>5.1786136694666549</v>
      </c>
      <c r="AC696" s="11"/>
      <c r="AD696" s="11"/>
      <c r="AE696" s="11" t="s">
        <v>1479</v>
      </c>
      <c r="AF696" s="11">
        <v>1.4736230246021818</v>
      </c>
      <c r="AG696" s="11">
        <v>1.1960062929606645</v>
      </c>
      <c r="AH696" s="11">
        <v>0.27761673164151718</v>
      </c>
      <c r="AI696" s="11">
        <v>54.810438738311014</v>
      </c>
      <c r="AJ696" s="11"/>
      <c r="AK696" s="11">
        <v>2.204329501798747</v>
      </c>
    </row>
    <row r="697" spans="1:37" ht="15.75" x14ac:dyDescent="0.25">
      <c r="A697" s="32"/>
      <c r="B697" s="30" t="s">
        <v>654</v>
      </c>
      <c r="C697" s="8"/>
      <c r="H697" s="62"/>
      <c r="I697" s="11" t="s">
        <v>1479</v>
      </c>
      <c r="J697" s="11"/>
      <c r="K697" s="11" t="s">
        <v>1479</v>
      </c>
      <c r="L697" s="11"/>
      <c r="M697" s="11"/>
      <c r="N697" s="11"/>
      <c r="O697" s="11"/>
      <c r="P697" s="11"/>
      <c r="Q697" s="33"/>
      <c r="R697" s="33"/>
      <c r="S697" s="33"/>
      <c r="T697" s="11"/>
      <c r="U697" s="11"/>
      <c r="V697" s="11"/>
      <c r="W697" s="11"/>
      <c r="X697" s="11"/>
      <c r="Y697" s="11"/>
      <c r="Z697" s="11"/>
      <c r="AA697" s="11"/>
      <c r="AB697" s="11" t="s">
        <v>1479</v>
      </c>
      <c r="AC697" s="11"/>
      <c r="AD697" s="11"/>
      <c r="AE697" s="11" t="s">
        <v>1479</v>
      </c>
      <c r="AF697" s="11"/>
      <c r="AG697" s="11"/>
      <c r="AH697" s="11"/>
      <c r="AI697" s="11" t="s">
        <v>1479</v>
      </c>
      <c r="AJ697" s="11"/>
      <c r="AK697" s="11" t="s">
        <v>1479</v>
      </c>
    </row>
    <row r="698" spans="1:37" ht="15.75" x14ac:dyDescent="0.25">
      <c r="A698" s="32">
        <v>658</v>
      </c>
      <c r="C698" s="8" t="s">
        <v>727</v>
      </c>
      <c r="H698" s="62">
        <f>IF(SUM(I698:M698,S698:U698,AB698:AF698,AI698:AK698)=0,"",SUM(I698:M698,S698:U698,AB698:AF698,AI698:AK698))</f>
        <v>96.396339141580256</v>
      </c>
      <c r="I698" s="11">
        <v>3.9008170287113022</v>
      </c>
      <c r="J698" s="11">
        <v>1.478533110913447</v>
      </c>
      <c r="K698" s="11" t="s">
        <v>1479</v>
      </c>
      <c r="L698" s="11"/>
      <c r="M698" s="11">
        <v>6.4971918417323788</v>
      </c>
      <c r="N698" s="11">
        <v>0.82027802403681882</v>
      </c>
      <c r="O698" s="11">
        <v>3.8013824682414397</v>
      </c>
      <c r="P698" s="11">
        <v>1.8755313494541201</v>
      </c>
      <c r="Q698" s="33"/>
      <c r="R698" s="33"/>
      <c r="S698" s="33"/>
      <c r="T698" s="11">
        <v>6.3543274151178126</v>
      </c>
      <c r="U698" s="11">
        <v>9.3024518463973092</v>
      </c>
      <c r="V698" s="11">
        <v>3.5279027444680695</v>
      </c>
      <c r="W698" s="11">
        <v>2.8977591442129409</v>
      </c>
      <c r="X698" s="11">
        <v>2.4210851030554195</v>
      </c>
      <c r="Y698" s="11">
        <v>0.2632799279598797</v>
      </c>
      <c r="Z698" s="11">
        <v>0.1924249267009997</v>
      </c>
      <c r="AA698" s="11"/>
      <c r="AB698" s="11">
        <v>2.2902595265292445</v>
      </c>
      <c r="AC698" s="11"/>
      <c r="AD698" s="11"/>
      <c r="AE698" s="11" t="s">
        <v>1479</v>
      </c>
      <c r="AF698" s="11">
        <v>1.0692248635787764</v>
      </c>
      <c r="AG698" s="11">
        <v>0.87980818648744796</v>
      </c>
      <c r="AH698" s="11">
        <v>0.18941667709132848</v>
      </c>
      <c r="AI698" s="11">
        <v>63.051554641528803</v>
      </c>
      <c r="AJ698" s="11"/>
      <c r="AK698" s="11">
        <v>2.4519788670711891</v>
      </c>
    </row>
    <row r="699" spans="1:37" ht="15.75" x14ac:dyDescent="0.25">
      <c r="A699" s="32">
        <v>659</v>
      </c>
      <c r="B699" s="30"/>
      <c r="C699" s="8" t="s">
        <v>728</v>
      </c>
      <c r="H699" s="62">
        <f>IF(SUM(I699:M699,S699:U699,AB699:AF699,AI699:AK699)=0,"",SUM(I699:M699,S699:U699,AB699:AF699,AI699:AK699))</f>
        <v>118.89721415343631</v>
      </c>
      <c r="I699" s="11">
        <v>5.726416846053235</v>
      </c>
      <c r="J699" s="11">
        <v>1.6875379977386433</v>
      </c>
      <c r="K699" s="11" t="s">
        <v>1479</v>
      </c>
      <c r="L699" s="11"/>
      <c r="M699" s="11">
        <v>8.6167465633433249</v>
      </c>
      <c r="N699" s="11">
        <v>0.84681061483653319</v>
      </c>
      <c r="O699" s="11">
        <v>5.2975603021247029</v>
      </c>
      <c r="P699" s="11">
        <v>2.4723756463820887</v>
      </c>
      <c r="Q699" s="33"/>
      <c r="R699" s="33"/>
      <c r="S699" s="33"/>
      <c r="T699" s="11">
        <v>7.5744422938154568</v>
      </c>
      <c r="U699" s="11">
        <v>13.978571492519904</v>
      </c>
      <c r="V699" s="11">
        <v>5.9878039656247415</v>
      </c>
      <c r="W699" s="11">
        <v>3.8725899754086663</v>
      </c>
      <c r="X699" s="11">
        <v>3.6155443370859031</v>
      </c>
      <c r="Y699" s="11">
        <v>0.29698725010645582</v>
      </c>
      <c r="Z699" s="11">
        <v>0.20564596429413656</v>
      </c>
      <c r="AA699" s="11"/>
      <c r="AB699" s="11">
        <v>2.7166200129201528</v>
      </c>
      <c r="AC699" s="11"/>
      <c r="AD699" s="11"/>
      <c r="AE699" s="11" t="s">
        <v>1479</v>
      </c>
      <c r="AF699" s="11">
        <v>1.5135001253901856</v>
      </c>
      <c r="AG699" s="11">
        <v>1.1934918262048355</v>
      </c>
      <c r="AH699" s="11">
        <v>0.32000829918535006</v>
      </c>
      <c r="AI699" s="11">
        <v>74.210145882747042</v>
      </c>
      <c r="AJ699" s="11"/>
      <c r="AK699" s="11">
        <v>2.8732329389083531</v>
      </c>
    </row>
    <row r="700" spans="1:37" ht="15.75" x14ac:dyDescent="0.25">
      <c r="A700" s="32"/>
      <c r="B700" s="30" t="s">
        <v>655</v>
      </c>
      <c r="C700" s="8"/>
      <c r="H700" s="62"/>
      <c r="I700" s="11" t="s">
        <v>1479</v>
      </c>
      <c r="J700" s="11"/>
      <c r="K700" s="11" t="s">
        <v>1479</v>
      </c>
      <c r="L700" s="11"/>
      <c r="M700" s="11"/>
      <c r="N700" s="11"/>
      <c r="O700" s="11"/>
      <c r="P700" s="11"/>
      <c r="Q700" s="33"/>
      <c r="R700" s="33"/>
      <c r="S700" s="33"/>
      <c r="T700" s="11"/>
      <c r="U700" s="11"/>
      <c r="V700" s="11"/>
      <c r="W700" s="11"/>
      <c r="X700" s="11"/>
      <c r="Y700" s="11"/>
      <c r="Z700" s="11"/>
      <c r="AA700" s="11"/>
      <c r="AB700" s="11" t="s">
        <v>1479</v>
      </c>
      <c r="AC700" s="11"/>
      <c r="AD700" s="11"/>
      <c r="AE700" s="11" t="s">
        <v>1479</v>
      </c>
      <c r="AF700" s="11"/>
      <c r="AG700" s="11"/>
      <c r="AH700" s="11"/>
      <c r="AI700" s="11" t="s">
        <v>1479</v>
      </c>
      <c r="AJ700" s="11"/>
      <c r="AK700" s="11" t="s">
        <v>1479</v>
      </c>
    </row>
    <row r="701" spans="1:37" ht="15.75" x14ac:dyDescent="0.25">
      <c r="A701" s="32">
        <v>660</v>
      </c>
      <c r="C701" s="8" t="s">
        <v>729</v>
      </c>
      <c r="H701" s="62">
        <f>IF(SUM(I701:M701,S701:U701,AB701:AF701,AI701:AK701)=0,"",SUM(I701:M701,S701:U701,AB701:AF701,AI701:AK701))</f>
        <v>109.15963690976032</v>
      </c>
      <c r="I701" s="11">
        <v>4.2049731366285643</v>
      </c>
      <c r="J701" s="11">
        <v>1.7144296986712344</v>
      </c>
      <c r="K701" s="11" t="s">
        <v>1479</v>
      </c>
      <c r="L701" s="11"/>
      <c r="M701" s="11">
        <v>12.778086032581147</v>
      </c>
      <c r="N701" s="11">
        <v>1.0914060856843419</v>
      </c>
      <c r="O701" s="11">
        <v>7.3917310286599429</v>
      </c>
      <c r="P701" s="11">
        <v>4.2949489182368623</v>
      </c>
      <c r="Q701" s="33"/>
      <c r="R701" s="33"/>
      <c r="S701" s="33"/>
      <c r="T701" s="11">
        <v>13.525975155842389</v>
      </c>
      <c r="U701" s="11">
        <v>18.013636254004048</v>
      </c>
      <c r="V701" s="11">
        <v>4.6495153261035513</v>
      </c>
      <c r="W701" s="11">
        <v>7.0401712191453534</v>
      </c>
      <c r="X701" s="11">
        <v>5.4499878953622298</v>
      </c>
      <c r="Y701" s="11">
        <v>0.45758408418059199</v>
      </c>
      <c r="Z701" s="11">
        <v>0.41637772921232163</v>
      </c>
      <c r="AA701" s="11"/>
      <c r="AB701" s="11">
        <v>4.3315462122745974</v>
      </c>
      <c r="AC701" s="11"/>
      <c r="AD701" s="11"/>
      <c r="AE701" s="11" t="s">
        <v>1479</v>
      </c>
      <c r="AF701" s="11">
        <v>1.30051976903344</v>
      </c>
      <c r="AG701" s="11">
        <v>1.0635195331007492</v>
      </c>
      <c r="AH701" s="11">
        <v>0.23700023593269076</v>
      </c>
      <c r="AI701" s="11">
        <v>51.211216585932441</v>
      </c>
      <c r="AJ701" s="11"/>
      <c r="AK701" s="11">
        <v>2.0792540647924627</v>
      </c>
    </row>
    <row r="702" spans="1:37" ht="15.75" x14ac:dyDescent="0.25">
      <c r="A702" s="32">
        <v>661</v>
      </c>
      <c r="B702" s="30"/>
      <c r="C702" s="8" t="s">
        <v>730</v>
      </c>
      <c r="H702" s="62">
        <f>IF(SUM(I702:M702,S702:U702,AB702:AF702,AI702:AK702)=0,"",SUM(I702:M702,S702:U702,AB702:AF702,AI702:AK702))</f>
        <v>48.866215661156602</v>
      </c>
      <c r="I702" s="11">
        <v>1.8869917310100495</v>
      </c>
      <c r="J702" s="11">
        <v>1.0761437544364385</v>
      </c>
      <c r="K702" s="11" t="s">
        <v>1479</v>
      </c>
      <c r="L702" s="11"/>
      <c r="M702" s="11">
        <v>3.8768155213989299</v>
      </c>
      <c r="N702" s="11">
        <v>0.47740769067233835</v>
      </c>
      <c r="O702" s="11">
        <v>2.4344796987306161</v>
      </c>
      <c r="P702" s="11">
        <v>0.96492813199597549</v>
      </c>
      <c r="Q702" s="33"/>
      <c r="R702" s="33"/>
      <c r="S702" s="33"/>
      <c r="T702" s="11">
        <v>3.6701183137013844</v>
      </c>
      <c r="U702" s="11">
        <v>5.5384969229521142</v>
      </c>
      <c r="V702" s="11">
        <v>2.5511070900219561</v>
      </c>
      <c r="W702" s="11">
        <v>1.5721779799008477</v>
      </c>
      <c r="X702" s="11">
        <v>1.192097102567568</v>
      </c>
      <c r="Y702" s="11">
        <v>0.11485401138016968</v>
      </c>
      <c r="Z702" s="11">
        <v>0.10826073908157277</v>
      </c>
      <c r="AA702" s="11"/>
      <c r="AB702" s="11">
        <v>1.349590423832747</v>
      </c>
      <c r="AC702" s="11"/>
      <c r="AD702" s="11"/>
      <c r="AE702" s="11" t="s">
        <v>1479</v>
      </c>
      <c r="AF702" s="11">
        <v>0.6746222352026392</v>
      </c>
      <c r="AG702" s="11">
        <v>0.51921150617243328</v>
      </c>
      <c r="AH702" s="11">
        <v>0.15541072903020589</v>
      </c>
      <c r="AI702" s="11">
        <v>29.535678164087113</v>
      </c>
      <c r="AJ702" s="11"/>
      <c r="AK702" s="11">
        <v>1.2577585945351906</v>
      </c>
    </row>
    <row r="703" spans="1:37" ht="15.75" x14ac:dyDescent="0.25">
      <c r="A703" s="32"/>
      <c r="B703" s="30" t="s">
        <v>656</v>
      </c>
      <c r="C703" s="8"/>
      <c r="H703" s="62"/>
      <c r="I703" s="11" t="s">
        <v>1479</v>
      </c>
      <c r="J703" s="11"/>
      <c r="K703" s="11" t="s">
        <v>1479</v>
      </c>
      <c r="L703" s="11"/>
      <c r="M703" s="11"/>
      <c r="N703" s="11"/>
      <c r="O703" s="11"/>
      <c r="P703" s="11"/>
      <c r="Q703" s="33"/>
      <c r="R703" s="33"/>
      <c r="S703" s="33"/>
      <c r="T703" s="11"/>
      <c r="U703" s="11"/>
      <c r="V703" s="11"/>
      <c r="W703" s="11"/>
      <c r="X703" s="11"/>
      <c r="Y703" s="11"/>
      <c r="Z703" s="11"/>
      <c r="AA703" s="11"/>
      <c r="AB703" s="11" t="s">
        <v>1479</v>
      </c>
      <c r="AC703" s="11"/>
      <c r="AD703" s="11"/>
      <c r="AE703" s="11" t="s">
        <v>1479</v>
      </c>
      <c r="AF703" s="11"/>
      <c r="AG703" s="11"/>
      <c r="AH703" s="11"/>
      <c r="AI703" s="11" t="s">
        <v>1479</v>
      </c>
      <c r="AJ703" s="11"/>
      <c r="AK703" s="11" t="s">
        <v>1479</v>
      </c>
    </row>
    <row r="704" spans="1:37" ht="15.75" x14ac:dyDescent="0.25">
      <c r="A704" s="32">
        <v>662</v>
      </c>
      <c r="C704" s="8" t="s">
        <v>731</v>
      </c>
      <c r="H704" s="62">
        <f>IF(SUM(I704:M704,S704:U704,AB704:AF704,AI704:AK704)=0,"",SUM(I704:M704,S704:U704,AB704:AF704,AI704:AK704))</f>
        <v>110.41933352282344</v>
      </c>
      <c r="I704" s="11">
        <v>4.1184701702681412</v>
      </c>
      <c r="J704" s="11">
        <v>1.5585148770450048</v>
      </c>
      <c r="K704" s="11" t="s">
        <v>1479</v>
      </c>
      <c r="L704" s="11"/>
      <c r="M704" s="11">
        <v>12.769070681255577</v>
      </c>
      <c r="N704" s="11">
        <v>1.0433011210840057</v>
      </c>
      <c r="O704" s="11">
        <v>7.2809411622466502</v>
      </c>
      <c r="P704" s="11">
        <v>4.4448283979249217</v>
      </c>
      <c r="Q704" s="33"/>
      <c r="R704" s="33"/>
      <c r="S704" s="33"/>
      <c r="T704" s="11">
        <v>13.796003446783116</v>
      </c>
      <c r="U704" s="11">
        <v>23.104986417844266</v>
      </c>
      <c r="V704" s="11">
        <v>5.7478655757713639</v>
      </c>
      <c r="W704" s="11">
        <v>8.5504866495815133</v>
      </c>
      <c r="X704" s="11">
        <v>7.9181674355452376</v>
      </c>
      <c r="Y704" s="11">
        <v>0.39773362614591523</v>
      </c>
      <c r="Z704" s="11">
        <v>0.49073313080023784</v>
      </c>
      <c r="AA704" s="11"/>
      <c r="AB704" s="11">
        <v>4.4017100956509614</v>
      </c>
      <c r="AC704" s="11"/>
      <c r="AD704" s="11"/>
      <c r="AE704" s="11" t="s">
        <v>1479</v>
      </c>
      <c r="AF704" s="11">
        <v>1.5520389870170743</v>
      </c>
      <c r="AG704" s="11">
        <v>1.2523633288508891</v>
      </c>
      <c r="AH704" s="11">
        <v>0.29967565816618519</v>
      </c>
      <c r="AI704" s="11">
        <v>47.170864141897439</v>
      </c>
      <c r="AJ704" s="11"/>
      <c r="AK704" s="11">
        <v>1.9476747050618526</v>
      </c>
    </row>
    <row r="705" spans="1:37" ht="15.75" x14ac:dyDescent="0.25">
      <c r="A705" s="32">
        <v>663</v>
      </c>
      <c r="B705" s="30"/>
      <c r="C705" s="8" t="s">
        <v>732</v>
      </c>
      <c r="H705" s="62">
        <f>IF(SUM(I705:M705,S705:U705,AB705:AF705,AI705:AK705)=0,"",SUM(I705:M705,S705:U705,AB705:AF705,AI705:AK705))</f>
        <v>118.27010031014927</v>
      </c>
      <c r="I705" s="11">
        <v>4.8209698496443947</v>
      </c>
      <c r="J705" s="11">
        <v>1.6168746236477938</v>
      </c>
      <c r="K705" s="11" t="s">
        <v>1479</v>
      </c>
      <c r="L705" s="11"/>
      <c r="M705" s="11">
        <v>12.198245227651555</v>
      </c>
      <c r="N705" s="11">
        <v>1.0920742280727482</v>
      </c>
      <c r="O705" s="11">
        <v>6.7421556933472333</v>
      </c>
      <c r="P705" s="11">
        <v>4.3640153062315727</v>
      </c>
      <c r="Q705" s="33"/>
      <c r="R705" s="33"/>
      <c r="S705" s="33"/>
      <c r="T705" s="11">
        <v>13.788719841971268</v>
      </c>
      <c r="U705" s="11">
        <v>22.45113207667421</v>
      </c>
      <c r="V705" s="11">
        <v>6.4850690478418986</v>
      </c>
      <c r="W705" s="11">
        <v>7.7629234034341161</v>
      </c>
      <c r="X705" s="11">
        <v>7.3611822021669653</v>
      </c>
      <c r="Y705" s="11">
        <v>0.4164697105348365</v>
      </c>
      <c r="Z705" s="11">
        <v>0.42548771269639341</v>
      </c>
      <c r="AA705" s="11"/>
      <c r="AB705" s="11">
        <v>4.1493842811683717</v>
      </c>
      <c r="AC705" s="11"/>
      <c r="AD705" s="11"/>
      <c r="AE705" s="11" t="s">
        <v>1479</v>
      </c>
      <c r="AF705" s="11">
        <v>1.3666784384490709</v>
      </c>
      <c r="AG705" s="11">
        <v>1.087301646150856</v>
      </c>
      <c r="AH705" s="11">
        <v>0.27937679229821494</v>
      </c>
      <c r="AI705" s="11">
        <v>55.732802075410817</v>
      </c>
      <c r="AJ705" s="11"/>
      <c r="AK705" s="11">
        <v>2.1452938955317808</v>
      </c>
    </row>
    <row r="706" spans="1:37" ht="15.75" x14ac:dyDescent="0.25">
      <c r="A706" s="32">
        <v>664</v>
      </c>
      <c r="B706" s="30"/>
      <c r="C706" s="8" t="s">
        <v>733</v>
      </c>
      <c r="H706" s="62">
        <f>IF(SUM(I706:M706,S706:U706,AB706:AF706,AI706:AK706)=0,"",SUM(I706:M706,S706:U706,AB706:AF706,AI706:AK706))</f>
        <v>112.92570100554688</v>
      </c>
      <c r="I706" s="11">
        <v>5.61436115855685</v>
      </c>
      <c r="J706" s="11">
        <v>1.4633880971188342</v>
      </c>
      <c r="K706" s="11" t="s">
        <v>1479</v>
      </c>
      <c r="L706" s="11"/>
      <c r="M706" s="11">
        <v>9.1770726712777186</v>
      </c>
      <c r="N706" s="11">
        <v>1.0075394112428961</v>
      </c>
      <c r="O706" s="11">
        <v>5.7024944134660283</v>
      </c>
      <c r="P706" s="11">
        <v>2.4670388465687938</v>
      </c>
      <c r="Q706" s="33"/>
      <c r="R706" s="33"/>
      <c r="S706" s="33"/>
      <c r="T706" s="11">
        <v>7.6844415094161072</v>
      </c>
      <c r="U706" s="11">
        <v>15.240978096003104</v>
      </c>
      <c r="V706" s="11">
        <v>5.3982726742966429</v>
      </c>
      <c r="W706" s="11">
        <v>5.0813867980861476</v>
      </c>
      <c r="X706" s="11">
        <v>4.1560534160687084</v>
      </c>
      <c r="Y706" s="11">
        <v>0.26577492133309422</v>
      </c>
      <c r="Z706" s="11">
        <v>0.33949028621851135</v>
      </c>
      <c r="AA706" s="11"/>
      <c r="AB706" s="11">
        <v>2.7741507481533576</v>
      </c>
      <c r="AC706" s="11"/>
      <c r="AD706" s="11"/>
      <c r="AE706" s="11" t="s">
        <v>1479</v>
      </c>
      <c r="AF706" s="11">
        <v>1.6638706886413628</v>
      </c>
      <c r="AG706" s="11">
        <v>1.3161217319414933</v>
      </c>
      <c r="AH706" s="11">
        <v>0.34774895669986955</v>
      </c>
      <c r="AI706" s="11">
        <v>66.680853859247591</v>
      </c>
      <c r="AJ706" s="11"/>
      <c r="AK706" s="11">
        <v>2.6265841771319609</v>
      </c>
    </row>
    <row r="707" spans="1:37" ht="15.75" x14ac:dyDescent="0.25">
      <c r="A707" s="32"/>
      <c r="B707" s="30" t="s">
        <v>657</v>
      </c>
      <c r="C707" s="8"/>
      <c r="H707" s="62"/>
      <c r="I707" s="11" t="s">
        <v>1479</v>
      </c>
      <c r="J707" s="11"/>
      <c r="K707" s="11" t="s">
        <v>1479</v>
      </c>
      <c r="L707" s="11"/>
      <c r="M707" s="11"/>
      <c r="N707" s="11"/>
      <c r="O707" s="11"/>
      <c r="P707" s="11"/>
      <c r="Q707" s="33"/>
      <c r="R707" s="33"/>
      <c r="S707" s="33"/>
      <c r="T707" s="11"/>
      <c r="U707" s="11"/>
      <c r="V707" s="11"/>
      <c r="W707" s="11"/>
      <c r="X707" s="11"/>
      <c r="Y707" s="11"/>
      <c r="Z707" s="11"/>
      <c r="AA707" s="11"/>
      <c r="AB707" s="11" t="s">
        <v>1479</v>
      </c>
      <c r="AC707" s="11"/>
      <c r="AD707" s="11"/>
      <c r="AE707" s="11" t="s">
        <v>1479</v>
      </c>
      <c r="AF707" s="11"/>
      <c r="AG707" s="11"/>
      <c r="AH707" s="11"/>
      <c r="AI707" s="11" t="s">
        <v>1479</v>
      </c>
      <c r="AJ707" s="11"/>
      <c r="AK707" s="11" t="s">
        <v>1479</v>
      </c>
    </row>
    <row r="708" spans="1:37" ht="15.75" x14ac:dyDescent="0.25">
      <c r="A708" s="32">
        <v>665</v>
      </c>
      <c r="C708" s="8" t="s">
        <v>734</v>
      </c>
      <c r="H708" s="62">
        <f>IF(SUM(I708:M708,S708:U708,AB708:AF708,AI708:AK708)=0,"",SUM(I708:M708,S708:U708,AB708:AF708,AI708:AK708))</f>
        <v>106.68502896858898</v>
      </c>
      <c r="I708" s="11">
        <v>3.8530554568919499</v>
      </c>
      <c r="J708" s="11">
        <v>1.706535195241629</v>
      </c>
      <c r="K708" s="11" t="s">
        <v>1479</v>
      </c>
      <c r="L708" s="11"/>
      <c r="M708" s="11">
        <v>8.8990578133219103</v>
      </c>
      <c r="N708" s="11">
        <v>1.1487466061506244</v>
      </c>
      <c r="O708" s="11">
        <v>5.4763149059038074</v>
      </c>
      <c r="P708" s="11">
        <v>2.2739963012674798</v>
      </c>
      <c r="Q708" s="11"/>
      <c r="R708" s="33"/>
      <c r="S708" s="33"/>
      <c r="T708" s="11">
        <v>9.2878435557045478</v>
      </c>
      <c r="U708" s="11">
        <v>17.561468847704887</v>
      </c>
      <c r="V708" s="11">
        <v>6.1795556401456677</v>
      </c>
      <c r="W708" s="11">
        <v>5.8875328264182754</v>
      </c>
      <c r="X708" s="11">
        <v>4.7956800351714399</v>
      </c>
      <c r="Y708" s="11">
        <v>0.4223475725472069</v>
      </c>
      <c r="Z708" s="11">
        <v>0.2763527734222983</v>
      </c>
      <c r="AA708" s="11"/>
      <c r="AB708" s="11">
        <v>4.3355615833798584</v>
      </c>
      <c r="AC708" s="11"/>
      <c r="AD708" s="11"/>
      <c r="AE708" s="11" t="s">
        <v>1479</v>
      </c>
      <c r="AF708" s="11">
        <v>1.6899684529972501</v>
      </c>
      <c r="AG708" s="11">
        <v>1.4417210917167489</v>
      </c>
      <c r="AH708" s="11">
        <v>0.24824736128050121</v>
      </c>
      <c r="AI708" s="11">
        <v>57.036141573486617</v>
      </c>
      <c r="AJ708" s="11"/>
      <c r="AK708" s="11">
        <v>2.3153964898603272</v>
      </c>
    </row>
    <row r="709" spans="1:37" ht="15.75" x14ac:dyDescent="0.25">
      <c r="A709" s="32">
        <v>666</v>
      </c>
      <c r="B709" s="30"/>
      <c r="C709" s="8" t="s">
        <v>735</v>
      </c>
      <c r="H709" s="62">
        <f>IF(SUM(I709:M709,S709:U709,AB709:AF709,AI709:AK709)=0,"",SUM(I709:M709,S709:U709,AB709:AF709,AI709:AK709))</f>
        <v>88.820909004693036</v>
      </c>
      <c r="I709" s="11">
        <v>3.2768836271671846</v>
      </c>
      <c r="J709" s="11">
        <v>1.267444141464058</v>
      </c>
      <c r="K709" s="11" t="s">
        <v>1479</v>
      </c>
      <c r="L709" s="11"/>
      <c r="M709" s="11">
        <v>6.5346622183471332</v>
      </c>
      <c r="N709" s="11">
        <v>0.72429595842525596</v>
      </c>
      <c r="O709" s="11">
        <v>4.0601008814278652</v>
      </c>
      <c r="P709" s="11">
        <v>1.7502653784940116</v>
      </c>
      <c r="Q709" s="11"/>
      <c r="R709" s="33"/>
      <c r="S709" s="33"/>
      <c r="T709" s="11">
        <v>6.1593868921629209</v>
      </c>
      <c r="U709" s="11">
        <v>10.523574166291773</v>
      </c>
      <c r="V709" s="11">
        <v>4.0861910465819671</v>
      </c>
      <c r="W709" s="11">
        <v>3.5355538019755857</v>
      </c>
      <c r="X709" s="11">
        <v>2.5140718325260591</v>
      </c>
      <c r="Y709" s="11">
        <v>0.18937421283759157</v>
      </c>
      <c r="Z709" s="11">
        <v>0.19838327237057071</v>
      </c>
      <c r="AA709" s="11"/>
      <c r="AB709" s="11">
        <v>2.2155249688325362</v>
      </c>
      <c r="AC709" s="11"/>
      <c r="AD709" s="11"/>
      <c r="AE709" s="11" t="s">
        <v>1479</v>
      </c>
      <c r="AF709" s="11">
        <v>1.0009960179982587</v>
      </c>
      <c r="AG709" s="11">
        <v>0.83822981159677867</v>
      </c>
      <c r="AH709" s="11">
        <v>0.16276620640147998</v>
      </c>
      <c r="AI709" s="11">
        <v>55.662622256283662</v>
      </c>
      <c r="AJ709" s="11"/>
      <c r="AK709" s="11">
        <v>2.1798147161455153</v>
      </c>
    </row>
    <row r="710" spans="1:37" ht="15.75" x14ac:dyDescent="0.25">
      <c r="A710" s="32">
        <v>667</v>
      </c>
      <c r="B710" s="30"/>
      <c r="C710" s="8" t="s">
        <v>736</v>
      </c>
      <c r="H710" s="62">
        <f>IF(SUM(I710:M710,S710:U710,AB710:AF710,AI710:AK710)=0,"",SUM(I710:M710,S710:U710,AB710:AF710,AI710:AK710))</f>
        <v>97.958885908842007</v>
      </c>
      <c r="I710" s="11">
        <v>3.727416129648093</v>
      </c>
      <c r="J710" s="11">
        <v>1.4467147195320287</v>
      </c>
      <c r="K710" s="11" t="s">
        <v>1479</v>
      </c>
      <c r="L710" s="11"/>
      <c r="M710" s="11">
        <v>9.5716147005430745</v>
      </c>
      <c r="N710" s="11">
        <v>0.77584977362008201</v>
      </c>
      <c r="O710" s="11">
        <v>5.5682621329859847</v>
      </c>
      <c r="P710" s="11">
        <v>3.2275027939370076</v>
      </c>
      <c r="Q710" s="11"/>
      <c r="R710" s="33"/>
      <c r="S710" s="33"/>
      <c r="T710" s="11">
        <v>9.4726236214108397</v>
      </c>
      <c r="U710" s="11">
        <v>13.403035414916108</v>
      </c>
      <c r="V710" s="11">
        <v>4.2386411460216999</v>
      </c>
      <c r="W710" s="11">
        <v>5.0933967482661728</v>
      </c>
      <c r="X710" s="11">
        <v>3.4885360159500944</v>
      </c>
      <c r="Y710" s="11">
        <v>0.30618410483956937</v>
      </c>
      <c r="Z710" s="11">
        <v>0.27627739983857086</v>
      </c>
      <c r="AA710" s="11"/>
      <c r="AB710" s="11">
        <v>2.8846917860188803</v>
      </c>
      <c r="AC710" s="11"/>
      <c r="AD710" s="11"/>
      <c r="AE710" s="11" t="s">
        <v>1479</v>
      </c>
      <c r="AF710" s="11">
        <v>1.2825430605256105</v>
      </c>
      <c r="AG710" s="11">
        <v>1.0840577553385249</v>
      </c>
      <c r="AH710" s="11">
        <v>0.19848530518708557</v>
      </c>
      <c r="AI710" s="11">
        <v>54.038460727912266</v>
      </c>
      <c r="AJ710" s="11"/>
      <c r="AK710" s="11">
        <v>2.1317857483351021</v>
      </c>
    </row>
    <row r="711" spans="1:37" ht="15.75" x14ac:dyDescent="0.25">
      <c r="A711" s="32"/>
      <c r="B711" s="30" t="s">
        <v>663</v>
      </c>
      <c r="C711" s="8"/>
      <c r="H711" s="62"/>
      <c r="I711" s="11" t="s">
        <v>1479</v>
      </c>
      <c r="J711" s="11"/>
      <c r="K711" s="11" t="s">
        <v>1479</v>
      </c>
      <c r="L711" s="11"/>
      <c r="M711" s="11"/>
      <c r="N711" s="11"/>
      <c r="O711" s="11"/>
      <c r="P711" s="11"/>
      <c r="Q711" s="11"/>
      <c r="R711" s="33"/>
      <c r="S711" s="33"/>
      <c r="T711" s="11"/>
      <c r="U711" s="11"/>
      <c r="V711" s="11"/>
      <c r="W711" s="11"/>
      <c r="X711" s="11"/>
      <c r="Y711" s="11"/>
      <c r="Z711" s="11"/>
      <c r="AA711" s="11"/>
      <c r="AB711" s="11" t="s">
        <v>1479</v>
      </c>
      <c r="AC711" s="11"/>
      <c r="AD711" s="11"/>
      <c r="AE711" s="11" t="s">
        <v>1479</v>
      </c>
      <c r="AF711" s="11"/>
      <c r="AG711" s="11"/>
      <c r="AH711" s="11"/>
      <c r="AI711" s="11" t="s">
        <v>1479</v>
      </c>
      <c r="AJ711" s="11"/>
      <c r="AK711" s="11" t="s">
        <v>1479</v>
      </c>
    </row>
    <row r="712" spans="1:37" ht="15.75" x14ac:dyDescent="0.25">
      <c r="A712" s="32">
        <v>668</v>
      </c>
      <c r="C712" s="8" t="s">
        <v>737</v>
      </c>
      <c r="H712" s="62">
        <f>IF(SUM(I712:M712,S712:U712,AB712:AF712,AI712:AK712)=0,"",SUM(I712:M712,S712:U712,AB712:AF712,AI712:AK712))</f>
        <v>111.74006446639227</v>
      </c>
      <c r="I712" s="11">
        <v>4.9171721752704736</v>
      </c>
      <c r="J712" s="11">
        <v>2.0657115184618324</v>
      </c>
      <c r="K712" s="11" t="s">
        <v>1479</v>
      </c>
      <c r="L712" s="11"/>
      <c r="M712" s="11">
        <v>9.9079651251045888</v>
      </c>
      <c r="N712" s="11">
        <v>1.0093713315101449</v>
      </c>
      <c r="O712" s="11">
        <v>5.417261416756693</v>
      </c>
      <c r="P712" s="11">
        <v>3.48133237683775</v>
      </c>
      <c r="Q712" s="11"/>
      <c r="R712" s="33"/>
      <c r="S712" s="33"/>
      <c r="T712" s="11">
        <v>11.615510823412741</v>
      </c>
      <c r="U712" s="11">
        <v>12.892173704705542</v>
      </c>
      <c r="V712" s="11">
        <v>4.4939825748412039</v>
      </c>
      <c r="W712" s="11">
        <v>4.3387334326566096</v>
      </c>
      <c r="X712" s="11">
        <v>3.5689353569382543</v>
      </c>
      <c r="Y712" s="11">
        <v>0.26294010807392226</v>
      </c>
      <c r="Z712" s="11">
        <v>0.22758223219555243</v>
      </c>
      <c r="AA712" s="11"/>
      <c r="AB712" s="11">
        <v>2.9454327026954745</v>
      </c>
      <c r="AC712" s="11"/>
      <c r="AD712" s="11"/>
      <c r="AE712" s="11" t="s">
        <v>1479</v>
      </c>
      <c r="AF712" s="11">
        <v>1.2187443077869762</v>
      </c>
      <c r="AG712" s="11">
        <v>0.98236328295952013</v>
      </c>
      <c r="AH712" s="11">
        <v>0.23638102482745596</v>
      </c>
      <c r="AI712" s="11">
        <v>63.773404209693865</v>
      </c>
      <c r="AJ712" s="11"/>
      <c r="AK712" s="11">
        <v>2.403949899260776</v>
      </c>
    </row>
    <row r="713" spans="1:37" ht="15.75" x14ac:dyDescent="0.25">
      <c r="A713" s="32"/>
      <c r="B713" s="30" t="s">
        <v>658</v>
      </c>
      <c r="C713" s="8"/>
      <c r="H713" s="62"/>
      <c r="I713" s="11" t="s">
        <v>1479</v>
      </c>
      <c r="J713" s="11"/>
      <c r="K713" s="11" t="s">
        <v>1479</v>
      </c>
      <c r="L713" s="11"/>
      <c r="M713" s="11"/>
      <c r="N713" s="11"/>
      <c r="O713" s="11"/>
      <c r="P713" s="11"/>
      <c r="Q713" s="11"/>
      <c r="R713" s="33"/>
      <c r="S713" s="33"/>
      <c r="T713" s="11"/>
      <c r="U713" s="11"/>
      <c r="V713" s="11"/>
      <c r="W713" s="11"/>
      <c r="X713" s="11"/>
      <c r="Y713" s="11"/>
      <c r="Z713" s="11"/>
      <c r="AA713" s="11"/>
      <c r="AB713" s="11" t="s">
        <v>1479</v>
      </c>
      <c r="AC713" s="11"/>
      <c r="AD713" s="11"/>
      <c r="AE713" s="11" t="s">
        <v>1479</v>
      </c>
      <c r="AF713" s="11"/>
      <c r="AG713" s="11"/>
      <c r="AH713" s="11"/>
      <c r="AI713" s="11" t="s">
        <v>1479</v>
      </c>
      <c r="AJ713" s="11"/>
      <c r="AK713" s="11" t="s">
        <v>1479</v>
      </c>
    </row>
    <row r="714" spans="1:37" ht="15.75" x14ac:dyDescent="0.25">
      <c r="A714" s="32">
        <v>669</v>
      </c>
      <c r="C714" s="8" t="s">
        <v>738</v>
      </c>
      <c r="H714" s="62">
        <f>IF(SUM(I714:M714,S714:U714,AB714:AF714,AI714:AK714)=0,"",SUM(I714:M714,S714:U714,AB714:AF714,AI714:AK714))</f>
        <v>85.330957885042451</v>
      </c>
      <c r="I714" s="11">
        <v>3.224071556679446</v>
      </c>
      <c r="J714" s="11">
        <v>1.3325048934661652</v>
      </c>
      <c r="K714" s="11" t="s">
        <v>1479</v>
      </c>
      <c r="L714" s="11"/>
      <c r="M714" s="11">
        <v>6.5301599348981521</v>
      </c>
      <c r="N714" s="11">
        <v>0.97388254303000277</v>
      </c>
      <c r="O714" s="11">
        <v>3.8960757321411195</v>
      </c>
      <c r="P714" s="11">
        <v>1.6602016597270299</v>
      </c>
      <c r="Q714" s="11"/>
      <c r="R714" s="33"/>
      <c r="S714" s="33"/>
      <c r="T714" s="11">
        <v>6.3448193221457867</v>
      </c>
      <c r="U714" s="11">
        <v>9.7336538987549339</v>
      </c>
      <c r="V714" s="11">
        <v>3.2899547282324439</v>
      </c>
      <c r="W714" s="11">
        <v>3.3423904696577309</v>
      </c>
      <c r="X714" s="11">
        <v>2.7863250495046068</v>
      </c>
      <c r="Y714" s="11">
        <v>0.16166739446673911</v>
      </c>
      <c r="Z714" s="11">
        <v>0.15331625689341455</v>
      </c>
      <c r="AA714" s="11"/>
      <c r="AB714" s="11">
        <v>1.9659135293512979</v>
      </c>
      <c r="AC714" s="11"/>
      <c r="AD714" s="11"/>
      <c r="AE714" s="11" t="s">
        <v>1479</v>
      </c>
      <c r="AF714" s="11">
        <v>1.2335142627139022</v>
      </c>
      <c r="AG714" s="11">
        <v>0.95408305489431822</v>
      </c>
      <c r="AH714" s="11">
        <v>0.27943120781958408</v>
      </c>
      <c r="AI714" s="11">
        <v>52.91558362187773</v>
      </c>
      <c r="AJ714" s="11"/>
      <c r="AK714" s="11">
        <v>2.0507368651550304</v>
      </c>
    </row>
    <row r="715" spans="1:37" ht="15.75" x14ac:dyDescent="0.25">
      <c r="A715" s="32"/>
      <c r="B715" s="30" t="s">
        <v>661</v>
      </c>
      <c r="C715" s="8"/>
      <c r="H715" s="62"/>
      <c r="I715" s="11" t="s">
        <v>1479</v>
      </c>
      <c r="J715" s="11"/>
      <c r="K715" s="11" t="s">
        <v>1479</v>
      </c>
      <c r="L715" s="11"/>
      <c r="M715" s="11"/>
      <c r="N715" s="11"/>
      <c r="O715" s="11"/>
      <c r="P715" s="11"/>
      <c r="Q715" s="11"/>
      <c r="R715" s="33"/>
      <c r="S715" s="33"/>
      <c r="T715" s="11"/>
      <c r="U715" s="11"/>
      <c r="V715" s="11"/>
      <c r="W715" s="11"/>
      <c r="X715" s="11"/>
      <c r="Y715" s="11"/>
      <c r="Z715" s="11"/>
      <c r="AA715" s="11"/>
      <c r="AB715" s="11" t="s">
        <v>1479</v>
      </c>
      <c r="AC715" s="11"/>
      <c r="AD715" s="11"/>
      <c r="AE715" s="11" t="s">
        <v>1479</v>
      </c>
      <c r="AF715" s="11"/>
      <c r="AG715" s="11"/>
      <c r="AH715" s="11"/>
      <c r="AI715" s="11" t="s">
        <v>1479</v>
      </c>
      <c r="AJ715" s="11"/>
      <c r="AK715" s="11" t="s">
        <v>1479</v>
      </c>
    </row>
    <row r="716" spans="1:37" ht="15.75" x14ac:dyDescent="0.25">
      <c r="A716" s="32">
        <v>670</v>
      </c>
      <c r="C716" s="8" t="s">
        <v>739</v>
      </c>
      <c r="H716" s="62">
        <f>IF(SUM(I716:M716,S716:U716,AB716:AF716,AI716:AK716)=0,"",SUM(I716:M716,S716:U716,AB716:AF716,AI716:AK716))</f>
        <v>80.157715508251442</v>
      </c>
      <c r="I716" s="11">
        <v>3.0131955571930784</v>
      </c>
      <c r="J716" s="11">
        <v>1.6605828082696681</v>
      </c>
      <c r="K716" s="11" t="s">
        <v>1479</v>
      </c>
      <c r="L716" s="11"/>
      <c r="M716" s="11">
        <v>5.2427442202315744</v>
      </c>
      <c r="N716" s="11">
        <v>0.82329689475129364</v>
      </c>
      <c r="O716" s="11">
        <v>3.2180694579207452</v>
      </c>
      <c r="P716" s="11">
        <v>1.2013778675595352</v>
      </c>
      <c r="Q716" s="11"/>
      <c r="R716" s="33"/>
      <c r="S716" s="33"/>
      <c r="T716" s="11">
        <v>5.2463728627647352</v>
      </c>
      <c r="U716" s="11">
        <v>7.4898346894427252</v>
      </c>
      <c r="V716" s="11">
        <v>3.1998922383067532</v>
      </c>
      <c r="W716" s="11">
        <v>2.0161960965288723</v>
      </c>
      <c r="X716" s="11">
        <v>2.0003638113910092</v>
      </c>
      <c r="Y716" s="11">
        <v>6.7164250692972952E-2</v>
      </c>
      <c r="Z716" s="11">
        <v>0.20621829252311763</v>
      </c>
      <c r="AA716" s="11"/>
      <c r="AB716" s="11">
        <v>1.4917811006570287</v>
      </c>
      <c r="AC716" s="11"/>
      <c r="AD716" s="11"/>
      <c r="AE716" s="11" t="s">
        <v>1479</v>
      </c>
      <c r="AF716" s="11">
        <v>0.94162388071224845</v>
      </c>
      <c r="AG716" s="11">
        <v>0.73993931814811631</v>
      </c>
      <c r="AH716" s="11">
        <v>0.20168456256413211</v>
      </c>
      <c r="AI716" s="11">
        <v>53.0158405063451</v>
      </c>
      <c r="AJ716" s="11"/>
      <c r="AK716" s="11">
        <v>2.0557398826352817</v>
      </c>
    </row>
    <row r="717" spans="1:37" ht="15.75" x14ac:dyDescent="0.25">
      <c r="A717" s="32">
        <v>671</v>
      </c>
      <c r="B717" s="30"/>
      <c r="C717" s="8" t="s">
        <v>740</v>
      </c>
      <c r="H717" s="62">
        <f>IF(SUM(I717:M717,S717:U717,AB717:AF717,AI717:AK717)=0,"",SUM(I717:M717,S717:U717,AB717:AF717,AI717:AK717))</f>
        <v>94.976527864636481</v>
      </c>
      <c r="I717" s="11">
        <v>3.7631352310626394</v>
      </c>
      <c r="J717" s="11">
        <v>1.7406267833154592</v>
      </c>
      <c r="K717" s="11" t="s">
        <v>1479</v>
      </c>
      <c r="L717" s="11"/>
      <c r="M717" s="11">
        <v>10.203003280405506</v>
      </c>
      <c r="N717" s="11">
        <v>0.77194905794210356</v>
      </c>
      <c r="O717" s="11">
        <v>6.1121874522706543</v>
      </c>
      <c r="P717" s="11">
        <v>3.3188667701927472</v>
      </c>
      <c r="Q717" s="11"/>
      <c r="R717" s="33"/>
      <c r="S717" s="33"/>
      <c r="T717" s="11">
        <v>12.737040185808814</v>
      </c>
      <c r="U717" s="11">
        <v>13.990783290602112</v>
      </c>
      <c r="V717" s="11">
        <v>4.4852047461328794</v>
      </c>
      <c r="W717" s="11">
        <v>5.1351153881001155</v>
      </c>
      <c r="X717" s="11">
        <v>3.654917453195718</v>
      </c>
      <c r="Y717" s="11">
        <v>0.34887749118849587</v>
      </c>
      <c r="Z717" s="11">
        <v>0.36666821198490368</v>
      </c>
      <c r="AA717" s="11"/>
      <c r="AB717" s="11">
        <v>3.1332177399296817</v>
      </c>
      <c r="AC717" s="11"/>
      <c r="AD717" s="11"/>
      <c r="AE717" s="11" t="s">
        <v>1479</v>
      </c>
      <c r="AF717" s="11">
        <v>1.4413409703901423</v>
      </c>
      <c r="AG717" s="11">
        <v>1.154188387728009</v>
      </c>
      <c r="AH717" s="11">
        <v>0.28715258266213328</v>
      </c>
      <c r="AI717" s="11">
        <v>46.168295297223743</v>
      </c>
      <c r="AJ717" s="11"/>
      <c r="AK717" s="11">
        <v>1.7990850858983871</v>
      </c>
    </row>
    <row r="718" spans="1:37" ht="15.75" x14ac:dyDescent="0.25">
      <c r="A718" s="34">
        <v>672</v>
      </c>
      <c r="B718" s="30"/>
      <c r="C718" s="3" t="s">
        <v>741</v>
      </c>
      <c r="H718" s="62">
        <f>IF(SUM(I718:M718,S718:U718,AB718:AF718,AI718:AK718)=0,"",SUM(I718:M718,S718:U718,AB718:AF718,AI718:AK718))</f>
        <v>42.736310691416527</v>
      </c>
      <c r="I718" s="11">
        <v>2.1229254093586731</v>
      </c>
      <c r="J718" s="11">
        <v>0.79923387197897233</v>
      </c>
      <c r="K718" s="11" t="s">
        <v>1479</v>
      </c>
      <c r="L718" s="11"/>
      <c r="M718" s="11">
        <v>2.9387657477013418</v>
      </c>
      <c r="N718" s="11">
        <v>0.30619588180202206</v>
      </c>
      <c r="O718" s="11">
        <v>1.8413044374168968</v>
      </c>
      <c r="P718" s="11">
        <v>0.79126542848242287</v>
      </c>
      <c r="Q718" s="11"/>
      <c r="R718" s="33"/>
      <c r="S718" s="33"/>
      <c r="T718" s="11">
        <v>3.4359029649739981</v>
      </c>
      <c r="U718" s="11">
        <v>6.3444947591535241</v>
      </c>
      <c r="V718" s="11">
        <v>3.809509950939026</v>
      </c>
      <c r="W718" s="11">
        <v>1.2637569403984528</v>
      </c>
      <c r="X718" s="11">
        <v>1.0004834000304144</v>
      </c>
      <c r="Y718" s="11">
        <v>0.17800940943353849</v>
      </c>
      <c r="Z718" s="145">
        <v>9.2735058352092434E-2</v>
      </c>
      <c r="AA718" s="145"/>
      <c r="AB718" s="145">
        <v>1.9058931847038003</v>
      </c>
      <c r="AC718" s="145"/>
      <c r="AD718" s="145"/>
      <c r="AE718" s="145" t="s">
        <v>1479</v>
      </c>
      <c r="AF718" s="145">
        <v>0.58857991608385229</v>
      </c>
      <c r="AG718" s="145">
        <v>0.41243874980930045</v>
      </c>
      <c r="AH718" s="145">
        <v>0.17614116627455187</v>
      </c>
      <c r="AI718" s="145">
        <v>23.570393538278616</v>
      </c>
      <c r="AJ718" s="145"/>
      <c r="AK718" s="145">
        <v>1.0301212991837538</v>
      </c>
    </row>
    <row r="719" spans="1:37" ht="15" x14ac:dyDescent="0.2">
      <c r="A719" s="32"/>
      <c r="B719" s="30"/>
      <c r="C719" s="8"/>
      <c r="I719" s="33" t="s">
        <v>1479</v>
      </c>
      <c r="J719" s="33"/>
      <c r="K719" s="33"/>
      <c r="L719" s="33"/>
      <c r="M719" s="33"/>
      <c r="N719" s="33"/>
      <c r="O719" s="33"/>
      <c r="P719" s="33"/>
      <c r="Q719" s="33"/>
      <c r="R719" s="33"/>
      <c r="S719" s="33"/>
      <c r="T719" s="11"/>
      <c r="U719" s="11"/>
      <c r="V719" s="11"/>
      <c r="W719" s="11"/>
      <c r="X719" s="11"/>
      <c r="Y719" s="11"/>
      <c r="Z719" s="11"/>
      <c r="AA719" s="11"/>
      <c r="AB719" s="11"/>
      <c r="AC719" s="11"/>
      <c r="AD719" s="11"/>
      <c r="AE719" s="11"/>
      <c r="AF719" s="11"/>
      <c r="AG719" s="11"/>
      <c r="AH719" s="11"/>
      <c r="AI719" s="11"/>
      <c r="AJ719" s="11"/>
      <c r="AK719" s="11"/>
    </row>
    <row r="720" spans="1:37" x14ac:dyDescent="0.2">
      <c r="A720" s="34"/>
      <c r="B720" s="30"/>
      <c r="C720" s="8"/>
      <c r="I720" s="160"/>
      <c r="J720" s="160"/>
      <c r="K720" s="160" t="s">
        <v>1479</v>
      </c>
      <c r="L720" s="160"/>
      <c r="M720" s="160" t="s">
        <v>1479</v>
      </c>
      <c r="N720" s="160" t="s">
        <v>1479</v>
      </c>
      <c r="O720" s="160" t="s">
        <v>1479</v>
      </c>
      <c r="P720" s="160" t="s">
        <v>1479</v>
      </c>
      <c r="Q720" s="160"/>
      <c r="R720" s="160"/>
      <c r="S720" s="160"/>
      <c r="T720" s="160" t="s">
        <v>1479</v>
      </c>
      <c r="U720" s="160" t="s">
        <v>1479</v>
      </c>
      <c r="V720" s="160"/>
      <c r="W720" s="160" t="s">
        <v>1479</v>
      </c>
      <c r="X720" s="160" t="s">
        <v>1479</v>
      </c>
      <c r="Y720" s="160" t="s">
        <v>1479</v>
      </c>
      <c r="Z720" s="160" t="s">
        <v>1479</v>
      </c>
      <c r="AA720" s="160"/>
      <c r="AB720" s="160" t="s">
        <v>1479</v>
      </c>
      <c r="AC720" s="160"/>
      <c r="AD720" s="160"/>
      <c r="AE720" s="160" t="s">
        <v>1479</v>
      </c>
      <c r="AF720" s="160"/>
      <c r="AG720" s="160"/>
      <c r="AH720" s="160"/>
      <c r="AI720" s="160" t="s">
        <v>1479</v>
      </c>
      <c r="AJ720" s="160"/>
      <c r="AK720" s="30"/>
    </row>
    <row r="721" spans="1:37" x14ac:dyDescent="0.2">
      <c r="A721" s="32"/>
      <c r="B721" s="30"/>
      <c r="I721" s="160" t="s">
        <v>1479</v>
      </c>
      <c r="J721" s="160" t="s">
        <v>1479</v>
      </c>
      <c r="K721" s="160" t="s">
        <v>1479</v>
      </c>
      <c r="L721" s="160"/>
      <c r="M721" s="160" t="s">
        <v>1479</v>
      </c>
      <c r="N721" s="160" t="s">
        <v>1479</v>
      </c>
      <c r="O721" s="160" t="s">
        <v>1479</v>
      </c>
      <c r="P721" s="160" t="s">
        <v>1479</v>
      </c>
      <c r="Q721" s="160"/>
      <c r="R721" s="160"/>
      <c r="S721" s="160"/>
      <c r="T721" s="160" t="s">
        <v>1479</v>
      </c>
      <c r="U721" s="160" t="s">
        <v>1479</v>
      </c>
      <c r="V721" s="160"/>
      <c r="W721" s="160" t="s">
        <v>1479</v>
      </c>
      <c r="X721" s="160" t="s">
        <v>1479</v>
      </c>
      <c r="Y721" s="160" t="s">
        <v>1479</v>
      </c>
      <c r="Z721" s="160" t="s">
        <v>1479</v>
      </c>
      <c r="AA721" s="160"/>
      <c r="AB721" s="160" t="s">
        <v>1479</v>
      </c>
      <c r="AC721" s="160"/>
      <c r="AD721" s="160"/>
      <c r="AE721" s="160" t="s">
        <v>1479</v>
      </c>
      <c r="AF721" s="160"/>
      <c r="AG721" s="160"/>
      <c r="AH721" s="160"/>
      <c r="AI721" s="160" t="s">
        <v>1479</v>
      </c>
      <c r="AJ721" s="160"/>
      <c r="AK721" s="30"/>
    </row>
    <row r="722" spans="1:37" x14ac:dyDescent="0.2">
      <c r="A722" s="32"/>
      <c r="B722" s="30"/>
      <c r="I722" s="160" t="s">
        <v>1479</v>
      </c>
      <c r="J722" s="160" t="s">
        <v>1479</v>
      </c>
      <c r="K722" s="160" t="s">
        <v>1479</v>
      </c>
      <c r="L722" s="160"/>
      <c r="M722" s="160" t="s">
        <v>1479</v>
      </c>
      <c r="N722" s="160" t="s">
        <v>1479</v>
      </c>
      <c r="O722" s="160" t="s">
        <v>1479</v>
      </c>
      <c r="P722" s="160" t="s">
        <v>1479</v>
      </c>
      <c r="Q722" s="160"/>
      <c r="R722" s="160"/>
      <c r="S722" s="160"/>
      <c r="T722" s="160" t="s">
        <v>1479</v>
      </c>
      <c r="U722" s="160" t="s">
        <v>1479</v>
      </c>
      <c r="V722" s="160"/>
      <c r="W722" s="160" t="s">
        <v>1479</v>
      </c>
      <c r="X722" s="160" t="s">
        <v>1479</v>
      </c>
      <c r="Y722" s="160" t="s">
        <v>1479</v>
      </c>
      <c r="Z722" s="160" t="s">
        <v>1479</v>
      </c>
      <c r="AA722" s="160"/>
      <c r="AB722" s="160" t="s">
        <v>1479</v>
      </c>
      <c r="AC722" s="160"/>
      <c r="AD722" s="160"/>
      <c r="AE722" s="160" t="s">
        <v>1479</v>
      </c>
      <c r="AF722" s="160"/>
      <c r="AG722" s="160"/>
      <c r="AH722" s="160"/>
      <c r="AI722" s="160" t="s">
        <v>1479</v>
      </c>
      <c r="AJ722" s="160"/>
      <c r="AK722" s="30"/>
    </row>
    <row r="723" spans="1:37" x14ac:dyDescent="0.2">
      <c r="A723" s="36"/>
      <c r="I723" s="160"/>
      <c r="J723" s="160" t="s">
        <v>1479</v>
      </c>
      <c r="K723" s="160"/>
      <c r="L723" s="160"/>
      <c r="M723" s="160"/>
      <c r="N723" s="160"/>
      <c r="O723" s="160"/>
      <c r="P723" s="160"/>
      <c r="Q723" s="160"/>
      <c r="R723" s="160"/>
      <c r="S723" s="160"/>
      <c r="T723" s="30"/>
      <c r="U723" s="30"/>
      <c r="V723" s="30"/>
      <c r="W723" s="30"/>
      <c r="X723" s="30"/>
      <c r="Y723" s="30"/>
      <c r="Z723" s="30"/>
      <c r="AA723" s="30"/>
      <c r="AB723" s="30"/>
      <c r="AC723" s="30"/>
      <c r="AD723" s="30"/>
      <c r="AE723" s="30"/>
      <c r="AF723" s="30"/>
      <c r="AG723" s="30"/>
      <c r="AH723" s="30"/>
      <c r="AI723" s="160"/>
      <c r="AJ723" s="160"/>
      <c r="AK723" s="30"/>
    </row>
    <row r="724" spans="1:37" x14ac:dyDescent="0.2">
      <c r="A724" s="36"/>
      <c r="I724" s="30"/>
      <c r="J724" s="30" t="s">
        <v>1479</v>
      </c>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160"/>
      <c r="AJ724" s="160"/>
      <c r="AK724" s="30"/>
    </row>
    <row r="725" spans="1:37" x14ac:dyDescent="0.2">
      <c r="A725" s="36"/>
      <c r="I725" s="30"/>
      <c r="J725" s="30" t="s">
        <v>1479</v>
      </c>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160"/>
      <c r="AJ725" s="160"/>
      <c r="AK725" s="30"/>
    </row>
    <row r="726" spans="1:37" x14ac:dyDescent="0.2">
      <c r="A726" s="37"/>
      <c r="B726" s="38"/>
      <c r="C726" s="38"/>
      <c r="I726" s="30"/>
      <c r="J726" s="30" t="s">
        <v>1479</v>
      </c>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row>
    <row r="727" spans="1:37" x14ac:dyDescent="0.2">
      <c r="A727" s="39">
        <v>1</v>
      </c>
      <c r="B727" s="38" t="s">
        <v>559</v>
      </c>
      <c r="C727" s="38"/>
      <c r="I727" s="30"/>
      <c r="J727" s="30" t="s">
        <v>1479</v>
      </c>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row>
    <row r="728" spans="1:37" x14ac:dyDescent="0.2">
      <c r="A728" s="39">
        <v>2</v>
      </c>
      <c r="B728" s="40" t="s">
        <v>670</v>
      </c>
      <c r="C728" s="38"/>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row>
    <row r="729" spans="1:37" x14ac:dyDescent="0.2">
      <c r="A729" s="39">
        <v>3</v>
      </c>
      <c r="B729" s="40" t="s">
        <v>671</v>
      </c>
      <c r="C729" s="38"/>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row>
    <row r="730" spans="1:37" x14ac:dyDescent="0.2">
      <c r="A730" s="39">
        <v>4</v>
      </c>
      <c r="B730" s="40" t="s">
        <v>672</v>
      </c>
      <c r="C730" s="38"/>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row>
    <row r="731" spans="1:37" x14ac:dyDescent="0.2">
      <c r="A731" s="39">
        <v>5</v>
      </c>
      <c r="B731" s="40" t="s">
        <v>673</v>
      </c>
      <c r="C731" s="38"/>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row>
    <row r="732" spans="1:37" x14ac:dyDescent="0.2">
      <c r="A732" s="39">
        <v>6</v>
      </c>
      <c r="B732" s="38" t="s">
        <v>153</v>
      </c>
      <c r="C732" s="38"/>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row>
    <row r="733" spans="1:37" x14ac:dyDescent="0.2">
      <c r="A733" s="39">
        <v>7</v>
      </c>
      <c r="B733" s="38" t="s">
        <v>154</v>
      </c>
      <c r="C733" s="38"/>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row>
    <row r="734" spans="1:37" x14ac:dyDescent="0.2">
      <c r="A734" s="39">
        <v>8</v>
      </c>
      <c r="B734" s="38" t="s">
        <v>155</v>
      </c>
      <c r="C734" s="38"/>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row>
    <row r="735" spans="1:37" x14ac:dyDescent="0.2">
      <c r="A735" s="39">
        <v>9</v>
      </c>
      <c r="B735" s="38" t="s">
        <v>560</v>
      </c>
      <c r="C735" s="38"/>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row>
    <row r="736" spans="1:37" x14ac:dyDescent="0.2">
      <c r="A736" s="39">
        <v>10</v>
      </c>
      <c r="B736" s="38" t="s">
        <v>23</v>
      </c>
      <c r="C736" s="38"/>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row>
    <row r="737" spans="1:37" x14ac:dyDescent="0.2">
      <c r="A737" s="39">
        <v>11</v>
      </c>
      <c r="B737" s="40" t="s">
        <v>674</v>
      </c>
      <c r="C737" s="38"/>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row>
    <row r="738" spans="1:37" x14ac:dyDescent="0.2">
      <c r="A738" s="39">
        <v>12</v>
      </c>
      <c r="B738" s="40" t="s">
        <v>675</v>
      </c>
      <c r="C738" s="38"/>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row>
    <row r="739" spans="1:37" x14ac:dyDescent="0.2">
      <c r="A739" s="39">
        <v>13</v>
      </c>
      <c r="B739" s="38" t="s">
        <v>156</v>
      </c>
      <c r="C739" s="38"/>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row>
    <row r="740" spans="1:37" x14ac:dyDescent="0.2">
      <c r="A740" s="39">
        <v>14</v>
      </c>
      <c r="B740" s="38" t="s">
        <v>39</v>
      </c>
      <c r="C740" s="38"/>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row>
    <row r="741" spans="1:37" x14ac:dyDescent="0.2">
      <c r="A741" s="39">
        <v>15</v>
      </c>
      <c r="B741" s="38" t="s">
        <v>85</v>
      </c>
      <c r="C741" s="38"/>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row>
    <row r="742" spans="1:37" x14ac:dyDescent="0.2">
      <c r="A742" s="39">
        <v>16</v>
      </c>
      <c r="B742" s="38" t="s">
        <v>157</v>
      </c>
      <c r="C742" s="38"/>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row>
    <row r="743" spans="1:37" x14ac:dyDescent="0.2">
      <c r="A743" s="39">
        <v>17</v>
      </c>
      <c r="B743" s="38" t="s">
        <v>158</v>
      </c>
      <c r="C743" s="38"/>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row>
    <row r="744" spans="1:37" x14ac:dyDescent="0.2">
      <c r="A744" s="39">
        <v>18</v>
      </c>
      <c r="B744" s="40" t="s">
        <v>676</v>
      </c>
      <c r="C744" s="38"/>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row>
    <row r="745" spans="1:37" x14ac:dyDescent="0.2">
      <c r="A745" s="39">
        <v>19</v>
      </c>
      <c r="B745" s="38" t="s">
        <v>159</v>
      </c>
      <c r="C745" s="38"/>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row>
    <row r="746" spans="1:37" x14ac:dyDescent="0.2">
      <c r="A746" s="39">
        <v>20</v>
      </c>
      <c r="B746" s="40" t="s">
        <v>677</v>
      </c>
      <c r="C746" s="38"/>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row>
    <row r="747" spans="1:37" x14ac:dyDescent="0.2">
      <c r="A747" s="39">
        <v>21</v>
      </c>
      <c r="B747" s="38" t="s">
        <v>160</v>
      </c>
      <c r="C747" s="38"/>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row>
    <row r="748" spans="1:37" x14ac:dyDescent="0.2">
      <c r="A748" s="39">
        <v>22</v>
      </c>
      <c r="B748" s="38" t="s">
        <v>161</v>
      </c>
      <c r="C748" s="38"/>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row>
    <row r="749" spans="1:37" x14ac:dyDescent="0.2">
      <c r="A749" s="39">
        <v>23</v>
      </c>
      <c r="B749" s="38" t="s">
        <v>162</v>
      </c>
      <c r="C749" s="38"/>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row>
    <row r="750" spans="1:37" x14ac:dyDescent="0.2">
      <c r="A750" s="39">
        <v>24</v>
      </c>
      <c r="B750" s="38" t="s">
        <v>163</v>
      </c>
      <c r="C750" s="38"/>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row>
    <row r="751" spans="1:37" x14ac:dyDescent="0.2">
      <c r="A751" s="39">
        <v>25</v>
      </c>
      <c r="B751" s="38" t="s">
        <v>164</v>
      </c>
      <c r="C751" s="38"/>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row>
    <row r="752" spans="1:37" x14ac:dyDescent="0.2">
      <c r="A752" s="39">
        <v>26</v>
      </c>
      <c r="B752" s="38" t="s">
        <v>58</v>
      </c>
      <c r="C752" s="38"/>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row>
    <row r="753" spans="1:37" x14ac:dyDescent="0.2">
      <c r="A753" s="39">
        <v>27</v>
      </c>
      <c r="B753" s="38" t="s">
        <v>165</v>
      </c>
      <c r="C753" s="38"/>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row>
    <row r="754" spans="1:37" x14ac:dyDescent="0.2">
      <c r="A754" s="39">
        <v>28</v>
      </c>
      <c r="B754" s="38" t="s">
        <v>40</v>
      </c>
      <c r="C754" s="38"/>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row>
    <row r="755" spans="1:37" x14ac:dyDescent="0.2">
      <c r="A755" s="39">
        <v>29</v>
      </c>
      <c r="B755" s="38" t="s">
        <v>166</v>
      </c>
      <c r="C755" s="38"/>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row>
    <row r="756" spans="1:37" x14ac:dyDescent="0.2">
      <c r="A756" s="39">
        <v>30</v>
      </c>
      <c r="B756" s="38" t="s">
        <v>167</v>
      </c>
      <c r="C756" s="38"/>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row>
    <row r="757" spans="1:37" x14ac:dyDescent="0.2">
      <c r="A757" s="39">
        <v>31</v>
      </c>
      <c r="B757" s="38" t="s">
        <v>168</v>
      </c>
      <c r="C757" s="38"/>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row>
    <row r="758" spans="1:37" x14ac:dyDescent="0.2">
      <c r="A758" s="39">
        <v>32</v>
      </c>
      <c r="B758" s="38" t="s">
        <v>169</v>
      </c>
      <c r="C758" s="38"/>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row>
    <row r="759" spans="1:37" x14ac:dyDescent="0.2">
      <c r="A759" s="39">
        <v>33</v>
      </c>
      <c r="B759" s="38" t="s">
        <v>170</v>
      </c>
      <c r="C759" s="38"/>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row>
    <row r="760" spans="1:37" x14ac:dyDescent="0.2">
      <c r="A760" s="39">
        <v>34</v>
      </c>
      <c r="B760" s="38" t="s">
        <v>171</v>
      </c>
      <c r="C760" s="38"/>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row>
    <row r="761" spans="1:37" x14ac:dyDescent="0.2">
      <c r="A761" s="39">
        <v>35</v>
      </c>
      <c r="B761" s="38" t="s">
        <v>124</v>
      </c>
      <c r="C761" s="38"/>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row>
    <row r="762" spans="1:37" x14ac:dyDescent="0.2">
      <c r="A762" s="39">
        <v>36</v>
      </c>
      <c r="B762" s="38" t="s">
        <v>172</v>
      </c>
      <c r="C762" s="38"/>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row>
    <row r="763" spans="1:37" x14ac:dyDescent="0.2">
      <c r="A763" s="39">
        <v>37</v>
      </c>
      <c r="B763" s="38" t="s">
        <v>173</v>
      </c>
      <c r="C763" s="38"/>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row>
    <row r="764" spans="1:37" x14ac:dyDescent="0.2">
      <c r="A764" s="39">
        <v>38</v>
      </c>
      <c r="B764" s="38" t="s">
        <v>174</v>
      </c>
      <c r="C764" s="38"/>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row>
    <row r="765" spans="1:37" x14ac:dyDescent="0.2">
      <c r="A765" s="39">
        <v>39</v>
      </c>
      <c r="B765" s="38" t="s">
        <v>175</v>
      </c>
      <c r="C765" s="38"/>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row>
    <row r="766" spans="1:37" x14ac:dyDescent="0.2">
      <c r="A766" s="39">
        <v>40</v>
      </c>
      <c r="B766" s="38" t="s">
        <v>176</v>
      </c>
      <c r="C766" s="38"/>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row>
    <row r="767" spans="1:37" x14ac:dyDescent="0.2">
      <c r="A767" s="39">
        <v>41</v>
      </c>
      <c r="B767" s="38" t="s">
        <v>177</v>
      </c>
      <c r="C767" s="38"/>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row>
    <row r="768" spans="1:37" x14ac:dyDescent="0.2">
      <c r="A768" s="39">
        <v>42</v>
      </c>
      <c r="B768" s="38" t="s">
        <v>178</v>
      </c>
      <c r="C768" s="38"/>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row>
    <row r="769" spans="1:37" x14ac:dyDescent="0.2">
      <c r="A769" s="39">
        <v>43</v>
      </c>
      <c r="B769" s="38" t="s">
        <v>179</v>
      </c>
      <c r="C769" s="38"/>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row>
    <row r="770" spans="1:37" x14ac:dyDescent="0.2">
      <c r="A770" s="39">
        <v>44</v>
      </c>
      <c r="B770" s="38" t="s">
        <v>180</v>
      </c>
      <c r="C770" s="38"/>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row>
    <row r="771" spans="1:37" x14ac:dyDescent="0.2">
      <c r="A771" s="39">
        <v>45</v>
      </c>
      <c r="B771" s="38" t="s">
        <v>181</v>
      </c>
      <c r="C771" s="38"/>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row>
    <row r="772" spans="1:37" x14ac:dyDescent="0.2">
      <c r="A772" s="39">
        <v>46</v>
      </c>
      <c r="B772" s="38" t="s">
        <v>182</v>
      </c>
      <c r="C772" s="38"/>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row>
    <row r="773" spans="1:37" x14ac:dyDescent="0.2">
      <c r="A773" s="39">
        <v>47</v>
      </c>
      <c r="B773" s="38" t="s">
        <v>183</v>
      </c>
      <c r="C773" s="38"/>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row>
    <row r="774" spans="1:37" x14ac:dyDescent="0.2">
      <c r="A774" s="39">
        <v>48</v>
      </c>
      <c r="B774" s="38" t="s">
        <v>184</v>
      </c>
      <c r="C774" s="38"/>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row>
    <row r="775" spans="1:37" x14ac:dyDescent="0.2">
      <c r="A775" s="39">
        <v>49</v>
      </c>
      <c r="B775" s="38" t="s">
        <v>185</v>
      </c>
      <c r="C775" s="38"/>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row>
    <row r="776" spans="1:37" x14ac:dyDescent="0.2">
      <c r="A776" s="39">
        <v>50</v>
      </c>
      <c r="B776" s="38" t="s">
        <v>186</v>
      </c>
      <c r="C776" s="38"/>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row>
    <row r="777" spans="1:37" x14ac:dyDescent="0.2">
      <c r="A777" s="39">
        <v>51</v>
      </c>
      <c r="B777" s="38" t="s">
        <v>187</v>
      </c>
      <c r="C777" s="38"/>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row>
    <row r="778" spans="1:37" x14ac:dyDescent="0.2">
      <c r="A778" s="39">
        <v>52</v>
      </c>
      <c r="B778" s="38" t="s">
        <v>188</v>
      </c>
      <c r="C778" s="38"/>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row>
    <row r="779" spans="1:37" x14ac:dyDescent="0.2">
      <c r="A779" s="39">
        <v>53</v>
      </c>
      <c r="B779" s="38" t="s">
        <v>30</v>
      </c>
      <c r="C779" s="38"/>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row>
    <row r="780" spans="1:37" x14ac:dyDescent="0.2">
      <c r="A780" s="39">
        <v>54</v>
      </c>
      <c r="B780" s="38" t="s">
        <v>189</v>
      </c>
      <c r="C780" s="38"/>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row>
    <row r="781" spans="1:37" x14ac:dyDescent="0.2">
      <c r="A781" s="39">
        <v>55</v>
      </c>
      <c r="B781" s="38" t="s">
        <v>190</v>
      </c>
      <c r="C781" s="38"/>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row>
    <row r="782" spans="1:37" x14ac:dyDescent="0.2">
      <c r="A782" s="39">
        <v>56</v>
      </c>
      <c r="B782" s="38" t="s">
        <v>191</v>
      </c>
      <c r="C782" s="38"/>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row>
    <row r="783" spans="1:37" x14ac:dyDescent="0.2">
      <c r="A783" s="39">
        <v>57</v>
      </c>
      <c r="B783" s="38" t="s">
        <v>561</v>
      </c>
      <c r="C783" s="38"/>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row>
    <row r="784" spans="1:37" x14ac:dyDescent="0.2">
      <c r="A784" s="39">
        <v>58</v>
      </c>
      <c r="B784" s="38" t="s">
        <v>192</v>
      </c>
      <c r="C784" s="38"/>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row>
    <row r="785" spans="1:37" x14ac:dyDescent="0.2">
      <c r="A785" s="39">
        <v>59</v>
      </c>
      <c r="B785" s="38" t="s">
        <v>2</v>
      </c>
      <c r="C785" s="38"/>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row>
    <row r="786" spans="1:37" x14ac:dyDescent="0.2">
      <c r="A786" s="39">
        <v>60</v>
      </c>
      <c r="B786" s="38" t="s">
        <v>193</v>
      </c>
      <c r="C786" s="38"/>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row>
    <row r="787" spans="1:37" x14ac:dyDescent="0.2">
      <c r="A787" s="39">
        <v>61</v>
      </c>
      <c r="B787" s="38" t="s">
        <v>24</v>
      </c>
      <c r="C787" s="38"/>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row>
    <row r="788" spans="1:37" x14ac:dyDescent="0.2">
      <c r="A788" s="39">
        <v>62</v>
      </c>
      <c r="B788" s="38" t="s">
        <v>194</v>
      </c>
      <c r="C788" s="38"/>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row>
    <row r="789" spans="1:37" x14ac:dyDescent="0.2">
      <c r="A789" s="39">
        <v>63</v>
      </c>
      <c r="B789" s="38" t="s">
        <v>195</v>
      </c>
      <c r="C789" s="38"/>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row>
    <row r="790" spans="1:37" x14ac:dyDescent="0.2">
      <c r="A790" s="39">
        <v>64</v>
      </c>
      <c r="B790" s="38" t="s">
        <v>196</v>
      </c>
      <c r="C790" s="38"/>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row>
    <row r="791" spans="1:37" x14ac:dyDescent="0.2">
      <c r="A791" s="39">
        <v>65</v>
      </c>
      <c r="B791" s="38" t="s">
        <v>197</v>
      </c>
      <c r="C791" s="38"/>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row>
    <row r="792" spans="1:37" x14ac:dyDescent="0.2">
      <c r="A792" s="39">
        <v>66</v>
      </c>
      <c r="B792" s="38" t="s">
        <v>198</v>
      </c>
      <c r="C792" s="38"/>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row>
    <row r="793" spans="1:37" x14ac:dyDescent="0.2">
      <c r="A793" s="39">
        <v>67</v>
      </c>
      <c r="B793" s="38" t="s">
        <v>199</v>
      </c>
      <c r="C793" s="38"/>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row>
    <row r="794" spans="1:37" x14ac:dyDescent="0.2">
      <c r="A794" s="39">
        <v>68</v>
      </c>
      <c r="B794" s="38" t="s">
        <v>200</v>
      </c>
      <c r="C794" s="38"/>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row>
    <row r="795" spans="1:37" x14ac:dyDescent="0.2">
      <c r="A795" s="39">
        <v>69</v>
      </c>
      <c r="B795" s="38" t="s">
        <v>201</v>
      </c>
      <c r="C795" s="38"/>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row>
    <row r="796" spans="1:37" x14ac:dyDescent="0.2">
      <c r="A796" s="39">
        <v>70</v>
      </c>
      <c r="B796" s="38" t="s">
        <v>202</v>
      </c>
      <c r="C796" s="38"/>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row>
    <row r="797" spans="1:37" x14ac:dyDescent="0.2">
      <c r="A797" s="39">
        <v>71</v>
      </c>
      <c r="B797" s="38" t="s">
        <v>203</v>
      </c>
      <c r="C797" s="38"/>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row>
    <row r="798" spans="1:37" x14ac:dyDescent="0.2">
      <c r="A798" s="39">
        <v>72</v>
      </c>
      <c r="B798" s="38" t="s">
        <v>204</v>
      </c>
      <c r="C798" s="38"/>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row>
    <row r="799" spans="1:37" x14ac:dyDescent="0.2">
      <c r="A799" s="39">
        <v>73</v>
      </c>
      <c r="B799" s="38" t="s">
        <v>205</v>
      </c>
      <c r="C799" s="38"/>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row>
    <row r="800" spans="1:37" x14ac:dyDescent="0.2">
      <c r="A800" s="39">
        <v>74</v>
      </c>
      <c r="B800" s="38" t="s">
        <v>59</v>
      </c>
      <c r="C800" s="38"/>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row>
    <row r="801" spans="1:37" x14ac:dyDescent="0.2">
      <c r="A801" s="39">
        <v>75</v>
      </c>
      <c r="B801" s="38" t="s">
        <v>562</v>
      </c>
      <c r="C801" s="38"/>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row>
    <row r="802" spans="1:37" x14ac:dyDescent="0.2">
      <c r="A802" s="39">
        <v>76</v>
      </c>
      <c r="B802" s="38" t="s">
        <v>206</v>
      </c>
      <c r="C802" s="38"/>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row>
    <row r="803" spans="1:37" x14ac:dyDescent="0.2">
      <c r="A803" s="39">
        <v>77</v>
      </c>
      <c r="B803" s="38" t="s">
        <v>207</v>
      </c>
      <c r="C803" s="38"/>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row>
    <row r="804" spans="1:37" x14ac:dyDescent="0.2">
      <c r="A804" s="39">
        <v>78</v>
      </c>
      <c r="B804" s="38" t="s">
        <v>208</v>
      </c>
      <c r="C804" s="38"/>
      <c r="I804" s="3"/>
      <c r="J804" s="3"/>
      <c r="K804" s="3"/>
      <c r="L804" s="3"/>
      <c r="M804" s="3"/>
      <c r="N804" s="3"/>
      <c r="O804" s="3"/>
      <c r="P804" s="3"/>
      <c r="Q804" s="3"/>
      <c r="R804" s="3"/>
      <c r="S804" s="3"/>
      <c r="AK804" s="3"/>
    </row>
    <row r="805" spans="1:37" x14ac:dyDescent="0.2">
      <c r="A805" s="39">
        <v>79</v>
      </c>
      <c r="B805" s="38" t="s">
        <v>209</v>
      </c>
      <c r="C805" s="38"/>
      <c r="I805" s="3"/>
      <c r="J805" s="3"/>
      <c r="K805" s="3"/>
      <c r="L805" s="3"/>
      <c r="M805" s="3"/>
      <c r="N805" s="3"/>
      <c r="O805" s="3"/>
      <c r="P805" s="3"/>
      <c r="Q805" s="3"/>
      <c r="R805" s="3"/>
      <c r="S805" s="3"/>
      <c r="AK805" s="3"/>
    </row>
    <row r="806" spans="1:37" x14ac:dyDescent="0.2">
      <c r="A806" s="39">
        <v>80</v>
      </c>
      <c r="B806" s="38" t="s">
        <v>210</v>
      </c>
      <c r="C806" s="38"/>
      <c r="I806" s="3"/>
      <c r="J806" s="3"/>
      <c r="K806" s="3"/>
      <c r="L806" s="3"/>
      <c r="M806" s="3"/>
      <c r="N806" s="3"/>
      <c r="O806" s="3"/>
      <c r="P806" s="3"/>
      <c r="Q806" s="3"/>
      <c r="R806" s="3"/>
      <c r="S806" s="3"/>
      <c r="AK806" s="3"/>
    </row>
    <row r="807" spans="1:37" x14ac:dyDescent="0.2">
      <c r="A807" s="39">
        <v>81</v>
      </c>
      <c r="B807" s="38" t="s">
        <v>563</v>
      </c>
      <c r="C807" s="38"/>
      <c r="I807" s="3"/>
      <c r="J807" s="3"/>
      <c r="K807" s="3"/>
      <c r="L807" s="3"/>
      <c r="M807" s="3"/>
      <c r="N807" s="3"/>
      <c r="O807" s="3"/>
      <c r="P807" s="3"/>
      <c r="Q807" s="3"/>
      <c r="R807" s="3"/>
      <c r="S807" s="3"/>
      <c r="AK807" s="3"/>
    </row>
    <row r="808" spans="1:37" x14ac:dyDescent="0.2">
      <c r="A808" s="39">
        <v>82</v>
      </c>
      <c r="B808" s="38" t="s">
        <v>211</v>
      </c>
      <c r="C808" s="38"/>
      <c r="I808" s="3"/>
      <c r="J808" s="3"/>
      <c r="K808" s="3"/>
      <c r="L808" s="3"/>
      <c r="M808" s="3"/>
      <c r="N808" s="3"/>
      <c r="O808" s="3"/>
      <c r="P808" s="3"/>
      <c r="Q808" s="3"/>
      <c r="R808" s="3"/>
      <c r="S808" s="3"/>
      <c r="AK808" s="3"/>
    </row>
    <row r="809" spans="1:37" x14ac:dyDescent="0.2">
      <c r="A809" s="39">
        <v>83</v>
      </c>
      <c r="B809" s="38" t="s">
        <v>212</v>
      </c>
      <c r="C809" s="38"/>
      <c r="I809" s="3"/>
      <c r="J809" s="3"/>
      <c r="K809" s="3"/>
      <c r="L809" s="3"/>
      <c r="M809" s="3"/>
      <c r="N809" s="3"/>
      <c r="O809" s="3"/>
      <c r="P809" s="3"/>
      <c r="Q809" s="3"/>
      <c r="R809" s="3"/>
      <c r="S809" s="3"/>
      <c r="AK809" s="3"/>
    </row>
    <row r="810" spans="1:37" x14ac:dyDescent="0.2">
      <c r="A810" s="39">
        <v>84</v>
      </c>
      <c r="B810" s="38" t="s">
        <v>213</v>
      </c>
      <c r="C810" s="38"/>
      <c r="I810" s="3"/>
      <c r="J810" s="3"/>
      <c r="K810" s="3"/>
      <c r="L810" s="3"/>
      <c r="M810" s="3"/>
      <c r="N810" s="3"/>
      <c r="O810" s="3"/>
      <c r="P810" s="3"/>
      <c r="Q810" s="3"/>
      <c r="R810" s="3"/>
      <c r="S810" s="3"/>
      <c r="AK810" s="3"/>
    </row>
    <row r="811" spans="1:37" x14ac:dyDescent="0.2">
      <c r="A811" s="39">
        <v>85</v>
      </c>
      <c r="B811" s="38" t="s">
        <v>214</v>
      </c>
      <c r="C811" s="38"/>
      <c r="I811" s="3"/>
      <c r="J811" s="3"/>
      <c r="K811" s="3"/>
      <c r="L811" s="3"/>
      <c r="M811" s="3"/>
      <c r="N811" s="3"/>
      <c r="O811" s="3"/>
      <c r="P811" s="3"/>
      <c r="Q811" s="3"/>
      <c r="R811" s="3"/>
      <c r="S811" s="3"/>
      <c r="AK811" s="3"/>
    </row>
    <row r="812" spans="1:37" x14ac:dyDescent="0.2">
      <c r="A812" s="39">
        <v>86</v>
      </c>
      <c r="B812" s="38" t="s">
        <v>215</v>
      </c>
      <c r="C812" s="38"/>
      <c r="I812" s="3"/>
      <c r="J812" s="3"/>
      <c r="K812" s="3"/>
      <c r="L812" s="3"/>
      <c r="M812" s="3"/>
      <c r="N812" s="3"/>
      <c r="O812" s="3"/>
      <c r="P812" s="3"/>
      <c r="Q812" s="3"/>
      <c r="R812" s="3"/>
      <c r="S812" s="3"/>
      <c r="AK812" s="3"/>
    </row>
    <row r="813" spans="1:37" x14ac:dyDescent="0.2">
      <c r="A813" s="39">
        <v>87</v>
      </c>
      <c r="B813" s="38" t="s">
        <v>216</v>
      </c>
      <c r="C813" s="38"/>
      <c r="I813" s="3"/>
      <c r="J813" s="3"/>
      <c r="K813" s="3"/>
      <c r="L813" s="3"/>
      <c r="M813" s="3"/>
      <c r="N813" s="3"/>
      <c r="O813" s="3"/>
      <c r="P813" s="3"/>
      <c r="Q813" s="3"/>
      <c r="R813" s="3"/>
      <c r="S813" s="3"/>
      <c r="AK813" s="3"/>
    </row>
    <row r="814" spans="1:37" x14ac:dyDescent="0.2">
      <c r="A814" s="39">
        <v>88</v>
      </c>
      <c r="B814" s="38" t="s">
        <v>217</v>
      </c>
      <c r="C814" s="38"/>
      <c r="I814" s="3"/>
      <c r="J814" s="3"/>
      <c r="K814" s="3"/>
      <c r="L814" s="3"/>
      <c r="M814" s="3"/>
      <c r="N814" s="3"/>
      <c r="O814" s="3"/>
      <c r="P814" s="3"/>
      <c r="Q814" s="3"/>
      <c r="R814" s="3"/>
      <c r="S814" s="3"/>
      <c r="AK814" s="3"/>
    </row>
    <row r="815" spans="1:37" x14ac:dyDescent="0.2">
      <c r="A815" s="39">
        <v>89</v>
      </c>
      <c r="B815" s="38" t="s">
        <v>218</v>
      </c>
      <c r="C815" s="38"/>
      <c r="I815" s="3"/>
      <c r="J815" s="3"/>
      <c r="K815" s="3"/>
      <c r="L815" s="3"/>
      <c r="M815" s="3"/>
      <c r="N815" s="3"/>
      <c r="O815" s="3"/>
      <c r="P815" s="3"/>
      <c r="Q815" s="3"/>
      <c r="R815" s="3"/>
      <c r="S815" s="3"/>
      <c r="AK815" s="3"/>
    </row>
    <row r="816" spans="1:37" x14ac:dyDescent="0.2">
      <c r="A816" s="39">
        <v>90</v>
      </c>
      <c r="B816" s="38" t="s">
        <v>219</v>
      </c>
      <c r="C816" s="38"/>
      <c r="I816" s="3"/>
      <c r="J816" s="3"/>
      <c r="K816" s="3"/>
      <c r="L816" s="3"/>
      <c r="M816" s="3"/>
      <c r="N816" s="3"/>
      <c r="O816" s="3"/>
      <c r="P816" s="3"/>
      <c r="Q816" s="3"/>
      <c r="R816" s="3"/>
      <c r="S816" s="3"/>
      <c r="AK816" s="3"/>
    </row>
    <row r="817" spans="1:37" x14ac:dyDescent="0.2">
      <c r="A817" s="39">
        <v>91</v>
      </c>
      <c r="B817" s="38" t="s">
        <v>52</v>
      </c>
      <c r="C817" s="38"/>
      <c r="I817" s="3"/>
      <c r="J817" s="3"/>
      <c r="K817" s="3"/>
      <c r="L817" s="3"/>
      <c r="M817" s="3"/>
      <c r="N817" s="3"/>
      <c r="O817" s="3"/>
      <c r="P817" s="3"/>
      <c r="Q817" s="3"/>
      <c r="R817" s="3"/>
      <c r="S817" s="3"/>
      <c r="AK817" s="3"/>
    </row>
    <row r="818" spans="1:37" x14ac:dyDescent="0.2">
      <c r="A818" s="39">
        <v>92</v>
      </c>
      <c r="B818" s="38" t="s">
        <v>64</v>
      </c>
      <c r="C818" s="38"/>
      <c r="I818" s="3"/>
      <c r="J818" s="3"/>
      <c r="K818" s="3"/>
      <c r="L818" s="3"/>
      <c r="M818" s="3"/>
      <c r="N818" s="3"/>
      <c r="O818" s="3"/>
      <c r="P818" s="3"/>
      <c r="Q818" s="3"/>
      <c r="R818" s="3"/>
      <c r="S818" s="3"/>
      <c r="AK818" s="3"/>
    </row>
    <row r="819" spans="1:37" x14ac:dyDescent="0.2">
      <c r="A819" s="39">
        <v>93</v>
      </c>
      <c r="B819" s="38" t="s">
        <v>41</v>
      </c>
      <c r="C819" s="38"/>
      <c r="I819" s="3"/>
      <c r="J819" s="3"/>
      <c r="K819" s="3"/>
      <c r="L819" s="3"/>
      <c r="M819" s="3"/>
      <c r="N819" s="3"/>
      <c r="O819" s="3"/>
      <c r="P819" s="3"/>
      <c r="Q819" s="3"/>
      <c r="R819" s="3"/>
      <c r="S819" s="3"/>
      <c r="AK819" s="3"/>
    </row>
    <row r="820" spans="1:37" x14ac:dyDescent="0.2">
      <c r="A820" s="39">
        <v>94</v>
      </c>
      <c r="B820" s="38" t="s">
        <v>220</v>
      </c>
      <c r="C820" s="38"/>
      <c r="I820" s="3"/>
      <c r="J820" s="3"/>
      <c r="K820" s="3"/>
      <c r="L820" s="3"/>
      <c r="M820" s="3"/>
      <c r="N820" s="3"/>
      <c r="O820" s="3"/>
      <c r="P820" s="3"/>
      <c r="Q820" s="3"/>
      <c r="R820" s="3"/>
      <c r="S820" s="3"/>
      <c r="AK820" s="3"/>
    </row>
    <row r="821" spans="1:37" x14ac:dyDescent="0.2">
      <c r="A821" s="39">
        <v>95</v>
      </c>
      <c r="B821" s="38" t="s">
        <v>11</v>
      </c>
      <c r="C821" s="38"/>
      <c r="I821" s="3"/>
      <c r="J821" s="3"/>
      <c r="K821" s="3"/>
      <c r="L821" s="3"/>
      <c r="M821" s="3"/>
      <c r="N821" s="3"/>
      <c r="O821" s="3"/>
      <c r="P821" s="3"/>
      <c r="Q821" s="3"/>
      <c r="R821" s="3"/>
      <c r="S821" s="3"/>
      <c r="AK821" s="3"/>
    </row>
    <row r="822" spans="1:37" x14ac:dyDescent="0.2">
      <c r="A822" s="39">
        <v>96</v>
      </c>
      <c r="B822" s="38" t="s">
        <v>221</v>
      </c>
      <c r="C822" s="38"/>
      <c r="I822" s="3"/>
      <c r="J822" s="3"/>
      <c r="K822" s="3"/>
      <c r="L822" s="3"/>
      <c r="M822" s="3"/>
      <c r="N822" s="3"/>
      <c r="O822" s="3"/>
      <c r="P822" s="3"/>
      <c r="Q822" s="3"/>
      <c r="R822" s="3"/>
      <c r="S822" s="3"/>
      <c r="AK822" s="3"/>
    </row>
    <row r="823" spans="1:37" x14ac:dyDescent="0.2">
      <c r="A823" s="39">
        <v>97</v>
      </c>
      <c r="B823" s="38" t="s">
        <v>222</v>
      </c>
      <c r="C823" s="38"/>
      <c r="I823" s="3"/>
      <c r="J823" s="3"/>
      <c r="K823" s="3"/>
      <c r="L823" s="3"/>
      <c r="M823" s="3"/>
      <c r="N823" s="3"/>
      <c r="O823" s="3"/>
      <c r="P823" s="3"/>
      <c r="Q823" s="3"/>
      <c r="R823" s="3"/>
      <c r="S823" s="3"/>
      <c r="AK823" s="3"/>
    </row>
    <row r="824" spans="1:37" x14ac:dyDescent="0.2">
      <c r="A824" s="39">
        <v>98</v>
      </c>
      <c r="B824" s="38" t="s">
        <v>223</v>
      </c>
      <c r="C824" s="38"/>
      <c r="I824" s="3"/>
      <c r="J824" s="3"/>
      <c r="K824" s="3"/>
      <c r="L824" s="3"/>
      <c r="M824" s="3"/>
      <c r="N824" s="3"/>
      <c r="O824" s="3"/>
      <c r="P824" s="3"/>
      <c r="Q824" s="3"/>
      <c r="R824" s="3"/>
      <c r="S824" s="3"/>
      <c r="AK824" s="3"/>
    </row>
    <row r="825" spans="1:37" x14ac:dyDescent="0.2">
      <c r="A825" s="39">
        <v>99</v>
      </c>
      <c r="B825" s="38" t="s">
        <v>224</v>
      </c>
      <c r="C825" s="38"/>
      <c r="I825" s="3"/>
      <c r="J825" s="3"/>
      <c r="K825" s="3"/>
      <c r="L825" s="3"/>
      <c r="M825" s="3"/>
      <c r="N825" s="3"/>
      <c r="O825" s="3"/>
      <c r="P825" s="3"/>
      <c r="Q825" s="3"/>
      <c r="R825" s="3"/>
      <c r="S825" s="3"/>
      <c r="AK825" s="3"/>
    </row>
    <row r="826" spans="1:37" x14ac:dyDescent="0.2">
      <c r="A826" s="39">
        <v>100</v>
      </c>
      <c r="B826" s="38" t="s">
        <v>564</v>
      </c>
      <c r="C826" s="38"/>
      <c r="I826" s="3"/>
      <c r="J826" s="3"/>
      <c r="K826" s="3"/>
      <c r="L826" s="3"/>
      <c r="M826" s="3"/>
      <c r="N826" s="3"/>
      <c r="O826" s="3"/>
      <c r="P826" s="3"/>
      <c r="Q826" s="3"/>
      <c r="R826" s="3"/>
      <c r="S826" s="3"/>
      <c r="AK826" s="3"/>
    </row>
    <row r="827" spans="1:37" x14ac:dyDescent="0.2">
      <c r="A827" s="39">
        <v>101</v>
      </c>
      <c r="B827" s="38" t="s">
        <v>565</v>
      </c>
      <c r="C827" s="38"/>
      <c r="I827" s="3"/>
      <c r="J827" s="3"/>
      <c r="K827" s="3"/>
      <c r="L827" s="3"/>
      <c r="M827" s="3"/>
      <c r="N827" s="3"/>
      <c r="O827" s="3"/>
      <c r="P827" s="3"/>
      <c r="Q827" s="3"/>
      <c r="R827" s="3"/>
      <c r="S827" s="3"/>
      <c r="AK827" s="3"/>
    </row>
    <row r="828" spans="1:37" x14ac:dyDescent="0.2">
      <c r="A828" s="39">
        <v>102</v>
      </c>
      <c r="B828" s="40" t="s">
        <v>678</v>
      </c>
      <c r="C828" s="38"/>
      <c r="I828" s="3"/>
      <c r="J828" s="3"/>
      <c r="K828" s="3"/>
      <c r="L828" s="3"/>
      <c r="M828" s="3"/>
      <c r="N828" s="3"/>
      <c r="O828" s="3"/>
      <c r="P828" s="3"/>
      <c r="Q828" s="3"/>
      <c r="R828" s="3"/>
      <c r="S828" s="3"/>
      <c r="AK828" s="3"/>
    </row>
    <row r="829" spans="1:37" x14ac:dyDescent="0.2">
      <c r="A829" s="39">
        <v>103</v>
      </c>
      <c r="B829" s="38" t="s">
        <v>225</v>
      </c>
      <c r="C829" s="38"/>
      <c r="I829" s="3"/>
      <c r="J829" s="3"/>
      <c r="K829" s="3"/>
      <c r="L829" s="3"/>
      <c r="M829" s="3"/>
      <c r="N829" s="3"/>
      <c r="O829" s="3"/>
      <c r="P829" s="3"/>
      <c r="Q829" s="3"/>
      <c r="R829" s="3"/>
      <c r="S829" s="3"/>
      <c r="AK829" s="3"/>
    </row>
    <row r="830" spans="1:37" x14ac:dyDescent="0.2">
      <c r="A830" s="39">
        <v>104</v>
      </c>
      <c r="B830" s="38" t="s">
        <v>226</v>
      </c>
      <c r="C830" s="38"/>
      <c r="I830" s="3"/>
      <c r="J830" s="3"/>
      <c r="K830" s="3"/>
      <c r="L830" s="3"/>
      <c r="M830" s="3"/>
      <c r="N830" s="3"/>
      <c r="O830" s="3"/>
      <c r="P830" s="3"/>
      <c r="Q830" s="3"/>
      <c r="R830" s="3"/>
      <c r="S830" s="3"/>
      <c r="AK830" s="3"/>
    </row>
    <row r="831" spans="1:37" x14ac:dyDescent="0.2">
      <c r="A831" s="39">
        <v>105</v>
      </c>
      <c r="B831" s="38" t="s">
        <v>56</v>
      </c>
      <c r="C831" s="38"/>
      <c r="I831" s="3"/>
      <c r="J831" s="3"/>
      <c r="K831" s="3"/>
      <c r="L831" s="3"/>
      <c r="M831" s="3"/>
      <c r="N831" s="3"/>
      <c r="O831" s="3"/>
      <c r="P831" s="3"/>
      <c r="Q831" s="3"/>
      <c r="R831" s="3"/>
      <c r="S831" s="3"/>
      <c r="AK831" s="3"/>
    </row>
    <row r="832" spans="1:37" x14ac:dyDescent="0.2">
      <c r="A832" s="39">
        <v>106</v>
      </c>
      <c r="B832" s="38" t="s">
        <v>45</v>
      </c>
      <c r="C832" s="38"/>
      <c r="I832" s="3"/>
      <c r="J832" s="3"/>
      <c r="K832" s="3"/>
      <c r="L832" s="3"/>
      <c r="M832" s="3"/>
      <c r="N832" s="3"/>
      <c r="O832" s="3"/>
      <c r="P832" s="3"/>
      <c r="Q832" s="3"/>
      <c r="R832" s="3"/>
      <c r="S832" s="3"/>
      <c r="AK832" s="3"/>
    </row>
    <row r="833" spans="1:37" x14ac:dyDescent="0.2">
      <c r="A833" s="39">
        <v>107</v>
      </c>
      <c r="B833" s="38" t="s">
        <v>86</v>
      </c>
      <c r="C833" s="38"/>
      <c r="I833" s="3"/>
      <c r="J833" s="3"/>
      <c r="K833" s="3"/>
      <c r="L833" s="3"/>
      <c r="M833" s="3"/>
      <c r="N833" s="3"/>
      <c r="O833" s="3"/>
      <c r="P833" s="3"/>
      <c r="Q833" s="3"/>
      <c r="R833" s="3"/>
      <c r="S833" s="3"/>
      <c r="AK833" s="3"/>
    </row>
    <row r="834" spans="1:37" x14ac:dyDescent="0.2">
      <c r="A834" s="39">
        <v>108</v>
      </c>
      <c r="B834" s="38" t="s">
        <v>566</v>
      </c>
      <c r="C834" s="38"/>
      <c r="I834" s="3"/>
      <c r="J834" s="3"/>
      <c r="K834" s="3"/>
      <c r="L834" s="3"/>
      <c r="M834" s="3"/>
      <c r="N834" s="3"/>
      <c r="O834" s="3"/>
      <c r="P834" s="3"/>
      <c r="Q834" s="3"/>
      <c r="R834" s="3"/>
      <c r="S834" s="3"/>
      <c r="AK834" s="3"/>
    </row>
    <row r="835" spans="1:37" x14ac:dyDescent="0.2">
      <c r="A835" s="39">
        <v>109</v>
      </c>
      <c r="B835" s="38" t="s">
        <v>567</v>
      </c>
      <c r="C835" s="38"/>
      <c r="I835" s="3"/>
      <c r="J835" s="3"/>
      <c r="K835" s="3"/>
      <c r="L835" s="3"/>
      <c r="M835" s="3"/>
      <c r="N835" s="3"/>
      <c r="O835" s="3"/>
      <c r="P835" s="3"/>
      <c r="Q835" s="3"/>
      <c r="R835" s="3"/>
      <c r="S835" s="3"/>
      <c r="AK835" s="3"/>
    </row>
    <row r="836" spans="1:37" x14ac:dyDescent="0.2">
      <c r="A836" s="39">
        <v>110</v>
      </c>
      <c r="B836" s="38" t="s">
        <v>568</v>
      </c>
      <c r="C836" s="38"/>
      <c r="I836" s="3"/>
      <c r="J836" s="3"/>
      <c r="K836" s="3"/>
      <c r="L836" s="3"/>
      <c r="M836" s="3"/>
      <c r="N836" s="3"/>
      <c r="O836" s="3"/>
      <c r="P836" s="3"/>
      <c r="Q836" s="3"/>
      <c r="R836" s="3"/>
      <c r="S836" s="3"/>
      <c r="AK836" s="3"/>
    </row>
    <row r="837" spans="1:37" x14ac:dyDescent="0.2">
      <c r="A837" s="39">
        <v>111</v>
      </c>
      <c r="B837" s="38" t="s">
        <v>569</v>
      </c>
      <c r="C837" s="38"/>
      <c r="I837" s="3"/>
      <c r="J837" s="3"/>
      <c r="K837" s="3"/>
      <c r="L837" s="3"/>
      <c r="M837" s="3"/>
      <c r="N837" s="3"/>
      <c r="O837" s="3"/>
      <c r="P837" s="3"/>
      <c r="Q837" s="3"/>
      <c r="R837" s="3"/>
      <c r="S837" s="3"/>
      <c r="AK837" s="3"/>
    </row>
    <row r="838" spans="1:37" x14ac:dyDescent="0.2">
      <c r="A838" s="39">
        <v>112</v>
      </c>
      <c r="B838" s="38" t="s">
        <v>5</v>
      </c>
      <c r="C838" s="38"/>
      <c r="I838" s="3"/>
      <c r="J838" s="3"/>
      <c r="K838" s="3"/>
      <c r="L838" s="3"/>
      <c r="M838" s="3"/>
      <c r="N838" s="3"/>
      <c r="O838" s="3"/>
      <c r="P838" s="3"/>
      <c r="Q838" s="3"/>
      <c r="R838" s="3"/>
      <c r="S838" s="3"/>
      <c r="AK838" s="3"/>
    </row>
    <row r="839" spans="1:37" x14ac:dyDescent="0.2">
      <c r="A839" s="39">
        <v>113</v>
      </c>
      <c r="B839" s="38" t="s">
        <v>570</v>
      </c>
      <c r="C839" s="38"/>
      <c r="I839" s="3"/>
      <c r="J839" s="3"/>
      <c r="K839" s="3"/>
      <c r="L839" s="3"/>
      <c r="M839" s="3"/>
      <c r="N839" s="3"/>
      <c r="O839" s="3"/>
      <c r="P839" s="3"/>
      <c r="Q839" s="3"/>
      <c r="R839" s="3"/>
      <c r="S839" s="3"/>
      <c r="AK839" s="3"/>
    </row>
    <row r="840" spans="1:37" x14ac:dyDescent="0.2">
      <c r="A840" s="39">
        <v>114</v>
      </c>
      <c r="B840" s="38" t="s">
        <v>571</v>
      </c>
      <c r="C840" s="38"/>
      <c r="I840" s="3"/>
      <c r="J840" s="3"/>
      <c r="K840" s="3"/>
      <c r="L840" s="3"/>
      <c r="M840" s="3"/>
      <c r="N840" s="3"/>
      <c r="O840" s="3"/>
      <c r="P840" s="3"/>
      <c r="Q840" s="3"/>
      <c r="R840" s="3"/>
      <c r="S840" s="3"/>
      <c r="AK840" s="3"/>
    </row>
    <row r="841" spans="1:37" x14ac:dyDescent="0.2">
      <c r="A841" s="39">
        <v>115</v>
      </c>
      <c r="B841" s="40" t="s">
        <v>679</v>
      </c>
      <c r="C841" s="38"/>
      <c r="I841" s="3"/>
      <c r="J841" s="3"/>
      <c r="K841" s="3"/>
      <c r="L841" s="3"/>
      <c r="M841" s="3"/>
      <c r="N841" s="3"/>
      <c r="O841" s="3"/>
      <c r="P841" s="3"/>
      <c r="Q841" s="3"/>
      <c r="R841" s="3"/>
      <c r="S841" s="3"/>
      <c r="AK841" s="3"/>
    </row>
    <row r="842" spans="1:37" x14ac:dyDescent="0.2">
      <c r="A842" s="39">
        <v>116</v>
      </c>
      <c r="B842" s="38" t="s">
        <v>227</v>
      </c>
      <c r="C842" s="38"/>
      <c r="I842" s="3"/>
      <c r="J842" s="3"/>
      <c r="K842" s="3"/>
      <c r="L842" s="3"/>
      <c r="M842" s="3"/>
      <c r="N842" s="3"/>
      <c r="O842" s="3"/>
      <c r="P842" s="3"/>
      <c r="Q842" s="3"/>
      <c r="R842" s="3"/>
      <c r="S842" s="3"/>
      <c r="AK842" s="3"/>
    </row>
    <row r="843" spans="1:37" x14ac:dyDescent="0.2">
      <c r="A843" s="39">
        <v>117</v>
      </c>
      <c r="B843" s="38" t="s">
        <v>60</v>
      </c>
      <c r="C843" s="38"/>
      <c r="I843" s="3"/>
      <c r="J843" s="3"/>
      <c r="K843" s="3"/>
      <c r="L843" s="3"/>
      <c r="M843" s="3"/>
      <c r="N843" s="3"/>
      <c r="O843" s="3"/>
      <c r="P843" s="3"/>
      <c r="Q843" s="3"/>
      <c r="R843" s="3"/>
      <c r="S843" s="3"/>
      <c r="AK843" s="3"/>
    </row>
    <row r="844" spans="1:37" x14ac:dyDescent="0.2">
      <c r="A844" s="39">
        <v>118</v>
      </c>
      <c r="B844" s="40" t="s">
        <v>680</v>
      </c>
      <c r="C844" s="38"/>
      <c r="I844" s="3"/>
      <c r="J844" s="3"/>
      <c r="K844" s="3"/>
      <c r="L844" s="3"/>
      <c r="M844" s="3"/>
      <c r="N844" s="3"/>
      <c r="O844" s="3"/>
      <c r="P844" s="3"/>
      <c r="Q844" s="3"/>
      <c r="R844" s="3"/>
      <c r="S844" s="3"/>
      <c r="AK844" s="3"/>
    </row>
    <row r="845" spans="1:37" x14ac:dyDescent="0.2">
      <c r="A845" s="39">
        <v>119</v>
      </c>
      <c r="B845" s="38" t="s">
        <v>228</v>
      </c>
      <c r="C845" s="38"/>
      <c r="I845" s="3"/>
      <c r="J845" s="3"/>
      <c r="K845" s="3"/>
      <c r="L845" s="3"/>
      <c r="M845" s="3"/>
      <c r="N845" s="3"/>
      <c r="O845" s="3"/>
      <c r="P845" s="3"/>
      <c r="Q845" s="3"/>
      <c r="R845" s="3"/>
      <c r="S845" s="3"/>
      <c r="AK845" s="3"/>
    </row>
    <row r="846" spans="1:37" x14ac:dyDescent="0.2">
      <c r="A846" s="39">
        <v>120</v>
      </c>
      <c r="B846" s="38" t="s">
        <v>572</v>
      </c>
      <c r="C846" s="38"/>
      <c r="I846" s="3"/>
      <c r="J846" s="3"/>
      <c r="K846" s="3"/>
      <c r="L846" s="3"/>
      <c r="M846" s="3"/>
      <c r="N846" s="3"/>
      <c r="O846" s="3"/>
      <c r="P846" s="3"/>
      <c r="Q846" s="3"/>
      <c r="R846" s="3"/>
      <c r="S846" s="3"/>
      <c r="AK846" s="3"/>
    </row>
    <row r="847" spans="1:37" x14ac:dyDescent="0.2">
      <c r="A847" s="39">
        <v>121</v>
      </c>
      <c r="B847" s="38" t="s">
        <v>31</v>
      </c>
      <c r="C847" s="38"/>
      <c r="I847" s="3"/>
      <c r="J847" s="3"/>
      <c r="K847" s="3"/>
      <c r="L847" s="3"/>
      <c r="M847" s="3"/>
      <c r="N847" s="3"/>
      <c r="O847" s="3"/>
      <c r="P847" s="3"/>
      <c r="Q847" s="3"/>
      <c r="R847" s="3"/>
      <c r="S847" s="3"/>
      <c r="AK847" s="3"/>
    </row>
    <row r="848" spans="1:37" x14ac:dyDescent="0.2">
      <c r="A848" s="39">
        <v>122</v>
      </c>
      <c r="B848" s="38" t="s">
        <v>229</v>
      </c>
      <c r="C848" s="38"/>
      <c r="I848" s="3"/>
      <c r="J848" s="3"/>
      <c r="K848" s="3"/>
      <c r="L848" s="3"/>
      <c r="M848" s="3"/>
      <c r="N848" s="3"/>
      <c r="O848" s="3"/>
      <c r="P848" s="3"/>
      <c r="Q848" s="3"/>
      <c r="R848" s="3"/>
      <c r="S848" s="3"/>
      <c r="AK848" s="3"/>
    </row>
    <row r="849" spans="1:37" x14ac:dyDescent="0.2">
      <c r="A849" s="39">
        <v>123</v>
      </c>
      <c r="B849" s="38" t="s">
        <v>230</v>
      </c>
      <c r="C849" s="38"/>
      <c r="I849" s="3"/>
      <c r="J849" s="3"/>
      <c r="K849" s="3"/>
      <c r="L849" s="3"/>
      <c r="M849" s="3"/>
      <c r="N849" s="3"/>
      <c r="O849" s="3"/>
      <c r="P849" s="3"/>
      <c r="Q849" s="3"/>
      <c r="R849" s="3"/>
      <c r="S849" s="3"/>
      <c r="AK849" s="3"/>
    </row>
    <row r="850" spans="1:37" x14ac:dyDescent="0.2">
      <c r="A850" s="39">
        <v>124</v>
      </c>
      <c r="B850" s="38" t="s">
        <v>108</v>
      </c>
      <c r="C850" s="38"/>
      <c r="I850" s="3"/>
      <c r="J850" s="3"/>
      <c r="K850" s="3"/>
      <c r="L850" s="3"/>
      <c r="M850" s="3"/>
      <c r="N850" s="3"/>
      <c r="O850" s="3"/>
      <c r="P850" s="3"/>
      <c r="Q850" s="3"/>
      <c r="R850" s="3"/>
      <c r="S850" s="3"/>
      <c r="AK850" s="3"/>
    </row>
    <row r="851" spans="1:37" x14ac:dyDescent="0.2">
      <c r="A851" s="39">
        <v>125</v>
      </c>
      <c r="B851" s="38" t="s">
        <v>231</v>
      </c>
      <c r="C851" s="38"/>
      <c r="I851" s="3"/>
      <c r="J851" s="3"/>
      <c r="K851" s="3"/>
      <c r="L851" s="3"/>
      <c r="M851" s="3"/>
      <c r="N851" s="3"/>
      <c r="O851" s="3"/>
      <c r="P851" s="3"/>
      <c r="Q851" s="3"/>
      <c r="R851" s="3"/>
      <c r="S851" s="3"/>
      <c r="AK851" s="3"/>
    </row>
    <row r="852" spans="1:37" x14ac:dyDescent="0.2">
      <c r="A852" s="39">
        <v>126</v>
      </c>
      <c r="B852" s="38" t="s">
        <v>25</v>
      </c>
      <c r="C852" s="38"/>
      <c r="I852" s="3"/>
      <c r="J852" s="3"/>
      <c r="K852" s="3"/>
      <c r="L852" s="3"/>
      <c r="M852" s="3"/>
      <c r="N852" s="3"/>
      <c r="O852" s="3"/>
      <c r="P852" s="3"/>
      <c r="Q852" s="3"/>
      <c r="R852" s="3"/>
      <c r="S852" s="3"/>
      <c r="AK852" s="3"/>
    </row>
    <row r="853" spans="1:37" x14ac:dyDescent="0.2">
      <c r="A853" s="39">
        <v>127</v>
      </c>
      <c r="B853" s="38" t="s">
        <v>97</v>
      </c>
      <c r="C853" s="38"/>
      <c r="I853" s="3"/>
      <c r="J853" s="3"/>
      <c r="K853" s="3"/>
      <c r="L853" s="3"/>
      <c r="M853" s="3"/>
      <c r="N853" s="3"/>
      <c r="O853" s="3"/>
      <c r="P853" s="3"/>
      <c r="Q853" s="3"/>
      <c r="R853" s="3"/>
      <c r="S853" s="3"/>
      <c r="AK853" s="3"/>
    </row>
    <row r="854" spans="1:37" x14ac:dyDescent="0.2">
      <c r="A854" s="39">
        <v>128</v>
      </c>
      <c r="B854" s="38" t="s">
        <v>232</v>
      </c>
      <c r="C854" s="38"/>
      <c r="I854" s="3"/>
      <c r="J854" s="3"/>
      <c r="K854" s="3"/>
      <c r="L854" s="3"/>
      <c r="M854" s="3"/>
      <c r="N854" s="3"/>
      <c r="O854" s="3"/>
      <c r="P854" s="3"/>
      <c r="Q854" s="3"/>
      <c r="R854" s="3"/>
      <c r="S854" s="3"/>
      <c r="AK854" s="3"/>
    </row>
    <row r="855" spans="1:37" x14ac:dyDescent="0.2">
      <c r="A855" s="39">
        <v>129</v>
      </c>
      <c r="B855" s="38" t="s">
        <v>233</v>
      </c>
      <c r="C855" s="38"/>
      <c r="I855" s="3"/>
      <c r="J855" s="3"/>
      <c r="K855" s="3"/>
      <c r="L855" s="3"/>
      <c r="M855" s="3"/>
      <c r="N855" s="3"/>
      <c r="O855" s="3"/>
      <c r="P855" s="3"/>
      <c r="Q855" s="3"/>
      <c r="R855" s="3"/>
      <c r="S855" s="3"/>
      <c r="AK855" s="3"/>
    </row>
    <row r="856" spans="1:37" x14ac:dyDescent="0.2">
      <c r="A856" s="39">
        <v>130</v>
      </c>
      <c r="B856" s="38" t="s">
        <v>12</v>
      </c>
      <c r="C856" s="38"/>
      <c r="I856" s="3"/>
      <c r="J856" s="3"/>
      <c r="K856" s="3"/>
      <c r="L856" s="3"/>
      <c r="M856" s="3"/>
      <c r="N856" s="3"/>
      <c r="O856" s="3"/>
      <c r="P856" s="3"/>
      <c r="Q856" s="3"/>
      <c r="R856" s="3"/>
      <c r="S856" s="3"/>
      <c r="AK856" s="3"/>
    </row>
    <row r="857" spans="1:37" x14ac:dyDescent="0.2">
      <c r="A857" s="39">
        <v>131</v>
      </c>
      <c r="B857" s="38" t="s">
        <v>105</v>
      </c>
      <c r="C857" s="38"/>
      <c r="I857" s="3"/>
      <c r="J857" s="3"/>
      <c r="K857" s="3"/>
      <c r="L857" s="3"/>
      <c r="M857" s="3"/>
      <c r="N857" s="3"/>
      <c r="O857" s="3"/>
      <c r="P857" s="3"/>
      <c r="Q857" s="3"/>
      <c r="R857" s="3"/>
      <c r="S857" s="3"/>
      <c r="AK857" s="3"/>
    </row>
    <row r="858" spans="1:37" x14ac:dyDescent="0.2">
      <c r="A858" s="39">
        <v>132</v>
      </c>
      <c r="B858" s="38" t="s">
        <v>234</v>
      </c>
      <c r="C858" s="38"/>
      <c r="I858" s="3"/>
      <c r="J858" s="3"/>
      <c r="K858" s="3"/>
      <c r="L858" s="3"/>
      <c r="M858" s="3"/>
      <c r="N858" s="3"/>
      <c r="O858" s="3"/>
      <c r="P858" s="3"/>
      <c r="Q858" s="3"/>
      <c r="R858" s="3"/>
      <c r="S858" s="3"/>
      <c r="AK858" s="3"/>
    </row>
    <row r="859" spans="1:37" x14ac:dyDescent="0.2">
      <c r="A859" s="39">
        <v>133</v>
      </c>
      <c r="B859" s="38" t="s">
        <v>235</v>
      </c>
      <c r="C859" s="38"/>
      <c r="I859" s="3"/>
      <c r="J859" s="3"/>
      <c r="K859" s="3"/>
      <c r="L859" s="3"/>
      <c r="M859" s="3"/>
      <c r="N859" s="3"/>
      <c r="O859" s="3"/>
      <c r="P859" s="3"/>
      <c r="Q859" s="3"/>
      <c r="R859" s="3"/>
      <c r="S859" s="3"/>
      <c r="AK859" s="3"/>
    </row>
    <row r="860" spans="1:37" x14ac:dyDescent="0.2">
      <c r="A860" s="39">
        <v>134</v>
      </c>
      <c r="B860" s="38" t="s">
        <v>236</v>
      </c>
      <c r="C860" s="38"/>
      <c r="I860" s="3"/>
      <c r="J860" s="3"/>
      <c r="K860" s="3"/>
      <c r="L860" s="3"/>
      <c r="M860" s="3"/>
      <c r="N860" s="3"/>
      <c r="O860" s="3"/>
      <c r="P860" s="3"/>
      <c r="Q860" s="3"/>
      <c r="R860" s="3"/>
      <c r="S860" s="3"/>
      <c r="AK860" s="3"/>
    </row>
    <row r="861" spans="1:37" x14ac:dyDescent="0.2">
      <c r="A861" s="39">
        <v>135</v>
      </c>
      <c r="B861" s="38" t="s">
        <v>237</v>
      </c>
      <c r="C861" s="38"/>
      <c r="I861" s="3"/>
      <c r="J861" s="3"/>
      <c r="K861" s="3"/>
      <c r="L861" s="3"/>
      <c r="M861" s="3"/>
      <c r="N861" s="3"/>
      <c r="O861" s="3"/>
      <c r="P861" s="3"/>
      <c r="Q861" s="3"/>
      <c r="R861" s="3"/>
      <c r="S861" s="3"/>
      <c r="AK861" s="3"/>
    </row>
    <row r="862" spans="1:37" x14ac:dyDescent="0.2">
      <c r="A862" s="39">
        <v>136</v>
      </c>
      <c r="B862" s="38" t="s">
        <v>238</v>
      </c>
      <c r="C862" s="38"/>
      <c r="I862" s="3"/>
      <c r="J862" s="3"/>
      <c r="K862" s="3"/>
      <c r="L862" s="3"/>
      <c r="M862" s="3"/>
      <c r="N862" s="3"/>
      <c r="O862" s="3"/>
      <c r="P862" s="3"/>
      <c r="Q862" s="3"/>
      <c r="R862" s="3"/>
      <c r="S862" s="3"/>
      <c r="AK862" s="3"/>
    </row>
    <row r="863" spans="1:37" x14ac:dyDescent="0.2">
      <c r="A863" s="39">
        <v>137</v>
      </c>
      <c r="B863" s="38" t="s">
        <v>573</v>
      </c>
      <c r="C863" s="38"/>
      <c r="I863" s="3"/>
      <c r="J863" s="3"/>
      <c r="K863" s="3"/>
      <c r="L863" s="3"/>
      <c r="M863" s="3"/>
      <c r="N863" s="3"/>
      <c r="O863" s="3"/>
      <c r="P863" s="3"/>
      <c r="Q863" s="3"/>
      <c r="R863" s="3"/>
      <c r="S863" s="3"/>
      <c r="AK863" s="3"/>
    </row>
    <row r="864" spans="1:37" x14ac:dyDescent="0.2">
      <c r="A864" s="39">
        <v>138</v>
      </c>
      <c r="B864" s="38" t="s">
        <v>574</v>
      </c>
      <c r="C864" s="38"/>
      <c r="I864" s="3"/>
      <c r="J864" s="3"/>
      <c r="K864" s="3"/>
      <c r="L864" s="3"/>
      <c r="M864" s="3"/>
      <c r="N864" s="3"/>
      <c r="O864" s="3"/>
      <c r="P864" s="3"/>
      <c r="Q864" s="3"/>
      <c r="R864" s="3"/>
      <c r="S864" s="3"/>
      <c r="AK864" s="3"/>
    </row>
    <row r="865" spans="1:37" x14ac:dyDescent="0.2">
      <c r="A865" s="39">
        <v>139</v>
      </c>
      <c r="B865" s="40" t="s">
        <v>681</v>
      </c>
      <c r="C865" s="38"/>
      <c r="I865" s="3"/>
      <c r="J865" s="3"/>
      <c r="K865" s="3"/>
      <c r="L865" s="3"/>
      <c r="M865" s="3"/>
      <c r="N865" s="3"/>
      <c r="O865" s="3"/>
      <c r="P865" s="3"/>
      <c r="Q865" s="3"/>
      <c r="R865" s="3"/>
      <c r="S865" s="3"/>
      <c r="AK865" s="3"/>
    </row>
    <row r="866" spans="1:37" x14ac:dyDescent="0.2">
      <c r="A866" s="39">
        <v>140</v>
      </c>
      <c r="B866" s="40" t="s">
        <v>682</v>
      </c>
      <c r="C866" s="38"/>
      <c r="I866" s="3"/>
      <c r="J866" s="3"/>
      <c r="K866" s="3"/>
      <c r="L866" s="3"/>
      <c r="M866" s="3"/>
      <c r="N866" s="3"/>
      <c r="O866" s="3"/>
      <c r="P866" s="3"/>
      <c r="Q866" s="3"/>
      <c r="R866" s="3"/>
      <c r="S866" s="3"/>
      <c r="AK866" s="3"/>
    </row>
    <row r="867" spans="1:37" x14ac:dyDescent="0.2">
      <c r="A867" s="39">
        <v>141</v>
      </c>
      <c r="B867" s="40" t="s">
        <v>683</v>
      </c>
      <c r="C867" s="38"/>
      <c r="I867" s="3"/>
      <c r="J867" s="3"/>
      <c r="K867" s="3"/>
      <c r="L867" s="3"/>
      <c r="M867" s="3"/>
      <c r="N867" s="3"/>
      <c r="O867" s="3"/>
      <c r="P867" s="3"/>
      <c r="Q867" s="3"/>
      <c r="R867" s="3"/>
      <c r="S867" s="3"/>
      <c r="AK867" s="3"/>
    </row>
    <row r="868" spans="1:37" x14ac:dyDescent="0.2">
      <c r="A868" s="39">
        <v>142</v>
      </c>
      <c r="B868" s="38" t="s">
        <v>61</v>
      </c>
      <c r="C868" s="38"/>
      <c r="I868" s="3"/>
      <c r="J868" s="3"/>
      <c r="K868" s="3"/>
      <c r="L868" s="3"/>
      <c r="M868" s="3"/>
      <c r="N868" s="3"/>
      <c r="O868" s="3"/>
      <c r="P868" s="3"/>
      <c r="Q868" s="3"/>
      <c r="R868" s="3"/>
      <c r="S868" s="3"/>
      <c r="AK868" s="3"/>
    </row>
    <row r="869" spans="1:37" x14ac:dyDescent="0.2">
      <c r="A869" s="39">
        <v>143</v>
      </c>
      <c r="B869" s="38" t="s">
        <v>239</v>
      </c>
      <c r="C869" s="38"/>
      <c r="I869" s="3"/>
      <c r="J869" s="3"/>
      <c r="K869" s="3"/>
      <c r="L869" s="3"/>
      <c r="M869" s="3"/>
      <c r="N869" s="3"/>
      <c r="O869" s="3"/>
      <c r="P869" s="3"/>
      <c r="Q869" s="3"/>
      <c r="R869" s="3"/>
      <c r="S869" s="3"/>
      <c r="AK869" s="3"/>
    </row>
    <row r="870" spans="1:37" x14ac:dyDescent="0.2">
      <c r="A870" s="39">
        <v>144</v>
      </c>
      <c r="B870" s="38" t="s">
        <v>240</v>
      </c>
      <c r="C870" s="38"/>
      <c r="I870" s="3"/>
      <c r="J870" s="3"/>
      <c r="K870" s="3"/>
      <c r="L870" s="3"/>
      <c r="M870" s="3"/>
      <c r="N870" s="3"/>
      <c r="O870" s="3"/>
      <c r="P870" s="3"/>
      <c r="Q870" s="3"/>
      <c r="R870" s="3"/>
      <c r="S870" s="3"/>
      <c r="AK870" s="3"/>
    </row>
    <row r="871" spans="1:37" x14ac:dyDescent="0.2">
      <c r="A871" s="39">
        <v>145</v>
      </c>
      <c r="B871" s="38" t="s">
        <v>575</v>
      </c>
      <c r="C871" s="38"/>
      <c r="I871" s="3"/>
      <c r="J871" s="3"/>
      <c r="K871" s="3"/>
      <c r="L871" s="3"/>
      <c r="M871" s="3"/>
      <c r="N871" s="3"/>
      <c r="O871" s="3"/>
      <c r="P871" s="3"/>
      <c r="Q871" s="3"/>
      <c r="R871" s="3"/>
      <c r="S871" s="3"/>
      <c r="AK871" s="3"/>
    </row>
    <row r="872" spans="1:37" x14ac:dyDescent="0.2">
      <c r="A872" s="39">
        <v>146</v>
      </c>
      <c r="B872" s="38" t="s">
        <v>6</v>
      </c>
      <c r="C872" s="38"/>
      <c r="I872" s="3"/>
      <c r="J872" s="3"/>
      <c r="K872" s="3"/>
      <c r="L872" s="3"/>
      <c r="M872" s="3"/>
      <c r="N872" s="3"/>
      <c r="O872" s="3"/>
      <c r="P872" s="3"/>
      <c r="Q872" s="3"/>
      <c r="R872" s="3"/>
      <c r="S872" s="3"/>
      <c r="AK872" s="3"/>
    </row>
    <row r="873" spans="1:37" x14ac:dyDescent="0.2">
      <c r="A873" s="39">
        <v>147</v>
      </c>
      <c r="B873" s="38" t="s">
        <v>35</v>
      </c>
      <c r="C873" s="38"/>
      <c r="I873" s="3"/>
      <c r="J873" s="3"/>
      <c r="K873" s="3"/>
      <c r="L873" s="3"/>
      <c r="M873" s="3"/>
      <c r="N873" s="3"/>
      <c r="O873" s="3"/>
      <c r="P873" s="3"/>
      <c r="Q873" s="3"/>
      <c r="R873" s="3"/>
      <c r="S873" s="3"/>
      <c r="AK873" s="3"/>
    </row>
    <row r="874" spans="1:37" x14ac:dyDescent="0.2">
      <c r="A874" s="39">
        <v>148</v>
      </c>
      <c r="B874" s="38" t="s">
        <v>109</v>
      </c>
      <c r="C874" s="38"/>
      <c r="I874" s="3"/>
      <c r="J874" s="3"/>
      <c r="K874" s="3"/>
      <c r="L874" s="3"/>
      <c r="M874" s="3"/>
      <c r="N874" s="3"/>
      <c r="O874" s="3"/>
      <c r="P874" s="3"/>
      <c r="Q874" s="3"/>
      <c r="R874" s="3"/>
      <c r="S874" s="3"/>
      <c r="AK874" s="3"/>
    </row>
    <row r="875" spans="1:37" x14ac:dyDescent="0.2">
      <c r="A875" s="39">
        <v>149</v>
      </c>
      <c r="B875" s="38" t="s">
        <v>241</v>
      </c>
      <c r="C875" s="38"/>
      <c r="I875" s="3"/>
      <c r="J875" s="3"/>
      <c r="K875" s="3"/>
      <c r="L875" s="3"/>
      <c r="M875" s="3"/>
      <c r="N875" s="3"/>
      <c r="O875" s="3"/>
      <c r="P875" s="3"/>
      <c r="Q875" s="3"/>
      <c r="R875" s="3"/>
      <c r="S875" s="3"/>
      <c r="AK875" s="3"/>
    </row>
    <row r="876" spans="1:37" x14ac:dyDescent="0.2">
      <c r="A876" s="39">
        <v>150</v>
      </c>
      <c r="B876" s="38" t="s">
        <v>242</v>
      </c>
      <c r="C876" s="38"/>
      <c r="I876" s="3"/>
      <c r="J876" s="3"/>
      <c r="K876" s="3"/>
      <c r="L876" s="3"/>
      <c r="M876" s="3"/>
      <c r="N876" s="3"/>
      <c r="O876" s="3"/>
      <c r="P876" s="3"/>
      <c r="Q876" s="3"/>
      <c r="R876" s="3"/>
      <c r="S876" s="3"/>
      <c r="AK876" s="3"/>
    </row>
    <row r="877" spans="1:37" x14ac:dyDescent="0.2">
      <c r="A877" s="39">
        <v>151</v>
      </c>
      <c r="B877" s="38" t="s">
        <v>243</v>
      </c>
      <c r="C877" s="38"/>
      <c r="I877" s="3"/>
      <c r="J877" s="3"/>
      <c r="K877" s="3"/>
      <c r="L877" s="3"/>
      <c r="M877" s="3"/>
      <c r="N877" s="3"/>
      <c r="O877" s="3"/>
      <c r="P877" s="3"/>
      <c r="Q877" s="3"/>
      <c r="R877" s="3"/>
      <c r="S877" s="3"/>
      <c r="AK877" s="3"/>
    </row>
    <row r="878" spans="1:37" x14ac:dyDescent="0.2">
      <c r="A878" s="39">
        <v>152</v>
      </c>
      <c r="B878" s="38" t="s">
        <v>98</v>
      </c>
      <c r="C878" s="38"/>
      <c r="I878" s="3"/>
      <c r="J878" s="3"/>
      <c r="K878" s="3"/>
      <c r="L878" s="3"/>
      <c r="M878" s="3"/>
      <c r="N878" s="3"/>
      <c r="O878" s="3"/>
      <c r="P878" s="3"/>
      <c r="Q878" s="3"/>
      <c r="R878" s="3"/>
      <c r="S878" s="3"/>
      <c r="AK878" s="3"/>
    </row>
    <row r="879" spans="1:37" x14ac:dyDescent="0.2">
      <c r="A879" s="39">
        <v>153</v>
      </c>
      <c r="B879" s="38" t="s">
        <v>244</v>
      </c>
      <c r="C879" s="38"/>
      <c r="I879" s="3"/>
      <c r="J879" s="3"/>
      <c r="K879" s="3"/>
      <c r="L879" s="3"/>
      <c r="M879" s="3"/>
      <c r="N879" s="3"/>
      <c r="O879" s="3"/>
      <c r="P879" s="3"/>
      <c r="Q879" s="3"/>
      <c r="R879" s="3"/>
      <c r="S879" s="3"/>
      <c r="AK879" s="3"/>
    </row>
    <row r="880" spans="1:37" x14ac:dyDescent="0.2">
      <c r="A880" s="39">
        <v>154</v>
      </c>
      <c r="B880" s="38" t="s">
        <v>245</v>
      </c>
      <c r="C880" s="38"/>
      <c r="I880" s="3"/>
      <c r="J880" s="3"/>
      <c r="K880" s="3"/>
      <c r="L880" s="3"/>
      <c r="M880" s="3"/>
      <c r="N880" s="3"/>
      <c r="O880" s="3"/>
      <c r="P880" s="3"/>
      <c r="Q880" s="3"/>
      <c r="R880" s="3"/>
      <c r="S880" s="3"/>
      <c r="AK880" s="3"/>
    </row>
    <row r="881" spans="1:37" x14ac:dyDescent="0.2">
      <c r="A881" s="39">
        <v>155</v>
      </c>
      <c r="B881" s="38" t="s">
        <v>246</v>
      </c>
      <c r="C881" s="38"/>
      <c r="I881" s="3"/>
      <c r="J881" s="3"/>
      <c r="K881" s="3"/>
      <c r="L881" s="3"/>
      <c r="M881" s="3"/>
      <c r="N881" s="3"/>
      <c r="O881" s="3"/>
      <c r="P881" s="3"/>
      <c r="Q881" s="3"/>
      <c r="R881" s="3"/>
      <c r="S881" s="3"/>
      <c r="AK881" s="3"/>
    </row>
    <row r="882" spans="1:37" x14ac:dyDescent="0.2">
      <c r="A882" s="39">
        <v>156</v>
      </c>
      <c r="B882" s="38" t="s">
        <v>247</v>
      </c>
      <c r="C882" s="38"/>
      <c r="I882" s="3"/>
      <c r="J882" s="3"/>
      <c r="K882" s="3"/>
      <c r="L882" s="3"/>
      <c r="M882" s="3"/>
      <c r="N882" s="3"/>
      <c r="O882" s="3"/>
      <c r="P882" s="3"/>
      <c r="Q882" s="3"/>
      <c r="R882" s="3"/>
      <c r="S882" s="3"/>
      <c r="AK882" s="3"/>
    </row>
    <row r="883" spans="1:37" x14ac:dyDescent="0.2">
      <c r="A883" s="39">
        <v>157</v>
      </c>
      <c r="B883" s="38" t="s">
        <v>248</v>
      </c>
      <c r="C883" s="38"/>
      <c r="I883" s="3"/>
      <c r="J883" s="3"/>
      <c r="K883" s="3"/>
      <c r="L883" s="3"/>
      <c r="M883" s="3"/>
      <c r="N883" s="3"/>
      <c r="O883" s="3"/>
      <c r="P883" s="3"/>
      <c r="Q883" s="3"/>
      <c r="R883" s="3"/>
      <c r="S883" s="3"/>
      <c r="AK883" s="3"/>
    </row>
    <row r="884" spans="1:37" x14ac:dyDescent="0.2">
      <c r="A884" s="39">
        <v>158</v>
      </c>
      <c r="B884" s="40" t="s">
        <v>684</v>
      </c>
      <c r="C884" s="38"/>
      <c r="I884" s="3"/>
      <c r="J884" s="3"/>
      <c r="K884" s="3"/>
      <c r="L884" s="3"/>
      <c r="M884" s="3"/>
      <c r="N884" s="3"/>
      <c r="O884" s="3"/>
      <c r="P884" s="3"/>
      <c r="Q884" s="3"/>
      <c r="R884" s="3"/>
      <c r="S884" s="3"/>
      <c r="AK884" s="3"/>
    </row>
    <row r="885" spans="1:37" x14ac:dyDescent="0.2">
      <c r="A885" s="39">
        <v>159</v>
      </c>
      <c r="B885" s="40" t="s">
        <v>685</v>
      </c>
      <c r="C885" s="38"/>
      <c r="I885" s="3"/>
      <c r="J885" s="3"/>
      <c r="K885" s="3"/>
      <c r="L885" s="3"/>
      <c r="M885" s="3"/>
      <c r="N885" s="3"/>
      <c r="O885" s="3"/>
      <c r="P885" s="3"/>
      <c r="Q885" s="3"/>
      <c r="R885" s="3"/>
      <c r="S885" s="3"/>
      <c r="AK885" s="3"/>
    </row>
    <row r="886" spans="1:37" x14ac:dyDescent="0.2">
      <c r="A886" s="39">
        <v>160</v>
      </c>
      <c r="B886" s="40" t="s">
        <v>686</v>
      </c>
      <c r="C886" s="38"/>
      <c r="I886" s="3"/>
      <c r="J886" s="3"/>
      <c r="K886" s="3"/>
      <c r="L886" s="3"/>
      <c r="M886" s="3"/>
      <c r="N886" s="3"/>
      <c r="O886" s="3"/>
      <c r="P886" s="3"/>
      <c r="Q886" s="3"/>
      <c r="R886" s="3"/>
      <c r="S886" s="3"/>
      <c r="AK886" s="3"/>
    </row>
    <row r="887" spans="1:37" x14ac:dyDescent="0.2">
      <c r="A887" s="39">
        <v>161</v>
      </c>
      <c r="B887" s="38" t="s">
        <v>576</v>
      </c>
      <c r="C887" s="38"/>
      <c r="I887" s="3"/>
      <c r="J887" s="3"/>
      <c r="K887" s="3"/>
      <c r="L887" s="3"/>
      <c r="M887" s="3"/>
      <c r="N887" s="3"/>
      <c r="O887" s="3"/>
      <c r="P887" s="3"/>
      <c r="Q887" s="3"/>
      <c r="R887" s="3"/>
      <c r="S887" s="3"/>
      <c r="AK887" s="3"/>
    </row>
    <row r="888" spans="1:37" x14ac:dyDescent="0.2">
      <c r="A888" s="39">
        <v>162</v>
      </c>
      <c r="B888" s="38" t="s">
        <v>249</v>
      </c>
      <c r="C888" s="38"/>
      <c r="I888" s="3"/>
      <c r="J888" s="3"/>
      <c r="K888" s="3"/>
      <c r="L888" s="3"/>
      <c r="M888" s="3"/>
      <c r="N888" s="3"/>
      <c r="O888" s="3"/>
      <c r="P888" s="3"/>
      <c r="Q888" s="3"/>
      <c r="R888" s="3"/>
      <c r="S888" s="3"/>
      <c r="AK888" s="3"/>
    </row>
    <row r="889" spans="1:37" x14ac:dyDescent="0.2">
      <c r="A889" s="39">
        <v>163</v>
      </c>
      <c r="B889" s="38" t="s">
        <v>250</v>
      </c>
      <c r="C889" s="38"/>
      <c r="I889" s="3"/>
      <c r="J889" s="3"/>
      <c r="K889" s="3"/>
      <c r="L889" s="3"/>
      <c r="M889" s="3"/>
      <c r="N889" s="3"/>
      <c r="O889" s="3"/>
      <c r="P889" s="3"/>
      <c r="Q889" s="3"/>
      <c r="R889" s="3"/>
      <c r="S889" s="3"/>
      <c r="AK889" s="3"/>
    </row>
    <row r="890" spans="1:37" x14ac:dyDescent="0.2">
      <c r="A890" s="39">
        <v>164</v>
      </c>
      <c r="B890" s="38" t="s">
        <v>87</v>
      </c>
      <c r="C890" s="38"/>
      <c r="I890" s="3"/>
      <c r="J890" s="3"/>
      <c r="K890" s="3"/>
      <c r="L890" s="3"/>
      <c r="M890" s="3"/>
      <c r="N890" s="3"/>
      <c r="O890" s="3"/>
      <c r="P890" s="3"/>
      <c r="Q890" s="3"/>
      <c r="R890" s="3"/>
      <c r="S890" s="3"/>
      <c r="AK890" s="3"/>
    </row>
    <row r="891" spans="1:37" x14ac:dyDescent="0.2">
      <c r="A891" s="39">
        <v>165</v>
      </c>
      <c r="B891" s="38" t="s">
        <v>36</v>
      </c>
      <c r="C891" s="38"/>
      <c r="I891" s="3"/>
      <c r="J891" s="3"/>
      <c r="K891" s="3"/>
      <c r="L891" s="3"/>
      <c r="M891" s="3"/>
      <c r="N891" s="3"/>
      <c r="O891" s="3"/>
      <c r="P891" s="3"/>
      <c r="Q891" s="3"/>
      <c r="R891" s="3"/>
      <c r="S891" s="3"/>
      <c r="AK891" s="3"/>
    </row>
    <row r="892" spans="1:37" x14ac:dyDescent="0.2">
      <c r="A892" s="39">
        <v>166</v>
      </c>
      <c r="B892" s="38" t="s">
        <v>577</v>
      </c>
      <c r="C892" s="38"/>
      <c r="I892" s="3"/>
      <c r="J892" s="3"/>
      <c r="K892" s="3"/>
      <c r="L892" s="3"/>
      <c r="M892" s="3"/>
      <c r="N892" s="3"/>
      <c r="O892" s="3"/>
      <c r="P892" s="3"/>
      <c r="Q892" s="3"/>
      <c r="R892" s="3"/>
      <c r="S892" s="3"/>
      <c r="AK892" s="3"/>
    </row>
    <row r="893" spans="1:37" x14ac:dyDescent="0.2">
      <c r="A893" s="39">
        <v>167</v>
      </c>
      <c r="B893" s="38" t="s">
        <v>251</v>
      </c>
      <c r="C893" s="38"/>
      <c r="I893" s="3"/>
      <c r="J893" s="3"/>
      <c r="K893" s="3"/>
      <c r="L893" s="3"/>
      <c r="M893" s="3"/>
      <c r="N893" s="3"/>
      <c r="O893" s="3"/>
      <c r="P893" s="3"/>
      <c r="Q893" s="3"/>
      <c r="R893" s="3"/>
      <c r="S893" s="3"/>
      <c r="AK893" s="3"/>
    </row>
    <row r="894" spans="1:37" x14ac:dyDescent="0.2">
      <c r="A894" s="39">
        <v>168</v>
      </c>
      <c r="B894" s="38" t="s">
        <v>252</v>
      </c>
      <c r="C894" s="38"/>
      <c r="I894" s="3"/>
      <c r="J894" s="3"/>
      <c r="K894" s="3"/>
      <c r="L894" s="3"/>
      <c r="M894" s="3"/>
      <c r="N894" s="3"/>
      <c r="O894" s="3"/>
      <c r="P894" s="3"/>
      <c r="Q894" s="3"/>
      <c r="R894" s="3"/>
      <c r="S894" s="3"/>
      <c r="AK894" s="3"/>
    </row>
    <row r="895" spans="1:37" x14ac:dyDescent="0.2">
      <c r="A895" s="39">
        <v>169</v>
      </c>
      <c r="B895" s="38" t="s">
        <v>253</v>
      </c>
      <c r="C895" s="38"/>
      <c r="I895" s="3"/>
      <c r="J895" s="3"/>
      <c r="K895" s="3"/>
      <c r="L895" s="3"/>
      <c r="M895" s="3"/>
      <c r="N895" s="3"/>
      <c r="O895" s="3"/>
      <c r="P895" s="3"/>
      <c r="Q895" s="3"/>
      <c r="R895" s="3"/>
      <c r="S895" s="3"/>
      <c r="AK895" s="3"/>
    </row>
    <row r="896" spans="1:37" x14ac:dyDescent="0.2">
      <c r="A896" s="39">
        <v>170</v>
      </c>
      <c r="B896" s="38" t="s">
        <v>254</v>
      </c>
      <c r="C896" s="38"/>
      <c r="I896" s="3"/>
      <c r="J896" s="3"/>
      <c r="K896" s="3"/>
      <c r="L896" s="3"/>
      <c r="M896" s="3"/>
      <c r="N896" s="3"/>
      <c r="O896" s="3"/>
      <c r="P896" s="3"/>
      <c r="Q896" s="3"/>
      <c r="R896" s="3"/>
      <c r="S896" s="3"/>
      <c r="AK896" s="3"/>
    </row>
    <row r="897" spans="1:37" x14ac:dyDescent="0.2">
      <c r="A897" s="39">
        <v>171</v>
      </c>
      <c r="B897" s="38" t="s">
        <v>255</v>
      </c>
      <c r="C897" s="38"/>
      <c r="I897" s="3"/>
      <c r="J897" s="3"/>
      <c r="K897" s="3"/>
      <c r="L897" s="3"/>
      <c r="M897" s="3"/>
      <c r="N897" s="3"/>
      <c r="O897" s="3"/>
      <c r="P897" s="3"/>
      <c r="Q897" s="3"/>
      <c r="R897" s="3"/>
      <c r="S897" s="3"/>
      <c r="AK897" s="3"/>
    </row>
    <row r="898" spans="1:37" x14ac:dyDescent="0.2">
      <c r="A898" s="39">
        <v>172</v>
      </c>
      <c r="B898" s="38" t="s">
        <v>258</v>
      </c>
      <c r="C898" s="38"/>
      <c r="I898" s="3"/>
      <c r="J898" s="3"/>
      <c r="K898" s="3"/>
      <c r="L898" s="3"/>
      <c r="M898" s="3"/>
      <c r="N898" s="3"/>
      <c r="O898" s="3"/>
      <c r="P898" s="3"/>
      <c r="Q898" s="3"/>
      <c r="R898" s="3"/>
      <c r="S898" s="3"/>
      <c r="AK898" s="3"/>
    </row>
    <row r="899" spans="1:37" x14ac:dyDescent="0.2">
      <c r="A899" s="39">
        <v>173</v>
      </c>
      <c r="B899" s="38" t="s">
        <v>256</v>
      </c>
      <c r="C899" s="38"/>
      <c r="I899" s="3"/>
      <c r="J899" s="3"/>
      <c r="K899" s="3"/>
      <c r="L899" s="3"/>
      <c r="M899" s="3"/>
      <c r="N899" s="3"/>
      <c r="O899" s="3"/>
      <c r="P899" s="3"/>
      <c r="Q899" s="3"/>
      <c r="R899" s="3"/>
      <c r="S899" s="3"/>
      <c r="AK899" s="3"/>
    </row>
    <row r="900" spans="1:37" x14ac:dyDescent="0.2">
      <c r="A900" s="39">
        <v>174</v>
      </c>
      <c r="B900" s="38" t="s">
        <v>257</v>
      </c>
      <c r="C900" s="38"/>
      <c r="I900" s="3"/>
      <c r="J900" s="3"/>
      <c r="K900" s="3"/>
      <c r="L900" s="3"/>
      <c r="M900" s="3"/>
      <c r="N900" s="3"/>
      <c r="O900" s="3"/>
      <c r="P900" s="3"/>
      <c r="Q900" s="3"/>
      <c r="R900" s="3"/>
      <c r="S900" s="3"/>
      <c r="AK900" s="3"/>
    </row>
    <row r="901" spans="1:37" x14ac:dyDescent="0.2">
      <c r="A901" s="39">
        <v>175</v>
      </c>
      <c r="B901" s="38" t="s">
        <v>88</v>
      </c>
      <c r="C901" s="38"/>
      <c r="I901" s="3"/>
      <c r="J901" s="3"/>
      <c r="K901" s="3"/>
      <c r="L901" s="3"/>
      <c r="M901" s="3"/>
      <c r="N901" s="3"/>
      <c r="O901" s="3"/>
      <c r="P901" s="3"/>
      <c r="Q901" s="3"/>
      <c r="R901" s="3"/>
      <c r="S901" s="3"/>
      <c r="AK901" s="3"/>
    </row>
    <row r="902" spans="1:37" x14ac:dyDescent="0.2">
      <c r="A902" s="39">
        <v>176</v>
      </c>
      <c r="B902" s="38" t="s">
        <v>259</v>
      </c>
      <c r="C902" s="38"/>
      <c r="I902" s="3"/>
      <c r="J902" s="3"/>
      <c r="K902" s="3"/>
      <c r="L902" s="3"/>
      <c r="M902" s="3"/>
      <c r="N902" s="3"/>
      <c r="O902" s="3"/>
      <c r="P902" s="3"/>
      <c r="Q902" s="3"/>
      <c r="R902" s="3"/>
      <c r="S902" s="3"/>
      <c r="AK902" s="3"/>
    </row>
    <row r="903" spans="1:37" x14ac:dyDescent="0.2">
      <c r="A903" s="39">
        <v>177</v>
      </c>
      <c r="B903" s="38" t="s">
        <v>260</v>
      </c>
      <c r="C903" s="38"/>
      <c r="I903" s="3"/>
      <c r="J903" s="3"/>
      <c r="K903" s="3"/>
      <c r="L903" s="3"/>
      <c r="M903" s="3"/>
      <c r="N903" s="3"/>
      <c r="O903" s="3"/>
      <c r="P903" s="3"/>
      <c r="Q903" s="3"/>
      <c r="R903" s="3"/>
      <c r="S903" s="3"/>
      <c r="AK903" s="3"/>
    </row>
    <row r="904" spans="1:37" x14ac:dyDescent="0.2">
      <c r="A904" s="39">
        <v>178</v>
      </c>
      <c r="B904" s="38" t="s">
        <v>261</v>
      </c>
      <c r="C904" s="38"/>
      <c r="I904" s="3"/>
      <c r="J904" s="3"/>
      <c r="K904" s="3"/>
      <c r="L904" s="3"/>
      <c r="M904" s="3"/>
      <c r="N904" s="3"/>
      <c r="O904" s="3"/>
      <c r="P904" s="3"/>
      <c r="Q904" s="3"/>
      <c r="R904" s="3"/>
      <c r="S904" s="3"/>
      <c r="AK904" s="3"/>
    </row>
    <row r="905" spans="1:37" x14ac:dyDescent="0.2">
      <c r="A905" s="39">
        <v>179</v>
      </c>
      <c r="B905" s="40" t="s">
        <v>687</v>
      </c>
      <c r="C905" s="38"/>
      <c r="I905" s="3"/>
      <c r="J905" s="3"/>
      <c r="K905" s="3"/>
      <c r="L905" s="3"/>
      <c r="M905" s="3"/>
      <c r="N905" s="3"/>
      <c r="O905" s="3"/>
      <c r="P905" s="3"/>
      <c r="Q905" s="3"/>
      <c r="R905" s="3"/>
      <c r="S905" s="3"/>
      <c r="AK905" s="3"/>
    </row>
    <row r="906" spans="1:37" x14ac:dyDescent="0.2">
      <c r="A906" s="39">
        <v>180</v>
      </c>
      <c r="B906" s="40" t="s">
        <v>688</v>
      </c>
      <c r="C906" s="38"/>
      <c r="I906" s="3"/>
      <c r="J906" s="3"/>
      <c r="K906" s="3"/>
      <c r="L906" s="3"/>
      <c r="M906" s="3"/>
      <c r="N906" s="3"/>
      <c r="O906" s="3"/>
      <c r="P906" s="3"/>
      <c r="Q906" s="3"/>
      <c r="R906" s="3"/>
      <c r="S906" s="3"/>
      <c r="AK906" s="3"/>
    </row>
    <row r="907" spans="1:37" x14ac:dyDescent="0.2">
      <c r="A907" s="39">
        <v>181</v>
      </c>
      <c r="B907" s="40" t="s">
        <v>689</v>
      </c>
      <c r="C907" s="38"/>
      <c r="I907" s="3"/>
      <c r="J907" s="3"/>
      <c r="K907" s="3"/>
      <c r="L907" s="3"/>
      <c r="M907" s="3"/>
      <c r="N907" s="3"/>
      <c r="O907" s="3"/>
      <c r="P907" s="3"/>
      <c r="Q907" s="3"/>
      <c r="R907" s="3"/>
      <c r="S907" s="3"/>
      <c r="AK907" s="3"/>
    </row>
    <row r="908" spans="1:37" x14ac:dyDescent="0.2">
      <c r="A908" s="39">
        <v>182</v>
      </c>
      <c r="B908" s="40" t="s">
        <v>690</v>
      </c>
      <c r="C908" s="38"/>
      <c r="I908" s="3"/>
      <c r="J908" s="3"/>
      <c r="K908" s="3"/>
      <c r="L908" s="3"/>
      <c r="M908" s="3"/>
      <c r="N908" s="3"/>
      <c r="O908" s="3"/>
      <c r="P908" s="3"/>
      <c r="Q908" s="3"/>
      <c r="R908" s="3"/>
      <c r="S908" s="3"/>
      <c r="AK908" s="3"/>
    </row>
    <row r="909" spans="1:37" x14ac:dyDescent="0.2">
      <c r="A909" s="39">
        <v>183</v>
      </c>
      <c r="B909" s="40" t="s">
        <v>691</v>
      </c>
      <c r="C909" s="38"/>
      <c r="I909" s="3"/>
      <c r="J909" s="3"/>
      <c r="K909" s="3"/>
      <c r="L909" s="3"/>
      <c r="M909" s="3"/>
      <c r="N909" s="3"/>
      <c r="O909" s="3"/>
      <c r="P909" s="3"/>
      <c r="Q909" s="3"/>
      <c r="R909" s="3"/>
      <c r="S909" s="3"/>
      <c r="AK909" s="3"/>
    </row>
    <row r="910" spans="1:37" x14ac:dyDescent="0.2">
      <c r="A910" s="39">
        <v>184</v>
      </c>
      <c r="B910" s="40" t="s">
        <v>692</v>
      </c>
      <c r="C910" s="38"/>
      <c r="I910" s="3"/>
      <c r="J910" s="3"/>
      <c r="K910" s="3"/>
      <c r="L910" s="3"/>
      <c r="M910" s="3"/>
      <c r="N910" s="3"/>
      <c r="O910" s="3"/>
      <c r="P910" s="3"/>
      <c r="Q910" s="3"/>
      <c r="R910" s="3"/>
      <c r="S910" s="3"/>
      <c r="AK910" s="3"/>
    </row>
    <row r="911" spans="1:37" x14ac:dyDescent="0.2">
      <c r="A911" s="39">
        <v>185</v>
      </c>
      <c r="B911" s="38" t="s">
        <v>263</v>
      </c>
      <c r="C911" s="38"/>
      <c r="I911" s="3"/>
      <c r="J911" s="3"/>
      <c r="K911" s="3"/>
      <c r="L911" s="3"/>
      <c r="M911" s="3"/>
      <c r="N911" s="3"/>
      <c r="O911" s="3"/>
      <c r="P911" s="3"/>
      <c r="Q911" s="3"/>
      <c r="R911" s="3"/>
      <c r="S911" s="3"/>
      <c r="AK911" s="3"/>
    </row>
    <row r="912" spans="1:37" x14ac:dyDescent="0.2">
      <c r="A912" s="39">
        <v>186</v>
      </c>
      <c r="B912" s="38" t="s">
        <v>262</v>
      </c>
      <c r="C912" s="38"/>
      <c r="I912" s="3"/>
      <c r="J912" s="3"/>
      <c r="K912" s="3"/>
      <c r="L912" s="3"/>
      <c r="M912" s="3"/>
      <c r="N912" s="3"/>
      <c r="O912" s="3"/>
      <c r="P912" s="3"/>
      <c r="Q912" s="3"/>
      <c r="R912" s="3"/>
      <c r="S912" s="3"/>
      <c r="AK912" s="3"/>
    </row>
    <row r="913" spans="1:37" x14ac:dyDescent="0.2">
      <c r="A913" s="39">
        <v>187</v>
      </c>
      <c r="B913" s="38" t="s">
        <v>264</v>
      </c>
      <c r="C913" s="38"/>
      <c r="I913" s="3"/>
      <c r="J913" s="3"/>
      <c r="K913" s="3"/>
      <c r="L913" s="3"/>
      <c r="M913" s="3"/>
      <c r="N913" s="3"/>
      <c r="O913" s="3"/>
      <c r="P913" s="3"/>
      <c r="Q913" s="3"/>
      <c r="R913" s="3"/>
      <c r="S913" s="3"/>
      <c r="AK913" s="3"/>
    </row>
    <row r="914" spans="1:37" x14ac:dyDescent="0.2">
      <c r="A914" s="39">
        <v>188</v>
      </c>
      <c r="B914" s="38" t="s">
        <v>0</v>
      </c>
      <c r="C914" s="38"/>
      <c r="I914" s="3"/>
      <c r="J914" s="3"/>
      <c r="K914" s="3"/>
      <c r="L914" s="3"/>
      <c r="M914" s="3"/>
      <c r="N914" s="3"/>
      <c r="O914" s="3"/>
      <c r="P914" s="3"/>
      <c r="Q914" s="3"/>
      <c r="R914" s="3"/>
      <c r="S914" s="3"/>
      <c r="AK914" s="3"/>
    </row>
    <row r="915" spans="1:37" x14ac:dyDescent="0.2">
      <c r="A915" s="39">
        <v>189</v>
      </c>
      <c r="B915" s="38" t="s">
        <v>101</v>
      </c>
      <c r="C915" s="38"/>
      <c r="I915" s="3"/>
      <c r="J915" s="3"/>
      <c r="K915" s="3"/>
      <c r="L915" s="3"/>
      <c r="M915" s="3"/>
      <c r="N915" s="3"/>
      <c r="O915" s="3"/>
      <c r="P915" s="3"/>
      <c r="Q915" s="3"/>
      <c r="R915" s="3"/>
      <c r="S915" s="3"/>
      <c r="AK915" s="3"/>
    </row>
    <row r="916" spans="1:37" x14ac:dyDescent="0.2">
      <c r="A916" s="39">
        <v>190</v>
      </c>
      <c r="B916" s="38" t="s">
        <v>265</v>
      </c>
      <c r="C916" s="38"/>
      <c r="I916" s="3"/>
      <c r="J916" s="3"/>
      <c r="K916" s="3"/>
      <c r="L916" s="3"/>
      <c r="M916" s="3"/>
      <c r="N916" s="3"/>
      <c r="O916" s="3"/>
      <c r="P916" s="3"/>
      <c r="Q916" s="3"/>
      <c r="R916" s="3"/>
      <c r="S916" s="3"/>
      <c r="AK916" s="3"/>
    </row>
    <row r="917" spans="1:37" x14ac:dyDescent="0.2">
      <c r="A917" s="39">
        <v>191</v>
      </c>
      <c r="B917" s="38" t="s">
        <v>79</v>
      </c>
      <c r="C917" s="38"/>
      <c r="I917" s="3"/>
      <c r="J917" s="3"/>
      <c r="K917" s="3"/>
      <c r="L917" s="3"/>
      <c r="M917" s="3"/>
      <c r="N917" s="3"/>
      <c r="O917" s="3"/>
      <c r="P917" s="3"/>
      <c r="Q917" s="3"/>
      <c r="R917" s="3"/>
      <c r="S917" s="3"/>
      <c r="AK917" s="3"/>
    </row>
    <row r="918" spans="1:37" x14ac:dyDescent="0.2">
      <c r="A918" s="39">
        <v>192</v>
      </c>
      <c r="B918" s="40" t="s">
        <v>693</v>
      </c>
      <c r="C918" s="38"/>
      <c r="I918" s="3"/>
      <c r="J918" s="3"/>
      <c r="K918" s="3"/>
      <c r="L918" s="3"/>
      <c r="M918" s="3"/>
      <c r="N918" s="3"/>
      <c r="O918" s="3"/>
      <c r="P918" s="3"/>
      <c r="Q918" s="3"/>
      <c r="R918" s="3"/>
      <c r="S918" s="3"/>
      <c r="AK918" s="3"/>
    </row>
    <row r="919" spans="1:37" x14ac:dyDescent="0.2">
      <c r="A919" s="39">
        <v>193</v>
      </c>
      <c r="B919" s="40" t="s">
        <v>694</v>
      </c>
      <c r="C919" s="38"/>
      <c r="I919" s="3"/>
      <c r="J919" s="3"/>
      <c r="K919" s="3"/>
      <c r="L919" s="3"/>
      <c r="M919" s="3"/>
      <c r="N919" s="3"/>
      <c r="O919" s="3"/>
      <c r="P919" s="3"/>
      <c r="Q919" s="3"/>
      <c r="R919" s="3"/>
      <c r="S919" s="3"/>
      <c r="AK919" s="3"/>
    </row>
    <row r="920" spans="1:37" x14ac:dyDescent="0.2">
      <c r="A920" s="39">
        <v>194</v>
      </c>
      <c r="B920" s="38" t="s">
        <v>266</v>
      </c>
      <c r="C920" s="38"/>
      <c r="I920" s="3"/>
      <c r="J920" s="3"/>
      <c r="K920" s="3"/>
      <c r="L920" s="3"/>
      <c r="M920" s="3"/>
      <c r="N920" s="3"/>
      <c r="O920" s="3"/>
      <c r="P920" s="3"/>
      <c r="Q920" s="3"/>
      <c r="R920" s="3"/>
      <c r="S920" s="3"/>
      <c r="AK920" s="3"/>
    </row>
    <row r="921" spans="1:37" x14ac:dyDescent="0.2">
      <c r="A921" s="39">
        <v>195</v>
      </c>
      <c r="B921" s="38" t="s">
        <v>267</v>
      </c>
      <c r="C921" s="38"/>
      <c r="I921" s="3"/>
      <c r="J921" s="3"/>
      <c r="K921" s="3"/>
      <c r="L921" s="3"/>
      <c r="M921" s="3"/>
      <c r="N921" s="3"/>
      <c r="O921" s="3"/>
      <c r="P921" s="3"/>
      <c r="Q921" s="3"/>
      <c r="R921" s="3"/>
      <c r="S921" s="3"/>
      <c r="AK921" s="3"/>
    </row>
    <row r="922" spans="1:37" x14ac:dyDescent="0.2">
      <c r="A922" s="39">
        <v>196</v>
      </c>
      <c r="B922" s="38" t="s">
        <v>268</v>
      </c>
      <c r="C922" s="38"/>
      <c r="I922" s="3"/>
      <c r="J922" s="3"/>
      <c r="K922" s="3"/>
      <c r="L922" s="3"/>
      <c r="M922" s="3"/>
      <c r="N922" s="3"/>
      <c r="O922" s="3"/>
      <c r="P922" s="3"/>
      <c r="Q922" s="3"/>
      <c r="R922" s="3"/>
      <c r="S922" s="3"/>
      <c r="AK922" s="3"/>
    </row>
    <row r="923" spans="1:37" x14ac:dyDescent="0.2">
      <c r="A923" s="39">
        <v>197</v>
      </c>
      <c r="B923" s="38" t="s">
        <v>76</v>
      </c>
      <c r="C923" s="38"/>
      <c r="I923" s="3"/>
      <c r="J923" s="3"/>
      <c r="K923" s="3"/>
      <c r="L923" s="3"/>
      <c r="M923" s="3"/>
      <c r="N923" s="3"/>
      <c r="O923" s="3"/>
      <c r="P923" s="3"/>
      <c r="Q923" s="3"/>
      <c r="R923" s="3"/>
      <c r="S923" s="3"/>
      <c r="AK923" s="3"/>
    </row>
    <row r="924" spans="1:37" x14ac:dyDescent="0.2">
      <c r="A924" s="39">
        <v>198</v>
      </c>
      <c r="B924" s="38" t="s">
        <v>80</v>
      </c>
      <c r="C924" s="38"/>
      <c r="I924" s="3"/>
      <c r="J924" s="3"/>
      <c r="K924" s="3"/>
      <c r="L924" s="3"/>
      <c r="M924" s="3"/>
      <c r="N924" s="3"/>
      <c r="O924" s="3"/>
      <c r="P924" s="3"/>
      <c r="Q924" s="3"/>
      <c r="R924" s="3"/>
      <c r="S924" s="3"/>
      <c r="AK924" s="3"/>
    </row>
    <row r="925" spans="1:37" x14ac:dyDescent="0.2">
      <c r="A925" s="39">
        <v>199</v>
      </c>
      <c r="B925" s="40" t="s">
        <v>695</v>
      </c>
      <c r="C925" s="38"/>
      <c r="I925" s="3"/>
      <c r="J925" s="3"/>
      <c r="K925" s="3"/>
      <c r="L925" s="3"/>
      <c r="M925" s="3"/>
      <c r="N925" s="3"/>
      <c r="O925" s="3"/>
      <c r="P925" s="3"/>
      <c r="Q925" s="3"/>
      <c r="R925" s="3"/>
      <c r="S925" s="3"/>
      <c r="AK925" s="3"/>
    </row>
    <row r="926" spans="1:37" x14ac:dyDescent="0.2">
      <c r="A926" s="39">
        <v>200</v>
      </c>
      <c r="B926" s="38" t="s">
        <v>269</v>
      </c>
      <c r="C926" s="38"/>
      <c r="I926" s="3"/>
      <c r="J926" s="3"/>
      <c r="K926" s="3"/>
      <c r="L926" s="3"/>
      <c r="M926" s="3"/>
      <c r="N926" s="3"/>
      <c r="O926" s="3"/>
      <c r="P926" s="3"/>
      <c r="Q926" s="3"/>
      <c r="R926" s="3"/>
      <c r="S926" s="3"/>
      <c r="AK926" s="3"/>
    </row>
    <row r="927" spans="1:37" x14ac:dyDescent="0.2">
      <c r="A927" s="39">
        <v>201</v>
      </c>
      <c r="B927" s="38" t="s">
        <v>270</v>
      </c>
      <c r="C927" s="38"/>
      <c r="I927" s="3"/>
      <c r="J927" s="3"/>
      <c r="K927" s="3"/>
      <c r="L927" s="3"/>
      <c r="M927" s="3"/>
      <c r="N927" s="3"/>
      <c r="O927" s="3"/>
      <c r="P927" s="3"/>
      <c r="Q927" s="3"/>
      <c r="R927" s="3"/>
      <c r="S927" s="3"/>
      <c r="AK927" s="3"/>
    </row>
    <row r="928" spans="1:37" x14ac:dyDescent="0.2">
      <c r="A928" s="39">
        <v>202</v>
      </c>
      <c r="B928" s="40" t="s">
        <v>696</v>
      </c>
      <c r="C928" s="38"/>
      <c r="I928" s="3"/>
      <c r="J928" s="3"/>
      <c r="K928" s="3"/>
      <c r="L928" s="3"/>
      <c r="M928" s="3"/>
      <c r="N928" s="3"/>
      <c r="O928" s="3"/>
      <c r="P928" s="3"/>
      <c r="Q928" s="3"/>
      <c r="R928" s="3"/>
      <c r="S928" s="3"/>
      <c r="AK928" s="3"/>
    </row>
    <row r="929" spans="1:37" x14ac:dyDescent="0.2">
      <c r="A929" s="39">
        <v>203</v>
      </c>
      <c r="B929" s="40" t="s">
        <v>697</v>
      </c>
      <c r="C929" s="38"/>
      <c r="I929" s="3"/>
      <c r="J929" s="3"/>
      <c r="K929" s="3"/>
      <c r="L929" s="3"/>
      <c r="M929" s="3"/>
      <c r="N929" s="3"/>
      <c r="O929" s="3"/>
      <c r="P929" s="3"/>
      <c r="Q929" s="3"/>
      <c r="R929" s="3"/>
      <c r="S929" s="3"/>
      <c r="AK929" s="3"/>
    </row>
    <row r="930" spans="1:37" x14ac:dyDescent="0.2">
      <c r="A930" s="39">
        <v>204</v>
      </c>
      <c r="B930" s="40" t="s">
        <v>698</v>
      </c>
      <c r="C930" s="38"/>
      <c r="I930" s="3"/>
      <c r="J930" s="3"/>
      <c r="K930" s="3"/>
      <c r="L930" s="3"/>
      <c r="M930" s="3"/>
      <c r="N930" s="3"/>
      <c r="O930" s="3"/>
      <c r="P930" s="3"/>
      <c r="Q930" s="3"/>
      <c r="R930" s="3"/>
      <c r="S930" s="3"/>
      <c r="AK930" s="3"/>
    </row>
    <row r="931" spans="1:37" x14ac:dyDescent="0.2">
      <c r="A931" s="39">
        <v>205</v>
      </c>
      <c r="B931" s="40" t="s">
        <v>699</v>
      </c>
      <c r="C931" s="38"/>
      <c r="I931" s="3"/>
      <c r="J931" s="3"/>
      <c r="K931" s="3"/>
      <c r="L931" s="3"/>
      <c r="M931" s="3"/>
      <c r="N931" s="3"/>
      <c r="O931" s="3"/>
      <c r="P931" s="3"/>
      <c r="Q931" s="3"/>
      <c r="R931" s="3"/>
      <c r="S931" s="3"/>
      <c r="AK931" s="3"/>
    </row>
    <row r="932" spans="1:37" x14ac:dyDescent="0.2">
      <c r="A932" s="39">
        <v>206</v>
      </c>
      <c r="B932" s="40" t="s">
        <v>700</v>
      </c>
      <c r="C932" s="38"/>
      <c r="I932" s="3"/>
      <c r="J932" s="3"/>
      <c r="K932" s="3"/>
      <c r="L932" s="3"/>
      <c r="M932" s="3"/>
      <c r="N932" s="3"/>
      <c r="O932" s="3"/>
      <c r="P932" s="3"/>
      <c r="Q932" s="3"/>
      <c r="R932" s="3"/>
      <c r="S932" s="3"/>
      <c r="AK932" s="3"/>
    </row>
    <row r="933" spans="1:37" x14ac:dyDescent="0.2">
      <c r="A933" s="39">
        <v>207</v>
      </c>
      <c r="B933" s="40" t="s">
        <v>701</v>
      </c>
      <c r="C933" s="38"/>
      <c r="I933" s="3"/>
      <c r="J933" s="3"/>
      <c r="K933" s="3"/>
      <c r="L933" s="3"/>
      <c r="M933" s="3"/>
      <c r="N933" s="3"/>
      <c r="O933" s="3"/>
      <c r="P933" s="3"/>
      <c r="Q933" s="3"/>
      <c r="R933" s="3"/>
      <c r="S933" s="3"/>
      <c r="AK933" s="3"/>
    </row>
    <row r="934" spans="1:37" x14ac:dyDescent="0.2">
      <c r="A934" s="39">
        <v>208</v>
      </c>
      <c r="B934" s="38" t="s">
        <v>271</v>
      </c>
      <c r="C934" s="38"/>
      <c r="I934" s="3"/>
      <c r="J934" s="3"/>
      <c r="K934" s="3"/>
      <c r="L934" s="3"/>
      <c r="M934" s="3"/>
      <c r="N934" s="3"/>
      <c r="O934" s="3"/>
      <c r="P934" s="3"/>
      <c r="Q934" s="3"/>
      <c r="R934" s="3"/>
      <c r="S934" s="3"/>
      <c r="AK934" s="3"/>
    </row>
    <row r="935" spans="1:37" x14ac:dyDescent="0.2">
      <c r="A935" s="39">
        <v>209</v>
      </c>
      <c r="B935" s="38" t="s">
        <v>272</v>
      </c>
      <c r="C935" s="38"/>
      <c r="I935" s="3"/>
      <c r="J935" s="3"/>
      <c r="K935" s="3"/>
      <c r="L935" s="3"/>
      <c r="M935" s="3"/>
      <c r="N935" s="3"/>
      <c r="O935" s="3"/>
      <c r="P935" s="3"/>
      <c r="Q935" s="3"/>
      <c r="R935" s="3"/>
      <c r="S935" s="3"/>
      <c r="AK935" s="3"/>
    </row>
    <row r="936" spans="1:37" x14ac:dyDescent="0.2">
      <c r="A936" s="39">
        <v>210</v>
      </c>
      <c r="B936" s="38" t="s">
        <v>273</v>
      </c>
      <c r="C936" s="38"/>
      <c r="I936" s="3"/>
      <c r="J936" s="3"/>
      <c r="K936" s="3"/>
      <c r="L936" s="3"/>
      <c r="M936" s="3"/>
      <c r="N936" s="3"/>
      <c r="O936" s="3"/>
      <c r="P936" s="3"/>
      <c r="Q936" s="3"/>
      <c r="R936" s="3"/>
      <c r="S936" s="3"/>
      <c r="AK936" s="3"/>
    </row>
    <row r="937" spans="1:37" x14ac:dyDescent="0.2">
      <c r="A937" s="39">
        <v>211</v>
      </c>
      <c r="B937" s="38" t="s">
        <v>274</v>
      </c>
      <c r="C937" s="38"/>
      <c r="I937" s="3"/>
      <c r="J937" s="3"/>
      <c r="K937" s="3"/>
      <c r="L937" s="3"/>
      <c r="M937" s="3"/>
      <c r="N937" s="3"/>
      <c r="O937" s="3"/>
      <c r="P937" s="3"/>
      <c r="Q937" s="3"/>
      <c r="R937" s="3"/>
      <c r="S937" s="3"/>
      <c r="AK937" s="3"/>
    </row>
    <row r="938" spans="1:37" x14ac:dyDescent="0.2">
      <c r="A938" s="39">
        <v>212</v>
      </c>
      <c r="B938" s="38" t="s">
        <v>275</v>
      </c>
      <c r="C938" s="38"/>
      <c r="I938" s="3"/>
      <c r="J938" s="3"/>
      <c r="K938" s="3"/>
      <c r="L938" s="3"/>
      <c r="M938" s="3"/>
      <c r="N938" s="3"/>
      <c r="O938" s="3"/>
      <c r="P938" s="3"/>
      <c r="Q938" s="3"/>
      <c r="R938" s="3"/>
      <c r="S938" s="3"/>
      <c r="AK938" s="3"/>
    </row>
    <row r="939" spans="1:37" x14ac:dyDescent="0.2">
      <c r="A939" s="39">
        <v>213</v>
      </c>
      <c r="B939" s="38" t="s">
        <v>276</v>
      </c>
      <c r="C939" s="38"/>
      <c r="I939" s="3"/>
      <c r="J939" s="3"/>
      <c r="K939" s="3"/>
      <c r="L939" s="3"/>
      <c r="M939" s="3"/>
      <c r="N939" s="3"/>
      <c r="O939" s="3"/>
      <c r="P939" s="3"/>
      <c r="Q939" s="3"/>
      <c r="R939" s="3"/>
      <c r="S939" s="3"/>
      <c r="AK939" s="3"/>
    </row>
    <row r="940" spans="1:37" x14ac:dyDescent="0.2">
      <c r="A940" s="39">
        <v>214</v>
      </c>
      <c r="B940" s="38" t="s">
        <v>62</v>
      </c>
      <c r="C940" s="38"/>
      <c r="I940" s="3"/>
      <c r="J940" s="3"/>
      <c r="K940" s="3"/>
      <c r="L940" s="3"/>
      <c r="M940" s="3"/>
      <c r="N940" s="3"/>
      <c r="O940" s="3"/>
      <c r="P940" s="3"/>
      <c r="Q940" s="3"/>
      <c r="R940" s="3"/>
      <c r="S940" s="3"/>
      <c r="AK940" s="3"/>
    </row>
    <row r="941" spans="1:37" x14ac:dyDescent="0.2">
      <c r="A941" s="39">
        <v>215</v>
      </c>
      <c r="B941" s="38" t="s">
        <v>131</v>
      </c>
      <c r="C941" s="38"/>
      <c r="I941" s="3"/>
      <c r="J941" s="3"/>
      <c r="K941" s="3"/>
      <c r="L941" s="3"/>
      <c r="M941" s="3"/>
      <c r="N941" s="3"/>
      <c r="O941" s="3"/>
      <c r="P941" s="3"/>
      <c r="Q941" s="3"/>
      <c r="R941" s="3"/>
      <c r="S941" s="3"/>
      <c r="AK941" s="3"/>
    </row>
    <row r="942" spans="1:37" x14ac:dyDescent="0.2">
      <c r="A942" s="39">
        <v>216</v>
      </c>
      <c r="B942" s="38" t="s">
        <v>26</v>
      </c>
      <c r="C942" s="38"/>
      <c r="I942" s="3"/>
      <c r="J942" s="3"/>
      <c r="K942" s="3"/>
      <c r="L942" s="3"/>
      <c r="M942" s="3"/>
      <c r="N942" s="3"/>
      <c r="O942" s="3"/>
      <c r="P942" s="3"/>
      <c r="Q942" s="3"/>
      <c r="R942" s="3"/>
      <c r="S942" s="3"/>
      <c r="AK942" s="3"/>
    </row>
    <row r="943" spans="1:37" x14ac:dyDescent="0.2">
      <c r="A943" s="39">
        <v>217</v>
      </c>
      <c r="B943" s="38" t="s">
        <v>277</v>
      </c>
      <c r="C943" s="38"/>
      <c r="I943" s="3"/>
      <c r="J943" s="3"/>
      <c r="K943" s="3"/>
      <c r="L943" s="3"/>
      <c r="M943" s="3"/>
      <c r="N943" s="3"/>
      <c r="O943" s="3"/>
      <c r="P943" s="3"/>
      <c r="Q943" s="3"/>
      <c r="R943" s="3"/>
      <c r="S943" s="3"/>
      <c r="AK943" s="3"/>
    </row>
    <row r="944" spans="1:37" x14ac:dyDescent="0.2">
      <c r="A944" s="39">
        <v>218</v>
      </c>
      <c r="B944" s="38" t="s">
        <v>278</v>
      </c>
      <c r="C944" s="38"/>
      <c r="I944" s="3"/>
      <c r="J944" s="3"/>
      <c r="K944" s="3"/>
      <c r="L944" s="3"/>
      <c r="M944" s="3"/>
      <c r="N944" s="3"/>
      <c r="O944" s="3"/>
      <c r="P944" s="3"/>
      <c r="Q944" s="3"/>
      <c r="R944" s="3"/>
      <c r="S944" s="3"/>
      <c r="AK944" s="3"/>
    </row>
    <row r="945" spans="1:37" x14ac:dyDescent="0.2">
      <c r="A945" s="39">
        <v>219</v>
      </c>
      <c r="B945" s="38" t="s">
        <v>102</v>
      </c>
      <c r="C945" s="38"/>
      <c r="I945" s="3"/>
      <c r="J945" s="3"/>
      <c r="K945" s="3"/>
      <c r="L945" s="3"/>
      <c r="M945" s="3"/>
      <c r="N945" s="3"/>
      <c r="O945" s="3"/>
      <c r="P945" s="3"/>
      <c r="Q945" s="3"/>
      <c r="R945" s="3"/>
      <c r="S945" s="3"/>
      <c r="AK945" s="3"/>
    </row>
    <row r="946" spans="1:37" x14ac:dyDescent="0.2">
      <c r="A946" s="39">
        <v>220</v>
      </c>
      <c r="B946" s="40" t="s">
        <v>702</v>
      </c>
      <c r="C946" s="38"/>
      <c r="I946" s="3"/>
      <c r="J946" s="3"/>
      <c r="K946" s="3"/>
      <c r="L946" s="3"/>
      <c r="M946" s="3"/>
      <c r="N946" s="3"/>
      <c r="O946" s="3"/>
      <c r="P946" s="3"/>
      <c r="Q946" s="3"/>
      <c r="R946" s="3"/>
      <c r="S946" s="3"/>
      <c r="AK946" s="3"/>
    </row>
    <row r="947" spans="1:37" x14ac:dyDescent="0.2">
      <c r="A947" s="39">
        <v>221</v>
      </c>
      <c r="B947" s="40" t="s">
        <v>703</v>
      </c>
      <c r="C947" s="38"/>
      <c r="I947" s="3"/>
      <c r="J947" s="3"/>
      <c r="K947" s="3"/>
      <c r="L947" s="3"/>
      <c r="M947" s="3"/>
      <c r="N947" s="3"/>
      <c r="O947" s="3"/>
      <c r="P947" s="3"/>
      <c r="Q947" s="3"/>
      <c r="R947" s="3"/>
      <c r="S947" s="3"/>
      <c r="AK947" s="3"/>
    </row>
    <row r="948" spans="1:37" x14ac:dyDescent="0.2">
      <c r="A948" s="39">
        <v>222</v>
      </c>
      <c r="B948" s="38" t="s">
        <v>279</v>
      </c>
      <c r="C948" s="38"/>
      <c r="I948" s="3"/>
      <c r="J948" s="3"/>
      <c r="K948" s="3"/>
      <c r="L948" s="3"/>
      <c r="M948" s="3"/>
      <c r="N948" s="3"/>
      <c r="O948" s="3"/>
      <c r="P948" s="3"/>
      <c r="Q948" s="3"/>
      <c r="R948" s="3"/>
      <c r="S948" s="3"/>
      <c r="AK948" s="3"/>
    </row>
    <row r="949" spans="1:37" x14ac:dyDescent="0.2">
      <c r="A949" s="39">
        <v>223</v>
      </c>
      <c r="B949" s="38" t="s">
        <v>81</v>
      </c>
      <c r="C949" s="38"/>
      <c r="I949" s="3"/>
      <c r="J949" s="3"/>
      <c r="K949" s="3"/>
      <c r="L949" s="3"/>
      <c r="M949" s="3"/>
      <c r="N949" s="3"/>
      <c r="O949" s="3"/>
      <c r="P949" s="3"/>
      <c r="Q949" s="3"/>
      <c r="R949" s="3"/>
      <c r="S949" s="3"/>
      <c r="AK949" s="3"/>
    </row>
    <row r="950" spans="1:37" x14ac:dyDescent="0.2">
      <c r="A950" s="39">
        <v>224</v>
      </c>
      <c r="B950" s="38" t="s">
        <v>280</v>
      </c>
      <c r="C950" s="38"/>
      <c r="I950" s="3"/>
      <c r="J950" s="3"/>
      <c r="K950" s="3"/>
      <c r="L950" s="3"/>
      <c r="M950" s="3"/>
      <c r="N950" s="3"/>
      <c r="O950" s="3"/>
      <c r="P950" s="3"/>
      <c r="Q950" s="3"/>
      <c r="R950" s="3"/>
      <c r="S950" s="3"/>
      <c r="AK950" s="3"/>
    </row>
    <row r="951" spans="1:37" x14ac:dyDescent="0.2">
      <c r="A951" s="39">
        <v>225</v>
      </c>
      <c r="B951" s="38" t="s">
        <v>281</v>
      </c>
      <c r="C951" s="38"/>
      <c r="I951" s="3"/>
      <c r="J951" s="3"/>
      <c r="K951" s="3"/>
      <c r="L951" s="3"/>
      <c r="M951" s="3"/>
      <c r="N951" s="3"/>
      <c r="O951" s="3"/>
      <c r="P951" s="3"/>
      <c r="Q951" s="3"/>
      <c r="R951" s="3"/>
      <c r="S951" s="3"/>
      <c r="AK951" s="3"/>
    </row>
    <row r="952" spans="1:37" x14ac:dyDescent="0.2">
      <c r="A952" s="39">
        <v>226</v>
      </c>
      <c r="B952" s="38" t="s">
        <v>282</v>
      </c>
      <c r="C952" s="38"/>
      <c r="I952" s="3"/>
      <c r="J952" s="3"/>
      <c r="K952" s="3"/>
      <c r="L952" s="3"/>
      <c r="M952" s="3"/>
      <c r="N952" s="3"/>
      <c r="O952" s="3"/>
      <c r="P952" s="3"/>
      <c r="Q952" s="3"/>
      <c r="R952" s="3"/>
      <c r="S952" s="3"/>
      <c r="AK952" s="3"/>
    </row>
    <row r="953" spans="1:37" x14ac:dyDescent="0.2">
      <c r="A953" s="39">
        <v>227</v>
      </c>
      <c r="B953" s="38" t="s">
        <v>283</v>
      </c>
      <c r="C953" s="38"/>
      <c r="I953" s="3"/>
      <c r="J953" s="3"/>
      <c r="K953" s="3"/>
      <c r="L953" s="3"/>
      <c r="M953" s="3"/>
      <c r="N953" s="3"/>
      <c r="O953" s="3"/>
      <c r="P953" s="3"/>
      <c r="Q953" s="3"/>
      <c r="R953" s="3"/>
      <c r="S953" s="3"/>
      <c r="AK953" s="3"/>
    </row>
    <row r="954" spans="1:37" x14ac:dyDescent="0.2">
      <c r="A954" s="39">
        <v>228</v>
      </c>
      <c r="B954" s="38" t="s">
        <v>132</v>
      </c>
      <c r="C954" s="38"/>
      <c r="I954" s="3"/>
      <c r="J954" s="3"/>
      <c r="K954" s="3"/>
      <c r="L954" s="3"/>
      <c r="M954" s="3"/>
      <c r="N954" s="3"/>
      <c r="O954" s="3"/>
      <c r="P954" s="3"/>
      <c r="Q954" s="3"/>
      <c r="R954" s="3"/>
      <c r="S954" s="3"/>
      <c r="AK954" s="3"/>
    </row>
    <row r="955" spans="1:37" x14ac:dyDescent="0.2">
      <c r="A955" s="39">
        <v>229</v>
      </c>
      <c r="B955" s="38" t="s">
        <v>13</v>
      </c>
      <c r="C955" s="38"/>
      <c r="I955" s="3"/>
      <c r="J955" s="3"/>
      <c r="K955" s="3"/>
      <c r="L955" s="3"/>
      <c r="M955" s="3"/>
      <c r="N955" s="3"/>
      <c r="O955" s="3"/>
      <c r="P955" s="3"/>
      <c r="Q955" s="3"/>
      <c r="R955" s="3"/>
      <c r="S955" s="3"/>
      <c r="AK955" s="3"/>
    </row>
    <row r="956" spans="1:37" x14ac:dyDescent="0.2">
      <c r="A956" s="39">
        <v>230</v>
      </c>
      <c r="B956" s="38" t="s">
        <v>284</v>
      </c>
      <c r="C956" s="38"/>
      <c r="I956" s="3"/>
      <c r="J956" s="3"/>
      <c r="K956" s="3"/>
      <c r="L956" s="3"/>
      <c r="M956" s="3"/>
      <c r="N956" s="3"/>
      <c r="O956" s="3"/>
      <c r="P956" s="3"/>
      <c r="Q956" s="3"/>
      <c r="R956" s="3"/>
      <c r="S956" s="3"/>
      <c r="AK956" s="3"/>
    </row>
    <row r="957" spans="1:37" x14ac:dyDescent="0.2">
      <c r="A957" s="39">
        <v>231</v>
      </c>
      <c r="B957" s="40" t="s">
        <v>704</v>
      </c>
      <c r="C957" s="38"/>
      <c r="I957" s="3"/>
      <c r="J957" s="3"/>
      <c r="K957" s="3"/>
      <c r="L957" s="3"/>
      <c r="M957" s="3"/>
      <c r="N957" s="3"/>
      <c r="O957" s="3"/>
      <c r="P957" s="3"/>
      <c r="Q957" s="3"/>
      <c r="R957" s="3"/>
      <c r="S957" s="3"/>
      <c r="AK957" s="3"/>
    </row>
    <row r="958" spans="1:37" x14ac:dyDescent="0.2">
      <c r="A958" s="39">
        <v>232</v>
      </c>
      <c r="B958" s="38" t="s">
        <v>285</v>
      </c>
      <c r="C958" s="38"/>
      <c r="I958" s="3"/>
      <c r="J958" s="3"/>
      <c r="K958" s="3"/>
      <c r="L958" s="3"/>
      <c r="M958" s="3"/>
      <c r="N958" s="3"/>
      <c r="O958" s="3"/>
      <c r="P958" s="3"/>
      <c r="Q958" s="3"/>
      <c r="R958" s="3"/>
      <c r="S958" s="3"/>
      <c r="AK958" s="3"/>
    </row>
    <row r="959" spans="1:37" x14ac:dyDescent="0.2">
      <c r="A959" s="39">
        <v>233</v>
      </c>
      <c r="B959" s="38" t="s">
        <v>42</v>
      </c>
      <c r="C959" s="38"/>
      <c r="I959" s="3"/>
      <c r="J959" s="3"/>
      <c r="K959" s="3"/>
      <c r="L959" s="3"/>
      <c r="M959" s="3"/>
      <c r="N959" s="3"/>
      <c r="O959" s="3"/>
      <c r="P959" s="3"/>
      <c r="Q959" s="3"/>
      <c r="R959" s="3"/>
      <c r="S959" s="3"/>
      <c r="AK959" s="3"/>
    </row>
    <row r="960" spans="1:37" x14ac:dyDescent="0.2">
      <c r="A960" s="39">
        <v>234</v>
      </c>
      <c r="B960" s="38" t="s">
        <v>286</v>
      </c>
      <c r="C960" s="38"/>
      <c r="I960" s="3"/>
      <c r="J960" s="3"/>
      <c r="K960" s="3"/>
      <c r="L960" s="3"/>
      <c r="M960" s="3"/>
      <c r="N960" s="3"/>
      <c r="O960" s="3"/>
      <c r="P960" s="3"/>
      <c r="Q960" s="3"/>
      <c r="R960" s="3"/>
      <c r="S960" s="3"/>
      <c r="AK960" s="3"/>
    </row>
    <row r="961" spans="1:37" x14ac:dyDescent="0.2">
      <c r="A961" s="39">
        <v>235</v>
      </c>
      <c r="B961" s="40" t="s">
        <v>705</v>
      </c>
      <c r="C961" s="38"/>
      <c r="I961" s="3"/>
      <c r="J961" s="3"/>
      <c r="K961" s="3"/>
      <c r="L961" s="3"/>
      <c r="M961" s="3"/>
      <c r="N961" s="3"/>
      <c r="O961" s="3"/>
      <c r="P961" s="3"/>
      <c r="Q961" s="3"/>
      <c r="R961" s="3"/>
      <c r="S961" s="3"/>
      <c r="AK961" s="3"/>
    </row>
    <row r="962" spans="1:37" x14ac:dyDescent="0.2">
      <c r="A962" s="39">
        <v>236</v>
      </c>
      <c r="B962" s="40" t="s">
        <v>706</v>
      </c>
      <c r="C962" s="38"/>
      <c r="I962" s="3"/>
      <c r="J962" s="3"/>
      <c r="K962" s="3"/>
      <c r="L962" s="3"/>
      <c r="M962" s="3"/>
      <c r="N962" s="3"/>
      <c r="O962" s="3"/>
      <c r="P962" s="3"/>
      <c r="Q962" s="3"/>
      <c r="R962" s="3"/>
      <c r="S962" s="3"/>
      <c r="AK962" s="3"/>
    </row>
    <row r="963" spans="1:37" x14ac:dyDescent="0.2">
      <c r="A963" s="39">
        <v>237</v>
      </c>
      <c r="B963" s="40" t="s">
        <v>707</v>
      </c>
      <c r="C963" s="38"/>
      <c r="I963" s="3"/>
      <c r="J963" s="3"/>
      <c r="K963" s="3"/>
      <c r="L963" s="3"/>
      <c r="M963" s="3"/>
      <c r="N963" s="3"/>
      <c r="O963" s="3"/>
      <c r="P963" s="3"/>
      <c r="Q963" s="3"/>
      <c r="R963" s="3"/>
      <c r="S963" s="3"/>
      <c r="AK963" s="3"/>
    </row>
    <row r="964" spans="1:37" x14ac:dyDescent="0.2">
      <c r="A964" s="39">
        <v>238</v>
      </c>
      <c r="B964" s="40" t="s">
        <v>708</v>
      </c>
      <c r="C964" s="38"/>
      <c r="I964" s="3"/>
      <c r="J964" s="3"/>
      <c r="K964" s="3"/>
      <c r="L964" s="3"/>
      <c r="M964" s="3"/>
      <c r="N964" s="3"/>
      <c r="O964" s="3"/>
      <c r="P964" s="3"/>
      <c r="Q964" s="3"/>
      <c r="R964" s="3"/>
      <c r="S964" s="3"/>
      <c r="AK964" s="3"/>
    </row>
    <row r="965" spans="1:37" x14ac:dyDescent="0.2">
      <c r="A965" s="39">
        <v>239</v>
      </c>
      <c r="B965" s="40" t="s">
        <v>709</v>
      </c>
      <c r="C965" s="38"/>
      <c r="I965" s="3"/>
      <c r="J965" s="3"/>
      <c r="K965" s="3"/>
      <c r="L965" s="3"/>
      <c r="M965" s="3"/>
      <c r="N965" s="3"/>
      <c r="O965" s="3"/>
      <c r="P965" s="3"/>
      <c r="Q965" s="3"/>
      <c r="R965" s="3"/>
      <c r="S965" s="3"/>
      <c r="AK965" s="3"/>
    </row>
    <row r="966" spans="1:37" x14ac:dyDescent="0.2">
      <c r="A966" s="39">
        <v>240</v>
      </c>
      <c r="B966" s="40" t="s">
        <v>710</v>
      </c>
      <c r="C966" s="38"/>
      <c r="I966" s="3"/>
      <c r="J966" s="3"/>
      <c r="K966" s="3"/>
      <c r="L966" s="3"/>
      <c r="M966" s="3"/>
      <c r="N966" s="3"/>
      <c r="O966" s="3"/>
      <c r="P966" s="3"/>
      <c r="Q966" s="3"/>
      <c r="R966" s="3"/>
      <c r="S966" s="3"/>
      <c r="AK966" s="3"/>
    </row>
    <row r="967" spans="1:37" x14ac:dyDescent="0.2">
      <c r="A967" s="39">
        <v>241</v>
      </c>
      <c r="B967" s="40" t="s">
        <v>711</v>
      </c>
      <c r="C967" s="38"/>
      <c r="I967" s="3"/>
      <c r="J967" s="3"/>
      <c r="K967" s="3"/>
      <c r="L967" s="3"/>
      <c r="M967" s="3"/>
      <c r="N967" s="3"/>
      <c r="O967" s="3"/>
      <c r="P967" s="3"/>
      <c r="Q967" s="3"/>
      <c r="R967" s="3"/>
      <c r="S967" s="3"/>
      <c r="AK967" s="3"/>
    </row>
    <row r="968" spans="1:37" x14ac:dyDescent="0.2">
      <c r="A968" s="39">
        <v>242</v>
      </c>
      <c r="B968" s="40" t="s">
        <v>712</v>
      </c>
      <c r="C968" s="38"/>
      <c r="I968" s="3"/>
      <c r="J968" s="3"/>
      <c r="K968" s="3"/>
      <c r="L968" s="3"/>
      <c r="M968" s="3"/>
      <c r="N968" s="3"/>
      <c r="O968" s="3"/>
      <c r="P968" s="3"/>
      <c r="Q968" s="3"/>
      <c r="R968" s="3"/>
      <c r="S968" s="3"/>
      <c r="AK968" s="3"/>
    </row>
    <row r="969" spans="1:37" x14ac:dyDescent="0.2">
      <c r="A969" s="39">
        <v>243</v>
      </c>
      <c r="B969" s="40" t="s">
        <v>713</v>
      </c>
      <c r="C969" s="38"/>
      <c r="I969" s="3"/>
      <c r="J969" s="3"/>
      <c r="K969" s="3"/>
      <c r="L969" s="3"/>
      <c r="M969" s="3"/>
      <c r="N969" s="3"/>
      <c r="O969" s="3"/>
      <c r="P969" s="3"/>
      <c r="Q969" s="3"/>
      <c r="R969" s="3"/>
      <c r="S969" s="3"/>
      <c r="AK969" s="3"/>
    </row>
    <row r="970" spans="1:37" x14ac:dyDescent="0.2">
      <c r="A970" s="39">
        <v>244</v>
      </c>
      <c r="B970" s="40" t="s">
        <v>714</v>
      </c>
      <c r="C970" s="38"/>
      <c r="I970" s="3"/>
      <c r="J970" s="3"/>
      <c r="K970" s="3"/>
      <c r="L970" s="3"/>
      <c r="M970" s="3"/>
      <c r="N970" s="3"/>
      <c r="O970" s="3"/>
      <c r="P970" s="3"/>
      <c r="Q970" s="3"/>
      <c r="R970" s="3"/>
      <c r="S970" s="3"/>
      <c r="AK970" s="3"/>
    </row>
    <row r="971" spans="1:37" x14ac:dyDescent="0.2">
      <c r="A971" s="39">
        <v>245</v>
      </c>
      <c r="B971" s="38" t="s">
        <v>110</v>
      </c>
      <c r="C971" s="38"/>
      <c r="I971" s="3"/>
      <c r="J971" s="3"/>
      <c r="K971" s="3"/>
      <c r="L971" s="3"/>
      <c r="M971" s="3"/>
      <c r="N971" s="3"/>
      <c r="O971" s="3"/>
      <c r="P971" s="3"/>
      <c r="Q971" s="3"/>
      <c r="R971" s="3"/>
      <c r="S971" s="3"/>
      <c r="AK971" s="3"/>
    </row>
    <row r="972" spans="1:37" x14ac:dyDescent="0.2">
      <c r="A972" s="39">
        <v>246</v>
      </c>
      <c r="B972" s="40" t="s">
        <v>715</v>
      </c>
      <c r="C972" s="38"/>
      <c r="I972" s="3"/>
      <c r="J972" s="3"/>
      <c r="K972" s="3"/>
      <c r="L972" s="3"/>
      <c r="M972" s="3"/>
      <c r="N972" s="3"/>
      <c r="O972" s="3"/>
      <c r="P972" s="3"/>
      <c r="Q972" s="3"/>
      <c r="R972" s="3"/>
      <c r="S972" s="3"/>
      <c r="AK972" s="3"/>
    </row>
    <row r="973" spans="1:37" x14ac:dyDescent="0.2">
      <c r="A973" s="39">
        <v>247</v>
      </c>
      <c r="B973" s="38" t="s">
        <v>82</v>
      </c>
      <c r="C973" s="38"/>
      <c r="I973" s="3"/>
      <c r="J973" s="3"/>
      <c r="K973" s="3"/>
      <c r="L973" s="3"/>
      <c r="M973" s="3"/>
      <c r="N973" s="3"/>
      <c r="O973" s="3"/>
      <c r="P973" s="3"/>
      <c r="Q973" s="3"/>
      <c r="R973" s="3"/>
      <c r="S973" s="3"/>
      <c r="AK973" s="3"/>
    </row>
    <row r="974" spans="1:37" x14ac:dyDescent="0.2">
      <c r="A974" s="39">
        <v>248</v>
      </c>
      <c r="B974" s="38" t="s">
        <v>578</v>
      </c>
      <c r="C974" s="38"/>
      <c r="I974" s="3"/>
      <c r="J974" s="3"/>
      <c r="K974" s="3"/>
      <c r="L974" s="3"/>
      <c r="M974" s="3"/>
      <c r="N974" s="3"/>
      <c r="O974" s="3"/>
      <c r="P974" s="3"/>
      <c r="Q974" s="3"/>
      <c r="R974" s="3"/>
      <c r="S974" s="3"/>
      <c r="AK974" s="3"/>
    </row>
    <row r="975" spans="1:37" x14ac:dyDescent="0.2">
      <c r="A975" s="39">
        <v>249</v>
      </c>
      <c r="B975" s="38" t="s">
        <v>287</v>
      </c>
      <c r="C975" s="38"/>
      <c r="I975" s="3"/>
      <c r="J975" s="3"/>
      <c r="K975" s="3"/>
      <c r="L975" s="3"/>
      <c r="M975" s="3"/>
      <c r="N975" s="3"/>
      <c r="O975" s="3"/>
      <c r="P975" s="3"/>
      <c r="Q975" s="3"/>
      <c r="R975" s="3"/>
      <c r="S975" s="3"/>
      <c r="AK975" s="3"/>
    </row>
    <row r="976" spans="1:37" x14ac:dyDescent="0.2">
      <c r="A976" s="39">
        <v>250</v>
      </c>
      <c r="B976" s="38" t="s">
        <v>89</v>
      </c>
      <c r="C976" s="38"/>
      <c r="I976" s="3"/>
      <c r="J976" s="3"/>
      <c r="K976" s="3"/>
      <c r="L976" s="3"/>
      <c r="M976" s="3"/>
      <c r="N976" s="3"/>
      <c r="O976" s="3"/>
      <c r="P976" s="3"/>
      <c r="Q976" s="3"/>
      <c r="R976" s="3"/>
      <c r="S976" s="3"/>
      <c r="AK976" s="3"/>
    </row>
    <row r="977" spans="1:37" x14ac:dyDescent="0.2">
      <c r="A977" s="39">
        <v>251</v>
      </c>
      <c r="B977" s="38" t="s">
        <v>288</v>
      </c>
      <c r="C977" s="38"/>
      <c r="I977" s="3"/>
      <c r="J977" s="3"/>
      <c r="K977" s="3"/>
      <c r="L977" s="3"/>
      <c r="M977" s="3"/>
      <c r="N977" s="3"/>
      <c r="O977" s="3"/>
      <c r="P977" s="3"/>
      <c r="Q977" s="3"/>
      <c r="R977" s="3"/>
      <c r="S977" s="3"/>
      <c r="AK977" s="3"/>
    </row>
    <row r="978" spans="1:37" x14ac:dyDescent="0.2">
      <c r="A978" s="39">
        <v>252</v>
      </c>
      <c r="B978" s="38" t="s">
        <v>69</v>
      </c>
      <c r="C978" s="38"/>
      <c r="I978" s="3"/>
      <c r="J978" s="3"/>
      <c r="K978" s="3"/>
      <c r="L978" s="3"/>
      <c r="M978" s="3"/>
      <c r="N978" s="3"/>
      <c r="O978" s="3"/>
      <c r="P978" s="3"/>
      <c r="Q978" s="3"/>
      <c r="R978" s="3"/>
      <c r="S978" s="3"/>
      <c r="AK978" s="3"/>
    </row>
    <row r="979" spans="1:37" x14ac:dyDescent="0.2">
      <c r="A979" s="39">
        <v>253</v>
      </c>
      <c r="B979" s="40" t="s">
        <v>716</v>
      </c>
      <c r="C979" s="38"/>
      <c r="I979" s="3"/>
      <c r="J979" s="3"/>
      <c r="K979" s="3"/>
      <c r="L979" s="3"/>
      <c r="M979" s="3"/>
      <c r="N979" s="3"/>
      <c r="O979" s="3"/>
      <c r="P979" s="3"/>
      <c r="Q979" s="3"/>
      <c r="R979" s="3"/>
      <c r="S979" s="3"/>
      <c r="AK979" s="3"/>
    </row>
    <row r="980" spans="1:37" x14ac:dyDescent="0.2">
      <c r="A980" s="39">
        <v>254</v>
      </c>
      <c r="B980" s="38" t="s">
        <v>289</v>
      </c>
      <c r="C980" s="38"/>
      <c r="I980" s="3"/>
      <c r="J980" s="3"/>
      <c r="K980" s="3"/>
      <c r="L980" s="3"/>
      <c r="M980" s="3"/>
      <c r="N980" s="3"/>
      <c r="O980" s="3"/>
      <c r="P980" s="3"/>
      <c r="Q980" s="3"/>
      <c r="R980" s="3"/>
      <c r="S980" s="3"/>
      <c r="AK980" s="3"/>
    </row>
    <row r="981" spans="1:37" x14ac:dyDescent="0.2">
      <c r="A981" s="39">
        <v>255</v>
      </c>
      <c r="B981" s="38" t="s">
        <v>92</v>
      </c>
      <c r="C981" s="38"/>
      <c r="I981" s="3"/>
      <c r="J981" s="3"/>
      <c r="K981" s="3"/>
      <c r="L981" s="3"/>
      <c r="M981" s="3"/>
      <c r="N981" s="3"/>
      <c r="O981" s="3"/>
      <c r="P981" s="3"/>
      <c r="Q981" s="3"/>
      <c r="R981" s="3"/>
      <c r="S981" s="3"/>
      <c r="AK981" s="3"/>
    </row>
    <row r="982" spans="1:37" x14ac:dyDescent="0.2">
      <c r="A982" s="39">
        <v>256</v>
      </c>
      <c r="B982" s="38" t="s">
        <v>290</v>
      </c>
      <c r="C982" s="38"/>
      <c r="I982" s="3"/>
      <c r="J982" s="3"/>
      <c r="K982" s="3"/>
      <c r="L982" s="3"/>
      <c r="M982" s="3"/>
      <c r="N982" s="3"/>
      <c r="O982" s="3"/>
      <c r="P982" s="3"/>
      <c r="Q982" s="3"/>
      <c r="R982" s="3"/>
      <c r="S982" s="3"/>
      <c r="AK982" s="3"/>
    </row>
    <row r="983" spans="1:37" x14ac:dyDescent="0.2">
      <c r="A983" s="39">
        <v>257</v>
      </c>
      <c r="B983" s="38" t="s">
        <v>291</v>
      </c>
      <c r="C983" s="38"/>
      <c r="I983" s="3"/>
      <c r="J983" s="3"/>
      <c r="K983" s="3"/>
      <c r="L983" s="3"/>
      <c r="M983" s="3"/>
      <c r="N983" s="3"/>
      <c r="O983" s="3"/>
      <c r="P983" s="3"/>
      <c r="Q983" s="3"/>
      <c r="R983" s="3"/>
      <c r="S983" s="3"/>
      <c r="AK983" s="3"/>
    </row>
    <row r="984" spans="1:37" x14ac:dyDescent="0.2">
      <c r="A984" s="39">
        <v>258</v>
      </c>
      <c r="B984" s="38" t="s">
        <v>292</v>
      </c>
      <c r="C984" s="38"/>
      <c r="I984" s="3"/>
      <c r="J984" s="3"/>
      <c r="K984" s="3"/>
      <c r="L984" s="3"/>
      <c r="M984" s="3"/>
      <c r="N984" s="3"/>
      <c r="O984" s="3"/>
      <c r="P984" s="3"/>
      <c r="Q984" s="3"/>
      <c r="R984" s="3"/>
      <c r="S984" s="3"/>
      <c r="AK984" s="3"/>
    </row>
    <row r="985" spans="1:37" x14ac:dyDescent="0.2">
      <c r="A985" s="39">
        <v>259</v>
      </c>
      <c r="B985" s="38" t="s">
        <v>293</v>
      </c>
      <c r="C985" s="38"/>
      <c r="I985" s="3"/>
      <c r="J985" s="3"/>
      <c r="K985" s="3"/>
      <c r="L985" s="3"/>
      <c r="M985" s="3"/>
      <c r="N985" s="3"/>
      <c r="O985" s="3"/>
      <c r="P985" s="3"/>
      <c r="Q985" s="3"/>
      <c r="R985" s="3"/>
      <c r="S985" s="3"/>
      <c r="AK985" s="3"/>
    </row>
    <row r="986" spans="1:37" x14ac:dyDescent="0.2">
      <c r="A986" s="39">
        <v>260</v>
      </c>
      <c r="B986" s="38" t="s">
        <v>294</v>
      </c>
      <c r="C986" s="38"/>
      <c r="I986" s="3"/>
      <c r="J986" s="3"/>
      <c r="K986" s="3"/>
      <c r="L986" s="3"/>
      <c r="M986" s="3"/>
      <c r="N986" s="3"/>
      <c r="O986" s="3"/>
      <c r="P986" s="3"/>
      <c r="Q986" s="3"/>
      <c r="R986" s="3"/>
      <c r="S986" s="3"/>
      <c r="AK986" s="3"/>
    </row>
    <row r="987" spans="1:37" x14ac:dyDescent="0.2">
      <c r="A987" s="39">
        <v>261</v>
      </c>
      <c r="B987" s="38" t="s">
        <v>295</v>
      </c>
      <c r="C987" s="38"/>
      <c r="I987" s="3"/>
      <c r="J987" s="3"/>
      <c r="K987" s="3"/>
      <c r="L987" s="3"/>
      <c r="M987" s="3"/>
      <c r="N987" s="3"/>
      <c r="O987" s="3"/>
      <c r="P987" s="3"/>
      <c r="Q987" s="3"/>
      <c r="R987" s="3"/>
      <c r="S987" s="3"/>
      <c r="AK987" s="3"/>
    </row>
    <row r="988" spans="1:37" x14ac:dyDescent="0.2">
      <c r="A988" s="39">
        <v>262</v>
      </c>
      <c r="B988" s="40" t="s">
        <v>717</v>
      </c>
      <c r="C988" s="38"/>
      <c r="I988" s="3"/>
      <c r="J988" s="3"/>
      <c r="K988" s="3"/>
      <c r="L988" s="3"/>
      <c r="M988" s="3"/>
      <c r="N988" s="3"/>
      <c r="O988" s="3"/>
      <c r="P988" s="3"/>
      <c r="Q988" s="3"/>
      <c r="R988" s="3"/>
      <c r="S988" s="3"/>
      <c r="AK988" s="3"/>
    </row>
    <row r="989" spans="1:37" x14ac:dyDescent="0.2">
      <c r="A989" s="39">
        <v>263</v>
      </c>
      <c r="B989" s="40" t="s">
        <v>718</v>
      </c>
      <c r="C989" s="38"/>
      <c r="I989" s="3"/>
      <c r="J989" s="3"/>
      <c r="K989" s="3"/>
      <c r="L989" s="3"/>
      <c r="M989" s="3"/>
      <c r="N989" s="3"/>
      <c r="O989" s="3"/>
      <c r="P989" s="3"/>
      <c r="Q989" s="3"/>
      <c r="R989" s="3"/>
      <c r="S989" s="3"/>
      <c r="AK989" s="3"/>
    </row>
    <row r="990" spans="1:37" x14ac:dyDescent="0.2">
      <c r="A990" s="39">
        <v>264</v>
      </c>
      <c r="B990" s="38" t="s">
        <v>128</v>
      </c>
      <c r="C990" s="38"/>
      <c r="I990" s="3"/>
      <c r="J990" s="3"/>
      <c r="K990" s="3"/>
      <c r="L990" s="3"/>
      <c r="M990" s="3"/>
      <c r="N990" s="3"/>
      <c r="O990" s="3"/>
      <c r="P990" s="3"/>
      <c r="Q990" s="3"/>
      <c r="R990" s="3"/>
      <c r="S990" s="3"/>
      <c r="AK990" s="3"/>
    </row>
    <row r="991" spans="1:37" x14ac:dyDescent="0.2">
      <c r="A991" s="39">
        <v>265</v>
      </c>
      <c r="B991" s="38" t="s">
        <v>296</v>
      </c>
      <c r="C991" s="38"/>
      <c r="I991" s="3"/>
      <c r="J991" s="3"/>
      <c r="K991" s="3"/>
      <c r="L991" s="3"/>
      <c r="M991" s="3"/>
      <c r="N991" s="3"/>
      <c r="O991" s="3"/>
      <c r="P991" s="3"/>
      <c r="Q991" s="3"/>
      <c r="R991" s="3"/>
      <c r="S991" s="3"/>
      <c r="AK991" s="3"/>
    </row>
    <row r="992" spans="1:37" x14ac:dyDescent="0.2">
      <c r="A992" s="39">
        <v>266</v>
      </c>
      <c r="B992" s="38" t="s">
        <v>32</v>
      </c>
      <c r="C992" s="38"/>
      <c r="I992" s="3"/>
      <c r="J992" s="3"/>
      <c r="K992" s="3"/>
      <c r="L992" s="3"/>
      <c r="M992" s="3"/>
      <c r="N992" s="3"/>
      <c r="O992" s="3"/>
      <c r="P992" s="3"/>
      <c r="Q992" s="3"/>
      <c r="R992" s="3"/>
      <c r="S992" s="3"/>
      <c r="AK992" s="3"/>
    </row>
    <row r="993" spans="1:37" x14ac:dyDescent="0.2">
      <c r="A993" s="39">
        <v>267</v>
      </c>
      <c r="B993" s="38" t="s">
        <v>63</v>
      </c>
      <c r="C993" s="38"/>
      <c r="I993" s="3"/>
      <c r="J993" s="3"/>
      <c r="K993" s="3"/>
      <c r="L993" s="3"/>
      <c r="M993" s="3"/>
      <c r="N993" s="3"/>
      <c r="O993" s="3"/>
      <c r="P993" s="3"/>
      <c r="Q993" s="3"/>
      <c r="R993" s="3"/>
      <c r="S993" s="3"/>
      <c r="AK993" s="3"/>
    </row>
    <row r="994" spans="1:37" x14ac:dyDescent="0.2">
      <c r="A994" s="39">
        <v>268</v>
      </c>
      <c r="B994" s="38" t="s">
        <v>297</v>
      </c>
      <c r="C994" s="38"/>
      <c r="I994" s="3"/>
      <c r="J994" s="3"/>
      <c r="K994" s="3"/>
      <c r="L994" s="3"/>
      <c r="M994" s="3"/>
      <c r="N994" s="3"/>
      <c r="O994" s="3"/>
      <c r="P994" s="3"/>
      <c r="Q994" s="3"/>
      <c r="R994" s="3"/>
      <c r="S994" s="3"/>
      <c r="AK994" s="3"/>
    </row>
    <row r="995" spans="1:37" x14ac:dyDescent="0.2">
      <c r="A995" s="39">
        <v>269</v>
      </c>
      <c r="B995" s="38" t="s">
        <v>298</v>
      </c>
      <c r="C995" s="38"/>
      <c r="I995" s="3"/>
      <c r="J995" s="3"/>
      <c r="K995" s="3"/>
      <c r="L995" s="3"/>
      <c r="M995" s="3"/>
      <c r="N995" s="3"/>
      <c r="O995" s="3"/>
      <c r="P995" s="3"/>
      <c r="Q995" s="3"/>
      <c r="R995" s="3"/>
      <c r="S995" s="3"/>
      <c r="AK995" s="3"/>
    </row>
    <row r="996" spans="1:37" x14ac:dyDescent="0.2">
      <c r="A996" s="39">
        <v>270</v>
      </c>
      <c r="B996" s="38" t="s">
        <v>299</v>
      </c>
      <c r="C996" s="38"/>
      <c r="I996" s="3"/>
      <c r="J996" s="3"/>
      <c r="K996" s="3"/>
      <c r="L996" s="3"/>
      <c r="M996" s="3"/>
      <c r="N996" s="3"/>
      <c r="O996" s="3"/>
      <c r="P996" s="3"/>
      <c r="Q996" s="3"/>
      <c r="R996" s="3"/>
      <c r="S996" s="3"/>
      <c r="AK996" s="3"/>
    </row>
    <row r="997" spans="1:37" x14ac:dyDescent="0.2">
      <c r="A997" s="39">
        <v>271</v>
      </c>
      <c r="B997" s="38" t="s">
        <v>300</v>
      </c>
      <c r="C997" s="38"/>
      <c r="I997" s="3"/>
      <c r="J997" s="3"/>
      <c r="K997" s="3"/>
      <c r="L997" s="3"/>
      <c r="M997" s="3"/>
      <c r="N997" s="3"/>
      <c r="O997" s="3"/>
      <c r="P997" s="3"/>
      <c r="Q997" s="3"/>
      <c r="R997" s="3"/>
      <c r="S997" s="3"/>
      <c r="AK997" s="3"/>
    </row>
    <row r="998" spans="1:37" x14ac:dyDescent="0.2">
      <c r="A998" s="39">
        <v>272</v>
      </c>
      <c r="B998" s="38" t="s">
        <v>301</v>
      </c>
      <c r="C998" s="38"/>
      <c r="I998" s="3"/>
      <c r="J998" s="3"/>
      <c r="K998" s="3"/>
      <c r="L998" s="3"/>
      <c r="M998" s="3"/>
      <c r="N998" s="3"/>
      <c r="O998" s="3"/>
      <c r="P998" s="3"/>
      <c r="Q998" s="3"/>
      <c r="R998" s="3"/>
      <c r="S998" s="3"/>
      <c r="AK998" s="3"/>
    </row>
    <row r="999" spans="1:37" x14ac:dyDescent="0.2">
      <c r="A999" s="39">
        <v>273</v>
      </c>
      <c r="B999" s="38" t="s">
        <v>302</v>
      </c>
      <c r="C999" s="38"/>
      <c r="I999" s="3"/>
      <c r="J999" s="3"/>
      <c r="K999" s="3"/>
      <c r="L999" s="3"/>
      <c r="M999" s="3"/>
      <c r="N999" s="3"/>
      <c r="O999" s="3"/>
      <c r="P999" s="3"/>
      <c r="Q999" s="3"/>
      <c r="R999" s="3"/>
      <c r="S999" s="3"/>
      <c r="AK999" s="3"/>
    </row>
    <row r="1000" spans="1:37" x14ac:dyDescent="0.2">
      <c r="A1000" s="39">
        <v>274</v>
      </c>
      <c r="B1000" s="38" t="s">
        <v>83</v>
      </c>
      <c r="C1000" s="38"/>
      <c r="I1000" s="3"/>
      <c r="J1000" s="3"/>
      <c r="K1000" s="3"/>
      <c r="L1000" s="3"/>
      <c r="M1000" s="3"/>
      <c r="N1000" s="3"/>
      <c r="O1000" s="3"/>
      <c r="P1000" s="3"/>
      <c r="Q1000" s="3"/>
      <c r="R1000" s="3"/>
      <c r="S1000" s="3"/>
      <c r="AK1000" s="3"/>
    </row>
    <row r="1001" spans="1:37" x14ac:dyDescent="0.2">
      <c r="A1001" s="39">
        <v>275</v>
      </c>
      <c r="B1001" s="38" t="s">
        <v>303</v>
      </c>
      <c r="C1001" s="38"/>
      <c r="I1001" s="3"/>
      <c r="J1001" s="3"/>
      <c r="K1001" s="3"/>
      <c r="L1001" s="3"/>
      <c r="M1001" s="3"/>
      <c r="N1001" s="3"/>
      <c r="O1001" s="3"/>
      <c r="P1001" s="3"/>
      <c r="Q1001" s="3"/>
      <c r="R1001" s="3"/>
      <c r="S1001" s="3"/>
      <c r="AK1001" s="3"/>
    </row>
    <row r="1002" spans="1:37" x14ac:dyDescent="0.2">
      <c r="A1002" s="39">
        <v>276</v>
      </c>
      <c r="B1002" s="38" t="s">
        <v>304</v>
      </c>
      <c r="C1002" s="38"/>
      <c r="I1002" s="3"/>
      <c r="J1002" s="3"/>
      <c r="K1002" s="3"/>
      <c r="L1002" s="3"/>
      <c r="M1002" s="3"/>
      <c r="N1002" s="3"/>
      <c r="O1002" s="3"/>
      <c r="P1002" s="3"/>
      <c r="Q1002" s="3"/>
      <c r="R1002" s="3"/>
      <c r="S1002" s="3"/>
      <c r="AK1002" s="3"/>
    </row>
    <row r="1003" spans="1:37" x14ac:dyDescent="0.2">
      <c r="A1003" s="39">
        <v>277</v>
      </c>
      <c r="B1003" s="38" t="s">
        <v>305</v>
      </c>
      <c r="C1003" s="38"/>
      <c r="I1003" s="3"/>
      <c r="J1003" s="3"/>
      <c r="K1003" s="3"/>
      <c r="L1003" s="3"/>
      <c r="M1003" s="3"/>
      <c r="N1003" s="3"/>
      <c r="O1003" s="3"/>
      <c r="P1003" s="3"/>
      <c r="Q1003" s="3"/>
      <c r="R1003" s="3"/>
      <c r="S1003" s="3"/>
      <c r="AK1003" s="3"/>
    </row>
    <row r="1004" spans="1:37" x14ac:dyDescent="0.2">
      <c r="A1004" s="39">
        <v>278</v>
      </c>
      <c r="B1004" s="38" t="s">
        <v>306</v>
      </c>
      <c r="C1004" s="38"/>
      <c r="I1004" s="3"/>
      <c r="J1004" s="3"/>
      <c r="K1004" s="3"/>
      <c r="L1004" s="3"/>
      <c r="M1004" s="3"/>
      <c r="N1004" s="3"/>
      <c r="O1004" s="3"/>
      <c r="P1004" s="3"/>
      <c r="Q1004" s="3"/>
      <c r="R1004" s="3"/>
      <c r="S1004" s="3"/>
      <c r="AK1004" s="3"/>
    </row>
    <row r="1005" spans="1:37" x14ac:dyDescent="0.2">
      <c r="A1005" s="39">
        <v>279</v>
      </c>
      <c r="B1005" s="38" t="s">
        <v>307</v>
      </c>
      <c r="C1005" s="38"/>
      <c r="I1005" s="3"/>
      <c r="J1005" s="3"/>
      <c r="K1005" s="3"/>
      <c r="L1005" s="3"/>
      <c r="M1005" s="3"/>
      <c r="N1005" s="3"/>
      <c r="O1005" s="3"/>
      <c r="P1005" s="3"/>
      <c r="Q1005" s="3"/>
      <c r="R1005" s="3"/>
      <c r="S1005" s="3"/>
      <c r="AK1005" s="3"/>
    </row>
    <row r="1006" spans="1:37" x14ac:dyDescent="0.2">
      <c r="A1006" s="39">
        <v>280</v>
      </c>
      <c r="B1006" s="38" t="s">
        <v>308</v>
      </c>
      <c r="C1006" s="38"/>
      <c r="I1006" s="3"/>
      <c r="J1006" s="3"/>
      <c r="K1006" s="3"/>
      <c r="L1006" s="3"/>
      <c r="M1006" s="3"/>
      <c r="N1006" s="3"/>
      <c r="O1006" s="3"/>
      <c r="P1006" s="3"/>
      <c r="Q1006" s="3"/>
      <c r="R1006" s="3"/>
      <c r="S1006" s="3"/>
      <c r="AK1006" s="3"/>
    </row>
    <row r="1007" spans="1:37" x14ac:dyDescent="0.2">
      <c r="A1007" s="39">
        <v>281</v>
      </c>
      <c r="B1007" s="38" t="s">
        <v>309</v>
      </c>
      <c r="C1007" s="38"/>
      <c r="I1007" s="3"/>
      <c r="J1007" s="3"/>
      <c r="K1007" s="3"/>
      <c r="L1007" s="3"/>
      <c r="M1007" s="3"/>
      <c r="N1007" s="3"/>
      <c r="O1007" s="3"/>
      <c r="P1007" s="3"/>
      <c r="Q1007" s="3"/>
      <c r="R1007" s="3"/>
      <c r="S1007" s="3"/>
      <c r="AK1007" s="3"/>
    </row>
    <row r="1008" spans="1:37" x14ac:dyDescent="0.2">
      <c r="A1008" s="39">
        <v>282</v>
      </c>
      <c r="B1008" s="38" t="s">
        <v>310</v>
      </c>
      <c r="C1008" s="38"/>
      <c r="I1008" s="3"/>
      <c r="J1008" s="3"/>
      <c r="K1008" s="3"/>
      <c r="L1008" s="3"/>
      <c r="M1008" s="3"/>
      <c r="N1008" s="3"/>
      <c r="O1008" s="3"/>
      <c r="P1008" s="3"/>
      <c r="Q1008" s="3"/>
      <c r="R1008" s="3"/>
      <c r="S1008" s="3"/>
      <c r="AK1008" s="3"/>
    </row>
    <row r="1009" spans="1:37" x14ac:dyDescent="0.2">
      <c r="A1009" s="39">
        <v>283</v>
      </c>
      <c r="B1009" s="38" t="s">
        <v>65</v>
      </c>
      <c r="C1009" s="38"/>
      <c r="I1009" s="3"/>
      <c r="J1009" s="3"/>
      <c r="K1009" s="3"/>
      <c r="L1009" s="3"/>
      <c r="M1009" s="3"/>
      <c r="N1009" s="3"/>
      <c r="O1009" s="3"/>
      <c r="P1009" s="3"/>
      <c r="Q1009" s="3"/>
      <c r="R1009" s="3"/>
      <c r="S1009" s="3"/>
      <c r="AK1009" s="3"/>
    </row>
    <row r="1010" spans="1:37" x14ac:dyDescent="0.2">
      <c r="A1010" s="39">
        <v>284</v>
      </c>
      <c r="B1010" s="38" t="s">
        <v>311</v>
      </c>
      <c r="C1010" s="38"/>
      <c r="I1010" s="3"/>
      <c r="J1010" s="3"/>
      <c r="K1010" s="3"/>
      <c r="L1010" s="3"/>
      <c r="M1010" s="3"/>
      <c r="N1010" s="3"/>
      <c r="O1010" s="3"/>
      <c r="P1010" s="3"/>
      <c r="Q1010" s="3"/>
      <c r="R1010" s="3"/>
      <c r="S1010" s="3"/>
      <c r="AK1010" s="3"/>
    </row>
    <row r="1011" spans="1:37" x14ac:dyDescent="0.2">
      <c r="A1011" s="39">
        <v>285</v>
      </c>
      <c r="B1011" s="38" t="s">
        <v>312</v>
      </c>
      <c r="C1011" s="38"/>
      <c r="I1011" s="3"/>
      <c r="J1011" s="3"/>
      <c r="K1011" s="3"/>
      <c r="L1011" s="3"/>
      <c r="M1011" s="3"/>
      <c r="N1011" s="3"/>
      <c r="O1011" s="3"/>
      <c r="P1011" s="3"/>
      <c r="Q1011" s="3"/>
      <c r="R1011" s="3"/>
      <c r="S1011" s="3"/>
      <c r="AK1011" s="3"/>
    </row>
    <row r="1012" spans="1:37" x14ac:dyDescent="0.2">
      <c r="A1012" s="39">
        <v>286</v>
      </c>
      <c r="B1012" s="38" t="s">
        <v>27</v>
      </c>
      <c r="C1012" s="38"/>
      <c r="I1012" s="3"/>
      <c r="J1012" s="3"/>
      <c r="K1012" s="3"/>
      <c r="L1012" s="3"/>
      <c r="M1012" s="3"/>
      <c r="N1012" s="3"/>
      <c r="O1012" s="3"/>
      <c r="P1012" s="3"/>
      <c r="Q1012" s="3"/>
      <c r="R1012" s="3"/>
      <c r="S1012" s="3"/>
      <c r="AK1012" s="3"/>
    </row>
    <row r="1013" spans="1:37" x14ac:dyDescent="0.2">
      <c r="A1013" s="39">
        <v>287</v>
      </c>
      <c r="B1013" s="38" t="s">
        <v>313</v>
      </c>
      <c r="C1013" s="38"/>
      <c r="I1013" s="3"/>
      <c r="J1013" s="3"/>
      <c r="K1013" s="3"/>
      <c r="L1013" s="3"/>
      <c r="M1013" s="3"/>
      <c r="N1013" s="3"/>
      <c r="O1013" s="3"/>
      <c r="P1013" s="3"/>
      <c r="Q1013" s="3"/>
      <c r="R1013" s="3"/>
      <c r="S1013" s="3"/>
      <c r="AK1013" s="3"/>
    </row>
    <row r="1014" spans="1:37" x14ac:dyDescent="0.2">
      <c r="A1014" s="39">
        <v>288</v>
      </c>
      <c r="B1014" s="38" t="s">
        <v>314</v>
      </c>
      <c r="C1014" s="38"/>
      <c r="I1014" s="3"/>
      <c r="J1014" s="3"/>
      <c r="K1014" s="3"/>
      <c r="L1014" s="3"/>
      <c r="M1014" s="3"/>
      <c r="N1014" s="3"/>
      <c r="O1014" s="3"/>
      <c r="P1014" s="3"/>
      <c r="Q1014" s="3"/>
      <c r="R1014" s="3"/>
      <c r="S1014" s="3"/>
      <c r="AK1014" s="3"/>
    </row>
    <row r="1015" spans="1:37" x14ac:dyDescent="0.2">
      <c r="A1015" s="39">
        <v>289</v>
      </c>
      <c r="B1015" s="38" t="s">
        <v>315</v>
      </c>
      <c r="C1015" s="38"/>
      <c r="I1015" s="3"/>
      <c r="J1015" s="3"/>
      <c r="K1015" s="3"/>
      <c r="L1015" s="3"/>
      <c r="M1015" s="3"/>
      <c r="N1015" s="3"/>
      <c r="O1015" s="3"/>
      <c r="P1015" s="3"/>
      <c r="Q1015" s="3"/>
      <c r="R1015" s="3"/>
      <c r="S1015" s="3"/>
      <c r="AK1015" s="3"/>
    </row>
    <row r="1016" spans="1:37" x14ac:dyDescent="0.2">
      <c r="A1016" s="39">
        <v>290</v>
      </c>
      <c r="B1016" s="38" t="s">
        <v>316</v>
      </c>
      <c r="C1016" s="38"/>
      <c r="I1016" s="3"/>
      <c r="J1016" s="3"/>
      <c r="K1016" s="3"/>
      <c r="L1016" s="3"/>
      <c r="M1016" s="3"/>
      <c r="N1016" s="3"/>
      <c r="O1016" s="3"/>
      <c r="P1016" s="3"/>
      <c r="Q1016" s="3"/>
      <c r="R1016" s="3"/>
      <c r="S1016" s="3"/>
      <c r="AK1016" s="3"/>
    </row>
    <row r="1017" spans="1:37" x14ac:dyDescent="0.2">
      <c r="A1017" s="39">
        <v>291</v>
      </c>
      <c r="B1017" s="38" t="s">
        <v>99</v>
      </c>
      <c r="C1017" s="38"/>
      <c r="I1017" s="3"/>
      <c r="J1017" s="3"/>
      <c r="K1017" s="3"/>
      <c r="L1017" s="3"/>
      <c r="M1017" s="3"/>
      <c r="N1017" s="3"/>
      <c r="O1017" s="3"/>
      <c r="P1017" s="3"/>
      <c r="Q1017" s="3"/>
      <c r="R1017" s="3"/>
      <c r="S1017" s="3"/>
      <c r="AK1017" s="3"/>
    </row>
    <row r="1018" spans="1:37" x14ac:dyDescent="0.2">
      <c r="A1018" s="39">
        <v>292</v>
      </c>
      <c r="B1018" s="38" t="s">
        <v>317</v>
      </c>
      <c r="C1018" s="38"/>
      <c r="I1018" s="3"/>
      <c r="J1018" s="3"/>
      <c r="K1018" s="3"/>
      <c r="L1018" s="3"/>
      <c r="M1018" s="3"/>
      <c r="N1018" s="3"/>
      <c r="O1018" s="3"/>
      <c r="P1018" s="3"/>
      <c r="Q1018" s="3"/>
      <c r="R1018" s="3"/>
      <c r="S1018" s="3"/>
      <c r="AK1018" s="3"/>
    </row>
    <row r="1019" spans="1:37" x14ac:dyDescent="0.2">
      <c r="A1019" s="39">
        <v>293</v>
      </c>
      <c r="B1019" s="38" t="s">
        <v>318</v>
      </c>
      <c r="C1019" s="38"/>
      <c r="I1019" s="3"/>
      <c r="J1019" s="3"/>
      <c r="K1019" s="3"/>
      <c r="L1019" s="3"/>
      <c r="M1019" s="3"/>
      <c r="N1019" s="3"/>
      <c r="O1019" s="3"/>
      <c r="P1019" s="3"/>
      <c r="Q1019" s="3"/>
      <c r="R1019" s="3"/>
      <c r="S1019" s="3"/>
      <c r="AK1019" s="3"/>
    </row>
    <row r="1020" spans="1:37" x14ac:dyDescent="0.2">
      <c r="A1020" s="39">
        <v>294</v>
      </c>
      <c r="B1020" s="38" t="s">
        <v>319</v>
      </c>
      <c r="C1020" s="38"/>
      <c r="I1020" s="3"/>
      <c r="J1020" s="3"/>
      <c r="K1020" s="3"/>
      <c r="L1020" s="3"/>
      <c r="M1020" s="3"/>
      <c r="N1020" s="3"/>
      <c r="O1020" s="3"/>
      <c r="P1020" s="3"/>
      <c r="Q1020" s="3"/>
      <c r="R1020" s="3"/>
      <c r="S1020" s="3"/>
      <c r="AK1020" s="3"/>
    </row>
    <row r="1021" spans="1:37" x14ac:dyDescent="0.2">
      <c r="A1021" s="39">
        <v>295</v>
      </c>
      <c r="B1021" s="38" t="s">
        <v>320</v>
      </c>
      <c r="C1021" s="38"/>
      <c r="I1021" s="3"/>
      <c r="J1021" s="3"/>
      <c r="K1021" s="3"/>
      <c r="L1021" s="3"/>
      <c r="M1021" s="3"/>
      <c r="N1021" s="3"/>
      <c r="O1021" s="3"/>
      <c r="P1021" s="3"/>
      <c r="Q1021" s="3"/>
      <c r="R1021" s="3"/>
      <c r="S1021" s="3"/>
      <c r="AK1021" s="3"/>
    </row>
    <row r="1022" spans="1:37" x14ac:dyDescent="0.2">
      <c r="A1022" s="39">
        <v>296</v>
      </c>
      <c r="B1022" s="38" t="s">
        <v>14</v>
      </c>
      <c r="C1022" s="38"/>
      <c r="I1022" s="3"/>
      <c r="J1022" s="3"/>
      <c r="K1022" s="3"/>
      <c r="L1022" s="3"/>
      <c r="M1022" s="3"/>
      <c r="N1022" s="3"/>
      <c r="O1022" s="3"/>
      <c r="P1022" s="3"/>
      <c r="Q1022" s="3"/>
      <c r="R1022" s="3"/>
      <c r="S1022" s="3"/>
      <c r="AK1022" s="3"/>
    </row>
    <row r="1023" spans="1:37" x14ac:dyDescent="0.2">
      <c r="A1023" s="39">
        <v>297</v>
      </c>
      <c r="B1023" s="38" t="s">
        <v>321</v>
      </c>
      <c r="C1023" s="38"/>
      <c r="I1023" s="3"/>
      <c r="J1023" s="3"/>
      <c r="K1023" s="3"/>
      <c r="L1023" s="3"/>
      <c r="M1023" s="3"/>
      <c r="N1023" s="3"/>
      <c r="O1023" s="3"/>
      <c r="P1023" s="3"/>
      <c r="Q1023" s="3"/>
      <c r="R1023" s="3"/>
      <c r="S1023" s="3"/>
      <c r="AK1023" s="3"/>
    </row>
    <row r="1024" spans="1:37" x14ac:dyDescent="0.2">
      <c r="A1024" s="39">
        <v>298</v>
      </c>
      <c r="B1024" s="38" t="s">
        <v>322</v>
      </c>
      <c r="C1024" s="38"/>
      <c r="I1024" s="3"/>
      <c r="J1024" s="3"/>
      <c r="K1024" s="3"/>
      <c r="L1024" s="3"/>
      <c r="M1024" s="3"/>
      <c r="N1024" s="3"/>
      <c r="O1024" s="3"/>
      <c r="P1024" s="3"/>
      <c r="Q1024" s="3"/>
      <c r="R1024" s="3"/>
      <c r="S1024" s="3"/>
      <c r="AK1024" s="3"/>
    </row>
    <row r="1025" spans="1:37" x14ac:dyDescent="0.2">
      <c r="A1025" s="39">
        <v>299</v>
      </c>
      <c r="B1025" s="40" t="s">
        <v>719</v>
      </c>
      <c r="C1025" s="38"/>
      <c r="I1025" s="3"/>
      <c r="J1025" s="3"/>
      <c r="K1025" s="3"/>
      <c r="L1025" s="3"/>
      <c r="M1025" s="3"/>
      <c r="N1025" s="3"/>
      <c r="O1025" s="3"/>
      <c r="P1025" s="3"/>
      <c r="Q1025" s="3"/>
      <c r="R1025" s="3"/>
      <c r="S1025" s="3"/>
      <c r="AK1025" s="3"/>
    </row>
    <row r="1026" spans="1:37" x14ac:dyDescent="0.2">
      <c r="A1026" s="39">
        <v>300</v>
      </c>
      <c r="B1026" s="38" t="s">
        <v>72</v>
      </c>
      <c r="C1026" s="38"/>
      <c r="I1026" s="3"/>
      <c r="J1026" s="3"/>
      <c r="K1026" s="3"/>
      <c r="L1026" s="3"/>
      <c r="M1026" s="3"/>
      <c r="N1026" s="3"/>
      <c r="O1026" s="3"/>
      <c r="P1026" s="3"/>
      <c r="Q1026" s="3"/>
      <c r="R1026" s="3"/>
      <c r="S1026" s="3"/>
      <c r="AK1026" s="3"/>
    </row>
    <row r="1027" spans="1:37" x14ac:dyDescent="0.2">
      <c r="A1027" s="39">
        <v>301</v>
      </c>
      <c r="B1027" s="38" t="s">
        <v>323</v>
      </c>
      <c r="C1027" s="38"/>
      <c r="I1027" s="3"/>
      <c r="J1027" s="3"/>
      <c r="K1027" s="3"/>
      <c r="L1027" s="3"/>
      <c r="M1027" s="3"/>
      <c r="N1027" s="3"/>
      <c r="O1027" s="3"/>
      <c r="P1027" s="3"/>
      <c r="Q1027" s="3"/>
      <c r="R1027" s="3"/>
      <c r="S1027" s="3"/>
      <c r="AK1027" s="3"/>
    </row>
    <row r="1028" spans="1:37" x14ac:dyDescent="0.2">
      <c r="A1028" s="39">
        <v>302</v>
      </c>
      <c r="B1028" s="38" t="s">
        <v>324</v>
      </c>
      <c r="C1028" s="38"/>
      <c r="I1028" s="3"/>
      <c r="J1028" s="3"/>
      <c r="K1028" s="3"/>
      <c r="L1028" s="3"/>
      <c r="M1028" s="3"/>
      <c r="N1028" s="3"/>
      <c r="O1028" s="3"/>
      <c r="P1028" s="3"/>
      <c r="Q1028" s="3"/>
      <c r="R1028" s="3"/>
      <c r="S1028" s="3"/>
      <c r="AK1028" s="3"/>
    </row>
    <row r="1029" spans="1:37" x14ac:dyDescent="0.2">
      <c r="A1029" s="39">
        <v>303</v>
      </c>
      <c r="B1029" s="38" t="s">
        <v>325</v>
      </c>
      <c r="C1029" s="38"/>
      <c r="I1029" s="3"/>
      <c r="J1029" s="3"/>
      <c r="K1029" s="3"/>
      <c r="L1029" s="3"/>
      <c r="M1029" s="3"/>
      <c r="N1029" s="3"/>
      <c r="O1029" s="3"/>
      <c r="P1029" s="3"/>
      <c r="Q1029" s="3"/>
      <c r="R1029" s="3"/>
      <c r="S1029" s="3"/>
      <c r="AK1029" s="3"/>
    </row>
    <row r="1030" spans="1:37" x14ac:dyDescent="0.2">
      <c r="A1030" s="39">
        <v>304</v>
      </c>
      <c r="B1030" s="38" t="s">
        <v>579</v>
      </c>
      <c r="C1030" s="38"/>
      <c r="I1030" s="3"/>
      <c r="J1030" s="3"/>
      <c r="K1030" s="3"/>
      <c r="L1030" s="3"/>
      <c r="M1030" s="3"/>
      <c r="N1030" s="3"/>
      <c r="O1030" s="3"/>
      <c r="P1030" s="3"/>
      <c r="Q1030" s="3"/>
      <c r="R1030" s="3"/>
      <c r="S1030" s="3"/>
      <c r="AK1030" s="3"/>
    </row>
    <row r="1031" spans="1:37" x14ac:dyDescent="0.2">
      <c r="A1031" s="39">
        <v>305</v>
      </c>
      <c r="B1031" s="38" t="s">
        <v>326</v>
      </c>
      <c r="C1031" s="38"/>
      <c r="I1031" s="3"/>
      <c r="J1031" s="3"/>
      <c r="K1031" s="3"/>
      <c r="L1031" s="3"/>
      <c r="M1031" s="3"/>
      <c r="N1031" s="3"/>
      <c r="O1031" s="3"/>
      <c r="P1031" s="3"/>
      <c r="Q1031" s="3"/>
      <c r="R1031" s="3"/>
      <c r="S1031" s="3"/>
      <c r="AK1031" s="3"/>
    </row>
    <row r="1032" spans="1:37" x14ac:dyDescent="0.2">
      <c r="A1032" s="39">
        <v>306</v>
      </c>
      <c r="B1032" s="38" t="s">
        <v>327</v>
      </c>
      <c r="C1032" s="38"/>
      <c r="I1032" s="3"/>
      <c r="J1032" s="3"/>
      <c r="K1032" s="3"/>
      <c r="L1032" s="3"/>
      <c r="M1032" s="3"/>
      <c r="N1032" s="3"/>
      <c r="O1032" s="3"/>
      <c r="P1032" s="3"/>
      <c r="Q1032" s="3"/>
      <c r="R1032" s="3"/>
      <c r="S1032" s="3"/>
      <c r="AK1032" s="3"/>
    </row>
    <row r="1033" spans="1:37" x14ac:dyDescent="0.2">
      <c r="A1033" s="39">
        <v>307</v>
      </c>
      <c r="B1033" s="38" t="s">
        <v>129</v>
      </c>
      <c r="C1033" s="38"/>
      <c r="I1033" s="3"/>
      <c r="J1033" s="3"/>
      <c r="K1033" s="3"/>
      <c r="L1033" s="3"/>
      <c r="M1033" s="3"/>
      <c r="N1033" s="3"/>
      <c r="O1033" s="3"/>
      <c r="P1033" s="3"/>
      <c r="Q1033" s="3"/>
      <c r="R1033" s="3"/>
      <c r="S1033" s="3"/>
      <c r="AK1033" s="3"/>
    </row>
    <row r="1034" spans="1:37" x14ac:dyDescent="0.2">
      <c r="A1034" s="39">
        <v>308</v>
      </c>
      <c r="B1034" s="38" t="s">
        <v>37</v>
      </c>
      <c r="C1034" s="38"/>
      <c r="I1034" s="3"/>
      <c r="J1034" s="3"/>
      <c r="K1034" s="3"/>
      <c r="L1034" s="3"/>
      <c r="M1034" s="3"/>
      <c r="N1034" s="3"/>
      <c r="O1034" s="3"/>
      <c r="P1034" s="3"/>
      <c r="Q1034" s="3"/>
      <c r="R1034" s="3"/>
      <c r="S1034" s="3"/>
      <c r="AK1034" s="3"/>
    </row>
    <row r="1035" spans="1:37" x14ac:dyDescent="0.2">
      <c r="A1035" s="39">
        <v>309</v>
      </c>
      <c r="B1035" s="40" t="s">
        <v>720</v>
      </c>
      <c r="C1035" s="38"/>
      <c r="I1035" s="3"/>
      <c r="J1035" s="3"/>
      <c r="K1035" s="3"/>
      <c r="L1035" s="3"/>
      <c r="M1035" s="3"/>
      <c r="N1035" s="3"/>
      <c r="O1035" s="3"/>
      <c r="P1035" s="3"/>
      <c r="Q1035" s="3"/>
      <c r="R1035" s="3"/>
      <c r="S1035" s="3"/>
      <c r="AK1035" s="3"/>
    </row>
    <row r="1036" spans="1:37" x14ac:dyDescent="0.2">
      <c r="A1036" s="39">
        <v>310</v>
      </c>
      <c r="B1036" s="38" t="s">
        <v>328</v>
      </c>
      <c r="C1036" s="38"/>
      <c r="I1036" s="3"/>
      <c r="J1036" s="3"/>
      <c r="K1036" s="3"/>
      <c r="L1036" s="3"/>
      <c r="M1036" s="3"/>
      <c r="N1036" s="3"/>
      <c r="O1036" s="3"/>
      <c r="P1036" s="3"/>
      <c r="Q1036" s="3"/>
      <c r="R1036" s="3"/>
      <c r="S1036" s="3"/>
      <c r="AK1036" s="3"/>
    </row>
    <row r="1037" spans="1:37" x14ac:dyDescent="0.2">
      <c r="A1037" s="39">
        <v>311</v>
      </c>
      <c r="B1037" s="38" t="s">
        <v>329</v>
      </c>
      <c r="C1037" s="38"/>
      <c r="I1037" s="3"/>
      <c r="J1037" s="3"/>
      <c r="K1037" s="3"/>
      <c r="L1037" s="3"/>
      <c r="M1037" s="3"/>
      <c r="N1037" s="3"/>
      <c r="O1037" s="3"/>
      <c r="P1037" s="3"/>
      <c r="Q1037" s="3"/>
      <c r="R1037" s="3"/>
      <c r="S1037" s="3"/>
      <c r="AK1037" s="3"/>
    </row>
    <row r="1038" spans="1:37" x14ac:dyDescent="0.2">
      <c r="A1038" s="39">
        <v>312</v>
      </c>
      <c r="B1038" s="38" t="s">
        <v>330</v>
      </c>
      <c r="C1038" s="38"/>
      <c r="I1038" s="3"/>
      <c r="J1038" s="3"/>
      <c r="K1038" s="3"/>
      <c r="L1038" s="3"/>
      <c r="M1038" s="3"/>
      <c r="N1038" s="3"/>
      <c r="O1038" s="3"/>
      <c r="P1038" s="3"/>
      <c r="Q1038" s="3"/>
      <c r="R1038" s="3"/>
      <c r="S1038" s="3"/>
      <c r="AK1038" s="3"/>
    </row>
    <row r="1039" spans="1:37" x14ac:dyDescent="0.2">
      <c r="A1039" s="39">
        <v>313</v>
      </c>
      <c r="B1039" s="38" t="s">
        <v>331</v>
      </c>
      <c r="C1039" s="38"/>
      <c r="I1039" s="3"/>
      <c r="J1039" s="3"/>
      <c r="K1039" s="3"/>
      <c r="L1039" s="3"/>
      <c r="M1039" s="3"/>
      <c r="N1039" s="3"/>
      <c r="O1039" s="3"/>
      <c r="P1039" s="3"/>
      <c r="Q1039" s="3"/>
      <c r="R1039" s="3"/>
      <c r="S1039" s="3"/>
      <c r="AK1039" s="3"/>
    </row>
    <row r="1040" spans="1:37" x14ac:dyDescent="0.2">
      <c r="A1040" s="39">
        <v>314</v>
      </c>
      <c r="B1040" s="38" t="s">
        <v>332</v>
      </c>
      <c r="C1040" s="38"/>
      <c r="I1040" s="3"/>
      <c r="J1040" s="3"/>
      <c r="K1040" s="3"/>
      <c r="L1040" s="3"/>
      <c r="M1040" s="3"/>
      <c r="N1040" s="3"/>
      <c r="O1040" s="3"/>
      <c r="P1040" s="3"/>
      <c r="Q1040" s="3"/>
      <c r="R1040" s="3"/>
      <c r="S1040" s="3"/>
      <c r="AK1040" s="3"/>
    </row>
    <row r="1041" spans="1:37" x14ac:dyDescent="0.2">
      <c r="A1041" s="39">
        <v>315</v>
      </c>
      <c r="B1041" s="40" t="s">
        <v>721</v>
      </c>
      <c r="C1041" s="38"/>
      <c r="I1041" s="3"/>
      <c r="J1041" s="3"/>
      <c r="K1041" s="3"/>
      <c r="L1041" s="3"/>
      <c r="M1041" s="3"/>
      <c r="N1041" s="3"/>
      <c r="O1041" s="3"/>
      <c r="P1041" s="3"/>
      <c r="Q1041" s="3"/>
      <c r="R1041" s="3"/>
      <c r="S1041" s="3"/>
      <c r="AK1041" s="3"/>
    </row>
    <row r="1042" spans="1:37" x14ac:dyDescent="0.2">
      <c r="A1042" s="39">
        <v>316</v>
      </c>
      <c r="B1042" s="38" t="s">
        <v>333</v>
      </c>
      <c r="C1042" s="38"/>
      <c r="I1042" s="3"/>
      <c r="J1042" s="3"/>
      <c r="K1042" s="3"/>
      <c r="L1042" s="3"/>
      <c r="M1042" s="3"/>
      <c r="N1042" s="3"/>
      <c r="O1042" s="3"/>
      <c r="P1042" s="3"/>
      <c r="Q1042" s="3"/>
      <c r="R1042" s="3"/>
      <c r="S1042" s="3"/>
      <c r="AK1042" s="3"/>
    </row>
    <row r="1043" spans="1:37" x14ac:dyDescent="0.2">
      <c r="A1043" s="39">
        <v>317</v>
      </c>
      <c r="B1043" s="38" t="s">
        <v>334</v>
      </c>
      <c r="C1043" s="38"/>
      <c r="I1043" s="3"/>
      <c r="J1043" s="3"/>
      <c r="K1043" s="3"/>
      <c r="L1043" s="3"/>
      <c r="M1043" s="3"/>
      <c r="N1043" s="3"/>
      <c r="O1043" s="3"/>
      <c r="P1043" s="3"/>
      <c r="Q1043" s="3"/>
      <c r="R1043" s="3"/>
      <c r="S1043" s="3"/>
      <c r="AK1043" s="3"/>
    </row>
    <row r="1044" spans="1:37" x14ac:dyDescent="0.2">
      <c r="A1044" s="39">
        <v>318</v>
      </c>
      <c r="B1044" s="38" t="s">
        <v>335</v>
      </c>
      <c r="C1044" s="38"/>
      <c r="I1044" s="3"/>
      <c r="J1044" s="3"/>
      <c r="K1044" s="3"/>
      <c r="L1044" s="3"/>
      <c r="M1044" s="3"/>
      <c r="N1044" s="3"/>
      <c r="O1044" s="3"/>
      <c r="P1044" s="3"/>
      <c r="Q1044" s="3"/>
      <c r="R1044" s="3"/>
      <c r="S1044" s="3"/>
      <c r="AK1044" s="3"/>
    </row>
    <row r="1045" spans="1:37" x14ac:dyDescent="0.2">
      <c r="A1045" s="39">
        <v>319</v>
      </c>
      <c r="B1045" s="38" t="s">
        <v>336</v>
      </c>
      <c r="C1045" s="38"/>
      <c r="I1045" s="3"/>
      <c r="J1045" s="3"/>
      <c r="K1045" s="3"/>
      <c r="L1045" s="3"/>
      <c r="M1045" s="3"/>
      <c r="N1045" s="3"/>
      <c r="O1045" s="3"/>
      <c r="P1045" s="3"/>
      <c r="Q1045" s="3"/>
      <c r="R1045" s="3"/>
      <c r="S1045" s="3"/>
      <c r="AK1045" s="3"/>
    </row>
    <row r="1046" spans="1:37" x14ac:dyDescent="0.2">
      <c r="A1046" s="39">
        <v>320</v>
      </c>
      <c r="B1046" s="38" t="s">
        <v>337</v>
      </c>
      <c r="C1046" s="38"/>
      <c r="I1046" s="3"/>
      <c r="J1046" s="3"/>
      <c r="K1046" s="3"/>
      <c r="L1046" s="3"/>
      <c r="M1046" s="3"/>
      <c r="N1046" s="3"/>
      <c r="O1046" s="3"/>
      <c r="P1046" s="3"/>
      <c r="Q1046" s="3"/>
      <c r="R1046" s="3"/>
      <c r="S1046" s="3"/>
      <c r="AK1046" s="3"/>
    </row>
    <row r="1047" spans="1:37" x14ac:dyDescent="0.2">
      <c r="A1047" s="39">
        <v>321</v>
      </c>
      <c r="B1047" s="38" t="s">
        <v>338</v>
      </c>
      <c r="C1047" s="38"/>
      <c r="I1047" s="3"/>
      <c r="J1047" s="3"/>
      <c r="K1047" s="3"/>
      <c r="L1047" s="3"/>
      <c r="M1047" s="3"/>
      <c r="N1047" s="3"/>
      <c r="O1047" s="3"/>
      <c r="P1047" s="3"/>
      <c r="Q1047" s="3"/>
      <c r="R1047" s="3"/>
      <c r="S1047" s="3"/>
      <c r="AK1047" s="3"/>
    </row>
    <row r="1048" spans="1:37" x14ac:dyDescent="0.2">
      <c r="A1048" s="39">
        <v>322</v>
      </c>
      <c r="B1048" s="38" t="s">
        <v>339</v>
      </c>
      <c r="C1048" s="38"/>
      <c r="I1048" s="3"/>
      <c r="J1048" s="3"/>
      <c r="K1048" s="3"/>
      <c r="L1048" s="3"/>
      <c r="M1048" s="3"/>
      <c r="N1048" s="3"/>
      <c r="O1048" s="3"/>
      <c r="P1048" s="3"/>
      <c r="Q1048" s="3"/>
      <c r="R1048" s="3"/>
      <c r="S1048" s="3"/>
      <c r="AK1048" s="3"/>
    </row>
    <row r="1049" spans="1:37" x14ac:dyDescent="0.2">
      <c r="A1049" s="39">
        <v>323</v>
      </c>
      <c r="B1049" s="38" t="s">
        <v>340</v>
      </c>
      <c r="C1049" s="38"/>
      <c r="I1049" s="3"/>
      <c r="J1049" s="3"/>
      <c r="K1049" s="3"/>
      <c r="L1049" s="3"/>
      <c r="M1049" s="3"/>
      <c r="N1049" s="3"/>
      <c r="O1049" s="3"/>
      <c r="P1049" s="3"/>
      <c r="Q1049" s="3"/>
      <c r="R1049" s="3"/>
      <c r="S1049" s="3"/>
      <c r="AK1049" s="3"/>
    </row>
    <row r="1050" spans="1:37" x14ac:dyDescent="0.2">
      <c r="A1050" s="39">
        <v>324</v>
      </c>
      <c r="B1050" s="38" t="s">
        <v>341</v>
      </c>
      <c r="C1050" s="38"/>
      <c r="I1050" s="3"/>
      <c r="J1050" s="3"/>
      <c r="K1050" s="3"/>
      <c r="L1050" s="3"/>
      <c r="M1050" s="3"/>
      <c r="N1050" s="3"/>
      <c r="O1050" s="3"/>
      <c r="P1050" s="3"/>
      <c r="Q1050" s="3"/>
      <c r="R1050" s="3"/>
      <c r="S1050" s="3"/>
      <c r="AK1050" s="3"/>
    </row>
    <row r="1051" spans="1:37" x14ac:dyDescent="0.2">
      <c r="A1051" s="39">
        <v>325</v>
      </c>
      <c r="B1051" s="38" t="s">
        <v>342</v>
      </c>
      <c r="C1051" s="38"/>
      <c r="I1051" s="3"/>
      <c r="J1051" s="3"/>
      <c r="K1051" s="3"/>
      <c r="L1051" s="3"/>
      <c r="M1051" s="3"/>
      <c r="N1051" s="3"/>
      <c r="O1051" s="3"/>
      <c r="P1051" s="3"/>
      <c r="Q1051" s="3"/>
      <c r="R1051" s="3"/>
      <c r="S1051" s="3"/>
      <c r="AK1051" s="3"/>
    </row>
    <row r="1052" spans="1:37" x14ac:dyDescent="0.2">
      <c r="A1052" s="39">
        <v>326</v>
      </c>
      <c r="B1052" s="38" t="s">
        <v>343</v>
      </c>
      <c r="C1052" s="38"/>
      <c r="I1052" s="3"/>
      <c r="J1052" s="3"/>
      <c r="K1052" s="3"/>
      <c r="L1052" s="3"/>
      <c r="M1052" s="3"/>
      <c r="N1052" s="3"/>
      <c r="O1052" s="3"/>
      <c r="P1052" s="3"/>
      <c r="Q1052" s="3"/>
      <c r="R1052" s="3"/>
      <c r="S1052" s="3"/>
      <c r="AK1052" s="3"/>
    </row>
    <row r="1053" spans="1:37" x14ac:dyDescent="0.2">
      <c r="A1053" s="39">
        <v>327</v>
      </c>
      <c r="B1053" s="38" t="s">
        <v>344</v>
      </c>
      <c r="C1053" s="38"/>
      <c r="I1053" s="3"/>
      <c r="J1053" s="3"/>
      <c r="K1053" s="3"/>
      <c r="L1053" s="3"/>
      <c r="M1053" s="3"/>
      <c r="N1053" s="3"/>
      <c r="O1053" s="3"/>
      <c r="P1053" s="3"/>
      <c r="Q1053" s="3"/>
      <c r="R1053" s="3"/>
      <c r="S1053" s="3"/>
      <c r="AK1053" s="3"/>
    </row>
    <row r="1054" spans="1:37" x14ac:dyDescent="0.2">
      <c r="A1054" s="39">
        <v>328</v>
      </c>
      <c r="B1054" s="38" t="s">
        <v>345</v>
      </c>
      <c r="C1054" s="38"/>
      <c r="I1054" s="3"/>
      <c r="J1054" s="3"/>
      <c r="K1054" s="3"/>
      <c r="L1054" s="3"/>
      <c r="M1054" s="3"/>
      <c r="N1054" s="3"/>
      <c r="O1054" s="3"/>
      <c r="P1054" s="3"/>
      <c r="Q1054" s="3"/>
      <c r="R1054" s="3"/>
      <c r="S1054" s="3"/>
      <c r="AK1054" s="3"/>
    </row>
    <row r="1055" spans="1:37" x14ac:dyDescent="0.2">
      <c r="A1055" s="39">
        <v>329</v>
      </c>
      <c r="B1055" s="38" t="s">
        <v>77</v>
      </c>
      <c r="C1055" s="38"/>
      <c r="I1055" s="3"/>
      <c r="J1055" s="3"/>
      <c r="K1055" s="3"/>
      <c r="L1055" s="3"/>
      <c r="M1055" s="3"/>
      <c r="N1055" s="3"/>
      <c r="O1055" s="3"/>
      <c r="P1055" s="3"/>
      <c r="Q1055" s="3"/>
      <c r="R1055" s="3"/>
      <c r="S1055" s="3"/>
      <c r="AK1055" s="3"/>
    </row>
    <row r="1056" spans="1:37" x14ac:dyDescent="0.2">
      <c r="A1056" s="39">
        <v>330</v>
      </c>
      <c r="B1056" s="38" t="s">
        <v>347</v>
      </c>
      <c r="C1056" s="38"/>
      <c r="I1056" s="3"/>
      <c r="J1056" s="3"/>
      <c r="K1056" s="3"/>
      <c r="L1056" s="3"/>
      <c r="M1056" s="3"/>
      <c r="N1056" s="3"/>
      <c r="O1056" s="3"/>
      <c r="P1056" s="3"/>
      <c r="Q1056" s="3"/>
      <c r="R1056" s="3"/>
      <c r="S1056" s="3"/>
      <c r="AK1056" s="3"/>
    </row>
    <row r="1057" spans="1:37" x14ac:dyDescent="0.2">
      <c r="A1057" s="39">
        <v>331</v>
      </c>
      <c r="B1057" s="38" t="s">
        <v>348</v>
      </c>
      <c r="C1057" s="38"/>
      <c r="I1057" s="3"/>
      <c r="J1057" s="3"/>
      <c r="K1057" s="3"/>
      <c r="L1057" s="3"/>
      <c r="M1057" s="3"/>
      <c r="N1057" s="3"/>
      <c r="O1057" s="3"/>
      <c r="P1057" s="3"/>
      <c r="Q1057" s="3"/>
      <c r="R1057" s="3"/>
      <c r="S1057" s="3"/>
      <c r="AK1057" s="3"/>
    </row>
    <row r="1058" spans="1:37" x14ac:dyDescent="0.2">
      <c r="A1058" s="39">
        <v>332</v>
      </c>
      <c r="B1058" s="38" t="s">
        <v>346</v>
      </c>
      <c r="C1058" s="38"/>
      <c r="I1058" s="3"/>
      <c r="J1058" s="3"/>
      <c r="K1058" s="3"/>
      <c r="L1058" s="3"/>
      <c r="M1058" s="3"/>
      <c r="N1058" s="3"/>
      <c r="O1058" s="3"/>
      <c r="P1058" s="3"/>
      <c r="Q1058" s="3"/>
      <c r="R1058" s="3"/>
      <c r="S1058" s="3"/>
      <c r="AK1058" s="3"/>
    </row>
    <row r="1059" spans="1:37" x14ac:dyDescent="0.2">
      <c r="A1059" s="39">
        <v>333</v>
      </c>
      <c r="B1059" s="38" t="s">
        <v>349</v>
      </c>
      <c r="C1059" s="38"/>
      <c r="I1059" s="3"/>
      <c r="J1059" s="3"/>
      <c r="K1059" s="3"/>
      <c r="L1059" s="3"/>
      <c r="M1059" s="3"/>
      <c r="N1059" s="3"/>
      <c r="O1059" s="3"/>
      <c r="P1059" s="3"/>
      <c r="Q1059" s="3"/>
      <c r="R1059" s="3"/>
      <c r="S1059" s="3"/>
      <c r="AK1059" s="3"/>
    </row>
    <row r="1060" spans="1:37" x14ac:dyDescent="0.2">
      <c r="A1060" s="39">
        <v>334</v>
      </c>
      <c r="B1060" s="38" t="s">
        <v>46</v>
      </c>
      <c r="C1060" s="38"/>
      <c r="I1060" s="3"/>
      <c r="J1060" s="3"/>
      <c r="K1060" s="3"/>
      <c r="L1060" s="3"/>
      <c r="M1060" s="3"/>
      <c r="N1060" s="3"/>
      <c r="O1060" s="3"/>
      <c r="P1060" s="3"/>
      <c r="Q1060" s="3"/>
      <c r="R1060" s="3"/>
      <c r="S1060" s="3"/>
      <c r="AK1060" s="3"/>
    </row>
    <row r="1061" spans="1:37" x14ac:dyDescent="0.2">
      <c r="A1061" s="39">
        <v>335</v>
      </c>
      <c r="B1061" s="38" t="s">
        <v>34</v>
      </c>
      <c r="C1061" s="38"/>
      <c r="I1061" s="3"/>
      <c r="J1061" s="3"/>
      <c r="K1061" s="3"/>
      <c r="L1061" s="3"/>
      <c r="M1061" s="3"/>
      <c r="N1061" s="3"/>
      <c r="O1061" s="3"/>
      <c r="P1061" s="3"/>
      <c r="Q1061" s="3"/>
      <c r="R1061" s="3"/>
      <c r="S1061" s="3"/>
      <c r="AK1061" s="3"/>
    </row>
    <row r="1062" spans="1:37" x14ac:dyDescent="0.2">
      <c r="A1062" s="39">
        <v>336</v>
      </c>
      <c r="B1062" s="40" t="s">
        <v>722</v>
      </c>
      <c r="C1062" s="38"/>
      <c r="I1062" s="3"/>
      <c r="J1062" s="3"/>
      <c r="K1062" s="3"/>
      <c r="L1062" s="3"/>
      <c r="M1062" s="3"/>
      <c r="N1062" s="3"/>
      <c r="O1062" s="3"/>
      <c r="P1062" s="3"/>
      <c r="Q1062" s="3"/>
      <c r="R1062" s="3"/>
      <c r="S1062" s="3"/>
      <c r="AK1062" s="3"/>
    </row>
    <row r="1063" spans="1:37" x14ac:dyDescent="0.2">
      <c r="A1063" s="39">
        <v>337</v>
      </c>
      <c r="B1063" s="38" t="s">
        <v>350</v>
      </c>
      <c r="C1063" s="38"/>
      <c r="I1063" s="3"/>
      <c r="J1063" s="3"/>
      <c r="K1063" s="3"/>
      <c r="L1063" s="3"/>
      <c r="M1063" s="3"/>
      <c r="N1063" s="3"/>
      <c r="O1063" s="3"/>
      <c r="P1063" s="3"/>
      <c r="Q1063" s="3"/>
      <c r="R1063" s="3"/>
      <c r="S1063" s="3"/>
      <c r="AK1063" s="3"/>
    </row>
    <row r="1064" spans="1:37" x14ac:dyDescent="0.2">
      <c r="A1064" s="39">
        <v>338</v>
      </c>
      <c r="B1064" s="38" t="s">
        <v>351</v>
      </c>
      <c r="C1064" s="38"/>
      <c r="I1064" s="3"/>
      <c r="J1064" s="3"/>
      <c r="K1064" s="3"/>
      <c r="L1064" s="3"/>
      <c r="M1064" s="3"/>
      <c r="N1064" s="3"/>
      <c r="O1064" s="3"/>
      <c r="P1064" s="3"/>
      <c r="Q1064" s="3"/>
      <c r="R1064" s="3"/>
      <c r="S1064" s="3"/>
      <c r="AK1064" s="3"/>
    </row>
    <row r="1065" spans="1:37" x14ac:dyDescent="0.2">
      <c r="A1065" s="39">
        <v>339</v>
      </c>
      <c r="B1065" s="38" t="s">
        <v>352</v>
      </c>
      <c r="C1065" s="38"/>
      <c r="I1065" s="3"/>
      <c r="J1065" s="3"/>
      <c r="K1065" s="3"/>
      <c r="L1065" s="3"/>
      <c r="M1065" s="3"/>
      <c r="N1065" s="3"/>
      <c r="O1065" s="3"/>
      <c r="P1065" s="3"/>
      <c r="Q1065" s="3"/>
      <c r="R1065" s="3"/>
      <c r="S1065" s="3"/>
      <c r="AK1065" s="3"/>
    </row>
    <row r="1066" spans="1:37" x14ac:dyDescent="0.2">
      <c r="A1066" s="39">
        <v>340</v>
      </c>
      <c r="B1066" s="38" t="s">
        <v>353</v>
      </c>
      <c r="C1066" s="38"/>
      <c r="I1066" s="3"/>
      <c r="J1066" s="3"/>
      <c r="K1066" s="3"/>
      <c r="L1066" s="3"/>
      <c r="M1066" s="3"/>
      <c r="N1066" s="3"/>
      <c r="O1066" s="3"/>
      <c r="P1066" s="3"/>
      <c r="Q1066" s="3"/>
      <c r="R1066" s="3"/>
      <c r="S1066" s="3"/>
      <c r="AK1066" s="3"/>
    </row>
    <row r="1067" spans="1:37" x14ac:dyDescent="0.2">
      <c r="A1067" s="39">
        <v>341</v>
      </c>
      <c r="B1067" s="38" t="s">
        <v>354</v>
      </c>
      <c r="C1067" s="38"/>
      <c r="I1067" s="3"/>
      <c r="J1067" s="3"/>
      <c r="K1067" s="3"/>
      <c r="L1067" s="3"/>
      <c r="M1067" s="3"/>
      <c r="N1067" s="3"/>
      <c r="O1067" s="3"/>
      <c r="P1067" s="3"/>
      <c r="Q1067" s="3"/>
      <c r="R1067" s="3"/>
      <c r="S1067" s="3"/>
      <c r="AK1067" s="3"/>
    </row>
    <row r="1068" spans="1:37" x14ac:dyDescent="0.2">
      <c r="A1068" s="39">
        <v>342</v>
      </c>
      <c r="B1068" s="40" t="s">
        <v>723</v>
      </c>
      <c r="C1068" s="38"/>
      <c r="I1068" s="3"/>
      <c r="J1068" s="3"/>
      <c r="K1068" s="3"/>
      <c r="L1068" s="3"/>
      <c r="M1068" s="3"/>
      <c r="N1068" s="3"/>
      <c r="O1068" s="3"/>
      <c r="P1068" s="3"/>
      <c r="Q1068" s="3"/>
      <c r="R1068" s="3"/>
      <c r="S1068" s="3"/>
      <c r="AK1068" s="3"/>
    </row>
    <row r="1069" spans="1:37" x14ac:dyDescent="0.2">
      <c r="A1069" s="39">
        <v>343</v>
      </c>
      <c r="B1069" s="38" t="s">
        <v>580</v>
      </c>
      <c r="C1069" s="38"/>
      <c r="I1069" s="3"/>
      <c r="J1069" s="3"/>
      <c r="K1069" s="3"/>
      <c r="L1069" s="3"/>
      <c r="M1069" s="3"/>
      <c r="N1069" s="3"/>
      <c r="O1069" s="3"/>
      <c r="P1069" s="3"/>
      <c r="Q1069" s="3"/>
      <c r="R1069" s="3"/>
      <c r="S1069" s="3"/>
      <c r="AK1069" s="3"/>
    </row>
    <row r="1070" spans="1:37" x14ac:dyDescent="0.2">
      <c r="A1070" s="39">
        <v>344</v>
      </c>
      <c r="B1070" s="38" t="s">
        <v>355</v>
      </c>
      <c r="C1070" s="38"/>
      <c r="I1070" s="3"/>
      <c r="J1070" s="3"/>
      <c r="K1070" s="3"/>
      <c r="L1070" s="3"/>
      <c r="M1070" s="3"/>
      <c r="N1070" s="3"/>
      <c r="O1070" s="3"/>
      <c r="P1070" s="3"/>
      <c r="Q1070" s="3"/>
      <c r="R1070" s="3"/>
      <c r="S1070" s="3"/>
      <c r="AK1070" s="3"/>
    </row>
    <row r="1071" spans="1:37" x14ac:dyDescent="0.2">
      <c r="A1071" s="39">
        <v>345</v>
      </c>
      <c r="B1071" s="38" t="s">
        <v>356</v>
      </c>
      <c r="C1071" s="38"/>
      <c r="I1071" s="3"/>
      <c r="J1071" s="3"/>
      <c r="K1071" s="3"/>
      <c r="L1071" s="3"/>
      <c r="M1071" s="3"/>
      <c r="N1071" s="3"/>
      <c r="O1071" s="3"/>
      <c r="P1071" s="3"/>
      <c r="Q1071" s="3"/>
      <c r="R1071" s="3"/>
      <c r="S1071" s="3"/>
      <c r="AK1071" s="3"/>
    </row>
    <row r="1072" spans="1:37" x14ac:dyDescent="0.2">
      <c r="A1072" s="39">
        <v>346</v>
      </c>
      <c r="B1072" s="38" t="s">
        <v>357</v>
      </c>
      <c r="C1072" s="38"/>
      <c r="I1072" s="3"/>
      <c r="J1072" s="3"/>
      <c r="K1072" s="3"/>
      <c r="L1072" s="3"/>
      <c r="M1072" s="3"/>
      <c r="N1072" s="3"/>
      <c r="O1072" s="3"/>
      <c r="P1072" s="3"/>
      <c r="Q1072" s="3"/>
      <c r="R1072" s="3"/>
      <c r="S1072" s="3"/>
      <c r="AK1072" s="3"/>
    </row>
    <row r="1073" spans="1:37" x14ac:dyDescent="0.2">
      <c r="A1073" s="39">
        <v>347</v>
      </c>
      <c r="B1073" s="38" t="s">
        <v>358</v>
      </c>
      <c r="C1073" s="38"/>
      <c r="I1073" s="3"/>
      <c r="J1073" s="3"/>
      <c r="K1073" s="3"/>
      <c r="L1073" s="3"/>
      <c r="M1073" s="3"/>
      <c r="N1073" s="3"/>
      <c r="O1073" s="3"/>
      <c r="P1073" s="3"/>
      <c r="Q1073" s="3"/>
      <c r="R1073" s="3"/>
      <c r="S1073" s="3"/>
      <c r="AK1073" s="3"/>
    </row>
    <row r="1074" spans="1:37" x14ac:dyDescent="0.2">
      <c r="A1074" s="39">
        <v>348</v>
      </c>
      <c r="B1074" s="38" t="s">
        <v>359</v>
      </c>
      <c r="C1074" s="38"/>
      <c r="I1074" s="3"/>
      <c r="J1074" s="3"/>
      <c r="K1074" s="3"/>
      <c r="L1074" s="3"/>
      <c r="M1074" s="3"/>
      <c r="N1074" s="3"/>
      <c r="O1074" s="3"/>
      <c r="P1074" s="3"/>
      <c r="Q1074" s="3"/>
      <c r="R1074" s="3"/>
      <c r="S1074" s="3"/>
      <c r="AK1074" s="3"/>
    </row>
    <row r="1075" spans="1:37" x14ac:dyDescent="0.2">
      <c r="A1075" s="39">
        <v>349</v>
      </c>
      <c r="B1075" s="38" t="s">
        <v>360</v>
      </c>
      <c r="C1075" s="38"/>
      <c r="I1075" s="3"/>
      <c r="J1075" s="3"/>
      <c r="K1075" s="3"/>
      <c r="L1075" s="3"/>
      <c r="M1075" s="3"/>
      <c r="N1075" s="3"/>
      <c r="O1075" s="3"/>
      <c r="P1075" s="3"/>
      <c r="Q1075" s="3"/>
      <c r="R1075" s="3"/>
      <c r="S1075" s="3"/>
      <c r="AK1075" s="3"/>
    </row>
    <row r="1076" spans="1:37" x14ac:dyDescent="0.2">
      <c r="A1076" s="39">
        <v>350</v>
      </c>
      <c r="B1076" s="38" t="s">
        <v>361</v>
      </c>
      <c r="C1076" s="38"/>
      <c r="I1076" s="3"/>
      <c r="J1076" s="3"/>
      <c r="K1076" s="3"/>
      <c r="L1076" s="3"/>
      <c r="M1076" s="3"/>
      <c r="N1076" s="3"/>
      <c r="O1076" s="3"/>
      <c r="P1076" s="3"/>
      <c r="Q1076" s="3"/>
      <c r="R1076" s="3"/>
      <c r="S1076" s="3"/>
      <c r="AK1076" s="3"/>
    </row>
    <row r="1077" spans="1:37" x14ac:dyDescent="0.2">
      <c r="A1077" s="39">
        <v>351</v>
      </c>
      <c r="B1077" s="38" t="s">
        <v>362</v>
      </c>
      <c r="C1077" s="38"/>
      <c r="I1077" s="3"/>
      <c r="J1077" s="3"/>
      <c r="K1077" s="3"/>
      <c r="L1077" s="3"/>
      <c r="M1077" s="3"/>
      <c r="N1077" s="3"/>
      <c r="O1077" s="3"/>
      <c r="P1077" s="3"/>
      <c r="Q1077" s="3"/>
      <c r="R1077" s="3"/>
      <c r="S1077" s="3"/>
      <c r="AK1077" s="3"/>
    </row>
    <row r="1078" spans="1:37" x14ac:dyDescent="0.2">
      <c r="A1078" s="39">
        <v>352</v>
      </c>
      <c r="B1078" s="38" t="s">
        <v>363</v>
      </c>
      <c r="C1078" s="38"/>
      <c r="I1078" s="3"/>
      <c r="J1078" s="3"/>
      <c r="K1078" s="3"/>
      <c r="L1078" s="3"/>
      <c r="M1078" s="3"/>
      <c r="N1078" s="3"/>
      <c r="O1078" s="3"/>
      <c r="P1078" s="3"/>
      <c r="Q1078" s="3"/>
      <c r="R1078" s="3"/>
      <c r="S1078" s="3"/>
      <c r="AK1078" s="3"/>
    </row>
    <row r="1079" spans="1:37" x14ac:dyDescent="0.2">
      <c r="A1079" s="39">
        <v>353</v>
      </c>
      <c r="B1079" s="38" t="s">
        <v>364</v>
      </c>
      <c r="C1079" s="38"/>
      <c r="I1079" s="3"/>
      <c r="J1079" s="3"/>
      <c r="K1079" s="3"/>
      <c r="L1079" s="3"/>
      <c r="M1079" s="3"/>
      <c r="N1079" s="3"/>
      <c r="O1079" s="3"/>
      <c r="P1079" s="3"/>
      <c r="Q1079" s="3"/>
      <c r="R1079" s="3"/>
      <c r="S1079" s="3"/>
      <c r="AK1079" s="3"/>
    </row>
    <row r="1080" spans="1:37" x14ac:dyDescent="0.2">
      <c r="A1080" s="39">
        <v>354</v>
      </c>
      <c r="B1080" s="38" t="s">
        <v>366</v>
      </c>
      <c r="C1080" s="38"/>
      <c r="I1080" s="3"/>
      <c r="J1080" s="3"/>
      <c r="K1080" s="3"/>
      <c r="L1080" s="3"/>
      <c r="M1080" s="3"/>
      <c r="N1080" s="3"/>
      <c r="O1080" s="3"/>
      <c r="P1080" s="3"/>
      <c r="Q1080" s="3"/>
      <c r="R1080" s="3"/>
      <c r="S1080" s="3"/>
      <c r="AK1080" s="3"/>
    </row>
    <row r="1081" spans="1:37" x14ac:dyDescent="0.2">
      <c r="A1081" s="39">
        <v>355</v>
      </c>
      <c r="B1081" s="38" t="s">
        <v>365</v>
      </c>
      <c r="C1081" s="38"/>
      <c r="I1081" s="3"/>
      <c r="J1081" s="3"/>
      <c r="K1081" s="3"/>
      <c r="L1081" s="3"/>
      <c r="M1081" s="3"/>
      <c r="N1081" s="3"/>
      <c r="O1081" s="3"/>
      <c r="P1081" s="3"/>
      <c r="Q1081" s="3"/>
      <c r="R1081" s="3"/>
      <c r="S1081" s="3"/>
      <c r="AK1081" s="3"/>
    </row>
    <row r="1082" spans="1:37" x14ac:dyDescent="0.2">
      <c r="A1082" s="39">
        <v>356</v>
      </c>
      <c r="B1082" s="38" t="s">
        <v>367</v>
      </c>
      <c r="C1082" s="38"/>
      <c r="I1082" s="3"/>
      <c r="J1082" s="3"/>
      <c r="K1082" s="3"/>
      <c r="L1082" s="3"/>
      <c r="M1082" s="3"/>
      <c r="N1082" s="3"/>
      <c r="O1082" s="3"/>
      <c r="P1082" s="3"/>
      <c r="Q1082" s="3"/>
      <c r="R1082" s="3"/>
      <c r="S1082" s="3"/>
      <c r="AK1082" s="3"/>
    </row>
    <row r="1083" spans="1:37" x14ac:dyDescent="0.2">
      <c r="A1083" s="39">
        <v>357</v>
      </c>
      <c r="B1083" s="38" t="s">
        <v>368</v>
      </c>
      <c r="C1083" s="38"/>
      <c r="I1083" s="3"/>
      <c r="J1083" s="3"/>
      <c r="K1083" s="3"/>
      <c r="L1083" s="3"/>
      <c r="M1083" s="3"/>
      <c r="N1083" s="3"/>
      <c r="O1083" s="3"/>
      <c r="P1083" s="3"/>
      <c r="Q1083" s="3"/>
      <c r="R1083" s="3"/>
      <c r="S1083" s="3"/>
      <c r="AK1083" s="3"/>
    </row>
    <row r="1084" spans="1:37" x14ac:dyDescent="0.2">
      <c r="A1084" s="39">
        <v>358</v>
      </c>
      <c r="B1084" s="38" t="s">
        <v>43</v>
      </c>
      <c r="C1084" s="38"/>
      <c r="I1084" s="3"/>
      <c r="J1084" s="3"/>
      <c r="K1084" s="3"/>
      <c r="L1084" s="3"/>
      <c r="M1084" s="3"/>
      <c r="N1084" s="3"/>
      <c r="O1084" s="3"/>
      <c r="P1084" s="3"/>
      <c r="Q1084" s="3"/>
      <c r="R1084" s="3"/>
      <c r="S1084" s="3"/>
      <c r="AK1084" s="3"/>
    </row>
    <row r="1085" spans="1:37" x14ac:dyDescent="0.2">
      <c r="A1085" s="39">
        <v>359</v>
      </c>
      <c r="B1085" s="38" t="s">
        <v>369</v>
      </c>
      <c r="C1085" s="38"/>
      <c r="I1085" s="3"/>
      <c r="J1085" s="3"/>
      <c r="K1085" s="3"/>
      <c r="L1085" s="3"/>
      <c r="M1085" s="3"/>
      <c r="N1085" s="3"/>
      <c r="O1085" s="3"/>
      <c r="P1085" s="3"/>
      <c r="Q1085" s="3"/>
      <c r="R1085" s="3"/>
      <c r="S1085" s="3"/>
      <c r="AK1085" s="3"/>
    </row>
    <row r="1086" spans="1:37" x14ac:dyDescent="0.2">
      <c r="A1086" s="39">
        <v>360</v>
      </c>
      <c r="B1086" s="38" t="s">
        <v>581</v>
      </c>
      <c r="C1086" s="38"/>
      <c r="I1086" s="3"/>
      <c r="J1086" s="3"/>
      <c r="K1086" s="3"/>
      <c r="L1086" s="3"/>
      <c r="M1086" s="3"/>
      <c r="N1086" s="3"/>
      <c r="O1086" s="3"/>
      <c r="P1086" s="3"/>
      <c r="Q1086" s="3"/>
      <c r="R1086" s="3"/>
      <c r="S1086" s="3"/>
      <c r="AK1086" s="3"/>
    </row>
    <row r="1087" spans="1:37" x14ac:dyDescent="0.2">
      <c r="A1087" s="39">
        <v>361</v>
      </c>
      <c r="B1087" s="38" t="s">
        <v>370</v>
      </c>
      <c r="C1087" s="38"/>
      <c r="I1087" s="3"/>
      <c r="J1087" s="3"/>
      <c r="K1087" s="3"/>
      <c r="L1087" s="3"/>
      <c r="M1087" s="3"/>
      <c r="N1087" s="3"/>
      <c r="O1087" s="3"/>
      <c r="P1087" s="3"/>
      <c r="Q1087" s="3"/>
      <c r="R1087" s="3"/>
      <c r="S1087" s="3"/>
      <c r="AK1087" s="3"/>
    </row>
    <row r="1088" spans="1:37" x14ac:dyDescent="0.2">
      <c r="A1088" s="39">
        <v>362</v>
      </c>
      <c r="B1088" s="38" t="s">
        <v>582</v>
      </c>
      <c r="C1088" s="38"/>
      <c r="I1088" s="3"/>
      <c r="J1088" s="3"/>
      <c r="K1088" s="3"/>
      <c r="L1088" s="3"/>
      <c r="M1088" s="3"/>
      <c r="N1088" s="3"/>
      <c r="O1088" s="3"/>
      <c r="P1088" s="3"/>
      <c r="Q1088" s="3"/>
      <c r="R1088" s="3"/>
      <c r="S1088" s="3"/>
      <c r="AK1088" s="3"/>
    </row>
    <row r="1089" spans="1:37" x14ac:dyDescent="0.2">
      <c r="A1089" s="39">
        <v>363</v>
      </c>
      <c r="B1089" s="38" t="s">
        <v>371</v>
      </c>
      <c r="C1089" s="38"/>
      <c r="I1089" s="3"/>
      <c r="J1089" s="3"/>
      <c r="K1089" s="3"/>
      <c r="L1089" s="3"/>
      <c r="M1089" s="3"/>
      <c r="N1089" s="3"/>
      <c r="O1089" s="3"/>
      <c r="P1089" s="3"/>
      <c r="Q1089" s="3"/>
      <c r="R1089" s="3"/>
      <c r="S1089" s="3"/>
      <c r="AK1089" s="3"/>
    </row>
    <row r="1090" spans="1:37" x14ac:dyDescent="0.2">
      <c r="A1090" s="39">
        <v>364</v>
      </c>
      <c r="B1090" s="38" t="s">
        <v>372</v>
      </c>
      <c r="C1090" s="38"/>
      <c r="I1090" s="3"/>
      <c r="J1090" s="3"/>
      <c r="K1090" s="3"/>
      <c r="L1090" s="3"/>
      <c r="M1090" s="3"/>
      <c r="N1090" s="3"/>
      <c r="O1090" s="3"/>
      <c r="P1090" s="3"/>
      <c r="Q1090" s="3"/>
      <c r="R1090" s="3"/>
      <c r="S1090" s="3"/>
      <c r="AK1090" s="3"/>
    </row>
    <row r="1091" spans="1:37" x14ac:dyDescent="0.2">
      <c r="A1091" s="39">
        <v>365</v>
      </c>
      <c r="B1091" s="38" t="s">
        <v>373</v>
      </c>
      <c r="C1091" s="38"/>
      <c r="I1091" s="3"/>
      <c r="J1091" s="3"/>
      <c r="K1091" s="3"/>
      <c r="L1091" s="3"/>
      <c r="M1091" s="3"/>
      <c r="N1091" s="3"/>
      <c r="O1091" s="3"/>
      <c r="P1091" s="3"/>
      <c r="Q1091" s="3"/>
      <c r="R1091" s="3"/>
      <c r="S1091" s="3"/>
      <c r="AK1091" s="3"/>
    </row>
    <row r="1092" spans="1:37" x14ac:dyDescent="0.2">
      <c r="A1092" s="39">
        <v>366</v>
      </c>
      <c r="B1092" s="38" t="s">
        <v>100</v>
      </c>
      <c r="C1092" s="38"/>
      <c r="I1092" s="3"/>
      <c r="J1092" s="3"/>
      <c r="K1092" s="3"/>
      <c r="L1092" s="3"/>
      <c r="M1092" s="3"/>
      <c r="N1092" s="3"/>
      <c r="O1092" s="3"/>
      <c r="P1092" s="3"/>
      <c r="Q1092" s="3"/>
      <c r="R1092" s="3"/>
      <c r="S1092" s="3"/>
      <c r="AK1092" s="3"/>
    </row>
    <row r="1093" spans="1:37" x14ac:dyDescent="0.2">
      <c r="A1093" s="39">
        <v>367</v>
      </c>
      <c r="B1093" s="38" t="s">
        <v>374</v>
      </c>
      <c r="C1093" s="38"/>
      <c r="I1093" s="3"/>
      <c r="J1093" s="3"/>
      <c r="K1093" s="3"/>
      <c r="L1093" s="3"/>
      <c r="M1093" s="3"/>
      <c r="N1093" s="3"/>
      <c r="O1093" s="3"/>
      <c r="P1093" s="3"/>
      <c r="Q1093" s="3"/>
      <c r="R1093" s="3"/>
      <c r="S1093" s="3"/>
      <c r="AK1093" s="3"/>
    </row>
    <row r="1094" spans="1:37" x14ac:dyDescent="0.2">
      <c r="A1094" s="39">
        <v>368</v>
      </c>
      <c r="B1094" s="38" t="s">
        <v>375</v>
      </c>
      <c r="C1094" s="38"/>
      <c r="I1094" s="3"/>
      <c r="J1094" s="3"/>
      <c r="K1094" s="3"/>
      <c r="L1094" s="3"/>
      <c r="M1094" s="3"/>
      <c r="N1094" s="3"/>
      <c r="O1094" s="3"/>
      <c r="P1094" s="3"/>
      <c r="Q1094" s="3"/>
      <c r="R1094" s="3"/>
      <c r="S1094" s="3"/>
      <c r="AK1094" s="3"/>
    </row>
    <row r="1095" spans="1:37" x14ac:dyDescent="0.2">
      <c r="A1095" s="39">
        <v>369</v>
      </c>
      <c r="B1095" s="38" t="s">
        <v>376</v>
      </c>
      <c r="C1095" s="38"/>
      <c r="I1095" s="3"/>
      <c r="J1095" s="3"/>
      <c r="K1095" s="3"/>
      <c r="L1095" s="3"/>
      <c r="M1095" s="3"/>
      <c r="N1095" s="3"/>
      <c r="O1095" s="3"/>
      <c r="P1095" s="3"/>
      <c r="Q1095" s="3"/>
      <c r="R1095" s="3"/>
      <c r="S1095" s="3"/>
      <c r="AK1095" s="3"/>
    </row>
    <row r="1096" spans="1:37" x14ac:dyDescent="0.2">
      <c r="A1096" s="39">
        <v>370</v>
      </c>
      <c r="B1096" s="40" t="s">
        <v>724</v>
      </c>
      <c r="C1096" s="38"/>
      <c r="I1096" s="3"/>
      <c r="J1096" s="3"/>
      <c r="K1096" s="3"/>
      <c r="L1096" s="3"/>
      <c r="M1096" s="3"/>
      <c r="N1096" s="3"/>
      <c r="O1096" s="3"/>
      <c r="P1096" s="3"/>
      <c r="Q1096" s="3"/>
      <c r="R1096" s="3"/>
      <c r="S1096" s="3"/>
      <c r="AK1096" s="3"/>
    </row>
    <row r="1097" spans="1:37" x14ac:dyDescent="0.2">
      <c r="A1097" s="39">
        <v>371</v>
      </c>
      <c r="B1097" s="38" t="s">
        <v>377</v>
      </c>
      <c r="C1097" s="38"/>
      <c r="I1097" s="3"/>
      <c r="J1097" s="3"/>
      <c r="K1097" s="3"/>
      <c r="L1097" s="3"/>
      <c r="M1097" s="3"/>
      <c r="N1097" s="3"/>
      <c r="O1097" s="3"/>
      <c r="P1097" s="3"/>
      <c r="Q1097" s="3"/>
      <c r="R1097" s="3"/>
      <c r="S1097" s="3"/>
      <c r="AK1097" s="3"/>
    </row>
    <row r="1098" spans="1:37" x14ac:dyDescent="0.2">
      <c r="A1098" s="39">
        <v>372</v>
      </c>
      <c r="B1098" s="38" t="s">
        <v>378</v>
      </c>
      <c r="C1098" s="38"/>
      <c r="I1098" s="3"/>
      <c r="J1098" s="3"/>
      <c r="K1098" s="3"/>
      <c r="L1098" s="3"/>
      <c r="M1098" s="3"/>
      <c r="N1098" s="3"/>
      <c r="O1098" s="3"/>
      <c r="P1098" s="3"/>
      <c r="Q1098" s="3"/>
      <c r="R1098" s="3"/>
      <c r="S1098" s="3"/>
      <c r="AK1098" s="3"/>
    </row>
    <row r="1099" spans="1:37" x14ac:dyDescent="0.2">
      <c r="A1099" s="39">
        <v>373</v>
      </c>
      <c r="B1099" s="38" t="s">
        <v>93</v>
      </c>
      <c r="C1099" s="38"/>
      <c r="I1099" s="3"/>
      <c r="J1099" s="3"/>
      <c r="K1099" s="3"/>
      <c r="L1099" s="3"/>
      <c r="M1099" s="3"/>
      <c r="N1099" s="3"/>
      <c r="O1099" s="3"/>
      <c r="P1099" s="3"/>
      <c r="Q1099" s="3"/>
      <c r="R1099" s="3"/>
      <c r="S1099" s="3"/>
      <c r="AK1099" s="3"/>
    </row>
    <row r="1100" spans="1:37" x14ac:dyDescent="0.2">
      <c r="A1100" s="39">
        <v>374</v>
      </c>
      <c r="B1100" s="38" t="s">
        <v>583</v>
      </c>
      <c r="C1100" s="38"/>
      <c r="I1100" s="3"/>
      <c r="J1100" s="3"/>
      <c r="K1100" s="3"/>
      <c r="L1100" s="3"/>
      <c r="M1100" s="3"/>
      <c r="N1100" s="3"/>
      <c r="O1100" s="3"/>
      <c r="P1100" s="3"/>
      <c r="Q1100" s="3"/>
      <c r="R1100" s="3"/>
      <c r="S1100" s="3"/>
      <c r="AK1100" s="3"/>
    </row>
    <row r="1101" spans="1:37" x14ac:dyDescent="0.2">
      <c r="A1101" s="39">
        <v>375</v>
      </c>
      <c r="B1101" s="38" t="s">
        <v>584</v>
      </c>
      <c r="C1101" s="38"/>
      <c r="I1101" s="3"/>
      <c r="J1101" s="3"/>
      <c r="K1101" s="3"/>
      <c r="L1101" s="3"/>
      <c r="M1101" s="3"/>
      <c r="N1101" s="3"/>
      <c r="O1101" s="3"/>
      <c r="P1101" s="3"/>
      <c r="Q1101" s="3"/>
      <c r="R1101" s="3"/>
      <c r="S1101" s="3"/>
      <c r="AK1101" s="3"/>
    </row>
    <row r="1102" spans="1:37" x14ac:dyDescent="0.2">
      <c r="A1102" s="39">
        <v>376</v>
      </c>
      <c r="B1102" s="40" t="s">
        <v>725</v>
      </c>
      <c r="C1102" s="38"/>
      <c r="I1102" s="3"/>
      <c r="J1102" s="3"/>
      <c r="K1102" s="3"/>
      <c r="L1102" s="3"/>
      <c r="M1102" s="3"/>
      <c r="N1102" s="3"/>
      <c r="O1102" s="3"/>
      <c r="P1102" s="3"/>
      <c r="Q1102" s="3"/>
      <c r="R1102" s="3"/>
      <c r="S1102" s="3"/>
      <c r="AK1102" s="3"/>
    </row>
    <row r="1103" spans="1:37" x14ac:dyDescent="0.2">
      <c r="A1103" s="39">
        <v>377</v>
      </c>
      <c r="B1103" s="38" t="s">
        <v>379</v>
      </c>
      <c r="C1103" s="38"/>
      <c r="I1103" s="3"/>
      <c r="J1103" s="3"/>
      <c r="K1103" s="3"/>
      <c r="L1103" s="3"/>
      <c r="M1103" s="3"/>
      <c r="N1103" s="3"/>
      <c r="O1103" s="3"/>
      <c r="P1103" s="3"/>
      <c r="Q1103" s="3"/>
      <c r="R1103" s="3"/>
      <c r="S1103" s="3"/>
      <c r="AK1103" s="3"/>
    </row>
    <row r="1104" spans="1:37" x14ac:dyDescent="0.2">
      <c r="A1104" s="39">
        <v>378</v>
      </c>
      <c r="B1104" s="38" t="s">
        <v>380</v>
      </c>
      <c r="C1104" s="38"/>
      <c r="I1104" s="3"/>
      <c r="J1104" s="3"/>
      <c r="K1104" s="3"/>
      <c r="L1104" s="3"/>
      <c r="M1104" s="3"/>
      <c r="N1104" s="3"/>
      <c r="O1104" s="3"/>
      <c r="P1104" s="3"/>
      <c r="Q1104" s="3"/>
      <c r="R1104" s="3"/>
      <c r="S1104" s="3"/>
      <c r="AK1104" s="3"/>
    </row>
    <row r="1105" spans="1:37" x14ac:dyDescent="0.2">
      <c r="A1105" s="39">
        <v>379</v>
      </c>
      <c r="B1105" s="40" t="s">
        <v>726</v>
      </c>
      <c r="C1105" s="38"/>
      <c r="I1105" s="3"/>
      <c r="J1105" s="3"/>
      <c r="K1105" s="3"/>
      <c r="L1105" s="3"/>
      <c r="M1105" s="3"/>
      <c r="N1105" s="3"/>
      <c r="O1105" s="3"/>
      <c r="P1105" s="3"/>
      <c r="Q1105" s="3"/>
      <c r="R1105" s="3"/>
      <c r="S1105" s="3"/>
      <c r="AK1105" s="3"/>
    </row>
    <row r="1106" spans="1:37" x14ac:dyDescent="0.2">
      <c r="A1106" s="39">
        <v>380</v>
      </c>
      <c r="B1106" s="38" t="s">
        <v>585</v>
      </c>
      <c r="C1106" s="38"/>
      <c r="I1106" s="3"/>
      <c r="J1106" s="3"/>
      <c r="K1106" s="3"/>
      <c r="L1106" s="3"/>
      <c r="M1106" s="3"/>
      <c r="N1106" s="3"/>
      <c r="O1106" s="3"/>
      <c r="P1106" s="3"/>
      <c r="Q1106" s="3"/>
      <c r="R1106" s="3"/>
      <c r="S1106" s="3"/>
      <c r="AK1106" s="3"/>
    </row>
    <row r="1107" spans="1:37" x14ac:dyDescent="0.2">
      <c r="A1107" s="39">
        <v>381</v>
      </c>
      <c r="B1107" s="38" t="s">
        <v>381</v>
      </c>
      <c r="C1107" s="38"/>
      <c r="I1107" s="3"/>
      <c r="J1107" s="3"/>
      <c r="K1107" s="3"/>
      <c r="L1107" s="3"/>
      <c r="M1107" s="3"/>
      <c r="N1107" s="3"/>
      <c r="O1107" s="3"/>
      <c r="P1107" s="3"/>
      <c r="Q1107" s="3"/>
      <c r="R1107" s="3"/>
      <c r="S1107" s="3"/>
      <c r="AK1107" s="3"/>
    </row>
    <row r="1108" spans="1:37" x14ac:dyDescent="0.2">
      <c r="A1108" s="39">
        <v>382</v>
      </c>
      <c r="B1108" s="38" t="s">
        <v>382</v>
      </c>
      <c r="C1108" s="38"/>
      <c r="I1108" s="3"/>
      <c r="J1108" s="3"/>
      <c r="K1108" s="3"/>
      <c r="L1108" s="3"/>
      <c r="M1108" s="3"/>
      <c r="N1108" s="3"/>
      <c r="O1108" s="3"/>
      <c r="P1108" s="3"/>
      <c r="Q1108" s="3"/>
      <c r="R1108" s="3"/>
      <c r="S1108" s="3"/>
      <c r="AK1108" s="3"/>
    </row>
    <row r="1109" spans="1:37" x14ac:dyDescent="0.2">
      <c r="A1109" s="39">
        <v>383</v>
      </c>
      <c r="B1109" s="38" t="s">
        <v>383</v>
      </c>
      <c r="C1109" s="38"/>
      <c r="I1109" s="3"/>
      <c r="J1109" s="3"/>
      <c r="K1109" s="3"/>
      <c r="L1109" s="3"/>
      <c r="M1109" s="3"/>
      <c r="N1109" s="3"/>
      <c r="O1109" s="3"/>
      <c r="P1109" s="3"/>
      <c r="Q1109" s="3"/>
      <c r="R1109" s="3"/>
      <c r="S1109" s="3"/>
      <c r="AK1109" s="3"/>
    </row>
    <row r="1110" spans="1:37" x14ac:dyDescent="0.2">
      <c r="A1110" s="39">
        <v>384</v>
      </c>
      <c r="B1110" s="38" t="s">
        <v>384</v>
      </c>
      <c r="C1110" s="38"/>
      <c r="I1110" s="3"/>
      <c r="J1110" s="3"/>
      <c r="K1110" s="3"/>
      <c r="L1110" s="3"/>
      <c r="M1110" s="3"/>
      <c r="N1110" s="3"/>
      <c r="O1110" s="3"/>
      <c r="P1110" s="3"/>
      <c r="Q1110" s="3"/>
      <c r="R1110" s="3"/>
      <c r="S1110" s="3"/>
      <c r="AK1110" s="3"/>
    </row>
    <row r="1111" spans="1:37" x14ac:dyDescent="0.2">
      <c r="A1111" s="39">
        <v>385</v>
      </c>
      <c r="B1111" s="38" t="s">
        <v>385</v>
      </c>
      <c r="C1111" s="38"/>
      <c r="I1111" s="3"/>
      <c r="J1111" s="3"/>
      <c r="K1111" s="3"/>
      <c r="L1111" s="3"/>
      <c r="M1111" s="3"/>
      <c r="N1111" s="3"/>
      <c r="O1111" s="3"/>
      <c r="P1111" s="3"/>
      <c r="Q1111" s="3"/>
      <c r="R1111" s="3"/>
      <c r="S1111" s="3"/>
      <c r="AK1111" s="3"/>
    </row>
    <row r="1112" spans="1:37" x14ac:dyDescent="0.2">
      <c r="A1112" s="39">
        <v>386</v>
      </c>
      <c r="B1112" s="38" t="s">
        <v>386</v>
      </c>
      <c r="C1112" s="38"/>
      <c r="I1112" s="3"/>
      <c r="J1112" s="3"/>
      <c r="K1112" s="3"/>
      <c r="L1112" s="3"/>
      <c r="M1112" s="3"/>
      <c r="N1112" s="3"/>
      <c r="O1112" s="3"/>
      <c r="P1112" s="3"/>
      <c r="Q1112" s="3"/>
      <c r="R1112" s="3"/>
      <c r="S1112" s="3"/>
      <c r="AK1112" s="3"/>
    </row>
    <row r="1113" spans="1:37" x14ac:dyDescent="0.2">
      <c r="A1113" s="39">
        <v>387</v>
      </c>
      <c r="B1113" s="38" t="s">
        <v>387</v>
      </c>
      <c r="C1113" s="38"/>
      <c r="I1113" s="3"/>
      <c r="J1113" s="3"/>
      <c r="K1113" s="3"/>
      <c r="L1113" s="3"/>
      <c r="M1113" s="3"/>
      <c r="N1113" s="3"/>
      <c r="O1113" s="3"/>
      <c r="P1113" s="3"/>
      <c r="Q1113" s="3"/>
      <c r="R1113" s="3"/>
      <c r="S1113" s="3"/>
      <c r="AK1113" s="3"/>
    </row>
    <row r="1114" spans="1:37" x14ac:dyDescent="0.2">
      <c r="A1114" s="39">
        <v>388</v>
      </c>
      <c r="B1114" s="38" t="s">
        <v>125</v>
      </c>
      <c r="C1114" s="38"/>
      <c r="I1114" s="3"/>
      <c r="J1114" s="3"/>
      <c r="K1114" s="3"/>
      <c r="L1114" s="3"/>
      <c r="M1114" s="3"/>
      <c r="N1114" s="3"/>
      <c r="O1114" s="3"/>
      <c r="P1114" s="3"/>
      <c r="Q1114" s="3"/>
      <c r="R1114" s="3"/>
      <c r="S1114" s="3"/>
      <c r="AK1114" s="3"/>
    </row>
    <row r="1115" spans="1:37" x14ac:dyDescent="0.2">
      <c r="A1115" s="39">
        <v>389</v>
      </c>
      <c r="B1115" s="38" t="s">
        <v>586</v>
      </c>
      <c r="C1115" s="38"/>
      <c r="I1115" s="3"/>
      <c r="J1115" s="3"/>
      <c r="K1115" s="3"/>
      <c r="L1115" s="3"/>
      <c r="M1115" s="3"/>
      <c r="N1115" s="3"/>
      <c r="O1115" s="3"/>
      <c r="P1115" s="3"/>
      <c r="Q1115" s="3"/>
      <c r="R1115" s="3"/>
      <c r="S1115" s="3"/>
      <c r="AK1115" s="3"/>
    </row>
    <row r="1116" spans="1:37" x14ac:dyDescent="0.2">
      <c r="A1116" s="39">
        <v>390</v>
      </c>
      <c r="B1116" s="38" t="s">
        <v>587</v>
      </c>
      <c r="C1116" s="38"/>
      <c r="I1116" s="3"/>
      <c r="J1116" s="3"/>
      <c r="K1116" s="3"/>
      <c r="L1116" s="3"/>
      <c r="M1116" s="3"/>
      <c r="N1116" s="3"/>
      <c r="O1116" s="3"/>
      <c r="P1116" s="3"/>
      <c r="Q1116" s="3"/>
      <c r="R1116" s="3"/>
      <c r="S1116" s="3"/>
      <c r="AK1116" s="3"/>
    </row>
    <row r="1117" spans="1:37" x14ac:dyDescent="0.2">
      <c r="A1117" s="39">
        <v>391</v>
      </c>
      <c r="B1117" s="38" t="s">
        <v>388</v>
      </c>
      <c r="C1117" s="38"/>
      <c r="I1117" s="3"/>
      <c r="J1117" s="3"/>
      <c r="K1117" s="3"/>
      <c r="L1117" s="3"/>
      <c r="M1117" s="3"/>
      <c r="N1117" s="3"/>
      <c r="O1117" s="3"/>
      <c r="P1117" s="3"/>
      <c r="Q1117" s="3"/>
      <c r="R1117" s="3"/>
      <c r="S1117" s="3"/>
      <c r="AK1117" s="3"/>
    </row>
    <row r="1118" spans="1:37" x14ac:dyDescent="0.2">
      <c r="A1118" s="39">
        <v>392</v>
      </c>
      <c r="B1118" s="38" t="s">
        <v>389</v>
      </c>
      <c r="C1118" s="38"/>
      <c r="I1118" s="3"/>
      <c r="J1118" s="3"/>
      <c r="K1118" s="3"/>
      <c r="L1118" s="3"/>
      <c r="M1118" s="3"/>
      <c r="N1118" s="3"/>
      <c r="O1118" s="3"/>
      <c r="P1118" s="3"/>
      <c r="Q1118" s="3"/>
      <c r="R1118" s="3"/>
      <c r="S1118" s="3"/>
      <c r="AK1118" s="3"/>
    </row>
    <row r="1119" spans="1:37" x14ac:dyDescent="0.2">
      <c r="A1119" s="39">
        <v>393</v>
      </c>
      <c r="B1119" s="38" t="s">
        <v>103</v>
      </c>
      <c r="C1119" s="38"/>
      <c r="I1119" s="3"/>
      <c r="J1119" s="3"/>
      <c r="K1119" s="3"/>
      <c r="L1119" s="3"/>
      <c r="M1119" s="3"/>
      <c r="N1119" s="3"/>
      <c r="O1119" s="3"/>
      <c r="P1119" s="3"/>
      <c r="Q1119" s="3"/>
      <c r="R1119" s="3"/>
      <c r="S1119" s="3"/>
      <c r="AK1119" s="3"/>
    </row>
    <row r="1120" spans="1:37" x14ac:dyDescent="0.2">
      <c r="A1120" s="39">
        <v>394</v>
      </c>
      <c r="B1120" s="38" t="s">
        <v>106</v>
      </c>
      <c r="C1120" s="38"/>
      <c r="I1120" s="3"/>
      <c r="J1120" s="3"/>
      <c r="K1120" s="3"/>
      <c r="L1120" s="3"/>
      <c r="M1120" s="3"/>
      <c r="N1120" s="3"/>
      <c r="O1120" s="3"/>
      <c r="P1120" s="3"/>
      <c r="Q1120" s="3"/>
      <c r="R1120" s="3"/>
      <c r="S1120" s="3"/>
      <c r="AK1120" s="3"/>
    </row>
    <row r="1121" spans="1:37" x14ac:dyDescent="0.2">
      <c r="A1121" s="39">
        <v>395</v>
      </c>
      <c r="B1121" s="38" t="s">
        <v>390</v>
      </c>
      <c r="C1121" s="38"/>
      <c r="I1121" s="3"/>
      <c r="J1121" s="3"/>
      <c r="K1121" s="3"/>
      <c r="L1121" s="3"/>
      <c r="M1121" s="3"/>
      <c r="N1121" s="3"/>
      <c r="O1121" s="3"/>
      <c r="P1121" s="3"/>
      <c r="Q1121" s="3"/>
      <c r="R1121" s="3"/>
      <c r="S1121" s="3"/>
      <c r="AK1121" s="3"/>
    </row>
    <row r="1122" spans="1:37" x14ac:dyDescent="0.2">
      <c r="A1122" s="39">
        <v>396</v>
      </c>
      <c r="B1122" s="38" t="s">
        <v>391</v>
      </c>
      <c r="C1122" s="38"/>
      <c r="I1122" s="3"/>
      <c r="J1122" s="3"/>
      <c r="K1122" s="3"/>
      <c r="L1122" s="3"/>
      <c r="M1122" s="3"/>
      <c r="N1122" s="3"/>
      <c r="O1122" s="3"/>
      <c r="P1122" s="3"/>
      <c r="Q1122" s="3"/>
      <c r="R1122" s="3"/>
      <c r="S1122" s="3"/>
      <c r="AK1122" s="3"/>
    </row>
    <row r="1123" spans="1:37" x14ac:dyDescent="0.2">
      <c r="A1123" s="39">
        <v>397</v>
      </c>
      <c r="B1123" s="38" t="s">
        <v>392</v>
      </c>
      <c r="C1123" s="38"/>
      <c r="I1123" s="3"/>
      <c r="J1123" s="3"/>
      <c r="K1123" s="3"/>
      <c r="L1123" s="3"/>
      <c r="M1123" s="3"/>
      <c r="N1123" s="3"/>
      <c r="O1123" s="3"/>
      <c r="P1123" s="3"/>
      <c r="Q1123" s="3"/>
      <c r="R1123" s="3"/>
      <c r="S1123" s="3"/>
      <c r="AK1123" s="3"/>
    </row>
    <row r="1124" spans="1:37" x14ac:dyDescent="0.2">
      <c r="A1124" s="39">
        <v>398</v>
      </c>
      <c r="B1124" s="38" t="s">
        <v>28</v>
      </c>
      <c r="C1124" s="38"/>
      <c r="I1124" s="3"/>
      <c r="J1124" s="3"/>
      <c r="K1124" s="3"/>
      <c r="L1124" s="3"/>
      <c r="M1124" s="3"/>
      <c r="N1124" s="3"/>
      <c r="O1124" s="3"/>
      <c r="P1124" s="3"/>
      <c r="Q1124" s="3"/>
      <c r="R1124" s="3"/>
      <c r="S1124" s="3"/>
      <c r="AK1124" s="3"/>
    </row>
    <row r="1125" spans="1:37" x14ac:dyDescent="0.2">
      <c r="A1125" s="39">
        <v>399</v>
      </c>
      <c r="B1125" s="40" t="s">
        <v>727</v>
      </c>
      <c r="C1125" s="38"/>
      <c r="I1125" s="3"/>
      <c r="J1125" s="3"/>
      <c r="K1125" s="3"/>
      <c r="L1125" s="3"/>
      <c r="M1125" s="3"/>
      <c r="N1125" s="3"/>
      <c r="O1125" s="3"/>
      <c r="P1125" s="3"/>
      <c r="Q1125" s="3"/>
      <c r="R1125" s="3"/>
      <c r="S1125" s="3"/>
      <c r="AK1125" s="3"/>
    </row>
    <row r="1126" spans="1:37" x14ac:dyDescent="0.2">
      <c r="A1126" s="39">
        <v>400</v>
      </c>
      <c r="B1126" s="38" t="s">
        <v>393</v>
      </c>
      <c r="C1126" s="38"/>
      <c r="I1126" s="3"/>
      <c r="J1126" s="3"/>
      <c r="K1126" s="3"/>
      <c r="L1126" s="3"/>
      <c r="M1126" s="3"/>
      <c r="N1126" s="3"/>
      <c r="O1126" s="3"/>
      <c r="P1126" s="3"/>
      <c r="Q1126" s="3"/>
      <c r="R1126" s="3"/>
      <c r="S1126" s="3"/>
      <c r="AK1126" s="3"/>
    </row>
    <row r="1127" spans="1:37" x14ac:dyDescent="0.2">
      <c r="A1127" s="39">
        <v>401</v>
      </c>
      <c r="B1127" s="38" t="s">
        <v>394</v>
      </c>
      <c r="C1127" s="38"/>
      <c r="I1127" s="3"/>
      <c r="J1127" s="3"/>
      <c r="K1127" s="3"/>
      <c r="L1127" s="3"/>
      <c r="M1127" s="3"/>
      <c r="N1127" s="3"/>
      <c r="O1127" s="3"/>
      <c r="P1127" s="3"/>
      <c r="Q1127" s="3"/>
      <c r="R1127" s="3"/>
      <c r="S1127" s="3"/>
      <c r="AK1127" s="3"/>
    </row>
    <row r="1128" spans="1:37" x14ac:dyDescent="0.2">
      <c r="A1128" s="39">
        <v>402</v>
      </c>
      <c r="B1128" s="38" t="s">
        <v>395</v>
      </c>
      <c r="C1128" s="38"/>
      <c r="I1128" s="3"/>
      <c r="J1128" s="3"/>
      <c r="K1128" s="3"/>
      <c r="L1128" s="3"/>
      <c r="M1128" s="3"/>
      <c r="N1128" s="3"/>
      <c r="O1128" s="3"/>
      <c r="P1128" s="3"/>
      <c r="Q1128" s="3"/>
      <c r="R1128" s="3"/>
      <c r="S1128" s="3"/>
      <c r="AK1128" s="3"/>
    </row>
    <row r="1129" spans="1:37" x14ac:dyDescent="0.2">
      <c r="A1129" s="39">
        <v>403</v>
      </c>
      <c r="B1129" s="38" t="s">
        <v>396</v>
      </c>
      <c r="C1129" s="38"/>
      <c r="I1129" s="3"/>
      <c r="J1129" s="3"/>
      <c r="K1129" s="3"/>
      <c r="L1129" s="3"/>
      <c r="M1129" s="3"/>
      <c r="N1129" s="3"/>
      <c r="O1129" s="3"/>
      <c r="P1129" s="3"/>
      <c r="Q1129" s="3"/>
      <c r="R1129" s="3"/>
      <c r="S1129" s="3"/>
      <c r="AK1129" s="3"/>
    </row>
    <row r="1130" spans="1:37" x14ac:dyDescent="0.2">
      <c r="A1130" s="39">
        <v>404</v>
      </c>
      <c r="B1130" s="38" t="s">
        <v>70</v>
      </c>
      <c r="C1130" s="38"/>
      <c r="I1130" s="3"/>
      <c r="J1130" s="3"/>
      <c r="K1130" s="3"/>
      <c r="L1130" s="3"/>
      <c r="M1130" s="3"/>
      <c r="N1130" s="3"/>
      <c r="O1130" s="3"/>
      <c r="P1130" s="3"/>
      <c r="Q1130" s="3"/>
      <c r="R1130" s="3"/>
      <c r="S1130" s="3"/>
      <c r="AK1130" s="3"/>
    </row>
    <row r="1131" spans="1:37" x14ac:dyDescent="0.2">
      <c r="A1131" s="39">
        <v>405</v>
      </c>
      <c r="B1131" s="38" t="s">
        <v>397</v>
      </c>
      <c r="C1131" s="38"/>
      <c r="I1131" s="3"/>
      <c r="J1131" s="3"/>
      <c r="K1131" s="3"/>
      <c r="L1131" s="3"/>
      <c r="M1131" s="3"/>
      <c r="N1131" s="3"/>
      <c r="O1131" s="3"/>
      <c r="P1131" s="3"/>
      <c r="Q1131" s="3"/>
      <c r="R1131" s="3"/>
      <c r="S1131" s="3"/>
      <c r="AK1131" s="3"/>
    </row>
    <row r="1132" spans="1:37" x14ac:dyDescent="0.2">
      <c r="A1132" s="39">
        <v>406</v>
      </c>
      <c r="B1132" s="38" t="s">
        <v>398</v>
      </c>
      <c r="C1132" s="38"/>
      <c r="I1132" s="3"/>
      <c r="J1132" s="3"/>
      <c r="K1132" s="3"/>
      <c r="L1132" s="3"/>
      <c r="M1132" s="3"/>
      <c r="N1132" s="3"/>
      <c r="O1132" s="3"/>
      <c r="P1132" s="3"/>
      <c r="Q1132" s="3"/>
      <c r="R1132" s="3"/>
      <c r="S1132" s="3"/>
      <c r="AK1132" s="3"/>
    </row>
    <row r="1133" spans="1:37" x14ac:dyDescent="0.2">
      <c r="A1133" s="39">
        <v>407</v>
      </c>
      <c r="B1133" s="38" t="s">
        <v>399</v>
      </c>
      <c r="C1133" s="38"/>
      <c r="I1133" s="3"/>
      <c r="J1133" s="3"/>
      <c r="K1133" s="3"/>
      <c r="L1133" s="3"/>
      <c r="M1133" s="3"/>
      <c r="N1133" s="3"/>
      <c r="O1133" s="3"/>
      <c r="P1133" s="3"/>
      <c r="Q1133" s="3"/>
      <c r="R1133" s="3"/>
      <c r="S1133" s="3"/>
      <c r="AK1133" s="3"/>
    </row>
    <row r="1134" spans="1:37" x14ac:dyDescent="0.2">
      <c r="A1134" s="39">
        <v>408</v>
      </c>
      <c r="B1134" s="40" t="s">
        <v>728</v>
      </c>
      <c r="C1134" s="38"/>
      <c r="I1134" s="3"/>
      <c r="J1134" s="3"/>
      <c r="K1134" s="3"/>
      <c r="L1134" s="3"/>
      <c r="M1134" s="3"/>
      <c r="N1134" s="3"/>
      <c r="O1134" s="3"/>
      <c r="P1134" s="3"/>
      <c r="Q1134" s="3"/>
      <c r="R1134" s="3"/>
      <c r="S1134" s="3"/>
      <c r="AK1134" s="3"/>
    </row>
    <row r="1135" spans="1:37" x14ac:dyDescent="0.2">
      <c r="A1135" s="39">
        <v>409</v>
      </c>
      <c r="B1135" s="38" t="s">
        <v>400</v>
      </c>
      <c r="C1135" s="38"/>
      <c r="I1135" s="3"/>
      <c r="J1135" s="3"/>
      <c r="K1135" s="3"/>
      <c r="L1135" s="3"/>
      <c r="M1135" s="3"/>
      <c r="N1135" s="3"/>
      <c r="O1135" s="3"/>
      <c r="P1135" s="3"/>
      <c r="Q1135" s="3"/>
      <c r="R1135" s="3"/>
      <c r="S1135" s="3"/>
      <c r="AK1135" s="3"/>
    </row>
    <row r="1136" spans="1:37" x14ac:dyDescent="0.2">
      <c r="A1136" s="39">
        <v>410</v>
      </c>
      <c r="B1136" s="38" t="s">
        <v>4</v>
      </c>
      <c r="C1136" s="38"/>
      <c r="I1136" s="3"/>
      <c r="J1136" s="3"/>
      <c r="K1136" s="3"/>
      <c r="L1136" s="3"/>
      <c r="M1136" s="3"/>
      <c r="N1136" s="3"/>
      <c r="O1136" s="3"/>
      <c r="P1136" s="3"/>
      <c r="Q1136" s="3"/>
      <c r="R1136" s="3"/>
      <c r="S1136" s="3"/>
      <c r="AK1136" s="3"/>
    </row>
    <row r="1137" spans="1:37" x14ac:dyDescent="0.2">
      <c r="A1137" s="39">
        <v>411</v>
      </c>
      <c r="B1137" s="38" t="s">
        <v>50</v>
      </c>
      <c r="C1137" s="38"/>
      <c r="I1137" s="3"/>
      <c r="J1137" s="3"/>
      <c r="K1137" s="3"/>
      <c r="L1137" s="3"/>
      <c r="M1137" s="3"/>
      <c r="N1137" s="3"/>
      <c r="O1137" s="3"/>
      <c r="P1137" s="3"/>
      <c r="Q1137" s="3"/>
      <c r="R1137" s="3"/>
      <c r="S1137" s="3"/>
      <c r="AK1137" s="3"/>
    </row>
    <row r="1138" spans="1:37" x14ac:dyDescent="0.2">
      <c r="A1138" s="39">
        <v>412</v>
      </c>
      <c r="B1138" s="38" t="s">
        <v>401</v>
      </c>
      <c r="C1138" s="38"/>
      <c r="I1138" s="3"/>
      <c r="J1138" s="3"/>
      <c r="K1138" s="3"/>
      <c r="L1138" s="3"/>
      <c r="M1138" s="3"/>
      <c r="N1138" s="3"/>
      <c r="O1138" s="3"/>
      <c r="P1138" s="3"/>
      <c r="Q1138" s="3"/>
      <c r="R1138" s="3"/>
      <c r="S1138" s="3"/>
      <c r="AK1138" s="3"/>
    </row>
    <row r="1139" spans="1:37" x14ac:dyDescent="0.2">
      <c r="A1139" s="39">
        <v>413</v>
      </c>
      <c r="B1139" s="38" t="s">
        <v>402</v>
      </c>
      <c r="C1139" s="38"/>
      <c r="I1139" s="3"/>
      <c r="J1139" s="3"/>
      <c r="K1139" s="3"/>
      <c r="L1139" s="3"/>
      <c r="M1139" s="3"/>
      <c r="N1139" s="3"/>
      <c r="O1139" s="3"/>
      <c r="P1139" s="3"/>
      <c r="Q1139" s="3"/>
      <c r="R1139" s="3"/>
      <c r="S1139" s="3"/>
      <c r="AK1139" s="3"/>
    </row>
    <row r="1140" spans="1:37" x14ac:dyDescent="0.2">
      <c r="A1140" s="39">
        <v>414</v>
      </c>
      <c r="B1140" s="38" t="s">
        <v>403</v>
      </c>
      <c r="C1140" s="38"/>
      <c r="I1140" s="3"/>
      <c r="J1140" s="3"/>
      <c r="K1140" s="3"/>
      <c r="L1140" s="3"/>
      <c r="M1140" s="3"/>
      <c r="N1140" s="3"/>
      <c r="O1140" s="3"/>
      <c r="P1140" s="3"/>
      <c r="Q1140" s="3"/>
      <c r="R1140" s="3"/>
      <c r="S1140" s="3"/>
      <c r="AK1140" s="3"/>
    </row>
    <row r="1141" spans="1:37" x14ac:dyDescent="0.2">
      <c r="A1141" s="39">
        <v>415</v>
      </c>
      <c r="B1141" s="38" t="s">
        <v>33</v>
      </c>
      <c r="C1141" s="38"/>
      <c r="I1141" s="3"/>
      <c r="J1141" s="3"/>
      <c r="K1141" s="3"/>
      <c r="L1141" s="3"/>
      <c r="M1141" s="3"/>
      <c r="N1141" s="3"/>
      <c r="O1141" s="3"/>
      <c r="P1141" s="3"/>
      <c r="Q1141" s="3"/>
      <c r="R1141" s="3"/>
      <c r="S1141" s="3"/>
      <c r="AK1141" s="3"/>
    </row>
    <row r="1142" spans="1:37" x14ac:dyDescent="0.2">
      <c r="A1142" s="39">
        <v>416</v>
      </c>
      <c r="B1142" s="38" t="s">
        <v>404</v>
      </c>
      <c r="C1142" s="38"/>
      <c r="I1142" s="3"/>
      <c r="J1142" s="3"/>
      <c r="K1142" s="3"/>
      <c r="L1142" s="3"/>
      <c r="M1142" s="3"/>
      <c r="N1142" s="3"/>
      <c r="O1142" s="3"/>
      <c r="P1142" s="3"/>
      <c r="Q1142" s="3"/>
      <c r="R1142" s="3"/>
      <c r="S1142" s="3"/>
      <c r="AK1142" s="3"/>
    </row>
    <row r="1143" spans="1:37" x14ac:dyDescent="0.2">
      <c r="A1143" s="39">
        <v>417</v>
      </c>
      <c r="B1143" s="38" t="s">
        <v>405</v>
      </c>
      <c r="C1143" s="38"/>
      <c r="I1143" s="3"/>
      <c r="J1143" s="3"/>
      <c r="K1143" s="3"/>
      <c r="L1143" s="3"/>
      <c r="M1143" s="3"/>
      <c r="N1143" s="3"/>
      <c r="O1143" s="3"/>
      <c r="P1143" s="3"/>
      <c r="Q1143" s="3"/>
      <c r="R1143" s="3"/>
      <c r="S1143" s="3"/>
      <c r="AK1143" s="3"/>
    </row>
    <row r="1144" spans="1:37" x14ac:dyDescent="0.2">
      <c r="A1144" s="39">
        <v>418</v>
      </c>
      <c r="B1144" s="38" t="s">
        <v>406</v>
      </c>
      <c r="C1144" s="38"/>
      <c r="I1144" s="3"/>
      <c r="J1144" s="3"/>
      <c r="K1144" s="3"/>
      <c r="L1144" s="3"/>
      <c r="M1144" s="3"/>
      <c r="N1144" s="3"/>
      <c r="O1144" s="3"/>
      <c r="P1144" s="3"/>
      <c r="Q1144" s="3"/>
      <c r="R1144" s="3"/>
      <c r="S1144" s="3"/>
      <c r="AK1144" s="3"/>
    </row>
    <row r="1145" spans="1:37" x14ac:dyDescent="0.2">
      <c r="A1145" s="39">
        <v>419</v>
      </c>
      <c r="B1145" s="38" t="s">
        <v>407</v>
      </c>
      <c r="C1145" s="38"/>
      <c r="I1145" s="3"/>
      <c r="J1145" s="3"/>
      <c r="K1145" s="3"/>
      <c r="L1145" s="3"/>
      <c r="M1145" s="3"/>
      <c r="N1145" s="3"/>
      <c r="O1145" s="3"/>
      <c r="P1145" s="3"/>
      <c r="Q1145" s="3"/>
      <c r="R1145" s="3"/>
      <c r="S1145" s="3"/>
      <c r="AK1145" s="3"/>
    </row>
    <row r="1146" spans="1:37" x14ac:dyDescent="0.2">
      <c r="A1146" s="39">
        <v>420</v>
      </c>
      <c r="B1146" s="38" t="s">
        <v>408</v>
      </c>
      <c r="C1146" s="38"/>
      <c r="I1146" s="3"/>
      <c r="J1146" s="3"/>
      <c r="K1146" s="3"/>
      <c r="L1146" s="3"/>
      <c r="M1146" s="3"/>
      <c r="N1146" s="3"/>
      <c r="O1146" s="3"/>
      <c r="P1146" s="3"/>
      <c r="Q1146" s="3"/>
      <c r="R1146" s="3"/>
      <c r="S1146" s="3"/>
      <c r="AK1146" s="3"/>
    </row>
    <row r="1147" spans="1:37" x14ac:dyDescent="0.2">
      <c r="A1147" s="39">
        <v>421</v>
      </c>
      <c r="B1147" s="38" t="s">
        <v>409</v>
      </c>
      <c r="C1147" s="38"/>
      <c r="I1147" s="3"/>
      <c r="J1147" s="3"/>
      <c r="K1147" s="3"/>
      <c r="L1147" s="3"/>
      <c r="M1147" s="3"/>
      <c r="N1147" s="3"/>
      <c r="O1147" s="3"/>
      <c r="P1147" s="3"/>
      <c r="Q1147" s="3"/>
      <c r="R1147" s="3"/>
      <c r="S1147" s="3"/>
      <c r="AK1147" s="3"/>
    </row>
    <row r="1148" spans="1:37" x14ac:dyDescent="0.2">
      <c r="A1148" s="39">
        <v>422</v>
      </c>
      <c r="B1148" s="38" t="s">
        <v>410</v>
      </c>
      <c r="C1148" s="38"/>
      <c r="I1148" s="3"/>
      <c r="J1148" s="3"/>
      <c r="K1148" s="3"/>
      <c r="L1148" s="3"/>
      <c r="M1148" s="3"/>
      <c r="N1148" s="3"/>
      <c r="O1148" s="3"/>
      <c r="P1148" s="3"/>
      <c r="Q1148" s="3"/>
      <c r="R1148" s="3"/>
      <c r="S1148" s="3"/>
      <c r="AK1148" s="3"/>
    </row>
    <row r="1149" spans="1:37" x14ac:dyDescent="0.2">
      <c r="A1149" s="39">
        <v>423</v>
      </c>
      <c r="B1149" s="38" t="s">
        <v>411</v>
      </c>
      <c r="C1149" s="38"/>
      <c r="I1149" s="3"/>
      <c r="J1149" s="3"/>
      <c r="K1149" s="3"/>
      <c r="L1149" s="3"/>
      <c r="M1149" s="3"/>
      <c r="N1149" s="3"/>
      <c r="O1149" s="3"/>
      <c r="P1149" s="3"/>
      <c r="Q1149" s="3"/>
      <c r="R1149" s="3"/>
      <c r="S1149" s="3"/>
      <c r="AK1149" s="3"/>
    </row>
    <row r="1150" spans="1:37" x14ac:dyDescent="0.2">
      <c r="A1150" s="39">
        <v>424</v>
      </c>
      <c r="B1150" s="38" t="s">
        <v>412</v>
      </c>
      <c r="C1150" s="38"/>
      <c r="I1150" s="3"/>
      <c r="J1150" s="3"/>
      <c r="K1150" s="3"/>
      <c r="L1150" s="3"/>
      <c r="M1150" s="3"/>
      <c r="N1150" s="3"/>
      <c r="O1150" s="3"/>
      <c r="P1150" s="3"/>
      <c r="Q1150" s="3"/>
      <c r="R1150" s="3"/>
      <c r="S1150" s="3"/>
      <c r="AK1150" s="3"/>
    </row>
    <row r="1151" spans="1:37" x14ac:dyDescent="0.2">
      <c r="A1151" s="39">
        <v>425</v>
      </c>
      <c r="B1151" s="38" t="s">
        <v>413</v>
      </c>
      <c r="C1151" s="38"/>
      <c r="I1151" s="3"/>
      <c r="J1151" s="3"/>
      <c r="K1151" s="3"/>
      <c r="L1151" s="3"/>
      <c r="M1151" s="3"/>
      <c r="N1151" s="3"/>
      <c r="O1151" s="3"/>
      <c r="P1151" s="3"/>
      <c r="Q1151" s="3"/>
      <c r="R1151" s="3"/>
      <c r="S1151" s="3"/>
      <c r="AK1151" s="3"/>
    </row>
    <row r="1152" spans="1:37" x14ac:dyDescent="0.2">
      <c r="A1152" s="39">
        <v>426</v>
      </c>
      <c r="B1152" s="38" t="s">
        <v>414</v>
      </c>
      <c r="C1152" s="38"/>
      <c r="I1152" s="3"/>
      <c r="J1152" s="3"/>
      <c r="K1152" s="3"/>
      <c r="L1152" s="3"/>
      <c r="M1152" s="3"/>
      <c r="N1152" s="3"/>
      <c r="O1152" s="3"/>
      <c r="P1152" s="3"/>
      <c r="Q1152" s="3"/>
      <c r="R1152" s="3"/>
      <c r="S1152" s="3"/>
      <c r="AK1152" s="3"/>
    </row>
    <row r="1153" spans="1:37" x14ac:dyDescent="0.2">
      <c r="A1153" s="39">
        <v>427</v>
      </c>
      <c r="B1153" s="40" t="s">
        <v>729</v>
      </c>
      <c r="C1153" s="38"/>
      <c r="I1153" s="3"/>
      <c r="J1153" s="3"/>
      <c r="K1153" s="3"/>
      <c r="L1153" s="3"/>
      <c r="M1153" s="3"/>
      <c r="N1153" s="3"/>
      <c r="O1153" s="3"/>
      <c r="P1153" s="3"/>
      <c r="Q1153" s="3"/>
      <c r="R1153" s="3"/>
      <c r="S1153" s="3"/>
      <c r="AK1153" s="3"/>
    </row>
    <row r="1154" spans="1:37" x14ac:dyDescent="0.2">
      <c r="A1154" s="39">
        <v>428</v>
      </c>
      <c r="B1154" s="38" t="s">
        <v>588</v>
      </c>
      <c r="C1154" s="38"/>
      <c r="I1154" s="3"/>
      <c r="J1154" s="3"/>
      <c r="K1154" s="3"/>
      <c r="L1154" s="3"/>
      <c r="M1154" s="3"/>
      <c r="N1154" s="3"/>
      <c r="O1154" s="3"/>
      <c r="P1154" s="3"/>
      <c r="Q1154" s="3"/>
      <c r="R1154" s="3"/>
      <c r="S1154" s="3"/>
      <c r="AK1154" s="3"/>
    </row>
    <row r="1155" spans="1:37" x14ac:dyDescent="0.2">
      <c r="A1155" s="39">
        <v>429</v>
      </c>
      <c r="B1155" s="38" t="s">
        <v>415</v>
      </c>
      <c r="C1155" s="38"/>
      <c r="I1155" s="3"/>
      <c r="J1155" s="3"/>
      <c r="K1155" s="3"/>
      <c r="L1155" s="3"/>
      <c r="M1155" s="3"/>
      <c r="N1155" s="3"/>
      <c r="O1155" s="3"/>
      <c r="P1155" s="3"/>
      <c r="Q1155" s="3"/>
      <c r="R1155" s="3"/>
      <c r="S1155" s="3"/>
      <c r="AK1155" s="3"/>
    </row>
    <row r="1156" spans="1:37" x14ac:dyDescent="0.2">
      <c r="A1156" s="39">
        <v>430</v>
      </c>
      <c r="B1156" s="38" t="s">
        <v>416</v>
      </c>
      <c r="C1156" s="38"/>
      <c r="I1156" s="3"/>
      <c r="J1156" s="3"/>
      <c r="K1156" s="3"/>
      <c r="L1156" s="3"/>
      <c r="M1156" s="3"/>
      <c r="N1156" s="3"/>
      <c r="O1156" s="3"/>
      <c r="P1156" s="3"/>
      <c r="Q1156" s="3"/>
      <c r="R1156" s="3"/>
      <c r="S1156" s="3"/>
      <c r="AK1156" s="3"/>
    </row>
    <row r="1157" spans="1:37" x14ac:dyDescent="0.2">
      <c r="A1157" s="39">
        <v>431</v>
      </c>
      <c r="B1157" s="38" t="s">
        <v>417</v>
      </c>
      <c r="C1157" s="38"/>
      <c r="I1157" s="3"/>
      <c r="J1157" s="3"/>
      <c r="K1157" s="3"/>
      <c r="L1157" s="3"/>
      <c r="M1157" s="3"/>
      <c r="N1157" s="3"/>
      <c r="O1157" s="3"/>
      <c r="P1157" s="3"/>
      <c r="Q1157" s="3"/>
      <c r="R1157" s="3"/>
      <c r="S1157" s="3"/>
      <c r="AK1157" s="3"/>
    </row>
    <row r="1158" spans="1:37" x14ac:dyDescent="0.2">
      <c r="A1158" s="39">
        <v>432</v>
      </c>
      <c r="B1158" s="40" t="s">
        <v>730</v>
      </c>
      <c r="C1158" s="38"/>
      <c r="I1158" s="3"/>
      <c r="J1158" s="3"/>
      <c r="K1158" s="3"/>
      <c r="L1158" s="3"/>
      <c r="M1158" s="3"/>
      <c r="N1158" s="3"/>
      <c r="O1158" s="3"/>
      <c r="P1158" s="3"/>
      <c r="Q1158" s="3"/>
      <c r="R1158" s="3"/>
      <c r="S1158" s="3"/>
      <c r="AK1158" s="3"/>
    </row>
    <row r="1159" spans="1:37" x14ac:dyDescent="0.2">
      <c r="A1159" s="39">
        <v>433</v>
      </c>
      <c r="B1159" s="38" t="s">
        <v>418</v>
      </c>
      <c r="C1159" s="38"/>
      <c r="I1159" s="3"/>
      <c r="J1159" s="3"/>
      <c r="K1159" s="3"/>
      <c r="L1159" s="3"/>
      <c r="M1159" s="3"/>
      <c r="N1159" s="3"/>
      <c r="O1159" s="3"/>
      <c r="P1159" s="3"/>
      <c r="Q1159" s="3"/>
      <c r="R1159" s="3"/>
      <c r="S1159" s="3"/>
      <c r="AK1159" s="3"/>
    </row>
    <row r="1160" spans="1:37" x14ac:dyDescent="0.2">
      <c r="A1160" s="39">
        <v>434</v>
      </c>
      <c r="B1160" s="38" t="s">
        <v>419</v>
      </c>
      <c r="C1160" s="38"/>
      <c r="I1160" s="3"/>
      <c r="J1160" s="3"/>
      <c r="K1160" s="3"/>
      <c r="L1160" s="3"/>
      <c r="M1160" s="3"/>
      <c r="N1160" s="3"/>
      <c r="O1160" s="3"/>
      <c r="P1160" s="3"/>
      <c r="Q1160" s="3"/>
      <c r="R1160" s="3"/>
      <c r="S1160" s="3"/>
      <c r="AK1160" s="3"/>
    </row>
    <row r="1161" spans="1:37" x14ac:dyDescent="0.2">
      <c r="A1161" s="39">
        <v>435</v>
      </c>
      <c r="B1161" s="38" t="s">
        <v>420</v>
      </c>
      <c r="C1161" s="38"/>
      <c r="I1161" s="3"/>
      <c r="J1161" s="3"/>
      <c r="K1161" s="3"/>
      <c r="L1161" s="3"/>
      <c r="M1161" s="3"/>
      <c r="N1161" s="3"/>
      <c r="O1161" s="3"/>
      <c r="P1161" s="3"/>
      <c r="Q1161" s="3"/>
      <c r="R1161" s="3"/>
      <c r="S1161" s="3"/>
      <c r="AK1161" s="3"/>
    </row>
    <row r="1162" spans="1:37" x14ac:dyDescent="0.2">
      <c r="A1162" s="39">
        <v>436</v>
      </c>
      <c r="B1162" s="40" t="s">
        <v>731</v>
      </c>
      <c r="C1162" s="38"/>
      <c r="I1162" s="3"/>
      <c r="J1162" s="3"/>
      <c r="K1162" s="3"/>
      <c r="L1162" s="3"/>
      <c r="M1162" s="3"/>
      <c r="N1162" s="3"/>
      <c r="O1162" s="3"/>
      <c r="P1162" s="3"/>
      <c r="Q1162" s="3"/>
      <c r="R1162" s="3"/>
      <c r="S1162" s="3"/>
      <c r="AK1162" s="3"/>
    </row>
    <row r="1163" spans="1:37" x14ac:dyDescent="0.2">
      <c r="A1163" s="39">
        <v>437</v>
      </c>
      <c r="B1163" s="40" t="s">
        <v>732</v>
      </c>
      <c r="C1163" s="38"/>
      <c r="I1163" s="3"/>
      <c r="J1163" s="3"/>
      <c r="K1163" s="3"/>
      <c r="L1163" s="3"/>
      <c r="M1163" s="3"/>
      <c r="N1163" s="3"/>
      <c r="O1163" s="3"/>
      <c r="P1163" s="3"/>
      <c r="Q1163" s="3"/>
      <c r="R1163" s="3"/>
      <c r="S1163" s="3"/>
      <c r="AK1163" s="3"/>
    </row>
    <row r="1164" spans="1:37" x14ac:dyDescent="0.2">
      <c r="A1164" s="39">
        <v>438</v>
      </c>
      <c r="B1164" s="38" t="s">
        <v>15</v>
      </c>
      <c r="C1164" s="38"/>
      <c r="I1164" s="3"/>
      <c r="J1164" s="3"/>
      <c r="K1164" s="3"/>
      <c r="L1164" s="3"/>
      <c r="M1164" s="3"/>
      <c r="N1164" s="3"/>
      <c r="O1164" s="3"/>
      <c r="P1164" s="3"/>
      <c r="Q1164" s="3"/>
      <c r="R1164" s="3"/>
      <c r="S1164" s="3"/>
      <c r="AK1164" s="3"/>
    </row>
    <row r="1165" spans="1:37" x14ac:dyDescent="0.2">
      <c r="A1165" s="39">
        <v>439</v>
      </c>
      <c r="B1165" s="38" t="s">
        <v>421</v>
      </c>
      <c r="C1165" s="38"/>
      <c r="I1165" s="3"/>
      <c r="J1165" s="3"/>
      <c r="K1165" s="3"/>
      <c r="L1165" s="3"/>
      <c r="M1165" s="3"/>
      <c r="N1165" s="3"/>
      <c r="O1165" s="3"/>
      <c r="P1165" s="3"/>
      <c r="Q1165" s="3"/>
      <c r="R1165" s="3"/>
      <c r="S1165" s="3"/>
      <c r="AK1165" s="3"/>
    </row>
    <row r="1166" spans="1:37" x14ac:dyDescent="0.2">
      <c r="A1166" s="39">
        <v>440</v>
      </c>
      <c r="B1166" s="40" t="s">
        <v>733</v>
      </c>
      <c r="C1166" s="38"/>
      <c r="I1166" s="3"/>
      <c r="J1166" s="3"/>
      <c r="K1166" s="3"/>
      <c r="L1166" s="3"/>
      <c r="M1166" s="3"/>
      <c r="N1166" s="3"/>
      <c r="O1166" s="3"/>
      <c r="P1166" s="3"/>
      <c r="Q1166" s="3"/>
      <c r="R1166" s="3"/>
      <c r="S1166" s="3"/>
      <c r="AK1166" s="3"/>
    </row>
    <row r="1167" spans="1:37" x14ac:dyDescent="0.2">
      <c r="A1167" s="39">
        <v>441</v>
      </c>
      <c r="B1167" s="38" t="s">
        <v>422</v>
      </c>
      <c r="C1167" s="38"/>
      <c r="I1167" s="3"/>
      <c r="J1167" s="3"/>
      <c r="K1167" s="3"/>
      <c r="L1167" s="3"/>
      <c r="M1167" s="3"/>
      <c r="N1167" s="3"/>
      <c r="O1167" s="3"/>
      <c r="P1167" s="3"/>
      <c r="Q1167" s="3"/>
      <c r="R1167" s="3"/>
      <c r="S1167" s="3"/>
      <c r="AK1167" s="3"/>
    </row>
    <row r="1168" spans="1:37" x14ac:dyDescent="0.2">
      <c r="A1168" s="39">
        <v>442</v>
      </c>
      <c r="B1168" s="38" t="s">
        <v>423</v>
      </c>
      <c r="C1168" s="38"/>
      <c r="I1168" s="3"/>
      <c r="J1168" s="3"/>
      <c r="K1168" s="3"/>
      <c r="L1168" s="3"/>
      <c r="M1168" s="3"/>
      <c r="N1168" s="3"/>
      <c r="O1168" s="3"/>
      <c r="P1168" s="3"/>
      <c r="Q1168" s="3"/>
      <c r="R1168" s="3"/>
      <c r="S1168" s="3"/>
      <c r="AK1168" s="3"/>
    </row>
    <row r="1169" spans="1:37" x14ac:dyDescent="0.2">
      <c r="A1169" s="39">
        <v>443</v>
      </c>
      <c r="B1169" s="38" t="s">
        <v>424</v>
      </c>
      <c r="C1169" s="38"/>
      <c r="I1169" s="3"/>
      <c r="J1169" s="3"/>
      <c r="K1169" s="3"/>
      <c r="L1169" s="3"/>
      <c r="M1169" s="3"/>
      <c r="N1169" s="3"/>
      <c r="O1169" s="3"/>
      <c r="P1169" s="3"/>
      <c r="Q1169" s="3"/>
      <c r="R1169" s="3"/>
      <c r="S1169" s="3"/>
      <c r="AK1169" s="3"/>
    </row>
    <row r="1170" spans="1:37" x14ac:dyDescent="0.2">
      <c r="A1170" s="39">
        <v>444</v>
      </c>
      <c r="B1170" s="38" t="s">
        <v>425</v>
      </c>
      <c r="C1170" s="38"/>
      <c r="I1170" s="3"/>
      <c r="J1170" s="3"/>
      <c r="K1170" s="3"/>
      <c r="L1170" s="3"/>
      <c r="M1170" s="3"/>
      <c r="N1170" s="3"/>
      <c r="O1170" s="3"/>
      <c r="P1170" s="3"/>
      <c r="Q1170" s="3"/>
      <c r="R1170" s="3"/>
      <c r="S1170" s="3"/>
      <c r="AK1170" s="3"/>
    </row>
    <row r="1171" spans="1:37" x14ac:dyDescent="0.2">
      <c r="A1171" s="39">
        <v>445</v>
      </c>
      <c r="B1171" s="38" t="s">
        <v>589</v>
      </c>
      <c r="C1171" s="38"/>
      <c r="I1171" s="3"/>
      <c r="J1171" s="3"/>
      <c r="K1171" s="3"/>
      <c r="L1171" s="3"/>
      <c r="M1171" s="3"/>
      <c r="N1171" s="3"/>
      <c r="O1171" s="3"/>
      <c r="P1171" s="3"/>
      <c r="Q1171" s="3"/>
      <c r="R1171" s="3"/>
      <c r="S1171" s="3"/>
      <c r="AK1171" s="3"/>
    </row>
    <row r="1172" spans="1:37" x14ac:dyDescent="0.2">
      <c r="A1172" s="39">
        <v>446</v>
      </c>
      <c r="B1172" s="38" t="s">
        <v>426</v>
      </c>
      <c r="C1172" s="38"/>
      <c r="I1172" s="3"/>
      <c r="J1172" s="3"/>
      <c r="K1172" s="3"/>
      <c r="L1172" s="3"/>
      <c r="M1172" s="3"/>
      <c r="N1172" s="3"/>
      <c r="O1172" s="3"/>
      <c r="P1172" s="3"/>
      <c r="Q1172" s="3"/>
      <c r="R1172" s="3"/>
      <c r="S1172" s="3"/>
      <c r="AK1172" s="3"/>
    </row>
    <row r="1173" spans="1:37" x14ac:dyDescent="0.2">
      <c r="A1173" s="39">
        <v>447</v>
      </c>
      <c r="B1173" s="38" t="s">
        <v>427</v>
      </c>
      <c r="C1173" s="38"/>
      <c r="I1173" s="3"/>
      <c r="J1173" s="3"/>
      <c r="K1173" s="3"/>
      <c r="L1173" s="3"/>
      <c r="M1173" s="3"/>
      <c r="N1173" s="3"/>
      <c r="O1173" s="3"/>
      <c r="P1173" s="3"/>
      <c r="Q1173" s="3"/>
      <c r="R1173" s="3"/>
      <c r="S1173" s="3"/>
      <c r="AK1173" s="3"/>
    </row>
    <row r="1174" spans="1:37" x14ac:dyDescent="0.2">
      <c r="A1174" s="39">
        <v>448</v>
      </c>
      <c r="B1174" s="38" t="s">
        <v>428</v>
      </c>
      <c r="C1174" s="38"/>
      <c r="I1174" s="3"/>
      <c r="J1174" s="3"/>
      <c r="K1174" s="3"/>
      <c r="L1174" s="3"/>
      <c r="M1174" s="3"/>
      <c r="N1174" s="3"/>
      <c r="O1174" s="3"/>
      <c r="P1174" s="3"/>
      <c r="Q1174" s="3"/>
      <c r="R1174" s="3"/>
      <c r="S1174" s="3"/>
      <c r="AK1174" s="3"/>
    </row>
    <row r="1175" spans="1:37" x14ac:dyDescent="0.2">
      <c r="A1175" s="39">
        <v>449</v>
      </c>
      <c r="B1175" s="38" t="s">
        <v>429</v>
      </c>
      <c r="C1175" s="38"/>
      <c r="I1175" s="3"/>
      <c r="J1175" s="3"/>
      <c r="K1175" s="3"/>
      <c r="L1175" s="3"/>
      <c r="M1175" s="3"/>
      <c r="N1175" s="3"/>
      <c r="O1175" s="3"/>
      <c r="P1175" s="3"/>
      <c r="Q1175" s="3"/>
      <c r="R1175" s="3"/>
      <c r="S1175" s="3"/>
      <c r="AK1175" s="3"/>
    </row>
    <row r="1176" spans="1:37" x14ac:dyDescent="0.2">
      <c r="A1176" s="39">
        <v>450</v>
      </c>
      <c r="B1176" s="38" t="s">
        <v>590</v>
      </c>
      <c r="C1176" s="38"/>
      <c r="I1176" s="3"/>
      <c r="J1176" s="3"/>
      <c r="K1176" s="3"/>
      <c r="L1176" s="3"/>
      <c r="M1176" s="3"/>
      <c r="N1176" s="3"/>
      <c r="O1176" s="3"/>
      <c r="P1176" s="3"/>
      <c r="Q1176" s="3"/>
      <c r="R1176" s="3"/>
      <c r="S1176" s="3"/>
      <c r="AK1176" s="3"/>
    </row>
    <row r="1177" spans="1:37" x14ac:dyDescent="0.2">
      <c r="A1177" s="39">
        <v>451</v>
      </c>
      <c r="B1177" s="38" t="s">
        <v>16</v>
      </c>
      <c r="C1177" s="38"/>
      <c r="I1177" s="3"/>
      <c r="J1177" s="3"/>
      <c r="K1177" s="3"/>
      <c r="L1177" s="3"/>
      <c r="M1177" s="3"/>
      <c r="N1177" s="3"/>
      <c r="O1177" s="3"/>
      <c r="P1177" s="3"/>
      <c r="Q1177" s="3"/>
      <c r="R1177" s="3"/>
      <c r="S1177" s="3"/>
      <c r="AK1177" s="3"/>
    </row>
    <row r="1178" spans="1:37" x14ac:dyDescent="0.2">
      <c r="A1178" s="39">
        <v>452</v>
      </c>
      <c r="B1178" s="38" t="s">
        <v>430</v>
      </c>
      <c r="C1178" s="38"/>
      <c r="I1178" s="3"/>
      <c r="J1178" s="3"/>
      <c r="K1178" s="3"/>
      <c r="L1178" s="3"/>
      <c r="M1178" s="3"/>
      <c r="N1178" s="3"/>
      <c r="O1178" s="3"/>
      <c r="P1178" s="3"/>
      <c r="Q1178" s="3"/>
      <c r="R1178" s="3"/>
      <c r="S1178" s="3"/>
      <c r="AK1178" s="3"/>
    </row>
    <row r="1179" spans="1:37" x14ac:dyDescent="0.2">
      <c r="A1179" s="39">
        <v>453</v>
      </c>
      <c r="B1179" s="38" t="s">
        <v>431</v>
      </c>
      <c r="C1179" s="38"/>
      <c r="I1179" s="3"/>
      <c r="J1179" s="3"/>
      <c r="K1179" s="3"/>
      <c r="L1179" s="3"/>
      <c r="M1179" s="3"/>
      <c r="N1179" s="3"/>
      <c r="O1179" s="3"/>
      <c r="P1179" s="3"/>
      <c r="Q1179" s="3"/>
      <c r="R1179" s="3"/>
      <c r="S1179" s="3"/>
      <c r="AK1179" s="3"/>
    </row>
    <row r="1180" spans="1:37" x14ac:dyDescent="0.2">
      <c r="A1180" s="39">
        <v>454</v>
      </c>
      <c r="B1180" s="38" t="s">
        <v>432</v>
      </c>
      <c r="C1180" s="38"/>
      <c r="I1180" s="3"/>
      <c r="J1180" s="3"/>
      <c r="K1180" s="3"/>
      <c r="L1180" s="3"/>
      <c r="M1180" s="3"/>
      <c r="N1180" s="3"/>
      <c r="O1180" s="3"/>
      <c r="P1180" s="3"/>
      <c r="Q1180" s="3"/>
      <c r="R1180" s="3"/>
      <c r="S1180" s="3"/>
      <c r="AK1180" s="3"/>
    </row>
    <row r="1181" spans="1:37" x14ac:dyDescent="0.2">
      <c r="A1181" s="39">
        <v>455</v>
      </c>
      <c r="B1181" s="38" t="s">
        <v>433</v>
      </c>
      <c r="C1181" s="38"/>
      <c r="I1181" s="3"/>
      <c r="J1181" s="3"/>
      <c r="K1181" s="3"/>
      <c r="L1181" s="3"/>
      <c r="M1181" s="3"/>
      <c r="N1181" s="3"/>
      <c r="O1181" s="3"/>
      <c r="P1181" s="3"/>
      <c r="Q1181" s="3"/>
      <c r="R1181" s="3"/>
      <c r="S1181" s="3"/>
      <c r="AK1181" s="3"/>
    </row>
    <row r="1182" spans="1:37" x14ac:dyDescent="0.2">
      <c r="A1182" s="39">
        <v>456</v>
      </c>
      <c r="B1182" s="38" t="s">
        <v>434</v>
      </c>
      <c r="C1182" s="38"/>
      <c r="I1182" s="3"/>
      <c r="J1182" s="3"/>
      <c r="K1182" s="3"/>
      <c r="L1182" s="3"/>
      <c r="M1182" s="3"/>
      <c r="N1182" s="3"/>
      <c r="O1182" s="3"/>
      <c r="P1182" s="3"/>
      <c r="Q1182" s="3"/>
      <c r="R1182" s="3"/>
      <c r="S1182" s="3"/>
      <c r="AK1182" s="3"/>
    </row>
    <row r="1183" spans="1:37" x14ac:dyDescent="0.2">
      <c r="A1183" s="39">
        <v>457</v>
      </c>
      <c r="B1183" s="38" t="s">
        <v>435</v>
      </c>
      <c r="C1183" s="38"/>
      <c r="I1183" s="3"/>
      <c r="J1183" s="3"/>
      <c r="K1183" s="3"/>
      <c r="L1183" s="3"/>
      <c r="M1183" s="3"/>
      <c r="N1183" s="3"/>
      <c r="O1183" s="3"/>
      <c r="P1183" s="3"/>
      <c r="Q1183" s="3"/>
      <c r="R1183" s="3"/>
      <c r="S1183" s="3"/>
      <c r="AK1183" s="3"/>
    </row>
    <row r="1184" spans="1:37" x14ac:dyDescent="0.2">
      <c r="A1184" s="39">
        <v>458</v>
      </c>
      <c r="B1184" s="38" t="s">
        <v>53</v>
      </c>
      <c r="C1184" s="38"/>
      <c r="I1184" s="3"/>
      <c r="J1184" s="3"/>
      <c r="K1184" s="3"/>
      <c r="L1184" s="3"/>
      <c r="M1184" s="3"/>
      <c r="N1184" s="3"/>
      <c r="O1184" s="3"/>
      <c r="P1184" s="3"/>
      <c r="Q1184" s="3"/>
      <c r="R1184" s="3"/>
      <c r="S1184" s="3"/>
      <c r="AK1184" s="3"/>
    </row>
    <row r="1185" spans="1:37" x14ac:dyDescent="0.2">
      <c r="A1185" s="39">
        <v>459</v>
      </c>
      <c r="B1185" s="38" t="s">
        <v>436</v>
      </c>
      <c r="C1185" s="38"/>
      <c r="I1185" s="3"/>
      <c r="J1185" s="3"/>
      <c r="K1185" s="3"/>
      <c r="L1185" s="3"/>
      <c r="M1185" s="3"/>
      <c r="N1185" s="3"/>
      <c r="O1185" s="3"/>
      <c r="P1185" s="3"/>
      <c r="Q1185" s="3"/>
      <c r="R1185" s="3"/>
      <c r="S1185" s="3"/>
      <c r="AK1185" s="3"/>
    </row>
    <row r="1186" spans="1:37" x14ac:dyDescent="0.2">
      <c r="A1186" s="39">
        <v>460</v>
      </c>
      <c r="B1186" s="38" t="s">
        <v>437</v>
      </c>
      <c r="C1186" s="38"/>
      <c r="I1186" s="3"/>
      <c r="J1186" s="3"/>
      <c r="K1186" s="3"/>
      <c r="L1186" s="3"/>
      <c r="M1186" s="3"/>
      <c r="N1186" s="3"/>
      <c r="O1186" s="3"/>
      <c r="P1186" s="3"/>
      <c r="Q1186" s="3"/>
      <c r="R1186" s="3"/>
      <c r="S1186" s="3"/>
      <c r="AK1186" s="3"/>
    </row>
    <row r="1187" spans="1:37" x14ac:dyDescent="0.2">
      <c r="A1187" s="39">
        <v>461</v>
      </c>
      <c r="B1187" s="38" t="s">
        <v>591</v>
      </c>
      <c r="C1187" s="38"/>
      <c r="I1187" s="3"/>
      <c r="J1187" s="3"/>
      <c r="K1187" s="3"/>
      <c r="L1187" s="3"/>
      <c r="M1187" s="3"/>
      <c r="N1187" s="3"/>
      <c r="O1187" s="3"/>
      <c r="P1187" s="3"/>
      <c r="Q1187" s="3"/>
      <c r="R1187" s="3"/>
      <c r="S1187" s="3"/>
      <c r="AK1187" s="3"/>
    </row>
    <row r="1188" spans="1:37" x14ac:dyDescent="0.2">
      <c r="A1188" s="39">
        <v>462</v>
      </c>
      <c r="B1188" s="38" t="s">
        <v>17</v>
      </c>
      <c r="C1188" s="38"/>
      <c r="I1188" s="3"/>
      <c r="J1188" s="3"/>
      <c r="K1188" s="3"/>
      <c r="L1188" s="3"/>
      <c r="M1188" s="3"/>
      <c r="N1188" s="3"/>
      <c r="O1188" s="3"/>
      <c r="P1188" s="3"/>
      <c r="Q1188" s="3"/>
      <c r="R1188" s="3"/>
      <c r="S1188" s="3"/>
      <c r="AK1188" s="3"/>
    </row>
    <row r="1189" spans="1:37" x14ac:dyDescent="0.2">
      <c r="A1189" s="39">
        <v>463</v>
      </c>
      <c r="B1189" s="38" t="s">
        <v>438</v>
      </c>
      <c r="C1189" s="38"/>
      <c r="I1189" s="3"/>
      <c r="J1189" s="3"/>
      <c r="K1189" s="3"/>
      <c r="L1189" s="3"/>
      <c r="M1189" s="3"/>
      <c r="N1189" s="3"/>
      <c r="O1189" s="3"/>
      <c r="P1189" s="3"/>
      <c r="Q1189" s="3"/>
      <c r="R1189" s="3"/>
      <c r="S1189" s="3"/>
      <c r="AK1189" s="3"/>
    </row>
    <row r="1190" spans="1:37" x14ac:dyDescent="0.2">
      <c r="A1190" s="39">
        <v>464</v>
      </c>
      <c r="B1190" s="38" t="s">
        <v>439</v>
      </c>
      <c r="C1190" s="38"/>
      <c r="I1190" s="3"/>
      <c r="J1190" s="3"/>
      <c r="K1190" s="3"/>
      <c r="L1190" s="3"/>
      <c r="M1190" s="3"/>
      <c r="N1190" s="3"/>
      <c r="O1190" s="3"/>
      <c r="P1190" s="3"/>
      <c r="Q1190" s="3"/>
      <c r="R1190" s="3"/>
      <c r="S1190" s="3"/>
      <c r="AK1190" s="3"/>
    </row>
    <row r="1191" spans="1:37" x14ac:dyDescent="0.2">
      <c r="A1191" s="39">
        <v>465</v>
      </c>
      <c r="B1191" s="38" t="s">
        <v>7</v>
      </c>
      <c r="C1191" s="38"/>
      <c r="I1191" s="3"/>
      <c r="J1191" s="3"/>
      <c r="K1191" s="3"/>
      <c r="L1191" s="3"/>
      <c r="M1191" s="3"/>
      <c r="N1191" s="3"/>
      <c r="O1191" s="3"/>
      <c r="P1191" s="3"/>
      <c r="Q1191" s="3"/>
      <c r="R1191" s="3"/>
      <c r="S1191" s="3"/>
      <c r="AK1191" s="3"/>
    </row>
    <row r="1192" spans="1:37" x14ac:dyDescent="0.2">
      <c r="A1192" s="39">
        <v>466</v>
      </c>
      <c r="B1192" s="38" t="s">
        <v>440</v>
      </c>
      <c r="C1192" s="38"/>
      <c r="I1192" s="3"/>
      <c r="J1192" s="3"/>
      <c r="K1192" s="3"/>
      <c r="L1192" s="3"/>
      <c r="M1192" s="3"/>
      <c r="N1192" s="3"/>
      <c r="O1192" s="3"/>
      <c r="P1192" s="3"/>
      <c r="Q1192" s="3"/>
      <c r="R1192" s="3"/>
      <c r="S1192" s="3"/>
      <c r="AK1192" s="3"/>
    </row>
    <row r="1193" spans="1:37" x14ac:dyDescent="0.2">
      <c r="A1193" s="39">
        <v>467</v>
      </c>
      <c r="B1193" s="38" t="s">
        <v>441</v>
      </c>
      <c r="C1193" s="38"/>
      <c r="I1193" s="3"/>
      <c r="J1193" s="3"/>
      <c r="K1193" s="3"/>
      <c r="L1193" s="3"/>
      <c r="M1193" s="3"/>
      <c r="N1193" s="3"/>
      <c r="O1193" s="3"/>
      <c r="P1193" s="3"/>
      <c r="Q1193" s="3"/>
      <c r="R1193" s="3"/>
      <c r="S1193" s="3"/>
      <c r="AK1193" s="3"/>
    </row>
    <row r="1194" spans="1:37" x14ac:dyDescent="0.2">
      <c r="A1194" s="39">
        <v>468</v>
      </c>
      <c r="B1194" s="38" t="s">
        <v>442</v>
      </c>
      <c r="C1194" s="38"/>
      <c r="I1194" s="3"/>
      <c r="J1194" s="3"/>
      <c r="K1194" s="3"/>
      <c r="L1194" s="3"/>
      <c r="M1194" s="3"/>
      <c r="N1194" s="3"/>
      <c r="O1194" s="3"/>
      <c r="P1194" s="3"/>
      <c r="Q1194" s="3"/>
      <c r="R1194" s="3"/>
      <c r="S1194" s="3"/>
      <c r="AK1194" s="3"/>
    </row>
    <row r="1195" spans="1:37" x14ac:dyDescent="0.2">
      <c r="A1195" s="39">
        <v>469</v>
      </c>
      <c r="B1195" s="40" t="s">
        <v>734</v>
      </c>
      <c r="C1195" s="38"/>
      <c r="I1195" s="3"/>
      <c r="J1195" s="3"/>
      <c r="K1195" s="3"/>
      <c r="L1195" s="3"/>
      <c r="M1195" s="3"/>
      <c r="N1195" s="3"/>
      <c r="O1195" s="3"/>
      <c r="P1195" s="3"/>
      <c r="Q1195" s="3"/>
      <c r="R1195" s="3"/>
      <c r="S1195" s="3"/>
      <c r="AK1195" s="3"/>
    </row>
    <row r="1196" spans="1:37" x14ac:dyDescent="0.2">
      <c r="A1196" s="39">
        <v>470</v>
      </c>
      <c r="B1196" s="38" t="s">
        <v>443</v>
      </c>
      <c r="C1196" s="38"/>
      <c r="I1196" s="3"/>
      <c r="J1196" s="3"/>
      <c r="K1196" s="3"/>
      <c r="L1196" s="3"/>
      <c r="M1196" s="3"/>
      <c r="N1196" s="3"/>
      <c r="O1196" s="3"/>
      <c r="P1196" s="3"/>
      <c r="Q1196" s="3"/>
      <c r="R1196" s="3"/>
      <c r="S1196" s="3"/>
      <c r="AK1196" s="3"/>
    </row>
    <row r="1197" spans="1:37" x14ac:dyDescent="0.2">
      <c r="A1197" s="39">
        <v>471</v>
      </c>
      <c r="B1197" s="38" t="s">
        <v>444</v>
      </c>
      <c r="C1197" s="38"/>
      <c r="I1197" s="3"/>
      <c r="J1197" s="3"/>
      <c r="K1197" s="3"/>
      <c r="L1197" s="3"/>
      <c r="M1197" s="3"/>
      <c r="N1197" s="3"/>
      <c r="O1197" s="3"/>
      <c r="P1197" s="3"/>
      <c r="Q1197" s="3"/>
      <c r="R1197" s="3"/>
      <c r="S1197" s="3"/>
      <c r="AK1197" s="3"/>
    </row>
    <row r="1198" spans="1:37" x14ac:dyDescent="0.2">
      <c r="A1198" s="39">
        <v>472</v>
      </c>
      <c r="B1198" s="38" t="s">
        <v>445</v>
      </c>
      <c r="C1198" s="38"/>
      <c r="I1198" s="3"/>
      <c r="J1198" s="3"/>
      <c r="K1198" s="3"/>
      <c r="L1198" s="3"/>
      <c r="M1198" s="3"/>
      <c r="N1198" s="3"/>
      <c r="O1198" s="3"/>
      <c r="P1198" s="3"/>
      <c r="Q1198" s="3"/>
      <c r="R1198" s="3"/>
      <c r="S1198" s="3"/>
      <c r="AK1198" s="3"/>
    </row>
    <row r="1199" spans="1:37" x14ac:dyDescent="0.2">
      <c r="A1199" s="39">
        <v>473</v>
      </c>
      <c r="B1199" s="40" t="s">
        <v>735</v>
      </c>
      <c r="C1199" s="38"/>
      <c r="I1199" s="3"/>
      <c r="J1199" s="3"/>
      <c r="K1199" s="3"/>
      <c r="L1199" s="3"/>
      <c r="M1199" s="3"/>
      <c r="N1199" s="3"/>
      <c r="O1199" s="3"/>
      <c r="P1199" s="3"/>
      <c r="Q1199" s="3"/>
      <c r="R1199" s="3"/>
      <c r="S1199" s="3"/>
      <c r="AK1199" s="3"/>
    </row>
    <row r="1200" spans="1:37" x14ac:dyDescent="0.2">
      <c r="A1200" s="39">
        <v>474</v>
      </c>
      <c r="B1200" s="38" t="s">
        <v>446</v>
      </c>
      <c r="C1200" s="38"/>
      <c r="I1200" s="3"/>
      <c r="J1200" s="3"/>
      <c r="K1200" s="3"/>
      <c r="L1200" s="3"/>
      <c r="M1200" s="3"/>
      <c r="N1200" s="3"/>
      <c r="O1200" s="3"/>
      <c r="P1200" s="3"/>
      <c r="Q1200" s="3"/>
      <c r="R1200" s="3"/>
      <c r="S1200" s="3"/>
      <c r="AK1200" s="3"/>
    </row>
    <row r="1201" spans="1:37" x14ac:dyDescent="0.2">
      <c r="A1201" s="39">
        <v>475</v>
      </c>
      <c r="B1201" s="38" t="s">
        <v>447</v>
      </c>
      <c r="C1201" s="38"/>
      <c r="I1201" s="3"/>
      <c r="J1201" s="3"/>
      <c r="K1201" s="3"/>
      <c r="L1201" s="3"/>
      <c r="M1201" s="3"/>
      <c r="N1201" s="3"/>
      <c r="O1201" s="3"/>
      <c r="P1201" s="3"/>
      <c r="Q1201" s="3"/>
      <c r="R1201" s="3"/>
      <c r="S1201" s="3"/>
      <c r="AK1201" s="3"/>
    </row>
    <row r="1202" spans="1:37" x14ac:dyDescent="0.2">
      <c r="A1202" s="39">
        <v>476</v>
      </c>
      <c r="B1202" s="38" t="s">
        <v>448</v>
      </c>
      <c r="C1202" s="38"/>
      <c r="I1202" s="3"/>
      <c r="J1202" s="3"/>
      <c r="K1202" s="3"/>
      <c r="L1202" s="3"/>
      <c r="M1202" s="3"/>
      <c r="N1202" s="3"/>
      <c r="O1202" s="3"/>
      <c r="P1202" s="3"/>
      <c r="Q1202" s="3"/>
      <c r="R1202" s="3"/>
      <c r="S1202" s="3"/>
      <c r="AK1202" s="3"/>
    </row>
    <row r="1203" spans="1:37" x14ac:dyDescent="0.2">
      <c r="A1203" s="39">
        <v>477</v>
      </c>
      <c r="B1203" s="38" t="s">
        <v>44</v>
      </c>
      <c r="C1203" s="38"/>
      <c r="I1203" s="3"/>
      <c r="J1203" s="3"/>
      <c r="K1203" s="3"/>
      <c r="L1203" s="3"/>
      <c r="M1203" s="3"/>
      <c r="N1203" s="3"/>
      <c r="O1203" s="3"/>
      <c r="P1203" s="3"/>
      <c r="Q1203" s="3"/>
      <c r="R1203" s="3"/>
      <c r="S1203" s="3"/>
      <c r="AK1203" s="3"/>
    </row>
    <row r="1204" spans="1:37" x14ac:dyDescent="0.2">
      <c r="A1204" s="39">
        <v>478</v>
      </c>
      <c r="B1204" s="38" t="s">
        <v>449</v>
      </c>
      <c r="C1204" s="38"/>
      <c r="I1204" s="3"/>
      <c r="J1204" s="3"/>
      <c r="K1204" s="3"/>
      <c r="L1204" s="3"/>
      <c r="M1204" s="3"/>
      <c r="N1204" s="3"/>
      <c r="O1204" s="3"/>
      <c r="P1204" s="3"/>
      <c r="Q1204" s="3"/>
      <c r="R1204" s="3"/>
      <c r="S1204" s="3"/>
      <c r="AK1204" s="3"/>
    </row>
    <row r="1205" spans="1:37" x14ac:dyDescent="0.2">
      <c r="A1205" s="39">
        <v>479</v>
      </c>
      <c r="B1205" s="38" t="s">
        <v>20</v>
      </c>
      <c r="C1205" s="38"/>
      <c r="I1205" s="3"/>
      <c r="J1205" s="3"/>
      <c r="K1205" s="3"/>
      <c r="L1205" s="3"/>
      <c r="M1205" s="3"/>
      <c r="N1205" s="3"/>
      <c r="O1205" s="3"/>
      <c r="P1205" s="3"/>
      <c r="Q1205" s="3"/>
      <c r="R1205" s="3"/>
      <c r="S1205" s="3"/>
      <c r="AK1205" s="3"/>
    </row>
    <row r="1206" spans="1:37" x14ac:dyDescent="0.2">
      <c r="A1206" s="39">
        <v>480</v>
      </c>
      <c r="B1206" s="38" t="s">
        <v>450</v>
      </c>
      <c r="C1206" s="38"/>
      <c r="I1206" s="3"/>
      <c r="J1206" s="3"/>
      <c r="K1206" s="3"/>
      <c r="L1206" s="3"/>
      <c r="M1206" s="3"/>
      <c r="N1206" s="3"/>
      <c r="O1206" s="3"/>
      <c r="P1206" s="3"/>
      <c r="Q1206" s="3"/>
      <c r="R1206" s="3"/>
      <c r="S1206" s="3"/>
      <c r="AK1206" s="3"/>
    </row>
    <row r="1207" spans="1:37" x14ac:dyDescent="0.2">
      <c r="A1207" s="39">
        <v>481</v>
      </c>
      <c r="B1207" s="38" t="s">
        <v>8</v>
      </c>
      <c r="C1207" s="38"/>
      <c r="I1207" s="3"/>
      <c r="J1207" s="3"/>
      <c r="K1207" s="3"/>
      <c r="L1207" s="3"/>
      <c r="M1207" s="3"/>
      <c r="N1207" s="3"/>
      <c r="O1207" s="3"/>
      <c r="P1207" s="3"/>
      <c r="Q1207" s="3"/>
      <c r="R1207" s="3"/>
      <c r="S1207" s="3"/>
      <c r="AK1207" s="3"/>
    </row>
    <row r="1208" spans="1:37" x14ac:dyDescent="0.2">
      <c r="A1208" s="39">
        <v>482</v>
      </c>
      <c r="B1208" s="38" t="s">
        <v>113</v>
      </c>
      <c r="C1208" s="38"/>
      <c r="I1208" s="3"/>
      <c r="J1208" s="3"/>
      <c r="K1208" s="3"/>
      <c r="L1208" s="3"/>
      <c r="M1208" s="3"/>
      <c r="N1208" s="3"/>
      <c r="O1208" s="3"/>
      <c r="P1208" s="3"/>
      <c r="Q1208" s="3"/>
      <c r="R1208" s="3"/>
      <c r="S1208" s="3"/>
      <c r="AK1208" s="3"/>
    </row>
    <row r="1209" spans="1:37" x14ac:dyDescent="0.2">
      <c r="A1209" s="39">
        <v>483</v>
      </c>
      <c r="B1209" s="38" t="s">
        <v>455</v>
      </c>
      <c r="C1209" s="38"/>
      <c r="I1209" s="3"/>
      <c r="J1209" s="3"/>
      <c r="K1209" s="3"/>
      <c r="L1209" s="3"/>
      <c r="M1209" s="3"/>
      <c r="N1209" s="3"/>
      <c r="O1209" s="3"/>
      <c r="P1209" s="3"/>
      <c r="Q1209" s="3"/>
      <c r="R1209" s="3"/>
      <c r="S1209" s="3"/>
      <c r="AK1209" s="3"/>
    </row>
    <row r="1210" spans="1:37" x14ac:dyDescent="0.2">
      <c r="A1210" s="39">
        <v>484</v>
      </c>
      <c r="B1210" s="38" t="s">
        <v>456</v>
      </c>
      <c r="C1210" s="38"/>
      <c r="I1210" s="3"/>
      <c r="J1210" s="3"/>
      <c r="K1210" s="3"/>
      <c r="L1210" s="3"/>
      <c r="M1210" s="3"/>
      <c r="N1210" s="3"/>
      <c r="O1210" s="3"/>
      <c r="P1210" s="3"/>
      <c r="Q1210" s="3"/>
      <c r="R1210" s="3"/>
      <c r="S1210" s="3"/>
      <c r="AK1210" s="3"/>
    </row>
    <row r="1211" spans="1:37" x14ac:dyDescent="0.2">
      <c r="A1211" s="39">
        <v>485</v>
      </c>
      <c r="B1211" s="38" t="s">
        <v>1</v>
      </c>
      <c r="C1211" s="38"/>
      <c r="I1211" s="3"/>
      <c r="J1211" s="3"/>
      <c r="K1211" s="3"/>
      <c r="L1211" s="3"/>
      <c r="M1211" s="3"/>
      <c r="N1211" s="3"/>
      <c r="O1211" s="3"/>
      <c r="P1211" s="3"/>
      <c r="Q1211" s="3"/>
      <c r="R1211" s="3"/>
      <c r="S1211" s="3"/>
      <c r="AK1211" s="3"/>
    </row>
    <row r="1212" spans="1:37" x14ac:dyDescent="0.2">
      <c r="A1212" s="39">
        <v>486</v>
      </c>
      <c r="B1212" s="38" t="s">
        <v>21</v>
      </c>
      <c r="C1212" s="38"/>
      <c r="I1212" s="3"/>
      <c r="J1212" s="3"/>
      <c r="K1212" s="3"/>
      <c r="L1212" s="3"/>
      <c r="M1212" s="3"/>
      <c r="N1212" s="3"/>
      <c r="O1212" s="3"/>
      <c r="P1212" s="3"/>
      <c r="Q1212" s="3"/>
      <c r="R1212" s="3"/>
      <c r="S1212" s="3"/>
      <c r="AK1212" s="3"/>
    </row>
    <row r="1213" spans="1:37" x14ac:dyDescent="0.2">
      <c r="A1213" s="39">
        <v>487</v>
      </c>
      <c r="B1213" s="38" t="s">
        <v>90</v>
      </c>
      <c r="C1213" s="38"/>
      <c r="I1213" s="3"/>
      <c r="J1213" s="3"/>
      <c r="K1213" s="3"/>
      <c r="L1213" s="3"/>
      <c r="M1213" s="3"/>
      <c r="N1213" s="3"/>
      <c r="O1213" s="3"/>
      <c r="P1213" s="3"/>
      <c r="Q1213" s="3"/>
      <c r="R1213" s="3"/>
      <c r="S1213" s="3"/>
      <c r="AK1213" s="3"/>
    </row>
    <row r="1214" spans="1:37" x14ac:dyDescent="0.2">
      <c r="A1214" s="39">
        <v>488</v>
      </c>
      <c r="B1214" s="38" t="s">
        <v>459</v>
      </c>
      <c r="C1214" s="38"/>
      <c r="I1214" s="3"/>
      <c r="J1214" s="3"/>
      <c r="K1214" s="3"/>
      <c r="L1214" s="3"/>
      <c r="M1214" s="3"/>
      <c r="N1214" s="3"/>
      <c r="O1214" s="3"/>
      <c r="P1214" s="3"/>
      <c r="Q1214" s="3"/>
      <c r="R1214" s="3"/>
      <c r="S1214" s="3"/>
      <c r="AK1214" s="3"/>
    </row>
    <row r="1215" spans="1:37" x14ac:dyDescent="0.2">
      <c r="A1215" s="39">
        <v>489</v>
      </c>
      <c r="B1215" s="38" t="s">
        <v>457</v>
      </c>
      <c r="C1215" s="38"/>
      <c r="I1215" s="3"/>
      <c r="J1215" s="3"/>
      <c r="K1215" s="3"/>
      <c r="L1215" s="3"/>
      <c r="M1215" s="3"/>
      <c r="N1215" s="3"/>
      <c r="O1215" s="3"/>
      <c r="P1215" s="3"/>
      <c r="Q1215" s="3"/>
      <c r="R1215" s="3"/>
      <c r="S1215" s="3"/>
      <c r="AK1215" s="3"/>
    </row>
    <row r="1216" spans="1:37" x14ac:dyDescent="0.2">
      <c r="A1216" s="39">
        <v>490</v>
      </c>
      <c r="B1216" s="38" t="s">
        <v>458</v>
      </c>
      <c r="C1216" s="38"/>
      <c r="I1216" s="3"/>
      <c r="J1216" s="3"/>
      <c r="K1216" s="3"/>
      <c r="L1216" s="3"/>
      <c r="M1216" s="3"/>
      <c r="N1216" s="3"/>
      <c r="O1216" s="3"/>
      <c r="P1216" s="3"/>
      <c r="Q1216" s="3"/>
      <c r="R1216" s="3"/>
      <c r="S1216" s="3"/>
      <c r="AK1216" s="3"/>
    </row>
    <row r="1217" spans="1:37" x14ac:dyDescent="0.2">
      <c r="A1217" s="39">
        <v>491</v>
      </c>
      <c r="B1217" s="38" t="s">
        <v>460</v>
      </c>
      <c r="C1217" s="38"/>
      <c r="I1217" s="3"/>
      <c r="J1217" s="3"/>
      <c r="K1217" s="3"/>
      <c r="L1217" s="3"/>
      <c r="M1217" s="3"/>
      <c r="N1217" s="3"/>
      <c r="O1217" s="3"/>
      <c r="P1217" s="3"/>
      <c r="Q1217" s="3"/>
      <c r="R1217" s="3"/>
      <c r="S1217" s="3"/>
      <c r="AK1217" s="3"/>
    </row>
    <row r="1218" spans="1:37" x14ac:dyDescent="0.2">
      <c r="A1218" s="39">
        <v>492</v>
      </c>
      <c r="B1218" s="38" t="s">
        <v>461</v>
      </c>
      <c r="C1218" s="38"/>
      <c r="I1218" s="3"/>
      <c r="J1218" s="3"/>
      <c r="K1218" s="3"/>
      <c r="L1218" s="3"/>
      <c r="M1218" s="3"/>
      <c r="N1218" s="3"/>
      <c r="O1218" s="3"/>
      <c r="P1218" s="3"/>
      <c r="Q1218" s="3"/>
      <c r="R1218" s="3"/>
      <c r="S1218" s="3"/>
      <c r="AK1218" s="3"/>
    </row>
    <row r="1219" spans="1:37" x14ac:dyDescent="0.2">
      <c r="A1219" s="39">
        <v>493</v>
      </c>
      <c r="B1219" s="38" t="s">
        <v>462</v>
      </c>
      <c r="C1219" s="38"/>
      <c r="I1219" s="3"/>
      <c r="J1219" s="3"/>
      <c r="K1219" s="3"/>
      <c r="L1219" s="3"/>
      <c r="M1219" s="3"/>
      <c r="N1219" s="3"/>
      <c r="O1219" s="3"/>
      <c r="P1219" s="3"/>
      <c r="Q1219" s="3"/>
      <c r="R1219" s="3"/>
      <c r="S1219" s="3"/>
      <c r="AK1219" s="3"/>
    </row>
    <row r="1220" spans="1:37" x14ac:dyDescent="0.2">
      <c r="A1220" s="39">
        <v>494</v>
      </c>
      <c r="B1220" s="38" t="s">
        <v>463</v>
      </c>
      <c r="C1220" s="38"/>
      <c r="I1220" s="3"/>
      <c r="J1220" s="3"/>
      <c r="K1220" s="3"/>
      <c r="L1220" s="3"/>
      <c r="M1220" s="3"/>
      <c r="N1220" s="3"/>
      <c r="O1220" s="3"/>
      <c r="P1220" s="3"/>
      <c r="Q1220" s="3"/>
      <c r="R1220" s="3"/>
      <c r="S1220" s="3"/>
      <c r="AK1220" s="3"/>
    </row>
    <row r="1221" spans="1:37" x14ac:dyDescent="0.2">
      <c r="A1221" s="39">
        <v>495</v>
      </c>
      <c r="B1221" s="38" t="s">
        <v>464</v>
      </c>
      <c r="C1221" s="38"/>
      <c r="I1221" s="3"/>
      <c r="J1221" s="3"/>
      <c r="K1221" s="3"/>
      <c r="L1221" s="3"/>
      <c r="M1221" s="3"/>
      <c r="N1221" s="3"/>
      <c r="O1221" s="3"/>
      <c r="P1221" s="3"/>
      <c r="Q1221" s="3"/>
      <c r="R1221" s="3"/>
      <c r="S1221" s="3"/>
      <c r="AK1221" s="3"/>
    </row>
    <row r="1222" spans="1:37" x14ac:dyDescent="0.2">
      <c r="A1222" s="39">
        <v>496</v>
      </c>
      <c r="B1222" s="38" t="s">
        <v>465</v>
      </c>
      <c r="C1222" s="38"/>
      <c r="I1222" s="3"/>
      <c r="J1222" s="3"/>
      <c r="K1222" s="3"/>
      <c r="L1222" s="3"/>
      <c r="M1222" s="3"/>
      <c r="N1222" s="3"/>
      <c r="O1222" s="3"/>
      <c r="P1222" s="3"/>
      <c r="Q1222" s="3"/>
      <c r="R1222" s="3"/>
      <c r="S1222" s="3"/>
      <c r="AK1222" s="3"/>
    </row>
    <row r="1223" spans="1:37" x14ac:dyDescent="0.2">
      <c r="A1223" s="39">
        <v>497</v>
      </c>
      <c r="B1223" s="38" t="s">
        <v>466</v>
      </c>
      <c r="C1223" s="38"/>
      <c r="I1223" s="3"/>
      <c r="J1223" s="3"/>
      <c r="K1223" s="3"/>
      <c r="L1223" s="3"/>
      <c r="M1223" s="3"/>
      <c r="N1223" s="3"/>
      <c r="O1223" s="3"/>
      <c r="P1223" s="3"/>
      <c r="Q1223" s="3"/>
      <c r="R1223" s="3"/>
      <c r="S1223" s="3"/>
      <c r="AK1223" s="3"/>
    </row>
    <row r="1224" spans="1:37" x14ac:dyDescent="0.2">
      <c r="A1224" s="39">
        <v>498</v>
      </c>
      <c r="B1224" s="38" t="s">
        <v>467</v>
      </c>
      <c r="C1224" s="38"/>
      <c r="I1224" s="3"/>
      <c r="J1224" s="3"/>
      <c r="K1224" s="3"/>
      <c r="L1224" s="3"/>
      <c r="M1224" s="3"/>
      <c r="N1224" s="3"/>
      <c r="O1224" s="3"/>
      <c r="P1224" s="3"/>
      <c r="Q1224" s="3"/>
      <c r="R1224" s="3"/>
      <c r="S1224" s="3"/>
      <c r="AK1224" s="3"/>
    </row>
    <row r="1225" spans="1:37" x14ac:dyDescent="0.2">
      <c r="A1225" s="39">
        <v>499</v>
      </c>
      <c r="B1225" s="38" t="s">
        <v>468</v>
      </c>
      <c r="C1225" s="38"/>
      <c r="I1225" s="3"/>
      <c r="J1225" s="3"/>
      <c r="K1225" s="3"/>
      <c r="L1225" s="3"/>
      <c r="M1225" s="3"/>
      <c r="N1225" s="3"/>
      <c r="O1225" s="3"/>
      <c r="P1225" s="3"/>
      <c r="Q1225" s="3"/>
      <c r="R1225" s="3"/>
      <c r="S1225" s="3"/>
      <c r="AK1225" s="3"/>
    </row>
    <row r="1226" spans="1:37" x14ac:dyDescent="0.2">
      <c r="A1226" s="39">
        <v>500</v>
      </c>
      <c r="B1226" s="38" t="s">
        <v>469</v>
      </c>
      <c r="C1226" s="38"/>
      <c r="I1226" s="3"/>
      <c r="J1226" s="3"/>
      <c r="K1226" s="3"/>
      <c r="L1226" s="3"/>
      <c r="M1226" s="3"/>
      <c r="N1226" s="3"/>
      <c r="O1226" s="3"/>
      <c r="P1226" s="3"/>
      <c r="Q1226" s="3"/>
      <c r="R1226" s="3"/>
      <c r="S1226" s="3"/>
      <c r="AK1226" s="3"/>
    </row>
    <row r="1227" spans="1:37" x14ac:dyDescent="0.2">
      <c r="A1227" s="39">
        <v>501</v>
      </c>
      <c r="B1227" s="38" t="s">
        <v>51</v>
      </c>
      <c r="C1227" s="38"/>
      <c r="I1227" s="3"/>
      <c r="J1227" s="3"/>
      <c r="K1227" s="3"/>
      <c r="L1227" s="3"/>
      <c r="M1227" s="3"/>
      <c r="N1227" s="3"/>
      <c r="O1227" s="3"/>
      <c r="P1227" s="3"/>
      <c r="Q1227" s="3"/>
      <c r="R1227" s="3"/>
      <c r="S1227" s="3"/>
      <c r="AK1227" s="3"/>
    </row>
    <row r="1228" spans="1:37" x14ac:dyDescent="0.2">
      <c r="A1228" s="39">
        <v>502</v>
      </c>
      <c r="B1228" s="38" t="s">
        <v>470</v>
      </c>
      <c r="C1228" s="38"/>
      <c r="I1228" s="3"/>
      <c r="J1228" s="3"/>
      <c r="K1228" s="3"/>
      <c r="L1228" s="3"/>
      <c r="M1228" s="3"/>
      <c r="N1228" s="3"/>
      <c r="O1228" s="3"/>
      <c r="P1228" s="3"/>
      <c r="Q1228" s="3"/>
      <c r="R1228" s="3"/>
      <c r="S1228" s="3"/>
      <c r="AK1228" s="3"/>
    </row>
    <row r="1229" spans="1:37" x14ac:dyDescent="0.2">
      <c r="A1229" s="39">
        <v>503</v>
      </c>
      <c r="B1229" s="38" t="s">
        <v>57</v>
      </c>
      <c r="C1229" s="38"/>
      <c r="I1229" s="3"/>
      <c r="J1229" s="3"/>
      <c r="K1229" s="3"/>
      <c r="L1229" s="3"/>
      <c r="M1229" s="3"/>
      <c r="N1229" s="3"/>
      <c r="O1229" s="3"/>
      <c r="P1229" s="3"/>
      <c r="Q1229" s="3"/>
      <c r="R1229" s="3"/>
      <c r="S1229" s="3"/>
      <c r="AK1229" s="3"/>
    </row>
    <row r="1230" spans="1:37" x14ac:dyDescent="0.2">
      <c r="A1230" s="39">
        <v>504</v>
      </c>
      <c r="B1230" s="38" t="s">
        <v>29</v>
      </c>
      <c r="C1230" s="38"/>
      <c r="I1230" s="3"/>
      <c r="J1230" s="3"/>
      <c r="K1230" s="3"/>
      <c r="L1230" s="3"/>
      <c r="M1230" s="3"/>
      <c r="N1230" s="3"/>
      <c r="O1230" s="3"/>
      <c r="P1230" s="3"/>
      <c r="Q1230" s="3"/>
      <c r="R1230" s="3"/>
      <c r="S1230" s="3"/>
      <c r="AK1230" s="3"/>
    </row>
    <row r="1231" spans="1:37" x14ac:dyDescent="0.2">
      <c r="A1231" s="39">
        <v>505</v>
      </c>
      <c r="B1231" s="38" t="s">
        <v>471</v>
      </c>
      <c r="C1231" s="38"/>
      <c r="I1231" s="3"/>
      <c r="J1231" s="3"/>
      <c r="K1231" s="3"/>
      <c r="L1231" s="3"/>
      <c r="M1231" s="3"/>
      <c r="N1231" s="3"/>
      <c r="O1231" s="3"/>
      <c r="P1231" s="3"/>
      <c r="Q1231" s="3"/>
      <c r="R1231" s="3"/>
      <c r="S1231" s="3"/>
      <c r="AK1231" s="3"/>
    </row>
    <row r="1232" spans="1:37" x14ac:dyDescent="0.2">
      <c r="A1232" s="39">
        <v>506</v>
      </c>
      <c r="B1232" s="38" t="s">
        <v>472</v>
      </c>
      <c r="C1232" s="38"/>
      <c r="I1232" s="3"/>
      <c r="J1232" s="3"/>
      <c r="K1232" s="3"/>
      <c r="L1232" s="3"/>
      <c r="M1232" s="3"/>
      <c r="N1232" s="3"/>
      <c r="O1232" s="3"/>
      <c r="P1232" s="3"/>
      <c r="Q1232" s="3"/>
      <c r="R1232" s="3"/>
      <c r="S1232" s="3"/>
      <c r="AK1232" s="3"/>
    </row>
    <row r="1233" spans="1:37" x14ac:dyDescent="0.2">
      <c r="A1233" s="39">
        <v>507</v>
      </c>
      <c r="B1233" s="38" t="s">
        <v>473</v>
      </c>
      <c r="C1233" s="38"/>
      <c r="I1233" s="3"/>
      <c r="J1233" s="3"/>
      <c r="K1233" s="3"/>
      <c r="L1233" s="3"/>
      <c r="M1233" s="3"/>
      <c r="N1233" s="3"/>
      <c r="O1233" s="3"/>
      <c r="P1233" s="3"/>
      <c r="Q1233" s="3"/>
      <c r="R1233" s="3"/>
      <c r="S1233" s="3"/>
      <c r="AK1233" s="3"/>
    </row>
    <row r="1234" spans="1:37" x14ac:dyDescent="0.2">
      <c r="A1234" s="39">
        <v>508</v>
      </c>
      <c r="B1234" s="38" t="s">
        <v>474</v>
      </c>
      <c r="C1234" s="38"/>
      <c r="I1234" s="3"/>
      <c r="J1234" s="3"/>
      <c r="K1234" s="3"/>
      <c r="L1234" s="3"/>
      <c r="M1234" s="3"/>
      <c r="N1234" s="3"/>
      <c r="O1234" s="3"/>
      <c r="P1234" s="3"/>
      <c r="Q1234" s="3"/>
      <c r="R1234" s="3"/>
      <c r="S1234" s="3"/>
      <c r="AK1234" s="3"/>
    </row>
    <row r="1235" spans="1:37" x14ac:dyDescent="0.2">
      <c r="A1235" s="39">
        <v>509</v>
      </c>
      <c r="B1235" s="38" t="s">
        <v>71</v>
      </c>
      <c r="C1235" s="38"/>
      <c r="I1235" s="3"/>
      <c r="J1235" s="3"/>
      <c r="K1235" s="3"/>
      <c r="L1235" s="3"/>
      <c r="M1235" s="3"/>
      <c r="N1235" s="3"/>
      <c r="O1235" s="3"/>
      <c r="P1235" s="3"/>
      <c r="Q1235" s="3"/>
      <c r="R1235" s="3"/>
      <c r="S1235" s="3"/>
      <c r="AK1235" s="3"/>
    </row>
    <row r="1236" spans="1:37" x14ac:dyDescent="0.2">
      <c r="A1236" s="39">
        <v>510</v>
      </c>
      <c r="B1236" s="38" t="s">
        <v>18</v>
      </c>
      <c r="C1236" s="38"/>
      <c r="I1236" s="3"/>
      <c r="J1236" s="3"/>
      <c r="K1236" s="3"/>
      <c r="L1236" s="3"/>
      <c r="M1236" s="3"/>
      <c r="N1236" s="3"/>
      <c r="O1236" s="3"/>
      <c r="P1236" s="3"/>
      <c r="Q1236" s="3"/>
      <c r="R1236" s="3"/>
      <c r="S1236" s="3"/>
      <c r="AK1236" s="3"/>
    </row>
    <row r="1237" spans="1:37" x14ac:dyDescent="0.2">
      <c r="A1237" s="39">
        <v>511</v>
      </c>
      <c r="B1237" s="38" t="s">
        <v>475</v>
      </c>
      <c r="C1237" s="38"/>
      <c r="I1237" s="3"/>
      <c r="J1237" s="3"/>
      <c r="K1237" s="3"/>
      <c r="L1237" s="3"/>
      <c r="M1237" s="3"/>
      <c r="N1237" s="3"/>
      <c r="O1237" s="3"/>
      <c r="P1237" s="3"/>
      <c r="Q1237" s="3"/>
      <c r="R1237" s="3"/>
      <c r="S1237" s="3"/>
      <c r="AK1237" s="3"/>
    </row>
    <row r="1238" spans="1:37" x14ac:dyDescent="0.2">
      <c r="A1238" s="39">
        <v>512</v>
      </c>
      <c r="B1238" s="38" t="s">
        <v>47</v>
      </c>
      <c r="C1238" s="38"/>
      <c r="I1238" s="3"/>
      <c r="J1238" s="3"/>
      <c r="K1238" s="3"/>
      <c r="L1238" s="3"/>
      <c r="M1238" s="3"/>
      <c r="N1238" s="3"/>
      <c r="O1238" s="3"/>
      <c r="P1238" s="3"/>
      <c r="Q1238" s="3"/>
      <c r="R1238" s="3"/>
      <c r="S1238" s="3"/>
      <c r="AK1238" s="3"/>
    </row>
    <row r="1239" spans="1:37" x14ac:dyDescent="0.2">
      <c r="A1239" s="39">
        <v>513</v>
      </c>
      <c r="B1239" s="38" t="s">
        <v>476</v>
      </c>
      <c r="C1239" s="38"/>
      <c r="I1239" s="3"/>
      <c r="J1239" s="3"/>
      <c r="K1239" s="3"/>
      <c r="L1239" s="3"/>
      <c r="M1239" s="3"/>
      <c r="N1239" s="3"/>
      <c r="O1239" s="3"/>
      <c r="P1239" s="3"/>
      <c r="Q1239" s="3"/>
      <c r="R1239" s="3"/>
      <c r="S1239" s="3"/>
      <c r="AK1239" s="3"/>
    </row>
    <row r="1240" spans="1:37" x14ac:dyDescent="0.2">
      <c r="A1240" s="39">
        <v>514</v>
      </c>
      <c r="B1240" s="38" t="s">
        <v>477</v>
      </c>
      <c r="C1240" s="38"/>
      <c r="I1240" s="3"/>
      <c r="J1240" s="3"/>
      <c r="K1240" s="3"/>
      <c r="L1240" s="3"/>
      <c r="M1240" s="3"/>
      <c r="N1240" s="3"/>
      <c r="O1240" s="3"/>
      <c r="P1240" s="3"/>
      <c r="Q1240" s="3"/>
      <c r="R1240" s="3"/>
      <c r="S1240" s="3"/>
      <c r="AK1240" s="3"/>
    </row>
    <row r="1241" spans="1:37" x14ac:dyDescent="0.2">
      <c r="A1241" s="39">
        <v>515</v>
      </c>
      <c r="B1241" s="38" t="s">
        <v>478</v>
      </c>
      <c r="C1241" s="38"/>
      <c r="I1241" s="3"/>
      <c r="J1241" s="3"/>
      <c r="K1241" s="3"/>
      <c r="L1241" s="3"/>
      <c r="M1241" s="3"/>
      <c r="N1241" s="3"/>
      <c r="O1241" s="3"/>
      <c r="P1241" s="3"/>
      <c r="Q1241" s="3"/>
      <c r="R1241" s="3"/>
      <c r="S1241" s="3"/>
      <c r="AK1241" s="3"/>
    </row>
    <row r="1242" spans="1:37" x14ac:dyDescent="0.2">
      <c r="A1242" s="39">
        <v>516</v>
      </c>
      <c r="B1242" s="38" t="s">
        <v>479</v>
      </c>
      <c r="C1242" s="38"/>
      <c r="I1242" s="3"/>
      <c r="J1242" s="3"/>
      <c r="K1242" s="3"/>
      <c r="L1242" s="3"/>
      <c r="M1242" s="3"/>
      <c r="N1242" s="3"/>
      <c r="O1242" s="3"/>
      <c r="P1242" s="3"/>
      <c r="Q1242" s="3"/>
      <c r="R1242" s="3"/>
      <c r="S1242" s="3"/>
      <c r="AK1242" s="3"/>
    </row>
    <row r="1243" spans="1:37" x14ac:dyDescent="0.2">
      <c r="A1243" s="39">
        <v>517</v>
      </c>
      <c r="B1243" s="38" t="s">
        <v>480</v>
      </c>
      <c r="C1243" s="38"/>
      <c r="I1243" s="3"/>
      <c r="J1243" s="3"/>
      <c r="K1243" s="3"/>
      <c r="L1243" s="3"/>
      <c r="M1243" s="3"/>
      <c r="N1243" s="3"/>
      <c r="O1243" s="3"/>
      <c r="P1243" s="3"/>
      <c r="Q1243" s="3"/>
      <c r="R1243" s="3"/>
      <c r="S1243" s="3"/>
      <c r="AK1243" s="3"/>
    </row>
    <row r="1244" spans="1:37" x14ac:dyDescent="0.2">
      <c r="A1244" s="39">
        <v>518</v>
      </c>
      <c r="B1244" s="38" t="s">
        <v>481</v>
      </c>
      <c r="C1244" s="38"/>
      <c r="I1244" s="3"/>
      <c r="J1244" s="3"/>
      <c r="K1244" s="3"/>
      <c r="L1244" s="3"/>
      <c r="M1244" s="3"/>
      <c r="N1244" s="3"/>
      <c r="O1244" s="3"/>
      <c r="P1244" s="3"/>
      <c r="Q1244" s="3"/>
      <c r="R1244" s="3"/>
      <c r="S1244" s="3"/>
      <c r="AK1244" s="3"/>
    </row>
    <row r="1245" spans="1:37" x14ac:dyDescent="0.2">
      <c r="A1245" s="39">
        <v>519</v>
      </c>
      <c r="B1245" s="38" t="s">
        <v>482</v>
      </c>
      <c r="C1245" s="38"/>
      <c r="I1245" s="3"/>
      <c r="J1245" s="3"/>
      <c r="K1245" s="3"/>
      <c r="L1245" s="3"/>
      <c r="M1245" s="3"/>
      <c r="N1245" s="3"/>
      <c r="O1245" s="3"/>
      <c r="P1245" s="3"/>
      <c r="Q1245" s="3"/>
      <c r="R1245" s="3"/>
      <c r="S1245" s="3"/>
      <c r="AK1245" s="3"/>
    </row>
    <row r="1246" spans="1:37" x14ac:dyDescent="0.2">
      <c r="A1246" s="39">
        <v>520</v>
      </c>
      <c r="B1246" s="38" t="s">
        <v>483</v>
      </c>
      <c r="C1246" s="38"/>
      <c r="I1246" s="3"/>
      <c r="J1246" s="3"/>
      <c r="K1246" s="3"/>
      <c r="L1246" s="3"/>
      <c r="M1246" s="3"/>
      <c r="N1246" s="3"/>
      <c r="O1246" s="3"/>
      <c r="P1246" s="3"/>
      <c r="Q1246" s="3"/>
      <c r="R1246" s="3"/>
      <c r="S1246" s="3"/>
      <c r="AK1246" s="3"/>
    </row>
    <row r="1247" spans="1:37" x14ac:dyDescent="0.2">
      <c r="A1247" s="39">
        <v>521</v>
      </c>
      <c r="B1247" s="38" t="s">
        <v>484</v>
      </c>
      <c r="C1247" s="38"/>
      <c r="I1247" s="3"/>
      <c r="J1247" s="3"/>
      <c r="K1247" s="3"/>
      <c r="L1247" s="3"/>
      <c r="M1247" s="3"/>
      <c r="N1247" s="3"/>
      <c r="O1247" s="3"/>
      <c r="P1247" s="3"/>
      <c r="Q1247" s="3"/>
      <c r="R1247" s="3"/>
      <c r="S1247" s="3"/>
      <c r="AK1247" s="3"/>
    </row>
    <row r="1248" spans="1:37" x14ac:dyDescent="0.2">
      <c r="A1248" s="39">
        <v>522</v>
      </c>
      <c r="B1248" s="38" t="s">
        <v>485</v>
      </c>
      <c r="C1248" s="38"/>
      <c r="I1248" s="3"/>
      <c r="J1248" s="3"/>
      <c r="K1248" s="3"/>
      <c r="L1248" s="3"/>
      <c r="M1248" s="3"/>
      <c r="N1248" s="3"/>
      <c r="O1248" s="3"/>
      <c r="P1248" s="3"/>
      <c r="Q1248" s="3"/>
      <c r="R1248" s="3"/>
      <c r="S1248" s="3"/>
      <c r="AK1248" s="3"/>
    </row>
    <row r="1249" spans="1:37" x14ac:dyDescent="0.2">
      <c r="A1249" s="39">
        <v>523</v>
      </c>
      <c r="B1249" s="38" t="s">
        <v>486</v>
      </c>
      <c r="C1249" s="38"/>
      <c r="I1249" s="3"/>
      <c r="J1249" s="3"/>
      <c r="K1249" s="3"/>
      <c r="L1249" s="3"/>
      <c r="M1249" s="3"/>
      <c r="N1249" s="3"/>
      <c r="O1249" s="3"/>
      <c r="P1249" s="3"/>
      <c r="Q1249" s="3"/>
      <c r="R1249" s="3"/>
      <c r="S1249" s="3"/>
      <c r="AK1249" s="3"/>
    </row>
    <row r="1250" spans="1:37" x14ac:dyDescent="0.2">
      <c r="A1250" s="39">
        <v>524</v>
      </c>
      <c r="B1250" s="38" t="s">
        <v>487</v>
      </c>
      <c r="C1250" s="38"/>
      <c r="I1250" s="3"/>
      <c r="J1250" s="3"/>
      <c r="K1250" s="3"/>
      <c r="L1250" s="3"/>
      <c r="M1250" s="3"/>
      <c r="N1250" s="3"/>
      <c r="O1250" s="3"/>
      <c r="P1250" s="3"/>
      <c r="Q1250" s="3"/>
      <c r="R1250" s="3"/>
      <c r="S1250" s="3"/>
      <c r="AK1250" s="3"/>
    </row>
    <row r="1251" spans="1:37" x14ac:dyDescent="0.2">
      <c r="A1251" s="39">
        <v>525</v>
      </c>
      <c r="B1251" s="38" t="s">
        <v>94</v>
      </c>
      <c r="C1251" s="38"/>
      <c r="I1251" s="3"/>
      <c r="J1251" s="3"/>
      <c r="K1251" s="3"/>
      <c r="L1251" s="3"/>
      <c r="M1251" s="3"/>
      <c r="N1251" s="3"/>
      <c r="O1251" s="3"/>
      <c r="P1251" s="3"/>
      <c r="Q1251" s="3"/>
      <c r="R1251" s="3"/>
      <c r="S1251" s="3"/>
      <c r="AK1251" s="3"/>
    </row>
    <row r="1252" spans="1:37" x14ac:dyDescent="0.2">
      <c r="A1252" s="39">
        <v>526</v>
      </c>
      <c r="B1252" s="38" t="s">
        <v>451</v>
      </c>
      <c r="C1252" s="38"/>
      <c r="I1252" s="3"/>
      <c r="J1252" s="3"/>
      <c r="K1252" s="3"/>
      <c r="L1252" s="3"/>
      <c r="M1252" s="3"/>
      <c r="N1252" s="3"/>
      <c r="O1252" s="3"/>
      <c r="P1252" s="3"/>
      <c r="Q1252" s="3"/>
      <c r="R1252" s="3"/>
      <c r="S1252" s="3"/>
      <c r="AK1252" s="3"/>
    </row>
    <row r="1253" spans="1:37" x14ac:dyDescent="0.2">
      <c r="A1253" s="39">
        <v>527</v>
      </c>
      <c r="B1253" s="38" t="s">
        <v>452</v>
      </c>
      <c r="C1253" s="38"/>
      <c r="I1253" s="3"/>
      <c r="J1253" s="3"/>
      <c r="K1253" s="3"/>
      <c r="L1253" s="3"/>
      <c r="M1253" s="3"/>
      <c r="N1253" s="3"/>
      <c r="O1253" s="3"/>
      <c r="P1253" s="3"/>
      <c r="Q1253" s="3"/>
      <c r="R1253" s="3"/>
      <c r="S1253" s="3"/>
      <c r="AK1253" s="3"/>
    </row>
    <row r="1254" spans="1:37" x14ac:dyDescent="0.2">
      <c r="A1254" s="39">
        <v>528</v>
      </c>
      <c r="B1254" s="38" t="s">
        <v>453</v>
      </c>
      <c r="C1254" s="38"/>
      <c r="I1254" s="3"/>
      <c r="J1254" s="3"/>
      <c r="K1254" s="3"/>
      <c r="L1254" s="3"/>
      <c r="M1254" s="3"/>
      <c r="N1254" s="3"/>
      <c r="O1254" s="3"/>
      <c r="P1254" s="3"/>
      <c r="Q1254" s="3"/>
      <c r="R1254" s="3"/>
      <c r="S1254" s="3"/>
      <c r="AK1254" s="3"/>
    </row>
    <row r="1255" spans="1:37" x14ac:dyDescent="0.2">
      <c r="A1255" s="39">
        <v>529</v>
      </c>
      <c r="B1255" s="38" t="s">
        <v>454</v>
      </c>
      <c r="C1255" s="38"/>
      <c r="I1255" s="3"/>
      <c r="J1255" s="3"/>
      <c r="K1255" s="3"/>
      <c r="L1255" s="3"/>
      <c r="M1255" s="3"/>
      <c r="N1255" s="3"/>
      <c r="O1255" s="3"/>
      <c r="P1255" s="3"/>
      <c r="Q1255" s="3"/>
      <c r="R1255" s="3"/>
      <c r="S1255" s="3"/>
      <c r="AK1255" s="3"/>
    </row>
    <row r="1256" spans="1:37" x14ac:dyDescent="0.2">
      <c r="A1256" s="39">
        <v>530</v>
      </c>
      <c r="B1256" s="38" t="s">
        <v>48</v>
      </c>
      <c r="C1256" s="38"/>
      <c r="I1256" s="3"/>
      <c r="J1256" s="3"/>
      <c r="K1256" s="3"/>
      <c r="L1256" s="3"/>
      <c r="M1256" s="3"/>
      <c r="N1256" s="3"/>
      <c r="O1256" s="3"/>
      <c r="P1256" s="3"/>
      <c r="Q1256" s="3"/>
      <c r="R1256" s="3"/>
      <c r="S1256" s="3"/>
      <c r="AK1256" s="3"/>
    </row>
    <row r="1257" spans="1:37" x14ac:dyDescent="0.2">
      <c r="A1257" s="39">
        <v>531</v>
      </c>
      <c r="B1257" s="38" t="s">
        <v>126</v>
      </c>
      <c r="C1257" s="38"/>
      <c r="I1257" s="3"/>
      <c r="J1257" s="3"/>
      <c r="K1257" s="3"/>
      <c r="L1257" s="3"/>
      <c r="M1257" s="3"/>
      <c r="N1257" s="3"/>
      <c r="O1257" s="3"/>
      <c r="P1257" s="3"/>
      <c r="Q1257" s="3"/>
      <c r="R1257" s="3"/>
      <c r="S1257" s="3"/>
      <c r="AK1257" s="3"/>
    </row>
    <row r="1258" spans="1:37" x14ac:dyDescent="0.2">
      <c r="A1258" s="39">
        <v>532</v>
      </c>
      <c r="B1258" s="38" t="s">
        <v>488</v>
      </c>
      <c r="C1258" s="38"/>
      <c r="I1258" s="3"/>
      <c r="J1258" s="3"/>
      <c r="K1258" s="3"/>
      <c r="L1258" s="3"/>
      <c r="M1258" s="3"/>
      <c r="N1258" s="3"/>
      <c r="O1258" s="3"/>
      <c r="P1258" s="3"/>
      <c r="Q1258" s="3"/>
      <c r="R1258" s="3"/>
      <c r="S1258" s="3"/>
      <c r="AK1258" s="3"/>
    </row>
    <row r="1259" spans="1:37" x14ac:dyDescent="0.2">
      <c r="A1259" s="39">
        <v>533</v>
      </c>
      <c r="B1259" s="38" t="s">
        <v>66</v>
      </c>
      <c r="C1259" s="38"/>
      <c r="I1259" s="3"/>
      <c r="J1259" s="3"/>
      <c r="K1259" s="3"/>
      <c r="L1259" s="3"/>
      <c r="M1259" s="3"/>
      <c r="N1259" s="3"/>
      <c r="O1259" s="3"/>
      <c r="P1259" s="3"/>
      <c r="Q1259" s="3"/>
      <c r="R1259" s="3"/>
      <c r="S1259" s="3"/>
      <c r="AK1259" s="3"/>
    </row>
    <row r="1260" spans="1:37" x14ac:dyDescent="0.2">
      <c r="A1260" s="39">
        <v>534</v>
      </c>
      <c r="B1260" s="40" t="s">
        <v>736</v>
      </c>
      <c r="C1260" s="38"/>
      <c r="I1260" s="3"/>
      <c r="J1260" s="3"/>
      <c r="K1260" s="3"/>
      <c r="L1260" s="3"/>
      <c r="M1260" s="3"/>
      <c r="N1260" s="3"/>
      <c r="O1260" s="3"/>
      <c r="P1260" s="3"/>
      <c r="Q1260" s="3"/>
      <c r="R1260" s="3"/>
      <c r="S1260" s="3"/>
      <c r="AK1260" s="3"/>
    </row>
    <row r="1261" spans="1:37" x14ac:dyDescent="0.2">
      <c r="A1261" s="39">
        <v>535</v>
      </c>
      <c r="B1261" s="38" t="s">
        <v>9</v>
      </c>
      <c r="C1261" s="38"/>
      <c r="I1261" s="3"/>
      <c r="J1261" s="3"/>
      <c r="K1261" s="3"/>
      <c r="L1261" s="3"/>
      <c r="M1261" s="3"/>
      <c r="N1261" s="3"/>
      <c r="O1261" s="3"/>
      <c r="P1261" s="3"/>
      <c r="Q1261" s="3"/>
      <c r="R1261" s="3"/>
      <c r="S1261" s="3"/>
      <c r="AK1261" s="3"/>
    </row>
    <row r="1262" spans="1:37" x14ac:dyDescent="0.2">
      <c r="A1262" s="39">
        <v>536</v>
      </c>
      <c r="B1262" s="38" t="s">
        <v>489</v>
      </c>
      <c r="C1262" s="38"/>
      <c r="I1262" s="3"/>
      <c r="J1262" s="3"/>
      <c r="K1262" s="3"/>
      <c r="L1262" s="3"/>
      <c r="M1262" s="3"/>
      <c r="N1262" s="3"/>
      <c r="O1262" s="3"/>
      <c r="P1262" s="3"/>
      <c r="Q1262" s="3"/>
      <c r="R1262" s="3"/>
      <c r="S1262" s="3"/>
      <c r="AK1262" s="3"/>
    </row>
    <row r="1263" spans="1:37" x14ac:dyDescent="0.2">
      <c r="A1263" s="39">
        <v>537</v>
      </c>
      <c r="B1263" s="38" t="s">
        <v>490</v>
      </c>
      <c r="C1263" s="38"/>
      <c r="I1263" s="3"/>
      <c r="J1263" s="3"/>
      <c r="K1263" s="3"/>
      <c r="L1263" s="3"/>
      <c r="M1263" s="3"/>
      <c r="N1263" s="3"/>
      <c r="O1263" s="3"/>
      <c r="P1263" s="3"/>
      <c r="Q1263" s="3"/>
      <c r="R1263" s="3"/>
      <c r="S1263" s="3"/>
      <c r="AK1263" s="3"/>
    </row>
    <row r="1264" spans="1:37" x14ac:dyDescent="0.2">
      <c r="A1264" s="39">
        <v>538</v>
      </c>
      <c r="B1264" s="38" t="s">
        <v>491</v>
      </c>
      <c r="C1264" s="38"/>
      <c r="I1264" s="3"/>
      <c r="J1264" s="3"/>
      <c r="K1264" s="3"/>
      <c r="L1264" s="3"/>
      <c r="M1264" s="3"/>
      <c r="N1264" s="3"/>
      <c r="O1264" s="3"/>
      <c r="P1264" s="3"/>
      <c r="Q1264" s="3"/>
      <c r="R1264" s="3"/>
      <c r="S1264" s="3"/>
      <c r="AK1264" s="3"/>
    </row>
    <row r="1265" spans="1:37" x14ac:dyDescent="0.2">
      <c r="A1265" s="39">
        <v>539</v>
      </c>
      <c r="B1265" s="38" t="s">
        <v>492</v>
      </c>
      <c r="C1265" s="38"/>
      <c r="I1265" s="3"/>
      <c r="J1265" s="3"/>
      <c r="K1265" s="3"/>
      <c r="L1265" s="3"/>
      <c r="M1265" s="3"/>
      <c r="N1265" s="3"/>
      <c r="O1265" s="3"/>
      <c r="P1265" s="3"/>
      <c r="Q1265" s="3"/>
      <c r="R1265" s="3"/>
      <c r="S1265" s="3"/>
      <c r="AK1265" s="3"/>
    </row>
    <row r="1266" spans="1:37" x14ac:dyDescent="0.2">
      <c r="A1266" s="39">
        <v>540</v>
      </c>
      <c r="B1266" s="38" t="s">
        <v>493</v>
      </c>
      <c r="C1266" s="38"/>
      <c r="I1266" s="3"/>
      <c r="J1266" s="3"/>
      <c r="K1266" s="3"/>
      <c r="L1266" s="3"/>
      <c r="M1266" s="3"/>
      <c r="N1266" s="3"/>
      <c r="O1266" s="3"/>
      <c r="P1266" s="3"/>
      <c r="Q1266" s="3"/>
      <c r="R1266" s="3"/>
      <c r="S1266" s="3"/>
      <c r="AK1266" s="3"/>
    </row>
    <row r="1267" spans="1:37" x14ac:dyDescent="0.2">
      <c r="A1267" s="39">
        <v>541</v>
      </c>
      <c r="B1267" s="38" t="s">
        <v>494</v>
      </c>
      <c r="C1267" s="38"/>
      <c r="I1267" s="3"/>
      <c r="J1267" s="3"/>
      <c r="K1267" s="3"/>
      <c r="L1267" s="3"/>
      <c r="M1267" s="3"/>
      <c r="N1267" s="3"/>
      <c r="O1267" s="3"/>
      <c r="P1267" s="3"/>
      <c r="Q1267" s="3"/>
      <c r="R1267" s="3"/>
      <c r="S1267" s="3"/>
      <c r="AK1267" s="3"/>
    </row>
    <row r="1268" spans="1:37" x14ac:dyDescent="0.2">
      <c r="A1268" s="39">
        <v>542</v>
      </c>
      <c r="B1268" s="38" t="s">
        <v>495</v>
      </c>
      <c r="C1268" s="38"/>
      <c r="I1268" s="3"/>
      <c r="J1268" s="3"/>
      <c r="K1268" s="3"/>
      <c r="L1268" s="3"/>
      <c r="M1268" s="3"/>
      <c r="N1268" s="3"/>
      <c r="O1268" s="3"/>
      <c r="P1268" s="3"/>
      <c r="Q1268" s="3"/>
      <c r="R1268" s="3"/>
      <c r="S1268" s="3"/>
      <c r="AK1268" s="3"/>
    </row>
    <row r="1269" spans="1:37" x14ac:dyDescent="0.2">
      <c r="A1269" s="39">
        <v>543</v>
      </c>
      <c r="B1269" s="38" t="s">
        <v>127</v>
      </c>
      <c r="C1269" s="38"/>
      <c r="I1269" s="3"/>
      <c r="J1269" s="3"/>
      <c r="K1269" s="3"/>
      <c r="L1269" s="3"/>
      <c r="M1269" s="3"/>
      <c r="N1269" s="3"/>
      <c r="O1269" s="3"/>
      <c r="P1269" s="3"/>
      <c r="Q1269" s="3"/>
      <c r="R1269" s="3"/>
      <c r="S1269" s="3"/>
      <c r="AK1269" s="3"/>
    </row>
    <row r="1270" spans="1:37" x14ac:dyDescent="0.2">
      <c r="A1270" s="39">
        <v>544</v>
      </c>
      <c r="B1270" s="40" t="s">
        <v>737</v>
      </c>
      <c r="C1270" s="38"/>
      <c r="I1270" s="3"/>
      <c r="J1270" s="3"/>
      <c r="K1270" s="3"/>
      <c r="L1270" s="3"/>
      <c r="M1270" s="3"/>
      <c r="N1270" s="3"/>
      <c r="O1270" s="3"/>
      <c r="P1270" s="3"/>
      <c r="Q1270" s="3"/>
      <c r="R1270" s="3"/>
      <c r="S1270" s="3"/>
      <c r="AK1270" s="3"/>
    </row>
    <row r="1271" spans="1:37" x14ac:dyDescent="0.2">
      <c r="A1271" s="39">
        <v>545</v>
      </c>
      <c r="B1271" s="38" t="s">
        <v>496</v>
      </c>
      <c r="C1271" s="38"/>
      <c r="I1271" s="3"/>
      <c r="J1271" s="3"/>
      <c r="K1271" s="3"/>
      <c r="L1271" s="3"/>
      <c r="M1271" s="3"/>
      <c r="N1271" s="3"/>
      <c r="O1271" s="3"/>
      <c r="P1271" s="3"/>
      <c r="Q1271" s="3"/>
      <c r="R1271" s="3"/>
      <c r="S1271" s="3"/>
      <c r="AK1271" s="3"/>
    </row>
    <row r="1272" spans="1:37" x14ac:dyDescent="0.2">
      <c r="A1272" s="39">
        <v>546</v>
      </c>
      <c r="B1272" s="38" t="s">
        <v>497</v>
      </c>
      <c r="C1272" s="38"/>
      <c r="I1272" s="3"/>
      <c r="J1272" s="3"/>
      <c r="K1272" s="3"/>
      <c r="L1272" s="3"/>
      <c r="M1272" s="3"/>
      <c r="N1272" s="3"/>
      <c r="O1272" s="3"/>
      <c r="P1272" s="3"/>
      <c r="Q1272" s="3"/>
      <c r="R1272" s="3"/>
      <c r="S1272" s="3"/>
      <c r="AK1272" s="3"/>
    </row>
    <row r="1273" spans="1:37" x14ac:dyDescent="0.2">
      <c r="A1273" s="39">
        <v>547</v>
      </c>
      <c r="B1273" s="38" t="s">
        <v>111</v>
      </c>
      <c r="C1273" s="38"/>
      <c r="I1273" s="3"/>
      <c r="J1273" s="3"/>
      <c r="K1273" s="3"/>
      <c r="L1273" s="3"/>
      <c r="M1273" s="3"/>
      <c r="N1273" s="3"/>
      <c r="O1273" s="3"/>
      <c r="P1273" s="3"/>
      <c r="Q1273" s="3"/>
      <c r="R1273" s="3"/>
      <c r="S1273" s="3"/>
      <c r="AK1273" s="3"/>
    </row>
    <row r="1274" spans="1:37" x14ac:dyDescent="0.2">
      <c r="A1274" s="39">
        <v>548</v>
      </c>
      <c r="B1274" s="38" t="s">
        <v>73</v>
      </c>
      <c r="C1274" s="38"/>
      <c r="I1274" s="3"/>
      <c r="J1274" s="3"/>
      <c r="K1274" s="3"/>
      <c r="L1274" s="3"/>
      <c r="M1274" s="3"/>
      <c r="N1274" s="3"/>
      <c r="O1274" s="3"/>
      <c r="P1274" s="3"/>
      <c r="Q1274" s="3"/>
      <c r="R1274" s="3"/>
      <c r="S1274" s="3"/>
      <c r="AK1274" s="3"/>
    </row>
    <row r="1275" spans="1:37" x14ac:dyDescent="0.2">
      <c r="A1275" s="39">
        <v>549</v>
      </c>
      <c r="B1275" s="38" t="s">
        <v>498</v>
      </c>
      <c r="C1275" s="38"/>
      <c r="I1275" s="3"/>
      <c r="J1275" s="3"/>
      <c r="K1275" s="3"/>
      <c r="L1275" s="3"/>
      <c r="M1275" s="3"/>
      <c r="N1275" s="3"/>
      <c r="O1275" s="3"/>
      <c r="P1275" s="3"/>
      <c r="Q1275" s="3"/>
      <c r="R1275" s="3"/>
      <c r="S1275" s="3"/>
      <c r="AK1275" s="3"/>
    </row>
    <row r="1276" spans="1:37" x14ac:dyDescent="0.2">
      <c r="A1276" s="39">
        <v>550</v>
      </c>
      <c r="B1276" s="38" t="s">
        <v>499</v>
      </c>
      <c r="C1276" s="38"/>
      <c r="I1276" s="3"/>
      <c r="J1276" s="3"/>
      <c r="K1276" s="3"/>
      <c r="L1276" s="3"/>
      <c r="M1276" s="3"/>
      <c r="N1276" s="3"/>
      <c r="O1276" s="3"/>
      <c r="P1276" s="3"/>
      <c r="Q1276" s="3"/>
      <c r="R1276" s="3"/>
      <c r="S1276" s="3"/>
      <c r="AK1276" s="3"/>
    </row>
    <row r="1277" spans="1:37" x14ac:dyDescent="0.2">
      <c r="A1277" s="39">
        <v>551</v>
      </c>
      <c r="B1277" s="38" t="s">
        <v>95</v>
      </c>
      <c r="C1277" s="38"/>
      <c r="I1277" s="3"/>
      <c r="J1277" s="3"/>
      <c r="K1277" s="3"/>
      <c r="L1277" s="3"/>
      <c r="M1277" s="3"/>
      <c r="N1277" s="3"/>
      <c r="O1277" s="3"/>
      <c r="P1277" s="3"/>
      <c r="Q1277" s="3"/>
      <c r="R1277" s="3"/>
      <c r="S1277" s="3"/>
      <c r="AK1277" s="3"/>
    </row>
    <row r="1278" spans="1:37" x14ac:dyDescent="0.2">
      <c r="A1278" s="39">
        <v>552</v>
      </c>
      <c r="B1278" s="38" t="s">
        <v>500</v>
      </c>
      <c r="C1278" s="38"/>
      <c r="I1278" s="3"/>
      <c r="J1278" s="3"/>
      <c r="K1278" s="3"/>
      <c r="L1278" s="3"/>
      <c r="M1278" s="3"/>
      <c r="N1278" s="3"/>
      <c r="O1278" s="3"/>
      <c r="P1278" s="3"/>
      <c r="Q1278" s="3"/>
      <c r="R1278" s="3"/>
      <c r="S1278" s="3"/>
      <c r="AK1278" s="3"/>
    </row>
    <row r="1279" spans="1:37" x14ac:dyDescent="0.2">
      <c r="A1279" s="39">
        <v>553</v>
      </c>
      <c r="B1279" s="38" t="s">
        <v>501</v>
      </c>
      <c r="C1279" s="38"/>
      <c r="I1279" s="3"/>
      <c r="J1279" s="3"/>
      <c r="K1279" s="3"/>
      <c r="L1279" s="3"/>
      <c r="M1279" s="3"/>
      <c r="N1279" s="3"/>
      <c r="O1279" s="3"/>
      <c r="P1279" s="3"/>
      <c r="Q1279" s="3"/>
      <c r="R1279" s="3"/>
      <c r="S1279" s="3"/>
      <c r="AK1279" s="3"/>
    </row>
    <row r="1280" spans="1:37" x14ac:dyDescent="0.2">
      <c r="A1280" s="39">
        <v>554</v>
      </c>
      <c r="B1280" s="38" t="s">
        <v>592</v>
      </c>
      <c r="C1280" s="38"/>
      <c r="I1280" s="3"/>
      <c r="J1280" s="3"/>
      <c r="K1280" s="3"/>
      <c r="L1280" s="3"/>
      <c r="M1280" s="3"/>
      <c r="N1280" s="3"/>
      <c r="O1280" s="3"/>
      <c r="P1280" s="3"/>
      <c r="Q1280" s="3"/>
      <c r="R1280" s="3"/>
      <c r="S1280" s="3"/>
      <c r="AK1280" s="3"/>
    </row>
    <row r="1281" spans="1:37" x14ac:dyDescent="0.2">
      <c r="A1281" s="39">
        <v>555</v>
      </c>
      <c r="B1281" s="38" t="s">
        <v>593</v>
      </c>
      <c r="C1281" s="38"/>
      <c r="I1281" s="3"/>
      <c r="J1281" s="3"/>
      <c r="K1281" s="3"/>
      <c r="L1281" s="3"/>
      <c r="M1281" s="3"/>
      <c r="N1281" s="3"/>
      <c r="O1281" s="3"/>
      <c r="P1281" s="3"/>
      <c r="Q1281" s="3"/>
      <c r="R1281" s="3"/>
      <c r="S1281" s="3"/>
      <c r="AK1281" s="3"/>
    </row>
    <row r="1282" spans="1:37" x14ac:dyDescent="0.2">
      <c r="A1282" s="39">
        <v>556</v>
      </c>
      <c r="B1282" s="38" t="s">
        <v>49</v>
      </c>
      <c r="C1282" s="38"/>
      <c r="I1282" s="3"/>
      <c r="J1282" s="3"/>
      <c r="K1282" s="3"/>
      <c r="L1282" s="3"/>
      <c r="M1282" s="3"/>
      <c r="N1282" s="3"/>
      <c r="O1282" s="3"/>
      <c r="P1282" s="3"/>
      <c r="Q1282" s="3"/>
      <c r="R1282" s="3"/>
      <c r="S1282" s="3"/>
      <c r="AK1282" s="3"/>
    </row>
    <row r="1283" spans="1:37" x14ac:dyDescent="0.2">
      <c r="A1283" s="39">
        <v>557</v>
      </c>
      <c r="B1283" s="38" t="s">
        <v>502</v>
      </c>
      <c r="C1283" s="38"/>
      <c r="I1283" s="3"/>
      <c r="J1283" s="3"/>
      <c r="K1283" s="3"/>
      <c r="L1283" s="3"/>
      <c r="M1283" s="3"/>
      <c r="N1283" s="3"/>
      <c r="O1283" s="3"/>
      <c r="P1283" s="3"/>
      <c r="Q1283" s="3"/>
      <c r="R1283" s="3"/>
      <c r="S1283" s="3"/>
      <c r="AK1283" s="3"/>
    </row>
    <row r="1284" spans="1:37" x14ac:dyDescent="0.2">
      <c r="A1284" s="39">
        <v>558</v>
      </c>
      <c r="B1284" s="38" t="s">
        <v>503</v>
      </c>
      <c r="C1284" s="38"/>
      <c r="I1284" s="3"/>
      <c r="J1284" s="3"/>
      <c r="K1284" s="3"/>
      <c r="L1284" s="3"/>
      <c r="M1284" s="3"/>
      <c r="N1284" s="3"/>
      <c r="O1284" s="3"/>
      <c r="P1284" s="3"/>
      <c r="Q1284" s="3"/>
      <c r="R1284" s="3"/>
      <c r="S1284" s="3"/>
      <c r="AK1284" s="3"/>
    </row>
    <row r="1285" spans="1:37" x14ac:dyDescent="0.2">
      <c r="A1285" s="39">
        <v>559</v>
      </c>
      <c r="B1285" s="38" t="s">
        <v>104</v>
      </c>
      <c r="C1285" s="38"/>
      <c r="I1285" s="3"/>
      <c r="J1285" s="3"/>
      <c r="K1285" s="3"/>
      <c r="L1285" s="3"/>
      <c r="M1285" s="3"/>
      <c r="N1285" s="3"/>
      <c r="O1285" s="3"/>
      <c r="P1285" s="3"/>
      <c r="Q1285" s="3"/>
      <c r="R1285" s="3"/>
      <c r="S1285" s="3"/>
      <c r="AK1285" s="3"/>
    </row>
    <row r="1286" spans="1:37" x14ac:dyDescent="0.2">
      <c r="A1286" s="39">
        <v>560</v>
      </c>
      <c r="B1286" s="38" t="s">
        <v>504</v>
      </c>
      <c r="C1286" s="38"/>
      <c r="I1286" s="3"/>
      <c r="J1286" s="3"/>
      <c r="K1286" s="3"/>
      <c r="L1286" s="3"/>
      <c r="M1286" s="3"/>
      <c r="N1286" s="3"/>
      <c r="O1286" s="3"/>
      <c r="P1286" s="3"/>
      <c r="Q1286" s="3"/>
      <c r="R1286" s="3"/>
      <c r="S1286" s="3"/>
      <c r="AK1286" s="3"/>
    </row>
    <row r="1287" spans="1:37" x14ac:dyDescent="0.2">
      <c r="A1287" s="39">
        <v>561</v>
      </c>
      <c r="B1287" s="38" t="s">
        <v>112</v>
      </c>
      <c r="C1287" s="38"/>
      <c r="I1287" s="3"/>
      <c r="J1287" s="3"/>
      <c r="K1287" s="3"/>
      <c r="L1287" s="3"/>
      <c r="M1287" s="3"/>
      <c r="N1287" s="3"/>
      <c r="O1287" s="3"/>
      <c r="P1287" s="3"/>
      <c r="Q1287" s="3"/>
      <c r="R1287" s="3"/>
      <c r="S1287" s="3"/>
      <c r="AK1287" s="3"/>
    </row>
    <row r="1288" spans="1:37" x14ac:dyDescent="0.2">
      <c r="A1288" s="39">
        <v>562</v>
      </c>
      <c r="B1288" s="38" t="s">
        <v>505</v>
      </c>
      <c r="C1288" s="38"/>
      <c r="I1288" s="3"/>
      <c r="J1288" s="3"/>
      <c r="K1288" s="3"/>
      <c r="L1288" s="3"/>
      <c r="M1288" s="3"/>
      <c r="N1288" s="3"/>
      <c r="O1288" s="3"/>
      <c r="P1288" s="3"/>
      <c r="Q1288" s="3"/>
      <c r="R1288" s="3"/>
      <c r="S1288" s="3"/>
      <c r="AK1288" s="3"/>
    </row>
    <row r="1289" spans="1:37" x14ac:dyDescent="0.2">
      <c r="A1289" s="39">
        <v>563</v>
      </c>
      <c r="B1289" s="38" t="s">
        <v>506</v>
      </c>
      <c r="C1289" s="38"/>
      <c r="I1289" s="3"/>
      <c r="J1289" s="3"/>
      <c r="K1289" s="3"/>
      <c r="L1289" s="3"/>
      <c r="M1289" s="3"/>
      <c r="N1289" s="3"/>
      <c r="O1289" s="3"/>
      <c r="P1289" s="3"/>
      <c r="Q1289" s="3"/>
      <c r="R1289" s="3"/>
      <c r="S1289" s="3"/>
      <c r="AK1289" s="3"/>
    </row>
    <row r="1290" spans="1:37" x14ac:dyDescent="0.2">
      <c r="A1290" s="39">
        <v>564</v>
      </c>
      <c r="B1290" s="38" t="s">
        <v>507</v>
      </c>
      <c r="C1290" s="38"/>
      <c r="I1290" s="3"/>
      <c r="J1290" s="3"/>
      <c r="K1290" s="3"/>
      <c r="L1290" s="3"/>
      <c r="M1290" s="3"/>
      <c r="N1290" s="3"/>
      <c r="O1290" s="3"/>
      <c r="P1290" s="3"/>
      <c r="Q1290" s="3"/>
      <c r="R1290" s="3"/>
      <c r="S1290" s="3"/>
      <c r="AK1290" s="3"/>
    </row>
    <row r="1291" spans="1:37" x14ac:dyDescent="0.2">
      <c r="A1291" s="39">
        <v>565</v>
      </c>
      <c r="B1291" s="38" t="s">
        <v>130</v>
      </c>
      <c r="C1291" s="38"/>
      <c r="I1291" s="3"/>
      <c r="J1291" s="3"/>
      <c r="K1291" s="3"/>
      <c r="L1291" s="3"/>
      <c r="M1291" s="3"/>
      <c r="N1291" s="3"/>
      <c r="O1291" s="3"/>
      <c r="P1291" s="3"/>
      <c r="Q1291" s="3"/>
      <c r="R1291" s="3"/>
      <c r="S1291" s="3"/>
      <c r="AK1291" s="3"/>
    </row>
    <row r="1292" spans="1:37" x14ac:dyDescent="0.2">
      <c r="A1292" s="39">
        <v>566</v>
      </c>
      <c r="B1292" s="38" t="s">
        <v>508</v>
      </c>
      <c r="C1292" s="38"/>
      <c r="I1292" s="3"/>
      <c r="J1292" s="3"/>
      <c r="K1292" s="3"/>
      <c r="L1292" s="3"/>
      <c r="M1292" s="3"/>
      <c r="N1292" s="3"/>
      <c r="O1292" s="3"/>
      <c r="P1292" s="3"/>
      <c r="Q1292" s="3"/>
      <c r="R1292" s="3"/>
      <c r="S1292" s="3"/>
      <c r="AK1292" s="3"/>
    </row>
    <row r="1293" spans="1:37" x14ac:dyDescent="0.2">
      <c r="A1293" s="39">
        <v>567</v>
      </c>
      <c r="B1293" s="38" t="s">
        <v>509</v>
      </c>
      <c r="C1293" s="38"/>
      <c r="I1293" s="3"/>
      <c r="J1293" s="3"/>
      <c r="K1293" s="3"/>
      <c r="L1293" s="3"/>
      <c r="M1293" s="3"/>
      <c r="N1293" s="3"/>
      <c r="O1293" s="3"/>
      <c r="P1293" s="3"/>
      <c r="Q1293" s="3"/>
      <c r="R1293" s="3"/>
      <c r="S1293" s="3"/>
      <c r="AK1293" s="3"/>
    </row>
    <row r="1294" spans="1:37" x14ac:dyDescent="0.2">
      <c r="A1294" s="39">
        <v>568</v>
      </c>
      <c r="B1294" s="38" t="s">
        <v>594</v>
      </c>
      <c r="C1294" s="38"/>
      <c r="I1294" s="3"/>
      <c r="J1294" s="3"/>
      <c r="K1294" s="3"/>
      <c r="L1294" s="3"/>
      <c r="M1294" s="3"/>
      <c r="N1294" s="3"/>
      <c r="O1294" s="3"/>
      <c r="P1294" s="3"/>
      <c r="Q1294" s="3"/>
      <c r="R1294" s="3"/>
      <c r="S1294" s="3"/>
      <c r="AK1294" s="3"/>
    </row>
    <row r="1295" spans="1:37" x14ac:dyDescent="0.2">
      <c r="A1295" s="39">
        <v>569</v>
      </c>
      <c r="B1295" s="38" t="s">
        <v>510</v>
      </c>
      <c r="C1295" s="38"/>
      <c r="I1295" s="3"/>
      <c r="J1295" s="3"/>
      <c r="K1295" s="3"/>
      <c r="L1295" s="3"/>
      <c r="M1295" s="3"/>
      <c r="N1295" s="3"/>
      <c r="O1295" s="3"/>
      <c r="P1295" s="3"/>
      <c r="Q1295" s="3"/>
      <c r="R1295" s="3"/>
      <c r="S1295" s="3"/>
      <c r="AK1295" s="3"/>
    </row>
    <row r="1296" spans="1:37" x14ac:dyDescent="0.2">
      <c r="A1296" s="39">
        <v>570</v>
      </c>
      <c r="B1296" s="38" t="s">
        <v>511</v>
      </c>
      <c r="C1296" s="38"/>
      <c r="I1296" s="3"/>
      <c r="J1296" s="3"/>
      <c r="K1296" s="3"/>
      <c r="L1296" s="3"/>
      <c r="M1296" s="3"/>
      <c r="N1296" s="3"/>
      <c r="O1296" s="3"/>
      <c r="P1296" s="3"/>
      <c r="Q1296" s="3"/>
      <c r="R1296" s="3"/>
      <c r="S1296" s="3"/>
      <c r="AK1296" s="3"/>
    </row>
    <row r="1297" spans="1:37" x14ac:dyDescent="0.2">
      <c r="A1297" s="39">
        <v>571</v>
      </c>
      <c r="B1297" s="38" t="s">
        <v>512</v>
      </c>
      <c r="C1297" s="38"/>
      <c r="I1297" s="3"/>
      <c r="J1297" s="3"/>
      <c r="K1297" s="3"/>
      <c r="L1297" s="3"/>
      <c r="M1297" s="3"/>
      <c r="N1297" s="3"/>
      <c r="O1297" s="3"/>
      <c r="P1297" s="3"/>
      <c r="Q1297" s="3"/>
      <c r="R1297" s="3"/>
      <c r="S1297" s="3"/>
      <c r="AK1297" s="3"/>
    </row>
    <row r="1298" spans="1:37" x14ac:dyDescent="0.2">
      <c r="A1298" s="39">
        <v>572</v>
      </c>
      <c r="B1298" s="38" t="s">
        <v>513</v>
      </c>
      <c r="C1298" s="38"/>
      <c r="I1298" s="3"/>
      <c r="J1298" s="3"/>
      <c r="K1298" s="3"/>
      <c r="L1298" s="3"/>
      <c r="M1298" s="3"/>
      <c r="N1298" s="3"/>
      <c r="O1298" s="3"/>
      <c r="P1298" s="3"/>
      <c r="Q1298" s="3"/>
      <c r="R1298" s="3"/>
      <c r="S1298" s="3"/>
      <c r="AK1298" s="3"/>
    </row>
    <row r="1299" spans="1:37" x14ac:dyDescent="0.2">
      <c r="A1299" s="39">
        <v>573</v>
      </c>
      <c r="B1299" s="38" t="s">
        <v>91</v>
      </c>
      <c r="C1299" s="38"/>
      <c r="I1299" s="3"/>
      <c r="J1299" s="3"/>
      <c r="K1299" s="3"/>
      <c r="L1299" s="3"/>
      <c r="M1299" s="3"/>
      <c r="N1299" s="3"/>
      <c r="O1299" s="3"/>
      <c r="P1299" s="3"/>
      <c r="Q1299" s="3"/>
      <c r="R1299" s="3"/>
      <c r="S1299" s="3"/>
      <c r="AK1299" s="3"/>
    </row>
    <row r="1300" spans="1:37" x14ac:dyDescent="0.2">
      <c r="A1300" s="39">
        <v>574</v>
      </c>
      <c r="B1300" s="40" t="s">
        <v>738</v>
      </c>
      <c r="C1300" s="38"/>
      <c r="I1300" s="3"/>
      <c r="J1300" s="3"/>
      <c r="K1300" s="3"/>
      <c r="L1300" s="3"/>
      <c r="M1300" s="3"/>
      <c r="N1300" s="3"/>
      <c r="O1300" s="3"/>
      <c r="P1300" s="3"/>
      <c r="Q1300" s="3"/>
      <c r="R1300" s="3"/>
      <c r="S1300" s="3"/>
      <c r="AK1300" s="3"/>
    </row>
    <row r="1301" spans="1:37" x14ac:dyDescent="0.2">
      <c r="A1301" s="39">
        <v>575</v>
      </c>
      <c r="B1301" s="38" t="s">
        <v>514</v>
      </c>
      <c r="C1301" s="38"/>
      <c r="I1301" s="3"/>
      <c r="J1301" s="3"/>
      <c r="K1301" s="3"/>
      <c r="L1301" s="3"/>
      <c r="M1301" s="3"/>
      <c r="N1301" s="3"/>
      <c r="O1301" s="3"/>
      <c r="P1301" s="3"/>
      <c r="Q1301" s="3"/>
      <c r="R1301" s="3"/>
      <c r="S1301" s="3"/>
      <c r="AK1301" s="3"/>
    </row>
    <row r="1302" spans="1:37" x14ac:dyDescent="0.2">
      <c r="A1302" s="39">
        <v>576</v>
      </c>
      <c r="B1302" s="38" t="s">
        <v>515</v>
      </c>
      <c r="C1302" s="38"/>
      <c r="I1302" s="3"/>
      <c r="J1302" s="3"/>
      <c r="K1302" s="3"/>
      <c r="L1302" s="3"/>
      <c r="M1302" s="3"/>
      <c r="N1302" s="3"/>
      <c r="O1302" s="3"/>
      <c r="P1302" s="3"/>
      <c r="Q1302" s="3"/>
      <c r="R1302" s="3"/>
      <c r="S1302" s="3"/>
      <c r="AK1302" s="3"/>
    </row>
    <row r="1303" spans="1:37" x14ac:dyDescent="0.2">
      <c r="A1303" s="39">
        <v>577</v>
      </c>
      <c r="B1303" s="38" t="s">
        <v>516</v>
      </c>
      <c r="C1303" s="38"/>
      <c r="I1303" s="3"/>
      <c r="J1303" s="3"/>
      <c r="K1303" s="3"/>
      <c r="L1303" s="3"/>
      <c r="M1303" s="3"/>
      <c r="N1303" s="3"/>
      <c r="O1303" s="3"/>
      <c r="P1303" s="3"/>
      <c r="Q1303" s="3"/>
      <c r="R1303" s="3"/>
      <c r="S1303" s="3"/>
      <c r="AK1303" s="3"/>
    </row>
    <row r="1304" spans="1:37" x14ac:dyDescent="0.2">
      <c r="A1304" s="39">
        <v>578</v>
      </c>
      <c r="B1304" s="38" t="s">
        <v>517</v>
      </c>
      <c r="C1304" s="38"/>
      <c r="I1304" s="3"/>
      <c r="J1304" s="3"/>
      <c r="K1304" s="3"/>
      <c r="L1304" s="3"/>
      <c r="M1304" s="3"/>
      <c r="N1304" s="3"/>
      <c r="O1304" s="3"/>
      <c r="P1304" s="3"/>
      <c r="Q1304" s="3"/>
      <c r="R1304" s="3"/>
      <c r="S1304" s="3"/>
      <c r="AK1304" s="3"/>
    </row>
    <row r="1305" spans="1:37" x14ac:dyDescent="0.2">
      <c r="A1305" s="39">
        <v>579</v>
      </c>
      <c r="B1305" s="38" t="s">
        <v>518</v>
      </c>
      <c r="C1305" s="38"/>
      <c r="I1305" s="3"/>
      <c r="J1305" s="3"/>
      <c r="K1305" s="3"/>
      <c r="L1305" s="3"/>
      <c r="M1305" s="3"/>
      <c r="N1305" s="3"/>
      <c r="O1305" s="3"/>
      <c r="P1305" s="3"/>
      <c r="Q1305" s="3"/>
      <c r="R1305" s="3"/>
      <c r="S1305" s="3"/>
      <c r="AK1305" s="3"/>
    </row>
    <row r="1306" spans="1:37" x14ac:dyDescent="0.2">
      <c r="A1306" s="39">
        <v>580</v>
      </c>
      <c r="B1306" s="38" t="s">
        <v>595</v>
      </c>
      <c r="C1306" s="38"/>
      <c r="I1306" s="3"/>
      <c r="J1306" s="3"/>
      <c r="K1306" s="3"/>
      <c r="L1306" s="3"/>
      <c r="M1306" s="3"/>
      <c r="N1306" s="3"/>
      <c r="O1306" s="3"/>
      <c r="P1306" s="3"/>
      <c r="Q1306" s="3"/>
      <c r="R1306" s="3"/>
      <c r="S1306" s="3"/>
      <c r="AK1306" s="3"/>
    </row>
    <row r="1307" spans="1:37" x14ac:dyDescent="0.2">
      <c r="A1307" s="39">
        <v>581</v>
      </c>
      <c r="B1307" s="38" t="s">
        <v>596</v>
      </c>
      <c r="C1307" s="38"/>
      <c r="I1307" s="3"/>
      <c r="J1307" s="3"/>
      <c r="K1307" s="3"/>
      <c r="L1307" s="3"/>
      <c r="M1307" s="3"/>
      <c r="N1307" s="3"/>
      <c r="O1307" s="3"/>
      <c r="P1307" s="3"/>
      <c r="Q1307" s="3"/>
      <c r="R1307" s="3"/>
      <c r="S1307" s="3"/>
      <c r="AK1307" s="3"/>
    </row>
    <row r="1308" spans="1:37" x14ac:dyDescent="0.2">
      <c r="A1308" s="39">
        <v>582</v>
      </c>
      <c r="B1308" s="38" t="s">
        <v>519</v>
      </c>
      <c r="C1308" s="38"/>
      <c r="I1308" s="3"/>
      <c r="J1308" s="3"/>
      <c r="K1308" s="3"/>
      <c r="L1308" s="3"/>
      <c r="M1308" s="3"/>
      <c r="N1308" s="3"/>
      <c r="O1308" s="3"/>
      <c r="P1308" s="3"/>
      <c r="Q1308" s="3"/>
      <c r="R1308" s="3"/>
      <c r="S1308" s="3"/>
      <c r="AK1308" s="3"/>
    </row>
    <row r="1309" spans="1:37" x14ac:dyDescent="0.2">
      <c r="A1309" s="39">
        <v>583</v>
      </c>
      <c r="B1309" s="38" t="s">
        <v>520</v>
      </c>
      <c r="C1309" s="38"/>
      <c r="I1309" s="3"/>
      <c r="J1309" s="3"/>
      <c r="K1309" s="3"/>
      <c r="L1309" s="3"/>
      <c r="M1309" s="3"/>
      <c r="N1309" s="3"/>
      <c r="O1309" s="3"/>
      <c r="P1309" s="3"/>
      <c r="Q1309" s="3"/>
      <c r="R1309" s="3"/>
      <c r="S1309" s="3"/>
      <c r="AK1309" s="3"/>
    </row>
    <row r="1310" spans="1:37" x14ac:dyDescent="0.2">
      <c r="A1310" s="39">
        <v>584</v>
      </c>
      <c r="B1310" s="38" t="s">
        <v>22</v>
      </c>
      <c r="C1310" s="38"/>
      <c r="I1310" s="3"/>
      <c r="J1310" s="3"/>
      <c r="K1310" s="3"/>
      <c r="L1310" s="3"/>
      <c r="M1310" s="3"/>
      <c r="N1310" s="3"/>
      <c r="O1310" s="3"/>
      <c r="P1310" s="3"/>
      <c r="Q1310" s="3"/>
      <c r="R1310" s="3"/>
      <c r="S1310" s="3"/>
      <c r="AK1310" s="3"/>
    </row>
    <row r="1311" spans="1:37" x14ac:dyDescent="0.2">
      <c r="A1311" s="39">
        <v>585</v>
      </c>
      <c r="B1311" s="38" t="s">
        <v>521</v>
      </c>
      <c r="C1311" s="38"/>
      <c r="I1311" s="3"/>
      <c r="J1311" s="3"/>
      <c r="K1311" s="3"/>
      <c r="L1311" s="3"/>
      <c r="M1311" s="3"/>
      <c r="N1311" s="3"/>
      <c r="O1311" s="3"/>
      <c r="P1311" s="3"/>
      <c r="Q1311" s="3"/>
      <c r="R1311" s="3"/>
      <c r="S1311" s="3"/>
      <c r="AK1311" s="3"/>
    </row>
    <row r="1312" spans="1:37" x14ac:dyDescent="0.2">
      <c r="A1312" s="39">
        <v>586</v>
      </c>
      <c r="B1312" s="38" t="s">
        <v>522</v>
      </c>
      <c r="C1312" s="38"/>
      <c r="I1312" s="3"/>
      <c r="J1312" s="3"/>
      <c r="K1312" s="3"/>
      <c r="L1312" s="3"/>
      <c r="M1312" s="3"/>
      <c r="N1312" s="3"/>
      <c r="O1312" s="3"/>
      <c r="P1312" s="3"/>
      <c r="Q1312" s="3"/>
      <c r="R1312" s="3"/>
      <c r="S1312" s="3"/>
      <c r="AK1312" s="3"/>
    </row>
    <row r="1313" spans="1:37" x14ac:dyDescent="0.2">
      <c r="A1313" s="39">
        <v>587</v>
      </c>
      <c r="B1313" s="38" t="s">
        <v>523</v>
      </c>
      <c r="C1313" s="38"/>
      <c r="I1313" s="3"/>
      <c r="J1313" s="3"/>
      <c r="K1313" s="3"/>
      <c r="L1313" s="3"/>
      <c r="M1313" s="3"/>
      <c r="N1313" s="3"/>
      <c r="O1313" s="3"/>
      <c r="P1313" s="3"/>
      <c r="Q1313" s="3"/>
      <c r="R1313" s="3"/>
      <c r="S1313" s="3"/>
      <c r="AK1313" s="3"/>
    </row>
    <row r="1314" spans="1:37" x14ac:dyDescent="0.2">
      <c r="A1314" s="39">
        <v>588</v>
      </c>
      <c r="B1314" s="38" t="s">
        <v>524</v>
      </c>
      <c r="C1314" s="38"/>
      <c r="I1314" s="3"/>
      <c r="J1314" s="3"/>
      <c r="K1314" s="3"/>
      <c r="L1314" s="3"/>
      <c r="M1314" s="3"/>
      <c r="N1314" s="3"/>
      <c r="O1314" s="3"/>
      <c r="P1314" s="3"/>
      <c r="Q1314" s="3"/>
      <c r="R1314" s="3"/>
      <c r="S1314" s="3"/>
      <c r="AK1314" s="3"/>
    </row>
    <row r="1315" spans="1:37" x14ac:dyDescent="0.2">
      <c r="A1315" s="39">
        <v>589</v>
      </c>
      <c r="B1315" s="38" t="s">
        <v>3</v>
      </c>
      <c r="C1315" s="38"/>
      <c r="I1315" s="3"/>
      <c r="J1315" s="3"/>
      <c r="K1315" s="3"/>
      <c r="L1315" s="3"/>
      <c r="M1315" s="3"/>
      <c r="N1315" s="3"/>
      <c r="O1315" s="3"/>
      <c r="P1315" s="3"/>
      <c r="Q1315" s="3"/>
      <c r="R1315" s="3"/>
      <c r="S1315" s="3"/>
      <c r="AK1315" s="3"/>
    </row>
    <row r="1316" spans="1:37" x14ac:dyDescent="0.2">
      <c r="A1316" s="39">
        <v>590</v>
      </c>
      <c r="B1316" s="38" t="s">
        <v>525</v>
      </c>
      <c r="C1316" s="38"/>
      <c r="I1316" s="3"/>
      <c r="J1316" s="3"/>
      <c r="K1316" s="3"/>
      <c r="L1316" s="3"/>
      <c r="M1316" s="3"/>
      <c r="N1316" s="3"/>
      <c r="O1316" s="3"/>
      <c r="P1316" s="3"/>
      <c r="Q1316" s="3"/>
      <c r="R1316" s="3"/>
      <c r="S1316" s="3"/>
      <c r="AK1316" s="3"/>
    </row>
    <row r="1317" spans="1:37" x14ac:dyDescent="0.2">
      <c r="A1317" s="39">
        <v>591</v>
      </c>
      <c r="B1317" s="38" t="s">
        <v>526</v>
      </c>
      <c r="C1317" s="38"/>
      <c r="I1317" s="3"/>
      <c r="J1317" s="3"/>
      <c r="K1317" s="3"/>
      <c r="L1317" s="3"/>
      <c r="M1317" s="3"/>
      <c r="N1317" s="3"/>
      <c r="O1317" s="3"/>
      <c r="P1317" s="3"/>
      <c r="Q1317" s="3"/>
      <c r="R1317" s="3"/>
      <c r="S1317" s="3"/>
      <c r="AK1317" s="3"/>
    </row>
    <row r="1318" spans="1:37" x14ac:dyDescent="0.2">
      <c r="A1318" s="39">
        <v>592</v>
      </c>
      <c r="B1318" s="38" t="s">
        <v>527</v>
      </c>
      <c r="C1318" s="38"/>
      <c r="I1318" s="3"/>
      <c r="J1318" s="3"/>
      <c r="K1318" s="3"/>
      <c r="L1318" s="3"/>
      <c r="M1318" s="3"/>
      <c r="N1318" s="3"/>
      <c r="O1318" s="3"/>
      <c r="P1318" s="3"/>
      <c r="Q1318" s="3"/>
      <c r="R1318" s="3"/>
      <c r="S1318" s="3"/>
      <c r="AK1318" s="3"/>
    </row>
    <row r="1319" spans="1:37" x14ac:dyDescent="0.2">
      <c r="A1319" s="39">
        <v>593</v>
      </c>
      <c r="B1319" s="38" t="s">
        <v>528</v>
      </c>
      <c r="C1319" s="38"/>
      <c r="I1319" s="3"/>
      <c r="J1319" s="3"/>
      <c r="K1319" s="3"/>
      <c r="L1319" s="3"/>
      <c r="M1319" s="3"/>
      <c r="N1319" s="3"/>
      <c r="O1319" s="3"/>
      <c r="P1319" s="3"/>
      <c r="Q1319" s="3"/>
      <c r="R1319" s="3"/>
      <c r="S1319" s="3"/>
      <c r="AK1319" s="3"/>
    </row>
    <row r="1320" spans="1:37" x14ac:dyDescent="0.2">
      <c r="A1320" s="39">
        <v>594</v>
      </c>
      <c r="B1320" s="38" t="s">
        <v>529</v>
      </c>
      <c r="C1320" s="38"/>
      <c r="I1320" s="3"/>
      <c r="J1320" s="3"/>
      <c r="K1320" s="3"/>
      <c r="L1320" s="3"/>
      <c r="M1320" s="3"/>
      <c r="N1320" s="3"/>
      <c r="O1320" s="3"/>
      <c r="P1320" s="3"/>
      <c r="Q1320" s="3"/>
      <c r="R1320" s="3"/>
      <c r="S1320" s="3"/>
      <c r="AK1320" s="3"/>
    </row>
    <row r="1321" spans="1:37" x14ac:dyDescent="0.2">
      <c r="A1321" s="39">
        <v>595</v>
      </c>
      <c r="B1321" s="38" t="s">
        <v>530</v>
      </c>
      <c r="C1321" s="38"/>
      <c r="I1321" s="3"/>
      <c r="J1321" s="3"/>
      <c r="K1321" s="3"/>
      <c r="L1321" s="3"/>
      <c r="M1321" s="3"/>
      <c r="N1321" s="3"/>
      <c r="O1321" s="3"/>
      <c r="P1321" s="3"/>
      <c r="Q1321" s="3"/>
      <c r="R1321" s="3"/>
      <c r="S1321" s="3"/>
      <c r="AK1321" s="3"/>
    </row>
    <row r="1322" spans="1:37" x14ac:dyDescent="0.2">
      <c r="A1322" s="39">
        <v>596</v>
      </c>
      <c r="B1322" s="38" t="s">
        <v>67</v>
      </c>
      <c r="C1322" s="38"/>
      <c r="I1322" s="3"/>
      <c r="J1322" s="3"/>
      <c r="K1322" s="3"/>
      <c r="L1322" s="3"/>
      <c r="M1322" s="3"/>
      <c r="N1322" s="3"/>
      <c r="O1322" s="3"/>
      <c r="P1322" s="3"/>
      <c r="Q1322" s="3"/>
      <c r="R1322" s="3"/>
      <c r="S1322" s="3"/>
      <c r="AK1322" s="3"/>
    </row>
    <row r="1323" spans="1:37" x14ac:dyDescent="0.2">
      <c r="A1323" s="39">
        <v>597</v>
      </c>
      <c r="B1323" s="38" t="s">
        <v>74</v>
      </c>
      <c r="C1323" s="38"/>
      <c r="I1323" s="3"/>
      <c r="J1323" s="3"/>
      <c r="K1323" s="3"/>
      <c r="L1323" s="3"/>
      <c r="M1323" s="3"/>
      <c r="N1323" s="3"/>
      <c r="O1323" s="3"/>
      <c r="P1323" s="3"/>
      <c r="Q1323" s="3"/>
      <c r="R1323" s="3"/>
      <c r="S1323" s="3"/>
      <c r="AK1323" s="3"/>
    </row>
    <row r="1324" spans="1:37" x14ac:dyDescent="0.2">
      <c r="A1324" s="39">
        <v>598</v>
      </c>
      <c r="B1324" s="38" t="s">
        <v>78</v>
      </c>
      <c r="C1324" s="38"/>
      <c r="I1324" s="3"/>
      <c r="J1324" s="3"/>
      <c r="K1324" s="3"/>
      <c r="L1324" s="3"/>
      <c r="M1324" s="3"/>
      <c r="N1324" s="3"/>
      <c r="O1324" s="3"/>
      <c r="P1324" s="3"/>
      <c r="Q1324" s="3"/>
      <c r="R1324" s="3"/>
      <c r="S1324" s="3"/>
      <c r="AK1324" s="3"/>
    </row>
    <row r="1325" spans="1:37" x14ac:dyDescent="0.2">
      <c r="A1325" s="39">
        <v>599</v>
      </c>
      <c r="B1325" s="38" t="s">
        <v>531</v>
      </c>
      <c r="C1325" s="38"/>
      <c r="I1325" s="3"/>
      <c r="J1325" s="3"/>
      <c r="K1325" s="3"/>
      <c r="L1325" s="3"/>
      <c r="M1325" s="3"/>
      <c r="N1325" s="3"/>
      <c r="O1325" s="3"/>
      <c r="P1325" s="3"/>
      <c r="Q1325" s="3"/>
      <c r="R1325" s="3"/>
      <c r="S1325" s="3"/>
      <c r="AK1325" s="3"/>
    </row>
    <row r="1326" spans="1:37" x14ac:dyDescent="0.2">
      <c r="A1326" s="39">
        <v>600</v>
      </c>
      <c r="B1326" s="38" t="s">
        <v>38</v>
      </c>
      <c r="C1326" s="38"/>
      <c r="I1326" s="3"/>
      <c r="J1326" s="3"/>
      <c r="K1326" s="3"/>
      <c r="L1326" s="3"/>
      <c r="M1326" s="3"/>
      <c r="N1326" s="3"/>
      <c r="O1326" s="3"/>
      <c r="P1326" s="3"/>
      <c r="Q1326" s="3"/>
      <c r="R1326" s="3"/>
      <c r="S1326" s="3"/>
      <c r="AK1326" s="3"/>
    </row>
    <row r="1327" spans="1:37" x14ac:dyDescent="0.2">
      <c r="A1327" s="39">
        <v>601</v>
      </c>
      <c r="B1327" s="38" t="s">
        <v>532</v>
      </c>
      <c r="C1327" s="38"/>
      <c r="I1327" s="3"/>
      <c r="J1327" s="3"/>
      <c r="K1327" s="3"/>
      <c r="L1327" s="3"/>
      <c r="M1327" s="3"/>
      <c r="N1327" s="3"/>
      <c r="O1327" s="3"/>
      <c r="P1327" s="3"/>
      <c r="Q1327" s="3"/>
      <c r="R1327" s="3"/>
      <c r="S1327" s="3"/>
      <c r="AK1327" s="3"/>
    </row>
    <row r="1328" spans="1:37" x14ac:dyDescent="0.2">
      <c r="A1328" s="39">
        <v>602</v>
      </c>
      <c r="B1328" s="38" t="s">
        <v>68</v>
      </c>
      <c r="C1328" s="38"/>
      <c r="I1328" s="3"/>
      <c r="J1328" s="3"/>
      <c r="K1328" s="3"/>
      <c r="L1328" s="3"/>
      <c r="M1328" s="3"/>
      <c r="N1328" s="3"/>
      <c r="O1328" s="3"/>
      <c r="P1328" s="3"/>
      <c r="Q1328" s="3"/>
      <c r="R1328" s="3"/>
      <c r="S1328" s="3"/>
      <c r="AK1328" s="3"/>
    </row>
    <row r="1329" spans="1:37" x14ac:dyDescent="0.2">
      <c r="A1329" s="39">
        <v>603</v>
      </c>
      <c r="B1329" s="38" t="s">
        <v>533</v>
      </c>
      <c r="C1329" s="38"/>
      <c r="I1329" s="3"/>
      <c r="J1329" s="3"/>
      <c r="K1329" s="3"/>
      <c r="L1329" s="3"/>
      <c r="M1329" s="3"/>
      <c r="N1329" s="3"/>
      <c r="O1329" s="3"/>
      <c r="P1329" s="3"/>
      <c r="Q1329" s="3"/>
      <c r="R1329" s="3"/>
      <c r="S1329" s="3"/>
      <c r="AK1329" s="3"/>
    </row>
    <row r="1330" spans="1:37" x14ac:dyDescent="0.2">
      <c r="A1330" s="39">
        <v>604</v>
      </c>
      <c r="B1330" s="40" t="s">
        <v>739</v>
      </c>
      <c r="C1330" s="38"/>
      <c r="I1330" s="3"/>
      <c r="J1330" s="3"/>
      <c r="K1330" s="3"/>
      <c r="L1330" s="3"/>
      <c r="M1330" s="3"/>
      <c r="N1330" s="3"/>
      <c r="O1330" s="3"/>
      <c r="P1330" s="3"/>
      <c r="Q1330" s="3"/>
      <c r="R1330" s="3"/>
      <c r="S1330" s="3"/>
      <c r="AK1330" s="3"/>
    </row>
    <row r="1331" spans="1:37" x14ac:dyDescent="0.2">
      <c r="A1331" s="39">
        <v>605</v>
      </c>
      <c r="B1331" s="38" t="s">
        <v>534</v>
      </c>
      <c r="C1331" s="38"/>
      <c r="I1331" s="3"/>
      <c r="J1331" s="3"/>
      <c r="K1331" s="3"/>
      <c r="L1331" s="3"/>
      <c r="M1331" s="3"/>
      <c r="N1331" s="3"/>
      <c r="O1331" s="3"/>
      <c r="P1331" s="3"/>
      <c r="Q1331" s="3"/>
      <c r="R1331" s="3"/>
      <c r="S1331" s="3"/>
      <c r="AK1331" s="3"/>
    </row>
    <row r="1332" spans="1:37" x14ac:dyDescent="0.2">
      <c r="A1332" s="39">
        <v>606</v>
      </c>
      <c r="B1332" s="38" t="s">
        <v>535</v>
      </c>
      <c r="C1332" s="38"/>
      <c r="I1332" s="3"/>
      <c r="J1332" s="3"/>
      <c r="K1332" s="3"/>
      <c r="L1332" s="3"/>
      <c r="M1332" s="3"/>
      <c r="N1332" s="3"/>
      <c r="O1332" s="3"/>
      <c r="P1332" s="3"/>
      <c r="Q1332" s="3"/>
      <c r="R1332" s="3"/>
      <c r="S1332" s="3"/>
      <c r="AK1332" s="3"/>
    </row>
    <row r="1333" spans="1:37" x14ac:dyDescent="0.2">
      <c r="A1333" s="39">
        <v>607</v>
      </c>
      <c r="B1333" s="38" t="s">
        <v>536</v>
      </c>
      <c r="C1333" s="38"/>
      <c r="I1333" s="3"/>
      <c r="J1333" s="3"/>
      <c r="K1333" s="3"/>
      <c r="L1333" s="3"/>
      <c r="M1333" s="3"/>
      <c r="N1333" s="3"/>
      <c r="O1333" s="3"/>
      <c r="P1333" s="3"/>
      <c r="Q1333" s="3"/>
      <c r="R1333" s="3"/>
      <c r="S1333" s="3"/>
      <c r="AK1333" s="3"/>
    </row>
    <row r="1334" spans="1:37" x14ac:dyDescent="0.2">
      <c r="A1334" s="39">
        <v>608</v>
      </c>
      <c r="B1334" s="38" t="s">
        <v>537</v>
      </c>
      <c r="C1334" s="38"/>
      <c r="I1334" s="3"/>
      <c r="J1334" s="3"/>
      <c r="K1334" s="3"/>
      <c r="L1334" s="3"/>
      <c r="M1334" s="3"/>
      <c r="N1334" s="3"/>
      <c r="O1334" s="3"/>
      <c r="P1334" s="3"/>
      <c r="Q1334" s="3"/>
      <c r="R1334" s="3"/>
      <c r="S1334" s="3"/>
      <c r="AK1334" s="3"/>
    </row>
    <row r="1335" spans="1:37" x14ac:dyDescent="0.2">
      <c r="A1335" s="39">
        <v>609</v>
      </c>
      <c r="B1335" s="38" t="s">
        <v>107</v>
      </c>
      <c r="C1335" s="38"/>
      <c r="I1335" s="3"/>
      <c r="J1335" s="3"/>
      <c r="K1335" s="3"/>
      <c r="L1335" s="3"/>
      <c r="M1335" s="3"/>
      <c r="N1335" s="3"/>
      <c r="O1335" s="3"/>
      <c r="P1335" s="3"/>
      <c r="Q1335" s="3"/>
      <c r="R1335" s="3"/>
      <c r="S1335" s="3"/>
      <c r="AK1335" s="3"/>
    </row>
    <row r="1336" spans="1:37" x14ac:dyDescent="0.2">
      <c r="A1336" s="39">
        <v>610</v>
      </c>
      <c r="B1336" s="38" t="s">
        <v>538</v>
      </c>
      <c r="C1336" s="38"/>
      <c r="I1336" s="3"/>
      <c r="J1336" s="3"/>
      <c r="K1336" s="3"/>
      <c r="L1336" s="3"/>
      <c r="M1336" s="3"/>
      <c r="N1336" s="3"/>
      <c r="O1336" s="3"/>
      <c r="P1336" s="3"/>
      <c r="Q1336" s="3"/>
      <c r="R1336" s="3"/>
      <c r="S1336" s="3"/>
      <c r="AK1336" s="3"/>
    </row>
    <row r="1337" spans="1:37" x14ac:dyDescent="0.2">
      <c r="A1337" s="39">
        <v>611</v>
      </c>
      <c r="B1337" s="38" t="s">
        <v>19</v>
      </c>
      <c r="C1337" s="38"/>
      <c r="I1337" s="3"/>
      <c r="J1337" s="3"/>
      <c r="K1337" s="3"/>
      <c r="L1337" s="3"/>
      <c r="M1337" s="3"/>
      <c r="N1337" s="3"/>
      <c r="O1337" s="3"/>
      <c r="P1337" s="3"/>
      <c r="Q1337" s="3"/>
      <c r="R1337" s="3"/>
      <c r="S1337" s="3"/>
      <c r="AK1337" s="3"/>
    </row>
    <row r="1338" spans="1:37" x14ac:dyDescent="0.2">
      <c r="A1338" s="39">
        <v>612</v>
      </c>
      <c r="B1338" s="40" t="s">
        <v>740</v>
      </c>
      <c r="C1338" s="38"/>
      <c r="I1338" s="3"/>
      <c r="J1338" s="3"/>
      <c r="K1338" s="3"/>
      <c r="L1338" s="3"/>
      <c r="M1338" s="3"/>
      <c r="N1338" s="3"/>
      <c r="O1338" s="3"/>
      <c r="P1338" s="3"/>
      <c r="Q1338" s="3"/>
      <c r="R1338" s="3"/>
      <c r="S1338" s="3"/>
      <c r="AK1338" s="3"/>
    </row>
    <row r="1339" spans="1:37" x14ac:dyDescent="0.2">
      <c r="A1339" s="39">
        <v>613</v>
      </c>
      <c r="B1339" s="38" t="s">
        <v>539</v>
      </c>
      <c r="C1339" s="38"/>
      <c r="I1339" s="3"/>
      <c r="J1339" s="3"/>
      <c r="K1339" s="3"/>
      <c r="L1339" s="3"/>
      <c r="M1339" s="3"/>
      <c r="N1339" s="3"/>
      <c r="O1339" s="3"/>
      <c r="P1339" s="3"/>
      <c r="Q1339" s="3"/>
      <c r="R1339" s="3"/>
      <c r="S1339" s="3"/>
    </row>
    <row r="1340" spans="1:37" x14ac:dyDescent="0.2">
      <c r="A1340" s="39">
        <v>614</v>
      </c>
      <c r="B1340" s="38" t="s">
        <v>540</v>
      </c>
      <c r="C1340" s="38"/>
      <c r="I1340" s="3"/>
      <c r="J1340" s="3"/>
      <c r="K1340" s="3"/>
      <c r="L1340" s="3"/>
      <c r="M1340" s="3"/>
      <c r="N1340" s="3"/>
      <c r="O1340" s="3"/>
      <c r="P1340" s="3"/>
      <c r="Q1340" s="3"/>
      <c r="R1340" s="3"/>
      <c r="S1340" s="3"/>
    </row>
    <row r="1341" spans="1:37" x14ac:dyDescent="0.2">
      <c r="A1341" s="39">
        <v>615</v>
      </c>
      <c r="B1341" s="38" t="s">
        <v>541</v>
      </c>
      <c r="C1341" s="38"/>
      <c r="I1341" s="3"/>
      <c r="J1341" s="3"/>
      <c r="K1341" s="3"/>
      <c r="L1341" s="3"/>
      <c r="M1341" s="3"/>
      <c r="N1341" s="3"/>
      <c r="O1341" s="3"/>
      <c r="P1341" s="3"/>
      <c r="Q1341" s="3"/>
      <c r="R1341" s="3"/>
      <c r="S1341" s="3"/>
    </row>
    <row r="1342" spans="1:37" x14ac:dyDescent="0.2">
      <c r="A1342" s="39">
        <v>616</v>
      </c>
      <c r="B1342" s="40" t="s">
        <v>741</v>
      </c>
      <c r="C1342" s="38"/>
      <c r="I1342" s="3"/>
      <c r="J1342" s="3"/>
      <c r="K1342" s="3"/>
      <c r="L1342" s="3"/>
      <c r="M1342" s="3"/>
      <c r="N1342" s="3"/>
      <c r="O1342" s="3"/>
      <c r="P1342" s="3"/>
      <c r="Q1342" s="3"/>
      <c r="R1342" s="3"/>
      <c r="S1342" s="3"/>
    </row>
    <row r="1343" spans="1:37" x14ac:dyDescent="0.2">
      <c r="A1343" s="39">
        <v>617</v>
      </c>
      <c r="B1343" s="38" t="s">
        <v>542</v>
      </c>
      <c r="C1343" s="38"/>
      <c r="I1343" s="3"/>
      <c r="J1343" s="3"/>
      <c r="K1343" s="3"/>
      <c r="L1343" s="3"/>
      <c r="M1343" s="3"/>
      <c r="N1343" s="3"/>
      <c r="O1343" s="3"/>
      <c r="P1343" s="3"/>
      <c r="Q1343" s="3"/>
      <c r="R1343" s="3"/>
      <c r="S1343" s="3"/>
    </row>
    <row r="1344" spans="1:37" x14ac:dyDescent="0.2">
      <c r="A1344" s="39">
        <v>618</v>
      </c>
      <c r="B1344" s="38" t="s">
        <v>543</v>
      </c>
      <c r="C1344" s="38"/>
      <c r="I1344" s="3"/>
      <c r="J1344" s="3"/>
      <c r="K1344" s="3"/>
      <c r="L1344" s="3"/>
      <c r="M1344" s="3"/>
      <c r="N1344" s="3"/>
      <c r="O1344" s="3"/>
      <c r="P1344" s="3"/>
      <c r="Q1344" s="3"/>
      <c r="R1344" s="3"/>
      <c r="S1344" s="3"/>
    </row>
    <row r="1345" spans="1:19" x14ac:dyDescent="0.2">
      <c r="A1345" s="39">
        <v>619</v>
      </c>
      <c r="B1345" s="38" t="s">
        <v>10</v>
      </c>
      <c r="C1345" s="38"/>
      <c r="I1345" s="3"/>
      <c r="J1345" s="3"/>
      <c r="K1345" s="3"/>
      <c r="L1345" s="3"/>
      <c r="M1345" s="3"/>
      <c r="N1345" s="3"/>
      <c r="O1345" s="3"/>
      <c r="P1345" s="3"/>
      <c r="Q1345" s="3"/>
      <c r="R1345" s="3"/>
      <c r="S1345" s="3"/>
    </row>
    <row r="1346" spans="1:19" x14ac:dyDescent="0.2">
      <c r="A1346" s="39">
        <v>620</v>
      </c>
      <c r="B1346" s="38" t="s">
        <v>544</v>
      </c>
      <c r="C1346" s="38"/>
      <c r="I1346" s="3"/>
      <c r="J1346" s="3"/>
      <c r="K1346" s="3"/>
      <c r="L1346" s="3"/>
      <c r="M1346" s="3"/>
      <c r="N1346" s="3"/>
      <c r="O1346" s="3"/>
      <c r="P1346" s="3"/>
      <c r="Q1346" s="3"/>
      <c r="R1346" s="3"/>
      <c r="S1346" s="3"/>
    </row>
    <row r="1347" spans="1:19" x14ac:dyDescent="0.2">
      <c r="A1347" s="39">
        <v>621</v>
      </c>
      <c r="B1347" s="38" t="s">
        <v>84</v>
      </c>
      <c r="C1347" s="38"/>
      <c r="I1347" s="3"/>
      <c r="J1347" s="3"/>
      <c r="K1347" s="3"/>
      <c r="L1347" s="3"/>
      <c r="M1347" s="3"/>
      <c r="N1347" s="3"/>
      <c r="O1347" s="3"/>
      <c r="P1347" s="3"/>
      <c r="Q1347" s="3"/>
      <c r="R1347" s="3"/>
      <c r="S1347" s="3"/>
    </row>
    <row r="1348" spans="1:19" x14ac:dyDescent="0.2">
      <c r="A1348" s="39">
        <v>622</v>
      </c>
      <c r="B1348" s="38" t="s">
        <v>545</v>
      </c>
      <c r="C1348" s="38"/>
      <c r="I1348" s="3"/>
      <c r="J1348" s="3"/>
      <c r="K1348" s="3"/>
      <c r="L1348" s="3"/>
      <c r="M1348" s="3"/>
      <c r="N1348" s="3"/>
      <c r="O1348" s="3"/>
      <c r="P1348" s="3"/>
      <c r="Q1348" s="3"/>
      <c r="R1348" s="3"/>
      <c r="S1348" s="3"/>
    </row>
    <row r="1349" spans="1:19" x14ac:dyDescent="0.2">
      <c r="A1349" s="39">
        <v>623</v>
      </c>
      <c r="B1349" s="38" t="s">
        <v>546</v>
      </c>
      <c r="C1349" s="38"/>
      <c r="I1349" s="3"/>
      <c r="J1349" s="3"/>
      <c r="K1349" s="3"/>
      <c r="L1349" s="3"/>
      <c r="M1349" s="3"/>
      <c r="N1349" s="3"/>
      <c r="O1349" s="3"/>
      <c r="P1349" s="3"/>
      <c r="Q1349" s="3"/>
      <c r="R1349" s="3"/>
      <c r="S1349" s="3"/>
    </row>
    <row r="1350" spans="1:19" x14ac:dyDescent="0.2">
      <c r="A1350" s="39">
        <v>624</v>
      </c>
      <c r="B1350" s="38" t="s">
        <v>547</v>
      </c>
      <c r="C1350" s="38"/>
      <c r="I1350" s="3"/>
      <c r="J1350" s="3"/>
      <c r="K1350" s="3"/>
      <c r="L1350" s="3"/>
      <c r="M1350" s="3"/>
      <c r="N1350" s="3"/>
      <c r="O1350" s="3"/>
      <c r="P1350" s="3"/>
      <c r="Q1350" s="3"/>
      <c r="R1350" s="3"/>
      <c r="S1350" s="3"/>
    </row>
    <row r="1351" spans="1:19" x14ac:dyDescent="0.2">
      <c r="A1351" s="39">
        <v>625</v>
      </c>
      <c r="B1351" s="38" t="s">
        <v>548</v>
      </c>
      <c r="C1351" s="38"/>
      <c r="I1351" s="3"/>
      <c r="J1351" s="3"/>
      <c r="K1351" s="3"/>
      <c r="L1351" s="3"/>
      <c r="M1351" s="3"/>
      <c r="N1351" s="3"/>
      <c r="O1351" s="3"/>
      <c r="P1351" s="3"/>
      <c r="Q1351" s="3"/>
      <c r="R1351" s="3"/>
      <c r="S1351" s="3"/>
    </row>
    <row r="1352" spans="1:19" x14ac:dyDescent="0.2">
      <c r="A1352" s="39">
        <v>626</v>
      </c>
      <c r="B1352" s="38" t="s">
        <v>96</v>
      </c>
      <c r="C1352" s="38"/>
      <c r="I1352" s="3"/>
      <c r="J1352" s="3"/>
      <c r="K1352" s="3"/>
      <c r="L1352" s="3"/>
      <c r="M1352" s="3"/>
      <c r="N1352" s="3"/>
      <c r="O1352" s="3"/>
      <c r="P1352" s="3"/>
      <c r="Q1352" s="3"/>
      <c r="R1352" s="3"/>
      <c r="S1352" s="3"/>
    </row>
    <row r="1353" spans="1:19" x14ac:dyDescent="0.2">
      <c r="A1353" s="39">
        <v>627</v>
      </c>
      <c r="B1353" s="38" t="s">
        <v>549</v>
      </c>
      <c r="C1353" s="38"/>
      <c r="I1353" s="3"/>
      <c r="J1353" s="3"/>
      <c r="K1353" s="3"/>
      <c r="L1353" s="3"/>
      <c r="M1353" s="3"/>
      <c r="N1353" s="3"/>
      <c r="O1353" s="3"/>
      <c r="P1353" s="3"/>
      <c r="Q1353" s="3"/>
      <c r="R1353" s="3"/>
      <c r="S1353" s="3"/>
    </row>
    <row r="1354" spans="1:19" x14ac:dyDescent="0.2">
      <c r="A1354" s="39">
        <v>628</v>
      </c>
      <c r="B1354" s="38" t="s">
        <v>550</v>
      </c>
      <c r="C1354" s="38"/>
      <c r="I1354" s="3"/>
      <c r="J1354" s="3"/>
      <c r="K1354" s="3"/>
      <c r="L1354" s="3"/>
      <c r="M1354" s="3"/>
      <c r="N1354" s="3"/>
      <c r="O1354" s="3"/>
      <c r="P1354" s="3"/>
      <c r="Q1354" s="3"/>
      <c r="R1354" s="3"/>
      <c r="S1354" s="3"/>
    </row>
    <row r="1355" spans="1:19" x14ac:dyDescent="0.2">
      <c r="A1355" s="39">
        <v>629</v>
      </c>
      <c r="B1355" s="38" t="s">
        <v>551</v>
      </c>
    </row>
    <row r="1356" spans="1:19" x14ac:dyDescent="0.2">
      <c r="A1356" s="39">
        <v>630</v>
      </c>
      <c r="B1356" s="38" t="s">
        <v>552</v>
      </c>
    </row>
    <row r="1357" spans="1:19" x14ac:dyDescent="0.2">
      <c r="A1357" s="39">
        <v>631</v>
      </c>
      <c r="B1357" s="38" t="s">
        <v>553</v>
      </c>
    </row>
    <row r="1358" spans="1:19" x14ac:dyDescent="0.2">
      <c r="A1358" s="39">
        <v>632</v>
      </c>
      <c r="B1358" s="38" t="s">
        <v>54</v>
      </c>
    </row>
    <row r="1359" spans="1:19" x14ac:dyDescent="0.2">
      <c r="A1359" s="39">
        <v>633</v>
      </c>
      <c r="B1359" s="38" t="s">
        <v>554</v>
      </c>
    </row>
    <row r="1360" spans="1:19" x14ac:dyDescent="0.2">
      <c r="A1360" s="39">
        <v>634</v>
      </c>
      <c r="B1360" s="38" t="s">
        <v>555</v>
      </c>
    </row>
    <row r="1361" spans="1:2" x14ac:dyDescent="0.2">
      <c r="A1361" s="39">
        <v>635</v>
      </c>
      <c r="B1361" s="38" t="s">
        <v>556</v>
      </c>
    </row>
    <row r="1362" spans="1:2" x14ac:dyDescent="0.2">
      <c r="A1362" s="39">
        <v>636</v>
      </c>
      <c r="B1362" s="38" t="s">
        <v>597</v>
      </c>
    </row>
    <row r="1363" spans="1:2" x14ac:dyDescent="0.2">
      <c r="A1363" s="39">
        <v>637</v>
      </c>
      <c r="B1363" s="38" t="s">
        <v>75</v>
      </c>
    </row>
    <row r="1364" spans="1:2" x14ac:dyDescent="0.2">
      <c r="A1364" s="39">
        <v>638</v>
      </c>
      <c r="B1364" s="38" t="s">
        <v>55</v>
      </c>
    </row>
    <row r="1365" spans="1:2" x14ac:dyDescent="0.2">
      <c r="A1365" s="39">
        <v>639</v>
      </c>
      <c r="B1365" s="38" t="s">
        <v>557</v>
      </c>
    </row>
    <row r="1366" spans="1:2" x14ac:dyDescent="0.2">
      <c r="A1366" s="39">
        <v>640</v>
      </c>
      <c r="B1366" s="38" t="s">
        <v>558</v>
      </c>
    </row>
    <row r="1367" spans="1:2" x14ac:dyDescent="0.2">
      <c r="A1367" s="39">
        <v>641</v>
      </c>
      <c r="B1367" s="38" t="s">
        <v>598</v>
      </c>
    </row>
    <row r="1368" spans="1:2" x14ac:dyDescent="0.2">
      <c r="A1368" s="3"/>
    </row>
    <row r="1369" spans="1:2" x14ac:dyDescent="0.2">
      <c r="A1369" s="3"/>
    </row>
    <row r="1370" spans="1:2" x14ac:dyDescent="0.2">
      <c r="A1370" s="3"/>
    </row>
    <row r="1371" spans="1:2" x14ac:dyDescent="0.2">
      <c r="A1371" s="3"/>
    </row>
    <row r="1372" spans="1:2" x14ac:dyDescent="0.2">
      <c r="A1372" s="3"/>
    </row>
    <row r="1373" spans="1:2" x14ac:dyDescent="0.2">
      <c r="A1373" s="3"/>
    </row>
    <row r="1374" spans="1:2" x14ac:dyDescent="0.2">
      <c r="A1374" s="3"/>
    </row>
    <row r="1375" spans="1:2" x14ac:dyDescent="0.2">
      <c r="A1375" s="3"/>
    </row>
    <row r="1376" spans="1:2" x14ac:dyDescent="0.2">
      <c r="A1376" s="3"/>
    </row>
    <row r="1377" spans="1:1" x14ac:dyDescent="0.2">
      <c r="A1377" s="3"/>
    </row>
    <row r="1378" spans="1:1" x14ac:dyDescent="0.2">
      <c r="A1378" s="3"/>
    </row>
    <row r="1379" spans="1:1" x14ac:dyDescent="0.2">
      <c r="A1379" s="3"/>
    </row>
    <row r="1380" spans="1:1" x14ac:dyDescent="0.2">
      <c r="A1380" s="3"/>
    </row>
    <row r="1381" spans="1:1" ht="15.75" x14ac:dyDescent="0.25">
      <c r="A1381" s="7"/>
    </row>
    <row r="1382" spans="1:1" x14ac:dyDescent="0.2">
      <c r="A1382" s="3"/>
    </row>
    <row r="1383" spans="1:1" x14ac:dyDescent="0.2">
      <c r="A1383" s="3"/>
    </row>
    <row r="1384" spans="1:1" x14ac:dyDescent="0.2">
      <c r="A1384" s="3"/>
    </row>
    <row r="1385" spans="1:1" x14ac:dyDescent="0.2">
      <c r="A1385" s="3"/>
    </row>
    <row r="1386" spans="1:1" x14ac:dyDescent="0.2">
      <c r="A1386" s="3"/>
    </row>
    <row r="1387" spans="1:1" x14ac:dyDescent="0.2">
      <c r="A1387" s="3"/>
    </row>
    <row r="1388" spans="1:1" x14ac:dyDescent="0.2">
      <c r="A1388" s="3"/>
    </row>
    <row r="1389" spans="1:1" x14ac:dyDescent="0.2">
      <c r="A1389" s="3"/>
    </row>
    <row r="1390" spans="1:1" x14ac:dyDescent="0.2">
      <c r="A1390" s="3"/>
    </row>
    <row r="1391" spans="1:1" x14ac:dyDescent="0.2">
      <c r="A1391" s="3"/>
    </row>
    <row r="1392" spans="1:1" x14ac:dyDescent="0.2">
      <c r="A1392" s="3"/>
    </row>
    <row r="1393" spans="1:1" x14ac:dyDescent="0.2">
      <c r="A1393" s="3"/>
    </row>
    <row r="1394" spans="1:1" x14ac:dyDescent="0.2">
      <c r="A1394" s="3"/>
    </row>
    <row r="1395" spans="1:1" x14ac:dyDescent="0.2">
      <c r="A1395" s="3"/>
    </row>
    <row r="1396" spans="1:1" x14ac:dyDescent="0.2">
      <c r="A1396" s="3"/>
    </row>
    <row r="1397" spans="1:1" x14ac:dyDescent="0.2">
      <c r="A1397" s="3"/>
    </row>
    <row r="1398" spans="1:1" x14ac:dyDescent="0.2">
      <c r="A1398" s="3"/>
    </row>
    <row r="1399" spans="1:1" x14ac:dyDescent="0.2">
      <c r="A1399" s="3"/>
    </row>
    <row r="1400" spans="1:1" ht="15.75" x14ac:dyDescent="0.25">
      <c r="A1400" s="7"/>
    </row>
    <row r="1401" spans="1:1" x14ac:dyDescent="0.2">
      <c r="A1401" s="3"/>
    </row>
    <row r="1402" spans="1:1" x14ac:dyDescent="0.2">
      <c r="A1402" s="3"/>
    </row>
    <row r="1403" spans="1:1" x14ac:dyDescent="0.2">
      <c r="A1403" s="3"/>
    </row>
    <row r="1404" spans="1:1" x14ac:dyDescent="0.2">
      <c r="A1404" s="3"/>
    </row>
    <row r="1405" spans="1:1" x14ac:dyDescent="0.2">
      <c r="A1405" s="3"/>
    </row>
    <row r="1406" spans="1:1" x14ac:dyDescent="0.2">
      <c r="A1406" s="3"/>
    </row>
    <row r="1407" spans="1:1" x14ac:dyDescent="0.2">
      <c r="A1407" s="3"/>
    </row>
    <row r="1408" spans="1:1" x14ac:dyDescent="0.2">
      <c r="A1408" s="3"/>
    </row>
    <row r="1409" spans="1:1" x14ac:dyDescent="0.2">
      <c r="A1409" s="3"/>
    </row>
    <row r="1410" spans="1:1" x14ac:dyDescent="0.2">
      <c r="A1410" s="3"/>
    </row>
    <row r="1411" spans="1:1" x14ac:dyDescent="0.2">
      <c r="A1411" s="3"/>
    </row>
    <row r="1412" spans="1:1" x14ac:dyDescent="0.2">
      <c r="A1412" s="3"/>
    </row>
    <row r="1413" spans="1:1" x14ac:dyDescent="0.2">
      <c r="A1413" s="3"/>
    </row>
    <row r="1414" spans="1:1" x14ac:dyDescent="0.2">
      <c r="A1414" s="3"/>
    </row>
    <row r="1415" spans="1:1" x14ac:dyDescent="0.2">
      <c r="A1415" s="3"/>
    </row>
    <row r="1416" spans="1:1" x14ac:dyDescent="0.2">
      <c r="A1416" s="3"/>
    </row>
    <row r="1417" spans="1:1" x14ac:dyDescent="0.2">
      <c r="A1417" s="3"/>
    </row>
  </sheetData>
  <mergeCells count="1">
    <mergeCell ref="A1:E1"/>
  </mergeCells>
  <phoneticPr fontId="2"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autoLine="0" autoPict="0">
                <anchor moveWithCells="1">
                  <from>
                    <xdr:col>1</xdr:col>
                    <xdr:colOff>57150</xdr:colOff>
                    <xdr:row>10</xdr:row>
                    <xdr:rowOff>0</xdr:rowOff>
                  </from>
                  <to>
                    <xdr:col>4</xdr:col>
                    <xdr:colOff>638175</xdr:colOff>
                    <xdr:row>11</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2"/>
  </sheetPr>
  <dimension ref="A1:AK1417"/>
  <sheetViews>
    <sheetView showGridLines="0" zoomScale="70" zoomScaleNormal="70" workbookViewId="0">
      <pane xSplit="5" ySplit="4" topLeftCell="G5" activePane="bottomRight" state="frozen"/>
      <selection activeCell="I6" sqref="I6"/>
      <selection pane="topRight" activeCell="I6" sqref="I6"/>
      <selection pane="bottomLeft" activeCell="I6" sqref="I6"/>
      <selection pane="bottomRight" activeCell="D3" sqref="D3"/>
    </sheetView>
  </sheetViews>
  <sheetFormatPr defaultRowHeight="12.75" x14ac:dyDescent="0.2"/>
  <cols>
    <col min="1" max="1" width="11.140625" style="41" customWidth="1"/>
    <col min="2" max="3" width="11.140625" style="3" customWidth="1"/>
    <col min="4" max="4" width="11.28515625" style="3" customWidth="1"/>
    <col min="5" max="5" width="22.140625" style="3" customWidth="1"/>
    <col min="6" max="7" width="2.140625" style="3" customWidth="1"/>
    <col min="8" max="8" width="12.7109375" style="3" customWidth="1"/>
    <col min="9" max="9" width="16.7109375" style="14" customWidth="1"/>
    <col min="10" max="10" width="23.28515625" style="14" customWidth="1"/>
    <col min="11" max="11" width="16.7109375" style="14" customWidth="1"/>
    <col min="12" max="12" width="16.7109375" style="14" hidden="1" customWidth="1"/>
    <col min="13" max="16" width="16.7109375" style="14" customWidth="1"/>
    <col min="17" max="17" width="19.5703125" style="14" hidden="1" customWidth="1"/>
    <col min="18" max="19" width="16.7109375" style="14" hidden="1" customWidth="1"/>
    <col min="20" max="20" width="17.85546875" style="3" customWidth="1"/>
    <col min="21" max="26" width="17.28515625" style="3" customWidth="1"/>
    <col min="27" max="27" width="17.28515625" style="3" hidden="1" customWidth="1"/>
    <col min="28" max="28" width="17.28515625" style="3" customWidth="1"/>
    <col min="29" max="31" width="16.7109375" style="3" hidden="1" customWidth="1"/>
    <col min="32" max="32" width="17.5703125" style="3" customWidth="1"/>
    <col min="33" max="34" width="17.85546875" style="3" customWidth="1"/>
    <col min="35" max="35" width="17.28515625" style="3" customWidth="1"/>
    <col min="36" max="36" width="17.28515625" style="3" hidden="1" customWidth="1"/>
    <col min="37" max="37" width="14" style="2" customWidth="1"/>
    <col min="38" max="16384" width="9.140625" style="2"/>
  </cols>
  <sheetData>
    <row r="1" spans="1:37" s="1" customFormat="1" ht="33" customHeight="1" x14ac:dyDescent="0.25">
      <c r="A1" s="173" t="s">
        <v>1524</v>
      </c>
      <c r="B1" s="173"/>
      <c r="C1" s="173"/>
      <c r="D1" s="173"/>
      <c r="E1" s="173"/>
      <c r="F1" s="47"/>
      <c r="G1" s="47"/>
      <c r="H1" s="47"/>
      <c r="I1" s="12"/>
      <c r="J1" s="12"/>
      <c r="K1" s="12"/>
      <c r="L1" s="12"/>
      <c r="M1" s="12"/>
      <c r="N1" s="12"/>
      <c r="O1" s="12"/>
      <c r="P1" s="12"/>
      <c r="Q1" s="12"/>
      <c r="R1" s="12"/>
      <c r="S1" s="12"/>
    </row>
    <row r="2" spans="1:37" ht="15" x14ac:dyDescent="0.2">
      <c r="A2" s="13" t="s">
        <v>668</v>
      </c>
    </row>
    <row r="3" spans="1:37" ht="15" x14ac:dyDescent="0.2">
      <c r="A3" s="15" t="s">
        <v>1513</v>
      </c>
      <c r="B3" s="16"/>
      <c r="C3" s="16"/>
      <c r="D3" s="16"/>
      <c r="E3" s="16"/>
      <c r="F3" s="16"/>
      <c r="G3" s="16"/>
      <c r="H3" s="16"/>
      <c r="I3" s="4"/>
      <c r="J3" s="4"/>
      <c r="K3" s="4"/>
      <c r="L3" s="4"/>
      <c r="M3" s="4"/>
      <c r="N3" s="4"/>
      <c r="O3" s="4"/>
      <c r="P3" s="4"/>
      <c r="Q3" s="4"/>
      <c r="R3" s="4"/>
      <c r="S3" s="4"/>
      <c r="T3" s="10"/>
      <c r="U3" s="10"/>
      <c r="V3" s="10"/>
      <c r="W3" s="10"/>
      <c r="X3" s="10"/>
      <c r="Y3" s="10"/>
      <c r="Z3" s="10"/>
      <c r="AA3" s="10"/>
      <c r="AB3" s="10"/>
      <c r="AC3" s="10"/>
      <c r="AD3" s="10"/>
      <c r="AE3" s="10"/>
      <c r="AF3" s="10"/>
      <c r="AG3" s="10"/>
      <c r="AH3" s="10"/>
      <c r="AI3" s="10"/>
      <c r="AJ3" s="10"/>
    </row>
    <row r="4" spans="1:37" ht="64.5" customHeight="1" x14ac:dyDescent="0.2">
      <c r="A4" s="17"/>
      <c r="B4" s="17" t="s">
        <v>152</v>
      </c>
      <c r="C4" s="17"/>
      <c r="D4" s="17"/>
      <c r="E4" s="17"/>
      <c r="F4" s="17"/>
      <c r="G4" s="17"/>
      <c r="H4" s="17" t="s">
        <v>1489</v>
      </c>
      <c r="I4" s="18" t="s">
        <v>144</v>
      </c>
      <c r="J4" s="19" t="s">
        <v>1480</v>
      </c>
      <c r="K4" s="19" t="s">
        <v>150</v>
      </c>
      <c r="L4" s="46"/>
      <c r="M4" s="46" t="s">
        <v>145</v>
      </c>
      <c r="N4" s="68" t="s">
        <v>1481</v>
      </c>
      <c r="O4" s="68" t="s">
        <v>1482</v>
      </c>
      <c r="P4" s="68" t="s">
        <v>1483</v>
      </c>
      <c r="Q4" s="46"/>
      <c r="R4" s="46"/>
      <c r="S4" s="46"/>
      <c r="T4" s="19" t="s">
        <v>1485</v>
      </c>
      <c r="U4" s="19" t="s">
        <v>146</v>
      </c>
      <c r="V4" s="43" t="s">
        <v>1488</v>
      </c>
      <c r="W4" s="43" t="s">
        <v>1491</v>
      </c>
      <c r="X4" s="43" t="s">
        <v>1490</v>
      </c>
      <c r="Y4" s="43" t="s">
        <v>1486</v>
      </c>
      <c r="Z4" s="43" t="s">
        <v>1487</v>
      </c>
      <c r="AA4" s="43"/>
      <c r="AB4" s="19" t="s">
        <v>151</v>
      </c>
      <c r="AC4" s="19"/>
      <c r="AD4" s="19"/>
      <c r="AE4" s="19"/>
      <c r="AF4" s="19" t="s">
        <v>1484</v>
      </c>
      <c r="AG4" s="43" t="s">
        <v>1482</v>
      </c>
      <c r="AH4" s="43" t="s">
        <v>1483</v>
      </c>
      <c r="AI4" s="19" t="s">
        <v>148</v>
      </c>
      <c r="AJ4" s="19"/>
      <c r="AK4" s="19" t="s">
        <v>149</v>
      </c>
    </row>
    <row r="5" spans="1:37" ht="15.75" x14ac:dyDescent="0.2">
      <c r="A5" s="5"/>
      <c r="B5" s="5"/>
      <c r="C5" s="5"/>
      <c r="D5" s="5"/>
      <c r="E5" s="5"/>
      <c r="F5" s="5"/>
      <c r="G5" s="5"/>
      <c r="H5" s="52"/>
      <c r="I5" s="20"/>
      <c r="J5" s="20"/>
      <c r="K5" s="20"/>
      <c r="L5" s="20"/>
      <c r="M5" s="20"/>
      <c r="N5" s="20"/>
      <c r="O5" s="20"/>
      <c r="P5" s="20"/>
      <c r="Q5" s="20"/>
      <c r="R5" s="20"/>
      <c r="S5" s="20"/>
      <c r="T5" s="21"/>
      <c r="U5" s="21"/>
      <c r="V5" s="21"/>
      <c r="W5" s="21"/>
      <c r="X5" s="21"/>
      <c r="Y5" s="21"/>
      <c r="Z5" s="21"/>
      <c r="AA5" s="21"/>
      <c r="AB5" s="21"/>
      <c r="AC5" s="21"/>
      <c r="AD5" s="21"/>
      <c r="AE5" s="21"/>
      <c r="AF5" s="21"/>
      <c r="AG5" s="21"/>
      <c r="AH5" s="21"/>
      <c r="AI5" s="21"/>
      <c r="AJ5" s="21"/>
      <c r="AK5" s="81"/>
    </row>
    <row r="6" spans="1:37" ht="15.75" customHeight="1" x14ac:dyDescent="0.25">
      <c r="A6" s="22"/>
      <c r="B6" s="7" t="s">
        <v>143</v>
      </c>
      <c r="C6" s="7"/>
      <c r="D6" s="7"/>
      <c r="E6" s="7"/>
      <c r="F6" s="7"/>
      <c r="G6" s="7"/>
      <c r="H6" s="59">
        <f>IF(SUM(I6:M6,S6:U6,AB6:AF6,AI6:AK6)=0,"",SUM(I6:M6,S6:U6,AB6:AF6,AI6:AK6))</f>
        <v>84615.700431544217</v>
      </c>
      <c r="I6" s="131">
        <f t="shared" ref="I6:AK6" si="0">SUM(I8,I13,I568,I627)</f>
        <v>3457.0445494205587</v>
      </c>
      <c r="J6" s="131">
        <f t="shared" si="0"/>
        <v>1006.6780681472771</v>
      </c>
      <c r="K6" s="131">
        <f t="shared" si="0"/>
        <v>1053.6691153298625</v>
      </c>
      <c r="L6" s="131">
        <f t="shared" si="0"/>
        <v>0</v>
      </c>
      <c r="M6" s="131">
        <f t="shared" si="0"/>
        <v>7582.0869577400763</v>
      </c>
      <c r="N6" s="131">
        <f t="shared" si="0"/>
        <v>793.54721823565762</v>
      </c>
      <c r="O6" s="131">
        <f t="shared" si="0"/>
        <v>4388.6272675576192</v>
      </c>
      <c r="P6" s="131">
        <f t="shared" si="0"/>
        <v>2399.9124719467991</v>
      </c>
      <c r="Q6" s="131">
        <f t="shared" si="0"/>
        <v>0</v>
      </c>
      <c r="R6" s="131">
        <f t="shared" si="0"/>
        <v>0</v>
      </c>
      <c r="S6" s="131">
        <f t="shared" si="0"/>
        <v>0</v>
      </c>
      <c r="T6" s="131">
        <f t="shared" si="0"/>
        <v>6724.123555002403</v>
      </c>
      <c r="U6" s="131">
        <f t="shared" si="0"/>
        <v>12874.915283718321</v>
      </c>
      <c r="V6" s="131">
        <f t="shared" si="0"/>
        <v>2381.6642253368495</v>
      </c>
      <c r="W6" s="131">
        <f t="shared" si="0"/>
        <v>4864.9116100864958</v>
      </c>
      <c r="X6" s="131">
        <f t="shared" si="0"/>
        <v>5011.5747875921052</v>
      </c>
      <c r="Y6" s="131">
        <f t="shared" si="0"/>
        <v>316.97042487494582</v>
      </c>
      <c r="Z6" s="131">
        <f t="shared" si="0"/>
        <v>299.79423582792714</v>
      </c>
      <c r="AA6" s="131">
        <f t="shared" si="0"/>
        <v>0</v>
      </c>
      <c r="AB6" s="131">
        <f t="shared" si="0"/>
        <v>2559.1884013636586</v>
      </c>
      <c r="AC6" s="131">
        <f t="shared" si="0"/>
        <v>0</v>
      </c>
      <c r="AD6" s="131">
        <f t="shared" si="0"/>
        <v>0</v>
      </c>
      <c r="AE6" s="131">
        <f t="shared" si="0"/>
        <v>0</v>
      </c>
      <c r="AF6" s="131">
        <f t="shared" si="0"/>
        <v>936.04611806509195</v>
      </c>
      <c r="AG6" s="131">
        <f t="shared" si="0"/>
        <v>766.14312936370823</v>
      </c>
      <c r="AH6" s="131">
        <f t="shared" si="0"/>
        <v>169.90298870138366</v>
      </c>
      <c r="AI6" s="131">
        <f t="shared" si="0"/>
        <v>46506.352382756966</v>
      </c>
      <c r="AJ6" s="131">
        <f t="shared" si="0"/>
        <v>0</v>
      </c>
      <c r="AK6" s="131">
        <f t="shared" si="0"/>
        <v>1915.5959999999993</v>
      </c>
    </row>
    <row r="7" spans="1:37" ht="15.75" customHeight="1" x14ac:dyDescent="0.25">
      <c r="A7" s="22"/>
      <c r="B7" s="7"/>
      <c r="C7" s="7"/>
      <c r="D7" s="7"/>
      <c r="E7" s="7"/>
      <c r="F7" s="7"/>
      <c r="G7" s="7"/>
      <c r="H7" s="53"/>
      <c r="I7" s="152"/>
      <c r="J7" s="152"/>
      <c r="K7" s="152"/>
      <c r="L7" s="152"/>
      <c r="M7" s="152"/>
      <c r="N7" s="152"/>
      <c r="O7" s="152"/>
      <c r="P7" s="152"/>
      <c r="Q7" s="152"/>
      <c r="R7" s="152"/>
      <c r="S7" s="152"/>
      <c r="T7" s="153"/>
      <c r="U7" s="153"/>
      <c r="V7" s="153"/>
      <c r="W7" s="153"/>
      <c r="X7" s="153"/>
      <c r="Y7" s="153"/>
      <c r="Z7" s="153"/>
      <c r="AA7" s="153"/>
      <c r="AB7" s="153"/>
      <c r="AC7" s="153"/>
      <c r="AD7" s="153"/>
      <c r="AE7" s="153"/>
      <c r="AF7" s="153"/>
      <c r="AG7" s="153"/>
      <c r="AH7" s="153"/>
      <c r="AI7" s="153"/>
      <c r="AJ7" s="153"/>
      <c r="AK7" s="80"/>
    </row>
    <row r="8" spans="1:37" ht="15.75" customHeight="1" x14ac:dyDescent="0.25">
      <c r="A8" s="22"/>
      <c r="B8" s="7" t="s">
        <v>667</v>
      </c>
      <c r="C8" s="7"/>
      <c r="D8" s="7"/>
      <c r="E8" s="7"/>
      <c r="F8" s="7"/>
      <c r="G8" s="7"/>
      <c r="H8" s="62">
        <f>IF(SUM(I8:M8,S8:U8,AB8:AF8,AI8:AK8)=0,"",SUM(I8:M8,S8:U8,AB8:AF8,AI8:AK8))</f>
        <v>1834.3443076940309</v>
      </c>
      <c r="I8" s="132">
        <v>1.1473588151683169</v>
      </c>
      <c r="J8" s="132">
        <v>27.434958668525692</v>
      </c>
      <c r="K8" s="132">
        <v>0.21553354102599567</v>
      </c>
      <c r="L8" s="132"/>
      <c r="M8" s="132">
        <v>5.9620839732469912</v>
      </c>
      <c r="N8" s="132">
        <v>0.62238350076847437</v>
      </c>
      <c r="O8" s="132">
        <v>2.9383584909191405</v>
      </c>
      <c r="P8" s="132">
        <v>2.4013419815593764</v>
      </c>
      <c r="Q8" s="132"/>
      <c r="R8" s="132"/>
      <c r="S8" s="132"/>
      <c r="T8" s="132">
        <v>39.716752846527534</v>
      </c>
      <c r="U8" s="132">
        <v>1.488544859980341</v>
      </c>
      <c r="V8" s="132">
        <v>0.33797734610623231</v>
      </c>
      <c r="W8" s="132">
        <v>0.44918387875033777</v>
      </c>
      <c r="X8" s="132">
        <v>0.60533346081844452</v>
      </c>
      <c r="Y8" s="132">
        <v>0</v>
      </c>
      <c r="Z8" s="132">
        <v>9.6050174305326419E-2</v>
      </c>
      <c r="AA8" s="132"/>
      <c r="AB8" s="132">
        <v>0.19952181217940393</v>
      </c>
      <c r="AC8" s="132"/>
      <c r="AD8" s="132"/>
      <c r="AE8" s="132"/>
      <c r="AF8" s="132">
        <v>1.585390948549426</v>
      </c>
      <c r="AG8" s="132">
        <v>1.3385293735078043</v>
      </c>
      <c r="AH8" s="132">
        <v>0.24686157504162176</v>
      </c>
      <c r="AI8" s="132">
        <v>1753.5941622288271</v>
      </c>
      <c r="AJ8" s="132"/>
      <c r="AK8" s="132">
        <v>3</v>
      </c>
    </row>
    <row r="9" spans="1:37" ht="15.75" x14ac:dyDescent="0.25">
      <c r="A9" s="25"/>
      <c r="B9" s="5"/>
      <c r="C9" s="5"/>
      <c r="D9" s="5"/>
      <c r="E9" s="5"/>
      <c r="F9" s="5"/>
      <c r="G9" s="5"/>
      <c r="H9" s="59"/>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row>
    <row r="10" spans="1:37" ht="15.75" x14ac:dyDescent="0.25">
      <c r="A10" s="25" t="s">
        <v>749</v>
      </c>
      <c r="B10" s="5"/>
      <c r="C10" s="5"/>
      <c r="D10" s="5"/>
      <c r="E10" s="5"/>
      <c r="F10" s="5"/>
      <c r="G10" s="5"/>
      <c r="H10" s="59"/>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row>
    <row r="11" spans="1:37" s="4" customFormat="1" ht="15.75" customHeight="1" x14ac:dyDescent="0.25">
      <c r="A11" s="26"/>
      <c r="B11" s="26"/>
      <c r="C11" s="27">
        <v>1</v>
      </c>
      <c r="D11" s="27" t="str">
        <f>VLOOKUP(C11,$A$727:$B$1354,2,FALSE)</f>
        <v>Aberavon</v>
      </c>
      <c r="E11" s="26"/>
      <c r="F11" s="26"/>
      <c r="G11" s="26"/>
      <c r="H11" s="59">
        <f>IF(SUM(I11:M11,S11:U11,AB11:AF11,AI11:AK11)=0,"",SUM(I11:M11,S11:U11,AB11:AF11,AI11:AK11))</f>
        <v>143.44778790901225</v>
      </c>
      <c r="I11" s="11">
        <f>VLOOKUP($D11,$C$16:$AI$722,COLUMN()-2,FALSE)</f>
        <v>8.2062528523251981</v>
      </c>
      <c r="J11" s="11">
        <f>VLOOKUP($D11,$C$16:$AI$722,COLUMN()-2,FALSE)</f>
        <v>1.2314728229411946</v>
      </c>
      <c r="K11" s="11">
        <f>VLOOKUP($D11,$C$16:$AI$722,COLUMN()-2,FALSE)</f>
        <v>2.9762350465820155</v>
      </c>
      <c r="L11" s="11"/>
      <c r="M11" s="11">
        <f>VLOOKUP($D11,$C$16:$AI$722,COLUMN()-2,FALSE)</f>
        <v>23.261102065080074</v>
      </c>
      <c r="N11" s="11">
        <f>VLOOKUP($D11,$C$16:$AI$722,COLUMN()-2,FALSE)</f>
        <v>1.6350036845501492</v>
      </c>
      <c r="O11" s="11">
        <f>VLOOKUP($D11,$C$16:$AI$722,COLUMN()-2,FALSE)</f>
        <v>12.266869023571262</v>
      </c>
      <c r="P11" s="11">
        <f>VLOOKUP($D11,$C$16:$AI$722,COLUMN()-2,FALSE)</f>
        <v>9.3592293569586609</v>
      </c>
      <c r="Q11" s="11"/>
      <c r="R11" s="11"/>
      <c r="S11" s="11"/>
      <c r="T11" s="11">
        <f t="shared" ref="T11:Z11" si="1">VLOOKUP($D11,$C$16:$AI$722,COLUMN()-2,FALSE)</f>
        <v>21.534723493479483</v>
      </c>
      <c r="U11" s="11">
        <f t="shared" si="1"/>
        <v>23.126378038431699</v>
      </c>
      <c r="V11" s="11">
        <f t="shared" si="1"/>
        <v>3.6472751838562045</v>
      </c>
      <c r="W11" s="11">
        <f t="shared" si="1"/>
        <v>10.748741364568303</v>
      </c>
      <c r="X11" s="11">
        <f t="shared" si="1"/>
        <v>7.4525023417103657</v>
      </c>
      <c r="Y11" s="11">
        <f t="shared" si="1"/>
        <v>0.8155088883238556</v>
      </c>
      <c r="Z11" s="11">
        <f t="shared" si="1"/>
        <v>0.46235025997297291</v>
      </c>
      <c r="AA11" s="11"/>
      <c r="AB11" s="11">
        <f>VLOOKUP($D11,$C$16:$AI$722,COLUMN()-2,FALSE)</f>
        <v>2.8273750336858159</v>
      </c>
      <c r="AC11" s="11"/>
      <c r="AD11" s="11"/>
      <c r="AE11" s="11"/>
      <c r="AF11" s="11">
        <f>VLOOKUP($D11,$C$16:$AI$722,COLUMN()-2,FALSE)</f>
        <v>2.2329717398199564</v>
      </c>
      <c r="AG11" s="11">
        <f>VLOOKUP($D11,$C$16:$AI$722,COLUMN()-2,FALSE)</f>
        <v>1.7609205249427788</v>
      </c>
      <c r="AH11" s="11">
        <f>VLOOKUP($D11,$C$16:$AI$722,COLUMN()-2,FALSE)</f>
        <v>0.47205121487717738</v>
      </c>
      <c r="AI11" s="11">
        <f>VLOOKUP($D11,$C$16:$AI$722,COLUMN()-2,FALSE)</f>
        <v>55.587258736714453</v>
      </c>
      <c r="AJ11" s="11"/>
      <c r="AK11" s="11">
        <f>VLOOKUP($D11,$C$16:$AK$722,COLUMN()-2,FALSE)</f>
        <v>2.4640180799523503</v>
      </c>
    </row>
    <row r="12" spans="1:37" s="10" customFormat="1" ht="15.75" x14ac:dyDescent="0.25">
      <c r="A12" s="5"/>
      <c r="B12" s="5"/>
      <c r="C12" s="5"/>
      <c r="D12" s="5"/>
      <c r="E12" s="5"/>
      <c r="F12" s="5"/>
      <c r="G12" s="5"/>
      <c r="H12" s="59"/>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row>
    <row r="13" spans="1:37" s="10" customFormat="1" ht="15.75" x14ac:dyDescent="0.25">
      <c r="A13" s="28" t="s">
        <v>664</v>
      </c>
      <c r="B13" s="22" t="s">
        <v>133</v>
      </c>
      <c r="C13" s="7"/>
      <c r="D13" s="7"/>
      <c r="E13" s="7"/>
      <c r="F13" s="7"/>
      <c r="G13" s="7"/>
      <c r="H13" s="59">
        <f>IF(SUM(I13:M13,S13:U13,AB13:AF13,AI13:AK13)=0,"",SUM(I13:M13,S13:U13,AB13:AF13,AI13:AK13))</f>
        <v>69604.610513968291</v>
      </c>
      <c r="I13" s="131">
        <f>SUM(I16:I566)</f>
        <v>2847.9801742526724</v>
      </c>
      <c r="J13" s="131">
        <f>SUM(J16:J566)</f>
        <v>821.4793310049198</v>
      </c>
      <c r="K13" s="131">
        <f>SUM(K16:K566)</f>
        <v>876.19107083567701</v>
      </c>
      <c r="L13" s="131"/>
      <c r="M13" s="131">
        <f>SUM(M16:M566)</f>
        <v>6087.4623503037083</v>
      </c>
      <c r="N13" s="131">
        <f>SUM(N16:N566)</f>
        <v>669.52726827568972</v>
      </c>
      <c r="O13" s="131">
        <f>SUM(O16:O566)</f>
        <v>3537.8584501626515</v>
      </c>
      <c r="P13" s="131">
        <f>SUM(P16:P566)</f>
        <v>1880.0766318653671</v>
      </c>
      <c r="Q13" s="131"/>
      <c r="R13" s="131"/>
      <c r="S13" s="131"/>
      <c r="T13" s="131">
        <f t="shared" ref="T13:Z13" si="2">SUM(T16:T566)</f>
        <v>5246.3173370890572</v>
      </c>
      <c r="U13" s="131">
        <f t="shared" si="2"/>
        <v>10855.538508017307</v>
      </c>
      <c r="V13" s="131">
        <f t="shared" si="2"/>
        <v>2012.331771349589</v>
      </c>
      <c r="W13" s="131">
        <f t="shared" si="2"/>
        <v>4003.9344325052302</v>
      </c>
      <c r="X13" s="131">
        <f t="shared" si="2"/>
        <v>4321.4653068218686</v>
      </c>
      <c r="Y13" s="131">
        <f t="shared" si="2"/>
        <v>263.06032212115406</v>
      </c>
      <c r="Z13" s="131">
        <f t="shared" si="2"/>
        <v>254.74667521946961</v>
      </c>
      <c r="AA13" s="131"/>
      <c r="AB13" s="131">
        <f>SUM(AB16:AB566)</f>
        <v>2160.7356775370126</v>
      </c>
      <c r="AC13" s="131"/>
      <c r="AD13" s="131"/>
      <c r="AE13" s="131"/>
      <c r="AF13" s="131">
        <f>SUM(AF16:AF566)</f>
        <v>767.56041053367198</v>
      </c>
      <c r="AG13" s="131">
        <f>SUM(AG16:AG566)</f>
        <v>631.43509848084818</v>
      </c>
      <c r="AH13" s="131">
        <f>SUM(AH16:AH566)</f>
        <v>136.12531205282366</v>
      </c>
      <c r="AI13" s="131">
        <f>SUM(AI16:AI566)</f>
        <v>38305.220276092215</v>
      </c>
      <c r="AJ13" s="131"/>
      <c r="AK13" s="131">
        <f>SUM(AK16:AK566)</f>
        <v>1636.1253783020579</v>
      </c>
    </row>
    <row r="14" spans="1:37" ht="15.75" x14ac:dyDescent="0.25">
      <c r="A14" s="29" t="s">
        <v>665</v>
      </c>
      <c r="B14" s="2"/>
      <c r="C14" s="8" t="s">
        <v>666</v>
      </c>
      <c r="H14" s="59"/>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80"/>
    </row>
    <row r="15" spans="1:37" ht="15.75" x14ac:dyDescent="0.25">
      <c r="A15" s="29"/>
      <c r="B15" s="30" t="s">
        <v>134</v>
      </c>
      <c r="C15" s="31"/>
      <c r="H15" s="59"/>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80"/>
    </row>
    <row r="16" spans="1:37" ht="15.75" x14ac:dyDescent="0.25">
      <c r="A16" s="32">
        <v>1</v>
      </c>
      <c r="B16" s="30"/>
      <c r="C16" s="3" t="s">
        <v>153</v>
      </c>
      <c r="H16" s="62">
        <f>IF(SUM(I16:M16,S16:U16,AB16:AF16,AI16:AK16)=0,"",SUM(I16:M16,S16:U16,AB16:AF16,AI16:AK16))</f>
        <v>103.54895579834577</v>
      </c>
      <c r="I16" s="11">
        <v>2.7688997461634739</v>
      </c>
      <c r="J16" s="11">
        <v>1.5596900151999917</v>
      </c>
      <c r="K16" s="11">
        <v>1.1166519068673488</v>
      </c>
      <c r="L16" s="11"/>
      <c r="M16" s="11">
        <v>7.7516650844681401</v>
      </c>
      <c r="N16" s="11">
        <v>1.6238823455494544</v>
      </c>
      <c r="O16" s="11">
        <v>4.3552566987475485</v>
      </c>
      <c r="P16" s="11">
        <v>1.7725260401711367</v>
      </c>
      <c r="Q16" s="33"/>
      <c r="R16" s="33"/>
      <c r="S16" s="33"/>
      <c r="T16" s="11">
        <v>5.8485904612576967</v>
      </c>
      <c r="U16" s="11">
        <v>12.465358328254156</v>
      </c>
      <c r="V16" s="11">
        <v>1.9533468452203364</v>
      </c>
      <c r="W16" s="11">
        <v>4.0327693006137775</v>
      </c>
      <c r="X16" s="11">
        <v>6.04691342296129</v>
      </c>
      <c r="Y16" s="11">
        <v>0.1814906354166036</v>
      </c>
      <c r="Z16" s="11">
        <v>0.25083812404214928</v>
      </c>
      <c r="AA16" s="11"/>
      <c r="AB16" s="11">
        <v>2.7124777823681701</v>
      </c>
      <c r="AC16" s="11"/>
      <c r="AD16" s="11"/>
      <c r="AE16" s="11"/>
      <c r="AF16" s="11">
        <v>1.1811990128605943</v>
      </c>
      <c r="AG16" s="11">
        <v>0.94250384151838285</v>
      </c>
      <c r="AH16" s="11">
        <v>0.23869517134221135</v>
      </c>
      <c r="AI16" s="11">
        <v>65.405660415753687</v>
      </c>
      <c r="AJ16" s="11"/>
      <c r="AK16" s="11">
        <v>2.738763045152516</v>
      </c>
    </row>
    <row r="17" spans="1:37" ht="15.75" x14ac:dyDescent="0.25">
      <c r="A17" s="32">
        <v>2</v>
      </c>
      <c r="B17" s="30"/>
      <c r="C17" s="3" t="s">
        <v>154</v>
      </c>
      <c r="H17" s="62">
        <f t="shared" ref="H17:H24" si="3">IF(SUM(I17:M17,S17:U17,AB17:AF17,AI17:AK17)=0,"",SUM(I17:M17,S17:U17,AB17:AF17,AI17:AK17))</f>
        <v>124.5009966167338</v>
      </c>
      <c r="I17" s="11">
        <v>5.8608216522352965</v>
      </c>
      <c r="J17" s="11">
        <v>1.4336798888742854</v>
      </c>
      <c r="K17" s="11">
        <v>1.5970880005864587</v>
      </c>
      <c r="L17" s="11"/>
      <c r="M17" s="11">
        <v>10.724746334502083</v>
      </c>
      <c r="N17" s="11">
        <v>0.97499204593770084</v>
      </c>
      <c r="O17" s="11">
        <v>5.4771067207989343</v>
      </c>
      <c r="P17" s="11">
        <v>4.2726475677654481</v>
      </c>
      <c r="Q17" s="33"/>
      <c r="R17" s="33"/>
      <c r="S17" s="33"/>
      <c r="T17" s="11">
        <v>8.6950769102826566</v>
      </c>
      <c r="U17" s="11">
        <v>12.443892286376384</v>
      </c>
      <c r="V17" s="11">
        <v>3.2876560167465816</v>
      </c>
      <c r="W17" s="11">
        <v>4.3439350829251069</v>
      </c>
      <c r="X17" s="11">
        <v>4.1538916124410949</v>
      </c>
      <c r="Y17" s="11">
        <v>0.41744656408455794</v>
      </c>
      <c r="Z17" s="11">
        <v>0.24096301017904312</v>
      </c>
      <c r="AA17" s="11"/>
      <c r="AB17" s="11">
        <v>3.2698856948117196</v>
      </c>
      <c r="AC17" s="11"/>
      <c r="AD17" s="11"/>
      <c r="AE17" s="11"/>
      <c r="AF17" s="11">
        <v>1.2710784738332885</v>
      </c>
      <c r="AG17" s="11">
        <v>0.99198403030405036</v>
      </c>
      <c r="AH17" s="11">
        <v>0.27909444352923818</v>
      </c>
      <c r="AI17" s="11">
        <v>76.150516407071507</v>
      </c>
      <c r="AJ17" s="11"/>
      <c r="AK17" s="11">
        <v>3.0542109681601146</v>
      </c>
    </row>
    <row r="18" spans="1:37" ht="15.75" x14ac:dyDescent="0.25">
      <c r="A18" s="32">
        <v>3</v>
      </c>
      <c r="B18" s="30"/>
      <c r="C18" s="3" t="s">
        <v>155</v>
      </c>
      <c r="H18" s="62">
        <f t="shared" si="3"/>
        <v>119.5801998897312</v>
      </c>
      <c r="I18" s="11">
        <v>5.6708720933546903</v>
      </c>
      <c r="J18" s="11">
        <v>1.5485118548660015</v>
      </c>
      <c r="K18" s="11">
        <v>1.1132111223854313</v>
      </c>
      <c r="L18" s="11"/>
      <c r="M18" s="11">
        <v>8.5836619078278655</v>
      </c>
      <c r="N18" s="11">
        <v>0.78542621953736935</v>
      </c>
      <c r="O18" s="11">
        <v>4.9494744913434126</v>
      </c>
      <c r="P18" s="11">
        <v>2.8487611969470841</v>
      </c>
      <c r="Q18" s="33"/>
      <c r="R18" s="33"/>
      <c r="S18" s="33"/>
      <c r="T18" s="11">
        <v>8.063189305421119</v>
      </c>
      <c r="U18" s="11">
        <v>11.029600989124674</v>
      </c>
      <c r="V18" s="11">
        <v>2.5151106950067392</v>
      </c>
      <c r="W18" s="11">
        <v>4.2307149610435069</v>
      </c>
      <c r="X18" s="11">
        <v>3.9282161390527848</v>
      </c>
      <c r="Y18" s="11">
        <v>0.18501015328253265</v>
      </c>
      <c r="Z18" s="11">
        <v>0.1705490407391104</v>
      </c>
      <c r="AA18" s="11"/>
      <c r="AB18" s="11">
        <v>1.9704507740100645</v>
      </c>
      <c r="AC18" s="11"/>
      <c r="AD18" s="11"/>
      <c r="AE18" s="11"/>
      <c r="AF18" s="11">
        <v>1.0145627495226364</v>
      </c>
      <c r="AG18" s="11">
        <v>0.84627251784613811</v>
      </c>
      <c r="AH18" s="11">
        <v>0.16829023167649826</v>
      </c>
      <c r="AI18" s="11">
        <v>77.429426164238663</v>
      </c>
      <c r="AJ18" s="11"/>
      <c r="AK18" s="11">
        <v>3.1567129289800504</v>
      </c>
    </row>
    <row r="19" spans="1:37" ht="15.75" x14ac:dyDescent="0.25">
      <c r="A19" s="32">
        <v>4</v>
      </c>
      <c r="B19" s="30"/>
      <c r="C19" s="3" t="s">
        <v>23</v>
      </c>
      <c r="H19" s="62">
        <f t="shared" si="3"/>
        <v>139.1663899921102</v>
      </c>
      <c r="I19" s="11">
        <v>7.6810782986933717</v>
      </c>
      <c r="J19" s="11">
        <v>1.9145819269038016</v>
      </c>
      <c r="K19" s="11">
        <v>2.095394219211105</v>
      </c>
      <c r="L19" s="11"/>
      <c r="M19" s="11">
        <v>13.742657337058677</v>
      </c>
      <c r="N19" s="11">
        <v>1.1278141726210165</v>
      </c>
      <c r="O19" s="11">
        <v>7.8041987708355061</v>
      </c>
      <c r="P19" s="11">
        <v>4.8106443936021552</v>
      </c>
      <c r="Q19" s="33"/>
      <c r="R19" s="33"/>
      <c r="S19" s="33"/>
      <c r="T19" s="11">
        <v>12.804854907756633</v>
      </c>
      <c r="U19" s="11">
        <v>16.858617820898534</v>
      </c>
      <c r="V19" s="11">
        <v>3.7651049165394741</v>
      </c>
      <c r="W19" s="11">
        <v>6.3158935269086935</v>
      </c>
      <c r="X19" s="11">
        <v>5.8963336779631561</v>
      </c>
      <c r="Y19" s="11">
        <v>0.5582561379811497</v>
      </c>
      <c r="Z19" s="11">
        <v>0.32302956150606033</v>
      </c>
      <c r="AA19" s="11"/>
      <c r="AB19" s="11">
        <v>3.1175957597674611</v>
      </c>
      <c r="AC19" s="11"/>
      <c r="AD19" s="11"/>
      <c r="AE19" s="11"/>
      <c r="AF19" s="11">
        <v>1.7035713335750562</v>
      </c>
      <c r="AG19" s="11">
        <v>1.4227824478274524</v>
      </c>
      <c r="AH19" s="11">
        <v>0.28078888574760386</v>
      </c>
      <c r="AI19" s="11">
        <v>75.949113295706596</v>
      </c>
      <c r="AJ19" s="11"/>
      <c r="AK19" s="11">
        <v>3.2989250925389442</v>
      </c>
    </row>
    <row r="20" spans="1:37" ht="15.75" x14ac:dyDescent="0.25">
      <c r="A20" s="32">
        <v>5</v>
      </c>
      <c r="B20" s="30"/>
      <c r="C20" s="3" t="s">
        <v>156</v>
      </c>
      <c r="H20" s="62">
        <f t="shared" si="3"/>
        <v>124.12995177331902</v>
      </c>
      <c r="I20" s="11">
        <v>4.1040822565137827</v>
      </c>
      <c r="J20" s="11">
        <v>1.4673726717018352</v>
      </c>
      <c r="K20" s="11">
        <v>0.81289952850849079</v>
      </c>
      <c r="L20" s="11"/>
      <c r="M20" s="11">
        <v>5.3679128280282518</v>
      </c>
      <c r="N20" s="11">
        <v>0.90116968908537509</v>
      </c>
      <c r="O20" s="11">
        <v>2.8466450897687605</v>
      </c>
      <c r="P20" s="11">
        <v>1.6200980491741159</v>
      </c>
      <c r="Q20" s="33"/>
      <c r="R20" s="33"/>
      <c r="S20" s="33"/>
      <c r="T20" s="11">
        <v>4.7065807583005634</v>
      </c>
      <c r="U20" s="11">
        <v>8.139346157219542</v>
      </c>
      <c r="V20" s="11">
        <v>1.8488723907305165</v>
      </c>
      <c r="W20" s="11">
        <v>2.7043631594254682</v>
      </c>
      <c r="X20" s="11">
        <v>3.292467642364258</v>
      </c>
      <c r="Y20" s="11">
        <v>0.16825735318347196</v>
      </c>
      <c r="Z20" s="11">
        <v>0.12538561151582633</v>
      </c>
      <c r="AA20" s="11"/>
      <c r="AB20" s="11">
        <v>1.3402804933295478</v>
      </c>
      <c r="AC20" s="11"/>
      <c r="AD20" s="11"/>
      <c r="AE20" s="11"/>
      <c r="AF20" s="11">
        <v>0.87570648771456461</v>
      </c>
      <c r="AG20" s="11">
        <v>0.71083976017959971</v>
      </c>
      <c r="AH20" s="11">
        <v>0.1648667275349649</v>
      </c>
      <c r="AI20" s="11">
        <v>93.48125414002179</v>
      </c>
      <c r="AJ20" s="11"/>
      <c r="AK20" s="11">
        <v>3.8345164519806412</v>
      </c>
    </row>
    <row r="21" spans="1:37" ht="25.5" customHeight="1" x14ac:dyDescent="0.25">
      <c r="A21" s="32">
        <v>6</v>
      </c>
      <c r="B21" s="30"/>
      <c r="C21" s="3" t="s">
        <v>39</v>
      </c>
      <c r="H21" s="62">
        <f t="shared" si="3"/>
        <v>150.25988717872241</v>
      </c>
      <c r="I21" s="11">
        <v>7.1150664153428416</v>
      </c>
      <c r="J21" s="11">
        <v>1.7832896973888415</v>
      </c>
      <c r="K21" s="11">
        <v>2.4709904803717198</v>
      </c>
      <c r="L21" s="11"/>
      <c r="M21" s="11">
        <v>15.528108045949516</v>
      </c>
      <c r="N21" s="11">
        <v>1.5069909882196513</v>
      </c>
      <c r="O21" s="11">
        <v>9.1043120359154397</v>
      </c>
      <c r="P21" s="11">
        <v>4.9168050218144241</v>
      </c>
      <c r="Q21" s="33"/>
      <c r="R21" s="33"/>
      <c r="S21" s="33"/>
      <c r="T21" s="11">
        <v>18.195396843895772</v>
      </c>
      <c r="U21" s="11">
        <v>22.164595993687364</v>
      </c>
      <c r="V21" s="11">
        <v>3.763448132691293</v>
      </c>
      <c r="W21" s="11">
        <v>8.3139643535382692</v>
      </c>
      <c r="X21" s="11">
        <v>8.701449759196505</v>
      </c>
      <c r="Y21" s="11">
        <v>0.96188961107493864</v>
      </c>
      <c r="Z21" s="11">
        <v>0.42384413718636044</v>
      </c>
      <c r="AA21" s="11"/>
      <c r="AB21" s="11">
        <v>3.8771201716710966</v>
      </c>
      <c r="AC21" s="11"/>
      <c r="AD21" s="11"/>
      <c r="AE21" s="11"/>
      <c r="AF21" s="11">
        <v>1.9362659645510567</v>
      </c>
      <c r="AG21" s="11">
        <v>1.6288602957614979</v>
      </c>
      <c r="AH21" s="11">
        <v>0.30740566878955877</v>
      </c>
      <c r="AI21" s="11">
        <v>73.985432959898745</v>
      </c>
      <c r="AJ21" s="11"/>
      <c r="AK21" s="11">
        <v>3.2036206059654448</v>
      </c>
    </row>
    <row r="22" spans="1:37" ht="15.75" x14ac:dyDescent="0.25">
      <c r="A22" s="32">
        <v>7</v>
      </c>
      <c r="B22" s="30"/>
      <c r="C22" s="3" t="s">
        <v>85</v>
      </c>
      <c r="H22" s="62">
        <f t="shared" si="3"/>
        <v>130.55267977525702</v>
      </c>
      <c r="I22" s="11">
        <v>4.301651514430743</v>
      </c>
      <c r="J22" s="11">
        <v>1.7238963378806145</v>
      </c>
      <c r="K22" s="11">
        <v>1.5183493004757771</v>
      </c>
      <c r="L22" s="11"/>
      <c r="M22" s="11">
        <v>9.8734627618822834</v>
      </c>
      <c r="N22" s="11">
        <v>1.3936210746095266</v>
      </c>
      <c r="O22" s="11">
        <v>5.9132389517819082</v>
      </c>
      <c r="P22" s="11">
        <v>2.5666027354908487</v>
      </c>
      <c r="Q22" s="33"/>
      <c r="R22" s="33"/>
      <c r="S22" s="33"/>
      <c r="T22" s="11">
        <v>7.4586594147083094</v>
      </c>
      <c r="U22" s="11">
        <v>15.69884420326628</v>
      </c>
      <c r="V22" s="11">
        <v>2.8765427483223687</v>
      </c>
      <c r="W22" s="11">
        <v>4.9435937639120162</v>
      </c>
      <c r="X22" s="11">
        <v>7.0933960823478808</v>
      </c>
      <c r="Y22" s="11">
        <v>0.38211758340427426</v>
      </c>
      <c r="Z22" s="11">
        <v>0.4031940252797428</v>
      </c>
      <c r="AA22" s="11"/>
      <c r="AB22" s="11">
        <v>2.7959000577923376</v>
      </c>
      <c r="AC22" s="11"/>
      <c r="AD22" s="11"/>
      <c r="AE22" s="11"/>
      <c r="AF22" s="11">
        <v>1.653908553728719</v>
      </c>
      <c r="AG22" s="11">
        <v>1.4501331246301477</v>
      </c>
      <c r="AH22" s="11">
        <v>0.20377542909857133</v>
      </c>
      <c r="AI22" s="11">
        <v>82.051627570063289</v>
      </c>
      <c r="AJ22" s="11"/>
      <c r="AK22" s="11">
        <v>3.4763800610286633</v>
      </c>
    </row>
    <row r="23" spans="1:37" ht="15.75" x14ac:dyDescent="0.25">
      <c r="A23" s="32">
        <v>8</v>
      </c>
      <c r="B23" s="30"/>
      <c r="C23" s="3" t="s">
        <v>157</v>
      </c>
      <c r="H23" s="62">
        <f t="shared" si="3"/>
        <v>157.9776370380651</v>
      </c>
      <c r="I23" s="11">
        <v>6.5615012079818555</v>
      </c>
      <c r="J23" s="11">
        <v>2.0218452161727503</v>
      </c>
      <c r="K23" s="11">
        <v>2.2010157041299041</v>
      </c>
      <c r="L23" s="11"/>
      <c r="M23" s="11">
        <v>18.050053083769253</v>
      </c>
      <c r="N23" s="11">
        <v>1.5671340353750143</v>
      </c>
      <c r="O23" s="11">
        <v>10.668959522280133</v>
      </c>
      <c r="P23" s="11">
        <v>5.8139595261141048</v>
      </c>
      <c r="Q23" s="33"/>
      <c r="R23" s="33"/>
      <c r="S23" s="33"/>
      <c r="T23" s="11">
        <v>18.622266826123912</v>
      </c>
      <c r="U23" s="11">
        <v>29.704816054434932</v>
      </c>
      <c r="V23" s="11">
        <v>5.0925862496415064</v>
      </c>
      <c r="W23" s="11">
        <v>12.300628363643732</v>
      </c>
      <c r="X23" s="11">
        <v>11.134371906915909</v>
      </c>
      <c r="Y23" s="11">
        <v>0.65910875541251657</v>
      </c>
      <c r="Z23" s="11">
        <v>0.51812077882126706</v>
      </c>
      <c r="AA23" s="11"/>
      <c r="AB23" s="11">
        <v>4.2187339142420468</v>
      </c>
      <c r="AC23" s="11"/>
      <c r="AD23" s="11"/>
      <c r="AE23" s="11"/>
      <c r="AF23" s="11">
        <v>1.949214622400671</v>
      </c>
      <c r="AG23" s="11">
        <v>1.6211121400903032</v>
      </c>
      <c r="AH23" s="11">
        <v>0.32810248231036787</v>
      </c>
      <c r="AI23" s="11">
        <v>71.538385156815124</v>
      </c>
      <c r="AJ23" s="11"/>
      <c r="AK23" s="11">
        <v>3.1098052519946564</v>
      </c>
    </row>
    <row r="24" spans="1:37" ht="15.75" x14ac:dyDescent="0.25">
      <c r="A24" s="32">
        <v>9</v>
      </c>
      <c r="B24" s="30"/>
      <c r="C24" s="3" t="s">
        <v>158</v>
      </c>
      <c r="H24" s="62">
        <f t="shared" si="3"/>
        <v>120.50615493730869</v>
      </c>
      <c r="I24" s="11">
        <v>4.5160027014311268</v>
      </c>
      <c r="J24" s="11">
        <v>1.7540125903695085</v>
      </c>
      <c r="K24" s="11">
        <v>1.3069984512567332</v>
      </c>
      <c r="L24" s="11"/>
      <c r="M24" s="11">
        <v>8.2759989343580003</v>
      </c>
      <c r="N24" s="11">
        <v>1.4613150906814354</v>
      </c>
      <c r="O24" s="11">
        <v>4.9017364432342037</v>
      </c>
      <c r="P24" s="11">
        <v>1.9129474004423612</v>
      </c>
      <c r="Q24" s="33"/>
      <c r="R24" s="33"/>
      <c r="S24" s="33"/>
      <c r="T24" s="11">
        <v>6.0188198469847549</v>
      </c>
      <c r="U24" s="11">
        <v>13.490689774047667</v>
      </c>
      <c r="V24" s="11">
        <v>2.4624543526078355</v>
      </c>
      <c r="W24" s="11">
        <v>4.3930273067844166</v>
      </c>
      <c r="X24" s="11">
        <v>6.0987026757927767</v>
      </c>
      <c r="Y24" s="11">
        <v>0.31410549141962157</v>
      </c>
      <c r="Z24" s="11">
        <v>0.22239994744301558</v>
      </c>
      <c r="AA24" s="11"/>
      <c r="AB24" s="11">
        <v>2.462647420519561</v>
      </c>
      <c r="AC24" s="11"/>
      <c r="AD24" s="11"/>
      <c r="AE24" s="11"/>
      <c r="AF24" s="11">
        <v>1.3610397544761039</v>
      </c>
      <c r="AG24" s="11">
        <v>1.1635054888265639</v>
      </c>
      <c r="AH24" s="11">
        <v>0.19753426564954005</v>
      </c>
      <c r="AI24" s="11">
        <v>78.124266898447587</v>
      </c>
      <c r="AJ24" s="11"/>
      <c r="AK24" s="11">
        <v>3.1956785654176532</v>
      </c>
    </row>
    <row r="25" spans="1:37" ht="15.75" x14ac:dyDescent="0.25">
      <c r="A25" s="34"/>
      <c r="B25" s="30" t="s">
        <v>135</v>
      </c>
      <c r="C25" s="31"/>
      <c r="H25" s="62"/>
      <c r="I25" s="11" t="s">
        <v>1479</v>
      </c>
      <c r="J25" s="11"/>
      <c r="K25" s="11" t="s">
        <v>1479</v>
      </c>
      <c r="L25" s="11"/>
      <c r="M25" s="11"/>
      <c r="N25" s="11"/>
      <c r="O25" s="11"/>
      <c r="P25" s="11"/>
      <c r="Q25" s="33"/>
      <c r="R25" s="33"/>
      <c r="S25" s="33"/>
      <c r="T25" s="11"/>
      <c r="U25" s="11"/>
      <c r="V25" s="11"/>
      <c r="W25" s="11"/>
      <c r="X25" s="11"/>
      <c r="Y25" s="11"/>
      <c r="Z25" s="11"/>
      <c r="AA25" s="11"/>
      <c r="AB25" s="11" t="s">
        <v>1479</v>
      </c>
      <c r="AC25" s="11"/>
      <c r="AD25" s="11"/>
      <c r="AE25" s="11"/>
      <c r="AF25" s="11"/>
      <c r="AG25" s="11"/>
      <c r="AH25" s="11"/>
      <c r="AI25" s="11" t="s">
        <v>1479</v>
      </c>
      <c r="AJ25" s="11"/>
      <c r="AK25" s="11" t="s">
        <v>1479</v>
      </c>
    </row>
    <row r="26" spans="1:37" ht="15.75" x14ac:dyDescent="0.25">
      <c r="A26" s="32">
        <v>10</v>
      </c>
      <c r="B26" s="30"/>
      <c r="C26" s="3" t="s">
        <v>159</v>
      </c>
      <c r="H26" s="62">
        <f t="shared" ref="H26:H89" si="4">IF(SUM(I26:M26,S26:U26,AB26:AF26,AI26:AK26)=0,"",SUM(I26:M26,S26:U26,AB26:AF26,AI26:AK26))</f>
        <v>116.82824938344366</v>
      </c>
      <c r="I26" s="11">
        <v>4.8018020387838813</v>
      </c>
      <c r="J26" s="11">
        <v>1.658400835033107</v>
      </c>
      <c r="K26" s="11">
        <v>1.1509007715454462</v>
      </c>
      <c r="L26" s="11"/>
      <c r="M26" s="11">
        <v>8.6252699879946988</v>
      </c>
      <c r="N26" s="11">
        <v>1.3563228760951838</v>
      </c>
      <c r="O26" s="11">
        <v>5.155588747657406</v>
      </c>
      <c r="P26" s="11">
        <v>2.1133583642421101</v>
      </c>
      <c r="Q26" s="33"/>
      <c r="R26" s="33"/>
      <c r="S26" s="33"/>
      <c r="T26" s="11">
        <v>6.5531076873295717</v>
      </c>
      <c r="U26" s="11">
        <v>12.810602960598647</v>
      </c>
      <c r="V26" s="11">
        <v>2.4916861588412913</v>
      </c>
      <c r="W26" s="11">
        <v>4.113295816914853</v>
      </c>
      <c r="X26" s="11">
        <v>5.7333155921507313</v>
      </c>
      <c r="Y26" s="11">
        <v>0.21317679048612134</v>
      </c>
      <c r="Z26" s="11">
        <v>0.25912860220564971</v>
      </c>
      <c r="AA26" s="11"/>
      <c r="AB26" s="11">
        <v>2.1525407861923149</v>
      </c>
      <c r="AC26" s="11"/>
      <c r="AD26" s="11"/>
      <c r="AE26" s="11"/>
      <c r="AF26" s="11">
        <v>1.0937900785325401</v>
      </c>
      <c r="AG26" s="11">
        <v>0.92523827575309314</v>
      </c>
      <c r="AH26" s="11">
        <v>0.16855180277944687</v>
      </c>
      <c r="AI26" s="11">
        <v>74.831326027631363</v>
      </c>
      <c r="AJ26" s="11"/>
      <c r="AK26" s="11">
        <v>3.1505082098020885</v>
      </c>
    </row>
    <row r="27" spans="1:37" ht="15.75" x14ac:dyDescent="0.25">
      <c r="A27" s="32">
        <v>11</v>
      </c>
      <c r="B27" s="30"/>
      <c r="C27" s="3" t="s">
        <v>160</v>
      </c>
      <c r="H27" s="62">
        <f t="shared" si="4"/>
        <v>119.54890931947931</v>
      </c>
      <c r="I27" s="11">
        <v>5.1171627368075505</v>
      </c>
      <c r="J27" s="11">
        <v>0.98417415653835749</v>
      </c>
      <c r="K27" s="11">
        <v>1.9048451644039182</v>
      </c>
      <c r="L27" s="11"/>
      <c r="M27" s="11">
        <v>12.858857512811079</v>
      </c>
      <c r="N27" s="11">
        <v>1.5997227576785722</v>
      </c>
      <c r="O27" s="11">
        <v>7.8797459372259233</v>
      </c>
      <c r="P27" s="11">
        <v>3.3793888179065834</v>
      </c>
      <c r="Q27" s="33"/>
      <c r="R27" s="33"/>
      <c r="S27" s="33"/>
      <c r="T27" s="11">
        <v>8.6549069262740446</v>
      </c>
      <c r="U27" s="11">
        <v>34.703679235508773</v>
      </c>
      <c r="V27" s="11">
        <v>3.9897034148372392</v>
      </c>
      <c r="W27" s="11">
        <v>11.706775640940311</v>
      </c>
      <c r="X27" s="11">
        <v>17.573758140278731</v>
      </c>
      <c r="Y27" s="11">
        <v>0.61033791876049415</v>
      </c>
      <c r="Z27" s="11">
        <v>0.82310412069199912</v>
      </c>
      <c r="AA27" s="11"/>
      <c r="AB27" s="11">
        <v>5.9925092667634861</v>
      </c>
      <c r="AC27" s="11"/>
      <c r="AD27" s="11"/>
      <c r="AE27" s="11"/>
      <c r="AF27" s="11">
        <v>0.9215502311413144</v>
      </c>
      <c r="AG27" s="11">
        <v>0.76466911551401595</v>
      </c>
      <c r="AH27" s="11">
        <v>0.1568811156272984</v>
      </c>
      <c r="AI27" s="11">
        <v>46.322715613928708</v>
      </c>
      <c r="AJ27" s="11"/>
      <c r="AK27" s="11">
        <v>2.0885084753020777</v>
      </c>
    </row>
    <row r="28" spans="1:37" ht="15.75" x14ac:dyDescent="0.25">
      <c r="A28" s="32">
        <v>12</v>
      </c>
      <c r="B28" s="30"/>
      <c r="C28" s="3" t="s">
        <v>161</v>
      </c>
      <c r="H28" s="62">
        <f t="shared" si="4"/>
        <v>136.93938743839169</v>
      </c>
      <c r="I28" s="11">
        <v>5.2716004027252374</v>
      </c>
      <c r="J28" s="11">
        <v>1.3513708499707697</v>
      </c>
      <c r="K28" s="11">
        <v>2.1537039711931731</v>
      </c>
      <c r="L28" s="11"/>
      <c r="M28" s="11">
        <v>17.872126989926741</v>
      </c>
      <c r="N28" s="11">
        <v>1.0062334114350826</v>
      </c>
      <c r="O28" s="11">
        <v>10.791577035149734</v>
      </c>
      <c r="P28" s="11">
        <v>6.0743165433419222</v>
      </c>
      <c r="Q28" s="33"/>
      <c r="R28" s="33"/>
      <c r="S28" s="33"/>
      <c r="T28" s="11">
        <v>21.614747436654802</v>
      </c>
      <c r="U28" s="11">
        <v>23.31885880455302</v>
      </c>
      <c r="V28" s="11">
        <v>3.8228444239515986</v>
      </c>
      <c r="W28" s="11">
        <v>10.246599432979568</v>
      </c>
      <c r="X28" s="11">
        <v>8.0241334346527573</v>
      </c>
      <c r="Y28" s="11">
        <v>0.74069257003634259</v>
      </c>
      <c r="Z28" s="11">
        <v>0.48458894293275478</v>
      </c>
      <c r="AA28" s="11"/>
      <c r="AB28" s="11">
        <v>3.4395699421112034</v>
      </c>
      <c r="AC28" s="11"/>
      <c r="AD28" s="11"/>
      <c r="AE28" s="11"/>
      <c r="AF28" s="11">
        <v>1.8230685043040553</v>
      </c>
      <c r="AG28" s="11">
        <v>1.4546109860961298</v>
      </c>
      <c r="AH28" s="11">
        <v>0.36845751820792544</v>
      </c>
      <c r="AI28" s="11">
        <v>57.53079876138581</v>
      </c>
      <c r="AJ28" s="11"/>
      <c r="AK28" s="11">
        <v>2.5635417755668635</v>
      </c>
    </row>
    <row r="29" spans="1:37" ht="15.75" x14ac:dyDescent="0.25">
      <c r="A29" s="32">
        <v>13</v>
      </c>
      <c r="B29" s="30"/>
      <c r="C29" s="3" t="s">
        <v>162</v>
      </c>
      <c r="H29" s="62">
        <f t="shared" si="4"/>
        <v>161.00909742209814</v>
      </c>
      <c r="I29" s="11">
        <v>6.1028252335815418</v>
      </c>
      <c r="J29" s="11">
        <v>1.5067424424888221</v>
      </c>
      <c r="K29" s="11">
        <v>2.8351079968223063</v>
      </c>
      <c r="L29" s="11"/>
      <c r="M29" s="11">
        <v>23.819649397487666</v>
      </c>
      <c r="N29" s="11">
        <v>1.4018921392492987</v>
      </c>
      <c r="O29" s="11">
        <v>13.265359205646723</v>
      </c>
      <c r="P29" s="11">
        <v>9.1523980525916446</v>
      </c>
      <c r="Q29" s="33"/>
      <c r="R29" s="33"/>
      <c r="S29" s="33"/>
      <c r="T29" s="11">
        <v>25.62925651489163</v>
      </c>
      <c r="U29" s="11">
        <v>27.235787037815154</v>
      </c>
      <c r="V29" s="11">
        <v>4.14641837603327</v>
      </c>
      <c r="W29" s="11">
        <v>11.773537602277841</v>
      </c>
      <c r="X29" s="11">
        <v>9.4816782028673003</v>
      </c>
      <c r="Y29" s="11">
        <v>1.1179185089672476</v>
      </c>
      <c r="Z29" s="11">
        <v>0.71623434766949678</v>
      </c>
      <c r="AA29" s="11"/>
      <c r="AB29" s="11">
        <v>3.6292699659051131</v>
      </c>
      <c r="AC29" s="11"/>
      <c r="AD29" s="11"/>
      <c r="AE29" s="11"/>
      <c r="AF29" s="11">
        <v>2.0284318092074654</v>
      </c>
      <c r="AG29" s="11">
        <v>1.607725463185554</v>
      </c>
      <c r="AH29" s="11">
        <v>0.42070634602191126</v>
      </c>
      <c r="AI29" s="11">
        <v>65.294888704502995</v>
      </c>
      <c r="AJ29" s="11"/>
      <c r="AK29" s="11">
        <v>2.9271383193954494</v>
      </c>
    </row>
    <row r="30" spans="1:37" ht="15.75" x14ac:dyDescent="0.25">
      <c r="A30" s="32">
        <v>14</v>
      </c>
      <c r="B30" s="30"/>
      <c r="C30" s="3" t="s">
        <v>163</v>
      </c>
      <c r="H30" s="62">
        <f t="shared" si="4"/>
        <v>132.38485220894714</v>
      </c>
      <c r="I30" s="11">
        <v>5.7106761293745087</v>
      </c>
      <c r="J30" s="11">
        <v>1.370444009005735</v>
      </c>
      <c r="K30" s="11">
        <v>1.9641788241993627</v>
      </c>
      <c r="L30" s="11"/>
      <c r="M30" s="11">
        <v>15.129973891870211</v>
      </c>
      <c r="N30" s="11">
        <v>1.1414721554411589</v>
      </c>
      <c r="O30" s="11">
        <v>8.638652991477537</v>
      </c>
      <c r="P30" s="11">
        <v>5.3498487449515162</v>
      </c>
      <c r="Q30" s="33"/>
      <c r="R30" s="33"/>
      <c r="S30" s="33"/>
      <c r="T30" s="11">
        <v>16.88458432187236</v>
      </c>
      <c r="U30" s="11">
        <v>16.825437543261256</v>
      </c>
      <c r="V30" s="11">
        <v>3.2001954074752099</v>
      </c>
      <c r="W30" s="11">
        <v>7.0730161980522901</v>
      </c>
      <c r="X30" s="11">
        <v>5.6364796589181987</v>
      </c>
      <c r="Y30" s="11">
        <v>0.59737617592290748</v>
      </c>
      <c r="Z30" s="11">
        <v>0.31837010289264994</v>
      </c>
      <c r="AA30" s="11"/>
      <c r="AB30" s="11">
        <v>2.794470168207317</v>
      </c>
      <c r="AC30" s="11"/>
      <c r="AD30" s="11"/>
      <c r="AE30" s="11"/>
      <c r="AF30" s="11">
        <v>1.3201049651056418</v>
      </c>
      <c r="AG30" s="11">
        <v>0.99187939051153329</v>
      </c>
      <c r="AH30" s="11">
        <v>0.32822557459410839</v>
      </c>
      <c r="AI30" s="11">
        <v>67.449901996107499</v>
      </c>
      <c r="AJ30" s="11"/>
      <c r="AK30" s="11">
        <v>2.9350803599432407</v>
      </c>
    </row>
    <row r="31" spans="1:37" ht="25.5" customHeight="1" x14ac:dyDescent="0.25">
      <c r="A31" s="32">
        <v>15</v>
      </c>
      <c r="B31" s="30"/>
      <c r="C31" s="3" t="s">
        <v>164</v>
      </c>
      <c r="H31" s="62">
        <f t="shared" si="4"/>
        <v>156.41407223829322</v>
      </c>
      <c r="I31" s="11">
        <v>8.6252595095712596</v>
      </c>
      <c r="J31" s="11">
        <v>1.6608629041307061</v>
      </c>
      <c r="K31" s="11">
        <v>2.3325547372859856</v>
      </c>
      <c r="L31" s="11"/>
      <c r="M31" s="11">
        <v>19.41518154748287</v>
      </c>
      <c r="N31" s="11">
        <v>1.354134989437856</v>
      </c>
      <c r="O31" s="11">
        <v>11.203571197597768</v>
      </c>
      <c r="P31" s="11">
        <v>6.8574753604472454</v>
      </c>
      <c r="Q31" s="33"/>
      <c r="R31" s="33"/>
      <c r="S31" s="33"/>
      <c r="T31" s="11">
        <v>20.710116837287707</v>
      </c>
      <c r="U31" s="11">
        <v>21.391322631539179</v>
      </c>
      <c r="V31" s="11">
        <v>3.5563003038569829</v>
      </c>
      <c r="W31" s="11">
        <v>10.36605184311351</v>
      </c>
      <c r="X31" s="11">
        <v>6.4571779668013596</v>
      </c>
      <c r="Y31" s="11">
        <v>0.61815221914340113</v>
      </c>
      <c r="Z31" s="11">
        <v>0.39364029862392425</v>
      </c>
      <c r="AA31" s="11"/>
      <c r="AB31" s="11">
        <v>3.8419847855478011</v>
      </c>
      <c r="AC31" s="11"/>
      <c r="AD31" s="11"/>
      <c r="AE31" s="11"/>
      <c r="AF31" s="11">
        <v>2.2154263882036203</v>
      </c>
      <c r="AG31" s="11">
        <v>1.7810029458123744</v>
      </c>
      <c r="AH31" s="11">
        <v>0.43442344239124586</v>
      </c>
      <c r="AI31" s="11">
        <v>73.038838336483678</v>
      </c>
      <c r="AJ31" s="11"/>
      <c r="AK31" s="11">
        <v>3.1825245607603732</v>
      </c>
    </row>
    <row r="32" spans="1:37" ht="15.75" x14ac:dyDescent="0.25">
      <c r="A32" s="32">
        <v>16</v>
      </c>
      <c r="B32" s="30"/>
      <c r="C32" s="3" t="s">
        <v>58</v>
      </c>
      <c r="H32" s="62">
        <f t="shared" si="4"/>
        <v>139.99778876120195</v>
      </c>
      <c r="I32" s="11">
        <v>5.2063129460951538</v>
      </c>
      <c r="J32" s="11">
        <v>1.8088160605164532</v>
      </c>
      <c r="K32" s="11">
        <v>2.2462209501973418</v>
      </c>
      <c r="L32" s="11"/>
      <c r="M32" s="11">
        <v>12.865893718404219</v>
      </c>
      <c r="N32" s="11">
        <v>1.8824907993500362</v>
      </c>
      <c r="O32" s="11">
        <v>7.4170614380888553</v>
      </c>
      <c r="P32" s="11">
        <v>3.5663414809653275</v>
      </c>
      <c r="Q32" s="33"/>
      <c r="R32" s="33"/>
      <c r="S32" s="33"/>
      <c r="T32" s="11">
        <v>9.0850954982270338</v>
      </c>
      <c r="U32" s="11">
        <v>26.926729293226728</v>
      </c>
      <c r="V32" s="11">
        <v>3.6216179904384984</v>
      </c>
      <c r="W32" s="11">
        <v>8.3095856168120399</v>
      </c>
      <c r="X32" s="11">
        <v>13.525577995129387</v>
      </c>
      <c r="Y32" s="11">
        <v>0.68025734543655991</v>
      </c>
      <c r="Z32" s="11">
        <v>0.78969034541024541</v>
      </c>
      <c r="AA32" s="11"/>
      <c r="AB32" s="11">
        <v>3.6138397435574028</v>
      </c>
      <c r="AC32" s="11"/>
      <c r="AD32" s="11"/>
      <c r="AE32" s="11"/>
      <c r="AF32" s="11">
        <v>1.3990144453866957</v>
      </c>
      <c r="AG32" s="11">
        <v>1.1592729896326899</v>
      </c>
      <c r="AH32" s="11">
        <v>0.23974145575400579</v>
      </c>
      <c r="AI32" s="11">
        <v>73.814240315238564</v>
      </c>
      <c r="AJ32" s="11"/>
      <c r="AK32" s="11">
        <v>3.0316257903523325</v>
      </c>
    </row>
    <row r="33" spans="1:37" ht="15.75" x14ac:dyDescent="0.25">
      <c r="A33" s="32">
        <v>17</v>
      </c>
      <c r="B33" s="30"/>
      <c r="C33" s="3" t="s">
        <v>165</v>
      </c>
      <c r="H33" s="62">
        <f t="shared" si="4"/>
        <v>104.61915671435618</v>
      </c>
      <c r="I33" s="11">
        <v>2.9862726773184805</v>
      </c>
      <c r="J33" s="11">
        <v>1.721162415469357</v>
      </c>
      <c r="K33" s="11">
        <v>1.0844603209196388</v>
      </c>
      <c r="L33" s="11"/>
      <c r="M33" s="11">
        <v>8.1604057421365557</v>
      </c>
      <c r="N33" s="11">
        <v>1.4503493124293125</v>
      </c>
      <c r="O33" s="11">
        <v>4.8089625747890734</v>
      </c>
      <c r="P33" s="11">
        <v>1.9010938549181693</v>
      </c>
      <c r="Q33" s="33"/>
      <c r="R33" s="33"/>
      <c r="S33" s="33"/>
      <c r="T33" s="11">
        <v>6.6355297486467046</v>
      </c>
      <c r="U33" s="11">
        <v>12.593610188945183</v>
      </c>
      <c r="V33" s="11">
        <v>1.8992829580319655</v>
      </c>
      <c r="W33" s="11">
        <v>3.6519831784968377</v>
      </c>
      <c r="X33" s="11">
        <v>6.5307428426572312</v>
      </c>
      <c r="Y33" s="11">
        <v>0.26769717868729281</v>
      </c>
      <c r="Z33" s="11">
        <v>0.24390403107185454</v>
      </c>
      <c r="AA33" s="11"/>
      <c r="AB33" s="11">
        <v>2.1416345309867224</v>
      </c>
      <c r="AC33" s="11"/>
      <c r="AD33" s="11"/>
      <c r="AE33" s="11"/>
      <c r="AF33" s="11">
        <v>1.4510322196363916</v>
      </c>
      <c r="AG33" s="11">
        <v>1.2426312133128834</v>
      </c>
      <c r="AH33" s="11">
        <v>0.20840100632350822</v>
      </c>
      <c r="AI33" s="11">
        <v>65.103555748706327</v>
      </c>
      <c r="AJ33" s="11"/>
      <c r="AK33" s="11">
        <v>2.7414931215908203</v>
      </c>
    </row>
    <row r="34" spans="1:37" ht="15.75" x14ac:dyDescent="0.25">
      <c r="A34" s="32">
        <v>18</v>
      </c>
      <c r="B34" s="30"/>
      <c r="C34" s="3" t="s">
        <v>40</v>
      </c>
      <c r="H34" s="62">
        <f t="shared" si="4"/>
        <v>146.52636680869989</v>
      </c>
      <c r="I34" s="11">
        <v>6.3237062439958605</v>
      </c>
      <c r="J34" s="11">
        <v>1.6004424148028231</v>
      </c>
      <c r="K34" s="11">
        <v>2.2630860934967743</v>
      </c>
      <c r="L34" s="11"/>
      <c r="M34" s="11">
        <v>17.5080136747744</v>
      </c>
      <c r="N34" s="11">
        <v>1.2400537617596663</v>
      </c>
      <c r="O34" s="11">
        <v>10.08982916808513</v>
      </c>
      <c r="P34" s="11">
        <v>6.1781307449296046</v>
      </c>
      <c r="Q34" s="33"/>
      <c r="R34" s="33"/>
      <c r="S34" s="33"/>
      <c r="T34" s="11">
        <v>18.277661405311257</v>
      </c>
      <c r="U34" s="11">
        <v>20.142439491494496</v>
      </c>
      <c r="V34" s="11">
        <v>3.3560721383632526</v>
      </c>
      <c r="W34" s="11">
        <v>8.3187904087856612</v>
      </c>
      <c r="X34" s="11">
        <v>7.3478639141556021</v>
      </c>
      <c r="Y34" s="11">
        <v>0.73363123396765229</v>
      </c>
      <c r="Z34" s="11">
        <v>0.38608179622232774</v>
      </c>
      <c r="AA34" s="11"/>
      <c r="AB34" s="11">
        <v>3.219198251179443</v>
      </c>
      <c r="AC34" s="11"/>
      <c r="AD34" s="11"/>
      <c r="AE34" s="11"/>
      <c r="AF34" s="11">
        <v>2.3087147507930772</v>
      </c>
      <c r="AG34" s="11">
        <v>2.0401139244527187</v>
      </c>
      <c r="AH34" s="11">
        <v>0.26860082634035848</v>
      </c>
      <c r="AI34" s="11">
        <v>71.810279357157754</v>
      </c>
      <c r="AJ34" s="11"/>
      <c r="AK34" s="11">
        <v>3.0728251256940018</v>
      </c>
    </row>
    <row r="35" spans="1:37" ht="15.75" x14ac:dyDescent="0.25">
      <c r="A35" s="32">
        <v>19</v>
      </c>
      <c r="B35" s="30"/>
      <c r="C35" s="3" t="s">
        <v>166</v>
      </c>
      <c r="H35" s="62">
        <f t="shared" si="4"/>
        <v>119.5648416472102</v>
      </c>
      <c r="I35" s="11">
        <v>5.5346012664584361</v>
      </c>
      <c r="J35" s="11">
        <v>1.2996554383834575</v>
      </c>
      <c r="K35" s="11">
        <v>0.85639384543860553</v>
      </c>
      <c r="L35" s="11"/>
      <c r="M35" s="11">
        <v>7.0059946522194245</v>
      </c>
      <c r="N35" s="11">
        <v>0.83672613994531042</v>
      </c>
      <c r="O35" s="11">
        <v>4.4230480524785873</v>
      </c>
      <c r="P35" s="11">
        <v>1.7462204597955275</v>
      </c>
      <c r="Q35" s="33"/>
      <c r="R35" s="33"/>
      <c r="S35" s="33"/>
      <c r="T35" s="11">
        <v>5.7608016492933398</v>
      </c>
      <c r="U35" s="11">
        <v>15.181994543644452</v>
      </c>
      <c r="V35" s="11">
        <v>2.6722100090669945</v>
      </c>
      <c r="W35" s="11">
        <v>6.3117522231805019</v>
      </c>
      <c r="X35" s="11">
        <v>5.7897984099931357</v>
      </c>
      <c r="Y35" s="11">
        <v>0.13719298397621674</v>
      </c>
      <c r="Z35" s="11">
        <v>0.27104091742760339</v>
      </c>
      <c r="AA35" s="11"/>
      <c r="AB35" s="11">
        <v>2.3896226380890884</v>
      </c>
      <c r="AC35" s="11"/>
      <c r="AD35" s="11"/>
      <c r="AE35" s="11"/>
      <c r="AF35" s="11">
        <v>0.87079401363685704</v>
      </c>
      <c r="AG35" s="11">
        <v>0.75090597590745312</v>
      </c>
      <c r="AH35" s="11">
        <v>0.11988803772940389</v>
      </c>
      <c r="AI35" s="11">
        <v>77.318654452987971</v>
      </c>
      <c r="AJ35" s="11"/>
      <c r="AK35" s="11">
        <v>3.346329147058575</v>
      </c>
    </row>
    <row r="36" spans="1:37" ht="25.5" customHeight="1" x14ac:dyDescent="0.25">
      <c r="A36" s="32">
        <v>20</v>
      </c>
      <c r="B36" s="30"/>
      <c r="C36" s="3" t="s">
        <v>167</v>
      </c>
      <c r="H36" s="62">
        <f t="shared" si="4"/>
        <v>116.0926053891108</v>
      </c>
      <c r="I36" s="11">
        <v>3.907016847154035</v>
      </c>
      <c r="J36" s="11">
        <v>1.3558852827534229</v>
      </c>
      <c r="K36" s="11">
        <v>1.7923212916932856</v>
      </c>
      <c r="L36" s="11"/>
      <c r="M36" s="11">
        <v>11.990862177917951</v>
      </c>
      <c r="N36" s="11">
        <v>1.0708500846340416</v>
      </c>
      <c r="O36" s="11">
        <v>6.8419569319572497</v>
      </c>
      <c r="P36" s="11">
        <v>4.0780551613266605</v>
      </c>
      <c r="Q36" s="33"/>
      <c r="R36" s="33"/>
      <c r="S36" s="33"/>
      <c r="T36" s="11">
        <v>10.31140910305486</v>
      </c>
      <c r="U36" s="11">
        <v>19.810521278084025</v>
      </c>
      <c r="V36" s="11">
        <v>3.8793561010534345</v>
      </c>
      <c r="W36" s="11">
        <v>7.6305731548845248</v>
      </c>
      <c r="X36" s="11">
        <v>7.1629718214798288</v>
      </c>
      <c r="Y36" s="11">
        <v>0.68268414679771094</v>
      </c>
      <c r="Z36" s="11">
        <v>0.45493605386852604</v>
      </c>
      <c r="AA36" s="11"/>
      <c r="AB36" s="11">
        <v>3.1068822986632196</v>
      </c>
      <c r="AC36" s="11"/>
      <c r="AD36" s="11"/>
      <c r="AE36" s="11"/>
      <c r="AF36" s="11">
        <v>1.1121124315727293</v>
      </c>
      <c r="AG36" s="11">
        <v>0.95633914649909557</v>
      </c>
      <c r="AH36" s="11">
        <v>0.15577328507363367</v>
      </c>
      <c r="AI36" s="11">
        <v>60.128898897993118</v>
      </c>
      <c r="AJ36" s="11"/>
      <c r="AK36" s="11">
        <v>2.5766957802241439</v>
      </c>
    </row>
    <row r="37" spans="1:37" ht="15.75" x14ac:dyDescent="0.25">
      <c r="A37" s="32">
        <v>21</v>
      </c>
      <c r="B37" s="30"/>
      <c r="C37" s="3" t="s">
        <v>168</v>
      </c>
      <c r="H37" s="62">
        <f t="shared" si="4"/>
        <v>91.327647836113329</v>
      </c>
      <c r="I37" s="11">
        <v>2.6311214151615481</v>
      </c>
      <c r="J37" s="11">
        <v>0.88094272457236433</v>
      </c>
      <c r="K37" s="11">
        <v>0.94310615667267439</v>
      </c>
      <c r="L37" s="11"/>
      <c r="M37" s="11">
        <v>7.5765201834990865</v>
      </c>
      <c r="N37" s="11">
        <v>0.86232466474047931</v>
      </c>
      <c r="O37" s="11">
        <v>4.9387978113573832</v>
      </c>
      <c r="P37" s="11">
        <v>1.7753977074012235</v>
      </c>
      <c r="Q37" s="33"/>
      <c r="R37" s="33"/>
      <c r="S37" s="33"/>
      <c r="T37" s="11">
        <v>5.8225680649444032</v>
      </c>
      <c r="U37" s="11">
        <v>24.246175022830933</v>
      </c>
      <c r="V37" s="11">
        <v>4.1638375626682569</v>
      </c>
      <c r="W37" s="11">
        <v>8.0061278803375338</v>
      </c>
      <c r="X37" s="11">
        <v>11.025396719739543</v>
      </c>
      <c r="Y37" s="11">
        <v>0.33499697167783471</v>
      </c>
      <c r="Z37" s="11">
        <v>0.71581588840776322</v>
      </c>
      <c r="AA37" s="11"/>
      <c r="AB37" s="11">
        <v>6.1221378618114457</v>
      </c>
      <c r="AC37" s="11"/>
      <c r="AD37" s="11"/>
      <c r="AE37" s="11"/>
      <c r="AF37" s="11">
        <v>0.86528354788986772</v>
      </c>
      <c r="AG37" s="11">
        <v>0.74427036975439809</v>
      </c>
      <c r="AH37" s="11">
        <v>0.12101317813546962</v>
      </c>
      <c r="AI37" s="11">
        <v>40.330973050822713</v>
      </c>
      <c r="AJ37" s="11"/>
      <c r="AK37" s="11">
        <v>1.9088198079082923</v>
      </c>
    </row>
    <row r="38" spans="1:37" ht="15.75" x14ac:dyDescent="0.25">
      <c r="A38" s="32">
        <v>22</v>
      </c>
      <c r="B38" s="30"/>
      <c r="C38" s="3" t="s">
        <v>169</v>
      </c>
      <c r="H38" s="62">
        <f t="shared" si="4"/>
        <v>106.94514480016596</v>
      </c>
      <c r="I38" s="11">
        <v>3.8877345359257252</v>
      </c>
      <c r="J38" s="11">
        <v>1.6018902196879032</v>
      </c>
      <c r="K38" s="11">
        <v>0.7189365872687965</v>
      </c>
      <c r="L38" s="11"/>
      <c r="M38" s="11">
        <v>4.8594959768009192</v>
      </c>
      <c r="N38" s="11">
        <v>0.65580522579018918</v>
      </c>
      <c r="O38" s="11">
        <v>2.7939621219406998</v>
      </c>
      <c r="P38" s="11">
        <v>1.4097286290700302</v>
      </c>
      <c r="Q38" s="33"/>
      <c r="R38" s="33"/>
      <c r="S38" s="33"/>
      <c r="T38" s="11">
        <v>3.5547784456946196</v>
      </c>
      <c r="U38" s="11">
        <v>7.7728807867024319</v>
      </c>
      <c r="V38" s="11">
        <v>1.6855211116501283</v>
      </c>
      <c r="W38" s="11">
        <v>2.113105146501701</v>
      </c>
      <c r="X38" s="11">
        <v>3.6648688378322909</v>
      </c>
      <c r="Y38" s="11">
        <v>0.17545905019575314</v>
      </c>
      <c r="Z38" s="11">
        <v>0.13392664052255909</v>
      </c>
      <c r="AA38" s="11"/>
      <c r="AB38" s="11">
        <v>1.731273625109025</v>
      </c>
      <c r="AC38" s="11"/>
      <c r="AD38" s="11"/>
      <c r="AE38" s="11"/>
      <c r="AF38" s="11">
        <v>0.63426139514668345</v>
      </c>
      <c r="AG38" s="11">
        <v>0.55243195289630298</v>
      </c>
      <c r="AH38" s="11">
        <v>8.182944225038051E-2</v>
      </c>
      <c r="AI38" s="11">
        <v>79.070861521862653</v>
      </c>
      <c r="AJ38" s="11"/>
      <c r="AK38" s="11">
        <v>3.113031705967197</v>
      </c>
    </row>
    <row r="39" spans="1:37" ht="15.75" x14ac:dyDescent="0.25">
      <c r="A39" s="32">
        <v>23</v>
      </c>
      <c r="B39" s="30"/>
      <c r="C39" s="3" t="s">
        <v>170</v>
      </c>
      <c r="H39" s="62">
        <f t="shared" si="4"/>
        <v>121.78496636157315</v>
      </c>
      <c r="I39" s="11">
        <v>3.873419309270794</v>
      </c>
      <c r="J39" s="11">
        <v>1.523309142309172</v>
      </c>
      <c r="K39" s="11">
        <v>0.92582274419254706</v>
      </c>
      <c r="L39" s="11"/>
      <c r="M39" s="11">
        <v>6.7003186887807225</v>
      </c>
      <c r="N39" s="11">
        <v>1.0430436008268906</v>
      </c>
      <c r="O39" s="11">
        <v>4.0239510052411447</v>
      </c>
      <c r="P39" s="11">
        <v>1.6333240827126876</v>
      </c>
      <c r="Q39" s="33"/>
      <c r="R39" s="33"/>
      <c r="S39" s="33"/>
      <c r="T39" s="11">
        <v>5.9051721658284126</v>
      </c>
      <c r="U39" s="11">
        <v>18.262826742333054</v>
      </c>
      <c r="V39" s="11">
        <v>2.9093740912774457</v>
      </c>
      <c r="W39" s="11">
        <v>5.7700888475870302</v>
      </c>
      <c r="X39" s="11">
        <v>8.9479603061086888</v>
      </c>
      <c r="Y39" s="11">
        <v>0.19229842807310354</v>
      </c>
      <c r="Z39" s="11">
        <v>0.44310506928678389</v>
      </c>
      <c r="AA39" s="11"/>
      <c r="AB39" s="11">
        <v>4.4974177877449311</v>
      </c>
      <c r="AC39" s="11"/>
      <c r="AD39" s="11"/>
      <c r="AE39" s="11"/>
      <c r="AF39" s="11">
        <v>0.87841856580615363</v>
      </c>
      <c r="AG39" s="11">
        <v>0.75606098913420539</v>
      </c>
      <c r="AH39" s="11">
        <v>0.12235757667194819</v>
      </c>
      <c r="AI39" s="11">
        <v>76.0196043846843</v>
      </c>
      <c r="AJ39" s="11"/>
      <c r="AK39" s="11">
        <v>3.1986568306230754</v>
      </c>
    </row>
    <row r="40" spans="1:37" ht="15.75" x14ac:dyDescent="0.25">
      <c r="A40" s="32">
        <v>24</v>
      </c>
      <c r="B40" s="30"/>
      <c r="C40" s="3" t="s">
        <v>171</v>
      </c>
      <c r="H40" s="62">
        <f t="shared" si="4"/>
        <v>129.70947233070012</v>
      </c>
      <c r="I40" s="11">
        <v>5.5727536491864287</v>
      </c>
      <c r="J40" s="11">
        <v>1.7705192623615231</v>
      </c>
      <c r="K40" s="11">
        <v>1.6377755609782434</v>
      </c>
      <c r="L40" s="11"/>
      <c r="M40" s="11">
        <v>10.597770380372735</v>
      </c>
      <c r="N40" s="11">
        <v>1.5760674877183809</v>
      </c>
      <c r="O40" s="11">
        <v>6.1240402116949193</v>
      </c>
      <c r="P40" s="11">
        <v>2.8976626809594355</v>
      </c>
      <c r="Q40" s="33"/>
      <c r="R40" s="33"/>
      <c r="S40" s="33"/>
      <c r="T40" s="11">
        <v>8.3368120957741354</v>
      </c>
      <c r="U40" s="11">
        <v>22.946127039386067</v>
      </c>
      <c r="V40" s="11">
        <v>4.0824728160591945</v>
      </c>
      <c r="W40" s="11">
        <v>7.6386603064474965</v>
      </c>
      <c r="X40" s="11">
        <v>10.148589452602048</v>
      </c>
      <c r="Y40" s="11">
        <v>0.31411205034221923</v>
      </c>
      <c r="Z40" s="11">
        <v>0.76229241393510805</v>
      </c>
      <c r="AA40" s="11"/>
      <c r="AB40" s="11">
        <v>5.5287256509405944</v>
      </c>
      <c r="AC40" s="11"/>
      <c r="AD40" s="11"/>
      <c r="AE40" s="11"/>
      <c r="AF40" s="11">
        <v>1.6218708255724366</v>
      </c>
      <c r="AG40" s="11">
        <v>1.3725397115882707</v>
      </c>
      <c r="AH40" s="11">
        <v>0.24933111398416596</v>
      </c>
      <c r="AI40" s="11">
        <v>68.779162531115887</v>
      </c>
      <c r="AJ40" s="11"/>
      <c r="AK40" s="11">
        <v>2.9179553350120644</v>
      </c>
    </row>
    <row r="41" spans="1:37" ht="25.5" customHeight="1" x14ac:dyDescent="0.25">
      <c r="A41" s="32">
        <v>25</v>
      </c>
      <c r="B41" s="30"/>
      <c r="C41" s="3" t="s">
        <v>124</v>
      </c>
      <c r="H41" s="62">
        <f t="shared" si="4"/>
        <v>113.19380499624953</v>
      </c>
      <c r="I41" s="11">
        <v>5.3618795561062749</v>
      </c>
      <c r="J41" s="11">
        <v>1.5230414097767484</v>
      </c>
      <c r="K41" s="11">
        <v>1.4105664426865987</v>
      </c>
      <c r="L41" s="11"/>
      <c r="M41" s="11">
        <v>8.563326837059968</v>
      </c>
      <c r="N41" s="11">
        <v>0.89735468717887645</v>
      </c>
      <c r="O41" s="11">
        <v>5.0090544242439936</v>
      </c>
      <c r="P41" s="11">
        <v>2.6569177256370988</v>
      </c>
      <c r="Q41" s="33"/>
      <c r="R41" s="33"/>
      <c r="S41" s="33"/>
      <c r="T41" s="11">
        <v>9.2728770311243274</v>
      </c>
      <c r="U41" s="11">
        <v>11.015108393752781</v>
      </c>
      <c r="V41" s="11">
        <v>2.9926343665172452</v>
      </c>
      <c r="W41" s="11">
        <v>3.8611039312485369</v>
      </c>
      <c r="X41" s="11">
        <v>3.5958112535855635</v>
      </c>
      <c r="Y41" s="11">
        <v>0.37996625679222662</v>
      </c>
      <c r="Z41" s="11">
        <v>0.18559258560920891</v>
      </c>
      <c r="AA41" s="11"/>
      <c r="AB41" s="11">
        <v>3.0104263386789687</v>
      </c>
      <c r="AC41" s="11"/>
      <c r="AD41" s="11"/>
      <c r="AE41" s="11"/>
      <c r="AF41" s="11">
        <v>1.1086291301675155</v>
      </c>
      <c r="AG41" s="11">
        <v>0.81762166155251459</v>
      </c>
      <c r="AH41" s="11">
        <v>0.29100746861500082</v>
      </c>
      <c r="AI41" s="11">
        <v>68.990635798049041</v>
      </c>
      <c r="AJ41" s="11"/>
      <c r="AK41" s="11">
        <v>2.9373140588473068</v>
      </c>
    </row>
    <row r="42" spans="1:37" ht="15.75" x14ac:dyDescent="0.25">
      <c r="A42" s="32">
        <v>26</v>
      </c>
      <c r="B42" s="30"/>
      <c r="C42" s="3" t="s">
        <v>172</v>
      </c>
      <c r="H42" s="62">
        <f t="shared" si="4"/>
        <v>165.98430432859769</v>
      </c>
      <c r="I42" s="11">
        <v>5.4769213841668041</v>
      </c>
      <c r="J42" s="11">
        <v>2.4042418420266967</v>
      </c>
      <c r="K42" s="11">
        <v>3.453589953757362</v>
      </c>
      <c r="L42" s="11"/>
      <c r="M42" s="11">
        <v>14.955424029046146</v>
      </c>
      <c r="N42" s="11">
        <v>1.9397446819573338</v>
      </c>
      <c r="O42" s="11">
        <v>9.3829648736280795</v>
      </c>
      <c r="P42" s="11">
        <v>3.6327144734607315</v>
      </c>
      <c r="Q42" s="33"/>
      <c r="R42" s="33"/>
      <c r="S42" s="33"/>
      <c r="T42" s="11">
        <v>8.985871851924486</v>
      </c>
      <c r="U42" s="11">
        <v>61.683744375515531</v>
      </c>
      <c r="V42" s="11">
        <v>13.558905192632849</v>
      </c>
      <c r="W42" s="11">
        <v>24.904389141201118</v>
      </c>
      <c r="X42" s="11">
        <v>18.630934467068624</v>
      </c>
      <c r="Y42" s="11">
        <v>1.7347379550387947</v>
      </c>
      <c r="Z42" s="11">
        <v>2.8547776195741408</v>
      </c>
      <c r="AA42" s="11"/>
      <c r="AB42" s="11">
        <v>17.942210330849225</v>
      </c>
      <c r="AC42" s="11"/>
      <c r="AD42" s="11"/>
      <c r="AE42" s="11"/>
      <c r="AF42" s="11">
        <v>0.93695697413436108</v>
      </c>
      <c r="AG42" s="11">
        <v>0.8150609935264399</v>
      </c>
      <c r="AH42" s="11">
        <v>0.1218959806079212</v>
      </c>
      <c r="AI42" s="11">
        <v>47.551274593254647</v>
      </c>
      <c r="AJ42" s="11"/>
      <c r="AK42" s="11">
        <v>2.5940689939224382</v>
      </c>
    </row>
    <row r="43" spans="1:37" ht="15.75" x14ac:dyDescent="0.25">
      <c r="A43" s="32">
        <v>27</v>
      </c>
      <c r="B43" s="30"/>
      <c r="C43" s="3" t="s">
        <v>173</v>
      </c>
      <c r="H43" s="62">
        <f t="shared" si="4"/>
        <v>135.95579226123061</v>
      </c>
      <c r="I43" s="11">
        <v>5.1598672700029828</v>
      </c>
      <c r="J43" s="11">
        <v>1.7374269438147287</v>
      </c>
      <c r="K43" s="11">
        <v>1.7373160555007823</v>
      </c>
      <c r="L43" s="11"/>
      <c r="M43" s="11">
        <v>12.126998174296126</v>
      </c>
      <c r="N43" s="11">
        <v>1.1088947238370941</v>
      </c>
      <c r="O43" s="11">
        <v>7.0230363048018543</v>
      </c>
      <c r="P43" s="11">
        <v>3.9950671456571776</v>
      </c>
      <c r="Q43" s="33"/>
      <c r="R43" s="33"/>
      <c r="S43" s="33"/>
      <c r="T43" s="11">
        <v>9.059299010294966</v>
      </c>
      <c r="U43" s="11">
        <v>12.3071846626724</v>
      </c>
      <c r="V43" s="11">
        <v>3.4771078724122808</v>
      </c>
      <c r="W43" s="11">
        <v>3.9612009607966487</v>
      </c>
      <c r="X43" s="11">
        <v>4.2423504897318365</v>
      </c>
      <c r="Y43" s="11">
        <v>0.41901021123185106</v>
      </c>
      <c r="Z43" s="11">
        <v>0.20751512849978151</v>
      </c>
      <c r="AA43" s="11"/>
      <c r="AB43" s="11">
        <v>3.2734657741659738</v>
      </c>
      <c r="AC43" s="11"/>
      <c r="AD43" s="11"/>
      <c r="AE43" s="11"/>
      <c r="AF43" s="11">
        <v>1.7399924444027373</v>
      </c>
      <c r="AG43" s="11">
        <v>1.2898381928128391</v>
      </c>
      <c r="AH43" s="11">
        <v>0.45015425158989819</v>
      </c>
      <c r="AI43" s="11">
        <v>85.274077351901809</v>
      </c>
      <c r="AJ43" s="11"/>
      <c r="AK43" s="11">
        <v>3.5401645741781147</v>
      </c>
    </row>
    <row r="44" spans="1:37" ht="15.75" x14ac:dyDescent="0.25">
      <c r="A44" s="32">
        <v>28</v>
      </c>
      <c r="B44" s="30"/>
      <c r="C44" s="3" t="s">
        <v>174</v>
      </c>
      <c r="H44" s="62">
        <f t="shared" si="4"/>
        <v>161.84059920636665</v>
      </c>
      <c r="I44" s="11">
        <v>7.4241290064013503</v>
      </c>
      <c r="J44" s="11">
        <v>1.4069798372373843</v>
      </c>
      <c r="K44" s="11">
        <v>1.1660663414319181</v>
      </c>
      <c r="L44" s="11"/>
      <c r="M44" s="11">
        <v>8.1437655545988061</v>
      </c>
      <c r="N44" s="11">
        <v>1.1545518035428217</v>
      </c>
      <c r="O44" s="11">
        <v>4.5272579478615436</v>
      </c>
      <c r="P44" s="11">
        <v>2.4619558031944404</v>
      </c>
      <c r="Q44" s="33"/>
      <c r="R44" s="33"/>
      <c r="S44" s="33"/>
      <c r="T44" s="11">
        <v>7.3310317215910779</v>
      </c>
      <c r="U44" s="11">
        <v>13.028923258185889</v>
      </c>
      <c r="V44" s="11">
        <v>3.3955293049265323</v>
      </c>
      <c r="W44" s="11">
        <v>4.4466386283135462</v>
      </c>
      <c r="X44" s="11">
        <v>4.7214430555277147</v>
      </c>
      <c r="Y44" s="11">
        <v>0.30111751289164401</v>
      </c>
      <c r="Z44" s="11">
        <v>0.16419475652645282</v>
      </c>
      <c r="AA44" s="11"/>
      <c r="AB44" s="11">
        <v>2.1099747940794495</v>
      </c>
      <c r="AC44" s="11"/>
      <c r="AD44" s="11"/>
      <c r="AE44" s="11"/>
      <c r="AF44" s="11">
        <v>1.5369027128703971</v>
      </c>
      <c r="AG44" s="11">
        <v>1.0710676583221161</v>
      </c>
      <c r="AH44" s="11">
        <v>0.46583505454828095</v>
      </c>
      <c r="AI44" s="11">
        <v>114.94075565595267</v>
      </c>
      <c r="AJ44" s="11"/>
      <c r="AK44" s="11">
        <v>4.7520703240176916</v>
      </c>
    </row>
    <row r="45" spans="1:37" ht="15.75" x14ac:dyDescent="0.25">
      <c r="A45" s="32">
        <v>29</v>
      </c>
      <c r="B45" s="30"/>
      <c r="C45" s="3" t="s">
        <v>175</v>
      </c>
      <c r="H45" s="62">
        <f t="shared" si="4"/>
        <v>109.99645262431254</v>
      </c>
      <c r="I45" s="11">
        <v>4.0781636939677428</v>
      </c>
      <c r="J45" s="11">
        <v>1.4861948712460846</v>
      </c>
      <c r="K45" s="11">
        <v>1.1560846597170482</v>
      </c>
      <c r="L45" s="11"/>
      <c r="M45" s="11">
        <v>7.9551021315858712</v>
      </c>
      <c r="N45" s="11">
        <v>1.1812204357455021</v>
      </c>
      <c r="O45" s="11">
        <v>4.470621139008613</v>
      </c>
      <c r="P45" s="11">
        <v>2.3032605568317561</v>
      </c>
      <c r="Q45" s="33"/>
      <c r="R45" s="33"/>
      <c r="S45" s="33"/>
      <c r="T45" s="11">
        <v>5.9539295661982763</v>
      </c>
      <c r="U45" s="11">
        <v>13.668125683514369</v>
      </c>
      <c r="V45" s="11">
        <v>2.1269195492769892</v>
      </c>
      <c r="W45" s="11">
        <v>3.5435812411555117</v>
      </c>
      <c r="X45" s="11">
        <v>7.4965022180648155</v>
      </c>
      <c r="Y45" s="11">
        <v>0.20474332780999097</v>
      </c>
      <c r="Z45" s="11">
        <v>0.29637934720706122</v>
      </c>
      <c r="AA45" s="11"/>
      <c r="AB45" s="11">
        <v>2.8877905463487616</v>
      </c>
      <c r="AC45" s="11"/>
      <c r="AD45" s="11"/>
      <c r="AE45" s="11"/>
      <c r="AF45" s="11">
        <v>0.90551168764635714</v>
      </c>
      <c r="AG45" s="11">
        <v>0.72656820347550322</v>
      </c>
      <c r="AH45" s="11">
        <v>0.17894348417085398</v>
      </c>
      <c r="AI45" s="11">
        <v>69.09133735373149</v>
      </c>
      <c r="AJ45" s="11"/>
      <c r="AK45" s="11">
        <v>2.8142124303565366</v>
      </c>
    </row>
    <row r="46" spans="1:37" ht="25.5" customHeight="1" x14ac:dyDescent="0.25">
      <c r="A46" s="32">
        <v>30</v>
      </c>
      <c r="B46" s="30"/>
      <c r="C46" s="3" t="s">
        <v>176</v>
      </c>
      <c r="H46" s="62">
        <f t="shared" si="4"/>
        <v>135.29618998372933</v>
      </c>
      <c r="I46" s="11">
        <v>5.4867774163715355</v>
      </c>
      <c r="J46" s="11">
        <v>1.8829686663948029</v>
      </c>
      <c r="K46" s="11">
        <v>1.7188251509967474</v>
      </c>
      <c r="L46" s="11"/>
      <c r="M46" s="11">
        <v>11.533525733368609</v>
      </c>
      <c r="N46" s="11">
        <v>1.459504815196043</v>
      </c>
      <c r="O46" s="11">
        <v>6.6312983769024214</v>
      </c>
      <c r="P46" s="11">
        <v>3.4427225412701445</v>
      </c>
      <c r="Q46" s="33"/>
      <c r="R46" s="33"/>
      <c r="S46" s="33"/>
      <c r="T46" s="11">
        <v>8.2675080383490993</v>
      </c>
      <c r="U46" s="11">
        <v>20.838981329956638</v>
      </c>
      <c r="V46" s="11">
        <v>3.5527493031625839</v>
      </c>
      <c r="W46" s="11">
        <v>6.7564760345643995</v>
      </c>
      <c r="X46" s="11">
        <v>9.3478669993824628</v>
      </c>
      <c r="Y46" s="11">
        <v>0.58482764520897634</v>
      </c>
      <c r="Z46" s="11">
        <v>0.59706134763821761</v>
      </c>
      <c r="AA46" s="11"/>
      <c r="AB46" s="11">
        <v>2.746129724989403</v>
      </c>
      <c r="AC46" s="11"/>
      <c r="AD46" s="11"/>
      <c r="AE46" s="11"/>
      <c r="AF46" s="11">
        <v>1.318285628187946</v>
      </c>
      <c r="AG46" s="11">
        <v>1.0339963056214709</v>
      </c>
      <c r="AH46" s="11">
        <v>0.28428932256647499</v>
      </c>
      <c r="AI46" s="11">
        <v>78.235038609698293</v>
      </c>
      <c r="AJ46" s="11"/>
      <c r="AK46" s="11">
        <v>3.2681496854162515</v>
      </c>
    </row>
    <row r="47" spans="1:37" ht="15.75" x14ac:dyDescent="0.25">
      <c r="A47" s="32">
        <v>31</v>
      </c>
      <c r="B47" s="30"/>
      <c r="C47" s="3" t="s">
        <v>177</v>
      </c>
      <c r="H47" s="62">
        <f t="shared" si="4"/>
        <v>163.2125588255999</v>
      </c>
      <c r="I47" s="11">
        <v>5.7149965633931767</v>
      </c>
      <c r="J47" s="11">
        <v>1.5021900255627392</v>
      </c>
      <c r="K47" s="11">
        <v>2.8846643779414105</v>
      </c>
      <c r="L47" s="11"/>
      <c r="M47" s="11">
        <v>23.161462229306835</v>
      </c>
      <c r="N47" s="11">
        <v>1.9915526838424635</v>
      </c>
      <c r="O47" s="11">
        <v>13.565390278490188</v>
      </c>
      <c r="P47" s="11">
        <v>7.6045192669741848</v>
      </c>
      <c r="Q47" s="33"/>
      <c r="R47" s="33"/>
      <c r="S47" s="33"/>
      <c r="T47" s="11">
        <v>17.67064150739094</v>
      </c>
      <c r="U47" s="11">
        <v>44.417635123251237</v>
      </c>
      <c r="V47" s="11">
        <v>5.3034280636828441</v>
      </c>
      <c r="W47" s="11">
        <v>18.586318051989988</v>
      </c>
      <c r="X47" s="11">
        <v>18.65919555275762</v>
      </c>
      <c r="Y47" s="11">
        <v>1.0091768194353601</v>
      </c>
      <c r="Z47" s="11">
        <v>0.85951663538542389</v>
      </c>
      <c r="AA47" s="11"/>
      <c r="AB47" s="11">
        <v>6.6462593371175727</v>
      </c>
      <c r="AC47" s="11"/>
      <c r="AD47" s="11"/>
      <c r="AE47" s="11"/>
      <c r="AF47" s="11">
        <v>2.4036722376588138</v>
      </c>
      <c r="AG47" s="11">
        <v>1.8792067897113744</v>
      </c>
      <c r="AH47" s="11">
        <v>0.52446544794743943</v>
      </c>
      <c r="AI47" s="11">
        <v>56.292169626491628</v>
      </c>
      <c r="AJ47" s="11"/>
      <c r="AK47" s="11">
        <v>2.518867797485536</v>
      </c>
    </row>
    <row r="48" spans="1:37" ht="15.75" x14ac:dyDescent="0.25">
      <c r="A48" s="32">
        <v>32</v>
      </c>
      <c r="B48" s="30"/>
      <c r="C48" s="3" t="s">
        <v>178</v>
      </c>
      <c r="H48" s="62">
        <f t="shared" si="4"/>
        <v>129.00207599957469</v>
      </c>
      <c r="I48" s="11">
        <v>6.9768462064618628</v>
      </c>
      <c r="J48" s="11">
        <v>1.3245845473966795</v>
      </c>
      <c r="K48" s="11">
        <v>1.6983734914194089</v>
      </c>
      <c r="L48" s="11"/>
      <c r="M48" s="11">
        <v>11.50934868940891</v>
      </c>
      <c r="N48" s="11">
        <v>1.4077382125423878</v>
      </c>
      <c r="O48" s="11">
        <v>6.8945692019656599</v>
      </c>
      <c r="P48" s="11">
        <v>3.2070412749008614</v>
      </c>
      <c r="Q48" s="33"/>
      <c r="R48" s="33"/>
      <c r="S48" s="33"/>
      <c r="T48" s="11">
        <v>9.4680297675627028</v>
      </c>
      <c r="U48" s="11">
        <v>25.39826027139415</v>
      </c>
      <c r="V48" s="11">
        <v>5.04922914770163</v>
      </c>
      <c r="W48" s="11">
        <v>8.8905290680586564</v>
      </c>
      <c r="X48" s="11">
        <v>10.202440830698253</v>
      </c>
      <c r="Y48" s="11">
        <v>0.571747841764631</v>
      </c>
      <c r="Z48" s="11">
        <v>0.68431338317098123</v>
      </c>
      <c r="AA48" s="11"/>
      <c r="AB48" s="11">
        <v>6.2252023751586716</v>
      </c>
      <c r="AC48" s="11"/>
      <c r="AD48" s="11"/>
      <c r="AE48" s="11"/>
      <c r="AF48" s="11">
        <v>1.3516397566386056</v>
      </c>
      <c r="AG48" s="11">
        <v>1.1469507519966475</v>
      </c>
      <c r="AH48" s="11">
        <v>0.20468900464195808</v>
      </c>
      <c r="AI48" s="11">
        <v>62.183210633915166</v>
      </c>
      <c r="AJ48" s="11"/>
      <c r="AK48" s="11">
        <v>2.8665802602185377</v>
      </c>
    </row>
    <row r="49" spans="1:37" ht="15.75" x14ac:dyDescent="0.25">
      <c r="A49" s="32">
        <v>33</v>
      </c>
      <c r="B49" s="30"/>
      <c r="C49" s="3" t="s">
        <v>179</v>
      </c>
      <c r="H49" s="62">
        <f t="shared" si="4"/>
        <v>161.20086277909877</v>
      </c>
      <c r="I49" s="11">
        <v>7.5069703312145473</v>
      </c>
      <c r="J49" s="11">
        <v>1.5633455661164186</v>
      </c>
      <c r="K49" s="11">
        <v>2.6502784418524983</v>
      </c>
      <c r="L49" s="11"/>
      <c r="M49" s="11">
        <v>17.307421243805088</v>
      </c>
      <c r="N49" s="11">
        <v>1.8304017844997444</v>
      </c>
      <c r="O49" s="11">
        <v>10.10936664146729</v>
      </c>
      <c r="P49" s="11">
        <v>5.3676528178380538</v>
      </c>
      <c r="Q49" s="33"/>
      <c r="R49" s="33"/>
      <c r="S49" s="33"/>
      <c r="T49" s="11">
        <v>14.142477445475231</v>
      </c>
      <c r="U49" s="11">
        <v>39.206909559779845</v>
      </c>
      <c r="V49" s="11">
        <v>6.3940640782126739</v>
      </c>
      <c r="W49" s="11">
        <v>13.874449711670406</v>
      </c>
      <c r="X49" s="11">
        <v>17.050613226747622</v>
      </c>
      <c r="Y49" s="11">
        <v>0.96259666293097135</v>
      </c>
      <c r="Z49" s="11">
        <v>0.92518588021817605</v>
      </c>
      <c r="AA49" s="11"/>
      <c r="AB49" s="11">
        <v>7.9857887367606075</v>
      </c>
      <c r="AC49" s="11"/>
      <c r="AD49" s="11"/>
      <c r="AE49" s="11"/>
      <c r="AF49" s="11">
        <v>1.9054900344256083</v>
      </c>
      <c r="AG49" s="11">
        <v>1.6170540405506244</v>
      </c>
      <c r="AH49" s="11">
        <v>0.28843599387498392</v>
      </c>
      <c r="AI49" s="11">
        <v>65.949448816438931</v>
      </c>
      <c r="AJ49" s="11"/>
      <c r="AK49" s="11">
        <v>2.9827326032299903</v>
      </c>
    </row>
    <row r="50" spans="1:37" ht="15.75" x14ac:dyDescent="0.25">
      <c r="A50" s="32">
        <v>34</v>
      </c>
      <c r="B50" s="30"/>
      <c r="C50" s="3" t="s">
        <v>180</v>
      </c>
      <c r="H50" s="62">
        <f t="shared" si="4"/>
        <v>123.17915289276003</v>
      </c>
      <c r="I50" s="11">
        <v>6.2683273599280778</v>
      </c>
      <c r="J50" s="11">
        <v>1.4183211013430614</v>
      </c>
      <c r="K50" s="11">
        <v>2.143022019809266</v>
      </c>
      <c r="L50" s="11"/>
      <c r="M50" s="11">
        <v>11.601653522476038</v>
      </c>
      <c r="N50" s="11">
        <v>1.5027318854664242</v>
      </c>
      <c r="O50" s="11">
        <v>6.629242903257043</v>
      </c>
      <c r="P50" s="11">
        <v>3.4696787337525712</v>
      </c>
      <c r="Q50" s="33"/>
      <c r="R50" s="33"/>
      <c r="S50" s="33"/>
      <c r="T50" s="11">
        <v>9.5991587058658325</v>
      </c>
      <c r="U50" s="11">
        <v>23.115393154865064</v>
      </c>
      <c r="V50" s="11">
        <v>4.7983569172619722</v>
      </c>
      <c r="W50" s="11">
        <v>8.0221867464257581</v>
      </c>
      <c r="X50" s="11">
        <v>9.1723135007012981</v>
      </c>
      <c r="Y50" s="11">
        <v>0.69378971454014693</v>
      </c>
      <c r="Z50" s="11">
        <v>0.42874627593588593</v>
      </c>
      <c r="AA50" s="11"/>
      <c r="AB50" s="11">
        <v>5.1364967625253755</v>
      </c>
      <c r="AC50" s="11"/>
      <c r="AD50" s="11"/>
      <c r="AE50" s="11"/>
      <c r="AF50" s="11">
        <v>1.365293413827988</v>
      </c>
      <c r="AG50" s="11">
        <v>1.1486971540510675</v>
      </c>
      <c r="AH50" s="11">
        <v>0.21659625977692035</v>
      </c>
      <c r="AI50" s="11">
        <v>59.857004697650488</v>
      </c>
      <c r="AJ50" s="11"/>
      <c r="AK50" s="11">
        <v>2.6744821544688282</v>
      </c>
    </row>
    <row r="51" spans="1:37" ht="25.5" customHeight="1" x14ac:dyDescent="0.25">
      <c r="A51" s="32">
        <v>35</v>
      </c>
      <c r="B51" s="30"/>
      <c r="C51" s="3" t="s">
        <v>181</v>
      </c>
      <c r="H51" s="62">
        <f t="shared" si="4"/>
        <v>141.30875368329546</v>
      </c>
      <c r="I51" s="11">
        <v>6.9526682116589216</v>
      </c>
      <c r="J51" s="11">
        <v>1.4469954182936837</v>
      </c>
      <c r="K51" s="11">
        <v>2.9931664316068978</v>
      </c>
      <c r="L51" s="11"/>
      <c r="M51" s="11">
        <v>14.36417080248825</v>
      </c>
      <c r="N51" s="11">
        <v>1.9534892268069233</v>
      </c>
      <c r="O51" s="11">
        <v>7.9682255677367584</v>
      </c>
      <c r="P51" s="11">
        <v>4.4424560079445676</v>
      </c>
      <c r="Q51" s="33"/>
      <c r="R51" s="33"/>
      <c r="S51" s="33"/>
      <c r="T51" s="11">
        <v>11.330149802417695</v>
      </c>
      <c r="U51" s="11">
        <v>38.235538370197673</v>
      </c>
      <c r="V51" s="11">
        <v>6.1802353308203415</v>
      </c>
      <c r="W51" s="11">
        <v>13.167355878533073</v>
      </c>
      <c r="X51" s="11">
        <v>16.938721942584316</v>
      </c>
      <c r="Y51" s="11">
        <v>1.0834972831744867</v>
      </c>
      <c r="Z51" s="11">
        <v>0.86572793508545143</v>
      </c>
      <c r="AA51" s="11"/>
      <c r="AB51" s="11">
        <v>9.1279491916893249</v>
      </c>
      <c r="AC51" s="11"/>
      <c r="AD51" s="11"/>
      <c r="AE51" s="11"/>
      <c r="AF51" s="11">
        <v>1.4364272064237511</v>
      </c>
      <c r="AG51" s="11">
        <v>1.2734145564126278</v>
      </c>
      <c r="AH51" s="11">
        <v>0.16301265001112325</v>
      </c>
      <c r="AI51" s="11">
        <v>52.938807822265922</v>
      </c>
      <c r="AJ51" s="11"/>
      <c r="AK51" s="11">
        <v>2.4828804262533555</v>
      </c>
    </row>
    <row r="52" spans="1:37" ht="15.75" x14ac:dyDescent="0.25">
      <c r="A52" s="32">
        <v>36</v>
      </c>
      <c r="B52" s="30"/>
      <c r="C52" s="3" t="s">
        <v>182</v>
      </c>
      <c r="H52" s="62">
        <f t="shared" si="4"/>
        <v>171.66829164702341</v>
      </c>
      <c r="I52" s="11">
        <v>4.8239296124529236</v>
      </c>
      <c r="J52" s="11">
        <v>2.0733867001963016</v>
      </c>
      <c r="K52" s="11">
        <v>3.4144921947763636</v>
      </c>
      <c r="L52" s="11"/>
      <c r="M52" s="11">
        <v>17.276375279598646</v>
      </c>
      <c r="N52" s="11">
        <v>2.2601621883495921</v>
      </c>
      <c r="O52" s="11">
        <v>10.189990958683683</v>
      </c>
      <c r="P52" s="11">
        <v>4.826222132565368</v>
      </c>
      <c r="Q52" s="33"/>
      <c r="R52" s="33"/>
      <c r="S52" s="33"/>
      <c r="T52" s="11">
        <v>12.854543470667945</v>
      </c>
      <c r="U52" s="11">
        <v>63.722552670399452</v>
      </c>
      <c r="V52" s="11">
        <v>10.340100809963424</v>
      </c>
      <c r="W52" s="11">
        <v>22.860012321031743</v>
      </c>
      <c r="X52" s="11">
        <v>27.497220445421636</v>
      </c>
      <c r="Y52" s="11">
        <v>1.3516050504163957</v>
      </c>
      <c r="Z52" s="11">
        <v>1.6736140435662528</v>
      </c>
      <c r="AA52" s="11"/>
      <c r="AB52" s="11">
        <v>20.966110835055947</v>
      </c>
      <c r="AC52" s="11"/>
      <c r="AD52" s="11"/>
      <c r="AE52" s="11"/>
      <c r="AF52" s="11">
        <v>1.9064689678934064</v>
      </c>
      <c r="AG52" s="11">
        <v>1.6957215149110945</v>
      </c>
      <c r="AH52" s="11">
        <v>0.21074745298231196</v>
      </c>
      <c r="AI52" s="11">
        <v>42.334934008903538</v>
      </c>
      <c r="AJ52" s="11"/>
      <c r="AK52" s="11">
        <v>2.295497907078897</v>
      </c>
    </row>
    <row r="53" spans="1:37" ht="15.75" x14ac:dyDescent="0.25">
      <c r="A53" s="32">
        <v>37</v>
      </c>
      <c r="B53" s="30"/>
      <c r="C53" s="3" t="s">
        <v>183</v>
      </c>
      <c r="H53" s="62">
        <f t="shared" si="4"/>
        <v>121.56416986877596</v>
      </c>
      <c r="I53" s="11">
        <v>5.4930970783551878</v>
      </c>
      <c r="J53" s="11">
        <v>1.279054765553973</v>
      </c>
      <c r="K53" s="11">
        <v>2.1440837800371852</v>
      </c>
      <c r="L53" s="11"/>
      <c r="M53" s="11">
        <v>12.341700107180619</v>
      </c>
      <c r="N53" s="11">
        <v>1.8877372110478259</v>
      </c>
      <c r="O53" s="11">
        <v>7.1447517658614759</v>
      </c>
      <c r="P53" s="11">
        <v>3.3092111302713167</v>
      </c>
      <c r="Q53" s="33"/>
      <c r="R53" s="33"/>
      <c r="S53" s="33"/>
      <c r="T53" s="11">
        <v>9.9552911823750314</v>
      </c>
      <c r="U53" s="11">
        <v>26.250282681819435</v>
      </c>
      <c r="V53" s="11">
        <v>3.7376400840538389</v>
      </c>
      <c r="W53" s="11">
        <v>9.1195784512312237</v>
      </c>
      <c r="X53" s="11">
        <v>12.043777019364004</v>
      </c>
      <c r="Y53" s="11">
        <v>0.87330742603936051</v>
      </c>
      <c r="Z53" s="11">
        <v>0.47597970113100602</v>
      </c>
      <c r="AA53" s="11"/>
      <c r="AB53" s="11">
        <v>5.6405074031343245</v>
      </c>
      <c r="AC53" s="11"/>
      <c r="AD53" s="11"/>
      <c r="AE53" s="11"/>
      <c r="AF53" s="11">
        <v>1.3209669593229481</v>
      </c>
      <c r="AG53" s="11">
        <v>1.159262164826568</v>
      </c>
      <c r="AH53" s="11">
        <v>0.16170479449638017</v>
      </c>
      <c r="AI53" s="11">
        <v>54.711155202277105</v>
      </c>
      <c r="AJ53" s="11"/>
      <c r="AK53" s="11">
        <v>2.4280307087201694</v>
      </c>
    </row>
    <row r="54" spans="1:37" ht="15.75" x14ac:dyDescent="0.25">
      <c r="A54" s="32">
        <v>38</v>
      </c>
      <c r="B54" s="30"/>
      <c r="C54" s="3" t="s">
        <v>184</v>
      </c>
      <c r="H54" s="62">
        <f t="shared" si="4"/>
        <v>143.80428843968292</v>
      </c>
      <c r="I54" s="11">
        <v>6.3768245454994625</v>
      </c>
      <c r="J54" s="11">
        <v>1.8749751011567459</v>
      </c>
      <c r="K54" s="11">
        <v>2.3355810378286628</v>
      </c>
      <c r="L54" s="11"/>
      <c r="M54" s="11">
        <v>13.412305738500029</v>
      </c>
      <c r="N54" s="11">
        <v>1.5897756514251593</v>
      </c>
      <c r="O54" s="11">
        <v>7.5989027763230181</v>
      </c>
      <c r="P54" s="11">
        <v>4.2236273107518514</v>
      </c>
      <c r="Q54" s="33"/>
      <c r="R54" s="33"/>
      <c r="S54" s="33"/>
      <c r="T54" s="11">
        <v>11.380728051684684</v>
      </c>
      <c r="U54" s="11">
        <v>31.999914249824222</v>
      </c>
      <c r="V54" s="11">
        <v>7.2487323580138732</v>
      </c>
      <c r="W54" s="11">
        <v>11.063374193364782</v>
      </c>
      <c r="X54" s="11">
        <v>12.082242476830512</v>
      </c>
      <c r="Y54" s="11">
        <v>0.73842187103301671</v>
      </c>
      <c r="Z54" s="11">
        <v>0.8671433505820364</v>
      </c>
      <c r="AA54" s="11"/>
      <c r="AB54" s="11">
        <v>10.358157641626708</v>
      </c>
      <c r="AC54" s="11"/>
      <c r="AD54" s="11"/>
      <c r="AE54" s="11"/>
      <c r="AF54" s="11">
        <v>1.3206347551471342</v>
      </c>
      <c r="AG54" s="11">
        <v>1.1513059323265753</v>
      </c>
      <c r="AH54" s="11">
        <v>0.16932882282055892</v>
      </c>
      <c r="AI54" s="11">
        <v>61.86096565573132</v>
      </c>
      <c r="AJ54" s="11"/>
      <c r="AK54" s="11">
        <v>2.8842016626839508</v>
      </c>
    </row>
    <row r="55" spans="1:37" ht="15.75" x14ac:dyDescent="0.25">
      <c r="A55" s="32">
        <v>39</v>
      </c>
      <c r="B55" s="30"/>
      <c r="C55" s="3" t="s">
        <v>185</v>
      </c>
      <c r="H55" s="62">
        <f t="shared" si="4"/>
        <v>132.20884150603848</v>
      </c>
      <c r="I55" s="11">
        <v>6.7519451850990873</v>
      </c>
      <c r="J55" s="11">
        <v>1.411043612507926</v>
      </c>
      <c r="K55" s="11">
        <v>1.9572423692344407</v>
      </c>
      <c r="L55" s="11"/>
      <c r="M55" s="11">
        <v>12.500449405676932</v>
      </c>
      <c r="N55" s="11">
        <v>1.6521153668930109</v>
      </c>
      <c r="O55" s="11">
        <v>7.1872935242264111</v>
      </c>
      <c r="P55" s="11">
        <v>3.6610405145575093</v>
      </c>
      <c r="Q55" s="33"/>
      <c r="R55" s="33"/>
      <c r="S55" s="33"/>
      <c r="T55" s="11">
        <v>9.6985720519510927</v>
      </c>
      <c r="U55" s="11">
        <v>27.03074855848827</v>
      </c>
      <c r="V55" s="11">
        <v>5.3594937340480353</v>
      </c>
      <c r="W55" s="11">
        <v>10.027168053904274</v>
      </c>
      <c r="X55" s="11">
        <v>10.274859206884045</v>
      </c>
      <c r="Y55" s="11">
        <v>0.7364699356679395</v>
      </c>
      <c r="Z55" s="11">
        <v>0.63275762798397273</v>
      </c>
      <c r="AA55" s="11"/>
      <c r="AB55" s="11">
        <v>6.5288557624823635</v>
      </c>
      <c r="AC55" s="11"/>
      <c r="AD55" s="11"/>
      <c r="AE55" s="11"/>
      <c r="AF55" s="11">
        <v>1.6764674601335465</v>
      </c>
      <c r="AG55" s="11">
        <v>1.3901721180054878</v>
      </c>
      <c r="AH55" s="11">
        <v>0.28629534212805885</v>
      </c>
      <c r="AI55" s="11">
        <v>61.891176122436057</v>
      </c>
      <c r="AJ55" s="11"/>
      <c r="AK55" s="11">
        <v>2.7623409780287727</v>
      </c>
    </row>
    <row r="56" spans="1:37" ht="25.5" customHeight="1" x14ac:dyDescent="0.25">
      <c r="A56" s="32">
        <v>40</v>
      </c>
      <c r="B56" s="30"/>
      <c r="C56" s="3" t="s">
        <v>186</v>
      </c>
      <c r="H56" s="62">
        <f t="shared" si="4"/>
        <v>185.97532059327168</v>
      </c>
      <c r="I56" s="11">
        <v>6.243335663177124</v>
      </c>
      <c r="J56" s="11">
        <v>2.2816049405577363</v>
      </c>
      <c r="K56" s="11">
        <v>4.9243587691531552</v>
      </c>
      <c r="L56" s="11"/>
      <c r="M56" s="11">
        <v>20.352238401991094</v>
      </c>
      <c r="N56" s="11">
        <v>3.1588178150145056</v>
      </c>
      <c r="O56" s="11">
        <v>11.408774237569606</v>
      </c>
      <c r="P56" s="11">
        <v>5.7846463494069846</v>
      </c>
      <c r="Q56" s="33"/>
      <c r="R56" s="33"/>
      <c r="S56" s="33"/>
      <c r="T56" s="11">
        <v>14.317835940404066</v>
      </c>
      <c r="U56" s="11">
        <v>63.648413232924021</v>
      </c>
      <c r="V56" s="11">
        <v>12.202433421648953</v>
      </c>
      <c r="W56" s="11">
        <v>24.531585227885589</v>
      </c>
      <c r="X56" s="11">
        <v>23.07279688794652</v>
      </c>
      <c r="Y56" s="11">
        <v>2.0052462879514645</v>
      </c>
      <c r="Z56" s="11">
        <v>1.8363514074914953</v>
      </c>
      <c r="AA56" s="11"/>
      <c r="AB56" s="11">
        <v>19.132206483327728</v>
      </c>
      <c r="AC56" s="11"/>
      <c r="AD56" s="11"/>
      <c r="AE56" s="11"/>
      <c r="AF56" s="11">
        <v>1.9953915952751959</v>
      </c>
      <c r="AG56" s="11">
        <v>1.741421440847559</v>
      </c>
      <c r="AH56" s="11">
        <v>0.25397015442763704</v>
      </c>
      <c r="AI56" s="11">
        <v>50.391058463499839</v>
      </c>
      <c r="AJ56" s="11"/>
      <c r="AK56" s="11">
        <v>2.6888771029617007</v>
      </c>
    </row>
    <row r="57" spans="1:37" ht="15.75" x14ac:dyDescent="0.25">
      <c r="A57" s="32">
        <v>41</v>
      </c>
      <c r="B57" s="30"/>
      <c r="C57" s="3" t="s">
        <v>187</v>
      </c>
      <c r="H57" s="62">
        <f t="shared" si="4"/>
        <v>115.07199735176398</v>
      </c>
      <c r="I57" s="11">
        <v>6.3858830420200494</v>
      </c>
      <c r="J57" s="11">
        <v>1.2375880039809062</v>
      </c>
      <c r="K57" s="11">
        <v>1.6510806846899493</v>
      </c>
      <c r="L57" s="11"/>
      <c r="M57" s="11">
        <v>10.653459161897871</v>
      </c>
      <c r="N57" s="11">
        <v>1.2195561240910431</v>
      </c>
      <c r="O57" s="11">
        <v>6.0688461620504022</v>
      </c>
      <c r="P57" s="11">
        <v>3.3650568757564252</v>
      </c>
      <c r="Q57" s="33"/>
      <c r="R57" s="33"/>
      <c r="S57" s="33"/>
      <c r="T57" s="11">
        <v>9.0657402799908233</v>
      </c>
      <c r="U57" s="11">
        <v>22.097336866016928</v>
      </c>
      <c r="V57" s="11">
        <v>4.6707491427700427</v>
      </c>
      <c r="W57" s="11">
        <v>7.3587910792033808</v>
      </c>
      <c r="X57" s="11">
        <v>9.0679413654040033</v>
      </c>
      <c r="Y57" s="11">
        <v>0.47749743582011522</v>
      </c>
      <c r="Z57" s="11">
        <v>0.52235784281938524</v>
      </c>
      <c r="AA57" s="11"/>
      <c r="AB57" s="11">
        <v>5.7892145811284781</v>
      </c>
      <c r="AC57" s="11"/>
      <c r="AD57" s="11"/>
      <c r="AE57" s="11"/>
      <c r="AF57" s="11">
        <v>1.1406267916009121</v>
      </c>
      <c r="AG57" s="11">
        <v>0.97832192222129688</v>
      </c>
      <c r="AH57" s="11">
        <v>0.16230486937961525</v>
      </c>
      <c r="AI57" s="11">
        <v>54.570173024321669</v>
      </c>
      <c r="AJ57" s="11"/>
      <c r="AK57" s="11">
        <v>2.4808949161164073</v>
      </c>
    </row>
    <row r="58" spans="1:37" ht="15.75" x14ac:dyDescent="0.25">
      <c r="A58" s="32">
        <v>42</v>
      </c>
      <c r="B58" s="30"/>
      <c r="C58" s="3" t="s">
        <v>188</v>
      </c>
      <c r="H58" s="62">
        <f t="shared" si="4"/>
        <v>151.41641721191939</v>
      </c>
      <c r="I58" s="11">
        <v>6.4202174920979314</v>
      </c>
      <c r="J58" s="11">
        <v>1.7123579160464475</v>
      </c>
      <c r="K58" s="11">
        <v>2.2907694568724675</v>
      </c>
      <c r="L58" s="11"/>
      <c r="M58" s="11">
        <v>17.578307572883944</v>
      </c>
      <c r="N58" s="11">
        <v>1.4810023070308884</v>
      </c>
      <c r="O58" s="11">
        <v>9.7314881046570214</v>
      </c>
      <c r="P58" s="11">
        <v>6.3658171611960341</v>
      </c>
      <c r="Q58" s="33"/>
      <c r="R58" s="33"/>
      <c r="S58" s="33"/>
      <c r="T58" s="11">
        <v>19.272297040767693</v>
      </c>
      <c r="U58" s="11">
        <v>21.903664999551861</v>
      </c>
      <c r="V58" s="11">
        <v>4.0805169453405581</v>
      </c>
      <c r="W58" s="11">
        <v>8.6672922020921703</v>
      </c>
      <c r="X58" s="11">
        <v>7.823088027403351</v>
      </c>
      <c r="Y58" s="11">
        <v>0.92996077586930603</v>
      </c>
      <c r="Z58" s="11">
        <v>0.40280704884647811</v>
      </c>
      <c r="AA58" s="11"/>
      <c r="AB58" s="11">
        <v>3.7465758046417208</v>
      </c>
      <c r="AC58" s="11"/>
      <c r="AD58" s="11"/>
      <c r="AE58" s="11"/>
      <c r="AF58" s="11">
        <v>1.9751066888274016</v>
      </c>
      <c r="AG58" s="11">
        <v>1.6442038570619368</v>
      </c>
      <c r="AH58" s="11">
        <v>0.33090283176546481</v>
      </c>
      <c r="AI58" s="11">
        <v>73.330872847962794</v>
      </c>
      <c r="AJ58" s="11"/>
      <c r="AK58" s="11">
        <v>3.186247392267151</v>
      </c>
    </row>
    <row r="59" spans="1:37" ht="15.75" x14ac:dyDescent="0.25">
      <c r="A59" s="32">
        <v>43</v>
      </c>
      <c r="B59" s="30"/>
      <c r="C59" s="3" t="s">
        <v>30</v>
      </c>
      <c r="H59" s="62">
        <f t="shared" si="4"/>
        <v>107.16407513411035</v>
      </c>
      <c r="I59" s="11">
        <v>4.4129683658584007</v>
      </c>
      <c r="J59" s="11">
        <v>1.5529466555344051</v>
      </c>
      <c r="K59" s="11">
        <v>0.99970308689669241</v>
      </c>
      <c r="L59" s="11"/>
      <c r="M59" s="11">
        <v>7.688583473774397</v>
      </c>
      <c r="N59" s="11">
        <v>1.0972000682065839</v>
      </c>
      <c r="O59" s="11">
        <v>4.3736433687320746</v>
      </c>
      <c r="P59" s="11">
        <v>2.2177400368357394</v>
      </c>
      <c r="Q59" s="33"/>
      <c r="R59" s="33"/>
      <c r="S59" s="33"/>
      <c r="T59" s="11">
        <v>6.4539449459866969</v>
      </c>
      <c r="U59" s="11">
        <v>7.5297795677565365</v>
      </c>
      <c r="V59" s="11">
        <v>2.0384790369695209</v>
      </c>
      <c r="W59" s="11">
        <v>2.2422017964233092</v>
      </c>
      <c r="X59" s="11">
        <v>2.9146002408032978</v>
      </c>
      <c r="Y59" s="11">
        <v>0.15814218275328973</v>
      </c>
      <c r="Z59" s="11">
        <v>0.17635631080711933</v>
      </c>
      <c r="AA59" s="11"/>
      <c r="AB59" s="11">
        <v>2.113980627074187</v>
      </c>
      <c r="AC59" s="11"/>
      <c r="AD59" s="11"/>
      <c r="AE59" s="11"/>
      <c r="AF59" s="11">
        <v>1.0041954786446317</v>
      </c>
      <c r="AG59" s="11">
        <v>0.80078547976341496</v>
      </c>
      <c r="AH59" s="11">
        <v>0.20340999888121664</v>
      </c>
      <c r="AI59" s="11">
        <v>72.525260402503164</v>
      </c>
      <c r="AJ59" s="11"/>
      <c r="AK59" s="11">
        <v>2.8827125300812395</v>
      </c>
    </row>
    <row r="60" spans="1:37" ht="15.75" x14ac:dyDescent="0.25">
      <c r="A60" s="32">
        <v>44</v>
      </c>
      <c r="B60" s="30"/>
      <c r="C60" s="3" t="s">
        <v>189</v>
      </c>
      <c r="H60" s="62">
        <f t="shared" si="4"/>
        <v>163.38283785865156</v>
      </c>
      <c r="I60" s="11">
        <v>6.5647250304348264</v>
      </c>
      <c r="J60" s="11">
        <v>1.6956867983342305</v>
      </c>
      <c r="K60" s="11">
        <v>3.2707552210339461</v>
      </c>
      <c r="L60" s="11"/>
      <c r="M60" s="11">
        <v>20.042177333867475</v>
      </c>
      <c r="N60" s="11">
        <v>1.9595159512919016</v>
      </c>
      <c r="O60" s="11">
        <v>11.53646366438965</v>
      </c>
      <c r="P60" s="11">
        <v>6.5461977181859217</v>
      </c>
      <c r="Q60" s="33"/>
      <c r="R60" s="33"/>
      <c r="S60" s="33"/>
      <c r="T60" s="11">
        <v>17.416540420739363</v>
      </c>
      <c r="U60" s="11">
        <v>39.659922537542727</v>
      </c>
      <c r="V60" s="11">
        <v>6.3613416133727174</v>
      </c>
      <c r="W60" s="11">
        <v>17.98294046189018</v>
      </c>
      <c r="X60" s="11">
        <v>13.111877887632637</v>
      </c>
      <c r="Y60" s="11">
        <v>1.2081338657296548</v>
      </c>
      <c r="Z60" s="11">
        <v>0.99562870891753841</v>
      </c>
      <c r="AA60" s="11"/>
      <c r="AB60" s="11">
        <v>5.4091169937711845</v>
      </c>
      <c r="AC60" s="11"/>
      <c r="AD60" s="11"/>
      <c r="AE60" s="11"/>
      <c r="AF60" s="11">
        <v>2.0663822555607885</v>
      </c>
      <c r="AG60" s="11">
        <v>1.7749843536082983</v>
      </c>
      <c r="AH60" s="11">
        <v>0.29139790195249027</v>
      </c>
      <c r="AI60" s="11">
        <v>64.39864485892916</v>
      </c>
      <c r="AJ60" s="11"/>
      <c r="AK60" s="11">
        <v>2.8588864084378645</v>
      </c>
    </row>
    <row r="61" spans="1:37" ht="25.5" customHeight="1" x14ac:dyDescent="0.25">
      <c r="A61" s="32">
        <v>45</v>
      </c>
      <c r="B61" s="30"/>
      <c r="C61" s="3" t="s">
        <v>190</v>
      </c>
      <c r="H61" s="62">
        <f t="shared" si="4"/>
        <v>183.43091613669506</v>
      </c>
      <c r="I61" s="11">
        <v>8.509382424544226</v>
      </c>
      <c r="J61" s="11">
        <v>1.8163137869919566</v>
      </c>
      <c r="K61" s="11">
        <v>2.1969579252909428</v>
      </c>
      <c r="L61" s="11"/>
      <c r="M61" s="11">
        <v>20.320498412729663</v>
      </c>
      <c r="N61" s="11">
        <v>1.2471367939083322</v>
      </c>
      <c r="O61" s="11">
        <v>10.768430045308776</v>
      </c>
      <c r="P61" s="11">
        <v>8.3049315735125546</v>
      </c>
      <c r="Q61" s="33"/>
      <c r="R61" s="33"/>
      <c r="S61" s="33"/>
      <c r="T61" s="11">
        <v>16.29317423769125</v>
      </c>
      <c r="U61" s="11">
        <v>25.283058043103523</v>
      </c>
      <c r="V61" s="11">
        <v>5.4638002801193544</v>
      </c>
      <c r="W61" s="11">
        <v>10.465733036968928</v>
      </c>
      <c r="X61" s="11">
        <v>8.2151791085096981</v>
      </c>
      <c r="Y61" s="11">
        <v>0.64816191359694508</v>
      </c>
      <c r="Z61" s="11">
        <v>0.49018370390859806</v>
      </c>
      <c r="AA61" s="11"/>
      <c r="AB61" s="11">
        <v>3.7106424651544998</v>
      </c>
      <c r="AC61" s="11"/>
      <c r="AD61" s="11"/>
      <c r="AE61" s="11"/>
      <c r="AF61" s="11">
        <v>2.1332238368965757</v>
      </c>
      <c r="AG61" s="11">
        <v>1.6608187317036442</v>
      </c>
      <c r="AH61" s="11">
        <v>0.47240510519293138</v>
      </c>
      <c r="AI61" s="11">
        <v>98.868787369033072</v>
      </c>
      <c r="AJ61" s="11"/>
      <c r="AK61" s="11">
        <v>4.2988776352593332</v>
      </c>
    </row>
    <row r="62" spans="1:37" ht="15.75" x14ac:dyDescent="0.25">
      <c r="A62" s="32">
        <v>46</v>
      </c>
      <c r="B62" s="30"/>
      <c r="C62" s="3" t="s">
        <v>191</v>
      </c>
      <c r="H62" s="62">
        <f t="shared" si="4"/>
        <v>181.04976213944153</v>
      </c>
      <c r="I62" s="11">
        <v>7.8695446028641074</v>
      </c>
      <c r="J62" s="11">
        <v>1.845168714329132</v>
      </c>
      <c r="K62" s="11">
        <v>2.477113108423977</v>
      </c>
      <c r="L62" s="11"/>
      <c r="M62" s="11">
        <v>21.604279969004189</v>
      </c>
      <c r="N62" s="11">
        <v>1.5087473192519101</v>
      </c>
      <c r="O62" s="11">
        <v>12.60877153471187</v>
      </c>
      <c r="P62" s="11">
        <v>7.486761115040407</v>
      </c>
      <c r="Q62" s="33"/>
      <c r="R62" s="33"/>
      <c r="S62" s="33"/>
      <c r="T62" s="11">
        <v>18.119204691318547</v>
      </c>
      <c r="U62" s="11">
        <v>36.120642637826791</v>
      </c>
      <c r="V62" s="11">
        <v>6.5871089116773964</v>
      </c>
      <c r="W62" s="11">
        <v>15.846687565756659</v>
      </c>
      <c r="X62" s="11">
        <v>12.192310380511655</v>
      </c>
      <c r="Y62" s="11">
        <v>0.78103912650387131</v>
      </c>
      <c r="Z62" s="11">
        <v>0.71349665337721435</v>
      </c>
      <c r="AA62" s="11"/>
      <c r="AB62" s="11">
        <v>5.2513779476679074</v>
      </c>
      <c r="AC62" s="11"/>
      <c r="AD62" s="11"/>
      <c r="AE62" s="11"/>
      <c r="AF62" s="11">
        <v>2.1330987361629603</v>
      </c>
      <c r="AG62" s="11">
        <v>1.7677569913872171</v>
      </c>
      <c r="AH62" s="11">
        <v>0.36534174477574344</v>
      </c>
      <c r="AI62" s="11">
        <v>81.950926014380826</v>
      </c>
      <c r="AJ62" s="11"/>
      <c r="AK62" s="11">
        <v>3.6784057174631122</v>
      </c>
    </row>
    <row r="63" spans="1:37" ht="15.75" x14ac:dyDescent="0.25">
      <c r="A63" s="32">
        <v>47</v>
      </c>
      <c r="B63" s="30"/>
      <c r="C63" s="3" t="s">
        <v>192</v>
      </c>
      <c r="H63" s="62">
        <f t="shared" si="4"/>
        <v>130.60662109320319</v>
      </c>
      <c r="I63" s="11">
        <v>5.4028381328039856</v>
      </c>
      <c r="J63" s="11">
        <v>1.5892967023833422</v>
      </c>
      <c r="K63" s="11">
        <v>1.451216150663841</v>
      </c>
      <c r="L63" s="11"/>
      <c r="M63" s="11">
        <v>11.723907106344509</v>
      </c>
      <c r="N63" s="11">
        <v>0.90866169546012376</v>
      </c>
      <c r="O63" s="11">
        <v>6.5128808382075851</v>
      </c>
      <c r="P63" s="11">
        <v>4.3023645726767992</v>
      </c>
      <c r="Q63" s="33"/>
      <c r="R63" s="33"/>
      <c r="S63" s="33"/>
      <c r="T63" s="11">
        <v>14.556729429260614</v>
      </c>
      <c r="U63" s="11">
        <v>16.272950633597048</v>
      </c>
      <c r="V63" s="11">
        <v>3.4558648339028304</v>
      </c>
      <c r="W63" s="11">
        <v>6.402959289039682</v>
      </c>
      <c r="X63" s="11">
        <v>5.5922751441786991</v>
      </c>
      <c r="Y63" s="11">
        <v>0.4268533708741879</v>
      </c>
      <c r="Z63" s="11">
        <v>0.39499799560164939</v>
      </c>
      <c r="AA63" s="11"/>
      <c r="AB63" s="11">
        <v>3.2547285974409226</v>
      </c>
      <c r="AC63" s="11"/>
      <c r="AD63" s="11"/>
      <c r="AE63" s="11"/>
      <c r="AF63" s="11">
        <v>1.409263788427356</v>
      </c>
      <c r="AG63" s="11">
        <v>1.0390406652745274</v>
      </c>
      <c r="AH63" s="11">
        <v>0.37022312315282863</v>
      </c>
      <c r="AI63" s="11">
        <v>71.900910757271959</v>
      </c>
      <c r="AJ63" s="11"/>
      <c r="AK63" s="11">
        <v>3.0447797950096125</v>
      </c>
    </row>
    <row r="64" spans="1:37" ht="15.75" x14ac:dyDescent="0.25">
      <c r="A64" s="32">
        <v>48</v>
      </c>
      <c r="B64" s="30"/>
      <c r="C64" s="3" t="s">
        <v>2</v>
      </c>
      <c r="H64" s="62">
        <f t="shared" si="4"/>
        <v>126.45159094623713</v>
      </c>
      <c r="I64" s="11">
        <v>5.2607393677833922</v>
      </c>
      <c r="J64" s="11">
        <v>1.6249570253021401</v>
      </c>
      <c r="K64" s="11">
        <v>1.9731668800324904</v>
      </c>
      <c r="L64" s="11"/>
      <c r="M64" s="11">
        <v>14.590957989428457</v>
      </c>
      <c r="N64" s="11">
        <v>1.2430746511351514</v>
      </c>
      <c r="O64" s="11">
        <v>8.3881339583289449</v>
      </c>
      <c r="P64" s="11">
        <v>4.9597493799643608</v>
      </c>
      <c r="Q64" s="33"/>
      <c r="R64" s="33"/>
      <c r="S64" s="33"/>
      <c r="T64" s="11">
        <v>15.766826532980858</v>
      </c>
      <c r="U64" s="11">
        <v>19.011048955511562</v>
      </c>
      <c r="V64" s="11">
        <v>3.3313266351866275</v>
      </c>
      <c r="W64" s="11">
        <v>8.6388002423277381</v>
      </c>
      <c r="X64" s="11">
        <v>5.9451071381842171</v>
      </c>
      <c r="Y64" s="11">
        <v>0.63791162936125012</v>
      </c>
      <c r="Z64" s="11">
        <v>0.45790331045172827</v>
      </c>
      <c r="AA64" s="11"/>
      <c r="AB64" s="11">
        <v>4.2277336500009453</v>
      </c>
      <c r="AC64" s="11"/>
      <c r="AD64" s="11"/>
      <c r="AE64" s="11"/>
      <c r="AF64" s="11">
        <v>1.5479540558300993</v>
      </c>
      <c r="AG64" s="11">
        <v>1.1450768577812296</v>
      </c>
      <c r="AH64" s="11">
        <v>0.40287719804886962</v>
      </c>
      <c r="AI64" s="11">
        <v>59.917425631059963</v>
      </c>
      <c r="AJ64" s="11"/>
      <c r="AK64" s="11">
        <v>2.5307808583072231</v>
      </c>
    </row>
    <row r="65" spans="1:37" ht="15.75" x14ac:dyDescent="0.25">
      <c r="A65" s="32">
        <v>49</v>
      </c>
      <c r="B65" s="30"/>
      <c r="C65" s="3" t="s">
        <v>193</v>
      </c>
      <c r="H65" s="62">
        <f t="shared" si="4"/>
        <v>154.5508237786733</v>
      </c>
      <c r="I65" s="11">
        <v>6.4313749085440204</v>
      </c>
      <c r="J65" s="11">
        <v>1.4082162557490399</v>
      </c>
      <c r="K65" s="11">
        <v>1.2450170150640378</v>
      </c>
      <c r="L65" s="11"/>
      <c r="M65" s="11">
        <v>9.0977346381504756</v>
      </c>
      <c r="N65" s="11">
        <v>1.210233769876248</v>
      </c>
      <c r="O65" s="11">
        <v>5.0130213574576876</v>
      </c>
      <c r="P65" s="11">
        <v>2.8744795108165406</v>
      </c>
      <c r="Q65" s="33"/>
      <c r="R65" s="33"/>
      <c r="S65" s="33"/>
      <c r="T65" s="11">
        <v>8.1654332313531768</v>
      </c>
      <c r="U65" s="11">
        <v>16.690099422595672</v>
      </c>
      <c r="V65" s="11">
        <v>3.9477263102119204</v>
      </c>
      <c r="W65" s="11">
        <v>5.6354512198548798</v>
      </c>
      <c r="X65" s="11">
        <v>6.4716849918029666</v>
      </c>
      <c r="Y65" s="11">
        <v>0.30989335132737467</v>
      </c>
      <c r="Z65" s="11">
        <v>0.325343549398531</v>
      </c>
      <c r="AA65" s="11"/>
      <c r="AB65" s="11">
        <v>1.9727053939175307</v>
      </c>
      <c r="AC65" s="11"/>
      <c r="AD65" s="11"/>
      <c r="AE65" s="11"/>
      <c r="AF65" s="11">
        <v>1.6177587013091448</v>
      </c>
      <c r="AG65" s="11">
        <v>1.3127302522493249</v>
      </c>
      <c r="AH65" s="11">
        <v>0.30502844905981991</v>
      </c>
      <c r="AI65" s="11">
        <v>103.67225157508611</v>
      </c>
      <c r="AJ65" s="11"/>
      <c r="AK65" s="11">
        <v>4.2502326369041095</v>
      </c>
    </row>
    <row r="66" spans="1:37" ht="25.5" customHeight="1" x14ac:dyDescent="0.25">
      <c r="A66" s="32">
        <v>50</v>
      </c>
      <c r="B66" s="30"/>
      <c r="C66" s="3" t="s">
        <v>24</v>
      </c>
      <c r="H66" s="62">
        <f t="shared" si="4"/>
        <v>154.07714903434263</v>
      </c>
      <c r="I66" s="11">
        <v>8.4928429894188184</v>
      </c>
      <c r="J66" s="11">
        <v>1.5278488197151796</v>
      </c>
      <c r="K66" s="11">
        <v>2.9692020679600102</v>
      </c>
      <c r="L66" s="11"/>
      <c r="M66" s="11">
        <v>20.518707048826325</v>
      </c>
      <c r="N66" s="11">
        <v>1.5647240982943225</v>
      </c>
      <c r="O66" s="11">
        <v>11.738211675730815</v>
      </c>
      <c r="P66" s="11">
        <v>7.2157712748011882</v>
      </c>
      <c r="Q66" s="33"/>
      <c r="R66" s="33"/>
      <c r="S66" s="33"/>
      <c r="T66" s="11">
        <v>20.004307826847405</v>
      </c>
      <c r="U66" s="11">
        <v>20.761997943642847</v>
      </c>
      <c r="V66" s="11">
        <v>3.6209030678753482</v>
      </c>
      <c r="W66" s="11">
        <v>8.7665982255749988</v>
      </c>
      <c r="X66" s="11">
        <v>6.6605242440980401</v>
      </c>
      <c r="Y66" s="11">
        <v>1.2158707708259089</v>
      </c>
      <c r="Z66" s="11">
        <v>0.49810163526854878</v>
      </c>
      <c r="AA66" s="11"/>
      <c r="AB66" s="11">
        <v>3.7467806483744064</v>
      </c>
      <c r="AC66" s="11"/>
      <c r="AD66" s="11"/>
      <c r="AE66" s="11"/>
      <c r="AF66" s="11">
        <v>2.1837400565710148</v>
      </c>
      <c r="AG66" s="11">
        <v>1.7756314364631731</v>
      </c>
      <c r="AH66" s="11">
        <v>0.40810862010784188</v>
      </c>
      <c r="AI66" s="11">
        <v>70.722702555787251</v>
      </c>
      <c r="AJ66" s="11"/>
      <c r="AK66" s="11">
        <v>3.1490190771993776</v>
      </c>
    </row>
    <row r="67" spans="1:37" ht="15.75" x14ac:dyDescent="0.25">
      <c r="A67" s="32">
        <v>51</v>
      </c>
      <c r="B67" s="30"/>
      <c r="C67" s="3" t="s">
        <v>194</v>
      </c>
      <c r="H67" s="62">
        <f t="shared" si="4"/>
        <v>143.61879199732195</v>
      </c>
      <c r="I67" s="11">
        <v>6.5233717274610106</v>
      </c>
      <c r="J67" s="11">
        <v>1.5686139873911153</v>
      </c>
      <c r="K67" s="11">
        <v>2.2726173314785885</v>
      </c>
      <c r="L67" s="11"/>
      <c r="M67" s="11">
        <v>15.340159454076758</v>
      </c>
      <c r="N67" s="11">
        <v>1.386252011407036</v>
      </c>
      <c r="O67" s="11">
        <v>8.8375822545648823</v>
      </c>
      <c r="P67" s="11">
        <v>5.1163251881048408</v>
      </c>
      <c r="Q67" s="33"/>
      <c r="R67" s="33"/>
      <c r="S67" s="33"/>
      <c r="T67" s="11">
        <v>14.080595944765937</v>
      </c>
      <c r="U67" s="11">
        <v>26.98769710234145</v>
      </c>
      <c r="V67" s="11">
        <v>4.9003652168550556</v>
      </c>
      <c r="W67" s="11">
        <v>11.80754168059339</v>
      </c>
      <c r="X67" s="11">
        <v>8.9038515516391161</v>
      </c>
      <c r="Y67" s="11">
        <v>0.79868525186073958</v>
      </c>
      <c r="Z67" s="11">
        <v>0.5772534013931454</v>
      </c>
      <c r="AA67" s="11"/>
      <c r="AB67" s="11">
        <v>4.1979014405127293</v>
      </c>
      <c r="AC67" s="11"/>
      <c r="AD67" s="11"/>
      <c r="AE67" s="11"/>
      <c r="AF67" s="11">
        <v>1.3066527099107261</v>
      </c>
      <c r="AG67" s="11">
        <v>1.1013386272653982</v>
      </c>
      <c r="AH67" s="11">
        <v>0.20531408264532786</v>
      </c>
      <c r="AI67" s="11">
        <v>68.356215997249578</v>
      </c>
      <c r="AJ67" s="11"/>
      <c r="AK67" s="11">
        <v>2.9849663021340564</v>
      </c>
    </row>
    <row r="68" spans="1:37" ht="15.75" x14ac:dyDescent="0.25">
      <c r="A68" s="32">
        <v>52</v>
      </c>
      <c r="B68" s="30"/>
      <c r="C68" s="3" t="s">
        <v>195</v>
      </c>
      <c r="H68" s="62">
        <f t="shared" si="4"/>
        <v>145.52087602668607</v>
      </c>
      <c r="I68" s="11">
        <v>6.2453402798967312</v>
      </c>
      <c r="J68" s="11">
        <v>1.9244917080395627</v>
      </c>
      <c r="K68" s="11">
        <v>2.7843176269891159</v>
      </c>
      <c r="L68" s="11"/>
      <c r="M68" s="11">
        <v>18.27896467311071</v>
      </c>
      <c r="N68" s="11">
        <v>1.751171182590229</v>
      </c>
      <c r="O68" s="11">
        <v>10.245384009598325</v>
      </c>
      <c r="P68" s="11">
        <v>6.2824094809221567</v>
      </c>
      <c r="Q68" s="33"/>
      <c r="R68" s="33"/>
      <c r="S68" s="33"/>
      <c r="T68" s="11">
        <v>16.2906729468402</v>
      </c>
      <c r="U68" s="11">
        <v>31.914688921374143</v>
      </c>
      <c r="V68" s="11">
        <v>5.3257533244209156</v>
      </c>
      <c r="W68" s="11">
        <v>13.268448552531515</v>
      </c>
      <c r="X68" s="11">
        <v>11.77353891406236</v>
      </c>
      <c r="Y68" s="11">
        <v>0.90676842556381743</v>
      </c>
      <c r="Z68" s="11">
        <v>0.64017970479553699</v>
      </c>
      <c r="AA68" s="11"/>
      <c r="AB68" s="11">
        <v>4.7569306977947239</v>
      </c>
      <c r="AC68" s="11"/>
      <c r="AD68" s="11"/>
      <c r="AE68" s="11"/>
      <c r="AF68" s="11">
        <v>1.6183515283985797</v>
      </c>
      <c r="AG68" s="11">
        <v>1.2876948812005959</v>
      </c>
      <c r="AH68" s="11">
        <v>0.33065664719798377</v>
      </c>
      <c r="AI68" s="11">
        <v>59.041322096622615</v>
      </c>
      <c r="AJ68" s="11"/>
      <c r="AK68" s="11">
        <v>2.6657955476196813</v>
      </c>
    </row>
    <row r="69" spans="1:37" ht="15.75" x14ac:dyDescent="0.25">
      <c r="A69" s="32">
        <v>53</v>
      </c>
      <c r="B69" s="30"/>
      <c r="C69" s="3" t="s">
        <v>196</v>
      </c>
      <c r="H69" s="62">
        <f t="shared" si="4"/>
        <v>114.89540178674777</v>
      </c>
      <c r="I69" s="11">
        <v>5.2197013069549971</v>
      </c>
      <c r="J69" s="11">
        <v>1.6821175501959107</v>
      </c>
      <c r="K69" s="11">
        <v>1.5058939634705517</v>
      </c>
      <c r="L69" s="11"/>
      <c r="M69" s="11">
        <v>11.10093398242792</v>
      </c>
      <c r="N69" s="11">
        <v>1.1677907759595536</v>
      </c>
      <c r="O69" s="11">
        <v>6.1119993256334206</v>
      </c>
      <c r="P69" s="11">
        <v>3.8211438808349456</v>
      </c>
      <c r="Q69" s="33"/>
      <c r="R69" s="33"/>
      <c r="S69" s="33"/>
      <c r="T69" s="11">
        <v>11.535010549348266</v>
      </c>
      <c r="U69" s="11">
        <v>12.807257910073819</v>
      </c>
      <c r="V69" s="11">
        <v>2.6591931712795862</v>
      </c>
      <c r="W69" s="11">
        <v>5.4152813060950837</v>
      </c>
      <c r="X69" s="11">
        <v>4.1981905756660014</v>
      </c>
      <c r="Y69" s="11">
        <v>0.29677812970100176</v>
      </c>
      <c r="Z69" s="11">
        <v>0.23781472733214423</v>
      </c>
      <c r="AA69" s="11"/>
      <c r="AB69" s="11">
        <v>2.1070306674900681</v>
      </c>
      <c r="AC69" s="11"/>
      <c r="AD69" s="11"/>
      <c r="AE69" s="11"/>
      <c r="AF69" s="11">
        <v>1.0200729922579539</v>
      </c>
      <c r="AG69" s="11">
        <v>0.81865362640285366</v>
      </c>
      <c r="AH69" s="11">
        <v>0.20141936585510034</v>
      </c>
      <c r="AI69" s="11">
        <v>65.163976682115788</v>
      </c>
      <c r="AJ69" s="11"/>
      <c r="AK69" s="11">
        <v>2.7534061824125073</v>
      </c>
    </row>
    <row r="70" spans="1:37" ht="15.75" x14ac:dyDescent="0.25">
      <c r="A70" s="32">
        <v>54</v>
      </c>
      <c r="B70" s="30"/>
      <c r="C70" s="3" t="s">
        <v>197</v>
      </c>
      <c r="H70" s="62">
        <f t="shared" si="4"/>
        <v>158.58960117201752</v>
      </c>
      <c r="I70" s="11">
        <v>6.1098050180064618</v>
      </c>
      <c r="J70" s="11">
        <v>1.5106786677684461</v>
      </c>
      <c r="K70" s="11">
        <v>2.6749847128244197</v>
      </c>
      <c r="L70" s="11"/>
      <c r="M70" s="11">
        <v>22.879432157092459</v>
      </c>
      <c r="N70" s="11">
        <v>1.5257009318018688</v>
      </c>
      <c r="O70" s="11">
        <v>12.910867245732888</v>
      </c>
      <c r="P70" s="11">
        <v>8.4428639795577016</v>
      </c>
      <c r="Q70" s="33"/>
      <c r="R70" s="33"/>
      <c r="S70" s="33"/>
      <c r="T70" s="11">
        <v>16.555020851011847</v>
      </c>
      <c r="U70" s="11">
        <v>40.967224689380657</v>
      </c>
      <c r="V70" s="11">
        <v>5.6728541318605572</v>
      </c>
      <c r="W70" s="11">
        <v>17.117510301890665</v>
      </c>
      <c r="X70" s="11">
        <v>16.200197752358779</v>
      </c>
      <c r="Y70" s="11">
        <v>1.020888431625824</v>
      </c>
      <c r="Z70" s="11">
        <v>0.95577407164483774</v>
      </c>
      <c r="AA70" s="11"/>
      <c r="AB70" s="11">
        <v>6.7158392638343223</v>
      </c>
      <c r="AC70" s="11"/>
      <c r="AD70" s="11"/>
      <c r="AE70" s="11"/>
      <c r="AF70" s="11">
        <v>1.9114971953659543</v>
      </c>
      <c r="AG70" s="11">
        <v>1.5813598437400009</v>
      </c>
      <c r="AH70" s="11">
        <v>0.33013735162595342</v>
      </c>
      <c r="AI70" s="11">
        <v>56.775537093767404</v>
      </c>
      <c r="AJ70" s="11"/>
      <c r="AK70" s="11">
        <v>2.4895815229655542</v>
      </c>
    </row>
    <row r="71" spans="1:37" ht="25.5" customHeight="1" x14ac:dyDescent="0.25">
      <c r="A71" s="32">
        <v>55</v>
      </c>
      <c r="B71" s="30"/>
      <c r="C71" s="3" t="s">
        <v>198</v>
      </c>
      <c r="H71" s="62">
        <f t="shared" si="4"/>
        <v>159.74392139032864</v>
      </c>
      <c r="I71" s="11">
        <v>6.1040201899191038</v>
      </c>
      <c r="J71" s="11">
        <v>1.6042555190737056</v>
      </c>
      <c r="K71" s="11">
        <v>2.0904393381474859</v>
      </c>
      <c r="L71" s="11"/>
      <c r="M71" s="11">
        <v>15.215369074774614</v>
      </c>
      <c r="N71" s="11">
        <v>1.0950786712240488</v>
      </c>
      <c r="O71" s="11">
        <v>9.1632609253147024</v>
      </c>
      <c r="P71" s="11">
        <v>4.9570294782358637</v>
      </c>
      <c r="Q71" s="33"/>
      <c r="R71" s="33"/>
      <c r="S71" s="33"/>
      <c r="T71" s="11">
        <v>13.522059271259783</v>
      </c>
      <c r="U71" s="11">
        <v>20.165581993988241</v>
      </c>
      <c r="V71" s="11">
        <v>4.8127458816568209</v>
      </c>
      <c r="W71" s="11">
        <v>8.2333250237685132</v>
      </c>
      <c r="X71" s="11">
        <v>6.0339385622785073</v>
      </c>
      <c r="Y71" s="11">
        <v>0.65798193251023063</v>
      </c>
      <c r="Z71" s="11">
        <v>0.42759059377417008</v>
      </c>
      <c r="AA71" s="11"/>
      <c r="AB71" s="11">
        <v>2.6011699823402616</v>
      </c>
      <c r="AC71" s="11"/>
      <c r="AD71" s="11"/>
      <c r="AE71" s="11"/>
      <c r="AF71" s="11">
        <v>2.0439103054372763</v>
      </c>
      <c r="AG71" s="11">
        <v>1.5613808599066865</v>
      </c>
      <c r="AH71" s="11">
        <v>0.48252944553058957</v>
      </c>
      <c r="AI71" s="11">
        <v>92.544729672174967</v>
      </c>
      <c r="AJ71" s="11"/>
      <c r="AK71" s="11">
        <v>3.8523860432131727</v>
      </c>
    </row>
    <row r="72" spans="1:37" ht="15.75" x14ac:dyDescent="0.25">
      <c r="A72" s="32">
        <v>56</v>
      </c>
      <c r="B72" s="30"/>
      <c r="C72" s="3" t="s">
        <v>199</v>
      </c>
      <c r="H72" s="62">
        <f t="shared" si="4"/>
        <v>115.54549330265179</v>
      </c>
      <c r="I72" s="11">
        <v>5.2930678539530112</v>
      </c>
      <c r="J72" s="11">
        <v>1.5727226996918602</v>
      </c>
      <c r="K72" s="11">
        <v>1.2994109347616793</v>
      </c>
      <c r="L72" s="11"/>
      <c r="M72" s="11">
        <v>8.7608206305732619</v>
      </c>
      <c r="N72" s="11">
        <v>1.0509270181174</v>
      </c>
      <c r="O72" s="11">
        <v>4.866231736362205</v>
      </c>
      <c r="P72" s="11">
        <v>2.8436618760936576</v>
      </c>
      <c r="Q72" s="33"/>
      <c r="R72" s="33"/>
      <c r="S72" s="33"/>
      <c r="T72" s="11">
        <v>7.5347943924266492</v>
      </c>
      <c r="U72" s="11">
        <v>9.490018528842544</v>
      </c>
      <c r="V72" s="11">
        <v>2.3801608625589381</v>
      </c>
      <c r="W72" s="11">
        <v>3.0256703478573708</v>
      </c>
      <c r="X72" s="11">
        <v>3.5984663054531154</v>
      </c>
      <c r="Y72" s="11">
        <v>0.2651037806921599</v>
      </c>
      <c r="Z72" s="11">
        <v>0.22061723228095906</v>
      </c>
      <c r="AA72" s="11"/>
      <c r="AB72" s="11">
        <v>2.3705520882304509</v>
      </c>
      <c r="AC72" s="11"/>
      <c r="AD72" s="11"/>
      <c r="AE72" s="11"/>
      <c r="AF72" s="11">
        <v>1.0808903006477122</v>
      </c>
      <c r="AG72" s="11">
        <v>0.92761732758755799</v>
      </c>
      <c r="AH72" s="11">
        <v>0.15327297306015428</v>
      </c>
      <c r="AI72" s="11">
        <v>75.133430694678722</v>
      </c>
      <c r="AJ72" s="11"/>
      <c r="AK72" s="11">
        <v>3.009785178845906</v>
      </c>
    </row>
    <row r="73" spans="1:37" ht="15.75" x14ac:dyDescent="0.25">
      <c r="A73" s="32">
        <v>57</v>
      </c>
      <c r="B73" s="30"/>
      <c r="C73" s="3" t="s">
        <v>200</v>
      </c>
      <c r="H73" s="62">
        <f t="shared" si="4"/>
        <v>122.93305086308334</v>
      </c>
      <c r="I73" s="11">
        <v>5.6894875461984542</v>
      </c>
      <c r="J73" s="11">
        <v>1.1491379351947175</v>
      </c>
      <c r="K73" s="11">
        <v>0.95999968928301371</v>
      </c>
      <c r="L73" s="11"/>
      <c r="M73" s="11">
        <v>7.7340022744343644</v>
      </c>
      <c r="N73" s="11">
        <v>0.71286465746177252</v>
      </c>
      <c r="O73" s="11">
        <v>4.8516352550422486</v>
      </c>
      <c r="P73" s="11">
        <v>2.1695023619303431</v>
      </c>
      <c r="Q73" s="33"/>
      <c r="R73" s="33"/>
      <c r="S73" s="33"/>
      <c r="T73" s="11">
        <v>8.2935407476109546</v>
      </c>
      <c r="U73" s="11">
        <v>18.506673054886047</v>
      </c>
      <c r="V73" s="11">
        <v>3.6997675531901653</v>
      </c>
      <c r="W73" s="11">
        <v>8.3151554538820118</v>
      </c>
      <c r="X73" s="11">
        <v>6.0224210941969369</v>
      </c>
      <c r="Y73" s="11">
        <v>0.15782735446859986</v>
      </c>
      <c r="Z73" s="11">
        <v>0.3115015991483322</v>
      </c>
      <c r="AA73" s="11"/>
      <c r="AB73" s="11">
        <v>2.4324912098332407</v>
      </c>
      <c r="AC73" s="11"/>
      <c r="AD73" s="11"/>
      <c r="AE73" s="11"/>
      <c r="AF73" s="11">
        <v>1.5240479569499394</v>
      </c>
      <c r="AG73" s="11">
        <v>1.2801175169148888</v>
      </c>
      <c r="AH73" s="11">
        <v>0.24393044003505054</v>
      </c>
      <c r="AI73" s="11">
        <v>73.451714714781744</v>
      </c>
      <c r="AJ73" s="11"/>
      <c r="AK73" s="11">
        <v>3.1919557339108762</v>
      </c>
    </row>
    <row r="74" spans="1:37" ht="15.75" x14ac:dyDescent="0.25">
      <c r="A74" s="32">
        <v>58</v>
      </c>
      <c r="B74" s="30"/>
      <c r="C74" s="3" t="s">
        <v>201</v>
      </c>
      <c r="H74" s="62">
        <f t="shared" si="4"/>
        <v>133.59608805541683</v>
      </c>
      <c r="I74" s="11">
        <v>6.5060482285380132</v>
      </c>
      <c r="J74" s="11">
        <v>0.92613733653140118</v>
      </c>
      <c r="K74" s="11">
        <v>1.0299339177710984</v>
      </c>
      <c r="L74" s="11"/>
      <c r="M74" s="11">
        <v>8.5178266360863546</v>
      </c>
      <c r="N74" s="11">
        <v>0.70298654992748399</v>
      </c>
      <c r="O74" s="11">
        <v>5.3174199844928625</v>
      </c>
      <c r="P74" s="11">
        <v>2.4974201016660071</v>
      </c>
      <c r="Q74" s="33"/>
      <c r="R74" s="33"/>
      <c r="S74" s="33"/>
      <c r="T74" s="11">
        <v>8.0917600760043609</v>
      </c>
      <c r="U74" s="11">
        <v>19.766319386913565</v>
      </c>
      <c r="V74" s="11">
        <v>4.4125453486506707</v>
      </c>
      <c r="W74" s="11">
        <v>8.2604920811682128</v>
      </c>
      <c r="X74" s="11">
        <v>6.3943133172713864</v>
      </c>
      <c r="Y74" s="11">
        <v>0.32298233726335684</v>
      </c>
      <c r="Z74" s="11">
        <v>0.37598630255993865</v>
      </c>
      <c r="AA74" s="11"/>
      <c r="AB74" s="11">
        <v>2.4320239519070497</v>
      </c>
      <c r="AC74" s="11"/>
      <c r="AD74" s="11"/>
      <c r="AE74" s="11"/>
      <c r="AF74" s="11">
        <v>1.5063163183223229</v>
      </c>
      <c r="AG74" s="11">
        <v>1.264705398509008</v>
      </c>
      <c r="AH74" s="11">
        <v>0.24161091981331501</v>
      </c>
      <c r="AI74" s="11">
        <v>81.266155435740146</v>
      </c>
      <c r="AJ74" s="11"/>
      <c r="AK74" s="11">
        <v>3.5535667676025131</v>
      </c>
    </row>
    <row r="75" spans="1:37" ht="15.75" x14ac:dyDescent="0.25">
      <c r="A75" s="32">
        <v>59</v>
      </c>
      <c r="B75" s="30"/>
      <c r="C75" s="3" t="s">
        <v>202</v>
      </c>
      <c r="H75" s="62">
        <f t="shared" si="4"/>
        <v>104.91964730503641</v>
      </c>
      <c r="I75" s="11">
        <v>3.1256743706504642</v>
      </c>
      <c r="J75" s="11">
        <v>1.7324165384616648</v>
      </c>
      <c r="K75" s="11">
        <v>0.94936883865873922</v>
      </c>
      <c r="L75" s="11"/>
      <c r="M75" s="11">
        <v>6.936501764605409</v>
      </c>
      <c r="N75" s="11">
        <v>1.2385194811507723</v>
      </c>
      <c r="O75" s="11">
        <v>4.0574486795664129</v>
      </c>
      <c r="P75" s="11">
        <v>1.6405336038882237</v>
      </c>
      <c r="Q75" s="33"/>
      <c r="R75" s="33"/>
      <c r="S75" s="33"/>
      <c r="T75" s="11">
        <v>5.1381148445594702</v>
      </c>
      <c r="U75" s="11">
        <v>11.506199852548903</v>
      </c>
      <c r="V75" s="11">
        <v>1.9953593680276827</v>
      </c>
      <c r="W75" s="11">
        <v>3.4015333426724732</v>
      </c>
      <c r="X75" s="11">
        <v>5.6016491563553421</v>
      </c>
      <c r="Y75" s="11">
        <v>0.19509384088424586</v>
      </c>
      <c r="Z75" s="11">
        <v>0.31256414460916054</v>
      </c>
      <c r="AA75" s="11"/>
      <c r="AB75" s="11">
        <v>2.7330906850376153</v>
      </c>
      <c r="AC75" s="11"/>
      <c r="AD75" s="11"/>
      <c r="AE75" s="11"/>
      <c r="AF75" s="11">
        <v>2.0475665836857102</v>
      </c>
      <c r="AG75" s="11">
        <v>1.8831614522147724</v>
      </c>
      <c r="AH75" s="11">
        <v>0.16440513147093799</v>
      </c>
      <c r="AI75" s="11">
        <v>68.003760552361001</v>
      </c>
      <c r="AJ75" s="11"/>
      <c r="AK75" s="11">
        <v>2.746953274467427</v>
      </c>
    </row>
    <row r="76" spans="1:37" ht="25.5" customHeight="1" x14ac:dyDescent="0.25">
      <c r="A76" s="32">
        <v>60</v>
      </c>
      <c r="B76" s="30"/>
      <c r="C76" s="3" t="s">
        <v>203</v>
      </c>
      <c r="H76" s="62">
        <f t="shared" si="4"/>
        <v>143.75346603847046</v>
      </c>
      <c r="I76" s="11">
        <v>4.5324855546329985</v>
      </c>
      <c r="J76" s="11">
        <v>1.5556864830881336</v>
      </c>
      <c r="K76" s="11">
        <v>2.6287044581839729</v>
      </c>
      <c r="L76" s="11"/>
      <c r="M76" s="11">
        <v>15.156411742786025</v>
      </c>
      <c r="N76" s="11">
        <v>1.9161283021842852</v>
      </c>
      <c r="O76" s="11">
        <v>8.6429210450341856</v>
      </c>
      <c r="P76" s="11">
        <v>4.5973623955675542</v>
      </c>
      <c r="Q76" s="33"/>
      <c r="R76" s="33"/>
      <c r="S76" s="33"/>
      <c r="T76" s="11">
        <v>12.248655646785991</v>
      </c>
      <c r="U76" s="11">
        <v>36.375715202298025</v>
      </c>
      <c r="V76" s="11">
        <v>6.0991434353913423</v>
      </c>
      <c r="W76" s="11">
        <v>14.093139932492161</v>
      </c>
      <c r="X76" s="11">
        <v>13.906960979202717</v>
      </c>
      <c r="Y76" s="11">
        <v>1.2379992638860493</v>
      </c>
      <c r="Z76" s="11">
        <v>1.0384715913257541</v>
      </c>
      <c r="AA76" s="11"/>
      <c r="AB76" s="11">
        <v>8.7647799975089917</v>
      </c>
      <c r="AC76" s="11"/>
      <c r="AD76" s="11"/>
      <c r="AE76" s="11"/>
      <c r="AF76" s="11">
        <v>1.4680354260509092</v>
      </c>
      <c r="AG76" s="11">
        <v>1.2593555387720514</v>
      </c>
      <c r="AH76" s="11">
        <v>0.20867988727885789</v>
      </c>
      <c r="AI76" s="11">
        <v>58.437112762527896</v>
      </c>
      <c r="AJ76" s="11"/>
      <c r="AK76" s="11">
        <v>2.5858787646075276</v>
      </c>
    </row>
    <row r="77" spans="1:37" ht="15.75" x14ac:dyDescent="0.25">
      <c r="A77" s="32">
        <v>61</v>
      </c>
      <c r="B77" s="30"/>
      <c r="C77" s="3" t="s">
        <v>204</v>
      </c>
      <c r="H77" s="62">
        <f t="shared" si="4"/>
        <v>139.8368435216139</v>
      </c>
      <c r="I77" s="11">
        <v>4.4483253321259211</v>
      </c>
      <c r="J77" s="11">
        <v>1.7564079572240718</v>
      </c>
      <c r="K77" s="11">
        <v>2.2393961598553211</v>
      </c>
      <c r="L77" s="11"/>
      <c r="M77" s="11">
        <v>15.77912748042583</v>
      </c>
      <c r="N77" s="11">
        <v>1.7592013789741476</v>
      </c>
      <c r="O77" s="11">
        <v>8.8403015021836406</v>
      </c>
      <c r="P77" s="11">
        <v>5.1796245992680419</v>
      </c>
      <c r="Q77" s="33"/>
      <c r="R77" s="33"/>
      <c r="S77" s="33"/>
      <c r="T77" s="11">
        <v>12.482471817201928</v>
      </c>
      <c r="U77" s="11">
        <v>29.305549512006699</v>
      </c>
      <c r="V77" s="11">
        <v>4.6419607197041923</v>
      </c>
      <c r="W77" s="11">
        <v>10.907266588401299</v>
      </c>
      <c r="X77" s="11">
        <v>12.33960279350382</v>
      </c>
      <c r="Y77" s="11">
        <v>0.8038038350559894</v>
      </c>
      <c r="Z77" s="11">
        <v>0.61291557534139252</v>
      </c>
      <c r="AA77" s="11"/>
      <c r="AB77" s="11">
        <v>5.7430778815968404</v>
      </c>
      <c r="AC77" s="11"/>
      <c r="AD77" s="11"/>
      <c r="AE77" s="11"/>
      <c r="AF77" s="11">
        <v>1.9341884216877288</v>
      </c>
      <c r="AG77" s="11">
        <v>1.6502356795846067</v>
      </c>
      <c r="AH77" s="11">
        <v>0.28395274210312199</v>
      </c>
      <c r="AI77" s="11">
        <v>63.411769613241106</v>
      </c>
      <c r="AJ77" s="11"/>
      <c r="AK77" s="11">
        <v>2.7365293462484499</v>
      </c>
    </row>
    <row r="78" spans="1:37" ht="15.75" x14ac:dyDescent="0.25">
      <c r="A78" s="32">
        <v>62</v>
      </c>
      <c r="B78" s="30"/>
      <c r="C78" s="3" t="s">
        <v>205</v>
      </c>
      <c r="H78" s="62">
        <f t="shared" si="4"/>
        <v>153.18843100140219</v>
      </c>
      <c r="I78" s="11">
        <v>4.465958684439717</v>
      </c>
      <c r="J78" s="11">
        <v>1.98701960969823</v>
      </c>
      <c r="K78" s="11">
        <v>3.8420162908271722</v>
      </c>
      <c r="L78" s="11"/>
      <c r="M78" s="11">
        <v>17.632922599662312</v>
      </c>
      <c r="N78" s="11">
        <v>2.6174639009414467</v>
      </c>
      <c r="O78" s="11">
        <v>10.026239097747737</v>
      </c>
      <c r="P78" s="11">
        <v>4.9892196009731276</v>
      </c>
      <c r="Q78" s="33"/>
      <c r="R78" s="33"/>
      <c r="S78" s="33"/>
      <c r="T78" s="11">
        <v>13.593821427254539</v>
      </c>
      <c r="U78" s="11">
        <v>44.63150191239464</v>
      </c>
      <c r="V78" s="11">
        <v>7.8254151331410178</v>
      </c>
      <c r="W78" s="11">
        <v>19.651357215190011</v>
      </c>
      <c r="X78" s="11">
        <v>14.184225002391024</v>
      </c>
      <c r="Y78" s="11">
        <v>1.6311660082984194</v>
      </c>
      <c r="Z78" s="11">
        <v>1.339338553374166</v>
      </c>
      <c r="AA78" s="11"/>
      <c r="AB78" s="11">
        <v>11.024719147785152</v>
      </c>
      <c r="AC78" s="11"/>
      <c r="AD78" s="11"/>
      <c r="AE78" s="11"/>
      <c r="AF78" s="11">
        <v>2.0577108079496154</v>
      </c>
      <c r="AG78" s="11">
        <v>1.8085412525878586</v>
      </c>
      <c r="AH78" s="11">
        <v>0.24916955536175658</v>
      </c>
      <c r="AI78" s="11">
        <v>51.508845731575072</v>
      </c>
      <c r="AJ78" s="11"/>
      <c r="AK78" s="11">
        <v>2.4439147898157527</v>
      </c>
    </row>
    <row r="79" spans="1:37" ht="15.75" x14ac:dyDescent="0.25">
      <c r="A79" s="32">
        <v>63</v>
      </c>
      <c r="B79" s="30"/>
      <c r="C79" s="3" t="s">
        <v>59</v>
      </c>
      <c r="H79" s="62">
        <f t="shared" si="4"/>
        <v>128.33026984968348</v>
      </c>
      <c r="I79" s="11">
        <v>5.9915690056433872</v>
      </c>
      <c r="J79" s="11">
        <v>1.7407906139641622</v>
      </c>
      <c r="K79" s="11">
        <v>1.4521643536481319</v>
      </c>
      <c r="L79" s="11"/>
      <c r="M79" s="11">
        <v>10.689727440400631</v>
      </c>
      <c r="N79" s="11">
        <v>1.4934471669166061</v>
      </c>
      <c r="O79" s="11">
        <v>6.3121867480667566</v>
      </c>
      <c r="P79" s="11">
        <v>2.8840935254172684</v>
      </c>
      <c r="Q79" s="33"/>
      <c r="R79" s="33"/>
      <c r="S79" s="33"/>
      <c r="T79" s="11">
        <v>7.2128336790271428</v>
      </c>
      <c r="U79" s="11">
        <v>15.478986494222143</v>
      </c>
      <c r="V79" s="11">
        <v>3.3085042081156502</v>
      </c>
      <c r="W79" s="11">
        <v>5.3193190213525661</v>
      </c>
      <c r="X79" s="11">
        <v>6.2005102723543706</v>
      </c>
      <c r="Y79" s="11">
        <v>0.33468870231574255</v>
      </c>
      <c r="Z79" s="11">
        <v>0.31596429008381138</v>
      </c>
      <c r="AA79" s="11"/>
      <c r="AB79" s="11">
        <v>2.7557372977067294</v>
      </c>
      <c r="AC79" s="11"/>
      <c r="AD79" s="11"/>
      <c r="AE79" s="11"/>
      <c r="AF79" s="11">
        <v>1.8776888000982801</v>
      </c>
      <c r="AG79" s="11">
        <v>1.5473398836096475</v>
      </c>
      <c r="AH79" s="11">
        <v>0.33034891648863252</v>
      </c>
      <c r="AI79" s="11">
        <v>77.892653320377946</v>
      </c>
      <c r="AJ79" s="11"/>
      <c r="AK79" s="11">
        <v>3.2381188445949145</v>
      </c>
    </row>
    <row r="80" spans="1:37" ht="15.75" x14ac:dyDescent="0.25">
      <c r="A80" s="32">
        <v>64</v>
      </c>
      <c r="B80" s="30"/>
      <c r="C80" s="3" t="s">
        <v>206</v>
      </c>
      <c r="H80" s="62">
        <f t="shared" si="4"/>
        <v>110.37952656767723</v>
      </c>
      <c r="I80" s="11">
        <v>3.1883213375154749</v>
      </c>
      <c r="J80" s="11">
        <v>0.95841551360312305</v>
      </c>
      <c r="K80" s="11">
        <v>1.2782097973763984</v>
      </c>
      <c r="L80" s="11"/>
      <c r="M80" s="11">
        <v>9.9754867863505794</v>
      </c>
      <c r="N80" s="11">
        <v>0.88360386971845761</v>
      </c>
      <c r="O80" s="11">
        <v>6.6838962455031261</v>
      </c>
      <c r="P80" s="11">
        <v>2.4079866711289943</v>
      </c>
      <c r="Q80" s="33"/>
      <c r="R80" s="33"/>
      <c r="S80" s="33"/>
      <c r="T80" s="11">
        <v>7.0120088519534303</v>
      </c>
      <c r="U80" s="11">
        <v>35.485975051582372</v>
      </c>
      <c r="V80" s="11">
        <v>5.9743074615892029</v>
      </c>
      <c r="W80" s="11">
        <v>13.731034933718005</v>
      </c>
      <c r="X80" s="11">
        <v>14.271479661492826</v>
      </c>
      <c r="Y80" s="11">
        <v>0.39699321985587144</v>
      </c>
      <c r="Z80" s="11">
        <v>1.1121597749264618</v>
      </c>
      <c r="AA80" s="11"/>
      <c r="AB80" s="11">
        <v>8.17113750479486</v>
      </c>
      <c r="AC80" s="11"/>
      <c r="AD80" s="11"/>
      <c r="AE80" s="11"/>
      <c r="AF80" s="11">
        <v>1.2273490634747195</v>
      </c>
      <c r="AG80" s="11">
        <v>1.0581644894241691</v>
      </c>
      <c r="AH80" s="11">
        <v>0.16918457405055051</v>
      </c>
      <c r="AI80" s="11">
        <v>40.995603318326907</v>
      </c>
      <c r="AJ80" s="11"/>
      <c r="AK80" s="11">
        <v>2.0870193426993664</v>
      </c>
    </row>
    <row r="81" spans="1:37" ht="25.5" customHeight="1" x14ac:dyDescent="0.25">
      <c r="A81" s="32">
        <v>65</v>
      </c>
      <c r="B81" s="30"/>
      <c r="C81" s="3" t="s">
        <v>207</v>
      </c>
      <c r="H81" s="62">
        <f t="shared" si="4"/>
        <v>96.264561426571404</v>
      </c>
      <c r="I81" s="11">
        <v>3.7366325091194259</v>
      </c>
      <c r="J81" s="11">
        <v>1.2406842980633699</v>
      </c>
      <c r="K81" s="11">
        <v>1.1360096316644079</v>
      </c>
      <c r="L81" s="11"/>
      <c r="M81" s="11">
        <v>7.200158447350864</v>
      </c>
      <c r="N81" s="11">
        <v>0.80191816793027748</v>
      </c>
      <c r="O81" s="11">
        <v>4.3945476666274672</v>
      </c>
      <c r="P81" s="11">
        <v>2.0036926127931189</v>
      </c>
      <c r="Q81" s="33"/>
      <c r="R81" s="33"/>
      <c r="S81" s="33"/>
      <c r="T81" s="11">
        <v>5.2433253658764425</v>
      </c>
      <c r="U81" s="11">
        <v>21.499590766859509</v>
      </c>
      <c r="V81" s="11">
        <v>5.7185291570464623</v>
      </c>
      <c r="W81" s="11">
        <v>6.7257802768071349</v>
      </c>
      <c r="X81" s="11">
        <v>8.1681017856724036</v>
      </c>
      <c r="Y81" s="11">
        <v>0.33986762759889122</v>
      </c>
      <c r="Z81" s="11">
        <v>0.54731191973461746</v>
      </c>
      <c r="AA81" s="11"/>
      <c r="AB81" s="11">
        <v>4.2442108514268257</v>
      </c>
      <c r="AC81" s="11"/>
      <c r="AD81" s="11"/>
      <c r="AE81" s="11"/>
      <c r="AF81" s="11">
        <v>1.1470415205855822</v>
      </c>
      <c r="AG81" s="11">
        <v>0.89829894158305057</v>
      </c>
      <c r="AH81" s="11">
        <v>0.24874257900253166</v>
      </c>
      <c r="AI81" s="11">
        <v>48.477728905533219</v>
      </c>
      <c r="AJ81" s="11"/>
      <c r="AK81" s="11">
        <v>2.3391791300917504</v>
      </c>
    </row>
    <row r="82" spans="1:37" ht="15.75" x14ac:dyDescent="0.25">
      <c r="A82" s="32">
        <v>66</v>
      </c>
      <c r="B82" s="30"/>
      <c r="C82" s="3" t="s">
        <v>208</v>
      </c>
      <c r="H82" s="62">
        <f t="shared" si="4"/>
        <v>115.58836857839889</v>
      </c>
      <c r="I82" s="11">
        <v>2.9763708406994569</v>
      </c>
      <c r="J82" s="11">
        <v>1.1194976090469844</v>
      </c>
      <c r="K82" s="11">
        <v>1.5066207298297689</v>
      </c>
      <c r="L82" s="11"/>
      <c r="M82" s="11">
        <v>9.9447234680236285</v>
      </c>
      <c r="N82" s="11">
        <v>0.99216770891102357</v>
      </c>
      <c r="O82" s="11">
        <v>6.4397373976852661</v>
      </c>
      <c r="P82" s="11">
        <v>2.5128183614273385</v>
      </c>
      <c r="Q82" s="33"/>
      <c r="R82" s="33"/>
      <c r="S82" s="33"/>
      <c r="T82" s="11">
        <v>8.009615807878113</v>
      </c>
      <c r="U82" s="11">
        <v>39.902813870965495</v>
      </c>
      <c r="V82" s="11">
        <v>7.3857784221239013</v>
      </c>
      <c r="W82" s="11">
        <v>13.190221594493195</v>
      </c>
      <c r="X82" s="11">
        <v>17.721202720275166</v>
      </c>
      <c r="Y82" s="11">
        <v>0.48729121904300976</v>
      </c>
      <c r="Z82" s="11">
        <v>1.118319915030227</v>
      </c>
      <c r="AA82" s="11"/>
      <c r="AB82" s="11">
        <v>8.5358289690671114</v>
      </c>
      <c r="AC82" s="11"/>
      <c r="AD82" s="11"/>
      <c r="AE82" s="11"/>
      <c r="AF82" s="11">
        <v>1.1762143960855571</v>
      </c>
      <c r="AG82" s="11">
        <v>0.97830508363399515</v>
      </c>
      <c r="AH82" s="11">
        <v>0.19790931245156193</v>
      </c>
      <c r="AI82" s="11">
        <v>40.361183517527451</v>
      </c>
      <c r="AJ82" s="11"/>
      <c r="AK82" s="11">
        <v>2.0554993692753185</v>
      </c>
    </row>
    <row r="83" spans="1:37" ht="15.75" x14ac:dyDescent="0.25">
      <c r="A83" s="32">
        <v>67</v>
      </c>
      <c r="B83" s="30"/>
      <c r="C83" s="3" t="s">
        <v>209</v>
      </c>
      <c r="H83" s="62">
        <f t="shared" si="4"/>
        <v>125.12199526309941</v>
      </c>
      <c r="I83" s="11">
        <v>3.8875742204757029</v>
      </c>
      <c r="J83" s="11">
        <v>1.5168684236083216</v>
      </c>
      <c r="K83" s="11">
        <v>1.2567834381245888</v>
      </c>
      <c r="L83" s="11"/>
      <c r="M83" s="11">
        <v>10.700096737180115</v>
      </c>
      <c r="N83" s="11">
        <v>1.0695717265469906</v>
      </c>
      <c r="O83" s="11">
        <v>6.8790824518056688</v>
      </c>
      <c r="P83" s="11">
        <v>2.7514425588274554</v>
      </c>
      <c r="Q83" s="33"/>
      <c r="R83" s="33"/>
      <c r="S83" s="33"/>
      <c r="T83" s="11">
        <v>8.2948091911378192</v>
      </c>
      <c r="U83" s="11">
        <v>29.354412173575088</v>
      </c>
      <c r="V83" s="11">
        <v>5.4571206733458508</v>
      </c>
      <c r="W83" s="11">
        <v>10.654614266368625</v>
      </c>
      <c r="X83" s="11">
        <v>11.603880575012019</v>
      </c>
      <c r="Y83" s="11">
        <v>0.30850941865925868</v>
      </c>
      <c r="Z83" s="11">
        <v>1.3302872401893318</v>
      </c>
      <c r="AA83" s="11"/>
      <c r="AB83" s="11">
        <v>4.5356432348815465</v>
      </c>
      <c r="AC83" s="11"/>
      <c r="AD83" s="11"/>
      <c r="AE83" s="11"/>
      <c r="AF83" s="11">
        <v>0.96328986945797745</v>
      </c>
      <c r="AG83" s="11">
        <v>0.84349415094137892</v>
      </c>
      <c r="AH83" s="11">
        <v>0.11979571851659852</v>
      </c>
      <c r="AI83" s="11">
        <v>61.730053633344127</v>
      </c>
      <c r="AJ83" s="11"/>
      <c r="AK83" s="11">
        <v>2.8824643413141215</v>
      </c>
    </row>
    <row r="84" spans="1:37" ht="15.75" x14ac:dyDescent="0.25">
      <c r="A84" s="32">
        <v>68</v>
      </c>
      <c r="B84" s="30"/>
      <c r="C84" s="3" t="s">
        <v>210</v>
      </c>
      <c r="H84" s="62">
        <f t="shared" si="4"/>
        <v>112.72955338788616</v>
      </c>
      <c r="I84" s="11">
        <v>4.1905003672077275</v>
      </c>
      <c r="J84" s="11">
        <v>1.5191362649003775</v>
      </c>
      <c r="K84" s="11">
        <v>0.89805799812558829</v>
      </c>
      <c r="L84" s="11"/>
      <c r="M84" s="11">
        <v>6.2413574421663327</v>
      </c>
      <c r="N84" s="11">
        <v>0.79580237237151996</v>
      </c>
      <c r="O84" s="11">
        <v>3.625090926621418</v>
      </c>
      <c r="P84" s="11">
        <v>1.8204641431733943</v>
      </c>
      <c r="Q84" s="33"/>
      <c r="R84" s="33"/>
      <c r="S84" s="33"/>
      <c r="T84" s="11">
        <v>5.2570874964671406</v>
      </c>
      <c r="U84" s="11">
        <v>9.5686639461425962</v>
      </c>
      <c r="V84" s="11">
        <v>2.0360601063154871</v>
      </c>
      <c r="W84" s="11">
        <v>3.1229522878265468</v>
      </c>
      <c r="X84" s="11">
        <v>3.8895368607095926</v>
      </c>
      <c r="Y84" s="11">
        <v>0.17050050471188738</v>
      </c>
      <c r="Z84" s="11">
        <v>0.34961418657908233</v>
      </c>
      <c r="AA84" s="11"/>
      <c r="AB84" s="11">
        <v>1.49150872196845</v>
      </c>
      <c r="AC84" s="11"/>
      <c r="AD84" s="11"/>
      <c r="AE84" s="11"/>
      <c r="AF84" s="11">
        <v>1.0243050066347044</v>
      </c>
      <c r="AG84" s="11">
        <v>0.7344149851580356</v>
      </c>
      <c r="AH84" s="11">
        <v>0.28989002147666887</v>
      </c>
      <c r="AI84" s="11">
        <v>79.413246811183001</v>
      </c>
      <c r="AJ84" s="11"/>
      <c r="AK84" s="11">
        <v>3.1256893330902393</v>
      </c>
    </row>
    <row r="85" spans="1:37" ht="15.75" x14ac:dyDescent="0.25">
      <c r="A85" s="32">
        <v>69</v>
      </c>
      <c r="B85" s="30"/>
      <c r="C85" s="3" t="s">
        <v>211</v>
      </c>
      <c r="H85" s="62">
        <f t="shared" si="4"/>
        <v>151.61169156230176</v>
      </c>
      <c r="I85" s="11">
        <v>6.6055192501165472</v>
      </c>
      <c r="J85" s="11">
        <v>1.5979513528797968</v>
      </c>
      <c r="K85" s="11">
        <v>1.5576609255989404</v>
      </c>
      <c r="L85" s="11"/>
      <c r="M85" s="11">
        <v>11.433253212157023</v>
      </c>
      <c r="N85" s="11">
        <v>1.1140382647172797</v>
      </c>
      <c r="O85" s="11">
        <v>7.0735354955340615</v>
      </c>
      <c r="P85" s="11">
        <v>3.2456794519056817</v>
      </c>
      <c r="Q85" s="33"/>
      <c r="R85" s="33"/>
      <c r="S85" s="33"/>
      <c r="T85" s="11">
        <v>10.320942374372045</v>
      </c>
      <c r="U85" s="11">
        <v>17.964543995788134</v>
      </c>
      <c r="V85" s="11">
        <v>3.613740724398653</v>
      </c>
      <c r="W85" s="11">
        <v>6.7289469246373095</v>
      </c>
      <c r="X85" s="11">
        <v>6.8468330640549162</v>
      </c>
      <c r="Y85" s="11">
        <v>0.45381185453527917</v>
      </c>
      <c r="Z85" s="11">
        <v>0.32121142816197623</v>
      </c>
      <c r="AA85" s="11"/>
      <c r="AB85" s="11">
        <v>3.1889643873134119</v>
      </c>
      <c r="AC85" s="11"/>
      <c r="AD85" s="11"/>
      <c r="AE85" s="11"/>
      <c r="AF85" s="11">
        <v>1.865622272854633</v>
      </c>
      <c r="AG85" s="11">
        <v>1.6144332347127583</v>
      </c>
      <c r="AH85" s="11">
        <v>0.2511890381418746</v>
      </c>
      <c r="AI85" s="11">
        <v>93.128798695133199</v>
      </c>
      <c r="AJ85" s="11"/>
      <c r="AK85" s="11">
        <v>3.9484350960880272</v>
      </c>
    </row>
    <row r="86" spans="1:37" ht="25.5" customHeight="1" x14ac:dyDescent="0.25">
      <c r="A86" s="32">
        <v>70</v>
      </c>
      <c r="B86" s="30"/>
      <c r="C86" s="3" t="s">
        <v>212</v>
      </c>
      <c r="H86" s="62">
        <f t="shared" si="4"/>
        <v>120.0746043481206</v>
      </c>
      <c r="I86" s="11">
        <v>4.5404326205126742</v>
      </c>
      <c r="J86" s="11">
        <v>1.4422223835653767</v>
      </c>
      <c r="K86" s="11">
        <v>1.3898119637929196</v>
      </c>
      <c r="L86" s="11"/>
      <c r="M86" s="11">
        <v>9.9070921454654908</v>
      </c>
      <c r="N86" s="11">
        <v>0.95863934950520746</v>
      </c>
      <c r="O86" s="11">
        <v>5.7365048764080138</v>
      </c>
      <c r="P86" s="11">
        <v>3.2119479195522693</v>
      </c>
      <c r="Q86" s="33"/>
      <c r="R86" s="33"/>
      <c r="S86" s="33"/>
      <c r="T86" s="11">
        <v>8.9655452160638376</v>
      </c>
      <c r="U86" s="11">
        <v>13.316920302313081</v>
      </c>
      <c r="V86" s="11">
        <v>3.3437610406473581</v>
      </c>
      <c r="W86" s="11">
        <v>4.2179394916076944</v>
      </c>
      <c r="X86" s="11">
        <v>5.1317692532402015</v>
      </c>
      <c r="Y86" s="11">
        <v>0.40707166031950653</v>
      </c>
      <c r="Z86" s="11">
        <v>0.21637885649832139</v>
      </c>
      <c r="AA86" s="11"/>
      <c r="AB86" s="11">
        <v>3.0635933286702883</v>
      </c>
      <c r="AC86" s="11"/>
      <c r="AD86" s="11"/>
      <c r="AE86" s="11"/>
      <c r="AF86" s="11">
        <v>1.5015978266239443</v>
      </c>
      <c r="AG86" s="11">
        <v>1.1252470157211578</v>
      </c>
      <c r="AH86" s="11">
        <v>0.37635081090278655</v>
      </c>
      <c r="AI86" s="11">
        <v>72.917996469664729</v>
      </c>
      <c r="AJ86" s="11"/>
      <c r="AK86" s="11">
        <v>3.0293920914482659</v>
      </c>
    </row>
    <row r="87" spans="1:37" ht="15.75" x14ac:dyDescent="0.25">
      <c r="A87" s="32">
        <v>71</v>
      </c>
      <c r="B87" s="30"/>
      <c r="C87" s="3" t="s">
        <v>213</v>
      </c>
      <c r="H87" s="62">
        <f t="shared" si="4"/>
        <v>139.67552265647379</v>
      </c>
      <c r="I87" s="11">
        <v>5.0724643644017577</v>
      </c>
      <c r="J87" s="11">
        <v>1.2000820486215005</v>
      </c>
      <c r="K87" s="11">
        <v>1.7713226647258073</v>
      </c>
      <c r="L87" s="11"/>
      <c r="M87" s="11">
        <v>12.67687727645078</v>
      </c>
      <c r="N87" s="11">
        <v>1.6937931022885071</v>
      </c>
      <c r="O87" s="11">
        <v>7.8076695100927695</v>
      </c>
      <c r="P87" s="11">
        <v>3.1754146640695029</v>
      </c>
      <c r="Q87" s="33"/>
      <c r="R87" s="33"/>
      <c r="S87" s="33"/>
      <c r="T87" s="11">
        <v>9.1167689908547498</v>
      </c>
      <c r="U87" s="11">
        <v>26.301641669328514</v>
      </c>
      <c r="V87" s="11">
        <v>4.3272780430959736</v>
      </c>
      <c r="W87" s="11">
        <v>10.593799936042695</v>
      </c>
      <c r="X87" s="11">
        <v>10.362523142755945</v>
      </c>
      <c r="Y87" s="11">
        <v>0.6840969387252569</v>
      </c>
      <c r="Z87" s="11">
        <v>0.33394360870864309</v>
      </c>
      <c r="AA87" s="11"/>
      <c r="AB87" s="11">
        <v>4.9275454444028108</v>
      </c>
      <c r="AC87" s="11"/>
      <c r="AD87" s="11"/>
      <c r="AE87" s="11"/>
      <c r="AF87" s="11">
        <v>1.2092915990750706</v>
      </c>
      <c r="AG87" s="11">
        <v>0.98676767650927066</v>
      </c>
      <c r="AH87" s="11">
        <v>0.22252392256579995</v>
      </c>
      <c r="AI87" s="11">
        <v>74.126415137854181</v>
      </c>
      <c r="AJ87" s="11"/>
      <c r="AK87" s="11">
        <v>3.2731134607586214</v>
      </c>
    </row>
    <row r="88" spans="1:37" ht="15.75" x14ac:dyDescent="0.25">
      <c r="A88" s="32">
        <v>72</v>
      </c>
      <c r="B88" s="30"/>
      <c r="C88" s="3" t="s">
        <v>214</v>
      </c>
      <c r="H88" s="62">
        <f t="shared" si="4"/>
        <v>105.08850218293078</v>
      </c>
      <c r="I88" s="11">
        <v>3.448424398450372</v>
      </c>
      <c r="J88" s="11">
        <v>0.95252090068181672</v>
      </c>
      <c r="K88" s="11">
        <v>0.96162923572907033</v>
      </c>
      <c r="L88" s="11"/>
      <c r="M88" s="11">
        <v>8.6185782741902521</v>
      </c>
      <c r="N88" s="11">
        <v>0.94124665419718401</v>
      </c>
      <c r="O88" s="11">
        <v>5.8714290467722376</v>
      </c>
      <c r="P88" s="11">
        <v>1.80590257322083</v>
      </c>
      <c r="Q88" s="33"/>
      <c r="R88" s="33"/>
      <c r="S88" s="33"/>
      <c r="T88" s="11">
        <v>7.8223599301547422</v>
      </c>
      <c r="U88" s="11">
        <v>20.721941291554138</v>
      </c>
      <c r="V88" s="11">
        <v>3.4171120956265444</v>
      </c>
      <c r="W88" s="11">
        <v>10.069362914759838</v>
      </c>
      <c r="X88" s="11">
        <v>6.6722450387801393</v>
      </c>
      <c r="Y88" s="11">
        <v>0.26627782783714932</v>
      </c>
      <c r="Z88" s="11">
        <v>0.29694341455046397</v>
      </c>
      <c r="AA88" s="11"/>
      <c r="AB88" s="11">
        <v>4.8463791277340356</v>
      </c>
      <c r="AC88" s="11"/>
      <c r="AD88" s="11"/>
      <c r="AE88" s="11"/>
      <c r="AF88" s="11">
        <v>1.1012422659875185</v>
      </c>
      <c r="AG88" s="11">
        <v>0.89570700189484431</v>
      </c>
      <c r="AH88" s="11">
        <v>0.20553526409267414</v>
      </c>
      <c r="AI88" s="11">
        <v>54.127086179318873</v>
      </c>
      <c r="AJ88" s="11"/>
      <c r="AK88" s="11">
        <v>2.4883405791299618</v>
      </c>
    </row>
    <row r="89" spans="1:37" ht="15.75" x14ac:dyDescent="0.25">
      <c r="A89" s="32">
        <v>73</v>
      </c>
      <c r="B89" s="30"/>
      <c r="C89" s="3" t="s">
        <v>215</v>
      </c>
      <c r="H89" s="62">
        <f t="shared" si="4"/>
        <v>133.83288335316212</v>
      </c>
      <c r="I89" s="11">
        <v>6.8602860967864165</v>
      </c>
      <c r="J89" s="11">
        <v>1.3592574187801243</v>
      </c>
      <c r="K89" s="11">
        <v>1.7947457388447361</v>
      </c>
      <c r="L89" s="11"/>
      <c r="M89" s="11">
        <v>11.316711874134455</v>
      </c>
      <c r="N89" s="11">
        <v>1.4972960409215841</v>
      </c>
      <c r="O89" s="11">
        <v>6.6221469369143966</v>
      </c>
      <c r="P89" s="11">
        <v>3.1972688962984739</v>
      </c>
      <c r="Q89" s="33"/>
      <c r="R89" s="33"/>
      <c r="S89" s="33"/>
      <c r="T89" s="11">
        <v>10.270008152677216</v>
      </c>
      <c r="U89" s="11">
        <v>28.549255888679447</v>
      </c>
      <c r="V89" s="11">
        <v>4.6226814226204951</v>
      </c>
      <c r="W89" s="11">
        <v>11.149933606671226</v>
      </c>
      <c r="X89" s="11">
        <v>11.684437262357044</v>
      </c>
      <c r="Y89" s="11">
        <v>0.47796705467811096</v>
      </c>
      <c r="Z89" s="11">
        <v>0.61423654235257052</v>
      </c>
      <c r="AA89" s="11"/>
      <c r="AB89" s="11">
        <v>4.8718935526607439</v>
      </c>
      <c r="AC89" s="11"/>
      <c r="AD89" s="11"/>
      <c r="AE89" s="11"/>
      <c r="AF89" s="11">
        <v>1.479338694514261</v>
      </c>
      <c r="AG89" s="11">
        <v>1.1889774603888978</v>
      </c>
      <c r="AH89" s="11">
        <v>0.29036123412536308</v>
      </c>
      <c r="AI89" s="11">
        <v>64.408715014497403</v>
      </c>
      <c r="AJ89" s="11"/>
      <c r="AK89" s="11">
        <v>2.9226709215873163</v>
      </c>
    </row>
    <row r="90" spans="1:37" ht="15.75" x14ac:dyDescent="0.25">
      <c r="A90" s="32">
        <v>74</v>
      </c>
      <c r="B90" s="30"/>
      <c r="C90" s="3" t="s">
        <v>216</v>
      </c>
      <c r="H90" s="62">
        <f t="shared" ref="H90:H102" si="5">IF(SUM(I90:M90,S90:U90,AB90:AF90,AI90:AK90)=0,"",SUM(I90:M90,S90:U90,AB90:AF90,AI90:AK90))</f>
        <v>143.60002825452335</v>
      </c>
      <c r="I90" s="11">
        <v>6.7156438395839562</v>
      </c>
      <c r="J90" s="11">
        <v>1.6144825100208062</v>
      </c>
      <c r="K90" s="11">
        <v>2.1911608280037518</v>
      </c>
      <c r="L90" s="11"/>
      <c r="M90" s="11">
        <v>13.260517526668242</v>
      </c>
      <c r="N90" s="11">
        <v>2.0733199295714275</v>
      </c>
      <c r="O90" s="11">
        <v>7.7104875016705741</v>
      </c>
      <c r="P90" s="11">
        <v>3.4767100954262395</v>
      </c>
      <c r="Q90" s="33"/>
      <c r="R90" s="33"/>
      <c r="S90" s="33"/>
      <c r="T90" s="11">
        <v>11.050936569906748</v>
      </c>
      <c r="U90" s="11">
        <v>28.159006553038541</v>
      </c>
      <c r="V90" s="11">
        <v>4.051947590289469</v>
      </c>
      <c r="W90" s="11">
        <v>9.4900539470245704</v>
      </c>
      <c r="X90" s="11">
        <v>13.378454802340242</v>
      </c>
      <c r="Y90" s="11">
        <v>0.75411868459384668</v>
      </c>
      <c r="Z90" s="11">
        <v>0.4844315287904099</v>
      </c>
      <c r="AA90" s="11"/>
      <c r="AB90" s="11">
        <v>3.3888035064512887</v>
      </c>
      <c r="AC90" s="11"/>
      <c r="AD90" s="11"/>
      <c r="AE90" s="11"/>
      <c r="AF90" s="11">
        <v>1.9044650457479735</v>
      </c>
      <c r="AG90" s="11">
        <v>1.490317210469112</v>
      </c>
      <c r="AH90" s="11">
        <v>0.41414783527886145</v>
      </c>
      <c r="AI90" s="11">
        <v>72.112384024205099</v>
      </c>
      <c r="AJ90" s="11"/>
      <c r="AK90" s="11">
        <v>3.2026278508969712</v>
      </c>
    </row>
    <row r="91" spans="1:37" ht="25.5" customHeight="1" x14ac:dyDescent="0.25">
      <c r="A91" s="32">
        <v>75</v>
      </c>
      <c r="B91" s="30"/>
      <c r="C91" s="3" t="s">
        <v>217</v>
      </c>
      <c r="H91" s="62">
        <f t="shared" si="5"/>
        <v>154.28638936617944</v>
      </c>
      <c r="I91" s="11">
        <v>7.5099206743704183</v>
      </c>
      <c r="J91" s="11">
        <v>1.3389115103455653</v>
      </c>
      <c r="K91" s="11">
        <v>2.4744993991998134</v>
      </c>
      <c r="L91" s="11"/>
      <c r="M91" s="11">
        <v>15.133838750825184</v>
      </c>
      <c r="N91" s="11">
        <v>1.7087796240823361</v>
      </c>
      <c r="O91" s="11">
        <v>8.7582475179476589</v>
      </c>
      <c r="P91" s="11">
        <v>4.6668116087951885</v>
      </c>
      <c r="Q91" s="33"/>
      <c r="R91" s="33"/>
      <c r="S91" s="33"/>
      <c r="T91" s="11">
        <v>12.655145934623038</v>
      </c>
      <c r="U91" s="11">
        <v>33.234748177664613</v>
      </c>
      <c r="V91" s="11">
        <v>4.8118355032002595</v>
      </c>
      <c r="W91" s="11">
        <v>12.620437494154318</v>
      </c>
      <c r="X91" s="11">
        <v>14.310076297411285</v>
      </c>
      <c r="Y91" s="11">
        <v>0.88630983419705289</v>
      </c>
      <c r="Z91" s="11">
        <v>0.60608904870170022</v>
      </c>
      <c r="AA91" s="11"/>
      <c r="AB91" s="11">
        <v>4.1240572831515143</v>
      </c>
      <c r="AC91" s="11"/>
      <c r="AD91" s="11"/>
      <c r="AE91" s="11"/>
      <c r="AF91" s="11">
        <v>1.667659302705405</v>
      </c>
      <c r="AG91" s="11">
        <v>1.4188013246868665</v>
      </c>
      <c r="AH91" s="11">
        <v>0.2488579780185384</v>
      </c>
      <c r="AI91" s="11">
        <v>72.948206936369473</v>
      </c>
      <c r="AJ91" s="11"/>
      <c r="AK91" s="11">
        <v>3.1994013969244306</v>
      </c>
    </row>
    <row r="92" spans="1:37" ht="15.75" x14ac:dyDescent="0.25">
      <c r="A92" s="32">
        <v>76</v>
      </c>
      <c r="B92" s="30"/>
      <c r="C92" s="3" t="s">
        <v>218</v>
      </c>
      <c r="H92" s="62">
        <f t="shared" si="5"/>
        <v>108.40390541063161</v>
      </c>
      <c r="I92" s="11">
        <v>5.3556663220264191</v>
      </c>
      <c r="J92" s="11">
        <v>1.1359977153459773</v>
      </c>
      <c r="K92" s="11">
        <v>0.81003599334834686</v>
      </c>
      <c r="L92" s="11"/>
      <c r="M92" s="11">
        <v>7.0213952423161121</v>
      </c>
      <c r="N92" s="11">
        <v>0.86439462631421249</v>
      </c>
      <c r="O92" s="11">
        <v>4.5516238204820212</v>
      </c>
      <c r="P92" s="11">
        <v>1.6053767955198779</v>
      </c>
      <c r="Q92" s="33"/>
      <c r="R92" s="33"/>
      <c r="S92" s="33"/>
      <c r="T92" s="11">
        <v>6.8462118984647145</v>
      </c>
      <c r="U92" s="11">
        <v>17.657451304409985</v>
      </c>
      <c r="V92" s="11">
        <v>3.039095150630355</v>
      </c>
      <c r="W92" s="11">
        <v>8.3202950256295765</v>
      </c>
      <c r="X92" s="11">
        <v>5.6774781722919405</v>
      </c>
      <c r="Y92" s="11">
        <v>0.14939258000794992</v>
      </c>
      <c r="Z92" s="11">
        <v>0.4711903758501611</v>
      </c>
      <c r="AA92" s="11"/>
      <c r="AB92" s="11">
        <v>4.1108348210338574</v>
      </c>
      <c r="AC92" s="11"/>
      <c r="AD92" s="11"/>
      <c r="AE92" s="11"/>
      <c r="AF92" s="11">
        <v>1.4584888924247512</v>
      </c>
      <c r="AG92" s="11">
        <v>1.1613152697211235</v>
      </c>
      <c r="AH92" s="11">
        <v>0.29717362270362774</v>
      </c>
      <c r="AI92" s="11">
        <v>61.266826477204845</v>
      </c>
      <c r="AJ92" s="11"/>
      <c r="AK92" s="11">
        <v>2.740996744056583</v>
      </c>
    </row>
    <row r="93" spans="1:37" ht="15.75" x14ac:dyDescent="0.25">
      <c r="A93" s="32">
        <v>77</v>
      </c>
      <c r="B93" s="30"/>
      <c r="C93" s="3" t="s">
        <v>219</v>
      </c>
      <c r="H93" s="62">
        <f t="shared" si="5"/>
        <v>123.96403715485317</v>
      </c>
      <c r="I93" s="11">
        <v>4.7356618117347713</v>
      </c>
      <c r="J93" s="11">
        <v>1.6421032586782396</v>
      </c>
      <c r="K93" s="11">
        <v>1.0219811254757092</v>
      </c>
      <c r="L93" s="11"/>
      <c r="M93" s="11">
        <v>6.651315684123535</v>
      </c>
      <c r="N93" s="11">
        <v>1.204480531223435</v>
      </c>
      <c r="O93" s="11">
        <v>3.6241050848029652</v>
      </c>
      <c r="P93" s="11">
        <v>1.822730068097135</v>
      </c>
      <c r="Q93" s="33"/>
      <c r="R93" s="33"/>
      <c r="S93" s="33"/>
      <c r="T93" s="11">
        <v>5.2260645754129644</v>
      </c>
      <c r="U93" s="11">
        <v>14.945267285679009</v>
      </c>
      <c r="V93" s="11">
        <v>2.950729410040501</v>
      </c>
      <c r="W93" s="11">
        <v>4.3395681522595551</v>
      </c>
      <c r="X93" s="11">
        <v>7.0994578386126816</v>
      </c>
      <c r="Y93" s="11">
        <v>0.25880459142932299</v>
      </c>
      <c r="Z93" s="11">
        <v>0.29670729333694656</v>
      </c>
      <c r="AA93" s="11"/>
      <c r="AB93" s="11">
        <v>3.2673432226001533</v>
      </c>
      <c r="AC93" s="11"/>
      <c r="AD93" s="11"/>
      <c r="AE93" s="11"/>
      <c r="AF93" s="11">
        <v>0.83852517677931759</v>
      </c>
      <c r="AG93" s="11">
        <v>0.67403541936330802</v>
      </c>
      <c r="AH93" s="11">
        <v>0.16448975741600955</v>
      </c>
      <c r="AI93" s="11">
        <v>82.28324114813293</v>
      </c>
      <c r="AJ93" s="11"/>
      <c r="AK93" s="11">
        <v>3.3525338662365378</v>
      </c>
    </row>
    <row r="94" spans="1:37" ht="15.75" x14ac:dyDescent="0.25">
      <c r="A94" s="32">
        <v>78</v>
      </c>
      <c r="B94" s="30"/>
      <c r="C94" s="3" t="s">
        <v>52</v>
      </c>
      <c r="H94" s="62">
        <f t="shared" si="5"/>
        <v>116.12578413219279</v>
      </c>
      <c r="I94" s="11">
        <v>5.8729153647970618</v>
      </c>
      <c r="J94" s="11">
        <v>1.3771217029865441</v>
      </c>
      <c r="K94" s="11">
        <v>1.1299721715448716</v>
      </c>
      <c r="L94" s="11"/>
      <c r="M94" s="11">
        <v>8.1118618724440665</v>
      </c>
      <c r="N94" s="11">
        <v>1.1257141025153017</v>
      </c>
      <c r="O94" s="11">
        <v>4.2226616287751257</v>
      </c>
      <c r="P94" s="11">
        <v>2.7634861411536389</v>
      </c>
      <c r="Q94" s="33"/>
      <c r="R94" s="33"/>
      <c r="S94" s="33"/>
      <c r="T94" s="11">
        <v>6.7085999450713576</v>
      </c>
      <c r="U94" s="11">
        <v>8.2230931045160922</v>
      </c>
      <c r="V94" s="11">
        <v>2.3258110063453068</v>
      </c>
      <c r="W94" s="11">
        <v>2.6779188952960369</v>
      </c>
      <c r="X94" s="11">
        <v>2.8846036641949491</v>
      </c>
      <c r="Y94" s="11">
        <v>0.17082058013465543</v>
      </c>
      <c r="Z94" s="11">
        <v>0.16393895854514232</v>
      </c>
      <c r="AA94" s="11"/>
      <c r="AB94" s="11">
        <v>2.0192531197624648</v>
      </c>
      <c r="AC94" s="11"/>
      <c r="AD94" s="11"/>
      <c r="AE94" s="11"/>
      <c r="AF94" s="11">
        <v>0.88479184203902683</v>
      </c>
      <c r="AG94" s="11">
        <v>0.76263044369429012</v>
      </c>
      <c r="AH94" s="11">
        <v>0.12216139834473672</v>
      </c>
      <c r="AI94" s="11">
        <v>78.647914987996344</v>
      </c>
      <c r="AJ94" s="11"/>
      <c r="AK94" s="11">
        <v>3.1502600210349696</v>
      </c>
    </row>
    <row r="95" spans="1:37" ht="15.75" x14ac:dyDescent="0.25">
      <c r="A95" s="32">
        <v>79</v>
      </c>
      <c r="B95" s="30"/>
      <c r="C95" s="3" t="s">
        <v>64</v>
      </c>
      <c r="H95" s="62">
        <f t="shared" si="5"/>
        <v>118.99101059357828</v>
      </c>
      <c r="I95" s="11">
        <v>5.471559573317319</v>
      </c>
      <c r="J95" s="11">
        <v>1.8471649611096266</v>
      </c>
      <c r="K95" s="11">
        <v>1.3130359113762695</v>
      </c>
      <c r="L95" s="11"/>
      <c r="M95" s="11">
        <v>7.7221995860637387</v>
      </c>
      <c r="N95" s="11">
        <v>1.1827358985219079</v>
      </c>
      <c r="O95" s="11">
        <v>4.3785987622019844</v>
      </c>
      <c r="P95" s="11">
        <v>2.1608649253398466</v>
      </c>
      <c r="Q95" s="33"/>
      <c r="R95" s="33"/>
      <c r="S95" s="33"/>
      <c r="T95" s="11">
        <v>6.0680322798918693</v>
      </c>
      <c r="U95" s="11">
        <v>15.732378662723837</v>
      </c>
      <c r="V95" s="11">
        <v>2.8256704328700404</v>
      </c>
      <c r="W95" s="11">
        <v>4.9013149488472036</v>
      </c>
      <c r="X95" s="11">
        <v>7.3637561836098442</v>
      </c>
      <c r="Y95" s="11">
        <v>0.32173089483171446</v>
      </c>
      <c r="Z95" s="11">
        <v>0.31990620256503272</v>
      </c>
      <c r="AA95" s="11"/>
      <c r="AB95" s="11">
        <v>2.7072763581754717</v>
      </c>
      <c r="AC95" s="11"/>
      <c r="AD95" s="11"/>
      <c r="AE95" s="11"/>
      <c r="AF95" s="11">
        <v>0.89696032822957417</v>
      </c>
      <c r="AG95" s="11">
        <v>0.7002338556920813</v>
      </c>
      <c r="AH95" s="11">
        <v>0.19672647253749287</v>
      </c>
      <c r="AI95" s="11">
        <v>74.277467471377861</v>
      </c>
      <c r="AJ95" s="11"/>
      <c r="AK95" s="11">
        <v>2.9549354613127199</v>
      </c>
    </row>
    <row r="96" spans="1:37" ht="25.5" customHeight="1" x14ac:dyDescent="0.25">
      <c r="A96" s="32">
        <v>80</v>
      </c>
      <c r="B96" s="30"/>
      <c r="C96" s="3" t="s">
        <v>41</v>
      </c>
      <c r="H96" s="62">
        <f t="shared" si="5"/>
        <v>125.02317658962527</v>
      </c>
      <c r="I96" s="11">
        <v>5.166834929730002</v>
      </c>
      <c r="J96" s="11">
        <v>1.5663836694162698</v>
      </c>
      <c r="K96" s="11">
        <v>1.3936123462129919</v>
      </c>
      <c r="L96" s="11"/>
      <c r="M96" s="11">
        <v>10.519502382884511</v>
      </c>
      <c r="N96" s="11">
        <v>1.0131056838598775</v>
      </c>
      <c r="O96" s="11">
        <v>5.8619764864412591</v>
      </c>
      <c r="P96" s="11">
        <v>3.6444202125833742</v>
      </c>
      <c r="Q96" s="33"/>
      <c r="R96" s="33"/>
      <c r="S96" s="33"/>
      <c r="T96" s="11">
        <v>9.7347648979712069</v>
      </c>
      <c r="U96" s="11">
        <v>11.047426828960718</v>
      </c>
      <c r="V96" s="11">
        <v>2.5652562818352411</v>
      </c>
      <c r="W96" s="11">
        <v>3.9203414965819792</v>
      </c>
      <c r="X96" s="11">
        <v>4.0741770907576145</v>
      </c>
      <c r="Y96" s="11">
        <v>0.284880244108763</v>
      </c>
      <c r="Z96" s="11">
        <v>0.20277171567712052</v>
      </c>
      <c r="AA96" s="11"/>
      <c r="AB96" s="11">
        <v>2.6306045539944423</v>
      </c>
      <c r="AC96" s="11"/>
      <c r="AD96" s="11"/>
      <c r="AE96" s="11"/>
      <c r="AF96" s="11">
        <v>1.2556957214689797</v>
      </c>
      <c r="AG96" s="11">
        <v>1.0549398999559181</v>
      </c>
      <c r="AH96" s="11">
        <v>0.20075582151306159</v>
      </c>
      <c r="AI96" s="11">
        <v>78.456582032199691</v>
      </c>
      <c r="AJ96" s="11"/>
      <c r="AK96" s="11">
        <v>3.2517692267864313</v>
      </c>
    </row>
    <row r="97" spans="1:37" ht="15.75" x14ac:dyDescent="0.25">
      <c r="A97" s="32">
        <v>81</v>
      </c>
      <c r="B97" s="30"/>
      <c r="C97" s="3" t="s">
        <v>220</v>
      </c>
      <c r="H97" s="62">
        <f t="shared" si="5"/>
        <v>86.599177346132478</v>
      </c>
      <c r="I97" s="11">
        <v>3.8668369454992906</v>
      </c>
      <c r="J97" s="11">
        <v>1.4210344259484413</v>
      </c>
      <c r="K97" s="11">
        <v>0.70319187543982375</v>
      </c>
      <c r="L97" s="11"/>
      <c r="M97" s="11">
        <v>4.9589590832008348</v>
      </c>
      <c r="N97" s="11">
        <v>0.76359126123989762</v>
      </c>
      <c r="O97" s="11">
        <v>2.9063349970554633</v>
      </c>
      <c r="P97" s="11">
        <v>1.2890328249054743</v>
      </c>
      <c r="Q97" s="33"/>
      <c r="R97" s="33"/>
      <c r="S97" s="33"/>
      <c r="T97" s="11">
        <v>3.7021454135569556</v>
      </c>
      <c r="U97" s="11">
        <v>5.5904294633597047</v>
      </c>
      <c r="V97" s="11">
        <v>1.5618290139490298</v>
      </c>
      <c r="W97" s="11">
        <v>1.7997841022247649</v>
      </c>
      <c r="X97" s="11">
        <v>2.014078533121535</v>
      </c>
      <c r="Y97" s="11">
        <v>0.10744826999561992</v>
      </c>
      <c r="Z97" s="11">
        <v>0.10728954406875545</v>
      </c>
      <c r="AA97" s="11"/>
      <c r="AB97" s="11">
        <v>1.2779263288696832</v>
      </c>
      <c r="AC97" s="11"/>
      <c r="AD97" s="11"/>
      <c r="AE97" s="11"/>
      <c r="AF97" s="11">
        <v>0.67294016237684806</v>
      </c>
      <c r="AG97" s="11">
        <v>0.58696789545182559</v>
      </c>
      <c r="AH97" s="11">
        <v>8.5972266925022522E-2</v>
      </c>
      <c r="AI97" s="11">
        <v>61.830755189026583</v>
      </c>
      <c r="AJ97" s="11"/>
      <c r="AK97" s="11">
        <v>2.5749584588543142</v>
      </c>
    </row>
    <row r="98" spans="1:37" ht="15.75" x14ac:dyDescent="0.25">
      <c r="A98" s="32">
        <v>82</v>
      </c>
      <c r="B98" s="30"/>
      <c r="C98" s="3" t="s">
        <v>11</v>
      </c>
      <c r="H98" s="62">
        <f t="shared" si="5"/>
        <v>143.93681674980269</v>
      </c>
      <c r="I98" s="11">
        <v>6.254048507366849</v>
      </c>
      <c r="J98" s="11">
        <v>1.7147494418299472</v>
      </c>
      <c r="K98" s="11">
        <v>1.8493819139954499</v>
      </c>
      <c r="L98" s="11"/>
      <c r="M98" s="11">
        <v>14.408622948079838</v>
      </c>
      <c r="N98" s="11">
        <v>1.4155011957049703</v>
      </c>
      <c r="O98" s="11">
        <v>8.3274490446916118</v>
      </c>
      <c r="P98" s="11">
        <v>4.6656727076832576</v>
      </c>
      <c r="Q98" s="33"/>
      <c r="R98" s="33"/>
      <c r="S98" s="33"/>
      <c r="T98" s="11">
        <v>17.850565480738339</v>
      </c>
      <c r="U98" s="11">
        <v>27.722990367295356</v>
      </c>
      <c r="V98" s="11">
        <v>4.2883993735058104</v>
      </c>
      <c r="W98" s="11">
        <v>12.296842553520337</v>
      </c>
      <c r="X98" s="11">
        <v>9.9736787283354627</v>
      </c>
      <c r="Y98" s="11">
        <v>0.58212930445228006</v>
      </c>
      <c r="Z98" s="11">
        <v>0.58194040748146614</v>
      </c>
      <c r="AA98" s="11"/>
      <c r="AB98" s="11">
        <v>2.9281072739458658</v>
      </c>
      <c r="AC98" s="11"/>
      <c r="AD98" s="11"/>
      <c r="AE98" s="11"/>
      <c r="AF98" s="11">
        <v>1.4735612793956891</v>
      </c>
      <c r="AG98" s="11">
        <v>1.232131151374118</v>
      </c>
      <c r="AH98" s="11">
        <v>0.2414301280215711</v>
      </c>
      <c r="AI98" s="11">
        <v>66.875903128717511</v>
      </c>
      <c r="AJ98" s="11"/>
      <c r="AK98" s="11">
        <v>2.8588864084378649</v>
      </c>
    </row>
    <row r="99" spans="1:37" ht="15.75" x14ac:dyDescent="0.25">
      <c r="A99" s="32">
        <v>83</v>
      </c>
      <c r="B99" s="30"/>
      <c r="C99" s="3" t="s">
        <v>221</v>
      </c>
      <c r="H99" s="62">
        <f t="shared" si="5"/>
        <v>133.88572691164262</v>
      </c>
      <c r="I99" s="11">
        <v>6.2404836647931141</v>
      </c>
      <c r="J99" s="11">
        <v>2.0037549651164275</v>
      </c>
      <c r="K99" s="11">
        <v>1.7947495240861904</v>
      </c>
      <c r="L99" s="11"/>
      <c r="M99" s="11">
        <v>10.415029011149807</v>
      </c>
      <c r="N99" s="11">
        <v>1.3599547177654614</v>
      </c>
      <c r="O99" s="11">
        <v>5.8581247644892169</v>
      </c>
      <c r="P99" s="11">
        <v>3.1969495288951282</v>
      </c>
      <c r="Q99" s="33"/>
      <c r="R99" s="33"/>
      <c r="S99" s="33"/>
      <c r="T99" s="11">
        <v>10.618465440660467</v>
      </c>
      <c r="U99" s="11">
        <v>16.866277330708137</v>
      </c>
      <c r="V99" s="11">
        <v>3.2912030820874207</v>
      </c>
      <c r="W99" s="11">
        <v>5.9495370345067071</v>
      </c>
      <c r="X99" s="11">
        <v>6.8493923556525438</v>
      </c>
      <c r="Y99" s="11">
        <v>0.38217267835409502</v>
      </c>
      <c r="Z99" s="11">
        <v>0.39397218010736806</v>
      </c>
      <c r="AA99" s="11"/>
      <c r="AB99" s="11">
        <v>3.0160079956826658</v>
      </c>
      <c r="AC99" s="11"/>
      <c r="AD99" s="11"/>
      <c r="AE99" s="11"/>
      <c r="AF99" s="11">
        <v>1.544995303527064</v>
      </c>
      <c r="AG99" s="11">
        <v>1.2632236028264694</v>
      </c>
      <c r="AH99" s="11">
        <v>0.2817717007005946</v>
      </c>
      <c r="AI99" s="11">
        <v>78.124266898447587</v>
      </c>
      <c r="AJ99" s="11"/>
      <c r="AK99" s="11">
        <v>3.2616967774711707</v>
      </c>
    </row>
    <row r="100" spans="1:37" ht="15.75" x14ac:dyDescent="0.25">
      <c r="A100" s="32">
        <v>84</v>
      </c>
      <c r="B100" s="30"/>
      <c r="C100" s="3" t="s">
        <v>222</v>
      </c>
      <c r="H100" s="62">
        <f t="shared" si="5"/>
        <v>130.43561749019216</v>
      </c>
      <c r="I100" s="11">
        <v>5.3683325897668359</v>
      </c>
      <c r="J100" s="11">
        <v>1.6207230832321537</v>
      </c>
      <c r="K100" s="11">
        <v>1.6208820283679042</v>
      </c>
      <c r="L100" s="11"/>
      <c r="M100" s="11">
        <v>13.072692098716928</v>
      </c>
      <c r="N100" s="11">
        <v>1.4754786459344347</v>
      </c>
      <c r="O100" s="11">
        <v>7.6286115712025984</v>
      </c>
      <c r="P100" s="11">
        <v>3.9686018815798958</v>
      </c>
      <c r="Q100" s="33"/>
      <c r="R100" s="33"/>
      <c r="S100" s="33"/>
      <c r="T100" s="11">
        <v>12.658626021785814</v>
      </c>
      <c r="U100" s="11">
        <v>18.068744287313372</v>
      </c>
      <c r="V100" s="11">
        <v>3.438352510566955</v>
      </c>
      <c r="W100" s="11">
        <v>7.5750846697079313</v>
      </c>
      <c r="X100" s="11">
        <v>6.3031469167323131</v>
      </c>
      <c r="Y100" s="11">
        <v>0.41871637149947383</v>
      </c>
      <c r="Z100" s="11">
        <v>0.33344381880669793</v>
      </c>
      <c r="AA100" s="11"/>
      <c r="AB100" s="11">
        <v>3.0412988330057256</v>
      </c>
      <c r="AC100" s="11"/>
      <c r="AD100" s="11"/>
      <c r="AE100" s="11"/>
      <c r="AF100" s="11">
        <v>1.3139465680335995</v>
      </c>
      <c r="AG100" s="11">
        <v>1.109238330222307</v>
      </c>
      <c r="AH100" s="11">
        <v>0.20470823781129246</v>
      </c>
      <c r="AI100" s="11">
        <v>70.752913022491981</v>
      </c>
      <c r="AJ100" s="11"/>
      <c r="AK100" s="11">
        <v>2.917458957477828</v>
      </c>
    </row>
    <row r="101" spans="1:37" ht="25.5" customHeight="1" x14ac:dyDescent="0.25">
      <c r="A101" s="32">
        <v>85</v>
      </c>
      <c r="B101" s="30"/>
      <c r="C101" s="3" t="s">
        <v>223</v>
      </c>
      <c r="H101" s="62">
        <f t="shared" si="5"/>
        <v>129.35539892058188</v>
      </c>
      <c r="I101" s="11">
        <v>5.529507546151426</v>
      </c>
      <c r="J101" s="11">
        <v>1.6086367475847592</v>
      </c>
      <c r="K101" s="11">
        <v>1.6096550022145848</v>
      </c>
      <c r="L101" s="11"/>
      <c r="M101" s="11">
        <v>13.576679807445753</v>
      </c>
      <c r="N101" s="11">
        <v>1.3998711040400353</v>
      </c>
      <c r="O101" s="11">
        <v>7.6991457384922795</v>
      </c>
      <c r="P101" s="11">
        <v>4.4776629649134385</v>
      </c>
      <c r="Q101" s="33"/>
      <c r="R101" s="33"/>
      <c r="S101" s="33"/>
      <c r="T101" s="11">
        <v>13.102644300458403</v>
      </c>
      <c r="U101" s="11">
        <v>20.732839597342483</v>
      </c>
      <c r="V101" s="11">
        <v>3.824840959990341</v>
      </c>
      <c r="W101" s="11">
        <v>8.5006706442045683</v>
      </c>
      <c r="X101" s="11">
        <v>7.6691422433280749</v>
      </c>
      <c r="Y101" s="11">
        <v>0.42361457489544069</v>
      </c>
      <c r="Z101" s="11">
        <v>0.31457117492405862</v>
      </c>
      <c r="AA101" s="11"/>
      <c r="AB101" s="11">
        <v>2.759798023466435</v>
      </c>
      <c r="AC101" s="11"/>
      <c r="AD101" s="11"/>
      <c r="AE101" s="11"/>
      <c r="AF101" s="11">
        <v>1.4890450904080077</v>
      </c>
      <c r="AG101" s="11">
        <v>1.278105305732351</v>
      </c>
      <c r="AH101" s="11">
        <v>0.21093978467565655</v>
      </c>
      <c r="AI101" s="11">
        <v>66.1609220833721</v>
      </c>
      <c r="AJ101" s="11"/>
      <c r="AK101" s="11">
        <v>2.7856707221379109</v>
      </c>
    </row>
    <row r="102" spans="1:37" ht="15.75" x14ac:dyDescent="0.25">
      <c r="A102" s="32">
        <v>86</v>
      </c>
      <c r="B102" s="30"/>
      <c r="C102" s="3" t="s">
        <v>224</v>
      </c>
      <c r="H102" s="62">
        <f t="shared" si="5"/>
        <v>128.67999913473733</v>
      </c>
      <c r="I102" s="11">
        <v>6.4487913634842569</v>
      </c>
      <c r="J102" s="11">
        <v>1.6828612122170379</v>
      </c>
      <c r="K102" s="11">
        <v>1.3156401574967969</v>
      </c>
      <c r="L102" s="11"/>
      <c r="M102" s="11">
        <v>8.5426452466253728</v>
      </c>
      <c r="N102" s="11">
        <v>1.2569735022111459</v>
      </c>
      <c r="O102" s="11">
        <v>5.0617819055140556</v>
      </c>
      <c r="P102" s="11">
        <v>2.2238898389001722</v>
      </c>
      <c r="Q102" s="33"/>
      <c r="R102" s="33"/>
      <c r="S102" s="33"/>
      <c r="T102" s="11">
        <v>6.1606667411617391</v>
      </c>
      <c r="U102" s="11">
        <v>10.601519787940196</v>
      </c>
      <c r="V102" s="11">
        <v>2.5764182563120168</v>
      </c>
      <c r="W102" s="11">
        <v>3.4275853832305612</v>
      </c>
      <c r="X102" s="11">
        <v>4.0048807617283311</v>
      </c>
      <c r="Y102" s="11">
        <v>0.28083732421953705</v>
      </c>
      <c r="Z102" s="11">
        <v>0.3117980624497485</v>
      </c>
      <c r="AA102" s="11"/>
      <c r="AB102" s="11">
        <v>2.0397923857959772</v>
      </c>
      <c r="AC102" s="11"/>
      <c r="AD102" s="11"/>
      <c r="AE102" s="11"/>
      <c r="AF102" s="11">
        <v>1.3664607862583038</v>
      </c>
      <c r="AG102" s="11">
        <v>1.1091902199728738</v>
      </c>
      <c r="AH102" s="11">
        <v>0.25727056628542988</v>
      </c>
      <c r="AI102" s="11">
        <v>86.875232087252812</v>
      </c>
      <c r="AJ102" s="11"/>
      <c r="AK102" s="11">
        <v>3.6463893665048275</v>
      </c>
    </row>
    <row r="103" spans="1:37" ht="15.75" x14ac:dyDescent="0.25">
      <c r="A103" s="34"/>
      <c r="B103" s="30" t="s">
        <v>650</v>
      </c>
      <c r="H103" s="62" t="str">
        <f>IF(SUM(I103:U103,AB103:AF103,AI103:AK103)=0,"",SUM(I103:U103,AB103:AF103,AI103:AK103))</f>
        <v/>
      </c>
      <c r="I103" s="11" t="s">
        <v>1479</v>
      </c>
      <c r="J103" s="11"/>
      <c r="K103" s="11" t="s">
        <v>1479</v>
      </c>
      <c r="L103" s="11"/>
      <c r="M103" s="11"/>
      <c r="N103" s="11"/>
      <c r="O103" s="11"/>
      <c r="P103" s="11"/>
      <c r="Q103" s="33"/>
      <c r="R103" s="33"/>
      <c r="S103" s="33"/>
      <c r="T103" s="11"/>
      <c r="U103" s="11"/>
      <c r="V103" s="11"/>
      <c r="W103" s="11"/>
      <c r="X103" s="11"/>
      <c r="Y103" s="11"/>
      <c r="Z103" s="11"/>
      <c r="AA103" s="11"/>
      <c r="AB103" s="11" t="s">
        <v>1479</v>
      </c>
      <c r="AC103" s="11"/>
      <c r="AD103" s="11"/>
      <c r="AE103" s="11"/>
      <c r="AF103" s="11"/>
      <c r="AG103" s="11"/>
      <c r="AH103" s="11"/>
      <c r="AI103" s="11" t="s">
        <v>1479</v>
      </c>
      <c r="AJ103" s="11"/>
      <c r="AK103" s="11"/>
    </row>
    <row r="104" spans="1:37" ht="15.75" x14ac:dyDescent="0.25">
      <c r="A104" s="32">
        <v>87</v>
      </c>
      <c r="B104" s="30"/>
      <c r="C104" s="3" t="s">
        <v>225</v>
      </c>
      <c r="H104" s="62">
        <f t="shared" ref="H104:H143" si="6">IF(SUM(I104:M104,S104:U104,AB104:AF104,AI104:AK104)=0,"",SUM(I104:M104,S104:U104,AB104:AF104,AI104:AK104))</f>
        <v>131.06018829459447</v>
      </c>
      <c r="I104" s="11">
        <v>4.8743831747956508</v>
      </c>
      <c r="J104" s="11">
        <v>1.6813324147575004</v>
      </c>
      <c r="K104" s="11">
        <v>1.4096920519106662</v>
      </c>
      <c r="L104" s="11"/>
      <c r="M104" s="11">
        <v>10.451519761234376</v>
      </c>
      <c r="N104" s="11">
        <v>1.1780000773456396</v>
      </c>
      <c r="O104" s="11">
        <v>6.2882830297117689</v>
      </c>
      <c r="P104" s="11">
        <v>2.9852366541769668</v>
      </c>
      <c r="Q104" s="33"/>
      <c r="R104" s="33"/>
      <c r="S104" s="33"/>
      <c r="T104" s="11">
        <v>11.520424940408748</v>
      </c>
      <c r="U104" s="11">
        <v>16.889526087747964</v>
      </c>
      <c r="V104" s="11">
        <v>3.4215865926226989</v>
      </c>
      <c r="W104" s="11">
        <v>6.2331409122779569</v>
      </c>
      <c r="X104" s="11">
        <v>6.5207759038777571</v>
      </c>
      <c r="Y104" s="11">
        <v>0.38584173965525176</v>
      </c>
      <c r="Z104" s="11">
        <v>0.32818093931429859</v>
      </c>
      <c r="AA104" s="11"/>
      <c r="AB104" s="11">
        <v>2.8432792081993474</v>
      </c>
      <c r="AC104" s="11"/>
      <c r="AD104" s="11"/>
      <c r="AE104" s="11"/>
      <c r="AF104" s="11">
        <v>1.2648219357890806</v>
      </c>
      <c r="AG104" s="11">
        <v>1.020787636639624</v>
      </c>
      <c r="AH104" s="11">
        <v>0.2440342991494566</v>
      </c>
      <c r="AI104" s="11">
        <v>76.865497452416918</v>
      </c>
      <c r="AJ104" s="11"/>
      <c r="AK104" s="11">
        <v>3.2597112673342235</v>
      </c>
    </row>
    <row r="105" spans="1:37" ht="15.75" x14ac:dyDescent="0.25">
      <c r="A105" s="32">
        <v>88</v>
      </c>
      <c r="B105" s="30"/>
      <c r="C105" s="3" t="s">
        <v>226</v>
      </c>
      <c r="H105" s="62">
        <f t="shared" si="6"/>
        <v>114.10813683283467</v>
      </c>
      <c r="I105" s="11">
        <v>2.6440032330868686</v>
      </c>
      <c r="J105" s="11">
        <v>0.76317518879959945</v>
      </c>
      <c r="K105" s="11">
        <v>1.5591277066624645</v>
      </c>
      <c r="L105" s="11"/>
      <c r="M105" s="11">
        <v>10.507762891458626</v>
      </c>
      <c r="N105" s="11">
        <v>1.3121411144565536</v>
      </c>
      <c r="O105" s="11">
        <v>6.8904634915504319</v>
      </c>
      <c r="P105" s="11">
        <v>2.3051582854516393</v>
      </c>
      <c r="Q105" s="33"/>
      <c r="R105" s="33"/>
      <c r="S105" s="33"/>
      <c r="T105" s="11">
        <v>7.605742279119954</v>
      </c>
      <c r="U105" s="11">
        <v>43.404477037799076</v>
      </c>
      <c r="V105" s="11">
        <v>5.8616881370175529</v>
      </c>
      <c r="W105" s="11">
        <v>13.692928905209856</v>
      </c>
      <c r="X105" s="11">
        <v>22.139565833270002</v>
      </c>
      <c r="Y105" s="11">
        <v>0.56662401143130303</v>
      </c>
      <c r="Z105" s="11">
        <v>1.1436701508703611</v>
      </c>
      <c r="AA105" s="11"/>
      <c r="AB105" s="11">
        <v>10.896792228451201</v>
      </c>
      <c r="AC105" s="11"/>
      <c r="AD105" s="11"/>
      <c r="AE105" s="11"/>
      <c r="AF105" s="11">
        <v>1.0606136907706083</v>
      </c>
      <c r="AG105" s="11">
        <v>0.97918429844238442</v>
      </c>
      <c r="AH105" s="11">
        <v>8.1429392328223812E-2</v>
      </c>
      <c r="AI105" s="11">
        <v>33.946494420555148</v>
      </c>
      <c r="AJ105" s="11"/>
      <c r="AK105" s="11">
        <v>1.719948156131123</v>
      </c>
    </row>
    <row r="106" spans="1:37" ht="15.75" x14ac:dyDescent="0.25">
      <c r="A106" s="32">
        <v>89</v>
      </c>
      <c r="B106" s="30"/>
      <c r="C106" s="3" t="s">
        <v>56</v>
      </c>
      <c r="H106" s="62">
        <f t="shared" si="6"/>
        <v>94.193181461666398</v>
      </c>
      <c r="I106" s="11">
        <v>4.1026865690665293</v>
      </c>
      <c r="J106" s="11">
        <v>0.96076664322139438</v>
      </c>
      <c r="K106" s="11">
        <v>0.84224461288260111</v>
      </c>
      <c r="L106" s="11"/>
      <c r="M106" s="11">
        <v>7.4553469778638704</v>
      </c>
      <c r="N106" s="11">
        <v>0.97765790554023602</v>
      </c>
      <c r="O106" s="11">
        <v>4.90900653568821</v>
      </c>
      <c r="P106" s="11">
        <v>1.5686825366354245</v>
      </c>
      <c r="Q106" s="33"/>
      <c r="R106" s="33"/>
      <c r="S106" s="33"/>
      <c r="T106" s="11">
        <v>5.6132616943433593</v>
      </c>
      <c r="U106" s="11">
        <v>14.423278054309614</v>
      </c>
      <c r="V106" s="11">
        <v>2.463881574165097</v>
      </c>
      <c r="W106" s="11">
        <v>5.6315237370033726</v>
      </c>
      <c r="X106" s="11">
        <v>5.7452698844773096</v>
      </c>
      <c r="Y106" s="11">
        <v>0.26295245408011231</v>
      </c>
      <c r="Z106" s="11">
        <v>0.31965040458372218</v>
      </c>
      <c r="AA106" s="11"/>
      <c r="AB106" s="11">
        <v>2.9623255492398179</v>
      </c>
      <c r="AC106" s="11"/>
      <c r="AD106" s="11"/>
      <c r="AE106" s="11"/>
      <c r="AF106" s="11">
        <v>0.94495216776320334</v>
      </c>
      <c r="AG106" s="11">
        <v>0.82007889254230826</v>
      </c>
      <c r="AH106" s="11">
        <v>0.12487327522089514</v>
      </c>
      <c r="AI106" s="11">
        <v>54.46947146863922</v>
      </c>
      <c r="AJ106" s="11"/>
      <c r="AK106" s="11">
        <v>2.4188477243367856</v>
      </c>
    </row>
    <row r="107" spans="1:37" ht="15.75" x14ac:dyDescent="0.25">
      <c r="A107" s="32">
        <v>90</v>
      </c>
      <c r="B107" s="30"/>
      <c r="C107" s="3" t="s">
        <v>45</v>
      </c>
      <c r="H107" s="62">
        <f t="shared" si="6"/>
        <v>133.57731676139696</v>
      </c>
      <c r="I107" s="11">
        <v>6.4745738599760756</v>
      </c>
      <c r="J107" s="11">
        <v>1.7864711547351328</v>
      </c>
      <c r="K107" s="11">
        <v>2.6039451938316929</v>
      </c>
      <c r="L107" s="11"/>
      <c r="M107" s="11">
        <v>16.162228796839052</v>
      </c>
      <c r="N107" s="11">
        <v>1.6335534569263699</v>
      </c>
      <c r="O107" s="11">
        <v>8.8960689896986533</v>
      </c>
      <c r="P107" s="11">
        <v>5.6326063502140276</v>
      </c>
      <c r="Q107" s="33"/>
      <c r="R107" s="33"/>
      <c r="S107" s="33"/>
      <c r="T107" s="11">
        <v>14.558613355839931</v>
      </c>
      <c r="U107" s="11">
        <v>16.946928466538566</v>
      </c>
      <c r="V107" s="11">
        <v>3.4714291572271865</v>
      </c>
      <c r="W107" s="11">
        <v>6.0433834108192039</v>
      </c>
      <c r="X107" s="11">
        <v>6.2461328261594939</v>
      </c>
      <c r="Y107" s="11">
        <v>0.80437314953747019</v>
      </c>
      <c r="Z107" s="11">
        <v>0.38160992279521183</v>
      </c>
      <c r="AA107" s="11"/>
      <c r="AB107" s="11">
        <v>3.5949914424544889</v>
      </c>
      <c r="AC107" s="11"/>
      <c r="AD107" s="11"/>
      <c r="AE107" s="11"/>
      <c r="AF107" s="11">
        <v>1.7826415504496804</v>
      </c>
      <c r="AG107" s="11">
        <v>1.492645746541672</v>
      </c>
      <c r="AH107" s="11">
        <v>0.28999580390800833</v>
      </c>
      <c r="AI107" s="11">
        <v>66.815482195308036</v>
      </c>
      <c r="AJ107" s="11"/>
      <c r="AK107" s="11">
        <v>2.85144074542431</v>
      </c>
    </row>
    <row r="108" spans="1:37" ht="15.75" x14ac:dyDescent="0.25">
      <c r="A108" s="32">
        <v>91</v>
      </c>
      <c r="B108" s="30"/>
      <c r="C108" s="3" t="s">
        <v>86</v>
      </c>
      <c r="H108" s="62">
        <f t="shared" si="6"/>
        <v>139.28035454585688</v>
      </c>
      <c r="I108" s="11">
        <v>5.4980708988718456</v>
      </c>
      <c r="J108" s="11">
        <v>1.5975535162687846</v>
      </c>
      <c r="K108" s="11">
        <v>1.7191260776923607</v>
      </c>
      <c r="L108" s="11"/>
      <c r="M108" s="11">
        <v>9.8862614491205214</v>
      </c>
      <c r="N108" s="11">
        <v>1.6814799672302088</v>
      </c>
      <c r="O108" s="11">
        <v>5.5315060745818316</v>
      </c>
      <c r="P108" s="11">
        <v>2.6732754073084815</v>
      </c>
      <c r="Q108" s="33"/>
      <c r="R108" s="33"/>
      <c r="S108" s="33"/>
      <c r="T108" s="11">
        <v>7.5248842783110979</v>
      </c>
      <c r="U108" s="11">
        <v>17.127342126864626</v>
      </c>
      <c r="V108" s="11">
        <v>3.3137434754866977</v>
      </c>
      <c r="W108" s="11">
        <v>5.8218085758389808</v>
      </c>
      <c r="X108" s="11">
        <v>7.1036817847656053</v>
      </c>
      <c r="Y108" s="11">
        <v>0.47940477051152802</v>
      </c>
      <c r="Z108" s="11">
        <v>0.40870352026181583</v>
      </c>
      <c r="AA108" s="11"/>
      <c r="AB108" s="11">
        <v>3.068784042079578</v>
      </c>
      <c r="AC108" s="11"/>
      <c r="AD108" s="11"/>
      <c r="AE108" s="11"/>
      <c r="AF108" s="11">
        <v>1.5948567078125067</v>
      </c>
      <c r="AG108" s="11">
        <v>1.3485375081461166</v>
      </c>
      <c r="AH108" s="11">
        <v>0.24631919966639004</v>
      </c>
      <c r="AI108" s="11">
        <v>87.560002665893506</v>
      </c>
      <c r="AJ108" s="11"/>
      <c r="AK108" s="11">
        <v>3.7034727829420797</v>
      </c>
    </row>
    <row r="109" spans="1:37" ht="25.5" customHeight="1" x14ac:dyDescent="0.25">
      <c r="A109" s="32">
        <v>92</v>
      </c>
      <c r="B109" s="30"/>
      <c r="C109" s="3" t="s">
        <v>5</v>
      </c>
      <c r="H109" s="62">
        <f t="shared" si="6"/>
        <v>120.4523727052696</v>
      </c>
      <c r="I109" s="11">
        <v>5.8587442873282845</v>
      </c>
      <c r="J109" s="11">
        <v>1.4241169661761854</v>
      </c>
      <c r="K109" s="11">
        <v>1.3689893505530641</v>
      </c>
      <c r="L109" s="11"/>
      <c r="M109" s="11">
        <v>11.652538931996627</v>
      </c>
      <c r="N109" s="11">
        <v>0.91706072136081762</v>
      </c>
      <c r="O109" s="11">
        <v>7.2201431352048866</v>
      </c>
      <c r="P109" s="11">
        <v>3.5153350754309214</v>
      </c>
      <c r="Q109" s="33"/>
      <c r="R109" s="33"/>
      <c r="S109" s="33"/>
      <c r="T109" s="11">
        <v>10.840831201598171</v>
      </c>
      <c r="U109" s="11">
        <v>16.29024126534912</v>
      </c>
      <c r="V109" s="11">
        <v>2.6395190270555076</v>
      </c>
      <c r="W109" s="11">
        <v>6.9122386401992415</v>
      </c>
      <c r="X109" s="11">
        <v>6.0441455576250585</v>
      </c>
      <c r="Y109" s="11">
        <v>0.32549309283375866</v>
      </c>
      <c r="Z109" s="11">
        <v>0.36884494763555642</v>
      </c>
      <c r="AA109" s="11"/>
      <c r="AB109" s="11">
        <v>3.0225616562806739</v>
      </c>
      <c r="AC109" s="11"/>
      <c r="AD109" s="11"/>
      <c r="AE109" s="11"/>
      <c r="AF109" s="11">
        <v>1.6639156563937707</v>
      </c>
      <c r="AG109" s="11">
        <v>1.3343052936075814</v>
      </c>
      <c r="AH109" s="11">
        <v>0.32961036278618927</v>
      </c>
      <c r="AI109" s="11">
        <v>65.53657243814088</v>
      </c>
      <c r="AJ109" s="11"/>
      <c r="AK109" s="11">
        <v>2.793860951452821</v>
      </c>
    </row>
    <row r="110" spans="1:37" ht="15.75" x14ac:dyDescent="0.25">
      <c r="A110" s="32">
        <v>93</v>
      </c>
      <c r="B110" s="30"/>
      <c r="C110" s="3" t="s">
        <v>227</v>
      </c>
      <c r="H110" s="62">
        <f t="shared" si="6"/>
        <v>113.42399033531559</v>
      </c>
      <c r="I110" s="11">
        <v>3.6876568127319453</v>
      </c>
      <c r="J110" s="11">
        <v>1.6323426201971274</v>
      </c>
      <c r="K110" s="11">
        <v>1.3562520130594966</v>
      </c>
      <c r="L110" s="11"/>
      <c r="M110" s="11">
        <v>7.9617191183775446</v>
      </c>
      <c r="N110" s="11">
        <v>1.4225566283659863</v>
      </c>
      <c r="O110" s="11">
        <v>4.7516842486837643</v>
      </c>
      <c r="P110" s="11">
        <v>1.7874782413277943</v>
      </c>
      <c r="Q110" s="33"/>
      <c r="R110" s="33"/>
      <c r="S110" s="33"/>
      <c r="T110" s="11">
        <v>6.1579197781341861</v>
      </c>
      <c r="U110" s="11">
        <v>20.391195813504137</v>
      </c>
      <c r="V110" s="11">
        <v>2.8357987211454181</v>
      </c>
      <c r="W110" s="11">
        <v>6.0771592386283517</v>
      </c>
      <c r="X110" s="11">
        <v>10.782001661061271</v>
      </c>
      <c r="Y110" s="11">
        <v>0.39263284811291649</v>
      </c>
      <c r="Z110" s="11">
        <v>0.30360334455617466</v>
      </c>
      <c r="AA110" s="11"/>
      <c r="AB110" s="11">
        <v>3.623632077288522</v>
      </c>
      <c r="AC110" s="11"/>
      <c r="AD110" s="11"/>
      <c r="AE110" s="11"/>
      <c r="AF110" s="11">
        <v>1.6510648838749247</v>
      </c>
      <c r="AG110" s="11">
        <v>1.4238096016528483</v>
      </c>
      <c r="AH110" s="11">
        <v>0.22725528222207633</v>
      </c>
      <c r="AI110" s="11">
        <v>64.207311903132492</v>
      </c>
      <c r="AJ110" s="11"/>
      <c r="AK110" s="11">
        <v>2.7548953150152182</v>
      </c>
    </row>
    <row r="111" spans="1:37" ht="15.75" x14ac:dyDescent="0.25">
      <c r="A111" s="32">
        <v>94</v>
      </c>
      <c r="B111" s="30"/>
      <c r="C111" s="3" t="s">
        <v>60</v>
      </c>
      <c r="H111" s="62">
        <f t="shared" si="6"/>
        <v>122.72306448048121</v>
      </c>
      <c r="I111" s="11">
        <v>5.5149592558590665</v>
      </c>
      <c r="J111" s="11">
        <v>1.6060911664328805</v>
      </c>
      <c r="K111" s="11">
        <v>1.4891575183805641</v>
      </c>
      <c r="L111" s="11"/>
      <c r="M111" s="11">
        <v>9.2613492083770943</v>
      </c>
      <c r="N111" s="11">
        <v>1.103929325104466</v>
      </c>
      <c r="O111" s="11">
        <v>5.0043530192372696</v>
      </c>
      <c r="P111" s="11">
        <v>3.1530668640353592</v>
      </c>
      <c r="Q111" s="33"/>
      <c r="R111" s="33"/>
      <c r="S111" s="33"/>
      <c r="T111" s="11">
        <v>7.2549169470380832</v>
      </c>
      <c r="U111" s="11">
        <v>13.664363485512323</v>
      </c>
      <c r="V111" s="11">
        <v>3.0281679855825776</v>
      </c>
      <c r="W111" s="11">
        <v>4.2445608466472633</v>
      </c>
      <c r="X111" s="11">
        <v>5.7862775803426869</v>
      </c>
      <c r="Y111" s="11">
        <v>0.28268694039209014</v>
      </c>
      <c r="Z111" s="11">
        <v>0.32267013254770599</v>
      </c>
      <c r="AA111" s="11"/>
      <c r="AB111" s="11">
        <v>2.0609836707694758</v>
      </c>
      <c r="AC111" s="11"/>
      <c r="AD111" s="11"/>
      <c r="AE111" s="11"/>
      <c r="AF111" s="11">
        <v>0.9786061120373013</v>
      </c>
      <c r="AG111" s="11">
        <v>0.77814840464892387</v>
      </c>
      <c r="AH111" s="11">
        <v>0.20045770738837748</v>
      </c>
      <c r="AI111" s="11">
        <v>77.691250209013049</v>
      </c>
      <c r="AJ111" s="11"/>
      <c r="AK111" s="11">
        <v>3.2013869070613783</v>
      </c>
    </row>
    <row r="112" spans="1:37" ht="15.75" x14ac:dyDescent="0.25">
      <c r="A112" s="32">
        <v>95</v>
      </c>
      <c r="B112" s="30"/>
      <c r="C112" s="3" t="s">
        <v>228</v>
      </c>
      <c r="H112" s="62">
        <f t="shared" si="6"/>
        <v>127.85402301151188</v>
      </c>
      <c r="I112" s="11">
        <v>5.6285043573231697</v>
      </c>
      <c r="J112" s="11">
        <v>1.5556580368238535</v>
      </c>
      <c r="K112" s="11">
        <v>1.5120071284191732</v>
      </c>
      <c r="L112" s="11"/>
      <c r="M112" s="11">
        <v>8.9982779058533691</v>
      </c>
      <c r="N112" s="11">
        <v>1.4491951520366853</v>
      </c>
      <c r="O112" s="11">
        <v>5.0024114476346604</v>
      </c>
      <c r="P112" s="11">
        <v>2.5466713061820232</v>
      </c>
      <c r="Q112" s="33"/>
      <c r="R112" s="33"/>
      <c r="S112" s="33"/>
      <c r="T112" s="11">
        <v>6.4909694539992771</v>
      </c>
      <c r="U112" s="11">
        <v>10.760090924231376</v>
      </c>
      <c r="V112" s="11">
        <v>2.465335031412748</v>
      </c>
      <c r="W112" s="11">
        <v>3.1543918274063905</v>
      </c>
      <c r="X112" s="11">
        <v>4.4424002525309092</v>
      </c>
      <c r="Y112" s="11">
        <v>0.41790437688187787</v>
      </c>
      <c r="Z112" s="11">
        <v>0.2800594359994491</v>
      </c>
      <c r="AA112" s="11"/>
      <c r="AB112" s="11">
        <v>2.6538041108570125</v>
      </c>
      <c r="AC112" s="11"/>
      <c r="AD112" s="11"/>
      <c r="AE112" s="11"/>
      <c r="AF112" s="11">
        <v>1.0976930849537658</v>
      </c>
      <c r="AG112" s="11">
        <v>0.89454273385856431</v>
      </c>
      <c r="AH112" s="11">
        <v>0.20315035109520146</v>
      </c>
      <c r="AI112" s="11">
        <v>85.6265327967904</v>
      </c>
      <c r="AJ112" s="11"/>
      <c r="AK112" s="11">
        <v>3.5304852122604933</v>
      </c>
    </row>
    <row r="113" spans="1:37" ht="15.75" x14ac:dyDescent="0.25">
      <c r="A113" s="32">
        <v>96</v>
      </c>
      <c r="B113" s="30"/>
      <c r="C113" s="3" t="s">
        <v>31</v>
      </c>
      <c r="H113" s="62">
        <f t="shared" si="6"/>
        <v>121.97865822612735</v>
      </c>
      <c r="I113" s="11">
        <v>4.8564170668839095</v>
      </c>
      <c r="J113" s="11">
        <v>1.6658591909055798</v>
      </c>
      <c r="K113" s="11">
        <v>1.0105572667667682</v>
      </c>
      <c r="L113" s="11"/>
      <c r="M113" s="11">
        <v>7.6037921517419624</v>
      </c>
      <c r="N113" s="11">
        <v>0.9972999590917162</v>
      </c>
      <c r="O113" s="11">
        <v>4.150333831616547</v>
      </c>
      <c r="P113" s="11">
        <v>2.4561583610336992</v>
      </c>
      <c r="Q113" s="33"/>
      <c r="R113" s="33"/>
      <c r="S113" s="33"/>
      <c r="T113" s="11">
        <v>6.2334258522478843</v>
      </c>
      <c r="U113" s="11">
        <v>8.0218286292519227</v>
      </c>
      <c r="V113" s="11">
        <v>2.3840673568581319</v>
      </c>
      <c r="W113" s="11">
        <v>2.4378400278831642</v>
      </c>
      <c r="X113" s="11">
        <v>2.8652718957304701</v>
      </c>
      <c r="Y113" s="11">
        <v>0.18969584758633384</v>
      </c>
      <c r="Z113" s="11">
        <v>0.14495350119382247</v>
      </c>
      <c r="AA113" s="11"/>
      <c r="AB113" s="11">
        <v>2.3594276008129129</v>
      </c>
      <c r="AC113" s="11"/>
      <c r="AD113" s="11"/>
      <c r="AE113" s="11"/>
      <c r="AF113" s="11">
        <v>1.1470488502728842</v>
      </c>
      <c r="AG113" s="11">
        <v>0.98062038938796126</v>
      </c>
      <c r="AH113" s="11">
        <v>0.16642846088492283</v>
      </c>
      <c r="AI113" s="11">
        <v>85.747374663609349</v>
      </c>
      <c r="AJ113" s="11"/>
      <c r="AK113" s="11">
        <v>3.3329269536341775</v>
      </c>
    </row>
    <row r="114" spans="1:37" ht="25.5" customHeight="1" x14ac:dyDescent="0.25">
      <c r="A114" s="32">
        <v>97</v>
      </c>
      <c r="B114" s="30"/>
      <c r="C114" s="3" t="s">
        <v>229</v>
      </c>
      <c r="H114" s="62">
        <f t="shared" si="6"/>
        <v>110.64091489465488</v>
      </c>
      <c r="I114" s="11">
        <v>3.3415168954926524</v>
      </c>
      <c r="J114" s="11">
        <v>1.7537357563246143</v>
      </c>
      <c r="K114" s="11">
        <v>1.8063323629362098</v>
      </c>
      <c r="L114" s="11"/>
      <c r="M114" s="11">
        <v>9.5160674815411159</v>
      </c>
      <c r="N114" s="11">
        <v>1.8308509034351366</v>
      </c>
      <c r="O114" s="11">
        <v>5.2811454569180087</v>
      </c>
      <c r="P114" s="11">
        <v>2.4040711211879704</v>
      </c>
      <c r="Q114" s="33"/>
      <c r="R114" s="33"/>
      <c r="S114" s="33"/>
      <c r="T114" s="11">
        <v>7.1636490609787691</v>
      </c>
      <c r="U114" s="11">
        <v>18.38691368717453</v>
      </c>
      <c r="V114" s="11">
        <v>2.6041677460383914</v>
      </c>
      <c r="W114" s="11">
        <v>5.5278573417775902</v>
      </c>
      <c r="X114" s="11">
        <v>9.275213813767671</v>
      </c>
      <c r="Y114" s="11">
        <v>0.53670089475604865</v>
      </c>
      <c r="Z114" s="11">
        <v>0.44297389083482974</v>
      </c>
      <c r="AA114" s="11"/>
      <c r="AB114" s="11">
        <v>3.9613042515651848</v>
      </c>
      <c r="AC114" s="11"/>
      <c r="AD114" s="11"/>
      <c r="AE114" s="11"/>
      <c r="AF114" s="11">
        <v>1.1416472678087999</v>
      </c>
      <c r="AG114" s="11">
        <v>0.97436485420542729</v>
      </c>
      <c r="AH114" s="11">
        <v>0.1672824136033727</v>
      </c>
      <c r="AI114" s="11">
        <v>60.984862121293972</v>
      </c>
      <c r="AJ114" s="11"/>
      <c r="AK114" s="11">
        <v>2.584886009539054</v>
      </c>
    </row>
    <row r="115" spans="1:37" ht="15.75" x14ac:dyDescent="0.25">
      <c r="A115" s="32">
        <v>98</v>
      </c>
      <c r="B115" s="30"/>
      <c r="C115" s="3" t="s">
        <v>230</v>
      </c>
      <c r="H115" s="62">
        <f t="shared" si="6"/>
        <v>116.53758627247477</v>
      </c>
      <c r="I115" s="11">
        <v>5.1649353937255364</v>
      </c>
      <c r="J115" s="11">
        <v>1.5924359106484436</v>
      </c>
      <c r="K115" s="11">
        <v>1.0556489555905788</v>
      </c>
      <c r="L115" s="11"/>
      <c r="M115" s="11">
        <v>7.8822363112737275</v>
      </c>
      <c r="N115" s="11">
        <v>1.0419044947002547</v>
      </c>
      <c r="O115" s="11">
        <v>4.307844646140059</v>
      </c>
      <c r="P115" s="11">
        <v>2.5324871704334133</v>
      </c>
      <c r="Q115" s="33"/>
      <c r="R115" s="33"/>
      <c r="S115" s="33"/>
      <c r="T115" s="11">
        <v>6.9381679753540366</v>
      </c>
      <c r="U115" s="11">
        <v>7.5774708057489768</v>
      </c>
      <c r="V115" s="11">
        <v>2.1164029727838272</v>
      </c>
      <c r="W115" s="11">
        <v>3.0150724407239977</v>
      </c>
      <c r="X115" s="11">
        <v>2.1195683088294799</v>
      </c>
      <c r="Y115" s="11">
        <v>0.17458671349025823</v>
      </c>
      <c r="Z115" s="11">
        <v>0.15184036992141378</v>
      </c>
      <c r="AA115" s="11"/>
      <c r="AB115" s="11">
        <v>1.5064890914130087</v>
      </c>
      <c r="AC115" s="11"/>
      <c r="AD115" s="11"/>
      <c r="AE115" s="11"/>
      <c r="AF115" s="11">
        <v>0.8780819178374184</v>
      </c>
      <c r="AG115" s="11">
        <v>0.71488462940068431</v>
      </c>
      <c r="AH115" s="11">
        <v>0.16319728843673403</v>
      </c>
      <c r="AI115" s="11">
        <v>80.722367035054901</v>
      </c>
      <c r="AJ115" s="11"/>
      <c r="AK115" s="11">
        <v>3.2197528758281466</v>
      </c>
    </row>
    <row r="116" spans="1:37" ht="15.75" x14ac:dyDescent="0.25">
      <c r="A116" s="32">
        <v>99</v>
      </c>
      <c r="B116" s="30"/>
      <c r="C116" s="3" t="s">
        <v>108</v>
      </c>
      <c r="H116" s="62">
        <f t="shared" si="6"/>
        <v>118.50219568440663</v>
      </c>
      <c r="I116" s="11">
        <v>5.0360538966055195</v>
      </c>
      <c r="J116" s="11">
        <v>1.337069564165098</v>
      </c>
      <c r="K116" s="11">
        <v>1.0552628609622445</v>
      </c>
      <c r="L116" s="11"/>
      <c r="M116" s="11">
        <v>7.5589140090188103</v>
      </c>
      <c r="N116" s="11">
        <v>0.76585441922717945</v>
      </c>
      <c r="O116" s="11">
        <v>4.792234685128558</v>
      </c>
      <c r="P116" s="11">
        <v>2.0008249046630731</v>
      </c>
      <c r="Q116" s="33"/>
      <c r="R116" s="33"/>
      <c r="S116" s="33"/>
      <c r="T116" s="11">
        <v>6.7660711135510541</v>
      </c>
      <c r="U116" s="11">
        <v>15.768236292565494</v>
      </c>
      <c r="V116" s="11">
        <v>2.9545808093898747</v>
      </c>
      <c r="W116" s="11">
        <v>5.869157438071821</v>
      </c>
      <c r="X116" s="11">
        <v>6.338075803134136</v>
      </c>
      <c r="Y116" s="11">
        <v>0.31876757360207092</v>
      </c>
      <c r="Z116" s="11">
        <v>0.28765466836759268</v>
      </c>
      <c r="AA116" s="11"/>
      <c r="AB116" s="11">
        <v>3.4489191171788005</v>
      </c>
      <c r="AC116" s="11"/>
      <c r="AD116" s="11"/>
      <c r="AE116" s="11"/>
      <c r="AF116" s="11">
        <v>1.3384568476835428</v>
      </c>
      <c r="AG116" s="11">
        <v>1.1663969148174909</v>
      </c>
      <c r="AH116" s="11">
        <v>0.17205993286605184</v>
      </c>
      <c r="AI116" s="11">
        <v>73.048908492051936</v>
      </c>
      <c r="AJ116" s="11"/>
      <c r="AK116" s="11">
        <v>3.1443034906241261</v>
      </c>
    </row>
    <row r="117" spans="1:37" ht="15.75" x14ac:dyDescent="0.25">
      <c r="A117" s="32">
        <v>100</v>
      </c>
      <c r="B117" s="30"/>
      <c r="C117" s="3" t="s">
        <v>231</v>
      </c>
      <c r="H117" s="62">
        <f t="shared" si="6"/>
        <v>106.58022922251956</v>
      </c>
      <c r="I117" s="11">
        <v>3.8022527213474557</v>
      </c>
      <c r="J117" s="11">
        <v>1.4667147656069051</v>
      </c>
      <c r="K117" s="11">
        <v>0.71972013224982723</v>
      </c>
      <c r="L117" s="11"/>
      <c r="M117" s="11">
        <v>5.009197024575867</v>
      </c>
      <c r="N117" s="11">
        <v>0.82239196967774886</v>
      </c>
      <c r="O117" s="11">
        <v>2.9490993226304085</v>
      </c>
      <c r="P117" s="11">
        <v>1.2377057322677092</v>
      </c>
      <c r="Q117" s="33"/>
      <c r="R117" s="33"/>
      <c r="S117" s="33"/>
      <c r="T117" s="11">
        <v>3.8197677359541098</v>
      </c>
      <c r="U117" s="11">
        <v>7.3439233134588999</v>
      </c>
      <c r="V117" s="11">
        <v>1.537351114814391</v>
      </c>
      <c r="W117" s="11">
        <v>2.6380695051614143</v>
      </c>
      <c r="X117" s="11">
        <v>2.9280578381892703</v>
      </c>
      <c r="Y117" s="11">
        <v>0.10776703363386844</v>
      </c>
      <c r="Z117" s="11">
        <v>0.1326778216599559</v>
      </c>
      <c r="AA117" s="11"/>
      <c r="AB117" s="11">
        <v>1.7523082648751758</v>
      </c>
      <c r="AC117" s="11"/>
      <c r="AD117" s="11"/>
      <c r="AE117" s="11"/>
      <c r="AF117" s="11">
        <v>1.2596228786300259</v>
      </c>
      <c r="AG117" s="11">
        <v>1.055758976952516</v>
      </c>
      <c r="AH117" s="11">
        <v>0.20386390167750981</v>
      </c>
      <c r="AI117" s="11">
        <v>78.345810320948985</v>
      </c>
      <c r="AJ117" s="11"/>
      <c r="AK117" s="11">
        <v>3.0609120648723143</v>
      </c>
    </row>
    <row r="118" spans="1:37" ht="15.75" x14ac:dyDescent="0.25">
      <c r="A118" s="32">
        <v>101</v>
      </c>
      <c r="B118" s="30"/>
      <c r="C118" s="3" t="s">
        <v>25</v>
      </c>
      <c r="H118" s="62">
        <f t="shared" si="6"/>
        <v>157.37593304810309</v>
      </c>
      <c r="I118" s="11">
        <v>8.7599985829660376</v>
      </c>
      <c r="J118" s="11">
        <v>1.555094244119642</v>
      </c>
      <c r="K118" s="11">
        <v>2.5200472096188617</v>
      </c>
      <c r="L118" s="11"/>
      <c r="M118" s="11">
        <v>17.121437442790111</v>
      </c>
      <c r="N118" s="11">
        <v>1.4672841071467828</v>
      </c>
      <c r="O118" s="11">
        <v>10.262701047755924</v>
      </c>
      <c r="P118" s="11">
        <v>5.3914522878874056</v>
      </c>
      <c r="Q118" s="33"/>
      <c r="R118" s="33"/>
      <c r="S118" s="33"/>
      <c r="T118" s="11">
        <v>16.079592672262162</v>
      </c>
      <c r="U118" s="11">
        <v>22.015143071591517</v>
      </c>
      <c r="V118" s="11">
        <v>4.6100607437579892</v>
      </c>
      <c r="W118" s="11">
        <v>8.8289473437887924</v>
      </c>
      <c r="X118" s="11">
        <v>7.354620916215759</v>
      </c>
      <c r="Y118" s="11">
        <v>0.8114239913300042</v>
      </c>
      <c r="Z118" s="11">
        <v>0.41009007649897083</v>
      </c>
      <c r="AA118" s="11"/>
      <c r="AB118" s="11">
        <v>4.9862539259600451</v>
      </c>
      <c r="AC118" s="11"/>
      <c r="AD118" s="11"/>
      <c r="AE118" s="11"/>
      <c r="AF118" s="11">
        <v>2.3180989641922376</v>
      </c>
      <c r="AG118" s="11">
        <v>1.8066601418350259</v>
      </c>
      <c r="AH118" s="11">
        <v>0.51143882235721172</v>
      </c>
      <c r="AI118" s="11">
        <v>78.627774676859858</v>
      </c>
      <c r="AJ118" s="11"/>
      <c r="AK118" s="11">
        <v>3.3924922577426142</v>
      </c>
    </row>
    <row r="119" spans="1:37" ht="25.5" customHeight="1" x14ac:dyDescent="0.25">
      <c r="A119" s="32">
        <v>102</v>
      </c>
      <c r="B119" s="30"/>
      <c r="C119" s="3" t="s">
        <v>97</v>
      </c>
      <c r="H119" s="62">
        <f t="shared" si="6"/>
        <v>152.27322379018432</v>
      </c>
      <c r="I119" s="11">
        <v>5.5348760929441889</v>
      </c>
      <c r="J119" s="11">
        <v>1.6346961753334093</v>
      </c>
      <c r="K119" s="11">
        <v>0.96672038548504324</v>
      </c>
      <c r="L119" s="11"/>
      <c r="M119" s="11">
        <v>6.7259029013105778</v>
      </c>
      <c r="N119" s="11">
        <v>0.93892453366810491</v>
      </c>
      <c r="O119" s="11">
        <v>3.7843639497606505</v>
      </c>
      <c r="P119" s="11">
        <v>2.0026144178818224</v>
      </c>
      <c r="Q119" s="33"/>
      <c r="R119" s="33"/>
      <c r="S119" s="33"/>
      <c r="T119" s="11">
        <v>5.3635936063826701</v>
      </c>
      <c r="U119" s="11">
        <v>11.572471206476123</v>
      </c>
      <c r="V119" s="11">
        <v>3.0219606212361079</v>
      </c>
      <c r="W119" s="11">
        <v>3.7180210347795803</v>
      </c>
      <c r="X119" s="11">
        <v>4.4265880019323598</v>
      </c>
      <c r="Y119" s="11">
        <v>0.21227821809023562</v>
      </c>
      <c r="Z119" s="11">
        <v>0.19362333043784019</v>
      </c>
      <c r="AA119" s="11"/>
      <c r="AB119" s="11">
        <v>1.9387655989921964</v>
      </c>
      <c r="AC119" s="11"/>
      <c r="AD119" s="11"/>
      <c r="AE119" s="11"/>
      <c r="AF119" s="11">
        <v>1.1559904811305848</v>
      </c>
      <c r="AG119" s="11">
        <v>0.92794086901499528</v>
      </c>
      <c r="AH119" s="11">
        <v>0.22804961211558941</v>
      </c>
      <c r="AI119" s="11">
        <v>112.71525127537045</v>
      </c>
      <c r="AJ119" s="11"/>
      <c r="AK119" s="11">
        <v>4.6649560667591032</v>
      </c>
    </row>
    <row r="120" spans="1:37" ht="15.75" x14ac:dyDescent="0.25">
      <c r="A120" s="32">
        <v>103</v>
      </c>
      <c r="B120" s="30"/>
      <c r="C120" s="3" t="s">
        <v>232</v>
      </c>
      <c r="H120" s="62">
        <f t="shared" si="6"/>
        <v>113.16957264843226</v>
      </c>
      <c r="I120" s="11">
        <v>5.45800550825283</v>
      </c>
      <c r="J120" s="11">
        <v>1.2398538359232085</v>
      </c>
      <c r="K120" s="11">
        <v>1.0895817526072455</v>
      </c>
      <c r="L120" s="11"/>
      <c r="M120" s="11">
        <v>7.8596073637221044</v>
      </c>
      <c r="N120" s="11">
        <v>0.95212837946419182</v>
      </c>
      <c r="O120" s="11">
        <v>4.6817771972387563</v>
      </c>
      <c r="P120" s="11">
        <v>2.2257017870191564</v>
      </c>
      <c r="Q120" s="33"/>
      <c r="R120" s="33"/>
      <c r="S120" s="33"/>
      <c r="T120" s="11">
        <v>5.8632010710498008</v>
      </c>
      <c r="U120" s="11">
        <v>17.405959911677101</v>
      </c>
      <c r="V120" s="11">
        <v>3.4491222614723887</v>
      </c>
      <c r="W120" s="11">
        <v>5.6475642381083233</v>
      </c>
      <c r="X120" s="11">
        <v>7.7727076311458525</v>
      </c>
      <c r="Y120" s="11">
        <v>0.2562466116162177</v>
      </c>
      <c r="Z120" s="11">
        <v>0.28031916933431827</v>
      </c>
      <c r="AA120" s="11"/>
      <c r="AB120" s="11">
        <v>3.5844172215345571</v>
      </c>
      <c r="AC120" s="11"/>
      <c r="AD120" s="11"/>
      <c r="AE120" s="11"/>
      <c r="AF120" s="11">
        <v>0.88128675999774142</v>
      </c>
      <c r="AG120" s="11">
        <v>0.71932039439841255</v>
      </c>
      <c r="AH120" s="11">
        <v>0.16196636559932881</v>
      </c>
      <c r="AI120" s="11">
        <v>66.946394217695229</v>
      </c>
      <c r="AJ120" s="11"/>
      <c r="AK120" s="11">
        <v>2.8412650059724518</v>
      </c>
    </row>
    <row r="121" spans="1:37" ht="15.75" x14ac:dyDescent="0.25">
      <c r="A121" s="32">
        <v>104</v>
      </c>
      <c r="B121" s="30"/>
      <c r="C121" s="3" t="s">
        <v>233</v>
      </c>
      <c r="H121" s="62">
        <f t="shared" si="6"/>
        <v>117.02826241083892</v>
      </c>
      <c r="I121" s="11">
        <v>4.1666389617388653</v>
      </c>
      <c r="J121" s="11">
        <v>1.5589992148240439</v>
      </c>
      <c r="K121" s="11">
        <v>1.199175848432285</v>
      </c>
      <c r="L121" s="11"/>
      <c r="M121" s="11">
        <v>7.713432442467461</v>
      </c>
      <c r="N121" s="11">
        <v>1.3042037527129109</v>
      </c>
      <c r="O121" s="11">
        <v>4.6752075368868375</v>
      </c>
      <c r="P121" s="11">
        <v>1.734021152867713</v>
      </c>
      <c r="Q121" s="33"/>
      <c r="R121" s="33"/>
      <c r="S121" s="33"/>
      <c r="T121" s="11">
        <v>5.3461926484978077</v>
      </c>
      <c r="U121" s="11">
        <v>17.977391613372522</v>
      </c>
      <c r="V121" s="11">
        <v>3.4738730117870911</v>
      </c>
      <c r="W121" s="11">
        <v>5.9837352569311468</v>
      </c>
      <c r="X121" s="11">
        <v>7.6933761505420799</v>
      </c>
      <c r="Y121" s="11">
        <v>0.35620196843621826</v>
      </c>
      <c r="Z121" s="11">
        <v>0.47020522567598561</v>
      </c>
      <c r="AA121" s="11"/>
      <c r="AB121" s="11">
        <v>3.9554159983864232</v>
      </c>
      <c r="AC121" s="11"/>
      <c r="AD121" s="11"/>
      <c r="AE121" s="11"/>
      <c r="AF121" s="11">
        <v>1.2261976501271907</v>
      </c>
      <c r="AG121" s="11">
        <v>1.0203738884944997</v>
      </c>
      <c r="AH121" s="11">
        <v>0.205823761632691</v>
      </c>
      <c r="AI121" s="11">
        <v>70.893895200447417</v>
      </c>
      <c r="AJ121" s="11"/>
      <c r="AK121" s="11">
        <v>2.9909228325449</v>
      </c>
    </row>
    <row r="122" spans="1:37" ht="15.75" x14ac:dyDescent="0.25">
      <c r="A122" s="32">
        <v>105</v>
      </c>
      <c r="B122" s="30"/>
      <c r="C122" s="3" t="s">
        <v>12</v>
      </c>
      <c r="H122" s="62">
        <f t="shared" si="6"/>
        <v>131.92515803034223</v>
      </c>
      <c r="I122" s="11">
        <v>5.7400987296138926</v>
      </c>
      <c r="J122" s="11">
        <v>1.9095659261043518</v>
      </c>
      <c r="K122" s="11">
        <v>1.5941733646666827</v>
      </c>
      <c r="L122" s="11"/>
      <c r="M122" s="11">
        <v>13.703436253412942</v>
      </c>
      <c r="N122" s="11">
        <v>1.0803493264742285</v>
      </c>
      <c r="O122" s="11">
        <v>7.8744737127864717</v>
      </c>
      <c r="P122" s="11">
        <v>4.7486132141522424</v>
      </c>
      <c r="Q122" s="33"/>
      <c r="R122" s="33"/>
      <c r="S122" s="33"/>
      <c r="T122" s="11">
        <v>13.626310630557068</v>
      </c>
      <c r="U122" s="11">
        <v>15.07412519081806</v>
      </c>
      <c r="V122" s="11">
        <v>3.0992535886965151</v>
      </c>
      <c r="W122" s="11">
        <v>6.362084083410779</v>
      </c>
      <c r="X122" s="11">
        <v>5.00597174138524</v>
      </c>
      <c r="Y122" s="11">
        <v>0.34407845590661845</v>
      </c>
      <c r="Z122" s="11">
        <v>0.26273732141890749</v>
      </c>
      <c r="AA122" s="11"/>
      <c r="AB122" s="11">
        <v>2.3276888718780024</v>
      </c>
      <c r="AC122" s="11"/>
      <c r="AD122" s="11"/>
      <c r="AE122" s="11"/>
      <c r="AF122" s="11">
        <v>1.9756771783291354</v>
      </c>
      <c r="AG122" s="11">
        <v>1.5125405374384786</v>
      </c>
      <c r="AH122" s="11">
        <v>0.4631366408906567</v>
      </c>
      <c r="AI122" s="11">
        <v>72.857575536255254</v>
      </c>
      <c r="AJ122" s="11"/>
      <c r="AK122" s="11">
        <v>3.1165063487068552</v>
      </c>
    </row>
    <row r="123" spans="1:37" ht="15.75" x14ac:dyDescent="0.25">
      <c r="A123" s="32">
        <v>106</v>
      </c>
      <c r="B123" s="30"/>
      <c r="C123" s="3" t="s">
        <v>105</v>
      </c>
      <c r="H123" s="62">
        <f t="shared" si="6"/>
        <v>170.78110362811069</v>
      </c>
      <c r="I123" s="11">
        <v>7.2483626496874214</v>
      </c>
      <c r="J123" s="11">
        <v>1.5385455729726569</v>
      </c>
      <c r="K123" s="11">
        <v>1.2575972650372536</v>
      </c>
      <c r="L123" s="11"/>
      <c r="M123" s="11">
        <v>7.7079171320848907</v>
      </c>
      <c r="N123" s="11">
        <v>0.93668646612414119</v>
      </c>
      <c r="O123" s="11">
        <v>4.0592986058472533</v>
      </c>
      <c r="P123" s="11">
        <v>2.711932060113496</v>
      </c>
      <c r="Q123" s="33"/>
      <c r="R123" s="33"/>
      <c r="S123" s="33"/>
      <c r="T123" s="11">
        <v>6.4968665644240229</v>
      </c>
      <c r="U123" s="11">
        <v>10.468451054493418</v>
      </c>
      <c r="V123" s="11">
        <v>2.7110440779834915</v>
      </c>
      <c r="W123" s="11">
        <v>3.4728458845082919</v>
      </c>
      <c r="X123" s="11">
        <v>3.8396142772494146</v>
      </c>
      <c r="Y123" s="11">
        <v>0.262338538924967</v>
      </c>
      <c r="Z123" s="11">
        <v>0.1826082758272527</v>
      </c>
      <c r="AA123" s="11"/>
      <c r="AB123" s="11">
        <v>1.3813041326316051</v>
      </c>
      <c r="AC123" s="11"/>
      <c r="AD123" s="11"/>
      <c r="AE123" s="11"/>
      <c r="AF123" s="11">
        <v>1.0598276758346388</v>
      </c>
      <c r="AG123" s="11">
        <v>0.82282117675999267</v>
      </c>
      <c r="AH123" s="11">
        <v>0.23700649907464602</v>
      </c>
      <c r="AI123" s="11">
        <v>128.47504473967444</v>
      </c>
      <c r="AJ123" s="11"/>
      <c r="AK123" s="11">
        <v>5.1471868412703259</v>
      </c>
    </row>
    <row r="124" spans="1:37" ht="25.5" customHeight="1" x14ac:dyDescent="0.25">
      <c r="A124" s="32">
        <v>107</v>
      </c>
      <c r="B124" s="30"/>
      <c r="C124" s="3" t="s">
        <v>234</v>
      </c>
      <c r="H124" s="62">
        <f t="shared" si="6"/>
        <v>114.93715176706273</v>
      </c>
      <c r="I124" s="11">
        <v>3.3766327149908117</v>
      </c>
      <c r="J124" s="11">
        <v>0.90054853501606924</v>
      </c>
      <c r="K124" s="11">
        <v>0.94239831652072903</v>
      </c>
      <c r="L124" s="11"/>
      <c r="M124" s="11">
        <v>8.8169530802477478</v>
      </c>
      <c r="N124" s="11">
        <v>0.49829369525074285</v>
      </c>
      <c r="O124" s="11">
        <v>6.5420554717831445</v>
      </c>
      <c r="P124" s="11">
        <v>1.7766039132138614</v>
      </c>
      <c r="Q124" s="33"/>
      <c r="R124" s="33"/>
      <c r="S124" s="33"/>
      <c r="T124" s="11">
        <v>5.9214192424893888</v>
      </c>
      <c r="U124" s="11">
        <v>25.795068529632768</v>
      </c>
      <c r="V124" s="11">
        <v>5.3719832344585869</v>
      </c>
      <c r="W124" s="11">
        <v>13.320089573712295</v>
      </c>
      <c r="X124" s="11">
        <v>6.0604326742196815</v>
      </c>
      <c r="Y124" s="11">
        <v>0.32239728136764145</v>
      </c>
      <c r="Z124" s="11">
        <v>0.72016576587456183</v>
      </c>
      <c r="AA124" s="11"/>
      <c r="AB124" s="11">
        <v>5.9996399708176211</v>
      </c>
      <c r="AC124" s="11"/>
      <c r="AD124" s="11"/>
      <c r="AE124" s="11"/>
      <c r="AF124" s="11">
        <v>0.91696764325524815</v>
      </c>
      <c r="AG124" s="11">
        <v>0.75570136501969354</v>
      </c>
      <c r="AH124" s="11">
        <v>0.16126627823555459</v>
      </c>
      <c r="AI124" s="11">
        <v>59.44412831935243</v>
      </c>
      <c r="AJ124" s="11"/>
      <c r="AK124" s="11">
        <v>2.8233954147399212</v>
      </c>
    </row>
    <row r="125" spans="1:37" ht="15.75" x14ac:dyDescent="0.25">
      <c r="A125" s="32">
        <v>108</v>
      </c>
      <c r="B125" s="30"/>
      <c r="C125" s="3" t="s">
        <v>235</v>
      </c>
      <c r="H125" s="62">
        <f t="shared" si="6"/>
        <v>134.58744571799537</v>
      </c>
      <c r="I125" s="11">
        <v>6.1811373101344458</v>
      </c>
      <c r="J125" s="11">
        <v>1.4374654591425808</v>
      </c>
      <c r="K125" s="11">
        <v>1.6182910305924667</v>
      </c>
      <c r="L125" s="11"/>
      <c r="M125" s="11">
        <v>12.606152090850674</v>
      </c>
      <c r="N125" s="11">
        <v>1.094120216289302</v>
      </c>
      <c r="O125" s="11">
        <v>7.5763829023267331</v>
      </c>
      <c r="P125" s="11">
        <v>3.9356489722346404</v>
      </c>
      <c r="Q125" s="33"/>
      <c r="R125" s="33"/>
      <c r="S125" s="33"/>
      <c r="T125" s="11">
        <v>10.322130546827681</v>
      </c>
      <c r="U125" s="11">
        <v>18.998736546011148</v>
      </c>
      <c r="V125" s="11">
        <v>3.3874828186836674</v>
      </c>
      <c r="W125" s="11">
        <v>8.2491464568586981</v>
      </c>
      <c r="X125" s="11">
        <v>6.6077472175233387</v>
      </c>
      <c r="Y125" s="11">
        <v>0.41222172634322535</v>
      </c>
      <c r="Z125" s="11">
        <v>0.34213832660221699</v>
      </c>
      <c r="AA125" s="11"/>
      <c r="AB125" s="11">
        <v>2.733177710152809</v>
      </c>
      <c r="AC125" s="11"/>
      <c r="AD125" s="11"/>
      <c r="AE125" s="11"/>
      <c r="AF125" s="11">
        <v>1.5021671499134817</v>
      </c>
      <c r="AG125" s="11">
        <v>1.2747003028287263</v>
      </c>
      <c r="AH125" s="11">
        <v>0.22746684708475534</v>
      </c>
      <c r="AI125" s="11">
        <v>75.928972984570109</v>
      </c>
      <c r="AJ125" s="11"/>
      <c r="AK125" s="11">
        <v>3.2592148897999866</v>
      </c>
    </row>
    <row r="126" spans="1:37" ht="15.75" x14ac:dyDescent="0.25">
      <c r="A126" s="32">
        <v>109</v>
      </c>
      <c r="B126" s="30"/>
      <c r="C126" s="3" t="s">
        <v>236</v>
      </c>
      <c r="H126" s="62">
        <f t="shared" si="6"/>
        <v>120.80904776494445</v>
      </c>
      <c r="I126" s="11">
        <v>4.8699010781383061</v>
      </c>
      <c r="J126" s="11">
        <v>1.4884718461463304</v>
      </c>
      <c r="K126" s="11">
        <v>1.3941517431202228</v>
      </c>
      <c r="L126" s="11"/>
      <c r="M126" s="11">
        <v>12.298464490718111</v>
      </c>
      <c r="N126" s="11">
        <v>0.91058111437394929</v>
      </c>
      <c r="O126" s="11">
        <v>6.8576976705804302</v>
      </c>
      <c r="P126" s="11">
        <v>4.5301857057637305</v>
      </c>
      <c r="Q126" s="33"/>
      <c r="R126" s="33"/>
      <c r="S126" s="33"/>
      <c r="T126" s="11">
        <v>15.502267342534672</v>
      </c>
      <c r="U126" s="11">
        <v>14.120253206726559</v>
      </c>
      <c r="V126" s="11">
        <v>3.0102516326146835</v>
      </c>
      <c r="W126" s="11">
        <v>5.956110386734129</v>
      </c>
      <c r="X126" s="11">
        <v>4.4433119427719907</v>
      </c>
      <c r="Y126" s="11">
        <v>0.39677152827206907</v>
      </c>
      <c r="Z126" s="11">
        <v>0.31380771633368559</v>
      </c>
      <c r="AA126" s="11"/>
      <c r="AB126" s="11">
        <v>3.1636146406816064</v>
      </c>
      <c r="AC126" s="11"/>
      <c r="AD126" s="11"/>
      <c r="AE126" s="11"/>
      <c r="AF126" s="11">
        <v>1.4579464449594972</v>
      </c>
      <c r="AG126" s="11">
        <v>1.1269032110578909</v>
      </c>
      <c r="AH126" s="11">
        <v>0.33104323390160634</v>
      </c>
      <c r="AI126" s="11">
        <v>63.734014591424959</v>
      </c>
      <c r="AJ126" s="11"/>
      <c r="AK126" s="11">
        <v>2.7799623804941853</v>
      </c>
    </row>
    <row r="127" spans="1:37" ht="15.75" x14ac:dyDescent="0.25">
      <c r="A127" s="32">
        <v>110</v>
      </c>
      <c r="B127" s="30"/>
      <c r="C127" s="3" t="s">
        <v>237</v>
      </c>
      <c r="H127" s="62">
        <f t="shared" si="6"/>
        <v>131.34538819463361</v>
      </c>
      <c r="I127" s="11">
        <v>5.1705060188166474</v>
      </c>
      <c r="J127" s="11">
        <v>1.2998522579474474</v>
      </c>
      <c r="K127" s="11">
        <v>1.186131906380923</v>
      </c>
      <c r="L127" s="11"/>
      <c r="M127" s="11">
        <v>8.8560657323387453</v>
      </c>
      <c r="N127" s="11">
        <v>1.0801762024153345</v>
      </c>
      <c r="O127" s="11">
        <v>5.2964358242456413</v>
      </c>
      <c r="P127" s="11">
        <v>2.4794537056777703</v>
      </c>
      <c r="Q127" s="33"/>
      <c r="R127" s="33"/>
      <c r="S127" s="33"/>
      <c r="T127" s="11">
        <v>9.3315556504486228</v>
      </c>
      <c r="U127" s="11">
        <v>18.724719189508704</v>
      </c>
      <c r="V127" s="11">
        <v>3.1060630621374532</v>
      </c>
      <c r="W127" s="11">
        <v>6.5435825895345001</v>
      </c>
      <c r="X127" s="11">
        <v>8.2182854142519712</v>
      </c>
      <c r="Y127" s="11">
        <v>0.4166857290632241</v>
      </c>
      <c r="Z127" s="11">
        <v>0.44010239452155403</v>
      </c>
      <c r="AA127" s="11"/>
      <c r="AB127" s="11">
        <v>3.7700725857438737</v>
      </c>
      <c r="AC127" s="11"/>
      <c r="AD127" s="11"/>
      <c r="AE127" s="11"/>
      <c r="AF127" s="11">
        <v>1.5384447376134309</v>
      </c>
      <c r="AG127" s="11">
        <v>1.2911792660157855</v>
      </c>
      <c r="AH127" s="11">
        <v>0.24726547159764534</v>
      </c>
      <c r="AI127" s="11">
        <v>78.083986276174613</v>
      </c>
      <c r="AJ127" s="11"/>
      <c r="AK127" s="11">
        <v>3.3840538396605853</v>
      </c>
    </row>
    <row r="128" spans="1:37" ht="15.75" x14ac:dyDescent="0.25">
      <c r="A128" s="32">
        <v>111</v>
      </c>
      <c r="B128" s="30"/>
      <c r="C128" s="3" t="s">
        <v>238</v>
      </c>
      <c r="H128" s="62">
        <f t="shared" si="6"/>
        <v>133.48849274382579</v>
      </c>
      <c r="I128" s="11">
        <v>5.2569874473774068</v>
      </c>
      <c r="J128" s="11">
        <v>1.5054620145089439</v>
      </c>
      <c r="K128" s="11">
        <v>1.8975358631557524</v>
      </c>
      <c r="L128" s="11"/>
      <c r="M128" s="11">
        <v>11.092472464986102</v>
      </c>
      <c r="N128" s="11">
        <v>1.3160163334270156</v>
      </c>
      <c r="O128" s="11">
        <v>6.1931551857160709</v>
      </c>
      <c r="P128" s="11">
        <v>3.5833009458430154</v>
      </c>
      <c r="Q128" s="33"/>
      <c r="R128" s="33"/>
      <c r="S128" s="33"/>
      <c r="T128" s="11">
        <v>8.6580175902166552</v>
      </c>
      <c r="U128" s="11">
        <v>16.816181591691375</v>
      </c>
      <c r="V128" s="11">
        <v>3.9062831018860567</v>
      </c>
      <c r="W128" s="11">
        <v>5.3522041474729454</v>
      </c>
      <c r="X128" s="11">
        <v>6.7111958565188763</v>
      </c>
      <c r="Y128" s="11">
        <v>0.58851244792436752</v>
      </c>
      <c r="Z128" s="11">
        <v>0.25798603788912927</v>
      </c>
      <c r="AA128" s="11"/>
      <c r="AB128" s="11">
        <v>3.8786799295049432</v>
      </c>
      <c r="AC128" s="11"/>
      <c r="AD128" s="11"/>
      <c r="AE128" s="11"/>
      <c r="AF128" s="11">
        <v>1.5053200097628259</v>
      </c>
      <c r="AG128" s="11">
        <v>1.1728015917732668</v>
      </c>
      <c r="AH128" s="11">
        <v>0.33251841798955917</v>
      </c>
      <c r="AI128" s="11">
        <v>79.614649922547912</v>
      </c>
      <c r="AJ128" s="11"/>
      <c r="AK128" s="11">
        <v>3.263185910073882</v>
      </c>
    </row>
    <row r="129" spans="1:37" ht="25.5" customHeight="1" x14ac:dyDescent="0.25">
      <c r="A129" s="32">
        <v>112</v>
      </c>
      <c r="B129" s="30"/>
      <c r="C129" s="3" t="s">
        <v>61</v>
      </c>
      <c r="H129" s="62">
        <f t="shared" si="6"/>
        <v>130.10446831536049</v>
      </c>
      <c r="I129" s="11">
        <v>6.0789880775084804</v>
      </c>
      <c r="J129" s="11">
        <v>1.3894287829910104</v>
      </c>
      <c r="K129" s="11">
        <v>1.4954807642298966</v>
      </c>
      <c r="L129" s="11"/>
      <c r="M129" s="11">
        <v>12.336121599838359</v>
      </c>
      <c r="N129" s="11">
        <v>1.6280435955737416</v>
      </c>
      <c r="O129" s="11">
        <v>7.7797059039834338</v>
      </c>
      <c r="P129" s="11">
        <v>2.9283721002811842</v>
      </c>
      <c r="Q129" s="33"/>
      <c r="R129" s="33"/>
      <c r="S129" s="33"/>
      <c r="T129" s="11">
        <v>9.0004036520574449</v>
      </c>
      <c r="U129" s="11">
        <v>19.893569044231658</v>
      </c>
      <c r="V129" s="11">
        <v>2.9663986761264209</v>
      </c>
      <c r="W129" s="11">
        <v>7.5614972056545247</v>
      </c>
      <c r="X129" s="11">
        <v>8.6346222086329973</v>
      </c>
      <c r="Y129" s="11">
        <v>0.40409522124466751</v>
      </c>
      <c r="Z129" s="11">
        <v>0.32695573257304716</v>
      </c>
      <c r="AA129" s="11"/>
      <c r="AB129" s="11">
        <v>2.9132741777731725</v>
      </c>
      <c r="AC129" s="11"/>
      <c r="AD129" s="11"/>
      <c r="AE129" s="11"/>
      <c r="AF129" s="11">
        <v>2.4041412561048103</v>
      </c>
      <c r="AG129" s="11">
        <v>1.9968231192566146</v>
      </c>
      <c r="AH129" s="11">
        <v>0.40731813684819562</v>
      </c>
      <c r="AI129" s="11">
        <v>71.588735934656356</v>
      </c>
      <c r="AJ129" s="11"/>
      <c r="AK129" s="11">
        <v>3.0043250259692984</v>
      </c>
    </row>
    <row r="130" spans="1:37" ht="15.75" x14ac:dyDescent="0.25">
      <c r="A130" s="32">
        <v>113</v>
      </c>
      <c r="B130" s="30"/>
      <c r="C130" s="3" t="s">
        <v>239</v>
      </c>
      <c r="H130" s="62">
        <f t="shared" si="6"/>
        <v>127.44783591698068</v>
      </c>
      <c r="I130" s="11">
        <v>4.5124542065121469</v>
      </c>
      <c r="J130" s="11">
        <v>1.7086604015703513</v>
      </c>
      <c r="K130" s="11">
        <v>1.6634243570722744</v>
      </c>
      <c r="L130" s="11"/>
      <c r="M130" s="11">
        <v>11.591845175607375</v>
      </c>
      <c r="N130" s="11">
        <v>1.4196524095519303</v>
      </c>
      <c r="O130" s="11">
        <v>6.6176955927142123</v>
      </c>
      <c r="P130" s="11">
        <v>3.5544971733412321</v>
      </c>
      <c r="Q130" s="33"/>
      <c r="R130" s="33"/>
      <c r="S130" s="33"/>
      <c r="T130" s="11">
        <v>9.8686173623513067</v>
      </c>
      <c r="U130" s="11">
        <v>16.230128739741151</v>
      </c>
      <c r="V130" s="11">
        <v>3.1360268441328136</v>
      </c>
      <c r="W130" s="11">
        <v>5.9528742143244209</v>
      </c>
      <c r="X130" s="11">
        <v>6.2674401421104013</v>
      </c>
      <c r="Y130" s="11">
        <v>0.55628714941731849</v>
      </c>
      <c r="Z130" s="11">
        <v>0.31750038975619416</v>
      </c>
      <c r="AA130" s="11"/>
      <c r="AB130" s="11">
        <v>3.2904115723659713</v>
      </c>
      <c r="AC130" s="11"/>
      <c r="AD130" s="11"/>
      <c r="AE130" s="11"/>
      <c r="AF130" s="11">
        <v>1.1158436825607261</v>
      </c>
      <c r="AG130" s="11">
        <v>0.91234713441750448</v>
      </c>
      <c r="AH130" s="11">
        <v>0.20349654814322168</v>
      </c>
      <c r="AI130" s="11">
        <v>74.347958560355579</v>
      </c>
      <c r="AJ130" s="11"/>
      <c r="AK130" s="11">
        <v>3.1184918588438033</v>
      </c>
    </row>
    <row r="131" spans="1:37" ht="15.75" x14ac:dyDescent="0.25">
      <c r="A131" s="32">
        <v>114</v>
      </c>
      <c r="B131" s="30"/>
      <c r="C131" s="3" t="s">
        <v>240</v>
      </c>
      <c r="H131" s="62">
        <f t="shared" si="6"/>
        <v>116.9097064609424</v>
      </c>
      <c r="I131" s="11">
        <v>5.0000435438400102</v>
      </c>
      <c r="J131" s="11">
        <v>1.8034423831070343</v>
      </c>
      <c r="K131" s="11">
        <v>1.0894360208112568</v>
      </c>
      <c r="L131" s="11"/>
      <c r="M131" s="11">
        <v>8.843152302292447</v>
      </c>
      <c r="N131" s="11">
        <v>0.75998200096860646</v>
      </c>
      <c r="O131" s="11">
        <v>5.105810936529406</v>
      </c>
      <c r="P131" s="11">
        <v>2.977359364794435</v>
      </c>
      <c r="Q131" s="33"/>
      <c r="R131" s="33"/>
      <c r="S131" s="33"/>
      <c r="T131" s="11">
        <v>8.7933322274269159</v>
      </c>
      <c r="U131" s="11">
        <v>9.4661702862772827</v>
      </c>
      <c r="V131" s="11">
        <v>2.3061145617843954</v>
      </c>
      <c r="W131" s="11">
        <v>3.5360345448145898</v>
      </c>
      <c r="X131" s="11">
        <v>3.2262382655416624</v>
      </c>
      <c r="Y131" s="11">
        <v>0.20097063553179048</v>
      </c>
      <c r="Z131" s="11">
        <v>0.19681227860484482</v>
      </c>
      <c r="AA131" s="11"/>
      <c r="AB131" s="11">
        <v>1.6738263382981287</v>
      </c>
      <c r="AC131" s="11"/>
      <c r="AD131" s="11"/>
      <c r="AE131" s="11"/>
      <c r="AF131" s="11">
        <v>1.1540840468050468</v>
      </c>
      <c r="AG131" s="11">
        <v>0.83576163110125035</v>
      </c>
      <c r="AH131" s="11">
        <v>0.31832241570379655</v>
      </c>
      <c r="AI131" s="11">
        <v>75.949113295706596</v>
      </c>
      <c r="AJ131" s="11"/>
      <c r="AK131" s="11">
        <v>3.13710601637769</v>
      </c>
    </row>
    <row r="132" spans="1:37" ht="15.75" x14ac:dyDescent="0.25">
      <c r="A132" s="32">
        <v>115</v>
      </c>
      <c r="B132" s="30"/>
      <c r="C132" s="3" t="s">
        <v>6</v>
      </c>
      <c r="H132" s="62">
        <f t="shared" si="6"/>
        <v>111.0272007596613</v>
      </c>
      <c r="I132" s="11">
        <v>4.7669367963756732</v>
      </c>
      <c r="J132" s="11">
        <v>1.2539161985006784</v>
      </c>
      <c r="K132" s="11">
        <v>1.8509698227855098</v>
      </c>
      <c r="L132" s="11"/>
      <c r="M132" s="11">
        <v>11.761662436489328</v>
      </c>
      <c r="N132" s="11">
        <v>1.0131759371011679</v>
      </c>
      <c r="O132" s="11">
        <v>6.7378020237673555</v>
      </c>
      <c r="P132" s="11">
        <v>4.0106844756208044</v>
      </c>
      <c r="Q132" s="33"/>
      <c r="R132" s="33"/>
      <c r="S132" s="33"/>
      <c r="T132" s="11">
        <v>12.615401380372919</v>
      </c>
      <c r="U132" s="11">
        <v>14.867083616529833</v>
      </c>
      <c r="V132" s="11">
        <v>2.4604827404749652</v>
      </c>
      <c r="W132" s="11">
        <v>5.7359024312232663</v>
      </c>
      <c r="X132" s="11">
        <v>5.8596902891942912</v>
      </c>
      <c r="Y132" s="11">
        <v>0.52658965967942506</v>
      </c>
      <c r="Z132" s="11">
        <v>0.2844184959578846</v>
      </c>
      <c r="AA132" s="11"/>
      <c r="AB132" s="11">
        <v>3.7428591627990087</v>
      </c>
      <c r="AC132" s="11"/>
      <c r="AD132" s="11"/>
      <c r="AE132" s="11"/>
      <c r="AF132" s="11">
        <v>1.1988304461778969</v>
      </c>
      <c r="AG132" s="11">
        <v>0.90890003504562555</v>
      </c>
      <c r="AH132" s="11">
        <v>0.28993041113227125</v>
      </c>
      <c r="AI132" s="11">
        <v>56.513713048993026</v>
      </c>
      <c r="AJ132" s="11"/>
      <c r="AK132" s="11">
        <v>2.4558278506374398</v>
      </c>
    </row>
    <row r="133" spans="1:37" ht="15.75" x14ac:dyDescent="0.25">
      <c r="A133" s="32">
        <v>116</v>
      </c>
      <c r="B133" s="30"/>
      <c r="C133" s="3" t="s">
        <v>35</v>
      </c>
      <c r="H133" s="62">
        <f t="shared" si="6"/>
        <v>129.29405745928366</v>
      </c>
      <c r="I133" s="11">
        <v>5.0069734822846703</v>
      </c>
      <c r="J133" s="11">
        <v>1.9262324233888306</v>
      </c>
      <c r="K133" s="11">
        <v>1.4973771701984784</v>
      </c>
      <c r="L133" s="11"/>
      <c r="M133" s="11">
        <v>12.809916145445417</v>
      </c>
      <c r="N133" s="11">
        <v>1.2683081099800433</v>
      </c>
      <c r="O133" s="11">
        <v>7.0468509962728385</v>
      </c>
      <c r="P133" s="11">
        <v>4.4947570391925362</v>
      </c>
      <c r="Q133" s="33"/>
      <c r="R133" s="33"/>
      <c r="S133" s="33"/>
      <c r="T133" s="11">
        <v>10.565939535521395</v>
      </c>
      <c r="U133" s="11">
        <v>16.044540089485498</v>
      </c>
      <c r="V133" s="11">
        <v>3.1322790757604841</v>
      </c>
      <c r="W133" s="11">
        <v>5.3604211657033511</v>
      </c>
      <c r="X133" s="11">
        <v>6.7979572846413321</v>
      </c>
      <c r="Y133" s="11">
        <v>0.39642521715891021</v>
      </c>
      <c r="Z133" s="11">
        <v>0.35745734622141911</v>
      </c>
      <c r="AA133" s="11"/>
      <c r="AB133" s="11">
        <v>3.8435873865152805</v>
      </c>
      <c r="AC133" s="11"/>
      <c r="AD133" s="11"/>
      <c r="AE133" s="11"/>
      <c r="AF133" s="11">
        <v>1.4813693772052658</v>
      </c>
      <c r="AG133" s="11">
        <v>1.279382632854799</v>
      </c>
      <c r="AH133" s="11">
        <v>0.20198674435046685</v>
      </c>
      <c r="AI133" s="11">
        <v>73.109329425461397</v>
      </c>
      <c r="AJ133" s="11"/>
      <c r="AK133" s="11">
        <v>3.0087924237774315</v>
      </c>
    </row>
    <row r="134" spans="1:37" ht="25.5" customHeight="1" x14ac:dyDescent="0.25">
      <c r="A134" s="32">
        <v>117</v>
      </c>
      <c r="B134" s="30"/>
      <c r="C134" s="3" t="s">
        <v>109</v>
      </c>
      <c r="H134" s="62">
        <f t="shared" si="6"/>
        <v>115.75798452915203</v>
      </c>
      <c r="I134" s="11">
        <v>5.2595929102374352</v>
      </c>
      <c r="J134" s="11">
        <v>1.4208159444100323</v>
      </c>
      <c r="K134" s="11">
        <v>0.74451346377519623</v>
      </c>
      <c r="L134" s="11"/>
      <c r="M134" s="11">
        <v>5.5492643481516968</v>
      </c>
      <c r="N134" s="11">
        <v>0.62445722590870545</v>
      </c>
      <c r="O134" s="11">
        <v>3.2353443206421262</v>
      </c>
      <c r="P134" s="11">
        <v>1.6894628016008655</v>
      </c>
      <c r="Q134" s="33"/>
      <c r="R134" s="33"/>
      <c r="S134" s="33"/>
      <c r="T134" s="11">
        <v>4.7229388737248881</v>
      </c>
      <c r="U134" s="11">
        <v>7.312128280274262</v>
      </c>
      <c r="V134" s="11">
        <v>2.0600106680732702</v>
      </c>
      <c r="W134" s="11">
        <v>2.2517384698803742</v>
      </c>
      <c r="X134" s="11">
        <v>2.6901447270181609</v>
      </c>
      <c r="Y134" s="11">
        <v>0.18788427316484746</v>
      </c>
      <c r="Z134" s="11">
        <v>0.122350142137608</v>
      </c>
      <c r="AA134" s="11"/>
      <c r="AB134" s="11">
        <v>1.4829320621541822</v>
      </c>
      <c r="AC134" s="11"/>
      <c r="AD134" s="11"/>
      <c r="AE134" s="11"/>
      <c r="AF134" s="11">
        <v>0.98601953176276758</v>
      </c>
      <c r="AG134" s="11">
        <v>0.82596878982915067</v>
      </c>
      <c r="AH134" s="11">
        <v>0.1600507419336169</v>
      </c>
      <c r="AI134" s="11">
        <v>84.740359106784808</v>
      </c>
      <c r="AJ134" s="11"/>
      <c r="AK134" s="11">
        <v>3.539420007876759</v>
      </c>
    </row>
    <row r="135" spans="1:37" ht="15.75" x14ac:dyDescent="0.25">
      <c r="A135" s="32">
        <v>118</v>
      </c>
      <c r="B135" s="30"/>
      <c r="C135" s="3" t="s">
        <v>241</v>
      </c>
      <c r="H135" s="62">
        <f t="shared" si="6"/>
        <v>165.74069012321036</v>
      </c>
      <c r="I135" s="11">
        <v>6.9890072784564099</v>
      </c>
      <c r="J135" s="11">
        <v>1.94976494800592</v>
      </c>
      <c r="K135" s="11">
        <v>2.825872007673925</v>
      </c>
      <c r="L135" s="11"/>
      <c r="M135" s="11">
        <v>19.049430682703779</v>
      </c>
      <c r="N135" s="11">
        <v>2.2034590409731241</v>
      </c>
      <c r="O135" s="11">
        <v>10.860286151317339</v>
      </c>
      <c r="P135" s="11">
        <v>5.9856854904133154</v>
      </c>
      <c r="Q135" s="33"/>
      <c r="R135" s="33"/>
      <c r="S135" s="33"/>
      <c r="T135" s="11">
        <v>15.113323259452203</v>
      </c>
      <c r="U135" s="11">
        <v>39.215117395518625</v>
      </c>
      <c r="V135" s="11">
        <v>6.6542670319398294</v>
      </c>
      <c r="W135" s="11">
        <v>14.411178153901366</v>
      </c>
      <c r="X135" s="11">
        <v>16.33422146493578</v>
      </c>
      <c r="Y135" s="11">
        <v>0.94294613082824419</v>
      </c>
      <c r="Z135" s="11">
        <v>0.87250461391340117</v>
      </c>
      <c r="AA135" s="11"/>
      <c r="AB135" s="11">
        <v>7.6578459703625406</v>
      </c>
      <c r="AC135" s="11"/>
      <c r="AD135" s="11"/>
      <c r="AE135" s="11"/>
      <c r="AF135" s="11">
        <v>1.6776219112947919</v>
      </c>
      <c r="AG135" s="11">
        <v>1.432041265330845</v>
      </c>
      <c r="AH135" s="11">
        <v>0.24558064596394691</v>
      </c>
      <c r="AI135" s="11">
        <v>68.195093508157655</v>
      </c>
      <c r="AJ135" s="11"/>
      <c r="AK135" s="11">
        <v>3.0676131615845135</v>
      </c>
    </row>
    <row r="136" spans="1:37" ht="15.75" x14ac:dyDescent="0.25">
      <c r="A136" s="32">
        <v>119</v>
      </c>
      <c r="B136" s="30"/>
      <c r="C136" s="3" t="s">
        <v>242</v>
      </c>
      <c r="H136" s="62">
        <f t="shared" si="6"/>
        <v>146.97526475009124</v>
      </c>
      <c r="I136" s="11">
        <v>7.3271354647605573</v>
      </c>
      <c r="J136" s="11">
        <v>1.6901074239891158</v>
      </c>
      <c r="K136" s="11">
        <v>1.606763077743534</v>
      </c>
      <c r="L136" s="11"/>
      <c r="M136" s="11">
        <v>13.294857658064526</v>
      </c>
      <c r="N136" s="11">
        <v>1.5734292276034956</v>
      </c>
      <c r="O136" s="11">
        <v>7.5378394984286698</v>
      </c>
      <c r="P136" s="11">
        <v>4.1835889320323609</v>
      </c>
      <c r="Q136" s="33"/>
      <c r="R136" s="33"/>
      <c r="S136" s="33"/>
      <c r="T136" s="11">
        <v>12.381821179275773</v>
      </c>
      <c r="U136" s="11">
        <v>21.610385399164482</v>
      </c>
      <c r="V136" s="11">
        <v>4.6755319091282912</v>
      </c>
      <c r="W136" s="11">
        <v>7.5587844352681124</v>
      </c>
      <c r="X136" s="11">
        <v>8.5344412248756374</v>
      </c>
      <c r="Y136" s="11">
        <v>0.39936361448268248</v>
      </c>
      <c r="Z136" s="11">
        <v>0.44226421540975797</v>
      </c>
      <c r="AA136" s="11"/>
      <c r="AB136" s="11">
        <v>4.8112410639148884</v>
      </c>
      <c r="AC136" s="11"/>
      <c r="AD136" s="11"/>
      <c r="AE136" s="11"/>
      <c r="AF136" s="11">
        <v>1.3953799829248807</v>
      </c>
      <c r="AG136" s="11">
        <v>1.1438332078333853</v>
      </c>
      <c r="AH136" s="11">
        <v>0.25154677509149548</v>
      </c>
      <c r="AI136" s="11">
        <v>79.393106500046514</v>
      </c>
      <c r="AJ136" s="11"/>
      <c r="AK136" s="11">
        <v>3.4644670002069753</v>
      </c>
    </row>
    <row r="137" spans="1:37" ht="15.75" x14ac:dyDescent="0.25">
      <c r="A137" s="32">
        <v>120</v>
      </c>
      <c r="B137" s="30"/>
      <c r="C137" s="3" t="s">
        <v>243</v>
      </c>
      <c r="H137" s="62">
        <f t="shared" si="6"/>
        <v>138.7570909562227</v>
      </c>
      <c r="I137" s="11">
        <v>6.3431084550145238</v>
      </c>
      <c r="J137" s="11">
        <v>1.5571165139150662</v>
      </c>
      <c r="K137" s="11">
        <v>1.6041607242437339</v>
      </c>
      <c r="L137" s="11"/>
      <c r="M137" s="11">
        <v>12.868659946941683</v>
      </c>
      <c r="N137" s="11">
        <v>1.3639754613071675</v>
      </c>
      <c r="O137" s="11">
        <v>7.3555661179633107</v>
      </c>
      <c r="P137" s="11">
        <v>4.1491183676712051</v>
      </c>
      <c r="Q137" s="33"/>
      <c r="R137" s="33"/>
      <c r="S137" s="33"/>
      <c r="T137" s="11">
        <v>10.775432434050614</v>
      </c>
      <c r="U137" s="11">
        <v>24.049859910558993</v>
      </c>
      <c r="V137" s="11">
        <v>4.4850437436921551</v>
      </c>
      <c r="W137" s="11">
        <v>8.9524046320608939</v>
      </c>
      <c r="X137" s="11">
        <v>9.5041385774108846</v>
      </c>
      <c r="Y137" s="11">
        <v>0.47045577651921788</v>
      </c>
      <c r="Z137" s="11">
        <v>0.63781718087584316</v>
      </c>
      <c r="AA137" s="11"/>
      <c r="AB137" s="11">
        <v>5.7049381207274905</v>
      </c>
      <c r="AC137" s="11"/>
      <c r="AD137" s="11"/>
      <c r="AE137" s="11"/>
      <c r="AF137" s="11">
        <v>1.3304003080537719</v>
      </c>
      <c r="AG137" s="11">
        <v>1.1668106629626149</v>
      </c>
      <c r="AH137" s="11">
        <v>0.16358964509115698</v>
      </c>
      <c r="AI137" s="11">
        <v>71.437683601132662</v>
      </c>
      <c r="AJ137" s="11"/>
      <c r="AK137" s="11">
        <v>3.0857309415841629</v>
      </c>
    </row>
    <row r="138" spans="1:37" ht="15.75" x14ac:dyDescent="0.25">
      <c r="A138" s="32">
        <v>121</v>
      </c>
      <c r="B138" s="30"/>
      <c r="C138" s="3" t="s">
        <v>98</v>
      </c>
      <c r="H138" s="62">
        <f t="shared" si="6"/>
        <v>111.30494621966001</v>
      </c>
      <c r="I138" s="11">
        <v>3.3570998266725502</v>
      </c>
      <c r="J138" s="11">
        <v>1.5134750623778026</v>
      </c>
      <c r="K138" s="11">
        <v>1.1089621888530301</v>
      </c>
      <c r="L138" s="11"/>
      <c r="M138" s="11">
        <v>8.2410403808802108</v>
      </c>
      <c r="N138" s="11">
        <v>1.3047093251457684</v>
      </c>
      <c r="O138" s="11">
        <v>4.9507077755306401</v>
      </c>
      <c r="P138" s="11">
        <v>1.9856232802038021</v>
      </c>
      <c r="Q138" s="33"/>
      <c r="R138" s="33"/>
      <c r="S138" s="33"/>
      <c r="T138" s="11">
        <v>7.291920239253499</v>
      </c>
      <c r="U138" s="11">
        <v>16.145812477963116</v>
      </c>
      <c r="V138" s="11">
        <v>2.5161404458545795</v>
      </c>
      <c r="W138" s="11">
        <v>4.9725894489319549</v>
      </c>
      <c r="X138" s="11">
        <v>8.0527145957645203</v>
      </c>
      <c r="Y138" s="11">
        <v>0.26303903185840199</v>
      </c>
      <c r="Z138" s="11">
        <v>0.34132895555366005</v>
      </c>
      <c r="AA138" s="11"/>
      <c r="AB138" s="11">
        <v>2.5677777762166816</v>
      </c>
      <c r="AC138" s="11"/>
      <c r="AD138" s="11"/>
      <c r="AE138" s="11"/>
      <c r="AF138" s="11">
        <v>1.2783192906530338</v>
      </c>
      <c r="AG138" s="11">
        <v>1.1062843609071169</v>
      </c>
      <c r="AH138" s="11">
        <v>0.17203492974591705</v>
      </c>
      <c r="AI138" s="11">
        <v>67.067236084514164</v>
      </c>
      <c r="AJ138" s="11"/>
      <c r="AK138" s="11">
        <v>2.7333028922759097</v>
      </c>
    </row>
    <row r="139" spans="1:37" ht="25.5" customHeight="1" x14ac:dyDescent="0.25">
      <c r="A139" s="32">
        <v>122</v>
      </c>
      <c r="B139" s="30"/>
      <c r="C139" s="3" t="s">
        <v>244</v>
      </c>
      <c r="H139" s="62">
        <f t="shared" si="6"/>
        <v>131.25985258975939</v>
      </c>
      <c r="I139" s="11">
        <v>5.4300136223657463</v>
      </c>
      <c r="J139" s="11">
        <v>1.7612083196042636</v>
      </c>
      <c r="K139" s="11">
        <v>1.6282537861000657</v>
      </c>
      <c r="L139" s="11"/>
      <c r="M139" s="11">
        <v>10.724717312934921</v>
      </c>
      <c r="N139" s="11">
        <v>0.97470601488387565</v>
      </c>
      <c r="O139" s="11">
        <v>6.3305577074246928</v>
      </c>
      <c r="P139" s="11">
        <v>3.4194535906263512</v>
      </c>
      <c r="Q139" s="33"/>
      <c r="R139" s="33"/>
      <c r="S139" s="33"/>
      <c r="T139" s="11">
        <v>11.529354784048898</v>
      </c>
      <c r="U139" s="11">
        <v>17.156230245553964</v>
      </c>
      <c r="V139" s="11">
        <v>2.6828892468405785</v>
      </c>
      <c r="W139" s="11">
        <v>6.1929360285385382</v>
      </c>
      <c r="X139" s="11">
        <v>7.4945581534068566</v>
      </c>
      <c r="Y139" s="11">
        <v>0.39143125349301683</v>
      </c>
      <c r="Z139" s="11">
        <v>0.39441556327497301</v>
      </c>
      <c r="AA139" s="11"/>
      <c r="AB139" s="11">
        <v>2.7749845754916045</v>
      </c>
      <c r="AC139" s="11"/>
      <c r="AD139" s="11"/>
      <c r="AE139" s="11"/>
      <c r="AF139" s="11">
        <v>1.6332070848991393</v>
      </c>
      <c r="AG139" s="11">
        <v>1.1926290283208674</v>
      </c>
      <c r="AH139" s="11">
        <v>0.44057805657827209</v>
      </c>
      <c r="AI139" s="11">
        <v>75.35497411718012</v>
      </c>
      <c r="AJ139" s="11"/>
      <c r="AK139" s="11">
        <v>3.266908741580659</v>
      </c>
    </row>
    <row r="140" spans="1:37" ht="15.75" x14ac:dyDescent="0.25">
      <c r="A140" s="32">
        <v>123</v>
      </c>
      <c r="B140" s="30"/>
      <c r="C140" s="3" t="s">
        <v>245</v>
      </c>
      <c r="H140" s="62">
        <f t="shared" si="6"/>
        <v>116.6214855743879</v>
      </c>
      <c r="I140" s="11">
        <v>5.857320308919264</v>
      </c>
      <c r="J140" s="11">
        <v>1.5134953401509035</v>
      </c>
      <c r="K140" s="11">
        <v>1.333570846265602</v>
      </c>
      <c r="L140" s="11"/>
      <c r="M140" s="11">
        <v>11.388810239750036</v>
      </c>
      <c r="N140" s="11">
        <v>0.84258350393789283</v>
      </c>
      <c r="O140" s="11">
        <v>6.4727166213331007</v>
      </c>
      <c r="P140" s="11">
        <v>4.073510114479042</v>
      </c>
      <c r="Q140" s="33"/>
      <c r="R140" s="33"/>
      <c r="S140" s="33"/>
      <c r="T140" s="11">
        <v>9.7197528848217996</v>
      </c>
      <c r="U140" s="11">
        <v>11.903008110787519</v>
      </c>
      <c r="V140" s="11">
        <v>3.0786021650053783</v>
      </c>
      <c r="W140" s="11">
        <v>4.9735234395098695</v>
      </c>
      <c r="X140" s="11">
        <v>3.2783751412708271</v>
      </c>
      <c r="Y140" s="11">
        <v>0.33366551039050035</v>
      </c>
      <c r="Z140" s="11">
        <v>0.23884185461094498</v>
      </c>
      <c r="AA140" s="11"/>
      <c r="AB140" s="11">
        <v>2.8540167685662587</v>
      </c>
      <c r="AC140" s="11"/>
      <c r="AD140" s="11"/>
      <c r="AE140" s="11"/>
      <c r="AF140" s="11">
        <v>1.2164446093616412</v>
      </c>
      <c r="AG140" s="11">
        <v>0.98118448206256392</v>
      </c>
      <c r="AH140" s="11">
        <v>0.23526012729907733</v>
      </c>
      <c r="AI140" s="11">
        <v>68.054111330202218</v>
      </c>
      <c r="AJ140" s="11"/>
      <c r="AK140" s="11">
        <v>2.7809551355626594</v>
      </c>
    </row>
    <row r="141" spans="1:37" ht="15.75" x14ac:dyDescent="0.25">
      <c r="A141" s="32">
        <v>124</v>
      </c>
      <c r="B141" s="30"/>
      <c r="C141" s="3" t="s">
        <v>246</v>
      </c>
      <c r="H141" s="62">
        <f t="shared" si="6"/>
        <v>142.75955372297884</v>
      </c>
      <c r="I141" s="11">
        <v>4.0146801229475733</v>
      </c>
      <c r="J141" s="11">
        <v>1.5728531615705936</v>
      </c>
      <c r="K141" s="11">
        <v>1.6080954827354315</v>
      </c>
      <c r="L141" s="11"/>
      <c r="M141" s="11">
        <v>10.013452656367333</v>
      </c>
      <c r="N141" s="11">
        <v>1.5932368780808746</v>
      </c>
      <c r="O141" s="11">
        <v>6.0402384202509234</v>
      </c>
      <c r="P141" s="11">
        <v>2.3799773580355352</v>
      </c>
      <c r="Q141" s="33"/>
      <c r="R141" s="33"/>
      <c r="S141" s="33"/>
      <c r="T141" s="11">
        <v>8.218672473702636</v>
      </c>
      <c r="U141" s="11">
        <v>33.549754865049167</v>
      </c>
      <c r="V141" s="11">
        <v>4.0081051280773643</v>
      </c>
      <c r="W141" s="11">
        <v>8.4869218306552572</v>
      </c>
      <c r="X141" s="11">
        <v>19.884299974816582</v>
      </c>
      <c r="Y141" s="11">
        <v>0.40058357408585582</v>
      </c>
      <c r="Z141" s="11">
        <v>0.76984435741410651</v>
      </c>
      <c r="AA141" s="11"/>
      <c r="AB141" s="11">
        <v>6.2170595020724448</v>
      </c>
      <c r="AC141" s="11"/>
      <c r="AD141" s="11"/>
      <c r="AE141" s="11"/>
      <c r="AF141" s="11">
        <v>1.3632664948918274</v>
      </c>
      <c r="AG141" s="11">
        <v>1.1195206932823878</v>
      </c>
      <c r="AH141" s="11">
        <v>0.24374580160943968</v>
      </c>
      <c r="AI141" s="11">
        <v>73.018698025347192</v>
      </c>
      <c r="AJ141" s="11"/>
      <c r="AK141" s="11">
        <v>3.1830209382946104</v>
      </c>
    </row>
    <row r="142" spans="1:37" ht="15.75" x14ac:dyDescent="0.25">
      <c r="A142" s="32">
        <v>125</v>
      </c>
      <c r="B142" s="30"/>
      <c r="C142" s="3" t="s">
        <v>247</v>
      </c>
      <c r="H142" s="62">
        <f t="shared" si="6"/>
        <v>137.84496979754311</v>
      </c>
      <c r="I142" s="11">
        <v>3.5657146843771796</v>
      </c>
      <c r="J142" s="11">
        <v>1.6175042699330413</v>
      </c>
      <c r="K142" s="11">
        <v>1.5630946397065233</v>
      </c>
      <c r="L142" s="11"/>
      <c r="M142" s="11">
        <v>11.005767914592059</v>
      </c>
      <c r="N142" s="11">
        <v>1.4783339383840211</v>
      </c>
      <c r="O142" s="11">
        <v>6.8279836388253177</v>
      </c>
      <c r="P142" s="11">
        <v>2.6994503373827219</v>
      </c>
      <c r="Q142" s="33"/>
      <c r="R142" s="33"/>
      <c r="S142" s="33"/>
      <c r="T142" s="11">
        <v>8.8747517713803958</v>
      </c>
      <c r="U142" s="11">
        <v>36.960116517538147</v>
      </c>
      <c r="V142" s="11">
        <v>6.2726925273266438</v>
      </c>
      <c r="W142" s="11">
        <v>11.279376567705995</v>
      </c>
      <c r="X142" s="11">
        <v>17.903462061420218</v>
      </c>
      <c r="Y142" s="11">
        <v>0.5239529727951473</v>
      </c>
      <c r="Z142" s="11">
        <v>0.98063238829014354</v>
      </c>
      <c r="AA142" s="11"/>
      <c r="AB142" s="11">
        <v>8.9122715015862912</v>
      </c>
      <c r="AC142" s="11"/>
      <c r="AD142" s="11"/>
      <c r="AE142" s="11"/>
      <c r="AF142" s="11">
        <v>1.607807904605943</v>
      </c>
      <c r="AG142" s="11">
        <v>1.3689627145429228</v>
      </c>
      <c r="AH142" s="11">
        <v>0.23884519006302013</v>
      </c>
      <c r="AI142" s="11">
        <v>60.874090410043273</v>
      </c>
      <c r="AJ142" s="11"/>
      <c r="AK142" s="11">
        <v>2.8638501837802348</v>
      </c>
    </row>
    <row r="143" spans="1:37" ht="15.75" x14ac:dyDescent="0.25">
      <c r="A143" s="32">
        <v>126</v>
      </c>
      <c r="B143" s="30"/>
      <c r="C143" s="3" t="s">
        <v>248</v>
      </c>
      <c r="H143" s="62">
        <f t="shared" si="6"/>
        <v>117.00407803743262</v>
      </c>
      <c r="I143" s="11">
        <v>3.4932521009671067</v>
      </c>
      <c r="J143" s="11">
        <v>1.6446991057095779</v>
      </c>
      <c r="K143" s="11">
        <v>0.98999204994580181</v>
      </c>
      <c r="L143" s="11"/>
      <c r="M143" s="11">
        <v>6.9307382900436645</v>
      </c>
      <c r="N143" s="11">
        <v>1.1501973571049862</v>
      </c>
      <c r="O143" s="11">
        <v>3.9867875180451375</v>
      </c>
      <c r="P143" s="11">
        <v>1.7937534148935406</v>
      </c>
      <c r="Q143" s="33"/>
      <c r="R143" s="33"/>
      <c r="S143" s="33"/>
      <c r="T143" s="11">
        <v>5.2529159362121005</v>
      </c>
      <c r="U143" s="11">
        <v>15.447901136462573</v>
      </c>
      <c r="V143" s="11">
        <v>2.7416519461779458</v>
      </c>
      <c r="W143" s="11">
        <v>4.7027619321849272</v>
      </c>
      <c r="X143" s="11">
        <v>7.5321119206322829</v>
      </c>
      <c r="Y143" s="11">
        <v>0.20480891703596804</v>
      </c>
      <c r="Z143" s="11">
        <v>0.26656642043144835</v>
      </c>
      <c r="AA143" s="11"/>
      <c r="AB143" s="11">
        <v>2.9138980809067117</v>
      </c>
      <c r="AC143" s="11"/>
      <c r="AD143" s="11"/>
      <c r="AE143" s="11"/>
      <c r="AF143" s="11">
        <v>1.4938341314033052</v>
      </c>
      <c r="AG143" s="11">
        <v>1.1908790179977398</v>
      </c>
      <c r="AH143" s="11">
        <v>0.30295511340556541</v>
      </c>
      <c r="AI143" s="11">
        <v>75.777920651046415</v>
      </c>
      <c r="AJ143" s="11"/>
      <c r="AK143" s="11">
        <v>3.0589265547353666</v>
      </c>
    </row>
    <row r="144" spans="1:37" ht="15.75" x14ac:dyDescent="0.25">
      <c r="A144" s="34"/>
      <c r="B144" s="30" t="s">
        <v>136</v>
      </c>
      <c r="H144" s="62" t="str">
        <f>IF(SUM(I144:U144,AB144:AF144,AI144:AK144)=0,"",SUM(I144:U144,AB144:AF144,AI144:AK144))</f>
        <v/>
      </c>
      <c r="I144" s="11" t="s">
        <v>1479</v>
      </c>
      <c r="J144" s="11"/>
      <c r="K144" s="11" t="s">
        <v>1479</v>
      </c>
      <c r="L144" s="11"/>
      <c r="M144" s="11"/>
      <c r="N144" s="11"/>
      <c r="O144" s="11"/>
      <c r="P144" s="11"/>
      <c r="Q144" s="33"/>
      <c r="R144" s="33"/>
      <c r="S144" s="33"/>
      <c r="T144" s="11"/>
      <c r="U144" s="11"/>
      <c r="V144" s="11"/>
      <c r="W144" s="11"/>
      <c r="X144" s="11"/>
      <c r="Y144" s="11"/>
      <c r="Z144" s="11"/>
      <c r="AA144" s="11"/>
      <c r="AB144" s="11" t="s">
        <v>1479</v>
      </c>
      <c r="AC144" s="11"/>
      <c r="AD144" s="11"/>
      <c r="AE144" s="11"/>
      <c r="AF144" s="11"/>
      <c r="AG144" s="11"/>
      <c r="AH144" s="11"/>
      <c r="AI144" s="11" t="s">
        <v>1479</v>
      </c>
      <c r="AJ144" s="11"/>
      <c r="AK144" s="11"/>
    </row>
    <row r="145" spans="1:37" ht="15.75" x14ac:dyDescent="0.25">
      <c r="A145" s="32">
        <v>127</v>
      </c>
      <c r="B145" s="30"/>
      <c r="C145" s="3" t="s">
        <v>249</v>
      </c>
      <c r="H145" s="62">
        <f t="shared" ref="H145:H160" si="7">IF(SUM(I145:M145,S145:U145,AB145:AF145,AI145:AK145)=0,"",SUM(I145:M145,S145:U145,AB145:AF145,AI145:AK145))</f>
        <v>134.39543585805305</v>
      </c>
      <c r="I145" s="11">
        <v>6.7366155253864513</v>
      </c>
      <c r="J145" s="11">
        <v>1.2463897637250387</v>
      </c>
      <c r="K145" s="11">
        <v>2.1269915222504978</v>
      </c>
      <c r="L145" s="11"/>
      <c r="M145" s="11">
        <v>14.122883307059993</v>
      </c>
      <c r="N145" s="11">
        <v>1.7253016810072259</v>
      </c>
      <c r="O145" s="11">
        <v>8.2154060927352148</v>
      </c>
      <c r="P145" s="11">
        <v>4.1821755333175528</v>
      </c>
      <c r="Q145" s="33"/>
      <c r="R145" s="33"/>
      <c r="S145" s="33"/>
      <c r="T145" s="11">
        <v>9.5739077177245058</v>
      </c>
      <c r="U145" s="11">
        <v>30.658554236505442</v>
      </c>
      <c r="V145" s="11">
        <v>4.1984621150615453</v>
      </c>
      <c r="W145" s="11">
        <v>9.8901980732963786</v>
      </c>
      <c r="X145" s="11">
        <v>15.373331433664733</v>
      </c>
      <c r="Y145" s="11">
        <v>0.61876875786758545</v>
      </c>
      <c r="Z145" s="11">
        <v>0.57779385661519655</v>
      </c>
      <c r="AA145" s="11"/>
      <c r="AB145" s="11">
        <v>5.1436944089758132</v>
      </c>
      <c r="AC145" s="11"/>
      <c r="AD145" s="11"/>
      <c r="AE145" s="11"/>
      <c r="AF145" s="11">
        <v>1.0202173886858406</v>
      </c>
      <c r="AG145" s="11">
        <v>0.83542125108651144</v>
      </c>
      <c r="AH145" s="11">
        <v>0.1847961375993292</v>
      </c>
      <c r="AI145" s="11">
        <v>61.115774143681158</v>
      </c>
      <c r="AJ145" s="11"/>
      <c r="AK145" s="11">
        <v>2.6504078440583347</v>
      </c>
    </row>
    <row r="146" spans="1:37" ht="15.75" x14ac:dyDescent="0.25">
      <c r="A146" s="32">
        <v>128</v>
      </c>
      <c r="B146" s="30"/>
      <c r="C146" s="3" t="s">
        <v>250</v>
      </c>
      <c r="H146" s="62">
        <f t="shared" si="7"/>
        <v>137.11595667502397</v>
      </c>
      <c r="I146" s="11">
        <v>4.78833823535932</v>
      </c>
      <c r="J146" s="11">
        <v>1.4336745232538908</v>
      </c>
      <c r="K146" s="11">
        <v>2.0447401180702682</v>
      </c>
      <c r="L146" s="11"/>
      <c r="M146" s="11">
        <v>13.559394923367545</v>
      </c>
      <c r="N146" s="11">
        <v>1.3461850824725543</v>
      </c>
      <c r="O146" s="11">
        <v>7.8997822230022825</v>
      </c>
      <c r="P146" s="11">
        <v>4.3134276178927093</v>
      </c>
      <c r="Q146" s="33"/>
      <c r="R146" s="33"/>
      <c r="S146" s="33"/>
      <c r="T146" s="11">
        <v>12.877574387633128</v>
      </c>
      <c r="U146" s="11">
        <v>22.47203237260964</v>
      </c>
      <c r="V146" s="11">
        <v>3.9237075356591213</v>
      </c>
      <c r="W146" s="11">
        <v>8.3444961382305909</v>
      </c>
      <c r="X146" s="11">
        <v>9.2940352980540482</v>
      </c>
      <c r="Y146" s="11">
        <v>0.5929672681527296</v>
      </c>
      <c r="Z146" s="11">
        <v>0.31682613251315001</v>
      </c>
      <c r="AA146" s="11"/>
      <c r="AB146" s="11">
        <v>4.9532004483617547</v>
      </c>
      <c r="AC146" s="11"/>
      <c r="AD146" s="11"/>
      <c r="AE146" s="11"/>
      <c r="AF146" s="11">
        <v>2.147140529685958</v>
      </c>
      <c r="AG146" s="11">
        <v>1.7057777597988399</v>
      </c>
      <c r="AH146" s="11">
        <v>0.44136276988711798</v>
      </c>
      <c r="AI146" s="11">
        <v>69.836528865781645</v>
      </c>
      <c r="AJ146" s="11"/>
      <c r="AK146" s="11">
        <v>3.0033322709008248</v>
      </c>
    </row>
    <row r="147" spans="1:37" ht="15.75" x14ac:dyDescent="0.25">
      <c r="A147" s="32">
        <v>129</v>
      </c>
      <c r="B147" s="30"/>
      <c r="C147" s="3" t="s">
        <v>87</v>
      </c>
      <c r="H147" s="62">
        <f t="shared" si="7"/>
        <v>118.13108025784882</v>
      </c>
      <c r="I147" s="11">
        <v>4.0089613071043422</v>
      </c>
      <c r="J147" s="11">
        <v>1.7329729942584495</v>
      </c>
      <c r="K147" s="11">
        <v>1.3403388579858095</v>
      </c>
      <c r="L147" s="11"/>
      <c r="M147" s="11">
        <v>8.3286816331373288</v>
      </c>
      <c r="N147" s="11">
        <v>1.5139899673832016</v>
      </c>
      <c r="O147" s="11">
        <v>4.3889114793387058</v>
      </c>
      <c r="P147" s="11">
        <v>2.4257801864154214</v>
      </c>
      <c r="Q147" s="33"/>
      <c r="R147" s="33"/>
      <c r="S147" s="33"/>
      <c r="T147" s="11">
        <v>6.9117168998890426</v>
      </c>
      <c r="U147" s="11">
        <v>14.750960515506485</v>
      </c>
      <c r="V147" s="11">
        <v>2.4372654662636055</v>
      </c>
      <c r="W147" s="11">
        <v>4.5212188253875416</v>
      </c>
      <c r="X147" s="11">
        <v>7.1926601287260832</v>
      </c>
      <c r="Y147" s="11">
        <v>0.34794166131666732</v>
      </c>
      <c r="Z147" s="11">
        <v>0.25187443381258684</v>
      </c>
      <c r="AA147" s="11"/>
      <c r="AB147" s="11">
        <v>3.1436243022977735</v>
      </c>
      <c r="AC147" s="11"/>
      <c r="AD147" s="11"/>
      <c r="AE147" s="11"/>
      <c r="AF147" s="11">
        <v>1.2053486351786979</v>
      </c>
      <c r="AG147" s="11">
        <v>0.9479607465603278</v>
      </c>
      <c r="AH147" s="11">
        <v>0.25738788861837003</v>
      </c>
      <c r="AI147" s="11">
        <v>73.804170159670335</v>
      </c>
      <c r="AJ147" s="11"/>
      <c r="AK147" s="11">
        <v>2.904304952820548</v>
      </c>
    </row>
    <row r="148" spans="1:37" ht="15.75" x14ac:dyDescent="0.25">
      <c r="A148" s="32">
        <v>130</v>
      </c>
      <c r="B148" s="30"/>
      <c r="C148" s="3" t="s">
        <v>36</v>
      </c>
      <c r="H148" s="62">
        <f t="shared" si="7"/>
        <v>120.68022093210595</v>
      </c>
      <c r="I148" s="11">
        <v>5.1281975590859767</v>
      </c>
      <c r="J148" s="11">
        <v>1.9264106949246704</v>
      </c>
      <c r="K148" s="11">
        <v>1.0499521672019247</v>
      </c>
      <c r="L148" s="11"/>
      <c r="M148" s="11">
        <v>7.9117751909116611</v>
      </c>
      <c r="N148" s="11">
        <v>1.1451842865300537</v>
      </c>
      <c r="O148" s="11">
        <v>4.5556130104167165</v>
      </c>
      <c r="P148" s="11">
        <v>2.2109778939648912</v>
      </c>
      <c r="Q148" s="33"/>
      <c r="R148" s="33"/>
      <c r="S148" s="33"/>
      <c r="T148" s="11">
        <v>7.1199181640916862</v>
      </c>
      <c r="U148" s="11">
        <v>9.5765110411384917</v>
      </c>
      <c r="V148" s="11">
        <v>2.3327293579013673</v>
      </c>
      <c r="W148" s="11">
        <v>2.9213388778801805</v>
      </c>
      <c r="X148" s="11">
        <v>3.9296787787920731</v>
      </c>
      <c r="Y148" s="11">
        <v>0.22088352453842591</v>
      </c>
      <c r="Z148" s="11">
        <v>0.17188050202644475</v>
      </c>
      <c r="AA148" s="11"/>
      <c r="AB148" s="11">
        <v>2.3417467751015137</v>
      </c>
      <c r="AC148" s="11"/>
      <c r="AD148" s="11"/>
      <c r="AE148" s="11"/>
      <c r="AF148" s="11">
        <v>1.0174124240084823</v>
      </c>
      <c r="AG148" s="11">
        <v>0.81798369117949832</v>
      </c>
      <c r="AH148" s="11">
        <v>0.1994287328289841</v>
      </c>
      <c r="AI148" s="11">
        <v>81.215804657898929</v>
      </c>
      <c r="AJ148" s="11"/>
      <c r="AK148" s="11">
        <v>3.3924922577426142</v>
      </c>
    </row>
    <row r="149" spans="1:37" ht="15.75" x14ac:dyDescent="0.25">
      <c r="A149" s="32">
        <v>131</v>
      </c>
      <c r="B149" s="30"/>
      <c r="C149" s="3" t="s">
        <v>251</v>
      </c>
      <c r="H149" s="62">
        <f t="shared" si="7"/>
        <v>139.5131835981318</v>
      </c>
      <c r="I149" s="11">
        <v>6.1882693268774531</v>
      </c>
      <c r="J149" s="11">
        <v>1.7681754755139123</v>
      </c>
      <c r="K149" s="11">
        <v>1.8368830467135002</v>
      </c>
      <c r="L149" s="11"/>
      <c r="M149" s="11">
        <v>14.844195533288465</v>
      </c>
      <c r="N149" s="11">
        <v>1.4237371337240972</v>
      </c>
      <c r="O149" s="11">
        <v>8.5225488425479146</v>
      </c>
      <c r="P149" s="11">
        <v>4.8979095570164528</v>
      </c>
      <c r="Q149" s="33"/>
      <c r="R149" s="33"/>
      <c r="S149" s="33"/>
      <c r="T149" s="11">
        <v>14.516261287621425</v>
      </c>
      <c r="U149" s="11">
        <v>22.188090054432351</v>
      </c>
      <c r="V149" s="11">
        <v>4.1865471762705528</v>
      </c>
      <c r="W149" s="11">
        <v>8.563564152993969</v>
      </c>
      <c r="X149" s="11">
        <v>8.6007479969848841</v>
      </c>
      <c r="Y149" s="11">
        <v>0.50565095517850844</v>
      </c>
      <c r="Z149" s="11">
        <v>0.33157977300442992</v>
      </c>
      <c r="AA149" s="11"/>
      <c r="AB149" s="11">
        <v>3.1894744883732362</v>
      </c>
      <c r="AC149" s="11"/>
      <c r="AD149" s="11"/>
      <c r="AE149" s="11"/>
      <c r="AF149" s="11">
        <v>1.4278423534685285</v>
      </c>
      <c r="AG149" s="11">
        <v>1.162291907784615</v>
      </c>
      <c r="AH149" s="11">
        <v>0.26555044568391356</v>
      </c>
      <c r="AI149" s="11">
        <v>70.561580066695313</v>
      </c>
      <c r="AJ149" s="11"/>
      <c r="AK149" s="11">
        <v>2.9924119651476109</v>
      </c>
    </row>
    <row r="150" spans="1:37" ht="25.5" customHeight="1" x14ac:dyDescent="0.25">
      <c r="A150" s="32">
        <v>132</v>
      </c>
      <c r="B150" s="30"/>
      <c r="C150" s="3" t="s">
        <v>252</v>
      </c>
      <c r="H150" s="62">
        <f t="shared" si="7"/>
        <v>142.41565149381805</v>
      </c>
      <c r="I150" s="11">
        <v>7.3241069846626559</v>
      </c>
      <c r="J150" s="11">
        <v>1.5045996715107954</v>
      </c>
      <c r="K150" s="11">
        <v>1.6577692063396174</v>
      </c>
      <c r="L150" s="11"/>
      <c r="M150" s="11">
        <v>12.8112015083566</v>
      </c>
      <c r="N150" s="11">
        <v>1.0865516840624334</v>
      </c>
      <c r="O150" s="11">
        <v>7.4206329872000572</v>
      </c>
      <c r="P150" s="11">
        <v>4.3040168370941103</v>
      </c>
      <c r="Q150" s="33"/>
      <c r="R150" s="33"/>
      <c r="S150" s="33"/>
      <c r="T150" s="11">
        <v>10.799446476411381</v>
      </c>
      <c r="U150" s="11">
        <v>20.444854359275965</v>
      </c>
      <c r="V150" s="11">
        <v>3.6424897939289176</v>
      </c>
      <c r="W150" s="11">
        <v>7.5387679152844331</v>
      </c>
      <c r="X150" s="11">
        <v>8.3392043994787617</v>
      </c>
      <c r="Y150" s="11">
        <v>0.500322486460132</v>
      </c>
      <c r="Z150" s="11">
        <v>0.42406976412372144</v>
      </c>
      <c r="AA150" s="11"/>
      <c r="AB150" s="11">
        <v>4.146864557571754</v>
      </c>
      <c r="AC150" s="11"/>
      <c r="AD150" s="11"/>
      <c r="AE150" s="11"/>
      <c r="AF150" s="11">
        <v>1.7023911489294992</v>
      </c>
      <c r="AG150" s="11">
        <v>1.358040485165382</v>
      </c>
      <c r="AH150" s="11">
        <v>0.34435066376411716</v>
      </c>
      <c r="AI150" s="11">
        <v>78.657985143564602</v>
      </c>
      <c r="AJ150" s="11"/>
      <c r="AK150" s="11">
        <v>3.366432437195173</v>
      </c>
    </row>
    <row r="151" spans="1:37" ht="15.75" x14ac:dyDescent="0.25">
      <c r="A151" s="32">
        <v>133</v>
      </c>
      <c r="B151" s="30"/>
      <c r="C151" s="3" t="s">
        <v>253</v>
      </c>
      <c r="H151" s="62">
        <f t="shared" si="7"/>
        <v>159.06467854039147</v>
      </c>
      <c r="I151" s="11">
        <v>7.203525516850096</v>
      </c>
      <c r="J151" s="11">
        <v>1.7657900022288366</v>
      </c>
      <c r="K151" s="11">
        <v>2.2827958457490798</v>
      </c>
      <c r="L151" s="11"/>
      <c r="M151" s="11">
        <v>15.719612709129844</v>
      </c>
      <c r="N151" s="11">
        <v>1.5099453879203435</v>
      </c>
      <c r="O151" s="11">
        <v>9.60831679220016</v>
      </c>
      <c r="P151" s="11">
        <v>4.6013505290093404</v>
      </c>
      <c r="Q151" s="33"/>
      <c r="R151" s="33"/>
      <c r="S151" s="33"/>
      <c r="T151" s="11">
        <v>12.781166386340443</v>
      </c>
      <c r="U151" s="11">
        <v>35.003318367246891</v>
      </c>
      <c r="V151" s="11">
        <v>5.9877270172241097</v>
      </c>
      <c r="W151" s="11">
        <v>12.946114236820813</v>
      </c>
      <c r="X151" s="11">
        <v>14.398362019145447</v>
      </c>
      <c r="Y151" s="11">
        <v>0.77968798844874387</v>
      </c>
      <c r="Z151" s="11">
        <v>0.89142710560778327</v>
      </c>
      <c r="AA151" s="11"/>
      <c r="AB151" s="11">
        <v>8.0674423940744653</v>
      </c>
      <c r="AC151" s="11"/>
      <c r="AD151" s="11"/>
      <c r="AE151" s="11"/>
      <c r="AF151" s="11">
        <v>2.2415830963706505</v>
      </c>
      <c r="AG151" s="11">
        <v>1.813733551257922</v>
      </c>
      <c r="AH151" s="11">
        <v>0.42784954511272849</v>
      </c>
      <c r="AI151" s="11">
        <v>70.873754889310916</v>
      </c>
      <c r="AJ151" s="11"/>
      <c r="AK151" s="11">
        <v>3.1256893330902393</v>
      </c>
    </row>
    <row r="152" spans="1:37" ht="15.75" x14ac:dyDescent="0.25">
      <c r="A152" s="32">
        <v>134</v>
      </c>
      <c r="B152" s="30"/>
      <c r="C152" s="3" t="s">
        <v>254</v>
      </c>
      <c r="H152" s="62">
        <f t="shared" si="7"/>
        <v>130.08781443367189</v>
      </c>
      <c r="I152" s="11">
        <v>5.4852039000217374</v>
      </c>
      <c r="J152" s="11">
        <v>1.6593246185915846</v>
      </c>
      <c r="K152" s="11">
        <v>1.2619995008485521</v>
      </c>
      <c r="L152" s="11"/>
      <c r="M152" s="11">
        <v>8.3217505226268251</v>
      </c>
      <c r="N152" s="11">
        <v>1.4433992596302321</v>
      </c>
      <c r="O152" s="11">
        <v>4.6244883973823869</v>
      </c>
      <c r="P152" s="11">
        <v>2.2538628656142063</v>
      </c>
      <c r="Q152" s="33"/>
      <c r="R152" s="33"/>
      <c r="S152" s="33"/>
      <c r="T152" s="11">
        <v>6.9717380450638746</v>
      </c>
      <c r="U152" s="11">
        <v>11.932810543286976</v>
      </c>
      <c r="V152" s="11">
        <v>2.6462970176679765</v>
      </c>
      <c r="W152" s="11">
        <v>3.5845548306233819</v>
      </c>
      <c r="X152" s="11">
        <v>5.1702281517841113</v>
      </c>
      <c r="Y152" s="11">
        <v>0.2538421105918986</v>
      </c>
      <c r="Z152" s="11">
        <v>0.27788843261960844</v>
      </c>
      <c r="AA152" s="11"/>
      <c r="AB152" s="11">
        <v>2.0166396886108182</v>
      </c>
      <c r="AC152" s="11"/>
      <c r="AD152" s="11"/>
      <c r="AE152" s="11"/>
      <c r="AF152" s="11">
        <v>1.4971171439698137</v>
      </c>
      <c r="AG152" s="11">
        <v>1.2804554914171562</v>
      </c>
      <c r="AH152" s="11">
        <v>0.21666165255265749</v>
      </c>
      <c r="AI152" s="11">
        <v>87.237757687709646</v>
      </c>
      <c r="AJ152" s="11"/>
      <c r="AK152" s="11">
        <v>3.7034727829420802</v>
      </c>
    </row>
    <row r="153" spans="1:37" ht="15.75" x14ac:dyDescent="0.25">
      <c r="A153" s="32">
        <v>135</v>
      </c>
      <c r="B153" s="30"/>
      <c r="C153" s="3" t="s">
        <v>255</v>
      </c>
      <c r="H153" s="62">
        <f t="shared" si="7"/>
        <v>121.58982165547465</v>
      </c>
      <c r="I153" s="11">
        <v>4.1252317712188242</v>
      </c>
      <c r="J153" s="11">
        <v>1.7711247016882865</v>
      </c>
      <c r="K153" s="11">
        <v>2.2251220143313257</v>
      </c>
      <c r="L153" s="11"/>
      <c r="M153" s="11">
        <v>13.254169280896431</v>
      </c>
      <c r="N153" s="11">
        <v>1.3487719071786382</v>
      </c>
      <c r="O153" s="11">
        <v>7.6621184100600441</v>
      </c>
      <c r="P153" s="11">
        <v>4.2432789636577466</v>
      </c>
      <c r="Q153" s="33"/>
      <c r="R153" s="33"/>
      <c r="S153" s="33"/>
      <c r="T153" s="11">
        <v>11.080114993621869</v>
      </c>
      <c r="U153" s="11">
        <v>22.490672830632327</v>
      </c>
      <c r="V153" s="11">
        <v>4.3039558261230493</v>
      </c>
      <c r="W153" s="11">
        <v>9.2364099158951234</v>
      </c>
      <c r="X153" s="11">
        <v>7.5744930548896203</v>
      </c>
      <c r="Y153" s="11">
        <v>0.8317841988578033</v>
      </c>
      <c r="Z153" s="11">
        <v>0.5440298348667254</v>
      </c>
      <c r="AA153" s="11"/>
      <c r="AB153" s="11">
        <v>3.2020061049610522</v>
      </c>
      <c r="AC153" s="11"/>
      <c r="AD153" s="11"/>
      <c r="AE153" s="11"/>
      <c r="AF153" s="11">
        <v>1.5438055710383018</v>
      </c>
      <c r="AG153" s="11">
        <v>1.3069606305860653</v>
      </c>
      <c r="AH153" s="11">
        <v>0.23684494045223656</v>
      </c>
      <c r="AI153" s="11">
        <v>59.363567074806468</v>
      </c>
      <c r="AJ153" s="11"/>
      <c r="AK153" s="11">
        <v>2.5340073122797637</v>
      </c>
    </row>
    <row r="154" spans="1:37" ht="15.75" x14ac:dyDescent="0.25">
      <c r="A154" s="32">
        <v>136</v>
      </c>
      <c r="B154" s="30"/>
      <c r="C154" s="3" t="s">
        <v>256</v>
      </c>
      <c r="H154" s="62">
        <f t="shared" si="7"/>
        <v>142.54642864392034</v>
      </c>
      <c r="I154" s="11">
        <v>5.7950545964438014</v>
      </c>
      <c r="J154" s="11">
        <v>1.2386201752308299</v>
      </c>
      <c r="K154" s="11">
        <v>2.1781074228487545</v>
      </c>
      <c r="L154" s="11"/>
      <c r="M154" s="11">
        <v>15.231954634339665</v>
      </c>
      <c r="N154" s="11">
        <v>1.2328590771382359</v>
      </c>
      <c r="O154" s="11">
        <v>9.130810626095359</v>
      </c>
      <c r="P154" s="11">
        <v>4.8682849311060687</v>
      </c>
      <c r="Q154" s="33"/>
      <c r="R154" s="33"/>
      <c r="S154" s="33"/>
      <c r="T154" s="11">
        <v>14.179540084821626</v>
      </c>
      <c r="U154" s="11">
        <v>24.100569564730904</v>
      </c>
      <c r="V154" s="11">
        <v>4.1226698290914952</v>
      </c>
      <c r="W154" s="11">
        <v>9.5493977669040948</v>
      </c>
      <c r="X154" s="11">
        <v>9.0351874177355818</v>
      </c>
      <c r="Y154" s="11">
        <v>0.7586338469101076</v>
      </c>
      <c r="Z154" s="11">
        <v>0.63468070408962018</v>
      </c>
      <c r="AA154" s="11"/>
      <c r="AB154" s="11">
        <v>5.2805822374788072</v>
      </c>
      <c r="AC154" s="11"/>
      <c r="AD154" s="11"/>
      <c r="AE154" s="11"/>
      <c r="AF154" s="11">
        <v>2.0011280674179739</v>
      </c>
      <c r="AG154" s="11">
        <v>1.6134854627989275</v>
      </c>
      <c r="AH154" s="11">
        <v>0.3876426046190462</v>
      </c>
      <c r="AI154" s="11">
        <v>69.474003265324811</v>
      </c>
      <c r="AJ154" s="11"/>
      <c r="AK154" s="11">
        <v>3.0668685952831578</v>
      </c>
    </row>
    <row r="155" spans="1:37" ht="25.5" customHeight="1" x14ac:dyDescent="0.25">
      <c r="A155" s="32">
        <v>137</v>
      </c>
      <c r="B155" s="30"/>
      <c r="C155" s="3" t="s">
        <v>257</v>
      </c>
      <c r="H155" s="62">
        <f t="shared" si="7"/>
        <v>139.11585118250727</v>
      </c>
      <c r="I155" s="11">
        <v>5.6519481343087818</v>
      </c>
      <c r="J155" s="11">
        <v>1.3494968173982349</v>
      </c>
      <c r="K155" s="11">
        <v>2.7242685565588172</v>
      </c>
      <c r="L155" s="11"/>
      <c r="M155" s="11">
        <v>17.343094899764477</v>
      </c>
      <c r="N155" s="11">
        <v>1.1353889774587149</v>
      </c>
      <c r="O155" s="11">
        <v>10.031199728093178</v>
      </c>
      <c r="P155" s="11">
        <v>6.1765061942125827</v>
      </c>
      <c r="Q155" s="33"/>
      <c r="R155" s="33"/>
      <c r="S155" s="33"/>
      <c r="T155" s="11">
        <v>17.50859337778784</v>
      </c>
      <c r="U155" s="11">
        <v>23.740895302671454</v>
      </c>
      <c r="V155" s="11">
        <v>3.8113400737152223</v>
      </c>
      <c r="W155" s="11">
        <v>8.8437364024621008</v>
      </c>
      <c r="X155" s="11">
        <v>9.5903975920623541</v>
      </c>
      <c r="Y155" s="11">
        <v>0.96368282051315179</v>
      </c>
      <c r="Z155" s="11">
        <v>0.53173841391862431</v>
      </c>
      <c r="AA155" s="11"/>
      <c r="AB155" s="11">
        <v>4.1885602985326873</v>
      </c>
      <c r="AC155" s="11"/>
      <c r="AD155" s="11"/>
      <c r="AE155" s="11"/>
      <c r="AF155" s="11">
        <v>1.8984933833504272</v>
      </c>
      <c r="AG155" s="11">
        <v>1.5614205508624686</v>
      </c>
      <c r="AH155" s="11">
        <v>0.33707283248795861</v>
      </c>
      <c r="AI155" s="11">
        <v>61.971737366982019</v>
      </c>
      <c r="AJ155" s="11"/>
      <c r="AK155" s="11">
        <v>2.7387630451525165</v>
      </c>
    </row>
    <row r="156" spans="1:37" ht="15.75" x14ac:dyDescent="0.25">
      <c r="A156" s="32">
        <v>138</v>
      </c>
      <c r="B156" s="30"/>
      <c r="C156" s="3" t="s">
        <v>258</v>
      </c>
      <c r="H156" s="62">
        <f t="shared" si="7"/>
        <v>137.57805310870674</v>
      </c>
      <c r="I156" s="11">
        <v>5.4434248854327363</v>
      </c>
      <c r="J156" s="11">
        <v>1.6669430519426243</v>
      </c>
      <c r="K156" s="11">
        <v>2.3262788069548312</v>
      </c>
      <c r="L156" s="11"/>
      <c r="M156" s="11">
        <v>16.955309086732562</v>
      </c>
      <c r="N156" s="11">
        <v>1.0238644659546272</v>
      </c>
      <c r="O156" s="11">
        <v>9.5223914477289036</v>
      </c>
      <c r="P156" s="11">
        <v>6.4090531730490294</v>
      </c>
      <c r="Q156" s="33"/>
      <c r="R156" s="33"/>
      <c r="S156" s="33"/>
      <c r="T156" s="11">
        <v>15.877471873243946</v>
      </c>
      <c r="U156" s="11">
        <v>18.381989248088171</v>
      </c>
      <c r="V156" s="11">
        <v>3.1240279511325708</v>
      </c>
      <c r="W156" s="11">
        <v>7.2575724738910612</v>
      </c>
      <c r="X156" s="11">
        <v>6.5591626542730905</v>
      </c>
      <c r="Y156" s="11">
        <v>0.87293619102033027</v>
      </c>
      <c r="Z156" s="11">
        <v>0.56828997777112045</v>
      </c>
      <c r="AA156" s="11"/>
      <c r="AB156" s="11">
        <v>3.2818121521369612</v>
      </c>
      <c r="AC156" s="11"/>
      <c r="AD156" s="11"/>
      <c r="AE156" s="11"/>
      <c r="AF156" s="11">
        <v>1.7843869710508486</v>
      </c>
      <c r="AG156" s="11">
        <v>1.452453241409057</v>
      </c>
      <c r="AH156" s="11">
        <v>0.33193372964179174</v>
      </c>
      <c r="AI156" s="11">
        <v>68.920144709071323</v>
      </c>
      <c r="AJ156" s="11"/>
      <c r="AK156" s="11">
        <v>2.940292324052729</v>
      </c>
    </row>
    <row r="157" spans="1:37" ht="15.75" x14ac:dyDescent="0.25">
      <c r="A157" s="32">
        <v>139</v>
      </c>
      <c r="B157" s="30"/>
      <c r="C157" s="3" t="s">
        <v>88</v>
      </c>
      <c r="H157" s="62">
        <f t="shared" si="7"/>
        <v>140.63650223794349</v>
      </c>
      <c r="I157" s="11">
        <v>5.127581893870345</v>
      </c>
      <c r="J157" s="11">
        <v>1.7022679541159644</v>
      </c>
      <c r="K157" s="11">
        <v>1.8004387419919352</v>
      </c>
      <c r="L157" s="11"/>
      <c r="M157" s="11">
        <v>11.876940398385631</v>
      </c>
      <c r="N157" s="11">
        <v>1.7515525573286621</v>
      </c>
      <c r="O157" s="11">
        <v>6.7458367000486863</v>
      </c>
      <c r="P157" s="11">
        <v>3.3795511410082844</v>
      </c>
      <c r="Q157" s="33"/>
      <c r="R157" s="33"/>
      <c r="S157" s="33"/>
      <c r="T157" s="11">
        <v>10.590210002791665</v>
      </c>
      <c r="U157" s="11">
        <v>18.971868575481903</v>
      </c>
      <c r="V157" s="11">
        <v>3.2323590521098411</v>
      </c>
      <c r="W157" s="11">
        <v>6.431486666986145</v>
      </c>
      <c r="X157" s="11">
        <v>8.3951743095740241</v>
      </c>
      <c r="Y157" s="11">
        <v>0.46353217782507944</v>
      </c>
      <c r="Z157" s="11">
        <v>0.44931636898681149</v>
      </c>
      <c r="AA157" s="11"/>
      <c r="AB157" s="11">
        <v>3.6711959887093282</v>
      </c>
      <c r="AC157" s="11"/>
      <c r="AD157" s="11"/>
      <c r="AE157" s="11"/>
      <c r="AF157" s="11">
        <v>2.1245306839586409</v>
      </c>
      <c r="AG157" s="11">
        <v>1.7281177541230821</v>
      </c>
      <c r="AH157" s="11">
        <v>0.39641292983555865</v>
      </c>
      <c r="AI157" s="11">
        <v>81.276225591308389</v>
      </c>
      <c r="AJ157" s="11"/>
      <c r="AK157" s="11">
        <v>3.4952424073296684</v>
      </c>
    </row>
    <row r="158" spans="1:37" ht="15.75" x14ac:dyDescent="0.25">
      <c r="A158" s="32">
        <v>140</v>
      </c>
      <c r="B158" s="30"/>
      <c r="C158" s="3" t="s">
        <v>259</v>
      </c>
      <c r="H158" s="62">
        <f t="shared" si="7"/>
        <v>149.26990234704644</v>
      </c>
      <c r="I158" s="11">
        <v>6.7454759851746582</v>
      </c>
      <c r="J158" s="11">
        <v>1.7911637242495388</v>
      </c>
      <c r="K158" s="11">
        <v>2.3731022437439635</v>
      </c>
      <c r="L158" s="11"/>
      <c r="M158" s="11">
        <v>14.235332895711936</v>
      </c>
      <c r="N158" s="11">
        <v>1.388161394143534</v>
      </c>
      <c r="O158" s="11">
        <v>7.7144688362919727</v>
      </c>
      <c r="P158" s="11">
        <v>5.1327026652764296</v>
      </c>
      <c r="Q158" s="33"/>
      <c r="R158" s="33"/>
      <c r="S158" s="33"/>
      <c r="T158" s="11">
        <v>12.211175794534494</v>
      </c>
      <c r="U158" s="11">
        <v>22.850791787643885</v>
      </c>
      <c r="V158" s="11">
        <v>4.9336307604861007</v>
      </c>
      <c r="W158" s="11">
        <v>7.2816161723497332</v>
      </c>
      <c r="X158" s="11">
        <v>9.3856293403464939</v>
      </c>
      <c r="Y158" s="11">
        <v>0.81746475904249138</v>
      </c>
      <c r="Z158" s="11">
        <v>0.43245075541907019</v>
      </c>
      <c r="AA158" s="11"/>
      <c r="AB158" s="11">
        <v>6.2956164041333498</v>
      </c>
      <c r="AC158" s="11"/>
      <c r="AD158" s="11"/>
      <c r="AE158" s="11"/>
      <c r="AF158" s="11">
        <v>1.5767209377738587</v>
      </c>
      <c r="AG158" s="11">
        <v>1.2865751151450415</v>
      </c>
      <c r="AH158" s="11">
        <v>0.29014582262881711</v>
      </c>
      <c r="AI158" s="11">
        <v>77.993354876060408</v>
      </c>
      <c r="AJ158" s="11"/>
      <c r="AK158" s="11">
        <v>3.1971676980203645</v>
      </c>
    </row>
    <row r="159" spans="1:37" ht="15.75" x14ac:dyDescent="0.25">
      <c r="A159" s="32">
        <v>141</v>
      </c>
      <c r="B159" s="30"/>
      <c r="C159" s="3" t="s">
        <v>260</v>
      </c>
      <c r="H159" s="62">
        <f t="shared" si="7"/>
        <v>128.41300381065645</v>
      </c>
      <c r="I159" s="11">
        <v>6.0992295870596145</v>
      </c>
      <c r="J159" s="11">
        <v>1.6826386110317229</v>
      </c>
      <c r="K159" s="11">
        <v>1.8665328430246786</v>
      </c>
      <c r="L159" s="11"/>
      <c r="M159" s="11">
        <v>11.598689551034255</v>
      </c>
      <c r="N159" s="11">
        <v>0.98388535357175833</v>
      </c>
      <c r="O159" s="11">
        <v>6.7078811354288241</v>
      </c>
      <c r="P159" s="11">
        <v>3.9069230620336732</v>
      </c>
      <c r="Q159" s="33"/>
      <c r="R159" s="33"/>
      <c r="S159" s="33"/>
      <c r="T159" s="11">
        <v>10.660707604179866</v>
      </c>
      <c r="U159" s="11">
        <v>17.318382553583486</v>
      </c>
      <c r="V159" s="11">
        <v>3.9758221110514547</v>
      </c>
      <c r="W159" s="11">
        <v>5.3914776642034878</v>
      </c>
      <c r="X159" s="11">
        <v>7.005960396982382</v>
      </c>
      <c r="Y159" s="11">
        <v>0.65764349210418904</v>
      </c>
      <c r="Z159" s="11">
        <v>0.28747888924197418</v>
      </c>
      <c r="AA159" s="11"/>
      <c r="AB159" s="11">
        <v>4.7953583109681723</v>
      </c>
      <c r="AC159" s="11"/>
      <c r="AD159" s="11"/>
      <c r="AE159" s="11"/>
      <c r="AF159" s="11">
        <v>1.4299006378561292</v>
      </c>
      <c r="AG159" s="11">
        <v>1.1984371381836736</v>
      </c>
      <c r="AH159" s="11">
        <v>0.23146349967245555</v>
      </c>
      <c r="AI159" s="11">
        <v>70.088282754987787</v>
      </c>
      <c r="AJ159" s="11"/>
      <c r="AK159" s="11">
        <v>2.8732813569307369</v>
      </c>
    </row>
    <row r="160" spans="1:37" ht="25.5" customHeight="1" x14ac:dyDescent="0.25">
      <c r="A160" s="32">
        <v>142</v>
      </c>
      <c r="B160" s="30"/>
      <c r="C160" s="3" t="s">
        <v>261</v>
      </c>
      <c r="H160" s="62">
        <f t="shared" si="7"/>
        <v>118.15672519148401</v>
      </c>
      <c r="I160" s="11">
        <v>3.1108957110979891</v>
      </c>
      <c r="J160" s="11">
        <v>1.1320840766419931</v>
      </c>
      <c r="K160" s="11">
        <v>1.1811599917307591</v>
      </c>
      <c r="L160" s="11"/>
      <c r="M160" s="11">
        <v>9.6256384283162149</v>
      </c>
      <c r="N160" s="11">
        <v>1.1117123806217031</v>
      </c>
      <c r="O160" s="11">
        <v>6.2883707473768897</v>
      </c>
      <c r="P160" s="11">
        <v>2.2255553003176214</v>
      </c>
      <c r="Q160" s="33"/>
      <c r="R160" s="33"/>
      <c r="S160" s="33"/>
      <c r="T160" s="11">
        <v>6.8373069047284005</v>
      </c>
      <c r="U160" s="11">
        <v>33.057279473584927</v>
      </c>
      <c r="V160" s="11">
        <v>4.5876633348713431</v>
      </c>
      <c r="W160" s="11">
        <v>11.325892446768924</v>
      </c>
      <c r="X160" s="11">
        <v>15.743132672215033</v>
      </c>
      <c r="Y160" s="11">
        <v>0.42659232575479911</v>
      </c>
      <c r="Z160" s="11">
        <v>0.97399869397482353</v>
      </c>
      <c r="AA160" s="11"/>
      <c r="AB160" s="11">
        <v>8.2869973877713363</v>
      </c>
      <c r="AC160" s="11"/>
      <c r="AD160" s="11"/>
      <c r="AE160" s="11"/>
      <c r="AF160" s="11">
        <v>1.288104077577267</v>
      </c>
      <c r="AG160" s="11">
        <v>1.123060404884425</v>
      </c>
      <c r="AH160" s="11">
        <v>0.1650436726928419</v>
      </c>
      <c r="AI160" s="11">
        <v>51.27723215350543</v>
      </c>
      <c r="AJ160" s="11"/>
      <c r="AK160" s="11">
        <v>2.3600269865297037</v>
      </c>
    </row>
    <row r="161" spans="1:37" ht="15.75" x14ac:dyDescent="0.25">
      <c r="A161" s="34"/>
      <c r="B161" s="30" t="s">
        <v>137</v>
      </c>
      <c r="H161" s="62" t="str">
        <f>IF(SUM(I161:U161,AB161:AF161,AI161:AK161)=0,"",SUM(I161:U161,AB161:AF161,AI161:AK161))</f>
        <v/>
      </c>
      <c r="I161" s="11" t="s">
        <v>1479</v>
      </c>
      <c r="J161" s="11"/>
      <c r="K161" s="11" t="s">
        <v>1479</v>
      </c>
      <c r="L161" s="11"/>
      <c r="M161" s="11"/>
      <c r="N161" s="11"/>
      <c r="O161" s="11"/>
      <c r="P161" s="11"/>
      <c r="Q161" s="33"/>
      <c r="R161" s="33"/>
      <c r="S161" s="33"/>
      <c r="T161" s="11"/>
      <c r="U161" s="11"/>
      <c r="V161" s="11"/>
      <c r="W161" s="11"/>
      <c r="X161" s="11"/>
      <c r="Y161" s="11"/>
      <c r="Z161" s="11"/>
      <c r="AA161" s="11"/>
      <c r="AB161" s="11" t="s">
        <v>1479</v>
      </c>
      <c r="AC161" s="11"/>
      <c r="AD161" s="11"/>
      <c r="AE161" s="11"/>
      <c r="AF161" s="11"/>
      <c r="AG161" s="11"/>
      <c r="AH161" s="11"/>
      <c r="AI161" s="11" t="s">
        <v>1479</v>
      </c>
      <c r="AJ161" s="11"/>
      <c r="AK161" s="11"/>
    </row>
    <row r="162" spans="1:37" ht="15.75" x14ac:dyDescent="0.25">
      <c r="A162" s="32">
        <v>143</v>
      </c>
      <c r="B162" s="30"/>
      <c r="C162" s="3" t="s">
        <v>262</v>
      </c>
      <c r="H162" s="62">
        <f t="shared" ref="H162:H187" si="8">IF(SUM(I162:M162,S162:U162,AB162:AF162,AI162:AK162)=0,"",SUM(I162:M162,S162:U162,AB162:AF162,AI162:AK162))</f>
        <v>137.25202696483305</v>
      </c>
      <c r="I162" s="11">
        <v>4.0892497094150828</v>
      </c>
      <c r="J162" s="11">
        <v>1.1987520203593254</v>
      </c>
      <c r="K162" s="11">
        <v>1.4602780187053273</v>
      </c>
      <c r="L162" s="11"/>
      <c r="M162" s="11">
        <v>12.28999500756067</v>
      </c>
      <c r="N162" s="11">
        <v>1.0624748946545</v>
      </c>
      <c r="O162" s="11">
        <v>8.3559756149203803</v>
      </c>
      <c r="P162" s="11">
        <v>2.87154449798579</v>
      </c>
      <c r="Q162" s="33"/>
      <c r="R162" s="33"/>
      <c r="S162" s="33"/>
      <c r="T162" s="11">
        <v>8.2966443782663379</v>
      </c>
      <c r="U162" s="11">
        <v>42.404362025824703</v>
      </c>
      <c r="V162" s="11">
        <v>6.6546972972622376</v>
      </c>
      <c r="W162" s="11">
        <v>16.037670273956657</v>
      </c>
      <c r="X162" s="11">
        <v>17.755191057176479</v>
      </c>
      <c r="Y162" s="11">
        <v>0.49433943726650464</v>
      </c>
      <c r="Z162" s="11">
        <v>1.4624639601628229</v>
      </c>
      <c r="AA162" s="11"/>
      <c r="AB162" s="11">
        <v>8.7616350437307027</v>
      </c>
      <c r="AC162" s="11"/>
      <c r="AD162" s="11"/>
      <c r="AE162" s="11"/>
      <c r="AF162" s="11">
        <v>1.4368886853874498</v>
      </c>
      <c r="AG162" s="11">
        <v>1.2342672464489459</v>
      </c>
      <c r="AH162" s="11">
        <v>0.2026214389385039</v>
      </c>
      <c r="AI162" s="11">
        <v>54.61045364659465</v>
      </c>
      <c r="AJ162" s="11"/>
      <c r="AK162" s="11">
        <v>2.7037684289888091</v>
      </c>
    </row>
    <row r="163" spans="1:37" ht="15.75" x14ac:dyDescent="0.25">
      <c r="A163" s="32">
        <v>144</v>
      </c>
      <c r="B163" s="30"/>
      <c r="C163" s="3" t="s">
        <v>263</v>
      </c>
      <c r="H163" s="62">
        <f t="shared" si="8"/>
        <v>135.95288917203305</v>
      </c>
      <c r="I163" s="11">
        <v>4.5659645399145425</v>
      </c>
      <c r="J163" s="11">
        <v>1.5992470849749427</v>
      </c>
      <c r="K163" s="11">
        <v>1.6788719274470878</v>
      </c>
      <c r="L163" s="11"/>
      <c r="M163" s="11">
        <v>10.662493405565877</v>
      </c>
      <c r="N163" s="11">
        <v>1.5069069352345361</v>
      </c>
      <c r="O163" s="11">
        <v>6.5640136908788751</v>
      </c>
      <c r="P163" s="11">
        <v>2.5915727794524659</v>
      </c>
      <c r="Q163" s="33"/>
      <c r="R163" s="33"/>
      <c r="S163" s="33"/>
      <c r="T163" s="11">
        <v>7.9918644713416436</v>
      </c>
      <c r="U163" s="11">
        <v>33.141030356235035</v>
      </c>
      <c r="V163" s="11">
        <v>5.7491685080693866</v>
      </c>
      <c r="W163" s="11">
        <v>10.542691499376851</v>
      </c>
      <c r="X163" s="11">
        <v>15.498558319253695</v>
      </c>
      <c r="Y163" s="11">
        <v>0.42496046581248997</v>
      </c>
      <c r="Z163" s="11">
        <v>0.92565156372261304</v>
      </c>
      <c r="AA163" s="11"/>
      <c r="AB163" s="11">
        <v>6.2081976676499275</v>
      </c>
      <c r="AC163" s="11"/>
      <c r="AD163" s="11"/>
      <c r="AE163" s="11"/>
      <c r="AF163" s="11">
        <v>1.206517720028323</v>
      </c>
      <c r="AG163" s="11">
        <v>1.0041655454605014</v>
      </c>
      <c r="AH163" s="11">
        <v>0.20235217456782151</v>
      </c>
      <c r="AI163" s="11">
        <v>65.828606949619996</v>
      </c>
      <c r="AJ163" s="11"/>
      <c r="AK163" s="11">
        <v>3.0700950492556984</v>
      </c>
    </row>
    <row r="164" spans="1:37" ht="15.75" x14ac:dyDescent="0.25">
      <c r="A164" s="32">
        <v>145</v>
      </c>
      <c r="B164" s="30"/>
      <c r="C164" s="3" t="s">
        <v>264</v>
      </c>
      <c r="H164" s="62">
        <f t="shared" si="8"/>
        <v>139.16949833254407</v>
      </c>
      <c r="I164" s="11">
        <v>4.7423371315235139</v>
      </c>
      <c r="J164" s="11">
        <v>2.2590550959492592</v>
      </c>
      <c r="K164" s="11">
        <v>1.867276642970439</v>
      </c>
      <c r="L164" s="11"/>
      <c r="M164" s="11">
        <v>13.920929958309276</v>
      </c>
      <c r="N164" s="11">
        <v>1.5392209171837619</v>
      </c>
      <c r="O164" s="11">
        <v>8.3854317305556574</v>
      </c>
      <c r="P164" s="11">
        <v>3.996277310569857</v>
      </c>
      <c r="Q164" s="33"/>
      <c r="R164" s="33"/>
      <c r="S164" s="33"/>
      <c r="T164" s="11">
        <v>11.98573279887877</v>
      </c>
      <c r="U164" s="11">
        <v>37.091772459057381</v>
      </c>
      <c r="V164" s="11">
        <v>8.1852677978951203</v>
      </c>
      <c r="W164" s="11">
        <v>13.332139626308798</v>
      </c>
      <c r="X164" s="11">
        <v>13.570179980578304</v>
      </c>
      <c r="Y164" s="11">
        <v>0.64246614521309731</v>
      </c>
      <c r="Z164" s="11">
        <v>1.3617189090620583</v>
      </c>
      <c r="AA164" s="11"/>
      <c r="AB164" s="11">
        <v>7.5761628583943113</v>
      </c>
      <c r="AC164" s="11"/>
      <c r="AD164" s="11"/>
      <c r="AE164" s="11"/>
      <c r="AF164" s="11">
        <v>1.6300172994102318</v>
      </c>
      <c r="AG164" s="11">
        <v>1.3564985516710526</v>
      </c>
      <c r="AH164" s="11">
        <v>0.27351874773917911</v>
      </c>
      <c r="AI164" s="11">
        <v>55.325434691940067</v>
      </c>
      <c r="AJ164" s="11"/>
      <c r="AK164" s="11">
        <v>2.7707793961108016</v>
      </c>
    </row>
    <row r="165" spans="1:37" ht="15.75" x14ac:dyDescent="0.25">
      <c r="A165" s="32">
        <v>146</v>
      </c>
      <c r="B165" s="30"/>
      <c r="C165" s="3" t="s">
        <v>0</v>
      </c>
      <c r="H165" s="62">
        <f t="shared" si="8"/>
        <v>166.50167082475235</v>
      </c>
      <c r="I165" s="11">
        <v>6.2804399331310226</v>
      </c>
      <c r="J165" s="11">
        <v>1.4938442006817025</v>
      </c>
      <c r="K165" s="11">
        <v>2.7519386715894196</v>
      </c>
      <c r="L165" s="11"/>
      <c r="M165" s="11">
        <v>24.191975871142439</v>
      </c>
      <c r="N165" s="11">
        <v>1.5129173509313583</v>
      </c>
      <c r="O165" s="11">
        <v>13.254232154365145</v>
      </c>
      <c r="P165" s="11">
        <v>9.4248263658459344</v>
      </c>
      <c r="Q165" s="33"/>
      <c r="R165" s="33"/>
      <c r="S165" s="33"/>
      <c r="T165" s="11">
        <v>33.412863203179079</v>
      </c>
      <c r="U165" s="11">
        <v>26.905129449327962</v>
      </c>
      <c r="V165" s="11">
        <v>4.0583399162531952</v>
      </c>
      <c r="W165" s="11">
        <v>13.884259236307534</v>
      </c>
      <c r="X165" s="11">
        <v>7.5304131596794761</v>
      </c>
      <c r="Y165" s="11">
        <v>0.88057208870857961</v>
      </c>
      <c r="Z165" s="11">
        <v>0.55154504837917695</v>
      </c>
      <c r="AA165" s="11"/>
      <c r="AB165" s="11">
        <v>3.2341290832507377</v>
      </c>
      <c r="AC165" s="11"/>
      <c r="AD165" s="11"/>
      <c r="AE165" s="11"/>
      <c r="AF165" s="11">
        <v>2.3015110263728054</v>
      </c>
      <c r="AG165" s="11">
        <v>1.9119662613065813</v>
      </c>
      <c r="AH165" s="11">
        <v>0.38954476506622404</v>
      </c>
      <c r="AI165" s="11">
        <v>63.180156035171464</v>
      </c>
      <c r="AJ165" s="11"/>
      <c r="AK165" s="11">
        <v>2.7496833509057299</v>
      </c>
    </row>
    <row r="166" spans="1:37" ht="15.75" x14ac:dyDescent="0.25">
      <c r="A166" s="32">
        <v>147</v>
      </c>
      <c r="B166" s="30"/>
      <c r="C166" s="3" t="s">
        <v>101</v>
      </c>
      <c r="H166" s="62">
        <f t="shared" si="8"/>
        <v>161.00087652331479</v>
      </c>
      <c r="I166" s="11">
        <v>8.5423656444004905</v>
      </c>
      <c r="J166" s="11">
        <v>1.4372749810462335</v>
      </c>
      <c r="K166" s="11">
        <v>1.1758625463155297</v>
      </c>
      <c r="L166" s="11"/>
      <c r="M166" s="11">
        <v>7.453524973526708</v>
      </c>
      <c r="N166" s="11">
        <v>0.83086501238623045</v>
      </c>
      <c r="O166" s="11">
        <v>4.1956511340121843</v>
      </c>
      <c r="P166" s="11">
        <v>2.4270088271282937</v>
      </c>
      <c r="Q166" s="33"/>
      <c r="R166" s="33"/>
      <c r="S166" s="33"/>
      <c r="T166" s="11">
        <v>6.9124730983097633</v>
      </c>
      <c r="U166" s="11">
        <v>10.382714130080723</v>
      </c>
      <c r="V166" s="11">
        <v>3.1142276089870777</v>
      </c>
      <c r="W166" s="11">
        <v>3.6320558598604875</v>
      </c>
      <c r="X166" s="11">
        <v>3.2806287870753987</v>
      </c>
      <c r="Y166" s="11">
        <v>0.21078278373795864</v>
      </c>
      <c r="Z166" s="11">
        <v>0.14501909041979952</v>
      </c>
      <c r="AA166" s="11"/>
      <c r="AB166" s="11">
        <v>1.4296485923932971</v>
      </c>
      <c r="AC166" s="11"/>
      <c r="AD166" s="11"/>
      <c r="AE166" s="11"/>
      <c r="AF166" s="11">
        <v>1.3364982591572443</v>
      </c>
      <c r="AG166" s="11">
        <v>1.0484257721826817</v>
      </c>
      <c r="AH166" s="11">
        <v>0.28807248697456261</v>
      </c>
      <c r="AI166" s="11">
        <v>117.33745268119506</v>
      </c>
      <c r="AJ166" s="11"/>
      <c r="AK166" s="11">
        <v>4.9930616168897437</v>
      </c>
    </row>
    <row r="167" spans="1:37" ht="25.5" customHeight="1" x14ac:dyDescent="0.25">
      <c r="A167" s="32">
        <v>148</v>
      </c>
      <c r="B167" s="30"/>
      <c r="C167" s="3" t="s">
        <v>265</v>
      </c>
      <c r="H167" s="62">
        <f t="shared" si="8"/>
        <v>142.76696352657487</v>
      </c>
      <c r="I167" s="11">
        <v>5.1061521639249285</v>
      </c>
      <c r="J167" s="11">
        <v>1.9547177325265903</v>
      </c>
      <c r="K167" s="11">
        <v>2.9710549436518674</v>
      </c>
      <c r="L167" s="11"/>
      <c r="M167" s="11">
        <v>16.058376144377114</v>
      </c>
      <c r="N167" s="11">
        <v>1.8937865169317905</v>
      </c>
      <c r="O167" s="11">
        <v>10.012607510744113</v>
      </c>
      <c r="P167" s="11">
        <v>4.1519821167012108</v>
      </c>
      <c r="Q167" s="33"/>
      <c r="R167" s="33"/>
      <c r="S167" s="33"/>
      <c r="T167" s="11">
        <v>9.5910918723721288</v>
      </c>
      <c r="U167" s="11">
        <v>52.353867189034048</v>
      </c>
      <c r="V167" s="11">
        <v>8.9571414859609551</v>
      </c>
      <c r="W167" s="11">
        <v>18.414020402486326</v>
      </c>
      <c r="X167" s="11">
        <v>22.262924737703134</v>
      </c>
      <c r="Y167" s="11">
        <v>1.1008456334454189</v>
      </c>
      <c r="Z167" s="11">
        <v>1.6189349294382172</v>
      </c>
      <c r="AA167" s="11"/>
      <c r="AB167" s="11">
        <v>10.351783386650787</v>
      </c>
      <c r="AC167" s="11"/>
      <c r="AD167" s="11"/>
      <c r="AE167" s="11"/>
      <c r="AF167" s="11">
        <v>0.95697717494358003</v>
      </c>
      <c r="AG167" s="11">
        <v>0.83141727557744471</v>
      </c>
      <c r="AH167" s="11">
        <v>0.12555989936613526</v>
      </c>
      <c r="AI167" s="11">
        <v>41.227216896396548</v>
      </c>
      <c r="AJ167" s="11"/>
      <c r="AK167" s="11">
        <v>2.1957260226972646</v>
      </c>
    </row>
    <row r="168" spans="1:37" ht="15.75" x14ac:dyDescent="0.25">
      <c r="A168" s="32">
        <v>149</v>
      </c>
      <c r="B168" s="30"/>
      <c r="C168" s="3" t="s">
        <v>79</v>
      </c>
      <c r="H168" s="62">
        <f t="shared" si="8"/>
        <v>126.03679996507989</v>
      </c>
      <c r="I168" s="11">
        <v>4.5472453535442945</v>
      </c>
      <c r="J168" s="11">
        <v>1.7028224301242325</v>
      </c>
      <c r="K168" s="11">
        <v>1.0326725399632517</v>
      </c>
      <c r="L168" s="11"/>
      <c r="M168" s="11">
        <v>7.5915508064477315</v>
      </c>
      <c r="N168" s="11">
        <v>1.1094793311664031</v>
      </c>
      <c r="O168" s="11">
        <v>4.5580887433233475</v>
      </c>
      <c r="P168" s="11">
        <v>1.9239827319579812</v>
      </c>
      <c r="Q168" s="33"/>
      <c r="R168" s="33"/>
      <c r="S168" s="33"/>
      <c r="T168" s="11">
        <v>5.6538360690513709</v>
      </c>
      <c r="U168" s="11">
        <v>10.23058516756501</v>
      </c>
      <c r="V168" s="11">
        <v>2.1842510917035378</v>
      </c>
      <c r="W168" s="11">
        <v>3.3917028294830311</v>
      </c>
      <c r="X168" s="11">
        <v>4.1720532691141425</v>
      </c>
      <c r="Y168" s="11">
        <v>0.25980548301773293</v>
      </c>
      <c r="Z168" s="11">
        <v>0.22277249424656523</v>
      </c>
      <c r="AA168" s="11"/>
      <c r="AB168" s="11">
        <v>2.0131011135422709</v>
      </c>
      <c r="AC168" s="11"/>
      <c r="AD168" s="11"/>
      <c r="AE168" s="11"/>
      <c r="AF168" s="11">
        <v>1.3451340815845352</v>
      </c>
      <c r="AG168" s="11">
        <v>1.1769053960499072</v>
      </c>
      <c r="AH168" s="11">
        <v>0.168228685534628</v>
      </c>
      <c r="AI168" s="11">
        <v>88.325334489080149</v>
      </c>
      <c r="AJ168" s="11"/>
      <c r="AK168" s="11">
        <v>3.5945179141770636</v>
      </c>
    </row>
    <row r="169" spans="1:37" ht="15.75" x14ac:dyDescent="0.25">
      <c r="A169" s="32">
        <v>150</v>
      </c>
      <c r="B169" s="30"/>
      <c r="C169" s="3" t="s">
        <v>266</v>
      </c>
      <c r="H169" s="62">
        <f t="shared" si="8"/>
        <v>116.608947915397</v>
      </c>
      <c r="I169" s="11">
        <v>3.7423903934336717</v>
      </c>
      <c r="J169" s="11">
        <v>1.8615462344229328</v>
      </c>
      <c r="K169" s="11">
        <v>0.90140036632969511</v>
      </c>
      <c r="L169" s="11"/>
      <c r="M169" s="11">
        <v>6.3052030961395484</v>
      </c>
      <c r="N169" s="11">
        <v>1.2571441172257083</v>
      </c>
      <c r="O169" s="11">
        <v>3.6262207825169352</v>
      </c>
      <c r="P169" s="11">
        <v>1.4218381963969047</v>
      </c>
      <c r="Q169" s="33"/>
      <c r="R169" s="33"/>
      <c r="S169" s="33"/>
      <c r="T169" s="11">
        <v>4.9141722442256262</v>
      </c>
      <c r="U169" s="11">
        <v>10.00505267868933</v>
      </c>
      <c r="V169" s="11">
        <v>2.2153233316179102</v>
      </c>
      <c r="W169" s="11">
        <v>3.328695195440428</v>
      </c>
      <c r="X169" s="11">
        <v>4.0963606787675761</v>
      </c>
      <c r="Y169" s="11">
        <v>0.14330983519083734</v>
      </c>
      <c r="Z169" s="11">
        <v>0.221363637672578</v>
      </c>
      <c r="AA169" s="11"/>
      <c r="AB169" s="11">
        <v>1.391910485901763</v>
      </c>
      <c r="AC169" s="11"/>
      <c r="AD169" s="11"/>
      <c r="AE169" s="11"/>
      <c r="AF169" s="11">
        <v>1.8811374490556676</v>
      </c>
      <c r="AG169" s="11">
        <v>1.4079091642152215</v>
      </c>
      <c r="AH169" s="11">
        <v>0.47322828484044621</v>
      </c>
      <c r="AI169" s="11">
        <v>82.293311303701174</v>
      </c>
      <c r="AJ169" s="11"/>
      <c r="AK169" s="11">
        <v>3.3128236634975798</v>
      </c>
    </row>
    <row r="170" spans="1:37" ht="15.75" x14ac:dyDescent="0.25">
      <c r="A170" s="32">
        <v>151</v>
      </c>
      <c r="B170" s="30"/>
      <c r="C170" s="3" t="s">
        <v>267</v>
      </c>
      <c r="H170" s="62">
        <f t="shared" si="8"/>
        <v>138.27659684568587</v>
      </c>
      <c r="I170" s="11">
        <v>5.3393841999342406</v>
      </c>
      <c r="J170" s="11">
        <v>1.5251577408826886</v>
      </c>
      <c r="K170" s="11">
        <v>1.186769719565965</v>
      </c>
      <c r="L170" s="11"/>
      <c r="M170" s="11">
        <v>8.8112792031430693</v>
      </c>
      <c r="N170" s="11">
        <v>1.2804293031469591</v>
      </c>
      <c r="O170" s="11">
        <v>5.1454828871041061</v>
      </c>
      <c r="P170" s="11">
        <v>2.3853670128920039</v>
      </c>
      <c r="Q170" s="33"/>
      <c r="R170" s="33"/>
      <c r="S170" s="33"/>
      <c r="T170" s="11">
        <v>7.9623430499330015</v>
      </c>
      <c r="U170" s="11">
        <v>14.83890648505009</v>
      </c>
      <c r="V170" s="11">
        <v>3.1322777639759649</v>
      </c>
      <c r="W170" s="11">
        <v>5.0403903436089621</v>
      </c>
      <c r="X170" s="11">
        <v>6.1454468053621083</v>
      </c>
      <c r="Y170" s="11">
        <v>0.19527224357890346</v>
      </c>
      <c r="Z170" s="11">
        <v>0.32551932852414955</v>
      </c>
      <c r="AA170" s="11"/>
      <c r="AB170" s="11">
        <v>2.1079183236650385</v>
      </c>
      <c r="AC170" s="11"/>
      <c r="AD170" s="11"/>
      <c r="AE170" s="11"/>
      <c r="AF170" s="11">
        <v>1.2106183501717787</v>
      </c>
      <c r="AG170" s="11">
        <v>0.98532677453875039</v>
      </c>
      <c r="AH170" s="11">
        <v>0.22529157563302829</v>
      </c>
      <c r="AI170" s="11">
        <v>91.426942404099734</v>
      </c>
      <c r="AJ170" s="11"/>
      <c r="AK170" s="11">
        <v>3.867277369240282</v>
      </c>
    </row>
    <row r="171" spans="1:37" ht="15.75" x14ac:dyDescent="0.25">
      <c r="A171" s="32">
        <v>152</v>
      </c>
      <c r="B171" s="30"/>
      <c r="C171" s="3" t="s">
        <v>268</v>
      </c>
      <c r="H171" s="62">
        <f t="shared" si="8"/>
        <v>157.44578071358501</v>
      </c>
      <c r="I171" s="11">
        <v>6.5776270561899812</v>
      </c>
      <c r="J171" s="11">
        <v>1.9108395145841763</v>
      </c>
      <c r="K171" s="11">
        <v>2.0963159255052162</v>
      </c>
      <c r="L171" s="11"/>
      <c r="M171" s="11">
        <v>14.976727263154473</v>
      </c>
      <c r="N171" s="11">
        <v>1.0004751546936068</v>
      </c>
      <c r="O171" s="11">
        <v>8.9447941888451989</v>
      </c>
      <c r="P171" s="11">
        <v>5.0314579196156668</v>
      </c>
      <c r="Q171" s="33"/>
      <c r="R171" s="33"/>
      <c r="S171" s="33"/>
      <c r="T171" s="11">
        <v>11.497534745695042</v>
      </c>
      <c r="U171" s="11">
        <v>16.18013663170143</v>
      </c>
      <c r="V171" s="11">
        <v>4.2324884937139267</v>
      </c>
      <c r="W171" s="11">
        <v>5.636925665654843</v>
      </c>
      <c r="X171" s="11">
        <v>5.3204681445916844</v>
      </c>
      <c r="Y171" s="11">
        <v>0.68114148820273068</v>
      </c>
      <c r="Z171" s="11">
        <v>0.3091128395382477</v>
      </c>
      <c r="AA171" s="11"/>
      <c r="AB171" s="11">
        <v>3.9917563476431623</v>
      </c>
      <c r="AC171" s="11"/>
      <c r="AD171" s="11"/>
      <c r="AE171" s="11"/>
      <c r="AF171" s="11">
        <v>1.8242700049773997</v>
      </c>
      <c r="AG171" s="11">
        <v>1.4121224193093218</v>
      </c>
      <c r="AH171" s="11">
        <v>0.41214758566807791</v>
      </c>
      <c r="AI171" s="11">
        <v>94.437918919005099</v>
      </c>
      <c r="AJ171" s="11"/>
      <c r="AK171" s="11">
        <v>3.9526543051290419</v>
      </c>
    </row>
    <row r="172" spans="1:37" ht="25.5" customHeight="1" x14ac:dyDescent="0.25">
      <c r="A172" s="32">
        <v>153</v>
      </c>
      <c r="B172" s="30"/>
      <c r="C172" s="3" t="s">
        <v>76</v>
      </c>
      <c r="H172" s="62">
        <f t="shared" si="8"/>
        <v>173.56671306404931</v>
      </c>
      <c r="I172" s="11">
        <v>7.8155627534322329</v>
      </c>
      <c r="J172" s="11">
        <v>1.5602897417087294</v>
      </c>
      <c r="K172" s="11">
        <v>1.3242345482186824</v>
      </c>
      <c r="L172" s="11"/>
      <c r="M172" s="11">
        <v>9.9888242765757091</v>
      </c>
      <c r="N172" s="11">
        <v>1.2813927761703696</v>
      </c>
      <c r="O172" s="11">
        <v>5.9760919318885071</v>
      </c>
      <c r="P172" s="11">
        <v>2.731339568516832</v>
      </c>
      <c r="Q172" s="33"/>
      <c r="R172" s="33"/>
      <c r="S172" s="33"/>
      <c r="T172" s="11">
        <v>9.1962690409211465</v>
      </c>
      <c r="U172" s="11">
        <v>19.622656681686969</v>
      </c>
      <c r="V172" s="11">
        <v>4.1425079463805172</v>
      </c>
      <c r="W172" s="11">
        <v>7.0438512928293306</v>
      </c>
      <c r="X172" s="11">
        <v>7.7140984105972716</v>
      </c>
      <c r="Y172" s="11">
        <v>0.39653934241211025</v>
      </c>
      <c r="Z172" s="11">
        <v>0.32565968946774043</v>
      </c>
      <c r="AA172" s="11"/>
      <c r="AB172" s="11">
        <v>3.9292709760865452</v>
      </c>
      <c r="AC172" s="11"/>
      <c r="AD172" s="11"/>
      <c r="AE172" s="11"/>
      <c r="AF172" s="11">
        <v>1.4781612142515672</v>
      </c>
      <c r="AG172" s="11">
        <v>1.190371454866221</v>
      </c>
      <c r="AH172" s="11">
        <v>0.28778975938534618</v>
      </c>
      <c r="AI172" s="11">
        <v>113.80282807674095</v>
      </c>
      <c r="AJ172" s="11"/>
      <c r="AK172" s="11">
        <v>4.8486157544267838</v>
      </c>
    </row>
    <row r="173" spans="1:37" ht="15.75" x14ac:dyDescent="0.25">
      <c r="A173" s="32">
        <v>154</v>
      </c>
      <c r="B173" s="30"/>
      <c r="C173" s="3" t="s">
        <v>80</v>
      </c>
      <c r="H173" s="62">
        <f t="shared" si="8"/>
        <v>110.52296809951847</v>
      </c>
      <c r="I173" s="11">
        <v>4.3404087848651214</v>
      </c>
      <c r="J173" s="11">
        <v>1.6930829878053706</v>
      </c>
      <c r="K173" s="11">
        <v>1.1449749760488104</v>
      </c>
      <c r="L173" s="11"/>
      <c r="M173" s="11">
        <v>8.3139811556887082</v>
      </c>
      <c r="N173" s="11">
        <v>1.358853247303802</v>
      </c>
      <c r="O173" s="11">
        <v>4.8647771941838522</v>
      </c>
      <c r="P173" s="11">
        <v>2.0903507142010538</v>
      </c>
      <c r="Q173" s="33"/>
      <c r="R173" s="33"/>
      <c r="S173" s="33"/>
      <c r="T173" s="11">
        <v>6.6778801903576079</v>
      </c>
      <c r="U173" s="11">
        <v>10.78986843282496</v>
      </c>
      <c r="V173" s="11">
        <v>2.1658533138169727</v>
      </c>
      <c r="W173" s="11">
        <v>3.3226609866505381</v>
      </c>
      <c r="X173" s="11">
        <v>4.8006407341104946</v>
      </c>
      <c r="Y173" s="11">
        <v>0.26644835982468962</v>
      </c>
      <c r="Z173" s="11">
        <v>0.2342650384222657</v>
      </c>
      <c r="AA173" s="11"/>
      <c r="AB173" s="11">
        <v>1.8952824960499879</v>
      </c>
      <c r="AC173" s="11"/>
      <c r="AD173" s="11"/>
      <c r="AE173" s="11"/>
      <c r="AF173" s="11">
        <v>1.3689760562863724</v>
      </c>
      <c r="AG173" s="11">
        <v>1.0860022825023743</v>
      </c>
      <c r="AH173" s="11">
        <v>0.28297377378399813</v>
      </c>
      <c r="AI173" s="11">
        <v>71.347052201018457</v>
      </c>
      <c r="AJ173" s="11"/>
      <c r="AK173" s="11">
        <v>2.9514608185730609</v>
      </c>
    </row>
    <row r="174" spans="1:37" ht="15.75" x14ac:dyDescent="0.25">
      <c r="A174" s="32">
        <v>155</v>
      </c>
      <c r="B174" s="30"/>
      <c r="C174" s="3" t="s">
        <v>269</v>
      </c>
      <c r="H174" s="62">
        <f t="shared" si="8"/>
        <v>156.9265508132016</v>
      </c>
      <c r="I174" s="11">
        <v>7.0616261357505401</v>
      </c>
      <c r="J174" s="11">
        <v>1.8239628932814389</v>
      </c>
      <c r="K174" s="11">
        <v>2.0113561810644676</v>
      </c>
      <c r="L174" s="11"/>
      <c r="M174" s="11">
        <v>18.743646104086142</v>
      </c>
      <c r="N174" s="11">
        <v>1.6506325216929187</v>
      </c>
      <c r="O174" s="11">
        <v>10.222573489010147</v>
      </c>
      <c r="P174" s="11">
        <v>6.8704400933830785</v>
      </c>
      <c r="Q174" s="33"/>
      <c r="R174" s="33"/>
      <c r="S174" s="33"/>
      <c r="T174" s="11">
        <v>16.721099330730617</v>
      </c>
      <c r="U174" s="11">
        <v>28.782011063119725</v>
      </c>
      <c r="V174" s="11">
        <v>5.0671940366967467</v>
      </c>
      <c r="W174" s="11">
        <v>11.656228648048831</v>
      </c>
      <c r="X174" s="11">
        <v>10.727819713266141</v>
      </c>
      <c r="Y174" s="11">
        <v>0.73400640434024089</v>
      </c>
      <c r="Z174" s="11">
        <v>0.59676226076776229</v>
      </c>
      <c r="AA174" s="11"/>
      <c r="AB174" s="11">
        <v>3.472152145239523</v>
      </c>
      <c r="AC174" s="11"/>
      <c r="AD174" s="11"/>
      <c r="AE174" s="11"/>
      <c r="AF174" s="11">
        <v>1.915479904470319</v>
      </c>
      <c r="AG174" s="11">
        <v>1.4806217924521143</v>
      </c>
      <c r="AH174" s="11">
        <v>0.43485811201820457</v>
      </c>
      <c r="AI174" s="11">
        <v>73.240241447848589</v>
      </c>
      <c r="AJ174" s="11"/>
      <c r="AK174" s="11">
        <v>3.1549756076102211</v>
      </c>
    </row>
    <row r="175" spans="1:37" ht="15.75" x14ac:dyDescent="0.25">
      <c r="A175" s="32">
        <v>156</v>
      </c>
      <c r="B175" s="30"/>
      <c r="C175" s="3" t="s">
        <v>270</v>
      </c>
      <c r="H175" s="62">
        <f t="shared" si="8"/>
        <v>117.34718593116898</v>
      </c>
      <c r="I175" s="11">
        <v>4.7265332614040902</v>
      </c>
      <c r="J175" s="11">
        <v>1.6992614037305458</v>
      </c>
      <c r="K175" s="11">
        <v>1.4944473933128855</v>
      </c>
      <c r="L175" s="11"/>
      <c r="M175" s="11">
        <v>11.226317672825408</v>
      </c>
      <c r="N175" s="11">
        <v>1.0358526797719578</v>
      </c>
      <c r="O175" s="11">
        <v>6.4611339618804458</v>
      </c>
      <c r="P175" s="11">
        <v>3.7293310311730039</v>
      </c>
      <c r="Q175" s="33"/>
      <c r="R175" s="33"/>
      <c r="S175" s="33"/>
      <c r="T175" s="11">
        <v>10.310339885353255</v>
      </c>
      <c r="U175" s="11">
        <v>12.084780779875823</v>
      </c>
      <c r="V175" s="11">
        <v>2.389576851840205</v>
      </c>
      <c r="W175" s="11">
        <v>4.6164740582740258</v>
      </c>
      <c r="X175" s="11">
        <v>4.5179721587016779</v>
      </c>
      <c r="Y175" s="11">
        <v>0.33850337169856837</v>
      </c>
      <c r="Z175" s="11">
        <v>0.22225433936134648</v>
      </c>
      <c r="AA175" s="11"/>
      <c r="AB175" s="11">
        <v>2.0631700094327132</v>
      </c>
      <c r="AC175" s="11"/>
      <c r="AD175" s="11"/>
      <c r="AE175" s="11"/>
      <c r="AF175" s="11">
        <v>1.2996353534055369</v>
      </c>
      <c r="AG175" s="11">
        <v>0.96904025234942348</v>
      </c>
      <c r="AH175" s="11">
        <v>0.33059510105611351</v>
      </c>
      <c r="AI175" s="11">
        <v>69.534424198734285</v>
      </c>
      <c r="AJ175" s="11"/>
      <c r="AK175" s="11">
        <v>2.9082759730944439</v>
      </c>
    </row>
    <row r="176" spans="1:37" ht="15.75" x14ac:dyDescent="0.25">
      <c r="A176" s="32">
        <v>157</v>
      </c>
      <c r="B176" s="30"/>
      <c r="C176" s="3" t="s">
        <v>271</v>
      </c>
      <c r="H176" s="62">
        <f t="shared" si="8"/>
        <v>130.45962435887392</v>
      </c>
      <c r="I176" s="11">
        <v>4.5030306218658787</v>
      </c>
      <c r="J176" s="11">
        <v>1.3642322241354496</v>
      </c>
      <c r="K176" s="11">
        <v>1.6192411261974848</v>
      </c>
      <c r="L176" s="11"/>
      <c r="M176" s="11">
        <v>10.195071387440482</v>
      </c>
      <c r="N176" s="11">
        <v>1.4036685426362114</v>
      </c>
      <c r="O176" s="11">
        <v>6.2185618873480628</v>
      </c>
      <c r="P176" s="11">
        <v>2.5728409574562079</v>
      </c>
      <c r="Q176" s="33"/>
      <c r="R176" s="33"/>
      <c r="S176" s="33"/>
      <c r="T176" s="11">
        <v>7.4314468807029996</v>
      </c>
      <c r="U176" s="11">
        <v>40.542733842426166</v>
      </c>
      <c r="V176" s="11">
        <v>5.8609837087305596</v>
      </c>
      <c r="W176" s="11">
        <v>13.157647361303951</v>
      </c>
      <c r="X176" s="11">
        <v>18.884999581028847</v>
      </c>
      <c r="Y176" s="11">
        <v>0.70460668968828355</v>
      </c>
      <c r="Z176" s="11">
        <v>1.9344965016745297</v>
      </c>
      <c r="AA176" s="11"/>
      <c r="AB176" s="11">
        <v>7.6471579473688953</v>
      </c>
      <c r="AC176" s="11"/>
      <c r="AD176" s="11"/>
      <c r="AE176" s="11"/>
      <c r="AF176" s="11">
        <v>0.95199481256545604</v>
      </c>
      <c r="AG176" s="11">
        <v>0.83436282559898389</v>
      </c>
      <c r="AH176" s="11">
        <v>0.1176319869664721</v>
      </c>
      <c r="AI176" s="11">
        <v>53.744420267725545</v>
      </c>
      <c r="AJ176" s="11"/>
      <c r="AK176" s="11">
        <v>2.4602952484455729</v>
      </c>
    </row>
    <row r="177" spans="1:37" ht="25.5" customHeight="1" x14ac:dyDescent="0.25">
      <c r="A177" s="32">
        <v>158</v>
      </c>
      <c r="B177" s="30"/>
      <c r="C177" s="3" t="s">
        <v>272</v>
      </c>
      <c r="H177" s="62">
        <f t="shared" si="8"/>
        <v>129.79403712732218</v>
      </c>
      <c r="I177" s="11">
        <v>5.6402329817592545</v>
      </c>
      <c r="J177" s="11">
        <v>1.6989873052932938</v>
      </c>
      <c r="K177" s="11">
        <v>1.9195262233842454</v>
      </c>
      <c r="L177" s="11"/>
      <c r="M177" s="11">
        <v>14.415810118308681</v>
      </c>
      <c r="N177" s="11">
        <v>1.2569659750781508</v>
      </c>
      <c r="O177" s="11">
        <v>7.9184975069262915</v>
      </c>
      <c r="P177" s="11">
        <v>5.2403466363042392</v>
      </c>
      <c r="Q177" s="33"/>
      <c r="R177" s="33"/>
      <c r="S177" s="33"/>
      <c r="T177" s="11">
        <v>11.406066977530855</v>
      </c>
      <c r="U177" s="11">
        <v>16.166202856534866</v>
      </c>
      <c r="V177" s="11">
        <v>2.7130025722711673</v>
      </c>
      <c r="W177" s="11">
        <v>6.1979391746960681</v>
      </c>
      <c r="X177" s="11">
        <v>6.4944510121396037</v>
      </c>
      <c r="Y177" s="11">
        <v>0.44566829623796744</v>
      </c>
      <c r="Z177" s="11">
        <v>0.31514180119005902</v>
      </c>
      <c r="AA177" s="11"/>
      <c r="AB177" s="11">
        <v>2.4475304885865454</v>
      </c>
      <c r="AC177" s="11"/>
      <c r="AD177" s="11"/>
      <c r="AE177" s="11"/>
      <c r="AF177" s="11">
        <v>1.678587968144146</v>
      </c>
      <c r="AG177" s="11">
        <v>1.3208452485724467</v>
      </c>
      <c r="AH177" s="11">
        <v>0.35774271957169945</v>
      </c>
      <c r="AI177" s="11">
        <v>71.467894067837406</v>
      </c>
      <c r="AJ177" s="11"/>
      <c r="AK177" s="11">
        <v>2.9531981399428902</v>
      </c>
    </row>
    <row r="178" spans="1:37" ht="15.75" x14ac:dyDescent="0.25">
      <c r="A178" s="32">
        <v>159</v>
      </c>
      <c r="B178" s="30"/>
      <c r="C178" s="3" t="s">
        <v>273</v>
      </c>
      <c r="H178" s="62">
        <f t="shared" si="8"/>
        <v>121.99188034325672</v>
      </c>
      <c r="I178" s="11">
        <v>4.721122951763002</v>
      </c>
      <c r="J178" s="11">
        <v>1.8113253824547335</v>
      </c>
      <c r="K178" s="11">
        <v>1.2599062623243493</v>
      </c>
      <c r="L178" s="11"/>
      <c r="M178" s="11">
        <v>10.326782226108424</v>
      </c>
      <c r="N178" s="11">
        <v>0.92030115211533448</v>
      </c>
      <c r="O178" s="11">
        <v>5.7881025017825589</v>
      </c>
      <c r="P178" s="11">
        <v>3.6183785722105313</v>
      </c>
      <c r="Q178" s="33"/>
      <c r="R178" s="33"/>
      <c r="S178" s="33"/>
      <c r="T178" s="11">
        <v>9.1600965637617726</v>
      </c>
      <c r="U178" s="11">
        <v>9.9847856078624186</v>
      </c>
      <c r="V178" s="11">
        <v>2.611541286822733</v>
      </c>
      <c r="W178" s="11">
        <v>3.145097834085441</v>
      </c>
      <c r="X178" s="11">
        <v>3.7608770350329919</v>
      </c>
      <c r="Y178" s="11">
        <v>0.32541045040902761</v>
      </c>
      <c r="Z178" s="11">
        <v>0.14185900151222475</v>
      </c>
      <c r="AA178" s="11"/>
      <c r="AB178" s="11">
        <v>1.9351239326333443</v>
      </c>
      <c r="AC178" s="11"/>
      <c r="AD178" s="11"/>
      <c r="AE178" s="11"/>
      <c r="AF178" s="11">
        <v>1.2872784013301677</v>
      </c>
      <c r="AG178" s="11">
        <v>0.93200137406714567</v>
      </c>
      <c r="AH178" s="11">
        <v>0.35527702726302207</v>
      </c>
      <c r="AI178" s="11">
        <v>78.25517892083478</v>
      </c>
      <c r="AJ178" s="11"/>
      <c r="AK178" s="11">
        <v>3.2502800941837204</v>
      </c>
    </row>
    <row r="179" spans="1:37" ht="15.75" x14ac:dyDescent="0.25">
      <c r="A179" s="32">
        <v>160</v>
      </c>
      <c r="B179" s="30"/>
      <c r="C179" s="3" t="s">
        <v>274</v>
      </c>
      <c r="H179" s="62">
        <f t="shared" si="8"/>
        <v>112.15803638246825</v>
      </c>
      <c r="I179" s="11">
        <v>3.7070563293732981</v>
      </c>
      <c r="J179" s="11">
        <v>1.2972797978307362</v>
      </c>
      <c r="K179" s="11">
        <v>1.6427058379724102</v>
      </c>
      <c r="L179" s="11"/>
      <c r="M179" s="11">
        <v>10.207210561198938</v>
      </c>
      <c r="N179" s="11">
        <v>1.3194775600827309</v>
      </c>
      <c r="O179" s="11">
        <v>6.152132121254728</v>
      </c>
      <c r="P179" s="11">
        <v>2.735600879861479</v>
      </c>
      <c r="Q179" s="33"/>
      <c r="R179" s="33"/>
      <c r="S179" s="33"/>
      <c r="T179" s="11">
        <v>6.7451426705217399</v>
      </c>
      <c r="U179" s="11">
        <v>22.988366500915291</v>
      </c>
      <c r="V179" s="11">
        <v>3.139244651559248</v>
      </c>
      <c r="W179" s="11">
        <v>7.4296208843360079</v>
      </c>
      <c r="X179" s="11">
        <v>11.291660117946979</v>
      </c>
      <c r="Y179" s="11">
        <v>0.56090331914158398</v>
      </c>
      <c r="Z179" s="11">
        <v>0.56693752793147345</v>
      </c>
      <c r="AA179" s="11"/>
      <c r="AB179" s="11">
        <v>4.3051003162555936</v>
      </c>
      <c r="AC179" s="11"/>
      <c r="AD179" s="11"/>
      <c r="AE179" s="11"/>
      <c r="AF179" s="11">
        <v>0.93042258352909801</v>
      </c>
      <c r="AG179" s="11">
        <v>0.78980311257408298</v>
      </c>
      <c r="AH179" s="11">
        <v>0.14061947095501506</v>
      </c>
      <c r="AI179" s="11">
        <v>57.822833272864926</v>
      </c>
      <c r="AJ179" s="11"/>
      <c r="AK179" s="11">
        <v>2.5119185120062184</v>
      </c>
    </row>
    <row r="180" spans="1:37" ht="15.75" x14ac:dyDescent="0.25">
      <c r="A180" s="32">
        <v>161</v>
      </c>
      <c r="B180" s="30"/>
      <c r="C180" s="3" t="s">
        <v>275</v>
      </c>
      <c r="H180" s="62">
        <f t="shared" si="8"/>
        <v>128.91633807148798</v>
      </c>
      <c r="I180" s="11">
        <v>4.6622413771905311</v>
      </c>
      <c r="J180" s="11">
        <v>1.58378878378165</v>
      </c>
      <c r="K180" s="11">
        <v>1.4627308551676843</v>
      </c>
      <c r="L180" s="11"/>
      <c r="M180" s="11">
        <v>9.6277175945770139</v>
      </c>
      <c r="N180" s="11">
        <v>1.3089621552881658</v>
      </c>
      <c r="O180" s="11">
        <v>6.055299674274135</v>
      </c>
      <c r="P180" s="11">
        <v>2.2634557650147129</v>
      </c>
      <c r="Q180" s="33"/>
      <c r="R180" s="33"/>
      <c r="S180" s="33"/>
      <c r="T180" s="11">
        <v>7.8522294379000321</v>
      </c>
      <c r="U180" s="11">
        <v>33.054528661447449</v>
      </c>
      <c r="V180" s="11">
        <v>4.5510396228702721</v>
      </c>
      <c r="W180" s="11">
        <v>10.884269693989223</v>
      </c>
      <c r="X180" s="11">
        <v>15.863499396159096</v>
      </c>
      <c r="Y180" s="11">
        <v>0.4632921212580034</v>
      </c>
      <c r="Z180" s="11">
        <v>1.2924278271708529</v>
      </c>
      <c r="AA180" s="11"/>
      <c r="AB180" s="11">
        <v>6.37579866757648</v>
      </c>
      <c r="AC180" s="11"/>
      <c r="AD180" s="11"/>
      <c r="AE180" s="11"/>
      <c r="AF180" s="11">
        <v>1.2449663915010825</v>
      </c>
      <c r="AG180" s="11">
        <v>1.0031131337541532</v>
      </c>
      <c r="AH180" s="11">
        <v>0.24185325774692915</v>
      </c>
      <c r="AI180" s="11">
        <v>60.410863253903983</v>
      </c>
      <c r="AJ180" s="11"/>
      <c r="AK180" s="11">
        <v>2.6414730484420694</v>
      </c>
    </row>
    <row r="181" spans="1:37" ht="15.75" x14ac:dyDescent="0.25">
      <c r="A181" s="32">
        <v>162</v>
      </c>
      <c r="B181" s="30"/>
      <c r="C181" s="3" t="s">
        <v>276</v>
      </c>
      <c r="H181" s="62">
        <f t="shared" si="8"/>
        <v>112.38512016227661</v>
      </c>
      <c r="I181" s="11">
        <v>4.9322125950280595</v>
      </c>
      <c r="J181" s="11">
        <v>1.416521038204777</v>
      </c>
      <c r="K181" s="11">
        <v>0.95950193003177919</v>
      </c>
      <c r="L181" s="11"/>
      <c r="M181" s="11">
        <v>7.0121541554092612</v>
      </c>
      <c r="N181" s="11">
        <v>0.77404268540400212</v>
      </c>
      <c r="O181" s="11">
        <v>4.1140252643507509</v>
      </c>
      <c r="P181" s="11">
        <v>2.1240862056545082</v>
      </c>
      <c r="Q181" s="33"/>
      <c r="R181" s="33"/>
      <c r="S181" s="33"/>
      <c r="T181" s="11">
        <v>5.0335288288512547</v>
      </c>
      <c r="U181" s="11">
        <v>17.935156087196852</v>
      </c>
      <c r="V181" s="11">
        <v>4.3918899896059749</v>
      </c>
      <c r="W181" s="11">
        <v>6.3420780577032545</v>
      </c>
      <c r="X181" s="11">
        <v>6.2650999185275387</v>
      </c>
      <c r="Y181" s="11">
        <v>0.16053618950145243</v>
      </c>
      <c r="Z181" s="11">
        <v>0.77555193185863036</v>
      </c>
      <c r="AA181" s="11"/>
      <c r="AB181" s="11">
        <v>4.83534835967132</v>
      </c>
      <c r="AC181" s="11"/>
      <c r="AD181" s="11"/>
      <c r="AE181" s="11"/>
      <c r="AF181" s="11">
        <v>1.0143814782295633</v>
      </c>
      <c r="AG181" s="11">
        <v>0.80394752590740282</v>
      </c>
      <c r="AH181" s="11">
        <v>0.21043395232216036</v>
      </c>
      <c r="AI181" s="11">
        <v>66.382465505873498</v>
      </c>
      <c r="AJ181" s="11"/>
      <c r="AK181" s="11">
        <v>2.8638501837802344</v>
      </c>
    </row>
    <row r="182" spans="1:37" ht="25.5" customHeight="1" x14ac:dyDescent="0.25">
      <c r="A182" s="32">
        <v>163</v>
      </c>
      <c r="B182" s="30"/>
      <c r="C182" s="3" t="s">
        <v>62</v>
      </c>
      <c r="H182" s="62">
        <f t="shared" si="8"/>
        <v>126.3767835544726</v>
      </c>
      <c r="I182" s="11">
        <v>5.2472135936806712</v>
      </c>
      <c r="J182" s="11">
        <v>1.7888681891699991</v>
      </c>
      <c r="K182" s="11">
        <v>1.0646010516298907</v>
      </c>
      <c r="L182" s="11"/>
      <c r="M182" s="11">
        <v>7.2730014540180665</v>
      </c>
      <c r="N182" s="11">
        <v>0.8653844443031069</v>
      </c>
      <c r="O182" s="11">
        <v>4.0555908979722766</v>
      </c>
      <c r="P182" s="11">
        <v>2.3520261117426835</v>
      </c>
      <c r="Q182" s="33"/>
      <c r="R182" s="33"/>
      <c r="S182" s="33"/>
      <c r="T182" s="11">
        <v>6.4923963141419296</v>
      </c>
      <c r="U182" s="11">
        <v>15.643245528190048</v>
      </c>
      <c r="V182" s="11">
        <v>3.1628095486682866</v>
      </c>
      <c r="W182" s="11">
        <v>4.8867711938790492</v>
      </c>
      <c r="X182" s="11">
        <v>7.000301358565082</v>
      </c>
      <c r="Y182" s="11">
        <v>0.30185342400710669</v>
      </c>
      <c r="Z182" s="11">
        <v>0.29151000307052427</v>
      </c>
      <c r="AA182" s="11"/>
      <c r="AB182" s="11">
        <v>2.8572313424367004</v>
      </c>
      <c r="AC182" s="11"/>
      <c r="AD182" s="11"/>
      <c r="AE182" s="11"/>
      <c r="AF182" s="11">
        <v>0.86193215926899236</v>
      </c>
      <c r="AG182" s="11">
        <v>0.70235070666713617</v>
      </c>
      <c r="AH182" s="11">
        <v>0.15958145260185616</v>
      </c>
      <c r="AI182" s="11">
        <v>81.789803525288903</v>
      </c>
      <c r="AJ182" s="11"/>
      <c r="AK182" s="11">
        <v>3.3584903966473814</v>
      </c>
    </row>
    <row r="183" spans="1:37" ht="15.75" x14ac:dyDescent="0.25">
      <c r="A183" s="32">
        <v>164</v>
      </c>
      <c r="B183" s="30"/>
      <c r="C183" s="3" t="s">
        <v>131</v>
      </c>
      <c r="H183" s="62">
        <f t="shared" si="8"/>
        <v>120.16803836193571</v>
      </c>
      <c r="I183" s="11">
        <v>4.4577543055268114</v>
      </c>
      <c r="J183" s="11">
        <v>1.7629512488842436</v>
      </c>
      <c r="K183" s="11">
        <v>0.82467541467267735</v>
      </c>
      <c r="L183" s="11"/>
      <c r="M183" s="11">
        <v>5.4042909444211507</v>
      </c>
      <c r="N183" s="11">
        <v>1.0725273807698485</v>
      </c>
      <c r="O183" s="11">
        <v>3.0466858796872667</v>
      </c>
      <c r="P183" s="11">
        <v>1.2850776839640352</v>
      </c>
      <c r="Q183" s="33"/>
      <c r="R183" s="33"/>
      <c r="S183" s="33"/>
      <c r="T183" s="11">
        <v>4.8261059202869525</v>
      </c>
      <c r="U183" s="11">
        <v>9.0426593423588866</v>
      </c>
      <c r="V183" s="11">
        <v>1.7879964065321674</v>
      </c>
      <c r="W183" s="11">
        <v>2.9436405264969006</v>
      </c>
      <c r="X183" s="11">
        <v>3.9849114659873566</v>
      </c>
      <c r="Y183" s="11">
        <v>0.11775758453469423</v>
      </c>
      <c r="Z183" s="11">
        <v>0.20835335880776834</v>
      </c>
      <c r="AA183" s="11"/>
      <c r="AB183" s="11">
        <v>1.665833416179618</v>
      </c>
      <c r="AC183" s="11"/>
      <c r="AD183" s="11"/>
      <c r="AE183" s="11"/>
      <c r="AF183" s="11">
        <v>1.3423777462190003</v>
      </c>
      <c r="AG183" s="11">
        <v>0.92297348576103189</v>
      </c>
      <c r="AH183" s="11">
        <v>0.41940426045796847</v>
      </c>
      <c r="AI183" s="11">
        <v>87.26796815441439</v>
      </c>
      <c r="AJ183" s="11"/>
      <c r="AK183" s="11">
        <v>3.5734218689719919</v>
      </c>
    </row>
    <row r="184" spans="1:37" ht="15.75" x14ac:dyDescent="0.25">
      <c r="A184" s="32">
        <v>165</v>
      </c>
      <c r="B184" s="30"/>
      <c r="C184" s="3" t="s">
        <v>26</v>
      </c>
      <c r="H184" s="62">
        <f t="shared" si="8"/>
        <v>144.35297696455345</v>
      </c>
      <c r="I184" s="11">
        <v>7.1343163940434167</v>
      </c>
      <c r="J184" s="11">
        <v>1.8832848909873035</v>
      </c>
      <c r="K184" s="11">
        <v>1.9386000550722353</v>
      </c>
      <c r="L184" s="11"/>
      <c r="M184" s="11">
        <v>13.19415266116053</v>
      </c>
      <c r="N184" s="11">
        <v>1.1295127956336439</v>
      </c>
      <c r="O184" s="11">
        <v>7.5929366658758886</v>
      </c>
      <c r="P184" s="11">
        <v>4.4717031996509968</v>
      </c>
      <c r="Q184" s="33"/>
      <c r="R184" s="33"/>
      <c r="S184" s="33"/>
      <c r="T184" s="11">
        <v>12.140896231351315</v>
      </c>
      <c r="U184" s="11">
        <v>17.74663822210907</v>
      </c>
      <c r="V184" s="11">
        <v>3.685665869605097</v>
      </c>
      <c r="W184" s="11">
        <v>5.9462890560363251</v>
      </c>
      <c r="X184" s="11">
        <v>7.2434458664001218</v>
      </c>
      <c r="Y184" s="11">
        <v>0.54222350758331717</v>
      </c>
      <c r="Z184" s="11">
        <v>0.3290139224842073</v>
      </c>
      <c r="AA184" s="11"/>
      <c r="AB184" s="11">
        <v>3.8675875744376302</v>
      </c>
      <c r="AC184" s="11"/>
      <c r="AD184" s="11"/>
      <c r="AE184" s="11"/>
      <c r="AF184" s="11">
        <v>1.6290457386526551</v>
      </c>
      <c r="AG184" s="11">
        <v>1.3128216617232478</v>
      </c>
      <c r="AH184" s="11">
        <v>0.31622407692940729</v>
      </c>
      <c r="AI184" s="11">
        <v>81.386997302559081</v>
      </c>
      <c r="AJ184" s="11"/>
      <c r="AK184" s="11">
        <v>3.431457894180217</v>
      </c>
    </row>
    <row r="185" spans="1:37" ht="15.75" x14ac:dyDescent="0.25">
      <c r="A185" s="32">
        <v>166</v>
      </c>
      <c r="B185" s="30"/>
      <c r="C185" s="3" t="s">
        <v>277</v>
      </c>
      <c r="H185" s="62">
        <f t="shared" si="8"/>
        <v>122.92545705787575</v>
      </c>
      <c r="I185" s="11">
        <v>3.618779098334556</v>
      </c>
      <c r="J185" s="11">
        <v>1.5246986495562975</v>
      </c>
      <c r="K185" s="11">
        <v>1.8570867729755856</v>
      </c>
      <c r="L185" s="11"/>
      <c r="M185" s="11">
        <v>12.024279530690494</v>
      </c>
      <c r="N185" s="11">
        <v>1.6725440058425103</v>
      </c>
      <c r="O185" s="11">
        <v>7.4826179551876217</v>
      </c>
      <c r="P185" s="11">
        <v>2.8691175696603621</v>
      </c>
      <c r="Q185" s="33"/>
      <c r="R185" s="33"/>
      <c r="S185" s="33"/>
      <c r="T185" s="11">
        <v>8.4702968179245666</v>
      </c>
      <c r="U185" s="11">
        <v>35.802172839310657</v>
      </c>
      <c r="V185" s="11">
        <v>4.2731721788029766</v>
      </c>
      <c r="W185" s="11">
        <v>9.86314907650344</v>
      </c>
      <c r="X185" s="11">
        <v>20.251231028838124</v>
      </c>
      <c r="Y185" s="11">
        <v>0.48381236649718645</v>
      </c>
      <c r="Z185" s="11">
        <v>0.93080818866892967</v>
      </c>
      <c r="AA185" s="11"/>
      <c r="AB185" s="11">
        <v>7.1649477675397941</v>
      </c>
      <c r="AC185" s="11"/>
      <c r="AD185" s="11"/>
      <c r="AE185" s="11"/>
      <c r="AF185" s="11">
        <v>1.2109946574642578</v>
      </c>
      <c r="AG185" s="11">
        <v>1.009132928714465</v>
      </c>
      <c r="AH185" s="11">
        <v>0.20186172874979288</v>
      </c>
      <c r="AI185" s="11">
        <v>49.001376995081976</v>
      </c>
      <c r="AJ185" s="11"/>
      <c r="AK185" s="11">
        <v>2.2508239289975691</v>
      </c>
    </row>
    <row r="186" spans="1:37" ht="15.75" x14ac:dyDescent="0.25">
      <c r="A186" s="32">
        <v>167</v>
      </c>
      <c r="B186" s="30"/>
      <c r="C186" s="3" t="s">
        <v>278</v>
      </c>
      <c r="H186" s="62">
        <f t="shared" si="8"/>
        <v>115.31549446219451</v>
      </c>
      <c r="I186" s="11">
        <v>4.5485871534453208</v>
      </c>
      <c r="J186" s="11">
        <v>1.7129532329739618</v>
      </c>
      <c r="K186" s="11">
        <v>0.74948916366681406</v>
      </c>
      <c r="L186" s="11"/>
      <c r="M186" s="11">
        <v>5.0903626055571358</v>
      </c>
      <c r="N186" s="11">
        <v>0.99949286383770763</v>
      </c>
      <c r="O186" s="11">
        <v>2.794273716034712</v>
      </c>
      <c r="P186" s="11">
        <v>1.2965960256847158</v>
      </c>
      <c r="Q186" s="33"/>
      <c r="R186" s="33"/>
      <c r="S186" s="33"/>
      <c r="T186" s="11">
        <v>3.8015940075792169</v>
      </c>
      <c r="U186" s="11">
        <v>10.494846782595623</v>
      </c>
      <c r="V186" s="11">
        <v>2.1295470536696302</v>
      </c>
      <c r="W186" s="11">
        <v>3.3056222175262175</v>
      </c>
      <c r="X186" s="11">
        <v>4.7650074194216767</v>
      </c>
      <c r="Y186" s="11">
        <v>0.12247476166696442</v>
      </c>
      <c r="Z186" s="11">
        <v>0.17219533031113465</v>
      </c>
      <c r="AA186" s="11"/>
      <c r="AB186" s="11">
        <v>1.9443419006041898</v>
      </c>
      <c r="AC186" s="11"/>
      <c r="AD186" s="11"/>
      <c r="AE186" s="11"/>
      <c r="AF186" s="11">
        <v>0.86141162937332405</v>
      </c>
      <c r="AG186" s="11">
        <v>0.69594482695512405</v>
      </c>
      <c r="AH186" s="11">
        <v>0.1654668024182</v>
      </c>
      <c r="AI186" s="11">
        <v>82.746468304272213</v>
      </c>
      <c r="AJ186" s="11"/>
      <c r="AK186" s="11">
        <v>3.3654396821266994</v>
      </c>
    </row>
    <row r="187" spans="1:37" ht="25.5" customHeight="1" x14ac:dyDescent="0.25">
      <c r="A187" s="32">
        <v>168</v>
      </c>
      <c r="B187" s="30"/>
      <c r="C187" s="3" t="s">
        <v>102</v>
      </c>
      <c r="H187" s="62">
        <f t="shared" si="8"/>
        <v>144.63709928390693</v>
      </c>
      <c r="I187" s="11">
        <v>5.9847912995168144</v>
      </c>
      <c r="J187" s="11">
        <v>1.5690333751227092</v>
      </c>
      <c r="K187" s="11">
        <v>1.6998043126891171</v>
      </c>
      <c r="L187" s="11"/>
      <c r="M187" s="11">
        <v>12.266503496226731</v>
      </c>
      <c r="N187" s="11">
        <v>1.6414983458030079</v>
      </c>
      <c r="O187" s="11">
        <v>7.2815873957940154</v>
      </c>
      <c r="P187" s="11">
        <v>3.3434177546297073</v>
      </c>
      <c r="Q187" s="33"/>
      <c r="R187" s="33"/>
      <c r="S187" s="33"/>
      <c r="T187" s="11">
        <v>10.474828657080552</v>
      </c>
      <c r="U187" s="11">
        <v>20.247631492116504</v>
      </c>
      <c r="V187" s="11">
        <v>3.592941069056808</v>
      </c>
      <c r="W187" s="11">
        <v>8.251645406368425</v>
      </c>
      <c r="X187" s="11">
        <v>7.4108676128446476</v>
      </c>
      <c r="Y187" s="11">
        <v>0.504682858203087</v>
      </c>
      <c r="Z187" s="11">
        <v>0.48749454564353867</v>
      </c>
      <c r="AA187" s="11"/>
      <c r="AB187" s="11">
        <v>3.4984444408112667</v>
      </c>
      <c r="AC187" s="11"/>
      <c r="AD187" s="11"/>
      <c r="AE187" s="11"/>
      <c r="AF187" s="11">
        <v>2.0884482350147895</v>
      </c>
      <c r="AG187" s="11">
        <v>1.7953097312375308</v>
      </c>
      <c r="AH187" s="11">
        <v>0.29313850377725864</v>
      </c>
      <c r="AI187" s="11">
        <v>83.169414838138522</v>
      </c>
      <c r="AJ187" s="11"/>
      <c r="AK187" s="11">
        <v>3.6381991371899174</v>
      </c>
    </row>
    <row r="188" spans="1:37" ht="15.75" x14ac:dyDescent="0.25">
      <c r="A188" s="34"/>
      <c r="B188" s="30" t="s">
        <v>138</v>
      </c>
      <c r="H188" s="62" t="str">
        <f>IF(SUM(I188:U188,AB188:AF188,AI188:AK188)=0,"",SUM(I188:U188,AB188:AF188,AI188:AK188))</f>
        <v/>
      </c>
      <c r="I188" s="11" t="s">
        <v>1479</v>
      </c>
      <c r="J188" s="11"/>
      <c r="K188" s="11" t="s">
        <v>1479</v>
      </c>
      <c r="L188" s="11"/>
      <c r="M188" s="11"/>
      <c r="N188" s="11"/>
      <c r="O188" s="11"/>
      <c r="P188" s="11"/>
      <c r="Q188" s="33"/>
      <c r="R188" s="33"/>
      <c r="S188" s="33"/>
      <c r="T188" s="11"/>
      <c r="U188" s="11"/>
      <c r="V188" s="11"/>
      <c r="W188" s="11"/>
      <c r="X188" s="11"/>
      <c r="Y188" s="11"/>
      <c r="Z188" s="11"/>
      <c r="AA188" s="11"/>
      <c r="AB188" s="11" t="s">
        <v>1479</v>
      </c>
      <c r="AC188" s="11"/>
      <c r="AD188" s="11"/>
      <c r="AE188" s="11"/>
      <c r="AF188" s="11"/>
      <c r="AG188" s="11"/>
      <c r="AH188" s="11"/>
      <c r="AI188" s="11" t="s">
        <v>1479</v>
      </c>
      <c r="AJ188" s="11"/>
      <c r="AK188" s="11"/>
    </row>
    <row r="189" spans="1:37" ht="15.75" x14ac:dyDescent="0.25">
      <c r="A189" s="32">
        <v>169</v>
      </c>
      <c r="B189" s="30"/>
      <c r="C189" s="3" t="s">
        <v>279</v>
      </c>
      <c r="H189" s="62">
        <f t="shared" ref="H189:H196" si="9">IF(SUM(I189:M189,S189:U189,AB189:AF189,AI189:AK189)=0,"",SUM(I189:M189,S189:U189,AB189:AF189,AI189:AK189))</f>
        <v>159.86043998219802</v>
      </c>
      <c r="I189" s="11">
        <v>7.1684932230485874</v>
      </c>
      <c r="J189" s="11">
        <v>1.6862305891847633</v>
      </c>
      <c r="K189" s="11">
        <v>2.4493862147715606</v>
      </c>
      <c r="L189" s="11"/>
      <c r="M189" s="11">
        <v>15.589393513199362</v>
      </c>
      <c r="N189" s="11">
        <v>1.4202432894920689</v>
      </c>
      <c r="O189" s="11">
        <v>9.1818177937539378</v>
      </c>
      <c r="P189" s="11">
        <v>4.9873324299533541</v>
      </c>
      <c r="Q189" s="33"/>
      <c r="R189" s="33"/>
      <c r="S189" s="33"/>
      <c r="T189" s="11">
        <v>12.653388949580915</v>
      </c>
      <c r="U189" s="11">
        <v>23.251808250621192</v>
      </c>
      <c r="V189" s="11">
        <v>5.1550153867109918</v>
      </c>
      <c r="W189" s="11">
        <v>9.4356293190933265</v>
      </c>
      <c r="X189" s="11">
        <v>7.4051639737536803</v>
      </c>
      <c r="Y189" s="11">
        <v>0.87087800110917013</v>
      </c>
      <c r="Z189" s="11">
        <v>0.38512156995402363</v>
      </c>
      <c r="AA189" s="11"/>
      <c r="AB189" s="11">
        <v>4.1201050040738183</v>
      </c>
      <c r="AC189" s="11"/>
      <c r="AD189" s="11"/>
      <c r="AE189" s="11"/>
      <c r="AF189" s="11">
        <v>1.7545488036191956</v>
      </c>
      <c r="AG189" s="11">
        <v>1.5158228592060492</v>
      </c>
      <c r="AH189" s="11">
        <v>0.23872594441314648</v>
      </c>
      <c r="AI189" s="11">
        <v>87.318318932255607</v>
      </c>
      <c r="AJ189" s="11"/>
      <c r="AK189" s="11">
        <v>3.8687665018429929</v>
      </c>
    </row>
    <row r="190" spans="1:37" ht="15.75" x14ac:dyDescent="0.25">
      <c r="A190" s="32">
        <v>170</v>
      </c>
      <c r="B190" s="30"/>
      <c r="C190" s="3" t="s">
        <v>81</v>
      </c>
      <c r="H190" s="62">
        <f t="shared" si="9"/>
        <v>111.65120512372141</v>
      </c>
      <c r="I190" s="11">
        <v>3.8296787879991672</v>
      </c>
      <c r="J190" s="11">
        <v>1.5639738190564851</v>
      </c>
      <c r="K190" s="11">
        <v>1.0114165165768838</v>
      </c>
      <c r="L190" s="11"/>
      <c r="M190" s="11">
        <v>6.727050963841017</v>
      </c>
      <c r="N190" s="11">
        <v>1.072820938956669</v>
      </c>
      <c r="O190" s="11">
        <v>3.6628370162200956</v>
      </c>
      <c r="P190" s="11">
        <v>1.9913930086642531</v>
      </c>
      <c r="Q190" s="33"/>
      <c r="R190" s="33"/>
      <c r="S190" s="33"/>
      <c r="T190" s="11">
        <v>4.9578383920863578</v>
      </c>
      <c r="U190" s="11">
        <v>8.0659308247988992</v>
      </c>
      <c r="V190" s="11">
        <v>1.9160580584678584</v>
      </c>
      <c r="W190" s="11">
        <v>2.3837315400211292</v>
      </c>
      <c r="X190" s="11">
        <v>3.4048180511094044</v>
      </c>
      <c r="Y190" s="11">
        <v>0.18839193377390989</v>
      </c>
      <c r="Z190" s="11">
        <v>0.17293124142659727</v>
      </c>
      <c r="AA190" s="11"/>
      <c r="AB190" s="11">
        <v>1.4470857477821553</v>
      </c>
      <c r="AC190" s="11"/>
      <c r="AD190" s="11"/>
      <c r="AE190" s="11"/>
      <c r="AF190" s="11">
        <v>1.0983029543785501</v>
      </c>
      <c r="AG190" s="11">
        <v>0.84490979503094676</v>
      </c>
      <c r="AH190" s="11">
        <v>0.25339315934760337</v>
      </c>
      <c r="AI190" s="11">
        <v>79.745561944935091</v>
      </c>
      <c r="AJ190" s="11"/>
      <c r="AK190" s="11">
        <v>3.2043651722668001</v>
      </c>
    </row>
    <row r="191" spans="1:37" ht="15.75" x14ac:dyDescent="0.25">
      <c r="A191" s="32">
        <v>171</v>
      </c>
      <c r="B191" s="30"/>
      <c r="C191" s="3" t="s">
        <v>280</v>
      </c>
      <c r="H191" s="62">
        <f t="shared" si="9"/>
        <v>114.56858652416047</v>
      </c>
      <c r="I191" s="11">
        <v>3.8423235007210939</v>
      </c>
      <c r="J191" s="11">
        <v>1.4743187426918167</v>
      </c>
      <c r="K191" s="11">
        <v>1.3815412112153731</v>
      </c>
      <c r="L191" s="11"/>
      <c r="M191" s="11">
        <v>8.2149310040141366</v>
      </c>
      <c r="N191" s="11">
        <v>1.3802453592767117</v>
      </c>
      <c r="O191" s="11">
        <v>4.6829319282930388</v>
      </c>
      <c r="P191" s="11">
        <v>2.1517537164443867</v>
      </c>
      <c r="Q191" s="33"/>
      <c r="R191" s="33"/>
      <c r="S191" s="33"/>
      <c r="T191" s="11">
        <v>6.6069643843452095</v>
      </c>
      <c r="U191" s="11">
        <v>14.66051690823768</v>
      </c>
      <c r="V191" s="11">
        <v>2.4204824951205954</v>
      </c>
      <c r="W191" s="11">
        <v>4.9681634879630234</v>
      </c>
      <c r="X191" s="11">
        <v>6.6837139708344893</v>
      </c>
      <c r="Y191" s="11">
        <v>0.2740606453915872</v>
      </c>
      <c r="Z191" s="11">
        <v>0.31409630892798474</v>
      </c>
      <c r="AA191" s="11"/>
      <c r="AB191" s="11">
        <v>2.3946941940329607</v>
      </c>
      <c r="AC191" s="11"/>
      <c r="AD191" s="11"/>
      <c r="AE191" s="11"/>
      <c r="AF191" s="11">
        <v>1.2454234322461994</v>
      </c>
      <c r="AG191" s="11">
        <v>1.0209127232881501</v>
      </c>
      <c r="AH191" s="11">
        <v>0.22451070895804937</v>
      </c>
      <c r="AI191" s="11">
        <v>71.759928579316522</v>
      </c>
      <c r="AJ191" s="11"/>
      <c r="AK191" s="11">
        <v>2.9879445673394791</v>
      </c>
    </row>
    <row r="192" spans="1:37" ht="15.75" x14ac:dyDescent="0.25">
      <c r="A192" s="32">
        <v>172</v>
      </c>
      <c r="B192" s="30"/>
      <c r="C192" s="3" t="s">
        <v>281</v>
      </c>
      <c r="H192" s="62">
        <f t="shared" si="9"/>
        <v>126.98760669197409</v>
      </c>
      <c r="I192" s="11">
        <v>3.3570378559943901</v>
      </c>
      <c r="J192" s="11">
        <v>1.8272913416025316</v>
      </c>
      <c r="K192" s="11">
        <v>1.7803201836625711</v>
      </c>
      <c r="L192" s="11"/>
      <c r="M192" s="11">
        <v>12.243299430457643</v>
      </c>
      <c r="N192" s="11">
        <v>1.5405569832904444</v>
      </c>
      <c r="O192" s="11">
        <v>7.279563343401815</v>
      </c>
      <c r="P192" s="11">
        <v>3.4231791037653836</v>
      </c>
      <c r="Q192" s="33"/>
      <c r="R192" s="33"/>
      <c r="S192" s="33"/>
      <c r="T192" s="11">
        <v>9.6714854245966571</v>
      </c>
      <c r="U192" s="11">
        <v>33.709378052525011</v>
      </c>
      <c r="V192" s="11">
        <v>5.2886888528212799</v>
      </c>
      <c r="W192" s="11">
        <v>10.47218308145151</v>
      </c>
      <c r="X192" s="11">
        <v>16.142699613298245</v>
      </c>
      <c r="Y192" s="11">
        <v>0.46855500075040268</v>
      </c>
      <c r="Z192" s="11">
        <v>1.3372515042035762</v>
      </c>
      <c r="AA192" s="11"/>
      <c r="AB192" s="11">
        <v>4.9141020723773554</v>
      </c>
      <c r="AC192" s="11"/>
      <c r="AD192" s="11"/>
      <c r="AE192" s="11"/>
      <c r="AF192" s="11">
        <v>0.97019931618396837</v>
      </c>
      <c r="AG192" s="11">
        <v>0.80908690330308952</v>
      </c>
      <c r="AH192" s="11">
        <v>0.16111241288087891</v>
      </c>
      <c r="AI192" s="11">
        <v>55.909503714898307</v>
      </c>
      <c r="AJ192" s="11"/>
      <c r="AK192" s="11">
        <v>2.6049892996756512</v>
      </c>
    </row>
    <row r="193" spans="1:37" ht="15.75" x14ac:dyDescent="0.25">
      <c r="A193" s="32">
        <v>173</v>
      </c>
      <c r="B193" s="30"/>
      <c r="C193" s="3" t="s">
        <v>282</v>
      </c>
      <c r="H193" s="62">
        <f t="shared" si="9"/>
        <v>126.50943510248855</v>
      </c>
      <c r="I193" s="11">
        <v>5.5778985626623543</v>
      </c>
      <c r="J193" s="11">
        <v>1.3367578164496952</v>
      </c>
      <c r="K193" s="11">
        <v>1.3639152343836354</v>
      </c>
      <c r="L193" s="11"/>
      <c r="M193" s="11">
        <v>7.8317310761173218</v>
      </c>
      <c r="N193" s="11">
        <v>1.0011387969193672</v>
      </c>
      <c r="O193" s="11">
        <v>4.9210919351917095</v>
      </c>
      <c r="P193" s="11">
        <v>1.9095003440062455</v>
      </c>
      <c r="Q193" s="33"/>
      <c r="R193" s="33"/>
      <c r="S193" s="33"/>
      <c r="T193" s="11">
        <v>5.2884474224920694</v>
      </c>
      <c r="U193" s="11">
        <v>23.364884076205641</v>
      </c>
      <c r="V193" s="11">
        <v>5.9225182087577171</v>
      </c>
      <c r="W193" s="11">
        <v>7.9172531673540982</v>
      </c>
      <c r="X193" s="11">
        <v>8.5114745015075091</v>
      </c>
      <c r="Y193" s="11">
        <v>0.35896589841889159</v>
      </c>
      <c r="Z193" s="11">
        <v>0.65467230016742817</v>
      </c>
      <c r="AA193" s="11"/>
      <c r="AB193" s="11">
        <v>5.7235922888811279</v>
      </c>
      <c r="AC193" s="11"/>
      <c r="AD193" s="11"/>
      <c r="AE193" s="11"/>
      <c r="AF193" s="11">
        <v>1.0203643278787167</v>
      </c>
      <c r="AG193" s="11">
        <v>0.81518487741873003</v>
      </c>
      <c r="AH193" s="11">
        <v>0.20517945045998665</v>
      </c>
      <c r="AI193" s="11">
        <v>71.800209201589496</v>
      </c>
      <c r="AJ193" s="11"/>
      <c r="AK193" s="11">
        <v>3.2016350958284971</v>
      </c>
    </row>
    <row r="194" spans="1:37" ht="25.5" customHeight="1" x14ac:dyDescent="0.25">
      <c r="A194" s="32">
        <v>174</v>
      </c>
      <c r="B194" s="30"/>
      <c r="C194" s="3" t="s">
        <v>283</v>
      </c>
      <c r="H194" s="62">
        <f t="shared" si="9"/>
        <v>158.87891492755114</v>
      </c>
      <c r="I194" s="11">
        <v>5.8478576558019819</v>
      </c>
      <c r="J194" s="11">
        <v>1.7757267259995984</v>
      </c>
      <c r="K194" s="11">
        <v>1.7203922409588088</v>
      </c>
      <c r="L194" s="11"/>
      <c r="M194" s="11">
        <v>12.271187110374825</v>
      </c>
      <c r="N194" s="11">
        <v>1.8152195572480352</v>
      </c>
      <c r="O194" s="11">
        <v>7.3018462487803832</v>
      </c>
      <c r="P194" s="11">
        <v>3.1541213043464076</v>
      </c>
      <c r="Q194" s="33"/>
      <c r="R194" s="33"/>
      <c r="S194" s="33"/>
      <c r="T194" s="11">
        <v>9.7492346124113141</v>
      </c>
      <c r="U194" s="11">
        <v>21.594081229371099</v>
      </c>
      <c r="V194" s="11">
        <v>4.1901060476720691</v>
      </c>
      <c r="W194" s="11">
        <v>7.7613541361292233</v>
      </c>
      <c r="X194" s="11">
        <v>8.4864167936152324</v>
      </c>
      <c r="Y194" s="11">
        <v>0.41651519707568374</v>
      </c>
      <c r="Z194" s="11">
        <v>0.73968905487889358</v>
      </c>
      <c r="AA194" s="11"/>
      <c r="AB194" s="11">
        <v>4.271013248058396</v>
      </c>
      <c r="AC194" s="11"/>
      <c r="AD194" s="11"/>
      <c r="AE194" s="11"/>
      <c r="AF194" s="11">
        <v>2.4303029636388729</v>
      </c>
      <c r="AG194" s="11">
        <v>2.1018465910127508</v>
      </c>
      <c r="AH194" s="11">
        <v>0.32845637262612187</v>
      </c>
      <c r="AI194" s="11">
        <v>95.162970119918768</v>
      </c>
      <c r="AJ194" s="11"/>
      <c r="AK194" s="11">
        <v>4.0561490210174513</v>
      </c>
    </row>
    <row r="195" spans="1:37" ht="15.75" x14ac:dyDescent="0.25">
      <c r="A195" s="32">
        <v>175</v>
      </c>
      <c r="B195" s="30"/>
      <c r="C195" s="3" t="s">
        <v>132</v>
      </c>
      <c r="H195" s="62">
        <f t="shared" si="9"/>
        <v>116.63168128178995</v>
      </c>
      <c r="I195" s="11">
        <v>5.1397038973938782</v>
      </c>
      <c r="J195" s="11">
        <v>1.5138289037591874</v>
      </c>
      <c r="K195" s="11">
        <v>1.3105149405677361</v>
      </c>
      <c r="L195" s="11"/>
      <c r="M195" s="11">
        <v>8.6564341742954838</v>
      </c>
      <c r="N195" s="11">
        <v>0.97408000832309205</v>
      </c>
      <c r="O195" s="11">
        <v>4.8716649947241955</v>
      </c>
      <c r="P195" s="11">
        <v>2.8106891712481952</v>
      </c>
      <c r="Q195" s="33"/>
      <c r="R195" s="33"/>
      <c r="S195" s="33"/>
      <c r="T195" s="11">
        <v>7.958482282502171</v>
      </c>
      <c r="U195" s="11">
        <v>11.646281386037149</v>
      </c>
      <c r="V195" s="11">
        <v>2.9597676053801401</v>
      </c>
      <c r="W195" s="11">
        <v>4.2180221340324255</v>
      </c>
      <c r="X195" s="11">
        <v>3.7376978025726992</v>
      </c>
      <c r="Y195" s="11">
        <v>0.33348841948036229</v>
      </c>
      <c r="Z195" s="11">
        <v>0.39730542457152224</v>
      </c>
      <c r="AA195" s="11"/>
      <c r="AB195" s="11">
        <v>2.4526997804290196</v>
      </c>
      <c r="AC195" s="11"/>
      <c r="AD195" s="11"/>
      <c r="AE195" s="11"/>
      <c r="AF195" s="11">
        <v>1.5891886845855778</v>
      </c>
      <c r="AG195" s="11">
        <v>1.3798452529646812</v>
      </c>
      <c r="AH195" s="11">
        <v>0.20934343162089658</v>
      </c>
      <c r="AI195" s="11">
        <v>73.230171292280346</v>
      </c>
      <c r="AJ195" s="11"/>
      <c r="AK195" s="11">
        <v>3.1343759399393867</v>
      </c>
    </row>
    <row r="196" spans="1:37" ht="15.75" x14ac:dyDescent="0.25">
      <c r="A196" s="32">
        <v>176</v>
      </c>
      <c r="B196" s="30"/>
      <c r="C196" s="3" t="s">
        <v>13</v>
      </c>
      <c r="H196" s="62">
        <f t="shared" si="9"/>
        <v>151.14868434707444</v>
      </c>
      <c r="I196" s="11">
        <v>7.4395529693198803</v>
      </c>
      <c r="J196" s="11">
        <v>1.6592144395740707</v>
      </c>
      <c r="K196" s="11">
        <v>1.4556164938544125</v>
      </c>
      <c r="L196" s="11"/>
      <c r="M196" s="11">
        <v>12.572813193079481</v>
      </c>
      <c r="N196" s="11">
        <v>0.97285308564484274</v>
      </c>
      <c r="O196" s="11">
        <v>6.8490083848578953</v>
      </c>
      <c r="P196" s="11">
        <v>4.750951722576743</v>
      </c>
      <c r="Q196" s="33"/>
      <c r="R196" s="33"/>
      <c r="S196" s="33"/>
      <c r="T196" s="11">
        <v>11.276955748462656</v>
      </c>
      <c r="U196" s="11">
        <v>12.709301712861597</v>
      </c>
      <c r="V196" s="11">
        <v>3.2315365632160886</v>
      </c>
      <c r="W196" s="11">
        <v>5.2163465601376204</v>
      </c>
      <c r="X196" s="11">
        <v>3.7781243778959195</v>
      </c>
      <c r="Y196" s="11">
        <v>0.2744882871449576</v>
      </c>
      <c r="Z196" s="11">
        <v>0.20880592446701005</v>
      </c>
      <c r="AA196" s="11"/>
      <c r="AB196" s="11">
        <v>1.7858705046853638</v>
      </c>
      <c r="AC196" s="11"/>
      <c r="AD196" s="11"/>
      <c r="AE196" s="11"/>
      <c r="AF196" s="11">
        <v>1.5586824455015642</v>
      </c>
      <c r="AG196" s="11">
        <v>1.2193747187369417</v>
      </c>
      <c r="AH196" s="11">
        <v>0.33930772676462251</v>
      </c>
      <c r="AI196" s="11">
        <v>96.673493455155565</v>
      </c>
      <c r="AJ196" s="11"/>
      <c r="AK196" s="11">
        <v>4.017183384579849</v>
      </c>
    </row>
    <row r="197" spans="1:37" ht="15.75" x14ac:dyDescent="0.25">
      <c r="A197" s="34"/>
      <c r="B197" s="30" t="s">
        <v>139</v>
      </c>
      <c r="H197" s="62" t="str">
        <f>IF(SUM(I197:U197,AB197:AF197,AI197:AK197)=0,"",SUM(I197:U197,AB197:AF197,AI197:AK197))</f>
        <v/>
      </c>
      <c r="I197" s="11" t="s">
        <v>1479</v>
      </c>
      <c r="J197" s="11"/>
      <c r="K197" s="11" t="s">
        <v>1479</v>
      </c>
      <c r="L197" s="11"/>
      <c r="M197" s="11"/>
      <c r="N197" s="11"/>
      <c r="O197" s="11"/>
      <c r="P197" s="11"/>
      <c r="Q197" s="33"/>
      <c r="R197" s="33"/>
      <c r="S197" s="33"/>
      <c r="T197" s="11"/>
      <c r="U197" s="11"/>
      <c r="V197" s="11"/>
      <c r="W197" s="11"/>
      <c r="X197" s="11"/>
      <c r="Y197" s="11"/>
      <c r="Z197" s="11"/>
      <c r="AA197" s="11"/>
      <c r="AB197" s="11" t="s">
        <v>1479</v>
      </c>
      <c r="AC197" s="11"/>
      <c r="AD197" s="11"/>
      <c r="AE197" s="11"/>
      <c r="AF197" s="11"/>
      <c r="AG197" s="11"/>
      <c r="AH197" s="11"/>
      <c r="AI197" s="11" t="s">
        <v>1479</v>
      </c>
      <c r="AJ197" s="11"/>
      <c r="AK197" s="11"/>
    </row>
    <row r="198" spans="1:37" ht="15.75" x14ac:dyDescent="0.25">
      <c r="A198" s="32">
        <v>177</v>
      </c>
      <c r="B198" s="30"/>
      <c r="C198" s="3" t="s">
        <v>284</v>
      </c>
      <c r="H198" s="62">
        <f t="shared" ref="H198:H209" si="10">IF(SUM(I198:M198,S198:U198,AB198:AF198,AI198:AK198)=0,"",SUM(I198:M198,S198:U198,AB198:AF198,AI198:AK198))</f>
        <v>128.86090575313406</v>
      </c>
      <c r="I198" s="11">
        <v>5.1763487760161988</v>
      </c>
      <c r="J198" s="11">
        <v>1.6531959599420738</v>
      </c>
      <c r="K198" s="11">
        <v>1.6112183069351915</v>
      </c>
      <c r="L198" s="11"/>
      <c r="M198" s="11">
        <v>10.40636321598376</v>
      </c>
      <c r="N198" s="11">
        <v>1.441762108203734</v>
      </c>
      <c r="O198" s="11">
        <v>5.9197562433785311</v>
      </c>
      <c r="P198" s="11">
        <v>3.0448448644014947</v>
      </c>
      <c r="Q198" s="33"/>
      <c r="R198" s="33"/>
      <c r="S198" s="33"/>
      <c r="T198" s="11">
        <v>9.1735491234586082</v>
      </c>
      <c r="U198" s="11">
        <v>12.71358075396434</v>
      </c>
      <c r="V198" s="11">
        <v>3.1389127700758044</v>
      </c>
      <c r="W198" s="11">
        <v>4.8085403004871718</v>
      </c>
      <c r="X198" s="11">
        <v>4.1390763180773957</v>
      </c>
      <c r="Y198" s="11">
        <v>0.43757065039883952</v>
      </c>
      <c r="Z198" s="11">
        <v>0.18948071492512908</v>
      </c>
      <c r="AA198" s="11"/>
      <c r="AB198" s="11">
        <v>2.8661935904536708</v>
      </c>
      <c r="AC198" s="11"/>
      <c r="AD198" s="11"/>
      <c r="AE198" s="11"/>
      <c r="AF198" s="11">
        <v>1.8149371085460981</v>
      </c>
      <c r="AG198" s="11">
        <v>1.5619593856561191</v>
      </c>
      <c r="AH198" s="11">
        <v>0.25297772288997905</v>
      </c>
      <c r="AI198" s="11">
        <v>80.128227856528412</v>
      </c>
      <c r="AJ198" s="11"/>
      <c r="AK198" s="11">
        <v>3.3172910613057121</v>
      </c>
    </row>
    <row r="199" spans="1:37" ht="15.75" x14ac:dyDescent="0.25">
      <c r="A199" s="32">
        <v>178</v>
      </c>
      <c r="B199" s="30"/>
      <c r="C199" s="3" t="s">
        <v>285</v>
      </c>
      <c r="H199" s="62">
        <f t="shared" si="10"/>
        <v>135.81184695736655</v>
      </c>
      <c r="I199" s="11">
        <v>5.0407434603158352</v>
      </c>
      <c r="J199" s="11">
        <v>1.5938517925193267</v>
      </c>
      <c r="K199" s="11">
        <v>2.0483304195896279</v>
      </c>
      <c r="L199" s="11"/>
      <c r="M199" s="11">
        <v>14.717437152130307</v>
      </c>
      <c r="N199" s="11">
        <v>1.1038527992523461</v>
      </c>
      <c r="O199" s="11">
        <v>8.3379542170040484</v>
      </c>
      <c r="P199" s="11">
        <v>5.2756301358739126</v>
      </c>
      <c r="Q199" s="33"/>
      <c r="R199" s="33"/>
      <c r="S199" s="33"/>
      <c r="T199" s="11">
        <v>17.044112953366124</v>
      </c>
      <c r="U199" s="11">
        <v>23.029452903851841</v>
      </c>
      <c r="V199" s="11">
        <v>4.0391708090691392</v>
      </c>
      <c r="W199" s="11">
        <v>10.180106387468545</v>
      </c>
      <c r="X199" s="11">
        <v>7.4228048519724714</v>
      </c>
      <c r="Y199" s="11">
        <v>0.71387313553432263</v>
      </c>
      <c r="Z199" s="11">
        <v>0.67349771980736395</v>
      </c>
      <c r="AA199" s="11"/>
      <c r="AB199" s="11">
        <v>3.7119920238639574</v>
      </c>
      <c r="AC199" s="11"/>
      <c r="AD199" s="11"/>
      <c r="AE199" s="11"/>
      <c r="AF199" s="11">
        <v>1.4700783368813253</v>
      </c>
      <c r="AG199" s="11">
        <v>1.1431452312664923</v>
      </c>
      <c r="AH199" s="11">
        <v>0.32693310561483302</v>
      </c>
      <c r="AI199" s="11">
        <v>64.438925481202133</v>
      </c>
      <c r="AJ199" s="11"/>
      <c r="AK199" s="11">
        <v>2.7169224336460895</v>
      </c>
    </row>
    <row r="200" spans="1:37" ht="15.75" x14ac:dyDescent="0.25">
      <c r="A200" s="32">
        <v>179</v>
      </c>
      <c r="B200" s="30"/>
      <c r="C200" s="3" t="s">
        <v>42</v>
      </c>
      <c r="H200" s="62">
        <f t="shared" si="10"/>
        <v>121.91467207426454</v>
      </c>
      <c r="I200" s="11">
        <v>5.2887676277641784</v>
      </c>
      <c r="J200" s="11">
        <v>1.4784381849832753</v>
      </c>
      <c r="K200" s="11">
        <v>1.4264114634141096</v>
      </c>
      <c r="L200" s="11"/>
      <c r="M200" s="11">
        <v>10.532931793523964</v>
      </c>
      <c r="N200" s="11">
        <v>1.0641521907903071</v>
      </c>
      <c r="O200" s="11">
        <v>6.2029245770165922</v>
      </c>
      <c r="P200" s="11">
        <v>3.265855025717066</v>
      </c>
      <c r="Q200" s="33"/>
      <c r="R200" s="33"/>
      <c r="S200" s="33"/>
      <c r="T200" s="11">
        <v>9.5057863822339694</v>
      </c>
      <c r="U200" s="11">
        <v>12.258963463734062</v>
      </c>
      <c r="V200" s="11">
        <v>2.7488615138973449</v>
      </c>
      <c r="W200" s="11">
        <v>3.9997202014284561</v>
      </c>
      <c r="X200" s="11">
        <v>4.9151582108819216</v>
      </c>
      <c r="Y200" s="11">
        <v>0.34736316434354958</v>
      </c>
      <c r="Z200" s="11">
        <v>0.24786037318279069</v>
      </c>
      <c r="AA200" s="11"/>
      <c r="AB200" s="11">
        <v>2.7398210735618624</v>
      </c>
      <c r="AC200" s="11"/>
      <c r="AD200" s="11"/>
      <c r="AE200" s="11"/>
      <c r="AF200" s="11">
        <v>1.3475858735864006</v>
      </c>
      <c r="AG200" s="11">
        <v>1.1981460711746037</v>
      </c>
      <c r="AH200" s="11">
        <v>0.149439802411797</v>
      </c>
      <c r="AI200" s="11">
        <v>74.247257004673131</v>
      </c>
      <c r="AJ200" s="11"/>
      <c r="AK200" s="11">
        <v>3.0887092067895843</v>
      </c>
    </row>
    <row r="201" spans="1:37" ht="15.75" x14ac:dyDescent="0.25">
      <c r="A201" s="32">
        <v>180</v>
      </c>
      <c r="B201" s="30"/>
      <c r="C201" s="3" t="s">
        <v>286</v>
      </c>
      <c r="H201" s="62">
        <f t="shared" si="10"/>
        <v>114.54345049405079</v>
      </c>
      <c r="I201" s="11">
        <v>3.6685792741792937</v>
      </c>
      <c r="J201" s="11">
        <v>1.9347088894637736</v>
      </c>
      <c r="K201" s="11">
        <v>1.6893986839313706</v>
      </c>
      <c r="L201" s="11"/>
      <c r="M201" s="11">
        <v>9.6177574665275252</v>
      </c>
      <c r="N201" s="11">
        <v>1.9055388805819322</v>
      </c>
      <c r="O201" s="11">
        <v>5.3555378922541435</v>
      </c>
      <c r="P201" s="11">
        <v>2.3566806936914508</v>
      </c>
      <c r="Q201" s="33"/>
      <c r="R201" s="33"/>
      <c r="S201" s="33"/>
      <c r="T201" s="11">
        <v>6.7884038300830447</v>
      </c>
      <c r="U201" s="11">
        <v>18.11066236163531</v>
      </c>
      <c r="V201" s="11">
        <v>2.5344057335046704</v>
      </c>
      <c r="W201" s="11">
        <v>5.5832854848662841</v>
      </c>
      <c r="X201" s="11">
        <v>9.1268982088502639</v>
      </c>
      <c r="Y201" s="11">
        <v>0.51108436665844814</v>
      </c>
      <c r="Z201" s="11">
        <v>0.35498856775564264</v>
      </c>
      <c r="AA201" s="11"/>
      <c r="AB201" s="11">
        <v>3.903289293233644</v>
      </c>
      <c r="AC201" s="11"/>
      <c r="AD201" s="11"/>
      <c r="AE201" s="11"/>
      <c r="AF201" s="11">
        <v>1.2259390306183624</v>
      </c>
      <c r="AG201" s="11">
        <v>1.017951537435545</v>
      </c>
      <c r="AH201" s="11">
        <v>0.20798749318281745</v>
      </c>
      <c r="AI201" s="11">
        <v>64.851801859500199</v>
      </c>
      <c r="AJ201" s="11"/>
      <c r="AK201" s="11">
        <v>2.7529098048782701</v>
      </c>
    </row>
    <row r="202" spans="1:37" ht="15.75" x14ac:dyDescent="0.25">
      <c r="A202" s="32">
        <v>181</v>
      </c>
      <c r="B202" s="30"/>
      <c r="C202" s="3" t="s">
        <v>110</v>
      </c>
      <c r="H202" s="62">
        <f t="shared" si="10"/>
        <v>145.99424265537536</v>
      </c>
      <c r="I202" s="11">
        <v>6.4665567402863058</v>
      </c>
      <c r="J202" s="11">
        <v>1.6215481388457851</v>
      </c>
      <c r="K202" s="11">
        <v>1.6013785717748563</v>
      </c>
      <c r="L202" s="11"/>
      <c r="M202" s="11">
        <v>12.32078874357177</v>
      </c>
      <c r="N202" s="11">
        <v>1.5203052319663375</v>
      </c>
      <c r="O202" s="11">
        <v>7.229599623192513</v>
      </c>
      <c r="P202" s="11">
        <v>3.570883888412919</v>
      </c>
      <c r="Q202" s="33"/>
      <c r="R202" s="33"/>
      <c r="S202" s="33"/>
      <c r="T202" s="11">
        <v>10.481169407902101</v>
      </c>
      <c r="U202" s="11">
        <v>21.948985842917494</v>
      </c>
      <c r="V202" s="11">
        <v>3.9035401604556963</v>
      </c>
      <c r="W202" s="11">
        <v>7.8512533528224218</v>
      </c>
      <c r="X202" s="11">
        <v>9.263738322790724</v>
      </c>
      <c r="Y202" s="11">
        <v>0.33212809893359813</v>
      </c>
      <c r="Z202" s="11">
        <v>0.59832590791505524</v>
      </c>
      <c r="AA202" s="11"/>
      <c r="AB202" s="11">
        <v>5.0292577213447274</v>
      </c>
      <c r="AC202" s="11"/>
      <c r="AD202" s="11"/>
      <c r="AE202" s="11"/>
      <c r="AF202" s="11">
        <v>1.8788581112556662</v>
      </c>
      <c r="AG202" s="11">
        <v>1.626376604134516</v>
      </c>
      <c r="AH202" s="11">
        <v>0.25248150712115008</v>
      </c>
      <c r="AI202" s="11">
        <v>81.175524035625941</v>
      </c>
      <c r="AJ202" s="11"/>
      <c r="AK202" s="11">
        <v>3.4701753418507009</v>
      </c>
    </row>
    <row r="203" spans="1:37" ht="25.5" customHeight="1" x14ac:dyDescent="0.25">
      <c r="A203" s="32">
        <v>182</v>
      </c>
      <c r="B203" s="30"/>
      <c r="C203" s="3" t="s">
        <v>82</v>
      </c>
      <c r="H203" s="62">
        <f t="shared" si="10"/>
        <v>117.85328899291058</v>
      </c>
      <c r="I203" s="11">
        <v>4.3503443012005354</v>
      </c>
      <c r="J203" s="11">
        <v>1.686028905149203</v>
      </c>
      <c r="K203" s="11">
        <v>1.3706472863100279</v>
      </c>
      <c r="L203" s="11"/>
      <c r="M203" s="11">
        <v>8.3036512946903187</v>
      </c>
      <c r="N203" s="11">
        <v>1.4043861293151056</v>
      </c>
      <c r="O203" s="11">
        <v>4.7165605245065469</v>
      </c>
      <c r="P203" s="11">
        <v>2.1827046408686663</v>
      </c>
      <c r="Q203" s="33"/>
      <c r="R203" s="33"/>
      <c r="S203" s="33"/>
      <c r="T203" s="11">
        <v>6.363329014805073</v>
      </c>
      <c r="U203" s="11">
        <v>13.062704333133116</v>
      </c>
      <c r="V203" s="11">
        <v>2.2827346262926129</v>
      </c>
      <c r="W203" s="11">
        <v>3.8444416442813258</v>
      </c>
      <c r="X203" s="11">
        <v>6.2393561473315433</v>
      </c>
      <c r="Y203" s="11">
        <v>0.43960653997316745</v>
      </c>
      <c r="Z203" s="11">
        <v>0.25656537525446615</v>
      </c>
      <c r="AA203" s="11"/>
      <c r="AB203" s="11">
        <v>1.689382412350888</v>
      </c>
      <c r="AC203" s="11"/>
      <c r="AD203" s="11"/>
      <c r="AE203" s="11"/>
      <c r="AF203" s="11">
        <v>1.0119088074699318</v>
      </c>
      <c r="AG203" s="11">
        <v>0.82806278843572467</v>
      </c>
      <c r="AH203" s="11">
        <v>0.18384601903420705</v>
      </c>
      <c r="AI203" s="11">
        <v>76.815146674575701</v>
      </c>
      <c r="AJ203" s="11"/>
      <c r="AK203" s="11">
        <v>3.2001459632257858</v>
      </c>
    </row>
    <row r="204" spans="1:37" ht="15.75" x14ac:dyDescent="0.25">
      <c r="A204" s="32">
        <v>183</v>
      </c>
      <c r="B204" s="30"/>
      <c r="C204" s="3" t="s">
        <v>287</v>
      </c>
      <c r="H204" s="62">
        <f t="shared" si="10"/>
        <v>128.72056855639138</v>
      </c>
      <c r="I204" s="11">
        <v>4.955347865811528</v>
      </c>
      <c r="J204" s="11">
        <v>1.6406948362503802</v>
      </c>
      <c r="K204" s="11">
        <v>1.3133406233133369</v>
      </c>
      <c r="L204" s="11"/>
      <c r="M204" s="11">
        <v>9.0702340643709327</v>
      </c>
      <c r="N204" s="11">
        <v>1.272445524083178</v>
      </c>
      <c r="O204" s="11">
        <v>5.3109537524326527</v>
      </c>
      <c r="P204" s="11">
        <v>2.4868347878551029</v>
      </c>
      <c r="Q204" s="33"/>
      <c r="R204" s="33"/>
      <c r="S204" s="33"/>
      <c r="T204" s="11">
        <v>7.7600455687333083</v>
      </c>
      <c r="U204" s="11">
        <v>12.161714318377877</v>
      </c>
      <c r="V204" s="11">
        <v>2.8216694900854407</v>
      </c>
      <c r="W204" s="11">
        <v>3.7583466026947967</v>
      </c>
      <c r="X204" s="11">
        <v>5.0473178776566598</v>
      </c>
      <c r="Y204" s="11">
        <v>0.35964802636905296</v>
      </c>
      <c r="Z204" s="11">
        <v>0.17473232157192731</v>
      </c>
      <c r="AA204" s="11"/>
      <c r="AB204" s="11">
        <v>2.0959597339895715</v>
      </c>
      <c r="AC204" s="11"/>
      <c r="AD204" s="11"/>
      <c r="AE204" s="11"/>
      <c r="AF204" s="11">
        <v>1.4477031818077279</v>
      </c>
      <c r="AG204" s="11">
        <v>1.1935022293480775</v>
      </c>
      <c r="AH204" s="11">
        <v>0.25420095245965052</v>
      </c>
      <c r="AI204" s="11">
        <v>84.790709884626025</v>
      </c>
      <c r="AJ204" s="11"/>
      <c r="AK204" s="11">
        <v>3.4848184791106913</v>
      </c>
    </row>
    <row r="205" spans="1:37" ht="15.75" x14ac:dyDescent="0.25">
      <c r="A205" s="32">
        <v>184</v>
      </c>
      <c r="B205" s="30"/>
      <c r="C205" s="3" t="s">
        <v>89</v>
      </c>
      <c r="H205" s="62">
        <f t="shared" si="10"/>
        <v>125.96872479779135</v>
      </c>
      <c r="I205" s="11">
        <v>3.766017388076452</v>
      </c>
      <c r="J205" s="11">
        <v>1.8882007777431207</v>
      </c>
      <c r="K205" s="11">
        <v>1.6035077700928748</v>
      </c>
      <c r="L205" s="11"/>
      <c r="M205" s="11">
        <v>9.2499680015514461</v>
      </c>
      <c r="N205" s="11">
        <v>1.4903271702900152</v>
      </c>
      <c r="O205" s="11">
        <v>5.3202426604033315</v>
      </c>
      <c r="P205" s="11">
        <v>2.4393981708580994</v>
      </c>
      <c r="Q205" s="33"/>
      <c r="R205" s="33"/>
      <c r="S205" s="33"/>
      <c r="T205" s="11">
        <v>8.0724345260678607</v>
      </c>
      <c r="U205" s="11">
        <v>18.367894123425703</v>
      </c>
      <c r="V205" s="11">
        <v>3.0900264963860624</v>
      </c>
      <c r="W205" s="11">
        <v>5.7312862614990001</v>
      </c>
      <c r="X205" s="11">
        <v>8.6251025883746877</v>
      </c>
      <c r="Y205" s="11">
        <v>0.45820633267574223</v>
      </c>
      <c r="Z205" s="11">
        <v>0.46327244449021038</v>
      </c>
      <c r="AA205" s="11"/>
      <c r="AB205" s="11">
        <v>4.4988811485281017</v>
      </c>
      <c r="AC205" s="11"/>
      <c r="AD205" s="11"/>
      <c r="AE205" s="11"/>
      <c r="AF205" s="11">
        <v>1.2229775820272555</v>
      </c>
      <c r="AG205" s="11">
        <v>1.0166441414072014</v>
      </c>
      <c r="AH205" s="11">
        <v>0.20633344062005413</v>
      </c>
      <c r="AI205" s="11">
        <v>74.237186849104873</v>
      </c>
      <c r="AJ205" s="11"/>
      <c r="AK205" s="11">
        <v>3.0616566311736695</v>
      </c>
    </row>
    <row r="206" spans="1:37" ht="15.75" x14ac:dyDescent="0.25">
      <c r="A206" s="32">
        <v>185</v>
      </c>
      <c r="B206" s="30"/>
      <c r="C206" s="3" t="s">
        <v>288</v>
      </c>
      <c r="H206" s="62">
        <f t="shared" si="10"/>
        <v>135.1854045384988</v>
      </c>
      <c r="I206" s="11">
        <v>4.7821519450525782</v>
      </c>
      <c r="J206" s="11">
        <v>1.5264974391762705</v>
      </c>
      <c r="K206" s="11">
        <v>2.5005494308879959</v>
      </c>
      <c r="L206" s="11"/>
      <c r="M206" s="11">
        <v>11.861818597793514</v>
      </c>
      <c r="N206" s="11">
        <v>1.5324728424533915</v>
      </c>
      <c r="O206" s="11">
        <v>7.357302142201382</v>
      </c>
      <c r="P206" s="11">
        <v>2.9720436131387404</v>
      </c>
      <c r="Q206" s="33"/>
      <c r="R206" s="33"/>
      <c r="S206" s="33"/>
      <c r="T206" s="11">
        <v>9.8343379284024302</v>
      </c>
      <c r="U206" s="11">
        <v>28.215204713640205</v>
      </c>
      <c r="V206" s="11">
        <v>4.7366650030924706</v>
      </c>
      <c r="W206" s="11">
        <v>9.1214201966966595</v>
      </c>
      <c r="X206" s="11">
        <v>12.791098036577592</v>
      </c>
      <c r="Y206" s="11">
        <v>1.0168992949018991</v>
      </c>
      <c r="Z206" s="11">
        <v>0.54912218237158428</v>
      </c>
      <c r="AA206" s="11"/>
      <c r="AB206" s="11">
        <v>7.1449534126121845</v>
      </c>
      <c r="AC206" s="11"/>
      <c r="AD206" s="11"/>
      <c r="AE206" s="11"/>
      <c r="AF206" s="11">
        <v>1.4734641310334418</v>
      </c>
      <c r="AG206" s="11">
        <v>1.2240522377380709</v>
      </c>
      <c r="AH206" s="11">
        <v>0.24941189329537075</v>
      </c>
      <c r="AI206" s="11">
        <v>65.043134815296852</v>
      </c>
      <c r="AJ206" s="11"/>
      <c r="AK206" s="11">
        <v>2.8032921246033236</v>
      </c>
    </row>
    <row r="207" spans="1:37" ht="15.75" x14ac:dyDescent="0.25">
      <c r="A207" s="32">
        <v>186</v>
      </c>
      <c r="B207" s="30"/>
      <c r="C207" s="3" t="s">
        <v>69</v>
      </c>
      <c r="H207" s="62">
        <f t="shared" si="10"/>
        <v>159.13479139413789</v>
      </c>
      <c r="I207" s="11">
        <v>6.501761474235737</v>
      </c>
      <c r="J207" s="11">
        <v>1.502416042766207</v>
      </c>
      <c r="K207" s="11">
        <v>2.4694196051682042</v>
      </c>
      <c r="L207" s="11"/>
      <c r="M207" s="11">
        <v>14.649678209190991</v>
      </c>
      <c r="N207" s="11">
        <v>1.7701370486942896</v>
      </c>
      <c r="O207" s="11">
        <v>8.9478420504034428</v>
      </c>
      <c r="P207" s="11">
        <v>3.9316991100932586</v>
      </c>
      <c r="Q207" s="33"/>
      <c r="R207" s="33"/>
      <c r="S207" s="33"/>
      <c r="T207" s="11">
        <v>12.298187181236468</v>
      </c>
      <c r="U207" s="11">
        <v>23.393402271660474</v>
      </c>
      <c r="V207" s="11">
        <v>4.8170118049143689</v>
      </c>
      <c r="W207" s="11">
        <v>9.1137055919372401</v>
      </c>
      <c r="X207" s="11">
        <v>8.0547583560459639</v>
      </c>
      <c r="Y207" s="11">
        <v>0.83545457194347938</v>
      </c>
      <c r="Z207" s="11">
        <v>0.57247194681941782</v>
      </c>
      <c r="AA207" s="11"/>
      <c r="AB207" s="11">
        <v>6.9749960403357871</v>
      </c>
      <c r="AC207" s="11"/>
      <c r="AD207" s="11"/>
      <c r="AE207" s="11"/>
      <c r="AF207" s="11">
        <v>1.8666027327261938</v>
      </c>
      <c r="AG207" s="11">
        <v>1.5400235174271149</v>
      </c>
      <c r="AH207" s="11">
        <v>0.32657921529907891</v>
      </c>
      <c r="AI207" s="11">
        <v>85.77758513031408</v>
      </c>
      <c r="AJ207" s="11"/>
      <c r="AK207" s="11">
        <v>3.7007427065037768</v>
      </c>
    </row>
    <row r="208" spans="1:37" ht="25.5" customHeight="1" x14ac:dyDescent="0.25">
      <c r="A208" s="32">
        <v>187</v>
      </c>
      <c r="B208" s="30"/>
      <c r="C208" s="3" t="s">
        <v>289</v>
      </c>
      <c r="H208" s="62">
        <f t="shared" si="10"/>
        <v>128.1960149766023</v>
      </c>
      <c r="I208" s="11">
        <v>3.8889497000931206</v>
      </c>
      <c r="J208" s="11">
        <v>1.0192374139329374</v>
      </c>
      <c r="K208" s="11">
        <v>1.6940507456786498</v>
      </c>
      <c r="L208" s="11"/>
      <c r="M208" s="11">
        <v>12.399783348035893</v>
      </c>
      <c r="N208" s="11">
        <v>1.3895413685260229</v>
      </c>
      <c r="O208" s="11">
        <v>7.9832684926956166</v>
      </c>
      <c r="P208" s="11">
        <v>3.0269734868142528</v>
      </c>
      <c r="Q208" s="33"/>
      <c r="R208" s="33"/>
      <c r="S208" s="33"/>
      <c r="T208" s="11">
        <v>8.1661623470222722</v>
      </c>
      <c r="U208" s="11">
        <v>40.075746424176614</v>
      </c>
      <c r="V208" s="11">
        <v>5.1393867859451783</v>
      </c>
      <c r="W208" s="11">
        <v>12.656763431069452</v>
      </c>
      <c r="X208" s="11">
        <v>20.735530067392059</v>
      </c>
      <c r="Y208" s="11">
        <v>0.5623475938975987</v>
      </c>
      <c r="Z208" s="11">
        <v>0.98171854587232377</v>
      </c>
      <c r="AA208" s="11"/>
      <c r="AB208" s="11">
        <v>8.1377707367818743</v>
      </c>
      <c r="AC208" s="11"/>
      <c r="AD208" s="11"/>
      <c r="AE208" s="11"/>
      <c r="AF208" s="11">
        <v>1.4004999492913055</v>
      </c>
      <c r="AG208" s="11">
        <v>1.2151133533934084</v>
      </c>
      <c r="AH208" s="11">
        <v>0.18538659589789708</v>
      </c>
      <c r="AI208" s="11">
        <v>49.092008395196189</v>
      </c>
      <c r="AJ208" s="11"/>
      <c r="AK208" s="11">
        <v>2.3218059163934566</v>
      </c>
    </row>
    <row r="209" spans="1:37" ht="15.75" x14ac:dyDescent="0.25">
      <c r="A209" s="32">
        <v>188</v>
      </c>
      <c r="B209" s="30"/>
      <c r="C209" s="3" t="s">
        <v>92</v>
      </c>
      <c r="H209" s="62">
        <f t="shared" si="10"/>
        <v>110.48499996391797</v>
      </c>
      <c r="I209" s="11">
        <v>4.2892735450626347</v>
      </c>
      <c r="J209" s="11">
        <v>1.3935839403935639</v>
      </c>
      <c r="K209" s="11">
        <v>0.74705336079100115</v>
      </c>
      <c r="L209" s="11"/>
      <c r="M209" s="11">
        <v>5.6743786700141765</v>
      </c>
      <c r="N209" s="11">
        <v>0.98856095768406416</v>
      </c>
      <c r="O209" s="11">
        <v>3.2168385117393021</v>
      </c>
      <c r="P209" s="11">
        <v>1.4689792005908111</v>
      </c>
      <c r="Q209" s="33"/>
      <c r="R209" s="33"/>
      <c r="S209" s="33"/>
      <c r="T209" s="11">
        <v>4.334410498088423</v>
      </c>
      <c r="U209" s="11">
        <v>9.7183018298557009</v>
      </c>
      <c r="V209" s="11">
        <v>1.7850632563464737</v>
      </c>
      <c r="W209" s="11">
        <v>3.2725783654789744</v>
      </c>
      <c r="X209" s="11">
        <v>4.2684523781016672</v>
      </c>
      <c r="Y209" s="11">
        <v>0.16692458011161809</v>
      </c>
      <c r="Z209" s="11">
        <v>0.2252832498169671</v>
      </c>
      <c r="AA209" s="11"/>
      <c r="AB209" s="11">
        <v>2.012608417505485</v>
      </c>
      <c r="AC209" s="11"/>
      <c r="AD209" s="11"/>
      <c r="AE209" s="11"/>
      <c r="AF209" s="11">
        <v>0.76436953792228568</v>
      </c>
      <c r="AG209" s="11">
        <v>0.68209388614334576</v>
      </c>
      <c r="AH209" s="11">
        <v>8.2275651778939918E-2</v>
      </c>
      <c r="AI209" s="11">
        <v>78.265249076403023</v>
      </c>
      <c r="AJ209" s="11"/>
      <c r="AK209" s="11">
        <v>3.2857710878816651</v>
      </c>
    </row>
    <row r="210" spans="1:37" ht="15.75" x14ac:dyDescent="0.25">
      <c r="A210" s="34"/>
      <c r="B210" s="30" t="s">
        <v>140</v>
      </c>
      <c r="H210" s="62" t="str">
        <f>IF(SUM(I210:U210,AB210:AF210,AI210:AK210)=0,"",SUM(I210:U210,AB210:AF210,AI210:AK210))</f>
        <v/>
      </c>
      <c r="I210" s="11" t="s">
        <v>1479</v>
      </c>
      <c r="J210" s="11"/>
      <c r="K210" s="11" t="s">
        <v>1479</v>
      </c>
      <c r="L210" s="11"/>
      <c r="M210" s="11"/>
      <c r="N210" s="11"/>
      <c r="O210" s="11"/>
      <c r="P210" s="11"/>
      <c r="Q210" s="33"/>
      <c r="R210" s="33"/>
      <c r="S210" s="33"/>
      <c r="T210" s="11"/>
      <c r="U210" s="11"/>
      <c r="V210" s="11"/>
      <c r="W210" s="11"/>
      <c r="X210" s="11"/>
      <c r="Y210" s="11"/>
      <c r="Z210" s="11"/>
      <c r="AA210" s="11"/>
      <c r="AB210" s="11" t="s">
        <v>1479</v>
      </c>
      <c r="AC210" s="11"/>
      <c r="AD210" s="11"/>
      <c r="AE210" s="11"/>
      <c r="AF210" s="11"/>
      <c r="AG210" s="11"/>
      <c r="AH210" s="11"/>
      <c r="AI210" s="11" t="s">
        <v>1479</v>
      </c>
      <c r="AJ210" s="11"/>
      <c r="AK210" s="11"/>
    </row>
    <row r="211" spans="1:37" ht="15.75" x14ac:dyDescent="0.25">
      <c r="A211" s="32">
        <v>189</v>
      </c>
      <c r="B211" s="30"/>
      <c r="C211" s="3" t="s">
        <v>290</v>
      </c>
      <c r="H211" s="62">
        <f t="shared" ref="H211:H249" si="11">IF(SUM(I211:M211,S211:U211,AB211:AF211,AI211:AK211)=0,"",SUM(I211:M211,S211:U211,AB211:AF211,AI211:AK211))</f>
        <v>130.47202298067691</v>
      </c>
      <c r="I211" s="11">
        <v>4.5110490887443042</v>
      </c>
      <c r="J211" s="11">
        <v>0.87988794839236184</v>
      </c>
      <c r="K211" s="11">
        <v>2.1365871093370328</v>
      </c>
      <c r="L211" s="11"/>
      <c r="M211" s="11">
        <v>12.841120600335012</v>
      </c>
      <c r="N211" s="11">
        <v>1.4360201602504143</v>
      </c>
      <c r="O211" s="11">
        <v>8.3155665741148859</v>
      </c>
      <c r="P211" s="11">
        <v>3.0895338659697114</v>
      </c>
      <c r="Q211" s="33"/>
      <c r="R211" s="33"/>
      <c r="S211" s="33"/>
      <c r="T211" s="11">
        <v>7.4295950754309725</v>
      </c>
      <c r="U211" s="11">
        <v>53.736741247042758</v>
      </c>
      <c r="V211" s="11">
        <v>8.557060325346086</v>
      </c>
      <c r="W211" s="11">
        <v>20.810007945273533</v>
      </c>
      <c r="X211" s="11">
        <v>20.450092314862495</v>
      </c>
      <c r="Y211" s="11">
        <v>1.2875597948188358</v>
      </c>
      <c r="Z211" s="11">
        <v>2.6320208667418097</v>
      </c>
      <c r="AA211" s="11"/>
      <c r="AB211" s="11">
        <v>10.996994284932535</v>
      </c>
      <c r="AC211" s="11"/>
      <c r="AD211" s="11"/>
      <c r="AE211" s="11"/>
      <c r="AF211" s="11">
        <v>1.0046763016413145</v>
      </c>
      <c r="AG211" s="11">
        <v>0.88415933927467394</v>
      </c>
      <c r="AH211" s="11">
        <v>0.12051696236664065</v>
      </c>
      <c r="AI211" s="11">
        <v>34.993790599652669</v>
      </c>
      <c r="AJ211" s="11"/>
      <c r="AK211" s="11">
        <v>1.9415807251679327</v>
      </c>
    </row>
    <row r="212" spans="1:37" ht="15.75" x14ac:dyDescent="0.25">
      <c r="A212" s="32">
        <v>190</v>
      </c>
      <c r="B212" s="30"/>
      <c r="C212" s="3" t="s">
        <v>291</v>
      </c>
      <c r="H212" s="62">
        <f t="shared" si="11"/>
        <v>155.35242187847393</v>
      </c>
      <c r="I212" s="11">
        <v>5.0092906467723877</v>
      </c>
      <c r="J212" s="11">
        <v>0.98279303595457312</v>
      </c>
      <c r="K212" s="11">
        <v>2.0999043344038495</v>
      </c>
      <c r="L212" s="11"/>
      <c r="M212" s="11">
        <v>15.972027895033857</v>
      </c>
      <c r="N212" s="11">
        <v>1.5900290649026707</v>
      </c>
      <c r="O212" s="11">
        <v>10.658742378121827</v>
      </c>
      <c r="P212" s="11">
        <v>3.7232564520093581</v>
      </c>
      <c r="Q212" s="33"/>
      <c r="R212" s="33"/>
      <c r="S212" s="33"/>
      <c r="T212" s="11">
        <v>9.4591648728159932</v>
      </c>
      <c r="U212" s="11">
        <v>65.348508270586265</v>
      </c>
      <c r="V212" s="11">
        <v>8.986332626874308</v>
      </c>
      <c r="W212" s="11">
        <v>24.709464520519898</v>
      </c>
      <c r="X212" s="11">
        <v>28.480639064031291</v>
      </c>
      <c r="Y212" s="11">
        <v>0.7741089688871351</v>
      </c>
      <c r="Z212" s="11">
        <v>2.3979630902736315</v>
      </c>
      <c r="AA212" s="11"/>
      <c r="AB212" s="11">
        <v>12.452101070639648</v>
      </c>
      <c r="AC212" s="11"/>
      <c r="AD212" s="11"/>
      <c r="AE212" s="11"/>
      <c r="AF212" s="11">
        <v>1.0467901680394154</v>
      </c>
      <c r="AG212" s="11">
        <v>0.92768107366805685</v>
      </c>
      <c r="AH212" s="11">
        <v>0.11910909437135841</v>
      </c>
      <c r="AI212" s="11">
        <v>40.784130051393753</v>
      </c>
      <c r="AJ212" s="11"/>
      <c r="AK212" s="11">
        <v>2.1977115328342127</v>
      </c>
    </row>
    <row r="213" spans="1:37" ht="15.75" x14ac:dyDescent="0.25">
      <c r="A213" s="32">
        <v>191</v>
      </c>
      <c r="B213" s="30"/>
      <c r="C213" s="3" t="s">
        <v>292</v>
      </c>
      <c r="H213" s="62">
        <f t="shared" si="11"/>
        <v>134.86516096874385</v>
      </c>
      <c r="I213" s="11">
        <v>7.100929017590456</v>
      </c>
      <c r="J213" s="11">
        <v>1.5938053959031455</v>
      </c>
      <c r="K213" s="11">
        <v>1.9248861252834704</v>
      </c>
      <c r="L213" s="11"/>
      <c r="M213" s="11">
        <v>11.901598686695362</v>
      </c>
      <c r="N213" s="11">
        <v>0.93680690025206748</v>
      </c>
      <c r="O213" s="11">
        <v>6.46384535418591</v>
      </c>
      <c r="P213" s="11">
        <v>4.5009464322573836</v>
      </c>
      <c r="Q213" s="33"/>
      <c r="R213" s="33"/>
      <c r="S213" s="33"/>
      <c r="T213" s="11">
        <v>10.10175199238909</v>
      </c>
      <c r="U213" s="11">
        <v>18.274463582805904</v>
      </c>
      <c r="V213" s="11">
        <v>4.3200999582050441</v>
      </c>
      <c r="W213" s="11">
        <v>5.8706056481813942</v>
      </c>
      <c r="X213" s="11">
        <v>7.1074308649224536</v>
      </c>
      <c r="Y213" s="11">
        <v>0.60403217057505965</v>
      </c>
      <c r="Z213" s="11">
        <v>0.37229494092194976</v>
      </c>
      <c r="AA213" s="11"/>
      <c r="AB213" s="11">
        <v>4.8388842570440147</v>
      </c>
      <c r="AC213" s="11"/>
      <c r="AD213" s="11"/>
      <c r="AE213" s="11"/>
      <c r="AF213" s="11">
        <v>1.0675132261212548</v>
      </c>
      <c r="AG213" s="11">
        <v>0.85748701698898488</v>
      </c>
      <c r="AH213" s="11">
        <v>0.2100262091322698</v>
      </c>
      <c r="AI213" s="11">
        <v>74.871606649904336</v>
      </c>
      <c r="AJ213" s="11"/>
      <c r="AK213" s="11">
        <v>3.1897220350068096</v>
      </c>
    </row>
    <row r="214" spans="1:37" ht="15.75" x14ac:dyDescent="0.25">
      <c r="A214" s="32">
        <v>192</v>
      </c>
      <c r="B214" s="30"/>
      <c r="C214" s="3" t="s">
        <v>293</v>
      </c>
      <c r="H214" s="62">
        <f t="shared" si="11"/>
        <v>141.43185841735161</v>
      </c>
      <c r="I214" s="11">
        <v>4.9301204110458361</v>
      </c>
      <c r="J214" s="11">
        <v>1.8122299655336724</v>
      </c>
      <c r="K214" s="11">
        <v>2.0725976025528556</v>
      </c>
      <c r="L214" s="11"/>
      <c r="M214" s="11">
        <v>13.317002897327257</v>
      </c>
      <c r="N214" s="11">
        <v>1.6691091241522786</v>
      </c>
      <c r="O214" s="11">
        <v>7.4982330087980902</v>
      </c>
      <c r="P214" s="11">
        <v>4.1496607643768888</v>
      </c>
      <c r="Q214" s="33"/>
      <c r="R214" s="33"/>
      <c r="S214" s="33"/>
      <c r="T214" s="11">
        <v>11.411466150813613</v>
      </c>
      <c r="U214" s="11">
        <v>27.059497628018534</v>
      </c>
      <c r="V214" s="11">
        <v>4.5498026100683457</v>
      </c>
      <c r="W214" s="11">
        <v>9.8487325646336839</v>
      </c>
      <c r="X214" s="11">
        <v>11.379205993212118</v>
      </c>
      <c r="Y214" s="11">
        <v>0.7703664476528842</v>
      </c>
      <c r="Z214" s="11">
        <v>0.51139001245150129</v>
      </c>
      <c r="AA214" s="11"/>
      <c r="AB214" s="11">
        <v>5.5415959960537</v>
      </c>
      <c r="AC214" s="11"/>
      <c r="AD214" s="11"/>
      <c r="AE214" s="11"/>
      <c r="AF214" s="11">
        <v>1.4562180278272752</v>
      </c>
      <c r="AG214" s="11">
        <v>1.2533273245180889</v>
      </c>
      <c r="AH214" s="11">
        <v>0.20289070330918629</v>
      </c>
      <c r="AI214" s="11">
        <v>70.783123489196726</v>
      </c>
      <c r="AJ214" s="11"/>
      <c r="AK214" s="11">
        <v>3.0480062489821527</v>
      </c>
    </row>
    <row r="215" spans="1:37" ht="15.75" x14ac:dyDescent="0.25">
      <c r="A215" s="32">
        <v>193</v>
      </c>
      <c r="B215" s="30"/>
      <c r="C215" s="3" t="s">
        <v>294</v>
      </c>
      <c r="H215" s="62">
        <f t="shared" si="11"/>
        <v>112.19913497965292</v>
      </c>
      <c r="I215" s="11">
        <v>4.4342512522403519</v>
      </c>
      <c r="J215" s="11">
        <v>1.435425382865205</v>
      </c>
      <c r="K215" s="11">
        <v>0.95671220707999349</v>
      </c>
      <c r="L215" s="11"/>
      <c r="M215" s="11">
        <v>7.143142012536412</v>
      </c>
      <c r="N215" s="11">
        <v>0.7573236684990664</v>
      </c>
      <c r="O215" s="11">
        <v>3.9520500134382304</v>
      </c>
      <c r="P215" s="11">
        <v>2.4337683305991145</v>
      </c>
      <c r="Q215" s="33"/>
      <c r="R215" s="33"/>
      <c r="S215" s="33"/>
      <c r="T215" s="11">
        <v>5.1354320770286304</v>
      </c>
      <c r="U215" s="11">
        <v>6.1391305629005171</v>
      </c>
      <c r="V215" s="11">
        <v>2.1860390540036723</v>
      </c>
      <c r="W215" s="11">
        <v>1.775569871778554</v>
      </c>
      <c r="X215" s="11">
        <v>1.9013516422192813</v>
      </c>
      <c r="Y215" s="11">
        <v>0.14649484800428339</v>
      </c>
      <c r="Z215" s="11">
        <v>0.12967514689472609</v>
      </c>
      <c r="AA215" s="11"/>
      <c r="AB215" s="11">
        <v>2.1520507678513812</v>
      </c>
      <c r="AC215" s="11"/>
      <c r="AD215" s="11"/>
      <c r="AE215" s="11"/>
      <c r="AF215" s="11">
        <v>0.93997993921052014</v>
      </c>
      <c r="AG215" s="11">
        <v>0.7773750323892874</v>
      </c>
      <c r="AH215" s="11">
        <v>0.16260490682123277</v>
      </c>
      <c r="AI215" s="11">
        <v>80.621665479372453</v>
      </c>
      <c r="AJ215" s="11"/>
      <c r="AK215" s="11">
        <v>3.2413452985674551</v>
      </c>
    </row>
    <row r="216" spans="1:37" ht="25.5" customHeight="1" x14ac:dyDescent="0.25">
      <c r="A216" s="32">
        <v>194</v>
      </c>
      <c r="B216" s="30"/>
      <c r="C216" s="3" t="s">
        <v>295</v>
      </c>
      <c r="H216" s="62">
        <f t="shared" si="11"/>
        <v>144.00262242398642</v>
      </c>
      <c r="I216" s="11">
        <v>5.6057651600044629</v>
      </c>
      <c r="J216" s="11">
        <v>1.683413835511306</v>
      </c>
      <c r="K216" s="11">
        <v>2.4600000318092907</v>
      </c>
      <c r="L216" s="11"/>
      <c r="M216" s="11">
        <v>19.7713927039513</v>
      </c>
      <c r="N216" s="11">
        <v>1.1832389619104335</v>
      </c>
      <c r="O216" s="11">
        <v>11.035197794006923</v>
      </c>
      <c r="P216" s="11">
        <v>7.5529559480339445</v>
      </c>
      <c r="Q216" s="33"/>
      <c r="R216" s="33"/>
      <c r="S216" s="33"/>
      <c r="T216" s="11">
        <v>17.72465935255466</v>
      </c>
      <c r="U216" s="11">
        <v>25.145841447005953</v>
      </c>
      <c r="V216" s="11">
        <v>3.8504233816904332</v>
      </c>
      <c r="W216" s="11">
        <v>9.2862498569305707</v>
      </c>
      <c r="X216" s="11">
        <v>10.522672355824133</v>
      </c>
      <c r="Y216" s="11">
        <v>0.82581295572485169</v>
      </c>
      <c r="Z216" s="11">
        <v>0.66068289683596604</v>
      </c>
      <c r="AA216" s="11"/>
      <c r="AB216" s="11">
        <v>4.2629922101334374</v>
      </c>
      <c r="AC216" s="11"/>
      <c r="AD216" s="11"/>
      <c r="AE216" s="11"/>
      <c r="AF216" s="11">
        <v>2.127631748873728</v>
      </c>
      <c r="AG216" s="11">
        <v>1.642540445187789</v>
      </c>
      <c r="AH216" s="11">
        <v>0.48509130368593917</v>
      </c>
      <c r="AI216" s="11">
        <v>62.525595923235514</v>
      </c>
      <c r="AJ216" s="11"/>
      <c r="AK216" s="11">
        <v>2.695330010906781</v>
      </c>
    </row>
    <row r="217" spans="1:37" ht="15.75" x14ac:dyDescent="0.25">
      <c r="A217" s="32">
        <v>195</v>
      </c>
      <c r="B217" s="30"/>
      <c r="C217" s="3" t="s">
        <v>128</v>
      </c>
      <c r="H217" s="62">
        <f t="shared" si="11"/>
        <v>128.98655984924218</v>
      </c>
      <c r="I217" s="11">
        <v>3.521890637408903</v>
      </c>
      <c r="J217" s="11">
        <v>0.95771358112879301</v>
      </c>
      <c r="K217" s="11">
        <v>1.2482287924379729</v>
      </c>
      <c r="L217" s="11"/>
      <c r="M217" s="11">
        <v>11.736119555249466</v>
      </c>
      <c r="N217" s="11">
        <v>0.96836440533525625</v>
      </c>
      <c r="O217" s="11">
        <v>8.2278842579034368</v>
      </c>
      <c r="P217" s="11">
        <v>2.5398708920107742</v>
      </c>
      <c r="Q217" s="33"/>
      <c r="R217" s="33"/>
      <c r="S217" s="33"/>
      <c r="T217" s="11">
        <v>7.8935224568850035</v>
      </c>
      <c r="U217" s="11">
        <v>36.919051103153905</v>
      </c>
      <c r="V217" s="11">
        <v>5.5559137890815364</v>
      </c>
      <c r="W217" s="11">
        <v>14.618381077685495</v>
      </c>
      <c r="X217" s="11">
        <v>15.080774626547614</v>
      </c>
      <c r="Y217" s="11">
        <v>0.44505175751378301</v>
      </c>
      <c r="Z217" s="11">
        <v>1.2189298523254788</v>
      </c>
      <c r="AA217" s="11"/>
      <c r="AB217" s="11">
        <v>7.7680585927869421</v>
      </c>
      <c r="AC217" s="11"/>
      <c r="AD217" s="11"/>
      <c r="AE217" s="11"/>
      <c r="AF217" s="11">
        <v>1.1981369659130352</v>
      </c>
      <c r="AG217" s="11">
        <v>1.0754505020454679</v>
      </c>
      <c r="AH217" s="11">
        <v>0.12268646386756739</v>
      </c>
      <c r="AI217" s="11">
        <v>55.083750958302183</v>
      </c>
      <c r="AJ217" s="11"/>
      <c r="AK217" s="11">
        <v>2.6600872059759557</v>
      </c>
    </row>
    <row r="218" spans="1:37" ht="15.75" x14ac:dyDescent="0.25">
      <c r="A218" s="32">
        <v>196</v>
      </c>
      <c r="B218" s="30"/>
      <c r="C218" s="3" t="s">
        <v>296</v>
      </c>
      <c r="H218" s="62">
        <f t="shared" si="11"/>
        <v>120.74576486901785</v>
      </c>
      <c r="I218" s="11">
        <v>4.1226384330566983</v>
      </c>
      <c r="J218" s="11">
        <v>0.89557975755115016</v>
      </c>
      <c r="K218" s="11">
        <v>1.144238746585958</v>
      </c>
      <c r="L218" s="11"/>
      <c r="M218" s="11">
        <v>10.539173912692112</v>
      </c>
      <c r="N218" s="11">
        <v>0.74433309147118254</v>
      </c>
      <c r="O218" s="11">
        <v>7.5376483524718392</v>
      </c>
      <c r="P218" s="11">
        <v>2.2571924687490914</v>
      </c>
      <c r="Q218" s="33"/>
      <c r="R218" s="33"/>
      <c r="S218" s="33"/>
      <c r="T218" s="11">
        <v>6.1003375533277095</v>
      </c>
      <c r="U218" s="11">
        <v>32.896857409336675</v>
      </c>
      <c r="V218" s="11">
        <v>5.6523627458808035</v>
      </c>
      <c r="W218" s="11">
        <v>14.94209539071076</v>
      </c>
      <c r="X218" s="11">
        <v>10.887841683235935</v>
      </c>
      <c r="Y218" s="11">
        <v>0.28488680303136077</v>
      </c>
      <c r="Z218" s="11">
        <v>1.1296707864778173</v>
      </c>
      <c r="AA218" s="11"/>
      <c r="AB218" s="11">
        <v>6.6474790275782034</v>
      </c>
      <c r="AC218" s="11"/>
      <c r="AD218" s="11"/>
      <c r="AE218" s="11"/>
      <c r="AF218" s="11">
        <v>1.1214680341891063</v>
      </c>
      <c r="AG218" s="11">
        <v>0.96922788232221235</v>
      </c>
      <c r="AH218" s="11">
        <v>0.15224015186689394</v>
      </c>
      <c r="AI218" s="11">
        <v>54.680944735572368</v>
      </c>
      <c r="AJ218" s="11"/>
      <c r="AK218" s="11">
        <v>2.5970472591278599</v>
      </c>
    </row>
    <row r="219" spans="1:37" ht="15.75" x14ac:dyDescent="0.25">
      <c r="A219" s="32">
        <v>197</v>
      </c>
      <c r="B219" s="30"/>
      <c r="C219" s="3" t="s">
        <v>32</v>
      </c>
      <c r="H219" s="62">
        <f t="shared" si="11"/>
        <v>119.88764059780205</v>
      </c>
      <c r="I219" s="11">
        <v>5.4389858988123709</v>
      </c>
      <c r="J219" s="11">
        <v>1.6217602285007251</v>
      </c>
      <c r="K219" s="11">
        <v>0.97515958130730418</v>
      </c>
      <c r="L219" s="11"/>
      <c r="M219" s="11">
        <v>7.3272896125552514</v>
      </c>
      <c r="N219" s="11">
        <v>0.86355660550739199</v>
      </c>
      <c r="O219" s="11">
        <v>4.0356802972086294</v>
      </c>
      <c r="P219" s="11">
        <v>2.4280527098392306</v>
      </c>
      <c r="Q219" s="33"/>
      <c r="R219" s="33"/>
      <c r="S219" s="33"/>
      <c r="T219" s="11">
        <v>6.1633824268794175</v>
      </c>
      <c r="U219" s="11">
        <v>9.3402625845226801</v>
      </c>
      <c r="V219" s="11">
        <v>2.6781891229070629</v>
      </c>
      <c r="W219" s="11">
        <v>2.591939290747229</v>
      </c>
      <c r="X219" s="11">
        <v>3.6773478439666865</v>
      </c>
      <c r="Y219" s="11">
        <v>0.20606298303664938</v>
      </c>
      <c r="Z219" s="11">
        <v>0.18672334386505346</v>
      </c>
      <c r="AA219" s="11"/>
      <c r="AB219" s="11">
        <v>2.5185737760864666</v>
      </c>
      <c r="AC219" s="11"/>
      <c r="AD219" s="11"/>
      <c r="AE219" s="11"/>
      <c r="AF219" s="11">
        <v>1.1177720702079077</v>
      </c>
      <c r="AG219" s="11">
        <v>0.89249203447648007</v>
      </c>
      <c r="AH219" s="11">
        <v>0.22528003573142763</v>
      </c>
      <c r="AI219" s="11">
        <v>82.13218881460925</v>
      </c>
      <c r="AJ219" s="11"/>
      <c r="AK219" s="11">
        <v>3.2522656043206686</v>
      </c>
    </row>
    <row r="220" spans="1:37" ht="15.75" x14ac:dyDescent="0.25">
      <c r="A220" s="32">
        <v>198</v>
      </c>
      <c r="B220" s="30"/>
      <c r="C220" s="3" t="s">
        <v>63</v>
      </c>
      <c r="H220" s="62">
        <f t="shared" si="11"/>
        <v>118.11302140448647</v>
      </c>
      <c r="I220" s="11">
        <v>4.0761563828708249</v>
      </c>
      <c r="J220" s="11">
        <v>1.5327809661177449</v>
      </c>
      <c r="K220" s="11">
        <v>1.4420369401372735</v>
      </c>
      <c r="L220" s="11"/>
      <c r="M220" s="11">
        <v>10.101568310479589</v>
      </c>
      <c r="N220" s="11">
        <v>1.180970785834488</v>
      </c>
      <c r="O220" s="11">
        <v>5.5804407487495613</v>
      </c>
      <c r="P220" s="11">
        <v>3.3401567758955411</v>
      </c>
      <c r="Q220" s="33"/>
      <c r="R220" s="33"/>
      <c r="S220" s="33"/>
      <c r="T220" s="11">
        <v>7.5055616215589112</v>
      </c>
      <c r="U220" s="11">
        <v>18.282344784199303</v>
      </c>
      <c r="V220" s="11">
        <v>2.6802499363872609</v>
      </c>
      <c r="W220" s="11">
        <v>5.7287663234369628</v>
      </c>
      <c r="X220" s="11">
        <v>9.0423051605386124</v>
      </c>
      <c r="Y220" s="11">
        <v>0.43407605643878178</v>
      </c>
      <c r="Z220" s="11">
        <v>0.39694730739768752</v>
      </c>
      <c r="AA220" s="11"/>
      <c r="AB220" s="11">
        <v>3.4878541537162224</v>
      </c>
      <c r="AC220" s="11"/>
      <c r="AD220" s="11"/>
      <c r="AE220" s="11"/>
      <c r="AF220" s="11">
        <v>1.1336331875733638</v>
      </c>
      <c r="AG220" s="11">
        <v>0.92424359634606457</v>
      </c>
      <c r="AH220" s="11">
        <v>0.20938959122729933</v>
      </c>
      <c r="AI220" s="11">
        <v>67.822497752132577</v>
      </c>
      <c r="AJ220" s="11"/>
      <c r="AK220" s="11">
        <v>2.7285873057006587</v>
      </c>
    </row>
    <row r="221" spans="1:37" ht="25.5" customHeight="1" x14ac:dyDescent="0.25">
      <c r="A221" s="32">
        <v>199</v>
      </c>
      <c r="B221" s="30"/>
      <c r="C221" s="3" t="s">
        <v>297</v>
      </c>
      <c r="H221" s="62">
        <f t="shared" si="11"/>
        <v>113.06735262780916</v>
      </c>
      <c r="I221" s="11">
        <v>4.9727373769786514</v>
      </c>
      <c r="J221" s="11">
        <v>1.267993430511867</v>
      </c>
      <c r="K221" s="11">
        <v>0.73227956339504463</v>
      </c>
      <c r="L221" s="11"/>
      <c r="M221" s="11">
        <v>7.2922836254733561</v>
      </c>
      <c r="N221" s="11">
        <v>0.74637294451293423</v>
      </c>
      <c r="O221" s="11">
        <v>4.2367985742673575</v>
      </c>
      <c r="P221" s="11">
        <v>2.3091121066930644</v>
      </c>
      <c r="Q221" s="33"/>
      <c r="R221" s="33"/>
      <c r="S221" s="33"/>
      <c r="T221" s="11">
        <v>6.119048610723631</v>
      </c>
      <c r="U221" s="11">
        <v>9.6091547989072748</v>
      </c>
      <c r="V221" s="11">
        <v>2.1940802931084598</v>
      </c>
      <c r="W221" s="11">
        <v>3.6436179286157233</v>
      </c>
      <c r="X221" s="11">
        <v>3.4399135341452092</v>
      </c>
      <c r="Y221" s="11">
        <v>0.17195658552857815</v>
      </c>
      <c r="Z221" s="11">
        <v>0.15958645750930461</v>
      </c>
      <c r="AA221" s="11"/>
      <c r="AB221" s="11">
        <v>1.7430113048766935</v>
      </c>
      <c r="AC221" s="11"/>
      <c r="AD221" s="11"/>
      <c r="AE221" s="11"/>
      <c r="AF221" s="11">
        <v>1.7037143646109942</v>
      </c>
      <c r="AG221" s="11">
        <v>1.4494210929385383</v>
      </c>
      <c r="AH221" s="11">
        <v>0.25429327167245591</v>
      </c>
      <c r="AI221" s="11">
        <v>76.412340451845878</v>
      </c>
      <c r="AJ221" s="11"/>
      <c r="AK221" s="11">
        <v>3.2147891004857767</v>
      </c>
    </row>
    <row r="222" spans="1:37" ht="15.75" x14ac:dyDescent="0.25">
      <c r="A222" s="32">
        <v>200</v>
      </c>
      <c r="B222" s="30"/>
      <c r="C222" s="3" t="s">
        <v>298</v>
      </c>
      <c r="H222" s="62">
        <f t="shared" si="11"/>
        <v>137.14346907920842</v>
      </c>
      <c r="I222" s="11">
        <v>5.8786463053381937</v>
      </c>
      <c r="J222" s="11">
        <v>2.0229858079833538</v>
      </c>
      <c r="K222" s="11">
        <v>1.6651579976583231</v>
      </c>
      <c r="L222" s="11"/>
      <c r="M222" s="11">
        <v>10.055737358705201</v>
      </c>
      <c r="N222" s="11">
        <v>1.3737845701223321</v>
      </c>
      <c r="O222" s="11">
        <v>5.9230842777776092</v>
      </c>
      <c r="P222" s="11">
        <v>2.7588685108052595</v>
      </c>
      <c r="Q222" s="33"/>
      <c r="R222" s="33"/>
      <c r="S222" s="33"/>
      <c r="T222" s="11">
        <v>7.3410733329912103</v>
      </c>
      <c r="U222" s="11">
        <v>27.654739530528147</v>
      </c>
      <c r="V222" s="11">
        <v>7.3455263141417788</v>
      </c>
      <c r="W222" s="11">
        <v>8.9858236544807255</v>
      </c>
      <c r="X222" s="11">
        <v>10.222929593108969</v>
      </c>
      <c r="Y222" s="11">
        <v>0.4285363904127592</v>
      </c>
      <c r="Z222" s="11">
        <v>0.67192357838391448</v>
      </c>
      <c r="AA222" s="11"/>
      <c r="AB222" s="11">
        <v>5.1434534163491241</v>
      </c>
      <c r="AC222" s="11"/>
      <c r="AD222" s="11"/>
      <c r="AE222" s="11"/>
      <c r="AF222" s="11">
        <v>1.3877232387876186</v>
      </c>
      <c r="AG222" s="11">
        <v>1.057451254976324</v>
      </c>
      <c r="AH222" s="11">
        <v>0.33027198381129463</v>
      </c>
      <c r="AI222" s="11">
        <v>72.595751491480883</v>
      </c>
      <c r="AJ222" s="11"/>
      <c r="AK222" s="11">
        <v>3.3982005993863398</v>
      </c>
    </row>
    <row r="223" spans="1:37" ht="15.75" x14ac:dyDescent="0.25">
      <c r="A223" s="32">
        <v>201</v>
      </c>
      <c r="B223" s="30"/>
      <c r="C223" s="3" t="s">
        <v>299</v>
      </c>
      <c r="H223" s="62">
        <f t="shared" si="11"/>
        <v>116.63801569514727</v>
      </c>
      <c r="I223" s="11">
        <v>5.2079605578210133</v>
      </c>
      <c r="J223" s="11">
        <v>1.6987211439414696</v>
      </c>
      <c r="K223" s="11">
        <v>1.1915675131092329</v>
      </c>
      <c r="L223" s="11"/>
      <c r="M223" s="11">
        <v>8.3035696576731564</v>
      </c>
      <c r="N223" s="11">
        <v>1.1910458533488231</v>
      </c>
      <c r="O223" s="11">
        <v>4.9192721209451635</v>
      </c>
      <c r="P223" s="11">
        <v>2.1932516833791698</v>
      </c>
      <c r="Q223" s="33"/>
      <c r="R223" s="33"/>
      <c r="S223" s="33"/>
      <c r="T223" s="11">
        <v>5.3750908516856306</v>
      </c>
      <c r="U223" s="11">
        <v>20.264072087499912</v>
      </c>
      <c r="V223" s="11">
        <v>4.9952583972141458</v>
      </c>
      <c r="W223" s="11">
        <v>6.5349339941971643</v>
      </c>
      <c r="X223" s="11">
        <v>8.1100422028375103</v>
      </c>
      <c r="Y223" s="11">
        <v>0.20563927663683765</v>
      </c>
      <c r="Z223" s="11">
        <v>0.41819821661425505</v>
      </c>
      <c r="AA223" s="11"/>
      <c r="AB223" s="11">
        <v>4.0872068328349505</v>
      </c>
      <c r="AC223" s="11"/>
      <c r="AD223" s="11"/>
      <c r="AE223" s="11"/>
      <c r="AF223" s="11">
        <v>1.0027280504542906</v>
      </c>
      <c r="AG223" s="11">
        <v>0.79920265255706724</v>
      </c>
      <c r="AH223" s="11">
        <v>0.20352539789722338</v>
      </c>
      <c r="AI223" s="11">
        <v>66.483167061555946</v>
      </c>
      <c r="AJ223" s="11"/>
      <c r="AK223" s="11">
        <v>3.0239319385716592</v>
      </c>
    </row>
    <row r="224" spans="1:37" ht="15.75" x14ac:dyDescent="0.25">
      <c r="A224" s="32">
        <v>202</v>
      </c>
      <c r="B224" s="30"/>
      <c r="C224" s="3" t="s">
        <v>300</v>
      </c>
      <c r="H224" s="62">
        <f t="shared" si="11"/>
        <v>164.0131342359208</v>
      </c>
      <c r="I224" s="11">
        <v>5.7860809728085201</v>
      </c>
      <c r="J224" s="11">
        <v>1.78879773038226</v>
      </c>
      <c r="K224" s="11">
        <v>2.8631774548263329</v>
      </c>
      <c r="L224" s="11"/>
      <c r="M224" s="11">
        <v>17.73411098074682</v>
      </c>
      <c r="N224" s="11">
        <v>1.4569581351992682</v>
      </c>
      <c r="O224" s="11">
        <v>9.8844428374697539</v>
      </c>
      <c r="P224" s="11">
        <v>6.3927100080777981</v>
      </c>
      <c r="Q224" s="33"/>
      <c r="R224" s="33"/>
      <c r="S224" s="33"/>
      <c r="T224" s="11">
        <v>21.70844188776212</v>
      </c>
      <c r="U224" s="11">
        <v>30.479239851606756</v>
      </c>
      <c r="V224" s="11">
        <v>5.1216868774230084</v>
      </c>
      <c r="W224" s="11">
        <v>12.988560960304127</v>
      </c>
      <c r="X224" s="11">
        <v>10.867713661568093</v>
      </c>
      <c r="Y224" s="11">
        <v>0.98537711289732399</v>
      </c>
      <c r="Z224" s="11">
        <v>0.51590123941420329</v>
      </c>
      <c r="AA224" s="11"/>
      <c r="AB224" s="11">
        <v>7.0309906771469199</v>
      </c>
      <c r="AC224" s="11"/>
      <c r="AD224" s="11"/>
      <c r="AE224" s="11"/>
      <c r="AF224" s="11">
        <v>2.0704700763569686</v>
      </c>
      <c r="AG224" s="11">
        <v>1.7107367237591526</v>
      </c>
      <c r="AH224" s="11">
        <v>0.35973335259781575</v>
      </c>
      <c r="AI224" s="11">
        <v>71.568595623519855</v>
      </c>
      <c r="AJ224" s="11"/>
      <c r="AK224" s="11">
        <v>2.9832289807642276</v>
      </c>
    </row>
    <row r="225" spans="1:37" ht="15.75" x14ac:dyDescent="0.25">
      <c r="A225" s="32">
        <v>203</v>
      </c>
      <c r="B225" s="30"/>
      <c r="C225" s="3" t="s">
        <v>301</v>
      </c>
      <c r="H225" s="62">
        <f t="shared" si="11"/>
        <v>214.54896054474798</v>
      </c>
      <c r="I225" s="11">
        <v>10.457865834435673</v>
      </c>
      <c r="J225" s="11">
        <v>1.6562245382012184</v>
      </c>
      <c r="K225" s="11">
        <v>2.2002775820463243</v>
      </c>
      <c r="L225" s="11"/>
      <c r="M225" s="11">
        <v>16.753324328544807</v>
      </c>
      <c r="N225" s="11">
        <v>1.5280054890206252</v>
      </c>
      <c r="O225" s="11">
        <v>9.2435330626517267</v>
      </c>
      <c r="P225" s="11">
        <v>5.9817857768724565</v>
      </c>
      <c r="Q225" s="33"/>
      <c r="R225" s="33"/>
      <c r="S225" s="33"/>
      <c r="T225" s="11">
        <v>13.872809684097614</v>
      </c>
      <c r="U225" s="11">
        <v>24.431892227969495</v>
      </c>
      <c r="V225" s="11">
        <v>5.5074000621953445</v>
      </c>
      <c r="W225" s="11">
        <v>9.043569720815448</v>
      </c>
      <c r="X225" s="11">
        <v>8.7783701798533631</v>
      </c>
      <c r="Y225" s="11">
        <v>0.67441596897104272</v>
      </c>
      <c r="Z225" s="11">
        <v>0.42813629613429921</v>
      </c>
      <c r="AA225" s="11"/>
      <c r="AB225" s="11">
        <v>4.4033449770690467</v>
      </c>
      <c r="AC225" s="11"/>
      <c r="AD225" s="11"/>
      <c r="AE225" s="11"/>
      <c r="AF225" s="11">
        <v>2.5629232261735972</v>
      </c>
      <c r="AG225" s="11">
        <v>1.9538895326625507</v>
      </c>
      <c r="AH225" s="11">
        <v>0.60903369351104664</v>
      </c>
      <c r="AI225" s="11">
        <v>132.75486085617874</v>
      </c>
      <c r="AJ225" s="11"/>
      <c r="AK225" s="11">
        <v>5.4554372900314885</v>
      </c>
    </row>
    <row r="226" spans="1:37" ht="25.5" customHeight="1" x14ac:dyDescent="0.25">
      <c r="A226" s="32">
        <v>204</v>
      </c>
      <c r="B226" s="30"/>
      <c r="C226" s="3" t="s">
        <v>302</v>
      </c>
      <c r="H226" s="62">
        <f t="shared" si="11"/>
        <v>161.53173969309285</v>
      </c>
      <c r="I226" s="11">
        <v>5.6206866215544364</v>
      </c>
      <c r="J226" s="11">
        <v>1.4496668300194444</v>
      </c>
      <c r="K226" s="11">
        <v>2.0711062174198798</v>
      </c>
      <c r="L226" s="11"/>
      <c r="M226" s="11">
        <v>12.799305992447049</v>
      </c>
      <c r="N226" s="11">
        <v>1.7105610455579132</v>
      </c>
      <c r="O226" s="11">
        <v>8.0835834619034124</v>
      </c>
      <c r="P226" s="11">
        <v>3.0051614849857233</v>
      </c>
      <c r="Q226" s="33"/>
      <c r="R226" s="33"/>
      <c r="S226" s="33"/>
      <c r="T226" s="11">
        <v>11.693519482953104</v>
      </c>
      <c r="U226" s="11">
        <v>30.649927941504938</v>
      </c>
      <c r="V226" s="11">
        <v>5.1274836532148607</v>
      </c>
      <c r="W226" s="11">
        <v>12.501789207930857</v>
      </c>
      <c r="X226" s="11">
        <v>11.848001050529597</v>
      </c>
      <c r="Y226" s="11">
        <v>0.65356384224841579</v>
      </c>
      <c r="Z226" s="11">
        <v>0.51909018758120806</v>
      </c>
      <c r="AA226" s="11"/>
      <c r="AB226" s="11">
        <v>5.652740456634632</v>
      </c>
      <c r="AC226" s="11"/>
      <c r="AD226" s="11"/>
      <c r="AE226" s="11"/>
      <c r="AF226" s="11">
        <v>2.1136966954193763</v>
      </c>
      <c r="AG226" s="11">
        <v>1.6998565908498662</v>
      </c>
      <c r="AH226" s="11">
        <v>0.41384010456951009</v>
      </c>
      <c r="AI226" s="11">
        <v>85.727234352472848</v>
      </c>
      <c r="AJ226" s="11"/>
      <c r="AK226" s="11">
        <v>3.7538551026671332</v>
      </c>
    </row>
    <row r="227" spans="1:37" ht="15.75" x14ac:dyDescent="0.25">
      <c r="A227" s="32">
        <v>205</v>
      </c>
      <c r="B227" s="30"/>
      <c r="C227" s="3" t="s">
        <v>83</v>
      </c>
      <c r="H227" s="62">
        <f t="shared" si="11"/>
        <v>141.66796718186751</v>
      </c>
      <c r="I227" s="11">
        <v>5.2522844117805354</v>
      </c>
      <c r="J227" s="11">
        <v>1.4991118429828936</v>
      </c>
      <c r="K227" s="11">
        <v>1.8784147159495841</v>
      </c>
      <c r="L227" s="11"/>
      <c r="M227" s="11">
        <v>11.184086865878786</v>
      </c>
      <c r="N227" s="11">
        <v>1.3440912849776689</v>
      </c>
      <c r="O227" s="11">
        <v>6.5172614845881185</v>
      </c>
      <c r="P227" s="11">
        <v>3.3227340963129999</v>
      </c>
      <c r="Q227" s="33"/>
      <c r="R227" s="33"/>
      <c r="S227" s="33"/>
      <c r="T227" s="11">
        <v>7.6177922091823485</v>
      </c>
      <c r="U227" s="11">
        <v>19.577257131250168</v>
      </c>
      <c r="V227" s="11">
        <v>3.2832628503906376</v>
      </c>
      <c r="W227" s="11">
        <v>6.6791843788885119</v>
      </c>
      <c r="X227" s="11">
        <v>8.6357424726126872</v>
      </c>
      <c r="Y227" s="11">
        <v>0.64576397149522391</v>
      </c>
      <c r="Z227" s="11">
        <v>0.333303457863107</v>
      </c>
      <c r="AA227" s="11"/>
      <c r="AB227" s="11">
        <v>2.998098226975912</v>
      </c>
      <c r="AC227" s="11"/>
      <c r="AD227" s="11"/>
      <c r="AE227" s="11"/>
      <c r="AF227" s="11">
        <v>1.4026765852544019</v>
      </c>
      <c r="AG227" s="11">
        <v>1.1984684098458052</v>
      </c>
      <c r="AH227" s="11">
        <v>0.20420817540859659</v>
      </c>
      <c r="AI227" s="11">
        <v>86.714109598160888</v>
      </c>
      <c r="AJ227" s="11"/>
      <c r="AK227" s="11">
        <v>3.5441355944520105</v>
      </c>
    </row>
    <row r="228" spans="1:37" ht="15.75" x14ac:dyDescent="0.25">
      <c r="A228" s="32">
        <v>206</v>
      </c>
      <c r="B228" s="30"/>
      <c r="C228" s="3" t="s">
        <v>303</v>
      </c>
      <c r="H228" s="62">
        <f t="shared" si="11"/>
        <v>101.19448198273918</v>
      </c>
      <c r="I228" s="11">
        <v>3.2825814333739558</v>
      </c>
      <c r="J228" s="11">
        <v>1.6064775626583541</v>
      </c>
      <c r="K228" s="11">
        <v>1.3641593824574352</v>
      </c>
      <c r="L228" s="11"/>
      <c r="M228" s="11">
        <v>9.0663897160670359</v>
      </c>
      <c r="N228" s="11">
        <v>1.4565077617417106</v>
      </c>
      <c r="O228" s="11">
        <v>5.2959252288815026</v>
      </c>
      <c r="P228" s="11">
        <v>2.313956725443822</v>
      </c>
      <c r="Q228" s="33"/>
      <c r="R228" s="33"/>
      <c r="S228" s="33"/>
      <c r="T228" s="11">
        <v>7.6495579252586765</v>
      </c>
      <c r="U228" s="11">
        <v>27.027558298536739</v>
      </c>
      <c r="V228" s="11">
        <v>3.891072960381976</v>
      </c>
      <c r="W228" s="11">
        <v>7.9529245237939818</v>
      </c>
      <c r="X228" s="11">
        <v>13.696777680990188</v>
      </c>
      <c r="Y228" s="11">
        <v>0.42991114058923846</v>
      </c>
      <c r="Z228" s="11">
        <v>1.0568719927813586</v>
      </c>
      <c r="AA228" s="11"/>
      <c r="AB228" s="11">
        <v>4.961611091033193</v>
      </c>
      <c r="AC228" s="11"/>
      <c r="AD228" s="11"/>
      <c r="AE228" s="11"/>
      <c r="AF228" s="11">
        <v>0.9379416033139597</v>
      </c>
      <c r="AG228" s="11">
        <v>0.77973724563645064</v>
      </c>
      <c r="AH228" s="11">
        <v>0.15820435767750904</v>
      </c>
      <c r="AI228" s="11">
        <v>43.291598787886855</v>
      </c>
      <c r="AJ228" s="11"/>
      <c r="AK228" s="11">
        <v>2.0066061821529768</v>
      </c>
    </row>
    <row r="229" spans="1:37" ht="15.75" x14ac:dyDescent="0.25">
      <c r="A229" s="32">
        <v>207</v>
      </c>
      <c r="B229" s="30"/>
      <c r="C229" s="3" t="s">
        <v>304</v>
      </c>
      <c r="H229" s="62">
        <f t="shared" si="11"/>
        <v>120.90109299284725</v>
      </c>
      <c r="I229" s="11">
        <v>5.6959405798590153</v>
      </c>
      <c r="J229" s="11">
        <v>1.3617668600633508</v>
      </c>
      <c r="K229" s="11">
        <v>1.1827024776233679</v>
      </c>
      <c r="L229" s="11"/>
      <c r="M229" s="11">
        <v>9.9056290369018569</v>
      </c>
      <c r="N229" s="11">
        <v>1.1075799846072321</v>
      </c>
      <c r="O229" s="11">
        <v>5.6119025877126836</v>
      </c>
      <c r="P229" s="11">
        <v>3.1861464645819422</v>
      </c>
      <c r="Q229" s="33"/>
      <c r="R229" s="33"/>
      <c r="S229" s="33"/>
      <c r="T229" s="11">
        <v>8.5730693238896709</v>
      </c>
      <c r="U229" s="11">
        <v>12.54459929572608</v>
      </c>
      <c r="V229" s="11">
        <v>2.8499948532158936</v>
      </c>
      <c r="W229" s="11">
        <v>4.6830786054692108</v>
      </c>
      <c r="X229" s="11">
        <v>4.5249744644669878</v>
      </c>
      <c r="Y229" s="11">
        <v>0.24003820209276655</v>
      </c>
      <c r="Z229" s="11">
        <v>0.24651317048122198</v>
      </c>
      <c r="AA229" s="11"/>
      <c r="AB229" s="11">
        <v>1.8473811949518184</v>
      </c>
      <c r="AC229" s="11"/>
      <c r="AD229" s="11"/>
      <c r="AE229" s="11"/>
      <c r="AF229" s="11">
        <v>1.2446636101113628</v>
      </c>
      <c r="AG229" s="11">
        <v>1.0003985129298927</v>
      </c>
      <c r="AH229" s="11">
        <v>0.24426509718147008</v>
      </c>
      <c r="AI229" s="11">
        <v>75.435535361726082</v>
      </c>
      <c r="AJ229" s="11"/>
      <c r="AK229" s="11">
        <v>3.1098052519946564</v>
      </c>
    </row>
    <row r="230" spans="1:37" ht="15.75" x14ac:dyDescent="0.25">
      <c r="A230" s="32">
        <v>208</v>
      </c>
      <c r="B230" s="30"/>
      <c r="C230" s="3" t="s">
        <v>305</v>
      </c>
      <c r="H230" s="62">
        <f t="shared" si="11"/>
        <v>116.85455889138879</v>
      </c>
      <c r="I230" s="11">
        <v>5.1872461850517464</v>
      </c>
      <c r="J230" s="11">
        <v>1.4781978780406924</v>
      </c>
      <c r="K230" s="11">
        <v>1.2750529060035496</v>
      </c>
      <c r="L230" s="11"/>
      <c r="M230" s="11">
        <v>8.4736339015123434</v>
      </c>
      <c r="N230" s="11">
        <v>1.2238616441644086</v>
      </c>
      <c r="O230" s="11">
        <v>4.9366245080125877</v>
      </c>
      <c r="P230" s="11">
        <v>2.3131477493353465</v>
      </c>
      <c r="Q230" s="33"/>
      <c r="R230" s="33"/>
      <c r="S230" s="33"/>
      <c r="T230" s="11">
        <v>6.2028887853279775</v>
      </c>
      <c r="U230" s="11">
        <v>14.897758385734782</v>
      </c>
      <c r="V230" s="11">
        <v>2.8206397392375999</v>
      </c>
      <c r="W230" s="11">
        <v>4.8609342859821654</v>
      </c>
      <c r="X230" s="11">
        <v>6.7008091466931488</v>
      </c>
      <c r="Y230" s="11">
        <v>0.26618600292078132</v>
      </c>
      <c r="Z230" s="11">
        <v>0.24918921090108598</v>
      </c>
      <c r="AA230" s="11"/>
      <c r="AB230" s="11">
        <v>3.3506918613883871</v>
      </c>
      <c r="AC230" s="11"/>
      <c r="AD230" s="11"/>
      <c r="AE230" s="11"/>
      <c r="AF230" s="11">
        <v>1.114908342861715</v>
      </c>
      <c r="AG230" s="11">
        <v>0.95064169020998524</v>
      </c>
      <c r="AH230" s="11">
        <v>0.16426665265172988</v>
      </c>
      <c r="AI230" s="11">
        <v>71.951261535113176</v>
      </c>
      <c r="AJ230" s="11"/>
      <c r="AK230" s="11">
        <v>2.9229191103544343</v>
      </c>
    </row>
    <row r="231" spans="1:37" ht="25.5" customHeight="1" x14ac:dyDescent="0.25">
      <c r="A231" s="32">
        <v>209</v>
      </c>
      <c r="B231" s="30"/>
      <c r="C231" s="3" t="s">
        <v>306</v>
      </c>
      <c r="H231" s="62">
        <f t="shared" si="11"/>
        <v>152.98253741124947</v>
      </c>
      <c r="I231" s="11">
        <v>6.5133540326176025</v>
      </c>
      <c r="J231" s="11">
        <v>1.6206180400417742</v>
      </c>
      <c r="K231" s="11">
        <v>2.6679895866169576</v>
      </c>
      <c r="L231" s="11"/>
      <c r="M231" s="11">
        <v>22.621961089559456</v>
      </c>
      <c r="N231" s="11">
        <v>1.6630134009481756</v>
      </c>
      <c r="O231" s="11">
        <v>12.040218359867833</v>
      </c>
      <c r="P231" s="11">
        <v>8.9187293287434475</v>
      </c>
      <c r="Q231" s="33"/>
      <c r="R231" s="33"/>
      <c r="S231" s="33"/>
      <c r="T231" s="11">
        <v>22.867623020168541</v>
      </c>
      <c r="U231" s="11">
        <v>22.31889858315196</v>
      </c>
      <c r="V231" s="11">
        <v>3.5086589136762858</v>
      </c>
      <c r="W231" s="11">
        <v>9.1610964312747036</v>
      </c>
      <c r="X231" s="11">
        <v>8.1349582380016763</v>
      </c>
      <c r="Y231" s="11">
        <v>1.0065768625176295</v>
      </c>
      <c r="Z231" s="11">
        <v>0.50760813768166402</v>
      </c>
      <c r="AA231" s="11"/>
      <c r="AB231" s="11">
        <v>3.3292796665070914</v>
      </c>
      <c r="AC231" s="11"/>
      <c r="AD231" s="11"/>
      <c r="AE231" s="11"/>
      <c r="AF231" s="11">
        <v>1.9653195229210039</v>
      </c>
      <c r="AG231" s="11">
        <v>1.5635578486935326</v>
      </c>
      <c r="AH231" s="11">
        <v>0.40176167422747117</v>
      </c>
      <c r="AI231" s="11">
        <v>66.150851927803842</v>
      </c>
      <c r="AJ231" s="11"/>
      <c r="AK231" s="11">
        <v>2.9266419418612122</v>
      </c>
    </row>
    <row r="232" spans="1:37" ht="15.75" x14ac:dyDescent="0.25">
      <c r="A232" s="32">
        <v>210</v>
      </c>
      <c r="B232" s="30"/>
      <c r="C232" s="3" t="s">
        <v>307</v>
      </c>
      <c r="H232" s="62">
        <f t="shared" si="11"/>
        <v>136.50108010712898</v>
      </c>
      <c r="I232" s="11">
        <v>5.4611714015936066</v>
      </c>
      <c r="J232" s="11">
        <v>1.5145391999117104</v>
      </c>
      <c r="K232" s="11">
        <v>1.7564561289142218</v>
      </c>
      <c r="L232" s="11"/>
      <c r="M232" s="11">
        <v>9.9970341373551026</v>
      </c>
      <c r="N232" s="11">
        <v>1.6627374060716777</v>
      </c>
      <c r="O232" s="11">
        <v>6.0999099984732741</v>
      </c>
      <c r="P232" s="11">
        <v>2.2343867328101505</v>
      </c>
      <c r="Q232" s="33"/>
      <c r="R232" s="33"/>
      <c r="S232" s="33"/>
      <c r="T232" s="11">
        <v>6.5700939549776551</v>
      </c>
      <c r="U232" s="11">
        <v>33.111108551344294</v>
      </c>
      <c r="V232" s="11">
        <v>5.939734068792176</v>
      </c>
      <c r="W232" s="11">
        <v>10.508875006247596</v>
      </c>
      <c r="X232" s="11">
        <v>15.268519850553389</v>
      </c>
      <c r="Y232" s="11">
        <v>0.4873896028819753</v>
      </c>
      <c r="Z232" s="11">
        <v>0.90659002286915991</v>
      </c>
      <c r="AA232" s="11"/>
      <c r="AB232" s="11">
        <v>6.5800640179578744</v>
      </c>
      <c r="AC232" s="11"/>
      <c r="AD232" s="11"/>
      <c r="AE232" s="11"/>
      <c r="AF232" s="11">
        <v>1.1643272230425632</v>
      </c>
      <c r="AG232" s="11">
        <v>0.93069999181998131</v>
      </c>
      <c r="AH232" s="11">
        <v>0.23362723122258192</v>
      </c>
      <c r="AI232" s="11">
        <v>67.258569040310846</v>
      </c>
      <c r="AJ232" s="11"/>
      <c r="AK232" s="11">
        <v>3.0877164517211106</v>
      </c>
    </row>
    <row r="233" spans="1:37" ht="15.75" x14ac:dyDescent="0.25">
      <c r="A233" s="32">
        <v>211</v>
      </c>
      <c r="B233" s="30"/>
      <c r="C233" s="3" t="s">
        <v>308</v>
      </c>
      <c r="H233" s="62">
        <f t="shared" si="11"/>
        <v>100.59952757269406</v>
      </c>
      <c r="I233" s="11">
        <v>3.7012741956632502</v>
      </c>
      <c r="J233" s="11">
        <v>1.6327194477201625</v>
      </c>
      <c r="K233" s="11">
        <v>0.67575644537938495</v>
      </c>
      <c r="L233" s="11"/>
      <c r="M233" s="11">
        <v>4.9413930502864893</v>
      </c>
      <c r="N233" s="11">
        <v>0.8080954350751639</v>
      </c>
      <c r="O233" s="11">
        <v>2.7849376761842679</v>
      </c>
      <c r="P233" s="11">
        <v>1.3483599390270573</v>
      </c>
      <c r="Q233" s="33"/>
      <c r="R233" s="33"/>
      <c r="S233" s="33"/>
      <c r="T233" s="11">
        <v>3.4008231507696514</v>
      </c>
      <c r="U233" s="11">
        <v>6.1423877238625382</v>
      </c>
      <c r="V233" s="11">
        <v>1.53546739224433</v>
      </c>
      <c r="W233" s="11">
        <v>1.9337264841615585</v>
      </c>
      <c r="X233" s="11">
        <v>2.4163739860053925</v>
      </c>
      <c r="Y233" s="11">
        <v>0.10948940670802602</v>
      </c>
      <c r="Z233" s="11">
        <v>0.14733045474323114</v>
      </c>
      <c r="AA233" s="11"/>
      <c r="AB233" s="11">
        <v>1.2940701571619779</v>
      </c>
      <c r="AC233" s="11"/>
      <c r="AD233" s="11"/>
      <c r="AE233" s="11"/>
      <c r="AF233" s="11">
        <v>0.79632314215804201</v>
      </c>
      <c r="AG233" s="11">
        <v>0.62850989308103822</v>
      </c>
      <c r="AH233" s="11">
        <v>0.16781324907700376</v>
      </c>
      <c r="AI233" s="11">
        <v>74.932027583313811</v>
      </c>
      <c r="AJ233" s="11"/>
      <c r="AK233" s="11">
        <v>3.0827526763787412</v>
      </c>
    </row>
    <row r="234" spans="1:37" ht="15.75" x14ac:dyDescent="0.25">
      <c r="A234" s="32">
        <v>212</v>
      </c>
      <c r="B234" s="30"/>
      <c r="C234" s="3" t="s">
        <v>309</v>
      </c>
      <c r="H234" s="62">
        <f t="shared" si="11"/>
        <v>137.47698359203409</v>
      </c>
      <c r="I234" s="11">
        <v>7.2090947947525503</v>
      </c>
      <c r="J234" s="11">
        <v>1.682086977866406</v>
      </c>
      <c r="K234" s="11">
        <v>1.5157696584247025</v>
      </c>
      <c r="L234" s="11"/>
      <c r="M234" s="11">
        <v>10.964728920266088</v>
      </c>
      <c r="N234" s="11">
        <v>1.1118717049367723</v>
      </c>
      <c r="O234" s="11">
        <v>6.5125011647316864</v>
      </c>
      <c r="P234" s="11">
        <v>3.3403560505976291</v>
      </c>
      <c r="Q234" s="33"/>
      <c r="R234" s="33"/>
      <c r="S234" s="33"/>
      <c r="T234" s="11">
        <v>8.0729704384657648</v>
      </c>
      <c r="U234" s="11">
        <v>14.975157607741274</v>
      </c>
      <c r="V234" s="11">
        <v>3.2090552001201926</v>
      </c>
      <c r="W234" s="11">
        <v>5.3298618335361185</v>
      </c>
      <c r="X234" s="11">
        <v>5.798006245731905</v>
      </c>
      <c r="Y234" s="11">
        <v>0.39911699899300868</v>
      </c>
      <c r="Z234" s="11">
        <v>0.23911732936004865</v>
      </c>
      <c r="AA234" s="11"/>
      <c r="AB234" s="11">
        <v>2.9015592584202468</v>
      </c>
      <c r="AC234" s="11"/>
      <c r="AD234" s="11"/>
      <c r="AE234" s="11"/>
      <c r="AF234" s="11">
        <v>1.5819964257028125</v>
      </c>
      <c r="AG234" s="11">
        <v>1.3311420447073574</v>
      </c>
      <c r="AH234" s="11">
        <v>0.25085438099545504</v>
      </c>
      <c r="AI234" s="11">
        <v>85.00218315155918</v>
      </c>
      <c r="AJ234" s="11"/>
      <c r="AK234" s="11">
        <v>3.5714363588350442</v>
      </c>
    </row>
    <row r="235" spans="1:37" ht="15.75" x14ac:dyDescent="0.25">
      <c r="A235" s="32">
        <v>213</v>
      </c>
      <c r="B235" s="30"/>
      <c r="C235" s="3" t="s">
        <v>310</v>
      </c>
      <c r="H235" s="62">
        <f t="shared" si="11"/>
        <v>105.93074809845098</v>
      </c>
      <c r="I235" s="11">
        <v>4.9987381180326844</v>
      </c>
      <c r="J235" s="11">
        <v>1.5521958444344854</v>
      </c>
      <c r="K235" s="11">
        <v>0.90251701255870032</v>
      </c>
      <c r="L235" s="11"/>
      <c r="M235" s="11">
        <v>6.7411339803179926</v>
      </c>
      <c r="N235" s="11">
        <v>1.1933453924789157</v>
      </c>
      <c r="O235" s="11">
        <v>3.7275857452684202</v>
      </c>
      <c r="P235" s="11">
        <v>1.8202028425706567</v>
      </c>
      <c r="Q235" s="33"/>
      <c r="R235" s="33"/>
      <c r="S235" s="33"/>
      <c r="T235" s="11">
        <v>4.8483191441680784</v>
      </c>
      <c r="U235" s="11">
        <v>8.7969935846772884</v>
      </c>
      <c r="V235" s="11">
        <v>2.1589218444157163</v>
      </c>
      <c r="W235" s="11">
        <v>2.988001143594226</v>
      </c>
      <c r="X235" s="11">
        <v>3.3684081599850177</v>
      </c>
      <c r="Y235" s="11">
        <v>0.15848455851289001</v>
      </c>
      <c r="Z235" s="11">
        <v>0.1231778781694385</v>
      </c>
      <c r="AA235" s="11"/>
      <c r="AB235" s="11">
        <v>1.6337024048023756</v>
      </c>
      <c r="AC235" s="11"/>
      <c r="AD235" s="11"/>
      <c r="AE235" s="11"/>
      <c r="AF235" s="11">
        <v>1.1329627753934619</v>
      </c>
      <c r="AG235" s="11">
        <v>0.88506260920777946</v>
      </c>
      <c r="AH235" s="11">
        <v>0.24790016618568242</v>
      </c>
      <c r="AI235" s="11">
        <v>72.444699157957203</v>
      </c>
      <c r="AJ235" s="11"/>
      <c r="AK235" s="11">
        <v>2.8794860761086989</v>
      </c>
    </row>
    <row r="236" spans="1:37" ht="25.5" customHeight="1" x14ac:dyDescent="0.25">
      <c r="A236" s="32">
        <v>214</v>
      </c>
      <c r="B236" s="30"/>
      <c r="C236" s="3" t="s">
        <v>65</v>
      </c>
      <c r="H236" s="62">
        <f t="shared" si="11"/>
        <v>118.30163249713947</v>
      </c>
      <c r="I236" s="11">
        <v>5.6458952156789497</v>
      </c>
      <c r="J236" s="11">
        <v>1.5174415513820683</v>
      </c>
      <c r="K236" s="11">
        <v>1.0004809540155417</v>
      </c>
      <c r="L236" s="11"/>
      <c r="M236" s="11">
        <v>7.0081864830153906</v>
      </c>
      <c r="N236" s="11">
        <v>1.0690498453259765</v>
      </c>
      <c r="O236" s="11">
        <v>4.1681889587348149</v>
      </c>
      <c r="P236" s="11">
        <v>1.7709476789545997</v>
      </c>
      <c r="Q236" s="33"/>
      <c r="R236" s="33"/>
      <c r="S236" s="33"/>
      <c r="T236" s="11">
        <v>5.2278760130604969</v>
      </c>
      <c r="U236" s="11">
        <v>14.329537932543197</v>
      </c>
      <c r="V236" s="11">
        <v>2.964559554230024</v>
      </c>
      <c r="W236" s="11">
        <v>4.3906372353898124</v>
      </c>
      <c r="X236" s="11">
        <v>6.4454768488870524</v>
      </c>
      <c r="Y236" s="11">
        <v>0.21557866794140132</v>
      </c>
      <c r="Z236" s="11">
        <v>0.31328562609490829</v>
      </c>
      <c r="AA236" s="11"/>
      <c r="AB236" s="11">
        <v>2.7680305993637084</v>
      </c>
      <c r="AC236" s="11"/>
      <c r="AD236" s="11"/>
      <c r="AE236" s="11"/>
      <c r="AF236" s="11">
        <v>1.1737111996601572</v>
      </c>
      <c r="AG236" s="11">
        <v>0.9668776966374073</v>
      </c>
      <c r="AH236" s="11">
        <v>0.20683350302275</v>
      </c>
      <c r="AI236" s="11">
        <v>76.543252474233071</v>
      </c>
      <c r="AJ236" s="11"/>
      <c r="AK236" s="11">
        <v>3.0872200741868738</v>
      </c>
    </row>
    <row r="237" spans="1:37" ht="15.75" x14ac:dyDescent="0.25">
      <c r="A237" s="32">
        <v>215</v>
      </c>
      <c r="B237" s="30"/>
      <c r="C237" s="3" t="s">
        <v>311</v>
      </c>
      <c r="H237" s="62">
        <f t="shared" si="11"/>
        <v>104.99915832860695</v>
      </c>
      <c r="I237" s="11">
        <v>4.2429087002898038</v>
      </c>
      <c r="J237" s="11">
        <v>1.3674419099346748</v>
      </c>
      <c r="K237" s="11">
        <v>0.78144227940290611</v>
      </c>
      <c r="L237" s="11"/>
      <c r="M237" s="11">
        <v>6.6532500279544333</v>
      </c>
      <c r="N237" s="11">
        <v>0.71745871763329461</v>
      </c>
      <c r="O237" s="11">
        <v>3.9177733538779314</v>
      </c>
      <c r="P237" s="11">
        <v>2.0180179564432081</v>
      </c>
      <c r="Q237" s="33"/>
      <c r="R237" s="33"/>
      <c r="S237" s="33"/>
      <c r="T237" s="11">
        <v>8.1011030462360463</v>
      </c>
      <c r="U237" s="11">
        <v>6.8977696569487028</v>
      </c>
      <c r="V237" s="11">
        <v>1.8685006224964111</v>
      </c>
      <c r="W237" s="11">
        <v>2.5326518776020448</v>
      </c>
      <c r="X237" s="11">
        <v>2.1566616396885467</v>
      </c>
      <c r="Y237" s="11">
        <v>0.14896625003909902</v>
      </c>
      <c r="Z237" s="11">
        <v>0.19098926712260145</v>
      </c>
      <c r="AA237" s="11"/>
      <c r="AB237" s="11">
        <v>1.8815459163287283</v>
      </c>
      <c r="AC237" s="11"/>
      <c r="AD237" s="11"/>
      <c r="AE237" s="11"/>
      <c r="AF237" s="11">
        <v>1.2668470523944404</v>
      </c>
      <c r="AG237" s="11">
        <v>1.0349392665103589</v>
      </c>
      <c r="AH237" s="11">
        <v>0.23190778588408145</v>
      </c>
      <c r="AI237" s="11">
        <v>70.873754889310916</v>
      </c>
      <c r="AJ237" s="11"/>
      <c r="AK237" s="11">
        <v>2.933094849806293</v>
      </c>
    </row>
    <row r="238" spans="1:37" ht="15.75" x14ac:dyDescent="0.25">
      <c r="A238" s="32">
        <v>216</v>
      </c>
      <c r="B238" s="30"/>
      <c r="C238" s="3" t="s">
        <v>312</v>
      </c>
      <c r="H238" s="62">
        <f t="shared" si="11"/>
        <v>152.07593518630952</v>
      </c>
      <c r="I238" s="11">
        <v>5.9066610934324251</v>
      </c>
      <c r="J238" s="11">
        <v>1.8971706171766562</v>
      </c>
      <c r="K238" s="11">
        <v>2.0854220005998712</v>
      </c>
      <c r="L238" s="11"/>
      <c r="M238" s="11">
        <v>15.902818172839519</v>
      </c>
      <c r="N238" s="11">
        <v>1.2817779144753005</v>
      </c>
      <c r="O238" s="11">
        <v>9.4233582038069841</v>
      </c>
      <c r="P238" s="11">
        <v>5.1976820545572338</v>
      </c>
      <c r="Q238" s="33"/>
      <c r="R238" s="33"/>
      <c r="S238" s="33"/>
      <c r="T238" s="11">
        <v>17.154833659413814</v>
      </c>
      <c r="U238" s="11">
        <v>25.738643430309221</v>
      </c>
      <c r="V238" s="11">
        <v>4.4359095427282185</v>
      </c>
      <c r="W238" s="11">
        <v>10.47665101952507</v>
      </c>
      <c r="X238" s="11">
        <v>9.7225257760086219</v>
      </c>
      <c r="Y238" s="11">
        <v>0.64693145971761556</v>
      </c>
      <c r="Z238" s="11">
        <v>0.45662563232969505</v>
      </c>
      <c r="AA238" s="11"/>
      <c r="AB238" s="11">
        <v>3.7812292055116385</v>
      </c>
      <c r="AC238" s="11"/>
      <c r="AD238" s="11"/>
      <c r="AE238" s="11"/>
      <c r="AF238" s="11">
        <v>1.5735288908958744</v>
      </c>
      <c r="AG238" s="11">
        <v>1.366464589841111</v>
      </c>
      <c r="AH238" s="11">
        <v>0.20706430105476345</v>
      </c>
      <c r="AI238" s="11">
        <v>74.932027583313811</v>
      </c>
      <c r="AJ238" s="11"/>
      <c r="AK238" s="11">
        <v>3.103600532816694</v>
      </c>
    </row>
    <row r="239" spans="1:37" ht="15.75" x14ac:dyDescent="0.25">
      <c r="A239" s="32">
        <v>217</v>
      </c>
      <c r="B239" s="30"/>
      <c r="C239" s="3" t="s">
        <v>27</v>
      </c>
      <c r="H239" s="62">
        <f t="shared" si="11"/>
        <v>123.42054576777888</v>
      </c>
      <c r="I239" s="11">
        <v>6.1697778153900087</v>
      </c>
      <c r="J239" s="11">
        <v>1.6831298885752277</v>
      </c>
      <c r="K239" s="11">
        <v>1.3135109591787786</v>
      </c>
      <c r="L239" s="11"/>
      <c r="M239" s="11">
        <v>10.342442925543148</v>
      </c>
      <c r="N239" s="11">
        <v>1.1888554576471633</v>
      </c>
      <c r="O239" s="11">
        <v>6.0456939353339161</v>
      </c>
      <c r="P239" s="11">
        <v>3.1078935325620693</v>
      </c>
      <c r="Q239" s="33"/>
      <c r="R239" s="33"/>
      <c r="S239" s="33"/>
      <c r="T239" s="11">
        <v>9.9556078570258766</v>
      </c>
      <c r="U239" s="11">
        <v>13.447974134737846</v>
      </c>
      <c r="V239" s="11">
        <v>3.07239086530535</v>
      </c>
      <c r="W239" s="11">
        <v>5.0330955098957935</v>
      </c>
      <c r="X239" s="11">
        <v>4.8317234683010222</v>
      </c>
      <c r="Y239" s="11">
        <v>0.31396775404506971</v>
      </c>
      <c r="Z239" s="11">
        <v>0.19679653719061035</v>
      </c>
      <c r="AA239" s="11"/>
      <c r="AB239" s="11">
        <v>2.4918557268742392</v>
      </c>
      <c r="AC239" s="11"/>
      <c r="AD239" s="11"/>
      <c r="AE239" s="11"/>
      <c r="AF239" s="11">
        <v>1.2642491671817435</v>
      </c>
      <c r="AG239" s="11">
        <v>1.0582811567790442</v>
      </c>
      <c r="AH239" s="11">
        <v>0.20596801040269941</v>
      </c>
      <c r="AI239" s="11">
        <v>73.582626737168923</v>
      </c>
      <c r="AJ239" s="11"/>
      <c r="AK239" s="11">
        <v>3.1693705561030932</v>
      </c>
    </row>
    <row r="240" spans="1:37" ht="15.75" x14ac:dyDescent="0.25">
      <c r="A240" s="32">
        <v>218</v>
      </c>
      <c r="B240" s="30"/>
      <c r="C240" s="3" t="s">
        <v>313</v>
      </c>
      <c r="H240" s="62">
        <f t="shared" si="11"/>
        <v>102.87180536457348</v>
      </c>
      <c r="I240" s="11">
        <v>4.4936488000679358</v>
      </c>
      <c r="J240" s="11">
        <v>1.4689748306241894</v>
      </c>
      <c r="K240" s="11">
        <v>0.90216309248272752</v>
      </c>
      <c r="L240" s="11"/>
      <c r="M240" s="11">
        <v>5.8525275206647471</v>
      </c>
      <c r="N240" s="11">
        <v>1.005189648993055</v>
      </c>
      <c r="O240" s="11">
        <v>3.1043190041097084</v>
      </c>
      <c r="P240" s="11">
        <v>1.7430188675619838</v>
      </c>
      <c r="Q240" s="33"/>
      <c r="R240" s="33"/>
      <c r="S240" s="33"/>
      <c r="T240" s="11">
        <v>4.1044284965862303</v>
      </c>
      <c r="U240" s="11">
        <v>8.2003585670079211</v>
      </c>
      <c r="V240" s="11">
        <v>1.9150492961723309</v>
      </c>
      <c r="W240" s="11">
        <v>2.4837485507135484</v>
      </c>
      <c r="X240" s="11">
        <v>3.5114700679016617</v>
      </c>
      <c r="Y240" s="11">
        <v>8.9744426119891862E-2</v>
      </c>
      <c r="Z240" s="11">
        <v>0.20034622610048886</v>
      </c>
      <c r="AA240" s="11"/>
      <c r="AB240" s="11">
        <v>1.8591992055950504</v>
      </c>
      <c r="AC240" s="11"/>
      <c r="AD240" s="11"/>
      <c r="AE240" s="11"/>
      <c r="AF240" s="11">
        <v>0.78411465620856846</v>
      </c>
      <c r="AG240" s="11">
        <v>0.57984878129196848</v>
      </c>
      <c r="AH240" s="11">
        <v>0.20426587491659995</v>
      </c>
      <c r="AI240" s="11">
        <v>72.293646824433523</v>
      </c>
      <c r="AJ240" s="11"/>
      <c r="AK240" s="11">
        <v>2.912743370902577</v>
      </c>
    </row>
    <row r="241" spans="1:37" ht="25.5" customHeight="1" x14ac:dyDescent="0.25">
      <c r="A241" s="32">
        <v>219</v>
      </c>
      <c r="B241" s="30"/>
      <c r="C241" s="3" t="s">
        <v>314</v>
      </c>
      <c r="H241" s="62">
        <f t="shared" si="11"/>
        <v>138.15015448032742</v>
      </c>
      <c r="I241" s="11">
        <v>4.0181706887543616</v>
      </c>
      <c r="J241" s="11">
        <v>1.1154184701898631</v>
      </c>
      <c r="K241" s="11">
        <v>1.8442794085151146</v>
      </c>
      <c r="L241" s="11"/>
      <c r="M241" s="11">
        <v>14.761544985709898</v>
      </c>
      <c r="N241" s="11">
        <v>1.1133106418610585</v>
      </c>
      <c r="O241" s="11">
        <v>10.774554571240678</v>
      </c>
      <c r="P241" s="11">
        <v>2.8736797726081615</v>
      </c>
      <c r="Q241" s="33"/>
      <c r="R241" s="33"/>
      <c r="S241" s="33"/>
      <c r="T241" s="11">
        <v>9.0327767935402292</v>
      </c>
      <c r="U241" s="11">
        <v>49.510961219361754</v>
      </c>
      <c r="V241" s="11">
        <v>7.7430534302971052</v>
      </c>
      <c r="W241" s="11">
        <v>23.010665525962974</v>
      </c>
      <c r="X241" s="11">
        <v>16.574516776794376</v>
      </c>
      <c r="Y241" s="11">
        <v>0.64349064892285912</v>
      </c>
      <c r="Z241" s="11">
        <v>1.539234837384452</v>
      </c>
      <c r="AA241" s="11"/>
      <c r="AB241" s="11">
        <v>10.255556369661893</v>
      </c>
      <c r="AC241" s="11"/>
      <c r="AD241" s="11"/>
      <c r="AE241" s="11"/>
      <c r="AF241" s="11">
        <v>1.4347836527938043</v>
      </c>
      <c r="AG241" s="11">
        <v>1.2622698171314592</v>
      </c>
      <c r="AH241" s="11">
        <v>0.17251383566234502</v>
      </c>
      <c r="AI241" s="11">
        <v>43.895808121981581</v>
      </c>
      <c r="AJ241" s="11"/>
      <c r="AK241" s="11">
        <v>2.2808547698189061</v>
      </c>
    </row>
    <row r="242" spans="1:37" ht="15.75" x14ac:dyDescent="0.25">
      <c r="A242" s="32">
        <v>220</v>
      </c>
      <c r="B242" s="30"/>
      <c r="C242" s="3" t="s">
        <v>315</v>
      </c>
      <c r="H242" s="62">
        <f t="shared" si="11"/>
        <v>106.28662694736202</v>
      </c>
      <c r="I242" s="11">
        <v>4.3931579566770766</v>
      </c>
      <c r="J242" s="11">
        <v>1.5086479806141138</v>
      </c>
      <c r="K242" s="11">
        <v>1.0901476462046569</v>
      </c>
      <c r="L242" s="11"/>
      <c r="M242" s="11">
        <v>7.7727348675846599</v>
      </c>
      <c r="N242" s="11">
        <v>1.1152764780950222</v>
      </c>
      <c r="O242" s="11">
        <v>4.0660096618384722</v>
      </c>
      <c r="P242" s="11">
        <v>2.5914487276511657</v>
      </c>
      <c r="Q242" s="33"/>
      <c r="R242" s="33"/>
      <c r="S242" s="33"/>
      <c r="T242" s="11">
        <v>6.4638542434872512</v>
      </c>
      <c r="U242" s="11">
        <v>12.540755767083825</v>
      </c>
      <c r="V242" s="11">
        <v>2.311920520067885</v>
      </c>
      <c r="W242" s="11">
        <v>3.8836941724595566</v>
      </c>
      <c r="X242" s="11">
        <v>5.9030198436592567</v>
      </c>
      <c r="Y242" s="11">
        <v>0.19249388396651518</v>
      </c>
      <c r="Z242" s="11">
        <v>0.24962734693061278</v>
      </c>
      <c r="AA242" s="11"/>
      <c r="AB242" s="11">
        <v>2.2746986098129223</v>
      </c>
      <c r="AC242" s="11"/>
      <c r="AD242" s="11"/>
      <c r="AE242" s="11"/>
      <c r="AF242" s="11">
        <v>0.72625193292247958</v>
      </c>
      <c r="AG242" s="11">
        <v>0.52952546038498671</v>
      </c>
      <c r="AH242" s="11">
        <v>0.19672647253749287</v>
      </c>
      <c r="AI242" s="11">
        <v>66.805412039739792</v>
      </c>
      <c r="AJ242" s="11"/>
      <c r="AK242" s="11">
        <v>2.7109659032352456</v>
      </c>
    </row>
    <row r="243" spans="1:37" ht="15.75" x14ac:dyDescent="0.25">
      <c r="A243" s="32">
        <v>221</v>
      </c>
      <c r="B243" s="30"/>
      <c r="C243" s="3" t="s">
        <v>316</v>
      </c>
      <c r="H243" s="62">
        <f t="shared" si="11"/>
        <v>125.11481114072905</v>
      </c>
      <c r="I243" s="11">
        <v>3.824599886767369</v>
      </c>
      <c r="J243" s="11">
        <v>1.3243583314132252</v>
      </c>
      <c r="K243" s="11">
        <v>1.2887800841374046</v>
      </c>
      <c r="L243" s="11"/>
      <c r="M243" s="11">
        <v>10.554718805420261</v>
      </c>
      <c r="N243" s="11">
        <v>1.1757971364223208</v>
      </c>
      <c r="O243" s="11">
        <v>6.809668975879327</v>
      </c>
      <c r="P243" s="11">
        <v>2.5692526931186133</v>
      </c>
      <c r="Q243" s="33"/>
      <c r="R243" s="33"/>
      <c r="S243" s="33"/>
      <c r="T243" s="11">
        <v>7.3623089413348239</v>
      </c>
      <c r="U243" s="11">
        <v>36.924439913960185</v>
      </c>
      <c r="V243" s="11">
        <v>5.9562258237718479</v>
      </c>
      <c r="W243" s="11">
        <v>13.660638017476828</v>
      </c>
      <c r="X243" s="11">
        <v>15.479307881429426</v>
      </c>
      <c r="Y243" s="11">
        <v>0.4101517303713893</v>
      </c>
      <c r="Z243" s="11">
        <v>1.4181164609106935</v>
      </c>
      <c r="AA243" s="11"/>
      <c r="AB243" s="11">
        <v>8.1780901420748293</v>
      </c>
      <c r="AC243" s="11"/>
      <c r="AD243" s="11"/>
      <c r="AE243" s="11"/>
      <c r="AF243" s="11">
        <v>1.1617847218460098</v>
      </c>
      <c r="AG243" s="11">
        <v>0.96350997917709313</v>
      </c>
      <c r="AH243" s="11">
        <v>0.19827474266891665</v>
      </c>
      <c r="AI243" s="11">
        <v>52.012353509987342</v>
      </c>
      <c r="AJ243" s="11"/>
      <c r="AK243" s="11">
        <v>2.4833768037875927</v>
      </c>
    </row>
    <row r="244" spans="1:37" ht="15.75" x14ac:dyDescent="0.25">
      <c r="A244" s="32">
        <v>222</v>
      </c>
      <c r="B244" s="30"/>
      <c r="C244" s="3" t="s">
        <v>99</v>
      </c>
      <c r="H244" s="62">
        <f t="shared" si="11"/>
        <v>112.10902650738055</v>
      </c>
      <c r="I244" s="11">
        <v>3.5649966328237186</v>
      </c>
      <c r="J244" s="11">
        <v>1.6162020807268507</v>
      </c>
      <c r="K244" s="11">
        <v>0.79187251223010513</v>
      </c>
      <c r="L244" s="11"/>
      <c r="M244" s="11">
        <v>5.5018996759890504</v>
      </c>
      <c r="N244" s="11">
        <v>1.0824857777227548</v>
      </c>
      <c r="O244" s="11">
        <v>3.1184166730354681</v>
      </c>
      <c r="P244" s="11">
        <v>1.3009972252308277</v>
      </c>
      <c r="Q244" s="33"/>
      <c r="R244" s="33"/>
      <c r="S244" s="33"/>
      <c r="T244" s="11">
        <v>4.551961602956843</v>
      </c>
      <c r="U244" s="11">
        <v>7.8561305676660762</v>
      </c>
      <c r="V244" s="11">
        <v>1.6783981217090198</v>
      </c>
      <c r="W244" s="11">
        <v>2.323604584783439</v>
      </c>
      <c r="X244" s="11">
        <v>3.5757973571709241</v>
      </c>
      <c r="Y244" s="11">
        <v>0.13739237522318698</v>
      </c>
      <c r="Z244" s="11">
        <v>0.14093812877950684</v>
      </c>
      <c r="AA244" s="11"/>
      <c r="AB244" s="11">
        <v>1.8492207720022091</v>
      </c>
      <c r="AC244" s="11"/>
      <c r="AD244" s="11"/>
      <c r="AE244" s="11"/>
      <c r="AF244" s="11">
        <v>1.0304462304243724</v>
      </c>
      <c r="AG244" s="11">
        <v>0.82173749339151303</v>
      </c>
      <c r="AH244" s="11">
        <v>0.2087087370328595</v>
      </c>
      <c r="AI244" s="11">
        <v>82.031487258926788</v>
      </c>
      <c r="AJ244" s="11"/>
      <c r="AK244" s="11">
        <v>3.3148091736345275</v>
      </c>
    </row>
    <row r="245" spans="1:37" ht="15.75" x14ac:dyDescent="0.25">
      <c r="A245" s="32">
        <v>223</v>
      </c>
      <c r="B245" s="30"/>
      <c r="C245" s="3" t="s">
        <v>317</v>
      </c>
      <c r="H245" s="62">
        <f t="shared" si="11"/>
        <v>146.95592540927152</v>
      </c>
      <c r="I245" s="11">
        <v>5.9033146768117915</v>
      </c>
      <c r="J245" s="11">
        <v>1.6846122592442869</v>
      </c>
      <c r="K245" s="11">
        <v>2.3345514521531054</v>
      </c>
      <c r="L245" s="11"/>
      <c r="M245" s="11">
        <v>17.97370152425523</v>
      </c>
      <c r="N245" s="11">
        <v>1.3839010368681415</v>
      </c>
      <c r="O245" s="11">
        <v>9.9904201783439586</v>
      </c>
      <c r="P245" s="11">
        <v>6.599380309043128</v>
      </c>
      <c r="Q245" s="33"/>
      <c r="R245" s="33"/>
      <c r="S245" s="33"/>
      <c r="T245" s="11">
        <v>22.100293002252283</v>
      </c>
      <c r="U245" s="11">
        <v>24.023889200641118</v>
      </c>
      <c r="V245" s="11">
        <v>4.0113832775916967</v>
      </c>
      <c r="W245" s="11">
        <v>10.558760859741231</v>
      </c>
      <c r="X245" s="11">
        <v>8.2505146481125795</v>
      </c>
      <c r="Y245" s="11">
        <v>0.68779092393228491</v>
      </c>
      <c r="Z245" s="11">
        <v>0.51543949126332489</v>
      </c>
      <c r="AA245" s="11"/>
      <c r="AB245" s="11">
        <v>4.6205476149598486</v>
      </c>
      <c r="AC245" s="11"/>
      <c r="AD245" s="11"/>
      <c r="AE245" s="11"/>
      <c r="AF245" s="11">
        <v>1.8606410321430205</v>
      </c>
      <c r="AG245" s="11">
        <v>1.4822130389521126</v>
      </c>
      <c r="AH245" s="11">
        <v>0.37842799319090792</v>
      </c>
      <c r="AI245" s="11">
        <v>63.713874280288472</v>
      </c>
      <c r="AJ245" s="11"/>
      <c r="AK245" s="11">
        <v>2.7405003665223462</v>
      </c>
    </row>
    <row r="246" spans="1:37" ht="25.5" customHeight="1" x14ac:dyDescent="0.25">
      <c r="A246" s="32">
        <v>224</v>
      </c>
      <c r="B246" s="30"/>
      <c r="C246" s="3" t="s">
        <v>318</v>
      </c>
      <c r="H246" s="62">
        <f t="shared" si="11"/>
        <v>128.44820744911974</v>
      </c>
      <c r="I246" s="11">
        <v>5.1164904896683812</v>
      </c>
      <c r="J246" s="11">
        <v>1.1302179431129187</v>
      </c>
      <c r="K246" s="11">
        <v>1.2542000108320601</v>
      </c>
      <c r="L246" s="11"/>
      <c r="M246" s="11">
        <v>9.9360720826458326</v>
      </c>
      <c r="N246" s="11">
        <v>1.2342352879542271</v>
      </c>
      <c r="O246" s="11">
        <v>6.3496958690477197</v>
      </c>
      <c r="P246" s="11">
        <v>2.3521409256438863</v>
      </c>
      <c r="Q246" s="33"/>
      <c r="R246" s="33"/>
      <c r="S246" s="33"/>
      <c r="T246" s="11">
        <v>8.2412044781081431</v>
      </c>
      <c r="U246" s="11">
        <v>21.260908949959948</v>
      </c>
      <c r="V246" s="11">
        <v>4.7015564022114695</v>
      </c>
      <c r="W246" s="11">
        <v>8.666191614880276</v>
      </c>
      <c r="X246" s="11">
        <v>7.0633955703859748</v>
      </c>
      <c r="Y246" s="11">
        <v>0.51132573501004364</v>
      </c>
      <c r="Z246" s="11">
        <v>0.31843962747218563</v>
      </c>
      <c r="AA246" s="11"/>
      <c r="AB246" s="11">
        <v>4.454333661484684</v>
      </c>
      <c r="AC246" s="11"/>
      <c r="AD246" s="11"/>
      <c r="AE246" s="11"/>
      <c r="AF246" s="11">
        <v>1.5631521816687832</v>
      </c>
      <c r="AG246" s="11">
        <v>1.2472185255963262</v>
      </c>
      <c r="AH246" s="11">
        <v>0.31593365607245694</v>
      </c>
      <c r="AI246" s="11">
        <v>72.263436357728793</v>
      </c>
      <c r="AJ246" s="11"/>
      <c r="AK246" s="11">
        <v>3.2281912939101751</v>
      </c>
    </row>
    <row r="247" spans="1:37" ht="15.75" x14ac:dyDescent="0.25">
      <c r="A247" s="32">
        <v>225</v>
      </c>
      <c r="B247" s="30"/>
      <c r="C247" s="3" t="s">
        <v>319</v>
      </c>
      <c r="H247" s="62">
        <f t="shared" si="11"/>
        <v>137.37568635800824</v>
      </c>
      <c r="I247" s="11">
        <v>4.3465411876256379</v>
      </c>
      <c r="J247" s="11">
        <v>1.5543358131563876</v>
      </c>
      <c r="K247" s="11">
        <v>2.2589355762421839</v>
      </c>
      <c r="L247" s="11"/>
      <c r="M247" s="11">
        <v>15.248222893366123</v>
      </c>
      <c r="N247" s="11">
        <v>1.6817521985402086</v>
      </c>
      <c r="O247" s="11">
        <v>8.7801180193782695</v>
      </c>
      <c r="P247" s="11">
        <v>4.7863526754476462</v>
      </c>
      <c r="Q247" s="33"/>
      <c r="R247" s="33"/>
      <c r="S247" s="33"/>
      <c r="T247" s="11">
        <v>11.002113102804826</v>
      </c>
      <c r="U247" s="11">
        <v>27.203917232912904</v>
      </c>
      <c r="V247" s="11">
        <v>4.3015591958058481</v>
      </c>
      <c r="W247" s="11">
        <v>10.484710623613131</v>
      </c>
      <c r="X247" s="11">
        <v>11.092864421148589</v>
      </c>
      <c r="Y247" s="11">
        <v>0.71868213758296073</v>
      </c>
      <c r="Z247" s="11">
        <v>0.60610085476237607</v>
      </c>
      <c r="AA247" s="11"/>
      <c r="AB247" s="11">
        <v>5.2726522412128212</v>
      </c>
      <c r="AC247" s="11"/>
      <c r="AD247" s="11"/>
      <c r="AE247" s="11"/>
      <c r="AF247" s="11">
        <v>1.7249532912411412</v>
      </c>
      <c r="AG247" s="11">
        <v>1.4599644541017938</v>
      </c>
      <c r="AH247" s="11">
        <v>0.26498883713934746</v>
      </c>
      <c r="AI247" s="11">
        <v>65.939378660870702</v>
      </c>
      <c r="AJ247" s="11"/>
      <c r="AK247" s="11">
        <v>2.8246363585755137</v>
      </c>
    </row>
    <row r="248" spans="1:37" ht="15.75" x14ac:dyDescent="0.25">
      <c r="A248" s="32">
        <v>226</v>
      </c>
      <c r="B248" s="30"/>
      <c r="C248" s="3" t="s">
        <v>320</v>
      </c>
      <c r="H248" s="62">
        <f t="shared" si="11"/>
        <v>118.79220367381396</v>
      </c>
      <c r="I248" s="11">
        <v>4.5829472001076592</v>
      </c>
      <c r="J248" s="11">
        <v>1.8558094273822456</v>
      </c>
      <c r="K248" s="11">
        <v>1.3262501892930734</v>
      </c>
      <c r="L248" s="11"/>
      <c r="M248" s="11">
        <v>8.8929201855814703</v>
      </c>
      <c r="N248" s="11">
        <v>1.7571326719225806</v>
      </c>
      <c r="O248" s="11">
        <v>5.045539736058914</v>
      </c>
      <c r="P248" s="11">
        <v>2.0902477775999757</v>
      </c>
      <c r="Q248" s="33"/>
      <c r="R248" s="33"/>
      <c r="S248" s="33"/>
      <c r="T248" s="11">
        <v>6.5899578396714134</v>
      </c>
      <c r="U248" s="11">
        <v>11.779641335647266</v>
      </c>
      <c r="V248" s="11">
        <v>2.1344426334965583</v>
      </c>
      <c r="W248" s="11">
        <v>3.7110541471962977</v>
      </c>
      <c r="X248" s="11">
        <v>5.4373678220505992</v>
      </c>
      <c r="Y248" s="11">
        <v>0.24765967015130094</v>
      </c>
      <c r="Z248" s="11">
        <v>0.24911706275251122</v>
      </c>
      <c r="AA248" s="11"/>
      <c r="AB248" s="11">
        <v>2.553274036633796</v>
      </c>
      <c r="AC248" s="11"/>
      <c r="AD248" s="11"/>
      <c r="AE248" s="11"/>
      <c r="AF248" s="11">
        <v>1.0388167479940233</v>
      </c>
      <c r="AG248" s="11">
        <v>0.91486089495038192</v>
      </c>
      <c r="AH248" s="11">
        <v>0.12395585304364154</v>
      </c>
      <c r="AI248" s="11">
        <v>76.986339319235867</v>
      </c>
      <c r="AJ248" s="11"/>
      <c r="AK248" s="11">
        <v>3.186247392267151</v>
      </c>
    </row>
    <row r="249" spans="1:37" ht="15.75" x14ac:dyDescent="0.25">
      <c r="A249" s="32">
        <v>227</v>
      </c>
      <c r="B249" s="30"/>
      <c r="C249" s="3" t="s">
        <v>14</v>
      </c>
      <c r="H249" s="62">
        <f t="shared" si="11"/>
        <v>146.12957987881177</v>
      </c>
      <c r="I249" s="11">
        <v>6.8119260656145677</v>
      </c>
      <c r="J249" s="11">
        <v>1.8107041726944422</v>
      </c>
      <c r="K249" s="11">
        <v>2.0333749306038675</v>
      </c>
      <c r="L249" s="11"/>
      <c r="M249" s="11">
        <v>17.270921892250065</v>
      </c>
      <c r="N249" s="11">
        <v>1.5303828085250037</v>
      </c>
      <c r="O249" s="11">
        <v>9.8549330438602993</v>
      </c>
      <c r="P249" s="11">
        <v>5.8856060398647596</v>
      </c>
      <c r="Q249" s="33"/>
      <c r="R249" s="33"/>
      <c r="S249" s="33"/>
      <c r="T249" s="11">
        <v>17.3826095649857</v>
      </c>
      <c r="U249" s="11">
        <v>24.631014559113254</v>
      </c>
      <c r="V249" s="11">
        <v>4.1605777781371964</v>
      </c>
      <c r="W249" s="11">
        <v>11.314597982055675</v>
      </c>
      <c r="X249" s="11">
        <v>8.1104095025029821</v>
      </c>
      <c r="Y249" s="11">
        <v>0.57068791987284173</v>
      </c>
      <c r="Z249" s="11">
        <v>0.47474137654455906</v>
      </c>
      <c r="AA249" s="11"/>
      <c r="AB249" s="11">
        <v>2.9963670966075315</v>
      </c>
      <c r="AC249" s="11"/>
      <c r="AD249" s="11"/>
      <c r="AE249" s="11"/>
      <c r="AF249" s="11">
        <v>1.8092022069166573</v>
      </c>
      <c r="AG249" s="11">
        <v>1.6029264658046065</v>
      </c>
      <c r="AH249" s="11">
        <v>0.20627574111205074</v>
      </c>
      <c r="AI249" s="11">
        <v>68.537478797478002</v>
      </c>
      <c r="AJ249" s="11"/>
      <c r="AK249" s="11">
        <v>2.8459805925477037</v>
      </c>
    </row>
    <row r="250" spans="1:37" ht="15.75" x14ac:dyDescent="0.25">
      <c r="A250" s="34"/>
      <c r="B250" s="30" t="s">
        <v>651</v>
      </c>
      <c r="H250" s="62" t="str">
        <f>IF(SUM(I250:U250,AB250:AF250,AI250:AK250)=0,"",SUM(I250:U250,AB250:AF250,AI250:AK250))</f>
        <v/>
      </c>
      <c r="I250" s="11" t="s">
        <v>1479</v>
      </c>
      <c r="J250" s="11"/>
      <c r="K250" s="11" t="s">
        <v>1479</v>
      </c>
      <c r="L250" s="11"/>
      <c r="M250" s="11"/>
      <c r="N250" s="11"/>
      <c r="O250" s="11"/>
      <c r="P250" s="11"/>
      <c r="Q250" s="33"/>
      <c r="R250" s="33"/>
      <c r="S250" s="33"/>
      <c r="T250" s="11"/>
      <c r="U250" s="11"/>
      <c r="V250" s="11"/>
      <c r="W250" s="11"/>
      <c r="X250" s="11"/>
      <c r="Y250" s="11"/>
      <c r="Z250" s="11"/>
      <c r="AA250" s="11"/>
      <c r="AB250" s="11" t="s">
        <v>1479</v>
      </c>
      <c r="AC250" s="11"/>
      <c r="AD250" s="11"/>
      <c r="AE250" s="11"/>
      <c r="AF250" s="11"/>
      <c r="AG250" s="11"/>
      <c r="AH250" s="11"/>
      <c r="AI250" s="11" t="s">
        <v>1479</v>
      </c>
      <c r="AJ250" s="11"/>
      <c r="AK250" s="11"/>
    </row>
    <row r="251" spans="1:37" ht="15.75" x14ac:dyDescent="0.25">
      <c r="A251" s="32">
        <v>228</v>
      </c>
      <c r="B251" s="30"/>
      <c r="C251" s="3" t="s">
        <v>321</v>
      </c>
      <c r="H251" s="62">
        <f t="shared" ref="H251:H256" si="12">IF(SUM(I251:M251,S251:U251,AB251:AF251,AI251:AK251)=0,"",SUM(I251:M251,S251:U251,AB251:AF251,AI251:AK251))</f>
        <v>125.07079742499864</v>
      </c>
      <c r="I251" s="11">
        <v>5.7341010457189414</v>
      </c>
      <c r="J251" s="11">
        <v>1.4370272205996997</v>
      </c>
      <c r="K251" s="11">
        <v>1.5382293885935232</v>
      </c>
      <c r="L251" s="11"/>
      <c r="M251" s="11">
        <v>10.638349529596216</v>
      </c>
      <c r="N251" s="11">
        <v>1.2241664930507217</v>
      </c>
      <c r="O251" s="11">
        <v>6.259209205990155</v>
      </c>
      <c r="P251" s="11">
        <v>3.1549738305553388</v>
      </c>
      <c r="Q251" s="33"/>
      <c r="R251" s="33"/>
      <c r="S251" s="33"/>
      <c r="T251" s="11">
        <v>7.65861042360625</v>
      </c>
      <c r="U251" s="11">
        <v>22.301830954768207</v>
      </c>
      <c r="V251" s="11">
        <v>4.3395956997344642</v>
      </c>
      <c r="W251" s="11">
        <v>7.6329448612958561</v>
      </c>
      <c r="X251" s="11">
        <v>9.3907269349894289</v>
      </c>
      <c r="Y251" s="11">
        <v>0.50522068985609891</v>
      </c>
      <c r="Z251" s="11">
        <v>0.43334276889235834</v>
      </c>
      <c r="AA251" s="11"/>
      <c r="AB251" s="11">
        <v>3.7318524939989626</v>
      </c>
      <c r="AC251" s="11"/>
      <c r="AD251" s="11"/>
      <c r="AE251" s="11"/>
      <c r="AF251" s="11">
        <v>1.1372738954277479</v>
      </c>
      <c r="AG251" s="11">
        <v>0.9350178867065988</v>
      </c>
      <c r="AH251" s="11">
        <v>0.20225600872114924</v>
      </c>
      <c r="AI251" s="11">
        <v>67.92319930781504</v>
      </c>
      <c r="AJ251" s="11"/>
      <c r="AK251" s="11">
        <v>2.970323164874066</v>
      </c>
    </row>
    <row r="252" spans="1:37" ht="15.75" x14ac:dyDescent="0.25">
      <c r="A252" s="32">
        <v>229</v>
      </c>
      <c r="B252" s="30"/>
      <c r="C252" s="3" t="s">
        <v>322</v>
      </c>
      <c r="H252" s="62">
        <f t="shared" si="12"/>
        <v>126.9916767741236</v>
      </c>
      <c r="I252" s="11">
        <v>5.232855256988759</v>
      </c>
      <c r="J252" s="11">
        <v>1.8004957469836236</v>
      </c>
      <c r="K252" s="11">
        <v>2.1796858685351785</v>
      </c>
      <c r="L252" s="11"/>
      <c r="M252" s="11">
        <v>11.93998975580017</v>
      </c>
      <c r="N252" s="11">
        <v>1.4909795218162827</v>
      </c>
      <c r="O252" s="11">
        <v>7.2563312543335021</v>
      </c>
      <c r="P252" s="11">
        <v>3.1926789796503852</v>
      </c>
      <c r="Q252" s="33"/>
      <c r="R252" s="33"/>
      <c r="S252" s="33"/>
      <c r="T252" s="11">
        <v>8.7110143064323609</v>
      </c>
      <c r="U252" s="11">
        <v>32.467646761680868</v>
      </c>
      <c r="V252" s="11">
        <v>6.3910955098449511</v>
      </c>
      <c r="W252" s="11">
        <v>11.703391236879895</v>
      </c>
      <c r="X252" s="11">
        <v>12.616507387733771</v>
      </c>
      <c r="Y252" s="11">
        <v>0.81556398327367619</v>
      </c>
      <c r="Z252" s="11">
        <v>0.94108864394857372</v>
      </c>
      <c r="AA252" s="11"/>
      <c r="AB252" s="11">
        <v>6.9622435138401721</v>
      </c>
      <c r="AC252" s="11"/>
      <c r="AD252" s="11"/>
      <c r="AE252" s="11"/>
      <c r="AF252" s="11">
        <v>1.3802783054197683</v>
      </c>
      <c r="AG252" s="11">
        <v>1.1814458008401523</v>
      </c>
      <c r="AH252" s="11">
        <v>0.1988325045796159</v>
      </c>
      <c r="AI252" s="11">
        <v>53.784700889998525</v>
      </c>
      <c r="AJ252" s="11"/>
      <c r="AK252" s="11">
        <v>2.5327663684441712</v>
      </c>
    </row>
    <row r="253" spans="1:37" ht="15.75" x14ac:dyDescent="0.25">
      <c r="A253" s="32">
        <v>230</v>
      </c>
      <c r="B253" s="30"/>
      <c r="C253" s="3" t="s">
        <v>72</v>
      </c>
      <c r="H253" s="62">
        <f t="shared" si="12"/>
        <v>132.20112184090223</v>
      </c>
      <c r="I253" s="11">
        <v>6.477307305758389</v>
      </c>
      <c r="J253" s="11">
        <v>1.2599863029149354</v>
      </c>
      <c r="K253" s="11">
        <v>2.1587591611553307</v>
      </c>
      <c r="L253" s="11"/>
      <c r="M253" s="11">
        <v>12.552405745004259</v>
      </c>
      <c r="N253" s="11">
        <v>1.9084117363418411</v>
      </c>
      <c r="O253" s="11">
        <v>7.4560329565614643</v>
      </c>
      <c r="P253" s="11">
        <v>3.1879610521009543</v>
      </c>
      <c r="Q253" s="33"/>
      <c r="R253" s="33"/>
      <c r="S253" s="33"/>
      <c r="T253" s="11">
        <v>8.357338120358099</v>
      </c>
      <c r="U253" s="11">
        <v>20.904682057617858</v>
      </c>
      <c r="V253" s="11">
        <v>3.8884756270332841</v>
      </c>
      <c r="W253" s="11">
        <v>6.9336600814033496</v>
      </c>
      <c r="X253" s="11">
        <v>8.7711015818305835</v>
      </c>
      <c r="Y253" s="11">
        <v>0.71515999614799253</v>
      </c>
      <c r="Z253" s="11">
        <v>0.596284771202649</v>
      </c>
      <c r="AA253" s="11"/>
      <c r="AB253" s="11">
        <v>5.7767445515452609</v>
      </c>
      <c r="AC253" s="11"/>
      <c r="AD253" s="11"/>
      <c r="AE253" s="11"/>
      <c r="AF253" s="11">
        <v>1.6781685433770881</v>
      </c>
      <c r="AG253" s="11">
        <v>1.3921290024011777</v>
      </c>
      <c r="AH253" s="11">
        <v>0.28603954097591056</v>
      </c>
      <c r="AI253" s="11">
        <v>69.997651354873582</v>
      </c>
      <c r="AJ253" s="11"/>
      <c r="AK253" s="11">
        <v>3.0380786982974133</v>
      </c>
    </row>
    <row r="254" spans="1:37" ht="15.75" x14ac:dyDescent="0.25">
      <c r="A254" s="32">
        <v>231</v>
      </c>
      <c r="B254" s="30"/>
      <c r="C254" s="3" t="s">
        <v>323</v>
      </c>
      <c r="H254" s="62">
        <f t="shared" si="12"/>
        <v>229.49722129454304</v>
      </c>
      <c r="I254" s="11">
        <v>9.2663690773423113</v>
      </c>
      <c r="J254" s="11">
        <v>2.5151886633251537</v>
      </c>
      <c r="K254" s="11">
        <v>2.5470019140146105</v>
      </c>
      <c r="L254" s="11"/>
      <c r="M254" s="11">
        <v>16.679600572608443</v>
      </c>
      <c r="N254" s="11">
        <v>2.0690959534388456</v>
      </c>
      <c r="O254" s="11">
        <v>9.8826793196351534</v>
      </c>
      <c r="P254" s="11">
        <v>4.7278252995344427</v>
      </c>
      <c r="Q254" s="33"/>
      <c r="R254" s="33"/>
      <c r="S254" s="33"/>
      <c r="T254" s="11">
        <v>15.321893680364006</v>
      </c>
      <c r="U254" s="11">
        <v>27.940517035248277</v>
      </c>
      <c r="V254" s="11">
        <v>5.7146056095485145</v>
      </c>
      <c r="W254" s="11">
        <v>10.725121372509447</v>
      </c>
      <c r="X254" s="11">
        <v>10.234874702943911</v>
      </c>
      <c r="Y254" s="11">
        <v>0.66688370225983729</v>
      </c>
      <c r="Z254" s="11">
        <v>0.59903164798656861</v>
      </c>
      <c r="AA254" s="11"/>
      <c r="AB254" s="11">
        <v>5.5035646818663633</v>
      </c>
      <c r="AC254" s="11"/>
      <c r="AD254" s="11"/>
      <c r="AE254" s="11"/>
      <c r="AF254" s="11">
        <v>2.4182029135311378</v>
      </c>
      <c r="AG254" s="11">
        <v>1.9583878409845421</v>
      </c>
      <c r="AH254" s="11">
        <v>0.45981507254659593</v>
      </c>
      <c r="AI254" s="11">
        <v>141.30442293361904</v>
      </c>
      <c r="AJ254" s="11"/>
      <c r="AK254" s="11">
        <v>6.0004598226236876</v>
      </c>
    </row>
    <row r="255" spans="1:37" ht="15.75" x14ac:dyDescent="0.25">
      <c r="A255" s="32">
        <v>232</v>
      </c>
      <c r="B255" s="30"/>
      <c r="C255" s="3" t="s">
        <v>324</v>
      </c>
      <c r="H255" s="62">
        <f t="shared" si="12"/>
        <v>131.04759316215649</v>
      </c>
      <c r="I255" s="11">
        <v>3.9541576725925225</v>
      </c>
      <c r="J255" s="11">
        <v>0.96665327609481633</v>
      </c>
      <c r="K255" s="11">
        <v>1.6675956931548628</v>
      </c>
      <c r="L255" s="11"/>
      <c r="M255" s="11">
        <v>14.346747026238914</v>
      </c>
      <c r="N255" s="11">
        <v>1.1547148914243885</v>
      </c>
      <c r="O255" s="11">
        <v>9.9584490532355794</v>
      </c>
      <c r="P255" s="11">
        <v>3.2335830815789453</v>
      </c>
      <c r="Q255" s="33"/>
      <c r="R255" s="33"/>
      <c r="S255" s="33"/>
      <c r="T255" s="11">
        <v>9.5362647116665702</v>
      </c>
      <c r="U255" s="11">
        <v>48.034255214670289</v>
      </c>
      <c r="V255" s="11">
        <v>7.4102759980263349</v>
      </c>
      <c r="W255" s="11">
        <v>19.781516410572447</v>
      </c>
      <c r="X255" s="11">
        <v>18.714783733557702</v>
      </c>
      <c r="Y255" s="11">
        <v>0.52532903475614612</v>
      </c>
      <c r="Z255" s="11">
        <v>1.6023500377576574</v>
      </c>
      <c r="AA255" s="11"/>
      <c r="AB255" s="11">
        <v>9.9489842938594144</v>
      </c>
      <c r="AC255" s="11"/>
      <c r="AD255" s="11"/>
      <c r="AE255" s="11"/>
      <c r="AF255" s="11">
        <v>1.5417855030839041</v>
      </c>
      <c r="AG255" s="11">
        <v>1.3816962948116183</v>
      </c>
      <c r="AH255" s="11">
        <v>0.16008920827228584</v>
      </c>
      <c r="AI255" s="11">
        <v>39.011782671382569</v>
      </c>
      <c r="AJ255" s="11"/>
      <c r="AK255" s="11">
        <v>2.0393670994126172</v>
      </c>
    </row>
    <row r="256" spans="1:37" ht="15.75" x14ac:dyDescent="0.25">
      <c r="A256" s="32">
        <v>233</v>
      </c>
      <c r="B256" s="30"/>
      <c r="C256" s="3" t="s">
        <v>325</v>
      </c>
      <c r="H256" s="62">
        <f t="shared" si="12"/>
        <v>127.2785891438775</v>
      </c>
      <c r="I256" s="11">
        <v>4.0341106249280063</v>
      </c>
      <c r="J256" s="11">
        <v>0.93545466726862514</v>
      </c>
      <c r="K256" s="11">
        <v>1.5326272312412264</v>
      </c>
      <c r="L256" s="11"/>
      <c r="M256" s="11">
        <v>13.01963941365555</v>
      </c>
      <c r="N256" s="11">
        <v>1.0866495367913733</v>
      </c>
      <c r="O256" s="11">
        <v>8.7248558903518667</v>
      </c>
      <c r="P256" s="11">
        <v>3.2081339865123097</v>
      </c>
      <c r="Q256" s="33"/>
      <c r="R256" s="33"/>
      <c r="S256" s="33"/>
      <c r="T256" s="11">
        <v>7.981364740254417</v>
      </c>
      <c r="U256" s="11">
        <v>44.756959672059047</v>
      </c>
      <c r="V256" s="11">
        <v>6.1884392312055514</v>
      </c>
      <c r="W256" s="11">
        <v>17.690442685076441</v>
      </c>
      <c r="X256" s="11">
        <v>18.81116841291551</v>
      </c>
      <c r="Y256" s="11">
        <v>0.55932524236457581</v>
      </c>
      <c r="Z256" s="11">
        <v>1.5075841004969619</v>
      </c>
      <c r="AA256" s="11"/>
      <c r="AB256" s="11">
        <v>8.1819085363599218</v>
      </c>
      <c r="AC256" s="11"/>
      <c r="AD256" s="11"/>
      <c r="AE256" s="11"/>
      <c r="AF256" s="11">
        <v>1.0078014341586536</v>
      </c>
      <c r="AG256" s="11">
        <v>0.8473044826964774</v>
      </c>
      <c r="AH256" s="11">
        <v>0.1604969514621763</v>
      </c>
      <c r="AI256" s="11">
        <v>43.704475166184913</v>
      </c>
      <c r="AJ256" s="11"/>
      <c r="AK256" s="11">
        <v>2.1242476577671399</v>
      </c>
    </row>
    <row r="257" spans="1:37" ht="15.75" x14ac:dyDescent="0.25">
      <c r="A257" s="34"/>
      <c r="B257" s="30" t="s">
        <v>141</v>
      </c>
      <c r="H257" s="62" t="str">
        <f>IF(SUM(I257:U257,AB257:AF257,AI257:AK257)=0,"",SUM(I257:U257,AB257:AF257,AI257:AK257))</f>
        <v/>
      </c>
      <c r="I257" s="11" t="s">
        <v>1479</v>
      </c>
      <c r="J257" s="11"/>
      <c r="K257" s="11" t="s">
        <v>1479</v>
      </c>
      <c r="L257" s="11"/>
      <c r="M257" s="11"/>
      <c r="N257" s="11"/>
      <c r="O257" s="11"/>
      <c r="P257" s="11"/>
      <c r="Q257" s="33"/>
      <c r="R257" s="33"/>
      <c r="S257" s="33"/>
      <c r="T257" s="11"/>
      <c r="U257" s="11"/>
      <c r="V257" s="11"/>
      <c r="W257" s="11"/>
      <c r="X257" s="11"/>
      <c r="Y257" s="11"/>
      <c r="Z257" s="11"/>
      <c r="AA257" s="11"/>
      <c r="AB257" s="11" t="s">
        <v>1479</v>
      </c>
      <c r="AC257" s="11"/>
      <c r="AD257" s="11"/>
      <c r="AE257" s="11"/>
      <c r="AF257" s="11"/>
      <c r="AG257" s="11"/>
      <c r="AH257" s="11"/>
      <c r="AI257" s="11" t="s">
        <v>1479</v>
      </c>
      <c r="AJ257" s="11"/>
      <c r="AK257" s="11"/>
    </row>
    <row r="258" spans="1:37" ht="15.75" x14ac:dyDescent="0.25">
      <c r="A258" s="32">
        <v>234</v>
      </c>
      <c r="B258" s="30"/>
      <c r="C258" s="3" t="s">
        <v>326</v>
      </c>
      <c r="H258" s="62">
        <f>IF(SUM(I258:M258,S258:U258,AB258:AF258,AI258:AK258)=0,"",SUM(I258:M258,S258:U258,AB258:AF258,AI258:AK258))</f>
        <v>142.8564316748724</v>
      </c>
      <c r="I258" s="11">
        <v>5.7824691600227238</v>
      </c>
      <c r="J258" s="11">
        <v>1.5095310033996396</v>
      </c>
      <c r="K258" s="11">
        <v>2.0663916991886051</v>
      </c>
      <c r="L258" s="11"/>
      <c r="M258" s="11">
        <v>14.725432058081886</v>
      </c>
      <c r="N258" s="11">
        <v>1.0590061408657891</v>
      </c>
      <c r="O258" s="11">
        <v>7.8565059928443164</v>
      </c>
      <c r="P258" s="11">
        <v>5.8099199243717798</v>
      </c>
      <c r="Q258" s="33"/>
      <c r="R258" s="33"/>
      <c r="S258" s="33"/>
      <c r="T258" s="11">
        <v>16.047700040865934</v>
      </c>
      <c r="U258" s="11">
        <v>23.364595483611343</v>
      </c>
      <c r="V258" s="11">
        <v>4.5046208158617871</v>
      </c>
      <c r="W258" s="11">
        <v>8.6351442988717757</v>
      </c>
      <c r="X258" s="11">
        <v>8.9507163653842436</v>
      </c>
      <c r="Y258" s="11">
        <v>0.76643634123233861</v>
      </c>
      <c r="Z258" s="11">
        <v>0.50767766226119959</v>
      </c>
      <c r="AA258" s="11"/>
      <c r="AB258" s="11">
        <v>5.2262062678102668</v>
      </c>
      <c r="AC258" s="11"/>
      <c r="AD258" s="11"/>
      <c r="AE258" s="11"/>
      <c r="AF258" s="11">
        <v>1.500854421567847</v>
      </c>
      <c r="AG258" s="11">
        <v>1.1302504816621961</v>
      </c>
      <c r="AH258" s="11">
        <v>0.37060393990565083</v>
      </c>
      <c r="AI258" s="11">
        <v>69.705616843394466</v>
      </c>
      <c r="AJ258" s="11"/>
      <c r="AK258" s="11">
        <v>2.9276346969296858</v>
      </c>
    </row>
    <row r="259" spans="1:37" ht="15.75" x14ac:dyDescent="0.25">
      <c r="A259" s="34"/>
      <c r="B259" s="30" t="s">
        <v>142</v>
      </c>
      <c r="H259" s="62" t="str">
        <f>IF(SUM(I259:U259,AB259:AF259,AI259:AK259)=0,"",SUM(I259:U259,AB259:AF259,AI259:AK259))</f>
        <v/>
      </c>
      <c r="I259" s="11" t="s">
        <v>1479</v>
      </c>
      <c r="J259" s="11"/>
      <c r="K259" s="11" t="s">
        <v>1479</v>
      </c>
      <c r="L259" s="11"/>
      <c r="M259" s="11"/>
      <c r="N259" s="11"/>
      <c r="O259" s="11"/>
      <c r="P259" s="11"/>
      <c r="Q259" s="33"/>
      <c r="R259" s="33"/>
      <c r="S259" s="33"/>
      <c r="T259" s="11"/>
      <c r="U259" s="11"/>
      <c r="V259" s="11"/>
      <c r="W259" s="11"/>
      <c r="X259" s="11"/>
      <c r="Y259" s="11"/>
      <c r="Z259" s="11"/>
      <c r="AA259" s="11"/>
      <c r="AB259" s="11" t="s">
        <v>1479</v>
      </c>
      <c r="AC259" s="11"/>
      <c r="AD259" s="11"/>
      <c r="AE259" s="11"/>
      <c r="AF259" s="11"/>
      <c r="AG259" s="11"/>
      <c r="AH259" s="11"/>
      <c r="AI259" s="11" t="s">
        <v>1479</v>
      </c>
      <c r="AJ259" s="11"/>
      <c r="AK259" s="11"/>
    </row>
    <row r="260" spans="1:37" ht="15.75" x14ac:dyDescent="0.25">
      <c r="A260" s="32">
        <v>235</v>
      </c>
      <c r="B260" s="30"/>
      <c r="C260" s="3" t="s">
        <v>327</v>
      </c>
      <c r="H260" s="62">
        <f t="shared" ref="H260:H269" si="13">IF(SUM(I260:M260,S260:U260,AB260:AF260,AI260:AK260)=0,"",SUM(I260:M260,S260:U260,AB260:AF260,AI260:AK260))</f>
        <v>129.7424911212334</v>
      </c>
      <c r="I260" s="11">
        <v>5.1087953480673116</v>
      </c>
      <c r="J260" s="11">
        <v>1.6595353995695663</v>
      </c>
      <c r="K260" s="11">
        <v>1.6021772577217039</v>
      </c>
      <c r="L260" s="11"/>
      <c r="M260" s="11">
        <v>10.070696430104285</v>
      </c>
      <c r="N260" s="11">
        <v>1.3191789838072467</v>
      </c>
      <c r="O260" s="11">
        <v>5.7560161654125261</v>
      </c>
      <c r="P260" s="11">
        <v>2.9955012808845112</v>
      </c>
      <c r="Q260" s="33"/>
      <c r="R260" s="33"/>
      <c r="S260" s="33"/>
      <c r="T260" s="11">
        <v>9.3186645551033926</v>
      </c>
      <c r="U260" s="11">
        <v>17.338233788717709</v>
      </c>
      <c r="V260" s="11">
        <v>3.8401835917308946</v>
      </c>
      <c r="W260" s="11">
        <v>5.983975313498223</v>
      </c>
      <c r="X260" s="11">
        <v>6.6095889629887745</v>
      </c>
      <c r="Y260" s="11">
        <v>0.48341883114132411</v>
      </c>
      <c r="Z260" s="11">
        <v>0.42106708935849163</v>
      </c>
      <c r="AA260" s="11"/>
      <c r="AB260" s="11">
        <v>3.5684996585417643</v>
      </c>
      <c r="AC260" s="11"/>
      <c r="AD260" s="11"/>
      <c r="AE260" s="11"/>
      <c r="AF260" s="11">
        <v>1.0529337357093635</v>
      </c>
      <c r="AG260" s="11">
        <v>0.97172360151155246</v>
      </c>
      <c r="AH260" s="11">
        <v>8.1210134197811007E-2</v>
      </c>
      <c r="AI260" s="11">
        <v>76.865497452416918</v>
      </c>
      <c r="AJ260" s="11"/>
      <c r="AK260" s="11">
        <v>3.1574574952814061</v>
      </c>
    </row>
    <row r="261" spans="1:37" ht="15.75" x14ac:dyDescent="0.25">
      <c r="A261" s="32">
        <v>236</v>
      </c>
      <c r="B261" s="30"/>
      <c r="C261" s="3" t="s">
        <v>129</v>
      </c>
      <c r="H261" s="62">
        <f t="shared" si="13"/>
        <v>96.326960499211538</v>
      </c>
      <c r="I261" s="11">
        <v>2.922768898468477</v>
      </c>
      <c r="J261" s="11">
        <v>0.82364795053563544</v>
      </c>
      <c r="K261" s="11">
        <v>0.61090201092291019</v>
      </c>
      <c r="L261" s="11"/>
      <c r="M261" s="11">
        <v>6.3252328722239355</v>
      </c>
      <c r="N261" s="11">
        <v>0.39162920261734802</v>
      </c>
      <c r="O261" s="11">
        <v>4.6064486704016989</v>
      </c>
      <c r="P261" s="11">
        <v>1.3271549992048883</v>
      </c>
      <c r="Q261" s="33"/>
      <c r="R261" s="33"/>
      <c r="S261" s="33"/>
      <c r="T261" s="11">
        <v>4.134687132283835</v>
      </c>
      <c r="U261" s="11">
        <v>19.307457161978054</v>
      </c>
      <c r="V261" s="11">
        <v>4.4701235065668934</v>
      </c>
      <c r="W261" s="11">
        <v>9.2277140963150845</v>
      </c>
      <c r="X261" s="11">
        <v>4.815223842614234</v>
      </c>
      <c r="Y261" s="11">
        <v>0.20445079986213327</v>
      </c>
      <c r="Z261" s="11">
        <v>0.58994491661970661</v>
      </c>
      <c r="AA261" s="11"/>
      <c r="AB261" s="11">
        <v>4.4548437625445088</v>
      </c>
      <c r="AC261" s="11"/>
      <c r="AD261" s="11"/>
      <c r="AE261" s="11"/>
      <c r="AF261" s="11">
        <v>0.6028966676121158</v>
      </c>
      <c r="AG261" s="11">
        <v>0.52365600995415318</v>
      </c>
      <c r="AH261" s="11">
        <v>7.9240657657962621E-2</v>
      </c>
      <c r="AI261" s="11">
        <v>54.509752090912201</v>
      </c>
      <c r="AJ261" s="11"/>
      <c r="AK261" s="11">
        <v>2.6347719517298702</v>
      </c>
    </row>
    <row r="262" spans="1:37" ht="15.75" x14ac:dyDescent="0.25">
      <c r="A262" s="32">
        <v>237</v>
      </c>
      <c r="B262" s="30"/>
      <c r="C262" s="3" t="s">
        <v>37</v>
      </c>
      <c r="H262" s="62">
        <f t="shared" si="13"/>
        <v>128.91780435036839</v>
      </c>
      <c r="I262" s="11">
        <v>5.5542554017557055</v>
      </c>
      <c r="J262" s="11">
        <v>1.7395546620158366</v>
      </c>
      <c r="K262" s="11">
        <v>1.283758961348336</v>
      </c>
      <c r="L262" s="11"/>
      <c r="M262" s="11">
        <v>9.4947176552430754</v>
      </c>
      <c r="N262" s="11">
        <v>1.2498528343975033</v>
      </c>
      <c r="O262" s="11">
        <v>5.4273118898254644</v>
      </c>
      <c r="P262" s="11">
        <v>2.8175529310201082</v>
      </c>
      <c r="Q262" s="33"/>
      <c r="R262" s="33"/>
      <c r="S262" s="33"/>
      <c r="T262" s="11">
        <v>8.7081068536301345</v>
      </c>
      <c r="U262" s="11">
        <v>13.122197696447866</v>
      </c>
      <c r="V262" s="11">
        <v>3.0737197030236456</v>
      </c>
      <c r="W262" s="11">
        <v>4.1554264003289587</v>
      </c>
      <c r="X262" s="11">
        <v>5.3953395578290175</v>
      </c>
      <c r="Y262" s="11">
        <v>0.23808889029672836</v>
      </c>
      <c r="Z262" s="11">
        <v>0.25962314496951677</v>
      </c>
      <c r="AA262" s="11"/>
      <c r="AB262" s="11">
        <v>2.9382584189211669</v>
      </c>
      <c r="AC262" s="11"/>
      <c r="AD262" s="11"/>
      <c r="AE262" s="11"/>
      <c r="AF262" s="11">
        <v>1.4446150168380778</v>
      </c>
      <c r="AG262" s="11">
        <v>1.2175597595770797</v>
      </c>
      <c r="AH262" s="11">
        <v>0.22705525726099801</v>
      </c>
      <c r="AI262" s="11">
        <v>81.266155435740146</v>
      </c>
      <c r="AJ262" s="11"/>
      <c r="AK262" s="11">
        <v>3.3661842484280546</v>
      </c>
    </row>
    <row r="263" spans="1:37" ht="15.75" x14ac:dyDescent="0.25">
      <c r="A263" s="32">
        <v>238</v>
      </c>
      <c r="B263" s="30"/>
      <c r="C263" s="3" t="s">
        <v>328</v>
      </c>
      <c r="H263" s="62">
        <f t="shared" si="13"/>
        <v>112.4553005592465</v>
      </c>
      <c r="I263" s="11">
        <v>3.8176349214176613</v>
      </c>
      <c r="J263" s="11">
        <v>1.3914125766949421</v>
      </c>
      <c r="K263" s="11">
        <v>0.8305557872718623</v>
      </c>
      <c r="L263" s="11"/>
      <c r="M263" s="11">
        <v>5.992054739109232</v>
      </c>
      <c r="N263" s="11">
        <v>0.93516598525907169</v>
      </c>
      <c r="O263" s="11">
        <v>3.5817544723948607</v>
      </c>
      <c r="P263" s="11">
        <v>1.4751342814552995</v>
      </c>
      <c r="Q263" s="33"/>
      <c r="R263" s="33"/>
      <c r="S263" s="33"/>
      <c r="T263" s="11">
        <v>5.5070053294475647</v>
      </c>
      <c r="U263" s="11">
        <v>16.092660281015824</v>
      </c>
      <c r="V263" s="11">
        <v>3.0770267117974086</v>
      </c>
      <c r="W263" s="11">
        <v>5.4456032052642778</v>
      </c>
      <c r="X263" s="11">
        <v>6.9862167281787677</v>
      </c>
      <c r="Y263" s="11">
        <v>0.16189519826369708</v>
      </c>
      <c r="Z263" s="11">
        <v>0.42191843751167385</v>
      </c>
      <c r="AA263" s="11"/>
      <c r="AB263" s="11">
        <v>3.9430088946557298</v>
      </c>
      <c r="AC263" s="11"/>
      <c r="AD263" s="11"/>
      <c r="AE263" s="11"/>
      <c r="AF263" s="11">
        <v>0.92176740850560179</v>
      </c>
      <c r="AG263" s="11">
        <v>0.79867704808201079</v>
      </c>
      <c r="AH263" s="11">
        <v>0.12309036042359099</v>
      </c>
      <c r="AI263" s="11">
        <v>70.85361457817443</v>
      </c>
      <c r="AJ263" s="11"/>
      <c r="AK263" s="11">
        <v>3.1055860429536422</v>
      </c>
    </row>
    <row r="264" spans="1:37" ht="15.75" x14ac:dyDescent="0.25">
      <c r="A264" s="32">
        <v>239</v>
      </c>
      <c r="B264" s="30"/>
      <c r="C264" s="3" t="s">
        <v>329</v>
      </c>
      <c r="H264" s="62">
        <f t="shared" si="13"/>
        <v>145.88821116138558</v>
      </c>
      <c r="I264" s="11">
        <v>5.5428056453713417</v>
      </c>
      <c r="J264" s="11">
        <v>1.3629153801697209</v>
      </c>
      <c r="K264" s="11">
        <v>2.5141819779854937</v>
      </c>
      <c r="L264" s="11"/>
      <c r="M264" s="11">
        <v>15.811035774577167</v>
      </c>
      <c r="N264" s="11">
        <v>1.4043384574728015</v>
      </c>
      <c r="O264" s="11">
        <v>9.4249947274099934</v>
      </c>
      <c r="P264" s="11">
        <v>4.981702589694371</v>
      </c>
      <c r="Q264" s="33"/>
      <c r="R264" s="33"/>
      <c r="S264" s="33"/>
      <c r="T264" s="11">
        <v>11.412555409974216</v>
      </c>
      <c r="U264" s="11">
        <v>29.800020127725148</v>
      </c>
      <c r="V264" s="11">
        <v>5.3076887398023143</v>
      </c>
      <c r="W264" s="11">
        <v>9.3244136039575825</v>
      </c>
      <c r="X264" s="11">
        <v>13.445644405431139</v>
      </c>
      <c r="Y264" s="11">
        <v>1.0988202381472472</v>
      </c>
      <c r="Z264" s="11">
        <v>0.62345314038686717</v>
      </c>
      <c r="AA264" s="11"/>
      <c r="AB264" s="11">
        <v>7.3135237384371941</v>
      </c>
      <c r="AC264" s="11"/>
      <c r="AD264" s="11"/>
      <c r="AE264" s="11"/>
      <c r="AF264" s="11">
        <v>2.1180734827021164</v>
      </c>
      <c r="AG264" s="11">
        <v>1.6702964508419571</v>
      </c>
      <c r="AH264" s="11">
        <v>0.44777703186015932</v>
      </c>
      <c r="AI264" s="11">
        <v>67.127657017923639</v>
      </c>
      <c r="AJ264" s="11"/>
      <c r="AK264" s="11">
        <v>2.8854426065195429</v>
      </c>
    </row>
    <row r="265" spans="1:37" ht="25.5" customHeight="1" x14ac:dyDescent="0.25">
      <c r="A265" s="32">
        <v>240</v>
      </c>
      <c r="B265" s="30"/>
      <c r="C265" s="3" t="s">
        <v>330</v>
      </c>
      <c r="H265" s="62">
        <f t="shared" si="13"/>
        <v>132.55346278750307</v>
      </c>
      <c r="I265" s="11">
        <v>3.8547661351446711</v>
      </c>
      <c r="J265" s="11">
        <v>1.3666525135985086</v>
      </c>
      <c r="K265" s="11">
        <v>2.6015453507496948</v>
      </c>
      <c r="L265" s="11"/>
      <c r="M265" s="11">
        <v>15.719201278339593</v>
      </c>
      <c r="N265" s="11">
        <v>1.3572487134536175</v>
      </c>
      <c r="O265" s="11">
        <v>9.5015238079622168</v>
      </c>
      <c r="P265" s="11">
        <v>4.8604287569237581</v>
      </c>
      <c r="Q265" s="33"/>
      <c r="R265" s="33"/>
      <c r="S265" s="33"/>
      <c r="T265" s="11">
        <v>10.772073158396886</v>
      </c>
      <c r="U265" s="11">
        <v>32.063289183532291</v>
      </c>
      <c r="V265" s="11">
        <v>4.5149891607042409</v>
      </c>
      <c r="W265" s="11">
        <v>10.488836185927086</v>
      </c>
      <c r="X265" s="11">
        <v>14.979195280492419</v>
      </c>
      <c r="Y265" s="11">
        <v>1.2755254836365646</v>
      </c>
      <c r="Z265" s="11">
        <v>0.80474307277198098</v>
      </c>
      <c r="AA265" s="11"/>
      <c r="AB265" s="11">
        <v>8.5686695698451594</v>
      </c>
      <c r="AC265" s="11"/>
      <c r="AD265" s="11"/>
      <c r="AE265" s="11"/>
      <c r="AF265" s="11">
        <v>1.8005241757639701</v>
      </c>
      <c r="AG265" s="11">
        <v>1.4725140126664076</v>
      </c>
      <c r="AH265" s="11">
        <v>0.32801016309756253</v>
      </c>
      <c r="AI265" s="11">
        <v>53.472526067382923</v>
      </c>
      <c r="AJ265" s="11"/>
      <c r="AK265" s="11">
        <v>2.3342153547493809</v>
      </c>
    </row>
    <row r="266" spans="1:37" ht="15.75" x14ac:dyDescent="0.25">
      <c r="A266" s="32">
        <v>241</v>
      </c>
      <c r="B266" s="30"/>
      <c r="C266" s="3" t="s">
        <v>331</v>
      </c>
      <c r="H266" s="62">
        <f t="shared" si="13"/>
        <v>140.25876100120877</v>
      </c>
      <c r="I266" s="11">
        <v>5.3307204296897588</v>
      </c>
      <c r="J266" s="11">
        <v>1.3169854604083406</v>
      </c>
      <c r="K266" s="11">
        <v>1.9198441836664031</v>
      </c>
      <c r="L266" s="11"/>
      <c r="M266" s="11">
        <v>14.243658156094067</v>
      </c>
      <c r="N266" s="11">
        <v>1.092229651385292</v>
      </c>
      <c r="O266" s="11">
        <v>8.9079357496487894</v>
      </c>
      <c r="P266" s="11">
        <v>4.2434927550599868</v>
      </c>
      <c r="Q266" s="33"/>
      <c r="R266" s="33"/>
      <c r="S266" s="33"/>
      <c r="T266" s="11">
        <v>10.917999072204083</v>
      </c>
      <c r="U266" s="11">
        <v>28.249938144148615</v>
      </c>
      <c r="V266" s="11">
        <v>5.5622365904657265</v>
      </c>
      <c r="W266" s="11">
        <v>9.8341258440085912</v>
      </c>
      <c r="X266" s="11">
        <v>11.391476425607907</v>
      </c>
      <c r="Y266" s="11">
        <v>0.76688628332254127</v>
      </c>
      <c r="Z266" s="11">
        <v>0.69521300074384906</v>
      </c>
      <c r="AA266" s="11"/>
      <c r="AB266" s="11">
        <v>8.1230875915768994</v>
      </c>
      <c r="AC266" s="11"/>
      <c r="AD266" s="11"/>
      <c r="AE266" s="11"/>
      <c r="AF266" s="11">
        <v>2.1317163837298843</v>
      </c>
      <c r="AG266" s="11">
        <v>1.7640031891752022</v>
      </c>
      <c r="AH266" s="11">
        <v>0.36771319455468193</v>
      </c>
      <c r="AI266" s="11">
        <v>65.143836370979301</v>
      </c>
      <c r="AJ266" s="11"/>
      <c r="AK266" s="11">
        <v>2.8809752087114102</v>
      </c>
    </row>
    <row r="267" spans="1:37" ht="15.75" x14ac:dyDescent="0.25">
      <c r="A267" s="32">
        <v>242</v>
      </c>
      <c r="B267" s="30"/>
      <c r="C267" s="3" t="s">
        <v>332</v>
      </c>
      <c r="H267" s="62">
        <f t="shared" si="13"/>
        <v>143.5880999456692</v>
      </c>
      <c r="I267" s="11">
        <v>7.5413815710458003</v>
      </c>
      <c r="J267" s="11">
        <v>1.6568259539407175</v>
      </c>
      <c r="K267" s="11">
        <v>1.7578453125279334</v>
      </c>
      <c r="L267" s="11"/>
      <c r="M267" s="11">
        <v>10.871239502714607</v>
      </c>
      <c r="N267" s="11">
        <v>1.4471377356846111</v>
      </c>
      <c r="O267" s="11">
        <v>6.184056114483341</v>
      </c>
      <c r="P267" s="11">
        <v>3.2400456525466552</v>
      </c>
      <c r="Q267" s="33"/>
      <c r="R267" s="33"/>
      <c r="S267" s="33"/>
      <c r="T267" s="11">
        <v>8.9388582699858272</v>
      </c>
      <c r="U267" s="11">
        <v>17.536683174402938</v>
      </c>
      <c r="V267" s="11">
        <v>3.5971676387787697</v>
      </c>
      <c r="W267" s="11">
        <v>6.0824063767065155</v>
      </c>
      <c r="X267" s="11">
        <v>7.2290608373588334</v>
      </c>
      <c r="Y267" s="11">
        <v>0.35054948894151522</v>
      </c>
      <c r="Z267" s="11">
        <v>0.27749883261730468</v>
      </c>
      <c r="AA267" s="11"/>
      <c r="AB267" s="11">
        <v>2.3982488352766196</v>
      </c>
      <c r="AC267" s="11"/>
      <c r="AD267" s="11"/>
      <c r="AE267" s="11"/>
      <c r="AF267" s="11">
        <v>1.9597910099652731</v>
      </c>
      <c r="AG267" s="11">
        <v>1.4172136864555755</v>
      </c>
      <c r="AH267" s="11">
        <v>0.54257732350969767</v>
      </c>
      <c r="AI267" s="11">
        <v>87.247827843277904</v>
      </c>
      <c r="AJ267" s="11"/>
      <c r="AK267" s="11">
        <v>3.6793984725315867</v>
      </c>
    </row>
    <row r="268" spans="1:37" ht="15.75" x14ac:dyDescent="0.25">
      <c r="A268" s="32">
        <v>243</v>
      </c>
      <c r="B268" s="30"/>
      <c r="C268" s="3" t="s">
        <v>333</v>
      </c>
      <c r="H268" s="62">
        <f t="shared" si="13"/>
        <v>188.00788146428926</v>
      </c>
      <c r="I268" s="11">
        <v>7.2322650924410663</v>
      </c>
      <c r="J268" s="11">
        <v>1.8869393377318917</v>
      </c>
      <c r="K268" s="11">
        <v>3.6908583512136888</v>
      </c>
      <c r="L268" s="11"/>
      <c r="M268" s="11">
        <v>26.924181427796917</v>
      </c>
      <c r="N268" s="11">
        <v>1.6330165214393646</v>
      </c>
      <c r="O268" s="11">
        <v>14.595867296300616</v>
      </c>
      <c r="P268" s="11">
        <v>10.695297610056937</v>
      </c>
      <c r="Q268" s="33"/>
      <c r="R268" s="33"/>
      <c r="S268" s="33"/>
      <c r="T268" s="11">
        <v>19.948846304573372</v>
      </c>
      <c r="U268" s="11">
        <v>39.625345209392144</v>
      </c>
      <c r="V268" s="11">
        <v>5.4365177856819358</v>
      </c>
      <c r="W268" s="11">
        <v>17.015181926874817</v>
      </c>
      <c r="X268" s="11">
        <v>14.734752105983034</v>
      </c>
      <c r="Y268" s="11">
        <v>1.4968143495915287</v>
      </c>
      <c r="Z268" s="11">
        <v>0.94207904126082753</v>
      </c>
      <c r="AA268" s="11"/>
      <c r="AB268" s="11">
        <v>5.5767809195502611</v>
      </c>
      <c r="AC268" s="11"/>
      <c r="AD268" s="11"/>
      <c r="AE268" s="11"/>
      <c r="AF268" s="11">
        <v>2.8301919773365567</v>
      </c>
      <c r="AG268" s="11">
        <v>2.4272186134410147</v>
      </c>
      <c r="AH268" s="11">
        <v>0.40297336389554189</v>
      </c>
      <c r="AI268" s="11">
        <v>77.127321497191303</v>
      </c>
      <c r="AJ268" s="11"/>
      <c r="AK268" s="11">
        <v>3.1651513470620789</v>
      </c>
    </row>
    <row r="269" spans="1:37" ht="15.75" x14ac:dyDescent="0.25">
      <c r="A269" s="32">
        <v>244</v>
      </c>
      <c r="B269" s="30"/>
      <c r="C269" s="3" t="s">
        <v>334</v>
      </c>
      <c r="H269" s="62">
        <f t="shared" si="13"/>
        <v>186.95131981174197</v>
      </c>
      <c r="I269" s="11">
        <v>6.7539848287237394</v>
      </c>
      <c r="J269" s="11">
        <v>1.7665552906410587</v>
      </c>
      <c r="K269" s="11">
        <v>3.647176664831588</v>
      </c>
      <c r="L269" s="11"/>
      <c r="M269" s="11">
        <v>28.025478221351079</v>
      </c>
      <c r="N269" s="11">
        <v>1.7321037001907298</v>
      </c>
      <c r="O269" s="11">
        <v>14.664559392622756</v>
      </c>
      <c r="P269" s="11">
        <v>11.628815128537594</v>
      </c>
      <c r="Q269" s="33"/>
      <c r="R269" s="33"/>
      <c r="S269" s="33"/>
      <c r="T269" s="11">
        <v>19.225641248404187</v>
      </c>
      <c r="U269" s="11">
        <v>41.601896210978637</v>
      </c>
      <c r="V269" s="11">
        <v>6.0847715241952498</v>
      </c>
      <c r="W269" s="11">
        <v>16.59477204156061</v>
      </c>
      <c r="X269" s="11">
        <v>16.709549251666914</v>
      </c>
      <c r="Y269" s="11">
        <v>1.4518883533662814</v>
      </c>
      <c r="Z269" s="11">
        <v>0.76091504018958966</v>
      </c>
      <c r="AA269" s="11"/>
      <c r="AB269" s="11">
        <v>6.488702374332239</v>
      </c>
      <c r="AC269" s="11"/>
      <c r="AD269" s="11"/>
      <c r="AE269" s="11"/>
      <c r="AF269" s="11">
        <v>2.5943185665185928</v>
      </c>
      <c r="AG269" s="11">
        <v>2.1106351308279359</v>
      </c>
      <c r="AH269" s="11">
        <v>0.48368343569065697</v>
      </c>
      <c r="AI269" s="11">
        <v>73.794100004102077</v>
      </c>
      <c r="AJ269" s="11"/>
      <c r="AK269" s="11">
        <v>3.0534664018587594</v>
      </c>
    </row>
    <row r="270" spans="1:37" ht="15.75" x14ac:dyDescent="0.25">
      <c r="A270" s="34"/>
      <c r="B270" s="30" t="s">
        <v>652</v>
      </c>
      <c r="H270" s="62" t="str">
        <f>IF(SUM(I270:U270,AB270:AF270,AI270:AK270)=0,"",SUM(I270:U270,AB270:AF270,AI270:AK270))</f>
        <v/>
      </c>
      <c r="I270" s="11" t="s">
        <v>1479</v>
      </c>
      <c r="J270" s="11"/>
      <c r="K270" s="11" t="s">
        <v>1479</v>
      </c>
      <c r="L270" s="11"/>
      <c r="M270" s="11"/>
      <c r="N270" s="11"/>
      <c r="O270" s="11"/>
      <c r="P270" s="11"/>
      <c r="Q270" s="33"/>
      <c r="R270" s="33"/>
      <c r="S270" s="33"/>
      <c r="T270" s="11"/>
      <c r="U270" s="11"/>
      <c r="V270" s="11"/>
      <c r="W270" s="11"/>
      <c r="X270" s="11"/>
      <c r="Y270" s="11"/>
      <c r="Z270" s="11"/>
      <c r="AA270" s="11"/>
      <c r="AB270" s="11" t="s">
        <v>1479</v>
      </c>
      <c r="AC270" s="11"/>
      <c r="AD270" s="11"/>
      <c r="AE270" s="11"/>
      <c r="AF270" s="11"/>
      <c r="AG270" s="11"/>
      <c r="AH270" s="11"/>
      <c r="AI270" s="11" t="s">
        <v>1479</v>
      </c>
      <c r="AJ270" s="11"/>
      <c r="AK270" s="11"/>
    </row>
    <row r="271" spans="1:37" ht="15.75" x14ac:dyDescent="0.25">
      <c r="A271" s="32">
        <v>245</v>
      </c>
      <c r="B271" s="30"/>
      <c r="C271" s="3" t="s">
        <v>335</v>
      </c>
      <c r="H271" s="62">
        <f t="shared" ref="H271:H298" si="14">IF(SUM(I271:M271,S271:U271,AB271:AF271,AI271:AK271)=0,"",SUM(I271:M271,S271:U271,AB271:AF271,AI271:AK271))</f>
        <v>142.11917909697553</v>
      </c>
      <c r="I271" s="11">
        <v>7.0218247941080314</v>
      </c>
      <c r="J271" s="11">
        <v>1.5681130681568956</v>
      </c>
      <c r="K271" s="11">
        <v>1.3220845310726654</v>
      </c>
      <c r="L271" s="11"/>
      <c r="M271" s="11">
        <v>12.435694387262084</v>
      </c>
      <c r="N271" s="11">
        <v>0.96644874998792862</v>
      </c>
      <c r="O271" s="11">
        <v>6.61601848332585</v>
      </c>
      <c r="P271" s="11">
        <v>4.8532271539483052</v>
      </c>
      <c r="Q271" s="33"/>
      <c r="R271" s="33"/>
      <c r="S271" s="33"/>
      <c r="T271" s="11">
        <v>10.853806059465583</v>
      </c>
      <c r="U271" s="11">
        <v>10.853057093131259</v>
      </c>
      <c r="V271" s="11">
        <v>2.9425150153791342</v>
      </c>
      <c r="W271" s="11">
        <v>4.1063722182207139</v>
      </c>
      <c r="X271" s="11">
        <v>3.3845457331444142</v>
      </c>
      <c r="Y271" s="11">
        <v>0.26919261303956982</v>
      </c>
      <c r="Z271" s="11">
        <v>0.15043151334742655</v>
      </c>
      <c r="AA271" s="11"/>
      <c r="AB271" s="11">
        <v>2.1325758859190773</v>
      </c>
      <c r="AC271" s="11"/>
      <c r="AD271" s="11"/>
      <c r="AE271" s="11"/>
      <c r="AF271" s="11">
        <v>1.5095767669165669</v>
      </c>
      <c r="AG271" s="11">
        <v>1.140167206826586</v>
      </c>
      <c r="AH271" s="11">
        <v>0.36940956008998099</v>
      </c>
      <c r="AI271" s="11">
        <v>90.61125980307186</v>
      </c>
      <c r="AJ271" s="11"/>
      <c r="AK271" s="11">
        <v>3.8111867078715038</v>
      </c>
    </row>
    <row r="272" spans="1:37" ht="15.75" x14ac:dyDescent="0.25">
      <c r="A272" s="32">
        <v>246</v>
      </c>
      <c r="B272" s="30"/>
      <c r="C272" s="3" t="s">
        <v>336</v>
      </c>
      <c r="H272" s="62">
        <f t="shared" si="14"/>
        <v>148.31719370800209</v>
      </c>
      <c r="I272" s="11">
        <v>4.4309924028823344</v>
      </c>
      <c r="J272" s="11">
        <v>1.3805133462416876</v>
      </c>
      <c r="K272" s="11">
        <v>2.2630501337029592</v>
      </c>
      <c r="L272" s="11"/>
      <c r="M272" s="11">
        <v>16.252750491978464</v>
      </c>
      <c r="N272" s="11">
        <v>1.4599915697964119</v>
      </c>
      <c r="O272" s="11">
        <v>10.026453809644449</v>
      </c>
      <c r="P272" s="11">
        <v>4.7663051125376033</v>
      </c>
      <c r="Q272" s="33"/>
      <c r="R272" s="33"/>
      <c r="S272" s="33"/>
      <c r="T272" s="11">
        <v>13.420190922995655</v>
      </c>
      <c r="U272" s="11">
        <v>41.157101563230682</v>
      </c>
      <c r="V272" s="11">
        <v>6.092336585519444</v>
      </c>
      <c r="W272" s="11">
        <v>15.899877804455011</v>
      </c>
      <c r="X272" s="11">
        <v>17.394741530465986</v>
      </c>
      <c r="Y272" s="11">
        <v>0.78903576493499461</v>
      </c>
      <c r="Z272" s="11">
        <v>0.9811098778552565</v>
      </c>
      <c r="AA272" s="11"/>
      <c r="AB272" s="11">
        <v>9.5112278817189093</v>
      </c>
      <c r="AC272" s="11"/>
      <c r="AD272" s="11"/>
      <c r="AE272" s="11"/>
      <c r="AF272" s="11">
        <v>1.7815214859761894</v>
      </c>
      <c r="AG272" s="11">
        <v>1.5024289657638847</v>
      </c>
      <c r="AH272" s="11">
        <v>0.27909252021230474</v>
      </c>
      <c r="AI272" s="11">
        <v>55.557048270009716</v>
      </c>
      <c r="AJ272" s="11"/>
      <c r="AK272" s="11">
        <v>2.5627972092655082</v>
      </c>
    </row>
    <row r="273" spans="1:37" ht="15.75" x14ac:dyDescent="0.25">
      <c r="A273" s="32">
        <v>247</v>
      </c>
      <c r="B273" s="30"/>
      <c r="C273" s="3" t="s">
        <v>337</v>
      </c>
      <c r="H273" s="62">
        <f t="shared" si="14"/>
        <v>127.59070407205166</v>
      </c>
      <c r="I273" s="11">
        <v>4.132416328319402</v>
      </c>
      <c r="J273" s="11">
        <v>1.1835483581420407</v>
      </c>
      <c r="K273" s="11">
        <v>1.9062797709150803</v>
      </c>
      <c r="L273" s="11"/>
      <c r="M273" s="11">
        <v>13.129091261191849</v>
      </c>
      <c r="N273" s="11">
        <v>1.2890114892838742</v>
      </c>
      <c r="O273" s="11">
        <v>7.705683977591022</v>
      </c>
      <c r="P273" s="11">
        <v>4.134395794316954</v>
      </c>
      <c r="Q273" s="33"/>
      <c r="R273" s="33"/>
      <c r="S273" s="33"/>
      <c r="T273" s="11">
        <v>10.649460733981456</v>
      </c>
      <c r="U273" s="11">
        <v>30.593409705480507</v>
      </c>
      <c r="V273" s="11">
        <v>4.6273579344326601</v>
      </c>
      <c r="W273" s="11">
        <v>10.781270997083888</v>
      </c>
      <c r="X273" s="11">
        <v>13.875766743328027</v>
      </c>
      <c r="Y273" s="11">
        <v>0.66429030426470426</v>
      </c>
      <c r="Z273" s="11">
        <v>0.64472372637122766</v>
      </c>
      <c r="AA273" s="11"/>
      <c r="AB273" s="11">
        <v>5.687089939025336</v>
      </c>
      <c r="AC273" s="11"/>
      <c r="AD273" s="11"/>
      <c r="AE273" s="11"/>
      <c r="AF273" s="11">
        <v>1.3949018978981671</v>
      </c>
      <c r="AG273" s="11">
        <v>1.1905687068888966</v>
      </c>
      <c r="AH273" s="11">
        <v>0.20433319100927055</v>
      </c>
      <c r="AI273" s="11">
        <v>56.413011493310577</v>
      </c>
      <c r="AJ273" s="11"/>
      <c r="AK273" s="11">
        <v>2.5014945837872418</v>
      </c>
    </row>
    <row r="274" spans="1:37" ht="15.75" x14ac:dyDescent="0.25">
      <c r="A274" s="32">
        <v>248</v>
      </c>
      <c r="B274" s="30"/>
      <c r="C274" s="3" t="s">
        <v>338</v>
      </c>
      <c r="H274" s="62">
        <f t="shared" si="14"/>
        <v>116.72125954119277</v>
      </c>
      <c r="I274" s="11">
        <v>4.8446170414490766</v>
      </c>
      <c r="J274" s="11">
        <v>1.2548046368769952</v>
      </c>
      <c r="K274" s="11">
        <v>1.3397294341116746</v>
      </c>
      <c r="L274" s="11"/>
      <c r="M274" s="11">
        <v>9.9181519207847302</v>
      </c>
      <c r="N274" s="11">
        <v>0.99996581869425161</v>
      </c>
      <c r="O274" s="11">
        <v>5.4560230599166522</v>
      </c>
      <c r="P274" s="11">
        <v>3.4621630421738265</v>
      </c>
      <c r="Q274" s="33"/>
      <c r="R274" s="33"/>
      <c r="S274" s="33"/>
      <c r="T274" s="11">
        <v>7.3157573959889968</v>
      </c>
      <c r="U274" s="11">
        <v>16.722037440292944</v>
      </c>
      <c r="V274" s="11">
        <v>4.1741547479144474</v>
      </c>
      <c r="W274" s="11">
        <v>5.9894520138673082</v>
      </c>
      <c r="X274" s="11">
        <v>5.8167831293446186</v>
      </c>
      <c r="Y274" s="11">
        <v>0.36091652199944929</v>
      </c>
      <c r="Z274" s="11">
        <v>0.38073102716711915</v>
      </c>
      <c r="AA274" s="11"/>
      <c r="AB274" s="11">
        <v>3.7328740349665388</v>
      </c>
      <c r="AC274" s="11"/>
      <c r="AD274" s="11"/>
      <c r="AE274" s="11"/>
      <c r="AF274" s="11">
        <v>1.2739697200738564</v>
      </c>
      <c r="AG274" s="11">
        <v>1.0254579391033383</v>
      </c>
      <c r="AH274" s="11">
        <v>0.24851178097051818</v>
      </c>
      <c r="AI274" s="11">
        <v>67.439831840539256</v>
      </c>
      <c r="AJ274" s="11"/>
      <c r="AK274" s="11">
        <v>2.8794860761086989</v>
      </c>
    </row>
    <row r="275" spans="1:37" ht="15.75" x14ac:dyDescent="0.25">
      <c r="A275" s="32">
        <v>249</v>
      </c>
      <c r="B275" s="30"/>
      <c r="C275" s="3" t="s">
        <v>339</v>
      </c>
      <c r="H275" s="62">
        <f t="shared" si="14"/>
        <v>99.950008435904223</v>
      </c>
      <c r="I275" s="11">
        <v>3.9379577290083367</v>
      </c>
      <c r="J275" s="11">
        <v>1.2519819194391077</v>
      </c>
      <c r="K275" s="11">
        <v>0.84616801564993627</v>
      </c>
      <c r="L275" s="11"/>
      <c r="M275" s="11">
        <v>7.2872901461205437</v>
      </c>
      <c r="N275" s="11">
        <v>0.70492855024029555</v>
      </c>
      <c r="O275" s="11">
        <v>4.2790640874481047</v>
      </c>
      <c r="P275" s="11">
        <v>2.3032975084321436</v>
      </c>
      <c r="Q275" s="33"/>
      <c r="R275" s="33"/>
      <c r="S275" s="33"/>
      <c r="T275" s="11">
        <v>6.1421695965358669</v>
      </c>
      <c r="U275" s="11">
        <v>10.660046366064046</v>
      </c>
      <c r="V275" s="11">
        <v>2.5331149375374427</v>
      </c>
      <c r="W275" s="11">
        <v>4.341676189982457</v>
      </c>
      <c r="X275" s="11">
        <v>3.3625182474922788</v>
      </c>
      <c r="Y275" s="11">
        <v>0.20654178438628193</v>
      </c>
      <c r="Z275" s="11">
        <v>0.2161952066655857</v>
      </c>
      <c r="AA275" s="11"/>
      <c r="AB275" s="11">
        <v>2.582112820960885</v>
      </c>
      <c r="AC275" s="11"/>
      <c r="AD275" s="11"/>
      <c r="AE275" s="11"/>
      <c r="AF275" s="11">
        <v>0.97540625660488467</v>
      </c>
      <c r="AG275" s="11">
        <v>0.7697940598348727</v>
      </c>
      <c r="AH275" s="11">
        <v>0.20561219677001197</v>
      </c>
      <c r="AI275" s="11">
        <v>63.582962257901279</v>
      </c>
      <c r="AJ275" s="11"/>
      <c r="AK275" s="11">
        <v>2.6839133276193308</v>
      </c>
    </row>
    <row r="276" spans="1:37" ht="25.5" customHeight="1" x14ac:dyDescent="0.25">
      <c r="A276" s="32">
        <v>250</v>
      </c>
      <c r="B276" s="30"/>
      <c r="C276" s="3" t="s">
        <v>340</v>
      </c>
      <c r="H276" s="62">
        <f t="shared" si="14"/>
        <v>118.4947434302471</v>
      </c>
      <c r="I276" s="11">
        <v>3.8057863971912238</v>
      </c>
      <c r="J276" s="11">
        <v>1.2481918996277996</v>
      </c>
      <c r="K276" s="11">
        <v>1.4646745766544442</v>
      </c>
      <c r="L276" s="11"/>
      <c r="M276" s="11">
        <v>11.314260523692679</v>
      </c>
      <c r="N276" s="11">
        <v>1.1479567805166906</v>
      </c>
      <c r="O276" s="11">
        <v>6.8551394568842081</v>
      </c>
      <c r="P276" s="11">
        <v>3.3111642862917807</v>
      </c>
      <c r="Q276" s="33"/>
      <c r="R276" s="33"/>
      <c r="S276" s="33"/>
      <c r="T276" s="11">
        <v>10.504418211135976</v>
      </c>
      <c r="U276" s="11">
        <v>24.383462455292555</v>
      </c>
      <c r="V276" s="11">
        <v>3.702165495291887</v>
      </c>
      <c r="W276" s="11">
        <v>8.4675454615171137</v>
      </c>
      <c r="X276" s="11">
        <v>11.163927723925692</v>
      </c>
      <c r="Y276" s="11">
        <v>0.47748956511299784</v>
      </c>
      <c r="Z276" s="11">
        <v>0.57233420944486602</v>
      </c>
      <c r="AA276" s="11"/>
      <c r="AB276" s="11">
        <v>4.6229133592451772</v>
      </c>
      <c r="AC276" s="11"/>
      <c r="AD276" s="11"/>
      <c r="AE276" s="11"/>
      <c r="AF276" s="11">
        <v>1.2730214497304202</v>
      </c>
      <c r="AG276" s="11">
        <v>1.0519919444219075</v>
      </c>
      <c r="AH276" s="11">
        <v>0.22102950530851265</v>
      </c>
      <c r="AI276" s="11">
        <v>57.379746427862123</v>
      </c>
      <c r="AJ276" s="11"/>
      <c r="AK276" s="11">
        <v>2.4982681298147016</v>
      </c>
    </row>
    <row r="277" spans="1:37" ht="15.75" x14ac:dyDescent="0.25">
      <c r="A277" s="32">
        <v>251</v>
      </c>
      <c r="B277" s="30"/>
      <c r="C277" s="3" t="s">
        <v>341</v>
      </c>
      <c r="H277" s="62">
        <f t="shared" si="14"/>
        <v>137.00370094109837</v>
      </c>
      <c r="I277" s="11">
        <v>5.1673522501737725</v>
      </c>
      <c r="J277" s="11">
        <v>1.7884955300469214</v>
      </c>
      <c r="K277" s="11">
        <v>2.338898801963317</v>
      </c>
      <c r="L277" s="11"/>
      <c r="M277" s="11">
        <v>13.087764906049552</v>
      </c>
      <c r="N277" s="11">
        <v>1.2519591771140477</v>
      </c>
      <c r="O277" s="11">
        <v>7.764805683882761</v>
      </c>
      <c r="P277" s="11">
        <v>4.0710000450527435</v>
      </c>
      <c r="Q277" s="33"/>
      <c r="R277" s="33"/>
      <c r="S277" s="33"/>
      <c r="T277" s="11">
        <v>11.742428111332323</v>
      </c>
      <c r="U277" s="11">
        <v>31.379643498681759</v>
      </c>
      <c r="V277" s="11">
        <v>8.7497352355762974</v>
      </c>
      <c r="W277" s="11">
        <v>9.9309932600695898</v>
      </c>
      <c r="X277" s="11">
        <v>11.153315387162605</v>
      </c>
      <c r="Y277" s="11">
        <v>0.78213053122412968</v>
      </c>
      <c r="Z277" s="11">
        <v>0.76346908464913643</v>
      </c>
      <c r="AA277" s="11"/>
      <c r="AB277" s="11">
        <v>8.2704706489721893</v>
      </c>
      <c r="AC277" s="11"/>
      <c r="AD277" s="11"/>
      <c r="AE277" s="11"/>
      <c r="AF277" s="11">
        <v>2.0693369498274068</v>
      </c>
      <c r="AG277" s="11">
        <v>1.738157160423526</v>
      </c>
      <c r="AH277" s="11">
        <v>0.33117978940388104</v>
      </c>
      <c r="AI277" s="11">
        <v>58.33641120684544</v>
      </c>
      <c r="AJ277" s="11"/>
      <c r="AK277" s="11">
        <v>2.8228990372056839</v>
      </c>
    </row>
    <row r="278" spans="1:37" ht="15.75" x14ac:dyDescent="0.25">
      <c r="A278" s="32">
        <v>252</v>
      </c>
      <c r="B278" s="30"/>
      <c r="C278" s="3" t="s">
        <v>342</v>
      </c>
      <c r="H278" s="62">
        <f t="shared" si="14"/>
        <v>135.90616712897727</v>
      </c>
      <c r="I278" s="11">
        <v>5.0941514073804015</v>
      </c>
      <c r="J278" s="11">
        <v>1.4124016100585217</v>
      </c>
      <c r="K278" s="11">
        <v>2.4744047681634576</v>
      </c>
      <c r="L278" s="11"/>
      <c r="M278" s="11">
        <v>12.630033892608555</v>
      </c>
      <c r="N278" s="11">
        <v>1.5202939412668441</v>
      </c>
      <c r="O278" s="11">
        <v>7.6263125828450926</v>
      </c>
      <c r="P278" s="11">
        <v>3.4834273684966179</v>
      </c>
      <c r="Q278" s="33"/>
      <c r="R278" s="33"/>
      <c r="S278" s="33"/>
      <c r="T278" s="11">
        <v>10.283387294344243</v>
      </c>
      <c r="U278" s="11">
        <v>33.183820767262461</v>
      </c>
      <c r="V278" s="11">
        <v>7.3288364796996568</v>
      </c>
      <c r="W278" s="11">
        <v>11.397079057290867</v>
      </c>
      <c r="X278" s="11">
        <v>12.536573798035528</v>
      </c>
      <c r="Y278" s="11">
        <v>0.98432374992813243</v>
      </c>
      <c r="Z278" s="11">
        <v>0.93700768230828135</v>
      </c>
      <c r="AA278" s="11"/>
      <c r="AB278" s="11">
        <v>10.965520647886986</v>
      </c>
      <c r="AC278" s="11"/>
      <c r="AD278" s="11"/>
      <c r="AE278" s="11"/>
      <c r="AF278" s="11">
        <v>1.7915739702356019</v>
      </c>
      <c r="AG278" s="11">
        <v>1.5541174149985297</v>
      </c>
      <c r="AH278" s="11">
        <v>0.23745655523707229</v>
      </c>
      <c r="AI278" s="11">
        <v>55.446276558759017</v>
      </c>
      <c r="AJ278" s="11"/>
      <c r="AK278" s="11">
        <v>2.624596212278012</v>
      </c>
    </row>
    <row r="279" spans="1:37" ht="15.75" x14ac:dyDescent="0.25">
      <c r="A279" s="32">
        <v>253</v>
      </c>
      <c r="B279" s="30"/>
      <c r="C279" s="3" t="s">
        <v>343</v>
      </c>
      <c r="H279" s="62">
        <f t="shared" si="14"/>
        <v>136.96591565818662</v>
      </c>
      <c r="I279" s="11">
        <v>4.6501584421380127</v>
      </c>
      <c r="J279" s="11">
        <v>1.2618375456256556</v>
      </c>
      <c r="K279" s="11">
        <v>2.5899170890022241</v>
      </c>
      <c r="L279" s="11"/>
      <c r="M279" s="11">
        <v>13.238293957569256</v>
      </c>
      <c r="N279" s="11">
        <v>2.051403427333172</v>
      </c>
      <c r="O279" s="11">
        <v>7.8670386587532821</v>
      </c>
      <c r="P279" s="11">
        <v>3.3198518714828027</v>
      </c>
      <c r="Q279" s="33"/>
      <c r="R279" s="33"/>
      <c r="S279" s="33"/>
      <c r="T279" s="11">
        <v>10.357799578995754</v>
      </c>
      <c r="U279" s="11">
        <v>35.560994696470409</v>
      </c>
      <c r="V279" s="11">
        <v>5.5094372635541928</v>
      </c>
      <c r="W279" s="11">
        <v>10.747639465571892</v>
      </c>
      <c r="X279" s="11">
        <v>17.45500491129371</v>
      </c>
      <c r="Y279" s="11">
        <v>0.96226346966300802</v>
      </c>
      <c r="Z279" s="11">
        <v>0.88664958638761404</v>
      </c>
      <c r="AA279" s="11"/>
      <c r="AB279" s="11">
        <v>9.2941216408787835</v>
      </c>
      <c r="AC279" s="11"/>
      <c r="AD279" s="11"/>
      <c r="AE279" s="11"/>
      <c r="AF279" s="11">
        <v>2.1862857673136542</v>
      </c>
      <c r="AG279" s="11">
        <v>1.854290491529992</v>
      </c>
      <c r="AH279" s="11">
        <v>0.331995275783662</v>
      </c>
      <c r="AI279" s="11">
        <v>55.365715314213048</v>
      </c>
      <c r="AJ279" s="11"/>
      <c r="AK279" s="11">
        <v>2.4607916259798097</v>
      </c>
    </row>
    <row r="280" spans="1:37" ht="15.75" x14ac:dyDescent="0.25">
      <c r="A280" s="32">
        <v>254</v>
      </c>
      <c r="B280" s="30"/>
      <c r="C280" s="3" t="s">
        <v>344</v>
      </c>
      <c r="H280" s="62">
        <f t="shared" si="14"/>
        <v>152.19686978351868</v>
      </c>
      <c r="I280" s="11">
        <v>6.7212454500141465</v>
      </c>
      <c r="J280" s="11">
        <v>1.8456522812932254</v>
      </c>
      <c r="K280" s="11">
        <v>2.3111113444476321</v>
      </c>
      <c r="L280" s="11"/>
      <c r="M280" s="11">
        <v>19.884393731677964</v>
      </c>
      <c r="N280" s="11">
        <v>1.4678335878554465</v>
      </c>
      <c r="O280" s="11">
        <v>10.919426186673432</v>
      </c>
      <c r="P280" s="11">
        <v>7.4971339571490843</v>
      </c>
      <c r="Q280" s="33"/>
      <c r="R280" s="33"/>
      <c r="S280" s="33"/>
      <c r="T280" s="11">
        <v>22.494507147195918</v>
      </c>
      <c r="U280" s="11">
        <v>22.225613650613823</v>
      </c>
      <c r="V280" s="11">
        <v>4.1364304487014829</v>
      </c>
      <c r="W280" s="11">
        <v>9.661706198544616</v>
      </c>
      <c r="X280" s="11">
        <v>7.3929709366445469</v>
      </c>
      <c r="Y280" s="11">
        <v>0.60351401568984064</v>
      </c>
      <c r="Z280" s="11">
        <v>0.43099205103334043</v>
      </c>
      <c r="AA280" s="11"/>
      <c r="AB280" s="11">
        <v>3.8299351542133633</v>
      </c>
      <c r="AC280" s="11"/>
      <c r="AD280" s="11"/>
      <c r="AE280" s="11"/>
      <c r="AF280" s="11">
        <v>1.8233131543364856</v>
      </c>
      <c r="AG280" s="11">
        <v>1.4400576356426289</v>
      </c>
      <c r="AH280" s="11">
        <v>0.38325551869385666</v>
      </c>
      <c r="AI280" s="11">
        <v>68.084321796906963</v>
      </c>
      <c r="AJ280" s="11"/>
      <c r="AK280" s="11">
        <v>2.9767760728191464</v>
      </c>
    </row>
    <row r="281" spans="1:37" ht="25.5" customHeight="1" x14ac:dyDescent="0.25">
      <c r="A281" s="32">
        <v>255</v>
      </c>
      <c r="B281" s="30"/>
      <c r="C281" s="3" t="s">
        <v>345</v>
      </c>
      <c r="H281" s="62">
        <f t="shared" si="14"/>
        <v>133.25486502316335</v>
      </c>
      <c r="I281" s="11">
        <v>7.1600180592158971</v>
      </c>
      <c r="J281" s="11">
        <v>1.5299243201970576</v>
      </c>
      <c r="K281" s="11">
        <v>1.388288404107582</v>
      </c>
      <c r="L281" s="11"/>
      <c r="M281" s="11">
        <v>8.6116932501148398</v>
      </c>
      <c r="N281" s="11">
        <v>0.9096326956165296</v>
      </c>
      <c r="O281" s="11">
        <v>4.959779353166839</v>
      </c>
      <c r="P281" s="11">
        <v>2.7422812013314699</v>
      </c>
      <c r="Q281" s="33"/>
      <c r="R281" s="33"/>
      <c r="S281" s="33"/>
      <c r="T281" s="11">
        <v>6.8652031042711119</v>
      </c>
      <c r="U281" s="11">
        <v>11.670389361937278</v>
      </c>
      <c r="V281" s="11">
        <v>3.0492496745961235</v>
      </c>
      <c r="W281" s="11">
        <v>4.0564889882961221</v>
      </c>
      <c r="X281" s="11">
        <v>4.0036253839431311</v>
      </c>
      <c r="Y281" s="11">
        <v>0.34912226738425439</v>
      </c>
      <c r="Z281" s="11">
        <v>0.21190304771764681</v>
      </c>
      <c r="AA281" s="11"/>
      <c r="AB281" s="11">
        <v>1.9395033041994494</v>
      </c>
      <c r="AC281" s="11"/>
      <c r="AD281" s="11"/>
      <c r="AE281" s="11"/>
      <c r="AF281" s="11">
        <v>1.1722452436536877</v>
      </c>
      <c r="AG281" s="11">
        <v>0.95730495975646412</v>
      </c>
      <c r="AH281" s="11">
        <v>0.21494028389722361</v>
      </c>
      <c r="AI281" s="11">
        <v>89.15108724567628</v>
      </c>
      <c r="AJ281" s="11"/>
      <c r="AK281" s="11">
        <v>3.7665127297901755</v>
      </c>
    </row>
    <row r="282" spans="1:37" ht="15.75" x14ac:dyDescent="0.25">
      <c r="A282" s="32">
        <v>256</v>
      </c>
      <c r="B282" s="30"/>
      <c r="C282" s="3" t="s">
        <v>77</v>
      </c>
      <c r="H282" s="62">
        <f t="shared" si="14"/>
        <v>133.75107673512636</v>
      </c>
      <c r="I282" s="11">
        <v>5.5624624750459226</v>
      </c>
      <c r="J282" s="11">
        <v>1.2915828478059943</v>
      </c>
      <c r="K282" s="11">
        <v>1.0061834202663766</v>
      </c>
      <c r="L282" s="11"/>
      <c r="M282" s="11">
        <v>7.0931006412235362</v>
      </c>
      <c r="N282" s="11">
        <v>1.1109621763664956</v>
      </c>
      <c r="O282" s="11">
        <v>4.0522118040367845</v>
      </c>
      <c r="P282" s="11">
        <v>1.9299266608202568</v>
      </c>
      <c r="Q282" s="33"/>
      <c r="R282" s="33"/>
      <c r="S282" s="33"/>
      <c r="T282" s="11">
        <v>5.9072750980694861</v>
      </c>
      <c r="U282" s="11">
        <v>10.948274284266679</v>
      </c>
      <c r="V282" s="11">
        <v>2.4518748104577361</v>
      </c>
      <c r="W282" s="11">
        <v>3.7702667886238674</v>
      </c>
      <c r="X282" s="11">
        <v>4.3325763407703999</v>
      </c>
      <c r="Y282" s="11">
        <v>0.23913831791236126</v>
      </c>
      <c r="Z282" s="11">
        <v>0.15441802650231223</v>
      </c>
      <c r="AA282" s="11"/>
      <c r="AB282" s="11">
        <v>2.0013085410096347</v>
      </c>
      <c r="AC282" s="11"/>
      <c r="AD282" s="11"/>
      <c r="AE282" s="11"/>
      <c r="AF282" s="11">
        <v>1.1118023399935457</v>
      </c>
      <c r="AG282" s="11">
        <v>0.82689370937450113</v>
      </c>
      <c r="AH282" s="11">
        <v>0.28490863061904453</v>
      </c>
      <c r="AI282" s="11">
        <v>94.891075919576139</v>
      </c>
      <c r="AJ282" s="11"/>
      <c r="AK282" s="11">
        <v>3.9380111678690515</v>
      </c>
    </row>
    <row r="283" spans="1:37" ht="15.75" x14ac:dyDescent="0.25">
      <c r="A283" s="32">
        <v>257</v>
      </c>
      <c r="B283" s="30"/>
      <c r="C283" s="3" t="s">
        <v>346</v>
      </c>
      <c r="H283" s="62">
        <f t="shared" si="14"/>
        <v>100.58948345190601</v>
      </c>
      <c r="I283" s="11">
        <v>2.3175066736356005</v>
      </c>
      <c r="J283" s="11">
        <v>0.80910002008514326</v>
      </c>
      <c r="K283" s="11">
        <v>1.4010162784975144</v>
      </c>
      <c r="L283" s="11"/>
      <c r="M283" s="11">
        <v>9.6729957959575383</v>
      </c>
      <c r="N283" s="11">
        <v>1.2403147023701735</v>
      </c>
      <c r="O283" s="11">
        <v>6.1217438417751779</v>
      </c>
      <c r="P283" s="11">
        <v>2.3109372518121867</v>
      </c>
      <c r="Q283" s="33"/>
      <c r="R283" s="33"/>
      <c r="S283" s="33"/>
      <c r="T283" s="11">
        <v>6.8147172777961957</v>
      </c>
      <c r="U283" s="11">
        <v>34.047361957553846</v>
      </c>
      <c r="V283" s="11">
        <v>4.4001778442004369</v>
      </c>
      <c r="W283" s="11">
        <v>10.587012762938588</v>
      </c>
      <c r="X283" s="11">
        <v>17.744800411997193</v>
      </c>
      <c r="Y283" s="11">
        <v>0.44131973055568835</v>
      </c>
      <c r="Z283" s="11">
        <v>0.87405120786194035</v>
      </c>
      <c r="AA283" s="11"/>
      <c r="AB283" s="11">
        <v>8.6563908859598673</v>
      </c>
      <c r="AC283" s="11"/>
      <c r="AD283" s="11"/>
      <c r="AE283" s="11"/>
      <c r="AF283" s="11">
        <v>1.2235904402202205</v>
      </c>
      <c r="AG283" s="11">
        <v>1.0666631649865193</v>
      </c>
      <c r="AH283" s="11">
        <v>0.15692727523370109</v>
      </c>
      <c r="AI283" s="11">
        <v>33.996845198396372</v>
      </c>
      <c r="AJ283" s="11"/>
      <c r="AK283" s="11">
        <v>1.6499589238037091</v>
      </c>
    </row>
    <row r="284" spans="1:37" ht="15.75" x14ac:dyDescent="0.25">
      <c r="A284" s="32">
        <v>258</v>
      </c>
      <c r="B284" s="30"/>
      <c r="C284" s="3" t="s">
        <v>347</v>
      </c>
      <c r="H284" s="62">
        <f t="shared" si="14"/>
        <v>108.90077782085899</v>
      </c>
      <c r="I284" s="11">
        <v>3.4056848383498917</v>
      </c>
      <c r="J284" s="11">
        <v>1.0007752830966337</v>
      </c>
      <c r="K284" s="11">
        <v>1.3094626434434529</v>
      </c>
      <c r="L284" s="11"/>
      <c r="M284" s="11">
        <v>9.5350933056102321</v>
      </c>
      <c r="N284" s="11">
        <v>1.2683946720094903</v>
      </c>
      <c r="O284" s="11">
        <v>5.5370126492012348</v>
      </c>
      <c r="P284" s="11">
        <v>2.7296859843995072</v>
      </c>
      <c r="Q284" s="33"/>
      <c r="R284" s="33"/>
      <c r="S284" s="33"/>
      <c r="T284" s="11">
        <v>6.6396962697507549</v>
      </c>
      <c r="U284" s="11">
        <v>27.218682679464859</v>
      </c>
      <c r="V284" s="11">
        <v>3.9740380841048792</v>
      </c>
      <c r="W284" s="11">
        <v>8.3804836347396847</v>
      </c>
      <c r="X284" s="11">
        <v>13.796977029730822</v>
      </c>
      <c r="Y284" s="11">
        <v>0.37082705404458316</v>
      </c>
      <c r="Z284" s="11">
        <v>0.69635687684488889</v>
      </c>
      <c r="AA284" s="11"/>
      <c r="AB284" s="11">
        <v>5.6298756117535733</v>
      </c>
      <c r="AC284" s="11"/>
      <c r="AD284" s="11"/>
      <c r="AE284" s="11"/>
      <c r="AF284" s="11">
        <v>1.0322547674586982</v>
      </c>
      <c r="AG284" s="11">
        <v>0.87150393816130711</v>
      </c>
      <c r="AH284" s="11">
        <v>0.1607508292973911</v>
      </c>
      <c r="AI284" s="11">
        <v>50.824075152934391</v>
      </c>
      <c r="AJ284" s="11"/>
      <c r="AK284" s="11">
        <v>2.305177268996518</v>
      </c>
    </row>
    <row r="285" spans="1:37" ht="15.75" x14ac:dyDescent="0.25">
      <c r="A285" s="32">
        <v>259</v>
      </c>
      <c r="B285" s="30"/>
      <c r="C285" s="3" t="s">
        <v>348</v>
      </c>
      <c r="H285" s="62">
        <f t="shared" si="14"/>
        <v>106.904257621391</v>
      </c>
      <c r="I285" s="11">
        <v>3.0659642750547689</v>
      </c>
      <c r="J285" s="11">
        <v>0.99122655780908031</v>
      </c>
      <c r="K285" s="11">
        <v>1.2175607661756007</v>
      </c>
      <c r="L285" s="11"/>
      <c r="M285" s="11">
        <v>8.8249659065483073</v>
      </c>
      <c r="N285" s="11">
        <v>1.1814224138142118</v>
      </c>
      <c r="O285" s="11">
        <v>5.595127566172402</v>
      </c>
      <c r="P285" s="11">
        <v>2.0484159265616944</v>
      </c>
      <c r="Q285" s="33"/>
      <c r="R285" s="33"/>
      <c r="S285" s="33"/>
      <c r="T285" s="11">
        <v>6.5085470749471623</v>
      </c>
      <c r="U285" s="11">
        <v>28.369293482228109</v>
      </c>
      <c r="V285" s="11">
        <v>3.939833302757842</v>
      </c>
      <c r="W285" s="11">
        <v>8.789550519313412</v>
      </c>
      <c r="X285" s="11">
        <v>14.489914084333265</v>
      </c>
      <c r="Y285" s="11">
        <v>0.36708059745677341</v>
      </c>
      <c r="Z285" s="11">
        <v>0.78291497836681523</v>
      </c>
      <c r="AA285" s="11"/>
      <c r="AB285" s="11">
        <v>7.1852433632507671</v>
      </c>
      <c r="AC285" s="11"/>
      <c r="AD285" s="11"/>
      <c r="AE285" s="11"/>
      <c r="AF285" s="11">
        <v>1.2540404461795345</v>
      </c>
      <c r="AG285" s="11">
        <v>1.0904584943561113</v>
      </c>
      <c r="AH285" s="11">
        <v>0.16358195182342319</v>
      </c>
      <c r="AI285" s="11">
        <v>47.359941637457986</v>
      </c>
      <c r="AJ285" s="11"/>
      <c r="AK285" s="11">
        <v>2.12747411173968</v>
      </c>
    </row>
    <row r="286" spans="1:37" ht="25.5" customHeight="1" x14ac:dyDescent="0.25">
      <c r="A286" s="32">
        <v>260</v>
      </c>
      <c r="B286" s="30"/>
      <c r="C286" s="3" t="s">
        <v>349</v>
      </c>
      <c r="H286" s="62">
        <f t="shared" si="14"/>
        <v>109.81902098832845</v>
      </c>
      <c r="I286" s="11">
        <v>3.8687849802953598</v>
      </c>
      <c r="J286" s="11">
        <v>1.1703286987365886</v>
      </c>
      <c r="K286" s="11">
        <v>1.5742383905478492</v>
      </c>
      <c r="L286" s="11"/>
      <c r="M286" s="11">
        <v>9.9016762486608396</v>
      </c>
      <c r="N286" s="11">
        <v>1.1646444343674789</v>
      </c>
      <c r="O286" s="11">
        <v>6.038308631618257</v>
      </c>
      <c r="P286" s="11">
        <v>2.6987231826751032</v>
      </c>
      <c r="Q286" s="33"/>
      <c r="R286" s="33"/>
      <c r="S286" s="33"/>
      <c r="T286" s="11">
        <v>6.7730245162864602</v>
      </c>
      <c r="U286" s="11">
        <v>30.627946368310987</v>
      </c>
      <c r="V286" s="11">
        <v>5.1241320437674336</v>
      </c>
      <c r="W286" s="11">
        <v>10.725235497762645</v>
      </c>
      <c r="X286" s="11">
        <v>13.28905668733351</v>
      </c>
      <c r="Y286" s="11">
        <v>0.51909281115024708</v>
      </c>
      <c r="Z286" s="11">
        <v>0.97042932829715212</v>
      </c>
      <c r="AA286" s="11"/>
      <c r="AB286" s="11">
        <v>6.9708750664194081</v>
      </c>
      <c r="AC286" s="11"/>
      <c r="AD286" s="11"/>
      <c r="AE286" s="11"/>
      <c r="AF286" s="11">
        <v>1.1676887852278752</v>
      </c>
      <c r="AG286" s="11">
        <v>0.96471153265668397</v>
      </c>
      <c r="AH286" s="11">
        <v>0.20297725257119137</v>
      </c>
      <c r="AI286" s="11">
        <v>45.587594257446803</v>
      </c>
      <c r="AJ286" s="11"/>
      <c r="AK286" s="11">
        <v>2.1768636763962594</v>
      </c>
    </row>
    <row r="287" spans="1:37" ht="15.75" x14ac:dyDescent="0.25">
      <c r="A287" s="32">
        <v>261</v>
      </c>
      <c r="B287" s="30"/>
      <c r="C287" s="3" t="s">
        <v>46</v>
      </c>
      <c r="H287" s="62">
        <f t="shared" si="14"/>
        <v>106.30730140054908</v>
      </c>
      <c r="I287" s="11">
        <v>5.0298716478647441</v>
      </c>
      <c r="J287" s="11">
        <v>1.5478422443332627</v>
      </c>
      <c r="K287" s="11">
        <v>1.4217177640108336</v>
      </c>
      <c r="L287" s="11"/>
      <c r="M287" s="11">
        <v>8.9592832564071863</v>
      </c>
      <c r="N287" s="11">
        <v>1.0139725586765138</v>
      </c>
      <c r="O287" s="11">
        <v>4.8868676443867063</v>
      </c>
      <c r="P287" s="11">
        <v>3.0584430533439662</v>
      </c>
      <c r="Q287" s="33"/>
      <c r="R287" s="33"/>
      <c r="S287" s="33"/>
      <c r="T287" s="11">
        <v>7.582316651096713</v>
      </c>
      <c r="U287" s="11">
        <v>9.4611592694126365</v>
      </c>
      <c r="V287" s="11">
        <v>2.3818714295724193</v>
      </c>
      <c r="W287" s="11">
        <v>3.0169168097584724</v>
      </c>
      <c r="X287" s="11">
        <v>3.5809657881779153</v>
      </c>
      <c r="Y287" s="11">
        <v>0.32695573257304716</v>
      </c>
      <c r="Z287" s="11">
        <v>0.15444950933078125</v>
      </c>
      <c r="AA287" s="11"/>
      <c r="AB287" s="11">
        <v>2.1529330686346473</v>
      </c>
      <c r="AC287" s="11"/>
      <c r="AD287" s="11"/>
      <c r="AE287" s="11"/>
      <c r="AF287" s="11">
        <v>1.1481050040750957</v>
      </c>
      <c r="AG287" s="11">
        <v>0.93408214235512566</v>
      </c>
      <c r="AH287" s="11">
        <v>0.21402286171997001</v>
      </c>
      <c r="AI287" s="11">
        <v>66.241483327918061</v>
      </c>
      <c r="AJ287" s="11"/>
      <c r="AK287" s="11">
        <v>2.7625891667958911</v>
      </c>
    </row>
    <row r="288" spans="1:37" ht="15.75" x14ac:dyDescent="0.25">
      <c r="A288" s="32">
        <v>262</v>
      </c>
      <c r="B288" s="30"/>
      <c r="C288" s="3" t="s">
        <v>34</v>
      </c>
      <c r="H288" s="62">
        <f t="shared" si="14"/>
        <v>131.89786305226258</v>
      </c>
      <c r="I288" s="11">
        <v>5.5308116247700942</v>
      </c>
      <c r="J288" s="11">
        <v>1.24012025336304</v>
      </c>
      <c r="K288" s="11">
        <v>1.9860272378733217</v>
      </c>
      <c r="L288" s="11"/>
      <c r="M288" s="11">
        <v>12.114835410580898</v>
      </c>
      <c r="N288" s="11">
        <v>1.8039752750750826</v>
      </c>
      <c r="O288" s="11">
        <v>7.1523059588129652</v>
      </c>
      <c r="P288" s="11">
        <v>3.1585541766928515</v>
      </c>
      <c r="Q288" s="33"/>
      <c r="R288" s="33"/>
      <c r="S288" s="33"/>
      <c r="T288" s="11">
        <v>10.712516378869221</v>
      </c>
      <c r="U288" s="11">
        <v>23.877966290687358</v>
      </c>
      <c r="V288" s="11">
        <v>3.9245601955968246</v>
      </c>
      <c r="W288" s="11">
        <v>9.1663238925850745</v>
      </c>
      <c r="X288" s="11">
        <v>9.5133341868928696</v>
      </c>
      <c r="Y288" s="11">
        <v>0.75108321521562837</v>
      </c>
      <c r="Z288" s="11">
        <v>0.52266480039695784</v>
      </c>
      <c r="AA288" s="11"/>
      <c r="AB288" s="11">
        <v>4.3312185615969518</v>
      </c>
      <c r="AC288" s="11"/>
      <c r="AD288" s="11"/>
      <c r="AE288" s="11"/>
      <c r="AF288" s="11">
        <v>1.9877990169578501</v>
      </c>
      <c r="AG288" s="11">
        <v>1.7578510910289498</v>
      </c>
      <c r="AH288" s="11">
        <v>0.22994792592890034</v>
      </c>
      <c r="AI288" s="11">
        <v>67.248498884742588</v>
      </c>
      <c r="AJ288" s="11"/>
      <c r="AK288" s="11">
        <v>2.8680693928212486</v>
      </c>
    </row>
    <row r="289" spans="1:37" ht="15.75" x14ac:dyDescent="0.25">
      <c r="A289" s="32">
        <v>263</v>
      </c>
      <c r="B289" s="30"/>
      <c r="C289" s="3" t="s">
        <v>350</v>
      </c>
      <c r="H289" s="62">
        <f t="shared" si="14"/>
        <v>169.7397999792571</v>
      </c>
      <c r="I289" s="11">
        <v>7.361790545738482</v>
      </c>
      <c r="J289" s="11">
        <v>1.5409230120701238</v>
      </c>
      <c r="K289" s="11">
        <v>2.84676086263923</v>
      </c>
      <c r="L289" s="11"/>
      <c r="M289" s="11">
        <v>23.493104411127725</v>
      </c>
      <c r="N289" s="11">
        <v>1.565549573879484</v>
      </c>
      <c r="O289" s="11">
        <v>12.879105595645694</v>
      </c>
      <c r="P289" s="11">
        <v>9.0484492416025475</v>
      </c>
      <c r="Q289" s="33"/>
      <c r="R289" s="33"/>
      <c r="S289" s="33"/>
      <c r="T289" s="11">
        <v>16.629458499060043</v>
      </c>
      <c r="U289" s="11">
        <v>33.017811812745492</v>
      </c>
      <c r="V289" s="11">
        <v>5.4294853088726764</v>
      </c>
      <c r="W289" s="11">
        <v>13.696306750347672</v>
      </c>
      <c r="X289" s="11">
        <v>11.937283728498612</v>
      </c>
      <c r="Y289" s="11">
        <v>1.082094985523097</v>
      </c>
      <c r="Z289" s="11">
        <v>0.87264103950343352</v>
      </c>
      <c r="AA289" s="11"/>
      <c r="AB289" s="11">
        <v>5.2916036336060408</v>
      </c>
      <c r="AC289" s="11"/>
      <c r="AD289" s="11"/>
      <c r="AE289" s="11"/>
      <c r="AF289" s="11">
        <v>2.1081771369328379</v>
      </c>
      <c r="AG289" s="11">
        <v>1.6983759979235638</v>
      </c>
      <c r="AH289" s="11">
        <v>0.40980113900927417</v>
      </c>
      <c r="AI289" s="11">
        <v>74.267397315809617</v>
      </c>
      <c r="AJ289" s="11"/>
      <c r="AK289" s="11">
        <v>3.1827727495274916</v>
      </c>
    </row>
    <row r="290" spans="1:37" ht="15.75" x14ac:dyDescent="0.25">
      <c r="A290" s="32">
        <v>264</v>
      </c>
      <c r="B290" s="30"/>
      <c r="C290" s="3" t="s">
        <v>351</v>
      </c>
      <c r="H290" s="62">
        <f t="shared" si="14"/>
        <v>186.12854887574875</v>
      </c>
      <c r="I290" s="11">
        <v>6.5547167659120058</v>
      </c>
      <c r="J290" s="11">
        <v>1.3332967698256002</v>
      </c>
      <c r="K290" s="11">
        <v>3.2181309017161688</v>
      </c>
      <c r="L290" s="11"/>
      <c r="M290" s="11">
        <v>26.805534166911762</v>
      </c>
      <c r="N290" s="11">
        <v>1.3583890741024196</v>
      </c>
      <c r="O290" s="11">
        <v>15.910076921087429</v>
      </c>
      <c r="P290" s="11">
        <v>9.5370681717219146</v>
      </c>
      <c r="Q290" s="33"/>
      <c r="R290" s="33"/>
      <c r="S290" s="33"/>
      <c r="T290" s="11">
        <v>20.236218529509443</v>
      </c>
      <c r="U290" s="11">
        <v>58.84739339308738</v>
      </c>
      <c r="V290" s="11">
        <v>9.2920938569651259</v>
      </c>
      <c r="W290" s="11">
        <v>29.231926917631963</v>
      </c>
      <c r="X290" s="11">
        <v>17.535067055874862</v>
      </c>
      <c r="Y290" s="11">
        <v>1.2424003009491102</v>
      </c>
      <c r="Z290" s="11">
        <v>1.5459052616663189</v>
      </c>
      <c r="AA290" s="11"/>
      <c r="AB290" s="11">
        <v>10.377723565217984</v>
      </c>
      <c r="AC290" s="11"/>
      <c r="AD290" s="11"/>
      <c r="AE290" s="11"/>
      <c r="AF290" s="11">
        <v>2.4732102252890047</v>
      </c>
      <c r="AG290" s="11">
        <v>1.9854185846285075</v>
      </c>
      <c r="AH290" s="11">
        <v>0.48779164066049702</v>
      </c>
      <c r="AI290" s="11">
        <v>53.704139645452564</v>
      </c>
      <c r="AJ290" s="11"/>
      <c r="AK290" s="11">
        <v>2.5781849128268548</v>
      </c>
    </row>
    <row r="291" spans="1:37" ht="25.5" customHeight="1" x14ac:dyDescent="0.25">
      <c r="A291" s="32">
        <v>265</v>
      </c>
      <c r="B291" s="30"/>
      <c r="C291" s="3" t="s">
        <v>352</v>
      </c>
      <c r="H291" s="62">
        <f t="shared" si="14"/>
        <v>183.15991914313673</v>
      </c>
      <c r="I291" s="11">
        <v>6.6995651429787806</v>
      </c>
      <c r="J291" s="11">
        <v>1.5901172325703858</v>
      </c>
      <c r="K291" s="11">
        <v>3.5504732087790143</v>
      </c>
      <c r="L291" s="11"/>
      <c r="M291" s="11">
        <v>26.349522353500326</v>
      </c>
      <c r="N291" s="11">
        <v>1.7983336888950348</v>
      </c>
      <c r="O291" s="11">
        <v>15.21000092653566</v>
      </c>
      <c r="P291" s="11">
        <v>9.3411877380696335</v>
      </c>
      <c r="Q291" s="33"/>
      <c r="R291" s="33"/>
      <c r="S291" s="33"/>
      <c r="T291" s="11">
        <v>22.064984201417403</v>
      </c>
      <c r="U291" s="11">
        <v>49.669108649253126</v>
      </c>
      <c r="V291" s="11">
        <v>6.7243556788189149</v>
      </c>
      <c r="W291" s="11">
        <v>21.455413799594918</v>
      </c>
      <c r="X291" s="11">
        <v>18.953356672342135</v>
      </c>
      <c r="Y291" s="11">
        <v>1.4700027857966258</v>
      </c>
      <c r="Z291" s="11">
        <v>1.0659797127005333</v>
      </c>
      <c r="AA291" s="11"/>
      <c r="AB291" s="11">
        <v>7.8797332371465876</v>
      </c>
      <c r="AC291" s="11"/>
      <c r="AD291" s="11"/>
      <c r="AE291" s="11"/>
      <c r="AF291" s="11">
        <v>2.2660373708921902</v>
      </c>
      <c r="AG291" s="11">
        <v>1.9013880202124873</v>
      </c>
      <c r="AH291" s="11">
        <v>0.364649350679703</v>
      </c>
      <c r="AI291" s="11">
        <v>60.380652787199246</v>
      </c>
      <c r="AJ291" s="11"/>
      <c r="AK291" s="11">
        <v>2.7097249593996531</v>
      </c>
    </row>
    <row r="292" spans="1:37" ht="15.75" x14ac:dyDescent="0.25">
      <c r="A292" s="32">
        <v>266</v>
      </c>
      <c r="B292" s="30"/>
      <c r="C292" s="3" t="s">
        <v>353</v>
      </c>
      <c r="H292" s="62">
        <f t="shared" si="14"/>
        <v>162.2036846458353</v>
      </c>
      <c r="I292" s="11">
        <v>6.1950133532876341</v>
      </c>
      <c r="J292" s="11">
        <v>1.5748662424231128</v>
      </c>
      <c r="K292" s="11">
        <v>2.52206474331398</v>
      </c>
      <c r="L292" s="11"/>
      <c r="M292" s="11">
        <v>21.702325646059457</v>
      </c>
      <c r="N292" s="11">
        <v>1.4307586942866339</v>
      </c>
      <c r="O292" s="11">
        <v>12.558388864460197</v>
      </c>
      <c r="P292" s="11">
        <v>7.7131780873126274</v>
      </c>
      <c r="Q292" s="33"/>
      <c r="R292" s="33"/>
      <c r="S292" s="33"/>
      <c r="T292" s="11">
        <v>16.820784980833206</v>
      </c>
      <c r="U292" s="11">
        <v>36.807857688355</v>
      </c>
      <c r="V292" s="11">
        <v>5.6298551470945162</v>
      </c>
      <c r="W292" s="11">
        <v>16.886372557762986</v>
      </c>
      <c r="X292" s="11">
        <v>12.605745507535458</v>
      </c>
      <c r="Y292" s="11">
        <v>0.8659220791943435</v>
      </c>
      <c r="Z292" s="11">
        <v>0.819962396767698</v>
      </c>
      <c r="AA292" s="11"/>
      <c r="AB292" s="11">
        <v>7.1847225514075319</v>
      </c>
      <c r="AC292" s="11"/>
      <c r="AD292" s="11"/>
      <c r="AE292" s="11"/>
      <c r="AF292" s="11">
        <v>2.2427999550940876</v>
      </c>
      <c r="AG292" s="11">
        <v>1.7885490384359501</v>
      </c>
      <c r="AH292" s="11">
        <v>0.4542509166581376</v>
      </c>
      <c r="AI292" s="11">
        <v>64.308013458814941</v>
      </c>
      <c r="AJ292" s="11"/>
      <c r="AK292" s="11">
        <v>2.8452360262463476</v>
      </c>
    </row>
    <row r="293" spans="1:37" ht="15.75" x14ac:dyDescent="0.25">
      <c r="A293" s="32">
        <v>267</v>
      </c>
      <c r="B293" s="30"/>
      <c r="C293" s="3" t="s">
        <v>354</v>
      </c>
      <c r="H293" s="62">
        <f t="shared" si="14"/>
        <v>183.32640568140243</v>
      </c>
      <c r="I293" s="11">
        <v>6.7659128370808608</v>
      </c>
      <c r="J293" s="11">
        <v>1.5376824522734331</v>
      </c>
      <c r="K293" s="11">
        <v>3.8515342804638966</v>
      </c>
      <c r="L293" s="11"/>
      <c r="M293" s="11">
        <v>27.544087827383279</v>
      </c>
      <c r="N293" s="11">
        <v>1.9540098535057708</v>
      </c>
      <c r="O293" s="11">
        <v>14.878946603054679</v>
      </c>
      <c r="P293" s="11">
        <v>10.711131370822828</v>
      </c>
      <c r="Q293" s="33"/>
      <c r="R293" s="33"/>
      <c r="S293" s="33"/>
      <c r="T293" s="11">
        <v>19.130336145743673</v>
      </c>
      <c r="U293" s="11">
        <v>46.935619938140292</v>
      </c>
      <c r="V293" s="11">
        <v>6.2416045459980376</v>
      </c>
      <c r="W293" s="11">
        <v>19.697980660583543</v>
      </c>
      <c r="X293" s="11">
        <v>18.374249719422881</v>
      </c>
      <c r="Y293" s="11">
        <v>1.5721199635048306</v>
      </c>
      <c r="Z293" s="11">
        <v>1.0496650486309993</v>
      </c>
      <c r="AA293" s="11"/>
      <c r="AB293" s="11">
        <v>7.7482583708086068</v>
      </c>
      <c r="AC293" s="11"/>
      <c r="AD293" s="11"/>
      <c r="AE293" s="11"/>
      <c r="AF293" s="11">
        <v>2.8751631525380885</v>
      </c>
      <c r="AG293" s="11">
        <v>2.2831969734944391</v>
      </c>
      <c r="AH293" s="11">
        <v>0.59196617904364957</v>
      </c>
      <c r="AI293" s="11">
        <v>64.167031280859504</v>
      </c>
      <c r="AJ293" s="11"/>
      <c r="AK293" s="11">
        <v>2.7707793961108012</v>
      </c>
    </row>
    <row r="294" spans="1:37" ht="15.75" x14ac:dyDescent="0.25">
      <c r="A294" s="32">
        <v>268</v>
      </c>
      <c r="B294" s="30"/>
      <c r="C294" s="3" t="s">
        <v>355</v>
      </c>
      <c r="H294" s="62">
        <f t="shared" si="14"/>
        <v>103.97349628000659</v>
      </c>
      <c r="I294" s="11">
        <v>4.470816646731989</v>
      </c>
      <c r="J294" s="11">
        <v>1.4219686660617943</v>
      </c>
      <c r="K294" s="11">
        <v>1.0639973056179373</v>
      </c>
      <c r="L294" s="11"/>
      <c r="M294" s="11">
        <v>7.1358729945375856</v>
      </c>
      <c r="N294" s="11">
        <v>0.90958126020772778</v>
      </c>
      <c r="O294" s="11">
        <v>4.2581637172093574</v>
      </c>
      <c r="P294" s="11">
        <v>1.9681280171205007</v>
      </c>
      <c r="Q294" s="33"/>
      <c r="R294" s="33"/>
      <c r="S294" s="33"/>
      <c r="T294" s="11">
        <v>6.4995008810012775</v>
      </c>
      <c r="U294" s="11">
        <v>11.706222067873068</v>
      </c>
      <c r="V294" s="11">
        <v>2.8021330832359133</v>
      </c>
      <c r="W294" s="11">
        <v>3.8814024849039184</v>
      </c>
      <c r="X294" s="11">
        <v>4.5540947690162845</v>
      </c>
      <c r="Y294" s="11">
        <v>0.18811777080932574</v>
      </c>
      <c r="Z294" s="11">
        <v>0.28047395990762414</v>
      </c>
      <c r="AA294" s="11"/>
      <c r="AB294" s="11">
        <v>3.3666924329525951</v>
      </c>
      <c r="AC294" s="11"/>
      <c r="AD294" s="11"/>
      <c r="AE294" s="11"/>
      <c r="AF294" s="11">
        <v>1.2498673670925544</v>
      </c>
      <c r="AG294" s="11">
        <v>1.0714777981985328</v>
      </c>
      <c r="AH294" s="11">
        <v>0.17838956889402161</v>
      </c>
      <c r="AI294" s="11">
        <v>64.438925481202133</v>
      </c>
      <c r="AJ294" s="11"/>
      <c r="AK294" s="11">
        <v>2.6196324369356425</v>
      </c>
    </row>
    <row r="295" spans="1:37" ht="15.75" x14ac:dyDescent="0.25">
      <c r="A295" s="32">
        <v>269</v>
      </c>
      <c r="B295" s="30"/>
      <c r="C295" s="3" t="s">
        <v>356</v>
      </c>
      <c r="H295" s="62">
        <f t="shared" si="14"/>
        <v>172.66876738862996</v>
      </c>
      <c r="I295" s="11">
        <v>6.8538168968619866</v>
      </c>
      <c r="J295" s="11">
        <v>1.7178770142894055</v>
      </c>
      <c r="K295" s="11">
        <v>2.6281537055523789</v>
      </c>
      <c r="L295" s="11"/>
      <c r="M295" s="11">
        <v>17.441346056468724</v>
      </c>
      <c r="N295" s="11">
        <v>1.3908385444455624</v>
      </c>
      <c r="O295" s="11">
        <v>10.212328851255309</v>
      </c>
      <c r="P295" s="11">
        <v>5.8381786607678539</v>
      </c>
      <c r="Q295" s="33"/>
      <c r="R295" s="33"/>
      <c r="S295" s="33"/>
      <c r="T295" s="11">
        <v>13.646817328591313</v>
      </c>
      <c r="U295" s="11">
        <v>17.118318361154707</v>
      </c>
      <c r="V295" s="11">
        <v>4.5753915906910354</v>
      </c>
      <c r="W295" s="11">
        <v>7.0209435997645828</v>
      </c>
      <c r="X295" s="11">
        <v>4.4344364087127754</v>
      </c>
      <c r="Y295" s="11">
        <v>0.75427085159811347</v>
      </c>
      <c r="Z295" s="11">
        <v>0.33327591038819659</v>
      </c>
      <c r="AA295" s="11"/>
      <c r="AB295" s="11">
        <v>2.8910185086984654</v>
      </c>
      <c r="AC295" s="11"/>
      <c r="AD295" s="11"/>
      <c r="AE295" s="11"/>
      <c r="AF295" s="11">
        <v>2.4154983843454945</v>
      </c>
      <c r="AG295" s="11">
        <v>1.8849764113746343</v>
      </c>
      <c r="AH295" s="11">
        <v>0.53052197297086001</v>
      </c>
      <c r="AI295" s="11">
        <v>103.70246204179084</v>
      </c>
      <c r="AJ295" s="11"/>
      <c r="AK295" s="11">
        <v>4.2534590908766488</v>
      </c>
    </row>
    <row r="296" spans="1:37" ht="25.5" customHeight="1" x14ac:dyDescent="0.25">
      <c r="A296" s="32">
        <v>270</v>
      </c>
      <c r="B296" s="30"/>
      <c r="C296" s="3" t="s">
        <v>357</v>
      </c>
      <c r="H296" s="62">
        <f t="shared" si="14"/>
        <v>117.26104794414833</v>
      </c>
      <c r="I296" s="11">
        <v>5.9304120294315243</v>
      </c>
      <c r="J296" s="11">
        <v>1.1961888820921383</v>
      </c>
      <c r="K296" s="11">
        <v>1.2651109693239495</v>
      </c>
      <c r="L296" s="11"/>
      <c r="M296" s="11">
        <v>7.860169813794406</v>
      </c>
      <c r="N296" s="11">
        <v>0.7870897159293514</v>
      </c>
      <c r="O296" s="11">
        <v>4.2823698651261832</v>
      </c>
      <c r="P296" s="11">
        <v>2.7907102327388715</v>
      </c>
      <c r="Q296" s="33"/>
      <c r="R296" s="33"/>
      <c r="S296" s="33"/>
      <c r="T296" s="11">
        <v>7.0845184811224637</v>
      </c>
      <c r="U296" s="11">
        <v>8.9744452355582247</v>
      </c>
      <c r="V296" s="11">
        <v>2.8010613552834478</v>
      </c>
      <c r="W296" s="11">
        <v>3.0558308975306621</v>
      </c>
      <c r="X296" s="11">
        <v>2.6581227551116404</v>
      </c>
      <c r="Y296" s="11">
        <v>0.27793172150875328</v>
      </c>
      <c r="Z296" s="11">
        <v>0.18149850612372084</v>
      </c>
      <c r="AA296" s="11"/>
      <c r="AB296" s="11">
        <v>1.5355943064773809</v>
      </c>
      <c r="AC296" s="11"/>
      <c r="AD296" s="11"/>
      <c r="AE296" s="11"/>
      <c r="AF296" s="11">
        <v>1.0549658095146677</v>
      </c>
      <c r="AG296" s="11">
        <v>0.8508249501987416</v>
      </c>
      <c r="AH296" s="11">
        <v>0.20414085931592599</v>
      </c>
      <c r="AI296" s="11">
        <v>79.020510744021436</v>
      </c>
      <c r="AJ296" s="11"/>
      <c r="AK296" s="11">
        <v>3.3391316728121394</v>
      </c>
    </row>
    <row r="297" spans="1:37" ht="15.75" x14ac:dyDescent="0.25">
      <c r="A297" s="32">
        <v>271</v>
      </c>
      <c r="B297" s="30"/>
      <c r="C297" s="3" t="s">
        <v>358</v>
      </c>
      <c r="H297" s="62">
        <f t="shared" si="14"/>
        <v>116.25080238514239</v>
      </c>
      <c r="I297" s="11">
        <v>4.2025657888077248</v>
      </c>
      <c r="J297" s="11">
        <v>1.8530580154469072</v>
      </c>
      <c r="K297" s="11">
        <v>1.7602470482306576</v>
      </c>
      <c r="L297" s="11"/>
      <c r="M297" s="11">
        <v>9.80514213125198</v>
      </c>
      <c r="N297" s="11">
        <v>1.5149584584952758</v>
      </c>
      <c r="O297" s="11">
        <v>5.6862413450746407</v>
      </c>
      <c r="P297" s="11">
        <v>2.6039423276820637</v>
      </c>
      <c r="Q297" s="33"/>
      <c r="R297" s="33"/>
      <c r="S297" s="33"/>
      <c r="T297" s="11">
        <v>7.811887366218075</v>
      </c>
      <c r="U297" s="11">
        <v>23.622060743046216</v>
      </c>
      <c r="V297" s="11">
        <v>3.6683253900412818</v>
      </c>
      <c r="W297" s="11">
        <v>7.5465638506840671</v>
      </c>
      <c r="X297" s="11">
        <v>11.204149660863864</v>
      </c>
      <c r="Y297" s="11">
        <v>0.60581095038355748</v>
      </c>
      <c r="Z297" s="11">
        <v>0.59721089107344527</v>
      </c>
      <c r="AA297" s="11"/>
      <c r="AB297" s="11">
        <v>4.8621962771323739</v>
      </c>
      <c r="AC297" s="11"/>
      <c r="AD297" s="11"/>
      <c r="AE297" s="11"/>
      <c r="AF297" s="11">
        <v>1.2640200624225233</v>
      </c>
      <c r="AG297" s="11">
        <v>1.0434848495659061</v>
      </c>
      <c r="AH297" s="11">
        <v>0.22053521285661709</v>
      </c>
      <c r="AI297" s="11">
        <v>58.557954629346831</v>
      </c>
      <c r="AJ297" s="11"/>
      <c r="AK297" s="11">
        <v>2.5116703232391</v>
      </c>
    </row>
    <row r="298" spans="1:37" ht="15.75" x14ac:dyDescent="0.25">
      <c r="A298" s="32">
        <v>272</v>
      </c>
      <c r="B298" s="30"/>
      <c r="C298" s="3" t="s">
        <v>359</v>
      </c>
      <c r="H298" s="62">
        <f t="shared" si="14"/>
        <v>117.18060323024967</v>
      </c>
      <c r="I298" s="11">
        <v>4.3223658872000081</v>
      </c>
      <c r="J298" s="11">
        <v>1.7944477144137558</v>
      </c>
      <c r="K298" s="11">
        <v>1.8601831004851659</v>
      </c>
      <c r="L298" s="11"/>
      <c r="M298" s="11">
        <v>9.6182365383493043</v>
      </c>
      <c r="N298" s="11">
        <v>1.7143873381639048</v>
      </c>
      <c r="O298" s="11">
        <v>5.5555446424817081</v>
      </c>
      <c r="P298" s="11">
        <v>2.3483045577036918</v>
      </c>
      <c r="Q298" s="33"/>
      <c r="R298" s="33"/>
      <c r="S298" s="33"/>
      <c r="T298" s="11">
        <v>8.2652178587519103</v>
      </c>
      <c r="U298" s="11">
        <v>27.031498899233441</v>
      </c>
      <c r="V298" s="11">
        <v>5.3105038293812488</v>
      </c>
      <c r="W298" s="11">
        <v>9.7910192929119493</v>
      </c>
      <c r="X298" s="11">
        <v>10.502785702507888</v>
      </c>
      <c r="Y298" s="11">
        <v>0.60555908775580547</v>
      </c>
      <c r="Z298" s="11">
        <v>0.82163098667655432</v>
      </c>
      <c r="AA298" s="11"/>
      <c r="AB298" s="11">
        <v>6.9406920787745667</v>
      </c>
      <c r="AC298" s="11"/>
      <c r="AD298" s="11"/>
      <c r="AE298" s="11"/>
      <c r="AF298" s="11">
        <v>1.1322883101172838</v>
      </c>
      <c r="AG298" s="11">
        <v>0.98096558042764348</v>
      </c>
      <c r="AH298" s="11">
        <v>0.15132272968964033</v>
      </c>
      <c r="AI298" s="11">
        <v>53.764560578862039</v>
      </c>
      <c r="AJ298" s="11"/>
      <c r="AK298" s="11">
        <v>2.4511122640621887</v>
      </c>
    </row>
    <row r="299" spans="1:37" ht="15.75" x14ac:dyDescent="0.25">
      <c r="A299" s="34"/>
      <c r="B299" s="30" t="s">
        <v>653</v>
      </c>
      <c r="H299" s="62" t="str">
        <f>IF(SUM(I299:U299,AB299:AF299,AI299:AK299)=0,"",SUM(I299:U299,AB299:AF299,AI299:AK299))</f>
        <v/>
      </c>
      <c r="I299" s="11" t="s">
        <v>1479</v>
      </c>
      <c r="J299" s="11"/>
      <c r="K299" s="11" t="s">
        <v>1479</v>
      </c>
      <c r="L299" s="11"/>
      <c r="M299" s="11"/>
      <c r="N299" s="11"/>
      <c r="O299" s="11"/>
      <c r="P299" s="11"/>
      <c r="Q299" s="33"/>
      <c r="R299" s="33"/>
      <c r="S299" s="33"/>
      <c r="T299" s="11"/>
      <c r="U299" s="11"/>
      <c r="V299" s="11"/>
      <c r="W299" s="11"/>
      <c r="X299" s="11"/>
      <c r="Y299" s="11"/>
      <c r="Z299" s="11"/>
      <c r="AA299" s="11"/>
      <c r="AB299" s="11" t="s">
        <v>1479</v>
      </c>
      <c r="AC299" s="11"/>
      <c r="AD299" s="11"/>
      <c r="AE299" s="11"/>
      <c r="AF299" s="11"/>
      <c r="AG299" s="11"/>
      <c r="AH299" s="11"/>
      <c r="AI299" s="11" t="s">
        <v>1479</v>
      </c>
      <c r="AJ299" s="11"/>
      <c r="AK299" s="11"/>
    </row>
    <row r="300" spans="1:37" ht="15.75" x14ac:dyDescent="0.25">
      <c r="A300" s="32">
        <v>273</v>
      </c>
      <c r="B300" s="30"/>
      <c r="C300" s="3" t="s">
        <v>360</v>
      </c>
      <c r="H300" s="62">
        <f t="shared" ref="H300:H322" si="15">IF(SUM(I300:M300,S300:U300,AB300:AF300,AI300:AK300)=0,"",SUM(I300:M300,S300:U300,AB300:AF300,AI300:AK300))</f>
        <v>120.05901088384661</v>
      </c>
      <c r="I300" s="11">
        <v>5.3148060901005705</v>
      </c>
      <c r="J300" s="11">
        <v>1.6771683711105643</v>
      </c>
      <c r="K300" s="11">
        <v>0.8894938893353368</v>
      </c>
      <c r="L300" s="11"/>
      <c r="M300" s="11">
        <v>8.3188846420605351</v>
      </c>
      <c r="N300" s="11">
        <v>0.97091986698719235</v>
      </c>
      <c r="O300" s="11">
        <v>4.6824016946456641</v>
      </c>
      <c r="P300" s="11">
        <v>2.665563080427678</v>
      </c>
      <c r="Q300" s="33"/>
      <c r="R300" s="33"/>
      <c r="S300" s="33"/>
      <c r="T300" s="11">
        <v>7.5315824726858409</v>
      </c>
      <c r="U300" s="11">
        <v>10.414616729595965</v>
      </c>
      <c r="V300" s="11">
        <v>2.4645663256842969</v>
      </c>
      <c r="W300" s="11">
        <v>3.9716860544613417</v>
      </c>
      <c r="X300" s="11">
        <v>3.6357354154378001</v>
      </c>
      <c r="Y300" s="11">
        <v>0.1874540078424379</v>
      </c>
      <c r="Z300" s="11">
        <v>0.15517492617008752</v>
      </c>
      <c r="AA300" s="11"/>
      <c r="AB300" s="11">
        <v>1.571881101817078</v>
      </c>
      <c r="AC300" s="11"/>
      <c r="AD300" s="11"/>
      <c r="AE300" s="11"/>
      <c r="AF300" s="11">
        <v>1.2411242900177351</v>
      </c>
      <c r="AG300" s="11">
        <v>0.94548547422699691</v>
      </c>
      <c r="AH300" s="11">
        <v>0.29563881579073809</v>
      </c>
      <c r="AI300" s="11">
        <v>79.876473967322283</v>
      </c>
      <c r="AJ300" s="11"/>
      <c r="AK300" s="11">
        <v>3.2229793298006872</v>
      </c>
    </row>
    <row r="301" spans="1:37" ht="15.75" x14ac:dyDescent="0.25">
      <c r="A301" s="32">
        <v>274</v>
      </c>
      <c r="B301" s="30"/>
      <c r="C301" s="3" t="s">
        <v>361</v>
      </c>
      <c r="H301" s="62">
        <f t="shared" si="15"/>
        <v>97.793222813676223</v>
      </c>
      <c r="I301" s="11">
        <v>3.0344265886260149</v>
      </c>
      <c r="J301" s="11">
        <v>1.7777378416095275</v>
      </c>
      <c r="K301" s="11">
        <v>0.66655830864554566</v>
      </c>
      <c r="L301" s="11"/>
      <c r="M301" s="11">
        <v>4.8197790016385946</v>
      </c>
      <c r="N301" s="11">
        <v>0.87283254240204922</v>
      </c>
      <c r="O301" s="11">
        <v>2.656392020215129</v>
      </c>
      <c r="P301" s="11">
        <v>1.2905544390214163</v>
      </c>
      <c r="Q301" s="33"/>
      <c r="R301" s="33"/>
      <c r="S301" s="33"/>
      <c r="T301" s="11">
        <v>3.5406117692894621</v>
      </c>
      <c r="U301" s="11">
        <v>7.8070567087900402</v>
      </c>
      <c r="V301" s="11">
        <v>1.888652256285603</v>
      </c>
      <c r="W301" s="11">
        <v>2.3704707103130875</v>
      </c>
      <c r="X301" s="11">
        <v>3.1979863623443037</v>
      </c>
      <c r="Y301" s="11">
        <v>0.12494747548629956</v>
      </c>
      <c r="Z301" s="11">
        <v>0.22499990436074618</v>
      </c>
      <c r="AA301" s="11"/>
      <c r="AB301" s="11">
        <v>2.3930514276276988</v>
      </c>
      <c r="AC301" s="11"/>
      <c r="AD301" s="11"/>
      <c r="AE301" s="11"/>
      <c r="AF301" s="11">
        <v>0.75640718418267394</v>
      </c>
      <c r="AG301" s="11">
        <v>0.63034529909690939</v>
      </c>
      <c r="AH301" s="11">
        <v>0.12606188508576457</v>
      </c>
      <c r="AI301" s="11">
        <v>70.178914155101992</v>
      </c>
      <c r="AJ301" s="11"/>
      <c r="AK301" s="11">
        <v>2.8186798281646692</v>
      </c>
    </row>
    <row r="302" spans="1:37" ht="15.75" x14ac:dyDescent="0.25">
      <c r="A302" s="32">
        <v>275</v>
      </c>
      <c r="B302" s="30"/>
      <c r="C302" s="3" t="s">
        <v>362</v>
      </c>
      <c r="H302" s="62">
        <f t="shared" si="15"/>
        <v>117.76507815428637</v>
      </c>
      <c r="I302" s="11">
        <v>4.0723034233156676</v>
      </c>
      <c r="J302" s="11">
        <v>1.5096166084168179</v>
      </c>
      <c r="K302" s="11">
        <v>1.0728263813099865</v>
      </c>
      <c r="L302" s="11"/>
      <c r="M302" s="11">
        <v>6.6847029635031863</v>
      </c>
      <c r="N302" s="11">
        <v>1.0557456377566181</v>
      </c>
      <c r="O302" s="11">
        <v>3.980056823770683</v>
      </c>
      <c r="P302" s="11">
        <v>1.6489005019758853</v>
      </c>
      <c r="Q302" s="33"/>
      <c r="R302" s="33"/>
      <c r="S302" s="33"/>
      <c r="T302" s="11">
        <v>6.1744653836165364</v>
      </c>
      <c r="U302" s="11">
        <v>12.900954742951084</v>
      </c>
      <c r="V302" s="11">
        <v>2.6262096613202419</v>
      </c>
      <c r="W302" s="11">
        <v>4.0070281529868206</v>
      </c>
      <c r="X302" s="11">
        <v>5.7395583746792269</v>
      </c>
      <c r="Y302" s="11">
        <v>0.23261087814312426</v>
      </c>
      <c r="Z302" s="11">
        <v>0.29554767582167213</v>
      </c>
      <c r="AA302" s="11"/>
      <c r="AB302" s="11">
        <v>2.4733809643426934</v>
      </c>
      <c r="AC302" s="11"/>
      <c r="AD302" s="11"/>
      <c r="AE302" s="11"/>
      <c r="AF302" s="11">
        <v>1.2953118460739605</v>
      </c>
      <c r="AG302" s="11">
        <v>1.0835161853629207</v>
      </c>
      <c r="AH302" s="11">
        <v>0.21179566071103989</v>
      </c>
      <c r="AI302" s="11">
        <v>78.315599854244255</v>
      </c>
      <c r="AJ302" s="11"/>
      <c r="AK302" s="11">
        <v>3.2659159865121854</v>
      </c>
    </row>
    <row r="303" spans="1:37" ht="15.75" x14ac:dyDescent="0.25">
      <c r="A303" s="32">
        <v>276</v>
      </c>
      <c r="B303" s="30"/>
      <c r="C303" s="3" t="s">
        <v>363</v>
      </c>
      <c r="H303" s="62">
        <f t="shared" si="15"/>
        <v>137.04767550505684</v>
      </c>
      <c r="I303" s="11">
        <v>5.5352330979379358</v>
      </c>
      <c r="J303" s="11">
        <v>1.8845613746457277</v>
      </c>
      <c r="K303" s="11">
        <v>2.2342709429262597</v>
      </c>
      <c r="L303" s="11"/>
      <c r="M303" s="11">
        <v>17.160196617377068</v>
      </c>
      <c r="N303" s="11">
        <v>1.3191225303097815</v>
      </c>
      <c r="O303" s="11">
        <v>9.5487813727415816</v>
      </c>
      <c r="P303" s="11">
        <v>6.2922927143257041</v>
      </c>
      <c r="Q303" s="33"/>
      <c r="R303" s="33"/>
      <c r="S303" s="33"/>
      <c r="T303" s="11">
        <v>22.675336784106641</v>
      </c>
      <c r="U303" s="11">
        <v>17.974702455107462</v>
      </c>
      <c r="V303" s="11">
        <v>3.4562832931645642</v>
      </c>
      <c r="W303" s="11">
        <v>7.935223303487291</v>
      </c>
      <c r="X303" s="11">
        <v>5.8404083685415555</v>
      </c>
      <c r="Y303" s="11">
        <v>0.43795500326306513</v>
      </c>
      <c r="Z303" s="11">
        <v>0.30483248665098478</v>
      </c>
      <c r="AA303" s="11"/>
      <c r="AB303" s="11">
        <v>3.2777835587274806</v>
      </c>
      <c r="AC303" s="11"/>
      <c r="AD303" s="11"/>
      <c r="AE303" s="11"/>
      <c r="AF303" s="11">
        <v>1.6543388145513422</v>
      </c>
      <c r="AG303" s="11">
        <v>1.2184594212414779</v>
      </c>
      <c r="AH303" s="11">
        <v>0.4358793933098643</v>
      </c>
      <c r="AI303" s="11">
        <v>61.941526900277282</v>
      </c>
      <c r="AJ303" s="11"/>
      <c r="AK303" s="11">
        <v>2.7097249593996535</v>
      </c>
    </row>
    <row r="304" spans="1:37" ht="15.75" x14ac:dyDescent="0.25">
      <c r="A304" s="32">
        <v>277</v>
      </c>
      <c r="B304" s="30"/>
      <c r="C304" s="3" t="s">
        <v>364</v>
      </c>
      <c r="H304" s="62">
        <f t="shared" si="15"/>
        <v>118.16503000371858</v>
      </c>
      <c r="I304" s="11">
        <v>4.5370188444592596</v>
      </c>
      <c r="J304" s="11">
        <v>1.7410101967567591</v>
      </c>
      <c r="K304" s="11">
        <v>1.1412919361138205</v>
      </c>
      <c r="L304" s="11"/>
      <c r="M304" s="11">
        <v>8.0960995466450072</v>
      </c>
      <c r="N304" s="11">
        <v>0.99562642652240696</v>
      </c>
      <c r="O304" s="11">
        <v>4.6740436413003774</v>
      </c>
      <c r="P304" s="11">
        <v>2.4264294788222234</v>
      </c>
      <c r="Q304" s="33"/>
      <c r="R304" s="33"/>
      <c r="S304" s="33"/>
      <c r="T304" s="11">
        <v>6.0509167003209008</v>
      </c>
      <c r="U304" s="11">
        <v>11.26946341209182</v>
      </c>
      <c r="V304" s="11">
        <v>2.4338876211257867</v>
      </c>
      <c r="W304" s="11">
        <v>3.8536398773323484</v>
      </c>
      <c r="X304" s="11">
        <v>4.4963237787756896</v>
      </c>
      <c r="Y304" s="11">
        <v>0.31221127457340397</v>
      </c>
      <c r="Z304" s="11">
        <v>0.17340086028459303</v>
      </c>
      <c r="AA304" s="11"/>
      <c r="AB304" s="11">
        <v>2.0956143112246512</v>
      </c>
      <c r="AC304" s="11"/>
      <c r="AD304" s="11"/>
      <c r="AE304" s="11"/>
      <c r="AF304" s="11">
        <v>0.96593960887408359</v>
      </c>
      <c r="AG304" s="11">
        <v>0.80266538776001173</v>
      </c>
      <c r="AH304" s="11">
        <v>0.16327422111407189</v>
      </c>
      <c r="AI304" s="11">
        <v>79.080931677430911</v>
      </c>
      <c r="AJ304" s="11"/>
      <c r="AK304" s="11">
        <v>3.1867437698013878</v>
      </c>
    </row>
    <row r="305" spans="1:37" ht="25.5" customHeight="1" x14ac:dyDescent="0.25">
      <c r="A305" s="32">
        <v>278</v>
      </c>
      <c r="B305" s="30"/>
      <c r="C305" s="3" t="s">
        <v>365</v>
      </c>
      <c r="H305" s="62">
        <f t="shared" si="15"/>
        <v>168.93995047507886</v>
      </c>
      <c r="I305" s="11">
        <v>5.6131868223084362</v>
      </c>
      <c r="J305" s="11">
        <v>1.481475906762624</v>
      </c>
      <c r="K305" s="11">
        <v>2.8280977296490271</v>
      </c>
      <c r="L305" s="11"/>
      <c r="M305" s="11">
        <v>20.237772521706987</v>
      </c>
      <c r="N305" s="11">
        <v>1.7802171342972877</v>
      </c>
      <c r="O305" s="11">
        <v>12.653929112403855</v>
      </c>
      <c r="P305" s="11">
        <v>5.8036262750058416</v>
      </c>
      <c r="Q305" s="33"/>
      <c r="R305" s="33"/>
      <c r="S305" s="33"/>
      <c r="T305" s="11">
        <v>17.826790253204035</v>
      </c>
      <c r="U305" s="11">
        <v>52.25636355748108</v>
      </c>
      <c r="V305" s="11">
        <v>7.1211534427813765</v>
      </c>
      <c r="W305" s="11">
        <v>22.779269360284946</v>
      </c>
      <c r="X305" s="11">
        <v>20.120704533790217</v>
      </c>
      <c r="Y305" s="11">
        <v>1.0802335632898679</v>
      </c>
      <c r="Z305" s="11">
        <v>1.1550026573346774</v>
      </c>
      <c r="AA305" s="11"/>
      <c r="AB305" s="11">
        <v>7.1630399092451755</v>
      </c>
      <c r="AC305" s="11"/>
      <c r="AD305" s="11"/>
      <c r="AE305" s="11"/>
      <c r="AF305" s="11">
        <v>2.1175601602312328</v>
      </c>
      <c r="AG305" s="11">
        <v>1.8302281502760467</v>
      </c>
      <c r="AH305" s="11">
        <v>0.28733200995518604</v>
      </c>
      <c r="AI305" s="11">
        <v>56.785607249335648</v>
      </c>
      <c r="AJ305" s="11"/>
      <c r="AK305" s="11">
        <v>2.6300563651546183</v>
      </c>
    </row>
    <row r="306" spans="1:37" ht="15.75" x14ac:dyDescent="0.25">
      <c r="A306" s="32">
        <v>279</v>
      </c>
      <c r="B306" s="30"/>
      <c r="C306" s="3" t="s">
        <v>366</v>
      </c>
      <c r="H306" s="62">
        <f t="shared" si="15"/>
        <v>169.49227658636843</v>
      </c>
      <c r="I306" s="11">
        <v>4.6604536578444851</v>
      </c>
      <c r="J306" s="11">
        <v>1.1980607335720643</v>
      </c>
      <c r="K306" s="11">
        <v>2.7849175877596148</v>
      </c>
      <c r="L306" s="11"/>
      <c r="M306" s="11">
        <v>20.101572307523806</v>
      </c>
      <c r="N306" s="11">
        <v>1.8075632084695534</v>
      </c>
      <c r="O306" s="11">
        <v>12.575770054343034</v>
      </c>
      <c r="P306" s="11">
        <v>5.7182390447112201</v>
      </c>
      <c r="Q306" s="33"/>
      <c r="R306" s="33"/>
      <c r="S306" s="33"/>
      <c r="T306" s="11">
        <v>16.373769457309017</v>
      </c>
      <c r="U306" s="11">
        <v>64.095953445671384</v>
      </c>
      <c r="V306" s="11">
        <v>8.3666613612572771</v>
      </c>
      <c r="W306" s="11">
        <v>27.934209975278321</v>
      </c>
      <c r="X306" s="11">
        <v>25.197130909935495</v>
      </c>
      <c r="Y306" s="11">
        <v>1.045560474869355</v>
      </c>
      <c r="Z306" s="11">
        <v>1.5523907243309307</v>
      </c>
      <c r="AA306" s="11"/>
      <c r="AB306" s="11">
        <v>11.232156228903358</v>
      </c>
      <c r="AC306" s="11"/>
      <c r="AD306" s="11"/>
      <c r="AE306" s="11"/>
      <c r="AF306" s="11">
        <v>1.9105393433982965</v>
      </c>
      <c r="AG306" s="11">
        <v>1.6193837793794204</v>
      </c>
      <c r="AH306" s="11">
        <v>0.2911555640188761</v>
      </c>
      <c r="AI306" s="11">
        <v>44.872613212101378</v>
      </c>
      <c r="AJ306" s="11"/>
      <c r="AK306" s="11">
        <v>2.2622406122850194</v>
      </c>
    </row>
    <row r="307" spans="1:37" ht="15.75" x14ac:dyDescent="0.25">
      <c r="A307" s="32">
        <v>280</v>
      </c>
      <c r="B307" s="30"/>
      <c r="C307" s="3" t="s">
        <v>367</v>
      </c>
      <c r="H307" s="62">
        <f t="shared" si="15"/>
        <v>126.94461209999074</v>
      </c>
      <c r="I307" s="11">
        <v>3.8936284862941921</v>
      </c>
      <c r="J307" s="11">
        <v>1.2012630212762914</v>
      </c>
      <c r="K307" s="11">
        <v>2.103640367719199</v>
      </c>
      <c r="L307" s="11"/>
      <c r="M307" s="11">
        <v>14.499032199497744</v>
      </c>
      <c r="N307" s="11">
        <v>1.4688673141201474</v>
      </c>
      <c r="O307" s="11">
        <v>9.0106780106645683</v>
      </c>
      <c r="P307" s="11">
        <v>4.0194868747130288</v>
      </c>
      <c r="Q307" s="33"/>
      <c r="R307" s="33"/>
      <c r="S307" s="33"/>
      <c r="T307" s="11">
        <v>11.314926801913851</v>
      </c>
      <c r="U307" s="11">
        <v>41.280520809751728</v>
      </c>
      <c r="V307" s="11">
        <v>6.5180578863532661</v>
      </c>
      <c r="W307" s="11">
        <v>17.128870355829893</v>
      </c>
      <c r="X307" s="11">
        <v>15.717175080142354</v>
      </c>
      <c r="Y307" s="11">
        <v>0.71761172141501517</v>
      </c>
      <c r="Z307" s="11">
        <v>1.1988057660111973</v>
      </c>
      <c r="AA307" s="11"/>
      <c r="AB307" s="11">
        <v>8.7522657859442159</v>
      </c>
      <c r="AC307" s="11"/>
      <c r="AD307" s="11"/>
      <c r="AE307" s="11"/>
      <c r="AF307" s="11">
        <v>1.6104003929730515</v>
      </c>
      <c r="AG307" s="11">
        <v>1.3102994818967195</v>
      </c>
      <c r="AH307" s="11">
        <v>0.30010091107633202</v>
      </c>
      <c r="AI307" s="11">
        <v>40.330973050822713</v>
      </c>
      <c r="AJ307" s="11"/>
      <c r="AK307" s="11">
        <v>1.9579611837977529</v>
      </c>
    </row>
    <row r="308" spans="1:37" ht="15.75" x14ac:dyDescent="0.25">
      <c r="A308" s="32">
        <v>281</v>
      </c>
      <c r="B308" s="30"/>
      <c r="C308" s="3" t="s">
        <v>368</v>
      </c>
      <c r="H308" s="62">
        <f t="shared" si="15"/>
        <v>112.44422429283152</v>
      </c>
      <c r="I308" s="11">
        <v>4.8176180336012067</v>
      </c>
      <c r="J308" s="11">
        <v>1.2430381504476393</v>
      </c>
      <c r="K308" s="11">
        <v>1.6200227785577885</v>
      </c>
      <c r="L308" s="11"/>
      <c r="M308" s="11">
        <v>11.786787699343339</v>
      </c>
      <c r="N308" s="11">
        <v>1.2246319207742704</v>
      </c>
      <c r="O308" s="11">
        <v>6.9687063396197271</v>
      </c>
      <c r="P308" s="11">
        <v>3.5934494389493432</v>
      </c>
      <c r="Q308" s="33"/>
      <c r="R308" s="33"/>
      <c r="S308" s="33"/>
      <c r="T308" s="11">
        <v>9.0965017065644158</v>
      </c>
      <c r="U308" s="11">
        <v>27.063106347231791</v>
      </c>
      <c r="V308" s="11">
        <v>4.5564848404108886</v>
      </c>
      <c r="W308" s="11">
        <v>11.495422230936352</v>
      </c>
      <c r="X308" s="11">
        <v>9.9777754313899898</v>
      </c>
      <c r="Y308" s="11">
        <v>0.45901176837074048</v>
      </c>
      <c r="Z308" s="11">
        <v>0.57441207612381928</v>
      </c>
      <c r="AA308" s="11"/>
      <c r="AB308" s="11">
        <v>5.0052548557265277</v>
      </c>
      <c r="AC308" s="11"/>
      <c r="AD308" s="11"/>
      <c r="AE308" s="11"/>
      <c r="AF308" s="11">
        <v>1.3516188395475017</v>
      </c>
      <c r="AG308" s="11">
        <v>1.1075845403980451</v>
      </c>
      <c r="AH308" s="11">
        <v>0.2440342991494566</v>
      </c>
      <c r="AI308" s="11">
        <v>48.21590486075884</v>
      </c>
      <c r="AJ308" s="11"/>
      <c r="AK308" s="11">
        <v>2.2443710210524879</v>
      </c>
    </row>
    <row r="309" spans="1:37" ht="15.75" x14ac:dyDescent="0.25">
      <c r="A309" s="32">
        <v>282</v>
      </c>
      <c r="B309" s="30"/>
      <c r="C309" s="3" t="s">
        <v>43</v>
      </c>
      <c r="H309" s="62">
        <f t="shared" si="15"/>
        <v>143.21286205993897</v>
      </c>
      <c r="I309" s="11">
        <v>6.3171077139604881</v>
      </c>
      <c r="J309" s="11">
        <v>1.4598469515941161</v>
      </c>
      <c r="K309" s="11">
        <v>2.3433313197062495</v>
      </c>
      <c r="L309" s="11"/>
      <c r="M309" s="11">
        <v>17.401347064497795</v>
      </c>
      <c r="N309" s="11">
        <v>1.3925961299999872</v>
      </c>
      <c r="O309" s="11">
        <v>10.104018482332656</v>
      </c>
      <c r="P309" s="11">
        <v>5.9047324521651525</v>
      </c>
      <c r="Q309" s="33"/>
      <c r="R309" s="33"/>
      <c r="S309" s="33"/>
      <c r="T309" s="11">
        <v>17.418386127077241</v>
      </c>
      <c r="U309" s="11">
        <v>22.290939207902451</v>
      </c>
      <c r="V309" s="11">
        <v>3.2138930614282599</v>
      </c>
      <c r="W309" s="11">
        <v>9.4233943048795652</v>
      </c>
      <c r="X309" s="11">
        <v>8.4902695047491239</v>
      </c>
      <c r="Y309" s="11">
        <v>0.66150932108327687</v>
      </c>
      <c r="Z309" s="11">
        <v>0.50187301576222976</v>
      </c>
      <c r="AA309" s="11"/>
      <c r="AB309" s="11">
        <v>3.5379002891919216</v>
      </c>
      <c r="AC309" s="11"/>
      <c r="AD309" s="11"/>
      <c r="AE309" s="11"/>
      <c r="AF309" s="11">
        <v>2.0847270778546916</v>
      </c>
      <c r="AG309" s="11">
        <v>1.7118901669893105</v>
      </c>
      <c r="AH309" s="11">
        <v>0.37283691086538129</v>
      </c>
      <c r="AI309" s="11">
        <v>67.439831840539256</v>
      </c>
      <c r="AJ309" s="11"/>
      <c r="AK309" s="11">
        <v>2.9194444676147762</v>
      </c>
    </row>
    <row r="310" spans="1:37" ht="25.5" customHeight="1" x14ac:dyDescent="0.25">
      <c r="A310" s="32">
        <v>283</v>
      </c>
      <c r="B310" s="30"/>
      <c r="C310" s="3" t="s">
        <v>369</v>
      </c>
      <c r="H310" s="62">
        <f t="shared" si="15"/>
        <v>111.32654471310185</v>
      </c>
      <c r="I310" s="11">
        <v>3.4849156975659485</v>
      </c>
      <c r="J310" s="11">
        <v>1.5960611418772768</v>
      </c>
      <c r="K310" s="11">
        <v>1.5044972093739319</v>
      </c>
      <c r="L310" s="11"/>
      <c r="M310" s="11">
        <v>8.7484283159465939</v>
      </c>
      <c r="N310" s="11">
        <v>1.4228200780208253</v>
      </c>
      <c r="O310" s="11">
        <v>5.1209952571275634</v>
      </c>
      <c r="P310" s="11">
        <v>2.2046129807982044</v>
      </c>
      <c r="Q310" s="33"/>
      <c r="R310" s="33"/>
      <c r="S310" s="33"/>
      <c r="T310" s="11">
        <v>7.287557575751511</v>
      </c>
      <c r="U310" s="11">
        <v>17.957999502820144</v>
      </c>
      <c r="V310" s="11">
        <v>2.9263892482804144</v>
      </c>
      <c r="W310" s="11">
        <v>5.5379292233186268</v>
      </c>
      <c r="X310" s="11">
        <v>8.6568687622998972</v>
      </c>
      <c r="Y310" s="11">
        <v>0.43362349077953999</v>
      </c>
      <c r="Z310" s="11">
        <v>0.40318877814166459</v>
      </c>
      <c r="AA310" s="11"/>
      <c r="AB310" s="11">
        <v>4.4781182948909395</v>
      </c>
      <c r="AC310" s="11"/>
      <c r="AD310" s="11"/>
      <c r="AE310" s="11"/>
      <c r="AF310" s="11">
        <v>1.2163610040715729</v>
      </c>
      <c r="AG310" s="11">
        <v>1.0409698862767931</v>
      </c>
      <c r="AH310" s="11">
        <v>0.17539111779477976</v>
      </c>
      <c r="AI310" s="11">
        <v>62.364473434143584</v>
      </c>
      <c r="AJ310" s="11"/>
      <c r="AK310" s="11">
        <v>2.688132536660345</v>
      </c>
    </row>
    <row r="311" spans="1:37" ht="15.75" x14ac:dyDescent="0.25">
      <c r="A311" s="32">
        <v>284</v>
      </c>
      <c r="B311" s="30"/>
      <c r="C311" s="3" t="s">
        <v>370</v>
      </c>
      <c r="H311" s="62">
        <f t="shared" si="15"/>
        <v>142.50911033974123</v>
      </c>
      <c r="I311" s="11">
        <v>5.2323850881479377</v>
      </c>
      <c r="J311" s="11">
        <v>1.9558864630790564</v>
      </c>
      <c r="K311" s="11">
        <v>1.8487251746031368</v>
      </c>
      <c r="L311" s="11"/>
      <c r="M311" s="11">
        <v>13.251676040927229</v>
      </c>
      <c r="N311" s="11">
        <v>1.5110606581258275</v>
      </c>
      <c r="O311" s="11">
        <v>7.5825336126362828</v>
      </c>
      <c r="P311" s="11">
        <v>4.1580817701651176</v>
      </c>
      <c r="Q311" s="33"/>
      <c r="R311" s="33"/>
      <c r="S311" s="33"/>
      <c r="T311" s="11">
        <v>11.090375967787063</v>
      </c>
      <c r="U311" s="11">
        <v>22.515521964785986</v>
      </c>
      <c r="V311" s="11">
        <v>3.3834333398718432</v>
      </c>
      <c r="W311" s="11">
        <v>7.560439907331773</v>
      </c>
      <c r="X311" s="11">
        <v>10.621133590076376</v>
      </c>
      <c r="Y311" s="11">
        <v>0.57965527884842538</v>
      </c>
      <c r="Z311" s="11">
        <v>0.37085984865757166</v>
      </c>
      <c r="AA311" s="11"/>
      <c r="AB311" s="11">
        <v>4.6399555544958506</v>
      </c>
      <c r="AC311" s="11"/>
      <c r="AD311" s="11"/>
      <c r="AE311" s="11"/>
      <c r="AF311" s="11">
        <v>1.8940863652450664</v>
      </c>
      <c r="AG311" s="11">
        <v>1.5800837193737889</v>
      </c>
      <c r="AH311" s="11">
        <v>0.31400264587127752</v>
      </c>
      <c r="AI311" s="11">
        <v>76.845357141280431</v>
      </c>
      <c r="AJ311" s="11"/>
      <c r="AK311" s="11">
        <v>3.2351405793894932</v>
      </c>
    </row>
    <row r="312" spans="1:37" ht="15.75" x14ac:dyDescent="0.25">
      <c r="A312" s="32">
        <v>285</v>
      </c>
      <c r="B312" s="30"/>
      <c r="C312" s="3" t="s">
        <v>371</v>
      </c>
      <c r="H312" s="62">
        <f t="shared" si="15"/>
        <v>97.981860984782969</v>
      </c>
      <c r="I312" s="11">
        <v>4.0966686773417429</v>
      </c>
      <c r="J312" s="11">
        <v>1.3389211773571519</v>
      </c>
      <c r="K312" s="11">
        <v>0.91902255791997844</v>
      </c>
      <c r="L312" s="11"/>
      <c r="M312" s="11">
        <v>6.2958197881302773</v>
      </c>
      <c r="N312" s="11">
        <v>1.0947725678155693</v>
      </c>
      <c r="O312" s="11">
        <v>3.4452972067193373</v>
      </c>
      <c r="P312" s="11">
        <v>1.755750013595371</v>
      </c>
      <c r="Q312" s="33"/>
      <c r="R312" s="33"/>
      <c r="S312" s="33"/>
      <c r="T312" s="11">
        <v>4.8408804857346492</v>
      </c>
      <c r="U312" s="11">
        <v>7.2287053437540383</v>
      </c>
      <c r="V312" s="11">
        <v>1.6117804566686391</v>
      </c>
      <c r="W312" s="11">
        <v>2.3914946808077739</v>
      </c>
      <c r="X312" s="11">
        <v>2.9593412754112891</v>
      </c>
      <c r="Y312" s="11">
        <v>0.15510015445247369</v>
      </c>
      <c r="Z312" s="11">
        <v>0.11098877641386162</v>
      </c>
      <c r="AA312" s="11"/>
      <c r="AB312" s="11">
        <v>1.7207797350646552</v>
      </c>
      <c r="AC312" s="11"/>
      <c r="AD312" s="11"/>
      <c r="AE312" s="11"/>
      <c r="AF312" s="11">
        <v>0.90509212417663909</v>
      </c>
      <c r="AG312" s="11">
        <v>0.80268703737225655</v>
      </c>
      <c r="AH312" s="11">
        <v>0.10240508680438254</v>
      </c>
      <c r="AI312" s="11">
        <v>67.892988841110295</v>
      </c>
      <c r="AJ312" s="11"/>
      <c r="AK312" s="11">
        <v>2.7429822541935307</v>
      </c>
    </row>
    <row r="313" spans="1:37" ht="15.75" x14ac:dyDescent="0.25">
      <c r="A313" s="32">
        <v>286</v>
      </c>
      <c r="B313" s="30"/>
      <c r="C313" s="3" t="s">
        <v>372</v>
      </c>
      <c r="H313" s="62">
        <f t="shared" si="15"/>
        <v>114.50080712297283</v>
      </c>
      <c r="I313" s="11">
        <v>4.6287462256451191</v>
      </c>
      <c r="J313" s="11">
        <v>1.4825742209062769</v>
      </c>
      <c r="K313" s="11">
        <v>1.1598585454469406</v>
      </c>
      <c r="L313" s="11"/>
      <c r="M313" s="11">
        <v>7.1241129946539772</v>
      </c>
      <c r="N313" s="11">
        <v>0.94795332969608004</v>
      </c>
      <c r="O313" s="11">
        <v>4.1395524141199243</v>
      </c>
      <c r="P313" s="11">
        <v>2.0366072508379727</v>
      </c>
      <c r="Q313" s="33"/>
      <c r="R313" s="33"/>
      <c r="S313" s="33"/>
      <c r="T313" s="11">
        <v>6.2834350715308664</v>
      </c>
      <c r="U313" s="11">
        <v>10.910552608622751</v>
      </c>
      <c r="V313" s="11">
        <v>1.9056162536923105</v>
      </c>
      <c r="W313" s="11">
        <v>3.6315062221468</v>
      </c>
      <c r="X313" s="11">
        <v>4.9186921583775653</v>
      </c>
      <c r="Y313" s="11">
        <v>0.26277929852353282</v>
      </c>
      <c r="Z313" s="11">
        <v>0.1919586758825424</v>
      </c>
      <c r="AA313" s="11"/>
      <c r="AB313" s="11">
        <v>1.2844558902050225</v>
      </c>
      <c r="AC313" s="11"/>
      <c r="AD313" s="11"/>
      <c r="AE313" s="11"/>
      <c r="AF313" s="11">
        <v>1.1102882017689064</v>
      </c>
      <c r="AG313" s="11">
        <v>0.94666778360681436</v>
      </c>
      <c r="AH313" s="11">
        <v>0.16362041816209213</v>
      </c>
      <c r="AI313" s="11">
        <v>77.369005230829188</v>
      </c>
      <c r="AJ313" s="11"/>
      <c r="AK313" s="11">
        <v>3.1477781333637846</v>
      </c>
    </row>
    <row r="314" spans="1:37" ht="15.75" x14ac:dyDescent="0.25">
      <c r="A314" s="32">
        <v>287</v>
      </c>
      <c r="B314" s="30"/>
      <c r="C314" s="3" t="s">
        <v>373</v>
      </c>
      <c r="H314" s="62">
        <f t="shared" si="15"/>
        <v>143.1661608264306</v>
      </c>
      <c r="I314" s="11">
        <v>6.3719126956609644</v>
      </c>
      <c r="J314" s="11">
        <v>1.5030801743125843</v>
      </c>
      <c r="K314" s="11">
        <v>1.467744407473845</v>
      </c>
      <c r="L314" s="11"/>
      <c r="M314" s="11">
        <v>9.4815444819964902</v>
      </c>
      <c r="N314" s="11">
        <v>1.1376245359583466</v>
      </c>
      <c r="O314" s="11">
        <v>5.6403231112119778</v>
      </c>
      <c r="P314" s="11">
        <v>2.7035968348261656</v>
      </c>
      <c r="Q314" s="33"/>
      <c r="R314" s="33"/>
      <c r="S314" s="33"/>
      <c r="T314" s="11">
        <v>8.5333250493732624</v>
      </c>
      <c r="U314" s="11">
        <v>11.290539853967289</v>
      </c>
      <c r="V314" s="11">
        <v>3.3436049382895332</v>
      </c>
      <c r="W314" s="11">
        <v>3.8734793064058897</v>
      </c>
      <c r="X314" s="11">
        <v>3.5371088963360946</v>
      </c>
      <c r="Y314" s="11">
        <v>0.28651472762011138</v>
      </c>
      <c r="Z314" s="11">
        <v>0.24983198531566123</v>
      </c>
      <c r="AA314" s="11"/>
      <c r="AB314" s="11">
        <v>1.9257814518053766</v>
      </c>
      <c r="AC314" s="11"/>
      <c r="AD314" s="11"/>
      <c r="AE314" s="11"/>
      <c r="AF314" s="11">
        <v>1.7736591359234901</v>
      </c>
      <c r="AG314" s="11">
        <v>1.4565907228603003</v>
      </c>
      <c r="AH314" s="11">
        <v>0.31706841306318989</v>
      </c>
      <c r="AI314" s="11">
        <v>96.784265166406271</v>
      </c>
      <c r="AJ314" s="11"/>
      <c r="AK314" s="11">
        <v>4.0343084095110244</v>
      </c>
    </row>
    <row r="315" spans="1:37" ht="25.5" customHeight="1" x14ac:dyDescent="0.25">
      <c r="A315" s="32">
        <v>288</v>
      </c>
      <c r="B315" s="30"/>
      <c r="C315" s="3" t="s">
        <v>100</v>
      </c>
      <c r="H315" s="62">
        <f t="shared" si="15"/>
        <v>107.63765146158249</v>
      </c>
      <c r="I315" s="11">
        <v>3.8250754443628137</v>
      </c>
      <c r="J315" s="11">
        <v>1.5184036541216859</v>
      </c>
      <c r="K315" s="11">
        <v>0.72633673431186474</v>
      </c>
      <c r="L315" s="11"/>
      <c r="M315" s="11">
        <v>5.4728483578901095</v>
      </c>
      <c r="N315" s="11">
        <v>0.98196342561360117</v>
      </c>
      <c r="O315" s="11">
        <v>3.0943440654446492</v>
      </c>
      <c r="P315" s="11">
        <v>1.3965408668318593</v>
      </c>
      <c r="Q315" s="33"/>
      <c r="R315" s="33"/>
      <c r="S315" s="33"/>
      <c r="T315" s="11">
        <v>4.6245389666255088</v>
      </c>
      <c r="U315" s="11">
        <v>8.5696508331646424</v>
      </c>
      <c r="V315" s="11">
        <v>1.9136863520565277</v>
      </c>
      <c r="W315" s="11">
        <v>2.7132832941583489</v>
      </c>
      <c r="X315" s="11">
        <v>3.7221072435579514</v>
      </c>
      <c r="Y315" s="11">
        <v>9.6404356125602539E-2</v>
      </c>
      <c r="Z315" s="11">
        <v>0.12416958726621165</v>
      </c>
      <c r="AA315" s="11"/>
      <c r="AB315" s="11">
        <v>1.2393126158345134</v>
      </c>
      <c r="AC315" s="11"/>
      <c r="AD315" s="11"/>
      <c r="AE315" s="11"/>
      <c r="AF315" s="11">
        <v>1.1058784595242985</v>
      </c>
      <c r="AG315" s="11">
        <v>0.89958348524291343</v>
      </c>
      <c r="AH315" s="11">
        <v>0.20629497428138513</v>
      </c>
      <c r="AI315" s="11">
        <v>77.358935075260931</v>
      </c>
      <c r="AJ315" s="11"/>
      <c r="AK315" s="11">
        <v>3.1966713204861272</v>
      </c>
    </row>
    <row r="316" spans="1:37" ht="15.75" x14ac:dyDescent="0.25">
      <c r="A316" s="32">
        <v>289</v>
      </c>
      <c r="B316" s="30"/>
      <c r="C316" s="3" t="s">
        <v>374</v>
      </c>
      <c r="H316" s="62">
        <f t="shared" si="15"/>
        <v>122.78639928105271</v>
      </c>
      <c r="I316" s="11">
        <v>6.0353162628582915</v>
      </c>
      <c r="J316" s="11">
        <v>1.5253137374883248</v>
      </c>
      <c r="K316" s="11">
        <v>1.2968937491946002</v>
      </c>
      <c r="L316" s="11"/>
      <c r="M316" s="11">
        <v>9.0920531395198125</v>
      </c>
      <c r="N316" s="11">
        <v>1.2326633716803557</v>
      </c>
      <c r="O316" s="11">
        <v>5.0603535477133512</v>
      </c>
      <c r="P316" s="11">
        <v>2.799036220126105</v>
      </c>
      <c r="Q316" s="33"/>
      <c r="R316" s="33"/>
      <c r="S316" s="33"/>
      <c r="T316" s="11">
        <v>7.3047936192761203</v>
      </c>
      <c r="U316" s="11">
        <v>10.705090422896051</v>
      </c>
      <c r="V316" s="11">
        <v>2.6774715767748734</v>
      </c>
      <c r="W316" s="11">
        <v>3.7048034939606835</v>
      </c>
      <c r="X316" s="11">
        <v>3.7915281921165915</v>
      </c>
      <c r="Y316" s="11">
        <v>0.34948038455808916</v>
      </c>
      <c r="Z316" s="11">
        <v>0.181806775485813</v>
      </c>
      <c r="AA316" s="11"/>
      <c r="AB316" s="11">
        <v>2.0834053569870132</v>
      </c>
      <c r="AC316" s="11"/>
      <c r="AD316" s="11"/>
      <c r="AE316" s="11"/>
      <c r="AF316" s="11">
        <v>1.1443742699199007</v>
      </c>
      <c r="AG316" s="11">
        <v>0.93454039248097531</v>
      </c>
      <c r="AH316" s="11">
        <v>0.20983387743892523</v>
      </c>
      <c r="AI316" s="11">
        <v>80.269210034483848</v>
      </c>
      <c r="AJ316" s="11"/>
      <c r="AK316" s="11">
        <v>3.3299486884287552</v>
      </c>
    </row>
    <row r="317" spans="1:37" ht="15.75" x14ac:dyDescent="0.25">
      <c r="A317" s="32">
        <v>290</v>
      </c>
      <c r="B317" s="30"/>
      <c r="C317" s="3" t="s">
        <v>375</v>
      </c>
      <c r="H317" s="62">
        <f t="shared" si="15"/>
        <v>167.86636643239291</v>
      </c>
      <c r="I317" s="11">
        <v>5.7634306899410861</v>
      </c>
      <c r="J317" s="11">
        <v>1.7929417491534516</v>
      </c>
      <c r="K317" s="11">
        <v>4.0930610745562603</v>
      </c>
      <c r="L317" s="11"/>
      <c r="M317" s="11">
        <v>18.800990092005996</v>
      </c>
      <c r="N317" s="11">
        <v>2.6057529365227796</v>
      </c>
      <c r="O317" s="11">
        <v>10.119257790123875</v>
      </c>
      <c r="P317" s="11">
        <v>6.075979365359343</v>
      </c>
      <c r="Q317" s="33"/>
      <c r="R317" s="33"/>
      <c r="S317" s="33"/>
      <c r="T317" s="11">
        <v>18.293053560440335</v>
      </c>
      <c r="U317" s="11">
        <v>40.686470007585854</v>
      </c>
      <c r="V317" s="11">
        <v>5.3157326024761407</v>
      </c>
      <c r="W317" s="11">
        <v>16.461644277810453</v>
      </c>
      <c r="X317" s="11">
        <v>16.616824451118621</v>
      </c>
      <c r="Y317" s="11">
        <v>1.5981365858808914</v>
      </c>
      <c r="Z317" s="11">
        <v>0.6941320902997471</v>
      </c>
      <c r="AA317" s="11"/>
      <c r="AB317" s="11">
        <v>9.1247680890170315</v>
      </c>
      <c r="AC317" s="11"/>
      <c r="AD317" s="11"/>
      <c r="AE317" s="11"/>
      <c r="AF317" s="11">
        <v>2.3742367654892558</v>
      </c>
      <c r="AG317" s="11">
        <v>2.0483961038926202</v>
      </c>
      <c r="AH317" s="11">
        <v>0.32584066159663577</v>
      </c>
      <c r="AI317" s="11">
        <v>64.086470036313543</v>
      </c>
      <c r="AJ317" s="11"/>
      <c r="AK317" s="11">
        <v>2.8509443678900737</v>
      </c>
    </row>
    <row r="318" spans="1:37" ht="15.75" x14ac:dyDescent="0.25">
      <c r="A318" s="32">
        <v>291</v>
      </c>
      <c r="B318" s="30"/>
      <c r="C318" s="3" t="s">
        <v>376</v>
      </c>
      <c r="H318" s="62">
        <f t="shared" si="15"/>
        <v>147.99071725607806</v>
      </c>
      <c r="I318" s="11">
        <v>5.4584824130369309</v>
      </c>
      <c r="J318" s="11">
        <v>1.542270188786206</v>
      </c>
      <c r="K318" s="11">
        <v>2.8854630638882584</v>
      </c>
      <c r="L318" s="11"/>
      <c r="M318" s="11">
        <v>15.628160898865936</v>
      </c>
      <c r="N318" s="11">
        <v>1.8759522298213704</v>
      </c>
      <c r="O318" s="11">
        <v>8.5945715917068917</v>
      </c>
      <c r="P318" s="11">
        <v>5.1576370773376734</v>
      </c>
      <c r="Q318" s="33"/>
      <c r="R318" s="33"/>
      <c r="S318" s="33"/>
      <c r="T318" s="11">
        <v>16.290955362271184</v>
      </c>
      <c r="U318" s="11">
        <v>24.091290001039667</v>
      </c>
      <c r="V318" s="11">
        <v>3.8822551448416203</v>
      </c>
      <c r="W318" s="11">
        <v>9.4290310429600339</v>
      </c>
      <c r="X318" s="11">
        <v>9.5199560751475119</v>
      </c>
      <c r="Y318" s="11">
        <v>0.87177526172053643</v>
      </c>
      <c r="Z318" s="11">
        <v>0.38827247636996159</v>
      </c>
      <c r="AA318" s="11"/>
      <c r="AB318" s="11">
        <v>5.5240303112639424</v>
      </c>
      <c r="AC318" s="11"/>
      <c r="AD318" s="11"/>
      <c r="AE318" s="11"/>
      <c r="AF318" s="11">
        <v>2.0772887555643349</v>
      </c>
      <c r="AG318" s="11">
        <v>1.7493247520731752</v>
      </c>
      <c r="AH318" s="11">
        <v>0.32796400349115978</v>
      </c>
      <c r="AI318" s="11">
        <v>71.377262667723187</v>
      </c>
      <c r="AJ318" s="11"/>
      <c r="AK318" s="11">
        <v>3.1155135936383815</v>
      </c>
    </row>
    <row r="319" spans="1:37" ht="15.75" x14ac:dyDescent="0.25">
      <c r="A319" s="32">
        <v>292</v>
      </c>
      <c r="B319" s="30"/>
      <c r="C319" s="3" t="s">
        <v>377</v>
      </c>
      <c r="H319" s="62">
        <f t="shared" si="15"/>
        <v>121.40565918253085</v>
      </c>
      <c r="I319" s="11">
        <v>4.2659348487921642</v>
      </c>
      <c r="J319" s="11">
        <v>1.8790567532696425</v>
      </c>
      <c r="K319" s="11">
        <v>1.6501892603274719</v>
      </c>
      <c r="L319" s="11"/>
      <c r="M319" s="11">
        <v>12.883015896802146</v>
      </c>
      <c r="N319" s="11">
        <v>1.5297969466735291</v>
      </c>
      <c r="O319" s="11">
        <v>7.9555575658305884</v>
      </c>
      <c r="P319" s="11">
        <v>3.3976613842980297</v>
      </c>
      <c r="Q319" s="33"/>
      <c r="R319" s="33"/>
      <c r="S319" s="33"/>
      <c r="T319" s="11">
        <v>9.7839386574940761</v>
      </c>
      <c r="U319" s="11">
        <v>24.153646989960578</v>
      </c>
      <c r="V319" s="11">
        <v>3.3673757855681394</v>
      </c>
      <c r="W319" s="11">
        <v>8.0124860999037502</v>
      </c>
      <c r="X319" s="11">
        <v>11.883755049394212</v>
      </c>
      <c r="Y319" s="11">
        <v>0.48306989645912624</v>
      </c>
      <c r="Z319" s="11">
        <v>0.40696015863534557</v>
      </c>
      <c r="AA319" s="11"/>
      <c r="AB319" s="11">
        <v>4.5864940179608009</v>
      </c>
      <c r="AC319" s="11"/>
      <c r="AD319" s="11"/>
      <c r="AE319" s="11"/>
      <c r="AF319" s="11">
        <v>1.5507107877936104</v>
      </c>
      <c r="AG319" s="11">
        <v>1.3552633210168588</v>
      </c>
      <c r="AH319" s="11">
        <v>0.19544746677675151</v>
      </c>
      <c r="AI319" s="11">
        <v>58.155148406617023</v>
      </c>
      <c r="AJ319" s="11"/>
      <c r="AK319" s="11">
        <v>2.4975235635133464</v>
      </c>
    </row>
    <row r="320" spans="1:37" ht="25.5" customHeight="1" x14ac:dyDescent="0.25">
      <c r="A320" s="32">
        <v>293</v>
      </c>
      <c r="B320" s="30"/>
      <c r="C320" s="3" t="s">
        <v>378</v>
      </c>
      <c r="H320" s="62">
        <f t="shared" si="15"/>
        <v>110.47876852149761</v>
      </c>
      <c r="I320" s="11">
        <v>3.146554447624375</v>
      </c>
      <c r="J320" s="11">
        <v>1.2022361443296856</v>
      </c>
      <c r="K320" s="11">
        <v>1.1712199476718861</v>
      </c>
      <c r="L320" s="11"/>
      <c r="M320" s="11">
        <v>8.1090622221212918</v>
      </c>
      <c r="N320" s="11">
        <v>1.1855347374740286</v>
      </c>
      <c r="O320" s="11">
        <v>4.9729422398105605</v>
      </c>
      <c r="P320" s="11">
        <v>1.9505852448367014</v>
      </c>
      <c r="Q320" s="33"/>
      <c r="R320" s="33"/>
      <c r="S320" s="33"/>
      <c r="T320" s="11">
        <v>6.4195933273663437</v>
      </c>
      <c r="U320" s="11">
        <v>24.868560370618894</v>
      </c>
      <c r="V320" s="11">
        <v>3.9985291010847117</v>
      </c>
      <c r="W320" s="11">
        <v>7.2894094841803279</v>
      </c>
      <c r="X320" s="11">
        <v>12.538984857982445</v>
      </c>
      <c r="Y320" s="11">
        <v>0.39615498954788464</v>
      </c>
      <c r="Z320" s="11">
        <v>0.64548193782352237</v>
      </c>
      <c r="AA320" s="11"/>
      <c r="AB320" s="11">
        <v>6.1073623360995732</v>
      </c>
      <c r="AC320" s="11"/>
      <c r="AD320" s="11"/>
      <c r="AE320" s="11"/>
      <c r="AF320" s="11">
        <v>0.99949472485110313</v>
      </c>
      <c r="AG320" s="11">
        <v>0.89107157936196901</v>
      </c>
      <c r="AH320" s="11">
        <v>0.10842314548913412</v>
      </c>
      <c r="AI320" s="11">
        <v>55.979994803876025</v>
      </c>
      <c r="AJ320" s="11"/>
      <c r="AK320" s="11">
        <v>2.4746901969384449</v>
      </c>
    </row>
    <row r="321" spans="1:37" ht="15.75" x14ac:dyDescent="0.25">
      <c r="A321" s="32">
        <v>294</v>
      </c>
      <c r="B321" s="30"/>
      <c r="C321" s="3" t="s">
        <v>93</v>
      </c>
      <c r="H321" s="62">
        <f t="shared" si="15"/>
        <v>114.46402209604699</v>
      </c>
      <c r="I321" s="11">
        <v>4.1745833332412294</v>
      </c>
      <c r="J321" s="11">
        <v>1.4393110342129067</v>
      </c>
      <c r="K321" s="11">
        <v>0.71445675400768605</v>
      </c>
      <c r="L321" s="11"/>
      <c r="M321" s="11">
        <v>4.8697966679314071</v>
      </c>
      <c r="N321" s="11">
        <v>0.88586326413924166</v>
      </c>
      <c r="O321" s="11">
        <v>2.8277033109780945</v>
      </c>
      <c r="P321" s="11">
        <v>1.1562300928140714</v>
      </c>
      <c r="Q321" s="33"/>
      <c r="R321" s="33"/>
      <c r="S321" s="33"/>
      <c r="T321" s="11">
        <v>3.6391075821411425</v>
      </c>
      <c r="U321" s="11">
        <v>6.6266264203285754</v>
      </c>
      <c r="V321" s="11">
        <v>1.6825486079288483</v>
      </c>
      <c r="W321" s="11">
        <v>2.1039449552017446</v>
      </c>
      <c r="X321" s="11">
        <v>2.5653913956407539</v>
      </c>
      <c r="Y321" s="11">
        <v>0.14494694227122473</v>
      </c>
      <c r="Z321" s="11">
        <v>0.12979451928600433</v>
      </c>
      <c r="AA321" s="11"/>
      <c r="AB321" s="11">
        <v>1.2563989930667465</v>
      </c>
      <c r="AC321" s="11"/>
      <c r="AD321" s="11"/>
      <c r="AE321" s="11"/>
      <c r="AF321" s="11">
        <v>1.1985995291349707</v>
      </c>
      <c r="AG321" s="11">
        <v>0.90234140529166329</v>
      </c>
      <c r="AH321" s="11">
        <v>0.29625812384330752</v>
      </c>
      <c r="AI321" s="11">
        <v>87.046424731912992</v>
      </c>
      <c r="AJ321" s="11"/>
      <c r="AK321" s="11">
        <v>3.4987170500693274</v>
      </c>
    </row>
    <row r="322" spans="1:37" ht="15.75" x14ac:dyDescent="0.25">
      <c r="A322" s="32">
        <v>295</v>
      </c>
      <c r="B322" s="30"/>
      <c r="C322" s="3" t="s">
        <v>379</v>
      </c>
      <c r="H322" s="62">
        <f t="shared" si="15"/>
        <v>154.03987536807077</v>
      </c>
      <c r="I322" s="11">
        <v>6.9913769833016959</v>
      </c>
      <c r="J322" s="11">
        <v>1.6794512460412081</v>
      </c>
      <c r="K322" s="11">
        <v>1.9095918571875541</v>
      </c>
      <c r="L322" s="11"/>
      <c r="M322" s="11">
        <v>14.397554876321973</v>
      </c>
      <c r="N322" s="11">
        <v>1.4286084432942834</v>
      </c>
      <c r="O322" s="11">
        <v>8.2669173096635191</v>
      </c>
      <c r="P322" s="11">
        <v>4.7020291233641709</v>
      </c>
      <c r="Q322" s="33"/>
      <c r="R322" s="33"/>
      <c r="S322" s="33"/>
      <c r="T322" s="11">
        <v>12.458382288720021</v>
      </c>
      <c r="U322" s="11">
        <v>22.644908519086421</v>
      </c>
      <c r="V322" s="11">
        <v>4.2310271657591576</v>
      </c>
      <c r="W322" s="11">
        <v>8.7913843940717307</v>
      </c>
      <c r="X322" s="11">
        <v>8.5873782891617214</v>
      </c>
      <c r="Y322" s="11">
        <v>0.62327080233865106</v>
      </c>
      <c r="Z322" s="11">
        <v>0.41184786775515608</v>
      </c>
      <c r="AA322" s="11"/>
      <c r="AB322" s="11">
        <v>4.1427221620885586</v>
      </c>
      <c r="AC322" s="11"/>
      <c r="AD322" s="11"/>
      <c r="AE322" s="11"/>
      <c r="AF322" s="11">
        <v>1.869173499831325</v>
      </c>
      <c r="AG322" s="11">
        <v>1.4503135380655217</v>
      </c>
      <c r="AH322" s="11">
        <v>0.41885996176580326</v>
      </c>
      <c r="AI322" s="11">
        <v>84.337552884054986</v>
      </c>
      <c r="AJ322" s="11"/>
      <c r="AK322" s="11">
        <v>3.6091610514370545</v>
      </c>
    </row>
    <row r="323" spans="1:37" ht="15.75" x14ac:dyDescent="0.25">
      <c r="A323" s="32">
        <v>296</v>
      </c>
      <c r="B323" s="30"/>
      <c r="C323" s="3" t="s">
        <v>380</v>
      </c>
      <c r="H323" s="62">
        <f>IF(SUM(I323:M323,S323:U323,AB323:AF323,AI323:AK323)=0,"",SUM(I323:M323,S323:U323,AB323:AF323,AI323:AK323))</f>
        <v>124.01673246203843</v>
      </c>
      <c r="I323" s="11">
        <v>4.490121860167446</v>
      </c>
      <c r="J323" s="11">
        <v>1.509083827992987</v>
      </c>
      <c r="K323" s="11">
        <v>1.5556944926634555</v>
      </c>
      <c r="L323" s="11"/>
      <c r="M323" s="11">
        <v>13.155128586211449</v>
      </c>
      <c r="N323" s="11">
        <v>1.2511337015288861</v>
      </c>
      <c r="O323" s="11">
        <v>7.4624455106474947</v>
      </c>
      <c r="P323" s="11">
        <v>4.441549374035068</v>
      </c>
      <c r="Q323" s="33"/>
      <c r="R323" s="33"/>
      <c r="S323" s="33"/>
      <c r="T323" s="11">
        <v>10.693099803218114</v>
      </c>
      <c r="U323" s="11">
        <v>16.299928794025934</v>
      </c>
      <c r="V323" s="11">
        <v>3.1814159002934583</v>
      </c>
      <c r="W323" s="11">
        <v>5.2260944309023323</v>
      </c>
      <c r="X323" s="11">
        <v>7.1187948542152393</v>
      </c>
      <c r="Y323" s="11">
        <v>0.4864346237517494</v>
      </c>
      <c r="Z323" s="11">
        <v>0.28718898486315558</v>
      </c>
      <c r="AA323" s="11"/>
      <c r="AB323" s="11">
        <v>3.0272181693674716</v>
      </c>
      <c r="AC323" s="11"/>
      <c r="AD323" s="11"/>
      <c r="AE323" s="11"/>
      <c r="AF323" s="11">
        <v>1.4576824735750817</v>
      </c>
      <c r="AG323" s="11">
        <v>1.2301887000532581</v>
      </c>
      <c r="AH323" s="11">
        <v>0.22749377352182359</v>
      </c>
      <c r="AI323" s="11">
        <v>68.91007455350308</v>
      </c>
      <c r="AJ323" s="11"/>
      <c r="AK323" s="11">
        <v>2.9186999013134201</v>
      </c>
    </row>
    <row r="324" spans="1:37" ht="15.75" x14ac:dyDescent="0.25">
      <c r="A324" s="34"/>
      <c r="B324" s="30" t="s">
        <v>654</v>
      </c>
      <c r="H324" s="62" t="str">
        <f>IF(SUM(I324:U324,AB324:AF324,AI324:AK324)=0,"",SUM(I324:U324,AB324:AF324,AI324:AK324))</f>
        <v/>
      </c>
      <c r="I324" s="11" t="s">
        <v>1479</v>
      </c>
      <c r="J324" s="11"/>
      <c r="K324" s="11" t="s">
        <v>1479</v>
      </c>
      <c r="L324" s="11"/>
      <c r="M324" s="11"/>
      <c r="N324" s="11"/>
      <c r="O324" s="11"/>
      <c r="P324" s="11"/>
      <c r="Q324" s="33"/>
      <c r="R324" s="33"/>
      <c r="S324" s="33"/>
      <c r="T324" s="11"/>
      <c r="U324" s="11"/>
      <c r="V324" s="11"/>
      <c r="W324" s="11"/>
      <c r="X324" s="11"/>
      <c r="Y324" s="11"/>
      <c r="Z324" s="11"/>
      <c r="AA324" s="11"/>
      <c r="AB324" s="11" t="s">
        <v>1479</v>
      </c>
      <c r="AC324" s="11"/>
      <c r="AD324" s="11"/>
      <c r="AE324" s="11"/>
      <c r="AF324" s="11"/>
      <c r="AG324" s="11"/>
      <c r="AH324" s="11"/>
      <c r="AI324" s="11" t="s">
        <v>1479</v>
      </c>
      <c r="AJ324" s="11"/>
      <c r="AK324" s="11"/>
    </row>
    <row r="325" spans="1:37" ht="15.75" x14ac:dyDescent="0.25">
      <c r="A325" s="32">
        <v>297</v>
      </c>
      <c r="B325" s="30"/>
      <c r="C325" s="3" t="s">
        <v>381</v>
      </c>
      <c r="H325" s="62">
        <f t="shared" ref="H325:H366" si="16">IF(SUM(I325:M325,S325:U325,AB325:AF325,AI325:AK325)=0,"",SUM(I325:M325,S325:U325,AB325:AF325,AI325:AK325))</f>
        <v>113.04178192035521</v>
      </c>
      <c r="I325" s="11">
        <v>3.6829861096628091</v>
      </c>
      <c r="J325" s="11">
        <v>1.4100584317451212</v>
      </c>
      <c r="K325" s="11">
        <v>1.2510109449068503</v>
      </c>
      <c r="L325" s="11"/>
      <c r="M325" s="11">
        <v>7.495391171658901</v>
      </c>
      <c r="N325" s="11">
        <v>1.1327093181123544</v>
      </c>
      <c r="O325" s="11">
        <v>4.4468575070740428</v>
      </c>
      <c r="P325" s="11">
        <v>1.9158243464725038</v>
      </c>
      <c r="Q325" s="33"/>
      <c r="R325" s="33"/>
      <c r="S325" s="33"/>
      <c r="T325" s="11">
        <v>6.1702106896156348</v>
      </c>
      <c r="U325" s="11">
        <v>10.408962938316744</v>
      </c>
      <c r="V325" s="11">
        <v>1.8826429714015853</v>
      </c>
      <c r="W325" s="11">
        <v>3.443455352347971</v>
      </c>
      <c r="X325" s="11">
        <v>4.5541564228887035</v>
      </c>
      <c r="Y325" s="11">
        <v>0.29523547110602133</v>
      </c>
      <c r="Z325" s="11">
        <v>0.23347272057246288</v>
      </c>
      <c r="AA325" s="11"/>
      <c r="AB325" s="11">
        <v>1.464363580267813</v>
      </c>
      <c r="AC325" s="11"/>
      <c r="AD325" s="11"/>
      <c r="AE325" s="11"/>
      <c r="AF325" s="11">
        <v>1.3978042770248345</v>
      </c>
      <c r="AG325" s="11">
        <v>1.1403644588492614</v>
      </c>
      <c r="AH325" s="11">
        <v>0.25743981817557304</v>
      </c>
      <c r="AI325" s="11">
        <v>76.664094341052007</v>
      </c>
      <c r="AJ325" s="11"/>
      <c r="AK325" s="11">
        <v>3.0968994361044953</v>
      </c>
    </row>
    <row r="326" spans="1:37" ht="15.75" x14ac:dyDescent="0.25">
      <c r="A326" s="32">
        <v>298</v>
      </c>
      <c r="B326" s="30"/>
      <c r="C326" s="3" t="s">
        <v>382</v>
      </c>
      <c r="H326" s="62">
        <f t="shared" si="16"/>
        <v>146.69181332483222</v>
      </c>
      <c r="I326" s="11">
        <v>6.0214644691009038</v>
      </c>
      <c r="J326" s="11">
        <v>1.3507250616400928</v>
      </c>
      <c r="K326" s="11">
        <v>1.0731102744190555</v>
      </c>
      <c r="L326" s="11"/>
      <c r="M326" s="11">
        <v>6.4811778631278942</v>
      </c>
      <c r="N326" s="11">
        <v>0.87604286462458469</v>
      </c>
      <c r="O326" s="11">
        <v>3.6004684470999875</v>
      </c>
      <c r="P326" s="11">
        <v>2.0046665514033224</v>
      </c>
      <c r="Q326" s="33"/>
      <c r="R326" s="33"/>
      <c r="S326" s="33"/>
      <c r="T326" s="11">
        <v>5.3769366624035335</v>
      </c>
      <c r="U326" s="11">
        <v>9.2219278147993862</v>
      </c>
      <c r="V326" s="11">
        <v>2.5601941053743316</v>
      </c>
      <c r="W326" s="11">
        <v>3.0068855935375405</v>
      </c>
      <c r="X326" s="11">
        <v>3.2048273186137104</v>
      </c>
      <c r="Y326" s="11">
        <v>0.19144183278184318</v>
      </c>
      <c r="Z326" s="11">
        <v>0.25857896449196199</v>
      </c>
      <c r="AA326" s="11"/>
      <c r="AB326" s="11">
        <v>1.1238918749777829</v>
      </c>
      <c r="AC326" s="11"/>
      <c r="AD326" s="11"/>
      <c r="AE326" s="11"/>
      <c r="AF326" s="11">
        <v>1.0700893979971871</v>
      </c>
      <c r="AG326" s="11">
        <v>0.86406368808648415</v>
      </c>
      <c r="AH326" s="11">
        <v>0.20602570991070279</v>
      </c>
      <c r="AI326" s="11">
        <v>110.39911549467401</v>
      </c>
      <c r="AJ326" s="11"/>
      <c r="AK326" s="11">
        <v>4.5733744116923809</v>
      </c>
    </row>
    <row r="327" spans="1:37" ht="15.75" x14ac:dyDescent="0.25">
      <c r="A327" s="32">
        <v>299</v>
      </c>
      <c r="B327" s="30"/>
      <c r="C327" s="3" t="s">
        <v>383</v>
      </c>
      <c r="H327" s="62">
        <f t="shared" si="16"/>
        <v>133.69695972814691</v>
      </c>
      <c r="I327" s="11">
        <v>5.4846555942388884</v>
      </c>
      <c r="J327" s="11">
        <v>1.8193868096339643</v>
      </c>
      <c r="K327" s="11">
        <v>1.5562868829510459</v>
      </c>
      <c r="L327" s="11"/>
      <c r="M327" s="11">
        <v>10.373781880123699</v>
      </c>
      <c r="N327" s="11">
        <v>1.1665362537936546</v>
      </c>
      <c r="O327" s="11">
        <v>5.9943673182680275</v>
      </c>
      <c r="P327" s="11">
        <v>3.2128783080620171</v>
      </c>
      <c r="Q327" s="33"/>
      <c r="R327" s="33"/>
      <c r="S327" s="33"/>
      <c r="T327" s="11">
        <v>10.624493063118459</v>
      </c>
      <c r="U327" s="11">
        <v>15.451349817964445</v>
      </c>
      <c r="V327" s="11">
        <v>3.2478656569153381</v>
      </c>
      <c r="W327" s="11">
        <v>5.3430465797420279</v>
      </c>
      <c r="X327" s="11">
        <v>6.1672709644137162</v>
      </c>
      <c r="Y327" s="11">
        <v>0.38852433899771349</v>
      </c>
      <c r="Z327" s="11">
        <v>0.30464227789565129</v>
      </c>
      <c r="AA327" s="11"/>
      <c r="AB327" s="11">
        <v>2.9341615442674587</v>
      </c>
      <c r="AC327" s="11"/>
      <c r="AD327" s="11"/>
      <c r="AE327" s="11"/>
      <c r="AF327" s="11">
        <v>1.6736690356595869</v>
      </c>
      <c r="AG327" s="11">
        <v>1.3872121349091187</v>
      </c>
      <c r="AH327" s="11">
        <v>0.28645690075046831</v>
      </c>
      <c r="AI327" s="11">
        <v>80.379981745734554</v>
      </c>
      <c r="AJ327" s="11"/>
      <c r="AK327" s="11">
        <v>3.3991933544548134</v>
      </c>
    </row>
    <row r="328" spans="1:37" ht="15.75" x14ac:dyDescent="0.25">
      <c r="A328" s="32">
        <v>300</v>
      </c>
      <c r="B328" s="30"/>
      <c r="C328" s="3" t="s">
        <v>384</v>
      </c>
      <c r="H328" s="62">
        <f t="shared" si="16"/>
        <v>102.69315659484874</v>
      </c>
      <c r="I328" s="11">
        <v>3.7698959442160671</v>
      </c>
      <c r="J328" s="11">
        <v>1.6063079125961972</v>
      </c>
      <c r="K328" s="11">
        <v>0.88730034191259599</v>
      </c>
      <c r="L328" s="11"/>
      <c r="M328" s="11">
        <v>6.0485333658555165</v>
      </c>
      <c r="N328" s="11">
        <v>1.1326716824473775</v>
      </c>
      <c r="O328" s="11">
        <v>3.4973491310460774</v>
      </c>
      <c r="P328" s="11">
        <v>1.4185125523620614</v>
      </c>
      <c r="Q328" s="33"/>
      <c r="R328" s="33"/>
      <c r="S328" s="33"/>
      <c r="T328" s="11">
        <v>4.7779118374546732</v>
      </c>
      <c r="U328" s="11">
        <v>10.061488272289035</v>
      </c>
      <c r="V328" s="11">
        <v>1.9091423304808368</v>
      </c>
      <c r="W328" s="11">
        <v>3.1646053816755386</v>
      </c>
      <c r="X328" s="11">
        <v>4.5369510571304019</v>
      </c>
      <c r="Y328" s="11">
        <v>0.20421730221765494</v>
      </c>
      <c r="Z328" s="11">
        <v>0.24657220078460132</v>
      </c>
      <c r="AA328" s="11"/>
      <c r="AB328" s="11">
        <v>1.8346045691935364</v>
      </c>
      <c r="AC328" s="11"/>
      <c r="AD328" s="11"/>
      <c r="AE328" s="11"/>
      <c r="AF328" s="11">
        <v>1.2381061701878244</v>
      </c>
      <c r="AG328" s="11">
        <v>1.0835522680499954</v>
      </c>
      <c r="AH328" s="11">
        <v>0.1545539021378291</v>
      </c>
      <c r="AI328" s="11">
        <v>69.534424198734285</v>
      </c>
      <c r="AJ328" s="11"/>
      <c r="AK328" s="11">
        <v>2.9345839824090039</v>
      </c>
    </row>
    <row r="329" spans="1:37" ht="15.75" x14ac:dyDescent="0.25">
      <c r="A329" s="32">
        <v>301</v>
      </c>
      <c r="B329" s="30"/>
      <c r="C329" s="3" t="s">
        <v>385</v>
      </c>
      <c r="H329" s="62">
        <f t="shared" si="16"/>
        <v>119.45035933753168</v>
      </c>
      <c r="I329" s="11">
        <v>4.9484650789698152</v>
      </c>
      <c r="J329" s="11">
        <v>1.0888056086301205</v>
      </c>
      <c r="K329" s="11">
        <v>1.6548318589711155</v>
      </c>
      <c r="L329" s="11"/>
      <c r="M329" s="11">
        <v>11.078628197214369</v>
      </c>
      <c r="N329" s="11">
        <v>1.193774439059653</v>
      </c>
      <c r="O329" s="11">
        <v>6.7021873425092355</v>
      </c>
      <c r="P329" s="11">
        <v>3.1826664156454809</v>
      </c>
      <c r="Q329" s="33"/>
      <c r="R329" s="33"/>
      <c r="S329" s="33"/>
      <c r="T329" s="11">
        <v>11.559886188219036</v>
      </c>
      <c r="U329" s="11">
        <v>25.433511856787781</v>
      </c>
      <c r="V329" s="11">
        <v>4.1962386403009226</v>
      </c>
      <c r="W329" s="11">
        <v>11.527702624393221</v>
      </c>
      <c r="X329" s="11">
        <v>8.5042924812630218</v>
      </c>
      <c r="Y329" s="11">
        <v>0.64636345702065412</v>
      </c>
      <c r="Z329" s="11">
        <v>0.55891465380995953</v>
      </c>
      <c r="AA329" s="11"/>
      <c r="AB329" s="11">
        <v>5.6938537987477345</v>
      </c>
      <c r="AC329" s="11"/>
      <c r="AD329" s="11"/>
      <c r="AE329" s="11"/>
      <c r="AF329" s="11">
        <v>1.5291692269023645</v>
      </c>
      <c r="AG329" s="11">
        <v>1.197081631905897</v>
      </c>
      <c r="AH329" s="11">
        <v>0.33208759499646739</v>
      </c>
      <c r="AI329" s="11">
        <v>54.016314468068174</v>
      </c>
      <c r="AJ329" s="11"/>
      <c r="AK329" s="11">
        <v>2.4468930550211745</v>
      </c>
    </row>
    <row r="330" spans="1:37" ht="25.5" customHeight="1" x14ac:dyDescent="0.25">
      <c r="A330" s="32">
        <v>302</v>
      </c>
      <c r="B330" s="30"/>
      <c r="C330" s="3" t="s">
        <v>386</v>
      </c>
      <c r="H330" s="62">
        <f t="shared" si="16"/>
        <v>139.63312992820798</v>
      </c>
      <c r="I330" s="11">
        <v>5.7475837097846814</v>
      </c>
      <c r="J330" s="11">
        <v>1.3167557246278982</v>
      </c>
      <c r="K330" s="11">
        <v>2.2344091042393401</v>
      </c>
      <c r="L330" s="11"/>
      <c r="M330" s="11">
        <v>14.761202298272025</v>
      </c>
      <c r="N330" s="11">
        <v>1.3585847795602999</v>
      </c>
      <c r="O330" s="11">
        <v>8.7909007460937758</v>
      </c>
      <c r="P330" s="11">
        <v>4.6117167726179495</v>
      </c>
      <c r="Q330" s="33"/>
      <c r="R330" s="33"/>
      <c r="S330" s="33"/>
      <c r="T330" s="11">
        <v>15.343022887366093</v>
      </c>
      <c r="U330" s="11">
        <v>30.644783122619295</v>
      </c>
      <c r="V330" s="11">
        <v>5.2034189236975426</v>
      </c>
      <c r="W330" s="11">
        <v>12.962857854428234</v>
      </c>
      <c r="X330" s="11">
        <v>10.827402523282592</v>
      </c>
      <c r="Y330" s="11">
        <v>0.92547709638151399</v>
      </c>
      <c r="Z330" s="11">
        <v>0.72562672482941193</v>
      </c>
      <c r="AA330" s="11"/>
      <c r="AB330" s="11">
        <v>5.9217203603695152</v>
      </c>
      <c r="AC330" s="11"/>
      <c r="AD330" s="11"/>
      <c r="AE330" s="11"/>
      <c r="AF330" s="11">
        <v>1.8321445251284509</v>
      </c>
      <c r="AG330" s="11">
        <v>1.4616098246324043</v>
      </c>
      <c r="AH330" s="11">
        <v>0.37053470049604675</v>
      </c>
      <c r="AI330" s="11">
        <v>59.202444585714538</v>
      </c>
      <c r="AJ330" s="11"/>
      <c r="AK330" s="11">
        <v>2.6290636100861446</v>
      </c>
    </row>
    <row r="331" spans="1:37" ht="15.75" x14ac:dyDescent="0.25">
      <c r="A331" s="32">
        <v>303</v>
      </c>
      <c r="B331" s="30"/>
      <c r="C331" s="3" t="s">
        <v>387</v>
      </c>
      <c r="H331" s="62">
        <f t="shared" si="16"/>
        <v>142.38324057767605</v>
      </c>
      <c r="I331" s="11">
        <v>6.0400085209459196</v>
      </c>
      <c r="J331" s="11">
        <v>1.4788864104012891</v>
      </c>
      <c r="K331" s="11">
        <v>1.8881352160041107</v>
      </c>
      <c r="L331" s="11"/>
      <c r="M331" s="11">
        <v>13.708974615057009</v>
      </c>
      <c r="N331" s="11">
        <v>1.4441770633730897</v>
      </c>
      <c r="O331" s="11">
        <v>7.6341351656674741</v>
      </c>
      <c r="P331" s="11">
        <v>4.6306623860164464</v>
      </c>
      <c r="Q331" s="33"/>
      <c r="R331" s="33"/>
      <c r="S331" s="33"/>
      <c r="T331" s="11">
        <v>14.03835316697883</v>
      </c>
      <c r="U331" s="11">
        <v>22.307138434934267</v>
      </c>
      <c r="V331" s="11">
        <v>4.0101882418943946</v>
      </c>
      <c r="W331" s="11">
        <v>8.9561642064938987</v>
      </c>
      <c r="X331" s="11">
        <v>8.1492252064362045</v>
      </c>
      <c r="Y331" s="11">
        <v>0.70748605670867648</v>
      </c>
      <c r="Z331" s="11">
        <v>0.48407472340109475</v>
      </c>
      <c r="AA331" s="11"/>
      <c r="AB331" s="11">
        <v>3.8017872154161161</v>
      </c>
      <c r="AC331" s="11"/>
      <c r="AD331" s="11"/>
      <c r="AE331" s="11"/>
      <c r="AF331" s="11">
        <v>1.6980379519369633</v>
      </c>
      <c r="AG331" s="11">
        <v>1.3372833180474879</v>
      </c>
      <c r="AH331" s="11">
        <v>0.36075463388947548</v>
      </c>
      <c r="AI331" s="11">
        <v>74.358028715923822</v>
      </c>
      <c r="AJ331" s="11"/>
      <c r="AK331" s="11">
        <v>3.063890330077736</v>
      </c>
    </row>
    <row r="332" spans="1:37" ht="15.75" x14ac:dyDescent="0.25">
      <c r="A332" s="32">
        <v>304</v>
      </c>
      <c r="B332" s="30"/>
      <c r="C332" s="3" t="s">
        <v>125</v>
      </c>
      <c r="H332" s="62">
        <f t="shared" si="16"/>
        <v>132.40306681557189</v>
      </c>
      <c r="I332" s="11">
        <v>6.1557441511641082</v>
      </c>
      <c r="J332" s="11">
        <v>1.48304685085043</v>
      </c>
      <c r="K332" s="11">
        <v>1.5867788954857955</v>
      </c>
      <c r="L332" s="11"/>
      <c r="M332" s="11">
        <v>13.343766852169509</v>
      </c>
      <c r="N332" s="11">
        <v>1.0297130482920485</v>
      </c>
      <c r="O332" s="11">
        <v>7.4600862982213965</v>
      </c>
      <c r="P332" s="11">
        <v>4.8539675056560627</v>
      </c>
      <c r="Q332" s="33"/>
      <c r="R332" s="33"/>
      <c r="S332" s="33"/>
      <c r="T332" s="11">
        <v>14.010048999170737</v>
      </c>
      <c r="U332" s="11">
        <v>14.790977814059611</v>
      </c>
      <c r="V332" s="11">
        <v>2.9111476239478655</v>
      </c>
      <c r="W332" s="11">
        <v>6.237598356075357</v>
      </c>
      <c r="X332" s="11">
        <v>4.9769576913820268</v>
      </c>
      <c r="Y332" s="11">
        <v>0.38313421640691864</v>
      </c>
      <c r="Z332" s="11">
        <v>0.2821399262474415</v>
      </c>
      <c r="AA332" s="11"/>
      <c r="AB332" s="11">
        <v>2.6174851831670911</v>
      </c>
      <c r="AC332" s="11"/>
      <c r="AD332" s="11"/>
      <c r="AE332" s="11"/>
      <c r="AF332" s="11">
        <v>1.4923764251070941</v>
      </c>
      <c r="AG332" s="11">
        <v>1.1535033679694304</v>
      </c>
      <c r="AH332" s="11">
        <v>0.33887305713766375</v>
      </c>
      <c r="AI332" s="11">
        <v>73.834380626375051</v>
      </c>
      <c r="AJ332" s="11"/>
      <c r="AK332" s="11">
        <v>3.0884610180224668</v>
      </c>
    </row>
    <row r="333" spans="1:37" ht="15.75" x14ac:dyDescent="0.25">
      <c r="A333" s="32">
        <v>305</v>
      </c>
      <c r="B333" s="30"/>
      <c r="C333" s="3" t="s">
        <v>388</v>
      </c>
      <c r="H333" s="62">
        <f t="shared" si="16"/>
        <v>110.41392266079121</v>
      </c>
      <c r="I333" s="11">
        <v>4.7703128511467314</v>
      </c>
      <c r="J333" s="11">
        <v>1.5504366043822777</v>
      </c>
      <c r="K333" s="11">
        <v>1.4109392889698427</v>
      </c>
      <c r="L333" s="11"/>
      <c r="M333" s="11">
        <v>11.941124385973016</v>
      </c>
      <c r="N333" s="11">
        <v>1.0722676946815075</v>
      </c>
      <c r="O333" s="11">
        <v>6.6970408030824933</v>
      </c>
      <c r="P333" s="11">
        <v>4.1718158882090135</v>
      </c>
      <c r="Q333" s="33"/>
      <c r="R333" s="33"/>
      <c r="S333" s="33"/>
      <c r="T333" s="11">
        <v>11.478474911104202</v>
      </c>
      <c r="U333" s="11">
        <v>11.476040614660132</v>
      </c>
      <c r="V333" s="11">
        <v>2.8641385139055866</v>
      </c>
      <c r="W333" s="11">
        <v>3.9576643897319652</v>
      </c>
      <c r="X333" s="11">
        <v>4.1586822495064597</v>
      </c>
      <c r="Y333" s="11">
        <v>0.25934504665137403</v>
      </c>
      <c r="Z333" s="11">
        <v>0.23621041486474539</v>
      </c>
      <c r="AA333" s="11"/>
      <c r="AB333" s="11">
        <v>2.0607105457925621</v>
      </c>
      <c r="AC333" s="11"/>
      <c r="AD333" s="11"/>
      <c r="AE333" s="11"/>
      <c r="AF333" s="11">
        <v>1.520833835061165</v>
      </c>
      <c r="AG333" s="11">
        <v>1.2242122043174362</v>
      </c>
      <c r="AH333" s="11">
        <v>0.29662163074372883</v>
      </c>
      <c r="AI333" s="11">
        <v>61.558860988683961</v>
      </c>
      <c r="AJ333" s="11"/>
      <c r="AK333" s="11">
        <v>2.6461886350173205</v>
      </c>
    </row>
    <row r="334" spans="1:37" ht="15.75" x14ac:dyDescent="0.25">
      <c r="A334" s="32">
        <v>306</v>
      </c>
      <c r="B334" s="30"/>
      <c r="C334" s="3" t="s">
        <v>389</v>
      </c>
      <c r="H334" s="62">
        <f t="shared" si="16"/>
        <v>171.82285453662212</v>
      </c>
      <c r="I334" s="11">
        <v>7.8198144808294634</v>
      </c>
      <c r="J334" s="11">
        <v>1.840154090075669</v>
      </c>
      <c r="K334" s="11">
        <v>2.2778315015818245</v>
      </c>
      <c r="L334" s="11"/>
      <c r="M334" s="11">
        <v>13.760011734484038</v>
      </c>
      <c r="N334" s="11">
        <v>1.2298933867380506</v>
      </c>
      <c r="O334" s="11">
        <v>8.3458933203069634</v>
      </c>
      <c r="P334" s="11">
        <v>4.1842250274390258</v>
      </c>
      <c r="Q334" s="33"/>
      <c r="R334" s="33"/>
      <c r="S334" s="33"/>
      <c r="T334" s="11">
        <v>11.972446763263239</v>
      </c>
      <c r="U334" s="11">
        <v>19.69882544981413</v>
      </c>
      <c r="V334" s="11">
        <v>4.7293426219043919</v>
      </c>
      <c r="W334" s="11">
        <v>7.5806715599766568</v>
      </c>
      <c r="X334" s="11">
        <v>6.3321963849175535</v>
      </c>
      <c r="Y334" s="11">
        <v>0.64522089270413385</v>
      </c>
      <c r="Z334" s="11">
        <v>0.41139399031139484</v>
      </c>
      <c r="AA334" s="11"/>
      <c r="AB334" s="11">
        <v>4.0502171423340778</v>
      </c>
      <c r="AC334" s="11"/>
      <c r="AD334" s="11"/>
      <c r="AE334" s="11"/>
      <c r="AF334" s="11">
        <v>1.9793891845550204</v>
      </c>
      <c r="AG334" s="11">
        <v>1.6420701674995808</v>
      </c>
      <c r="AH334" s="11">
        <v>0.33731901705543965</v>
      </c>
      <c r="AI334" s="11">
        <v>103.92400546429224</v>
      </c>
      <c r="AJ334" s="11"/>
      <c r="AK334" s="11">
        <v>4.5001587253924278</v>
      </c>
    </row>
    <row r="335" spans="1:37" ht="25.5" customHeight="1" x14ac:dyDescent="0.25">
      <c r="A335" s="32">
        <v>307</v>
      </c>
      <c r="B335" s="30"/>
      <c r="C335" s="3" t="s">
        <v>103</v>
      </c>
      <c r="H335" s="62">
        <f t="shared" si="16"/>
        <v>146.20445957352348</v>
      </c>
      <c r="I335" s="11">
        <v>6.4583793051465141</v>
      </c>
      <c r="J335" s="11">
        <v>1.7288607022870826</v>
      </c>
      <c r="K335" s="11">
        <v>1.8308947947328693</v>
      </c>
      <c r="L335" s="11"/>
      <c r="M335" s="11">
        <v>9.9496107289739442</v>
      </c>
      <c r="N335" s="11">
        <v>1.138217924942817</v>
      </c>
      <c r="O335" s="11">
        <v>6.2031733286042501</v>
      </c>
      <c r="P335" s="11">
        <v>2.6082194754268762</v>
      </c>
      <c r="Q335" s="33"/>
      <c r="R335" s="33"/>
      <c r="S335" s="33"/>
      <c r="T335" s="11">
        <v>9.520407015146727</v>
      </c>
      <c r="U335" s="11">
        <v>16.091917810977765</v>
      </c>
      <c r="V335" s="11">
        <v>3.6802127813573651</v>
      </c>
      <c r="W335" s="11">
        <v>6.0135613015519542</v>
      </c>
      <c r="X335" s="11">
        <v>5.6784147864388927</v>
      </c>
      <c r="Y335" s="11">
        <v>0.44340809151079796</v>
      </c>
      <c r="Z335" s="11">
        <v>0.27632085011875673</v>
      </c>
      <c r="AA335" s="11"/>
      <c r="AB335" s="11">
        <v>3.0738408706962645</v>
      </c>
      <c r="AC335" s="11"/>
      <c r="AD335" s="11"/>
      <c r="AE335" s="11"/>
      <c r="AF335" s="11">
        <v>1.6757396711198127</v>
      </c>
      <c r="AG335" s="11">
        <v>1.3900771002628574</v>
      </c>
      <c r="AH335" s="11">
        <v>0.28566257085695523</v>
      </c>
      <c r="AI335" s="11">
        <v>91.940520338080233</v>
      </c>
      <c r="AJ335" s="11"/>
      <c r="AK335" s="11">
        <v>3.934288336362274</v>
      </c>
    </row>
    <row r="336" spans="1:37" ht="15.75" x14ac:dyDescent="0.25">
      <c r="A336" s="32">
        <v>308</v>
      </c>
      <c r="B336" s="30"/>
      <c r="C336" s="3" t="s">
        <v>106</v>
      </c>
      <c r="H336" s="62">
        <f t="shared" si="16"/>
        <v>128.64973554438117</v>
      </c>
      <c r="I336" s="11">
        <v>5.3345653061129825</v>
      </c>
      <c r="J336" s="11">
        <v>1.4824953828550818</v>
      </c>
      <c r="K336" s="11">
        <v>1.1168146722498817</v>
      </c>
      <c r="L336" s="11"/>
      <c r="M336" s="11">
        <v>6.8855712809008338</v>
      </c>
      <c r="N336" s="11">
        <v>0.93082533856506133</v>
      </c>
      <c r="O336" s="11">
        <v>4.000059069856098</v>
      </c>
      <c r="P336" s="11">
        <v>1.9546868724796747</v>
      </c>
      <c r="Q336" s="33"/>
      <c r="R336" s="33"/>
      <c r="S336" s="33"/>
      <c r="T336" s="11">
        <v>5.8033279333863597</v>
      </c>
      <c r="U336" s="11">
        <v>8.9736332409406288</v>
      </c>
      <c r="V336" s="11">
        <v>2.2600683015794605</v>
      </c>
      <c r="W336" s="11">
        <v>3.0389206832892564</v>
      </c>
      <c r="X336" s="11">
        <v>3.2216627611375022</v>
      </c>
      <c r="Y336" s="11">
        <v>0.25434845941644157</v>
      </c>
      <c r="Z336" s="11">
        <v>0.19863303551796804</v>
      </c>
      <c r="AA336" s="11"/>
      <c r="AB336" s="11">
        <v>1.1775127344160321</v>
      </c>
      <c r="AC336" s="11"/>
      <c r="AD336" s="11"/>
      <c r="AE336" s="11"/>
      <c r="AF336" s="11">
        <v>1.0151869122249497</v>
      </c>
      <c r="AG336" s="11">
        <v>0.82984647593345529</v>
      </c>
      <c r="AH336" s="11">
        <v>0.18534043629149438</v>
      </c>
      <c r="AI336" s="11">
        <v>93.028097139450736</v>
      </c>
      <c r="AJ336" s="11"/>
      <c r="AK336" s="11">
        <v>3.8325309418436935</v>
      </c>
    </row>
    <row r="337" spans="1:37" ht="15.75" x14ac:dyDescent="0.25">
      <c r="A337" s="32">
        <v>309</v>
      </c>
      <c r="B337" s="30"/>
      <c r="C337" s="3" t="s">
        <v>390</v>
      </c>
      <c r="H337" s="62">
        <f t="shared" si="16"/>
        <v>141.04315212921702</v>
      </c>
      <c r="I337" s="11">
        <v>5.5498110263807181</v>
      </c>
      <c r="J337" s="11">
        <v>1.467086615199011</v>
      </c>
      <c r="K337" s="11">
        <v>2.1603811371184789</v>
      </c>
      <c r="L337" s="11"/>
      <c r="M337" s="11">
        <v>15.726576227209941</v>
      </c>
      <c r="N337" s="11">
        <v>1.3374849712520449</v>
      </c>
      <c r="O337" s="11">
        <v>8.9091834352437242</v>
      </c>
      <c r="P337" s="11">
        <v>5.4799078207141729</v>
      </c>
      <c r="Q337" s="33"/>
      <c r="R337" s="33"/>
      <c r="S337" s="33"/>
      <c r="T337" s="11">
        <v>18.128235870331359</v>
      </c>
      <c r="U337" s="11">
        <v>21.944346061071876</v>
      </c>
      <c r="V337" s="11">
        <v>4.0711914691911391</v>
      </c>
      <c r="W337" s="11">
        <v>9.5567057184624584</v>
      </c>
      <c r="X337" s="11">
        <v>7.0977394008920829</v>
      </c>
      <c r="Y337" s="11">
        <v>0.71803018067674873</v>
      </c>
      <c r="Z337" s="11">
        <v>0.50067929184944726</v>
      </c>
      <c r="AA337" s="11"/>
      <c r="AB337" s="11">
        <v>3.4873145980020244</v>
      </c>
      <c r="AC337" s="11"/>
      <c r="AD337" s="11"/>
      <c r="AE337" s="11"/>
      <c r="AF337" s="11">
        <v>1.8334503328824474</v>
      </c>
      <c r="AG337" s="11">
        <v>1.4605441826074621</v>
      </c>
      <c r="AH337" s="11">
        <v>0.37290615027498536</v>
      </c>
      <c r="AI337" s="11">
        <v>67.842638063269078</v>
      </c>
      <c r="AJ337" s="11"/>
      <c r="AK337" s="11">
        <v>2.9033121977520739</v>
      </c>
    </row>
    <row r="338" spans="1:37" ht="15.75" x14ac:dyDescent="0.25">
      <c r="A338" s="32">
        <v>310</v>
      </c>
      <c r="B338" s="30"/>
      <c r="C338" s="3" t="s">
        <v>391</v>
      </c>
      <c r="H338" s="62">
        <f t="shared" si="16"/>
        <v>101.45614636759106</v>
      </c>
      <c r="I338" s="11">
        <v>4.0096389429981336</v>
      </c>
      <c r="J338" s="11">
        <v>1.447274474209598</v>
      </c>
      <c r="K338" s="11">
        <v>0.95861996877293776</v>
      </c>
      <c r="L338" s="11"/>
      <c r="M338" s="11">
        <v>6.4768974757347966</v>
      </c>
      <c r="N338" s="11">
        <v>1.1550649031086742</v>
      </c>
      <c r="O338" s="11">
        <v>3.6012657613993735</v>
      </c>
      <c r="P338" s="11">
        <v>1.7205668112267489</v>
      </c>
      <c r="Q338" s="33"/>
      <c r="R338" s="33"/>
      <c r="S338" s="33"/>
      <c r="T338" s="11">
        <v>5.0355631552605811</v>
      </c>
      <c r="U338" s="11">
        <v>9.1839975654168544</v>
      </c>
      <c r="V338" s="11">
        <v>1.9022712031674798</v>
      </c>
      <c r="W338" s="11">
        <v>2.644074854691874</v>
      </c>
      <c r="X338" s="11">
        <v>4.334229189265022</v>
      </c>
      <c r="Y338" s="11">
        <v>0.13605697858229401</v>
      </c>
      <c r="Z338" s="11">
        <v>0.16736533971018394</v>
      </c>
      <c r="AA338" s="11"/>
      <c r="AB338" s="11">
        <v>2.0741592732097214</v>
      </c>
      <c r="AC338" s="11"/>
      <c r="AD338" s="11"/>
      <c r="AE338" s="11"/>
      <c r="AF338" s="11">
        <v>0.96057041656383879</v>
      </c>
      <c r="AG338" s="11">
        <v>0.83650493445499086</v>
      </c>
      <c r="AH338" s="11">
        <v>0.12406548210884796</v>
      </c>
      <c r="AI338" s="11">
        <v>68.497198175205014</v>
      </c>
      <c r="AJ338" s="11"/>
      <c r="AK338" s="11">
        <v>2.8122269202195889</v>
      </c>
    </row>
    <row r="339" spans="1:37" ht="15.75" x14ac:dyDescent="0.25">
      <c r="A339" s="32">
        <v>311</v>
      </c>
      <c r="B339" s="30"/>
      <c r="C339" s="3" t="s">
        <v>392</v>
      </c>
      <c r="H339" s="62">
        <f t="shared" si="16"/>
        <v>164.06419870504712</v>
      </c>
      <c r="I339" s="11">
        <v>7.2565522095251138</v>
      </c>
      <c r="J339" s="11">
        <v>1.8872828567358502</v>
      </c>
      <c r="K339" s="11">
        <v>2.0359356464476708</v>
      </c>
      <c r="L339" s="11"/>
      <c r="M339" s="11">
        <v>14.115610153480613</v>
      </c>
      <c r="N339" s="11">
        <v>1.6244042267704686</v>
      </c>
      <c r="O339" s="11">
        <v>8.2687135579701838</v>
      </c>
      <c r="P339" s="11">
        <v>4.2224923687399611</v>
      </c>
      <c r="Q339" s="33"/>
      <c r="R339" s="33"/>
      <c r="S339" s="33"/>
      <c r="T339" s="11">
        <v>11.021387879730636</v>
      </c>
      <c r="U339" s="11">
        <v>19.275389277613346</v>
      </c>
      <c r="V339" s="11">
        <v>4.6178107666994386</v>
      </c>
      <c r="W339" s="11">
        <v>6.2967086783104032</v>
      </c>
      <c r="X339" s="11">
        <v>7.2188315416754509</v>
      </c>
      <c r="Y339" s="11">
        <v>0.64563016947423069</v>
      </c>
      <c r="Z339" s="11">
        <v>0.49640812145382118</v>
      </c>
      <c r="AA339" s="11"/>
      <c r="AB339" s="11">
        <v>2.8876767442750477</v>
      </c>
      <c r="AC339" s="11"/>
      <c r="AD339" s="11"/>
      <c r="AE339" s="11"/>
      <c r="AF339" s="11">
        <v>1.6952115213078551</v>
      </c>
      <c r="AG339" s="11">
        <v>1.3823686355474454</v>
      </c>
      <c r="AH339" s="11">
        <v>0.31284288576040975</v>
      </c>
      <c r="AI339" s="11">
        <v>99.815381992448124</v>
      </c>
      <c r="AJ339" s="11"/>
      <c r="AK339" s="11">
        <v>4.0737704234828644</v>
      </c>
    </row>
    <row r="340" spans="1:37" ht="25.5" customHeight="1" x14ac:dyDescent="0.25">
      <c r="A340" s="32">
        <v>312</v>
      </c>
      <c r="B340" s="30"/>
      <c r="C340" s="3" t="s">
        <v>28</v>
      </c>
      <c r="H340" s="62">
        <f t="shared" si="16"/>
        <v>140.84122178035051</v>
      </c>
      <c r="I340" s="11">
        <v>7.3726717885101625</v>
      </c>
      <c r="J340" s="11">
        <v>1.5845517764971997</v>
      </c>
      <c r="K340" s="11">
        <v>2.047936754478386</v>
      </c>
      <c r="L340" s="11"/>
      <c r="M340" s="11">
        <v>13.922910202799255</v>
      </c>
      <c r="N340" s="11">
        <v>1.2361885789665317</v>
      </c>
      <c r="O340" s="11">
        <v>7.8017662421519942</v>
      </c>
      <c r="P340" s="11">
        <v>4.8849553816807285</v>
      </c>
      <c r="Q340" s="33"/>
      <c r="R340" s="33"/>
      <c r="S340" s="33"/>
      <c r="T340" s="11">
        <v>13.152249466631806</v>
      </c>
      <c r="U340" s="11">
        <v>14.952029534877244</v>
      </c>
      <c r="V340" s="11">
        <v>3.4914561714870227</v>
      </c>
      <c r="W340" s="11">
        <v>5.8649308683498589</v>
      </c>
      <c r="X340" s="11">
        <v>4.5689362990703737</v>
      </c>
      <c r="Y340" s="11">
        <v>0.7614213890141327</v>
      </c>
      <c r="Z340" s="11">
        <v>0.26528480695585654</v>
      </c>
      <c r="AA340" s="11"/>
      <c r="AB340" s="11">
        <v>3.4890698276330738</v>
      </c>
      <c r="AC340" s="11"/>
      <c r="AD340" s="11"/>
      <c r="AE340" s="11"/>
      <c r="AF340" s="11">
        <v>1.9052362525568198</v>
      </c>
      <c r="AG340" s="11">
        <v>1.4936271956301066</v>
      </c>
      <c r="AH340" s="11">
        <v>0.41160905692671312</v>
      </c>
      <c r="AI340" s="11">
        <v>79.060791366294424</v>
      </c>
      <c r="AJ340" s="11"/>
      <c r="AK340" s="11">
        <v>3.3537748100721299</v>
      </c>
    </row>
    <row r="341" spans="1:37" ht="15.75" x14ac:dyDescent="0.25">
      <c r="A341" s="32">
        <v>313</v>
      </c>
      <c r="B341" s="30"/>
      <c r="C341" s="3" t="s">
        <v>393</v>
      </c>
      <c r="H341" s="62">
        <f t="shared" si="16"/>
        <v>95.482200531491742</v>
      </c>
      <c r="I341" s="11">
        <v>3.3070382962286167</v>
      </c>
      <c r="J341" s="11">
        <v>1.542229897047205</v>
      </c>
      <c r="K341" s="11">
        <v>0.72894287305311922</v>
      </c>
      <c r="L341" s="11"/>
      <c r="M341" s="11">
        <v>4.9381677289550723</v>
      </c>
      <c r="N341" s="11">
        <v>0.95782391009737322</v>
      </c>
      <c r="O341" s="11">
        <v>2.8072624765670731</v>
      </c>
      <c r="P341" s="11">
        <v>1.1730813422906257</v>
      </c>
      <c r="Q341" s="33"/>
      <c r="R341" s="33"/>
      <c r="S341" s="33"/>
      <c r="T341" s="11">
        <v>3.3043642124892783</v>
      </c>
      <c r="U341" s="11">
        <v>6.5378540265376639</v>
      </c>
      <c r="V341" s="11">
        <v>1.4777055844953719</v>
      </c>
      <c r="W341" s="11">
        <v>1.9087527304785328</v>
      </c>
      <c r="X341" s="11">
        <v>2.9904869752587566</v>
      </c>
      <c r="Y341" s="11">
        <v>7.4468695389834541E-2</v>
      </c>
      <c r="Z341" s="11">
        <v>8.6440040915167576E-2</v>
      </c>
      <c r="AA341" s="11"/>
      <c r="AB341" s="11">
        <v>1.5085870661131269</v>
      </c>
      <c r="AC341" s="11"/>
      <c r="AD341" s="11"/>
      <c r="AE341" s="11"/>
      <c r="AF341" s="11">
        <v>0.97484714714803689</v>
      </c>
      <c r="AG341" s="11">
        <v>0.81186527020784882</v>
      </c>
      <c r="AH341" s="11">
        <v>0.16298187694018812</v>
      </c>
      <c r="AI341" s="11">
        <v>69.755967621235683</v>
      </c>
      <c r="AJ341" s="11"/>
      <c r="AK341" s="11">
        <v>2.8842016626839508</v>
      </c>
    </row>
    <row r="342" spans="1:37" ht="15.75" x14ac:dyDescent="0.25">
      <c r="A342" s="32">
        <v>314</v>
      </c>
      <c r="B342" s="30"/>
      <c r="C342" s="3" t="s">
        <v>394</v>
      </c>
      <c r="H342" s="62">
        <f t="shared" si="16"/>
        <v>110.99340321725019</v>
      </c>
      <c r="I342" s="11">
        <v>4.9906724995513132</v>
      </c>
      <c r="J342" s="11">
        <v>1.6015127613431843</v>
      </c>
      <c r="K342" s="11">
        <v>0.99498289080323676</v>
      </c>
      <c r="L342" s="11"/>
      <c r="M342" s="11">
        <v>7.1783371486738936</v>
      </c>
      <c r="N342" s="11">
        <v>1.1732680197358685</v>
      </c>
      <c r="O342" s="11">
        <v>3.9573156917832719</v>
      </c>
      <c r="P342" s="11">
        <v>2.0477534371547534</v>
      </c>
      <c r="Q342" s="33"/>
      <c r="R342" s="33"/>
      <c r="S342" s="33"/>
      <c r="T342" s="11">
        <v>5.3272509946215365</v>
      </c>
      <c r="U342" s="11">
        <v>10.634339324834597</v>
      </c>
      <c r="V342" s="11">
        <v>2.4101613745208454</v>
      </c>
      <c r="W342" s="11">
        <v>3.2248123557689214</v>
      </c>
      <c r="X342" s="11">
        <v>4.6535818187628086</v>
      </c>
      <c r="Y342" s="11">
        <v>0.17127708114745577</v>
      </c>
      <c r="Z342" s="11">
        <v>0.17450669463456625</v>
      </c>
      <c r="AA342" s="11"/>
      <c r="AB342" s="11">
        <v>1.9535076535059184</v>
      </c>
      <c r="AC342" s="11"/>
      <c r="AD342" s="11"/>
      <c r="AE342" s="11"/>
      <c r="AF342" s="11">
        <v>1.0557207393975767</v>
      </c>
      <c r="AG342" s="11">
        <v>0.85595350278830618</v>
      </c>
      <c r="AH342" s="11">
        <v>0.19976723660927054</v>
      </c>
      <c r="AI342" s="11">
        <v>74.267397315809617</v>
      </c>
      <c r="AJ342" s="11"/>
      <c r="AK342" s="11">
        <v>2.9896818887093084</v>
      </c>
    </row>
    <row r="343" spans="1:37" ht="15.75" x14ac:dyDescent="0.25">
      <c r="A343" s="32">
        <v>315</v>
      </c>
      <c r="B343" s="30"/>
      <c r="C343" s="3" t="s">
        <v>395</v>
      </c>
      <c r="H343" s="62">
        <f t="shared" si="16"/>
        <v>98.798317764352106</v>
      </c>
      <c r="I343" s="11">
        <v>3.9337895273077574</v>
      </c>
      <c r="J343" s="11">
        <v>1.5093794110093082</v>
      </c>
      <c r="K343" s="11">
        <v>1.2524834038325552</v>
      </c>
      <c r="L343" s="11"/>
      <c r="M343" s="11">
        <v>9.1798876973117753</v>
      </c>
      <c r="N343" s="11">
        <v>1.2156369968447747</v>
      </c>
      <c r="O343" s="11">
        <v>5.6841060090774338</v>
      </c>
      <c r="P343" s="11">
        <v>2.2801446913895669</v>
      </c>
      <c r="Q343" s="33"/>
      <c r="R343" s="33"/>
      <c r="S343" s="33"/>
      <c r="T343" s="11">
        <v>7.3313883868627334</v>
      </c>
      <c r="U343" s="11">
        <v>15.767588271012841</v>
      </c>
      <c r="V343" s="11">
        <v>2.50066794744659</v>
      </c>
      <c r="W343" s="11">
        <v>5.1112424490784214</v>
      </c>
      <c r="X343" s="11">
        <v>7.5665488878392768</v>
      </c>
      <c r="Y343" s="11">
        <v>0.29808991422054298</v>
      </c>
      <c r="Z343" s="11">
        <v>0.29103907242800897</v>
      </c>
      <c r="AA343" s="11"/>
      <c r="AB343" s="11">
        <v>3.4527656272703386</v>
      </c>
      <c r="AC343" s="11"/>
      <c r="AD343" s="11"/>
      <c r="AE343" s="11"/>
      <c r="AF343" s="11">
        <v>1.0028394228073731</v>
      </c>
      <c r="AG343" s="11">
        <v>0.85391122269987263</v>
      </c>
      <c r="AH343" s="11">
        <v>0.14892820010750044</v>
      </c>
      <c r="AI343" s="11">
        <v>53.069719844653108</v>
      </c>
      <c r="AJ343" s="11"/>
      <c r="AK343" s="11">
        <v>2.2984761722843188</v>
      </c>
    </row>
    <row r="344" spans="1:37" ht="15.75" x14ac:dyDescent="0.25">
      <c r="A344" s="32">
        <v>316</v>
      </c>
      <c r="B344" s="30"/>
      <c r="C344" s="3" t="s">
        <v>396</v>
      </c>
      <c r="H344" s="62">
        <f t="shared" si="16"/>
        <v>121.64818596202753</v>
      </c>
      <c r="I344" s="11">
        <v>5.4830726475685001</v>
      </c>
      <c r="J344" s="11">
        <v>1.5905707329358254</v>
      </c>
      <c r="K344" s="11">
        <v>1.0682064941150686</v>
      </c>
      <c r="L344" s="11"/>
      <c r="M344" s="11">
        <v>8.6793248540212158</v>
      </c>
      <c r="N344" s="11">
        <v>0.85289191257508468</v>
      </c>
      <c r="O344" s="11">
        <v>5.2944301009177925</v>
      </c>
      <c r="P344" s="11">
        <v>2.5320028405283383</v>
      </c>
      <c r="Q344" s="33"/>
      <c r="R344" s="33"/>
      <c r="S344" s="33"/>
      <c r="T344" s="11">
        <v>6.9316243103869963</v>
      </c>
      <c r="U344" s="11">
        <v>9.4260900220672212</v>
      </c>
      <c r="V344" s="11">
        <v>2.2940487677736554</v>
      </c>
      <c r="W344" s="11">
        <v>3.7772769650962963</v>
      </c>
      <c r="X344" s="11">
        <v>3.0139600474514268</v>
      </c>
      <c r="Y344" s="11">
        <v>0.21317941405516044</v>
      </c>
      <c r="Z344" s="11">
        <v>0.1276248276906832</v>
      </c>
      <c r="AA344" s="11"/>
      <c r="AB344" s="11">
        <v>1.7446527324340295</v>
      </c>
      <c r="AC344" s="11"/>
      <c r="AD344" s="11"/>
      <c r="AE344" s="11"/>
      <c r="AF344" s="11">
        <v>2.0429834825576036</v>
      </c>
      <c r="AG344" s="11">
        <v>1.5985857185495083</v>
      </c>
      <c r="AH344" s="11">
        <v>0.44439776400809528</v>
      </c>
      <c r="AI344" s="11">
        <v>81.29636590244489</v>
      </c>
      <c r="AJ344" s="11"/>
      <c r="AK344" s="11">
        <v>3.3852947834961782</v>
      </c>
    </row>
    <row r="345" spans="1:37" ht="25.5" customHeight="1" x14ac:dyDescent="0.25">
      <c r="A345" s="32">
        <v>317</v>
      </c>
      <c r="B345" s="30"/>
      <c r="C345" s="3" t="s">
        <v>70</v>
      </c>
      <c r="H345" s="62">
        <f t="shared" si="16"/>
        <v>178.02800689467503</v>
      </c>
      <c r="I345" s="11">
        <v>7.7504868054210858</v>
      </c>
      <c r="J345" s="11">
        <v>1.622669309045528</v>
      </c>
      <c r="K345" s="11">
        <v>1.5087310019405158</v>
      </c>
      <c r="L345" s="11"/>
      <c r="M345" s="11">
        <v>10.947184524985126</v>
      </c>
      <c r="N345" s="11">
        <v>1.0037456939801053</v>
      </c>
      <c r="O345" s="11">
        <v>6.706519547791121</v>
      </c>
      <c r="P345" s="11">
        <v>3.2369192832138989</v>
      </c>
      <c r="Q345" s="33"/>
      <c r="R345" s="33"/>
      <c r="S345" s="33"/>
      <c r="T345" s="11">
        <v>9.9108429339169017</v>
      </c>
      <c r="U345" s="11">
        <v>14.725620773942509</v>
      </c>
      <c r="V345" s="11">
        <v>4.1405205928334121</v>
      </c>
      <c r="W345" s="11">
        <v>5.29632081515597</v>
      </c>
      <c r="X345" s="11">
        <v>4.4897819093767382</v>
      </c>
      <c r="Y345" s="11">
        <v>0.44223797971936712</v>
      </c>
      <c r="Z345" s="11">
        <v>0.35675947685702325</v>
      </c>
      <c r="AA345" s="11"/>
      <c r="AB345" s="11">
        <v>2.7185119699708715</v>
      </c>
      <c r="AC345" s="11"/>
      <c r="AD345" s="11"/>
      <c r="AE345" s="11"/>
      <c r="AF345" s="11">
        <v>2.057044926210355</v>
      </c>
      <c r="AG345" s="11">
        <v>1.7388186763532305</v>
      </c>
      <c r="AH345" s="11">
        <v>0.31822624985712428</v>
      </c>
      <c r="AI345" s="11">
        <v>121.81867190906426</v>
      </c>
      <c r="AJ345" s="11"/>
      <c r="AK345" s="11">
        <v>4.9682427401778959</v>
      </c>
    </row>
    <row r="346" spans="1:37" ht="15.75" x14ac:dyDescent="0.25">
      <c r="A346" s="32">
        <v>318</v>
      </c>
      <c r="B346" s="30"/>
      <c r="C346" s="3" t="s">
        <v>397</v>
      </c>
      <c r="H346" s="62">
        <f t="shared" si="16"/>
        <v>137.95344792454026</v>
      </c>
      <c r="I346" s="11">
        <v>7.2117864776865384</v>
      </c>
      <c r="J346" s="11">
        <v>1.8385264217145521</v>
      </c>
      <c r="K346" s="11">
        <v>1.5763770519695033</v>
      </c>
      <c r="L346" s="11"/>
      <c r="M346" s="11">
        <v>11.994641542717886</v>
      </c>
      <c r="N346" s="11">
        <v>1.1177215417963595</v>
      </c>
      <c r="O346" s="11">
        <v>6.8459042268877077</v>
      </c>
      <c r="P346" s="11">
        <v>4.0310157740338193</v>
      </c>
      <c r="Q346" s="33"/>
      <c r="R346" s="33"/>
      <c r="S346" s="33"/>
      <c r="T346" s="11">
        <v>10.089636484629429</v>
      </c>
      <c r="U346" s="11">
        <v>13.336426538118662</v>
      </c>
      <c r="V346" s="11">
        <v>3.7470901797326142</v>
      </c>
      <c r="W346" s="11">
        <v>4.8367908919000104</v>
      </c>
      <c r="X346" s="11">
        <v>4.0583517223138701</v>
      </c>
      <c r="Y346" s="11">
        <v>0.42085326848180649</v>
      </c>
      <c r="Z346" s="11">
        <v>0.27334047569035913</v>
      </c>
      <c r="AA346" s="11"/>
      <c r="AB346" s="11">
        <v>2.5678648013318748</v>
      </c>
      <c r="AC346" s="11"/>
      <c r="AD346" s="11"/>
      <c r="AE346" s="11"/>
      <c r="AF346" s="11">
        <v>1.8624272206835379</v>
      </c>
      <c r="AG346" s="11">
        <v>1.5726314417366078</v>
      </c>
      <c r="AH346" s="11">
        <v>0.28979577894693004</v>
      </c>
      <c r="AI346" s="11">
        <v>83.924676505756935</v>
      </c>
      <c r="AJ346" s="11"/>
      <c r="AK346" s="11">
        <v>3.5510848799313282</v>
      </c>
    </row>
    <row r="347" spans="1:37" ht="15.75" x14ac:dyDescent="0.25">
      <c r="A347" s="32">
        <v>319</v>
      </c>
      <c r="B347" s="30"/>
      <c r="C347" s="3" t="s">
        <v>398</v>
      </c>
      <c r="H347" s="62">
        <f t="shared" si="16"/>
        <v>138.30791379675847</v>
      </c>
      <c r="I347" s="11">
        <v>4.0240188347085351</v>
      </c>
      <c r="J347" s="11">
        <v>1.0373633257514929</v>
      </c>
      <c r="K347" s="11">
        <v>1.9138237571334107</v>
      </c>
      <c r="L347" s="11"/>
      <c r="M347" s="11">
        <v>12.864828124768822</v>
      </c>
      <c r="N347" s="11">
        <v>1.6202705762338314</v>
      </c>
      <c r="O347" s="11">
        <v>8.3290921143890309</v>
      </c>
      <c r="P347" s="11">
        <v>2.9154654341459589</v>
      </c>
      <c r="Q347" s="33"/>
      <c r="R347" s="33"/>
      <c r="S347" s="33"/>
      <c r="T347" s="11">
        <v>8.8087753059436675</v>
      </c>
      <c r="U347" s="11">
        <v>47.468674071932028</v>
      </c>
      <c r="V347" s="11">
        <v>6.499026516543764</v>
      </c>
      <c r="W347" s="11">
        <v>15.796429165459474</v>
      </c>
      <c r="X347" s="11">
        <v>23.44839490228868</v>
      </c>
      <c r="Y347" s="11">
        <v>0.66550764029883858</v>
      </c>
      <c r="Z347" s="11">
        <v>1.059315847341264</v>
      </c>
      <c r="AA347" s="11"/>
      <c r="AB347" s="11">
        <v>11.707488746936344</v>
      </c>
      <c r="AC347" s="11"/>
      <c r="AD347" s="11"/>
      <c r="AE347" s="11"/>
      <c r="AF347" s="11">
        <v>1.0809932956232569</v>
      </c>
      <c r="AG347" s="11">
        <v>0.88969442347194783</v>
      </c>
      <c r="AH347" s="11">
        <v>0.19129887215130911</v>
      </c>
      <c r="AI347" s="11">
        <v>47.108187748251851</v>
      </c>
      <c r="AJ347" s="11"/>
      <c r="AK347" s="11">
        <v>2.2937605857090677</v>
      </c>
    </row>
    <row r="348" spans="1:37" ht="15.75" x14ac:dyDescent="0.25">
      <c r="A348" s="32">
        <v>320</v>
      </c>
      <c r="B348" s="30"/>
      <c r="C348" s="3" t="s">
        <v>399</v>
      </c>
      <c r="H348" s="62">
        <f t="shared" si="16"/>
        <v>109.80779073091189</v>
      </c>
      <c r="I348" s="11">
        <v>4.3329682619199685</v>
      </c>
      <c r="J348" s="11">
        <v>1.3471783049786841</v>
      </c>
      <c r="K348" s="11">
        <v>1.1704458657944907</v>
      </c>
      <c r="L348" s="11"/>
      <c r="M348" s="11">
        <v>8.7121385373436926</v>
      </c>
      <c r="N348" s="11">
        <v>1.1163102043597228</v>
      </c>
      <c r="O348" s="11">
        <v>4.670350334833107</v>
      </c>
      <c r="P348" s="11">
        <v>2.9254779981508623</v>
      </c>
      <c r="Q348" s="33"/>
      <c r="R348" s="33"/>
      <c r="S348" s="33"/>
      <c r="T348" s="11">
        <v>7.4171337080554851</v>
      </c>
      <c r="U348" s="11">
        <v>13.176295690033747</v>
      </c>
      <c r="V348" s="11">
        <v>2.4597442057904635</v>
      </c>
      <c r="W348" s="11">
        <v>3.9105608312042799</v>
      </c>
      <c r="X348" s="11">
        <v>6.3233995579295099</v>
      </c>
      <c r="Y348" s="11">
        <v>0.25608919747387271</v>
      </c>
      <c r="Z348" s="11">
        <v>0.22650189763562087</v>
      </c>
      <c r="AA348" s="11"/>
      <c r="AB348" s="11">
        <v>2.8370615984307777</v>
      </c>
      <c r="AC348" s="11"/>
      <c r="AD348" s="11"/>
      <c r="AE348" s="11"/>
      <c r="AF348" s="11">
        <v>1.0989213041516273</v>
      </c>
      <c r="AG348" s="11">
        <v>0.95496680163401737</v>
      </c>
      <c r="AH348" s="11">
        <v>0.14395450251760988</v>
      </c>
      <c r="AI348" s="11">
        <v>66.926253906558728</v>
      </c>
      <c r="AJ348" s="11"/>
      <c r="AK348" s="11">
        <v>2.7893935536446879</v>
      </c>
    </row>
    <row r="349" spans="1:37" ht="15.75" x14ac:dyDescent="0.25">
      <c r="A349" s="32">
        <v>321</v>
      </c>
      <c r="B349" s="30"/>
      <c r="C349" s="3" t="s">
        <v>400</v>
      </c>
      <c r="H349" s="62">
        <f t="shared" si="16"/>
        <v>173.40074887164886</v>
      </c>
      <c r="I349" s="11">
        <v>7.6099049748267538</v>
      </c>
      <c r="J349" s="11">
        <v>1.6142298980808443</v>
      </c>
      <c r="K349" s="11">
        <v>2.1506152141665016</v>
      </c>
      <c r="L349" s="11"/>
      <c r="M349" s="11">
        <v>13.756148330544397</v>
      </c>
      <c r="N349" s="11">
        <v>1.6498421727284023</v>
      </c>
      <c r="O349" s="11">
        <v>8.1958542179453477</v>
      </c>
      <c r="P349" s="11">
        <v>3.9104519398706468</v>
      </c>
      <c r="Q349" s="33"/>
      <c r="R349" s="33"/>
      <c r="S349" s="33"/>
      <c r="T349" s="11">
        <v>10.46472923217374</v>
      </c>
      <c r="U349" s="11">
        <v>25.613075480745177</v>
      </c>
      <c r="V349" s="11">
        <v>5.7789158456190224</v>
      </c>
      <c r="W349" s="11">
        <v>8.8352111148696029</v>
      </c>
      <c r="X349" s="11">
        <v>9.8043339057852901</v>
      </c>
      <c r="Y349" s="11">
        <v>0.56319894205078103</v>
      </c>
      <c r="Z349" s="11">
        <v>0.63141567242048213</v>
      </c>
      <c r="AA349" s="11"/>
      <c r="AB349" s="11">
        <v>5.0882821710125103</v>
      </c>
      <c r="AC349" s="11"/>
      <c r="AD349" s="11"/>
      <c r="AE349" s="11"/>
      <c r="AF349" s="11">
        <v>2.4715957363702445</v>
      </c>
      <c r="AG349" s="11">
        <v>1.9255525957464781</v>
      </c>
      <c r="AH349" s="11">
        <v>0.54604314062376669</v>
      </c>
      <c r="AI349" s="11">
        <v>100.38938085983811</v>
      </c>
      <c r="AJ349" s="11"/>
      <c r="AK349" s="11">
        <v>4.2427869738905546</v>
      </c>
    </row>
    <row r="350" spans="1:37" ht="25.5" customHeight="1" x14ac:dyDescent="0.25">
      <c r="A350" s="32">
        <v>322</v>
      </c>
      <c r="B350" s="30"/>
      <c r="C350" s="3" t="s">
        <v>4</v>
      </c>
      <c r="H350" s="62">
        <f t="shared" si="16"/>
        <v>147.43341533046876</v>
      </c>
      <c r="I350" s="11">
        <v>6.1056893566634525</v>
      </c>
      <c r="J350" s="11">
        <v>1.5443034266252202</v>
      </c>
      <c r="K350" s="11">
        <v>1.9591179563750238</v>
      </c>
      <c r="L350" s="11"/>
      <c r="M350" s="11">
        <v>14.934070313710532</v>
      </c>
      <c r="N350" s="11">
        <v>1.3733479964085991</v>
      </c>
      <c r="O350" s="11">
        <v>8.6162313088974365</v>
      </c>
      <c r="P350" s="11">
        <v>4.944491008404496</v>
      </c>
      <c r="Q350" s="33"/>
      <c r="R350" s="33"/>
      <c r="S350" s="33"/>
      <c r="T350" s="11">
        <v>16.573336034473741</v>
      </c>
      <c r="U350" s="11">
        <v>24.740622026428042</v>
      </c>
      <c r="V350" s="11">
        <v>4.430137690842237</v>
      </c>
      <c r="W350" s="11">
        <v>9.1907939210125988</v>
      </c>
      <c r="X350" s="11">
        <v>9.7969721710616255</v>
      </c>
      <c r="Y350" s="11">
        <v>0.72624982247619385</v>
      </c>
      <c r="Z350" s="11">
        <v>0.596468421035385</v>
      </c>
      <c r="AA350" s="11"/>
      <c r="AB350" s="11">
        <v>5.4632051111356255</v>
      </c>
      <c r="AC350" s="11"/>
      <c r="AD350" s="11"/>
      <c r="AE350" s="11"/>
      <c r="AF350" s="11">
        <v>1.6136938517509196</v>
      </c>
      <c r="AG350" s="11">
        <v>1.2878993497606865</v>
      </c>
      <c r="AH350" s="11">
        <v>0.32579450199023302</v>
      </c>
      <c r="AI350" s="11">
        <v>71.457823912269149</v>
      </c>
      <c r="AJ350" s="11"/>
      <c r="AK350" s="11">
        <v>3.0415533410370723</v>
      </c>
    </row>
    <row r="351" spans="1:37" ht="15.75" x14ac:dyDescent="0.25">
      <c r="A351" s="32">
        <v>323</v>
      </c>
      <c r="B351" s="30"/>
      <c r="C351" s="3" t="s">
        <v>50</v>
      </c>
      <c r="H351" s="62">
        <f t="shared" si="16"/>
        <v>131.98974351152577</v>
      </c>
      <c r="I351" s="11">
        <v>6.6575907860347101</v>
      </c>
      <c r="J351" s="11">
        <v>1.9029435413738454</v>
      </c>
      <c r="K351" s="11">
        <v>1.9180954021145376</v>
      </c>
      <c r="L351" s="11"/>
      <c r="M351" s="11">
        <v>14.020478860450645</v>
      </c>
      <c r="N351" s="11">
        <v>1.3023018971094078</v>
      </c>
      <c r="O351" s="11">
        <v>7.8173904602946402</v>
      </c>
      <c r="P351" s="11">
        <v>4.9007865030465956</v>
      </c>
      <c r="Q351" s="33"/>
      <c r="R351" s="33"/>
      <c r="S351" s="33"/>
      <c r="T351" s="11">
        <v>12.375453609035635</v>
      </c>
      <c r="U351" s="11">
        <v>14.714912676909496</v>
      </c>
      <c r="V351" s="11">
        <v>3.1925070384061796</v>
      </c>
      <c r="W351" s="11">
        <v>5.1136233379813882</v>
      </c>
      <c r="X351" s="11">
        <v>5.6635588267550876</v>
      </c>
      <c r="Y351" s="11">
        <v>0.41630662333707658</v>
      </c>
      <c r="Z351" s="11">
        <v>0.32891685042976126</v>
      </c>
      <c r="AA351" s="11"/>
      <c r="AB351" s="11">
        <v>3.024859119321774</v>
      </c>
      <c r="AC351" s="11"/>
      <c r="AD351" s="11"/>
      <c r="AE351" s="11"/>
      <c r="AF351" s="11">
        <v>1.4463924030549662</v>
      </c>
      <c r="AG351" s="11">
        <v>1.1566100873265703</v>
      </c>
      <c r="AH351" s="11">
        <v>0.28978231572839591</v>
      </c>
      <c r="AI351" s="11">
        <v>72.847505380687025</v>
      </c>
      <c r="AJ351" s="11"/>
      <c r="AK351" s="11">
        <v>3.0815117325431487</v>
      </c>
    </row>
    <row r="352" spans="1:37" ht="15.75" x14ac:dyDescent="0.25">
      <c r="A352" s="32">
        <v>324</v>
      </c>
      <c r="B352" s="30"/>
      <c r="C352" s="3" t="s">
        <v>401</v>
      </c>
      <c r="H352" s="62">
        <f t="shared" si="16"/>
        <v>117.2997671529949</v>
      </c>
      <c r="I352" s="11">
        <v>5.1188925270414041</v>
      </c>
      <c r="J352" s="11">
        <v>1.6618778072744469</v>
      </c>
      <c r="K352" s="11">
        <v>1.5450068634173666</v>
      </c>
      <c r="L352" s="11"/>
      <c r="M352" s="11">
        <v>9.887934953674181</v>
      </c>
      <c r="N352" s="11">
        <v>1.4554062912800512</v>
      </c>
      <c r="O352" s="11">
        <v>5.7294927000738403</v>
      </c>
      <c r="P352" s="11">
        <v>2.7030359623202895</v>
      </c>
      <c r="Q352" s="33"/>
      <c r="R352" s="33"/>
      <c r="S352" s="33"/>
      <c r="T352" s="11">
        <v>7.9351602366053289</v>
      </c>
      <c r="U352" s="11">
        <v>14.488048726746481</v>
      </c>
      <c r="V352" s="11">
        <v>2.5008306087270133</v>
      </c>
      <c r="W352" s="11">
        <v>4.4046523411965914</v>
      </c>
      <c r="X352" s="11">
        <v>6.8234282046572643</v>
      </c>
      <c r="Y352" s="11">
        <v>0.3380521178238462</v>
      </c>
      <c r="Z352" s="11">
        <v>0.4210854543417652</v>
      </c>
      <c r="AA352" s="11"/>
      <c r="AB352" s="11">
        <v>2.3784767291047331</v>
      </c>
      <c r="AC352" s="11"/>
      <c r="AD352" s="11"/>
      <c r="AE352" s="11"/>
      <c r="AF352" s="11">
        <v>1.1683152419489897</v>
      </c>
      <c r="AG352" s="11">
        <v>1.0048102228029043</v>
      </c>
      <c r="AH352" s="11">
        <v>0.16350501914608537</v>
      </c>
      <c r="AI352" s="11">
        <v>70.21919477737498</v>
      </c>
      <c r="AJ352" s="11"/>
      <c r="AK352" s="11">
        <v>2.8968592898069936</v>
      </c>
    </row>
    <row r="353" spans="1:37" ht="15.75" x14ac:dyDescent="0.25">
      <c r="A353" s="32">
        <v>325</v>
      </c>
      <c r="B353" s="30"/>
      <c r="C353" s="3" t="s">
        <v>402</v>
      </c>
      <c r="H353" s="62">
        <f t="shared" si="16"/>
        <v>146.18518408214584</v>
      </c>
      <c r="I353" s="11">
        <v>6.5053490376257317</v>
      </c>
      <c r="J353" s="11">
        <v>1.6103374083051576</v>
      </c>
      <c r="K353" s="11">
        <v>2.1299496884469971</v>
      </c>
      <c r="L353" s="11"/>
      <c r="M353" s="11">
        <v>16.017161127422504</v>
      </c>
      <c r="N353" s="11">
        <v>1.2813225229290792</v>
      </c>
      <c r="O353" s="11">
        <v>8.8748792820868942</v>
      </c>
      <c r="P353" s="11">
        <v>5.8609593224065328</v>
      </c>
      <c r="Q353" s="33"/>
      <c r="R353" s="33"/>
      <c r="S353" s="33"/>
      <c r="T353" s="11">
        <v>17.088481974768328</v>
      </c>
      <c r="U353" s="11">
        <v>20.370287280047165</v>
      </c>
      <c r="V353" s="11">
        <v>4.7003980964807131</v>
      </c>
      <c r="W353" s="11">
        <v>7.948585140603341</v>
      </c>
      <c r="X353" s="11">
        <v>6.5001979401197145</v>
      </c>
      <c r="Y353" s="11">
        <v>0.74550288386950014</v>
      </c>
      <c r="Z353" s="11">
        <v>0.47560321897389762</v>
      </c>
      <c r="AA353" s="11"/>
      <c r="AB353" s="11">
        <v>3.3363661885796669</v>
      </c>
      <c r="AC353" s="11"/>
      <c r="AD353" s="11"/>
      <c r="AE353" s="11"/>
      <c r="AF353" s="11">
        <v>2.0363118952137556</v>
      </c>
      <c r="AG353" s="11">
        <v>1.4795020263965597</v>
      </c>
      <c r="AH353" s="11">
        <v>0.55680986881719585</v>
      </c>
      <c r="AI353" s="11">
        <v>73.874661248648039</v>
      </c>
      <c r="AJ353" s="11"/>
      <c r="AK353" s="11">
        <v>3.216278233088488</v>
      </c>
    </row>
    <row r="354" spans="1:37" ht="15.75" x14ac:dyDescent="0.25">
      <c r="A354" s="32">
        <v>326</v>
      </c>
      <c r="B354" s="30"/>
      <c r="C354" s="3" t="s">
        <v>403</v>
      </c>
      <c r="H354" s="62">
        <f t="shared" si="16"/>
        <v>107.24705382897412</v>
      </c>
      <c r="I354" s="11">
        <v>3.6409282270220884</v>
      </c>
      <c r="J354" s="11">
        <v>1.6398227722094907</v>
      </c>
      <c r="K354" s="11">
        <v>1.0450502795186649</v>
      </c>
      <c r="L354" s="11"/>
      <c r="M354" s="11">
        <v>6.8881112424995283</v>
      </c>
      <c r="N354" s="11">
        <v>1.4325363521957128</v>
      </c>
      <c r="O354" s="11">
        <v>3.9288205428076814</v>
      </c>
      <c r="P354" s="11">
        <v>1.5267543474961338</v>
      </c>
      <c r="Q354" s="33"/>
      <c r="R354" s="33"/>
      <c r="S354" s="33"/>
      <c r="T354" s="11">
        <v>5.1382331636511118</v>
      </c>
      <c r="U354" s="11">
        <v>9.5921842425779698</v>
      </c>
      <c r="V354" s="11">
        <v>1.7991767459922174</v>
      </c>
      <c r="W354" s="11">
        <v>2.9319892563943357</v>
      </c>
      <c r="X354" s="11">
        <v>4.4373420114235573</v>
      </c>
      <c r="Y354" s="11">
        <v>0.19926531565638692</v>
      </c>
      <c r="Z354" s="11">
        <v>0.22441091311147221</v>
      </c>
      <c r="AA354" s="11"/>
      <c r="AB354" s="11">
        <v>1.6136237024554239</v>
      </c>
      <c r="AC354" s="11"/>
      <c r="AD354" s="11"/>
      <c r="AE354" s="11"/>
      <c r="AF354" s="11">
        <v>1.1875733510223971</v>
      </c>
      <c r="AG354" s="11">
        <v>1.0216295660047026</v>
      </c>
      <c r="AH354" s="11">
        <v>0.1659437850176945</v>
      </c>
      <c r="AI354" s="11">
        <v>73.421504248076999</v>
      </c>
      <c r="AJ354" s="11"/>
      <c r="AK354" s="11">
        <v>3.0800225999404383</v>
      </c>
    </row>
    <row r="355" spans="1:37" ht="25.5" customHeight="1" x14ac:dyDescent="0.25">
      <c r="A355" s="32">
        <v>327</v>
      </c>
      <c r="B355" s="30"/>
      <c r="C355" s="3" t="s">
        <v>33</v>
      </c>
      <c r="H355" s="62">
        <f t="shared" si="16"/>
        <v>114.03806662051292</v>
      </c>
      <c r="I355" s="11">
        <v>5.6229013997043245</v>
      </c>
      <c r="J355" s="11">
        <v>1.6568720946796291</v>
      </c>
      <c r="K355" s="11">
        <v>1.7397329321693238</v>
      </c>
      <c r="L355" s="11"/>
      <c r="M355" s="11">
        <v>10.000057705328262</v>
      </c>
      <c r="N355" s="11">
        <v>1.1378189868940609</v>
      </c>
      <c r="O355" s="11">
        <v>5.5684509222244767</v>
      </c>
      <c r="P355" s="11">
        <v>3.2937877962097235</v>
      </c>
      <c r="Q355" s="33"/>
      <c r="R355" s="33"/>
      <c r="S355" s="33"/>
      <c r="T355" s="11">
        <v>9.5292897082802064</v>
      </c>
      <c r="U355" s="11">
        <v>11.325249672354351</v>
      </c>
      <c r="V355" s="11">
        <v>2.3790655224851212</v>
      </c>
      <c r="W355" s="11">
        <v>3.8531256578006885</v>
      </c>
      <c r="X355" s="11">
        <v>4.3317722168599211</v>
      </c>
      <c r="Y355" s="11">
        <v>0.51492133637810611</v>
      </c>
      <c r="Z355" s="11">
        <v>0.24636493883051377</v>
      </c>
      <c r="AA355" s="11"/>
      <c r="AB355" s="11">
        <v>2.1514402531971029</v>
      </c>
      <c r="AC355" s="11"/>
      <c r="AD355" s="11"/>
      <c r="AE355" s="11"/>
      <c r="AF355" s="11">
        <v>1.3106130685582271</v>
      </c>
      <c r="AG355" s="11">
        <v>1.1364855699887211</v>
      </c>
      <c r="AH355" s="11">
        <v>0.17412749856950593</v>
      </c>
      <c r="AI355" s="11">
        <v>67.782217129859603</v>
      </c>
      <c r="AJ355" s="11"/>
      <c r="AK355" s="11">
        <v>2.9196926563818941</v>
      </c>
    </row>
    <row r="356" spans="1:37" ht="15.75" x14ac:dyDescent="0.25">
      <c r="A356" s="32">
        <v>328</v>
      </c>
      <c r="B356" s="30"/>
      <c r="C356" s="3" t="s">
        <v>404</v>
      </c>
      <c r="H356" s="62">
        <f t="shared" si="16"/>
        <v>169.93324090705059</v>
      </c>
      <c r="I356" s="11">
        <v>7.6353574100979396</v>
      </c>
      <c r="J356" s="11">
        <v>1.5618564156413335</v>
      </c>
      <c r="K356" s="11">
        <v>2.0984962245828669</v>
      </c>
      <c r="L356" s="11"/>
      <c r="M356" s="11">
        <v>13.382700781802651</v>
      </c>
      <c r="N356" s="11">
        <v>1.6727083482462433</v>
      </c>
      <c r="O356" s="11">
        <v>7.7832303212148766</v>
      </c>
      <c r="P356" s="11">
        <v>3.9267621123415308</v>
      </c>
      <c r="Q356" s="33"/>
      <c r="R356" s="33"/>
      <c r="S356" s="33"/>
      <c r="T356" s="11">
        <v>11.811841600727004</v>
      </c>
      <c r="U356" s="11">
        <v>19.080685036731403</v>
      </c>
      <c r="V356" s="11">
        <v>4.1855226725607917</v>
      </c>
      <c r="W356" s="11">
        <v>7.0920331382320771</v>
      </c>
      <c r="X356" s="11">
        <v>6.7533775995292435</v>
      </c>
      <c r="Y356" s="11">
        <v>0.67442777503171858</v>
      </c>
      <c r="Z356" s="11">
        <v>0.37532385137757035</v>
      </c>
      <c r="AA356" s="11"/>
      <c r="AB356" s="11">
        <v>3.2070348177712908</v>
      </c>
      <c r="AC356" s="11"/>
      <c r="AD356" s="11"/>
      <c r="AE356" s="11"/>
      <c r="AF356" s="11">
        <v>1.9397649118128641</v>
      </c>
      <c r="AG356" s="11">
        <v>1.6135395868295392</v>
      </c>
      <c r="AH356" s="11">
        <v>0.3262253249833249</v>
      </c>
      <c r="AI356" s="11">
        <v>104.93102102111678</v>
      </c>
      <c r="AJ356" s="11"/>
      <c r="AK356" s="11">
        <v>4.2844826867664603</v>
      </c>
    </row>
    <row r="357" spans="1:37" ht="15.75" x14ac:dyDescent="0.25">
      <c r="A357" s="32">
        <v>329</v>
      </c>
      <c r="B357" s="30"/>
      <c r="C357" s="3" t="s">
        <v>405</v>
      </c>
      <c r="H357" s="62">
        <f t="shared" si="16"/>
        <v>114.45622789246403</v>
      </c>
      <c r="I357" s="11">
        <v>4.9623438165003151</v>
      </c>
      <c r="J357" s="11">
        <v>1.4652474775609774</v>
      </c>
      <c r="K357" s="11">
        <v>1.1549982954196771</v>
      </c>
      <c r="L357" s="11"/>
      <c r="M357" s="11">
        <v>7.4005760363643684</v>
      </c>
      <c r="N357" s="11">
        <v>1.1229604263611535</v>
      </c>
      <c r="O357" s="11">
        <v>4.3352191037523093</v>
      </c>
      <c r="P357" s="11">
        <v>1.9423965062509059</v>
      </c>
      <c r="Q357" s="33"/>
      <c r="R357" s="33"/>
      <c r="S357" s="33"/>
      <c r="T357" s="11">
        <v>6.1370647394129332</v>
      </c>
      <c r="U357" s="11">
        <v>9.9998540766383872</v>
      </c>
      <c r="V357" s="11">
        <v>2.1341907708688059</v>
      </c>
      <c r="W357" s="11">
        <v>3.2117824001363182</v>
      </c>
      <c r="X357" s="11">
        <v>4.2863385600256114</v>
      </c>
      <c r="Y357" s="11">
        <v>0.21995346931407117</v>
      </c>
      <c r="Z357" s="11">
        <v>0.14758887629358078</v>
      </c>
      <c r="AA357" s="11"/>
      <c r="AB357" s="11">
        <v>1.8829503678031541</v>
      </c>
      <c r="AC357" s="11"/>
      <c r="AD357" s="11"/>
      <c r="AE357" s="11"/>
      <c r="AF357" s="11">
        <v>1.1779247845578522</v>
      </c>
      <c r="AG357" s="11">
        <v>1.00722656008068</v>
      </c>
      <c r="AH357" s="11">
        <v>0.17069822447717226</v>
      </c>
      <c r="AI357" s="11">
        <v>77.016549785940612</v>
      </c>
      <c r="AJ357" s="11"/>
      <c r="AK357" s="11">
        <v>3.2587185122657489</v>
      </c>
    </row>
    <row r="358" spans="1:37" ht="15.75" x14ac:dyDescent="0.25">
      <c r="A358" s="32">
        <v>330</v>
      </c>
      <c r="B358" s="30"/>
      <c r="C358" s="3" t="s">
        <v>406</v>
      </c>
      <c r="H358" s="62">
        <f t="shared" si="16"/>
        <v>129.46865110100197</v>
      </c>
      <c r="I358" s="11">
        <v>5.6339981926609095</v>
      </c>
      <c r="J358" s="11">
        <v>1.4776665026296614</v>
      </c>
      <c r="K358" s="11">
        <v>1.76417234361872</v>
      </c>
      <c r="L358" s="11"/>
      <c r="M358" s="11">
        <v>10.939563229956452</v>
      </c>
      <c r="N358" s="11">
        <v>1.4699537303158157</v>
      </c>
      <c r="O358" s="11">
        <v>6.5710507423718134</v>
      </c>
      <c r="P358" s="11">
        <v>2.8985587572688236</v>
      </c>
      <c r="Q358" s="33"/>
      <c r="R358" s="33"/>
      <c r="S358" s="33"/>
      <c r="T358" s="11">
        <v>8.3828790681785321</v>
      </c>
      <c r="U358" s="11">
        <v>22.407618505562088</v>
      </c>
      <c r="V358" s="11">
        <v>3.5259311804450841</v>
      </c>
      <c r="W358" s="11">
        <v>6.6676432986855891</v>
      </c>
      <c r="X358" s="11">
        <v>11.349802343206603</v>
      </c>
      <c r="Y358" s="11">
        <v>0.45792298721952129</v>
      </c>
      <c r="Z358" s="11">
        <v>0.40631869600528991</v>
      </c>
      <c r="AA358" s="11"/>
      <c r="AB358" s="11">
        <v>4.4053612820456758</v>
      </c>
      <c r="AC358" s="11"/>
      <c r="AD358" s="11"/>
      <c r="AE358" s="11"/>
      <c r="AF358" s="11">
        <v>1.7574777624384474</v>
      </c>
      <c r="AG358" s="11">
        <v>1.5513558866810724</v>
      </c>
      <c r="AH358" s="11">
        <v>0.20612187575737509</v>
      </c>
      <c r="AI358" s="11">
        <v>69.786178087940428</v>
      </c>
      <c r="AJ358" s="11"/>
      <c r="AK358" s="11">
        <v>2.9137361259710506</v>
      </c>
    </row>
    <row r="359" spans="1:37" ht="15.75" x14ac:dyDescent="0.25">
      <c r="A359" s="32">
        <v>331</v>
      </c>
      <c r="B359" s="30"/>
      <c r="C359" s="3" t="s">
        <v>407</v>
      </c>
      <c r="H359" s="62">
        <f t="shared" si="16"/>
        <v>129.72163766716398</v>
      </c>
      <c r="I359" s="11">
        <v>5.717638400346905</v>
      </c>
      <c r="J359" s="11">
        <v>1.8961487842071298</v>
      </c>
      <c r="K359" s="11">
        <v>1.4983102322169524</v>
      </c>
      <c r="L359" s="11"/>
      <c r="M359" s="11">
        <v>10.67656786769032</v>
      </c>
      <c r="N359" s="11">
        <v>1.489881814921121</v>
      </c>
      <c r="O359" s="11">
        <v>6.261908815325679</v>
      </c>
      <c r="P359" s="11">
        <v>2.9247772374435201</v>
      </c>
      <c r="Q359" s="33"/>
      <c r="R359" s="33"/>
      <c r="S359" s="33"/>
      <c r="T359" s="11">
        <v>8.7085865021384645</v>
      </c>
      <c r="U359" s="11">
        <v>16.946761869904584</v>
      </c>
      <c r="V359" s="11">
        <v>3.629816643685631</v>
      </c>
      <c r="W359" s="11">
        <v>5.7405999315877425</v>
      </c>
      <c r="X359" s="11">
        <v>6.9412146484513872</v>
      </c>
      <c r="Y359" s="11">
        <v>0.33782386731744596</v>
      </c>
      <c r="Z359" s="11">
        <v>0.29730677886237683</v>
      </c>
      <c r="AA359" s="11"/>
      <c r="AB359" s="11">
        <v>3.8470242091414484</v>
      </c>
      <c r="AC359" s="11"/>
      <c r="AD359" s="11"/>
      <c r="AE359" s="11"/>
      <c r="AF359" s="11">
        <v>2.0258930722182114</v>
      </c>
      <c r="AG359" s="11">
        <v>1.7788006991445762</v>
      </c>
      <c r="AH359" s="11">
        <v>0.24709237307363524</v>
      </c>
      <c r="AI359" s="11">
        <v>75.213991939224684</v>
      </c>
      <c r="AJ359" s="11"/>
      <c r="AK359" s="11">
        <v>3.1907147900752832</v>
      </c>
    </row>
    <row r="360" spans="1:37" ht="25.5" customHeight="1" x14ac:dyDescent="0.25">
      <c r="A360" s="32">
        <v>332</v>
      </c>
      <c r="B360" s="30"/>
      <c r="C360" s="3" t="s">
        <v>408</v>
      </c>
      <c r="H360" s="62">
        <f t="shared" si="16"/>
        <v>114.74281821836117</v>
      </c>
      <c r="I360" s="11">
        <v>4.681557368135234</v>
      </c>
      <c r="J360" s="11">
        <v>1.7344244108787412</v>
      </c>
      <c r="K360" s="11">
        <v>1.1062254592816041</v>
      </c>
      <c r="L360" s="11"/>
      <c r="M360" s="11">
        <v>7.445982408279157</v>
      </c>
      <c r="N360" s="11">
        <v>1.1918876377221412</v>
      </c>
      <c r="O360" s="11">
        <v>4.1355684610607595</v>
      </c>
      <c r="P360" s="11">
        <v>2.1185263094962559</v>
      </c>
      <c r="Q360" s="33"/>
      <c r="R360" s="33"/>
      <c r="S360" s="33"/>
      <c r="T360" s="11">
        <v>6.5567652780113548</v>
      </c>
      <c r="U360" s="11">
        <v>9.2918472414754518</v>
      </c>
      <c r="V360" s="11">
        <v>2.1002916353148224</v>
      </c>
      <c r="W360" s="11">
        <v>3.0134563221959225</v>
      </c>
      <c r="X360" s="11">
        <v>3.8623120847910344</v>
      </c>
      <c r="Y360" s="11">
        <v>0.18982440246924887</v>
      </c>
      <c r="Z360" s="11">
        <v>0.12596279670442448</v>
      </c>
      <c r="AA360" s="11"/>
      <c r="AB360" s="11">
        <v>1.5299256243584909</v>
      </c>
      <c r="AC360" s="11"/>
      <c r="AD360" s="11"/>
      <c r="AE360" s="11"/>
      <c r="AF360" s="11">
        <v>1.3455942977472084</v>
      </c>
      <c r="AG360" s="11">
        <v>1.0068597194287527</v>
      </c>
      <c r="AH360" s="11">
        <v>0.33873457831845566</v>
      </c>
      <c r="AI360" s="11">
        <v>77.832232386968485</v>
      </c>
      <c r="AJ360" s="11"/>
      <c r="AK360" s="11">
        <v>3.2182637432254357</v>
      </c>
    </row>
    <row r="361" spans="1:37" ht="15.75" x14ac:dyDescent="0.25">
      <c r="A361" s="32">
        <v>333</v>
      </c>
      <c r="B361" s="30"/>
      <c r="C361" s="3" t="s">
        <v>409</v>
      </c>
      <c r="H361" s="62">
        <f t="shared" si="16"/>
        <v>142.22053078451717</v>
      </c>
      <c r="I361" s="11">
        <v>5.7941748822516619</v>
      </c>
      <c r="J361" s="11">
        <v>1.431214235251038</v>
      </c>
      <c r="K361" s="11">
        <v>1.4704584255965454</v>
      </c>
      <c r="L361" s="11"/>
      <c r="M361" s="11">
        <v>10.700601989654423</v>
      </c>
      <c r="N361" s="11">
        <v>1.3173699628440207</v>
      </c>
      <c r="O361" s="11">
        <v>6.6246842031085027</v>
      </c>
      <c r="P361" s="11">
        <v>2.7585478237018988</v>
      </c>
      <c r="Q361" s="33"/>
      <c r="R361" s="33"/>
      <c r="S361" s="33"/>
      <c r="T361" s="11">
        <v>9.1786595923149505</v>
      </c>
      <c r="U361" s="11">
        <v>17.230506108619423</v>
      </c>
      <c r="V361" s="11">
        <v>3.1644846974997405</v>
      </c>
      <c r="W361" s="11">
        <v>6.4689092557596162</v>
      </c>
      <c r="X361" s="11">
        <v>6.8494002263596601</v>
      </c>
      <c r="Y361" s="11">
        <v>0.33022732316478293</v>
      </c>
      <c r="Z361" s="11">
        <v>0.41748460583562463</v>
      </c>
      <c r="AA361" s="11"/>
      <c r="AB361" s="11">
        <v>3.7653143202146975</v>
      </c>
      <c r="AC361" s="11"/>
      <c r="AD361" s="11"/>
      <c r="AE361" s="11"/>
      <c r="AF361" s="11">
        <v>1.7084653856141485</v>
      </c>
      <c r="AG361" s="11">
        <v>1.4857298981856695</v>
      </c>
      <c r="AH361" s="11">
        <v>0.22273548742847896</v>
      </c>
      <c r="AI361" s="11">
        <v>87.38881002123334</v>
      </c>
      <c r="AJ361" s="11"/>
      <c r="AK361" s="11">
        <v>3.5523258237669206</v>
      </c>
    </row>
    <row r="362" spans="1:37" ht="15.75" x14ac:dyDescent="0.25">
      <c r="A362" s="32">
        <v>334</v>
      </c>
      <c r="B362" s="30"/>
      <c r="C362" s="3" t="s">
        <v>410</v>
      </c>
      <c r="H362" s="62">
        <f t="shared" si="16"/>
        <v>135.50503539707501</v>
      </c>
      <c r="I362" s="11">
        <v>5.7092723587953227</v>
      </c>
      <c r="J362" s="11">
        <v>1.0109187040460186</v>
      </c>
      <c r="K362" s="11">
        <v>1.6464324081841244</v>
      </c>
      <c r="L362" s="11"/>
      <c r="M362" s="11">
        <v>11.59342318078547</v>
      </c>
      <c r="N362" s="11">
        <v>1.307780395407889</v>
      </c>
      <c r="O362" s="11">
        <v>7.5977860126163268</v>
      </c>
      <c r="P362" s="11">
        <v>2.6878567727612541</v>
      </c>
      <c r="Q362" s="33"/>
      <c r="R362" s="33"/>
      <c r="S362" s="33"/>
      <c r="T362" s="11">
        <v>9.6529729875789805</v>
      </c>
      <c r="U362" s="11">
        <v>23.375194702529239</v>
      </c>
      <c r="V362" s="11">
        <v>3.8461023634830651</v>
      </c>
      <c r="W362" s="11">
        <v>9.6035665968540282</v>
      </c>
      <c r="X362" s="11">
        <v>8.7785826889455283</v>
      </c>
      <c r="Y362" s="11">
        <v>0.5868438580155112</v>
      </c>
      <c r="Z362" s="11">
        <v>0.56009919523110507</v>
      </c>
      <c r="AA362" s="11"/>
      <c r="AB362" s="11">
        <v>5.029896351805454</v>
      </c>
      <c r="AC362" s="11"/>
      <c r="AD362" s="11"/>
      <c r="AE362" s="11"/>
      <c r="AF362" s="11">
        <v>1.7385053451631722</v>
      </c>
      <c r="AG362" s="11">
        <v>1.4610264878580284</v>
      </c>
      <c r="AH362" s="11">
        <v>0.27747885730514382</v>
      </c>
      <c r="AI362" s="11">
        <v>72.555470869207895</v>
      </c>
      <c r="AJ362" s="11"/>
      <c r="AK362" s="11">
        <v>3.1929484889793502</v>
      </c>
    </row>
    <row r="363" spans="1:37" ht="15.75" x14ac:dyDescent="0.25">
      <c r="A363" s="32">
        <v>335</v>
      </c>
      <c r="B363" s="30"/>
      <c r="C363" s="3" t="s">
        <v>411</v>
      </c>
      <c r="H363" s="62">
        <f t="shared" si="16"/>
        <v>136.27465704823274</v>
      </c>
      <c r="I363" s="11">
        <v>4.9843636150769051</v>
      </c>
      <c r="J363" s="11">
        <v>1.0718194274875557</v>
      </c>
      <c r="K363" s="11">
        <v>2.1851063342976715</v>
      </c>
      <c r="L363" s="11"/>
      <c r="M363" s="11">
        <v>15.694241980741518</v>
      </c>
      <c r="N363" s="11">
        <v>1.5755644243298554</v>
      </c>
      <c r="O363" s="11">
        <v>9.7580482281244123</v>
      </c>
      <c r="P363" s="11">
        <v>4.360629328287251</v>
      </c>
      <c r="Q363" s="33"/>
      <c r="R363" s="33"/>
      <c r="S363" s="33"/>
      <c r="T363" s="11">
        <v>11.742186250871528</v>
      </c>
      <c r="U363" s="11">
        <v>37.348977985157383</v>
      </c>
      <c r="V363" s="11">
        <v>5.4630787986336067</v>
      </c>
      <c r="W363" s="11">
        <v>14.928269181874791</v>
      </c>
      <c r="X363" s="11">
        <v>15.174762675588225</v>
      </c>
      <c r="Y363" s="11">
        <v>0.86553903811463762</v>
      </c>
      <c r="Z363" s="11">
        <v>0.91732829094612411</v>
      </c>
      <c r="AA363" s="11"/>
      <c r="AB363" s="11">
        <v>7.9194849709188988</v>
      </c>
      <c r="AC363" s="11"/>
      <c r="AD363" s="11"/>
      <c r="AE363" s="11"/>
      <c r="AF363" s="11">
        <v>2.6852160215808558</v>
      </c>
      <c r="AG363" s="11">
        <v>2.3549594243050285</v>
      </c>
      <c r="AH363" s="11">
        <v>0.33025659727582712</v>
      </c>
      <c r="AI363" s="11">
        <v>50.330637530090364</v>
      </c>
      <c r="AJ363" s="11"/>
      <c r="AK363" s="11">
        <v>2.3126229320100724</v>
      </c>
    </row>
    <row r="364" spans="1:37" ht="15.75" x14ac:dyDescent="0.25">
      <c r="A364" s="32">
        <v>336</v>
      </c>
      <c r="B364" s="30"/>
      <c r="C364" s="3" t="s">
        <v>412</v>
      </c>
      <c r="H364" s="62">
        <f t="shared" si="16"/>
        <v>163.10029536356672</v>
      </c>
      <c r="I364" s="11">
        <v>6.2363774337706959</v>
      </c>
      <c r="J364" s="11">
        <v>1.488255481852353</v>
      </c>
      <c r="K364" s="11">
        <v>2.9865025140266819</v>
      </c>
      <c r="L364" s="11"/>
      <c r="M364" s="11">
        <v>19.717476855345815</v>
      </c>
      <c r="N364" s="11">
        <v>2.0897428792452111</v>
      </c>
      <c r="O364" s="11">
        <v>11.850877815875238</v>
      </c>
      <c r="P364" s="11">
        <v>5.7768561602253659</v>
      </c>
      <c r="Q364" s="33"/>
      <c r="R364" s="33"/>
      <c r="S364" s="33"/>
      <c r="T364" s="11">
        <v>14.174788556921889</v>
      </c>
      <c r="U364" s="11">
        <v>41.297049294697942</v>
      </c>
      <c r="V364" s="11">
        <v>4.9498732764070601</v>
      </c>
      <c r="W364" s="11">
        <v>13.020698369248365</v>
      </c>
      <c r="X364" s="11">
        <v>21.463180875735127</v>
      </c>
      <c r="Y364" s="11">
        <v>1.1191555217691749</v>
      </c>
      <c r="Z364" s="11">
        <v>0.74414125153821631</v>
      </c>
      <c r="AA364" s="11"/>
      <c r="AB364" s="11">
        <v>7.6079176535043338</v>
      </c>
      <c r="AC364" s="11"/>
      <c r="AD364" s="11"/>
      <c r="AE364" s="11"/>
      <c r="AF364" s="11">
        <v>2.5074688769934981</v>
      </c>
      <c r="AG364" s="11">
        <v>2.262326747290377</v>
      </c>
      <c r="AH364" s="11">
        <v>0.2451421297031213</v>
      </c>
      <c r="AI364" s="11">
        <v>64.217382058700736</v>
      </c>
      <c r="AJ364" s="11"/>
      <c r="AK364" s="11">
        <v>2.867076637752775</v>
      </c>
    </row>
    <row r="365" spans="1:37" ht="25.5" customHeight="1" x14ac:dyDescent="0.25">
      <c r="A365" s="32">
        <v>337</v>
      </c>
      <c r="B365" s="30"/>
      <c r="C365" s="3" t="s">
        <v>413</v>
      </c>
      <c r="H365" s="62">
        <f t="shared" si="16"/>
        <v>130.44287372450597</v>
      </c>
      <c r="I365" s="11">
        <v>5.2993255452585037</v>
      </c>
      <c r="J365" s="11">
        <v>1.0906931808924869</v>
      </c>
      <c r="K365" s="11">
        <v>1.9317449827985804</v>
      </c>
      <c r="L365" s="11"/>
      <c r="M365" s="11">
        <v>13.023990464016894</v>
      </c>
      <c r="N365" s="11">
        <v>1.4027013060463034</v>
      </c>
      <c r="O365" s="11">
        <v>7.6157013638031845</v>
      </c>
      <c r="P365" s="11">
        <v>4.0055877941674058</v>
      </c>
      <c r="Q365" s="33"/>
      <c r="R365" s="33"/>
      <c r="S365" s="33"/>
      <c r="T365" s="11">
        <v>10.082739023069312</v>
      </c>
      <c r="U365" s="11">
        <v>24.401468009607775</v>
      </c>
      <c r="V365" s="11">
        <v>4.0559905101786962</v>
      </c>
      <c r="W365" s="11">
        <v>9.3093425116125754</v>
      </c>
      <c r="X365" s="11">
        <v>9.7813829238313978</v>
      </c>
      <c r="Y365" s="11">
        <v>0.73773974308285528</v>
      </c>
      <c r="Z365" s="11">
        <v>0.5170123209022548</v>
      </c>
      <c r="AA365" s="11"/>
      <c r="AB365" s="11">
        <v>5.7386877992473266</v>
      </c>
      <c r="AC365" s="11"/>
      <c r="AD365" s="11"/>
      <c r="AE365" s="11"/>
      <c r="AF365" s="11">
        <v>1.8567029482837645</v>
      </c>
      <c r="AG365" s="11">
        <v>1.6695603640256316</v>
      </c>
      <c r="AH365" s="11">
        <v>0.18714258425813296</v>
      </c>
      <c r="AI365" s="11">
        <v>64.257662680973723</v>
      </c>
      <c r="AJ365" s="11"/>
      <c r="AK365" s="11">
        <v>2.7598590903575886</v>
      </c>
    </row>
    <row r="366" spans="1:37" ht="15.75" x14ac:dyDescent="0.25">
      <c r="A366" s="32">
        <v>338</v>
      </c>
      <c r="B366" s="30"/>
      <c r="C366" s="3" t="s">
        <v>414</v>
      </c>
      <c r="H366" s="62">
        <f t="shared" si="16"/>
        <v>133.91372493263134</v>
      </c>
      <c r="I366" s="11">
        <v>6.4407136203049822</v>
      </c>
      <c r="J366" s="11">
        <v>1.8770071438196669</v>
      </c>
      <c r="K366" s="11">
        <v>1.8949997513814016</v>
      </c>
      <c r="L366" s="11"/>
      <c r="M366" s="11">
        <v>13.970590131903291</v>
      </c>
      <c r="N366" s="11">
        <v>1.2617168505204099</v>
      </c>
      <c r="O366" s="11">
        <v>7.8391248029614804</v>
      </c>
      <c r="P366" s="11">
        <v>4.8697484784214016</v>
      </c>
      <c r="Q366" s="33"/>
      <c r="R366" s="33"/>
      <c r="S366" s="33"/>
      <c r="T366" s="11">
        <v>12.306197875553519</v>
      </c>
      <c r="U366" s="11">
        <v>17.31512801619051</v>
      </c>
      <c r="V366" s="11">
        <v>3.2539536488705285</v>
      </c>
      <c r="W366" s="11">
        <v>6.0017919708426311</v>
      </c>
      <c r="X366" s="11">
        <v>7.2331496697062443</v>
      </c>
      <c r="Y366" s="11">
        <v>0.54643171232200538</v>
      </c>
      <c r="Z366" s="11">
        <v>0.27980101444909949</v>
      </c>
      <c r="AA366" s="11"/>
      <c r="AB366" s="11">
        <v>3.1157601992608481</v>
      </c>
      <c r="AC366" s="11"/>
      <c r="AD366" s="11"/>
      <c r="AE366" s="11"/>
      <c r="AF366" s="11">
        <v>1.4637112238608336</v>
      </c>
      <c r="AG366" s="11">
        <v>1.2405468367561963</v>
      </c>
      <c r="AH366" s="11">
        <v>0.22316438710463735</v>
      </c>
      <c r="AI366" s="11">
        <v>72.474909624661933</v>
      </c>
      <c r="AJ366" s="11"/>
      <c r="AK366" s="11">
        <v>3.0547073456943519</v>
      </c>
    </row>
    <row r="367" spans="1:37" ht="15.75" x14ac:dyDescent="0.25">
      <c r="A367" s="34"/>
      <c r="B367" s="30" t="s">
        <v>655</v>
      </c>
      <c r="H367" s="62" t="str">
        <f>IF(SUM(I367:U367,AB367:AF367,AI367:AK367)=0,"",SUM(I367:U367,AB367:AF367,AI367:AK367))</f>
        <v/>
      </c>
      <c r="I367" s="11" t="s">
        <v>1479</v>
      </c>
      <c r="J367" s="11"/>
      <c r="K367" s="11" t="s">
        <v>1479</v>
      </c>
      <c r="L367" s="11"/>
      <c r="M367" s="11"/>
      <c r="N367" s="11"/>
      <c r="O367" s="11"/>
      <c r="P367" s="11"/>
      <c r="Q367" s="33"/>
      <c r="R367" s="33"/>
      <c r="S367" s="33"/>
      <c r="T367" s="11"/>
      <c r="U367" s="11"/>
      <c r="V367" s="11"/>
      <c r="W367" s="11"/>
      <c r="X367" s="11"/>
      <c r="Y367" s="11"/>
      <c r="Z367" s="11"/>
      <c r="AA367" s="11"/>
      <c r="AB367" s="11" t="s">
        <v>1479</v>
      </c>
      <c r="AC367" s="11"/>
      <c r="AD367" s="11"/>
      <c r="AE367" s="11"/>
      <c r="AF367" s="11"/>
      <c r="AG367" s="11"/>
      <c r="AH367" s="11"/>
      <c r="AI367" s="11" t="s">
        <v>1479</v>
      </c>
      <c r="AJ367" s="11"/>
      <c r="AK367" s="11"/>
    </row>
    <row r="368" spans="1:37" ht="15.75" x14ac:dyDescent="0.25">
      <c r="A368" s="32">
        <v>339</v>
      </c>
      <c r="B368" s="30"/>
      <c r="C368" s="3" t="s">
        <v>415</v>
      </c>
      <c r="H368" s="62">
        <f t="shared" ref="H368:H373" si="17">IF(SUM(I368:M368,S368:U368,AB368:AF368,AI368:AK368)=0,"",SUM(I368:M368,S368:U368,AB368:AF368,AI368:AK368))</f>
        <v>113.88671973544555</v>
      </c>
      <c r="I368" s="11">
        <v>4.4773060544862515</v>
      </c>
      <c r="J368" s="11">
        <v>1.5133542237507303</v>
      </c>
      <c r="K368" s="11">
        <v>0.9163596405569101</v>
      </c>
      <c r="L368" s="11"/>
      <c r="M368" s="11">
        <v>6.7614648895294973</v>
      </c>
      <c r="N368" s="11">
        <v>0.85302865549116791</v>
      </c>
      <c r="O368" s="11">
        <v>3.7209885913199701</v>
      </c>
      <c r="P368" s="11">
        <v>2.1874476427183596</v>
      </c>
      <c r="Q368" s="33"/>
      <c r="R368" s="33"/>
      <c r="S368" s="33"/>
      <c r="T368" s="11">
        <v>5.3826714645302163</v>
      </c>
      <c r="U368" s="11">
        <v>9.8660612381368225</v>
      </c>
      <c r="V368" s="11">
        <v>2.1490257420002976</v>
      </c>
      <c r="W368" s="11">
        <v>2.8819879658629839</v>
      </c>
      <c r="X368" s="11">
        <v>4.4036894913592484</v>
      </c>
      <c r="Y368" s="11">
        <v>0.21369625715585971</v>
      </c>
      <c r="Z368" s="11">
        <v>0.21766178175843276</v>
      </c>
      <c r="AA368" s="11"/>
      <c r="AB368" s="11">
        <v>2.0669576102155052</v>
      </c>
      <c r="AC368" s="11"/>
      <c r="AD368" s="11"/>
      <c r="AE368" s="11"/>
      <c r="AF368" s="11">
        <v>0.69677923301950107</v>
      </c>
      <c r="AG368" s="11">
        <v>0.57518328985319733</v>
      </c>
      <c r="AH368" s="11">
        <v>0.1215959431663037</v>
      </c>
      <c r="AI368" s="11">
        <v>79.020510744021436</v>
      </c>
      <c r="AJ368" s="11"/>
      <c r="AK368" s="11">
        <v>3.185254637198677</v>
      </c>
    </row>
    <row r="369" spans="1:37" ht="15.75" x14ac:dyDescent="0.25">
      <c r="A369" s="32">
        <v>340</v>
      </c>
      <c r="B369" s="30"/>
      <c r="C369" s="3" t="s">
        <v>416</v>
      </c>
      <c r="H369" s="62">
        <f t="shared" si="17"/>
        <v>146.51438405793286</v>
      </c>
      <c r="I369" s="11">
        <v>5.8554248144807639</v>
      </c>
      <c r="J369" s="11">
        <v>1.8975924504243207</v>
      </c>
      <c r="K369" s="11">
        <v>2.0069217707008082</v>
      </c>
      <c r="L369" s="11"/>
      <c r="M369" s="11">
        <v>15.478562854695275</v>
      </c>
      <c r="N369" s="11">
        <v>1.4438998139744259</v>
      </c>
      <c r="O369" s="11">
        <v>8.9946165134151972</v>
      </c>
      <c r="P369" s="11">
        <v>5.0400465273056518</v>
      </c>
      <c r="Q369" s="33"/>
      <c r="R369" s="33"/>
      <c r="S369" s="33"/>
      <c r="T369" s="11">
        <v>15.605988399247533</v>
      </c>
      <c r="U369" s="11">
        <v>25.227666629981371</v>
      </c>
      <c r="V369" s="11">
        <v>4.1007144915879348</v>
      </c>
      <c r="W369" s="11">
        <v>9.7572985600526199</v>
      </c>
      <c r="X369" s="11">
        <v>10.042295552983623</v>
      </c>
      <c r="Y369" s="11">
        <v>0.72872253629552919</v>
      </c>
      <c r="Z369" s="11">
        <v>0.59863548906166708</v>
      </c>
      <c r="AA369" s="11"/>
      <c r="AB369" s="11">
        <v>3.6507798966850116</v>
      </c>
      <c r="AC369" s="11"/>
      <c r="AD369" s="11"/>
      <c r="AE369" s="11"/>
      <c r="AF369" s="11">
        <v>1.4964591356364647</v>
      </c>
      <c r="AG369" s="11">
        <v>1.2461817497210435</v>
      </c>
      <c r="AH369" s="11">
        <v>0.25027738591542126</v>
      </c>
      <c r="AI369" s="11">
        <v>72.223155735455805</v>
      </c>
      <c r="AJ369" s="11"/>
      <c r="AK369" s="11">
        <v>3.0718323706255273</v>
      </c>
    </row>
    <row r="370" spans="1:37" ht="15.75" x14ac:dyDescent="0.25">
      <c r="A370" s="32">
        <v>341</v>
      </c>
      <c r="B370" s="30"/>
      <c r="C370" s="3" t="s">
        <v>417</v>
      </c>
      <c r="H370" s="62">
        <f t="shared" si="17"/>
        <v>152.6519258816065</v>
      </c>
      <c r="I370" s="11">
        <v>6.5786495723796179</v>
      </c>
      <c r="J370" s="11">
        <v>2.3486911970799538</v>
      </c>
      <c r="K370" s="11">
        <v>2.3334196649582832</v>
      </c>
      <c r="L370" s="11"/>
      <c r="M370" s="11">
        <v>16.75394206776642</v>
      </c>
      <c r="N370" s="11">
        <v>1.4487698690224458</v>
      </c>
      <c r="O370" s="11">
        <v>9.7664717424138185</v>
      </c>
      <c r="P370" s="11">
        <v>5.5387004563301563</v>
      </c>
      <c r="Q370" s="33"/>
      <c r="R370" s="33"/>
      <c r="S370" s="33"/>
      <c r="T370" s="11">
        <v>16.117262784426618</v>
      </c>
      <c r="U370" s="11">
        <v>29.8804102184362</v>
      </c>
      <c r="V370" s="11">
        <v>6.0014141769010036</v>
      </c>
      <c r="W370" s="11">
        <v>12.589580386901149</v>
      </c>
      <c r="X370" s="11">
        <v>9.4851636143357219</v>
      </c>
      <c r="Y370" s="11">
        <v>0.89513552044452616</v>
      </c>
      <c r="Z370" s="11">
        <v>0.90911651985379638</v>
      </c>
      <c r="AA370" s="11"/>
      <c r="AB370" s="11">
        <v>5.6710050200417879</v>
      </c>
      <c r="AC370" s="11"/>
      <c r="AD370" s="11"/>
      <c r="AE370" s="11"/>
      <c r="AF370" s="11">
        <v>1.7708271227606081</v>
      </c>
      <c r="AG370" s="11">
        <v>1.4880379874022207</v>
      </c>
      <c r="AH370" s="11">
        <v>0.2827891353583874</v>
      </c>
      <c r="AI370" s="11">
        <v>68.215233819294141</v>
      </c>
      <c r="AJ370" s="11"/>
      <c r="AK370" s="11">
        <v>2.9824844144628719</v>
      </c>
    </row>
    <row r="371" spans="1:37" ht="15.75" x14ac:dyDescent="0.25">
      <c r="A371" s="32">
        <v>342</v>
      </c>
      <c r="B371" s="30"/>
      <c r="C371" s="3" t="s">
        <v>418</v>
      </c>
      <c r="H371" s="62">
        <f t="shared" si="17"/>
        <v>141.05226251757836</v>
      </c>
      <c r="I371" s="11">
        <v>4.4667912470289082</v>
      </c>
      <c r="J371" s="11">
        <v>1.9762624969258116</v>
      </c>
      <c r="K371" s="11">
        <v>1.3316990443664731</v>
      </c>
      <c r="L371" s="11"/>
      <c r="M371" s="11">
        <v>8.1450033651934959</v>
      </c>
      <c r="N371" s="11">
        <v>1.4200751835218384</v>
      </c>
      <c r="O371" s="11">
        <v>4.6591106907276423</v>
      </c>
      <c r="P371" s="11">
        <v>2.0658174909440143</v>
      </c>
      <c r="Q371" s="33"/>
      <c r="R371" s="33"/>
      <c r="S371" s="33"/>
      <c r="T371" s="11">
        <v>6.3469203346515997</v>
      </c>
      <c r="U371" s="11">
        <v>17.196624026264193</v>
      </c>
      <c r="V371" s="11">
        <v>2.5954942267951853</v>
      </c>
      <c r="W371" s="11">
        <v>5.2297516861428122</v>
      </c>
      <c r="X371" s="11">
        <v>8.7141858750967298</v>
      </c>
      <c r="Y371" s="11">
        <v>0.3237011951800654</v>
      </c>
      <c r="Z371" s="11">
        <v>0.33349104304940136</v>
      </c>
      <c r="AA371" s="11"/>
      <c r="AB371" s="11">
        <v>3.2750201766081166</v>
      </c>
      <c r="AC371" s="11"/>
      <c r="AD371" s="11"/>
      <c r="AE371" s="11"/>
      <c r="AF371" s="11">
        <v>1.1768410840948791</v>
      </c>
      <c r="AG371" s="11">
        <v>0.95870617077120213</v>
      </c>
      <c r="AH371" s="11">
        <v>0.21813491332367685</v>
      </c>
      <c r="AI371" s="11">
        <v>93.36041227320284</v>
      </c>
      <c r="AJ371" s="11"/>
      <c r="AK371" s="11">
        <v>3.7766884692420333</v>
      </c>
    </row>
    <row r="372" spans="1:37" ht="15.75" x14ac:dyDescent="0.25">
      <c r="A372" s="32">
        <v>343</v>
      </c>
      <c r="B372" s="30"/>
      <c r="C372" s="3" t="s">
        <v>419</v>
      </c>
      <c r="H372" s="62">
        <f t="shared" si="17"/>
        <v>115.15555132049415</v>
      </c>
      <c r="I372" s="11">
        <v>4.9413842553957217</v>
      </c>
      <c r="J372" s="11">
        <v>1.2247683771650624</v>
      </c>
      <c r="K372" s="11">
        <v>1.2945639330795062</v>
      </c>
      <c r="L372" s="11"/>
      <c r="M372" s="11">
        <v>10.034688984555164</v>
      </c>
      <c r="N372" s="11">
        <v>1.4274379741134993</v>
      </c>
      <c r="O372" s="11">
        <v>6.4328090113595682</v>
      </c>
      <c r="P372" s="11">
        <v>2.1744419990820965</v>
      </c>
      <c r="Q372" s="33"/>
      <c r="R372" s="33"/>
      <c r="S372" s="33"/>
      <c r="T372" s="11">
        <v>6.7099439459265735</v>
      </c>
      <c r="U372" s="11">
        <v>23.584277413529868</v>
      </c>
      <c r="V372" s="11">
        <v>3.3794665034847502</v>
      </c>
      <c r="W372" s="11">
        <v>8.4914291222643996</v>
      </c>
      <c r="X372" s="11">
        <v>10.613063491712156</v>
      </c>
      <c r="Y372" s="11">
        <v>0.37529892747169907</v>
      </c>
      <c r="Z372" s="11">
        <v>0.72501936859686422</v>
      </c>
      <c r="AA372" s="11"/>
      <c r="AB372" s="11">
        <v>3.9253508293590738</v>
      </c>
      <c r="AC372" s="11"/>
      <c r="AD372" s="11"/>
      <c r="AE372" s="11"/>
      <c r="AF372" s="11">
        <v>1.3914614415711684</v>
      </c>
      <c r="AG372" s="11">
        <v>1.2466472163843083</v>
      </c>
      <c r="AH372" s="11">
        <v>0.1448142251868601</v>
      </c>
      <c r="AI372" s="11">
        <v>59.373637230374712</v>
      </c>
      <c r="AJ372" s="11"/>
      <c r="AK372" s="11">
        <v>2.6754749095373018</v>
      </c>
    </row>
    <row r="373" spans="1:37" ht="25.5" customHeight="1" x14ac:dyDescent="0.25">
      <c r="A373" s="32">
        <v>344</v>
      </c>
      <c r="B373" s="30"/>
      <c r="C373" s="3" t="s">
        <v>420</v>
      </c>
      <c r="H373" s="62">
        <f t="shared" si="17"/>
        <v>106.37397860805865</v>
      </c>
      <c r="I373" s="11">
        <v>4.4638826667213607</v>
      </c>
      <c r="J373" s="11">
        <v>1.3662261809116734</v>
      </c>
      <c r="K373" s="11">
        <v>0.72091437592864471</v>
      </c>
      <c r="L373" s="11"/>
      <c r="M373" s="11">
        <v>5.9628357154414022</v>
      </c>
      <c r="N373" s="11">
        <v>0.87158805641347725</v>
      </c>
      <c r="O373" s="11">
        <v>3.6637835814720763</v>
      </c>
      <c r="P373" s="11">
        <v>1.4274640775558483</v>
      </c>
      <c r="Q373" s="33"/>
      <c r="R373" s="33"/>
      <c r="S373" s="33"/>
      <c r="T373" s="11">
        <v>4.597270206306689</v>
      </c>
      <c r="U373" s="11">
        <v>9.2921738758208203</v>
      </c>
      <c r="V373" s="11">
        <v>1.8194149575596985</v>
      </c>
      <c r="W373" s="11">
        <v>3.4235017980212294</v>
      </c>
      <c r="X373" s="11">
        <v>3.6670700122560813</v>
      </c>
      <c r="Y373" s="11">
        <v>0.15131172076003868</v>
      </c>
      <c r="Z373" s="11">
        <v>0.23087538722377129</v>
      </c>
      <c r="AA373" s="11"/>
      <c r="AB373" s="11">
        <v>1.7252461317459542</v>
      </c>
      <c r="AC373" s="11"/>
      <c r="AD373" s="11"/>
      <c r="AE373" s="11"/>
      <c r="AF373" s="11">
        <v>0.91088381343838931</v>
      </c>
      <c r="AG373" s="11">
        <v>0.75588177845506732</v>
      </c>
      <c r="AH373" s="11">
        <v>0.15500203498332196</v>
      </c>
      <c r="AI373" s="11">
        <v>74.217046537968386</v>
      </c>
      <c r="AJ373" s="11"/>
      <c r="AK373" s="11">
        <v>3.1174991037753292</v>
      </c>
    </row>
    <row r="374" spans="1:37" ht="15.75" x14ac:dyDescent="0.25">
      <c r="A374" s="34"/>
      <c r="B374" s="30" t="s">
        <v>656</v>
      </c>
      <c r="H374" s="62" t="str">
        <f>IF(SUM(I374:U374,AB374:AF374,AI374:AK374)=0,"",SUM(I374:U374,AB374:AF374,AI374:AK374))</f>
        <v/>
      </c>
      <c r="I374" s="11" t="s">
        <v>1479</v>
      </c>
      <c r="J374" s="11"/>
      <c r="K374" s="11" t="s">
        <v>1479</v>
      </c>
      <c r="L374" s="11"/>
      <c r="M374" s="11"/>
      <c r="N374" s="11"/>
      <c r="O374" s="11"/>
      <c r="P374" s="11"/>
      <c r="Q374" s="33"/>
      <c r="R374" s="33"/>
      <c r="S374" s="33"/>
      <c r="T374" s="11"/>
      <c r="U374" s="11"/>
      <c r="V374" s="11"/>
      <c r="W374" s="11"/>
      <c r="X374" s="11"/>
      <c r="Y374" s="11"/>
      <c r="Z374" s="11"/>
      <c r="AA374" s="11"/>
      <c r="AB374" s="11" t="s">
        <v>1479</v>
      </c>
      <c r="AC374" s="11"/>
      <c r="AD374" s="11"/>
      <c r="AE374" s="11"/>
      <c r="AF374" s="11"/>
      <c r="AG374" s="11"/>
      <c r="AH374" s="11"/>
      <c r="AI374" s="11" t="s">
        <v>1479</v>
      </c>
      <c r="AJ374" s="11"/>
      <c r="AK374" s="11"/>
    </row>
    <row r="375" spans="1:37" ht="15.75" x14ac:dyDescent="0.25">
      <c r="A375" s="32">
        <v>345</v>
      </c>
      <c r="B375" s="30"/>
      <c r="C375" s="3" t="s">
        <v>15</v>
      </c>
      <c r="H375" s="62">
        <f t="shared" ref="H375:H438" si="18">IF(SUM(I375:M375,S375:U375,AB375:AF375,AI375:AK375)=0,"",SUM(I375:M375,S375:U375,AB375:AF375,AI375:AK375))</f>
        <v>134.16482397020874</v>
      </c>
      <c r="I375" s="11">
        <v>5.5964399201300576</v>
      </c>
      <c r="J375" s="11">
        <v>1.6188017494698081</v>
      </c>
      <c r="K375" s="11">
        <v>2.0052316603914826</v>
      </c>
      <c r="L375" s="11"/>
      <c r="M375" s="11">
        <v>12.443422171074715</v>
      </c>
      <c r="N375" s="11">
        <v>1.3690914026997039</v>
      </c>
      <c r="O375" s="11">
        <v>7.2045097525300648</v>
      </c>
      <c r="P375" s="11">
        <v>3.8698210158449471</v>
      </c>
      <c r="Q375" s="33"/>
      <c r="R375" s="33"/>
      <c r="S375" s="33"/>
      <c r="T375" s="11">
        <v>15.164022348164011</v>
      </c>
      <c r="U375" s="11">
        <v>23.452062651805317</v>
      </c>
      <c r="V375" s="11">
        <v>3.9291999774424409</v>
      </c>
      <c r="W375" s="11">
        <v>10.116922974300325</v>
      </c>
      <c r="X375" s="11">
        <v>8.2413413389674286</v>
      </c>
      <c r="Y375" s="11">
        <v>0.63935852768630408</v>
      </c>
      <c r="Z375" s="11">
        <v>0.52523983340881719</v>
      </c>
      <c r="AA375" s="11"/>
      <c r="AB375" s="11">
        <v>3.0896299042881559</v>
      </c>
      <c r="AC375" s="11"/>
      <c r="AD375" s="11"/>
      <c r="AE375" s="11"/>
      <c r="AF375" s="11">
        <v>1.2237802157258244</v>
      </c>
      <c r="AG375" s="11">
        <v>1.0371896234275904</v>
      </c>
      <c r="AH375" s="11">
        <v>0.18659059229823408</v>
      </c>
      <c r="AI375" s="11">
        <v>66.714780639625587</v>
      </c>
      <c r="AJ375" s="11"/>
      <c r="AK375" s="11">
        <v>2.8566527095337988</v>
      </c>
    </row>
    <row r="376" spans="1:37" ht="15.75" x14ac:dyDescent="0.25">
      <c r="A376" s="32">
        <v>346</v>
      </c>
      <c r="B376" s="30"/>
      <c r="C376" s="3" t="s">
        <v>421</v>
      </c>
      <c r="H376" s="62">
        <f t="shared" si="18"/>
        <v>119.51474566575527</v>
      </c>
      <c r="I376" s="11">
        <v>6.0225826356850938</v>
      </c>
      <c r="J376" s="11">
        <v>1.777823659106466</v>
      </c>
      <c r="K376" s="11">
        <v>1.0823992569477969</v>
      </c>
      <c r="L376" s="11"/>
      <c r="M376" s="11">
        <v>8.2486573171377415</v>
      </c>
      <c r="N376" s="11">
        <v>0.87389763172089718</v>
      </c>
      <c r="O376" s="11">
        <v>4.9026712255162419</v>
      </c>
      <c r="P376" s="11">
        <v>2.4720884599006023</v>
      </c>
      <c r="Q376" s="33"/>
      <c r="R376" s="33"/>
      <c r="S376" s="33"/>
      <c r="T376" s="11">
        <v>8.3548931038232652</v>
      </c>
      <c r="U376" s="11">
        <v>8.0937052384311432</v>
      </c>
      <c r="V376" s="11">
        <v>2.1076140165029016</v>
      </c>
      <c r="W376" s="11">
        <v>2.9887147543728561</v>
      </c>
      <c r="X376" s="11">
        <v>2.6250526673740064</v>
      </c>
      <c r="Y376" s="11">
        <v>0.20458853723668508</v>
      </c>
      <c r="Z376" s="11">
        <v>0.16773526294469451</v>
      </c>
      <c r="AA376" s="11"/>
      <c r="AB376" s="11">
        <v>1.56588306310838</v>
      </c>
      <c r="AC376" s="11"/>
      <c r="AD376" s="11"/>
      <c r="AE376" s="11"/>
      <c r="AF376" s="11">
        <v>1.2123441990710278</v>
      </c>
      <c r="AG376" s="11">
        <v>0.92591422475762764</v>
      </c>
      <c r="AH376" s="11">
        <v>0.28642997431340006</v>
      </c>
      <c r="AI376" s="11">
        <v>79.765702256071577</v>
      </c>
      <c r="AJ376" s="11"/>
      <c r="AK376" s="11">
        <v>3.3907549363727849</v>
      </c>
    </row>
    <row r="377" spans="1:37" ht="15.75" x14ac:dyDescent="0.25">
      <c r="A377" s="32">
        <v>347</v>
      </c>
      <c r="B377" s="30"/>
      <c r="C377" s="3" t="s">
        <v>422</v>
      </c>
      <c r="H377" s="62">
        <f t="shared" si="18"/>
        <v>137.67771161286015</v>
      </c>
      <c r="I377" s="11">
        <v>5.8290697628102954</v>
      </c>
      <c r="J377" s="11">
        <v>1.6236348157886542</v>
      </c>
      <c r="K377" s="11">
        <v>2.2453162774897755</v>
      </c>
      <c r="L377" s="11"/>
      <c r="M377" s="11">
        <v>12.871288879130717</v>
      </c>
      <c r="N377" s="11">
        <v>1.7019688232436707</v>
      </c>
      <c r="O377" s="11">
        <v>7.6139980700371721</v>
      </c>
      <c r="P377" s="11">
        <v>3.5553219858498735</v>
      </c>
      <c r="Q377" s="33"/>
      <c r="R377" s="33"/>
      <c r="S377" s="33"/>
      <c r="T377" s="11">
        <v>10.274557029909651</v>
      </c>
      <c r="U377" s="11">
        <v>29.032058181096588</v>
      </c>
      <c r="V377" s="11">
        <v>4.637282896107509</v>
      </c>
      <c r="W377" s="11">
        <v>9.8547536555783779</v>
      </c>
      <c r="X377" s="11">
        <v>12.825514015232271</v>
      </c>
      <c r="Y377" s="11">
        <v>0.72353836387430215</v>
      </c>
      <c r="Z377" s="11">
        <v>0.99096925030412819</v>
      </c>
      <c r="AA377" s="11"/>
      <c r="AB377" s="11">
        <v>4.5572509015600451</v>
      </c>
      <c r="AC377" s="11"/>
      <c r="AD377" s="11"/>
      <c r="AE377" s="11"/>
      <c r="AF377" s="11">
        <v>1.3574584296758394</v>
      </c>
      <c r="AG377" s="11">
        <v>1.1997156680623573</v>
      </c>
      <c r="AH377" s="11">
        <v>0.15774276161348205</v>
      </c>
      <c r="AI377" s="11">
        <v>66.956464373263472</v>
      </c>
      <c r="AJ377" s="11"/>
      <c r="AK377" s="11">
        <v>2.930612962135108</v>
      </c>
    </row>
    <row r="378" spans="1:37" ht="15.75" x14ac:dyDescent="0.25">
      <c r="A378" s="32">
        <v>348</v>
      </c>
      <c r="B378" s="30"/>
      <c r="C378" s="3" t="s">
        <v>423</v>
      </c>
      <c r="H378" s="62">
        <f t="shared" si="18"/>
        <v>156.55361726398561</v>
      </c>
      <c r="I378" s="11">
        <v>6.1846534725256905</v>
      </c>
      <c r="J378" s="11">
        <v>1.6562107473542447</v>
      </c>
      <c r="K378" s="11">
        <v>3.2339380700291369</v>
      </c>
      <c r="L378" s="11"/>
      <c r="M378" s="11">
        <v>19.233159283890583</v>
      </c>
      <c r="N378" s="11">
        <v>2.3147640110981791</v>
      </c>
      <c r="O378" s="11">
        <v>11.481615248530089</v>
      </c>
      <c r="P378" s="11">
        <v>5.4367800242623145</v>
      </c>
      <c r="Q378" s="33"/>
      <c r="R378" s="33"/>
      <c r="S378" s="33"/>
      <c r="T378" s="11">
        <v>14.80966594159892</v>
      </c>
      <c r="U378" s="11">
        <v>29.203166042041023</v>
      </c>
      <c r="V378" s="11">
        <v>3.9824610525048536</v>
      </c>
      <c r="W378" s="11">
        <v>11.880876994158339</v>
      </c>
      <c r="X378" s="11">
        <v>11.675016025937698</v>
      </c>
      <c r="Y378" s="11">
        <v>1.0376766499069123</v>
      </c>
      <c r="Z378" s="11">
        <v>0.62713531953321922</v>
      </c>
      <c r="AA378" s="11"/>
      <c r="AB378" s="11">
        <v>4.2203164324906357</v>
      </c>
      <c r="AC378" s="11"/>
      <c r="AD378" s="11"/>
      <c r="AE378" s="11"/>
      <c r="AF378" s="11">
        <v>2.1987032071162935</v>
      </c>
      <c r="AG378" s="11">
        <v>1.9876653332770313</v>
      </c>
      <c r="AH378" s="11">
        <v>0.21103787383926226</v>
      </c>
      <c r="AI378" s="11">
        <v>72.615891802617369</v>
      </c>
      <c r="AJ378" s="11"/>
      <c r="AK378" s="11">
        <v>3.1979122643217197</v>
      </c>
    </row>
    <row r="379" spans="1:37" ht="15.75" x14ac:dyDescent="0.25">
      <c r="A379" s="32">
        <v>349</v>
      </c>
      <c r="B379" s="30"/>
      <c r="C379" s="3" t="s">
        <v>424</v>
      </c>
      <c r="H379" s="62">
        <f t="shared" si="18"/>
        <v>133.13305214179283</v>
      </c>
      <c r="I379" s="11">
        <v>6.1764140667077383</v>
      </c>
      <c r="J379" s="11">
        <v>1.1812750402719834</v>
      </c>
      <c r="K379" s="11">
        <v>1.9635372257728663</v>
      </c>
      <c r="L379" s="11"/>
      <c r="M379" s="11">
        <v>13.17329768651633</v>
      </c>
      <c r="N379" s="11">
        <v>1.5177610610138939</v>
      </c>
      <c r="O379" s="11">
        <v>8.2439392090583947</v>
      </c>
      <c r="P379" s="11">
        <v>3.4115974164440401</v>
      </c>
      <c r="Q379" s="33"/>
      <c r="R379" s="33"/>
      <c r="S379" s="33"/>
      <c r="T379" s="11">
        <v>12.00197761533294</v>
      </c>
      <c r="U379" s="11">
        <v>26.24068435448995</v>
      </c>
      <c r="V379" s="11">
        <v>4.53391821132122</v>
      </c>
      <c r="W379" s="11">
        <v>12.198197669435357</v>
      </c>
      <c r="X379" s="11">
        <v>8.1988382087497733</v>
      </c>
      <c r="Y379" s="11">
        <v>0.59732239275760624</v>
      </c>
      <c r="Z379" s="11">
        <v>0.71240787222599511</v>
      </c>
      <c r="AA379" s="11"/>
      <c r="AB379" s="11">
        <v>5.5406172982197592</v>
      </c>
      <c r="AC379" s="11"/>
      <c r="AD379" s="11"/>
      <c r="AE379" s="11"/>
      <c r="AF379" s="11">
        <v>1.9747706787544033</v>
      </c>
      <c r="AG379" s="11">
        <v>1.6291236993771436</v>
      </c>
      <c r="AH379" s="11">
        <v>0.34564697937725952</v>
      </c>
      <c r="AI379" s="11">
        <v>62.02208814482325</v>
      </c>
      <c r="AJ379" s="11"/>
      <c r="AK379" s="11">
        <v>2.8583900309036281</v>
      </c>
    </row>
    <row r="380" spans="1:37" ht="25.5" customHeight="1" x14ac:dyDescent="0.25">
      <c r="A380" s="32">
        <v>350</v>
      </c>
      <c r="B380" s="30"/>
      <c r="C380" s="3" t="s">
        <v>425</v>
      </c>
      <c r="H380" s="62">
        <f t="shared" si="18"/>
        <v>138.97106025929983</v>
      </c>
      <c r="I380" s="11">
        <v>5.4700480276456815</v>
      </c>
      <c r="J380" s="11">
        <v>1.3282667344754053</v>
      </c>
      <c r="K380" s="11">
        <v>2.2530873781953602</v>
      </c>
      <c r="L380" s="11"/>
      <c r="M380" s="11">
        <v>18.225626765553752</v>
      </c>
      <c r="N380" s="11">
        <v>1.5012076410348572</v>
      </c>
      <c r="O380" s="11">
        <v>10.123781141362592</v>
      </c>
      <c r="P380" s="11">
        <v>6.6006379831563047</v>
      </c>
      <c r="Q380" s="33"/>
      <c r="R380" s="33"/>
      <c r="S380" s="33"/>
      <c r="T380" s="11">
        <v>18.97812406480335</v>
      </c>
      <c r="U380" s="11">
        <v>22.020862452096718</v>
      </c>
      <c r="V380" s="11">
        <v>3.6127673802851539</v>
      </c>
      <c r="W380" s="11">
        <v>8.6516321184978899</v>
      </c>
      <c r="X380" s="11">
        <v>8.561605658706295</v>
      </c>
      <c r="Y380" s="11">
        <v>0.69025839061354188</v>
      </c>
      <c r="Z380" s="11">
        <v>0.50459890399383633</v>
      </c>
      <c r="AA380" s="11"/>
      <c r="AB380" s="11">
        <v>3.7582626081881996</v>
      </c>
      <c r="AC380" s="11"/>
      <c r="AD380" s="11"/>
      <c r="AE380" s="11"/>
      <c r="AF380" s="11">
        <v>1.930170700570184</v>
      </c>
      <c r="AG380" s="11">
        <v>1.5229852725903961</v>
      </c>
      <c r="AH380" s="11">
        <v>0.40718542797978791</v>
      </c>
      <c r="AI380" s="11">
        <v>62.253701722892885</v>
      </c>
      <c r="AJ380" s="11"/>
      <c r="AK380" s="11">
        <v>2.7529098048782705</v>
      </c>
    </row>
    <row r="381" spans="1:37" ht="15.75" x14ac:dyDescent="0.25">
      <c r="A381" s="32">
        <v>351</v>
      </c>
      <c r="B381" s="30"/>
      <c r="C381" s="3" t="s">
        <v>426</v>
      </c>
      <c r="H381" s="62">
        <f t="shared" si="18"/>
        <v>133.72677205479323</v>
      </c>
      <c r="I381" s="11">
        <v>6.2317835204549308</v>
      </c>
      <c r="J381" s="11">
        <v>1.2098357188325368</v>
      </c>
      <c r="K381" s="11">
        <v>0.9798135356753106</v>
      </c>
      <c r="L381" s="11"/>
      <c r="M381" s="11">
        <v>7.8347951017624586</v>
      </c>
      <c r="N381" s="11">
        <v>0.70391615085241499</v>
      </c>
      <c r="O381" s="11">
        <v>4.7498801450638064</v>
      </c>
      <c r="P381" s="11">
        <v>2.3809988058462368</v>
      </c>
      <c r="Q381" s="33"/>
      <c r="R381" s="33"/>
      <c r="S381" s="33"/>
      <c r="T381" s="11">
        <v>7.6822219719775298</v>
      </c>
      <c r="U381" s="11">
        <v>14.123272934690542</v>
      </c>
      <c r="V381" s="11">
        <v>3.3122401704273035</v>
      </c>
      <c r="W381" s="11">
        <v>4.9729462543212701</v>
      </c>
      <c r="X381" s="11">
        <v>5.3096262455376761</v>
      </c>
      <c r="Y381" s="11">
        <v>0.2200085642638919</v>
      </c>
      <c r="Z381" s="11">
        <v>0.30845170014039891</v>
      </c>
      <c r="AA381" s="11"/>
      <c r="AB381" s="11">
        <v>1.7477682315579446</v>
      </c>
      <c r="AC381" s="11"/>
      <c r="AD381" s="11"/>
      <c r="AE381" s="11"/>
      <c r="AF381" s="11">
        <v>1.188922926151637</v>
      </c>
      <c r="AG381" s="11">
        <v>0.9913790439174297</v>
      </c>
      <c r="AH381" s="11">
        <v>0.19754388223420727</v>
      </c>
      <c r="AI381" s="11">
        <v>88.949684134311369</v>
      </c>
      <c r="AJ381" s="11"/>
      <c r="AK381" s="11">
        <v>3.7786739793789819</v>
      </c>
    </row>
    <row r="382" spans="1:37" ht="15.75" x14ac:dyDescent="0.25">
      <c r="A382" s="32">
        <v>352</v>
      </c>
      <c r="B382" s="30"/>
      <c r="C382" s="3" t="s">
        <v>427</v>
      </c>
      <c r="H382" s="62">
        <f t="shared" si="18"/>
        <v>172.4091672961313</v>
      </c>
      <c r="I382" s="11">
        <v>4.8869874718579069</v>
      </c>
      <c r="J382" s="11">
        <v>2.0295317038931784</v>
      </c>
      <c r="K382" s="11">
        <v>3.5529279378620977</v>
      </c>
      <c r="L382" s="11"/>
      <c r="M382" s="11">
        <v>17.898975448054554</v>
      </c>
      <c r="N382" s="11">
        <v>2.339343863894638</v>
      </c>
      <c r="O382" s="11">
        <v>10.932746179583042</v>
      </c>
      <c r="P382" s="11">
        <v>4.6268854045768748</v>
      </c>
      <c r="Q382" s="33"/>
      <c r="R382" s="33"/>
      <c r="S382" s="33"/>
      <c r="T382" s="11">
        <v>10.614424667478636</v>
      </c>
      <c r="U382" s="11">
        <v>69.595633655969223</v>
      </c>
      <c r="V382" s="11">
        <v>10.841686544915875</v>
      </c>
      <c r="W382" s="11">
        <v>24.695886238958124</v>
      </c>
      <c r="X382" s="11">
        <v>30.296838837733588</v>
      </c>
      <c r="Y382" s="11">
        <v>1.5908142046928122</v>
      </c>
      <c r="Z382" s="11">
        <v>2.170407829668819</v>
      </c>
      <c r="AA382" s="11"/>
      <c r="AB382" s="11">
        <v>16.409426266168616</v>
      </c>
      <c r="AC382" s="11"/>
      <c r="AD382" s="11"/>
      <c r="AE382" s="11"/>
      <c r="AF382" s="11">
        <v>1.1898846612808567</v>
      </c>
      <c r="AG382" s="11">
        <v>0.94537722616577247</v>
      </c>
      <c r="AH382" s="11">
        <v>0.24450743511508422</v>
      </c>
      <c r="AI382" s="11">
        <v>43.956229055391049</v>
      </c>
      <c r="AJ382" s="11"/>
      <c r="AK382" s="11">
        <v>2.275146428175181</v>
      </c>
    </row>
    <row r="383" spans="1:37" ht="15.75" x14ac:dyDescent="0.25">
      <c r="A383" s="32">
        <v>353</v>
      </c>
      <c r="B383" s="30"/>
      <c r="C383" s="3" t="s">
        <v>428</v>
      </c>
      <c r="H383" s="62">
        <f t="shared" si="18"/>
        <v>107.42257219987255</v>
      </c>
      <c r="I383" s="11">
        <v>3.7844361513764913</v>
      </c>
      <c r="J383" s="11">
        <v>1.3867332238041941</v>
      </c>
      <c r="K383" s="11">
        <v>1.4854763710663013</v>
      </c>
      <c r="L383" s="11"/>
      <c r="M383" s="11">
        <v>8.840907298522783</v>
      </c>
      <c r="N383" s="11">
        <v>1.3161882029637437</v>
      </c>
      <c r="O383" s="11">
        <v>5.1177235191404282</v>
      </c>
      <c r="P383" s="11">
        <v>2.4069955764186108</v>
      </c>
      <c r="Q383" s="33"/>
      <c r="R383" s="33"/>
      <c r="S383" s="33"/>
      <c r="T383" s="11">
        <v>6.8487566779250972</v>
      </c>
      <c r="U383" s="11">
        <v>16.556129493183967</v>
      </c>
      <c r="V383" s="11">
        <v>2.4666533748548871</v>
      </c>
      <c r="W383" s="11">
        <v>5.1952937303835052</v>
      </c>
      <c r="X383" s="11">
        <v>8.2097522559523561</v>
      </c>
      <c r="Y383" s="11">
        <v>0.38018532480699008</v>
      </c>
      <c r="Z383" s="11">
        <v>0.30424480718623026</v>
      </c>
      <c r="AA383" s="11"/>
      <c r="AB383" s="11">
        <v>2.6750609993788879</v>
      </c>
      <c r="AC383" s="11"/>
      <c r="AD383" s="11"/>
      <c r="AE383" s="11"/>
      <c r="AF383" s="11">
        <v>1.0564551946056187</v>
      </c>
      <c r="AG383" s="11">
        <v>0.92027089249912941</v>
      </c>
      <c r="AH383" s="11">
        <v>0.13618430210648927</v>
      </c>
      <c r="AI383" s="11">
        <v>62.072438922664467</v>
      </c>
      <c r="AJ383" s="11"/>
      <c r="AK383" s="11">
        <v>2.7161778673447339</v>
      </c>
    </row>
    <row r="384" spans="1:37" ht="15.75" x14ac:dyDescent="0.25">
      <c r="A384" s="32">
        <v>354</v>
      </c>
      <c r="B384" s="30"/>
      <c r="C384" s="3" t="s">
        <v>429</v>
      </c>
      <c r="H384" s="62">
        <f t="shared" si="18"/>
        <v>127.73545806952285</v>
      </c>
      <c r="I384" s="11">
        <v>4.9547254646526175</v>
      </c>
      <c r="J384" s="11">
        <v>1.2732098734980082</v>
      </c>
      <c r="K384" s="11">
        <v>1.3266211429555901</v>
      </c>
      <c r="L384" s="11"/>
      <c r="M384" s="11">
        <v>9.6168063382688036</v>
      </c>
      <c r="N384" s="11">
        <v>1.0339721510452753</v>
      </c>
      <c r="O384" s="11">
        <v>5.8551541468450372</v>
      </c>
      <c r="P384" s="11">
        <v>2.7276800403784907</v>
      </c>
      <c r="Q384" s="33"/>
      <c r="R384" s="33"/>
      <c r="S384" s="33"/>
      <c r="T384" s="11">
        <v>8.0381896210948138</v>
      </c>
      <c r="U384" s="11">
        <v>25.11726028589419</v>
      </c>
      <c r="V384" s="11">
        <v>4.3613503342065369</v>
      </c>
      <c r="W384" s="11">
        <v>9.193551292072673</v>
      </c>
      <c r="X384" s="11">
        <v>10.572215833558165</v>
      </c>
      <c r="Y384" s="11">
        <v>0.37863348372037281</v>
      </c>
      <c r="Z384" s="11">
        <v>0.61150934233644449</v>
      </c>
      <c r="AA384" s="11"/>
      <c r="AB384" s="11">
        <v>4.2514580352505282</v>
      </c>
      <c r="AC384" s="11"/>
      <c r="AD384" s="11"/>
      <c r="AE384" s="11"/>
      <c r="AF384" s="11">
        <v>1.4650866754708209</v>
      </c>
      <c r="AG384" s="11">
        <v>1.172046260857168</v>
      </c>
      <c r="AH384" s="11">
        <v>0.29304041461365293</v>
      </c>
      <c r="AI384" s="11">
        <v>68.547548953046231</v>
      </c>
      <c r="AJ384" s="11"/>
      <c r="AK384" s="11">
        <v>3.1445516793912445</v>
      </c>
    </row>
    <row r="385" spans="1:37" ht="25.5" customHeight="1" x14ac:dyDescent="0.25">
      <c r="A385" s="32">
        <v>355</v>
      </c>
      <c r="B385" s="30"/>
      <c r="C385" s="3" t="s">
        <v>16</v>
      </c>
      <c r="H385" s="62">
        <f t="shared" si="18"/>
        <v>147.27279743667441</v>
      </c>
      <c r="I385" s="11">
        <v>5.3909976917094813</v>
      </c>
      <c r="J385" s="11">
        <v>1.6288211814562814</v>
      </c>
      <c r="K385" s="11">
        <v>2.4314612038649366</v>
      </c>
      <c r="L385" s="11"/>
      <c r="M385" s="11">
        <v>16.30761382712198</v>
      </c>
      <c r="N385" s="11">
        <v>1.5181537264518206</v>
      </c>
      <c r="O385" s="11">
        <v>9.7812737710983129</v>
      </c>
      <c r="P385" s="11">
        <v>5.0081863295718465</v>
      </c>
      <c r="Q385" s="33"/>
      <c r="R385" s="33"/>
      <c r="S385" s="33"/>
      <c r="T385" s="11">
        <v>15.307578309292897</v>
      </c>
      <c r="U385" s="11">
        <v>32.337822071350914</v>
      </c>
      <c r="V385" s="11">
        <v>5.4307328159507593</v>
      </c>
      <c r="W385" s="11">
        <v>13.965221265069099</v>
      </c>
      <c r="X385" s="11">
        <v>11.502783965660017</v>
      </c>
      <c r="Y385" s="11">
        <v>0.82380986076351226</v>
      </c>
      <c r="Z385" s="11">
        <v>0.61527416390752776</v>
      </c>
      <c r="AA385" s="11"/>
      <c r="AB385" s="11">
        <v>5.5495862404763594</v>
      </c>
      <c r="AC385" s="11"/>
      <c r="AD385" s="11"/>
      <c r="AE385" s="11"/>
      <c r="AF385" s="11">
        <v>2.0166668742987519</v>
      </c>
      <c r="AG385" s="11">
        <v>1.7198836849326136</v>
      </c>
      <c r="AH385" s="11">
        <v>0.29678318936613823</v>
      </c>
      <c r="AI385" s="11">
        <v>63.452050235514086</v>
      </c>
      <c r="AJ385" s="11"/>
      <c r="AK385" s="11">
        <v>2.8501998015887176</v>
      </c>
    </row>
    <row r="386" spans="1:37" ht="15.75" x14ac:dyDescent="0.25">
      <c r="A386" s="32">
        <v>356</v>
      </c>
      <c r="B386" s="30"/>
      <c r="C386" s="3" t="s">
        <v>430</v>
      </c>
      <c r="H386" s="62">
        <f t="shared" si="18"/>
        <v>114.22020417928148</v>
      </c>
      <c r="I386" s="11">
        <v>4.4051331166371437</v>
      </c>
      <c r="J386" s="11">
        <v>1.5698294750739974</v>
      </c>
      <c r="K386" s="11">
        <v>1.009397090261039</v>
      </c>
      <c r="L386" s="11"/>
      <c r="M386" s="11">
        <v>8.2232583463498692</v>
      </c>
      <c r="N386" s="11">
        <v>0.86645580623278462</v>
      </c>
      <c r="O386" s="11">
        <v>4.5988578193215037</v>
      </c>
      <c r="P386" s="11">
        <v>2.7579447207955803</v>
      </c>
      <c r="Q386" s="33"/>
      <c r="R386" s="33"/>
      <c r="S386" s="33"/>
      <c r="T386" s="11">
        <v>7.6823540641336141</v>
      </c>
      <c r="U386" s="11">
        <v>9.6934080950283672</v>
      </c>
      <c r="V386" s="11">
        <v>2.7322175919134057</v>
      </c>
      <c r="W386" s="11">
        <v>3.115304584077621</v>
      </c>
      <c r="X386" s="11">
        <v>3.4168392444464795</v>
      </c>
      <c r="Y386" s="11">
        <v>0.18622748931666688</v>
      </c>
      <c r="Z386" s="11">
        <v>0.24281918527419394</v>
      </c>
      <c r="AA386" s="11"/>
      <c r="AB386" s="11">
        <v>1.8008120475400671</v>
      </c>
      <c r="AC386" s="11"/>
      <c r="AD386" s="11"/>
      <c r="AE386" s="11"/>
      <c r="AF386" s="11">
        <v>1.1289468800268576</v>
      </c>
      <c r="AG386" s="11">
        <v>0.89520424978826907</v>
      </c>
      <c r="AH386" s="11">
        <v>0.23374263023858866</v>
      </c>
      <c r="AI386" s="11">
        <v>75.586587695249762</v>
      </c>
      <c r="AJ386" s="11"/>
      <c r="AK386" s="11">
        <v>3.1204773689807515</v>
      </c>
    </row>
    <row r="387" spans="1:37" ht="15.75" x14ac:dyDescent="0.25">
      <c r="A387" s="32">
        <v>357</v>
      </c>
      <c r="B387" s="30"/>
      <c r="C387" s="3" t="s">
        <v>431</v>
      </c>
      <c r="H387" s="62">
        <f t="shared" si="18"/>
        <v>90.171381369940633</v>
      </c>
      <c r="I387" s="11">
        <v>2.8336698823497883</v>
      </c>
      <c r="J387" s="11">
        <v>0.95278287351987689</v>
      </c>
      <c r="K387" s="11">
        <v>1.008030618096053</v>
      </c>
      <c r="L387" s="11"/>
      <c r="M387" s="11">
        <v>7.1562789771655053</v>
      </c>
      <c r="N387" s="11">
        <v>0.99863226163190089</v>
      </c>
      <c r="O387" s="11">
        <v>4.4071227139929876</v>
      </c>
      <c r="P387" s="11">
        <v>1.7505240015406167</v>
      </c>
      <c r="Q387" s="33"/>
      <c r="R387" s="33"/>
      <c r="S387" s="33"/>
      <c r="T387" s="11">
        <v>4.8295186474949432</v>
      </c>
      <c r="U387" s="11">
        <v>20.126363572207516</v>
      </c>
      <c r="V387" s="11">
        <v>3.7107458778342055</v>
      </c>
      <c r="W387" s="11">
        <v>6.5654421667681344</v>
      </c>
      <c r="X387" s="11">
        <v>8.9843741325866304</v>
      </c>
      <c r="Y387" s="11">
        <v>0.28631795994218018</v>
      </c>
      <c r="Z387" s="11">
        <v>0.57948343507636557</v>
      </c>
      <c r="AA387" s="11"/>
      <c r="AB387" s="11">
        <v>4.0459247958831659</v>
      </c>
      <c r="AC387" s="11"/>
      <c r="AD387" s="11"/>
      <c r="AE387" s="11"/>
      <c r="AF387" s="11">
        <v>0.90694842107231122</v>
      </c>
      <c r="AG387" s="11">
        <v>0.7473361953995199</v>
      </c>
      <c r="AH387" s="11">
        <v>0.15961222567279129</v>
      </c>
      <c r="AI387" s="11">
        <v>46.14145281370029</v>
      </c>
      <c r="AJ387" s="11"/>
      <c r="AK387" s="11">
        <v>2.1704107684511786</v>
      </c>
    </row>
    <row r="388" spans="1:37" ht="15.75" x14ac:dyDescent="0.25">
      <c r="A388" s="34"/>
      <c r="B388" s="30" t="s">
        <v>657</v>
      </c>
      <c r="H388" s="62" t="str">
        <f t="shared" si="18"/>
        <v/>
      </c>
      <c r="I388" s="11" t="s">
        <v>1479</v>
      </c>
      <c r="J388" s="11"/>
      <c r="K388" s="11" t="s">
        <v>1479</v>
      </c>
      <c r="L388" s="11"/>
      <c r="M388" s="11"/>
      <c r="N388" s="11"/>
      <c r="O388" s="11"/>
      <c r="P388" s="11"/>
      <c r="Q388" s="33"/>
      <c r="R388" s="33"/>
      <c r="S388" s="33"/>
      <c r="T388" s="11"/>
      <c r="U388" s="11"/>
      <c r="V388" s="11"/>
      <c r="W388" s="11"/>
      <c r="X388" s="11"/>
      <c r="Y388" s="11"/>
      <c r="Z388" s="11"/>
      <c r="AA388" s="11"/>
      <c r="AB388" s="11" t="s">
        <v>1479</v>
      </c>
      <c r="AC388" s="11"/>
      <c r="AD388" s="11"/>
      <c r="AE388" s="11"/>
      <c r="AF388" s="11"/>
      <c r="AG388" s="11"/>
      <c r="AH388" s="11"/>
      <c r="AI388" s="11" t="s">
        <v>1479</v>
      </c>
      <c r="AJ388" s="11"/>
      <c r="AK388" s="11"/>
    </row>
    <row r="389" spans="1:37" ht="15.75" x14ac:dyDescent="0.25">
      <c r="A389" s="32">
        <v>358</v>
      </c>
      <c r="B389" s="30"/>
      <c r="C389" s="3" t="s">
        <v>432</v>
      </c>
      <c r="H389" s="62">
        <f t="shared" si="18"/>
        <v>109.64103444661525</v>
      </c>
      <c r="I389" s="11">
        <v>4.6432527530891532</v>
      </c>
      <c r="J389" s="11">
        <v>1.7079437186240789</v>
      </c>
      <c r="K389" s="11">
        <v>1.0323072641629163</v>
      </c>
      <c r="L389" s="11"/>
      <c r="M389" s="11">
        <v>6.6223165971719204</v>
      </c>
      <c r="N389" s="11">
        <v>0.89651541184989025</v>
      </c>
      <c r="O389" s="11">
        <v>3.7517054847390057</v>
      </c>
      <c r="P389" s="11">
        <v>1.9740957005830251</v>
      </c>
      <c r="Q389" s="33"/>
      <c r="R389" s="33"/>
      <c r="S389" s="33"/>
      <c r="T389" s="11">
        <v>5.4659005770454527</v>
      </c>
      <c r="U389" s="11">
        <v>7.5356957159396689</v>
      </c>
      <c r="V389" s="11">
        <v>1.8276332875746246</v>
      </c>
      <c r="W389" s="11">
        <v>2.4365833383134441</v>
      </c>
      <c r="X389" s="11">
        <v>2.9587772080678869</v>
      </c>
      <c r="Y389" s="11">
        <v>0.13525023110277617</v>
      </c>
      <c r="Z389" s="11">
        <v>0.17745165088093623</v>
      </c>
      <c r="AA389" s="11"/>
      <c r="AB389" s="11">
        <v>1.7812300577736793</v>
      </c>
      <c r="AC389" s="11"/>
      <c r="AD389" s="11"/>
      <c r="AE389" s="11"/>
      <c r="AF389" s="11">
        <v>0.76851002505028065</v>
      </c>
      <c r="AG389" s="11">
        <v>0.65850783635878762</v>
      </c>
      <c r="AH389" s="11">
        <v>0.11000218869149306</v>
      </c>
      <c r="AI389" s="11">
        <v>76.996409474804111</v>
      </c>
      <c r="AJ389" s="11"/>
      <c r="AK389" s="11">
        <v>3.0874682629539922</v>
      </c>
    </row>
    <row r="390" spans="1:37" ht="15.75" x14ac:dyDescent="0.25">
      <c r="A390" s="32">
        <v>359</v>
      </c>
      <c r="B390" s="30"/>
      <c r="C390" s="3" t="s">
        <v>433</v>
      </c>
      <c r="H390" s="62">
        <f t="shared" si="18"/>
        <v>95.765637954447797</v>
      </c>
      <c r="I390" s="11">
        <v>2.7516759392009957</v>
      </c>
      <c r="J390" s="11">
        <v>1.3553699931676095</v>
      </c>
      <c r="K390" s="11">
        <v>0.88649219286211267</v>
      </c>
      <c r="L390" s="11"/>
      <c r="M390" s="11">
        <v>5.8487024627857682</v>
      </c>
      <c r="N390" s="11">
        <v>1.0970281986698556</v>
      </c>
      <c r="O390" s="11">
        <v>3.4000375099545241</v>
      </c>
      <c r="P390" s="11">
        <v>1.351636754161389</v>
      </c>
      <c r="Q390" s="33"/>
      <c r="R390" s="33"/>
      <c r="S390" s="33"/>
      <c r="T390" s="11">
        <v>4.8916501829572105</v>
      </c>
      <c r="U390" s="11">
        <v>14.1912050078195</v>
      </c>
      <c r="V390" s="11">
        <v>2.3349502090929497</v>
      </c>
      <c r="W390" s="11">
        <v>4.3790738548500574</v>
      </c>
      <c r="X390" s="11">
        <v>6.8940651774655173</v>
      </c>
      <c r="Y390" s="11">
        <v>0.13571722639173286</v>
      </c>
      <c r="Z390" s="11">
        <v>0.44739854001924229</v>
      </c>
      <c r="AA390" s="11"/>
      <c r="AB390" s="11">
        <v>3.8732790169712628</v>
      </c>
      <c r="AC390" s="11"/>
      <c r="AD390" s="11"/>
      <c r="AE390" s="11"/>
      <c r="AF390" s="11">
        <v>1.0249700018613122</v>
      </c>
      <c r="AG390" s="11">
        <v>0.89358052886990302</v>
      </c>
      <c r="AH390" s="11">
        <v>0.13138947299140916</v>
      </c>
      <c r="AI390" s="11">
        <v>58.416972451391402</v>
      </c>
      <c r="AJ390" s="11"/>
      <c r="AK390" s="11">
        <v>2.5253207054306168</v>
      </c>
    </row>
    <row r="391" spans="1:37" ht="15.75" x14ac:dyDescent="0.25">
      <c r="A391" s="32">
        <v>360</v>
      </c>
      <c r="B391" s="30"/>
      <c r="C391" s="3" t="s">
        <v>434</v>
      </c>
      <c r="H391" s="62">
        <f t="shared" si="18"/>
        <v>104.5621126283007</v>
      </c>
      <c r="I391" s="11">
        <v>2.8323159577508608</v>
      </c>
      <c r="J391" s="11">
        <v>1.4275896928926939</v>
      </c>
      <c r="K391" s="11">
        <v>1.0682878768063353</v>
      </c>
      <c r="L391" s="11"/>
      <c r="M391" s="11">
        <v>6.9497534568889083</v>
      </c>
      <c r="N391" s="11">
        <v>1.2478129813557517</v>
      </c>
      <c r="O391" s="11">
        <v>3.9594785213770085</v>
      </c>
      <c r="P391" s="11">
        <v>1.7424619541561488</v>
      </c>
      <c r="Q391" s="33"/>
      <c r="R391" s="33"/>
      <c r="S391" s="33"/>
      <c r="T391" s="11">
        <v>5.3467228404234737</v>
      </c>
      <c r="U391" s="11">
        <v>16.98737078327602</v>
      </c>
      <c r="V391" s="11">
        <v>2.3794931642384913</v>
      </c>
      <c r="W391" s="11">
        <v>4.963123611838947</v>
      </c>
      <c r="X391" s="11">
        <v>8.9933939629429975</v>
      </c>
      <c r="Y391" s="11">
        <v>0.17220451280277141</v>
      </c>
      <c r="Z391" s="11">
        <v>0.47915553145281525</v>
      </c>
      <c r="AA391" s="11"/>
      <c r="AB391" s="11">
        <v>3.7409499656564638</v>
      </c>
      <c r="AC391" s="11"/>
      <c r="AD391" s="11"/>
      <c r="AE391" s="11"/>
      <c r="AF391" s="11">
        <v>1.2881356514906688</v>
      </c>
      <c r="AG391" s="11">
        <v>1.1206609061939514</v>
      </c>
      <c r="AH391" s="11">
        <v>0.1674747452967173</v>
      </c>
      <c r="AI391" s="11">
        <v>62.253701722892885</v>
      </c>
      <c r="AJ391" s="11"/>
      <c r="AK391" s="11">
        <v>2.6672846802223922</v>
      </c>
    </row>
    <row r="392" spans="1:37" ht="15.75" x14ac:dyDescent="0.25">
      <c r="A392" s="32">
        <v>361</v>
      </c>
      <c r="B392" s="30"/>
      <c r="C392" s="3" t="s">
        <v>435</v>
      </c>
      <c r="H392" s="62">
        <f t="shared" si="18"/>
        <v>160.54573056597911</v>
      </c>
      <c r="I392" s="11">
        <v>5.7351505056816929</v>
      </c>
      <c r="J392" s="11">
        <v>1.6774081389333932</v>
      </c>
      <c r="K392" s="11">
        <v>3.3840228936903403</v>
      </c>
      <c r="L392" s="11"/>
      <c r="M392" s="11">
        <v>17.726444379866415</v>
      </c>
      <c r="N392" s="11">
        <v>2.0383676875073165</v>
      </c>
      <c r="O392" s="11">
        <v>9.5366593151093753</v>
      </c>
      <c r="P392" s="11">
        <v>6.1514173772497234</v>
      </c>
      <c r="Q392" s="33"/>
      <c r="R392" s="33"/>
      <c r="S392" s="33"/>
      <c r="T392" s="11">
        <v>18.952460984140206</v>
      </c>
      <c r="U392" s="11">
        <v>28.600449591339068</v>
      </c>
      <c r="V392" s="11">
        <v>4.1791880651159294</v>
      </c>
      <c r="W392" s="11">
        <v>11.419245592102078</v>
      </c>
      <c r="X392" s="11">
        <v>11.601314724491795</v>
      </c>
      <c r="Y392" s="11">
        <v>0.977160094666918</v>
      </c>
      <c r="Z392" s="11">
        <v>0.42354111496234648</v>
      </c>
      <c r="AA392" s="11"/>
      <c r="AB392" s="11">
        <v>6.4001081293697455</v>
      </c>
      <c r="AC392" s="11"/>
      <c r="AD392" s="11"/>
      <c r="AE392" s="11"/>
      <c r="AF392" s="11">
        <v>2.1038367874270056</v>
      </c>
      <c r="AG392" s="11">
        <v>1.7747341803112462</v>
      </c>
      <c r="AH392" s="11">
        <v>0.32910260711575967</v>
      </c>
      <c r="AI392" s="11">
        <v>72.766944136141063</v>
      </c>
      <c r="AJ392" s="11"/>
      <c r="AK392" s="11">
        <v>3.1989050193901938</v>
      </c>
    </row>
    <row r="393" spans="1:37" ht="15.75" x14ac:dyDescent="0.25">
      <c r="A393" s="32">
        <v>362</v>
      </c>
      <c r="B393" s="30"/>
      <c r="C393" s="3" t="s">
        <v>53</v>
      </c>
      <c r="H393" s="62">
        <f t="shared" si="18"/>
        <v>101.13409510658798</v>
      </c>
      <c r="I393" s="11">
        <v>4.5759943594558532</v>
      </c>
      <c r="J393" s="11">
        <v>1.4698357717898114</v>
      </c>
      <c r="K393" s="11">
        <v>1.6614371053087904</v>
      </c>
      <c r="L393" s="11"/>
      <c r="M393" s="11">
        <v>10.255062069495835</v>
      </c>
      <c r="N393" s="11">
        <v>1.5831266839458946</v>
      </c>
      <c r="O393" s="11">
        <v>5.8687948983808349</v>
      </c>
      <c r="P393" s="11">
        <v>2.8031404871691059</v>
      </c>
      <c r="Q393" s="33"/>
      <c r="R393" s="33"/>
      <c r="S393" s="33"/>
      <c r="T393" s="11">
        <v>7.8145995692888564</v>
      </c>
      <c r="U393" s="11">
        <v>14.1766310818074</v>
      </c>
      <c r="V393" s="11">
        <v>2.861243405470959</v>
      </c>
      <c r="W393" s="11">
        <v>4.8869902618938141</v>
      </c>
      <c r="X393" s="11">
        <v>5.8101809178577675</v>
      </c>
      <c r="Y393" s="11">
        <v>0.36923979477593827</v>
      </c>
      <c r="Z393" s="11">
        <v>0.24897670180892031</v>
      </c>
      <c r="AA393" s="11"/>
      <c r="AB393" s="11">
        <v>3.3391898188557034</v>
      </c>
      <c r="AC393" s="11"/>
      <c r="AD393" s="11"/>
      <c r="AE393" s="11"/>
      <c r="AF393" s="11">
        <v>1.0553484725462732</v>
      </c>
      <c r="AG393" s="11">
        <v>0.90444502594812404</v>
      </c>
      <c r="AH393" s="11">
        <v>0.15090344659814917</v>
      </c>
      <c r="AI393" s="11">
        <v>54.499681935343951</v>
      </c>
      <c r="AJ393" s="11"/>
      <c r="AK393" s="11">
        <v>2.2863149226955124</v>
      </c>
    </row>
    <row r="394" spans="1:37" ht="25.5" customHeight="1" x14ac:dyDescent="0.25">
      <c r="A394" s="32">
        <v>363</v>
      </c>
      <c r="B394" s="30"/>
      <c r="C394" s="3" t="s">
        <v>436</v>
      </c>
      <c r="H394" s="62">
        <f t="shared" si="18"/>
        <v>183.38893696091378</v>
      </c>
      <c r="I394" s="11">
        <v>5.9478069293532707</v>
      </c>
      <c r="J394" s="11">
        <v>1.3424437598588339</v>
      </c>
      <c r="K394" s="11">
        <v>2.6613862329000089</v>
      </c>
      <c r="L394" s="11"/>
      <c r="M394" s="11">
        <v>18.899986899995692</v>
      </c>
      <c r="N394" s="11">
        <v>1.4837133294313958</v>
      </c>
      <c r="O394" s="11">
        <v>13.280209675429866</v>
      </c>
      <c r="P394" s="11">
        <v>4.1360638951344315</v>
      </c>
      <c r="Q394" s="33"/>
      <c r="R394" s="33"/>
      <c r="S394" s="33"/>
      <c r="T394" s="11">
        <v>10.351836406400505</v>
      </c>
      <c r="U394" s="11">
        <v>66.222032141071338</v>
      </c>
      <c r="V394" s="11">
        <v>10.98400467100994</v>
      </c>
      <c r="W394" s="11">
        <v>28.766360162017076</v>
      </c>
      <c r="X394" s="11">
        <v>23.330141463205592</v>
      </c>
      <c r="Y394" s="11">
        <v>1.0340141475283533</v>
      </c>
      <c r="Z394" s="11">
        <v>2.1075116973103767</v>
      </c>
      <c r="AA394" s="11"/>
      <c r="AB394" s="11">
        <v>10.644340402363389</v>
      </c>
      <c r="AC394" s="11"/>
      <c r="AD394" s="11"/>
      <c r="AE394" s="11"/>
      <c r="AF394" s="11">
        <v>2.0613105243400653</v>
      </c>
      <c r="AG394" s="11">
        <v>1.7818544972273391</v>
      </c>
      <c r="AH394" s="11">
        <v>0.27945602711272599</v>
      </c>
      <c r="AI394" s="11">
        <v>61.991877678118513</v>
      </c>
      <c r="AJ394" s="11"/>
      <c r="AK394" s="11">
        <v>3.265915986512185</v>
      </c>
    </row>
    <row r="395" spans="1:37" ht="15.75" x14ac:dyDescent="0.25">
      <c r="A395" s="32">
        <v>364</v>
      </c>
      <c r="B395" s="30"/>
      <c r="C395" s="3" t="s">
        <v>437</v>
      </c>
      <c r="H395" s="62">
        <f t="shared" si="18"/>
        <v>103.25026737226553</v>
      </c>
      <c r="I395" s="11">
        <v>3.6505202102503125</v>
      </c>
      <c r="J395" s="11">
        <v>1.5743357223577004</v>
      </c>
      <c r="K395" s="11">
        <v>0.71132446670429006</v>
      </c>
      <c r="L395" s="11"/>
      <c r="M395" s="11">
        <v>5.5391353113518385</v>
      </c>
      <c r="N395" s="11">
        <v>0.84793027740895432</v>
      </c>
      <c r="O395" s="11">
        <v>3.3325224014076733</v>
      </c>
      <c r="P395" s="11">
        <v>1.3586826325352104</v>
      </c>
      <c r="Q395" s="33"/>
      <c r="R395" s="33"/>
      <c r="S395" s="33"/>
      <c r="T395" s="11">
        <v>4.3607621040984359</v>
      </c>
      <c r="U395" s="11">
        <v>9.28488035389217</v>
      </c>
      <c r="V395" s="11">
        <v>1.8387965738359204</v>
      </c>
      <c r="W395" s="11">
        <v>3.3828049950869823</v>
      </c>
      <c r="X395" s="11">
        <v>3.6591835637246</v>
      </c>
      <c r="Y395" s="11">
        <v>0.14248341094352637</v>
      </c>
      <c r="Z395" s="11">
        <v>0.26161181030114122</v>
      </c>
      <c r="AA395" s="11"/>
      <c r="AB395" s="11">
        <v>1.3697820073800304</v>
      </c>
      <c r="AC395" s="11"/>
      <c r="AD395" s="11"/>
      <c r="AE395" s="11"/>
      <c r="AF395" s="11">
        <v>1.5381030699840343</v>
      </c>
      <c r="AG395" s="11">
        <v>1.1582037393390405</v>
      </c>
      <c r="AH395" s="11">
        <v>0.37989933064499387</v>
      </c>
      <c r="AI395" s="11">
        <v>72.303716980001767</v>
      </c>
      <c r="AJ395" s="11"/>
      <c r="AK395" s="11">
        <v>2.9177071462449464</v>
      </c>
    </row>
    <row r="396" spans="1:37" ht="15.75" x14ac:dyDescent="0.25">
      <c r="A396" s="32">
        <v>365</v>
      </c>
      <c r="B396" s="30"/>
      <c r="C396" s="3" t="s">
        <v>17</v>
      </c>
      <c r="H396" s="62">
        <f t="shared" si="18"/>
        <v>126.42485559502218</v>
      </c>
      <c r="I396" s="11">
        <v>6.0913296727828854</v>
      </c>
      <c r="J396" s="11">
        <v>1.7522082948864977</v>
      </c>
      <c r="K396" s="11">
        <v>0.94243806155599852</v>
      </c>
      <c r="L396" s="11"/>
      <c r="M396" s="11">
        <v>9.4232273765304591</v>
      </c>
      <c r="N396" s="11">
        <v>0.85769547794831202</v>
      </c>
      <c r="O396" s="11">
        <v>5.2587028268357869</v>
      </c>
      <c r="P396" s="11">
        <v>3.3068290717463595</v>
      </c>
      <c r="Q396" s="33"/>
      <c r="R396" s="33"/>
      <c r="S396" s="33"/>
      <c r="T396" s="11">
        <v>9.9162459193654389</v>
      </c>
      <c r="U396" s="11">
        <v>7.3947759521434353</v>
      </c>
      <c r="V396" s="11">
        <v>2.1681791077701189</v>
      </c>
      <c r="W396" s="11">
        <v>3.0592638376183015</v>
      </c>
      <c r="X396" s="11">
        <v>1.8508098964658788</v>
      </c>
      <c r="Y396" s="11">
        <v>0.14874062310173794</v>
      </c>
      <c r="Z396" s="11">
        <v>0.16778248718739799</v>
      </c>
      <c r="AA396" s="11"/>
      <c r="AB396" s="11">
        <v>1.1603969025294261</v>
      </c>
      <c r="AC396" s="11"/>
      <c r="AD396" s="11"/>
      <c r="AE396" s="11"/>
      <c r="AF396" s="11">
        <v>1.6596787555211761</v>
      </c>
      <c r="AG396" s="11">
        <v>1.4526913871437506</v>
      </c>
      <c r="AH396" s="11">
        <v>0.20698736837742557</v>
      </c>
      <c r="AI396" s="11">
        <v>84.659797862238833</v>
      </c>
      <c r="AJ396" s="11"/>
      <c r="AK396" s="11">
        <v>3.4247567974680178</v>
      </c>
    </row>
    <row r="397" spans="1:37" ht="15.75" x14ac:dyDescent="0.25">
      <c r="A397" s="32">
        <v>366</v>
      </c>
      <c r="B397" s="30"/>
      <c r="C397" s="3" t="s">
        <v>438</v>
      </c>
      <c r="H397" s="62">
        <f t="shared" si="18"/>
        <v>110.94593031094882</v>
      </c>
      <c r="I397" s="11">
        <v>3.604279306833801</v>
      </c>
      <c r="J397" s="11">
        <v>1.5549296855754962</v>
      </c>
      <c r="K397" s="11">
        <v>1.0420694018734391</v>
      </c>
      <c r="L397" s="11"/>
      <c r="M397" s="11">
        <v>7.7321310521456734</v>
      </c>
      <c r="N397" s="11">
        <v>0.92833636658791763</v>
      </c>
      <c r="O397" s="11">
        <v>4.3322314662626562</v>
      </c>
      <c r="P397" s="11">
        <v>2.4715632192950996</v>
      </c>
      <c r="Q397" s="33"/>
      <c r="R397" s="33"/>
      <c r="S397" s="33"/>
      <c r="T397" s="11">
        <v>7.1808768589448961</v>
      </c>
      <c r="U397" s="11">
        <v>7.9765969872336218</v>
      </c>
      <c r="V397" s="11">
        <v>1.8191460417331931</v>
      </c>
      <c r="W397" s="11">
        <v>2.5382899274670323</v>
      </c>
      <c r="X397" s="11">
        <v>3.2822881944926183</v>
      </c>
      <c r="Y397" s="11">
        <v>0.18737530077126544</v>
      </c>
      <c r="Z397" s="11">
        <v>0.14949752276951322</v>
      </c>
      <c r="AA397" s="11"/>
      <c r="AB397" s="11">
        <v>1.9783138278797485</v>
      </c>
      <c r="AC397" s="11"/>
      <c r="AD397" s="11"/>
      <c r="AE397" s="11"/>
      <c r="AF397" s="11">
        <v>1.1510224268139149</v>
      </c>
      <c r="AG397" s="11">
        <v>0.90443780941070928</v>
      </c>
      <c r="AH397" s="11">
        <v>0.24658461740320559</v>
      </c>
      <c r="AI397" s="11">
        <v>75.536236917408544</v>
      </c>
      <c r="AJ397" s="11"/>
      <c r="AK397" s="11">
        <v>3.1894738462396912</v>
      </c>
    </row>
    <row r="398" spans="1:37" ht="15.75" x14ac:dyDescent="0.25">
      <c r="A398" s="32">
        <v>367</v>
      </c>
      <c r="B398" s="30"/>
      <c r="C398" s="3" t="s">
        <v>439</v>
      </c>
      <c r="H398" s="62">
        <f t="shared" si="18"/>
        <v>108.11884875847022</v>
      </c>
      <c r="I398" s="11">
        <v>3.5399348822626711</v>
      </c>
      <c r="J398" s="11">
        <v>1.28763421084288</v>
      </c>
      <c r="K398" s="11">
        <v>0.72472232883162491</v>
      </c>
      <c r="L398" s="11"/>
      <c r="M398" s="11">
        <v>5.5365721238945014</v>
      </c>
      <c r="N398" s="11">
        <v>0.83477284893300574</v>
      </c>
      <c r="O398" s="11">
        <v>3.2906902396770024</v>
      </c>
      <c r="P398" s="11">
        <v>1.4111090352844928</v>
      </c>
      <c r="Q398" s="33"/>
      <c r="R398" s="33"/>
      <c r="S398" s="33"/>
      <c r="T398" s="11">
        <v>4.2492232436688573</v>
      </c>
      <c r="U398" s="11">
        <v>13.514725601799221</v>
      </c>
      <c r="V398" s="11">
        <v>2.7448500768365878</v>
      </c>
      <c r="W398" s="11">
        <v>4.7637586005590729</v>
      </c>
      <c r="X398" s="11">
        <v>5.4436998059264248</v>
      </c>
      <c r="Y398" s="11">
        <v>0.23888251993105081</v>
      </c>
      <c r="Z398" s="11">
        <v>0.32353459854608363</v>
      </c>
      <c r="AA398" s="11"/>
      <c r="AB398" s="11">
        <v>3.5413304175784579</v>
      </c>
      <c r="AC398" s="11"/>
      <c r="AD398" s="11"/>
      <c r="AE398" s="11"/>
      <c r="AF398" s="11">
        <v>0.7362268245985143</v>
      </c>
      <c r="AG398" s="11">
        <v>0.60121574582142689</v>
      </c>
      <c r="AH398" s="11">
        <v>0.1350110787770874</v>
      </c>
      <c r="AI398" s="11">
        <v>71.820349512725983</v>
      </c>
      <c r="AJ398" s="11"/>
      <c r="AK398" s="11">
        <v>3.1681296122675011</v>
      </c>
    </row>
    <row r="399" spans="1:37" ht="25.5" customHeight="1" x14ac:dyDescent="0.25">
      <c r="A399" s="32">
        <v>368</v>
      </c>
      <c r="B399" s="30"/>
      <c r="C399" s="3" t="s">
        <v>7</v>
      </c>
      <c r="H399" s="62">
        <f t="shared" si="18"/>
        <v>155.27492903900333</v>
      </c>
      <c r="I399" s="11">
        <v>5.4917121684171804</v>
      </c>
      <c r="J399" s="11">
        <v>1.8033040154514999</v>
      </c>
      <c r="K399" s="11">
        <v>2.8254253491823222</v>
      </c>
      <c r="L399" s="11"/>
      <c r="M399" s="11">
        <v>17.646462094253355</v>
      </c>
      <c r="N399" s="11">
        <v>1.8570779438354208</v>
      </c>
      <c r="O399" s="11">
        <v>10.861608462388569</v>
      </c>
      <c r="P399" s="11">
        <v>4.9277756880293655</v>
      </c>
      <c r="Q399" s="33"/>
      <c r="R399" s="33"/>
      <c r="S399" s="33"/>
      <c r="T399" s="11">
        <v>17.047793626893323</v>
      </c>
      <c r="U399" s="11">
        <v>37.205370374880609</v>
      </c>
      <c r="V399" s="11">
        <v>5.780326013977529</v>
      </c>
      <c r="W399" s="11">
        <v>17.652913841756888</v>
      </c>
      <c r="X399" s="11">
        <v>11.777954380755137</v>
      </c>
      <c r="Y399" s="11">
        <v>1.082815155224325</v>
      </c>
      <c r="Z399" s="11">
        <v>0.9113609831667312</v>
      </c>
      <c r="AA399" s="11"/>
      <c r="AB399" s="11">
        <v>6.350428838225783</v>
      </c>
      <c r="AC399" s="11"/>
      <c r="AD399" s="11"/>
      <c r="AE399" s="11"/>
      <c r="AF399" s="11">
        <v>1.927144339447989</v>
      </c>
      <c r="AG399" s="11">
        <v>1.6905628934156345</v>
      </c>
      <c r="AH399" s="11">
        <v>0.23658144603235451</v>
      </c>
      <c r="AI399" s="11">
        <v>62.233561411756391</v>
      </c>
      <c r="AJ399" s="11"/>
      <c r="AK399" s="11">
        <v>2.7437268204948864</v>
      </c>
    </row>
    <row r="400" spans="1:37" ht="15.75" x14ac:dyDescent="0.25">
      <c r="A400" s="32">
        <v>369</v>
      </c>
      <c r="B400" s="30"/>
      <c r="C400" s="3" t="s">
        <v>440</v>
      </c>
      <c r="H400" s="62">
        <f t="shared" si="18"/>
        <v>148.76399226205507</v>
      </c>
      <c r="I400" s="11">
        <v>6.6844779772241614</v>
      </c>
      <c r="J400" s="11">
        <v>1.3468040147478881</v>
      </c>
      <c r="K400" s="11">
        <v>2.0170964997298446</v>
      </c>
      <c r="L400" s="11"/>
      <c r="M400" s="11">
        <v>11.272908284217714</v>
      </c>
      <c r="N400" s="11">
        <v>1.840606067797167</v>
      </c>
      <c r="O400" s="11">
        <v>6.7663141925884167</v>
      </c>
      <c r="P400" s="11">
        <v>2.6659880238321301</v>
      </c>
      <c r="Q400" s="33"/>
      <c r="R400" s="33"/>
      <c r="S400" s="33"/>
      <c r="T400" s="11">
        <v>9.0291217754827322</v>
      </c>
      <c r="U400" s="11">
        <v>29.359006042962516</v>
      </c>
      <c r="V400" s="11">
        <v>4.686889339498479</v>
      </c>
      <c r="W400" s="11">
        <v>10.570088119067469</v>
      </c>
      <c r="X400" s="11">
        <v>12.857774731921349</v>
      </c>
      <c r="Y400" s="11">
        <v>0.65541345842096888</v>
      </c>
      <c r="Z400" s="11">
        <v>0.58884039405425292</v>
      </c>
      <c r="AA400" s="11"/>
      <c r="AB400" s="11">
        <v>5.4783622085064225</v>
      </c>
      <c r="AC400" s="11"/>
      <c r="AD400" s="11"/>
      <c r="AE400" s="11"/>
      <c r="AF400" s="11">
        <v>1.4903526480622116</v>
      </c>
      <c r="AG400" s="11">
        <v>1.24075611634123</v>
      </c>
      <c r="AH400" s="11">
        <v>0.24959653172098153</v>
      </c>
      <c r="AI400" s="11">
        <v>78.668055299132845</v>
      </c>
      <c r="AJ400" s="11"/>
      <c r="AK400" s="11">
        <v>3.4178075119887001</v>
      </c>
    </row>
    <row r="401" spans="1:37" ht="15.75" x14ac:dyDescent="0.25">
      <c r="A401" s="32">
        <v>370</v>
      </c>
      <c r="B401" s="30"/>
      <c r="C401" s="3" t="s">
        <v>441</v>
      </c>
      <c r="H401" s="62">
        <f t="shared" si="18"/>
        <v>104.9232145206725</v>
      </c>
      <c r="I401" s="11">
        <v>4.3730848457078988</v>
      </c>
      <c r="J401" s="11">
        <v>1.3603381866648288</v>
      </c>
      <c r="K401" s="11">
        <v>1.1877917347586135</v>
      </c>
      <c r="L401" s="11"/>
      <c r="M401" s="11">
        <v>7.7651270403667354</v>
      </c>
      <c r="N401" s="11">
        <v>1.0401857993329731</v>
      </c>
      <c r="O401" s="11">
        <v>4.4908197679263901</v>
      </c>
      <c r="P401" s="11">
        <v>2.2341214731073715</v>
      </c>
      <c r="Q401" s="33"/>
      <c r="R401" s="33"/>
      <c r="S401" s="33"/>
      <c r="T401" s="11">
        <v>6.3562985689625737</v>
      </c>
      <c r="U401" s="11">
        <v>13.749043111602269</v>
      </c>
      <c r="V401" s="11">
        <v>2.5882308759104857</v>
      </c>
      <c r="W401" s="11">
        <v>4.3871610064130291</v>
      </c>
      <c r="X401" s="11">
        <v>6.1931708379675365</v>
      </c>
      <c r="Y401" s="11">
        <v>0.28634550741709058</v>
      </c>
      <c r="Z401" s="11">
        <v>0.29413488389412623</v>
      </c>
      <c r="AA401" s="11"/>
      <c r="AB401" s="11">
        <v>2.3444887356540618</v>
      </c>
      <c r="AC401" s="11"/>
      <c r="AD401" s="11"/>
      <c r="AE401" s="11"/>
      <c r="AF401" s="11">
        <v>0.89861022640966315</v>
      </c>
      <c r="AG401" s="11">
        <v>0.69715239421589381</v>
      </c>
      <c r="AH401" s="11">
        <v>0.20145783219376928</v>
      </c>
      <c r="AI401" s="11">
        <v>64.308013458814941</v>
      </c>
      <c r="AJ401" s="11"/>
      <c r="AK401" s="11">
        <v>2.5804186117309209</v>
      </c>
    </row>
    <row r="402" spans="1:37" ht="15.75" x14ac:dyDescent="0.25">
      <c r="A402" s="32">
        <v>371</v>
      </c>
      <c r="B402" s="30"/>
      <c r="C402" s="3" t="s">
        <v>442</v>
      </c>
      <c r="H402" s="62">
        <f t="shared" si="18"/>
        <v>104.81961898822961</v>
      </c>
      <c r="I402" s="11">
        <v>3.9575323801749227</v>
      </c>
      <c r="J402" s="11">
        <v>1.4958548890115684</v>
      </c>
      <c r="K402" s="11">
        <v>0.86681082992071468</v>
      </c>
      <c r="L402" s="11"/>
      <c r="M402" s="11">
        <v>5.6605322731576013</v>
      </c>
      <c r="N402" s="11">
        <v>0.94308703821455786</v>
      </c>
      <c r="O402" s="11">
        <v>3.2111198436609483</v>
      </c>
      <c r="P402" s="11">
        <v>1.5063253912820953</v>
      </c>
      <c r="Q402" s="33"/>
      <c r="R402" s="33"/>
      <c r="S402" s="33"/>
      <c r="T402" s="11">
        <v>4.5993026810841293</v>
      </c>
      <c r="U402" s="11">
        <v>6.8565979880183825</v>
      </c>
      <c r="V402" s="11">
        <v>1.6865364328682533</v>
      </c>
      <c r="W402" s="11">
        <v>2.0869219274916588</v>
      </c>
      <c r="X402" s="11">
        <v>2.7173367083237303</v>
      </c>
      <c r="Y402" s="11">
        <v>0.20545693858862135</v>
      </c>
      <c r="Z402" s="11">
        <v>0.16034598074611894</v>
      </c>
      <c r="AA402" s="11"/>
      <c r="AB402" s="11">
        <v>1.4526874875047426</v>
      </c>
      <c r="AC402" s="11"/>
      <c r="AD402" s="11"/>
      <c r="AE402" s="11"/>
      <c r="AF402" s="11">
        <v>0.72150195908448256</v>
      </c>
      <c r="AG402" s="11">
        <v>0.5572814660391554</v>
      </c>
      <c r="AH402" s="11">
        <v>0.16422049304532715</v>
      </c>
      <c r="AI402" s="11">
        <v>76.069955162525545</v>
      </c>
      <c r="AJ402" s="11"/>
      <c r="AK402" s="11">
        <v>3.1388433377475193</v>
      </c>
    </row>
    <row r="403" spans="1:37" ht="15.75" x14ac:dyDescent="0.25">
      <c r="A403" s="32">
        <v>372</v>
      </c>
      <c r="B403" s="30"/>
      <c r="C403" s="3" t="s">
        <v>443</v>
      </c>
      <c r="H403" s="62">
        <f t="shared" si="18"/>
        <v>136.21143488134715</v>
      </c>
      <c r="I403" s="11">
        <v>5.7133947560816098</v>
      </c>
      <c r="J403" s="11">
        <v>1.7280390493750002</v>
      </c>
      <c r="K403" s="11">
        <v>1.7285229396025481</v>
      </c>
      <c r="L403" s="11"/>
      <c r="M403" s="11">
        <v>15.135241238849037</v>
      </c>
      <c r="N403" s="11">
        <v>1.3756400084056966</v>
      </c>
      <c r="O403" s="11">
        <v>8.834307898139981</v>
      </c>
      <c r="P403" s="11">
        <v>4.925293332303359</v>
      </c>
      <c r="Q403" s="33"/>
      <c r="R403" s="33"/>
      <c r="S403" s="33"/>
      <c r="T403" s="11">
        <v>15.713521258956577</v>
      </c>
      <c r="U403" s="11">
        <v>20.210143314117058</v>
      </c>
      <c r="V403" s="11">
        <v>3.5416083172381212</v>
      </c>
      <c r="W403" s="11">
        <v>8.685238726104016</v>
      </c>
      <c r="X403" s="11">
        <v>7.2357561855465722</v>
      </c>
      <c r="Y403" s="11">
        <v>0.41204070007952864</v>
      </c>
      <c r="Z403" s="11">
        <v>0.335499385148819</v>
      </c>
      <c r="AA403" s="11"/>
      <c r="AB403" s="11">
        <v>2.6453640135312022</v>
      </c>
      <c r="AC403" s="11"/>
      <c r="AD403" s="11"/>
      <c r="AE403" s="11"/>
      <c r="AF403" s="11">
        <v>1.4134351628628272</v>
      </c>
      <c r="AG403" s="11">
        <v>1.2112080038956796</v>
      </c>
      <c r="AH403" s="11">
        <v>0.20222715896714755</v>
      </c>
      <c r="AI403" s="11">
        <v>69.081267198163246</v>
      </c>
      <c r="AJ403" s="11"/>
      <c r="AK403" s="11">
        <v>2.8425059498080443</v>
      </c>
    </row>
    <row r="404" spans="1:37" ht="25.5" customHeight="1" x14ac:dyDescent="0.25">
      <c r="A404" s="32">
        <v>373</v>
      </c>
      <c r="B404" s="30"/>
      <c r="C404" s="3" t="s">
        <v>444</v>
      </c>
      <c r="H404" s="62">
        <f t="shared" si="18"/>
        <v>131.66463354799032</v>
      </c>
      <c r="I404" s="11">
        <v>5.341383427899224</v>
      </c>
      <c r="J404" s="11">
        <v>1.7508947881065648</v>
      </c>
      <c r="K404" s="11">
        <v>2.3782823466741112</v>
      </c>
      <c r="L404" s="11"/>
      <c r="M404" s="11">
        <v>16.126894757459464</v>
      </c>
      <c r="N404" s="11">
        <v>1.4163555252999478</v>
      </c>
      <c r="O404" s="11">
        <v>8.5022520222139573</v>
      </c>
      <c r="P404" s="11">
        <v>6.2082872099455599</v>
      </c>
      <c r="Q404" s="33"/>
      <c r="R404" s="33"/>
      <c r="S404" s="33"/>
      <c r="T404" s="11">
        <v>14.135360233747104</v>
      </c>
      <c r="U404" s="11">
        <v>17.316605085559512</v>
      </c>
      <c r="V404" s="11">
        <v>3.3463872332554803</v>
      </c>
      <c r="W404" s="11">
        <v>5.9559726493595768</v>
      </c>
      <c r="X404" s="11">
        <v>6.9612744573242118</v>
      </c>
      <c r="Y404" s="11">
        <v>0.75172992498376223</v>
      </c>
      <c r="Z404" s="11">
        <v>0.30124082063648094</v>
      </c>
      <c r="AA404" s="11"/>
      <c r="AB404" s="11">
        <v>3.3534083838303403</v>
      </c>
      <c r="AC404" s="11"/>
      <c r="AD404" s="11"/>
      <c r="AE404" s="11"/>
      <c r="AF404" s="11">
        <v>1.5444622432566888</v>
      </c>
      <c r="AG404" s="11">
        <v>1.1822708916179294</v>
      </c>
      <c r="AH404" s="11">
        <v>0.36219135163875932</v>
      </c>
      <c r="AI404" s="11">
        <v>66.835622506444537</v>
      </c>
      <c r="AJ404" s="11"/>
      <c r="AK404" s="11">
        <v>2.8817197750127654</v>
      </c>
    </row>
    <row r="405" spans="1:37" ht="15.75" x14ac:dyDescent="0.25">
      <c r="A405" s="32">
        <v>374</v>
      </c>
      <c r="B405" s="30"/>
      <c r="C405" s="3" t="s">
        <v>445</v>
      </c>
      <c r="H405" s="62">
        <f t="shared" si="18"/>
        <v>131.66362933619638</v>
      </c>
      <c r="I405" s="11">
        <v>5.221587371072907</v>
      </c>
      <c r="J405" s="11">
        <v>1.4738097449624639</v>
      </c>
      <c r="K405" s="11">
        <v>2.7938734690403817</v>
      </c>
      <c r="L405" s="11"/>
      <c r="M405" s="11">
        <v>16.868633451199919</v>
      </c>
      <c r="N405" s="11">
        <v>1.5974784175237791</v>
      </c>
      <c r="O405" s="11">
        <v>9.2629383049267613</v>
      </c>
      <c r="P405" s="11">
        <v>6.0082167287493791</v>
      </c>
      <c r="Q405" s="33"/>
      <c r="R405" s="33"/>
      <c r="S405" s="33"/>
      <c r="T405" s="11">
        <v>13.511134767026096</v>
      </c>
      <c r="U405" s="11">
        <v>25.929661556691247</v>
      </c>
      <c r="V405" s="11">
        <v>4.4966307363532616</v>
      </c>
      <c r="W405" s="11">
        <v>10.358690108389844</v>
      </c>
      <c r="X405" s="11">
        <v>9.3477633684054187</v>
      </c>
      <c r="Y405" s="11">
        <v>1.2247922173433086</v>
      </c>
      <c r="Z405" s="11">
        <v>0.50178512619942051</v>
      </c>
      <c r="AA405" s="11"/>
      <c r="AB405" s="11">
        <v>4.7859020280664906</v>
      </c>
      <c r="AC405" s="11"/>
      <c r="AD405" s="11"/>
      <c r="AE405" s="11"/>
      <c r="AF405" s="11">
        <v>1.8868497661690276</v>
      </c>
      <c r="AG405" s="11">
        <v>1.5201924726108071</v>
      </c>
      <c r="AH405" s="11">
        <v>0.3666572935582203</v>
      </c>
      <c r="AI405" s="11">
        <v>56.654695226948455</v>
      </c>
      <c r="AJ405" s="11"/>
      <c r="AK405" s="11">
        <v>2.5374819550194223</v>
      </c>
    </row>
    <row r="406" spans="1:37" ht="15.75" x14ac:dyDescent="0.25">
      <c r="A406" s="32">
        <v>375</v>
      </c>
      <c r="B406" s="30"/>
      <c r="C406" s="3" t="s">
        <v>446</v>
      </c>
      <c r="H406" s="62">
        <f t="shared" si="18"/>
        <v>137.83405021726708</v>
      </c>
      <c r="I406" s="11">
        <v>6.4171095278693482</v>
      </c>
      <c r="J406" s="11">
        <v>1.9561400515655425</v>
      </c>
      <c r="K406" s="11">
        <v>1.171963747617647</v>
      </c>
      <c r="L406" s="11"/>
      <c r="M406" s="11">
        <v>8.6781898903435071</v>
      </c>
      <c r="N406" s="11">
        <v>1.0979577995947869</v>
      </c>
      <c r="O406" s="11">
        <v>4.8475635843179639</v>
      </c>
      <c r="P406" s="11">
        <v>2.7326685064307559</v>
      </c>
      <c r="Q406" s="33"/>
      <c r="R406" s="33"/>
      <c r="S406" s="33"/>
      <c r="T406" s="11">
        <v>7.2926178612236026</v>
      </c>
      <c r="U406" s="11">
        <v>12.115139409011567</v>
      </c>
      <c r="V406" s="11">
        <v>2.8787006338570129</v>
      </c>
      <c r="W406" s="11">
        <v>3.5207037191347132</v>
      </c>
      <c r="X406" s="11">
        <v>5.2416600660112076</v>
      </c>
      <c r="Y406" s="11">
        <v>0.25371224392446412</v>
      </c>
      <c r="Z406" s="11">
        <v>0.22036274608416806</v>
      </c>
      <c r="AA406" s="11"/>
      <c r="AB406" s="11">
        <v>3.243156934816084</v>
      </c>
      <c r="AC406" s="11"/>
      <c r="AD406" s="11"/>
      <c r="AE406" s="11"/>
      <c r="AF406" s="11">
        <v>1.1280980076237266</v>
      </c>
      <c r="AG406" s="11">
        <v>1.0070040501770523</v>
      </c>
      <c r="AH406" s="11">
        <v>0.12109395744667435</v>
      </c>
      <c r="AI406" s="11">
        <v>92.08150251603567</v>
      </c>
      <c r="AJ406" s="11"/>
      <c r="AK406" s="11">
        <v>3.7501322711603557</v>
      </c>
    </row>
    <row r="407" spans="1:37" ht="15.75" x14ac:dyDescent="0.25">
      <c r="A407" s="32">
        <v>376</v>
      </c>
      <c r="B407" s="30"/>
      <c r="C407" s="3" t="s">
        <v>447</v>
      </c>
      <c r="H407" s="62">
        <f t="shared" si="18"/>
        <v>103.41601383979959</v>
      </c>
      <c r="I407" s="11">
        <v>4.1752501916257767</v>
      </c>
      <c r="J407" s="11">
        <v>1.476207392893536</v>
      </c>
      <c r="K407" s="11">
        <v>0.82745378190010044</v>
      </c>
      <c r="L407" s="11"/>
      <c r="M407" s="11">
        <v>5.879193785226442</v>
      </c>
      <c r="N407" s="11">
        <v>0.86864996550094198</v>
      </c>
      <c r="O407" s="11">
        <v>3.3761547391016538</v>
      </c>
      <c r="P407" s="11">
        <v>1.6343890806238461</v>
      </c>
      <c r="Q407" s="33"/>
      <c r="R407" s="33"/>
      <c r="S407" s="33"/>
      <c r="T407" s="11">
        <v>4.4980601459792338</v>
      </c>
      <c r="U407" s="11">
        <v>12.02149504751508</v>
      </c>
      <c r="V407" s="11">
        <v>2.3848334390175441</v>
      </c>
      <c r="W407" s="11">
        <v>3.4838504448427225</v>
      </c>
      <c r="X407" s="11">
        <v>5.7320339786751386</v>
      </c>
      <c r="Y407" s="11">
        <v>0.14937683859371539</v>
      </c>
      <c r="Z407" s="11">
        <v>0.27140034638595767</v>
      </c>
      <c r="AA407" s="11"/>
      <c r="AB407" s="11">
        <v>2.7263857346239635</v>
      </c>
      <c r="AC407" s="11"/>
      <c r="AD407" s="11"/>
      <c r="AE407" s="11"/>
      <c r="AF407" s="11">
        <v>0.79422340343922948</v>
      </c>
      <c r="AG407" s="11">
        <v>0.62477533496879689</v>
      </c>
      <c r="AH407" s="11">
        <v>0.16944806847043256</v>
      </c>
      <c r="AI407" s="11">
        <v>68.195093508157655</v>
      </c>
      <c r="AJ407" s="11"/>
      <c r="AK407" s="11">
        <v>2.8226508484385651</v>
      </c>
    </row>
    <row r="408" spans="1:37" ht="15.75" x14ac:dyDescent="0.25">
      <c r="A408" s="32">
        <v>377</v>
      </c>
      <c r="B408" s="30"/>
      <c r="C408" s="3" t="s">
        <v>448</v>
      </c>
      <c r="H408" s="62">
        <f t="shared" si="18"/>
        <v>109.98924427246888</v>
      </c>
      <c r="I408" s="11">
        <v>4.1292423518466919</v>
      </c>
      <c r="J408" s="11">
        <v>1.4697841376654885</v>
      </c>
      <c r="K408" s="11">
        <v>0.6401486790192098</v>
      </c>
      <c r="L408" s="11"/>
      <c r="M408" s="11">
        <v>5.4086591813479608</v>
      </c>
      <c r="N408" s="11">
        <v>0.90048095641629666</v>
      </c>
      <c r="O408" s="11">
        <v>2.943351851736641</v>
      </c>
      <c r="P408" s="11">
        <v>1.5648263731950227</v>
      </c>
      <c r="Q408" s="33"/>
      <c r="R408" s="33"/>
      <c r="S408" s="33"/>
      <c r="T408" s="11">
        <v>4.1080306500423864</v>
      </c>
      <c r="U408" s="11">
        <v>8.9282022076753584</v>
      </c>
      <c r="V408" s="11">
        <v>2.1116149592875026</v>
      </c>
      <c r="W408" s="11">
        <v>2.7151761992200458</v>
      </c>
      <c r="X408" s="11">
        <v>3.76071043839901</v>
      </c>
      <c r="Y408" s="11">
        <v>0.13155886946478723</v>
      </c>
      <c r="Z408" s="11">
        <v>0.20914174130401261</v>
      </c>
      <c r="AA408" s="11"/>
      <c r="AB408" s="11">
        <v>1.8266839448630321</v>
      </c>
      <c r="AC408" s="11"/>
      <c r="AD408" s="11"/>
      <c r="AE408" s="11"/>
      <c r="AF408" s="11">
        <v>1.0378561648626374</v>
      </c>
      <c r="AG408" s="11">
        <v>0.76479901318748533</v>
      </c>
      <c r="AH408" s="11">
        <v>0.2730571516751521</v>
      </c>
      <c r="AI408" s="11">
        <v>79.201773544249846</v>
      </c>
      <c r="AJ408" s="11"/>
      <c r="AK408" s="11">
        <v>3.2388634108962702</v>
      </c>
    </row>
    <row r="409" spans="1:37" ht="25.5" customHeight="1" x14ac:dyDescent="0.25">
      <c r="A409" s="32">
        <v>378</v>
      </c>
      <c r="B409" s="30"/>
      <c r="C409" s="3" t="s">
        <v>44</v>
      </c>
      <c r="H409" s="62">
        <f t="shared" si="18"/>
        <v>127.30823217772266</v>
      </c>
      <c r="I409" s="11">
        <v>5.639007040082614</v>
      </c>
      <c r="J409" s="11">
        <v>1.8718795835460358</v>
      </c>
      <c r="K409" s="11">
        <v>1.0338648910213417</v>
      </c>
      <c r="L409" s="11"/>
      <c r="M409" s="11">
        <v>8.6857425750338013</v>
      </c>
      <c r="N409" s="11">
        <v>0.93495773457953235</v>
      </c>
      <c r="O409" s="11">
        <v>4.8665210737352167</v>
      </c>
      <c r="P409" s="11">
        <v>2.884263766719052</v>
      </c>
      <c r="Q409" s="33"/>
      <c r="R409" s="33"/>
      <c r="S409" s="33"/>
      <c r="T409" s="11">
        <v>7.3424746069321172</v>
      </c>
      <c r="U409" s="11">
        <v>8.9365858225397474</v>
      </c>
      <c r="V409" s="11">
        <v>2.5039369144692873</v>
      </c>
      <c r="W409" s="11">
        <v>3.0940969637501992</v>
      </c>
      <c r="X409" s="11">
        <v>2.973461323979631</v>
      </c>
      <c r="Y409" s="11">
        <v>0.20487450626194509</v>
      </c>
      <c r="Z409" s="11">
        <v>0.16021611407868436</v>
      </c>
      <c r="AA409" s="11"/>
      <c r="AB409" s="11">
        <v>2.0661449295243939</v>
      </c>
      <c r="AC409" s="11"/>
      <c r="AD409" s="11"/>
      <c r="AE409" s="11"/>
      <c r="AF409" s="11">
        <v>1.3022817625844672</v>
      </c>
      <c r="AG409" s="11">
        <v>1.0967368819071257</v>
      </c>
      <c r="AH409" s="11">
        <v>0.20554488067734139</v>
      </c>
      <c r="AI409" s="11">
        <v>86.855091776116325</v>
      </c>
      <c r="AJ409" s="11"/>
      <c r="AK409" s="11">
        <v>3.5751591903418216</v>
      </c>
    </row>
    <row r="410" spans="1:37" ht="15.75" x14ac:dyDescent="0.25">
      <c r="A410" s="32">
        <v>379</v>
      </c>
      <c r="B410" s="30"/>
      <c r="C410" s="3" t="s">
        <v>449</v>
      </c>
      <c r="H410" s="62">
        <f t="shared" si="18"/>
        <v>112.87604219139426</v>
      </c>
      <c r="I410" s="11">
        <v>4.9641652155627538</v>
      </c>
      <c r="J410" s="11">
        <v>1.7743063838243347</v>
      </c>
      <c r="K410" s="11">
        <v>1.0186898580312345</v>
      </c>
      <c r="L410" s="11"/>
      <c r="M410" s="11">
        <v>6.0398546877932873</v>
      </c>
      <c r="N410" s="11">
        <v>0.93593375282460178</v>
      </c>
      <c r="O410" s="11">
        <v>3.3289560891719971</v>
      </c>
      <c r="P410" s="11">
        <v>1.7749648457966887</v>
      </c>
      <c r="Q410" s="33"/>
      <c r="R410" s="33"/>
      <c r="S410" s="33"/>
      <c r="T410" s="11">
        <v>5.1552748322442481</v>
      </c>
      <c r="U410" s="11">
        <v>7.3342331612130511</v>
      </c>
      <c r="V410" s="11">
        <v>2.012765436817475</v>
      </c>
      <c r="W410" s="11">
        <v>2.0552462666982971</v>
      </c>
      <c r="X410" s="11">
        <v>2.9558440578821923</v>
      </c>
      <c r="Y410" s="11">
        <v>0.15274418945537771</v>
      </c>
      <c r="Z410" s="11">
        <v>0.15763321035970773</v>
      </c>
      <c r="AA410" s="11"/>
      <c r="AB410" s="11">
        <v>1.3585611229118164</v>
      </c>
      <c r="AC410" s="11"/>
      <c r="AD410" s="11"/>
      <c r="AE410" s="11"/>
      <c r="AF410" s="11">
        <v>0.88213929704262706</v>
      </c>
      <c r="AG410" s="11">
        <v>0.75746220014894339</v>
      </c>
      <c r="AH410" s="11">
        <v>0.1246770968936837</v>
      </c>
      <c r="AI410" s="11">
        <v>81.014401546534017</v>
      </c>
      <c r="AJ410" s="11"/>
      <c r="AK410" s="11">
        <v>3.3344160862368879</v>
      </c>
    </row>
    <row r="411" spans="1:37" ht="15.75" x14ac:dyDescent="0.25">
      <c r="A411" s="32">
        <v>380</v>
      </c>
      <c r="B411" s="30"/>
      <c r="C411" s="3" t="s">
        <v>20</v>
      </c>
      <c r="H411" s="62">
        <f t="shared" si="18"/>
        <v>127.23500246088744</v>
      </c>
      <c r="I411" s="11">
        <v>5.1400285698598891</v>
      </c>
      <c r="J411" s="11">
        <v>1.5358260748922627</v>
      </c>
      <c r="K411" s="11">
        <v>1.2029686603694483</v>
      </c>
      <c r="L411" s="11"/>
      <c r="M411" s="11">
        <v>8.5636952304569043</v>
      </c>
      <c r="N411" s="11">
        <v>0.84449288667439115</v>
      </c>
      <c r="O411" s="11">
        <v>4.8611755330383506</v>
      </c>
      <c r="P411" s="11">
        <v>2.8580268107441618</v>
      </c>
      <c r="Q411" s="33"/>
      <c r="R411" s="33"/>
      <c r="S411" s="33"/>
      <c r="T411" s="11">
        <v>7.2678418456625984</v>
      </c>
      <c r="U411" s="11">
        <v>8.8619885722669984</v>
      </c>
      <c r="V411" s="11">
        <v>2.6191378309753959</v>
      </c>
      <c r="W411" s="11">
        <v>3.0141305794389672</v>
      </c>
      <c r="X411" s="11">
        <v>2.7517526869784135</v>
      </c>
      <c r="Y411" s="11">
        <v>0.32719578914012315</v>
      </c>
      <c r="Z411" s="11">
        <v>0.1497716857340973</v>
      </c>
      <c r="AA411" s="11"/>
      <c r="AB411" s="11">
        <v>1.5967086977577247</v>
      </c>
      <c r="AC411" s="11"/>
      <c r="AD411" s="11"/>
      <c r="AE411" s="11"/>
      <c r="AF411" s="11">
        <v>1.2111973844653126</v>
      </c>
      <c r="AG411" s="11">
        <v>0.96267406359319374</v>
      </c>
      <c r="AH411" s="11">
        <v>0.24852332087211879</v>
      </c>
      <c r="AI411" s="11">
        <v>88.214562777829443</v>
      </c>
      <c r="AJ411" s="11"/>
      <c r="AK411" s="11">
        <v>3.6401846473268655</v>
      </c>
    </row>
    <row r="412" spans="1:37" ht="15.75" x14ac:dyDescent="0.25">
      <c r="A412" s="34"/>
      <c r="B412" s="30" t="s">
        <v>663</v>
      </c>
      <c r="H412" s="62" t="str">
        <f t="shared" si="18"/>
        <v/>
      </c>
      <c r="I412" s="11" t="s">
        <v>1479</v>
      </c>
      <c r="J412" s="11"/>
      <c r="K412" s="11" t="s">
        <v>1479</v>
      </c>
      <c r="L412" s="11"/>
      <c r="M412" s="11"/>
      <c r="N412" s="11"/>
      <c r="O412" s="11"/>
      <c r="P412" s="11"/>
      <c r="Q412" s="33"/>
      <c r="R412" s="33"/>
      <c r="S412" s="33"/>
      <c r="T412" s="11"/>
      <c r="U412" s="11"/>
      <c r="V412" s="11"/>
      <c r="W412" s="11"/>
      <c r="X412" s="11"/>
      <c r="Y412" s="11"/>
      <c r="Z412" s="11"/>
      <c r="AA412" s="11"/>
      <c r="AB412" s="11" t="s">
        <v>1479</v>
      </c>
      <c r="AC412" s="11"/>
      <c r="AD412" s="11"/>
      <c r="AE412" s="11"/>
      <c r="AF412" s="11"/>
      <c r="AG412" s="11"/>
      <c r="AH412" s="11"/>
      <c r="AI412" s="11" t="s">
        <v>1479</v>
      </c>
      <c r="AJ412" s="11"/>
      <c r="AK412" s="11"/>
    </row>
    <row r="413" spans="1:37" ht="15.75" x14ac:dyDescent="0.25">
      <c r="A413" s="32">
        <v>381</v>
      </c>
      <c r="B413" s="30"/>
      <c r="C413" s="3" t="s">
        <v>450</v>
      </c>
      <c r="H413" s="62">
        <f t="shared" si="18"/>
        <v>115.21337932981812</v>
      </c>
      <c r="I413" s="11">
        <v>5.3695841280279346</v>
      </c>
      <c r="J413" s="11">
        <v>1.4809089083463514</v>
      </c>
      <c r="K413" s="11">
        <v>0.91672491635724573</v>
      </c>
      <c r="L413" s="11"/>
      <c r="M413" s="11">
        <v>6.7681639055345624</v>
      </c>
      <c r="N413" s="11">
        <v>0.95409170665382359</v>
      </c>
      <c r="O413" s="11">
        <v>3.8064046496459736</v>
      </c>
      <c r="P413" s="11">
        <v>2.0076675492347649</v>
      </c>
      <c r="Q413" s="33"/>
      <c r="R413" s="33"/>
      <c r="S413" s="33"/>
      <c r="T413" s="11">
        <v>5.2249656431354037</v>
      </c>
      <c r="U413" s="11">
        <v>8.6092431135334344</v>
      </c>
      <c r="V413" s="11">
        <v>2.3124911463338851</v>
      </c>
      <c r="W413" s="11">
        <v>2.7977753350619969</v>
      </c>
      <c r="X413" s="11">
        <v>3.2123792620927092</v>
      </c>
      <c r="Y413" s="11">
        <v>0.15093392681841078</v>
      </c>
      <c r="Z413" s="11">
        <v>0.13566344322643167</v>
      </c>
      <c r="AA413" s="11"/>
      <c r="AB413" s="11">
        <v>1.6203232974773714</v>
      </c>
      <c r="AC413" s="11"/>
      <c r="AD413" s="11"/>
      <c r="AE413" s="11"/>
      <c r="AF413" s="11">
        <v>0.94010653538655564</v>
      </c>
      <c r="AG413" s="11">
        <v>0.75730103081334277</v>
      </c>
      <c r="AH413" s="11">
        <v>0.1828055045732129</v>
      </c>
      <c r="AI413" s="11">
        <v>80.913699990851555</v>
      </c>
      <c r="AJ413" s="11"/>
      <c r="AK413" s="11">
        <v>3.3696588911677132</v>
      </c>
    </row>
    <row r="414" spans="1:37" ht="15.75" x14ac:dyDescent="0.25">
      <c r="A414" s="32">
        <v>382</v>
      </c>
      <c r="B414" s="30"/>
      <c r="C414" s="3" t="s">
        <v>451</v>
      </c>
      <c r="H414" s="62">
        <f t="shared" si="18"/>
        <v>101.53532735488474</v>
      </c>
      <c r="I414" s="11">
        <v>3.972580477458528</v>
      </c>
      <c r="J414" s="11">
        <v>1.5758091276961743</v>
      </c>
      <c r="K414" s="11">
        <v>0.86355741489078275</v>
      </c>
      <c r="L414" s="11"/>
      <c r="M414" s="11">
        <v>6.9151137229288837</v>
      </c>
      <c r="N414" s="11">
        <v>1.0533883906068937</v>
      </c>
      <c r="O414" s="11">
        <v>4.1169644607417553</v>
      </c>
      <c r="P414" s="11">
        <v>1.7447608715802352</v>
      </c>
      <c r="Q414" s="33"/>
      <c r="R414" s="33"/>
      <c r="S414" s="33"/>
      <c r="T414" s="11">
        <v>5.2738587562288712</v>
      </c>
      <c r="U414" s="11">
        <v>10.489471089634545</v>
      </c>
      <c r="V414" s="11">
        <v>2.2670220713175486</v>
      </c>
      <c r="W414" s="11">
        <v>3.7729861179328772</v>
      </c>
      <c r="X414" s="11">
        <v>4.1006489023619572</v>
      </c>
      <c r="Y414" s="11">
        <v>0.16329880769960617</v>
      </c>
      <c r="Z414" s="11">
        <v>0.18551519032255601</v>
      </c>
      <c r="AA414" s="11"/>
      <c r="AB414" s="11">
        <v>1.8643537701103374</v>
      </c>
      <c r="AC414" s="11"/>
      <c r="AD414" s="11"/>
      <c r="AE414" s="11"/>
      <c r="AF414" s="11">
        <v>1.3135456173802491</v>
      </c>
      <c r="AG414" s="11">
        <v>1.068288088661121</v>
      </c>
      <c r="AH414" s="11">
        <v>0.24525752871912804</v>
      </c>
      <c r="AI414" s="11">
        <v>66.583868617238394</v>
      </c>
      <c r="AJ414" s="11"/>
      <c r="AK414" s="11">
        <v>2.6831687613179751</v>
      </c>
    </row>
    <row r="415" spans="1:37" ht="15.75" x14ac:dyDescent="0.25">
      <c r="A415" s="32">
        <v>383</v>
      </c>
      <c r="B415" s="30"/>
      <c r="C415" s="3" t="s">
        <v>452</v>
      </c>
      <c r="H415" s="62">
        <f t="shared" si="18"/>
        <v>153.71025197575469</v>
      </c>
      <c r="I415" s="11">
        <v>7.1888761874085629</v>
      </c>
      <c r="J415" s="11">
        <v>1.705621918331359</v>
      </c>
      <c r="K415" s="11">
        <v>2.5334110045731086</v>
      </c>
      <c r="L415" s="11"/>
      <c r="M415" s="11">
        <v>19.218344515871316</v>
      </c>
      <c r="N415" s="11">
        <v>1.1768960978396481</v>
      </c>
      <c r="O415" s="11">
        <v>10.315453404184755</v>
      </c>
      <c r="P415" s="11">
        <v>7.7259950138469113</v>
      </c>
      <c r="Q415" s="33"/>
      <c r="R415" s="33"/>
      <c r="S415" s="33"/>
      <c r="T415" s="11">
        <v>19.166672618990894</v>
      </c>
      <c r="U415" s="11">
        <v>22.618844672467649</v>
      </c>
      <c r="V415" s="11">
        <v>3.8996467840016971</v>
      </c>
      <c r="W415" s="11">
        <v>9.3950230292909271</v>
      </c>
      <c r="X415" s="11">
        <v>8.1017897664250764</v>
      </c>
      <c r="Y415" s="11">
        <v>0.76963184832194098</v>
      </c>
      <c r="Z415" s="11">
        <v>0.4527532444280094</v>
      </c>
      <c r="AA415" s="11"/>
      <c r="AB415" s="11">
        <v>4.0154298566715552</v>
      </c>
      <c r="AC415" s="11"/>
      <c r="AD415" s="11"/>
      <c r="AE415" s="11"/>
      <c r="AF415" s="11">
        <v>1.9717173639819721</v>
      </c>
      <c r="AG415" s="11">
        <v>1.5295679574690748</v>
      </c>
      <c r="AH415" s="11">
        <v>0.4421494065128973</v>
      </c>
      <c r="AI415" s="11">
        <v>72.19294526875106</v>
      </c>
      <c r="AJ415" s="11"/>
      <c r="AK415" s="11">
        <v>3.0983885687072057</v>
      </c>
    </row>
    <row r="416" spans="1:37" ht="15.75" x14ac:dyDescent="0.25">
      <c r="A416" s="32">
        <v>384</v>
      </c>
      <c r="B416" s="30"/>
      <c r="C416" s="3" t="s">
        <v>453</v>
      </c>
      <c r="H416" s="62">
        <f t="shared" si="18"/>
        <v>155.28360445423527</v>
      </c>
      <c r="I416" s="11">
        <v>6.4372095826116373</v>
      </c>
      <c r="J416" s="11">
        <v>1.6681560878231259</v>
      </c>
      <c r="K416" s="11">
        <v>2.5328053659404279</v>
      </c>
      <c r="L416" s="11"/>
      <c r="M416" s="11">
        <v>20.864728195968095</v>
      </c>
      <c r="N416" s="11">
        <v>1.1873324677377619</v>
      </c>
      <c r="O416" s="11">
        <v>11.047907690917331</v>
      </c>
      <c r="P416" s="11">
        <v>8.6294880373130027</v>
      </c>
      <c r="Q416" s="33"/>
      <c r="R416" s="33"/>
      <c r="S416" s="33"/>
      <c r="T416" s="11">
        <v>19.321408722868494</v>
      </c>
      <c r="U416" s="11">
        <v>26.741340034218048</v>
      </c>
      <c r="V416" s="11">
        <v>4.2524105652121982</v>
      </c>
      <c r="W416" s="11">
        <v>10.620628553036351</v>
      </c>
      <c r="X416" s="11">
        <v>10.360886035675557</v>
      </c>
      <c r="Y416" s="11">
        <v>0.83778954838826269</v>
      </c>
      <c r="Z416" s="11">
        <v>0.6696253319056783</v>
      </c>
      <c r="AA416" s="11"/>
      <c r="AB416" s="11">
        <v>5.0621491983439659</v>
      </c>
      <c r="AC416" s="11"/>
      <c r="AD416" s="11"/>
      <c r="AE416" s="11"/>
      <c r="AF416" s="11">
        <v>2.2101503091180748</v>
      </c>
      <c r="AG416" s="11">
        <v>1.7231203019632224</v>
      </c>
      <c r="AH416" s="11">
        <v>0.48703000715485256</v>
      </c>
      <c r="AI416" s="11">
        <v>67.580814018494692</v>
      </c>
      <c r="AJ416" s="11"/>
      <c r="AK416" s="11">
        <v>2.8648429388487084</v>
      </c>
    </row>
    <row r="417" spans="1:37" ht="15.75" x14ac:dyDescent="0.25">
      <c r="A417" s="32">
        <v>385</v>
      </c>
      <c r="B417" s="30"/>
      <c r="C417" s="3" t="s">
        <v>454</v>
      </c>
      <c r="H417" s="62">
        <f t="shared" si="18"/>
        <v>158.31205750560321</v>
      </c>
      <c r="I417" s="11">
        <v>7.4326594049689234</v>
      </c>
      <c r="J417" s="11">
        <v>1.6032285162974356</v>
      </c>
      <c r="K417" s="11">
        <v>2.069987678570147</v>
      </c>
      <c r="L417" s="11"/>
      <c r="M417" s="11">
        <v>13.367759160638093</v>
      </c>
      <c r="N417" s="11">
        <v>1.1334896308995435</v>
      </c>
      <c r="O417" s="11">
        <v>7.8679773686919674</v>
      </c>
      <c r="P417" s="11">
        <v>4.3662921610465819</v>
      </c>
      <c r="Q417" s="33"/>
      <c r="R417" s="33"/>
      <c r="S417" s="33"/>
      <c r="T417" s="11">
        <v>11.26165191203372</v>
      </c>
      <c r="U417" s="11">
        <v>20.665997617149262</v>
      </c>
      <c r="V417" s="11">
        <v>4.8374494077288217</v>
      </c>
      <c r="W417" s="11">
        <v>8.8119544871226552</v>
      </c>
      <c r="X417" s="11">
        <v>6.0445272869202462</v>
      </c>
      <c r="Y417" s="11">
        <v>0.63387920374818063</v>
      </c>
      <c r="Z417" s="11">
        <v>0.33818723162935893</v>
      </c>
      <c r="AA417" s="11"/>
      <c r="AB417" s="11">
        <v>3.8508506365140951</v>
      </c>
      <c r="AC417" s="11"/>
      <c r="AD417" s="11"/>
      <c r="AE417" s="11"/>
      <c r="AF417" s="11">
        <v>1.5228708995045115</v>
      </c>
      <c r="AG417" s="11">
        <v>1.1925219830158789</v>
      </c>
      <c r="AH417" s="11">
        <v>0.33034891648863252</v>
      </c>
      <c r="AI417" s="11">
        <v>92.454098272060762</v>
      </c>
      <c r="AJ417" s="11"/>
      <c r="AK417" s="11">
        <v>4.0829534078662482</v>
      </c>
    </row>
    <row r="418" spans="1:37" ht="25.5" customHeight="1" x14ac:dyDescent="0.25">
      <c r="A418" s="32">
        <v>386</v>
      </c>
      <c r="B418" s="30"/>
      <c r="C418" s="3" t="s">
        <v>8</v>
      </c>
      <c r="H418" s="62">
        <f t="shared" si="18"/>
        <v>139.70900343140249</v>
      </c>
      <c r="I418" s="11">
        <v>5.9743088245872062</v>
      </c>
      <c r="J418" s="11">
        <v>1.1316705437408121</v>
      </c>
      <c r="K418" s="11">
        <v>2.0445489633768279</v>
      </c>
      <c r="L418" s="11"/>
      <c r="M418" s="11">
        <v>17.763626714614063</v>
      </c>
      <c r="N418" s="11">
        <v>1.2024344055708538</v>
      </c>
      <c r="O418" s="11">
        <v>10.453768451454414</v>
      </c>
      <c r="P418" s="11">
        <v>6.1074238575887945</v>
      </c>
      <c r="Q418" s="33"/>
      <c r="R418" s="33"/>
      <c r="S418" s="33"/>
      <c r="T418" s="11">
        <v>15.502266804459923</v>
      </c>
      <c r="U418" s="11">
        <v>36.898204223569358</v>
      </c>
      <c r="V418" s="11">
        <v>5.8494636170799481</v>
      </c>
      <c r="W418" s="11">
        <v>16.720042216038721</v>
      </c>
      <c r="X418" s="11">
        <v>12.892202516636708</v>
      </c>
      <c r="Y418" s="11">
        <v>0.68968514077850251</v>
      </c>
      <c r="Z418" s="11">
        <v>0.74681073303548273</v>
      </c>
      <c r="AA418" s="11"/>
      <c r="AB418" s="11">
        <v>4.7220175604271528</v>
      </c>
      <c r="AC418" s="11"/>
      <c r="AD418" s="11"/>
      <c r="AE418" s="11"/>
      <c r="AF418" s="11">
        <v>1.5593584782132299</v>
      </c>
      <c r="AG418" s="11">
        <v>1.2282402349512191</v>
      </c>
      <c r="AH418" s="11">
        <v>0.33111824326201078</v>
      </c>
      <c r="AI418" s="11">
        <v>51.73038915407647</v>
      </c>
      <c r="AJ418" s="11"/>
      <c r="AK418" s="11">
        <v>2.3826121643374858</v>
      </c>
    </row>
    <row r="419" spans="1:37" ht="15.75" x14ac:dyDescent="0.25">
      <c r="A419" s="32">
        <v>387</v>
      </c>
      <c r="B419" s="30"/>
      <c r="C419" s="3" t="s">
        <v>113</v>
      </c>
      <c r="H419" s="62">
        <f t="shared" si="18"/>
        <v>134.26031104762814</v>
      </c>
      <c r="I419" s="11">
        <v>5.8269196497158777</v>
      </c>
      <c r="J419" s="11">
        <v>1.6695400715967597</v>
      </c>
      <c r="K419" s="11">
        <v>0.95830768635296182</v>
      </c>
      <c r="L419" s="11"/>
      <c r="M419" s="11">
        <v>7.5323613271507766</v>
      </c>
      <c r="N419" s="11">
        <v>0.96875707077318285</v>
      </c>
      <c r="O419" s="11">
        <v>4.3976439692843616</v>
      </c>
      <c r="P419" s="11">
        <v>2.165960287093232</v>
      </c>
      <c r="Q419" s="33"/>
      <c r="R419" s="33"/>
      <c r="S419" s="33"/>
      <c r="T419" s="11">
        <v>6.5014766236986521</v>
      </c>
      <c r="U419" s="11">
        <v>11.889643650102432</v>
      </c>
      <c r="V419" s="11">
        <v>2.5683114279812527</v>
      </c>
      <c r="W419" s="11">
        <v>4.3514817792660274</v>
      </c>
      <c r="X419" s="11">
        <v>4.6260500852666784</v>
      </c>
      <c r="Y419" s="11">
        <v>0.19438285367465455</v>
      </c>
      <c r="Z419" s="11">
        <v>0.14941750391382116</v>
      </c>
      <c r="AA419" s="11"/>
      <c r="AB419" s="11">
        <v>1.2606043144024652</v>
      </c>
      <c r="AC419" s="11"/>
      <c r="AD419" s="11"/>
      <c r="AE419" s="11"/>
      <c r="AF419" s="11">
        <v>1.3093839013447943</v>
      </c>
      <c r="AG419" s="11">
        <v>1.1442325229036794</v>
      </c>
      <c r="AH419" s="11">
        <v>0.16515137844111488</v>
      </c>
      <c r="AI419" s="11">
        <v>93.36041227320284</v>
      </c>
      <c r="AJ419" s="11"/>
      <c r="AK419" s="11">
        <v>3.9516615500605683</v>
      </c>
    </row>
    <row r="420" spans="1:37" ht="15.75" x14ac:dyDescent="0.25">
      <c r="A420" s="32">
        <v>388</v>
      </c>
      <c r="B420" s="30"/>
      <c r="C420" s="3" t="s">
        <v>455</v>
      </c>
      <c r="H420" s="62">
        <f t="shared" si="18"/>
        <v>163.32031975220352</v>
      </c>
      <c r="I420" s="11">
        <v>7.2432568046825088</v>
      </c>
      <c r="J420" s="11">
        <v>1.6790956379952573</v>
      </c>
      <c r="K420" s="11">
        <v>2.1066458494338778</v>
      </c>
      <c r="L420" s="11"/>
      <c r="M420" s="11">
        <v>14.192470249253574</v>
      </c>
      <c r="N420" s="11">
        <v>1.2941901567847049</v>
      </c>
      <c r="O420" s="11">
        <v>8.3450999336642226</v>
      </c>
      <c r="P420" s="11">
        <v>4.5531801588046479</v>
      </c>
      <c r="Q420" s="33"/>
      <c r="R420" s="33"/>
      <c r="S420" s="33"/>
      <c r="T420" s="11">
        <v>12.677346129438579</v>
      </c>
      <c r="U420" s="11">
        <v>21.469284609104552</v>
      </c>
      <c r="V420" s="11">
        <v>4.5360406786738379</v>
      </c>
      <c r="W420" s="11">
        <v>7.9041405692967652</v>
      </c>
      <c r="X420" s="11">
        <v>7.730060204631048</v>
      </c>
      <c r="Y420" s="11">
        <v>0.59540062843647845</v>
      </c>
      <c r="Z420" s="11">
        <v>0.70364252806642091</v>
      </c>
      <c r="AA420" s="11"/>
      <c r="AB420" s="11">
        <v>4.4451478258640647</v>
      </c>
      <c r="AC420" s="11"/>
      <c r="AD420" s="11"/>
      <c r="AE420" s="11"/>
      <c r="AF420" s="11">
        <v>1.7197269595553339</v>
      </c>
      <c r="AG420" s="11">
        <v>1.4232130345598781</v>
      </c>
      <c r="AH420" s="11">
        <v>0.29651392499545587</v>
      </c>
      <c r="AI420" s="11">
        <v>93.692727406954944</v>
      </c>
      <c r="AJ420" s="11"/>
      <c r="AK420" s="11">
        <v>4.0946182799208177</v>
      </c>
    </row>
    <row r="421" spans="1:37" ht="15.75" x14ac:dyDescent="0.25">
      <c r="A421" s="32">
        <v>389</v>
      </c>
      <c r="B421" s="30"/>
      <c r="C421" s="3" t="s">
        <v>456</v>
      </c>
      <c r="H421" s="62">
        <f t="shared" si="18"/>
        <v>119.01755753094527</v>
      </c>
      <c r="I421" s="11">
        <v>4.0502391675134399</v>
      </c>
      <c r="J421" s="11">
        <v>1.3886754628860578</v>
      </c>
      <c r="K421" s="11">
        <v>1.9216610995644454</v>
      </c>
      <c r="L421" s="11"/>
      <c r="M421" s="11">
        <v>11.701546984344995</v>
      </c>
      <c r="N421" s="11">
        <v>1.1799696771461008</v>
      </c>
      <c r="O421" s="11">
        <v>6.9949587966497528</v>
      </c>
      <c r="P421" s="11">
        <v>3.5266185105491412</v>
      </c>
      <c r="Q421" s="33"/>
      <c r="R421" s="33"/>
      <c r="S421" s="33"/>
      <c r="T421" s="11">
        <v>9.0154513108299206</v>
      </c>
      <c r="U421" s="11">
        <v>18.968555007785543</v>
      </c>
      <c r="V421" s="11">
        <v>3.1350954771239392</v>
      </c>
      <c r="W421" s="11">
        <v>6.5018652182440499</v>
      </c>
      <c r="X421" s="11">
        <v>8.2776961351419924</v>
      </c>
      <c r="Y421" s="11">
        <v>0.61276603190616508</v>
      </c>
      <c r="Z421" s="11">
        <v>0.44113214536939388</v>
      </c>
      <c r="AA421" s="11"/>
      <c r="AB421" s="11">
        <v>4.0026746524800894</v>
      </c>
      <c r="AC421" s="11"/>
      <c r="AD421" s="11"/>
      <c r="AE421" s="11"/>
      <c r="AF421" s="11">
        <v>1.7572668552035582</v>
      </c>
      <c r="AG421" s="11">
        <v>1.4297644477764253</v>
      </c>
      <c r="AH421" s="11">
        <v>0.32750240742713288</v>
      </c>
      <c r="AI421" s="11">
        <v>63.492330857787067</v>
      </c>
      <c r="AJ421" s="11"/>
      <c r="AK421" s="11">
        <v>2.7191561325501556</v>
      </c>
    </row>
    <row r="422" spans="1:37" ht="15.75" x14ac:dyDescent="0.25">
      <c r="A422" s="32">
        <v>390</v>
      </c>
      <c r="B422" s="30"/>
      <c r="C422" s="3" t="s">
        <v>1</v>
      </c>
      <c r="H422" s="62">
        <f t="shared" si="18"/>
        <v>146.10095664947056</v>
      </c>
      <c r="I422" s="11">
        <v>5.8848757056819165</v>
      </c>
      <c r="J422" s="11">
        <v>1.6056872306817986</v>
      </c>
      <c r="K422" s="11">
        <v>2.1384570186154352</v>
      </c>
      <c r="L422" s="11"/>
      <c r="M422" s="11">
        <v>18.409933277161372</v>
      </c>
      <c r="N422" s="11">
        <v>1.3409800700062393</v>
      </c>
      <c r="O422" s="11">
        <v>9.8334867293475909</v>
      </c>
      <c r="P422" s="11">
        <v>7.2354664778075399</v>
      </c>
      <c r="Q422" s="33"/>
      <c r="R422" s="33"/>
      <c r="S422" s="33"/>
      <c r="T422" s="11">
        <v>21.362857144510706</v>
      </c>
      <c r="U422" s="11">
        <v>19.729875389391673</v>
      </c>
      <c r="V422" s="11">
        <v>3.7854100291174522</v>
      </c>
      <c r="W422" s="11">
        <v>8.3033165985931507</v>
      </c>
      <c r="X422" s="11">
        <v>6.6140241064493432</v>
      </c>
      <c r="Y422" s="11">
        <v>0.68711929025827989</v>
      </c>
      <c r="Z422" s="11">
        <v>0.34000536497344297</v>
      </c>
      <c r="AA422" s="11"/>
      <c r="AB422" s="11">
        <v>3.3272459565074231</v>
      </c>
      <c r="AC422" s="11"/>
      <c r="AD422" s="11"/>
      <c r="AE422" s="11"/>
      <c r="AF422" s="11">
        <v>2.111737891527921</v>
      </c>
      <c r="AG422" s="11">
        <v>1.6327223460347369</v>
      </c>
      <c r="AH422" s="11">
        <v>0.4790155454931842</v>
      </c>
      <c r="AI422" s="11">
        <v>68.618040042023964</v>
      </c>
      <c r="AJ422" s="11"/>
      <c r="AK422" s="11">
        <v>2.9122469933683397</v>
      </c>
    </row>
    <row r="423" spans="1:37" ht="25.5" customHeight="1" x14ac:dyDescent="0.25">
      <c r="A423" s="32">
        <v>391</v>
      </c>
      <c r="B423" s="30"/>
      <c r="C423" s="3" t="s">
        <v>21</v>
      </c>
      <c r="H423" s="62">
        <f t="shared" si="18"/>
        <v>115.15693129689964</v>
      </c>
      <c r="I423" s="11">
        <v>4.4114473898661721</v>
      </c>
      <c r="J423" s="11">
        <v>1.6688794892273993</v>
      </c>
      <c r="K423" s="11">
        <v>1.1042003551035777</v>
      </c>
      <c r="L423" s="11"/>
      <c r="M423" s="11">
        <v>8.0321098099536545</v>
      </c>
      <c r="N423" s="11">
        <v>0.9682402076408323</v>
      </c>
      <c r="O423" s="11">
        <v>4.5548994861258034</v>
      </c>
      <c r="P423" s="11">
        <v>2.5089701161870193</v>
      </c>
      <c r="Q423" s="33"/>
      <c r="R423" s="33"/>
      <c r="S423" s="33"/>
      <c r="T423" s="11">
        <v>8.6649520641399107</v>
      </c>
      <c r="U423" s="11">
        <v>9.0966996174259069</v>
      </c>
      <c r="V423" s="11">
        <v>2.2653482342706135</v>
      </c>
      <c r="W423" s="11">
        <v>2.9418433817051293</v>
      </c>
      <c r="X423" s="11">
        <v>3.4862064098398182</v>
      </c>
      <c r="Y423" s="11">
        <v>0.26021344800331025</v>
      </c>
      <c r="Z423" s="11">
        <v>0.14308814360703487</v>
      </c>
      <c r="AA423" s="11"/>
      <c r="AB423" s="11">
        <v>2.408296888961615</v>
      </c>
      <c r="AC423" s="11"/>
      <c r="AD423" s="11"/>
      <c r="AE423" s="11"/>
      <c r="AF423" s="11">
        <v>0.95322193115771514</v>
      </c>
      <c r="AG423" s="11">
        <v>0.75062934197321296</v>
      </c>
      <c r="AH423" s="11">
        <v>0.20259258918450221</v>
      </c>
      <c r="AI423" s="11">
        <v>75.647008628659236</v>
      </c>
      <c r="AJ423" s="11"/>
      <c r="AK423" s="11">
        <v>3.1701151224044488</v>
      </c>
    </row>
    <row r="424" spans="1:37" ht="15.75" x14ac:dyDescent="0.25">
      <c r="A424" s="32">
        <v>392</v>
      </c>
      <c r="B424" s="30"/>
      <c r="C424" s="3" t="s">
        <v>90</v>
      </c>
      <c r="H424" s="62">
        <f t="shared" si="18"/>
        <v>108.05045630792901</v>
      </c>
      <c r="I424" s="11">
        <v>3.847822724813454</v>
      </c>
      <c r="J424" s="11">
        <v>1.4912683542046679</v>
      </c>
      <c r="K424" s="11">
        <v>0.92240656378008223</v>
      </c>
      <c r="L424" s="11"/>
      <c r="M424" s="11">
        <v>6.2589781335019339</v>
      </c>
      <c r="N424" s="11">
        <v>0.87185150606831607</v>
      </c>
      <c r="O424" s="11">
        <v>3.6348223505743493</v>
      </c>
      <c r="P424" s="11">
        <v>1.7523042768592689</v>
      </c>
      <c r="Q424" s="33"/>
      <c r="R424" s="33"/>
      <c r="S424" s="33"/>
      <c r="T424" s="11">
        <v>4.8627112893045368</v>
      </c>
      <c r="U424" s="11">
        <v>9.677631262611845</v>
      </c>
      <c r="V424" s="11">
        <v>1.8544553456456838</v>
      </c>
      <c r="W424" s="11">
        <v>3.0862236330639119</v>
      </c>
      <c r="X424" s="11">
        <v>4.3369301535907567</v>
      </c>
      <c r="Y424" s="11">
        <v>0.21639197434351681</v>
      </c>
      <c r="Z424" s="11">
        <v>0.1836301559679753</v>
      </c>
      <c r="AA424" s="11"/>
      <c r="AB424" s="11">
        <v>1.7824430539946798</v>
      </c>
      <c r="AC424" s="11"/>
      <c r="AD424" s="11"/>
      <c r="AE424" s="11"/>
      <c r="AF424" s="11">
        <v>0.97412923938022178</v>
      </c>
      <c r="AG424" s="11">
        <v>0.85117735777583892</v>
      </c>
      <c r="AH424" s="11">
        <v>0.12295188160438289</v>
      </c>
      <c r="AI424" s="11">
        <v>75.20392178365644</v>
      </c>
      <c r="AJ424" s="11"/>
      <c r="AK424" s="11">
        <v>3.0291439026811475</v>
      </c>
    </row>
    <row r="425" spans="1:37" ht="15.75" x14ac:dyDescent="0.25">
      <c r="A425" s="32">
        <v>393</v>
      </c>
      <c r="B425" s="30"/>
      <c r="C425" s="3" t="s">
        <v>457</v>
      </c>
      <c r="H425" s="62">
        <f t="shared" si="18"/>
        <v>142.85241831671726</v>
      </c>
      <c r="I425" s="11">
        <v>6.3370110791590548</v>
      </c>
      <c r="J425" s="11">
        <v>1.5272543083528711</v>
      </c>
      <c r="K425" s="11">
        <v>2.2627151398342571</v>
      </c>
      <c r="L425" s="11"/>
      <c r="M425" s="11">
        <v>15.455603525119212</v>
      </c>
      <c r="N425" s="11">
        <v>1.4299884176767721</v>
      </c>
      <c r="O425" s="11">
        <v>8.4321695354387067</v>
      </c>
      <c r="P425" s="11">
        <v>5.5934455720037333</v>
      </c>
      <c r="Q425" s="33"/>
      <c r="R425" s="33"/>
      <c r="S425" s="33"/>
      <c r="T425" s="11">
        <v>11.569408114445533</v>
      </c>
      <c r="U425" s="11">
        <v>22.315394806700265</v>
      </c>
      <c r="V425" s="11">
        <v>5.0734145188884119</v>
      </c>
      <c r="W425" s="11">
        <v>7.9297466031182093</v>
      </c>
      <c r="X425" s="11">
        <v>8.0249546117619897</v>
      </c>
      <c r="Y425" s="11">
        <v>0.79946838721890578</v>
      </c>
      <c r="Z425" s="11">
        <v>0.48781068571274816</v>
      </c>
      <c r="AA425" s="11"/>
      <c r="AB425" s="11">
        <v>4.6713903649515478</v>
      </c>
      <c r="AC425" s="11"/>
      <c r="AD425" s="11"/>
      <c r="AE425" s="11"/>
      <c r="AF425" s="11">
        <v>1.6032371886991432</v>
      </c>
      <c r="AG425" s="11">
        <v>1.2822740588457258</v>
      </c>
      <c r="AH425" s="11">
        <v>0.32096312985341752</v>
      </c>
      <c r="AI425" s="11">
        <v>73.864591093079795</v>
      </c>
      <c r="AJ425" s="11"/>
      <c r="AK425" s="11">
        <v>3.2458126963755882</v>
      </c>
    </row>
    <row r="426" spans="1:37" ht="15.75" x14ac:dyDescent="0.25">
      <c r="A426" s="32">
        <v>394</v>
      </c>
      <c r="B426" s="30"/>
      <c r="C426" s="3" t="s">
        <v>458</v>
      </c>
      <c r="H426" s="62">
        <f t="shared" si="18"/>
        <v>140.17227305956385</v>
      </c>
      <c r="I426" s="11">
        <v>5.1250693870275574</v>
      </c>
      <c r="J426" s="11">
        <v>1.3779417112531895</v>
      </c>
      <c r="K426" s="11">
        <v>2.8834739195040475</v>
      </c>
      <c r="L426" s="11"/>
      <c r="M426" s="11">
        <v>17.802912521395321</v>
      </c>
      <c r="N426" s="11">
        <v>1.9724814378764677</v>
      </c>
      <c r="O426" s="11">
        <v>10.024480816788664</v>
      </c>
      <c r="P426" s="11">
        <v>5.8059502667301901</v>
      </c>
      <c r="Q426" s="33"/>
      <c r="R426" s="33"/>
      <c r="S426" s="33"/>
      <c r="T426" s="11">
        <v>13.183097326703123</v>
      </c>
      <c r="U426" s="11">
        <v>33.141614100346231</v>
      </c>
      <c r="V426" s="11">
        <v>5.2060162570462341</v>
      </c>
      <c r="W426" s="11">
        <v>11.939301253089665</v>
      </c>
      <c r="X426" s="11">
        <v>14.186330416544887</v>
      </c>
      <c r="Y426" s="11">
        <v>1.0986536415132655</v>
      </c>
      <c r="Z426" s="11">
        <v>0.71131253215217816</v>
      </c>
      <c r="AA426" s="11"/>
      <c r="AB426" s="11">
        <v>6.818807380130874</v>
      </c>
      <c r="AC426" s="11"/>
      <c r="AD426" s="11"/>
      <c r="AE426" s="11"/>
      <c r="AF426" s="11">
        <v>1.7958477903171723</v>
      </c>
      <c r="AG426" s="11">
        <v>1.4241187100054558</v>
      </c>
      <c r="AH426" s="11">
        <v>0.37172908031171653</v>
      </c>
      <c r="AI426" s="11">
        <v>55.546978114441465</v>
      </c>
      <c r="AJ426" s="11"/>
      <c r="AK426" s="11">
        <v>2.4965308084448719</v>
      </c>
    </row>
    <row r="427" spans="1:37" ht="15.75" x14ac:dyDescent="0.25">
      <c r="A427" s="32">
        <v>395</v>
      </c>
      <c r="B427" s="30"/>
      <c r="C427" s="3" t="s">
        <v>459</v>
      </c>
      <c r="H427" s="62">
        <f t="shared" si="18"/>
        <v>136.40417486271247</v>
      </c>
      <c r="I427" s="11">
        <v>5.1681875071402743</v>
      </c>
      <c r="J427" s="11">
        <v>1.0464743983405795</v>
      </c>
      <c r="K427" s="11">
        <v>2.4257492745104665</v>
      </c>
      <c r="L427" s="11"/>
      <c r="M427" s="11">
        <v>15.775843370735238</v>
      </c>
      <c r="N427" s="11">
        <v>1.5000459535092345</v>
      </c>
      <c r="O427" s="11">
        <v>9.5293643474966032</v>
      </c>
      <c r="P427" s="11">
        <v>4.7464330697294006</v>
      </c>
      <c r="Q427" s="33"/>
      <c r="R427" s="33"/>
      <c r="S427" s="33"/>
      <c r="T427" s="11">
        <v>10.307930362091668</v>
      </c>
      <c r="U427" s="11">
        <v>36.341842302434429</v>
      </c>
      <c r="V427" s="11">
        <v>6.713243552153882</v>
      </c>
      <c r="W427" s="11">
        <v>15.445326103450713</v>
      </c>
      <c r="X427" s="11">
        <v>12.152903061760119</v>
      </c>
      <c r="Y427" s="11">
        <v>1.0365288384523135</v>
      </c>
      <c r="Z427" s="11">
        <v>0.99384074661740396</v>
      </c>
      <c r="AA427" s="11"/>
      <c r="AB427" s="11">
        <v>10.073952359276799</v>
      </c>
      <c r="AC427" s="11"/>
      <c r="AD427" s="11"/>
      <c r="AE427" s="11"/>
      <c r="AF427" s="11">
        <v>2.0964050444649973</v>
      </c>
      <c r="AG427" s="11">
        <v>1.7598380443305348</v>
      </c>
      <c r="AH427" s="11">
        <v>0.33656700013446234</v>
      </c>
      <c r="AI427" s="11">
        <v>50.793864686229654</v>
      </c>
      <c r="AJ427" s="11"/>
      <c r="AK427" s="11">
        <v>2.3739255574883389</v>
      </c>
    </row>
    <row r="428" spans="1:37" ht="25.5" customHeight="1" x14ac:dyDescent="0.25">
      <c r="A428" s="32">
        <v>396</v>
      </c>
      <c r="B428" s="30"/>
      <c r="C428" s="3" t="s">
        <v>460</v>
      </c>
      <c r="H428" s="62">
        <f t="shared" si="18"/>
        <v>87.475545875519614</v>
      </c>
      <c r="I428" s="11">
        <v>3.9350976474923933</v>
      </c>
      <c r="J428" s="11">
        <v>1.0220522438534703</v>
      </c>
      <c r="K428" s="11">
        <v>0.54116082974899249</v>
      </c>
      <c r="L428" s="11"/>
      <c r="M428" s="11">
        <v>4.8493520078895083</v>
      </c>
      <c r="N428" s="11">
        <v>0.61403716479874848</v>
      </c>
      <c r="O428" s="11">
        <v>2.6675099069645296</v>
      </c>
      <c r="P428" s="11">
        <v>1.5678049361262298</v>
      </c>
      <c r="Q428" s="33"/>
      <c r="R428" s="33"/>
      <c r="S428" s="33"/>
      <c r="T428" s="11">
        <v>4.0529229207039368</v>
      </c>
      <c r="U428" s="11">
        <v>5.4891662573737223</v>
      </c>
      <c r="V428" s="11">
        <v>1.8024850665505001</v>
      </c>
      <c r="W428" s="11">
        <v>2.1491083844250283</v>
      </c>
      <c r="X428" s="11">
        <v>1.3031044413753989</v>
      </c>
      <c r="Y428" s="11">
        <v>0.10028592651892498</v>
      </c>
      <c r="Z428" s="11">
        <v>0.13418243850386966</v>
      </c>
      <c r="AA428" s="11"/>
      <c r="AB428" s="11">
        <v>1.7849212615057954</v>
      </c>
      <c r="AC428" s="11"/>
      <c r="AD428" s="11"/>
      <c r="AE428" s="11"/>
      <c r="AF428" s="11">
        <v>0.75304540649076679</v>
      </c>
      <c r="AG428" s="11">
        <v>0.55151064161965968</v>
      </c>
      <c r="AH428" s="11">
        <v>0.20153476487110711</v>
      </c>
      <c r="AI428" s="11">
        <v>62.465174989826039</v>
      </c>
      <c r="AJ428" s="11"/>
      <c r="AK428" s="11">
        <v>2.5826523106349875</v>
      </c>
    </row>
    <row r="429" spans="1:37" ht="15.75" x14ac:dyDescent="0.25">
      <c r="A429" s="32">
        <v>397</v>
      </c>
      <c r="B429" s="30"/>
      <c r="C429" s="3" t="s">
        <v>461</v>
      </c>
      <c r="H429" s="62">
        <f t="shared" si="18"/>
        <v>138.39068674847232</v>
      </c>
      <c r="I429" s="11">
        <v>6.2706310525292377</v>
      </c>
      <c r="J429" s="11">
        <v>1.1727512038673731</v>
      </c>
      <c r="K429" s="11">
        <v>1.8619867680381186</v>
      </c>
      <c r="L429" s="11"/>
      <c r="M429" s="11">
        <v>13.892966882711995</v>
      </c>
      <c r="N429" s="11">
        <v>1.4257631870220242</v>
      </c>
      <c r="O429" s="11">
        <v>7.7253209516082455</v>
      </c>
      <c r="P429" s="11">
        <v>4.7418827440817255</v>
      </c>
      <c r="Q429" s="33"/>
      <c r="R429" s="33"/>
      <c r="S429" s="33"/>
      <c r="T429" s="11">
        <v>10.228399539686016</v>
      </c>
      <c r="U429" s="11">
        <v>23.359226349572864</v>
      </c>
      <c r="V429" s="11">
        <v>4.9561186825045969</v>
      </c>
      <c r="W429" s="11">
        <v>8.8706306086817328</v>
      </c>
      <c r="X429" s="11">
        <v>8.2513318898682542</v>
      </c>
      <c r="Y429" s="11">
        <v>0.70254718799260396</v>
      </c>
      <c r="Z429" s="11">
        <v>0.57859798052567524</v>
      </c>
      <c r="AA429" s="11"/>
      <c r="AB429" s="11">
        <v>5.1275197871812184</v>
      </c>
      <c r="AC429" s="11"/>
      <c r="AD429" s="11"/>
      <c r="AE429" s="11"/>
      <c r="AF429" s="11">
        <v>1.6731782730930487</v>
      </c>
      <c r="AG429" s="11">
        <v>1.2833757835577428</v>
      </c>
      <c r="AH429" s="11">
        <v>0.38980248953530572</v>
      </c>
      <c r="AI429" s="11">
        <v>71.65922702363406</v>
      </c>
      <c r="AJ429" s="11"/>
      <c r="AK429" s="11">
        <v>3.1447998681583633</v>
      </c>
    </row>
    <row r="430" spans="1:37" ht="15.75" x14ac:dyDescent="0.25">
      <c r="A430" s="32">
        <v>398</v>
      </c>
      <c r="B430" s="30"/>
      <c r="C430" s="3" t="s">
        <v>462</v>
      </c>
      <c r="H430" s="62">
        <f t="shared" si="18"/>
        <v>132.1049441854895</v>
      </c>
      <c r="I430" s="11">
        <v>5.7414782507972779</v>
      </c>
      <c r="J430" s="11">
        <v>1.6592791442784347</v>
      </c>
      <c r="K430" s="11">
        <v>1.5898600820295592</v>
      </c>
      <c r="L430" s="11"/>
      <c r="M430" s="11">
        <v>13.121587213089388</v>
      </c>
      <c r="N430" s="11">
        <v>1.2766569549941011</v>
      </c>
      <c r="O430" s="11">
        <v>7.0872718200482758</v>
      </c>
      <c r="P430" s="11">
        <v>4.7576584380470113</v>
      </c>
      <c r="Q430" s="33"/>
      <c r="R430" s="33"/>
      <c r="S430" s="33"/>
      <c r="T430" s="11">
        <v>10.777964438691823</v>
      </c>
      <c r="U430" s="11">
        <v>13.425264521135551</v>
      </c>
      <c r="V430" s="11">
        <v>3.9633693406074504</v>
      </c>
      <c r="W430" s="11">
        <v>4.9078214000641287</v>
      </c>
      <c r="X430" s="11">
        <v>3.8074007848030407</v>
      </c>
      <c r="Y430" s="11">
        <v>0.47372474354191463</v>
      </c>
      <c r="Z430" s="11">
        <v>0.2729482521190163</v>
      </c>
      <c r="AA430" s="11"/>
      <c r="AB430" s="11">
        <v>3.1584252661202417</v>
      </c>
      <c r="AC430" s="11"/>
      <c r="AD430" s="11"/>
      <c r="AE430" s="11"/>
      <c r="AF430" s="11">
        <v>1.3487753515485601</v>
      </c>
      <c r="AG430" s="11">
        <v>1.0511055130761033</v>
      </c>
      <c r="AH430" s="11">
        <v>0.2976698384724567</v>
      </c>
      <c r="AI430" s="11">
        <v>77.902723475946189</v>
      </c>
      <c r="AJ430" s="11"/>
      <c r="AK430" s="11">
        <v>3.379586441852453</v>
      </c>
    </row>
    <row r="431" spans="1:37" ht="15.75" x14ac:dyDescent="0.25">
      <c r="A431" s="32">
        <v>399</v>
      </c>
      <c r="B431" s="30"/>
      <c r="C431" s="3" t="s">
        <v>463</v>
      </c>
      <c r="H431" s="62">
        <f t="shared" si="18"/>
        <v>140.59630215608729</v>
      </c>
      <c r="I431" s="11">
        <v>5.8022472366763136</v>
      </c>
      <c r="J431" s="11">
        <v>1.6823347256006196</v>
      </c>
      <c r="K431" s="11">
        <v>2.0143446291926015</v>
      </c>
      <c r="L431" s="11"/>
      <c r="M431" s="11">
        <v>14.848567944724023</v>
      </c>
      <c r="N431" s="11">
        <v>1.3958403243210016</v>
      </c>
      <c r="O431" s="11">
        <v>8.2266601382483877</v>
      </c>
      <c r="P431" s="11">
        <v>5.2260674821546331</v>
      </c>
      <c r="Q431" s="33"/>
      <c r="R431" s="33"/>
      <c r="S431" s="33"/>
      <c r="T431" s="11">
        <v>15.507065282736351</v>
      </c>
      <c r="U431" s="11">
        <v>16.090440741608763</v>
      </c>
      <c r="V431" s="11">
        <v>2.6131429757210922</v>
      </c>
      <c r="W431" s="11">
        <v>5.8161836438191878</v>
      </c>
      <c r="X431" s="11">
        <v>6.7957075741903195</v>
      </c>
      <c r="Y431" s="11">
        <v>0.57531983101134176</v>
      </c>
      <c r="Z431" s="11">
        <v>0.29008671686682208</v>
      </c>
      <c r="AA431" s="11"/>
      <c r="AB431" s="11">
        <v>2.9662336463359544</v>
      </c>
      <c r="AC431" s="11"/>
      <c r="AD431" s="11"/>
      <c r="AE431" s="11"/>
      <c r="AF431" s="11">
        <v>1.7264418714300647</v>
      </c>
      <c r="AG431" s="11">
        <v>1.484819411715149</v>
      </c>
      <c r="AH431" s="11">
        <v>0.24162245971491567</v>
      </c>
      <c r="AI431" s="11">
        <v>76.704374963324994</v>
      </c>
      <c r="AJ431" s="11"/>
      <c r="AK431" s="11">
        <v>3.2542511144576163</v>
      </c>
    </row>
    <row r="432" spans="1:37" ht="15.75" x14ac:dyDescent="0.25">
      <c r="A432" s="32">
        <v>400</v>
      </c>
      <c r="B432" s="30"/>
      <c r="C432" s="3" t="s">
        <v>464</v>
      </c>
      <c r="H432" s="62">
        <f t="shared" si="18"/>
        <v>123.8641705355309</v>
      </c>
      <c r="I432" s="11">
        <v>4.8375995357417985</v>
      </c>
      <c r="J432" s="11">
        <v>1.4471425871387957</v>
      </c>
      <c r="K432" s="11">
        <v>1.1452361577091541</v>
      </c>
      <c r="L432" s="11"/>
      <c r="M432" s="11">
        <v>9.5705924081978342</v>
      </c>
      <c r="N432" s="11">
        <v>1.1227923203909229</v>
      </c>
      <c r="O432" s="11">
        <v>5.4067414427450844</v>
      </c>
      <c r="P432" s="11">
        <v>3.0410586450618262</v>
      </c>
      <c r="Q432" s="33"/>
      <c r="R432" s="33"/>
      <c r="S432" s="33"/>
      <c r="T432" s="11">
        <v>9.026680015948596</v>
      </c>
      <c r="U432" s="11">
        <v>13.914036744901122</v>
      </c>
      <c r="V432" s="11">
        <v>3.3069799145039425</v>
      </c>
      <c r="W432" s="11">
        <v>5.2115086988295536</v>
      </c>
      <c r="X432" s="11">
        <v>4.7287392010254017</v>
      </c>
      <c r="Y432" s="11">
        <v>0.31354798299881648</v>
      </c>
      <c r="Z432" s="11">
        <v>0.35326094754340687</v>
      </c>
      <c r="AA432" s="11"/>
      <c r="AB432" s="11">
        <v>2.9264792348677906</v>
      </c>
      <c r="AC432" s="11"/>
      <c r="AD432" s="11"/>
      <c r="AE432" s="11"/>
      <c r="AF432" s="11">
        <v>0.9912499316762895</v>
      </c>
      <c r="AG432" s="11">
        <v>0.87030599295042388</v>
      </c>
      <c r="AH432" s="11">
        <v>0.12094393872586559</v>
      </c>
      <c r="AI432" s="11">
        <v>76.835286985712187</v>
      </c>
      <c r="AJ432" s="11"/>
      <c r="AK432" s="11">
        <v>3.1698669336373304</v>
      </c>
    </row>
    <row r="433" spans="1:37" ht="25.5" customHeight="1" x14ac:dyDescent="0.25">
      <c r="A433" s="32">
        <v>401</v>
      </c>
      <c r="B433" s="30"/>
      <c r="C433" s="3" t="s">
        <v>465</v>
      </c>
      <c r="H433" s="62">
        <f t="shared" si="18"/>
        <v>133.24025760513555</v>
      </c>
      <c r="I433" s="11">
        <v>6.9002625729541585</v>
      </c>
      <c r="J433" s="11">
        <v>1.5771003441194942</v>
      </c>
      <c r="K433" s="11">
        <v>1.3541758081218382</v>
      </c>
      <c r="L433" s="11"/>
      <c r="M433" s="11">
        <v>11.041591402501655</v>
      </c>
      <c r="N433" s="11">
        <v>1.2146095431909034</v>
      </c>
      <c r="O433" s="11">
        <v>6.5345903057156578</v>
      </c>
      <c r="P433" s="11">
        <v>3.2923915535950945</v>
      </c>
      <c r="Q433" s="33"/>
      <c r="R433" s="33"/>
      <c r="S433" s="33"/>
      <c r="T433" s="11">
        <v>9.5507147864384478</v>
      </c>
      <c r="U433" s="11">
        <v>13.680006515907854</v>
      </c>
      <c r="V433" s="11">
        <v>3.3043576572493798</v>
      </c>
      <c r="W433" s="11">
        <v>5.1143395723290572</v>
      </c>
      <c r="X433" s="11">
        <v>4.6340742711727119</v>
      </c>
      <c r="Y433" s="11">
        <v>0.3721021085975772</v>
      </c>
      <c r="Z433" s="11">
        <v>0.25513290655912718</v>
      </c>
      <c r="AA433" s="11"/>
      <c r="AB433" s="11">
        <v>2.2574649593088236</v>
      </c>
      <c r="AC433" s="11"/>
      <c r="AD433" s="11"/>
      <c r="AE433" s="11"/>
      <c r="AF433" s="11">
        <v>1.7502336227976349</v>
      </c>
      <c r="AG433" s="11">
        <v>1.4367079595258518</v>
      </c>
      <c r="AH433" s="11">
        <v>0.31352566327178299</v>
      </c>
      <c r="AI433" s="11">
        <v>81.59847056949225</v>
      </c>
      <c r="AJ433" s="11"/>
      <c r="AK433" s="11">
        <v>3.5302370234933749</v>
      </c>
    </row>
    <row r="434" spans="1:37" ht="15.75" x14ac:dyDescent="0.25">
      <c r="A434" s="32">
        <v>402</v>
      </c>
      <c r="B434" s="30"/>
      <c r="C434" s="3" t="s">
        <v>466</v>
      </c>
      <c r="H434" s="62">
        <f t="shared" si="18"/>
        <v>129.40318355979414</v>
      </c>
      <c r="I434" s="11">
        <v>4.1948841190932109</v>
      </c>
      <c r="J434" s="11">
        <v>1.751663014785966</v>
      </c>
      <c r="K434" s="11">
        <v>2.1366590289246639</v>
      </c>
      <c r="L434" s="11"/>
      <c r="M434" s="11">
        <v>11.919929823476261</v>
      </c>
      <c r="N434" s="11">
        <v>1.9607729825021325</v>
      </c>
      <c r="O434" s="11">
        <v>6.8141163924228643</v>
      </c>
      <c r="P434" s="11">
        <v>3.1450404485512653</v>
      </c>
      <c r="Q434" s="33"/>
      <c r="R434" s="33"/>
      <c r="S434" s="33"/>
      <c r="T434" s="11">
        <v>9.3554689501167143</v>
      </c>
      <c r="U434" s="11">
        <v>21.59809266643186</v>
      </c>
      <c r="V434" s="11">
        <v>3.2553874293503871</v>
      </c>
      <c r="W434" s="11">
        <v>7.8267177351689234</v>
      </c>
      <c r="X434" s="11">
        <v>9.3118978678566418</v>
      </c>
      <c r="Y434" s="11">
        <v>0.64406521054241805</v>
      </c>
      <c r="Z434" s="11">
        <v>0.56002442351349124</v>
      </c>
      <c r="AA434" s="11"/>
      <c r="AB434" s="11">
        <v>4.1664452084902148</v>
      </c>
      <c r="AC434" s="11"/>
      <c r="AD434" s="11"/>
      <c r="AE434" s="11"/>
      <c r="AF434" s="11">
        <v>1.5960476366592351</v>
      </c>
      <c r="AG434" s="11">
        <v>1.3606624937594838</v>
      </c>
      <c r="AH434" s="11">
        <v>0.23538514289975129</v>
      </c>
      <c r="AI434" s="11">
        <v>69.766037776803941</v>
      </c>
      <c r="AJ434" s="11"/>
      <c r="AK434" s="11">
        <v>2.9179553350120648</v>
      </c>
    </row>
    <row r="435" spans="1:37" ht="15.75" x14ac:dyDescent="0.25">
      <c r="A435" s="32">
        <v>403</v>
      </c>
      <c r="B435" s="30"/>
      <c r="C435" s="3" t="s">
        <v>467</v>
      </c>
      <c r="H435" s="62">
        <f t="shared" si="18"/>
        <v>128.21874287741497</v>
      </c>
      <c r="I435" s="11">
        <v>5.2510611644812064</v>
      </c>
      <c r="J435" s="11">
        <v>1.6813232828999014</v>
      </c>
      <c r="K435" s="11">
        <v>0.94352064061191543</v>
      </c>
      <c r="L435" s="11"/>
      <c r="M435" s="11">
        <v>7.9141902476511738</v>
      </c>
      <c r="N435" s="11">
        <v>0.7689468163661205</v>
      </c>
      <c r="O435" s="11">
        <v>4.4659066418130653</v>
      </c>
      <c r="P435" s="11">
        <v>2.6793367894719879</v>
      </c>
      <c r="Q435" s="33"/>
      <c r="R435" s="33"/>
      <c r="S435" s="33"/>
      <c r="T435" s="11">
        <v>7.3706189966503226</v>
      </c>
      <c r="U435" s="11">
        <v>8.3886114516227615</v>
      </c>
      <c r="V435" s="11">
        <v>2.6170389757441299</v>
      </c>
      <c r="W435" s="11">
        <v>2.572388454267986</v>
      </c>
      <c r="X435" s="11">
        <v>2.8405040922170133</v>
      </c>
      <c r="Y435" s="11">
        <v>0.17190411414779647</v>
      </c>
      <c r="Z435" s="11">
        <v>0.18677581524583509</v>
      </c>
      <c r="AA435" s="11"/>
      <c r="AB435" s="11">
        <v>1.4891791265771255</v>
      </c>
      <c r="AC435" s="11"/>
      <c r="AD435" s="11"/>
      <c r="AE435" s="11"/>
      <c r="AF435" s="11">
        <v>1.0472700377853439</v>
      </c>
      <c r="AG435" s="11">
        <v>0.76049194310699031</v>
      </c>
      <c r="AH435" s="11">
        <v>0.28677809467835369</v>
      </c>
      <c r="AI435" s="11">
        <v>90.359505913865718</v>
      </c>
      <c r="AJ435" s="11"/>
      <c r="AK435" s="11">
        <v>3.7734620152694935</v>
      </c>
    </row>
    <row r="436" spans="1:37" ht="15.75" x14ac:dyDescent="0.25">
      <c r="A436" s="32">
        <v>404</v>
      </c>
      <c r="B436" s="30"/>
      <c r="C436" s="3" t="s">
        <v>468</v>
      </c>
      <c r="H436" s="62">
        <f t="shared" si="18"/>
        <v>143.66709976846155</v>
      </c>
      <c r="I436" s="11">
        <v>5.8446715546313701</v>
      </c>
      <c r="J436" s="11">
        <v>1.8130006882934477</v>
      </c>
      <c r="K436" s="11">
        <v>1.5022979840890096</v>
      </c>
      <c r="L436" s="11"/>
      <c r="M436" s="11">
        <v>11.097689551788164</v>
      </c>
      <c r="N436" s="11">
        <v>1.3436233482097886</v>
      </c>
      <c r="O436" s="11">
        <v>6.1336328584463162</v>
      </c>
      <c r="P436" s="11">
        <v>3.6204333451320592</v>
      </c>
      <c r="Q436" s="33"/>
      <c r="R436" s="33"/>
      <c r="S436" s="33"/>
      <c r="T436" s="11">
        <v>9.6165828108511526</v>
      </c>
      <c r="U436" s="11">
        <v>10.405448667588892</v>
      </c>
      <c r="V436" s="11">
        <v>3.0190563303098443</v>
      </c>
      <c r="W436" s="11">
        <v>3.5911413006959974</v>
      </c>
      <c r="X436" s="11">
        <v>3.278351529149476</v>
      </c>
      <c r="Y436" s="11">
        <v>0.31290258501520224</v>
      </c>
      <c r="Z436" s="11">
        <v>0.203996922418372</v>
      </c>
      <c r="AA436" s="11"/>
      <c r="AB436" s="11">
        <v>1.742803783448156</v>
      </c>
      <c r="AC436" s="11"/>
      <c r="AD436" s="11"/>
      <c r="AE436" s="11"/>
      <c r="AF436" s="11">
        <v>1.5372784074606027</v>
      </c>
      <c r="AG436" s="11">
        <v>1.2783422487108089</v>
      </c>
      <c r="AH436" s="11">
        <v>0.25893615874979381</v>
      </c>
      <c r="AI436" s="11">
        <v>96.210266299016283</v>
      </c>
      <c r="AJ436" s="11"/>
      <c r="AK436" s="11">
        <v>3.8970600212945001</v>
      </c>
    </row>
    <row r="437" spans="1:37" ht="15.75" x14ac:dyDescent="0.25">
      <c r="A437" s="32">
        <v>405</v>
      </c>
      <c r="B437" s="30"/>
      <c r="C437" s="3" t="s">
        <v>469</v>
      </c>
      <c r="H437" s="62">
        <f t="shared" si="18"/>
        <v>113.7247404834568</v>
      </c>
      <c r="I437" s="11">
        <v>3.3667753355974246</v>
      </c>
      <c r="J437" s="11">
        <v>1.6764316748665369</v>
      </c>
      <c r="K437" s="11">
        <v>1.4943451917936206</v>
      </c>
      <c r="L437" s="11"/>
      <c r="M437" s="11">
        <v>8.9331488666686081</v>
      </c>
      <c r="N437" s="11">
        <v>1.3552239146778564</v>
      </c>
      <c r="O437" s="11">
        <v>5.1995483900719881</v>
      </c>
      <c r="P437" s="11">
        <v>2.3783765619187633</v>
      </c>
      <c r="Q437" s="33"/>
      <c r="R437" s="33"/>
      <c r="S437" s="33"/>
      <c r="T437" s="11">
        <v>7.9830751467263079</v>
      </c>
      <c r="U437" s="11">
        <v>25.445106720156009</v>
      </c>
      <c r="V437" s="11">
        <v>4.6069557498002363</v>
      </c>
      <c r="W437" s="11">
        <v>7.4483610379821741</v>
      </c>
      <c r="X437" s="11">
        <v>12.180761429601615</v>
      </c>
      <c r="Y437" s="11">
        <v>0.38224482650266967</v>
      </c>
      <c r="Z437" s="11">
        <v>0.82678367626931215</v>
      </c>
      <c r="AA437" s="11"/>
      <c r="AB437" s="11">
        <v>6.2556892812827272</v>
      </c>
      <c r="AC437" s="11"/>
      <c r="AD437" s="11"/>
      <c r="AE437" s="11"/>
      <c r="AF437" s="11">
        <v>1.1598011794432006</v>
      </c>
      <c r="AG437" s="11">
        <v>0.99842719545937297</v>
      </c>
      <c r="AH437" s="11">
        <v>0.16137398398382755</v>
      </c>
      <c r="AI437" s="11">
        <v>54.932698624778496</v>
      </c>
      <c r="AJ437" s="11"/>
      <c r="AK437" s="11">
        <v>2.4776684621438672</v>
      </c>
    </row>
    <row r="438" spans="1:37" ht="25.5" customHeight="1" x14ac:dyDescent="0.25">
      <c r="A438" s="32">
        <v>406</v>
      </c>
      <c r="B438" s="30"/>
      <c r="C438" s="3" t="s">
        <v>51</v>
      </c>
      <c r="H438" s="62">
        <f t="shared" si="18"/>
        <v>136.93063961266986</v>
      </c>
      <c r="I438" s="11">
        <v>6.8927344827463886</v>
      </c>
      <c r="J438" s="11">
        <v>1.8288639073506257</v>
      </c>
      <c r="K438" s="11">
        <v>1.1506395898851025</v>
      </c>
      <c r="L438" s="11"/>
      <c r="M438" s="11">
        <v>8.7822586842651624</v>
      </c>
      <c r="N438" s="11">
        <v>1.0488156573121921</v>
      </c>
      <c r="O438" s="11">
        <v>4.5522784299232253</v>
      </c>
      <c r="P438" s="11">
        <v>3.181164597029746</v>
      </c>
      <c r="Q438" s="33"/>
      <c r="R438" s="33"/>
      <c r="S438" s="33"/>
      <c r="T438" s="11">
        <v>7.4089695688282324</v>
      </c>
      <c r="U438" s="11">
        <v>9.2028465971781408</v>
      </c>
      <c r="V438" s="11">
        <v>2.8732908344984254</v>
      </c>
      <c r="W438" s="11">
        <v>3.006380556497517</v>
      </c>
      <c r="X438" s="11">
        <v>2.9490280255186563</v>
      </c>
      <c r="Y438" s="11">
        <v>0.16617161579740145</v>
      </c>
      <c r="Z438" s="11">
        <v>0.20797556486614044</v>
      </c>
      <c r="AA438" s="11"/>
      <c r="AB438" s="11">
        <v>2.167641651950218</v>
      </c>
      <c r="AC438" s="11"/>
      <c r="AD438" s="11"/>
      <c r="AE438" s="11"/>
      <c r="AF438" s="11">
        <v>0.9763983276642908</v>
      </c>
      <c r="AG438" s="11">
        <v>0.80767727299470071</v>
      </c>
      <c r="AH438" s="11">
        <v>0.16872105466959009</v>
      </c>
      <c r="AI438" s="11">
        <v>94.659462341506497</v>
      </c>
      <c r="AJ438" s="11"/>
      <c r="AK438" s="11">
        <v>3.8608244612952012</v>
      </c>
    </row>
    <row r="439" spans="1:37" ht="15.75" x14ac:dyDescent="0.25">
      <c r="A439" s="32">
        <v>407</v>
      </c>
      <c r="B439" s="30"/>
      <c r="C439" s="3" t="s">
        <v>470</v>
      </c>
      <c r="H439" s="62">
        <f t="shared" ref="H439:H502" si="19">IF(SUM(I439:M439,S439:U439,AB439:AF439,AI439:AK439)=0,"",SUM(I439:M439,S439:U439,AB439:AF439,AI439:AK439))</f>
        <v>129.53572988226415</v>
      </c>
      <c r="I439" s="11">
        <v>6.0655539122343445</v>
      </c>
      <c r="J439" s="11">
        <v>1.6689704872629194</v>
      </c>
      <c r="K439" s="11">
        <v>1.1553200409432889</v>
      </c>
      <c r="L439" s="11"/>
      <c r="M439" s="11">
        <v>8.0376103300594846</v>
      </c>
      <c r="N439" s="11">
        <v>1.0048948362840688</v>
      </c>
      <c r="O439" s="11">
        <v>4.6490205408009313</v>
      </c>
      <c r="P439" s="11">
        <v>2.3836949529744844</v>
      </c>
      <c r="Q439" s="33"/>
      <c r="R439" s="33"/>
      <c r="S439" s="33"/>
      <c r="T439" s="11">
        <v>6.6486086458714349</v>
      </c>
      <c r="U439" s="11">
        <v>11.712774431548173</v>
      </c>
      <c r="V439" s="11">
        <v>3.0869123199366713</v>
      </c>
      <c r="W439" s="11">
        <v>3.8850518694372824</v>
      </c>
      <c r="X439" s="11">
        <v>4.276805821922105</v>
      </c>
      <c r="Y439" s="11">
        <v>0.29650659030545679</v>
      </c>
      <c r="Z439" s="11">
        <v>0.16749782994665757</v>
      </c>
      <c r="AA439" s="11"/>
      <c r="AB439" s="11">
        <v>1.5611127479478686</v>
      </c>
      <c r="AC439" s="11"/>
      <c r="AD439" s="11"/>
      <c r="AE439" s="11"/>
      <c r="AF439" s="11">
        <v>1.1561549998620433</v>
      </c>
      <c r="AG439" s="11">
        <v>0.94373426114763348</v>
      </c>
      <c r="AH439" s="11">
        <v>0.21242073871440972</v>
      </c>
      <c r="AI439" s="11">
        <v>87.811756555099649</v>
      </c>
      <c r="AJ439" s="11"/>
      <c r="AK439" s="11">
        <v>3.7178677314349526</v>
      </c>
    </row>
    <row r="440" spans="1:37" ht="15.75" x14ac:dyDescent="0.25">
      <c r="A440" s="32">
        <v>408</v>
      </c>
      <c r="B440" s="30"/>
      <c r="C440" s="3" t="s">
        <v>57</v>
      </c>
      <c r="H440" s="62">
        <f t="shared" si="19"/>
        <v>105.0506064832211</v>
      </c>
      <c r="I440" s="11">
        <v>4.7190092127622885</v>
      </c>
      <c r="J440" s="11">
        <v>1.5257140333343342</v>
      </c>
      <c r="K440" s="11">
        <v>0.72450657006873254</v>
      </c>
      <c r="L440" s="11"/>
      <c r="M440" s="11">
        <v>6.4360841831657343</v>
      </c>
      <c r="N440" s="11">
        <v>0.88376068498919502</v>
      </c>
      <c r="O440" s="11">
        <v>3.862047761367156</v>
      </c>
      <c r="P440" s="11">
        <v>1.6902757368093828</v>
      </c>
      <c r="Q440" s="33"/>
      <c r="R440" s="33"/>
      <c r="S440" s="33"/>
      <c r="T440" s="11">
        <v>4.5730013351579473</v>
      </c>
      <c r="U440" s="11">
        <v>6.6124014289986706</v>
      </c>
      <c r="V440" s="11">
        <v>1.7379701920949442</v>
      </c>
      <c r="W440" s="11">
        <v>2.3426779316975672</v>
      </c>
      <c r="X440" s="11">
        <v>2.2989627125838572</v>
      </c>
      <c r="Y440" s="11">
        <v>0.1033148369745456</v>
      </c>
      <c r="Z440" s="11">
        <v>0.12947575564775582</v>
      </c>
      <c r="AA440" s="11"/>
      <c r="AB440" s="11">
        <v>1.4251005259885097</v>
      </c>
      <c r="AC440" s="11"/>
      <c r="AD440" s="11"/>
      <c r="AE440" s="11"/>
      <c r="AF440" s="11">
        <v>1.0453982302982099</v>
      </c>
      <c r="AG440" s="11">
        <v>0.88080846040166116</v>
      </c>
      <c r="AH440" s="11">
        <v>0.16458976989654872</v>
      </c>
      <c r="AI440" s="11">
        <v>74.891746961040838</v>
      </c>
      <c r="AJ440" s="11"/>
      <c r="AK440" s="11">
        <v>3.09764400240585</v>
      </c>
    </row>
    <row r="441" spans="1:37" ht="15.75" x14ac:dyDescent="0.25">
      <c r="A441" s="32">
        <v>409</v>
      </c>
      <c r="B441" s="30"/>
      <c r="C441" s="3" t="s">
        <v>29</v>
      </c>
      <c r="H441" s="62">
        <f t="shared" si="19"/>
        <v>141.81745514925086</v>
      </c>
      <c r="I441" s="11">
        <v>7.4191417139981359</v>
      </c>
      <c r="J441" s="11">
        <v>2.0365708849887771</v>
      </c>
      <c r="K441" s="11">
        <v>1.857662129676632</v>
      </c>
      <c r="L441" s="11"/>
      <c r="M441" s="11">
        <v>14.073937214516375</v>
      </c>
      <c r="N441" s="11">
        <v>1.4372270105740093</v>
      </c>
      <c r="O441" s="11">
        <v>8.0012388310755345</v>
      </c>
      <c r="P441" s="11">
        <v>4.6354713728668315</v>
      </c>
      <c r="Q441" s="33"/>
      <c r="R441" s="33"/>
      <c r="S441" s="33"/>
      <c r="T441" s="11">
        <v>13.111563712210213</v>
      </c>
      <c r="U441" s="11">
        <v>16.133842444222303</v>
      </c>
      <c r="V441" s="11">
        <v>3.3461825948704318</v>
      </c>
      <c r="W441" s="11">
        <v>5.8153257367434081</v>
      </c>
      <c r="X441" s="11">
        <v>6.1553258545787717</v>
      </c>
      <c r="Y441" s="11">
        <v>0.45007851579266489</v>
      </c>
      <c r="Z441" s="11">
        <v>0.36692974223702618</v>
      </c>
      <c r="AA441" s="11"/>
      <c r="AB441" s="11">
        <v>2.5805316415602215</v>
      </c>
      <c r="AC441" s="11"/>
      <c r="AD441" s="11"/>
      <c r="AE441" s="11"/>
      <c r="AF441" s="11">
        <v>1.90076809043742</v>
      </c>
      <c r="AG441" s="11">
        <v>1.4795597586958795</v>
      </c>
      <c r="AH441" s="11">
        <v>0.42120833174154049</v>
      </c>
      <c r="AI441" s="11">
        <v>79.252124322091078</v>
      </c>
      <c r="AJ441" s="11"/>
      <c r="AK441" s="11">
        <v>3.4513129955496957</v>
      </c>
    </row>
    <row r="442" spans="1:37" ht="15.75" x14ac:dyDescent="0.25">
      <c r="A442" s="32">
        <v>410</v>
      </c>
      <c r="B442" s="30"/>
      <c r="C442" s="3" t="s">
        <v>471</v>
      </c>
      <c r="H442" s="62">
        <f t="shared" si="19"/>
        <v>138.4307176309531</v>
      </c>
      <c r="I442" s="11">
        <v>5.758667030854709</v>
      </c>
      <c r="J442" s="11">
        <v>1.5602044741240437</v>
      </c>
      <c r="K442" s="11">
        <v>1.4226924636853042</v>
      </c>
      <c r="L442" s="11"/>
      <c r="M442" s="11">
        <v>9.994083373768337</v>
      </c>
      <c r="N442" s="11">
        <v>1.1797426086340734</v>
      </c>
      <c r="O442" s="11">
        <v>6.0266539651270685</v>
      </c>
      <c r="P442" s="11">
        <v>2.7876868000071946</v>
      </c>
      <c r="Q442" s="33"/>
      <c r="R442" s="33"/>
      <c r="S442" s="33"/>
      <c r="T442" s="11">
        <v>9.4623064762729552</v>
      </c>
      <c r="U442" s="11">
        <v>16.17572641214673</v>
      </c>
      <c r="V442" s="11">
        <v>3.0859573408064449</v>
      </c>
      <c r="W442" s="11">
        <v>6.6333794870351728</v>
      </c>
      <c r="X442" s="11">
        <v>5.7280802601332423</v>
      </c>
      <c r="Y442" s="11">
        <v>0.33401838042625692</v>
      </c>
      <c r="Z442" s="11">
        <v>0.39429094374561663</v>
      </c>
      <c r="AA442" s="11"/>
      <c r="AB442" s="11">
        <v>1.9910569824398796</v>
      </c>
      <c r="AC442" s="11"/>
      <c r="AD442" s="11"/>
      <c r="AE442" s="11"/>
      <c r="AF442" s="11">
        <v>1.6082600191686907</v>
      </c>
      <c r="AG442" s="11">
        <v>1.3205241126574812</v>
      </c>
      <c r="AH442" s="11">
        <v>0.28773590651120962</v>
      </c>
      <c r="AI442" s="11">
        <v>86.744320064865633</v>
      </c>
      <c r="AJ442" s="11"/>
      <c r="AK442" s="11">
        <v>3.7134003336268195</v>
      </c>
    </row>
    <row r="443" spans="1:37" ht="25.5" customHeight="1" x14ac:dyDescent="0.25">
      <c r="A443" s="32">
        <v>411</v>
      </c>
      <c r="B443" s="30"/>
      <c r="C443" s="3" t="s">
        <v>472</v>
      </c>
      <c r="H443" s="62">
        <f t="shared" si="19"/>
        <v>124.63670106833506</v>
      </c>
      <c r="I443" s="11">
        <v>5.8530874421632131</v>
      </c>
      <c r="J443" s="11">
        <v>1.5648414953581944</v>
      </c>
      <c r="K443" s="11">
        <v>1.1319651011705365</v>
      </c>
      <c r="L443" s="11"/>
      <c r="M443" s="11">
        <v>8.3400932952223705</v>
      </c>
      <c r="N443" s="11">
        <v>1.1733771631643017</v>
      </c>
      <c r="O443" s="11">
        <v>4.7771537928221104</v>
      </c>
      <c r="P443" s="11">
        <v>2.3895623392359591</v>
      </c>
      <c r="Q443" s="33"/>
      <c r="R443" s="33"/>
      <c r="S443" s="33"/>
      <c r="T443" s="11">
        <v>5.6238413220235186</v>
      </c>
      <c r="U443" s="11">
        <v>10.599853821600378</v>
      </c>
      <c r="V443" s="11">
        <v>2.6494400533767979</v>
      </c>
      <c r="W443" s="11">
        <v>3.207112447246752</v>
      </c>
      <c r="X443" s="11">
        <v>4.3320804862220132</v>
      </c>
      <c r="Y443" s="11">
        <v>0.19375713245883339</v>
      </c>
      <c r="Z443" s="11">
        <v>0.217463702295982</v>
      </c>
      <c r="AA443" s="11"/>
      <c r="AB443" s="11">
        <v>2.1993696701017198</v>
      </c>
      <c r="AC443" s="11"/>
      <c r="AD443" s="11"/>
      <c r="AE443" s="11"/>
      <c r="AF443" s="11">
        <v>1.3242339663420437</v>
      </c>
      <c r="AG443" s="11">
        <v>1.0737834819026124</v>
      </c>
      <c r="AH443" s="11">
        <v>0.25045048443943141</v>
      </c>
      <c r="AI443" s="11">
        <v>84.51881568428341</v>
      </c>
      <c r="AJ443" s="11"/>
      <c r="AK443" s="11">
        <v>3.4805992700696775</v>
      </c>
    </row>
    <row r="444" spans="1:37" ht="15.75" x14ac:dyDescent="0.25">
      <c r="A444" s="32">
        <v>412</v>
      </c>
      <c r="B444" s="30"/>
      <c r="C444" s="3" t="s">
        <v>473</v>
      </c>
      <c r="H444" s="62">
        <f t="shared" si="19"/>
        <v>149.80413377287485</v>
      </c>
      <c r="I444" s="11">
        <v>7.4257388968448526</v>
      </c>
      <c r="J444" s="11">
        <v>1.7363866155135155</v>
      </c>
      <c r="K444" s="11">
        <v>2.0137711651122823</v>
      </c>
      <c r="L444" s="11"/>
      <c r="M444" s="11">
        <v>12.197379373866928</v>
      </c>
      <c r="N444" s="11">
        <v>1.2946003855329544</v>
      </c>
      <c r="O444" s="11">
        <v>6.9039968871378727</v>
      </c>
      <c r="P444" s="11">
        <v>3.9987821011961002</v>
      </c>
      <c r="Q444" s="33"/>
      <c r="R444" s="33"/>
      <c r="S444" s="33"/>
      <c r="T444" s="11">
        <v>10.292978464458947</v>
      </c>
      <c r="U444" s="11">
        <v>15.557258052934124</v>
      </c>
      <c r="V444" s="11">
        <v>3.8801287421354433</v>
      </c>
      <c r="W444" s="11">
        <v>5.8648114959585804</v>
      </c>
      <c r="X444" s="11">
        <v>4.9298659389150172</v>
      </c>
      <c r="Y444" s="11">
        <v>0.53216867924103384</v>
      </c>
      <c r="Z444" s="11">
        <v>0.35028319668404839</v>
      </c>
      <c r="AA444" s="11"/>
      <c r="AB444" s="11">
        <v>2.670478122928023</v>
      </c>
      <c r="AC444" s="11"/>
      <c r="AD444" s="11"/>
      <c r="AE444" s="11"/>
      <c r="AF444" s="11">
        <v>1.4100345065899236</v>
      </c>
      <c r="AG444" s="11">
        <v>1.1608534113265663</v>
      </c>
      <c r="AH444" s="11">
        <v>0.24918109526335722</v>
      </c>
      <c r="AI444" s="11">
        <v>92.474238583197248</v>
      </c>
      <c r="AJ444" s="11"/>
      <c r="AK444" s="11">
        <v>4.0258699914289959</v>
      </c>
    </row>
    <row r="445" spans="1:37" ht="15.75" x14ac:dyDescent="0.25">
      <c r="A445" s="32">
        <v>413</v>
      </c>
      <c r="B445" s="30"/>
      <c r="C445" s="3" t="s">
        <v>474</v>
      </c>
      <c r="H445" s="62">
        <f t="shared" si="19"/>
        <v>143.28137247703418</v>
      </c>
      <c r="I445" s="11">
        <v>5.3792987054238219</v>
      </c>
      <c r="J445" s="11">
        <v>1.7567473045943143</v>
      </c>
      <c r="K445" s="11">
        <v>1.2855361322111083</v>
      </c>
      <c r="L445" s="11"/>
      <c r="M445" s="11">
        <v>10.756289730714897</v>
      </c>
      <c r="N445" s="11">
        <v>0.88272319515799658</v>
      </c>
      <c r="O445" s="11">
        <v>6.1789436147475421</v>
      </c>
      <c r="P445" s="11">
        <v>3.6946229208093588</v>
      </c>
      <c r="Q445" s="33"/>
      <c r="R445" s="33"/>
      <c r="S445" s="33"/>
      <c r="T445" s="11">
        <v>9.0957155154188243</v>
      </c>
      <c r="U445" s="11">
        <v>10.786872316982327</v>
      </c>
      <c r="V445" s="11">
        <v>3.0972413112435384</v>
      </c>
      <c r="W445" s="11">
        <v>3.5924530852155385</v>
      </c>
      <c r="X445" s="11">
        <v>3.5837362770831875</v>
      </c>
      <c r="Y445" s="11">
        <v>0.32366840056707691</v>
      </c>
      <c r="Z445" s="11">
        <v>0.18977324287298677</v>
      </c>
      <c r="AA445" s="11"/>
      <c r="AB445" s="11">
        <v>1.8900261790923207</v>
      </c>
      <c r="AC445" s="11"/>
      <c r="AD445" s="11"/>
      <c r="AE445" s="11"/>
      <c r="AF445" s="11">
        <v>1.8190112490700518</v>
      </c>
      <c r="AG445" s="11">
        <v>1.404209486033819</v>
      </c>
      <c r="AH445" s="11">
        <v>0.4148017630362329</v>
      </c>
      <c r="AI445" s="11">
        <v>96.683563610723823</v>
      </c>
      <c r="AJ445" s="11"/>
      <c r="AK445" s="11">
        <v>3.8283117328026792</v>
      </c>
    </row>
    <row r="446" spans="1:37" ht="15.75" x14ac:dyDescent="0.25">
      <c r="A446" s="32">
        <v>414</v>
      </c>
      <c r="B446" s="30"/>
      <c r="C446" s="3" t="s">
        <v>71</v>
      </c>
      <c r="H446" s="62">
        <f t="shared" si="19"/>
        <v>145.64595613270049</v>
      </c>
      <c r="I446" s="11">
        <v>6.0818616309109803</v>
      </c>
      <c r="J446" s="11">
        <v>1.763447916944338</v>
      </c>
      <c r="K446" s="11">
        <v>1.2525837127310935</v>
      </c>
      <c r="L446" s="11"/>
      <c r="M446" s="11">
        <v>8.7986351175869615</v>
      </c>
      <c r="N446" s="11">
        <v>1.248309772133448</v>
      </c>
      <c r="O446" s="11">
        <v>5.03990223955127</v>
      </c>
      <c r="P446" s="11">
        <v>2.5104231059022428</v>
      </c>
      <c r="Q446" s="33"/>
      <c r="R446" s="33"/>
      <c r="S446" s="33"/>
      <c r="T446" s="11">
        <v>7.9990763701623759</v>
      </c>
      <c r="U446" s="11">
        <v>11.17491391927685</v>
      </c>
      <c r="V446" s="11">
        <v>3.2125261819588982</v>
      </c>
      <c r="W446" s="11">
        <v>3.9048191503622482</v>
      </c>
      <c r="X446" s="11">
        <v>3.587680813133447</v>
      </c>
      <c r="Y446" s="11">
        <v>0.22836987879144754</v>
      </c>
      <c r="Z446" s="11">
        <v>0.24151789503080903</v>
      </c>
      <c r="AA446" s="11"/>
      <c r="AB446" s="11">
        <v>2.0086628326674201</v>
      </c>
      <c r="AC446" s="11"/>
      <c r="AD446" s="11"/>
      <c r="AE446" s="11"/>
      <c r="AF446" s="11">
        <v>1.3522010551036432</v>
      </c>
      <c r="AG446" s="11">
        <v>1.1049240436043972</v>
      </c>
      <c r="AH446" s="11">
        <v>0.24727701149924602</v>
      </c>
      <c r="AI446" s="11">
        <v>101.01373050506932</v>
      </c>
      <c r="AJ446" s="11"/>
      <c r="AK446" s="11">
        <v>4.2008430722475296</v>
      </c>
    </row>
    <row r="447" spans="1:37" ht="15.75" x14ac:dyDescent="0.25">
      <c r="A447" s="32">
        <v>415</v>
      </c>
      <c r="B447" s="30"/>
      <c r="C447" s="3" t="s">
        <v>18</v>
      </c>
      <c r="H447" s="62">
        <f t="shared" si="19"/>
        <v>125.73966925997702</v>
      </c>
      <c r="I447" s="11">
        <v>5.9159418760811944</v>
      </c>
      <c r="J447" s="11">
        <v>2.0041341364314187</v>
      </c>
      <c r="K447" s="11">
        <v>1.4324735276030982</v>
      </c>
      <c r="L447" s="11"/>
      <c r="M447" s="11">
        <v>12.072168682904262</v>
      </c>
      <c r="N447" s="11">
        <v>1.0259243913510332</v>
      </c>
      <c r="O447" s="11">
        <v>6.7799431611542742</v>
      </c>
      <c r="P447" s="11">
        <v>4.2663011303989542</v>
      </c>
      <c r="Q447" s="33"/>
      <c r="R447" s="33"/>
      <c r="S447" s="33"/>
      <c r="T447" s="11">
        <v>11.356677202681809</v>
      </c>
      <c r="U447" s="11">
        <v>11.252934927145601</v>
      </c>
      <c r="V447" s="11">
        <v>2.6321113798736584</v>
      </c>
      <c r="W447" s="11">
        <v>4.0367099013104788</v>
      </c>
      <c r="X447" s="11">
        <v>4.1167287570024929</v>
      </c>
      <c r="Y447" s="11">
        <v>0.28692531617472777</v>
      </c>
      <c r="Z447" s="11">
        <v>0.18045957278424421</v>
      </c>
      <c r="AA447" s="11"/>
      <c r="AB447" s="11">
        <v>1.9957764213792015</v>
      </c>
      <c r="AC447" s="11"/>
      <c r="AD447" s="11"/>
      <c r="AE447" s="11"/>
      <c r="AF447" s="11">
        <v>1.4103099197080657</v>
      </c>
      <c r="AG447" s="11">
        <v>1.1640599594512797</v>
      </c>
      <c r="AH447" s="11">
        <v>0.246249960256786</v>
      </c>
      <c r="AI447" s="11">
        <v>75.093150072405734</v>
      </c>
      <c r="AJ447" s="11"/>
      <c r="AK447" s="11">
        <v>3.2061024936366298</v>
      </c>
    </row>
    <row r="448" spans="1:37" ht="25.5" customHeight="1" x14ac:dyDescent="0.25">
      <c r="A448" s="32">
        <v>416</v>
      </c>
      <c r="B448" s="30"/>
      <c r="C448" s="3" t="s">
        <v>475</v>
      </c>
      <c r="H448" s="62">
        <f t="shared" si="19"/>
        <v>149.80288415742208</v>
      </c>
      <c r="I448" s="11">
        <v>5.9519859085630946</v>
      </c>
      <c r="J448" s="11">
        <v>1.653261493431486</v>
      </c>
      <c r="K448" s="11">
        <v>1.9094593737366552</v>
      </c>
      <c r="L448" s="11"/>
      <c r="M448" s="11">
        <v>14.053177430923078</v>
      </c>
      <c r="N448" s="11">
        <v>1.1602109530331919</v>
      </c>
      <c r="O448" s="11">
        <v>7.592144588452034</v>
      </c>
      <c r="P448" s="11">
        <v>5.3008218894378514</v>
      </c>
      <c r="Q448" s="33"/>
      <c r="R448" s="33"/>
      <c r="S448" s="33"/>
      <c r="T448" s="11">
        <v>16.14199794504048</v>
      </c>
      <c r="U448" s="11">
        <v>29.520325367822139</v>
      </c>
      <c r="V448" s="11">
        <v>5.200677294051701</v>
      </c>
      <c r="W448" s="11">
        <v>10.545072388279817</v>
      </c>
      <c r="X448" s="11">
        <v>12.269831598478463</v>
      </c>
      <c r="Y448" s="11">
        <v>0.80051912661905811</v>
      </c>
      <c r="Z448" s="11">
        <v>0.70422496039309723</v>
      </c>
      <c r="AA448" s="11"/>
      <c r="AB448" s="11">
        <v>7.240454774025161</v>
      </c>
      <c r="AC448" s="11"/>
      <c r="AD448" s="11"/>
      <c r="AE448" s="11"/>
      <c r="AF448" s="11">
        <v>1.3123681211500211</v>
      </c>
      <c r="AG448" s="11">
        <v>0.9993906032042702</v>
      </c>
      <c r="AH448" s="11">
        <v>0.31297751794575096</v>
      </c>
      <c r="AI448" s="11">
        <v>69.030916420322015</v>
      </c>
      <c r="AJ448" s="11"/>
      <c r="AK448" s="11">
        <v>2.9889373224079523</v>
      </c>
    </row>
    <row r="449" spans="1:37" ht="15.75" x14ac:dyDescent="0.25">
      <c r="A449" s="32">
        <v>417</v>
      </c>
      <c r="B449" s="30"/>
      <c r="C449" s="3" t="s">
        <v>47</v>
      </c>
      <c r="H449" s="62">
        <f t="shared" si="19"/>
        <v>118.83991332183609</v>
      </c>
      <c r="I449" s="11">
        <v>5.6092745864524289</v>
      </c>
      <c r="J449" s="11">
        <v>1.6485091065018063</v>
      </c>
      <c r="K449" s="11">
        <v>1.3898800981390964</v>
      </c>
      <c r="L449" s="11"/>
      <c r="M449" s="11">
        <v>9.1425877819557506</v>
      </c>
      <c r="N449" s="11">
        <v>0.98980920723913357</v>
      </c>
      <c r="O449" s="11">
        <v>4.7303688560592949</v>
      </c>
      <c r="P449" s="11">
        <v>3.422409718657323</v>
      </c>
      <c r="Q449" s="33"/>
      <c r="R449" s="33"/>
      <c r="S449" s="33"/>
      <c r="T449" s="11">
        <v>7.5852721549708333</v>
      </c>
      <c r="U449" s="11">
        <v>9.3905996918910368</v>
      </c>
      <c r="V449" s="11">
        <v>2.9115713303476776</v>
      </c>
      <c r="W449" s="11">
        <v>2.801950745187697</v>
      </c>
      <c r="X449" s="11">
        <v>3.2086760943940451</v>
      </c>
      <c r="Y449" s="11">
        <v>0.36687989442528363</v>
      </c>
      <c r="Z449" s="11">
        <v>0.10152162753633277</v>
      </c>
      <c r="AA449" s="11"/>
      <c r="AB449" s="11">
        <v>2.3466938181882639</v>
      </c>
      <c r="AC449" s="11"/>
      <c r="AD449" s="11"/>
      <c r="AE449" s="11"/>
      <c r="AF449" s="11">
        <v>1.0219210079527672</v>
      </c>
      <c r="AG449" s="11">
        <v>0.86935581552412089</v>
      </c>
      <c r="AH449" s="11">
        <v>0.15256519242864627</v>
      </c>
      <c r="AI449" s="11">
        <v>77.580478497762343</v>
      </c>
      <c r="AJ449" s="11"/>
      <c r="AK449" s="11">
        <v>3.1246965780217657</v>
      </c>
    </row>
    <row r="450" spans="1:37" ht="15.75" x14ac:dyDescent="0.25">
      <c r="A450" s="32">
        <v>418</v>
      </c>
      <c r="B450" s="30"/>
      <c r="C450" s="3" t="s">
        <v>476</v>
      </c>
      <c r="H450" s="62">
        <f t="shared" si="19"/>
        <v>119.40321924233351</v>
      </c>
      <c r="I450" s="11">
        <v>5.4201360351425247</v>
      </c>
      <c r="J450" s="11">
        <v>1.4163425916180854</v>
      </c>
      <c r="K450" s="11">
        <v>1.2167507245043898</v>
      </c>
      <c r="L450" s="11"/>
      <c r="M450" s="11">
        <v>7.918687660750682</v>
      </c>
      <c r="N450" s="11">
        <v>1.1382003616324943</v>
      </c>
      <c r="O450" s="11">
        <v>4.5208362292433373</v>
      </c>
      <c r="P450" s="11">
        <v>2.2596510698748506</v>
      </c>
      <c r="Q450" s="33"/>
      <c r="R450" s="33"/>
      <c r="S450" s="33"/>
      <c r="T450" s="11">
        <v>5.5683225501492375</v>
      </c>
      <c r="U450" s="11">
        <v>9.4873503591297954</v>
      </c>
      <c r="V450" s="11">
        <v>2.382034090852843</v>
      </c>
      <c r="W450" s="11">
        <v>3.0461092624563424</v>
      </c>
      <c r="X450" s="11">
        <v>3.5012329015111621</v>
      </c>
      <c r="Y450" s="11">
        <v>0.27060278139807659</v>
      </c>
      <c r="Z450" s="11">
        <v>0.28737132291137185</v>
      </c>
      <c r="AA450" s="11"/>
      <c r="AB450" s="11">
        <v>1.9387281112502672</v>
      </c>
      <c r="AC450" s="11"/>
      <c r="AD450" s="11"/>
      <c r="AE450" s="11"/>
      <c r="AF450" s="11">
        <v>1.2423385932845854</v>
      </c>
      <c r="AG450" s="11">
        <v>0.94373786941634097</v>
      </c>
      <c r="AH450" s="11">
        <v>0.29860072386824443</v>
      </c>
      <c r="AI450" s="11">
        <v>81.77973336972066</v>
      </c>
      <c r="AJ450" s="11"/>
      <c r="AK450" s="11">
        <v>3.4148292467832784</v>
      </c>
    </row>
    <row r="451" spans="1:37" ht="15.75" x14ac:dyDescent="0.25">
      <c r="A451" s="32">
        <v>419</v>
      </c>
      <c r="B451" s="30"/>
      <c r="C451" s="3" t="s">
        <v>477</v>
      </c>
      <c r="H451" s="62">
        <f t="shared" si="19"/>
        <v>109.39851109349081</v>
      </c>
      <c r="I451" s="11">
        <v>4.1483751251342262</v>
      </c>
      <c r="J451" s="11">
        <v>1.2881613900536841</v>
      </c>
      <c r="K451" s="11">
        <v>1.1546633015509757</v>
      </c>
      <c r="L451" s="11"/>
      <c r="M451" s="11">
        <v>9.2930598275864256</v>
      </c>
      <c r="N451" s="11">
        <v>1.0886793536557979</v>
      </c>
      <c r="O451" s="11">
        <v>5.4785678090717012</v>
      </c>
      <c r="P451" s="11">
        <v>2.7258126648589256</v>
      </c>
      <c r="Q451" s="33"/>
      <c r="R451" s="33"/>
      <c r="S451" s="33"/>
      <c r="T451" s="11">
        <v>7.9224908596076506</v>
      </c>
      <c r="U451" s="11">
        <v>16.660249765853511</v>
      </c>
      <c r="V451" s="11">
        <v>2.9919128850314975</v>
      </c>
      <c r="W451" s="11">
        <v>5.6184518042661447</v>
      </c>
      <c r="X451" s="11">
        <v>7.4719666004113172</v>
      </c>
      <c r="Y451" s="11">
        <v>0.24446285127717901</v>
      </c>
      <c r="Z451" s="11">
        <v>0.33345562486737379</v>
      </c>
      <c r="AA451" s="11"/>
      <c r="AB451" s="11">
        <v>3.9850219425751376</v>
      </c>
      <c r="AC451" s="11"/>
      <c r="AD451" s="11"/>
      <c r="AE451" s="11"/>
      <c r="AF451" s="11">
        <v>1.482759853971737</v>
      </c>
      <c r="AG451" s="11">
        <v>1.310138312561119</v>
      </c>
      <c r="AH451" s="11">
        <v>0.17262154141061797</v>
      </c>
      <c r="AI451" s="11">
        <v>60.89423072117976</v>
      </c>
      <c r="AJ451" s="11"/>
      <c r="AK451" s="11">
        <v>2.5694983059777075</v>
      </c>
    </row>
    <row r="452" spans="1:37" ht="15.75" x14ac:dyDescent="0.25">
      <c r="A452" s="32">
        <v>420</v>
      </c>
      <c r="B452" s="30"/>
      <c r="C452" s="3" t="s">
        <v>478</v>
      </c>
      <c r="H452" s="62">
        <f t="shared" si="19"/>
        <v>136.75091666241406</v>
      </c>
      <c r="I452" s="11">
        <v>5.6655884194472321</v>
      </c>
      <c r="J452" s="11">
        <v>1.4515814597539689</v>
      </c>
      <c r="K452" s="11">
        <v>1.8162629438914473</v>
      </c>
      <c r="L452" s="11"/>
      <c r="M452" s="11">
        <v>10.782479385194152</v>
      </c>
      <c r="N452" s="11">
        <v>1.4801128508152657</v>
      </c>
      <c r="O452" s="11">
        <v>6.2547133483479689</v>
      </c>
      <c r="P452" s="11">
        <v>3.0476531860309177</v>
      </c>
      <c r="Q452" s="33"/>
      <c r="R452" s="33"/>
      <c r="S452" s="33"/>
      <c r="T452" s="11">
        <v>8.6501692090664317</v>
      </c>
      <c r="U452" s="11">
        <v>18.060510215884211</v>
      </c>
      <c r="V452" s="11">
        <v>3.9658250012280316</v>
      </c>
      <c r="W452" s="11">
        <v>6.0850037100552079</v>
      </c>
      <c r="X452" s="11">
        <v>6.9865368036015365</v>
      </c>
      <c r="Y452" s="11">
        <v>0.56753832524142334</v>
      </c>
      <c r="Z452" s="11">
        <v>0.45560637575801149</v>
      </c>
      <c r="AA452" s="11"/>
      <c r="AB452" s="11">
        <v>4.0511181869883082</v>
      </c>
      <c r="AC452" s="11"/>
      <c r="AD452" s="11"/>
      <c r="AE452" s="11"/>
      <c r="AF452" s="11">
        <v>1.5570904177337397</v>
      </c>
      <c r="AG452" s="11">
        <v>1.2604283973344086</v>
      </c>
      <c r="AH452" s="11">
        <v>0.29666202039933109</v>
      </c>
      <c r="AI452" s="11">
        <v>81.205734502330671</v>
      </c>
      <c r="AJ452" s="11"/>
      <c r="AK452" s="11">
        <v>3.5103819221238965</v>
      </c>
    </row>
    <row r="453" spans="1:37" ht="25.5" customHeight="1" x14ac:dyDescent="0.25">
      <c r="A453" s="32">
        <v>421</v>
      </c>
      <c r="B453" s="30"/>
      <c r="C453" s="3" t="s">
        <v>479</v>
      </c>
      <c r="H453" s="62">
        <f t="shared" si="19"/>
        <v>112.39035526204064</v>
      </c>
      <c r="I453" s="11">
        <v>3.9566728738126185</v>
      </c>
      <c r="J453" s="11">
        <v>1.7360750378869692</v>
      </c>
      <c r="K453" s="11">
        <v>1.1569874398038882</v>
      </c>
      <c r="L453" s="11"/>
      <c r="M453" s="11">
        <v>8.2519423178190578</v>
      </c>
      <c r="N453" s="11">
        <v>1.4231763623159406</v>
      </c>
      <c r="O453" s="11">
        <v>4.7141921475482729</v>
      </c>
      <c r="P453" s="11">
        <v>2.1145738079548444</v>
      </c>
      <c r="Q453" s="33"/>
      <c r="R453" s="33"/>
      <c r="S453" s="33"/>
      <c r="T453" s="11">
        <v>6.9303318553885225</v>
      </c>
      <c r="U453" s="11">
        <v>14.753813646836491</v>
      </c>
      <c r="V453" s="11">
        <v>2.2120806002856042</v>
      </c>
      <c r="W453" s="11">
        <v>4.3118501453616487</v>
      </c>
      <c r="X453" s="11">
        <v>7.7362544511323241</v>
      </c>
      <c r="Y453" s="11">
        <v>0.19554115940540942</v>
      </c>
      <c r="Z453" s="11">
        <v>0.2980872906515038</v>
      </c>
      <c r="AA453" s="11"/>
      <c r="AB453" s="11">
        <v>2.8129784019370145</v>
      </c>
      <c r="AC453" s="11"/>
      <c r="AD453" s="11"/>
      <c r="AE453" s="11"/>
      <c r="AF453" s="11">
        <v>1.0271602291908171</v>
      </c>
      <c r="AG453" s="11">
        <v>0.86446300315677882</v>
      </c>
      <c r="AH453" s="11">
        <v>0.16269722603403816</v>
      </c>
      <c r="AI453" s="11">
        <v>68.990635798049041</v>
      </c>
      <c r="AJ453" s="11"/>
      <c r="AK453" s="11">
        <v>2.7737576613162229</v>
      </c>
    </row>
    <row r="454" spans="1:37" ht="15.75" x14ac:dyDescent="0.25">
      <c r="A454" s="32">
        <v>422</v>
      </c>
      <c r="B454" s="30"/>
      <c r="C454" s="3" t="s">
        <v>480</v>
      </c>
      <c r="H454" s="62">
        <f t="shared" si="19"/>
        <v>118.10910912161997</v>
      </c>
      <c r="I454" s="11">
        <v>5.8971782324853077</v>
      </c>
      <c r="J454" s="11">
        <v>1.5399138753109789</v>
      </c>
      <c r="K454" s="11">
        <v>1.4464240349827544</v>
      </c>
      <c r="L454" s="11"/>
      <c r="M454" s="11">
        <v>9.0034278811714081</v>
      </c>
      <c r="N454" s="11">
        <v>1.246071704589484</v>
      </c>
      <c r="O454" s="11">
        <v>5.1671321305435889</v>
      </c>
      <c r="P454" s="11">
        <v>2.590224046038335</v>
      </c>
      <c r="Q454" s="33"/>
      <c r="R454" s="33"/>
      <c r="S454" s="33"/>
      <c r="T454" s="11">
        <v>8.1757906155196167</v>
      </c>
      <c r="U454" s="11">
        <v>8.6787952405440283</v>
      </c>
      <c r="V454" s="11">
        <v>2.4120660856432194</v>
      </c>
      <c r="W454" s="11">
        <v>2.8776315294735877</v>
      </c>
      <c r="X454" s="11">
        <v>2.9503135743478071</v>
      </c>
      <c r="Y454" s="11">
        <v>0.27981806764785361</v>
      </c>
      <c r="Z454" s="11">
        <v>0.1589659834315616</v>
      </c>
      <c r="AA454" s="11"/>
      <c r="AB454" s="11">
        <v>1.5365301611776887</v>
      </c>
      <c r="AC454" s="11"/>
      <c r="AD454" s="11"/>
      <c r="AE454" s="11"/>
      <c r="AF454" s="11">
        <v>1.1799215512243209</v>
      </c>
      <c r="AG454" s="11">
        <v>1.0150625169570897</v>
      </c>
      <c r="AH454" s="11">
        <v>0.16485903426723114</v>
      </c>
      <c r="AI454" s="11">
        <v>77.409285853102176</v>
      </c>
      <c r="AJ454" s="11"/>
      <c r="AK454" s="11">
        <v>3.2418416761016919</v>
      </c>
    </row>
    <row r="455" spans="1:37" ht="15.75" x14ac:dyDescent="0.25">
      <c r="A455" s="32">
        <v>423</v>
      </c>
      <c r="B455" s="30"/>
      <c r="C455" s="3" t="s">
        <v>481</v>
      </c>
      <c r="H455" s="62">
        <f t="shared" si="19"/>
        <v>114.94383708366293</v>
      </c>
      <c r="I455" s="11">
        <v>5.5847355450897735</v>
      </c>
      <c r="J455" s="11">
        <v>1.5932169454266001</v>
      </c>
      <c r="K455" s="11">
        <v>0.81843733675606545</v>
      </c>
      <c r="L455" s="11"/>
      <c r="M455" s="11">
        <v>5.7756187967482617</v>
      </c>
      <c r="N455" s="11">
        <v>0.92154689262607226</v>
      </c>
      <c r="O455" s="11">
        <v>3.1958582791487284</v>
      </c>
      <c r="P455" s="11">
        <v>1.6582136249734609</v>
      </c>
      <c r="Q455" s="33"/>
      <c r="R455" s="33"/>
      <c r="S455" s="33"/>
      <c r="T455" s="11">
        <v>4.1738056425677286</v>
      </c>
      <c r="U455" s="11">
        <v>9.7802915191111399</v>
      </c>
      <c r="V455" s="11">
        <v>2.333113710765593</v>
      </c>
      <c r="W455" s="11">
        <v>2.9876954978011723</v>
      </c>
      <c r="X455" s="11">
        <v>4.117740142867059</v>
      </c>
      <c r="Y455" s="11">
        <v>0.15676349722325192</v>
      </c>
      <c r="Z455" s="11">
        <v>0.18497867045406366</v>
      </c>
      <c r="AA455" s="11"/>
      <c r="AB455" s="11">
        <v>2.0103337148791289</v>
      </c>
      <c r="AC455" s="11"/>
      <c r="AD455" s="11"/>
      <c r="AE455" s="11"/>
      <c r="AF455" s="11">
        <v>0.64118169485315468</v>
      </c>
      <c r="AG455" s="11">
        <v>0.51935495365483753</v>
      </c>
      <c r="AH455" s="11">
        <v>0.12182674119831716</v>
      </c>
      <c r="AI455" s="11">
        <v>81.276225591308389</v>
      </c>
      <c r="AJ455" s="11"/>
      <c r="AK455" s="11">
        <v>3.2899902969226784</v>
      </c>
    </row>
    <row r="456" spans="1:37" ht="15.75" x14ac:dyDescent="0.25">
      <c r="A456" s="32">
        <v>424</v>
      </c>
      <c r="B456" s="30"/>
      <c r="C456" s="3" t="s">
        <v>482</v>
      </c>
      <c r="H456" s="62">
        <f t="shared" si="19"/>
        <v>171.71246431133946</v>
      </c>
      <c r="I456" s="11">
        <v>7.0719213514570125</v>
      </c>
      <c r="J456" s="11">
        <v>1.6643749243046178</v>
      </c>
      <c r="K456" s="11">
        <v>1.9128925877356642</v>
      </c>
      <c r="L456" s="11"/>
      <c r="M456" s="11">
        <v>12.518051517504999</v>
      </c>
      <c r="N456" s="11">
        <v>1.4119534070198083</v>
      </c>
      <c r="O456" s="11">
        <v>7.291608157119958</v>
      </c>
      <c r="P456" s="11">
        <v>3.8144899533652317</v>
      </c>
      <c r="Q456" s="33"/>
      <c r="R456" s="33"/>
      <c r="S456" s="33"/>
      <c r="T456" s="11">
        <v>10.349409484900979</v>
      </c>
      <c r="U456" s="11">
        <v>16.028470729121114</v>
      </c>
      <c r="V456" s="11">
        <v>3.9678792557856335</v>
      </c>
      <c r="W456" s="11">
        <v>5.2310385467564817</v>
      </c>
      <c r="X456" s="11">
        <v>5.9529476742575147</v>
      </c>
      <c r="Y456" s="11">
        <v>0.54996041267957108</v>
      </c>
      <c r="Z456" s="11">
        <v>0.32664483964191582</v>
      </c>
      <c r="AA456" s="11"/>
      <c r="AB456" s="11">
        <v>2.6552755047277405</v>
      </c>
      <c r="AC456" s="11"/>
      <c r="AD456" s="11"/>
      <c r="AE456" s="11"/>
      <c r="AF456" s="11">
        <v>1.5622128577602046</v>
      </c>
      <c r="AG456" s="11">
        <v>1.2674933874636536</v>
      </c>
      <c r="AH456" s="11">
        <v>0.29471947029655099</v>
      </c>
      <c r="AI456" s="11">
        <v>113.42016216514762</v>
      </c>
      <c r="AJ456" s="11"/>
      <c r="AK456" s="11">
        <v>4.5296931886795271</v>
      </c>
    </row>
    <row r="457" spans="1:37" ht="15.75" x14ac:dyDescent="0.25">
      <c r="A457" s="32">
        <v>425</v>
      </c>
      <c r="B457" s="30"/>
      <c r="C457" s="3" t="s">
        <v>483</v>
      </c>
      <c r="H457" s="62">
        <f t="shared" si="19"/>
        <v>114.67530083284288</v>
      </c>
      <c r="I457" s="11">
        <v>4.6024329368229742</v>
      </c>
      <c r="J457" s="11">
        <v>1.6123938609120216</v>
      </c>
      <c r="K457" s="11">
        <v>0.68714245167378341</v>
      </c>
      <c r="L457" s="11"/>
      <c r="M457" s="11">
        <v>5.9127251982876734</v>
      </c>
      <c r="N457" s="11">
        <v>0.93230442019865611</v>
      </c>
      <c r="O457" s="11">
        <v>3.527594705667445</v>
      </c>
      <c r="P457" s="11">
        <v>1.4528260724215716</v>
      </c>
      <c r="Q457" s="33"/>
      <c r="R457" s="33"/>
      <c r="S457" s="33"/>
      <c r="T457" s="11">
        <v>4.2493617511280455</v>
      </c>
      <c r="U457" s="11">
        <v>8.4157391554868717</v>
      </c>
      <c r="V457" s="11">
        <v>2.0345410598418585</v>
      </c>
      <c r="W457" s="11">
        <v>2.8322162376225508</v>
      </c>
      <c r="X457" s="11">
        <v>3.1716667177442286</v>
      </c>
      <c r="Y457" s="11">
        <v>0.17562433504521532</v>
      </c>
      <c r="Z457" s="11">
        <v>0.20169080523301855</v>
      </c>
      <c r="AA457" s="11"/>
      <c r="AB457" s="11">
        <v>1.5066845632102119</v>
      </c>
      <c r="AC457" s="11"/>
      <c r="AD457" s="11"/>
      <c r="AE457" s="11"/>
      <c r="AF457" s="11">
        <v>1.2324420246975438</v>
      </c>
      <c r="AG457" s="11">
        <v>0.97057857757504562</v>
      </c>
      <c r="AH457" s="11">
        <v>0.26186344712249809</v>
      </c>
      <c r="AI457" s="11">
        <v>83.008292349046599</v>
      </c>
      <c r="AJ457" s="11"/>
      <c r="AK457" s="11">
        <v>3.4480865415771556</v>
      </c>
    </row>
    <row r="458" spans="1:37" ht="25.5" customHeight="1" x14ac:dyDescent="0.25">
      <c r="A458" s="32">
        <v>426</v>
      </c>
      <c r="B458" s="30"/>
      <c r="C458" s="3" t="s">
        <v>484</v>
      </c>
      <c r="H458" s="62">
        <f t="shared" si="19"/>
        <v>138.3367162123738</v>
      </c>
      <c r="I458" s="11">
        <v>4.8989316464788955</v>
      </c>
      <c r="J458" s="11">
        <v>1.5044152256402121</v>
      </c>
      <c r="K458" s="11">
        <v>1.8359178101426654</v>
      </c>
      <c r="L458" s="11"/>
      <c r="M458" s="11">
        <v>12.310387602929655</v>
      </c>
      <c r="N458" s="11">
        <v>1.4750495993536974</v>
      </c>
      <c r="O458" s="11">
        <v>7.7259650872983894</v>
      </c>
      <c r="P458" s="11">
        <v>3.109372916277569</v>
      </c>
      <c r="Q458" s="33"/>
      <c r="R458" s="33"/>
      <c r="S458" s="33"/>
      <c r="T458" s="11">
        <v>9.8709088937166385</v>
      </c>
      <c r="U458" s="11">
        <v>27.70113472541528</v>
      </c>
      <c r="V458" s="11">
        <v>3.9368542401139637</v>
      </c>
      <c r="W458" s="11">
        <v>9.5786190788613954</v>
      </c>
      <c r="X458" s="11">
        <v>12.925094201679684</v>
      </c>
      <c r="Y458" s="11">
        <v>0.58807693546387974</v>
      </c>
      <c r="Z458" s="11">
        <v>0.67249026929635636</v>
      </c>
      <c r="AA458" s="11"/>
      <c r="AB458" s="11">
        <v>4.7529275424958382</v>
      </c>
      <c r="AC458" s="11"/>
      <c r="AD458" s="11"/>
      <c r="AE458" s="11"/>
      <c r="AF458" s="11">
        <v>1.5966444146296763</v>
      </c>
      <c r="AG458" s="11">
        <v>1.3336942934397813</v>
      </c>
      <c r="AH458" s="11">
        <v>0.26295012118989503</v>
      </c>
      <c r="AI458" s="11">
        <v>70.752913022491981</v>
      </c>
      <c r="AJ458" s="11"/>
      <c r="AK458" s="11">
        <v>3.1125353284329598</v>
      </c>
    </row>
    <row r="459" spans="1:37" ht="15.75" x14ac:dyDescent="0.25">
      <c r="A459" s="32">
        <v>427</v>
      </c>
      <c r="B459" s="30"/>
      <c r="C459" s="3" t="s">
        <v>485</v>
      </c>
      <c r="H459" s="62">
        <f t="shared" si="19"/>
        <v>122.27629716765968</v>
      </c>
      <c r="I459" s="11">
        <v>4.2217416721322394</v>
      </c>
      <c r="J459" s="11">
        <v>1.4583085534433902</v>
      </c>
      <c r="K459" s="11">
        <v>1.6330061567458827</v>
      </c>
      <c r="L459" s="11"/>
      <c r="M459" s="11">
        <v>11.239969506549553</v>
      </c>
      <c r="N459" s="11">
        <v>1.3553305490619578</v>
      </c>
      <c r="O459" s="11">
        <v>7.084921772154356</v>
      </c>
      <c r="P459" s="11">
        <v>2.7997171853332397</v>
      </c>
      <c r="Q459" s="33"/>
      <c r="R459" s="33"/>
      <c r="S459" s="33"/>
      <c r="T459" s="11">
        <v>9.253202264141569</v>
      </c>
      <c r="U459" s="11">
        <v>23.265728907942563</v>
      </c>
      <c r="V459" s="11">
        <v>3.7396720382746089</v>
      </c>
      <c r="W459" s="11">
        <v>8.2479868393434241</v>
      </c>
      <c r="X459" s="11">
        <v>10.194253983511796</v>
      </c>
      <c r="Y459" s="11">
        <v>0.49885066422920687</v>
      </c>
      <c r="Z459" s="11">
        <v>0.58496538258352826</v>
      </c>
      <c r="AA459" s="11"/>
      <c r="AB459" s="11">
        <v>4.0813560673981186</v>
      </c>
      <c r="AC459" s="11"/>
      <c r="AD459" s="11"/>
      <c r="AE459" s="11"/>
      <c r="AF459" s="11">
        <v>1.7238901122568167</v>
      </c>
      <c r="AG459" s="11">
        <v>1.3760409349907619</v>
      </c>
      <c r="AH459" s="11">
        <v>0.3478491772660548</v>
      </c>
      <c r="AI459" s="11">
        <v>62.575946701076738</v>
      </c>
      <c r="AJ459" s="11"/>
      <c r="AK459" s="11">
        <v>2.8231472259728023</v>
      </c>
    </row>
    <row r="460" spans="1:37" ht="15.75" x14ac:dyDescent="0.25">
      <c r="A460" s="32">
        <v>428</v>
      </c>
      <c r="B460" s="30"/>
      <c r="C460" s="3" t="s">
        <v>486</v>
      </c>
      <c r="H460" s="62">
        <f t="shared" si="19"/>
        <v>124.72188797519131</v>
      </c>
      <c r="I460" s="11">
        <v>6.6378207925130539</v>
      </c>
      <c r="J460" s="11">
        <v>1.2400474248374356</v>
      </c>
      <c r="K460" s="11">
        <v>1.2256403640597076</v>
      </c>
      <c r="L460" s="11"/>
      <c r="M460" s="11">
        <v>7.6741615089889912</v>
      </c>
      <c r="N460" s="11">
        <v>0.996794386658859</v>
      </c>
      <c r="O460" s="11">
        <v>4.4367817585550373</v>
      </c>
      <c r="P460" s="11">
        <v>2.2405853637750952</v>
      </c>
      <c r="Q460" s="33"/>
      <c r="R460" s="33"/>
      <c r="S460" s="33"/>
      <c r="T460" s="11">
        <v>6.3856358431751516</v>
      </c>
      <c r="U460" s="11">
        <v>15.343841205880926</v>
      </c>
      <c r="V460" s="11">
        <v>3.6841140285184792</v>
      </c>
      <c r="W460" s="11">
        <v>5.2315383366584287</v>
      </c>
      <c r="X460" s="11">
        <v>5.680859952783317</v>
      </c>
      <c r="Y460" s="11">
        <v>0.4589212552388921</v>
      </c>
      <c r="Z460" s="11">
        <v>0.28840763268180936</v>
      </c>
      <c r="AA460" s="11"/>
      <c r="AB460" s="11">
        <v>2.8317115621182873</v>
      </c>
      <c r="AC460" s="11"/>
      <c r="AD460" s="11"/>
      <c r="AE460" s="11"/>
      <c r="AF460" s="11">
        <v>1.0477148350778673</v>
      </c>
      <c r="AG460" s="11">
        <v>0.8828711873461037</v>
      </c>
      <c r="AH460" s="11">
        <v>0.1648436477317636</v>
      </c>
      <c r="AI460" s="11">
        <v>78.950019655043718</v>
      </c>
      <c r="AJ460" s="11"/>
      <c r="AK460" s="11">
        <v>3.3852947834961777</v>
      </c>
    </row>
    <row r="461" spans="1:37" ht="15.75" x14ac:dyDescent="0.25">
      <c r="A461" s="32">
        <v>429</v>
      </c>
      <c r="B461" s="30"/>
      <c r="C461" s="3" t="s">
        <v>487</v>
      </c>
      <c r="H461" s="62">
        <f t="shared" si="19"/>
        <v>158.35708730481358</v>
      </c>
      <c r="I461" s="11">
        <v>9.0939585675696062</v>
      </c>
      <c r="J461" s="11">
        <v>1.5363455237171795</v>
      </c>
      <c r="K461" s="11">
        <v>1.4905296684077312</v>
      </c>
      <c r="L461" s="11"/>
      <c r="M461" s="11">
        <v>13.03627047036542</v>
      </c>
      <c r="N461" s="11">
        <v>0.91731037127183157</v>
      </c>
      <c r="O461" s="11">
        <v>7.7243115438499093</v>
      </c>
      <c r="P461" s="11">
        <v>4.3946485552436778</v>
      </c>
      <c r="Q461" s="33"/>
      <c r="R461" s="33"/>
      <c r="S461" s="33"/>
      <c r="T461" s="11">
        <v>11.613531917672455</v>
      </c>
      <c r="U461" s="11">
        <v>17.764932369018588</v>
      </c>
      <c r="V461" s="11">
        <v>4.5617031192296231</v>
      </c>
      <c r="W461" s="11">
        <v>7.265646507608837</v>
      </c>
      <c r="X461" s="11">
        <v>5.2727992069360781</v>
      </c>
      <c r="Y461" s="11">
        <v>0.35904591727458357</v>
      </c>
      <c r="Z461" s="11">
        <v>0.30573761796946813</v>
      </c>
      <c r="AA461" s="11"/>
      <c r="AB461" s="11">
        <v>2.8378287582924036</v>
      </c>
      <c r="AC461" s="11"/>
      <c r="AD461" s="11"/>
      <c r="AE461" s="11"/>
      <c r="AF461" s="11">
        <v>2.1457367095924442</v>
      </c>
      <c r="AG461" s="11">
        <v>1.6883546329666572</v>
      </c>
      <c r="AH461" s="11">
        <v>0.45738207662578712</v>
      </c>
      <c r="AI461" s="11">
        <v>94.921286386280883</v>
      </c>
      <c r="AJ461" s="11"/>
      <c r="AK461" s="11">
        <v>3.9166669338968614</v>
      </c>
    </row>
    <row r="462" spans="1:37" ht="15.75" x14ac:dyDescent="0.25">
      <c r="A462" s="32">
        <v>430</v>
      </c>
      <c r="B462" s="30"/>
      <c r="C462" s="3" t="s">
        <v>94</v>
      </c>
      <c r="H462" s="62">
        <f t="shared" si="19"/>
        <v>112.29352762575942</v>
      </c>
      <c r="I462" s="11">
        <v>3.5197472602577649</v>
      </c>
      <c r="J462" s="11">
        <v>1.4306558799365532</v>
      </c>
      <c r="K462" s="11">
        <v>0.89997522292216825</v>
      </c>
      <c r="L462" s="11"/>
      <c r="M462" s="11">
        <v>6.1952647906297642</v>
      </c>
      <c r="N462" s="11">
        <v>1.0130580120175732</v>
      </c>
      <c r="O462" s="11">
        <v>3.4333139262886645</v>
      </c>
      <c r="P462" s="11">
        <v>1.7488928523235265</v>
      </c>
      <c r="Q462" s="33"/>
      <c r="R462" s="33"/>
      <c r="S462" s="33"/>
      <c r="T462" s="11">
        <v>4.9444923967036223</v>
      </c>
      <c r="U462" s="11">
        <v>11.834826798599845</v>
      </c>
      <c r="V462" s="11">
        <v>2.1649153878854999</v>
      </c>
      <c r="W462" s="11">
        <v>3.6214645116497115</v>
      </c>
      <c r="X462" s="11">
        <v>5.5559137890815364</v>
      </c>
      <c r="Y462" s="11">
        <v>0.1579139322468896</v>
      </c>
      <c r="Z462" s="11">
        <v>0.33461917773620681</v>
      </c>
      <c r="AA462" s="11"/>
      <c r="AB462" s="11">
        <v>1.9722394748392655</v>
      </c>
      <c r="AC462" s="11"/>
      <c r="AD462" s="11"/>
      <c r="AE462" s="11"/>
      <c r="AF462" s="11">
        <v>0.79625710631221247</v>
      </c>
      <c r="AG462" s="11">
        <v>0.65192755699258065</v>
      </c>
      <c r="AH462" s="11">
        <v>0.14432954931963182</v>
      </c>
      <c r="AI462" s="11">
        <v>77.570408342194099</v>
      </c>
      <c r="AJ462" s="11"/>
      <c r="AK462" s="11">
        <v>3.1296603533641356</v>
      </c>
    </row>
    <row r="463" spans="1:37" ht="25.5" customHeight="1" x14ac:dyDescent="0.25">
      <c r="A463" s="32">
        <v>431</v>
      </c>
      <c r="B463" s="30"/>
      <c r="C463" s="3" t="s">
        <v>48</v>
      </c>
      <c r="H463" s="62">
        <f t="shared" si="19"/>
        <v>116.76063198346932</v>
      </c>
      <c r="I463" s="11">
        <v>4.9452318261962551</v>
      </c>
      <c r="J463" s="11">
        <v>1.6002667839477129</v>
      </c>
      <c r="K463" s="11">
        <v>1.2286534162572942</v>
      </c>
      <c r="L463" s="11"/>
      <c r="M463" s="11">
        <v>8.8684442489019855</v>
      </c>
      <c r="N463" s="11">
        <v>1.1732078026719053</v>
      </c>
      <c r="O463" s="11">
        <v>5.055712366775218</v>
      </c>
      <c r="P463" s="11">
        <v>2.6395240794548616</v>
      </c>
      <c r="Q463" s="33"/>
      <c r="R463" s="33"/>
      <c r="S463" s="33"/>
      <c r="T463" s="11">
        <v>8.1631350779301926</v>
      </c>
      <c r="U463" s="11">
        <v>10.667359564760488</v>
      </c>
      <c r="V463" s="11">
        <v>2.4331582689329219</v>
      </c>
      <c r="W463" s="11">
        <v>3.7594865434422786</v>
      </c>
      <c r="X463" s="11">
        <v>3.9610356759471865</v>
      </c>
      <c r="Y463" s="11">
        <v>0.33339659456399445</v>
      </c>
      <c r="Z463" s="11">
        <v>0.18028248187410614</v>
      </c>
      <c r="AA463" s="11"/>
      <c r="AB463" s="11">
        <v>3.1086857268196071</v>
      </c>
      <c r="AC463" s="11"/>
      <c r="AD463" s="11"/>
      <c r="AE463" s="11"/>
      <c r="AF463" s="11">
        <v>1.1775380646167892</v>
      </c>
      <c r="AG463" s="11">
        <v>1.0120712621985892</v>
      </c>
      <c r="AH463" s="11">
        <v>0.1654668024182</v>
      </c>
      <c r="AI463" s="11">
        <v>73.995503115466988</v>
      </c>
      <c r="AJ463" s="11"/>
      <c r="AK463" s="11">
        <v>3.0058141585720097</v>
      </c>
    </row>
    <row r="464" spans="1:37" ht="15.75" x14ac:dyDescent="0.25">
      <c r="A464" s="32">
        <v>432</v>
      </c>
      <c r="B464" s="30"/>
      <c r="C464" s="3" t="s">
        <v>126</v>
      </c>
      <c r="H464" s="62">
        <f t="shared" si="19"/>
        <v>125.66574684312707</v>
      </c>
      <c r="I464" s="11">
        <v>5.6495595688223146</v>
      </c>
      <c r="J464" s="11">
        <v>1.6987312554516276</v>
      </c>
      <c r="K464" s="11">
        <v>1.3681774162611264</v>
      </c>
      <c r="L464" s="11"/>
      <c r="M464" s="11">
        <v>11.552570679450255</v>
      </c>
      <c r="N464" s="11">
        <v>0.86845426004306148</v>
      </c>
      <c r="O464" s="11">
        <v>6.5588278748856599</v>
      </c>
      <c r="P464" s="11">
        <v>4.1252885445215348</v>
      </c>
      <c r="Q464" s="33"/>
      <c r="R464" s="33"/>
      <c r="S464" s="33"/>
      <c r="T464" s="11">
        <v>13.476286851195816</v>
      </c>
      <c r="U464" s="11">
        <v>11.514079742157788</v>
      </c>
      <c r="V464" s="11">
        <v>2.6092574699742115</v>
      </c>
      <c r="W464" s="11">
        <v>4.4750361395925742</v>
      </c>
      <c r="X464" s="11">
        <v>3.929770603708441</v>
      </c>
      <c r="Y464" s="11">
        <v>0.30109127720125323</v>
      </c>
      <c r="Z464" s="11">
        <v>0.19892425168130617</v>
      </c>
      <c r="AA464" s="11"/>
      <c r="AB464" s="11">
        <v>2.1887579614398578</v>
      </c>
      <c r="AC464" s="11"/>
      <c r="AD464" s="11"/>
      <c r="AE464" s="11"/>
      <c r="AF464" s="11">
        <v>1.5707810913346032</v>
      </c>
      <c r="AG464" s="11">
        <v>1.1944379736995503</v>
      </c>
      <c r="AH464" s="11">
        <v>0.37634311763505279</v>
      </c>
      <c r="AI464" s="11">
        <v>73.602767048305424</v>
      </c>
      <c r="AJ464" s="11"/>
      <c r="AK464" s="11">
        <v>3.0440352287082564</v>
      </c>
    </row>
    <row r="465" spans="1:37" ht="15.75" x14ac:dyDescent="0.25">
      <c r="A465" s="32">
        <v>433</v>
      </c>
      <c r="B465" s="30"/>
      <c r="C465" s="3" t="s">
        <v>488</v>
      </c>
      <c r="H465" s="62">
        <f t="shared" si="19"/>
        <v>132.37109722372128</v>
      </c>
      <c r="I465" s="11">
        <v>5.6354518092203545</v>
      </c>
      <c r="J465" s="11">
        <v>1.583719384792764</v>
      </c>
      <c r="K465" s="11">
        <v>1.8057475431315275</v>
      </c>
      <c r="L465" s="11"/>
      <c r="M465" s="11">
        <v>14.208068854792103</v>
      </c>
      <c r="N465" s="11">
        <v>1.1686124879782174</v>
      </c>
      <c r="O465" s="11">
        <v>8.3706454124977494</v>
      </c>
      <c r="P465" s="11">
        <v>4.6688109543161369</v>
      </c>
      <c r="Q465" s="33"/>
      <c r="R465" s="33"/>
      <c r="S465" s="33"/>
      <c r="T465" s="11">
        <v>15.167777879384474</v>
      </c>
      <c r="U465" s="11">
        <v>23.479698016278487</v>
      </c>
      <c r="V465" s="11">
        <v>4.4842120723067653</v>
      </c>
      <c r="W465" s="11">
        <v>9.8882526968539004</v>
      </c>
      <c r="X465" s="11">
        <v>8.2309388877274667</v>
      </c>
      <c r="Y465" s="11">
        <v>0.48145115436201225</v>
      </c>
      <c r="Z465" s="11">
        <v>0.39484320502834352</v>
      </c>
      <c r="AA465" s="11"/>
      <c r="AB465" s="11">
        <v>3.8321683525540124</v>
      </c>
      <c r="AC465" s="11"/>
      <c r="AD465" s="11"/>
      <c r="AE465" s="11"/>
      <c r="AF465" s="11">
        <v>1.4025763751453855</v>
      </c>
      <c r="AG465" s="11">
        <v>1.191348092929712</v>
      </c>
      <c r="AH465" s="11">
        <v>0.21122828221567341</v>
      </c>
      <c r="AI465" s="11">
        <v>62.575946701076738</v>
      </c>
      <c r="AJ465" s="11"/>
      <c r="AK465" s="11">
        <v>2.6799423073454349</v>
      </c>
    </row>
    <row r="466" spans="1:37" ht="15.75" x14ac:dyDescent="0.25">
      <c r="A466" s="32">
        <v>434</v>
      </c>
      <c r="B466" s="30"/>
      <c r="C466" s="3" t="s">
        <v>66</v>
      </c>
      <c r="H466" s="62">
        <f t="shared" si="19"/>
        <v>113.64615803329193</v>
      </c>
      <c r="I466" s="11">
        <v>5.1018627152453409</v>
      </c>
      <c r="J466" s="11">
        <v>1.4180586404069586</v>
      </c>
      <c r="K466" s="11">
        <v>1.4903328358521102</v>
      </c>
      <c r="L466" s="11"/>
      <c r="M466" s="11">
        <v>9.4955417894548404</v>
      </c>
      <c r="N466" s="11">
        <v>1.7459348070697662</v>
      </c>
      <c r="O466" s="11">
        <v>5.2887782030024413</v>
      </c>
      <c r="P466" s="11">
        <v>2.4608287793826329</v>
      </c>
      <c r="Q466" s="33"/>
      <c r="R466" s="33"/>
      <c r="S466" s="33"/>
      <c r="T466" s="11">
        <v>6.5639882356886439</v>
      </c>
      <c r="U466" s="11">
        <v>16.774870873601984</v>
      </c>
      <c r="V466" s="11">
        <v>2.9633238532126169</v>
      </c>
      <c r="W466" s="11">
        <v>5.0424026210619388</v>
      </c>
      <c r="X466" s="11">
        <v>8.11664834967792</v>
      </c>
      <c r="Y466" s="11">
        <v>0.33724012320625019</v>
      </c>
      <c r="Z466" s="11">
        <v>0.31525592644325912</v>
      </c>
      <c r="AA466" s="11"/>
      <c r="AB466" s="11">
        <v>2.9770662649056137</v>
      </c>
      <c r="AC466" s="11"/>
      <c r="AD466" s="11"/>
      <c r="AE466" s="11"/>
      <c r="AF466" s="11">
        <v>1.1420702839561474</v>
      </c>
      <c r="AG466" s="11">
        <v>0.96231323672244584</v>
      </c>
      <c r="AH466" s="11">
        <v>0.17975704723370148</v>
      </c>
      <c r="AI466" s="11">
        <v>66.009869749848406</v>
      </c>
      <c r="AJ466" s="11"/>
      <c r="AK466" s="11">
        <v>2.6724966443318801</v>
      </c>
    </row>
    <row r="467" spans="1:37" ht="15.75" x14ac:dyDescent="0.25">
      <c r="A467" s="32">
        <v>435</v>
      </c>
      <c r="B467" s="30"/>
      <c r="C467" s="3" t="s">
        <v>9</v>
      </c>
      <c r="H467" s="62">
        <f t="shared" si="19"/>
        <v>120.01794044716648</v>
      </c>
      <c r="I467" s="11">
        <v>5.2608390597439092</v>
      </c>
      <c r="J467" s="11">
        <v>1.2445107478245254</v>
      </c>
      <c r="K467" s="11">
        <v>1.6180033522419437</v>
      </c>
      <c r="L467" s="11"/>
      <c r="M467" s="11">
        <v>12.100753260531549</v>
      </c>
      <c r="N467" s="11">
        <v>1.316457925229412</v>
      </c>
      <c r="O467" s="11">
        <v>7.0203366954663329</v>
      </c>
      <c r="P467" s="11">
        <v>3.7639586398358049</v>
      </c>
      <c r="Q467" s="33"/>
      <c r="R467" s="33"/>
      <c r="S467" s="33"/>
      <c r="T467" s="11">
        <v>10.819473702825853</v>
      </c>
      <c r="U467" s="11">
        <v>21.379359156720955</v>
      </c>
      <c r="V467" s="11">
        <v>4.0120076870229981</v>
      </c>
      <c r="W467" s="11">
        <v>8.2877614577604319</v>
      </c>
      <c r="X467" s="11">
        <v>8.2460676985913341</v>
      </c>
      <c r="Y467" s="11">
        <v>0.47150782770389005</v>
      </c>
      <c r="Z467" s="11">
        <v>0.36201448564230532</v>
      </c>
      <c r="AA467" s="11"/>
      <c r="AB467" s="11">
        <v>3.5603045703864202</v>
      </c>
      <c r="AC467" s="11"/>
      <c r="AD467" s="11"/>
      <c r="AE467" s="11"/>
      <c r="AF467" s="11">
        <v>1.3488884571598116</v>
      </c>
      <c r="AG467" s="11">
        <v>1.0991303668164207</v>
      </c>
      <c r="AH467" s="11">
        <v>0.24975809034339097</v>
      </c>
      <c r="AI467" s="11">
        <v>60.09868843128838</v>
      </c>
      <c r="AJ467" s="11"/>
      <c r="AK467" s="11">
        <v>2.5871197084431201</v>
      </c>
    </row>
    <row r="468" spans="1:37" ht="25.5" customHeight="1" x14ac:dyDescent="0.25">
      <c r="A468" s="32">
        <v>436</v>
      </c>
      <c r="B468" s="30"/>
      <c r="C468" s="3" t="s">
        <v>489</v>
      </c>
      <c r="H468" s="62">
        <f t="shared" si="19"/>
        <v>144.46326812481999</v>
      </c>
      <c r="I468" s="11">
        <v>4.6350308607237229</v>
      </c>
      <c r="J468" s="11">
        <v>1.7977318775413729</v>
      </c>
      <c r="K468" s="11">
        <v>3.0421682748529526</v>
      </c>
      <c r="L468" s="11"/>
      <c r="M468" s="11">
        <v>15.757643666182993</v>
      </c>
      <c r="N468" s="11">
        <v>2.1549955951822808</v>
      </c>
      <c r="O468" s="11">
        <v>8.5179574119273145</v>
      </c>
      <c r="P468" s="11">
        <v>5.0846906590733996</v>
      </c>
      <c r="Q468" s="33"/>
      <c r="R468" s="33"/>
      <c r="S468" s="33"/>
      <c r="T468" s="11">
        <v>15.502061889341926</v>
      </c>
      <c r="U468" s="11">
        <v>27.697678173206292</v>
      </c>
      <c r="V468" s="11">
        <v>4.035673591540041</v>
      </c>
      <c r="W468" s="11">
        <v>10.412681847429642</v>
      </c>
      <c r="X468" s="11">
        <v>11.631365084265449</v>
      </c>
      <c r="Y468" s="11">
        <v>1.0240340909036838</v>
      </c>
      <c r="Z468" s="11">
        <v>0.59392355906747507</v>
      </c>
      <c r="AA468" s="11"/>
      <c r="AB468" s="11">
        <v>6.1986664092643879</v>
      </c>
      <c r="AC468" s="11"/>
      <c r="AD468" s="11"/>
      <c r="AE468" s="11"/>
      <c r="AF468" s="11">
        <v>1.5989008711720298</v>
      </c>
      <c r="AG468" s="11">
        <v>1.3500698195905596</v>
      </c>
      <c r="AH468" s="11">
        <v>0.24883105158147018</v>
      </c>
      <c r="AI468" s="11">
        <v>65.466081349163161</v>
      </c>
      <c r="AJ468" s="11"/>
      <c r="AK468" s="11">
        <v>2.7673047533711426</v>
      </c>
    </row>
    <row r="469" spans="1:37" ht="15.75" x14ac:dyDescent="0.25">
      <c r="A469" s="32">
        <v>437</v>
      </c>
      <c r="B469" s="30"/>
      <c r="C469" s="3" t="s">
        <v>490</v>
      </c>
      <c r="H469" s="62">
        <f t="shared" si="19"/>
        <v>125.76973148823303</v>
      </c>
      <c r="I469" s="11">
        <v>4.1828658490961628</v>
      </c>
      <c r="J469" s="11">
        <v>1.9039177626719832</v>
      </c>
      <c r="K469" s="11">
        <v>2.1367120223050233</v>
      </c>
      <c r="L469" s="11"/>
      <c r="M469" s="11">
        <v>12.31242061372124</v>
      </c>
      <c r="N469" s="11">
        <v>1.6686035517194213</v>
      </c>
      <c r="O469" s="11">
        <v>6.542467875731103</v>
      </c>
      <c r="P469" s="11">
        <v>4.101349186270717</v>
      </c>
      <c r="Q469" s="33"/>
      <c r="R469" s="33"/>
      <c r="S469" s="33"/>
      <c r="T469" s="11">
        <v>12.482034556442969</v>
      </c>
      <c r="U469" s="11">
        <v>18.025417356417442</v>
      </c>
      <c r="V469" s="11">
        <v>3.314663036434895</v>
      </c>
      <c r="W469" s="11">
        <v>6.6536360635859291</v>
      </c>
      <c r="X469" s="11">
        <v>7.0752685320723421</v>
      </c>
      <c r="Y469" s="11">
        <v>0.59687638602096227</v>
      </c>
      <c r="Z469" s="11">
        <v>0.38497333830331548</v>
      </c>
      <c r="AA469" s="11"/>
      <c r="AB469" s="11">
        <v>4.9766584028740537</v>
      </c>
      <c r="AC469" s="11"/>
      <c r="AD469" s="11"/>
      <c r="AE469" s="11"/>
      <c r="AF469" s="11">
        <v>1.2793136541073431</v>
      </c>
      <c r="AG469" s="11">
        <v>1.0673583580908272</v>
      </c>
      <c r="AH469" s="11">
        <v>0.21195529601651586</v>
      </c>
      <c r="AI469" s="11">
        <v>65.727905393937533</v>
      </c>
      <c r="AJ469" s="11"/>
      <c r="AK469" s="11">
        <v>2.7424858766592934</v>
      </c>
    </row>
    <row r="470" spans="1:37" ht="15.75" x14ac:dyDescent="0.25">
      <c r="A470" s="32">
        <v>438</v>
      </c>
      <c r="B470" s="30"/>
      <c r="C470" s="3" t="s">
        <v>491</v>
      </c>
      <c r="H470" s="62">
        <f t="shared" si="19"/>
        <v>139.57201527876504</v>
      </c>
      <c r="I470" s="11">
        <v>5.575290405425017</v>
      </c>
      <c r="J470" s="11">
        <v>1.3579818607949892</v>
      </c>
      <c r="K470" s="11">
        <v>2.082658774338265</v>
      </c>
      <c r="L470" s="11"/>
      <c r="M470" s="11">
        <v>17.698284425890837</v>
      </c>
      <c r="N470" s="11">
        <v>1.3256648634049446</v>
      </c>
      <c r="O470" s="11">
        <v>9.9883437571964606</v>
      </c>
      <c r="P470" s="11">
        <v>6.3842758052894304</v>
      </c>
      <c r="Q470" s="33"/>
      <c r="R470" s="33"/>
      <c r="S470" s="33"/>
      <c r="T470" s="11">
        <v>17.228664794307406</v>
      </c>
      <c r="U470" s="11">
        <v>25.333019980099291</v>
      </c>
      <c r="V470" s="11">
        <v>3.8781151528979483</v>
      </c>
      <c r="W470" s="11">
        <v>11.620033889585649</v>
      </c>
      <c r="X470" s="11">
        <v>8.4052553736066979</v>
      </c>
      <c r="Y470" s="11">
        <v>0.78761510230033127</v>
      </c>
      <c r="Z470" s="11">
        <v>0.64200046170866021</v>
      </c>
      <c r="AA470" s="11"/>
      <c r="AB470" s="11">
        <v>4.9085244319174377</v>
      </c>
      <c r="AC470" s="11"/>
      <c r="AD470" s="11"/>
      <c r="AE470" s="11"/>
      <c r="AF470" s="11">
        <v>2.0297805777423341</v>
      </c>
      <c r="AG470" s="11">
        <v>1.7457874459836096</v>
      </c>
      <c r="AH470" s="11">
        <v>0.28399313175872437</v>
      </c>
      <c r="AI470" s="11">
        <v>60.723038076519586</v>
      </c>
      <c r="AJ470" s="11"/>
      <c r="AK470" s="11">
        <v>2.6347719517298707</v>
      </c>
    </row>
    <row r="471" spans="1:37" ht="15.75" x14ac:dyDescent="0.25">
      <c r="A471" s="32">
        <v>439</v>
      </c>
      <c r="B471" s="30"/>
      <c r="C471" s="3" t="s">
        <v>492</v>
      </c>
      <c r="H471" s="62">
        <f t="shared" si="19"/>
        <v>135.75076921852641</v>
      </c>
      <c r="I471" s="11">
        <v>5.4313850604171963</v>
      </c>
      <c r="J471" s="11">
        <v>1.3980906998963893</v>
      </c>
      <c r="K471" s="11">
        <v>1.8150914116613555</v>
      </c>
      <c r="L471" s="11"/>
      <c r="M471" s="11">
        <v>14.922475911128245</v>
      </c>
      <c r="N471" s="11">
        <v>1.147245466448626</v>
      </c>
      <c r="O471" s="11">
        <v>8.0839264772506016</v>
      </c>
      <c r="P471" s="11">
        <v>5.6913039674290173</v>
      </c>
      <c r="Q471" s="33"/>
      <c r="R471" s="33"/>
      <c r="S471" s="33"/>
      <c r="T471" s="11">
        <v>16.36336743985062</v>
      </c>
      <c r="U471" s="11">
        <v>23.75771893913457</v>
      </c>
      <c r="V471" s="11">
        <v>3.7127712731323776</v>
      </c>
      <c r="W471" s="11">
        <v>10.059887895175191</v>
      </c>
      <c r="X471" s="11">
        <v>8.9781497150414094</v>
      </c>
      <c r="Y471" s="11">
        <v>0.54507139177524111</v>
      </c>
      <c r="Z471" s="11">
        <v>0.46183866401035184</v>
      </c>
      <c r="AA471" s="11"/>
      <c r="AB471" s="11">
        <v>3.5275617055069737</v>
      </c>
      <c r="AC471" s="11"/>
      <c r="AD471" s="11"/>
      <c r="AE471" s="11"/>
      <c r="AF471" s="11">
        <v>1.607437634296542</v>
      </c>
      <c r="AG471" s="11">
        <v>1.2872149814625011</v>
      </c>
      <c r="AH471" s="11">
        <v>0.32022265283404089</v>
      </c>
      <c r="AI471" s="11">
        <v>64.237522369837222</v>
      </c>
      <c r="AJ471" s="11"/>
      <c r="AK471" s="11">
        <v>2.6901180467972932</v>
      </c>
    </row>
    <row r="472" spans="1:37" ht="15.75" x14ac:dyDescent="0.25">
      <c r="A472" s="32">
        <v>440</v>
      </c>
      <c r="B472" s="30"/>
      <c r="C472" s="3" t="s">
        <v>493</v>
      </c>
      <c r="H472" s="62">
        <f t="shared" si="19"/>
        <v>158.77142724105829</v>
      </c>
      <c r="I472" s="11">
        <v>6.4305342628228948</v>
      </c>
      <c r="J472" s="11">
        <v>1.7741392260356403</v>
      </c>
      <c r="K472" s="11">
        <v>2.1037028242031952</v>
      </c>
      <c r="L472" s="11"/>
      <c r="M472" s="11">
        <v>20.171873379651135</v>
      </c>
      <c r="N472" s="11">
        <v>1.3503802045953206</v>
      </c>
      <c r="O472" s="11">
        <v>11.826381021366519</v>
      </c>
      <c r="P472" s="11">
        <v>6.9951121536892948</v>
      </c>
      <c r="Q472" s="33"/>
      <c r="R472" s="33"/>
      <c r="S472" s="33"/>
      <c r="T472" s="11">
        <v>21.83640640875484</v>
      </c>
      <c r="U472" s="11">
        <v>24.658063555906196</v>
      </c>
      <c r="V472" s="11">
        <v>3.760595001361291</v>
      </c>
      <c r="W472" s="11">
        <v>11.194287664845954</v>
      </c>
      <c r="X472" s="11">
        <v>8.5559138256760061</v>
      </c>
      <c r="Y472" s="11">
        <v>0.61774425415782386</v>
      </c>
      <c r="Z472" s="11">
        <v>0.52952280986511913</v>
      </c>
      <c r="AA472" s="11"/>
      <c r="AB472" s="11">
        <v>3.995440857135649</v>
      </c>
      <c r="AC472" s="11"/>
      <c r="AD472" s="11"/>
      <c r="AE472" s="11"/>
      <c r="AF472" s="11">
        <v>2.3262512849585244</v>
      </c>
      <c r="AG472" s="11">
        <v>1.9414398028655104</v>
      </c>
      <c r="AH472" s="11">
        <v>0.38481148209301419</v>
      </c>
      <c r="AI472" s="11">
        <v>72.474909624661933</v>
      </c>
      <c r="AJ472" s="11"/>
      <c r="AK472" s="11">
        <v>3.0001058169282842</v>
      </c>
    </row>
    <row r="473" spans="1:37" ht="25.5" customHeight="1" x14ac:dyDescent="0.25">
      <c r="A473" s="32">
        <v>441</v>
      </c>
      <c r="B473" s="30"/>
      <c r="C473" s="3" t="s">
        <v>494</v>
      </c>
      <c r="H473" s="62">
        <f t="shared" si="19"/>
        <v>121.32825687094773</v>
      </c>
      <c r="I473" s="11">
        <v>5.7789018044625644</v>
      </c>
      <c r="J473" s="11">
        <v>1.7087893462581321</v>
      </c>
      <c r="K473" s="11">
        <v>1.2043938037769752</v>
      </c>
      <c r="L473" s="11"/>
      <c r="M473" s="11">
        <v>9.6561789041855164</v>
      </c>
      <c r="N473" s="11">
        <v>0.81096452726857515</v>
      </c>
      <c r="O473" s="11">
        <v>5.3309337417970672</v>
      </c>
      <c r="P473" s="11">
        <v>3.5142806351198748</v>
      </c>
      <c r="Q473" s="33"/>
      <c r="R473" s="33"/>
      <c r="S473" s="33"/>
      <c r="T473" s="11">
        <v>10.805494698600029</v>
      </c>
      <c r="U473" s="11">
        <v>7.4638007417771739</v>
      </c>
      <c r="V473" s="11">
        <v>2.2066445652366253</v>
      </c>
      <c r="W473" s="11">
        <v>2.9697961980320331</v>
      </c>
      <c r="X473" s="11">
        <v>1.9681503335233583</v>
      </c>
      <c r="Y473" s="11">
        <v>0.22008595955054486</v>
      </c>
      <c r="Z473" s="11">
        <v>9.9123685434611461E-2</v>
      </c>
      <c r="AA473" s="11"/>
      <c r="AB473" s="11">
        <v>1.4079498840558258</v>
      </c>
      <c r="AC473" s="11"/>
      <c r="AD473" s="11"/>
      <c r="AE473" s="11"/>
      <c r="AF473" s="11">
        <v>1.5511005203670913</v>
      </c>
      <c r="AG473" s="11">
        <v>1.2185821023775321</v>
      </c>
      <c r="AH473" s="11">
        <v>0.33251841798955922</v>
      </c>
      <c r="AI473" s="11">
        <v>78.517002965609166</v>
      </c>
      <c r="AJ473" s="11"/>
      <c r="AK473" s="11">
        <v>3.2346442018552555</v>
      </c>
    </row>
    <row r="474" spans="1:37" ht="15.75" x14ac:dyDescent="0.25">
      <c r="A474" s="32">
        <v>442</v>
      </c>
      <c r="B474" s="30"/>
      <c r="C474" s="3" t="s">
        <v>495</v>
      </c>
      <c r="H474" s="62">
        <f t="shared" si="19"/>
        <v>114.58297468499289</v>
      </c>
      <c r="I474" s="11">
        <v>5.9655211129864059</v>
      </c>
      <c r="J474" s="11">
        <v>1.6494862921080244</v>
      </c>
      <c r="K474" s="11">
        <v>1.5560938356368788</v>
      </c>
      <c r="L474" s="11"/>
      <c r="M474" s="11">
        <v>9.2107187598235694</v>
      </c>
      <c r="N474" s="11">
        <v>1.0086747115699222</v>
      </c>
      <c r="O474" s="11">
        <v>5.2597213991262999</v>
      </c>
      <c r="P474" s="11">
        <v>2.9423226491273473</v>
      </c>
      <c r="Q474" s="33"/>
      <c r="R474" s="33"/>
      <c r="S474" s="33"/>
      <c r="T474" s="11">
        <v>8.6645748446391515</v>
      </c>
      <c r="U474" s="11">
        <v>13.303524358799528</v>
      </c>
      <c r="V474" s="11">
        <v>3.3572684858450739</v>
      </c>
      <c r="W474" s="11">
        <v>4.5613502491938664</v>
      </c>
      <c r="X474" s="11">
        <v>4.689552262073148</v>
      </c>
      <c r="Y474" s="11">
        <v>0.46050720272301754</v>
      </c>
      <c r="Z474" s="11">
        <v>0.23484615896442249</v>
      </c>
      <c r="AA474" s="11"/>
      <c r="AB474" s="11">
        <v>3.7541670723824159</v>
      </c>
      <c r="AC474" s="11"/>
      <c r="AD474" s="11"/>
      <c r="AE474" s="11"/>
      <c r="AF474" s="11">
        <v>1.0588556865158785</v>
      </c>
      <c r="AG474" s="11">
        <v>0.89225028047307875</v>
      </c>
      <c r="AH474" s="11">
        <v>0.1666054060427998</v>
      </c>
      <c r="AI474" s="11">
        <v>66.644289550647869</v>
      </c>
      <c r="AJ474" s="11"/>
      <c r="AK474" s="11">
        <v>2.7757431714531711</v>
      </c>
    </row>
    <row r="475" spans="1:37" ht="15.75" x14ac:dyDescent="0.25">
      <c r="A475" s="32">
        <v>443</v>
      </c>
      <c r="B475" s="30"/>
      <c r="C475" s="3" t="s">
        <v>127</v>
      </c>
      <c r="H475" s="62">
        <f t="shared" si="19"/>
        <v>142.08625401601637</v>
      </c>
      <c r="I475" s="11">
        <v>6.6455846407355619</v>
      </c>
      <c r="J475" s="11">
        <v>1.966042580489467</v>
      </c>
      <c r="K475" s="11">
        <v>1.1383886559184073</v>
      </c>
      <c r="L475" s="11"/>
      <c r="M475" s="11">
        <v>8.1577567339284585</v>
      </c>
      <c r="N475" s="11">
        <v>1.0708275032350556</v>
      </c>
      <c r="O475" s="11">
        <v>4.5667047127884688</v>
      </c>
      <c r="P475" s="11">
        <v>2.5202245179049343</v>
      </c>
      <c r="Q475" s="33"/>
      <c r="R475" s="33"/>
      <c r="S475" s="33"/>
      <c r="T475" s="11">
        <v>6.480987183287267</v>
      </c>
      <c r="U475" s="11">
        <v>9.7292644130855059</v>
      </c>
      <c r="V475" s="11">
        <v>2.8866959605036171</v>
      </c>
      <c r="W475" s="11">
        <v>2.9582905360111367</v>
      </c>
      <c r="X475" s="11">
        <v>3.4109703205060518</v>
      </c>
      <c r="Y475" s="11">
        <v>0.26995607162994284</v>
      </c>
      <c r="Z475" s="11">
        <v>0.20335152443475776</v>
      </c>
      <c r="AA475" s="11"/>
      <c r="AB475" s="11">
        <v>2.0459617970392103</v>
      </c>
      <c r="AC475" s="11"/>
      <c r="AD475" s="11"/>
      <c r="AE475" s="11"/>
      <c r="AF475" s="11">
        <v>1.1474067412463345</v>
      </c>
      <c r="AG475" s="11">
        <v>0.93602459367598545</v>
      </c>
      <c r="AH475" s="11">
        <v>0.21138214757034907</v>
      </c>
      <c r="AI475" s="11">
        <v>100.6512049046125</v>
      </c>
      <c r="AJ475" s="11"/>
      <c r="AK475" s="11">
        <v>4.1236563656736802</v>
      </c>
    </row>
    <row r="476" spans="1:37" ht="15.75" x14ac:dyDescent="0.25">
      <c r="A476" s="32">
        <v>444</v>
      </c>
      <c r="B476" s="30"/>
      <c r="C476" s="3" t="s">
        <v>496</v>
      </c>
      <c r="H476" s="62">
        <f t="shared" si="19"/>
        <v>121.9967582930675</v>
      </c>
      <c r="I476" s="11">
        <v>3.0021897112849789</v>
      </c>
      <c r="J476" s="11">
        <v>1.0260608154342665</v>
      </c>
      <c r="K476" s="11">
        <v>1.2777972060578846</v>
      </c>
      <c r="L476" s="11"/>
      <c r="M476" s="11">
        <v>9.8060964865046909</v>
      </c>
      <c r="N476" s="11">
        <v>1.3928796520094804</v>
      </c>
      <c r="O476" s="11">
        <v>6.3096691201558874</v>
      </c>
      <c r="P476" s="11">
        <v>2.1035477143393222</v>
      </c>
      <c r="Q476" s="33"/>
      <c r="R476" s="33"/>
      <c r="S476" s="33"/>
      <c r="T476" s="11">
        <v>7.7623256057709309</v>
      </c>
      <c r="U476" s="11">
        <v>38.334300003104886</v>
      </c>
      <c r="V476" s="11">
        <v>5.7008843434741134</v>
      </c>
      <c r="W476" s="11">
        <v>12.327905610943072</v>
      </c>
      <c r="X476" s="11">
        <v>18.675924740735329</v>
      </c>
      <c r="Y476" s="11">
        <v>0.36562582842460223</v>
      </c>
      <c r="Z476" s="11">
        <v>1.2639594795277698</v>
      </c>
      <c r="AA476" s="11"/>
      <c r="AB476" s="11">
        <v>10.734796984791016</v>
      </c>
      <c r="AC476" s="11"/>
      <c r="AD476" s="11"/>
      <c r="AE476" s="11"/>
      <c r="AF476" s="11">
        <v>1.2688176526771542</v>
      </c>
      <c r="AG476" s="11">
        <v>1.1101440056678844</v>
      </c>
      <c r="AH476" s="11">
        <v>0.15867364700926981</v>
      </c>
      <c r="AI476" s="11">
        <v>46.524118725293619</v>
      </c>
      <c r="AJ476" s="11"/>
      <c r="AK476" s="11">
        <v>2.2602551021480717</v>
      </c>
    </row>
    <row r="477" spans="1:37" ht="15.75" x14ac:dyDescent="0.25">
      <c r="A477" s="32">
        <v>445</v>
      </c>
      <c r="B477" s="30"/>
      <c r="C477" s="3" t="s">
        <v>497</v>
      </c>
      <c r="H477" s="62">
        <f t="shared" si="19"/>
        <v>142.14440585450384</v>
      </c>
      <c r="I477" s="11">
        <v>6.3643738279439503</v>
      </c>
      <c r="J477" s="11">
        <v>1.5582648640483256</v>
      </c>
      <c r="K477" s="11">
        <v>1.6988163646695564</v>
      </c>
      <c r="L477" s="11"/>
      <c r="M477" s="11">
        <v>15.229820493536504</v>
      </c>
      <c r="N477" s="11">
        <v>1.3871765942433036</v>
      </c>
      <c r="O477" s="11">
        <v>8.9352905689778037</v>
      </c>
      <c r="P477" s="11">
        <v>4.9073533303153969</v>
      </c>
      <c r="Q477" s="33"/>
      <c r="R477" s="33"/>
      <c r="S477" s="33"/>
      <c r="T477" s="11">
        <v>13.56414006871095</v>
      </c>
      <c r="U477" s="11">
        <v>25.594853481984234</v>
      </c>
      <c r="V477" s="11">
        <v>4.2004966928513552</v>
      </c>
      <c r="W477" s="11">
        <v>10.629023973961415</v>
      </c>
      <c r="X477" s="11">
        <v>9.7400472818361354</v>
      </c>
      <c r="Y477" s="11">
        <v>0.48868302241824296</v>
      </c>
      <c r="Z477" s="11">
        <v>0.53660251091708311</v>
      </c>
      <c r="AA477" s="11"/>
      <c r="AB477" s="11">
        <v>4.0617205237146887</v>
      </c>
      <c r="AC477" s="11"/>
      <c r="AD477" s="11"/>
      <c r="AE477" s="11"/>
      <c r="AF477" s="11">
        <v>1.570082191074726</v>
      </c>
      <c r="AG477" s="11">
        <v>1.3209703352209727</v>
      </c>
      <c r="AH477" s="11">
        <v>0.24911185585375326</v>
      </c>
      <c r="AI477" s="11">
        <v>69.504213732029555</v>
      </c>
      <c r="AJ477" s="11"/>
      <c r="AK477" s="11">
        <v>2.9981203067913369</v>
      </c>
    </row>
    <row r="478" spans="1:37" ht="25.5" customHeight="1" x14ac:dyDescent="0.25">
      <c r="A478" s="32">
        <v>446</v>
      </c>
      <c r="B478" s="30"/>
      <c r="C478" s="3" t="s">
        <v>111</v>
      </c>
      <c r="H478" s="62">
        <f t="shared" si="19"/>
        <v>132.41400021523827</v>
      </c>
      <c r="I478" s="11">
        <v>6.1153460049471482</v>
      </c>
      <c r="J478" s="11">
        <v>1.6312458390955138</v>
      </c>
      <c r="K478" s="11">
        <v>1.0519924123457682</v>
      </c>
      <c r="L478" s="11"/>
      <c r="M478" s="11">
        <v>7.7632251105817822</v>
      </c>
      <c r="N478" s="11">
        <v>0.92271987085118778</v>
      </c>
      <c r="O478" s="11">
        <v>4.6153801616174812</v>
      </c>
      <c r="P478" s="11">
        <v>2.225125078113114</v>
      </c>
      <c r="Q478" s="33"/>
      <c r="R478" s="33"/>
      <c r="S478" s="33"/>
      <c r="T478" s="11">
        <v>6.8855113440551579</v>
      </c>
      <c r="U478" s="11">
        <v>10.846405033832667</v>
      </c>
      <c r="V478" s="11">
        <v>2.7267802450799077</v>
      </c>
      <c r="W478" s="11">
        <v>3.8967201927386004</v>
      </c>
      <c r="X478" s="11">
        <v>3.7861472520174337</v>
      </c>
      <c r="Y478" s="11">
        <v>0.23573030173059328</v>
      </c>
      <c r="Z478" s="11">
        <v>0.20102704226613072</v>
      </c>
      <c r="AA478" s="11"/>
      <c r="AB478" s="11">
        <v>2.5166726120314773</v>
      </c>
      <c r="AC478" s="11"/>
      <c r="AD478" s="11"/>
      <c r="AE478" s="11"/>
      <c r="AF478" s="11">
        <v>1.6137072011895461</v>
      </c>
      <c r="AG478" s="11">
        <v>1.3846286145145632</v>
      </c>
      <c r="AH478" s="11">
        <v>0.22907858667498285</v>
      </c>
      <c r="AI478" s="11">
        <v>90.228593891478525</v>
      </c>
      <c r="AJ478" s="11"/>
      <c r="AK478" s="11">
        <v>3.7613007656806872</v>
      </c>
    </row>
    <row r="479" spans="1:37" ht="15.75" x14ac:dyDescent="0.25">
      <c r="A479" s="32">
        <v>447</v>
      </c>
      <c r="B479" s="30"/>
      <c r="C479" s="3" t="s">
        <v>73</v>
      </c>
      <c r="H479" s="62">
        <f t="shared" si="19"/>
        <v>152.76628781514756</v>
      </c>
      <c r="I479" s="11">
        <v>7.9024806711174254</v>
      </c>
      <c r="J479" s="11">
        <v>1.6120783877482037</v>
      </c>
      <c r="K479" s="11">
        <v>1.5616903151269952</v>
      </c>
      <c r="L479" s="11"/>
      <c r="M479" s="11">
        <v>9.3463410989289848</v>
      </c>
      <c r="N479" s="11">
        <v>1.3946962001057019</v>
      </c>
      <c r="O479" s="11">
        <v>5.370571652680824</v>
      </c>
      <c r="P479" s="11">
        <v>2.5810732461424601</v>
      </c>
      <c r="Q479" s="33"/>
      <c r="R479" s="33"/>
      <c r="S479" s="33"/>
      <c r="T479" s="11">
        <v>6.9714151948878609</v>
      </c>
      <c r="U479" s="11">
        <v>12.002434818446147</v>
      </c>
      <c r="V479" s="11">
        <v>3.1719736753218011</v>
      </c>
      <c r="W479" s="11">
        <v>3.5150997756672333</v>
      </c>
      <c r="X479" s="11">
        <v>4.6353467021566663</v>
      </c>
      <c r="Y479" s="11">
        <v>0.39256069996434173</v>
      </c>
      <c r="Z479" s="11">
        <v>0.2874539653361029</v>
      </c>
      <c r="AA479" s="11"/>
      <c r="AB479" s="11">
        <v>2.4755713195497089</v>
      </c>
      <c r="AC479" s="11"/>
      <c r="AD479" s="11"/>
      <c r="AE479" s="11"/>
      <c r="AF479" s="11">
        <v>1.2212274241956755</v>
      </c>
      <c r="AG479" s="11">
        <v>0.95198997995034662</v>
      </c>
      <c r="AH479" s="11">
        <v>0.26923744424532897</v>
      </c>
      <c r="AI479" s="11">
        <v>105.27340631043712</v>
      </c>
      <c r="AJ479" s="11"/>
      <c r="AK479" s="11">
        <v>4.3996422747094392</v>
      </c>
    </row>
    <row r="480" spans="1:37" ht="15.75" x14ac:dyDescent="0.25">
      <c r="A480" s="32">
        <v>448</v>
      </c>
      <c r="B480" s="30"/>
      <c r="C480" s="3" t="s">
        <v>498</v>
      </c>
      <c r="H480" s="62">
        <f t="shared" si="19"/>
        <v>146.99086204808847</v>
      </c>
      <c r="I480" s="11">
        <v>6.2330902934509105</v>
      </c>
      <c r="J480" s="11">
        <v>1.4463060863261068</v>
      </c>
      <c r="K480" s="11">
        <v>2.2404787389112379</v>
      </c>
      <c r="L480" s="11"/>
      <c r="M480" s="11">
        <v>17.390237448801457</v>
      </c>
      <c r="N480" s="11">
        <v>1.0860661839842305</v>
      </c>
      <c r="O480" s="11">
        <v>9.022601067026649</v>
      </c>
      <c r="P480" s="11">
        <v>7.281570197790578</v>
      </c>
      <c r="Q480" s="33"/>
      <c r="R480" s="33"/>
      <c r="S480" s="33"/>
      <c r="T480" s="11">
        <v>17.697488128873005</v>
      </c>
      <c r="U480" s="11">
        <v>25.73993947341453</v>
      </c>
      <c r="V480" s="11">
        <v>4.8520915465359398</v>
      </c>
      <c r="W480" s="11">
        <v>10.604969781226588</v>
      </c>
      <c r="X480" s="11">
        <v>8.9998138363816338</v>
      </c>
      <c r="Y480" s="11">
        <v>0.79923620135894691</v>
      </c>
      <c r="Z480" s="11">
        <v>0.483828107911421</v>
      </c>
      <c r="AA480" s="11"/>
      <c r="AB480" s="11">
        <v>5.3973257600864741</v>
      </c>
      <c r="AC480" s="11"/>
      <c r="AD480" s="11"/>
      <c r="AE480" s="11"/>
      <c r="AF480" s="11">
        <v>1.5576570058121526</v>
      </c>
      <c r="AG480" s="11">
        <v>1.2484549590067555</v>
      </c>
      <c r="AH480" s="11">
        <v>0.30920204680539715</v>
      </c>
      <c r="AI480" s="11">
        <v>66.493237217124189</v>
      </c>
      <c r="AJ480" s="11"/>
      <c r="AK480" s="11">
        <v>2.795101895288413</v>
      </c>
    </row>
    <row r="481" spans="1:37" ht="15.75" x14ac:dyDescent="0.25">
      <c r="A481" s="32">
        <v>449</v>
      </c>
      <c r="B481" s="30"/>
      <c r="C481" s="3" t="s">
        <v>499</v>
      </c>
      <c r="H481" s="62">
        <f t="shared" si="19"/>
        <v>154.69120842966313</v>
      </c>
      <c r="I481" s="11">
        <v>6.1418303867285609</v>
      </c>
      <c r="J481" s="11">
        <v>1.4722743048646383</v>
      </c>
      <c r="K481" s="11">
        <v>2.4171965214445779</v>
      </c>
      <c r="L481" s="11"/>
      <c r="M481" s="11">
        <v>18.644844914636707</v>
      </c>
      <c r="N481" s="11">
        <v>1.3171341126768319</v>
      </c>
      <c r="O481" s="11">
        <v>10.106630374003061</v>
      </c>
      <c r="P481" s="11">
        <v>7.2210804279568137</v>
      </c>
      <c r="Q481" s="33"/>
      <c r="R481" s="33"/>
      <c r="S481" s="33"/>
      <c r="T481" s="11">
        <v>18.74581901936946</v>
      </c>
      <c r="U481" s="11">
        <v>28.734176840614648</v>
      </c>
      <c r="V481" s="11">
        <v>5.1468849462588757</v>
      </c>
      <c r="W481" s="11">
        <v>12.611975172218758</v>
      </c>
      <c r="X481" s="11">
        <v>9.4172971304327362</v>
      </c>
      <c r="Y481" s="11">
        <v>0.929689236473761</v>
      </c>
      <c r="Z481" s="11">
        <v>0.62833035523052128</v>
      </c>
      <c r="AA481" s="11"/>
      <c r="AB481" s="11">
        <v>6.2883504764386835</v>
      </c>
      <c r="AC481" s="11"/>
      <c r="AD481" s="11"/>
      <c r="AE481" s="11"/>
      <c r="AF481" s="11">
        <v>2.0073203110461151</v>
      </c>
      <c r="AG481" s="11">
        <v>1.6327524149406325</v>
      </c>
      <c r="AH481" s="11">
        <v>0.37456789610548236</v>
      </c>
      <c r="AI481" s="11">
        <v>67.369340751561538</v>
      </c>
      <c r="AJ481" s="11"/>
      <c r="AK481" s="11">
        <v>2.8700549029581968</v>
      </c>
    </row>
    <row r="482" spans="1:37" ht="15.75" x14ac:dyDescent="0.25">
      <c r="A482" s="32">
        <v>450</v>
      </c>
      <c r="B482" s="30"/>
      <c r="C482" s="3" t="s">
        <v>95</v>
      </c>
      <c r="H482" s="62">
        <f t="shared" si="19"/>
        <v>103.75249560392285</v>
      </c>
      <c r="I482" s="11">
        <v>3.2798951391945907</v>
      </c>
      <c r="J482" s="11">
        <v>1.8126660975000981</v>
      </c>
      <c r="K482" s="11">
        <v>0.91918910854396552</v>
      </c>
      <c r="L482" s="11"/>
      <c r="M482" s="11">
        <v>5.5400629340187777</v>
      </c>
      <c r="N482" s="11">
        <v>1.2404727721630771</v>
      </c>
      <c r="O482" s="11">
        <v>2.8304618351633266</v>
      </c>
      <c r="P482" s="11">
        <v>1.4691283266923736</v>
      </c>
      <c r="Q482" s="33"/>
      <c r="R482" s="33"/>
      <c r="S482" s="33"/>
      <c r="T482" s="11">
        <v>3.9576620715536222</v>
      </c>
      <c r="U482" s="11">
        <v>8.5544708627045107</v>
      </c>
      <c r="V482" s="11">
        <v>1.5548922974096957</v>
      </c>
      <c r="W482" s="11">
        <v>2.8044824893104114</v>
      </c>
      <c r="X482" s="11">
        <v>3.8684551716960471</v>
      </c>
      <c r="Y482" s="11">
        <v>0.16562984879083092</v>
      </c>
      <c r="Z482" s="11">
        <v>0.16101105549752634</v>
      </c>
      <c r="AA482" s="11"/>
      <c r="AB482" s="11">
        <v>1.6541452737852129</v>
      </c>
      <c r="AC482" s="11"/>
      <c r="AD482" s="11"/>
      <c r="AE482" s="11"/>
      <c r="AF482" s="11">
        <v>0.83047432926640719</v>
      </c>
      <c r="AG482" s="11">
        <v>0.66415357412975728</v>
      </c>
      <c r="AH482" s="11">
        <v>0.16632075513664984</v>
      </c>
      <c r="AI482" s="11">
        <v>74.247257004673131</v>
      </c>
      <c r="AJ482" s="11"/>
      <c r="AK482" s="11">
        <v>2.9566727826825492</v>
      </c>
    </row>
    <row r="483" spans="1:37" ht="25.5" customHeight="1" x14ac:dyDescent="0.25">
      <c r="A483" s="32">
        <v>451</v>
      </c>
      <c r="B483" s="30"/>
      <c r="C483" s="3" t="s">
        <v>500</v>
      </c>
      <c r="H483" s="62">
        <f t="shared" si="19"/>
        <v>99.520641762217849</v>
      </c>
      <c r="I483" s="11">
        <v>3.7860420002540258</v>
      </c>
      <c r="J483" s="11">
        <v>1.5430863886905675</v>
      </c>
      <c r="K483" s="11">
        <v>0.82518263702754757</v>
      </c>
      <c r="L483" s="11"/>
      <c r="M483" s="11">
        <v>5.4018683948195427</v>
      </c>
      <c r="N483" s="11">
        <v>0.82063187507899249</v>
      </c>
      <c r="O483" s="11">
        <v>3.0434507998288387</v>
      </c>
      <c r="P483" s="11">
        <v>1.5377857199117118</v>
      </c>
      <c r="Q483" s="33"/>
      <c r="R483" s="33"/>
      <c r="S483" s="33"/>
      <c r="T483" s="11">
        <v>4.5733888188037026</v>
      </c>
      <c r="U483" s="11">
        <v>9.9364148654888567</v>
      </c>
      <c r="V483" s="11">
        <v>2.6193306632997686</v>
      </c>
      <c r="W483" s="11">
        <v>3.1518745129133907</v>
      </c>
      <c r="X483" s="11">
        <v>3.8400130597433542</v>
      </c>
      <c r="Y483" s="11">
        <v>0.11294464713249756</v>
      </c>
      <c r="Z483" s="11">
        <v>0.21225198239984477</v>
      </c>
      <c r="AA483" s="11"/>
      <c r="AB483" s="11">
        <v>2.5584647500430866</v>
      </c>
      <c r="AC483" s="11"/>
      <c r="AD483" s="11"/>
      <c r="AE483" s="11"/>
      <c r="AF483" s="11">
        <v>0.87234264454538346</v>
      </c>
      <c r="AG483" s="11">
        <v>0.62074970984748534</v>
      </c>
      <c r="AH483" s="11">
        <v>0.25159293469789817</v>
      </c>
      <c r="AI483" s="11">
        <v>67.238428729174345</v>
      </c>
      <c r="AJ483" s="11"/>
      <c r="AK483" s="11">
        <v>2.7854225333707925</v>
      </c>
    </row>
    <row r="484" spans="1:37" ht="15.75" x14ac:dyDescent="0.25">
      <c r="A484" s="32">
        <v>452</v>
      </c>
      <c r="B484" s="30"/>
      <c r="C484" s="3" t="s">
        <v>501</v>
      </c>
      <c r="H484" s="62">
        <f t="shared" si="19"/>
        <v>125.88193377077673</v>
      </c>
      <c r="I484" s="11">
        <v>6.9585298294996516</v>
      </c>
      <c r="J484" s="11">
        <v>1.599384753262844</v>
      </c>
      <c r="K484" s="11">
        <v>1.0619797719228194</v>
      </c>
      <c r="L484" s="11"/>
      <c r="M484" s="11">
        <v>8.1656671972564041</v>
      </c>
      <c r="N484" s="11">
        <v>0.91865898260017276</v>
      </c>
      <c r="O484" s="11">
        <v>4.4485882944365844</v>
      </c>
      <c r="P484" s="11">
        <v>2.798419920219648</v>
      </c>
      <c r="Q484" s="33"/>
      <c r="R484" s="33"/>
      <c r="S484" s="33"/>
      <c r="T484" s="11">
        <v>6.6994663707790441</v>
      </c>
      <c r="U484" s="11">
        <v>8.9960358969653544</v>
      </c>
      <c r="V484" s="11">
        <v>2.7718361079725895</v>
      </c>
      <c r="W484" s="11">
        <v>2.9592258383735697</v>
      </c>
      <c r="X484" s="11">
        <v>2.8699182364986853</v>
      </c>
      <c r="Y484" s="11">
        <v>0.21911523900608432</v>
      </c>
      <c r="Z484" s="11">
        <v>0.17594047511442479</v>
      </c>
      <c r="AA484" s="11"/>
      <c r="AB484" s="11">
        <v>2.4641549632842921</v>
      </c>
      <c r="AC484" s="11"/>
      <c r="AD484" s="11"/>
      <c r="AE484" s="11"/>
      <c r="AF484" s="11">
        <v>0.90468401261560194</v>
      </c>
      <c r="AG484" s="11">
        <v>0.78510755222941619</v>
      </c>
      <c r="AH484" s="11">
        <v>0.11957646038618572</v>
      </c>
      <c r="AI484" s="11">
        <v>85.545971552244438</v>
      </c>
      <c r="AJ484" s="11"/>
      <c r="AK484" s="11">
        <v>3.4860594229462842</v>
      </c>
    </row>
    <row r="485" spans="1:37" ht="15.75" x14ac:dyDescent="0.25">
      <c r="A485" s="34"/>
      <c r="B485" s="30" t="s">
        <v>658</v>
      </c>
      <c r="H485" s="62" t="str">
        <f t="shared" si="19"/>
        <v/>
      </c>
      <c r="I485" s="11" t="s">
        <v>1479</v>
      </c>
      <c r="J485" s="11"/>
      <c r="K485" s="11" t="s">
        <v>1479</v>
      </c>
      <c r="L485" s="11"/>
      <c r="M485" s="11"/>
      <c r="N485" s="11"/>
      <c r="O485" s="11"/>
      <c r="P485" s="11"/>
      <c r="Q485" s="33"/>
      <c r="R485" s="33"/>
      <c r="S485" s="33"/>
      <c r="T485" s="11"/>
      <c r="U485" s="11"/>
      <c r="V485" s="11"/>
      <c r="W485" s="11"/>
      <c r="X485" s="11"/>
      <c r="Y485" s="11"/>
      <c r="Z485" s="11"/>
      <c r="AA485" s="11"/>
      <c r="AB485" s="11" t="s">
        <v>1479</v>
      </c>
      <c r="AC485" s="11"/>
      <c r="AD485" s="11"/>
      <c r="AE485" s="11"/>
      <c r="AF485" s="11"/>
      <c r="AG485" s="11"/>
      <c r="AH485" s="11"/>
      <c r="AI485" s="11" t="s">
        <v>1479</v>
      </c>
      <c r="AJ485" s="11"/>
      <c r="AK485" s="11"/>
    </row>
    <row r="486" spans="1:37" ht="15.75" x14ac:dyDescent="0.25">
      <c r="A486" s="32">
        <v>453</v>
      </c>
      <c r="B486" s="30"/>
      <c r="C486" s="3" t="s">
        <v>49</v>
      </c>
      <c r="H486" s="62">
        <f t="shared" si="19"/>
        <v>113.7002873370475</v>
      </c>
      <c r="I486" s="11">
        <v>4.9964990904869957</v>
      </c>
      <c r="J486" s="11">
        <v>1.6878167432983018</v>
      </c>
      <c r="K486" s="11">
        <v>2.0417478847006794</v>
      </c>
      <c r="L486" s="11"/>
      <c r="M486" s="11">
        <v>12.341577573744429</v>
      </c>
      <c r="N486" s="11">
        <v>1.876323568382477</v>
      </c>
      <c r="O486" s="11">
        <v>6.8793796444919746</v>
      </c>
      <c r="P486" s="11">
        <v>3.5858743608699775</v>
      </c>
      <c r="Q486" s="33"/>
      <c r="R486" s="33"/>
      <c r="S486" s="33"/>
      <c r="T486" s="11">
        <v>10.088712041134448</v>
      </c>
      <c r="U486" s="11">
        <v>15.182174258123631</v>
      </c>
      <c r="V486" s="11">
        <v>2.9319315378754762</v>
      </c>
      <c r="W486" s="11">
        <v>4.9547898447863012</v>
      </c>
      <c r="X486" s="11">
        <v>6.3691650962472623</v>
      </c>
      <c r="Y486" s="11">
        <v>0.65320572507458119</v>
      </c>
      <c r="Z486" s="11">
        <v>0.27308205414000947</v>
      </c>
      <c r="AA486" s="11"/>
      <c r="AB486" s="11">
        <v>3.2660016969782522</v>
      </c>
      <c r="AC486" s="11"/>
      <c r="AD486" s="11"/>
      <c r="AE486" s="11"/>
      <c r="AF486" s="11">
        <v>1.2180095125186889</v>
      </c>
      <c r="AG486" s="11">
        <v>1.0549122365624941</v>
      </c>
      <c r="AH486" s="11">
        <v>0.16309727595619489</v>
      </c>
      <c r="AI486" s="11">
        <v>60.350442320494508</v>
      </c>
      <c r="AJ486" s="11"/>
      <c r="AK486" s="11">
        <v>2.5273062155675645</v>
      </c>
    </row>
    <row r="487" spans="1:37" ht="15.75" x14ac:dyDescent="0.25">
      <c r="A487" s="32">
        <v>454</v>
      </c>
      <c r="B487" s="30"/>
      <c r="C487" s="3" t="s">
        <v>502</v>
      </c>
      <c r="H487" s="62">
        <f t="shared" si="19"/>
        <v>112.37710635555806</v>
      </c>
      <c r="I487" s="11">
        <v>5.1908620394035099</v>
      </c>
      <c r="J487" s="11">
        <v>1.5057892872258665</v>
      </c>
      <c r="K487" s="11">
        <v>0.84725627256803449</v>
      </c>
      <c r="L487" s="11"/>
      <c r="M487" s="11">
        <v>7.0843610042580165</v>
      </c>
      <c r="N487" s="11">
        <v>0.63906739105276489</v>
      </c>
      <c r="O487" s="11">
        <v>4.0189340784837606</v>
      </c>
      <c r="P487" s="11">
        <v>2.4263595347214908</v>
      </c>
      <c r="Q487" s="33"/>
      <c r="R487" s="33"/>
      <c r="S487" s="33"/>
      <c r="T487" s="11">
        <v>6.5802353414441948</v>
      </c>
      <c r="U487" s="11">
        <v>7.9743092350315443</v>
      </c>
      <c r="V487" s="11">
        <v>2.1745399509053738</v>
      </c>
      <c r="W487" s="11">
        <v>2.858752326668351</v>
      </c>
      <c r="X487" s="11">
        <v>2.6202292356956538</v>
      </c>
      <c r="Y487" s="11">
        <v>0.16347458682522473</v>
      </c>
      <c r="Z487" s="11">
        <v>0.15731313493693969</v>
      </c>
      <c r="AA487" s="11"/>
      <c r="AB487" s="11">
        <v>1.578529820617836</v>
      </c>
      <c r="AC487" s="11"/>
      <c r="AD487" s="11"/>
      <c r="AE487" s="11"/>
      <c r="AF487" s="11">
        <v>1.3923610300144063</v>
      </c>
      <c r="AG487" s="11">
        <v>1.0205434771237512</v>
      </c>
      <c r="AH487" s="11">
        <v>0.3718175528906551</v>
      </c>
      <c r="AI487" s="11">
        <v>77.087040874918316</v>
      </c>
      <c r="AJ487" s="11"/>
      <c r="AK487" s="11">
        <v>3.1363614500763344</v>
      </c>
    </row>
    <row r="488" spans="1:37" ht="15.75" x14ac:dyDescent="0.25">
      <c r="A488" s="32">
        <v>455</v>
      </c>
      <c r="B488" s="30"/>
      <c r="C488" s="3" t="s">
        <v>503</v>
      </c>
      <c r="H488" s="62">
        <f t="shared" si="19"/>
        <v>155.66658001712187</v>
      </c>
      <c r="I488" s="11">
        <v>7.2143299698684045</v>
      </c>
      <c r="J488" s="11">
        <v>1.8884108629049343</v>
      </c>
      <c r="K488" s="11">
        <v>1.5486804402487209</v>
      </c>
      <c r="L488" s="11"/>
      <c r="M488" s="11">
        <v>10.396345540811121</v>
      </c>
      <c r="N488" s="11">
        <v>1.1518746532407931</v>
      </c>
      <c r="O488" s="11">
        <v>6.6159425486306702</v>
      </c>
      <c r="P488" s="11">
        <v>2.6285283389396565</v>
      </c>
      <c r="Q488" s="33"/>
      <c r="R488" s="33"/>
      <c r="S488" s="33"/>
      <c r="T488" s="11">
        <v>9.6984602147827381</v>
      </c>
      <c r="U488" s="11">
        <v>16.500107111707919</v>
      </c>
      <c r="V488" s="11">
        <v>3.5901194205552742</v>
      </c>
      <c r="W488" s="11">
        <v>6.5475074488169662</v>
      </c>
      <c r="X488" s="11">
        <v>5.7523679505125473</v>
      </c>
      <c r="Y488" s="11">
        <v>0.27367498074284208</v>
      </c>
      <c r="Z488" s="11">
        <v>0.33643731108029096</v>
      </c>
      <c r="AA488" s="11"/>
      <c r="AB488" s="11">
        <v>2.1649077244852264</v>
      </c>
      <c r="AC488" s="11"/>
      <c r="AD488" s="11"/>
      <c r="AE488" s="11"/>
      <c r="AF488" s="11">
        <v>2.0011206436022064</v>
      </c>
      <c r="AG488" s="11">
        <v>1.752793501057299</v>
      </c>
      <c r="AH488" s="11">
        <v>0.2483271425449074</v>
      </c>
      <c r="AI488" s="11">
        <v>100.00671494824479</v>
      </c>
      <c r="AJ488" s="11"/>
      <c r="AK488" s="11">
        <v>4.2475025604658061</v>
      </c>
    </row>
    <row r="489" spans="1:37" ht="15.75" x14ac:dyDescent="0.25">
      <c r="A489" s="32">
        <v>456</v>
      </c>
      <c r="B489" s="30"/>
      <c r="C489" s="3" t="s">
        <v>104</v>
      </c>
      <c r="H489" s="62">
        <f t="shared" si="19"/>
        <v>174.55975099320321</v>
      </c>
      <c r="I489" s="11">
        <v>8.8094107684779512</v>
      </c>
      <c r="J489" s="11">
        <v>1.8649417012767862</v>
      </c>
      <c r="K489" s="11">
        <v>1.7893858369455113</v>
      </c>
      <c r="L489" s="11"/>
      <c r="M489" s="11">
        <v>11.634866757203618</v>
      </c>
      <c r="N489" s="11">
        <v>1.2522728076555225</v>
      </c>
      <c r="O489" s="11">
        <v>6.7943995560538122</v>
      </c>
      <c r="P489" s="11">
        <v>3.5881943934942848</v>
      </c>
      <c r="Q489" s="33"/>
      <c r="R489" s="33"/>
      <c r="S489" s="33"/>
      <c r="T489" s="11">
        <v>10.772503799594942</v>
      </c>
      <c r="U489" s="11">
        <v>16.152974821439813</v>
      </c>
      <c r="V489" s="11">
        <v>4.6496385944970671</v>
      </c>
      <c r="W489" s="11">
        <v>5.5129148043154963</v>
      </c>
      <c r="X489" s="11">
        <v>5.3139892408496703</v>
      </c>
      <c r="Y489" s="11">
        <v>0.37690192815457846</v>
      </c>
      <c r="Z489" s="11">
        <v>0.29953025362299918</v>
      </c>
      <c r="AA489" s="11"/>
      <c r="AB489" s="11">
        <v>2.4100842509428904</v>
      </c>
      <c r="AC489" s="11"/>
      <c r="AD489" s="11"/>
      <c r="AE489" s="11"/>
      <c r="AF489" s="11">
        <v>2.1910765312910336</v>
      </c>
      <c r="AG489" s="11">
        <v>1.72861689796095</v>
      </c>
      <c r="AH489" s="11">
        <v>0.46245963333008372</v>
      </c>
      <c r="AI489" s="11">
        <v>114.07472227708357</v>
      </c>
      <c r="AJ489" s="11"/>
      <c r="AK489" s="11">
        <v>4.8597842489471157</v>
      </c>
    </row>
    <row r="490" spans="1:37" ht="15.75" x14ac:dyDescent="0.25">
      <c r="A490" s="32">
        <v>457</v>
      </c>
      <c r="B490" s="30"/>
      <c r="C490" s="3" t="s">
        <v>504</v>
      </c>
      <c r="H490" s="62">
        <f t="shared" si="19"/>
        <v>112.9650570970185</v>
      </c>
      <c r="I490" s="11">
        <v>4.1517336664527598</v>
      </c>
      <c r="J490" s="11">
        <v>1.4755359360831843</v>
      </c>
      <c r="K490" s="11">
        <v>2.4116360017482772</v>
      </c>
      <c r="L490" s="11"/>
      <c r="M490" s="11">
        <v>14.335516432977474</v>
      </c>
      <c r="N490" s="11">
        <v>1.7679504165591275</v>
      </c>
      <c r="O490" s="11">
        <v>8.3988263489415651</v>
      </c>
      <c r="P490" s="11">
        <v>4.1687396674767818</v>
      </c>
      <c r="Q490" s="33"/>
      <c r="R490" s="33"/>
      <c r="S490" s="33"/>
      <c r="T490" s="11">
        <v>11.400562661864207</v>
      </c>
      <c r="U490" s="11">
        <v>24.262201094306164</v>
      </c>
      <c r="V490" s="11">
        <v>3.430477868096149</v>
      </c>
      <c r="W490" s="11">
        <v>8.328481872816031</v>
      </c>
      <c r="X490" s="11">
        <v>11.216111823897561</v>
      </c>
      <c r="Y490" s="11">
        <v>0.89884262349674948</v>
      </c>
      <c r="Z490" s="11">
        <v>0.38828690599967652</v>
      </c>
      <c r="AA490" s="11"/>
      <c r="AB490" s="11">
        <v>3.5882878308887634</v>
      </c>
      <c r="AC490" s="11"/>
      <c r="AD490" s="11"/>
      <c r="AE490" s="11"/>
      <c r="AF490" s="11">
        <v>1.4742859613656625</v>
      </c>
      <c r="AG490" s="11">
        <v>1.3943721427809939</v>
      </c>
      <c r="AH490" s="11">
        <v>7.9913818584668589E-2</v>
      </c>
      <c r="AI490" s="11">
        <v>47.772818015756037</v>
      </c>
      <c r="AJ490" s="11"/>
      <c r="AK490" s="11">
        <v>2.0924794955759731</v>
      </c>
    </row>
    <row r="491" spans="1:37" ht="25.5" customHeight="1" x14ac:dyDescent="0.25">
      <c r="A491" s="32">
        <v>458</v>
      </c>
      <c r="B491" s="30"/>
      <c r="C491" s="3" t="s">
        <v>112</v>
      </c>
      <c r="H491" s="62">
        <f t="shared" si="19"/>
        <v>116.73041591243906</v>
      </c>
      <c r="I491" s="11">
        <v>5.0639312714568741</v>
      </c>
      <c r="J491" s="11">
        <v>1.5827370598079453</v>
      </c>
      <c r="K491" s="11">
        <v>0.93882883382936677</v>
      </c>
      <c r="L491" s="11"/>
      <c r="M491" s="11">
        <v>6.6490940289811089</v>
      </c>
      <c r="N491" s="11">
        <v>0.74871764644099947</v>
      </c>
      <c r="O491" s="11">
        <v>3.8845715630200881</v>
      </c>
      <c r="P491" s="11">
        <v>2.0158048195200204</v>
      </c>
      <c r="Q491" s="33"/>
      <c r="R491" s="33"/>
      <c r="S491" s="33"/>
      <c r="T491" s="11">
        <v>5.3892365148850656</v>
      </c>
      <c r="U491" s="11">
        <v>9.6267051639942185</v>
      </c>
      <c r="V491" s="11">
        <v>2.1264210711595637</v>
      </c>
      <c r="W491" s="11">
        <v>2.9246799930514524</v>
      </c>
      <c r="X491" s="11">
        <v>4.166964856962843</v>
      </c>
      <c r="Y491" s="11">
        <v>0.22687969157724869</v>
      </c>
      <c r="Z491" s="11">
        <v>0.18175955124310952</v>
      </c>
      <c r="AA491" s="11"/>
      <c r="AB491" s="11">
        <v>1.8980552501048351</v>
      </c>
      <c r="AC491" s="11"/>
      <c r="AD491" s="11"/>
      <c r="AE491" s="11"/>
      <c r="AF491" s="11">
        <v>0.96186600168353165</v>
      </c>
      <c r="AG491" s="11">
        <v>0.79162168000265254</v>
      </c>
      <c r="AH491" s="11">
        <v>0.17024432168087908</v>
      </c>
      <c r="AI491" s="11">
        <v>81.215804657898929</v>
      </c>
      <c r="AJ491" s="11"/>
      <c r="AK491" s="11">
        <v>3.4041571297971829</v>
      </c>
    </row>
    <row r="492" spans="1:37" ht="15.75" x14ac:dyDescent="0.25">
      <c r="A492" s="32">
        <v>459</v>
      </c>
      <c r="B492" s="30"/>
      <c r="C492" s="3" t="s">
        <v>505</v>
      </c>
      <c r="H492" s="62">
        <f t="shared" si="19"/>
        <v>119.69398062949723</v>
      </c>
      <c r="I492" s="11">
        <v>5.6710108537862221</v>
      </c>
      <c r="J492" s="11">
        <v>1.5823441065410115</v>
      </c>
      <c r="K492" s="11">
        <v>1.8370060670607637</v>
      </c>
      <c r="L492" s="11"/>
      <c r="M492" s="11">
        <v>11.839486221624782</v>
      </c>
      <c r="N492" s="11">
        <v>1.2638244477591203</v>
      </c>
      <c r="O492" s="11">
        <v>6.7950999881559024</v>
      </c>
      <c r="P492" s="11">
        <v>3.7805617857097586</v>
      </c>
      <c r="Q492" s="33"/>
      <c r="R492" s="33"/>
      <c r="S492" s="33"/>
      <c r="T492" s="11">
        <v>9.5544132192001179</v>
      </c>
      <c r="U492" s="11">
        <v>16.260293224767999</v>
      </c>
      <c r="V492" s="11">
        <v>3.1927759542326855</v>
      </c>
      <c r="W492" s="11">
        <v>6.1545138599611775</v>
      </c>
      <c r="X492" s="11">
        <v>6.0587103011455259</v>
      </c>
      <c r="Y492" s="11">
        <v>0.60239375171015264</v>
      </c>
      <c r="Z492" s="11">
        <v>0.25189935771845812</v>
      </c>
      <c r="AA492" s="11"/>
      <c r="AB492" s="11">
        <v>2.456144636142743</v>
      </c>
      <c r="AC492" s="11"/>
      <c r="AD492" s="11"/>
      <c r="AE492" s="11"/>
      <c r="AF492" s="11">
        <v>1.3473459356354023</v>
      </c>
      <c r="AG492" s="11">
        <v>1.187133635079376</v>
      </c>
      <c r="AH492" s="11">
        <v>0.16021230055602634</v>
      </c>
      <c r="AI492" s="11">
        <v>66.322044572464023</v>
      </c>
      <c r="AJ492" s="11"/>
      <c r="AK492" s="11">
        <v>2.823891792274158</v>
      </c>
    </row>
    <row r="493" spans="1:37" ht="15.75" x14ac:dyDescent="0.25">
      <c r="A493" s="32">
        <v>460</v>
      </c>
      <c r="B493" s="30"/>
      <c r="C493" s="3" t="s">
        <v>506</v>
      </c>
      <c r="H493" s="62">
        <f t="shared" si="19"/>
        <v>133.79475197908494</v>
      </c>
      <c r="I493" s="11">
        <v>5.114939875525728</v>
      </c>
      <c r="J493" s="11">
        <v>1.5814887263416513</v>
      </c>
      <c r="K493" s="11">
        <v>2.0425730673377065</v>
      </c>
      <c r="L493" s="11"/>
      <c r="M493" s="11">
        <v>12.710814818996093</v>
      </c>
      <c r="N493" s="11">
        <v>1.8548235675033</v>
      </c>
      <c r="O493" s="11">
        <v>7.4815051191375757</v>
      </c>
      <c r="P493" s="11">
        <v>3.3744861323552175</v>
      </c>
      <c r="Q493" s="33"/>
      <c r="R493" s="33"/>
      <c r="S493" s="33"/>
      <c r="T493" s="11">
        <v>10.11956303321073</v>
      </c>
      <c r="U493" s="11">
        <v>27.109901636397385</v>
      </c>
      <c r="V493" s="11">
        <v>3.7227303412047346</v>
      </c>
      <c r="W493" s="11">
        <v>9.0053285785017838</v>
      </c>
      <c r="X493" s="11">
        <v>12.893518236509808</v>
      </c>
      <c r="Y493" s="11">
        <v>0.63594788793549684</v>
      </c>
      <c r="Z493" s="11">
        <v>0.85237659224556095</v>
      </c>
      <c r="AA493" s="11"/>
      <c r="AB493" s="11">
        <v>4.6114153332562715</v>
      </c>
      <c r="AC493" s="11"/>
      <c r="AD493" s="11"/>
      <c r="AE493" s="11"/>
      <c r="AF493" s="11">
        <v>1.3831916678762384</v>
      </c>
      <c r="AG493" s="11">
        <v>1.1370340268322576</v>
      </c>
      <c r="AH493" s="11">
        <v>0.24615764104398064</v>
      </c>
      <c r="AI493" s="11">
        <v>66.251553483486305</v>
      </c>
      <c r="AJ493" s="11"/>
      <c r="AK493" s="11">
        <v>2.8693103366568415</v>
      </c>
    </row>
    <row r="494" spans="1:37" ht="15.75" x14ac:dyDescent="0.25">
      <c r="A494" s="32">
        <v>461</v>
      </c>
      <c r="B494" s="30"/>
      <c r="C494" s="3" t="s">
        <v>507</v>
      </c>
      <c r="H494" s="62">
        <f t="shared" si="19"/>
        <v>149.39295460871509</v>
      </c>
      <c r="I494" s="11">
        <v>6.6468456093172508</v>
      </c>
      <c r="J494" s="11">
        <v>1.8329234042494562</v>
      </c>
      <c r="K494" s="11">
        <v>1.505082029178614</v>
      </c>
      <c r="L494" s="11"/>
      <c r="M494" s="11">
        <v>9.1733112145191971</v>
      </c>
      <c r="N494" s="11">
        <v>1.1610339195740216</v>
      </c>
      <c r="O494" s="11">
        <v>5.3735265596984156</v>
      </c>
      <c r="P494" s="11">
        <v>2.6387507352467594</v>
      </c>
      <c r="Q494" s="33"/>
      <c r="R494" s="33"/>
      <c r="S494" s="33"/>
      <c r="T494" s="11">
        <v>7.9345831270329432</v>
      </c>
      <c r="U494" s="11">
        <v>12.824324226673049</v>
      </c>
      <c r="V494" s="11">
        <v>3.1677025049261749</v>
      </c>
      <c r="W494" s="11">
        <v>4.6600856464106934</v>
      </c>
      <c r="X494" s="11">
        <v>4.3834814508357161</v>
      </c>
      <c r="Y494" s="11">
        <v>0.35167368827476198</v>
      </c>
      <c r="Z494" s="11">
        <v>0.26138093622570197</v>
      </c>
      <c r="AA494" s="11"/>
      <c r="AB494" s="11">
        <v>1.953326909035902</v>
      </c>
      <c r="AC494" s="11"/>
      <c r="AD494" s="11"/>
      <c r="AE494" s="11"/>
      <c r="AF494" s="11">
        <v>1.8687000190116447</v>
      </c>
      <c r="AG494" s="11">
        <v>1.5716090989361553</v>
      </c>
      <c r="AH494" s="11">
        <v>0.29709092007548954</v>
      </c>
      <c r="AI494" s="11">
        <v>101.34604563882142</v>
      </c>
      <c r="AJ494" s="11"/>
      <c r="AK494" s="11">
        <v>4.3078124308755985</v>
      </c>
    </row>
    <row r="495" spans="1:37" ht="15.75" x14ac:dyDescent="0.25">
      <c r="A495" s="32">
        <v>462</v>
      </c>
      <c r="B495" s="30"/>
      <c r="C495" s="3" t="s">
        <v>130</v>
      </c>
      <c r="H495" s="62">
        <f t="shared" si="19"/>
        <v>107.40632514577749</v>
      </c>
      <c r="I495" s="11">
        <v>3.5055411558839418</v>
      </c>
      <c r="J495" s="11">
        <v>1.6036216617076082</v>
      </c>
      <c r="K495" s="11">
        <v>0.95552174864263029</v>
      </c>
      <c r="L495" s="11"/>
      <c r="M495" s="11">
        <v>5.62645554271554</v>
      </c>
      <c r="N495" s="11">
        <v>0.96891388604392004</v>
      </c>
      <c r="O495" s="11">
        <v>3.2104298853099191</v>
      </c>
      <c r="P495" s="11">
        <v>1.4471117713617014</v>
      </c>
      <c r="Q495" s="33"/>
      <c r="R495" s="33"/>
      <c r="S495" s="33"/>
      <c r="T495" s="11">
        <v>4.6765101781539125</v>
      </c>
      <c r="U495" s="11">
        <v>10.196914282517428</v>
      </c>
      <c r="V495" s="11">
        <v>1.9959155646639684</v>
      </c>
      <c r="W495" s="11">
        <v>3.1821951002980664</v>
      </c>
      <c r="X495" s="11">
        <v>4.6376226482980698</v>
      </c>
      <c r="Y495" s="11">
        <v>0.19114799304946592</v>
      </c>
      <c r="Z495" s="11">
        <v>0.19003297620785589</v>
      </c>
      <c r="AA495" s="11"/>
      <c r="AB495" s="11">
        <v>1.8985412519019904</v>
      </c>
      <c r="AC495" s="11"/>
      <c r="AD495" s="11"/>
      <c r="AE495" s="11"/>
      <c r="AF495" s="11">
        <v>0.98775617990320042</v>
      </c>
      <c r="AG495" s="11">
        <v>0.78006680084506708</v>
      </c>
      <c r="AH495" s="11">
        <v>0.20768937905813331</v>
      </c>
      <c r="AI495" s="11">
        <v>74.932027583313811</v>
      </c>
      <c r="AJ495" s="11"/>
      <c r="AK495" s="11">
        <v>3.0234355610374219</v>
      </c>
    </row>
    <row r="496" spans="1:37" ht="25.5" customHeight="1" x14ac:dyDescent="0.25">
      <c r="A496" s="32">
        <v>463</v>
      </c>
      <c r="B496" s="30"/>
      <c r="C496" s="3" t="s">
        <v>508</v>
      </c>
      <c r="H496" s="62">
        <f t="shared" si="19"/>
        <v>93.518658191100755</v>
      </c>
      <c r="I496" s="11">
        <v>2.8682266185558531</v>
      </c>
      <c r="J496" s="11">
        <v>1.0103052149775136</v>
      </c>
      <c r="K496" s="11">
        <v>1.0219167763709869</v>
      </c>
      <c r="L496" s="11"/>
      <c r="M496" s="11">
        <v>7.9976394317607866</v>
      </c>
      <c r="N496" s="11">
        <v>1.0045147160678014</v>
      </c>
      <c r="O496" s="11">
        <v>4.9463755702487546</v>
      </c>
      <c r="P496" s="11">
        <v>2.0467491454442315</v>
      </c>
      <c r="Q496" s="33"/>
      <c r="R496" s="33"/>
      <c r="S496" s="33"/>
      <c r="T496" s="11">
        <v>5.7491173166333027</v>
      </c>
      <c r="U496" s="11">
        <v>22.543767309060748</v>
      </c>
      <c r="V496" s="11">
        <v>4.7267019996665542</v>
      </c>
      <c r="W496" s="11">
        <v>7.6134674847497088</v>
      </c>
      <c r="X496" s="11">
        <v>8.7926056654594245</v>
      </c>
      <c r="Y496" s="11">
        <v>0.40711626099317094</v>
      </c>
      <c r="Z496" s="11">
        <v>1.0038758981918938</v>
      </c>
      <c r="AA496" s="11"/>
      <c r="AB496" s="11">
        <v>5.9912146008189984</v>
      </c>
      <c r="AC496" s="11"/>
      <c r="AD496" s="11"/>
      <c r="AE496" s="11"/>
      <c r="AF496" s="11">
        <v>1.2614781338702437</v>
      </c>
      <c r="AG496" s="11">
        <v>1.0155051312518739</v>
      </c>
      <c r="AH496" s="11">
        <v>0.24597300261836982</v>
      </c>
      <c r="AI496" s="11">
        <v>43.03984489868072</v>
      </c>
      <c r="AJ496" s="11"/>
      <c r="AK496" s="11">
        <v>2.0351478903716025</v>
      </c>
    </row>
    <row r="497" spans="1:37" ht="15.75" x14ac:dyDescent="0.25">
      <c r="A497" s="32">
        <v>464</v>
      </c>
      <c r="B497" s="30"/>
      <c r="C497" s="3" t="s">
        <v>509</v>
      </c>
      <c r="H497" s="62">
        <f t="shared" si="19"/>
        <v>177.93003145365995</v>
      </c>
      <c r="I497" s="11">
        <v>10.399063743993885</v>
      </c>
      <c r="J497" s="11">
        <v>1.4469655338504153</v>
      </c>
      <c r="K497" s="11">
        <v>2.18597693983215</v>
      </c>
      <c r="L497" s="11"/>
      <c r="M497" s="11">
        <v>14.622486022464535</v>
      </c>
      <c r="N497" s="11">
        <v>1.3052450061106069</v>
      </c>
      <c r="O497" s="11">
        <v>9.0956803558237294</v>
      </c>
      <c r="P497" s="11">
        <v>4.2215606605301996</v>
      </c>
      <c r="Q497" s="33"/>
      <c r="R497" s="33"/>
      <c r="S497" s="33"/>
      <c r="T497" s="11">
        <v>12.157954927268342</v>
      </c>
      <c r="U497" s="11">
        <v>26.859737769598276</v>
      </c>
      <c r="V497" s="11">
        <v>6.3419757385107314</v>
      </c>
      <c r="W497" s="11">
        <v>11.152969076049445</v>
      </c>
      <c r="X497" s="11">
        <v>8.3637885531594822</v>
      </c>
      <c r="Y497" s="11">
        <v>0.59097729103658558</v>
      </c>
      <c r="Z497" s="11">
        <v>0.41002711084203292</v>
      </c>
      <c r="AA497" s="11"/>
      <c r="AB497" s="11">
        <v>4.495683979680698</v>
      </c>
      <c r="AC497" s="11"/>
      <c r="AD497" s="11"/>
      <c r="AE497" s="11"/>
      <c r="AF497" s="11">
        <v>2.3431399162398101</v>
      </c>
      <c r="AG497" s="11">
        <v>1.8703039880537868</v>
      </c>
      <c r="AH497" s="11">
        <v>0.47283592818602327</v>
      </c>
      <c r="AI497" s="11">
        <v>99.039980013693224</v>
      </c>
      <c r="AJ497" s="11"/>
      <c r="AK497" s="11">
        <v>4.3790426070386044</v>
      </c>
    </row>
    <row r="498" spans="1:37" ht="15.75" x14ac:dyDescent="0.25">
      <c r="A498" s="32">
        <v>465</v>
      </c>
      <c r="B498" s="30"/>
      <c r="C498" s="3" t="s">
        <v>510</v>
      </c>
      <c r="H498" s="62">
        <f t="shared" si="19"/>
        <v>161.8149139152595</v>
      </c>
      <c r="I498" s="11">
        <v>7.3076025764422941</v>
      </c>
      <c r="J498" s="11">
        <v>1.9515138594566528</v>
      </c>
      <c r="K498" s="11">
        <v>1.929738804827825</v>
      </c>
      <c r="L498" s="11"/>
      <c r="M498" s="11">
        <v>11.078329279530042</v>
      </c>
      <c r="N498" s="11">
        <v>1.1549432144585821</v>
      </c>
      <c r="O498" s="11">
        <v>6.7922301803656646</v>
      </c>
      <c r="P498" s="11">
        <v>3.1311558847057945</v>
      </c>
      <c r="Q498" s="33"/>
      <c r="R498" s="33"/>
      <c r="S498" s="33"/>
      <c r="T498" s="11">
        <v>10.514053263143673</v>
      </c>
      <c r="U498" s="11">
        <v>15.551431106098324</v>
      </c>
      <c r="V498" s="11">
        <v>3.9370405135157394</v>
      </c>
      <c r="W498" s="11">
        <v>5.8313937853232671</v>
      </c>
      <c r="X498" s="11">
        <v>5.0411997146575196</v>
      </c>
      <c r="Y498" s="11">
        <v>0.46274117175979618</v>
      </c>
      <c r="Z498" s="11">
        <v>0.27905592084200009</v>
      </c>
      <c r="AA498" s="11"/>
      <c r="AB498" s="11">
        <v>3.232186414910041</v>
      </c>
      <c r="AC498" s="11"/>
      <c r="AD498" s="11"/>
      <c r="AE498" s="11"/>
      <c r="AF498" s="11">
        <v>2.1154470449739238</v>
      </c>
      <c r="AG498" s="11">
        <v>1.7682344856128396</v>
      </c>
      <c r="AH498" s="11">
        <v>0.34721255936108431</v>
      </c>
      <c r="AI498" s="11">
        <v>103.63197095281312</v>
      </c>
      <c r="AJ498" s="11"/>
      <c r="AK498" s="11">
        <v>4.5026406130636119</v>
      </c>
    </row>
    <row r="499" spans="1:37" ht="15.75" x14ac:dyDescent="0.25">
      <c r="A499" s="32">
        <v>466</v>
      </c>
      <c r="B499" s="30"/>
      <c r="C499" s="3" t="s">
        <v>511</v>
      </c>
      <c r="H499" s="62">
        <f t="shared" si="19"/>
        <v>157.7682960764831</v>
      </c>
      <c r="I499" s="11">
        <v>7.8970744030423026</v>
      </c>
      <c r="J499" s="11">
        <v>1.4556881307593184</v>
      </c>
      <c r="K499" s="11">
        <v>1.943609822136942</v>
      </c>
      <c r="L499" s="11"/>
      <c r="M499" s="11">
        <v>11.207373093815553</v>
      </c>
      <c r="N499" s="11">
        <v>1.2369036566010942</v>
      </c>
      <c r="O499" s="11">
        <v>6.5965032666646888</v>
      </c>
      <c r="P499" s="11">
        <v>3.3739661705497697</v>
      </c>
      <c r="Q499" s="33"/>
      <c r="R499" s="33"/>
      <c r="S499" s="33"/>
      <c r="T499" s="11">
        <v>9.4696047180492009</v>
      </c>
      <c r="U499" s="11">
        <v>17.672275781265313</v>
      </c>
      <c r="V499" s="11">
        <v>4.1478311679608142</v>
      </c>
      <c r="W499" s="11">
        <v>6.6854376556931649</v>
      </c>
      <c r="X499" s="11">
        <v>6.0782506433486096</v>
      </c>
      <c r="Y499" s="11">
        <v>0.51280805151712516</v>
      </c>
      <c r="Z499" s="11">
        <v>0.24794826274559997</v>
      </c>
      <c r="AA499" s="11"/>
      <c r="AB499" s="11">
        <v>2.6024351936303773</v>
      </c>
      <c r="AC499" s="11"/>
      <c r="AD499" s="11"/>
      <c r="AE499" s="11"/>
      <c r="AF499" s="11">
        <v>1.6053929073046029</v>
      </c>
      <c r="AG499" s="11">
        <v>1.3240385663785661</v>
      </c>
      <c r="AH499" s="11">
        <v>0.28135434092603684</v>
      </c>
      <c r="AI499" s="11">
        <v>99.613978881083213</v>
      </c>
      <c r="AJ499" s="11"/>
      <c r="AK499" s="11">
        <v>4.3008631453962805</v>
      </c>
    </row>
    <row r="500" spans="1:37" ht="15.75" x14ac:dyDescent="0.25">
      <c r="A500" s="32">
        <v>467</v>
      </c>
      <c r="B500" s="30"/>
      <c r="C500" s="3" t="s">
        <v>512</v>
      </c>
      <c r="H500" s="62">
        <f t="shared" si="19"/>
        <v>164.20303343951954</v>
      </c>
      <c r="I500" s="11">
        <v>4.2435634339764485</v>
      </c>
      <c r="J500" s="11">
        <v>1.2400992963345114</v>
      </c>
      <c r="K500" s="11">
        <v>2.0567279777558922</v>
      </c>
      <c r="L500" s="11"/>
      <c r="M500" s="11">
        <v>15.169586203452958</v>
      </c>
      <c r="N500" s="11">
        <v>1.6516223396818128</v>
      </c>
      <c r="O500" s="11">
        <v>9.707206022045014</v>
      </c>
      <c r="P500" s="11">
        <v>3.8107578417261303</v>
      </c>
      <c r="Q500" s="33"/>
      <c r="R500" s="33"/>
      <c r="S500" s="33"/>
      <c r="T500" s="11">
        <v>9.3467174317216521</v>
      </c>
      <c r="U500" s="11">
        <v>67.145532378181898</v>
      </c>
      <c r="V500" s="11">
        <v>9.1257740095170199</v>
      </c>
      <c r="W500" s="11">
        <v>23.129820161010972</v>
      </c>
      <c r="X500" s="11">
        <v>31.152047572756842</v>
      </c>
      <c r="Y500" s="11">
        <v>0.79488894746118743</v>
      </c>
      <c r="Z500" s="11">
        <v>2.943001687435884</v>
      </c>
      <c r="AA500" s="11"/>
      <c r="AB500" s="11">
        <v>14.792693758828905</v>
      </c>
      <c r="AC500" s="11"/>
      <c r="AD500" s="11"/>
      <c r="AE500" s="11"/>
      <c r="AF500" s="11">
        <v>1.4962266891723854</v>
      </c>
      <c r="AG500" s="11">
        <v>1.3799968002503953</v>
      </c>
      <c r="AH500" s="11">
        <v>0.1162298889219902</v>
      </c>
      <c r="AI500" s="11">
        <v>46.312645458360464</v>
      </c>
      <c r="AJ500" s="11"/>
      <c r="AK500" s="11">
        <v>2.3992408117344248</v>
      </c>
    </row>
    <row r="501" spans="1:37" ht="25.5" customHeight="1" x14ac:dyDescent="0.25">
      <c r="A501" s="32">
        <v>468</v>
      </c>
      <c r="B501" s="30"/>
      <c r="C501" s="3" t="s">
        <v>513</v>
      </c>
      <c r="H501" s="62">
        <f t="shared" si="19"/>
        <v>162.50604751834484</v>
      </c>
      <c r="I501" s="11">
        <v>7.826068130568987</v>
      </c>
      <c r="J501" s="11">
        <v>1.8619529210923194</v>
      </c>
      <c r="K501" s="11">
        <v>2.2002586558390531</v>
      </c>
      <c r="L501" s="11"/>
      <c r="M501" s="11">
        <v>12.817004097128397</v>
      </c>
      <c r="N501" s="11">
        <v>1.3276996983580329</v>
      </c>
      <c r="O501" s="11">
        <v>7.65694306781789</v>
      </c>
      <c r="P501" s="11">
        <v>3.8323613309524736</v>
      </c>
      <c r="Q501" s="33"/>
      <c r="R501" s="33"/>
      <c r="S501" s="33"/>
      <c r="T501" s="11">
        <v>10.73569595898149</v>
      </c>
      <c r="U501" s="11">
        <v>18.083408726457325</v>
      </c>
      <c r="V501" s="11">
        <v>4.1195766411944161</v>
      </c>
      <c r="W501" s="11">
        <v>7.537928373191928</v>
      </c>
      <c r="X501" s="11">
        <v>5.608154295787747</v>
      </c>
      <c r="Y501" s="11">
        <v>0.49068874094862142</v>
      </c>
      <c r="Z501" s="11">
        <v>0.32706067533461042</v>
      </c>
      <c r="AA501" s="11"/>
      <c r="AB501" s="11">
        <v>3.1440567501778869</v>
      </c>
      <c r="AC501" s="11"/>
      <c r="AD501" s="11"/>
      <c r="AE501" s="11"/>
      <c r="AF501" s="11">
        <v>1.7182417492821243</v>
      </c>
      <c r="AG501" s="11">
        <v>1.4720148688285397</v>
      </c>
      <c r="AH501" s="11">
        <v>0.24622688045358465</v>
      </c>
      <c r="AI501" s="11">
        <v>99.754961059038649</v>
      </c>
      <c r="AJ501" s="11"/>
      <c r="AK501" s="11">
        <v>4.3643994697786139</v>
      </c>
    </row>
    <row r="502" spans="1:37" ht="15.75" x14ac:dyDescent="0.25">
      <c r="A502" s="32">
        <v>469</v>
      </c>
      <c r="B502" s="30"/>
      <c r="C502" s="3" t="s">
        <v>91</v>
      </c>
      <c r="H502" s="62">
        <f t="shared" si="19"/>
        <v>104.74502888789847</v>
      </c>
      <c r="I502" s="11">
        <v>3.9654861819978784</v>
      </c>
      <c r="J502" s="11">
        <v>1.4026202743591858</v>
      </c>
      <c r="K502" s="11">
        <v>0.87246787327409836</v>
      </c>
      <c r="L502" s="11"/>
      <c r="M502" s="11">
        <v>5.8849090253200149</v>
      </c>
      <c r="N502" s="11">
        <v>0.99775409611577182</v>
      </c>
      <c r="O502" s="11">
        <v>3.6210637693391332</v>
      </c>
      <c r="P502" s="11">
        <v>1.2660911598651097</v>
      </c>
      <c r="Q502" s="33"/>
      <c r="R502" s="33"/>
      <c r="S502" s="33"/>
      <c r="T502" s="11">
        <v>4.7827000412784484</v>
      </c>
      <c r="U502" s="11">
        <v>11.439453632625607</v>
      </c>
      <c r="V502" s="11">
        <v>2.3023890937488987</v>
      </c>
      <c r="W502" s="11">
        <v>3.8691149993093763</v>
      </c>
      <c r="X502" s="11">
        <v>4.8072744284258135</v>
      </c>
      <c r="Y502" s="11">
        <v>0.23897303306289913</v>
      </c>
      <c r="Z502" s="11">
        <v>0.22170207807861961</v>
      </c>
      <c r="AA502" s="11"/>
      <c r="AB502" s="11">
        <v>1.8521648985915902</v>
      </c>
      <c r="AC502" s="11"/>
      <c r="AD502" s="11"/>
      <c r="AE502" s="11"/>
      <c r="AF502" s="11">
        <v>1.1848701461931683</v>
      </c>
      <c r="AG502" s="11">
        <v>1.0377440940523064</v>
      </c>
      <c r="AH502" s="11">
        <v>0.14712605214086183</v>
      </c>
      <c r="AI502" s="11">
        <v>70.40045757760339</v>
      </c>
      <c r="AJ502" s="11"/>
      <c r="AK502" s="11">
        <v>2.9598992366550894</v>
      </c>
    </row>
    <row r="503" spans="1:37" ht="15.75" x14ac:dyDescent="0.25">
      <c r="A503" s="32">
        <v>470</v>
      </c>
      <c r="B503" s="30"/>
      <c r="C503" s="3" t="s">
        <v>514</v>
      </c>
      <c r="H503" s="62">
        <f t="shared" ref="H503:H566" si="20">IF(SUM(I503:M503,S503:U503,AB503:AF503,AI503:AK503)=0,"",SUM(I503:M503,S503:U503,AB503:AF503,AI503:AK503))</f>
        <v>105.84838925881525</v>
      </c>
      <c r="I503" s="11">
        <v>3.3090927589284815</v>
      </c>
      <c r="J503" s="11">
        <v>1.4662118480173918</v>
      </c>
      <c r="K503" s="11">
        <v>0.72721869557070618</v>
      </c>
      <c r="L503" s="11"/>
      <c r="M503" s="11">
        <v>5.9668193840006083</v>
      </c>
      <c r="N503" s="11">
        <v>0.82742636712950135</v>
      </c>
      <c r="O503" s="11">
        <v>3.6171243297219706</v>
      </c>
      <c r="P503" s="11">
        <v>1.5222686871491367</v>
      </c>
      <c r="Q503" s="33"/>
      <c r="R503" s="33"/>
      <c r="S503" s="33"/>
      <c r="T503" s="11">
        <v>4.8532283066657671</v>
      </c>
      <c r="U503" s="11">
        <v>13.049171964029529</v>
      </c>
      <c r="V503" s="11">
        <v>2.3718441487050472</v>
      </c>
      <c r="W503" s="11">
        <v>4.8661866711984096</v>
      </c>
      <c r="X503" s="11">
        <v>5.2853333080202933</v>
      </c>
      <c r="Y503" s="11">
        <v>9.7211103605120378E-2</v>
      </c>
      <c r="Z503" s="11">
        <v>0.42859673250065811</v>
      </c>
      <c r="AA503" s="11"/>
      <c r="AB503" s="11">
        <v>3.2578695346754327</v>
      </c>
      <c r="AC503" s="11"/>
      <c r="AD503" s="11"/>
      <c r="AE503" s="11"/>
      <c r="AF503" s="11">
        <v>1.0048599919623871</v>
      </c>
      <c r="AG503" s="11">
        <v>0.79402598971806992</v>
      </c>
      <c r="AH503" s="11">
        <v>0.21083400224431703</v>
      </c>
      <c r="AI503" s="11">
        <v>69.222249376118683</v>
      </c>
      <c r="AJ503" s="11"/>
      <c r="AK503" s="11">
        <v>2.9916673988462561</v>
      </c>
    </row>
    <row r="504" spans="1:37" ht="15.75" x14ac:dyDescent="0.25">
      <c r="A504" s="32">
        <v>471</v>
      </c>
      <c r="B504" s="30"/>
      <c r="C504" s="3" t="s">
        <v>515</v>
      </c>
      <c r="H504" s="62">
        <f t="shared" si="20"/>
        <v>147.55036595589215</v>
      </c>
      <c r="I504" s="11">
        <v>5.0522619233216384</v>
      </c>
      <c r="J504" s="11">
        <v>1.3070523060353716</v>
      </c>
      <c r="K504" s="11">
        <v>2.5094655671334927</v>
      </c>
      <c r="L504" s="11"/>
      <c r="M504" s="11">
        <v>15.590059168958341</v>
      </c>
      <c r="N504" s="11">
        <v>1.27835808705106</v>
      </c>
      <c r="O504" s="11">
        <v>9.651032676676456</v>
      </c>
      <c r="P504" s="11">
        <v>4.6606684052308252</v>
      </c>
      <c r="Q504" s="33"/>
      <c r="R504" s="33"/>
      <c r="S504" s="33"/>
      <c r="T504" s="11">
        <v>17.586235423833308</v>
      </c>
      <c r="U504" s="11">
        <v>40.751408588441215</v>
      </c>
      <c r="V504" s="11">
        <v>6.0648717530338088</v>
      </c>
      <c r="W504" s="11">
        <v>18.998205273280732</v>
      </c>
      <c r="X504" s="11">
        <v>13.6294280401879</v>
      </c>
      <c r="Y504" s="11">
        <v>1.0325278956677131</v>
      </c>
      <c r="Z504" s="11">
        <v>1.0263756262710648</v>
      </c>
      <c r="AA504" s="11"/>
      <c r="AB504" s="11">
        <v>8.2421540153362578</v>
      </c>
      <c r="AC504" s="11"/>
      <c r="AD504" s="11"/>
      <c r="AE504" s="11"/>
      <c r="AF504" s="11">
        <v>1.7343455656814797</v>
      </c>
      <c r="AG504" s="11">
        <v>1.42863626242722</v>
      </c>
      <c r="AH504" s="11">
        <v>0.30570930325425971</v>
      </c>
      <c r="AI504" s="11">
        <v>52.39501942158067</v>
      </c>
      <c r="AJ504" s="11"/>
      <c r="AK504" s="11">
        <v>2.3823639755703674</v>
      </c>
    </row>
    <row r="505" spans="1:37" ht="15.75" x14ac:dyDescent="0.25">
      <c r="A505" s="32">
        <v>472</v>
      </c>
      <c r="B505" s="30"/>
      <c r="C505" s="3" t="s">
        <v>516</v>
      </c>
      <c r="H505" s="62">
        <f t="shared" si="20"/>
        <v>135.19046751584369</v>
      </c>
      <c r="I505" s="11">
        <v>5.2780278398013412</v>
      </c>
      <c r="J505" s="11">
        <v>1.5673588390136319</v>
      </c>
      <c r="K505" s="11">
        <v>1.2993787602093183</v>
      </c>
      <c r="L505" s="11"/>
      <c r="M505" s="11">
        <v>10.606503953299494</v>
      </c>
      <c r="N505" s="11">
        <v>0.93247127164672072</v>
      </c>
      <c r="O505" s="11">
        <v>5.9201961409230206</v>
      </c>
      <c r="P505" s="11">
        <v>3.7538365407297527</v>
      </c>
      <c r="Q505" s="33"/>
      <c r="R505" s="33"/>
      <c r="S505" s="33"/>
      <c r="T505" s="11">
        <v>11.692866567690896</v>
      </c>
      <c r="U505" s="11">
        <v>17.002594042625297</v>
      </c>
      <c r="V505" s="11">
        <v>3.8758011650054782</v>
      </c>
      <c r="W505" s="11">
        <v>6.7860816993859245</v>
      </c>
      <c r="X505" s="11">
        <v>5.5091972069871167</v>
      </c>
      <c r="Y505" s="11">
        <v>0.36373161157838468</v>
      </c>
      <c r="Z505" s="11">
        <v>0.46778235966839299</v>
      </c>
      <c r="AA505" s="11"/>
      <c r="AB505" s="11">
        <v>4.0569448531624728</v>
      </c>
      <c r="AC505" s="11"/>
      <c r="AD505" s="11"/>
      <c r="AE505" s="11"/>
      <c r="AF505" s="11">
        <v>1.3944464200966735</v>
      </c>
      <c r="AG505" s="11">
        <v>1.0853636189411502</v>
      </c>
      <c r="AH505" s="11">
        <v>0.30908280115552339</v>
      </c>
      <c r="AI505" s="11">
        <v>79.000370432884949</v>
      </c>
      <c r="AJ505" s="11"/>
      <c r="AK505" s="11">
        <v>3.2919758070596266</v>
      </c>
    </row>
    <row r="506" spans="1:37" ht="15.75" x14ac:dyDescent="0.25">
      <c r="A506" s="34"/>
      <c r="B506" s="30" t="s">
        <v>659</v>
      </c>
      <c r="H506" s="62" t="str">
        <f t="shared" si="20"/>
        <v/>
      </c>
      <c r="I506" s="11" t="s">
        <v>1479</v>
      </c>
      <c r="J506" s="11"/>
      <c r="K506" s="11" t="s">
        <v>1479</v>
      </c>
      <c r="L506" s="11"/>
      <c r="M506" s="11"/>
      <c r="N506" s="11"/>
      <c r="O506" s="11"/>
      <c r="P506" s="11"/>
      <c r="Q506" s="33"/>
      <c r="R506" s="33"/>
      <c r="S506" s="33"/>
      <c r="T506" s="11"/>
      <c r="U506" s="11"/>
      <c r="V506" s="11"/>
      <c r="W506" s="11"/>
      <c r="X506" s="11"/>
      <c r="Y506" s="11"/>
      <c r="Z506" s="11"/>
      <c r="AA506" s="11"/>
      <c r="AB506" s="11" t="s">
        <v>1479</v>
      </c>
      <c r="AC506" s="11"/>
      <c r="AD506" s="11"/>
      <c r="AE506" s="11"/>
      <c r="AF506" s="11"/>
      <c r="AG506" s="11"/>
      <c r="AH506" s="11"/>
      <c r="AI506" s="11" t="s">
        <v>1479</v>
      </c>
      <c r="AJ506" s="11"/>
      <c r="AK506" s="11"/>
    </row>
    <row r="507" spans="1:37" ht="15.75" x14ac:dyDescent="0.25">
      <c r="A507" s="32">
        <v>473</v>
      </c>
      <c r="B507" s="30"/>
      <c r="C507" s="3" t="s">
        <v>517</v>
      </c>
      <c r="H507" s="62">
        <f t="shared" si="20"/>
        <v>109.80266477087621</v>
      </c>
      <c r="I507" s="11">
        <v>4.8182067550437244</v>
      </c>
      <c r="J507" s="11">
        <v>1.2849564346850813</v>
      </c>
      <c r="K507" s="11">
        <v>1.2463153528828472</v>
      </c>
      <c r="L507" s="11"/>
      <c r="M507" s="11">
        <v>7.7380281160677669</v>
      </c>
      <c r="N507" s="11">
        <v>0.89585929675712483</v>
      </c>
      <c r="O507" s="11">
        <v>4.6934226991977663</v>
      </c>
      <c r="P507" s="11">
        <v>2.1487461201128748</v>
      </c>
      <c r="Q507" s="33"/>
      <c r="R507" s="33"/>
      <c r="S507" s="33"/>
      <c r="T507" s="11">
        <v>6.362156150082189</v>
      </c>
      <c r="U507" s="11">
        <v>14.637018912139137</v>
      </c>
      <c r="V507" s="11">
        <v>2.5546741161161015</v>
      </c>
      <c r="W507" s="11">
        <v>5.1827609410838074</v>
      </c>
      <c r="X507" s="11">
        <v>6.1396775770451661</v>
      </c>
      <c r="Y507" s="11">
        <v>0.39695517810480485</v>
      </c>
      <c r="Z507" s="11">
        <v>0.36295109978925777</v>
      </c>
      <c r="AA507" s="11"/>
      <c r="AB507" s="11">
        <v>2.3324230381445106</v>
      </c>
      <c r="AC507" s="11"/>
      <c r="AD507" s="11"/>
      <c r="AE507" s="11"/>
      <c r="AF507" s="11">
        <v>1.1101145169839624</v>
      </c>
      <c r="AG507" s="11">
        <v>0.90796429069415263</v>
      </c>
      <c r="AH507" s="11">
        <v>0.20215022628980972</v>
      </c>
      <c r="AI507" s="11">
        <v>67.530463240653461</v>
      </c>
      <c r="AJ507" s="11"/>
      <c r="AK507" s="11">
        <v>2.7429822541935307</v>
      </c>
    </row>
    <row r="508" spans="1:37" ht="15.75" x14ac:dyDescent="0.25">
      <c r="A508" s="32">
        <v>474</v>
      </c>
      <c r="B508" s="30"/>
      <c r="C508" s="3" t="s">
        <v>518</v>
      </c>
      <c r="H508" s="62">
        <f t="shared" si="20"/>
        <v>96.513271261698222</v>
      </c>
      <c r="I508" s="11">
        <v>3.3079503429484909</v>
      </c>
      <c r="J508" s="11">
        <v>1.3396886871845877</v>
      </c>
      <c r="K508" s="11">
        <v>1.0811558051300745</v>
      </c>
      <c r="L508" s="11"/>
      <c r="M508" s="11">
        <v>7.5668100285426743</v>
      </c>
      <c r="N508" s="11">
        <v>1.1790789664083126</v>
      </c>
      <c r="O508" s="11">
        <v>4.4612013091496943</v>
      </c>
      <c r="P508" s="11">
        <v>1.926529752984667</v>
      </c>
      <c r="Q508" s="33"/>
      <c r="R508" s="33"/>
      <c r="S508" s="33"/>
      <c r="T508" s="11">
        <v>5.5633018887096819</v>
      </c>
      <c r="U508" s="11">
        <v>17.219278544916669</v>
      </c>
      <c r="V508" s="11">
        <v>2.6664814460701565</v>
      </c>
      <c r="W508" s="11">
        <v>5.0733174468339657</v>
      </c>
      <c r="X508" s="11">
        <v>8.6833536917494349</v>
      </c>
      <c r="Y508" s="11">
        <v>0.31139272103321036</v>
      </c>
      <c r="Z508" s="11">
        <v>0.48473323922990447</v>
      </c>
      <c r="AA508" s="11"/>
      <c r="AB508" s="11">
        <v>2.8991720925681022</v>
      </c>
      <c r="AC508" s="11"/>
      <c r="AD508" s="11"/>
      <c r="AE508" s="11"/>
      <c r="AF508" s="11">
        <v>1.0858123740338499</v>
      </c>
      <c r="AG508" s="11">
        <v>0.8807483225898699</v>
      </c>
      <c r="AH508" s="11">
        <v>0.20506405144397996</v>
      </c>
      <c r="AI508" s="11">
        <v>54.177436957160097</v>
      </c>
      <c r="AJ508" s="11"/>
      <c r="AK508" s="11">
        <v>2.272664540503996</v>
      </c>
    </row>
    <row r="509" spans="1:37" ht="15.75" x14ac:dyDescent="0.25">
      <c r="A509" s="34"/>
      <c r="B509" s="30" t="s">
        <v>660</v>
      </c>
      <c r="H509" s="62" t="str">
        <f t="shared" si="20"/>
        <v/>
      </c>
      <c r="I509" s="11" t="s">
        <v>1479</v>
      </c>
      <c r="J509" s="11"/>
      <c r="K509" s="11" t="s">
        <v>1479</v>
      </c>
      <c r="L509" s="11"/>
      <c r="M509" s="11"/>
      <c r="N509" s="11"/>
      <c r="O509" s="11"/>
      <c r="P509" s="11"/>
      <c r="Q509" s="33"/>
      <c r="R509" s="33"/>
      <c r="S509" s="33"/>
      <c r="T509" s="11"/>
      <c r="U509" s="11"/>
      <c r="V509" s="11"/>
      <c r="W509" s="11"/>
      <c r="X509" s="11"/>
      <c r="Y509" s="11"/>
      <c r="Z509" s="11"/>
      <c r="AA509" s="11"/>
      <c r="AB509" s="11" t="s">
        <v>1479</v>
      </c>
      <c r="AC509" s="11"/>
      <c r="AD509" s="11"/>
      <c r="AE509" s="11"/>
      <c r="AF509" s="11"/>
      <c r="AG509" s="11"/>
      <c r="AH509" s="11"/>
      <c r="AI509" s="11" t="s">
        <v>1479</v>
      </c>
      <c r="AJ509" s="11"/>
      <c r="AK509" s="11"/>
    </row>
    <row r="510" spans="1:37" ht="15.75" x14ac:dyDescent="0.25">
      <c r="A510" s="32">
        <v>475</v>
      </c>
      <c r="B510" s="30"/>
      <c r="C510" s="3" t="s">
        <v>519</v>
      </c>
      <c r="H510" s="62">
        <f t="shared" si="20"/>
        <v>115.89380734281201</v>
      </c>
      <c r="I510" s="11">
        <v>4.3709603291979393</v>
      </c>
      <c r="J510" s="11">
        <v>1.7166238938372287</v>
      </c>
      <c r="K510" s="11">
        <v>0.89124645612865649</v>
      </c>
      <c r="L510" s="11"/>
      <c r="M510" s="11">
        <v>7.00147401755257</v>
      </c>
      <c r="N510" s="11">
        <v>0.80961842498456538</v>
      </c>
      <c r="O510" s="11">
        <v>3.8788384935340265</v>
      </c>
      <c r="P510" s="11">
        <v>2.3130170990339778</v>
      </c>
      <c r="Q510" s="33"/>
      <c r="R510" s="33"/>
      <c r="S510" s="33"/>
      <c r="T510" s="11">
        <v>6.2754812513107039</v>
      </c>
      <c r="U510" s="11">
        <v>6.9789192708965606</v>
      </c>
      <c r="V510" s="11">
        <v>1.8859709687276609</v>
      </c>
      <c r="W510" s="11">
        <v>2.1617998996515899</v>
      </c>
      <c r="X510" s="11">
        <v>2.6955020549959667</v>
      </c>
      <c r="Y510" s="11">
        <v>0.13644789036911731</v>
      </c>
      <c r="Z510" s="11">
        <v>9.9198457152225306E-2</v>
      </c>
      <c r="AA510" s="11"/>
      <c r="AB510" s="11">
        <v>1.4258395700436886</v>
      </c>
      <c r="AC510" s="11"/>
      <c r="AD510" s="11"/>
      <c r="AE510" s="11"/>
      <c r="AF510" s="11">
        <v>1.1004011271241829</v>
      </c>
      <c r="AG510" s="11">
        <v>0.8496967648495366</v>
      </c>
      <c r="AH510" s="11">
        <v>0.25070436227464626</v>
      </c>
      <c r="AI510" s="11">
        <v>82.736398148703969</v>
      </c>
      <c r="AJ510" s="11"/>
      <c r="AK510" s="11">
        <v>3.39646327801651</v>
      </c>
    </row>
    <row r="511" spans="1:37" ht="15.75" x14ac:dyDescent="0.25">
      <c r="A511" s="32">
        <v>476</v>
      </c>
      <c r="B511" s="30"/>
      <c r="C511" s="3" t="s">
        <v>520</v>
      </c>
      <c r="H511" s="62">
        <f t="shared" si="20"/>
        <v>136.92501093600418</v>
      </c>
      <c r="I511" s="11">
        <v>2.8438788779822999</v>
      </c>
      <c r="J511" s="11">
        <v>0.99904916494503693</v>
      </c>
      <c r="K511" s="11">
        <v>1.3551069775195848</v>
      </c>
      <c r="L511" s="11"/>
      <c r="M511" s="11">
        <v>11.760212247774206</v>
      </c>
      <c r="N511" s="11">
        <v>1.2785174113661291</v>
      </c>
      <c r="O511" s="11">
        <v>8.0446774043749212</v>
      </c>
      <c r="P511" s="11">
        <v>2.4370174320331555</v>
      </c>
      <c r="Q511" s="33"/>
      <c r="R511" s="33"/>
      <c r="S511" s="33"/>
      <c r="T511" s="11">
        <v>8.6766349723620078</v>
      </c>
      <c r="U511" s="11">
        <v>50.536189034178228</v>
      </c>
      <c r="V511" s="11">
        <v>6.9861813099967423</v>
      </c>
      <c r="W511" s="11">
        <v>16.447463887154214</v>
      </c>
      <c r="X511" s="11">
        <v>25.279082024224792</v>
      </c>
      <c r="Y511" s="11">
        <v>0.39029131274553547</v>
      </c>
      <c r="Z511" s="11">
        <v>1.4331705000569481</v>
      </c>
      <c r="AA511" s="11"/>
      <c r="AB511" s="11">
        <v>13.237427759774096</v>
      </c>
      <c r="AC511" s="11"/>
      <c r="AD511" s="11"/>
      <c r="AE511" s="11"/>
      <c r="AF511" s="11">
        <v>1.3626083342433368</v>
      </c>
      <c r="AG511" s="11">
        <v>1.2060349493253897</v>
      </c>
      <c r="AH511" s="11">
        <v>0.15657338491794709</v>
      </c>
      <c r="AI511" s="11">
        <v>43.936088744254562</v>
      </c>
      <c r="AJ511" s="11"/>
      <c r="AK511" s="11">
        <v>2.2178148229708099</v>
      </c>
    </row>
    <row r="512" spans="1:37" ht="15.75" x14ac:dyDescent="0.25">
      <c r="A512" s="34"/>
      <c r="B512" s="30" t="s">
        <v>661</v>
      </c>
      <c r="H512" s="62" t="str">
        <f t="shared" si="20"/>
        <v/>
      </c>
      <c r="I512" s="11" t="s">
        <v>1479</v>
      </c>
      <c r="J512" s="11"/>
      <c r="K512" s="11" t="s">
        <v>1479</v>
      </c>
      <c r="L512" s="11"/>
      <c r="M512" s="11"/>
      <c r="N512" s="11"/>
      <c r="O512" s="11"/>
      <c r="P512" s="11"/>
      <c r="Q512" s="33"/>
      <c r="R512" s="33"/>
      <c r="S512" s="33"/>
      <c r="T512" s="11"/>
      <c r="U512" s="11"/>
      <c r="V512" s="11"/>
      <c r="W512" s="11"/>
      <c r="X512" s="11"/>
      <c r="Y512" s="11"/>
      <c r="Z512" s="11"/>
      <c r="AA512" s="11"/>
      <c r="AB512" s="11" t="s">
        <v>1479</v>
      </c>
      <c r="AC512" s="11"/>
      <c r="AD512" s="11"/>
      <c r="AE512" s="11"/>
      <c r="AF512" s="11"/>
      <c r="AG512" s="11"/>
      <c r="AH512" s="11"/>
      <c r="AI512" s="11" t="s">
        <v>1479</v>
      </c>
      <c r="AJ512" s="11"/>
      <c r="AK512" s="11"/>
    </row>
    <row r="513" spans="1:37" ht="15.75" x14ac:dyDescent="0.25">
      <c r="A513" s="32">
        <v>477</v>
      </c>
      <c r="B513" s="30"/>
      <c r="C513" s="3" t="s">
        <v>22</v>
      </c>
      <c r="H513" s="62">
        <f t="shared" si="20"/>
        <v>133.24420750752029</v>
      </c>
      <c r="I513" s="11">
        <v>4.8587315369943154</v>
      </c>
      <c r="J513" s="11">
        <v>1.6975831581295084</v>
      </c>
      <c r="K513" s="11">
        <v>2.07873537157093</v>
      </c>
      <c r="L513" s="11"/>
      <c r="M513" s="11">
        <v>14.371273795020841</v>
      </c>
      <c r="N513" s="11">
        <v>1.4330293794069111</v>
      </c>
      <c r="O513" s="11">
        <v>8.3611090621582971</v>
      </c>
      <c r="P513" s="11">
        <v>4.577135353455632</v>
      </c>
      <c r="Q513" s="33"/>
      <c r="R513" s="33"/>
      <c r="S513" s="33"/>
      <c r="T513" s="11">
        <v>13.065185325565567</v>
      </c>
      <c r="U513" s="11">
        <v>19.138879733371812</v>
      </c>
      <c r="V513" s="11">
        <v>3.3975861830531735</v>
      </c>
      <c r="W513" s="11">
        <v>7.2146364547819584</v>
      </c>
      <c r="X513" s="11">
        <v>7.4073756424536281</v>
      </c>
      <c r="Y513" s="11">
        <v>0.70317422099294458</v>
      </c>
      <c r="Z513" s="11">
        <v>0.41610723209010636</v>
      </c>
      <c r="AA513" s="11"/>
      <c r="AB513" s="11">
        <v>4.023603523260082</v>
      </c>
      <c r="AC513" s="11"/>
      <c r="AD513" s="11"/>
      <c r="AE513" s="11"/>
      <c r="AF513" s="11">
        <v>1.4076072837544134</v>
      </c>
      <c r="AG513" s="11">
        <v>1.12191778646039</v>
      </c>
      <c r="AH513" s="11">
        <v>0.28568949729402349</v>
      </c>
      <c r="AI513" s="11">
        <v>69.574704821007273</v>
      </c>
      <c r="AJ513" s="11"/>
      <c r="AK513" s="11">
        <v>3.027902958845555</v>
      </c>
    </row>
    <row r="514" spans="1:37" ht="15.75" x14ac:dyDescent="0.25">
      <c r="A514" s="32">
        <v>478</v>
      </c>
      <c r="B514" s="30"/>
      <c r="C514" s="3" t="s">
        <v>521</v>
      </c>
      <c r="H514" s="62">
        <f t="shared" si="20"/>
        <v>157.00990312225932</v>
      </c>
      <c r="I514" s="11">
        <v>6.8414874262854823</v>
      </c>
      <c r="J514" s="11">
        <v>1.7971696154724415</v>
      </c>
      <c r="K514" s="11">
        <v>2.866593635238798</v>
      </c>
      <c r="L514" s="11"/>
      <c r="M514" s="11">
        <v>19.538304273782639</v>
      </c>
      <c r="N514" s="11">
        <v>1.9270953349585742</v>
      </c>
      <c r="O514" s="11">
        <v>10.883528714136711</v>
      </c>
      <c r="P514" s="11">
        <v>6.7276802246873544</v>
      </c>
      <c r="Q514" s="33"/>
      <c r="R514" s="33"/>
      <c r="S514" s="33"/>
      <c r="T514" s="11">
        <v>16.315592850342568</v>
      </c>
      <c r="U514" s="11">
        <v>30.822157378213578</v>
      </c>
      <c r="V514" s="11">
        <v>4.7154954245161145</v>
      </c>
      <c r="W514" s="11">
        <v>12.976179026224179</v>
      </c>
      <c r="X514" s="11">
        <v>11.74374828762358</v>
      </c>
      <c r="Y514" s="11">
        <v>0.83448385139901893</v>
      </c>
      <c r="Z514" s="11">
        <v>0.55225078845069009</v>
      </c>
      <c r="AA514" s="11"/>
      <c r="AB514" s="11">
        <v>4.7948937307378339</v>
      </c>
      <c r="AC514" s="11"/>
      <c r="AD514" s="11"/>
      <c r="AE514" s="11"/>
      <c r="AF514" s="11">
        <v>1.9692820752582887</v>
      </c>
      <c r="AG514" s="11">
        <v>1.6084928216640113</v>
      </c>
      <c r="AH514" s="11">
        <v>0.36078925359427738</v>
      </c>
      <c r="AI514" s="11">
        <v>69.040986575890273</v>
      </c>
      <c r="AJ514" s="11"/>
      <c r="AK514" s="11">
        <v>3.0234355610374228</v>
      </c>
    </row>
    <row r="515" spans="1:37" ht="15.75" x14ac:dyDescent="0.25">
      <c r="A515" s="32">
        <v>479</v>
      </c>
      <c r="B515" s="30"/>
      <c r="C515" s="3" t="s">
        <v>522</v>
      </c>
      <c r="H515" s="62">
        <f t="shared" si="20"/>
        <v>149.17067629795403</v>
      </c>
      <c r="I515" s="11">
        <v>6.9080937806094482</v>
      </c>
      <c r="J515" s="11">
        <v>1.5346580167341604</v>
      </c>
      <c r="K515" s="11">
        <v>2.5431106857996366</v>
      </c>
      <c r="L515" s="11"/>
      <c r="M515" s="11">
        <v>16.843052633667277</v>
      </c>
      <c r="N515" s="11">
        <v>1.3508744863286846</v>
      </c>
      <c r="O515" s="11">
        <v>9.1137829253107725</v>
      </c>
      <c r="P515" s="11">
        <v>6.3783952220278186</v>
      </c>
      <c r="Q515" s="33"/>
      <c r="R515" s="33"/>
      <c r="S515" s="33"/>
      <c r="T515" s="11">
        <v>14.41386388447947</v>
      </c>
      <c r="U515" s="11">
        <v>29.785524908784225</v>
      </c>
      <c r="V515" s="11">
        <v>5.5289330050836138</v>
      </c>
      <c r="W515" s="11">
        <v>10.626973654757373</v>
      </c>
      <c r="X515" s="11">
        <v>11.903008110787519</v>
      </c>
      <c r="Y515" s="11">
        <v>1.172473003565927</v>
      </c>
      <c r="Z515" s="11">
        <v>0.5541371345897903</v>
      </c>
      <c r="AA515" s="11"/>
      <c r="AB515" s="11">
        <v>6.6311410663366317</v>
      </c>
      <c r="AC515" s="11"/>
      <c r="AD515" s="11"/>
      <c r="AE515" s="11"/>
      <c r="AF515" s="11">
        <v>1.8031698376982921</v>
      </c>
      <c r="AG515" s="11">
        <v>1.4947698140541419</v>
      </c>
      <c r="AH515" s="11">
        <v>0.30840002364415031</v>
      </c>
      <c r="AI515" s="11">
        <v>65.878957727461227</v>
      </c>
      <c r="AJ515" s="11"/>
      <c r="AK515" s="11">
        <v>2.8291037563836463</v>
      </c>
    </row>
    <row r="516" spans="1:37" ht="15.75" x14ac:dyDescent="0.25">
      <c r="A516" s="32">
        <v>480</v>
      </c>
      <c r="B516" s="30"/>
      <c r="C516" s="3" t="s">
        <v>523</v>
      </c>
      <c r="H516" s="62">
        <f t="shared" si="20"/>
        <v>139.3119281315067</v>
      </c>
      <c r="I516" s="11">
        <v>6.3874390449173237</v>
      </c>
      <c r="J516" s="11">
        <v>1.8547062610355116</v>
      </c>
      <c r="K516" s="11">
        <v>2.307670559965715</v>
      </c>
      <c r="L516" s="11"/>
      <c r="M516" s="11">
        <v>13.27867713146232</v>
      </c>
      <c r="N516" s="11">
        <v>1.2816298808597244</v>
      </c>
      <c r="O516" s="11">
        <v>7.3362983436709248</v>
      </c>
      <c r="P516" s="11">
        <v>4.6607489069316701</v>
      </c>
      <c r="Q516" s="33"/>
      <c r="R516" s="33"/>
      <c r="S516" s="33"/>
      <c r="T516" s="11">
        <v>11.667397864131498</v>
      </c>
      <c r="U516" s="11">
        <v>27.394535265016472</v>
      </c>
      <c r="V516" s="11">
        <v>5.7986385258703237</v>
      </c>
      <c r="W516" s="11">
        <v>10.109477285367408</v>
      </c>
      <c r="X516" s="11">
        <v>9.8038432983749804</v>
      </c>
      <c r="Y516" s="11">
        <v>0.90586722959889265</v>
      </c>
      <c r="Z516" s="11">
        <v>0.77670892580486584</v>
      </c>
      <c r="AA516" s="11"/>
      <c r="AB516" s="11">
        <v>6.8684786381872796</v>
      </c>
      <c r="AC516" s="11"/>
      <c r="AD516" s="11"/>
      <c r="AE516" s="11"/>
      <c r="AF516" s="11">
        <v>1.729398251581507</v>
      </c>
      <c r="AG516" s="11">
        <v>1.3921253941324698</v>
      </c>
      <c r="AH516" s="11">
        <v>0.33727285744903701</v>
      </c>
      <c r="AI516" s="11">
        <v>64.992784037455635</v>
      </c>
      <c r="AJ516" s="11"/>
      <c r="AK516" s="11">
        <v>2.8308410777534752</v>
      </c>
    </row>
    <row r="517" spans="1:37" ht="15.75" x14ac:dyDescent="0.25">
      <c r="A517" s="32">
        <v>481</v>
      </c>
      <c r="B517" s="30"/>
      <c r="C517" s="3" t="s">
        <v>524</v>
      </c>
      <c r="H517" s="62">
        <f t="shared" si="20"/>
        <v>118.86589069811723</v>
      </c>
      <c r="I517" s="11">
        <v>4.1641197189527999</v>
      </c>
      <c r="J517" s="11">
        <v>1.3779239398867766</v>
      </c>
      <c r="K517" s="11">
        <v>1.938887733422759</v>
      </c>
      <c r="L517" s="11"/>
      <c r="M517" s="11">
        <v>11.635120129807143</v>
      </c>
      <c r="N517" s="11">
        <v>1.4719848017024062</v>
      </c>
      <c r="O517" s="11">
        <v>7.1030452891435152</v>
      </c>
      <c r="P517" s="11">
        <v>3.060090038961222</v>
      </c>
      <c r="Q517" s="33"/>
      <c r="R517" s="33"/>
      <c r="S517" s="33"/>
      <c r="T517" s="11">
        <v>8.130084665123265</v>
      </c>
      <c r="U517" s="11">
        <v>34.372157181023212</v>
      </c>
      <c r="V517" s="11">
        <v>5.5327542333890367</v>
      </c>
      <c r="W517" s="11">
        <v>11.848700231678514</v>
      </c>
      <c r="X517" s="11">
        <v>15.379244958278823</v>
      </c>
      <c r="Y517" s="11">
        <v>0.70064772400830821</v>
      </c>
      <c r="Z517" s="11">
        <v>0.91081003366852409</v>
      </c>
      <c r="AA517" s="11"/>
      <c r="AB517" s="11">
        <v>9.5914007732265567</v>
      </c>
      <c r="AC517" s="11"/>
      <c r="AD517" s="11"/>
      <c r="AE517" s="11"/>
      <c r="AF517" s="11">
        <v>1.1998976335189031</v>
      </c>
      <c r="AG517" s="11">
        <v>0.97067479807391177</v>
      </c>
      <c r="AH517" s="11">
        <v>0.22922283544499131</v>
      </c>
      <c r="AI517" s="11">
        <v>44.328824811416126</v>
      </c>
      <c r="AJ517" s="11"/>
      <c r="AK517" s="11">
        <v>2.1274741117396805</v>
      </c>
    </row>
    <row r="518" spans="1:37" ht="25.5" customHeight="1" x14ac:dyDescent="0.25">
      <c r="A518" s="32">
        <v>482</v>
      </c>
      <c r="B518" s="30"/>
      <c r="C518" s="3" t="s">
        <v>3</v>
      </c>
      <c r="H518" s="62">
        <f t="shared" si="20"/>
        <v>137.53778754397851</v>
      </c>
      <c r="I518" s="11">
        <v>6.2283131624779777</v>
      </c>
      <c r="J518" s="11">
        <v>1.491903543935351</v>
      </c>
      <c r="K518" s="11">
        <v>1.8848420559389087</v>
      </c>
      <c r="L518" s="11"/>
      <c r="M518" s="11">
        <v>13.979253741966509</v>
      </c>
      <c r="N518" s="11">
        <v>1.2350946356378678</v>
      </c>
      <c r="O518" s="11">
        <v>7.8465821137156722</v>
      </c>
      <c r="P518" s="11">
        <v>4.8975769926129678</v>
      </c>
      <c r="Q518" s="33"/>
      <c r="R518" s="33"/>
      <c r="S518" s="33"/>
      <c r="T518" s="11">
        <v>16.484723529806228</v>
      </c>
      <c r="U518" s="11">
        <v>18.778828989155258</v>
      </c>
      <c r="V518" s="11">
        <v>2.9752466627107266</v>
      </c>
      <c r="W518" s="11">
        <v>8.1271347551271322</v>
      </c>
      <c r="X518" s="11">
        <v>6.6125391663732227</v>
      </c>
      <c r="Y518" s="11">
        <v>0.57560711182112123</v>
      </c>
      <c r="Z518" s="11">
        <v>0.48830129312305648</v>
      </c>
      <c r="AA518" s="11"/>
      <c r="AB518" s="11">
        <v>4.5942044431669151</v>
      </c>
      <c r="AC518" s="11"/>
      <c r="AD518" s="11"/>
      <c r="AE518" s="11"/>
      <c r="AF518" s="11">
        <v>2.0269656685629669</v>
      </c>
      <c r="AG518" s="11">
        <v>1.5123264468285014</v>
      </c>
      <c r="AH518" s="11">
        <v>0.51463922173446541</v>
      </c>
      <c r="AI518" s="11">
        <v>69.101407509299747</v>
      </c>
      <c r="AJ518" s="11"/>
      <c r="AK518" s="11">
        <v>2.9673448996686442</v>
      </c>
    </row>
    <row r="519" spans="1:37" ht="15.75" x14ac:dyDescent="0.25">
      <c r="A519" s="32">
        <v>483</v>
      </c>
      <c r="B519" s="30"/>
      <c r="C519" s="3" t="s">
        <v>525</v>
      </c>
      <c r="H519" s="62">
        <f t="shared" si="20"/>
        <v>113.95877773002987</v>
      </c>
      <c r="I519" s="11">
        <v>5.3993960657888005</v>
      </c>
      <c r="J519" s="11">
        <v>1.4719729740720056</v>
      </c>
      <c r="K519" s="11">
        <v>1.0713671707293717</v>
      </c>
      <c r="L519" s="11"/>
      <c r="M519" s="11">
        <v>6.8089970216231013</v>
      </c>
      <c r="N519" s="11">
        <v>0.8655362414851806</v>
      </c>
      <c r="O519" s="11">
        <v>3.7638851480020388</v>
      </c>
      <c r="P519" s="11">
        <v>2.1795756321358826</v>
      </c>
      <c r="Q519" s="33"/>
      <c r="R519" s="33"/>
      <c r="S519" s="33"/>
      <c r="T519" s="11">
        <v>5.6900292116731555</v>
      </c>
      <c r="U519" s="11">
        <v>9.2422145623940928</v>
      </c>
      <c r="V519" s="11">
        <v>2.1240992125599756</v>
      </c>
      <c r="W519" s="11">
        <v>2.9818187031536278</v>
      </c>
      <c r="X519" s="11">
        <v>3.7753171590241013</v>
      </c>
      <c r="Y519" s="11">
        <v>0.22485954341715531</v>
      </c>
      <c r="Z519" s="11">
        <v>0.13611994423923202</v>
      </c>
      <c r="AA519" s="11"/>
      <c r="AB519" s="11">
        <v>1.2209141676347521</v>
      </c>
      <c r="AC519" s="11"/>
      <c r="AD519" s="11"/>
      <c r="AE519" s="11"/>
      <c r="AF519" s="11">
        <v>0.99751022904811426</v>
      </c>
      <c r="AG519" s="11">
        <v>0.72156233202199327</v>
      </c>
      <c r="AH519" s="11">
        <v>0.27594789702612099</v>
      </c>
      <c r="AI519" s="11">
        <v>78.829177788224769</v>
      </c>
      <c r="AJ519" s="11"/>
      <c r="AK519" s="11">
        <v>3.227198538841701</v>
      </c>
    </row>
    <row r="520" spans="1:37" ht="15.75" x14ac:dyDescent="0.25">
      <c r="A520" s="32">
        <v>484</v>
      </c>
      <c r="B520" s="30"/>
      <c r="C520" s="3" t="s">
        <v>526</v>
      </c>
      <c r="H520" s="62">
        <f t="shared" si="20"/>
        <v>108.16483960496858</v>
      </c>
      <c r="I520" s="11">
        <v>4.5684164232678244</v>
      </c>
      <c r="J520" s="11">
        <v>1.6841669249097828</v>
      </c>
      <c r="K520" s="11">
        <v>0.90257189855978692</v>
      </c>
      <c r="L520" s="11"/>
      <c r="M520" s="11">
        <v>6.66475573206493</v>
      </c>
      <c r="N520" s="11">
        <v>1.0120004498317205</v>
      </c>
      <c r="O520" s="11">
        <v>4.0503055813439994</v>
      </c>
      <c r="P520" s="11">
        <v>1.60244970088921</v>
      </c>
      <c r="Q520" s="33"/>
      <c r="R520" s="33"/>
      <c r="S520" s="33"/>
      <c r="T520" s="11">
        <v>4.5070549679979077</v>
      </c>
      <c r="U520" s="11">
        <v>9.2134930403387365</v>
      </c>
      <c r="V520" s="11">
        <v>1.7278156681291761</v>
      </c>
      <c r="W520" s="11">
        <v>2.9342533964750639</v>
      </c>
      <c r="X520" s="11">
        <v>4.2335877691413009</v>
      </c>
      <c r="Y520" s="11">
        <v>0.14603441163792441</v>
      </c>
      <c r="Z520" s="11">
        <v>0.17180179495527226</v>
      </c>
      <c r="AA520" s="11"/>
      <c r="AB520" s="11">
        <v>1.6776848980210008</v>
      </c>
      <c r="AC520" s="11"/>
      <c r="AD520" s="11"/>
      <c r="AE520" s="11"/>
      <c r="AF520" s="11">
        <v>1.0123711207784143</v>
      </c>
      <c r="AG520" s="11">
        <v>0.9076311272168287</v>
      </c>
      <c r="AH520" s="11">
        <v>0.10473999356158561</v>
      </c>
      <c r="AI520" s="11">
        <v>74.841396183199592</v>
      </c>
      <c r="AJ520" s="11"/>
      <c r="AK520" s="11">
        <v>3.092928415830599</v>
      </c>
    </row>
    <row r="521" spans="1:37" ht="15.75" x14ac:dyDescent="0.25">
      <c r="A521" s="32">
        <v>485</v>
      </c>
      <c r="B521" s="30"/>
      <c r="C521" s="3" t="s">
        <v>527</v>
      </c>
      <c r="H521" s="62">
        <f t="shared" si="20"/>
        <v>127.35871000935784</v>
      </c>
      <c r="I521" s="11">
        <v>6.404621089031477</v>
      </c>
      <c r="J521" s="11">
        <v>1.7879038192867385</v>
      </c>
      <c r="K521" s="11">
        <v>2.0053073652205682</v>
      </c>
      <c r="L521" s="11"/>
      <c r="M521" s="11">
        <v>12.64767578721019</v>
      </c>
      <c r="N521" s="11">
        <v>1.1446260241662287</v>
      </c>
      <c r="O521" s="11">
        <v>7.2041889939038741</v>
      </c>
      <c r="P521" s="11">
        <v>4.2988607691400889</v>
      </c>
      <c r="Q521" s="33"/>
      <c r="R521" s="33"/>
      <c r="S521" s="33"/>
      <c r="T521" s="11">
        <v>10.713041776219169</v>
      </c>
      <c r="U521" s="11">
        <v>26.294620998579926</v>
      </c>
      <c r="V521" s="11">
        <v>5.4917347314629836</v>
      </c>
      <c r="W521" s="11">
        <v>9.0176606647699895</v>
      </c>
      <c r="X521" s="11">
        <v>10.377993017594894</v>
      </c>
      <c r="Y521" s="11">
        <v>0.68686611584600832</v>
      </c>
      <c r="Z521" s="11">
        <v>0.72036646890605172</v>
      </c>
      <c r="AA521" s="11"/>
      <c r="AB521" s="11">
        <v>6.9872170442047601</v>
      </c>
      <c r="AC521" s="11"/>
      <c r="AD521" s="11"/>
      <c r="AE521" s="11"/>
      <c r="AF521" s="11">
        <v>1.1554911806271495</v>
      </c>
      <c r="AG521" s="11">
        <v>0.95171575152857824</v>
      </c>
      <c r="AH521" s="11">
        <v>0.2037754290985713</v>
      </c>
      <c r="AI521" s="11">
        <v>56.735256471494424</v>
      </c>
      <c r="AJ521" s="11"/>
      <c r="AK521" s="11">
        <v>2.6275744774834338</v>
      </c>
    </row>
    <row r="522" spans="1:37" ht="15.75" x14ac:dyDescent="0.25">
      <c r="A522" s="32">
        <v>486</v>
      </c>
      <c r="B522" s="30"/>
      <c r="C522" s="3" t="s">
        <v>528</v>
      </c>
      <c r="H522" s="62">
        <f t="shared" si="20"/>
        <v>134.81375827341978</v>
      </c>
      <c r="I522" s="11">
        <v>5.4170711809509218</v>
      </c>
      <c r="J522" s="11">
        <v>1.7012914610714012</v>
      </c>
      <c r="K522" s="11">
        <v>1.9474215602813763</v>
      </c>
      <c r="L522" s="11"/>
      <c r="M522" s="11">
        <v>16.328567535720406</v>
      </c>
      <c r="N522" s="11">
        <v>1.3100598621833273</v>
      </c>
      <c r="O522" s="11">
        <v>9.0249039830408044</v>
      </c>
      <c r="P522" s="11">
        <v>5.9936036904962755</v>
      </c>
      <c r="Q522" s="33"/>
      <c r="R522" s="33"/>
      <c r="S522" s="33"/>
      <c r="T522" s="11">
        <v>14.533454162268947</v>
      </c>
      <c r="U522" s="11">
        <v>19.860933157169995</v>
      </c>
      <c r="V522" s="11">
        <v>3.4473303638186952</v>
      </c>
      <c r="W522" s="11">
        <v>8.1026030728271916</v>
      </c>
      <c r="X522" s="11">
        <v>7.4243357045067748</v>
      </c>
      <c r="Y522" s="11">
        <v>0.51743602730206661</v>
      </c>
      <c r="Z522" s="11">
        <v>0.36922798871526236</v>
      </c>
      <c r="AA522" s="11"/>
      <c r="AB522" s="11">
        <v>3.420519474971456</v>
      </c>
      <c r="AC522" s="11"/>
      <c r="AD522" s="11"/>
      <c r="AE522" s="11"/>
      <c r="AF522" s="11">
        <v>2.1929109160823392</v>
      </c>
      <c r="AG522" s="11">
        <v>1.645269499086879</v>
      </c>
      <c r="AH522" s="11">
        <v>0.54764141699546021</v>
      </c>
      <c r="AI522" s="11">
        <v>66.573798461670151</v>
      </c>
      <c r="AJ522" s="11"/>
      <c r="AK522" s="11">
        <v>2.8377903632327932</v>
      </c>
    </row>
    <row r="523" spans="1:37" ht="25.5" customHeight="1" x14ac:dyDescent="0.25">
      <c r="A523" s="32">
        <v>487</v>
      </c>
      <c r="B523" s="30"/>
      <c r="C523" s="3" t="s">
        <v>529</v>
      </c>
      <c r="H523" s="62">
        <f t="shared" si="20"/>
        <v>124.5941823318593</v>
      </c>
      <c r="I523" s="11">
        <v>5.1216933322564993</v>
      </c>
      <c r="J523" s="11">
        <v>1.5893742518713845</v>
      </c>
      <c r="K523" s="11">
        <v>1.4162461974887084</v>
      </c>
      <c r="L523" s="11"/>
      <c r="M523" s="11">
        <v>12.42702181984091</v>
      </c>
      <c r="N523" s="11">
        <v>1.0257311949374848</v>
      </c>
      <c r="O523" s="11">
        <v>6.8769327144007546</v>
      </c>
      <c r="P523" s="11">
        <v>4.5243579105026717</v>
      </c>
      <c r="Q523" s="33"/>
      <c r="R523" s="33"/>
      <c r="S523" s="33"/>
      <c r="T523" s="11">
        <v>11.455778012994038</v>
      </c>
      <c r="U523" s="11">
        <v>12.550947021016142</v>
      </c>
      <c r="V523" s="11">
        <v>3.0148271370188433</v>
      </c>
      <c r="W523" s="11">
        <v>5.0501277200975156</v>
      </c>
      <c r="X523" s="11">
        <v>3.9114397268323731</v>
      </c>
      <c r="Y523" s="11">
        <v>0.25641976717279713</v>
      </c>
      <c r="Z523" s="11">
        <v>0.31813266989461297</v>
      </c>
      <c r="AA523" s="11"/>
      <c r="AB523" s="11">
        <v>2.6429380210892015</v>
      </c>
      <c r="AC523" s="11"/>
      <c r="AD523" s="11"/>
      <c r="AE523" s="11"/>
      <c r="AF523" s="11">
        <v>1.5178591848588878</v>
      </c>
      <c r="AG523" s="11">
        <v>1.0286596762031086</v>
      </c>
      <c r="AH523" s="11">
        <v>0.48919950865577921</v>
      </c>
      <c r="AI523" s="11">
        <v>72.857575536255254</v>
      </c>
      <c r="AJ523" s="11"/>
      <c r="AK523" s="11">
        <v>3.014748954188275</v>
      </c>
    </row>
    <row r="524" spans="1:37" ht="15.75" x14ac:dyDescent="0.25">
      <c r="A524" s="32">
        <v>488</v>
      </c>
      <c r="B524" s="30"/>
      <c r="C524" s="3" t="s">
        <v>530</v>
      </c>
      <c r="H524" s="62">
        <f t="shared" si="20"/>
        <v>137.02260762056611</v>
      </c>
      <c r="I524" s="11">
        <v>6.5121173134317152</v>
      </c>
      <c r="J524" s="11">
        <v>1.7044913338481549</v>
      </c>
      <c r="K524" s="11">
        <v>1.0704265382279892</v>
      </c>
      <c r="L524" s="11"/>
      <c r="M524" s="11">
        <v>9.1570784669912904</v>
      </c>
      <c r="N524" s="11">
        <v>0.95246710044898453</v>
      </c>
      <c r="O524" s="11">
        <v>5.2524054840114092</v>
      </c>
      <c r="P524" s="11">
        <v>2.9522058825308966</v>
      </c>
      <c r="Q524" s="33"/>
      <c r="R524" s="33"/>
      <c r="S524" s="33"/>
      <c r="T524" s="11">
        <v>8.373686604398678</v>
      </c>
      <c r="U524" s="11">
        <v>14.288622061594189</v>
      </c>
      <c r="V524" s="11">
        <v>3.2638222038110367</v>
      </c>
      <c r="W524" s="11">
        <v>4.8633466577136026</v>
      </c>
      <c r="X524" s="11">
        <v>5.6458877774923497</v>
      </c>
      <c r="Y524" s="11">
        <v>0.22801963232473008</v>
      </c>
      <c r="Z524" s="11">
        <v>0.28754579025247079</v>
      </c>
      <c r="AA524" s="11"/>
      <c r="AB524" s="11">
        <v>3.107585193824395</v>
      </c>
      <c r="AC524" s="11"/>
      <c r="AD524" s="11"/>
      <c r="AE524" s="11"/>
      <c r="AF524" s="11">
        <v>1.4097397601027031</v>
      </c>
      <c r="AG524" s="11">
        <v>1.1329206005057311</v>
      </c>
      <c r="AH524" s="11">
        <v>0.2768191595969719</v>
      </c>
      <c r="AI524" s="11">
        <v>87.761405777258418</v>
      </c>
      <c r="AJ524" s="11"/>
      <c r="AK524" s="11">
        <v>3.6374545708885622</v>
      </c>
    </row>
    <row r="525" spans="1:37" ht="15.75" x14ac:dyDescent="0.25">
      <c r="A525" s="32">
        <v>489</v>
      </c>
      <c r="B525" s="30"/>
      <c r="C525" s="3" t="s">
        <v>67</v>
      </c>
      <c r="H525" s="62">
        <f t="shared" si="20"/>
        <v>116.7482988116998</v>
      </c>
      <c r="I525" s="11">
        <v>5.1078900372907157</v>
      </c>
      <c r="J525" s="11">
        <v>1.7948190332423164</v>
      </c>
      <c r="K525" s="11">
        <v>1.1683147748557454</v>
      </c>
      <c r="L525" s="11"/>
      <c r="M525" s="11">
        <v>8.2961240926548712</v>
      </c>
      <c r="N525" s="11">
        <v>1.244218775350451</v>
      </c>
      <c r="O525" s="11">
        <v>4.9388122127650886</v>
      </c>
      <c r="P525" s="11">
        <v>2.1130931045393315</v>
      </c>
      <c r="Q525" s="33"/>
      <c r="R525" s="33"/>
      <c r="S525" s="33"/>
      <c r="T525" s="11">
        <v>6.5088408793062307</v>
      </c>
      <c r="U525" s="11">
        <v>15.627420159746304</v>
      </c>
      <c r="V525" s="11">
        <v>3.1724118113513273</v>
      </c>
      <c r="W525" s="11">
        <v>5.1474700021545914</v>
      </c>
      <c r="X525" s="11">
        <v>6.6194194761782157</v>
      </c>
      <c r="Y525" s="11">
        <v>0.36083519135923786</v>
      </c>
      <c r="Z525" s="11">
        <v>0.3272836787029324</v>
      </c>
      <c r="AA525" s="11"/>
      <c r="AB525" s="11">
        <v>3.1132860082935108</v>
      </c>
      <c r="AC525" s="11"/>
      <c r="AD525" s="11"/>
      <c r="AE525" s="11"/>
      <c r="AF525" s="11">
        <v>1.1026087032736249</v>
      </c>
      <c r="AG525" s="11">
        <v>0.94170400862155823</v>
      </c>
      <c r="AH525" s="11">
        <v>0.16090469465206678</v>
      </c>
      <c r="AI525" s="11">
        <v>71.085228156244085</v>
      </c>
      <c r="AJ525" s="11"/>
      <c r="AK525" s="11">
        <v>2.943766966792388</v>
      </c>
    </row>
    <row r="526" spans="1:37" ht="15.75" x14ac:dyDescent="0.25">
      <c r="A526" s="32">
        <v>490</v>
      </c>
      <c r="B526" s="30"/>
      <c r="C526" s="3" t="s">
        <v>74</v>
      </c>
      <c r="H526" s="62">
        <f t="shared" si="20"/>
        <v>173.05258186711271</v>
      </c>
      <c r="I526" s="11">
        <v>7.7687897104967387</v>
      </c>
      <c r="J526" s="11">
        <v>1.7839581447446136</v>
      </c>
      <c r="K526" s="11">
        <v>2.837736847012287</v>
      </c>
      <c r="L526" s="11"/>
      <c r="M526" s="11">
        <v>15.187746342352174</v>
      </c>
      <c r="N526" s="11">
        <v>2.1657355594445415</v>
      </c>
      <c r="O526" s="11">
        <v>9.0726197744290111</v>
      </c>
      <c r="P526" s="11">
        <v>3.9493910084786199</v>
      </c>
      <c r="Q526" s="33"/>
      <c r="R526" s="33"/>
      <c r="S526" s="33"/>
      <c r="T526" s="11">
        <v>11.522989187242933</v>
      </c>
      <c r="U526" s="11">
        <v>22.307530658505613</v>
      </c>
      <c r="V526" s="11">
        <v>4.164050071760423</v>
      </c>
      <c r="W526" s="11">
        <v>7.8578162107736862</v>
      </c>
      <c r="X526" s="11">
        <v>8.9563780273705831</v>
      </c>
      <c r="Y526" s="11">
        <v>0.86612278222583339</v>
      </c>
      <c r="Z526" s="11">
        <v>0.46316356637508849</v>
      </c>
      <c r="AA526" s="11"/>
      <c r="AB526" s="11">
        <v>5.6230421319390196</v>
      </c>
      <c r="AC526" s="11"/>
      <c r="AD526" s="11"/>
      <c r="AE526" s="11"/>
      <c r="AF526" s="11">
        <v>1.9002449768180307</v>
      </c>
      <c r="AG526" s="11">
        <v>1.6942096503226607</v>
      </c>
      <c r="AH526" s="11">
        <v>0.20603532649536996</v>
      </c>
      <c r="AI526" s="11">
        <v>99.92615370369883</v>
      </c>
      <c r="AJ526" s="11"/>
      <c r="AK526" s="11">
        <v>4.1943901643024493</v>
      </c>
    </row>
    <row r="527" spans="1:37" ht="15.75" x14ac:dyDescent="0.25">
      <c r="A527" s="32">
        <v>491</v>
      </c>
      <c r="B527" s="30"/>
      <c r="C527" s="3" t="s">
        <v>78</v>
      </c>
      <c r="H527" s="62">
        <f t="shared" si="20"/>
        <v>135.47837787496351</v>
      </c>
      <c r="I527" s="11">
        <v>5.302263763716474</v>
      </c>
      <c r="J527" s="11">
        <v>1.777075969786154</v>
      </c>
      <c r="K527" s="11">
        <v>1.0077334766418939</v>
      </c>
      <c r="L527" s="11"/>
      <c r="M527" s="11">
        <v>6.6290450839496895</v>
      </c>
      <c r="N527" s="11">
        <v>1.2132308233305804</v>
      </c>
      <c r="O527" s="11">
        <v>3.7800526919808832</v>
      </c>
      <c r="P527" s="11">
        <v>1.6357615686382259</v>
      </c>
      <c r="Q527" s="33"/>
      <c r="R527" s="33"/>
      <c r="S527" s="33"/>
      <c r="T527" s="11">
        <v>5.6180637443554282</v>
      </c>
      <c r="U527" s="11">
        <v>9.9457482123453929</v>
      </c>
      <c r="V527" s="11">
        <v>2.569750455599189</v>
      </c>
      <c r="W527" s="11">
        <v>3.1542449075402015</v>
      </c>
      <c r="X527" s="11">
        <v>3.9154078750039853</v>
      </c>
      <c r="Y527" s="11">
        <v>0.16523237808140992</v>
      </c>
      <c r="Z527" s="11">
        <v>0.14111259612060581</v>
      </c>
      <c r="AA527" s="11"/>
      <c r="AB527" s="11">
        <v>1.6808459179744015</v>
      </c>
      <c r="AC527" s="11"/>
      <c r="AD527" s="11"/>
      <c r="AE527" s="11"/>
      <c r="AF527" s="11">
        <v>1.6091490671184996</v>
      </c>
      <c r="AG527" s="11">
        <v>1.2587168752108273</v>
      </c>
      <c r="AH527" s="11">
        <v>0.35043219190767239</v>
      </c>
      <c r="AI527" s="11">
        <v>97.84163150107203</v>
      </c>
      <c r="AJ527" s="11"/>
      <c r="AK527" s="11">
        <v>4.0668211380035464</v>
      </c>
    </row>
    <row r="528" spans="1:37" ht="25.5" customHeight="1" x14ac:dyDescent="0.25">
      <c r="A528" s="32">
        <v>492</v>
      </c>
      <c r="B528" s="30"/>
      <c r="C528" s="3" t="s">
        <v>531</v>
      </c>
      <c r="H528" s="62">
        <f t="shared" si="20"/>
        <v>132.05380098687075</v>
      </c>
      <c r="I528" s="11">
        <v>5.0502384459608525</v>
      </c>
      <c r="J528" s="11">
        <v>1.8089046868974867</v>
      </c>
      <c r="K528" s="11">
        <v>2.2715044704910374</v>
      </c>
      <c r="L528" s="11"/>
      <c r="M528" s="11">
        <v>16.794398733337282</v>
      </c>
      <c r="N528" s="11">
        <v>1.2991103927193608</v>
      </c>
      <c r="O528" s="11">
        <v>10.174611564472047</v>
      </c>
      <c r="P528" s="11">
        <v>5.3206767761458753</v>
      </c>
      <c r="Q528" s="33"/>
      <c r="R528" s="33"/>
      <c r="S528" s="33"/>
      <c r="T528" s="11">
        <v>14.73757694197784</v>
      </c>
      <c r="U528" s="11">
        <v>21.490950042229294</v>
      </c>
      <c r="V528" s="11">
        <v>3.0516922173715102</v>
      </c>
      <c r="W528" s="11">
        <v>8.7594568706506166</v>
      </c>
      <c r="X528" s="11">
        <v>8.5129213998325621</v>
      </c>
      <c r="Y528" s="11">
        <v>0.77162969614520227</v>
      </c>
      <c r="Z528" s="11">
        <v>0.39524985822940123</v>
      </c>
      <c r="AA528" s="11"/>
      <c r="AB528" s="11">
        <v>3.7163847839093234</v>
      </c>
      <c r="AC528" s="11"/>
      <c r="AD528" s="11"/>
      <c r="AE528" s="11"/>
      <c r="AF528" s="11">
        <v>2.1404121249925248</v>
      </c>
      <c r="AG528" s="11">
        <v>1.7579797859461828</v>
      </c>
      <c r="AH528" s="11">
        <v>0.38243233904634183</v>
      </c>
      <c r="AI528" s="11">
        <v>61.39773849959203</v>
      </c>
      <c r="AJ528" s="11"/>
      <c r="AK528" s="11">
        <v>2.6456922574830837</v>
      </c>
    </row>
    <row r="529" spans="1:37" ht="15.75" x14ac:dyDescent="0.25">
      <c r="A529" s="32">
        <v>493</v>
      </c>
      <c r="B529" s="30"/>
      <c r="C529" s="3" t="s">
        <v>38</v>
      </c>
      <c r="H529" s="62">
        <f t="shared" si="20"/>
        <v>137.35818972117787</v>
      </c>
      <c r="I529" s="11">
        <v>5.559571408190898</v>
      </c>
      <c r="J529" s="11">
        <v>1.8519982407990931</v>
      </c>
      <c r="K529" s="11">
        <v>1.4131139101853123</v>
      </c>
      <c r="L529" s="11"/>
      <c r="M529" s="11">
        <v>10.541925995280906</v>
      </c>
      <c r="N529" s="11">
        <v>1.2736047025644688</v>
      </c>
      <c r="O529" s="11">
        <v>6.1513073133588119</v>
      </c>
      <c r="P529" s="11">
        <v>3.1170139793576261</v>
      </c>
      <c r="Q529" s="33"/>
      <c r="R529" s="33"/>
      <c r="S529" s="33"/>
      <c r="T529" s="11">
        <v>9.4908155011061304</v>
      </c>
      <c r="U529" s="11">
        <v>17.897413423000614</v>
      </c>
      <c r="V529" s="11">
        <v>3.7847606957802795</v>
      </c>
      <c r="W529" s="11">
        <v>5.1435149718281741</v>
      </c>
      <c r="X529" s="11">
        <v>8.2985049729754774</v>
      </c>
      <c r="Y529" s="11">
        <v>0.38240617599857329</v>
      </c>
      <c r="Z529" s="11">
        <v>0.28822660641811271</v>
      </c>
      <c r="AA529" s="11"/>
      <c r="AB529" s="11">
        <v>3.8263898849051858</v>
      </c>
      <c r="AC529" s="11"/>
      <c r="AD529" s="11"/>
      <c r="AE529" s="11"/>
      <c r="AF529" s="11">
        <v>1.6986991682168304</v>
      </c>
      <c r="AG529" s="11">
        <v>1.4969913048217132</v>
      </c>
      <c r="AH529" s="11">
        <v>0.2017078633951172</v>
      </c>
      <c r="AI529" s="11">
        <v>81.699172125174698</v>
      </c>
      <c r="AJ529" s="11"/>
      <c r="AK529" s="11">
        <v>3.3790900643182162</v>
      </c>
    </row>
    <row r="530" spans="1:37" ht="15.75" x14ac:dyDescent="0.25">
      <c r="A530" s="32">
        <v>494</v>
      </c>
      <c r="B530" s="30"/>
      <c r="C530" s="3" t="s">
        <v>532</v>
      </c>
      <c r="H530" s="62">
        <f t="shared" si="20"/>
        <v>148.16907958409973</v>
      </c>
      <c r="I530" s="11">
        <v>7.2340326039572789</v>
      </c>
      <c r="J530" s="11">
        <v>1.6791815199151263</v>
      </c>
      <c r="K530" s="11">
        <v>1.2738889442563663</v>
      </c>
      <c r="L530" s="11"/>
      <c r="M530" s="11">
        <v>10.223247568570077</v>
      </c>
      <c r="N530" s="11">
        <v>0.9681649363108783</v>
      </c>
      <c r="O530" s="11">
        <v>6.0905726494039465</v>
      </c>
      <c r="P530" s="11">
        <v>3.1645099828552521</v>
      </c>
      <c r="Q530" s="33"/>
      <c r="R530" s="33"/>
      <c r="S530" s="33"/>
      <c r="T530" s="11">
        <v>8.9839267882838723</v>
      </c>
      <c r="U530" s="11">
        <v>13.747102982297866</v>
      </c>
      <c r="V530" s="11">
        <v>3.3345287011988276</v>
      </c>
      <c r="W530" s="11">
        <v>5.5265560515342065</v>
      </c>
      <c r="X530" s="11">
        <v>4.2908747108941849</v>
      </c>
      <c r="Y530" s="11">
        <v>0.35795057720076667</v>
      </c>
      <c r="Z530" s="11">
        <v>0.23719294146988171</v>
      </c>
      <c r="AA530" s="11"/>
      <c r="AB530" s="11">
        <v>2.3520157386943068</v>
      </c>
      <c r="AC530" s="11"/>
      <c r="AD530" s="11"/>
      <c r="AE530" s="11"/>
      <c r="AF530" s="11">
        <v>1.7474364899089267</v>
      </c>
      <c r="AG530" s="11">
        <v>1.4550692362219797</v>
      </c>
      <c r="AH530" s="11">
        <v>0.29236725368694694</v>
      </c>
      <c r="AI530" s="11">
        <v>96.905107033225221</v>
      </c>
      <c r="AJ530" s="11"/>
      <c r="AK530" s="11">
        <v>4.0231399149906935</v>
      </c>
    </row>
    <row r="531" spans="1:37" ht="15.75" x14ac:dyDescent="0.25">
      <c r="A531" s="32">
        <v>495</v>
      </c>
      <c r="B531" s="30"/>
      <c r="C531" s="3" t="s">
        <v>68</v>
      </c>
      <c r="H531" s="62">
        <f t="shared" si="20"/>
        <v>120.86663582983884</v>
      </c>
      <c r="I531" s="11">
        <v>5.7878686921545679</v>
      </c>
      <c r="J531" s="11">
        <v>1.4873182236208815</v>
      </c>
      <c r="K531" s="11">
        <v>1.0433525987264316</v>
      </c>
      <c r="L531" s="11"/>
      <c r="M531" s="11">
        <v>8.3964284199667212</v>
      </c>
      <c r="N531" s="11">
        <v>1.3021450818386704</v>
      </c>
      <c r="O531" s="11">
        <v>4.7716812578936496</v>
      </c>
      <c r="P531" s="11">
        <v>2.3226020802344021</v>
      </c>
      <c r="Q531" s="33"/>
      <c r="R531" s="33"/>
      <c r="S531" s="33"/>
      <c r="T531" s="11">
        <v>6.5291196928904487</v>
      </c>
      <c r="U531" s="11">
        <v>14.22406389824949</v>
      </c>
      <c r="V531" s="11">
        <v>2.6572845248036541</v>
      </c>
      <c r="W531" s="11">
        <v>4.6168203693871854</v>
      </c>
      <c r="X531" s="11">
        <v>6.4261883693117188</v>
      </c>
      <c r="Y531" s="11">
        <v>0.24736845398796278</v>
      </c>
      <c r="Z531" s="11">
        <v>0.27640218075896827</v>
      </c>
      <c r="AA531" s="11"/>
      <c r="AB531" s="11">
        <v>2.297058709025861</v>
      </c>
      <c r="AC531" s="11"/>
      <c r="AD531" s="11"/>
      <c r="AE531" s="11"/>
      <c r="AF531" s="11">
        <v>1.0790671298078993</v>
      </c>
      <c r="AG531" s="11">
        <v>0.91515436747192347</v>
      </c>
      <c r="AH531" s="11">
        <v>0.16391276233597585</v>
      </c>
      <c r="AI531" s="11">
        <v>76.946058696962879</v>
      </c>
      <c r="AJ531" s="11"/>
      <c r="AK531" s="11">
        <v>3.0762997684336604</v>
      </c>
    </row>
    <row r="532" spans="1:37" ht="15.75" x14ac:dyDescent="0.25">
      <c r="A532" s="32">
        <v>496</v>
      </c>
      <c r="B532" s="30"/>
      <c r="C532" s="3" t="s">
        <v>533</v>
      </c>
      <c r="H532" s="62">
        <f t="shared" si="20"/>
        <v>137.03094466941684</v>
      </c>
      <c r="I532" s="11">
        <v>5.6755818648948395</v>
      </c>
      <c r="J532" s="11">
        <v>1.6185636973728481</v>
      </c>
      <c r="K532" s="11">
        <v>2.5792408154804987</v>
      </c>
      <c r="L532" s="11"/>
      <c r="M532" s="11">
        <v>18.73941581533763</v>
      </c>
      <c r="N532" s="11">
        <v>1.5327701642067098</v>
      </c>
      <c r="O532" s="11">
        <v>9.6643264852084183</v>
      </c>
      <c r="P532" s="11">
        <v>7.5423191659225006</v>
      </c>
      <c r="Q532" s="33"/>
      <c r="R532" s="33"/>
      <c r="S532" s="33"/>
      <c r="T532" s="11">
        <v>15.140559249827103</v>
      </c>
      <c r="U532" s="11">
        <v>20.139704420771253</v>
      </c>
      <c r="V532" s="11">
        <v>3.8528436241289876</v>
      </c>
      <c r="W532" s="11">
        <v>7.744975194618231</v>
      </c>
      <c r="X532" s="11">
        <v>7.3238530103099206</v>
      </c>
      <c r="Y532" s="11">
        <v>0.82006865131378059</v>
      </c>
      <c r="Z532" s="11">
        <v>0.39796394040033201</v>
      </c>
      <c r="AA532" s="11"/>
      <c r="AB532" s="11">
        <v>3.5747306567895949</v>
      </c>
      <c r="AC532" s="11"/>
      <c r="AD532" s="11"/>
      <c r="AE532" s="11"/>
      <c r="AF532" s="11">
        <v>1.7531048530417803</v>
      </c>
      <c r="AG532" s="11">
        <v>1.3904980649453966</v>
      </c>
      <c r="AH532" s="11">
        <v>0.36260678809638364</v>
      </c>
      <c r="AI532" s="11">
        <v>64.962573570750891</v>
      </c>
      <c r="AJ532" s="11"/>
      <c r="AK532" s="11">
        <v>2.8474697251504142</v>
      </c>
    </row>
    <row r="533" spans="1:37" ht="25.5" customHeight="1" x14ac:dyDescent="0.25">
      <c r="A533" s="32">
        <v>497</v>
      </c>
      <c r="B533" s="30"/>
      <c r="C533" s="3" t="s">
        <v>534</v>
      </c>
      <c r="H533" s="62">
        <f t="shared" si="20"/>
        <v>140.63996852387766</v>
      </c>
      <c r="I533" s="11">
        <v>6.2757126481383487</v>
      </c>
      <c r="J533" s="11">
        <v>1.5566268739348199</v>
      </c>
      <c r="K533" s="11">
        <v>2.2067257408636478</v>
      </c>
      <c r="L533" s="11"/>
      <c r="M533" s="11">
        <v>14.041856897172249</v>
      </c>
      <c r="N533" s="11">
        <v>1.1130057929747452</v>
      </c>
      <c r="O533" s="11">
        <v>7.9398875250270589</v>
      </c>
      <c r="P533" s="11">
        <v>4.9889635791704441</v>
      </c>
      <c r="Q533" s="33"/>
      <c r="R533" s="33"/>
      <c r="S533" s="33"/>
      <c r="T533" s="11">
        <v>12.286474850400579</v>
      </c>
      <c r="U533" s="11">
        <v>24.749651039276042</v>
      </c>
      <c r="V533" s="11">
        <v>5.1732990393443572</v>
      </c>
      <c r="W533" s="11">
        <v>8.5763606109820962</v>
      </c>
      <c r="X533" s="11">
        <v>9.5355203984718706</v>
      </c>
      <c r="Y533" s="11">
        <v>0.91231071515887896</v>
      </c>
      <c r="Z533" s="11">
        <v>0.55216027531884182</v>
      </c>
      <c r="AA533" s="11"/>
      <c r="AB533" s="11">
        <v>6.4446556164131623</v>
      </c>
      <c r="AC533" s="11"/>
      <c r="AD533" s="11"/>
      <c r="AE533" s="11"/>
      <c r="AF533" s="11">
        <v>1.4602191034941314</v>
      </c>
      <c r="AG533" s="11">
        <v>1.1955072239932001</v>
      </c>
      <c r="AH533" s="11">
        <v>0.26471187950093122</v>
      </c>
      <c r="AI533" s="11">
        <v>68.698601286569925</v>
      </c>
      <c r="AJ533" s="11"/>
      <c r="AK533" s="11">
        <v>2.9194444676147757</v>
      </c>
    </row>
    <row r="534" spans="1:37" ht="15.75" x14ac:dyDescent="0.25">
      <c r="A534" s="32">
        <v>498</v>
      </c>
      <c r="B534" s="30"/>
      <c r="C534" s="3" t="s">
        <v>535</v>
      </c>
      <c r="H534" s="62">
        <f t="shared" si="20"/>
        <v>149.23082702522925</v>
      </c>
      <c r="I534" s="11">
        <v>6.7971918632877291</v>
      </c>
      <c r="J534" s="11">
        <v>1.8427006027002093</v>
      </c>
      <c r="K534" s="11">
        <v>2.6195119993123162</v>
      </c>
      <c r="L534" s="11"/>
      <c r="M534" s="11">
        <v>15.63488165102347</v>
      </c>
      <c r="N534" s="11">
        <v>1.1084782224780156</v>
      </c>
      <c r="O534" s="11">
        <v>9.0638061129126459</v>
      </c>
      <c r="P534" s="11">
        <v>5.4625973156328076</v>
      </c>
      <c r="Q534" s="33"/>
      <c r="R534" s="33"/>
      <c r="S534" s="33"/>
      <c r="T534" s="11">
        <v>13.642118338111565</v>
      </c>
      <c r="U534" s="11">
        <v>30.629717277412364</v>
      </c>
      <c r="V534" s="11">
        <v>6.2615095642975547</v>
      </c>
      <c r="W534" s="11">
        <v>9.4290546550813836</v>
      </c>
      <c r="X534" s="11">
        <v>13.046526094653615</v>
      </c>
      <c r="Y534" s="11">
        <v>1.2282185985083502</v>
      </c>
      <c r="Z534" s="11">
        <v>0.66440836487146293</v>
      </c>
      <c r="AA534" s="11"/>
      <c r="AB534" s="11">
        <v>7.81867106093536</v>
      </c>
      <c r="AC534" s="11"/>
      <c r="AD534" s="11"/>
      <c r="AE534" s="11"/>
      <c r="AF534" s="11">
        <v>1.4447223350485348</v>
      </c>
      <c r="AG534" s="11">
        <v>1.1576191998084286</v>
      </c>
      <c r="AH534" s="11">
        <v>0.28710313524010606</v>
      </c>
      <c r="AI534" s="11">
        <v>65.909168194165957</v>
      </c>
      <c r="AJ534" s="11"/>
      <c r="AK534" s="11">
        <v>2.8921437032317421</v>
      </c>
    </row>
    <row r="535" spans="1:37" ht="15.75" x14ac:dyDescent="0.25">
      <c r="A535" s="32">
        <v>499</v>
      </c>
      <c r="B535" s="30"/>
      <c r="C535" s="3" t="s">
        <v>536</v>
      </c>
      <c r="H535" s="62">
        <f t="shared" si="20"/>
        <v>117.18620557408281</v>
      </c>
      <c r="I535" s="11">
        <v>4.7134924752174019</v>
      </c>
      <c r="J535" s="11">
        <v>1.5793017459810867</v>
      </c>
      <c r="K535" s="11">
        <v>1.069936349459663</v>
      </c>
      <c r="L535" s="11"/>
      <c r="M535" s="11">
        <v>7.5518645121557526</v>
      </c>
      <c r="N535" s="11">
        <v>1.1133118963832243</v>
      </c>
      <c r="O535" s="11">
        <v>4.3806031763109496</v>
      </c>
      <c r="P535" s="11">
        <v>2.0579494394615789</v>
      </c>
      <c r="Q535" s="33"/>
      <c r="R535" s="33"/>
      <c r="S535" s="33"/>
      <c r="T535" s="11">
        <v>5.3362697422339336</v>
      </c>
      <c r="U535" s="11">
        <v>11.770218787443403</v>
      </c>
      <c r="V535" s="11">
        <v>2.1715294054330267</v>
      </c>
      <c r="W535" s="11">
        <v>3.6074887593785192</v>
      </c>
      <c r="X535" s="11">
        <v>5.4984182735900466</v>
      </c>
      <c r="Y535" s="11">
        <v>0.30022156406479744</v>
      </c>
      <c r="Z535" s="11">
        <v>0.19256078497701179</v>
      </c>
      <c r="AA535" s="11"/>
      <c r="AB535" s="11">
        <v>2.4640572273856907</v>
      </c>
      <c r="AC535" s="11"/>
      <c r="AD535" s="11"/>
      <c r="AE535" s="11"/>
      <c r="AF535" s="11">
        <v>0.87625948509308627</v>
      </c>
      <c r="AG535" s="11">
        <v>0.75324413402989965</v>
      </c>
      <c r="AH535" s="11">
        <v>0.12301535106318659</v>
      </c>
      <c r="AI535" s="11">
        <v>78.688195610269332</v>
      </c>
      <c r="AJ535" s="11"/>
      <c r="AK535" s="11">
        <v>3.1366096388434528</v>
      </c>
    </row>
    <row r="536" spans="1:37" ht="15.75" x14ac:dyDescent="0.25">
      <c r="A536" s="32">
        <v>500</v>
      </c>
      <c r="B536" s="30"/>
      <c r="C536" s="3" t="s">
        <v>537</v>
      </c>
      <c r="H536" s="62">
        <f t="shared" si="20"/>
        <v>128.0716224826713</v>
      </c>
      <c r="I536" s="11">
        <v>6.7484317170851522</v>
      </c>
      <c r="J536" s="11">
        <v>1.868706345339842</v>
      </c>
      <c r="K536" s="11">
        <v>1.1483949417027295</v>
      </c>
      <c r="L536" s="11"/>
      <c r="M536" s="11">
        <v>8.6784855429573113</v>
      </c>
      <c r="N536" s="11">
        <v>0.74745810618643682</v>
      </c>
      <c r="O536" s="11">
        <v>5.0631068350230528</v>
      </c>
      <c r="P536" s="11">
        <v>2.8679206017478212</v>
      </c>
      <c r="Q536" s="33"/>
      <c r="R536" s="33"/>
      <c r="S536" s="33"/>
      <c r="T536" s="11">
        <v>8.2394772448806126</v>
      </c>
      <c r="U536" s="11">
        <v>8.5785447322071313</v>
      </c>
      <c r="V536" s="11">
        <v>2.4539697303354435</v>
      </c>
      <c r="W536" s="11">
        <v>3.1335646245896345</v>
      </c>
      <c r="X536" s="11">
        <v>2.5603725080689888</v>
      </c>
      <c r="Y536" s="11">
        <v>0.210698829528708</v>
      </c>
      <c r="Z536" s="11">
        <v>0.21993903968435627</v>
      </c>
      <c r="AA536" s="11"/>
      <c r="AB536" s="11">
        <v>1.7879242974039227</v>
      </c>
      <c r="AC536" s="11"/>
      <c r="AD536" s="11"/>
      <c r="AE536" s="11"/>
      <c r="AF536" s="11">
        <v>1.0580399306316604</v>
      </c>
      <c r="AG536" s="11">
        <v>0.81558659800149613</v>
      </c>
      <c r="AH536" s="11">
        <v>0.24245333263016422</v>
      </c>
      <c r="AI536" s="11">
        <v>86.361654153272312</v>
      </c>
      <c r="AJ536" s="11"/>
      <c r="AK536" s="11">
        <v>3.601963577190618</v>
      </c>
    </row>
    <row r="537" spans="1:37" ht="15.75" x14ac:dyDescent="0.25">
      <c r="A537" s="32">
        <v>501</v>
      </c>
      <c r="B537" s="30"/>
      <c r="C537" s="3" t="s">
        <v>107</v>
      </c>
      <c r="H537" s="62">
        <f t="shared" si="20"/>
        <v>148.06793675716014</v>
      </c>
      <c r="I537" s="11">
        <v>6.84208018929397</v>
      </c>
      <c r="J537" s="11">
        <v>1.4668121303016153</v>
      </c>
      <c r="K537" s="11">
        <v>1.0419728782163558</v>
      </c>
      <c r="L537" s="11"/>
      <c r="M537" s="11">
        <v>7.6372613314358047</v>
      </c>
      <c r="N537" s="11">
        <v>0.70564488239702394</v>
      </c>
      <c r="O537" s="11">
        <v>4.6715377963594502</v>
      </c>
      <c r="P537" s="11">
        <v>2.2600786526793302</v>
      </c>
      <c r="Q537" s="33"/>
      <c r="R537" s="33"/>
      <c r="S537" s="33"/>
      <c r="T537" s="11">
        <v>7.0131334318172183</v>
      </c>
      <c r="U537" s="11">
        <v>10.895166687993051</v>
      </c>
      <c r="V537" s="11">
        <v>2.7577895193373418</v>
      </c>
      <c r="W537" s="11">
        <v>4.3034639069282221</v>
      </c>
      <c r="X537" s="11">
        <v>3.4224077697319313</v>
      </c>
      <c r="Y537" s="11">
        <v>0.18561488594604111</v>
      </c>
      <c r="Z537" s="11">
        <v>0.22589060604951472</v>
      </c>
      <c r="AA537" s="11"/>
      <c r="AB537" s="11">
        <v>1.1767201364438113</v>
      </c>
      <c r="AC537" s="11"/>
      <c r="AD537" s="11"/>
      <c r="AE537" s="11"/>
      <c r="AF537" s="11">
        <v>1.3426710556040815</v>
      </c>
      <c r="AG537" s="11">
        <v>1.1341931166032355</v>
      </c>
      <c r="AH537" s="11">
        <v>0.20847793900084605</v>
      </c>
      <c r="AI537" s="11">
        <v>106.19986062271568</v>
      </c>
      <c r="AJ537" s="11"/>
      <c r="AK537" s="11">
        <v>4.4522582933385593</v>
      </c>
    </row>
    <row r="538" spans="1:37" ht="25.5" customHeight="1" x14ac:dyDescent="0.25">
      <c r="A538" s="32">
        <v>502</v>
      </c>
      <c r="B538" s="30"/>
      <c r="C538" s="3" t="s">
        <v>538</v>
      </c>
      <c r="H538" s="62">
        <f t="shared" si="20"/>
        <v>129.85528827417519</v>
      </c>
      <c r="I538" s="11">
        <v>4.7412041458641134</v>
      </c>
      <c r="J538" s="11">
        <v>1.4392287386970011</v>
      </c>
      <c r="K538" s="11">
        <v>2.2454184790090403</v>
      </c>
      <c r="L538" s="11"/>
      <c r="M538" s="11">
        <v>14.318456219083981</v>
      </c>
      <c r="N538" s="11">
        <v>1.4674271226736955</v>
      </c>
      <c r="O538" s="11">
        <v>8.8462898693517698</v>
      </c>
      <c r="P538" s="11">
        <v>4.0047392270585149</v>
      </c>
      <c r="Q538" s="33"/>
      <c r="R538" s="33"/>
      <c r="S538" s="33"/>
      <c r="T538" s="11">
        <v>8.6483059800963087</v>
      </c>
      <c r="U538" s="11">
        <v>47.73637256240383</v>
      </c>
      <c r="V538" s="11">
        <v>7.8022070414212941</v>
      </c>
      <c r="W538" s="11">
        <v>17.208243813538289</v>
      </c>
      <c r="X538" s="11">
        <v>20.485458025509324</v>
      </c>
      <c r="Y538" s="11">
        <v>0.86006627309911154</v>
      </c>
      <c r="Z538" s="11">
        <v>1.3803974088358058</v>
      </c>
      <c r="AA538" s="11"/>
      <c r="AB538" s="11">
        <v>9.7648311170231228</v>
      </c>
      <c r="AC538" s="11"/>
      <c r="AD538" s="11"/>
      <c r="AE538" s="11"/>
      <c r="AF538" s="11">
        <v>0.97584080418338759</v>
      </c>
      <c r="AG538" s="11">
        <v>0.81867888428380609</v>
      </c>
      <c r="AH538" s="11">
        <v>0.15716191989958148</v>
      </c>
      <c r="AI538" s="11">
        <v>37.974556647853298</v>
      </c>
      <c r="AJ538" s="11"/>
      <c r="AK538" s="11">
        <v>2.0110735799611095</v>
      </c>
    </row>
    <row r="539" spans="1:37" ht="15.75" x14ac:dyDescent="0.25">
      <c r="A539" s="32">
        <v>503</v>
      </c>
      <c r="B539" s="30"/>
      <c r="C539" s="3" t="s">
        <v>19</v>
      </c>
      <c r="H539" s="62">
        <f t="shared" si="20"/>
        <v>148.22923803044409</v>
      </c>
      <c r="I539" s="11">
        <v>5.9103281409531023</v>
      </c>
      <c r="J539" s="11">
        <v>1.9850006174169292</v>
      </c>
      <c r="K539" s="11">
        <v>2.3402614888868487</v>
      </c>
      <c r="L539" s="11"/>
      <c r="M539" s="11">
        <v>16.677756854525928</v>
      </c>
      <c r="N539" s="11">
        <v>1.4284804820333614</v>
      </c>
      <c r="O539" s="11">
        <v>9.2280751153071456</v>
      </c>
      <c r="P539" s="11">
        <v>6.0212012571854219</v>
      </c>
      <c r="Q539" s="33"/>
      <c r="R539" s="33"/>
      <c r="S539" s="33"/>
      <c r="T539" s="11">
        <v>14.230987857862504</v>
      </c>
      <c r="U539" s="11">
        <v>21.357472032012414</v>
      </c>
      <c r="V539" s="11">
        <v>4.077082693468399</v>
      </c>
      <c r="W539" s="11">
        <v>7.6698151887866004</v>
      </c>
      <c r="X539" s="11">
        <v>8.588725491863288</v>
      </c>
      <c r="Y539" s="11">
        <v>0.70230581964100836</v>
      </c>
      <c r="Z539" s="11">
        <v>0.3195428382531198</v>
      </c>
      <c r="AA539" s="11"/>
      <c r="AB539" s="11">
        <v>4.6117888718276383</v>
      </c>
      <c r="AC539" s="11"/>
      <c r="AD539" s="11"/>
      <c r="AE539" s="11"/>
      <c r="AF539" s="11">
        <v>1.9033690239459948</v>
      </c>
      <c r="AG539" s="11">
        <v>1.5987252382728641</v>
      </c>
      <c r="AH539" s="11">
        <v>0.30464378567313072</v>
      </c>
      <c r="AI539" s="11">
        <v>76.069955162525545</v>
      </c>
      <c r="AJ539" s="11"/>
      <c r="AK539" s="11">
        <v>3.1423179804871784</v>
      </c>
    </row>
    <row r="540" spans="1:37" ht="15.75" x14ac:dyDescent="0.25">
      <c r="A540" s="32">
        <v>504</v>
      </c>
      <c r="B540" s="30"/>
      <c r="C540" s="3" t="s">
        <v>539</v>
      </c>
      <c r="H540" s="62">
        <f t="shared" si="20"/>
        <v>120.99159699540091</v>
      </c>
      <c r="I540" s="11">
        <v>5.3706564901978311</v>
      </c>
      <c r="J540" s="11">
        <v>1.5653929981944827</v>
      </c>
      <c r="K540" s="11">
        <v>1.3153297676975479</v>
      </c>
      <c r="L540" s="11"/>
      <c r="M540" s="11">
        <v>9.3296419255376275</v>
      </c>
      <c r="N540" s="11">
        <v>1.2814567568008304</v>
      </c>
      <c r="O540" s="11">
        <v>5.2482238389009996</v>
      </c>
      <c r="P540" s="11">
        <v>2.799961329835797</v>
      </c>
      <c r="Q540" s="33"/>
      <c r="R540" s="33"/>
      <c r="S540" s="33"/>
      <c r="T540" s="11">
        <v>6.46670184330873</v>
      </c>
      <c r="U540" s="11">
        <v>11.226759578842676</v>
      </c>
      <c r="V540" s="11">
        <v>2.8073106967345418</v>
      </c>
      <c r="W540" s="11">
        <v>3.3250405637689857</v>
      </c>
      <c r="X540" s="11">
        <v>4.4458922229219278</v>
      </c>
      <c r="Y540" s="11">
        <v>0.3219748867523492</v>
      </c>
      <c r="Z540" s="11">
        <v>0.32654120866487218</v>
      </c>
      <c r="AA540" s="11"/>
      <c r="AB540" s="11">
        <v>1.9951846505958881</v>
      </c>
      <c r="AC540" s="11"/>
      <c r="AD540" s="11"/>
      <c r="AE540" s="11"/>
      <c r="AF540" s="11">
        <v>1.1495676343077437</v>
      </c>
      <c r="AG540" s="11">
        <v>0.94160899087892791</v>
      </c>
      <c r="AH540" s="11">
        <v>0.20795864342881573</v>
      </c>
      <c r="AI540" s="11">
        <v>79.302475099932295</v>
      </c>
      <c r="AJ540" s="11"/>
      <c r="AK540" s="11">
        <v>3.2698870067860817</v>
      </c>
    </row>
    <row r="541" spans="1:37" ht="15.75" x14ac:dyDescent="0.25">
      <c r="A541" s="32">
        <v>505</v>
      </c>
      <c r="B541" s="30"/>
      <c r="C541" s="3" t="s">
        <v>540</v>
      </c>
      <c r="H541" s="62">
        <f t="shared" si="20"/>
        <v>127.49686543244503</v>
      </c>
      <c r="I541" s="11">
        <v>6.7817961913309679</v>
      </c>
      <c r="J541" s="11">
        <v>1.4998159123061698</v>
      </c>
      <c r="K541" s="11">
        <v>1.1107923530961625</v>
      </c>
      <c r="L541" s="11"/>
      <c r="M541" s="11">
        <v>8.4811289619442203</v>
      </c>
      <c r="N541" s="11">
        <v>0.8853802731053706</v>
      </c>
      <c r="O541" s="11">
        <v>4.9140509560421251</v>
      </c>
      <c r="P541" s="11">
        <v>2.681697732796724</v>
      </c>
      <c r="Q541" s="33"/>
      <c r="R541" s="33"/>
      <c r="S541" s="33"/>
      <c r="T541" s="11">
        <v>6.6357000361306735</v>
      </c>
      <c r="U541" s="11">
        <v>9.952170709353064</v>
      </c>
      <c r="V541" s="11">
        <v>2.6088258928672823</v>
      </c>
      <c r="W541" s="11">
        <v>3.9146194925077404</v>
      </c>
      <c r="X541" s="11">
        <v>2.8697673812789377</v>
      </c>
      <c r="Y541" s="11">
        <v>0.32530813121650343</v>
      </c>
      <c r="Z541" s="11">
        <v>0.23364981148260089</v>
      </c>
      <c r="AA541" s="11"/>
      <c r="AB541" s="11">
        <v>1.6524810858131342</v>
      </c>
      <c r="AC541" s="11"/>
      <c r="AD541" s="11"/>
      <c r="AE541" s="11"/>
      <c r="AF541" s="11">
        <v>1.1482813808501569</v>
      </c>
      <c r="AG541" s="11">
        <v>0.93308144916691804</v>
      </c>
      <c r="AH541" s="11">
        <v>0.21519993168323878</v>
      </c>
      <c r="AI541" s="11">
        <v>86.663758820319671</v>
      </c>
      <c r="AJ541" s="11"/>
      <c r="AK541" s="11">
        <v>3.5709399813008069</v>
      </c>
    </row>
    <row r="542" spans="1:37" ht="15.75" x14ac:dyDescent="0.25">
      <c r="A542" s="32">
        <v>506</v>
      </c>
      <c r="B542" s="30"/>
      <c r="C542" s="3" t="s">
        <v>541</v>
      </c>
      <c r="H542" s="62">
        <f t="shared" si="20"/>
        <v>138.38689335508113</v>
      </c>
      <c r="I542" s="11">
        <v>5.809443918474793</v>
      </c>
      <c r="J542" s="11">
        <v>1.6673212711099719</v>
      </c>
      <c r="K542" s="11">
        <v>1.210020565198725</v>
      </c>
      <c r="L542" s="11"/>
      <c r="M542" s="11">
        <v>7.9201931802544827</v>
      </c>
      <c r="N542" s="11">
        <v>1.0239171558855948</v>
      </c>
      <c r="O542" s="11">
        <v>4.5947416351552164</v>
      </c>
      <c r="P542" s="11">
        <v>2.3015343892136713</v>
      </c>
      <c r="Q542" s="33"/>
      <c r="R542" s="33"/>
      <c r="S542" s="33"/>
      <c r="T542" s="11">
        <v>7.3345677591661307</v>
      </c>
      <c r="U542" s="11">
        <v>13.532918741300737</v>
      </c>
      <c r="V542" s="11">
        <v>2.5773312583376171</v>
      </c>
      <c r="W542" s="11">
        <v>4.6385448328153069</v>
      </c>
      <c r="X542" s="11">
        <v>5.7811209553963705</v>
      </c>
      <c r="Y542" s="11">
        <v>0.30036979571550559</v>
      </c>
      <c r="Z542" s="11">
        <v>0.23555189903593568</v>
      </c>
      <c r="AA542" s="11"/>
      <c r="AB542" s="11">
        <v>2.0444221219242538</v>
      </c>
      <c r="AC542" s="11"/>
      <c r="AD542" s="11"/>
      <c r="AE542" s="11"/>
      <c r="AF542" s="11">
        <v>1.3028630993470944</v>
      </c>
      <c r="AG542" s="11">
        <v>1.1378194266542525</v>
      </c>
      <c r="AH542" s="11">
        <v>0.16504367269284195</v>
      </c>
      <c r="AI542" s="11">
        <v>93.652446784681956</v>
      </c>
      <c r="AJ542" s="11"/>
      <c r="AK542" s="11">
        <v>3.912695913622966</v>
      </c>
    </row>
    <row r="543" spans="1:37" ht="25.5" customHeight="1" x14ac:dyDescent="0.25">
      <c r="A543" s="32">
        <v>507</v>
      </c>
      <c r="B543" s="30"/>
      <c r="C543" s="3" t="s">
        <v>542</v>
      </c>
      <c r="H543" s="62">
        <f t="shared" si="20"/>
        <v>128.03365201787088</v>
      </c>
      <c r="I543" s="11">
        <v>7.6057933550497108</v>
      </c>
      <c r="J543" s="11">
        <v>1.5480638266793441</v>
      </c>
      <c r="K543" s="11">
        <v>0.88434596095755014</v>
      </c>
      <c r="L543" s="11"/>
      <c r="M543" s="11">
        <v>7.5100736588721961</v>
      </c>
      <c r="N543" s="11">
        <v>0.81759969500401475</v>
      </c>
      <c r="O543" s="11">
        <v>4.3441086999638534</v>
      </c>
      <c r="P543" s="11">
        <v>2.348365263904328</v>
      </c>
      <c r="Q543" s="33"/>
      <c r="R543" s="33"/>
      <c r="S543" s="33"/>
      <c r="T543" s="11">
        <v>7.7854439115579153</v>
      </c>
      <c r="U543" s="11">
        <v>7.1974599482830861</v>
      </c>
      <c r="V543" s="11">
        <v>2.0767306735593429</v>
      </c>
      <c r="W543" s="11">
        <v>2.6964793344630258</v>
      </c>
      <c r="X543" s="11">
        <v>2.1332961338264789</v>
      </c>
      <c r="Y543" s="11">
        <v>0.1438502904128883</v>
      </c>
      <c r="Z543" s="11">
        <v>0.14710351602135052</v>
      </c>
      <c r="AA543" s="11"/>
      <c r="AB543" s="11">
        <v>1.0703232306086492</v>
      </c>
      <c r="AC543" s="11"/>
      <c r="AD543" s="11"/>
      <c r="AE543" s="11"/>
      <c r="AF543" s="11">
        <v>0.8980349618289537</v>
      </c>
      <c r="AG543" s="11">
        <v>0.72178604468185714</v>
      </c>
      <c r="AH543" s="11">
        <v>0.17624891714709659</v>
      </c>
      <c r="AI543" s="11">
        <v>89.765366735339242</v>
      </c>
      <c r="AJ543" s="11"/>
      <c r="AK543" s="11">
        <v>3.768746428694242</v>
      </c>
    </row>
    <row r="544" spans="1:37" ht="15.75" x14ac:dyDescent="0.25">
      <c r="A544" s="32">
        <v>508</v>
      </c>
      <c r="B544" s="30"/>
      <c r="C544" s="3" t="s">
        <v>543</v>
      </c>
      <c r="H544" s="62">
        <f t="shared" si="20"/>
        <v>159.11951787520618</v>
      </c>
      <c r="I544" s="11">
        <v>8.183098720900551</v>
      </c>
      <c r="J544" s="11">
        <v>1.6494202712629538</v>
      </c>
      <c r="K544" s="11">
        <v>1.6128857057957908</v>
      </c>
      <c r="L544" s="11"/>
      <c r="M544" s="11">
        <v>12.42505550408122</v>
      </c>
      <c r="N544" s="11">
        <v>1.1775057956122752</v>
      </c>
      <c r="O544" s="11">
        <v>7.4204091107711685</v>
      </c>
      <c r="P544" s="11">
        <v>3.8271405976977753</v>
      </c>
      <c r="Q544" s="33"/>
      <c r="R544" s="33"/>
      <c r="S544" s="33"/>
      <c r="T544" s="11">
        <v>12.352729802939884</v>
      </c>
      <c r="U544" s="11">
        <v>22.107958385271655</v>
      </c>
      <c r="V544" s="11">
        <v>4.311661248390835</v>
      </c>
      <c r="W544" s="11">
        <v>9.6431969189738904</v>
      </c>
      <c r="X544" s="11">
        <v>7.2751962989110979</v>
      </c>
      <c r="Y544" s="11">
        <v>0.49258295779483902</v>
      </c>
      <c r="Z544" s="11">
        <v>0.38532096120099391</v>
      </c>
      <c r="AA544" s="11"/>
      <c r="AB544" s="11">
        <v>2.4745230016236128</v>
      </c>
      <c r="AC544" s="11"/>
      <c r="AD544" s="11"/>
      <c r="AE544" s="11"/>
      <c r="AF544" s="11">
        <v>1.9101407342298693</v>
      </c>
      <c r="AG544" s="11">
        <v>1.4852030909543776</v>
      </c>
      <c r="AH544" s="11">
        <v>0.42493764327549172</v>
      </c>
      <c r="AI544" s="11">
        <v>92.484308738765492</v>
      </c>
      <c r="AJ544" s="11"/>
      <c r="AK544" s="11">
        <v>3.9193970103351643</v>
      </c>
    </row>
    <row r="545" spans="1:37" ht="15.75" x14ac:dyDescent="0.25">
      <c r="A545" s="32">
        <v>509</v>
      </c>
      <c r="B545" s="30"/>
      <c r="C545" s="3" t="s">
        <v>10</v>
      </c>
      <c r="H545" s="62">
        <f t="shared" si="20"/>
        <v>134.3896683956963</v>
      </c>
      <c r="I545" s="11">
        <v>6.0694903974861507</v>
      </c>
      <c r="J545" s="11">
        <v>1.3808059711947318</v>
      </c>
      <c r="K545" s="11">
        <v>1.9847705377105085</v>
      </c>
      <c r="L545" s="11"/>
      <c r="M545" s="11">
        <v>14.735620609251452</v>
      </c>
      <c r="N545" s="11">
        <v>1.1101831181014723</v>
      </c>
      <c r="O545" s="11">
        <v>8.3358620852299588</v>
      </c>
      <c r="P545" s="11">
        <v>5.2895754059200195</v>
      </c>
      <c r="Q545" s="33"/>
      <c r="R545" s="33"/>
      <c r="S545" s="33"/>
      <c r="T545" s="11">
        <v>18.796589908015907</v>
      </c>
      <c r="U545" s="11">
        <v>18.9165204512489</v>
      </c>
      <c r="V545" s="11">
        <v>3.7746704492559675</v>
      </c>
      <c r="W545" s="11">
        <v>7.7474951326802701</v>
      </c>
      <c r="X545" s="11">
        <v>6.4747375143799379</v>
      </c>
      <c r="Y545" s="11">
        <v>0.58039906067100522</v>
      </c>
      <c r="Z545" s="11">
        <v>0.33921829426171829</v>
      </c>
      <c r="AA545" s="11"/>
      <c r="AB545" s="11">
        <v>3.6538712965462583</v>
      </c>
      <c r="AC545" s="11"/>
      <c r="AD545" s="11"/>
      <c r="AE545" s="11"/>
      <c r="AF545" s="11">
        <v>1.4790807638169847</v>
      </c>
      <c r="AG545" s="11">
        <v>1.2207831462890948</v>
      </c>
      <c r="AH545" s="11">
        <v>0.25829761752788988</v>
      </c>
      <c r="AI545" s="11">
        <v>64.589977814725813</v>
      </c>
      <c r="AJ545" s="11"/>
      <c r="AK545" s="11">
        <v>2.7829406456996071</v>
      </c>
    </row>
    <row r="546" spans="1:37" ht="15.75" x14ac:dyDescent="0.25">
      <c r="A546" s="32">
        <v>510</v>
      </c>
      <c r="B546" s="30"/>
      <c r="C546" s="3" t="s">
        <v>544</v>
      </c>
      <c r="H546" s="62">
        <f t="shared" si="20"/>
        <v>83.832483107456042</v>
      </c>
      <c r="I546" s="11">
        <v>2.8646484854864482</v>
      </c>
      <c r="J546" s="11">
        <v>1.1236156748235873</v>
      </c>
      <c r="K546" s="11">
        <v>0.58533838276160022</v>
      </c>
      <c r="L546" s="11"/>
      <c r="M546" s="11">
        <v>4.5250396661024084</v>
      </c>
      <c r="N546" s="11">
        <v>0.56074757223569172</v>
      </c>
      <c r="O546" s="11">
        <v>2.8005304730737359</v>
      </c>
      <c r="P546" s="11">
        <v>1.1637616207929808</v>
      </c>
      <c r="Q546" s="33"/>
      <c r="R546" s="33"/>
      <c r="S546" s="33"/>
      <c r="T546" s="11">
        <v>3.5296725864349012</v>
      </c>
      <c r="U546" s="11">
        <v>9.5871863435585176</v>
      </c>
      <c r="V546" s="11">
        <v>2.4094739994326053</v>
      </c>
      <c r="W546" s="11">
        <v>3.1869122774303369</v>
      </c>
      <c r="X546" s="11">
        <v>3.6234216941528663</v>
      </c>
      <c r="Y546" s="11">
        <v>9.1124423434449209E-2</v>
      </c>
      <c r="Z546" s="11">
        <v>0.27625394910826001</v>
      </c>
      <c r="AA546" s="11"/>
      <c r="AB546" s="11">
        <v>2.9600575408530907</v>
      </c>
      <c r="AC546" s="11"/>
      <c r="AD546" s="11"/>
      <c r="AE546" s="11"/>
      <c r="AF546" s="11">
        <v>0.61795146524099209</v>
      </c>
      <c r="AG546" s="11">
        <v>0.53556810771377916</v>
      </c>
      <c r="AH546" s="11">
        <v>8.2383357527212875E-2</v>
      </c>
      <c r="AI546" s="11">
        <v>55.577188581146203</v>
      </c>
      <c r="AJ546" s="11"/>
      <c r="AK546" s="11">
        <v>2.4617843810482838</v>
      </c>
    </row>
    <row r="547" spans="1:37" ht="15.75" x14ac:dyDescent="0.25">
      <c r="A547" s="32">
        <v>511</v>
      </c>
      <c r="B547" s="30"/>
      <c r="C547" s="3" t="s">
        <v>84</v>
      </c>
      <c r="H547" s="62">
        <f t="shared" si="20"/>
        <v>125.1669880843837</v>
      </c>
      <c r="I547" s="11">
        <v>4.7197771102960075</v>
      </c>
      <c r="J547" s="11">
        <v>1.7816418721050915</v>
      </c>
      <c r="K547" s="11">
        <v>0.86338707902534118</v>
      </c>
      <c r="L547" s="11"/>
      <c r="M547" s="11">
        <v>6.3465135042637488</v>
      </c>
      <c r="N547" s="11">
        <v>1.0132399177316287</v>
      </c>
      <c r="O547" s="11">
        <v>3.70983273722298</v>
      </c>
      <c r="P547" s="11">
        <v>1.6234408493091395</v>
      </c>
      <c r="Q547" s="33"/>
      <c r="R547" s="33"/>
      <c r="S547" s="33"/>
      <c r="T547" s="11">
        <v>4.942063822040847</v>
      </c>
      <c r="U547" s="11">
        <v>8.8310448872355387</v>
      </c>
      <c r="V547" s="11">
        <v>2.1970396789845448</v>
      </c>
      <c r="W547" s="11">
        <v>2.9846678991300717</v>
      </c>
      <c r="X547" s="11">
        <v>3.2823052476913723</v>
      </c>
      <c r="Y547" s="11">
        <v>0.15238738406606248</v>
      </c>
      <c r="Z547" s="11">
        <v>0.21464467736348794</v>
      </c>
      <c r="AA547" s="11"/>
      <c r="AB547" s="11">
        <v>1.583266664580196</v>
      </c>
      <c r="AC547" s="11"/>
      <c r="AD547" s="11"/>
      <c r="AE547" s="11"/>
      <c r="AF547" s="11">
        <v>1.2093632477133727</v>
      </c>
      <c r="AG547" s="11">
        <v>1.0468814331758804</v>
      </c>
      <c r="AH547" s="11">
        <v>0.16248181453749225</v>
      </c>
      <c r="AI547" s="11">
        <v>91.09462727034763</v>
      </c>
      <c r="AJ547" s="11"/>
      <c r="AK547" s="11">
        <v>3.79530262677592</v>
      </c>
    </row>
    <row r="548" spans="1:37" ht="25.5" customHeight="1" x14ac:dyDescent="0.25">
      <c r="A548" s="32">
        <v>512</v>
      </c>
      <c r="B548" s="30"/>
      <c r="C548" s="3" t="s">
        <v>545</v>
      </c>
      <c r="H548" s="62">
        <f t="shared" si="20"/>
        <v>101.55248790169807</v>
      </c>
      <c r="I548" s="11">
        <v>3.1350629283916849</v>
      </c>
      <c r="J548" s="11">
        <v>1.601019511973826</v>
      </c>
      <c r="K548" s="11">
        <v>0.6364296792904045</v>
      </c>
      <c r="L548" s="11"/>
      <c r="M548" s="11">
        <v>4.9460794333774176</v>
      </c>
      <c r="N548" s="11">
        <v>0.79710582090188886</v>
      </c>
      <c r="O548" s="11">
        <v>2.6719429221003601</v>
      </c>
      <c r="P548" s="11">
        <v>1.4770306903751684</v>
      </c>
      <c r="Q548" s="33"/>
      <c r="R548" s="33"/>
      <c r="S548" s="33"/>
      <c r="T548" s="11">
        <v>4.2182834212849594</v>
      </c>
      <c r="U548" s="11">
        <v>9.4721034876591688</v>
      </c>
      <c r="V548" s="11">
        <v>2.0318846961897878</v>
      </c>
      <c r="W548" s="11">
        <v>2.7664433618127555</v>
      </c>
      <c r="X548" s="11">
        <v>4.4199359426337663</v>
      </c>
      <c r="Y548" s="11">
        <v>5.5617040059507933E-2</v>
      </c>
      <c r="Z548" s="11">
        <v>0.19822244696335167</v>
      </c>
      <c r="AA548" s="11"/>
      <c r="AB548" s="11">
        <v>2.5574579364026984</v>
      </c>
      <c r="AC548" s="11"/>
      <c r="AD548" s="11"/>
      <c r="AE548" s="11"/>
      <c r="AF548" s="11">
        <v>0.64576872885069814</v>
      </c>
      <c r="AG548" s="11">
        <v>0.52683850295415013</v>
      </c>
      <c r="AH548" s="11">
        <v>0.11893022589654795</v>
      </c>
      <c r="AI548" s="11">
        <v>71.387332823291445</v>
      </c>
      <c r="AJ548" s="11"/>
      <c r="AK548" s="11">
        <v>2.9529499511757722</v>
      </c>
    </row>
    <row r="549" spans="1:37" ht="15.75" x14ac:dyDescent="0.25">
      <c r="A549" s="32">
        <v>513</v>
      </c>
      <c r="B549" s="30"/>
      <c r="C549" s="3" t="s">
        <v>546</v>
      </c>
      <c r="H549" s="62">
        <f t="shared" si="20"/>
        <v>123.48870420341602</v>
      </c>
      <c r="I549" s="11">
        <v>6.2543664438895821</v>
      </c>
      <c r="J549" s="11">
        <v>1.4966629796941002</v>
      </c>
      <c r="K549" s="11">
        <v>1.4190851285793993</v>
      </c>
      <c r="L549" s="11"/>
      <c r="M549" s="11">
        <v>12.243943760345438</v>
      </c>
      <c r="N549" s="11">
        <v>1.0310629141425556</v>
      </c>
      <c r="O549" s="11">
        <v>6.7831559842917004</v>
      </c>
      <c r="P549" s="11">
        <v>4.4297248619111809</v>
      </c>
      <c r="Q549" s="33"/>
      <c r="R549" s="33"/>
      <c r="S549" s="33"/>
      <c r="T549" s="11">
        <v>9.5826948497736915</v>
      </c>
      <c r="U549" s="11">
        <v>12.392314230852545</v>
      </c>
      <c r="V549" s="11">
        <v>2.5149795165547846</v>
      </c>
      <c r="W549" s="11">
        <v>4.9985890181092625</v>
      </c>
      <c r="X549" s="11">
        <v>4.3279746006758488</v>
      </c>
      <c r="Y549" s="11">
        <v>0.32356083423647447</v>
      </c>
      <c r="Z549" s="11">
        <v>0.22721026127617314</v>
      </c>
      <c r="AA549" s="11"/>
      <c r="AB549" s="11">
        <v>2.1854898336523729</v>
      </c>
      <c r="AC549" s="11"/>
      <c r="AD549" s="11"/>
      <c r="AE549" s="11"/>
      <c r="AF549" s="11">
        <v>1.3166657013880649</v>
      </c>
      <c r="AG549" s="11">
        <v>1.0382059524468639</v>
      </c>
      <c r="AH549" s="11">
        <v>0.27845974894120112</v>
      </c>
      <c r="AI549" s="11">
        <v>73.572556581600693</v>
      </c>
      <c r="AJ549" s="11"/>
      <c r="AK549" s="11">
        <v>3.0249246936401333</v>
      </c>
    </row>
    <row r="550" spans="1:37" ht="15.75" x14ac:dyDescent="0.25">
      <c r="A550" s="32">
        <v>514</v>
      </c>
      <c r="B550" s="30"/>
      <c r="C550" s="3" t="s">
        <v>547</v>
      </c>
      <c r="H550" s="62">
        <f t="shared" si="20"/>
        <v>135.99469833964793</v>
      </c>
      <c r="I550" s="11">
        <v>7.7585147026201007</v>
      </c>
      <c r="J550" s="11">
        <v>1.4643768821615513</v>
      </c>
      <c r="K550" s="11">
        <v>1.6893040528950141</v>
      </c>
      <c r="L550" s="11"/>
      <c r="M550" s="11">
        <v>13.986149855591229</v>
      </c>
      <c r="N550" s="11">
        <v>1.3260851283305208</v>
      </c>
      <c r="O550" s="11">
        <v>7.1656586821946346</v>
      </c>
      <c r="P550" s="11">
        <v>5.4944060450660741</v>
      </c>
      <c r="Q550" s="33"/>
      <c r="R550" s="33"/>
      <c r="S550" s="33"/>
      <c r="T550" s="11">
        <v>10.222086363625454</v>
      </c>
      <c r="U550" s="11">
        <v>14.349117628281872</v>
      </c>
      <c r="V550" s="11">
        <v>3.2449010239011749</v>
      </c>
      <c r="W550" s="11">
        <v>5.524817937045813</v>
      </c>
      <c r="X550" s="11">
        <v>4.8200079207569999</v>
      </c>
      <c r="Y550" s="11">
        <v>0.51337998956764519</v>
      </c>
      <c r="Z550" s="11">
        <v>0.24601075701023767</v>
      </c>
      <c r="AA550" s="11"/>
      <c r="AB550" s="11">
        <v>2.3658045334846824</v>
      </c>
      <c r="AC550" s="11"/>
      <c r="AD550" s="11"/>
      <c r="AE550" s="11"/>
      <c r="AF550" s="11">
        <v>1.2787098490442046</v>
      </c>
      <c r="AG550" s="11">
        <v>0.99645347247638172</v>
      </c>
      <c r="AH550" s="11">
        <v>0.28225637656782293</v>
      </c>
      <c r="AI550" s="11">
        <v>79.584439455843167</v>
      </c>
      <c r="AJ550" s="11"/>
      <c r="AK550" s="11">
        <v>3.2961950161006408</v>
      </c>
    </row>
    <row r="551" spans="1:37" ht="15.75" x14ac:dyDescent="0.25">
      <c r="A551" s="32">
        <v>515</v>
      </c>
      <c r="B551" s="30"/>
      <c r="C551" s="3" t="s">
        <v>548</v>
      </c>
      <c r="H551" s="62">
        <f t="shared" si="20"/>
        <v>112.42350860804089</v>
      </c>
      <c r="I551" s="11">
        <v>4.8072783606690965</v>
      </c>
      <c r="J551" s="11">
        <v>1.5847030183595494</v>
      </c>
      <c r="K551" s="11">
        <v>0.90379831679096567</v>
      </c>
      <c r="L551" s="11"/>
      <c r="M551" s="11">
        <v>6.6857158356996562</v>
      </c>
      <c r="N551" s="11">
        <v>1.1757181015258693</v>
      </c>
      <c r="O551" s="11">
        <v>3.6896616019017343</v>
      </c>
      <c r="P551" s="11">
        <v>1.820336132272053</v>
      </c>
      <c r="Q551" s="33"/>
      <c r="R551" s="33"/>
      <c r="S551" s="33"/>
      <c r="T551" s="11">
        <v>4.6982753423314554</v>
      </c>
      <c r="U551" s="11">
        <v>8.210276969760173</v>
      </c>
      <c r="V551" s="11">
        <v>2.1319502429094292</v>
      </c>
      <c r="W551" s="11">
        <v>2.7333929508429149</v>
      </c>
      <c r="X551" s="11">
        <v>3.0322161526098812</v>
      </c>
      <c r="Y551" s="11">
        <v>0.13153656912795506</v>
      </c>
      <c r="Z551" s="11">
        <v>0.18118105426999184</v>
      </c>
      <c r="AA551" s="11"/>
      <c r="AB551" s="11">
        <v>1.2103399467148197</v>
      </c>
      <c r="AC551" s="11"/>
      <c r="AD551" s="11"/>
      <c r="AE551" s="11"/>
      <c r="AF551" s="11">
        <v>0.90107424887367404</v>
      </c>
      <c r="AG551" s="11">
        <v>0.69251937719549006</v>
      </c>
      <c r="AH551" s="11">
        <v>0.20855487167818393</v>
      </c>
      <c r="AI551" s="11">
        <v>80.118157700960182</v>
      </c>
      <c r="AJ551" s="11"/>
      <c r="AK551" s="11">
        <v>3.3038888678813145</v>
      </c>
    </row>
    <row r="552" spans="1:37" ht="15.75" x14ac:dyDescent="0.25">
      <c r="A552" s="32">
        <v>516</v>
      </c>
      <c r="B552" s="30"/>
      <c r="C552" s="3" t="s">
        <v>96</v>
      </c>
      <c r="H552" s="62">
        <f t="shared" si="20"/>
        <v>103.52272679551443</v>
      </c>
      <c r="I552" s="11">
        <v>3.5606061449949564</v>
      </c>
      <c r="J552" s="11">
        <v>1.448142639743679</v>
      </c>
      <c r="K552" s="11">
        <v>0.92866167528323817</v>
      </c>
      <c r="L552" s="11"/>
      <c r="M552" s="11">
        <v>5.5929702104350438</v>
      </c>
      <c r="N552" s="11">
        <v>1.0913790853568124</v>
      </c>
      <c r="O552" s="11">
        <v>3.1990881221316267</v>
      </c>
      <c r="P552" s="11">
        <v>1.3025030029466043</v>
      </c>
      <c r="Q552" s="33"/>
      <c r="R552" s="33"/>
      <c r="S552" s="33"/>
      <c r="T552" s="11">
        <v>4.4866796657876034</v>
      </c>
      <c r="U552" s="11">
        <v>10.113995071252708</v>
      </c>
      <c r="V552" s="11">
        <v>2.129379145251129</v>
      </c>
      <c r="W552" s="11">
        <v>3.2229312567678989</v>
      </c>
      <c r="X552" s="11">
        <v>4.3004126961357683</v>
      </c>
      <c r="Y552" s="11">
        <v>0.20635944633806572</v>
      </c>
      <c r="Z552" s="11">
        <v>0.25491252675984427</v>
      </c>
      <c r="AA552" s="11"/>
      <c r="AB552" s="11">
        <v>2.0516759999875855</v>
      </c>
      <c r="AC552" s="11"/>
      <c r="AD552" s="11"/>
      <c r="AE552" s="11"/>
      <c r="AF552" s="11">
        <v>1.071016831725198</v>
      </c>
      <c r="AG552" s="11">
        <v>0.82878083390851309</v>
      </c>
      <c r="AH552" s="11">
        <v>0.24223599781668487</v>
      </c>
      <c r="AI552" s="11">
        <v>71.347052201018457</v>
      </c>
      <c r="AJ552" s="11"/>
      <c r="AK552" s="11">
        <v>2.9219263552859607</v>
      </c>
    </row>
    <row r="553" spans="1:37" ht="25.5" customHeight="1" x14ac:dyDescent="0.25">
      <c r="A553" s="32">
        <v>517</v>
      </c>
      <c r="B553" s="30"/>
      <c r="C553" s="3" t="s">
        <v>549</v>
      </c>
      <c r="H553" s="62">
        <f t="shared" si="20"/>
        <v>80.120430768720439</v>
      </c>
      <c r="I553" s="11">
        <v>2.5355612822503657</v>
      </c>
      <c r="J553" s="11">
        <v>1.3050435826838733</v>
      </c>
      <c r="K553" s="11">
        <v>0.66658859057717967</v>
      </c>
      <c r="L553" s="11"/>
      <c r="M553" s="11">
        <v>4.1785785825657511</v>
      </c>
      <c r="N553" s="11">
        <v>0.82450709404945455</v>
      </c>
      <c r="O553" s="11">
        <v>2.4094196610189758</v>
      </c>
      <c r="P553" s="11">
        <v>0.94465182749732046</v>
      </c>
      <c r="Q553" s="33"/>
      <c r="R553" s="33"/>
      <c r="S553" s="33"/>
      <c r="T553" s="11">
        <v>3.186043379629381</v>
      </c>
      <c r="U553" s="11">
        <v>5.7901473446753347</v>
      </c>
      <c r="V553" s="11">
        <v>1.1870889066826553</v>
      </c>
      <c r="W553" s="11">
        <v>1.8284479057612599</v>
      </c>
      <c r="X553" s="11">
        <v>2.5339203732324402</v>
      </c>
      <c r="Y553" s="11">
        <v>7.8077414603092393E-2</v>
      </c>
      <c r="Z553" s="11">
        <v>0.16261274439588613</v>
      </c>
      <c r="AA553" s="11"/>
      <c r="AB553" s="11">
        <v>1.7402010630799174</v>
      </c>
      <c r="AC553" s="11"/>
      <c r="AD553" s="11"/>
      <c r="AE553" s="11"/>
      <c r="AF553" s="11">
        <v>0.78900347832357465</v>
      </c>
      <c r="AG553" s="11">
        <v>0.68311141791885499</v>
      </c>
      <c r="AH553" s="11">
        <v>0.1058920604047196</v>
      </c>
      <c r="AI553" s="11">
        <v>57.581149539227034</v>
      </c>
      <c r="AJ553" s="11"/>
      <c r="AK553" s="11">
        <v>2.3481139257080161</v>
      </c>
    </row>
    <row r="554" spans="1:37" ht="15.75" x14ac:dyDescent="0.25">
      <c r="A554" s="32">
        <v>518</v>
      </c>
      <c r="B554" s="30"/>
      <c r="C554" s="3" t="s">
        <v>550</v>
      </c>
      <c r="H554" s="62">
        <f t="shared" si="20"/>
        <v>136.66182411974935</v>
      </c>
      <c r="I554" s="11">
        <v>5.8401194041639304</v>
      </c>
      <c r="J554" s="11">
        <v>1.4699250303048654</v>
      </c>
      <c r="K554" s="11">
        <v>2.2114989303374633</v>
      </c>
      <c r="L554" s="11"/>
      <c r="M554" s="11">
        <v>13.550549175080047</v>
      </c>
      <c r="N554" s="11">
        <v>1.4824161535118563</v>
      </c>
      <c r="O554" s="11">
        <v>7.0621426728193528</v>
      </c>
      <c r="P554" s="11">
        <v>5.0059903487488375</v>
      </c>
      <c r="Q554" s="33"/>
      <c r="R554" s="33"/>
      <c r="S554" s="33"/>
      <c r="T554" s="11">
        <v>11.684622040265042</v>
      </c>
      <c r="U554" s="11">
        <v>27.48511660965983</v>
      </c>
      <c r="V554" s="11">
        <v>4.5026675687121909</v>
      </c>
      <c r="W554" s="11">
        <v>8.7456096732623401</v>
      </c>
      <c r="X554" s="11">
        <v>12.642951651863202</v>
      </c>
      <c r="Y554" s="11">
        <v>0.89279529686166459</v>
      </c>
      <c r="Z554" s="11">
        <v>0.70109241896043273</v>
      </c>
      <c r="AA554" s="11"/>
      <c r="AB554" s="11">
        <v>6.1124138093245532</v>
      </c>
      <c r="AC554" s="11"/>
      <c r="AD554" s="11"/>
      <c r="AE554" s="11"/>
      <c r="AF554" s="11">
        <v>1.4290855589846101</v>
      </c>
      <c r="AG554" s="11">
        <v>1.2228579007958955</v>
      </c>
      <c r="AH554" s="11">
        <v>0.20622765818871458</v>
      </c>
      <c r="AI554" s="11">
        <v>64.167031280859504</v>
      </c>
      <c r="AJ554" s="11"/>
      <c r="AK554" s="11">
        <v>2.7114622807694824</v>
      </c>
    </row>
    <row r="555" spans="1:37" ht="15.75" x14ac:dyDescent="0.25">
      <c r="A555" s="32">
        <v>519</v>
      </c>
      <c r="B555" s="30"/>
      <c r="C555" s="3" t="s">
        <v>551</v>
      </c>
      <c r="H555" s="62">
        <f t="shared" si="20"/>
        <v>126.71833898845109</v>
      </c>
      <c r="I555" s="11">
        <v>5.7408464193177791</v>
      </c>
      <c r="J555" s="11">
        <v>1.3879103590982405</v>
      </c>
      <c r="K555" s="11">
        <v>2.3338757865535209</v>
      </c>
      <c r="L555" s="11"/>
      <c r="M555" s="11">
        <v>13.24409294648337</v>
      </c>
      <c r="N555" s="11">
        <v>1.3462904623344898</v>
      </c>
      <c r="O555" s="11">
        <v>7.1705486147204249</v>
      </c>
      <c r="P555" s="11">
        <v>4.7272538694284565</v>
      </c>
      <c r="Q555" s="33"/>
      <c r="R555" s="33"/>
      <c r="S555" s="33"/>
      <c r="T555" s="11">
        <v>11.608186935100443</v>
      </c>
      <c r="U555" s="11">
        <v>26.475896501335324</v>
      </c>
      <c r="V555" s="11">
        <v>5.2423513764530059</v>
      </c>
      <c r="W555" s="11">
        <v>8.7124962966355604</v>
      </c>
      <c r="X555" s="11">
        <v>11.015923011939417</v>
      </c>
      <c r="Y555" s="11">
        <v>0.85868102864647611</v>
      </c>
      <c r="Z555" s="11">
        <v>0.64644478766086566</v>
      </c>
      <c r="AA555" s="11"/>
      <c r="AB555" s="11">
        <v>6.4566905204204144</v>
      </c>
      <c r="AC555" s="11"/>
      <c r="AD555" s="11"/>
      <c r="AE555" s="11"/>
      <c r="AF555" s="11">
        <v>1.4845936395762966</v>
      </c>
      <c r="AG555" s="11">
        <v>1.2777986028922155</v>
      </c>
      <c r="AH555" s="11">
        <v>0.20679503668408106</v>
      </c>
      <c r="AI555" s="11">
        <v>55.516767647736735</v>
      </c>
      <c r="AJ555" s="11"/>
      <c r="AK555" s="11">
        <v>2.4694782328289571</v>
      </c>
    </row>
    <row r="556" spans="1:37" ht="15.75" x14ac:dyDescent="0.25">
      <c r="A556" s="32">
        <v>520</v>
      </c>
      <c r="B556" s="30"/>
      <c r="C556" s="3" t="s">
        <v>552</v>
      </c>
      <c r="H556" s="62">
        <f t="shared" si="20"/>
        <v>135.31772110873271</v>
      </c>
      <c r="I556" s="11">
        <v>6.6977248832751632</v>
      </c>
      <c r="J556" s="11">
        <v>1.6456983147799258</v>
      </c>
      <c r="K556" s="11">
        <v>1.7353401594616613</v>
      </c>
      <c r="L556" s="11"/>
      <c r="M556" s="11">
        <v>10.644124359587675</v>
      </c>
      <c r="N556" s="11">
        <v>1.0123291346391861</v>
      </c>
      <c r="O556" s="11">
        <v>6.0114133481169683</v>
      </c>
      <c r="P556" s="11">
        <v>3.6203818768315199</v>
      </c>
      <c r="Q556" s="33"/>
      <c r="R556" s="33"/>
      <c r="S556" s="33"/>
      <c r="T556" s="11">
        <v>9.5419278823518479</v>
      </c>
      <c r="U556" s="11">
        <v>21.474101481860309</v>
      </c>
      <c r="V556" s="11">
        <v>5.2958039720552712</v>
      </c>
      <c r="W556" s="11">
        <v>7.6475738822577783</v>
      </c>
      <c r="X556" s="11">
        <v>7.5304052889723589</v>
      </c>
      <c r="Y556" s="11">
        <v>0.48507036785142649</v>
      </c>
      <c r="Z556" s="11">
        <v>0.51524797072347195</v>
      </c>
      <c r="AA556" s="11"/>
      <c r="AB556" s="11">
        <v>6.273953844689883</v>
      </c>
      <c r="AC556" s="11"/>
      <c r="AD556" s="11"/>
      <c r="AE556" s="11"/>
      <c r="AF556" s="11">
        <v>1.3595636738659445</v>
      </c>
      <c r="AG556" s="11">
        <v>1.123409204192815</v>
      </c>
      <c r="AH556" s="11">
        <v>0.23615446967312959</v>
      </c>
      <c r="AI556" s="11">
        <v>72.78708444727755</v>
      </c>
      <c r="AJ556" s="11"/>
      <c r="AK556" s="11">
        <v>3.1582020615827613</v>
      </c>
    </row>
    <row r="557" spans="1:37" ht="15.75" x14ac:dyDescent="0.25">
      <c r="A557" s="32">
        <v>521</v>
      </c>
      <c r="B557" s="30"/>
      <c r="C557" s="3" t="s">
        <v>553</v>
      </c>
      <c r="H557" s="62">
        <f t="shared" si="20"/>
        <v>117.70984358633557</v>
      </c>
      <c r="I557" s="11">
        <v>5.679005071268846</v>
      </c>
      <c r="J557" s="11">
        <v>1.5542606378485375</v>
      </c>
      <c r="K557" s="11">
        <v>0.9477052250395942</v>
      </c>
      <c r="L557" s="11"/>
      <c r="M557" s="11">
        <v>6.4942503862168959</v>
      </c>
      <c r="N557" s="11">
        <v>0.87309473753472189</v>
      </c>
      <c r="O557" s="11">
        <v>3.6257533913759152</v>
      </c>
      <c r="P557" s="11">
        <v>1.9954022573062586</v>
      </c>
      <c r="Q557" s="33"/>
      <c r="R557" s="33"/>
      <c r="S557" s="33"/>
      <c r="T557" s="11">
        <v>6.1535662781221125</v>
      </c>
      <c r="U557" s="11">
        <v>8.1020980357871686</v>
      </c>
      <c r="V557" s="11">
        <v>2.1935936210517095</v>
      </c>
      <c r="W557" s="11">
        <v>2.7637633860393334</v>
      </c>
      <c r="X557" s="11">
        <v>2.8437205878589276</v>
      </c>
      <c r="Y557" s="11">
        <v>0.14489971802852128</v>
      </c>
      <c r="Z557" s="11">
        <v>0.1561207228086767</v>
      </c>
      <c r="AA557" s="11"/>
      <c r="AB557" s="11">
        <v>1.2263472125186579</v>
      </c>
      <c r="AC557" s="11"/>
      <c r="AD557" s="11"/>
      <c r="AE557" s="11"/>
      <c r="AF557" s="11">
        <v>1.0974727927455989</v>
      </c>
      <c r="AG557" s="11">
        <v>0.76827978973396738</v>
      </c>
      <c r="AH557" s="11">
        <v>0.32919300301163157</v>
      </c>
      <c r="AI557" s="11">
        <v>83.008292349046599</v>
      </c>
      <c r="AJ557" s="11"/>
      <c r="AK557" s="11">
        <v>3.4468455977415631</v>
      </c>
    </row>
    <row r="558" spans="1:37" ht="25.5" customHeight="1" x14ac:dyDescent="0.25">
      <c r="A558" s="32">
        <v>522</v>
      </c>
      <c r="B558" s="30"/>
      <c r="C558" s="3" t="s">
        <v>54</v>
      </c>
      <c r="H558" s="62">
        <f t="shared" si="20"/>
        <v>117.34543493607411</v>
      </c>
      <c r="I558" s="11">
        <v>5.0175367885336177</v>
      </c>
      <c r="J558" s="11">
        <v>1.5275076252698545</v>
      </c>
      <c r="K558" s="11">
        <v>1.5153854564170959</v>
      </c>
      <c r="L558" s="11"/>
      <c r="M558" s="11">
        <v>9.9526133662061316</v>
      </c>
      <c r="N558" s="11">
        <v>1.5927438508696761</v>
      </c>
      <c r="O558" s="11">
        <v>5.6291541649261632</v>
      </c>
      <c r="P558" s="11">
        <v>2.7307153504102923</v>
      </c>
      <c r="Q558" s="33"/>
      <c r="R558" s="33"/>
      <c r="S558" s="33"/>
      <c r="T558" s="11">
        <v>8.6541112960172271</v>
      </c>
      <c r="U558" s="11">
        <v>15.715477630974066</v>
      </c>
      <c r="V558" s="11">
        <v>2.9699076997161939</v>
      </c>
      <c r="W558" s="11">
        <v>5.5699236477502376</v>
      </c>
      <c r="X558" s="11">
        <v>6.3644833372970204</v>
      </c>
      <c r="Y558" s="11">
        <v>0.51941419835753477</v>
      </c>
      <c r="Z558" s="11">
        <v>0.29174874785308075</v>
      </c>
      <c r="AA558" s="11"/>
      <c r="AB558" s="11">
        <v>3.1863389065304304</v>
      </c>
      <c r="AC558" s="11"/>
      <c r="AD558" s="11"/>
      <c r="AE558" s="11"/>
      <c r="AF558" s="11">
        <v>1.2497863077019742</v>
      </c>
      <c r="AG558" s="11">
        <v>1.055323579195147</v>
      </c>
      <c r="AH558" s="11">
        <v>0.19446272850682725</v>
      </c>
      <c r="AI558" s="11">
        <v>67.641234951904167</v>
      </c>
      <c r="AJ558" s="11"/>
      <c r="AK558" s="11">
        <v>2.8854426065195429</v>
      </c>
    </row>
    <row r="559" spans="1:37" ht="15.75" x14ac:dyDescent="0.25">
      <c r="A559" s="32">
        <v>523</v>
      </c>
      <c r="B559" s="30"/>
      <c r="C559" s="3" t="s">
        <v>554</v>
      </c>
      <c r="H559" s="62">
        <f t="shared" si="20"/>
        <v>134.88576594182032</v>
      </c>
      <c r="I559" s="11">
        <v>6.6784681686313085</v>
      </c>
      <c r="J559" s="11">
        <v>1.5930154359565545</v>
      </c>
      <c r="K559" s="11">
        <v>1.8849177607679937</v>
      </c>
      <c r="L559" s="11"/>
      <c r="M559" s="11">
        <v>12.939119285208125</v>
      </c>
      <c r="N559" s="11">
        <v>0.99004505740632265</v>
      </c>
      <c r="O559" s="11">
        <v>7.3587933425084433</v>
      </c>
      <c r="P559" s="11">
        <v>4.5902808852933612</v>
      </c>
      <c r="Q559" s="33"/>
      <c r="R559" s="33"/>
      <c r="S559" s="33"/>
      <c r="T559" s="11">
        <v>12.819064831019279</v>
      </c>
      <c r="U559" s="11">
        <v>16.837962461853834</v>
      </c>
      <c r="V559" s="11">
        <v>3.3458467780334291</v>
      </c>
      <c r="W559" s="11">
        <v>6.3203772063964854</v>
      </c>
      <c r="X559" s="11">
        <v>6.2929005678501762</v>
      </c>
      <c r="Y559" s="11">
        <v>0.55208943895478657</v>
      </c>
      <c r="Z559" s="11">
        <v>0.32674847061895962</v>
      </c>
      <c r="AA559" s="11"/>
      <c r="AB559" s="11">
        <v>3.4155336052948506</v>
      </c>
      <c r="AC559" s="11"/>
      <c r="AD559" s="11"/>
      <c r="AE559" s="11"/>
      <c r="AF559" s="11">
        <v>1.5649034082233682</v>
      </c>
      <c r="AG559" s="11">
        <v>1.2528029227992685</v>
      </c>
      <c r="AH559" s="11">
        <v>0.31210048542409974</v>
      </c>
      <c r="AI559" s="11">
        <v>73.965292648762258</v>
      </c>
      <c r="AJ559" s="11"/>
      <c r="AK559" s="11">
        <v>3.1874883361027431</v>
      </c>
    </row>
    <row r="560" spans="1:37" ht="15.75" x14ac:dyDescent="0.25">
      <c r="A560" s="32">
        <v>524</v>
      </c>
      <c r="B560" s="30"/>
      <c r="C560" s="3" t="s">
        <v>555</v>
      </c>
      <c r="H560" s="62">
        <f t="shared" si="20"/>
        <v>143.9253836732276</v>
      </c>
      <c r="I560" s="11">
        <v>6.3128155709035898</v>
      </c>
      <c r="J560" s="11">
        <v>1.6089718541383202</v>
      </c>
      <c r="K560" s="11">
        <v>2.1174224318541413</v>
      </c>
      <c r="L560" s="11"/>
      <c r="M560" s="11">
        <v>19.451686125075817</v>
      </c>
      <c r="N560" s="11">
        <v>1.4699198582173365</v>
      </c>
      <c r="O560" s="11">
        <v>10.46266590297925</v>
      </c>
      <c r="P560" s="11">
        <v>7.5191003638792315</v>
      </c>
      <c r="Q560" s="33"/>
      <c r="R560" s="33"/>
      <c r="S560" s="33"/>
      <c r="T560" s="11">
        <v>17.019732410968761</v>
      </c>
      <c r="U560" s="11">
        <v>22.384571763338268</v>
      </c>
      <c r="V560" s="11">
        <v>3.7880296628029755</v>
      </c>
      <c r="W560" s="11">
        <v>9.6185235639458391</v>
      </c>
      <c r="X560" s="11">
        <v>7.97969148691522</v>
      </c>
      <c r="Y560" s="11">
        <v>0.63796016538847322</v>
      </c>
      <c r="Z560" s="11">
        <v>0.36036688428576152</v>
      </c>
      <c r="AA560" s="11"/>
      <c r="AB560" s="11">
        <v>3.5427402244445871</v>
      </c>
      <c r="AC560" s="11"/>
      <c r="AD560" s="11"/>
      <c r="AE560" s="11"/>
      <c r="AF560" s="11">
        <v>1.5356517726552423</v>
      </c>
      <c r="AG560" s="11">
        <v>1.1856638669591959</v>
      </c>
      <c r="AH560" s="11">
        <v>0.34998790569604638</v>
      </c>
      <c r="AI560" s="11">
        <v>67.057165928945935</v>
      </c>
      <c r="AJ560" s="11"/>
      <c r="AK560" s="11">
        <v>2.894625590902927</v>
      </c>
    </row>
    <row r="561" spans="1:37" ht="15.75" x14ac:dyDescent="0.25">
      <c r="A561" s="32">
        <v>525</v>
      </c>
      <c r="B561" s="30"/>
      <c r="C561" s="3" t="s">
        <v>556</v>
      </c>
      <c r="H561" s="62">
        <f t="shared" si="20"/>
        <v>163.99378926834015</v>
      </c>
      <c r="I561" s="11">
        <v>7.3625409298196809</v>
      </c>
      <c r="J561" s="11">
        <v>1.539713663893024</v>
      </c>
      <c r="K561" s="11">
        <v>1.0489206889056402</v>
      </c>
      <c r="L561" s="11"/>
      <c r="M561" s="11">
        <v>8.6217978205866714</v>
      </c>
      <c r="N561" s="11">
        <v>1.0657178344533489</v>
      </c>
      <c r="O561" s="11">
        <v>4.960352791037332</v>
      </c>
      <c r="P561" s="11">
        <v>2.5957271950959915</v>
      </c>
      <c r="Q561" s="33"/>
      <c r="R561" s="33"/>
      <c r="S561" s="33"/>
      <c r="T561" s="11">
        <v>7.4661298671999621</v>
      </c>
      <c r="U561" s="11">
        <v>14.287984534317694</v>
      </c>
      <c r="V561" s="11">
        <v>3.3696805909689735</v>
      </c>
      <c r="W561" s="11">
        <v>5.3470094807755615</v>
      </c>
      <c r="X561" s="11">
        <v>5.065072881128649</v>
      </c>
      <c r="Y561" s="11">
        <v>0.25002744120907278</v>
      </c>
      <c r="Z561" s="11">
        <v>0.25619414023543602</v>
      </c>
      <c r="AA561" s="11"/>
      <c r="AB561" s="11">
        <v>1.6256278129603763</v>
      </c>
      <c r="AC561" s="11"/>
      <c r="AD561" s="11"/>
      <c r="AE561" s="11"/>
      <c r="AF561" s="11">
        <v>1.4734278802009513</v>
      </c>
      <c r="AG561" s="11">
        <v>1.154726571061266</v>
      </c>
      <c r="AH561" s="11">
        <v>0.31870130913968531</v>
      </c>
      <c r="AI561" s="11">
        <v>115.72622779027581</v>
      </c>
      <c r="AJ561" s="11"/>
      <c r="AK561" s="11">
        <v>4.8414182801803483</v>
      </c>
    </row>
    <row r="562" spans="1:37" ht="15.75" x14ac:dyDescent="0.25">
      <c r="A562" s="32">
        <v>526</v>
      </c>
      <c r="B562" s="30"/>
      <c r="C562" s="3" t="s">
        <v>75</v>
      </c>
      <c r="H562" s="62">
        <f t="shared" si="20"/>
        <v>108.97959245345176</v>
      </c>
      <c r="I562" s="11">
        <v>3.6615280887556247</v>
      </c>
      <c r="J562" s="11">
        <v>1.7272789782070352</v>
      </c>
      <c r="K562" s="11">
        <v>1.3241209909750546</v>
      </c>
      <c r="L562" s="11"/>
      <c r="M562" s="11">
        <v>6.8126324815202608</v>
      </c>
      <c r="N562" s="11">
        <v>1.0546717667826084</v>
      </c>
      <c r="O562" s="11">
        <v>4.0830766391895317</v>
      </c>
      <c r="P562" s="11">
        <v>1.6748840755481207</v>
      </c>
      <c r="Q562" s="33"/>
      <c r="R562" s="33"/>
      <c r="S562" s="33"/>
      <c r="T562" s="11">
        <v>5.2448647352716149</v>
      </c>
      <c r="U562" s="11">
        <v>14.705507181904386</v>
      </c>
      <c r="V562" s="11">
        <v>2.8349696733290686</v>
      </c>
      <c r="W562" s="11">
        <v>4.5631342761404419</v>
      </c>
      <c r="X562" s="11">
        <v>6.5627202138900884</v>
      </c>
      <c r="Y562" s="11">
        <v>0.36631845065092</v>
      </c>
      <c r="Z562" s="11">
        <v>0.37836456789386685</v>
      </c>
      <c r="AA562" s="11"/>
      <c r="AB562" s="11">
        <v>4.4510133186280836</v>
      </c>
      <c r="AC562" s="11"/>
      <c r="AD562" s="11"/>
      <c r="AE562" s="11"/>
      <c r="AF562" s="11">
        <v>0.99975185077562467</v>
      </c>
      <c r="AG562" s="11">
        <v>0.83668534789036497</v>
      </c>
      <c r="AH562" s="11">
        <v>0.16306650288525976</v>
      </c>
      <c r="AI562" s="11">
        <v>67.308919818152063</v>
      </c>
      <c r="AJ562" s="11"/>
      <c r="AK562" s="11">
        <v>2.7439750092620048</v>
      </c>
    </row>
    <row r="563" spans="1:37" ht="25.5" customHeight="1" x14ac:dyDescent="0.25">
      <c r="A563" s="32">
        <v>527</v>
      </c>
      <c r="B563" s="30"/>
      <c r="C563" s="3" t="s">
        <v>55</v>
      </c>
      <c r="H563" s="62">
        <f t="shared" si="20"/>
        <v>138.01779241742381</v>
      </c>
      <c r="I563" s="11">
        <v>6.3181706458097961</v>
      </c>
      <c r="J563" s="11">
        <v>1.7996962110400767</v>
      </c>
      <c r="K563" s="11">
        <v>1.6391287847981397</v>
      </c>
      <c r="L563" s="11"/>
      <c r="M563" s="11">
        <v>11.774558513218507</v>
      </c>
      <c r="N563" s="11">
        <v>1.335683477421814</v>
      </c>
      <c r="O563" s="11">
        <v>6.8661277309642506</v>
      </c>
      <c r="P563" s="11">
        <v>3.5727473048324421</v>
      </c>
      <c r="Q563" s="33"/>
      <c r="R563" s="33"/>
      <c r="S563" s="33"/>
      <c r="T563" s="11">
        <v>10.300716805545813</v>
      </c>
      <c r="U563" s="11">
        <v>16.227696691241917</v>
      </c>
      <c r="V563" s="11">
        <v>3.4215446155180738</v>
      </c>
      <c r="W563" s="11">
        <v>5.9273809939716564</v>
      </c>
      <c r="X563" s="11">
        <v>6.1438319986185528</v>
      </c>
      <c r="Y563" s="11">
        <v>0.47547072873742396</v>
      </c>
      <c r="Z563" s="11">
        <v>0.25946835439621091</v>
      </c>
      <c r="AA563" s="11"/>
      <c r="AB563" s="11">
        <v>3.2542318848603586</v>
      </c>
      <c r="AC563" s="11"/>
      <c r="AD563" s="11"/>
      <c r="AE563" s="11"/>
      <c r="AF563" s="11">
        <v>1.9386778949837429</v>
      </c>
      <c r="AG563" s="11">
        <v>1.6616125508192898</v>
      </c>
      <c r="AH563" s="11">
        <v>0.27706534416445294</v>
      </c>
      <c r="AI563" s="11">
        <v>81.356786835854365</v>
      </c>
      <c r="AJ563" s="11"/>
      <c r="AK563" s="11">
        <v>3.4081281500710796</v>
      </c>
    </row>
    <row r="564" spans="1:37" ht="15.75" x14ac:dyDescent="0.25">
      <c r="A564" s="32">
        <v>528</v>
      </c>
      <c r="B564" s="30"/>
      <c r="C564" s="3" t="s">
        <v>557</v>
      </c>
      <c r="H564" s="62">
        <f t="shared" si="20"/>
        <v>172.49703216738763</v>
      </c>
      <c r="I564" s="11">
        <v>8.0253361933807223</v>
      </c>
      <c r="J564" s="11">
        <v>1.7067885777198628</v>
      </c>
      <c r="K564" s="11">
        <v>2.5978509550903421</v>
      </c>
      <c r="L564" s="11"/>
      <c r="M564" s="11">
        <v>19.460807656671015</v>
      </c>
      <c r="N564" s="11">
        <v>1.7175788425539518</v>
      </c>
      <c r="O564" s="11">
        <v>11.758567410914479</v>
      </c>
      <c r="P564" s="11">
        <v>5.984661403202586</v>
      </c>
      <c r="Q564" s="33"/>
      <c r="R564" s="33"/>
      <c r="S564" s="33"/>
      <c r="T564" s="11">
        <v>16.973059151593795</v>
      </c>
      <c r="U564" s="11">
        <v>40.437642849212153</v>
      </c>
      <c r="V564" s="11">
        <v>6.2728000936572457</v>
      </c>
      <c r="W564" s="11">
        <v>16.369894133160184</v>
      </c>
      <c r="X564" s="11">
        <v>16.258378019369466</v>
      </c>
      <c r="Y564" s="11">
        <v>0.8170922122389418</v>
      </c>
      <c r="Z564" s="11">
        <v>0.71947839078632225</v>
      </c>
      <c r="AA564" s="11"/>
      <c r="AB564" s="11">
        <v>4.8962646014586086</v>
      </c>
      <c r="AC564" s="11"/>
      <c r="AD564" s="11"/>
      <c r="AE564" s="11"/>
      <c r="AF564" s="11">
        <v>2.0548491984101558</v>
      </c>
      <c r="AG564" s="11">
        <v>1.6973007338487343</v>
      </c>
      <c r="AH564" s="11">
        <v>0.35754846456142148</v>
      </c>
      <c r="AI564" s="11">
        <v>73.08918911432491</v>
      </c>
      <c r="AJ564" s="11"/>
      <c r="AK564" s="11">
        <v>3.2552438695260904</v>
      </c>
    </row>
    <row r="565" spans="1:37" ht="15.75" x14ac:dyDescent="0.25">
      <c r="A565" s="34"/>
      <c r="B565" s="30" t="s">
        <v>662</v>
      </c>
      <c r="H565" s="62" t="str">
        <f t="shared" si="20"/>
        <v/>
      </c>
      <c r="I565" s="33" t="s">
        <v>1479</v>
      </c>
      <c r="J565" s="11"/>
      <c r="K565" s="11" t="s">
        <v>1479</v>
      </c>
      <c r="L565" s="11"/>
      <c r="M565" s="11"/>
      <c r="N565" s="11"/>
      <c r="O565" s="11"/>
      <c r="P565" s="11"/>
      <c r="Q565" s="33"/>
      <c r="R565" s="33"/>
      <c r="S565" s="33"/>
      <c r="T565" s="11"/>
      <c r="U565" s="11"/>
      <c r="V565" s="11"/>
      <c r="W565" s="11"/>
      <c r="X565" s="11"/>
      <c r="Y565" s="11"/>
      <c r="Z565" s="11"/>
      <c r="AA565" s="11"/>
      <c r="AB565" s="11" t="s">
        <v>1479</v>
      </c>
      <c r="AC565" s="11"/>
      <c r="AD565" s="11"/>
      <c r="AE565" s="11"/>
      <c r="AF565" s="11"/>
      <c r="AG565" s="11"/>
      <c r="AH565" s="11"/>
      <c r="AI565" s="11" t="s">
        <v>1479</v>
      </c>
      <c r="AJ565" s="11"/>
      <c r="AK565" s="11"/>
    </row>
    <row r="566" spans="1:37" ht="15.75" x14ac:dyDescent="0.25">
      <c r="A566" s="32">
        <v>529</v>
      </c>
      <c r="C566" s="3" t="s">
        <v>558</v>
      </c>
      <c r="H566" s="62">
        <f t="shared" si="20"/>
        <v>140.64543659203983</v>
      </c>
      <c r="I566" s="11">
        <v>6.2940195947799689</v>
      </c>
      <c r="J566" s="11">
        <v>1.4165402983041044</v>
      </c>
      <c r="K566" s="11">
        <v>1.4144330668321201</v>
      </c>
      <c r="L566" s="11"/>
      <c r="M566" s="11">
        <v>9.5636679700801306</v>
      </c>
      <c r="N566" s="11">
        <v>1.01431629774997</v>
      </c>
      <c r="O566" s="11">
        <v>5.7984976997088706</v>
      </c>
      <c r="P566" s="11">
        <v>2.7508539726212891</v>
      </c>
      <c r="Q566" s="33"/>
      <c r="R566" s="33"/>
      <c r="S566" s="33"/>
      <c r="T566" s="11">
        <v>8.3811118669384186</v>
      </c>
      <c r="U566" s="11">
        <v>13.037655807732477</v>
      </c>
      <c r="V566" s="11">
        <v>3.1801106746965155</v>
      </c>
      <c r="W566" s="11">
        <v>4.8782052409664463</v>
      </c>
      <c r="X566" s="11">
        <v>4.467431724732795</v>
      </c>
      <c r="Y566" s="11">
        <v>0.29027299026859699</v>
      </c>
      <c r="Z566" s="11">
        <v>0.22163517706812302</v>
      </c>
      <c r="AA566" s="11"/>
      <c r="AB566" s="11">
        <v>1.9553003708788979</v>
      </c>
      <c r="AC566" s="11"/>
      <c r="AD566" s="11"/>
      <c r="AE566" s="11"/>
      <c r="AF566" s="11">
        <v>1.549899614586717</v>
      </c>
      <c r="AG566" s="11">
        <v>1.2663507690396185</v>
      </c>
      <c r="AH566" s="11">
        <v>0.28354884554709842</v>
      </c>
      <c r="AI566" s="11">
        <v>93.128798695133199</v>
      </c>
      <c r="AJ566" s="11"/>
      <c r="AK566" s="11">
        <v>3.9040093067738182</v>
      </c>
    </row>
    <row r="567" spans="1:37" ht="15.75" x14ac:dyDescent="0.25">
      <c r="A567" s="34"/>
      <c r="H567" s="62" t="str">
        <f t="shared" ref="H567:H630" si="21">IF(SUM(I567:M567,S567:U567,AB567:AF567,AI567:AK567)=0,"",SUM(I567:M567,S567:U567,AB567:AF567,AI567:AK567))</f>
        <v/>
      </c>
      <c r="I567" s="11"/>
      <c r="J567" s="11"/>
      <c r="K567" s="11" t="s">
        <v>1479</v>
      </c>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t="s">
        <v>1479</v>
      </c>
      <c r="AJ567" s="11"/>
      <c r="AK567" s="11" t="s">
        <v>1479</v>
      </c>
    </row>
    <row r="568" spans="1:37" ht="15.75" x14ac:dyDescent="0.25">
      <c r="A568" s="22"/>
      <c r="B568" s="22" t="s">
        <v>648</v>
      </c>
      <c r="C568" s="7"/>
      <c r="D568" s="7"/>
      <c r="E568" s="7"/>
      <c r="F568" s="7"/>
      <c r="G568" s="7"/>
      <c r="H568" s="62">
        <f t="shared" si="21"/>
        <v>5105.6626492271225</v>
      </c>
      <c r="I568" s="131">
        <f>SUM(I570:I625)</f>
        <v>268.87838648319757</v>
      </c>
      <c r="J568" s="132">
        <f>SUM(J570:J625)</f>
        <v>53.602444366502915</v>
      </c>
      <c r="K568" s="132">
        <f>SUM(K570:K625)</f>
        <v>74.558016374321255</v>
      </c>
      <c r="L568" s="132"/>
      <c r="M568" s="132">
        <f>SUM(M570:M625)</f>
        <v>631.65101888538345</v>
      </c>
      <c r="N568" s="132">
        <f>SUM(N570:N625)</f>
        <v>49.208008459871017</v>
      </c>
      <c r="O568" s="132">
        <f>SUM(O570:O625)</f>
        <v>349.22237224120965</v>
      </c>
      <c r="P568" s="132">
        <f>SUM(P570:P625)</f>
        <v>233.2206381843028</v>
      </c>
      <c r="Q568" s="132"/>
      <c r="R568" s="131"/>
      <c r="S568" s="132"/>
      <c r="T568" s="131">
        <f>SUM(T570:T625)</f>
        <v>615.20728126402628</v>
      </c>
      <c r="U568" s="131">
        <f t="shared" ref="U568:Z568" si="22">SUM(U570:U625)</f>
        <v>751.87417405666895</v>
      </c>
      <c r="V568" s="131">
        <f>SUM(V570:V625)</f>
        <v>134.42443782381918</v>
      </c>
      <c r="W568" s="131">
        <f t="shared" si="22"/>
        <v>317.75558825197919</v>
      </c>
      <c r="X568" s="131">
        <f t="shared" si="22"/>
        <v>263.58815141720459</v>
      </c>
      <c r="Y568" s="131">
        <f t="shared" si="22"/>
        <v>21.770444099100818</v>
      </c>
      <c r="Z568" s="131">
        <f t="shared" si="22"/>
        <v>14.335552464565298</v>
      </c>
      <c r="AA568" s="131"/>
      <c r="AB568" s="131">
        <f>SUM(AB570:AB625)</f>
        <v>122.55455639344571</v>
      </c>
      <c r="AC568" s="131"/>
      <c r="AD568" s="131"/>
      <c r="AE568" s="132"/>
      <c r="AF568" s="131">
        <f>SUM(AF570:AF625)</f>
        <v>63.479189554617903</v>
      </c>
      <c r="AG568" s="131">
        <f>SUM(AG570:AG625)</f>
        <v>48.93076252060451</v>
      </c>
      <c r="AH568" s="131">
        <f>SUM(AH570:AH625)</f>
        <v>14.548427034013391</v>
      </c>
      <c r="AI568" s="131">
        <f>SUM(AI570:AI625)</f>
        <v>2417.8544220912822</v>
      </c>
      <c r="AJ568" s="131"/>
      <c r="AK568" s="131">
        <f>SUM(AK570:AK625)</f>
        <v>106.00315975767614</v>
      </c>
    </row>
    <row r="569" spans="1:37" ht="15.75" x14ac:dyDescent="0.25">
      <c r="A569" s="34"/>
      <c r="B569" s="30" t="s">
        <v>134</v>
      </c>
      <c r="H569" s="62" t="str">
        <f t="shared" si="21"/>
        <v/>
      </c>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row>
    <row r="570" spans="1:37" ht="15.75" x14ac:dyDescent="0.25">
      <c r="A570" s="32">
        <v>530</v>
      </c>
      <c r="B570" s="30"/>
      <c r="C570" s="3" t="s">
        <v>559</v>
      </c>
      <c r="H570" s="62">
        <f t="shared" si="21"/>
        <v>143.44778790901225</v>
      </c>
      <c r="I570" s="11">
        <v>8.2062528523251981</v>
      </c>
      <c r="J570" s="11">
        <v>1.2314728229411946</v>
      </c>
      <c r="K570" s="11">
        <v>2.9762350465820155</v>
      </c>
      <c r="L570" s="11"/>
      <c r="M570" s="11">
        <v>23.261102065080074</v>
      </c>
      <c r="N570" s="11">
        <v>1.6350036845501492</v>
      </c>
      <c r="O570" s="11">
        <v>12.266869023571262</v>
      </c>
      <c r="P570" s="11">
        <v>9.3592293569586609</v>
      </c>
      <c r="Q570" s="33"/>
      <c r="R570" s="33"/>
      <c r="S570" s="33"/>
      <c r="T570" s="11">
        <v>21.534723493479483</v>
      </c>
      <c r="U570" s="11">
        <v>23.126378038431699</v>
      </c>
      <c r="V570" s="11">
        <v>3.6472751838562045</v>
      </c>
      <c r="W570" s="11">
        <v>10.748741364568303</v>
      </c>
      <c r="X570" s="11">
        <v>7.4525023417103657</v>
      </c>
      <c r="Y570" s="11">
        <v>0.8155088883238556</v>
      </c>
      <c r="Z570" s="11">
        <v>0.46235025997297291</v>
      </c>
      <c r="AA570" s="11"/>
      <c r="AB570" s="11">
        <v>2.8273750336858159</v>
      </c>
      <c r="AC570" s="11"/>
      <c r="AD570" s="11"/>
      <c r="AE570" s="11"/>
      <c r="AF570" s="11">
        <v>2.2329717398199564</v>
      </c>
      <c r="AG570" s="11">
        <v>1.7609205249427788</v>
      </c>
      <c r="AH570" s="11">
        <v>0.47205121487717738</v>
      </c>
      <c r="AI570" s="11">
        <v>55.587258736714453</v>
      </c>
      <c r="AJ570" s="11"/>
      <c r="AK570" s="11">
        <v>2.4640180799523503</v>
      </c>
    </row>
    <row r="571" spans="1:37" ht="15.75" x14ac:dyDescent="0.25">
      <c r="A571" s="32">
        <v>531</v>
      </c>
      <c r="B571" s="30"/>
      <c r="C571" s="3" t="s">
        <v>560</v>
      </c>
      <c r="H571" s="62">
        <f t="shared" si="21"/>
        <v>107.90938288065233</v>
      </c>
      <c r="I571" s="11">
        <v>5.2305731194060892</v>
      </c>
      <c r="J571" s="11">
        <v>1.5917213772203298</v>
      </c>
      <c r="K571" s="11">
        <v>1.7456341235965072</v>
      </c>
      <c r="L571" s="11"/>
      <c r="M571" s="11">
        <v>11.908559642165601</v>
      </c>
      <c r="N571" s="11">
        <v>1.2349302932341351</v>
      </c>
      <c r="O571" s="11">
        <v>6.478474565977927</v>
      </c>
      <c r="P571" s="11">
        <v>4.1951547829535389</v>
      </c>
      <c r="Q571" s="33"/>
      <c r="R571" s="33"/>
      <c r="S571" s="33"/>
      <c r="T571" s="11">
        <v>11.01193933409294</v>
      </c>
      <c r="U571" s="11">
        <v>13.724326467685072</v>
      </c>
      <c r="V571" s="11">
        <v>2.5724487963558853</v>
      </c>
      <c r="W571" s="11">
        <v>4.8916707090595359</v>
      </c>
      <c r="X571" s="11">
        <v>5.7121788081873639</v>
      </c>
      <c r="Y571" s="11">
        <v>0.37686913354158985</v>
      </c>
      <c r="Z571" s="11">
        <v>0.17115902054069709</v>
      </c>
      <c r="AA571" s="11"/>
      <c r="AB571" s="11">
        <v>2.5465704250680701</v>
      </c>
      <c r="AC571" s="11"/>
      <c r="AD571" s="11"/>
      <c r="AE571" s="11"/>
      <c r="AF571" s="11">
        <v>1.1651297882258975</v>
      </c>
      <c r="AG571" s="11">
        <v>0.88128475187104849</v>
      </c>
      <c r="AH571" s="11">
        <v>0.28384503635484903</v>
      </c>
      <c r="AI571" s="11">
        <v>56.513713048993026</v>
      </c>
      <c r="AJ571" s="11"/>
      <c r="AK571" s="11">
        <v>2.4712155541987864</v>
      </c>
    </row>
    <row r="572" spans="1:37" ht="15.75" x14ac:dyDescent="0.25">
      <c r="A572" s="34"/>
      <c r="B572" s="30" t="s">
        <v>135</v>
      </c>
      <c r="H572" s="62" t="str">
        <f t="shared" si="21"/>
        <v/>
      </c>
      <c r="I572" s="11" t="s">
        <v>1479</v>
      </c>
      <c r="J572" s="11"/>
      <c r="K572" s="11" t="s">
        <v>1479</v>
      </c>
      <c r="L572" s="11"/>
      <c r="M572" s="11"/>
      <c r="N572" s="11"/>
      <c r="O572" s="11"/>
      <c r="P572" s="11"/>
      <c r="Q572" s="33"/>
      <c r="R572" s="33"/>
      <c r="S572" s="33"/>
      <c r="T572" s="11"/>
      <c r="U572" s="11"/>
      <c r="V572" s="11"/>
      <c r="W572" s="11"/>
      <c r="X572" s="11"/>
      <c r="Y572" s="11"/>
      <c r="Z572" s="11"/>
      <c r="AA572" s="11"/>
      <c r="AB572" s="11" t="s">
        <v>1479</v>
      </c>
      <c r="AC572" s="11"/>
      <c r="AD572" s="11"/>
      <c r="AE572" s="11"/>
      <c r="AF572" s="11"/>
      <c r="AG572" s="11"/>
      <c r="AH572" s="11"/>
      <c r="AI572" s="11" t="s">
        <v>1479</v>
      </c>
      <c r="AJ572" s="11"/>
      <c r="AK572" s="11"/>
    </row>
    <row r="573" spans="1:37" ht="15.75" x14ac:dyDescent="0.25">
      <c r="A573" s="32">
        <v>532</v>
      </c>
      <c r="B573" s="30"/>
      <c r="C573" s="3" t="s">
        <v>561</v>
      </c>
      <c r="H573" s="62">
        <f t="shared" si="21"/>
        <v>144.67920722486252</v>
      </c>
      <c r="I573" s="11">
        <v>7.3963526706991685</v>
      </c>
      <c r="J573" s="11">
        <v>1.2494835181292576</v>
      </c>
      <c r="K573" s="11">
        <v>2.135256596965863</v>
      </c>
      <c r="L573" s="11"/>
      <c r="M573" s="11">
        <v>21.909839055250615</v>
      </c>
      <c r="N573" s="11">
        <v>1.0893542865810515</v>
      </c>
      <c r="O573" s="11">
        <v>12.262100848401536</v>
      </c>
      <c r="P573" s="11">
        <v>8.5583839202680281</v>
      </c>
      <c r="Q573" s="33"/>
      <c r="R573" s="33"/>
      <c r="S573" s="33"/>
      <c r="T573" s="11">
        <v>25.270131865297337</v>
      </c>
      <c r="U573" s="11">
        <v>23.105329144031142</v>
      </c>
      <c r="V573" s="11">
        <v>3.8723144417525361</v>
      </c>
      <c r="W573" s="11">
        <v>10.265381563730358</v>
      </c>
      <c r="X573" s="11">
        <v>7.8387494227821533</v>
      </c>
      <c r="Y573" s="11">
        <v>0.72227249181294495</v>
      </c>
      <c r="Z573" s="11">
        <v>0.40661122395314758</v>
      </c>
      <c r="AA573" s="11"/>
      <c r="AB573" s="11">
        <v>4.4019391867466959</v>
      </c>
      <c r="AC573" s="11"/>
      <c r="AD573" s="11"/>
      <c r="AE573" s="11"/>
      <c r="AF573" s="11">
        <v>1.7624981984510564</v>
      </c>
      <c r="AG573" s="11">
        <v>1.3961871019408563</v>
      </c>
      <c r="AH573" s="11">
        <v>0.36631109651020005</v>
      </c>
      <c r="AI573" s="11">
        <v>54.95283893591499</v>
      </c>
      <c r="AJ573" s="11"/>
      <c r="AK573" s="11">
        <v>2.4955380533763982</v>
      </c>
    </row>
    <row r="574" spans="1:37" ht="15.75" x14ac:dyDescent="0.25">
      <c r="A574" s="32">
        <v>533</v>
      </c>
      <c r="B574" s="30"/>
      <c r="C574" s="3" t="s">
        <v>562</v>
      </c>
      <c r="H574" s="62">
        <f t="shared" si="21"/>
        <v>111.71012278443783</v>
      </c>
      <c r="I574" s="11">
        <v>6.4112896728769426</v>
      </c>
      <c r="J574" s="11">
        <v>1.2894725654139192</v>
      </c>
      <c r="K574" s="11">
        <v>1.1575173736074837</v>
      </c>
      <c r="L574" s="11"/>
      <c r="M574" s="11">
        <v>10.520374307557756</v>
      </c>
      <c r="N574" s="11">
        <v>0.89963917204297839</v>
      </c>
      <c r="O574" s="11">
        <v>5.7937766564189106</v>
      </c>
      <c r="P574" s="11">
        <v>3.8269584790958668</v>
      </c>
      <c r="Q574" s="33"/>
      <c r="R574" s="33"/>
      <c r="S574" s="33"/>
      <c r="T574" s="11">
        <v>10.072287175602352</v>
      </c>
      <c r="U574" s="11">
        <v>9.8584988003816658</v>
      </c>
      <c r="V574" s="11">
        <v>2.5887175479672346</v>
      </c>
      <c r="W574" s="11">
        <v>3.8015554729839649</v>
      </c>
      <c r="X574" s="11">
        <v>3.0705045191662501</v>
      </c>
      <c r="Y574" s="11">
        <v>0.21807630566660774</v>
      </c>
      <c r="Z574" s="11">
        <v>0.17964495459760912</v>
      </c>
      <c r="AA574" s="11"/>
      <c r="AB574" s="11">
        <v>2.1979558466918121</v>
      </c>
      <c r="AC574" s="11"/>
      <c r="AD574" s="11"/>
      <c r="AE574" s="11"/>
      <c r="AF574" s="11">
        <v>1.217850082891998</v>
      </c>
      <c r="AG574" s="11">
        <v>0.92956218442088945</v>
      </c>
      <c r="AH574" s="11">
        <v>0.28828789847110858</v>
      </c>
      <c r="AI574" s="11">
        <v>66.060220527689637</v>
      </c>
      <c r="AJ574" s="11"/>
      <c r="AK574" s="11">
        <v>2.924656431724264</v>
      </c>
    </row>
    <row r="575" spans="1:37" ht="15.75" x14ac:dyDescent="0.25">
      <c r="A575" s="32">
        <v>534</v>
      </c>
      <c r="B575" s="30"/>
      <c r="C575" s="3" t="s">
        <v>563</v>
      </c>
      <c r="H575" s="62">
        <f t="shared" si="21"/>
        <v>140.12496263245083</v>
      </c>
      <c r="I575" s="11">
        <v>6.6834756688643582</v>
      </c>
      <c r="J575" s="11">
        <v>1.4535321814654252</v>
      </c>
      <c r="K575" s="11">
        <v>1.9407689984255239</v>
      </c>
      <c r="L575" s="11"/>
      <c r="M575" s="11">
        <v>18.466357006995107</v>
      </c>
      <c r="N575" s="11">
        <v>1.3889529976302166</v>
      </c>
      <c r="O575" s="11">
        <v>9.8375125774109904</v>
      </c>
      <c r="P575" s="11">
        <v>7.2398914319539012</v>
      </c>
      <c r="Q575" s="33"/>
      <c r="R575" s="33"/>
      <c r="S575" s="33"/>
      <c r="T575" s="11">
        <v>16.225622871647637</v>
      </c>
      <c r="U575" s="11">
        <v>18.502534374726892</v>
      </c>
      <c r="V575" s="11">
        <v>3.2257555288384712</v>
      </c>
      <c r="W575" s="11">
        <v>7.8278825998222752</v>
      </c>
      <c r="X575" s="11">
        <v>6.466377511636904</v>
      </c>
      <c r="Y575" s="11">
        <v>0.52794210951907206</v>
      </c>
      <c r="Z575" s="11">
        <v>0.45457662491017164</v>
      </c>
      <c r="AA575" s="11"/>
      <c r="AB575" s="11">
        <v>2.7182227788188453</v>
      </c>
      <c r="AC575" s="11"/>
      <c r="AD575" s="11"/>
      <c r="AE575" s="11"/>
      <c r="AF575" s="11">
        <v>1.7929835338948568</v>
      </c>
      <c r="AG575" s="11">
        <v>1.3738254580043694</v>
      </c>
      <c r="AH575" s="11">
        <v>0.41915807589048742</v>
      </c>
      <c r="AI575" s="11">
        <v>69.41358233191535</v>
      </c>
      <c r="AJ575" s="11"/>
      <c r="AK575" s="11">
        <v>2.9278828856968047</v>
      </c>
    </row>
    <row r="576" spans="1:37" ht="15.75" x14ac:dyDescent="0.25">
      <c r="A576" s="34"/>
      <c r="B576" s="30" t="s">
        <v>650</v>
      </c>
      <c r="H576" s="62" t="str">
        <f t="shared" si="21"/>
        <v/>
      </c>
      <c r="I576" s="11" t="s">
        <v>1479</v>
      </c>
      <c r="J576" s="11"/>
      <c r="K576" s="11" t="s">
        <v>1479</v>
      </c>
      <c r="L576" s="11"/>
      <c r="M576" s="11"/>
      <c r="N576" s="11"/>
      <c r="O576" s="11"/>
      <c r="P576" s="11"/>
      <c r="Q576" s="33"/>
      <c r="R576" s="33"/>
      <c r="S576" s="33"/>
      <c r="T576" s="11"/>
      <c r="U576" s="11"/>
      <c r="V576" s="11"/>
      <c r="W576" s="11"/>
      <c r="X576" s="11"/>
      <c r="Y576" s="11"/>
      <c r="Z576" s="11"/>
      <c r="AA576" s="11"/>
      <c r="AB576" s="11" t="s">
        <v>1479</v>
      </c>
      <c r="AC576" s="11"/>
      <c r="AD576" s="11"/>
      <c r="AE576" s="11"/>
      <c r="AF576" s="11"/>
      <c r="AG576" s="11"/>
      <c r="AH576" s="11"/>
      <c r="AI576" s="11" t="s">
        <v>1479</v>
      </c>
      <c r="AJ576" s="11"/>
      <c r="AK576" s="11"/>
    </row>
    <row r="577" spans="1:37" ht="15.75" x14ac:dyDescent="0.25">
      <c r="A577" s="32">
        <v>535</v>
      </c>
      <c r="B577" s="30"/>
      <c r="C577" s="3" t="s">
        <v>564</v>
      </c>
      <c r="H577" s="62">
        <f t="shared" si="21"/>
        <v>100.12519491464832</v>
      </c>
      <c r="I577" s="11">
        <v>5.6751696251662116</v>
      </c>
      <c r="J577" s="11">
        <v>1.1094802446921608</v>
      </c>
      <c r="K577" s="11">
        <v>1.2777404274360709</v>
      </c>
      <c r="L577" s="11"/>
      <c r="M577" s="11">
        <v>9.8429130844769102</v>
      </c>
      <c r="N577" s="11">
        <v>0.74304971529546782</v>
      </c>
      <c r="O577" s="11">
        <v>5.2668487867221234</v>
      </c>
      <c r="P577" s="11">
        <v>3.833014582459318</v>
      </c>
      <c r="Q577" s="33"/>
      <c r="R577" s="33"/>
      <c r="S577" s="33"/>
      <c r="T577" s="11">
        <v>9.4217441970081559</v>
      </c>
      <c r="U577" s="11">
        <v>11.721235441699212</v>
      </c>
      <c r="V577" s="11">
        <v>3.2629249431996712</v>
      </c>
      <c r="W577" s="11">
        <v>4.2340626351373745</v>
      </c>
      <c r="X577" s="11">
        <v>3.5149082551273789</v>
      </c>
      <c r="Y577" s="11">
        <v>0.47609644995324507</v>
      </c>
      <c r="Z577" s="11">
        <v>0.23324315828154313</v>
      </c>
      <c r="AA577" s="11"/>
      <c r="AB577" s="11">
        <v>2.5849270793014387</v>
      </c>
      <c r="AC577" s="11"/>
      <c r="AD577" s="11"/>
      <c r="AE577" s="11"/>
      <c r="AF577" s="11">
        <v>1.2641900348935171</v>
      </c>
      <c r="AG577" s="11">
        <v>0.97533668124397555</v>
      </c>
      <c r="AH577" s="11">
        <v>0.28885335364954162</v>
      </c>
      <c r="AI577" s="11">
        <v>54.781646291254823</v>
      </c>
      <c r="AJ577" s="11"/>
      <c r="AK577" s="11">
        <v>2.4461484887198188</v>
      </c>
    </row>
    <row r="578" spans="1:37" ht="15.75" x14ac:dyDescent="0.25">
      <c r="A578" s="32">
        <v>536</v>
      </c>
      <c r="B578" s="30"/>
      <c r="C578" s="3" t="s">
        <v>565</v>
      </c>
      <c r="H578" s="62">
        <f t="shared" si="21"/>
        <v>162.28474932089469</v>
      </c>
      <c r="I578" s="11">
        <v>6.8233192400753948</v>
      </c>
      <c r="J578" s="11">
        <v>1.683908156500977</v>
      </c>
      <c r="K578" s="11">
        <v>3.0421588117493172</v>
      </c>
      <c r="L578" s="11"/>
      <c r="M578" s="11">
        <v>26.438117594978586</v>
      </c>
      <c r="N578" s="11">
        <v>1.9073065023136839</v>
      </c>
      <c r="O578" s="11">
        <v>14.680030432156157</v>
      </c>
      <c r="P578" s="11">
        <v>9.8507806605087467</v>
      </c>
      <c r="Q578" s="33"/>
      <c r="R578" s="33"/>
      <c r="S578" s="33"/>
      <c r="T578" s="11">
        <v>26.205916755007269</v>
      </c>
      <c r="U578" s="11">
        <v>28.144469356992982</v>
      </c>
      <c r="V578" s="11">
        <v>3.9716821191077822</v>
      </c>
      <c r="W578" s="11">
        <v>13.122147848636123</v>
      </c>
      <c r="X578" s="11">
        <v>9.4094854536188688</v>
      </c>
      <c r="Y578" s="11">
        <v>1.0772295767401188</v>
      </c>
      <c r="Z578" s="11">
        <v>0.5639243588900873</v>
      </c>
      <c r="AA578" s="11"/>
      <c r="AB578" s="11">
        <v>4.0729360527911975</v>
      </c>
      <c r="AC578" s="11"/>
      <c r="AD578" s="11"/>
      <c r="AE578" s="11"/>
      <c r="AF578" s="11">
        <v>2.5270391094187792</v>
      </c>
      <c r="AG578" s="11">
        <v>1.8348238818531397</v>
      </c>
      <c r="AH578" s="11">
        <v>0.69221522756563947</v>
      </c>
      <c r="AI578" s="11">
        <v>60.652546987541868</v>
      </c>
      <c r="AJ578" s="11"/>
      <c r="AK578" s="11">
        <v>2.694337255838307</v>
      </c>
    </row>
    <row r="579" spans="1:37" ht="15.75" x14ac:dyDescent="0.25">
      <c r="A579" s="32">
        <v>537</v>
      </c>
      <c r="B579" s="30"/>
      <c r="C579" s="3" t="s">
        <v>566</v>
      </c>
      <c r="H579" s="62">
        <f t="shared" si="21"/>
        <v>89.569611728604443</v>
      </c>
      <c r="I579" s="11">
        <v>4.2906126505863504</v>
      </c>
      <c r="J579" s="11">
        <v>0.88521084518069393</v>
      </c>
      <c r="K579" s="11">
        <v>1.1161995705135652</v>
      </c>
      <c r="L579" s="11"/>
      <c r="M579" s="11">
        <v>9.760604411477118</v>
      </c>
      <c r="N579" s="11">
        <v>0.87235582397900746</v>
      </c>
      <c r="O579" s="11">
        <v>6.0280548293312446</v>
      </c>
      <c r="P579" s="11">
        <v>2.8601937581668655</v>
      </c>
      <c r="Q579" s="33"/>
      <c r="R579" s="33"/>
      <c r="S579" s="33"/>
      <c r="T579" s="11">
        <v>8.0088178171869817</v>
      </c>
      <c r="U579" s="11">
        <v>16.44741928648055</v>
      </c>
      <c r="V579" s="11">
        <v>2.8196060530362019</v>
      </c>
      <c r="W579" s="11">
        <v>7.3626096839397652</v>
      </c>
      <c r="X579" s="11">
        <v>5.4641124848350051</v>
      </c>
      <c r="Y579" s="11">
        <v>0.31081028870653404</v>
      </c>
      <c r="Z579" s="11">
        <v>0.49028077596304404</v>
      </c>
      <c r="AA579" s="11"/>
      <c r="AB579" s="11">
        <v>3.6298858359510957</v>
      </c>
      <c r="AC579" s="11"/>
      <c r="AD579" s="11"/>
      <c r="AE579" s="11"/>
      <c r="AF579" s="11">
        <v>1.0810829116246423</v>
      </c>
      <c r="AG579" s="11">
        <v>0.8798558774628864</v>
      </c>
      <c r="AH579" s="11">
        <v>0.2012270341617558</v>
      </c>
      <c r="AI579" s="11">
        <v>42.496056497995468</v>
      </c>
      <c r="AJ579" s="11"/>
      <c r="AK579" s="11">
        <v>1.853721901607988</v>
      </c>
    </row>
    <row r="580" spans="1:37" ht="15.75" x14ac:dyDescent="0.25">
      <c r="A580" s="32">
        <v>538</v>
      </c>
      <c r="B580" s="30"/>
      <c r="C580" s="3" t="s">
        <v>567</v>
      </c>
      <c r="H580" s="62">
        <f t="shared" si="21"/>
        <v>112.53429676146776</v>
      </c>
      <c r="I580" s="11">
        <v>6.3129826222968903</v>
      </c>
      <c r="J580" s="11">
        <v>1.3567849475523512</v>
      </c>
      <c r="K580" s="11">
        <v>1.2293252966154242</v>
      </c>
      <c r="L580" s="11"/>
      <c r="M580" s="11">
        <v>10.184577930026204</v>
      </c>
      <c r="N580" s="11">
        <v>1.099257484558658</v>
      </c>
      <c r="O580" s="11">
        <v>5.8263159825222548</v>
      </c>
      <c r="P580" s="11">
        <v>3.259004462945291</v>
      </c>
      <c r="Q580" s="33"/>
      <c r="R580" s="33"/>
      <c r="S580" s="33"/>
      <c r="T580" s="11">
        <v>8.9195661794996539</v>
      </c>
      <c r="U580" s="11">
        <v>11.698671436178586</v>
      </c>
      <c r="V580" s="11">
        <v>2.2382598839420882</v>
      </c>
      <c r="W580" s="11">
        <v>4.833394681778918</v>
      </c>
      <c r="X580" s="11">
        <v>4.1594365256051953</v>
      </c>
      <c r="Y580" s="11">
        <v>0.25115951124943692</v>
      </c>
      <c r="Z580" s="11">
        <v>0.21642083360294675</v>
      </c>
      <c r="AA580" s="11"/>
      <c r="AB580" s="11">
        <v>1.9789778964510689</v>
      </c>
      <c r="AC580" s="11"/>
      <c r="AD580" s="11"/>
      <c r="AE580" s="11"/>
      <c r="AF580" s="11">
        <v>1.1987913665875445</v>
      </c>
      <c r="AG580" s="11">
        <v>0.99882410501719554</v>
      </c>
      <c r="AH580" s="11">
        <v>0.19996726157034889</v>
      </c>
      <c r="AI580" s="11">
        <v>66.805412039739792</v>
      </c>
      <c r="AJ580" s="11"/>
      <c r="AK580" s="11">
        <v>2.8492070465202444</v>
      </c>
    </row>
    <row r="581" spans="1:37" ht="15.75" x14ac:dyDescent="0.25">
      <c r="A581" s="32">
        <v>539</v>
      </c>
      <c r="B581" s="30"/>
      <c r="C581" s="3" t="s">
        <v>568</v>
      </c>
      <c r="H581" s="62">
        <f t="shared" si="21"/>
        <v>154.03136692258155</v>
      </c>
      <c r="I581" s="11">
        <v>6.986510937877493</v>
      </c>
      <c r="J581" s="11">
        <v>1.2332171179195783</v>
      </c>
      <c r="K581" s="11">
        <v>2.5847275229684414</v>
      </c>
      <c r="L581" s="11"/>
      <c r="M581" s="11">
        <v>18.887331964322094</v>
      </c>
      <c r="N581" s="11">
        <v>1.9890009857570257</v>
      </c>
      <c r="O581" s="11">
        <v>10.671507262225299</v>
      </c>
      <c r="P581" s="11">
        <v>6.2268237163397711</v>
      </c>
      <c r="Q581" s="33"/>
      <c r="R581" s="33"/>
      <c r="S581" s="33"/>
      <c r="T581" s="11">
        <v>14.589496860087849</v>
      </c>
      <c r="U581" s="11">
        <v>37.751348209758852</v>
      </c>
      <c r="V581" s="11">
        <v>5.4042557572083405</v>
      </c>
      <c r="W581" s="11">
        <v>15.045474505126759</v>
      </c>
      <c r="X581" s="11">
        <v>15.82411831309795</v>
      </c>
      <c r="Y581" s="11">
        <v>0.70692592471883253</v>
      </c>
      <c r="Z581" s="11">
        <v>0.77057370960697158</v>
      </c>
      <c r="AA581" s="11"/>
      <c r="AB581" s="11">
        <v>5.0287061159991966</v>
      </c>
      <c r="AC581" s="11"/>
      <c r="AD581" s="11"/>
      <c r="AE581" s="11"/>
      <c r="AF581" s="11">
        <v>1.6663127951717938</v>
      </c>
      <c r="AG581" s="11">
        <v>1.2986880731960504</v>
      </c>
      <c r="AH581" s="11">
        <v>0.36762472197574342</v>
      </c>
      <c r="AI581" s="11">
        <v>62.535666078803757</v>
      </c>
      <c r="AJ581" s="11"/>
      <c r="AK581" s="11">
        <v>2.7680493196724982</v>
      </c>
    </row>
    <row r="582" spans="1:37" ht="25.5" customHeight="1" x14ac:dyDescent="0.25">
      <c r="A582" s="32">
        <v>540</v>
      </c>
      <c r="B582" s="30"/>
      <c r="C582" s="3" t="s">
        <v>569</v>
      </c>
      <c r="H582" s="62">
        <f t="shared" si="21"/>
        <v>128.97701161220317</v>
      </c>
      <c r="I582" s="11">
        <v>5.9005273434832528</v>
      </c>
      <c r="J582" s="11">
        <v>1.3694693324891651</v>
      </c>
      <c r="K582" s="11">
        <v>1.964676583450597</v>
      </c>
      <c r="L582" s="11"/>
      <c r="M582" s="11">
        <v>15.124991365416189</v>
      </c>
      <c r="N582" s="11">
        <v>1.4393044992807378</v>
      </c>
      <c r="O582" s="11">
        <v>9.2029800077691668</v>
      </c>
      <c r="P582" s="11">
        <v>4.4827068583662841</v>
      </c>
      <c r="Q582" s="33"/>
      <c r="R582" s="33"/>
      <c r="S582" s="33"/>
      <c r="T582" s="11">
        <v>12.519157854635294</v>
      </c>
      <c r="U582" s="11">
        <v>28.886796410540676</v>
      </c>
      <c r="V582" s="11">
        <v>4.375419223178616</v>
      </c>
      <c r="W582" s="11">
        <v>12.131210081160466</v>
      </c>
      <c r="X582" s="11">
        <v>11.230334191658429</v>
      </c>
      <c r="Y582" s="11">
        <v>0.61090460967293592</v>
      </c>
      <c r="Z582" s="11">
        <v>0.53892830487022969</v>
      </c>
      <c r="AA582" s="11"/>
      <c r="AB582" s="11">
        <v>4.2475084338686839</v>
      </c>
      <c r="AC582" s="11"/>
      <c r="AD582" s="11"/>
      <c r="AE582" s="11"/>
      <c r="AF582" s="11">
        <v>1.7646682375631868</v>
      </c>
      <c r="AG582" s="11">
        <v>1.4546987873013451</v>
      </c>
      <c r="AH582" s="11">
        <v>0.30996945026184186</v>
      </c>
      <c r="AI582" s="11">
        <v>54.761505980118336</v>
      </c>
      <c r="AJ582" s="11"/>
      <c r="AK582" s="11">
        <v>2.4377100706377903</v>
      </c>
    </row>
    <row r="583" spans="1:37" ht="15.75" x14ac:dyDescent="0.25">
      <c r="A583" s="32">
        <v>541</v>
      </c>
      <c r="B583" s="30"/>
      <c r="C583" s="3" t="s">
        <v>570</v>
      </c>
      <c r="H583" s="62">
        <f t="shared" si="21"/>
        <v>129.26361011666441</v>
      </c>
      <c r="I583" s="11">
        <v>7.2697977683874599</v>
      </c>
      <c r="J583" s="11">
        <v>1.3800528824109153</v>
      </c>
      <c r="K583" s="11">
        <v>1.6914446069373952</v>
      </c>
      <c r="L583" s="11"/>
      <c r="M583" s="11">
        <v>15.882460406991138</v>
      </c>
      <c r="N583" s="11">
        <v>1.0780497873441359</v>
      </c>
      <c r="O583" s="11">
        <v>8.6381096656413394</v>
      </c>
      <c r="P583" s="11">
        <v>6.1663009540056617</v>
      </c>
      <c r="Q583" s="33"/>
      <c r="R583" s="33"/>
      <c r="S583" s="33"/>
      <c r="T583" s="11">
        <v>16.577011917789513</v>
      </c>
      <c r="U583" s="11">
        <v>14.159600183390193</v>
      </c>
      <c r="V583" s="11">
        <v>2.9818449388440191</v>
      </c>
      <c r="W583" s="11">
        <v>6.5675200334470869</v>
      </c>
      <c r="X583" s="11">
        <v>3.8895853967368161</v>
      </c>
      <c r="Y583" s="11">
        <v>0.39829057474569779</v>
      </c>
      <c r="Z583" s="11">
        <v>0.32235923961657476</v>
      </c>
      <c r="AA583" s="11"/>
      <c r="AB583" s="11">
        <v>2.3485936433953265</v>
      </c>
      <c r="AC583" s="11"/>
      <c r="AD583" s="11"/>
      <c r="AE583" s="11"/>
      <c r="AF583" s="11">
        <v>1.6428034125349085</v>
      </c>
      <c r="AG583" s="11">
        <v>1.3025705703252985</v>
      </c>
      <c r="AH583" s="11">
        <v>0.34023284220960992</v>
      </c>
      <c r="AI583" s="11">
        <v>65.41573057132193</v>
      </c>
      <c r="AJ583" s="11"/>
      <c r="AK583" s="11">
        <v>2.8961147235056375</v>
      </c>
    </row>
    <row r="584" spans="1:37" ht="15.75" x14ac:dyDescent="0.25">
      <c r="A584" s="32">
        <v>542</v>
      </c>
      <c r="B584" s="30"/>
      <c r="C584" s="3" t="s">
        <v>571</v>
      </c>
      <c r="H584" s="62">
        <f t="shared" si="21"/>
        <v>127.07271311430497</v>
      </c>
      <c r="I584" s="11">
        <v>6.1406529438435236</v>
      </c>
      <c r="J584" s="11">
        <v>1.208704569138394</v>
      </c>
      <c r="K584" s="11">
        <v>1.8622895873544589</v>
      </c>
      <c r="L584" s="11"/>
      <c r="M584" s="11">
        <v>13.46992954956179</v>
      </c>
      <c r="N584" s="11">
        <v>1.2433619367111419</v>
      </c>
      <c r="O584" s="11">
        <v>7.8943712213612942</v>
      </c>
      <c r="P584" s="11">
        <v>4.3321963914893535</v>
      </c>
      <c r="Q584" s="33"/>
      <c r="R584" s="33"/>
      <c r="S584" s="33"/>
      <c r="T584" s="11">
        <v>12.436152313542211</v>
      </c>
      <c r="U584" s="11">
        <v>16.316246081664509</v>
      </c>
      <c r="V584" s="11">
        <v>3.2609939963869068</v>
      </c>
      <c r="W584" s="11">
        <v>7.202688721377978</v>
      </c>
      <c r="X584" s="11">
        <v>5.1479474917197035</v>
      </c>
      <c r="Y584" s="11">
        <v>0.43928121741232123</v>
      </c>
      <c r="Z584" s="11">
        <v>0.26533465476759915</v>
      </c>
      <c r="AA584" s="11"/>
      <c r="AB584" s="11">
        <v>3.019273445774298</v>
      </c>
      <c r="AC584" s="11"/>
      <c r="AD584" s="11"/>
      <c r="AE584" s="11"/>
      <c r="AF584" s="11">
        <v>1.6525098175534516</v>
      </c>
      <c r="AG584" s="11">
        <v>1.2990176284046671</v>
      </c>
      <c r="AH584" s="11">
        <v>0.3534921891487845</v>
      </c>
      <c r="AI584" s="11">
        <v>67.973550085656257</v>
      </c>
      <c r="AJ584" s="11"/>
      <c r="AK584" s="11">
        <v>2.9934047202160854</v>
      </c>
    </row>
    <row r="585" spans="1:37" ht="15.75" x14ac:dyDescent="0.25">
      <c r="A585" s="32">
        <v>543</v>
      </c>
      <c r="B585" s="30"/>
      <c r="C585" s="3" t="s">
        <v>572</v>
      </c>
      <c r="H585" s="62">
        <f t="shared" si="21"/>
        <v>113.46719260040135</v>
      </c>
      <c r="I585" s="11">
        <v>6.531797045313442</v>
      </c>
      <c r="J585" s="11">
        <v>1.0981867876659996</v>
      </c>
      <c r="K585" s="11">
        <v>1.3625336212528325</v>
      </c>
      <c r="L585" s="11"/>
      <c r="M585" s="11">
        <v>11.049747591026529</v>
      </c>
      <c r="N585" s="11">
        <v>0.9081573775494326</v>
      </c>
      <c r="O585" s="11">
        <v>6.6416019295069662</v>
      </c>
      <c r="P585" s="11">
        <v>3.4999882839701302</v>
      </c>
      <c r="Q585" s="33"/>
      <c r="R585" s="33"/>
      <c r="S585" s="33"/>
      <c r="T585" s="11">
        <v>11.327945567594282</v>
      </c>
      <c r="U585" s="11">
        <v>13.103163703069324</v>
      </c>
      <c r="V585" s="11">
        <v>2.586429795765155</v>
      </c>
      <c r="W585" s="11">
        <v>6.5211458271122673</v>
      </c>
      <c r="X585" s="11">
        <v>3.3779527041491995</v>
      </c>
      <c r="Y585" s="11">
        <v>0.38039127497655806</v>
      </c>
      <c r="Z585" s="11">
        <v>0.23724410106614385</v>
      </c>
      <c r="AA585" s="11"/>
      <c r="AB585" s="11">
        <v>2.2082716699620168</v>
      </c>
      <c r="AC585" s="11"/>
      <c r="AD585" s="11"/>
      <c r="AE585" s="11"/>
      <c r="AF585" s="11">
        <v>1.364469471077451</v>
      </c>
      <c r="AG585" s="11">
        <v>1.0631222506282461</v>
      </c>
      <c r="AH585" s="11">
        <v>0.30134722044920487</v>
      </c>
      <c r="AI585" s="11">
        <v>62.586016856644981</v>
      </c>
      <c r="AJ585" s="11"/>
      <c r="AK585" s="11">
        <v>2.8350602867944898</v>
      </c>
    </row>
    <row r="586" spans="1:37" ht="15.75" x14ac:dyDescent="0.25">
      <c r="A586" s="32">
        <v>544</v>
      </c>
      <c r="B586" s="30"/>
      <c r="C586" s="3" t="s">
        <v>573</v>
      </c>
      <c r="H586" s="62">
        <f t="shared" si="21"/>
        <v>113.23308920647295</v>
      </c>
      <c r="I586" s="11">
        <v>6.3214308423564676</v>
      </c>
      <c r="J586" s="11">
        <v>1.281715226444275</v>
      </c>
      <c r="K586" s="11">
        <v>1.7793663028160989</v>
      </c>
      <c r="L586" s="11"/>
      <c r="M586" s="11">
        <v>13.861269402233436</v>
      </c>
      <c r="N586" s="11">
        <v>1.025169169007162</v>
      </c>
      <c r="O586" s="11">
        <v>7.553616895180558</v>
      </c>
      <c r="P586" s="11">
        <v>5.2824833380457141</v>
      </c>
      <c r="Q586" s="33"/>
      <c r="R586" s="33"/>
      <c r="S586" s="33"/>
      <c r="T586" s="11">
        <v>13.055088401630439</v>
      </c>
      <c r="U586" s="11">
        <v>15.367777338008995</v>
      </c>
      <c r="V586" s="11">
        <v>3.2690194940774591</v>
      </c>
      <c r="W586" s="11">
        <v>6.3678939770478271</v>
      </c>
      <c r="X586" s="11">
        <v>4.9508925329787443</v>
      </c>
      <c r="Y586" s="11">
        <v>0.50616911006372722</v>
      </c>
      <c r="Z586" s="11">
        <v>0.27380222384123759</v>
      </c>
      <c r="AA586" s="11"/>
      <c r="AB586" s="11">
        <v>2.2412006347031843</v>
      </c>
      <c r="AC586" s="11"/>
      <c r="AD586" s="11"/>
      <c r="AE586" s="11"/>
      <c r="AF586" s="11">
        <v>1.4707573502865323</v>
      </c>
      <c r="AG586" s="11">
        <v>1.2368339282561998</v>
      </c>
      <c r="AH586" s="11">
        <v>0.23392342203033253</v>
      </c>
      <c r="AI586" s="11">
        <v>55.395925780917786</v>
      </c>
      <c r="AJ586" s="11"/>
      <c r="AK586" s="11">
        <v>2.4585579270757432</v>
      </c>
    </row>
    <row r="587" spans="1:37" ht="25.5" customHeight="1" x14ac:dyDescent="0.25">
      <c r="A587" s="32">
        <v>545</v>
      </c>
      <c r="B587" s="30"/>
      <c r="C587" s="3" t="s">
        <v>574</v>
      </c>
      <c r="H587" s="62">
        <f t="shared" si="21"/>
        <v>130.9978378497353</v>
      </c>
      <c r="I587" s="11">
        <v>7.8102251919785504</v>
      </c>
      <c r="J587" s="11">
        <v>1.3606426467127943</v>
      </c>
      <c r="K587" s="11">
        <v>1.5794468827889043</v>
      </c>
      <c r="L587" s="11"/>
      <c r="M587" s="11">
        <v>13.156288114416885</v>
      </c>
      <c r="N587" s="11">
        <v>1.0367107729334328</v>
      </c>
      <c r="O587" s="11">
        <v>7.1699804137254608</v>
      </c>
      <c r="P587" s="11">
        <v>4.9495969277579919</v>
      </c>
      <c r="Q587" s="33"/>
      <c r="R587" s="33"/>
      <c r="S587" s="33"/>
      <c r="T587" s="11">
        <v>10.68314604993963</v>
      </c>
      <c r="U587" s="11">
        <v>15.341434081287566</v>
      </c>
      <c r="V587" s="11">
        <v>3.7658106566109866</v>
      </c>
      <c r="W587" s="11">
        <v>6.2722334027448037</v>
      </c>
      <c r="X587" s="11">
        <v>4.542595665917986</v>
      </c>
      <c r="Y587" s="11">
        <v>0.5177128138356899</v>
      </c>
      <c r="Z587" s="11">
        <v>0.24308154217810213</v>
      </c>
      <c r="AA587" s="11"/>
      <c r="AB587" s="11">
        <v>2.4432207371125947</v>
      </c>
      <c r="AC587" s="11"/>
      <c r="AD587" s="11"/>
      <c r="AE587" s="11"/>
      <c r="AF587" s="11">
        <v>1.664393962101435</v>
      </c>
      <c r="AG587" s="11">
        <v>1.2828790452323466</v>
      </c>
      <c r="AH587" s="11">
        <v>0.38151491686908828</v>
      </c>
      <c r="AI587" s="11">
        <v>73.814240315238564</v>
      </c>
      <c r="AJ587" s="11"/>
      <c r="AK587" s="11">
        <v>3.1447998681583633</v>
      </c>
    </row>
    <row r="588" spans="1:37" ht="15.75" x14ac:dyDescent="0.25">
      <c r="A588" s="32">
        <v>546</v>
      </c>
      <c r="B588" s="30"/>
      <c r="C588" s="3" t="s">
        <v>575</v>
      </c>
      <c r="H588" s="62">
        <f t="shared" si="21"/>
        <v>120.1879577523343</v>
      </c>
      <c r="I588" s="11">
        <v>6.4591741464533472</v>
      </c>
      <c r="J588" s="11">
        <v>1.2863130781360181</v>
      </c>
      <c r="K588" s="11">
        <v>1.3026227121356149</v>
      </c>
      <c r="L588" s="11"/>
      <c r="M588" s="11">
        <v>10.793316776697068</v>
      </c>
      <c r="N588" s="11">
        <v>0.91496441482160029</v>
      </c>
      <c r="O588" s="11">
        <v>5.8442313337091143</v>
      </c>
      <c r="P588" s="11">
        <v>4.0341210281663544</v>
      </c>
      <c r="Q588" s="33"/>
      <c r="R588" s="33"/>
      <c r="S588" s="33"/>
      <c r="T588" s="11">
        <v>9.5404315997183566</v>
      </c>
      <c r="U588" s="11">
        <v>14.877392931068908</v>
      </c>
      <c r="V588" s="11">
        <v>3.2380154669581027</v>
      </c>
      <c r="W588" s="11">
        <v>5.7945116517718489</v>
      </c>
      <c r="X588" s="11">
        <v>5.1586569005372382</v>
      </c>
      <c r="Y588" s="11">
        <v>0.48077689711896809</v>
      </c>
      <c r="Z588" s="11">
        <v>0.2054320146827501</v>
      </c>
      <c r="AA588" s="11"/>
      <c r="AB588" s="11">
        <v>3.1416910058925591</v>
      </c>
      <c r="AC588" s="11"/>
      <c r="AD588" s="11"/>
      <c r="AE588" s="11"/>
      <c r="AF588" s="11">
        <v>1.6273387127282577</v>
      </c>
      <c r="AG588" s="11">
        <v>1.2483394944081163</v>
      </c>
      <c r="AH588" s="11">
        <v>0.37899921832014133</v>
      </c>
      <c r="AI588" s="11">
        <v>68.245444285998886</v>
      </c>
      <c r="AJ588" s="11"/>
      <c r="AK588" s="11">
        <v>2.9142325035052874</v>
      </c>
    </row>
    <row r="589" spans="1:37" ht="15.75" x14ac:dyDescent="0.25">
      <c r="A589" s="32">
        <v>547</v>
      </c>
      <c r="B589" s="30"/>
      <c r="C589" s="3" t="s">
        <v>576</v>
      </c>
      <c r="H589" s="62">
        <f t="shared" si="21"/>
        <v>133.0210145726293</v>
      </c>
      <c r="I589" s="11">
        <v>7.7663782428031265</v>
      </c>
      <c r="J589" s="11">
        <v>1.2328244502691572</v>
      </c>
      <c r="K589" s="11">
        <v>2.203076768101746</v>
      </c>
      <c r="L589" s="11"/>
      <c r="M589" s="11">
        <v>18.745037805719065</v>
      </c>
      <c r="N589" s="11">
        <v>1.3056100720608834</v>
      </c>
      <c r="O589" s="11">
        <v>10.705965903210254</v>
      </c>
      <c r="P589" s="11">
        <v>6.7334618304479292</v>
      </c>
      <c r="Q589" s="33"/>
      <c r="R589" s="33"/>
      <c r="S589" s="33"/>
      <c r="T589" s="11">
        <v>22.732088517554551</v>
      </c>
      <c r="U589" s="11">
        <v>23.756092326330336</v>
      </c>
      <c r="V589" s="11">
        <v>3.1864898828150436</v>
      </c>
      <c r="W589" s="11">
        <v>10.985235124889272</v>
      </c>
      <c r="X589" s="11">
        <v>8.4373206344023632</v>
      </c>
      <c r="Y589" s="11">
        <v>0.74810284078723088</v>
      </c>
      <c r="Z589" s="11">
        <v>0.3989438434364293</v>
      </c>
      <c r="AA589" s="11"/>
      <c r="AB589" s="11">
        <v>2.6652807152791027</v>
      </c>
      <c r="AC589" s="11"/>
      <c r="AD589" s="11"/>
      <c r="AE589" s="11"/>
      <c r="AF589" s="11">
        <v>1.5102521419114752</v>
      </c>
      <c r="AG589" s="11">
        <v>1.1123197916984944</v>
      </c>
      <c r="AH589" s="11">
        <v>0.39793235021298073</v>
      </c>
      <c r="AI589" s="11">
        <v>50.139304574293703</v>
      </c>
      <c r="AJ589" s="11"/>
      <c r="AK589" s="11">
        <v>2.2706790303670479</v>
      </c>
    </row>
    <row r="590" spans="1:37" ht="15.75" x14ac:dyDescent="0.25">
      <c r="A590" s="34"/>
      <c r="B590" s="30" t="s">
        <v>136</v>
      </c>
      <c r="H590" s="62" t="str">
        <f t="shared" si="21"/>
        <v/>
      </c>
      <c r="I590" s="11" t="s">
        <v>1479</v>
      </c>
      <c r="J590" s="11"/>
      <c r="K590" s="11" t="s">
        <v>1479</v>
      </c>
      <c r="L590" s="11"/>
      <c r="M590" s="11"/>
      <c r="N590" s="11"/>
      <c r="O590" s="11"/>
      <c r="P590" s="11"/>
      <c r="Q590" s="33"/>
      <c r="R590" s="33"/>
      <c r="S590" s="33"/>
      <c r="T590" s="11"/>
      <c r="U590" s="11"/>
      <c r="V590" s="11"/>
      <c r="W590" s="11"/>
      <c r="X590" s="11"/>
      <c r="Y590" s="11"/>
      <c r="Z590" s="11"/>
      <c r="AA590" s="11"/>
      <c r="AB590" s="11" t="s">
        <v>1479</v>
      </c>
      <c r="AC590" s="11"/>
      <c r="AD590" s="11"/>
      <c r="AE590" s="11"/>
      <c r="AF590" s="11"/>
      <c r="AG590" s="11"/>
      <c r="AH590" s="11"/>
      <c r="AI590" s="11" t="s">
        <v>1479</v>
      </c>
      <c r="AJ590" s="11"/>
      <c r="AK590" s="11"/>
    </row>
    <row r="591" spans="1:37" ht="15.75" x14ac:dyDescent="0.25">
      <c r="A591" s="32">
        <v>548</v>
      </c>
      <c r="B591" s="30"/>
      <c r="C591" s="3" t="s">
        <v>577</v>
      </c>
      <c r="H591" s="62">
        <f t="shared" si="21"/>
        <v>108.35646301555818</v>
      </c>
      <c r="I591" s="11">
        <v>5.4591910342698018</v>
      </c>
      <c r="J591" s="11">
        <v>1.5085521421762178</v>
      </c>
      <c r="K591" s="11">
        <v>1.7196465483923209</v>
      </c>
      <c r="L591" s="11"/>
      <c r="M591" s="11">
        <v>13.275453997407617</v>
      </c>
      <c r="N591" s="11">
        <v>1.1652440959627786</v>
      </c>
      <c r="O591" s="11">
        <v>7.0781871502232532</v>
      </c>
      <c r="P591" s="11">
        <v>5.0320227512215849</v>
      </c>
      <c r="Q591" s="33"/>
      <c r="R591" s="33"/>
      <c r="S591" s="33"/>
      <c r="T591" s="11">
        <v>11.40258886619884</v>
      </c>
      <c r="U591" s="11">
        <v>13.62463346776898</v>
      </c>
      <c r="V591" s="11">
        <v>2.8416400976109357</v>
      </c>
      <c r="W591" s="11">
        <v>5.545112555347635</v>
      </c>
      <c r="X591" s="11">
        <v>4.5509569804455401</v>
      </c>
      <c r="Y591" s="11">
        <v>0.48721644732539582</v>
      </c>
      <c r="Z591" s="11">
        <v>0.19970738703947227</v>
      </c>
      <c r="AA591" s="11"/>
      <c r="AB591" s="11">
        <v>2.038583406118756</v>
      </c>
      <c r="AC591" s="11"/>
      <c r="AD591" s="11"/>
      <c r="AE591" s="11"/>
      <c r="AF591" s="11">
        <v>1.4521912999110784</v>
      </c>
      <c r="AG591" s="11">
        <v>1.161858915539717</v>
      </c>
      <c r="AH591" s="11">
        <v>0.29033238437136138</v>
      </c>
      <c r="AI591" s="11">
        <v>55.486557181031998</v>
      </c>
      <c r="AJ591" s="11"/>
      <c r="AK591" s="11">
        <v>2.3890650722825666</v>
      </c>
    </row>
    <row r="592" spans="1:37" ht="15.75" x14ac:dyDescent="0.25">
      <c r="A592" s="34"/>
      <c r="B592" s="30" t="s">
        <v>137</v>
      </c>
      <c r="H592" s="62" t="str">
        <f t="shared" si="21"/>
        <v/>
      </c>
      <c r="I592" s="11" t="s">
        <v>1479</v>
      </c>
      <c r="J592" s="11"/>
      <c r="K592" s="11" t="s">
        <v>1479</v>
      </c>
      <c r="L592" s="11"/>
      <c r="M592" s="11"/>
      <c r="N592" s="11"/>
      <c r="O592" s="11"/>
      <c r="P592" s="11"/>
      <c r="Q592" s="33"/>
      <c r="R592" s="33"/>
      <c r="S592" s="33"/>
      <c r="T592" s="11"/>
      <c r="U592" s="11"/>
      <c r="V592" s="11"/>
      <c r="W592" s="11"/>
      <c r="X592" s="11"/>
      <c r="Y592" s="11"/>
      <c r="Z592" s="11"/>
      <c r="AA592" s="11"/>
      <c r="AB592" s="11" t="s">
        <v>1479</v>
      </c>
      <c r="AC592" s="11"/>
      <c r="AD592" s="11"/>
      <c r="AE592" s="11"/>
      <c r="AF592" s="11"/>
      <c r="AG592" s="11"/>
      <c r="AH592" s="11"/>
      <c r="AI592" s="11" t="s">
        <v>1479</v>
      </c>
      <c r="AJ592" s="11"/>
      <c r="AK592" s="11"/>
    </row>
    <row r="593" spans="1:37" ht="15.75" x14ac:dyDescent="0.25">
      <c r="A593" s="32">
        <v>549</v>
      </c>
      <c r="C593" s="3" t="s">
        <v>578</v>
      </c>
      <c r="H593" s="62">
        <f t="shared" si="21"/>
        <v>133.48440514439133</v>
      </c>
      <c r="I593" s="11">
        <v>8.5931007691722527</v>
      </c>
      <c r="J593" s="11">
        <v>1.5383756504413608</v>
      </c>
      <c r="K593" s="11">
        <v>1.5798159438306938</v>
      </c>
      <c r="L593" s="11"/>
      <c r="M593" s="11">
        <v>14.716332787165522</v>
      </c>
      <c r="N593" s="11">
        <v>1.0700421723592028</v>
      </c>
      <c r="O593" s="11">
        <v>8.2199071872529306</v>
      </c>
      <c r="P593" s="11">
        <v>5.4263834275533878</v>
      </c>
      <c r="Q593" s="33"/>
      <c r="R593" s="33"/>
      <c r="S593" s="33"/>
      <c r="T593" s="11">
        <v>15.157695082556916</v>
      </c>
      <c r="U593" s="11">
        <v>13.472184429830499</v>
      </c>
      <c r="V593" s="11">
        <v>2.9582223232161207</v>
      </c>
      <c r="W593" s="11">
        <v>5.7172134371733625</v>
      </c>
      <c r="X593" s="11">
        <v>4.2863031418435842</v>
      </c>
      <c r="Y593" s="11">
        <v>0.31582917627829865</v>
      </c>
      <c r="Z593" s="11">
        <v>0.19461635131913285</v>
      </c>
      <c r="AA593" s="11"/>
      <c r="AB593" s="11">
        <v>2.5031756860889804</v>
      </c>
      <c r="AC593" s="11"/>
      <c r="AD593" s="11"/>
      <c r="AE593" s="11"/>
      <c r="AF593" s="11">
        <v>1.3307008556793636</v>
      </c>
      <c r="AG593" s="11">
        <v>0.99332029248205367</v>
      </c>
      <c r="AH593" s="11">
        <v>0.33738056319730991</v>
      </c>
      <c r="AI593" s="11">
        <v>71.568595623519855</v>
      </c>
      <c r="AJ593" s="11"/>
      <c r="AK593" s="11">
        <v>3.0244283161058965</v>
      </c>
    </row>
    <row r="594" spans="1:37" ht="15.75" x14ac:dyDescent="0.25">
      <c r="A594" s="34"/>
      <c r="B594" s="30" t="s">
        <v>651</v>
      </c>
      <c r="H594" s="62" t="str">
        <f t="shared" si="21"/>
        <v/>
      </c>
      <c r="I594" s="11" t="s">
        <v>1479</v>
      </c>
      <c r="J594" s="11"/>
      <c r="K594" s="11" t="s">
        <v>1479</v>
      </c>
      <c r="L594" s="11"/>
      <c r="M594" s="11"/>
      <c r="N594" s="11"/>
      <c r="O594" s="11"/>
      <c r="P594" s="11"/>
      <c r="Q594" s="33"/>
      <c r="R594" s="33"/>
      <c r="S594" s="33"/>
      <c r="T594" s="11"/>
      <c r="U594" s="11"/>
      <c r="V594" s="11"/>
      <c r="W594" s="11"/>
      <c r="X594" s="11"/>
      <c r="Y594" s="11"/>
      <c r="Z594" s="11"/>
      <c r="AA594" s="11"/>
      <c r="AB594" s="11" t="s">
        <v>1479</v>
      </c>
      <c r="AC594" s="11"/>
      <c r="AD594" s="11"/>
      <c r="AE594" s="11"/>
      <c r="AF594" s="11"/>
      <c r="AG594" s="11"/>
      <c r="AH594" s="11"/>
      <c r="AI594" s="11" t="s">
        <v>1479</v>
      </c>
      <c r="AJ594" s="11"/>
      <c r="AK594" s="11" t="s">
        <v>1479</v>
      </c>
    </row>
    <row r="595" spans="1:37" ht="15.75" x14ac:dyDescent="0.25">
      <c r="A595" s="32">
        <v>550</v>
      </c>
      <c r="B595" s="30"/>
      <c r="C595" s="3" t="s">
        <v>579</v>
      </c>
      <c r="H595" s="62">
        <f t="shared" si="21"/>
        <v>119.72342515665426</v>
      </c>
      <c r="I595" s="11">
        <v>6.3051258180571423</v>
      </c>
      <c r="J595" s="11">
        <v>1.2834107987750532</v>
      </c>
      <c r="K595" s="11">
        <v>1.7141333442141986</v>
      </c>
      <c r="L595" s="11"/>
      <c r="M595" s="11">
        <v>16.348731853392064</v>
      </c>
      <c r="N595" s="11">
        <v>1.1664396555868803</v>
      </c>
      <c r="O595" s="11">
        <v>8.901040093795153</v>
      </c>
      <c r="P595" s="11">
        <v>6.2812521040100302</v>
      </c>
      <c r="Q595" s="33"/>
      <c r="R595" s="33"/>
      <c r="S595" s="33"/>
      <c r="T595" s="11">
        <v>19.629119131253578</v>
      </c>
      <c r="U595" s="11">
        <v>16.483823930466858</v>
      </c>
      <c r="V595" s="11">
        <v>2.8331148100184373</v>
      </c>
      <c r="W595" s="11">
        <v>6.9100230361457378</v>
      </c>
      <c r="X595" s="11">
        <v>5.8258882256947535</v>
      </c>
      <c r="Y595" s="11">
        <v>0.50858672893324164</v>
      </c>
      <c r="Z595" s="11">
        <v>0.40621112967468759</v>
      </c>
      <c r="AA595" s="11"/>
      <c r="AB595" s="11">
        <v>2.7275960531491124</v>
      </c>
      <c r="AC595" s="11"/>
      <c r="AD595" s="11"/>
      <c r="AE595" s="11"/>
      <c r="AF595" s="11">
        <v>1.3920719305287981</v>
      </c>
      <c r="AG595" s="11">
        <v>1.1028685331973693</v>
      </c>
      <c r="AH595" s="11">
        <v>0.28920339733142875</v>
      </c>
      <c r="AI595" s="11">
        <v>51.549126353848052</v>
      </c>
      <c r="AJ595" s="11"/>
      <c r="AK595" s="11">
        <v>2.2902859429694087</v>
      </c>
    </row>
    <row r="596" spans="1:37" ht="15.75" x14ac:dyDescent="0.25">
      <c r="A596" s="34"/>
      <c r="B596" s="30" t="s">
        <v>652</v>
      </c>
      <c r="H596" s="62" t="str">
        <f t="shared" si="21"/>
        <v/>
      </c>
      <c r="I596" s="11" t="s">
        <v>1479</v>
      </c>
      <c r="J596" s="11"/>
      <c r="K596" s="11" t="s">
        <v>1479</v>
      </c>
      <c r="L596" s="11"/>
      <c r="M596" s="11"/>
      <c r="N596" s="11"/>
      <c r="O596" s="11"/>
      <c r="P596" s="11"/>
      <c r="Q596" s="33"/>
      <c r="R596" s="33"/>
      <c r="S596" s="33"/>
      <c r="T596" s="11"/>
      <c r="U596" s="11"/>
      <c r="V596" s="11"/>
      <c r="W596" s="11"/>
      <c r="X596" s="11"/>
      <c r="Y596" s="11"/>
      <c r="Z596" s="11"/>
      <c r="AA596" s="11"/>
      <c r="AB596" s="11" t="s">
        <v>1479</v>
      </c>
      <c r="AC596" s="11"/>
      <c r="AD596" s="11"/>
      <c r="AE596" s="11"/>
      <c r="AF596" s="11"/>
      <c r="AG596" s="11"/>
      <c r="AH596" s="11"/>
      <c r="AI596" s="11" t="s">
        <v>1479</v>
      </c>
      <c r="AJ596" s="11"/>
      <c r="AK596" s="11" t="s">
        <v>1479</v>
      </c>
    </row>
    <row r="597" spans="1:37" ht="15.75" x14ac:dyDescent="0.25">
      <c r="A597" s="32">
        <v>551</v>
      </c>
      <c r="B597" s="30"/>
      <c r="C597" s="3" t="s">
        <v>580</v>
      </c>
      <c r="H597" s="62">
        <f t="shared" si="21"/>
        <v>157.5018139926859</v>
      </c>
      <c r="I597" s="11">
        <v>10.20127893589202</v>
      </c>
      <c r="J597" s="11">
        <v>1.3442614209443231</v>
      </c>
      <c r="K597" s="11">
        <v>2.3891554527514578</v>
      </c>
      <c r="L597" s="11"/>
      <c r="M597" s="11">
        <v>20.98731490036311</v>
      </c>
      <c r="N597" s="11">
        <v>1.252829815497182</v>
      </c>
      <c r="O597" s="11">
        <v>11.292647831918982</v>
      </c>
      <c r="P597" s="11">
        <v>8.4418372529469448</v>
      </c>
      <c r="Q597" s="33"/>
      <c r="R597" s="33"/>
      <c r="S597" s="33"/>
      <c r="T597" s="11">
        <v>22.83713305627996</v>
      </c>
      <c r="U597" s="11">
        <v>22.445176208141071</v>
      </c>
      <c r="V597" s="11">
        <v>4.5753141954043821</v>
      </c>
      <c r="W597" s="11">
        <v>9.7542722731660394</v>
      </c>
      <c r="X597" s="11">
        <v>6.8973879276535177</v>
      </c>
      <c r="Y597" s="11">
        <v>0.6994172701289787</v>
      </c>
      <c r="Z597" s="11">
        <v>0.51878454178815492</v>
      </c>
      <c r="AA597" s="11"/>
      <c r="AB597" s="11">
        <v>3.3682147030445124</v>
      </c>
      <c r="AC597" s="11"/>
      <c r="AD597" s="11"/>
      <c r="AE597" s="11"/>
      <c r="AF597" s="11">
        <v>1.8711359395194807</v>
      </c>
      <c r="AG597" s="11">
        <v>1.4087186191619328</v>
      </c>
      <c r="AH597" s="11">
        <v>0.4624173203575479</v>
      </c>
      <c r="AI597" s="11">
        <v>69.000705953617285</v>
      </c>
      <c r="AJ597" s="11"/>
      <c r="AK597" s="11">
        <v>3.0574374221326552</v>
      </c>
    </row>
    <row r="598" spans="1:37" ht="15.75" x14ac:dyDescent="0.25">
      <c r="A598" s="34"/>
      <c r="B598" s="30" t="s">
        <v>653</v>
      </c>
      <c r="H598" s="62" t="str">
        <f t="shared" si="21"/>
        <v/>
      </c>
      <c r="I598" s="11" t="s">
        <v>1479</v>
      </c>
      <c r="J598" s="11"/>
      <c r="K598" s="11" t="s">
        <v>1479</v>
      </c>
      <c r="L598" s="11"/>
      <c r="M598" s="11"/>
      <c r="N598" s="11"/>
      <c r="O598" s="11"/>
      <c r="P598" s="11"/>
      <c r="Q598" s="33"/>
      <c r="R598" s="33"/>
      <c r="S598" s="33"/>
      <c r="T598" s="11"/>
      <c r="U598" s="11"/>
      <c r="V598" s="11"/>
      <c r="W598" s="11"/>
      <c r="X598" s="11"/>
      <c r="Y598" s="11"/>
      <c r="Z598" s="11"/>
      <c r="AA598" s="11"/>
      <c r="AB598" s="11" t="s">
        <v>1479</v>
      </c>
      <c r="AC598" s="11"/>
      <c r="AD598" s="11"/>
      <c r="AE598" s="11"/>
      <c r="AF598" s="11"/>
      <c r="AG598" s="11"/>
      <c r="AH598" s="11"/>
      <c r="AI598" s="11" t="s">
        <v>1479</v>
      </c>
      <c r="AJ598" s="11"/>
      <c r="AK598" s="11" t="s">
        <v>1479</v>
      </c>
    </row>
    <row r="599" spans="1:37" ht="15.75" x14ac:dyDescent="0.25">
      <c r="A599" s="32">
        <v>552</v>
      </c>
      <c r="B599" s="30"/>
      <c r="C599" s="3" t="s">
        <v>581</v>
      </c>
      <c r="H599" s="62">
        <f t="shared" si="21"/>
        <v>71.061726345579274</v>
      </c>
      <c r="I599" s="11">
        <v>3.8164992413809484</v>
      </c>
      <c r="J599" s="11">
        <v>0.79976016044989173</v>
      </c>
      <c r="K599" s="11">
        <v>0.77699840593561087</v>
      </c>
      <c r="L599" s="11"/>
      <c r="M599" s="11">
        <v>5.5861728753382867</v>
      </c>
      <c r="N599" s="11">
        <v>0.48650244141345833</v>
      </c>
      <c r="O599" s="11">
        <v>3.2107296964339902</v>
      </c>
      <c r="P599" s="11">
        <v>1.8889407374908382</v>
      </c>
      <c r="Q599" s="33"/>
      <c r="R599" s="33"/>
      <c r="S599" s="33"/>
      <c r="T599" s="11">
        <v>5.8632125363191108</v>
      </c>
      <c r="U599" s="11">
        <v>7.0417327608302713</v>
      </c>
      <c r="V599" s="11">
        <v>1.8051204416502584</v>
      </c>
      <c r="W599" s="11">
        <v>2.6676003982653258</v>
      </c>
      <c r="X599" s="11">
        <v>2.2327661303742494</v>
      </c>
      <c r="Y599" s="11">
        <v>0.2148545628866145</v>
      </c>
      <c r="Z599" s="11">
        <v>0.12139122765382337</v>
      </c>
      <c r="AA599" s="11"/>
      <c r="AB599" s="11">
        <v>1.7686033829831145</v>
      </c>
      <c r="AC599" s="11"/>
      <c r="AD599" s="11"/>
      <c r="AE599" s="11"/>
      <c r="AF599" s="11">
        <v>0.87462193342113514</v>
      </c>
      <c r="AG599" s="11">
        <v>0.66166266596536061</v>
      </c>
      <c r="AH599" s="11">
        <v>0.21295926745577451</v>
      </c>
      <c r="AI599" s="11">
        <v>42.667249142655635</v>
      </c>
      <c r="AJ599" s="11"/>
      <c r="AK599" s="11">
        <v>1.866875906265268</v>
      </c>
    </row>
    <row r="600" spans="1:37" ht="15.75" x14ac:dyDescent="0.25">
      <c r="A600" s="32">
        <v>553</v>
      </c>
      <c r="B600" s="30"/>
      <c r="C600" s="3" t="s">
        <v>582</v>
      </c>
      <c r="H600" s="62">
        <f t="shared" si="21"/>
        <v>158.70922375542375</v>
      </c>
      <c r="I600" s="11">
        <v>7.2724086200021087</v>
      </c>
      <c r="J600" s="11">
        <v>1.4500376942753648</v>
      </c>
      <c r="K600" s="11">
        <v>2.3588621653930568</v>
      </c>
      <c r="L600" s="11"/>
      <c r="M600" s="11">
        <v>26.365953142634734</v>
      </c>
      <c r="N600" s="11">
        <v>1.4203235789106863</v>
      </c>
      <c r="O600" s="11">
        <v>14.495756565238478</v>
      </c>
      <c r="P600" s="11">
        <v>10.449872998485569</v>
      </c>
      <c r="Q600" s="33"/>
      <c r="R600" s="33"/>
      <c r="S600" s="33"/>
      <c r="T600" s="11">
        <v>29.80600605026191</v>
      </c>
      <c r="U600" s="11">
        <v>27.846130203713731</v>
      </c>
      <c r="V600" s="11">
        <v>3.8280561438477361</v>
      </c>
      <c r="W600" s="11">
        <v>12.837851348638559</v>
      </c>
      <c r="X600" s="11">
        <v>10.096249250272354</v>
      </c>
      <c r="Y600" s="11">
        <v>0.73045802721488207</v>
      </c>
      <c r="Z600" s="11">
        <v>0.35351543374019789</v>
      </c>
      <c r="AA600" s="11"/>
      <c r="AB600" s="11">
        <v>3.8809706983064123</v>
      </c>
      <c r="AC600" s="11"/>
      <c r="AD600" s="11"/>
      <c r="AE600" s="11"/>
      <c r="AF600" s="11">
        <v>1.947492533491378</v>
      </c>
      <c r="AG600" s="11">
        <v>1.3870437490361029</v>
      </c>
      <c r="AH600" s="11">
        <v>0.56044878445527502</v>
      </c>
      <c r="AI600" s="11">
        <v>55.244873447394106</v>
      </c>
      <c r="AJ600" s="11"/>
      <c r="AK600" s="11">
        <v>2.5364891999509487</v>
      </c>
    </row>
    <row r="601" spans="1:37" ht="15.75" x14ac:dyDescent="0.25">
      <c r="A601" s="32">
        <v>554</v>
      </c>
      <c r="B601" s="30"/>
      <c r="C601" s="3" t="s">
        <v>583</v>
      </c>
      <c r="H601" s="62">
        <f t="shared" si="21"/>
        <v>125.31486930747722</v>
      </c>
      <c r="I601" s="11">
        <v>7.0198349964636364</v>
      </c>
      <c r="J601" s="11">
        <v>1.5383784224681023</v>
      </c>
      <c r="K601" s="11">
        <v>1.3603798188653615</v>
      </c>
      <c r="L601" s="11"/>
      <c r="M601" s="11">
        <v>11.197377250824301</v>
      </c>
      <c r="N601" s="11">
        <v>0.86109648754006418</v>
      </c>
      <c r="O601" s="11">
        <v>6.172718278961697</v>
      </c>
      <c r="P601" s="11">
        <v>4.1635624843225401</v>
      </c>
      <c r="Q601" s="33"/>
      <c r="R601" s="33"/>
      <c r="S601" s="33"/>
      <c r="T601" s="11">
        <v>10.477091328020279</v>
      </c>
      <c r="U601" s="11">
        <v>10.816592107057053</v>
      </c>
      <c r="V601" s="11">
        <v>2.5967050039067217</v>
      </c>
      <c r="W601" s="11">
        <v>4.2193654013804345</v>
      </c>
      <c r="X601" s="11">
        <v>3.4583913308874674</v>
      </c>
      <c r="Y601" s="11">
        <v>0.32414589013218981</v>
      </c>
      <c r="Z601" s="11">
        <v>0.21798448075023988</v>
      </c>
      <c r="AA601" s="11"/>
      <c r="AB601" s="11">
        <v>1.9178045958619787</v>
      </c>
      <c r="AC601" s="11"/>
      <c r="AD601" s="11"/>
      <c r="AE601" s="11"/>
      <c r="AF601" s="11">
        <v>1.2999713651750575</v>
      </c>
      <c r="AG601" s="11">
        <v>0.98666303671675393</v>
      </c>
      <c r="AH601" s="11">
        <v>0.31330832845830359</v>
      </c>
      <c r="AI601" s="11">
        <v>76.412340451845878</v>
      </c>
      <c r="AJ601" s="11"/>
      <c r="AK601" s="11">
        <v>3.2750989708955696</v>
      </c>
    </row>
    <row r="602" spans="1:37" ht="15.75" x14ac:dyDescent="0.25">
      <c r="A602" s="32">
        <v>555</v>
      </c>
      <c r="B602" s="30"/>
      <c r="C602" s="3" t="s">
        <v>584</v>
      </c>
      <c r="H602" s="62">
        <f t="shared" si="21"/>
        <v>88.514660515843971</v>
      </c>
      <c r="I602" s="11">
        <v>4.9883135722152705</v>
      </c>
      <c r="J602" s="11">
        <v>1.1816606427744638</v>
      </c>
      <c r="K602" s="11">
        <v>1.0279769479392487</v>
      </c>
      <c r="L602" s="11"/>
      <c r="M602" s="11">
        <v>7.6632214542560577</v>
      </c>
      <c r="N602" s="11">
        <v>0.65781873386645706</v>
      </c>
      <c r="O602" s="11">
        <v>4.4786021373157672</v>
      </c>
      <c r="P602" s="11">
        <v>2.5268005830738334</v>
      </c>
      <c r="Q602" s="33"/>
      <c r="R602" s="33"/>
      <c r="S602" s="33"/>
      <c r="T602" s="11">
        <v>7.1078777417787506</v>
      </c>
      <c r="U602" s="11">
        <v>8.7870358283894525</v>
      </c>
      <c r="V602" s="11">
        <v>1.9474333206062449</v>
      </c>
      <c r="W602" s="11">
        <v>3.4251152929802657</v>
      </c>
      <c r="X602" s="11">
        <v>2.9409211971878917</v>
      </c>
      <c r="Y602" s="11">
        <v>0.26755157060562379</v>
      </c>
      <c r="Z602" s="11">
        <v>0.20601444700942639</v>
      </c>
      <c r="AA602" s="11"/>
      <c r="AB602" s="11">
        <v>1.3768738848443101</v>
      </c>
      <c r="AC602" s="11"/>
      <c r="AD602" s="11"/>
      <c r="AE602" s="11"/>
      <c r="AF602" s="11">
        <v>1.1575018908697299</v>
      </c>
      <c r="AG602" s="11">
        <v>0.86135147277469537</v>
      </c>
      <c r="AH602" s="11">
        <v>0.29615041809503462</v>
      </c>
      <c r="AI602" s="11">
        <v>52.908597355561184</v>
      </c>
      <c r="AJ602" s="11"/>
      <c r="AK602" s="11">
        <v>2.3156011972154942</v>
      </c>
    </row>
    <row r="603" spans="1:37" ht="15.75" x14ac:dyDescent="0.25">
      <c r="A603" s="34"/>
      <c r="B603" s="30" t="s">
        <v>654</v>
      </c>
      <c r="H603" s="62" t="str">
        <f t="shared" si="21"/>
        <v/>
      </c>
      <c r="I603" s="11" t="s">
        <v>1479</v>
      </c>
      <c r="J603" s="11"/>
      <c r="K603" s="11" t="s">
        <v>1479</v>
      </c>
      <c r="L603" s="11"/>
      <c r="M603" s="11"/>
      <c r="N603" s="11"/>
      <c r="O603" s="11"/>
      <c r="P603" s="11"/>
      <c r="Q603" s="33"/>
      <c r="R603" s="33"/>
      <c r="S603" s="33"/>
      <c r="T603" s="11"/>
      <c r="U603" s="11"/>
      <c r="V603" s="11"/>
      <c r="W603" s="11"/>
      <c r="X603" s="11"/>
      <c r="Y603" s="11"/>
      <c r="Z603" s="11"/>
      <c r="AA603" s="11"/>
      <c r="AB603" s="11" t="s">
        <v>1479</v>
      </c>
      <c r="AC603" s="11"/>
      <c r="AD603" s="11"/>
      <c r="AE603" s="11"/>
      <c r="AF603" s="11"/>
      <c r="AG603" s="11"/>
      <c r="AH603" s="11"/>
      <c r="AI603" s="11" t="s">
        <v>1479</v>
      </c>
      <c r="AJ603" s="11"/>
      <c r="AK603" s="11" t="s">
        <v>1479</v>
      </c>
    </row>
    <row r="604" spans="1:37" ht="15.75" x14ac:dyDescent="0.25">
      <c r="A604" s="32">
        <v>556</v>
      </c>
      <c r="B604" s="30"/>
      <c r="C604" s="3" t="s">
        <v>585</v>
      </c>
      <c r="H604" s="62">
        <f t="shared" si="21"/>
        <v>144.45476823985015</v>
      </c>
      <c r="I604" s="11">
        <v>8.7665230176253495</v>
      </c>
      <c r="J604" s="11">
        <v>1.2606751760591302</v>
      </c>
      <c r="K604" s="11">
        <v>2.4438162319716246</v>
      </c>
      <c r="L604" s="11"/>
      <c r="M604" s="11">
        <v>20.912668509005552</v>
      </c>
      <c r="N604" s="11">
        <v>1.4097053032985174</v>
      </c>
      <c r="O604" s="11">
        <v>11.368185833777222</v>
      </c>
      <c r="P604" s="11">
        <v>8.1347773719298129</v>
      </c>
      <c r="Q604" s="33"/>
      <c r="R604" s="33"/>
      <c r="S604" s="33"/>
      <c r="T604" s="11">
        <v>21.834192951999025</v>
      </c>
      <c r="U604" s="11">
        <v>19.910746862515051</v>
      </c>
      <c r="V604" s="11">
        <v>3.4822723680657139</v>
      </c>
      <c r="W604" s="11">
        <v>8.6099475418204285</v>
      </c>
      <c r="X604" s="11">
        <v>6.6275289280780187</v>
      </c>
      <c r="Y604" s="11">
        <v>0.75978428193374525</v>
      </c>
      <c r="Z604" s="11">
        <v>0.43121374261714285</v>
      </c>
      <c r="AA604" s="11"/>
      <c r="AB604" s="11">
        <v>3.6315018253978364</v>
      </c>
      <c r="AC604" s="11"/>
      <c r="AD604" s="11"/>
      <c r="AE604" s="11"/>
      <c r="AF604" s="11">
        <v>1.889675666982872</v>
      </c>
      <c r="AG604" s="11">
        <v>1.4555503387163102</v>
      </c>
      <c r="AH604" s="11">
        <v>0.43412532826656175</v>
      </c>
      <c r="AI604" s="11">
        <v>61.08556367697642</v>
      </c>
      <c r="AJ604" s="11"/>
      <c r="AK604" s="11">
        <v>2.7194043213172745</v>
      </c>
    </row>
    <row r="605" spans="1:37" ht="15.75" x14ac:dyDescent="0.25">
      <c r="A605" s="32">
        <v>557</v>
      </c>
      <c r="B605" s="30"/>
      <c r="C605" s="3" t="s">
        <v>586</v>
      </c>
      <c r="H605" s="62">
        <f t="shared" si="21"/>
        <v>118.10612254262369</v>
      </c>
      <c r="I605" s="11">
        <v>5.9924312063830039</v>
      </c>
      <c r="J605" s="11">
        <v>1.3671695031988051</v>
      </c>
      <c r="K605" s="11">
        <v>1.9734961960390107</v>
      </c>
      <c r="L605" s="11"/>
      <c r="M605" s="11">
        <v>13.571110156172143</v>
      </c>
      <c r="N605" s="11">
        <v>1.4120123695616054</v>
      </c>
      <c r="O605" s="11">
        <v>7.582667152962288</v>
      </c>
      <c r="P605" s="11">
        <v>4.5764306336482479</v>
      </c>
      <c r="Q605" s="33"/>
      <c r="R605" s="33"/>
      <c r="S605" s="33"/>
      <c r="T605" s="11">
        <v>12.053980286415769</v>
      </c>
      <c r="U605" s="11">
        <v>20.463725691374087</v>
      </c>
      <c r="V605" s="11">
        <v>2.8416663333013266</v>
      </c>
      <c r="W605" s="11">
        <v>7.4713776091620439</v>
      </c>
      <c r="X605" s="11">
        <v>9.2406653448765148</v>
      </c>
      <c r="Y605" s="11">
        <v>0.50029362720070214</v>
      </c>
      <c r="Z605" s="11">
        <v>0.40972277683349939</v>
      </c>
      <c r="AA605" s="11"/>
      <c r="AB605" s="11">
        <v>3.4205542850175337</v>
      </c>
      <c r="AC605" s="11"/>
      <c r="AD605" s="11"/>
      <c r="AE605" s="11"/>
      <c r="AF605" s="11">
        <v>1.1687232411114465</v>
      </c>
      <c r="AG605" s="11">
        <v>0.92483896068279881</v>
      </c>
      <c r="AH605" s="11">
        <v>0.24388428042864779</v>
      </c>
      <c r="AI605" s="11">
        <v>55.708100603533396</v>
      </c>
      <c r="AJ605" s="11"/>
      <c r="AK605" s="11">
        <v>2.3868313733785005</v>
      </c>
    </row>
    <row r="606" spans="1:37" ht="15.75" x14ac:dyDescent="0.25">
      <c r="A606" s="32">
        <v>558</v>
      </c>
      <c r="B606" s="30"/>
      <c r="C606" s="3" t="s">
        <v>587</v>
      </c>
      <c r="H606" s="62">
        <f t="shared" si="21"/>
        <v>133.15818935161468</v>
      </c>
      <c r="I606" s="11">
        <v>7.2647296446649063</v>
      </c>
      <c r="J606" s="11">
        <v>1.4633230619895894</v>
      </c>
      <c r="K606" s="11">
        <v>1.9838374756920349</v>
      </c>
      <c r="L606" s="11"/>
      <c r="M606" s="11">
        <v>14.794364576198626</v>
      </c>
      <c r="N606" s="11">
        <v>1.4040185543204973</v>
      </c>
      <c r="O606" s="11">
        <v>8.246693805586979</v>
      </c>
      <c r="P606" s="11">
        <v>5.1436522162911498</v>
      </c>
      <c r="Q606" s="33"/>
      <c r="R606" s="33"/>
      <c r="S606" s="33"/>
      <c r="T606" s="11">
        <v>13.130251360215306</v>
      </c>
      <c r="U606" s="11">
        <v>23.130270103101182</v>
      </c>
      <c r="V606" s="11">
        <v>3.932353507427417</v>
      </c>
      <c r="W606" s="11">
        <v>8.4840555814800602</v>
      </c>
      <c r="X606" s="11">
        <v>9.6228117875402184</v>
      </c>
      <c r="Y606" s="11">
        <v>0.60184017864290629</v>
      </c>
      <c r="Z606" s="11">
        <v>0.48920904801057902</v>
      </c>
      <c r="AA606" s="11"/>
      <c r="AB606" s="11">
        <v>4.2530740246972689</v>
      </c>
      <c r="AC606" s="11"/>
      <c r="AD606" s="11"/>
      <c r="AE606" s="11"/>
      <c r="AF606" s="11">
        <v>1.2892035684080487</v>
      </c>
      <c r="AG606" s="11">
        <v>0.99959627452059641</v>
      </c>
      <c r="AH606" s="11">
        <v>0.28960729388745232</v>
      </c>
      <c r="AI606" s="11">
        <v>63.089524635057252</v>
      </c>
      <c r="AJ606" s="11"/>
      <c r="AK606" s="11">
        <v>2.7596109015904693</v>
      </c>
    </row>
    <row r="607" spans="1:37" ht="15.75" x14ac:dyDescent="0.25">
      <c r="A607" s="34"/>
      <c r="B607" s="30" t="s">
        <v>655</v>
      </c>
      <c r="H607" s="62" t="str">
        <f t="shared" si="21"/>
        <v/>
      </c>
      <c r="I607" s="11" t="s">
        <v>1479</v>
      </c>
      <c r="J607" s="11"/>
      <c r="K607" s="11" t="s">
        <v>1479</v>
      </c>
      <c r="L607" s="11"/>
      <c r="M607" s="11"/>
      <c r="N607" s="11"/>
      <c r="O607" s="11"/>
      <c r="P607" s="11"/>
      <c r="Q607" s="33"/>
      <c r="R607" s="33"/>
      <c r="S607" s="33"/>
      <c r="T607" s="11"/>
      <c r="U607" s="11"/>
      <c r="V607" s="11"/>
      <c r="W607" s="11"/>
      <c r="X607" s="11"/>
      <c r="Y607" s="11"/>
      <c r="Z607" s="11"/>
      <c r="AA607" s="11"/>
      <c r="AB607" s="11" t="s">
        <v>1479</v>
      </c>
      <c r="AC607" s="11"/>
      <c r="AD607" s="11"/>
      <c r="AE607" s="11"/>
      <c r="AF607" s="11"/>
      <c r="AG607" s="11"/>
      <c r="AH607" s="11"/>
      <c r="AI607" s="11" t="s">
        <v>1479</v>
      </c>
      <c r="AJ607" s="11"/>
      <c r="AK607" s="11" t="s">
        <v>1479</v>
      </c>
    </row>
    <row r="608" spans="1:37" ht="15.75" x14ac:dyDescent="0.25">
      <c r="A608" s="32">
        <v>559</v>
      </c>
      <c r="B608" s="30"/>
      <c r="C608" s="3" t="s">
        <v>588</v>
      </c>
      <c r="H608" s="62">
        <f t="shared" si="21"/>
        <v>129.00970054968718</v>
      </c>
      <c r="I608" s="11">
        <v>6.0404167191085811</v>
      </c>
      <c r="J608" s="11">
        <v>1.367447298106766</v>
      </c>
      <c r="K608" s="11">
        <v>2.0394994512768521</v>
      </c>
      <c r="L608" s="11"/>
      <c r="M608" s="11">
        <v>21.572121141581732</v>
      </c>
      <c r="N608" s="11">
        <v>1.3133203652924987</v>
      </c>
      <c r="O608" s="11">
        <v>11.55357515518271</v>
      </c>
      <c r="P608" s="11">
        <v>8.7052256211065213</v>
      </c>
      <c r="Q608" s="33"/>
      <c r="R608" s="33"/>
      <c r="S608" s="33"/>
      <c r="T608" s="11">
        <v>21.637478112076963</v>
      </c>
      <c r="U608" s="11">
        <v>19.795006802571411</v>
      </c>
      <c r="V608" s="11">
        <v>2.9033411942720759</v>
      </c>
      <c r="W608" s="11">
        <v>8.4912651491994584</v>
      </c>
      <c r="X608" s="11">
        <v>7.2220165544888975</v>
      </c>
      <c r="Y608" s="11">
        <v>0.69907620615389787</v>
      </c>
      <c r="Z608" s="11">
        <v>0.47930769845708199</v>
      </c>
      <c r="AA608" s="11"/>
      <c r="AB608" s="11">
        <v>2.788302095812011</v>
      </c>
      <c r="AC608" s="11"/>
      <c r="AD608" s="11"/>
      <c r="AE608" s="11"/>
      <c r="AF608" s="11">
        <v>1.9399656627108921</v>
      </c>
      <c r="AG608" s="11">
        <v>1.4552436358761744</v>
      </c>
      <c r="AH608" s="11">
        <v>0.4847220268347176</v>
      </c>
      <c r="AI608" s="11">
        <v>49.595516173608452</v>
      </c>
      <c r="AJ608" s="11"/>
      <c r="AK608" s="11">
        <v>2.2339470928335117</v>
      </c>
    </row>
    <row r="609" spans="1:37" ht="15.75" x14ac:dyDescent="0.25">
      <c r="A609" s="34"/>
      <c r="B609" s="30" t="s">
        <v>656</v>
      </c>
      <c r="H609" s="62" t="str">
        <f t="shared" si="21"/>
        <v/>
      </c>
      <c r="I609" s="11" t="s">
        <v>1479</v>
      </c>
      <c r="J609" s="11"/>
      <c r="K609" s="11" t="s">
        <v>1479</v>
      </c>
      <c r="L609" s="11"/>
      <c r="M609" s="11"/>
      <c r="N609" s="11"/>
      <c r="O609" s="11"/>
      <c r="P609" s="11"/>
      <c r="Q609" s="33"/>
      <c r="R609" s="33"/>
      <c r="S609" s="33"/>
      <c r="T609" s="11"/>
      <c r="U609" s="11"/>
      <c r="V609" s="11"/>
      <c r="W609" s="11"/>
      <c r="X609" s="11"/>
      <c r="Y609" s="11"/>
      <c r="Z609" s="11"/>
      <c r="AA609" s="11"/>
      <c r="AB609" s="11" t="s">
        <v>1479</v>
      </c>
      <c r="AC609" s="11"/>
      <c r="AD609" s="11"/>
      <c r="AE609" s="11"/>
      <c r="AF609" s="11"/>
      <c r="AG609" s="11"/>
      <c r="AH609" s="11"/>
      <c r="AI609" s="11" t="s">
        <v>1479</v>
      </c>
      <c r="AJ609" s="11"/>
      <c r="AK609" s="11" t="s">
        <v>1479</v>
      </c>
    </row>
    <row r="610" spans="1:37" ht="15.75" x14ac:dyDescent="0.25">
      <c r="A610" s="32">
        <v>560</v>
      </c>
      <c r="B610" s="30"/>
      <c r="C610" s="3" t="s">
        <v>589</v>
      </c>
      <c r="H610" s="62">
        <f t="shared" si="21"/>
        <v>138.0551376222561</v>
      </c>
      <c r="I610" s="11">
        <v>6.5268542101358644</v>
      </c>
      <c r="J610" s="11">
        <v>1.5834301974013623</v>
      </c>
      <c r="K610" s="11">
        <v>1.9997449529035405</v>
      </c>
      <c r="L610" s="11"/>
      <c r="M610" s="11">
        <v>17.817299180863586</v>
      </c>
      <c r="N610" s="11">
        <v>1.5926698340618879</v>
      </c>
      <c r="O610" s="11">
        <v>9.7371648777311357</v>
      </c>
      <c r="P610" s="11">
        <v>6.4874644690705612</v>
      </c>
      <c r="Q610" s="33"/>
      <c r="R610" s="33"/>
      <c r="S610" s="33"/>
      <c r="T610" s="11">
        <v>20.47775834497299</v>
      </c>
      <c r="U610" s="11">
        <v>20.146830034281397</v>
      </c>
      <c r="V610" s="11">
        <v>3.3383905948243573</v>
      </c>
      <c r="W610" s="11">
        <v>8.6438978369706732</v>
      </c>
      <c r="X610" s="11">
        <v>7.1690362013136664</v>
      </c>
      <c r="Y610" s="11">
        <v>0.63592558759866491</v>
      </c>
      <c r="Z610" s="11">
        <v>0.3595798135740369</v>
      </c>
      <c r="AA610" s="11"/>
      <c r="AB610" s="11">
        <v>3.1695336873626663</v>
      </c>
      <c r="AC610" s="11"/>
      <c r="AD610" s="11"/>
      <c r="AE610" s="11"/>
      <c r="AF610" s="11">
        <v>1.5759882363316762</v>
      </c>
      <c r="AG610" s="11">
        <v>1.1999490027721078</v>
      </c>
      <c r="AH610" s="11">
        <v>0.37603923355956836</v>
      </c>
      <c r="AI610" s="11">
        <v>62.062368767096224</v>
      </c>
      <c r="AJ610" s="11"/>
      <c r="AK610" s="11">
        <v>2.695330010906781</v>
      </c>
    </row>
    <row r="611" spans="1:37" ht="15.75" x14ac:dyDescent="0.25">
      <c r="A611" s="32">
        <v>561</v>
      </c>
      <c r="B611" s="30"/>
      <c r="C611" s="3" t="s">
        <v>590</v>
      </c>
      <c r="H611" s="62">
        <f t="shared" si="21"/>
        <v>120.70324291558664</v>
      </c>
      <c r="I611" s="11">
        <v>5.6305817222301817</v>
      </c>
      <c r="J611" s="11">
        <v>1.3980369310137735</v>
      </c>
      <c r="K611" s="11">
        <v>1.8483996438380708</v>
      </c>
      <c r="L611" s="11"/>
      <c r="M611" s="11">
        <v>11.984166135429815</v>
      </c>
      <c r="N611" s="11">
        <v>1.1535632400760931</v>
      </c>
      <c r="O611" s="11">
        <v>6.7209000079954802</v>
      </c>
      <c r="P611" s="11">
        <v>4.1097028873582415</v>
      </c>
      <c r="Q611" s="33"/>
      <c r="R611" s="33"/>
      <c r="S611" s="33"/>
      <c r="T611" s="11">
        <v>11.553689399631683</v>
      </c>
      <c r="U611" s="11">
        <v>15.478594270650795</v>
      </c>
      <c r="V611" s="11">
        <v>2.8021829310476556</v>
      </c>
      <c r="W611" s="11">
        <v>6.6419690520691281</v>
      </c>
      <c r="X611" s="11">
        <v>5.262510880949316</v>
      </c>
      <c r="Y611" s="11">
        <v>0.49763463997959212</v>
      </c>
      <c r="Z611" s="11">
        <v>0.27429676660510466</v>
      </c>
      <c r="AA611" s="11"/>
      <c r="AB611" s="11">
        <v>3.6384584792215855</v>
      </c>
      <c r="AC611" s="11"/>
      <c r="AD611" s="11"/>
      <c r="AE611" s="11"/>
      <c r="AF611" s="11">
        <v>1.461372631934033</v>
      </c>
      <c r="AG611" s="11">
        <v>1.1743772024421999</v>
      </c>
      <c r="AH611" s="11">
        <v>0.28699542949183304</v>
      </c>
      <c r="AI611" s="11">
        <v>64.851801859500199</v>
      </c>
      <c r="AJ611" s="11"/>
      <c r="AK611" s="11">
        <v>2.8581418421365092</v>
      </c>
    </row>
    <row r="612" spans="1:37" ht="15.75" x14ac:dyDescent="0.25">
      <c r="A612" s="34"/>
      <c r="B612" s="30" t="s">
        <v>657</v>
      </c>
      <c r="H612" s="62" t="str">
        <f t="shared" si="21"/>
        <v/>
      </c>
      <c r="I612" s="11" t="s">
        <v>1479</v>
      </c>
      <c r="J612" s="11"/>
      <c r="K612" s="11" t="s">
        <v>1479</v>
      </c>
      <c r="L612" s="11"/>
      <c r="M612" s="11"/>
      <c r="N612" s="11"/>
      <c r="O612" s="11"/>
      <c r="P612" s="11"/>
      <c r="Q612" s="33"/>
      <c r="R612" s="33"/>
      <c r="S612" s="33"/>
      <c r="T612" s="11"/>
      <c r="U612" s="11"/>
      <c r="V612" s="11"/>
      <c r="W612" s="11"/>
      <c r="X612" s="11"/>
      <c r="Y612" s="11"/>
      <c r="Z612" s="11"/>
      <c r="AA612" s="11"/>
      <c r="AB612" s="11" t="s">
        <v>1479</v>
      </c>
      <c r="AC612" s="11"/>
      <c r="AD612" s="11"/>
      <c r="AE612" s="11"/>
      <c r="AF612" s="11"/>
      <c r="AG612" s="11"/>
      <c r="AH612" s="11"/>
      <c r="AI612" s="11" t="s">
        <v>1479</v>
      </c>
      <c r="AJ612" s="11"/>
      <c r="AK612" s="11" t="s">
        <v>1479</v>
      </c>
    </row>
    <row r="613" spans="1:37" ht="15.75" x14ac:dyDescent="0.25">
      <c r="A613" s="32">
        <v>562</v>
      </c>
      <c r="B613" s="30"/>
      <c r="C613" s="3" t="s">
        <v>591</v>
      </c>
      <c r="H613" s="62">
        <f t="shared" si="21"/>
        <v>160.05321950048642</v>
      </c>
      <c r="I613" s="11">
        <v>8.103295306505844</v>
      </c>
      <c r="J613" s="11">
        <v>1.3690974895338071</v>
      </c>
      <c r="K613" s="11">
        <v>2.083434748836388</v>
      </c>
      <c r="L613" s="11"/>
      <c r="M613" s="11">
        <v>23.210660364140075</v>
      </c>
      <c r="N613" s="11">
        <v>1.3598756828690097</v>
      </c>
      <c r="O613" s="11">
        <v>11.967246427019109</v>
      </c>
      <c r="P613" s="11">
        <v>9.8835382542519561</v>
      </c>
      <c r="Q613" s="33"/>
      <c r="R613" s="33"/>
      <c r="S613" s="33"/>
      <c r="T613" s="11">
        <v>29.244875992664873</v>
      </c>
      <c r="U613" s="11">
        <v>27.555451872028591</v>
      </c>
      <c r="V613" s="11">
        <v>4.13995259013645</v>
      </c>
      <c r="W613" s="11">
        <v>12.754646168348577</v>
      </c>
      <c r="X613" s="11">
        <v>9.2913277748057155</v>
      </c>
      <c r="Y613" s="11">
        <v>0.796611320535345</v>
      </c>
      <c r="Z613" s="11">
        <v>0.57291401820250321</v>
      </c>
      <c r="AA613" s="11"/>
      <c r="AB613" s="11">
        <v>3.2549053253671603</v>
      </c>
      <c r="AC613" s="11"/>
      <c r="AD613" s="11"/>
      <c r="AE613" s="11"/>
      <c r="AF613" s="11">
        <v>2.0277244510054042</v>
      </c>
      <c r="AG613" s="11">
        <v>1.4527046174623446</v>
      </c>
      <c r="AH613" s="11">
        <v>0.57501983354305963</v>
      </c>
      <c r="AI613" s="11">
        <v>60.501494654018188</v>
      </c>
      <c r="AJ613" s="11"/>
      <c r="AK613" s="11">
        <v>2.7022792963860987</v>
      </c>
    </row>
    <row r="614" spans="1:37" ht="15.75" x14ac:dyDescent="0.25">
      <c r="A614" s="34"/>
      <c r="B614" s="30" t="s">
        <v>663</v>
      </c>
      <c r="H614" s="62" t="str">
        <f t="shared" si="21"/>
        <v/>
      </c>
      <c r="I614" s="11" t="s">
        <v>1479</v>
      </c>
      <c r="J614" s="11"/>
      <c r="K614" s="11" t="s">
        <v>1479</v>
      </c>
      <c r="L614" s="11"/>
      <c r="M614" s="11"/>
      <c r="N614" s="11"/>
      <c r="O614" s="11"/>
      <c r="P614" s="11"/>
      <c r="Q614" s="33"/>
      <c r="R614" s="33"/>
      <c r="S614" s="33"/>
      <c r="T614" s="11"/>
      <c r="U614" s="11"/>
      <c r="V614" s="11"/>
      <c r="W614" s="11"/>
      <c r="X614" s="11"/>
      <c r="Y614" s="11"/>
      <c r="Z614" s="11"/>
      <c r="AA614" s="11"/>
      <c r="AB614" s="11" t="s">
        <v>1479</v>
      </c>
      <c r="AC614" s="11"/>
      <c r="AD614" s="11"/>
      <c r="AE614" s="11"/>
      <c r="AF614" s="11"/>
      <c r="AG614" s="11"/>
      <c r="AH614" s="11"/>
      <c r="AI614" s="11" t="s">
        <v>1479</v>
      </c>
      <c r="AJ614" s="11"/>
      <c r="AK614" s="11" t="s">
        <v>1479</v>
      </c>
    </row>
    <row r="615" spans="1:37" ht="15.75" x14ac:dyDescent="0.25">
      <c r="A615" s="32">
        <v>563</v>
      </c>
      <c r="B615" s="30"/>
      <c r="C615" s="3" t="s">
        <v>592</v>
      </c>
      <c r="H615" s="62">
        <f t="shared" si="21"/>
        <v>145.92197690970187</v>
      </c>
      <c r="I615" s="11">
        <v>7.708799399660669</v>
      </c>
      <c r="J615" s="11">
        <v>1.2536197120761876</v>
      </c>
      <c r="K615" s="11">
        <v>2.5037347115717514</v>
      </c>
      <c r="L615" s="11"/>
      <c r="M615" s="11">
        <v>21.174133214826497</v>
      </c>
      <c r="N615" s="11">
        <v>1.671988252523017</v>
      </c>
      <c r="O615" s="11">
        <v>11.944657164422056</v>
      </c>
      <c r="P615" s="11">
        <v>7.5574877978814259</v>
      </c>
      <c r="Q615" s="33"/>
      <c r="R615" s="33"/>
      <c r="S615" s="33"/>
      <c r="T615" s="11">
        <v>18.568499093652807</v>
      </c>
      <c r="U615" s="11">
        <v>29.556703776118049</v>
      </c>
      <c r="V615" s="11">
        <v>4.1206090156112953</v>
      </c>
      <c r="W615" s="11">
        <v>12.214942598827299</v>
      </c>
      <c r="X615" s="11">
        <v>12.107327732197696</v>
      </c>
      <c r="Y615" s="11">
        <v>0.65908514329116497</v>
      </c>
      <c r="Z615" s="11">
        <v>0.45473928619059484</v>
      </c>
      <c r="AA615" s="11"/>
      <c r="AB615" s="11">
        <v>4.0712089389665946</v>
      </c>
      <c r="AC615" s="11"/>
      <c r="AD615" s="11"/>
      <c r="AE615" s="11"/>
      <c r="AF615" s="11">
        <v>1.9126337514640221</v>
      </c>
      <c r="AG615" s="11">
        <v>1.4770159292571063</v>
      </c>
      <c r="AH615" s="11">
        <v>0.43561782220691569</v>
      </c>
      <c r="AI615" s="11">
        <v>56.694975849221436</v>
      </c>
      <c r="AJ615" s="11"/>
      <c r="AK615" s="11">
        <v>2.4776684621438672</v>
      </c>
    </row>
    <row r="616" spans="1:37" ht="15.75" x14ac:dyDescent="0.25">
      <c r="A616" s="32">
        <v>564</v>
      </c>
      <c r="B616" s="30"/>
      <c r="C616" s="3" t="s">
        <v>593</v>
      </c>
      <c r="H616" s="62">
        <f t="shared" si="21"/>
        <v>138.630855958464</v>
      </c>
      <c r="I616" s="11">
        <v>8.0296027398531624</v>
      </c>
      <c r="J616" s="11">
        <v>1.2489254824779572</v>
      </c>
      <c r="K616" s="11">
        <v>1.8039495534407566</v>
      </c>
      <c r="L616" s="11"/>
      <c r="M616" s="11">
        <v>17.088932752230853</v>
      </c>
      <c r="N616" s="11">
        <v>1.1031389761399497</v>
      </c>
      <c r="O616" s="11">
        <v>9.8291767807867032</v>
      </c>
      <c r="P616" s="11">
        <v>6.1566169953042005</v>
      </c>
      <c r="Q616" s="33"/>
      <c r="R616" s="33"/>
      <c r="S616" s="33"/>
      <c r="T616" s="11">
        <v>13.908091983162684</v>
      </c>
      <c r="U616" s="11">
        <v>22.738764077890551</v>
      </c>
      <c r="V616" s="11">
        <v>4.446768494980982</v>
      </c>
      <c r="W616" s="11">
        <v>10.896991380259733</v>
      </c>
      <c r="X616" s="11">
        <v>6.5461379457785656</v>
      </c>
      <c r="Y616" s="11">
        <v>0.442026782411721</v>
      </c>
      <c r="Z616" s="11">
        <v>0.40683947445954782</v>
      </c>
      <c r="AA616" s="11"/>
      <c r="AB616" s="11">
        <v>3.9863688235887422</v>
      </c>
      <c r="AC616" s="11"/>
      <c r="AD616" s="11"/>
      <c r="AE616" s="11"/>
      <c r="AF616" s="11">
        <v>1.7153820895899057</v>
      </c>
      <c r="AG616" s="11">
        <v>1.2969067912107914</v>
      </c>
      <c r="AH616" s="11">
        <v>0.41847529837911418</v>
      </c>
      <c r="AI616" s="11">
        <v>65.294888704502995</v>
      </c>
      <c r="AJ616" s="11"/>
      <c r="AK616" s="11">
        <v>2.8159497517263663</v>
      </c>
    </row>
    <row r="617" spans="1:37" ht="15.75" x14ac:dyDescent="0.25">
      <c r="A617" s="34"/>
      <c r="B617" s="30" t="s">
        <v>658</v>
      </c>
      <c r="H617" s="62" t="str">
        <f t="shared" si="21"/>
        <v/>
      </c>
      <c r="I617" s="11" t="s">
        <v>1479</v>
      </c>
      <c r="J617" s="11"/>
      <c r="K617" s="11" t="s">
        <v>1479</v>
      </c>
      <c r="L617" s="11"/>
      <c r="M617" s="11"/>
      <c r="N617" s="11"/>
      <c r="O617" s="11"/>
      <c r="P617" s="11"/>
      <c r="Q617" s="33"/>
      <c r="R617" s="33"/>
      <c r="S617" s="33"/>
      <c r="T617" s="11"/>
      <c r="U617" s="11"/>
      <c r="V617" s="11"/>
      <c r="W617" s="11"/>
      <c r="X617" s="11"/>
      <c r="Y617" s="11"/>
      <c r="Z617" s="11"/>
      <c r="AA617" s="11"/>
      <c r="AB617" s="11" t="s">
        <v>1479</v>
      </c>
      <c r="AC617" s="11"/>
      <c r="AD617" s="11"/>
      <c r="AE617" s="11"/>
      <c r="AF617" s="11"/>
      <c r="AG617" s="11"/>
      <c r="AH617" s="11"/>
      <c r="AI617" s="11" t="s">
        <v>1479</v>
      </c>
      <c r="AJ617" s="11"/>
      <c r="AK617" s="11" t="s">
        <v>1479</v>
      </c>
    </row>
    <row r="618" spans="1:37" ht="15.75" x14ac:dyDescent="0.25">
      <c r="A618" s="32">
        <v>565</v>
      </c>
      <c r="B618" s="30"/>
      <c r="C618" s="3" t="s">
        <v>594</v>
      </c>
      <c r="H618" s="62">
        <f t="shared" si="21"/>
        <v>141.96765693564174</v>
      </c>
      <c r="I618" s="11">
        <v>6.189388840650297</v>
      </c>
      <c r="J618" s="11">
        <v>1.4623292503160481</v>
      </c>
      <c r="K618" s="11">
        <v>2.500326101642194</v>
      </c>
      <c r="L618" s="11"/>
      <c r="M618" s="11">
        <v>21.391663732561312</v>
      </c>
      <c r="N618" s="11">
        <v>1.6849236305756012</v>
      </c>
      <c r="O618" s="11">
        <v>11.378319187927051</v>
      </c>
      <c r="P618" s="11">
        <v>8.3284209140586576</v>
      </c>
      <c r="Q618" s="33"/>
      <c r="R618" s="33"/>
      <c r="S618" s="33"/>
      <c r="T618" s="11">
        <v>19.656272331951239</v>
      </c>
      <c r="U618" s="11">
        <v>24.101470760695825</v>
      </c>
      <c r="V618" s="11">
        <v>3.8202011781447243</v>
      </c>
      <c r="W618" s="11">
        <v>9.6230741444441286</v>
      </c>
      <c r="X618" s="11">
        <v>9.4100337795480371</v>
      </c>
      <c r="Y618" s="11">
        <v>0.81483856643437003</v>
      </c>
      <c r="Z618" s="11">
        <v>0.43332309212456521</v>
      </c>
      <c r="AA618" s="11"/>
      <c r="AB618" s="11">
        <v>3.5960558265556983</v>
      </c>
      <c r="AC618" s="11"/>
      <c r="AD618" s="11"/>
      <c r="AE618" s="11"/>
      <c r="AF618" s="11">
        <v>1.9341216120951237</v>
      </c>
      <c r="AG618" s="11">
        <v>1.4221365677288134</v>
      </c>
      <c r="AH618" s="11">
        <v>0.51198504436631043</v>
      </c>
      <c r="AI618" s="11">
        <v>58.497533695937364</v>
      </c>
      <c r="AJ618" s="11"/>
      <c r="AK618" s="11">
        <v>2.6384947832366472</v>
      </c>
    </row>
    <row r="619" spans="1:37" ht="15.75" x14ac:dyDescent="0.25">
      <c r="A619" s="34"/>
      <c r="B619" s="30" t="s">
        <v>660</v>
      </c>
      <c r="H619" s="62" t="str">
        <f t="shared" si="21"/>
        <v/>
      </c>
      <c r="I619" s="11" t="s">
        <v>1479</v>
      </c>
      <c r="J619" s="11"/>
      <c r="K619" s="11" t="s">
        <v>1479</v>
      </c>
      <c r="L619" s="11"/>
      <c r="M619" s="11"/>
      <c r="N619" s="11"/>
      <c r="O619" s="11"/>
      <c r="P619" s="11"/>
      <c r="Q619" s="33"/>
      <c r="R619" s="33"/>
      <c r="S619" s="33"/>
      <c r="T619" s="11"/>
      <c r="U619" s="11"/>
      <c r="V619" s="11"/>
      <c r="W619" s="11"/>
      <c r="X619" s="11"/>
      <c r="Y619" s="11"/>
      <c r="Z619" s="11"/>
      <c r="AA619" s="11"/>
      <c r="AB619" s="11" t="s">
        <v>1479</v>
      </c>
      <c r="AC619" s="11"/>
      <c r="AD619" s="11"/>
      <c r="AE619" s="11"/>
      <c r="AF619" s="11"/>
      <c r="AG619" s="11"/>
      <c r="AH619" s="11"/>
      <c r="AI619" s="11" t="s">
        <v>1479</v>
      </c>
      <c r="AJ619" s="11"/>
      <c r="AK619" s="11" t="s">
        <v>1479</v>
      </c>
    </row>
    <row r="620" spans="1:37" ht="15.75" x14ac:dyDescent="0.25">
      <c r="A620" s="32">
        <v>566</v>
      </c>
      <c r="B620" s="30"/>
      <c r="C620" s="3" t="s">
        <v>595</v>
      </c>
      <c r="H620" s="62">
        <f t="shared" si="21"/>
        <v>136.94741047040506</v>
      </c>
      <c r="I620" s="11">
        <v>8.4658035659112798</v>
      </c>
      <c r="J620" s="11">
        <v>1.3653399113714519</v>
      </c>
      <c r="K620" s="11">
        <v>1.912430788278245</v>
      </c>
      <c r="L620" s="11"/>
      <c r="M620" s="11">
        <v>16.696786167824968</v>
      </c>
      <c r="N620" s="11">
        <v>1.3264727756797836</v>
      </c>
      <c r="O620" s="11">
        <v>9.3273859136321331</v>
      </c>
      <c r="P620" s="11">
        <v>6.042927478513052</v>
      </c>
      <c r="Q620" s="33"/>
      <c r="R620" s="33"/>
      <c r="S620" s="33"/>
      <c r="T620" s="11">
        <v>13.495569530446698</v>
      </c>
      <c r="U620" s="11">
        <v>20.301595683681391</v>
      </c>
      <c r="V620" s="11">
        <v>4.6487741284986903</v>
      </c>
      <c r="W620" s="11">
        <v>8.7413752328332617</v>
      </c>
      <c r="X620" s="11">
        <v>6.0366421501732823</v>
      </c>
      <c r="Y620" s="11">
        <v>0.52733212971748544</v>
      </c>
      <c r="Z620" s="11">
        <v>0.34747204245867158</v>
      </c>
      <c r="AA620" s="11"/>
      <c r="AB620" s="11">
        <v>2.7378610001981274</v>
      </c>
      <c r="AC620" s="11"/>
      <c r="AD620" s="11"/>
      <c r="AE620" s="11"/>
      <c r="AF620" s="11">
        <v>2.3055657176109619</v>
      </c>
      <c r="AG620" s="11">
        <v>1.8202897754994118</v>
      </c>
      <c r="AH620" s="11">
        <v>0.48527594211154995</v>
      </c>
      <c r="AI620" s="11">
        <v>66.765131417466804</v>
      </c>
      <c r="AJ620" s="11"/>
      <c r="AK620" s="11">
        <v>2.9013266876151262</v>
      </c>
    </row>
    <row r="621" spans="1:37" ht="15.75" x14ac:dyDescent="0.25">
      <c r="A621" s="32">
        <v>567</v>
      </c>
      <c r="B621" s="30"/>
      <c r="C621" s="3" t="s">
        <v>596</v>
      </c>
      <c r="H621" s="62">
        <f t="shared" si="21"/>
        <v>143.06494233365783</v>
      </c>
      <c r="I621" s="11">
        <v>6.7206567285716288</v>
      </c>
      <c r="J621" s="11">
        <v>1.8363772898559538</v>
      </c>
      <c r="K621" s="11">
        <v>1.9354204522506617</v>
      </c>
      <c r="L621" s="11"/>
      <c r="M621" s="11">
        <v>15.16564229778589</v>
      </c>
      <c r="N621" s="11">
        <v>1.5850987927906879</v>
      </c>
      <c r="O621" s="11">
        <v>8.2818463325796117</v>
      </c>
      <c r="P621" s="11">
        <v>5.29869717241559</v>
      </c>
      <c r="Q621" s="33"/>
      <c r="R621" s="33"/>
      <c r="S621" s="33"/>
      <c r="T621" s="11">
        <v>12.776707986048921</v>
      </c>
      <c r="U621" s="11">
        <v>20.897431824578355</v>
      </c>
      <c r="V621" s="11">
        <v>3.3882974368703018</v>
      </c>
      <c r="W621" s="11">
        <v>7.8563522592498778</v>
      </c>
      <c r="X621" s="11">
        <v>8.6896332042444779</v>
      </c>
      <c r="Y621" s="11">
        <v>0.5458755156857199</v>
      </c>
      <c r="Z621" s="11">
        <v>0.41727340852797851</v>
      </c>
      <c r="AA621" s="11"/>
      <c r="AB621" s="11">
        <v>3.8849082500569216</v>
      </c>
      <c r="AC621" s="11"/>
      <c r="AD621" s="11"/>
      <c r="AE621" s="11"/>
      <c r="AF621" s="11">
        <v>1.651691360820853</v>
      </c>
      <c r="AG621" s="11">
        <v>1.2569632566189928</v>
      </c>
      <c r="AH621" s="11">
        <v>0.39472810420186027</v>
      </c>
      <c r="AI621" s="11">
        <v>75.012588827859773</v>
      </c>
      <c r="AJ621" s="11"/>
      <c r="AK621" s="11">
        <v>3.1835173158288472</v>
      </c>
    </row>
    <row r="622" spans="1:37" ht="15.75" x14ac:dyDescent="0.25">
      <c r="A622" s="34"/>
      <c r="B622" s="30" t="s">
        <v>661</v>
      </c>
      <c r="H622" s="62" t="str">
        <f t="shared" si="21"/>
        <v/>
      </c>
      <c r="I622" s="11" t="s">
        <v>1479</v>
      </c>
      <c r="J622" s="11"/>
      <c r="K622" s="11" t="s">
        <v>1479</v>
      </c>
      <c r="L622" s="11"/>
      <c r="M622" s="11"/>
      <c r="N622" s="11"/>
      <c r="O622" s="11"/>
      <c r="P622" s="11"/>
      <c r="Q622" s="33"/>
      <c r="R622" s="33"/>
      <c r="S622" s="33"/>
      <c r="T622" s="11"/>
      <c r="U622" s="11"/>
      <c r="V622" s="11"/>
      <c r="W622" s="11"/>
      <c r="X622" s="11"/>
      <c r="Y622" s="11"/>
      <c r="Z622" s="11"/>
      <c r="AA622" s="11"/>
      <c r="AB622" s="11" t="s">
        <v>1479</v>
      </c>
      <c r="AC622" s="11"/>
      <c r="AD622" s="11"/>
      <c r="AE622" s="11"/>
      <c r="AF622" s="11"/>
      <c r="AG622" s="11"/>
      <c r="AH622" s="11"/>
      <c r="AI622" s="11" t="s">
        <v>1479</v>
      </c>
      <c r="AJ622" s="11"/>
      <c r="AK622" s="11" t="s">
        <v>1479</v>
      </c>
    </row>
    <row r="623" spans="1:37" ht="15.75" x14ac:dyDescent="0.25">
      <c r="A623" s="32">
        <v>568</v>
      </c>
      <c r="B623" s="30"/>
      <c r="C623" s="3" t="s">
        <v>597</v>
      </c>
      <c r="H623" s="62">
        <f t="shared" si="21"/>
        <v>108.26395228200951</v>
      </c>
      <c r="I623" s="11">
        <v>5.5492829284277034</v>
      </c>
      <c r="J623" s="11">
        <v>1.3185138389647775</v>
      </c>
      <c r="K623" s="11">
        <v>1.9160740831779657</v>
      </c>
      <c r="L623" s="11"/>
      <c r="M623" s="11">
        <v>14.095800272940718</v>
      </c>
      <c r="N623" s="11">
        <v>1.3173285636125458</v>
      </c>
      <c r="O623" s="11">
        <v>7.6472325913670751</v>
      </c>
      <c r="P623" s="11">
        <v>5.1312391179610968</v>
      </c>
      <c r="Q623" s="33"/>
      <c r="R623" s="33"/>
      <c r="S623" s="33"/>
      <c r="T623" s="11">
        <v>11.778992183827011</v>
      </c>
      <c r="U623" s="11">
        <v>15.444136314891491</v>
      </c>
      <c r="V623" s="11">
        <v>3.2690798361653588</v>
      </c>
      <c r="W623" s="11">
        <v>6.2621484033585721</v>
      </c>
      <c r="X623" s="11">
        <v>5.0454840028983412</v>
      </c>
      <c r="Y623" s="11">
        <v>0.54373861870338724</v>
      </c>
      <c r="Z623" s="11">
        <v>0.32368545376583091</v>
      </c>
      <c r="AA623" s="11"/>
      <c r="AB623" s="11">
        <v>2.2285458441061721</v>
      </c>
      <c r="AC623" s="11"/>
      <c r="AD623" s="11"/>
      <c r="AE623" s="11"/>
      <c r="AF623" s="11">
        <v>1.367324709641403</v>
      </c>
      <c r="AG623" s="11">
        <v>1.1271678174297728</v>
      </c>
      <c r="AH623" s="11">
        <v>0.24015689221163006</v>
      </c>
      <c r="AI623" s="11">
        <v>52.314458177034709</v>
      </c>
      <c r="AJ623" s="11"/>
      <c r="AK623" s="11">
        <v>2.2508239289975691</v>
      </c>
    </row>
    <row r="624" spans="1:37" ht="15.75" x14ac:dyDescent="0.25">
      <c r="A624" s="34"/>
      <c r="B624" s="30" t="s">
        <v>662</v>
      </c>
      <c r="H624" s="62" t="str">
        <f t="shared" si="21"/>
        <v/>
      </c>
      <c r="I624" s="11" t="s">
        <v>1479</v>
      </c>
      <c r="J624" s="11"/>
      <c r="K624" s="11" t="s">
        <v>1479</v>
      </c>
      <c r="L624" s="11"/>
      <c r="M624" s="11"/>
      <c r="N624" s="11"/>
      <c r="O624" s="11"/>
      <c r="P624" s="11"/>
      <c r="Q624" s="33"/>
      <c r="R624" s="33"/>
      <c r="S624" s="33"/>
      <c r="T624" s="11"/>
      <c r="U624" s="11"/>
      <c r="V624" s="11"/>
      <c r="W624" s="11"/>
      <c r="X624" s="11"/>
      <c r="Y624" s="11"/>
      <c r="Z624" s="11"/>
      <c r="AA624" s="11"/>
      <c r="AB624" s="11" t="s">
        <v>1479</v>
      </c>
      <c r="AC624" s="11"/>
      <c r="AD624" s="11"/>
      <c r="AE624" s="11"/>
      <c r="AF624" s="11"/>
      <c r="AG624" s="11"/>
      <c r="AH624" s="11"/>
      <c r="AI624" s="11" t="s">
        <v>1479</v>
      </c>
      <c r="AJ624" s="11"/>
      <c r="AK624" s="11" t="s">
        <v>1479</v>
      </c>
    </row>
    <row r="625" spans="1:37" ht="15.75" x14ac:dyDescent="0.25">
      <c r="A625" s="32">
        <v>569</v>
      </c>
      <c r="C625" s="3" t="s">
        <v>598</v>
      </c>
      <c r="H625" s="62">
        <f t="shared" si="21"/>
        <v>122.02177647716542</v>
      </c>
      <c r="I625" s="11">
        <v>6.0177448812226562</v>
      </c>
      <c r="J625" s="11">
        <v>1.3615295415499267</v>
      </c>
      <c r="K625" s="11">
        <v>1.7358625227823485</v>
      </c>
      <c r="L625" s="11"/>
      <c r="M625" s="11">
        <v>12.772294048047875</v>
      </c>
      <c r="N625" s="11">
        <v>0.98341616228171236</v>
      </c>
      <c r="O625" s="11">
        <v>7.0253837342580105</v>
      </c>
      <c r="P625" s="11">
        <v>4.7634941515081533</v>
      </c>
      <c r="Q625" s="33"/>
      <c r="R625" s="33"/>
      <c r="S625" s="33"/>
      <c r="T625" s="11">
        <v>12.678929142977216</v>
      </c>
      <c r="U625" s="11">
        <v>15.947423434365783</v>
      </c>
      <c r="V625" s="11">
        <v>3.6376781683112402</v>
      </c>
      <c r="W625" s="11">
        <v>6.0116316665237104</v>
      </c>
      <c r="X625" s="11">
        <v>5.3804717920845384</v>
      </c>
      <c r="Y625" s="11">
        <v>0.63380180846152767</v>
      </c>
      <c r="Z625" s="11">
        <v>0.28383999898476686</v>
      </c>
      <c r="AA625" s="11"/>
      <c r="AB625" s="11">
        <v>4.0089190392071812</v>
      </c>
      <c r="AC625" s="11"/>
      <c r="AD625" s="11"/>
      <c r="AE625" s="11"/>
      <c r="AF625" s="11">
        <v>1.3080864395784995</v>
      </c>
      <c r="AG625" s="11">
        <v>0.97544492930519966</v>
      </c>
      <c r="AH625" s="11">
        <v>0.33264151027329975</v>
      </c>
      <c r="AI625" s="11">
        <v>63.411769613241106</v>
      </c>
      <c r="AJ625" s="11"/>
      <c r="AK625" s="11">
        <v>2.7792178141928296</v>
      </c>
    </row>
    <row r="626" spans="1:37" ht="15.75" x14ac:dyDescent="0.25">
      <c r="A626" s="34"/>
      <c r="H626" s="62" t="str">
        <f t="shared" si="21"/>
        <v/>
      </c>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row>
    <row r="627" spans="1:37" ht="15.75" x14ac:dyDescent="0.25">
      <c r="A627" s="7"/>
      <c r="B627" s="22" t="s">
        <v>649</v>
      </c>
      <c r="C627" s="7"/>
      <c r="D627" s="7"/>
      <c r="E627" s="7"/>
      <c r="F627" s="7"/>
      <c r="G627" s="7"/>
      <c r="H627" s="62">
        <f t="shared" si="21"/>
        <v>8071.0829606547559</v>
      </c>
      <c r="I627" s="131">
        <f>SUM(I629:I722)</f>
        <v>339.03862986952026</v>
      </c>
      <c r="J627" s="132">
        <f>SUM(J629:J722)</f>
        <v>104.16133410732874</v>
      </c>
      <c r="K627" s="132">
        <f>SUM(K629:K722)</f>
        <v>102.70449457883822</v>
      </c>
      <c r="L627" s="132"/>
      <c r="M627" s="132">
        <f>SUM(M629:M722)</f>
        <v>857.01150457773724</v>
      </c>
      <c r="N627" s="132">
        <f>SUM(N629:N722)</f>
        <v>74.1895579993284</v>
      </c>
      <c r="O627" s="132">
        <f>SUM(O629:O722)</f>
        <v>498.60808666283879</v>
      </c>
      <c r="P627" s="132">
        <f>SUM(P629:P722)</f>
        <v>284.21385991556974</v>
      </c>
      <c r="Q627" s="132"/>
      <c r="R627" s="131"/>
      <c r="S627" s="132"/>
      <c r="T627" s="131">
        <f>SUM(T629:T722)</f>
        <v>822.88218380279181</v>
      </c>
      <c r="U627" s="131">
        <f t="shared" ref="U627:Z627" si="23">SUM(U629:U722)</f>
        <v>1266.0140567843637</v>
      </c>
      <c r="V627" s="131">
        <f>SUM(V629:V722)</f>
        <v>234.5700388173351</v>
      </c>
      <c r="W627" s="131">
        <f t="shared" si="23"/>
        <v>542.77240545053587</v>
      </c>
      <c r="X627" s="131">
        <f t="shared" si="23"/>
        <v>425.91599589221408</v>
      </c>
      <c r="Y627" s="131">
        <f t="shared" si="23"/>
        <v>32.139658654690948</v>
      </c>
      <c r="Z627" s="131">
        <f t="shared" si="23"/>
        <v>30.615957969586898</v>
      </c>
      <c r="AA627" s="131"/>
      <c r="AB627" s="131">
        <f>SUM(AB629:AB722)</f>
        <v>275.69864562102111</v>
      </c>
      <c r="AC627" s="131"/>
      <c r="AD627" s="131"/>
      <c r="AE627" s="132"/>
      <c r="AF627" s="131">
        <f>SUM(AF629:AF722)</f>
        <v>103.42112702825276</v>
      </c>
      <c r="AG627" s="131">
        <f>SUM(AG629:AG722)</f>
        <v>84.438738988747829</v>
      </c>
      <c r="AH627" s="131">
        <f>SUM(AH629:AH722)</f>
        <v>18.982388039504961</v>
      </c>
      <c r="AI627" s="131">
        <f>SUM(AI629:AI722)</f>
        <v>4029.6835223446365</v>
      </c>
      <c r="AJ627" s="131"/>
      <c r="AK627" s="131">
        <f>SUM(AK629:AK722)</f>
        <v>170.46746194026514</v>
      </c>
    </row>
    <row r="628" spans="1:37" ht="15.75" x14ac:dyDescent="0.25">
      <c r="A628" s="35"/>
      <c r="B628" s="30" t="s">
        <v>134</v>
      </c>
      <c r="H628" s="62" t="str">
        <f t="shared" si="21"/>
        <v/>
      </c>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row>
    <row r="629" spans="1:37" ht="15.75" x14ac:dyDescent="0.25">
      <c r="A629" s="32">
        <v>601</v>
      </c>
      <c r="B629" s="30"/>
      <c r="C629" s="8" t="s">
        <v>670</v>
      </c>
      <c r="H629" s="62">
        <f t="shared" si="21"/>
        <v>91.985907522167622</v>
      </c>
      <c r="I629" s="11">
        <v>3.9373258975288361</v>
      </c>
      <c r="J629" s="11">
        <v>0.77671226731427612</v>
      </c>
      <c r="K629" s="11">
        <v>0.56148379111688651</v>
      </c>
      <c r="L629" s="11"/>
      <c r="M629" s="11">
        <v>8.0327025227038718</v>
      </c>
      <c r="N629" s="11">
        <v>0.48945809563631626</v>
      </c>
      <c r="O629" s="11">
        <v>5.3779281535810703</v>
      </c>
      <c r="P629" s="11">
        <v>2.1653162734864848</v>
      </c>
      <c r="Q629" s="33"/>
      <c r="R629" s="33"/>
      <c r="S629" s="33"/>
      <c r="T629" s="11">
        <v>10.033574106716552</v>
      </c>
      <c r="U629" s="11">
        <v>15.708580267970319</v>
      </c>
      <c r="V629" s="11">
        <v>2.5986411978575648</v>
      </c>
      <c r="W629" s="11">
        <v>7.9452650139843817</v>
      </c>
      <c r="X629" s="11">
        <v>4.5766272917084434</v>
      </c>
      <c r="Y629" s="11">
        <v>0.16101499085108495</v>
      </c>
      <c r="Z629" s="11">
        <v>0.42703177356884547</v>
      </c>
      <c r="AA629" s="11"/>
      <c r="AB629" s="11">
        <v>3.1163733916109786</v>
      </c>
      <c r="AC629" s="11"/>
      <c r="AD629" s="11"/>
      <c r="AE629" s="11"/>
      <c r="AF629" s="11">
        <v>1.3765058402025461</v>
      </c>
      <c r="AG629" s="11">
        <v>1.1240935724910002</v>
      </c>
      <c r="AH629" s="11">
        <v>0.25241226771154601</v>
      </c>
      <c r="AI629" s="11">
        <v>46.473767947452387</v>
      </c>
      <c r="AJ629" s="11"/>
      <c r="AK629" s="11">
        <v>1.9688814895509665</v>
      </c>
    </row>
    <row r="630" spans="1:37" ht="15.75" x14ac:dyDescent="0.25">
      <c r="A630" s="32">
        <v>602</v>
      </c>
      <c r="B630" s="30"/>
      <c r="C630" s="8" t="s">
        <v>671</v>
      </c>
      <c r="H630" s="62">
        <f t="shared" si="21"/>
        <v>94.153489189540593</v>
      </c>
      <c r="I630" s="11">
        <v>3.7887202113014564</v>
      </c>
      <c r="J630" s="11">
        <v>1.6218721900634219</v>
      </c>
      <c r="K630" s="11">
        <v>1.106937084675004</v>
      </c>
      <c r="L630" s="11"/>
      <c r="M630" s="11">
        <v>8.9649443055550364</v>
      </c>
      <c r="N630" s="11">
        <v>1.0980819972892106</v>
      </c>
      <c r="O630" s="11">
        <v>5.4684632577372829</v>
      </c>
      <c r="P630" s="11">
        <v>2.3983990505285431</v>
      </c>
      <c r="Q630" s="33"/>
      <c r="R630" s="33"/>
      <c r="S630" s="33"/>
      <c r="T630" s="11">
        <v>9.2169454507031663</v>
      </c>
      <c r="U630" s="11">
        <v>13.570555150950893</v>
      </c>
      <c r="V630" s="11">
        <v>2.1218770495838726</v>
      </c>
      <c r="W630" s="11">
        <v>5.2979474279602012</v>
      </c>
      <c r="X630" s="11">
        <v>5.616583823110318</v>
      </c>
      <c r="Y630" s="11">
        <v>0.22555216564347311</v>
      </c>
      <c r="Z630" s="11">
        <v>0.30859468465302886</v>
      </c>
      <c r="AA630" s="11"/>
      <c r="AB630" s="11">
        <v>1.9570489062703176</v>
      </c>
      <c r="AC630" s="11"/>
      <c r="AD630" s="11"/>
      <c r="AE630" s="11"/>
      <c r="AF630" s="11">
        <v>1.1942524117123219</v>
      </c>
      <c r="AG630" s="11">
        <v>0.98837095057162749</v>
      </c>
      <c r="AH630" s="11">
        <v>0.20588146114069439</v>
      </c>
      <c r="AI630" s="11">
        <v>50.723373597251936</v>
      </c>
      <c r="AJ630" s="11"/>
      <c r="AK630" s="11">
        <v>2.0088398810570429</v>
      </c>
    </row>
    <row r="631" spans="1:37" ht="15.75" x14ac:dyDescent="0.25">
      <c r="A631" s="32">
        <v>603</v>
      </c>
      <c r="B631" s="30"/>
      <c r="C631" s="8" t="s">
        <v>672</v>
      </c>
      <c r="H631" s="62">
        <f t="shared" ref="H631:H694" si="24">IF(SUM(I631:M631,S631:U631,AB631:AF631,AI631:AK631)=0,"",SUM(I631:M631,S631:U631,AB631:AF631,AI631:AK631))</f>
        <v>102.60770045124698</v>
      </c>
      <c r="I631" s="11">
        <v>4.1168387858941271</v>
      </c>
      <c r="J631" s="11">
        <v>1.4031700064078894</v>
      </c>
      <c r="K631" s="11">
        <v>0.7168906642627717</v>
      </c>
      <c r="L631" s="11"/>
      <c r="M631" s="11">
        <v>7.0484482832751674</v>
      </c>
      <c r="N631" s="11">
        <v>0.75595874838256838</v>
      </c>
      <c r="O631" s="11">
        <v>4.4054953549221558</v>
      </c>
      <c r="P631" s="11">
        <v>1.8869941799704439</v>
      </c>
      <c r="Q631" s="33"/>
      <c r="R631" s="33"/>
      <c r="S631" s="33"/>
      <c r="T631" s="11">
        <v>7.5747110956312724</v>
      </c>
      <c r="U631" s="11">
        <v>11.282354318565353</v>
      </c>
      <c r="V631" s="11">
        <v>2.1812182458943581</v>
      </c>
      <c r="W631" s="11">
        <v>4.8323072124122204</v>
      </c>
      <c r="X631" s="11">
        <v>3.8270014690940246</v>
      </c>
      <c r="Y631" s="11">
        <v>0.15764501642038362</v>
      </c>
      <c r="Z631" s="11">
        <v>0.28418237474436708</v>
      </c>
      <c r="AA631" s="11"/>
      <c r="AB631" s="11">
        <v>2.1030797272602988</v>
      </c>
      <c r="AC631" s="11"/>
      <c r="AD631" s="11"/>
      <c r="AE631" s="11"/>
      <c r="AF631" s="11">
        <v>1.3138199121481218</v>
      </c>
      <c r="AG631" s="11">
        <v>1.1270908410306797</v>
      </c>
      <c r="AH631" s="11">
        <v>0.18672907111744214</v>
      </c>
      <c r="AI631" s="11">
        <v>64.509416570179852</v>
      </c>
      <c r="AJ631" s="11"/>
      <c r="AK631" s="11">
        <v>2.5389710876221332</v>
      </c>
    </row>
    <row r="632" spans="1:37" ht="15.75" x14ac:dyDescent="0.25">
      <c r="A632" s="32">
        <v>604</v>
      </c>
      <c r="B632" s="30"/>
      <c r="C632" s="8" t="s">
        <v>673</v>
      </c>
      <c r="H632" s="62">
        <f t="shared" si="24"/>
        <v>137.88575167100808</v>
      </c>
      <c r="I632" s="11">
        <v>5.505338981669075</v>
      </c>
      <c r="J632" s="11">
        <v>1.7419221270574605</v>
      </c>
      <c r="K632" s="11">
        <v>2.0336928908860252</v>
      </c>
      <c r="L632" s="11"/>
      <c r="M632" s="11">
        <v>19.281946086613591</v>
      </c>
      <c r="N632" s="11">
        <v>1.237948673565288</v>
      </c>
      <c r="O632" s="11">
        <v>10.03364927662216</v>
      </c>
      <c r="P632" s="11">
        <v>8.010348136426142</v>
      </c>
      <c r="Q632" s="33"/>
      <c r="R632" s="33"/>
      <c r="S632" s="33"/>
      <c r="T632" s="11">
        <v>21.339913874655274</v>
      </c>
      <c r="U632" s="11">
        <v>23.847847718118686</v>
      </c>
      <c r="V632" s="11">
        <v>4.2979111230570037</v>
      </c>
      <c r="W632" s="11">
        <v>10.032228918580664</v>
      </c>
      <c r="X632" s="11">
        <v>8.3217694714295369</v>
      </c>
      <c r="Y632" s="11">
        <v>0.66418536150314089</v>
      </c>
      <c r="Z632" s="11">
        <v>0.53175284354833929</v>
      </c>
      <c r="AA632" s="11"/>
      <c r="AB632" s="11">
        <v>5.0828852750226083</v>
      </c>
      <c r="AC632" s="11"/>
      <c r="AD632" s="11"/>
      <c r="AE632" s="11"/>
      <c r="AF632" s="11">
        <v>1.7694381982457146</v>
      </c>
      <c r="AG632" s="11">
        <v>1.4820254089793237</v>
      </c>
      <c r="AH632" s="11">
        <v>0.2874127892663908</v>
      </c>
      <c r="AI632" s="11">
        <v>54.983049402619727</v>
      </c>
      <c r="AJ632" s="11"/>
      <c r="AK632" s="11">
        <v>2.2997171161199108</v>
      </c>
    </row>
    <row r="633" spans="1:37" ht="15.75" x14ac:dyDescent="0.25">
      <c r="A633" s="32">
        <v>605</v>
      </c>
      <c r="B633" s="30"/>
      <c r="C633" s="8" t="s">
        <v>674</v>
      </c>
      <c r="H633" s="62">
        <f t="shared" si="24"/>
        <v>116.65840718705057</v>
      </c>
      <c r="I633" s="11">
        <v>5.2441137125840216</v>
      </c>
      <c r="J633" s="11">
        <v>1.607520836553993</v>
      </c>
      <c r="K633" s="11">
        <v>1.4311013775759311</v>
      </c>
      <c r="L633" s="11"/>
      <c r="M633" s="11">
        <v>10.665307817838201</v>
      </c>
      <c r="N633" s="11">
        <v>1.0570064325333466</v>
      </c>
      <c r="O633" s="11">
        <v>6.490029731834051</v>
      </c>
      <c r="P633" s="11">
        <v>3.1182716534708033</v>
      </c>
      <c r="Q633" s="33"/>
      <c r="R633" s="33"/>
      <c r="S633" s="33"/>
      <c r="T633" s="11">
        <v>8.4029892780837354</v>
      </c>
      <c r="U633" s="11">
        <v>12.991623977157257</v>
      </c>
      <c r="V633" s="11">
        <v>3.0350115654210241</v>
      </c>
      <c r="W633" s="11">
        <v>4.763965862513162</v>
      </c>
      <c r="X633" s="11">
        <v>4.5131172441948557</v>
      </c>
      <c r="Y633" s="11">
        <v>0.36739017860338519</v>
      </c>
      <c r="Z633" s="11">
        <v>0.31213912642482922</v>
      </c>
      <c r="AA633" s="11"/>
      <c r="AB633" s="11">
        <v>4.0130226081005196</v>
      </c>
      <c r="AC633" s="11"/>
      <c r="AD633" s="11"/>
      <c r="AE633" s="11"/>
      <c r="AF633" s="11">
        <v>1.676937702421019</v>
      </c>
      <c r="AG633" s="11">
        <v>1.3757655038127576</v>
      </c>
      <c r="AH633" s="11">
        <v>0.30117219860826133</v>
      </c>
      <c r="AI633" s="11">
        <v>67.822497752132577</v>
      </c>
      <c r="AJ633" s="11"/>
      <c r="AK633" s="11">
        <v>2.8032921246033231</v>
      </c>
    </row>
    <row r="634" spans="1:37" ht="25.5" customHeight="1" x14ac:dyDescent="0.25">
      <c r="A634" s="32">
        <v>606</v>
      </c>
      <c r="B634" s="30"/>
      <c r="C634" s="8" t="s">
        <v>675</v>
      </c>
      <c r="H634" s="62">
        <f t="shared" si="24"/>
        <v>105.31860572324585</v>
      </c>
      <c r="I634" s="11">
        <v>5.023231354981049</v>
      </c>
      <c r="J634" s="11">
        <v>1.5327124516317907</v>
      </c>
      <c r="K634" s="11">
        <v>1.0756293526068623</v>
      </c>
      <c r="L634" s="11"/>
      <c r="M634" s="11">
        <v>8.9125079555631199</v>
      </c>
      <c r="N634" s="11">
        <v>0.77238420710068378</v>
      </c>
      <c r="O634" s="11">
        <v>5.2290568744625618</v>
      </c>
      <c r="P634" s="11">
        <v>2.9110668739998737</v>
      </c>
      <c r="Q634" s="33"/>
      <c r="R634" s="33"/>
      <c r="S634" s="33"/>
      <c r="T634" s="11">
        <v>8.1987617274888098</v>
      </c>
      <c r="U634" s="11">
        <v>12.167431075314038</v>
      </c>
      <c r="V634" s="11">
        <v>3.1866079434218033</v>
      </c>
      <c r="W634" s="11">
        <v>5.1263109178543917</v>
      </c>
      <c r="X634" s="11">
        <v>3.2479351814948734</v>
      </c>
      <c r="Y634" s="11">
        <v>0.31372638569347416</v>
      </c>
      <c r="Z634" s="11">
        <v>0.29285064684949541</v>
      </c>
      <c r="AA634" s="11"/>
      <c r="AB634" s="11">
        <v>3.1409466064456759</v>
      </c>
      <c r="AC634" s="11"/>
      <c r="AD634" s="11"/>
      <c r="AE634" s="11"/>
      <c r="AF634" s="11">
        <v>1.1004565408819331</v>
      </c>
      <c r="AG634" s="11">
        <v>0.84101647309557648</v>
      </c>
      <c r="AH634" s="11">
        <v>0.25944006778635664</v>
      </c>
      <c r="AI634" s="11">
        <v>61.478299744137992</v>
      </c>
      <c r="AJ634" s="11"/>
      <c r="AK634" s="11">
        <v>2.6886289141945818</v>
      </c>
    </row>
    <row r="635" spans="1:37" ht="15.75" x14ac:dyDescent="0.25">
      <c r="A635" s="32">
        <v>607</v>
      </c>
      <c r="C635" s="8" t="s">
        <v>676</v>
      </c>
      <c r="H635" s="62">
        <f t="shared" si="24"/>
        <v>123.52051704068731</v>
      </c>
      <c r="I635" s="11">
        <v>5.8630256528759386</v>
      </c>
      <c r="J635" s="11">
        <v>1.657322703100228</v>
      </c>
      <c r="K635" s="11">
        <v>1.4323542924972896</v>
      </c>
      <c r="L635" s="11"/>
      <c r="M635" s="11">
        <v>11.831640276992825</v>
      </c>
      <c r="N635" s="11">
        <v>0.8273774407650315</v>
      </c>
      <c r="O635" s="11">
        <v>6.7755520410226815</v>
      </c>
      <c r="P635" s="11">
        <v>4.2287107952051128</v>
      </c>
      <c r="Q635" s="33"/>
      <c r="R635" s="33"/>
      <c r="S635" s="33"/>
      <c r="T635" s="11">
        <v>10.463387364142386</v>
      </c>
      <c r="U635" s="11">
        <v>15.751946552401833</v>
      </c>
      <c r="V635" s="11">
        <v>3.3619187619668485</v>
      </c>
      <c r="W635" s="11">
        <v>6.3214423754263533</v>
      </c>
      <c r="X635" s="11">
        <v>5.3176018954164874</v>
      </c>
      <c r="Y635" s="11">
        <v>0.35394832263164644</v>
      </c>
      <c r="Z635" s="11">
        <v>0.39703519696049683</v>
      </c>
      <c r="AA635" s="11"/>
      <c r="AB635" s="11">
        <v>4.3455777056038247</v>
      </c>
      <c r="AC635" s="11"/>
      <c r="AD635" s="11"/>
      <c r="AE635" s="11"/>
      <c r="AF635" s="11">
        <v>1.6945738985659899</v>
      </c>
      <c r="AG635" s="11">
        <v>1.4390112377174598</v>
      </c>
      <c r="AH635" s="11">
        <v>0.25556266084853013</v>
      </c>
      <c r="AI635" s="11">
        <v>67.600954329631179</v>
      </c>
      <c r="AJ635" s="11"/>
      <c r="AK635" s="11">
        <v>2.8797342648758182</v>
      </c>
    </row>
    <row r="636" spans="1:37" ht="15.75" x14ac:dyDescent="0.25">
      <c r="A636" s="32"/>
      <c r="B636" s="30" t="s">
        <v>135</v>
      </c>
      <c r="C636" s="8"/>
      <c r="H636" s="62" t="str">
        <f t="shared" si="24"/>
        <v/>
      </c>
      <c r="I636" s="11" t="s">
        <v>1479</v>
      </c>
      <c r="J636" s="11"/>
      <c r="K636" s="11" t="s">
        <v>1479</v>
      </c>
      <c r="L636" s="11"/>
      <c r="M636" s="11"/>
      <c r="N636" s="11"/>
      <c r="O636" s="11"/>
      <c r="P636" s="11"/>
      <c r="Q636" s="33"/>
      <c r="R636" s="33"/>
      <c r="S636" s="33"/>
      <c r="T636" s="11"/>
      <c r="U636" s="11"/>
      <c r="V636" s="11"/>
      <c r="W636" s="11"/>
      <c r="X636" s="11"/>
      <c r="Y636" s="11"/>
      <c r="Z636" s="11"/>
      <c r="AA636" s="11"/>
      <c r="AB636" s="11" t="s">
        <v>1479</v>
      </c>
      <c r="AC636" s="11"/>
      <c r="AD636" s="11"/>
      <c r="AE636" s="11"/>
      <c r="AF636" s="11"/>
      <c r="AG636" s="11"/>
      <c r="AH636" s="11"/>
      <c r="AI636" s="11" t="s">
        <v>1479</v>
      </c>
      <c r="AJ636" s="11"/>
      <c r="AK636" s="11" t="s">
        <v>1479</v>
      </c>
    </row>
    <row r="637" spans="1:37" ht="15.75" x14ac:dyDescent="0.25">
      <c r="A637" s="32">
        <v>608</v>
      </c>
      <c r="C637" s="8" t="s">
        <v>677</v>
      </c>
      <c r="H637" s="62">
        <f t="shared" si="24"/>
        <v>112.47886850243077</v>
      </c>
      <c r="I637" s="11">
        <v>4.5285531109471577</v>
      </c>
      <c r="J637" s="11">
        <v>1.4554307156854331</v>
      </c>
      <c r="K637" s="11">
        <v>1.6502025086725618</v>
      </c>
      <c r="L637" s="11"/>
      <c r="M637" s="11">
        <v>12.996829806088343</v>
      </c>
      <c r="N637" s="11">
        <v>1.0406499725343554</v>
      </c>
      <c r="O637" s="11">
        <v>8.2080391180839118</v>
      </c>
      <c r="P637" s="11">
        <v>3.7481407154700759</v>
      </c>
      <c r="Q637" s="33"/>
      <c r="R637" s="33"/>
      <c r="S637" s="33"/>
      <c r="T637" s="11">
        <v>11.153009024532116</v>
      </c>
      <c r="U637" s="11">
        <v>14.365663166426847</v>
      </c>
      <c r="V637" s="11">
        <v>3.0278623397895248</v>
      </c>
      <c r="W637" s="11">
        <v>6.7136069164657943</v>
      </c>
      <c r="X637" s="11">
        <v>4.0671459257328744</v>
      </c>
      <c r="Y637" s="11">
        <v>0.28917765019478003</v>
      </c>
      <c r="Z637" s="11">
        <v>0.2678703342438723</v>
      </c>
      <c r="AA637" s="11"/>
      <c r="AB637" s="11">
        <v>2.4918945534640948</v>
      </c>
      <c r="AC637" s="11"/>
      <c r="AD637" s="11"/>
      <c r="AE637" s="11"/>
      <c r="AF637" s="11">
        <v>2.0007341243553038</v>
      </c>
      <c r="AG637" s="11">
        <v>1.4993715594124142</v>
      </c>
      <c r="AH637" s="11">
        <v>0.50136256494288978</v>
      </c>
      <c r="AI637" s="11">
        <v>59.313216296965237</v>
      </c>
      <c r="AJ637" s="11"/>
      <c r="AK637" s="11">
        <v>2.5233351952936687</v>
      </c>
    </row>
    <row r="638" spans="1:37" ht="15.75" x14ac:dyDescent="0.25">
      <c r="A638" s="32"/>
      <c r="B638" s="30" t="s">
        <v>650</v>
      </c>
      <c r="C638" s="8"/>
      <c r="H638" s="62" t="str">
        <f t="shared" si="24"/>
        <v/>
      </c>
      <c r="I638" s="11" t="s">
        <v>1479</v>
      </c>
      <c r="J638" s="11"/>
      <c r="K638" s="11" t="s">
        <v>1479</v>
      </c>
      <c r="L638" s="11"/>
      <c r="M638" s="11"/>
      <c r="N638" s="11"/>
      <c r="O638" s="11"/>
      <c r="P638" s="11"/>
      <c r="Q638" s="33"/>
      <c r="R638" s="33"/>
      <c r="S638" s="33"/>
      <c r="T638" s="11"/>
      <c r="U638" s="11"/>
      <c r="V638" s="11"/>
      <c r="W638" s="11"/>
      <c r="X638" s="11"/>
      <c r="Y638" s="11"/>
      <c r="Z638" s="11"/>
      <c r="AA638" s="11"/>
      <c r="AB638" s="11" t="s">
        <v>1479</v>
      </c>
      <c r="AC638" s="11"/>
      <c r="AD638" s="11"/>
      <c r="AE638" s="11"/>
      <c r="AF638" s="11"/>
      <c r="AG638" s="11"/>
      <c r="AH638" s="11"/>
      <c r="AI638" s="11" t="s">
        <v>1479</v>
      </c>
      <c r="AJ638" s="11"/>
      <c r="AK638" s="11" t="s">
        <v>1479</v>
      </c>
    </row>
    <row r="639" spans="1:37" ht="15.75" x14ac:dyDescent="0.25">
      <c r="A639" s="32">
        <v>609</v>
      </c>
      <c r="C639" s="8" t="s">
        <v>678</v>
      </c>
      <c r="H639" s="62">
        <f t="shared" si="24"/>
        <v>83.832920888283525</v>
      </c>
      <c r="I639" s="11">
        <v>3.4776651282212425</v>
      </c>
      <c r="J639" s="11">
        <v>1.2860766923158007</v>
      </c>
      <c r="K639" s="11">
        <v>1.2847847617824388</v>
      </c>
      <c r="L639" s="11"/>
      <c r="M639" s="11">
        <v>7.4609803241738009</v>
      </c>
      <c r="N639" s="11">
        <v>0.79958350217953955</v>
      </c>
      <c r="O639" s="11">
        <v>4.5421948260909257</v>
      </c>
      <c r="P639" s="11">
        <v>2.1192019959033352</v>
      </c>
      <c r="Q639" s="33"/>
      <c r="R639" s="33"/>
      <c r="S639" s="33"/>
      <c r="T639" s="11">
        <v>6.9096972706028987</v>
      </c>
      <c r="U639" s="11">
        <v>10.693321092186729</v>
      </c>
      <c r="V639" s="11">
        <v>2.6477635927608243</v>
      </c>
      <c r="W639" s="11">
        <v>4.2324360223331441</v>
      </c>
      <c r="X639" s="11">
        <v>3.1496156199707412</v>
      </c>
      <c r="Y639" s="11">
        <v>0.44216058443271417</v>
      </c>
      <c r="Z639" s="11">
        <v>0.2213452726893044</v>
      </c>
      <c r="AA639" s="11"/>
      <c r="AB639" s="11">
        <v>3.4630225412317976</v>
      </c>
      <c r="AC639" s="11"/>
      <c r="AD639" s="11"/>
      <c r="AE639" s="11"/>
      <c r="AF639" s="11">
        <v>1.0549552628005348</v>
      </c>
      <c r="AG639" s="11">
        <v>0.81490222970331072</v>
      </c>
      <c r="AH639" s="11">
        <v>0.24005303309722401</v>
      </c>
      <c r="AI639" s="11">
        <v>46.211943902678009</v>
      </c>
      <c r="AJ639" s="11"/>
      <c r="AK639" s="11">
        <v>1.9904739122902746</v>
      </c>
    </row>
    <row r="640" spans="1:37" ht="15.75" x14ac:dyDescent="0.25">
      <c r="A640" s="32">
        <v>610</v>
      </c>
      <c r="C640" s="8" t="s">
        <v>679</v>
      </c>
      <c r="H640" s="62">
        <f t="shared" si="24"/>
        <v>146.25308134352963</v>
      </c>
      <c r="I640" s="11">
        <v>6.4218758813330359</v>
      </c>
      <c r="J640" s="11">
        <v>1.8216648992015942</v>
      </c>
      <c r="K640" s="11">
        <v>2.4773553638770487</v>
      </c>
      <c r="L640" s="11"/>
      <c r="M640" s="11">
        <v>18.0726319450959</v>
      </c>
      <c r="N640" s="11">
        <v>1.1938133292467958</v>
      </c>
      <c r="O640" s="11">
        <v>9.8644942693585183</v>
      </c>
      <c r="P640" s="11">
        <v>7.0143243464905858</v>
      </c>
      <c r="Q640" s="33"/>
      <c r="R640" s="33"/>
      <c r="S640" s="33"/>
      <c r="T640" s="11">
        <v>15.753507583928686</v>
      </c>
      <c r="U640" s="11">
        <v>21.126043071721398</v>
      </c>
      <c r="V640" s="11">
        <v>3.8364187701598107</v>
      </c>
      <c r="W640" s="11">
        <v>8.9486830993789557</v>
      </c>
      <c r="X640" s="11">
        <v>6.9072223761965166</v>
      </c>
      <c r="Y640" s="11">
        <v>0.8635070838938681</v>
      </c>
      <c r="Z640" s="11">
        <v>0.57021174209224834</v>
      </c>
      <c r="AA640" s="11"/>
      <c r="AB640" s="11">
        <v>5.7889561834787502</v>
      </c>
      <c r="AC640" s="11"/>
      <c r="AD640" s="11"/>
      <c r="AE640" s="11"/>
      <c r="AF640" s="11">
        <v>2.0360027527976254</v>
      </c>
      <c r="AG640" s="11">
        <v>1.7635726024427767</v>
      </c>
      <c r="AH640" s="11">
        <v>0.2724301503548488</v>
      </c>
      <c r="AI640" s="11">
        <v>69.735827310099197</v>
      </c>
      <c r="AJ640" s="11"/>
      <c r="AK640" s="11">
        <v>3.0192163519964081</v>
      </c>
    </row>
    <row r="641" spans="1:37" ht="15.75" x14ac:dyDescent="0.25">
      <c r="A641" s="32">
        <v>611</v>
      </c>
      <c r="B641" s="30"/>
      <c r="C641" s="8" t="s">
        <v>680</v>
      </c>
      <c r="H641" s="62">
        <f t="shared" si="24"/>
        <v>127.18639830554801</v>
      </c>
      <c r="I641" s="11">
        <v>4.3503119686728011</v>
      </c>
      <c r="J641" s="11">
        <v>1.5583387461487346</v>
      </c>
      <c r="K641" s="11">
        <v>2.1617021863860133</v>
      </c>
      <c r="L641" s="11"/>
      <c r="M641" s="11">
        <v>15.377089027734462</v>
      </c>
      <c r="N641" s="11">
        <v>1.7206486582939067</v>
      </c>
      <c r="O641" s="11">
        <v>8.4063556667342869</v>
      </c>
      <c r="P641" s="11">
        <v>5.2500847027062676</v>
      </c>
      <c r="Q641" s="33"/>
      <c r="R641" s="33"/>
      <c r="S641" s="33"/>
      <c r="T641" s="11">
        <v>13.969086267939216</v>
      </c>
      <c r="U641" s="11">
        <v>20.770392052783389</v>
      </c>
      <c r="V641" s="11">
        <v>2.9764508808996659</v>
      </c>
      <c r="W641" s="11">
        <v>8.3629240871611046</v>
      </c>
      <c r="X641" s="11">
        <v>8.0503979843030091</v>
      </c>
      <c r="Y641" s="11">
        <v>0.95608102922241045</v>
      </c>
      <c r="Z641" s="11">
        <v>0.42453807119719772</v>
      </c>
      <c r="AA641" s="11"/>
      <c r="AB641" s="11">
        <v>6.19378630857394</v>
      </c>
      <c r="AC641" s="11"/>
      <c r="AD641" s="11"/>
      <c r="AE641" s="11"/>
      <c r="AF641" s="11">
        <v>1.7033689612315333</v>
      </c>
      <c r="AG641" s="11">
        <v>1.370819770171039</v>
      </c>
      <c r="AH641" s="11">
        <v>0.33254919106049435</v>
      </c>
      <c r="AI641" s="11">
        <v>58.658656185029287</v>
      </c>
      <c r="AJ641" s="11"/>
      <c r="AK641" s="11">
        <v>2.4436666010486343</v>
      </c>
    </row>
    <row r="642" spans="1:37" ht="15.75" x14ac:dyDescent="0.25">
      <c r="A642" s="32">
        <v>612</v>
      </c>
      <c r="B642" s="30"/>
      <c r="C642" s="8" t="s">
        <v>681</v>
      </c>
      <c r="H642" s="62">
        <f t="shared" si="24"/>
        <v>116.87729065107261</v>
      </c>
      <c r="I642" s="11">
        <v>5.780658538469531</v>
      </c>
      <c r="J642" s="11">
        <v>1.4133534661230798</v>
      </c>
      <c r="K642" s="11">
        <v>1.4998697516961053</v>
      </c>
      <c r="L642" s="11"/>
      <c r="M642" s="11">
        <v>11.821448213137591</v>
      </c>
      <c r="N642" s="11">
        <v>1.2063108790634818</v>
      </c>
      <c r="O642" s="11">
        <v>6.7572635624543365</v>
      </c>
      <c r="P642" s="11">
        <v>3.8578737716197735</v>
      </c>
      <c r="Q642" s="33"/>
      <c r="R642" s="33"/>
      <c r="S642" s="33"/>
      <c r="T642" s="11">
        <v>11.254535718326707</v>
      </c>
      <c r="U642" s="11">
        <v>19.182247329587842</v>
      </c>
      <c r="V642" s="11">
        <v>3.7568760922483908</v>
      </c>
      <c r="W642" s="11">
        <v>7.5019644888041848</v>
      </c>
      <c r="X642" s="11">
        <v>7.0034889949475687</v>
      </c>
      <c r="Y642" s="11">
        <v>0.47091752467009645</v>
      </c>
      <c r="Z642" s="11">
        <v>0.44900022891760194</v>
      </c>
      <c r="AA642" s="11"/>
      <c r="AB642" s="11">
        <v>4.1759630783964958</v>
      </c>
      <c r="AC642" s="11"/>
      <c r="AD642" s="11"/>
      <c r="AE642" s="11"/>
      <c r="AF642" s="11">
        <v>1.1657186883472259</v>
      </c>
      <c r="AG642" s="11">
        <v>0.92129203254334635</v>
      </c>
      <c r="AH642" s="11">
        <v>0.24442665580387951</v>
      </c>
      <c r="AI642" s="11">
        <v>58.124937939912286</v>
      </c>
      <c r="AJ642" s="11"/>
      <c r="AK642" s="11">
        <v>2.4585579270757436</v>
      </c>
    </row>
    <row r="643" spans="1:37" ht="15.75" x14ac:dyDescent="0.25">
      <c r="A643" s="32">
        <v>613</v>
      </c>
      <c r="B643" s="30"/>
      <c r="C643" s="8" t="s">
        <v>682</v>
      </c>
      <c r="H643" s="62">
        <f t="shared" si="24"/>
        <v>134.74453074689794</v>
      </c>
      <c r="I643" s="11">
        <v>5.8756124364856728</v>
      </c>
      <c r="J643" s="11">
        <v>1.9627041787148765</v>
      </c>
      <c r="K643" s="11">
        <v>1.8813501706973583</v>
      </c>
      <c r="L643" s="11"/>
      <c r="M643" s="11">
        <v>15.370425755218294</v>
      </c>
      <c r="N643" s="11">
        <v>1.1177127601411978</v>
      </c>
      <c r="O643" s="11">
        <v>9.0010604887544048</v>
      </c>
      <c r="P643" s="11">
        <v>5.2516525063226922</v>
      </c>
      <c r="Q643" s="33"/>
      <c r="R643" s="33"/>
      <c r="S643" s="33"/>
      <c r="T643" s="11">
        <v>16.77515074825887</v>
      </c>
      <c r="U643" s="11">
        <v>19.096144417294198</v>
      </c>
      <c r="V643" s="11">
        <v>4.3261053077355038</v>
      </c>
      <c r="W643" s="11">
        <v>7.7295932093420934</v>
      </c>
      <c r="X643" s="11">
        <v>5.9014942382630302</v>
      </c>
      <c r="Y643" s="11">
        <v>0.60587653960953458</v>
      </c>
      <c r="Z643" s="11">
        <v>0.53307512234403676</v>
      </c>
      <c r="AA643" s="11"/>
      <c r="AB643" s="11">
        <v>4.0616388539911989</v>
      </c>
      <c r="AC643" s="11"/>
      <c r="AD643" s="11"/>
      <c r="AE643" s="11"/>
      <c r="AF643" s="11">
        <v>1.801317203271066</v>
      </c>
      <c r="AG643" s="11">
        <v>1.473183947889763</v>
      </c>
      <c r="AH643" s="11">
        <v>0.328133255381303</v>
      </c>
      <c r="AI643" s="11">
        <v>65.204257304388776</v>
      </c>
      <c r="AJ643" s="11"/>
      <c r="AK643" s="11">
        <v>2.7159296785776155</v>
      </c>
    </row>
    <row r="644" spans="1:37" ht="25.5" customHeight="1" x14ac:dyDescent="0.25">
      <c r="A644" s="32">
        <v>614</v>
      </c>
      <c r="B644" s="30"/>
      <c r="C644" s="8" t="s">
        <v>683</v>
      </c>
      <c r="H644" s="62">
        <f t="shared" si="24"/>
        <v>119.99869699076775</v>
      </c>
      <c r="I644" s="11">
        <v>5.1563874817054414</v>
      </c>
      <c r="J644" s="11">
        <v>1.605122273975222</v>
      </c>
      <c r="K644" s="11">
        <v>1.6366929819223266</v>
      </c>
      <c r="L644" s="11"/>
      <c r="M644" s="11">
        <v>15.677940451586609</v>
      </c>
      <c r="N644" s="11">
        <v>0.88405424317601555</v>
      </c>
      <c r="O644" s="11">
        <v>8.6385796752201234</v>
      </c>
      <c r="P644" s="11">
        <v>6.1553065331904708</v>
      </c>
      <c r="Q644" s="33"/>
      <c r="R644" s="33"/>
      <c r="S644" s="33"/>
      <c r="T644" s="11">
        <v>18.561549153861122</v>
      </c>
      <c r="U644" s="11">
        <v>20.267207252501617</v>
      </c>
      <c r="V644" s="11">
        <v>3.6951356420516652</v>
      </c>
      <c r="W644" s="11">
        <v>8.6258240698604354</v>
      </c>
      <c r="X644" s="11">
        <v>6.725318528656258</v>
      </c>
      <c r="Y644" s="11">
        <v>0.644925741187237</v>
      </c>
      <c r="Z644" s="11">
        <v>0.57600327074602276</v>
      </c>
      <c r="AA644" s="11"/>
      <c r="AB644" s="11">
        <v>3.9176430818488117</v>
      </c>
      <c r="AC644" s="11"/>
      <c r="AD644" s="11"/>
      <c r="AE644" s="11"/>
      <c r="AF644" s="11">
        <v>1.5045761238119069</v>
      </c>
      <c r="AG644" s="11">
        <v>1.2561105024477914</v>
      </c>
      <c r="AH644" s="11">
        <v>0.24846562136411549</v>
      </c>
      <c r="AI644" s="11">
        <v>49.575375862471958</v>
      </c>
      <c r="AJ644" s="11"/>
      <c r="AK644" s="11">
        <v>2.096202327082751</v>
      </c>
    </row>
    <row r="645" spans="1:37" ht="15.75" x14ac:dyDescent="0.25">
      <c r="A645" s="32">
        <v>615</v>
      </c>
      <c r="C645" s="8" t="s">
        <v>684</v>
      </c>
      <c r="H645" s="62">
        <f t="shared" si="24"/>
        <v>94.441755104428211</v>
      </c>
      <c r="I645" s="11">
        <v>3.8879554748652518</v>
      </c>
      <c r="J645" s="11">
        <v>1.5866900421728216</v>
      </c>
      <c r="K645" s="11">
        <v>1.242761011157302</v>
      </c>
      <c r="L645" s="11"/>
      <c r="M645" s="11">
        <v>12.488968381323261</v>
      </c>
      <c r="N645" s="11">
        <v>1.0085705862301528</v>
      </c>
      <c r="O645" s="11">
        <v>6.8648499333350195</v>
      </c>
      <c r="P645" s="11">
        <v>4.6155478617580883</v>
      </c>
      <c r="Q645" s="33"/>
      <c r="R645" s="33"/>
      <c r="S645" s="33"/>
      <c r="T645" s="11">
        <v>12.936796816752006</v>
      </c>
      <c r="U645" s="11">
        <v>14.724617258785059</v>
      </c>
      <c r="V645" s="11">
        <v>2.5003636134380569</v>
      </c>
      <c r="W645" s="11">
        <v>6.2727108923099175</v>
      </c>
      <c r="X645" s="11">
        <v>5.1400348074978313</v>
      </c>
      <c r="Y645" s="11">
        <v>0.33353433193854626</v>
      </c>
      <c r="Z645" s="11">
        <v>0.47797361360070856</v>
      </c>
      <c r="AA645" s="11"/>
      <c r="AB645" s="11">
        <v>3.0343689561404967</v>
      </c>
      <c r="AC645" s="11"/>
      <c r="AD645" s="11"/>
      <c r="AE645" s="11"/>
      <c r="AF645" s="11">
        <v>1.1368617853458258</v>
      </c>
      <c r="AG645" s="11">
        <v>0.96796378551835882</v>
      </c>
      <c r="AH645" s="11">
        <v>0.16889799982746712</v>
      </c>
      <c r="AI645" s="11">
        <v>41.710584363672332</v>
      </c>
      <c r="AJ645" s="11"/>
      <c r="AK645" s="11">
        <v>1.6921510142138523</v>
      </c>
    </row>
    <row r="646" spans="1:37" ht="15.75" x14ac:dyDescent="0.25">
      <c r="A646" s="32">
        <v>616</v>
      </c>
      <c r="B646" s="30"/>
      <c r="C646" s="8" t="s">
        <v>685</v>
      </c>
      <c r="H646" s="62">
        <f t="shared" si="24"/>
        <v>125.3583189783174</v>
      </c>
      <c r="I646" s="11">
        <v>4.6411834713140738</v>
      </c>
      <c r="J646" s="11">
        <v>1.6153609536766746</v>
      </c>
      <c r="K646" s="11">
        <v>1.431604814689347</v>
      </c>
      <c r="L646" s="11"/>
      <c r="M646" s="11">
        <v>12.204325412325741</v>
      </c>
      <c r="N646" s="11">
        <v>0.83577144857706143</v>
      </c>
      <c r="O646" s="11">
        <v>6.5986948990738403</v>
      </c>
      <c r="P646" s="11">
        <v>4.76985906467484</v>
      </c>
      <c r="Q646" s="33"/>
      <c r="R646" s="33"/>
      <c r="S646" s="33"/>
      <c r="T646" s="11">
        <v>11.518746979060607</v>
      </c>
      <c r="U646" s="11">
        <v>18.479258070212154</v>
      </c>
      <c r="V646" s="11">
        <v>3.4855059169063836</v>
      </c>
      <c r="W646" s="11">
        <v>7.0043993734041274</v>
      </c>
      <c r="X646" s="11">
        <v>7.1324347896494293</v>
      </c>
      <c r="Y646" s="11">
        <v>0.43517008472807917</v>
      </c>
      <c r="Z646" s="11">
        <v>0.42174790552413349</v>
      </c>
      <c r="AA646" s="11"/>
      <c r="AB646" s="11">
        <v>5.1384568358891105</v>
      </c>
      <c r="AC646" s="11"/>
      <c r="AD646" s="11"/>
      <c r="AE646" s="11"/>
      <c r="AF646" s="11">
        <v>1.4331774344808121</v>
      </c>
      <c r="AG646" s="11">
        <v>1.2250072261893175</v>
      </c>
      <c r="AH646" s="11">
        <v>0.20817020829149474</v>
      </c>
      <c r="AI646" s="11">
        <v>66.090430994394367</v>
      </c>
      <c r="AJ646" s="11"/>
      <c r="AK646" s="11">
        <v>2.8057740122745081</v>
      </c>
    </row>
    <row r="647" spans="1:37" ht="15.75" x14ac:dyDescent="0.25">
      <c r="A647" s="32">
        <v>617</v>
      </c>
      <c r="B647" s="30"/>
      <c r="C647" s="8" t="s">
        <v>686</v>
      </c>
      <c r="H647" s="62">
        <f t="shared" si="24"/>
        <v>112.91518011887202</v>
      </c>
      <c r="I647" s="11">
        <v>3.5290980967166274</v>
      </c>
      <c r="J647" s="11">
        <v>1.4351320845526976</v>
      </c>
      <c r="K647" s="11">
        <v>1.7401190267976576</v>
      </c>
      <c r="L647" s="11"/>
      <c r="M647" s="11">
        <v>13.878930771417412</v>
      </c>
      <c r="N647" s="11">
        <v>1.022936119551862</v>
      </c>
      <c r="O647" s="11">
        <v>7.7870466942570928</v>
      </c>
      <c r="P647" s="11">
        <v>5.0689479576084588</v>
      </c>
      <c r="Q647" s="33"/>
      <c r="R647" s="33"/>
      <c r="S647" s="33"/>
      <c r="T647" s="11">
        <v>13.605400736604539</v>
      </c>
      <c r="U647" s="11">
        <v>21.541923365089627</v>
      </c>
      <c r="V647" s="11">
        <v>3.3720339323970294</v>
      </c>
      <c r="W647" s="11">
        <v>8.6614363959969403</v>
      </c>
      <c r="X647" s="11">
        <v>8.4202871124161209</v>
      </c>
      <c r="Y647" s="11">
        <v>0.60158831601515439</v>
      </c>
      <c r="Z647" s="11">
        <v>0.48657760826437929</v>
      </c>
      <c r="AA647" s="11"/>
      <c r="AB647" s="11">
        <v>6.3038663850536638</v>
      </c>
      <c r="AC647" s="11"/>
      <c r="AD647" s="11"/>
      <c r="AE647" s="11"/>
      <c r="AF647" s="11">
        <v>1.3641022545736317</v>
      </c>
      <c r="AG647" s="11">
        <v>1.2030436945668892</v>
      </c>
      <c r="AH647" s="11">
        <v>0.16105856000674246</v>
      </c>
      <c r="AI647" s="11">
        <v>47.510993970981666</v>
      </c>
      <c r="AJ647" s="11"/>
      <c r="AK647" s="11">
        <v>2.0056134270845027</v>
      </c>
    </row>
    <row r="648" spans="1:37" ht="15.75" x14ac:dyDescent="0.25">
      <c r="A648" s="32"/>
      <c r="B648" s="30" t="s">
        <v>136</v>
      </c>
      <c r="C648" s="8"/>
      <c r="H648" s="62" t="str">
        <f t="shared" si="24"/>
        <v/>
      </c>
      <c r="I648" s="11" t="s">
        <v>1479</v>
      </c>
      <c r="J648" s="11"/>
      <c r="K648" s="11" t="s">
        <v>1479</v>
      </c>
      <c r="L648" s="11"/>
      <c r="M648" s="11"/>
      <c r="N648" s="11"/>
      <c r="O648" s="11"/>
      <c r="P648" s="11"/>
      <c r="Q648" s="33"/>
      <c r="R648" s="33"/>
      <c r="S648" s="33"/>
      <c r="T648" s="11"/>
      <c r="U648" s="11"/>
      <c r="V648" s="11"/>
      <c r="W648" s="11"/>
      <c r="X648" s="11"/>
      <c r="Y648" s="11"/>
      <c r="Z648" s="11"/>
      <c r="AA648" s="11"/>
      <c r="AB648" s="11" t="s">
        <v>1479</v>
      </c>
      <c r="AC648" s="11"/>
      <c r="AD648" s="11"/>
      <c r="AE648" s="11"/>
      <c r="AF648" s="11"/>
      <c r="AG648" s="11"/>
      <c r="AH648" s="11"/>
      <c r="AI648" s="11" t="s">
        <v>1479</v>
      </c>
      <c r="AJ648" s="11"/>
      <c r="AK648" s="11" t="s">
        <v>1479</v>
      </c>
    </row>
    <row r="649" spans="1:37" ht="15.75" x14ac:dyDescent="0.25">
      <c r="A649" s="32">
        <v>618</v>
      </c>
      <c r="C649" s="8" t="s">
        <v>687</v>
      </c>
      <c r="H649" s="62">
        <f t="shared" si="24"/>
        <v>116.60929474202314</v>
      </c>
      <c r="I649" s="11">
        <v>4.9743876830818214</v>
      </c>
      <c r="J649" s="11">
        <v>1.8088344301753774</v>
      </c>
      <c r="K649" s="11">
        <v>1.5752547278783171</v>
      </c>
      <c r="L649" s="11"/>
      <c r="M649" s="11">
        <v>12.520599885484273</v>
      </c>
      <c r="N649" s="11">
        <v>0.93765119366971761</v>
      </c>
      <c r="O649" s="11">
        <v>7.6357153928585424</v>
      </c>
      <c r="P649" s="11">
        <v>3.9472332989560122</v>
      </c>
      <c r="Q649" s="33"/>
      <c r="R649" s="33"/>
      <c r="S649" s="33"/>
      <c r="T649" s="11">
        <v>12.077664971175965</v>
      </c>
      <c r="U649" s="11">
        <v>19.36601259936133</v>
      </c>
      <c r="V649" s="11">
        <v>3.3769032765335663</v>
      </c>
      <c r="W649" s="11">
        <v>8.3830573559670238</v>
      </c>
      <c r="X649" s="11">
        <v>6.6873922146272822</v>
      </c>
      <c r="Y649" s="11">
        <v>0.48619719075371237</v>
      </c>
      <c r="Z649" s="11">
        <v>0.4324625614797461</v>
      </c>
      <c r="AA649" s="11"/>
      <c r="AB649" s="11">
        <v>4.6062594298930577</v>
      </c>
      <c r="AC649" s="11"/>
      <c r="AD649" s="11"/>
      <c r="AE649" s="11"/>
      <c r="AF649" s="11">
        <v>1.2150240019399754</v>
      </c>
      <c r="AG649" s="11">
        <v>0.95875548377687081</v>
      </c>
      <c r="AH649" s="11">
        <v>0.2562685181631047</v>
      </c>
      <c r="AI649" s="11">
        <v>56.060556048421986</v>
      </c>
      <c r="AJ649" s="11"/>
      <c r="AK649" s="11">
        <v>2.404700964611032</v>
      </c>
    </row>
    <row r="650" spans="1:37" ht="15.75" x14ac:dyDescent="0.25">
      <c r="A650" s="32">
        <v>619</v>
      </c>
      <c r="B650" s="30"/>
      <c r="C650" s="8" t="s">
        <v>688</v>
      </c>
      <c r="H650" s="62">
        <f t="shared" si="24"/>
        <v>127.07640052404201</v>
      </c>
      <c r="I650" s="11">
        <v>5.0245192673358492</v>
      </c>
      <c r="J650" s="11">
        <v>1.6652089936722012</v>
      </c>
      <c r="K650" s="11">
        <v>1.5334883736720692</v>
      </c>
      <c r="L650" s="11"/>
      <c r="M650" s="11">
        <v>12.289336818661729</v>
      </c>
      <c r="N650" s="11">
        <v>1.0608665972378175</v>
      </c>
      <c r="O650" s="11">
        <v>7.436801840397786</v>
      </c>
      <c r="P650" s="11">
        <v>3.7916683810261254</v>
      </c>
      <c r="Q650" s="33"/>
      <c r="R650" s="33"/>
      <c r="S650" s="33"/>
      <c r="T650" s="11">
        <v>10.520641852811648</v>
      </c>
      <c r="U650" s="11">
        <v>13.904561725316476</v>
      </c>
      <c r="V650" s="11">
        <v>3.1989177293531776</v>
      </c>
      <c r="W650" s="11">
        <v>5.2200877695873533</v>
      </c>
      <c r="X650" s="11">
        <v>4.8015629186277327</v>
      </c>
      <c r="Y650" s="11">
        <v>0.38615656793994163</v>
      </c>
      <c r="Z650" s="11">
        <v>0.29783673980827152</v>
      </c>
      <c r="AA650" s="11"/>
      <c r="AB650" s="11">
        <v>3.5074026722844587</v>
      </c>
      <c r="AC650" s="11"/>
      <c r="AD650" s="11"/>
      <c r="AE650" s="11"/>
      <c r="AF650" s="11">
        <v>1.4923529272651768</v>
      </c>
      <c r="AG650" s="11">
        <v>1.2687442539489133</v>
      </c>
      <c r="AH650" s="11">
        <v>0.22360867331626336</v>
      </c>
      <c r="AI650" s="11">
        <v>74.035783737739962</v>
      </c>
      <c r="AJ650" s="11"/>
      <c r="AK650" s="11">
        <v>3.1031041552824572</v>
      </c>
    </row>
    <row r="651" spans="1:37" ht="15.75" x14ac:dyDescent="0.25">
      <c r="A651" s="32">
        <v>620</v>
      </c>
      <c r="B651" s="30"/>
      <c r="C651" s="8" t="s">
        <v>689</v>
      </c>
      <c r="H651" s="62">
        <f t="shared" si="24"/>
        <v>138.54606210336445</v>
      </c>
      <c r="I651" s="11">
        <v>6.6842300945115225</v>
      </c>
      <c r="J651" s="11">
        <v>1.3401467674843299</v>
      </c>
      <c r="K651" s="11">
        <v>1.8195712449224661</v>
      </c>
      <c r="L651" s="11"/>
      <c r="M651" s="11">
        <v>14.789518226993088</v>
      </c>
      <c r="N651" s="11">
        <v>1.3548362673285936</v>
      </c>
      <c r="O651" s="11">
        <v>9.0261752345756214</v>
      </c>
      <c r="P651" s="11">
        <v>4.4085067250888725</v>
      </c>
      <c r="Q651" s="33"/>
      <c r="R651" s="33"/>
      <c r="S651" s="33"/>
      <c r="T651" s="11">
        <v>13.074827376704389</v>
      </c>
      <c r="U651" s="11">
        <v>25.278908868668211</v>
      </c>
      <c r="V651" s="11">
        <v>4.4915528184781168</v>
      </c>
      <c r="W651" s="11">
        <v>10.67521321867898</v>
      </c>
      <c r="X651" s="11">
        <v>8.9277876837671837</v>
      </c>
      <c r="Y651" s="11">
        <v>0.66837782482759467</v>
      </c>
      <c r="Z651" s="11">
        <v>0.5159773229163368</v>
      </c>
      <c r="AA651" s="11"/>
      <c r="AB651" s="11">
        <v>6.0576602845408667</v>
      </c>
      <c r="AC651" s="11"/>
      <c r="AD651" s="11"/>
      <c r="AE651" s="11"/>
      <c r="AF651" s="11">
        <v>2.0329653343085239</v>
      </c>
      <c r="AG651" s="11">
        <v>1.7025856447489565</v>
      </c>
      <c r="AH651" s="11">
        <v>0.33037968955956754</v>
      </c>
      <c r="AI651" s="11">
        <v>64.73095999268125</v>
      </c>
      <c r="AJ651" s="11"/>
      <c r="AK651" s="11">
        <v>2.7372739125498051</v>
      </c>
    </row>
    <row r="652" spans="1:37" ht="15.75" x14ac:dyDescent="0.25">
      <c r="A652" s="32">
        <v>621</v>
      </c>
      <c r="C652" s="8" t="s">
        <v>690</v>
      </c>
      <c r="H652" s="62">
        <f t="shared" si="24"/>
        <v>125.07753657619683</v>
      </c>
      <c r="I652" s="11">
        <v>6.359298968278118</v>
      </c>
      <c r="J652" s="11">
        <v>1.3483861356367475</v>
      </c>
      <c r="K652" s="11">
        <v>1.477031497381859</v>
      </c>
      <c r="L652" s="11"/>
      <c r="M652" s="11">
        <v>13.54381371716817</v>
      </c>
      <c r="N652" s="11">
        <v>1.1043069362764018</v>
      </c>
      <c r="O652" s="11">
        <v>8.1923769325936746</v>
      </c>
      <c r="P652" s="11">
        <v>4.2471298482980933</v>
      </c>
      <c r="Q652" s="33"/>
      <c r="R652" s="33"/>
      <c r="S652" s="33"/>
      <c r="T652" s="11">
        <v>11.958337840184681</v>
      </c>
      <c r="U652" s="11">
        <v>21.684314951116786</v>
      </c>
      <c r="V652" s="11">
        <v>4.2037735305811692</v>
      </c>
      <c r="W652" s="11">
        <v>9.2394585031185361</v>
      </c>
      <c r="X652" s="11">
        <v>7.2354361101238043</v>
      </c>
      <c r="Y652" s="11">
        <v>0.62095287909262165</v>
      </c>
      <c r="Z652" s="11">
        <v>0.38469392820065318</v>
      </c>
      <c r="AA652" s="11"/>
      <c r="AB652" s="11">
        <v>5.6603223524398452</v>
      </c>
      <c r="AC652" s="11"/>
      <c r="AD652" s="11"/>
      <c r="AE652" s="11"/>
      <c r="AF652" s="11">
        <v>2.274888101712814</v>
      </c>
      <c r="AG652" s="11">
        <v>1.9058093521353856</v>
      </c>
      <c r="AH652" s="11">
        <v>0.36907874957742842</v>
      </c>
      <c r="AI652" s="11">
        <v>58.33641120684544</v>
      </c>
      <c r="AJ652" s="11"/>
      <c r="AK652" s="11">
        <v>2.4347318054323681</v>
      </c>
    </row>
    <row r="653" spans="1:37" ht="15.75" x14ac:dyDescent="0.25">
      <c r="A653" s="32">
        <v>622</v>
      </c>
      <c r="B653" s="30"/>
      <c r="C653" s="8" t="s">
        <v>691</v>
      </c>
      <c r="H653" s="62">
        <f t="shared" si="24"/>
        <v>107.15738665490217</v>
      </c>
      <c r="I653" s="11">
        <v>4.0251585563112151</v>
      </c>
      <c r="J653" s="11">
        <v>1.3950485985201304</v>
      </c>
      <c r="K653" s="11">
        <v>1.5620877654796916</v>
      </c>
      <c r="L653" s="11"/>
      <c r="M653" s="11">
        <v>12.38618048574774</v>
      </c>
      <c r="N653" s="11">
        <v>1.1402477418072414</v>
      </c>
      <c r="O653" s="11">
        <v>6.7231505552543371</v>
      </c>
      <c r="P653" s="11">
        <v>4.5227821886861621</v>
      </c>
      <c r="Q653" s="33"/>
      <c r="R653" s="33"/>
      <c r="S653" s="33"/>
      <c r="T653" s="11">
        <v>13.366022435117593</v>
      </c>
      <c r="U653" s="11">
        <v>14.985124546520748</v>
      </c>
      <c r="V653" s="11">
        <v>2.2117920076913049</v>
      </c>
      <c r="W653" s="11">
        <v>6.0542922108837089</v>
      </c>
      <c r="X653" s="11">
        <v>6.0083705702081307</v>
      </c>
      <c r="Y653" s="11">
        <v>0.49664030731377995</v>
      </c>
      <c r="Z653" s="11">
        <v>0.21402945042382318</v>
      </c>
      <c r="AA653" s="11"/>
      <c r="AB653" s="11">
        <v>4.5112280041021222</v>
      </c>
      <c r="AC653" s="11"/>
      <c r="AD653" s="11"/>
      <c r="AE653" s="11"/>
      <c r="AF653" s="11">
        <v>1.3411060752796107</v>
      </c>
      <c r="AG653" s="11">
        <v>1.0920749987370622</v>
      </c>
      <c r="AH653" s="11">
        <v>0.24903107654254852</v>
      </c>
      <c r="AI653" s="11">
        <v>51.367863553619635</v>
      </c>
      <c r="AJ653" s="11"/>
      <c r="AK653" s="11">
        <v>2.2175666342036915</v>
      </c>
    </row>
    <row r="654" spans="1:37" ht="15.75" x14ac:dyDescent="0.25">
      <c r="A654" s="32">
        <v>623</v>
      </c>
      <c r="B654" s="30"/>
      <c r="C654" s="8" t="s">
        <v>692</v>
      </c>
      <c r="H654" s="62">
        <f t="shared" si="24"/>
        <v>93.64964248157149</v>
      </c>
      <c r="I654" s="11">
        <v>3.5064855351315511</v>
      </c>
      <c r="J654" s="11">
        <v>1.5294210247678315</v>
      </c>
      <c r="K654" s="11">
        <v>1.0962248513594626</v>
      </c>
      <c r="L654" s="11"/>
      <c r="M654" s="11">
        <v>9.5907099199642651</v>
      </c>
      <c r="N654" s="11">
        <v>1.0314129258268414</v>
      </c>
      <c r="O654" s="11">
        <v>5.5681995521990535</v>
      </c>
      <c r="P654" s="11">
        <v>2.9910974419383707</v>
      </c>
      <c r="Q654" s="33"/>
      <c r="R654" s="33"/>
      <c r="S654" s="33"/>
      <c r="T654" s="11">
        <v>9.9340959763881536</v>
      </c>
      <c r="U654" s="11">
        <v>11.349963692702508</v>
      </c>
      <c r="V654" s="11">
        <v>1.7388818823360253</v>
      </c>
      <c r="W654" s="11">
        <v>4.6720701097812221</v>
      </c>
      <c r="X654" s="11">
        <v>4.4913875336286555</v>
      </c>
      <c r="Y654" s="11">
        <v>0.29534041386758458</v>
      </c>
      <c r="Z654" s="11">
        <v>0.15228375308901868</v>
      </c>
      <c r="AA654" s="11"/>
      <c r="AB654" s="11">
        <v>3.6315272635084317</v>
      </c>
      <c r="AC654" s="11"/>
      <c r="AD654" s="11"/>
      <c r="AE654" s="11"/>
      <c r="AF654" s="11">
        <v>1.3438552372355921</v>
      </c>
      <c r="AG654" s="11">
        <v>1.1733801175226994</v>
      </c>
      <c r="AH654" s="11">
        <v>0.17047511971289256</v>
      </c>
      <c r="AI654" s="11">
        <v>49.575375862471958</v>
      </c>
      <c r="AJ654" s="11"/>
      <c r="AK654" s="11">
        <v>2.0919831180417363</v>
      </c>
    </row>
    <row r="655" spans="1:37" ht="15.75" x14ac:dyDescent="0.25">
      <c r="A655" s="32"/>
      <c r="B655" s="30" t="s">
        <v>137</v>
      </c>
      <c r="C655" s="8"/>
      <c r="H655" s="62" t="str">
        <f t="shared" si="24"/>
        <v/>
      </c>
      <c r="I655" s="11" t="s">
        <v>1479</v>
      </c>
      <c r="J655" s="11"/>
      <c r="K655" s="11" t="s">
        <v>1479</v>
      </c>
      <c r="L655" s="11"/>
      <c r="M655" s="11"/>
      <c r="N655" s="11"/>
      <c r="O655" s="11"/>
      <c r="P655" s="11"/>
      <c r="Q655" s="33"/>
      <c r="R655" s="33"/>
      <c r="S655" s="33"/>
      <c r="T655" s="11"/>
      <c r="U655" s="11"/>
      <c r="V655" s="11"/>
      <c r="W655" s="11"/>
      <c r="X655" s="11"/>
      <c r="Y655" s="11"/>
      <c r="Z655" s="11"/>
      <c r="AA655" s="11"/>
      <c r="AB655" s="11" t="s">
        <v>1479</v>
      </c>
      <c r="AC655" s="11"/>
      <c r="AD655" s="11"/>
      <c r="AE655" s="11"/>
      <c r="AF655" s="11"/>
      <c r="AG655" s="11"/>
      <c r="AH655" s="11"/>
      <c r="AI655" s="11" t="s">
        <v>1479</v>
      </c>
      <c r="AJ655" s="11"/>
      <c r="AK655" s="11" t="s">
        <v>1479</v>
      </c>
    </row>
    <row r="656" spans="1:37" ht="15.75" x14ac:dyDescent="0.25">
      <c r="A656" s="32">
        <v>624</v>
      </c>
      <c r="C656" s="8" t="s">
        <v>693</v>
      </c>
      <c r="H656" s="62">
        <f t="shared" si="24"/>
        <v>122.76547305145309</v>
      </c>
      <c r="I656" s="11">
        <v>5.6559236880316028</v>
      </c>
      <c r="J656" s="11">
        <v>1.7373437570002896</v>
      </c>
      <c r="K656" s="11">
        <v>1.2926542787658346</v>
      </c>
      <c r="L656" s="11"/>
      <c r="M656" s="11">
        <v>11.962912476422378</v>
      </c>
      <c r="N656" s="11">
        <v>1.1907297137630162</v>
      </c>
      <c r="O656" s="11">
        <v>6.6156846325108356</v>
      </c>
      <c r="P656" s="11">
        <v>4.1564981301485258</v>
      </c>
      <c r="Q656" s="33"/>
      <c r="R656" s="33"/>
      <c r="S656" s="33"/>
      <c r="T656" s="11">
        <v>12.507983870802601</v>
      </c>
      <c r="U656" s="11">
        <v>14.365507064069019</v>
      </c>
      <c r="V656" s="11">
        <v>3.0662464666158193</v>
      </c>
      <c r="W656" s="11">
        <v>5.3588339064347066</v>
      </c>
      <c r="X656" s="11">
        <v>5.2567626411846851</v>
      </c>
      <c r="Y656" s="11">
        <v>0.35877306609451898</v>
      </c>
      <c r="Z656" s="11">
        <v>0.32489098373928926</v>
      </c>
      <c r="AA656" s="11"/>
      <c r="AB656" s="11">
        <v>3.6386017359496732</v>
      </c>
      <c r="AC656" s="11"/>
      <c r="AD656" s="11"/>
      <c r="AE656" s="11"/>
      <c r="AF656" s="11">
        <v>1.0189203838330225</v>
      </c>
      <c r="AG656" s="11">
        <v>0.87145582791187415</v>
      </c>
      <c r="AH656" s="11">
        <v>0.14746455592114829</v>
      </c>
      <c r="AI656" s="11">
        <v>67.913129152246782</v>
      </c>
      <c r="AJ656" s="11"/>
      <c r="AK656" s="11">
        <v>2.6724966443318801</v>
      </c>
    </row>
    <row r="657" spans="1:37" ht="15.75" x14ac:dyDescent="0.25">
      <c r="A657" s="32">
        <v>625</v>
      </c>
      <c r="B657" s="30"/>
      <c r="C657" s="8" t="s">
        <v>694</v>
      </c>
      <c r="H657" s="62">
        <f t="shared" si="24"/>
        <v>114.32921963054721</v>
      </c>
      <c r="I657" s="11">
        <v>4.9445973003394457</v>
      </c>
      <c r="J657" s="11">
        <v>1.4489101378015403</v>
      </c>
      <c r="K657" s="11">
        <v>1.3331336508776355</v>
      </c>
      <c r="L657" s="11"/>
      <c r="M657" s="11">
        <v>11.349528853965507</v>
      </c>
      <c r="N657" s="11">
        <v>1.2377680223733987</v>
      </c>
      <c r="O657" s="11">
        <v>6.4886498151319953</v>
      </c>
      <c r="P657" s="11">
        <v>3.623111016460113</v>
      </c>
      <c r="Q657" s="33"/>
      <c r="R657" s="33"/>
      <c r="S657" s="33"/>
      <c r="T657" s="11">
        <v>9.8163672535560842</v>
      </c>
      <c r="U657" s="11">
        <v>13.447373337427896</v>
      </c>
      <c r="V657" s="11">
        <v>2.8466484909065439</v>
      </c>
      <c r="W657" s="11">
        <v>5.3478857528346149</v>
      </c>
      <c r="X657" s="11">
        <v>4.6033063652668718</v>
      </c>
      <c r="Y657" s="11">
        <v>0.36720784055516897</v>
      </c>
      <c r="Z657" s="11">
        <v>0.28232488786469678</v>
      </c>
      <c r="AA657" s="11"/>
      <c r="AB657" s="11">
        <v>2.2498428980658285</v>
      </c>
      <c r="AC657" s="11"/>
      <c r="AD657" s="11"/>
      <c r="AE657" s="11"/>
      <c r="AF657" s="11">
        <v>1.3475080574419414</v>
      </c>
      <c r="AG657" s="11">
        <v>1.0903490435386514</v>
      </c>
      <c r="AH657" s="11">
        <v>0.25715901390328999</v>
      </c>
      <c r="AI657" s="11">
        <v>65.657414304959829</v>
      </c>
      <c r="AJ657" s="11"/>
      <c r="AK657" s="11">
        <v>2.7345438361115026</v>
      </c>
    </row>
    <row r="658" spans="1:37" ht="15.75" x14ac:dyDescent="0.25">
      <c r="A658" s="32">
        <v>626</v>
      </c>
      <c r="B658" s="30"/>
      <c r="C658" s="8" t="s">
        <v>695</v>
      </c>
      <c r="H658" s="62">
        <f t="shared" si="24"/>
        <v>121.65263651437198</v>
      </c>
      <c r="I658" s="11">
        <v>5.3072443201764115</v>
      </c>
      <c r="J658" s="11">
        <v>1.7445914343804334</v>
      </c>
      <c r="K658" s="11">
        <v>1.1725958829405074</v>
      </c>
      <c r="L658" s="11"/>
      <c r="M658" s="11">
        <v>10.333301025923559</v>
      </c>
      <c r="N658" s="11">
        <v>1.1808026798642577</v>
      </c>
      <c r="O658" s="11">
        <v>6.0218373488586927</v>
      </c>
      <c r="P658" s="11">
        <v>3.1306609972006085</v>
      </c>
      <c r="Q658" s="33"/>
      <c r="R658" s="33"/>
      <c r="S658" s="33"/>
      <c r="T658" s="11">
        <v>10.300085634553772</v>
      </c>
      <c r="U658" s="11">
        <v>11.942268509672866</v>
      </c>
      <c r="V658" s="11">
        <v>2.5517842548195522</v>
      </c>
      <c r="W658" s="11">
        <v>5.0665840568951603</v>
      </c>
      <c r="X658" s="11">
        <v>3.7437766120362528</v>
      </c>
      <c r="Y658" s="11">
        <v>0.24445629235458136</v>
      </c>
      <c r="Z658" s="11">
        <v>0.33566729356732022</v>
      </c>
      <c r="AA658" s="11"/>
      <c r="AB658" s="11">
        <v>2.6605599374918545</v>
      </c>
      <c r="AC658" s="11"/>
      <c r="AD658" s="11"/>
      <c r="AE658" s="11"/>
      <c r="AF658" s="11">
        <v>1.2765142667327543</v>
      </c>
      <c r="AG658" s="11">
        <v>0.96027095663401241</v>
      </c>
      <c r="AH658" s="11">
        <v>0.31624331009874179</v>
      </c>
      <c r="AI658" s="11">
        <v>73.945152337625771</v>
      </c>
      <c r="AJ658" s="11"/>
      <c r="AK658" s="11">
        <v>2.970323164874066</v>
      </c>
    </row>
    <row r="659" spans="1:37" ht="15.75" x14ac:dyDescent="0.25">
      <c r="A659" s="32">
        <v>627</v>
      </c>
      <c r="B659" s="30"/>
      <c r="C659" s="8" t="s">
        <v>696</v>
      </c>
      <c r="H659" s="62">
        <f t="shared" si="24"/>
        <v>92.650493909158044</v>
      </c>
      <c r="I659" s="11">
        <v>3.7223388374829862</v>
      </c>
      <c r="J659" s="11">
        <v>0.78826895066761837</v>
      </c>
      <c r="K659" s="11">
        <v>0.79116845731961383</v>
      </c>
      <c r="L659" s="11"/>
      <c r="M659" s="11">
        <v>9.2018473924938213</v>
      </c>
      <c r="N659" s="11">
        <v>0.63838242195018413</v>
      </c>
      <c r="O659" s="11">
        <v>6.2204510901953753</v>
      </c>
      <c r="P659" s="11">
        <v>2.343013880348261</v>
      </c>
      <c r="Q659" s="33"/>
      <c r="R659" s="33"/>
      <c r="S659" s="33"/>
      <c r="T659" s="11">
        <v>7.4780172850392574</v>
      </c>
      <c r="U659" s="11">
        <v>15.856674181303923</v>
      </c>
      <c r="V659" s="11">
        <v>2.6517461705621512</v>
      </c>
      <c r="W659" s="11">
        <v>8.5403547494897296</v>
      </c>
      <c r="X659" s="11">
        <v>4.0246309894545442</v>
      </c>
      <c r="Y659" s="11">
        <v>0.25229289307432046</v>
      </c>
      <c r="Z659" s="11">
        <v>0.38764937872317951</v>
      </c>
      <c r="AA659" s="11"/>
      <c r="AB659" s="11">
        <v>3.9943430018362873</v>
      </c>
      <c r="AC659" s="11"/>
      <c r="AD659" s="11"/>
      <c r="AE659" s="11"/>
      <c r="AF659" s="11">
        <v>1.7992815096000985</v>
      </c>
      <c r="AG659" s="11">
        <v>1.5521545168216613</v>
      </c>
      <c r="AH659" s="11">
        <v>0.24712699277843725</v>
      </c>
      <c r="AI659" s="11">
        <v>46.936995103591677</v>
      </c>
      <c r="AJ659" s="11"/>
      <c r="AK659" s="11">
        <v>2.0815591898227601</v>
      </c>
    </row>
    <row r="660" spans="1:37" ht="15.75" x14ac:dyDescent="0.25">
      <c r="A660" s="32">
        <v>628</v>
      </c>
      <c r="B660" s="30"/>
      <c r="C660" s="8" t="s">
        <v>697</v>
      </c>
      <c r="H660" s="62">
        <f t="shared" si="24"/>
        <v>123.74307166436054</v>
      </c>
      <c r="I660" s="11">
        <v>5.2994265844076764</v>
      </c>
      <c r="J660" s="11">
        <v>1.4180439324416647</v>
      </c>
      <c r="K660" s="11">
        <v>1.459961951043897</v>
      </c>
      <c r="L660" s="11"/>
      <c r="M660" s="11">
        <v>13.318065530376337</v>
      </c>
      <c r="N660" s="11">
        <v>1.2041744278149558</v>
      </c>
      <c r="O660" s="11">
        <v>8.0085102327484243</v>
      </c>
      <c r="P660" s="11">
        <v>4.1053808698129588</v>
      </c>
      <c r="Q660" s="33"/>
      <c r="R660" s="33"/>
      <c r="S660" s="33"/>
      <c r="T660" s="11">
        <v>10.466728420496276</v>
      </c>
      <c r="U660" s="11">
        <v>22.500677811162859</v>
      </c>
      <c r="V660" s="11">
        <v>3.495011107534979</v>
      </c>
      <c r="W660" s="11">
        <v>10.278871955729322</v>
      </c>
      <c r="X660" s="11">
        <v>7.6807856427235217</v>
      </c>
      <c r="Y660" s="11">
        <v>0.46073151787585903</v>
      </c>
      <c r="Z660" s="11">
        <v>0.58527758729917911</v>
      </c>
      <c r="AA660" s="11"/>
      <c r="AB660" s="11">
        <v>3.4822604470811904</v>
      </c>
      <c r="AC660" s="11"/>
      <c r="AD660" s="11"/>
      <c r="AE660" s="11"/>
      <c r="AF660" s="11">
        <v>1.8777314218819465</v>
      </c>
      <c r="AG660" s="11">
        <v>1.5165613515348468</v>
      </c>
      <c r="AH660" s="11">
        <v>0.36117007034709975</v>
      </c>
      <c r="AI660" s="11">
        <v>61.246686166068351</v>
      </c>
      <c r="AJ660" s="11"/>
      <c r="AK660" s="11">
        <v>2.6734893994003537</v>
      </c>
    </row>
    <row r="661" spans="1:37" ht="25.5" customHeight="1" x14ac:dyDescent="0.25">
      <c r="A661" s="32">
        <v>629</v>
      </c>
      <c r="B661" s="30"/>
      <c r="C661" s="8" t="s">
        <v>698</v>
      </c>
      <c r="H661" s="62">
        <f t="shared" si="24"/>
        <v>101.39596724102373</v>
      </c>
      <c r="I661" s="11">
        <v>3.8391306636072038</v>
      </c>
      <c r="J661" s="11">
        <v>0.92392174921004488</v>
      </c>
      <c r="K661" s="11">
        <v>1.0906132309035301</v>
      </c>
      <c r="L661" s="11"/>
      <c r="M661" s="11">
        <v>9.9059380124441354</v>
      </c>
      <c r="N661" s="11">
        <v>0.84727416231618913</v>
      </c>
      <c r="O661" s="11">
        <v>6.5653189821046354</v>
      </c>
      <c r="P661" s="11">
        <v>2.4933448680233106</v>
      </c>
      <c r="Q661" s="33"/>
      <c r="R661" s="33"/>
      <c r="S661" s="33"/>
      <c r="T661" s="11">
        <v>9.5350301128769441</v>
      </c>
      <c r="U661" s="11">
        <v>19.95933536111886</v>
      </c>
      <c r="V661" s="11">
        <v>3.0094015962460219</v>
      </c>
      <c r="W661" s="11">
        <v>9.568064460617169</v>
      </c>
      <c r="X661" s="11">
        <v>6.5033868882867178</v>
      </c>
      <c r="Y661" s="11">
        <v>0.31313608265968057</v>
      </c>
      <c r="Z661" s="11">
        <v>0.56534633330926987</v>
      </c>
      <c r="AA661" s="11"/>
      <c r="AB661" s="11">
        <v>4.4619704500548663</v>
      </c>
      <c r="AC661" s="11"/>
      <c r="AD661" s="11"/>
      <c r="AE661" s="11"/>
      <c r="AF661" s="11">
        <v>1.4846857356280045</v>
      </c>
      <c r="AG661" s="11">
        <v>1.2896806317459455</v>
      </c>
      <c r="AH661" s="11">
        <v>0.19500510388205894</v>
      </c>
      <c r="AI661" s="11">
        <v>48.084992838371647</v>
      </c>
      <c r="AJ661" s="11"/>
      <c r="AK661" s="11">
        <v>2.1103490868085046</v>
      </c>
    </row>
    <row r="662" spans="1:37" ht="15.75" x14ac:dyDescent="0.25">
      <c r="A662" s="32">
        <v>630</v>
      </c>
      <c r="B662" s="30"/>
      <c r="C662" s="8" t="s">
        <v>699</v>
      </c>
      <c r="H662" s="62">
        <f t="shared" si="24"/>
        <v>100.73700742632315</v>
      </c>
      <c r="I662" s="11">
        <v>3.6205196660776546</v>
      </c>
      <c r="J662" s="11">
        <v>1.4219771678400932</v>
      </c>
      <c r="K662" s="11">
        <v>1.2782798243433018</v>
      </c>
      <c r="L662" s="11"/>
      <c r="M662" s="11">
        <v>8.2006759001471057</v>
      </c>
      <c r="N662" s="11">
        <v>1.4002574968671322</v>
      </c>
      <c r="O662" s="11">
        <v>4.9760175949653327</v>
      </c>
      <c r="P662" s="11">
        <v>1.8244008083146401</v>
      </c>
      <c r="Q662" s="33"/>
      <c r="R662" s="33"/>
      <c r="S662" s="33"/>
      <c r="T662" s="11">
        <v>7.1619200258611357</v>
      </c>
      <c r="U662" s="11">
        <v>15.238410460476361</v>
      </c>
      <c r="V662" s="11">
        <v>1.7590754932298427</v>
      </c>
      <c r="W662" s="11">
        <v>6.3762775919122152</v>
      </c>
      <c r="X662" s="11">
        <v>6.3896118815533516</v>
      </c>
      <c r="Y662" s="11">
        <v>0.40075672964243525</v>
      </c>
      <c r="Z662" s="11">
        <v>0.31268876413851704</v>
      </c>
      <c r="AA662" s="11"/>
      <c r="AB662" s="11">
        <v>2.9623871362444163</v>
      </c>
      <c r="AC662" s="11"/>
      <c r="AD662" s="11"/>
      <c r="AE662" s="11"/>
      <c r="AF662" s="11">
        <v>1.1429575459951451</v>
      </c>
      <c r="AG662" s="11">
        <v>1.0328091852167103</v>
      </c>
      <c r="AH662" s="11">
        <v>0.11014836077843493</v>
      </c>
      <c r="AI662" s="11">
        <v>57.319325494452656</v>
      </c>
      <c r="AJ662" s="11"/>
      <c r="AK662" s="11">
        <v>2.3905542048852775</v>
      </c>
    </row>
    <row r="663" spans="1:37" ht="15.75" x14ac:dyDescent="0.25">
      <c r="A663" s="32">
        <v>631</v>
      </c>
      <c r="C663" s="8" t="s">
        <v>700</v>
      </c>
      <c r="H663" s="62">
        <f t="shared" si="24"/>
        <v>100.8320369336812</v>
      </c>
      <c r="I663" s="11">
        <v>4.5067609872533723</v>
      </c>
      <c r="J663" s="11">
        <v>1.1418389625021439</v>
      </c>
      <c r="K663" s="11">
        <v>1.0757466950919443</v>
      </c>
      <c r="L663" s="11"/>
      <c r="M663" s="11">
        <v>8.8950554044004218</v>
      </c>
      <c r="N663" s="11">
        <v>0.94724201562801535</v>
      </c>
      <c r="O663" s="11">
        <v>5.294135526669252</v>
      </c>
      <c r="P663" s="11">
        <v>2.6536778621031543</v>
      </c>
      <c r="Q663" s="33"/>
      <c r="R663" s="33"/>
      <c r="S663" s="33"/>
      <c r="T663" s="11">
        <v>7.1711963437434223</v>
      </c>
      <c r="U663" s="11">
        <v>13.95728890407943</v>
      </c>
      <c r="V663" s="11">
        <v>2.7121184295049958</v>
      </c>
      <c r="W663" s="11">
        <v>5.386509936227986</v>
      </c>
      <c r="X663" s="11">
        <v>5.1445407873224545</v>
      </c>
      <c r="Y663" s="11">
        <v>0.3927981329623787</v>
      </c>
      <c r="Z663" s="11">
        <v>0.32132161806161769</v>
      </c>
      <c r="AA663" s="11"/>
      <c r="AB663" s="11">
        <v>2.7173900154088422</v>
      </c>
      <c r="AC663" s="11"/>
      <c r="AD663" s="11"/>
      <c r="AE663" s="11"/>
      <c r="AF663" s="11">
        <v>1.476794981703208</v>
      </c>
      <c r="AG663" s="11">
        <v>1.2166913695748127</v>
      </c>
      <c r="AH663" s="11">
        <v>0.26010361212839539</v>
      </c>
      <c r="AI663" s="11">
        <v>57.399886738998617</v>
      </c>
      <c r="AJ663" s="11"/>
      <c r="AK663" s="11">
        <v>2.4900779004997915</v>
      </c>
    </row>
    <row r="664" spans="1:37" ht="15.75" x14ac:dyDescent="0.25">
      <c r="A664" s="32">
        <v>632</v>
      </c>
      <c r="B664" s="30"/>
      <c r="C664" s="8" t="s">
        <v>701</v>
      </c>
      <c r="H664" s="62">
        <f t="shared" si="24"/>
        <v>112.42662267119633</v>
      </c>
      <c r="I664" s="11">
        <v>4.4808181753115299</v>
      </c>
      <c r="J664" s="11">
        <v>1.5504909790522827</v>
      </c>
      <c r="K664" s="11">
        <v>1.1050955647075089</v>
      </c>
      <c r="L664" s="11"/>
      <c r="M664" s="11">
        <v>8.8232641994808692</v>
      </c>
      <c r="N664" s="11">
        <v>1.167076952847157</v>
      </c>
      <c r="O664" s="11">
        <v>5.167882312963207</v>
      </c>
      <c r="P664" s="11">
        <v>2.4883049336705061</v>
      </c>
      <c r="Q664" s="33"/>
      <c r="R664" s="33"/>
      <c r="S664" s="33"/>
      <c r="T664" s="11">
        <v>6.6777583536752028</v>
      </c>
      <c r="U664" s="11">
        <v>12.401996512391278</v>
      </c>
      <c r="V664" s="11">
        <v>2.0244914786376538</v>
      </c>
      <c r="W664" s="11">
        <v>5.0629294252237189</v>
      </c>
      <c r="X664" s="11">
        <v>4.568398467417361</v>
      </c>
      <c r="Y664" s="11">
        <v>0.41466820447216957</v>
      </c>
      <c r="Z664" s="11">
        <v>0.33150893664037462</v>
      </c>
      <c r="AA664" s="11"/>
      <c r="AB664" s="11">
        <v>2.7103021544883412</v>
      </c>
      <c r="AC664" s="11"/>
      <c r="AD664" s="11"/>
      <c r="AE664" s="11"/>
      <c r="AF664" s="11">
        <v>1.3975550397950753</v>
      </c>
      <c r="AG664" s="11">
        <v>1.1849361994365208</v>
      </c>
      <c r="AH664" s="11">
        <v>0.21261884035855461</v>
      </c>
      <c r="AI664" s="11">
        <v>70.410527733171634</v>
      </c>
      <c r="AJ664" s="11"/>
      <c r="AK664" s="11">
        <v>2.8688139591226038</v>
      </c>
    </row>
    <row r="665" spans="1:37" ht="15.75" x14ac:dyDescent="0.25">
      <c r="A665" s="32"/>
      <c r="B665" s="30" t="s">
        <v>138</v>
      </c>
      <c r="C665" s="8"/>
      <c r="H665" s="62" t="str">
        <f t="shared" si="24"/>
        <v/>
      </c>
      <c r="I665" s="11" t="s">
        <v>1479</v>
      </c>
      <c r="J665" s="11"/>
      <c r="K665" s="11" t="s">
        <v>1479</v>
      </c>
      <c r="L665" s="11"/>
      <c r="M665" s="11"/>
      <c r="N665" s="11"/>
      <c r="O665" s="11"/>
      <c r="P665" s="11"/>
      <c r="Q665" s="33"/>
      <c r="R665" s="33"/>
      <c r="S665" s="33"/>
      <c r="T665" s="11"/>
      <c r="U665" s="11"/>
      <c r="V665" s="11"/>
      <c r="W665" s="11"/>
      <c r="X665" s="11"/>
      <c r="Y665" s="11"/>
      <c r="Z665" s="11"/>
      <c r="AA665" s="11"/>
      <c r="AB665" s="11" t="s">
        <v>1479</v>
      </c>
      <c r="AC665" s="11"/>
      <c r="AD665" s="11"/>
      <c r="AE665" s="11"/>
      <c r="AF665" s="11"/>
      <c r="AG665" s="11"/>
      <c r="AH665" s="11"/>
      <c r="AI665" s="11" t="s">
        <v>1479</v>
      </c>
      <c r="AJ665" s="11"/>
      <c r="AK665" s="11" t="s">
        <v>1479</v>
      </c>
    </row>
    <row r="666" spans="1:37" ht="15.75" x14ac:dyDescent="0.25">
      <c r="A666" s="32">
        <v>633</v>
      </c>
      <c r="C666" s="8" t="s">
        <v>702</v>
      </c>
      <c r="H666" s="62">
        <f t="shared" si="24"/>
        <v>107.46364445174258</v>
      </c>
      <c r="I666" s="11">
        <v>4.31754699337875</v>
      </c>
      <c r="J666" s="11">
        <v>1.476625902962508</v>
      </c>
      <c r="K666" s="11">
        <v>1.5571063877258922</v>
      </c>
      <c r="L666" s="11"/>
      <c r="M666" s="11">
        <v>11.572989415304221</v>
      </c>
      <c r="N666" s="11">
        <v>1.1071321201940061</v>
      </c>
      <c r="O666" s="11">
        <v>6.5219694356892539</v>
      </c>
      <c r="P666" s="11">
        <v>3.9438878594209617</v>
      </c>
      <c r="Q666" s="33"/>
      <c r="R666" s="33"/>
      <c r="S666" s="33"/>
      <c r="T666" s="11">
        <v>11.943929446175776</v>
      </c>
      <c r="U666" s="11">
        <v>13.845599634732139</v>
      </c>
      <c r="V666" s="11">
        <v>2.5900818038675579</v>
      </c>
      <c r="W666" s="11">
        <v>5.6985860969958777</v>
      </c>
      <c r="X666" s="11">
        <v>4.9212632560358669</v>
      </c>
      <c r="Y666" s="11">
        <v>0.39836141110975293</v>
      </c>
      <c r="Z666" s="11">
        <v>0.2373070667230818</v>
      </c>
      <c r="AA666" s="11"/>
      <c r="AB666" s="11">
        <v>3.8462316111692276</v>
      </c>
      <c r="AC666" s="11"/>
      <c r="AD666" s="11"/>
      <c r="AE666" s="11"/>
      <c r="AF666" s="11">
        <v>1.2632867164399542</v>
      </c>
      <c r="AG666" s="11">
        <v>1.0162520428743222</v>
      </c>
      <c r="AH666" s="11">
        <v>0.24703467356563186</v>
      </c>
      <c r="AI666" s="11">
        <v>55.345575003076561</v>
      </c>
      <c r="AJ666" s="11"/>
      <c r="AK666" s="11">
        <v>2.2947533407775409</v>
      </c>
    </row>
    <row r="667" spans="1:37" ht="15.75" x14ac:dyDescent="0.25">
      <c r="A667" s="32">
        <v>634</v>
      </c>
      <c r="C667" s="8" t="s">
        <v>703</v>
      </c>
      <c r="H667" s="62">
        <f t="shared" si="24"/>
        <v>121.08787625592343</v>
      </c>
      <c r="I667" s="11">
        <v>4.5931615844947951</v>
      </c>
      <c r="J667" s="11">
        <v>1.4013263611037998</v>
      </c>
      <c r="K667" s="11">
        <v>1.6594858133391219</v>
      </c>
      <c r="L667" s="11"/>
      <c r="M667" s="11">
        <v>13.735838142067564</v>
      </c>
      <c r="N667" s="11">
        <v>1.2678451913008264</v>
      </c>
      <c r="O667" s="11">
        <v>8.187705639621246</v>
      </c>
      <c r="P667" s="11">
        <v>4.280287311145492</v>
      </c>
      <c r="Q667" s="33"/>
      <c r="R667" s="33"/>
      <c r="S667" s="33"/>
      <c r="T667" s="11">
        <v>13.708842139180762</v>
      </c>
      <c r="U667" s="11">
        <v>17.396894168862548</v>
      </c>
      <c r="V667" s="11">
        <v>3.3550909235426358</v>
      </c>
      <c r="W667" s="11">
        <v>7.4308355968011037</v>
      </c>
      <c r="X667" s="11">
        <v>5.8674717949642101</v>
      </c>
      <c r="Y667" s="11">
        <v>0.42408944089151457</v>
      </c>
      <c r="Z667" s="11">
        <v>0.3194064126630875</v>
      </c>
      <c r="AA667" s="11"/>
      <c r="AB667" s="11">
        <v>4.3561090833901233</v>
      </c>
      <c r="AC667" s="11"/>
      <c r="AD667" s="11"/>
      <c r="AE667" s="11"/>
      <c r="AF667" s="11">
        <v>1.7983623603367174</v>
      </c>
      <c r="AG667" s="11">
        <v>1.4644591541550773</v>
      </c>
      <c r="AH667" s="11">
        <v>0.33390320618164004</v>
      </c>
      <c r="AI667" s="11">
        <v>59.957706253332944</v>
      </c>
      <c r="AJ667" s="11"/>
      <c r="AK667" s="11">
        <v>2.4801503498150521</v>
      </c>
    </row>
    <row r="668" spans="1:37" ht="15.75" x14ac:dyDescent="0.25">
      <c r="A668" s="32"/>
      <c r="B668" s="30" t="s">
        <v>139</v>
      </c>
      <c r="C668" s="8"/>
      <c r="H668" s="62" t="str">
        <f t="shared" si="24"/>
        <v/>
      </c>
      <c r="I668" s="11" t="s">
        <v>1479</v>
      </c>
      <c r="J668" s="11"/>
      <c r="K668" s="11" t="s">
        <v>1479</v>
      </c>
      <c r="L668" s="11"/>
      <c r="M668" s="11"/>
      <c r="N668" s="11"/>
      <c r="O668" s="11"/>
      <c r="P668" s="11"/>
      <c r="Q668" s="33"/>
      <c r="R668" s="33"/>
      <c r="S668" s="33"/>
      <c r="T668" s="11"/>
      <c r="U668" s="11"/>
      <c r="V668" s="11"/>
      <c r="W668" s="11"/>
      <c r="X668" s="11"/>
      <c r="Y668" s="11"/>
      <c r="Z668" s="11"/>
      <c r="AA668" s="11"/>
      <c r="AB668" s="11" t="s">
        <v>1479</v>
      </c>
      <c r="AC668" s="11"/>
      <c r="AD668" s="11"/>
      <c r="AE668" s="11"/>
      <c r="AF668" s="11"/>
      <c r="AG668" s="11"/>
      <c r="AH668" s="11"/>
      <c r="AI668" s="11" t="s">
        <v>1479</v>
      </c>
      <c r="AJ668" s="11"/>
      <c r="AK668" s="11" t="s">
        <v>1479</v>
      </c>
    </row>
    <row r="669" spans="1:37" ht="15.75" x14ac:dyDescent="0.25">
      <c r="A669" s="32">
        <v>635</v>
      </c>
      <c r="C669" s="8" t="s">
        <v>704</v>
      </c>
      <c r="H669" s="62">
        <f t="shared" si="24"/>
        <v>119.8830399432857</v>
      </c>
      <c r="I669" s="11">
        <v>5.2992716577122776</v>
      </c>
      <c r="J669" s="11">
        <v>1.3454340868058663</v>
      </c>
      <c r="K669" s="11">
        <v>1.7548209046059835</v>
      </c>
      <c r="L669" s="11"/>
      <c r="M669" s="11">
        <v>12.69104575360749</v>
      </c>
      <c r="N669" s="11">
        <v>0.86539322595826795</v>
      </c>
      <c r="O669" s="11">
        <v>7.5410379201583915</v>
      </c>
      <c r="P669" s="11">
        <v>4.2846146074908296</v>
      </c>
      <c r="Q669" s="33"/>
      <c r="R669" s="33"/>
      <c r="S669" s="33"/>
      <c r="T669" s="11">
        <v>9.9666768132446943</v>
      </c>
      <c r="U669" s="11">
        <v>12.974841006014245</v>
      </c>
      <c r="V669" s="11">
        <v>3.5323812249276685</v>
      </c>
      <c r="W669" s="11">
        <v>5.0073071380261327</v>
      </c>
      <c r="X669" s="11">
        <v>3.4924347627385992</v>
      </c>
      <c r="Y669" s="11">
        <v>0.59011413682272751</v>
      </c>
      <c r="Z669" s="11">
        <v>0.35260374349911672</v>
      </c>
      <c r="AA669" s="11"/>
      <c r="AB669" s="11">
        <v>3.2728606149033994</v>
      </c>
      <c r="AC669" s="11"/>
      <c r="AD669" s="11"/>
      <c r="AE669" s="11"/>
      <c r="AF669" s="11">
        <v>1.3699784862995499</v>
      </c>
      <c r="AG669" s="11">
        <v>1.1865671368923016</v>
      </c>
      <c r="AH669" s="11">
        <v>0.18341134940724829</v>
      </c>
      <c r="AI669" s="11">
        <v>68.265584597135387</v>
      </c>
      <c r="AJ669" s="11"/>
      <c r="AK669" s="11">
        <v>2.9425260229567951</v>
      </c>
    </row>
    <row r="670" spans="1:37" ht="15.75" x14ac:dyDescent="0.25">
      <c r="A670" s="32">
        <v>636</v>
      </c>
      <c r="B670" s="30"/>
      <c r="C670" s="8" t="s">
        <v>705</v>
      </c>
      <c r="H670" s="62">
        <f t="shared" si="24"/>
        <v>135.64333005222929</v>
      </c>
      <c r="I670" s="11">
        <v>6.5434461856188424</v>
      </c>
      <c r="J670" s="11">
        <v>1.3357009181494806</v>
      </c>
      <c r="K670" s="11">
        <v>2.1426094284907524</v>
      </c>
      <c r="L670" s="11"/>
      <c r="M670" s="11">
        <v>17.072098680096225</v>
      </c>
      <c r="N670" s="11">
        <v>1.4724703017806091</v>
      </c>
      <c r="O670" s="11">
        <v>9.4950405560565354</v>
      </c>
      <c r="P670" s="11">
        <v>6.104587822259079</v>
      </c>
      <c r="Q670" s="33"/>
      <c r="R670" s="33"/>
      <c r="S670" s="33"/>
      <c r="T670" s="11">
        <v>13.765482469446276</v>
      </c>
      <c r="U670" s="11">
        <v>30.069977511139612</v>
      </c>
      <c r="V670" s="11">
        <v>5.1922858084801957</v>
      </c>
      <c r="W670" s="11">
        <v>13.285636865091064</v>
      </c>
      <c r="X670" s="11">
        <v>9.9501794204524021</v>
      </c>
      <c r="Y670" s="11">
        <v>0.79901975691322258</v>
      </c>
      <c r="Z670" s="11">
        <v>0.84285566020273095</v>
      </c>
      <c r="AA670" s="11"/>
      <c r="AB670" s="11">
        <v>5.1138314059852963</v>
      </c>
      <c r="AC670" s="11"/>
      <c r="AD670" s="11"/>
      <c r="AE670" s="11"/>
      <c r="AF670" s="11">
        <v>1.5646110918481893</v>
      </c>
      <c r="AG670" s="11">
        <v>1.2617406043876953</v>
      </c>
      <c r="AH670" s="11">
        <v>0.30287048746049389</v>
      </c>
      <c r="AI670" s="11">
        <v>55.617469203419184</v>
      </c>
      <c r="AJ670" s="11"/>
      <c r="AK670" s="11">
        <v>2.4181031580354295</v>
      </c>
    </row>
    <row r="671" spans="1:37" ht="15.75" x14ac:dyDescent="0.25">
      <c r="A671" s="32">
        <v>637</v>
      </c>
      <c r="B671" s="30"/>
      <c r="C671" s="8" t="s">
        <v>706</v>
      </c>
      <c r="H671" s="62">
        <f t="shared" si="24"/>
        <v>135.28887235447289</v>
      </c>
      <c r="I671" s="11">
        <v>5.6332222119952542</v>
      </c>
      <c r="J671" s="11">
        <v>1.4388183299941653</v>
      </c>
      <c r="K671" s="11">
        <v>2.5836979372928837</v>
      </c>
      <c r="L671" s="11"/>
      <c r="M671" s="11">
        <v>19.00751407861501</v>
      </c>
      <c r="N671" s="11">
        <v>1.5268086748743577</v>
      </c>
      <c r="O671" s="11">
        <v>10.320378685620367</v>
      </c>
      <c r="P671" s="11">
        <v>7.1603267181202845</v>
      </c>
      <c r="Q671" s="33"/>
      <c r="R671" s="33"/>
      <c r="S671" s="33"/>
      <c r="T671" s="11">
        <v>17.780980303142634</v>
      </c>
      <c r="U671" s="11">
        <v>34.035813006643806</v>
      </c>
      <c r="V671" s="11">
        <v>5.1454629718396934</v>
      </c>
      <c r="W671" s="11">
        <v>15.376079622233172</v>
      </c>
      <c r="X671" s="11">
        <v>11.715365205974267</v>
      </c>
      <c r="Y671" s="11">
        <v>0.92244818592589362</v>
      </c>
      <c r="Z671" s="11">
        <v>0.8764570206707788</v>
      </c>
      <c r="AA671" s="11"/>
      <c r="AB671" s="11">
        <v>4.8851320809535146</v>
      </c>
      <c r="AC671" s="11"/>
      <c r="AD671" s="11"/>
      <c r="AE671" s="11"/>
      <c r="AF671" s="11">
        <v>1.6214937482535872</v>
      </c>
      <c r="AG671" s="11">
        <v>1.3727742490542569</v>
      </c>
      <c r="AH671" s="11">
        <v>0.24871949919933026</v>
      </c>
      <c r="AI671" s="11">
        <v>46.352926080633445</v>
      </c>
      <c r="AJ671" s="11"/>
      <c r="AK671" s="11">
        <v>1.9492745769486057</v>
      </c>
    </row>
    <row r="672" spans="1:37" ht="15.75" x14ac:dyDescent="0.25">
      <c r="A672" s="32">
        <v>638</v>
      </c>
      <c r="B672" s="30"/>
      <c r="C672" s="8" t="s">
        <v>707</v>
      </c>
      <c r="H672" s="62">
        <f t="shared" si="24"/>
        <v>115.76266778792541</v>
      </c>
      <c r="I672" s="11">
        <v>5.2854117808229555</v>
      </c>
      <c r="J672" s="11">
        <v>1.3008559164745928</v>
      </c>
      <c r="K672" s="11">
        <v>1.4819636669967531</v>
      </c>
      <c r="L672" s="11"/>
      <c r="M672" s="11">
        <v>12.726650892301691</v>
      </c>
      <c r="N672" s="11">
        <v>0.99911901623226984</v>
      </c>
      <c r="O672" s="11">
        <v>7.7493582102892384</v>
      </c>
      <c r="P672" s="11">
        <v>3.9781736657801821</v>
      </c>
      <c r="Q672" s="33"/>
      <c r="R672" s="33"/>
      <c r="S672" s="33"/>
      <c r="T672" s="11">
        <v>13.647512663785355</v>
      </c>
      <c r="U672" s="11">
        <v>26.53369503905083</v>
      </c>
      <c r="V672" s="11">
        <v>3.8880125670978862</v>
      </c>
      <c r="W672" s="11">
        <v>12.313481228366195</v>
      </c>
      <c r="X672" s="11">
        <v>9.1717336919436647</v>
      </c>
      <c r="Y672" s="11">
        <v>0.48494050118399196</v>
      </c>
      <c r="Z672" s="11">
        <v>0.67552705045909422</v>
      </c>
      <c r="AA672" s="11"/>
      <c r="AB672" s="11">
        <v>4.1055276278550012</v>
      </c>
      <c r="AC672" s="11"/>
      <c r="AD672" s="11"/>
      <c r="AE672" s="11"/>
      <c r="AF672" s="11">
        <v>1.214836080529248</v>
      </c>
      <c r="AG672" s="11">
        <v>1.0126570044854366</v>
      </c>
      <c r="AH672" s="11">
        <v>0.20217907604381141</v>
      </c>
      <c r="AI672" s="11">
        <v>47.370011793026229</v>
      </c>
      <c r="AJ672" s="11"/>
      <c r="AK672" s="11">
        <v>2.0962023270827506</v>
      </c>
    </row>
    <row r="673" spans="1:37" ht="15.75" x14ac:dyDescent="0.25">
      <c r="A673" s="32">
        <v>639</v>
      </c>
      <c r="B673" s="30"/>
      <c r="C673" s="8" t="s">
        <v>708</v>
      </c>
      <c r="H673" s="62">
        <f t="shared" si="24"/>
        <v>107.81556136674723</v>
      </c>
      <c r="I673" s="11">
        <v>4.4614119227268993</v>
      </c>
      <c r="J673" s="11">
        <v>1.0355452884595366</v>
      </c>
      <c r="K673" s="11">
        <v>1.4579160280378722</v>
      </c>
      <c r="L673" s="11"/>
      <c r="M673" s="11">
        <v>11.830872497798765</v>
      </c>
      <c r="N673" s="11">
        <v>0.85604452677798892</v>
      </c>
      <c r="O673" s="11">
        <v>7.3006221291253324</v>
      </c>
      <c r="P673" s="11">
        <v>3.6742058418954451</v>
      </c>
      <c r="Q673" s="33"/>
      <c r="R673" s="33"/>
      <c r="S673" s="33"/>
      <c r="T673" s="11">
        <v>12.091951736712435</v>
      </c>
      <c r="U673" s="11">
        <v>29.141729925852832</v>
      </c>
      <c r="V673" s="11">
        <v>4.7685623554696344</v>
      </c>
      <c r="W673" s="11">
        <v>14.325316609959318</v>
      </c>
      <c r="X673" s="11">
        <v>8.7610467534883032</v>
      </c>
      <c r="Y673" s="11">
        <v>0.45877171180366444</v>
      </c>
      <c r="Z673" s="11">
        <v>0.82803249513191524</v>
      </c>
      <c r="AA673" s="11"/>
      <c r="AB673" s="11">
        <v>5.2071638337580755</v>
      </c>
      <c r="AC673" s="11"/>
      <c r="AD673" s="11"/>
      <c r="AE673" s="11"/>
      <c r="AF673" s="11">
        <v>1.3879184935695563</v>
      </c>
      <c r="AG673" s="11">
        <v>1.1404799234479008</v>
      </c>
      <c r="AH673" s="11">
        <v>0.24743857012165546</v>
      </c>
      <c r="AI673" s="11">
        <v>39.414588894112384</v>
      </c>
      <c r="AJ673" s="11"/>
      <c r="AK673" s="11">
        <v>1.7864627457188775</v>
      </c>
    </row>
    <row r="674" spans="1:37" ht="25.5" customHeight="1" x14ac:dyDescent="0.25">
      <c r="A674" s="32">
        <v>640</v>
      </c>
      <c r="B674" s="30"/>
      <c r="C674" s="8" t="s">
        <v>709</v>
      </c>
      <c r="H674" s="62">
        <f t="shared" si="24"/>
        <v>93.835801205176139</v>
      </c>
      <c r="I674" s="11">
        <v>4.4091612107175351</v>
      </c>
      <c r="J674" s="11">
        <v>0.7056506272941715</v>
      </c>
      <c r="K674" s="11">
        <v>0.85152034706625246</v>
      </c>
      <c r="L674" s="11"/>
      <c r="M674" s="11">
        <v>10.059055384727053</v>
      </c>
      <c r="N674" s="11">
        <v>0.54171772550117014</v>
      </c>
      <c r="O674" s="11">
        <v>6.3811616356674916</v>
      </c>
      <c r="P674" s="11">
        <v>3.1361760235583911</v>
      </c>
      <c r="Q674" s="33"/>
      <c r="R674" s="33"/>
      <c r="S674" s="33"/>
      <c r="T674" s="11">
        <v>10.621282483642943</v>
      </c>
      <c r="U674" s="11">
        <v>21.646923845171781</v>
      </c>
      <c r="V674" s="11">
        <v>3.8570583877902722</v>
      </c>
      <c r="W674" s="11">
        <v>11.614994013461573</v>
      </c>
      <c r="X674" s="11">
        <v>5.3115243977374522</v>
      </c>
      <c r="Y674" s="11">
        <v>0.34588740675906576</v>
      </c>
      <c r="Z674" s="11">
        <v>0.51745963942341833</v>
      </c>
      <c r="AA674" s="11"/>
      <c r="AB674" s="11">
        <v>5.2818233495062543</v>
      </c>
      <c r="AC674" s="11"/>
      <c r="AD674" s="11"/>
      <c r="AE674" s="11"/>
      <c r="AF674" s="11">
        <v>1.1438174988457956</v>
      </c>
      <c r="AG674" s="11">
        <v>0.92781939063517693</v>
      </c>
      <c r="AH674" s="11">
        <v>0.21599810821061871</v>
      </c>
      <c r="AI674" s="11">
        <v>37.350207002622085</v>
      </c>
      <c r="AJ674" s="11"/>
      <c r="AK674" s="11">
        <v>1.7663594555822799</v>
      </c>
    </row>
    <row r="675" spans="1:37" ht="15.75" x14ac:dyDescent="0.25">
      <c r="A675" s="32">
        <v>641</v>
      </c>
      <c r="B675" s="30"/>
      <c r="C675" s="8" t="s">
        <v>710</v>
      </c>
      <c r="H675" s="62">
        <f t="shared" si="24"/>
        <v>132.07913281875955</v>
      </c>
      <c r="I675" s="11">
        <v>5.3590113914583979</v>
      </c>
      <c r="J675" s="11">
        <v>1.1562685409066229</v>
      </c>
      <c r="K675" s="11">
        <v>1.9273124650556477</v>
      </c>
      <c r="L675" s="11"/>
      <c r="M675" s="11">
        <v>17.906364004446253</v>
      </c>
      <c r="N675" s="11">
        <v>1.0311130950291916</v>
      </c>
      <c r="O675" s="11">
        <v>10.16079275916824</v>
      </c>
      <c r="P675" s="11">
        <v>6.7144581502488219</v>
      </c>
      <c r="Q675" s="33"/>
      <c r="R675" s="33"/>
      <c r="S675" s="33"/>
      <c r="T675" s="11">
        <v>15.727166678369542</v>
      </c>
      <c r="U675" s="11">
        <v>37.137392389293467</v>
      </c>
      <c r="V675" s="11">
        <v>6.0131808840412875</v>
      </c>
      <c r="W675" s="11">
        <v>17.819097263614964</v>
      </c>
      <c r="X675" s="11">
        <v>11.510103723279057</v>
      </c>
      <c r="Y675" s="11">
        <v>0.83023629312474456</v>
      </c>
      <c r="Z675" s="11">
        <v>0.96477422523340994</v>
      </c>
      <c r="AA675" s="11"/>
      <c r="AB675" s="11">
        <v>5.9523732836363994</v>
      </c>
      <c r="AC675" s="11"/>
      <c r="AD675" s="11"/>
      <c r="AE675" s="11"/>
      <c r="AF675" s="11">
        <v>1.7717627497208888</v>
      </c>
      <c r="AG675" s="11">
        <v>1.4003029337798547</v>
      </c>
      <c r="AH675" s="11">
        <v>0.37145981594103417</v>
      </c>
      <c r="AI675" s="11">
        <v>43.160686765499662</v>
      </c>
      <c r="AJ675" s="11"/>
      <c r="AK675" s="11">
        <v>1.9807945503726541</v>
      </c>
    </row>
    <row r="676" spans="1:37" ht="15.75" x14ac:dyDescent="0.25">
      <c r="A676" s="32">
        <v>642</v>
      </c>
      <c r="B676" s="30"/>
      <c r="C676" s="8" t="s">
        <v>711</v>
      </c>
      <c r="H676" s="62">
        <f t="shared" si="24"/>
        <v>131.11832270351204</v>
      </c>
      <c r="I676" s="11">
        <v>5.8146548441948456</v>
      </c>
      <c r="J676" s="11">
        <v>1.6189286010238595</v>
      </c>
      <c r="K676" s="11">
        <v>2.0268056440600084</v>
      </c>
      <c r="L676" s="11"/>
      <c r="M676" s="11">
        <v>16.558736465148797</v>
      </c>
      <c r="N676" s="11">
        <v>1.3833026297950075</v>
      </c>
      <c r="O676" s="11">
        <v>9.2038480198882002</v>
      </c>
      <c r="P676" s="11">
        <v>5.9715858154655894</v>
      </c>
      <c r="Q676" s="33"/>
      <c r="R676" s="33"/>
      <c r="S676" s="33"/>
      <c r="T676" s="11">
        <v>14.838512320613059</v>
      </c>
      <c r="U676" s="11">
        <v>29.503754905771295</v>
      </c>
      <c r="V676" s="11">
        <v>4.8032892270554477</v>
      </c>
      <c r="W676" s="11">
        <v>12.61571900523753</v>
      </c>
      <c r="X676" s="11">
        <v>10.64007313496951</v>
      </c>
      <c r="Y676" s="11">
        <v>0.77139619850072405</v>
      </c>
      <c r="Z676" s="11">
        <v>0.67327734000808104</v>
      </c>
      <c r="AA676" s="11"/>
      <c r="AB676" s="11">
        <v>4.5083923241947517</v>
      </c>
      <c r="AC676" s="11"/>
      <c r="AD676" s="11"/>
      <c r="AE676" s="11"/>
      <c r="AF676" s="11">
        <v>1.7156996580819661</v>
      </c>
      <c r="AG676" s="11">
        <v>1.3802577983535695</v>
      </c>
      <c r="AH676" s="11">
        <v>0.33544185972839669</v>
      </c>
      <c r="AI676" s="11">
        <v>52.284247710329971</v>
      </c>
      <c r="AJ676" s="11"/>
      <c r="AK676" s="11">
        <v>2.2485902300935026</v>
      </c>
    </row>
    <row r="677" spans="1:37" ht="15.75" x14ac:dyDescent="0.25">
      <c r="A677" s="32">
        <v>643</v>
      </c>
      <c r="B677" s="30"/>
      <c r="C677" s="8" t="s">
        <v>712</v>
      </c>
      <c r="H677" s="62">
        <f t="shared" si="24"/>
        <v>123.49906004908651</v>
      </c>
      <c r="I677" s="11">
        <v>5.809499153209674</v>
      </c>
      <c r="J677" s="11">
        <v>1.4210327759682162</v>
      </c>
      <c r="K677" s="11">
        <v>1.6884561588092615</v>
      </c>
      <c r="L677" s="11"/>
      <c r="M677" s="11">
        <v>15.020895267938716</v>
      </c>
      <c r="N677" s="11">
        <v>1.0384507951775346</v>
      </c>
      <c r="O677" s="11">
        <v>8.505272390175671</v>
      </c>
      <c r="P677" s="11">
        <v>5.4771720825855104</v>
      </c>
      <c r="Q677" s="33"/>
      <c r="R677" s="33"/>
      <c r="S677" s="33"/>
      <c r="T677" s="11">
        <v>15.508003692457653</v>
      </c>
      <c r="U677" s="11">
        <v>24.001641335189699</v>
      </c>
      <c r="V677" s="11">
        <v>4.2441122163415796</v>
      </c>
      <c r="W677" s="11">
        <v>10.608049851278471</v>
      </c>
      <c r="X677" s="11">
        <v>7.8675430929860832</v>
      </c>
      <c r="Y677" s="11">
        <v>0.5324874428792824</v>
      </c>
      <c r="Z677" s="11">
        <v>0.74944873170428006</v>
      </c>
      <c r="AA677" s="11"/>
      <c r="AB677" s="11">
        <v>3.3434580660439468</v>
      </c>
      <c r="AC677" s="11"/>
      <c r="AD677" s="11"/>
      <c r="AE677" s="11"/>
      <c r="AF677" s="11">
        <v>1.2894382728278546</v>
      </c>
      <c r="AG677" s="11">
        <v>1.0809699504116759</v>
      </c>
      <c r="AH677" s="11">
        <v>0.2084683224161788</v>
      </c>
      <c r="AI677" s="11">
        <v>53.160351244767313</v>
      </c>
      <c r="AJ677" s="11"/>
      <c r="AK677" s="11">
        <v>2.2562840818741758</v>
      </c>
    </row>
    <row r="678" spans="1:37" ht="15.75" x14ac:dyDescent="0.25">
      <c r="A678" s="32">
        <v>644</v>
      </c>
      <c r="B678" s="30"/>
      <c r="C678" s="8" t="s">
        <v>713</v>
      </c>
      <c r="H678" s="62">
        <f t="shared" si="24"/>
        <v>145.12060029934892</v>
      </c>
      <c r="I678" s="11">
        <v>5.8090963438016363</v>
      </c>
      <c r="J678" s="11">
        <v>1.1451662470643396</v>
      </c>
      <c r="K678" s="11">
        <v>2.1478728067328934</v>
      </c>
      <c r="L678" s="11"/>
      <c r="M678" s="11">
        <v>20.029303264045954</v>
      </c>
      <c r="N678" s="11">
        <v>1.0157916158170672</v>
      </c>
      <c r="O678" s="11">
        <v>11.598792956943285</v>
      </c>
      <c r="P678" s="11">
        <v>7.4147186912856027</v>
      </c>
      <c r="Q678" s="33"/>
      <c r="R678" s="33"/>
      <c r="S678" s="33"/>
      <c r="T678" s="11">
        <v>19.693249591370439</v>
      </c>
      <c r="U678" s="11">
        <v>43.432227839309959</v>
      </c>
      <c r="V678" s="11">
        <v>6.9257710093028297</v>
      </c>
      <c r="W678" s="11">
        <v>22.546348900995209</v>
      </c>
      <c r="X678" s="11">
        <v>11.780520231275357</v>
      </c>
      <c r="Y678" s="11">
        <v>0.9793022387873288</v>
      </c>
      <c r="Z678" s="11">
        <v>1.2002854589492398</v>
      </c>
      <c r="AA678" s="11"/>
      <c r="AB678" s="11">
        <v>6.120134945314077</v>
      </c>
      <c r="AC678" s="11"/>
      <c r="AD678" s="11"/>
      <c r="AE678" s="11"/>
      <c r="AF678" s="11">
        <v>1.9952688486492853</v>
      </c>
      <c r="AG678" s="11">
        <v>1.5422450081946861</v>
      </c>
      <c r="AH678" s="11">
        <v>0.45302384045459915</v>
      </c>
      <c r="AI678" s="11">
        <v>42.717599920496866</v>
      </c>
      <c r="AJ678" s="11"/>
      <c r="AK678" s="11">
        <v>2.0306804925634698</v>
      </c>
    </row>
    <row r="679" spans="1:37" ht="25.5" customHeight="1" x14ac:dyDescent="0.25">
      <c r="A679" s="32">
        <v>645</v>
      </c>
      <c r="B679" s="30"/>
      <c r="C679" s="8" t="s">
        <v>714</v>
      </c>
      <c r="H679" s="62">
        <f t="shared" si="24"/>
        <v>150.4206446085584</v>
      </c>
      <c r="I679" s="11">
        <v>6.6501583462214926</v>
      </c>
      <c r="J679" s="11">
        <v>1.3257279103016564</v>
      </c>
      <c r="K679" s="11">
        <v>2.2944146443929143</v>
      </c>
      <c r="L679" s="11"/>
      <c r="M679" s="11">
        <v>19.509022009361416</v>
      </c>
      <c r="N679" s="11">
        <v>1.1584533674787674</v>
      </c>
      <c r="O679" s="11">
        <v>10.930129051037108</v>
      </c>
      <c r="P679" s="11">
        <v>7.4204395908455432</v>
      </c>
      <c r="Q679" s="33"/>
      <c r="R679" s="33"/>
      <c r="S679" s="33"/>
      <c r="T679" s="11">
        <v>18.068562347860365</v>
      </c>
      <c r="U679" s="11">
        <v>39.890433248670064</v>
      </c>
      <c r="V679" s="11">
        <v>6.5768323917513101</v>
      </c>
      <c r="W679" s="11">
        <v>18.726849527568437</v>
      </c>
      <c r="X679" s="11">
        <v>12.45634374503587</v>
      </c>
      <c r="Y679" s="11">
        <v>1.0028461473440542</v>
      </c>
      <c r="Z679" s="11">
        <v>1.127561436970395</v>
      </c>
      <c r="AA679" s="11"/>
      <c r="AB679" s="11">
        <v>6.5233142709164484</v>
      </c>
      <c r="AC679" s="11"/>
      <c r="AD679" s="11"/>
      <c r="AE679" s="11"/>
      <c r="AF679" s="11">
        <v>1.8196404403437607</v>
      </c>
      <c r="AG679" s="11">
        <v>1.4220331306925325</v>
      </c>
      <c r="AH679" s="11">
        <v>0.39760730965122837</v>
      </c>
      <c r="AI679" s="11">
        <v>52.012353509987342</v>
      </c>
      <c r="AJ679" s="11"/>
      <c r="AK679" s="11">
        <v>2.3270178805029444</v>
      </c>
    </row>
    <row r="680" spans="1:37" ht="15.75" x14ac:dyDescent="0.25">
      <c r="A680" s="32">
        <v>646</v>
      </c>
      <c r="B680" s="30"/>
      <c r="C680" s="8" t="s">
        <v>715</v>
      </c>
      <c r="H680" s="62">
        <f t="shared" si="24"/>
        <v>89.567689350765122</v>
      </c>
      <c r="I680" s="11">
        <v>3.1385790907829305</v>
      </c>
      <c r="J680" s="11">
        <v>1.4886481713120863</v>
      </c>
      <c r="K680" s="11">
        <v>0.98639039270207818</v>
      </c>
      <c r="L680" s="11"/>
      <c r="M680" s="11">
        <v>6.9841579286834703</v>
      </c>
      <c r="N680" s="11">
        <v>1.0318494995405743</v>
      </c>
      <c r="O680" s="11">
        <v>4.3495367214503116</v>
      </c>
      <c r="P680" s="11">
        <v>1.6027717076925843</v>
      </c>
      <c r="Q680" s="33"/>
      <c r="R680" s="33"/>
      <c r="S680" s="33"/>
      <c r="T680" s="11">
        <v>6.4184435809325269</v>
      </c>
      <c r="U680" s="11">
        <v>7.3720650267566175</v>
      </c>
      <c r="V680" s="11">
        <v>1.9931739350181263</v>
      </c>
      <c r="W680" s="11">
        <v>2.6041834874526262</v>
      </c>
      <c r="X680" s="11">
        <v>2.4961554086993689</v>
      </c>
      <c r="Y680" s="11">
        <v>0.13559654221593506</v>
      </c>
      <c r="Z680" s="11">
        <v>0.14295565337056124</v>
      </c>
      <c r="AA680" s="11"/>
      <c r="AB680" s="11">
        <v>1.8680704119530487</v>
      </c>
      <c r="AC680" s="11"/>
      <c r="AD680" s="11"/>
      <c r="AE680" s="11"/>
      <c r="AF680" s="11">
        <v>1.1574124692330505</v>
      </c>
      <c r="AG680" s="11">
        <v>0.89523552145040064</v>
      </c>
      <c r="AH680" s="11">
        <v>0.26217694778264983</v>
      </c>
      <c r="AI680" s="11">
        <v>57.742272028318965</v>
      </c>
      <c r="AJ680" s="11"/>
      <c r="AK680" s="11">
        <v>2.4116502500903492</v>
      </c>
    </row>
    <row r="681" spans="1:37" ht="15.75" x14ac:dyDescent="0.25">
      <c r="A681" s="32">
        <v>647</v>
      </c>
      <c r="B681" s="30"/>
      <c r="C681" s="8" t="s">
        <v>716</v>
      </c>
      <c r="H681" s="62">
        <f t="shared" si="24"/>
        <v>114.95712075607223</v>
      </c>
      <c r="I681" s="11">
        <v>4.9316144432649507</v>
      </c>
      <c r="J681" s="11">
        <v>1.5884465218074086</v>
      </c>
      <c r="K681" s="11">
        <v>1.2990532294442523</v>
      </c>
      <c r="L681" s="11"/>
      <c r="M681" s="11">
        <v>11.407917519778785</v>
      </c>
      <c r="N681" s="11">
        <v>0.94423743504068713</v>
      </c>
      <c r="O681" s="11">
        <v>6.4505541640917139</v>
      </c>
      <c r="P681" s="11">
        <v>4.0131259206463836</v>
      </c>
      <c r="Q681" s="33"/>
      <c r="R681" s="33"/>
      <c r="S681" s="33"/>
      <c r="T681" s="11">
        <v>13.845467353149587</v>
      </c>
      <c r="U681" s="11">
        <v>20.745999419642526</v>
      </c>
      <c r="V681" s="11">
        <v>3.6777807328581349</v>
      </c>
      <c r="W681" s="11">
        <v>9.0185618607349145</v>
      </c>
      <c r="X681" s="11">
        <v>6.9836207066145981</v>
      </c>
      <c r="Y681" s="11">
        <v>0.41702941660734388</v>
      </c>
      <c r="Z681" s="11">
        <v>0.6490067028275297</v>
      </c>
      <c r="AA681" s="11"/>
      <c r="AB681" s="11">
        <v>5.0057207748047921</v>
      </c>
      <c r="AC681" s="11"/>
      <c r="AD681" s="11"/>
      <c r="AE681" s="11"/>
      <c r="AF681" s="11">
        <v>1.2465783327995008</v>
      </c>
      <c r="AG681" s="11">
        <v>0.98907696848205751</v>
      </c>
      <c r="AH681" s="11">
        <v>0.2575013643174433</v>
      </c>
      <c r="AI681" s="11">
        <v>52.656843466355049</v>
      </c>
      <c r="AJ681" s="11"/>
      <c r="AK681" s="11">
        <v>2.229479695025379</v>
      </c>
    </row>
    <row r="682" spans="1:37" ht="15.75" x14ac:dyDescent="0.25">
      <c r="A682" s="32"/>
      <c r="B682" s="30" t="s">
        <v>140</v>
      </c>
      <c r="C682" s="8"/>
      <c r="H682" s="62" t="str">
        <f t="shared" si="24"/>
        <v/>
      </c>
      <c r="I682" s="11" t="s">
        <v>1479</v>
      </c>
      <c r="J682" s="11"/>
      <c r="K682" s="11" t="s">
        <v>1479</v>
      </c>
      <c r="L682" s="11"/>
      <c r="M682" s="11"/>
      <c r="N682" s="11"/>
      <c r="O682" s="11"/>
      <c r="P682" s="11"/>
      <c r="Q682" s="33"/>
      <c r="R682" s="33"/>
      <c r="S682" s="33"/>
      <c r="T682" s="11"/>
      <c r="U682" s="11"/>
      <c r="V682" s="11"/>
      <c r="W682" s="11"/>
      <c r="X682" s="11"/>
      <c r="Y682" s="11"/>
      <c r="Z682" s="11"/>
      <c r="AA682" s="11"/>
      <c r="AB682" s="11" t="s">
        <v>1479</v>
      </c>
      <c r="AC682" s="11"/>
      <c r="AD682" s="11"/>
      <c r="AE682" s="11"/>
      <c r="AF682" s="11"/>
      <c r="AG682" s="11"/>
      <c r="AH682" s="11"/>
      <c r="AI682" s="11" t="s">
        <v>1479</v>
      </c>
      <c r="AJ682" s="11"/>
      <c r="AK682" s="11" t="s">
        <v>1479</v>
      </c>
    </row>
    <row r="683" spans="1:37" ht="15.75" x14ac:dyDescent="0.25">
      <c r="A683" s="32">
        <v>648</v>
      </c>
      <c r="C683" s="8" t="s">
        <v>717</v>
      </c>
      <c r="H683" s="62">
        <f t="shared" si="24"/>
        <v>116.12724585926226</v>
      </c>
      <c r="I683" s="11">
        <v>4.6425495206109026</v>
      </c>
      <c r="J683" s="11">
        <v>1.682887226293829</v>
      </c>
      <c r="K683" s="11">
        <v>1.5964255833319638</v>
      </c>
      <c r="L683" s="11"/>
      <c r="M683" s="11">
        <v>14.599039799217971</v>
      </c>
      <c r="N683" s="11">
        <v>1.0107509457544852</v>
      </c>
      <c r="O683" s="11">
        <v>7.8178002458048352</v>
      </c>
      <c r="P683" s="11">
        <v>5.7704886076586508</v>
      </c>
      <c r="Q683" s="33"/>
      <c r="R683" s="33"/>
      <c r="S683" s="33"/>
      <c r="T683" s="11">
        <v>17.559078951531564</v>
      </c>
      <c r="U683" s="11">
        <v>19.466256548775632</v>
      </c>
      <c r="V683" s="11">
        <v>3.4870590697775192</v>
      </c>
      <c r="W683" s="11">
        <v>8.6160158570078256</v>
      </c>
      <c r="X683" s="11">
        <v>6.2401484651813464</v>
      </c>
      <c r="Y683" s="11">
        <v>0.55274533121455705</v>
      </c>
      <c r="Z683" s="11">
        <v>0.57028782559438163</v>
      </c>
      <c r="AA683" s="11"/>
      <c r="AB683" s="11">
        <v>4.1119741806189243</v>
      </c>
      <c r="AC683" s="11"/>
      <c r="AD683" s="11"/>
      <c r="AE683" s="11"/>
      <c r="AF683" s="11">
        <v>1.440277057208353</v>
      </c>
      <c r="AG683" s="11">
        <v>1.1368584244218272</v>
      </c>
      <c r="AH683" s="11">
        <v>0.30341863278652587</v>
      </c>
      <c r="AI683" s="11">
        <v>48.961096372808996</v>
      </c>
      <c r="AJ683" s="11"/>
      <c r="AK683" s="11">
        <v>2.0676606188641244</v>
      </c>
    </row>
    <row r="684" spans="1:37" ht="15.75" x14ac:dyDescent="0.25">
      <c r="A684" s="32">
        <v>649</v>
      </c>
      <c r="B684" s="30"/>
      <c r="C684" s="8" t="s">
        <v>718</v>
      </c>
      <c r="H684" s="62">
        <f t="shared" si="24"/>
        <v>108.51668825481302</v>
      </c>
      <c r="I684" s="11">
        <v>4.3874243217586315</v>
      </c>
      <c r="J684" s="11">
        <v>1.4279329180085458</v>
      </c>
      <c r="K684" s="11">
        <v>1.8150838411784469</v>
      </c>
      <c r="L684" s="11"/>
      <c r="M684" s="11">
        <v>14.868835818266444</v>
      </c>
      <c r="N684" s="11">
        <v>0.88720058476809005</v>
      </c>
      <c r="O684" s="11">
        <v>7.9960949100865593</v>
      </c>
      <c r="P684" s="11">
        <v>5.9855403234117945</v>
      </c>
      <c r="Q684" s="33"/>
      <c r="R684" s="33"/>
      <c r="S684" s="33"/>
      <c r="T684" s="11">
        <v>15.798897311614255</v>
      </c>
      <c r="U684" s="11">
        <v>19.547197588984883</v>
      </c>
      <c r="V684" s="11">
        <v>3.8248881842330449</v>
      </c>
      <c r="W684" s="11">
        <v>8.3766847067710906</v>
      </c>
      <c r="X684" s="11">
        <v>6.1576450896093222</v>
      </c>
      <c r="Y684" s="11">
        <v>0.63772273239043642</v>
      </c>
      <c r="Z684" s="11">
        <v>0.55025687598098749</v>
      </c>
      <c r="AA684" s="11"/>
      <c r="AB684" s="11">
        <v>3.6601638817986868</v>
      </c>
      <c r="AC684" s="11"/>
      <c r="AD684" s="11"/>
      <c r="AE684" s="11"/>
      <c r="AF684" s="11">
        <v>1.4361842531297817</v>
      </c>
      <c r="AG684" s="11">
        <v>1.1474655316655813</v>
      </c>
      <c r="AH684" s="11">
        <v>0.28871872146420047</v>
      </c>
      <c r="AI684" s="11">
        <v>43.714545321753157</v>
      </c>
      <c r="AJ684" s="11"/>
      <c r="AK684" s="11">
        <v>1.8604229983201872</v>
      </c>
    </row>
    <row r="685" spans="1:37" ht="15.75" x14ac:dyDescent="0.25">
      <c r="A685" s="32"/>
      <c r="B685" s="30" t="s">
        <v>651</v>
      </c>
      <c r="C685" s="8"/>
      <c r="H685" s="62" t="str">
        <f t="shared" si="24"/>
        <v/>
      </c>
      <c r="I685" s="11" t="s">
        <v>1479</v>
      </c>
      <c r="J685" s="11"/>
      <c r="K685" s="11" t="s">
        <v>1479</v>
      </c>
      <c r="L685" s="11"/>
      <c r="M685" s="11"/>
      <c r="N685" s="11"/>
      <c r="O685" s="11"/>
      <c r="P685" s="11"/>
      <c r="Q685" s="33"/>
      <c r="R685" s="33"/>
      <c r="S685" s="33"/>
      <c r="T685" s="11"/>
      <c r="U685" s="11"/>
      <c r="V685" s="11"/>
      <c r="W685" s="11"/>
      <c r="X685" s="11"/>
      <c r="Y685" s="11"/>
      <c r="Z685" s="11"/>
      <c r="AA685" s="11"/>
      <c r="AB685" s="11" t="s">
        <v>1479</v>
      </c>
      <c r="AC685" s="11"/>
      <c r="AD685" s="11"/>
      <c r="AE685" s="11"/>
      <c r="AF685" s="11"/>
      <c r="AG685" s="11"/>
      <c r="AH685" s="11"/>
      <c r="AI685" s="11" t="s">
        <v>1479</v>
      </c>
      <c r="AJ685" s="11"/>
      <c r="AK685" s="11" t="s">
        <v>1479</v>
      </c>
    </row>
    <row r="686" spans="1:37" ht="15.75" x14ac:dyDescent="0.25">
      <c r="A686" s="32">
        <v>650</v>
      </c>
      <c r="C686" s="8" t="s">
        <v>719</v>
      </c>
      <c r="H686" s="62">
        <f t="shared" si="24"/>
        <v>119.80314086326369</v>
      </c>
      <c r="I686" s="11">
        <v>4.9995006268117841</v>
      </c>
      <c r="J686" s="11">
        <v>2.0868851715704277</v>
      </c>
      <c r="K686" s="11">
        <v>1.4050362049219327</v>
      </c>
      <c r="L686" s="11"/>
      <c r="M686" s="11">
        <v>10.481202414426891</v>
      </c>
      <c r="N686" s="11">
        <v>1.4234975199904107</v>
      </c>
      <c r="O686" s="11">
        <v>6.4164044987630078</v>
      </c>
      <c r="P686" s="11">
        <v>2.6413003956734724</v>
      </c>
      <c r="Q686" s="33"/>
      <c r="R686" s="33"/>
      <c r="S686" s="33"/>
      <c r="T686" s="11">
        <v>9.4903760337943766</v>
      </c>
      <c r="U686" s="11">
        <v>13.272475731006509</v>
      </c>
      <c r="V686" s="11">
        <v>3.104406278289273</v>
      </c>
      <c r="W686" s="11">
        <v>5.1988237425255903</v>
      </c>
      <c r="X686" s="11">
        <v>4.3731406534681732</v>
      </c>
      <c r="Y686" s="11">
        <v>0.31447147930057351</v>
      </c>
      <c r="Z686" s="11">
        <v>0.28163357742289857</v>
      </c>
      <c r="AA686" s="11"/>
      <c r="AB686" s="11">
        <v>3.3174134573385219</v>
      </c>
      <c r="AC686" s="11"/>
      <c r="AD686" s="11"/>
      <c r="AE686" s="11"/>
      <c r="AF686" s="11">
        <v>1.4064174726480865</v>
      </c>
      <c r="AG686" s="11">
        <v>1.1650931270578548</v>
      </c>
      <c r="AH686" s="11">
        <v>0.24132434559023161</v>
      </c>
      <c r="AI686" s="11">
        <v>70.390387422035147</v>
      </c>
      <c r="AJ686" s="11"/>
      <c r="AK686" s="11">
        <v>2.9534463287100086</v>
      </c>
    </row>
    <row r="687" spans="1:37" ht="15.75" x14ac:dyDescent="0.25">
      <c r="A687" s="32"/>
      <c r="B687" s="30" t="s">
        <v>142</v>
      </c>
      <c r="C687" s="8"/>
      <c r="H687" s="62" t="str">
        <f t="shared" si="24"/>
        <v/>
      </c>
      <c r="I687" s="11" t="s">
        <v>1479</v>
      </c>
      <c r="J687" s="11"/>
      <c r="K687" s="11" t="s">
        <v>1479</v>
      </c>
      <c r="L687" s="11"/>
      <c r="M687" s="11"/>
      <c r="N687" s="11"/>
      <c r="O687" s="11"/>
      <c r="P687" s="11"/>
      <c r="Q687" s="33"/>
      <c r="R687" s="33"/>
      <c r="S687" s="33"/>
      <c r="T687" s="11"/>
      <c r="U687" s="11"/>
      <c r="V687" s="11"/>
      <c r="W687" s="11"/>
      <c r="X687" s="11"/>
      <c r="Y687" s="11"/>
      <c r="Z687" s="11"/>
      <c r="AA687" s="11"/>
      <c r="AB687" s="11" t="s">
        <v>1479</v>
      </c>
      <c r="AC687" s="11"/>
      <c r="AD687" s="11"/>
      <c r="AE687" s="11"/>
      <c r="AF687" s="11"/>
      <c r="AG687" s="11"/>
      <c r="AH687" s="11"/>
      <c r="AI687" s="11" t="s">
        <v>1479</v>
      </c>
      <c r="AJ687" s="11"/>
      <c r="AK687" s="11" t="s">
        <v>1479</v>
      </c>
    </row>
    <row r="688" spans="1:37" ht="15.75" x14ac:dyDescent="0.25">
      <c r="A688" s="32">
        <v>651</v>
      </c>
      <c r="C688" s="8" t="s">
        <v>720</v>
      </c>
      <c r="H688" s="62">
        <f t="shared" si="24"/>
        <v>127.70897827547434</v>
      </c>
      <c r="I688" s="11">
        <v>5.4968058887241913</v>
      </c>
      <c r="J688" s="11">
        <v>1.5856405440670343</v>
      </c>
      <c r="K688" s="11">
        <v>1.8514751525196527</v>
      </c>
      <c r="L688" s="11"/>
      <c r="M688" s="11">
        <v>12.636058911103943</v>
      </c>
      <c r="N688" s="11">
        <v>0.9657462175750251</v>
      </c>
      <c r="O688" s="11">
        <v>7.3759349453357981</v>
      </c>
      <c r="P688" s="11">
        <v>4.2943777481931189</v>
      </c>
      <c r="Q688" s="33"/>
      <c r="R688" s="33"/>
      <c r="S688" s="33"/>
      <c r="T688" s="11">
        <v>11.601706953937246</v>
      </c>
      <c r="U688" s="11">
        <v>19.961285984699416</v>
      </c>
      <c r="V688" s="11">
        <v>4.0915346235201842</v>
      </c>
      <c r="W688" s="11">
        <v>7.1790070754467008</v>
      </c>
      <c r="X688" s="11">
        <v>7.7253640160510919</v>
      </c>
      <c r="Y688" s="11">
        <v>0.62518731952170059</v>
      </c>
      <c r="Z688" s="11">
        <v>0.34019295015973738</v>
      </c>
      <c r="AA688" s="11"/>
      <c r="AB688" s="11">
        <v>6.2931529239494202</v>
      </c>
      <c r="AC688" s="11"/>
      <c r="AD688" s="11"/>
      <c r="AE688" s="11"/>
      <c r="AF688" s="11">
        <v>1.8023749489992145</v>
      </c>
      <c r="AG688" s="11">
        <v>1.4781248705065384</v>
      </c>
      <c r="AH688" s="11">
        <v>0.32425007849267612</v>
      </c>
      <c r="AI688" s="11">
        <v>63.804505680402677</v>
      </c>
      <c r="AJ688" s="11"/>
      <c r="AK688" s="11">
        <v>2.6759712870715386</v>
      </c>
    </row>
    <row r="689" spans="1:37" ht="15.75" x14ac:dyDescent="0.25">
      <c r="A689" s="32">
        <v>652</v>
      </c>
      <c r="B689" s="30"/>
      <c r="C689" s="8" t="s">
        <v>721</v>
      </c>
      <c r="H689" s="62">
        <f t="shared" si="24"/>
        <v>107.9333104449975</v>
      </c>
      <c r="I689" s="11">
        <v>4.1077816365621969</v>
      </c>
      <c r="J689" s="11">
        <v>1.2160472729444631</v>
      </c>
      <c r="K689" s="11">
        <v>1.4057213336251528</v>
      </c>
      <c r="L689" s="11"/>
      <c r="M689" s="11">
        <v>9.7522647431011826</v>
      </c>
      <c r="N689" s="11">
        <v>1.0037983839110729</v>
      </c>
      <c r="O689" s="11">
        <v>5.6536391764649396</v>
      </c>
      <c r="P689" s="11">
        <v>3.0948271827251701</v>
      </c>
      <c r="Q689" s="33"/>
      <c r="R689" s="33"/>
      <c r="S689" s="33"/>
      <c r="T689" s="11">
        <v>9.2091430449862806</v>
      </c>
      <c r="U689" s="11">
        <v>16.014546136446189</v>
      </c>
      <c r="V689" s="11">
        <v>2.9868205375266386</v>
      </c>
      <c r="W689" s="11">
        <v>6.2233445054860228</v>
      </c>
      <c r="X689" s="11">
        <v>5.986589700045668</v>
      </c>
      <c r="Y689" s="11">
        <v>0.51188586699988781</v>
      </c>
      <c r="Z689" s="11">
        <v>0.30590552638796942</v>
      </c>
      <c r="AA689" s="11"/>
      <c r="AB689" s="11">
        <v>5.6819541183810145</v>
      </c>
      <c r="AC689" s="11"/>
      <c r="AD689" s="11"/>
      <c r="AE689" s="11"/>
      <c r="AF689" s="11">
        <v>1.2598747275479805</v>
      </c>
      <c r="AG689" s="11">
        <v>1.0420283117643205</v>
      </c>
      <c r="AH689" s="11">
        <v>0.21784641578366001</v>
      </c>
      <c r="AI689" s="11">
        <v>56.916519271722841</v>
      </c>
      <c r="AJ689" s="11"/>
      <c r="AK689" s="11">
        <v>2.3694581596802058</v>
      </c>
    </row>
    <row r="690" spans="1:37" ht="15.75" x14ac:dyDescent="0.25">
      <c r="A690" s="32"/>
      <c r="B690" s="30" t="s">
        <v>652</v>
      </c>
      <c r="C690" s="8"/>
      <c r="H690" s="62" t="str">
        <f t="shared" si="24"/>
        <v/>
      </c>
      <c r="I690" s="11" t="s">
        <v>1479</v>
      </c>
      <c r="J690" s="11"/>
      <c r="K690" s="11" t="s">
        <v>1479</v>
      </c>
      <c r="L690" s="11"/>
      <c r="M690" s="11"/>
      <c r="N690" s="11"/>
      <c r="O690" s="11"/>
      <c r="P690" s="11"/>
      <c r="Q690" s="33"/>
      <c r="R690" s="33"/>
      <c r="S690" s="33"/>
      <c r="T690" s="11"/>
      <c r="U690" s="11"/>
      <c r="V690" s="11"/>
      <c r="W690" s="11"/>
      <c r="X690" s="11"/>
      <c r="Y690" s="11"/>
      <c r="Z690" s="11"/>
      <c r="AA690" s="11"/>
      <c r="AB690" s="11" t="s">
        <v>1479</v>
      </c>
      <c r="AC690" s="11"/>
      <c r="AD690" s="11"/>
      <c r="AE690" s="11"/>
      <c r="AF690" s="11"/>
      <c r="AG690" s="11"/>
      <c r="AH690" s="11"/>
      <c r="AI690" s="11" t="s">
        <v>1479</v>
      </c>
      <c r="AJ690" s="11"/>
      <c r="AK690" s="11" t="s">
        <v>1479</v>
      </c>
    </row>
    <row r="691" spans="1:37" ht="15.75" x14ac:dyDescent="0.25">
      <c r="A691" s="32">
        <v>653</v>
      </c>
      <c r="C691" s="8" t="s">
        <v>722</v>
      </c>
      <c r="H691" s="62">
        <f t="shared" si="24"/>
        <v>110.12736452821788</v>
      </c>
      <c r="I691" s="11">
        <v>5.0115040777336208</v>
      </c>
      <c r="J691" s="11">
        <v>1.6022410446913837</v>
      </c>
      <c r="K691" s="11">
        <v>1.5280981898412107</v>
      </c>
      <c r="L691" s="11"/>
      <c r="M691" s="11">
        <v>13.926059756380102</v>
      </c>
      <c r="N691" s="11">
        <v>1.0421566536556002</v>
      </c>
      <c r="O691" s="11">
        <v>7.9686130965259512</v>
      </c>
      <c r="P691" s="11">
        <v>4.9152900061985507</v>
      </c>
      <c r="Q691" s="33"/>
      <c r="R691" s="33"/>
      <c r="S691" s="33"/>
      <c r="T691" s="11">
        <v>12.930016893706915</v>
      </c>
      <c r="U691" s="11">
        <v>16.610374406636037</v>
      </c>
      <c r="V691" s="11">
        <v>3.3411466540999126</v>
      </c>
      <c r="W691" s="11">
        <v>6.50946963310383</v>
      </c>
      <c r="X691" s="11">
        <v>6.0190839143792241</v>
      </c>
      <c r="Y691" s="11">
        <v>0.36993504057129512</v>
      </c>
      <c r="Z691" s="11">
        <v>0.37073916448177385</v>
      </c>
      <c r="AA691" s="11"/>
      <c r="AB691" s="11">
        <v>3.2633695219556409</v>
      </c>
      <c r="AC691" s="11"/>
      <c r="AD691" s="11"/>
      <c r="AE691" s="11"/>
      <c r="AF691" s="11">
        <v>1.4570914030305047</v>
      </c>
      <c r="AG691" s="11">
        <v>1.1334510160057307</v>
      </c>
      <c r="AH691" s="11">
        <v>0.32364038702477382</v>
      </c>
      <c r="AI691" s="11">
        <v>51.629687598394021</v>
      </c>
      <c r="AJ691" s="11"/>
      <c r="AK691" s="11">
        <v>2.1689216358484678</v>
      </c>
    </row>
    <row r="692" spans="1:37" ht="15.75" x14ac:dyDescent="0.25">
      <c r="A692" s="32">
        <v>654</v>
      </c>
      <c r="B692" s="30"/>
      <c r="C692" s="8" t="s">
        <v>723</v>
      </c>
      <c r="H692" s="62">
        <f t="shared" si="24"/>
        <v>110.18946497928364</v>
      </c>
      <c r="I692" s="11">
        <v>4.0704011929338906</v>
      </c>
      <c r="J692" s="11">
        <v>1.9623297029360827</v>
      </c>
      <c r="K692" s="11">
        <v>1.7957393647264777</v>
      </c>
      <c r="L692" s="11"/>
      <c r="M692" s="11">
        <v>15.073595576133844</v>
      </c>
      <c r="N692" s="11">
        <v>1.6209016008832793</v>
      </c>
      <c r="O692" s="11">
        <v>9.2797800966300468</v>
      </c>
      <c r="P692" s="11">
        <v>4.1729138786205171</v>
      </c>
      <c r="Q692" s="33"/>
      <c r="R692" s="33"/>
      <c r="S692" s="33"/>
      <c r="T692" s="11">
        <v>13.982056531915894</v>
      </c>
      <c r="U692" s="11">
        <v>19.50872294902674</v>
      </c>
      <c r="V692" s="11">
        <v>3.0679517864912231</v>
      </c>
      <c r="W692" s="11">
        <v>7.591357356672841</v>
      </c>
      <c r="X692" s="11">
        <v>7.9458080927754713</v>
      </c>
      <c r="Y692" s="11">
        <v>0.53208078967822459</v>
      </c>
      <c r="Z692" s="11">
        <v>0.37152492340897908</v>
      </c>
      <c r="AA692" s="11"/>
      <c r="AB692" s="11">
        <v>3.8019706375819844</v>
      </c>
      <c r="AC692" s="11"/>
      <c r="AD692" s="11"/>
      <c r="AE692" s="11"/>
      <c r="AF692" s="11">
        <v>1.7391133337810296</v>
      </c>
      <c r="AG692" s="11">
        <v>1.4914670454305621</v>
      </c>
      <c r="AH692" s="11">
        <v>0.24764628835046759</v>
      </c>
      <c r="AI692" s="11">
        <v>46.282434991655727</v>
      </c>
      <c r="AJ692" s="11"/>
      <c r="AK692" s="11">
        <v>1.9731006985919806</v>
      </c>
    </row>
    <row r="693" spans="1:37" ht="15.75" x14ac:dyDescent="0.25">
      <c r="A693" s="32"/>
      <c r="B693" s="30" t="s">
        <v>653</v>
      </c>
      <c r="C693" s="8"/>
      <c r="H693" s="62" t="str">
        <f t="shared" si="24"/>
        <v/>
      </c>
      <c r="I693" s="11" t="s">
        <v>1479</v>
      </c>
      <c r="J693" s="11"/>
      <c r="K693" s="11" t="s">
        <v>1479</v>
      </c>
      <c r="L693" s="11"/>
      <c r="M693" s="11"/>
      <c r="N693" s="11"/>
      <c r="O693" s="11"/>
      <c r="P693" s="11"/>
      <c r="Q693" s="33"/>
      <c r="R693" s="33"/>
      <c r="S693" s="33"/>
      <c r="T693" s="11"/>
      <c r="U693" s="11"/>
      <c r="V693" s="11"/>
      <c r="W693" s="11"/>
      <c r="X693" s="11"/>
      <c r="Y693" s="11"/>
      <c r="Z693" s="11"/>
      <c r="AA693" s="11"/>
      <c r="AB693" s="11" t="s">
        <v>1479</v>
      </c>
      <c r="AC693" s="11"/>
      <c r="AD693" s="11"/>
      <c r="AE693" s="11"/>
      <c r="AF693" s="11"/>
      <c r="AG693" s="11"/>
      <c r="AH693" s="11"/>
      <c r="AI693" s="11" t="s">
        <v>1479</v>
      </c>
      <c r="AJ693" s="11"/>
      <c r="AK693" s="11" t="s">
        <v>1479</v>
      </c>
    </row>
    <row r="694" spans="1:37" ht="15.75" x14ac:dyDescent="0.25">
      <c r="A694" s="32">
        <v>655</v>
      </c>
      <c r="C694" s="8" t="s">
        <v>724</v>
      </c>
      <c r="H694" s="62">
        <f t="shared" si="24"/>
        <v>96.486862613592692</v>
      </c>
      <c r="I694" s="11">
        <v>3.9492107958489768</v>
      </c>
      <c r="J694" s="11">
        <v>1.2354492568439899</v>
      </c>
      <c r="K694" s="11">
        <v>1.3705545478943983</v>
      </c>
      <c r="L694" s="11"/>
      <c r="M694" s="11">
        <v>12.354582076134843</v>
      </c>
      <c r="N694" s="11">
        <v>1.1278568263746573</v>
      </c>
      <c r="O694" s="11">
        <v>7.0815989746308059</v>
      </c>
      <c r="P694" s="11">
        <v>4.1451262751293791</v>
      </c>
      <c r="Q694" s="33"/>
      <c r="R694" s="33"/>
      <c r="S694" s="33"/>
      <c r="T694" s="11">
        <v>10.272361154612097</v>
      </c>
      <c r="U694" s="11">
        <v>13.607270687868333</v>
      </c>
      <c r="V694" s="11">
        <v>2.2828723636671651</v>
      </c>
      <c r="W694" s="11">
        <v>5.2673303772741091</v>
      </c>
      <c r="X694" s="11">
        <v>5.4021004952427338</v>
      </c>
      <c r="Y694" s="11">
        <v>0.37115762374350747</v>
      </c>
      <c r="Z694" s="11">
        <v>0.28380982794081749</v>
      </c>
      <c r="AA694" s="11"/>
      <c r="AB694" s="11">
        <v>2.1985355678437912</v>
      </c>
      <c r="AC694" s="11"/>
      <c r="AD694" s="11"/>
      <c r="AE694" s="11"/>
      <c r="AF694" s="11">
        <v>1.5561921826410261</v>
      </c>
      <c r="AG694" s="11">
        <v>1.2159035642403464</v>
      </c>
      <c r="AH694" s="11">
        <v>0.34028861840067975</v>
      </c>
      <c r="AI694" s="11">
        <v>47.893659882574987</v>
      </c>
      <c r="AJ694" s="11"/>
      <c r="AK694" s="11">
        <v>2.0490464613302382</v>
      </c>
    </row>
    <row r="695" spans="1:37" ht="15.75" x14ac:dyDescent="0.25">
      <c r="A695" s="32">
        <v>656</v>
      </c>
      <c r="B695" s="30"/>
      <c r="C695" s="8" t="s">
        <v>725</v>
      </c>
      <c r="H695" s="62">
        <f t="shared" ref="H695:H718" si="25">IF(SUM(I695:M695,S695:U695,AB695:AF695,AI695:AK695)=0,"",SUM(I695:M695,S695:U695,AB695:AF695,AI695:AK695))</f>
        <v>106.66977992732114</v>
      </c>
      <c r="I695" s="11">
        <v>4.2684998959925213</v>
      </c>
      <c r="J695" s="11">
        <v>1.6175136837072102</v>
      </c>
      <c r="K695" s="11">
        <v>1.4523820050317517</v>
      </c>
      <c r="L695" s="11"/>
      <c r="M695" s="11">
        <v>9.4121563895929228</v>
      </c>
      <c r="N695" s="11">
        <v>1.0739462453394804</v>
      </c>
      <c r="O695" s="11">
        <v>5.7591098496316535</v>
      </c>
      <c r="P695" s="11">
        <v>2.5791002946217891</v>
      </c>
      <c r="Q695" s="33"/>
      <c r="R695" s="33"/>
      <c r="S695" s="33"/>
      <c r="T695" s="11">
        <v>8.0538264335267442</v>
      </c>
      <c r="U695" s="11">
        <v>11.040435017471566</v>
      </c>
      <c r="V695" s="11">
        <v>2.5850878402016648</v>
      </c>
      <c r="W695" s="11">
        <v>4.3074254961772365</v>
      </c>
      <c r="X695" s="11">
        <v>3.6185995742590342</v>
      </c>
      <c r="Y695" s="11">
        <v>0.29152836805379789</v>
      </c>
      <c r="Z695" s="11">
        <v>0.23779373877983156</v>
      </c>
      <c r="AA695" s="11"/>
      <c r="AB695" s="11">
        <v>2.7378114628248635</v>
      </c>
      <c r="AC695" s="11"/>
      <c r="AD695" s="11"/>
      <c r="AE695" s="11"/>
      <c r="AF695" s="11">
        <v>1.5219716601121476</v>
      </c>
      <c r="AG695" s="11">
        <v>1.2245345429886378</v>
      </c>
      <c r="AH695" s="11">
        <v>0.29743711712350973</v>
      </c>
      <c r="AI695" s="11">
        <v>63.844786302675658</v>
      </c>
      <c r="AJ695" s="11"/>
      <c r="AK695" s="11">
        <v>2.7203970763857486</v>
      </c>
    </row>
    <row r="696" spans="1:37" ht="15.75" x14ac:dyDescent="0.25">
      <c r="A696" s="32">
        <v>657</v>
      </c>
      <c r="B696" s="30"/>
      <c r="C696" s="8" t="s">
        <v>726</v>
      </c>
      <c r="H696" s="62">
        <f t="shared" si="25"/>
        <v>129.34204533682197</v>
      </c>
      <c r="I696" s="11">
        <v>5.9021399283040656</v>
      </c>
      <c r="J696" s="11">
        <v>1.4317469492906099</v>
      </c>
      <c r="K696" s="11">
        <v>1.6461428372128739</v>
      </c>
      <c r="L696" s="11"/>
      <c r="M696" s="11">
        <v>14.758349356840245</v>
      </c>
      <c r="N696" s="11">
        <v>0.95937449949442422</v>
      </c>
      <c r="O696" s="11">
        <v>8.0233816500336879</v>
      </c>
      <c r="P696" s="11">
        <v>5.7755932073121317</v>
      </c>
      <c r="Q696" s="33"/>
      <c r="R696" s="33"/>
      <c r="S696" s="33"/>
      <c r="T696" s="11">
        <v>17.15729232262629</v>
      </c>
      <c r="U696" s="11">
        <v>22.478628025173894</v>
      </c>
      <c r="V696" s="11">
        <v>3.9990131495724244</v>
      </c>
      <c r="W696" s="11">
        <v>9.4514481286144729</v>
      </c>
      <c r="X696" s="11">
        <v>7.8981050487223552</v>
      </c>
      <c r="Y696" s="11">
        <v>0.5400249567285661</v>
      </c>
      <c r="Z696" s="11">
        <v>0.59003674153607444</v>
      </c>
      <c r="AA696" s="11"/>
      <c r="AB696" s="11">
        <v>4.6837680140278666</v>
      </c>
      <c r="AC696" s="11"/>
      <c r="AD696" s="11"/>
      <c r="AE696" s="11"/>
      <c r="AF696" s="11">
        <v>1.4457050902920838</v>
      </c>
      <c r="AG696" s="11">
        <v>1.1553977090408571</v>
      </c>
      <c r="AH696" s="11">
        <v>0.29030738125122657</v>
      </c>
      <c r="AI696" s="11">
        <v>57.430097205703355</v>
      </c>
      <c r="AJ696" s="11"/>
      <c r="AK696" s="11">
        <v>2.4081756073506906</v>
      </c>
    </row>
    <row r="697" spans="1:37" ht="15.75" x14ac:dyDescent="0.25">
      <c r="A697" s="32"/>
      <c r="B697" s="30" t="s">
        <v>654</v>
      </c>
      <c r="C697" s="8"/>
      <c r="H697" s="62" t="str">
        <f t="shared" si="25"/>
        <v/>
      </c>
      <c r="I697" s="11" t="s">
        <v>1479</v>
      </c>
      <c r="J697" s="11"/>
      <c r="K697" s="11" t="s">
        <v>1479</v>
      </c>
      <c r="L697" s="11"/>
      <c r="M697" s="11"/>
      <c r="N697" s="11"/>
      <c r="O697" s="11"/>
      <c r="P697" s="11"/>
      <c r="Q697" s="33"/>
      <c r="R697" s="33"/>
      <c r="S697" s="33"/>
      <c r="T697" s="11"/>
      <c r="U697" s="11"/>
      <c r="V697" s="11"/>
      <c r="W697" s="11"/>
      <c r="X697" s="11"/>
      <c r="Y697" s="11"/>
      <c r="Z697" s="11"/>
      <c r="AA697" s="11"/>
      <c r="AB697" s="11" t="s">
        <v>1479</v>
      </c>
      <c r="AC697" s="11"/>
      <c r="AD697" s="11"/>
      <c r="AE697" s="11"/>
      <c r="AF697" s="11"/>
      <c r="AG697" s="11"/>
      <c r="AH697" s="11"/>
      <c r="AI697" s="11" t="s">
        <v>1479</v>
      </c>
      <c r="AJ697" s="11"/>
      <c r="AK697" s="11" t="s">
        <v>1479</v>
      </c>
    </row>
    <row r="698" spans="1:37" ht="15.75" x14ac:dyDescent="0.25">
      <c r="A698" s="32">
        <v>658</v>
      </c>
      <c r="C698" s="8" t="s">
        <v>727</v>
      </c>
      <c r="H698" s="62">
        <f t="shared" si="25"/>
        <v>99.939210538960893</v>
      </c>
      <c r="I698" s="11">
        <v>3.9621101272268202</v>
      </c>
      <c r="J698" s="11">
        <v>1.2940769935720293</v>
      </c>
      <c r="K698" s="11">
        <v>0.88708836839115779</v>
      </c>
      <c r="L698" s="11"/>
      <c r="M698" s="11">
        <v>7.1614591855990231</v>
      </c>
      <c r="N698" s="11">
        <v>0.87526882444822485</v>
      </c>
      <c r="O698" s="11">
        <v>4.2565049368853476</v>
      </c>
      <c r="P698" s="11">
        <v>2.029685424265451</v>
      </c>
      <c r="Q698" s="33"/>
      <c r="R698" s="33"/>
      <c r="S698" s="33"/>
      <c r="T698" s="11">
        <v>6.4540714564267363</v>
      </c>
      <c r="U698" s="11">
        <v>7.8546600572196699</v>
      </c>
      <c r="V698" s="11">
        <v>1.90204295266108</v>
      </c>
      <c r="W698" s="11">
        <v>3.0712810956018184</v>
      </c>
      <c r="X698" s="11">
        <v>2.5104131946422621</v>
      </c>
      <c r="Y698" s="11">
        <v>0.23757860611862683</v>
      </c>
      <c r="Z698" s="11">
        <v>0.1333442081958828</v>
      </c>
      <c r="AA698" s="11"/>
      <c r="AB698" s="11">
        <v>2.3105569738162837</v>
      </c>
      <c r="AC698" s="11"/>
      <c r="AD698" s="11"/>
      <c r="AE698" s="11"/>
      <c r="AF698" s="11">
        <v>1.0172140172895858</v>
      </c>
      <c r="AG698" s="11">
        <v>0.84072660884274208</v>
      </c>
      <c r="AH698" s="11">
        <v>0.17648740844684385</v>
      </c>
      <c r="AI698" s="11">
        <v>66.231413172349804</v>
      </c>
      <c r="AJ698" s="11"/>
      <c r="AK698" s="11">
        <v>2.7665601870697873</v>
      </c>
    </row>
    <row r="699" spans="1:37" ht="15.75" x14ac:dyDescent="0.25">
      <c r="A699" s="32">
        <v>659</v>
      </c>
      <c r="B699" s="30"/>
      <c r="C699" s="8" t="s">
        <v>728</v>
      </c>
      <c r="H699" s="62">
        <f t="shared" si="25"/>
        <v>122.89615299028166</v>
      </c>
      <c r="I699" s="11">
        <v>5.8257516371514297</v>
      </c>
      <c r="J699" s="11">
        <v>1.5516825168886343</v>
      </c>
      <c r="K699" s="11">
        <v>1.1423461258588306</v>
      </c>
      <c r="L699" s="11"/>
      <c r="M699" s="11">
        <v>9.4098539866642703</v>
      </c>
      <c r="N699" s="11">
        <v>0.87013531974536618</v>
      </c>
      <c r="O699" s="11">
        <v>5.7388876547739933</v>
      </c>
      <c r="P699" s="11">
        <v>2.8008310121449096</v>
      </c>
      <c r="Q699" s="33"/>
      <c r="R699" s="33"/>
      <c r="S699" s="33"/>
      <c r="T699" s="11">
        <v>7.5889306641626648</v>
      </c>
      <c r="U699" s="11">
        <v>11.62654952329421</v>
      </c>
      <c r="V699" s="11">
        <v>3.1928966384084831</v>
      </c>
      <c r="W699" s="11">
        <v>4.2125047683432344</v>
      </c>
      <c r="X699" s="11">
        <v>3.702107776773027</v>
      </c>
      <c r="Y699" s="11">
        <v>0.30437598563818441</v>
      </c>
      <c r="Z699" s="11">
        <v>0.21466435413128107</v>
      </c>
      <c r="AA699" s="11"/>
      <c r="AB699" s="11">
        <v>2.7085911068388508</v>
      </c>
      <c r="AC699" s="11"/>
      <c r="AD699" s="11"/>
      <c r="AE699" s="11"/>
      <c r="AF699" s="11">
        <v>1.5253921052334385</v>
      </c>
      <c r="AG699" s="11">
        <v>1.1886731630612339</v>
      </c>
      <c r="AH699" s="11">
        <v>0.3367189421722046</v>
      </c>
      <c r="AI699" s="11">
        <v>78.28538938753951</v>
      </c>
      <c r="AJ699" s="11"/>
      <c r="AK699" s="11">
        <v>3.2316659366498341</v>
      </c>
    </row>
    <row r="700" spans="1:37" ht="15.75" x14ac:dyDescent="0.25">
      <c r="A700" s="32"/>
      <c r="B700" s="30" t="s">
        <v>655</v>
      </c>
      <c r="C700" s="8"/>
      <c r="H700" s="62" t="str">
        <f t="shared" si="25"/>
        <v/>
      </c>
      <c r="I700" s="11" t="s">
        <v>1479</v>
      </c>
      <c r="J700" s="11"/>
      <c r="K700" s="11" t="s">
        <v>1479</v>
      </c>
      <c r="L700" s="11"/>
      <c r="M700" s="11"/>
      <c r="N700" s="11"/>
      <c r="O700" s="11"/>
      <c r="P700" s="11"/>
      <c r="Q700" s="33"/>
      <c r="R700" s="33"/>
      <c r="S700" s="33"/>
      <c r="T700" s="11"/>
      <c r="U700" s="11"/>
      <c r="V700" s="11"/>
      <c r="W700" s="11"/>
      <c r="X700" s="11"/>
      <c r="Y700" s="11"/>
      <c r="Z700" s="11"/>
      <c r="AA700" s="11"/>
      <c r="AB700" s="11" t="s">
        <v>1479</v>
      </c>
      <c r="AC700" s="11"/>
      <c r="AD700" s="11"/>
      <c r="AE700" s="11"/>
      <c r="AF700" s="11"/>
      <c r="AG700" s="11"/>
      <c r="AH700" s="11"/>
      <c r="AI700" s="11" t="s">
        <v>1479</v>
      </c>
      <c r="AJ700" s="11"/>
      <c r="AK700" s="11" t="s">
        <v>1479</v>
      </c>
    </row>
    <row r="701" spans="1:37" ht="15.75" x14ac:dyDescent="0.25">
      <c r="A701" s="32">
        <v>660</v>
      </c>
      <c r="C701" s="8" t="s">
        <v>729</v>
      </c>
      <c r="H701" s="62">
        <f t="shared" si="25"/>
        <v>113.19331290285339</v>
      </c>
      <c r="I701" s="11">
        <v>4.449132298130654</v>
      </c>
      <c r="J701" s="11">
        <v>1.5530984063302342</v>
      </c>
      <c r="K701" s="11">
        <v>1.778363213830721</v>
      </c>
      <c r="L701" s="11"/>
      <c r="M701" s="11">
        <v>13.469891492508285</v>
      </c>
      <c r="N701" s="11">
        <v>1.1237181577493565</v>
      </c>
      <c r="O701" s="11">
        <v>7.6789183067590923</v>
      </c>
      <c r="P701" s="11">
        <v>4.6672550279998353</v>
      </c>
      <c r="Q701" s="33"/>
      <c r="R701" s="33"/>
      <c r="S701" s="33"/>
      <c r="T701" s="11">
        <v>13.213820535038565</v>
      </c>
      <c r="U701" s="11">
        <v>16.711840939222547</v>
      </c>
      <c r="V701" s="11">
        <v>2.6625447807270142</v>
      </c>
      <c r="W701" s="11">
        <v>7.2538653708388381</v>
      </c>
      <c r="X701" s="11">
        <v>5.9254789064183226</v>
      </c>
      <c r="Y701" s="11">
        <v>0.43780677161235687</v>
      </c>
      <c r="Z701" s="11">
        <v>0.4321451096260171</v>
      </c>
      <c r="AA701" s="11"/>
      <c r="AB701" s="11">
        <v>4.094147420483587</v>
      </c>
      <c r="AC701" s="11"/>
      <c r="AD701" s="11"/>
      <c r="AE701" s="11"/>
      <c r="AF701" s="11">
        <v>1.269993313793252</v>
      </c>
      <c r="AG701" s="11">
        <v>1.0221623870171737</v>
      </c>
      <c r="AH701" s="11">
        <v>0.24783092677607838</v>
      </c>
      <c r="AI701" s="11">
        <v>54.328489290683784</v>
      </c>
      <c r="AJ701" s="11"/>
      <c r="AK701" s="11">
        <v>2.3245359928317599</v>
      </c>
    </row>
    <row r="702" spans="1:37" ht="15.75" x14ac:dyDescent="0.25">
      <c r="A702" s="32">
        <v>661</v>
      </c>
      <c r="B702" s="30"/>
      <c r="C702" s="8" t="s">
        <v>730</v>
      </c>
      <c r="H702" s="62">
        <f t="shared" si="25"/>
        <v>50.983115788455642</v>
      </c>
      <c r="I702" s="11">
        <v>2.1080282680026992</v>
      </c>
      <c r="J702" s="11">
        <v>1.0104940856968769</v>
      </c>
      <c r="K702" s="11">
        <v>0.48487428932422355</v>
      </c>
      <c r="L702" s="11"/>
      <c r="M702" s="11">
        <v>4.2607964170110648</v>
      </c>
      <c r="N702" s="11">
        <v>0.49848563714212535</v>
      </c>
      <c r="O702" s="11">
        <v>2.7352397274080951</v>
      </c>
      <c r="P702" s="11">
        <v>1.0270710524608444</v>
      </c>
      <c r="Q702" s="33"/>
      <c r="R702" s="33"/>
      <c r="S702" s="33"/>
      <c r="T702" s="11">
        <v>3.8284668045282233</v>
      </c>
      <c r="U702" s="11">
        <v>4.5691147017650309</v>
      </c>
      <c r="V702" s="11">
        <v>1.3724755421222963</v>
      </c>
      <c r="W702" s="11">
        <v>1.7453935806910281</v>
      </c>
      <c r="X702" s="11">
        <v>1.240693669289187</v>
      </c>
      <c r="Y702" s="11">
        <v>9.4417002578497611E-2</v>
      </c>
      <c r="Z702" s="11">
        <v>0.1161349070840218</v>
      </c>
      <c r="AA702" s="11"/>
      <c r="AB702" s="11">
        <v>1.296026213981935</v>
      </c>
      <c r="AC702" s="11"/>
      <c r="AD702" s="11"/>
      <c r="AE702" s="11"/>
      <c r="AF702" s="11">
        <v>0.66759932061536265</v>
      </c>
      <c r="AG702" s="11">
        <v>0.51622658468545268</v>
      </c>
      <c r="AH702" s="11">
        <v>0.15137273592990994</v>
      </c>
      <c r="AI702" s="11">
        <v>31.338324128379597</v>
      </c>
      <c r="AJ702" s="11"/>
      <c r="AK702" s="11">
        <v>1.4193915591506336</v>
      </c>
    </row>
    <row r="703" spans="1:37" ht="15.75" x14ac:dyDescent="0.25">
      <c r="A703" s="32"/>
      <c r="B703" s="30" t="s">
        <v>656</v>
      </c>
      <c r="C703" s="8"/>
      <c r="H703" s="62" t="str">
        <f t="shared" si="25"/>
        <v/>
      </c>
      <c r="I703" s="11" t="s">
        <v>1479</v>
      </c>
      <c r="J703" s="11"/>
      <c r="K703" s="11" t="s">
        <v>1479</v>
      </c>
      <c r="L703" s="11"/>
      <c r="M703" s="11"/>
      <c r="N703" s="11"/>
      <c r="O703" s="11"/>
      <c r="P703" s="11"/>
      <c r="Q703" s="33"/>
      <c r="R703" s="33"/>
      <c r="S703" s="33"/>
      <c r="T703" s="11"/>
      <c r="U703" s="11"/>
      <c r="V703" s="11"/>
      <c r="W703" s="11"/>
      <c r="X703" s="11"/>
      <c r="Y703" s="11"/>
      <c r="Z703" s="11"/>
      <c r="AA703" s="11"/>
      <c r="AB703" s="11" t="s">
        <v>1479</v>
      </c>
      <c r="AC703" s="11"/>
      <c r="AD703" s="11"/>
      <c r="AE703" s="11"/>
      <c r="AF703" s="11"/>
      <c r="AG703" s="11"/>
      <c r="AH703" s="11"/>
      <c r="AI703" s="11" t="s">
        <v>1479</v>
      </c>
      <c r="AJ703" s="11"/>
      <c r="AK703" s="11" t="s">
        <v>1479</v>
      </c>
    </row>
    <row r="704" spans="1:37" ht="15.75" x14ac:dyDescent="0.25">
      <c r="A704" s="32">
        <v>662</v>
      </c>
      <c r="C704" s="8" t="s">
        <v>731</v>
      </c>
      <c r="H704" s="62">
        <f t="shared" si="25"/>
        <v>112.39019294724766</v>
      </c>
      <c r="I704" s="11">
        <v>4.2683597883723321</v>
      </c>
      <c r="J704" s="11">
        <v>1.5084451021584209</v>
      </c>
      <c r="K704" s="11">
        <v>1.3212309591247313</v>
      </c>
      <c r="L704" s="11"/>
      <c r="M704" s="11">
        <v>13.610612961797207</v>
      </c>
      <c r="N704" s="11">
        <v>1.0121233930039786</v>
      </c>
      <c r="O704" s="11">
        <v>7.7534102427302889</v>
      </c>
      <c r="P704" s="11">
        <v>4.8450793260629386</v>
      </c>
      <c r="Q704" s="33"/>
      <c r="R704" s="33"/>
      <c r="S704" s="33"/>
      <c r="T704" s="11">
        <v>13.242213482835105</v>
      </c>
      <c r="U704" s="11">
        <v>21.309404311862867</v>
      </c>
      <c r="V704" s="11">
        <v>3.2232369025609522</v>
      </c>
      <c r="W704" s="11">
        <v>8.7803877044444167</v>
      </c>
      <c r="X704" s="11">
        <v>8.2847036880453828</v>
      </c>
      <c r="Y704" s="11">
        <v>0.40725662193676182</v>
      </c>
      <c r="Z704" s="11">
        <v>0.61381939487535653</v>
      </c>
      <c r="AA704" s="11"/>
      <c r="AB704" s="11">
        <v>4.4000366838437799</v>
      </c>
      <c r="AC704" s="11"/>
      <c r="AD704" s="11"/>
      <c r="AE704" s="11"/>
      <c r="AF704" s="11">
        <v>1.4954417822904456</v>
      </c>
      <c r="AG704" s="11">
        <v>1.2044208504569107</v>
      </c>
      <c r="AH704" s="11">
        <v>0.29102093183353489</v>
      </c>
      <c r="AI704" s="11">
        <v>49.132289017469169</v>
      </c>
      <c r="AJ704" s="11"/>
      <c r="AK704" s="11">
        <v>2.1021588574935941</v>
      </c>
    </row>
    <row r="705" spans="1:37" ht="15.75" x14ac:dyDescent="0.25">
      <c r="A705" s="32">
        <v>663</v>
      </c>
      <c r="B705" s="30"/>
      <c r="C705" s="8" t="s">
        <v>732</v>
      </c>
      <c r="H705" s="62">
        <f t="shared" si="25"/>
        <v>120.67571951076235</v>
      </c>
      <c r="I705" s="11">
        <v>5.058601793135125</v>
      </c>
      <c r="J705" s="11">
        <v>1.4374768730226346</v>
      </c>
      <c r="K705" s="11">
        <v>1.2722688609139454</v>
      </c>
      <c r="L705" s="11"/>
      <c r="M705" s="11">
        <v>13.119439804788041</v>
      </c>
      <c r="N705" s="11">
        <v>1.0937727136493478</v>
      </c>
      <c r="O705" s="11">
        <v>7.3047095104762061</v>
      </c>
      <c r="P705" s="11">
        <v>4.7209575806624882</v>
      </c>
      <c r="Q705" s="33"/>
      <c r="R705" s="33"/>
      <c r="S705" s="33"/>
      <c r="T705" s="11">
        <v>13.220866610922226</v>
      </c>
      <c r="U705" s="11">
        <v>20.252676615378661</v>
      </c>
      <c r="V705" s="11">
        <v>3.5988362286876265</v>
      </c>
      <c r="W705" s="11">
        <v>8.2212644768958505</v>
      </c>
      <c r="X705" s="11">
        <v>7.4704055768330644</v>
      </c>
      <c r="Y705" s="11">
        <v>0.45401649292032764</v>
      </c>
      <c r="Z705" s="11">
        <v>0.50815384004179298</v>
      </c>
      <c r="AA705" s="11"/>
      <c r="AB705" s="11">
        <v>4.4073026115384462</v>
      </c>
      <c r="AC705" s="11"/>
      <c r="AD705" s="11"/>
      <c r="AE705" s="11"/>
      <c r="AF705" s="11">
        <v>1.3604225163763282</v>
      </c>
      <c r="AG705" s="11">
        <v>1.0778391759298196</v>
      </c>
      <c r="AH705" s="11">
        <v>0.28258334044650862</v>
      </c>
      <c r="AI705" s="11">
        <v>58.205499184458247</v>
      </c>
      <c r="AJ705" s="11"/>
      <c r="AK705" s="11">
        <v>2.3411646402286985</v>
      </c>
    </row>
    <row r="706" spans="1:37" ht="15.75" x14ac:dyDescent="0.25">
      <c r="A706" s="32">
        <v>664</v>
      </c>
      <c r="B706" s="30"/>
      <c r="C706" s="8" t="s">
        <v>733</v>
      </c>
      <c r="H706" s="62">
        <f t="shared" si="25"/>
        <v>116.98370685853583</v>
      </c>
      <c r="I706" s="11">
        <v>5.7022615890313224</v>
      </c>
      <c r="J706" s="11">
        <v>1.4133046614732201</v>
      </c>
      <c r="K706" s="11">
        <v>1.2373064782217207</v>
      </c>
      <c r="L706" s="11"/>
      <c r="M706" s="11">
        <v>10.079401437090127</v>
      </c>
      <c r="N706" s="11">
        <v>1.0560504866429312</v>
      </c>
      <c r="O706" s="11">
        <v>6.3274915168020964</v>
      </c>
      <c r="P706" s="11">
        <v>2.6958594336450994</v>
      </c>
      <c r="Q706" s="33"/>
      <c r="R706" s="33"/>
      <c r="S706" s="33"/>
      <c r="T706" s="11">
        <v>7.8936116793914772</v>
      </c>
      <c r="U706" s="11">
        <v>13.328067847160145</v>
      </c>
      <c r="V706" s="11">
        <v>2.910785571420472</v>
      </c>
      <c r="W706" s="11">
        <v>5.5168435989515228</v>
      </c>
      <c r="X706" s="11">
        <v>4.3249981616010107</v>
      </c>
      <c r="Y706" s="11">
        <v>0.26428260358292704</v>
      </c>
      <c r="Z706" s="11">
        <v>0.31115791160421241</v>
      </c>
      <c r="AA706" s="11"/>
      <c r="AB706" s="11">
        <v>2.7350226425949038</v>
      </c>
      <c r="AC706" s="11"/>
      <c r="AD706" s="11"/>
      <c r="AE706" s="11"/>
      <c r="AF706" s="11">
        <v>1.6562904671123613</v>
      </c>
      <c r="AG706" s="11">
        <v>1.2933201721155565</v>
      </c>
      <c r="AH706" s="11">
        <v>0.36297029499680483</v>
      </c>
      <c r="AI706" s="11">
        <v>69.997651354873582</v>
      </c>
      <c r="AJ706" s="11"/>
      <c r="AK706" s="11">
        <v>2.9407887015869658</v>
      </c>
    </row>
    <row r="707" spans="1:37" ht="15.75" x14ac:dyDescent="0.25">
      <c r="A707" s="32"/>
      <c r="B707" s="30" t="s">
        <v>657</v>
      </c>
      <c r="C707" s="8"/>
      <c r="H707" s="62" t="str">
        <f t="shared" si="25"/>
        <v/>
      </c>
      <c r="I707" s="33" t="s">
        <v>1479</v>
      </c>
      <c r="J707" s="11"/>
      <c r="K707" s="11" t="s">
        <v>1479</v>
      </c>
      <c r="L707" s="11"/>
      <c r="M707" s="11"/>
      <c r="N707" s="11"/>
      <c r="O707" s="11"/>
      <c r="P707" s="11"/>
      <c r="Q707" s="33"/>
      <c r="R707" s="33"/>
      <c r="S707" s="33"/>
      <c r="T707" s="11"/>
      <c r="U707" s="11"/>
      <c r="V707" s="11"/>
      <c r="W707" s="11"/>
      <c r="X707" s="11"/>
      <c r="Y707" s="11"/>
      <c r="Z707" s="11"/>
      <c r="AA707" s="11"/>
      <c r="AB707" s="11" t="s">
        <v>1479</v>
      </c>
      <c r="AC707" s="11"/>
      <c r="AD707" s="11"/>
      <c r="AE707" s="11"/>
      <c r="AF707" s="11"/>
      <c r="AG707" s="11"/>
      <c r="AH707" s="11"/>
      <c r="AI707" s="11" t="s">
        <v>1479</v>
      </c>
      <c r="AJ707" s="11"/>
      <c r="AK707" s="11" t="s">
        <v>1479</v>
      </c>
    </row>
    <row r="708" spans="1:37" ht="15.75" x14ac:dyDescent="0.25">
      <c r="A708" s="32">
        <v>665</v>
      </c>
      <c r="C708" s="8" t="s">
        <v>734</v>
      </c>
      <c r="H708" s="62">
        <f t="shared" si="25"/>
        <v>110.06398329957189</v>
      </c>
      <c r="I708" s="33">
        <v>4.0713711687659577</v>
      </c>
      <c r="J708" s="11">
        <v>1.5592394259177231</v>
      </c>
      <c r="K708" s="11">
        <v>1.3757365434452735</v>
      </c>
      <c r="L708" s="11"/>
      <c r="M708" s="11">
        <v>9.7700276318333099</v>
      </c>
      <c r="N708" s="11">
        <v>1.1738388273213525</v>
      </c>
      <c r="O708" s="11">
        <v>5.9961910601712214</v>
      </c>
      <c r="P708" s="11">
        <v>2.5999977443407358</v>
      </c>
      <c r="Q708" s="11"/>
      <c r="R708" s="33"/>
      <c r="S708" s="33"/>
      <c r="T708" s="11">
        <v>9.4106878829704428</v>
      </c>
      <c r="U708" s="11">
        <v>15.448416667778751</v>
      </c>
      <c r="V708" s="11">
        <v>3.392510888747069</v>
      </c>
      <c r="W708" s="11">
        <v>6.2944143671857269</v>
      </c>
      <c r="X708" s="11">
        <v>5.0420287624738691</v>
      </c>
      <c r="Y708" s="11">
        <v>0.43576038776187276</v>
      </c>
      <c r="Z708" s="11">
        <v>0.28370226161021506</v>
      </c>
      <c r="AA708" s="11"/>
      <c r="AB708" s="11">
        <v>3.7086743587032087</v>
      </c>
      <c r="AC708" s="11"/>
      <c r="AD708" s="11"/>
      <c r="AE708" s="11"/>
      <c r="AF708" s="11">
        <v>1.6196929905248474</v>
      </c>
      <c r="AG708" s="11">
        <v>1.3701426184102685</v>
      </c>
      <c r="AH708" s="11">
        <v>0.24955037211457884</v>
      </c>
      <c r="AI708" s="11">
        <v>60.491424498449945</v>
      </c>
      <c r="AJ708" s="11"/>
      <c r="AK708" s="11">
        <v>2.6087121311824286</v>
      </c>
    </row>
    <row r="709" spans="1:37" ht="15.75" x14ac:dyDescent="0.25">
      <c r="A709" s="32">
        <v>666</v>
      </c>
      <c r="B709" s="30"/>
      <c r="C709" s="8" t="s">
        <v>735</v>
      </c>
      <c r="H709" s="62">
        <f t="shared" si="25"/>
        <v>92.346345671536625</v>
      </c>
      <c r="I709" s="33">
        <v>3.5357356952230128</v>
      </c>
      <c r="J709" s="11">
        <v>1.2060288737819733</v>
      </c>
      <c r="K709" s="11">
        <v>0.92045527181041364</v>
      </c>
      <c r="L709" s="11"/>
      <c r="M709" s="11">
        <v>7.2498844110390248</v>
      </c>
      <c r="N709" s="11">
        <v>0.74408971417099801</v>
      </c>
      <c r="O709" s="11">
        <v>4.4942564674927086</v>
      </c>
      <c r="P709" s="11">
        <v>2.011538229375319</v>
      </c>
      <c r="Q709" s="11"/>
      <c r="R709" s="33"/>
      <c r="S709" s="33"/>
      <c r="T709" s="11">
        <v>6.431582761246796</v>
      </c>
      <c r="U709" s="11">
        <v>8.91595932275448</v>
      </c>
      <c r="V709" s="11">
        <v>2.2844766761345627</v>
      </c>
      <c r="W709" s="11">
        <v>3.7840746324765595</v>
      </c>
      <c r="X709" s="11">
        <v>2.4593821532630704</v>
      </c>
      <c r="Y709" s="11">
        <v>0.21998626392705975</v>
      </c>
      <c r="Z709" s="11">
        <v>0.16803959695322809</v>
      </c>
      <c r="AA709" s="11"/>
      <c r="AB709" s="11">
        <v>1.9116217961394857</v>
      </c>
      <c r="AC709" s="11"/>
      <c r="AD709" s="11"/>
      <c r="AE709" s="11"/>
      <c r="AF709" s="11">
        <v>0.9917341523832125</v>
      </c>
      <c r="AG709" s="11">
        <v>0.82082820967722814</v>
      </c>
      <c r="AH709" s="11">
        <v>0.17090594270598439</v>
      </c>
      <c r="AI709" s="11">
        <v>58.719077118438761</v>
      </c>
      <c r="AJ709" s="11"/>
      <c r="AK709" s="11">
        <v>2.4642662687194683</v>
      </c>
    </row>
    <row r="710" spans="1:37" ht="15.75" x14ac:dyDescent="0.25">
      <c r="A710" s="32">
        <v>667</v>
      </c>
      <c r="B710" s="30"/>
      <c r="C710" s="8" t="s">
        <v>736</v>
      </c>
      <c r="H710" s="62">
        <f t="shared" si="25"/>
        <v>101.10586465121651</v>
      </c>
      <c r="I710" s="33">
        <v>3.8631645092239904</v>
      </c>
      <c r="J710" s="11">
        <v>1.3391186997987339</v>
      </c>
      <c r="K710" s="11">
        <v>1.2213138330774942</v>
      </c>
      <c r="L710" s="11"/>
      <c r="M710" s="11">
        <v>10.173323055408796</v>
      </c>
      <c r="N710" s="11">
        <v>0.83711253277240727</v>
      </c>
      <c r="O710" s="11">
        <v>5.8466835006758631</v>
      </c>
      <c r="P710" s="11">
        <v>3.4895270219605252</v>
      </c>
      <c r="Q710" s="11"/>
      <c r="R710" s="33"/>
      <c r="S710" s="33"/>
      <c r="T710" s="11">
        <v>9.316376272283355</v>
      </c>
      <c r="U710" s="11">
        <v>12.049976513003358</v>
      </c>
      <c r="V710" s="11">
        <v>2.328164347773364</v>
      </c>
      <c r="W710" s="11">
        <v>5.4125869006919469</v>
      </c>
      <c r="X710" s="11">
        <v>3.6440245818167813</v>
      </c>
      <c r="Y710" s="11">
        <v>0.31982618370934068</v>
      </c>
      <c r="Z710" s="11">
        <v>0.34537449901192513</v>
      </c>
      <c r="AA710" s="11"/>
      <c r="AB710" s="11">
        <v>2.7957554622163241</v>
      </c>
      <c r="AC710" s="11"/>
      <c r="AD710" s="11"/>
      <c r="AE710" s="11"/>
      <c r="AF710" s="11">
        <v>1.2988197769325214</v>
      </c>
      <c r="AG710" s="11">
        <v>1.0903610711010097</v>
      </c>
      <c r="AH710" s="11">
        <v>0.2084587058315116</v>
      </c>
      <c r="AI710" s="11">
        <v>56.674835538084949</v>
      </c>
      <c r="AJ710" s="11"/>
      <c r="AK710" s="11">
        <v>2.3731809911869837</v>
      </c>
    </row>
    <row r="711" spans="1:37" ht="15.75" x14ac:dyDescent="0.25">
      <c r="A711" s="32"/>
      <c r="B711" s="30" t="s">
        <v>663</v>
      </c>
      <c r="C711" s="8"/>
      <c r="H711" s="62" t="str">
        <f t="shared" si="25"/>
        <v/>
      </c>
      <c r="I711" s="33" t="s">
        <v>1479</v>
      </c>
      <c r="J711" s="11"/>
      <c r="K711" s="11" t="s">
        <v>1479</v>
      </c>
      <c r="L711" s="11"/>
      <c r="M711" s="11"/>
      <c r="N711" s="11"/>
      <c r="O711" s="11"/>
      <c r="P711" s="11"/>
      <c r="Q711" s="11"/>
      <c r="R711" s="33"/>
      <c r="S711" s="33"/>
      <c r="T711" s="11"/>
      <c r="U711" s="11"/>
      <c r="V711" s="11"/>
      <c r="W711" s="11"/>
      <c r="X711" s="11"/>
      <c r="Y711" s="11"/>
      <c r="Z711" s="11"/>
      <c r="AA711" s="11"/>
      <c r="AB711" s="11" t="s">
        <v>1479</v>
      </c>
      <c r="AC711" s="11"/>
      <c r="AD711" s="11"/>
      <c r="AE711" s="11"/>
      <c r="AF711" s="11"/>
      <c r="AG711" s="11"/>
      <c r="AH711" s="11"/>
      <c r="AI711" s="11" t="s">
        <v>1479</v>
      </c>
      <c r="AJ711" s="11"/>
      <c r="AK711" s="11" t="s">
        <v>1479</v>
      </c>
    </row>
    <row r="712" spans="1:37" ht="15.75" x14ac:dyDescent="0.25">
      <c r="A712" s="32">
        <v>668</v>
      </c>
      <c r="C712" s="8" t="s">
        <v>737</v>
      </c>
      <c r="H712" s="62">
        <f t="shared" si="25"/>
        <v>114.65877422907339</v>
      </c>
      <c r="I712" s="33">
        <v>5.2745453571264873</v>
      </c>
      <c r="J712" s="11">
        <v>1.927997388560285</v>
      </c>
      <c r="K712" s="11">
        <v>1.0379018510323046</v>
      </c>
      <c r="L712" s="11"/>
      <c r="M712" s="11">
        <v>10.539117368973491</v>
      </c>
      <c r="N712" s="11">
        <v>1.0316989568806665</v>
      </c>
      <c r="O712" s="11">
        <v>5.7602331594327589</v>
      </c>
      <c r="P712" s="11">
        <v>3.7471852526600657</v>
      </c>
      <c r="Q712" s="11"/>
      <c r="R712" s="33"/>
      <c r="S712" s="33"/>
      <c r="T712" s="11">
        <v>10.869992982379529</v>
      </c>
      <c r="U712" s="11">
        <v>11.163846393285482</v>
      </c>
      <c r="V712" s="11">
        <v>2.4541192737706714</v>
      </c>
      <c r="W712" s="11">
        <v>4.5502919056941344</v>
      </c>
      <c r="X712" s="11">
        <v>3.5981436064613086</v>
      </c>
      <c r="Y712" s="11">
        <v>0.27814029524736039</v>
      </c>
      <c r="Z712" s="11">
        <v>0.28315131211200767</v>
      </c>
      <c r="AA712" s="11"/>
      <c r="AB712" s="11">
        <v>2.5936429793000162</v>
      </c>
      <c r="AC712" s="11"/>
      <c r="AD712" s="11"/>
      <c r="AE712" s="11"/>
      <c r="AF712" s="11">
        <v>1.2180827418372946</v>
      </c>
      <c r="AG712" s="11">
        <v>0.9696632800795818</v>
      </c>
      <c r="AH712" s="11">
        <v>0.24841946175771279</v>
      </c>
      <c r="AI712" s="11">
        <v>67.369340751561538</v>
      </c>
      <c r="AJ712" s="11"/>
      <c r="AK712" s="11">
        <v>2.6643064150169695</v>
      </c>
    </row>
    <row r="713" spans="1:37" ht="15.75" x14ac:dyDescent="0.25">
      <c r="A713" s="32"/>
      <c r="B713" s="30" t="s">
        <v>658</v>
      </c>
      <c r="C713" s="8"/>
      <c r="H713" s="62" t="str">
        <f t="shared" si="25"/>
        <v/>
      </c>
      <c r="I713" s="33" t="s">
        <v>1479</v>
      </c>
      <c r="J713" s="11"/>
      <c r="K713" s="11" t="s">
        <v>1479</v>
      </c>
      <c r="L713" s="11"/>
      <c r="M713" s="11"/>
      <c r="N713" s="11"/>
      <c r="O713" s="11"/>
      <c r="P713" s="11"/>
      <c r="Q713" s="11"/>
      <c r="R713" s="33"/>
      <c r="S713" s="33"/>
      <c r="T713" s="11"/>
      <c r="U713" s="11"/>
      <c r="V713" s="11"/>
      <c r="W713" s="11"/>
      <c r="X713" s="11"/>
      <c r="Y713" s="11"/>
      <c r="Z713" s="11"/>
      <c r="AA713" s="11"/>
      <c r="AB713" s="11" t="s">
        <v>1479</v>
      </c>
      <c r="AC713" s="11"/>
      <c r="AD713" s="11"/>
      <c r="AE713" s="11"/>
      <c r="AF713" s="11"/>
      <c r="AG713" s="11"/>
      <c r="AH713" s="11"/>
      <c r="AI713" s="11" t="s">
        <v>1479</v>
      </c>
      <c r="AJ713" s="11"/>
      <c r="AK713" s="11" t="s">
        <v>1479</v>
      </c>
    </row>
    <row r="714" spans="1:37" ht="15.75" x14ac:dyDescent="0.25">
      <c r="A714" s="32">
        <v>669</v>
      </c>
      <c r="C714" s="8" t="s">
        <v>738</v>
      </c>
      <c r="H714" s="62">
        <f t="shared" si="25"/>
        <v>89.24382618709555</v>
      </c>
      <c r="I714" s="33">
        <v>3.7059651065622217</v>
      </c>
      <c r="J714" s="11">
        <v>1.2462592394485656</v>
      </c>
      <c r="K714" s="11">
        <v>0.85936904522164981</v>
      </c>
      <c r="L714" s="11"/>
      <c r="M714" s="11">
        <v>7.1678012256300292</v>
      </c>
      <c r="N714" s="11">
        <v>1.0086935294024109</v>
      </c>
      <c r="O714" s="11">
        <v>4.3416696251859292</v>
      </c>
      <c r="P714" s="11">
        <v>1.8174380710416893</v>
      </c>
      <c r="Q714" s="11"/>
      <c r="R714" s="33"/>
      <c r="S714" s="33"/>
      <c r="T714" s="11">
        <v>6.4093293757220211</v>
      </c>
      <c r="U714" s="11">
        <v>8.4929022562798444</v>
      </c>
      <c r="V714" s="11">
        <v>1.8711556743639628</v>
      </c>
      <c r="W714" s="11">
        <v>3.6452497885580328</v>
      </c>
      <c r="X714" s="11">
        <v>2.6477911402357339</v>
      </c>
      <c r="Y714" s="11">
        <v>0.17055822323074721</v>
      </c>
      <c r="Z714" s="11">
        <v>0.1581474298913679</v>
      </c>
      <c r="AA714" s="11"/>
      <c r="AB714" s="11">
        <v>1.8455550063806878</v>
      </c>
      <c r="AC714" s="11"/>
      <c r="AD714" s="11"/>
      <c r="AE714" s="11"/>
      <c r="AF714" s="11">
        <v>1.1924702015404995</v>
      </c>
      <c r="AG714" s="11">
        <v>0.9235808776601242</v>
      </c>
      <c r="AH714" s="11">
        <v>0.26888932388037529</v>
      </c>
      <c r="AI714" s="11">
        <v>56.000135115012512</v>
      </c>
      <c r="AJ714" s="11"/>
      <c r="AK714" s="11">
        <v>2.3240396152975231</v>
      </c>
    </row>
    <row r="715" spans="1:37" ht="15.75" x14ac:dyDescent="0.25">
      <c r="A715" s="32"/>
      <c r="B715" s="30" t="s">
        <v>661</v>
      </c>
      <c r="C715" s="8"/>
      <c r="H715" s="62" t="str">
        <f t="shared" si="25"/>
        <v/>
      </c>
      <c r="I715" s="33" t="s">
        <v>1479</v>
      </c>
      <c r="J715" s="11"/>
      <c r="K715" s="11" t="s">
        <v>1479</v>
      </c>
      <c r="L715" s="11"/>
      <c r="M715" s="11"/>
      <c r="N715" s="11"/>
      <c r="O715" s="11"/>
      <c r="P715" s="11"/>
      <c r="Q715" s="11"/>
      <c r="R715" s="33"/>
      <c r="S715" s="33"/>
      <c r="T715" s="11"/>
      <c r="U715" s="11"/>
      <c r="V715" s="11"/>
      <c r="W715" s="11"/>
      <c r="X715" s="11"/>
      <c r="Y715" s="11"/>
      <c r="Z715" s="11"/>
      <c r="AA715" s="11"/>
      <c r="AB715" s="11" t="s">
        <v>1479</v>
      </c>
      <c r="AC715" s="11"/>
      <c r="AD715" s="11"/>
      <c r="AE715" s="11"/>
      <c r="AF715" s="11"/>
      <c r="AG715" s="11"/>
      <c r="AH715" s="11"/>
      <c r="AI715" s="11" t="s">
        <v>1479</v>
      </c>
      <c r="AJ715" s="11"/>
      <c r="AK715" s="11" t="s">
        <v>1479</v>
      </c>
    </row>
    <row r="716" spans="1:37" ht="15.75" x14ac:dyDescent="0.25">
      <c r="A716" s="32">
        <v>670</v>
      </c>
      <c r="C716" s="8" t="s">
        <v>739</v>
      </c>
      <c r="H716" s="62">
        <f t="shared" si="25"/>
        <v>84.452890752587393</v>
      </c>
      <c r="I716" s="33">
        <v>3.1128612593465812</v>
      </c>
      <c r="J716" s="11">
        <v>1.6748249770732679</v>
      </c>
      <c r="K716" s="11">
        <v>0.74908792807266311</v>
      </c>
      <c r="L716" s="11"/>
      <c r="M716" s="11">
        <v>5.8012963827519455</v>
      </c>
      <c r="N716" s="11">
        <v>0.87668267092919294</v>
      </c>
      <c r="O716" s="11">
        <v>3.5333133737457993</v>
      </c>
      <c r="P716" s="11">
        <v>1.3913003380769531</v>
      </c>
      <c r="Q716" s="11"/>
      <c r="R716" s="33"/>
      <c r="S716" s="33"/>
      <c r="T716" s="11">
        <v>5.512997379154692</v>
      </c>
      <c r="U716" s="11">
        <v>6.0668932129784228</v>
      </c>
      <c r="V716" s="11">
        <v>1.6898395062884579</v>
      </c>
      <c r="W716" s="11">
        <v>2.2186552642975448</v>
      </c>
      <c r="X716" s="11">
        <v>1.922193274665752</v>
      </c>
      <c r="Y716" s="11">
        <v>9.3703391799867197E-2</v>
      </c>
      <c r="Z716" s="11">
        <v>0.14250177592679997</v>
      </c>
      <c r="AA716" s="11"/>
      <c r="AB716" s="11">
        <v>1.5803506537972623</v>
      </c>
      <c r="AC716" s="11"/>
      <c r="AD716" s="11"/>
      <c r="AE716" s="11"/>
      <c r="AF716" s="11">
        <v>0.95474807196150246</v>
      </c>
      <c r="AG716" s="11">
        <v>0.74341400731448959</v>
      </c>
      <c r="AH716" s="11">
        <v>0.21133406464701293</v>
      </c>
      <c r="AI716" s="11">
        <v>56.654695226948455</v>
      </c>
      <c r="AJ716" s="11"/>
      <c r="AK716" s="11">
        <v>2.3451356605025944</v>
      </c>
    </row>
    <row r="717" spans="1:37" ht="15.75" x14ac:dyDescent="0.25">
      <c r="A717" s="32">
        <v>671</v>
      </c>
      <c r="B717" s="30"/>
      <c r="C717" s="8" t="s">
        <v>740</v>
      </c>
      <c r="H717" s="62">
        <f t="shared" si="25"/>
        <v>97.636748972517196</v>
      </c>
      <c r="I717" s="33">
        <v>3.9679084272007357</v>
      </c>
      <c r="J717" s="11">
        <v>1.6452920344410193</v>
      </c>
      <c r="K717" s="11">
        <v>1.1380441989460699</v>
      </c>
      <c r="L717" s="11"/>
      <c r="M717" s="11">
        <v>10.826423948794162</v>
      </c>
      <c r="N717" s="11">
        <v>0.80918812388166206</v>
      </c>
      <c r="O717" s="11">
        <v>6.358607721980265</v>
      </c>
      <c r="P717" s="11">
        <v>3.6586281029322336</v>
      </c>
      <c r="Q717" s="11"/>
      <c r="R717" s="33"/>
      <c r="S717" s="33"/>
      <c r="T717" s="11">
        <v>12.594880251055134</v>
      </c>
      <c r="U717" s="11">
        <v>12.355535728278166</v>
      </c>
      <c r="V717" s="11">
        <v>2.5293160095688503</v>
      </c>
      <c r="W717" s="11">
        <v>5.2507126909805617</v>
      </c>
      <c r="X717" s="11">
        <v>3.8715260592562917</v>
      </c>
      <c r="Y717" s="11">
        <v>0.36928308366508317</v>
      </c>
      <c r="Z717" s="11">
        <v>0.33469788480737928</v>
      </c>
      <c r="AA717" s="11"/>
      <c r="AB717" s="11">
        <v>3.2865851449933254</v>
      </c>
      <c r="AC717" s="11"/>
      <c r="AD717" s="11"/>
      <c r="AE717" s="11"/>
      <c r="AF717" s="11">
        <v>1.2985988888013793</v>
      </c>
      <c r="AG717" s="11">
        <v>0.99818063043102867</v>
      </c>
      <c r="AH717" s="11">
        <v>0.30041825837035063</v>
      </c>
      <c r="AI717" s="11">
        <v>48.507939372237956</v>
      </c>
      <c r="AJ717" s="11"/>
      <c r="AK717" s="11">
        <v>2.0155409777692421</v>
      </c>
    </row>
    <row r="718" spans="1:37" ht="15.75" x14ac:dyDescent="0.25">
      <c r="A718" s="34">
        <v>672</v>
      </c>
      <c r="B718" s="30"/>
      <c r="C718" s="3" t="s">
        <v>741</v>
      </c>
      <c r="H718" s="62">
        <f t="shared" si="25"/>
        <v>43.198597728094349</v>
      </c>
      <c r="I718" s="33">
        <v>2.163031286435555</v>
      </c>
      <c r="J718" s="11">
        <v>0.81760520333449938</v>
      </c>
      <c r="K718" s="11">
        <v>0.52558266854400681</v>
      </c>
      <c r="L718" s="11"/>
      <c r="M718" s="11">
        <v>3.1997539364118799</v>
      </c>
      <c r="N718" s="11">
        <v>0.31244376350580438</v>
      </c>
      <c r="O718" s="11">
        <v>2.0237512718583828</v>
      </c>
      <c r="P718" s="11">
        <v>0.86355890104769251</v>
      </c>
      <c r="Q718" s="11"/>
      <c r="R718" s="33"/>
      <c r="S718" s="33"/>
      <c r="T718" s="11">
        <v>3.4990954620639609</v>
      </c>
      <c r="U718" s="11">
        <v>4.8264566534550664</v>
      </c>
      <c r="V718" s="11">
        <v>2.0777341887167924</v>
      </c>
      <c r="W718" s="11">
        <v>1.4993880708188685</v>
      </c>
      <c r="X718" s="11">
        <v>0.99492690419958407</v>
      </c>
      <c r="Y718" s="11">
        <v>0.16851315116478247</v>
      </c>
      <c r="Z718" s="11">
        <v>8.5894338555038433E-2</v>
      </c>
      <c r="AA718" s="11"/>
      <c r="AB718" s="145">
        <v>1.7039303339153327</v>
      </c>
      <c r="AC718" s="145"/>
      <c r="AD718" s="145"/>
      <c r="AE718" s="145"/>
      <c r="AF718" s="145">
        <v>0.58037958884560892</v>
      </c>
      <c r="AG718" s="145">
        <v>0.40710411967761945</v>
      </c>
      <c r="AH718" s="145">
        <v>0.1732754691679895</v>
      </c>
      <c r="AI718" s="145">
        <v>24.72223192004239</v>
      </c>
      <c r="AJ718" s="145"/>
      <c r="AK718" s="145">
        <v>1.1605306750460505</v>
      </c>
    </row>
    <row r="719" spans="1:37" ht="15" x14ac:dyDescent="0.2">
      <c r="A719" s="32"/>
      <c r="B719" s="30"/>
      <c r="C719" s="8"/>
      <c r="I719" s="33" t="s">
        <v>1479</v>
      </c>
      <c r="J719" s="33"/>
      <c r="K719" s="33"/>
      <c r="L719" s="33"/>
      <c r="M719" s="33"/>
      <c r="N719" s="33"/>
      <c r="O719" s="33"/>
      <c r="P719" s="33"/>
      <c r="Q719" s="33"/>
      <c r="R719" s="33"/>
      <c r="S719" s="33"/>
      <c r="T719" s="11"/>
      <c r="U719" s="11"/>
      <c r="V719" s="11"/>
      <c r="W719" s="11"/>
      <c r="X719" s="11"/>
      <c r="Y719" s="11"/>
      <c r="Z719" s="11"/>
      <c r="AA719" s="11"/>
      <c r="AB719" s="11"/>
      <c r="AC719" s="11"/>
      <c r="AD719" s="11"/>
      <c r="AE719" s="11"/>
      <c r="AF719" s="11"/>
      <c r="AG719" s="11"/>
      <c r="AH719" s="11"/>
      <c r="AI719" s="11"/>
      <c r="AJ719" s="11"/>
      <c r="AK719" s="11"/>
    </row>
    <row r="720" spans="1:37" x14ac:dyDescent="0.2">
      <c r="A720" s="34"/>
      <c r="B720" s="30"/>
      <c r="C720" s="8"/>
      <c r="I720" s="160"/>
      <c r="J720" s="160"/>
      <c r="K720" s="160" t="s">
        <v>1479</v>
      </c>
      <c r="L720" s="160"/>
      <c r="M720" s="160" t="s">
        <v>1479</v>
      </c>
      <c r="N720" s="160" t="s">
        <v>1479</v>
      </c>
      <c r="O720" s="160" t="s">
        <v>1479</v>
      </c>
      <c r="P720" s="160" t="s">
        <v>1479</v>
      </c>
      <c r="Q720" s="160"/>
      <c r="R720" s="160"/>
      <c r="S720" s="160"/>
      <c r="T720" s="160" t="s">
        <v>1479</v>
      </c>
      <c r="U720" s="160" t="s">
        <v>1479</v>
      </c>
      <c r="V720" s="160" t="s">
        <v>1479</v>
      </c>
      <c r="W720" s="160" t="s">
        <v>1479</v>
      </c>
      <c r="X720" s="160" t="s">
        <v>1479</v>
      </c>
      <c r="Y720" s="160" t="s">
        <v>1479</v>
      </c>
      <c r="Z720" s="160" t="s">
        <v>1479</v>
      </c>
      <c r="AA720" s="160"/>
      <c r="AB720" s="160" t="s">
        <v>1479</v>
      </c>
      <c r="AC720" s="160"/>
      <c r="AD720" s="160"/>
      <c r="AE720" s="160"/>
      <c r="AF720" s="160"/>
      <c r="AG720" s="160"/>
      <c r="AH720" s="160"/>
      <c r="AI720" s="160" t="s">
        <v>1479</v>
      </c>
      <c r="AJ720" s="160"/>
      <c r="AK720" s="30"/>
    </row>
    <row r="721" spans="1:37" x14ac:dyDescent="0.2">
      <c r="A721" s="32"/>
      <c r="B721" s="30"/>
      <c r="I721" s="160" t="s">
        <v>1479</v>
      </c>
      <c r="J721" s="160" t="s">
        <v>1479</v>
      </c>
      <c r="K721" s="160" t="s">
        <v>1479</v>
      </c>
      <c r="L721" s="160"/>
      <c r="M721" s="160" t="s">
        <v>1479</v>
      </c>
      <c r="N721" s="160" t="s">
        <v>1479</v>
      </c>
      <c r="O721" s="160" t="s">
        <v>1479</v>
      </c>
      <c r="P721" s="160" t="s">
        <v>1479</v>
      </c>
      <c r="Q721" s="160"/>
      <c r="R721" s="160"/>
      <c r="S721" s="160"/>
      <c r="T721" s="160" t="s">
        <v>1479</v>
      </c>
      <c r="U721" s="160" t="s">
        <v>1479</v>
      </c>
      <c r="V721" s="160" t="s">
        <v>1479</v>
      </c>
      <c r="W721" s="160" t="s">
        <v>1479</v>
      </c>
      <c r="X721" s="160" t="s">
        <v>1479</v>
      </c>
      <c r="Y721" s="160" t="s">
        <v>1479</v>
      </c>
      <c r="Z721" s="160" t="s">
        <v>1479</v>
      </c>
      <c r="AA721" s="160"/>
      <c r="AB721" s="160" t="s">
        <v>1479</v>
      </c>
      <c r="AC721" s="160"/>
      <c r="AD721" s="160"/>
      <c r="AE721" s="160"/>
      <c r="AF721" s="160"/>
      <c r="AG721" s="160"/>
      <c r="AH721" s="160"/>
      <c r="AI721" s="160" t="s">
        <v>1479</v>
      </c>
      <c r="AJ721" s="160"/>
      <c r="AK721" s="30"/>
    </row>
    <row r="722" spans="1:37" x14ac:dyDescent="0.2">
      <c r="A722" s="32"/>
      <c r="B722" s="30"/>
      <c r="I722" s="160" t="s">
        <v>1479</v>
      </c>
      <c r="J722" s="160" t="s">
        <v>1479</v>
      </c>
      <c r="K722" s="160" t="s">
        <v>1479</v>
      </c>
      <c r="L722" s="160"/>
      <c r="M722" s="160" t="s">
        <v>1479</v>
      </c>
      <c r="N722" s="160" t="s">
        <v>1479</v>
      </c>
      <c r="O722" s="160" t="s">
        <v>1479</v>
      </c>
      <c r="P722" s="160" t="s">
        <v>1479</v>
      </c>
      <c r="Q722" s="160"/>
      <c r="R722" s="160"/>
      <c r="S722" s="160"/>
      <c r="T722" s="160" t="s">
        <v>1479</v>
      </c>
      <c r="U722" s="160" t="s">
        <v>1479</v>
      </c>
      <c r="V722" s="160" t="s">
        <v>1479</v>
      </c>
      <c r="W722" s="160" t="s">
        <v>1479</v>
      </c>
      <c r="X722" s="160" t="s">
        <v>1479</v>
      </c>
      <c r="Y722" s="160" t="s">
        <v>1479</v>
      </c>
      <c r="Z722" s="160" t="s">
        <v>1479</v>
      </c>
      <c r="AA722" s="160"/>
      <c r="AB722" s="160" t="s">
        <v>1479</v>
      </c>
      <c r="AC722" s="160"/>
      <c r="AD722" s="160"/>
      <c r="AE722" s="160"/>
      <c r="AF722" s="160"/>
      <c r="AG722" s="160"/>
      <c r="AH722" s="160"/>
      <c r="AI722" s="160" t="s">
        <v>1479</v>
      </c>
      <c r="AJ722" s="160"/>
      <c r="AK722" s="30"/>
    </row>
    <row r="723" spans="1:37" x14ac:dyDescent="0.2">
      <c r="A723" s="36"/>
      <c r="I723" s="160"/>
      <c r="J723" s="160" t="s">
        <v>1479</v>
      </c>
      <c r="K723" s="160"/>
      <c r="L723" s="160"/>
      <c r="M723" s="160"/>
      <c r="N723" s="160"/>
      <c r="O723" s="160"/>
      <c r="P723" s="160"/>
      <c r="Q723" s="160"/>
      <c r="R723" s="160"/>
      <c r="S723" s="160"/>
      <c r="T723" s="30"/>
      <c r="U723" s="30"/>
      <c r="V723" s="30"/>
      <c r="W723" s="30"/>
      <c r="X723" s="30"/>
      <c r="Y723" s="30"/>
      <c r="Z723" s="30"/>
      <c r="AA723" s="30"/>
      <c r="AB723" s="30"/>
      <c r="AC723" s="30"/>
      <c r="AD723" s="30"/>
      <c r="AE723" s="30"/>
      <c r="AF723" s="30"/>
      <c r="AG723" s="30"/>
      <c r="AH723" s="30"/>
      <c r="AI723" s="160"/>
      <c r="AJ723" s="160"/>
      <c r="AK723" s="30"/>
    </row>
    <row r="724" spans="1:37" x14ac:dyDescent="0.2">
      <c r="A724" s="36"/>
      <c r="I724" s="30"/>
      <c r="J724" s="30" t="s">
        <v>1479</v>
      </c>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160"/>
      <c r="AJ724" s="160"/>
      <c r="AK724" s="30"/>
    </row>
    <row r="725" spans="1:37" x14ac:dyDescent="0.2">
      <c r="A725" s="36"/>
      <c r="I725" s="30"/>
      <c r="J725" s="30" t="s">
        <v>1479</v>
      </c>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160"/>
      <c r="AJ725" s="160"/>
      <c r="AK725" s="30"/>
    </row>
    <row r="726" spans="1:37" x14ac:dyDescent="0.2">
      <c r="A726" s="37"/>
      <c r="B726" s="38"/>
      <c r="C726" s="38"/>
      <c r="I726" s="30"/>
      <c r="J726" s="30" t="s">
        <v>1479</v>
      </c>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row>
    <row r="727" spans="1:37" x14ac:dyDescent="0.2">
      <c r="A727" s="39">
        <v>1</v>
      </c>
      <c r="B727" s="38" t="s">
        <v>559</v>
      </c>
      <c r="C727" s="38"/>
      <c r="I727" s="30"/>
      <c r="J727" s="30" t="s">
        <v>1479</v>
      </c>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row>
    <row r="728" spans="1:37" x14ac:dyDescent="0.2">
      <c r="A728" s="39">
        <v>2</v>
      </c>
      <c r="B728" s="40" t="s">
        <v>670</v>
      </c>
      <c r="C728" s="38"/>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row>
    <row r="729" spans="1:37" x14ac:dyDescent="0.2">
      <c r="A729" s="39">
        <v>3</v>
      </c>
      <c r="B729" s="40" t="s">
        <v>671</v>
      </c>
      <c r="C729" s="38"/>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row>
    <row r="730" spans="1:37" x14ac:dyDescent="0.2">
      <c r="A730" s="39">
        <v>4</v>
      </c>
      <c r="B730" s="40" t="s">
        <v>672</v>
      </c>
      <c r="C730" s="38"/>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row>
    <row r="731" spans="1:37" x14ac:dyDescent="0.2">
      <c r="A731" s="39">
        <v>5</v>
      </c>
      <c r="B731" s="40" t="s">
        <v>673</v>
      </c>
      <c r="C731" s="38"/>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row>
    <row r="732" spans="1:37" x14ac:dyDescent="0.2">
      <c r="A732" s="39">
        <v>6</v>
      </c>
      <c r="B732" s="38" t="s">
        <v>153</v>
      </c>
      <c r="C732" s="38"/>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row>
    <row r="733" spans="1:37" x14ac:dyDescent="0.2">
      <c r="A733" s="39">
        <v>7</v>
      </c>
      <c r="B733" s="38" t="s">
        <v>154</v>
      </c>
      <c r="C733" s="38"/>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row>
    <row r="734" spans="1:37" x14ac:dyDescent="0.2">
      <c r="A734" s="39">
        <v>8</v>
      </c>
      <c r="B734" s="38" t="s">
        <v>155</v>
      </c>
      <c r="C734" s="38"/>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row>
    <row r="735" spans="1:37" x14ac:dyDescent="0.2">
      <c r="A735" s="39">
        <v>9</v>
      </c>
      <c r="B735" s="38" t="s">
        <v>560</v>
      </c>
      <c r="C735" s="38"/>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row>
    <row r="736" spans="1:37" x14ac:dyDescent="0.2">
      <c r="A736" s="39">
        <v>10</v>
      </c>
      <c r="B736" s="38" t="s">
        <v>23</v>
      </c>
      <c r="C736" s="38"/>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row>
    <row r="737" spans="1:37" x14ac:dyDescent="0.2">
      <c r="A737" s="39">
        <v>11</v>
      </c>
      <c r="B737" s="40" t="s">
        <v>674</v>
      </c>
      <c r="C737" s="38"/>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row>
    <row r="738" spans="1:37" x14ac:dyDescent="0.2">
      <c r="A738" s="39">
        <v>12</v>
      </c>
      <c r="B738" s="40" t="s">
        <v>675</v>
      </c>
      <c r="C738" s="38"/>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row>
    <row r="739" spans="1:37" x14ac:dyDescent="0.2">
      <c r="A739" s="39">
        <v>13</v>
      </c>
      <c r="B739" s="38" t="s">
        <v>156</v>
      </c>
      <c r="C739" s="38"/>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row>
    <row r="740" spans="1:37" x14ac:dyDescent="0.2">
      <c r="A740" s="39">
        <v>14</v>
      </c>
      <c r="B740" s="38" t="s">
        <v>39</v>
      </c>
      <c r="C740" s="38"/>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row>
    <row r="741" spans="1:37" x14ac:dyDescent="0.2">
      <c r="A741" s="39">
        <v>15</v>
      </c>
      <c r="B741" s="38" t="s">
        <v>85</v>
      </c>
      <c r="C741" s="38"/>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row>
    <row r="742" spans="1:37" x14ac:dyDescent="0.2">
      <c r="A742" s="39">
        <v>16</v>
      </c>
      <c r="B742" s="38" t="s">
        <v>157</v>
      </c>
      <c r="C742" s="38"/>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row>
    <row r="743" spans="1:37" x14ac:dyDescent="0.2">
      <c r="A743" s="39">
        <v>17</v>
      </c>
      <c r="B743" s="38" t="s">
        <v>158</v>
      </c>
      <c r="C743" s="38"/>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row>
    <row r="744" spans="1:37" x14ac:dyDescent="0.2">
      <c r="A744" s="39">
        <v>18</v>
      </c>
      <c r="B744" s="40" t="s">
        <v>676</v>
      </c>
      <c r="C744" s="38"/>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row>
    <row r="745" spans="1:37" x14ac:dyDescent="0.2">
      <c r="A745" s="39">
        <v>19</v>
      </c>
      <c r="B745" s="38" t="s">
        <v>159</v>
      </c>
      <c r="C745" s="38"/>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row>
    <row r="746" spans="1:37" x14ac:dyDescent="0.2">
      <c r="A746" s="39">
        <v>20</v>
      </c>
      <c r="B746" s="40" t="s">
        <v>677</v>
      </c>
      <c r="C746" s="38"/>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row>
    <row r="747" spans="1:37" x14ac:dyDescent="0.2">
      <c r="A747" s="39">
        <v>21</v>
      </c>
      <c r="B747" s="38" t="s">
        <v>160</v>
      </c>
      <c r="C747" s="38"/>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row>
    <row r="748" spans="1:37" x14ac:dyDescent="0.2">
      <c r="A748" s="39">
        <v>22</v>
      </c>
      <c r="B748" s="38" t="s">
        <v>161</v>
      </c>
      <c r="C748" s="38"/>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row>
    <row r="749" spans="1:37" x14ac:dyDescent="0.2">
      <c r="A749" s="39">
        <v>23</v>
      </c>
      <c r="B749" s="38" t="s">
        <v>162</v>
      </c>
      <c r="C749" s="38"/>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row>
    <row r="750" spans="1:37" x14ac:dyDescent="0.2">
      <c r="A750" s="39">
        <v>24</v>
      </c>
      <c r="B750" s="38" t="s">
        <v>163</v>
      </c>
      <c r="C750" s="38"/>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row>
    <row r="751" spans="1:37" x14ac:dyDescent="0.2">
      <c r="A751" s="39">
        <v>25</v>
      </c>
      <c r="B751" s="38" t="s">
        <v>164</v>
      </c>
      <c r="C751" s="38"/>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row>
    <row r="752" spans="1:37" x14ac:dyDescent="0.2">
      <c r="A752" s="39">
        <v>26</v>
      </c>
      <c r="B752" s="38" t="s">
        <v>58</v>
      </c>
      <c r="C752" s="38"/>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row>
    <row r="753" spans="1:37" x14ac:dyDescent="0.2">
      <c r="A753" s="39">
        <v>27</v>
      </c>
      <c r="B753" s="38" t="s">
        <v>165</v>
      </c>
      <c r="C753" s="38"/>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row>
    <row r="754" spans="1:37" x14ac:dyDescent="0.2">
      <c r="A754" s="39">
        <v>28</v>
      </c>
      <c r="B754" s="38" t="s">
        <v>40</v>
      </c>
      <c r="C754" s="38"/>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row>
    <row r="755" spans="1:37" x14ac:dyDescent="0.2">
      <c r="A755" s="39">
        <v>29</v>
      </c>
      <c r="B755" s="38" t="s">
        <v>166</v>
      </c>
      <c r="C755" s="38"/>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row>
    <row r="756" spans="1:37" x14ac:dyDescent="0.2">
      <c r="A756" s="39">
        <v>30</v>
      </c>
      <c r="B756" s="38" t="s">
        <v>167</v>
      </c>
      <c r="C756" s="38"/>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row>
    <row r="757" spans="1:37" x14ac:dyDescent="0.2">
      <c r="A757" s="39">
        <v>31</v>
      </c>
      <c r="B757" s="38" t="s">
        <v>168</v>
      </c>
      <c r="C757" s="38"/>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row>
    <row r="758" spans="1:37" x14ac:dyDescent="0.2">
      <c r="A758" s="39">
        <v>32</v>
      </c>
      <c r="B758" s="38" t="s">
        <v>169</v>
      </c>
      <c r="C758" s="38"/>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row>
    <row r="759" spans="1:37" x14ac:dyDescent="0.2">
      <c r="A759" s="39">
        <v>33</v>
      </c>
      <c r="B759" s="38" t="s">
        <v>170</v>
      </c>
      <c r="C759" s="38"/>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row>
    <row r="760" spans="1:37" x14ac:dyDescent="0.2">
      <c r="A760" s="39">
        <v>34</v>
      </c>
      <c r="B760" s="38" t="s">
        <v>171</v>
      </c>
      <c r="C760" s="38"/>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row>
    <row r="761" spans="1:37" x14ac:dyDescent="0.2">
      <c r="A761" s="39">
        <v>35</v>
      </c>
      <c r="B761" s="38" t="s">
        <v>124</v>
      </c>
      <c r="C761" s="38"/>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row>
    <row r="762" spans="1:37" x14ac:dyDescent="0.2">
      <c r="A762" s="39">
        <v>36</v>
      </c>
      <c r="B762" s="38" t="s">
        <v>172</v>
      </c>
      <c r="C762" s="38"/>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row>
    <row r="763" spans="1:37" x14ac:dyDescent="0.2">
      <c r="A763" s="39">
        <v>37</v>
      </c>
      <c r="B763" s="38" t="s">
        <v>173</v>
      </c>
      <c r="C763" s="38"/>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row>
    <row r="764" spans="1:37" x14ac:dyDescent="0.2">
      <c r="A764" s="39">
        <v>38</v>
      </c>
      <c r="B764" s="38" t="s">
        <v>174</v>
      </c>
      <c r="C764" s="38"/>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row>
    <row r="765" spans="1:37" x14ac:dyDescent="0.2">
      <c r="A765" s="39">
        <v>39</v>
      </c>
      <c r="B765" s="38" t="s">
        <v>175</v>
      </c>
      <c r="C765" s="38"/>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row>
    <row r="766" spans="1:37" x14ac:dyDescent="0.2">
      <c r="A766" s="39">
        <v>40</v>
      </c>
      <c r="B766" s="38" t="s">
        <v>176</v>
      </c>
      <c r="C766" s="38"/>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row>
    <row r="767" spans="1:37" x14ac:dyDescent="0.2">
      <c r="A767" s="39">
        <v>41</v>
      </c>
      <c r="B767" s="38" t="s">
        <v>177</v>
      </c>
      <c r="C767" s="38"/>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row>
    <row r="768" spans="1:37" x14ac:dyDescent="0.2">
      <c r="A768" s="39">
        <v>42</v>
      </c>
      <c r="B768" s="38" t="s">
        <v>178</v>
      </c>
      <c r="C768" s="38"/>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row>
    <row r="769" spans="1:37" x14ac:dyDescent="0.2">
      <c r="A769" s="39">
        <v>43</v>
      </c>
      <c r="B769" s="38" t="s">
        <v>179</v>
      </c>
      <c r="C769" s="38"/>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row>
    <row r="770" spans="1:37" x14ac:dyDescent="0.2">
      <c r="A770" s="39">
        <v>44</v>
      </c>
      <c r="B770" s="38" t="s">
        <v>180</v>
      </c>
      <c r="C770" s="38"/>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row>
    <row r="771" spans="1:37" x14ac:dyDescent="0.2">
      <c r="A771" s="39">
        <v>45</v>
      </c>
      <c r="B771" s="38" t="s">
        <v>181</v>
      </c>
      <c r="C771" s="38"/>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row>
    <row r="772" spans="1:37" x14ac:dyDescent="0.2">
      <c r="A772" s="39">
        <v>46</v>
      </c>
      <c r="B772" s="38" t="s">
        <v>182</v>
      </c>
      <c r="C772" s="38"/>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row>
    <row r="773" spans="1:37" x14ac:dyDescent="0.2">
      <c r="A773" s="39">
        <v>47</v>
      </c>
      <c r="B773" s="38" t="s">
        <v>183</v>
      </c>
      <c r="C773" s="38"/>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row>
    <row r="774" spans="1:37" x14ac:dyDescent="0.2">
      <c r="A774" s="39">
        <v>48</v>
      </c>
      <c r="B774" s="38" t="s">
        <v>184</v>
      </c>
      <c r="C774" s="38"/>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row>
    <row r="775" spans="1:37" x14ac:dyDescent="0.2">
      <c r="A775" s="39">
        <v>49</v>
      </c>
      <c r="B775" s="38" t="s">
        <v>185</v>
      </c>
      <c r="C775" s="38"/>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row>
    <row r="776" spans="1:37" x14ac:dyDescent="0.2">
      <c r="A776" s="39">
        <v>50</v>
      </c>
      <c r="B776" s="38" t="s">
        <v>186</v>
      </c>
      <c r="C776" s="38"/>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row>
    <row r="777" spans="1:37" x14ac:dyDescent="0.2">
      <c r="A777" s="39">
        <v>51</v>
      </c>
      <c r="B777" s="38" t="s">
        <v>187</v>
      </c>
      <c r="C777" s="38"/>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row>
    <row r="778" spans="1:37" x14ac:dyDescent="0.2">
      <c r="A778" s="39">
        <v>52</v>
      </c>
      <c r="B778" s="38" t="s">
        <v>188</v>
      </c>
      <c r="C778" s="38"/>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row>
    <row r="779" spans="1:37" x14ac:dyDescent="0.2">
      <c r="A779" s="39">
        <v>53</v>
      </c>
      <c r="B779" s="38" t="s">
        <v>30</v>
      </c>
      <c r="C779" s="38"/>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row>
    <row r="780" spans="1:37" x14ac:dyDescent="0.2">
      <c r="A780" s="39">
        <v>54</v>
      </c>
      <c r="B780" s="38" t="s">
        <v>189</v>
      </c>
      <c r="C780" s="38"/>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row>
    <row r="781" spans="1:37" x14ac:dyDescent="0.2">
      <c r="A781" s="39">
        <v>55</v>
      </c>
      <c r="B781" s="38" t="s">
        <v>190</v>
      </c>
      <c r="C781" s="38"/>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row>
    <row r="782" spans="1:37" x14ac:dyDescent="0.2">
      <c r="A782" s="39">
        <v>56</v>
      </c>
      <c r="B782" s="38" t="s">
        <v>191</v>
      </c>
      <c r="C782" s="38"/>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row>
    <row r="783" spans="1:37" x14ac:dyDescent="0.2">
      <c r="A783" s="39">
        <v>57</v>
      </c>
      <c r="B783" s="38" t="s">
        <v>561</v>
      </c>
      <c r="C783" s="38"/>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row>
    <row r="784" spans="1:37" x14ac:dyDescent="0.2">
      <c r="A784" s="39">
        <v>58</v>
      </c>
      <c r="B784" s="38" t="s">
        <v>192</v>
      </c>
      <c r="C784" s="38"/>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row>
    <row r="785" spans="1:37" x14ac:dyDescent="0.2">
      <c r="A785" s="39">
        <v>59</v>
      </c>
      <c r="B785" s="38" t="s">
        <v>2</v>
      </c>
      <c r="C785" s="38"/>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row>
    <row r="786" spans="1:37" x14ac:dyDescent="0.2">
      <c r="A786" s="39">
        <v>60</v>
      </c>
      <c r="B786" s="38" t="s">
        <v>193</v>
      </c>
      <c r="C786" s="38"/>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row>
    <row r="787" spans="1:37" x14ac:dyDescent="0.2">
      <c r="A787" s="39">
        <v>61</v>
      </c>
      <c r="B787" s="38" t="s">
        <v>24</v>
      </c>
      <c r="C787" s="38"/>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row>
    <row r="788" spans="1:37" x14ac:dyDescent="0.2">
      <c r="A788" s="39">
        <v>62</v>
      </c>
      <c r="B788" s="38" t="s">
        <v>194</v>
      </c>
      <c r="C788" s="38"/>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row>
    <row r="789" spans="1:37" x14ac:dyDescent="0.2">
      <c r="A789" s="39">
        <v>63</v>
      </c>
      <c r="B789" s="38" t="s">
        <v>195</v>
      </c>
      <c r="C789" s="38"/>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row>
    <row r="790" spans="1:37" x14ac:dyDescent="0.2">
      <c r="A790" s="39">
        <v>64</v>
      </c>
      <c r="B790" s="38" t="s">
        <v>196</v>
      </c>
      <c r="C790" s="38"/>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row>
    <row r="791" spans="1:37" x14ac:dyDescent="0.2">
      <c r="A791" s="39">
        <v>65</v>
      </c>
      <c r="B791" s="38" t="s">
        <v>197</v>
      </c>
      <c r="C791" s="38"/>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row>
    <row r="792" spans="1:37" x14ac:dyDescent="0.2">
      <c r="A792" s="39">
        <v>66</v>
      </c>
      <c r="B792" s="38" t="s">
        <v>198</v>
      </c>
      <c r="C792" s="38"/>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row>
    <row r="793" spans="1:37" x14ac:dyDescent="0.2">
      <c r="A793" s="39">
        <v>67</v>
      </c>
      <c r="B793" s="38" t="s">
        <v>199</v>
      </c>
      <c r="C793" s="38"/>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row>
    <row r="794" spans="1:37" x14ac:dyDescent="0.2">
      <c r="A794" s="39">
        <v>68</v>
      </c>
      <c r="B794" s="38" t="s">
        <v>200</v>
      </c>
      <c r="C794" s="38"/>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row>
    <row r="795" spans="1:37" x14ac:dyDescent="0.2">
      <c r="A795" s="39">
        <v>69</v>
      </c>
      <c r="B795" s="38" t="s">
        <v>201</v>
      </c>
      <c r="C795" s="38"/>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row>
    <row r="796" spans="1:37" x14ac:dyDescent="0.2">
      <c r="A796" s="39">
        <v>70</v>
      </c>
      <c r="B796" s="38" t="s">
        <v>202</v>
      </c>
      <c r="C796" s="38"/>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row>
    <row r="797" spans="1:37" x14ac:dyDescent="0.2">
      <c r="A797" s="39">
        <v>71</v>
      </c>
      <c r="B797" s="38" t="s">
        <v>203</v>
      </c>
      <c r="C797" s="38"/>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row>
    <row r="798" spans="1:37" x14ac:dyDescent="0.2">
      <c r="A798" s="39">
        <v>72</v>
      </c>
      <c r="B798" s="38" t="s">
        <v>204</v>
      </c>
      <c r="C798" s="38"/>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row>
    <row r="799" spans="1:37" x14ac:dyDescent="0.2">
      <c r="A799" s="39">
        <v>73</v>
      </c>
      <c r="B799" s="38" t="s">
        <v>205</v>
      </c>
      <c r="C799" s="38"/>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row>
    <row r="800" spans="1:37" x14ac:dyDescent="0.2">
      <c r="A800" s="39">
        <v>74</v>
      </c>
      <c r="B800" s="38" t="s">
        <v>59</v>
      </c>
      <c r="C800" s="38"/>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row>
    <row r="801" spans="1:37" x14ac:dyDescent="0.2">
      <c r="A801" s="39">
        <v>75</v>
      </c>
      <c r="B801" s="38" t="s">
        <v>562</v>
      </c>
      <c r="C801" s="38"/>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row>
    <row r="802" spans="1:37" x14ac:dyDescent="0.2">
      <c r="A802" s="39">
        <v>76</v>
      </c>
      <c r="B802" s="38" t="s">
        <v>206</v>
      </c>
      <c r="C802" s="38"/>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row>
    <row r="803" spans="1:37" x14ac:dyDescent="0.2">
      <c r="A803" s="39">
        <v>77</v>
      </c>
      <c r="B803" s="38" t="s">
        <v>207</v>
      </c>
      <c r="C803" s="38"/>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row>
    <row r="804" spans="1:37" x14ac:dyDescent="0.2">
      <c r="A804" s="39">
        <v>78</v>
      </c>
      <c r="B804" s="38" t="s">
        <v>208</v>
      </c>
      <c r="C804" s="38"/>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row>
    <row r="805" spans="1:37" x14ac:dyDescent="0.2">
      <c r="A805" s="39">
        <v>79</v>
      </c>
      <c r="B805" s="38" t="s">
        <v>209</v>
      </c>
      <c r="C805" s="38"/>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row>
    <row r="806" spans="1:37" x14ac:dyDescent="0.2">
      <c r="A806" s="39">
        <v>80</v>
      </c>
      <c r="B806" s="38" t="s">
        <v>210</v>
      </c>
      <c r="C806" s="38"/>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row>
    <row r="807" spans="1:37" x14ac:dyDescent="0.2">
      <c r="A807" s="39">
        <v>81</v>
      </c>
      <c r="B807" s="38" t="s">
        <v>563</v>
      </c>
      <c r="C807" s="38"/>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row>
    <row r="808" spans="1:37" x14ac:dyDescent="0.2">
      <c r="A808" s="39">
        <v>82</v>
      </c>
      <c r="B808" s="38" t="s">
        <v>211</v>
      </c>
      <c r="C808" s="38"/>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row>
    <row r="809" spans="1:37" x14ac:dyDescent="0.2">
      <c r="A809" s="39">
        <v>83</v>
      </c>
      <c r="B809" s="38" t="s">
        <v>212</v>
      </c>
      <c r="C809" s="38"/>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row>
    <row r="810" spans="1:37" x14ac:dyDescent="0.2">
      <c r="A810" s="39">
        <v>84</v>
      </c>
      <c r="B810" s="38" t="s">
        <v>213</v>
      </c>
      <c r="C810" s="38"/>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row>
    <row r="811" spans="1:37" x14ac:dyDescent="0.2">
      <c r="A811" s="39">
        <v>85</v>
      </c>
      <c r="B811" s="38" t="s">
        <v>214</v>
      </c>
      <c r="C811" s="38"/>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row>
    <row r="812" spans="1:37" x14ac:dyDescent="0.2">
      <c r="A812" s="39">
        <v>86</v>
      </c>
      <c r="B812" s="38" t="s">
        <v>215</v>
      </c>
      <c r="C812" s="38"/>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row>
    <row r="813" spans="1:37" x14ac:dyDescent="0.2">
      <c r="A813" s="39">
        <v>87</v>
      </c>
      <c r="B813" s="38" t="s">
        <v>216</v>
      </c>
      <c r="C813" s="38"/>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row>
    <row r="814" spans="1:37" x14ac:dyDescent="0.2">
      <c r="A814" s="39">
        <v>88</v>
      </c>
      <c r="B814" s="38" t="s">
        <v>217</v>
      </c>
      <c r="C814" s="38"/>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row>
    <row r="815" spans="1:37" x14ac:dyDescent="0.2">
      <c r="A815" s="39">
        <v>89</v>
      </c>
      <c r="B815" s="38" t="s">
        <v>218</v>
      </c>
      <c r="C815" s="38"/>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row>
    <row r="816" spans="1:37" x14ac:dyDescent="0.2">
      <c r="A816" s="39">
        <v>90</v>
      </c>
      <c r="B816" s="38" t="s">
        <v>219</v>
      </c>
      <c r="C816" s="38"/>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row>
    <row r="817" spans="1:37" x14ac:dyDescent="0.2">
      <c r="A817" s="39">
        <v>91</v>
      </c>
      <c r="B817" s="38" t="s">
        <v>52</v>
      </c>
      <c r="C817" s="38"/>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row>
    <row r="818" spans="1:37" x14ac:dyDescent="0.2">
      <c r="A818" s="39">
        <v>92</v>
      </c>
      <c r="B818" s="38" t="s">
        <v>64</v>
      </c>
      <c r="C818" s="38"/>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row>
    <row r="819" spans="1:37" x14ac:dyDescent="0.2">
      <c r="A819" s="39">
        <v>93</v>
      </c>
      <c r="B819" s="38" t="s">
        <v>41</v>
      </c>
      <c r="C819" s="38"/>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row>
    <row r="820" spans="1:37" x14ac:dyDescent="0.2">
      <c r="A820" s="39">
        <v>94</v>
      </c>
      <c r="B820" s="38" t="s">
        <v>220</v>
      </c>
      <c r="C820" s="38"/>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row>
    <row r="821" spans="1:37" x14ac:dyDescent="0.2">
      <c r="A821" s="39">
        <v>95</v>
      </c>
      <c r="B821" s="38" t="s">
        <v>11</v>
      </c>
      <c r="C821" s="38"/>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row>
    <row r="822" spans="1:37" x14ac:dyDescent="0.2">
      <c r="A822" s="39">
        <v>96</v>
      </c>
      <c r="B822" s="38" t="s">
        <v>221</v>
      </c>
      <c r="C822" s="38"/>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row>
    <row r="823" spans="1:37" x14ac:dyDescent="0.2">
      <c r="A823" s="39">
        <v>97</v>
      </c>
      <c r="B823" s="38" t="s">
        <v>222</v>
      </c>
      <c r="C823" s="38"/>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row>
    <row r="824" spans="1:37" x14ac:dyDescent="0.2">
      <c r="A824" s="39">
        <v>98</v>
      </c>
      <c r="B824" s="38" t="s">
        <v>223</v>
      </c>
      <c r="C824" s="38"/>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row>
    <row r="825" spans="1:37" x14ac:dyDescent="0.2">
      <c r="A825" s="39">
        <v>99</v>
      </c>
      <c r="B825" s="38" t="s">
        <v>224</v>
      </c>
      <c r="C825" s="38"/>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row>
    <row r="826" spans="1:37" x14ac:dyDescent="0.2">
      <c r="A826" s="39">
        <v>100</v>
      </c>
      <c r="B826" s="38" t="s">
        <v>564</v>
      </c>
      <c r="C826" s="38"/>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row>
    <row r="827" spans="1:37" x14ac:dyDescent="0.2">
      <c r="A827" s="39">
        <v>101</v>
      </c>
      <c r="B827" s="38" t="s">
        <v>565</v>
      </c>
      <c r="C827" s="38"/>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row>
    <row r="828" spans="1:37" x14ac:dyDescent="0.2">
      <c r="A828" s="39">
        <v>102</v>
      </c>
      <c r="B828" s="40" t="s">
        <v>678</v>
      </c>
      <c r="C828" s="38"/>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row>
    <row r="829" spans="1:37" x14ac:dyDescent="0.2">
      <c r="A829" s="39">
        <v>103</v>
      </c>
      <c r="B829" s="38" t="s">
        <v>225</v>
      </c>
      <c r="C829" s="38"/>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row>
    <row r="830" spans="1:37" x14ac:dyDescent="0.2">
      <c r="A830" s="39">
        <v>104</v>
      </c>
      <c r="B830" s="38" t="s">
        <v>226</v>
      </c>
      <c r="C830" s="38"/>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row>
    <row r="831" spans="1:37" x14ac:dyDescent="0.2">
      <c r="A831" s="39">
        <v>105</v>
      </c>
      <c r="B831" s="38" t="s">
        <v>56</v>
      </c>
      <c r="C831" s="38"/>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row>
    <row r="832" spans="1:37" x14ac:dyDescent="0.2">
      <c r="A832" s="39">
        <v>106</v>
      </c>
      <c r="B832" s="38" t="s">
        <v>45</v>
      </c>
      <c r="C832" s="38"/>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row>
    <row r="833" spans="1:37" x14ac:dyDescent="0.2">
      <c r="A833" s="39">
        <v>107</v>
      </c>
      <c r="B833" s="38" t="s">
        <v>86</v>
      </c>
      <c r="C833" s="38"/>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row>
    <row r="834" spans="1:37" x14ac:dyDescent="0.2">
      <c r="A834" s="39">
        <v>108</v>
      </c>
      <c r="B834" s="38" t="s">
        <v>566</v>
      </c>
      <c r="C834" s="38"/>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row>
    <row r="835" spans="1:37" x14ac:dyDescent="0.2">
      <c r="A835" s="39">
        <v>109</v>
      </c>
      <c r="B835" s="38" t="s">
        <v>567</v>
      </c>
      <c r="C835" s="38"/>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row>
    <row r="836" spans="1:37" x14ac:dyDescent="0.2">
      <c r="A836" s="39">
        <v>110</v>
      </c>
      <c r="B836" s="38" t="s">
        <v>568</v>
      </c>
      <c r="C836" s="38"/>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row>
    <row r="837" spans="1:37" x14ac:dyDescent="0.2">
      <c r="A837" s="39">
        <v>111</v>
      </c>
      <c r="B837" s="38" t="s">
        <v>569</v>
      </c>
      <c r="C837" s="38"/>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row>
    <row r="838" spans="1:37" x14ac:dyDescent="0.2">
      <c r="A838" s="39">
        <v>112</v>
      </c>
      <c r="B838" s="38" t="s">
        <v>5</v>
      </c>
      <c r="C838" s="38"/>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row>
    <row r="839" spans="1:37" x14ac:dyDescent="0.2">
      <c r="A839" s="39">
        <v>113</v>
      </c>
      <c r="B839" s="38" t="s">
        <v>570</v>
      </c>
      <c r="C839" s="38"/>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row>
    <row r="840" spans="1:37" x14ac:dyDescent="0.2">
      <c r="A840" s="39">
        <v>114</v>
      </c>
      <c r="B840" s="38" t="s">
        <v>571</v>
      </c>
      <c r="C840" s="38"/>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row>
    <row r="841" spans="1:37" x14ac:dyDescent="0.2">
      <c r="A841" s="39">
        <v>115</v>
      </c>
      <c r="B841" s="40" t="s">
        <v>679</v>
      </c>
      <c r="C841" s="38"/>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row>
    <row r="842" spans="1:37" x14ac:dyDescent="0.2">
      <c r="A842" s="39">
        <v>116</v>
      </c>
      <c r="B842" s="38" t="s">
        <v>227</v>
      </c>
      <c r="C842" s="38"/>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row>
    <row r="843" spans="1:37" x14ac:dyDescent="0.2">
      <c r="A843" s="39">
        <v>117</v>
      </c>
      <c r="B843" s="38" t="s">
        <v>60</v>
      </c>
      <c r="C843" s="38"/>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row>
    <row r="844" spans="1:37" x14ac:dyDescent="0.2">
      <c r="A844" s="39">
        <v>118</v>
      </c>
      <c r="B844" s="40" t="s">
        <v>680</v>
      </c>
      <c r="C844" s="38"/>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row>
    <row r="845" spans="1:37" x14ac:dyDescent="0.2">
      <c r="A845" s="39">
        <v>119</v>
      </c>
      <c r="B845" s="38" t="s">
        <v>228</v>
      </c>
      <c r="C845" s="38"/>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row>
    <row r="846" spans="1:37" x14ac:dyDescent="0.2">
      <c r="A846" s="39">
        <v>120</v>
      </c>
      <c r="B846" s="38" t="s">
        <v>572</v>
      </c>
      <c r="C846" s="38"/>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row>
    <row r="847" spans="1:37" x14ac:dyDescent="0.2">
      <c r="A847" s="39">
        <v>121</v>
      </c>
      <c r="B847" s="38" t="s">
        <v>31</v>
      </c>
      <c r="C847" s="38"/>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row>
    <row r="848" spans="1:37" x14ac:dyDescent="0.2">
      <c r="A848" s="39">
        <v>122</v>
      </c>
      <c r="B848" s="38" t="s">
        <v>229</v>
      </c>
      <c r="C848" s="38"/>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row>
    <row r="849" spans="1:37" x14ac:dyDescent="0.2">
      <c r="A849" s="39">
        <v>123</v>
      </c>
      <c r="B849" s="38" t="s">
        <v>230</v>
      </c>
      <c r="C849" s="38"/>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row>
    <row r="850" spans="1:37" x14ac:dyDescent="0.2">
      <c r="A850" s="39">
        <v>124</v>
      </c>
      <c r="B850" s="38" t="s">
        <v>108</v>
      </c>
      <c r="C850" s="38"/>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row>
    <row r="851" spans="1:37" x14ac:dyDescent="0.2">
      <c r="A851" s="39">
        <v>125</v>
      </c>
      <c r="B851" s="38" t="s">
        <v>231</v>
      </c>
      <c r="C851" s="38"/>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row>
    <row r="852" spans="1:37" x14ac:dyDescent="0.2">
      <c r="A852" s="39">
        <v>126</v>
      </c>
      <c r="B852" s="38" t="s">
        <v>25</v>
      </c>
      <c r="C852" s="38"/>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row>
    <row r="853" spans="1:37" x14ac:dyDescent="0.2">
      <c r="A853" s="39">
        <v>127</v>
      </c>
      <c r="B853" s="38" t="s">
        <v>97</v>
      </c>
      <c r="C853" s="38"/>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row>
    <row r="854" spans="1:37" x14ac:dyDescent="0.2">
      <c r="A854" s="39">
        <v>128</v>
      </c>
      <c r="B854" s="38" t="s">
        <v>232</v>
      </c>
      <c r="C854" s="38"/>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row>
    <row r="855" spans="1:37" x14ac:dyDescent="0.2">
      <c r="A855" s="39">
        <v>129</v>
      </c>
      <c r="B855" s="38" t="s">
        <v>233</v>
      </c>
      <c r="C855" s="38"/>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row>
    <row r="856" spans="1:37" x14ac:dyDescent="0.2">
      <c r="A856" s="39">
        <v>130</v>
      </c>
      <c r="B856" s="38" t="s">
        <v>12</v>
      </c>
      <c r="C856" s="38"/>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row>
    <row r="857" spans="1:37" x14ac:dyDescent="0.2">
      <c r="A857" s="39">
        <v>131</v>
      </c>
      <c r="B857" s="38" t="s">
        <v>105</v>
      </c>
      <c r="C857" s="38"/>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row>
    <row r="858" spans="1:37" x14ac:dyDescent="0.2">
      <c r="A858" s="39">
        <v>132</v>
      </c>
      <c r="B858" s="38" t="s">
        <v>234</v>
      </c>
      <c r="C858" s="38"/>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row>
    <row r="859" spans="1:37" x14ac:dyDescent="0.2">
      <c r="A859" s="39">
        <v>133</v>
      </c>
      <c r="B859" s="38" t="s">
        <v>235</v>
      </c>
      <c r="C859" s="38"/>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row>
    <row r="860" spans="1:37" x14ac:dyDescent="0.2">
      <c r="A860" s="39">
        <v>134</v>
      </c>
      <c r="B860" s="38" t="s">
        <v>236</v>
      </c>
      <c r="C860" s="38"/>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row>
    <row r="861" spans="1:37" x14ac:dyDescent="0.2">
      <c r="A861" s="39">
        <v>135</v>
      </c>
      <c r="B861" s="38" t="s">
        <v>237</v>
      </c>
      <c r="C861" s="38"/>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row>
    <row r="862" spans="1:37" x14ac:dyDescent="0.2">
      <c r="A862" s="39">
        <v>136</v>
      </c>
      <c r="B862" s="38" t="s">
        <v>238</v>
      </c>
      <c r="C862" s="38"/>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row>
    <row r="863" spans="1:37" x14ac:dyDescent="0.2">
      <c r="A863" s="39">
        <v>137</v>
      </c>
      <c r="B863" s="38" t="s">
        <v>573</v>
      </c>
      <c r="C863" s="38"/>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row>
    <row r="864" spans="1:37" x14ac:dyDescent="0.2">
      <c r="A864" s="39">
        <v>138</v>
      </c>
      <c r="B864" s="38" t="s">
        <v>574</v>
      </c>
      <c r="C864" s="38"/>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row>
    <row r="865" spans="1:37" x14ac:dyDescent="0.2">
      <c r="A865" s="39">
        <v>139</v>
      </c>
      <c r="B865" s="40" t="s">
        <v>681</v>
      </c>
      <c r="C865" s="38"/>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row>
    <row r="866" spans="1:37" x14ac:dyDescent="0.2">
      <c r="A866" s="39">
        <v>140</v>
      </c>
      <c r="B866" s="40" t="s">
        <v>682</v>
      </c>
      <c r="C866" s="38"/>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row>
    <row r="867" spans="1:37" x14ac:dyDescent="0.2">
      <c r="A867" s="39">
        <v>141</v>
      </c>
      <c r="B867" s="40" t="s">
        <v>683</v>
      </c>
      <c r="C867" s="38"/>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row>
    <row r="868" spans="1:37" x14ac:dyDescent="0.2">
      <c r="A868" s="39">
        <v>142</v>
      </c>
      <c r="B868" s="38" t="s">
        <v>61</v>
      </c>
      <c r="C868" s="38"/>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row>
    <row r="869" spans="1:37" x14ac:dyDescent="0.2">
      <c r="A869" s="39">
        <v>143</v>
      </c>
      <c r="B869" s="38" t="s">
        <v>239</v>
      </c>
      <c r="C869" s="38"/>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row>
    <row r="870" spans="1:37" x14ac:dyDescent="0.2">
      <c r="A870" s="39">
        <v>144</v>
      </c>
      <c r="B870" s="38" t="s">
        <v>240</v>
      </c>
      <c r="C870" s="38"/>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row>
    <row r="871" spans="1:37" x14ac:dyDescent="0.2">
      <c r="A871" s="39">
        <v>145</v>
      </c>
      <c r="B871" s="38" t="s">
        <v>575</v>
      </c>
      <c r="C871" s="38"/>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row>
    <row r="872" spans="1:37" x14ac:dyDescent="0.2">
      <c r="A872" s="39">
        <v>146</v>
      </c>
      <c r="B872" s="38" t="s">
        <v>6</v>
      </c>
      <c r="C872" s="38"/>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row>
    <row r="873" spans="1:37" x14ac:dyDescent="0.2">
      <c r="A873" s="39">
        <v>147</v>
      </c>
      <c r="B873" s="38" t="s">
        <v>35</v>
      </c>
      <c r="C873" s="38"/>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row>
    <row r="874" spans="1:37" x14ac:dyDescent="0.2">
      <c r="A874" s="39">
        <v>148</v>
      </c>
      <c r="B874" s="38" t="s">
        <v>109</v>
      </c>
      <c r="C874" s="38"/>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row>
    <row r="875" spans="1:37" x14ac:dyDescent="0.2">
      <c r="A875" s="39">
        <v>149</v>
      </c>
      <c r="B875" s="38" t="s">
        <v>241</v>
      </c>
      <c r="C875" s="38"/>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row>
    <row r="876" spans="1:37" x14ac:dyDescent="0.2">
      <c r="A876" s="39">
        <v>150</v>
      </c>
      <c r="B876" s="38" t="s">
        <v>242</v>
      </c>
      <c r="C876" s="38"/>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row>
    <row r="877" spans="1:37" x14ac:dyDescent="0.2">
      <c r="A877" s="39">
        <v>151</v>
      </c>
      <c r="B877" s="38" t="s">
        <v>243</v>
      </c>
      <c r="C877" s="38"/>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row>
    <row r="878" spans="1:37" x14ac:dyDescent="0.2">
      <c r="A878" s="39">
        <v>152</v>
      </c>
      <c r="B878" s="38" t="s">
        <v>98</v>
      </c>
      <c r="C878" s="38"/>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row>
    <row r="879" spans="1:37" x14ac:dyDescent="0.2">
      <c r="A879" s="39">
        <v>153</v>
      </c>
      <c r="B879" s="38" t="s">
        <v>244</v>
      </c>
      <c r="C879" s="38"/>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row>
    <row r="880" spans="1:37" x14ac:dyDescent="0.2">
      <c r="A880" s="39">
        <v>154</v>
      </c>
      <c r="B880" s="38" t="s">
        <v>245</v>
      </c>
      <c r="C880" s="38"/>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row>
    <row r="881" spans="1:37" x14ac:dyDescent="0.2">
      <c r="A881" s="39">
        <v>155</v>
      </c>
      <c r="B881" s="38" t="s">
        <v>246</v>
      </c>
      <c r="C881" s="38"/>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row>
    <row r="882" spans="1:37" x14ac:dyDescent="0.2">
      <c r="A882" s="39">
        <v>156</v>
      </c>
      <c r="B882" s="38" t="s">
        <v>247</v>
      </c>
      <c r="C882" s="38"/>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row>
    <row r="883" spans="1:37" x14ac:dyDescent="0.2">
      <c r="A883" s="39">
        <v>157</v>
      </c>
      <c r="B883" s="38" t="s">
        <v>248</v>
      </c>
      <c r="C883" s="38"/>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row>
    <row r="884" spans="1:37" x14ac:dyDescent="0.2">
      <c r="A884" s="39">
        <v>158</v>
      </c>
      <c r="B884" s="40" t="s">
        <v>684</v>
      </c>
      <c r="C884" s="38"/>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row>
    <row r="885" spans="1:37" x14ac:dyDescent="0.2">
      <c r="A885" s="39">
        <v>159</v>
      </c>
      <c r="B885" s="40" t="s">
        <v>685</v>
      </c>
      <c r="C885" s="38"/>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row>
    <row r="886" spans="1:37" x14ac:dyDescent="0.2">
      <c r="A886" s="39">
        <v>160</v>
      </c>
      <c r="B886" s="40" t="s">
        <v>686</v>
      </c>
      <c r="C886" s="38"/>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row>
    <row r="887" spans="1:37" x14ac:dyDescent="0.2">
      <c r="A887" s="39">
        <v>161</v>
      </c>
      <c r="B887" s="38" t="s">
        <v>576</v>
      </c>
      <c r="C887" s="38"/>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row>
    <row r="888" spans="1:37" x14ac:dyDescent="0.2">
      <c r="A888" s="39">
        <v>162</v>
      </c>
      <c r="B888" s="38" t="s">
        <v>249</v>
      </c>
      <c r="C888" s="38"/>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row>
    <row r="889" spans="1:37" x14ac:dyDescent="0.2">
      <c r="A889" s="39">
        <v>163</v>
      </c>
      <c r="B889" s="38" t="s">
        <v>250</v>
      </c>
      <c r="C889" s="38"/>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row>
    <row r="890" spans="1:37" x14ac:dyDescent="0.2">
      <c r="A890" s="39">
        <v>164</v>
      </c>
      <c r="B890" s="38" t="s">
        <v>87</v>
      </c>
      <c r="C890" s="38"/>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row>
    <row r="891" spans="1:37" x14ac:dyDescent="0.2">
      <c r="A891" s="39">
        <v>165</v>
      </c>
      <c r="B891" s="38" t="s">
        <v>36</v>
      </c>
      <c r="C891" s="38"/>
      <c r="I891" s="3"/>
      <c r="J891" s="3"/>
      <c r="K891" s="3"/>
      <c r="L891" s="3"/>
      <c r="M891" s="3"/>
      <c r="N891" s="3"/>
      <c r="O891" s="3"/>
      <c r="P891" s="3"/>
      <c r="Q891" s="3"/>
      <c r="R891" s="3"/>
      <c r="S891" s="3"/>
      <c r="AK891" s="3"/>
    </row>
    <row r="892" spans="1:37" x14ac:dyDescent="0.2">
      <c r="A892" s="39">
        <v>166</v>
      </c>
      <c r="B892" s="38" t="s">
        <v>577</v>
      </c>
      <c r="C892" s="38"/>
      <c r="I892" s="3"/>
      <c r="J892" s="3"/>
      <c r="K892" s="3"/>
      <c r="L892" s="3"/>
      <c r="M892" s="3"/>
      <c r="N892" s="3"/>
      <c r="O892" s="3"/>
      <c r="P892" s="3"/>
      <c r="Q892" s="3"/>
      <c r="R892" s="3"/>
      <c r="S892" s="3"/>
      <c r="AK892" s="3"/>
    </row>
    <row r="893" spans="1:37" x14ac:dyDescent="0.2">
      <c r="A893" s="39">
        <v>167</v>
      </c>
      <c r="B893" s="38" t="s">
        <v>251</v>
      </c>
      <c r="C893" s="38"/>
      <c r="I893" s="3"/>
      <c r="J893" s="3"/>
      <c r="K893" s="3"/>
      <c r="L893" s="3"/>
      <c r="M893" s="3"/>
      <c r="N893" s="3"/>
      <c r="O893" s="3"/>
      <c r="P893" s="3"/>
      <c r="Q893" s="3"/>
      <c r="R893" s="3"/>
      <c r="S893" s="3"/>
      <c r="AK893" s="3"/>
    </row>
    <row r="894" spans="1:37" x14ac:dyDescent="0.2">
      <c r="A894" s="39">
        <v>168</v>
      </c>
      <c r="B894" s="38" t="s">
        <v>252</v>
      </c>
      <c r="C894" s="38"/>
      <c r="I894" s="3"/>
      <c r="J894" s="3"/>
      <c r="K894" s="3"/>
      <c r="L894" s="3"/>
      <c r="M894" s="3"/>
      <c r="N894" s="3"/>
      <c r="O894" s="3"/>
      <c r="P894" s="3"/>
      <c r="Q894" s="3"/>
      <c r="R894" s="3"/>
      <c r="S894" s="3"/>
      <c r="AK894" s="3"/>
    </row>
    <row r="895" spans="1:37" x14ac:dyDescent="0.2">
      <c r="A895" s="39">
        <v>169</v>
      </c>
      <c r="B895" s="38" t="s">
        <v>253</v>
      </c>
      <c r="C895" s="38"/>
      <c r="I895" s="3"/>
      <c r="J895" s="3"/>
      <c r="K895" s="3"/>
      <c r="L895" s="3"/>
      <c r="M895" s="3"/>
      <c r="N895" s="3"/>
      <c r="O895" s="3"/>
      <c r="P895" s="3"/>
      <c r="Q895" s="3"/>
      <c r="R895" s="3"/>
      <c r="S895" s="3"/>
      <c r="AK895" s="3"/>
    </row>
    <row r="896" spans="1:37" x14ac:dyDescent="0.2">
      <c r="A896" s="39">
        <v>170</v>
      </c>
      <c r="B896" s="38" t="s">
        <v>254</v>
      </c>
      <c r="C896" s="38"/>
      <c r="I896" s="3"/>
      <c r="J896" s="3"/>
      <c r="K896" s="3"/>
      <c r="L896" s="3"/>
      <c r="M896" s="3"/>
      <c r="N896" s="3"/>
      <c r="O896" s="3"/>
      <c r="P896" s="3"/>
      <c r="Q896" s="3"/>
      <c r="R896" s="3"/>
      <c r="S896" s="3"/>
      <c r="AK896" s="3"/>
    </row>
    <row r="897" spans="1:37" x14ac:dyDescent="0.2">
      <c r="A897" s="39">
        <v>171</v>
      </c>
      <c r="B897" s="38" t="s">
        <v>255</v>
      </c>
      <c r="C897" s="38"/>
      <c r="I897" s="3"/>
      <c r="J897" s="3"/>
      <c r="K897" s="3"/>
      <c r="L897" s="3"/>
      <c r="M897" s="3"/>
      <c r="N897" s="3"/>
      <c r="O897" s="3"/>
      <c r="P897" s="3"/>
      <c r="Q897" s="3"/>
      <c r="R897" s="3"/>
      <c r="S897" s="3"/>
      <c r="AK897" s="3"/>
    </row>
    <row r="898" spans="1:37" x14ac:dyDescent="0.2">
      <c r="A898" s="39">
        <v>172</v>
      </c>
      <c r="B898" s="38" t="s">
        <v>258</v>
      </c>
      <c r="C898" s="38"/>
      <c r="I898" s="3"/>
      <c r="J898" s="3"/>
      <c r="K898" s="3"/>
      <c r="L898" s="3"/>
      <c r="M898" s="3"/>
      <c r="N898" s="3"/>
      <c r="O898" s="3"/>
      <c r="P898" s="3"/>
      <c r="Q898" s="3"/>
      <c r="R898" s="3"/>
      <c r="S898" s="3"/>
      <c r="AK898" s="3"/>
    </row>
    <row r="899" spans="1:37" x14ac:dyDescent="0.2">
      <c r="A899" s="39">
        <v>173</v>
      </c>
      <c r="B899" s="38" t="s">
        <v>256</v>
      </c>
      <c r="C899" s="38"/>
      <c r="I899" s="3"/>
      <c r="J899" s="3"/>
      <c r="K899" s="3"/>
      <c r="L899" s="3"/>
      <c r="M899" s="3"/>
      <c r="N899" s="3"/>
      <c r="O899" s="3"/>
      <c r="P899" s="3"/>
      <c r="Q899" s="3"/>
      <c r="R899" s="3"/>
      <c r="S899" s="3"/>
      <c r="AK899" s="3"/>
    </row>
    <row r="900" spans="1:37" x14ac:dyDescent="0.2">
      <c r="A900" s="39">
        <v>174</v>
      </c>
      <c r="B900" s="38" t="s">
        <v>257</v>
      </c>
      <c r="C900" s="38"/>
      <c r="I900" s="3"/>
      <c r="J900" s="3"/>
      <c r="K900" s="3"/>
      <c r="L900" s="3"/>
      <c r="M900" s="3"/>
      <c r="N900" s="3"/>
      <c r="O900" s="3"/>
      <c r="P900" s="3"/>
      <c r="Q900" s="3"/>
      <c r="R900" s="3"/>
      <c r="S900" s="3"/>
      <c r="AK900" s="3"/>
    </row>
    <row r="901" spans="1:37" x14ac:dyDescent="0.2">
      <c r="A901" s="39">
        <v>175</v>
      </c>
      <c r="B901" s="38" t="s">
        <v>88</v>
      </c>
      <c r="C901" s="38"/>
      <c r="I901" s="3"/>
      <c r="J901" s="3"/>
      <c r="K901" s="3"/>
      <c r="L901" s="3"/>
      <c r="M901" s="3"/>
      <c r="N901" s="3"/>
      <c r="O901" s="3"/>
      <c r="P901" s="3"/>
      <c r="Q901" s="3"/>
      <c r="R901" s="3"/>
      <c r="S901" s="3"/>
      <c r="AK901" s="3"/>
    </row>
    <row r="902" spans="1:37" x14ac:dyDescent="0.2">
      <c r="A902" s="39">
        <v>176</v>
      </c>
      <c r="B902" s="38" t="s">
        <v>259</v>
      </c>
      <c r="C902" s="38"/>
      <c r="I902" s="3"/>
      <c r="J902" s="3"/>
      <c r="K902" s="3"/>
      <c r="L902" s="3"/>
      <c r="M902" s="3"/>
      <c r="N902" s="3"/>
      <c r="O902" s="3"/>
      <c r="P902" s="3"/>
      <c r="Q902" s="3"/>
      <c r="R902" s="3"/>
      <c r="S902" s="3"/>
      <c r="AK902" s="3"/>
    </row>
    <row r="903" spans="1:37" x14ac:dyDescent="0.2">
      <c r="A903" s="39">
        <v>177</v>
      </c>
      <c r="B903" s="38" t="s">
        <v>260</v>
      </c>
      <c r="C903" s="38"/>
      <c r="I903" s="3"/>
      <c r="J903" s="3"/>
      <c r="K903" s="3"/>
      <c r="L903" s="3"/>
      <c r="M903" s="3"/>
      <c r="N903" s="3"/>
      <c r="O903" s="3"/>
      <c r="P903" s="3"/>
      <c r="Q903" s="3"/>
      <c r="R903" s="3"/>
      <c r="S903" s="3"/>
      <c r="AK903" s="3"/>
    </row>
    <row r="904" spans="1:37" x14ac:dyDescent="0.2">
      <c r="A904" s="39">
        <v>178</v>
      </c>
      <c r="B904" s="38" t="s">
        <v>261</v>
      </c>
      <c r="C904" s="38"/>
      <c r="I904" s="3"/>
      <c r="J904" s="3"/>
      <c r="K904" s="3"/>
      <c r="L904" s="3"/>
      <c r="M904" s="3"/>
      <c r="N904" s="3"/>
      <c r="O904" s="3"/>
      <c r="P904" s="3"/>
      <c r="Q904" s="3"/>
      <c r="R904" s="3"/>
      <c r="S904" s="3"/>
      <c r="AK904" s="3"/>
    </row>
    <row r="905" spans="1:37" x14ac:dyDescent="0.2">
      <c r="A905" s="39">
        <v>179</v>
      </c>
      <c r="B905" s="40" t="s">
        <v>687</v>
      </c>
      <c r="C905" s="38"/>
      <c r="I905" s="3"/>
      <c r="J905" s="3"/>
      <c r="K905" s="3"/>
      <c r="L905" s="3"/>
      <c r="M905" s="3"/>
      <c r="N905" s="3"/>
      <c r="O905" s="3"/>
      <c r="P905" s="3"/>
      <c r="Q905" s="3"/>
      <c r="R905" s="3"/>
      <c r="S905" s="3"/>
      <c r="AK905" s="3"/>
    </row>
    <row r="906" spans="1:37" x14ac:dyDescent="0.2">
      <c r="A906" s="39">
        <v>180</v>
      </c>
      <c r="B906" s="40" t="s">
        <v>688</v>
      </c>
      <c r="C906" s="38"/>
      <c r="I906" s="3"/>
      <c r="J906" s="3"/>
      <c r="K906" s="3"/>
      <c r="L906" s="3"/>
      <c r="M906" s="3"/>
      <c r="N906" s="3"/>
      <c r="O906" s="3"/>
      <c r="P906" s="3"/>
      <c r="Q906" s="3"/>
      <c r="R906" s="3"/>
      <c r="S906" s="3"/>
      <c r="AK906" s="3"/>
    </row>
    <row r="907" spans="1:37" x14ac:dyDescent="0.2">
      <c r="A907" s="39">
        <v>181</v>
      </c>
      <c r="B907" s="40" t="s">
        <v>689</v>
      </c>
      <c r="C907" s="38"/>
      <c r="I907" s="3"/>
      <c r="J907" s="3"/>
      <c r="K907" s="3"/>
      <c r="L907" s="3"/>
      <c r="M907" s="3"/>
      <c r="N907" s="3"/>
      <c r="O907" s="3"/>
      <c r="P907" s="3"/>
      <c r="Q907" s="3"/>
      <c r="R907" s="3"/>
      <c r="S907" s="3"/>
      <c r="AK907" s="3"/>
    </row>
    <row r="908" spans="1:37" x14ac:dyDescent="0.2">
      <c r="A908" s="39">
        <v>182</v>
      </c>
      <c r="B908" s="40" t="s">
        <v>690</v>
      </c>
      <c r="C908" s="38"/>
      <c r="I908" s="3"/>
      <c r="J908" s="3"/>
      <c r="K908" s="3"/>
      <c r="L908" s="3"/>
      <c r="M908" s="3"/>
      <c r="N908" s="3"/>
      <c r="O908" s="3"/>
      <c r="P908" s="3"/>
      <c r="Q908" s="3"/>
      <c r="R908" s="3"/>
      <c r="S908" s="3"/>
      <c r="AK908" s="3"/>
    </row>
    <row r="909" spans="1:37" x14ac:dyDescent="0.2">
      <c r="A909" s="39">
        <v>183</v>
      </c>
      <c r="B909" s="40" t="s">
        <v>691</v>
      </c>
      <c r="C909" s="38"/>
      <c r="I909" s="3"/>
      <c r="J909" s="3"/>
      <c r="K909" s="3"/>
      <c r="L909" s="3"/>
      <c r="M909" s="3"/>
      <c r="N909" s="3"/>
      <c r="O909" s="3"/>
      <c r="P909" s="3"/>
      <c r="Q909" s="3"/>
      <c r="R909" s="3"/>
      <c r="S909" s="3"/>
      <c r="AK909" s="3"/>
    </row>
    <row r="910" spans="1:37" x14ac:dyDescent="0.2">
      <c r="A910" s="39">
        <v>184</v>
      </c>
      <c r="B910" s="40" t="s">
        <v>692</v>
      </c>
      <c r="C910" s="38"/>
      <c r="I910" s="3"/>
      <c r="J910" s="3"/>
      <c r="K910" s="3"/>
      <c r="L910" s="3"/>
      <c r="M910" s="3"/>
      <c r="N910" s="3"/>
      <c r="O910" s="3"/>
      <c r="P910" s="3"/>
      <c r="Q910" s="3"/>
      <c r="R910" s="3"/>
      <c r="S910" s="3"/>
      <c r="AK910" s="3"/>
    </row>
    <row r="911" spans="1:37" x14ac:dyDescent="0.2">
      <c r="A911" s="39">
        <v>185</v>
      </c>
      <c r="B911" s="38" t="s">
        <v>263</v>
      </c>
      <c r="C911" s="38"/>
      <c r="I911" s="3"/>
      <c r="J911" s="3"/>
      <c r="K911" s="3"/>
      <c r="L911" s="3"/>
      <c r="M911" s="3"/>
      <c r="N911" s="3"/>
      <c r="O911" s="3"/>
      <c r="P911" s="3"/>
      <c r="Q911" s="3"/>
      <c r="R911" s="3"/>
      <c r="S911" s="3"/>
      <c r="AK911" s="3"/>
    </row>
    <row r="912" spans="1:37" x14ac:dyDescent="0.2">
      <c r="A912" s="39">
        <v>186</v>
      </c>
      <c r="B912" s="38" t="s">
        <v>262</v>
      </c>
      <c r="C912" s="38"/>
      <c r="I912" s="3"/>
      <c r="J912" s="3"/>
      <c r="K912" s="3"/>
      <c r="L912" s="3"/>
      <c r="M912" s="3"/>
      <c r="N912" s="3"/>
      <c r="O912" s="3"/>
      <c r="P912" s="3"/>
      <c r="Q912" s="3"/>
      <c r="R912" s="3"/>
      <c r="S912" s="3"/>
      <c r="AK912" s="3"/>
    </row>
    <row r="913" spans="1:37" x14ac:dyDescent="0.2">
      <c r="A913" s="39">
        <v>187</v>
      </c>
      <c r="B913" s="38" t="s">
        <v>264</v>
      </c>
      <c r="C913" s="38"/>
      <c r="I913" s="3"/>
      <c r="J913" s="3"/>
      <c r="K913" s="3"/>
      <c r="L913" s="3"/>
      <c r="M913" s="3"/>
      <c r="N913" s="3"/>
      <c r="O913" s="3"/>
      <c r="P913" s="3"/>
      <c r="Q913" s="3"/>
      <c r="R913" s="3"/>
      <c r="S913" s="3"/>
      <c r="AK913" s="3"/>
    </row>
    <row r="914" spans="1:37" x14ac:dyDescent="0.2">
      <c r="A914" s="39">
        <v>188</v>
      </c>
      <c r="B914" s="38" t="s">
        <v>0</v>
      </c>
      <c r="C914" s="38"/>
      <c r="I914" s="3"/>
      <c r="J914" s="3"/>
      <c r="K914" s="3"/>
      <c r="L914" s="3"/>
      <c r="M914" s="3"/>
      <c r="N914" s="3"/>
      <c r="O914" s="3"/>
      <c r="P914" s="3"/>
      <c r="Q914" s="3"/>
      <c r="R914" s="3"/>
      <c r="S914" s="3"/>
      <c r="AK914" s="3"/>
    </row>
    <row r="915" spans="1:37" x14ac:dyDescent="0.2">
      <c r="A915" s="39">
        <v>189</v>
      </c>
      <c r="B915" s="38" t="s">
        <v>101</v>
      </c>
      <c r="C915" s="38"/>
      <c r="I915" s="3"/>
      <c r="J915" s="3"/>
      <c r="K915" s="3"/>
      <c r="L915" s="3"/>
      <c r="M915" s="3"/>
      <c r="N915" s="3"/>
      <c r="O915" s="3"/>
      <c r="P915" s="3"/>
      <c r="Q915" s="3"/>
      <c r="R915" s="3"/>
      <c r="S915" s="3"/>
      <c r="AK915" s="3"/>
    </row>
    <row r="916" spans="1:37" x14ac:dyDescent="0.2">
      <c r="A916" s="39">
        <v>190</v>
      </c>
      <c r="B916" s="38" t="s">
        <v>265</v>
      </c>
      <c r="C916" s="38"/>
      <c r="I916" s="3"/>
      <c r="J916" s="3"/>
      <c r="K916" s="3"/>
      <c r="L916" s="3"/>
      <c r="M916" s="3"/>
      <c r="N916" s="3"/>
      <c r="O916" s="3"/>
      <c r="P916" s="3"/>
      <c r="Q916" s="3"/>
      <c r="R916" s="3"/>
      <c r="S916" s="3"/>
      <c r="AK916" s="3"/>
    </row>
    <row r="917" spans="1:37" x14ac:dyDescent="0.2">
      <c r="A917" s="39">
        <v>191</v>
      </c>
      <c r="B917" s="38" t="s">
        <v>79</v>
      </c>
      <c r="C917" s="38"/>
      <c r="I917" s="3"/>
      <c r="J917" s="3"/>
      <c r="K917" s="3"/>
      <c r="L917" s="3"/>
      <c r="M917" s="3"/>
      <c r="N917" s="3"/>
      <c r="O917" s="3"/>
      <c r="P917" s="3"/>
      <c r="Q917" s="3"/>
      <c r="R917" s="3"/>
      <c r="S917" s="3"/>
      <c r="AK917" s="3"/>
    </row>
    <row r="918" spans="1:37" x14ac:dyDescent="0.2">
      <c r="A918" s="39">
        <v>192</v>
      </c>
      <c r="B918" s="40" t="s">
        <v>693</v>
      </c>
      <c r="C918" s="38"/>
      <c r="I918" s="3"/>
      <c r="J918" s="3"/>
      <c r="K918" s="3"/>
      <c r="L918" s="3"/>
      <c r="M918" s="3"/>
      <c r="N918" s="3"/>
      <c r="O918" s="3"/>
      <c r="P918" s="3"/>
      <c r="Q918" s="3"/>
      <c r="R918" s="3"/>
      <c r="S918" s="3"/>
      <c r="AK918" s="3"/>
    </row>
    <row r="919" spans="1:37" x14ac:dyDescent="0.2">
      <c r="A919" s="39">
        <v>193</v>
      </c>
      <c r="B919" s="40" t="s">
        <v>694</v>
      </c>
      <c r="C919" s="38"/>
      <c r="I919" s="3"/>
      <c r="J919" s="3"/>
      <c r="K919" s="3"/>
      <c r="L919" s="3"/>
      <c r="M919" s="3"/>
      <c r="N919" s="3"/>
      <c r="O919" s="3"/>
      <c r="P919" s="3"/>
      <c r="Q919" s="3"/>
      <c r="R919" s="3"/>
      <c r="S919" s="3"/>
      <c r="AK919" s="3"/>
    </row>
    <row r="920" spans="1:37" x14ac:dyDescent="0.2">
      <c r="A920" s="39">
        <v>194</v>
      </c>
      <c r="B920" s="38" t="s">
        <v>266</v>
      </c>
      <c r="C920" s="38"/>
      <c r="I920" s="3"/>
      <c r="J920" s="3"/>
      <c r="K920" s="3"/>
      <c r="L920" s="3"/>
      <c r="M920" s="3"/>
      <c r="N920" s="3"/>
      <c r="O920" s="3"/>
      <c r="P920" s="3"/>
      <c r="Q920" s="3"/>
      <c r="R920" s="3"/>
      <c r="S920" s="3"/>
      <c r="AK920" s="3"/>
    </row>
    <row r="921" spans="1:37" x14ac:dyDescent="0.2">
      <c r="A921" s="39">
        <v>195</v>
      </c>
      <c r="B921" s="38" t="s">
        <v>267</v>
      </c>
      <c r="C921" s="38"/>
      <c r="I921" s="3"/>
      <c r="J921" s="3"/>
      <c r="K921" s="3"/>
      <c r="L921" s="3"/>
      <c r="M921" s="3"/>
      <c r="N921" s="3"/>
      <c r="O921" s="3"/>
      <c r="P921" s="3"/>
      <c r="Q921" s="3"/>
      <c r="R921" s="3"/>
      <c r="S921" s="3"/>
      <c r="AK921" s="3"/>
    </row>
    <row r="922" spans="1:37" x14ac:dyDescent="0.2">
      <c r="A922" s="39">
        <v>196</v>
      </c>
      <c r="B922" s="38" t="s">
        <v>268</v>
      </c>
      <c r="C922" s="38"/>
      <c r="I922" s="3"/>
      <c r="J922" s="3"/>
      <c r="K922" s="3"/>
      <c r="L922" s="3"/>
      <c r="M922" s="3"/>
      <c r="N922" s="3"/>
      <c r="O922" s="3"/>
      <c r="P922" s="3"/>
      <c r="Q922" s="3"/>
      <c r="R922" s="3"/>
      <c r="S922" s="3"/>
      <c r="AK922" s="3"/>
    </row>
    <row r="923" spans="1:37" x14ac:dyDescent="0.2">
      <c r="A923" s="39">
        <v>197</v>
      </c>
      <c r="B923" s="38" t="s">
        <v>76</v>
      </c>
      <c r="C923" s="38"/>
      <c r="I923" s="3"/>
      <c r="J923" s="3"/>
      <c r="K923" s="3"/>
      <c r="L923" s="3"/>
      <c r="M923" s="3"/>
      <c r="N923" s="3"/>
      <c r="O923" s="3"/>
      <c r="P923" s="3"/>
      <c r="Q923" s="3"/>
      <c r="R923" s="3"/>
      <c r="S923" s="3"/>
      <c r="AK923" s="3"/>
    </row>
    <row r="924" spans="1:37" x14ac:dyDescent="0.2">
      <c r="A924" s="39">
        <v>198</v>
      </c>
      <c r="B924" s="38" t="s">
        <v>80</v>
      </c>
      <c r="C924" s="38"/>
      <c r="I924" s="3"/>
      <c r="J924" s="3"/>
      <c r="K924" s="3"/>
      <c r="L924" s="3"/>
      <c r="M924" s="3"/>
      <c r="N924" s="3"/>
      <c r="O924" s="3"/>
      <c r="P924" s="3"/>
      <c r="Q924" s="3"/>
      <c r="R924" s="3"/>
      <c r="S924" s="3"/>
      <c r="AK924" s="3"/>
    </row>
    <row r="925" spans="1:37" x14ac:dyDescent="0.2">
      <c r="A925" s="39">
        <v>199</v>
      </c>
      <c r="B925" s="40" t="s">
        <v>695</v>
      </c>
      <c r="C925" s="38"/>
      <c r="I925" s="3"/>
      <c r="J925" s="3"/>
      <c r="K925" s="3"/>
      <c r="L925" s="3"/>
      <c r="M925" s="3"/>
      <c r="N925" s="3"/>
      <c r="O925" s="3"/>
      <c r="P925" s="3"/>
      <c r="Q925" s="3"/>
      <c r="R925" s="3"/>
      <c r="S925" s="3"/>
      <c r="AK925" s="3"/>
    </row>
    <row r="926" spans="1:37" x14ac:dyDescent="0.2">
      <c r="A926" s="39">
        <v>200</v>
      </c>
      <c r="B926" s="38" t="s">
        <v>269</v>
      </c>
      <c r="C926" s="38"/>
      <c r="I926" s="3"/>
      <c r="J926" s="3"/>
      <c r="K926" s="3"/>
      <c r="L926" s="3"/>
      <c r="M926" s="3"/>
      <c r="N926" s="3"/>
      <c r="O926" s="3"/>
      <c r="P926" s="3"/>
      <c r="Q926" s="3"/>
      <c r="R926" s="3"/>
      <c r="S926" s="3"/>
      <c r="AK926" s="3"/>
    </row>
    <row r="927" spans="1:37" x14ac:dyDescent="0.2">
      <c r="A927" s="39">
        <v>201</v>
      </c>
      <c r="B927" s="38" t="s">
        <v>270</v>
      </c>
      <c r="C927" s="38"/>
      <c r="I927" s="3"/>
      <c r="J927" s="3"/>
      <c r="K927" s="3"/>
      <c r="L927" s="3"/>
      <c r="M927" s="3"/>
      <c r="N927" s="3"/>
      <c r="O927" s="3"/>
      <c r="P927" s="3"/>
      <c r="Q927" s="3"/>
      <c r="R927" s="3"/>
      <c r="S927" s="3"/>
      <c r="AK927" s="3"/>
    </row>
    <row r="928" spans="1:37" x14ac:dyDescent="0.2">
      <c r="A928" s="39">
        <v>202</v>
      </c>
      <c r="B928" s="40" t="s">
        <v>696</v>
      </c>
      <c r="C928" s="38"/>
      <c r="I928" s="3"/>
      <c r="J928" s="3"/>
      <c r="K928" s="3"/>
      <c r="L928" s="3"/>
      <c r="M928" s="3"/>
      <c r="N928" s="3"/>
      <c r="O928" s="3"/>
      <c r="P928" s="3"/>
      <c r="Q928" s="3"/>
      <c r="R928" s="3"/>
      <c r="S928" s="3"/>
      <c r="AK928" s="3"/>
    </row>
    <row r="929" spans="1:37" x14ac:dyDescent="0.2">
      <c r="A929" s="39">
        <v>203</v>
      </c>
      <c r="B929" s="40" t="s">
        <v>697</v>
      </c>
      <c r="C929" s="38"/>
      <c r="I929" s="3"/>
      <c r="J929" s="3"/>
      <c r="K929" s="3"/>
      <c r="L929" s="3"/>
      <c r="M929" s="3"/>
      <c r="N929" s="3"/>
      <c r="O929" s="3"/>
      <c r="P929" s="3"/>
      <c r="Q929" s="3"/>
      <c r="R929" s="3"/>
      <c r="S929" s="3"/>
      <c r="AK929" s="3"/>
    </row>
    <row r="930" spans="1:37" x14ac:dyDescent="0.2">
      <c r="A930" s="39">
        <v>204</v>
      </c>
      <c r="B930" s="40" t="s">
        <v>698</v>
      </c>
      <c r="C930" s="38"/>
      <c r="I930" s="3"/>
      <c r="J930" s="3"/>
      <c r="K930" s="3"/>
      <c r="L930" s="3"/>
      <c r="M930" s="3"/>
      <c r="N930" s="3"/>
      <c r="O930" s="3"/>
      <c r="P930" s="3"/>
      <c r="Q930" s="3"/>
      <c r="R930" s="3"/>
      <c r="S930" s="3"/>
      <c r="AK930" s="3"/>
    </row>
    <row r="931" spans="1:37" x14ac:dyDescent="0.2">
      <c r="A931" s="39">
        <v>205</v>
      </c>
      <c r="B931" s="40" t="s">
        <v>699</v>
      </c>
      <c r="C931" s="38"/>
      <c r="I931" s="3"/>
      <c r="J931" s="3"/>
      <c r="K931" s="3"/>
      <c r="L931" s="3"/>
      <c r="M931" s="3"/>
      <c r="N931" s="3"/>
      <c r="O931" s="3"/>
      <c r="P931" s="3"/>
      <c r="Q931" s="3"/>
      <c r="R931" s="3"/>
      <c r="S931" s="3"/>
      <c r="AK931" s="3"/>
    </row>
    <row r="932" spans="1:37" x14ac:dyDescent="0.2">
      <c r="A932" s="39">
        <v>206</v>
      </c>
      <c r="B932" s="40" t="s">
        <v>700</v>
      </c>
      <c r="C932" s="38"/>
      <c r="I932" s="3"/>
      <c r="J932" s="3"/>
      <c r="K932" s="3"/>
      <c r="L932" s="3"/>
      <c r="M932" s="3"/>
      <c r="N932" s="3"/>
      <c r="O932" s="3"/>
      <c r="P932" s="3"/>
      <c r="Q932" s="3"/>
      <c r="R932" s="3"/>
      <c r="S932" s="3"/>
      <c r="AK932" s="3"/>
    </row>
    <row r="933" spans="1:37" x14ac:dyDescent="0.2">
      <c r="A933" s="39">
        <v>207</v>
      </c>
      <c r="B933" s="40" t="s">
        <v>701</v>
      </c>
      <c r="C933" s="38"/>
      <c r="I933" s="3"/>
      <c r="J933" s="3"/>
      <c r="K933" s="3"/>
      <c r="L933" s="3"/>
      <c r="M933" s="3"/>
      <c r="N933" s="3"/>
      <c r="O933" s="3"/>
      <c r="P933" s="3"/>
      <c r="Q933" s="3"/>
      <c r="R933" s="3"/>
      <c r="S933" s="3"/>
      <c r="AK933" s="3"/>
    </row>
    <row r="934" spans="1:37" x14ac:dyDescent="0.2">
      <c r="A934" s="39">
        <v>208</v>
      </c>
      <c r="B934" s="38" t="s">
        <v>271</v>
      </c>
      <c r="C934" s="38"/>
      <c r="I934" s="3"/>
      <c r="J934" s="3"/>
      <c r="K934" s="3"/>
      <c r="L934" s="3"/>
      <c r="M934" s="3"/>
      <c r="N934" s="3"/>
      <c r="O934" s="3"/>
      <c r="P934" s="3"/>
      <c r="Q934" s="3"/>
      <c r="R934" s="3"/>
      <c r="S934" s="3"/>
      <c r="AK934" s="3"/>
    </row>
    <row r="935" spans="1:37" x14ac:dyDescent="0.2">
      <c r="A935" s="39">
        <v>209</v>
      </c>
      <c r="B935" s="38" t="s">
        <v>272</v>
      </c>
      <c r="C935" s="38"/>
      <c r="I935" s="3"/>
      <c r="J935" s="3"/>
      <c r="K935" s="3"/>
      <c r="L935" s="3"/>
      <c r="M935" s="3"/>
      <c r="N935" s="3"/>
      <c r="O935" s="3"/>
      <c r="P935" s="3"/>
      <c r="Q935" s="3"/>
      <c r="R935" s="3"/>
      <c r="S935" s="3"/>
      <c r="AK935" s="3"/>
    </row>
    <row r="936" spans="1:37" x14ac:dyDescent="0.2">
      <c r="A936" s="39">
        <v>210</v>
      </c>
      <c r="B936" s="38" t="s">
        <v>273</v>
      </c>
      <c r="C936" s="38"/>
      <c r="I936" s="3"/>
      <c r="J936" s="3"/>
      <c r="K936" s="3"/>
      <c r="L936" s="3"/>
      <c r="M936" s="3"/>
      <c r="N936" s="3"/>
      <c r="O936" s="3"/>
      <c r="P936" s="3"/>
      <c r="Q936" s="3"/>
      <c r="R936" s="3"/>
      <c r="S936" s="3"/>
      <c r="AK936" s="3"/>
    </row>
    <row r="937" spans="1:37" x14ac:dyDescent="0.2">
      <c r="A937" s="39">
        <v>211</v>
      </c>
      <c r="B937" s="38" t="s">
        <v>274</v>
      </c>
      <c r="C937" s="38"/>
      <c r="I937" s="3"/>
      <c r="J937" s="3"/>
      <c r="K937" s="3"/>
      <c r="L937" s="3"/>
      <c r="M937" s="3"/>
      <c r="N937" s="3"/>
      <c r="O937" s="3"/>
      <c r="P937" s="3"/>
      <c r="Q937" s="3"/>
      <c r="R937" s="3"/>
      <c r="S937" s="3"/>
      <c r="AK937" s="3"/>
    </row>
    <row r="938" spans="1:37" x14ac:dyDescent="0.2">
      <c r="A938" s="39">
        <v>212</v>
      </c>
      <c r="B938" s="38" t="s">
        <v>275</v>
      </c>
      <c r="C938" s="38"/>
      <c r="I938" s="3"/>
      <c r="J938" s="3"/>
      <c r="K938" s="3"/>
      <c r="L938" s="3"/>
      <c r="M938" s="3"/>
      <c r="N938" s="3"/>
      <c r="O938" s="3"/>
      <c r="P938" s="3"/>
      <c r="Q938" s="3"/>
      <c r="R938" s="3"/>
      <c r="S938" s="3"/>
      <c r="AK938" s="3"/>
    </row>
    <row r="939" spans="1:37" x14ac:dyDescent="0.2">
      <c r="A939" s="39">
        <v>213</v>
      </c>
      <c r="B939" s="38" t="s">
        <v>276</v>
      </c>
      <c r="C939" s="38"/>
      <c r="I939" s="3"/>
      <c r="J939" s="3"/>
      <c r="K939" s="3"/>
      <c r="L939" s="3"/>
      <c r="M939" s="3"/>
      <c r="N939" s="3"/>
      <c r="O939" s="3"/>
      <c r="P939" s="3"/>
      <c r="Q939" s="3"/>
      <c r="R939" s="3"/>
      <c r="S939" s="3"/>
      <c r="AK939" s="3"/>
    </row>
    <row r="940" spans="1:37" x14ac:dyDescent="0.2">
      <c r="A940" s="39">
        <v>214</v>
      </c>
      <c r="B940" s="38" t="s">
        <v>62</v>
      </c>
      <c r="C940" s="38"/>
      <c r="I940" s="3"/>
      <c r="J940" s="3"/>
      <c r="K940" s="3"/>
      <c r="L940" s="3"/>
      <c r="M940" s="3"/>
      <c r="N940" s="3"/>
      <c r="O940" s="3"/>
      <c r="P940" s="3"/>
      <c r="Q940" s="3"/>
      <c r="R940" s="3"/>
      <c r="S940" s="3"/>
      <c r="AK940" s="3"/>
    </row>
    <row r="941" spans="1:37" x14ac:dyDescent="0.2">
      <c r="A941" s="39">
        <v>215</v>
      </c>
      <c r="B941" s="38" t="s">
        <v>131</v>
      </c>
      <c r="C941" s="38"/>
      <c r="I941" s="3"/>
      <c r="J941" s="3"/>
      <c r="K941" s="3"/>
      <c r="L941" s="3"/>
      <c r="M941" s="3"/>
      <c r="N941" s="3"/>
      <c r="O941" s="3"/>
      <c r="P941" s="3"/>
      <c r="Q941" s="3"/>
      <c r="R941" s="3"/>
      <c r="S941" s="3"/>
      <c r="AK941" s="3"/>
    </row>
    <row r="942" spans="1:37" x14ac:dyDescent="0.2">
      <c r="A942" s="39">
        <v>216</v>
      </c>
      <c r="B942" s="38" t="s">
        <v>26</v>
      </c>
      <c r="C942" s="38"/>
      <c r="I942" s="3"/>
      <c r="J942" s="3"/>
      <c r="K942" s="3"/>
      <c r="L942" s="3"/>
      <c r="M942" s="3"/>
      <c r="N942" s="3"/>
      <c r="O942" s="3"/>
      <c r="P942" s="3"/>
      <c r="Q942" s="3"/>
      <c r="R942" s="3"/>
      <c r="S942" s="3"/>
      <c r="AK942" s="3"/>
    </row>
    <row r="943" spans="1:37" x14ac:dyDescent="0.2">
      <c r="A943" s="39">
        <v>217</v>
      </c>
      <c r="B943" s="38" t="s">
        <v>277</v>
      </c>
      <c r="C943" s="38"/>
      <c r="I943" s="3"/>
      <c r="J943" s="3"/>
      <c r="K943" s="3"/>
      <c r="L943" s="3"/>
      <c r="M943" s="3"/>
      <c r="N943" s="3"/>
      <c r="O943" s="3"/>
      <c r="P943" s="3"/>
      <c r="Q943" s="3"/>
      <c r="R943" s="3"/>
      <c r="S943" s="3"/>
      <c r="AK943" s="3"/>
    </row>
    <row r="944" spans="1:37" x14ac:dyDescent="0.2">
      <c r="A944" s="39">
        <v>218</v>
      </c>
      <c r="B944" s="38" t="s">
        <v>278</v>
      </c>
      <c r="C944" s="38"/>
      <c r="I944" s="3"/>
      <c r="J944" s="3"/>
      <c r="K944" s="3"/>
      <c r="L944" s="3"/>
      <c r="M944" s="3"/>
      <c r="N944" s="3"/>
      <c r="O944" s="3"/>
      <c r="P944" s="3"/>
      <c r="Q944" s="3"/>
      <c r="R944" s="3"/>
      <c r="S944" s="3"/>
      <c r="AK944" s="3"/>
    </row>
    <row r="945" spans="1:37" x14ac:dyDescent="0.2">
      <c r="A945" s="39">
        <v>219</v>
      </c>
      <c r="B945" s="38" t="s">
        <v>102</v>
      </c>
      <c r="C945" s="38"/>
      <c r="I945" s="3"/>
      <c r="J945" s="3"/>
      <c r="K945" s="3"/>
      <c r="L945" s="3"/>
      <c r="M945" s="3"/>
      <c r="N945" s="3"/>
      <c r="O945" s="3"/>
      <c r="P945" s="3"/>
      <c r="Q945" s="3"/>
      <c r="R945" s="3"/>
      <c r="S945" s="3"/>
      <c r="AK945" s="3"/>
    </row>
    <row r="946" spans="1:37" x14ac:dyDescent="0.2">
      <c r="A946" s="39">
        <v>220</v>
      </c>
      <c r="B946" s="40" t="s">
        <v>702</v>
      </c>
      <c r="C946" s="38"/>
      <c r="I946" s="3"/>
      <c r="J946" s="3"/>
      <c r="K946" s="3"/>
      <c r="L946" s="3"/>
      <c r="M946" s="3"/>
      <c r="N946" s="3"/>
      <c r="O946" s="3"/>
      <c r="P946" s="3"/>
      <c r="Q946" s="3"/>
      <c r="R946" s="3"/>
      <c r="S946" s="3"/>
      <c r="AK946" s="3"/>
    </row>
    <row r="947" spans="1:37" x14ac:dyDescent="0.2">
      <c r="A947" s="39">
        <v>221</v>
      </c>
      <c r="B947" s="40" t="s">
        <v>703</v>
      </c>
      <c r="C947" s="38"/>
      <c r="I947" s="3"/>
      <c r="J947" s="3"/>
      <c r="K947" s="3"/>
      <c r="L947" s="3"/>
      <c r="M947" s="3"/>
      <c r="N947" s="3"/>
      <c r="O947" s="3"/>
      <c r="P947" s="3"/>
      <c r="Q947" s="3"/>
      <c r="R947" s="3"/>
      <c r="S947" s="3"/>
      <c r="AK947" s="3"/>
    </row>
    <row r="948" spans="1:37" x14ac:dyDescent="0.2">
      <c r="A948" s="39">
        <v>222</v>
      </c>
      <c r="B948" s="38" t="s">
        <v>279</v>
      </c>
      <c r="C948" s="38"/>
      <c r="I948" s="3"/>
      <c r="J948" s="3"/>
      <c r="K948" s="3"/>
      <c r="L948" s="3"/>
      <c r="M948" s="3"/>
      <c r="N948" s="3"/>
      <c r="O948" s="3"/>
      <c r="P948" s="3"/>
      <c r="Q948" s="3"/>
      <c r="R948" s="3"/>
      <c r="S948" s="3"/>
      <c r="AK948" s="3"/>
    </row>
    <row r="949" spans="1:37" x14ac:dyDescent="0.2">
      <c r="A949" s="39">
        <v>223</v>
      </c>
      <c r="B949" s="38" t="s">
        <v>81</v>
      </c>
      <c r="C949" s="38"/>
      <c r="I949" s="3"/>
      <c r="J949" s="3"/>
      <c r="K949" s="3"/>
      <c r="L949" s="3"/>
      <c r="M949" s="3"/>
      <c r="N949" s="3"/>
      <c r="O949" s="3"/>
      <c r="P949" s="3"/>
      <c r="Q949" s="3"/>
      <c r="R949" s="3"/>
      <c r="S949" s="3"/>
      <c r="AK949" s="3"/>
    </row>
    <row r="950" spans="1:37" x14ac:dyDescent="0.2">
      <c r="A950" s="39">
        <v>224</v>
      </c>
      <c r="B950" s="38" t="s">
        <v>280</v>
      </c>
      <c r="C950" s="38"/>
      <c r="I950" s="3"/>
      <c r="J950" s="3"/>
      <c r="K950" s="3"/>
      <c r="L950" s="3"/>
      <c r="M950" s="3"/>
      <c r="N950" s="3"/>
      <c r="O950" s="3"/>
      <c r="P950" s="3"/>
      <c r="Q950" s="3"/>
      <c r="R950" s="3"/>
      <c r="S950" s="3"/>
      <c r="AK950" s="3"/>
    </row>
    <row r="951" spans="1:37" x14ac:dyDescent="0.2">
      <c r="A951" s="39">
        <v>225</v>
      </c>
      <c r="B951" s="38" t="s">
        <v>281</v>
      </c>
      <c r="C951" s="38"/>
      <c r="I951" s="3"/>
      <c r="J951" s="3"/>
      <c r="K951" s="3"/>
      <c r="L951" s="3"/>
      <c r="M951" s="3"/>
      <c r="N951" s="3"/>
      <c r="O951" s="3"/>
      <c r="P951" s="3"/>
      <c r="Q951" s="3"/>
      <c r="R951" s="3"/>
      <c r="S951" s="3"/>
      <c r="AK951" s="3"/>
    </row>
    <row r="952" spans="1:37" x14ac:dyDescent="0.2">
      <c r="A952" s="39">
        <v>226</v>
      </c>
      <c r="B952" s="38" t="s">
        <v>282</v>
      </c>
      <c r="C952" s="38"/>
      <c r="I952" s="3"/>
      <c r="J952" s="3"/>
      <c r="K952" s="3"/>
      <c r="L952" s="3"/>
      <c r="M952" s="3"/>
      <c r="N952" s="3"/>
      <c r="O952" s="3"/>
      <c r="P952" s="3"/>
      <c r="Q952" s="3"/>
      <c r="R952" s="3"/>
      <c r="S952" s="3"/>
      <c r="AK952" s="3"/>
    </row>
    <row r="953" spans="1:37" x14ac:dyDescent="0.2">
      <c r="A953" s="39">
        <v>227</v>
      </c>
      <c r="B953" s="38" t="s">
        <v>283</v>
      </c>
      <c r="C953" s="38"/>
      <c r="I953" s="3"/>
      <c r="J953" s="3"/>
      <c r="K953" s="3"/>
      <c r="L953" s="3"/>
      <c r="M953" s="3"/>
      <c r="N953" s="3"/>
      <c r="O953" s="3"/>
      <c r="P953" s="3"/>
      <c r="Q953" s="3"/>
      <c r="R953" s="3"/>
      <c r="S953" s="3"/>
      <c r="AK953" s="3"/>
    </row>
    <row r="954" spans="1:37" x14ac:dyDescent="0.2">
      <c r="A954" s="39">
        <v>228</v>
      </c>
      <c r="B954" s="38" t="s">
        <v>132</v>
      </c>
      <c r="C954" s="38"/>
      <c r="I954" s="3"/>
      <c r="J954" s="3"/>
      <c r="K954" s="3"/>
      <c r="L954" s="3"/>
      <c r="M954" s="3"/>
      <c r="N954" s="3"/>
      <c r="O954" s="3"/>
      <c r="P954" s="3"/>
      <c r="Q954" s="3"/>
      <c r="R954" s="3"/>
      <c r="S954" s="3"/>
      <c r="AK954" s="3"/>
    </row>
    <row r="955" spans="1:37" x14ac:dyDescent="0.2">
      <c r="A955" s="39">
        <v>229</v>
      </c>
      <c r="B955" s="38" t="s">
        <v>13</v>
      </c>
      <c r="C955" s="38"/>
      <c r="I955" s="3"/>
      <c r="J955" s="3"/>
      <c r="K955" s="3"/>
      <c r="L955" s="3"/>
      <c r="M955" s="3"/>
      <c r="N955" s="3"/>
      <c r="O955" s="3"/>
      <c r="P955" s="3"/>
      <c r="Q955" s="3"/>
      <c r="R955" s="3"/>
      <c r="S955" s="3"/>
      <c r="AK955" s="3"/>
    </row>
    <row r="956" spans="1:37" x14ac:dyDescent="0.2">
      <c r="A956" s="39">
        <v>230</v>
      </c>
      <c r="B956" s="38" t="s">
        <v>284</v>
      </c>
      <c r="C956" s="38"/>
      <c r="I956" s="3"/>
      <c r="J956" s="3"/>
      <c r="K956" s="3"/>
      <c r="L956" s="3"/>
      <c r="M956" s="3"/>
      <c r="N956" s="3"/>
      <c r="O956" s="3"/>
      <c r="P956" s="3"/>
      <c r="Q956" s="3"/>
      <c r="R956" s="3"/>
      <c r="S956" s="3"/>
      <c r="AK956" s="3"/>
    </row>
    <row r="957" spans="1:37" x14ac:dyDescent="0.2">
      <c r="A957" s="39">
        <v>231</v>
      </c>
      <c r="B957" s="40" t="s">
        <v>704</v>
      </c>
      <c r="C957" s="38"/>
      <c r="I957" s="3"/>
      <c r="J957" s="3"/>
      <c r="K957" s="3"/>
      <c r="L957" s="3"/>
      <c r="M957" s="3"/>
      <c r="N957" s="3"/>
      <c r="O957" s="3"/>
      <c r="P957" s="3"/>
      <c r="Q957" s="3"/>
      <c r="R957" s="3"/>
      <c r="S957" s="3"/>
      <c r="AK957" s="3"/>
    </row>
    <row r="958" spans="1:37" x14ac:dyDescent="0.2">
      <c r="A958" s="39">
        <v>232</v>
      </c>
      <c r="B958" s="38" t="s">
        <v>285</v>
      </c>
      <c r="C958" s="38"/>
      <c r="I958" s="3"/>
      <c r="J958" s="3"/>
      <c r="K958" s="3"/>
      <c r="L958" s="3"/>
      <c r="M958" s="3"/>
      <c r="N958" s="3"/>
      <c r="O958" s="3"/>
      <c r="P958" s="3"/>
      <c r="Q958" s="3"/>
      <c r="R958" s="3"/>
      <c r="S958" s="3"/>
      <c r="AK958" s="3"/>
    </row>
    <row r="959" spans="1:37" x14ac:dyDescent="0.2">
      <c r="A959" s="39">
        <v>233</v>
      </c>
      <c r="B959" s="38" t="s">
        <v>42</v>
      </c>
      <c r="C959" s="38"/>
      <c r="I959" s="3"/>
      <c r="J959" s="3"/>
      <c r="K959" s="3"/>
      <c r="L959" s="3"/>
      <c r="M959" s="3"/>
      <c r="N959" s="3"/>
      <c r="O959" s="3"/>
      <c r="P959" s="3"/>
      <c r="Q959" s="3"/>
      <c r="R959" s="3"/>
      <c r="S959" s="3"/>
      <c r="AK959" s="3"/>
    </row>
    <row r="960" spans="1:37" x14ac:dyDescent="0.2">
      <c r="A960" s="39">
        <v>234</v>
      </c>
      <c r="B960" s="38" t="s">
        <v>286</v>
      </c>
      <c r="C960" s="38"/>
      <c r="I960" s="3"/>
      <c r="J960" s="3"/>
      <c r="K960" s="3"/>
      <c r="L960" s="3"/>
      <c r="M960" s="3"/>
      <c r="N960" s="3"/>
      <c r="O960" s="3"/>
      <c r="P960" s="3"/>
      <c r="Q960" s="3"/>
      <c r="R960" s="3"/>
      <c r="S960" s="3"/>
      <c r="AK960" s="3"/>
    </row>
    <row r="961" spans="1:37" x14ac:dyDescent="0.2">
      <c r="A961" s="39">
        <v>235</v>
      </c>
      <c r="B961" s="40" t="s">
        <v>705</v>
      </c>
      <c r="C961" s="38"/>
      <c r="I961" s="3"/>
      <c r="J961" s="3"/>
      <c r="K961" s="3"/>
      <c r="L961" s="3"/>
      <c r="M961" s="3"/>
      <c r="N961" s="3"/>
      <c r="O961" s="3"/>
      <c r="P961" s="3"/>
      <c r="Q961" s="3"/>
      <c r="R961" s="3"/>
      <c r="S961" s="3"/>
      <c r="AK961" s="3"/>
    </row>
    <row r="962" spans="1:37" x14ac:dyDescent="0.2">
      <c r="A962" s="39">
        <v>236</v>
      </c>
      <c r="B962" s="40" t="s">
        <v>706</v>
      </c>
      <c r="C962" s="38"/>
      <c r="I962" s="3"/>
      <c r="J962" s="3"/>
      <c r="K962" s="3"/>
      <c r="L962" s="3"/>
      <c r="M962" s="3"/>
      <c r="N962" s="3"/>
      <c r="O962" s="3"/>
      <c r="P962" s="3"/>
      <c r="Q962" s="3"/>
      <c r="R962" s="3"/>
      <c r="S962" s="3"/>
      <c r="AK962" s="3"/>
    </row>
    <row r="963" spans="1:37" x14ac:dyDescent="0.2">
      <c r="A963" s="39">
        <v>237</v>
      </c>
      <c r="B963" s="40" t="s">
        <v>707</v>
      </c>
      <c r="C963" s="38"/>
      <c r="I963" s="3"/>
      <c r="J963" s="3"/>
      <c r="K963" s="3"/>
      <c r="L963" s="3"/>
      <c r="M963" s="3"/>
      <c r="N963" s="3"/>
      <c r="O963" s="3"/>
      <c r="P963" s="3"/>
      <c r="Q963" s="3"/>
      <c r="R963" s="3"/>
      <c r="S963" s="3"/>
      <c r="AK963" s="3"/>
    </row>
    <row r="964" spans="1:37" x14ac:dyDescent="0.2">
      <c r="A964" s="39">
        <v>238</v>
      </c>
      <c r="B964" s="40" t="s">
        <v>708</v>
      </c>
      <c r="C964" s="38"/>
      <c r="I964" s="3"/>
      <c r="J964" s="3"/>
      <c r="K964" s="3"/>
      <c r="L964" s="3"/>
      <c r="M964" s="3"/>
      <c r="N964" s="3"/>
      <c r="O964" s="3"/>
      <c r="P964" s="3"/>
      <c r="Q964" s="3"/>
      <c r="R964" s="3"/>
      <c r="S964" s="3"/>
      <c r="AK964" s="3"/>
    </row>
    <row r="965" spans="1:37" x14ac:dyDescent="0.2">
      <c r="A965" s="39">
        <v>239</v>
      </c>
      <c r="B965" s="40" t="s">
        <v>709</v>
      </c>
      <c r="C965" s="38"/>
      <c r="I965" s="3"/>
      <c r="J965" s="3"/>
      <c r="K965" s="3"/>
      <c r="L965" s="3"/>
      <c r="M965" s="3"/>
      <c r="N965" s="3"/>
      <c r="O965" s="3"/>
      <c r="P965" s="3"/>
      <c r="Q965" s="3"/>
      <c r="R965" s="3"/>
      <c r="S965" s="3"/>
      <c r="AK965" s="3"/>
    </row>
    <row r="966" spans="1:37" x14ac:dyDescent="0.2">
      <c r="A966" s="39">
        <v>240</v>
      </c>
      <c r="B966" s="40" t="s">
        <v>710</v>
      </c>
      <c r="C966" s="38"/>
      <c r="I966" s="3"/>
      <c r="J966" s="3"/>
      <c r="K966" s="3"/>
      <c r="L966" s="3"/>
      <c r="M966" s="3"/>
      <c r="N966" s="3"/>
      <c r="O966" s="3"/>
      <c r="P966" s="3"/>
      <c r="Q966" s="3"/>
      <c r="R966" s="3"/>
      <c r="S966" s="3"/>
      <c r="AK966" s="3"/>
    </row>
    <row r="967" spans="1:37" x14ac:dyDescent="0.2">
      <c r="A967" s="39">
        <v>241</v>
      </c>
      <c r="B967" s="40" t="s">
        <v>711</v>
      </c>
      <c r="C967" s="38"/>
      <c r="I967" s="3"/>
      <c r="J967" s="3"/>
      <c r="K967" s="3"/>
      <c r="L967" s="3"/>
      <c r="M967" s="3"/>
      <c r="N967" s="3"/>
      <c r="O967" s="3"/>
      <c r="P967" s="3"/>
      <c r="Q967" s="3"/>
      <c r="R967" s="3"/>
      <c r="S967" s="3"/>
      <c r="AK967" s="3"/>
    </row>
    <row r="968" spans="1:37" x14ac:dyDescent="0.2">
      <c r="A968" s="39">
        <v>242</v>
      </c>
      <c r="B968" s="40" t="s">
        <v>712</v>
      </c>
      <c r="C968" s="38"/>
      <c r="I968" s="3"/>
      <c r="J968" s="3"/>
      <c r="K968" s="3"/>
      <c r="L968" s="3"/>
      <c r="M968" s="3"/>
      <c r="N968" s="3"/>
      <c r="O968" s="3"/>
      <c r="P968" s="3"/>
      <c r="Q968" s="3"/>
      <c r="R968" s="3"/>
      <c r="S968" s="3"/>
      <c r="AK968" s="3"/>
    </row>
    <row r="969" spans="1:37" x14ac:dyDescent="0.2">
      <c r="A969" s="39">
        <v>243</v>
      </c>
      <c r="B969" s="40" t="s">
        <v>713</v>
      </c>
      <c r="C969" s="38"/>
      <c r="I969" s="3"/>
      <c r="J969" s="3"/>
      <c r="K969" s="3"/>
      <c r="L969" s="3"/>
      <c r="M969" s="3"/>
      <c r="N969" s="3"/>
      <c r="O969" s="3"/>
      <c r="P969" s="3"/>
      <c r="Q969" s="3"/>
      <c r="R969" s="3"/>
      <c r="S969" s="3"/>
      <c r="AK969" s="3"/>
    </row>
    <row r="970" spans="1:37" x14ac:dyDescent="0.2">
      <c r="A970" s="39">
        <v>244</v>
      </c>
      <c r="B970" s="40" t="s">
        <v>714</v>
      </c>
      <c r="C970" s="38"/>
      <c r="I970" s="3"/>
      <c r="J970" s="3"/>
      <c r="K970" s="3"/>
      <c r="L970" s="3"/>
      <c r="M970" s="3"/>
      <c r="N970" s="3"/>
      <c r="O970" s="3"/>
      <c r="P970" s="3"/>
      <c r="Q970" s="3"/>
      <c r="R970" s="3"/>
      <c r="S970" s="3"/>
      <c r="AK970" s="3"/>
    </row>
    <row r="971" spans="1:37" x14ac:dyDescent="0.2">
      <c r="A971" s="39">
        <v>245</v>
      </c>
      <c r="B971" s="38" t="s">
        <v>110</v>
      </c>
      <c r="C971" s="38"/>
      <c r="I971" s="3"/>
      <c r="J971" s="3"/>
      <c r="K971" s="3"/>
      <c r="L971" s="3"/>
      <c r="M971" s="3"/>
      <c r="N971" s="3"/>
      <c r="O971" s="3"/>
      <c r="P971" s="3"/>
      <c r="Q971" s="3"/>
      <c r="R971" s="3"/>
      <c r="S971" s="3"/>
      <c r="AK971" s="3"/>
    </row>
    <row r="972" spans="1:37" x14ac:dyDescent="0.2">
      <c r="A972" s="39">
        <v>246</v>
      </c>
      <c r="B972" s="40" t="s">
        <v>715</v>
      </c>
      <c r="C972" s="38"/>
      <c r="I972" s="3"/>
      <c r="J972" s="3"/>
      <c r="K972" s="3"/>
      <c r="L972" s="3"/>
      <c r="M972" s="3"/>
      <c r="N972" s="3"/>
      <c r="O972" s="3"/>
      <c r="P972" s="3"/>
      <c r="Q972" s="3"/>
      <c r="R972" s="3"/>
      <c r="S972" s="3"/>
      <c r="AK972" s="3"/>
    </row>
    <row r="973" spans="1:37" x14ac:dyDescent="0.2">
      <c r="A973" s="39">
        <v>247</v>
      </c>
      <c r="B973" s="38" t="s">
        <v>82</v>
      </c>
      <c r="C973" s="38"/>
      <c r="I973" s="3"/>
      <c r="J973" s="3"/>
      <c r="K973" s="3"/>
      <c r="L973" s="3"/>
      <c r="M973" s="3"/>
      <c r="N973" s="3"/>
      <c r="O973" s="3"/>
      <c r="P973" s="3"/>
      <c r="Q973" s="3"/>
      <c r="R973" s="3"/>
      <c r="S973" s="3"/>
      <c r="AK973" s="3"/>
    </row>
    <row r="974" spans="1:37" x14ac:dyDescent="0.2">
      <c r="A974" s="39">
        <v>248</v>
      </c>
      <c r="B974" s="38" t="s">
        <v>578</v>
      </c>
      <c r="C974" s="38"/>
      <c r="I974" s="3"/>
      <c r="J974" s="3"/>
      <c r="K974" s="3"/>
      <c r="L974" s="3"/>
      <c r="M974" s="3"/>
      <c r="N974" s="3"/>
      <c r="O974" s="3"/>
      <c r="P974" s="3"/>
      <c r="Q974" s="3"/>
      <c r="R974" s="3"/>
      <c r="S974" s="3"/>
      <c r="AK974" s="3"/>
    </row>
    <row r="975" spans="1:37" x14ac:dyDescent="0.2">
      <c r="A975" s="39">
        <v>249</v>
      </c>
      <c r="B975" s="38" t="s">
        <v>287</v>
      </c>
      <c r="C975" s="38"/>
      <c r="I975" s="3"/>
      <c r="J975" s="3"/>
      <c r="K975" s="3"/>
      <c r="L975" s="3"/>
      <c r="M975" s="3"/>
      <c r="N975" s="3"/>
      <c r="O975" s="3"/>
      <c r="P975" s="3"/>
      <c r="Q975" s="3"/>
      <c r="R975" s="3"/>
      <c r="S975" s="3"/>
      <c r="AK975" s="3"/>
    </row>
    <row r="976" spans="1:37" x14ac:dyDescent="0.2">
      <c r="A976" s="39">
        <v>250</v>
      </c>
      <c r="B976" s="38" t="s">
        <v>89</v>
      </c>
      <c r="C976" s="38"/>
      <c r="I976" s="3"/>
      <c r="J976" s="3"/>
      <c r="K976" s="3"/>
      <c r="L976" s="3"/>
      <c r="M976" s="3"/>
      <c r="N976" s="3"/>
      <c r="O976" s="3"/>
      <c r="P976" s="3"/>
      <c r="Q976" s="3"/>
      <c r="R976" s="3"/>
      <c r="S976" s="3"/>
      <c r="AK976" s="3"/>
    </row>
    <row r="977" spans="1:37" x14ac:dyDescent="0.2">
      <c r="A977" s="39">
        <v>251</v>
      </c>
      <c r="B977" s="38" t="s">
        <v>288</v>
      </c>
      <c r="C977" s="38"/>
      <c r="I977" s="3"/>
      <c r="J977" s="3"/>
      <c r="K977" s="3"/>
      <c r="L977" s="3"/>
      <c r="M977" s="3"/>
      <c r="N977" s="3"/>
      <c r="O977" s="3"/>
      <c r="P977" s="3"/>
      <c r="Q977" s="3"/>
      <c r="R977" s="3"/>
      <c r="S977" s="3"/>
      <c r="AK977" s="3"/>
    </row>
    <row r="978" spans="1:37" x14ac:dyDescent="0.2">
      <c r="A978" s="39">
        <v>252</v>
      </c>
      <c r="B978" s="38" t="s">
        <v>69</v>
      </c>
      <c r="C978" s="38"/>
      <c r="I978" s="3"/>
      <c r="J978" s="3"/>
      <c r="K978" s="3"/>
      <c r="L978" s="3"/>
      <c r="M978" s="3"/>
      <c r="N978" s="3"/>
      <c r="O978" s="3"/>
      <c r="P978" s="3"/>
      <c r="Q978" s="3"/>
      <c r="R978" s="3"/>
      <c r="S978" s="3"/>
      <c r="AK978" s="3"/>
    </row>
    <row r="979" spans="1:37" x14ac:dyDescent="0.2">
      <c r="A979" s="39">
        <v>253</v>
      </c>
      <c r="B979" s="40" t="s">
        <v>716</v>
      </c>
      <c r="C979" s="38"/>
      <c r="I979" s="3"/>
      <c r="J979" s="3"/>
      <c r="K979" s="3"/>
      <c r="L979" s="3"/>
      <c r="M979" s="3"/>
      <c r="N979" s="3"/>
      <c r="O979" s="3"/>
      <c r="P979" s="3"/>
      <c r="Q979" s="3"/>
      <c r="R979" s="3"/>
      <c r="S979" s="3"/>
      <c r="AK979" s="3"/>
    </row>
    <row r="980" spans="1:37" x14ac:dyDescent="0.2">
      <c r="A980" s="39">
        <v>254</v>
      </c>
      <c r="B980" s="38" t="s">
        <v>289</v>
      </c>
      <c r="C980" s="38"/>
      <c r="I980" s="3"/>
      <c r="J980" s="3"/>
      <c r="K980" s="3"/>
      <c r="L980" s="3"/>
      <c r="M980" s="3"/>
      <c r="N980" s="3"/>
      <c r="O980" s="3"/>
      <c r="P980" s="3"/>
      <c r="Q980" s="3"/>
      <c r="R980" s="3"/>
      <c r="S980" s="3"/>
      <c r="AK980" s="3"/>
    </row>
    <row r="981" spans="1:37" x14ac:dyDescent="0.2">
      <c r="A981" s="39">
        <v>255</v>
      </c>
      <c r="B981" s="38" t="s">
        <v>92</v>
      </c>
      <c r="C981" s="38"/>
      <c r="I981" s="3"/>
      <c r="J981" s="3"/>
      <c r="K981" s="3"/>
      <c r="L981" s="3"/>
      <c r="M981" s="3"/>
      <c r="N981" s="3"/>
      <c r="O981" s="3"/>
      <c r="P981" s="3"/>
      <c r="Q981" s="3"/>
      <c r="R981" s="3"/>
      <c r="S981" s="3"/>
      <c r="AK981" s="3"/>
    </row>
    <row r="982" spans="1:37" x14ac:dyDescent="0.2">
      <c r="A982" s="39">
        <v>256</v>
      </c>
      <c r="B982" s="38" t="s">
        <v>290</v>
      </c>
      <c r="C982" s="38"/>
      <c r="I982" s="3"/>
      <c r="J982" s="3"/>
      <c r="K982" s="3"/>
      <c r="L982" s="3"/>
      <c r="M982" s="3"/>
      <c r="N982" s="3"/>
      <c r="O982" s="3"/>
      <c r="P982" s="3"/>
      <c r="Q982" s="3"/>
      <c r="R982" s="3"/>
      <c r="S982" s="3"/>
      <c r="AK982" s="3"/>
    </row>
    <row r="983" spans="1:37" x14ac:dyDescent="0.2">
      <c r="A983" s="39">
        <v>257</v>
      </c>
      <c r="B983" s="38" t="s">
        <v>291</v>
      </c>
      <c r="C983" s="38"/>
      <c r="I983" s="3"/>
      <c r="J983" s="3"/>
      <c r="K983" s="3"/>
      <c r="L983" s="3"/>
      <c r="M983" s="3"/>
      <c r="N983" s="3"/>
      <c r="O983" s="3"/>
      <c r="P983" s="3"/>
      <c r="Q983" s="3"/>
      <c r="R983" s="3"/>
      <c r="S983" s="3"/>
      <c r="AK983" s="3"/>
    </row>
    <row r="984" spans="1:37" x14ac:dyDescent="0.2">
      <c r="A984" s="39">
        <v>258</v>
      </c>
      <c r="B984" s="38" t="s">
        <v>292</v>
      </c>
      <c r="C984" s="38"/>
      <c r="I984" s="3"/>
      <c r="J984" s="3"/>
      <c r="K984" s="3"/>
      <c r="L984" s="3"/>
      <c r="M984" s="3"/>
      <c r="N984" s="3"/>
      <c r="O984" s="3"/>
      <c r="P984" s="3"/>
      <c r="Q984" s="3"/>
      <c r="R984" s="3"/>
      <c r="S984" s="3"/>
      <c r="AK984" s="3"/>
    </row>
    <row r="985" spans="1:37" x14ac:dyDescent="0.2">
      <c r="A985" s="39">
        <v>259</v>
      </c>
      <c r="B985" s="38" t="s">
        <v>293</v>
      </c>
      <c r="C985" s="38"/>
      <c r="I985" s="3"/>
      <c r="J985" s="3"/>
      <c r="K985" s="3"/>
      <c r="L985" s="3"/>
      <c r="M985" s="3"/>
      <c r="N985" s="3"/>
      <c r="O985" s="3"/>
      <c r="P985" s="3"/>
      <c r="Q985" s="3"/>
      <c r="R985" s="3"/>
      <c r="S985" s="3"/>
      <c r="AK985" s="3"/>
    </row>
    <row r="986" spans="1:37" x14ac:dyDescent="0.2">
      <c r="A986" s="39">
        <v>260</v>
      </c>
      <c r="B986" s="38" t="s">
        <v>294</v>
      </c>
      <c r="C986" s="38"/>
      <c r="I986" s="3"/>
      <c r="J986" s="3"/>
      <c r="K986" s="3"/>
      <c r="L986" s="3"/>
      <c r="M986" s="3"/>
      <c r="N986" s="3"/>
      <c r="O986" s="3"/>
      <c r="P986" s="3"/>
      <c r="Q986" s="3"/>
      <c r="R986" s="3"/>
      <c r="S986" s="3"/>
      <c r="AK986" s="3"/>
    </row>
    <row r="987" spans="1:37" x14ac:dyDescent="0.2">
      <c r="A987" s="39">
        <v>261</v>
      </c>
      <c r="B987" s="38" t="s">
        <v>295</v>
      </c>
      <c r="C987" s="38"/>
      <c r="I987" s="3"/>
      <c r="J987" s="3"/>
      <c r="K987" s="3"/>
      <c r="L987" s="3"/>
      <c r="M987" s="3"/>
      <c r="N987" s="3"/>
      <c r="O987" s="3"/>
      <c r="P987" s="3"/>
      <c r="Q987" s="3"/>
      <c r="R987" s="3"/>
      <c r="S987" s="3"/>
      <c r="AK987" s="3"/>
    </row>
    <row r="988" spans="1:37" x14ac:dyDescent="0.2">
      <c r="A988" s="39">
        <v>262</v>
      </c>
      <c r="B988" s="40" t="s">
        <v>717</v>
      </c>
      <c r="C988" s="38"/>
      <c r="I988" s="3"/>
      <c r="J988" s="3"/>
      <c r="K988" s="3"/>
      <c r="L988" s="3"/>
      <c r="M988" s="3"/>
      <c r="N988" s="3"/>
      <c r="O988" s="3"/>
      <c r="P988" s="3"/>
      <c r="Q988" s="3"/>
      <c r="R988" s="3"/>
      <c r="S988" s="3"/>
      <c r="AK988" s="3"/>
    </row>
    <row r="989" spans="1:37" x14ac:dyDescent="0.2">
      <c r="A989" s="39">
        <v>263</v>
      </c>
      <c r="B989" s="40" t="s">
        <v>718</v>
      </c>
      <c r="C989" s="38"/>
      <c r="I989" s="3"/>
      <c r="J989" s="3"/>
      <c r="K989" s="3"/>
      <c r="L989" s="3"/>
      <c r="M989" s="3"/>
      <c r="N989" s="3"/>
      <c r="O989" s="3"/>
      <c r="P989" s="3"/>
      <c r="Q989" s="3"/>
      <c r="R989" s="3"/>
      <c r="S989" s="3"/>
      <c r="AK989" s="3"/>
    </row>
    <row r="990" spans="1:37" x14ac:dyDescent="0.2">
      <c r="A990" s="39">
        <v>264</v>
      </c>
      <c r="B990" s="38" t="s">
        <v>128</v>
      </c>
      <c r="C990" s="38"/>
      <c r="I990" s="3"/>
      <c r="J990" s="3"/>
      <c r="K990" s="3"/>
      <c r="L990" s="3"/>
      <c r="M990" s="3"/>
      <c r="N990" s="3"/>
      <c r="O990" s="3"/>
      <c r="P990" s="3"/>
      <c r="Q990" s="3"/>
      <c r="R990" s="3"/>
      <c r="S990" s="3"/>
      <c r="AK990" s="3"/>
    </row>
    <row r="991" spans="1:37" x14ac:dyDescent="0.2">
      <c r="A991" s="39">
        <v>265</v>
      </c>
      <c r="B991" s="38" t="s">
        <v>296</v>
      </c>
      <c r="C991" s="38"/>
      <c r="I991" s="3"/>
      <c r="J991" s="3"/>
      <c r="K991" s="3"/>
      <c r="L991" s="3"/>
      <c r="M991" s="3"/>
      <c r="N991" s="3"/>
      <c r="O991" s="3"/>
      <c r="P991" s="3"/>
      <c r="Q991" s="3"/>
      <c r="R991" s="3"/>
      <c r="S991" s="3"/>
      <c r="AK991" s="3"/>
    </row>
    <row r="992" spans="1:37" x14ac:dyDescent="0.2">
      <c r="A992" s="39">
        <v>266</v>
      </c>
      <c r="B992" s="38" t="s">
        <v>32</v>
      </c>
      <c r="C992" s="38"/>
      <c r="I992" s="3"/>
      <c r="J992" s="3"/>
      <c r="K992" s="3"/>
      <c r="L992" s="3"/>
      <c r="M992" s="3"/>
      <c r="N992" s="3"/>
      <c r="O992" s="3"/>
      <c r="P992" s="3"/>
      <c r="Q992" s="3"/>
      <c r="R992" s="3"/>
      <c r="S992" s="3"/>
      <c r="AK992" s="3"/>
    </row>
    <row r="993" spans="1:37" x14ac:dyDescent="0.2">
      <c r="A993" s="39">
        <v>267</v>
      </c>
      <c r="B993" s="38" t="s">
        <v>63</v>
      </c>
      <c r="C993" s="38"/>
      <c r="I993" s="3"/>
      <c r="J993" s="3"/>
      <c r="K993" s="3"/>
      <c r="L993" s="3"/>
      <c r="M993" s="3"/>
      <c r="N993" s="3"/>
      <c r="O993" s="3"/>
      <c r="P993" s="3"/>
      <c r="Q993" s="3"/>
      <c r="R993" s="3"/>
      <c r="S993" s="3"/>
      <c r="AK993" s="3"/>
    </row>
    <row r="994" spans="1:37" x14ac:dyDescent="0.2">
      <c r="A994" s="39">
        <v>268</v>
      </c>
      <c r="B994" s="38" t="s">
        <v>297</v>
      </c>
      <c r="C994" s="38"/>
      <c r="I994" s="3"/>
      <c r="J994" s="3"/>
      <c r="K994" s="3"/>
      <c r="L994" s="3"/>
      <c r="M994" s="3"/>
      <c r="N994" s="3"/>
      <c r="O994" s="3"/>
      <c r="P994" s="3"/>
      <c r="Q994" s="3"/>
      <c r="R994" s="3"/>
      <c r="S994" s="3"/>
      <c r="AK994" s="3"/>
    </row>
    <row r="995" spans="1:37" x14ac:dyDescent="0.2">
      <c r="A995" s="39">
        <v>269</v>
      </c>
      <c r="B995" s="38" t="s">
        <v>298</v>
      </c>
      <c r="C995" s="38"/>
      <c r="I995" s="3"/>
      <c r="J995" s="3"/>
      <c r="K995" s="3"/>
      <c r="L995" s="3"/>
      <c r="M995" s="3"/>
      <c r="N995" s="3"/>
      <c r="O995" s="3"/>
      <c r="P995" s="3"/>
      <c r="Q995" s="3"/>
      <c r="R995" s="3"/>
      <c r="S995" s="3"/>
      <c r="AK995" s="3"/>
    </row>
    <row r="996" spans="1:37" x14ac:dyDescent="0.2">
      <c r="A996" s="39">
        <v>270</v>
      </c>
      <c r="B996" s="38" t="s">
        <v>299</v>
      </c>
      <c r="C996" s="38"/>
      <c r="I996" s="3"/>
      <c r="J996" s="3"/>
      <c r="K996" s="3"/>
      <c r="L996" s="3"/>
      <c r="M996" s="3"/>
      <c r="N996" s="3"/>
      <c r="O996" s="3"/>
      <c r="P996" s="3"/>
      <c r="Q996" s="3"/>
      <c r="R996" s="3"/>
      <c r="S996" s="3"/>
      <c r="AK996" s="3"/>
    </row>
    <row r="997" spans="1:37" x14ac:dyDescent="0.2">
      <c r="A997" s="39">
        <v>271</v>
      </c>
      <c r="B997" s="38" t="s">
        <v>300</v>
      </c>
      <c r="C997" s="38"/>
      <c r="I997" s="3"/>
      <c r="J997" s="3"/>
      <c r="K997" s="3"/>
      <c r="L997" s="3"/>
      <c r="M997" s="3"/>
      <c r="N997" s="3"/>
      <c r="O997" s="3"/>
      <c r="P997" s="3"/>
      <c r="Q997" s="3"/>
      <c r="R997" s="3"/>
      <c r="S997" s="3"/>
      <c r="AK997" s="3"/>
    </row>
    <row r="998" spans="1:37" x14ac:dyDescent="0.2">
      <c r="A998" s="39">
        <v>272</v>
      </c>
      <c r="B998" s="38" t="s">
        <v>301</v>
      </c>
      <c r="C998" s="38"/>
      <c r="I998" s="3"/>
      <c r="J998" s="3"/>
      <c r="K998" s="3"/>
      <c r="L998" s="3"/>
      <c r="M998" s="3"/>
      <c r="N998" s="3"/>
      <c r="O998" s="3"/>
      <c r="P998" s="3"/>
      <c r="Q998" s="3"/>
      <c r="R998" s="3"/>
      <c r="S998" s="3"/>
      <c r="AK998" s="3"/>
    </row>
    <row r="999" spans="1:37" x14ac:dyDescent="0.2">
      <c r="A999" s="39">
        <v>273</v>
      </c>
      <c r="B999" s="38" t="s">
        <v>302</v>
      </c>
      <c r="C999" s="38"/>
      <c r="I999" s="3"/>
      <c r="J999" s="3"/>
      <c r="K999" s="3"/>
      <c r="L999" s="3"/>
      <c r="M999" s="3"/>
      <c r="N999" s="3"/>
      <c r="O999" s="3"/>
      <c r="P999" s="3"/>
      <c r="Q999" s="3"/>
      <c r="R999" s="3"/>
      <c r="S999" s="3"/>
      <c r="AK999" s="3"/>
    </row>
    <row r="1000" spans="1:37" x14ac:dyDescent="0.2">
      <c r="A1000" s="39">
        <v>274</v>
      </c>
      <c r="B1000" s="38" t="s">
        <v>83</v>
      </c>
      <c r="C1000" s="38"/>
      <c r="I1000" s="3"/>
      <c r="J1000" s="3"/>
      <c r="K1000" s="3"/>
      <c r="L1000" s="3"/>
      <c r="M1000" s="3"/>
      <c r="N1000" s="3"/>
      <c r="O1000" s="3"/>
      <c r="P1000" s="3"/>
      <c r="Q1000" s="3"/>
      <c r="R1000" s="3"/>
      <c r="S1000" s="3"/>
      <c r="AK1000" s="3"/>
    </row>
    <row r="1001" spans="1:37" x14ac:dyDescent="0.2">
      <c r="A1001" s="39">
        <v>275</v>
      </c>
      <c r="B1001" s="38" t="s">
        <v>303</v>
      </c>
      <c r="C1001" s="38"/>
      <c r="I1001" s="3"/>
      <c r="J1001" s="3"/>
      <c r="K1001" s="3"/>
      <c r="L1001" s="3"/>
      <c r="M1001" s="3"/>
      <c r="N1001" s="3"/>
      <c r="O1001" s="3"/>
      <c r="P1001" s="3"/>
      <c r="Q1001" s="3"/>
      <c r="R1001" s="3"/>
      <c r="S1001" s="3"/>
      <c r="AK1001" s="3"/>
    </row>
    <row r="1002" spans="1:37" x14ac:dyDescent="0.2">
      <c r="A1002" s="39">
        <v>276</v>
      </c>
      <c r="B1002" s="38" t="s">
        <v>304</v>
      </c>
      <c r="C1002" s="38"/>
      <c r="I1002" s="3"/>
      <c r="J1002" s="3"/>
      <c r="K1002" s="3"/>
      <c r="L1002" s="3"/>
      <c r="M1002" s="3"/>
      <c r="N1002" s="3"/>
      <c r="O1002" s="3"/>
      <c r="P1002" s="3"/>
      <c r="Q1002" s="3"/>
      <c r="R1002" s="3"/>
      <c r="S1002" s="3"/>
      <c r="AK1002" s="3"/>
    </row>
    <row r="1003" spans="1:37" x14ac:dyDescent="0.2">
      <c r="A1003" s="39">
        <v>277</v>
      </c>
      <c r="B1003" s="38" t="s">
        <v>305</v>
      </c>
      <c r="C1003" s="38"/>
      <c r="I1003" s="3"/>
      <c r="J1003" s="3"/>
      <c r="K1003" s="3"/>
      <c r="L1003" s="3"/>
      <c r="M1003" s="3"/>
      <c r="N1003" s="3"/>
      <c r="O1003" s="3"/>
      <c r="P1003" s="3"/>
      <c r="Q1003" s="3"/>
      <c r="R1003" s="3"/>
      <c r="S1003" s="3"/>
      <c r="AK1003" s="3"/>
    </row>
    <row r="1004" spans="1:37" x14ac:dyDescent="0.2">
      <c r="A1004" s="39">
        <v>278</v>
      </c>
      <c r="B1004" s="38" t="s">
        <v>306</v>
      </c>
      <c r="C1004" s="38"/>
      <c r="I1004" s="3"/>
      <c r="J1004" s="3"/>
      <c r="K1004" s="3"/>
      <c r="L1004" s="3"/>
      <c r="M1004" s="3"/>
      <c r="N1004" s="3"/>
      <c r="O1004" s="3"/>
      <c r="P1004" s="3"/>
      <c r="Q1004" s="3"/>
      <c r="R1004" s="3"/>
      <c r="S1004" s="3"/>
      <c r="AK1004" s="3"/>
    </row>
    <row r="1005" spans="1:37" x14ac:dyDescent="0.2">
      <c r="A1005" s="39">
        <v>279</v>
      </c>
      <c r="B1005" s="38" t="s">
        <v>307</v>
      </c>
      <c r="C1005" s="38"/>
      <c r="I1005" s="3"/>
      <c r="J1005" s="3"/>
      <c r="K1005" s="3"/>
      <c r="L1005" s="3"/>
      <c r="M1005" s="3"/>
      <c r="N1005" s="3"/>
      <c r="O1005" s="3"/>
      <c r="P1005" s="3"/>
      <c r="Q1005" s="3"/>
      <c r="R1005" s="3"/>
      <c r="S1005" s="3"/>
      <c r="AK1005" s="3"/>
    </row>
    <row r="1006" spans="1:37" x14ac:dyDescent="0.2">
      <c r="A1006" s="39">
        <v>280</v>
      </c>
      <c r="B1006" s="38" t="s">
        <v>308</v>
      </c>
      <c r="C1006" s="38"/>
      <c r="I1006" s="3"/>
      <c r="J1006" s="3"/>
      <c r="K1006" s="3"/>
      <c r="L1006" s="3"/>
      <c r="M1006" s="3"/>
      <c r="N1006" s="3"/>
      <c r="O1006" s="3"/>
      <c r="P1006" s="3"/>
      <c r="Q1006" s="3"/>
      <c r="R1006" s="3"/>
      <c r="S1006" s="3"/>
      <c r="AK1006" s="3"/>
    </row>
    <row r="1007" spans="1:37" x14ac:dyDescent="0.2">
      <c r="A1007" s="39">
        <v>281</v>
      </c>
      <c r="B1007" s="38" t="s">
        <v>309</v>
      </c>
      <c r="C1007" s="38"/>
      <c r="I1007" s="3"/>
      <c r="J1007" s="3"/>
      <c r="K1007" s="3"/>
      <c r="L1007" s="3"/>
      <c r="M1007" s="3"/>
      <c r="N1007" s="3"/>
      <c r="O1007" s="3"/>
      <c r="P1007" s="3"/>
      <c r="Q1007" s="3"/>
      <c r="R1007" s="3"/>
      <c r="S1007" s="3"/>
      <c r="AK1007" s="3"/>
    </row>
    <row r="1008" spans="1:37" x14ac:dyDescent="0.2">
      <c r="A1008" s="39">
        <v>282</v>
      </c>
      <c r="B1008" s="38" t="s">
        <v>310</v>
      </c>
      <c r="C1008" s="38"/>
      <c r="I1008" s="3"/>
      <c r="J1008" s="3"/>
      <c r="K1008" s="3"/>
      <c r="L1008" s="3"/>
      <c r="M1008" s="3"/>
      <c r="N1008" s="3"/>
      <c r="O1008" s="3"/>
      <c r="P1008" s="3"/>
      <c r="Q1008" s="3"/>
      <c r="R1008" s="3"/>
      <c r="S1008" s="3"/>
      <c r="AK1008" s="3"/>
    </row>
    <row r="1009" spans="1:37" x14ac:dyDescent="0.2">
      <c r="A1009" s="39">
        <v>283</v>
      </c>
      <c r="B1009" s="38" t="s">
        <v>65</v>
      </c>
      <c r="C1009" s="38"/>
      <c r="I1009" s="3"/>
      <c r="J1009" s="3"/>
      <c r="K1009" s="3"/>
      <c r="L1009" s="3"/>
      <c r="M1009" s="3"/>
      <c r="N1009" s="3"/>
      <c r="O1009" s="3"/>
      <c r="P1009" s="3"/>
      <c r="Q1009" s="3"/>
      <c r="R1009" s="3"/>
      <c r="S1009" s="3"/>
      <c r="AK1009" s="3"/>
    </row>
    <row r="1010" spans="1:37" x14ac:dyDescent="0.2">
      <c r="A1010" s="39">
        <v>284</v>
      </c>
      <c r="B1010" s="38" t="s">
        <v>311</v>
      </c>
      <c r="C1010" s="38"/>
      <c r="I1010" s="3"/>
      <c r="J1010" s="3"/>
      <c r="K1010" s="3"/>
      <c r="L1010" s="3"/>
      <c r="M1010" s="3"/>
      <c r="N1010" s="3"/>
      <c r="O1010" s="3"/>
      <c r="P1010" s="3"/>
      <c r="Q1010" s="3"/>
      <c r="R1010" s="3"/>
      <c r="S1010" s="3"/>
      <c r="AK1010" s="3"/>
    </row>
    <row r="1011" spans="1:37" x14ac:dyDescent="0.2">
      <c r="A1011" s="39">
        <v>285</v>
      </c>
      <c r="B1011" s="38" t="s">
        <v>312</v>
      </c>
      <c r="C1011" s="38"/>
      <c r="I1011" s="3"/>
      <c r="J1011" s="3"/>
      <c r="K1011" s="3"/>
      <c r="L1011" s="3"/>
      <c r="M1011" s="3"/>
      <c r="N1011" s="3"/>
      <c r="O1011" s="3"/>
      <c r="P1011" s="3"/>
      <c r="Q1011" s="3"/>
      <c r="R1011" s="3"/>
      <c r="S1011" s="3"/>
      <c r="AK1011" s="3"/>
    </row>
    <row r="1012" spans="1:37" x14ac:dyDescent="0.2">
      <c r="A1012" s="39">
        <v>286</v>
      </c>
      <c r="B1012" s="38" t="s">
        <v>27</v>
      </c>
      <c r="C1012" s="38"/>
      <c r="I1012" s="3"/>
      <c r="J1012" s="3"/>
      <c r="K1012" s="3"/>
      <c r="L1012" s="3"/>
      <c r="M1012" s="3"/>
      <c r="N1012" s="3"/>
      <c r="O1012" s="3"/>
      <c r="P1012" s="3"/>
      <c r="Q1012" s="3"/>
      <c r="R1012" s="3"/>
      <c r="S1012" s="3"/>
      <c r="AK1012" s="3"/>
    </row>
    <row r="1013" spans="1:37" x14ac:dyDescent="0.2">
      <c r="A1013" s="39">
        <v>287</v>
      </c>
      <c r="B1013" s="38" t="s">
        <v>313</v>
      </c>
      <c r="C1013" s="38"/>
      <c r="I1013" s="3"/>
      <c r="J1013" s="3"/>
      <c r="K1013" s="3"/>
      <c r="L1013" s="3"/>
      <c r="M1013" s="3"/>
      <c r="N1013" s="3"/>
      <c r="O1013" s="3"/>
      <c r="P1013" s="3"/>
      <c r="Q1013" s="3"/>
      <c r="R1013" s="3"/>
      <c r="S1013" s="3"/>
      <c r="AK1013" s="3"/>
    </row>
    <row r="1014" spans="1:37" x14ac:dyDescent="0.2">
      <c r="A1014" s="39">
        <v>288</v>
      </c>
      <c r="B1014" s="38" t="s">
        <v>314</v>
      </c>
      <c r="C1014" s="38"/>
      <c r="I1014" s="3"/>
      <c r="J1014" s="3"/>
      <c r="K1014" s="3"/>
      <c r="L1014" s="3"/>
      <c r="M1014" s="3"/>
      <c r="N1014" s="3"/>
      <c r="O1014" s="3"/>
      <c r="P1014" s="3"/>
      <c r="Q1014" s="3"/>
      <c r="R1014" s="3"/>
      <c r="S1014" s="3"/>
      <c r="AK1014" s="3"/>
    </row>
    <row r="1015" spans="1:37" x14ac:dyDescent="0.2">
      <c r="A1015" s="39">
        <v>289</v>
      </c>
      <c r="B1015" s="38" t="s">
        <v>315</v>
      </c>
      <c r="C1015" s="38"/>
      <c r="I1015" s="3"/>
      <c r="J1015" s="3"/>
      <c r="K1015" s="3"/>
      <c r="L1015" s="3"/>
      <c r="M1015" s="3"/>
      <c r="N1015" s="3"/>
      <c r="O1015" s="3"/>
      <c r="P1015" s="3"/>
      <c r="Q1015" s="3"/>
      <c r="R1015" s="3"/>
      <c r="S1015" s="3"/>
      <c r="AK1015" s="3"/>
    </row>
    <row r="1016" spans="1:37" x14ac:dyDescent="0.2">
      <c r="A1016" s="39">
        <v>290</v>
      </c>
      <c r="B1016" s="38" t="s">
        <v>316</v>
      </c>
      <c r="C1016" s="38"/>
      <c r="I1016" s="3"/>
      <c r="J1016" s="3"/>
      <c r="K1016" s="3"/>
      <c r="L1016" s="3"/>
      <c r="M1016" s="3"/>
      <c r="N1016" s="3"/>
      <c r="O1016" s="3"/>
      <c r="P1016" s="3"/>
      <c r="Q1016" s="3"/>
      <c r="R1016" s="3"/>
      <c r="S1016" s="3"/>
      <c r="AK1016" s="3"/>
    </row>
    <row r="1017" spans="1:37" x14ac:dyDescent="0.2">
      <c r="A1017" s="39">
        <v>291</v>
      </c>
      <c r="B1017" s="38" t="s">
        <v>99</v>
      </c>
      <c r="C1017" s="38"/>
      <c r="I1017" s="3"/>
      <c r="J1017" s="3"/>
      <c r="K1017" s="3"/>
      <c r="L1017" s="3"/>
      <c r="M1017" s="3"/>
      <c r="N1017" s="3"/>
      <c r="O1017" s="3"/>
      <c r="P1017" s="3"/>
      <c r="Q1017" s="3"/>
      <c r="R1017" s="3"/>
      <c r="S1017" s="3"/>
      <c r="AK1017" s="3"/>
    </row>
    <row r="1018" spans="1:37" x14ac:dyDescent="0.2">
      <c r="A1018" s="39">
        <v>292</v>
      </c>
      <c r="B1018" s="38" t="s">
        <v>317</v>
      </c>
      <c r="C1018" s="38"/>
      <c r="I1018" s="3"/>
      <c r="J1018" s="3"/>
      <c r="K1018" s="3"/>
      <c r="L1018" s="3"/>
      <c r="M1018" s="3"/>
      <c r="N1018" s="3"/>
      <c r="O1018" s="3"/>
      <c r="P1018" s="3"/>
      <c r="Q1018" s="3"/>
      <c r="R1018" s="3"/>
      <c r="S1018" s="3"/>
      <c r="AK1018" s="3"/>
    </row>
    <row r="1019" spans="1:37" x14ac:dyDescent="0.2">
      <c r="A1019" s="39">
        <v>293</v>
      </c>
      <c r="B1019" s="38" t="s">
        <v>318</v>
      </c>
      <c r="C1019" s="38"/>
      <c r="I1019" s="3"/>
      <c r="J1019" s="3"/>
      <c r="K1019" s="3"/>
      <c r="L1019" s="3"/>
      <c r="M1019" s="3"/>
      <c r="N1019" s="3"/>
      <c r="O1019" s="3"/>
      <c r="P1019" s="3"/>
      <c r="Q1019" s="3"/>
      <c r="R1019" s="3"/>
      <c r="S1019" s="3"/>
      <c r="AK1019" s="3"/>
    </row>
    <row r="1020" spans="1:37" x14ac:dyDescent="0.2">
      <c r="A1020" s="39">
        <v>294</v>
      </c>
      <c r="B1020" s="38" t="s">
        <v>319</v>
      </c>
      <c r="C1020" s="38"/>
      <c r="I1020" s="3"/>
      <c r="J1020" s="3"/>
      <c r="K1020" s="3"/>
      <c r="L1020" s="3"/>
      <c r="M1020" s="3"/>
      <c r="N1020" s="3"/>
      <c r="O1020" s="3"/>
      <c r="P1020" s="3"/>
      <c r="Q1020" s="3"/>
      <c r="R1020" s="3"/>
      <c r="S1020" s="3"/>
      <c r="AK1020" s="3"/>
    </row>
    <row r="1021" spans="1:37" x14ac:dyDescent="0.2">
      <c r="A1021" s="39">
        <v>295</v>
      </c>
      <c r="B1021" s="38" t="s">
        <v>320</v>
      </c>
      <c r="C1021" s="38"/>
      <c r="I1021" s="3"/>
      <c r="J1021" s="3"/>
      <c r="K1021" s="3"/>
      <c r="L1021" s="3"/>
      <c r="M1021" s="3"/>
      <c r="N1021" s="3"/>
      <c r="O1021" s="3"/>
      <c r="P1021" s="3"/>
      <c r="Q1021" s="3"/>
      <c r="R1021" s="3"/>
      <c r="S1021" s="3"/>
      <c r="AK1021" s="3"/>
    </row>
    <row r="1022" spans="1:37" x14ac:dyDescent="0.2">
      <c r="A1022" s="39">
        <v>296</v>
      </c>
      <c r="B1022" s="38" t="s">
        <v>14</v>
      </c>
      <c r="C1022" s="38"/>
      <c r="I1022" s="3"/>
      <c r="J1022" s="3"/>
      <c r="K1022" s="3"/>
      <c r="L1022" s="3"/>
      <c r="M1022" s="3"/>
      <c r="N1022" s="3"/>
      <c r="O1022" s="3"/>
      <c r="P1022" s="3"/>
      <c r="Q1022" s="3"/>
      <c r="R1022" s="3"/>
      <c r="S1022" s="3"/>
      <c r="AK1022" s="3"/>
    </row>
    <row r="1023" spans="1:37" x14ac:dyDescent="0.2">
      <c r="A1023" s="39">
        <v>297</v>
      </c>
      <c r="B1023" s="38" t="s">
        <v>321</v>
      </c>
      <c r="C1023" s="38"/>
      <c r="I1023" s="3"/>
      <c r="J1023" s="3"/>
      <c r="K1023" s="3"/>
      <c r="L1023" s="3"/>
      <c r="M1023" s="3"/>
      <c r="N1023" s="3"/>
      <c r="O1023" s="3"/>
      <c r="P1023" s="3"/>
      <c r="Q1023" s="3"/>
      <c r="R1023" s="3"/>
      <c r="S1023" s="3"/>
      <c r="AK1023" s="3"/>
    </row>
    <row r="1024" spans="1:37" x14ac:dyDescent="0.2">
      <c r="A1024" s="39">
        <v>298</v>
      </c>
      <c r="B1024" s="38" t="s">
        <v>322</v>
      </c>
      <c r="C1024" s="38"/>
      <c r="I1024" s="3"/>
      <c r="J1024" s="3"/>
      <c r="K1024" s="3"/>
      <c r="L1024" s="3"/>
      <c r="M1024" s="3"/>
      <c r="N1024" s="3"/>
      <c r="O1024" s="3"/>
      <c r="P1024" s="3"/>
      <c r="Q1024" s="3"/>
      <c r="R1024" s="3"/>
      <c r="S1024" s="3"/>
      <c r="AK1024" s="3"/>
    </row>
    <row r="1025" spans="1:37" x14ac:dyDescent="0.2">
      <c r="A1025" s="39">
        <v>299</v>
      </c>
      <c r="B1025" s="40" t="s">
        <v>719</v>
      </c>
      <c r="C1025" s="38"/>
      <c r="I1025" s="3"/>
      <c r="J1025" s="3"/>
      <c r="K1025" s="3"/>
      <c r="L1025" s="3"/>
      <c r="M1025" s="3"/>
      <c r="N1025" s="3"/>
      <c r="O1025" s="3"/>
      <c r="P1025" s="3"/>
      <c r="Q1025" s="3"/>
      <c r="R1025" s="3"/>
      <c r="S1025" s="3"/>
      <c r="AK1025" s="3"/>
    </row>
    <row r="1026" spans="1:37" x14ac:dyDescent="0.2">
      <c r="A1026" s="39">
        <v>300</v>
      </c>
      <c r="B1026" s="38" t="s">
        <v>72</v>
      </c>
      <c r="C1026" s="38"/>
      <c r="I1026" s="3"/>
      <c r="J1026" s="3"/>
      <c r="K1026" s="3"/>
      <c r="L1026" s="3"/>
      <c r="M1026" s="3"/>
      <c r="N1026" s="3"/>
      <c r="O1026" s="3"/>
      <c r="P1026" s="3"/>
      <c r="Q1026" s="3"/>
      <c r="R1026" s="3"/>
      <c r="S1026" s="3"/>
      <c r="AK1026" s="3"/>
    </row>
    <row r="1027" spans="1:37" x14ac:dyDescent="0.2">
      <c r="A1027" s="39">
        <v>301</v>
      </c>
      <c r="B1027" s="38" t="s">
        <v>323</v>
      </c>
      <c r="C1027" s="38"/>
      <c r="I1027" s="3"/>
      <c r="J1027" s="3"/>
      <c r="K1027" s="3"/>
      <c r="L1027" s="3"/>
      <c r="M1027" s="3"/>
      <c r="N1027" s="3"/>
      <c r="O1027" s="3"/>
      <c r="P1027" s="3"/>
      <c r="Q1027" s="3"/>
      <c r="R1027" s="3"/>
      <c r="S1027" s="3"/>
      <c r="AK1027" s="3"/>
    </row>
    <row r="1028" spans="1:37" x14ac:dyDescent="0.2">
      <c r="A1028" s="39">
        <v>302</v>
      </c>
      <c r="B1028" s="38" t="s">
        <v>324</v>
      </c>
      <c r="C1028" s="38"/>
      <c r="I1028" s="3"/>
      <c r="J1028" s="3"/>
      <c r="K1028" s="3"/>
      <c r="L1028" s="3"/>
      <c r="M1028" s="3"/>
      <c r="N1028" s="3"/>
      <c r="O1028" s="3"/>
      <c r="P1028" s="3"/>
      <c r="Q1028" s="3"/>
      <c r="R1028" s="3"/>
      <c r="S1028" s="3"/>
      <c r="AK1028" s="3"/>
    </row>
    <row r="1029" spans="1:37" x14ac:dyDescent="0.2">
      <c r="A1029" s="39">
        <v>303</v>
      </c>
      <c r="B1029" s="38" t="s">
        <v>325</v>
      </c>
      <c r="C1029" s="38"/>
      <c r="I1029" s="3"/>
      <c r="J1029" s="3"/>
      <c r="K1029" s="3"/>
      <c r="L1029" s="3"/>
      <c r="M1029" s="3"/>
      <c r="N1029" s="3"/>
      <c r="O1029" s="3"/>
      <c r="P1029" s="3"/>
      <c r="Q1029" s="3"/>
      <c r="R1029" s="3"/>
      <c r="S1029" s="3"/>
      <c r="AK1029" s="3"/>
    </row>
    <row r="1030" spans="1:37" x14ac:dyDescent="0.2">
      <c r="A1030" s="39">
        <v>304</v>
      </c>
      <c r="B1030" s="38" t="s">
        <v>579</v>
      </c>
      <c r="C1030" s="38"/>
      <c r="I1030" s="3"/>
      <c r="J1030" s="3"/>
      <c r="K1030" s="3"/>
      <c r="L1030" s="3"/>
      <c r="M1030" s="3"/>
      <c r="N1030" s="3"/>
      <c r="O1030" s="3"/>
      <c r="P1030" s="3"/>
      <c r="Q1030" s="3"/>
      <c r="R1030" s="3"/>
      <c r="S1030" s="3"/>
      <c r="AK1030" s="3"/>
    </row>
    <row r="1031" spans="1:37" x14ac:dyDescent="0.2">
      <c r="A1031" s="39">
        <v>305</v>
      </c>
      <c r="B1031" s="38" t="s">
        <v>326</v>
      </c>
      <c r="C1031" s="38"/>
      <c r="I1031" s="3"/>
      <c r="J1031" s="3"/>
      <c r="K1031" s="3"/>
      <c r="L1031" s="3"/>
      <c r="M1031" s="3"/>
      <c r="N1031" s="3"/>
      <c r="O1031" s="3"/>
      <c r="P1031" s="3"/>
      <c r="Q1031" s="3"/>
      <c r="R1031" s="3"/>
      <c r="S1031" s="3"/>
      <c r="AK1031" s="3"/>
    </row>
    <row r="1032" spans="1:37" x14ac:dyDescent="0.2">
      <c r="A1032" s="39">
        <v>306</v>
      </c>
      <c r="B1032" s="38" t="s">
        <v>327</v>
      </c>
      <c r="C1032" s="38"/>
      <c r="I1032" s="3"/>
      <c r="J1032" s="3"/>
      <c r="K1032" s="3"/>
      <c r="L1032" s="3"/>
      <c r="M1032" s="3"/>
      <c r="N1032" s="3"/>
      <c r="O1032" s="3"/>
      <c r="P1032" s="3"/>
      <c r="Q1032" s="3"/>
      <c r="R1032" s="3"/>
      <c r="S1032" s="3"/>
      <c r="AK1032" s="3"/>
    </row>
    <row r="1033" spans="1:37" x14ac:dyDescent="0.2">
      <c r="A1033" s="39">
        <v>307</v>
      </c>
      <c r="B1033" s="38" t="s">
        <v>129</v>
      </c>
      <c r="C1033" s="38"/>
      <c r="I1033" s="3"/>
      <c r="J1033" s="3"/>
      <c r="K1033" s="3"/>
      <c r="L1033" s="3"/>
      <c r="M1033" s="3"/>
      <c r="N1033" s="3"/>
      <c r="O1033" s="3"/>
      <c r="P1033" s="3"/>
      <c r="Q1033" s="3"/>
      <c r="R1033" s="3"/>
      <c r="S1033" s="3"/>
      <c r="AK1033" s="3"/>
    </row>
    <row r="1034" spans="1:37" x14ac:dyDescent="0.2">
      <c r="A1034" s="39">
        <v>308</v>
      </c>
      <c r="B1034" s="38" t="s">
        <v>37</v>
      </c>
      <c r="C1034" s="38"/>
      <c r="I1034" s="3"/>
      <c r="J1034" s="3"/>
      <c r="K1034" s="3"/>
      <c r="L1034" s="3"/>
      <c r="M1034" s="3"/>
      <c r="N1034" s="3"/>
      <c r="O1034" s="3"/>
      <c r="P1034" s="3"/>
      <c r="Q1034" s="3"/>
      <c r="R1034" s="3"/>
      <c r="S1034" s="3"/>
      <c r="AK1034" s="3"/>
    </row>
    <row r="1035" spans="1:37" x14ac:dyDescent="0.2">
      <c r="A1035" s="39">
        <v>309</v>
      </c>
      <c r="B1035" s="40" t="s">
        <v>720</v>
      </c>
      <c r="C1035" s="38"/>
      <c r="I1035" s="3"/>
      <c r="J1035" s="3"/>
      <c r="K1035" s="3"/>
      <c r="L1035" s="3"/>
      <c r="M1035" s="3"/>
      <c r="N1035" s="3"/>
      <c r="O1035" s="3"/>
      <c r="P1035" s="3"/>
      <c r="Q1035" s="3"/>
      <c r="R1035" s="3"/>
      <c r="S1035" s="3"/>
      <c r="AK1035" s="3"/>
    </row>
    <row r="1036" spans="1:37" x14ac:dyDescent="0.2">
      <c r="A1036" s="39">
        <v>310</v>
      </c>
      <c r="B1036" s="38" t="s">
        <v>328</v>
      </c>
      <c r="C1036" s="38"/>
      <c r="I1036" s="3"/>
      <c r="J1036" s="3"/>
      <c r="K1036" s="3"/>
      <c r="L1036" s="3"/>
      <c r="M1036" s="3"/>
      <c r="N1036" s="3"/>
      <c r="O1036" s="3"/>
      <c r="P1036" s="3"/>
      <c r="Q1036" s="3"/>
      <c r="R1036" s="3"/>
      <c r="S1036" s="3"/>
      <c r="AK1036" s="3"/>
    </row>
    <row r="1037" spans="1:37" x14ac:dyDescent="0.2">
      <c r="A1037" s="39">
        <v>311</v>
      </c>
      <c r="B1037" s="38" t="s">
        <v>329</v>
      </c>
      <c r="C1037" s="38"/>
      <c r="I1037" s="3"/>
      <c r="J1037" s="3"/>
      <c r="K1037" s="3"/>
      <c r="L1037" s="3"/>
      <c r="M1037" s="3"/>
      <c r="N1037" s="3"/>
      <c r="O1037" s="3"/>
      <c r="P1037" s="3"/>
      <c r="Q1037" s="3"/>
      <c r="R1037" s="3"/>
      <c r="S1037" s="3"/>
      <c r="AK1037" s="3"/>
    </row>
    <row r="1038" spans="1:37" x14ac:dyDescent="0.2">
      <c r="A1038" s="39">
        <v>312</v>
      </c>
      <c r="B1038" s="38" t="s">
        <v>330</v>
      </c>
      <c r="C1038" s="38"/>
      <c r="I1038" s="3"/>
      <c r="J1038" s="3"/>
      <c r="K1038" s="3"/>
      <c r="L1038" s="3"/>
      <c r="M1038" s="3"/>
      <c r="N1038" s="3"/>
      <c r="O1038" s="3"/>
      <c r="P1038" s="3"/>
      <c r="Q1038" s="3"/>
      <c r="R1038" s="3"/>
      <c r="S1038" s="3"/>
      <c r="AK1038" s="3"/>
    </row>
    <row r="1039" spans="1:37" x14ac:dyDescent="0.2">
      <c r="A1039" s="39">
        <v>313</v>
      </c>
      <c r="B1039" s="38" t="s">
        <v>331</v>
      </c>
      <c r="C1039" s="38"/>
      <c r="I1039" s="3"/>
      <c r="J1039" s="3"/>
      <c r="K1039" s="3"/>
      <c r="L1039" s="3"/>
      <c r="M1039" s="3"/>
      <c r="N1039" s="3"/>
      <c r="O1039" s="3"/>
      <c r="P1039" s="3"/>
      <c r="Q1039" s="3"/>
      <c r="R1039" s="3"/>
      <c r="S1039" s="3"/>
      <c r="AK1039" s="3"/>
    </row>
    <row r="1040" spans="1:37" x14ac:dyDescent="0.2">
      <c r="A1040" s="39">
        <v>314</v>
      </c>
      <c r="B1040" s="38" t="s">
        <v>332</v>
      </c>
      <c r="C1040" s="38"/>
      <c r="I1040" s="3"/>
      <c r="J1040" s="3"/>
      <c r="K1040" s="3"/>
      <c r="L1040" s="3"/>
      <c r="M1040" s="3"/>
      <c r="N1040" s="3"/>
      <c r="O1040" s="3"/>
      <c r="P1040" s="3"/>
      <c r="Q1040" s="3"/>
      <c r="R1040" s="3"/>
      <c r="S1040" s="3"/>
      <c r="AK1040" s="3"/>
    </row>
    <row r="1041" spans="1:37" x14ac:dyDescent="0.2">
      <c r="A1041" s="39">
        <v>315</v>
      </c>
      <c r="B1041" s="40" t="s">
        <v>721</v>
      </c>
      <c r="C1041" s="38"/>
      <c r="I1041" s="3"/>
      <c r="J1041" s="3"/>
      <c r="K1041" s="3"/>
      <c r="L1041" s="3"/>
      <c r="M1041" s="3"/>
      <c r="N1041" s="3"/>
      <c r="O1041" s="3"/>
      <c r="P1041" s="3"/>
      <c r="Q1041" s="3"/>
      <c r="R1041" s="3"/>
      <c r="S1041" s="3"/>
      <c r="AK1041" s="3"/>
    </row>
    <row r="1042" spans="1:37" x14ac:dyDescent="0.2">
      <c r="A1042" s="39">
        <v>316</v>
      </c>
      <c r="B1042" s="38" t="s">
        <v>333</v>
      </c>
      <c r="C1042" s="38"/>
      <c r="I1042" s="3"/>
      <c r="J1042" s="3"/>
      <c r="K1042" s="3"/>
      <c r="L1042" s="3"/>
      <c r="M1042" s="3"/>
      <c r="N1042" s="3"/>
      <c r="O1042" s="3"/>
      <c r="P1042" s="3"/>
      <c r="Q1042" s="3"/>
      <c r="R1042" s="3"/>
      <c r="S1042" s="3"/>
      <c r="AK1042" s="3"/>
    </row>
    <row r="1043" spans="1:37" x14ac:dyDescent="0.2">
      <c r="A1043" s="39">
        <v>317</v>
      </c>
      <c r="B1043" s="38" t="s">
        <v>334</v>
      </c>
      <c r="C1043" s="38"/>
      <c r="I1043" s="3"/>
      <c r="J1043" s="3"/>
      <c r="K1043" s="3"/>
      <c r="L1043" s="3"/>
      <c r="M1043" s="3"/>
      <c r="N1043" s="3"/>
      <c r="O1043" s="3"/>
      <c r="P1043" s="3"/>
      <c r="Q1043" s="3"/>
      <c r="R1043" s="3"/>
      <c r="S1043" s="3"/>
      <c r="AK1043" s="3"/>
    </row>
    <row r="1044" spans="1:37" x14ac:dyDescent="0.2">
      <c r="A1044" s="39">
        <v>318</v>
      </c>
      <c r="B1044" s="38" t="s">
        <v>335</v>
      </c>
      <c r="C1044" s="38"/>
      <c r="I1044" s="3"/>
      <c r="J1044" s="3"/>
      <c r="K1044" s="3"/>
      <c r="L1044" s="3"/>
      <c r="M1044" s="3"/>
      <c r="N1044" s="3"/>
      <c r="O1044" s="3"/>
      <c r="P1044" s="3"/>
      <c r="Q1044" s="3"/>
      <c r="R1044" s="3"/>
      <c r="S1044" s="3"/>
      <c r="AK1044" s="3"/>
    </row>
    <row r="1045" spans="1:37" x14ac:dyDescent="0.2">
      <c r="A1045" s="39">
        <v>319</v>
      </c>
      <c r="B1045" s="38" t="s">
        <v>336</v>
      </c>
      <c r="C1045" s="38"/>
      <c r="I1045" s="3"/>
      <c r="J1045" s="3"/>
      <c r="K1045" s="3"/>
      <c r="L1045" s="3"/>
      <c r="M1045" s="3"/>
      <c r="N1045" s="3"/>
      <c r="O1045" s="3"/>
      <c r="P1045" s="3"/>
      <c r="Q1045" s="3"/>
      <c r="R1045" s="3"/>
      <c r="S1045" s="3"/>
      <c r="AK1045" s="3"/>
    </row>
    <row r="1046" spans="1:37" x14ac:dyDescent="0.2">
      <c r="A1046" s="39">
        <v>320</v>
      </c>
      <c r="B1046" s="38" t="s">
        <v>337</v>
      </c>
      <c r="C1046" s="38"/>
      <c r="I1046" s="3"/>
      <c r="J1046" s="3"/>
      <c r="K1046" s="3"/>
      <c r="L1046" s="3"/>
      <c r="M1046" s="3"/>
      <c r="N1046" s="3"/>
      <c r="O1046" s="3"/>
      <c r="P1046" s="3"/>
      <c r="Q1046" s="3"/>
      <c r="R1046" s="3"/>
      <c r="S1046" s="3"/>
      <c r="AK1046" s="3"/>
    </row>
    <row r="1047" spans="1:37" x14ac:dyDescent="0.2">
      <c r="A1047" s="39">
        <v>321</v>
      </c>
      <c r="B1047" s="38" t="s">
        <v>338</v>
      </c>
      <c r="C1047" s="38"/>
      <c r="I1047" s="3"/>
      <c r="J1047" s="3"/>
      <c r="K1047" s="3"/>
      <c r="L1047" s="3"/>
      <c r="M1047" s="3"/>
      <c r="N1047" s="3"/>
      <c r="O1047" s="3"/>
      <c r="P1047" s="3"/>
      <c r="Q1047" s="3"/>
      <c r="R1047" s="3"/>
      <c r="S1047" s="3"/>
      <c r="AK1047" s="3"/>
    </row>
    <row r="1048" spans="1:37" x14ac:dyDescent="0.2">
      <c r="A1048" s="39">
        <v>322</v>
      </c>
      <c r="B1048" s="38" t="s">
        <v>339</v>
      </c>
      <c r="C1048" s="38"/>
      <c r="I1048" s="3"/>
      <c r="J1048" s="3"/>
      <c r="K1048" s="3"/>
      <c r="L1048" s="3"/>
      <c r="M1048" s="3"/>
      <c r="N1048" s="3"/>
      <c r="O1048" s="3"/>
      <c r="P1048" s="3"/>
      <c r="Q1048" s="3"/>
      <c r="R1048" s="3"/>
      <c r="S1048" s="3"/>
      <c r="AK1048" s="3"/>
    </row>
    <row r="1049" spans="1:37" x14ac:dyDescent="0.2">
      <c r="A1049" s="39">
        <v>323</v>
      </c>
      <c r="B1049" s="38" t="s">
        <v>340</v>
      </c>
      <c r="C1049" s="38"/>
      <c r="I1049" s="3"/>
      <c r="J1049" s="3"/>
      <c r="K1049" s="3"/>
      <c r="L1049" s="3"/>
      <c r="M1049" s="3"/>
      <c r="N1049" s="3"/>
      <c r="O1049" s="3"/>
      <c r="P1049" s="3"/>
      <c r="Q1049" s="3"/>
      <c r="R1049" s="3"/>
      <c r="S1049" s="3"/>
      <c r="AK1049" s="3"/>
    </row>
    <row r="1050" spans="1:37" x14ac:dyDescent="0.2">
      <c r="A1050" s="39">
        <v>324</v>
      </c>
      <c r="B1050" s="38" t="s">
        <v>341</v>
      </c>
      <c r="C1050" s="38"/>
      <c r="I1050" s="3"/>
      <c r="J1050" s="3"/>
      <c r="K1050" s="3"/>
      <c r="L1050" s="3"/>
      <c r="M1050" s="3"/>
      <c r="N1050" s="3"/>
      <c r="O1050" s="3"/>
      <c r="P1050" s="3"/>
      <c r="Q1050" s="3"/>
      <c r="R1050" s="3"/>
      <c r="S1050" s="3"/>
      <c r="AK1050" s="3"/>
    </row>
    <row r="1051" spans="1:37" x14ac:dyDescent="0.2">
      <c r="A1051" s="39">
        <v>325</v>
      </c>
      <c r="B1051" s="38" t="s">
        <v>342</v>
      </c>
      <c r="C1051" s="38"/>
      <c r="I1051" s="3"/>
      <c r="J1051" s="3"/>
      <c r="K1051" s="3"/>
      <c r="L1051" s="3"/>
      <c r="M1051" s="3"/>
      <c r="N1051" s="3"/>
      <c r="O1051" s="3"/>
      <c r="P1051" s="3"/>
      <c r="Q1051" s="3"/>
      <c r="R1051" s="3"/>
      <c r="S1051" s="3"/>
      <c r="AK1051" s="3"/>
    </row>
    <row r="1052" spans="1:37" x14ac:dyDescent="0.2">
      <c r="A1052" s="39">
        <v>326</v>
      </c>
      <c r="B1052" s="38" t="s">
        <v>343</v>
      </c>
      <c r="C1052" s="38"/>
      <c r="I1052" s="3"/>
      <c r="J1052" s="3"/>
      <c r="K1052" s="3"/>
      <c r="L1052" s="3"/>
      <c r="M1052" s="3"/>
      <c r="N1052" s="3"/>
      <c r="O1052" s="3"/>
      <c r="P1052" s="3"/>
      <c r="Q1052" s="3"/>
      <c r="R1052" s="3"/>
      <c r="S1052" s="3"/>
      <c r="AK1052" s="3"/>
    </row>
    <row r="1053" spans="1:37" x14ac:dyDescent="0.2">
      <c r="A1053" s="39">
        <v>327</v>
      </c>
      <c r="B1053" s="38" t="s">
        <v>344</v>
      </c>
      <c r="C1053" s="38"/>
      <c r="I1053" s="3"/>
      <c r="J1053" s="3"/>
      <c r="K1053" s="3"/>
      <c r="L1053" s="3"/>
      <c r="M1053" s="3"/>
      <c r="N1053" s="3"/>
      <c r="O1053" s="3"/>
      <c r="P1053" s="3"/>
      <c r="Q1053" s="3"/>
      <c r="R1053" s="3"/>
      <c r="S1053" s="3"/>
      <c r="AK1053" s="3"/>
    </row>
    <row r="1054" spans="1:37" x14ac:dyDescent="0.2">
      <c r="A1054" s="39">
        <v>328</v>
      </c>
      <c r="B1054" s="38" t="s">
        <v>345</v>
      </c>
      <c r="C1054" s="38"/>
      <c r="I1054" s="3"/>
      <c r="J1054" s="3"/>
      <c r="K1054" s="3"/>
      <c r="L1054" s="3"/>
      <c r="M1054" s="3"/>
      <c r="N1054" s="3"/>
      <c r="O1054" s="3"/>
      <c r="P1054" s="3"/>
      <c r="Q1054" s="3"/>
      <c r="R1054" s="3"/>
      <c r="S1054" s="3"/>
      <c r="AK1054" s="3"/>
    </row>
    <row r="1055" spans="1:37" x14ac:dyDescent="0.2">
      <c r="A1055" s="39">
        <v>329</v>
      </c>
      <c r="B1055" s="38" t="s">
        <v>77</v>
      </c>
      <c r="C1055" s="38"/>
      <c r="I1055" s="3"/>
      <c r="J1055" s="3"/>
      <c r="K1055" s="3"/>
      <c r="L1055" s="3"/>
      <c r="M1055" s="3"/>
      <c r="N1055" s="3"/>
      <c r="O1055" s="3"/>
      <c r="P1055" s="3"/>
      <c r="Q1055" s="3"/>
      <c r="R1055" s="3"/>
      <c r="S1055" s="3"/>
      <c r="AK1055" s="3"/>
    </row>
    <row r="1056" spans="1:37" x14ac:dyDescent="0.2">
      <c r="A1056" s="39">
        <v>330</v>
      </c>
      <c r="B1056" s="38" t="s">
        <v>347</v>
      </c>
      <c r="C1056" s="38"/>
      <c r="I1056" s="3"/>
      <c r="J1056" s="3"/>
      <c r="K1056" s="3"/>
      <c r="L1056" s="3"/>
      <c r="M1056" s="3"/>
      <c r="N1056" s="3"/>
      <c r="O1056" s="3"/>
      <c r="P1056" s="3"/>
      <c r="Q1056" s="3"/>
      <c r="R1056" s="3"/>
      <c r="S1056" s="3"/>
      <c r="AK1056" s="3"/>
    </row>
    <row r="1057" spans="1:37" x14ac:dyDescent="0.2">
      <c r="A1057" s="39">
        <v>331</v>
      </c>
      <c r="B1057" s="38" t="s">
        <v>348</v>
      </c>
      <c r="C1057" s="38"/>
      <c r="I1057" s="3"/>
      <c r="J1057" s="3"/>
      <c r="K1057" s="3"/>
      <c r="L1057" s="3"/>
      <c r="M1057" s="3"/>
      <c r="N1057" s="3"/>
      <c r="O1057" s="3"/>
      <c r="P1057" s="3"/>
      <c r="Q1057" s="3"/>
      <c r="R1057" s="3"/>
      <c r="S1057" s="3"/>
      <c r="AK1057" s="3"/>
    </row>
    <row r="1058" spans="1:37" x14ac:dyDescent="0.2">
      <c r="A1058" s="39">
        <v>332</v>
      </c>
      <c r="B1058" s="38" t="s">
        <v>346</v>
      </c>
      <c r="C1058" s="38"/>
      <c r="I1058" s="3"/>
      <c r="J1058" s="3"/>
      <c r="K1058" s="3"/>
      <c r="L1058" s="3"/>
      <c r="M1058" s="3"/>
      <c r="N1058" s="3"/>
      <c r="O1058" s="3"/>
      <c r="P1058" s="3"/>
      <c r="Q1058" s="3"/>
      <c r="R1058" s="3"/>
      <c r="S1058" s="3"/>
      <c r="AK1058" s="3"/>
    </row>
    <row r="1059" spans="1:37" x14ac:dyDescent="0.2">
      <c r="A1059" s="39">
        <v>333</v>
      </c>
      <c r="B1059" s="38" t="s">
        <v>349</v>
      </c>
      <c r="C1059" s="38"/>
      <c r="I1059" s="3"/>
      <c r="J1059" s="3"/>
      <c r="K1059" s="3"/>
      <c r="L1059" s="3"/>
      <c r="M1059" s="3"/>
      <c r="N1059" s="3"/>
      <c r="O1059" s="3"/>
      <c r="P1059" s="3"/>
      <c r="Q1059" s="3"/>
      <c r="R1059" s="3"/>
      <c r="S1059" s="3"/>
      <c r="AK1059" s="3"/>
    </row>
    <row r="1060" spans="1:37" x14ac:dyDescent="0.2">
      <c r="A1060" s="39">
        <v>334</v>
      </c>
      <c r="B1060" s="38" t="s">
        <v>46</v>
      </c>
      <c r="C1060" s="38"/>
      <c r="I1060" s="3"/>
      <c r="J1060" s="3"/>
      <c r="K1060" s="3"/>
      <c r="L1060" s="3"/>
      <c r="M1060" s="3"/>
      <c r="N1060" s="3"/>
      <c r="O1060" s="3"/>
      <c r="P1060" s="3"/>
      <c r="Q1060" s="3"/>
      <c r="R1060" s="3"/>
      <c r="S1060" s="3"/>
      <c r="AK1060" s="3"/>
    </row>
    <row r="1061" spans="1:37" x14ac:dyDescent="0.2">
      <c r="A1061" s="39">
        <v>335</v>
      </c>
      <c r="B1061" s="38" t="s">
        <v>34</v>
      </c>
      <c r="C1061" s="38"/>
      <c r="I1061" s="3"/>
      <c r="J1061" s="3"/>
      <c r="K1061" s="3"/>
      <c r="L1061" s="3"/>
      <c r="M1061" s="3"/>
      <c r="N1061" s="3"/>
      <c r="O1061" s="3"/>
      <c r="P1061" s="3"/>
      <c r="Q1061" s="3"/>
      <c r="R1061" s="3"/>
      <c r="S1061" s="3"/>
      <c r="AK1061" s="3"/>
    </row>
    <row r="1062" spans="1:37" x14ac:dyDescent="0.2">
      <c r="A1062" s="39">
        <v>336</v>
      </c>
      <c r="B1062" s="40" t="s">
        <v>722</v>
      </c>
      <c r="C1062" s="38"/>
      <c r="I1062" s="3"/>
      <c r="J1062" s="3"/>
      <c r="K1062" s="3"/>
      <c r="L1062" s="3"/>
      <c r="M1062" s="3"/>
      <c r="N1062" s="3"/>
      <c r="O1062" s="3"/>
      <c r="P1062" s="3"/>
      <c r="Q1062" s="3"/>
      <c r="R1062" s="3"/>
      <c r="S1062" s="3"/>
      <c r="AK1062" s="3"/>
    </row>
    <row r="1063" spans="1:37" x14ac:dyDescent="0.2">
      <c r="A1063" s="39">
        <v>337</v>
      </c>
      <c r="B1063" s="38" t="s">
        <v>350</v>
      </c>
      <c r="C1063" s="38"/>
      <c r="I1063" s="3"/>
      <c r="J1063" s="3"/>
      <c r="K1063" s="3"/>
      <c r="L1063" s="3"/>
      <c r="M1063" s="3"/>
      <c r="N1063" s="3"/>
      <c r="O1063" s="3"/>
      <c r="P1063" s="3"/>
      <c r="Q1063" s="3"/>
      <c r="R1063" s="3"/>
      <c r="S1063" s="3"/>
      <c r="AK1063" s="3"/>
    </row>
    <row r="1064" spans="1:37" x14ac:dyDescent="0.2">
      <c r="A1064" s="39">
        <v>338</v>
      </c>
      <c r="B1064" s="38" t="s">
        <v>351</v>
      </c>
      <c r="C1064" s="38"/>
      <c r="I1064" s="3"/>
      <c r="J1064" s="3"/>
      <c r="K1064" s="3"/>
      <c r="L1064" s="3"/>
      <c r="M1064" s="3"/>
      <c r="N1064" s="3"/>
      <c r="O1064" s="3"/>
      <c r="P1064" s="3"/>
      <c r="Q1064" s="3"/>
      <c r="R1064" s="3"/>
      <c r="S1064" s="3"/>
      <c r="AK1064" s="3"/>
    </row>
    <row r="1065" spans="1:37" x14ac:dyDescent="0.2">
      <c r="A1065" s="39">
        <v>339</v>
      </c>
      <c r="B1065" s="38" t="s">
        <v>352</v>
      </c>
      <c r="C1065" s="38"/>
      <c r="I1065" s="3"/>
      <c r="J1065" s="3"/>
      <c r="K1065" s="3"/>
      <c r="L1065" s="3"/>
      <c r="M1065" s="3"/>
      <c r="N1065" s="3"/>
      <c r="O1065" s="3"/>
      <c r="P1065" s="3"/>
      <c r="Q1065" s="3"/>
      <c r="R1065" s="3"/>
      <c r="S1065" s="3"/>
      <c r="AK1065" s="3"/>
    </row>
    <row r="1066" spans="1:37" x14ac:dyDescent="0.2">
      <c r="A1066" s="39">
        <v>340</v>
      </c>
      <c r="B1066" s="38" t="s">
        <v>353</v>
      </c>
      <c r="C1066" s="38"/>
      <c r="I1066" s="3"/>
      <c r="J1066" s="3"/>
      <c r="K1066" s="3"/>
      <c r="L1066" s="3"/>
      <c r="M1066" s="3"/>
      <c r="N1066" s="3"/>
      <c r="O1066" s="3"/>
      <c r="P1066" s="3"/>
      <c r="Q1066" s="3"/>
      <c r="R1066" s="3"/>
      <c r="S1066" s="3"/>
      <c r="AK1066" s="3"/>
    </row>
    <row r="1067" spans="1:37" x14ac:dyDescent="0.2">
      <c r="A1067" s="39">
        <v>341</v>
      </c>
      <c r="B1067" s="38" t="s">
        <v>354</v>
      </c>
      <c r="C1067" s="38"/>
      <c r="I1067" s="3"/>
      <c r="J1067" s="3"/>
      <c r="K1067" s="3"/>
      <c r="L1067" s="3"/>
      <c r="M1067" s="3"/>
      <c r="N1067" s="3"/>
      <c r="O1067" s="3"/>
      <c r="P1067" s="3"/>
      <c r="Q1067" s="3"/>
      <c r="R1067" s="3"/>
      <c r="S1067" s="3"/>
      <c r="AK1067" s="3"/>
    </row>
    <row r="1068" spans="1:37" x14ac:dyDescent="0.2">
      <c r="A1068" s="39">
        <v>342</v>
      </c>
      <c r="B1068" s="40" t="s">
        <v>723</v>
      </c>
      <c r="C1068" s="38"/>
      <c r="I1068" s="3"/>
      <c r="J1068" s="3"/>
      <c r="K1068" s="3"/>
      <c r="L1068" s="3"/>
      <c r="M1068" s="3"/>
      <c r="N1068" s="3"/>
      <c r="O1068" s="3"/>
      <c r="P1068" s="3"/>
      <c r="Q1068" s="3"/>
      <c r="R1068" s="3"/>
      <c r="S1068" s="3"/>
      <c r="AK1068" s="3"/>
    </row>
    <row r="1069" spans="1:37" x14ac:dyDescent="0.2">
      <c r="A1069" s="39">
        <v>343</v>
      </c>
      <c r="B1069" s="38" t="s">
        <v>580</v>
      </c>
      <c r="C1069" s="38"/>
      <c r="I1069" s="3"/>
      <c r="J1069" s="3"/>
      <c r="K1069" s="3"/>
      <c r="L1069" s="3"/>
      <c r="M1069" s="3"/>
      <c r="N1069" s="3"/>
      <c r="O1069" s="3"/>
      <c r="P1069" s="3"/>
      <c r="Q1069" s="3"/>
      <c r="R1069" s="3"/>
      <c r="S1069" s="3"/>
      <c r="AK1069" s="3"/>
    </row>
    <row r="1070" spans="1:37" x14ac:dyDescent="0.2">
      <c r="A1070" s="39">
        <v>344</v>
      </c>
      <c r="B1070" s="38" t="s">
        <v>355</v>
      </c>
      <c r="C1070" s="38"/>
      <c r="I1070" s="3"/>
      <c r="J1070" s="3"/>
      <c r="K1070" s="3"/>
      <c r="L1070" s="3"/>
      <c r="M1070" s="3"/>
      <c r="N1070" s="3"/>
      <c r="O1070" s="3"/>
      <c r="P1070" s="3"/>
      <c r="Q1070" s="3"/>
      <c r="R1070" s="3"/>
      <c r="S1070" s="3"/>
      <c r="AK1070" s="3"/>
    </row>
    <row r="1071" spans="1:37" x14ac:dyDescent="0.2">
      <c r="A1071" s="39">
        <v>345</v>
      </c>
      <c r="B1071" s="38" t="s">
        <v>356</v>
      </c>
      <c r="C1071" s="38"/>
      <c r="I1071" s="3"/>
      <c r="J1071" s="3"/>
      <c r="K1071" s="3"/>
      <c r="L1071" s="3"/>
      <c r="M1071" s="3"/>
      <c r="N1071" s="3"/>
      <c r="O1071" s="3"/>
      <c r="P1071" s="3"/>
      <c r="Q1071" s="3"/>
      <c r="R1071" s="3"/>
      <c r="S1071" s="3"/>
      <c r="AK1071" s="3"/>
    </row>
    <row r="1072" spans="1:37" x14ac:dyDescent="0.2">
      <c r="A1072" s="39">
        <v>346</v>
      </c>
      <c r="B1072" s="38" t="s">
        <v>357</v>
      </c>
      <c r="C1072" s="38"/>
      <c r="I1072" s="3"/>
      <c r="J1072" s="3"/>
      <c r="K1072" s="3"/>
      <c r="L1072" s="3"/>
      <c r="M1072" s="3"/>
      <c r="N1072" s="3"/>
      <c r="O1072" s="3"/>
      <c r="P1072" s="3"/>
      <c r="Q1072" s="3"/>
      <c r="R1072" s="3"/>
      <c r="S1072" s="3"/>
      <c r="AK1072" s="3"/>
    </row>
    <row r="1073" spans="1:37" x14ac:dyDescent="0.2">
      <c r="A1073" s="39">
        <v>347</v>
      </c>
      <c r="B1073" s="38" t="s">
        <v>358</v>
      </c>
      <c r="C1073" s="38"/>
      <c r="I1073" s="3"/>
      <c r="J1073" s="3"/>
      <c r="K1073" s="3"/>
      <c r="L1073" s="3"/>
      <c r="M1073" s="3"/>
      <c r="N1073" s="3"/>
      <c r="O1073" s="3"/>
      <c r="P1073" s="3"/>
      <c r="Q1073" s="3"/>
      <c r="R1073" s="3"/>
      <c r="S1073" s="3"/>
      <c r="AK1073" s="3"/>
    </row>
    <row r="1074" spans="1:37" x14ac:dyDescent="0.2">
      <c r="A1074" s="39">
        <v>348</v>
      </c>
      <c r="B1074" s="38" t="s">
        <v>359</v>
      </c>
      <c r="C1074" s="38"/>
      <c r="I1074" s="3"/>
      <c r="J1074" s="3"/>
      <c r="K1074" s="3"/>
      <c r="L1074" s="3"/>
      <c r="M1074" s="3"/>
      <c r="N1074" s="3"/>
      <c r="O1074" s="3"/>
      <c r="P1074" s="3"/>
      <c r="Q1074" s="3"/>
      <c r="R1074" s="3"/>
      <c r="S1074" s="3"/>
      <c r="AK1074" s="3"/>
    </row>
    <row r="1075" spans="1:37" x14ac:dyDescent="0.2">
      <c r="A1075" s="39">
        <v>349</v>
      </c>
      <c r="B1075" s="38" t="s">
        <v>360</v>
      </c>
      <c r="C1075" s="38"/>
      <c r="I1075" s="3"/>
      <c r="J1075" s="3"/>
      <c r="K1075" s="3"/>
      <c r="L1075" s="3"/>
      <c r="M1075" s="3"/>
      <c r="N1075" s="3"/>
      <c r="O1075" s="3"/>
      <c r="P1075" s="3"/>
      <c r="Q1075" s="3"/>
      <c r="R1075" s="3"/>
      <c r="S1075" s="3"/>
      <c r="AK1075" s="3"/>
    </row>
    <row r="1076" spans="1:37" x14ac:dyDescent="0.2">
      <c r="A1076" s="39">
        <v>350</v>
      </c>
      <c r="B1076" s="38" t="s">
        <v>361</v>
      </c>
      <c r="C1076" s="38"/>
      <c r="I1076" s="3"/>
      <c r="J1076" s="3"/>
      <c r="K1076" s="3"/>
      <c r="L1076" s="3"/>
      <c r="M1076" s="3"/>
      <c r="N1076" s="3"/>
      <c r="O1076" s="3"/>
      <c r="P1076" s="3"/>
      <c r="Q1076" s="3"/>
      <c r="R1076" s="3"/>
      <c r="S1076" s="3"/>
      <c r="AK1076" s="3"/>
    </row>
    <row r="1077" spans="1:37" x14ac:dyDescent="0.2">
      <c r="A1077" s="39">
        <v>351</v>
      </c>
      <c r="B1077" s="38" t="s">
        <v>362</v>
      </c>
      <c r="C1077" s="38"/>
      <c r="I1077" s="3"/>
      <c r="J1077" s="3"/>
      <c r="K1077" s="3"/>
      <c r="L1077" s="3"/>
      <c r="M1077" s="3"/>
      <c r="N1077" s="3"/>
      <c r="O1077" s="3"/>
      <c r="P1077" s="3"/>
      <c r="Q1077" s="3"/>
      <c r="R1077" s="3"/>
      <c r="S1077" s="3"/>
      <c r="AK1077" s="3"/>
    </row>
    <row r="1078" spans="1:37" x14ac:dyDescent="0.2">
      <c r="A1078" s="39">
        <v>352</v>
      </c>
      <c r="B1078" s="38" t="s">
        <v>363</v>
      </c>
      <c r="C1078" s="38"/>
      <c r="I1078" s="3"/>
      <c r="J1078" s="3"/>
      <c r="K1078" s="3"/>
      <c r="L1078" s="3"/>
      <c r="M1078" s="3"/>
      <c r="N1078" s="3"/>
      <c r="O1078" s="3"/>
      <c r="P1078" s="3"/>
      <c r="Q1078" s="3"/>
      <c r="R1078" s="3"/>
      <c r="S1078" s="3"/>
      <c r="AK1078" s="3"/>
    </row>
    <row r="1079" spans="1:37" x14ac:dyDescent="0.2">
      <c r="A1079" s="39">
        <v>353</v>
      </c>
      <c r="B1079" s="38" t="s">
        <v>364</v>
      </c>
      <c r="C1079" s="38"/>
      <c r="I1079" s="3"/>
      <c r="J1079" s="3"/>
      <c r="K1079" s="3"/>
      <c r="L1079" s="3"/>
      <c r="M1079" s="3"/>
      <c r="N1079" s="3"/>
      <c r="O1079" s="3"/>
      <c r="P1079" s="3"/>
      <c r="Q1079" s="3"/>
      <c r="R1079" s="3"/>
      <c r="S1079" s="3"/>
      <c r="AK1079" s="3"/>
    </row>
    <row r="1080" spans="1:37" x14ac:dyDescent="0.2">
      <c r="A1080" s="39">
        <v>354</v>
      </c>
      <c r="B1080" s="38" t="s">
        <v>366</v>
      </c>
      <c r="C1080" s="38"/>
      <c r="I1080" s="3"/>
      <c r="J1080" s="3"/>
      <c r="K1080" s="3"/>
      <c r="L1080" s="3"/>
      <c r="M1080" s="3"/>
      <c r="N1080" s="3"/>
      <c r="O1080" s="3"/>
      <c r="P1080" s="3"/>
      <c r="Q1080" s="3"/>
      <c r="R1080" s="3"/>
      <c r="S1080" s="3"/>
      <c r="AK1080" s="3"/>
    </row>
    <row r="1081" spans="1:37" x14ac:dyDescent="0.2">
      <c r="A1081" s="39">
        <v>355</v>
      </c>
      <c r="B1081" s="38" t="s">
        <v>365</v>
      </c>
      <c r="C1081" s="38"/>
      <c r="I1081" s="3"/>
      <c r="J1081" s="3"/>
      <c r="K1081" s="3"/>
      <c r="L1081" s="3"/>
      <c r="M1081" s="3"/>
      <c r="N1081" s="3"/>
      <c r="O1081" s="3"/>
      <c r="P1081" s="3"/>
      <c r="Q1081" s="3"/>
      <c r="R1081" s="3"/>
      <c r="S1081" s="3"/>
      <c r="AK1081" s="3"/>
    </row>
    <row r="1082" spans="1:37" x14ac:dyDescent="0.2">
      <c r="A1082" s="39">
        <v>356</v>
      </c>
      <c r="B1082" s="38" t="s">
        <v>367</v>
      </c>
      <c r="C1082" s="38"/>
      <c r="I1082" s="3"/>
      <c r="J1082" s="3"/>
      <c r="K1082" s="3"/>
      <c r="L1082" s="3"/>
      <c r="M1082" s="3"/>
      <c r="N1082" s="3"/>
      <c r="O1082" s="3"/>
      <c r="P1082" s="3"/>
      <c r="Q1082" s="3"/>
      <c r="R1082" s="3"/>
      <c r="S1082" s="3"/>
      <c r="AK1082" s="3"/>
    </row>
    <row r="1083" spans="1:37" x14ac:dyDescent="0.2">
      <c r="A1083" s="39">
        <v>357</v>
      </c>
      <c r="B1083" s="38" t="s">
        <v>368</v>
      </c>
      <c r="C1083" s="38"/>
      <c r="I1083" s="3"/>
      <c r="J1083" s="3"/>
      <c r="K1083" s="3"/>
      <c r="L1083" s="3"/>
      <c r="M1083" s="3"/>
      <c r="N1083" s="3"/>
      <c r="O1083" s="3"/>
      <c r="P1083" s="3"/>
      <c r="Q1083" s="3"/>
      <c r="R1083" s="3"/>
      <c r="S1083" s="3"/>
      <c r="AK1083" s="3"/>
    </row>
    <row r="1084" spans="1:37" x14ac:dyDescent="0.2">
      <c r="A1084" s="39">
        <v>358</v>
      </c>
      <c r="B1084" s="38" t="s">
        <v>43</v>
      </c>
      <c r="C1084" s="38"/>
      <c r="I1084" s="3"/>
      <c r="J1084" s="3"/>
      <c r="K1084" s="3"/>
      <c r="L1084" s="3"/>
      <c r="M1084" s="3"/>
      <c r="N1084" s="3"/>
      <c r="O1084" s="3"/>
      <c r="P1084" s="3"/>
      <c r="Q1084" s="3"/>
      <c r="R1084" s="3"/>
      <c r="S1084" s="3"/>
      <c r="AK1084" s="3"/>
    </row>
    <row r="1085" spans="1:37" x14ac:dyDescent="0.2">
      <c r="A1085" s="39">
        <v>359</v>
      </c>
      <c r="B1085" s="38" t="s">
        <v>369</v>
      </c>
      <c r="C1085" s="38"/>
      <c r="I1085" s="3"/>
      <c r="J1085" s="3"/>
      <c r="K1085" s="3"/>
      <c r="L1085" s="3"/>
      <c r="M1085" s="3"/>
      <c r="N1085" s="3"/>
      <c r="O1085" s="3"/>
      <c r="P1085" s="3"/>
      <c r="Q1085" s="3"/>
      <c r="R1085" s="3"/>
      <c r="S1085" s="3"/>
      <c r="AK1085" s="3"/>
    </row>
    <row r="1086" spans="1:37" x14ac:dyDescent="0.2">
      <c r="A1086" s="39">
        <v>360</v>
      </c>
      <c r="B1086" s="38" t="s">
        <v>581</v>
      </c>
      <c r="C1086" s="38"/>
      <c r="I1086" s="3"/>
      <c r="J1086" s="3"/>
      <c r="K1086" s="3"/>
      <c r="L1086" s="3"/>
      <c r="M1086" s="3"/>
      <c r="N1086" s="3"/>
      <c r="O1086" s="3"/>
      <c r="P1086" s="3"/>
      <c r="Q1086" s="3"/>
      <c r="R1086" s="3"/>
      <c r="S1086" s="3"/>
      <c r="AK1086" s="3"/>
    </row>
    <row r="1087" spans="1:37" x14ac:dyDescent="0.2">
      <c r="A1087" s="39">
        <v>361</v>
      </c>
      <c r="B1087" s="38" t="s">
        <v>370</v>
      </c>
      <c r="C1087" s="38"/>
      <c r="I1087" s="3"/>
      <c r="J1087" s="3"/>
      <c r="K1087" s="3"/>
      <c r="L1087" s="3"/>
      <c r="M1087" s="3"/>
      <c r="N1087" s="3"/>
      <c r="O1087" s="3"/>
      <c r="P1087" s="3"/>
      <c r="Q1087" s="3"/>
      <c r="R1087" s="3"/>
      <c r="S1087" s="3"/>
      <c r="AK1087" s="3"/>
    </row>
    <row r="1088" spans="1:37" x14ac:dyDescent="0.2">
      <c r="A1088" s="39">
        <v>362</v>
      </c>
      <c r="B1088" s="38" t="s">
        <v>582</v>
      </c>
      <c r="C1088" s="38"/>
      <c r="I1088" s="3"/>
      <c r="J1088" s="3"/>
      <c r="K1088" s="3"/>
      <c r="L1088" s="3"/>
      <c r="M1088" s="3"/>
      <c r="N1088" s="3"/>
      <c r="O1088" s="3"/>
      <c r="P1088" s="3"/>
      <c r="Q1088" s="3"/>
      <c r="R1088" s="3"/>
      <c r="S1088" s="3"/>
      <c r="AK1088" s="3"/>
    </row>
    <row r="1089" spans="1:37" x14ac:dyDescent="0.2">
      <c r="A1089" s="39">
        <v>363</v>
      </c>
      <c r="B1089" s="38" t="s">
        <v>371</v>
      </c>
      <c r="C1089" s="38"/>
      <c r="I1089" s="3"/>
      <c r="J1089" s="3"/>
      <c r="K1089" s="3"/>
      <c r="L1089" s="3"/>
      <c r="M1089" s="3"/>
      <c r="N1089" s="3"/>
      <c r="O1089" s="3"/>
      <c r="P1089" s="3"/>
      <c r="Q1089" s="3"/>
      <c r="R1089" s="3"/>
      <c r="S1089" s="3"/>
      <c r="AK1089" s="3"/>
    </row>
    <row r="1090" spans="1:37" x14ac:dyDescent="0.2">
      <c r="A1090" s="39">
        <v>364</v>
      </c>
      <c r="B1090" s="38" t="s">
        <v>372</v>
      </c>
      <c r="C1090" s="38"/>
      <c r="I1090" s="3"/>
      <c r="J1090" s="3"/>
      <c r="K1090" s="3"/>
      <c r="L1090" s="3"/>
      <c r="M1090" s="3"/>
      <c r="N1090" s="3"/>
      <c r="O1090" s="3"/>
      <c r="P1090" s="3"/>
      <c r="Q1090" s="3"/>
      <c r="R1090" s="3"/>
      <c r="S1090" s="3"/>
      <c r="AK1090" s="3"/>
    </row>
    <row r="1091" spans="1:37" x14ac:dyDescent="0.2">
      <c r="A1091" s="39">
        <v>365</v>
      </c>
      <c r="B1091" s="38" t="s">
        <v>373</v>
      </c>
      <c r="C1091" s="38"/>
      <c r="I1091" s="3"/>
      <c r="J1091" s="3"/>
      <c r="K1091" s="3"/>
      <c r="L1091" s="3"/>
      <c r="M1091" s="3"/>
      <c r="N1091" s="3"/>
      <c r="O1091" s="3"/>
      <c r="P1091" s="3"/>
      <c r="Q1091" s="3"/>
      <c r="R1091" s="3"/>
      <c r="S1091" s="3"/>
      <c r="AK1091" s="3"/>
    </row>
    <row r="1092" spans="1:37" x14ac:dyDescent="0.2">
      <c r="A1092" s="39">
        <v>366</v>
      </c>
      <c r="B1092" s="38" t="s">
        <v>100</v>
      </c>
      <c r="C1092" s="38"/>
      <c r="I1092" s="3"/>
      <c r="J1092" s="3"/>
      <c r="K1092" s="3"/>
      <c r="L1092" s="3"/>
      <c r="M1092" s="3"/>
      <c r="N1092" s="3"/>
      <c r="O1092" s="3"/>
      <c r="P1092" s="3"/>
      <c r="Q1092" s="3"/>
      <c r="R1092" s="3"/>
      <c r="S1092" s="3"/>
      <c r="AK1092" s="3"/>
    </row>
    <row r="1093" spans="1:37" x14ac:dyDescent="0.2">
      <c r="A1093" s="39">
        <v>367</v>
      </c>
      <c r="B1093" s="38" t="s">
        <v>374</v>
      </c>
      <c r="C1093" s="38"/>
      <c r="I1093" s="3"/>
      <c r="J1093" s="3"/>
      <c r="K1093" s="3"/>
      <c r="L1093" s="3"/>
      <c r="M1093" s="3"/>
      <c r="N1093" s="3"/>
      <c r="O1093" s="3"/>
      <c r="P1093" s="3"/>
      <c r="Q1093" s="3"/>
      <c r="R1093" s="3"/>
      <c r="S1093" s="3"/>
      <c r="AK1093" s="3"/>
    </row>
    <row r="1094" spans="1:37" x14ac:dyDescent="0.2">
      <c r="A1094" s="39">
        <v>368</v>
      </c>
      <c r="B1094" s="38" t="s">
        <v>375</v>
      </c>
      <c r="C1094" s="38"/>
      <c r="I1094" s="3"/>
      <c r="J1094" s="3"/>
      <c r="K1094" s="3"/>
      <c r="L1094" s="3"/>
      <c r="M1094" s="3"/>
      <c r="N1094" s="3"/>
      <c r="O1094" s="3"/>
      <c r="P1094" s="3"/>
      <c r="Q1094" s="3"/>
      <c r="R1094" s="3"/>
      <c r="S1094" s="3"/>
      <c r="AK1094" s="3"/>
    </row>
    <row r="1095" spans="1:37" x14ac:dyDescent="0.2">
      <c r="A1095" s="39">
        <v>369</v>
      </c>
      <c r="B1095" s="38" t="s">
        <v>376</v>
      </c>
      <c r="C1095" s="38"/>
      <c r="I1095" s="3"/>
      <c r="J1095" s="3"/>
      <c r="K1095" s="3"/>
      <c r="L1095" s="3"/>
      <c r="M1095" s="3"/>
      <c r="N1095" s="3"/>
      <c r="O1095" s="3"/>
      <c r="P1095" s="3"/>
      <c r="Q1095" s="3"/>
      <c r="R1095" s="3"/>
      <c r="S1095" s="3"/>
      <c r="AK1095" s="3"/>
    </row>
    <row r="1096" spans="1:37" x14ac:dyDescent="0.2">
      <c r="A1096" s="39">
        <v>370</v>
      </c>
      <c r="B1096" s="40" t="s">
        <v>724</v>
      </c>
      <c r="C1096" s="38"/>
      <c r="I1096" s="3"/>
      <c r="J1096" s="3"/>
      <c r="K1096" s="3"/>
      <c r="L1096" s="3"/>
      <c r="M1096" s="3"/>
      <c r="N1096" s="3"/>
      <c r="O1096" s="3"/>
      <c r="P1096" s="3"/>
      <c r="Q1096" s="3"/>
      <c r="R1096" s="3"/>
      <c r="S1096" s="3"/>
      <c r="AK1096" s="3"/>
    </row>
    <row r="1097" spans="1:37" x14ac:dyDescent="0.2">
      <c r="A1097" s="39">
        <v>371</v>
      </c>
      <c r="B1097" s="38" t="s">
        <v>377</v>
      </c>
      <c r="C1097" s="38"/>
      <c r="I1097" s="3"/>
      <c r="J1097" s="3"/>
      <c r="K1097" s="3"/>
      <c r="L1097" s="3"/>
      <c r="M1097" s="3"/>
      <c r="N1097" s="3"/>
      <c r="O1097" s="3"/>
      <c r="P1097" s="3"/>
      <c r="Q1097" s="3"/>
      <c r="R1097" s="3"/>
      <c r="S1097" s="3"/>
      <c r="AK1097" s="3"/>
    </row>
    <row r="1098" spans="1:37" x14ac:dyDescent="0.2">
      <c r="A1098" s="39">
        <v>372</v>
      </c>
      <c r="B1098" s="38" t="s">
        <v>378</v>
      </c>
      <c r="C1098" s="38"/>
      <c r="I1098" s="3"/>
      <c r="J1098" s="3"/>
      <c r="K1098" s="3"/>
      <c r="L1098" s="3"/>
      <c r="M1098" s="3"/>
      <c r="N1098" s="3"/>
      <c r="O1098" s="3"/>
      <c r="P1098" s="3"/>
      <c r="Q1098" s="3"/>
      <c r="R1098" s="3"/>
      <c r="S1098" s="3"/>
      <c r="AK1098" s="3"/>
    </row>
    <row r="1099" spans="1:37" x14ac:dyDescent="0.2">
      <c r="A1099" s="39">
        <v>373</v>
      </c>
      <c r="B1099" s="38" t="s">
        <v>93</v>
      </c>
      <c r="C1099" s="38"/>
      <c r="I1099" s="3"/>
      <c r="J1099" s="3"/>
      <c r="K1099" s="3"/>
      <c r="L1099" s="3"/>
      <c r="M1099" s="3"/>
      <c r="N1099" s="3"/>
      <c r="O1099" s="3"/>
      <c r="P1099" s="3"/>
      <c r="Q1099" s="3"/>
      <c r="R1099" s="3"/>
      <c r="S1099" s="3"/>
      <c r="AK1099" s="3"/>
    </row>
    <row r="1100" spans="1:37" x14ac:dyDescent="0.2">
      <c r="A1100" s="39">
        <v>374</v>
      </c>
      <c r="B1100" s="38" t="s">
        <v>583</v>
      </c>
      <c r="C1100" s="38"/>
      <c r="I1100" s="3"/>
      <c r="J1100" s="3"/>
      <c r="K1100" s="3"/>
      <c r="L1100" s="3"/>
      <c r="M1100" s="3"/>
      <c r="N1100" s="3"/>
      <c r="O1100" s="3"/>
      <c r="P1100" s="3"/>
      <c r="Q1100" s="3"/>
      <c r="R1100" s="3"/>
      <c r="S1100" s="3"/>
      <c r="AK1100" s="3"/>
    </row>
    <row r="1101" spans="1:37" x14ac:dyDescent="0.2">
      <c r="A1101" s="39">
        <v>375</v>
      </c>
      <c r="B1101" s="38" t="s">
        <v>584</v>
      </c>
      <c r="C1101" s="38"/>
      <c r="I1101" s="3"/>
      <c r="J1101" s="3"/>
      <c r="K1101" s="3"/>
      <c r="L1101" s="3"/>
      <c r="M1101" s="3"/>
      <c r="N1101" s="3"/>
      <c r="O1101" s="3"/>
      <c r="P1101" s="3"/>
      <c r="Q1101" s="3"/>
      <c r="R1101" s="3"/>
      <c r="S1101" s="3"/>
      <c r="AK1101" s="3"/>
    </row>
    <row r="1102" spans="1:37" x14ac:dyDescent="0.2">
      <c r="A1102" s="39">
        <v>376</v>
      </c>
      <c r="B1102" s="40" t="s">
        <v>725</v>
      </c>
      <c r="C1102" s="38"/>
      <c r="I1102" s="3"/>
      <c r="J1102" s="3"/>
      <c r="K1102" s="3"/>
      <c r="L1102" s="3"/>
      <c r="M1102" s="3"/>
      <c r="N1102" s="3"/>
      <c r="O1102" s="3"/>
      <c r="P1102" s="3"/>
      <c r="Q1102" s="3"/>
      <c r="R1102" s="3"/>
      <c r="S1102" s="3"/>
      <c r="AK1102" s="3"/>
    </row>
    <row r="1103" spans="1:37" x14ac:dyDescent="0.2">
      <c r="A1103" s="39">
        <v>377</v>
      </c>
      <c r="B1103" s="38" t="s">
        <v>379</v>
      </c>
      <c r="C1103" s="38"/>
      <c r="I1103" s="3"/>
      <c r="J1103" s="3"/>
      <c r="K1103" s="3"/>
      <c r="L1103" s="3"/>
      <c r="M1103" s="3"/>
      <c r="N1103" s="3"/>
      <c r="O1103" s="3"/>
      <c r="P1103" s="3"/>
      <c r="Q1103" s="3"/>
      <c r="R1103" s="3"/>
      <c r="S1103" s="3"/>
      <c r="AK1103" s="3"/>
    </row>
    <row r="1104" spans="1:37" x14ac:dyDescent="0.2">
      <c r="A1104" s="39">
        <v>378</v>
      </c>
      <c r="B1104" s="38" t="s">
        <v>380</v>
      </c>
      <c r="C1104" s="38"/>
      <c r="I1104" s="3"/>
      <c r="J1104" s="3"/>
      <c r="K1104" s="3"/>
      <c r="L1104" s="3"/>
      <c r="M1104" s="3"/>
      <c r="N1104" s="3"/>
      <c r="O1104" s="3"/>
      <c r="P1104" s="3"/>
      <c r="Q1104" s="3"/>
      <c r="R1104" s="3"/>
      <c r="S1104" s="3"/>
      <c r="AK1104" s="3"/>
    </row>
    <row r="1105" spans="1:37" x14ac:dyDescent="0.2">
      <c r="A1105" s="39">
        <v>379</v>
      </c>
      <c r="B1105" s="40" t="s">
        <v>726</v>
      </c>
      <c r="C1105" s="38"/>
      <c r="I1105" s="3"/>
      <c r="J1105" s="3"/>
      <c r="K1105" s="3"/>
      <c r="L1105" s="3"/>
      <c r="M1105" s="3"/>
      <c r="N1105" s="3"/>
      <c r="O1105" s="3"/>
      <c r="P1105" s="3"/>
      <c r="Q1105" s="3"/>
      <c r="R1105" s="3"/>
      <c r="S1105" s="3"/>
      <c r="AK1105" s="3"/>
    </row>
    <row r="1106" spans="1:37" x14ac:dyDescent="0.2">
      <c r="A1106" s="39">
        <v>380</v>
      </c>
      <c r="B1106" s="38" t="s">
        <v>585</v>
      </c>
      <c r="C1106" s="38"/>
      <c r="I1106" s="3"/>
      <c r="J1106" s="3"/>
      <c r="K1106" s="3"/>
      <c r="L1106" s="3"/>
      <c r="M1106" s="3"/>
      <c r="N1106" s="3"/>
      <c r="O1106" s="3"/>
      <c r="P1106" s="3"/>
      <c r="Q1106" s="3"/>
      <c r="R1106" s="3"/>
      <c r="S1106" s="3"/>
      <c r="AK1106" s="3"/>
    </row>
    <row r="1107" spans="1:37" x14ac:dyDescent="0.2">
      <c r="A1107" s="39">
        <v>381</v>
      </c>
      <c r="B1107" s="38" t="s">
        <v>381</v>
      </c>
      <c r="C1107" s="38"/>
      <c r="I1107" s="3"/>
      <c r="J1107" s="3"/>
      <c r="K1107" s="3"/>
      <c r="L1107" s="3"/>
      <c r="M1107" s="3"/>
      <c r="N1107" s="3"/>
      <c r="O1107" s="3"/>
      <c r="P1107" s="3"/>
      <c r="Q1107" s="3"/>
      <c r="R1107" s="3"/>
      <c r="S1107" s="3"/>
      <c r="AK1107" s="3"/>
    </row>
    <row r="1108" spans="1:37" x14ac:dyDescent="0.2">
      <c r="A1108" s="39">
        <v>382</v>
      </c>
      <c r="B1108" s="38" t="s">
        <v>382</v>
      </c>
      <c r="C1108" s="38"/>
      <c r="I1108" s="3"/>
      <c r="J1108" s="3"/>
      <c r="K1108" s="3"/>
      <c r="L1108" s="3"/>
      <c r="M1108" s="3"/>
      <c r="N1108" s="3"/>
      <c r="O1108" s="3"/>
      <c r="P1108" s="3"/>
      <c r="Q1108" s="3"/>
      <c r="R1108" s="3"/>
      <c r="S1108" s="3"/>
      <c r="AK1108" s="3"/>
    </row>
    <row r="1109" spans="1:37" x14ac:dyDescent="0.2">
      <c r="A1109" s="39">
        <v>383</v>
      </c>
      <c r="B1109" s="38" t="s">
        <v>383</v>
      </c>
      <c r="C1109" s="38"/>
      <c r="I1109" s="3"/>
      <c r="J1109" s="3"/>
      <c r="K1109" s="3"/>
      <c r="L1109" s="3"/>
      <c r="M1109" s="3"/>
      <c r="N1109" s="3"/>
      <c r="O1109" s="3"/>
      <c r="P1109" s="3"/>
      <c r="Q1109" s="3"/>
      <c r="R1109" s="3"/>
      <c r="S1109" s="3"/>
      <c r="AK1109" s="3"/>
    </row>
    <row r="1110" spans="1:37" x14ac:dyDescent="0.2">
      <c r="A1110" s="39">
        <v>384</v>
      </c>
      <c r="B1110" s="38" t="s">
        <v>384</v>
      </c>
      <c r="C1110" s="38"/>
      <c r="I1110" s="3"/>
      <c r="J1110" s="3"/>
      <c r="K1110" s="3"/>
      <c r="L1110" s="3"/>
      <c r="M1110" s="3"/>
      <c r="N1110" s="3"/>
      <c r="O1110" s="3"/>
      <c r="P1110" s="3"/>
      <c r="Q1110" s="3"/>
      <c r="R1110" s="3"/>
      <c r="S1110" s="3"/>
      <c r="AK1110" s="3"/>
    </row>
    <row r="1111" spans="1:37" x14ac:dyDescent="0.2">
      <c r="A1111" s="39">
        <v>385</v>
      </c>
      <c r="B1111" s="38" t="s">
        <v>385</v>
      </c>
      <c r="C1111" s="38"/>
      <c r="I1111" s="3"/>
      <c r="J1111" s="3"/>
      <c r="K1111" s="3"/>
      <c r="L1111" s="3"/>
      <c r="M1111" s="3"/>
      <c r="N1111" s="3"/>
      <c r="O1111" s="3"/>
      <c r="P1111" s="3"/>
      <c r="Q1111" s="3"/>
      <c r="R1111" s="3"/>
      <c r="S1111" s="3"/>
      <c r="AK1111" s="3"/>
    </row>
    <row r="1112" spans="1:37" x14ac:dyDescent="0.2">
      <c r="A1112" s="39">
        <v>386</v>
      </c>
      <c r="B1112" s="38" t="s">
        <v>386</v>
      </c>
      <c r="C1112" s="38"/>
      <c r="I1112" s="3"/>
      <c r="J1112" s="3"/>
      <c r="K1112" s="3"/>
      <c r="L1112" s="3"/>
      <c r="M1112" s="3"/>
      <c r="N1112" s="3"/>
      <c r="O1112" s="3"/>
      <c r="P1112" s="3"/>
      <c r="Q1112" s="3"/>
      <c r="R1112" s="3"/>
      <c r="S1112" s="3"/>
      <c r="AK1112" s="3"/>
    </row>
    <row r="1113" spans="1:37" x14ac:dyDescent="0.2">
      <c r="A1113" s="39">
        <v>387</v>
      </c>
      <c r="B1113" s="38" t="s">
        <v>387</v>
      </c>
      <c r="C1113" s="38"/>
      <c r="I1113" s="3"/>
      <c r="J1113" s="3"/>
      <c r="K1113" s="3"/>
      <c r="L1113" s="3"/>
      <c r="M1113" s="3"/>
      <c r="N1113" s="3"/>
      <c r="O1113" s="3"/>
      <c r="P1113" s="3"/>
      <c r="Q1113" s="3"/>
      <c r="R1113" s="3"/>
      <c r="S1113" s="3"/>
      <c r="AK1113" s="3"/>
    </row>
    <row r="1114" spans="1:37" x14ac:dyDescent="0.2">
      <c r="A1114" s="39">
        <v>388</v>
      </c>
      <c r="B1114" s="38" t="s">
        <v>125</v>
      </c>
      <c r="C1114" s="38"/>
      <c r="I1114" s="3"/>
      <c r="J1114" s="3"/>
      <c r="K1114" s="3"/>
      <c r="L1114" s="3"/>
      <c r="M1114" s="3"/>
      <c r="N1114" s="3"/>
      <c r="O1114" s="3"/>
      <c r="P1114" s="3"/>
      <c r="Q1114" s="3"/>
      <c r="R1114" s="3"/>
      <c r="S1114" s="3"/>
      <c r="AK1114" s="3"/>
    </row>
    <row r="1115" spans="1:37" x14ac:dyDescent="0.2">
      <c r="A1115" s="39">
        <v>389</v>
      </c>
      <c r="B1115" s="38" t="s">
        <v>586</v>
      </c>
      <c r="C1115" s="38"/>
      <c r="I1115" s="3"/>
      <c r="J1115" s="3"/>
      <c r="K1115" s="3"/>
      <c r="L1115" s="3"/>
      <c r="M1115" s="3"/>
      <c r="N1115" s="3"/>
      <c r="O1115" s="3"/>
      <c r="P1115" s="3"/>
      <c r="Q1115" s="3"/>
      <c r="R1115" s="3"/>
      <c r="S1115" s="3"/>
      <c r="AK1115" s="3"/>
    </row>
    <row r="1116" spans="1:37" x14ac:dyDescent="0.2">
      <c r="A1116" s="39">
        <v>390</v>
      </c>
      <c r="B1116" s="38" t="s">
        <v>587</v>
      </c>
      <c r="C1116" s="38"/>
      <c r="I1116" s="3"/>
      <c r="J1116" s="3"/>
      <c r="K1116" s="3"/>
      <c r="L1116" s="3"/>
      <c r="M1116" s="3"/>
      <c r="N1116" s="3"/>
      <c r="O1116" s="3"/>
      <c r="P1116" s="3"/>
      <c r="Q1116" s="3"/>
      <c r="R1116" s="3"/>
      <c r="S1116" s="3"/>
      <c r="AK1116" s="3"/>
    </row>
    <row r="1117" spans="1:37" x14ac:dyDescent="0.2">
      <c r="A1117" s="39">
        <v>391</v>
      </c>
      <c r="B1117" s="38" t="s">
        <v>388</v>
      </c>
      <c r="C1117" s="38"/>
      <c r="I1117" s="3"/>
      <c r="J1117" s="3"/>
      <c r="K1117" s="3"/>
      <c r="L1117" s="3"/>
      <c r="M1117" s="3"/>
      <c r="N1117" s="3"/>
      <c r="O1117" s="3"/>
      <c r="P1117" s="3"/>
      <c r="Q1117" s="3"/>
      <c r="R1117" s="3"/>
      <c r="S1117" s="3"/>
      <c r="AK1117" s="3"/>
    </row>
    <row r="1118" spans="1:37" x14ac:dyDescent="0.2">
      <c r="A1118" s="39">
        <v>392</v>
      </c>
      <c r="B1118" s="38" t="s">
        <v>389</v>
      </c>
      <c r="C1118" s="38"/>
      <c r="I1118" s="3"/>
      <c r="J1118" s="3"/>
      <c r="K1118" s="3"/>
      <c r="L1118" s="3"/>
      <c r="M1118" s="3"/>
      <c r="N1118" s="3"/>
      <c r="O1118" s="3"/>
      <c r="P1118" s="3"/>
      <c r="Q1118" s="3"/>
      <c r="R1118" s="3"/>
      <c r="S1118" s="3"/>
      <c r="AK1118" s="3"/>
    </row>
    <row r="1119" spans="1:37" x14ac:dyDescent="0.2">
      <c r="A1119" s="39">
        <v>393</v>
      </c>
      <c r="B1119" s="38" t="s">
        <v>103</v>
      </c>
      <c r="C1119" s="38"/>
      <c r="I1119" s="3"/>
      <c r="J1119" s="3"/>
      <c r="K1119" s="3"/>
      <c r="L1119" s="3"/>
      <c r="M1119" s="3"/>
      <c r="N1119" s="3"/>
      <c r="O1119" s="3"/>
      <c r="P1119" s="3"/>
      <c r="Q1119" s="3"/>
      <c r="R1119" s="3"/>
      <c r="S1119" s="3"/>
      <c r="AK1119" s="3"/>
    </row>
    <row r="1120" spans="1:37" x14ac:dyDescent="0.2">
      <c r="A1120" s="39">
        <v>394</v>
      </c>
      <c r="B1120" s="38" t="s">
        <v>106</v>
      </c>
      <c r="C1120" s="38"/>
      <c r="I1120" s="3"/>
      <c r="J1120" s="3"/>
      <c r="K1120" s="3"/>
      <c r="L1120" s="3"/>
      <c r="M1120" s="3"/>
      <c r="N1120" s="3"/>
      <c r="O1120" s="3"/>
      <c r="P1120" s="3"/>
      <c r="Q1120" s="3"/>
      <c r="R1120" s="3"/>
      <c r="S1120" s="3"/>
      <c r="AK1120" s="3"/>
    </row>
    <row r="1121" spans="1:37" x14ac:dyDescent="0.2">
      <c r="A1121" s="39">
        <v>395</v>
      </c>
      <c r="B1121" s="38" t="s">
        <v>390</v>
      </c>
      <c r="C1121" s="38"/>
      <c r="I1121" s="3"/>
      <c r="J1121" s="3"/>
      <c r="K1121" s="3"/>
      <c r="L1121" s="3"/>
      <c r="M1121" s="3"/>
      <c r="N1121" s="3"/>
      <c r="O1121" s="3"/>
      <c r="P1121" s="3"/>
      <c r="Q1121" s="3"/>
      <c r="R1121" s="3"/>
      <c r="S1121" s="3"/>
      <c r="AK1121" s="3"/>
    </row>
    <row r="1122" spans="1:37" x14ac:dyDescent="0.2">
      <c r="A1122" s="39">
        <v>396</v>
      </c>
      <c r="B1122" s="38" t="s">
        <v>391</v>
      </c>
      <c r="C1122" s="38"/>
      <c r="I1122" s="3"/>
      <c r="J1122" s="3"/>
      <c r="K1122" s="3"/>
      <c r="L1122" s="3"/>
      <c r="M1122" s="3"/>
      <c r="N1122" s="3"/>
      <c r="O1122" s="3"/>
      <c r="P1122" s="3"/>
      <c r="Q1122" s="3"/>
      <c r="R1122" s="3"/>
      <c r="S1122" s="3"/>
      <c r="AK1122" s="3"/>
    </row>
    <row r="1123" spans="1:37" x14ac:dyDescent="0.2">
      <c r="A1123" s="39">
        <v>397</v>
      </c>
      <c r="B1123" s="38" t="s">
        <v>392</v>
      </c>
      <c r="C1123" s="38"/>
      <c r="I1123" s="3"/>
      <c r="J1123" s="3"/>
      <c r="K1123" s="3"/>
      <c r="L1123" s="3"/>
      <c r="M1123" s="3"/>
      <c r="N1123" s="3"/>
      <c r="O1123" s="3"/>
      <c r="P1123" s="3"/>
      <c r="Q1123" s="3"/>
      <c r="R1123" s="3"/>
      <c r="S1123" s="3"/>
      <c r="AK1123" s="3"/>
    </row>
    <row r="1124" spans="1:37" x14ac:dyDescent="0.2">
      <c r="A1124" s="39">
        <v>398</v>
      </c>
      <c r="B1124" s="38" t="s">
        <v>28</v>
      </c>
      <c r="C1124" s="38"/>
      <c r="I1124" s="3"/>
      <c r="J1124" s="3"/>
      <c r="K1124" s="3"/>
      <c r="L1124" s="3"/>
      <c r="M1124" s="3"/>
      <c r="N1124" s="3"/>
      <c r="O1124" s="3"/>
      <c r="P1124" s="3"/>
      <c r="Q1124" s="3"/>
      <c r="R1124" s="3"/>
      <c r="S1124" s="3"/>
      <c r="AK1124" s="3"/>
    </row>
    <row r="1125" spans="1:37" x14ac:dyDescent="0.2">
      <c r="A1125" s="39">
        <v>399</v>
      </c>
      <c r="B1125" s="40" t="s">
        <v>727</v>
      </c>
      <c r="C1125" s="38"/>
      <c r="I1125" s="3"/>
      <c r="J1125" s="3"/>
      <c r="K1125" s="3"/>
      <c r="L1125" s="3"/>
      <c r="M1125" s="3"/>
      <c r="N1125" s="3"/>
      <c r="O1125" s="3"/>
      <c r="P1125" s="3"/>
      <c r="Q1125" s="3"/>
      <c r="R1125" s="3"/>
      <c r="S1125" s="3"/>
      <c r="AK1125" s="3"/>
    </row>
    <row r="1126" spans="1:37" x14ac:dyDescent="0.2">
      <c r="A1126" s="39">
        <v>400</v>
      </c>
      <c r="B1126" s="38" t="s">
        <v>393</v>
      </c>
      <c r="C1126" s="38"/>
      <c r="I1126" s="3"/>
      <c r="J1126" s="3"/>
      <c r="K1126" s="3"/>
      <c r="L1126" s="3"/>
      <c r="M1126" s="3"/>
      <c r="N1126" s="3"/>
      <c r="O1126" s="3"/>
      <c r="P1126" s="3"/>
      <c r="Q1126" s="3"/>
      <c r="R1126" s="3"/>
      <c r="S1126" s="3"/>
      <c r="AK1126" s="3"/>
    </row>
    <row r="1127" spans="1:37" x14ac:dyDescent="0.2">
      <c r="A1127" s="39">
        <v>401</v>
      </c>
      <c r="B1127" s="38" t="s">
        <v>394</v>
      </c>
      <c r="C1127" s="38"/>
      <c r="I1127" s="3"/>
      <c r="J1127" s="3"/>
      <c r="K1127" s="3"/>
      <c r="L1127" s="3"/>
      <c r="M1127" s="3"/>
      <c r="N1127" s="3"/>
      <c r="O1127" s="3"/>
      <c r="P1127" s="3"/>
      <c r="Q1127" s="3"/>
      <c r="R1127" s="3"/>
      <c r="S1127" s="3"/>
      <c r="AK1127" s="3"/>
    </row>
    <row r="1128" spans="1:37" x14ac:dyDescent="0.2">
      <c r="A1128" s="39">
        <v>402</v>
      </c>
      <c r="B1128" s="38" t="s">
        <v>395</v>
      </c>
      <c r="C1128" s="38"/>
      <c r="I1128" s="3"/>
      <c r="J1128" s="3"/>
      <c r="K1128" s="3"/>
      <c r="L1128" s="3"/>
      <c r="M1128" s="3"/>
      <c r="N1128" s="3"/>
      <c r="O1128" s="3"/>
      <c r="P1128" s="3"/>
      <c r="Q1128" s="3"/>
      <c r="R1128" s="3"/>
      <c r="S1128" s="3"/>
      <c r="AK1128" s="3"/>
    </row>
    <row r="1129" spans="1:37" x14ac:dyDescent="0.2">
      <c r="A1129" s="39">
        <v>403</v>
      </c>
      <c r="B1129" s="38" t="s">
        <v>396</v>
      </c>
      <c r="C1129" s="38"/>
      <c r="I1129" s="3"/>
      <c r="J1129" s="3"/>
      <c r="K1129" s="3"/>
      <c r="L1129" s="3"/>
      <c r="M1129" s="3"/>
      <c r="N1129" s="3"/>
      <c r="O1129" s="3"/>
      <c r="P1129" s="3"/>
      <c r="Q1129" s="3"/>
      <c r="R1129" s="3"/>
      <c r="S1129" s="3"/>
      <c r="AK1129" s="3"/>
    </row>
    <row r="1130" spans="1:37" x14ac:dyDescent="0.2">
      <c r="A1130" s="39">
        <v>404</v>
      </c>
      <c r="B1130" s="38" t="s">
        <v>70</v>
      </c>
      <c r="C1130" s="38"/>
      <c r="I1130" s="3"/>
      <c r="J1130" s="3"/>
      <c r="K1130" s="3"/>
      <c r="L1130" s="3"/>
      <c r="M1130" s="3"/>
      <c r="N1130" s="3"/>
      <c r="O1130" s="3"/>
      <c r="P1130" s="3"/>
      <c r="Q1130" s="3"/>
      <c r="R1130" s="3"/>
      <c r="S1130" s="3"/>
      <c r="AK1130" s="3"/>
    </row>
    <row r="1131" spans="1:37" x14ac:dyDescent="0.2">
      <c r="A1131" s="39">
        <v>405</v>
      </c>
      <c r="B1131" s="38" t="s">
        <v>397</v>
      </c>
      <c r="C1131" s="38"/>
      <c r="I1131" s="3"/>
      <c r="J1131" s="3"/>
      <c r="K1131" s="3"/>
      <c r="L1131" s="3"/>
      <c r="M1131" s="3"/>
      <c r="N1131" s="3"/>
      <c r="O1131" s="3"/>
      <c r="P1131" s="3"/>
      <c r="Q1131" s="3"/>
      <c r="R1131" s="3"/>
      <c r="S1131" s="3"/>
      <c r="AK1131" s="3"/>
    </row>
    <row r="1132" spans="1:37" x14ac:dyDescent="0.2">
      <c r="A1132" s="39">
        <v>406</v>
      </c>
      <c r="B1132" s="38" t="s">
        <v>398</v>
      </c>
      <c r="C1132" s="38"/>
      <c r="I1132" s="3"/>
      <c r="J1132" s="3"/>
      <c r="K1132" s="3"/>
      <c r="L1132" s="3"/>
      <c r="M1132" s="3"/>
      <c r="N1132" s="3"/>
      <c r="O1132" s="3"/>
      <c r="P1132" s="3"/>
      <c r="Q1132" s="3"/>
      <c r="R1132" s="3"/>
      <c r="S1132" s="3"/>
      <c r="AK1132" s="3"/>
    </row>
    <row r="1133" spans="1:37" x14ac:dyDescent="0.2">
      <c r="A1133" s="39">
        <v>407</v>
      </c>
      <c r="B1133" s="38" t="s">
        <v>399</v>
      </c>
      <c r="C1133" s="38"/>
      <c r="I1133" s="3"/>
      <c r="J1133" s="3"/>
      <c r="K1133" s="3"/>
      <c r="L1133" s="3"/>
      <c r="M1133" s="3"/>
      <c r="N1133" s="3"/>
      <c r="O1133" s="3"/>
      <c r="P1133" s="3"/>
      <c r="Q1133" s="3"/>
      <c r="R1133" s="3"/>
      <c r="S1133" s="3"/>
      <c r="AK1133" s="3"/>
    </row>
    <row r="1134" spans="1:37" x14ac:dyDescent="0.2">
      <c r="A1134" s="39">
        <v>408</v>
      </c>
      <c r="B1134" s="40" t="s">
        <v>728</v>
      </c>
      <c r="C1134" s="38"/>
      <c r="I1134" s="3"/>
      <c r="J1134" s="3"/>
      <c r="K1134" s="3"/>
      <c r="L1134" s="3"/>
      <c r="M1134" s="3"/>
      <c r="N1134" s="3"/>
      <c r="O1134" s="3"/>
      <c r="P1134" s="3"/>
      <c r="Q1134" s="3"/>
      <c r="R1134" s="3"/>
      <c r="S1134" s="3"/>
      <c r="AK1134" s="3"/>
    </row>
    <row r="1135" spans="1:37" x14ac:dyDescent="0.2">
      <c r="A1135" s="39">
        <v>409</v>
      </c>
      <c r="B1135" s="38" t="s">
        <v>400</v>
      </c>
      <c r="C1135" s="38"/>
      <c r="I1135" s="3"/>
      <c r="J1135" s="3"/>
      <c r="K1135" s="3"/>
      <c r="L1135" s="3"/>
      <c r="M1135" s="3"/>
      <c r="N1135" s="3"/>
      <c r="O1135" s="3"/>
      <c r="P1135" s="3"/>
      <c r="Q1135" s="3"/>
      <c r="R1135" s="3"/>
      <c r="S1135" s="3"/>
      <c r="AK1135" s="3"/>
    </row>
    <row r="1136" spans="1:37" x14ac:dyDescent="0.2">
      <c r="A1136" s="39">
        <v>410</v>
      </c>
      <c r="B1136" s="38" t="s">
        <v>4</v>
      </c>
      <c r="C1136" s="38"/>
      <c r="I1136" s="3"/>
      <c r="J1136" s="3"/>
      <c r="K1136" s="3"/>
      <c r="L1136" s="3"/>
      <c r="M1136" s="3"/>
      <c r="N1136" s="3"/>
      <c r="O1136" s="3"/>
      <c r="P1136" s="3"/>
      <c r="Q1136" s="3"/>
      <c r="R1136" s="3"/>
      <c r="S1136" s="3"/>
      <c r="AK1136" s="3"/>
    </row>
    <row r="1137" spans="1:37" x14ac:dyDescent="0.2">
      <c r="A1137" s="39">
        <v>411</v>
      </c>
      <c r="B1137" s="38" t="s">
        <v>50</v>
      </c>
      <c r="C1137" s="38"/>
      <c r="I1137" s="3"/>
      <c r="J1137" s="3"/>
      <c r="K1137" s="3"/>
      <c r="L1137" s="3"/>
      <c r="M1137" s="3"/>
      <c r="N1137" s="3"/>
      <c r="O1137" s="3"/>
      <c r="P1137" s="3"/>
      <c r="Q1137" s="3"/>
      <c r="R1137" s="3"/>
      <c r="S1137" s="3"/>
      <c r="AK1137" s="3"/>
    </row>
    <row r="1138" spans="1:37" x14ac:dyDescent="0.2">
      <c r="A1138" s="39">
        <v>412</v>
      </c>
      <c r="B1138" s="38" t="s">
        <v>401</v>
      </c>
      <c r="C1138" s="38"/>
      <c r="I1138" s="3"/>
      <c r="J1138" s="3"/>
      <c r="K1138" s="3"/>
      <c r="L1138" s="3"/>
      <c r="M1138" s="3"/>
      <c r="N1138" s="3"/>
      <c r="O1138" s="3"/>
      <c r="P1138" s="3"/>
      <c r="Q1138" s="3"/>
      <c r="R1138" s="3"/>
      <c r="S1138" s="3"/>
      <c r="AK1138" s="3"/>
    </row>
    <row r="1139" spans="1:37" x14ac:dyDescent="0.2">
      <c r="A1139" s="39">
        <v>413</v>
      </c>
      <c r="B1139" s="38" t="s">
        <v>402</v>
      </c>
      <c r="C1139" s="38"/>
      <c r="I1139" s="3"/>
      <c r="J1139" s="3"/>
      <c r="K1139" s="3"/>
      <c r="L1139" s="3"/>
      <c r="M1139" s="3"/>
      <c r="N1139" s="3"/>
      <c r="O1139" s="3"/>
      <c r="P1139" s="3"/>
      <c r="Q1139" s="3"/>
      <c r="R1139" s="3"/>
      <c r="S1139" s="3"/>
      <c r="AK1139" s="3"/>
    </row>
    <row r="1140" spans="1:37" x14ac:dyDescent="0.2">
      <c r="A1140" s="39">
        <v>414</v>
      </c>
      <c r="B1140" s="38" t="s">
        <v>403</v>
      </c>
      <c r="C1140" s="38"/>
      <c r="I1140" s="3"/>
      <c r="J1140" s="3"/>
      <c r="K1140" s="3"/>
      <c r="L1140" s="3"/>
      <c r="M1140" s="3"/>
      <c r="N1140" s="3"/>
      <c r="O1140" s="3"/>
      <c r="P1140" s="3"/>
      <c r="Q1140" s="3"/>
      <c r="R1140" s="3"/>
      <c r="S1140" s="3"/>
      <c r="AK1140" s="3"/>
    </row>
    <row r="1141" spans="1:37" x14ac:dyDescent="0.2">
      <c r="A1141" s="39">
        <v>415</v>
      </c>
      <c r="B1141" s="38" t="s">
        <v>33</v>
      </c>
      <c r="C1141" s="38"/>
      <c r="I1141" s="3"/>
      <c r="J1141" s="3"/>
      <c r="K1141" s="3"/>
      <c r="L1141" s="3"/>
      <c r="M1141" s="3"/>
      <c r="N1141" s="3"/>
      <c r="O1141" s="3"/>
      <c r="P1141" s="3"/>
      <c r="Q1141" s="3"/>
      <c r="R1141" s="3"/>
      <c r="S1141" s="3"/>
      <c r="AK1141" s="3"/>
    </row>
    <row r="1142" spans="1:37" x14ac:dyDescent="0.2">
      <c r="A1142" s="39">
        <v>416</v>
      </c>
      <c r="B1142" s="38" t="s">
        <v>404</v>
      </c>
      <c r="C1142" s="38"/>
      <c r="I1142" s="3"/>
      <c r="J1142" s="3"/>
      <c r="K1142" s="3"/>
      <c r="L1142" s="3"/>
      <c r="M1142" s="3"/>
      <c r="N1142" s="3"/>
      <c r="O1142" s="3"/>
      <c r="P1142" s="3"/>
      <c r="Q1142" s="3"/>
      <c r="R1142" s="3"/>
      <c r="S1142" s="3"/>
      <c r="AK1142" s="3"/>
    </row>
    <row r="1143" spans="1:37" x14ac:dyDescent="0.2">
      <c r="A1143" s="39">
        <v>417</v>
      </c>
      <c r="B1143" s="38" t="s">
        <v>405</v>
      </c>
      <c r="C1143" s="38"/>
      <c r="I1143" s="3"/>
      <c r="J1143" s="3"/>
      <c r="K1143" s="3"/>
      <c r="L1143" s="3"/>
      <c r="M1143" s="3"/>
      <c r="N1143" s="3"/>
      <c r="O1143" s="3"/>
      <c r="P1143" s="3"/>
      <c r="Q1143" s="3"/>
      <c r="R1143" s="3"/>
      <c r="S1143" s="3"/>
      <c r="AK1143" s="3"/>
    </row>
    <row r="1144" spans="1:37" x14ac:dyDescent="0.2">
      <c r="A1144" s="39">
        <v>418</v>
      </c>
      <c r="B1144" s="38" t="s">
        <v>406</v>
      </c>
      <c r="C1144" s="38"/>
      <c r="I1144" s="3"/>
      <c r="J1144" s="3"/>
      <c r="K1144" s="3"/>
      <c r="L1144" s="3"/>
      <c r="M1144" s="3"/>
      <c r="N1144" s="3"/>
      <c r="O1144" s="3"/>
      <c r="P1144" s="3"/>
      <c r="Q1144" s="3"/>
      <c r="R1144" s="3"/>
      <c r="S1144" s="3"/>
      <c r="AK1144" s="3"/>
    </row>
    <row r="1145" spans="1:37" x14ac:dyDescent="0.2">
      <c r="A1145" s="39">
        <v>419</v>
      </c>
      <c r="B1145" s="38" t="s">
        <v>407</v>
      </c>
      <c r="C1145" s="38"/>
      <c r="I1145" s="3"/>
      <c r="J1145" s="3"/>
      <c r="K1145" s="3"/>
      <c r="L1145" s="3"/>
      <c r="M1145" s="3"/>
      <c r="N1145" s="3"/>
      <c r="O1145" s="3"/>
      <c r="P1145" s="3"/>
      <c r="Q1145" s="3"/>
      <c r="R1145" s="3"/>
      <c r="S1145" s="3"/>
      <c r="AK1145" s="3"/>
    </row>
    <row r="1146" spans="1:37" x14ac:dyDescent="0.2">
      <c r="A1146" s="39">
        <v>420</v>
      </c>
      <c r="B1146" s="38" t="s">
        <v>408</v>
      </c>
      <c r="C1146" s="38"/>
      <c r="I1146" s="3"/>
      <c r="J1146" s="3"/>
      <c r="K1146" s="3"/>
      <c r="L1146" s="3"/>
      <c r="M1146" s="3"/>
      <c r="N1146" s="3"/>
      <c r="O1146" s="3"/>
      <c r="P1146" s="3"/>
      <c r="Q1146" s="3"/>
      <c r="R1146" s="3"/>
      <c r="S1146" s="3"/>
      <c r="AK1146" s="3"/>
    </row>
    <row r="1147" spans="1:37" x14ac:dyDescent="0.2">
      <c r="A1147" s="39">
        <v>421</v>
      </c>
      <c r="B1147" s="38" t="s">
        <v>409</v>
      </c>
      <c r="C1147" s="38"/>
      <c r="I1147" s="3"/>
      <c r="J1147" s="3"/>
      <c r="K1147" s="3"/>
      <c r="L1147" s="3"/>
      <c r="M1147" s="3"/>
      <c r="N1147" s="3"/>
      <c r="O1147" s="3"/>
      <c r="P1147" s="3"/>
      <c r="Q1147" s="3"/>
      <c r="R1147" s="3"/>
      <c r="S1147" s="3"/>
      <c r="AK1147" s="3"/>
    </row>
    <row r="1148" spans="1:37" x14ac:dyDescent="0.2">
      <c r="A1148" s="39">
        <v>422</v>
      </c>
      <c r="B1148" s="38" t="s">
        <v>410</v>
      </c>
      <c r="C1148" s="38"/>
      <c r="I1148" s="3"/>
      <c r="J1148" s="3"/>
      <c r="K1148" s="3"/>
      <c r="L1148" s="3"/>
      <c r="M1148" s="3"/>
      <c r="N1148" s="3"/>
      <c r="O1148" s="3"/>
      <c r="P1148" s="3"/>
      <c r="Q1148" s="3"/>
      <c r="R1148" s="3"/>
      <c r="S1148" s="3"/>
      <c r="AK1148" s="3"/>
    </row>
    <row r="1149" spans="1:37" x14ac:dyDescent="0.2">
      <c r="A1149" s="39">
        <v>423</v>
      </c>
      <c r="B1149" s="38" t="s">
        <v>411</v>
      </c>
      <c r="C1149" s="38"/>
      <c r="I1149" s="3"/>
      <c r="J1149" s="3"/>
      <c r="K1149" s="3"/>
      <c r="L1149" s="3"/>
      <c r="M1149" s="3"/>
      <c r="N1149" s="3"/>
      <c r="O1149" s="3"/>
      <c r="P1149" s="3"/>
      <c r="Q1149" s="3"/>
      <c r="R1149" s="3"/>
      <c r="S1149" s="3"/>
      <c r="AK1149" s="3"/>
    </row>
    <row r="1150" spans="1:37" x14ac:dyDescent="0.2">
      <c r="A1150" s="39">
        <v>424</v>
      </c>
      <c r="B1150" s="38" t="s">
        <v>412</v>
      </c>
      <c r="C1150" s="38"/>
      <c r="I1150" s="3"/>
      <c r="J1150" s="3"/>
      <c r="K1150" s="3"/>
      <c r="L1150" s="3"/>
      <c r="M1150" s="3"/>
      <c r="N1150" s="3"/>
      <c r="O1150" s="3"/>
      <c r="P1150" s="3"/>
      <c r="Q1150" s="3"/>
      <c r="R1150" s="3"/>
      <c r="S1150" s="3"/>
      <c r="AK1150" s="3"/>
    </row>
    <row r="1151" spans="1:37" x14ac:dyDescent="0.2">
      <c r="A1151" s="39">
        <v>425</v>
      </c>
      <c r="B1151" s="38" t="s">
        <v>413</v>
      </c>
      <c r="C1151" s="38"/>
      <c r="I1151" s="3"/>
      <c r="J1151" s="3"/>
      <c r="K1151" s="3"/>
      <c r="L1151" s="3"/>
      <c r="M1151" s="3"/>
      <c r="N1151" s="3"/>
      <c r="O1151" s="3"/>
      <c r="P1151" s="3"/>
      <c r="Q1151" s="3"/>
      <c r="R1151" s="3"/>
      <c r="S1151" s="3"/>
      <c r="AK1151" s="3"/>
    </row>
    <row r="1152" spans="1:37" x14ac:dyDescent="0.2">
      <c r="A1152" s="39">
        <v>426</v>
      </c>
      <c r="B1152" s="38" t="s">
        <v>414</v>
      </c>
      <c r="C1152" s="38"/>
      <c r="I1152" s="3"/>
      <c r="J1152" s="3"/>
      <c r="K1152" s="3"/>
      <c r="L1152" s="3"/>
      <c r="M1152" s="3"/>
      <c r="N1152" s="3"/>
      <c r="O1152" s="3"/>
      <c r="P1152" s="3"/>
      <c r="Q1152" s="3"/>
      <c r="R1152" s="3"/>
      <c r="S1152" s="3"/>
      <c r="AK1152" s="3"/>
    </row>
    <row r="1153" spans="1:37" x14ac:dyDescent="0.2">
      <c r="A1153" s="39">
        <v>427</v>
      </c>
      <c r="B1153" s="40" t="s">
        <v>729</v>
      </c>
      <c r="C1153" s="38"/>
      <c r="I1153" s="3"/>
      <c r="J1153" s="3"/>
      <c r="K1153" s="3"/>
      <c r="L1153" s="3"/>
      <c r="M1153" s="3"/>
      <c r="N1153" s="3"/>
      <c r="O1153" s="3"/>
      <c r="P1153" s="3"/>
      <c r="Q1153" s="3"/>
      <c r="R1153" s="3"/>
      <c r="S1153" s="3"/>
      <c r="AK1153" s="3"/>
    </row>
    <row r="1154" spans="1:37" x14ac:dyDescent="0.2">
      <c r="A1154" s="39">
        <v>428</v>
      </c>
      <c r="B1154" s="38" t="s">
        <v>588</v>
      </c>
      <c r="C1154" s="38"/>
      <c r="I1154" s="3"/>
      <c r="J1154" s="3"/>
      <c r="K1154" s="3"/>
      <c r="L1154" s="3"/>
      <c r="M1154" s="3"/>
      <c r="N1154" s="3"/>
      <c r="O1154" s="3"/>
      <c r="P1154" s="3"/>
      <c r="Q1154" s="3"/>
      <c r="R1154" s="3"/>
      <c r="S1154" s="3"/>
      <c r="AK1154" s="3"/>
    </row>
    <row r="1155" spans="1:37" x14ac:dyDescent="0.2">
      <c r="A1155" s="39">
        <v>429</v>
      </c>
      <c r="B1155" s="38" t="s">
        <v>415</v>
      </c>
      <c r="C1155" s="38"/>
      <c r="I1155" s="3"/>
      <c r="J1155" s="3"/>
      <c r="K1155" s="3"/>
      <c r="L1155" s="3"/>
      <c r="M1155" s="3"/>
      <c r="N1155" s="3"/>
      <c r="O1155" s="3"/>
      <c r="P1155" s="3"/>
      <c r="Q1155" s="3"/>
      <c r="R1155" s="3"/>
      <c r="S1155" s="3"/>
      <c r="AK1155" s="3"/>
    </row>
    <row r="1156" spans="1:37" x14ac:dyDescent="0.2">
      <c r="A1156" s="39">
        <v>430</v>
      </c>
      <c r="B1156" s="38" t="s">
        <v>416</v>
      </c>
      <c r="C1156" s="38"/>
      <c r="I1156" s="3"/>
      <c r="J1156" s="3"/>
      <c r="K1156" s="3"/>
      <c r="L1156" s="3"/>
      <c r="M1156" s="3"/>
      <c r="N1156" s="3"/>
      <c r="O1156" s="3"/>
      <c r="P1156" s="3"/>
      <c r="Q1156" s="3"/>
      <c r="R1156" s="3"/>
      <c r="S1156" s="3"/>
      <c r="AK1156" s="3"/>
    </row>
    <row r="1157" spans="1:37" x14ac:dyDescent="0.2">
      <c r="A1157" s="39">
        <v>431</v>
      </c>
      <c r="B1157" s="38" t="s">
        <v>417</v>
      </c>
      <c r="C1157" s="38"/>
      <c r="I1157" s="3"/>
      <c r="J1157" s="3"/>
      <c r="K1157" s="3"/>
      <c r="L1157" s="3"/>
      <c r="M1157" s="3"/>
      <c r="N1157" s="3"/>
      <c r="O1157" s="3"/>
      <c r="P1157" s="3"/>
      <c r="Q1157" s="3"/>
      <c r="R1157" s="3"/>
      <c r="S1157" s="3"/>
      <c r="AK1157" s="3"/>
    </row>
    <row r="1158" spans="1:37" x14ac:dyDescent="0.2">
      <c r="A1158" s="39">
        <v>432</v>
      </c>
      <c r="B1158" s="40" t="s">
        <v>730</v>
      </c>
      <c r="C1158" s="38"/>
      <c r="I1158" s="3"/>
      <c r="J1158" s="3"/>
      <c r="K1158" s="3"/>
      <c r="L1158" s="3"/>
      <c r="M1158" s="3"/>
      <c r="N1158" s="3"/>
      <c r="O1158" s="3"/>
      <c r="P1158" s="3"/>
      <c r="Q1158" s="3"/>
      <c r="R1158" s="3"/>
      <c r="S1158" s="3"/>
      <c r="AK1158" s="3"/>
    </row>
    <row r="1159" spans="1:37" x14ac:dyDescent="0.2">
      <c r="A1159" s="39">
        <v>433</v>
      </c>
      <c r="B1159" s="38" t="s">
        <v>418</v>
      </c>
      <c r="C1159" s="38"/>
      <c r="I1159" s="3"/>
      <c r="J1159" s="3"/>
      <c r="K1159" s="3"/>
      <c r="L1159" s="3"/>
      <c r="M1159" s="3"/>
      <c r="N1159" s="3"/>
      <c r="O1159" s="3"/>
      <c r="P1159" s="3"/>
      <c r="Q1159" s="3"/>
      <c r="R1159" s="3"/>
      <c r="S1159" s="3"/>
      <c r="AK1159" s="3"/>
    </row>
    <row r="1160" spans="1:37" x14ac:dyDescent="0.2">
      <c r="A1160" s="39">
        <v>434</v>
      </c>
      <c r="B1160" s="38" t="s">
        <v>419</v>
      </c>
      <c r="C1160" s="38"/>
      <c r="I1160" s="3"/>
      <c r="J1160" s="3"/>
      <c r="K1160" s="3"/>
      <c r="L1160" s="3"/>
      <c r="M1160" s="3"/>
      <c r="N1160" s="3"/>
      <c r="O1160" s="3"/>
      <c r="P1160" s="3"/>
      <c r="Q1160" s="3"/>
      <c r="R1160" s="3"/>
      <c r="S1160" s="3"/>
      <c r="AK1160" s="3"/>
    </row>
    <row r="1161" spans="1:37" x14ac:dyDescent="0.2">
      <c r="A1161" s="39">
        <v>435</v>
      </c>
      <c r="B1161" s="38" t="s">
        <v>420</v>
      </c>
      <c r="C1161" s="38"/>
      <c r="I1161" s="3"/>
      <c r="J1161" s="3"/>
      <c r="K1161" s="3"/>
      <c r="L1161" s="3"/>
      <c r="M1161" s="3"/>
      <c r="N1161" s="3"/>
      <c r="O1161" s="3"/>
      <c r="P1161" s="3"/>
      <c r="Q1161" s="3"/>
      <c r="R1161" s="3"/>
      <c r="S1161" s="3"/>
      <c r="AK1161" s="3"/>
    </row>
    <row r="1162" spans="1:37" x14ac:dyDescent="0.2">
      <c r="A1162" s="39">
        <v>436</v>
      </c>
      <c r="B1162" s="40" t="s">
        <v>731</v>
      </c>
      <c r="C1162" s="38"/>
      <c r="I1162" s="3"/>
      <c r="J1162" s="3"/>
      <c r="K1162" s="3"/>
      <c r="L1162" s="3"/>
      <c r="M1162" s="3"/>
      <c r="N1162" s="3"/>
      <c r="O1162" s="3"/>
      <c r="P1162" s="3"/>
      <c r="Q1162" s="3"/>
      <c r="R1162" s="3"/>
      <c r="S1162" s="3"/>
      <c r="AK1162" s="3"/>
    </row>
    <row r="1163" spans="1:37" x14ac:dyDescent="0.2">
      <c r="A1163" s="39">
        <v>437</v>
      </c>
      <c r="B1163" s="40" t="s">
        <v>732</v>
      </c>
      <c r="C1163" s="38"/>
      <c r="I1163" s="3"/>
      <c r="J1163" s="3"/>
      <c r="K1163" s="3"/>
      <c r="L1163" s="3"/>
      <c r="M1163" s="3"/>
      <c r="N1163" s="3"/>
      <c r="O1163" s="3"/>
      <c r="P1163" s="3"/>
      <c r="Q1163" s="3"/>
      <c r="R1163" s="3"/>
      <c r="S1163" s="3"/>
      <c r="AK1163" s="3"/>
    </row>
    <row r="1164" spans="1:37" x14ac:dyDescent="0.2">
      <c r="A1164" s="39">
        <v>438</v>
      </c>
      <c r="B1164" s="38" t="s">
        <v>15</v>
      </c>
      <c r="C1164" s="38"/>
      <c r="I1164" s="3"/>
      <c r="J1164" s="3"/>
      <c r="K1164" s="3"/>
      <c r="L1164" s="3"/>
      <c r="M1164" s="3"/>
      <c r="N1164" s="3"/>
      <c r="O1164" s="3"/>
      <c r="P1164" s="3"/>
      <c r="Q1164" s="3"/>
      <c r="R1164" s="3"/>
      <c r="S1164" s="3"/>
      <c r="AK1164" s="3"/>
    </row>
    <row r="1165" spans="1:37" x14ac:dyDescent="0.2">
      <c r="A1165" s="39">
        <v>439</v>
      </c>
      <c r="B1165" s="38" t="s">
        <v>421</v>
      </c>
      <c r="C1165" s="38"/>
      <c r="I1165" s="3"/>
      <c r="J1165" s="3"/>
      <c r="K1165" s="3"/>
      <c r="L1165" s="3"/>
      <c r="M1165" s="3"/>
      <c r="N1165" s="3"/>
      <c r="O1165" s="3"/>
      <c r="P1165" s="3"/>
      <c r="Q1165" s="3"/>
      <c r="R1165" s="3"/>
      <c r="S1165" s="3"/>
      <c r="AK1165" s="3"/>
    </row>
    <row r="1166" spans="1:37" x14ac:dyDescent="0.2">
      <c r="A1166" s="39">
        <v>440</v>
      </c>
      <c r="B1166" s="40" t="s">
        <v>733</v>
      </c>
      <c r="C1166" s="38"/>
      <c r="I1166" s="3"/>
      <c r="J1166" s="3"/>
      <c r="K1166" s="3"/>
      <c r="L1166" s="3"/>
      <c r="M1166" s="3"/>
      <c r="N1166" s="3"/>
      <c r="O1166" s="3"/>
      <c r="P1166" s="3"/>
      <c r="Q1166" s="3"/>
      <c r="R1166" s="3"/>
      <c r="S1166" s="3"/>
      <c r="AK1166" s="3"/>
    </row>
    <row r="1167" spans="1:37" x14ac:dyDescent="0.2">
      <c r="A1167" s="39">
        <v>441</v>
      </c>
      <c r="B1167" s="38" t="s">
        <v>422</v>
      </c>
      <c r="C1167" s="38"/>
      <c r="I1167" s="3"/>
      <c r="J1167" s="3"/>
      <c r="K1167" s="3"/>
      <c r="L1167" s="3"/>
      <c r="M1167" s="3"/>
      <c r="N1167" s="3"/>
      <c r="O1167" s="3"/>
      <c r="P1167" s="3"/>
      <c r="Q1167" s="3"/>
      <c r="R1167" s="3"/>
      <c r="S1167" s="3"/>
      <c r="AK1167" s="3"/>
    </row>
    <row r="1168" spans="1:37" x14ac:dyDescent="0.2">
      <c r="A1168" s="39">
        <v>442</v>
      </c>
      <c r="B1168" s="38" t="s">
        <v>423</v>
      </c>
      <c r="C1168" s="38"/>
      <c r="I1168" s="3"/>
      <c r="J1168" s="3"/>
      <c r="K1168" s="3"/>
      <c r="L1168" s="3"/>
      <c r="M1168" s="3"/>
      <c r="N1168" s="3"/>
      <c r="O1168" s="3"/>
      <c r="P1168" s="3"/>
      <c r="Q1168" s="3"/>
      <c r="R1168" s="3"/>
      <c r="S1168" s="3"/>
      <c r="AK1168" s="3"/>
    </row>
    <row r="1169" spans="1:37" x14ac:dyDescent="0.2">
      <c r="A1169" s="39">
        <v>443</v>
      </c>
      <c r="B1169" s="38" t="s">
        <v>424</v>
      </c>
      <c r="C1169" s="38"/>
      <c r="I1169" s="3"/>
      <c r="J1169" s="3"/>
      <c r="K1169" s="3"/>
      <c r="L1169" s="3"/>
      <c r="M1169" s="3"/>
      <c r="N1169" s="3"/>
      <c r="O1169" s="3"/>
      <c r="P1169" s="3"/>
      <c r="Q1169" s="3"/>
      <c r="R1169" s="3"/>
      <c r="S1169" s="3"/>
      <c r="AK1169" s="3"/>
    </row>
    <row r="1170" spans="1:37" x14ac:dyDescent="0.2">
      <c r="A1170" s="39">
        <v>444</v>
      </c>
      <c r="B1170" s="38" t="s">
        <v>425</v>
      </c>
      <c r="C1170" s="38"/>
      <c r="I1170" s="3"/>
      <c r="J1170" s="3"/>
      <c r="K1170" s="3"/>
      <c r="L1170" s="3"/>
      <c r="M1170" s="3"/>
      <c r="N1170" s="3"/>
      <c r="O1170" s="3"/>
      <c r="P1170" s="3"/>
      <c r="Q1170" s="3"/>
      <c r="R1170" s="3"/>
      <c r="S1170" s="3"/>
      <c r="AK1170" s="3"/>
    </row>
    <row r="1171" spans="1:37" x14ac:dyDescent="0.2">
      <c r="A1171" s="39">
        <v>445</v>
      </c>
      <c r="B1171" s="38" t="s">
        <v>589</v>
      </c>
      <c r="C1171" s="38"/>
      <c r="I1171" s="3"/>
      <c r="J1171" s="3"/>
      <c r="K1171" s="3"/>
      <c r="L1171" s="3"/>
      <c r="M1171" s="3"/>
      <c r="N1171" s="3"/>
      <c r="O1171" s="3"/>
      <c r="P1171" s="3"/>
      <c r="Q1171" s="3"/>
      <c r="R1171" s="3"/>
      <c r="S1171" s="3"/>
      <c r="AK1171" s="3"/>
    </row>
    <row r="1172" spans="1:37" x14ac:dyDescent="0.2">
      <c r="A1172" s="39">
        <v>446</v>
      </c>
      <c r="B1172" s="38" t="s">
        <v>426</v>
      </c>
      <c r="C1172" s="38"/>
      <c r="I1172" s="3"/>
      <c r="J1172" s="3"/>
      <c r="K1172" s="3"/>
      <c r="L1172" s="3"/>
      <c r="M1172" s="3"/>
      <c r="N1172" s="3"/>
      <c r="O1172" s="3"/>
      <c r="P1172" s="3"/>
      <c r="Q1172" s="3"/>
      <c r="R1172" s="3"/>
      <c r="S1172" s="3"/>
      <c r="AK1172" s="3"/>
    </row>
    <row r="1173" spans="1:37" x14ac:dyDescent="0.2">
      <c r="A1173" s="39">
        <v>447</v>
      </c>
      <c r="B1173" s="38" t="s">
        <v>427</v>
      </c>
      <c r="C1173" s="38"/>
      <c r="I1173" s="3"/>
      <c r="J1173" s="3"/>
      <c r="K1173" s="3"/>
      <c r="L1173" s="3"/>
      <c r="M1173" s="3"/>
      <c r="N1173" s="3"/>
      <c r="O1173" s="3"/>
      <c r="P1173" s="3"/>
      <c r="Q1173" s="3"/>
      <c r="R1173" s="3"/>
      <c r="S1173" s="3"/>
      <c r="AK1173" s="3"/>
    </row>
    <row r="1174" spans="1:37" x14ac:dyDescent="0.2">
      <c r="A1174" s="39">
        <v>448</v>
      </c>
      <c r="B1174" s="38" t="s">
        <v>428</v>
      </c>
      <c r="C1174" s="38"/>
      <c r="I1174" s="3"/>
      <c r="J1174" s="3"/>
      <c r="K1174" s="3"/>
      <c r="L1174" s="3"/>
      <c r="M1174" s="3"/>
      <c r="N1174" s="3"/>
      <c r="O1174" s="3"/>
      <c r="P1174" s="3"/>
      <c r="Q1174" s="3"/>
      <c r="R1174" s="3"/>
      <c r="S1174" s="3"/>
      <c r="AK1174" s="3"/>
    </row>
    <row r="1175" spans="1:37" x14ac:dyDescent="0.2">
      <c r="A1175" s="39">
        <v>449</v>
      </c>
      <c r="B1175" s="38" t="s">
        <v>429</v>
      </c>
      <c r="C1175" s="38"/>
      <c r="I1175" s="3"/>
      <c r="J1175" s="3"/>
      <c r="K1175" s="3"/>
      <c r="L1175" s="3"/>
      <c r="M1175" s="3"/>
      <c r="N1175" s="3"/>
      <c r="O1175" s="3"/>
      <c r="P1175" s="3"/>
      <c r="Q1175" s="3"/>
      <c r="R1175" s="3"/>
      <c r="S1175" s="3"/>
      <c r="AK1175" s="3"/>
    </row>
    <row r="1176" spans="1:37" x14ac:dyDescent="0.2">
      <c r="A1176" s="39">
        <v>450</v>
      </c>
      <c r="B1176" s="38" t="s">
        <v>590</v>
      </c>
      <c r="C1176" s="38"/>
      <c r="I1176" s="3"/>
      <c r="J1176" s="3"/>
      <c r="K1176" s="3"/>
      <c r="L1176" s="3"/>
      <c r="M1176" s="3"/>
      <c r="N1176" s="3"/>
      <c r="O1176" s="3"/>
      <c r="P1176" s="3"/>
      <c r="Q1176" s="3"/>
      <c r="R1176" s="3"/>
      <c r="S1176" s="3"/>
      <c r="AK1176" s="3"/>
    </row>
    <row r="1177" spans="1:37" x14ac:dyDescent="0.2">
      <c r="A1177" s="39">
        <v>451</v>
      </c>
      <c r="B1177" s="38" t="s">
        <v>16</v>
      </c>
      <c r="C1177" s="38"/>
      <c r="I1177" s="3"/>
      <c r="J1177" s="3"/>
      <c r="K1177" s="3"/>
      <c r="L1177" s="3"/>
      <c r="M1177" s="3"/>
      <c r="N1177" s="3"/>
      <c r="O1177" s="3"/>
      <c r="P1177" s="3"/>
      <c r="Q1177" s="3"/>
      <c r="R1177" s="3"/>
      <c r="S1177" s="3"/>
      <c r="AK1177" s="3"/>
    </row>
    <row r="1178" spans="1:37" x14ac:dyDescent="0.2">
      <c r="A1178" s="39">
        <v>452</v>
      </c>
      <c r="B1178" s="38" t="s">
        <v>430</v>
      </c>
      <c r="C1178" s="38"/>
      <c r="I1178" s="3"/>
      <c r="J1178" s="3"/>
      <c r="K1178" s="3"/>
      <c r="L1178" s="3"/>
      <c r="M1178" s="3"/>
      <c r="N1178" s="3"/>
      <c r="O1178" s="3"/>
      <c r="P1178" s="3"/>
      <c r="Q1178" s="3"/>
      <c r="R1178" s="3"/>
      <c r="S1178" s="3"/>
      <c r="AK1178" s="3"/>
    </row>
    <row r="1179" spans="1:37" x14ac:dyDescent="0.2">
      <c r="A1179" s="39">
        <v>453</v>
      </c>
      <c r="B1179" s="38" t="s">
        <v>431</v>
      </c>
      <c r="C1179" s="38"/>
      <c r="I1179" s="3"/>
      <c r="J1179" s="3"/>
      <c r="K1179" s="3"/>
      <c r="L1179" s="3"/>
      <c r="M1179" s="3"/>
      <c r="N1179" s="3"/>
      <c r="O1179" s="3"/>
      <c r="P1179" s="3"/>
      <c r="Q1179" s="3"/>
      <c r="R1179" s="3"/>
      <c r="S1179" s="3"/>
      <c r="AK1179" s="3"/>
    </row>
    <row r="1180" spans="1:37" x14ac:dyDescent="0.2">
      <c r="A1180" s="39">
        <v>454</v>
      </c>
      <c r="B1180" s="38" t="s">
        <v>432</v>
      </c>
      <c r="C1180" s="38"/>
      <c r="I1180" s="3"/>
      <c r="J1180" s="3"/>
      <c r="K1180" s="3"/>
      <c r="L1180" s="3"/>
      <c r="M1180" s="3"/>
      <c r="N1180" s="3"/>
      <c r="O1180" s="3"/>
      <c r="P1180" s="3"/>
      <c r="Q1180" s="3"/>
      <c r="R1180" s="3"/>
      <c r="S1180" s="3"/>
      <c r="AK1180" s="3"/>
    </row>
    <row r="1181" spans="1:37" x14ac:dyDescent="0.2">
      <c r="A1181" s="39">
        <v>455</v>
      </c>
      <c r="B1181" s="38" t="s">
        <v>433</v>
      </c>
      <c r="C1181" s="38"/>
      <c r="I1181" s="3"/>
      <c r="J1181" s="3"/>
      <c r="K1181" s="3"/>
      <c r="L1181" s="3"/>
      <c r="M1181" s="3"/>
      <c r="N1181" s="3"/>
      <c r="O1181" s="3"/>
      <c r="P1181" s="3"/>
      <c r="Q1181" s="3"/>
      <c r="R1181" s="3"/>
      <c r="S1181" s="3"/>
      <c r="AK1181" s="3"/>
    </row>
    <row r="1182" spans="1:37" x14ac:dyDescent="0.2">
      <c r="A1182" s="39">
        <v>456</v>
      </c>
      <c r="B1182" s="38" t="s">
        <v>434</v>
      </c>
      <c r="C1182" s="38"/>
      <c r="I1182" s="3"/>
      <c r="J1182" s="3"/>
      <c r="K1182" s="3"/>
      <c r="L1182" s="3"/>
      <c r="M1182" s="3"/>
      <c r="N1182" s="3"/>
      <c r="O1182" s="3"/>
      <c r="P1182" s="3"/>
      <c r="Q1182" s="3"/>
      <c r="R1182" s="3"/>
      <c r="S1182" s="3"/>
      <c r="AK1182" s="3"/>
    </row>
    <row r="1183" spans="1:37" x14ac:dyDescent="0.2">
      <c r="A1183" s="39">
        <v>457</v>
      </c>
      <c r="B1183" s="38" t="s">
        <v>435</v>
      </c>
      <c r="C1183" s="38"/>
      <c r="I1183" s="3"/>
      <c r="J1183" s="3"/>
      <c r="K1183" s="3"/>
      <c r="L1183" s="3"/>
      <c r="M1183" s="3"/>
      <c r="N1183" s="3"/>
      <c r="O1183" s="3"/>
      <c r="P1183" s="3"/>
      <c r="Q1183" s="3"/>
      <c r="R1183" s="3"/>
      <c r="S1183" s="3"/>
      <c r="AK1183" s="3"/>
    </row>
    <row r="1184" spans="1:37" x14ac:dyDescent="0.2">
      <c r="A1184" s="39">
        <v>458</v>
      </c>
      <c r="B1184" s="38" t="s">
        <v>53</v>
      </c>
      <c r="C1184" s="38"/>
      <c r="I1184" s="3"/>
      <c r="J1184" s="3"/>
      <c r="K1184" s="3"/>
      <c r="L1184" s="3"/>
      <c r="M1184" s="3"/>
      <c r="N1184" s="3"/>
      <c r="O1184" s="3"/>
      <c r="P1184" s="3"/>
      <c r="Q1184" s="3"/>
      <c r="R1184" s="3"/>
      <c r="S1184" s="3"/>
      <c r="AK1184" s="3"/>
    </row>
    <row r="1185" spans="1:37" x14ac:dyDescent="0.2">
      <c r="A1185" s="39">
        <v>459</v>
      </c>
      <c r="B1185" s="38" t="s">
        <v>436</v>
      </c>
      <c r="C1185" s="38"/>
      <c r="I1185" s="3"/>
      <c r="J1185" s="3"/>
      <c r="K1185" s="3"/>
      <c r="L1185" s="3"/>
      <c r="M1185" s="3"/>
      <c r="N1185" s="3"/>
      <c r="O1185" s="3"/>
      <c r="P1185" s="3"/>
      <c r="Q1185" s="3"/>
      <c r="R1185" s="3"/>
      <c r="S1185" s="3"/>
      <c r="AK1185" s="3"/>
    </row>
    <row r="1186" spans="1:37" x14ac:dyDescent="0.2">
      <c r="A1186" s="39">
        <v>460</v>
      </c>
      <c r="B1186" s="38" t="s">
        <v>437</v>
      </c>
      <c r="C1186" s="38"/>
      <c r="I1186" s="3"/>
      <c r="J1186" s="3"/>
      <c r="K1186" s="3"/>
      <c r="L1186" s="3"/>
      <c r="M1186" s="3"/>
      <c r="N1186" s="3"/>
      <c r="O1186" s="3"/>
      <c r="P1186" s="3"/>
      <c r="Q1186" s="3"/>
      <c r="R1186" s="3"/>
      <c r="S1186" s="3"/>
      <c r="AK1186" s="3"/>
    </row>
    <row r="1187" spans="1:37" x14ac:dyDescent="0.2">
      <c r="A1187" s="39">
        <v>461</v>
      </c>
      <c r="B1187" s="38" t="s">
        <v>591</v>
      </c>
      <c r="C1187" s="38"/>
      <c r="I1187" s="3"/>
      <c r="J1187" s="3"/>
      <c r="K1187" s="3"/>
      <c r="L1187" s="3"/>
      <c r="M1187" s="3"/>
      <c r="N1187" s="3"/>
      <c r="O1187" s="3"/>
      <c r="P1187" s="3"/>
      <c r="Q1187" s="3"/>
      <c r="R1187" s="3"/>
      <c r="S1187" s="3"/>
      <c r="AK1187" s="3"/>
    </row>
    <row r="1188" spans="1:37" x14ac:dyDescent="0.2">
      <c r="A1188" s="39">
        <v>462</v>
      </c>
      <c r="B1188" s="38" t="s">
        <v>17</v>
      </c>
      <c r="C1188" s="38"/>
      <c r="I1188" s="3"/>
      <c r="J1188" s="3"/>
      <c r="K1188" s="3"/>
      <c r="L1188" s="3"/>
      <c r="M1188" s="3"/>
      <c r="N1188" s="3"/>
      <c r="O1188" s="3"/>
      <c r="P1188" s="3"/>
      <c r="Q1188" s="3"/>
      <c r="R1188" s="3"/>
      <c r="S1188" s="3"/>
      <c r="AK1188" s="3"/>
    </row>
    <row r="1189" spans="1:37" x14ac:dyDescent="0.2">
      <c r="A1189" s="39">
        <v>463</v>
      </c>
      <c r="B1189" s="38" t="s">
        <v>438</v>
      </c>
      <c r="C1189" s="38"/>
      <c r="I1189" s="3"/>
      <c r="J1189" s="3"/>
      <c r="K1189" s="3"/>
      <c r="L1189" s="3"/>
      <c r="M1189" s="3"/>
      <c r="N1189" s="3"/>
      <c r="O1189" s="3"/>
      <c r="P1189" s="3"/>
      <c r="Q1189" s="3"/>
      <c r="R1189" s="3"/>
      <c r="S1189" s="3"/>
      <c r="AK1189" s="3"/>
    </row>
    <row r="1190" spans="1:37" x14ac:dyDescent="0.2">
      <c r="A1190" s="39">
        <v>464</v>
      </c>
      <c r="B1190" s="38" t="s">
        <v>439</v>
      </c>
      <c r="C1190" s="38"/>
      <c r="I1190" s="3"/>
      <c r="J1190" s="3"/>
      <c r="K1190" s="3"/>
      <c r="L1190" s="3"/>
      <c r="M1190" s="3"/>
      <c r="N1190" s="3"/>
      <c r="O1190" s="3"/>
      <c r="P1190" s="3"/>
      <c r="Q1190" s="3"/>
      <c r="R1190" s="3"/>
      <c r="S1190" s="3"/>
      <c r="AK1190" s="3"/>
    </row>
    <row r="1191" spans="1:37" x14ac:dyDescent="0.2">
      <c r="A1191" s="39">
        <v>465</v>
      </c>
      <c r="B1191" s="38" t="s">
        <v>7</v>
      </c>
      <c r="C1191" s="38"/>
      <c r="I1191" s="3"/>
      <c r="J1191" s="3"/>
      <c r="K1191" s="3"/>
      <c r="L1191" s="3"/>
      <c r="M1191" s="3"/>
      <c r="N1191" s="3"/>
      <c r="O1191" s="3"/>
      <c r="P1191" s="3"/>
      <c r="Q1191" s="3"/>
      <c r="R1191" s="3"/>
      <c r="S1191" s="3"/>
      <c r="AK1191" s="3"/>
    </row>
    <row r="1192" spans="1:37" x14ac:dyDescent="0.2">
      <c r="A1192" s="39">
        <v>466</v>
      </c>
      <c r="B1192" s="38" t="s">
        <v>440</v>
      </c>
      <c r="C1192" s="38"/>
      <c r="I1192" s="3"/>
      <c r="J1192" s="3"/>
      <c r="K1192" s="3"/>
      <c r="L1192" s="3"/>
      <c r="M1192" s="3"/>
      <c r="N1192" s="3"/>
      <c r="O1192" s="3"/>
      <c r="P1192" s="3"/>
      <c r="Q1192" s="3"/>
      <c r="R1192" s="3"/>
      <c r="S1192" s="3"/>
      <c r="AK1192" s="3"/>
    </row>
    <row r="1193" spans="1:37" x14ac:dyDescent="0.2">
      <c r="A1193" s="39">
        <v>467</v>
      </c>
      <c r="B1193" s="38" t="s">
        <v>441</v>
      </c>
      <c r="C1193" s="38"/>
      <c r="I1193" s="3"/>
      <c r="J1193" s="3"/>
      <c r="K1193" s="3"/>
      <c r="L1193" s="3"/>
      <c r="M1193" s="3"/>
      <c r="N1193" s="3"/>
      <c r="O1193" s="3"/>
      <c r="P1193" s="3"/>
      <c r="Q1193" s="3"/>
      <c r="R1193" s="3"/>
      <c r="S1193" s="3"/>
      <c r="AK1193" s="3"/>
    </row>
    <row r="1194" spans="1:37" x14ac:dyDescent="0.2">
      <c r="A1194" s="39">
        <v>468</v>
      </c>
      <c r="B1194" s="38" t="s">
        <v>442</v>
      </c>
      <c r="C1194" s="38"/>
      <c r="I1194" s="3"/>
      <c r="J1194" s="3"/>
      <c r="K1194" s="3"/>
      <c r="L1194" s="3"/>
      <c r="M1194" s="3"/>
      <c r="N1194" s="3"/>
      <c r="O1194" s="3"/>
      <c r="P1194" s="3"/>
      <c r="Q1194" s="3"/>
      <c r="R1194" s="3"/>
      <c r="S1194" s="3"/>
      <c r="AK1194" s="3"/>
    </row>
    <row r="1195" spans="1:37" x14ac:dyDescent="0.2">
      <c r="A1195" s="39">
        <v>469</v>
      </c>
      <c r="B1195" s="40" t="s">
        <v>734</v>
      </c>
      <c r="C1195" s="38"/>
      <c r="I1195" s="3"/>
      <c r="J1195" s="3"/>
      <c r="K1195" s="3"/>
      <c r="L1195" s="3"/>
      <c r="M1195" s="3"/>
      <c r="N1195" s="3"/>
      <c r="O1195" s="3"/>
      <c r="P1195" s="3"/>
      <c r="Q1195" s="3"/>
      <c r="R1195" s="3"/>
      <c r="S1195" s="3"/>
      <c r="AK1195" s="3"/>
    </row>
    <row r="1196" spans="1:37" x14ac:dyDescent="0.2">
      <c r="A1196" s="39">
        <v>470</v>
      </c>
      <c r="B1196" s="38" t="s">
        <v>443</v>
      </c>
      <c r="C1196" s="38"/>
      <c r="I1196" s="3"/>
      <c r="J1196" s="3"/>
      <c r="K1196" s="3"/>
      <c r="L1196" s="3"/>
      <c r="M1196" s="3"/>
      <c r="N1196" s="3"/>
      <c r="O1196" s="3"/>
      <c r="P1196" s="3"/>
      <c r="Q1196" s="3"/>
      <c r="R1196" s="3"/>
      <c r="S1196" s="3"/>
      <c r="AK1196" s="3"/>
    </row>
    <row r="1197" spans="1:37" x14ac:dyDescent="0.2">
      <c r="A1197" s="39">
        <v>471</v>
      </c>
      <c r="B1197" s="38" t="s">
        <v>444</v>
      </c>
      <c r="C1197" s="38"/>
      <c r="I1197" s="3"/>
      <c r="J1197" s="3"/>
      <c r="K1197" s="3"/>
      <c r="L1197" s="3"/>
      <c r="M1197" s="3"/>
      <c r="N1197" s="3"/>
      <c r="O1197" s="3"/>
      <c r="P1197" s="3"/>
      <c r="Q1197" s="3"/>
      <c r="R1197" s="3"/>
      <c r="S1197" s="3"/>
      <c r="AK1197" s="3"/>
    </row>
    <row r="1198" spans="1:37" x14ac:dyDescent="0.2">
      <c r="A1198" s="39">
        <v>472</v>
      </c>
      <c r="B1198" s="38" t="s">
        <v>445</v>
      </c>
      <c r="C1198" s="38"/>
      <c r="I1198" s="3"/>
      <c r="J1198" s="3"/>
      <c r="K1198" s="3"/>
      <c r="L1198" s="3"/>
      <c r="M1198" s="3"/>
      <c r="N1198" s="3"/>
      <c r="O1198" s="3"/>
      <c r="P1198" s="3"/>
      <c r="Q1198" s="3"/>
      <c r="R1198" s="3"/>
      <c r="S1198" s="3"/>
      <c r="AK1198" s="3"/>
    </row>
    <row r="1199" spans="1:37" x14ac:dyDescent="0.2">
      <c r="A1199" s="39">
        <v>473</v>
      </c>
      <c r="B1199" s="40" t="s">
        <v>735</v>
      </c>
      <c r="C1199" s="38"/>
      <c r="I1199" s="3"/>
      <c r="J1199" s="3"/>
      <c r="K1199" s="3"/>
      <c r="L1199" s="3"/>
      <c r="M1199" s="3"/>
      <c r="N1199" s="3"/>
      <c r="O1199" s="3"/>
      <c r="P1199" s="3"/>
      <c r="Q1199" s="3"/>
      <c r="R1199" s="3"/>
      <c r="S1199" s="3"/>
      <c r="AK1199" s="3"/>
    </row>
    <row r="1200" spans="1:37" x14ac:dyDescent="0.2">
      <c r="A1200" s="39">
        <v>474</v>
      </c>
      <c r="B1200" s="38" t="s">
        <v>446</v>
      </c>
      <c r="C1200" s="38"/>
      <c r="I1200" s="3"/>
      <c r="J1200" s="3"/>
      <c r="K1200" s="3"/>
      <c r="L1200" s="3"/>
      <c r="M1200" s="3"/>
      <c r="N1200" s="3"/>
      <c r="O1200" s="3"/>
      <c r="P1200" s="3"/>
      <c r="Q1200" s="3"/>
      <c r="R1200" s="3"/>
      <c r="S1200" s="3"/>
      <c r="AK1200" s="3"/>
    </row>
    <row r="1201" spans="1:37" x14ac:dyDescent="0.2">
      <c r="A1201" s="39">
        <v>475</v>
      </c>
      <c r="B1201" s="38" t="s">
        <v>447</v>
      </c>
      <c r="C1201" s="38"/>
      <c r="I1201" s="3"/>
      <c r="J1201" s="3"/>
      <c r="K1201" s="3"/>
      <c r="L1201" s="3"/>
      <c r="M1201" s="3"/>
      <c r="N1201" s="3"/>
      <c r="O1201" s="3"/>
      <c r="P1201" s="3"/>
      <c r="Q1201" s="3"/>
      <c r="R1201" s="3"/>
      <c r="S1201" s="3"/>
      <c r="AK1201" s="3"/>
    </row>
    <row r="1202" spans="1:37" x14ac:dyDescent="0.2">
      <c r="A1202" s="39">
        <v>476</v>
      </c>
      <c r="B1202" s="38" t="s">
        <v>448</v>
      </c>
      <c r="C1202" s="38"/>
      <c r="I1202" s="3"/>
      <c r="J1202" s="3"/>
      <c r="K1202" s="3"/>
      <c r="L1202" s="3"/>
      <c r="M1202" s="3"/>
      <c r="N1202" s="3"/>
      <c r="O1202" s="3"/>
      <c r="P1202" s="3"/>
      <c r="Q1202" s="3"/>
      <c r="R1202" s="3"/>
      <c r="S1202" s="3"/>
      <c r="AK1202" s="3"/>
    </row>
    <row r="1203" spans="1:37" x14ac:dyDescent="0.2">
      <c r="A1203" s="39">
        <v>477</v>
      </c>
      <c r="B1203" s="38" t="s">
        <v>44</v>
      </c>
      <c r="C1203" s="38"/>
      <c r="I1203" s="3"/>
      <c r="J1203" s="3"/>
      <c r="K1203" s="3"/>
      <c r="L1203" s="3"/>
      <c r="M1203" s="3"/>
      <c r="N1203" s="3"/>
      <c r="O1203" s="3"/>
      <c r="P1203" s="3"/>
      <c r="Q1203" s="3"/>
      <c r="R1203" s="3"/>
      <c r="S1203" s="3"/>
      <c r="AK1203" s="3"/>
    </row>
    <row r="1204" spans="1:37" x14ac:dyDescent="0.2">
      <c r="A1204" s="39">
        <v>478</v>
      </c>
      <c r="B1204" s="38" t="s">
        <v>449</v>
      </c>
      <c r="C1204" s="38"/>
      <c r="I1204" s="3"/>
      <c r="J1204" s="3"/>
      <c r="K1204" s="3"/>
      <c r="L1204" s="3"/>
      <c r="M1204" s="3"/>
      <c r="N1204" s="3"/>
      <c r="O1204" s="3"/>
      <c r="P1204" s="3"/>
      <c r="Q1204" s="3"/>
      <c r="R1204" s="3"/>
      <c r="S1204" s="3"/>
      <c r="AK1204" s="3"/>
    </row>
    <row r="1205" spans="1:37" x14ac:dyDescent="0.2">
      <c r="A1205" s="39">
        <v>479</v>
      </c>
      <c r="B1205" s="38" t="s">
        <v>20</v>
      </c>
      <c r="C1205" s="38"/>
      <c r="I1205" s="3"/>
      <c r="J1205" s="3"/>
      <c r="K1205" s="3"/>
      <c r="L1205" s="3"/>
      <c r="M1205" s="3"/>
      <c r="N1205" s="3"/>
      <c r="O1205" s="3"/>
      <c r="P1205" s="3"/>
      <c r="Q1205" s="3"/>
      <c r="R1205" s="3"/>
      <c r="S1205" s="3"/>
      <c r="AK1205" s="3"/>
    </row>
    <row r="1206" spans="1:37" x14ac:dyDescent="0.2">
      <c r="A1206" s="39">
        <v>480</v>
      </c>
      <c r="B1206" s="38" t="s">
        <v>450</v>
      </c>
      <c r="C1206" s="38"/>
      <c r="I1206" s="3"/>
      <c r="J1206" s="3"/>
      <c r="K1206" s="3"/>
      <c r="L1206" s="3"/>
      <c r="M1206" s="3"/>
      <c r="N1206" s="3"/>
      <c r="O1206" s="3"/>
      <c r="P1206" s="3"/>
      <c r="Q1206" s="3"/>
      <c r="R1206" s="3"/>
      <c r="S1206" s="3"/>
      <c r="AK1206" s="3"/>
    </row>
    <row r="1207" spans="1:37" x14ac:dyDescent="0.2">
      <c r="A1207" s="39">
        <v>481</v>
      </c>
      <c r="B1207" s="38" t="s">
        <v>8</v>
      </c>
      <c r="C1207" s="38"/>
      <c r="I1207" s="3"/>
      <c r="J1207" s="3"/>
      <c r="K1207" s="3"/>
      <c r="L1207" s="3"/>
      <c r="M1207" s="3"/>
      <c r="N1207" s="3"/>
      <c r="O1207" s="3"/>
      <c r="P1207" s="3"/>
      <c r="Q1207" s="3"/>
      <c r="R1207" s="3"/>
      <c r="S1207" s="3"/>
      <c r="AK1207" s="3"/>
    </row>
    <row r="1208" spans="1:37" x14ac:dyDescent="0.2">
      <c r="A1208" s="39">
        <v>482</v>
      </c>
      <c r="B1208" s="38" t="s">
        <v>113</v>
      </c>
      <c r="C1208" s="38"/>
      <c r="I1208" s="3"/>
      <c r="J1208" s="3"/>
      <c r="K1208" s="3"/>
      <c r="L1208" s="3"/>
      <c r="M1208" s="3"/>
      <c r="N1208" s="3"/>
      <c r="O1208" s="3"/>
      <c r="P1208" s="3"/>
      <c r="Q1208" s="3"/>
      <c r="R1208" s="3"/>
      <c r="S1208" s="3"/>
      <c r="AK1208" s="3"/>
    </row>
    <row r="1209" spans="1:37" x14ac:dyDescent="0.2">
      <c r="A1209" s="39">
        <v>483</v>
      </c>
      <c r="B1209" s="38" t="s">
        <v>455</v>
      </c>
      <c r="C1209" s="38"/>
      <c r="I1209" s="3"/>
      <c r="J1209" s="3"/>
      <c r="K1209" s="3"/>
      <c r="L1209" s="3"/>
      <c r="M1209" s="3"/>
      <c r="N1209" s="3"/>
      <c r="O1209" s="3"/>
      <c r="P1209" s="3"/>
      <c r="Q1209" s="3"/>
      <c r="R1209" s="3"/>
      <c r="S1209" s="3"/>
      <c r="AK1209" s="3"/>
    </row>
    <row r="1210" spans="1:37" x14ac:dyDescent="0.2">
      <c r="A1210" s="39">
        <v>484</v>
      </c>
      <c r="B1210" s="38" t="s">
        <v>456</v>
      </c>
      <c r="C1210" s="38"/>
      <c r="I1210" s="3"/>
      <c r="J1210" s="3"/>
      <c r="K1210" s="3"/>
      <c r="L1210" s="3"/>
      <c r="M1210" s="3"/>
      <c r="N1210" s="3"/>
      <c r="O1210" s="3"/>
      <c r="P1210" s="3"/>
      <c r="Q1210" s="3"/>
      <c r="R1210" s="3"/>
      <c r="S1210" s="3"/>
      <c r="AK1210" s="3"/>
    </row>
    <row r="1211" spans="1:37" x14ac:dyDescent="0.2">
      <c r="A1211" s="39">
        <v>485</v>
      </c>
      <c r="B1211" s="38" t="s">
        <v>1</v>
      </c>
      <c r="C1211" s="38"/>
      <c r="I1211" s="3"/>
      <c r="J1211" s="3"/>
      <c r="K1211" s="3"/>
      <c r="L1211" s="3"/>
      <c r="M1211" s="3"/>
      <c r="N1211" s="3"/>
      <c r="O1211" s="3"/>
      <c r="P1211" s="3"/>
      <c r="Q1211" s="3"/>
      <c r="R1211" s="3"/>
      <c r="S1211" s="3"/>
      <c r="AK1211" s="3"/>
    </row>
    <row r="1212" spans="1:37" x14ac:dyDescent="0.2">
      <c r="A1212" s="39">
        <v>486</v>
      </c>
      <c r="B1212" s="38" t="s">
        <v>21</v>
      </c>
      <c r="C1212" s="38"/>
      <c r="I1212" s="3"/>
      <c r="J1212" s="3"/>
      <c r="K1212" s="3"/>
      <c r="L1212" s="3"/>
      <c r="M1212" s="3"/>
      <c r="N1212" s="3"/>
      <c r="O1212" s="3"/>
      <c r="P1212" s="3"/>
      <c r="Q1212" s="3"/>
      <c r="R1212" s="3"/>
      <c r="S1212" s="3"/>
      <c r="AK1212" s="3"/>
    </row>
    <row r="1213" spans="1:37" x14ac:dyDescent="0.2">
      <c r="A1213" s="39">
        <v>487</v>
      </c>
      <c r="B1213" s="38" t="s">
        <v>90</v>
      </c>
      <c r="C1213" s="38"/>
      <c r="I1213" s="3"/>
      <c r="J1213" s="3"/>
      <c r="K1213" s="3"/>
      <c r="L1213" s="3"/>
      <c r="M1213" s="3"/>
      <c r="N1213" s="3"/>
      <c r="O1213" s="3"/>
      <c r="P1213" s="3"/>
      <c r="Q1213" s="3"/>
      <c r="R1213" s="3"/>
      <c r="S1213" s="3"/>
      <c r="AK1213" s="3"/>
    </row>
    <row r="1214" spans="1:37" x14ac:dyDescent="0.2">
      <c r="A1214" s="39">
        <v>488</v>
      </c>
      <c r="B1214" s="38" t="s">
        <v>459</v>
      </c>
      <c r="C1214" s="38"/>
      <c r="I1214" s="3"/>
      <c r="J1214" s="3"/>
      <c r="K1214" s="3"/>
      <c r="L1214" s="3"/>
      <c r="M1214" s="3"/>
      <c r="N1214" s="3"/>
      <c r="O1214" s="3"/>
      <c r="P1214" s="3"/>
      <c r="Q1214" s="3"/>
      <c r="R1214" s="3"/>
      <c r="S1214" s="3"/>
      <c r="AK1214" s="3"/>
    </row>
    <row r="1215" spans="1:37" x14ac:dyDescent="0.2">
      <c r="A1215" s="39">
        <v>489</v>
      </c>
      <c r="B1215" s="38" t="s">
        <v>457</v>
      </c>
      <c r="C1215" s="38"/>
      <c r="I1215" s="3"/>
      <c r="J1215" s="3"/>
      <c r="K1215" s="3"/>
      <c r="L1215" s="3"/>
      <c r="M1215" s="3"/>
      <c r="N1215" s="3"/>
      <c r="O1215" s="3"/>
      <c r="P1215" s="3"/>
      <c r="Q1215" s="3"/>
      <c r="R1215" s="3"/>
      <c r="S1215" s="3"/>
      <c r="AK1215" s="3"/>
    </row>
    <row r="1216" spans="1:37" x14ac:dyDescent="0.2">
      <c r="A1216" s="39">
        <v>490</v>
      </c>
      <c r="B1216" s="38" t="s">
        <v>458</v>
      </c>
      <c r="C1216" s="38"/>
      <c r="I1216" s="3"/>
      <c r="J1216" s="3"/>
      <c r="K1216" s="3"/>
      <c r="L1216" s="3"/>
      <c r="M1216" s="3"/>
      <c r="N1216" s="3"/>
      <c r="O1216" s="3"/>
      <c r="P1216" s="3"/>
      <c r="Q1216" s="3"/>
      <c r="R1216" s="3"/>
      <c r="S1216" s="3"/>
      <c r="AK1216" s="3"/>
    </row>
    <row r="1217" spans="1:37" x14ac:dyDescent="0.2">
      <c r="A1217" s="39">
        <v>491</v>
      </c>
      <c r="B1217" s="38" t="s">
        <v>460</v>
      </c>
      <c r="C1217" s="38"/>
      <c r="I1217" s="3"/>
      <c r="J1217" s="3"/>
      <c r="K1217" s="3"/>
      <c r="L1217" s="3"/>
      <c r="M1217" s="3"/>
      <c r="N1217" s="3"/>
      <c r="O1217" s="3"/>
      <c r="P1217" s="3"/>
      <c r="Q1217" s="3"/>
      <c r="R1217" s="3"/>
      <c r="S1217" s="3"/>
      <c r="AK1217" s="3"/>
    </row>
    <row r="1218" spans="1:37" x14ac:dyDescent="0.2">
      <c r="A1218" s="39">
        <v>492</v>
      </c>
      <c r="B1218" s="38" t="s">
        <v>461</v>
      </c>
      <c r="C1218" s="38"/>
      <c r="I1218" s="3"/>
      <c r="J1218" s="3"/>
      <c r="K1218" s="3"/>
      <c r="L1218" s="3"/>
      <c r="M1218" s="3"/>
      <c r="N1218" s="3"/>
      <c r="O1218" s="3"/>
      <c r="P1218" s="3"/>
      <c r="Q1218" s="3"/>
      <c r="R1218" s="3"/>
      <c r="S1218" s="3"/>
      <c r="AK1218" s="3"/>
    </row>
    <row r="1219" spans="1:37" x14ac:dyDescent="0.2">
      <c r="A1219" s="39">
        <v>493</v>
      </c>
      <c r="B1219" s="38" t="s">
        <v>462</v>
      </c>
      <c r="C1219" s="38"/>
      <c r="I1219" s="3"/>
      <c r="J1219" s="3"/>
      <c r="K1219" s="3"/>
      <c r="L1219" s="3"/>
      <c r="M1219" s="3"/>
      <c r="N1219" s="3"/>
      <c r="O1219" s="3"/>
      <c r="P1219" s="3"/>
      <c r="Q1219" s="3"/>
      <c r="R1219" s="3"/>
      <c r="S1219" s="3"/>
      <c r="AK1219" s="3"/>
    </row>
    <row r="1220" spans="1:37" x14ac:dyDescent="0.2">
      <c r="A1220" s="39">
        <v>494</v>
      </c>
      <c r="B1220" s="38" t="s">
        <v>463</v>
      </c>
      <c r="C1220" s="38"/>
      <c r="I1220" s="3"/>
      <c r="J1220" s="3"/>
      <c r="K1220" s="3"/>
      <c r="L1220" s="3"/>
      <c r="M1220" s="3"/>
      <c r="N1220" s="3"/>
      <c r="O1220" s="3"/>
      <c r="P1220" s="3"/>
      <c r="Q1220" s="3"/>
      <c r="R1220" s="3"/>
      <c r="S1220" s="3"/>
      <c r="AK1220" s="3"/>
    </row>
    <row r="1221" spans="1:37" x14ac:dyDescent="0.2">
      <c r="A1221" s="39">
        <v>495</v>
      </c>
      <c r="B1221" s="38" t="s">
        <v>464</v>
      </c>
      <c r="C1221" s="38"/>
      <c r="I1221" s="3"/>
      <c r="J1221" s="3"/>
      <c r="K1221" s="3"/>
      <c r="L1221" s="3"/>
      <c r="M1221" s="3"/>
      <c r="N1221" s="3"/>
      <c r="O1221" s="3"/>
      <c r="P1221" s="3"/>
      <c r="Q1221" s="3"/>
      <c r="R1221" s="3"/>
      <c r="S1221" s="3"/>
      <c r="AK1221" s="3"/>
    </row>
    <row r="1222" spans="1:37" x14ac:dyDescent="0.2">
      <c r="A1222" s="39">
        <v>496</v>
      </c>
      <c r="B1222" s="38" t="s">
        <v>465</v>
      </c>
      <c r="C1222" s="38"/>
      <c r="I1222" s="3"/>
      <c r="J1222" s="3"/>
      <c r="K1222" s="3"/>
      <c r="L1222" s="3"/>
      <c r="M1222" s="3"/>
      <c r="N1222" s="3"/>
      <c r="O1222" s="3"/>
      <c r="P1222" s="3"/>
      <c r="Q1222" s="3"/>
      <c r="R1222" s="3"/>
      <c r="S1222" s="3"/>
      <c r="AK1222" s="3"/>
    </row>
    <row r="1223" spans="1:37" x14ac:dyDescent="0.2">
      <c r="A1223" s="39">
        <v>497</v>
      </c>
      <c r="B1223" s="38" t="s">
        <v>466</v>
      </c>
      <c r="C1223" s="38"/>
      <c r="I1223" s="3"/>
      <c r="J1223" s="3"/>
      <c r="K1223" s="3"/>
      <c r="L1223" s="3"/>
      <c r="M1223" s="3"/>
      <c r="N1223" s="3"/>
      <c r="O1223" s="3"/>
      <c r="P1223" s="3"/>
      <c r="Q1223" s="3"/>
      <c r="R1223" s="3"/>
      <c r="S1223" s="3"/>
      <c r="AK1223" s="3"/>
    </row>
    <row r="1224" spans="1:37" x14ac:dyDescent="0.2">
      <c r="A1224" s="39">
        <v>498</v>
      </c>
      <c r="B1224" s="38" t="s">
        <v>467</v>
      </c>
      <c r="C1224" s="38"/>
      <c r="I1224" s="3"/>
      <c r="J1224" s="3"/>
      <c r="K1224" s="3"/>
      <c r="L1224" s="3"/>
      <c r="M1224" s="3"/>
      <c r="N1224" s="3"/>
      <c r="O1224" s="3"/>
      <c r="P1224" s="3"/>
      <c r="Q1224" s="3"/>
      <c r="R1224" s="3"/>
      <c r="S1224" s="3"/>
      <c r="AK1224" s="3"/>
    </row>
    <row r="1225" spans="1:37" x14ac:dyDescent="0.2">
      <c r="A1225" s="39">
        <v>499</v>
      </c>
      <c r="B1225" s="38" t="s">
        <v>468</v>
      </c>
      <c r="C1225" s="38"/>
      <c r="I1225" s="3"/>
      <c r="J1225" s="3"/>
      <c r="K1225" s="3"/>
      <c r="L1225" s="3"/>
      <c r="M1225" s="3"/>
      <c r="N1225" s="3"/>
      <c r="O1225" s="3"/>
      <c r="P1225" s="3"/>
      <c r="Q1225" s="3"/>
      <c r="R1225" s="3"/>
      <c r="S1225" s="3"/>
      <c r="AK1225" s="3"/>
    </row>
    <row r="1226" spans="1:37" x14ac:dyDescent="0.2">
      <c r="A1226" s="39">
        <v>500</v>
      </c>
      <c r="B1226" s="38" t="s">
        <v>469</v>
      </c>
      <c r="C1226" s="38"/>
      <c r="I1226" s="3"/>
      <c r="J1226" s="3"/>
      <c r="K1226" s="3"/>
      <c r="L1226" s="3"/>
      <c r="M1226" s="3"/>
      <c r="N1226" s="3"/>
      <c r="O1226" s="3"/>
      <c r="P1226" s="3"/>
      <c r="Q1226" s="3"/>
      <c r="R1226" s="3"/>
      <c r="S1226" s="3"/>
      <c r="AK1226" s="3"/>
    </row>
    <row r="1227" spans="1:37" x14ac:dyDescent="0.2">
      <c r="A1227" s="39">
        <v>501</v>
      </c>
      <c r="B1227" s="38" t="s">
        <v>51</v>
      </c>
      <c r="C1227" s="38"/>
      <c r="I1227" s="3"/>
      <c r="J1227" s="3"/>
      <c r="K1227" s="3"/>
      <c r="L1227" s="3"/>
      <c r="M1227" s="3"/>
      <c r="N1227" s="3"/>
      <c r="O1227" s="3"/>
      <c r="P1227" s="3"/>
      <c r="Q1227" s="3"/>
      <c r="R1227" s="3"/>
      <c r="S1227" s="3"/>
      <c r="AK1227" s="3"/>
    </row>
    <row r="1228" spans="1:37" x14ac:dyDescent="0.2">
      <c r="A1228" s="39">
        <v>502</v>
      </c>
      <c r="B1228" s="38" t="s">
        <v>470</v>
      </c>
      <c r="C1228" s="38"/>
      <c r="I1228" s="3"/>
      <c r="J1228" s="3"/>
      <c r="K1228" s="3"/>
      <c r="L1228" s="3"/>
      <c r="M1228" s="3"/>
      <c r="N1228" s="3"/>
      <c r="O1228" s="3"/>
      <c r="P1228" s="3"/>
      <c r="Q1228" s="3"/>
      <c r="R1228" s="3"/>
      <c r="S1228" s="3"/>
      <c r="AK1228" s="3"/>
    </row>
    <row r="1229" spans="1:37" x14ac:dyDescent="0.2">
      <c r="A1229" s="39">
        <v>503</v>
      </c>
      <c r="B1229" s="38" t="s">
        <v>57</v>
      </c>
      <c r="C1229" s="38"/>
      <c r="I1229" s="3"/>
      <c r="J1229" s="3"/>
      <c r="K1229" s="3"/>
      <c r="L1229" s="3"/>
      <c r="M1229" s="3"/>
      <c r="N1229" s="3"/>
      <c r="O1229" s="3"/>
      <c r="P1229" s="3"/>
      <c r="Q1229" s="3"/>
      <c r="R1229" s="3"/>
      <c r="S1229" s="3"/>
      <c r="AK1229" s="3"/>
    </row>
    <row r="1230" spans="1:37" x14ac:dyDescent="0.2">
      <c r="A1230" s="39">
        <v>504</v>
      </c>
      <c r="B1230" s="38" t="s">
        <v>29</v>
      </c>
      <c r="C1230" s="38"/>
      <c r="I1230" s="3"/>
      <c r="J1230" s="3"/>
      <c r="K1230" s="3"/>
      <c r="L1230" s="3"/>
      <c r="M1230" s="3"/>
      <c r="N1230" s="3"/>
      <c r="O1230" s="3"/>
      <c r="P1230" s="3"/>
      <c r="Q1230" s="3"/>
      <c r="R1230" s="3"/>
      <c r="S1230" s="3"/>
      <c r="AK1230" s="3"/>
    </row>
    <row r="1231" spans="1:37" x14ac:dyDescent="0.2">
      <c r="A1231" s="39">
        <v>505</v>
      </c>
      <c r="B1231" s="38" t="s">
        <v>471</v>
      </c>
      <c r="C1231" s="38"/>
      <c r="I1231" s="3"/>
      <c r="J1231" s="3"/>
      <c r="K1231" s="3"/>
      <c r="L1231" s="3"/>
      <c r="M1231" s="3"/>
      <c r="N1231" s="3"/>
      <c r="O1231" s="3"/>
      <c r="P1231" s="3"/>
      <c r="Q1231" s="3"/>
      <c r="R1231" s="3"/>
      <c r="S1231" s="3"/>
      <c r="AK1231" s="3"/>
    </row>
    <row r="1232" spans="1:37" x14ac:dyDescent="0.2">
      <c r="A1232" s="39">
        <v>506</v>
      </c>
      <c r="B1232" s="38" t="s">
        <v>472</v>
      </c>
      <c r="C1232" s="38"/>
      <c r="I1232" s="3"/>
      <c r="J1232" s="3"/>
      <c r="K1232" s="3"/>
      <c r="L1232" s="3"/>
      <c r="M1232" s="3"/>
      <c r="N1232" s="3"/>
      <c r="O1232" s="3"/>
      <c r="P1232" s="3"/>
      <c r="Q1232" s="3"/>
      <c r="R1232" s="3"/>
      <c r="S1232" s="3"/>
      <c r="AK1232" s="3"/>
    </row>
    <row r="1233" spans="1:37" x14ac:dyDescent="0.2">
      <c r="A1233" s="39">
        <v>507</v>
      </c>
      <c r="B1233" s="38" t="s">
        <v>473</v>
      </c>
      <c r="C1233" s="38"/>
      <c r="I1233" s="3"/>
      <c r="J1233" s="3"/>
      <c r="K1233" s="3"/>
      <c r="L1233" s="3"/>
      <c r="M1233" s="3"/>
      <c r="N1233" s="3"/>
      <c r="O1233" s="3"/>
      <c r="P1233" s="3"/>
      <c r="Q1233" s="3"/>
      <c r="R1233" s="3"/>
      <c r="S1233" s="3"/>
      <c r="AK1233" s="3"/>
    </row>
    <row r="1234" spans="1:37" x14ac:dyDescent="0.2">
      <c r="A1234" s="39">
        <v>508</v>
      </c>
      <c r="B1234" s="38" t="s">
        <v>474</v>
      </c>
      <c r="C1234" s="38"/>
      <c r="I1234" s="3"/>
      <c r="J1234" s="3"/>
      <c r="K1234" s="3"/>
      <c r="L1234" s="3"/>
      <c r="M1234" s="3"/>
      <c r="N1234" s="3"/>
      <c r="O1234" s="3"/>
      <c r="P1234" s="3"/>
      <c r="Q1234" s="3"/>
      <c r="R1234" s="3"/>
      <c r="S1234" s="3"/>
      <c r="AK1234" s="3"/>
    </row>
    <row r="1235" spans="1:37" x14ac:dyDescent="0.2">
      <c r="A1235" s="39">
        <v>509</v>
      </c>
      <c r="B1235" s="38" t="s">
        <v>71</v>
      </c>
      <c r="C1235" s="38"/>
      <c r="I1235" s="3"/>
      <c r="J1235" s="3"/>
      <c r="K1235" s="3"/>
      <c r="L1235" s="3"/>
      <c r="M1235" s="3"/>
      <c r="N1235" s="3"/>
      <c r="O1235" s="3"/>
      <c r="P1235" s="3"/>
      <c r="Q1235" s="3"/>
      <c r="R1235" s="3"/>
      <c r="S1235" s="3"/>
      <c r="AK1235" s="3"/>
    </row>
    <row r="1236" spans="1:37" x14ac:dyDescent="0.2">
      <c r="A1236" s="39">
        <v>510</v>
      </c>
      <c r="B1236" s="38" t="s">
        <v>18</v>
      </c>
      <c r="C1236" s="38"/>
      <c r="I1236" s="3"/>
      <c r="J1236" s="3"/>
      <c r="K1236" s="3"/>
      <c r="L1236" s="3"/>
      <c r="M1236" s="3"/>
      <c r="N1236" s="3"/>
      <c r="O1236" s="3"/>
      <c r="P1236" s="3"/>
      <c r="Q1236" s="3"/>
      <c r="R1236" s="3"/>
      <c r="S1236" s="3"/>
      <c r="AK1236" s="3"/>
    </row>
    <row r="1237" spans="1:37" x14ac:dyDescent="0.2">
      <c r="A1237" s="39">
        <v>511</v>
      </c>
      <c r="B1237" s="38" t="s">
        <v>475</v>
      </c>
      <c r="C1237" s="38"/>
      <c r="I1237" s="3"/>
      <c r="J1237" s="3"/>
      <c r="K1237" s="3"/>
      <c r="L1237" s="3"/>
      <c r="M1237" s="3"/>
      <c r="N1237" s="3"/>
      <c r="O1237" s="3"/>
      <c r="P1237" s="3"/>
      <c r="Q1237" s="3"/>
      <c r="R1237" s="3"/>
      <c r="S1237" s="3"/>
      <c r="AK1237" s="3"/>
    </row>
    <row r="1238" spans="1:37" x14ac:dyDescent="0.2">
      <c r="A1238" s="39">
        <v>512</v>
      </c>
      <c r="B1238" s="38" t="s">
        <v>47</v>
      </c>
      <c r="C1238" s="38"/>
      <c r="I1238" s="3"/>
      <c r="J1238" s="3"/>
      <c r="K1238" s="3"/>
      <c r="L1238" s="3"/>
      <c r="M1238" s="3"/>
      <c r="N1238" s="3"/>
      <c r="O1238" s="3"/>
      <c r="P1238" s="3"/>
      <c r="Q1238" s="3"/>
      <c r="R1238" s="3"/>
      <c r="S1238" s="3"/>
      <c r="AK1238" s="3"/>
    </row>
    <row r="1239" spans="1:37" x14ac:dyDescent="0.2">
      <c r="A1239" s="39">
        <v>513</v>
      </c>
      <c r="B1239" s="38" t="s">
        <v>476</v>
      </c>
      <c r="C1239" s="38"/>
      <c r="I1239" s="3"/>
      <c r="J1239" s="3"/>
      <c r="K1239" s="3"/>
      <c r="L1239" s="3"/>
      <c r="M1239" s="3"/>
      <c r="N1239" s="3"/>
      <c r="O1239" s="3"/>
      <c r="P1239" s="3"/>
      <c r="Q1239" s="3"/>
      <c r="R1239" s="3"/>
      <c r="S1239" s="3"/>
      <c r="AK1239" s="3"/>
    </row>
    <row r="1240" spans="1:37" x14ac:dyDescent="0.2">
      <c r="A1240" s="39">
        <v>514</v>
      </c>
      <c r="B1240" s="38" t="s">
        <v>477</v>
      </c>
      <c r="C1240" s="38"/>
      <c r="I1240" s="3"/>
      <c r="J1240" s="3"/>
      <c r="K1240" s="3"/>
      <c r="L1240" s="3"/>
      <c r="M1240" s="3"/>
      <c r="N1240" s="3"/>
      <c r="O1240" s="3"/>
      <c r="P1240" s="3"/>
      <c r="Q1240" s="3"/>
      <c r="R1240" s="3"/>
      <c r="S1240" s="3"/>
      <c r="AK1240" s="3"/>
    </row>
    <row r="1241" spans="1:37" x14ac:dyDescent="0.2">
      <c r="A1241" s="39">
        <v>515</v>
      </c>
      <c r="B1241" s="38" t="s">
        <v>478</v>
      </c>
      <c r="C1241" s="38"/>
      <c r="I1241" s="3"/>
      <c r="J1241" s="3"/>
      <c r="K1241" s="3"/>
      <c r="L1241" s="3"/>
      <c r="M1241" s="3"/>
      <c r="N1241" s="3"/>
      <c r="O1241" s="3"/>
      <c r="P1241" s="3"/>
      <c r="Q1241" s="3"/>
      <c r="R1241" s="3"/>
      <c r="S1241" s="3"/>
      <c r="AK1241" s="3"/>
    </row>
    <row r="1242" spans="1:37" x14ac:dyDescent="0.2">
      <c r="A1242" s="39">
        <v>516</v>
      </c>
      <c r="B1242" s="38" t="s">
        <v>479</v>
      </c>
      <c r="C1242" s="38"/>
      <c r="I1242" s="3"/>
      <c r="J1242" s="3"/>
      <c r="K1242" s="3"/>
      <c r="L1242" s="3"/>
      <c r="M1242" s="3"/>
      <c r="N1242" s="3"/>
      <c r="O1242" s="3"/>
      <c r="P1242" s="3"/>
      <c r="Q1242" s="3"/>
      <c r="R1242" s="3"/>
      <c r="S1242" s="3"/>
      <c r="AK1242" s="3"/>
    </row>
    <row r="1243" spans="1:37" x14ac:dyDescent="0.2">
      <c r="A1243" s="39">
        <v>517</v>
      </c>
      <c r="B1243" s="38" t="s">
        <v>480</v>
      </c>
      <c r="C1243" s="38"/>
      <c r="I1243" s="3"/>
      <c r="J1243" s="3"/>
      <c r="K1243" s="3"/>
      <c r="L1243" s="3"/>
      <c r="M1243" s="3"/>
      <c r="N1243" s="3"/>
      <c r="O1243" s="3"/>
      <c r="P1243" s="3"/>
      <c r="Q1243" s="3"/>
      <c r="R1243" s="3"/>
      <c r="S1243" s="3"/>
      <c r="AK1243" s="3"/>
    </row>
    <row r="1244" spans="1:37" x14ac:dyDescent="0.2">
      <c r="A1244" s="39">
        <v>518</v>
      </c>
      <c r="B1244" s="38" t="s">
        <v>481</v>
      </c>
      <c r="C1244" s="38"/>
      <c r="I1244" s="3"/>
      <c r="J1244" s="3"/>
      <c r="K1244" s="3"/>
      <c r="L1244" s="3"/>
      <c r="M1244" s="3"/>
      <c r="N1244" s="3"/>
      <c r="O1244" s="3"/>
      <c r="P1244" s="3"/>
      <c r="Q1244" s="3"/>
      <c r="R1244" s="3"/>
      <c r="S1244" s="3"/>
      <c r="AK1244" s="3"/>
    </row>
    <row r="1245" spans="1:37" x14ac:dyDescent="0.2">
      <c r="A1245" s="39">
        <v>519</v>
      </c>
      <c r="B1245" s="38" t="s">
        <v>482</v>
      </c>
      <c r="C1245" s="38"/>
      <c r="I1245" s="3"/>
      <c r="J1245" s="3"/>
      <c r="K1245" s="3"/>
      <c r="L1245" s="3"/>
      <c r="M1245" s="3"/>
      <c r="N1245" s="3"/>
      <c r="O1245" s="3"/>
      <c r="P1245" s="3"/>
      <c r="Q1245" s="3"/>
      <c r="R1245" s="3"/>
      <c r="S1245" s="3"/>
      <c r="AK1245" s="3"/>
    </row>
    <row r="1246" spans="1:37" x14ac:dyDescent="0.2">
      <c r="A1246" s="39">
        <v>520</v>
      </c>
      <c r="B1246" s="38" t="s">
        <v>483</v>
      </c>
      <c r="C1246" s="38"/>
      <c r="I1246" s="3"/>
      <c r="J1246" s="3"/>
      <c r="K1246" s="3"/>
      <c r="L1246" s="3"/>
      <c r="M1246" s="3"/>
      <c r="N1246" s="3"/>
      <c r="O1246" s="3"/>
      <c r="P1246" s="3"/>
      <c r="Q1246" s="3"/>
      <c r="R1246" s="3"/>
      <c r="S1246" s="3"/>
      <c r="AK1246" s="3"/>
    </row>
    <row r="1247" spans="1:37" x14ac:dyDescent="0.2">
      <c r="A1247" s="39">
        <v>521</v>
      </c>
      <c r="B1247" s="38" t="s">
        <v>484</v>
      </c>
      <c r="C1247" s="38"/>
      <c r="I1247" s="3"/>
      <c r="J1247" s="3"/>
      <c r="K1247" s="3"/>
      <c r="L1247" s="3"/>
      <c r="M1247" s="3"/>
      <c r="N1247" s="3"/>
      <c r="O1247" s="3"/>
      <c r="P1247" s="3"/>
      <c r="Q1247" s="3"/>
      <c r="R1247" s="3"/>
      <c r="S1247" s="3"/>
      <c r="AK1247" s="3"/>
    </row>
    <row r="1248" spans="1:37" x14ac:dyDescent="0.2">
      <c r="A1248" s="39">
        <v>522</v>
      </c>
      <c r="B1248" s="38" t="s">
        <v>485</v>
      </c>
      <c r="C1248" s="38"/>
      <c r="I1248" s="3"/>
      <c r="J1248" s="3"/>
      <c r="K1248" s="3"/>
      <c r="L1248" s="3"/>
      <c r="M1248" s="3"/>
      <c r="N1248" s="3"/>
      <c r="O1248" s="3"/>
      <c r="P1248" s="3"/>
      <c r="Q1248" s="3"/>
      <c r="R1248" s="3"/>
      <c r="S1248" s="3"/>
      <c r="AK1248" s="3"/>
    </row>
    <row r="1249" spans="1:37" x14ac:dyDescent="0.2">
      <c r="A1249" s="39">
        <v>523</v>
      </c>
      <c r="B1249" s="38" t="s">
        <v>486</v>
      </c>
      <c r="C1249" s="38"/>
      <c r="I1249" s="3"/>
      <c r="J1249" s="3"/>
      <c r="K1249" s="3"/>
      <c r="L1249" s="3"/>
      <c r="M1249" s="3"/>
      <c r="N1249" s="3"/>
      <c r="O1249" s="3"/>
      <c r="P1249" s="3"/>
      <c r="Q1249" s="3"/>
      <c r="R1249" s="3"/>
      <c r="S1249" s="3"/>
      <c r="AK1249" s="3"/>
    </row>
    <row r="1250" spans="1:37" x14ac:dyDescent="0.2">
      <c r="A1250" s="39">
        <v>524</v>
      </c>
      <c r="B1250" s="38" t="s">
        <v>487</v>
      </c>
      <c r="C1250" s="38"/>
      <c r="I1250" s="3"/>
      <c r="J1250" s="3"/>
      <c r="K1250" s="3"/>
      <c r="L1250" s="3"/>
      <c r="M1250" s="3"/>
      <c r="N1250" s="3"/>
      <c r="O1250" s="3"/>
      <c r="P1250" s="3"/>
      <c r="Q1250" s="3"/>
      <c r="R1250" s="3"/>
      <c r="S1250" s="3"/>
      <c r="AK1250" s="3"/>
    </row>
    <row r="1251" spans="1:37" x14ac:dyDescent="0.2">
      <c r="A1251" s="39">
        <v>525</v>
      </c>
      <c r="B1251" s="38" t="s">
        <v>94</v>
      </c>
      <c r="C1251" s="38"/>
      <c r="I1251" s="3"/>
      <c r="J1251" s="3"/>
      <c r="K1251" s="3"/>
      <c r="L1251" s="3"/>
      <c r="M1251" s="3"/>
      <c r="N1251" s="3"/>
      <c r="O1251" s="3"/>
      <c r="P1251" s="3"/>
      <c r="Q1251" s="3"/>
      <c r="R1251" s="3"/>
      <c r="S1251" s="3"/>
      <c r="AK1251" s="3"/>
    </row>
    <row r="1252" spans="1:37" x14ac:dyDescent="0.2">
      <c r="A1252" s="39">
        <v>526</v>
      </c>
      <c r="B1252" s="38" t="s">
        <v>451</v>
      </c>
      <c r="C1252" s="38"/>
      <c r="I1252" s="3"/>
      <c r="J1252" s="3"/>
      <c r="K1252" s="3"/>
      <c r="L1252" s="3"/>
      <c r="M1252" s="3"/>
      <c r="N1252" s="3"/>
      <c r="O1252" s="3"/>
      <c r="P1252" s="3"/>
      <c r="Q1252" s="3"/>
      <c r="R1252" s="3"/>
      <c r="S1252" s="3"/>
      <c r="AK1252" s="3"/>
    </row>
    <row r="1253" spans="1:37" x14ac:dyDescent="0.2">
      <c r="A1253" s="39">
        <v>527</v>
      </c>
      <c r="B1253" s="38" t="s">
        <v>452</v>
      </c>
      <c r="C1253" s="38"/>
      <c r="I1253" s="3"/>
      <c r="J1253" s="3"/>
      <c r="K1253" s="3"/>
      <c r="L1253" s="3"/>
      <c r="M1253" s="3"/>
      <c r="N1253" s="3"/>
      <c r="O1253" s="3"/>
      <c r="P1253" s="3"/>
      <c r="Q1253" s="3"/>
      <c r="R1253" s="3"/>
      <c r="S1253" s="3"/>
      <c r="AK1253" s="3"/>
    </row>
    <row r="1254" spans="1:37" x14ac:dyDescent="0.2">
      <c r="A1254" s="39">
        <v>528</v>
      </c>
      <c r="B1254" s="38" t="s">
        <v>453</v>
      </c>
      <c r="C1254" s="38"/>
      <c r="I1254" s="3"/>
      <c r="J1254" s="3"/>
      <c r="K1254" s="3"/>
      <c r="L1254" s="3"/>
      <c r="M1254" s="3"/>
      <c r="N1254" s="3"/>
      <c r="O1254" s="3"/>
      <c r="P1254" s="3"/>
      <c r="Q1254" s="3"/>
      <c r="R1254" s="3"/>
      <c r="S1254" s="3"/>
      <c r="AK1254" s="3"/>
    </row>
    <row r="1255" spans="1:37" x14ac:dyDescent="0.2">
      <c r="A1255" s="39">
        <v>529</v>
      </c>
      <c r="B1255" s="38" t="s">
        <v>454</v>
      </c>
      <c r="C1255" s="38"/>
      <c r="I1255" s="3"/>
      <c r="J1255" s="3"/>
      <c r="K1255" s="3"/>
      <c r="L1255" s="3"/>
      <c r="M1255" s="3"/>
      <c r="N1255" s="3"/>
      <c r="O1255" s="3"/>
      <c r="P1255" s="3"/>
      <c r="Q1255" s="3"/>
      <c r="R1255" s="3"/>
      <c r="S1255" s="3"/>
      <c r="AK1255" s="3"/>
    </row>
    <row r="1256" spans="1:37" x14ac:dyDescent="0.2">
      <c r="A1256" s="39">
        <v>530</v>
      </c>
      <c r="B1256" s="38" t="s">
        <v>48</v>
      </c>
      <c r="C1256" s="38"/>
      <c r="I1256" s="3"/>
      <c r="J1256" s="3"/>
      <c r="K1256" s="3"/>
      <c r="L1256" s="3"/>
      <c r="M1256" s="3"/>
      <c r="N1256" s="3"/>
      <c r="O1256" s="3"/>
      <c r="P1256" s="3"/>
      <c r="Q1256" s="3"/>
      <c r="R1256" s="3"/>
      <c r="S1256" s="3"/>
      <c r="AK1256" s="3"/>
    </row>
    <row r="1257" spans="1:37" x14ac:dyDescent="0.2">
      <c r="A1257" s="39">
        <v>531</v>
      </c>
      <c r="B1257" s="38" t="s">
        <v>126</v>
      </c>
      <c r="C1257" s="38"/>
      <c r="I1257" s="3"/>
      <c r="J1257" s="3"/>
      <c r="K1257" s="3"/>
      <c r="L1257" s="3"/>
      <c r="M1257" s="3"/>
      <c r="N1257" s="3"/>
      <c r="O1257" s="3"/>
      <c r="P1257" s="3"/>
      <c r="Q1257" s="3"/>
      <c r="R1257" s="3"/>
      <c r="S1257" s="3"/>
      <c r="AK1257" s="3"/>
    </row>
    <row r="1258" spans="1:37" x14ac:dyDescent="0.2">
      <c r="A1258" s="39">
        <v>532</v>
      </c>
      <c r="B1258" s="38" t="s">
        <v>488</v>
      </c>
      <c r="C1258" s="38"/>
      <c r="I1258" s="3"/>
      <c r="J1258" s="3"/>
      <c r="K1258" s="3"/>
      <c r="L1258" s="3"/>
      <c r="M1258" s="3"/>
      <c r="N1258" s="3"/>
      <c r="O1258" s="3"/>
      <c r="P1258" s="3"/>
      <c r="Q1258" s="3"/>
      <c r="R1258" s="3"/>
      <c r="S1258" s="3"/>
      <c r="AK1258" s="3"/>
    </row>
    <row r="1259" spans="1:37" x14ac:dyDescent="0.2">
      <c r="A1259" s="39">
        <v>533</v>
      </c>
      <c r="B1259" s="38" t="s">
        <v>66</v>
      </c>
      <c r="C1259" s="38"/>
      <c r="I1259" s="3"/>
      <c r="J1259" s="3"/>
      <c r="K1259" s="3"/>
      <c r="L1259" s="3"/>
      <c r="M1259" s="3"/>
      <c r="N1259" s="3"/>
      <c r="O1259" s="3"/>
      <c r="P1259" s="3"/>
      <c r="Q1259" s="3"/>
      <c r="R1259" s="3"/>
      <c r="S1259" s="3"/>
      <c r="AK1259" s="3"/>
    </row>
    <row r="1260" spans="1:37" x14ac:dyDescent="0.2">
      <c r="A1260" s="39">
        <v>534</v>
      </c>
      <c r="B1260" s="40" t="s">
        <v>736</v>
      </c>
      <c r="C1260" s="38"/>
      <c r="I1260" s="3"/>
      <c r="J1260" s="3"/>
      <c r="K1260" s="3"/>
      <c r="L1260" s="3"/>
      <c r="M1260" s="3"/>
      <c r="N1260" s="3"/>
      <c r="O1260" s="3"/>
      <c r="P1260" s="3"/>
      <c r="Q1260" s="3"/>
      <c r="R1260" s="3"/>
      <c r="S1260" s="3"/>
      <c r="AK1260" s="3"/>
    </row>
    <row r="1261" spans="1:37" x14ac:dyDescent="0.2">
      <c r="A1261" s="39">
        <v>535</v>
      </c>
      <c r="B1261" s="38" t="s">
        <v>9</v>
      </c>
      <c r="C1261" s="38"/>
      <c r="I1261" s="3"/>
      <c r="J1261" s="3"/>
      <c r="K1261" s="3"/>
      <c r="L1261" s="3"/>
      <c r="M1261" s="3"/>
      <c r="N1261" s="3"/>
      <c r="O1261" s="3"/>
      <c r="P1261" s="3"/>
      <c r="Q1261" s="3"/>
      <c r="R1261" s="3"/>
      <c r="S1261" s="3"/>
      <c r="AK1261" s="3"/>
    </row>
    <row r="1262" spans="1:37" x14ac:dyDescent="0.2">
      <c r="A1262" s="39">
        <v>536</v>
      </c>
      <c r="B1262" s="38" t="s">
        <v>489</v>
      </c>
      <c r="C1262" s="38"/>
      <c r="I1262" s="3"/>
      <c r="J1262" s="3"/>
      <c r="K1262" s="3"/>
      <c r="L1262" s="3"/>
      <c r="M1262" s="3"/>
      <c r="N1262" s="3"/>
      <c r="O1262" s="3"/>
      <c r="P1262" s="3"/>
      <c r="Q1262" s="3"/>
      <c r="R1262" s="3"/>
      <c r="S1262" s="3"/>
      <c r="AK1262" s="3"/>
    </row>
    <row r="1263" spans="1:37" x14ac:dyDescent="0.2">
      <c r="A1263" s="39">
        <v>537</v>
      </c>
      <c r="B1263" s="38" t="s">
        <v>490</v>
      </c>
      <c r="C1263" s="38"/>
      <c r="I1263" s="3"/>
      <c r="J1263" s="3"/>
      <c r="K1263" s="3"/>
      <c r="L1263" s="3"/>
      <c r="M1263" s="3"/>
      <c r="N1263" s="3"/>
      <c r="O1263" s="3"/>
      <c r="P1263" s="3"/>
      <c r="Q1263" s="3"/>
      <c r="R1263" s="3"/>
      <c r="S1263" s="3"/>
      <c r="AK1263" s="3"/>
    </row>
    <row r="1264" spans="1:37" x14ac:dyDescent="0.2">
      <c r="A1264" s="39">
        <v>538</v>
      </c>
      <c r="B1264" s="38" t="s">
        <v>491</v>
      </c>
      <c r="C1264" s="38"/>
      <c r="I1264" s="3"/>
      <c r="J1264" s="3"/>
      <c r="K1264" s="3"/>
      <c r="L1264" s="3"/>
      <c r="M1264" s="3"/>
      <c r="N1264" s="3"/>
      <c r="O1264" s="3"/>
      <c r="P1264" s="3"/>
      <c r="Q1264" s="3"/>
      <c r="R1264" s="3"/>
      <c r="S1264" s="3"/>
      <c r="AK1264" s="3"/>
    </row>
    <row r="1265" spans="1:37" x14ac:dyDescent="0.2">
      <c r="A1265" s="39">
        <v>539</v>
      </c>
      <c r="B1265" s="38" t="s">
        <v>492</v>
      </c>
      <c r="C1265" s="38"/>
      <c r="I1265" s="3"/>
      <c r="J1265" s="3"/>
      <c r="K1265" s="3"/>
      <c r="L1265" s="3"/>
      <c r="M1265" s="3"/>
      <c r="N1265" s="3"/>
      <c r="O1265" s="3"/>
      <c r="P1265" s="3"/>
      <c r="Q1265" s="3"/>
      <c r="R1265" s="3"/>
      <c r="S1265" s="3"/>
      <c r="AK1265" s="3"/>
    </row>
    <row r="1266" spans="1:37" x14ac:dyDescent="0.2">
      <c r="A1266" s="39">
        <v>540</v>
      </c>
      <c r="B1266" s="38" t="s">
        <v>493</v>
      </c>
      <c r="C1266" s="38"/>
      <c r="I1266" s="3"/>
      <c r="J1266" s="3"/>
      <c r="K1266" s="3"/>
      <c r="L1266" s="3"/>
      <c r="M1266" s="3"/>
      <c r="N1266" s="3"/>
      <c r="O1266" s="3"/>
      <c r="P1266" s="3"/>
      <c r="Q1266" s="3"/>
      <c r="R1266" s="3"/>
      <c r="S1266" s="3"/>
      <c r="AK1266" s="3"/>
    </row>
    <row r="1267" spans="1:37" x14ac:dyDescent="0.2">
      <c r="A1267" s="39">
        <v>541</v>
      </c>
      <c r="B1267" s="38" t="s">
        <v>494</v>
      </c>
      <c r="C1267" s="38"/>
      <c r="I1267" s="3"/>
      <c r="J1267" s="3"/>
      <c r="K1267" s="3"/>
      <c r="L1267" s="3"/>
      <c r="M1267" s="3"/>
      <c r="N1267" s="3"/>
      <c r="O1267" s="3"/>
      <c r="P1267" s="3"/>
      <c r="Q1267" s="3"/>
      <c r="R1267" s="3"/>
      <c r="S1267" s="3"/>
      <c r="AK1267" s="3"/>
    </row>
    <row r="1268" spans="1:37" x14ac:dyDescent="0.2">
      <c r="A1268" s="39">
        <v>542</v>
      </c>
      <c r="B1268" s="38" t="s">
        <v>495</v>
      </c>
      <c r="C1268" s="38"/>
      <c r="I1268" s="3"/>
      <c r="J1268" s="3"/>
      <c r="K1268" s="3"/>
      <c r="L1268" s="3"/>
      <c r="M1268" s="3"/>
      <c r="N1268" s="3"/>
      <c r="O1268" s="3"/>
      <c r="P1268" s="3"/>
      <c r="Q1268" s="3"/>
      <c r="R1268" s="3"/>
      <c r="S1268" s="3"/>
      <c r="AK1268" s="3"/>
    </row>
    <row r="1269" spans="1:37" x14ac:dyDescent="0.2">
      <c r="A1269" s="39">
        <v>543</v>
      </c>
      <c r="B1269" s="38" t="s">
        <v>127</v>
      </c>
      <c r="C1269" s="38"/>
      <c r="I1269" s="3"/>
      <c r="J1269" s="3"/>
      <c r="K1269" s="3"/>
      <c r="L1269" s="3"/>
      <c r="M1269" s="3"/>
      <c r="N1269" s="3"/>
      <c r="O1269" s="3"/>
      <c r="P1269" s="3"/>
      <c r="Q1269" s="3"/>
      <c r="R1269" s="3"/>
      <c r="S1269" s="3"/>
      <c r="AK1269" s="3"/>
    </row>
    <row r="1270" spans="1:37" x14ac:dyDescent="0.2">
      <c r="A1270" s="39">
        <v>544</v>
      </c>
      <c r="B1270" s="40" t="s">
        <v>737</v>
      </c>
      <c r="C1270" s="38"/>
      <c r="I1270" s="3"/>
      <c r="J1270" s="3"/>
      <c r="K1270" s="3"/>
      <c r="L1270" s="3"/>
      <c r="M1270" s="3"/>
      <c r="N1270" s="3"/>
      <c r="O1270" s="3"/>
      <c r="P1270" s="3"/>
      <c r="Q1270" s="3"/>
      <c r="R1270" s="3"/>
      <c r="S1270" s="3"/>
      <c r="AK1270" s="3"/>
    </row>
    <row r="1271" spans="1:37" x14ac:dyDescent="0.2">
      <c r="A1271" s="39">
        <v>545</v>
      </c>
      <c r="B1271" s="38" t="s">
        <v>496</v>
      </c>
      <c r="C1271" s="38"/>
      <c r="I1271" s="3"/>
      <c r="J1271" s="3"/>
      <c r="K1271" s="3"/>
      <c r="L1271" s="3"/>
      <c r="M1271" s="3"/>
      <c r="N1271" s="3"/>
      <c r="O1271" s="3"/>
      <c r="P1271" s="3"/>
      <c r="Q1271" s="3"/>
      <c r="R1271" s="3"/>
      <c r="S1271" s="3"/>
      <c r="AK1271" s="3"/>
    </row>
    <row r="1272" spans="1:37" x14ac:dyDescent="0.2">
      <c r="A1272" s="39">
        <v>546</v>
      </c>
      <c r="B1272" s="38" t="s">
        <v>497</v>
      </c>
      <c r="C1272" s="38"/>
      <c r="I1272" s="3"/>
      <c r="J1272" s="3"/>
      <c r="K1272" s="3"/>
      <c r="L1272" s="3"/>
      <c r="M1272" s="3"/>
      <c r="N1272" s="3"/>
      <c r="O1272" s="3"/>
      <c r="P1272" s="3"/>
      <c r="Q1272" s="3"/>
      <c r="R1272" s="3"/>
      <c r="S1272" s="3"/>
      <c r="AK1272" s="3"/>
    </row>
    <row r="1273" spans="1:37" x14ac:dyDescent="0.2">
      <c r="A1273" s="39">
        <v>547</v>
      </c>
      <c r="B1273" s="38" t="s">
        <v>111</v>
      </c>
      <c r="C1273" s="38"/>
      <c r="I1273" s="3"/>
      <c r="J1273" s="3"/>
      <c r="K1273" s="3"/>
      <c r="L1273" s="3"/>
      <c r="M1273" s="3"/>
      <c r="N1273" s="3"/>
      <c r="O1273" s="3"/>
      <c r="P1273" s="3"/>
      <c r="Q1273" s="3"/>
      <c r="R1273" s="3"/>
      <c r="S1273" s="3"/>
      <c r="AK1273" s="3"/>
    </row>
    <row r="1274" spans="1:37" x14ac:dyDescent="0.2">
      <c r="A1274" s="39">
        <v>548</v>
      </c>
      <c r="B1274" s="38" t="s">
        <v>73</v>
      </c>
      <c r="C1274" s="38"/>
      <c r="I1274" s="3"/>
      <c r="J1274" s="3"/>
      <c r="K1274" s="3"/>
      <c r="L1274" s="3"/>
      <c r="M1274" s="3"/>
      <c r="N1274" s="3"/>
      <c r="O1274" s="3"/>
      <c r="P1274" s="3"/>
      <c r="Q1274" s="3"/>
      <c r="R1274" s="3"/>
      <c r="S1274" s="3"/>
      <c r="AK1274" s="3"/>
    </row>
    <row r="1275" spans="1:37" x14ac:dyDescent="0.2">
      <c r="A1275" s="39">
        <v>549</v>
      </c>
      <c r="B1275" s="38" t="s">
        <v>498</v>
      </c>
      <c r="C1275" s="38"/>
      <c r="I1275" s="3"/>
      <c r="J1275" s="3"/>
      <c r="K1275" s="3"/>
      <c r="L1275" s="3"/>
      <c r="M1275" s="3"/>
      <c r="N1275" s="3"/>
      <c r="O1275" s="3"/>
      <c r="P1275" s="3"/>
      <c r="Q1275" s="3"/>
      <c r="R1275" s="3"/>
      <c r="S1275" s="3"/>
      <c r="AK1275" s="3"/>
    </row>
    <row r="1276" spans="1:37" x14ac:dyDescent="0.2">
      <c r="A1276" s="39">
        <v>550</v>
      </c>
      <c r="B1276" s="38" t="s">
        <v>499</v>
      </c>
      <c r="C1276" s="38"/>
      <c r="I1276" s="3"/>
      <c r="J1276" s="3"/>
      <c r="K1276" s="3"/>
      <c r="L1276" s="3"/>
      <c r="M1276" s="3"/>
      <c r="N1276" s="3"/>
      <c r="O1276" s="3"/>
      <c r="P1276" s="3"/>
      <c r="Q1276" s="3"/>
      <c r="R1276" s="3"/>
      <c r="S1276" s="3"/>
      <c r="AK1276" s="3"/>
    </row>
    <row r="1277" spans="1:37" x14ac:dyDescent="0.2">
      <c r="A1277" s="39">
        <v>551</v>
      </c>
      <c r="B1277" s="38" t="s">
        <v>95</v>
      </c>
      <c r="C1277" s="38"/>
      <c r="I1277" s="3"/>
      <c r="J1277" s="3"/>
      <c r="K1277" s="3"/>
      <c r="L1277" s="3"/>
      <c r="M1277" s="3"/>
      <c r="N1277" s="3"/>
      <c r="O1277" s="3"/>
      <c r="P1277" s="3"/>
      <c r="Q1277" s="3"/>
      <c r="R1277" s="3"/>
      <c r="S1277" s="3"/>
      <c r="AK1277" s="3"/>
    </row>
    <row r="1278" spans="1:37" x14ac:dyDescent="0.2">
      <c r="A1278" s="39">
        <v>552</v>
      </c>
      <c r="B1278" s="38" t="s">
        <v>500</v>
      </c>
      <c r="C1278" s="38"/>
      <c r="I1278" s="3"/>
      <c r="J1278" s="3"/>
      <c r="K1278" s="3"/>
      <c r="L1278" s="3"/>
      <c r="M1278" s="3"/>
      <c r="N1278" s="3"/>
      <c r="O1278" s="3"/>
      <c r="P1278" s="3"/>
      <c r="Q1278" s="3"/>
      <c r="R1278" s="3"/>
      <c r="S1278" s="3"/>
      <c r="AK1278" s="3"/>
    </row>
    <row r="1279" spans="1:37" x14ac:dyDescent="0.2">
      <c r="A1279" s="39">
        <v>553</v>
      </c>
      <c r="B1279" s="38" t="s">
        <v>501</v>
      </c>
      <c r="C1279" s="38"/>
      <c r="I1279" s="3"/>
      <c r="J1279" s="3"/>
      <c r="K1279" s="3"/>
      <c r="L1279" s="3"/>
      <c r="M1279" s="3"/>
      <c r="N1279" s="3"/>
      <c r="O1279" s="3"/>
      <c r="P1279" s="3"/>
      <c r="Q1279" s="3"/>
      <c r="R1279" s="3"/>
      <c r="S1279" s="3"/>
      <c r="AK1279" s="3"/>
    </row>
    <row r="1280" spans="1:37" x14ac:dyDescent="0.2">
      <c r="A1280" s="39">
        <v>554</v>
      </c>
      <c r="B1280" s="38" t="s">
        <v>592</v>
      </c>
      <c r="C1280" s="38"/>
      <c r="I1280" s="3"/>
      <c r="J1280" s="3"/>
      <c r="K1280" s="3"/>
      <c r="L1280" s="3"/>
      <c r="M1280" s="3"/>
      <c r="N1280" s="3"/>
      <c r="O1280" s="3"/>
      <c r="P1280" s="3"/>
      <c r="Q1280" s="3"/>
      <c r="R1280" s="3"/>
      <c r="S1280" s="3"/>
      <c r="AK1280" s="3"/>
    </row>
    <row r="1281" spans="1:37" x14ac:dyDescent="0.2">
      <c r="A1281" s="39">
        <v>555</v>
      </c>
      <c r="B1281" s="38" t="s">
        <v>593</v>
      </c>
      <c r="C1281" s="38"/>
      <c r="I1281" s="3"/>
      <c r="J1281" s="3"/>
      <c r="K1281" s="3"/>
      <c r="L1281" s="3"/>
      <c r="M1281" s="3"/>
      <c r="N1281" s="3"/>
      <c r="O1281" s="3"/>
      <c r="P1281" s="3"/>
      <c r="Q1281" s="3"/>
      <c r="R1281" s="3"/>
      <c r="S1281" s="3"/>
      <c r="AK1281" s="3"/>
    </row>
    <row r="1282" spans="1:37" x14ac:dyDescent="0.2">
      <c r="A1282" s="39">
        <v>556</v>
      </c>
      <c r="B1282" s="38" t="s">
        <v>49</v>
      </c>
      <c r="C1282" s="38"/>
      <c r="I1282" s="3"/>
      <c r="J1282" s="3"/>
      <c r="K1282" s="3"/>
      <c r="L1282" s="3"/>
      <c r="M1282" s="3"/>
      <c r="N1282" s="3"/>
      <c r="O1282" s="3"/>
      <c r="P1282" s="3"/>
      <c r="Q1282" s="3"/>
      <c r="R1282" s="3"/>
      <c r="S1282" s="3"/>
      <c r="AK1282" s="3"/>
    </row>
    <row r="1283" spans="1:37" x14ac:dyDescent="0.2">
      <c r="A1283" s="39">
        <v>557</v>
      </c>
      <c r="B1283" s="38" t="s">
        <v>502</v>
      </c>
      <c r="C1283" s="38"/>
      <c r="I1283" s="3"/>
      <c r="J1283" s="3"/>
      <c r="K1283" s="3"/>
      <c r="L1283" s="3"/>
      <c r="M1283" s="3"/>
      <c r="N1283" s="3"/>
      <c r="O1283" s="3"/>
      <c r="P1283" s="3"/>
      <c r="Q1283" s="3"/>
      <c r="R1283" s="3"/>
      <c r="S1283" s="3"/>
      <c r="AK1283" s="3"/>
    </row>
    <row r="1284" spans="1:37" x14ac:dyDescent="0.2">
      <c r="A1284" s="39">
        <v>558</v>
      </c>
      <c r="B1284" s="38" t="s">
        <v>503</v>
      </c>
      <c r="C1284" s="38"/>
      <c r="I1284" s="3"/>
      <c r="J1284" s="3"/>
      <c r="K1284" s="3"/>
      <c r="L1284" s="3"/>
      <c r="M1284" s="3"/>
      <c r="N1284" s="3"/>
      <c r="O1284" s="3"/>
      <c r="P1284" s="3"/>
      <c r="Q1284" s="3"/>
      <c r="R1284" s="3"/>
      <c r="S1284" s="3"/>
      <c r="AK1284" s="3"/>
    </row>
    <row r="1285" spans="1:37" x14ac:dyDescent="0.2">
      <c r="A1285" s="39">
        <v>559</v>
      </c>
      <c r="B1285" s="38" t="s">
        <v>104</v>
      </c>
      <c r="C1285" s="38"/>
      <c r="I1285" s="3"/>
      <c r="J1285" s="3"/>
      <c r="K1285" s="3"/>
      <c r="L1285" s="3"/>
      <c r="M1285" s="3"/>
      <c r="N1285" s="3"/>
      <c r="O1285" s="3"/>
      <c r="P1285" s="3"/>
      <c r="Q1285" s="3"/>
      <c r="R1285" s="3"/>
      <c r="S1285" s="3"/>
      <c r="AK1285" s="3"/>
    </row>
    <row r="1286" spans="1:37" x14ac:dyDescent="0.2">
      <c r="A1286" s="39">
        <v>560</v>
      </c>
      <c r="B1286" s="38" t="s">
        <v>504</v>
      </c>
      <c r="C1286" s="38"/>
      <c r="I1286" s="3"/>
      <c r="J1286" s="3"/>
      <c r="K1286" s="3"/>
      <c r="L1286" s="3"/>
      <c r="M1286" s="3"/>
      <c r="N1286" s="3"/>
      <c r="O1286" s="3"/>
      <c r="P1286" s="3"/>
      <c r="Q1286" s="3"/>
      <c r="R1286" s="3"/>
      <c r="S1286" s="3"/>
      <c r="AK1286" s="3"/>
    </row>
    <row r="1287" spans="1:37" x14ac:dyDescent="0.2">
      <c r="A1287" s="39">
        <v>561</v>
      </c>
      <c r="B1287" s="38" t="s">
        <v>112</v>
      </c>
      <c r="C1287" s="38"/>
      <c r="I1287" s="3"/>
      <c r="J1287" s="3"/>
      <c r="K1287" s="3"/>
      <c r="L1287" s="3"/>
      <c r="M1287" s="3"/>
      <c r="N1287" s="3"/>
      <c r="O1287" s="3"/>
      <c r="P1287" s="3"/>
      <c r="Q1287" s="3"/>
      <c r="R1287" s="3"/>
      <c r="S1287" s="3"/>
      <c r="AK1287" s="3"/>
    </row>
    <row r="1288" spans="1:37" x14ac:dyDescent="0.2">
      <c r="A1288" s="39">
        <v>562</v>
      </c>
      <c r="B1288" s="38" t="s">
        <v>505</v>
      </c>
      <c r="C1288" s="38"/>
      <c r="I1288" s="3"/>
      <c r="J1288" s="3"/>
      <c r="K1288" s="3"/>
      <c r="L1288" s="3"/>
      <c r="M1288" s="3"/>
      <c r="N1288" s="3"/>
      <c r="O1288" s="3"/>
      <c r="P1288" s="3"/>
      <c r="Q1288" s="3"/>
      <c r="R1288" s="3"/>
      <c r="S1288" s="3"/>
      <c r="AK1288" s="3"/>
    </row>
    <row r="1289" spans="1:37" x14ac:dyDescent="0.2">
      <c r="A1289" s="39">
        <v>563</v>
      </c>
      <c r="B1289" s="38" t="s">
        <v>506</v>
      </c>
      <c r="C1289" s="38"/>
      <c r="I1289" s="3"/>
      <c r="J1289" s="3"/>
      <c r="K1289" s="3"/>
      <c r="L1289" s="3"/>
      <c r="M1289" s="3"/>
      <c r="N1289" s="3"/>
      <c r="O1289" s="3"/>
      <c r="P1289" s="3"/>
      <c r="Q1289" s="3"/>
      <c r="R1289" s="3"/>
      <c r="S1289" s="3"/>
      <c r="AK1289" s="3"/>
    </row>
    <row r="1290" spans="1:37" x14ac:dyDescent="0.2">
      <c r="A1290" s="39">
        <v>564</v>
      </c>
      <c r="B1290" s="38" t="s">
        <v>507</v>
      </c>
      <c r="C1290" s="38"/>
      <c r="I1290" s="3"/>
      <c r="J1290" s="3"/>
      <c r="K1290" s="3"/>
      <c r="L1290" s="3"/>
      <c r="M1290" s="3"/>
      <c r="N1290" s="3"/>
      <c r="O1290" s="3"/>
      <c r="P1290" s="3"/>
      <c r="Q1290" s="3"/>
      <c r="R1290" s="3"/>
      <c r="S1290" s="3"/>
      <c r="AK1290" s="3"/>
    </row>
    <row r="1291" spans="1:37" x14ac:dyDescent="0.2">
      <c r="A1291" s="39">
        <v>565</v>
      </c>
      <c r="B1291" s="38" t="s">
        <v>130</v>
      </c>
      <c r="C1291" s="38"/>
      <c r="I1291" s="3"/>
      <c r="J1291" s="3"/>
      <c r="K1291" s="3"/>
      <c r="L1291" s="3"/>
      <c r="M1291" s="3"/>
      <c r="N1291" s="3"/>
      <c r="O1291" s="3"/>
      <c r="P1291" s="3"/>
      <c r="Q1291" s="3"/>
      <c r="R1291" s="3"/>
      <c r="S1291" s="3"/>
      <c r="AK1291" s="3"/>
    </row>
    <row r="1292" spans="1:37" x14ac:dyDescent="0.2">
      <c r="A1292" s="39">
        <v>566</v>
      </c>
      <c r="B1292" s="38" t="s">
        <v>508</v>
      </c>
      <c r="C1292" s="38"/>
      <c r="I1292" s="3"/>
      <c r="J1292" s="3"/>
      <c r="K1292" s="3"/>
      <c r="L1292" s="3"/>
      <c r="M1292" s="3"/>
      <c r="N1292" s="3"/>
      <c r="O1292" s="3"/>
      <c r="P1292" s="3"/>
      <c r="Q1292" s="3"/>
      <c r="R1292" s="3"/>
      <c r="S1292" s="3"/>
      <c r="AK1292" s="3"/>
    </row>
    <row r="1293" spans="1:37" x14ac:dyDescent="0.2">
      <c r="A1293" s="39">
        <v>567</v>
      </c>
      <c r="B1293" s="38" t="s">
        <v>509</v>
      </c>
      <c r="C1293" s="38"/>
      <c r="I1293" s="3"/>
      <c r="J1293" s="3"/>
      <c r="K1293" s="3"/>
      <c r="L1293" s="3"/>
      <c r="M1293" s="3"/>
      <c r="N1293" s="3"/>
      <c r="O1293" s="3"/>
      <c r="P1293" s="3"/>
      <c r="Q1293" s="3"/>
      <c r="R1293" s="3"/>
      <c r="S1293" s="3"/>
      <c r="AK1293" s="3"/>
    </row>
    <row r="1294" spans="1:37" x14ac:dyDescent="0.2">
      <c r="A1294" s="39">
        <v>568</v>
      </c>
      <c r="B1294" s="38" t="s">
        <v>594</v>
      </c>
      <c r="C1294" s="38"/>
      <c r="I1294" s="3"/>
      <c r="J1294" s="3"/>
      <c r="K1294" s="3"/>
      <c r="L1294" s="3"/>
      <c r="M1294" s="3"/>
      <c r="N1294" s="3"/>
      <c r="O1294" s="3"/>
      <c r="P1294" s="3"/>
      <c r="Q1294" s="3"/>
      <c r="R1294" s="3"/>
      <c r="S1294" s="3"/>
      <c r="AK1294" s="3"/>
    </row>
    <row r="1295" spans="1:37" x14ac:dyDescent="0.2">
      <c r="A1295" s="39">
        <v>569</v>
      </c>
      <c r="B1295" s="38" t="s">
        <v>510</v>
      </c>
      <c r="C1295" s="38"/>
      <c r="I1295" s="3"/>
      <c r="J1295" s="3"/>
      <c r="K1295" s="3"/>
      <c r="L1295" s="3"/>
      <c r="M1295" s="3"/>
      <c r="N1295" s="3"/>
      <c r="O1295" s="3"/>
      <c r="P1295" s="3"/>
      <c r="Q1295" s="3"/>
      <c r="R1295" s="3"/>
      <c r="S1295" s="3"/>
      <c r="AK1295" s="3"/>
    </row>
    <row r="1296" spans="1:37" x14ac:dyDescent="0.2">
      <c r="A1296" s="39">
        <v>570</v>
      </c>
      <c r="B1296" s="38" t="s">
        <v>511</v>
      </c>
      <c r="C1296" s="38"/>
      <c r="I1296" s="3"/>
      <c r="J1296" s="3"/>
      <c r="K1296" s="3"/>
      <c r="L1296" s="3"/>
      <c r="M1296" s="3"/>
      <c r="N1296" s="3"/>
      <c r="O1296" s="3"/>
      <c r="P1296" s="3"/>
      <c r="Q1296" s="3"/>
      <c r="R1296" s="3"/>
      <c r="S1296" s="3"/>
      <c r="AK1296" s="3"/>
    </row>
    <row r="1297" spans="1:37" x14ac:dyDescent="0.2">
      <c r="A1297" s="39">
        <v>571</v>
      </c>
      <c r="B1297" s="38" t="s">
        <v>512</v>
      </c>
      <c r="C1297" s="38"/>
      <c r="I1297" s="3"/>
      <c r="J1297" s="3"/>
      <c r="K1297" s="3"/>
      <c r="L1297" s="3"/>
      <c r="M1297" s="3"/>
      <c r="N1297" s="3"/>
      <c r="O1297" s="3"/>
      <c r="P1297" s="3"/>
      <c r="Q1297" s="3"/>
      <c r="R1297" s="3"/>
      <c r="S1297" s="3"/>
      <c r="AK1297" s="3"/>
    </row>
    <row r="1298" spans="1:37" x14ac:dyDescent="0.2">
      <c r="A1298" s="39">
        <v>572</v>
      </c>
      <c r="B1298" s="38" t="s">
        <v>513</v>
      </c>
      <c r="C1298" s="38"/>
      <c r="I1298" s="3"/>
      <c r="J1298" s="3"/>
      <c r="K1298" s="3"/>
      <c r="L1298" s="3"/>
      <c r="M1298" s="3"/>
      <c r="N1298" s="3"/>
      <c r="O1298" s="3"/>
      <c r="P1298" s="3"/>
      <c r="Q1298" s="3"/>
      <c r="R1298" s="3"/>
      <c r="S1298" s="3"/>
      <c r="AK1298" s="3"/>
    </row>
    <row r="1299" spans="1:37" x14ac:dyDescent="0.2">
      <c r="A1299" s="39">
        <v>573</v>
      </c>
      <c r="B1299" s="38" t="s">
        <v>91</v>
      </c>
      <c r="C1299" s="38"/>
      <c r="I1299" s="3"/>
      <c r="J1299" s="3"/>
      <c r="K1299" s="3"/>
      <c r="L1299" s="3"/>
      <c r="M1299" s="3"/>
      <c r="N1299" s="3"/>
      <c r="O1299" s="3"/>
      <c r="P1299" s="3"/>
      <c r="Q1299" s="3"/>
      <c r="R1299" s="3"/>
      <c r="S1299" s="3"/>
      <c r="AK1299" s="3"/>
    </row>
    <row r="1300" spans="1:37" x14ac:dyDescent="0.2">
      <c r="A1300" s="39">
        <v>574</v>
      </c>
      <c r="B1300" s="40" t="s">
        <v>738</v>
      </c>
      <c r="C1300" s="38"/>
      <c r="I1300" s="3"/>
      <c r="J1300" s="3"/>
      <c r="K1300" s="3"/>
      <c r="L1300" s="3"/>
      <c r="M1300" s="3"/>
      <c r="N1300" s="3"/>
      <c r="O1300" s="3"/>
      <c r="P1300" s="3"/>
      <c r="Q1300" s="3"/>
      <c r="R1300" s="3"/>
      <c r="S1300" s="3"/>
      <c r="AK1300" s="3"/>
    </row>
    <row r="1301" spans="1:37" x14ac:dyDescent="0.2">
      <c r="A1301" s="39">
        <v>575</v>
      </c>
      <c r="B1301" s="38" t="s">
        <v>514</v>
      </c>
      <c r="C1301" s="38"/>
      <c r="I1301" s="3"/>
      <c r="J1301" s="3"/>
      <c r="K1301" s="3"/>
      <c r="L1301" s="3"/>
      <c r="M1301" s="3"/>
      <c r="N1301" s="3"/>
      <c r="O1301" s="3"/>
      <c r="P1301" s="3"/>
      <c r="Q1301" s="3"/>
      <c r="R1301" s="3"/>
      <c r="S1301" s="3"/>
      <c r="AK1301" s="3"/>
    </row>
    <row r="1302" spans="1:37" x14ac:dyDescent="0.2">
      <c r="A1302" s="39">
        <v>576</v>
      </c>
      <c r="B1302" s="38" t="s">
        <v>515</v>
      </c>
      <c r="C1302" s="38"/>
      <c r="I1302" s="3"/>
      <c r="J1302" s="3"/>
      <c r="K1302" s="3"/>
      <c r="L1302" s="3"/>
      <c r="M1302" s="3"/>
      <c r="N1302" s="3"/>
      <c r="O1302" s="3"/>
      <c r="P1302" s="3"/>
      <c r="Q1302" s="3"/>
      <c r="R1302" s="3"/>
      <c r="S1302" s="3"/>
      <c r="AK1302" s="3"/>
    </row>
    <row r="1303" spans="1:37" x14ac:dyDescent="0.2">
      <c r="A1303" s="39">
        <v>577</v>
      </c>
      <c r="B1303" s="38" t="s">
        <v>516</v>
      </c>
      <c r="C1303" s="38"/>
      <c r="I1303" s="3"/>
      <c r="J1303" s="3"/>
      <c r="K1303" s="3"/>
      <c r="L1303" s="3"/>
      <c r="M1303" s="3"/>
      <c r="N1303" s="3"/>
      <c r="O1303" s="3"/>
      <c r="P1303" s="3"/>
      <c r="Q1303" s="3"/>
      <c r="R1303" s="3"/>
      <c r="S1303" s="3"/>
      <c r="AK1303" s="3"/>
    </row>
    <row r="1304" spans="1:37" x14ac:dyDescent="0.2">
      <c r="A1304" s="39">
        <v>578</v>
      </c>
      <c r="B1304" s="38" t="s">
        <v>517</v>
      </c>
      <c r="C1304" s="38"/>
      <c r="I1304" s="3"/>
      <c r="J1304" s="3"/>
      <c r="K1304" s="3"/>
      <c r="L1304" s="3"/>
      <c r="M1304" s="3"/>
      <c r="N1304" s="3"/>
      <c r="O1304" s="3"/>
      <c r="P1304" s="3"/>
      <c r="Q1304" s="3"/>
      <c r="R1304" s="3"/>
      <c r="S1304" s="3"/>
      <c r="AK1304" s="3"/>
    </row>
    <row r="1305" spans="1:37" x14ac:dyDescent="0.2">
      <c r="A1305" s="39">
        <v>579</v>
      </c>
      <c r="B1305" s="38" t="s">
        <v>518</v>
      </c>
      <c r="C1305" s="38"/>
      <c r="I1305" s="3"/>
      <c r="J1305" s="3"/>
      <c r="K1305" s="3"/>
      <c r="L1305" s="3"/>
      <c r="M1305" s="3"/>
      <c r="N1305" s="3"/>
      <c r="O1305" s="3"/>
      <c r="P1305" s="3"/>
      <c r="Q1305" s="3"/>
      <c r="R1305" s="3"/>
      <c r="S1305" s="3"/>
      <c r="AK1305" s="3"/>
    </row>
    <row r="1306" spans="1:37" x14ac:dyDescent="0.2">
      <c r="A1306" s="39">
        <v>580</v>
      </c>
      <c r="B1306" s="38" t="s">
        <v>595</v>
      </c>
      <c r="C1306" s="38"/>
      <c r="I1306" s="3"/>
      <c r="J1306" s="3"/>
      <c r="K1306" s="3"/>
      <c r="L1306" s="3"/>
      <c r="M1306" s="3"/>
      <c r="N1306" s="3"/>
      <c r="O1306" s="3"/>
      <c r="P1306" s="3"/>
      <c r="Q1306" s="3"/>
      <c r="R1306" s="3"/>
      <c r="S1306" s="3"/>
      <c r="AK1306" s="3"/>
    </row>
    <row r="1307" spans="1:37" x14ac:dyDescent="0.2">
      <c r="A1307" s="39">
        <v>581</v>
      </c>
      <c r="B1307" s="38" t="s">
        <v>596</v>
      </c>
      <c r="C1307" s="38"/>
      <c r="I1307" s="3"/>
      <c r="J1307" s="3"/>
      <c r="K1307" s="3"/>
      <c r="L1307" s="3"/>
      <c r="M1307" s="3"/>
      <c r="N1307" s="3"/>
      <c r="O1307" s="3"/>
      <c r="P1307" s="3"/>
      <c r="Q1307" s="3"/>
      <c r="R1307" s="3"/>
      <c r="S1307" s="3"/>
      <c r="AK1307" s="3"/>
    </row>
    <row r="1308" spans="1:37" x14ac:dyDescent="0.2">
      <c r="A1308" s="39">
        <v>582</v>
      </c>
      <c r="B1308" s="38" t="s">
        <v>519</v>
      </c>
      <c r="C1308" s="38"/>
      <c r="I1308" s="3"/>
      <c r="J1308" s="3"/>
      <c r="K1308" s="3"/>
      <c r="L1308" s="3"/>
      <c r="M1308" s="3"/>
      <c r="N1308" s="3"/>
      <c r="O1308" s="3"/>
      <c r="P1308" s="3"/>
      <c r="Q1308" s="3"/>
      <c r="R1308" s="3"/>
      <c r="S1308" s="3"/>
      <c r="AK1308" s="3"/>
    </row>
    <row r="1309" spans="1:37" x14ac:dyDescent="0.2">
      <c r="A1309" s="39">
        <v>583</v>
      </c>
      <c r="B1309" s="38" t="s">
        <v>520</v>
      </c>
      <c r="C1309" s="38"/>
      <c r="I1309" s="3"/>
      <c r="J1309" s="3"/>
      <c r="K1309" s="3"/>
      <c r="L1309" s="3"/>
      <c r="M1309" s="3"/>
      <c r="N1309" s="3"/>
      <c r="O1309" s="3"/>
      <c r="P1309" s="3"/>
      <c r="Q1309" s="3"/>
      <c r="R1309" s="3"/>
      <c r="S1309" s="3"/>
      <c r="AK1309" s="3"/>
    </row>
    <row r="1310" spans="1:37" x14ac:dyDescent="0.2">
      <c r="A1310" s="39">
        <v>584</v>
      </c>
      <c r="B1310" s="38" t="s">
        <v>22</v>
      </c>
      <c r="C1310" s="38"/>
      <c r="I1310" s="3"/>
      <c r="J1310" s="3"/>
      <c r="K1310" s="3"/>
      <c r="L1310" s="3"/>
      <c r="M1310" s="3"/>
      <c r="N1310" s="3"/>
      <c r="O1310" s="3"/>
      <c r="P1310" s="3"/>
      <c r="Q1310" s="3"/>
      <c r="R1310" s="3"/>
      <c r="S1310" s="3"/>
      <c r="AK1310" s="3"/>
    </row>
    <row r="1311" spans="1:37" x14ac:dyDescent="0.2">
      <c r="A1311" s="39">
        <v>585</v>
      </c>
      <c r="B1311" s="38" t="s">
        <v>521</v>
      </c>
      <c r="C1311" s="38"/>
      <c r="I1311" s="3"/>
      <c r="J1311" s="3"/>
      <c r="K1311" s="3"/>
      <c r="L1311" s="3"/>
      <c r="M1311" s="3"/>
      <c r="N1311" s="3"/>
      <c r="O1311" s="3"/>
      <c r="P1311" s="3"/>
      <c r="Q1311" s="3"/>
      <c r="R1311" s="3"/>
      <c r="S1311" s="3"/>
      <c r="AK1311" s="3"/>
    </row>
    <row r="1312" spans="1:37" x14ac:dyDescent="0.2">
      <c r="A1312" s="39">
        <v>586</v>
      </c>
      <c r="B1312" s="38" t="s">
        <v>522</v>
      </c>
      <c r="C1312" s="38"/>
      <c r="I1312" s="3"/>
      <c r="J1312" s="3"/>
      <c r="K1312" s="3"/>
      <c r="L1312" s="3"/>
      <c r="M1312" s="3"/>
      <c r="N1312" s="3"/>
      <c r="O1312" s="3"/>
      <c r="P1312" s="3"/>
      <c r="Q1312" s="3"/>
      <c r="R1312" s="3"/>
      <c r="S1312" s="3"/>
      <c r="AK1312" s="3"/>
    </row>
    <row r="1313" spans="1:37" x14ac:dyDescent="0.2">
      <c r="A1313" s="39">
        <v>587</v>
      </c>
      <c r="B1313" s="38" t="s">
        <v>523</v>
      </c>
      <c r="C1313" s="38"/>
      <c r="I1313" s="3"/>
      <c r="J1313" s="3"/>
      <c r="K1313" s="3"/>
      <c r="L1313" s="3"/>
      <c r="M1313" s="3"/>
      <c r="N1313" s="3"/>
      <c r="O1313" s="3"/>
      <c r="P1313" s="3"/>
      <c r="Q1313" s="3"/>
      <c r="R1313" s="3"/>
      <c r="S1313" s="3"/>
      <c r="AK1313" s="3"/>
    </row>
    <row r="1314" spans="1:37" x14ac:dyDescent="0.2">
      <c r="A1314" s="39">
        <v>588</v>
      </c>
      <c r="B1314" s="38" t="s">
        <v>524</v>
      </c>
      <c r="C1314" s="38"/>
      <c r="I1314" s="3"/>
      <c r="J1314" s="3"/>
      <c r="K1314" s="3"/>
      <c r="L1314" s="3"/>
      <c r="M1314" s="3"/>
      <c r="N1314" s="3"/>
      <c r="O1314" s="3"/>
      <c r="P1314" s="3"/>
      <c r="Q1314" s="3"/>
      <c r="R1314" s="3"/>
      <c r="S1314" s="3"/>
      <c r="AK1314" s="3"/>
    </row>
    <row r="1315" spans="1:37" x14ac:dyDescent="0.2">
      <c r="A1315" s="39">
        <v>589</v>
      </c>
      <c r="B1315" s="38" t="s">
        <v>3</v>
      </c>
      <c r="C1315" s="38"/>
      <c r="I1315" s="3"/>
      <c r="J1315" s="3"/>
      <c r="K1315" s="3"/>
      <c r="L1315" s="3"/>
      <c r="M1315" s="3"/>
      <c r="N1315" s="3"/>
      <c r="O1315" s="3"/>
      <c r="P1315" s="3"/>
      <c r="Q1315" s="3"/>
      <c r="R1315" s="3"/>
      <c r="S1315" s="3"/>
      <c r="AK1315" s="3"/>
    </row>
    <row r="1316" spans="1:37" x14ac:dyDescent="0.2">
      <c r="A1316" s="39">
        <v>590</v>
      </c>
      <c r="B1316" s="38" t="s">
        <v>525</v>
      </c>
      <c r="C1316" s="38"/>
      <c r="I1316" s="3"/>
      <c r="J1316" s="3"/>
      <c r="K1316" s="3"/>
      <c r="L1316" s="3"/>
      <c r="M1316" s="3"/>
      <c r="N1316" s="3"/>
      <c r="O1316" s="3"/>
      <c r="P1316" s="3"/>
      <c r="Q1316" s="3"/>
      <c r="R1316" s="3"/>
      <c r="S1316" s="3"/>
      <c r="AK1316" s="3"/>
    </row>
    <row r="1317" spans="1:37" x14ac:dyDescent="0.2">
      <c r="A1317" s="39">
        <v>591</v>
      </c>
      <c r="B1317" s="38" t="s">
        <v>526</v>
      </c>
      <c r="C1317" s="38"/>
      <c r="I1317" s="3"/>
      <c r="J1317" s="3"/>
      <c r="K1317" s="3"/>
      <c r="L1317" s="3"/>
      <c r="M1317" s="3"/>
      <c r="N1317" s="3"/>
      <c r="O1317" s="3"/>
      <c r="P1317" s="3"/>
      <c r="Q1317" s="3"/>
      <c r="R1317" s="3"/>
      <c r="S1317" s="3"/>
      <c r="AK1317" s="3"/>
    </row>
    <row r="1318" spans="1:37" x14ac:dyDescent="0.2">
      <c r="A1318" s="39">
        <v>592</v>
      </c>
      <c r="B1318" s="38" t="s">
        <v>527</v>
      </c>
      <c r="C1318" s="38"/>
      <c r="I1318" s="3"/>
      <c r="J1318" s="3"/>
      <c r="K1318" s="3"/>
      <c r="L1318" s="3"/>
      <c r="M1318" s="3"/>
      <c r="N1318" s="3"/>
      <c r="O1318" s="3"/>
      <c r="P1318" s="3"/>
      <c r="Q1318" s="3"/>
      <c r="R1318" s="3"/>
      <c r="S1318" s="3"/>
      <c r="AK1318" s="3"/>
    </row>
    <row r="1319" spans="1:37" x14ac:dyDescent="0.2">
      <c r="A1319" s="39">
        <v>593</v>
      </c>
      <c r="B1319" s="38" t="s">
        <v>528</v>
      </c>
      <c r="C1319" s="38"/>
      <c r="I1319" s="3"/>
      <c r="J1319" s="3"/>
      <c r="K1319" s="3"/>
      <c r="L1319" s="3"/>
      <c r="M1319" s="3"/>
      <c r="N1319" s="3"/>
      <c r="O1319" s="3"/>
      <c r="P1319" s="3"/>
      <c r="Q1319" s="3"/>
      <c r="R1319" s="3"/>
      <c r="S1319" s="3"/>
      <c r="AK1319" s="3"/>
    </row>
    <row r="1320" spans="1:37" x14ac:dyDescent="0.2">
      <c r="A1320" s="39">
        <v>594</v>
      </c>
      <c r="B1320" s="38" t="s">
        <v>529</v>
      </c>
      <c r="C1320" s="38"/>
      <c r="I1320" s="3"/>
      <c r="J1320" s="3"/>
      <c r="K1320" s="3"/>
      <c r="L1320" s="3"/>
      <c r="M1320" s="3"/>
      <c r="N1320" s="3"/>
      <c r="O1320" s="3"/>
      <c r="P1320" s="3"/>
      <c r="Q1320" s="3"/>
      <c r="R1320" s="3"/>
      <c r="S1320" s="3"/>
      <c r="AK1320" s="3"/>
    </row>
    <row r="1321" spans="1:37" x14ac:dyDescent="0.2">
      <c r="A1321" s="39">
        <v>595</v>
      </c>
      <c r="B1321" s="38" t="s">
        <v>530</v>
      </c>
      <c r="C1321" s="38"/>
      <c r="I1321" s="3"/>
      <c r="J1321" s="3"/>
      <c r="K1321" s="3"/>
      <c r="L1321" s="3"/>
      <c r="M1321" s="3"/>
      <c r="N1321" s="3"/>
      <c r="O1321" s="3"/>
      <c r="P1321" s="3"/>
      <c r="Q1321" s="3"/>
      <c r="R1321" s="3"/>
      <c r="S1321" s="3"/>
      <c r="AK1321" s="3"/>
    </row>
    <row r="1322" spans="1:37" x14ac:dyDescent="0.2">
      <c r="A1322" s="39">
        <v>596</v>
      </c>
      <c r="B1322" s="38" t="s">
        <v>67</v>
      </c>
      <c r="C1322" s="38"/>
      <c r="I1322" s="3"/>
      <c r="J1322" s="3"/>
      <c r="K1322" s="3"/>
      <c r="L1322" s="3"/>
      <c r="M1322" s="3"/>
      <c r="N1322" s="3"/>
      <c r="O1322" s="3"/>
      <c r="P1322" s="3"/>
      <c r="Q1322" s="3"/>
      <c r="R1322" s="3"/>
      <c r="S1322" s="3"/>
      <c r="AK1322" s="3"/>
    </row>
    <row r="1323" spans="1:37" x14ac:dyDescent="0.2">
      <c r="A1323" s="39">
        <v>597</v>
      </c>
      <c r="B1323" s="38" t="s">
        <v>74</v>
      </c>
      <c r="C1323" s="38"/>
      <c r="I1323" s="3"/>
      <c r="J1323" s="3"/>
      <c r="K1323" s="3"/>
      <c r="L1323" s="3"/>
      <c r="M1323" s="3"/>
      <c r="N1323" s="3"/>
      <c r="O1323" s="3"/>
      <c r="P1323" s="3"/>
      <c r="Q1323" s="3"/>
      <c r="R1323" s="3"/>
      <c r="S1323" s="3"/>
      <c r="AK1323" s="3"/>
    </row>
    <row r="1324" spans="1:37" x14ac:dyDescent="0.2">
      <c r="A1324" s="39">
        <v>598</v>
      </c>
      <c r="B1324" s="38" t="s">
        <v>78</v>
      </c>
      <c r="C1324" s="38"/>
      <c r="I1324" s="3"/>
      <c r="J1324" s="3"/>
      <c r="K1324" s="3"/>
      <c r="L1324" s="3"/>
      <c r="M1324" s="3"/>
      <c r="N1324" s="3"/>
      <c r="O1324" s="3"/>
      <c r="P1324" s="3"/>
      <c r="Q1324" s="3"/>
      <c r="R1324" s="3"/>
      <c r="S1324" s="3"/>
      <c r="AK1324" s="3"/>
    </row>
    <row r="1325" spans="1:37" x14ac:dyDescent="0.2">
      <c r="A1325" s="39">
        <v>599</v>
      </c>
      <c r="B1325" s="38" t="s">
        <v>531</v>
      </c>
      <c r="C1325" s="38"/>
      <c r="I1325" s="3"/>
      <c r="J1325" s="3"/>
      <c r="K1325" s="3"/>
      <c r="L1325" s="3"/>
      <c r="M1325" s="3"/>
      <c r="N1325" s="3"/>
      <c r="O1325" s="3"/>
      <c r="P1325" s="3"/>
      <c r="Q1325" s="3"/>
      <c r="R1325" s="3"/>
      <c r="S1325" s="3"/>
      <c r="AK1325" s="3"/>
    </row>
    <row r="1326" spans="1:37" x14ac:dyDescent="0.2">
      <c r="A1326" s="39">
        <v>600</v>
      </c>
      <c r="B1326" s="38" t="s">
        <v>38</v>
      </c>
      <c r="C1326" s="38"/>
      <c r="I1326" s="3"/>
      <c r="J1326" s="3"/>
      <c r="K1326" s="3"/>
      <c r="L1326" s="3"/>
      <c r="M1326" s="3"/>
      <c r="N1326" s="3"/>
      <c r="O1326" s="3"/>
      <c r="P1326" s="3"/>
      <c r="Q1326" s="3"/>
      <c r="R1326" s="3"/>
      <c r="S1326" s="3"/>
      <c r="AK1326" s="3"/>
    </row>
    <row r="1327" spans="1:37" x14ac:dyDescent="0.2">
      <c r="A1327" s="39">
        <v>601</v>
      </c>
      <c r="B1327" s="38" t="s">
        <v>532</v>
      </c>
      <c r="C1327" s="38"/>
      <c r="I1327" s="3"/>
      <c r="J1327" s="3"/>
      <c r="K1327" s="3"/>
      <c r="L1327" s="3"/>
      <c r="M1327" s="3"/>
      <c r="N1327" s="3"/>
      <c r="O1327" s="3"/>
      <c r="P1327" s="3"/>
      <c r="Q1327" s="3"/>
      <c r="R1327" s="3"/>
      <c r="S1327" s="3"/>
      <c r="AK1327" s="3"/>
    </row>
    <row r="1328" spans="1:37" x14ac:dyDescent="0.2">
      <c r="A1328" s="39">
        <v>602</v>
      </c>
      <c r="B1328" s="38" t="s">
        <v>68</v>
      </c>
      <c r="C1328" s="38"/>
      <c r="I1328" s="3"/>
      <c r="J1328" s="3"/>
      <c r="K1328" s="3"/>
      <c r="L1328" s="3"/>
      <c r="M1328" s="3"/>
      <c r="N1328" s="3"/>
      <c r="O1328" s="3"/>
      <c r="P1328" s="3"/>
      <c r="Q1328" s="3"/>
      <c r="R1328" s="3"/>
      <c r="S1328" s="3"/>
      <c r="AK1328" s="3"/>
    </row>
    <row r="1329" spans="1:37" x14ac:dyDescent="0.2">
      <c r="A1329" s="39">
        <v>603</v>
      </c>
      <c r="B1329" s="38" t="s">
        <v>533</v>
      </c>
      <c r="C1329" s="38"/>
      <c r="I1329" s="3"/>
      <c r="J1329" s="3"/>
      <c r="K1329" s="3"/>
      <c r="L1329" s="3"/>
      <c r="M1329" s="3"/>
      <c r="N1329" s="3"/>
      <c r="O1329" s="3"/>
      <c r="P1329" s="3"/>
      <c r="Q1329" s="3"/>
      <c r="R1329" s="3"/>
      <c r="S1329" s="3"/>
      <c r="AK1329" s="3"/>
    </row>
    <row r="1330" spans="1:37" x14ac:dyDescent="0.2">
      <c r="A1330" s="39">
        <v>604</v>
      </c>
      <c r="B1330" s="40" t="s">
        <v>739</v>
      </c>
      <c r="C1330" s="38"/>
      <c r="I1330" s="3"/>
      <c r="J1330" s="3"/>
      <c r="K1330" s="3"/>
      <c r="L1330" s="3"/>
      <c r="M1330" s="3"/>
      <c r="N1330" s="3"/>
      <c r="O1330" s="3"/>
      <c r="P1330" s="3"/>
      <c r="Q1330" s="3"/>
      <c r="R1330" s="3"/>
      <c r="S1330" s="3"/>
      <c r="AK1330" s="3"/>
    </row>
    <row r="1331" spans="1:37" x14ac:dyDescent="0.2">
      <c r="A1331" s="39">
        <v>605</v>
      </c>
      <c r="B1331" s="38" t="s">
        <v>534</v>
      </c>
      <c r="C1331" s="38"/>
      <c r="I1331" s="3"/>
      <c r="J1331" s="3"/>
      <c r="K1331" s="3"/>
      <c r="L1331" s="3"/>
      <c r="M1331" s="3"/>
      <c r="N1331" s="3"/>
      <c r="O1331" s="3"/>
      <c r="P1331" s="3"/>
      <c r="Q1331" s="3"/>
      <c r="R1331" s="3"/>
      <c r="S1331" s="3"/>
      <c r="AK1331" s="3"/>
    </row>
    <row r="1332" spans="1:37" x14ac:dyDescent="0.2">
      <c r="A1332" s="39">
        <v>606</v>
      </c>
      <c r="B1332" s="38" t="s">
        <v>535</v>
      </c>
      <c r="C1332" s="38"/>
      <c r="I1332" s="3"/>
      <c r="J1332" s="3"/>
      <c r="K1332" s="3"/>
      <c r="L1332" s="3"/>
      <c r="M1332" s="3"/>
      <c r="N1332" s="3"/>
      <c r="O1332" s="3"/>
      <c r="P1332" s="3"/>
      <c r="Q1332" s="3"/>
      <c r="R1332" s="3"/>
      <c r="S1332" s="3"/>
      <c r="AK1332" s="3"/>
    </row>
    <row r="1333" spans="1:37" x14ac:dyDescent="0.2">
      <c r="A1333" s="39">
        <v>607</v>
      </c>
      <c r="B1333" s="38" t="s">
        <v>536</v>
      </c>
      <c r="C1333" s="38"/>
      <c r="I1333" s="3"/>
      <c r="J1333" s="3"/>
      <c r="K1333" s="3"/>
      <c r="L1333" s="3"/>
      <c r="M1333" s="3"/>
      <c r="N1333" s="3"/>
      <c r="O1333" s="3"/>
      <c r="P1333" s="3"/>
      <c r="Q1333" s="3"/>
      <c r="R1333" s="3"/>
      <c r="S1333" s="3"/>
      <c r="AK1333" s="3"/>
    </row>
    <row r="1334" spans="1:37" x14ac:dyDescent="0.2">
      <c r="A1334" s="39">
        <v>608</v>
      </c>
      <c r="B1334" s="38" t="s">
        <v>537</v>
      </c>
      <c r="C1334" s="38"/>
      <c r="I1334" s="3"/>
      <c r="J1334" s="3"/>
      <c r="K1334" s="3"/>
      <c r="L1334" s="3"/>
      <c r="M1334" s="3"/>
      <c r="N1334" s="3"/>
      <c r="O1334" s="3"/>
      <c r="P1334" s="3"/>
      <c r="Q1334" s="3"/>
      <c r="R1334" s="3"/>
      <c r="S1334" s="3"/>
      <c r="AK1334" s="3"/>
    </row>
    <row r="1335" spans="1:37" x14ac:dyDescent="0.2">
      <c r="A1335" s="39">
        <v>609</v>
      </c>
      <c r="B1335" s="38" t="s">
        <v>107</v>
      </c>
      <c r="C1335" s="38"/>
      <c r="I1335" s="3"/>
      <c r="J1335" s="3"/>
      <c r="K1335" s="3"/>
      <c r="L1335" s="3"/>
      <c r="M1335" s="3"/>
      <c r="N1335" s="3"/>
      <c r="O1335" s="3"/>
      <c r="P1335" s="3"/>
      <c r="Q1335" s="3"/>
      <c r="R1335" s="3"/>
      <c r="S1335" s="3"/>
      <c r="AK1335" s="3"/>
    </row>
    <row r="1336" spans="1:37" x14ac:dyDescent="0.2">
      <c r="A1336" s="39">
        <v>610</v>
      </c>
      <c r="B1336" s="38" t="s">
        <v>538</v>
      </c>
      <c r="C1336" s="38"/>
      <c r="I1336" s="3"/>
      <c r="J1336" s="3"/>
      <c r="K1336" s="3"/>
      <c r="L1336" s="3"/>
      <c r="M1336" s="3"/>
      <c r="N1336" s="3"/>
      <c r="O1336" s="3"/>
      <c r="P1336" s="3"/>
      <c r="Q1336" s="3"/>
      <c r="R1336" s="3"/>
      <c r="S1336" s="3"/>
      <c r="AK1336" s="3"/>
    </row>
    <row r="1337" spans="1:37" x14ac:dyDescent="0.2">
      <c r="A1337" s="39">
        <v>611</v>
      </c>
      <c r="B1337" s="38" t="s">
        <v>19</v>
      </c>
      <c r="C1337" s="38"/>
      <c r="I1337" s="3"/>
      <c r="J1337" s="3"/>
      <c r="K1337" s="3"/>
      <c r="L1337" s="3"/>
      <c r="M1337" s="3"/>
      <c r="N1337" s="3"/>
      <c r="O1337" s="3"/>
      <c r="P1337" s="3"/>
      <c r="Q1337" s="3"/>
      <c r="R1337" s="3"/>
      <c r="S1337" s="3"/>
      <c r="AK1337" s="3"/>
    </row>
    <row r="1338" spans="1:37" x14ac:dyDescent="0.2">
      <c r="A1338" s="39">
        <v>612</v>
      </c>
      <c r="B1338" s="40" t="s">
        <v>740</v>
      </c>
      <c r="C1338" s="38"/>
      <c r="I1338" s="3"/>
      <c r="J1338" s="3"/>
      <c r="K1338" s="3"/>
      <c r="L1338" s="3"/>
      <c r="M1338" s="3"/>
      <c r="N1338" s="3"/>
      <c r="O1338" s="3"/>
      <c r="P1338" s="3"/>
      <c r="Q1338" s="3"/>
      <c r="R1338" s="3"/>
      <c r="S1338" s="3"/>
      <c r="AK1338" s="3"/>
    </row>
    <row r="1339" spans="1:37" x14ac:dyDescent="0.2">
      <c r="A1339" s="39">
        <v>613</v>
      </c>
      <c r="B1339" s="38" t="s">
        <v>539</v>
      </c>
      <c r="C1339" s="38"/>
      <c r="I1339" s="3"/>
      <c r="J1339" s="3"/>
      <c r="K1339" s="3"/>
      <c r="L1339" s="3"/>
      <c r="M1339" s="3"/>
      <c r="N1339" s="3"/>
      <c r="O1339" s="3"/>
      <c r="P1339" s="3"/>
      <c r="Q1339" s="3"/>
      <c r="R1339" s="3"/>
      <c r="S1339" s="3"/>
    </row>
    <row r="1340" spans="1:37" x14ac:dyDescent="0.2">
      <c r="A1340" s="39">
        <v>614</v>
      </c>
      <c r="B1340" s="38" t="s">
        <v>540</v>
      </c>
      <c r="C1340" s="38"/>
      <c r="I1340" s="3"/>
      <c r="J1340" s="3"/>
      <c r="K1340" s="3"/>
      <c r="L1340" s="3"/>
      <c r="M1340" s="3"/>
      <c r="N1340" s="3"/>
      <c r="O1340" s="3"/>
      <c r="P1340" s="3"/>
      <c r="Q1340" s="3"/>
      <c r="R1340" s="3"/>
      <c r="S1340" s="3"/>
    </row>
    <row r="1341" spans="1:37" x14ac:dyDescent="0.2">
      <c r="A1341" s="39">
        <v>615</v>
      </c>
      <c r="B1341" s="38" t="s">
        <v>541</v>
      </c>
      <c r="C1341" s="38"/>
      <c r="I1341" s="3"/>
      <c r="J1341" s="3"/>
      <c r="K1341" s="3"/>
      <c r="L1341" s="3"/>
      <c r="M1341" s="3"/>
      <c r="N1341" s="3"/>
      <c r="O1341" s="3"/>
      <c r="P1341" s="3"/>
      <c r="Q1341" s="3"/>
      <c r="R1341" s="3"/>
      <c r="S1341" s="3"/>
    </row>
    <row r="1342" spans="1:37" x14ac:dyDescent="0.2">
      <c r="A1342" s="39">
        <v>616</v>
      </c>
      <c r="B1342" s="40" t="s">
        <v>741</v>
      </c>
      <c r="C1342" s="38"/>
      <c r="I1342" s="3"/>
      <c r="J1342" s="3"/>
      <c r="K1342" s="3"/>
      <c r="L1342" s="3"/>
      <c r="M1342" s="3"/>
      <c r="N1342" s="3"/>
      <c r="O1342" s="3"/>
      <c r="P1342" s="3"/>
      <c r="Q1342" s="3"/>
      <c r="R1342" s="3"/>
      <c r="S1342" s="3"/>
    </row>
    <row r="1343" spans="1:37" x14ac:dyDescent="0.2">
      <c r="A1343" s="39">
        <v>617</v>
      </c>
      <c r="B1343" s="38" t="s">
        <v>542</v>
      </c>
      <c r="C1343" s="38"/>
      <c r="I1343" s="3"/>
      <c r="J1343" s="3"/>
      <c r="K1343" s="3"/>
      <c r="L1343" s="3"/>
      <c r="M1343" s="3"/>
      <c r="N1343" s="3"/>
      <c r="O1343" s="3"/>
      <c r="P1343" s="3"/>
      <c r="Q1343" s="3"/>
      <c r="R1343" s="3"/>
      <c r="S1343" s="3"/>
    </row>
    <row r="1344" spans="1:37" x14ac:dyDescent="0.2">
      <c r="A1344" s="39">
        <v>618</v>
      </c>
      <c r="B1344" s="38" t="s">
        <v>543</v>
      </c>
      <c r="C1344" s="38"/>
      <c r="I1344" s="3"/>
      <c r="J1344" s="3"/>
      <c r="K1344" s="3"/>
      <c r="L1344" s="3"/>
      <c r="M1344" s="3"/>
      <c r="N1344" s="3"/>
      <c r="O1344" s="3"/>
      <c r="P1344" s="3"/>
      <c r="Q1344" s="3"/>
      <c r="R1344" s="3"/>
      <c r="S1344" s="3"/>
    </row>
    <row r="1345" spans="1:19" x14ac:dyDescent="0.2">
      <c r="A1345" s="39">
        <v>619</v>
      </c>
      <c r="B1345" s="38" t="s">
        <v>10</v>
      </c>
      <c r="C1345" s="38"/>
      <c r="I1345" s="3"/>
      <c r="J1345" s="3"/>
      <c r="K1345" s="3"/>
      <c r="L1345" s="3"/>
      <c r="M1345" s="3"/>
      <c r="N1345" s="3"/>
      <c r="O1345" s="3"/>
      <c r="P1345" s="3"/>
      <c r="Q1345" s="3"/>
      <c r="R1345" s="3"/>
      <c r="S1345" s="3"/>
    </row>
    <row r="1346" spans="1:19" x14ac:dyDescent="0.2">
      <c r="A1346" s="39">
        <v>620</v>
      </c>
      <c r="B1346" s="38" t="s">
        <v>544</v>
      </c>
      <c r="C1346" s="38"/>
      <c r="I1346" s="3"/>
      <c r="J1346" s="3"/>
      <c r="K1346" s="3"/>
      <c r="L1346" s="3"/>
      <c r="M1346" s="3"/>
      <c r="N1346" s="3"/>
      <c r="O1346" s="3"/>
      <c r="P1346" s="3"/>
      <c r="Q1346" s="3"/>
      <c r="R1346" s="3"/>
      <c r="S1346" s="3"/>
    </row>
    <row r="1347" spans="1:19" x14ac:dyDescent="0.2">
      <c r="A1347" s="39">
        <v>621</v>
      </c>
      <c r="B1347" s="38" t="s">
        <v>84</v>
      </c>
      <c r="C1347" s="38"/>
      <c r="I1347" s="3"/>
      <c r="J1347" s="3"/>
      <c r="K1347" s="3"/>
      <c r="L1347" s="3"/>
      <c r="M1347" s="3"/>
      <c r="N1347" s="3"/>
      <c r="O1347" s="3"/>
      <c r="P1347" s="3"/>
      <c r="Q1347" s="3"/>
      <c r="R1347" s="3"/>
      <c r="S1347" s="3"/>
    </row>
    <row r="1348" spans="1:19" x14ac:dyDescent="0.2">
      <c r="A1348" s="39">
        <v>622</v>
      </c>
      <c r="B1348" s="38" t="s">
        <v>545</v>
      </c>
      <c r="C1348" s="38"/>
      <c r="I1348" s="3"/>
      <c r="J1348" s="3"/>
      <c r="K1348" s="3"/>
      <c r="L1348" s="3"/>
      <c r="M1348" s="3"/>
      <c r="N1348" s="3"/>
      <c r="O1348" s="3"/>
      <c r="P1348" s="3"/>
      <c r="Q1348" s="3"/>
      <c r="R1348" s="3"/>
      <c r="S1348" s="3"/>
    </row>
    <row r="1349" spans="1:19" x14ac:dyDescent="0.2">
      <c r="A1349" s="39">
        <v>623</v>
      </c>
      <c r="B1349" s="38" t="s">
        <v>546</v>
      </c>
      <c r="C1349" s="38"/>
      <c r="I1349" s="3"/>
      <c r="J1349" s="3"/>
      <c r="K1349" s="3"/>
      <c r="L1349" s="3"/>
      <c r="M1349" s="3"/>
      <c r="N1349" s="3"/>
      <c r="O1349" s="3"/>
      <c r="P1349" s="3"/>
      <c r="Q1349" s="3"/>
      <c r="R1349" s="3"/>
      <c r="S1349" s="3"/>
    </row>
    <row r="1350" spans="1:19" x14ac:dyDescent="0.2">
      <c r="A1350" s="39">
        <v>624</v>
      </c>
      <c r="B1350" s="38" t="s">
        <v>547</v>
      </c>
      <c r="C1350" s="38"/>
      <c r="I1350" s="3"/>
      <c r="J1350" s="3"/>
      <c r="K1350" s="3"/>
      <c r="L1350" s="3"/>
      <c r="M1350" s="3"/>
      <c r="N1350" s="3"/>
      <c r="O1350" s="3"/>
      <c r="P1350" s="3"/>
      <c r="Q1350" s="3"/>
      <c r="R1350" s="3"/>
      <c r="S1350" s="3"/>
    </row>
    <row r="1351" spans="1:19" x14ac:dyDescent="0.2">
      <c r="A1351" s="39">
        <v>625</v>
      </c>
      <c r="B1351" s="38" t="s">
        <v>548</v>
      </c>
      <c r="C1351" s="38"/>
      <c r="I1351" s="3"/>
      <c r="J1351" s="3"/>
      <c r="K1351" s="3"/>
      <c r="L1351" s="3"/>
      <c r="M1351" s="3"/>
      <c r="N1351" s="3"/>
      <c r="O1351" s="3"/>
      <c r="P1351" s="3"/>
      <c r="Q1351" s="3"/>
      <c r="R1351" s="3"/>
      <c r="S1351" s="3"/>
    </row>
    <row r="1352" spans="1:19" x14ac:dyDescent="0.2">
      <c r="A1352" s="39">
        <v>626</v>
      </c>
      <c r="B1352" s="38" t="s">
        <v>96</v>
      </c>
      <c r="C1352" s="38"/>
      <c r="I1352" s="3"/>
      <c r="J1352" s="3"/>
      <c r="K1352" s="3"/>
      <c r="L1352" s="3"/>
      <c r="M1352" s="3"/>
      <c r="N1352" s="3"/>
      <c r="O1352" s="3"/>
      <c r="P1352" s="3"/>
      <c r="Q1352" s="3"/>
      <c r="R1352" s="3"/>
      <c r="S1352" s="3"/>
    </row>
    <row r="1353" spans="1:19" x14ac:dyDescent="0.2">
      <c r="A1353" s="39">
        <v>627</v>
      </c>
      <c r="B1353" s="38" t="s">
        <v>549</v>
      </c>
      <c r="C1353" s="38"/>
      <c r="I1353" s="3"/>
      <c r="J1353" s="3"/>
      <c r="K1353" s="3"/>
      <c r="L1353" s="3"/>
      <c r="M1353" s="3"/>
      <c r="N1353" s="3"/>
      <c r="O1353" s="3"/>
      <c r="P1353" s="3"/>
      <c r="Q1353" s="3"/>
      <c r="R1353" s="3"/>
      <c r="S1353" s="3"/>
    </row>
    <row r="1354" spans="1:19" x14ac:dyDescent="0.2">
      <c r="A1354" s="39">
        <v>628</v>
      </c>
      <c r="B1354" s="38" t="s">
        <v>550</v>
      </c>
      <c r="C1354" s="38"/>
      <c r="I1354" s="3"/>
      <c r="J1354" s="3"/>
      <c r="K1354" s="3"/>
      <c r="L1354" s="3"/>
      <c r="M1354" s="3"/>
      <c r="N1354" s="3"/>
      <c r="O1354" s="3"/>
      <c r="P1354" s="3"/>
      <c r="Q1354" s="3"/>
      <c r="R1354" s="3"/>
      <c r="S1354" s="3"/>
    </row>
    <row r="1355" spans="1:19" x14ac:dyDescent="0.2">
      <c r="A1355" s="39">
        <v>629</v>
      </c>
      <c r="B1355" s="38" t="s">
        <v>551</v>
      </c>
    </row>
    <row r="1356" spans="1:19" x14ac:dyDescent="0.2">
      <c r="A1356" s="39">
        <v>630</v>
      </c>
      <c r="B1356" s="38" t="s">
        <v>552</v>
      </c>
    </row>
    <row r="1357" spans="1:19" x14ac:dyDescent="0.2">
      <c r="A1357" s="39">
        <v>631</v>
      </c>
      <c r="B1357" s="38" t="s">
        <v>553</v>
      </c>
    </row>
    <row r="1358" spans="1:19" x14ac:dyDescent="0.2">
      <c r="A1358" s="39">
        <v>632</v>
      </c>
      <c r="B1358" s="38" t="s">
        <v>54</v>
      </c>
    </row>
    <row r="1359" spans="1:19" x14ac:dyDescent="0.2">
      <c r="A1359" s="39">
        <v>633</v>
      </c>
      <c r="B1359" s="38" t="s">
        <v>554</v>
      </c>
    </row>
    <row r="1360" spans="1:19" x14ac:dyDescent="0.2">
      <c r="A1360" s="39">
        <v>634</v>
      </c>
      <c r="B1360" s="38" t="s">
        <v>555</v>
      </c>
    </row>
    <row r="1361" spans="1:2" x14ac:dyDescent="0.2">
      <c r="A1361" s="39">
        <v>635</v>
      </c>
      <c r="B1361" s="38" t="s">
        <v>556</v>
      </c>
    </row>
    <row r="1362" spans="1:2" x14ac:dyDescent="0.2">
      <c r="A1362" s="39">
        <v>636</v>
      </c>
      <c r="B1362" s="38" t="s">
        <v>597</v>
      </c>
    </row>
    <row r="1363" spans="1:2" x14ac:dyDescent="0.2">
      <c r="A1363" s="39">
        <v>637</v>
      </c>
      <c r="B1363" s="38" t="s">
        <v>75</v>
      </c>
    </row>
    <row r="1364" spans="1:2" x14ac:dyDescent="0.2">
      <c r="A1364" s="39">
        <v>638</v>
      </c>
      <c r="B1364" s="38" t="s">
        <v>55</v>
      </c>
    </row>
    <row r="1365" spans="1:2" x14ac:dyDescent="0.2">
      <c r="A1365" s="39">
        <v>639</v>
      </c>
      <c r="B1365" s="38" t="s">
        <v>557</v>
      </c>
    </row>
    <row r="1366" spans="1:2" x14ac:dyDescent="0.2">
      <c r="A1366" s="39">
        <v>640</v>
      </c>
      <c r="B1366" s="38" t="s">
        <v>558</v>
      </c>
    </row>
    <row r="1367" spans="1:2" x14ac:dyDescent="0.2">
      <c r="A1367" s="39">
        <v>641</v>
      </c>
      <c r="B1367" s="38" t="s">
        <v>598</v>
      </c>
    </row>
    <row r="1368" spans="1:2" x14ac:dyDescent="0.2">
      <c r="A1368" s="3"/>
    </row>
    <row r="1369" spans="1:2" x14ac:dyDescent="0.2">
      <c r="A1369" s="3"/>
    </row>
    <row r="1370" spans="1:2" x14ac:dyDescent="0.2">
      <c r="A1370" s="3"/>
    </row>
    <row r="1371" spans="1:2" x14ac:dyDescent="0.2">
      <c r="A1371" s="3"/>
    </row>
    <row r="1372" spans="1:2" x14ac:dyDescent="0.2">
      <c r="A1372" s="3"/>
    </row>
    <row r="1373" spans="1:2" x14ac:dyDescent="0.2">
      <c r="A1373" s="3"/>
    </row>
    <row r="1374" spans="1:2" x14ac:dyDescent="0.2">
      <c r="A1374" s="3"/>
    </row>
    <row r="1375" spans="1:2" x14ac:dyDescent="0.2">
      <c r="A1375" s="3"/>
    </row>
    <row r="1376" spans="1:2" x14ac:dyDescent="0.2">
      <c r="A1376" s="3"/>
    </row>
    <row r="1377" spans="1:1" x14ac:dyDescent="0.2">
      <c r="A1377" s="3"/>
    </row>
    <row r="1378" spans="1:1" x14ac:dyDescent="0.2">
      <c r="A1378" s="3"/>
    </row>
    <row r="1379" spans="1:1" x14ac:dyDescent="0.2">
      <c r="A1379" s="3"/>
    </row>
    <row r="1380" spans="1:1" x14ac:dyDescent="0.2">
      <c r="A1380" s="3"/>
    </row>
    <row r="1381" spans="1:1" ht="15.75" x14ac:dyDescent="0.25">
      <c r="A1381" s="7"/>
    </row>
    <row r="1382" spans="1:1" x14ac:dyDescent="0.2">
      <c r="A1382" s="3"/>
    </row>
    <row r="1383" spans="1:1" x14ac:dyDescent="0.2">
      <c r="A1383" s="3"/>
    </row>
    <row r="1384" spans="1:1" x14ac:dyDescent="0.2">
      <c r="A1384" s="3"/>
    </row>
    <row r="1385" spans="1:1" x14ac:dyDescent="0.2">
      <c r="A1385" s="3"/>
    </row>
    <row r="1386" spans="1:1" x14ac:dyDescent="0.2">
      <c r="A1386" s="3"/>
    </row>
    <row r="1387" spans="1:1" x14ac:dyDescent="0.2">
      <c r="A1387" s="3"/>
    </row>
    <row r="1388" spans="1:1" x14ac:dyDescent="0.2">
      <c r="A1388" s="3"/>
    </row>
    <row r="1389" spans="1:1" x14ac:dyDescent="0.2">
      <c r="A1389" s="3"/>
    </row>
    <row r="1390" spans="1:1" x14ac:dyDescent="0.2">
      <c r="A1390" s="3"/>
    </row>
    <row r="1391" spans="1:1" x14ac:dyDescent="0.2">
      <c r="A1391" s="3"/>
    </row>
    <row r="1392" spans="1:1" x14ac:dyDescent="0.2">
      <c r="A1392" s="3"/>
    </row>
    <row r="1393" spans="1:1" x14ac:dyDescent="0.2">
      <c r="A1393" s="3"/>
    </row>
    <row r="1394" spans="1:1" x14ac:dyDescent="0.2">
      <c r="A1394" s="3"/>
    </row>
    <row r="1395" spans="1:1" x14ac:dyDescent="0.2">
      <c r="A1395" s="3"/>
    </row>
    <row r="1396" spans="1:1" x14ac:dyDescent="0.2">
      <c r="A1396" s="3"/>
    </row>
    <row r="1397" spans="1:1" x14ac:dyDescent="0.2">
      <c r="A1397" s="3"/>
    </row>
    <row r="1398" spans="1:1" x14ac:dyDescent="0.2">
      <c r="A1398" s="3"/>
    </row>
    <row r="1399" spans="1:1" x14ac:dyDescent="0.2">
      <c r="A1399" s="3"/>
    </row>
    <row r="1400" spans="1:1" ht="15.75" x14ac:dyDescent="0.25">
      <c r="A1400" s="7"/>
    </row>
    <row r="1401" spans="1:1" x14ac:dyDescent="0.2">
      <c r="A1401" s="3"/>
    </row>
    <row r="1402" spans="1:1" x14ac:dyDescent="0.2">
      <c r="A1402" s="3"/>
    </row>
    <row r="1403" spans="1:1" x14ac:dyDescent="0.2">
      <c r="A1403" s="3"/>
    </row>
    <row r="1404" spans="1:1" x14ac:dyDescent="0.2">
      <c r="A1404" s="3"/>
    </row>
    <row r="1405" spans="1:1" x14ac:dyDescent="0.2">
      <c r="A1405" s="3"/>
    </row>
    <row r="1406" spans="1:1" x14ac:dyDescent="0.2">
      <c r="A1406" s="3"/>
    </row>
    <row r="1407" spans="1:1" x14ac:dyDescent="0.2">
      <c r="A1407" s="3"/>
    </row>
    <row r="1408" spans="1:1" x14ac:dyDescent="0.2">
      <c r="A1408" s="3"/>
    </row>
    <row r="1409" spans="1:1" x14ac:dyDescent="0.2">
      <c r="A1409" s="3"/>
    </row>
    <row r="1410" spans="1:1" x14ac:dyDescent="0.2">
      <c r="A1410" s="3"/>
    </row>
    <row r="1411" spans="1:1" x14ac:dyDescent="0.2">
      <c r="A1411" s="3"/>
    </row>
    <row r="1412" spans="1:1" x14ac:dyDescent="0.2">
      <c r="A1412" s="3"/>
    </row>
    <row r="1413" spans="1:1" x14ac:dyDescent="0.2">
      <c r="A1413" s="3"/>
    </row>
    <row r="1414" spans="1:1" x14ac:dyDescent="0.2">
      <c r="A1414" s="3"/>
    </row>
    <row r="1415" spans="1:1" x14ac:dyDescent="0.2">
      <c r="A1415" s="3"/>
    </row>
    <row r="1416" spans="1:1" x14ac:dyDescent="0.2">
      <c r="A1416" s="3"/>
    </row>
    <row r="1417" spans="1:1" x14ac:dyDescent="0.2">
      <c r="A1417" s="3"/>
    </row>
  </sheetData>
  <mergeCells count="1">
    <mergeCell ref="A1:E1"/>
  </mergeCells>
  <phoneticPr fontId="2"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Drop Down 1">
              <controlPr defaultSize="0" autoLine="0" autoPict="0">
                <anchor moveWithCells="1">
                  <from>
                    <xdr:col>1</xdr:col>
                    <xdr:colOff>57150</xdr:colOff>
                    <xdr:row>10</xdr:row>
                    <xdr:rowOff>0</xdr:rowOff>
                  </from>
                  <to>
                    <xdr:col>4</xdr:col>
                    <xdr:colOff>638175</xdr:colOff>
                    <xdr:row>11</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indexed="42"/>
  </sheetPr>
  <dimension ref="A1:AK1417"/>
  <sheetViews>
    <sheetView showGridLines="0" zoomScale="70" zoomScaleNormal="70" workbookViewId="0">
      <pane xSplit="5" ySplit="4" topLeftCell="F5" activePane="bottomRight" state="frozen"/>
      <selection activeCell="I6" sqref="I6"/>
      <selection pane="topRight" activeCell="I6" sqref="I6"/>
      <selection pane="bottomLeft" activeCell="I6" sqref="I6"/>
      <selection pane="bottomRight" activeCell="E3" sqref="E3"/>
    </sheetView>
  </sheetViews>
  <sheetFormatPr defaultRowHeight="12.75" x14ac:dyDescent="0.2"/>
  <cols>
    <col min="1" max="1" width="11.140625" style="41" customWidth="1"/>
    <col min="2" max="3" width="11.140625" style="3" customWidth="1"/>
    <col min="4" max="4" width="11.28515625" style="3" customWidth="1"/>
    <col min="5" max="5" width="23.42578125" style="3" customWidth="1"/>
    <col min="6" max="7" width="2.140625" style="3" customWidth="1"/>
    <col min="8" max="8" width="12.7109375" style="3" customWidth="1"/>
    <col min="9" max="9" width="17.140625" style="14" customWidth="1"/>
    <col min="10" max="10" width="21.85546875" style="14" customWidth="1"/>
    <col min="11" max="11" width="15.7109375" style="14" customWidth="1"/>
    <col min="12" max="12" width="16.7109375" style="14" hidden="1" customWidth="1"/>
    <col min="13" max="13" width="16.7109375" style="14" customWidth="1"/>
    <col min="14" max="16" width="15.7109375" style="14" customWidth="1"/>
    <col min="17" max="17" width="19.5703125" style="14" hidden="1" customWidth="1"/>
    <col min="18" max="19" width="12.7109375" style="14" hidden="1" customWidth="1"/>
    <col min="20" max="20" width="17.85546875" style="3" customWidth="1"/>
    <col min="21" max="21" width="17.28515625" style="3" customWidth="1"/>
    <col min="22" max="22" width="17.28515625" style="3" hidden="1" customWidth="1"/>
    <col min="23" max="25" width="17.28515625" style="3" customWidth="1"/>
    <col min="26" max="26" width="15.7109375" style="3" customWidth="1"/>
    <col min="27" max="27" width="15.7109375" style="3" hidden="1" customWidth="1"/>
    <col min="28" max="28" width="17.140625" style="3" customWidth="1"/>
    <col min="29" max="30" width="15.7109375" style="3" hidden="1" customWidth="1"/>
    <col min="31" max="31" width="15.7109375" style="3" customWidth="1"/>
    <col min="32" max="32" width="17.7109375" style="3" customWidth="1"/>
    <col min="33" max="34" width="17.85546875" style="3" customWidth="1"/>
    <col min="35" max="35" width="15.7109375" style="3" customWidth="1"/>
    <col min="36" max="36" width="15.7109375" style="3" hidden="1" customWidth="1"/>
    <col min="37" max="37" width="15.7109375" style="2" customWidth="1"/>
    <col min="38" max="16384" width="9.140625" style="2"/>
  </cols>
  <sheetData>
    <row r="1" spans="1:37" s="1" customFormat="1" ht="33" customHeight="1" x14ac:dyDescent="0.25">
      <c r="A1" s="173" t="s">
        <v>1523</v>
      </c>
      <c r="B1" s="173"/>
      <c r="C1" s="173"/>
      <c r="D1" s="173"/>
      <c r="E1" s="173"/>
      <c r="F1" s="47"/>
      <c r="G1" s="47"/>
      <c r="H1" s="47"/>
      <c r="I1" s="12"/>
      <c r="J1" s="12"/>
      <c r="K1" s="12"/>
      <c r="L1" s="12"/>
      <c r="M1" s="12"/>
      <c r="N1" s="12"/>
      <c r="O1" s="12"/>
      <c r="P1" s="12"/>
      <c r="Q1" s="12"/>
      <c r="R1" s="12"/>
      <c r="S1" s="12"/>
    </row>
    <row r="2" spans="1:37" ht="15" x14ac:dyDescent="0.2">
      <c r="A2" s="13" t="s">
        <v>668</v>
      </c>
    </row>
    <row r="3" spans="1:37" ht="15" x14ac:dyDescent="0.2">
      <c r="A3" s="15" t="s">
        <v>1513</v>
      </c>
      <c r="B3" s="16"/>
      <c r="C3" s="16"/>
      <c r="D3" s="16"/>
      <c r="E3" s="16"/>
      <c r="F3" s="16"/>
      <c r="G3" s="16"/>
      <c r="H3" s="16"/>
      <c r="I3" s="4"/>
      <c r="J3" s="4"/>
      <c r="K3" s="4"/>
      <c r="L3" s="4"/>
      <c r="M3" s="4"/>
      <c r="N3" s="4"/>
      <c r="O3" s="4"/>
      <c r="P3" s="4"/>
      <c r="Q3" s="4"/>
      <c r="R3" s="4"/>
      <c r="S3" s="4"/>
      <c r="T3" s="10"/>
      <c r="U3" s="10"/>
      <c r="V3" s="10"/>
      <c r="W3" s="10"/>
      <c r="X3" s="10"/>
      <c r="Y3" s="10"/>
      <c r="Z3" s="10"/>
      <c r="AA3" s="10"/>
      <c r="AB3" s="10"/>
      <c r="AC3" s="10"/>
      <c r="AD3" s="10"/>
      <c r="AE3" s="10"/>
      <c r="AF3" s="10"/>
      <c r="AG3" s="10"/>
      <c r="AH3" s="10"/>
      <c r="AI3" s="10"/>
      <c r="AJ3" s="10"/>
    </row>
    <row r="4" spans="1:37" ht="64.5" customHeight="1" x14ac:dyDescent="0.2">
      <c r="A4" s="17"/>
      <c r="B4" s="17" t="s">
        <v>152</v>
      </c>
      <c r="C4" s="17"/>
      <c r="D4" s="17"/>
      <c r="E4" s="17"/>
      <c r="F4" s="17"/>
      <c r="G4" s="17"/>
      <c r="H4" s="17" t="s">
        <v>1489</v>
      </c>
      <c r="I4" s="18" t="s">
        <v>144</v>
      </c>
      <c r="J4" s="19" t="s">
        <v>1480</v>
      </c>
      <c r="K4" s="19" t="s">
        <v>150</v>
      </c>
      <c r="L4" s="46"/>
      <c r="M4" s="46" t="s">
        <v>145</v>
      </c>
      <c r="N4" s="68" t="s">
        <v>1481</v>
      </c>
      <c r="O4" s="68" t="s">
        <v>1482</v>
      </c>
      <c r="P4" s="68" t="s">
        <v>1483</v>
      </c>
      <c r="Q4" s="46"/>
      <c r="R4" s="46"/>
      <c r="S4" s="46"/>
      <c r="T4" s="19" t="s">
        <v>1485</v>
      </c>
      <c r="U4" s="19" t="s">
        <v>146</v>
      </c>
      <c r="V4" s="43"/>
      <c r="W4" s="43" t="s">
        <v>1491</v>
      </c>
      <c r="X4" s="43" t="s">
        <v>1490</v>
      </c>
      <c r="Y4" s="43" t="s">
        <v>1486</v>
      </c>
      <c r="Z4" s="43" t="s">
        <v>1487</v>
      </c>
      <c r="AA4" s="19"/>
      <c r="AB4" s="19" t="s">
        <v>151</v>
      </c>
      <c r="AC4" s="19"/>
      <c r="AD4" s="19"/>
      <c r="AE4" s="19" t="s">
        <v>147</v>
      </c>
      <c r="AF4" s="19" t="s">
        <v>1484</v>
      </c>
      <c r="AG4" s="43" t="s">
        <v>1482</v>
      </c>
      <c r="AH4" s="43" t="s">
        <v>1483</v>
      </c>
      <c r="AI4" s="19" t="s">
        <v>148</v>
      </c>
      <c r="AJ4" s="19"/>
      <c r="AK4" s="19" t="s">
        <v>149</v>
      </c>
    </row>
    <row r="5" spans="1:37" ht="15.75" x14ac:dyDescent="0.2">
      <c r="A5" s="5"/>
      <c r="B5" s="5"/>
      <c r="C5" s="5"/>
      <c r="D5" s="5"/>
      <c r="E5" s="5"/>
      <c r="F5" s="5"/>
      <c r="G5" s="5"/>
      <c r="H5" s="52"/>
      <c r="I5" s="20"/>
      <c r="J5" s="20"/>
      <c r="K5" s="20"/>
      <c r="L5" s="20"/>
      <c r="M5" s="20"/>
      <c r="N5" s="20"/>
      <c r="O5" s="20"/>
      <c r="P5" s="20"/>
      <c r="Q5" s="20"/>
      <c r="R5" s="20"/>
      <c r="S5" s="20"/>
      <c r="T5" s="21"/>
      <c r="U5" s="21"/>
      <c r="V5" s="21"/>
      <c r="W5" s="21"/>
      <c r="X5" s="21"/>
      <c r="Y5" s="21"/>
      <c r="Z5" s="21"/>
      <c r="AA5" s="21"/>
      <c r="AB5" s="21"/>
      <c r="AC5" s="21"/>
      <c r="AD5" s="21"/>
      <c r="AE5" s="21"/>
      <c r="AF5" s="21"/>
      <c r="AG5" s="21"/>
      <c r="AH5" s="21"/>
      <c r="AI5" s="21"/>
      <c r="AJ5" s="21"/>
      <c r="AK5" s="81"/>
    </row>
    <row r="6" spans="1:37" ht="15.75" customHeight="1" x14ac:dyDescent="0.25">
      <c r="A6" s="22"/>
      <c r="B6" s="7" t="s">
        <v>143</v>
      </c>
      <c r="C6" s="7"/>
      <c r="D6" s="7"/>
      <c r="E6" s="7"/>
      <c r="F6" s="7"/>
      <c r="G6" s="7"/>
      <c r="H6" s="59">
        <f>IF(SUM(I6:M6,S6:U6,AA6:AF6,AI6:AK6)=0,"",SUM(I6:M6,S6:U6,AA6:AF6,AI6:AK6))</f>
        <v>90841.594203174915</v>
      </c>
      <c r="I6" s="131">
        <f>SUM(I8,I13,I568,I627)</f>
        <v>3673.5859999999966</v>
      </c>
      <c r="J6" s="131">
        <f>SUM(J8,J13,J568,J627)</f>
        <v>922.80799999999942</v>
      </c>
      <c r="K6" s="131">
        <f>SUM(K8,K13,K568,K627)</f>
        <v>1096.0410000000006</v>
      </c>
      <c r="L6" s="131"/>
      <c r="M6" s="131">
        <f>SUM(M8,M13,M568,M627)</f>
        <v>8079.1630000000023</v>
      </c>
      <c r="N6" s="131">
        <f>SUM(N8,N13,N568,N627)</f>
        <v>842.13000000000011</v>
      </c>
      <c r="O6" s="131">
        <f>SUM(O8,O13,O568,O627)</f>
        <v>4628.2519999999995</v>
      </c>
      <c r="P6" s="131">
        <f>SUM(P8,P13,P568,P627)</f>
        <v>2608.7809999999981</v>
      </c>
      <c r="Q6" s="131"/>
      <c r="R6" s="131"/>
      <c r="S6" s="131"/>
      <c r="T6" s="131">
        <f t="shared" ref="T6:AB6" si="0">SUM(T8,T13,T568,T627)</f>
        <v>6662.0269999999964</v>
      </c>
      <c r="U6" s="131">
        <f t="shared" si="0"/>
        <v>10037.776774078986</v>
      </c>
      <c r="V6" s="131">
        <f t="shared" si="0"/>
        <v>0</v>
      </c>
      <c r="W6" s="131">
        <f t="shared" si="0"/>
        <v>4855.677799295152</v>
      </c>
      <c r="X6" s="131">
        <f t="shared" si="0"/>
        <v>4587.9632156862772</v>
      </c>
      <c r="Y6" s="131">
        <f t="shared" si="0"/>
        <v>312.66128505767625</v>
      </c>
      <c r="Z6" s="131">
        <f t="shared" si="0"/>
        <v>281.47447403988576</v>
      </c>
      <c r="AA6" s="131">
        <f t="shared" si="0"/>
        <v>0</v>
      </c>
      <c r="AB6" s="131">
        <f t="shared" si="0"/>
        <v>2204.4829999999988</v>
      </c>
      <c r="AC6" s="131"/>
      <c r="AD6" s="131"/>
      <c r="AE6" s="131">
        <f>SUM(AE8,AE13,AE568,AE627)</f>
        <v>5970.6160000000082</v>
      </c>
      <c r="AF6" s="131">
        <f>SUM(AF8,AF13,AF568,AF627)</f>
        <v>918.40400000000045</v>
      </c>
      <c r="AG6" s="131">
        <f>SUM(AG8,AG13,AG568,AG627)</f>
        <v>794.12100000000009</v>
      </c>
      <c r="AH6" s="131">
        <f>SUM(AH8,AH13,AH568,AH627)</f>
        <v>124.28300000000009</v>
      </c>
      <c r="AI6" s="131">
        <f>SUM(AI8,AI13,AI568,AI627)</f>
        <v>48801.804999999964</v>
      </c>
      <c r="AJ6" s="131"/>
      <c r="AK6" s="131">
        <f>SUM(AK8,AK13,AK568,AK627)</f>
        <v>2474.8844290959682</v>
      </c>
    </row>
    <row r="7" spans="1:37" ht="15.75" customHeight="1" x14ac:dyDescent="0.25">
      <c r="A7" s="22"/>
      <c r="B7" s="7"/>
      <c r="C7" s="7"/>
      <c r="D7" s="7"/>
      <c r="E7" s="7"/>
      <c r="F7" s="7"/>
      <c r="G7" s="7"/>
      <c r="H7" s="53"/>
      <c r="I7" s="152"/>
      <c r="J7" s="152"/>
      <c r="K7" s="152"/>
      <c r="L7" s="152"/>
      <c r="M7" s="152"/>
      <c r="N7" s="152"/>
      <c r="O7" s="152"/>
      <c r="P7" s="152"/>
      <c r="Q7" s="152"/>
      <c r="R7" s="152"/>
      <c r="S7" s="152"/>
      <c r="T7" s="153"/>
      <c r="U7" s="153"/>
      <c r="V7" s="153"/>
      <c r="W7" s="153"/>
      <c r="X7" s="153"/>
      <c r="Y7" s="153"/>
      <c r="Z7" s="153"/>
      <c r="AA7" s="153"/>
      <c r="AB7" s="153"/>
      <c r="AC7" s="153"/>
      <c r="AD7" s="153"/>
      <c r="AE7" s="153"/>
      <c r="AF7" s="153"/>
      <c r="AG7" s="153"/>
      <c r="AH7" s="153"/>
      <c r="AI7" s="153"/>
      <c r="AJ7" s="153"/>
      <c r="AK7" s="80"/>
    </row>
    <row r="8" spans="1:37" ht="15.75" customHeight="1" x14ac:dyDescent="0.25">
      <c r="A8" s="22"/>
      <c r="B8" s="7" t="s">
        <v>667</v>
      </c>
      <c r="C8" s="7"/>
      <c r="D8" s="7"/>
      <c r="E8" s="7"/>
      <c r="F8" s="7"/>
      <c r="G8" s="7"/>
      <c r="H8" s="62">
        <f>IF(SUM(I8:M8,S8:U8,AA8:AF8,AI8:AK8)=0,"",SUM(I8:M8,S8:U8,AA8:AF8,AI8:AK8))</f>
        <v>1976.2295634949933</v>
      </c>
      <c r="I8" s="132">
        <v>1.2809742772698454</v>
      </c>
      <c r="J8" s="132">
        <v>26.234355877123694</v>
      </c>
      <c r="K8" s="132">
        <v>0.20290296754825399</v>
      </c>
      <c r="L8" s="132"/>
      <c r="M8" s="132">
        <v>6.5418407773987148</v>
      </c>
      <c r="N8" s="132">
        <v>0.55927116267523724</v>
      </c>
      <c r="O8" s="132">
        <v>3.1738500210369738</v>
      </c>
      <c r="P8" s="132">
        <v>2.8087195936865035</v>
      </c>
      <c r="Q8" s="132"/>
      <c r="R8" s="132"/>
      <c r="S8" s="132"/>
      <c r="T8" s="132">
        <v>41.537047073269868</v>
      </c>
      <c r="U8" s="132">
        <v>1.0355410387798434</v>
      </c>
      <c r="V8" s="132"/>
      <c r="W8" s="132">
        <v>0.41982234251884781</v>
      </c>
      <c r="X8" s="132">
        <v>0.44849535350273295</v>
      </c>
      <c r="Y8" s="132">
        <v>0</v>
      </c>
      <c r="Z8" s="132">
        <v>0.16722334275826253</v>
      </c>
      <c r="AA8" s="132"/>
      <c r="AB8" s="132">
        <v>0.29138345499133433</v>
      </c>
      <c r="AC8" s="132"/>
      <c r="AD8" s="132"/>
      <c r="AE8" s="132">
        <v>1.0059871796255504</v>
      </c>
      <c r="AF8" s="132">
        <v>1.6512851565755038</v>
      </c>
      <c r="AG8" s="132">
        <v>1.4521893158044561</v>
      </c>
      <c r="AH8" s="132">
        <v>0.19909584077104764</v>
      </c>
      <c r="AI8" s="132">
        <v>1890.9482456924106</v>
      </c>
      <c r="AJ8" s="132"/>
      <c r="AK8" s="132">
        <v>5.5</v>
      </c>
    </row>
    <row r="9" spans="1:37" ht="15.75" customHeight="1" x14ac:dyDescent="0.25">
      <c r="A9" s="24"/>
      <c r="B9" s="7"/>
      <c r="C9" s="9"/>
      <c r="D9" s="9"/>
      <c r="E9" s="9"/>
      <c r="F9" s="9"/>
      <c r="G9" s="9"/>
      <c r="H9" s="59"/>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row>
    <row r="10" spans="1:37" ht="15.75" x14ac:dyDescent="0.25">
      <c r="A10" s="25" t="s">
        <v>749</v>
      </c>
      <c r="B10" s="5"/>
      <c r="C10" s="5"/>
      <c r="D10" s="5"/>
      <c r="E10" s="5"/>
      <c r="F10" s="5"/>
      <c r="G10" s="5"/>
      <c r="H10" s="59" t="str">
        <f t="shared" ref="H10:H69" si="1">IF(SUM(I10:M10,S10:U10,AA10:AF10,AI10:AK10)=0,"",SUM(I10:M10,S10:U10,AA10:AF10,AI10:AK10))</f>
        <v/>
      </c>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row>
    <row r="11" spans="1:37" s="4" customFormat="1" ht="15.75" customHeight="1" x14ac:dyDescent="0.25">
      <c r="A11" s="26"/>
      <c r="B11" s="26"/>
      <c r="C11" s="27">
        <v>1</v>
      </c>
      <c r="D11" s="27" t="str">
        <f>VLOOKUP(C11,$A$727:$B$1354,2,FALSE)</f>
        <v>Aberavon</v>
      </c>
      <c r="E11" s="26"/>
      <c r="F11" s="26"/>
      <c r="G11" s="26"/>
      <c r="H11" s="62">
        <f t="shared" si="1"/>
        <v>152.71514503973432</v>
      </c>
      <c r="I11" s="11">
        <f t="shared" ref="I11:AI11" si="2">VLOOKUP($D11,$C$16:$AI$722,COLUMN()-2,FALSE)</f>
        <v>8.6315542702510104</v>
      </c>
      <c r="J11" s="11">
        <f t="shared" si="2"/>
        <v>1.1135587430793419</v>
      </c>
      <c r="K11" s="11">
        <f t="shared" si="2"/>
        <v>2.9930189082737981</v>
      </c>
      <c r="L11" s="11"/>
      <c r="M11" s="11">
        <f t="shared" si="2"/>
        <v>25.001609744004384</v>
      </c>
      <c r="N11" s="11">
        <f t="shared" si="2"/>
        <v>1.7457645733896605</v>
      </c>
      <c r="O11" s="11">
        <f t="shared" si="2"/>
        <v>13.090066350613279</v>
      </c>
      <c r="P11" s="11">
        <f t="shared" si="2"/>
        <v>10.165778820001444</v>
      </c>
      <c r="Q11" s="11"/>
      <c r="R11" s="11"/>
      <c r="S11" s="11"/>
      <c r="T11" s="11">
        <f t="shared" si="2"/>
        <v>21.066585337369055</v>
      </c>
      <c r="U11" s="11">
        <f t="shared" si="2"/>
        <v>18.518034322811353</v>
      </c>
      <c r="V11" s="11"/>
      <c r="W11" s="11">
        <f t="shared" si="2"/>
        <v>10.471077031503397</v>
      </c>
      <c r="X11" s="11">
        <f t="shared" si="2"/>
        <v>6.8076062939772761</v>
      </c>
      <c r="Y11" s="11">
        <f t="shared" si="2"/>
        <v>0.80102595546636812</v>
      </c>
      <c r="Z11" s="11">
        <f t="shared" si="2"/>
        <v>0.43832504186431442</v>
      </c>
      <c r="AA11" s="11"/>
      <c r="AB11" s="11">
        <f t="shared" si="2"/>
        <v>2.4675821020836164</v>
      </c>
      <c r="AC11" s="11"/>
      <c r="AD11" s="11"/>
      <c r="AE11" s="11">
        <f t="shared" si="2"/>
        <v>9.8902063700970047</v>
      </c>
      <c r="AF11" s="11">
        <f t="shared" si="2"/>
        <v>2.1580456960522429</v>
      </c>
      <c r="AG11" s="11">
        <f t="shared" si="2"/>
        <v>1.802541716279167</v>
      </c>
      <c r="AH11" s="11">
        <f t="shared" si="2"/>
        <v>0.35550397977307602</v>
      </c>
      <c r="AI11" s="11">
        <f t="shared" si="2"/>
        <v>57.719164848450191</v>
      </c>
      <c r="AJ11" s="11"/>
      <c r="AK11" s="11">
        <f>VLOOKUP($D11,$C$16:$AK$722,COLUMN()-2,FALSE)</f>
        <v>3.1557846972623276</v>
      </c>
    </row>
    <row r="12" spans="1:37" s="10" customFormat="1" ht="15.75" x14ac:dyDescent="0.25">
      <c r="A12" s="5"/>
      <c r="B12" s="5"/>
      <c r="C12" s="5"/>
      <c r="D12" s="5"/>
      <c r="E12" s="5"/>
      <c r="F12" s="5"/>
      <c r="G12" s="5"/>
      <c r="H12" s="59" t="str">
        <f t="shared" si="1"/>
        <v/>
      </c>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row>
    <row r="13" spans="1:37" s="10" customFormat="1" ht="15.75" x14ac:dyDescent="0.25">
      <c r="A13" s="28" t="s">
        <v>664</v>
      </c>
      <c r="B13" s="22" t="s">
        <v>133</v>
      </c>
      <c r="C13" s="7"/>
      <c r="D13" s="7"/>
      <c r="E13" s="7"/>
      <c r="F13" s="7"/>
      <c r="G13" s="7"/>
      <c r="H13" s="59">
        <f t="shared" si="1"/>
        <v>74739.032508141667</v>
      </c>
      <c r="I13" s="131">
        <f t="shared" ref="I13:AE13" si="3">SUM(I16:I566)</f>
        <v>3027.532363318338</v>
      </c>
      <c r="J13" s="131">
        <f t="shared" si="3"/>
        <v>752.00117787707245</v>
      </c>
      <c r="K13" s="131">
        <f t="shared" si="3"/>
        <v>912.87803820547094</v>
      </c>
      <c r="L13" s="131"/>
      <c r="M13" s="131">
        <f t="shared" si="3"/>
        <v>6486.837867423581</v>
      </c>
      <c r="N13" s="131">
        <f t="shared" si="3"/>
        <v>711.70681876779565</v>
      </c>
      <c r="O13" s="131">
        <f t="shared" si="3"/>
        <v>3730.5032784578416</v>
      </c>
      <c r="P13" s="131">
        <f t="shared" si="3"/>
        <v>2044.6277701979393</v>
      </c>
      <c r="Q13" s="131"/>
      <c r="R13" s="131"/>
      <c r="S13" s="131"/>
      <c r="T13" s="131">
        <f t="shared" si="3"/>
        <v>5212.451800820153</v>
      </c>
      <c r="U13" s="131">
        <f t="shared" si="3"/>
        <v>8454.755657866539</v>
      </c>
      <c r="V13" s="131"/>
      <c r="W13" s="131">
        <f t="shared" si="3"/>
        <v>3995.2933653214168</v>
      </c>
      <c r="X13" s="131">
        <f t="shared" si="3"/>
        <v>3961.9863257503998</v>
      </c>
      <c r="Y13" s="131">
        <f t="shared" si="3"/>
        <v>259.05743149494202</v>
      </c>
      <c r="Z13" s="131">
        <f t="shared" si="3"/>
        <v>238.41853529978448</v>
      </c>
      <c r="AA13" s="131"/>
      <c r="AB13" s="131">
        <f t="shared" si="3"/>
        <v>1857.0054313321355</v>
      </c>
      <c r="AC13" s="131"/>
      <c r="AD13" s="131"/>
      <c r="AE13" s="131">
        <f t="shared" si="3"/>
        <v>5015.5447220247006</v>
      </c>
      <c r="AF13" s="131">
        <f>SUM(AF16:AF566)</f>
        <v>753.83753755680368</v>
      </c>
      <c r="AG13" s="131">
        <f>SUM(AG16:AG566)</f>
        <v>654.20620931009955</v>
      </c>
      <c r="AH13" s="131">
        <f>SUM(AH16:AH566)</f>
        <v>99.631328246703873</v>
      </c>
      <c r="AI13" s="131">
        <f>SUM(AI16:AI566)</f>
        <v>40152.066169869315</v>
      </c>
      <c r="AJ13" s="131"/>
      <c r="AK13" s="131">
        <f>SUM(AK16:AK566)</f>
        <v>2114.121741847559</v>
      </c>
    </row>
    <row r="14" spans="1:37" ht="15.75" x14ac:dyDescent="0.25">
      <c r="A14" s="29" t="s">
        <v>665</v>
      </c>
      <c r="B14" s="2"/>
      <c r="C14" s="8" t="s">
        <v>666</v>
      </c>
      <c r="H14" s="59" t="str">
        <f t="shared" si="1"/>
        <v/>
      </c>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80"/>
    </row>
    <row r="15" spans="1:37" ht="15.75" x14ac:dyDescent="0.25">
      <c r="A15" s="29"/>
      <c r="B15" s="30" t="s">
        <v>134</v>
      </c>
      <c r="C15" s="31"/>
      <c r="H15" s="59" t="str">
        <f t="shared" si="1"/>
        <v/>
      </c>
      <c r="I15" s="30"/>
      <c r="J15" s="163"/>
      <c r="K15" s="163"/>
      <c r="L15" s="163"/>
      <c r="M15" s="163"/>
      <c r="N15" s="163"/>
      <c r="O15" s="163"/>
      <c r="P15" s="163"/>
      <c r="Q15" s="30"/>
      <c r="R15" s="30"/>
      <c r="S15" s="30"/>
      <c r="T15" s="30"/>
      <c r="U15" s="30"/>
      <c r="V15" s="30"/>
      <c r="W15" s="30"/>
      <c r="X15" s="30"/>
      <c r="Y15" s="30"/>
      <c r="Z15" s="30"/>
      <c r="AA15" s="30"/>
      <c r="AB15" s="30"/>
      <c r="AC15" s="30"/>
      <c r="AD15" s="30"/>
      <c r="AE15" s="30"/>
      <c r="AF15" s="30"/>
      <c r="AG15" s="30"/>
      <c r="AH15" s="30"/>
      <c r="AI15" s="30"/>
      <c r="AJ15" s="30"/>
      <c r="AK15" s="80"/>
    </row>
    <row r="16" spans="1:37" ht="15.75" x14ac:dyDescent="0.25">
      <c r="A16" s="32">
        <v>1</v>
      </c>
      <c r="B16" s="30"/>
      <c r="C16" s="3" t="s">
        <v>153</v>
      </c>
      <c r="H16" s="62">
        <f t="shared" si="1"/>
        <v>111.54310603410286</v>
      </c>
      <c r="I16" s="141">
        <v>3.1439053525443414</v>
      </c>
      <c r="J16" s="11">
        <v>1.4041037759458628</v>
      </c>
      <c r="K16" s="11">
        <v>1.1497880836225667</v>
      </c>
      <c r="L16" s="11"/>
      <c r="M16" s="11">
        <v>8.379325408328576</v>
      </c>
      <c r="N16" s="11">
        <v>1.6656420202218869</v>
      </c>
      <c r="O16" s="11">
        <v>4.7458531897408545</v>
      </c>
      <c r="P16" s="11">
        <v>1.9678301983658353</v>
      </c>
      <c r="Q16" s="33"/>
      <c r="R16" s="33"/>
      <c r="S16" s="33"/>
      <c r="T16" s="11">
        <v>5.914935432813885</v>
      </c>
      <c r="U16" s="11">
        <v>9.8340770619629811</v>
      </c>
      <c r="V16" s="11"/>
      <c r="W16" s="11">
        <v>4.0854408301735603</v>
      </c>
      <c r="X16" s="11">
        <v>5.3258683820134465</v>
      </c>
      <c r="Y16" s="11">
        <v>0.16323413909414297</v>
      </c>
      <c r="Z16" s="11">
        <v>0.25953371068183018</v>
      </c>
      <c r="AA16" s="11"/>
      <c r="AB16" s="11">
        <v>2.3166139750518631</v>
      </c>
      <c r="AC16" s="11"/>
      <c r="AD16" s="11"/>
      <c r="AE16" s="11">
        <v>5.1348398643840341</v>
      </c>
      <c r="AF16" s="11">
        <v>1.137524315645873</v>
      </c>
      <c r="AG16" s="11">
        <v>0.98781149236845944</v>
      </c>
      <c r="AH16" s="11">
        <v>0.14971282327741361</v>
      </c>
      <c r="AI16" s="11">
        <v>69.588629185211403</v>
      </c>
      <c r="AJ16" s="11"/>
      <c r="AK16" s="11">
        <v>3.5393635785914839</v>
      </c>
    </row>
    <row r="17" spans="1:37" ht="15.75" x14ac:dyDescent="0.25">
      <c r="A17" s="32">
        <v>2</v>
      </c>
      <c r="B17" s="30"/>
      <c r="C17" s="3" t="s">
        <v>154</v>
      </c>
      <c r="H17" s="62">
        <f t="shared" si="1"/>
        <v>135.06087506210966</v>
      </c>
      <c r="I17" s="141">
        <v>6.2642325706701971</v>
      </c>
      <c r="J17" s="11">
        <v>1.2327478254148674</v>
      </c>
      <c r="K17" s="11">
        <v>1.6708880772635579</v>
      </c>
      <c r="L17" s="11"/>
      <c r="M17" s="11">
        <v>11.327453432968623</v>
      </c>
      <c r="N17" s="11">
        <v>1.0243113639063819</v>
      </c>
      <c r="O17" s="11">
        <v>5.7137435893207353</v>
      </c>
      <c r="P17" s="11">
        <v>4.5893984797415062</v>
      </c>
      <c r="Q17" s="33"/>
      <c r="R17" s="33"/>
      <c r="S17" s="33"/>
      <c r="T17" s="11">
        <v>8.5432842971663305</v>
      </c>
      <c r="U17" s="11">
        <v>8.8031339334296117</v>
      </c>
      <c r="V17" s="11"/>
      <c r="W17" s="11">
        <v>4.2244751277789367</v>
      </c>
      <c r="X17" s="11">
        <v>3.9416281067364349</v>
      </c>
      <c r="Y17" s="11">
        <v>0.44910667700518453</v>
      </c>
      <c r="Z17" s="11">
        <v>0.18792402190905413</v>
      </c>
      <c r="AA17" s="11"/>
      <c r="AB17" s="11">
        <v>2.6153529712528725</v>
      </c>
      <c r="AC17" s="11"/>
      <c r="AD17" s="11"/>
      <c r="AE17" s="11">
        <v>8.7128312236719996</v>
      </c>
      <c r="AF17" s="11">
        <v>1.2444331059325642</v>
      </c>
      <c r="AG17" s="11">
        <v>1.0652395570431972</v>
      </c>
      <c r="AH17" s="11">
        <v>0.179193548889367</v>
      </c>
      <c r="AI17" s="11">
        <v>80.694266858472332</v>
      </c>
      <c r="AJ17" s="11"/>
      <c r="AK17" s="11">
        <v>3.9522507658667014</v>
      </c>
    </row>
    <row r="18" spans="1:37" ht="15.75" x14ac:dyDescent="0.25">
      <c r="A18" s="32">
        <v>3</v>
      </c>
      <c r="B18" s="30"/>
      <c r="C18" s="3" t="s">
        <v>155</v>
      </c>
      <c r="H18" s="62">
        <f t="shared" si="1"/>
        <v>129.35665842974115</v>
      </c>
      <c r="I18" s="141">
        <v>6.2244316459469369</v>
      </c>
      <c r="J18" s="11">
        <v>1.4005795467268978</v>
      </c>
      <c r="K18" s="11">
        <v>1.1398902768942565</v>
      </c>
      <c r="L18" s="11"/>
      <c r="M18" s="11">
        <v>9.1707934624827541</v>
      </c>
      <c r="N18" s="11">
        <v>0.81897558889164801</v>
      </c>
      <c r="O18" s="11">
        <v>5.2817912851161193</v>
      </c>
      <c r="P18" s="11">
        <v>3.0700265884749869</v>
      </c>
      <c r="Q18" s="33"/>
      <c r="R18" s="33"/>
      <c r="S18" s="33"/>
      <c r="T18" s="11">
        <v>7.8738036115828498</v>
      </c>
      <c r="U18" s="11">
        <v>7.9798911361153335</v>
      </c>
      <c r="V18" s="11"/>
      <c r="W18" s="11">
        <v>4.2967785129604019</v>
      </c>
      <c r="X18" s="11">
        <v>3.4009520848426993</v>
      </c>
      <c r="Y18" s="11">
        <v>0.16801163504136749</v>
      </c>
      <c r="Z18" s="11">
        <v>0.11414890327086469</v>
      </c>
      <c r="AA18" s="11"/>
      <c r="AB18" s="11">
        <v>1.8171090985792222</v>
      </c>
      <c r="AC18" s="11"/>
      <c r="AD18" s="11"/>
      <c r="AE18" s="11">
        <v>6.958115344005221</v>
      </c>
      <c r="AF18" s="11">
        <v>1.015407698822975</v>
      </c>
      <c r="AG18" s="11">
        <v>0.88632368615653656</v>
      </c>
      <c r="AH18" s="11">
        <v>0.12908401266643837</v>
      </c>
      <c r="AI18" s="11">
        <v>81.649050187847692</v>
      </c>
      <c r="AJ18" s="11"/>
      <c r="AK18" s="11">
        <v>4.127586420736999</v>
      </c>
    </row>
    <row r="19" spans="1:37" ht="15.75" x14ac:dyDescent="0.25">
      <c r="A19" s="32">
        <v>4</v>
      </c>
      <c r="B19" s="30"/>
      <c r="C19" s="3" t="s">
        <v>23</v>
      </c>
      <c r="H19" s="62">
        <f t="shared" si="1"/>
        <v>150.15232183930326</v>
      </c>
      <c r="I19" s="141">
        <v>7.9391327534395364</v>
      </c>
      <c r="J19" s="11">
        <v>1.7051303071128798</v>
      </c>
      <c r="K19" s="11">
        <v>2.0989699435814013</v>
      </c>
      <c r="L19" s="11"/>
      <c r="M19" s="11">
        <v>14.597721684520476</v>
      </c>
      <c r="N19" s="11">
        <v>1.1913978996489887</v>
      </c>
      <c r="O19" s="11">
        <v>8.2211967282222638</v>
      </c>
      <c r="P19" s="11">
        <v>5.1851270566492245</v>
      </c>
      <c r="Q19" s="33"/>
      <c r="R19" s="33"/>
      <c r="S19" s="33"/>
      <c r="T19" s="11">
        <v>12.435135225420067</v>
      </c>
      <c r="U19" s="11">
        <v>12.430760872526731</v>
      </c>
      <c r="V19" s="11"/>
      <c r="W19" s="11">
        <v>6.1795856889950667</v>
      </c>
      <c r="X19" s="11">
        <v>5.3704751523722614</v>
      </c>
      <c r="Y19" s="11">
        <v>0.53860363055211891</v>
      </c>
      <c r="Z19" s="11">
        <v>0.34209640060728452</v>
      </c>
      <c r="AA19" s="11"/>
      <c r="AB19" s="11">
        <v>2.8441219196653598</v>
      </c>
      <c r="AC19" s="11"/>
      <c r="AD19" s="11"/>
      <c r="AE19" s="11">
        <v>9.9227015683212922</v>
      </c>
      <c r="AF19" s="11">
        <v>1.6789008538175711</v>
      </c>
      <c r="AG19" s="11">
        <v>1.475106948624189</v>
      </c>
      <c r="AH19" s="11">
        <v>0.20379390519338222</v>
      </c>
      <c r="AI19" s="11">
        <v>80.272152123380053</v>
      </c>
      <c r="AJ19" s="11"/>
      <c r="AK19" s="11">
        <v>4.2275945875178591</v>
      </c>
    </row>
    <row r="20" spans="1:37" ht="15.75" x14ac:dyDescent="0.25">
      <c r="A20" s="32">
        <v>5</v>
      </c>
      <c r="B20" s="30"/>
      <c r="C20" s="3" t="s">
        <v>156</v>
      </c>
      <c r="H20" s="62">
        <f t="shared" si="1"/>
        <v>134.87998037657118</v>
      </c>
      <c r="I20" s="141">
        <v>4.7551813424430946</v>
      </c>
      <c r="J20" s="11">
        <v>1.4204646036620503</v>
      </c>
      <c r="K20" s="11">
        <v>0.86919471761992662</v>
      </c>
      <c r="L20" s="11"/>
      <c r="M20" s="11">
        <v>5.9070132348492788</v>
      </c>
      <c r="N20" s="11">
        <v>0.98777436494824133</v>
      </c>
      <c r="O20" s="11">
        <v>3.1706630465703922</v>
      </c>
      <c r="P20" s="11">
        <v>1.748575823330645</v>
      </c>
      <c r="Q20" s="33"/>
      <c r="R20" s="33"/>
      <c r="S20" s="33"/>
      <c r="T20" s="11">
        <v>4.7931345810383528</v>
      </c>
      <c r="U20" s="11">
        <v>5.965492179603447</v>
      </c>
      <c r="V20" s="11"/>
      <c r="W20" s="11">
        <v>2.602278639516761</v>
      </c>
      <c r="X20" s="11">
        <v>3.1004824255169878</v>
      </c>
      <c r="Y20" s="11">
        <v>0.14483390280202157</v>
      </c>
      <c r="Z20" s="11">
        <v>0.11789721176767679</v>
      </c>
      <c r="AA20" s="11"/>
      <c r="AB20" s="11">
        <v>1.0811985533247517</v>
      </c>
      <c r="AC20" s="11"/>
      <c r="AD20" s="11"/>
      <c r="AE20" s="11">
        <v>5.3204439632306801</v>
      </c>
      <c r="AF20" s="11">
        <v>0.85853762459815486</v>
      </c>
      <c r="AG20" s="11">
        <v>0.73991251073912701</v>
      </c>
      <c r="AH20" s="11">
        <v>0.11862511385902783</v>
      </c>
      <c r="AI20" s="11">
        <v>98.825099765768883</v>
      </c>
      <c r="AJ20" s="11"/>
      <c r="AK20" s="11">
        <v>5.0842198104325691</v>
      </c>
    </row>
    <row r="21" spans="1:37" ht="25.5" customHeight="1" x14ac:dyDescent="0.25">
      <c r="A21" s="32">
        <v>6</v>
      </c>
      <c r="B21" s="30"/>
      <c r="C21" s="3" t="s">
        <v>39</v>
      </c>
      <c r="H21" s="62">
        <f t="shared" si="1"/>
        <v>160.86556716774263</v>
      </c>
      <c r="I21" s="141">
        <v>7.6507315892113423</v>
      </c>
      <c r="J21" s="11">
        <v>1.6095035427120774</v>
      </c>
      <c r="K21" s="11">
        <v>2.6081569585761719</v>
      </c>
      <c r="L21" s="11"/>
      <c r="M21" s="11">
        <v>16.648551474883554</v>
      </c>
      <c r="N21" s="11">
        <v>1.5738990795272971</v>
      </c>
      <c r="O21" s="11">
        <v>9.6050276866184454</v>
      </c>
      <c r="P21" s="11">
        <v>5.4696247087378129</v>
      </c>
      <c r="Q21" s="33"/>
      <c r="R21" s="33"/>
      <c r="S21" s="33"/>
      <c r="T21" s="11">
        <v>17.73188746187321</v>
      </c>
      <c r="U21" s="11">
        <v>17.173862850996787</v>
      </c>
      <c r="V21" s="11"/>
      <c r="W21" s="11">
        <v>8.1919278926911687</v>
      </c>
      <c r="X21" s="11">
        <v>7.5966210462885613</v>
      </c>
      <c r="Y21" s="11">
        <v>0.96904537567223403</v>
      </c>
      <c r="Z21" s="11">
        <v>0.41626853634482486</v>
      </c>
      <c r="AA21" s="11"/>
      <c r="AB21" s="11">
        <v>3.356534635683623</v>
      </c>
      <c r="AC21" s="11"/>
      <c r="AD21" s="11"/>
      <c r="AE21" s="11">
        <v>9.8316399883045982</v>
      </c>
      <c r="AF21" s="11">
        <v>1.8802224473864901</v>
      </c>
      <c r="AG21" s="11">
        <v>1.6511502817959591</v>
      </c>
      <c r="AH21" s="11">
        <v>0.22907216559053106</v>
      </c>
      <c r="AI21" s="11">
        <v>78.252031605438475</v>
      </c>
      <c r="AJ21" s="11"/>
      <c r="AK21" s="11">
        <v>4.1224446126762864</v>
      </c>
    </row>
    <row r="22" spans="1:37" ht="15.75" x14ac:dyDescent="0.25">
      <c r="A22" s="32">
        <v>7</v>
      </c>
      <c r="B22" s="30"/>
      <c r="C22" s="3" t="s">
        <v>85</v>
      </c>
      <c r="H22" s="62">
        <f t="shared" si="1"/>
        <v>141.65975762673563</v>
      </c>
      <c r="I22" s="141">
        <v>4.7324105506315473</v>
      </c>
      <c r="J22" s="11">
        <v>1.5593929470343495</v>
      </c>
      <c r="K22" s="11">
        <v>1.6251961244070545</v>
      </c>
      <c r="L22" s="11"/>
      <c r="M22" s="11">
        <v>10.84801843477544</v>
      </c>
      <c r="N22" s="11">
        <v>1.5542685707075556</v>
      </c>
      <c r="O22" s="11">
        <v>6.3281430156048604</v>
      </c>
      <c r="P22" s="11">
        <v>2.9656068484630245</v>
      </c>
      <c r="Q22" s="33"/>
      <c r="R22" s="33"/>
      <c r="S22" s="33"/>
      <c r="T22" s="11">
        <v>7.649511829698163</v>
      </c>
      <c r="U22" s="11">
        <v>12.196011364067687</v>
      </c>
      <c r="V22" s="11"/>
      <c r="W22" s="11">
        <v>5.1490569028163673</v>
      </c>
      <c r="X22" s="11">
        <v>6.2922131047409078</v>
      </c>
      <c r="Y22" s="11">
        <v>0.41410717247492002</v>
      </c>
      <c r="Z22" s="11">
        <v>0.3406341840354925</v>
      </c>
      <c r="AA22" s="11"/>
      <c r="AB22" s="11">
        <v>2.1461283180874</v>
      </c>
      <c r="AC22" s="11"/>
      <c r="AD22" s="11"/>
      <c r="AE22" s="11">
        <v>7.6484859117630792</v>
      </c>
      <c r="AF22" s="11">
        <v>1.646091967004661</v>
      </c>
      <c r="AG22" s="11">
        <v>1.5130472118976628</v>
      </c>
      <c r="AH22" s="11">
        <v>0.13304475510699809</v>
      </c>
      <c r="AI22" s="11">
        <v>87.08628998986957</v>
      </c>
      <c r="AJ22" s="11"/>
      <c r="AK22" s="11">
        <v>4.5222201893966876</v>
      </c>
    </row>
    <row r="23" spans="1:37" ht="15.75" x14ac:dyDescent="0.25">
      <c r="A23" s="32">
        <v>8</v>
      </c>
      <c r="B23" s="30"/>
      <c r="C23" s="3" t="s">
        <v>157</v>
      </c>
      <c r="H23" s="62">
        <f t="shared" si="1"/>
        <v>169.31583653761078</v>
      </c>
      <c r="I23" s="141">
        <v>6.828467798777984</v>
      </c>
      <c r="J23" s="11">
        <v>1.7945830001466185</v>
      </c>
      <c r="K23" s="11">
        <v>2.2528738679201989</v>
      </c>
      <c r="L23" s="11"/>
      <c r="M23" s="11">
        <v>19.347720523498808</v>
      </c>
      <c r="N23" s="11">
        <v>1.7181490494399547</v>
      </c>
      <c r="O23" s="11">
        <v>11.293291579628571</v>
      </c>
      <c r="P23" s="11">
        <v>6.3362798944302838</v>
      </c>
      <c r="Q23" s="33"/>
      <c r="R23" s="33"/>
      <c r="S23" s="33"/>
      <c r="T23" s="11">
        <v>18.776043193211041</v>
      </c>
      <c r="U23" s="11">
        <v>23.677448359546649</v>
      </c>
      <c r="V23" s="11"/>
      <c r="W23" s="11">
        <v>12.558589908551072</v>
      </c>
      <c r="X23" s="11">
        <v>10.083172595010842</v>
      </c>
      <c r="Y23" s="11">
        <v>0.55744762122065272</v>
      </c>
      <c r="Z23" s="11">
        <v>0.47823823476408273</v>
      </c>
      <c r="AA23" s="11"/>
      <c r="AB23" s="11">
        <v>3.5033642807174701</v>
      </c>
      <c r="AC23" s="11"/>
      <c r="AD23" s="11"/>
      <c r="AE23" s="11">
        <v>12.250274610674408</v>
      </c>
      <c r="AF23" s="11">
        <v>1.9321598346322524</v>
      </c>
      <c r="AG23" s="11">
        <v>1.6805547851811078</v>
      </c>
      <c r="AH23" s="11">
        <v>0.25160504945114465</v>
      </c>
      <c r="AI23" s="11">
        <v>75.015818636397739</v>
      </c>
      <c r="AJ23" s="11"/>
      <c r="AK23" s="11">
        <v>3.9370824320875992</v>
      </c>
    </row>
    <row r="24" spans="1:37" ht="15.75" x14ac:dyDescent="0.25">
      <c r="A24" s="32">
        <v>9</v>
      </c>
      <c r="B24" s="30"/>
      <c r="C24" s="3" t="s">
        <v>158</v>
      </c>
      <c r="H24" s="62">
        <f t="shared" si="1"/>
        <v>129.23725442656863</v>
      </c>
      <c r="I24" s="141">
        <v>4.8560045786650736</v>
      </c>
      <c r="J24" s="11">
        <v>1.6294627515571607</v>
      </c>
      <c r="K24" s="11">
        <v>1.3417083642182108</v>
      </c>
      <c r="L24" s="11"/>
      <c r="M24" s="11">
        <v>8.7749651708986072</v>
      </c>
      <c r="N24" s="11">
        <v>1.5153678265065724</v>
      </c>
      <c r="O24" s="11">
        <v>5.241858990164447</v>
      </c>
      <c r="P24" s="11">
        <v>2.0177383542275873</v>
      </c>
      <c r="Q24" s="33"/>
      <c r="R24" s="33"/>
      <c r="S24" s="33"/>
      <c r="T24" s="11">
        <v>6.2154538055473623</v>
      </c>
      <c r="U24" s="11">
        <v>10.48426282160904</v>
      </c>
      <c r="V24" s="11"/>
      <c r="W24" s="11">
        <v>4.3001411896791222</v>
      </c>
      <c r="X24" s="11">
        <v>5.573901062548603</v>
      </c>
      <c r="Y24" s="11">
        <v>0.35417957122057131</v>
      </c>
      <c r="Z24" s="11">
        <v>0.25604099816074388</v>
      </c>
      <c r="AA24" s="11"/>
      <c r="AB24" s="11">
        <v>2.156108198120628</v>
      </c>
      <c r="AC24" s="11"/>
      <c r="AD24" s="11"/>
      <c r="AE24" s="11">
        <v>6.0406066230028443</v>
      </c>
      <c r="AF24" s="11">
        <v>1.3554966639421058</v>
      </c>
      <c r="AG24" s="11">
        <v>1.2037109665950505</v>
      </c>
      <c r="AH24" s="11">
        <v>0.15178569734705535</v>
      </c>
      <c r="AI24" s="11">
        <v>82.221920185472925</v>
      </c>
      <c r="AJ24" s="11"/>
      <c r="AK24" s="11">
        <v>4.1612652635346663</v>
      </c>
    </row>
    <row r="25" spans="1:37" ht="15.75" x14ac:dyDescent="0.25">
      <c r="A25" s="34"/>
      <c r="B25" s="30" t="s">
        <v>135</v>
      </c>
      <c r="C25" s="31"/>
      <c r="H25" s="62" t="str">
        <f t="shared" si="1"/>
        <v/>
      </c>
      <c r="I25" s="141" t="s">
        <v>1479</v>
      </c>
      <c r="J25" s="11"/>
      <c r="K25" s="11" t="s">
        <v>1479</v>
      </c>
      <c r="L25" s="11"/>
      <c r="M25" s="11"/>
      <c r="N25" s="11"/>
      <c r="O25" s="11"/>
      <c r="P25" s="11"/>
      <c r="Q25" s="33"/>
      <c r="R25" s="33"/>
      <c r="S25" s="33"/>
      <c r="T25" s="11"/>
      <c r="U25" s="11"/>
      <c r="V25" s="11"/>
      <c r="W25" s="11"/>
      <c r="X25" s="11"/>
      <c r="Y25" s="11"/>
      <c r="Z25" s="11"/>
      <c r="AA25" s="11"/>
      <c r="AB25" s="11" t="s">
        <v>1479</v>
      </c>
      <c r="AC25" s="11"/>
      <c r="AD25" s="11"/>
      <c r="AE25" s="11"/>
      <c r="AF25" s="11"/>
      <c r="AG25" s="11"/>
      <c r="AH25" s="11"/>
      <c r="AI25" s="11" t="s">
        <v>1479</v>
      </c>
      <c r="AJ25" s="11"/>
      <c r="AK25" s="11" t="s">
        <v>1479</v>
      </c>
    </row>
    <row r="26" spans="1:37" ht="15.75" x14ac:dyDescent="0.25">
      <c r="A26" s="32">
        <v>10</v>
      </c>
      <c r="B26" s="30"/>
      <c r="C26" s="3" t="s">
        <v>159</v>
      </c>
      <c r="H26" s="62">
        <f t="shared" si="1"/>
        <v>127.50600753045474</v>
      </c>
      <c r="I26" s="141">
        <v>5.1469943017798734</v>
      </c>
      <c r="J26" s="11">
        <v>1.5593164439282683</v>
      </c>
      <c r="K26" s="11">
        <v>1.2036042158686717</v>
      </c>
      <c r="L26" s="11"/>
      <c r="M26" s="11">
        <v>9.5366556024157099</v>
      </c>
      <c r="N26" s="11">
        <v>1.4711408098332681</v>
      </c>
      <c r="O26" s="11">
        <v>5.7213931098004176</v>
      </c>
      <c r="P26" s="11">
        <v>2.3441216827820246</v>
      </c>
      <c r="Q26" s="33"/>
      <c r="R26" s="33"/>
      <c r="S26" s="33"/>
      <c r="T26" s="11">
        <v>6.9963196240024699</v>
      </c>
      <c r="U26" s="11">
        <v>9.8660072164531361</v>
      </c>
      <c r="V26" s="11"/>
      <c r="W26" s="11">
        <v>4.2872610874152075</v>
      </c>
      <c r="X26" s="11">
        <v>5.0509305450799307</v>
      </c>
      <c r="Y26" s="11">
        <v>0.24739695743221243</v>
      </c>
      <c r="Z26" s="11">
        <v>0.28041862652578459</v>
      </c>
      <c r="AA26" s="11"/>
      <c r="AB26" s="11">
        <v>1.8208027102634778</v>
      </c>
      <c r="AC26" s="11"/>
      <c r="AD26" s="11"/>
      <c r="AE26" s="11">
        <v>6.5124751860299108</v>
      </c>
      <c r="AF26" s="11">
        <v>1.0807405270888679</v>
      </c>
      <c r="AG26" s="11">
        <v>0.95963606678563018</v>
      </c>
      <c r="AH26" s="11">
        <v>0.12110446030323771</v>
      </c>
      <c r="AI26" s="11">
        <v>79.669131073248238</v>
      </c>
      <c r="AJ26" s="11"/>
      <c r="AK26" s="11">
        <v>4.1139606293761117</v>
      </c>
    </row>
    <row r="27" spans="1:37" ht="15.75" x14ac:dyDescent="0.25">
      <c r="A27" s="32">
        <v>11</v>
      </c>
      <c r="B27" s="30"/>
      <c r="C27" s="3" t="s">
        <v>160</v>
      </c>
      <c r="H27" s="62">
        <f t="shared" si="1"/>
        <v>125.02410600003022</v>
      </c>
      <c r="I27" s="141">
        <v>5.1484118142118573</v>
      </c>
      <c r="J27" s="11">
        <v>0.84679356319821841</v>
      </c>
      <c r="K27" s="11">
        <v>2.031936491961388</v>
      </c>
      <c r="L27" s="11"/>
      <c r="M27" s="11">
        <v>13.079884763153437</v>
      </c>
      <c r="N27" s="11">
        <v>1.6237800040995733</v>
      </c>
      <c r="O27" s="11">
        <v>8.0501633004711532</v>
      </c>
      <c r="P27" s="11">
        <v>3.4059414585827099</v>
      </c>
      <c r="Q27" s="33"/>
      <c r="R27" s="33"/>
      <c r="S27" s="33"/>
      <c r="T27" s="11">
        <v>8.5528550796176361</v>
      </c>
      <c r="U27" s="11">
        <v>30.124062343386093</v>
      </c>
      <c r="V27" s="11"/>
      <c r="W27" s="11">
        <v>11.58464175686438</v>
      </c>
      <c r="X27" s="11">
        <v>17.100342655492284</v>
      </c>
      <c r="Y27" s="11">
        <v>0.64557568334327342</v>
      </c>
      <c r="Z27" s="11">
        <v>0.79350224768615751</v>
      </c>
      <c r="AA27" s="11"/>
      <c r="AB27" s="11">
        <v>5.2749210353407916</v>
      </c>
      <c r="AC27" s="11"/>
      <c r="AD27" s="11"/>
      <c r="AE27" s="11">
        <v>10.049401397099288</v>
      </c>
      <c r="AF27" s="11">
        <v>0.90493047521889536</v>
      </c>
      <c r="AG27" s="11">
        <v>0.7912856607532478</v>
      </c>
      <c r="AH27" s="11">
        <v>0.1136448144656476</v>
      </c>
      <c r="AI27" s="11">
        <v>46.402469807643136</v>
      </c>
      <c r="AJ27" s="11"/>
      <c r="AK27" s="11">
        <v>2.6084392291994765</v>
      </c>
    </row>
    <row r="28" spans="1:37" ht="15.75" x14ac:dyDescent="0.25">
      <c r="A28" s="32">
        <v>12</v>
      </c>
      <c r="B28" s="30"/>
      <c r="C28" s="3" t="s">
        <v>161</v>
      </c>
      <c r="H28" s="62">
        <f t="shared" si="1"/>
        <v>144.67948819181638</v>
      </c>
      <c r="I28" s="141">
        <v>5.4311815639193757</v>
      </c>
      <c r="J28" s="11">
        <v>1.2515621575339799</v>
      </c>
      <c r="K28" s="11">
        <v>2.2015546164956685</v>
      </c>
      <c r="L28" s="11"/>
      <c r="M28" s="11">
        <v>18.732708391694462</v>
      </c>
      <c r="N28" s="11">
        <v>1.108238756070999</v>
      </c>
      <c r="O28" s="11">
        <v>10.90894454365187</v>
      </c>
      <c r="P28" s="11">
        <v>6.7155250919715925</v>
      </c>
      <c r="Q28" s="33"/>
      <c r="R28" s="33"/>
      <c r="S28" s="33"/>
      <c r="T28" s="11">
        <v>21.057171206174864</v>
      </c>
      <c r="U28" s="11">
        <v>18.273904086038311</v>
      </c>
      <c r="V28" s="11"/>
      <c r="W28" s="11">
        <v>10.133288179611661</v>
      </c>
      <c r="X28" s="11">
        <v>7.0084852466577683</v>
      </c>
      <c r="Y28" s="11">
        <v>0.66730926756815423</v>
      </c>
      <c r="Z28" s="11">
        <v>0.46482139220072727</v>
      </c>
      <c r="AA28" s="11"/>
      <c r="AB28" s="11">
        <v>2.9101779007477293</v>
      </c>
      <c r="AC28" s="11"/>
      <c r="AD28" s="11"/>
      <c r="AE28" s="11">
        <v>9.6411082371680195</v>
      </c>
      <c r="AF28" s="11">
        <v>1.7188931322462091</v>
      </c>
      <c r="AG28" s="11">
        <v>1.4519015504501149</v>
      </c>
      <c r="AH28" s="11">
        <v>0.26699158179609428</v>
      </c>
      <c r="AI28" s="11">
        <v>60.19155115399063</v>
      </c>
      <c r="AJ28" s="11"/>
      <c r="AK28" s="11">
        <v>3.2696757458071102</v>
      </c>
    </row>
    <row r="29" spans="1:37" ht="15.75" x14ac:dyDescent="0.25">
      <c r="A29" s="32">
        <v>13</v>
      </c>
      <c r="B29" s="30"/>
      <c r="C29" s="3" t="s">
        <v>162</v>
      </c>
      <c r="H29" s="62">
        <f t="shared" si="1"/>
        <v>169.3518294486756</v>
      </c>
      <c r="I29" s="141">
        <v>6.2439837253189392</v>
      </c>
      <c r="J29" s="11">
        <v>1.3804245156890431</v>
      </c>
      <c r="K29" s="11">
        <v>2.9315603055417565</v>
      </c>
      <c r="L29" s="11"/>
      <c r="M29" s="11">
        <v>24.960182262181362</v>
      </c>
      <c r="N29" s="11">
        <v>1.4247647056104433</v>
      </c>
      <c r="O29" s="11">
        <v>13.742540089187854</v>
      </c>
      <c r="P29" s="11">
        <v>9.7928774673830645</v>
      </c>
      <c r="Q29" s="33"/>
      <c r="R29" s="33"/>
      <c r="S29" s="33"/>
      <c r="T29" s="11">
        <v>24.845828662542793</v>
      </c>
      <c r="U29" s="11">
        <v>21.877531371249365</v>
      </c>
      <c r="V29" s="11"/>
      <c r="W29" s="11">
        <v>11.639876283205972</v>
      </c>
      <c r="X29" s="11">
        <v>8.6024111896632913</v>
      </c>
      <c r="Y29" s="11">
        <v>1.0856710324414853</v>
      </c>
      <c r="Z29" s="11">
        <v>0.54957286593861565</v>
      </c>
      <c r="AA29" s="11"/>
      <c r="AB29" s="11">
        <v>2.9448117807148955</v>
      </c>
      <c r="AC29" s="11"/>
      <c r="AD29" s="11"/>
      <c r="AE29" s="11">
        <v>10.229522051919972</v>
      </c>
      <c r="AF29" s="11">
        <v>2.0172580584129927</v>
      </c>
      <c r="AG29" s="11">
        <v>1.6877885667106804</v>
      </c>
      <c r="AH29" s="11">
        <v>0.32946949170231199</v>
      </c>
      <c r="AI29" s="11">
        <v>68.191630419072695</v>
      </c>
      <c r="AJ29" s="11"/>
      <c r="AK29" s="11">
        <v>3.7290962960317766</v>
      </c>
    </row>
    <row r="30" spans="1:37" ht="15.75" x14ac:dyDescent="0.25">
      <c r="A30" s="32">
        <v>14</v>
      </c>
      <c r="B30" s="30"/>
      <c r="C30" s="3" t="s">
        <v>163</v>
      </c>
      <c r="H30" s="62">
        <f t="shared" si="1"/>
        <v>140.74613688586811</v>
      </c>
      <c r="I30" s="141">
        <v>5.8280477419164169</v>
      </c>
      <c r="J30" s="11">
        <v>1.2885261593317421</v>
      </c>
      <c r="K30" s="11">
        <v>1.9918897809845095</v>
      </c>
      <c r="L30" s="11"/>
      <c r="M30" s="11">
        <v>15.833812050832673</v>
      </c>
      <c r="N30" s="11">
        <v>1.1762124369816129</v>
      </c>
      <c r="O30" s="11">
        <v>8.8956861281058455</v>
      </c>
      <c r="P30" s="11">
        <v>5.7619134857452154</v>
      </c>
      <c r="Q30" s="33"/>
      <c r="R30" s="33"/>
      <c r="S30" s="33"/>
      <c r="T30" s="11">
        <v>16.420968890645685</v>
      </c>
      <c r="U30" s="11">
        <v>12.940775289828467</v>
      </c>
      <c r="V30" s="11"/>
      <c r="W30" s="11">
        <v>7.0312299296356624</v>
      </c>
      <c r="X30" s="11">
        <v>5.0581888552144862</v>
      </c>
      <c r="Y30" s="11">
        <v>0.56889440808822866</v>
      </c>
      <c r="Z30" s="11">
        <v>0.28246209689009022</v>
      </c>
      <c r="AA30" s="11"/>
      <c r="AB30" s="11">
        <v>2.1408228765723805</v>
      </c>
      <c r="AC30" s="11"/>
      <c r="AD30" s="11"/>
      <c r="AE30" s="11">
        <v>8.3166123978572593</v>
      </c>
      <c r="AF30" s="11">
        <v>1.3525122808941838</v>
      </c>
      <c r="AG30" s="11">
        <v>1.1080117203553423</v>
      </c>
      <c r="AH30" s="11">
        <v>0.24450056053884159</v>
      </c>
      <c r="AI30" s="11">
        <v>70.865023741323753</v>
      </c>
      <c r="AJ30" s="11"/>
      <c r="AK30" s="11">
        <v>3.76714567568105</v>
      </c>
    </row>
    <row r="31" spans="1:37" ht="25.5" customHeight="1" x14ac:dyDescent="0.25">
      <c r="A31" s="32">
        <v>15</v>
      </c>
      <c r="B31" s="30"/>
      <c r="C31" s="3" t="s">
        <v>164</v>
      </c>
      <c r="H31" s="62">
        <f t="shared" si="1"/>
        <v>167.8654335281725</v>
      </c>
      <c r="I31" s="141">
        <v>9.2839070803854415</v>
      </c>
      <c r="J31" s="11">
        <v>1.5149986795417176</v>
      </c>
      <c r="K31" s="11">
        <v>2.4782101157299543</v>
      </c>
      <c r="L31" s="11"/>
      <c r="M31" s="11">
        <v>20.685267513567084</v>
      </c>
      <c r="N31" s="11">
        <v>1.5135852889362931</v>
      </c>
      <c r="O31" s="11">
        <v>11.689005404340534</v>
      </c>
      <c r="P31" s="11">
        <v>7.4826768202902585</v>
      </c>
      <c r="Q31" s="33"/>
      <c r="R31" s="33"/>
      <c r="S31" s="33"/>
      <c r="T31" s="11">
        <v>20.24739872914742</v>
      </c>
      <c r="U31" s="11">
        <v>17.067993033076547</v>
      </c>
      <c r="V31" s="11"/>
      <c r="W31" s="11">
        <v>10.165061778641881</v>
      </c>
      <c r="X31" s="11">
        <v>5.8260407768868934</v>
      </c>
      <c r="Y31" s="11">
        <v>0.64298971120236692</v>
      </c>
      <c r="Z31" s="11">
        <v>0.43390076634540503</v>
      </c>
      <c r="AA31" s="11"/>
      <c r="AB31" s="11">
        <v>3.5855583614567461</v>
      </c>
      <c r="AC31" s="11"/>
      <c r="AD31" s="11"/>
      <c r="AE31" s="11">
        <v>9.8155634020343108</v>
      </c>
      <c r="AF31" s="11">
        <v>2.1712618861254729</v>
      </c>
      <c r="AG31" s="11">
        <v>1.8803573049644173</v>
      </c>
      <c r="AH31" s="11">
        <v>0.29090458116105566</v>
      </c>
      <c r="AI31" s="11">
        <v>76.965586698490597</v>
      </c>
      <c r="AJ31" s="11"/>
      <c r="AK31" s="11">
        <v>4.0496880286172043</v>
      </c>
    </row>
    <row r="32" spans="1:37" ht="15.75" x14ac:dyDescent="0.25">
      <c r="A32" s="32">
        <v>16</v>
      </c>
      <c r="B32" s="30"/>
      <c r="C32" s="3" t="s">
        <v>58</v>
      </c>
      <c r="H32" s="62">
        <f t="shared" si="1"/>
        <v>149.56395007372259</v>
      </c>
      <c r="I32" s="141">
        <v>5.7371044607654902</v>
      </c>
      <c r="J32" s="11">
        <v>1.7024452128493199</v>
      </c>
      <c r="K32" s="11">
        <v>2.2392176275395124</v>
      </c>
      <c r="L32" s="11"/>
      <c r="M32" s="11">
        <v>13.610840809258658</v>
      </c>
      <c r="N32" s="11">
        <v>1.9137235482951855</v>
      </c>
      <c r="O32" s="11">
        <v>7.8540262598632857</v>
      </c>
      <c r="P32" s="11">
        <v>3.8430910011001869</v>
      </c>
      <c r="Q32" s="33"/>
      <c r="R32" s="33"/>
      <c r="S32" s="33"/>
      <c r="T32" s="11">
        <v>9.3291938442674809</v>
      </c>
      <c r="U32" s="11">
        <v>21.973867562029714</v>
      </c>
      <c r="V32" s="11"/>
      <c r="W32" s="11">
        <v>8.3004944977282378</v>
      </c>
      <c r="X32" s="11">
        <v>12.345567244489242</v>
      </c>
      <c r="Y32" s="11">
        <v>0.67067116110407465</v>
      </c>
      <c r="Z32" s="11">
        <v>0.65713465870815979</v>
      </c>
      <c r="AA32" s="11"/>
      <c r="AB32" s="11">
        <v>3.1263307494938717</v>
      </c>
      <c r="AC32" s="11"/>
      <c r="AD32" s="11"/>
      <c r="AE32" s="11">
        <v>9.3585150325442186</v>
      </c>
      <c r="AF32" s="11">
        <v>1.402226022964808</v>
      </c>
      <c r="AG32" s="11">
        <v>1.1989992885266372</v>
      </c>
      <c r="AH32" s="11">
        <v>0.20322673443817083</v>
      </c>
      <c r="AI32" s="11">
        <v>77.196744767707798</v>
      </c>
      <c r="AJ32" s="11"/>
      <c r="AK32" s="11">
        <v>3.8874639843017227</v>
      </c>
    </row>
    <row r="33" spans="1:37" ht="15.75" x14ac:dyDescent="0.25">
      <c r="A33" s="32">
        <v>17</v>
      </c>
      <c r="B33" s="30"/>
      <c r="C33" s="3" t="s">
        <v>165</v>
      </c>
      <c r="H33" s="62">
        <f t="shared" si="1"/>
        <v>113.07137727517103</v>
      </c>
      <c r="I33" s="141">
        <v>3.3036432830964317</v>
      </c>
      <c r="J33" s="11">
        <v>1.5921291899357941</v>
      </c>
      <c r="K33" s="11">
        <v>1.1306053032697487</v>
      </c>
      <c r="L33" s="11"/>
      <c r="M33" s="11">
        <v>8.7407151338294984</v>
      </c>
      <c r="N33" s="11">
        <v>1.5762427398397705</v>
      </c>
      <c r="O33" s="11">
        <v>5.1207513545680658</v>
      </c>
      <c r="P33" s="11">
        <v>2.0437210394216616</v>
      </c>
      <c r="Q33" s="33"/>
      <c r="R33" s="33"/>
      <c r="S33" s="33"/>
      <c r="T33" s="11">
        <v>6.8137914224771921</v>
      </c>
      <c r="U33" s="11">
        <v>10.016373792700101</v>
      </c>
      <c r="V33" s="11"/>
      <c r="W33" s="11">
        <v>3.7070949587286957</v>
      </c>
      <c r="X33" s="11">
        <v>5.7391524371825291</v>
      </c>
      <c r="Y33" s="11">
        <v>0.28580117390313897</v>
      </c>
      <c r="Z33" s="11">
        <v>0.28432522288573653</v>
      </c>
      <c r="AA33" s="11"/>
      <c r="AB33" s="11">
        <v>1.9102982085244187</v>
      </c>
      <c r="AC33" s="11"/>
      <c r="AD33" s="11"/>
      <c r="AE33" s="11">
        <v>5.3367481069115028</v>
      </c>
      <c r="AF33" s="11">
        <v>1.4224671050645115</v>
      </c>
      <c r="AG33" s="11">
        <v>1.2738886232975206</v>
      </c>
      <c r="AH33" s="11">
        <v>0.14857848176699076</v>
      </c>
      <c r="AI33" s="11">
        <v>69.277068309309982</v>
      </c>
      <c r="AJ33" s="11"/>
      <c r="AK33" s="11">
        <v>3.5275374200518446</v>
      </c>
    </row>
    <row r="34" spans="1:37" ht="15.75" x14ac:dyDescent="0.25">
      <c r="A34" s="32">
        <v>18</v>
      </c>
      <c r="B34" s="30"/>
      <c r="C34" s="3" t="s">
        <v>40</v>
      </c>
      <c r="H34" s="62">
        <f t="shared" si="1"/>
        <v>156.16367610596248</v>
      </c>
      <c r="I34" s="141">
        <v>6.6073625043588624</v>
      </c>
      <c r="J34" s="11">
        <v>1.4502203689129334</v>
      </c>
      <c r="K34" s="11">
        <v>2.3552722064447957</v>
      </c>
      <c r="L34" s="11"/>
      <c r="M34" s="11">
        <v>18.368062914386876</v>
      </c>
      <c r="N34" s="11">
        <v>1.332505833266991</v>
      </c>
      <c r="O34" s="11">
        <v>10.363194058780358</v>
      </c>
      <c r="P34" s="11">
        <v>6.6723630223395265</v>
      </c>
      <c r="Q34" s="33"/>
      <c r="R34" s="33"/>
      <c r="S34" s="33"/>
      <c r="T34" s="11">
        <v>17.651745034966034</v>
      </c>
      <c r="U34" s="11">
        <v>15.77134360334248</v>
      </c>
      <c r="V34" s="11"/>
      <c r="W34" s="11">
        <v>8.1291678696281231</v>
      </c>
      <c r="X34" s="11">
        <v>6.5364707377860345</v>
      </c>
      <c r="Y34" s="11">
        <v>0.69633755092809646</v>
      </c>
      <c r="Z34" s="11">
        <v>0.40936744500022687</v>
      </c>
      <c r="AA34" s="11"/>
      <c r="AB34" s="11">
        <v>2.7885157706389476</v>
      </c>
      <c r="AC34" s="11"/>
      <c r="AD34" s="11"/>
      <c r="AE34" s="11">
        <v>8.6362822899041056</v>
      </c>
      <c r="AF34" s="11">
        <v>2.3038952811742335</v>
      </c>
      <c r="AG34" s="11">
        <v>2.103315343593716</v>
      </c>
      <c r="AH34" s="11">
        <v>0.20057993758051754</v>
      </c>
      <c r="AI34" s="11">
        <v>76.241961438332424</v>
      </c>
      <c r="AJ34" s="11"/>
      <c r="AK34" s="11">
        <v>3.989014693500796</v>
      </c>
    </row>
    <row r="35" spans="1:37" ht="15.75" x14ac:dyDescent="0.25">
      <c r="A35" s="32">
        <v>19</v>
      </c>
      <c r="B35" s="30"/>
      <c r="C35" s="3" t="s">
        <v>166</v>
      </c>
      <c r="H35" s="62">
        <f t="shared" si="1"/>
        <v>127.71754367050399</v>
      </c>
      <c r="I35" s="141">
        <v>5.9123018032167831</v>
      </c>
      <c r="J35" s="11">
        <v>1.1518397917908003</v>
      </c>
      <c r="K35" s="11">
        <v>0.8563845733938148</v>
      </c>
      <c r="L35" s="11"/>
      <c r="M35" s="11">
        <v>7.5353754455898896</v>
      </c>
      <c r="N35" s="11">
        <v>0.91153322457434427</v>
      </c>
      <c r="O35" s="11">
        <v>4.7530310484229483</v>
      </c>
      <c r="P35" s="11">
        <v>1.8708111725925969</v>
      </c>
      <c r="Q35" s="33"/>
      <c r="R35" s="33"/>
      <c r="S35" s="33"/>
      <c r="T35" s="11">
        <v>5.8664320528281095</v>
      </c>
      <c r="U35" s="11">
        <v>11.854237472872054</v>
      </c>
      <c r="V35" s="11"/>
      <c r="W35" s="11">
        <v>6.3106989571372942</v>
      </c>
      <c r="X35" s="11">
        <v>5.1878204327310593</v>
      </c>
      <c r="Y35" s="11">
        <v>0.13480661092799903</v>
      </c>
      <c r="Z35" s="11">
        <v>0.22091147207570266</v>
      </c>
      <c r="AA35" s="11"/>
      <c r="AB35" s="11">
        <v>1.8835875084460667</v>
      </c>
      <c r="AC35" s="11"/>
      <c r="AD35" s="11"/>
      <c r="AE35" s="11">
        <v>7.4312182335924586</v>
      </c>
      <c r="AF35" s="11">
        <v>0.89985193199597302</v>
      </c>
      <c r="AG35" s="11">
        <v>0.79135216652402907</v>
      </c>
      <c r="AH35" s="11">
        <v>0.108499765471944</v>
      </c>
      <c r="AI35" s="11">
        <v>79.990742299985214</v>
      </c>
      <c r="AJ35" s="11"/>
      <c r="AK35" s="11">
        <v>4.3355725567928225</v>
      </c>
    </row>
    <row r="36" spans="1:37" ht="25.5" customHeight="1" x14ac:dyDescent="0.25">
      <c r="A36" s="32">
        <v>20</v>
      </c>
      <c r="B36" s="30"/>
      <c r="C36" s="3" t="s">
        <v>167</v>
      </c>
      <c r="H36" s="62">
        <f t="shared" si="1"/>
        <v>124.16711698659154</v>
      </c>
      <c r="I36" s="141">
        <v>4.1018346749080452</v>
      </c>
      <c r="J36" s="11">
        <v>1.2594293145032638</v>
      </c>
      <c r="K36" s="11">
        <v>1.8250804748426583</v>
      </c>
      <c r="L36" s="11"/>
      <c r="M36" s="11">
        <v>12.770015788176947</v>
      </c>
      <c r="N36" s="11">
        <v>1.1013948160476434</v>
      </c>
      <c r="O36" s="11">
        <v>7.3002001953744911</v>
      </c>
      <c r="P36" s="11">
        <v>4.368420776754812</v>
      </c>
      <c r="Q36" s="33"/>
      <c r="R36" s="33"/>
      <c r="S36" s="33"/>
      <c r="T36" s="11">
        <v>10.151854673604353</v>
      </c>
      <c r="U36" s="11">
        <v>14.82511252789066</v>
      </c>
      <c r="V36" s="11"/>
      <c r="W36" s="11">
        <v>7.3871717891281117</v>
      </c>
      <c r="X36" s="11">
        <v>6.3605594901297682</v>
      </c>
      <c r="Y36" s="11">
        <v>0.62850281759814031</v>
      </c>
      <c r="Z36" s="11">
        <v>0.44887843103463965</v>
      </c>
      <c r="AA36" s="11"/>
      <c r="AB36" s="11">
        <v>2.5436047622996991</v>
      </c>
      <c r="AC36" s="11"/>
      <c r="AD36" s="11"/>
      <c r="AE36" s="11">
        <v>9.3147950478693975</v>
      </c>
      <c r="AF36" s="11">
        <v>1.1126858436161902</v>
      </c>
      <c r="AG36" s="11">
        <v>0.99949476575471163</v>
      </c>
      <c r="AH36" s="11">
        <v>0.11319107786147847</v>
      </c>
      <c r="AI36" s="11">
        <v>62.995599037103567</v>
      </c>
      <c r="AJ36" s="11"/>
      <c r="AK36" s="11">
        <v>3.2671048417767543</v>
      </c>
    </row>
    <row r="37" spans="1:37" ht="15.75" x14ac:dyDescent="0.25">
      <c r="A37" s="32">
        <v>21</v>
      </c>
      <c r="B37" s="30"/>
      <c r="C37" s="3" t="s">
        <v>168</v>
      </c>
      <c r="H37" s="62">
        <f t="shared" si="1"/>
        <v>98.623099775170161</v>
      </c>
      <c r="I37" s="141">
        <v>2.7970491197276113</v>
      </c>
      <c r="J37" s="11">
        <v>0.77835950674243737</v>
      </c>
      <c r="K37" s="11">
        <v>0.97066138419617498</v>
      </c>
      <c r="L37" s="11"/>
      <c r="M37" s="11">
        <v>8.1515452311962555</v>
      </c>
      <c r="N37" s="11">
        <v>0.91301323288093583</v>
      </c>
      <c r="O37" s="11">
        <v>5.3232284678473905</v>
      </c>
      <c r="P37" s="11">
        <v>1.9153035304679289</v>
      </c>
      <c r="Q37" s="33"/>
      <c r="R37" s="33"/>
      <c r="S37" s="33"/>
      <c r="T37" s="11">
        <v>5.8473450511941945</v>
      </c>
      <c r="U37" s="11">
        <v>19.484337537153241</v>
      </c>
      <c r="V37" s="11"/>
      <c r="W37" s="11">
        <v>8.2655773860230521</v>
      </c>
      <c r="X37" s="11">
        <v>10.2557873223237</v>
      </c>
      <c r="Y37" s="11">
        <v>0.33415872318535267</v>
      </c>
      <c r="Z37" s="11">
        <v>0.62881410562113516</v>
      </c>
      <c r="AA37" s="11"/>
      <c r="AB37" s="11">
        <v>5.6910331893982082</v>
      </c>
      <c r="AC37" s="11"/>
      <c r="AD37" s="11"/>
      <c r="AE37" s="11">
        <v>9.736540298602792</v>
      </c>
      <c r="AF37" s="11">
        <v>0.83239332786109266</v>
      </c>
      <c r="AG37" s="11">
        <v>0.74572153402542807</v>
      </c>
      <c r="AH37" s="11">
        <v>8.6671793835664632E-2</v>
      </c>
      <c r="AI37" s="11">
        <v>41.920013334996646</v>
      </c>
      <c r="AJ37" s="11"/>
      <c r="AK37" s="11">
        <v>2.4138217941015068</v>
      </c>
    </row>
    <row r="38" spans="1:37" ht="15.75" x14ac:dyDescent="0.25">
      <c r="A38" s="32">
        <v>22</v>
      </c>
      <c r="B38" s="30"/>
      <c r="C38" s="3" t="s">
        <v>169</v>
      </c>
      <c r="H38" s="62">
        <f t="shared" si="1"/>
        <v>115.31688031144809</v>
      </c>
      <c r="I38" s="141">
        <v>4.2663234037049254</v>
      </c>
      <c r="J38" s="11">
        <v>1.5238893224360852</v>
      </c>
      <c r="K38" s="11">
        <v>0.76758864531511073</v>
      </c>
      <c r="L38" s="11"/>
      <c r="M38" s="11">
        <v>5.2849921728108606</v>
      </c>
      <c r="N38" s="11">
        <v>0.71728558643163876</v>
      </c>
      <c r="O38" s="11">
        <v>3.090764580405343</v>
      </c>
      <c r="P38" s="11">
        <v>1.4769420059738791</v>
      </c>
      <c r="Q38" s="33"/>
      <c r="R38" s="33"/>
      <c r="S38" s="33"/>
      <c r="T38" s="11">
        <v>3.7539721925070459</v>
      </c>
      <c r="U38" s="11">
        <v>5.9645175274443067</v>
      </c>
      <c r="V38" s="11"/>
      <c r="W38" s="11">
        <v>2.188490440758887</v>
      </c>
      <c r="X38" s="11">
        <v>3.437722162662098</v>
      </c>
      <c r="Y38" s="11">
        <v>0.19062105027232551</v>
      </c>
      <c r="Z38" s="11">
        <v>0.14768387375099698</v>
      </c>
      <c r="AA38" s="11"/>
      <c r="AB38" s="11">
        <v>1.3707616042729884</v>
      </c>
      <c r="AC38" s="11"/>
      <c r="AD38" s="11"/>
      <c r="AE38" s="11">
        <v>4.3697725422664488</v>
      </c>
      <c r="AF38" s="11">
        <v>0.6495566381798904</v>
      </c>
      <c r="AG38" s="11">
        <v>0.57559081966752157</v>
      </c>
      <c r="AH38" s="11">
        <v>7.3965818512368872E-2</v>
      </c>
      <c r="AI38" s="11">
        <v>83.297307724874656</v>
      </c>
      <c r="AJ38" s="11"/>
      <c r="AK38" s="11">
        <v>4.0681985376357694</v>
      </c>
    </row>
    <row r="39" spans="1:37" ht="15.75" x14ac:dyDescent="0.25">
      <c r="A39" s="32">
        <v>23</v>
      </c>
      <c r="B39" s="30"/>
      <c r="C39" s="3" t="s">
        <v>170</v>
      </c>
      <c r="H39" s="62">
        <f t="shared" si="1"/>
        <v>129.79370008719135</v>
      </c>
      <c r="I39" s="141">
        <v>4.1654242293169474</v>
      </c>
      <c r="J39" s="11">
        <v>1.4191233484157491</v>
      </c>
      <c r="K39" s="11">
        <v>0.98275517621311181</v>
      </c>
      <c r="L39" s="11"/>
      <c r="M39" s="11">
        <v>7.2521891358017747</v>
      </c>
      <c r="N39" s="11">
        <v>1.1497191585162951</v>
      </c>
      <c r="O39" s="11">
        <v>4.3904534193913198</v>
      </c>
      <c r="P39" s="11">
        <v>1.7120165578941591</v>
      </c>
      <c r="Q39" s="33"/>
      <c r="R39" s="33"/>
      <c r="S39" s="33"/>
      <c r="T39" s="11">
        <v>6.01936273408998</v>
      </c>
      <c r="U39" s="11">
        <v>15.050852474270354</v>
      </c>
      <c r="V39" s="11"/>
      <c r="W39" s="11">
        <v>5.9761366149548412</v>
      </c>
      <c r="X39" s="11">
        <v>8.506556625862034</v>
      </c>
      <c r="Y39" s="11">
        <v>0.18417363654018035</v>
      </c>
      <c r="Z39" s="11">
        <v>0.38398559691329881</v>
      </c>
      <c r="AA39" s="11"/>
      <c r="AB39" s="11">
        <v>3.9620295343610135</v>
      </c>
      <c r="AC39" s="11"/>
      <c r="AD39" s="11"/>
      <c r="AE39" s="11">
        <v>6.96048469934642</v>
      </c>
      <c r="AF39" s="11">
        <v>0.8843391492492918</v>
      </c>
      <c r="AG39" s="11">
        <v>0.79506242115933479</v>
      </c>
      <c r="AH39" s="11">
        <v>8.9276728089957069E-2</v>
      </c>
      <c r="AI39" s="11">
        <v>78.895254058912414</v>
      </c>
      <c r="AJ39" s="11"/>
      <c r="AK39" s="11">
        <v>4.201885547214296</v>
      </c>
    </row>
    <row r="40" spans="1:37" ht="15.75" x14ac:dyDescent="0.25">
      <c r="A40" s="32">
        <v>24</v>
      </c>
      <c r="B40" s="30"/>
      <c r="C40" s="3" t="s">
        <v>171</v>
      </c>
      <c r="H40" s="62">
        <f t="shared" si="1"/>
        <v>137.84330225415513</v>
      </c>
      <c r="I40" s="141">
        <v>5.8456121064871773</v>
      </c>
      <c r="J40" s="11">
        <v>1.6399010591691323</v>
      </c>
      <c r="K40" s="11">
        <v>1.6968934567877656</v>
      </c>
      <c r="L40" s="11"/>
      <c r="M40" s="11">
        <v>11.155960613440786</v>
      </c>
      <c r="N40" s="11">
        <v>1.6162531764436598</v>
      </c>
      <c r="O40" s="11">
        <v>6.4862213791199865</v>
      </c>
      <c r="P40" s="11">
        <v>3.0534860578771412</v>
      </c>
      <c r="Q40" s="33"/>
      <c r="R40" s="33"/>
      <c r="S40" s="33"/>
      <c r="T40" s="11">
        <v>8.5745545129238607</v>
      </c>
      <c r="U40" s="11">
        <v>17.926257821232635</v>
      </c>
      <c r="V40" s="11"/>
      <c r="W40" s="11">
        <v>7.8075465806566688</v>
      </c>
      <c r="X40" s="11">
        <v>9.229318062742859</v>
      </c>
      <c r="Y40" s="11">
        <v>0.28823403780890927</v>
      </c>
      <c r="Z40" s="11">
        <v>0.60115914002419846</v>
      </c>
      <c r="AA40" s="11"/>
      <c r="AB40" s="11">
        <v>4.7328472182026067</v>
      </c>
      <c r="AC40" s="11"/>
      <c r="AD40" s="11"/>
      <c r="AE40" s="11">
        <v>9.4517087565408229</v>
      </c>
      <c r="AF40" s="11">
        <v>1.6294623632335465</v>
      </c>
      <c r="AG40" s="11">
        <v>1.4485916093966258</v>
      </c>
      <c r="AH40" s="11">
        <v>0.18087075383692075</v>
      </c>
      <c r="AI40" s="11">
        <v>71.42784338811343</v>
      </c>
      <c r="AJ40" s="11"/>
      <c r="AK40" s="11">
        <v>3.762260958023373</v>
      </c>
    </row>
    <row r="41" spans="1:37" ht="25.5" customHeight="1" x14ac:dyDescent="0.25">
      <c r="A41" s="32">
        <v>25</v>
      </c>
      <c r="B41" s="30"/>
      <c r="C41" s="3" t="s">
        <v>124</v>
      </c>
      <c r="H41" s="62">
        <f t="shared" si="1"/>
        <v>122.201389319995</v>
      </c>
      <c r="I41" s="141">
        <v>5.7061509985053984</v>
      </c>
      <c r="J41" s="11">
        <v>1.3266191114704105</v>
      </c>
      <c r="K41" s="11">
        <v>1.4759201942057592</v>
      </c>
      <c r="L41" s="11"/>
      <c r="M41" s="11">
        <v>9.0030704467492857</v>
      </c>
      <c r="N41" s="11">
        <v>0.95313288129370854</v>
      </c>
      <c r="O41" s="11">
        <v>5.2003970517034679</v>
      </c>
      <c r="P41" s="11">
        <v>2.849540513752109</v>
      </c>
      <c r="Q41" s="33"/>
      <c r="R41" s="33"/>
      <c r="S41" s="33"/>
      <c r="T41" s="11">
        <v>9.4228845962054457</v>
      </c>
      <c r="U41" s="11">
        <v>7.4046440228196913</v>
      </c>
      <c r="V41" s="11"/>
      <c r="W41" s="11">
        <v>3.742357026857785</v>
      </c>
      <c r="X41" s="11">
        <v>3.0998871844321636</v>
      </c>
      <c r="Y41" s="11">
        <v>0.35932945753630569</v>
      </c>
      <c r="Z41" s="11">
        <v>0.20307035399343781</v>
      </c>
      <c r="AA41" s="11"/>
      <c r="AB41" s="11">
        <v>2.4134782154219945</v>
      </c>
      <c r="AC41" s="11"/>
      <c r="AD41" s="11"/>
      <c r="AE41" s="11">
        <v>7.8715859553224821</v>
      </c>
      <c r="AF41" s="11">
        <v>1.0454691799602114</v>
      </c>
      <c r="AG41" s="11">
        <v>0.83447220617564422</v>
      </c>
      <c r="AH41" s="11">
        <v>0.21099697378456722</v>
      </c>
      <c r="AI41" s="11">
        <v>72.714288295061309</v>
      </c>
      <c r="AJ41" s="11"/>
      <c r="AK41" s="11">
        <v>3.817278304272997</v>
      </c>
    </row>
    <row r="42" spans="1:37" ht="15.75" x14ac:dyDescent="0.25">
      <c r="A42" s="32">
        <v>26</v>
      </c>
      <c r="B42" s="30"/>
      <c r="C42" s="3" t="s">
        <v>172</v>
      </c>
      <c r="H42" s="62">
        <f t="shared" si="1"/>
        <v>175.34732573485093</v>
      </c>
      <c r="I42" s="141">
        <v>5.6707771356350376</v>
      </c>
      <c r="J42" s="11">
        <v>2.235584854234149</v>
      </c>
      <c r="K42" s="11">
        <v>3.668812331963891</v>
      </c>
      <c r="L42" s="11"/>
      <c r="M42" s="11">
        <v>15.786845781292602</v>
      </c>
      <c r="N42" s="11">
        <v>2.0328397384669001</v>
      </c>
      <c r="O42" s="11">
        <v>9.8883961011174168</v>
      </c>
      <c r="P42" s="11">
        <v>3.8656099417082865</v>
      </c>
      <c r="Q42" s="33"/>
      <c r="R42" s="33"/>
      <c r="S42" s="33"/>
      <c r="T42" s="11">
        <v>8.8709602741944966</v>
      </c>
      <c r="U42" s="11">
        <v>46.410684265948198</v>
      </c>
      <c r="V42" s="11"/>
      <c r="W42" s="11">
        <v>24.402561086470591</v>
      </c>
      <c r="X42" s="11">
        <v>17.206689802337792</v>
      </c>
      <c r="Y42" s="11">
        <v>1.6760421143261452</v>
      </c>
      <c r="Z42" s="11">
        <v>3.12539126281367</v>
      </c>
      <c r="AA42" s="11"/>
      <c r="AB42" s="11">
        <v>14.206380348739739</v>
      </c>
      <c r="AC42" s="11"/>
      <c r="AD42" s="11"/>
      <c r="AE42" s="11">
        <v>26.661463353634122</v>
      </c>
      <c r="AF42" s="11">
        <v>0.94208518572696098</v>
      </c>
      <c r="AG42" s="11">
        <v>0.85334321863477469</v>
      </c>
      <c r="AH42" s="11">
        <v>8.8741967092186305E-2</v>
      </c>
      <c r="AI42" s="11">
        <v>47.658763662084418</v>
      </c>
      <c r="AJ42" s="11"/>
      <c r="AK42" s="11">
        <v>3.2349685413973011</v>
      </c>
    </row>
    <row r="43" spans="1:37" ht="15.75" x14ac:dyDescent="0.25">
      <c r="A43" s="32">
        <v>27</v>
      </c>
      <c r="B43" s="30"/>
      <c r="C43" s="3" t="s">
        <v>173</v>
      </c>
      <c r="H43" s="62">
        <f t="shared" si="1"/>
        <v>147.36698055479434</v>
      </c>
      <c r="I43" s="141">
        <v>5.2412309012878167</v>
      </c>
      <c r="J43" s="11">
        <v>1.6866368824508562</v>
      </c>
      <c r="K43" s="11">
        <v>1.7729275495561982</v>
      </c>
      <c r="L43" s="11"/>
      <c r="M43" s="11">
        <v>13.163356293848302</v>
      </c>
      <c r="N43" s="11">
        <v>1.1711096093596507</v>
      </c>
      <c r="O43" s="11">
        <v>7.4365299988748257</v>
      </c>
      <c r="P43" s="11">
        <v>4.5557166856138256</v>
      </c>
      <c r="Q43" s="33"/>
      <c r="R43" s="33"/>
      <c r="S43" s="33"/>
      <c r="T43" s="11">
        <v>9.148751256143127</v>
      </c>
      <c r="U43" s="11">
        <v>8.2730117303445798</v>
      </c>
      <c r="V43" s="11"/>
      <c r="W43" s="11">
        <v>3.9309029459224845</v>
      </c>
      <c r="X43" s="11">
        <v>3.8021899647679223</v>
      </c>
      <c r="Y43" s="11">
        <v>0.37555633540593897</v>
      </c>
      <c r="Z43" s="11">
        <v>0.1643624842482346</v>
      </c>
      <c r="AA43" s="11"/>
      <c r="AB43" s="11">
        <v>2.6329260086870439</v>
      </c>
      <c r="AC43" s="11"/>
      <c r="AD43" s="11"/>
      <c r="AE43" s="11">
        <v>8.3011702140648254</v>
      </c>
      <c r="AF43" s="11">
        <v>1.6981783191290081</v>
      </c>
      <c r="AG43" s="11">
        <v>1.3717620966589177</v>
      </c>
      <c r="AH43" s="11">
        <v>0.3264162224700905</v>
      </c>
      <c r="AI43" s="11">
        <v>90.825020500686819</v>
      </c>
      <c r="AJ43" s="11"/>
      <c r="AK43" s="11">
        <v>4.6237708985957608</v>
      </c>
    </row>
    <row r="44" spans="1:37" ht="15.75" x14ac:dyDescent="0.25">
      <c r="A44" s="32">
        <v>28</v>
      </c>
      <c r="B44" s="30"/>
      <c r="C44" s="3" t="s">
        <v>174</v>
      </c>
      <c r="H44" s="62">
        <f t="shared" si="1"/>
        <v>174.44826822484407</v>
      </c>
      <c r="I44" s="141">
        <v>8.3011219972665273</v>
      </c>
      <c r="J44" s="11">
        <v>1.3534933102454063</v>
      </c>
      <c r="K44" s="11">
        <v>1.2592836920114745</v>
      </c>
      <c r="L44" s="11"/>
      <c r="M44" s="11">
        <v>8.9217048626589541</v>
      </c>
      <c r="N44" s="11">
        <v>1.2071608040644823</v>
      </c>
      <c r="O44" s="11">
        <v>5.0019824839624913</v>
      </c>
      <c r="P44" s="11">
        <v>2.7125615746319798</v>
      </c>
      <c r="Q44" s="33"/>
      <c r="R44" s="33"/>
      <c r="S44" s="33"/>
      <c r="T44" s="11">
        <v>7.5924507276946178</v>
      </c>
      <c r="U44" s="11">
        <v>9.2654651454788084</v>
      </c>
      <c r="V44" s="11"/>
      <c r="W44" s="11">
        <v>4.3897287072582376</v>
      </c>
      <c r="X44" s="11">
        <v>4.384119176529504</v>
      </c>
      <c r="Y44" s="11">
        <v>0.31064493134515642</v>
      </c>
      <c r="Z44" s="11">
        <v>0.18097233034591143</v>
      </c>
      <c r="AA44" s="11"/>
      <c r="AB44" s="11">
        <v>1.9013453584734457</v>
      </c>
      <c r="AC44" s="11"/>
      <c r="AD44" s="11"/>
      <c r="AE44" s="11">
        <v>8.690963646087571</v>
      </c>
      <c r="AF44" s="11">
        <v>1.4534257852781467</v>
      </c>
      <c r="AG44" s="11">
        <v>1.1248300066201722</v>
      </c>
      <c r="AH44" s="11">
        <v>0.3285957786579744</v>
      </c>
      <c r="AI44" s="11">
        <v>119.41826862777035</v>
      </c>
      <c r="AJ44" s="11"/>
      <c r="AK44" s="11">
        <v>6.2907450718787681</v>
      </c>
    </row>
    <row r="45" spans="1:37" ht="15.75" x14ac:dyDescent="0.25">
      <c r="A45" s="32">
        <v>29</v>
      </c>
      <c r="B45" s="30"/>
      <c r="C45" s="3" t="s">
        <v>175</v>
      </c>
      <c r="H45" s="62">
        <f t="shared" si="1"/>
        <v>117.70956896906668</v>
      </c>
      <c r="I45" s="141">
        <v>4.4255097833671275</v>
      </c>
      <c r="J45" s="11">
        <v>1.3463374388024705</v>
      </c>
      <c r="K45" s="11">
        <v>1.2283480425620785</v>
      </c>
      <c r="L45" s="11"/>
      <c r="M45" s="11">
        <v>8.6320469801572877</v>
      </c>
      <c r="N45" s="11">
        <v>1.2961157053621768</v>
      </c>
      <c r="O45" s="11">
        <v>4.7928486852580789</v>
      </c>
      <c r="P45" s="11">
        <v>2.5430825895370313</v>
      </c>
      <c r="Q45" s="33"/>
      <c r="R45" s="33"/>
      <c r="S45" s="33"/>
      <c r="T45" s="11">
        <v>5.9571642386705195</v>
      </c>
      <c r="U45" s="11">
        <v>11.14690264839137</v>
      </c>
      <c r="V45" s="11"/>
      <c r="W45" s="11">
        <v>3.6102322323597535</v>
      </c>
      <c r="X45" s="11">
        <v>7.0647141316183122</v>
      </c>
      <c r="Y45" s="11">
        <v>0.21948714270521633</v>
      </c>
      <c r="Z45" s="11">
        <v>0.25246914170808776</v>
      </c>
      <c r="AA45" s="11"/>
      <c r="AB45" s="11">
        <v>2.5626312187704556</v>
      </c>
      <c r="AC45" s="11"/>
      <c r="AD45" s="11"/>
      <c r="AE45" s="11">
        <v>5.7470699756360784</v>
      </c>
      <c r="AF45" s="11">
        <v>0.86502936209140513</v>
      </c>
      <c r="AG45" s="11">
        <v>0.74870534101066366</v>
      </c>
      <c r="AH45" s="11">
        <v>0.11632402108074152</v>
      </c>
      <c r="AI45" s="11">
        <v>72.14141829743609</v>
      </c>
      <c r="AJ45" s="11"/>
      <c r="AK45" s="11">
        <v>3.6571109831818016</v>
      </c>
    </row>
    <row r="46" spans="1:37" ht="25.5" customHeight="1" x14ac:dyDescent="0.25">
      <c r="A46" s="32">
        <v>30</v>
      </c>
      <c r="B46" s="30"/>
      <c r="C46" s="3" t="s">
        <v>176</v>
      </c>
      <c r="H46" s="62">
        <f t="shared" si="1"/>
        <v>146.68678378532627</v>
      </c>
      <c r="I46" s="141">
        <v>5.9300899855399622</v>
      </c>
      <c r="J46" s="11">
        <v>1.7389349574199124</v>
      </c>
      <c r="K46" s="11">
        <v>1.8309479377351485</v>
      </c>
      <c r="L46" s="11"/>
      <c r="M46" s="11">
        <v>12.331187204831847</v>
      </c>
      <c r="N46" s="11">
        <v>1.4837579120296627</v>
      </c>
      <c r="O46" s="11">
        <v>7.0606468165918779</v>
      </c>
      <c r="P46" s="11">
        <v>3.7867824762103073</v>
      </c>
      <c r="Q46" s="33"/>
      <c r="R46" s="33"/>
      <c r="S46" s="33"/>
      <c r="T46" s="11">
        <v>8.4138023767409003</v>
      </c>
      <c r="U46" s="11">
        <v>16.534383636737022</v>
      </c>
      <c r="V46" s="11"/>
      <c r="W46" s="11">
        <v>6.8233119840286385</v>
      </c>
      <c r="X46" s="11">
        <v>8.5825957565998632</v>
      </c>
      <c r="Y46" s="11">
        <v>0.57128575111667379</v>
      </c>
      <c r="Z46" s="11">
        <v>0.55719014499184649</v>
      </c>
      <c r="AA46" s="11"/>
      <c r="AB46" s="11">
        <v>2.3389116144224</v>
      </c>
      <c r="AC46" s="11"/>
      <c r="AD46" s="11"/>
      <c r="AE46" s="11">
        <v>9.1766263256004752</v>
      </c>
      <c r="AF46" s="11">
        <v>1.2772621853415527</v>
      </c>
      <c r="AG46" s="11">
        <v>1.0708592946741979</v>
      </c>
      <c r="AH46" s="11">
        <v>0.20640289066735476</v>
      </c>
      <c r="AI46" s="11">
        <v>82.885243340617919</v>
      </c>
      <c r="AJ46" s="11"/>
      <c r="AK46" s="11">
        <v>4.2293942203391079</v>
      </c>
    </row>
    <row r="47" spans="1:37" ht="15.75" x14ac:dyDescent="0.25">
      <c r="A47" s="32">
        <v>31</v>
      </c>
      <c r="B47" s="30"/>
      <c r="C47" s="3" t="s">
        <v>177</v>
      </c>
      <c r="H47" s="62">
        <f t="shared" si="1"/>
        <v>171.08417549102768</v>
      </c>
      <c r="I47" s="141">
        <v>6.0415605519841451</v>
      </c>
      <c r="J47" s="11">
        <v>1.2789191824472907</v>
      </c>
      <c r="K47" s="11">
        <v>3.012510865687994</v>
      </c>
      <c r="L47" s="11"/>
      <c r="M47" s="11">
        <v>24.283292453267279</v>
      </c>
      <c r="N47" s="11">
        <v>2.1169516609292853</v>
      </c>
      <c r="O47" s="11">
        <v>13.957852396854053</v>
      </c>
      <c r="P47" s="11">
        <v>8.208488395483938</v>
      </c>
      <c r="Q47" s="33"/>
      <c r="R47" s="33"/>
      <c r="S47" s="33"/>
      <c r="T47" s="11">
        <v>17.234409161495627</v>
      </c>
      <c r="U47" s="11">
        <v>37.183105673852268</v>
      </c>
      <c r="V47" s="11"/>
      <c r="W47" s="11">
        <v>18.433282101476642</v>
      </c>
      <c r="X47" s="11">
        <v>16.966535312631194</v>
      </c>
      <c r="Y47" s="11">
        <v>0.98466111812873824</v>
      </c>
      <c r="Z47" s="11">
        <v>0.79862714161568604</v>
      </c>
      <c r="AA47" s="11"/>
      <c r="AB47" s="11">
        <v>5.7967393922633876</v>
      </c>
      <c r="AC47" s="11"/>
      <c r="AD47" s="11"/>
      <c r="AE47" s="11">
        <v>12.315229149591627</v>
      </c>
      <c r="AF47" s="11">
        <v>2.3115781353505938</v>
      </c>
      <c r="AG47" s="11">
        <v>1.9319977570187929</v>
      </c>
      <c r="AH47" s="11">
        <v>0.37958037833180064</v>
      </c>
      <c r="AI47" s="11">
        <v>58.432739757772836</v>
      </c>
      <c r="AJ47" s="11"/>
      <c r="AK47" s="11">
        <v>3.1940911673146357</v>
      </c>
    </row>
    <row r="48" spans="1:37" ht="15.75" x14ac:dyDescent="0.25">
      <c r="A48" s="32">
        <v>32</v>
      </c>
      <c r="B48" s="30"/>
      <c r="C48" s="3" t="s">
        <v>178</v>
      </c>
      <c r="H48" s="62">
        <f t="shared" si="1"/>
        <v>138.95738237057705</v>
      </c>
      <c r="I48" s="141">
        <v>6.948515381234496</v>
      </c>
      <c r="J48" s="11">
        <v>1.2862099465438539</v>
      </c>
      <c r="K48" s="11">
        <v>1.7352231308702057</v>
      </c>
      <c r="L48" s="11"/>
      <c r="M48" s="11">
        <v>12.175955090884589</v>
      </c>
      <c r="N48" s="11">
        <v>1.4904336407611751</v>
      </c>
      <c r="O48" s="11">
        <v>7.1787160120999234</v>
      </c>
      <c r="P48" s="11">
        <v>3.5068054380234917</v>
      </c>
      <c r="Q48" s="33"/>
      <c r="R48" s="33"/>
      <c r="S48" s="33"/>
      <c r="T48" s="11">
        <v>9.4502411294735502</v>
      </c>
      <c r="U48" s="11">
        <v>20.199151078279492</v>
      </c>
      <c r="V48" s="11"/>
      <c r="W48" s="11">
        <v>8.8347879061790007</v>
      </c>
      <c r="X48" s="11">
        <v>10.040509760133835</v>
      </c>
      <c r="Y48" s="11">
        <v>0.60583112105119463</v>
      </c>
      <c r="Z48" s="11">
        <v>0.71802229091546166</v>
      </c>
      <c r="AA48" s="11"/>
      <c r="AB48" s="11">
        <v>5.8243107909901077</v>
      </c>
      <c r="AC48" s="11"/>
      <c r="AD48" s="11"/>
      <c r="AE48" s="11">
        <v>12.454130192981724</v>
      </c>
      <c r="AF48" s="11">
        <v>1.3350021568363128</v>
      </c>
      <c r="AG48" s="11">
        <v>1.1873351994973405</v>
      </c>
      <c r="AH48" s="11">
        <v>0.14766695733897242</v>
      </c>
      <c r="AI48" s="11">
        <v>63.960432717314468</v>
      </c>
      <c r="AJ48" s="11"/>
      <c r="AK48" s="11">
        <v>3.5882107551682529</v>
      </c>
    </row>
    <row r="49" spans="1:37" ht="15.75" x14ac:dyDescent="0.25">
      <c r="A49" s="32">
        <v>33</v>
      </c>
      <c r="B49" s="30"/>
      <c r="C49" s="3" t="s">
        <v>179</v>
      </c>
      <c r="H49" s="62">
        <f t="shared" si="1"/>
        <v>173.56995165566059</v>
      </c>
      <c r="I49" s="141">
        <v>7.7224811658438419</v>
      </c>
      <c r="J49" s="11">
        <v>1.4459954691002885</v>
      </c>
      <c r="K49" s="11">
        <v>2.7251459699392813</v>
      </c>
      <c r="L49" s="11"/>
      <c r="M49" s="11">
        <v>18.451722016035493</v>
      </c>
      <c r="N49" s="11">
        <v>1.9480625026860303</v>
      </c>
      <c r="O49" s="11">
        <v>10.627234763043319</v>
      </c>
      <c r="P49" s="11">
        <v>5.8764247503061453</v>
      </c>
      <c r="Q49" s="33"/>
      <c r="R49" s="33"/>
      <c r="S49" s="33"/>
      <c r="T49" s="11">
        <v>14.25803441323953</v>
      </c>
      <c r="U49" s="11">
        <v>32.319329699366968</v>
      </c>
      <c r="V49" s="11"/>
      <c r="W49" s="11">
        <v>13.993005606658709</v>
      </c>
      <c r="X49" s="11">
        <v>16.513149645117846</v>
      </c>
      <c r="Y49" s="11">
        <v>0.9593710112554753</v>
      </c>
      <c r="Z49" s="11">
        <v>0.85380343633494094</v>
      </c>
      <c r="AA49" s="11"/>
      <c r="AB49" s="11">
        <v>7.5936326333255639</v>
      </c>
      <c r="AC49" s="11"/>
      <c r="AD49" s="11"/>
      <c r="AE49" s="11">
        <v>15.564637262018916</v>
      </c>
      <c r="AF49" s="11">
        <v>1.895094646952443</v>
      </c>
      <c r="AG49" s="11">
        <v>1.694391822374963</v>
      </c>
      <c r="AH49" s="11">
        <v>0.20070282457748001</v>
      </c>
      <c r="AI49" s="11">
        <v>67.829817788993608</v>
      </c>
      <c r="AJ49" s="11"/>
      <c r="AK49" s="11">
        <v>3.7640605908446219</v>
      </c>
    </row>
    <row r="50" spans="1:37" ht="15.75" x14ac:dyDescent="0.25">
      <c r="A50" s="32">
        <v>34</v>
      </c>
      <c r="B50" s="30"/>
      <c r="C50" s="3" t="s">
        <v>180</v>
      </c>
      <c r="H50" s="62">
        <f t="shared" si="1"/>
        <v>132.59448120361748</v>
      </c>
      <c r="I50" s="141">
        <v>6.3896464501906527</v>
      </c>
      <c r="J50" s="11">
        <v>1.2882648613832792</v>
      </c>
      <c r="K50" s="11">
        <v>2.1887251487032202</v>
      </c>
      <c r="L50" s="11"/>
      <c r="M50" s="11">
        <v>12.441013602763402</v>
      </c>
      <c r="N50" s="11">
        <v>1.6531328745262268</v>
      </c>
      <c r="O50" s="11">
        <v>6.9405320160500894</v>
      </c>
      <c r="P50" s="11">
        <v>3.8473487121870837</v>
      </c>
      <c r="Q50" s="33"/>
      <c r="R50" s="33"/>
      <c r="S50" s="33"/>
      <c r="T50" s="11">
        <v>9.3035845511361668</v>
      </c>
      <c r="U50" s="11">
        <v>17.605382900736288</v>
      </c>
      <c r="V50" s="11"/>
      <c r="W50" s="11">
        <v>7.8834888670617094</v>
      </c>
      <c r="X50" s="11">
        <v>8.6002610595573241</v>
      </c>
      <c r="Y50" s="11">
        <v>0.68559791650246449</v>
      </c>
      <c r="Z50" s="11">
        <v>0.436035057614791</v>
      </c>
      <c r="AA50" s="11"/>
      <c r="AB50" s="11">
        <v>4.7623459482584964</v>
      </c>
      <c r="AC50" s="11"/>
      <c r="AD50" s="11"/>
      <c r="AE50" s="11">
        <v>11.8961539058085</v>
      </c>
      <c r="AF50" s="11">
        <v>1.3764363259709014</v>
      </c>
      <c r="AG50" s="11">
        <v>1.2190558942456533</v>
      </c>
      <c r="AH50" s="11">
        <v>0.15738043172524796</v>
      </c>
      <c r="AI50" s="11">
        <v>61.950362550208425</v>
      </c>
      <c r="AJ50" s="11"/>
      <c r="AK50" s="11">
        <v>3.392564958458141</v>
      </c>
    </row>
    <row r="51" spans="1:37" ht="25.5" customHeight="1" x14ac:dyDescent="0.25">
      <c r="A51" s="32">
        <v>35</v>
      </c>
      <c r="B51" s="30"/>
      <c r="C51" s="3" t="s">
        <v>181</v>
      </c>
      <c r="H51" s="62">
        <f t="shared" si="1"/>
        <v>150.14741053358375</v>
      </c>
      <c r="I51" s="141">
        <v>6.9714380493780412</v>
      </c>
      <c r="J51" s="11">
        <v>1.309687748606003</v>
      </c>
      <c r="K51" s="11">
        <v>3.1782435731339755</v>
      </c>
      <c r="L51" s="11"/>
      <c r="M51" s="11">
        <v>15.333557174886915</v>
      </c>
      <c r="N51" s="11">
        <v>2.1439771900493914</v>
      </c>
      <c r="O51" s="11">
        <v>8.4031200711784813</v>
      </c>
      <c r="P51" s="11">
        <v>4.7864599136590424</v>
      </c>
      <c r="Q51" s="33"/>
      <c r="R51" s="33"/>
      <c r="S51" s="33"/>
      <c r="T51" s="11">
        <v>11.160071117488279</v>
      </c>
      <c r="U51" s="11">
        <v>30.952653753568438</v>
      </c>
      <c r="V51" s="11"/>
      <c r="W51" s="11">
        <v>12.983932850681025</v>
      </c>
      <c r="X51" s="11">
        <v>16.119515029855638</v>
      </c>
      <c r="Y51" s="11">
        <v>1.0992133260865646</v>
      </c>
      <c r="Z51" s="11">
        <v>0.74999254694521122</v>
      </c>
      <c r="AA51" s="11"/>
      <c r="AB51" s="11">
        <v>8.3057393165748525</v>
      </c>
      <c r="AC51" s="11"/>
      <c r="AD51" s="11"/>
      <c r="AE51" s="11">
        <v>14.789647057666212</v>
      </c>
      <c r="AF51" s="11">
        <v>1.3879724319189919</v>
      </c>
      <c r="AG51" s="11">
        <v>1.269390531069885</v>
      </c>
      <c r="AH51" s="11">
        <v>0.11858190084910696</v>
      </c>
      <c r="AI51" s="11">
        <v>53.69902451423809</v>
      </c>
      <c r="AJ51" s="11"/>
      <c r="AK51" s="11">
        <v>3.0593757961239669</v>
      </c>
    </row>
    <row r="52" spans="1:37" ht="15.75" x14ac:dyDescent="0.25">
      <c r="A52" s="32">
        <v>36</v>
      </c>
      <c r="B52" s="30"/>
      <c r="C52" s="3" t="s">
        <v>182</v>
      </c>
      <c r="H52" s="62">
        <f t="shared" si="1"/>
        <v>180.41524705751908</v>
      </c>
      <c r="I52" s="141">
        <v>4.928815957373037</v>
      </c>
      <c r="J52" s="11">
        <v>1.908679080762512</v>
      </c>
      <c r="K52" s="11">
        <v>3.5431166737116198</v>
      </c>
      <c r="L52" s="11"/>
      <c r="M52" s="11">
        <v>18.036421296942912</v>
      </c>
      <c r="N52" s="11">
        <v>2.4139236754460223</v>
      </c>
      <c r="O52" s="11">
        <v>10.505045692938655</v>
      </c>
      <c r="P52" s="11">
        <v>5.1174519285582338</v>
      </c>
      <c r="Q52" s="33"/>
      <c r="R52" s="33"/>
      <c r="S52" s="33"/>
      <c r="T52" s="11">
        <v>12.439550028284632</v>
      </c>
      <c r="U52" s="11">
        <v>50.948037780517275</v>
      </c>
      <c r="V52" s="11"/>
      <c r="W52" s="11">
        <v>22.631211146559011</v>
      </c>
      <c r="X52" s="11">
        <v>25.190465246675345</v>
      </c>
      <c r="Y52" s="11">
        <v>1.424934228482998</v>
      </c>
      <c r="Z52" s="11">
        <v>1.7014271587999217</v>
      </c>
      <c r="AA52" s="11"/>
      <c r="AB52" s="11">
        <v>18.83650872763738</v>
      </c>
      <c r="AC52" s="11"/>
      <c r="AD52" s="11"/>
      <c r="AE52" s="11">
        <v>21.899170827825984</v>
      </c>
      <c r="AF52" s="11">
        <v>1.8763487007349702</v>
      </c>
      <c r="AG52" s="11">
        <v>1.7315378532704553</v>
      </c>
      <c r="AH52" s="11">
        <v>0.14481084746451495</v>
      </c>
      <c r="AI52" s="11">
        <v>43.156206487766866</v>
      </c>
      <c r="AJ52" s="11"/>
      <c r="AK52" s="11">
        <v>2.8423914959618979</v>
      </c>
    </row>
    <row r="53" spans="1:37" ht="15.75" x14ac:dyDescent="0.25">
      <c r="A53" s="32">
        <v>37</v>
      </c>
      <c r="B53" s="30"/>
      <c r="C53" s="3" t="s">
        <v>183</v>
      </c>
      <c r="H53" s="62">
        <f t="shared" si="1"/>
        <v>130.32610361361645</v>
      </c>
      <c r="I53" s="141">
        <v>5.7088861047298947</v>
      </c>
      <c r="J53" s="11">
        <v>1.1075671157885878</v>
      </c>
      <c r="K53" s="11">
        <v>2.1825001998335116</v>
      </c>
      <c r="L53" s="11"/>
      <c r="M53" s="11">
        <v>13.280508760641252</v>
      </c>
      <c r="N53" s="11">
        <v>2.0225587647340904</v>
      </c>
      <c r="O53" s="11">
        <v>7.6327738800003777</v>
      </c>
      <c r="P53" s="11">
        <v>3.6251761159067839</v>
      </c>
      <c r="Q53" s="33"/>
      <c r="R53" s="33"/>
      <c r="S53" s="33"/>
      <c r="T53" s="11">
        <v>9.7908476770680473</v>
      </c>
      <c r="U53" s="11">
        <v>21.749630916988121</v>
      </c>
      <c r="V53" s="11"/>
      <c r="W53" s="11">
        <v>9.1291861678926924</v>
      </c>
      <c r="X53" s="11">
        <v>11.293647862272943</v>
      </c>
      <c r="Y53" s="11">
        <v>0.81502887134427349</v>
      </c>
      <c r="Z53" s="11">
        <v>0.51176801547821038</v>
      </c>
      <c r="AA53" s="11"/>
      <c r="AB53" s="11">
        <v>5.1439601916137478</v>
      </c>
      <c r="AC53" s="11"/>
      <c r="AD53" s="11"/>
      <c r="AE53" s="11">
        <v>9.9771567462300457</v>
      </c>
      <c r="AF53" s="11">
        <v>1.3234938160626211</v>
      </c>
      <c r="AG53" s="11">
        <v>1.2063379445409028</v>
      </c>
      <c r="AH53" s="11">
        <v>0.11715587152171825</v>
      </c>
      <c r="AI53" s="11">
        <v>56.97543888662095</v>
      </c>
      <c r="AJ53" s="11"/>
      <c r="AK53" s="11">
        <v>3.0861131980396728</v>
      </c>
    </row>
    <row r="54" spans="1:37" ht="15.75" x14ac:dyDescent="0.25">
      <c r="A54" s="32">
        <v>38</v>
      </c>
      <c r="B54" s="30"/>
      <c r="C54" s="3" t="s">
        <v>184</v>
      </c>
      <c r="H54" s="62">
        <f t="shared" si="1"/>
        <v>153.20754350374193</v>
      </c>
      <c r="I54" s="141">
        <v>6.5557298804735176</v>
      </c>
      <c r="J54" s="11">
        <v>1.7806152901336485</v>
      </c>
      <c r="K54" s="11">
        <v>2.4622585117194835</v>
      </c>
      <c r="L54" s="11"/>
      <c r="M54" s="11">
        <v>14.23677506955058</v>
      </c>
      <c r="N54" s="11">
        <v>1.6816697946566264</v>
      </c>
      <c r="O54" s="11">
        <v>8.015441435156383</v>
      </c>
      <c r="P54" s="11">
        <v>4.539663839737571</v>
      </c>
      <c r="Q54" s="33"/>
      <c r="R54" s="33"/>
      <c r="S54" s="33"/>
      <c r="T54" s="11">
        <v>10.923179594253099</v>
      </c>
      <c r="U54" s="11">
        <v>23.288006030836378</v>
      </c>
      <c r="V54" s="11"/>
      <c r="W54" s="11">
        <v>10.640243143053802</v>
      </c>
      <c r="X54" s="11">
        <v>11.09403849787577</v>
      </c>
      <c r="Y54" s="11">
        <v>0.75314589627339357</v>
      </c>
      <c r="Z54" s="11">
        <v>0.80057849363341027</v>
      </c>
      <c r="AA54" s="11"/>
      <c r="AB54" s="11">
        <v>9.1852281253126602</v>
      </c>
      <c r="AC54" s="11"/>
      <c r="AD54" s="11"/>
      <c r="AE54" s="11">
        <v>16.198944579500242</v>
      </c>
      <c r="AF54" s="11">
        <v>1.3351438483606539</v>
      </c>
      <c r="AG54" s="11">
        <v>1.2131049067178774</v>
      </c>
      <c r="AH54" s="11">
        <v>0.12203894164277654</v>
      </c>
      <c r="AI54" s="11">
        <v>63.628771139741971</v>
      </c>
      <c r="AJ54" s="11"/>
      <c r="AK54" s="11">
        <v>3.6128914338596734</v>
      </c>
    </row>
    <row r="55" spans="1:37" ht="15.75" x14ac:dyDescent="0.25">
      <c r="A55" s="32">
        <v>39</v>
      </c>
      <c r="B55" s="30"/>
      <c r="C55" s="3" t="s">
        <v>185</v>
      </c>
      <c r="H55" s="62">
        <f t="shared" si="1"/>
        <v>139.96463187194976</v>
      </c>
      <c r="I55" s="141">
        <v>6.8509241799373228</v>
      </c>
      <c r="J55" s="11">
        <v>1.2731575987272805</v>
      </c>
      <c r="K55" s="11">
        <v>1.9728491668697359</v>
      </c>
      <c r="L55" s="11"/>
      <c r="M55" s="11">
        <v>13.121655769352763</v>
      </c>
      <c r="N55" s="11">
        <v>1.6924817637360758</v>
      </c>
      <c r="O55" s="11">
        <v>7.4877652388377811</v>
      </c>
      <c r="P55" s="11">
        <v>3.9414087667789062</v>
      </c>
      <c r="Q55" s="33"/>
      <c r="R55" s="33"/>
      <c r="S55" s="33"/>
      <c r="T55" s="11">
        <v>9.4401532842267013</v>
      </c>
      <c r="U55" s="11">
        <v>20.505396285967688</v>
      </c>
      <c r="V55" s="11"/>
      <c r="W55" s="11">
        <v>9.6813809991838813</v>
      </c>
      <c r="X55" s="11">
        <v>9.5518881546776608</v>
      </c>
      <c r="Y55" s="11">
        <v>0.68598976978222037</v>
      </c>
      <c r="Z55" s="11">
        <v>0.58613736232392499</v>
      </c>
      <c r="AA55" s="11"/>
      <c r="AB55" s="11">
        <v>5.8066823097779734</v>
      </c>
      <c r="AC55" s="11"/>
      <c r="AD55" s="11"/>
      <c r="AE55" s="11">
        <v>11.892428859954846</v>
      </c>
      <c r="AF55" s="11">
        <v>1.6221077032380602</v>
      </c>
      <c r="AG55" s="11">
        <v>1.4149013206674892</v>
      </c>
      <c r="AH55" s="11">
        <v>0.20720638257057092</v>
      </c>
      <c r="AI55" s="11">
        <v>63.980533418985523</v>
      </c>
      <c r="AJ55" s="11"/>
      <c r="AK55" s="11">
        <v>3.4987432949118547</v>
      </c>
    </row>
    <row r="56" spans="1:37" ht="25.5" customHeight="1" x14ac:dyDescent="0.25">
      <c r="A56" s="32">
        <v>40</v>
      </c>
      <c r="B56" s="30"/>
      <c r="C56" s="3" t="s">
        <v>186</v>
      </c>
      <c r="H56" s="62">
        <f t="shared" si="1"/>
        <v>197.23955204002783</v>
      </c>
      <c r="I56" s="141">
        <v>6.5205092261836821</v>
      </c>
      <c r="J56" s="11">
        <v>2.1644769766232468</v>
      </c>
      <c r="K56" s="11">
        <v>5.0812435687175777</v>
      </c>
      <c r="L56" s="11"/>
      <c r="M56" s="11">
        <v>21.305509873918936</v>
      </c>
      <c r="N56" s="11">
        <v>3.3626454039073619</v>
      </c>
      <c r="O56" s="11">
        <v>11.814655064871708</v>
      </c>
      <c r="P56" s="11">
        <v>6.1282094051398657</v>
      </c>
      <c r="Q56" s="33"/>
      <c r="R56" s="33"/>
      <c r="S56" s="33"/>
      <c r="T56" s="11">
        <v>13.907570513805851</v>
      </c>
      <c r="U56" s="11">
        <v>49.17369910324647</v>
      </c>
      <c r="V56" s="11"/>
      <c r="W56" s="11">
        <v>23.642493698575528</v>
      </c>
      <c r="X56" s="11">
        <v>21.719436816515344</v>
      </c>
      <c r="Y56" s="11">
        <v>1.9539011229134338</v>
      </c>
      <c r="Z56" s="11">
        <v>1.8578674652421558</v>
      </c>
      <c r="AA56" s="11"/>
      <c r="AB56" s="11">
        <v>16.516136456493633</v>
      </c>
      <c r="AC56" s="11"/>
      <c r="AD56" s="11"/>
      <c r="AE56" s="11">
        <v>25.664167487955158</v>
      </c>
      <c r="AF56" s="11">
        <v>1.971546958629093</v>
      </c>
      <c r="AG56" s="11">
        <v>1.7957159220741936</v>
      </c>
      <c r="AH56" s="11">
        <v>0.17583103655489934</v>
      </c>
      <c r="AI56" s="11">
        <v>51.568350137105682</v>
      </c>
      <c r="AJ56" s="11"/>
      <c r="AK56" s="11">
        <v>3.3663417373485065</v>
      </c>
    </row>
    <row r="57" spans="1:37" ht="15.75" x14ac:dyDescent="0.25">
      <c r="A57" s="32">
        <v>41</v>
      </c>
      <c r="B57" s="30"/>
      <c r="C57" s="3" t="s">
        <v>187</v>
      </c>
      <c r="H57" s="62">
        <f t="shared" si="1"/>
        <v>124.31306142549796</v>
      </c>
      <c r="I57" s="141">
        <v>6.4642243904444916</v>
      </c>
      <c r="J57" s="11">
        <v>1.0969283402494803</v>
      </c>
      <c r="K57" s="11">
        <v>1.731845647525599</v>
      </c>
      <c r="L57" s="11"/>
      <c r="M57" s="11">
        <v>11.491509347683456</v>
      </c>
      <c r="N57" s="11">
        <v>1.3071134600475431</v>
      </c>
      <c r="O57" s="11">
        <v>6.438510573307525</v>
      </c>
      <c r="P57" s="11">
        <v>3.7458853143283881</v>
      </c>
      <c r="Q57" s="33"/>
      <c r="R57" s="33"/>
      <c r="S57" s="33"/>
      <c r="T57" s="11">
        <v>9.1868832847943196</v>
      </c>
      <c r="U57" s="11">
        <v>17.173375107891925</v>
      </c>
      <c r="V57" s="11"/>
      <c r="W57" s="11">
        <v>7.3970224996392568</v>
      </c>
      <c r="X57" s="11">
        <v>8.7603420067289566</v>
      </c>
      <c r="Y57" s="11">
        <v>0.46620938588089517</v>
      </c>
      <c r="Z57" s="11">
        <v>0.54980121564281736</v>
      </c>
      <c r="AA57" s="11"/>
      <c r="AB57" s="11">
        <v>5.2255681524145654</v>
      </c>
      <c r="AC57" s="11"/>
      <c r="AD57" s="11"/>
      <c r="AE57" s="11">
        <v>11.754782830162245</v>
      </c>
      <c r="AF57" s="11">
        <v>1.1644540203985467</v>
      </c>
      <c r="AG57" s="11">
        <v>1.0242413072709244</v>
      </c>
      <c r="AH57" s="11">
        <v>0.14021271312762237</v>
      </c>
      <c r="AI57" s="11">
        <v>55.920152048890273</v>
      </c>
      <c r="AJ57" s="11"/>
      <c r="AK57" s="11">
        <v>3.1033382550430595</v>
      </c>
    </row>
    <row r="58" spans="1:37" ht="15.75" x14ac:dyDescent="0.25">
      <c r="A58" s="32">
        <v>42</v>
      </c>
      <c r="B58" s="30"/>
      <c r="C58" s="3" t="s">
        <v>188</v>
      </c>
      <c r="H58" s="62">
        <f t="shared" si="1"/>
        <v>162.9534211124882</v>
      </c>
      <c r="I58" s="141">
        <v>6.9196055882137522</v>
      </c>
      <c r="J58" s="11">
        <v>1.4900932154095321</v>
      </c>
      <c r="K58" s="11">
        <v>2.4272083228952313</v>
      </c>
      <c r="L58" s="11"/>
      <c r="M58" s="11">
        <v>18.564528043468144</v>
      </c>
      <c r="N58" s="11">
        <v>1.5473505675034633</v>
      </c>
      <c r="O58" s="11">
        <v>10.068157877990206</v>
      </c>
      <c r="P58" s="11">
        <v>6.9490195979744751</v>
      </c>
      <c r="Q58" s="33"/>
      <c r="R58" s="33"/>
      <c r="S58" s="33"/>
      <c r="T58" s="11">
        <v>19.00257720166768</v>
      </c>
      <c r="U58" s="11">
        <v>16.989586446778478</v>
      </c>
      <c r="V58" s="11"/>
      <c r="W58" s="11">
        <v>8.5516136965287579</v>
      </c>
      <c r="X58" s="11">
        <v>7.1193258801240109</v>
      </c>
      <c r="Y58" s="11">
        <v>0.94031033350840076</v>
      </c>
      <c r="Z58" s="11">
        <v>0.37833653661730721</v>
      </c>
      <c r="AA58" s="11"/>
      <c r="AB58" s="11">
        <v>2.9408501907704885</v>
      </c>
      <c r="AC58" s="11"/>
      <c r="AD58" s="11"/>
      <c r="AE58" s="11">
        <v>11.381212172806858</v>
      </c>
      <c r="AF58" s="11">
        <v>1.9666702805787599</v>
      </c>
      <c r="AG58" s="11">
        <v>1.7204249947643633</v>
      </c>
      <c r="AH58" s="11">
        <v>0.24624528581439675</v>
      </c>
      <c r="AI58" s="11">
        <v>77.186694416872271</v>
      </c>
      <c r="AJ58" s="11"/>
      <c r="AK58" s="11">
        <v>4.0843952330270135</v>
      </c>
    </row>
    <row r="59" spans="1:37" ht="15.75" x14ac:dyDescent="0.25">
      <c r="A59" s="32">
        <v>43</v>
      </c>
      <c r="B59" s="30"/>
      <c r="C59" s="3" t="s">
        <v>30</v>
      </c>
      <c r="H59" s="62">
        <f t="shared" si="1"/>
        <v>116.6952860992878</v>
      </c>
      <c r="I59" s="141">
        <v>4.7135259277712223</v>
      </c>
      <c r="J59" s="11">
        <v>1.4070945805847561</v>
      </c>
      <c r="K59" s="11">
        <v>1.0705490393518142</v>
      </c>
      <c r="L59" s="11"/>
      <c r="M59" s="11">
        <v>8.2426245936458837</v>
      </c>
      <c r="N59" s="11">
        <v>1.1694500919878832</v>
      </c>
      <c r="O59" s="11">
        <v>4.5912575665156599</v>
      </c>
      <c r="P59" s="11">
        <v>2.4819169351423405</v>
      </c>
      <c r="Q59" s="33"/>
      <c r="R59" s="33"/>
      <c r="S59" s="33"/>
      <c r="T59" s="11">
        <v>6.4841515929232285</v>
      </c>
      <c r="U59" s="11">
        <v>5.2842678874388707</v>
      </c>
      <c r="V59" s="11"/>
      <c r="W59" s="11">
        <v>2.2956473930411363</v>
      </c>
      <c r="X59" s="11">
        <v>2.6697185128700296</v>
      </c>
      <c r="Y59" s="11">
        <v>0.17548409543247726</v>
      </c>
      <c r="Z59" s="11">
        <v>0.14341788609522746</v>
      </c>
      <c r="AA59" s="11"/>
      <c r="AB59" s="11">
        <v>1.656811895860322</v>
      </c>
      <c r="AC59" s="11"/>
      <c r="AD59" s="11"/>
      <c r="AE59" s="11">
        <v>5.7947315304885176</v>
      </c>
      <c r="AF59" s="11">
        <v>0.97818728620830853</v>
      </c>
      <c r="AG59" s="11">
        <v>0.83090519473894386</v>
      </c>
      <c r="AH59" s="11">
        <v>0.14728209146936469</v>
      </c>
      <c r="AI59" s="11">
        <v>77.287197925227574</v>
      </c>
      <c r="AJ59" s="11"/>
      <c r="AK59" s="11">
        <v>3.7761438397872968</v>
      </c>
    </row>
    <row r="60" spans="1:37" ht="15.75" x14ac:dyDescent="0.25">
      <c r="A60" s="32">
        <v>44</v>
      </c>
      <c r="B60" s="30"/>
      <c r="C60" s="3" t="s">
        <v>189</v>
      </c>
      <c r="H60" s="62">
        <f t="shared" si="1"/>
        <v>174.48594359388323</v>
      </c>
      <c r="I60" s="141">
        <v>7.0762327184569278</v>
      </c>
      <c r="J60" s="11">
        <v>1.5358034554218458</v>
      </c>
      <c r="K60" s="11">
        <v>3.3674640754615157</v>
      </c>
      <c r="L60" s="11"/>
      <c r="M60" s="11">
        <v>21.530234169763112</v>
      </c>
      <c r="N60" s="11">
        <v>2.0213812856911875</v>
      </c>
      <c r="O60" s="11">
        <v>12.421464905600708</v>
      </c>
      <c r="P60" s="11">
        <v>7.0873879784712157</v>
      </c>
      <c r="Q60" s="33"/>
      <c r="R60" s="33"/>
      <c r="S60" s="33"/>
      <c r="T60" s="11">
        <v>17.274528394027318</v>
      </c>
      <c r="U60" s="11">
        <v>31.382019855911871</v>
      </c>
      <c r="V60" s="11"/>
      <c r="W60" s="11">
        <v>17.614841861879665</v>
      </c>
      <c r="X60" s="11">
        <v>11.629902015051027</v>
      </c>
      <c r="Y60" s="11">
        <v>1.2826149338139805</v>
      </c>
      <c r="Z60" s="11">
        <v>0.85466104516719898</v>
      </c>
      <c r="AA60" s="11"/>
      <c r="AB60" s="11">
        <v>5.0000334243832159</v>
      </c>
      <c r="AC60" s="11"/>
      <c r="AD60" s="11"/>
      <c r="AE60" s="11">
        <v>14.897121733093618</v>
      </c>
      <c r="AF60" s="11">
        <v>2.0588309997890364</v>
      </c>
      <c r="AG60" s="11">
        <v>1.849176330125136</v>
      </c>
      <c r="AH60" s="11">
        <v>0.20965466966390023</v>
      </c>
      <c r="AI60" s="11">
        <v>66.734329547920822</v>
      </c>
      <c r="AJ60" s="11"/>
      <c r="AK60" s="11">
        <v>3.6293452196539535</v>
      </c>
    </row>
    <row r="61" spans="1:37" ht="25.5" customHeight="1" x14ac:dyDescent="0.25">
      <c r="A61" s="32">
        <v>45</v>
      </c>
      <c r="B61" s="30"/>
      <c r="C61" s="3" t="s">
        <v>190</v>
      </c>
      <c r="H61" s="62">
        <f t="shared" si="1"/>
        <v>198.28001075348138</v>
      </c>
      <c r="I61" s="141">
        <v>9.2927252333810291</v>
      </c>
      <c r="J61" s="11">
        <v>1.6215766482248919</v>
      </c>
      <c r="K61" s="11">
        <v>2.2745204029808725</v>
      </c>
      <c r="L61" s="11"/>
      <c r="M61" s="11">
        <v>21.60687910596242</v>
      </c>
      <c r="N61" s="11">
        <v>1.3463970732336914</v>
      </c>
      <c r="O61" s="11">
        <v>11.352889044500159</v>
      </c>
      <c r="P61" s="11">
        <v>8.9075929882285685</v>
      </c>
      <c r="Q61" s="33"/>
      <c r="R61" s="33"/>
      <c r="S61" s="33"/>
      <c r="T61" s="11">
        <v>16.144296310878488</v>
      </c>
      <c r="U61" s="11">
        <v>19.088000756848928</v>
      </c>
      <c r="V61" s="11"/>
      <c r="W61" s="11">
        <v>10.771106123264403</v>
      </c>
      <c r="X61" s="11">
        <v>7.1357734676595754</v>
      </c>
      <c r="Y61" s="11">
        <v>0.6539447351791231</v>
      </c>
      <c r="Z61" s="11">
        <v>0.52717643074582565</v>
      </c>
      <c r="AA61" s="11"/>
      <c r="AB61" s="11">
        <v>3.3523341094579968</v>
      </c>
      <c r="AC61" s="11"/>
      <c r="AD61" s="11"/>
      <c r="AE61" s="11">
        <v>14.113197486889765</v>
      </c>
      <c r="AF61" s="11">
        <v>2.1154429687319545</v>
      </c>
      <c r="AG61" s="11">
        <v>1.7583320051524463</v>
      </c>
      <c r="AH61" s="11">
        <v>0.35711096357950839</v>
      </c>
      <c r="AI61" s="11">
        <v>103.1165995725403</v>
      </c>
      <c r="AJ61" s="11"/>
      <c r="AK61" s="11">
        <v>5.5544381575847321</v>
      </c>
    </row>
    <row r="62" spans="1:37" ht="15.75" x14ac:dyDescent="0.25">
      <c r="A62" s="32">
        <v>46</v>
      </c>
      <c r="B62" s="30"/>
      <c r="C62" s="3" t="s">
        <v>191</v>
      </c>
      <c r="H62" s="62">
        <f t="shared" si="1"/>
        <v>193.81056607850883</v>
      </c>
      <c r="I62" s="141">
        <v>8.3057155901852155</v>
      </c>
      <c r="J62" s="11">
        <v>1.7025390821212536</v>
      </c>
      <c r="K62" s="11">
        <v>2.5301007926161381</v>
      </c>
      <c r="L62" s="11"/>
      <c r="M62" s="11">
        <v>22.910845646756165</v>
      </c>
      <c r="N62" s="11">
        <v>1.6002417210148454</v>
      </c>
      <c r="O62" s="11">
        <v>13.203164856182648</v>
      </c>
      <c r="P62" s="11">
        <v>8.1074390695586729</v>
      </c>
      <c r="Q62" s="33"/>
      <c r="R62" s="33"/>
      <c r="S62" s="33"/>
      <c r="T62" s="11">
        <v>18.119649196482602</v>
      </c>
      <c r="U62" s="11">
        <v>29.080907673881605</v>
      </c>
      <c r="V62" s="11"/>
      <c r="W62" s="11">
        <v>16.417817134364157</v>
      </c>
      <c r="X62" s="11">
        <v>11.246172522677458</v>
      </c>
      <c r="Y62" s="11">
        <v>0.72979299783283225</v>
      </c>
      <c r="Z62" s="11">
        <v>0.68712501900716005</v>
      </c>
      <c r="AA62" s="11"/>
      <c r="AB62" s="11">
        <v>4.4697862931203876</v>
      </c>
      <c r="AC62" s="11"/>
      <c r="AD62" s="11"/>
      <c r="AE62" s="11">
        <v>15.476886987109447</v>
      </c>
      <c r="AF62" s="11">
        <v>2.1216071572115482</v>
      </c>
      <c r="AG62" s="11">
        <v>1.8503158809283273</v>
      </c>
      <c r="AH62" s="11">
        <v>0.27129127628322086</v>
      </c>
      <c r="AI62" s="11">
        <v>84.443047720125108</v>
      </c>
      <c r="AJ62" s="11"/>
      <c r="AK62" s="11">
        <v>4.6494799388993231</v>
      </c>
    </row>
    <row r="63" spans="1:37" ht="15.75" x14ac:dyDescent="0.25">
      <c r="A63" s="32">
        <v>47</v>
      </c>
      <c r="B63" s="30"/>
      <c r="C63" s="3" t="s">
        <v>192</v>
      </c>
      <c r="H63" s="62">
        <f t="shared" si="1"/>
        <v>140.19268341187473</v>
      </c>
      <c r="I63" s="141">
        <v>5.8104447421383929</v>
      </c>
      <c r="J63" s="11">
        <v>1.4964238861569945</v>
      </c>
      <c r="K63" s="11">
        <v>1.4982982642777289</v>
      </c>
      <c r="L63" s="11"/>
      <c r="M63" s="11">
        <v>12.136891230845283</v>
      </c>
      <c r="N63" s="11">
        <v>0.96168404039845823</v>
      </c>
      <c r="O63" s="11">
        <v>6.5192298873523562</v>
      </c>
      <c r="P63" s="11">
        <v>4.6559773030944678</v>
      </c>
      <c r="Q63" s="33"/>
      <c r="R63" s="33"/>
      <c r="S63" s="33"/>
      <c r="T63" s="11">
        <v>13.828627492628991</v>
      </c>
      <c r="U63" s="11">
        <v>11.831865485857412</v>
      </c>
      <c r="V63" s="11"/>
      <c r="W63" s="11">
        <v>6.0649745655677334</v>
      </c>
      <c r="X63" s="11">
        <v>4.9597082278037092</v>
      </c>
      <c r="Y63" s="11">
        <v>0.41483119277327718</v>
      </c>
      <c r="Z63" s="11">
        <v>0.39235149971269112</v>
      </c>
      <c r="AA63" s="11"/>
      <c r="AB63" s="11">
        <v>2.7839218576077789</v>
      </c>
      <c r="AC63" s="11"/>
      <c r="AD63" s="11"/>
      <c r="AE63" s="11">
        <v>9.5219536604690109</v>
      </c>
      <c r="AF63" s="11">
        <v>1.3286106283649448</v>
      </c>
      <c r="AG63" s="11">
        <v>1.0531303909325196</v>
      </c>
      <c r="AH63" s="11">
        <v>0.27548023743242517</v>
      </c>
      <c r="AI63" s="11">
        <v>76.030904070786292</v>
      </c>
      <c r="AJ63" s="11"/>
      <c r="AK63" s="11">
        <v>3.924742092741889</v>
      </c>
    </row>
    <row r="64" spans="1:37" ht="15.75" x14ac:dyDescent="0.25">
      <c r="A64" s="32">
        <v>48</v>
      </c>
      <c r="B64" s="30"/>
      <c r="C64" s="3" t="s">
        <v>2</v>
      </c>
      <c r="H64" s="62">
        <f t="shared" si="1"/>
        <v>133.99920064947722</v>
      </c>
      <c r="I64" s="141">
        <v>5.4884562603136091</v>
      </c>
      <c r="J64" s="11">
        <v>1.5326101195429622</v>
      </c>
      <c r="K64" s="11">
        <v>1.9943631974755331</v>
      </c>
      <c r="L64" s="11"/>
      <c r="M64" s="11">
        <v>15.121655071082046</v>
      </c>
      <c r="N64" s="11">
        <v>1.28412876785612</v>
      </c>
      <c r="O64" s="11">
        <v>8.5048713320097225</v>
      </c>
      <c r="P64" s="11">
        <v>5.332654971216205</v>
      </c>
      <c r="Q64" s="33"/>
      <c r="R64" s="33"/>
      <c r="S64" s="33"/>
      <c r="T64" s="11">
        <v>15.231755895174105</v>
      </c>
      <c r="U64" s="11">
        <v>14.654531150712033</v>
      </c>
      <c r="V64" s="11"/>
      <c r="W64" s="11">
        <v>8.3789487412501931</v>
      </c>
      <c r="X64" s="11">
        <v>5.2714628281319049</v>
      </c>
      <c r="Y64" s="11">
        <v>0.62343597303705622</v>
      </c>
      <c r="Z64" s="11">
        <v>0.38068360829288117</v>
      </c>
      <c r="AA64" s="11"/>
      <c r="AB64" s="11">
        <v>3.6724202802644745</v>
      </c>
      <c r="AC64" s="11"/>
      <c r="AD64" s="11"/>
      <c r="AE64" s="11">
        <v>8.4385349001498593</v>
      </c>
      <c r="AF64" s="11">
        <v>1.489744928518772</v>
      </c>
      <c r="AG64" s="11">
        <v>1.1980976237497014</v>
      </c>
      <c r="AH64" s="11">
        <v>0.29164730476907064</v>
      </c>
      <c r="AI64" s="11">
        <v>63.136303948800993</v>
      </c>
      <c r="AJ64" s="11"/>
      <c r="AK64" s="11">
        <v>3.2388248974428349</v>
      </c>
    </row>
    <row r="65" spans="1:37" ht="15.75" x14ac:dyDescent="0.25">
      <c r="A65" s="32">
        <v>49</v>
      </c>
      <c r="B65" s="30"/>
      <c r="C65" s="3" t="s">
        <v>193</v>
      </c>
      <c r="H65" s="62">
        <f t="shared" si="1"/>
        <v>167.07989914427739</v>
      </c>
      <c r="I65" s="141">
        <v>7.2584616686300407</v>
      </c>
      <c r="J65" s="11">
        <v>1.2843502832820817</v>
      </c>
      <c r="K65" s="11">
        <v>1.3178492808120512</v>
      </c>
      <c r="L65" s="11"/>
      <c r="M65" s="11">
        <v>9.8435231189229118</v>
      </c>
      <c r="N65" s="11">
        <v>1.3580475881560616</v>
      </c>
      <c r="O65" s="11">
        <v>5.3747594736336941</v>
      </c>
      <c r="P65" s="11">
        <v>3.1107160571331565</v>
      </c>
      <c r="Q65" s="33"/>
      <c r="R65" s="33"/>
      <c r="S65" s="33"/>
      <c r="T65" s="11">
        <v>8.1173698267765406</v>
      </c>
      <c r="U65" s="11">
        <v>11.705803670543574</v>
      </c>
      <c r="V65" s="11"/>
      <c r="W65" s="11">
        <v>5.4769976378542813</v>
      </c>
      <c r="X65" s="11">
        <v>5.6594329269267662</v>
      </c>
      <c r="Y65" s="11">
        <v>0.2740974766071137</v>
      </c>
      <c r="Z65" s="11">
        <v>0.29527562915541256</v>
      </c>
      <c r="AA65" s="11"/>
      <c r="AB65" s="11">
        <v>1.9477966836863077</v>
      </c>
      <c r="AC65" s="11"/>
      <c r="AD65" s="11"/>
      <c r="AE65" s="11">
        <v>9.8423572527728513</v>
      </c>
      <c r="AF65" s="11">
        <v>1.65651894080003</v>
      </c>
      <c r="AG65" s="11">
        <v>1.4268877068936476</v>
      </c>
      <c r="AH65" s="11">
        <v>0.22963123390638229</v>
      </c>
      <c r="AI65" s="11">
        <v>108.51363797122004</v>
      </c>
      <c r="AJ65" s="11"/>
      <c r="AK65" s="11">
        <v>5.5922304468309694</v>
      </c>
    </row>
    <row r="66" spans="1:37" ht="25.5" customHeight="1" x14ac:dyDescent="0.25">
      <c r="A66" s="32">
        <v>50</v>
      </c>
      <c r="B66" s="30"/>
      <c r="C66" s="3" t="s">
        <v>24</v>
      </c>
      <c r="H66" s="62">
        <f t="shared" si="1"/>
        <v>163.67755390742707</v>
      </c>
      <c r="I66" s="141">
        <v>8.6267501820651677</v>
      </c>
      <c r="J66" s="11">
        <v>1.307714178146371</v>
      </c>
      <c r="K66" s="11">
        <v>2.9804930965237753</v>
      </c>
      <c r="L66" s="11"/>
      <c r="M66" s="11">
        <v>21.627584791657501</v>
      </c>
      <c r="N66" s="11">
        <v>1.55701769555186</v>
      </c>
      <c r="O66" s="11">
        <v>12.18335908553942</v>
      </c>
      <c r="P66" s="11">
        <v>7.8872080105662219</v>
      </c>
      <c r="Q66" s="33"/>
      <c r="R66" s="33"/>
      <c r="S66" s="33"/>
      <c r="T66" s="11">
        <v>19.396745525791239</v>
      </c>
      <c r="U66" s="11">
        <v>15.755067456920923</v>
      </c>
      <c r="V66" s="11"/>
      <c r="W66" s="11">
        <v>8.3393760146509823</v>
      </c>
      <c r="X66" s="11">
        <v>5.8964179848004488</v>
      </c>
      <c r="Y66" s="11">
        <v>1.0671371508254734</v>
      </c>
      <c r="Z66" s="11">
        <v>0.45213630664401838</v>
      </c>
      <c r="AA66" s="11"/>
      <c r="AB66" s="11">
        <v>3.522594031040756</v>
      </c>
      <c r="AC66" s="11"/>
      <c r="AD66" s="11"/>
      <c r="AE66" s="11">
        <v>9.6349076425149178</v>
      </c>
      <c r="AF66" s="11">
        <v>2.1305584264821738</v>
      </c>
      <c r="AG66" s="11">
        <v>1.8280633058164049</v>
      </c>
      <c r="AH66" s="11">
        <v>0.302495120665769</v>
      </c>
      <c r="AI66" s="11">
        <v>74.623854953812057</v>
      </c>
      <c r="AJ66" s="11"/>
      <c r="AK66" s="11">
        <v>4.0712836224721967</v>
      </c>
    </row>
    <row r="67" spans="1:37" ht="15.75" x14ac:dyDescent="0.25">
      <c r="A67" s="32">
        <v>51</v>
      </c>
      <c r="B67" s="30"/>
      <c r="C67" s="3" t="s">
        <v>194</v>
      </c>
      <c r="H67" s="62">
        <f t="shared" si="1"/>
        <v>153.9897297755339</v>
      </c>
      <c r="I67" s="141">
        <v>6.6826905005330088</v>
      </c>
      <c r="J67" s="11">
        <v>1.4354744376628232</v>
      </c>
      <c r="K67" s="11">
        <v>2.2820496925782692</v>
      </c>
      <c r="L67" s="11"/>
      <c r="M67" s="11">
        <v>16.467934330131225</v>
      </c>
      <c r="N67" s="11">
        <v>1.4664622763653581</v>
      </c>
      <c r="O67" s="11">
        <v>9.4198704636025159</v>
      </c>
      <c r="P67" s="11">
        <v>5.581601590163352</v>
      </c>
      <c r="Q67" s="33"/>
      <c r="R67" s="33"/>
      <c r="S67" s="33"/>
      <c r="T67" s="11">
        <v>14.031218389918527</v>
      </c>
      <c r="U67" s="11">
        <v>21.242817930897758</v>
      </c>
      <c r="V67" s="11"/>
      <c r="W67" s="11">
        <v>11.967019468617195</v>
      </c>
      <c r="X67" s="11">
        <v>8.0502920145397319</v>
      </c>
      <c r="Y67" s="11">
        <v>0.74901846156179097</v>
      </c>
      <c r="Z67" s="11">
        <v>0.47648798617903615</v>
      </c>
      <c r="AA67" s="11"/>
      <c r="AB67" s="11">
        <v>3.4295606917098342</v>
      </c>
      <c r="AC67" s="11"/>
      <c r="AD67" s="11"/>
      <c r="AE67" s="11">
        <v>11.843025456559955</v>
      </c>
      <c r="AF67" s="11">
        <v>1.3371969743755254</v>
      </c>
      <c r="AG67" s="11">
        <v>1.1585868011200902</v>
      </c>
      <c r="AH67" s="11">
        <v>0.17861017325543529</v>
      </c>
      <c r="AI67" s="11">
        <v>71.468044791455554</v>
      </c>
      <c r="AJ67" s="11"/>
      <c r="AK67" s="11">
        <v>3.7697165797114058</v>
      </c>
    </row>
    <row r="68" spans="1:37" ht="15.75" x14ac:dyDescent="0.25">
      <c r="A68" s="32">
        <v>52</v>
      </c>
      <c r="B68" s="30"/>
      <c r="C68" s="3" t="s">
        <v>195</v>
      </c>
      <c r="H68" s="62">
        <f t="shared" si="1"/>
        <v>154.98394891031614</v>
      </c>
      <c r="I68" s="141">
        <v>6.2990482214080377</v>
      </c>
      <c r="J68" s="11">
        <v>1.7626059517324393</v>
      </c>
      <c r="K68" s="11">
        <v>2.898783396271476</v>
      </c>
      <c r="L68" s="11"/>
      <c r="M68" s="11">
        <v>19.354536866648836</v>
      </c>
      <c r="N68" s="11">
        <v>1.8332093389852095</v>
      </c>
      <c r="O68" s="11">
        <v>10.809865598695922</v>
      </c>
      <c r="P68" s="11">
        <v>6.7114619289677027</v>
      </c>
      <c r="Q68" s="33"/>
      <c r="R68" s="33"/>
      <c r="S68" s="33"/>
      <c r="T68" s="11">
        <v>16.196906032382422</v>
      </c>
      <c r="U68" s="11">
        <v>25.407320450591353</v>
      </c>
      <c r="V68" s="11"/>
      <c r="W68" s="11">
        <v>13.471635095817684</v>
      </c>
      <c r="X68" s="11">
        <v>10.492197888257127</v>
      </c>
      <c r="Y68" s="11">
        <v>0.79526104115525498</v>
      </c>
      <c r="Z68" s="11">
        <v>0.64822642536128827</v>
      </c>
      <c r="AA68" s="11"/>
      <c r="AB68" s="11">
        <v>3.9655158919228861</v>
      </c>
      <c r="AC68" s="11"/>
      <c r="AD68" s="11"/>
      <c r="AE68" s="11">
        <v>12.695438966791329</v>
      </c>
      <c r="AF68" s="11">
        <v>1.5233435522696626</v>
      </c>
      <c r="AG68" s="11">
        <v>1.284505246437015</v>
      </c>
      <c r="AH68" s="11">
        <v>0.23883830583264762</v>
      </c>
      <c r="AI68" s="11">
        <v>61.528247815116153</v>
      </c>
      <c r="AJ68" s="11"/>
      <c r="AK68" s="11">
        <v>3.352201765181547</v>
      </c>
    </row>
    <row r="69" spans="1:37" ht="15.75" x14ac:dyDescent="0.25">
      <c r="A69" s="32">
        <v>53</v>
      </c>
      <c r="B69" s="30"/>
      <c r="C69" s="3" t="s">
        <v>196</v>
      </c>
      <c r="H69" s="62">
        <f t="shared" si="1"/>
        <v>123.36477438868131</v>
      </c>
      <c r="I69" s="141">
        <v>5.3622763378905303</v>
      </c>
      <c r="J69" s="11">
        <v>1.4897760721342173</v>
      </c>
      <c r="K69" s="11">
        <v>1.5352269798007998</v>
      </c>
      <c r="L69" s="11"/>
      <c r="M69" s="11">
        <v>11.706553689479264</v>
      </c>
      <c r="N69" s="11">
        <v>1.2149110765707547</v>
      </c>
      <c r="O69" s="11">
        <v>6.3509482543982267</v>
      </c>
      <c r="P69" s="11">
        <v>4.1406943585102827</v>
      </c>
      <c r="Q69" s="33"/>
      <c r="R69" s="33"/>
      <c r="S69" s="33"/>
      <c r="T69" s="11">
        <v>11.576323875926397</v>
      </c>
      <c r="U69" s="11">
        <v>9.6163857872378635</v>
      </c>
      <c r="V69" s="11"/>
      <c r="W69" s="11">
        <v>5.395589218641911</v>
      </c>
      <c r="X69" s="11">
        <v>3.6874938808764464</v>
      </c>
      <c r="Y69" s="11">
        <v>0.28996364185498485</v>
      </c>
      <c r="Z69" s="11">
        <v>0.24333904586452015</v>
      </c>
      <c r="AA69" s="11"/>
      <c r="AB69" s="11">
        <v>1.6845641469103958</v>
      </c>
      <c r="AC69" s="11"/>
      <c r="AD69" s="11"/>
      <c r="AE69" s="11">
        <v>7.0344836109805096</v>
      </c>
      <c r="AF69" s="11">
        <v>0.97286036312340851</v>
      </c>
      <c r="AG69" s="11">
        <v>0.83500681025615364</v>
      </c>
      <c r="AH69" s="11">
        <v>0.1378535528672549</v>
      </c>
      <c r="AI69" s="11">
        <v>68.844903223382161</v>
      </c>
      <c r="AJ69" s="11"/>
      <c r="AK69" s="11">
        <v>3.5414203018157688</v>
      </c>
    </row>
    <row r="70" spans="1:37" ht="15.75" x14ac:dyDescent="0.25">
      <c r="A70" s="32">
        <v>54</v>
      </c>
      <c r="B70" s="30"/>
      <c r="C70" s="3" t="s">
        <v>197</v>
      </c>
      <c r="H70" s="62">
        <f t="shared" ref="H70:H133" si="4">IF(SUM(I70:M70,S70:U70,AA70:AF70,AI70:AK70)=0,"",SUM(I70:M70,S70:U70,AA70:AF70,AI70:AK70))</f>
        <v>167.95482947263432</v>
      </c>
      <c r="I70" s="141">
        <v>6.4348629651733287</v>
      </c>
      <c r="J70" s="11">
        <v>1.3274013622685594</v>
      </c>
      <c r="K70" s="11">
        <v>2.8289894351748721</v>
      </c>
      <c r="L70" s="11"/>
      <c r="M70" s="11">
        <v>23.954242615355319</v>
      </c>
      <c r="N70" s="11">
        <v>1.6446758635325833</v>
      </c>
      <c r="O70" s="11">
        <v>13.210061281305956</v>
      </c>
      <c r="P70" s="11">
        <v>9.0995054705167817</v>
      </c>
      <c r="Q70" s="33"/>
      <c r="R70" s="33"/>
      <c r="S70" s="33"/>
      <c r="T70" s="11">
        <v>16.304217774140898</v>
      </c>
      <c r="U70" s="11">
        <v>34.031848795399185</v>
      </c>
      <c r="V70" s="11"/>
      <c r="W70" s="11">
        <v>16.898813478493295</v>
      </c>
      <c r="X70" s="11">
        <v>15.336132373473308</v>
      </c>
      <c r="Y70" s="11">
        <v>0.99417588667327816</v>
      </c>
      <c r="Z70" s="11">
        <v>0.80272705675930878</v>
      </c>
      <c r="AA70" s="11"/>
      <c r="AB70" s="11">
        <v>5.7773089882674755</v>
      </c>
      <c r="AC70" s="11"/>
      <c r="AD70" s="11"/>
      <c r="AE70" s="11">
        <v>14.129082373280875</v>
      </c>
      <c r="AF70" s="11">
        <v>1.8053000308386782</v>
      </c>
      <c r="AG70" s="11">
        <v>1.6034912232885359</v>
      </c>
      <c r="AH70" s="11">
        <v>0.20180880755014227</v>
      </c>
      <c r="AI70" s="11">
        <v>58.241783091897766</v>
      </c>
      <c r="AJ70" s="11"/>
      <c r="AK70" s="11">
        <v>3.1197920408373401</v>
      </c>
    </row>
    <row r="71" spans="1:37" ht="25.5" customHeight="1" x14ac:dyDescent="0.25">
      <c r="A71" s="32">
        <v>55</v>
      </c>
      <c r="B71" s="30"/>
      <c r="C71" s="3" t="s">
        <v>198</v>
      </c>
      <c r="H71" s="62">
        <f t="shared" si="4"/>
        <v>174.85297445819518</v>
      </c>
      <c r="I71" s="141">
        <v>6.5991278762177927</v>
      </c>
      <c r="J71" s="11">
        <v>1.3642121748848548</v>
      </c>
      <c r="K71" s="11">
        <v>2.222845045833862</v>
      </c>
      <c r="L71" s="11"/>
      <c r="M71" s="11">
        <v>16.475038901427343</v>
      </c>
      <c r="N71" s="11">
        <v>1.1946252968977131</v>
      </c>
      <c r="O71" s="11">
        <v>9.7411998352085387</v>
      </c>
      <c r="P71" s="11">
        <v>5.5392137693210914</v>
      </c>
      <c r="Q71" s="33"/>
      <c r="R71" s="33"/>
      <c r="S71" s="33"/>
      <c r="T71" s="11">
        <v>13.742465354880901</v>
      </c>
      <c r="U71" s="11">
        <v>14.586888841161688</v>
      </c>
      <c r="V71" s="11"/>
      <c r="W71" s="11">
        <v>8.0974383627723849</v>
      </c>
      <c r="X71" s="11">
        <v>5.4767885818578481</v>
      </c>
      <c r="Y71" s="11">
        <v>0.64243177441331023</v>
      </c>
      <c r="Z71" s="11">
        <v>0.37023012211814416</v>
      </c>
      <c r="AA71" s="11"/>
      <c r="AB71" s="11">
        <v>2.6682991390270421</v>
      </c>
      <c r="AC71" s="11"/>
      <c r="AD71" s="11"/>
      <c r="AE71" s="11">
        <v>12.284049646940973</v>
      </c>
      <c r="AF71" s="11">
        <v>1.9757498974830519</v>
      </c>
      <c r="AG71" s="11">
        <v>1.6178219379347272</v>
      </c>
      <c r="AH71" s="11">
        <v>0.35792795954832479</v>
      </c>
      <c r="AI71" s="11">
        <v>97.900467488900105</v>
      </c>
      <c r="AJ71" s="11"/>
      <c r="AK71" s="11">
        <v>5.0338300914375864</v>
      </c>
    </row>
    <row r="72" spans="1:37" ht="15.75" x14ac:dyDescent="0.25">
      <c r="A72" s="32">
        <v>56</v>
      </c>
      <c r="B72" s="30"/>
      <c r="C72" s="3" t="s">
        <v>199</v>
      </c>
      <c r="H72" s="62">
        <f t="shared" si="4"/>
        <v>125.37709462698542</v>
      </c>
      <c r="I72" s="141">
        <v>5.6265304975795081</v>
      </c>
      <c r="J72" s="11">
        <v>1.4719630879110785</v>
      </c>
      <c r="K72" s="11">
        <v>1.3484771334548074</v>
      </c>
      <c r="L72" s="11"/>
      <c r="M72" s="11">
        <v>9.3622581486925132</v>
      </c>
      <c r="N72" s="11">
        <v>1.1370129294413862</v>
      </c>
      <c r="O72" s="11">
        <v>5.1737637953374049</v>
      </c>
      <c r="P72" s="11">
        <v>3.0514814239137213</v>
      </c>
      <c r="Q72" s="33"/>
      <c r="R72" s="33"/>
      <c r="S72" s="33"/>
      <c r="T72" s="11">
        <v>7.536325237718974</v>
      </c>
      <c r="U72" s="11">
        <v>6.205577231870075</v>
      </c>
      <c r="V72" s="11"/>
      <c r="W72" s="11">
        <v>2.9186296168087416</v>
      </c>
      <c r="X72" s="11">
        <v>2.8601930663706869</v>
      </c>
      <c r="Y72" s="11">
        <v>0.23649513207952905</v>
      </c>
      <c r="Z72" s="11">
        <v>0.19025941661111778</v>
      </c>
      <c r="AA72" s="11"/>
      <c r="AB72" s="11">
        <v>1.9850773440062024</v>
      </c>
      <c r="AC72" s="11"/>
      <c r="AD72" s="11"/>
      <c r="AE72" s="11">
        <v>6.9377082712556746</v>
      </c>
      <c r="AF72" s="11">
        <v>1.115729288366736</v>
      </c>
      <c r="AG72" s="11">
        <v>0.99930803801367263</v>
      </c>
      <c r="AH72" s="11">
        <v>0.11642125035306347</v>
      </c>
      <c r="AI72" s="11">
        <v>79.880188440794385</v>
      </c>
      <c r="AJ72" s="11"/>
      <c r="AK72" s="11">
        <v>3.9072599453354666</v>
      </c>
    </row>
    <row r="73" spans="1:37" ht="15.75" x14ac:dyDescent="0.25">
      <c r="A73" s="32">
        <v>57</v>
      </c>
      <c r="B73" s="30"/>
      <c r="C73" s="3" t="s">
        <v>200</v>
      </c>
      <c r="H73" s="62">
        <f t="shared" si="4"/>
        <v>131.63790171565714</v>
      </c>
      <c r="I73" s="141">
        <v>6.0200966959768998</v>
      </c>
      <c r="J73" s="11">
        <v>1.0585571996926824</v>
      </c>
      <c r="K73" s="11">
        <v>0.98082558008897613</v>
      </c>
      <c r="L73" s="11"/>
      <c r="M73" s="11">
        <v>8.2207280644264085</v>
      </c>
      <c r="N73" s="11">
        <v>0.75545323067414061</v>
      </c>
      <c r="O73" s="11">
        <v>5.1772960470867506</v>
      </c>
      <c r="P73" s="11">
        <v>2.2879787866655175</v>
      </c>
      <c r="Q73" s="33"/>
      <c r="R73" s="33"/>
      <c r="S73" s="33"/>
      <c r="T73" s="11">
        <v>8.5457800967433162</v>
      </c>
      <c r="U73" s="11">
        <v>14.371694560275605</v>
      </c>
      <c r="V73" s="11"/>
      <c r="W73" s="11">
        <v>8.524187067171173</v>
      </c>
      <c r="X73" s="11">
        <v>5.3224162430857733</v>
      </c>
      <c r="Y73" s="11">
        <v>0.21263619794656738</v>
      </c>
      <c r="Z73" s="11">
        <v>0.31245505207209273</v>
      </c>
      <c r="AA73" s="11"/>
      <c r="AB73" s="11">
        <v>2.186636598338676</v>
      </c>
      <c r="AC73" s="11"/>
      <c r="AD73" s="11"/>
      <c r="AE73" s="11">
        <v>9.132369857091124</v>
      </c>
      <c r="AF73" s="11">
        <v>1.5093693480157524</v>
      </c>
      <c r="AG73" s="11">
        <v>1.3321527943302651</v>
      </c>
      <c r="AH73" s="11">
        <v>0.17721655368548725</v>
      </c>
      <c r="AI73" s="11">
        <v>75.458034073161073</v>
      </c>
      <c r="AJ73" s="11"/>
      <c r="AK73" s="11">
        <v>4.1538096418466335</v>
      </c>
    </row>
    <row r="74" spans="1:37" ht="15.75" x14ac:dyDescent="0.25">
      <c r="A74" s="32">
        <v>58</v>
      </c>
      <c r="B74" s="30"/>
      <c r="C74" s="3" t="s">
        <v>201</v>
      </c>
      <c r="H74" s="62">
        <f t="shared" si="4"/>
        <v>143.70746302710532</v>
      </c>
      <c r="I74" s="141">
        <v>6.9143445387833866</v>
      </c>
      <c r="J74" s="11">
        <v>0.82523048719901726</v>
      </c>
      <c r="K74" s="11">
        <v>1.0498866259195445</v>
      </c>
      <c r="L74" s="11"/>
      <c r="M74" s="11">
        <v>9.0981245455340165</v>
      </c>
      <c r="N74" s="11">
        <v>0.75760482883995695</v>
      </c>
      <c r="O74" s="11">
        <v>5.5312743173778074</v>
      </c>
      <c r="P74" s="11">
        <v>2.8092453993162523</v>
      </c>
      <c r="Q74" s="33"/>
      <c r="R74" s="33"/>
      <c r="S74" s="33"/>
      <c r="T74" s="11">
        <v>8.2806449370639612</v>
      </c>
      <c r="U74" s="11">
        <v>14.612435497546507</v>
      </c>
      <c r="V74" s="11"/>
      <c r="W74" s="11">
        <v>8.2581335895072563</v>
      </c>
      <c r="X74" s="11">
        <v>5.7424463638828636</v>
      </c>
      <c r="Y74" s="11">
        <v>0.29839367747940571</v>
      </c>
      <c r="Z74" s="11">
        <v>0.31346186667698239</v>
      </c>
      <c r="AA74" s="11"/>
      <c r="AB74" s="11">
        <v>2.163396414742778</v>
      </c>
      <c r="AC74" s="11"/>
      <c r="AD74" s="11"/>
      <c r="AE74" s="11">
        <v>11.072533993256727</v>
      </c>
      <c r="AF74" s="11">
        <v>1.497632794703414</v>
      </c>
      <c r="AG74" s="11">
        <v>1.2932622659089001</v>
      </c>
      <c r="AH74" s="11">
        <v>0.20437052879451384</v>
      </c>
      <c r="AI74" s="11">
        <v>83.578717548269495</v>
      </c>
      <c r="AJ74" s="11"/>
      <c r="AK74" s="11">
        <v>4.6145156440864783</v>
      </c>
    </row>
    <row r="75" spans="1:37" ht="15.75" x14ac:dyDescent="0.25">
      <c r="A75" s="32">
        <v>59</v>
      </c>
      <c r="B75" s="30"/>
      <c r="C75" s="3" t="s">
        <v>202</v>
      </c>
      <c r="H75" s="62">
        <f t="shared" si="4"/>
        <v>113.33831431668213</v>
      </c>
      <c r="I75" s="141">
        <v>3.6189758512838135</v>
      </c>
      <c r="J75" s="11">
        <v>1.5839441434037982</v>
      </c>
      <c r="K75" s="11">
        <v>1.0335002416665113</v>
      </c>
      <c r="L75" s="11"/>
      <c r="M75" s="11">
        <v>7.6400159415814679</v>
      </c>
      <c r="N75" s="11">
        <v>1.3975697098903463</v>
      </c>
      <c r="O75" s="11">
        <v>4.4620079017117282</v>
      </c>
      <c r="P75" s="11">
        <v>1.7804383299793931</v>
      </c>
      <c r="Q75" s="33"/>
      <c r="R75" s="33"/>
      <c r="S75" s="33"/>
      <c r="T75" s="11">
        <v>5.4504291852383853</v>
      </c>
      <c r="U75" s="11">
        <v>8.9658059289179661</v>
      </c>
      <c r="V75" s="11"/>
      <c r="W75" s="11">
        <v>3.3814975930817299</v>
      </c>
      <c r="X75" s="11">
        <v>5.0687929649107977</v>
      </c>
      <c r="Y75" s="11">
        <v>0.22074055418946917</v>
      </c>
      <c r="Z75" s="11">
        <v>0.29477481673597006</v>
      </c>
      <c r="AA75" s="11"/>
      <c r="AB75" s="11">
        <v>2.1424056644242118</v>
      </c>
      <c r="AC75" s="11"/>
      <c r="AD75" s="11"/>
      <c r="AE75" s="11">
        <v>5.2973227511845815</v>
      </c>
      <c r="AF75" s="11">
        <v>2.0406427851537492</v>
      </c>
      <c r="AG75" s="11">
        <v>1.8991093744104204</v>
      </c>
      <c r="AH75" s="11">
        <v>0.14153341074332898</v>
      </c>
      <c r="AI75" s="11">
        <v>72.000713385738663</v>
      </c>
      <c r="AJ75" s="11"/>
      <c r="AK75" s="11">
        <v>3.5645584380889752</v>
      </c>
    </row>
    <row r="76" spans="1:37" ht="25.5" customHeight="1" x14ac:dyDescent="0.25">
      <c r="A76" s="32">
        <v>60</v>
      </c>
      <c r="B76" s="30"/>
      <c r="C76" s="3" t="s">
        <v>203</v>
      </c>
      <c r="H76" s="62">
        <f t="shared" si="4"/>
        <v>151.60523104535011</v>
      </c>
      <c r="I76" s="141">
        <v>4.7370187982840255</v>
      </c>
      <c r="J76" s="11">
        <v>1.5121617819817339</v>
      </c>
      <c r="K76" s="11">
        <v>2.7845535141302178</v>
      </c>
      <c r="L76" s="11"/>
      <c r="M76" s="11">
        <v>16.173071064813684</v>
      </c>
      <c r="N76" s="11">
        <v>2.0475519499624482</v>
      </c>
      <c r="O76" s="11">
        <v>9.171582221032514</v>
      </c>
      <c r="P76" s="11">
        <v>4.95393689381872</v>
      </c>
      <c r="Q76" s="33"/>
      <c r="R76" s="33"/>
      <c r="S76" s="33"/>
      <c r="T76" s="11">
        <v>12.233717092245293</v>
      </c>
      <c r="U76" s="11">
        <v>28.833469035501658</v>
      </c>
      <c r="V76" s="11"/>
      <c r="W76" s="11">
        <v>14.098156365001943</v>
      </c>
      <c r="X76" s="11">
        <v>12.601778978449206</v>
      </c>
      <c r="Y76" s="11">
        <v>1.2167991531439597</v>
      </c>
      <c r="Z76" s="11">
        <v>0.91673453890654855</v>
      </c>
      <c r="AA76" s="11"/>
      <c r="AB76" s="11">
        <v>6.6153997761267087</v>
      </c>
      <c r="AC76" s="11"/>
      <c r="AD76" s="11"/>
      <c r="AE76" s="11">
        <v>13.827254361355736</v>
      </c>
      <c r="AF76" s="11">
        <v>1.4709261248120731</v>
      </c>
      <c r="AG76" s="11">
        <v>1.3195320453674255</v>
      </c>
      <c r="AH76" s="11">
        <v>0.15139407944464744</v>
      </c>
      <c r="AI76" s="11">
        <v>60.141299399812979</v>
      </c>
      <c r="AJ76" s="11"/>
      <c r="AK76" s="11">
        <v>3.2763600962860369</v>
      </c>
    </row>
    <row r="77" spans="1:37" ht="15.75" x14ac:dyDescent="0.25">
      <c r="A77" s="32">
        <v>61</v>
      </c>
      <c r="B77" s="30"/>
      <c r="C77" s="3" t="s">
        <v>204</v>
      </c>
      <c r="H77" s="62">
        <f t="shared" si="4"/>
        <v>148.93427960822424</v>
      </c>
      <c r="I77" s="141">
        <v>4.6433803783643892</v>
      </c>
      <c r="J77" s="11">
        <v>1.5545004021433377</v>
      </c>
      <c r="K77" s="11">
        <v>2.3790553758403492</v>
      </c>
      <c r="L77" s="11"/>
      <c r="M77" s="11">
        <v>16.754283079560373</v>
      </c>
      <c r="N77" s="11">
        <v>1.807919901033904</v>
      </c>
      <c r="O77" s="11">
        <v>9.3144801105042454</v>
      </c>
      <c r="P77" s="11">
        <v>5.6318830680222263</v>
      </c>
      <c r="Q77" s="33"/>
      <c r="R77" s="33"/>
      <c r="S77" s="33"/>
      <c r="T77" s="11">
        <v>12.649538134551971</v>
      </c>
      <c r="U77" s="11">
        <v>23.879158817317858</v>
      </c>
      <c r="V77" s="11"/>
      <c r="W77" s="11">
        <v>11.121051447027055</v>
      </c>
      <c r="X77" s="11">
        <v>11.343351141266528</v>
      </c>
      <c r="Y77" s="11">
        <v>0.82398570309975727</v>
      </c>
      <c r="Z77" s="11">
        <v>0.59077052592451895</v>
      </c>
      <c r="AA77" s="11"/>
      <c r="AB77" s="11">
        <v>4.4534647009602244</v>
      </c>
      <c r="AC77" s="11"/>
      <c r="AD77" s="11"/>
      <c r="AE77" s="11">
        <v>11.320588120368894</v>
      </c>
      <c r="AF77" s="11">
        <v>1.9588433359787116</v>
      </c>
      <c r="AG77" s="11">
        <v>1.7295861646894568</v>
      </c>
      <c r="AH77" s="11">
        <v>0.2292571712892548</v>
      </c>
      <c r="AI77" s="11">
        <v>65.859949025229682</v>
      </c>
      <c r="AJ77" s="11"/>
      <c r="AK77" s="11">
        <v>3.481518237908467</v>
      </c>
    </row>
    <row r="78" spans="1:37" ht="15.75" x14ac:dyDescent="0.25">
      <c r="A78" s="32">
        <v>62</v>
      </c>
      <c r="B78" s="30"/>
      <c r="C78" s="3" t="s">
        <v>205</v>
      </c>
      <c r="H78" s="62">
        <f t="shared" si="4"/>
        <v>160.62715431818651</v>
      </c>
      <c r="I78" s="141">
        <v>4.8130528861771102</v>
      </c>
      <c r="J78" s="11">
        <v>1.8630587160245164</v>
      </c>
      <c r="K78" s="11">
        <v>4.0254177066591508</v>
      </c>
      <c r="L78" s="11"/>
      <c r="M78" s="11">
        <v>18.613437423199223</v>
      </c>
      <c r="N78" s="11">
        <v>2.7530740437383887</v>
      </c>
      <c r="O78" s="11">
        <v>10.516821602680666</v>
      </c>
      <c r="P78" s="11">
        <v>5.3435417767801692</v>
      </c>
      <c r="Q78" s="33"/>
      <c r="R78" s="33"/>
      <c r="S78" s="33"/>
      <c r="T78" s="11">
        <v>13.626685340282013</v>
      </c>
      <c r="U78" s="11">
        <v>35.171016622765578</v>
      </c>
      <c r="V78" s="11"/>
      <c r="W78" s="11">
        <v>19.546025934295031</v>
      </c>
      <c r="X78" s="11">
        <v>12.853121147543122</v>
      </c>
      <c r="Y78" s="11">
        <v>1.6059717412577135</v>
      </c>
      <c r="Z78" s="11">
        <v>1.1658977996697151</v>
      </c>
      <c r="AA78" s="11"/>
      <c r="AB78" s="11">
        <v>7.9692761098302505</v>
      </c>
      <c r="AC78" s="11"/>
      <c r="AD78" s="11"/>
      <c r="AE78" s="11">
        <v>16.786892246344554</v>
      </c>
      <c r="AF78" s="11">
        <v>2.0426063645240058</v>
      </c>
      <c r="AG78" s="11">
        <v>1.8620029911859706</v>
      </c>
      <c r="AH78" s="11">
        <v>0.18060337333803539</v>
      </c>
      <c r="AI78" s="11">
        <v>52.643737676507421</v>
      </c>
      <c r="AJ78" s="11"/>
      <c r="AK78" s="11">
        <v>3.0719732258727133</v>
      </c>
    </row>
    <row r="79" spans="1:37" ht="15.75" x14ac:dyDescent="0.25">
      <c r="A79" s="32">
        <v>63</v>
      </c>
      <c r="B79" s="30"/>
      <c r="C79" s="3" t="s">
        <v>59</v>
      </c>
      <c r="H79" s="62">
        <f t="shared" si="4"/>
        <v>139.41199692649522</v>
      </c>
      <c r="I79" s="141">
        <v>6.2861760361469106</v>
      </c>
      <c r="J79" s="11">
        <v>1.608430832762513</v>
      </c>
      <c r="K79" s="11">
        <v>1.4504724375958222</v>
      </c>
      <c r="L79" s="11"/>
      <c r="M79" s="11">
        <v>11.289045415108674</v>
      </c>
      <c r="N79" s="11">
        <v>1.5242240254913069</v>
      </c>
      <c r="O79" s="11">
        <v>6.6627153996713604</v>
      </c>
      <c r="P79" s="11">
        <v>3.1021059899460077</v>
      </c>
      <c r="Q79" s="33"/>
      <c r="R79" s="33"/>
      <c r="S79" s="33"/>
      <c r="T79" s="11">
        <v>7.4440275958504447</v>
      </c>
      <c r="U79" s="11">
        <v>11.407675325656379</v>
      </c>
      <c r="V79" s="11"/>
      <c r="W79" s="11">
        <v>5.0633961824236335</v>
      </c>
      <c r="X79" s="11">
        <v>5.7577229215718155</v>
      </c>
      <c r="Y79" s="11">
        <v>0.32987039507411503</v>
      </c>
      <c r="Z79" s="11">
        <v>0.25668582658681371</v>
      </c>
      <c r="AA79" s="11"/>
      <c r="AB79" s="11">
        <v>2.5759456460211361</v>
      </c>
      <c r="AC79" s="11"/>
      <c r="AD79" s="11"/>
      <c r="AE79" s="11">
        <v>8.5665628367238806</v>
      </c>
      <c r="AF79" s="11">
        <v>1.8361608126482272</v>
      </c>
      <c r="AG79" s="11">
        <v>1.5852903843657373</v>
      </c>
      <c r="AH79" s="11">
        <v>0.25087042828248984</v>
      </c>
      <c r="AI79" s="11">
        <v>82.764639130591547</v>
      </c>
      <c r="AJ79" s="11"/>
      <c r="AK79" s="11">
        <v>4.1828608573896595</v>
      </c>
    </row>
    <row r="80" spans="1:37" ht="15.75" x14ac:dyDescent="0.25">
      <c r="A80" s="32">
        <v>64</v>
      </c>
      <c r="B80" s="30"/>
      <c r="C80" s="3" t="s">
        <v>206</v>
      </c>
      <c r="H80" s="62">
        <f t="shared" si="4"/>
        <v>119.40134787762497</v>
      </c>
      <c r="I80" s="141">
        <v>3.3477034063582791</v>
      </c>
      <c r="J80" s="11">
        <v>0.86557452838975579</v>
      </c>
      <c r="K80" s="11">
        <v>1.3713907423652354</v>
      </c>
      <c r="L80" s="11"/>
      <c r="M80" s="11">
        <v>10.485782661695625</v>
      </c>
      <c r="N80" s="11">
        <v>0.9046779867776561</v>
      </c>
      <c r="O80" s="11">
        <v>6.965475368130317</v>
      </c>
      <c r="P80" s="11">
        <v>2.615629306787651</v>
      </c>
      <c r="Q80" s="33"/>
      <c r="R80" s="33"/>
      <c r="S80" s="33"/>
      <c r="T80" s="11">
        <v>7.1290670833332133</v>
      </c>
      <c r="U80" s="11">
        <v>28.646083941815903</v>
      </c>
      <c r="V80" s="11"/>
      <c r="W80" s="11">
        <v>13.771071536880479</v>
      </c>
      <c r="X80" s="11">
        <v>13.482464748288013</v>
      </c>
      <c r="Y80" s="11">
        <v>0.40848109359736279</v>
      </c>
      <c r="Z80" s="11">
        <v>0.98406656305004458</v>
      </c>
      <c r="AA80" s="11"/>
      <c r="AB80" s="11">
        <v>7.1193269539368247</v>
      </c>
      <c r="AC80" s="11"/>
      <c r="AD80" s="11"/>
      <c r="AE80" s="11">
        <v>14.099830902508566</v>
      </c>
      <c r="AF80" s="11">
        <v>1.231061334368609</v>
      </c>
      <c r="AG80" s="11">
        <v>1.1014749704618405</v>
      </c>
      <c r="AH80" s="11">
        <v>0.12958636390676848</v>
      </c>
      <c r="AI80" s="11">
        <v>42.422530876773159</v>
      </c>
      <c r="AJ80" s="11"/>
      <c r="AK80" s="11">
        <v>2.6829954460798087</v>
      </c>
    </row>
    <row r="81" spans="1:37" ht="25.5" customHeight="1" x14ac:dyDescent="0.25">
      <c r="A81" s="32">
        <v>65</v>
      </c>
      <c r="B81" s="30"/>
      <c r="C81" s="3" t="s">
        <v>207</v>
      </c>
      <c r="H81" s="62">
        <f t="shared" si="4"/>
        <v>106.12870552802845</v>
      </c>
      <c r="I81" s="141">
        <v>3.9622336808310039</v>
      </c>
      <c r="J81" s="11">
        <v>1.1643448919958279</v>
      </c>
      <c r="K81" s="11">
        <v>1.2439463013595455</v>
      </c>
      <c r="L81" s="11"/>
      <c r="M81" s="11">
        <v>7.683096222093587</v>
      </c>
      <c r="N81" s="11">
        <v>0.83879062800915816</v>
      </c>
      <c r="O81" s="11">
        <v>4.6186374035723832</v>
      </c>
      <c r="P81" s="11">
        <v>2.2256681905120463</v>
      </c>
      <c r="Q81" s="33"/>
      <c r="R81" s="33"/>
      <c r="S81" s="33"/>
      <c r="T81" s="11">
        <v>5.36817301555112</v>
      </c>
      <c r="U81" s="11">
        <v>15.645434516374543</v>
      </c>
      <c r="V81" s="11"/>
      <c r="W81" s="11">
        <v>6.7254247630172781</v>
      </c>
      <c r="X81" s="11">
        <v>8.0317746998334059</v>
      </c>
      <c r="Y81" s="11">
        <v>0.37402655058199064</v>
      </c>
      <c r="Z81" s="11">
        <v>0.51420850294186682</v>
      </c>
      <c r="AA81" s="11"/>
      <c r="AB81" s="11">
        <v>3.5384773533370262</v>
      </c>
      <c r="AC81" s="11"/>
      <c r="AD81" s="11"/>
      <c r="AE81" s="11">
        <v>13.022090044366196</v>
      </c>
      <c r="AF81" s="11">
        <v>1.0817489229496606</v>
      </c>
      <c r="AG81" s="11">
        <v>0.9024986569847725</v>
      </c>
      <c r="AH81" s="11">
        <v>0.17925026596488816</v>
      </c>
      <c r="AI81" s="11">
        <v>50.382408738513114</v>
      </c>
      <c r="AJ81" s="11"/>
      <c r="AK81" s="11">
        <v>3.0367518406568319</v>
      </c>
    </row>
    <row r="82" spans="1:37" ht="15.75" x14ac:dyDescent="0.25">
      <c r="A82" s="32">
        <v>66</v>
      </c>
      <c r="B82" s="30"/>
      <c r="C82" s="3" t="s">
        <v>208</v>
      </c>
      <c r="H82" s="62">
        <f t="shared" si="4"/>
        <v>125.68133293247918</v>
      </c>
      <c r="I82" s="141">
        <v>3.1981465190441853</v>
      </c>
      <c r="J82" s="11">
        <v>1.098400470300114</v>
      </c>
      <c r="K82" s="11">
        <v>1.5885034324442315</v>
      </c>
      <c r="L82" s="11"/>
      <c r="M82" s="11">
        <v>10.589155909480578</v>
      </c>
      <c r="N82" s="11">
        <v>1.0561484891580946</v>
      </c>
      <c r="O82" s="11">
        <v>6.8321331903257594</v>
      </c>
      <c r="P82" s="11">
        <v>2.7008742299967228</v>
      </c>
      <c r="Q82" s="33"/>
      <c r="R82" s="33"/>
      <c r="S82" s="33"/>
      <c r="T82" s="11">
        <v>7.9079840526243004</v>
      </c>
      <c r="U82" s="11">
        <v>31.286999274461909</v>
      </c>
      <c r="V82" s="11"/>
      <c r="W82" s="11">
        <v>13.335431775179899</v>
      </c>
      <c r="X82" s="11">
        <v>16.45262568723151</v>
      </c>
      <c r="Y82" s="11">
        <v>0.44857598829187262</v>
      </c>
      <c r="Z82" s="11">
        <v>1.0503658237586284</v>
      </c>
      <c r="AA82" s="11"/>
      <c r="AB82" s="11">
        <v>8.0701719049122165</v>
      </c>
      <c r="AC82" s="11"/>
      <c r="AD82" s="11"/>
      <c r="AE82" s="11">
        <v>16.35418562410252</v>
      </c>
      <c r="AF82" s="11">
        <v>1.1536426944782892</v>
      </c>
      <c r="AG82" s="11">
        <v>1.0110667698706193</v>
      </c>
      <c r="AH82" s="11">
        <v>0.14257592460766993</v>
      </c>
      <c r="AI82" s="11">
        <v>41.829560177476871</v>
      </c>
      <c r="AJ82" s="11"/>
      <c r="AK82" s="11">
        <v>2.6045828731539422</v>
      </c>
    </row>
    <row r="83" spans="1:37" ht="15.75" x14ac:dyDescent="0.25">
      <c r="A83" s="32">
        <v>67</v>
      </c>
      <c r="B83" s="30"/>
      <c r="C83" s="3" t="s">
        <v>209</v>
      </c>
      <c r="H83" s="62">
        <f t="shared" si="4"/>
        <v>135.16106193549672</v>
      </c>
      <c r="I83" s="141">
        <v>4.060265856390382</v>
      </c>
      <c r="J83" s="11">
        <v>1.402854908923358</v>
      </c>
      <c r="K83" s="11">
        <v>1.3887488259540279</v>
      </c>
      <c r="L83" s="11"/>
      <c r="M83" s="11">
        <v>11.44869857296505</v>
      </c>
      <c r="N83" s="11">
        <v>1.1809775867117409</v>
      </c>
      <c r="O83" s="11">
        <v>7.2642613905046156</v>
      </c>
      <c r="P83" s="11">
        <v>3.0034595957486947</v>
      </c>
      <c r="Q83" s="33"/>
      <c r="R83" s="33"/>
      <c r="S83" s="33"/>
      <c r="T83" s="11">
        <v>8.0818834278943328</v>
      </c>
      <c r="U83" s="11">
        <v>22.890458823134516</v>
      </c>
      <c r="V83" s="11"/>
      <c r="W83" s="11">
        <v>10.391556794821861</v>
      </c>
      <c r="X83" s="11">
        <v>10.873309097950388</v>
      </c>
      <c r="Y83" s="11">
        <v>0.3516416075940717</v>
      </c>
      <c r="Z83" s="11">
        <v>1.2739513227681936</v>
      </c>
      <c r="AA83" s="11"/>
      <c r="AB83" s="11">
        <v>4.0231615799243423</v>
      </c>
      <c r="AC83" s="11"/>
      <c r="AD83" s="11"/>
      <c r="AE83" s="11">
        <v>12.698155864359524</v>
      </c>
      <c r="AF83" s="11">
        <v>1.0028103747592938</v>
      </c>
      <c r="AG83" s="11">
        <v>0.90867218305323894</v>
      </c>
      <c r="AH83" s="11">
        <v>9.4138191706054933E-2</v>
      </c>
      <c r="AI83" s="11">
        <v>64.462950259090988</v>
      </c>
      <c r="AJ83" s="11"/>
      <c r="AK83" s="11">
        <v>3.7010734421008937</v>
      </c>
    </row>
    <row r="84" spans="1:37" ht="15.75" x14ac:dyDescent="0.25">
      <c r="A84" s="32">
        <v>68</v>
      </c>
      <c r="B84" s="30"/>
      <c r="C84" s="3" t="s">
        <v>210</v>
      </c>
      <c r="H84" s="62">
        <f t="shared" si="4"/>
        <v>121.38288499347435</v>
      </c>
      <c r="I84" s="141">
        <v>4.6068208143056193</v>
      </c>
      <c r="J84" s="11">
        <v>1.3898866428559389</v>
      </c>
      <c r="K84" s="11">
        <v>0.93911566215245246</v>
      </c>
      <c r="L84" s="11"/>
      <c r="M84" s="11">
        <v>6.689646681941686</v>
      </c>
      <c r="N84" s="11">
        <v>0.8441068580162947</v>
      </c>
      <c r="O84" s="11">
        <v>3.8688944941768049</v>
      </c>
      <c r="P84" s="11">
        <v>1.976645329748586</v>
      </c>
      <c r="Q84" s="33"/>
      <c r="R84" s="33"/>
      <c r="S84" s="33"/>
      <c r="T84" s="11">
        <v>5.3611866006576596</v>
      </c>
      <c r="U84" s="11">
        <v>7.4504079222012134</v>
      </c>
      <c r="V84" s="11"/>
      <c r="W84" s="11">
        <v>3.21386044252298</v>
      </c>
      <c r="X84" s="11">
        <v>3.7895174247223848</v>
      </c>
      <c r="Y84" s="11">
        <v>0.18357028629154931</v>
      </c>
      <c r="Z84" s="11">
        <v>0.26345976866429932</v>
      </c>
      <c r="AA84" s="11"/>
      <c r="AB84" s="11">
        <v>1.1834659218663126</v>
      </c>
      <c r="AC84" s="11"/>
      <c r="AD84" s="11"/>
      <c r="AE84" s="11">
        <v>5.5040028036541617</v>
      </c>
      <c r="AF84" s="11">
        <v>0.94492089344493235</v>
      </c>
      <c r="AG84" s="11">
        <v>0.73519060101367062</v>
      </c>
      <c r="AH84" s="11">
        <v>0.20973029243126171</v>
      </c>
      <c r="AI84" s="11">
        <v>83.237005619861463</v>
      </c>
      <c r="AJ84" s="11"/>
      <c r="AK84" s="11">
        <v>4.0764254305329093</v>
      </c>
    </row>
    <row r="85" spans="1:37" ht="15.75" x14ac:dyDescent="0.25">
      <c r="A85" s="32">
        <v>69</v>
      </c>
      <c r="B85" s="30"/>
      <c r="C85" s="3" t="s">
        <v>211</v>
      </c>
      <c r="H85" s="62">
        <f t="shared" si="4"/>
        <v>164.35168857672971</v>
      </c>
      <c r="I85" s="141">
        <v>7.197583239972162</v>
      </c>
      <c r="J85" s="11">
        <v>1.4792474380167275</v>
      </c>
      <c r="K85" s="11">
        <v>1.6762200013175901</v>
      </c>
      <c r="L85" s="11"/>
      <c r="M85" s="11">
        <v>12.331730615980092</v>
      </c>
      <c r="N85" s="11">
        <v>1.1848326380345078</v>
      </c>
      <c r="O85" s="11">
        <v>7.5152623398773279</v>
      </c>
      <c r="P85" s="11">
        <v>3.6316356380682575</v>
      </c>
      <c r="Q85" s="33"/>
      <c r="R85" s="33"/>
      <c r="S85" s="33"/>
      <c r="T85" s="11">
        <v>10.583993503949447</v>
      </c>
      <c r="U85" s="11">
        <v>13.337892880524077</v>
      </c>
      <c r="V85" s="11"/>
      <c r="W85" s="11">
        <v>6.6261304829084189</v>
      </c>
      <c r="X85" s="11">
        <v>5.9867156683218115</v>
      </c>
      <c r="Y85" s="11">
        <v>0.45203389885660739</v>
      </c>
      <c r="Z85" s="11">
        <v>0.27301283043724067</v>
      </c>
      <c r="AA85" s="11"/>
      <c r="AB85" s="11">
        <v>2.4824344341277764</v>
      </c>
      <c r="AC85" s="11"/>
      <c r="AD85" s="11"/>
      <c r="AE85" s="11">
        <v>9.7207257481385732</v>
      </c>
      <c r="AF85" s="11">
        <v>1.8935505054737969</v>
      </c>
      <c r="AG85" s="11">
        <v>1.7122665272295077</v>
      </c>
      <c r="AH85" s="11">
        <v>0.1812839782442891</v>
      </c>
      <c r="AI85" s="11">
        <v>98.473337486525324</v>
      </c>
      <c r="AJ85" s="11"/>
      <c r="AK85" s="11">
        <v>5.1749727227041458</v>
      </c>
    </row>
    <row r="86" spans="1:37" ht="25.5" customHeight="1" x14ac:dyDescent="0.25">
      <c r="A86" s="32">
        <v>70</v>
      </c>
      <c r="B86" s="30"/>
      <c r="C86" s="3" t="s">
        <v>212</v>
      </c>
      <c r="H86" s="62">
        <f t="shared" si="4"/>
        <v>129.31208899629846</v>
      </c>
      <c r="I86" s="141">
        <v>4.7681148111364307</v>
      </c>
      <c r="J86" s="11">
        <v>1.2894380248109716</v>
      </c>
      <c r="K86" s="11">
        <v>1.4747455974234709</v>
      </c>
      <c r="L86" s="11"/>
      <c r="M86" s="11">
        <v>10.599032627427937</v>
      </c>
      <c r="N86" s="11">
        <v>1.0236736673671551</v>
      </c>
      <c r="O86" s="11">
        <v>6.0415928383718809</v>
      </c>
      <c r="P86" s="11">
        <v>3.5337661216889003</v>
      </c>
      <c r="Q86" s="33"/>
      <c r="R86" s="33"/>
      <c r="S86" s="33"/>
      <c r="T86" s="11">
        <v>8.8942301003685227</v>
      </c>
      <c r="U86" s="11">
        <v>9.2538882224839849</v>
      </c>
      <c r="V86" s="11"/>
      <c r="W86" s="11">
        <v>4.0854654699181259</v>
      </c>
      <c r="X86" s="11">
        <v>4.5484990870915301</v>
      </c>
      <c r="Y86" s="11">
        <v>0.42547610769751126</v>
      </c>
      <c r="Z86" s="11">
        <v>0.19444755777681849</v>
      </c>
      <c r="AA86" s="11"/>
      <c r="AB86" s="11">
        <v>2.7081513345724297</v>
      </c>
      <c r="AC86" s="11"/>
      <c r="AD86" s="11"/>
      <c r="AE86" s="11">
        <v>8.1521780338694025</v>
      </c>
      <c r="AF86" s="11">
        <v>1.4309370826845011</v>
      </c>
      <c r="AG86" s="11">
        <v>1.1600320226774481</v>
      </c>
      <c r="AH86" s="11">
        <v>0.27090506000705311</v>
      </c>
      <c r="AI86" s="11">
        <v>76.814831435957657</v>
      </c>
      <c r="AJ86" s="11"/>
      <c r="AK86" s="11">
        <v>3.9265417255631387</v>
      </c>
    </row>
    <row r="87" spans="1:37" ht="15.75" x14ac:dyDescent="0.25">
      <c r="A87" s="32">
        <v>71</v>
      </c>
      <c r="B87" s="30"/>
      <c r="C87" s="3" t="s">
        <v>213</v>
      </c>
      <c r="H87" s="62">
        <f t="shared" si="4"/>
        <v>149.67926275912396</v>
      </c>
      <c r="I87" s="141">
        <v>5.3403315401652893</v>
      </c>
      <c r="J87" s="11">
        <v>1.1268152446419442</v>
      </c>
      <c r="K87" s="11">
        <v>1.8587200433243731</v>
      </c>
      <c r="L87" s="11"/>
      <c r="M87" s="11">
        <v>13.762795753043946</v>
      </c>
      <c r="N87" s="11">
        <v>1.7638811805828123</v>
      </c>
      <c r="O87" s="11">
        <v>8.5098524454135411</v>
      </c>
      <c r="P87" s="11">
        <v>3.4890621270475934</v>
      </c>
      <c r="Q87" s="33"/>
      <c r="R87" s="33"/>
      <c r="S87" s="33"/>
      <c r="T87" s="11">
        <v>9.1004459888070279</v>
      </c>
      <c r="U87" s="11">
        <v>21.268723493585544</v>
      </c>
      <c r="V87" s="11"/>
      <c r="W87" s="11">
        <v>10.528032449478516</v>
      </c>
      <c r="X87" s="11">
        <v>9.7355103031843981</v>
      </c>
      <c r="Y87" s="11">
        <v>0.73877448260922784</v>
      </c>
      <c r="Z87" s="11">
        <v>0.26640625831340292</v>
      </c>
      <c r="AA87" s="11"/>
      <c r="AB87" s="11">
        <v>4.8767607845336229</v>
      </c>
      <c r="AC87" s="11"/>
      <c r="AD87" s="11"/>
      <c r="AE87" s="11">
        <v>10.705493544015761</v>
      </c>
      <c r="AF87" s="11">
        <v>1.1749239391513595</v>
      </c>
      <c r="AG87" s="11">
        <v>1.0288302054548186</v>
      </c>
      <c r="AH87" s="11">
        <v>0.14609373369654077</v>
      </c>
      <c r="AI87" s="11">
        <v>76.282162841674548</v>
      </c>
      <c r="AJ87" s="11"/>
      <c r="AK87" s="11">
        <v>4.1820895861805525</v>
      </c>
    </row>
    <row r="88" spans="1:37" ht="15.75" x14ac:dyDescent="0.25">
      <c r="A88" s="32">
        <v>72</v>
      </c>
      <c r="B88" s="30"/>
      <c r="C88" s="3" t="s">
        <v>214</v>
      </c>
      <c r="H88" s="62">
        <f t="shared" si="4"/>
        <v>112.51094693730374</v>
      </c>
      <c r="I88" s="141">
        <v>3.6644614804688032</v>
      </c>
      <c r="J88" s="11">
        <v>0.86141252197286955</v>
      </c>
      <c r="K88" s="11">
        <v>1.0659431292901251</v>
      </c>
      <c r="L88" s="11"/>
      <c r="M88" s="11">
        <v>9.3429588555001679</v>
      </c>
      <c r="N88" s="11">
        <v>0.98239913545814472</v>
      </c>
      <c r="O88" s="11">
        <v>6.4477327340902155</v>
      </c>
      <c r="P88" s="11">
        <v>1.9128269859518088</v>
      </c>
      <c r="Q88" s="33"/>
      <c r="R88" s="33"/>
      <c r="S88" s="33"/>
      <c r="T88" s="11">
        <v>7.8546423501938136</v>
      </c>
      <c r="U88" s="11">
        <v>17.11889531461901</v>
      </c>
      <c r="V88" s="11"/>
      <c r="W88" s="11">
        <v>10.300780085360344</v>
      </c>
      <c r="X88" s="11">
        <v>6.232969109710174</v>
      </c>
      <c r="Y88" s="11">
        <v>0.3135500952305002</v>
      </c>
      <c r="Z88" s="11">
        <v>0.27159602431798874</v>
      </c>
      <c r="AA88" s="11"/>
      <c r="AB88" s="11">
        <v>5.0356441709144821</v>
      </c>
      <c r="AC88" s="11"/>
      <c r="AD88" s="11"/>
      <c r="AE88" s="11">
        <v>8.1879004099158141</v>
      </c>
      <c r="AF88" s="11">
        <v>1.0530480897781433</v>
      </c>
      <c r="AG88" s="11">
        <v>0.90347705918953258</v>
      </c>
      <c r="AH88" s="11">
        <v>0.14957103058861076</v>
      </c>
      <c r="AI88" s="11">
        <v>55.176426087061039</v>
      </c>
      <c r="AJ88" s="11"/>
      <c r="AK88" s="11">
        <v>3.1496145275894722</v>
      </c>
    </row>
    <row r="89" spans="1:37" ht="15.75" x14ac:dyDescent="0.25">
      <c r="A89" s="32">
        <v>73</v>
      </c>
      <c r="B89" s="30"/>
      <c r="C89" s="3" t="s">
        <v>215</v>
      </c>
      <c r="H89" s="62">
        <f t="shared" si="4"/>
        <v>144.2456299874986</v>
      </c>
      <c r="I89" s="141">
        <v>7.0354485943212559</v>
      </c>
      <c r="J89" s="11">
        <v>1.2736232663797016</v>
      </c>
      <c r="K89" s="11">
        <v>1.8056920365338343</v>
      </c>
      <c r="L89" s="11"/>
      <c r="M89" s="11">
        <v>12.212797845492144</v>
      </c>
      <c r="N89" s="11">
        <v>1.5274903372926223</v>
      </c>
      <c r="O89" s="11">
        <v>7.1669961284830377</v>
      </c>
      <c r="P89" s="11">
        <v>3.5183113797164856</v>
      </c>
      <c r="Q89" s="33"/>
      <c r="R89" s="33"/>
      <c r="S89" s="33"/>
      <c r="T89" s="11">
        <v>10.454078994871079</v>
      </c>
      <c r="U89" s="11">
        <v>23.536489647530093</v>
      </c>
      <c r="V89" s="11"/>
      <c r="W89" s="11">
        <v>11.156679220838626</v>
      </c>
      <c r="X89" s="11">
        <v>11.302684114732759</v>
      </c>
      <c r="Y89" s="11">
        <v>0.50129841980289214</v>
      </c>
      <c r="Z89" s="11">
        <v>0.5758278921558152</v>
      </c>
      <c r="AA89" s="11"/>
      <c r="AB89" s="11">
        <v>4.4045712093371145</v>
      </c>
      <c r="AC89" s="11"/>
      <c r="AD89" s="11"/>
      <c r="AE89" s="11">
        <v>11.670287315791331</v>
      </c>
      <c r="AF89" s="11">
        <v>1.434206053820682</v>
      </c>
      <c r="AG89" s="11">
        <v>1.232459364972301</v>
      </c>
      <c r="AH89" s="11">
        <v>0.20174668884838101</v>
      </c>
      <c r="AI89" s="11">
        <v>66.734329547920822</v>
      </c>
      <c r="AJ89" s="11"/>
      <c r="AK89" s="11">
        <v>3.6841054755005413</v>
      </c>
    </row>
    <row r="90" spans="1:37" ht="15.75" x14ac:dyDescent="0.25">
      <c r="A90" s="32">
        <v>74</v>
      </c>
      <c r="B90" s="30"/>
      <c r="C90" s="3" t="s">
        <v>216</v>
      </c>
      <c r="H90" s="62">
        <f t="shared" si="4"/>
        <v>154.14682433407444</v>
      </c>
      <c r="I90" s="141">
        <v>7.2776327249235218</v>
      </c>
      <c r="J90" s="11">
        <v>1.4986201525248504</v>
      </c>
      <c r="K90" s="11">
        <v>2.3018301232327683</v>
      </c>
      <c r="L90" s="11"/>
      <c r="M90" s="11">
        <v>14.340132102072708</v>
      </c>
      <c r="N90" s="11">
        <v>2.1587810390397491</v>
      </c>
      <c r="O90" s="11">
        <v>8.3540841823600847</v>
      </c>
      <c r="P90" s="11">
        <v>3.8272668806728749</v>
      </c>
      <c r="Q90" s="33"/>
      <c r="R90" s="33"/>
      <c r="S90" s="33"/>
      <c r="T90" s="11">
        <v>11.175314237906557</v>
      </c>
      <c r="U90" s="11">
        <v>22.70062793690531</v>
      </c>
      <c r="V90" s="11"/>
      <c r="W90" s="11">
        <v>9.50509789194032</v>
      </c>
      <c r="X90" s="11">
        <v>12.095706045588937</v>
      </c>
      <c r="Y90" s="11">
        <v>0.70095545100310241</v>
      </c>
      <c r="Z90" s="11">
        <v>0.39886854837294966</v>
      </c>
      <c r="AA90" s="11"/>
      <c r="AB90" s="11">
        <v>2.7756739355908993</v>
      </c>
      <c r="AC90" s="11"/>
      <c r="AD90" s="11"/>
      <c r="AE90" s="11">
        <v>10.625732602919781</v>
      </c>
      <c r="AF90" s="11">
        <v>1.8764378210274621</v>
      </c>
      <c r="AG90" s="11">
        <v>1.5787677030006704</v>
      </c>
      <c r="AH90" s="11">
        <v>0.29767011802679189</v>
      </c>
      <c r="AI90" s="11">
        <v>75.458034073161073</v>
      </c>
      <c r="AJ90" s="11"/>
      <c r="AK90" s="11">
        <v>4.1167886238095033</v>
      </c>
    </row>
    <row r="91" spans="1:37" ht="25.5" customHeight="1" x14ac:dyDescent="0.25">
      <c r="A91" s="32">
        <v>75</v>
      </c>
      <c r="B91" s="30"/>
      <c r="C91" s="3" t="s">
        <v>217</v>
      </c>
      <c r="H91" s="62">
        <f t="shared" si="4"/>
        <v>165.36290963441886</v>
      </c>
      <c r="I91" s="141">
        <v>7.9255704634417858</v>
      </c>
      <c r="J91" s="11">
        <v>1.191481641116187</v>
      </c>
      <c r="K91" s="11">
        <v>2.527232623269962</v>
      </c>
      <c r="L91" s="11"/>
      <c r="M91" s="11">
        <v>16.4500179627398</v>
      </c>
      <c r="N91" s="11">
        <v>1.7878977360719606</v>
      </c>
      <c r="O91" s="11">
        <v>9.5169793736469934</v>
      </c>
      <c r="P91" s="11">
        <v>5.1451408530208464</v>
      </c>
      <c r="Q91" s="33"/>
      <c r="R91" s="33"/>
      <c r="S91" s="33"/>
      <c r="T91" s="11">
        <v>12.605866925259143</v>
      </c>
      <c r="U91" s="11">
        <v>27.29770552778292</v>
      </c>
      <c r="V91" s="11"/>
      <c r="W91" s="11">
        <v>12.824596700383182</v>
      </c>
      <c r="X91" s="11">
        <v>12.966895191322813</v>
      </c>
      <c r="Y91" s="11">
        <v>0.97255907991587442</v>
      </c>
      <c r="Z91" s="11">
        <v>0.53365455616104984</v>
      </c>
      <c r="AA91" s="11"/>
      <c r="AB91" s="11">
        <v>3.7061393378952618</v>
      </c>
      <c r="AC91" s="11"/>
      <c r="AD91" s="11"/>
      <c r="AE91" s="11">
        <v>12.520902432911571</v>
      </c>
      <c r="AF91" s="11">
        <v>1.6308086241471313</v>
      </c>
      <c r="AG91" s="11">
        <v>1.4595676194897644</v>
      </c>
      <c r="AH91" s="11">
        <v>0.17124100465736691</v>
      </c>
      <c r="AI91" s="11">
        <v>75.447983722325532</v>
      </c>
      <c r="AJ91" s="11"/>
      <c r="AK91" s="11">
        <v>4.0592003735295226</v>
      </c>
    </row>
    <row r="92" spans="1:37" ht="15.75" x14ac:dyDescent="0.25">
      <c r="A92" s="32">
        <v>76</v>
      </c>
      <c r="B92" s="30"/>
      <c r="C92" s="3" t="s">
        <v>218</v>
      </c>
      <c r="H92" s="62">
        <f t="shared" si="4"/>
        <v>114.87831144707789</v>
      </c>
      <c r="I92" s="141">
        <v>5.7765177011675961</v>
      </c>
      <c r="J92" s="11">
        <v>1.1041738708859714</v>
      </c>
      <c r="K92" s="11">
        <v>0.8428580769585281</v>
      </c>
      <c r="L92" s="11"/>
      <c r="M92" s="11">
        <v>7.6526334038954502</v>
      </c>
      <c r="N92" s="11">
        <v>0.95083943330715848</v>
      </c>
      <c r="O92" s="11">
        <v>4.9160358021499073</v>
      </c>
      <c r="P92" s="11">
        <v>1.7857581684383841</v>
      </c>
      <c r="Q92" s="33"/>
      <c r="R92" s="33"/>
      <c r="S92" s="33"/>
      <c r="T92" s="11">
        <v>6.7676589755418561</v>
      </c>
      <c r="U92" s="11">
        <v>13.920915653139119</v>
      </c>
      <c r="V92" s="11"/>
      <c r="W92" s="11">
        <v>8.1771881381269669</v>
      </c>
      <c r="X92" s="11">
        <v>5.1483918707637528</v>
      </c>
      <c r="Y92" s="11">
        <v>0.14802192766414288</v>
      </c>
      <c r="Z92" s="11">
        <v>0.44731371658425712</v>
      </c>
      <c r="AA92" s="11"/>
      <c r="AB92" s="11">
        <v>3.4899996900486343</v>
      </c>
      <c r="AC92" s="11"/>
      <c r="AD92" s="11"/>
      <c r="AE92" s="11">
        <v>7.0279175453347307</v>
      </c>
      <c r="AF92" s="11">
        <v>1.4009656577904241</v>
      </c>
      <c r="AG92" s="11">
        <v>1.1849870342059166</v>
      </c>
      <c r="AH92" s="11">
        <v>0.21597862358450748</v>
      </c>
      <c r="AI92" s="11">
        <v>63.337310965511598</v>
      </c>
      <c r="AJ92" s="11"/>
      <c r="AK92" s="11">
        <v>3.5573599068039776</v>
      </c>
    </row>
    <row r="93" spans="1:37" ht="15.75" x14ac:dyDescent="0.25">
      <c r="A93" s="32">
        <v>77</v>
      </c>
      <c r="B93" s="30"/>
      <c r="C93" s="3" t="s">
        <v>219</v>
      </c>
      <c r="H93" s="62">
        <f t="shared" si="4"/>
        <v>133.01223099199822</v>
      </c>
      <c r="I93" s="141">
        <v>5.2541750279693629</v>
      </c>
      <c r="J93" s="11">
        <v>1.4822397189208918</v>
      </c>
      <c r="K93" s="11">
        <v>1.0438825178079632</v>
      </c>
      <c r="L93" s="11"/>
      <c r="M93" s="11">
        <v>7.2585188422403402</v>
      </c>
      <c r="N93" s="11">
        <v>1.2648899151785808</v>
      </c>
      <c r="O93" s="11">
        <v>4.0240451669207093</v>
      </c>
      <c r="P93" s="11">
        <v>1.9695837601410493</v>
      </c>
      <c r="Q93" s="33"/>
      <c r="R93" s="33"/>
      <c r="S93" s="33"/>
      <c r="T93" s="11">
        <v>5.3494155571766191</v>
      </c>
      <c r="U93" s="11">
        <v>11.958706397980276</v>
      </c>
      <c r="V93" s="11"/>
      <c r="W93" s="11">
        <v>4.6439395455872683</v>
      </c>
      <c r="X93" s="11">
        <v>6.8462658407739916</v>
      </c>
      <c r="Y93" s="11">
        <v>0.25586591887912563</v>
      </c>
      <c r="Z93" s="11">
        <v>0.21263509273988943</v>
      </c>
      <c r="AA93" s="11"/>
      <c r="AB93" s="11">
        <v>3.0041630249336708</v>
      </c>
      <c r="AC93" s="11"/>
      <c r="AD93" s="11"/>
      <c r="AE93" s="11">
        <v>6.9709578567742811</v>
      </c>
      <c r="AF93" s="11">
        <v>0.81176446870392649</v>
      </c>
      <c r="AG93" s="11">
        <v>0.69261539709960807</v>
      </c>
      <c r="AH93" s="11">
        <v>0.11914907160431838</v>
      </c>
      <c r="AI93" s="11">
        <v>85.508384908691312</v>
      </c>
      <c r="AJ93" s="11"/>
      <c r="AK93" s="11">
        <v>4.3700226707995959</v>
      </c>
    </row>
    <row r="94" spans="1:37" ht="15.75" x14ac:dyDescent="0.25">
      <c r="A94" s="32">
        <v>78</v>
      </c>
      <c r="B94" s="30"/>
      <c r="C94" s="3" t="s">
        <v>52</v>
      </c>
      <c r="H94" s="62">
        <f t="shared" si="4"/>
        <v>126.65505861683826</v>
      </c>
      <c r="I94" s="141">
        <v>6.370148993008228</v>
      </c>
      <c r="J94" s="11">
        <v>1.2919979465555169</v>
      </c>
      <c r="K94" s="11">
        <v>1.1767996688509912</v>
      </c>
      <c r="L94" s="11"/>
      <c r="M94" s="11">
        <v>8.6849606905622743</v>
      </c>
      <c r="N94" s="11">
        <v>1.202478504672128</v>
      </c>
      <c r="O94" s="11">
        <v>4.5393982215774447</v>
      </c>
      <c r="P94" s="11">
        <v>2.9430839643127022</v>
      </c>
      <c r="Q94" s="33"/>
      <c r="R94" s="33"/>
      <c r="S94" s="33"/>
      <c r="T94" s="11">
        <v>6.6761554388680899</v>
      </c>
      <c r="U94" s="11">
        <v>5.6328158487086659</v>
      </c>
      <c r="V94" s="11"/>
      <c r="W94" s="11">
        <v>2.6637016322300182</v>
      </c>
      <c r="X94" s="11">
        <v>2.6260441571952846</v>
      </c>
      <c r="Y94" s="11">
        <v>0.18507282303975298</v>
      </c>
      <c r="Z94" s="11">
        <v>0.15799723624361012</v>
      </c>
      <c r="AA94" s="11"/>
      <c r="AB94" s="11">
        <v>1.6180566950646187</v>
      </c>
      <c r="AC94" s="11"/>
      <c r="AD94" s="11"/>
      <c r="AE94" s="11">
        <v>6.1816825635833172</v>
      </c>
      <c r="AF94" s="11">
        <v>0.87553538363637262</v>
      </c>
      <c r="AG94" s="11">
        <v>0.77945530729699863</v>
      </c>
      <c r="AH94" s="11">
        <v>9.6080076339374029E-2</v>
      </c>
      <c r="AI94" s="11">
        <v>83.990781932526232</v>
      </c>
      <c r="AJ94" s="11"/>
      <c r="AK94" s="11">
        <v>4.1561234554739546</v>
      </c>
    </row>
    <row r="95" spans="1:37" ht="15.75" x14ac:dyDescent="0.25">
      <c r="A95" s="32">
        <v>79</v>
      </c>
      <c r="B95" s="30"/>
      <c r="C95" s="3" t="s">
        <v>64</v>
      </c>
      <c r="H95" s="62">
        <f t="shared" si="4"/>
        <v>129.0554952939116</v>
      </c>
      <c r="I95" s="141">
        <v>5.7841834591879362</v>
      </c>
      <c r="J95" s="11">
        <v>1.7439427760782711</v>
      </c>
      <c r="K95" s="11">
        <v>1.4129736768658356</v>
      </c>
      <c r="L95" s="11"/>
      <c r="M95" s="11">
        <v>8.2473578922056241</v>
      </c>
      <c r="N95" s="11">
        <v>1.2943432102570818</v>
      </c>
      <c r="O95" s="11">
        <v>4.6325292767378343</v>
      </c>
      <c r="P95" s="11">
        <v>2.3204854052107082</v>
      </c>
      <c r="Q95" s="33"/>
      <c r="R95" s="33"/>
      <c r="S95" s="33"/>
      <c r="T95" s="11">
        <v>6.0566872847647772</v>
      </c>
      <c r="U95" s="11">
        <v>12.74869686908986</v>
      </c>
      <c r="V95" s="11"/>
      <c r="W95" s="11">
        <v>5.079343284471495</v>
      </c>
      <c r="X95" s="11">
        <v>7.019440794990218</v>
      </c>
      <c r="Y95" s="11">
        <v>0.30883488059926334</v>
      </c>
      <c r="Z95" s="11">
        <v>0.34107790902888457</v>
      </c>
      <c r="AA95" s="11"/>
      <c r="AB95" s="11">
        <v>2.4444976891019943</v>
      </c>
      <c r="AC95" s="11"/>
      <c r="AD95" s="11"/>
      <c r="AE95" s="11">
        <v>7.4866181195388837</v>
      </c>
      <c r="AF95" s="11">
        <v>0.878336054454533</v>
      </c>
      <c r="AG95" s="11">
        <v>0.73563184122366043</v>
      </c>
      <c r="AH95" s="11">
        <v>0.14270421323087254</v>
      </c>
      <c r="AI95" s="11">
        <v>78.402786867971429</v>
      </c>
      <c r="AJ95" s="11"/>
      <c r="AK95" s="11">
        <v>3.8494146046524507</v>
      </c>
    </row>
    <row r="96" spans="1:37" ht="25.5" customHeight="1" x14ac:dyDescent="0.25">
      <c r="A96" s="32">
        <v>80</v>
      </c>
      <c r="B96" s="30"/>
      <c r="C96" s="3" t="s">
        <v>41</v>
      </c>
      <c r="H96" s="62">
        <f t="shared" si="4"/>
        <v>134.4299307434685</v>
      </c>
      <c r="I96" s="141">
        <v>5.6353406570839404</v>
      </c>
      <c r="J96" s="11">
        <v>1.4657423862852266</v>
      </c>
      <c r="K96" s="11">
        <v>1.4017232204939969</v>
      </c>
      <c r="L96" s="11"/>
      <c r="M96" s="11">
        <v>11.173976413481995</v>
      </c>
      <c r="N96" s="11">
        <v>1.0167104730697316</v>
      </c>
      <c r="O96" s="11">
        <v>6.2014054058996901</v>
      </c>
      <c r="P96" s="11">
        <v>3.9558605345125737</v>
      </c>
      <c r="Q96" s="33"/>
      <c r="R96" s="33"/>
      <c r="S96" s="33"/>
      <c r="T96" s="11">
        <v>9.5918305319049928</v>
      </c>
      <c r="U96" s="11">
        <v>8.1658619748509764</v>
      </c>
      <c r="V96" s="11"/>
      <c r="W96" s="11">
        <v>4.0344002477225773</v>
      </c>
      <c r="X96" s="11">
        <v>3.6558267957994959</v>
      </c>
      <c r="Y96" s="11">
        <v>0.28431550501134867</v>
      </c>
      <c r="Z96" s="11">
        <v>0.19131942631755441</v>
      </c>
      <c r="AA96" s="11"/>
      <c r="AB96" s="11">
        <v>2.1405311366931028</v>
      </c>
      <c r="AC96" s="11"/>
      <c r="AD96" s="11"/>
      <c r="AE96" s="11">
        <v>6.8519011987185916</v>
      </c>
      <c r="AF96" s="11">
        <v>1.225984144958099</v>
      </c>
      <c r="AG96" s="11">
        <v>1.0802212608687649</v>
      </c>
      <c r="AH96" s="11">
        <v>0.1457628840893341</v>
      </c>
      <c r="AI96" s="11">
        <v>82.543531412209887</v>
      </c>
      <c r="AJ96" s="11"/>
      <c r="AK96" s="11">
        <v>4.2335076667876779</v>
      </c>
    </row>
    <row r="97" spans="1:37" ht="15.75" x14ac:dyDescent="0.25">
      <c r="A97" s="32">
        <v>81</v>
      </c>
      <c r="B97" s="30"/>
      <c r="C97" s="3" t="s">
        <v>220</v>
      </c>
      <c r="H97" s="62">
        <f t="shared" si="4"/>
        <v>94.868738519569874</v>
      </c>
      <c r="I97" s="141">
        <v>4.0736389670973976</v>
      </c>
      <c r="J97" s="11">
        <v>1.3349511007109613</v>
      </c>
      <c r="K97" s="11">
        <v>0.73518578507890753</v>
      </c>
      <c r="L97" s="11"/>
      <c r="M97" s="11">
        <v>5.3414058928378196</v>
      </c>
      <c r="N97" s="11">
        <v>0.82551197841872281</v>
      </c>
      <c r="O97" s="11">
        <v>3.0917756565239318</v>
      </c>
      <c r="P97" s="11">
        <v>1.4241182578951652</v>
      </c>
      <c r="Q97" s="33"/>
      <c r="R97" s="33"/>
      <c r="S97" s="33"/>
      <c r="T97" s="11">
        <v>3.7191985674899346</v>
      </c>
      <c r="U97" s="11">
        <v>3.8334100297718963</v>
      </c>
      <c r="V97" s="11"/>
      <c r="W97" s="11">
        <v>1.7153321290585757</v>
      </c>
      <c r="X97" s="11">
        <v>1.9213694902709781</v>
      </c>
      <c r="Y97" s="11">
        <v>0.1086886815630662</v>
      </c>
      <c r="Z97" s="11">
        <v>8.8019728879276324E-2</v>
      </c>
      <c r="AA97" s="11"/>
      <c r="AB97" s="11">
        <v>1.0606196710710487</v>
      </c>
      <c r="AC97" s="11"/>
      <c r="AD97" s="11"/>
      <c r="AE97" s="11">
        <v>4.208761193387355</v>
      </c>
      <c r="AF97" s="11">
        <v>0.66524521880530085</v>
      </c>
      <c r="AG97" s="11">
        <v>0.60397727317686756</v>
      </c>
      <c r="AH97" s="11">
        <v>6.1267945628433289E-2</v>
      </c>
      <c r="AI97" s="11">
        <v>66.533322531210217</v>
      </c>
      <c r="AJ97" s="11"/>
      <c r="AK97" s="11">
        <v>3.3629995621090432</v>
      </c>
    </row>
    <row r="98" spans="1:37" ht="15.75" x14ac:dyDescent="0.25">
      <c r="A98" s="32">
        <v>82</v>
      </c>
      <c r="B98" s="30"/>
      <c r="C98" s="3" t="s">
        <v>11</v>
      </c>
      <c r="H98" s="62">
        <f t="shared" si="4"/>
        <v>153.73319510210342</v>
      </c>
      <c r="I98" s="141">
        <v>6.863282117267298</v>
      </c>
      <c r="J98" s="11">
        <v>1.5790594780379867</v>
      </c>
      <c r="K98" s="11">
        <v>1.9998000208896758</v>
      </c>
      <c r="L98" s="11"/>
      <c r="M98" s="11">
        <v>15.410414669350349</v>
      </c>
      <c r="N98" s="11">
        <v>1.5436135151466162</v>
      </c>
      <c r="O98" s="11">
        <v>8.8712769786140484</v>
      </c>
      <c r="P98" s="11">
        <v>4.9955241755896855</v>
      </c>
      <c r="Q98" s="33"/>
      <c r="R98" s="33"/>
      <c r="S98" s="33"/>
      <c r="T98" s="11">
        <v>17.600249939417676</v>
      </c>
      <c r="U98" s="11">
        <v>22.356859498777567</v>
      </c>
      <c r="V98" s="11"/>
      <c r="W98" s="11">
        <v>12.241589220099788</v>
      </c>
      <c r="X98" s="11">
        <v>9.0885454914142514</v>
      </c>
      <c r="Y98" s="11">
        <v>0.5628803685131647</v>
      </c>
      <c r="Z98" s="11">
        <v>0.46384441875036397</v>
      </c>
      <c r="AA98" s="11"/>
      <c r="AB98" s="11">
        <v>2.5259604400081481</v>
      </c>
      <c r="AC98" s="11"/>
      <c r="AD98" s="11"/>
      <c r="AE98" s="11">
        <v>10.659224916342955</v>
      </c>
      <c r="AF98" s="11">
        <v>1.458267879311987</v>
      </c>
      <c r="AG98" s="11">
        <v>1.3218200996737204</v>
      </c>
      <c r="AH98" s="11">
        <v>0.13644777963826663</v>
      </c>
      <c r="AI98" s="11">
        <v>69.648931290224581</v>
      </c>
      <c r="AJ98" s="11"/>
      <c r="AK98" s="11">
        <v>3.6311448524752024</v>
      </c>
    </row>
    <row r="99" spans="1:37" ht="15.75" x14ac:dyDescent="0.25">
      <c r="A99" s="32">
        <v>83</v>
      </c>
      <c r="B99" s="30"/>
      <c r="C99" s="3" t="s">
        <v>221</v>
      </c>
      <c r="H99" s="62">
        <f t="shared" si="4"/>
        <v>142.94923021776734</v>
      </c>
      <c r="I99" s="141">
        <v>6.5480827739325456</v>
      </c>
      <c r="J99" s="11">
        <v>1.7496355912646091</v>
      </c>
      <c r="K99" s="11">
        <v>1.8345227975073315</v>
      </c>
      <c r="L99" s="11"/>
      <c r="M99" s="11">
        <v>11.106537152607759</v>
      </c>
      <c r="N99" s="11">
        <v>1.4990588630466621</v>
      </c>
      <c r="O99" s="11">
        <v>6.1079407998548181</v>
      </c>
      <c r="P99" s="11">
        <v>3.4995374897062779</v>
      </c>
      <c r="Q99" s="33"/>
      <c r="R99" s="33"/>
      <c r="S99" s="33"/>
      <c r="T99" s="11">
        <v>10.219667486211774</v>
      </c>
      <c r="U99" s="11">
        <v>12.545309198012736</v>
      </c>
      <c r="V99" s="11"/>
      <c r="W99" s="11">
        <v>5.5030379573729489</v>
      </c>
      <c r="X99" s="11">
        <v>6.3400761939755252</v>
      </c>
      <c r="Y99" s="11">
        <v>0.37598970956302014</v>
      </c>
      <c r="Z99" s="11">
        <v>0.32620533710124278</v>
      </c>
      <c r="AA99" s="11"/>
      <c r="AB99" s="11">
        <v>2.4108670774979561</v>
      </c>
      <c r="AC99" s="11"/>
      <c r="AD99" s="11"/>
      <c r="AE99" s="11">
        <v>8.4132898189387717</v>
      </c>
      <c r="AF99" s="11">
        <v>1.5233859250145718</v>
      </c>
      <c r="AG99" s="11">
        <v>1.3040758484464772</v>
      </c>
      <c r="AH99" s="11">
        <v>0.21931007656809454</v>
      </c>
      <c r="AI99" s="11">
        <v>82.362625097170351</v>
      </c>
      <c r="AJ99" s="11"/>
      <c r="AK99" s="11">
        <v>4.2353072996089267</v>
      </c>
    </row>
    <row r="100" spans="1:37" ht="15.75" x14ac:dyDescent="0.25">
      <c r="A100" s="32">
        <v>84</v>
      </c>
      <c r="B100" s="30"/>
      <c r="C100" s="3" t="s">
        <v>222</v>
      </c>
      <c r="H100" s="62">
        <f t="shared" si="4"/>
        <v>139.44540750188216</v>
      </c>
      <c r="I100" s="141">
        <v>5.7641557670920438</v>
      </c>
      <c r="J100" s="11">
        <v>1.4802930578636926</v>
      </c>
      <c r="K100" s="11">
        <v>1.6583042948145261</v>
      </c>
      <c r="L100" s="11"/>
      <c r="M100" s="11">
        <v>13.81139946631745</v>
      </c>
      <c r="N100" s="11">
        <v>1.5061450775425975</v>
      </c>
      <c r="O100" s="11">
        <v>7.9221084253589051</v>
      </c>
      <c r="P100" s="11">
        <v>4.3831459634159478</v>
      </c>
      <c r="Q100" s="33"/>
      <c r="R100" s="33"/>
      <c r="S100" s="33"/>
      <c r="T100" s="11">
        <v>12.521634899835272</v>
      </c>
      <c r="U100" s="11">
        <v>13.579911633826253</v>
      </c>
      <c r="V100" s="11"/>
      <c r="W100" s="11">
        <v>7.3970069376953234</v>
      </c>
      <c r="X100" s="11">
        <v>5.4632912633156909</v>
      </c>
      <c r="Y100" s="11">
        <v>0.3991181357605425</v>
      </c>
      <c r="Z100" s="11">
        <v>0.32049529705469726</v>
      </c>
      <c r="AA100" s="11"/>
      <c r="AB100" s="11">
        <v>2.5217163508141223</v>
      </c>
      <c r="AC100" s="11"/>
      <c r="AD100" s="11"/>
      <c r="AE100" s="11">
        <v>8.4699916091006173</v>
      </c>
      <c r="AF100" s="11">
        <v>1.3219560507112664</v>
      </c>
      <c r="AG100" s="11">
        <v>1.1736746583874815</v>
      </c>
      <c r="AH100" s="11">
        <v>0.14828139232378479</v>
      </c>
      <c r="AI100" s="11">
        <v>74.563552848798878</v>
      </c>
      <c r="AJ100" s="11"/>
      <c r="AK100" s="11">
        <v>3.7524915227080191</v>
      </c>
    </row>
    <row r="101" spans="1:37" ht="25.5" customHeight="1" x14ac:dyDescent="0.25">
      <c r="A101" s="32">
        <v>85</v>
      </c>
      <c r="B101" s="30"/>
      <c r="C101" s="3" t="s">
        <v>223</v>
      </c>
      <c r="H101" s="62">
        <f t="shared" si="4"/>
        <v>137.91826481874125</v>
      </c>
      <c r="I101" s="141">
        <v>5.7434539572418437</v>
      </c>
      <c r="J101" s="11">
        <v>1.5189243621906134</v>
      </c>
      <c r="K101" s="11">
        <v>1.6615727380348078</v>
      </c>
      <c r="L101" s="11"/>
      <c r="M101" s="11">
        <v>14.476087884593991</v>
      </c>
      <c r="N101" s="11">
        <v>1.4300508082220262</v>
      </c>
      <c r="O101" s="11">
        <v>8.1875615091483489</v>
      </c>
      <c r="P101" s="11">
        <v>4.8584755672236151</v>
      </c>
      <c r="Q101" s="33"/>
      <c r="R101" s="33"/>
      <c r="S101" s="33"/>
      <c r="T101" s="11">
        <v>12.851902873985038</v>
      </c>
      <c r="U101" s="11">
        <v>16.008977750226595</v>
      </c>
      <c r="V101" s="11"/>
      <c r="W101" s="11">
        <v>8.6388772971468448</v>
      </c>
      <c r="X101" s="11">
        <v>6.6968136429078502</v>
      </c>
      <c r="Y101" s="11">
        <v>0.45523749404772557</v>
      </c>
      <c r="Z101" s="11">
        <v>0.21804931612417358</v>
      </c>
      <c r="AA101" s="11"/>
      <c r="AB101" s="11">
        <v>2.3506392935513944</v>
      </c>
      <c r="AC101" s="11"/>
      <c r="AD101" s="11"/>
      <c r="AE101" s="11">
        <v>9.2970690151566924</v>
      </c>
      <c r="AF101" s="11">
        <v>1.5027092085359441</v>
      </c>
      <c r="AG101" s="11">
        <v>1.334834767432725</v>
      </c>
      <c r="AH101" s="11">
        <v>0.16787444110321917</v>
      </c>
      <c r="AI101" s="11">
        <v>68.965507433408533</v>
      </c>
      <c r="AJ101" s="11"/>
      <c r="AK101" s="11">
        <v>3.5414203018157684</v>
      </c>
    </row>
    <row r="102" spans="1:37" ht="15.75" x14ac:dyDescent="0.25">
      <c r="A102" s="32">
        <v>86</v>
      </c>
      <c r="B102" s="30"/>
      <c r="C102" s="3" t="s">
        <v>224</v>
      </c>
      <c r="H102" s="62">
        <f t="shared" si="4"/>
        <v>140.65651459972574</v>
      </c>
      <c r="I102" s="141">
        <v>6.7958996513040146</v>
      </c>
      <c r="J102" s="11">
        <v>1.5800398525575474</v>
      </c>
      <c r="K102" s="11">
        <v>1.4053974586073368</v>
      </c>
      <c r="L102" s="11"/>
      <c r="M102" s="11">
        <v>9.1734568749181982</v>
      </c>
      <c r="N102" s="11">
        <v>1.3870477169931041</v>
      </c>
      <c r="O102" s="11">
        <v>5.3976715529447468</v>
      </c>
      <c r="P102" s="11">
        <v>2.3887376049803484</v>
      </c>
      <c r="Q102" s="33"/>
      <c r="R102" s="33"/>
      <c r="S102" s="33"/>
      <c r="T102" s="11">
        <v>6.1305976490505847</v>
      </c>
      <c r="U102" s="11">
        <v>7.5466449220817173</v>
      </c>
      <c r="V102" s="11"/>
      <c r="W102" s="11">
        <v>3.420463403867458</v>
      </c>
      <c r="X102" s="11">
        <v>3.6199048392643554</v>
      </c>
      <c r="Y102" s="11">
        <v>0.26580368136141586</v>
      </c>
      <c r="Z102" s="11">
        <v>0.24047299758848767</v>
      </c>
      <c r="AA102" s="11"/>
      <c r="AB102" s="11">
        <v>1.8345765288172742</v>
      </c>
      <c r="AC102" s="11"/>
      <c r="AD102" s="11"/>
      <c r="AE102" s="11">
        <v>7.3794165130041165</v>
      </c>
      <c r="AF102" s="11">
        <v>1.3751905713780657</v>
      </c>
      <c r="AG102" s="11">
        <v>1.1891666661080811</v>
      </c>
      <c r="AH102" s="11">
        <v>0.18602390526998452</v>
      </c>
      <c r="AI102" s="11">
        <v>92.654184352753319</v>
      </c>
      <c r="AJ102" s="11"/>
      <c r="AK102" s="11">
        <v>4.7811102252535642</v>
      </c>
    </row>
    <row r="103" spans="1:37" ht="15.75" x14ac:dyDescent="0.25">
      <c r="A103" s="34"/>
      <c r="B103" s="30" t="s">
        <v>650</v>
      </c>
      <c r="H103" s="62" t="str">
        <f t="shared" si="4"/>
        <v/>
      </c>
      <c r="I103" s="141" t="s">
        <v>1479</v>
      </c>
      <c r="J103" s="11"/>
      <c r="K103" s="11" t="s">
        <v>1479</v>
      </c>
      <c r="L103" s="11"/>
      <c r="M103" s="11"/>
      <c r="N103" s="11"/>
      <c r="O103" s="11"/>
      <c r="P103" s="11"/>
      <c r="Q103" s="33"/>
      <c r="R103" s="33"/>
      <c r="S103" s="33"/>
      <c r="T103" s="11"/>
      <c r="U103" s="11"/>
      <c r="V103" s="11"/>
      <c r="W103" s="11"/>
      <c r="X103" s="11"/>
      <c r="Y103" s="11"/>
      <c r="Z103" s="11"/>
      <c r="AA103" s="11"/>
      <c r="AB103" s="11" t="s">
        <v>1479</v>
      </c>
      <c r="AC103" s="11"/>
      <c r="AD103" s="11"/>
      <c r="AE103" s="11"/>
      <c r="AF103" s="11"/>
      <c r="AG103" s="11"/>
      <c r="AH103" s="11"/>
      <c r="AI103" s="11" t="s">
        <v>1479</v>
      </c>
      <c r="AJ103" s="11"/>
      <c r="AK103" s="11"/>
    </row>
    <row r="104" spans="1:37" ht="15.75" x14ac:dyDescent="0.25">
      <c r="A104" s="32">
        <v>87</v>
      </c>
      <c r="B104" s="30"/>
      <c r="C104" s="3" t="s">
        <v>225</v>
      </c>
      <c r="H104" s="62">
        <f t="shared" si="4"/>
        <v>140.22012722656243</v>
      </c>
      <c r="I104" s="141">
        <v>5.0697425387337471</v>
      </c>
      <c r="J104" s="11">
        <v>1.45267689550252</v>
      </c>
      <c r="K104" s="11">
        <v>1.4605317341285131</v>
      </c>
      <c r="L104" s="11"/>
      <c r="M104" s="11">
        <v>11.298045409104342</v>
      </c>
      <c r="N104" s="11">
        <v>1.2151709253574079</v>
      </c>
      <c r="O104" s="11">
        <v>6.745700514451018</v>
      </c>
      <c r="P104" s="11">
        <v>3.337173969295915</v>
      </c>
      <c r="Q104" s="33"/>
      <c r="R104" s="33"/>
      <c r="S104" s="33"/>
      <c r="T104" s="11">
        <v>11.427301869339821</v>
      </c>
      <c r="U104" s="11">
        <v>12.566308282473955</v>
      </c>
      <c r="V104" s="11"/>
      <c r="W104" s="11">
        <v>6.2526879206318853</v>
      </c>
      <c r="X104" s="11">
        <v>5.6451276885679533</v>
      </c>
      <c r="Y104" s="11">
        <v>0.35589749751989908</v>
      </c>
      <c r="Z104" s="11">
        <v>0.31259517575421653</v>
      </c>
      <c r="AA104" s="11"/>
      <c r="AB104" s="11">
        <v>2.3530378969932437</v>
      </c>
      <c r="AC104" s="11"/>
      <c r="AD104" s="11"/>
      <c r="AE104" s="11">
        <v>8.6657461475929125</v>
      </c>
      <c r="AF104" s="11">
        <v>1.2245781474839847</v>
      </c>
      <c r="AG104" s="11">
        <v>1.0468430376794471</v>
      </c>
      <c r="AH104" s="11">
        <v>0.17773510980453763</v>
      </c>
      <c r="AI104" s="11">
        <v>80.523410894268309</v>
      </c>
      <c r="AJ104" s="11"/>
      <c r="AK104" s="11">
        <v>4.1787474109410887</v>
      </c>
    </row>
    <row r="105" spans="1:37" ht="15.75" x14ac:dyDescent="0.25">
      <c r="A105" s="32">
        <v>88</v>
      </c>
      <c r="B105" s="30"/>
      <c r="C105" s="3" t="s">
        <v>226</v>
      </c>
      <c r="H105" s="62">
        <f t="shared" si="4"/>
        <v>120.60269000497422</v>
      </c>
      <c r="I105" s="141">
        <v>2.8258003751737268</v>
      </c>
      <c r="J105" s="11">
        <v>0.77461421577142398</v>
      </c>
      <c r="K105" s="11">
        <v>1.6909224747899034</v>
      </c>
      <c r="L105" s="11"/>
      <c r="M105" s="11">
        <v>11.439043440236475</v>
      </c>
      <c r="N105" s="11">
        <v>1.4867342476487708</v>
      </c>
      <c r="O105" s="11">
        <v>7.5014121605724382</v>
      </c>
      <c r="P105" s="11">
        <v>2.4508970320152654</v>
      </c>
      <c r="Q105" s="33"/>
      <c r="R105" s="33"/>
      <c r="S105" s="33"/>
      <c r="T105" s="11">
        <v>7.7101139390052085</v>
      </c>
      <c r="U105" s="11">
        <v>35.63068908655093</v>
      </c>
      <c r="V105" s="11"/>
      <c r="W105" s="11">
        <v>13.993249410447028</v>
      </c>
      <c r="X105" s="11">
        <v>20.040326557303192</v>
      </c>
      <c r="Y105" s="11">
        <v>0.59171142770581242</v>
      </c>
      <c r="Z105" s="11">
        <v>1.0054016910948969</v>
      </c>
      <c r="AA105" s="11"/>
      <c r="AB105" s="11">
        <v>9.8233767690299931</v>
      </c>
      <c r="AC105" s="11"/>
      <c r="AD105" s="11"/>
      <c r="AE105" s="11">
        <v>13.292883362901934</v>
      </c>
      <c r="AF105" s="11">
        <v>1.0471207063037986</v>
      </c>
      <c r="AG105" s="11">
        <v>0.98951506326615912</v>
      </c>
      <c r="AH105" s="11">
        <v>5.7605643037639556E-2</v>
      </c>
      <c r="AI105" s="11">
        <v>34.211394244144948</v>
      </c>
      <c r="AJ105" s="11"/>
      <c r="AK105" s="11">
        <v>2.156731391065879</v>
      </c>
    </row>
    <row r="106" spans="1:37" ht="15.75" x14ac:dyDescent="0.25">
      <c r="A106" s="32">
        <v>89</v>
      </c>
      <c r="B106" s="30"/>
      <c r="C106" s="3" t="s">
        <v>56</v>
      </c>
      <c r="H106" s="62">
        <f t="shared" si="4"/>
        <v>101.47093535457637</v>
      </c>
      <c r="I106" s="141">
        <v>4.312651013958539</v>
      </c>
      <c r="J106" s="11">
        <v>0.84705164538299416</v>
      </c>
      <c r="K106" s="11">
        <v>0.85926378477789733</v>
      </c>
      <c r="L106" s="11"/>
      <c r="M106" s="11">
        <v>8.0330941316039759</v>
      </c>
      <c r="N106" s="11">
        <v>1.0349149518332497</v>
      </c>
      <c r="O106" s="11">
        <v>5.2349925325034157</v>
      </c>
      <c r="P106" s="11">
        <v>1.7631866472673106</v>
      </c>
      <c r="Q106" s="33"/>
      <c r="R106" s="33"/>
      <c r="S106" s="33"/>
      <c r="T106" s="11">
        <v>5.7905635828693249</v>
      </c>
      <c r="U106" s="11">
        <v>11.866156735982297</v>
      </c>
      <c r="V106" s="11"/>
      <c r="W106" s="11">
        <v>6.0334369893538637</v>
      </c>
      <c r="X106" s="11">
        <v>5.2751120839329833</v>
      </c>
      <c r="Y106" s="11">
        <v>0.25082502486636976</v>
      </c>
      <c r="Z106" s="11">
        <v>0.30678263782908044</v>
      </c>
      <c r="AA106" s="11"/>
      <c r="AB106" s="11">
        <v>2.8232011341142216</v>
      </c>
      <c r="AC106" s="11"/>
      <c r="AD106" s="11"/>
      <c r="AE106" s="11">
        <v>6.2177993724746532</v>
      </c>
      <c r="AF106" s="11">
        <v>0.9501289818386448</v>
      </c>
      <c r="AG106" s="11">
        <v>0.8591791000208141</v>
      </c>
      <c r="AH106" s="11">
        <v>9.0949881817830744E-2</v>
      </c>
      <c r="AI106" s="11">
        <v>56.643777309048453</v>
      </c>
      <c r="AJ106" s="11"/>
      <c r="AK106" s="11">
        <v>3.1272476625253729</v>
      </c>
    </row>
    <row r="107" spans="1:37" ht="15.75" x14ac:dyDescent="0.25">
      <c r="A107" s="32">
        <v>90</v>
      </c>
      <c r="B107" s="30"/>
      <c r="C107" s="3" t="s">
        <v>45</v>
      </c>
      <c r="H107" s="62">
        <f t="shared" si="4"/>
        <v>144.81460833536528</v>
      </c>
      <c r="I107" s="141">
        <v>7.2558358067846989</v>
      </c>
      <c r="J107" s="11">
        <v>1.6172252214653224</v>
      </c>
      <c r="K107" s="11">
        <v>2.6592857348468177</v>
      </c>
      <c r="L107" s="11"/>
      <c r="M107" s="11">
        <v>17.295230590242483</v>
      </c>
      <c r="N107" s="11">
        <v>1.7624488739858482</v>
      </c>
      <c r="O107" s="11">
        <v>9.2780240411767938</v>
      </c>
      <c r="P107" s="11">
        <v>6.2547576750798388</v>
      </c>
      <c r="Q107" s="33"/>
      <c r="R107" s="33"/>
      <c r="S107" s="33"/>
      <c r="T107" s="11">
        <v>14.063422376927598</v>
      </c>
      <c r="U107" s="11">
        <v>12.573422515519518</v>
      </c>
      <c r="V107" s="11"/>
      <c r="W107" s="11">
        <v>5.877016109886597</v>
      </c>
      <c r="X107" s="11">
        <v>5.5360611069623635</v>
      </c>
      <c r="Y107" s="11">
        <v>0.79206523112863525</v>
      </c>
      <c r="Z107" s="11">
        <v>0.36828006754192105</v>
      </c>
      <c r="AA107" s="11"/>
      <c r="AB107" s="11">
        <v>3.0877616813813282</v>
      </c>
      <c r="AC107" s="11"/>
      <c r="AD107" s="11"/>
      <c r="AE107" s="11">
        <v>9.7085424622921508</v>
      </c>
      <c r="AF107" s="11">
        <v>1.7459906862704702</v>
      </c>
      <c r="AG107" s="11">
        <v>1.5138503969755572</v>
      </c>
      <c r="AH107" s="11">
        <v>0.23214028929491282</v>
      </c>
      <c r="AI107" s="11">
        <v>71.136383213883065</v>
      </c>
      <c r="AJ107" s="11"/>
      <c r="AK107" s="11">
        <v>3.6715080457517963</v>
      </c>
    </row>
    <row r="108" spans="1:37" ht="15.75" x14ac:dyDescent="0.25">
      <c r="A108" s="32">
        <v>91</v>
      </c>
      <c r="B108" s="30"/>
      <c r="C108" s="3" t="s">
        <v>86</v>
      </c>
      <c r="H108" s="62">
        <f t="shared" si="4"/>
        <v>149.60694294221571</v>
      </c>
      <c r="I108" s="141">
        <v>6.0787662565781693</v>
      </c>
      <c r="J108" s="11">
        <v>1.3831653097131411</v>
      </c>
      <c r="K108" s="11">
        <v>1.8391797769943374</v>
      </c>
      <c r="L108" s="11"/>
      <c r="M108" s="11">
        <v>10.749295102655275</v>
      </c>
      <c r="N108" s="11">
        <v>1.8701066113818499</v>
      </c>
      <c r="O108" s="11">
        <v>5.9890768151298399</v>
      </c>
      <c r="P108" s="11">
        <v>2.8901116761435848</v>
      </c>
      <c r="Q108" s="33"/>
      <c r="R108" s="33"/>
      <c r="S108" s="33"/>
      <c r="T108" s="11">
        <v>7.6386586295367218</v>
      </c>
      <c r="U108" s="11">
        <v>12.994040141967755</v>
      </c>
      <c r="V108" s="11"/>
      <c r="W108" s="11">
        <v>5.8022396724480538</v>
      </c>
      <c r="X108" s="11">
        <v>6.3119987109090161</v>
      </c>
      <c r="Y108" s="11">
        <v>0.51231832015046896</v>
      </c>
      <c r="Z108" s="11">
        <v>0.36748343846021708</v>
      </c>
      <c r="AA108" s="11"/>
      <c r="AB108" s="11">
        <v>2.5659842472472283</v>
      </c>
      <c r="AC108" s="11"/>
      <c r="AD108" s="11"/>
      <c r="AE108" s="11">
        <v>8.4728119418554204</v>
      </c>
      <c r="AF108" s="11">
        <v>1.5791046424683632</v>
      </c>
      <c r="AG108" s="11">
        <v>1.4013533277851054</v>
      </c>
      <c r="AH108" s="11">
        <v>0.17775131468325794</v>
      </c>
      <c r="AI108" s="11">
        <v>91.478293304996271</v>
      </c>
      <c r="AJ108" s="11"/>
      <c r="AK108" s="11">
        <v>4.8276435882030126</v>
      </c>
    </row>
    <row r="109" spans="1:37" ht="25.5" customHeight="1" x14ac:dyDescent="0.25">
      <c r="A109" s="32">
        <v>92</v>
      </c>
      <c r="B109" s="30"/>
      <c r="C109" s="3" t="s">
        <v>5</v>
      </c>
      <c r="H109" s="62">
        <f t="shared" si="4"/>
        <v>128.60092533849951</v>
      </c>
      <c r="I109" s="141">
        <v>6.3759655900740615</v>
      </c>
      <c r="J109" s="11">
        <v>1.2519619447394463</v>
      </c>
      <c r="K109" s="11">
        <v>1.3917412182266504</v>
      </c>
      <c r="L109" s="11"/>
      <c r="M109" s="11">
        <v>12.480594508471846</v>
      </c>
      <c r="N109" s="11">
        <v>0.94152755746466954</v>
      </c>
      <c r="O109" s="11">
        <v>7.701369401154146</v>
      </c>
      <c r="P109" s="11">
        <v>3.837697549853031</v>
      </c>
      <c r="Q109" s="33"/>
      <c r="R109" s="33"/>
      <c r="S109" s="33"/>
      <c r="T109" s="11">
        <v>10.827895201377636</v>
      </c>
      <c r="U109" s="11">
        <v>12.883314362516687</v>
      </c>
      <c r="V109" s="11"/>
      <c r="W109" s="11">
        <v>6.8824862758432204</v>
      </c>
      <c r="X109" s="11">
        <v>5.3801870488521049</v>
      </c>
      <c r="Y109" s="11">
        <v>0.3258000515688344</v>
      </c>
      <c r="Z109" s="11">
        <v>0.29484098625252853</v>
      </c>
      <c r="AA109" s="11"/>
      <c r="AB109" s="11">
        <v>2.606322235894762</v>
      </c>
      <c r="AC109" s="11"/>
      <c r="AD109" s="11"/>
      <c r="AE109" s="11">
        <v>7.3826726526784903</v>
      </c>
      <c r="AF109" s="11">
        <v>1.5961690368734436</v>
      </c>
      <c r="AG109" s="11">
        <v>1.3589188091553879</v>
      </c>
      <c r="AH109" s="11">
        <v>0.23725022771805562</v>
      </c>
      <c r="AI109" s="11">
        <v>68.201680769908236</v>
      </c>
      <c r="AJ109" s="11"/>
      <c r="AK109" s="11">
        <v>3.6026078177382481</v>
      </c>
    </row>
    <row r="110" spans="1:37" ht="15.75" x14ac:dyDescent="0.25">
      <c r="A110" s="32">
        <v>93</v>
      </c>
      <c r="B110" s="30"/>
      <c r="C110" s="3" t="s">
        <v>227</v>
      </c>
      <c r="H110" s="62">
        <f t="shared" si="4"/>
        <v>120.4967769499505</v>
      </c>
      <c r="I110" s="141">
        <v>3.877140302959067</v>
      </c>
      <c r="J110" s="11">
        <v>1.4893450993491473</v>
      </c>
      <c r="K110" s="11">
        <v>1.417266269101932</v>
      </c>
      <c r="L110" s="11"/>
      <c r="M110" s="11">
        <v>8.6893683975417133</v>
      </c>
      <c r="N110" s="11">
        <v>1.5833578264231118</v>
      </c>
      <c r="O110" s="11">
        <v>5.1710484826684118</v>
      </c>
      <c r="P110" s="11">
        <v>1.9349620884501906</v>
      </c>
      <c r="Q110" s="33"/>
      <c r="R110" s="33"/>
      <c r="S110" s="33"/>
      <c r="T110" s="11">
        <v>6.1624958699441121</v>
      </c>
      <c r="U110" s="11">
        <v>16.941659840208541</v>
      </c>
      <c r="V110" s="11"/>
      <c r="W110" s="11">
        <v>5.8389217679612528</v>
      </c>
      <c r="X110" s="11">
        <v>10.313188533952397</v>
      </c>
      <c r="Y110" s="11">
        <v>0.40087369035494624</v>
      </c>
      <c r="Z110" s="11">
        <v>0.38867584793994325</v>
      </c>
      <c r="AA110" s="11"/>
      <c r="AB110" s="11">
        <v>3.207541363219292</v>
      </c>
      <c r="AC110" s="11"/>
      <c r="AD110" s="11"/>
      <c r="AE110" s="11">
        <v>7.040474576988756</v>
      </c>
      <c r="AF110" s="11">
        <v>1.6992788040744176</v>
      </c>
      <c r="AG110" s="11">
        <v>1.5188293770842252</v>
      </c>
      <c r="AH110" s="11">
        <v>0.18044942699019231</v>
      </c>
      <c r="AI110" s="11">
        <v>66.442869373690442</v>
      </c>
      <c r="AJ110" s="11"/>
      <c r="AK110" s="11">
        <v>3.5293370528730943</v>
      </c>
    </row>
    <row r="111" spans="1:37" ht="15.75" x14ac:dyDescent="0.25">
      <c r="A111" s="32">
        <v>94</v>
      </c>
      <c r="B111" s="30"/>
      <c r="C111" s="3" t="s">
        <v>60</v>
      </c>
      <c r="H111" s="62">
        <f t="shared" si="4"/>
        <v>134.10636502410179</v>
      </c>
      <c r="I111" s="141">
        <v>5.9782560987598714</v>
      </c>
      <c r="J111" s="11">
        <v>1.5146332159301812</v>
      </c>
      <c r="K111" s="11">
        <v>1.5432628228871508</v>
      </c>
      <c r="L111" s="11"/>
      <c r="M111" s="11">
        <v>9.9465180340014161</v>
      </c>
      <c r="N111" s="11">
        <v>1.17247287400847</v>
      </c>
      <c r="O111" s="11">
        <v>5.2445104591094553</v>
      </c>
      <c r="P111" s="11">
        <v>3.5295347008834903</v>
      </c>
      <c r="Q111" s="33"/>
      <c r="R111" s="33"/>
      <c r="S111" s="33"/>
      <c r="T111" s="11">
        <v>7.1487786319489768</v>
      </c>
      <c r="U111" s="11">
        <v>10.221244876056376</v>
      </c>
      <c r="V111" s="11"/>
      <c r="W111" s="11">
        <v>4.1537720291655011</v>
      </c>
      <c r="X111" s="11">
        <v>5.498630946981363</v>
      </c>
      <c r="Y111" s="11">
        <v>0.22656774981657005</v>
      </c>
      <c r="Z111" s="11">
        <v>0.3422741500929416</v>
      </c>
      <c r="AA111" s="11"/>
      <c r="AB111" s="11">
        <v>1.8013736263575177</v>
      </c>
      <c r="AC111" s="11"/>
      <c r="AD111" s="11"/>
      <c r="AE111" s="11">
        <v>8.2208190028372758</v>
      </c>
      <c r="AF111" s="11">
        <v>0.97820609310492945</v>
      </c>
      <c r="AG111" s="11">
        <v>0.80533244691648964</v>
      </c>
      <c r="AH111" s="11">
        <v>0.17287364618843984</v>
      </c>
      <c r="AI111" s="11">
        <v>82.603833517223066</v>
      </c>
      <c r="AJ111" s="11"/>
      <c r="AK111" s="11">
        <v>4.1494391049950279</v>
      </c>
    </row>
    <row r="112" spans="1:37" ht="15.75" x14ac:dyDescent="0.25">
      <c r="A112" s="32">
        <v>95</v>
      </c>
      <c r="B112" s="30"/>
      <c r="C112" s="3" t="s">
        <v>228</v>
      </c>
      <c r="H112" s="62">
        <f t="shared" si="4"/>
        <v>138.99762336790619</v>
      </c>
      <c r="I112" s="141">
        <v>6.0524383612013981</v>
      </c>
      <c r="J112" s="11">
        <v>1.4462199017479631</v>
      </c>
      <c r="K112" s="11">
        <v>1.6506286982148699</v>
      </c>
      <c r="L112" s="11"/>
      <c r="M112" s="11">
        <v>9.7711164958867904</v>
      </c>
      <c r="N112" s="11">
        <v>1.5687698904342247</v>
      </c>
      <c r="O112" s="11">
        <v>5.3949849048048906</v>
      </c>
      <c r="P112" s="11">
        <v>2.8073617006476748</v>
      </c>
      <c r="Q112" s="33"/>
      <c r="R112" s="33"/>
      <c r="S112" s="33"/>
      <c r="T112" s="11">
        <v>6.5256296972005234</v>
      </c>
      <c r="U112" s="11">
        <v>7.9795647970742731</v>
      </c>
      <c r="V112" s="11"/>
      <c r="W112" s="11">
        <v>3.2601559289023103</v>
      </c>
      <c r="X112" s="11">
        <v>4.0067298446433126</v>
      </c>
      <c r="Y112" s="11">
        <v>0.42498823738894081</v>
      </c>
      <c r="Z112" s="11">
        <v>0.28769078613971039</v>
      </c>
      <c r="AA112" s="11"/>
      <c r="AB112" s="11">
        <v>1.9591930202374797</v>
      </c>
      <c r="AC112" s="11"/>
      <c r="AD112" s="11"/>
      <c r="AE112" s="11">
        <v>7.1423609940677704</v>
      </c>
      <c r="AF112" s="11">
        <v>1.0843435718673307</v>
      </c>
      <c r="AG112" s="11">
        <v>0.93729780154597064</v>
      </c>
      <c r="AH112" s="11">
        <v>0.14704577032135993</v>
      </c>
      <c r="AI112" s="11">
        <v>90.744617694002571</v>
      </c>
      <c r="AJ112" s="11"/>
      <c r="AK112" s="11">
        <v>4.6415101364052189</v>
      </c>
    </row>
    <row r="113" spans="1:37" ht="15.75" x14ac:dyDescent="0.25">
      <c r="A113" s="32">
        <v>96</v>
      </c>
      <c r="B113" s="30"/>
      <c r="C113" s="3" t="s">
        <v>31</v>
      </c>
      <c r="H113" s="62">
        <f t="shared" si="4"/>
        <v>132.24411809495257</v>
      </c>
      <c r="I113" s="141">
        <v>5.1908612490054065</v>
      </c>
      <c r="J113" s="11">
        <v>1.6042243289328728</v>
      </c>
      <c r="K113" s="11">
        <v>1.0633537714010848</v>
      </c>
      <c r="L113" s="11"/>
      <c r="M113" s="11">
        <v>8.0932788298795213</v>
      </c>
      <c r="N113" s="11">
        <v>1.0264629620721983</v>
      </c>
      <c r="O113" s="11">
        <v>4.3959296473892921</v>
      </c>
      <c r="P113" s="11">
        <v>2.6708862204180308</v>
      </c>
      <c r="Q113" s="33"/>
      <c r="R113" s="33"/>
      <c r="S113" s="33"/>
      <c r="T113" s="11">
        <v>6.104159454967566</v>
      </c>
      <c r="U113" s="11">
        <v>5.15743805392004</v>
      </c>
      <c r="V113" s="11"/>
      <c r="W113" s="11">
        <v>2.2186248483612423</v>
      </c>
      <c r="X113" s="11">
        <v>2.6028518008532471</v>
      </c>
      <c r="Y113" s="11">
        <v>0.18548673428558804</v>
      </c>
      <c r="Z113" s="11">
        <v>0.15047467041996301</v>
      </c>
      <c r="AA113" s="11"/>
      <c r="AB113" s="11">
        <v>1.8679919657592199</v>
      </c>
      <c r="AC113" s="11"/>
      <c r="AD113" s="11"/>
      <c r="AE113" s="11">
        <v>6.549753227282884</v>
      </c>
      <c r="AF113" s="11">
        <v>1.1380752859895247</v>
      </c>
      <c r="AG113" s="11">
        <v>1.0105577449327179</v>
      </c>
      <c r="AH113" s="11">
        <v>0.12751754105680685</v>
      </c>
      <c r="AI113" s="11">
        <v>91.136581376588254</v>
      </c>
      <c r="AJ113" s="11"/>
      <c r="AK113" s="11">
        <v>4.338400551226214</v>
      </c>
    </row>
    <row r="114" spans="1:37" ht="25.5" customHeight="1" x14ac:dyDescent="0.25">
      <c r="A114" s="32">
        <v>97</v>
      </c>
      <c r="B114" s="30"/>
      <c r="C114" s="3" t="s">
        <v>229</v>
      </c>
      <c r="H114" s="62">
        <f t="shared" si="4"/>
        <v>120.02154195140874</v>
      </c>
      <c r="I114" s="141">
        <v>3.7205185017099969</v>
      </c>
      <c r="J114" s="11">
        <v>1.5640899257305023</v>
      </c>
      <c r="K114" s="11">
        <v>1.8914665869904115</v>
      </c>
      <c r="L114" s="11"/>
      <c r="M114" s="11">
        <v>10.334450154030817</v>
      </c>
      <c r="N114" s="11">
        <v>1.9540591097094289</v>
      </c>
      <c r="O114" s="11">
        <v>5.6336731359808772</v>
      </c>
      <c r="P114" s="11">
        <v>2.7467179083405102</v>
      </c>
      <c r="Q114" s="33"/>
      <c r="R114" s="33"/>
      <c r="S114" s="33"/>
      <c r="T114" s="11">
        <v>7.3092616718524814</v>
      </c>
      <c r="U114" s="11">
        <v>15.282397607894332</v>
      </c>
      <c r="V114" s="11"/>
      <c r="W114" s="11">
        <v>5.6602641674388767</v>
      </c>
      <c r="X114" s="11">
        <v>8.7347077354354496</v>
      </c>
      <c r="Y114" s="11">
        <v>0.4758500145848274</v>
      </c>
      <c r="Z114" s="11">
        <v>0.41157569043517817</v>
      </c>
      <c r="AA114" s="11"/>
      <c r="AB114" s="11">
        <v>3.5158325303092481</v>
      </c>
      <c r="AC114" s="11"/>
      <c r="AD114" s="11"/>
      <c r="AE114" s="11">
        <v>7.075943192044023</v>
      </c>
      <c r="AF114" s="11">
        <v>1.1618814539945883</v>
      </c>
      <c r="AG114" s="11">
        <v>1.0401233969162975</v>
      </c>
      <c r="AH114" s="11">
        <v>0.1217580570782909</v>
      </c>
      <c r="AI114" s="11">
        <v>64.844863590841129</v>
      </c>
      <c r="AJ114" s="11"/>
      <c r="AK114" s="11">
        <v>3.3208367360112003</v>
      </c>
    </row>
    <row r="115" spans="1:37" ht="15.75" x14ac:dyDescent="0.25">
      <c r="A115" s="32">
        <v>98</v>
      </c>
      <c r="B115" s="30"/>
      <c r="C115" s="3" t="s">
        <v>230</v>
      </c>
      <c r="H115" s="62">
        <f t="shared" si="4"/>
        <v>125.41946102862711</v>
      </c>
      <c r="I115" s="141">
        <v>5.6188753975473791</v>
      </c>
      <c r="J115" s="11">
        <v>1.3971868761795265</v>
      </c>
      <c r="K115" s="11">
        <v>1.0981831194672096</v>
      </c>
      <c r="L115" s="11"/>
      <c r="M115" s="11">
        <v>8.3278162575196149</v>
      </c>
      <c r="N115" s="11">
        <v>1.1123097203952359</v>
      </c>
      <c r="O115" s="11">
        <v>4.4733434200515738</v>
      </c>
      <c r="P115" s="11">
        <v>2.7421631170728054</v>
      </c>
      <c r="Q115" s="33"/>
      <c r="R115" s="33"/>
      <c r="S115" s="33"/>
      <c r="T115" s="11">
        <v>6.6642314752606984</v>
      </c>
      <c r="U115" s="11">
        <v>5.1732937488865938</v>
      </c>
      <c r="V115" s="11"/>
      <c r="W115" s="11">
        <v>2.9571441312203413</v>
      </c>
      <c r="X115" s="11">
        <v>1.9786941894290762</v>
      </c>
      <c r="Y115" s="11">
        <v>0.14138377740178529</v>
      </c>
      <c r="Z115" s="11">
        <v>9.6071650835391195E-2</v>
      </c>
      <c r="AA115" s="11"/>
      <c r="AB115" s="11">
        <v>1.1230836873954266</v>
      </c>
      <c r="AC115" s="11"/>
      <c r="AD115" s="11"/>
      <c r="AE115" s="11">
        <v>5.6712671543475741</v>
      </c>
      <c r="AF115" s="11">
        <v>0.85280895909094556</v>
      </c>
      <c r="AG115" s="11">
        <v>0.75792534296375558</v>
      </c>
      <c r="AH115" s="11">
        <v>9.4883616127189929E-2</v>
      </c>
      <c r="AI115" s="11">
        <v>85.267176488638583</v>
      </c>
      <c r="AJ115" s="11"/>
      <c r="AK115" s="11">
        <v>4.2255378642935737</v>
      </c>
    </row>
    <row r="116" spans="1:37" ht="15.75" x14ac:dyDescent="0.25">
      <c r="A116" s="32">
        <v>99</v>
      </c>
      <c r="B116" s="30"/>
      <c r="C116" s="3" t="s">
        <v>108</v>
      </c>
      <c r="H116" s="62">
        <f t="shared" si="4"/>
        <v>127.63385695544881</v>
      </c>
      <c r="I116" s="141">
        <v>5.4273060529563644</v>
      </c>
      <c r="J116" s="11">
        <v>1.257332599826021</v>
      </c>
      <c r="K116" s="11">
        <v>1.1525458325896791</v>
      </c>
      <c r="L116" s="11"/>
      <c r="M116" s="11">
        <v>8.3258246040780026</v>
      </c>
      <c r="N116" s="11">
        <v>0.83026331975922152</v>
      </c>
      <c r="O116" s="11">
        <v>5.2975268086782226</v>
      </c>
      <c r="P116" s="11">
        <v>2.1980344756405592</v>
      </c>
      <c r="Q116" s="33"/>
      <c r="R116" s="33"/>
      <c r="S116" s="33"/>
      <c r="T116" s="11">
        <v>7.1180074699738753</v>
      </c>
      <c r="U116" s="11">
        <v>12.361403049428912</v>
      </c>
      <c r="V116" s="11"/>
      <c r="W116" s="11">
        <v>6.0159894565448901</v>
      </c>
      <c r="X116" s="11">
        <v>5.7623123729861767</v>
      </c>
      <c r="Y116" s="11">
        <v>0.29196442913109028</v>
      </c>
      <c r="Z116" s="11">
        <v>0.29113679076675536</v>
      </c>
      <c r="AA116" s="11"/>
      <c r="AB116" s="11">
        <v>3.1466561744768899</v>
      </c>
      <c r="AC116" s="11"/>
      <c r="AD116" s="11"/>
      <c r="AE116" s="11">
        <v>7.5447969641654682</v>
      </c>
      <c r="AF116" s="11">
        <v>1.3547934222523432</v>
      </c>
      <c r="AG116" s="11">
        <v>1.2149696262140086</v>
      </c>
      <c r="AH116" s="11">
        <v>0.13982379603833456</v>
      </c>
      <c r="AI116" s="11">
        <v>75.849997755746742</v>
      </c>
      <c r="AJ116" s="11"/>
      <c r="AK116" s="11">
        <v>4.095193029954511</v>
      </c>
    </row>
    <row r="117" spans="1:37" ht="15.75" x14ac:dyDescent="0.25">
      <c r="A117" s="32">
        <v>100</v>
      </c>
      <c r="B117" s="30"/>
      <c r="C117" s="3" t="s">
        <v>231</v>
      </c>
      <c r="H117" s="62">
        <f t="shared" si="4"/>
        <v>114.35926696574136</v>
      </c>
      <c r="I117" s="141">
        <v>4.0977979618733515</v>
      </c>
      <c r="J117" s="11">
        <v>1.4088459865698422</v>
      </c>
      <c r="K117" s="11">
        <v>0.7329414908744406</v>
      </c>
      <c r="L117" s="11"/>
      <c r="M117" s="11">
        <v>5.4167327214674357</v>
      </c>
      <c r="N117" s="11">
        <v>0.91986470475317939</v>
      </c>
      <c r="O117" s="11">
        <v>3.2060533165872713</v>
      </c>
      <c r="P117" s="11">
        <v>1.290814700126985</v>
      </c>
      <c r="Q117" s="33"/>
      <c r="R117" s="33"/>
      <c r="S117" s="33"/>
      <c r="T117" s="11">
        <v>3.9472414454962466</v>
      </c>
      <c r="U117" s="11">
        <v>5.35541222556982</v>
      </c>
      <c r="V117" s="11"/>
      <c r="W117" s="11">
        <v>2.3733844903133994</v>
      </c>
      <c r="X117" s="11">
        <v>2.7372997735529077</v>
      </c>
      <c r="Y117" s="11">
        <v>0.12743535767536932</v>
      </c>
      <c r="Z117" s="11">
        <v>0.11729260402814257</v>
      </c>
      <c r="AA117" s="11"/>
      <c r="AB117" s="11">
        <v>1.380707161967478</v>
      </c>
      <c r="AC117" s="11"/>
      <c r="AD117" s="11"/>
      <c r="AE117" s="11">
        <v>4.2044210529573469</v>
      </c>
      <c r="AF117" s="11">
        <v>1.2251943529092035</v>
      </c>
      <c r="AG117" s="11">
        <v>1.0858499511996786</v>
      </c>
      <c r="AH117" s="11">
        <v>0.13934440170952489</v>
      </c>
      <c r="AI117" s="11">
        <v>82.583732815552011</v>
      </c>
      <c r="AJ117" s="11"/>
      <c r="AK117" s="11">
        <v>4.0062397505041831</v>
      </c>
    </row>
    <row r="118" spans="1:37" ht="15.75" x14ac:dyDescent="0.25">
      <c r="A118" s="32">
        <v>101</v>
      </c>
      <c r="B118" s="30"/>
      <c r="C118" s="3" t="s">
        <v>25</v>
      </c>
      <c r="H118" s="62">
        <f t="shared" si="4"/>
        <v>168.42825297626294</v>
      </c>
      <c r="I118" s="141">
        <v>9.1116926423845346</v>
      </c>
      <c r="J118" s="11">
        <v>1.3171364949626228</v>
      </c>
      <c r="K118" s="11">
        <v>2.5223948304122397</v>
      </c>
      <c r="L118" s="11"/>
      <c r="M118" s="11">
        <v>18.267263650441187</v>
      </c>
      <c r="N118" s="11">
        <v>1.5387642597705671</v>
      </c>
      <c r="O118" s="11">
        <v>10.767125482822138</v>
      </c>
      <c r="P118" s="11">
        <v>5.9613739078484826</v>
      </c>
      <c r="Q118" s="33"/>
      <c r="R118" s="33"/>
      <c r="S118" s="33"/>
      <c r="T118" s="11">
        <v>15.788926034525385</v>
      </c>
      <c r="U118" s="11">
        <v>16.012429884807378</v>
      </c>
      <c r="V118" s="11"/>
      <c r="W118" s="11">
        <v>8.5497942459169707</v>
      </c>
      <c r="X118" s="11">
        <v>6.2734169734044336</v>
      </c>
      <c r="Y118" s="11">
        <v>0.77403608767760734</v>
      </c>
      <c r="Z118" s="11">
        <v>0.41518257780836526</v>
      </c>
      <c r="AA118" s="11"/>
      <c r="AB118" s="11">
        <v>4.2877986924086349</v>
      </c>
      <c r="AC118" s="11"/>
      <c r="AD118" s="11"/>
      <c r="AE118" s="11">
        <v>11.61073209361497</v>
      </c>
      <c r="AF118" s="11">
        <v>2.2700857157048904</v>
      </c>
      <c r="AG118" s="11">
        <v>1.8776548685478711</v>
      </c>
      <c r="AH118" s="11">
        <v>0.39243084715701937</v>
      </c>
      <c r="AI118" s="11">
        <v>82.865142638946864</v>
      </c>
      <c r="AJ118" s="11"/>
      <c r="AK118" s="11">
        <v>4.3746502980542372</v>
      </c>
    </row>
    <row r="119" spans="1:37" ht="25.5" customHeight="1" x14ac:dyDescent="0.25">
      <c r="A119" s="32">
        <v>102</v>
      </c>
      <c r="B119" s="30"/>
      <c r="C119" s="3" t="s">
        <v>97</v>
      </c>
      <c r="H119" s="62">
        <f t="shared" si="4"/>
        <v>164.41616871365306</v>
      </c>
      <c r="I119" s="141">
        <v>6.3064262137466951</v>
      </c>
      <c r="J119" s="11">
        <v>1.5453692850025169</v>
      </c>
      <c r="K119" s="11">
        <v>1.0514449335190792</v>
      </c>
      <c r="L119" s="11"/>
      <c r="M119" s="11">
        <v>7.3657317209301798</v>
      </c>
      <c r="N119" s="11">
        <v>1.0707539994610549</v>
      </c>
      <c r="O119" s="11">
        <v>4.0319878473574553</v>
      </c>
      <c r="P119" s="11">
        <v>2.2629898741116699</v>
      </c>
      <c r="Q119" s="33"/>
      <c r="R119" s="33"/>
      <c r="S119" s="33"/>
      <c r="T119" s="11">
        <v>5.3985457342655341</v>
      </c>
      <c r="U119" s="11">
        <v>7.8964002284740591</v>
      </c>
      <c r="V119" s="11"/>
      <c r="W119" s="11">
        <v>3.4712575888727977</v>
      </c>
      <c r="X119" s="11">
        <v>4.0023971638929927</v>
      </c>
      <c r="Y119" s="11">
        <v>0.21722165983616312</v>
      </c>
      <c r="Z119" s="11">
        <v>0.20552381587210575</v>
      </c>
      <c r="AA119" s="11"/>
      <c r="AB119" s="11">
        <v>1.7778113408134579</v>
      </c>
      <c r="AC119" s="11"/>
      <c r="AD119" s="11"/>
      <c r="AE119" s="11">
        <v>7.7701601696078217</v>
      </c>
      <c r="AF119" s="11">
        <v>1.1208093553011245</v>
      </c>
      <c r="AG119" s="11">
        <v>0.94683242695314251</v>
      </c>
      <c r="AH119" s="11">
        <v>0.17397692834798203</v>
      </c>
      <c r="AI119" s="11">
        <v>118.02126986163165</v>
      </c>
      <c r="AJ119" s="11"/>
      <c r="AK119" s="11">
        <v>6.1621998703609551</v>
      </c>
    </row>
    <row r="120" spans="1:37" ht="15.75" x14ac:dyDescent="0.25">
      <c r="A120" s="32">
        <v>103</v>
      </c>
      <c r="B120" s="30"/>
      <c r="C120" s="3" t="s">
        <v>232</v>
      </c>
      <c r="H120" s="62">
        <f t="shared" si="4"/>
        <v>121.56658130363869</v>
      </c>
      <c r="I120" s="141">
        <v>5.5860234811373077</v>
      </c>
      <c r="J120" s="11">
        <v>1.0788312131262547</v>
      </c>
      <c r="K120" s="11">
        <v>1.1315549185296956</v>
      </c>
      <c r="L120" s="11"/>
      <c r="M120" s="11">
        <v>8.4286026059502142</v>
      </c>
      <c r="N120" s="11">
        <v>1.0285329652083892</v>
      </c>
      <c r="O120" s="11">
        <v>4.9545752615722352</v>
      </c>
      <c r="P120" s="11">
        <v>2.4454943791695891</v>
      </c>
      <c r="Q120" s="33"/>
      <c r="R120" s="33"/>
      <c r="S120" s="33"/>
      <c r="T120" s="11">
        <v>5.9255260345080689</v>
      </c>
      <c r="U120" s="11">
        <v>13.962278512947382</v>
      </c>
      <c r="V120" s="11"/>
      <c r="W120" s="11">
        <v>5.6046743100440946</v>
      </c>
      <c r="X120" s="11">
        <v>7.7336341319855695</v>
      </c>
      <c r="Y120" s="11">
        <v>0.26396897759461108</v>
      </c>
      <c r="Z120" s="11">
        <v>0.36000109332310554</v>
      </c>
      <c r="AA120" s="11"/>
      <c r="AB120" s="11">
        <v>3.2445434845594221</v>
      </c>
      <c r="AC120" s="11"/>
      <c r="AD120" s="11"/>
      <c r="AE120" s="11">
        <v>8.3445274860186132</v>
      </c>
      <c r="AF120" s="11">
        <v>0.87329725419322779</v>
      </c>
      <c r="AG120" s="11">
        <v>0.72645404485587195</v>
      </c>
      <c r="AH120" s="11">
        <v>0.14684320933735587</v>
      </c>
      <c r="AI120" s="11">
        <v>69.337370414323146</v>
      </c>
      <c r="AJ120" s="11"/>
      <c r="AK120" s="11">
        <v>3.6540258983453731</v>
      </c>
    </row>
    <row r="121" spans="1:37" ht="15.75" x14ac:dyDescent="0.25">
      <c r="A121" s="32">
        <v>104</v>
      </c>
      <c r="B121" s="30"/>
      <c r="C121" s="3" t="s">
        <v>233</v>
      </c>
      <c r="H121" s="62">
        <f t="shared" si="4"/>
        <v>125.94626605537526</v>
      </c>
      <c r="I121" s="141">
        <v>4.3863709861614391</v>
      </c>
      <c r="J121" s="11">
        <v>1.4163434814376634</v>
      </c>
      <c r="K121" s="11">
        <v>1.2207663032846263</v>
      </c>
      <c r="L121" s="11"/>
      <c r="M121" s="11">
        <v>8.2110640282671277</v>
      </c>
      <c r="N121" s="11">
        <v>1.3474452555373417</v>
      </c>
      <c r="O121" s="11">
        <v>4.9723563901680796</v>
      </c>
      <c r="P121" s="11">
        <v>1.8912623825617056</v>
      </c>
      <c r="Q121" s="33"/>
      <c r="R121" s="33"/>
      <c r="S121" s="33"/>
      <c r="T121" s="11">
        <v>5.3757611533810925</v>
      </c>
      <c r="U121" s="11">
        <v>14.629939999386405</v>
      </c>
      <c r="V121" s="11"/>
      <c r="W121" s="11">
        <v>6.115458808523023</v>
      </c>
      <c r="X121" s="11">
        <v>7.7374895824108023</v>
      </c>
      <c r="Y121" s="11">
        <v>0.30299860228024761</v>
      </c>
      <c r="Z121" s="11">
        <v>0.47399300617233159</v>
      </c>
      <c r="AA121" s="11"/>
      <c r="AB121" s="11">
        <v>3.4519150949482853</v>
      </c>
      <c r="AC121" s="11"/>
      <c r="AD121" s="11"/>
      <c r="AE121" s="11">
        <v>8.1513602063273041</v>
      </c>
      <c r="AF121" s="11">
        <v>1.2491645056971719</v>
      </c>
      <c r="AG121" s="11">
        <v>1.100829097110986</v>
      </c>
      <c r="AH121" s="11">
        <v>0.14833540858618588</v>
      </c>
      <c r="AI121" s="11">
        <v>73.930380746160466</v>
      </c>
      <c r="AJ121" s="11"/>
      <c r="AK121" s="11">
        <v>3.9231995503236758</v>
      </c>
    </row>
    <row r="122" spans="1:37" ht="15.75" x14ac:dyDescent="0.25">
      <c r="A122" s="32">
        <v>105</v>
      </c>
      <c r="B122" s="30"/>
      <c r="C122" s="3" t="s">
        <v>12</v>
      </c>
      <c r="H122" s="62">
        <f t="shared" si="4"/>
        <v>141.99388285880605</v>
      </c>
      <c r="I122" s="141">
        <v>6.1919900620829669</v>
      </c>
      <c r="J122" s="11">
        <v>1.736796992426719</v>
      </c>
      <c r="K122" s="11">
        <v>1.5903736776146209</v>
      </c>
      <c r="L122" s="11"/>
      <c r="M122" s="11">
        <v>14.692021348139157</v>
      </c>
      <c r="N122" s="11">
        <v>1.095680653357564</v>
      </c>
      <c r="O122" s="11">
        <v>8.3038730478471461</v>
      </c>
      <c r="P122" s="11">
        <v>5.2924676469344467</v>
      </c>
      <c r="Q122" s="33"/>
      <c r="R122" s="33"/>
      <c r="S122" s="33"/>
      <c r="T122" s="11">
        <v>13.374920990969976</v>
      </c>
      <c r="U122" s="11">
        <v>11.086260274864506</v>
      </c>
      <c r="V122" s="11"/>
      <c r="W122" s="11">
        <v>6.2152964598409621</v>
      </c>
      <c r="X122" s="11">
        <v>4.3079257240289417</v>
      </c>
      <c r="Y122" s="11">
        <v>0.29961335325083188</v>
      </c>
      <c r="Z122" s="11">
        <v>0.2634247377437684</v>
      </c>
      <c r="AA122" s="11"/>
      <c r="AB122" s="11">
        <v>2.0348843378757397</v>
      </c>
      <c r="AC122" s="11"/>
      <c r="AD122" s="11"/>
      <c r="AE122" s="11">
        <v>8.0251306628644095</v>
      </c>
      <c r="AF122" s="11">
        <v>1.9116687375028147</v>
      </c>
      <c r="AG122" s="11">
        <v>1.5697484973170521</v>
      </c>
      <c r="AH122" s="11">
        <v>0.34192024018576256</v>
      </c>
      <c r="AI122" s="11">
        <v>77.327399328569697</v>
      </c>
      <c r="AJ122" s="11"/>
      <c r="AK122" s="11">
        <v>4.022436445895428</v>
      </c>
    </row>
    <row r="123" spans="1:37" ht="15.75" x14ac:dyDescent="0.25">
      <c r="A123" s="32">
        <v>106</v>
      </c>
      <c r="B123" s="30"/>
      <c r="C123" s="3" t="s">
        <v>105</v>
      </c>
      <c r="H123" s="62">
        <f t="shared" si="4"/>
        <v>184.382264493029</v>
      </c>
      <c r="I123" s="141">
        <v>7.9700329257585754</v>
      </c>
      <c r="J123" s="11">
        <v>1.3567526365128011</v>
      </c>
      <c r="K123" s="11">
        <v>1.3226318634802416</v>
      </c>
      <c r="L123" s="11"/>
      <c r="M123" s="11">
        <v>8.3188915228570881</v>
      </c>
      <c r="N123" s="11">
        <v>0.97194618450904691</v>
      </c>
      <c r="O123" s="11">
        <v>4.3318983010337409</v>
      </c>
      <c r="P123" s="11">
        <v>3.0150470373143006</v>
      </c>
      <c r="Q123" s="33"/>
      <c r="R123" s="33"/>
      <c r="S123" s="33"/>
      <c r="T123" s="11">
        <v>6.6574964884414305</v>
      </c>
      <c r="U123" s="11">
        <v>7.4798416652254582</v>
      </c>
      <c r="V123" s="11"/>
      <c r="W123" s="11">
        <v>3.6144067238204394</v>
      </c>
      <c r="X123" s="11">
        <v>3.4285614153348702</v>
      </c>
      <c r="Y123" s="11">
        <v>0.239985480829674</v>
      </c>
      <c r="Z123" s="11">
        <v>0.19688804524047496</v>
      </c>
      <c r="AA123" s="11"/>
      <c r="AB123" s="11">
        <v>1.1446763987318709</v>
      </c>
      <c r="AC123" s="11"/>
      <c r="AD123" s="11"/>
      <c r="AE123" s="11">
        <v>7.8848187635290019</v>
      </c>
      <c r="AF123" s="11">
        <v>1.0346508659649456</v>
      </c>
      <c r="AG123" s="11">
        <v>0.86278192225716599</v>
      </c>
      <c r="AH123" s="11">
        <v>0.17186894370777955</v>
      </c>
      <c r="AI123" s="11">
        <v>134.33298926769723</v>
      </c>
      <c r="AJ123" s="11"/>
      <c r="AK123" s="11">
        <v>6.8794820948303563</v>
      </c>
    </row>
    <row r="124" spans="1:37" ht="25.5" customHeight="1" x14ac:dyDescent="0.25">
      <c r="A124" s="32">
        <v>107</v>
      </c>
      <c r="B124" s="30"/>
      <c r="C124" s="3" t="s">
        <v>234</v>
      </c>
      <c r="H124" s="62">
        <f t="shared" si="4"/>
        <v>125.49254471007116</v>
      </c>
      <c r="I124" s="141">
        <v>3.5951525831364881</v>
      </c>
      <c r="J124" s="11">
        <v>0.80065671524265147</v>
      </c>
      <c r="K124" s="11">
        <v>1.0943335890021064</v>
      </c>
      <c r="L124" s="11"/>
      <c r="M124" s="11">
        <v>9.6069604395353974</v>
      </c>
      <c r="N124" s="11">
        <v>0.5028450614188501</v>
      </c>
      <c r="O124" s="11">
        <v>7.1727590017723646</v>
      </c>
      <c r="P124" s="11">
        <v>1.931356376344183</v>
      </c>
      <c r="Q124" s="33"/>
      <c r="R124" s="33"/>
      <c r="S124" s="33"/>
      <c r="T124" s="11">
        <v>6.1343940433012607</v>
      </c>
      <c r="U124" s="11">
        <v>20.979627495442983</v>
      </c>
      <c r="V124" s="11"/>
      <c r="W124" s="11">
        <v>14.095619768140462</v>
      </c>
      <c r="X124" s="11">
        <v>5.7033043994749182</v>
      </c>
      <c r="Y124" s="11">
        <v>0.35909201001910246</v>
      </c>
      <c r="Z124" s="11">
        <v>0.82161131780849517</v>
      </c>
      <c r="AA124" s="11"/>
      <c r="AB124" s="11">
        <v>5.2893694198597982</v>
      </c>
      <c r="AC124" s="11"/>
      <c r="AD124" s="11"/>
      <c r="AE124" s="11">
        <v>12.395783093784924</v>
      </c>
      <c r="AF124" s="11">
        <v>0.88247992541126019</v>
      </c>
      <c r="AG124" s="11">
        <v>0.76745229462814479</v>
      </c>
      <c r="AH124" s="11">
        <v>0.11502763078311543</v>
      </c>
      <c r="AI124" s="11">
        <v>61.065931676681757</v>
      </c>
      <c r="AJ124" s="11"/>
      <c r="AK124" s="11">
        <v>3.6478557286725186</v>
      </c>
    </row>
    <row r="125" spans="1:37" ht="15.75" x14ac:dyDescent="0.25">
      <c r="A125" s="32">
        <v>108</v>
      </c>
      <c r="B125" s="30"/>
      <c r="C125" s="3" t="s">
        <v>235</v>
      </c>
      <c r="H125" s="62">
        <f t="shared" si="4"/>
        <v>143.79058707555339</v>
      </c>
      <c r="I125" s="141">
        <v>6.5161314575262548</v>
      </c>
      <c r="J125" s="11">
        <v>1.296849942349996</v>
      </c>
      <c r="K125" s="11">
        <v>1.6519496019994184</v>
      </c>
      <c r="L125" s="11"/>
      <c r="M125" s="11">
        <v>13.45794436259505</v>
      </c>
      <c r="N125" s="11">
        <v>1.1142654904899514</v>
      </c>
      <c r="O125" s="11">
        <v>8.0380642633097974</v>
      </c>
      <c r="P125" s="11">
        <v>4.3056146087953024</v>
      </c>
      <c r="Q125" s="33"/>
      <c r="R125" s="33"/>
      <c r="S125" s="33"/>
      <c r="T125" s="11">
        <v>10.168413200197463</v>
      </c>
      <c r="U125" s="11">
        <v>15.0611833541092</v>
      </c>
      <c r="V125" s="11"/>
      <c r="W125" s="11">
        <v>8.3624842045664778</v>
      </c>
      <c r="X125" s="11">
        <v>5.9911533916165149</v>
      </c>
      <c r="Y125" s="11">
        <v>0.39652827103738658</v>
      </c>
      <c r="Z125" s="11">
        <v>0.31101748688882241</v>
      </c>
      <c r="AA125" s="11"/>
      <c r="AB125" s="11">
        <v>2.1759069072130037</v>
      </c>
      <c r="AC125" s="11"/>
      <c r="AD125" s="11"/>
      <c r="AE125" s="11">
        <v>8.3916125620977002</v>
      </c>
      <c r="AF125" s="11">
        <v>1.4736047440610052</v>
      </c>
      <c r="AG125" s="11">
        <v>1.3026459743746839</v>
      </c>
      <c r="AH125" s="11">
        <v>0.17095876968632129</v>
      </c>
      <c r="AI125" s="11">
        <v>79.357570197346803</v>
      </c>
      <c r="AJ125" s="11"/>
      <c r="AK125" s="11">
        <v>4.2394207460574966</v>
      </c>
    </row>
    <row r="126" spans="1:37" ht="15.75" x14ac:dyDescent="0.25">
      <c r="A126" s="32">
        <v>109</v>
      </c>
      <c r="B126" s="30"/>
      <c r="C126" s="3" t="s">
        <v>236</v>
      </c>
      <c r="H126" s="62">
        <f t="shared" si="4"/>
        <v>128.650731112698</v>
      </c>
      <c r="I126" s="141">
        <v>5.1504315029777308</v>
      </c>
      <c r="J126" s="11">
        <v>1.3422197831283518</v>
      </c>
      <c r="K126" s="11">
        <v>1.4460349186122052</v>
      </c>
      <c r="L126" s="11"/>
      <c r="M126" s="11">
        <v>12.856644555079484</v>
      </c>
      <c r="N126" s="11">
        <v>0.94978999569536005</v>
      </c>
      <c r="O126" s="11">
        <v>6.9672669012012696</v>
      </c>
      <c r="P126" s="11">
        <v>4.9395876581828553</v>
      </c>
      <c r="Q126" s="33"/>
      <c r="R126" s="33"/>
      <c r="S126" s="33"/>
      <c r="T126" s="11">
        <v>15.21733801117886</v>
      </c>
      <c r="U126" s="11">
        <v>10.443586879982321</v>
      </c>
      <c r="V126" s="11"/>
      <c r="W126" s="11">
        <v>5.9192369606121584</v>
      </c>
      <c r="X126" s="11">
        <v>3.8727201976226735</v>
      </c>
      <c r="Y126" s="11">
        <v>0.37391626075159573</v>
      </c>
      <c r="Z126" s="11">
        <v>0.27771346099589422</v>
      </c>
      <c r="AA126" s="11"/>
      <c r="AB126" s="11">
        <v>2.4440514986983928</v>
      </c>
      <c r="AC126" s="11"/>
      <c r="AD126" s="11"/>
      <c r="AE126" s="11">
        <v>7.7683355729160839</v>
      </c>
      <c r="AF126" s="11">
        <v>1.3425168373188898</v>
      </c>
      <c r="AG126" s="11">
        <v>1.1247826852063469</v>
      </c>
      <c r="AH126" s="11">
        <v>0.21773415211254288</v>
      </c>
      <c r="AI126" s="11">
        <v>67.07604147632884</v>
      </c>
      <c r="AJ126" s="11"/>
      <c r="AK126" s="11">
        <v>3.563530076476833</v>
      </c>
    </row>
    <row r="127" spans="1:37" ht="15.75" x14ac:dyDescent="0.25">
      <c r="A127" s="32">
        <v>110</v>
      </c>
      <c r="B127" s="30"/>
      <c r="C127" s="3" t="s">
        <v>237</v>
      </c>
      <c r="H127" s="62">
        <f t="shared" si="4"/>
        <v>139.50737804351635</v>
      </c>
      <c r="I127" s="141">
        <v>5.6564421414920316</v>
      </c>
      <c r="J127" s="11">
        <v>1.1906837872576903</v>
      </c>
      <c r="K127" s="11">
        <v>1.226004370016454</v>
      </c>
      <c r="L127" s="11"/>
      <c r="M127" s="11">
        <v>9.3784460535880338</v>
      </c>
      <c r="N127" s="11">
        <v>1.1254189033856801</v>
      </c>
      <c r="O127" s="11">
        <v>5.6226516245283769</v>
      </c>
      <c r="P127" s="11">
        <v>2.6303755256739767</v>
      </c>
      <c r="Q127" s="33"/>
      <c r="R127" s="33"/>
      <c r="S127" s="33"/>
      <c r="T127" s="11">
        <v>9.1696569428048917</v>
      </c>
      <c r="U127" s="11">
        <v>14.707365513950025</v>
      </c>
      <c r="V127" s="11"/>
      <c r="W127" s="11">
        <v>6.4180193098308642</v>
      </c>
      <c r="X127" s="11">
        <v>7.461776246199018</v>
      </c>
      <c r="Y127" s="11">
        <v>0.42339617124900475</v>
      </c>
      <c r="Z127" s="11">
        <v>0.40417378667113757</v>
      </c>
      <c r="AA127" s="11"/>
      <c r="AB127" s="11">
        <v>3.2138131105787981</v>
      </c>
      <c r="AC127" s="11"/>
      <c r="AD127" s="11"/>
      <c r="AE127" s="11">
        <v>8.275356928895313</v>
      </c>
      <c r="AF127" s="11">
        <v>1.4984976357277009</v>
      </c>
      <c r="AG127" s="11">
        <v>1.2973370233263717</v>
      </c>
      <c r="AH127" s="11">
        <v>0.20116061240132921</v>
      </c>
      <c r="AI127" s="11">
        <v>80.834971770169759</v>
      </c>
      <c r="AJ127" s="11"/>
      <c r="AK127" s="11">
        <v>4.3561397890356721</v>
      </c>
    </row>
    <row r="128" spans="1:37" ht="15.75" x14ac:dyDescent="0.25">
      <c r="A128" s="32">
        <v>111</v>
      </c>
      <c r="B128" s="30"/>
      <c r="C128" s="3" t="s">
        <v>238</v>
      </c>
      <c r="H128" s="62">
        <f t="shared" si="4"/>
        <v>144.59333122777781</v>
      </c>
      <c r="I128" s="141">
        <v>5.4516808719935792</v>
      </c>
      <c r="J128" s="11">
        <v>1.4137956928930404</v>
      </c>
      <c r="K128" s="11">
        <v>2.0317667206285774</v>
      </c>
      <c r="L128" s="11"/>
      <c r="M128" s="11">
        <v>12.01940242457357</v>
      </c>
      <c r="N128" s="11">
        <v>1.350995266980124</v>
      </c>
      <c r="O128" s="11">
        <v>6.6488912790293195</v>
      </c>
      <c r="P128" s="11">
        <v>4.0195158785641274</v>
      </c>
      <c r="Q128" s="33"/>
      <c r="R128" s="33"/>
      <c r="S128" s="33"/>
      <c r="T128" s="11">
        <v>8.5599086780540539</v>
      </c>
      <c r="U128" s="11">
        <v>11.876944512339147</v>
      </c>
      <c r="V128" s="11"/>
      <c r="W128" s="11">
        <v>5.1982469107676916</v>
      </c>
      <c r="X128" s="11">
        <v>5.7401587706941282</v>
      </c>
      <c r="Y128" s="11">
        <v>0.65851203168488914</v>
      </c>
      <c r="Z128" s="11">
        <v>0.28002679919243839</v>
      </c>
      <c r="AA128" s="11"/>
      <c r="AB128" s="11">
        <v>3.380607796038908</v>
      </c>
      <c r="AC128" s="11"/>
      <c r="AD128" s="11"/>
      <c r="AE128" s="11">
        <v>9.7977670333947113</v>
      </c>
      <c r="AF128" s="11">
        <v>1.4856627097077701</v>
      </c>
      <c r="AG128" s="11">
        <v>1.2460789794539875</v>
      </c>
      <c r="AH128" s="11">
        <v>0.23958373025378266</v>
      </c>
      <c r="AI128" s="11">
        <v>84.342544211769805</v>
      </c>
      <c r="AJ128" s="11"/>
      <c r="AK128" s="11">
        <v>4.2332505763846422</v>
      </c>
    </row>
    <row r="129" spans="1:37" ht="25.5" customHeight="1" x14ac:dyDescent="0.25">
      <c r="A129" s="32">
        <v>112</v>
      </c>
      <c r="B129" s="30"/>
      <c r="C129" s="3" t="s">
        <v>61</v>
      </c>
      <c r="H129" s="62">
        <f t="shared" si="4"/>
        <v>140.53013125859255</v>
      </c>
      <c r="I129" s="141">
        <v>6.5429136496504956</v>
      </c>
      <c r="J129" s="11">
        <v>1.2802013532413101</v>
      </c>
      <c r="K129" s="11">
        <v>1.650018625620544</v>
      </c>
      <c r="L129" s="11"/>
      <c r="M129" s="11">
        <v>13.298109068360255</v>
      </c>
      <c r="N129" s="11">
        <v>1.7235205130056075</v>
      </c>
      <c r="O129" s="11">
        <v>8.2921062586371317</v>
      </c>
      <c r="P129" s="11">
        <v>3.2824822967175153</v>
      </c>
      <c r="Q129" s="33"/>
      <c r="R129" s="33"/>
      <c r="S129" s="33"/>
      <c r="T129" s="11">
        <v>9.2035620264590285</v>
      </c>
      <c r="U129" s="11">
        <v>16.331417833609351</v>
      </c>
      <c r="V129" s="11"/>
      <c r="W129" s="11">
        <v>7.436383843166678</v>
      </c>
      <c r="X129" s="11">
        <v>8.1373748774744321</v>
      </c>
      <c r="Y129" s="11">
        <v>0.43084008603695351</v>
      </c>
      <c r="Z129" s="11">
        <v>0.32681902693128506</v>
      </c>
      <c r="AA129" s="11"/>
      <c r="AB129" s="11">
        <v>2.6439606405915095</v>
      </c>
      <c r="AC129" s="11"/>
      <c r="AD129" s="11"/>
      <c r="AE129" s="11">
        <v>8.0669046868952083</v>
      </c>
      <c r="AF129" s="11">
        <v>2.3541552708426816</v>
      </c>
      <c r="AG129" s="11">
        <v>2.0353080771415435</v>
      </c>
      <c r="AH129" s="11">
        <v>0.31884719370113818</v>
      </c>
      <c r="AI129" s="11">
        <v>75.257027056450454</v>
      </c>
      <c r="AJ129" s="11"/>
      <c r="AK129" s="11">
        <v>3.9018610468717179</v>
      </c>
    </row>
    <row r="130" spans="1:37" ht="15.75" x14ac:dyDescent="0.25">
      <c r="A130" s="32">
        <v>113</v>
      </c>
      <c r="B130" s="30"/>
      <c r="C130" s="3" t="s">
        <v>239</v>
      </c>
      <c r="H130" s="62">
        <f t="shared" si="4"/>
        <v>136.5461960215795</v>
      </c>
      <c r="I130" s="141">
        <v>4.675694066369835</v>
      </c>
      <c r="J130" s="11">
        <v>1.5333952241510143</v>
      </c>
      <c r="K130" s="11">
        <v>1.7324515793557105</v>
      </c>
      <c r="L130" s="11"/>
      <c r="M130" s="11">
        <v>12.26797232410518</v>
      </c>
      <c r="N130" s="11">
        <v>1.4499022512758308</v>
      </c>
      <c r="O130" s="11">
        <v>7.0282076901427839</v>
      </c>
      <c r="P130" s="11">
        <v>3.7898623826865663</v>
      </c>
      <c r="Q130" s="33"/>
      <c r="R130" s="33"/>
      <c r="S130" s="33"/>
      <c r="T130" s="11">
        <v>9.7530269944740446</v>
      </c>
      <c r="U130" s="11">
        <v>12.286611896327528</v>
      </c>
      <c r="V130" s="11"/>
      <c r="W130" s="11">
        <v>5.9832951091651534</v>
      </c>
      <c r="X130" s="11">
        <v>5.5815484191438278</v>
      </c>
      <c r="Y130" s="11">
        <v>0.49535185165348156</v>
      </c>
      <c r="Z130" s="11">
        <v>0.22641651636506704</v>
      </c>
      <c r="AA130" s="11"/>
      <c r="AB130" s="11">
        <v>2.7046451756612848</v>
      </c>
      <c r="AC130" s="11"/>
      <c r="AD130" s="11"/>
      <c r="AE130" s="11">
        <v>8.0058020743272138</v>
      </c>
      <c r="AF130" s="11">
        <v>1.0830272894808501</v>
      </c>
      <c r="AG130" s="11">
        <v>0.93654193788190143</v>
      </c>
      <c r="AH130" s="11">
        <v>0.14648535159894863</v>
      </c>
      <c r="AI130" s="11">
        <v>78.483189674655677</v>
      </c>
      <c r="AJ130" s="11"/>
      <c r="AK130" s="11">
        <v>4.0203797226711426</v>
      </c>
    </row>
    <row r="131" spans="1:37" ht="15.75" x14ac:dyDescent="0.25">
      <c r="A131" s="32">
        <v>114</v>
      </c>
      <c r="B131" s="30"/>
      <c r="C131" s="3" t="s">
        <v>240</v>
      </c>
      <c r="H131" s="62">
        <f t="shared" si="4"/>
        <v>127.27197057972641</v>
      </c>
      <c r="I131" s="141">
        <v>5.3091715793836212</v>
      </c>
      <c r="J131" s="11">
        <v>1.711366328331333</v>
      </c>
      <c r="K131" s="11">
        <v>1.0869064382553431</v>
      </c>
      <c r="L131" s="11"/>
      <c r="M131" s="11">
        <v>9.5051563144010949</v>
      </c>
      <c r="N131" s="11">
        <v>0.82537012859798919</v>
      </c>
      <c r="O131" s="11">
        <v>5.3767738082720173</v>
      </c>
      <c r="P131" s="11">
        <v>3.3030123775310871</v>
      </c>
      <c r="Q131" s="33"/>
      <c r="R131" s="33"/>
      <c r="S131" s="33"/>
      <c r="T131" s="11">
        <v>8.8403749004060259</v>
      </c>
      <c r="U131" s="11">
        <v>6.7830507306769432</v>
      </c>
      <c r="V131" s="11"/>
      <c r="W131" s="11">
        <v>3.6357045409247766</v>
      </c>
      <c r="X131" s="11">
        <v>2.7845455757365971</v>
      </c>
      <c r="Y131" s="11">
        <v>0.17094274947503948</v>
      </c>
      <c r="Z131" s="11">
        <v>0.19185786454053014</v>
      </c>
      <c r="AA131" s="11"/>
      <c r="AB131" s="11">
        <v>1.3724486792309862</v>
      </c>
      <c r="AC131" s="11"/>
      <c r="AD131" s="11"/>
      <c r="AE131" s="11">
        <v>6.2402613575981132</v>
      </c>
      <c r="AF131" s="11">
        <v>1.0902364964541031</v>
      </c>
      <c r="AG131" s="11">
        <v>0.86816888969043304</v>
      </c>
      <c r="AH131" s="11">
        <v>0.22206760676367007</v>
      </c>
      <c r="AI131" s="11">
        <v>81.257086505262009</v>
      </c>
      <c r="AJ131" s="11"/>
      <c r="AK131" s="11">
        <v>4.0759112497268379</v>
      </c>
    </row>
    <row r="132" spans="1:37" ht="15.75" x14ac:dyDescent="0.25">
      <c r="A132" s="32">
        <v>115</v>
      </c>
      <c r="B132" s="30"/>
      <c r="C132" s="3" t="s">
        <v>6</v>
      </c>
      <c r="H132" s="62">
        <f t="shared" si="4"/>
        <v>118.8227770810789</v>
      </c>
      <c r="I132" s="141">
        <v>5.038023033571033</v>
      </c>
      <c r="J132" s="11">
        <v>1.0947365720877824</v>
      </c>
      <c r="K132" s="11">
        <v>1.9416416072368956</v>
      </c>
      <c r="L132" s="11"/>
      <c r="M132" s="11">
        <v>12.670632531120621</v>
      </c>
      <c r="N132" s="11">
        <v>1.087067984153558</v>
      </c>
      <c r="O132" s="11">
        <v>7.2590275080711484</v>
      </c>
      <c r="P132" s="11">
        <v>4.3245370388959152</v>
      </c>
      <c r="Q132" s="33"/>
      <c r="R132" s="33"/>
      <c r="S132" s="33"/>
      <c r="T132" s="11">
        <v>12.568904620108079</v>
      </c>
      <c r="U132" s="11">
        <v>12.004048546205</v>
      </c>
      <c r="V132" s="11"/>
      <c r="W132" s="11">
        <v>5.8521390456771032</v>
      </c>
      <c r="X132" s="11">
        <v>5.3540353457659089</v>
      </c>
      <c r="Y132" s="11">
        <v>0.50234682195535207</v>
      </c>
      <c r="Z132" s="11">
        <v>0.29552733280663501</v>
      </c>
      <c r="AA132" s="11"/>
      <c r="AB132" s="11">
        <v>3.1650701092101574</v>
      </c>
      <c r="AC132" s="11"/>
      <c r="AD132" s="11"/>
      <c r="AE132" s="11">
        <v>6.4566932794609544</v>
      </c>
      <c r="AF132" s="11">
        <v>1.1436205237320585</v>
      </c>
      <c r="AG132" s="11">
        <v>0.93438177928864674</v>
      </c>
      <c r="AH132" s="11">
        <v>0.20923874444341184</v>
      </c>
      <c r="AI132" s="11">
        <v>59.578479753023288</v>
      </c>
      <c r="AJ132" s="11"/>
      <c r="AK132" s="11">
        <v>3.1609265053230402</v>
      </c>
    </row>
    <row r="133" spans="1:37" ht="15.75" x14ac:dyDescent="0.25">
      <c r="A133" s="32">
        <v>116</v>
      </c>
      <c r="B133" s="30"/>
      <c r="C133" s="3" t="s">
        <v>35</v>
      </c>
      <c r="H133" s="62">
        <f t="shared" si="4"/>
        <v>138.94316805285825</v>
      </c>
      <c r="I133" s="141">
        <v>5.2997286018291954</v>
      </c>
      <c r="J133" s="11">
        <v>1.8606243643157332</v>
      </c>
      <c r="K133" s="11">
        <v>1.5019766431552839</v>
      </c>
      <c r="L133" s="11"/>
      <c r="M133" s="11">
        <v>13.596119066608264</v>
      </c>
      <c r="N133" s="11">
        <v>1.4290804550235572</v>
      </c>
      <c r="O133" s="11">
        <v>7.4044739347696327</v>
      </c>
      <c r="P133" s="11">
        <v>4.7625646768150744</v>
      </c>
      <c r="Q133" s="33"/>
      <c r="R133" s="33"/>
      <c r="S133" s="33"/>
      <c r="T133" s="11">
        <v>10.490680276230625</v>
      </c>
      <c r="U133" s="11">
        <v>12.156200024206125</v>
      </c>
      <c r="V133" s="11"/>
      <c r="W133" s="11">
        <v>5.1971951827233873</v>
      </c>
      <c r="X133" s="11">
        <v>6.215319368611139</v>
      </c>
      <c r="Y133" s="11">
        <v>0.38870418071642948</v>
      </c>
      <c r="Z133" s="11">
        <v>0.35498129215516994</v>
      </c>
      <c r="AA133" s="11"/>
      <c r="AB133" s="11">
        <v>3.1254370485967162</v>
      </c>
      <c r="AC133" s="11"/>
      <c r="AD133" s="11"/>
      <c r="AE133" s="11">
        <v>7.9732461941267836</v>
      </c>
      <c r="AF133" s="11">
        <v>1.4472770594920348</v>
      </c>
      <c r="AG133" s="11">
        <v>1.3005216265810806</v>
      </c>
      <c r="AH133" s="11">
        <v>0.14675543291095408</v>
      </c>
      <c r="AI133" s="11">
        <v>77.598758801129009</v>
      </c>
      <c r="AJ133" s="11"/>
      <c r="AK133" s="11">
        <v>3.8931199731685071</v>
      </c>
    </row>
    <row r="134" spans="1:37" ht="25.5" customHeight="1" x14ac:dyDescent="0.25">
      <c r="A134" s="32">
        <v>117</v>
      </c>
      <c r="B134" s="30"/>
      <c r="C134" s="3" t="s">
        <v>109</v>
      </c>
      <c r="H134" s="62">
        <f t="shared" ref="H134:H197" si="5">IF(SUM(I134:M134,S134:U134,AA134:AF134,AI134:AK134)=0,"",SUM(I134:M134,S134:U134,AA134:AF134,AI134:AK134))</f>
        <v>125.92742485309302</v>
      </c>
      <c r="I134" s="141">
        <v>5.6526718781625984</v>
      </c>
      <c r="J134" s="11">
        <v>1.2432089725211419</v>
      </c>
      <c r="K134" s="11">
        <v>0.79624549419158253</v>
      </c>
      <c r="L134" s="11"/>
      <c r="M134" s="11">
        <v>6.012109039779614</v>
      </c>
      <c r="N134" s="11">
        <v>0.60984878326969971</v>
      </c>
      <c r="O134" s="11">
        <v>3.5191807240611861</v>
      </c>
      <c r="P134" s="11">
        <v>1.8830795324487284</v>
      </c>
      <c r="Q134" s="33"/>
      <c r="R134" s="33"/>
      <c r="S134" s="33"/>
      <c r="T134" s="11">
        <v>4.8093082857019187</v>
      </c>
      <c r="U134" s="11">
        <v>4.9390397673917175</v>
      </c>
      <c r="V134" s="11"/>
      <c r="W134" s="11">
        <v>2.2439532089448635</v>
      </c>
      <c r="X134" s="11">
        <v>2.3843023579291516</v>
      </c>
      <c r="Y134" s="11">
        <v>0.19976732103060521</v>
      </c>
      <c r="Z134" s="11">
        <v>0.11101687948709714</v>
      </c>
      <c r="AA134" s="11"/>
      <c r="AB134" s="11">
        <v>1.1203788230848335</v>
      </c>
      <c r="AC134" s="11"/>
      <c r="AD134" s="11"/>
      <c r="AE134" s="11">
        <v>6.1115879854596669</v>
      </c>
      <c r="AF134" s="11">
        <v>0.97504957386921665</v>
      </c>
      <c r="AG134" s="11">
        <v>0.85223819967410452</v>
      </c>
      <c r="AH134" s="11">
        <v>0.12281137419511211</v>
      </c>
      <c r="AI134" s="11">
        <v>89.568726646245537</v>
      </c>
      <c r="AJ134" s="11"/>
      <c r="AK134" s="11">
        <v>4.6990983866851996</v>
      </c>
    </row>
    <row r="135" spans="1:37" ht="15.75" x14ac:dyDescent="0.25">
      <c r="A135" s="32">
        <v>118</v>
      </c>
      <c r="B135" s="30"/>
      <c r="C135" s="3" t="s">
        <v>241</v>
      </c>
      <c r="H135" s="62">
        <f t="shared" si="5"/>
        <v>176.07993770568055</v>
      </c>
      <c r="I135" s="141">
        <v>7.1857715245379721</v>
      </c>
      <c r="J135" s="11">
        <v>1.7308664661778286</v>
      </c>
      <c r="K135" s="11">
        <v>2.8188707876884354</v>
      </c>
      <c r="L135" s="11"/>
      <c r="M135" s="11">
        <v>19.787841825484069</v>
      </c>
      <c r="N135" s="11">
        <v>2.3002768628755099</v>
      </c>
      <c r="O135" s="11">
        <v>11.136624292706783</v>
      </c>
      <c r="P135" s="11">
        <v>6.3509406699017754</v>
      </c>
      <c r="Q135" s="33"/>
      <c r="R135" s="33"/>
      <c r="S135" s="33"/>
      <c r="T135" s="11">
        <v>14.85529729443337</v>
      </c>
      <c r="U135" s="11">
        <v>31.88846606831445</v>
      </c>
      <c r="V135" s="11"/>
      <c r="W135" s="11">
        <v>14.571159057262902</v>
      </c>
      <c r="X135" s="11">
        <v>15.577050691064358</v>
      </c>
      <c r="Y135" s="11">
        <v>0.89125730953099092</v>
      </c>
      <c r="Z135" s="11">
        <v>0.84899901045619586</v>
      </c>
      <c r="AA135" s="11"/>
      <c r="AB135" s="11">
        <v>6.4617413057738275</v>
      </c>
      <c r="AC135" s="11"/>
      <c r="AD135" s="11"/>
      <c r="AE135" s="11">
        <v>15.736954766362006</v>
      </c>
      <c r="AF135" s="11">
        <v>1.6434391078787596</v>
      </c>
      <c r="AG135" s="11">
        <v>1.4366013862990761</v>
      </c>
      <c r="AH135" s="11">
        <v>0.2068377215796835</v>
      </c>
      <c r="AI135" s="11">
        <v>70.111247428658984</v>
      </c>
      <c r="AJ135" s="11"/>
      <c r="AK135" s="11">
        <v>3.8594411303708402</v>
      </c>
    </row>
    <row r="136" spans="1:37" ht="15.75" x14ac:dyDescent="0.25">
      <c r="A136" s="32">
        <v>119</v>
      </c>
      <c r="B136" s="30"/>
      <c r="C136" s="3" t="s">
        <v>242</v>
      </c>
      <c r="H136" s="62">
        <f t="shared" si="5"/>
        <v>159.1289125736273</v>
      </c>
      <c r="I136" s="141">
        <v>7.7297192720872383</v>
      </c>
      <c r="J136" s="11">
        <v>1.5512421735092978</v>
      </c>
      <c r="K136" s="11">
        <v>1.6878872946203936</v>
      </c>
      <c r="L136" s="11"/>
      <c r="M136" s="11">
        <v>14.231878185751659</v>
      </c>
      <c r="N136" s="11">
        <v>1.6909691174176351</v>
      </c>
      <c r="O136" s="11">
        <v>8.1268904273673304</v>
      </c>
      <c r="P136" s="11">
        <v>4.4140186409666935</v>
      </c>
      <c r="Q136" s="33"/>
      <c r="R136" s="33"/>
      <c r="S136" s="33"/>
      <c r="T136" s="11">
        <v>12.224481206707818</v>
      </c>
      <c r="U136" s="11">
        <v>16.595093143977394</v>
      </c>
      <c r="V136" s="11"/>
      <c r="W136" s="11">
        <v>7.8223550671399193</v>
      </c>
      <c r="X136" s="11">
        <v>7.8958081491155987</v>
      </c>
      <c r="Y136" s="11">
        <v>0.42498693986152447</v>
      </c>
      <c r="Z136" s="11">
        <v>0.45194298786034753</v>
      </c>
      <c r="AA136" s="11"/>
      <c r="AB136" s="11">
        <v>4.0721461577541049</v>
      </c>
      <c r="AC136" s="11"/>
      <c r="AD136" s="11"/>
      <c r="AE136" s="11">
        <v>12.106090097952453</v>
      </c>
      <c r="AF136" s="11">
        <v>1.4154615761295766</v>
      </c>
      <c r="AG136" s="11">
        <v>1.2350607637755453</v>
      </c>
      <c r="AH136" s="11">
        <v>0.1804008123540313</v>
      </c>
      <c r="AI136" s="11">
        <v>83.096300708164065</v>
      </c>
      <c r="AJ136" s="11"/>
      <c r="AK136" s="11">
        <v>4.4186127569733298</v>
      </c>
    </row>
    <row r="137" spans="1:37" ht="15.75" x14ac:dyDescent="0.25">
      <c r="A137" s="32">
        <v>120</v>
      </c>
      <c r="B137" s="30"/>
      <c r="C137" s="3" t="s">
        <v>243</v>
      </c>
      <c r="H137" s="62">
        <f t="shared" si="5"/>
        <v>148.84438376521683</v>
      </c>
      <c r="I137" s="141">
        <v>6.7270383894765367</v>
      </c>
      <c r="J137" s="11">
        <v>1.3696884903564628</v>
      </c>
      <c r="K137" s="11">
        <v>1.6770453936510898</v>
      </c>
      <c r="L137" s="11"/>
      <c r="M137" s="11">
        <v>13.714295196711479</v>
      </c>
      <c r="N137" s="11">
        <v>1.4482050746596209</v>
      </c>
      <c r="O137" s="11">
        <v>7.7923662518271035</v>
      </c>
      <c r="P137" s="11">
        <v>4.473723870224755</v>
      </c>
      <c r="Q137" s="33"/>
      <c r="R137" s="33"/>
      <c r="S137" s="33"/>
      <c r="T137" s="11">
        <v>10.887180940189436</v>
      </c>
      <c r="U137" s="11">
        <v>19.02937435483981</v>
      </c>
      <c r="V137" s="11"/>
      <c r="W137" s="11">
        <v>9.1025856183923484</v>
      </c>
      <c r="X137" s="11">
        <v>8.8542150272238711</v>
      </c>
      <c r="Y137" s="11">
        <v>0.4639140598812645</v>
      </c>
      <c r="Z137" s="11">
        <v>0.60865964934232619</v>
      </c>
      <c r="AA137" s="11"/>
      <c r="AB137" s="11">
        <v>4.6721745639423933</v>
      </c>
      <c r="AC137" s="11"/>
      <c r="AD137" s="11"/>
      <c r="AE137" s="11">
        <v>11.257240274683628</v>
      </c>
      <c r="AF137" s="11">
        <v>1.2888068902470531</v>
      </c>
      <c r="AG137" s="11">
        <v>1.156065976616061</v>
      </c>
      <c r="AH137" s="11">
        <v>0.132740913630992</v>
      </c>
      <c r="AI137" s="11">
        <v>74.282143025404025</v>
      </c>
      <c r="AJ137" s="11"/>
      <c r="AK137" s="11">
        <v>3.9393962457149203</v>
      </c>
    </row>
    <row r="138" spans="1:37" ht="15.75" x14ac:dyDescent="0.25">
      <c r="A138" s="32">
        <v>121</v>
      </c>
      <c r="B138" s="30"/>
      <c r="C138" s="3" t="s">
        <v>98</v>
      </c>
      <c r="H138" s="62">
        <f t="shared" si="5"/>
        <v>119.00651500333245</v>
      </c>
      <c r="I138" s="141">
        <v>3.6771724636582475</v>
      </c>
      <c r="J138" s="11">
        <v>1.3702618008904488</v>
      </c>
      <c r="K138" s="11">
        <v>1.2143646818084159</v>
      </c>
      <c r="L138" s="11"/>
      <c r="M138" s="11">
        <v>8.9856707168906933</v>
      </c>
      <c r="N138" s="11">
        <v>1.3625189957795378</v>
      </c>
      <c r="O138" s="11">
        <v>5.4951374666702701</v>
      </c>
      <c r="P138" s="11">
        <v>2.128014254440886</v>
      </c>
      <c r="Q138" s="33"/>
      <c r="R138" s="33"/>
      <c r="S138" s="33"/>
      <c r="T138" s="11">
        <v>7.4818214775048606</v>
      </c>
      <c r="U138" s="11">
        <v>13.107568469271278</v>
      </c>
      <c r="V138" s="11"/>
      <c r="W138" s="11">
        <v>5.1329438066998625</v>
      </c>
      <c r="X138" s="11">
        <v>7.3628067170693363</v>
      </c>
      <c r="Y138" s="11">
        <v>0.29880369614299152</v>
      </c>
      <c r="Z138" s="11">
        <v>0.31301424935908689</v>
      </c>
      <c r="AA138" s="11"/>
      <c r="AB138" s="11">
        <v>2.1879764896394338</v>
      </c>
      <c r="AC138" s="11"/>
      <c r="AD138" s="11"/>
      <c r="AE138" s="11">
        <v>6.8297784810071995</v>
      </c>
      <c r="AF138" s="11">
        <v>1.3195765800065147</v>
      </c>
      <c r="AG138" s="11">
        <v>1.1791869636195287</v>
      </c>
      <c r="AH138" s="11">
        <v>0.14038961638698594</v>
      </c>
      <c r="AI138" s="11">
        <v>69.256967607638899</v>
      </c>
      <c r="AJ138" s="11"/>
      <c r="AK138" s="11">
        <v>3.5753562350164718</v>
      </c>
    </row>
    <row r="139" spans="1:37" ht="25.5" customHeight="1" x14ac:dyDescent="0.25">
      <c r="A139" s="32">
        <v>122</v>
      </c>
      <c r="B139" s="30"/>
      <c r="C139" s="3" t="s">
        <v>244</v>
      </c>
      <c r="H139" s="62">
        <f t="shared" si="5"/>
        <v>140.10845922778213</v>
      </c>
      <c r="I139" s="141">
        <v>5.878621228223353</v>
      </c>
      <c r="J139" s="11">
        <v>1.6404877240899816</v>
      </c>
      <c r="K139" s="11">
        <v>1.6597535622897357</v>
      </c>
      <c r="L139" s="11"/>
      <c r="M139" s="11">
        <v>11.502409395986847</v>
      </c>
      <c r="N139" s="11">
        <v>1.0865771586676569</v>
      </c>
      <c r="O139" s="11">
        <v>6.6830815476219465</v>
      </c>
      <c r="P139" s="11">
        <v>3.732750689697244</v>
      </c>
      <c r="Q139" s="33"/>
      <c r="R139" s="33"/>
      <c r="S139" s="33"/>
      <c r="T139" s="11">
        <v>11.496265831832241</v>
      </c>
      <c r="U139" s="11">
        <v>13.521686244309294</v>
      </c>
      <c r="V139" s="11"/>
      <c r="W139" s="11">
        <v>6.0836683507202016</v>
      </c>
      <c r="X139" s="11">
        <v>6.6734436220154398</v>
      </c>
      <c r="Y139" s="11">
        <v>0.34937223214276925</v>
      </c>
      <c r="Z139" s="11">
        <v>0.41520203943088235</v>
      </c>
      <c r="AA139" s="11"/>
      <c r="AB139" s="11">
        <v>2.270297299014052</v>
      </c>
      <c r="AC139" s="11"/>
      <c r="AD139" s="11"/>
      <c r="AE139" s="11">
        <v>7.0567690667188288</v>
      </c>
      <c r="AF139" s="11">
        <v>1.5557398279309447</v>
      </c>
      <c r="AG139" s="11">
        <v>1.2301892160658316</v>
      </c>
      <c r="AH139" s="11">
        <v>0.32555061186511303</v>
      </c>
      <c r="AI139" s="11">
        <v>79.307318443169152</v>
      </c>
      <c r="AJ139" s="11"/>
      <c r="AK139" s="11">
        <v>4.2191106042176827</v>
      </c>
    </row>
    <row r="140" spans="1:37" ht="15.75" x14ac:dyDescent="0.25">
      <c r="A140" s="32">
        <v>123</v>
      </c>
      <c r="B140" s="30"/>
      <c r="C140" s="3" t="s">
        <v>245</v>
      </c>
      <c r="H140" s="62">
        <f t="shared" si="5"/>
        <v>125.18678273535936</v>
      </c>
      <c r="I140" s="141">
        <v>6.2745961319562973</v>
      </c>
      <c r="J140" s="11">
        <v>1.4340236030862761</v>
      </c>
      <c r="K140" s="11">
        <v>1.3864934897116545</v>
      </c>
      <c r="L140" s="11"/>
      <c r="M140" s="11">
        <v>12.165959543328714</v>
      </c>
      <c r="N140" s="11">
        <v>0.84296452760153828</v>
      </c>
      <c r="O140" s="11">
        <v>6.9271561044090726</v>
      </c>
      <c r="P140" s="11">
        <v>4.3958389113181022</v>
      </c>
      <c r="Q140" s="33"/>
      <c r="R140" s="33"/>
      <c r="S140" s="33"/>
      <c r="T140" s="11">
        <v>9.4371445411093511</v>
      </c>
      <c r="U140" s="11">
        <v>8.677095242772884</v>
      </c>
      <c r="V140" s="11"/>
      <c r="W140" s="11">
        <v>5.1615375818526061</v>
      </c>
      <c r="X140" s="11">
        <v>2.9206755259678849</v>
      </c>
      <c r="Y140" s="11">
        <v>0.39214522342475089</v>
      </c>
      <c r="Z140" s="11">
        <v>0.20273691152764317</v>
      </c>
      <c r="AA140" s="11"/>
      <c r="AB140" s="11">
        <v>2.4761085630802593</v>
      </c>
      <c r="AC140" s="11"/>
      <c r="AD140" s="11"/>
      <c r="AE140" s="11">
        <v>7.4417948262069258</v>
      </c>
      <c r="AF140" s="11">
        <v>1.2146684273301109</v>
      </c>
      <c r="AG140" s="11">
        <v>1.0449412284265345</v>
      </c>
      <c r="AH140" s="11">
        <v>0.16972719890357646</v>
      </c>
      <c r="AI140" s="11">
        <v>71.055980407198831</v>
      </c>
      <c r="AJ140" s="11"/>
      <c r="AK140" s="11">
        <v>3.6229179595780625</v>
      </c>
    </row>
    <row r="141" spans="1:37" ht="15.75" x14ac:dyDescent="0.25">
      <c r="A141" s="32">
        <v>124</v>
      </c>
      <c r="B141" s="30"/>
      <c r="C141" s="3" t="s">
        <v>246</v>
      </c>
      <c r="H141" s="62">
        <f t="shared" si="5"/>
        <v>152.75133855186371</v>
      </c>
      <c r="I141" s="141">
        <v>4.6081570595774997</v>
      </c>
      <c r="J141" s="11">
        <v>1.5391953461410359</v>
      </c>
      <c r="K141" s="11">
        <v>1.7509138667351383</v>
      </c>
      <c r="L141" s="11"/>
      <c r="M141" s="11">
        <v>11.043322876688475</v>
      </c>
      <c r="N141" s="11">
        <v>1.7479011078576996</v>
      </c>
      <c r="O141" s="11">
        <v>6.6875375789693345</v>
      </c>
      <c r="P141" s="11">
        <v>2.6078841898614402</v>
      </c>
      <c r="Q141" s="33"/>
      <c r="R141" s="33"/>
      <c r="S141" s="33"/>
      <c r="T141" s="11">
        <v>8.3833628595390337</v>
      </c>
      <c r="U141" s="11">
        <v>29.196851737065519</v>
      </c>
      <c r="V141" s="11"/>
      <c r="W141" s="11">
        <v>9.0082374427976433</v>
      </c>
      <c r="X141" s="11">
        <v>18.902562776718661</v>
      </c>
      <c r="Y141" s="11">
        <v>0.43493508256314595</v>
      </c>
      <c r="Z141" s="11">
        <v>0.85111643498606671</v>
      </c>
      <c r="AA141" s="11"/>
      <c r="AB141" s="11">
        <v>5.0107248329002951</v>
      </c>
      <c r="AC141" s="11"/>
      <c r="AD141" s="11"/>
      <c r="AE141" s="11">
        <v>10.035299733325274</v>
      </c>
      <c r="AF141" s="11">
        <v>1.323397538363325</v>
      </c>
      <c r="AG141" s="11">
        <v>1.1248837228196491</v>
      </c>
      <c r="AH141" s="11">
        <v>0.19851381554367595</v>
      </c>
      <c r="AI141" s="11">
        <v>75.749494247391453</v>
      </c>
      <c r="AJ141" s="11"/>
      <c r="AK141" s="11">
        <v>4.1106184541366479</v>
      </c>
    </row>
    <row r="142" spans="1:37" ht="15.75" x14ac:dyDescent="0.25">
      <c r="A142" s="32">
        <v>125</v>
      </c>
      <c r="B142" s="30"/>
      <c r="C142" s="3" t="s">
        <v>247</v>
      </c>
      <c r="H142" s="62">
        <f t="shared" si="5"/>
        <v>148.93879691200016</v>
      </c>
      <c r="I142" s="141">
        <v>3.9691853536412465</v>
      </c>
      <c r="J142" s="11">
        <v>1.5561196583006192</v>
      </c>
      <c r="K142" s="11">
        <v>1.6859521774773043</v>
      </c>
      <c r="L142" s="11"/>
      <c r="M142" s="11">
        <v>12.034171274470726</v>
      </c>
      <c r="N142" s="11">
        <v>1.6364134253018929</v>
      </c>
      <c r="O142" s="11">
        <v>7.4939515653984214</v>
      </c>
      <c r="P142" s="11">
        <v>2.9038062837704119</v>
      </c>
      <c r="Q142" s="33"/>
      <c r="R142" s="33"/>
      <c r="S142" s="33"/>
      <c r="T142" s="11">
        <v>9.0229235974256454</v>
      </c>
      <c r="U142" s="11">
        <v>30.651065936131833</v>
      </c>
      <c r="V142" s="11"/>
      <c r="W142" s="11">
        <v>11.976094675588886</v>
      </c>
      <c r="X142" s="11">
        <v>17.192082404561194</v>
      </c>
      <c r="Y142" s="11">
        <v>0.51170329215509025</v>
      </c>
      <c r="Z142" s="11">
        <v>0.97118556382666266</v>
      </c>
      <c r="AA142" s="11"/>
      <c r="AB142" s="11">
        <v>7.8169984535666233</v>
      </c>
      <c r="AC142" s="11"/>
      <c r="AD142" s="11"/>
      <c r="AE142" s="11">
        <v>14.529066239888092</v>
      </c>
      <c r="AF142" s="11">
        <v>1.5753349195225901</v>
      </c>
      <c r="AG142" s="11">
        <v>1.3968462828575572</v>
      </c>
      <c r="AH142" s="11">
        <v>0.17848863666503284</v>
      </c>
      <c r="AI142" s="11">
        <v>62.483031144491527</v>
      </c>
      <c r="AJ142" s="11"/>
      <c r="AK142" s="11">
        <v>3.6149481570839574</v>
      </c>
    </row>
    <row r="143" spans="1:37" ht="15.75" x14ac:dyDescent="0.25">
      <c r="A143" s="32">
        <v>126</v>
      </c>
      <c r="B143" s="30"/>
      <c r="C143" s="3" t="s">
        <v>248</v>
      </c>
      <c r="H143" s="62">
        <f t="shared" si="5"/>
        <v>124.14974383413767</v>
      </c>
      <c r="I143" s="141">
        <v>3.7942624543863692</v>
      </c>
      <c r="J143" s="11">
        <v>1.6194304940561415</v>
      </c>
      <c r="K143" s="11">
        <v>1.0090366066849787</v>
      </c>
      <c r="L143" s="11"/>
      <c r="M143" s="11">
        <v>7.4398845393469673</v>
      </c>
      <c r="N143" s="11">
        <v>1.1856824816507607</v>
      </c>
      <c r="O143" s="11">
        <v>4.3402787670063692</v>
      </c>
      <c r="P143" s="11">
        <v>1.9139232906898371</v>
      </c>
      <c r="Q143" s="33"/>
      <c r="R143" s="33"/>
      <c r="S143" s="33"/>
      <c r="T143" s="11">
        <v>5.2948349936233985</v>
      </c>
      <c r="U143" s="11">
        <v>12.22350062898095</v>
      </c>
      <c r="V143" s="11"/>
      <c r="W143" s="11">
        <v>4.6309129016846278</v>
      </c>
      <c r="X143" s="11">
        <v>7.1153640903328608</v>
      </c>
      <c r="Y143" s="11">
        <v>0.19596686322793799</v>
      </c>
      <c r="Z143" s="11">
        <v>0.2812567737355251</v>
      </c>
      <c r="AA143" s="11"/>
      <c r="AB143" s="11">
        <v>2.2866809354019355</v>
      </c>
      <c r="AC143" s="11"/>
      <c r="AD143" s="11"/>
      <c r="AE143" s="11">
        <v>6.0222061928734636</v>
      </c>
      <c r="AF143" s="11">
        <v>1.4993727012517299</v>
      </c>
      <c r="AG143" s="11">
        <v>1.287402084337383</v>
      </c>
      <c r="AH143" s="11">
        <v>0.21197061691434685</v>
      </c>
      <c r="AI143" s="11">
        <v>78.96560651476112</v>
      </c>
      <c r="AJ143" s="11"/>
      <c r="AK143" s="11">
        <v>3.9949277727706156</v>
      </c>
    </row>
    <row r="144" spans="1:37" ht="15.75" x14ac:dyDescent="0.25">
      <c r="A144" s="34"/>
      <c r="B144" s="30" t="s">
        <v>136</v>
      </c>
      <c r="H144" s="62" t="str">
        <f t="shared" si="5"/>
        <v/>
      </c>
      <c r="I144" s="141" t="s">
        <v>1479</v>
      </c>
      <c r="J144" s="11"/>
      <c r="K144" s="11" t="s">
        <v>1479</v>
      </c>
      <c r="L144" s="11"/>
      <c r="M144" s="11"/>
      <c r="N144" s="11"/>
      <c r="O144" s="11"/>
      <c r="P144" s="11"/>
      <c r="Q144" s="33"/>
      <c r="R144" s="33"/>
      <c r="S144" s="33"/>
      <c r="T144" s="11"/>
      <c r="U144" s="11"/>
      <c r="V144" s="11"/>
      <c r="W144" s="11"/>
      <c r="X144" s="11"/>
      <c r="Y144" s="11"/>
      <c r="Z144" s="11"/>
      <c r="AA144" s="11"/>
      <c r="AB144" s="11" t="s">
        <v>1479</v>
      </c>
      <c r="AC144" s="11"/>
      <c r="AD144" s="11"/>
      <c r="AE144" s="11"/>
      <c r="AF144" s="11"/>
      <c r="AG144" s="11"/>
      <c r="AH144" s="11"/>
      <c r="AI144" s="11" t="s">
        <v>1479</v>
      </c>
      <c r="AJ144" s="11"/>
      <c r="AK144" s="11"/>
    </row>
    <row r="145" spans="1:37" ht="15.75" x14ac:dyDescent="0.25">
      <c r="A145" s="32">
        <v>127</v>
      </c>
      <c r="B145" s="30"/>
      <c r="C145" s="3" t="s">
        <v>249</v>
      </c>
      <c r="H145" s="62">
        <f t="shared" si="5"/>
        <v>142.59550430704081</v>
      </c>
      <c r="I145" s="141">
        <v>6.8540669542108699</v>
      </c>
      <c r="J145" s="11">
        <v>1.1078254924782633</v>
      </c>
      <c r="K145" s="11">
        <v>2.1670330652361822</v>
      </c>
      <c r="L145" s="11"/>
      <c r="M145" s="11">
        <v>14.685575268754661</v>
      </c>
      <c r="N145" s="11">
        <v>1.7700723603691639</v>
      </c>
      <c r="O145" s="11">
        <v>8.4574966829480296</v>
      </c>
      <c r="P145" s="11">
        <v>4.4580062254374662</v>
      </c>
      <c r="Q145" s="33"/>
      <c r="R145" s="33"/>
      <c r="S145" s="33"/>
      <c r="T145" s="11">
        <v>9.2754011071751759</v>
      </c>
      <c r="U145" s="11">
        <v>26.620357745810932</v>
      </c>
      <c r="V145" s="11"/>
      <c r="W145" s="11">
        <v>10.0226777726044</v>
      </c>
      <c r="X145" s="11">
        <v>15.361666789508575</v>
      </c>
      <c r="Y145" s="11">
        <v>0.63227732485247945</v>
      </c>
      <c r="Z145" s="11">
        <v>0.60373585884547531</v>
      </c>
      <c r="AA145" s="11"/>
      <c r="AB145" s="11">
        <v>5.0715928604733289</v>
      </c>
      <c r="AC145" s="11"/>
      <c r="AD145" s="11"/>
      <c r="AE145" s="11">
        <v>10.657997485461893</v>
      </c>
      <c r="AF145" s="11">
        <v>1.0177281563464184</v>
      </c>
      <c r="AG145" s="11">
        <v>0.87580042688756166</v>
      </c>
      <c r="AH145" s="11">
        <v>0.1419277294588569</v>
      </c>
      <c r="AI145" s="11">
        <v>61.799607287675471</v>
      </c>
      <c r="AJ145" s="11"/>
      <c r="AK145" s="11">
        <v>3.3383188834176232</v>
      </c>
    </row>
    <row r="146" spans="1:37" ht="15.75" x14ac:dyDescent="0.25">
      <c r="A146" s="32">
        <v>128</v>
      </c>
      <c r="B146" s="30"/>
      <c r="C146" s="3" t="s">
        <v>250</v>
      </c>
      <c r="H146" s="62">
        <f t="shared" si="5"/>
        <v>145.93169556965751</v>
      </c>
      <c r="I146" s="141">
        <v>5.0336532584047626</v>
      </c>
      <c r="J146" s="11">
        <v>1.341860266579451</v>
      </c>
      <c r="K146" s="11">
        <v>2.0206170228526341</v>
      </c>
      <c r="L146" s="11"/>
      <c r="M146" s="11">
        <v>14.20555841785945</v>
      </c>
      <c r="N146" s="11">
        <v>1.3707324769924529</v>
      </c>
      <c r="O146" s="11">
        <v>8.1439640632667949</v>
      </c>
      <c r="P146" s="11">
        <v>4.6908618776002031</v>
      </c>
      <c r="Q146" s="33"/>
      <c r="R146" s="33"/>
      <c r="S146" s="33"/>
      <c r="T146" s="11">
        <v>12.756324679523196</v>
      </c>
      <c r="U146" s="11">
        <v>17.306793469478819</v>
      </c>
      <c r="V146" s="11"/>
      <c r="W146" s="11">
        <v>8.2869646843050191</v>
      </c>
      <c r="X146" s="11">
        <v>8.142729453594777</v>
      </c>
      <c r="Y146" s="11">
        <v>0.53408174750592718</v>
      </c>
      <c r="Z146" s="11">
        <v>0.34301758407309846</v>
      </c>
      <c r="AA146" s="11"/>
      <c r="AB146" s="11">
        <v>4.2396563319679199</v>
      </c>
      <c r="AC146" s="11"/>
      <c r="AD146" s="11"/>
      <c r="AE146" s="11">
        <v>10.167536792426269</v>
      </c>
      <c r="AF146" s="11">
        <v>2.0440338641052982</v>
      </c>
      <c r="AG146" s="11">
        <v>1.7608630613135183</v>
      </c>
      <c r="AH146" s="11">
        <v>0.28317080279178003</v>
      </c>
      <c r="AI146" s="11">
        <v>72.935396013442968</v>
      </c>
      <c r="AJ146" s="11"/>
      <c r="AK146" s="11">
        <v>3.880265453016726</v>
      </c>
    </row>
    <row r="147" spans="1:37" ht="15.75" x14ac:dyDescent="0.25">
      <c r="A147" s="32">
        <v>129</v>
      </c>
      <c r="B147" s="30"/>
      <c r="C147" s="3" t="s">
        <v>87</v>
      </c>
      <c r="H147" s="62">
        <f t="shared" si="5"/>
        <v>126.43784124283636</v>
      </c>
      <c r="I147" s="141">
        <v>4.3765789594931217</v>
      </c>
      <c r="J147" s="11">
        <v>1.6061029412553403</v>
      </c>
      <c r="K147" s="11">
        <v>1.4350563724238103</v>
      </c>
      <c r="L147" s="11"/>
      <c r="M147" s="11">
        <v>9.075173820929523</v>
      </c>
      <c r="N147" s="11">
        <v>1.7113025988003032</v>
      </c>
      <c r="O147" s="11">
        <v>4.7434583986249219</v>
      </c>
      <c r="P147" s="11">
        <v>2.6204128235042976</v>
      </c>
      <c r="Q147" s="33"/>
      <c r="R147" s="33"/>
      <c r="S147" s="33"/>
      <c r="T147" s="11">
        <v>6.8873307326414857</v>
      </c>
      <c r="U147" s="11">
        <v>11.655542589025938</v>
      </c>
      <c r="V147" s="11"/>
      <c r="W147" s="11">
        <v>4.6355088624602345</v>
      </c>
      <c r="X147" s="11">
        <v>6.4795713960916022</v>
      </c>
      <c r="Y147" s="11">
        <v>0.31500332593688019</v>
      </c>
      <c r="Z147" s="11">
        <v>0.22545900453722095</v>
      </c>
      <c r="AA147" s="11"/>
      <c r="AB147" s="11">
        <v>2.7789622796600488</v>
      </c>
      <c r="AC147" s="11"/>
      <c r="AD147" s="11"/>
      <c r="AE147" s="11">
        <v>6.194351305238877</v>
      </c>
      <c r="AF147" s="11">
        <v>1.1545763748930955</v>
      </c>
      <c r="AG147" s="11">
        <v>0.9537439112858529</v>
      </c>
      <c r="AH147" s="11">
        <v>0.20083246360724261</v>
      </c>
      <c r="AI147" s="11">
        <v>77.508305643609248</v>
      </c>
      <c r="AJ147" s="11"/>
      <c r="AK147" s="11">
        <v>3.7658602236658716</v>
      </c>
    </row>
    <row r="148" spans="1:37" ht="15.75" x14ac:dyDescent="0.25">
      <c r="A148" s="32">
        <v>130</v>
      </c>
      <c r="B148" s="30"/>
      <c r="C148" s="3" t="s">
        <v>36</v>
      </c>
      <c r="H148" s="62">
        <f t="shared" si="5"/>
        <v>132.63097456131499</v>
      </c>
      <c r="I148" s="141">
        <v>5.5765471973697238</v>
      </c>
      <c r="J148" s="11">
        <v>1.792302839720632</v>
      </c>
      <c r="K148" s="11">
        <v>1.0819306199237912</v>
      </c>
      <c r="L148" s="11"/>
      <c r="M148" s="11">
        <v>8.6826052471934361</v>
      </c>
      <c r="N148" s="11">
        <v>1.1965195568931721</v>
      </c>
      <c r="O148" s="11">
        <v>5.028872418157631</v>
      </c>
      <c r="P148" s="11">
        <v>2.4572132721426323</v>
      </c>
      <c r="Q148" s="33"/>
      <c r="R148" s="33"/>
      <c r="S148" s="33"/>
      <c r="T148" s="11">
        <v>7.2983369174326489</v>
      </c>
      <c r="U148" s="11">
        <v>6.6963825707270761</v>
      </c>
      <c r="V148" s="11"/>
      <c r="W148" s="11">
        <v>2.9258153444209389</v>
      </c>
      <c r="X148" s="11">
        <v>3.4303678877339112</v>
      </c>
      <c r="Y148" s="11">
        <v>0.17329127409874301</v>
      </c>
      <c r="Z148" s="11">
        <v>0.16690806447348394</v>
      </c>
      <c r="AA148" s="11"/>
      <c r="AB148" s="11">
        <v>2.0270720455428504</v>
      </c>
      <c r="AC148" s="11"/>
      <c r="AD148" s="11"/>
      <c r="AE148" s="11">
        <v>6.6726535368728666</v>
      </c>
      <c r="AF148" s="11">
        <v>0.95477692869406383</v>
      </c>
      <c r="AG148" s="11">
        <v>0.84032727191863998</v>
      </c>
      <c r="AH148" s="11">
        <v>0.11444965677542381</v>
      </c>
      <c r="AI148" s="11">
        <v>87.407901216606533</v>
      </c>
      <c r="AJ148" s="11"/>
      <c r="AK148" s="11">
        <v>4.4404654412313578</v>
      </c>
    </row>
    <row r="149" spans="1:37" ht="15.75" x14ac:dyDescent="0.25">
      <c r="A149" s="32">
        <v>131</v>
      </c>
      <c r="B149" s="30"/>
      <c r="C149" s="3" t="s">
        <v>251</v>
      </c>
      <c r="H149" s="62">
        <f t="shared" si="5"/>
        <v>148.5556549815449</v>
      </c>
      <c r="I149" s="141">
        <v>6.368712829096876</v>
      </c>
      <c r="J149" s="11">
        <v>1.6561674217365325</v>
      </c>
      <c r="K149" s="11">
        <v>1.8256836461632928</v>
      </c>
      <c r="L149" s="11"/>
      <c r="M149" s="11">
        <v>15.704249926526552</v>
      </c>
      <c r="N149" s="11">
        <v>1.4597752498605132</v>
      </c>
      <c r="O149" s="11">
        <v>8.9099701841471912</v>
      </c>
      <c r="P149" s="11">
        <v>5.3345044925188478</v>
      </c>
      <c r="Q149" s="33"/>
      <c r="R149" s="33"/>
      <c r="S149" s="33"/>
      <c r="T149" s="11">
        <v>14.37150744460746</v>
      </c>
      <c r="U149" s="11">
        <v>16.839498146507559</v>
      </c>
      <c r="V149" s="11"/>
      <c r="W149" s="11">
        <v>8.545582146425108</v>
      </c>
      <c r="X149" s="11">
        <v>7.5457104264453667</v>
      </c>
      <c r="Y149" s="11">
        <v>0.44468729862488948</v>
      </c>
      <c r="Z149" s="11">
        <v>0.30351827501219597</v>
      </c>
      <c r="AA149" s="11"/>
      <c r="AB149" s="11">
        <v>2.6848741884578904</v>
      </c>
      <c r="AC149" s="11"/>
      <c r="AD149" s="11"/>
      <c r="AE149" s="11">
        <v>10.319891305754309</v>
      </c>
      <c r="AF149" s="11">
        <v>1.3777660233024058</v>
      </c>
      <c r="AG149" s="11">
        <v>1.1712024342544078</v>
      </c>
      <c r="AH149" s="11">
        <v>0.20656358904799799</v>
      </c>
      <c r="AI149" s="11">
        <v>73.618819870259031</v>
      </c>
      <c r="AJ149" s="11"/>
      <c r="AK149" s="11">
        <v>3.7884841791330071</v>
      </c>
    </row>
    <row r="150" spans="1:37" ht="25.5" customHeight="1" x14ac:dyDescent="0.25">
      <c r="A150" s="32">
        <v>132</v>
      </c>
      <c r="B150" s="30"/>
      <c r="C150" s="3" t="s">
        <v>252</v>
      </c>
      <c r="H150" s="62">
        <f t="shared" si="5"/>
        <v>152.00092153940253</v>
      </c>
      <c r="I150" s="141">
        <v>7.5960814224139215</v>
      </c>
      <c r="J150" s="11">
        <v>1.3819060119539939</v>
      </c>
      <c r="K150" s="11">
        <v>1.7888198026129216</v>
      </c>
      <c r="L150" s="11"/>
      <c r="M150" s="11">
        <v>13.636134586437459</v>
      </c>
      <c r="N150" s="11">
        <v>1.1036430729408624</v>
      </c>
      <c r="O150" s="11">
        <v>7.9459521018668529</v>
      </c>
      <c r="P150" s="11">
        <v>4.5865394116297438</v>
      </c>
      <c r="Q150" s="33"/>
      <c r="R150" s="33"/>
      <c r="S150" s="33"/>
      <c r="T150" s="11">
        <v>10.625726796046031</v>
      </c>
      <c r="U150" s="11">
        <v>15.743556346510085</v>
      </c>
      <c r="V150" s="11"/>
      <c r="W150" s="11">
        <v>7.3946259602731965</v>
      </c>
      <c r="X150" s="11">
        <v>7.4163226513774791</v>
      </c>
      <c r="Y150" s="11">
        <v>0.55312555739658842</v>
      </c>
      <c r="Z150" s="11">
        <v>0.37948217746281948</v>
      </c>
      <c r="AA150" s="11"/>
      <c r="AB150" s="11">
        <v>3.6373600112429791</v>
      </c>
      <c r="AC150" s="11"/>
      <c r="AD150" s="11"/>
      <c r="AE150" s="11">
        <v>9.6178629028979916</v>
      </c>
      <c r="AF150" s="11">
        <v>1.628114296413949</v>
      </c>
      <c r="AG150" s="11">
        <v>1.3711251760079761</v>
      </c>
      <c r="AH150" s="11">
        <v>0.25698912040597299</v>
      </c>
      <c r="AI150" s="11">
        <v>81.990762116255723</v>
      </c>
      <c r="AJ150" s="11"/>
      <c r="AK150" s="11">
        <v>4.3545972466174589</v>
      </c>
    </row>
    <row r="151" spans="1:37" ht="15.75" x14ac:dyDescent="0.25">
      <c r="A151" s="32">
        <v>133</v>
      </c>
      <c r="B151" s="30"/>
      <c r="C151" s="3" t="s">
        <v>253</v>
      </c>
      <c r="H151" s="62">
        <f t="shared" si="5"/>
        <v>168.48534866403398</v>
      </c>
      <c r="I151" s="141">
        <v>7.553881118094794</v>
      </c>
      <c r="J151" s="11">
        <v>1.6201164490283881</v>
      </c>
      <c r="K151" s="11">
        <v>2.4389184040949226</v>
      </c>
      <c r="L151" s="11"/>
      <c r="M151" s="11">
        <v>16.818633961725844</v>
      </c>
      <c r="N151" s="11">
        <v>1.6104687164972875</v>
      </c>
      <c r="O151" s="11">
        <v>10.218598447423933</v>
      </c>
      <c r="P151" s="11">
        <v>4.9895667978046241</v>
      </c>
      <c r="Q151" s="33"/>
      <c r="R151" s="33"/>
      <c r="S151" s="33"/>
      <c r="T151" s="11">
        <v>12.448192912720422</v>
      </c>
      <c r="U151" s="11">
        <v>26.685414706969766</v>
      </c>
      <c r="V151" s="11"/>
      <c r="W151" s="11">
        <v>12.492887381255564</v>
      </c>
      <c r="X151" s="11">
        <v>12.702521262618006</v>
      </c>
      <c r="Y151" s="11">
        <v>0.67964226566113894</v>
      </c>
      <c r="Z151" s="11">
        <v>0.81036379743505671</v>
      </c>
      <c r="AA151" s="11"/>
      <c r="AB151" s="11">
        <v>7.1187223527390442</v>
      </c>
      <c r="AC151" s="11"/>
      <c r="AD151" s="11"/>
      <c r="AE151" s="11">
        <v>13.674061333448268</v>
      </c>
      <c r="AF151" s="11">
        <v>2.1707338771111067</v>
      </c>
      <c r="AG151" s="11">
        <v>1.852268848466456</v>
      </c>
      <c r="AH151" s="11">
        <v>0.31846502864465048</v>
      </c>
      <c r="AI151" s="11">
        <v>73.930380746160466</v>
      </c>
      <c r="AJ151" s="11"/>
      <c r="AK151" s="11">
        <v>4.0262928019409623</v>
      </c>
    </row>
    <row r="152" spans="1:37" ht="15.75" x14ac:dyDescent="0.25">
      <c r="A152" s="32">
        <v>134</v>
      </c>
      <c r="B152" s="30"/>
      <c r="C152" s="3" t="s">
        <v>254</v>
      </c>
      <c r="H152" s="62">
        <f t="shared" si="5"/>
        <v>142.71546240716657</v>
      </c>
      <c r="I152" s="141">
        <v>6.062406244675187</v>
      </c>
      <c r="J152" s="11">
        <v>1.5164823242274852</v>
      </c>
      <c r="K152" s="11">
        <v>1.3784328020400145</v>
      </c>
      <c r="L152" s="11"/>
      <c r="M152" s="11">
        <v>9.0771891798181112</v>
      </c>
      <c r="N152" s="11">
        <v>1.5748731986502107</v>
      </c>
      <c r="O152" s="11">
        <v>5.0016619624094343</v>
      </c>
      <c r="P152" s="11">
        <v>2.5006540187584663</v>
      </c>
      <c r="Q152" s="33"/>
      <c r="R152" s="33"/>
      <c r="S152" s="33"/>
      <c r="T152" s="11">
        <v>7.083867499798405</v>
      </c>
      <c r="U152" s="11">
        <v>8.7489487936322323</v>
      </c>
      <c r="V152" s="11"/>
      <c r="W152" s="11">
        <v>3.6582097055127738</v>
      </c>
      <c r="X152" s="11">
        <v>4.5689629309227398</v>
      </c>
      <c r="Y152" s="11">
        <v>0.28905407513608089</v>
      </c>
      <c r="Z152" s="11">
        <v>0.2327220820606388</v>
      </c>
      <c r="AA152" s="11"/>
      <c r="AB152" s="11">
        <v>1.6503658966272199</v>
      </c>
      <c r="AC152" s="11"/>
      <c r="AD152" s="11"/>
      <c r="AE152" s="11">
        <v>7.727157335560138</v>
      </c>
      <c r="AF152" s="11">
        <v>1.5102715560058138</v>
      </c>
      <c r="AG152" s="11">
        <v>1.3474273793386957</v>
      </c>
      <c r="AH152" s="11">
        <v>0.16284417666711795</v>
      </c>
      <c r="AI152" s="11">
        <v>93.116500491187708</v>
      </c>
      <c r="AJ152" s="11"/>
      <c r="AK152" s="11">
        <v>4.8438402835942576</v>
      </c>
    </row>
    <row r="153" spans="1:37" ht="15.75" x14ac:dyDescent="0.25">
      <c r="A153" s="32">
        <v>135</v>
      </c>
      <c r="B153" s="30"/>
      <c r="C153" s="3" t="s">
        <v>255</v>
      </c>
      <c r="H153" s="62">
        <f t="shared" si="5"/>
        <v>129.22502807843222</v>
      </c>
      <c r="I153" s="141">
        <v>4.2062483209084078</v>
      </c>
      <c r="J153" s="11">
        <v>1.4982391970816389</v>
      </c>
      <c r="K153" s="11">
        <v>2.3267616645705824</v>
      </c>
      <c r="L153" s="11"/>
      <c r="M153" s="11">
        <v>13.941702262334633</v>
      </c>
      <c r="N153" s="11">
        <v>1.4343590257862513</v>
      </c>
      <c r="O153" s="11">
        <v>8.0310245155408122</v>
      </c>
      <c r="P153" s="11">
        <v>4.4763187210075683</v>
      </c>
      <c r="Q153" s="33"/>
      <c r="R153" s="33"/>
      <c r="S153" s="33"/>
      <c r="T153" s="11">
        <v>11.044266374080376</v>
      </c>
      <c r="U153" s="11">
        <v>17.272510317012383</v>
      </c>
      <c r="V153" s="11"/>
      <c r="W153" s="11">
        <v>8.9475251121907746</v>
      </c>
      <c r="X153" s="11">
        <v>6.9308549158957993</v>
      </c>
      <c r="Y153" s="11">
        <v>0.85543387509130542</v>
      </c>
      <c r="Z153" s="11">
        <v>0.53869641383450495</v>
      </c>
      <c r="AA153" s="11"/>
      <c r="AB153" s="11">
        <v>2.5153482368881579</v>
      </c>
      <c r="AC153" s="11"/>
      <c r="AD153" s="11"/>
      <c r="AE153" s="11">
        <v>9.9147894661138078</v>
      </c>
      <c r="AF153" s="11">
        <v>1.5014134336165859</v>
      </c>
      <c r="AG153" s="11">
        <v>1.3366125178439885</v>
      </c>
      <c r="AH153" s="11">
        <v>0.16480091577259734</v>
      </c>
      <c r="AI153" s="11">
        <v>61.809657638510998</v>
      </c>
      <c r="AJ153" s="11"/>
      <c r="AK153" s="11">
        <v>3.1940911673146362</v>
      </c>
    </row>
    <row r="154" spans="1:37" ht="15.75" x14ac:dyDescent="0.25">
      <c r="A154" s="32">
        <v>136</v>
      </c>
      <c r="B154" s="30"/>
      <c r="C154" s="3" t="s">
        <v>256</v>
      </c>
      <c r="H154" s="62">
        <f t="shared" si="5"/>
        <v>150.96272169908852</v>
      </c>
      <c r="I154" s="141">
        <v>5.9805768756926891</v>
      </c>
      <c r="J154" s="11">
        <v>1.1256460342518695</v>
      </c>
      <c r="K154" s="11">
        <v>2.231137616301536</v>
      </c>
      <c r="L154" s="11"/>
      <c r="M154" s="11">
        <v>16.083145548747986</v>
      </c>
      <c r="N154" s="11">
        <v>1.2656556531489123</v>
      </c>
      <c r="O154" s="11">
        <v>9.6051944620606893</v>
      </c>
      <c r="P154" s="11">
        <v>5.212295433538384</v>
      </c>
      <c r="Q154" s="33"/>
      <c r="R154" s="33"/>
      <c r="S154" s="33"/>
      <c r="T154" s="11">
        <v>13.812987801189628</v>
      </c>
      <c r="U154" s="11">
        <v>18.579896351343031</v>
      </c>
      <c r="V154" s="11"/>
      <c r="W154" s="11">
        <v>9.5362723561290306</v>
      </c>
      <c r="X154" s="11">
        <v>7.845010352745998</v>
      </c>
      <c r="Y154" s="11">
        <v>0.69872500137429228</v>
      </c>
      <c r="Z154" s="11">
        <v>0.49988864109371356</v>
      </c>
      <c r="AA154" s="11"/>
      <c r="AB154" s="11">
        <v>5.0015356867480074</v>
      </c>
      <c r="AC154" s="11"/>
      <c r="AD154" s="11"/>
      <c r="AE154" s="11">
        <v>10.372765994011715</v>
      </c>
      <c r="AF154" s="11">
        <v>1.9658318106133983</v>
      </c>
      <c r="AG154" s="11">
        <v>1.6860734851988071</v>
      </c>
      <c r="AH154" s="11">
        <v>0.27975832541459128</v>
      </c>
      <c r="AI154" s="11">
        <v>71.870058824876779</v>
      </c>
      <c r="AJ154" s="11"/>
      <c r="AK154" s="11">
        <v>3.9391391553118846</v>
      </c>
    </row>
    <row r="155" spans="1:37" ht="25.5" customHeight="1" x14ac:dyDescent="0.25">
      <c r="A155" s="32">
        <v>137</v>
      </c>
      <c r="B155" s="30"/>
      <c r="C155" s="3" t="s">
        <v>257</v>
      </c>
      <c r="H155" s="62">
        <f t="shared" si="5"/>
        <v>146.07704452041725</v>
      </c>
      <c r="I155" s="141">
        <v>5.6863417951678192</v>
      </c>
      <c r="J155" s="11">
        <v>1.2530196804944649</v>
      </c>
      <c r="K155" s="11">
        <v>2.7020860540265939</v>
      </c>
      <c r="L155" s="11"/>
      <c r="M155" s="11">
        <v>18.137479081830222</v>
      </c>
      <c r="N155" s="11">
        <v>1.1948399545910353</v>
      </c>
      <c r="O155" s="11">
        <v>10.258066898176875</v>
      </c>
      <c r="P155" s="11">
        <v>6.6845722290623115</v>
      </c>
      <c r="Q155" s="33"/>
      <c r="R155" s="33"/>
      <c r="S155" s="33"/>
      <c r="T155" s="11">
        <v>16.691681454836928</v>
      </c>
      <c r="U155" s="11">
        <v>18.207491149996997</v>
      </c>
      <c r="V155" s="11"/>
      <c r="W155" s="11">
        <v>8.5252660286173647</v>
      </c>
      <c r="X155" s="11">
        <v>8.2600853184556957</v>
      </c>
      <c r="Y155" s="11">
        <v>0.93905043438706581</v>
      </c>
      <c r="Z155" s="11">
        <v>0.48308936853686918</v>
      </c>
      <c r="AA155" s="11"/>
      <c r="AB155" s="11">
        <v>3.6713642083032858</v>
      </c>
      <c r="AC155" s="11"/>
      <c r="AD155" s="11"/>
      <c r="AE155" s="11">
        <v>9.6014635988454931</v>
      </c>
      <c r="AF155" s="11">
        <v>1.8390040103644123</v>
      </c>
      <c r="AG155" s="11">
        <v>1.5970759743224225</v>
      </c>
      <c r="AH155" s="11">
        <v>0.24192803604198981</v>
      </c>
      <c r="AI155" s="11">
        <v>64.764460784156881</v>
      </c>
      <c r="AJ155" s="11"/>
      <c r="AK155" s="11">
        <v>3.5226527023941681</v>
      </c>
    </row>
    <row r="156" spans="1:37" ht="15.75" x14ac:dyDescent="0.25">
      <c r="A156" s="32">
        <v>138</v>
      </c>
      <c r="B156" s="30"/>
      <c r="C156" s="3" t="s">
        <v>258</v>
      </c>
      <c r="H156" s="62">
        <f t="shared" si="5"/>
        <v>145.76224193520477</v>
      </c>
      <c r="I156" s="141">
        <v>5.5485313431101275</v>
      </c>
      <c r="J156" s="11">
        <v>1.4864454676946892</v>
      </c>
      <c r="K156" s="11">
        <v>2.3981774249846817</v>
      </c>
      <c r="L156" s="11"/>
      <c r="M156" s="11">
        <v>17.767600643277618</v>
      </c>
      <c r="N156" s="11">
        <v>1.0983243323174294</v>
      </c>
      <c r="O156" s="11">
        <v>9.8829120555205865</v>
      </c>
      <c r="P156" s="11">
        <v>6.7863642554396</v>
      </c>
      <c r="Q156" s="33"/>
      <c r="R156" s="33"/>
      <c r="S156" s="33"/>
      <c r="T156" s="11">
        <v>15.399066051801626</v>
      </c>
      <c r="U156" s="11">
        <v>14.221822214179197</v>
      </c>
      <c r="V156" s="11"/>
      <c r="W156" s="11">
        <v>7.0156212998683962</v>
      </c>
      <c r="X156" s="11">
        <v>5.8771874182495614</v>
      </c>
      <c r="Y156" s="11">
        <v>0.82377550365829866</v>
      </c>
      <c r="Z156" s="11">
        <v>0.50523799240294032</v>
      </c>
      <c r="AA156" s="11"/>
      <c r="AB156" s="11">
        <v>2.7491559686454639</v>
      </c>
      <c r="AC156" s="11"/>
      <c r="AD156" s="11"/>
      <c r="AE156" s="11">
        <v>8.0164200410163247</v>
      </c>
      <c r="AF156" s="11">
        <v>1.7300529826349729</v>
      </c>
      <c r="AG156" s="11">
        <v>1.4893673206282081</v>
      </c>
      <c r="AH156" s="11">
        <v>0.24068566200676483</v>
      </c>
      <c r="AI156" s="11">
        <v>72.623835137541548</v>
      </c>
      <c r="AJ156" s="11"/>
      <c r="AK156" s="11">
        <v>3.8211346603185312</v>
      </c>
    </row>
    <row r="157" spans="1:37" ht="15.75" x14ac:dyDescent="0.25">
      <c r="A157" s="32">
        <v>139</v>
      </c>
      <c r="B157" s="30"/>
      <c r="C157" s="3" t="s">
        <v>88</v>
      </c>
      <c r="H157" s="62">
        <f t="shared" si="5"/>
        <v>150.50414816505841</v>
      </c>
      <c r="I157" s="141">
        <v>5.6992872540978921</v>
      </c>
      <c r="J157" s="11">
        <v>1.4935349780274225</v>
      </c>
      <c r="K157" s="11">
        <v>1.9076307502305794</v>
      </c>
      <c r="L157" s="11"/>
      <c r="M157" s="11">
        <v>12.804168216769849</v>
      </c>
      <c r="N157" s="11">
        <v>1.8936662347050952</v>
      </c>
      <c r="O157" s="11">
        <v>7.2451043645102775</v>
      </c>
      <c r="P157" s="11">
        <v>3.665397617554476</v>
      </c>
      <c r="Q157" s="33"/>
      <c r="R157" s="33"/>
      <c r="S157" s="33"/>
      <c r="T157" s="11">
        <v>10.597420341638966</v>
      </c>
      <c r="U157" s="11">
        <v>14.196965033751788</v>
      </c>
      <c r="V157" s="11"/>
      <c r="W157" s="11">
        <v>6.2354452867513972</v>
      </c>
      <c r="X157" s="11">
        <v>7.1064769723496362</v>
      </c>
      <c r="Y157" s="11">
        <v>0.4549273849952033</v>
      </c>
      <c r="Z157" s="11">
        <v>0.40011538965555143</v>
      </c>
      <c r="AA157" s="11"/>
      <c r="AB157" s="11">
        <v>3.2700410219723599</v>
      </c>
      <c r="AC157" s="11"/>
      <c r="AD157" s="11"/>
      <c r="AE157" s="11">
        <v>8.4629028509785211</v>
      </c>
      <c r="AF157" s="11">
        <v>2.1084172850606668</v>
      </c>
      <c r="AG157" s="11">
        <v>1.8060882644017811</v>
      </c>
      <c r="AH157" s="11">
        <v>0.30232902065888567</v>
      </c>
      <c r="AI157" s="11">
        <v>85.407881400336009</v>
      </c>
      <c r="AJ157" s="11"/>
      <c r="AK157" s="11">
        <v>4.5558990321943549</v>
      </c>
    </row>
    <row r="158" spans="1:37" ht="15.75" x14ac:dyDescent="0.25">
      <c r="A158" s="32">
        <v>140</v>
      </c>
      <c r="B158" s="30"/>
      <c r="C158" s="3" t="s">
        <v>259</v>
      </c>
      <c r="H158" s="62">
        <f t="shared" si="5"/>
        <v>161.25540779283443</v>
      </c>
      <c r="I158" s="141">
        <v>7.1662767318525997</v>
      </c>
      <c r="J158" s="11">
        <v>1.5943176038191729</v>
      </c>
      <c r="K158" s="11">
        <v>2.4986365056019757</v>
      </c>
      <c r="L158" s="11"/>
      <c r="M158" s="11">
        <v>15.132768158801145</v>
      </c>
      <c r="N158" s="11">
        <v>1.5065593292314652</v>
      </c>
      <c r="O158" s="11">
        <v>8.0757046988637935</v>
      </c>
      <c r="P158" s="11">
        <v>5.550504130705888</v>
      </c>
      <c r="Q158" s="33"/>
      <c r="R158" s="33"/>
      <c r="S158" s="33"/>
      <c r="T158" s="11">
        <v>12.138189133033311</v>
      </c>
      <c r="U158" s="11">
        <v>17.37286431178596</v>
      </c>
      <c r="V158" s="11"/>
      <c r="W158" s="11">
        <v>7.3098068816816388</v>
      </c>
      <c r="X158" s="11">
        <v>8.8352554963739145</v>
      </c>
      <c r="Y158" s="11">
        <v>0.79291900416863359</v>
      </c>
      <c r="Z158" s="11">
        <v>0.43488292956177294</v>
      </c>
      <c r="AA158" s="11"/>
      <c r="AB158" s="11">
        <v>5.5088119327650418</v>
      </c>
      <c r="AC158" s="11"/>
      <c r="AD158" s="11"/>
      <c r="AE158" s="11">
        <v>12.663989153519676</v>
      </c>
      <c r="AF158" s="11">
        <v>1.5640468463082713</v>
      </c>
      <c r="AG158" s="11">
        <v>1.3623042086795705</v>
      </c>
      <c r="AH158" s="11">
        <v>0.20174263762870093</v>
      </c>
      <c r="AI158" s="11">
        <v>81.568647381163458</v>
      </c>
      <c r="AJ158" s="11"/>
      <c r="AK158" s="11">
        <v>4.0468600341838128</v>
      </c>
    </row>
    <row r="159" spans="1:37" ht="15.75" x14ac:dyDescent="0.25">
      <c r="A159" s="32">
        <v>141</v>
      </c>
      <c r="B159" s="30"/>
      <c r="C159" s="3" t="s">
        <v>260</v>
      </c>
      <c r="H159" s="62">
        <f t="shared" si="5"/>
        <v>139.51566968956953</v>
      </c>
      <c r="I159" s="141">
        <v>6.5181857847538112</v>
      </c>
      <c r="J159" s="11">
        <v>1.4892316715266671</v>
      </c>
      <c r="K159" s="11">
        <v>1.9495532273968004</v>
      </c>
      <c r="L159" s="11"/>
      <c r="M159" s="11">
        <v>12.341237568233039</v>
      </c>
      <c r="N159" s="11">
        <v>1.093550395430265</v>
      </c>
      <c r="O159" s="11">
        <v>6.8989814781354202</v>
      </c>
      <c r="P159" s="11">
        <v>4.3487056946673537</v>
      </c>
      <c r="Q159" s="33"/>
      <c r="R159" s="33"/>
      <c r="S159" s="33"/>
      <c r="T159" s="11">
        <v>10.475886717066597</v>
      </c>
      <c r="U159" s="11">
        <v>13.184842577021008</v>
      </c>
      <c r="V159" s="11"/>
      <c r="W159" s="11">
        <v>5.5681193037397003</v>
      </c>
      <c r="X159" s="11">
        <v>6.6691965314864667</v>
      </c>
      <c r="Y159" s="11">
        <v>0.60778779239514202</v>
      </c>
      <c r="Z159" s="11">
        <v>0.33973894939970145</v>
      </c>
      <c r="AA159" s="11"/>
      <c r="AB159" s="11">
        <v>4.1684123973762137</v>
      </c>
      <c r="AC159" s="11"/>
      <c r="AD159" s="11"/>
      <c r="AE159" s="11">
        <v>10.197694355433249</v>
      </c>
      <c r="AF159" s="11">
        <v>1.4232557079924766</v>
      </c>
      <c r="AG159" s="11">
        <v>1.2342946684544329</v>
      </c>
      <c r="AH159" s="11">
        <v>0.18896103953804366</v>
      </c>
      <c r="AI159" s="11">
        <v>74.111287061200017</v>
      </c>
      <c r="AJ159" s="11"/>
      <c r="AK159" s="11">
        <v>3.6560826215696585</v>
      </c>
    </row>
    <row r="160" spans="1:37" ht="25.5" customHeight="1" x14ac:dyDescent="0.25">
      <c r="A160" s="32">
        <v>142</v>
      </c>
      <c r="B160" s="30"/>
      <c r="C160" s="3" t="s">
        <v>261</v>
      </c>
      <c r="H160" s="62">
        <f t="shared" si="5"/>
        <v>124.84247101510047</v>
      </c>
      <c r="I160" s="141">
        <v>3.3005204925507812</v>
      </c>
      <c r="J160" s="11">
        <v>1.0052394427742029</v>
      </c>
      <c r="K160" s="11">
        <v>1.2778881456289468</v>
      </c>
      <c r="L160" s="11"/>
      <c r="M160" s="11">
        <v>10.465789107045966</v>
      </c>
      <c r="N160" s="11">
        <v>1.291885316903133</v>
      </c>
      <c r="O160" s="11">
        <v>6.8061865797257974</v>
      </c>
      <c r="P160" s="11">
        <v>2.3677172104170361</v>
      </c>
      <c r="Q160" s="33"/>
      <c r="R160" s="33"/>
      <c r="S160" s="33"/>
      <c r="T160" s="11">
        <v>6.9155903658085967</v>
      </c>
      <c r="U160" s="11">
        <v>27.666273044885575</v>
      </c>
      <c r="V160" s="11"/>
      <c r="W160" s="11">
        <v>11.778976719073071</v>
      </c>
      <c r="X160" s="11">
        <v>14.567612588710084</v>
      </c>
      <c r="Y160" s="11">
        <v>0.39485446067021668</v>
      </c>
      <c r="Z160" s="11">
        <v>0.92482927643220125</v>
      </c>
      <c r="AA160" s="11"/>
      <c r="AB160" s="11">
        <v>7.419128622548782</v>
      </c>
      <c r="AC160" s="11"/>
      <c r="AD160" s="11"/>
      <c r="AE160" s="11">
        <v>10.421987351478181</v>
      </c>
      <c r="AF160" s="11">
        <v>1.2563550677506254</v>
      </c>
      <c r="AG160" s="11">
        <v>1.1373842498122306</v>
      </c>
      <c r="AH160" s="11">
        <v>0.1189708179383948</v>
      </c>
      <c r="AI160" s="11">
        <v>52.141220134730908</v>
      </c>
      <c r="AJ160" s="11"/>
      <c r="AK160" s="11">
        <v>2.972479239897925</v>
      </c>
    </row>
    <row r="161" spans="1:37" ht="15.75" x14ac:dyDescent="0.25">
      <c r="A161" s="34"/>
      <c r="B161" s="30" t="s">
        <v>137</v>
      </c>
      <c r="H161" s="62" t="str">
        <f t="shared" si="5"/>
        <v/>
      </c>
      <c r="I161" s="141" t="s">
        <v>1479</v>
      </c>
      <c r="J161" s="11"/>
      <c r="K161" s="11" t="s">
        <v>1479</v>
      </c>
      <c r="L161" s="11"/>
      <c r="M161" s="11"/>
      <c r="N161" s="11"/>
      <c r="O161" s="11"/>
      <c r="P161" s="11"/>
      <c r="Q161" s="33"/>
      <c r="R161" s="33"/>
      <c r="S161" s="33"/>
      <c r="T161" s="11"/>
      <c r="U161" s="11"/>
      <c r="V161" s="11"/>
      <c r="W161" s="11"/>
      <c r="X161" s="11"/>
      <c r="Y161" s="11"/>
      <c r="Z161" s="11"/>
      <c r="AA161" s="11"/>
      <c r="AB161" s="11" t="s">
        <v>1479</v>
      </c>
      <c r="AC161" s="11"/>
      <c r="AD161" s="11"/>
      <c r="AE161" s="11"/>
      <c r="AF161" s="11"/>
      <c r="AG161" s="11"/>
      <c r="AH161" s="11"/>
      <c r="AI161" s="11" t="s">
        <v>1479</v>
      </c>
      <c r="AJ161" s="11"/>
      <c r="AK161" s="11"/>
    </row>
    <row r="162" spans="1:37" ht="15.75" x14ac:dyDescent="0.25">
      <c r="A162" s="32">
        <v>143</v>
      </c>
      <c r="B162" s="30"/>
      <c r="C162" s="3" t="s">
        <v>262</v>
      </c>
      <c r="H162" s="62">
        <f t="shared" si="5"/>
        <v>146.63121341463335</v>
      </c>
      <c r="I162" s="141">
        <v>4.2809088605708761</v>
      </c>
      <c r="J162" s="11">
        <v>1.0767582383815977</v>
      </c>
      <c r="K162" s="11">
        <v>1.5515664353927312</v>
      </c>
      <c r="L162" s="11"/>
      <c r="M162" s="11">
        <v>12.738660272699885</v>
      </c>
      <c r="N162" s="11">
        <v>1.0849402368425551</v>
      </c>
      <c r="O162" s="11">
        <v>8.5825248443702229</v>
      </c>
      <c r="P162" s="11">
        <v>3.0711951914871061</v>
      </c>
      <c r="Q162" s="33"/>
      <c r="R162" s="33"/>
      <c r="S162" s="33"/>
      <c r="T162" s="11">
        <v>8.1934794068609555</v>
      </c>
      <c r="U162" s="11">
        <v>34.856873672986396</v>
      </c>
      <c r="V162" s="11"/>
      <c r="W162" s="11">
        <v>16.19650813600067</v>
      </c>
      <c r="X162" s="11">
        <v>16.780904387565865</v>
      </c>
      <c r="Y162" s="11">
        <v>0.55416228180230054</v>
      </c>
      <c r="Z162" s="11">
        <v>1.3252988676175654</v>
      </c>
      <c r="AA162" s="11"/>
      <c r="AB162" s="11">
        <v>7.6075622224936383</v>
      </c>
      <c r="AC162" s="11"/>
      <c r="AD162" s="11"/>
      <c r="AE162" s="11">
        <v>15.491420320395564</v>
      </c>
      <c r="AF162" s="11">
        <v>1.3873655418705104</v>
      </c>
      <c r="AG162" s="11">
        <v>1.2410219829603646</v>
      </c>
      <c r="AH162" s="11">
        <v>0.14634355891014578</v>
      </c>
      <c r="AI162" s="11">
        <v>56.010605206410041</v>
      </c>
      <c r="AJ162" s="11"/>
      <c r="AK162" s="11">
        <v>3.4360132365711618</v>
      </c>
    </row>
    <row r="163" spans="1:37" ht="15.75" x14ac:dyDescent="0.25">
      <c r="A163" s="32">
        <v>144</v>
      </c>
      <c r="B163" s="30"/>
      <c r="C163" s="3" t="s">
        <v>263</v>
      </c>
      <c r="H163" s="62">
        <f t="shared" si="5"/>
        <v>146.52122709910222</v>
      </c>
      <c r="I163" s="141">
        <v>4.8827654548128949</v>
      </c>
      <c r="J163" s="11">
        <v>1.46879903691103</v>
      </c>
      <c r="K163" s="11">
        <v>1.7756190462958725</v>
      </c>
      <c r="L163" s="11"/>
      <c r="M163" s="11">
        <v>11.330995348320627</v>
      </c>
      <c r="N163" s="11">
        <v>1.5437390459614246</v>
      </c>
      <c r="O163" s="11">
        <v>6.8972603034541624</v>
      </c>
      <c r="P163" s="11">
        <v>2.8899959989050394</v>
      </c>
      <c r="Q163" s="33"/>
      <c r="R163" s="33"/>
      <c r="S163" s="33"/>
      <c r="T163" s="11">
        <v>7.9220759411740369</v>
      </c>
      <c r="U163" s="11">
        <v>27.215741891107733</v>
      </c>
      <c r="V163" s="11"/>
      <c r="W163" s="11">
        <v>10.810073230878793</v>
      </c>
      <c r="X163" s="11">
        <v>15.098076141011251</v>
      </c>
      <c r="Y163" s="11">
        <v>0.40900399714617636</v>
      </c>
      <c r="Z163" s="11">
        <v>0.89858852207151418</v>
      </c>
      <c r="AA163" s="11"/>
      <c r="AB163" s="11">
        <v>5.3416687435577392</v>
      </c>
      <c r="AC163" s="11"/>
      <c r="AD163" s="11"/>
      <c r="AE163" s="11">
        <v>13.629971740373307</v>
      </c>
      <c r="AF163" s="11">
        <v>1.1701882394391823</v>
      </c>
      <c r="AG163" s="11">
        <v>1.023871688660237</v>
      </c>
      <c r="AH163" s="11">
        <v>0.14631655077894526</v>
      </c>
      <c r="AI163" s="11">
        <v>67.849918490664678</v>
      </c>
      <c r="AJ163" s="11"/>
      <c r="AK163" s="11">
        <v>3.9334831664451011</v>
      </c>
    </row>
    <row r="164" spans="1:37" ht="15.75" x14ac:dyDescent="0.25">
      <c r="A164" s="32">
        <v>145</v>
      </c>
      <c r="B164" s="30"/>
      <c r="C164" s="3" t="s">
        <v>264</v>
      </c>
      <c r="H164" s="62">
        <f t="shared" si="5"/>
        <v>149.98571606102399</v>
      </c>
      <c r="I164" s="141">
        <v>5.0034165458518221</v>
      </c>
      <c r="J164" s="11">
        <v>2.1566736865778675</v>
      </c>
      <c r="K164" s="11">
        <v>1.9435532600494336</v>
      </c>
      <c r="L164" s="11"/>
      <c r="M164" s="11">
        <v>14.546433783865496</v>
      </c>
      <c r="N164" s="11">
        <v>1.5382884979824429</v>
      </c>
      <c r="O164" s="11">
        <v>8.6657992103075205</v>
      </c>
      <c r="P164" s="11">
        <v>4.3423460755755325</v>
      </c>
      <c r="Q164" s="33"/>
      <c r="R164" s="33"/>
      <c r="S164" s="33"/>
      <c r="T164" s="11">
        <v>11.629182316336172</v>
      </c>
      <c r="U164" s="11">
        <v>27.58428642770324</v>
      </c>
      <c r="V164" s="11"/>
      <c r="W164" s="11">
        <v>12.895508588411083</v>
      </c>
      <c r="X164" s="11">
        <v>12.806503006982645</v>
      </c>
      <c r="Y164" s="11">
        <v>0.64507094517828978</v>
      </c>
      <c r="Z164" s="11">
        <v>1.237203887131223</v>
      </c>
      <c r="AA164" s="11"/>
      <c r="AB164" s="11">
        <v>6.4509772923094175</v>
      </c>
      <c r="AC164" s="11"/>
      <c r="AD164" s="11"/>
      <c r="AE164" s="11">
        <v>18.024738361131345</v>
      </c>
      <c r="AF164" s="11">
        <v>1.5690178902486747</v>
      </c>
      <c r="AG164" s="11">
        <v>1.3710752966798903</v>
      </c>
      <c r="AH164" s="11">
        <v>0.19794259356878446</v>
      </c>
      <c r="AI164" s="11">
        <v>57.568409585917237</v>
      </c>
      <c r="AJ164" s="11"/>
      <c r="AK164" s="11">
        <v>3.5090269110332795</v>
      </c>
    </row>
    <row r="165" spans="1:37" ht="15.75" x14ac:dyDescent="0.25">
      <c r="A165" s="32">
        <v>146</v>
      </c>
      <c r="B165" s="30"/>
      <c r="C165" s="3" t="s">
        <v>0</v>
      </c>
      <c r="H165" s="62">
        <f t="shared" si="5"/>
        <v>173.45694158574895</v>
      </c>
      <c r="I165" s="141">
        <v>6.4791415771934897</v>
      </c>
      <c r="J165" s="11">
        <v>1.4329672407679082</v>
      </c>
      <c r="K165" s="11">
        <v>2.7593569638826501</v>
      </c>
      <c r="L165" s="11"/>
      <c r="M165" s="11">
        <v>24.815612578442529</v>
      </c>
      <c r="N165" s="11">
        <v>1.5126036379644909</v>
      </c>
      <c r="O165" s="11">
        <v>13.222985075146523</v>
      </c>
      <c r="P165" s="11">
        <v>10.080023865331516</v>
      </c>
      <c r="Q165" s="33"/>
      <c r="R165" s="33"/>
      <c r="S165" s="33"/>
      <c r="T165" s="11">
        <v>32.094067629775374</v>
      </c>
      <c r="U165" s="11">
        <v>21.364492518864296</v>
      </c>
      <c r="V165" s="11"/>
      <c r="W165" s="11">
        <v>13.271884577119453</v>
      </c>
      <c r="X165" s="11">
        <v>6.7852555748118197</v>
      </c>
      <c r="Y165" s="11">
        <v>0.83818584314495692</v>
      </c>
      <c r="Z165" s="11">
        <v>0.46916652378806667</v>
      </c>
      <c r="AA165" s="11"/>
      <c r="AB165" s="11">
        <v>2.6698542049898917</v>
      </c>
      <c r="AC165" s="11"/>
      <c r="AD165" s="11"/>
      <c r="AE165" s="11">
        <v>10.179111879375442</v>
      </c>
      <c r="AF165" s="11">
        <v>2.2238275217890986</v>
      </c>
      <c r="AG165" s="11">
        <v>1.9559257659715461</v>
      </c>
      <c r="AH165" s="11">
        <v>0.26790175581755266</v>
      </c>
      <c r="AI165" s="11">
        <v>65.910200779407333</v>
      </c>
      <c r="AJ165" s="11"/>
      <c r="AK165" s="11">
        <v>3.5283086912609516</v>
      </c>
    </row>
    <row r="166" spans="1:37" ht="15.75" x14ac:dyDescent="0.25">
      <c r="A166" s="32">
        <v>147</v>
      </c>
      <c r="B166" s="30"/>
      <c r="C166" s="3" t="s">
        <v>101</v>
      </c>
      <c r="H166" s="62">
        <f t="shared" si="5"/>
        <v>174.53695328407082</v>
      </c>
      <c r="I166" s="141">
        <v>9.3397376193771642</v>
      </c>
      <c r="J166" s="11">
        <v>1.3281453431802424</v>
      </c>
      <c r="K166" s="11">
        <v>1.2177835727951718</v>
      </c>
      <c r="L166" s="11"/>
      <c r="M166" s="11">
        <v>8.2033466522471628</v>
      </c>
      <c r="N166" s="11">
        <v>0.92559016521659176</v>
      </c>
      <c r="O166" s="11">
        <v>4.5844301968489045</v>
      </c>
      <c r="P166" s="11">
        <v>2.693326290181667</v>
      </c>
      <c r="Q166" s="33"/>
      <c r="R166" s="33"/>
      <c r="S166" s="33"/>
      <c r="T166" s="11">
        <v>6.9715006102538712</v>
      </c>
      <c r="U166" s="11">
        <v>6.9387927630226089</v>
      </c>
      <c r="V166" s="11"/>
      <c r="W166" s="11">
        <v>3.7173839973273566</v>
      </c>
      <c r="X166" s="11">
        <v>2.8510258349357809</v>
      </c>
      <c r="Y166" s="11">
        <v>0.19157343539597105</v>
      </c>
      <c r="Z166" s="11">
        <v>0.17880949536350033</v>
      </c>
      <c r="AA166" s="11"/>
      <c r="AB166" s="11">
        <v>1.2203769569997909</v>
      </c>
      <c r="AC166" s="11"/>
      <c r="AD166" s="11"/>
      <c r="AE166" s="11">
        <v>8.5466577694133328</v>
      </c>
      <c r="AF166" s="11">
        <v>1.3468398016882475</v>
      </c>
      <c r="AG166" s="11">
        <v>1.1220214167618019</v>
      </c>
      <c r="AH166" s="11">
        <v>0.22481838492644546</v>
      </c>
      <c r="AI166" s="11">
        <v>122.80523685934405</v>
      </c>
      <c r="AJ166" s="11"/>
      <c r="AK166" s="11">
        <v>6.6185353357491943</v>
      </c>
    </row>
    <row r="167" spans="1:37" ht="25.5" customHeight="1" x14ac:dyDescent="0.25">
      <c r="A167" s="32">
        <v>148</v>
      </c>
      <c r="B167" s="30"/>
      <c r="C167" s="3" t="s">
        <v>265</v>
      </c>
      <c r="H167" s="62">
        <f t="shared" si="5"/>
        <v>151.33132030123573</v>
      </c>
      <c r="I167" s="141">
        <v>5.4356739059500647</v>
      </c>
      <c r="J167" s="11">
        <v>1.7629397882824571</v>
      </c>
      <c r="K167" s="11">
        <v>3.1168512226293714</v>
      </c>
      <c r="L167" s="11"/>
      <c r="M167" s="11">
        <v>16.650945021048223</v>
      </c>
      <c r="N167" s="11">
        <v>1.937912081000621</v>
      </c>
      <c r="O167" s="11">
        <v>10.254189369144759</v>
      </c>
      <c r="P167" s="11">
        <v>4.4588435709028431</v>
      </c>
      <c r="Q167" s="33"/>
      <c r="R167" s="33"/>
      <c r="S167" s="33"/>
      <c r="T167" s="11">
        <v>9.2847942050604857</v>
      </c>
      <c r="U167" s="11">
        <v>41.495456148663791</v>
      </c>
      <c r="V167" s="11"/>
      <c r="W167" s="11">
        <v>18.024827759002648</v>
      </c>
      <c r="X167" s="11">
        <v>20.637306679806539</v>
      </c>
      <c r="Y167" s="11">
        <v>1.0791808003045984</v>
      </c>
      <c r="Z167" s="11">
        <v>1.7541409095500007</v>
      </c>
      <c r="AA167" s="11"/>
      <c r="AB167" s="11">
        <v>8.5814467033923005</v>
      </c>
      <c r="AC167" s="11"/>
      <c r="AD167" s="11"/>
      <c r="AE167" s="11">
        <v>19.244555033324712</v>
      </c>
      <c r="AF167" s="11">
        <v>0.9684112171610052</v>
      </c>
      <c r="AG167" s="11">
        <v>0.87829183537759115</v>
      </c>
      <c r="AH167" s="11">
        <v>9.0119381783414026E-2</v>
      </c>
      <c r="AI167" s="11">
        <v>42.060718246694073</v>
      </c>
      <c r="AJ167" s="11"/>
      <c r="AK167" s="11">
        <v>2.7295288090292571</v>
      </c>
    </row>
    <row r="168" spans="1:37" ht="15.75" x14ac:dyDescent="0.25">
      <c r="A168" s="32">
        <v>149</v>
      </c>
      <c r="B168" s="30"/>
      <c r="C168" s="3" t="s">
        <v>79</v>
      </c>
      <c r="H168" s="62">
        <f t="shared" si="5"/>
        <v>136.86693231881503</v>
      </c>
      <c r="I168" s="141">
        <v>4.9390249778300861</v>
      </c>
      <c r="J168" s="11">
        <v>1.5738701094877456</v>
      </c>
      <c r="K168" s="11">
        <v>1.1086937592993227</v>
      </c>
      <c r="L168" s="11"/>
      <c r="M168" s="11">
        <v>8.076477051898248</v>
      </c>
      <c r="N168" s="11">
        <v>1.1566321404877948</v>
      </c>
      <c r="O168" s="11">
        <v>4.763928781226908</v>
      </c>
      <c r="P168" s="11">
        <v>2.1559161301835461</v>
      </c>
      <c r="Q168" s="33"/>
      <c r="R168" s="33"/>
      <c r="S168" s="33"/>
      <c r="T168" s="11">
        <v>5.8178628307956002</v>
      </c>
      <c r="U168" s="11">
        <v>7.6944756103097047</v>
      </c>
      <c r="V168" s="11"/>
      <c r="W168" s="11">
        <v>3.2364135897714448</v>
      </c>
      <c r="X168" s="11">
        <v>3.9873968291911166</v>
      </c>
      <c r="Y168" s="11">
        <v>0.27617481800078736</v>
      </c>
      <c r="Z168" s="11">
        <v>0.19449037334635633</v>
      </c>
      <c r="AA168" s="11"/>
      <c r="AB168" s="11">
        <v>1.6951275067021809</v>
      </c>
      <c r="AC168" s="11"/>
      <c r="AD168" s="11"/>
      <c r="AE168" s="11">
        <v>5.8012534637880107</v>
      </c>
      <c r="AF168" s="11">
        <v>1.3357281665840715</v>
      </c>
      <c r="AG168" s="11">
        <v>1.1980285600646596</v>
      </c>
      <c r="AH168" s="11">
        <v>0.13769960651941177</v>
      </c>
      <c r="AI168" s="11">
        <v>94.091384522234151</v>
      </c>
      <c r="AJ168" s="11"/>
      <c r="AK168" s="11">
        <v>4.7330343198859026</v>
      </c>
    </row>
    <row r="169" spans="1:37" ht="15.75" x14ac:dyDescent="0.25">
      <c r="A169" s="32">
        <v>150</v>
      </c>
      <c r="B169" s="30"/>
      <c r="C169" s="3" t="s">
        <v>266</v>
      </c>
      <c r="H169" s="62">
        <f t="shared" si="5"/>
        <v>125.16138571231802</v>
      </c>
      <c r="I169" s="141">
        <v>4.0744023455029685</v>
      </c>
      <c r="J169" s="11">
        <v>1.6345396729255757</v>
      </c>
      <c r="K169" s="11">
        <v>0.96849024349283763</v>
      </c>
      <c r="L169" s="11"/>
      <c r="M169" s="11">
        <v>6.8717611570336832</v>
      </c>
      <c r="N169" s="11">
        <v>1.332499556726251</v>
      </c>
      <c r="O169" s="11">
        <v>4.0004138685149897</v>
      </c>
      <c r="P169" s="11">
        <v>1.5388477317924423</v>
      </c>
      <c r="Q169" s="33"/>
      <c r="R169" s="33"/>
      <c r="S169" s="33"/>
      <c r="T169" s="11">
        <v>4.9036179533492188</v>
      </c>
      <c r="U169" s="11">
        <v>7.1886863796871037</v>
      </c>
      <c r="V169" s="11"/>
      <c r="W169" s="11">
        <v>2.9639174673182498</v>
      </c>
      <c r="X169" s="11">
        <v>3.8475787185126835</v>
      </c>
      <c r="Y169" s="11">
        <v>0.12656082419670842</v>
      </c>
      <c r="Z169" s="11">
        <v>0.25062936965946203</v>
      </c>
      <c r="AA169" s="11"/>
      <c r="AB169" s="11">
        <v>1.2765507447053417</v>
      </c>
      <c r="AC169" s="11"/>
      <c r="AD169" s="11"/>
      <c r="AE169" s="11">
        <v>5.0183401241412566</v>
      </c>
      <c r="AF169" s="11">
        <v>1.7823340472889098</v>
      </c>
      <c r="AG169" s="11">
        <v>1.439715646911613</v>
      </c>
      <c r="AH169" s="11">
        <v>0.34261840037729663</v>
      </c>
      <c r="AI169" s="11">
        <v>87.076239639034029</v>
      </c>
      <c r="AJ169" s="11"/>
      <c r="AK169" s="11">
        <v>4.3664234051570965</v>
      </c>
    </row>
    <row r="170" spans="1:37" ht="15.75" x14ac:dyDescent="0.25">
      <c r="A170" s="32">
        <v>151</v>
      </c>
      <c r="B170" s="30"/>
      <c r="C170" s="3" t="s">
        <v>267</v>
      </c>
      <c r="H170" s="62">
        <f t="shared" si="5"/>
        <v>149.30226451219957</v>
      </c>
      <c r="I170" s="141">
        <v>5.9899425828325894</v>
      </c>
      <c r="J170" s="11">
        <v>1.3686009512265067</v>
      </c>
      <c r="K170" s="11">
        <v>1.2776521220686983</v>
      </c>
      <c r="L170" s="11"/>
      <c r="M170" s="11">
        <v>9.8020490631782327</v>
      </c>
      <c r="N170" s="11">
        <v>1.372640545377541</v>
      </c>
      <c r="O170" s="11">
        <v>5.6488431865591293</v>
      </c>
      <c r="P170" s="11">
        <v>2.7805653312415628</v>
      </c>
      <c r="Q170" s="33"/>
      <c r="R170" s="33"/>
      <c r="S170" s="33"/>
      <c r="T170" s="11">
        <v>7.9540329113722796</v>
      </c>
      <c r="U170" s="11">
        <v>11.16228648750047</v>
      </c>
      <c r="V170" s="11"/>
      <c r="W170" s="11">
        <v>5.105176111404357</v>
      </c>
      <c r="X170" s="11">
        <v>5.5594570642854855</v>
      </c>
      <c r="Y170" s="11">
        <v>0.21799239112151117</v>
      </c>
      <c r="Z170" s="11">
        <v>0.27966092068911502</v>
      </c>
      <c r="AA170" s="11"/>
      <c r="AB170" s="11">
        <v>1.7763447208773577</v>
      </c>
      <c r="AC170" s="11"/>
      <c r="AD170" s="11"/>
      <c r="AE170" s="11">
        <v>8.3371298014725195</v>
      </c>
      <c r="AF170" s="11">
        <v>1.185988038468812</v>
      </c>
      <c r="AG170" s="11">
        <v>1.0087147677078037</v>
      </c>
      <c r="AH170" s="11">
        <v>0.17727327076100835</v>
      </c>
      <c r="AI170" s="11">
        <v>95.407980481688611</v>
      </c>
      <c r="AJ170" s="11"/>
      <c r="AK170" s="11">
        <v>5.0402573515134765</v>
      </c>
    </row>
    <row r="171" spans="1:37" ht="15.75" x14ac:dyDescent="0.25">
      <c r="A171" s="32">
        <v>152</v>
      </c>
      <c r="B171" s="30"/>
      <c r="C171" s="3" t="s">
        <v>268</v>
      </c>
      <c r="H171" s="62">
        <f t="shared" si="5"/>
        <v>171.16741224449237</v>
      </c>
      <c r="I171" s="141">
        <v>6.7052627873141368</v>
      </c>
      <c r="J171" s="11">
        <v>1.8930056394609911</v>
      </c>
      <c r="K171" s="11">
        <v>2.1571214559604899</v>
      </c>
      <c r="L171" s="11"/>
      <c r="M171" s="11">
        <v>16.079280731463321</v>
      </c>
      <c r="N171" s="11">
        <v>1.046527807511177</v>
      </c>
      <c r="O171" s="11">
        <v>9.3730586816583905</v>
      </c>
      <c r="P171" s="11">
        <v>5.659694242293754</v>
      </c>
      <c r="Q171" s="33"/>
      <c r="R171" s="33"/>
      <c r="S171" s="33"/>
      <c r="T171" s="11">
        <v>11.6300005473099</v>
      </c>
      <c r="U171" s="11">
        <v>11.036512070950344</v>
      </c>
      <c r="V171" s="11"/>
      <c r="W171" s="11">
        <v>5.5271537831582664</v>
      </c>
      <c r="X171" s="11">
        <v>4.4947626931223397</v>
      </c>
      <c r="Y171" s="11">
        <v>0.66973304878200957</v>
      </c>
      <c r="Z171" s="11">
        <v>0.3448625458877288</v>
      </c>
      <c r="AA171" s="11"/>
      <c r="AB171" s="11">
        <v>3.2331709096273764</v>
      </c>
      <c r="AC171" s="11"/>
      <c r="AD171" s="11"/>
      <c r="AE171" s="11">
        <v>10.798539700479477</v>
      </c>
      <c r="AF171" s="11">
        <v>1.8071055193251759</v>
      </c>
      <c r="AG171" s="11">
        <v>1.5095569378887865</v>
      </c>
      <c r="AH171" s="11">
        <v>0.29754858143638946</v>
      </c>
      <c r="AI171" s="11">
        <v>100.64421326699986</v>
      </c>
      <c r="AJ171" s="11"/>
      <c r="AK171" s="11">
        <v>5.1831996156012856</v>
      </c>
    </row>
    <row r="172" spans="1:37" ht="25.5" customHeight="1" x14ac:dyDescent="0.25">
      <c r="A172" s="32">
        <v>153</v>
      </c>
      <c r="B172" s="30"/>
      <c r="C172" s="3" t="s">
        <v>76</v>
      </c>
      <c r="H172" s="62">
        <f t="shared" si="5"/>
        <v>187.06147431042794</v>
      </c>
      <c r="I172" s="141">
        <v>8.4292123640763208</v>
      </c>
      <c r="J172" s="11">
        <v>1.4615844408235061</v>
      </c>
      <c r="K172" s="11">
        <v>1.4333379552746337</v>
      </c>
      <c r="L172" s="11"/>
      <c r="M172" s="11">
        <v>10.760496979781216</v>
      </c>
      <c r="N172" s="11">
        <v>1.2971048881828673</v>
      </c>
      <c r="O172" s="11">
        <v>6.4255763560018195</v>
      </c>
      <c r="P172" s="11">
        <v>3.0378157355965296</v>
      </c>
      <c r="Q172" s="33"/>
      <c r="R172" s="33"/>
      <c r="S172" s="33"/>
      <c r="T172" s="11">
        <v>9.6031979520485322</v>
      </c>
      <c r="U172" s="11">
        <v>15.060037861686371</v>
      </c>
      <c r="V172" s="11"/>
      <c r="W172" s="11">
        <v>7.3128181178331504</v>
      </c>
      <c r="X172" s="11">
        <v>7.0195289788546358</v>
      </c>
      <c r="Y172" s="11">
        <v>0.3909839363870633</v>
      </c>
      <c r="Z172" s="11">
        <v>0.33670682861152212</v>
      </c>
      <c r="AA172" s="11"/>
      <c r="AB172" s="11">
        <v>3.7567463062753994</v>
      </c>
      <c r="AC172" s="11"/>
      <c r="AD172" s="11"/>
      <c r="AE172" s="11">
        <v>10.494681600625208</v>
      </c>
      <c r="AF172" s="11">
        <v>1.4563949143541466</v>
      </c>
      <c r="AG172" s="11">
        <v>1.2497367968469466</v>
      </c>
      <c r="AH172" s="11">
        <v>0.20665811750719987</v>
      </c>
      <c r="AI172" s="11">
        <v>118.20217617667119</v>
      </c>
      <c r="AJ172" s="11"/>
      <c r="AK172" s="11">
        <v>6.4036077588114093</v>
      </c>
    </row>
    <row r="173" spans="1:37" ht="15.75" x14ac:dyDescent="0.25">
      <c r="A173" s="32">
        <v>154</v>
      </c>
      <c r="B173" s="30"/>
      <c r="C173" s="3" t="s">
        <v>80</v>
      </c>
      <c r="H173" s="62">
        <f t="shared" si="5"/>
        <v>119.94458890725264</v>
      </c>
      <c r="I173" s="141">
        <v>4.9202522638459687</v>
      </c>
      <c r="J173" s="11">
        <v>1.545900067438114</v>
      </c>
      <c r="K173" s="11">
        <v>1.2392948428914925</v>
      </c>
      <c r="L173" s="11"/>
      <c r="M173" s="11">
        <v>9.1005241634501743</v>
      </c>
      <c r="N173" s="11">
        <v>1.4084670399238655</v>
      </c>
      <c r="O173" s="11">
        <v>5.3732871591826568</v>
      </c>
      <c r="P173" s="11">
        <v>2.3187699643436508</v>
      </c>
      <c r="Q173" s="33"/>
      <c r="R173" s="33"/>
      <c r="S173" s="33"/>
      <c r="T173" s="11">
        <v>6.7046539725165886</v>
      </c>
      <c r="U173" s="11">
        <v>8.1650658362993358</v>
      </c>
      <c r="V173" s="11"/>
      <c r="W173" s="11">
        <v>3.3585411321196048</v>
      </c>
      <c r="X173" s="11">
        <v>4.343869726530186</v>
      </c>
      <c r="Y173" s="11">
        <v>0.27904624617330442</v>
      </c>
      <c r="Z173" s="11">
        <v>0.18360873147624104</v>
      </c>
      <c r="AA173" s="11"/>
      <c r="AB173" s="11">
        <v>1.5937115961793282</v>
      </c>
      <c r="AC173" s="11"/>
      <c r="AD173" s="11"/>
      <c r="AE173" s="11">
        <v>5.8761763964224505</v>
      </c>
      <c r="AF173" s="11">
        <v>1.3843970566785799</v>
      </c>
      <c r="AG173" s="11">
        <v>1.1737309325012193</v>
      </c>
      <c r="AH173" s="11">
        <v>0.21066612417736055</v>
      </c>
      <c r="AI173" s="11">
        <v>75.548487230680848</v>
      </c>
      <c r="AJ173" s="11"/>
      <c r="AK173" s="11">
        <v>3.8661254808497665</v>
      </c>
    </row>
    <row r="174" spans="1:37" ht="15.75" x14ac:dyDescent="0.25">
      <c r="A174" s="32">
        <v>155</v>
      </c>
      <c r="B174" s="30"/>
      <c r="C174" s="3" t="s">
        <v>269</v>
      </c>
      <c r="H174" s="62">
        <f t="shared" si="5"/>
        <v>167.2395459698358</v>
      </c>
      <c r="I174" s="141">
        <v>7.1124085949401206</v>
      </c>
      <c r="J174" s="11">
        <v>1.6698230236319547</v>
      </c>
      <c r="K174" s="11">
        <v>2.0591868612595374</v>
      </c>
      <c r="L174" s="11"/>
      <c r="M174" s="11">
        <v>19.670546148260236</v>
      </c>
      <c r="N174" s="11">
        <v>1.7536177811640754</v>
      </c>
      <c r="O174" s="11">
        <v>10.657337730367891</v>
      </c>
      <c r="P174" s="11">
        <v>7.2595906367282677</v>
      </c>
      <c r="Q174" s="33"/>
      <c r="R174" s="33"/>
      <c r="S174" s="33"/>
      <c r="T174" s="11">
        <v>16.469098713576244</v>
      </c>
      <c r="U174" s="11">
        <v>23.054191564632834</v>
      </c>
      <c r="V174" s="11"/>
      <c r="W174" s="11">
        <v>11.913239984033568</v>
      </c>
      <c r="X174" s="11">
        <v>9.8493180643240095</v>
      </c>
      <c r="Y174" s="11">
        <v>0.7545692838491963</v>
      </c>
      <c r="Z174" s="11">
        <v>0.53706423242606283</v>
      </c>
      <c r="AA174" s="11"/>
      <c r="AB174" s="11">
        <v>2.9901951531570061</v>
      </c>
      <c r="AC174" s="11"/>
      <c r="AD174" s="11"/>
      <c r="AE174" s="11">
        <v>12.434877456914705</v>
      </c>
      <c r="AF174" s="11">
        <v>1.8708342597447705</v>
      </c>
      <c r="AG174" s="11">
        <v>1.5732451661115803</v>
      </c>
      <c r="AH174" s="11">
        <v>0.29758909363319025</v>
      </c>
      <c r="AI174" s="11">
        <v>75.940450913266517</v>
      </c>
      <c r="AJ174" s="11"/>
      <c r="AK174" s="11">
        <v>3.9679332804518745</v>
      </c>
    </row>
    <row r="175" spans="1:37" ht="15.75" x14ac:dyDescent="0.25">
      <c r="A175" s="32">
        <v>156</v>
      </c>
      <c r="B175" s="30"/>
      <c r="C175" s="3" t="s">
        <v>270</v>
      </c>
      <c r="H175" s="62">
        <f t="shared" si="5"/>
        <v>126.19676339963279</v>
      </c>
      <c r="I175" s="141">
        <v>5.1627521373489689</v>
      </c>
      <c r="J175" s="11">
        <v>1.5136416722959443</v>
      </c>
      <c r="K175" s="11">
        <v>1.5439584712752514</v>
      </c>
      <c r="L175" s="11"/>
      <c r="M175" s="11">
        <v>11.803859015022812</v>
      </c>
      <c r="N175" s="11">
        <v>1.0984774799114956</v>
      </c>
      <c r="O175" s="11">
        <v>6.5900612417786721</v>
      </c>
      <c r="P175" s="11">
        <v>4.115320293332644</v>
      </c>
      <c r="Q175" s="33"/>
      <c r="R175" s="33"/>
      <c r="S175" s="33"/>
      <c r="T175" s="11">
        <v>10.177605755759817</v>
      </c>
      <c r="U175" s="11">
        <v>8.9719825106873543</v>
      </c>
      <c r="V175" s="11"/>
      <c r="W175" s="11">
        <v>4.5693783817065006</v>
      </c>
      <c r="X175" s="11">
        <v>3.9030489628749234</v>
      </c>
      <c r="Y175" s="11">
        <v>0.31302070404460453</v>
      </c>
      <c r="Z175" s="11">
        <v>0.18653446206132632</v>
      </c>
      <c r="AA175" s="11"/>
      <c r="AB175" s="11">
        <v>1.5930449507538282</v>
      </c>
      <c r="AC175" s="11"/>
      <c r="AD175" s="11"/>
      <c r="AE175" s="11">
        <v>6.1199883017479326</v>
      </c>
      <c r="AF175" s="11">
        <v>1.2365230360047497</v>
      </c>
      <c r="AG175" s="11">
        <v>1.0038304304267858</v>
      </c>
      <c r="AH175" s="11">
        <v>0.23269260557796395</v>
      </c>
      <c r="AI175" s="11">
        <v>74.26204232373297</v>
      </c>
      <c r="AJ175" s="11"/>
      <c r="AK175" s="11">
        <v>3.8113652250031773</v>
      </c>
    </row>
    <row r="176" spans="1:37" ht="15.75" x14ac:dyDescent="0.25">
      <c r="A176" s="32">
        <v>157</v>
      </c>
      <c r="B176" s="30"/>
      <c r="C176" s="3" t="s">
        <v>271</v>
      </c>
      <c r="H176" s="62">
        <f t="shared" si="5"/>
        <v>141.02177931213944</v>
      </c>
      <c r="I176" s="141">
        <v>4.7024989067190228</v>
      </c>
      <c r="J176" s="11">
        <v>1.2594130429047703</v>
      </c>
      <c r="K176" s="11">
        <v>1.7347621257876153</v>
      </c>
      <c r="L176" s="11"/>
      <c r="M176" s="11">
        <v>10.872432740649845</v>
      </c>
      <c r="N176" s="11">
        <v>1.4386684986586247</v>
      </c>
      <c r="O176" s="11">
        <v>6.667085437431342</v>
      </c>
      <c r="P176" s="11">
        <v>2.766678804559878</v>
      </c>
      <c r="Q176" s="33"/>
      <c r="R176" s="33"/>
      <c r="S176" s="33"/>
      <c r="T176" s="11">
        <v>7.2552404273556546</v>
      </c>
      <c r="U176" s="11">
        <v>34.979046979424986</v>
      </c>
      <c r="V176" s="11"/>
      <c r="W176" s="11">
        <v>13.98932131643199</v>
      </c>
      <c r="X176" s="11">
        <v>18.548967526367008</v>
      </c>
      <c r="Y176" s="11">
        <v>0.7175612068783277</v>
      </c>
      <c r="Z176" s="11">
        <v>1.7231969297476577</v>
      </c>
      <c r="AA176" s="11"/>
      <c r="AB176" s="11">
        <v>7.4881112430535914</v>
      </c>
      <c r="AC176" s="11"/>
      <c r="AD176" s="11"/>
      <c r="AE176" s="11">
        <v>13.514227766560671</v>
      </c>
      <c r="AF176" s="11">
        <v>0.94478954599653053</v>
      </c>
      <c r="AG176" s="11">
        <v>0.85966126685897692</v>
      </c>
      <c r="AH176" s="11">
        <v>8.5128279137553567E-2</v>
      </c>
      <c r="AI176" s="11">
        <v>55.166375736225504</v>
      </c>
      <c r="AJ176" s="11"/>
      <c r="AK176" s="11">
        <v>3.1048807974612735</v>
      </c>
    </row>
    <row r="177" spans="1:37" ht="25.5" customHeight="1" x14ac:dyDescent="0.25">
      <c r="A177" s="32">
        <v>158</v>
      </c>
      <c r="B177" s="30"/>
      <c r="C177" s="3" t="s">
        <v>272</v>
      </c>
      <c r="H177" s="62">
        <f t="shared" si="5"/>
        <v>139.01766504446252</v>
      </c>
      <c r="I177" s="141">
        <v>6.0037606645473893</v>
      </c>
      <c r="J177" s="11">
        <v>1.6179738320463291</v>
      </c>
      <c r="K177" s="11">
        <v>1.9681300759195068</v>
      </c>
      <c r="L177" s="11"/>
      <c r="M177" s="11">
        <v>15.233959563639996</v>
      </c>
      <c r="N177" s="11">
        <v>1.3919785673987788</v>
      </c>
      <c r="O177" s="11">
        <v>8.2346951155786758</v>
      </c>
      <c r="P177" s="11">
        <v>5.6072858806625421</v>
      </c>
      <c r="Q177" s="33"/>
      <c r="R177" s="33"/>
      <c r="S177" s="33"/>
      <c r="T177" s="11">
        <v>11.230432604777951</v>
      </c>
      <c r="U177" s="11">
        <v>12.977157876897987</v>
      </c>
      <c r="V177" s="11"/>
      <c r="W177" s="11">
        <v>6.2964960896388638</v>
      </c>
      <c r="X177" s="11">
        <v>5.8821438701584885</v>
      </c>
      <c r="Y177" s="11">
        <v>0.4666518427298913</v>
      </c>
      <c r="Z177" s="11">
        <v>0.33186607437074478</v>
      </c>
      <c r="AA177" s="11"/>
      <c r="AB177" s="11">
        <v>2.2333149790231936</v>
      </c>
      <c r="AC177" s="11"/>
      <c r="AD177" s="11"/>
      <c r="AE177" s="11">
        <v>7.1178868497808594</v>
      </c>
      <c r="AF177" s="11">
        <v>1.620250245792787</v>
      </c>
      <c r="AG177" s="11">
        <v>1.3623860619359165</v>
      </c>
      <c r="AH177" s="11">
        <v>0.2578641838568706</v>
      </c>
      <c r="AI177" s="11">
        <v>75.206775302272817</v>
      </c>
      <c r="AJ177" s="11"/>
      <c r="AK177" s="11">
        <v>3.8080230497637144</v>
      </c>
    </row>
    <row r="178" spans="1:37" ht="15.75" x14ac:dyDescent="0.25">
      <c r="A178" s="32">
        <v>159</v>
      </c>
      <c r="B178" s="30"/>
      <c r="C178" s="3" t="s">
        <v>273</v>
      </c>
      <c r="H178" s="62">
        <f t="shared" si="5"/>
        <v>131.94829837858958</v>
      </c>
      <c r="I178" s="141">
        <v>5.000205826903434</v>
      </c>
      <c r="J178" s="11">
        <v>1.5709909569343146</v>
      </c>
      <c r="K178" s="11">
        <v>1.3059859913364089</v>
      </c>
      <c r="L178" s="11"/>
      <c r="M178" s="11">
        <v>11.034361645588508</v>
      </c>
      <c r="N178" s="11">
        <v>0.98223845601519</v>
      </c>
      <c r="O178" s="11">
        <v>6.0171354803538106</v>
      </c>
      <c r="P178" s="11">
        <v>4.0349877092195081</v>
      </c>
      <c r="Q178" s="33"/>
      <c r="R178" s="33"/>
      <c r="S178" s="33"/>
      <c r="T178" s="11">
        <v>9.1313529354178762</v>
      </c>
      <c r="U178" s="11">
        <v>6.8707113094505567</v>
      </c>
      <c r="V178" s="11"/>
      <c r="W178" s="11">
        <v>3.0584005130937282</v>
      </c>
      <c r="X178" s="11">
        <v>3.368541921025868</v>
      </c>
      <c r="Y178" s="11">
        <v>0.31002211818527925</v>
      </c>
      <c r="Z178" s="11">
        <v>0.13374675714568185</v>
      </c>
      <c r="AA178" s="11"/>
      <c r="AB178" s="11">
        <v>1.6883937278596546</v>
      </c>
      <c r="AC178" s="11"/>
      <c r="AD178" s="11"/>
      <c r="AE178" s="11">
        <v>6.8968775761267285</v>
      </c>
      <c r="AF178" s="11">
        <v>1.2311922548233598</v>
      </c>
      <c r="AG178" s="11">
        <v>0.9663518706773887</v>
      </c>
      <c r="AH178" s="11">
        <v>0.26484038414597105</v>
      </c>
      <c r="AI178" s="11">
        <v>82.985746848973207</v>
      </c>
      <c r="AJ178" s="11"/>
      <c r="AK178" s="11">
        <v>4.2324793051755352</v>
      </c>
    </row>
    <row r="179" spans="1:37" ht="15.75" x14ac:dyDescent="0.25">
      <c r="A179" s="32">
        <v>160</v>
      </c>
      <c r="B179" s="30"/>
      <c r="C179" s="3" t="s">
        <v>274</v>
      </c>
      <c r="H179" s="62">
        <f t="shared" si="5"/>
        <v>119.88713491960478</v>
      </c>
      <c r="I179" s="141">
        <v>4.0565715312269468</v>
      </c>
      <c r="J179" s="11">
        <v>1.1610518364792195</v>
      </c>
      <c r="K179" s="11">
        <v>1.7056346100453852</v>
      </c>
      <c r="L179" s="11"/>
      <c r="M179" s="11">
        <v>10.945387491098771</v>
      </c>
      <c r="N179" s="11">
        <v>1.3870991846271756</v>
      </c>
      <c r="O179" s="11">
        <v>6.582327030644727</v>
      </c>
      <c r="P179" s="11">
        <v>2.9759612758268674</v>
      </c>
      <c r="Q179" s="33"/>
      <c r="R179" s="33"/>
      <c r="S179" s="33"/>
      <c r="T179" s="11">
        <v>6.807848036576428</v>
      </c>
      <c r="U179" s="11">
        <v>19.80081462520884</v>
      </c>
      <c r="V179" s="11"/>
      <c r="W179" s="11">
        <v>7.913321113585984</v>
      </c>
      <c r="X179" s="11">
        <v>10.728485256144676</v>
      </c>
      <c r="Y179" s="11">
        <v>0.5270906697863057</v>
      </c>
      <c r="Z179" s="11">
        <v>0.63191758569187739</v>
      </c>
      <c r="AA179" s="11"/>
      <c r="AB179" s="11">
        <v>3.8709314468989686</v>
      </c>
      <c r="AC179" s="11"/>
      <c r="AD179" s="11"/>
      <c r="AE179" s="11">
        <v>7.975786562309839</v>
      </c>
      <c r="AF179" s="11">
        <v>0.90471480937294191</v>
      </c>
      <c r="AG179" s="11">
        <v>0.80348563282018426</v>
      </c>
      <c r="AH179" s="11">
        <v>0.10122917655275766</v>
      </c>
      <c r="AI179" s="11">
        <v>59.457875542996916</v>
      </c>
      <c r="AJ179" s="11"/>
      <c r="AK179" s="11">
        <v>3.2005184273905267</v>
      </c>
    </row>
    <row r="180" spans="1:37" ht="15.75" x14ac:dyDescent="0.25">
      <c r="A180" s="32">
        <v>161</v>
      </c>
      <c r="B180" s="30"/>
      <c r="C180" s="3" t="s">
        <v>275</v>
      </c>
      <c r="H180" s="62">
        <f t="shared" si="5"/>
        <v>138.55698602880574</v>
      </c>
      <c r="I180" s="141">
        <v>4.7710111194326101</v>
      </c>
      <c r="J180" s="11">
        <v>1.4656076414657608</v>
      </c>
      <c r="K180" s="11">
        <v>1.5381821051954887</v>
      </c>
      <c r="L180" s="11"/>
      <c r="M180" s="11">
        <v>10.304170249771595</v>
      </c>
      <c r="N180" s="11">
        <v>1.4331137601033519</v>
      </c>
      <c r="O180" s="11">
        <v>6.3816284211049297</v>
      </c>
      <c r="P180" s="11">
        <v>2.489428068563313</v>
      </c>
      <c r="Q180" s="33"/>
      <c r="R180" s="33"/>
      <c r="S180" s="33"/>
      <c r="T180" s="11">
        <v>7.7042465648978382</v>
      </c>
      <c r="U180" s="11">
        <v>28.837319260547048</v>
      </c>
      <c r="V180" s="11"/>
      <c r="W180" s="11">
        <v>11.359000053943531</v>
      </c>
      <c r="X180" s="11">
        <v>15.849682779307638</v>
      </c>
      <c r="Y180" s="11">
        <v>0.46466532825536633</v>
      </c>
      <c r="Z180" s="11">
        <v>1.1639710990405125</v>
      </c>
      <c r="AA180" s="11"/>
      <c r="AB180" s="11">
        <v>5.9023650696415251</v>
      </c>
      <c r="AC180" s="11"/>
      <c r="AD180" s="11"/>
      <c r="AE180" s="11">
        <v>10.874250119667947</v>
      </c>
      <c r="AF180" s="11">
        <v>1.2431698202164907</v>
      </c>
      <c r="AG180" s="11">
        <v>1.0686837885953784</v>
      </c>
      <c r="AH180" s="11">
        <v>0.17448603162111226</v>
      </c>
      <c r="AI180" s="11">
        <v>62.563433951175767</v>
      </c>
      <c r="AJ180" s="11"/>
      <c r="AK180" s="11">
        <v>3.3532301267936897</v>
      </c>
    </row>
    <row r="181" spans="1:37" ht="15.75" x14ac:dyDescent="0.25">
      <c r="A181" s="32">
        <v>162</v>
      </c>
      <c r="B181" s="30"/>
      <c r="C181" s="3" t="s">
        <v>276</v>
      </c>
      <c r="H181" s="62">
        <f t="shared" si="5"/>
        <v>121.45210287279583</v>
      </c>
      <c r="I181" s="141">
        <v>5.2282707876239556</v>
      </c>
      <c r="J181" s="11">
        <v>1.2933746487205946</v>
      </c>
      <c r="K181" s="11">
        <v>1.0006777839898666</v>
      </c>
      <c r="L181" s="11"/>
      <c r="M181" s="11">
        <v>7.557505707958434</v>
      </c>
      <c r="N181" s="11">
        <v>0.78044767121064629</v>
      </c>
      <c r="O181" s="11">
        <v>4.4007531058828677</v>
      </c>
      <c r="P181" s="11">
        <v>2.3763049308649205</v>
      </c>
      <c r="Q181" s="33"/>
      <c r="R181" s="33"/>
      <c r="S181" s="33"/>
      <c r="T181" s="11">
        <v>4.8643952519441429</v>
      </c>
      <c r="U181" s="11">
        <v>13.01007937749751</v>
      </c>
      <c r="V181" s="11"/>
      <c r="W181" s="11">
        <v>6.1672022721084243</v>
      </c>
      <c r="X181" s="11">
        <v>5.9971991736153161</v>
      </c>
      <c r="Y181" s="11">
        <v>0.16236739077998055</v>
      </c>
      <c r="Z181" s="11">
        <v>0.68331054099378941</v>
      </c>
      <c r="AA181" s="11"/>
      <c r="AB181" s="11">
        <v>4.4287644978779843</v>
      </c>
      <c r="AC181" s="11"/>
      <c r="AD181" s="11"/>
      <c r="AE181" s="11">
        <v>10.219583999190821</v>
      </c>
      <c r="AF181" s="11">
        <v>0.99537457743318236</v>
      </c>
      <c r="AG181" s="11">
        <v>0.84969946977025002</v>
      </c>
      <c r="AH181" s="11">
        <v>0.14567510766293235</v>
      </c>
      <c r="AI181" s="11">
        <v>69.106212345105959</v>
      </c>
      <c r="AJ181" s="11"/>
      <c r="AK181" s="11">
        <v>3.7478638954533778</v>
      </c>
    </row>
    <row r="182" spans="1:37" ht="25.5" customHeight="1" x14ac:dyDescent="0.25">
      <c r="A182" s="32">
        <v>163</v>
      </c>
      <c r="B182" s="30"/>
      <c r="C182" s="3" t="s">
        <v>62</v>
      </c>
      <c r="H182" s="62">
        <f t="shared" si="5"/>
        <v>135.97575597404378</v>
      </c>
      <c r="I182" s="141">
        <v>5.5023755929164082</v>
      </c>
      <c r="J182" s="11">
        <v>1.685606709796805</v>
      </c>
      <c r="K182" s="11">
        <v>1.1173728010937189</v>
      </c>
      <c r="L182" s="11"/>
      <c r="M182" s="11">
        <v>7.7735522285405789</v>
      </c>
      <c r="N182" s="11">
        <v>0.84860337180273249</v>
      </c>
      <c r="O182" s="11">
        <v>4.4137563786451253</v>
      </c>
      <c r="P182" s="11">
        <v>2.5111924780927208</v>
      </c>
      <c r="Q182" s="33"/>
      <c r="R182" s="33"/>
      <c r="S182" s="33"/>
      <c r="T182" s="11">
        <v>6.5642475217309109</v>
      </c>
      <c r="U182" s="11">
        <v>12.145291263706387</v>
      </c>
      <c r="V182" s="11"/>
      <c r="W182" s="11">
        <v>4.8636404764107581</v>
      </c>
      <c r="X182" s="11">
        <v>6.6336104517290373</v>
      </c>
      <c r="Y182" s="11">
        <v>0.30512005960607924</v>
      </c>
      <c r="Z182" s="11">
        <v>0.3429202759605125</v>
      </c>
      <c r="AA182" s="11"/>
      <c r="AB182" s="11">
        <v>2.4186833301007002</v>
      </c>
      <c r="AC182" s="11"/>
      <c r="AD182" s="11"/>
      <c r="AE182" s="11">
        <v>8.0493220843079296</v>
      </c>
      <c r="AF182" s="11">
        <v>0.84657667634336953</v>
      </c>
      <c r="AG182" s="11">
        <v>0.73133838213688984</v>
      </c>
      <c r="AH182" s="11">
        <v>0.11523829420647966</v>
      </c>
      <c r="AI182" s="11">
        <v>85.49833455785577</v>
      </c>
      <c r="AJ182" s="11"/>
      <c r="AK182" s="11">
        <v>4.3743932076512024</v>
      </c>
    </row>
    <row r="183" spans="1:37" ht="15.75" x14ac:dyDescent="0.25">
      <c r="A183" s="32">
        <v>164</v>
      </c>
      <c r="B183" s="30"/>
      <c r="C183" s="3" t="s">
        <v>131</v>
      </c>
      <c r="H183" s="62">
        <f t="shared" si="5"/>
        <v>127.92730142733764</v>
      </c>
      <c r="I183" s="141">
        <v>4.8552198842830823</v>
      </c>
      <c r="J183" s="11">
        <v>1.5986729850267392</v>
      </c>
      <c r="K183" s="11">
        <v>0.90450301408023992</v>
      </c>
      <c r="L183" s="11"/>
      <c r="M183" s="11">
        <v>5.8178350528961671</v>
      </c>
      <c r="N183" s="11">
        <v>1.2123615457219954</v>
      </c>
      <c r="O183" s="11">
        <v>3.1765848777031036</v>
      </c>
      <c r="P183" s="11">
        <v>1.4288886294710681</v>
      </c>
      <c r="Q183" s="33"/>
      <c r="R183" s="33"/>
      <c r="S183" s="33"/>
      <c r="T183" s="11">
        <v>4.6516984228805427</v>
      </c>
      <c r="U183" s="11">
        <v>6.9109780586980216</v>
      </c>
      <c r="V183" s="11"/>
      <c r="W183" s="11">
        <v>2.9071358243837437</v>
      </c>
      <c r="X183" s="11">
        <v>3.6701475960167342</v>
      </c>
      <c r="Y183" s="11">
        <v>0.14424223030013825</v>
      </c>
      <c r="Z183" s="11">
        <v>0.18945240799740465</v>
      </c>
      <c r="AA183" s="11"/>
      <c r="AB183" s="11">
        <v>1.4633144308615689</v>
      </c>
      <c r="AC183" s="11"/>
      <c r="AD183" s="11"/>
      <c r="AE183" s="11">
        <v>4.7060003389852572</v>
      </c>
      <c r="AF183" s="11">
        <v>1.2810273400402103</v>
      </c>
      <c r="AG183" s="11">
        <v>0.98632406522579807</v>
      </c>
      <c r="AH183" s="11">
        <v>0.29470327481441222</v>
      </c>
      <c r="AI183" s="11">
        <v>91.056178569904006</v>
      </c>
      <c r="AJ183" s="11"/>
      <c r="AK183" s="11">
        <v>4.681873329681812</v>
      </c>
    </row>
    <row r="184" spans="1:37" ht="15.75" x14ac:dyDescent="0.25">
      <c r="A184" s="32">
        <v>165</v>
      </c>
      <c r="B184" s="30"/>
      <c r="C184" s="3" t="s">
        <v>26</v>
      </c>
      <c r="H184" s="62">
        <f t="shared" si="5"/>
        <v>154.42330284643862</v>
      </c>
      <c r="I184" s="141">
        <v>7.282880451868623</v>
      </c>
      <c r="J184" s="11">
        <v>1.6673282375188156</v>
      </c>
      <c r="K184" s="11">
        <v>1.963431688790352</v>
      </c>
      <c r="L184" s="11"/>
      <c r="M184" s="11">
        <v>14.099382264528687</v>
      </c>
      <c r="N184" s="11">
        <v>1.1743608574631887</v>
      </c>
      <c r="O184" s="11">
        <v>8.0491561331519925</v>
      </c>
      <c r="P184" s="11">
        <v>4.8758652739135062</v>
      </c>
      <c r="Q184" s="33"/>
      <c r="R184" s="33"/>
      <c r="S184" s="33"/>
      <c r="T184" s="11">
        <v>11.915399162994499</v>
      </c>
      <c r="U184" s="11">
        <v>13.191051269969368</v>
      </c>
      <c r="V184" s="11"/>
      <c r="W184" s="11">
        <v>5.7569751648544489</v>
      </c>
      <c r="X184" s="11">
        <v>6.5492133061944919</v>
      </c>
      <c r="Y184" s="11">
        <v>0.56688843070245754</v>
      </c>
      <c r="Z184" s="11">
        <v>0.31797436821796971</v>
      </c>
      <c r="AA184" s="11"/>
      <c r="AB184" s="11">
        <v>3.2304752859464441</v>
      </c>
      <c r="AC184" s="11"/>
      <c r="AD184" s="11"/>
      <c r="AE184" s="11">
        <v>9.5875867342103707</v>
      </c>
      <c r="AF184" s="11">
        <v>1.6122925390124909</v>
      </c>
      <c r="AG184" s="11">
        <v>1.3688358427445504</v>
      </c>
      <c r="AH184" s="11">
        <v>0.24345669626794056</v>
      </c>
      <c r="AI184" s="11">
        <v>85.488284207020257</v>
      </c>
      <c r="AJ184" s="11"/>
      <c r="AK184" s="11">
        <v>4.3851910045786981</v>
      </c>
    </row>
    <row r="185" spans="1:37" ht="15.75" x14ac:dyDescent="0.25">
      <c r="A185" s="32">
        <v>166</v>
      </c>
      <c r="B185" s="30"/>
      <c r="C185" s="3" t="s">
        <v>277</v>
      </c>
      <c r="H185" s="62">
        <f t="shared" si="5"/>
        <v>132.79103645268805</v>
      </c>
      <c r="I185" s="141">
        <v>3.8737364079743659</v>
      </c>
      <c r="J185" s="11">
        <v>1.3007452711212482</v>
      </c>
      <c r="K185" s="11">
        <v>2.0726636685242457</v>
      </c>
      <c r="L185" s="11"/>
      <c r="M185" s="11">
        <v>13.425959840093824</v>
      </c>
      <c r="N185" s="11">
        <v>1.8995448427625743</v>
      </c>
      <c r="O185" s="11">
        <v>8.2830000589041255</v>
      </c>
      <c r="P185" s="11">
        <v>3.243414938427124</v>
      </c>
      <c r="Q185" s="33"/>
      <c r="R185" s="33"/>
      <c r="S185" s="33"/>
      <c r="T185" s="11">
        <v>8.7804101257208398</v>
      </c>
      <c r="U185" s="11">
        <v>31.533126151765234</v>
      </c>
      <c r="V185" s="11"/>
      <c r="W185" s="11">
        <v>10.408045971250143</v>
      </c>
      <c r="X185" s="11">
        <v>19.742458321977821</v>
      </c>
      <c r="Y185" s="11">
        <v>0.54004518351175113</v>
      </c>
      <c r="Z185" s="11">
        <v>0.84257667502552092</v>
      </c>
      <c r="AA185" s="11"/>
      <c r="AB185" s="11">
        <v>6.8277349247331562</v>
      </c>
      <c r="AC185" s="11"/>
      <c r="AD185" s="11"/>
      <c r="AE185" s="11">
        <v>10.27743598862773</v>
      </c>
      <c r="AF185" s="11">
        <v>1.1683095124489931</v>
      </c>
      <c r="AG185" s="11">
        <v>1.0435778601255223</v>
      </c>
      <c r="AH185" s="11">
        <v>0.12473165232347076</v>
      </c>
      <c r="AI185" s="11">
        <v>50.673868912743487</v>
      </c>
      <c r="AJ185" s="11"/>
      <c r="AK185" s="11">
        <v>2.8570456489349287</v>
      </c>
    </row>
    <row r="186" spans="1:37" ht="15.75" x14ac:dyDescent="0.25">
      <c r="A186" s="32">
        <v>167</v>
      </c>
      <c r="B186" s="30"/>
      <c r="C186" s="3" t="s">
        <v>278</v>
      </c>
      <c r="H186" s="62">
        <f t="shared" si="5"/>
        <v>124.20797528899762</v>
      </c>
      <c r="I186" s="141">
        <v>4.9648879184711792</v>
      </c>
      <c r="J186" s="11">
        <v>1.5294313951074454</v>
      </c>
      <c r="K186" s="11">
        <v>0.80992933966703473</v>
      </c>
      <c r="L186" s="11"/>
      <c r="M186" s="11">
        <v>5.5138907181813837</v>
      </c>
      <c r="N186" s="11">
        <v>1.0980632282226279</v>
      </c>
      <c r="O186" s="11">
        <v>2.9789742197110569</v>
      </c>
      <c r="P186" s="11">
        <v>1.4368532702476993</v>
      </c>
      <c r="Q186" s="33"/>
      <c r="R186" s="33"/>
      <c r="S186" s="33"/>
      <c r="T186" s="11">
        <v>3.8717966282645557</v>
      </c>
      <c r="U186" s="11">
        <v>8.0871994648255328</v>
      </c>
      <c r="V186" s="11"/>
      <c r="W186" s="11">
        <v>3.2183643284636347</v>
      </c>
      <c r="X186" s="11">
        <v>4.5115435637925465</v>
      </c>
      <c r="Y186" s="11">
        <v>0.13017054546916323</v>
      </c>
      <c r="Z186" s="11">
        <v>0.22712102710018955</v>
      </c>
      <c r="AA186" s="11"/>
      <c r="AB186" s="11">
        <v>1.5261916353407619</v>
      </c>
      <c r="AC186" s="11"/>
      <c r="AD186" s="11"/>
      <c r="AE186" s="11">
        <v>5.4871663135462727</v>
      </c>
      <c r="AF186" s="11">
        <v>0.82937215275007059</v>
      </c>
      <c r="AG186" s="11">
        <v>0.7012739368724521</v>
      </c>
      <c r="AH186" s="11">
        <v>0.12809821587761852</v>
      </c>
      <c r="AI186" s="11">
        <v>87.156642445718276</v>
      </c>
      <c r="AJ186" s="11"/>
      <c r="AK186" s="11">
        <v>4.4314672771251109</v>
      </c>
    </row>
    <row r="187" spans="1:37" ht="25.5" customHeight="1" x14ac:dyDescent="0.25">
      <c r="A187" s="32">
        <v>168</v>
      </c>
      <c r="B187" s="30"/>
      <c r="C187" s="3" t="s">
        <v>102</v>
      </c>
      <c r="H187" s="62">
        <f t="shared" si="5"/>
        <v>153.93862728310711</v>
      </c>
      <c r="I187" s="141">
        <v>6.464688012931644</v>
      </c>
      <c r="J187" s="11">
        <v>1.3927163678128058</v>
      </c>
      <c r="K187" s="11">
        <v>1.6947830472929133</v>
      </c>
      <c r="L187" s="11"/>
      <c r="M187" s="11">
        <v>13.100061003218251</v>
      </c>
      <c r="N187" s="11">
        <v>1.6681149772736128</v>
      </c>
      <c r="O187" s="11">
        <v>7.8371180964729232</v>
      </c>
      <c r="P187" s="11">
        <v>3.5948279294717143</v>
      </c>
      <c r="Q187" s="33"/>
      <c r="R187" s="33"/>
      <c r="S187" s="33"/>
      <c r="T187" s="11">
        <v>10.532513318043415</v>
      </c>
      <c r="U187" s="11">
        <v>15.695664673965103</v>
      </c>
      <c r="V187" s="11"/>
      <c r="W187" s="11">
        <v>8.4168576366769727</v>
      </c>
      <c r="X187" s="11">
        <v>6.3667077210298801</v>
      </c>
      <c r="Y187" s="11">
        <v>0.49795469165080158</v>
      </c>
      <c r="Z187" s="11">
        <v>0.414144624607448</v>
      </c>
      <c r="AA187" s="11"/>
      <c r="AB187" s="11">
        <v>2.8097322563392177</v>
      </c>
      <c r="AC187" s="11"/>
      <c r="AD187" s="11"/>
      <c r="AE187" s="11">
        <v>9.3029344798051881</v>
      </c>
      <c r="AF187" s="11">
        <v>2.0757083845549067</v>
      </c>
      <c r="AG187" s="11">
        <v>1.8561862941568879</v>
      </c>
      <c r="AH187" s="11">
        <v>0.21952209039801882</v>
      </c>
      <c r="AI187" s="11">
        <v>86.191808765507375</v>
      </c>
      <c r="AJ187" s="11"/>
      <c r="AK187" s="11">
        <v>4.6780169736362787</v>
      </c>
    </row>
    <row r="188" spans="1:37" ht="15.75" x14ac:dyDescent="0.25">
      <c r="A188" s="34"/>
      <c r="B188" s="30" t="s">
        <v>138</v>
      </c>
      <c r="H188" s="62" t="str">
        <f t="shared" si="5"/>
        <v/>
      </c>
      <c r="I188" s="141" t="s">
        <v>1479</v>
      </c>
      <c r="J188" s="11"/>
      <c r="K188" s="11" t="s">
        <v>1479</v>
      </c>
      <c r="L188" s="11"/>
      <c r="M188" s="11"/>
      <c r="N188" s="11"/>
      <c r="O188" s="11"/>
      <c r="P188" s="11"/>
      <c r="Q188" s="33"/>
      <c r="R188" s="33"/>
      <c r="S188" s="33"/>
      <c r="T188" s="11"/>
      <c r="U188" s="11"/>
      <c r="V188" s="11"/>
      <c r="W188" s="11"/>
      <c r="X188" s="11"/>
      <c r="Y188" s="11"/>
      <c r="Z188" s="11"/>
      <c r="AA188" s="11"/>
      <c r="AB188" s="11" t="s">
        <v>1479</v>
      </c>
      <c r="AC188" s="11"/>
      <c r="AD188" s="11"/>
      <c r="AE188" s="11"/>
      <c r="AF188" s="11"/>
      <c r="AG188" s="11"/>
      <c r="AH188" s="11"/>
      <c r="AI188" s="11" t="s">
        <v>1479</v>
      </c>
      <c r="AJ188" s="11"/>
      <c r="AK188" s="11"/>
    </row>
    <row r="189" spans="1:37" ht="15.75" x14ac:dyDescent="0.25">
      <c r="A189" s="32">
        <v>169</v>
      </c>
      <c r="B189" s="30"/>
      <c r="C189" s="3" t="s">
        <v>279</v>
      </c>
      <c r="H189" s="62">
        <f t="shared" si="5"/>
        <v>172.63206418655022</v>
      </c>
      <c r="I189" s="141">
        <v>7.4450390779930036</v>
      </c>
      <c r="J189" s="11">
        <v>1.5090205259603824</v>
      </c>
      <c r="K189" s="11">
        <v>2.4677933332200448</v>
      </c>
      <c r="L189" s="11"/>
      <c r="M189" s="11">
        <v>16.356380387722908</v>
      </c>
      <c r="N189" s="11">
        <v>1.4933873808336173</v>
      </c>
      <c r="O189" s="11">
        <v>9.4014118097725685</v>
      </c>
      <c r="P189" s="11">
        <v>5.4615811971167201</v>
      </c>
      <c r="Q189" s="33"/>
      <c r="R189" s="33"/>
      <c r="S189" s="33"/>
      <c r="T189" s="11">
        <v>12.665858278570948</v>
      </c>
      <c r="U189" s="11">
        <v>16.825788125333073</v>
      </c>
      <c r="V189" s="11"/>
      <c r="W189" s="11">
        <v>9.4066270980313806</v>
      </c>
      <c r="X189" s="11">
        <v>6.3018692378947208</v>
      </c>
      <c r="Y189" s="11">
        <v>0.78439424904281463</v>
      </c>
      <c r="Z189" s="11">
        <v>0.3328975403641562</v>
      </c>
      <c r="AA189" s="11"/>
      <c r="AB189" s="11">
        <v>3.5272605490192563</v>
      </c>
      <c r="AC189" s="11"/>
      <c r="AD189" s="11"/>
      <c r="AE189" s="11">
        <v>13.191989923614342</v>
      </c>
      <c r="AF189" s="11">
        <v>1.6960745987242309</v>
      </c>
      <c r="AG189" s="11">
        <v>1.5231023728569091</v>
      </c>
      <c r="AH189" s="11">
        <v>0.17297222586732178</v>
      </c>
      <c r="AI189" s="11">
        <v>91.910458390924077</v>
      </c>
      <c r="AJ189" s="11"/>
      <c r="AK189" s="11">
        <v>5.0364009954679432</v>
      </c>
    </row>
    <row r="190" spans="1:37" ht="15.75" x14ac:dyDescent="0.25">
      <c r="A190" s="32">
        <v>170</v>
      </c>
      <c r="B190" s="30"/>
      <c r="C190" s="3" t="s">
        <v>81</v>
      </c>
      <c r="H190" s="62">
        <f t="shared" si="5"/>
        <v>120.54192308263737</v>
      </c>
      <c r="I190" s="141">
        <v>4.2524946640019152</v>
      </c>
      <c r="J190" s="11">
        <v>1.4334757855958595</v>
      </c>
      <c r="K190" s="11">
        <v>1.0200427579681393</v>
      </c>
      <c r="L190" s="11"/>
      <c r="M190" s="11">
        <v>7.2110806655130872</v>
      </c>
      <c r="N190" s="11">
        <v>1.1681295078160987</v>
      </c>
      <c r="O190" s="11">
        <v>3.8174012734516349</v>
      </c>
      <c r="P190" s="11">
        <v>2.2255498842453529</v>
      </c>
      <c r="Q190" s="33"/>
      <c r="R190" s="33"/>
      <c r="S190" s="33"/>
      <c r="T190" s="11">
        <v>4.9413264984558776</v>
      </c>
      <c r="U190" s="11">
        <v>5.4986995135185834</v>
      </c>
      <c r="V190" s="11"/>
      <c r="W190" s="11">
        <v>2.3840742489683984</v>
      </c>
      <c r="X190" s="11">
        <v>2.7345180913591216</v>
      </c>
      <c r="Y190" s="11">
        <v>0.19034078435038082</v>
      </c>
      <c r="Z190" s="11">
        <v>0.18976638884068209</v>
      </c>
      <c r="AA190" s="11"/>
      <c r="AB190" s="11">
        <v>1.3556122519897438</v>
      </c>
      <c r="AC190" s="11"/>
      <c r="AD190" s="11"/>
      <c r="AE190" s="11">
        <v>4.8968175712368707</v>
      </c>
      <c r="AF190" s="11">
        <v>1.0779729321242646</v>
      </c>
      <c r="AG190" s="11">
        <v>0.89464713916121441</v>
      </c>
      <c r="AH190" s="11">
        <v>0.18332579296305018</v>
      </c>
      <c r="AI190" s="11">
        <v>84.634004386000171</v>
      </c>
      <c r="AJ190" s="11"/>
      <c r="AK190" s="11">
        <v>4.2203960562328611</v>
      </c>
    </row>
    <row r="191" spans="1:37" ht="15.75" x14ac:dyDescent="0.25">
      <c r="A191" s="32">
        <v>171</v>
      </c>
      <c r="B191" s="30"/>
      <c r="C191" s="3" t="s">
        <v>280</v>
      </c>
      <c r="H191" s="62">
        <f t="shared" si="5"/>
        <v>123.99082278269479</v>
      </c>
      <c r="I191" s="141">
        <v>4.3145721163334656</v>
      </c>
      <c r="J191" s="11">
        <v>1.3140526249774303</v>
      </c>
      <c r="K191" s="11">
        <v>1.4901464797933615</v>
      </c>
      <c r="L191" s="11"/>
      <c r="M191" s="11">
        <v>8.9220090242979726</v>
      </c>
      <c r="N191" s="11">
        <v>1.5674643699602173</v>
      </c>
      <c r="O191" s="11">
        <v>4.9991733601072381</v>
      </c>
      <c r="P191" s="11">
        <v>2.3553712942305167</v>
      </c>
      <c r="Q191" s="33"/>
      <c r="R191" s="33"/>
      <c r="S191" s="33"/>
      <c r="T191" s="11">
        <v>6.7635543695540301</v>
      </c>
      <c r="U191" s="11">
        <v>11.677211294557377</v>
      </c>
      <c r="V191" s="11"/>
      <c r="W191" s="11">
        <v>4.8899414584903447</v>
      </c>
      <c r="X191" s="11">
        <v>6.256809876819994</v>
      </c>
      <c r="Y191" s="11">
        <v>0.30904248498588904</v>
      </c>
      <c r="Z191" s="11">
        <v>0.22141747426114974</v>
      </c>
      <c r="AA191" s="11"/>
      <c r="AB191" s="11">
        <v>1.9190583254424747</v>
      </c>
      <c r="AC191" s="11"/>
      <c r="AD191" s="11"/>
      <c r="AE191" s="11">
        <v>6.6042263339573131</v>
      </c>
      <c r="AF191" s="11">
        <v>1.1766116503488149</v>
      </c>
      <c r="AG191" s="11">
        <v>1.0208827658464801</v>
      </c>
      <c r="AH191" s="11">
        <v>0.15572888450233471</v>
      </c>
      <c r="AI191" s="11">
        <v>75.930400562430989</v>
      </c>
      <c r="AJ191" s="11"/>
      <c r="AK191" s="11">
        <v>3.8789800010015476</v>
      </c>
    </row>
    <row r="192" spans="1:37" ht="15.75" x14ac:dyDescent="0.25">
      <c r="A192" s="32">
        <v>172</v>
      </c>
      <c r="B192" s="30"/>
      <c r="C192" s="3" t="s">
        <v>281</v>
      </c>
      <c r="H192" s="62">
        <f t="shared" si="5"/>
        <v>136.17987148075719</v>
      </c>
      <c r="I192" s="141">
        <v>3.6187653560166582</v>
      </c>
      <c r="J192" s="11">
        <v>1.6988689296488333</v>
      </c>
      <c r="K192" s="11">
        <v>1.8820670522226262</v>
      </c>
      <c r="L192" s="11"/>
      <c r="M192" s="11">
        <v>13.093763173372746</v>
      </c>
      <c r="N192" s="11">
        <v>1.6849059790623875</v>
      </c>
      <c r="O192" s="11">
        <v>7.6512976804874562</v>
      </c>
      <c r="P192" s="11">
        <v>3.7575595138229025</v>
      </c>
      <c r="Q192" s="33"/>
      <c r="R192" s="33"/>
      <c r="S192" s="33"/>
      <c r="T192" s="11">
        <v>9.4044926462924252</v>
      </c>
      <c r="U192" s="11">
        <v>27.57483688645241</v>
      </c>
      <c r="V192" s="11"/>
      <c r="W192" s="11">
        <v>10.147459923222218</v>
      </c>
      <c r="X192" s="11">
        <v>15.591669760234778</v>
      </c>
      <c r="Y192" s="11">
        <v>0.47085064144939659</v>
      </c>
      <c r="Z192" s="11">
        <v>1.3648565615460198</v>
      </c>
      <c r="AA192" s="11"/>
      <c r="AB192" s="11">
        <v>4.3832015932024717</v>
      </c>
      <c r="AC192" s="11"/>
      <c r="AD192" s="11"/>
      <c r="AE192" s="11">
        <v>12.369785004415343</v>
      </c>
      <c r="AF192" s="11">
        <v>0.96948033669505473</v>
      </c>
      <c r="AG192" s="11">
        <v>0.83171861147388171</v>
      </c>
      <c r="AH192" s="11">
        <v>0.13776172522117303</v>
      </c>
      <c r="AI192" s="11">
        <v>57.879970461818672</v>
      </c>
      <c r="AJ192" s="11"/>
      <c r="AK192" s="11">
        <v>3.3046400406199559</v>
      </c>
    </row>
    <row r="193" spans="1:37" ht="15.75" x14ac:dyDescent="0.25">
      <c r="A193" s="32">
        <v>173</v>
      </c>
      <c r="B193" s="30"/>
      <c r="C193" s="3" t="s">
        <v>282</v>
      </c>
      <c r="H193" s="62">
        <f t="shared" si="5"/>
        <v>137.30540715707031</v>
      </c>
      <c r="I193" s="141">
        <v>5.8752146687415996</v>
      </c>
      <c r="J193" s="11">
        <v>1.2730924621152502</v>
      </c>
      <c r="K193" s="11">
        <v>1.4096900508434334</v>
      </c>
      <c r="L193" s="11"/>
      <c r="M193" s="11">
        <v>8.444244025036582</v>
      </c>
      <c r="N193" s="11">
        <v>1.0697974546522149</v>
      </c>
      <c r="O193" s="11">
        <v>5.2711267773446684</v>
      </c>
      <c r="P193" s="11">
        <v>2.1033197930396983</v>
      </c>
      <c r="Q193" s="33"/>
      <c r="R193" s="33"/>
      <c r="S193" s="33"/>
      <c r="T193" s="11">
        <v>5.3883219305757812</v>
      </c>
      <c r="U193" s="11">
        <v>17.56584070249864</v>
      </c>
      <c r="V193" s="11"/>
      <c r="W193" s="11">
        <v>7.9200205304501985</v>
      </c>
      <c r="X193" s="11">
        <v>8.4462660958520992</v>
      </c>
      <c r="Y193" s="11">
        <v>0.46039905811020765</v>
      </c>
      <c r="Z193" s="11">
        <v>0.73915501808613504</v>
      </c>
      <c r="AA193" s="11"/>
      <c r="AB193" s="11">
        <v>4.7936809234368996</v>
      </c>
      <c r="AC193" s="11"/>
      <c r="AD193" s="11"/>
      <c r="AE193" s="11">
        <v>13.05776828806632</v>
      </c>
      <c r="AF193" s="11">
        <v>0.9783944625046217</v>
      </c>
      <c r="AG193" s="11">
        <v>0.83019409457443849</v>
      </c>
      <c r="AH193" s="11">
        <v>0.14820036793018318</v>
      </c>
      <c r="AI193" s="11">
        <v>74.352495481252745</v>
      </c>
      <c r="AJ193" s="11"/>
      <c r="AK193" s="11">
        <v>4.1666641619984146</v>
      </c>
    </row>
    <row r="194" spans="1:37" ht="25.5" customHeight="1" x14ac:dyDescent="0.25">
      <c r="A194" s="32">
        <v>174</v>
      </c>
      <c r="B194" s="30"/>
      <c r="C194" s="3" t="s">
        <v>283</v>
      </c>
      <c r="H194" s="62">
        <f t="shared" si="5"/>
        <v>171.6602816299453</v>
      </c>
      <c r="I194" s="141">
        <v>6.4640911655918609</v>
      </c>
      <c r="J194" s="11">
        <v>1.6894576678975037</v>
      </c>
      <c r="K194" s="11">
        <v>1.8402329113596561</v>
      </c>
      <c r="L194" s="11"/>
      <c r="M194" s="11">
        <v>13.51250542617856</v>
      </c>
      <c r="N194" s="11">
        <v>1.980808471036956</v>
      </c>
      <c r="O194" s="11">
        <v>7.9712172784332793</v>
      </c>
      <c r="P194" s="11">
        <v>3.5604796767083249</v>
      </c>
      <c r="Q194" s="33"/>
      <c r="R194" s="33"/>
      <c r="S194" s="33"/>
      <c r="T194" s="11">
        <v>9.9076782805936681</v>
      </c>
      <c r="U194" s="11">
        <v>16.050869372546629</v>
      </c>
      <c r="V194" s="11"/>
      <c r="W194" s="11">
        <v>7.5619570592678809</v>
      </c>
      <c r="X194" s="11">
        <v>7.5565622290549701</v>
      </c>
      <c r="Y194" s="11">
        <v>0.42412278660219488</v>
      </c>
      <c r="Z194" s="11">
        <v>0.50822729762158181</v>
      </c>
      <c r="AA194" s="11"/>
      <c r="AB194" s="11">
        <v>3.769144591099749</v>
      </c>
      <c r="AC194" s="11"/>
      <c r="AD194" s="11"/>
      <c r="AE194" s="11">
        <v>10.686775912647457</v>
      </c>
      <c r="AF194" s="11">
        <v>2.5305887047456861</v>
      </c>
      <c r="AG194" s="11">
        <v>2.2765718291783328</v>
      </c>
      <c r="AH194" s="11">
        <v>0.2540168755673532</v>
      </c>
      <c r="AI194" s="11">
        <v>99.920588006841683</v>
      </c>
      <c r="AJ194" s="11"/>
      <c r="AK194" s="11">
        <v>5.2883495904428575</v>
      </c>
    </row>
    <row r="195" spans="1:37" ht="15.75" x14ac:dyDescent="0.25">
      <c r="A195" s="32">
        <v>175</v>
      </c>
      <c r="B195" s="30"/>
      <c r="C195" s="3" t="s">
        <v>132</v>
      </c>
      <c r="H195" s="62">
        <f t="shared" si="5"/>
        <v>126.66261045774235</v>
      </c>
      <c r="I195" s="141">
        <v>5.4534407722968243</v>
      </c>
      <c r="J195" s="11">
        <v>1.360444503253718</v>
      </c>
      <c r="K195" s="11">
        <v>1.3155083687759035</v>
      </c>
      <c r="L195" s="11"/>
      <c r="M195" s="11">
        <v>9.3172322586947836</v>
      </c>
      <c r="N195" s="11">
        <v>1.0448569923660769</v>
      </c>
      <c r="O195" s="11">
        <v>5.1809234129555009</v>
      </c>
      <c r="P195" s="11">
        <v>3.0914518533732069</v>
      </c>
      <c r="Q195" s="33"/>
      <c r="R195" s="33"/>
      <c r="S195" s="33"/>
      <c r="T195" s="11">
        <v>8.014898547151649</v>
      </c>
      <c r="U195" s="11">
        <v>7.9769043232685197</v>
      </c>
      <c r="V195" s="11"/>
      <c r="W195" s="11">
        <v>3.8792022776829058</v>
      </c>
      <c r="X195" s="11">
        <v>3.4229617399443018</v>
      </c>
      <c r="Y195" s="11">
        <v>0.28433886050484403</v>
      </c>
      <c r="Z195" s="11">
        <v>0.39040144513646802</v>
      </c>
      <c r="AA195" s="11"/>
      <c r="AB195" s="11">
        <v>1.908737862201763</v>
      </c>
      <c r="AC195" s="11"/>
      <c r="AD195" s="11"/>
      <c r="AE195" s="11">
        <v>7.8640503571942446</v>
      </c>
      <c r="AF195" s="11">
        <v>1.6056341845591928</v>
      </c>
      <c r="AG195" s="11">
        <v>1.4530922595385223</v>
      </c>
      <c r="AH195" s="11">
        <v>0.1525419250206706</v>
      </c>
      <c r="AI195" s="11">
        <v>77.759564414497504</v>
      </c>
      <c r="AJ195" s="11"/>
      <c r="AK195" s="11">
        <v>4.0861948658482632</v>
      </c>
    </row>
    <row r="196" spans="1:37" ht="15.75" x14ac:dyDescent="0.25">
      <c r="A196" s="32">
        <v>176</v>
      </c>
      <c r="B196" s="30"/>
      <c r="C196" s="3" t="s">
        <v>13</v>
      </c>
      <c r="H196" s="62">
        <f t="shared" si="5"/>
        <v>162.95119735208533</v>
      </c>
      <c r="I196" s="141">
        <v>8.1631263626636787</v>
      </c>
      <c r="J196" s="11">
        <v>1.4869511325300198</v>
      </c>
      <c r="K196" s="11">
        <v>1.4903438562209372</v>
      </c>
      <c r="L196" s="11"/>
      <c r="M196" s="11">
        <v>13.489862330674168</v>
      </c>
      <c r="N196" s="11">
        <v>1.0465880623022852</v>
      </c>
      <c r="O196" s="11">
        <v>7.2035199503339022</v>
      </c>
      <c r="P196" s="11">
        <v>5.2397543180379786</v>
      </c>
      <c r="Q196" s="33"/>
      <c r="R196" s="33"/>
      <c r="S196" s="33"/>
      <c r="T196" s="11">
        <v>11.05064044245486</v>
      </c>
      <c r="U196" s="11">
        <v>8.9793456526273943</v>
      </c>
      <c r="V196" s="11"/>
      <c r="W196" s="11">
        <v>5.0966001834672578</v>
      </c>
      <c r="X196" s="11">
        <v>3.3703989694647971</v>
      </c>
      <c r="Y196" s="11">
        <v>0.25209011409737025</v>
      </c>
      <c r="Z196" s="11">
        <v>0.26025638559796876</v>
      </c>
      <c r="AA196" s="11"/>
      <c r="AB196" s="11">
        <v>1.5223514936718912</v>
      </c>
      <c r="AC196" s="11"/>
      <c r="AD196" s="11"/>
      <c r="AE196" s="11">
        <v>8.3836604649513937</v>
      </c>
      <c r="AF196" s="11">
        <v>1.5465119065182189</v>
      </c>
      <c r="AG196" s="11">
        <v>1.2854823696846447</v>
      </c>
      <c r="AH196" s="11">
        <v>0.26102953683357433</v>
      </c>
      <c r="AI196" s="11">
        <v>101.55879519303311</v>
      </c>
      <c r="AJ196" s="11"/>
      <c r="AK196" s="11">
        <v>5.2796085167396463</v>
      </c>
    </row>
    <row r="197" spans="1:37" ht="15.75" x14ac:dyDescent="0.25">
      <c r="A197" s="34"/>
      <c r="B197" s="30" t="s">
        <v>139</v>
      </c>
      <c r="H197" s="62" t="str">
        <f t="shared" si="5"/>
        <v/>
      </c>
      <c r="I197" s="141" t="s">
        <v>1479</v>
      </c>
      <c r="J197" s="11"/>
      <c r="K197" s="11" t="s">
        <v>1479</v>
      </c>
      <c r="L197" s="11"/>
      <c r="M197" s="11"/>
      <c r="N197" s="11"/>
      <c r="O197" s="11"/>
      <c r="P197" s="11"/>
      <c r="Q197" s="33"/>
      <c r="R197" s="33"/>
      <c r="S197" s="33"/>
      <c r="T197" s="11"/>
      <c r="U197" s="11"/>
      <c r="V197" s="11"/>
      <c r="W197" s="11"/>
      <c r="X197" s="11"/>
      <c r="Y197" s="11"/>
      <c r="Z197" s="11"/>
      <c r="AA197" s="11"/>
      <c r="AB197" s="11" t="s">
        <v>1479</v>
      </c>
      <c r="AC197" s="11"/>
      <c r="AD197" s="11"/>
      <c r="AE197" s="11"/>
      <c r="AF197" s="11"/>
      <c r="AG197" s="11"/>
      <c r="AH197" s="11"/>
      <c r="AI197" s="11" t="s">
        <v>1479</v>
      </c>
      <c r="AJ197" s="11"/>
      <c r="AK197" s="11"/>
    </row>
    <row r="198" spans="1:37" ht="15.75" x14ac:dyDescent="0.25">
      <c r="A198" s="32">
        <v>177</v>
      </c>
      <c r="B198" s="30"/>
      <c r="C198" s="3" t="s">
        <v>284</v>
      </c>
      <c r="H198" s="62">
        <f t="shared" ref="H198:H261" si="6">IF(SUM(I198:M198,S198:U198,AA198:AF198,AI198:AK198)=0,"",SUM(I198:M198,S198:U198,AA198:AF198,AI198:AK198))</f>
        <v>139.98157480908333</v>
      </c>
      <c r="I198" s="141">
        <v>5.4504285583788556</v>
      </c>
      <c r="J198" s="11">
        <v>1.5332707007940878</v>
      </c>
      <c r="K198" s="11">
        <v>1.6983123586587325</v>
      </c>
      <c r="L198" s="11"/>
      <c r="M198" s="11">
        <v>11.265624759148821</v>
      </c>
      <c r="N198" s="11">
        <v>1.5566084650955845</v>
      </c>
      <c r="O198" s="11">
        <v>6.3006797908270169</v>
      </c>
      <c r="P198" s="11">
        <v>3.4083365032262192</v>
      </c>
      <c r="Q198" s="33"/>
      <c r="R198" s="33"/>
      <c r="S198" s="33"/>
      <c r="T198" s="11">
        <v>9.1700673973148987</v>
      </c>
      <c r="U198" s="11">
        <v>8.8141268800803765</v>
      </c>
      <c r="V198" s="11"/>
      <c r="W198" s="11">
        <v>4.6087176791466797</v>
      </c>
      <c r="X198" s="11">
        <v>3.5974996535944062</v>
      </c>
      <c r="Y198" s="11">
        <v>0.40875357435480902</v>
      </c>
      <c r="Z198" s="11">
        <v>0.19915597298447896</v>
      </c>
      <c r="AA198" s="11"/>
      <c r="AB198" s="11">
        <v>2.6031157374026042</v>
      </c>
      <c r="AC198" s="11"/>
      <c r="AD198" s="11"/>
      <c r="AE198" s="11">
        <v>7.8657742769710186</v>
      </c>
      <c r="AF198" s="11">
        <v>1.7830588076960436</v>
      </c>
      <c r="AG198" s="11">
        <v>1.578400642304244</v>
      </c>
      <c r="AH198" s="11">
        <v>0.20465816539179962</v>
      </c>
      <c r="AI198" s="11">
        <v>85.448082803678119</v>
      </c>
      <c r="AJ198" s="11"/>
      <c r="AK198" s="11">
        <v>4.3497125289597811</v>
      </c>
    </row>
    <row r="199" spans="1:37" ht="15.75" x14ac:dyDescent="0.25">
      <c r="A199" s="32">
        <v>178</v>
      </c>
      <c r="B199" s="30"/>
      <c r="C199" s="3" t="s">
        <v>285</v>
      </c>
      <c r="H199" s="62">
        <f t="shared" si="6"/>
        <v>143.98382863816235</v>
      </c>
      <c r="I199" s="141">
        <v>5.224766973999782</v>
      </c>
      <c r="J199" s="11">
        <v>1.3735235352557684</v>
      </c>
      <c r="K199" s="11">
        <v>2.0397307904685373</v>
      </c>
      <c r="L199" s="11"/>
      <c r="M199" s="11">
        <v>15.258482329770205</v>
      </c>
      <c r="N199" s="11">
        <v>1.1244548267279511</v>
      </c>
      <c r="O199" s="11">
        <v>8.4423800526286179</v>
      </c>
      <c r="P199" s="11">
        <v>5.691647450413635</v>
      </c>
      <c r="Q199" s="33"/>
      <c r="R199" s="33"/>
      <c r="S199" s="33"/>
      <c r="T199" s="11">
        <v>16.252580327213948</v>
      </c>
      <c r="U199" s="11">
        <v>17.686464100913319</v>
      </c>
      <c r="V199" s="11"/>
      <c r="W199" s="11">
        <v>9.6671483046262416</v>
      </c>
      <c r="X199" s="11">
        <v>6.6833526353686894</v>
      </c>
      <c r="Y199" s="11">
        <v>0.77357287038994871</v>
      </c>
      <c r="Z199" s="11">
        <v>0.56239029052844147</v>
      </c>
      <c r="AA199" s="11"/>
      <c r="AB199" s="11">
        <v>3.1528645575187251</v>
      </c>
      <c r="AC199" s="11"/>
      <c r="AD199" s="11"/>
      <c r="AE199" s="11">
        <v>10.036099632101697</v>
      </c>
      <c r="AF199" s="11">
        <v>1.4157462829546523</v>
      </c>
      <c r="AG199" s="11">
        <v>1.1784528422266758</v>
      </c>
      <c r="AH199" s="11">
        <v>0.23729344072797651</v>
      </c>
      <c r="AI199" s="11">
        <v>68.081076559881865</v>
      </c>
      <c r="AJ199" s="11"/>
      <c r="AK199" s="11">
        <v>3.462493548083831</v>
      </c>
    </row>
    <row r="200" spans="1:37" ht="15.75" x14ac:dyDescent="0.25">
      <c r="A200" s="32">
        <v>179</v>
      </c>
      <c r="B200" s="30"/>
      <c r="C200" s="3" t="s">
        <v>42</v>
      </c>
      <c r="H200" s="62">
        <f t="shared" si="6"/>
        <v>130.95203299895789</v>
      </c>
      <c r="I200" s="141">
        <v>5.7004249943393548</v>
      </c>
      <c r="J200" s="11">
        <v>1.3225003764965781</v>
      </c>
      <c r="K200" s="11">
        <v>1.5159613841636845</v>
      </c>
      <c r="L200" s="11"/>
      <c r="M200" s="11">
        <v>11.384688472532241</v>
      </c>
      <c r="N200" s="11">
        <v>1.1801302537117841</v>
      </c>
      <c r="O200" s="11">
        <v>6.5946488693734526</v>
      </c>
      <c r="P200" s="11">
        <v>3.6099093494470051</v>
      </c>
      <c r="Q200" s="33"/>
      <c r="R200" s="33"/>
      <c r="S200" s="33"/>
      <c r="T200" s="11">
        <v>9.5001750731407668</v>
      </c>
      <c r="U200" s="11">
        <v>9.1913886966811873</v>
      </c>
      <c r="V200" s="11"/>
      <c r="W200" s="11">
        <v>4.1221488622599862</v>
      </c>
      <c r="X200" s="11">
        <v>4.564082991484411</v>
      </c>
      <c r="Y200" s="11">
        <v>0.36160142804244089</v>
      </c>
      <c r="Z200" s="11">
        <v>0.14355541489434898</v>
      </c>
      <c r="AA200" s="11"/>
      <c r="AB200" s="11">
        <v>2.1992302564758446</v>
      </c>
      <c r="AC200" s="11"/>
      <c r="AD200" s="11"/>
      <c r="AE200" s="11">
        <v>7.0659099789431963</v>
      </c>
      <c r="AF200" s="11">
        <v>1.3450988177961902</v>
      </c>
      <c r="AG200" s="11">
        <v>1.2288936324927311</v>
      </c>
      <c r="AH200" s="11">
        <v>0.11620518530345914</v>
      </c>
      <c r="AI200" s="11">
        <v>77.729413361990908</v>
      </c>
      <c r="AJ200" s="11"/>
      <c r="AK200" s="11">
        <v>3.9972415863979363</v>
      </c>
    </row>
    <row r="201" spans="1:37" ht="15.75" x14ac:dyDescent="0.25">
      <c r="A201" s="32">
        <v>180</v>
      </c>
      <c r="B201" s="30"/>
      <c r="C201" s="3" t="s">
        <v>286</v>
      </c>
      <c r="H201" s="62">
        <f t="shared" si="6"/>
        <v>123.35325149147604</v>
      </c>
      <c r="I201" s="141">
        <v>3.988409699875779</v>
      </c>
      <c r="J201" s="11">
        <v>1.8368508280115292</v>
      </c>
      <c r="K201" s="11">
        <v>1.8627531476696699</v>
      </c>
      <c r="L201" s="11"/>
      <c r="M201" s="11">
        <v>10.463002150539962</v>
      </c>
      <c r="N201" s="11">
        <v>2.0486490892838729</v>
      </c>
      <c r="O201" s="11">
        <v>5.8408434144395258</v>
      </c>
      <c r="P201" s="11">
        <v>2.573509646816563</v>
      </c>
      <c r="Q201" s="33"/>
      <c r="R201" s="33"/>
      <c r="S201" s="33"/>
      <c r="T201" s="11">
        <v>6.8966633551987568</v>
      </c>
      <c r="U201" s="11">
        <v>15.02343061525371</v>
      </c>
      <c r="V201" s="11"/>
      <c r="W201" s="11">
        <v>5.7337749001040015</v>
      </c>
      <c r="X201" s="11">
        <v>8.4211259135636425</v>
      </c>
      <c r="Y201" s="11">
        <v>0.49596687964886027</v>
      </c>
      <c r="Z201" s="11">
        <v>0.37256292193720547</v>
      </c>
      <c r="AA201" s="11"/>
      <c r="AB201" s="11">
        <v>3.163493921808084</v>
      </c>
      <c r="AC201" s="11"/>
      <c r="AD201" s="11"/>
      <c r="AE201" s="11">
        <v>6.7364316729344154</v>
      </c>
      <c r="AF201" s="11">
        <v>1.2332922892276763</v>
      </c>
      <c r="AG201" s="11">
        <v>1.0825464049318418</v>
      </c>
      <c r="AH201" s="11">
        <v>0.15074588429583438</v>
      </c>
      <c r="AI201" s="11">
        <v>68.583594101658377</v>
      </c>
      <c r="AJ201" s="11"/>
      <c r="AK201" s="11">
        <v>3.5653297092980822</v>
      </c>
    </row>
    <row r="202" spans="1:37" ht="15.75" x14ac:dyDescent="0.25">
      <c r="A202" s="32">
        <v>181</v>
      </c>
      <c r="B202" s="30"/>
      <c r="C202" s="3" t="s">
        <v>110</v>
      </c>
      <c r="H202" s="62">
        <f t="shared" si="6"/>
        <v>157.21682704928185</v>
      </c>
      <c r="I202" s="141">
        <v>6.8082709111192514</v>
      </c>
      <c r="J202" s="11">
        <v>1.5215184699950812</v>
      </c>
      <c r="K202" s="11">
        <v>1.738098201490073</v>
      </c>
      <c r="L202" s="11"/>
      <c r="M202" s="11">
        <v>13.305630232746072</v>
      </c>
      <c r="N202" s="11">
        <v>1.605023189750898</v>
      </c>
      <c r="O202" s="11">
        <v>7.8249200363927374</v>
      </c>
      <c r="P202" s="11">
        <v>3.875687006602436</v>
      </c>
      <c r="Q202" s="33"/>
      <c r="R202" s="33"/>
      <c r="S202" s="33"/>
      <c r="T202" s="11">
        <v>10.766781994505106</v>
      </c>
      <c r="U202" s="11">
        <v>17.281942374125059</v>
      </c>
      <c r="V202" s="11"/>
      <c r="W202" s="11">
        <v>7.9013721343008747</v>
      </c>
      <c r="X202" s="11">
        <v>8.5270321410870622</v>
      </c>
      <c r="Y202" s="11">
        <v>0.30355134895963864</v>
      </c>
      <c r="Z202" s="11">
        <v>0.5499867497774813</v>
      </c>
      <c r="AA202" s="11"/>
      <c r="AB202" s="11">
        <v>4.1364569799206103</v>
      </c>
      <c r="AC202" s="11"/>
      <c r="AD202" s="11"/>
      <c r="AE202" s="11">
        <v>10.201578001906368</v>
      </c>
      <c r="AF202" s="11">
        <v>1.9214494109293341</v>
      </c>
      <c r="AG202" s="11">
        <v>1.7381641301630848</v>
      </c>
      <c r="AH202" s="11">
        <v>0.18328528076624936</v>
      </c>
      <c r="AI202" s="11">
        <v>85.036018419421396</v>
      </c>
      <c r="AJ202" s="11"/>
      <c r="AK202" s="11">
        <v>4.4990820531234812</v>
      </c>
    </row>
    <row r="203" spans="1:37" ht="25.5" customHeight="1" x14ac:dyDescent="0.25">
      <c r="A203" s="32">
        <v>182</v>
      </c>
      <c r="B203" s="30"/>
      <c r="C203" s="3" t="s">
        <v>82</v>
      </c>
      <c r="H203" s="62">
        <f t="shared" si="6"/>
        <v>127.15024624546402</v>
      </c>
      <c r="I203" s="141">
        <v>4.8390703676472544</v>
      </c>
      <c r="J203" s="11">
        <v>1.513457084029741</v>
      </c>
      <c r="K203" s="11">
        <v>1.4825150513453307</v>
      </c>
      <c r="L203" s="11"/>
      <c r="M203" s="11">
        <v>9.0624143344424475</v>
      </c>
      <c r="N203" s="11">
        <v>1.5016673933783813</v>
      </c>
      <c r="O203" s="11">
        <v>5.0864607601234662</v>
      </c>
      <c r="P203" s="11">
        <v>2.4742861809406</v>
      </c>
      <c r="Q203" s="33"/>
      <c r="R203" s="33"/>
      <c r="S203" s="33"/>
      <c r="T203" s="11">
        <v>6.5422277414923364</v>
      </c>
      <c r="U203" s="11">
        <v>9.8920002150527093</v>
      </c>
      <c r="V203" s="11"/>
      <c r="W203" s="11">
        <v>3.957713581665959</v>
      </c>
      <c r="X203" s="11">
        <v>5.2524877354235233</v>
      </c>
      <c r="Y203" s="11">
        <v>0.40961643008672222</v>
      </c>
      <c r="Z203" s="11">
        <v>0.27218246787650691</v>
      </c>
      <c r="AA203" s="11"/>
      <c r="AB203" s="11">
        <v>1.5004208393078673</v>
      </c>
      <c r="AC203" s="11"/>
      <c r="AD203" s="11"/>
      <c r="AE203" s="11">
        <v>5.9980768325419076</v>
      </c>
      <c r="AF203" s="11">
        <v>1.009066645461959</v>
      </c>
      <c r="AG203" s="11">
        <v>0.86951563154875</v>
      </c>
      <c r="AH203" s="11">
        <v>0.13955101391320907</v>
      </c>
      <c r="AI203" s="11">
        <v>81.086230541058015</v>
      </c>
      <c r="AJ203" s="11"/>
      <c r="AK203" s="11">
        <v>4.2247665930844658</v>
      </c>
    </row>
    <row r="204" spans="1:37" ht="15.75" x14ac:dyDescent="0.25">
      <c r="A204" s="32">
        <v>183</v>
      </c>
      <c r="B204" s="30"/>
      <c r="C204" s="3" t="s">
        <v>287</v>
      </c>
      <c r="H204" s="62">
        <f t="shared" si="6"/>
        <v>140.08532312389272</v>
      </c>
      <c r="I204" s="141">
        <v>5.5209458051245255</v>
      </c>
      <c r="J204" s="11">
        <v>1.5381415745837292</v>
      </c>
      <c r="K204" s="11">
        <v>1.4004050772189254</v>
      </c>
      <c r="L204" s="11"/>
      <c r="M204" s="11">
        <v>9.7151316080337935</v>
      </c>
      <c r="N204" s="11">
        <v>1.3916270811173155</v>
      </c>
      <c r="O204" s="11">
        <v>5.6444249402728746</v>
      </c>
      <c r="P204" s="11">
        <v>2.6790795866436032</v>
      </c>
      <c r="Q204" s="33"/>
      <c r="R204" s="33"/>
      <c r="S204" s="33"/>
      <c r="T204" s="11">
        <v>7.7644760139075366</v>
      </c>
      <c r="U204" s="11">
        <v>8.4923936969482909</v>
      </c>
      <c r="V204" s="11"/>
      <c r="W204" s="11">
        <v>3.6828299976473304</v>
      </c>
      <c r="X204" s="11">
        <v>4.2887872318070794</v>
      </c>
      <c r="Y204" s="11">
        <v>0.37706276473639183</v>
      </c>
      <c r="Z204" s="11">
        <v>0.14371370275748885</v>
      </c>
      <c r="AA204" s="11"/>
      <c r="AB204" s="11">
        <v>1.9218846380286045</v>
      </c>
      <c r="AC204" s="11"/>
      <c r="AD204" s="11"/>
      <c r="AE204" s="11">
        <v>7.5500790543615066</v>
      </c>
      <c r="AF204" s="11">
        <v>1.4367606048248236</v>
      </c>
      <c r="AG204" s="11">
        <v>1.2530134850150449</v>
      </c>
      <c r="AH204" s="11">
        <v>0.18374711980977865</v>
      </c>
      <c r="AI204" s="11">
        <v>90.16169734554181</v>
      </c>
      <c r="AJ204" s="11"/>
      <c r="AK204" s="11">
        <v>4.5834077053191669</v>
      </c>
    </row>
    <row r="205" spans="1:37" ht="15.75" x14ac:dyDescent="0.25">
      <c r="A205" s="32">
        <v>184</v>
      </c>
      <c r="B205" s="30"/>
      <c r="C205" s="3" t="s">
        <v>89</v>
      </c>
      <c r="H205" s="62">
        <f t="shared" si="6"/>
        <v>135.20004229426459</v>
      </c>
      <c r="I205" s="141">
        <v>4.2100119229952107</v>
      </c>
      <c r="J205" s="11">
        <v>1.7405382822875033</v>
      </c>
      <c r="K205" s="11">
        <v>1.7177822319971152</v>
      </c>
      <c r="L205" s="11"/>
      <c r="M205" s="11">
        <v>10.120461535269744</v>
      </c>
      <c r="N205" s="11">
        <v>1.6262215784475971</v>
      </c>
      <c r="O205" s="11">
        <v>5.7337774893199827</v>
      </c>
      <c r="P205" s="11">
        <v>2.7604624675021636</v>
      </c>
      <c r="Q205" s="33"/>
      <c r="R205" s="33"/>
      <c r="S205" s="33"/>
      <c r="T205" s="11">
        <v>8.2302136440538511</v>
      </c>
      <c r="U205" s="11">
        <v>14.52655357605027</v>
      </c>
      <c r="V205" s="11"/>
      <c r="W205" s="11">
        <v>5.9037904344275534</v>
      </c>
      <c r="X205" s="11">
        <v>7.7767612289723056</v>
      </c>
      <c r="Y205" s="11">
        <v>0.45055342007448268</v>
      </c>
      <c r="Z205" s="11">
        <v>0.39544849257592779</v>
      </c>
      <c r="AA205" s="11"/>
      <c r="AB205" s="11">
        <v>3.7643209824170221</v>
      </c>
      <c r="AC205" s="11"/>
      <c r="AD205" s="11"/>
      <c r="AE205" s="11">
        <v>8.0156684119936479</v>
      </c>
      <c r="AF205" s="11">
        <v>1.206967551509575</v>
      </c>
      <c r="AG205" s="11">
        <v>1.0585173583657868</v>
      </c>
      <c r="AH205" s="11">
        <v>0.14845019314378821</v>
      </c>
      <c r="AI205" s="11">
        <v>77.729413361990908</v>
      </c>
      <c r="AJ205" s="11"/>
      <c r="AK205" s="11">
        <v>3.9381107936997419</v>
      </c>
    </row>
    <row r="206" spans="1:37" ht="15.75" x14ac:dyDescent="0.25">
      <c r="A206" s="32">
        <v>185</v>
      </c>
      <c r="B206" s="30"/>
      <c r="C206" s="3" t="s">
        <v>288</v>
      </c>
      <c r="H206" s="62">
        <f t="shared" si="6"/>
        <v>143.6330079606941</v>
      </c>
      <c r="I206" s="141">
        <v>4.8390770288898866</v>
      </c>
      <c r="J206" s="11">
        <v>1.3113817523055853</v>
      </c>
      <c r="K206" s="11">
        <v>2.6272237975309727</v>
      </c>
      <c r="L206" s="11"/>
      <c r="M206" s="11">
        <v>12.564248605907011</v>
      </c>
      <c r="N206" s="11">
        <v>1.6133207766097351</v>
      </c>
      <c r="O206" s="11">
        <v>7.7252417421912325</v>
      </c>
      <c r="P206" s="11">
        <v>3.2256860871060438</v>
      </c>
      <c r="Q206" s="33"/>
      <c r="R206" s="33"/>
      <c r="S206" s="33"/>
      <c r="T206" s="11">
        <v>9.804224525328431</v>
      </c>
      <c r="U206" s="11">
        <v>22.204618162454764</v>
      </c>
      <c r="V206" s="11"/>
      <c r="W206" s="11">
        <v>9.0147773497365193</v>
      </c>
      <c r="X206" s="11">
        <v>11.681532370846458</v>
      </c>
      <c r="Y206" s="11">
        <v>0.96406806050288252</v>
      </c>
      <c r="Z206" s="11">
        <v>0.54424038136890374</v>
      </c>
      <c r="AA206" s="11"/>
      <c r="AB206" s="11">
        <v>6.5960749793269171</v>
      </c>
      <c r="AC206" s="11"/>
      <c r="AD206" s="11"/>
      <c r="AE206" s="11">
        <v>10.994145292303058</v>
      </c>
      <c r="AF206" s="11">
        <v>1.4357477721148024</v>
      </c>
      <c r="AG206" s="11">
        <v>1.2545610231428352</v>
      </c>
      <c r="AH206" s="11">
        <v>0.1811867489719671</v>
      </c>
      <c r="AI206" s="11">
        <v>67.699163228131724</v>
      </c>
      <c r="AJ206" s="11"/>
      <c r="AK206" s="11">
        <v>3.5571028164009419</v>
      </c>
    </row>
    <row r="207" spans="1:37" ht="15.75" x14ac:dyDescent="0.25">
      <c r="A207" s="32">
        <v>186</v>
      </c>
      <c r="B207" s="30"/>
      <c r="C207" s="3" t="s">
        <v>69</v>
      </c>
      <c r="H207" s="62">
        <f t="shared" si="6"/>
        <v>172.95359669162815</v>
      </c>
      <c r="I207" s="141">
        <v>6.8273780194834686</v>
      </c>
      <c r="J207" s="11">
        <v>1.4192841356776023</v>
      </c>
      <c r="K207" s="11">
        <v>2.5913054284763342</v>
      </c>
      <c r="L207" s="11"/>
      <c r="M207" s="11">
        <v>15.748052217889345</v>
      </c>
      <c r="N207" s="11">
        <v>1.852765784624214</v>
      </c>
      <c r="O207" s="11">
        <v>9.4661245901616518</v>
      </c>
      <c r="P207" s="11">
        <v>4.42916184310348</v>
      </c>
      <c r="Q207" s="33"/>
      <c r="R207" s="33"/>
      <c r="S207" s="33"/>
      <c r="T207" s="11">
        <v>12.433179333971552</v>
      </c>
      <c r="U207" s="11">
        <v>17.466797967882812</v>
      </c>
      <c r="V207" s="11"/>
      <c r="W207" s="11">
        <v>8.9999481139946909</v>
      </c>
      <c r="X207" s="11">
        <v>7.2107232683075333</v>
      </c>
      <c r="Y207" s="11">
        <v>0.75684774199241356</v>
      </c>
      <c r="Z207" s="11">
        <v>0.49927884358817476</v>
      </c>
      <c r="AA207" s="11"/>
      <c r="AB207" s="11">
        <v>7.1871426149245243</v>
      </c>
      <c r="AC207" s="11"/>
      <c r="AD207" s="11"/>
      <c r="AE207" s="11">
        <v>12.661865284354688</v>
      </c>
      <c r="AF207" s="11">
        <v>1.798725966943268</v>
      </c>
      <c r="AG207" s="11">
        <v>1.5635391604489339</v>
      </c>
      <c r="AH207" s="11">
        <v>0.23518680649433413</v>
      </c>
      <c r="AI207" s="11">
        <v>90.031042784679926</v>
      </c>
      <c r="AJ207" s="11"/>
      <c r="AK207" s="11">
        <v>4.7888229373446336</v>
      </c>
    </row>
    <row r="208" spans="1:37" ht="25.5" customHeight="1" x14ac:dyDescent="0.25">
      <c r="A208" s="32">
        <v>187</v>
      </c>
      <c r="B208" s="30"/>
      <c r="C208" s="3" t="s">
        <v>289</v>
      </c>
      <c r="H208" s="62">
        <f t="shared" si="6"/>
        <v>136.1848824335386</v>
      </c>
      <c r="I208" s="141">
        <v>4.2514608391455049</v>
      </c>
      <c r="J208" s="11">
        <v>0.92727345264620697</v>
      </c>
      <c r="K208" s="11">
        <v>1.8206567584064244</v>
      </c>
      <c r="L208" s="11"/>
      <c r="M208" s="11">
        <v>13.363964088701476</v>
      </c>
      <c r="N208" s="11">
        <v>1.51339071617334</v>
      </c>
      <c r="O208" s="11">
        <v>8.5303645218760895</v>
      </c>
      <c r="P208" s="11">
        <v>3.3202088506520457</v>
      </c>
      <c r="Q208" s="33"/>
      <c r="R208" s="33"/>
      <c r="S208" s="33"/>
      <c r="T208" s="11">
        <v>8.1646641320960285</v>
      </c>
      <c r="U208" s="11">
        <v>33.713930749912414</v>
      </c>
      <c r="V208" s="11"/>
      <c r="W208" s="11">
        <v>13.224690388477851</v>
      </c>
      <c r="X208" s="11">
        <v>18.877077639901739</v>
      </c>
      <c r="Y208" s="11">
        <v>0.58085761086753618</v>
      </c>
      <c r="Z208" s="11">
        <v>1.0313051106652857</v>
      </c>
      <c r="AA208" s="11"/>
      <c r="AB208" s="11">
        <v>7.2363133254374459</v>
      </c>
      <c r="AC208" s="11"/>
      <c r="AD208" s="11"/>
      <c r="AE208" s="11">
        <v>12.069094779542874</v>
      </c>
      <c r="AF208" s="11">
        <v>1.4116053969800204</v>
      </c>
      <c r="AG208" s="11">
        <v>1.2693994837697979</v>
      </c>
      <c r="AH208" s="11">
        <v>0.1422059132102225</v>
      </c>
      <c r="AI208" s="11">
        <v>50.3120562826644</v>
      </c>
      <c r="AJ208" s="11"/>
      <c r="AK208" s="11">
        <v>2.913862628005802</v>
      </c>
    </row>
    <row r="209" spans="1:37" ht="15.75" x14ac:dyDescent="0.25">
      <c r="A209" s="32">
        <v>188</v>
      </c>
      <c r="B209" s="30"/>
      <c r="C209" s="3" t="s">
        <v>92</v>
      </c>
      <c r="H209" s="62">
        <f t="shared" si="6"/>
        <v>118.24705573647083</v>
      </c>
      <c r="I209" s="141">
        <v>4.7636411205851088</v>
      </c>
      <c r="J209" s="11">
        <v>1.2086509885168035</v>
      </c>
      <c r="K209" s="11">
        <v>0.76874667904053973</v>
      </c>
      <c r="L209" s="11"/>
      <c r="M209" s="11">
        <v>6.0298256851456298</v>
      </c>
      <c r="N209" s="11">
        <v>1.0119415574151596</v>
      </c>
      <c r="O209" s="11">
        <v>3.4961526837004495</v>
      </c>
      <c r="P209" s="11">
        <v>1.5217314440300203</v>
      </c>
      <c r="Q209" s="33"/>
      <c r="R209" s="33"/>
      <c r="S209" s="33"/>
      <c r="T209" s="11">
        <v>4.4256753543047376</v>
      </c>
      <c r="U209" s="11">
        <v>7.5429488447274782</v>
      </c>
      <c r="V209" s="11"/>
      <c r="W209" s="11">
        <v>3.2971842776680735</v>
      </c>
      <c r="X209" s="11">
        <v>3.8206761557573961</v>
      </c>
      <c r="Y209" s="11">
        <v>0.17435135399795065</v>
      </c>
      <c r="Z209" s="11">
        <v>0.25073705730405721</v>
      </c>
      <c r="AA209" s="11"/>
      <c r="AB209" s="11">
        <v>1.8165137380111021</v>
      </c>
      <c r="AC209" s="11"/>
      <c r="AD209" s="11"/>
      <c r="AE209" s="11">
        <v>4.8970768487712961</v>
      </c>
      <c r="AF209" s="11">
        <v>0.7772839218140688</v>
      </c>
      <c r="AG209" s="11">
        <v>0.71723404290278003</v>
      </c>
      <c r="AH209" s="11">
        <v>6.0049878911288761E-2</v>
      </c>
      <c r="AI209" s="11">
        <v>81.72945299453194</v>
      </c>
      <c r="AJ209" s="11"/>
      <c r="AK209" s="11">
        <v>4.2872395610221234</v>
      </c>
    </row>
    <row r="210" spans="1:37" ht="15.75" x14ac:dyDescent="0.25">
      <c r="A210" s="34"/>
      <c r="B210" s="30" t="s">
        <v>140</v>
      </c>
      <c r="H210" s="62" t="str">
        <f t="shared" si="6"/>
        <v/>
      </c>
      <c r="I210" s="141" t="s">
        <v>1479</v>
      </c>
      <c r="J210" s="11"/>
      <c r="K210" s="11" t="s">
        <v>1479</v>
      </c>
      <c r="L210" s="11"/>
      <c r="M210" s="11"/>
      <c r="N210" s="11"/>
      <c r="O210" s="11"/>
      <c r="P210" s="11"/>
      <c r="Q210" s="33"/>
      <c r="R210" s="33"/>
      <c r="S210" s="33"/>
      <c r="T210" s="11"/>
      <c r="U210" s="11"/>
      <c r="V210" s="11"/>
      <c r="W210" s="11"/>
      <c r="X210" s="11"/>
      <c r="Y210" s="11"/>
      <c r="Z210" s="11"/>
      <c r="AA210" s="11"/>
      <c r="AB210" s="11" t="s">
        <v>1479</v>
      </c>
      <c r="AC210" s="11"/>
      <c r="AD210" s="11"/>
      <c r="AE210" s="11"/>
      <c r="AF210" s="11"/>
      <c r="AG210" s="11"/>
      <c r="AH210" s="11"/>
      <c r="AI210" s="11" t="s">
        <v>1479</v>
      </c>
      <c r="AJ210" s="11"/>
      <c r="AK210" s="11"/>
    </row>
    <row r="211" spans="1:37" ht="15.75" x14ac:dyDescent="0.25">
      <c r="A211" s="32">
        <v>189</v>
      </c>
      <c r="B211" s="30"/>
      <c r="C211" s="3" t="s">
        <v>290</v>
      </c>
      <c r="H211" s="62">
        <f t="shared" si="6"/>
        <v>139.44412578505532</v>
      </c>
      <c r="I211" s="141">
        <v>4.5820316659767251</v>
      </c>
      <c r="J211" s="11">
        <v>0.79399345764479157</v>
      </c>
      <c r="K211" s="11">
        <v>2.2237615349800892</v>
      </c>
      <c r="L211" s="11"/>
      <c r="M211" s="11">
        <v>13.48400400177186</v>
      </c>
      <c r="N211" s="11">
        <v>1.5147539808221595</v>
      </c>
      <c r="O211" s="11">
        <v>8.6206134889252439</v>
      </c>
      <c r="P211" s="11">
        <v>3.348636532024456</v>
      </c>
      <c r="Q211" s="33"/>
      <c r="R211" s="33"/>
      <c r="S211" s="33"/>
      <c r="T211" s="11">
        <v>7.5111759008273893</v>
      </c>
      <c r="U211" s="11">
        <v>43.670982645054622</v>
      </c>
      <c r="V211" s="11"/>
      <c r="W211" s="11">
        <v>20.65598547597763</v>
      </c>
      <c r="X211" s="11">
        <v>19.063364756664065</v>
      </c>
      <c r="Y211" s="11">
        <v>1.301701562109383</v>
      </c>
      <c r="Z211" s="11">
        <v>2.6499308503035426</v>
      </c>
      <c r="AA211" s="11"/>
      <c r="AB211" s="11">
        <v>9.4214265399721082</v>
      </c>
      <c r="AC211" s="11"/>
      <c r="AD211" s="11"/>
      <c r="AE211" s="11">
        <v>18.678879030860507</v>
      </c>
      <c r="AF211" s="11">
        <v>0.9863321093455315</v>
      </c>
      <c r="AG211" s="11">
        <v>0.90007759113691532</v>
      </c>
      <c r="AH211" s="11">
        <v>8.6254518208616238E-2</v>
      </c>
      <c r="AI211" s="11">
        <v>35.678745466132362</v>
      </c>
      <c r="AJ211" s="11"/>
      <c r="AK211" s="11">
        <v>2.4127934324893641</v>
      </c>
    </row>
    <row r="212" spans="1:37" ht="15.75" x14ac:dyDescent="0.25">
      <c r="A212" s="32">
        <v>190</v>
      </c>
      <c r="B212" s="30"/>
      <c r="C212" s="3" t="s">
        <v>291</v>
      </c>
      <c r="H212" s="62">
        <f t="shared" si="6"/>
        <v>165.57539179954162</v>
      </c>
      <c r="I212" s="141">
        <v>5.0968551284925114</v>
      </c>
      <c r="J212" s="11">
        <v>0.93644173026706268</v>
      </c>
      <c r="K212" s="11">
        <v>2.3181599170415317</v>
      </c>
      <c r="L212" s="11"/>
      <c r="M212" s="11">
        <v>16.646019230274042</v>
      </c>
      <c r="N212" s="11">
        <v>1.6633573593923732</v>
      </c>
      <c r="O212" s="11">
        <v>10.925498309227473</v>
      </c>
      <c r="P212" s="11">
        <v>4.0571635616541952</v>
      </c>
      <c r="Q212" s="33"/>
      <c r="R212" s="33"/>
      <c r="S212" s="33"/>
      <c r="T212" s="11">
        <v>9.4944001166860055</v>
      </c>
      <c r="U212" s="11">
        <v>54.813585054229911</v>
      </c>
      <c r="V212" s="11"/>
      <c r="W212" s="11">
        <v>24.879025014428528</v>
      </c>
      <c r="X212" s="11">
        <v>26.665340379072966</v>
      </c>
      <c r="Y212" s="11">
        <v>0.87001548819692998</v>
      </c>
      <c r="Z212" s="11">
        <v>2.3992041725314937</v>
      </c>
      <c r="AA212" s="11"/>
      <c r="AB212" s="11">
        <v>10.886765988819256</v>
      </c>
      <c r="AC212" s="11"/>
      <c r="AD212" s="11"/>
      <c r="AE212" s="11">
        <v>19.986827998585873</v>
      </c>
      <c r="AF212" s="11">
        <v>1.0573746556430887</v>
      </c>
      <c r="AG212" s="11">
        <v>0.97150095208440024</v>
      </c>
      <c r="AH212" s="11">
        <v>8.5873703558688563E-2</v>
      </c>
      <c r="AI212" s="11">
        <v>41.588351757424149</v>
      </c>
      <c r="AJ212" s="11"/>
      <c r="AK212" s="11">
        <v>2.7506102220781785</v>
      </c>
    </row>
    <row r="213" spans="1:37" ht="15.75" x14ac:dyDescent="0.25">
      <c r="A213" s="32">
        <v>191</v>
      </c>
      <c r="B213" s="30"/>
      <c r="C213" s="3" t="s">
        <v>292</v>
      </c>
      <c r="H213" s="62">
        <f t="shared" si="6"/>
        <v>147.0860680342675</v>
      </c>
      <c r="I213" s="141">
        <v>7.4784865094943322</v>
      </c>
      <c r="J213" s="11">
        <v>1.4029621113660697</v>
      </c>
      <c r="K213" s="11">
        <v>1.9859947129972535</v>
      </c>
      <c r="L213" s="11"/>
      <c r="M213" s="11">
        <v>12.738586648754945</v>
      </c>
      <c r="N213" s="11">
        <v>1.0634857652836471</v>
      </c>
      <c r="O213" s="11">
        <v>6.7310373048652004</v>
      </c>
      <c r="P213" s="11">
        <v>4.9440635786060971</v>
      </c>
      <c r="Q213" s="33"/>
      <c r="R213" s="33"/>
      <c r="S213" s="33"/>
      <c r="T213" s="11">
        <v>10.127118716733598</v>
      </c>
      <c r="U213" s="11">
        <v>13.423567689611</v>
      </c>
      <c r="V213" s="11"/>
      <c r="W213" s="11">
        <v>5.7989353530190915</v>
      </c>
      <c r="X213" s="11">
        <v>6.6146133130545506</v>
      </c>
      <c r="Y213" s="11">
        <v>0.66225799333606716</v>
      </c>
      <c r="Z213" s="11">
        <v>0.3477610302012899</v>
      </c>
      <c r="AA213" s="11"/>
      <c r="AB213" s="11">
        <v>4.2089814017652571</v>
      </c>
      <c r="AC213" s="11"/>
      <c r="AD213" s="11"/>
      <c r="AE213" s="11">
        <v>11.862279571762793</v>
      </c>
      <c r="AF213" s="11">
        <v>1.0598857008056031</v>
      </c>
      <c r="AG213" s="11">
        <v>0.90830256444255175</v>
      </c>
      <c r="AH213" s="11">
        <v>0.15158313636305124</v>
      </c>
      <c r="AI213" s="11">
        <v>78.704297393037336</v>
      </c>
      <c r="AJ213" s="11"/>
      <c r="AK213" s="11">
        <v>4.0939075779393317</v>
      </c>
    </row>
    <row r="214" spans="1:37" ht="15.75" x14ac:dyDescent="0.25">
      <c r="A214" s="32">
        <v>192</v>
      </c>
      <c r="B214" s="30"/>
      <c r="C214" s="3" t="s">
        <v>293</v>
      </c>
      <c r="H214" s="62">
        <f t="shared" si="6"/>
        <v>149.06425476559787</v>
      </c>
      <c r="I214" s="141">
        <v>4.9587902169662961</v>
      </c>
      <c r="J214" s="11">
        <v>1.6781213919700582</v>
      </c>
      <c r="K214" s="11">
        <v>2.1198021283464814</v>
      </c>
      <c r="L214" s="11"/>
      <c r="M214" s="11">
        <v>14.024156871700995</v>
      </c>
      <c r="N214" s="11">
        <v>1.7848448266558197</v>
      </c>
      <c r="O214" s="11">
        <v>7.8018437875057272</v>
      </c>
      <c r="P214" s="11">
        <v>4.4374682575394493</v>
      </c>
      <c r="Q214" s="33"/>
      <c r="R214" s="33"/>
      <c r="S214" s="33"/>
      <c r="T214" s="11">
        <v>11.226629127845067</v>
      </c>
      <c r="U214" s="11">
        <v>20.665391018639525</v>
      </c>
      <c r="V214" s="11"/>
      <c r="W214" s="11">
        <v>9.4770293323953982</v>
      </c>
      <c r="X214" s="11">
        <v>9.9324209819660609</v>
      </c>
      <c r="Y214" s="11">
        <v>0.7907936542605527</v>
      </c>
      <c r="Z214" s="11">
        <v>0.465147050017515</v>
      </c>
      <c r="AA214" s="11"/>
      <c r="AB214" s="11">
        <v>4.4403390465726078</v>
      </c>
      <c r="AC214" s="11"/>
      <c r="AD214" s="11"/>
      <c r="AE214" s="11">
        <v>10.74377973355419</v>
      </c>
      <c r="AF214" s="11">
        <v>1.477796933835936</v>
      </c>
      <c r="AG214" s="11">
        <v>1.3008477606493343</v>
      </c>
      <c r="AH214" s="11">
        <v>0.17694917318660183</v>
      </c>
      <c r="AI214" s="11">
        <v>73.839927588640691</v>
      </c>
      <c r="AJ214" s="11"/>
      <c r="AK214" s="11">
        <v>3.8895207075260076</v>
      </c>
    </row>
    <row r="215" spans="1:37" ht="15.75" x14ac:dyDescent="0.25">
      <c r="A215" s="32">
        <v>193</v>
      </c>
      <c r="B215" s="30"/>
      <c r="C215" s="3" t="s">
        <v>294</v>
      </c>
      <c r="H215" s="62">
        <f t="shared" si="6"/>
        <v>121.17485155297047</v>
      </c>
      <c r="I215" s="141">
        <v>4.6185379400944431</v>
      </c>
      <c r="J215" s="11">
        <v>1.3342119710063636</v>
      </c>
      <c r="K215" s="11">
        <v>0.97893601135225083</v>
      </c>
      <c r="L215" s="11"/>
      <c r="M215" s="11">
        <v>7.5633065155126271</v>
      </c>
      <c r="N215" s="11">
        <v>0.8740924037495833</v>
      </c>
      <c r="O215" s="11">
        <v>3.9761793120642883</v>
      </c>
      <c r="P215" s="11">
        <v>2.7130347996987552</v>
      </c>
      <c r="Q215" s="33"/>
      <c r="R215" s="33"/>
      <c r="S215" s="33"/>
      <c r="T215" s="11">
        <v>5.0983896052552593</v>
      </c>
      <c r="U215" s="11">
        <v>3.6229812468542293</v>
      </c>
      <c r="V215" s="11"/>
      <c r="W215" s="11">
        <v>1.7337328309335951</v>
      </c>
      <c r="X215" s="11">
        <v>1.6515852221197962</v>
      </c>
      <c r="Y215" s="11">
        <v>0.14402554322159766</v>
      </c>
      <c r="Z215" s="11">
        <v>9.363765057924045E-2</v>
      </c>
      <c r="AA215" s="11"/>
      <c r="AB215" s="11">
        <v>1.8107013819547129</v>
      </c>
      <c r="AC215" s="11"/>
      <c r="AD215" s="11"/>
      <c r="AE215" s="11">
        <v>5.3439320254052776</v>
      </c>
      <c r="AF215" s="11">
        <v>0.94423371469763517</v>
      </c>
      <c r="AG215" s="11">
        <v>0.80432079182633887</v>
      </c>
      <c r="AH215" s="11">
        <v>0.13991292287129634</v>
      </c>
      <c r="AI215" s="11">
        <v>85.608888417046614</v>
      </c>
      <c r="AJ215" s="11"/>
      <c r="AK215" s="11">
        <v>4.2507327237910646</v>
      </c>
    </row>
    <row r="216" spans="1:37" ht="25.5" customHeight="1" x14ac:dyDescent="0.25">
      <c r="A216" s="32">
        <v>194</v>
      </c>
      <c r="B216" s="30"/>
      <c r="C216" s="3" t="s">
        <v>295</v>
      </c>
      <c r="H216" s="62">
        <f t="shared" si="6"/>
        <v>151.48443327168175</v>
      </c>
      <c r="I216" s="141">
        <v>6.0488013227245938</v>
      </c>
      <c r="J216" s="11">
        <v>1.4777897903383739</v>
      </c>
      <c r="K216" s="11">
        <v>2.4671473740025234</v>
      </c>
      <c r="L216" s="11"/>
      <c r="M216" s="11">
        <v>20.735166275291615</v>
      </c>
      <c r="N216" s="11">
        <v>1.288206008721098</v>
      </c>
      <c r="O216" s="11">
        <v>11.313020593272469</v>
      </c>
      <c r="P216" s="11">
        <v>8.1339396732980482</v>
      </c>
      <c r="Q216" s="33"/>
      <c r="R216" s="33"/>
      <c r="S216" s="33"/>
      <c r="T216" s="11">
        <v>16.940611607301161</v>
      </c>
      <c r="U216" s="11">
        <v>19.936671642611675</v>
      </c>
      <c r="V216" s="11"/>
      <c r="W216" s="11">
        <v>9.2900032965217285</v>
      </c>
      <c r="X216" s="11">
        <v>9.2951732539619005</v>
      </c>
      <c r="Y216" s="11">
        <v>0.79707887706564662</v>
      </c>
      <c r="Z216" s="11">
        <v>0.55441621506239536</v>
      </c>
      <c r="AA216" s="11"/>
      <c r="AB216" s="11">
        <v>3.3779953380249186</v>
      </c>
      <c r="AC216" s="11"/>
      <c r="AD216" s="11"/>
      <c r="AE216" s="11">
        <v>9.5020568679733923</v>
      </c>
      <c r="AF216" s="11">
        <v>2.0244038493899796</v>
      </c>
      <c r="AG216" s="11">
        <v>1.6814654026579565</v>
      </c>
      <c r="AH216" s="11">
        <v>0.34293844673202312</v>
      </c>
      <c r="AI216" s="11">
        <v>65.51823709682165</v>
      </c>
      <c r="AJ216" s="11"/>
      <c r="AK216" s="11">
        <v>3.4555521072018687</v>
      </c>
    </row>
    <row r="217" spans="1:37" ht="15.75" x14ac:dyDescent="0.25">
      <c r="A217" s="32">
        <v>195</v>
      </c>
      <c r="B217" s="30"/>
      <c r="C217" s="3" t="s">
        <v>128</v>
      </c>
      <c r="H217" s="62">
        <f t="shared" si="6"/>
        <v>138.78384553658765</v>
      </c>
      <c r="I217" s="141">
        <v>3.7053508522380523</v>
      </c>
      <c r="J217" s="11">
        <v>0.89294118538720046</v>
      </c>
      <c r="K217" s="11">
        <v>1.3548483893267753</v>
      </c>
      <c r="L217" s="11"/>
      <c r="M217" s="11">
        <v>12.582266974756871</v>
      </c>
      <c r="N217" s="11">
        <v>1.0651490485798587</v>
      </c>
      <c r="O217" s="11">
        <v>8.7431843184406652</v>
      </c>
      <c r="P217" s="11">
        <v>2.7739336077363475</v>
      </c>
      <c r="Q217" s="33"/>
      <c r="R217" s="33"/>
      <c r="S217" s="33"/>
      <c r="T217" s="11">
        <v>8.0140551061762881</v>
      </c>
      <c r="U217" s="11">
        <v>30.811126861806819</v>
      </c>
      <c r="V217" s="11"/>
      <c r="W217" s="11">
        <v>15.108896842638043</v>
      </c>
      <c r="X217" s="11">
        <v>14.247161503164394</v>
      </c>
      <c r="Y217" s="11">
        <v>0.48305777938298933</v>
      </c>
      <c r="Z217" s="11">
        <v>0.97201073662139181</v>
      </c>
      <c r="AA217" s="11"/>
      <c r="AB217" s="11">
        <v>6.6463149627005418</v>
      </c>
      <c r="AC217" s="11"/>
      <c r="AD217" s="11"/>
      <c r="AE217" s="11">
        <v>13.226679326930507</v>
      </c>
      <c r="AF217" s="11">
        <v>1.1969360102756919</v>
      </c>
      <c r="AG217" s="11">
        <v>1.1011705786648041</v>
      </c>
      <c r="AH217" s="11">
        <v>9.5765431610887686E-2</v>
      </c>
      <c r="AI217" s="11">
        <v>56.965388535785422</v>
      </c>
      <c r="AJ217" s="11"/>
      <c r="AK217" s="11">
        <v>3.3879373312034988</v>
      </c>
    </row>
    <row r="218" spans="1:37" ht="15.75" x14ac:dyDescent="0.25">
      <c r="A218" s="32">
        <v>196</v>
      </c>
      <c r="B218" s="30"/>
      <c r="C218" s="3" t="s">
        <v>296</v>
      </c>
      <c r="H218" s="62">
        <f t="shared" si="6"/>
        <v>130.7764245300892</v>
      </c>
      <c r="I218" s="141">
        <v>4.2363105089044035</v>
      </c>
      <c r="J218" s="11">
        <v>0.83466884647237582</v>
      </c>
      <c r="K218" s="11">
        <v>1.2553554870262882</v>
      </c>
      <c r="L218" s="11"/>
      <c r="M218" s="11">
        <v>11.183086178987736</v>
      </c>
      <c r="N218" s="11">
        <v>0.8488946032930883</v>
      </c>
      <c r="O218" s="11">
        <v>7.8478920506283449</v>
      </c>
      <c r="P218" s="11">
        <v>2.4862995250663027</v>
      </c>
      <c r="Q218" s="33"/>
      <c r="R218" s="33"/>
      <c r="S218" s="33"/>
      <c r="T218" s="11">
        <v>6.1358532941264645</v>
      </c>
      <c r="U218" s="11">
        <v>27.729686701977805</v>
      </c>
      <c r="V218" s="11"/>
      <c r="W218" s="11">
        <v>15.165796496980729</v>
      </c>
      <c r="X218" s="11">
        <v>11.042829609079394</v>
      </c>
      <c r="Y218" s="11">
        <v>0.33102649200213702</v>
      </c>
      <c r="Z218" s="11">
        <v>1.1900341039155427</v>
      </c>
      <c r="AA218" s="11"/>
      <c r="AB218" s="11">
        <v>5.8829782286140135</v>
      </c>
      <c r="AC218" s="11"/>
      <c r="AD218" s="11"/>
      <c r="AE218" s="11">
        <v>12.780364771538526</v>
      </c>
      <c r="AF218" s="11">
        <v>1.1075771590503172</v>
      </c>
      <c r="AG218" s="11">
        <v>0.99231725833887707</v>
      </c>
      <c r="AH218" s="11">
        <v>0.11525990071144009</v>
      </c>
      <c r="AI218" s="11">
        <v>56.271914328133832</v>
      </c>
      <c r="AJ218" s="11"/>
      <c r="AK218" s="11">
        <v>3.3586290252574376</v>
      </c>
    </row>
    <row r="219" spans="1:37" ht="15.75" x14ac:dyDescent="0.25">
      <c r="A219" s="32">
        <v>197</v>
      </c>
      <c r="B219" s="30"/>
      <c r="C219" s="3" t="s">
        <v>32</v>
      </c>
      <c r="H219" s="62">
        <f t="shared" si="6"/>
        <v>130.54935437628865</v>
      </c>
      <c r="I219" s="141">
        <v>5.8424813224503689</v>
      </c>
      <c r="J219" s="11">
        <v>1.5083698254332369</v>
      </c>
      <c r="K219" s="11">
        <v>1.0766759901351037</v>
      </c>
      <c r="L219" s="11"/>
      <c r="M219" s="11">
        <v>8.0277948178242351</v>
      </c>
      <c r="N219" s="11">
        <v>0.92606718231286378</v>
      </c>
      <c r="O219" s="11">
        <v>4.3841446171152825</v>
      </c>
      <c r="P219" s="11">
        <v>2.7175830183960885</v>
      </c>
      <c r="Q219" s="33"/>
      <c r="R219" s="33"/>
      <c r="S219" s="33"/>
      <c r="T219" s="11">
        <v>6.0882766090623104</v>
      </c>
      <c r="U219" s="11">
        <v>6.2728315163343771</v>
      </c>
      <c r="V219" s="11"/>
      <c r="W219" s="11">
        <v>2.6517124512564081</v>
      </c>
      <c r="X219" s="11">
        <v>3.2203735764799348</v>
      </c>
      <c r="Y219" s="11">
        <v>0.20862813575727446</v>
      </c>
      <c r="Z219" s="11">
        <v>0.19211735284075948</v>
      </c>
      <c r="AA219" s="11"/>
      <c r="AB219" s="11">
        <v>1.9695187638379972</v>
      </c>
      <c r="AC219" s="11"/>
      <c r="AD219" s="11"/>
      <c r="AE219" s="11">
        <v>7.2110061004431092</v>
      </c>
      <c r="AF219" s="11">
        <v>1.1115072083953828</v>
      </c>
      <c r="AG219" s="11">
        <v>0.93997721673417001</v>
      </c>
      <c r="AH219" s="11">
        <v>0.17152999166121274</v>
      </c>
      <c r="AI219" s="11">
        <v>87.1968438490604</v>
      </c>
      <c r="AJ219" s="11"/>
      <c r="AK219" s="11">
        <v>4.2440483733121388</v>
      </c>
    </row>
    <row r="220" spans="1:37" ht="15.75" x14ac:dyDescent="0.25">
      <c r="A220" s="32">
        <v>198</v>
      </c>
      <c r="B220" s="30"/>
      <c r="C220" s="3" t="s">
        <v>63</v>
      </c>
      <c r="H220" s="62">
        <f t="shared" si="6"/>
        <v>126.55806913649832</v>
      </c>
      <c r="I220" s="141">
        <v>4.3544449824771467</v>
      </c>
      <c r="J220" s="11">
        <v>1.4201747906062974</v>
      </c>
      <c r="K220" s="11">
        <v>1.489751726938209</v>
      </c>
      <c r="L220" s="11"/>
      <c r="M220" s="11">
        <v>10.557313873279107</v>
      </c>
      <c r="N220" s="11">
        <v>1.2542072428383839</v>
      </c>
      <c r="O220" s="11">
        <v>5.7980928751006022</v>
      </c>
      <c r="P220" s="11">
        <v>3.5050137553401197</v>
      </c>
      <c r="Q220" s="33"/>
      <c r="R220" s="33"/>
      <c r="S220" s="33"/>
      <c r="T220" s="11">
        <v>7.6650865344622527</v>
      </c>
      <c r="U220" s="11">
        <v>14.710581783488902</v>
      </c>
      <c r="V220" s="11"/>
      <c r="W220" s="11">
        <v>5.7383228782191402</v>
      </c>
      <c r="X220" s="11">
        <v>8.2382351724029697</v>
      </c>
      <c r="Y220" s="11">
        <v>0.41293291016306816</v>
      </c>
      <c r="Z220" s="11">
        <v>0.32109082270372341</v>
      </c>
      <c r="AA220" s="11"/>
      <c r="AB220" s="11">
        <v>3.096285502198068</v>
      </c>
      <c r="AC220" s="11"/>
      <c r="AD220" s="11"/>
      <c r="AE220" s="11">
        <v>7.6362240151748377</v>
      </c>
      <c r="AF220" s="11">
        <v>1.1158594779149367</v>
      </c>
      <c r="AG220" s="11">
        <v>0.972007419108041</v>
      </c>
      <c r="AH220" s="11">
        <v>0.14385205880689564</v>
      </c>
      <c r="AI220" s="11">
        <v>70.965527249679042</v>
      </c>
      <c r="AJ220" s="11"/>
      <c r="AK220" s="11">
        <v>3.5468192002795167</v>
      </c>
    </row>
    <row r="221" spans="1:37" ht="25.5" customHeight="1" x14ac:dyDescent="0.25">
      <c r="A221" s="32">
        <v>199</v>
      </c>
      <c r="B221" s="30"/>
      <c r="C221" s="3" t="s">
        <v>297</v>
      </c>
      <c r="H221" s="62">
        <f t="shared" si="6"/>
        <v>120.55235823213654</v>
      </c>
      <c r="I221" s="141">
        <v>5.3428934540813673</v>
      </c>
      <c r="J221" s="11">
        <v>1.2069029926086763</v>
      </c>
      <c r="K221" s="11">
        <v>0.73418233988416737</v>
      </c>
      <c r="L221" s="11"/>
      <c r="M221" s="11">
        <v>7.7242707948300895</v>
      </c>
      <c r="N221" s="11">
        <v>0.80470147993978214</v>
      </c>
      <c r="O221" s="11">
        <v>4.4025785152155237</v>
      </c>
      <c r="P221" s="11">
        <v>2.516990799674784</v>
      </c>
      <c r="Q221" s="33"/>
      <c r="R221" s="33"/>
      <c r="S221" s="33"/>
      <c r="T221" s="11">
        <v>6.054755175305564</v>
      </c>
      <c r="U221" s="11">
        <v>6.8784320201756843</v>
      </c>
      <c r="V221" s="11"/>
      <c r="W221" s="11">
        <v>3.5046146156984528</v>
      </c>
      <c r="X221" s="11">
        <v>3.0501657499370807</v>
      </c>
      <c r="Y221" s="11">
        <v>0.17155258736075255</v>
      </c>
      <c r="Z221" s="11">
        <v>0.15209906717939836</v>
      </c>
      <c r="AA221" s="11"/>
      <c r="AB221" s="11">
        <v>1.6361907707281715</v>
      </c>
      <c r="AC221" s="11"/>
      <c r="AD221" s="11"/>
      <c r="AE221" s="11">
        <v>5.6033736769949076</v>
      </c>
      <c r="AF221" s="11">
        <v>1.7069795675256312</v>
      </c>
      <c r="AG221" s="11">
        <v>1.5230703989286491</v>
      </c>
      <c r="AH221" s="11">
        <v>0.18390916859698195</v>
      </c>
      <c r="AI221" s="11">
        <v>79.47817440737316</v>
      </c>
      <c r="AJ221" s="11"/>
      <c r="AK221" s="11">
        <v>4.1862030326291233</v>
      </c>
    </row>
    <row r="222" spans="1:37" ht="15.75" x14ac:dyDescent="0.25">
      <c r="A222" s="32">
        <v>200</v>
      </c>
      <c r="B222" s="30"/>
      <c r="C222" s="3" t="s">
        <v>298</v>
      </c>
      <c r="H222" s="62">
        <f t="shared" si="6"/>
        <v>151.22052603389974</v>
      </c>
      <c r="I222" s="141">
        <v>6.3437265079860881</v>
      </c>
      <c r="J222" s="11">
        <v>1.8743459112868806</v>
      </c>
      <c r="K222" s="11">
        <v>1.7996437602706277</v>
      </c>
      <c r="L222" s="11"/>
      <c r="M222" s="11">
        <v>10.861023018547819</v>
      </c>
      <c r="N222" s="11">
        <v>1.4101642165400754</v>
      </c>
      <c r="O222" s="11">
        <v>6.3706407859141354</v>
      </c>
      <c r="P222" s="11">
        <v>3.0802180160936081</v>
      </c>
      <c r="Q222" s="33"/>
      <c r="R222" s="33"/>
      <c r="S222" s="33"/>
      <c r="T222" s="11">
        <v>7.5638160230103484</v>
      </c>
      <c r="U222" s="11">
        <v>20.061100454351532</v>
      </c>
      <c r="V222" s="11"/>
      <c r="W222" s="11">
        <v>9.0333777632253796</v>
      </c>
      <c r="X222" s="11">
        <v>10.03716396057208</v>
      </c>
      <c r="Y222" s="11">
        <v>0.34923080165438047</v>
      </c>
      <c r="Z222" s="11">
        <v>0.6413279288996927</v>
      </c>
      <c r="AA222" s="11"/>
      <c r="AB222" s="11">
        <v>4.6414903931100717</v>
      </c>
      <c r="AC222" s="11"/>
      <c r="AD222" s="11"/>
      <c r="AE222" s="11">
        <v>16.959035979574146</v>
      </c>
      <c r="AF222" s="11">
        <v>1.355088082242055</v>
      </c>
      <c r="AG222" s="11">
        <v>1.1167035130135765</v>
      </c>
      <c r="AH222" s="11">
        <v>0.23838456922847848</v>
      </c>
      <c r="AI222" s="11">
        <v>75.367580915641284</v>
      </c>
      <c r="AJ222" s="11"/>
      <c r="AK222" s="11">
        <v>4.3936749878788737</v>
      </c>
    </row>
    <row r="223" spans="1:37" ht="15.75" x14ac:dyDescent="0.25">
      <c r="A223" s="32">
        <v>201</v>
      </c>
      <c r="B223" s="30"/>
      <c r="C223" s="3" t="s">
        <v>299</v>
      </c>
      <c r="H223" s="62">
        <f t="shared" si="6"/>
        <v>127.1830736183622</v>
      </c>
      <c r="I223" s="141">
        <v>5.4857158250950073</v>
      </c>
      <c r="J223" s="11">
        <v>1.5584596265342976</v>
      </c>
      <c r="K223" s="11">
        <v>1.318444170604256</v>
      </c>
      <c r="L223" s="11"/>
      <c r="M223" s="11">
        <v>8.7066825721100258</v>
      </c>
      <c r="N223" s="11">
        <v>1.2226651150014709</v>
      </c>
      <c r="O223" s="11">
        <v>5.1405872087296514</v>
      </c>
      <c r="P223" s="11">
        <v>2.3434302483789042</v>
      </c>
      <c r="Q223" s="33"/>
      <c r="R223" s="33"/>
      <c r="S223" s="33"/>
      <c r="T223" s="11">
        <v>5.5270263237909187</v>
      </c>
      <c r="U223" s="11">
        <v>15.278797427147811</v>
      </c>
      <c r="V223" s="11"/>
      <c r="W223" s="11">
        <v>6.5741380282200517</v>
      </c>
      <c r="X223" s="11">
        <v>8.027252683138892</v>
      </c>
      <c r="Y223" s="11">
        <v>0.24768500851865563</v>
      </c>
      <c r="Z223" s="11">
        <v>0.42972170727021231</v>
      </c>
      <c r="AA223" s="11"/>
      <c r="AB223" s="11">
        <v>3.4978568654398736</v>
      </c>
      <c r="AC223" s="11"/>
      <c r="AD223" s="11"/>
      <c r="AE223" s="11">
        <v>11.806857619643223</v>
      </c>
      <c r="AF223" s="11">
        <v>0.95315875985575493</v>
      </c>
      <c r="AG223" s="11">
        <v>0.80627503832159819</v>
      </c>
      <c r="AH223" s="11">
        <v>0.14688372153415669</v>
      </c>
      <c r="AI223" s="11">
        <v>69.146413748448069</v>
      </c>
      <c r="AJ223" s="11"/>
      <c r="AK223" s="11">
        <v>3.9036606796929676</v>
      </c>
    </row>
    <row r="224" spans="1:37" ht="15.75" x14ac:dyDescent="0.25">
      <c r="A224" s="32">
        <v>202</v>
      </c>
      <c r="B224" s="30"/>
      <c r="C224" s="3" t="s">
        <v>300</v>
      </c>
      <c r="H224" s="62">
        <f t="shared" si="6"/>
        <v>172.40538158077428</v>
      </c>
      <c r="I224" s="141">
        <v>5.8204779057899714</v>
      </c>
      <c r="J224" s="11">
        <v>1.6540476068452472</v>
      </c>
      <c r="K224" s="11">
        <v>2.7738620609273879</v>
      </c>
      <c r="L224" s="11"/>
      <c r="M224" s="11">
        <v>18.40117553918332</v>
      </c>
      <c r="N224" s="11">
        <v>1.5327852270612414</v>
      </c>
      <c r="O224" s="11">
        <v>9.975571448883386</v>
      </c>
      <c r="P224" s="11">
        <v>6.892818863238694</v>
      </c>
      <c r="Q224" s="33"/>
      <c r="R224" s="33"/>
      <c r="S224" s="33"/>
      <c r="T224" s="11">
        <v>20.860628905315217</v>
      </c>
      <c r="U224" s="11">
        <v>23.660937748457428</v>
      </c>
      <c r="V224" s="11"/>
      <c r="W224" s="11">
        <v>12.790990682454558</v>
      </c>
      <c r="X224" s="11">
        <v>9.5543573028813782</v>
      </c>
      <c r="Y224" s="11">
        <v>0.89606464860879287</v>
      </c>
      <c r="Z224" s="11">
        <v>0.41952511451270236</v>
      </c>
      <c r="AA224" s="11"/>
      <c r="AB224" s="11">
        <v>6.0962585616257252</v>
      </c>
      <c r="AC224" s="11"/>
      <c r="AD224" s="11"/>
      <c r="AE224" s="11">
        <v>12.410421241393472</v>
      </c>
      <c r="AF224" s="11">
        <v>2.0243345351014135</v>
      </c>
      <c r="AG224" s="11">
        <v>1.7643367088797</v>
      </c>
      <c r="AH224" s="11">
        <v>0.25999782622171352</v>
      </c>
      <c r="AI224" s="11">
        <v>74.895214426371368</v>
      </c>
      <c r="AJ224" s="11"/>
      <c r="AK224" s="11">
        <v>3.8080230497637144</v>
      </c>
    </row>
    <row r="225" spans="1:37" ht="15.75" x14ac:dyDescent="0.25">
      <c r="A225" s="32">
        <v>203</v>
      </c>
      <c r="B225" s="30"/>
      <c r="C225" s="3" t="s">
        <v>301</v>
      </c>
      <c r="H225" s="62">
        <f t="shared" si="6"/>
        <v>232.41727646257732</v>
      </c>
      <c r="I225" s="141">
        <v>11.289672516910311</v>
      </c>
      <c r="J225" s="11">
        <v>1.5737609320895813</v>
      </c>
      <c r="K225" s="11">
        <v>2.3905929251977542</v>
      </c>
      <c r="L225" s="11"/>
      <c r="M225" s="11">
        <v>18.134322588832113</v>
      </c>
      <c r="N225" s="11">
        <v>1.5901239373412861</v>
      </c>
      <c r="O225" s="11">
        <v>9.8378422951879934</v>
      </c>
      <c r="P225" s="11">
        <v>6.7063563563028339</v>
      </c>
      <c r="Q225" s="33"/>
      <c r="R225" s="33"/>
      <c r="S225" s="33"/>
      <c r="T225" s="11">
        <v>13.897831229525746</v>
      </c>
      <c r="U225" s="11">
        <v>18.138406103932535</v>
      </c>
      <c r="V225" s="11"/>
      <c r="W225" s="11">
        <v>8.8400854512603644</v>
      </c>
      <c r="X225" s="11">
        <v>8.2493113251382262</v>
      </c>
      <c r="Y225" s="11">
        <v>0.69528525619338732</v>
      </c>
      <c r="Z225" s="11">
        <v>0.353724071340559</v>
      </c>
      <c r="AA225" s="11"/>
      <c r="AB225" s="11">
        <v>3.6495114392464001</v>
      </c>
      <c r="AC225" s="11"/>
      <c r="AD225" s="11"/>
      <c r="AE225" s="11">
        <v>14.827171964231221</v>
      </c>
      <c r="AF225" s="11">
        <v>2.4812719040904088</v>
      </c>
      <c r="AG225" s="11">
        <v>2.0325736667967367</v>
      </c>
      <c r="AH225" s="11">
        <v>0.44869823729367198</v>
      </c>
      <c r="AI225" s="11">
        <v>138.89584854702795</v>
      </c>
      <c r="AJ225" s="11"/>
      <c r="AK225" s="11">
        <v>7.1388863114933034</v>
      </c>
    </row>
    <row r="226" spans="1:37" ht="25.5" customHeight="1" x14ac:dyDescent="0.25">
      <c r="A226" s="32">
        <v>204</v>
      </c>
      <c r="B226" s="30"/>
      <c r="C226" s="3" t="s">
        <v>302</v>
      </c>
      <c r="H226" s="62">
        <f t="shared" si="6"/>
        <v>173.12585276360531</v>
      </c>
      <c r="I226" s="141">
        <v>6.224079932335993</v>
      </c>
      <c r="J226" s="11">
        <v>1.3868544154779316</v>
      </c>
      <c r="K226" s="11">
        <v>2.1834884622261308</v>
      </c>
      <c r="L226" s="11"/>
      <c r="M226" s="11">
        <v>13.937508900547463</v>
      </c>
      <c r="N226" s="11">
        <v>1.8024429915838125</v>
      </c>
      <c r="O226" s="11">
        <v>8.7008676558381985</v>
      </c>
      <c r="P226" s="11">
        <v>3.4341982531254507</v>
      </c>
      <c r="Q226" s="33"/>
      <c r="R226" s="33"/>
      <c r="S226" s="33"/>
      <c r="T226" s="11">
        <v>11.946774934964237</v>
      </c>
      <c r="U226" s="11">
        <v>24.496166050147366</v>
      </c>
      <c r="V226" s="11"/>
      <c r="W226" s="11">
        <v>12.308711774779407</v>
      </c>
      <c r="X226" s="11">
        <v>10.902046663178501</v>
      </c>
      <c r="Y226" s="11">
        <v>0.64482052238692245</v>
      </c>
      <c r="Z226" s="11">
        <v>0.64058708980253787</v>
      </c>
      <c r="AA226" s="11"/>
      <c r="AB226" s="11">
        <v>5.0268668928270577</v>
      </c>
      <c r="AC226" s="11"/>
      <c r="AD226" s="11"/>
      <c r="AE226" s="11">
        <v>12.17849334944116</v>
      </c>
      <c r="AF226" s="11">
        <v>2.0620294041858411</v>
      </c>
      <c r="AG226" s="11">
        <v>1.7624822210406115</v>
      </c>
      <c r="AH226" s="11">
        <v>0.29954718314522971</v>
      </c>
      <c r="AI226" s="11">
        <v>88.865202087758419</v>
      </c>
      <c r="AJ226" s="11"/>
      <c r="AK226" s="11">
        <v>4.8183883336937301</v>
      </c>
    </row>
    <row r="227" spans="1:37" ht="15.75" x14ac:dyDescent="0.25">
      <c r="A227" s="32">
        <v>205</v>
      </c>
      <c r="B227" s="30"/>
      <c r="C227" s="3" t="s">
        <v>83</v>
      </c>
      <c r="H227" s="62">
        <f t="shared" si="6"/>
        <v>152.62324162621675</v>
      </c>
      <c r="I227" s="141">
        <v>5.6749683894987815</v>
      </c>
      <c r="J227" s="11">
        <v>1.3893893169319318</v>
      </c>
      <c r="K227" s="11">
        <v>2.0120056135404143</v>
      </c>
      <c r="L227" s="11"/>
      <c r="M227" s="11">
        <v>11.990401850282263</v>
      </c>
      <c r="N227" s="11">
        <v>1.4664145746557311</v>
      </c>
      <c r="O227" s="11">
        <v>6.9225802032125756</v>
      </c>
      <c r="P227" s="11">
        <v>3.6014070724139562</v>
      </c>
      <c r="Q227" s="33"/>
      <c r="R227" s="33"/>
      <c r="S227" s="33"/>
      <c r="T227" s="11">
        <v>7.6848017853013957</v>
      </c>
      <c r="U227" s="11">
        <v>15.310582708960652</v>
      </c>
      <c r="V227" s="11"/>
      <c r="W227" s="11">
        <v>6.607554709164126</v>
      </c>
      <c r="X227" s="11">
        <v>7.6711130689344635</v>
      </c>
      <c r="Y227" s="11">
        <v>0.66655540413921965</v>
      </c>
      <c r="Z227" s="11">
        <v>0.36535952672284039</v>
      </c>
      <c r="AA227" s="11"/>
      <c r="AB227" s="11">
        <v>2.605663511008971</v>
      </c>
      <c r="AC227" s="11"/>
      <c r="AD227" s="11"/>
      <c r="AE227" s="11">
        <v>8.7970026411248785</v>
      </c>
      <c r="AF227" s="11">
        <v>1.4347471474345037</v>
      </c>
      <c r="AG227" s="11">
        <v>1.2646404842875596</v>
      </c>
      <c r="AH227" s="11">
        <v>0.17010666314694411</v>
      </c>
      <c r="AI227" s="11">
        <v>91.066228920739533</v>
      </c>
      <c r="AJ227" s="11"/>
      <c r="AK227" s="11">
        <v>4.6574497413934282</v>
      </c>
    </row>
    <row r="228" spans="1:37" ht="15.75" x14ac:dyDescent="0.25">
      <c r="A228" s="32">
        <v>206</v>
      </c>
      <c r="B228" s="30"/>
      <c r="C228" s="3" t="s">
        <v>303</v>
      </c>
      <c r="H228" s="62">
        <f t="shared" si="6"/>
        <v>107.15291394373374</v>
      </c>
      <c r="I228" s="141">
        <v>3.3355612932895662</v>
      </c>
      <c r="J228" s="11">
        <v>1.4258936132849351</v>
      </c>
      <c r="K228" s="11">
        <v>1.4966267757896545</v>
      </c>
      <c r="L228" s="11"/>
      <c r="M228" s="11">
        <v>9.5510983967510317</v>
      </c>
      <c r="N228" s="11">
        <v>1.5310993482183644</v>
      </c>
      <c r="O228" s="11">
        <v>5.5367544541752096</v>
      </c>
      <c r="P228" s="11">
        <v>2.4832445943574579</v>
      </c>
      <c r="Q228" s="33"/>
      <c r="R228" s="33"/>
      <c r="S228" s="33"/>
      <c r="T228" s="11">
        <v>7.563370618157621</v>
      </c>
      <c r="U228" s="11">
        <v>22.263540605461039</v>
      </c>
      <c r="V228" s="11"/>
      <c r="W228" s="11">
        <v>8.0948447054498072</v>
      </c>
      <c r="X228" s="11">
        <v>12.875182675506148</v>
      </c>
      <c r="Y228" s="11">
        <v>0.43676070363803587</v>
      </c>
      <c r="Z228" s="11">
        <v>0.85675252086704701</v>
      </c>
      <c r="AA228" s="11"/>
      <c r="AB228" s="11">
        <v>4.521216997630253</v>
      </c>
      <c r="AC228" s="11"/>
      <c r="AD228" s="11"/>
      <c r="AE228" s="11">
        <v>9.0878885894428763</v>
      </c>
      <c r="AF228" s="11">
        <v>0.87810289828183263</v>
      </c>
      <c r="AG228" s="11">
        <v>0.76310767725615791</v>
      </c>
      <c r="AH228" s="11">
        <v>0.11499522102567478</v>
      </c>
      <c r="AI228" s="11">
        <v>44.492903148892388</v>
      </c>
      <c r="AJ228" s="11"/>
      <c r="AK228" s="11">
        <v>2.5367110067525367</v>
      </c>
    </row>
    <row r="229" spans="1:37" ht="15.75" x14ac:dyDescent="0.25">
      <c r="A229" s="32">
        <v>207</v>
      </c>
      <c r="B229" s="30"/>
      <c r="C229" s="3" t="s">
        <v>304</v>
      </c>
      <c r="H229" s="62">
        <f t="shared" si="6"/>
        <v>130.87090576688021</v>
      </c>
      <c r="I229" s="141">
        <v>6.1669917507354413</v>
      </c>
      <c r="J229" s="11">
        <v>1.2881543762804777</v>
      </c>
      <c r="K229" s="11">
        <v>1.2446460905118608</v>
      </c>
      <c r="L229" s="11"/>
      <c r="M229" s="11">
        <v>10.691898459567181</v>
      </c>
      <c r="N229" s="11">
        <v>1.1965710245272436</v>
      </c>
      <c r="O229" s="11">
        <v>6.0427719928658536</v>
      </c>
      <c r="P229" s="11">
        <v>3.4525554421740825</v>
      </c>
      <c r="Q229" s="33"/>
      <c r="R229" s="33"/>
      <c r="S229" s="33"/>
      <c r="T229" s="11">
        <v>8.5178406805164659</v>
      </c>
      <c r="U229" s="11">
        <v>9.2418151646219986</v>
      </c>
      <c r="V229" s="11"/>
      <c r="W229" s="11">
        <v>4.631597627217789</v>
      </c>
      <c r="X229" s="11">
        <v>4.1218979715737349</v>
      </c>
      <c r="Y229" s="11">
        <v>0.27750348607519204</v>
      </c>
      <c r="Z229" s="11">
        <v>0.21081607975528208</v>
      </c>
      <c r="AA229" s="11"/>
      <c r="AB229" s="11">
        <v>1.5213323842293449</v>
      </c>
      <c r="AC229" s="11"/>
      <c r="AD229" s="11"/>
      <c r="AE229" s="11">
        <v>7.5810378952807316</v>
      </c>
      <c r="AF229" s="11">
        <v>1.2472088476128766</v>
      </c>
      <c r="AG229" s="11">
        <v>1.0630039399792488</v>
      </c>
      <c r="AH229" s="11">
        <v>0.18420490763362787</v>
      </c>
      <c r="AI229" s="11">
        <v>79.357570197346803</v>
      </c>
      <c r="AJ229" s="11"/>
      <c r="AK229" s="11">
        <v>4.0124099201770385</v>
      </c>
    </row>
    <row r="230" spans="1:37" ht="15.75" x14ac:dyDescent="0.25">
      <c r="A230" s="32">
        <v>208</v>
      </c>
      <c r="B230" s="30"/>
      <c r="C230" s="3" t="s">
        <v>305</v>
      </c>
      <c r="H230" s="62">
        <f t="shared" si="6"/>
        <v>125.56098782327786</v>
      </c>
      <c r="I230" s="141">
        <v>5.505898058019949</v>
      </c>
      <c r="J230" s="11">
        <v>1.3877227099812117</v>
      </c>
      <c r="K230" s="11">
        <v>1.313599476472842</v>
      </c>
      <c r="L230" s="11"/>
      <c r="M230" s="11">
        <v>9.0264439142023924</v>
      </c>
      <c r="N230" s="11">
        <v>1.3629784385617365</v>
      </c>
      <c r="O230" s="11">
        <v>5.1879397079279217</v>
      </c>
      <c r="P230" s="11">
        <v>2.4755257677127345</v>
      </c>
      <c r="Q230" s="33"/>
      <c r="R230" s="33"/>
      <c r="S230" s="33"/>
      <c r="T230" s="11">
        <v>6.3633562358548206</v>
      </c>
      <c r="U230" s="11">
        <v>11.526093018930037</v>
      </c>
      <c r="V230" s="11"/>
      <c r="W230" s="11">
        <v>4.8735625124982747</v>
      </c>
      <c r="X230" s="11">
        <v>6.1841256233946691</v>
      </c>
      <c r="Y230" s="11">
        <v>0.27367967277902938</v>
      </c>
      <c r="Z230" s="11">
        <v>0.19472521025806386</v>
      </c>
      <c r="AA230" s="11"/>
      <c r="AB230" s="11">
        <v>2.8345116648185473</v>
      </c>
      <c r="AC230" s="11"/>
      <c r="AD230" s="11"/>
      <c r="AE230" s="11">
        <v>7.1649291726494804</v>
      </c>
      <c r="AF230" s="11">
        <v>1.1066992710640173</v>
      </c>
      <c r="AG230" s="11">
        <v>0.98789590353906598</v>
      </c>
      <c r="AH230" s="11">
        <v>0.11880336752495144</v>
      </c>
      <c r="AI230" s="11">
        <v>75.50828582733871</v>
      </c>
      <c r="AJ230" s="11"/>
      <c r="AK230" s="11">
        <v>3.8234484739458523</v>
      </c>
    </row>
    <row r="231" spans="1:37" ht="25.5" customHeight="1" x14ac:dyDescent="0.25">
      <c r="A231" s="32">
        <v>209</v>
      </c>
      <c r="B231" s="30"/>
      <c r="C231" s="3" t="s">
        <v>306</v>
      </c>
      <c r="H231" s="62">
        <f t="shared" si="6"/>
        <v>162.26670735012809</v>
      </c>
      <c r="I231" s="141">
        <v>6.6733727543400558</v>
      </c>
      <c r="J231" s="11">
        <v>1.4211464611952938</v>
      </c>
      <c r="K231" s="11">
        <v>2.7042958418626037</v>
      </c>
      <c r="L231" s="11"/>
      <c r="M231" s="11">
        <v>23.833600690489462</v>
      </c>
      <c r="N231" s="11">
        <v>1.737386646809346</v>
      </c>
      <c r="O231" s="11">
        <v>12.32897880234586</v>
      </c>
      <c r="P231" s="11">
        <v>9.7672352413342534</v>
      </c>
      <c r="Q231" s="33"/>
      <c r="R231" s="33"/>
      <c r="S231" s="33"/>
      <c r="T231" s="11">
        <v>22.098573585628721</v>
      </c>
      <c r="U231" s="11">
        <v>17.539572198023546</v>
      </c>
      <c r="V231" s="11"/>
      <c r="W231" s="11">
        <v>8.8709499733990249</v>
      </c>
      <c r="X231" s="11">
        <v>7.3363411831715339</v>
      </c>
      <c r="Y231" s="11">
        <v>0.91102903230225851</v>
      </c>
      <c r="Z231" s="11">
        <v>0.42125200915072841</v>
      </c>
      <c r="AA231" s="11"/>
      <c r="AB231" s="11">
        <v>2.7197060819177801</v>
      </c>
      <c r="AC231" s="11"/>
      <c r="AD231" s="11"/>
      <c r="AE231" s="11">
        <v>9.4456102179385084</v>
      </c>
      <c r="AF231" s="11">
        <v>1.9490942391526138</v>
      </c>
      <c r="AG231" s="11">
        <v>1.6366520237656845</v>
      </c>
      <c r="AH231" s="11">
        <v>0.31244221538692918</v>
      </c>
      <c r="AI231" s="11">
        <v>70.111247428658984</v>
      </c>
      <c r="AJ231" s="11"/>
      <c r="AK231" s="11">
        <v>3.7704878509205129</v>
      </c>
    </row>
    <row r="232" spans="1:37" ht="15.75" x14ac:dyDescent="0.25">
      <c r="A232" s="32">
        <v>210</v>
      </c>
      <c r="B232" s="30"/>
      <c r="C232" s="3" t="s">
        <v>307</v>
      </c>
      <c r="H232" s="62">
        <f t="shared" si="6"/>
        <v>147.98025516609138</v>
      </c>
      <c r="I232" s="141">
        <v>5.7833801133265768</v>
      </c>
      <c r="J232" s="11">
        <v>1.383224730917759</v>
      </c>
      <c r="K232" s="11">
        <v>1.9239039535950717</v>
      </c>
      <c r="L232" s="11"/>
      <c r="M232" s="11">
        <v>10.770004548702833</v>
      </c>
      <c r="N232" s="11">
        <v>1.8060331728873333</v>
      </c>
      <c r="O232" s="11">
        <v>6.5878149850409828</v>
      </c>
      <c r="P232" s="11">
        <v>2.3761563907745158</v>
      </c>
      <c r="Q232" s="33"/>
      <c r="R232" s="33"/>
      <c r="S232" s="33"/>
      <c r="T232" s="11">
        <v>6.5454609932780334</v>
      </c>
      <c r="U232" s="11">
        <v>27.526353905857295</v>
      </c>
      <c r="V232" s="11"/>
      <c r="W232" s="11">
        <v>10.746848943155006</v>
      </c>
      <c r="X232" s="11">
        <v>15.308493216085822</v>
      </c>
      <c r="Y232" s="11">
        <v>0.52631604591870862</v>
      </c>
      <c r="Z232" s="11">
        <v>0.94469570069775588</v>
      </c>
      <c r="AA232" s="11"/>
      <c r="AB232" s="11">
        <v>5.5664959033750909</v>
      </c>
      <c r="AC232" s="11"/>
      <c r="AD232" s="11"/>
      <c r="AE232" s="11">
        <v>13.904756277976231</v>
      </c>
      <c r="AF232" s="11">
        <v>1.1407879587769898</v>
      </c>
      <c r="AG232" s="11">
        <v>0.96652069301860188</v>
      </c>
      <c r="AH232" s="11">
        <v>0.17426726575838786</v>
      </c>
      <c r="AI232" s="11">
        <v>69.437873922678449</v>
      </c>
      <c r="AJ232" s="11"/>
      <c r="AK232" s="11">
        <v>3.9980128576070433</v>
      </c>
    </row>
    <row r="233" spans="1:37" ht="15.75" x14ac:dyDescent="0.25">
      <c r="A233" s="32">
        <v>211</v>
      </c>
      <c r="B233" s="30"/>
      <c r="C233" s="3" t="s">
        <v>308</v>
      </c>
      <c r="H233" s="62">
        <f t="shared" si="6"/>
        <v>109.58084826036139</v>
      </c>
      <c r="I233" s="141">
        <v>3.9747994489310812</v>
      </c>
      <c r="J233" s="11">
        <v>1.5127715120427367</v>
      </c>
      <c r="K233" s="11">
        <v>0.70523425725791555</v>
      </c>
      <c r="L233" s="11"/>
      <c r="M233" s="11">
        <v>5.36677690985338</v>
      </c>
      <c r="N233" s="11">
        <v>0.88176861307511867</v>
      </c>
      <c r="O233" s="11">
        <v>2.9868973561506653</v>
      </c>
      <c r="P233" s="11">
        <v>1.4981109406275963</v>
      </c>
      <c r="Q233" s="33"/>
      <c r="R233" s="33"/>
      <c r="S233" s="33"/>
      <c r="T233" s="11">
        <v>3.5835875108784947</v>
      </c>
      <c r="U233" s="11">
        <v>4.3110232787659175</v>
      </c>
      <c r="V233" s="11"/>
      <c r="W233" s="11">
        <v>1.9215654942345866</v>
      </c>
      <c r="X233" s="11">
        <v>2.1795329406419657</v>
      </c>
      <c r="Y233" s="11">
        <v>9.9580039099862447E-2</v>
      </c>
      <c r="Z233" s="11">
        <v>0.11034480478950329</v>
      </c>
      <c r="AA233" s="11"/>
      <c r="AB233" s="11">
        <v>1.1124266012170867</v>
      </c>
      <c r="AC233" s="11"/>
      <c r="AD233" s="11"/>
      <c r="AE233" s="11">
        <v>4.1901676842429758</v>
      </c>
      <c r="AF233" s="11">
        <v>0.78671581340580521</v>
      </c>
      <c r="AG233" s="11">
        <v>0.66513060836719784</v>
      </c>
      <c r="AH233" s="11">
        <v>0.1215852050386074</v>
      </c>
      <c r="AI233" s="11">
        <v>79.990742299985214</v>
      </c>
      <c r="AJ233" s="11"/>
      <c r="AK233" s="11">
        <v>4.0466029437807762</v>
      </c>
    </row>
    <row r="234" spans="1:37" ht="15.75" x14ac:dyDescent="0.25">
      <c r="A234" s="32">
        <v>212</v>
      </c>
      <c r="B234" s="30"/>
      <c r="C234" s="3" t="s">
        <v>309</v>
      </c>
      <c r="H234" s="62">
        <f t="shared" si="6"/>
        <v>149.23895154696768</v>
      </c>
      <c r="I234" s="141">
        <v>7.9329644427627599</v>
      </c>
      <c r="J234" s="11">
        <v>1.5543149828496285</v>
      </c>
      <c r="K234" s="11">
        <v>1.6089022172214871</v>
      </c>
      <c r="L234" s="11"/>
      <c r="M234" s="11">
        <v>11.838919466172911</v>
      </c>
      <c r="N234" s="11">
        <v>1.2116422541531431</v>
      </c>
      <c r="O234" s="11">
        <v>6.8806505117534336</v>
      </c>
      <c r="P234" s="11">
        <v>3.7466267002663347</v>
      </c>
      <c r="Q234" s="33"/>
      <c r="R234" s="33"/>
      <c r="S234" s="33"/>
      <c r="T234" s="11">
        <v>8.3088187235976694</v>
      </c>
      <c r="U234" s="11">
        <v>10.959244222922544</v>
      </c>
      <c r="V234" s="11"/>
      <c r="W234" s="11">
        <v>5.1793728664313035</v>
      </c>
      <c r="X234" s="11">
        <v>5.1414603596561594</v>
      </c>
      <c r="Y234" s="11">
        <v>0.40720173156478168</v>
      </c>
      <c r="Z234" s="11">
        <v>0.231209265270302</v>
      </c>
      <c r="AA234" s="11"/>
      <c r="AB234" s="11">
        <v>2.6251638797723102</v>
      </c>
      <c r="AC234" s="11"/>
      <c r="AD234" s="11"/>
      <c r="AE234" s="11">
        <v>8.6811276494092056</v>
      </c>
      <c r="AF234" s="11">
        <v>1.5706345958668015</v>
      </c>
      <c r="AG234" s="11">
        <v>1.380086828620726</v>
      </c>
      <c r="AH234" s="11">
        <v>0.19054776724607556</v>
      </c>
      <c r="AI234" s="11">
        <v>89.478273488725762</v>
      </c>
      <c r="AJ234" s="11"/>
      <c r="AK234" s="11">
        <v>4.6805878776666336</v>
      </c>
    </row>
    <row r="235" spans="1:37" ht="15.75" x14ac:dyDescent="0.25">
      <c r="A235" s="32">
        <v>213</v>
      </c>
      <c r="B235" s="30"/>
      <c r="C235" s="3" t="s">
        <v>310</v>
      </c>
      <c r="H235" s="62">
        <f t="shared" si="6"/>
        <v>114.98149469050711</v>
      </c>
      <c r="I235" s="141">
        <v>5.2539711939448397</v>
      </c>
      <c r="J235" s="11">
        <v>1.5253036637214052</v>
      </c>
      <c r="K235" s="11">
        <v>0.96431497290949642</v>
      </c>
      <c r="L235" s="11"/>
      <c r="M235" s="11">
        <v>7.11672889423581</v>
      </c>
      <c r="N235" s="11">
        <v>1.2167551242402903</v>
      </c>
      <c r="O235" s="11">
        <v>3.9222926031563272</v>
      </c>
      <c r="P235" s="11">
        <v>1.9776811668391927</v>
      </c>
      <c r="Q235" s="33"/>
      <c r="R235" s="33"/>
      <c r="S235" s="33"/>
      <c r="T235" s="11">
        <v>5.0465211003224679</v>
      </c>
      <c r="U235" s="11">
        <v>6.2836126867282189</v>
      </c>
      <c r="V235" s="11"/>
      <c r="W235" s="11">
        <v>2.9393827658753375</v>
      </c>
      <c r="X235" s="11">
        <v>3.0368512832314392</v>
      </c>
      <c r="Y235" s="11">
        <v>0.16391663851517504</v>
      </c>
      <c r="Z235" s="11">
        <v>0.14346199910626642</v>
      </c>
      <c r="AA235" s="11"/>
      <c r="AB235" s="11">
        <v>1.46027558379325</v>
      </c>
      <c r="AC235" s="11"/>
      <c r="AD235" s="11"/>
      <c r="AE235" s="11">
        <v>5.728796426002269</v>
      </c>
      <c r="AF235" s="11">
        <v>1.0812758736016854</v>
      </c>
      <c r="AG235" s="11">
        <v>0.90291687596641523</v>
      </c>
      <c r="AH235" s="11">
        <v>0.17835899763527022</v>
      </c>
      <c r="AI235" s="11">
        <v>76.774630032615534</v>
      </c>
      <c r="AJ235" s="11"/>
      <c r="AK235" s="11">
        <v>3.7460642626321285</v>
      </c>
    </row>
    <row r="236" spans="1:37" ht="25.5" customHeight="1" x14ac:dyDescent="0.25">
      <c r="A236" s="32">
        <v>214</v>
      </c>
      <c r="B236" s="30"/>
      <c r="C236" s="3" t="s">
        <v>65</v>
      </c>
      <c r="H236" s="62">
        <f t="shared" si="6"/>
        <v>126.83189379063978</v>
      </c>
      <c r="I236" s="141">
        <v>5.846047751755278</v>
      </c>
      <c r="J236" s="11">
        <v>1.4014198335811918</v>
      </c>
      <c r="K236" s="11">
        <v>1.0881141611513505</v>
      </c>
      <c r="L236" s="11"/>
      <c r="M236" s="11">
        <v>7.4199455978135616</v>
      </c>
      <c r="N236" s="11">
        <v>1.0861478432810121</v>
      </c>
      <c r="O236" s="11">
        <v>4.3825133448208584</v>
      </c>
      <c r="P236" s="11">
        <v>1.9512844097116906</v>
      </c>
      <c r="Q236" s="33"/>
      <c r="R236" s="33"/>
      <c r="S236" s="33"/>
      <c r="T236" s="11">
        <v>5.3458200088825407</v>
      </c>
      <c r="U236" s="11">
        <v>10.993451453902566</v>
      </c>
      <c r="V236" s="11"/>
      <c r="W236" s="11">
        <v>4.2914667027637652</v>
      </c>
      <c r="X236" s="11">
        <v>6.1347452529634401</v>
      </c>
      <c r="Y236" s="11">
        <v>0.20604475867120062</v>
      </c>
      <c r="Z236" s="11">
        <v>0.36119473950416026</v>
      </c>
      <c r="AA236" s="11"/>
      <c r="AB236" s="11">
        <v>2.4416977783148934</v>
      </c>
      <c r="AC236" s="11"/>
      <c r="AD236" s="11"/>
      <c r="AE236" s="11">
        <v>7.2587752278896192</v>
      </c>
      <c r="AF236" s="11">
        <v>1.1183384011909487</v>
      </c>
      <c r="AG236" s="11">
        <v>0.96884839499593967</v>
      </c>
      <c r="AH236" s="11">
        <v>0.14949000619500913</v>
      </c>
      <c r="AI236" s="11">
        <v>79.870138089958843</v>
      </c>
      <c r="AJ236" s="11"/>
      <c r="AK236" s="11">
        <v>4.0481454861989903</v>
      </c>
    </row>
    <row r="237" spans="1:37" ht="15.75" x14ac:dyDescent="0.25">
      <c r="A237" s="32">
        <v>215</v>
      </c>
      <c r="B237" s="30"/>
      <c r="C237" s="3" t="s">
        <v>311</v>
      </c>
      <c r="H237" s="62">
        <f t="shared" si="6"/>
        <v>113.02518020899075</v>
      </c>
      <c r="I237" s="141">
        <v>4.6709472648706214</v>
      </c>
      <c r="J237" s="11">
        <v>1.2398176465303161</v>
      </c>
      <c r="K237" s="11">
        <v>0.78919239247889728</v>
      </c>
      <c r="L237" s="11"/>
      <c r="M237" s="11">
        <v>7.0169517145691458</v>
      </c>
      <c r="N237" s="11">
        <v>0.77075543699928772</v>
      </c>
      <c r="O237" s="11">
        <v>4.0313767717136182</v>
      </c>
      <c r="P237" s="11">
        <v>2.2148195058562394</v>
      </c>
      <c r="Q237" s="33"/>
      <c r="R237" s="33"/>
      <c r="S237" s="33"/>
      <c r="T237" s="11">
        <v>8.0274870058110501</v>
      </c>
      <c r="U237" s="11">
        <v>4.540760211576309</v>
      </c>
      <c r="V237" s="11"/>
      <c r="W237" s="11">
        <v>2.3704977497133717</v>
      </c>
      <c r="X237" s="11">
        <v>1.8799943991787895</v>
      </c>
      <c r="Y237" s="11">
        <v>0.1259899121334877</v>
      </c>
      <c r="Z237" s="11">
        <v>0.16427815055066008</v>
      </c>
      <c r="AA237" s="11"/>
      <c r="AB237" s="11">
        <v>1.5685823638628555</v>
      </c>
      <c r="AC237" s="11"/>
      <c r="AD237" s="11"/>
      <c r="AE237" s="11">
        <v>5.3557539776664864</v>
      </c>
      <c r="AF237" s="11">
        <v>1.2799877695716666</v>
      </c>
      <c r="AG237" s="11">
        <v>1.0976099620137554</v>
      </c>
      <c r="AH237" s="11">
        <v>0.18237780755791111</v>
      </c>
      <c r="AI237" s="11">
        <v>74.714308111331832</v>
      </c>
      <c r="AJ237" s="11"/>
      <c r="AK237" s="11">
        <v>3.8213917507215669</v>
      </c>
    </row>
    <row r="238" spans="1:37" ht="15.75" x14ac:dyDescent="0.25">
      <c r="A238" s="32">
        <v>216</v>
      </c>
      <c r="B238" s="30"/>
      <c r="C238" s="3" t="s">
        <v>312</v>
      </c>
      <c r="H238" s="62">
        <f t="shared" si="6"/>
        <v>161.44732917484899</v>
      </c>
      <c r="I238" s="141">
        <v>6.1800491185417243</v>
      </c>
      <c r="J238" s="11">
        <v>1.7487921302195018</v>
      </c>
      <c r="K238" s="11">
        <v>2.1354086686723779</v>
      </c>
      <c r="L238" s="11"/>
      <c r="M238" s="11">
        <v>16.890723836497589</v>
      </c>
      <c r="N238" s="11">
        <v>1.4189237567974071</v>
      </c>
      <c r="O238" s="11">
        <v>9.9512287489818601</v>
      </c>
      <c r="P238" s="11">
        <v>5.5205713307183215</v>
      </c>
      <c r="Q238" s="33"/>
      <c r="R238" s="33"/>
      <c r="S238" s="33"/>
      <c r="T238" s="11">
        <v>17.049775100215847</v>
      </c>
      <c r="U238" s="11">
        <v>20.395897166112189</v>
      </c>
      <c r="V238" s="11"/>
      <c r="W238" s="11">
        <v>10.718998250825178</v>
      </c>
      <c r="X238" s="11">
        <v>8.6933650648816503</v>
      </c>
      <c r="Y238" s="11">
        <v>0.6547102763548055</v>
      </c>
      <c r="Z238" s="11">
        <v>0.32882357405055634</v>
      </c>
      <c r="AA238" s="11"/>
      <c r="AB238" s="11">
        <v>3.0123607835323942</v>
      </c>
      <c r="AC238" s="11"/>
      <c r="AD238" s="11"/>
      <c r="AE238" s="11">
        <v>10.519297795901723</v>
      </c>
      <c r="AF238" s="11">
        <v>1.5909142254643955</v>
      </c>
      <c r="AG238" s="11">
        <v>1.4413296908101845</v>
      </c>
      <c r="AH238" s="11">
        <v>0.14958453465421104</v>
      </c>
      <c r="AI238" s="11">
        <v>77.950521080372567</v>
      </c>
      <c r="AJ238" s="11"/>
      <c r="AK238" s="11">
        <v>3.9735892693186585</v>
      </c>
    </row>
    <row r="239" spans="1:37" ht="15.75" x14ac:dyDescent="0.25">
      <c r="A239" s="32">
        <v>217</v>
      </c>
      <c r="B239" s="30"/>
      <c r="C239" s="3" t="s">
        <v>27</v>
      </c>
      <c r="H239" s="62">
        <f t="shared" si="6"/>
        <v>132.93919838108897</v>
      </c>
      <c r="I239" s="141">
        <v>6.4107292831193758</v>
      </c>
      <c r="J239" s="11">
        <v>1.479418482366093</v>
      </c>
      <c r="K239" s="11">
        <v>1.3732223404029527</v>
      </c>
      <c r="L239" s="11"/>
      <c r="M239" s="11">
        <v>10.980385934870977</v>
      </c>
      <c r="N239" s="11">
        <v>1.1905003543231081</v>
      </c>
      <c r="O239" s="11">
        <v>6.385231031243972</v>
      </c>
      <c r="P239" s="11">
        <v>3.4046545493038973</v>
      </c>
      <c r="Q239" s="33"/>
      <c r="R239" s="33"/>
      <c r="S239" s="33"/>
      <c r="T239" s="11">
        <v>9.9336763271487651</v>
      </c>
      <c r="U239" s="11">
        <v>9.9821757137102356</v>
      </c>
      <c r="V239" s="11"/>
      <c r="W239" s="11">
        <v>4.9601725114710726</v>
      </c>
      <c r="X239" s="11">
        <v>4.5074884028508366</v>
      </c>
      <c r="Y239" s="11">
        <v>0.29543142238773984</v>
      </c>
      <c r="Z239" s="11">
        <v>0.2190833770005873</v>
      </c>
      <c r="AA239" s="11"/>
      <c r="AB239" s="11">
        <v>2.2009028104443762</v>
      </c>
      <c r="AC239" s="11"/>
      <c r="AD239" s="11"/>
      <c r="AE239" s="11">
        <v>7.7183708612418744</v>
      </c>
      <c r="AF239" s="11">
        <v>1.24671995315076</v>
      </c>
      <c r="AG239" s="11">
        <v>1.0963386786261329</v>
      </c>
      <c r="AH239" s="11">
        <v>0.15038127452462707</v>
      </c>
      <c r="AI239" s="11">
        <v>77.53845669611583</v>
      </c>
      <c r="AJ239" s="11"/>
      <c r="AK239" s="11">
        <v>4.0751399785177318</v>
      </c>
    </row>
    <row r="240" spans="1:37" ht="15.75" x14ac:dyDescent="0.25">
      <c r="A240" s="32">
        <v>218</v>
      </c>
      <c r="B240" s="30"/>
      <c r="C240" s="3" t="s">
        <v>313</v>
      </c>
      <c r="H240" s="62">
        <f t="shared" si="6"/>
        <v>110.54964741236084</v>
      </c>
      <c r="I240" s="141">
        <v>4.8411939717981802</v>
      </c>
      <c r="J240" s="11">
        <v>1.4054024166369035</v>
      </c>
      <c r="K240" s="11">
        <v>0.935677447599361</v>
      </c>
      <c r="L240" s="11"/>
      <c r="M240" s="11">
        <v>6.1726647798248342</v>
      </c>
      <c r="N240" s="11">
        <v>1.016297476689012</v>
      </c>
      <c r="O240" s="11">
        <v>3.3280990640462611</v>
      </c>
      <c r="P240" s="11">
        <v>1.8282682390895608</v>
      </c>
      <c r="Q240" s="33"/>
      <c r="R240" s="33"/>
      <c r="S240" s="33"/>
      <c r="T240" s="11">
        <v>4.1748199239747059</v>
      </c>
      <c r="U240" s="11">
        <v>5.8982765538053084</v>
      </c>
      <c r="V240" s="11"/>
      <c r="W240" s="11">
        <v>2.4622380028702251</v>
      </c>
      <c r="X240" s="11">
        <v>3.1666268079384596</v>
      </c>
      <c r="Y240" s="11">
        <v>0.10718744234227892</v>
      </c>
      <c r="Z240" s="11">
        <v>0.16222430065434529</v>
      </c>
      <c r="AA240" s="11"/>
      <c r="AB240" s="11">
        <v>1.5990672011125038</v>
      </c>
      <c r="AC240" s="11"/>
      <c r="AD240" s="11"/>
      <c r="AE240" s="11">
        <v>5.0143544216173535</v>
      </c>
      <c r="AF240" s="11">
        <v>0.72774222251647358</v>
      </c>
      <c r="AG240" s="11">
        <v>0.58057491560471119</v>
      </c>
      <c r="AH240" s="11">
        <v>0.14716730691176239</v>
      </c>
      <c r="AI240" s="11">
        <v>75.980652316608641</v>
      </c>
      <c r="AJ240" s="11"/>
      <c r="AK240" s="11">
        <v>3.7997961568665746</v>
      </c>
    </row>
    <row r="241" spans="1:37" ht="25.5" customHeight="1" x14ac:dyDescent="0.25">
      <c r="A241" s="32">
        <v>219</v>
      </c>
      <c r="B241" s="30"/>
      <c r="C241" s="3" t="s">
        <v>314</v>
      </c>
      <c r="H241" s="62">
        <f t="shared" si="6"/>
        <v>147.9722629438663</v>
      </c>
      <c r="I241" s="141">
        <v>4.1297852489898528</v>
      </c>
      <c r="J241" s="11">
        <v>1.0241884881344276</v>
      </c>
      <c r="K241" s="11">
        <v>1.991341819853407</v>
      </c>
      <c r="L241" s="11"/>
      <c r="M241" s="11">
        <v>15.566110998014382</v>
      </c>
      <c r="N241" s="11">
        <v>1.1968032565346389</v>
      </c>
      <c r="O241" s="11">
        <v>11.225188567202672</v>
      </c>
      <c r="P241" s="11">
        <v>3.1441191742770709</v>
      </c>
      <c r="Q241" s="33"/>
      <c r="R241" s="33"/>
      <c r="S241" s="33"/>
      <c r="T241" s="11">
        <v>8.9627670276465672</v>
      </c>
      <c r="U241" s="11">
        <v>41.041755644630321</v>
      </c>
      <c r="V241" s="11"/>
      <c r="W241" s="11">
        <v>23.054859133628657</v>
      </c>
      <c r="X241" s="11">
        <v>15.727308215104088</v>
      </c>
      <c r="Y241" s="11">
        <v>0.63466347777125875</v>
      </c>
      <c r="Z241" s="11">
        <v>1.6249248181263223</v>
      </c>
      <c r="AA241" s="11"/>
      <c r="AB241" s="11">
        <v>9.1601490564143457</v>
      </c>
      <c r="AC241" s="11"/>
      <c r="AD241" s="11"/>
      <c r="AE241" s="11">
        <v>16.898624314052682</v>
      </c>
      <c r="AF241" s="11">
        <v>1.4000010381930672</v>
      </c>
      <c r="AG241" s="11">
        <v>1.2537655118077236</v>
      </c>
      <c r="AH241" s="11">
        <v>0.14623552638534362</v>
      </c>
      <c r="AI241" s="11">
        <v>44.925068234820188</v>
      </c>
      <c r="AJ241" s="11"/>
      <c r="AK241" s="11">
        <v>2.8724710731170657</v>
      </c>
    </row>
    <row r="242" spans="1:37" ht="15.75" x14ac:dyDescent="0.25">
      <c r="A242" s="32">
        <v>220</v>
      </c>
      <c r="B242" s="30"/>
      <c r="C242" s="3" t="s">
        <v>315</v>
      </c>
      <c r="H242" s="62">
        <f t="shared" si="6"/>
        <v>114.70993075442306</v>
      </c>
      <c r="I242" s="141">
        <v>4.7463698506901348</v>
      </c>
      <c r="J242" s="11">
        <v>1.4001224611685417</v>
      </c>
      <c r="K242" s="11">
        <v>1.2039906871953945</v>
      </c>
      <c r="L242" s="11"/>
      <c r="M242" s="11">
        <v>8.4125080871319078</v>
      </c>
      <c r="N242" s="11">
        <v>1.2255962595272476</v>
      </c>
      <c r="O242" s="11">
        <v>4.3787022653790153</v>
      </c>
      <c r="P242" s="11">
        <v>2.8082095622256458</v>
      </c>
      <c r="Q242" s="33"/>
      <c r="R242" s="33"/>
      <c r="S242" s="33"/>
      <c r="T242" s="11">
        <v>6.6050289174851349</v>
      </c>
      <c r="U242" s="11">
        <v>9.9845155293918033</v>
      </c>
      <c r="V242" s="11"/>
      <c r="W242" s="11">
        <v>3.7377027087924213</v>
      </c>
      <c r="X242" s="11">
        <v>5.7475571375545238</v>
      </c>
      <c r="Y242" s="11">
        <v>0.23805476003405479</v>
      </c>
      <c r="Z242" s="11">
        <v>0.26120092301080339</v>
      </c>
      <c r="AA242" s="11"/>
      <c r="AB242" s="11">
        <v>1.9491880584951737</v>
      </c>
      <c r="AC242" s="11"/>
      <c r="AD242" s="11"/>
      <c r="AE242" s="11">
        <v>6.493663773425749</v>
      </c>
      <c r="AF242" s="11">
        <v>0.6844569246285056</v>
      </c>
      <c r="AG242" s="11">
        <v>0.53482917696437371</v>
      </c>
      <c r="AH242" s="11">
        <v>0.14962774766413192</v>
      </c>
      <c r="AI242" s="11">
        <v>69.709233395237774</v>
      </c>
      <c r="AJ242" s="11"/>
      <c r="AK242" s="11">
        <v>3.5208530695729188</v>
      </c>
    </row>
    <row r="243" spans="1:37" ht="15.75" x14ac:dyDescent="0.25">
      <c r="A243" s="32">
        <v>221</v>
      </c>
      <c r="B243" s="30"/>
      <c r="C243" s="3" t="s">
        <v>316</v>
      </c>
      <c r="H243" s="62">
        <f t="shared" si="6"/>
        <v>134.97508549819878</v>
      </c>
      <c r="I243" s="141">
        <v>3.9545519358283485</v>
      </c>
      <c r="J243" s="11">
        <v>1.1766990452554658</v>
      </c>
      <c r="K243" s="11">
        <v>1.3965500257348686</v>
      </c>
      <c r="L243" s="11"/>
      <c r="M243" s="11">
        <v>11.259085970749762</v>
      </c>
      <c r="N243" s="11">
        <v>1.2163571915573475</v>
      </c>
      <c r="O243" s="11">
        <v>7.2618926580515302</v>
      </c>
      <c r="P243" s="11">
        <v>2.7808361211408839</v>
      </c>
      <c r="Q243" s="33"/>
      <c r="R243" s="33"/>
      <c r="S243" s="33"/>
      <c r="T243" s="11">
        <v>7.3323212729924041</v>
      </c>
      <c r="U243" s="11">
        <v>30.406234879399307</v>
      </c>
      <c r="V243" s="11"/>
      <c r="W243" s="11">
        <v>14.082604795695776</v>
      </c>
      <c r="X243" s="11">
        <v>14.526227123045611</v>
      </c>
      <c r="Y243" s="11">
        <v>0.43352077767925817</v>
      </c>
      <c r="Z243" s="11">
        <v>1.3638821829786589</v>
      </c>
      <c r="AA243" s="11"/>
      <c r="AB243" s="11">
        <v>7.6218719975677374</v>
      </c>
      <c r="AC243" s="11"/>
      <c r="AD243" s="11"/>
      <c r="AE243" s="11">
        <v>13.465329126876417</v>
      </c>
      <c r="AF243" s="11">
        <v>1.124223808359978</v>
      </c>
      <c r="AG243" s="11">
        <v>0.98199223742511499</v>
      </c>
      <c r="AH243" s="11">
        <v>0.14223157093486302</v>
      </c>
      <c r="AI243" s="11">
        <v>54.060837144317176</v>
      </c>
      <c r="AJ243" s="11"/>
      <c r="AK243" s="11">
        <v>3.1773802911173203</v>
      </c>
    </row>
    <row r="244" spans="1:37" ht="15.75" x14ac:dyDescent="0.25">
      <c r="A244" s="32">
        <v>222</v>
      </c>
      <c r="B244" s="30"/>
      <c r="C244" s="3" t="s">
        <v>99</v>
      </c>
      <c r="H244" s="62">
        <f t="shared" si="6"/>
        <v>121.60183885562073</v>
      </c>
      <c r="I244" s="141">
        <v>3.904490032955513</v>
      </c>
      <c r="J244" s="11">
        <v>1.5332382809667053</v>
      </c>
      <c r="K244" s="11">
        <v>0.84472556161944068</v>
      </c>
      <c r="L244" s="11"/>
      <c r="M244" s="11">
        <v>6.1407306563635231</v>
      </c>
      <c r="N244" s="11">
        <v>1.16609716392435</v>
      </c>
      <c r="O244" s="11">
        <v>3.4723976066461923</v>
      </c>
      <c r="P244" s="11">
        <v>1.5022358857929814</v>
      </c>
      <c r="Q244" s="33"/>
      <c r="R244" s="33"/>
      <c r="S244" s="33"/>
      <c r="T244" s="11">
        <v>4.7646530021580489</v>
      </c>
      <c r="U244" s="11">
        <v>5.9635405463220881</v>
      </c>
      <c r="V244" s="11"/>
      <c r="W244" s="11">
        <v>2.4598259015602295</v>
      </c>
      <c r="X244" s="11">
        <v>3.2323652852193012</v>
      </c>
      <c r="Y244" s="11">
        <v>0.15447712656078652</v>
      </c>
      <c r="Z244" s="11">
        <v>0.11687223298177107</v>
      </c>
      <c r="AA244" s="11"/>
      <c r="AB244" s="11">
        <v>1.5642973518803345</v>
      </c>
      <c r="AC244" s="11"/>
      <c r="AD244" s="11"/>
      <c r="AE244" s="11">
        <v>4.6581181224013894</v>
      </c>
      <c r="AF244" s="11">
        <v>0.99746798592083308</v>
      </c>
      <c r="AG244" s="11">
        <v>0.86303771368324711</v>
      </c>
      <c r="AH244" s="11">
        <v>0.134430272237586</v>
      </c>
      <c r="AI244" s="11">
        <v>86.865182271487896</v>
      </c>
      <c r="AJ244" s="11"/>
      <c r="AK244" s="11">
        <v>4.3653950435449556</v>
      </c>
    </row>
    <row r="245" spans="1:37" ht="15.75" x14ac:dyDescent="0.25">
      <c r="A245" s="32">
        <v>223</v>
      </c>
      <c r="B245" s="30"/>
      <c r="C245" s="3" t="s">
        <v>317</v>
      </c>
      <c r="H245" s="62">
        <f t="shared" si="6"/>
        <v>154.39362034503662</v>
      </c>
      <c r="I245" s="141">
        <v>6.0649441781177904</v>
      </c>
      <c r="J245" s="11">
        <v>1.5444881848373828</v>
      </c>
      <c r="K245" s="11">
        <v>2.4224919924544794</v>
      </c>
      <c r="L245" s="11"/>
      <c r="M245" s="11">
        <v>18.709988712300525</v>
      </c>
      <c r="N245" s="11">
        <v>1.4886862518190416</v>
      </c>
      <c r="O245" s="11">
        <v>10.134782061299353</v>
      </c>
      <c r="P245" s="11">
        <v>7.0865203991821302</v>
      </c>
      <c r="Q245" s="33"/>
      <c r="R245" s="33"/>
      <c r="S245" s="33"/>
      <c r="T245" s="11">
        <v>21.431220562606491</v>
      </c>
      <c r="U245" s="11">
        <v>18.440500403160396</v>
      </c>
      <c r="V245" s="11"/>
      <c r="W245" s="11">
        <v>10.110369326680711</v>
      </c>
      <c r="X245" s="11">
        <v>7.2073424545643148</v>
      </c>
      <c r="Y245" s="11">
        <v>0.66037657858227128</v>
      </c>
      <c r="Z245" s="11">
        <v>0.46241204333309821</v>
      </c>
      <c r="AA245" s="11"/>
      <c r="AB245" s="11">
        <v>3.5276750572640232</v>
      </c>
      <c r="AC245" s="11"/>
      <c r="AD245" s="11"/>
      <c r="AE245" s="11">
        <v>10.324799650142744</v>
      </c>
      <c r="AF245" s="11">
        <v>1.8209322254991556</v>
      </c>
      <c r="AG245" s="11">
        <v>1.5246908376128725</v>
      </c>
      <c r="AH245" s="11">
        <v>0.29624138788628313</v>
      </c>
      <c r="AI245" s="11">
        <v>66.623775688729992</v>
      </c>
      <c r="AJ245" s="11"/>
      <c r="AK245" s="11">
        <v>3.4828036899236459</v>
      </c>
    </row>
    <row r="246" spans="1:37" ht="25.5" customHeight="1" x14ac:dyDescent="0.25">
      <c r="A246" s="32">
        <v>224</v>
      </c>
      <c r="B246" s="30"/>
      <c r="C246" s="3" t="s">
        <v>318</v>
      </c>
      <c r="H246" s="62">
        <f t="shared" si="6"/>
        <v>137.58929694217602</v>
      </c>
      <c r="I246" s="141">
        <v>5.4097736623502355</v>
      </c>
      <c r="J246" s="11">
        <v>1.0845164992134431</v>
      </c>
      <c r="K246" s="11">
        <v>1.2699585821574444</v>
      </c>
      <c r="L246" s="11"/>
      <c r="M246" s="11">
        <v>10.642855017951089</v>
      </c>
      <c r="N246" s="11">
        <v>1.2683194170391472</v>
      </c>
      <c r="O246" s="11">
        <v>6.7301526132614358</v>
      </c>
      <c r="P246" s="11">
        <v>2.6443829876505047</v>
      </c>
      <c r="Q246" s="33"/>
      <c r="R246" s="33"/>
      <c r="S246" s="33"/>
      <c r="T246" s="11">
        <v>8.3258007557104232</v>
      </c>
      <c r="U246" s="11">
        <v>16.259584237166717</v>
      </c>
      <c r="V246" s="11"/>
      <c r="W246" s="11">
        <v>8.7700126113763144</v>
      </c>
      <c r="X246" s="11">
        <v>6.678087539934296</v>
      </c>
      <c r="Y246" s="11">
        <v>0.49886944847937115</v>
      </c>
      <c r="Z246" s="11">
        <v>0.31261463737673378</v>
      </c>
      <c r="AA246" s="11"/>
      <c r="AB246" s="11">
        <v>3.9914741407288914</v>
      </c>
      <c r="AC246" s="11"/>
      <c r="AD246" s="11"/>
      <c r="AE246" s="11">
        <v>10.866722796354638</v>
      </c>
      <c r="AF246" s="11">
        <v>1.5170581260780585</v>
      </c>
      <c r="AG246" s="11">
        <v>1.28811830033041</v>
      </c>
      <c r="AH246" s="11">
        <v>0.2289398257476484</v>
      </c>
      <c r="AI246" s="11">
        <v>74.071085657857893</v>
      </c>
      <c r="AJ246" s="11"/>
      <c r="AK246" s="11">
        <v>4.1504674666071706</v>
      </c>
    </row>
    <row r="247" spans="1:37" ht="15.75" x14ac:dyDescent="0.25">
      <c r="A247" s="32">
        <v>225</v>
      </c>
      <c r="B247" s="30"/>
      <c r="C247" s="3" t="s">
        <v>319</v>
      </c>
      <c r="H247" s="62">
        <f t="shared" si="6"/>
        <v>145.17642271397361</v>
      </c>
      <c r="I247" s="141">
        <v>4.5826218520738768</v>
      </c>
      <c r="J247" s="11">
        <v>1.4705407243547883</v>
      </c>
      <c r="K247" s="11">
        <v>2.2916921521799951</v>
      </c>
      <c r="L247" s="11"/>
      <c r="M247" s="11">
        <v>15.861902318754204</v>
      </c>
      <c r="N247" s="11">
        <v>1.6894564710991935</v>
      </c>
      <c r="O247" s="11">
        <v>9.0495833791666538</v>
      </c>
      <c r="P247" s="11">
        <v>5.122862468488357</v>
      </c>
      <c r="Q247" s="33"/>
      <c r="R247" s="33"/>
      <c r="S247" s="33"/>
      <c r="T247" s="11">
        <v>10.865225881567927</v>
      </c>
      <c r="U247" s="11">
        <v>21.314118117592951</v>
      </c>
      <c r="V247" s="11"/>
      <c r="W247" s="11">
        <v>10.209782915026407</v>
      </c>
      <c r="X247" s="11">
        <v>9.7903438081726737</v>
      </c>
      <c r="Y247" s="11">
        <v>0.76009934569793902</v>
      </c>
      <c r="Z247" s="11">
        <v>0.55389204869593234</v>
      </c>
      <c r="AA247" s="11"/>
      <c r="AB247" s="11">
        <v>4.5021390576513873</v>
      </c>
      <c r="AC247" s="11"/>
      <c r="AD247" s="11"/>
      <c r="AE247" s="11">
        <v>10.48372574565985</v>
      </c>
      <c r="AF247" s="11">
        <v>1.7117931870981706</v>
      </c>
      <c r="AG247" s="11">
        <v>1.5349736529413314</v>
      </c>
      <c r="AH247" s="11">
        <v>0.17681953415683924</v>
      </c>
      <c r="AI247" s="11">
        <v>68.493140944138617</v>
      </c>
      <c r="AJ247" s="11"/>
      <c r="AK247" s="11">
        <v>3.5995227329018205</v>
      </c>
    </row>
    <row r="248" spans="1:37" ht="15.75" x14ac:dyDescent="0.25">
      <c r="A248" s="32">
        <v>226</v>
      </c>
      <c r="B248" s="30"/>
      <c r="C248" s="3" t="s">
        <v>320</v>
      </c>
      <c r="H248" s="62">
        <f t="shared" si="6"/>
        <v>128.86361466661097</v>
      </c>
      <c r="I248" s="141">
        <v>4.8213567912415476</v>
      </c>
      <c r="J248" s="11">
        <v>1.7356650690751128</v>
      </c>
      <c r="K248" s="11">
        <v>1.3753686365210007</v>
      </c>
      <c r="L248" s="11"/>
      <c r="M248" s="11">
        <v>9.5257373559374461</v>
      </c>
      <c r="N248" s="11">
        <v>1.8623663813407623</v>
      </c>
      <c r="O248" s="11">
        <v>5.3614005001235316</v>
      </c>
      <c r="P248" s="11">
        <v>2.3019704744731526</v>
      </c>
      <c r="Q248" s="33"/>
      <c r="R248" s="33"/>
      <c r="S248" s="33"/>
      <c r="T248" s="11">
        <v>6.8187241421951699</v>
      </c>
      <c r="U248" s="11">
        <v>8.8379283573425997</v>
      </c>
      <c r="V248" s="11"/>
      <c r="W248" s="11">
        <v>3.7046608113314576</v>
      </c>
      <c r="X248" s="11">
        <v>4.6673047984292104</v>
      </c>
      <c r="Y248" s="11">
        <v>0.22919654036221832</v>
      </c>
      <c r="Z248" s="11">
        <v>0.23676620721971225</v>
      </c>
      <c r="AA248" s="11"/>
      <c r="AB248" s="11">
        <v>2.0496257823639752</v>
      </c>
      <c r="AC248" s="11"/>
      <c r="AD248" s="11"/>
      <c r="AE248" s="11">
        <v>5.9473508378942723</v>
      </c>
      <c r="AF248" s="11">
        <v>1.0743364261341979</v>
      </c>
      <c r="AG248" s="11">
        <v>0.98473560046983433</v>
      </c>
      <c r="AH248" s="11">
        <v>8.9600825664363587E-2</v>
      </c>
      <c r="AI248" s="11">
        <v>82.53348106137436</v>
      </c>
      <c r="AJ248" s="11"/>
      <c r="AK248" s="11">
        <v>4.1440402065312796</v>
      </c>
    </row>
    <row r="249" spans="1:37" ht="15.75" x14ac:dyDescent="0.25">
      <c r="A249" s="32">
        <v>227</v>
      </c>
      <c r="B249" s="30"/>
      <c r="C249" s="3" t="s">
        <v>14</v>
      </c>
      <c r="H249" s="62">
        <f t="shared" si="6"/>
        <v>156.68592661426831</v>
      </c>
      <c r="I249" s="141">
        <v>7.5927641235834331</v>
      </c>
      <c r="J249" s="11">
        <v>1.6164120696592046</v>
      </c>
      <c r="K249" s="11">
        <v>2.1427571448990581</v>
      </c>
      <c r="L249" s="11"/>
      <c r="M249" s="11">
        <v>18.41334337512869</v>
      </c>
      <c r="N249" s="11">
        <v>1.6874442121378139</v>
      </c>
      <c r="O249" s="11">
        <v>10.422403249575478</v>
      </c>
      <c r="P249" s="11">
        <v>6.3034959134154001</v>
      </c>
      <c r="Q249" s="33"/>
      <c r="R249" s="33"/>
      <c r="S249" s="33"/>
      <c r="T249" s="11">
        <v>17.056598396862057</v>
      </c>
      <c r="U249" s="11">
        <v>19.420765749899854</v>
      </c>
      <c r="V249" s="11"/>
      <c r="W249" s="11">
        <v>11.020864948799233</v>
      </c>
      <c r="X249" s="11">
        <v>7.3649737058552631</v>
      </c>
      <c r="Y249" s="11">
        <v>0.56111054111718039</v>
      </c>
      <c r="Z249" s="11">
        <v>0.47381655412817564</v>
      </c>
      <c r="AA249" s="11"/>
      <c r="AB249" s="11">
        <v>2.7008776389397462</v>
      </c>
      <c r="AC249" s="11"/>
      <c r="AD249" s="11"/>
      <c r="AE249" s="11">
        <v>10.67779635931419</v>
      </c>
      <c r="AF249" s="11">
        <v>1.8471078905351253</v>
      </c>
      <c r="AG249" s="11">
        <v>1.6761909834521649</v>
      </c>
      <c r="AH249" s="11">
        <v>0.17091690708296042</v>
      </c>
      <c r="AI249" s="11">
        <v>71.598699352317453</v>
      </c>
      <c r="AJ249" s="11"/>
      <c r="AK249" s="11">
        <v>3.6188045131294926</v>
      </c>
    </row>
    <row r="250" spans="1:37" ht="15.75" x14ac:dyDescent="0.25">
      <c r="A250" s="34"/>
      <c r="B250" s="30" t="s">
        <v>651</v>
      </c>
      <c r="H250" s="62" t="str">
        <f t="shared" si="6"/>
        <v/>
      </c>
      <c r="I250" s="141" t="s">
        <v>1479</v>
      </c>
      <c r="J250" s="11"/>
      <c r="K250" s="11" t="s">
        <v>1479</v>
      </c>
      <c r="L250" s="11"/>
      <c r="M250" s="11"/>
      <c r="N250" s="11"/>
      <c r="O250" s="11"/>
      <c r="P250" s="11"/>
      <c r="Q250" s="33"/>
      <c r="R250" s="33"/>
      <c r="S250" s="33"/>
      <c r="T250" s="11"/>
      <c r="U250" s="11"/>
      <c r="V250" s="11"/>
      <c r="W250" s="11"/>
      <c r="X250" s="11"/>
      <c r="Y250" s="11"/>
      <c r="Z250" s="11"/>
      <c r="AA250" s="11"/>
      <c r="AB250" s="11" t="s">
        <v>1479</v>
      </c>
      <c r="AC250" s="11"/>
      <c r="AD250" s="11"/>
      <c r="AE250" s="11"/>
      <c r="AF250" s="11"/>
      <c r="AG250" s="11"/>
      <c r="AH250" s="11"/>
      <c r="AI250" s="11" t="s">
        <v>1479</v>
      </c>
      <c r="AJ250" s="11"/>
      <c r="AK250" s="11"/>
    </row>
    <row r="251" spans="1:37" ht="15.75" x14ac:dyDescent="0.25">
      <c r="A251" s="32">
        <v>228</v>
      </c>
      <c r="B251" s="30"/>
      <c r="C251" s="3" t="s">
        <v>321</v>
      </c>
      <c r="H251" s="62">
        <f t="shared" si="6"/>
        <v>134.43553236260709</v>
      </c>
      <c r="I251" s="141">
        <v>5.9219579405354166</v>
      </c>
      <c r="J251" s="11">
        <v>1.3336255721398496</v>
      </c>
      <c r="K251" s="11">
        <v>1.6184259749157199</v>
      </c>
      <c r="L251" s="11"/>
      <c r="M251" s="11">
        <v>11.309242981561313</v>
      </c>
      <c r="N251" s="11">
        <v>1.2772434026638781</v>
      </c>
      <c r="O251" s="11">
        <v>6.5887048883773174</v>
      </c>
      <c r="P251" s="11">
        <v>3.4432946905201174</v>
      </c>
      <c r="Q251" s="33"/>
      <c r="R251" s="33"/>
      <c r="S251" s="33"/>
      <c r="T251" s="11">
        <v>7.7260894521928227</v>
      </c>
      <c r="U251" s="11">
        <v>17.945781459185064</v>
      </c>
      <c r="V251" s="11"/>
      <c r="W251" s="11">
        <v>7.8458665707690747</v>
      </c>
      <c r="X251" s="11">
        <v>9.0640005502106185</v>
      </c>
      <c r="Y251" s="11">
        <v>0.53985444698153873</v>
      </c>
      <c r="Z251" s="11">
        <v>0.49605989122383032</v>
      </c>
      <c r="AA251" s="11"/>
      <c r="AB251" s="11">
        <v>3.2646167723617068</v>
      </c>
      <c r="AC251" s="11"/>
      <c r="AD251" s="11"/>
      <c r="AE251" s="11">
        <v>10.711892734227149</v>
      </c>
      <c r="AF251" s="11">
        <v>1.1095955517081597</v>
      </c>
      <c r="AG251" s="11">
        <v>0.96290763912520694</v>
      </c>
      <c r="AH251" s="11">
        <v>0.14668791258295272</v>
      </c>
      <c r="AI251" s="11">
        <v>69.679082342731178</v>
      </c>
      <c r="AJ251" s="11"/>
      <c r="AK251" s="11">
        <v>3.8152215810487125</v>
      </c>
    </row>
    <row r="252" spans="1:37" ht="15.75" x14ac:dyDescent="0.25">
      <c r="A252" s="32">
        <v>229</v>
      </c>
      <c r="B252" s="30"/>
      <c r="C252" s="3" t="s">
        <v>322</v>
      </c>
      <c r="H252" s="62">
        <f t="shared" si="6"/>
        <v>137.86587991293663</v>
      </c>
      <c r="I252" s="141">
        <v>5.3973904122982619</v>
      </c>
      <c r="J252" s="11">
        <v>1.6994826451232024</v>
      </c>
      <c r="K252" s="11">
        <v>2.3510016982845121</v>
      </c>
      <c r="L252" s="11"/>
      <c r="M252" s="11">
        <v>12.670468122652412</v>
      </c>
      <c r="N252" s="11">
        <v>1.5493314437611398</v>
      </c>
      <c r="O252" s="11">
        <v>7.5873718717164476</v>
      </c>
      <c r="P252" s="11">
        <v>3.5337648071748244</v>
      </c>
      <c r="Q252" s="33"/>
      <c r="R252" s="33"/>
      <c r="S252" s="33"/>
      <c r="T252" s="11">
        <v>8.5144468641657802</v>
      </c>
      <c r="U252" s="11">
        <v>26.52142521489067</v>
      </c>
      <c r="V252" s="11"/>
      <c r="W252" s="11">
        <v>11.872760774200115</v>
      </c>
      <c r="X252" s="11">
        <v>12.857016799435957</v>
      </c>
      <c r="Y252" s="11">
        <v>0.72941801240948945</v>
      </c>
      <c r="Z252" s="11">
        <v>1.0622296288451114</v>
      </c>
      <c r="AA252" s="11"/>
      <c r="AB252" s="11">
        <v>6.2975564381478044</v>
      </c>
      <c r="AC252" s="11"/>
      <c r="AD252" s="11"/>
      <c r="AE252" s="11">
        <v>14.533318115625526</v>
      </c>
      <c r="AF252" s="11">
        <v>1.3689399151691088</v>
      </c>
      <c r="AG252" s="11">
        <v>1.2254187059694199</v>
      </c>
      <c r="AH252" s="11">
        <v>0.14352120919968897</v>
      </c>
      <c r="AI252" s="11">
        <v>55.256828893745272</v>
      </c>
      <c r="AJ252" s="11"/>
      <c r="AK252" s="11">
        <v>3.2550215928340793</v>
      </c>
    </row>
    <row r="253" spans="1:37" ht="15.75" x14ac:dyDescent="0.25">
      <c r="A253" s="32">
        <v>230</v>
      </c>
      <c r="B253" s="30"/>
      <c r="C253" s="3" t="s">
        <v>72</v>
      </c>
      <c r="H253" s="62">
        <f t="shared" si="6"/>
        <v>140.9871529097139</v>
      </c>
      <c r="I253" s="141">
        <v>6.6413841349750262</v>
      </c>
      <c r="J253" s="11">
        <v>1.2066852488354125</v>
      </c>
      <c r="K253" s="11">
        <v>2.2808433499369993</v>
      </c>
      <c r="L253" s="11"/>
      <c r="M253" s="11">
        <v>13.419644013867957</v>
      </c>
      <c r="N253" s="11">
        <v>2.0297064893292824</v>
      </c>
      <c r="O253" s="11">
        <v>7.8445773887137973</v>
      </c>
      <c r="P253" s="11">
        <v>3.5453601358248767</v>
      </c>
      <c r="Q253" s="33"/>
      <c r="R253" s="33"/>
      <c r="S253" s="33"/>
      <c r="T253" s="11">
        <v>8.5820808701641393</v>
      </c>
      <c r="U253" s="11">
        <v>16.591522179184697</v>
      </c>
      <c r="V253" s="11"/>
      <c r="W253" s="11">
        <v>7.1609737467115675</v>
      </c>
      <c r="X253" s="11">
        <v>8.1008447116391125</v>
      </c>
      <c r="Y253" s="11">
        <v>0.78437348860415212</v>
      </c>
      <c r="Z253" s="11">
        <v>0.54533023222986676</v>
      </c>
      <c r="AA253" s="11"/>
      <c r="AB253" s="11">
        <v>4.5180949848949892</v>
      </c>
      <c r="AC253" s="11"/>
      <c r="AD253" s="11"/>
      <c r="AE253" s="11">
        <v>9.950984885746962</v>
      </c>
      <c r="AF253" s="11">
        <v>1.6610570781994325</v>
      </c>
      <c r="AG253" s="11">
        <v>1.4542855265411903</v>
      </c>
      <c r="AH253" s="11">
        <v>0.20677155165824215</v>
      </c>
      <c r="AI253" s="11">
        <v>72.272072858297975</v>
      </c>
      <c r="AJ253" s="11"/>
      <c r="AK253" s="11">
        <v>3.8627833056103031</v>
      </c>
    </row>
    <row r="254" spans="1:37" ht="15.75" x14ac:dyDescent="0.25">
      <c r="A254" s="32">
        <v>231</v>
      </c>
      <c r="B254" s="30"/>
      <c r="C254" s="3" t="s">
        <v>323</v>
      </c>
      <c r="H254" s="62">
        <f t="shared" si="6"/>
        <v>249.21658543099997</v>
      </c>
      <c r="I254" s="141">
        <v>10.465475633865291</v>
      </c>
      <c r="J254" s="11">
        <v>2.3067445140098233</v>
      </c>
      <c r="K254" s="11">
        <v>2.7214841541185857</v>
      </c>
      <c r="L254" s="11"/>
      <c r="M254" s="11">
        <v>18.304177553595135</v>
      </c>
      <c r="N254" s="11">
        <v>2.2055651184107012</v>
      </c>
      <c r="O254" s="11">
        <v>10.831392660076487</v>
      </c>
      <c r="P254" s="11">
        <v>5.2672197751079466</v>
      </c>
      <c r="Q254" s="33"/>
      <c r="R254" s="33"/>
      <c r="S254" s="33"/>
      <c r="T254" s="11">
        <v>15.33908806023291</v>
      </c>
      <c r="U254" s="11">
        <v>21.296726145200552</v>
      </c>
      <c r="V254" s="11"/>
      <c r="W254" s="11">
        <v>10.811236486187969</v>
      </c>
      <c r="X254" s="11">
        <v>9.2370821332762851</v>
      </c>
      <c r="Y254" s="11">
        <v>0.65011054166362936</v>
      </c>
      <c r="Z254" s="11">
        <v>0.5982969840726694</v>
      </c>
      <c r="AA254" s="11"/>
      <c r="AB254" s="11">
        <v>4.3995944702200154</v>
      </c>
      <c r="AC254" s="11"/>
      <c r="AD254" s="11"/>
      <c r="AE254" s="11">
        <v>15.53431558184918</v>
      </c>
      <c r="AF254" s="11">
        <v>2.3913607623977335</v>
      </c>
      <c r="AG254" s="11">
        <v>2.0582640786751885</v>
      </c>
      <c r="AH254" s="11">
        <v>0.33309668372254503</v>
      </c>
      <c r="AI254" s="11">
        <v>148.62458815582124</v>
      </c>
      <c r="AJ254" s="11"/>
      <c r="AK254" s="11">
        <v>7.8330303996894983</v>
      </c>
    </row>
    <row r="255" spans="1:37" ht="15.75" x14ac:dyDescent="0.25">
      <c r="A255" s="32">
        <v>232</v>
      </c>
      <c r="B255" s="30"/>
      <c r="C255" s="3" t="s">
        <v>324</v>
      </c>
      <c r="H255" s="62">
        <f t="shared" si="6"/>
        <v>140.58749832521744</v>
      </c>
      <c r="I255" s="141">
        <v>3.8900151527172464</v>
      </c>
      <c r="J255" s="11">
        <v>0.88741105154080513</v>
      </c>
      <c r="K255" s="11">
        <v>1.7719655120036069</v>
      </c>
      <c r="L255" s="11"/>
      <c r="M255" s="11">
        <v>15.073744331750724</v>
      </c>
      <c r="N255" s="11">
        <v>1.2435358682715196</v>
      </c>
      <c r="O255" s="11">
        <v>10.313432436201586</v>
      </c>
      <c r="P255" s="11">
        <v>3.5167760272776176</v>
      </c>
      <c r="Q255" s="33"/>
      <c r="R255" s="33"/>
      <c r="S255" s="33"/>
      <c r="T255" s="11">
        <v>9.2637370818019082</v>
      </c>
      <c r="U255" s="11">
        <v>40.236475580096901</v>
      </c>
      <c r="V255" s="11"/>
      <c r="W255" s="11">
        <v>19.823762541368492</v>
      </c>
      <c r="X255" s="11">
        <v>18.017511905591135</v>
      </c>
      <c r="Y255" s="11">
        <v>0.5421160372683429</v>
      </c>
      <c r="Z255" s="11">
        <v>1.85308509586893</v>
      </c>
      <c r="AA255" s="11"/>
      <c r="AB255" s="11">
        <v>8.9450469992695858</v>
      </c>
      <c r="AC255" s="11"/>
      <c r="AD255" s="11"/>
      <c r="AE255" s="11">
        <v>16.346779664741494</v>
      </c>
      <c r="AF255" s="11">
        <v>1.5211339696503681</v>
      </c>
      <c r="AG255" s="11">
        <v>1.3763906425138546</v>
      </c>
      <c r="AH255" s="11">
        <v>0.14474332713651358</v>
      </c>
      <c r="AI255" s="11">
        <v>40.080799132094612</v>
      </c>
      <c r="AJ255" s="11"/>
      <c r="AK255" s="11">
        <v>2.5703898495502036</v>
      </c>
    </row>
    <row r="256" spans="1:37" ht="15.75" x14ac:dyDescent="0.25">
      <c r="A256" s="32">
        <v>233</v>
      </c>
      <c r="B256" s="30"/>
      <c r="C256" s="3" t="s">
        <v>325</v>
      </c>
      <c r="H256" s="62">
        <f t="shared" si="6"/>
        <v>136.79085412609302</v>
      </c>
      <c r="I256" s="141">
        <v>4.0476880980535688</v>
      </c>
      <c r="J256" s="11">
        <v>0.80397383377078813</v>
      </c>
      <c r="K256" s="11">
        <v>1.6998679057487904</v>
      </c>
      <c r="L256" s="11"/>
      <c r="M256" s="11">
        <v>13.643450346890848</v>
      </c>
      <c r="N256" s="11">
        <v>1.2006256698455557</v>
      </c>
      <c r="O256" s="11">
        <v>9.0653319320601824</v>
      </c>
      <c r="P256" s="11">
        <v>3.3774927449851102</v>
      </c>
      <c r="Q256" s="33"/>
      <c r="R256" s="33"/>
      <c r="S256" s="33"/>
      <c r="T256" s="11">
        <v>7.9992520161610088</v>
      </c>
      <c r="U256" s="11">
        <v>38.548161210287276</v>
      </c>
      <c r="V256" s="11"/>
      <c r="W256" s="11">
        <v>17.88414519216877</v>
      </c>
      <c r="X256" s="11">
        <v>18.578656958602224</v>
      </c>
      <c r="Y256" s="11">
        <v>0.54107801533521427</v>
      </c>
      <c r="Z256" s="11">
        <v>1.5442810441810637</v>
      </c>
      <c r="AA256" s="11"/>
      <c r="AB256" s="11">
        <v>7.2702805599791125</v>
      </c>
      <c r="AC256" s="11"/>
      <c r="AD256" s="11"/>
      <c r="AE256" s="11">
        <v>14.258768031112245</v>
      </c>
      <c r="AF256" s="11">
        <v>1.0054485165859293</v>
      </c>
      <c r="AG256" s="11">
        <v>0.87592832260060205</v>
      </c>
      <c r="AH256" s="11">
        <v>0.12952019398532716</v>
      </c>
      <c r="AI256" s="11">
        <v>44.814514375629358</v>
      </c>
      <c r="AJ256" s="11"/>
      <c r="AK256" s="11">
        <v>2.6994492318740888</v>
      </c>
    </row>
    <row r="257" spans="1:37" ht="15.75" x14ac:dyDescent="0.25">
      <c r="A257" s="34"/>
      <c r="B257" s="30" t="s">
        <v>141</v>
      </c>
      <c r="H257" s="62" t="str">
        <f t="shared" si="6"/>
        <v/>
      </c>
      <c r="I257" s="141" t="s">
        <v>1479</v>
      </c>
      <c r="J257" s="11"/>
      <c r="K257" s="11" t="s">
        <v>1479</v>
      </c>
      <c r="L257" s="11"/>
      <c r="M257" s="11"/>
      <c r="N257" s="11"/>
      <c r="O257" s="11"/>
      <c r="P257" s="11"/>
      <c r="Q257" s="33"/>
      <c r="R257" s="33"/>
      <c r="S257" s="33"/>
      <c r="T257" s="11"/>
      <c r="U257" s="11"/>
      <c r="V257" s="11"/>
      <c r="W257" s="11"/>
      <c r="X257" s="11"/>
      <c r="Y257" s="11"/>
      <c r="Z257" s="11"/>
      <c r="AA257" s="11"/>
      <c r="AB257" s="11" t="s">
        <v>1479</v>
      </c>
      <c r="AC257" s="11"/>
      <c r="AD257" s="11"/>
      <c r="AE257" s="11"/>
      <c r="AF257" s="11"/>
      <c r="AG257" s="11"/>
      <c r="AH257" s="11"/>
      <c r="AI257" s="11" t="s">
        <v>1479</v>
      </c>
      <c r="AJ257" s="11"/>
      <c r="AK257" s="11"/>
    </row>
    <row r="258" spans="1:37" ht="15.75" x14ac:dyDescent="0.25">
      <c r="A258" s="32">
        <v>234</v>
      </c>
      <c r="B258" s="30"/>
      <c r="C258" s="3" t="s">
        <v>326</v>
      </c>
      <c r="H258" s="62">
        <f t="shared" si="6"/>
        <v>151.61585552552145</v>
      </c>
      <c r="I258" s="141">
        <v>6.0196290767441685</v>
      </c>
      <c r="J258" s="11">
        <v>1.399955847699929</v>
      </c>
      <c r="K258" s="11">
        <v>2.1373437858154669</v>
      </c>
      <c r="L258" s="11"/>
      <c r="M258" s="11">
        <v>15.395712268653195</v>
      </c>
      <c r="N258" s="11">
        <v>1.072721067329103</v>
      </c>
      <c r="O258" s="11">
        <v>8.1055197179638689</v>
      </c>
      <c r="P258" s="11">
        <v>6.2174714833602236</v>
      </c>
      <c r="Q258" s="33"/>
      <c r="R258" s="33"/>
      <c r="S258" s="33"/>
      <c r="T258" s="11">
        <v>15.281532766153424</v>
      </c>
      <c r="U258" s="11">
        <v>17.524452638087919</v>
      </c>
      <c r="V258" s="11"/>
      <c r="W258" s="11">
        <v>8.3053420432641332</v>
      </c>
      <c r="X258" s="11">
        <v>7.9108720280727178</v>
      </c>
      <c r="Y258" s="11">
        <v>0.78011630115090824</v>
      </c>
      <c r="Z258" s="11">
        <v>0.52812226560016129</v>
      </c>
      <c r="AA258" s="11"/>
      <c r="AB258" s="11">
        <v>4.6853490616582176</v>
      </c>
      <c r="AC258" s="11"/>
      <c r="AD258" s="11"/>
      <c r="AE258" s="11">
        <v>11.480955412819386</v>
      </c>
      <c r="AF258" s="11">
        <v>1.4226047879178079</v>
      </c>
      <c r="AG258" s="11">
        <v>1.1590702469153831</v>
      </c>
      <c r="AH258" s="11">
        <v>0.26353454100242474</v>
      </c>
      <c r="AI258" s="11">
        <v>72.503230927515176</v>
      </c>
      <c r="AJ258" s="11"/>
      <c r="AK258" s="11">
        <v>3.765088952456765</v>
      </c>
    </row>
    <row r="259" spans="1:37" ht="15.75" x14ac:dyDescent="0.25">
      <c r="A259" s="34"/>
      <c r="B259" s="30" t="s">
        <v>142</v>
      </c>
      <c r="H259" s="62" t="str">
        <f t="shared" si="6"/>
        <v/>
      </c>
      <c r="I259" s="141" t="s">
        <v>1479</v>
      </c>
      <c r="J259" s="11"/>
      <c r="K259" s="11" t="s">
        <v>1479</v>
      </c>
      <c r="L259" s="11"/>
      <c r="M259" s="11"/>
      <c r="N259" s="11"/>
      <c r="O259" s="11"/>
      <c r="P259" s="11"/>
      <c r="Q259" s="33"/>
      <c r="R259" s="33"/>
      <c r="S259" s="33"/>
      <c r="T259" s="11"/>
      <c r="U259" s="11"/>
      <c r="V259" s="11"/>
      <c r="W259" s="11"/>
      <c r="X259" s="11"/>
      <c r="Y259" s="11"/>
      <c r="Z259" s="11"/>
      <c r="AA259" s="11"/>
      <c r="AB259" s="11" t="s">
        <v>1479</v>
      </c>
      <c r="AC259" s="11"/>
      <c r="AD259" s="11"/>
      <c r="AE259" s="11"/>
      <c r="AF259" s="11"/>
      <c r="AG259" s="11"/>
      <c r="AH259" s="11"/>
      <c r="AI259" s="11" t="s">
        <v>1479</v>
      </c>
      <c r="AJ259" s="11"/>
      <c r="AK259" s="11"/>
    </row>
    <row r="260" spans="1:37" ht="15.75" x14ac:dyDescent="0.25">
      <c r="A260" s="32">
        <v>235</v>
      </c>
      <c r="B260" s="30"/>
      <c r="C260" s="3" t="s">
        <v>327</v>
      </c>
      <c r="H260" s="62">
        <f t="shared" si="6"/>
        <v>138.98893521326977</v>
      </c>
      <c r="I260" s="141">
        <v>5.3855427261538598</v>
      </c>
      <c r="J260" s="11">
        <v>1.5710162061822659</v>
      </c>
      <c r="K260" s="11">
        <v>1.6989859229710202</v>
      </c>
      <c r="L260" s="11"/>
      <c r="M260" s="11">
        <v>10.788330296221121</v>
      </c>
      <c r="N260" s="11">
        <v>1.4335116927862945</v>
      </c>
      <c r="O260" s="11">
        <v>6.1422027297702826</v>
      </c>
      <c r="P260" s="11">
        <v>3.2126158736645443</v>
      </c>
      <c r="Q260" s="33"/>
      <c r="R260" s="33"/>
      <c r="S260" s="33"/>
      <c r="T260" s="11">
        <v>9.2900184778024659</v>
      </c>
      <c r="U260" s="11">
        <v>12.43000202484142</v>
      </c>
      <c r="V260" s="11"/>
      <c r="W260" s="11">
        <v>5.9371565390538388</v>
      </c>
      <c r="X260" s="11">
        <v>5.7029088689065706</v>
      </c>
      <c r="Y260" s="11">
        <v>0.44672311914123791</v>
      </c>
      <c r="Z260" s="11">
        <v>0.34321349773977161</v>
      </c>
      <c r="AA260" s="11"/>
      <c r="AB260" s="11">
        <v>3.0300143464536067</v>
      </c>
      <c r="AC260" s="11"/>
      <c r="AD260" s="11"/>
      <c r="AE260" s="11">
        <v>9.2037180696764427</v>
      </c>
      <c r="AF260" s="11">
        <v>1.0827667222466368</v>
      </c>
      <c r="AG260" s="11">
        <v>1.0005013050163409</v>
      </c>
      <c r="AH260" s="11">
        <v>8.2265417230295929E-2</v>
      </c>
      <c r="AI260" s="11">
        <v>80.402806684241952</v>
      </c>
      <c r="AJ260" s="11"/>
      <c r="AK260" s="11">
        <v>4.105733736478971</v>
      </c>
    </row>
    <row r="261" spans="1:37" ht="15.75" x14ac:dyDescent="0.25">
      <c r="A261" s="32">
        <v>236</v>
      </c>
      <c r="B261" s="30"/>
      <c r="C261" s="3" t="s">
        <v>129</v>
      </c>
      <c r="H261" s="62">
        <f t="shared" si="6"/>
        <v>105.31949400624255</v>
      </c>
      <c r="I261" s="141">
        <v>3.1183514935613501</v>
      </c>
      <c r="J261" s="11">
        <v>0.76984897544806619</v>
      </c>
      <c r="K261" s="11">
        <v>0.69836196891594693</v>
      </c>
      <c r="L261" s="11"/>
      <c r="M261" s="11">
        <v>6.6019717974334595</v>
      </c>
      <c r="N261" s="11">
        <v>0.39938884039448624</v>
      </c>
      <c r="O261" s="11">
        <v>4.7603769854804234</v>
      </c>
      <c r="P261" s="11">
        <v>1.4422059715585498</v>
      </c>
      <c r="Q261" s="33"/>
      <c r="R261" s="33"/>
      <c r="S261" s="33"/>
      <c r="T261" s="11">
        <v>4.2527913261572081</v>
      </c>
      <c r="U261" s="11">
        <v>14.769944879948603</v>
      </c>
      <c r="V261" s="11"/>
      <c r="W261" s="11">
        <v>9.5033912654220654</v>
      </c>
      <c r="X261" s="11">
        <v>4.5242251815888306</v>
      </c>
      <c r="Y261" s="11">
        <v>0.23321498277084252</v>
      </c>
      <c r="Z261" s="11">
        <v>0.50911345016686482</v>
      </c>
      <c r="AA261" s="11"/>
      <c r="AB261" s="11">
        <v>3.7031968573934013</v>
      </c>
      <c r="AC261" s="11"/>
      <c r="AD261" s="11"/>
      <c r="AE261" s="11">
        <v>10.704813630055801</v>
      </c>
      <c r="AF261" s="11">
        <v>0.58590094235090207</v>
      </c>
      <c r="AG261" s="11">
        <v>0.52819266841470047</v>
      </c>
      <c r="AH261" s="11">
        <v>5.7708273936201614E-2</v>
      </c>
      <c r="AI261" s="11">
        <v>56.673928361555042</v>
      </c>
      <c r="AJ261" s="11"/>
      <c r="AK261" s="11">
        <v>3.4403837734227669</v>
      </c>
    </row>
    <row r="262" spans="1:37" ht="15.75" x14ac:dyDescent="0.25">
      <c r="A262" s="32">
        <v>237</v>
      </c>
      <c r="B262" s="30"/>
      <c r="C262" s="3" t="s">
        <v>37</v>
      </c>
      <c r="H262" s="62">
        <f t="shared" ref="H262:H325" si="7">IF(SUM(I262:M262,S262:U262,AA262:AF262,AI262:AK262)=0,"",SUM(I262:M262,S262:U262,AA262:AF262,AI262:AK262))</f>
        <v>140.06900790969451</v>
      </c>
      <c r="I262" s="141">
        <v>5.786508232866332</v>
      </c>
      <c r="J262" s="11">
        <v>1.6060699747883205</v>
      </c>
      <c r="K262" s="11">
        <v>1.355672401405537</v>
      </c>
      <c r="L262" s="11"/>
      <c r="M262" s="11">
        <v>10.259875335367017</v>
      </c>
      <c r="N262" s="11">
        <v>1.4118777121622106</v>
      </c>
      <c r="O262" s="11">
        <v>5.7431416698152091</v>
      </c>
      <c r="P262" s="11">
        <v>3.1048559533895981</v>
      </c>
      <c r="Q262" s="33"/>
      <c r="R262" s="33"/>
      <c r="S262" s="33"/>
      <c r="T262" s="11">
        <v>8.8413416747091222</v>
      </c>
      <c r="U262" s="11">
        <v>9.4898627968700584</v>
      </c>
      <c r="V262" s="11"/>
      <c r="W262" s="11">
        <v>4.1671189897474799</v>
      </c>
      <c r="X262" s="11">
        <v>4.8085870206212959</v>
      </c>
      <c r="Y262" s="11">
        <v>0.27705973169877945</v>
      </c>
      <c r="Z262" s="11">
        <v>0.23709705480250462</v>
      </c>
      <c r="AA262" s="11"/>
      <c r="AB262" s="11">
        <v>2.4847353509132155</v>
      </c>
      <c r="AC262" s="11"/>
      <c r="AD262" s="11"/>
      <c r="AE262" s="11">
        <v>8.2827987457876944</v>
      </c>
      <c r="AF262" s="11">
        <v>1.3979743219357816</v>
      </c>
      <c r="AG262" s="11">
        <v>1.2558399802732405</v>
      </c>
      <c r="AH262" s="11">
        <v>0.14213434166254107</v>
      </c>
      <c r="AI262" s="11">
        <v>86.201859116342888</v>
      </c>
      <c r="AJ262" s="11"/>
      <c r="AK262" s="11">
        <v>4.3623099587085274</v>
      </c>
    </row>
    <row r="263" spans="1:37" ht="15.75" x14ac:dyDescent="0.25">
      <c r="A263" s="32">
        <v>238</v>
      </c>
      <c r="B263" s="30"/>
      <c r="C263" s="3" t="s">
        <v>328</v>
      </c>
      <c r="H263" s="62">
        <f t="shared" si="7"/>
        <v>120.68615722089235</v>
      </c>
      <c r="I263" s="141">
        <v>4.3266822554375475</v>
      </c>
      <c r="J263" s="11">
        <v>1.2298013994177925</v>
      </c>
      <c r="K263" s="11">
        <v>0.92648909180653405</v>
      </c>
      <c r="L263" s="11"/>
      <c r="M263" s="11">
        <v>6.6085885888401652</v>
      </c>
      <c r="N263" s="11">
        <v>1.0288555794024468</v>
      </c>
      <c r="O263" s="11">
        <v>3.9005701018043859</v>
      </c>
      <c r="P263" s="11">
        <v>1.6791629076333323</v>
      </c>
      <c r="Q263" s="33"/>
      <c r="R263" s="33"/>
      <c r="S263" s="33"/>
      <c r="T263" s="11">
        <v>5.5619756796850348</v>
      </c>
      <c r="U263" s="11">
        <v>12.346276413825063</v>
      </c>
      <c r="V263" s="11"/>
      <c r="W263" s="11">
        <v>5.3304235784121756</v>
      </c>
      <c r="X263" s="11">
        <v>6.4850880749038948</v>
      </c>
      <c r="Y263" s="11">
        <v>0.15081420666425893</v>
      </c>
      <c r="Z263" s="11">
        <v>0.37995055384473336</v>
      </c>
      <c r="AA263" s="11"/>
      <c r="AB263" s="11">
        <v>3.5223709358389539</v>
      </c>
      <c r="AC263" s="11"/>
      <c r="AD263" s="11"/>
      <c r="AE263" s="11">
        <v>7.5986894546590813</v>
      </c>
      <c r="AF263" s="11">
        <v>0.94199958832306008</v>
      </c>
      <c r="AG263" s="11">
        <v>0.85294162609582747</v>
      </c>
      <c r="AH263" s="11">
        <v>8.9057962227232668E-2</v>
      </c>
      <c r="AI263" s="11">
        <v>73.628870221094573</v>
      </c>
      <c r="AJ263" s="11"/>
      <c r="AK263" s="11">
        <v>3.9944135919645443</v>
      </c>
    </row>
    <row r="264" spans="1:37" ht="15.75" x14ac:dyDescent="0.25">
      <c r="A264" s="32">
        <v>239</v>
      </c>
      <c r="B264" s="30"/>
      <c r="C264" s="3" t="s">
        <v>329</v>
      </c>
      <c r="H264" s="62">
        <f t="shared" si="7"/>
        <v>154.38966605109874</v>
      </c>
      <c r="I264" s="141">
        <v>5.7571867750509602</v>
      </c>
      <c r="J264" s="11">
        <v>1.2290818516874935</v>
      </c>
      <c r="K264" s="11">
        <v>2.5305535161702992</v>
      </c>
      <c r="L264" s="11"/>
      <c r="M264" s="11">
        <v>16.362735063754645</v>
      </c>
      <c r="N264" s="11">
        <v>1.4829884081348874</v>
      </c>
      <c r="O264" s="11">
        <v>9.6618303598993496</v>
      </c>
      <c r="P264" s="11">
        <v>5.2179162957204062</v>
      </c>
      <c r="Q264" s="33"/>
      <c r="R264" s="33"/>
      <c r="S264" s="33"/>
      <c r="T264" s="11">
        <v>11.479070878163702</v>
      </c>
      <c r="U264" s="11">
        <v>23.176045715714469</v>
      </c>
      <c r="V264" s="11"/>
      <c r="W264" s="11">
        <v>9.3422239930544855</v>
      </c>
      <c r="X264" s="11">
        <v>12.198662004118948</v>
      </c>
      <c r="Y264" s="11">
        <v>1.0488056834864217</v>
      </c>
      <c r="Z264" s="11">
        <v>0.58635403505461636</v>
      </c>
      <c r="AA264" s="11"/>
      <c r="AB264" s="11">
        <v>6.1340989400850496</v>
      </c>
      <c r="AC264" s="11"/>
      <c r="AD264" s="11"/>
      <c r="AE264" s="11">
        <v>12.581708531277959</v>
      </c>
      <c r="AF264" s="11">
        <v>2.0654004119685352</v>
      </c>
      <c r="AG264" s="11">
        <v>1.7485518199762371</v>
      </c>
      <c r="AH264" s="11">
        <v>0.31684859199229792</v>
      </c>
      <c r="AI264" s="11">
        <v>69.387622168500812</v>
      </c>
      <c r="AJ264" s="11"/>
      <c r="AK264" s="11">
        <v>3.6861621987248268</v>
      </c>
    </row>
    <row r="265" spans="1:37" ht="25.5" customHeight="1" x14ac:dyDescent="0.25">
      <c r="A265" s="32">
        <v>240</v>
      </c>
      <c r="B265" s="30"/>
      <c r="C265" s="3" t="s">
        <v>330</v>
      </c>
      <c r="H265" s="62">
        <f t="shared" si="7"/>
        <v>139.02216219744187</v>
      </c>
      <c r="I265" s="141">
        <v>3.895023074927614</v>
      </c>
      <c r="J265" s="11">
        <v>1.203009025685408</v>
      </c>
      <c r="K265" s="11">
        <v>2.6702035498267276</v>
      </c>
      <c r="L265" s="11"/>
      <c r="M265" s="11">
        <v>16.588218274383145</v>
      </c>
      <c r="N265" s="11">
        <v>1.4504119063839529</v>
      </c>
      <c r="O265" s="11">
        <v>9.8508846559445278</v>
      </c>
      <c r="P265" s="11">
        <v>5.2869217120546628</v>
      </c>
      <c r="Q265" s="33"/>
      <c r="R265" s="33"/>
      <c r="S265" s="33"/>
      <c r="T265" s="11">
        <v>10.74236872430075</v>
      </c>
      <c r="U265" s="11">
        <v>26.203517793927709</v>
      </c>
      <c r="V265" s="11"/>
      <c r="W265" s="11">
        <v>10.636770235898874</v>
      </c>
      <c r="X265" s="11">
        <v>13.690893795948565</v>
      </c>
      <c r="Y265" s="11">
        <v>1.2324187881827127</v>
      </c>
      <c r="Z265" s="11">
        <v>0.64343497389755444</v>
      </c>
      <c r="AA265" s="11"/>
      <c r="AB265" s="11">
        <v>7.0841320357402777</v>
      </c>
      <c r="AC265" s="11"/>
      <c r="AD265" s="11"/>
      <c r="AE265" s="11">
        <v>10.262782670525148</v>
      </c>
      <c r="AF265" s="11">
        <v>1.7283779700373081</v>
      </c>
      <c r="AG265" s="11">
        <v>1.5150718010350943</v>
      </c>
      <c r="AH265" s="11">
        <v>0.21330616900221372</v>
      </c>
      <c r="AI265" s="11">
        <v>55.699044330508613</v>
      </c>
      <c r="AJ265" s="11"/>
      <c r="AK265" s="11">
        <v>2.9454847475791839</v>
      </c>
    </row>
    <row r="266" spans="1:37" ht="15.75" x14ac:dyDescent="0.25">
      <c r="A266" s="32">
        <v>241</v>
      </c>
      <c r="B266" s="30"/>
      <c r="C266" s="3" t="s">
        <v>331</v>
      </c>
      <c r="H266" s="62">
        <f t="shared" si="7"/>
        <v>148.78644367162809</v>
      </c>
      <c r="I266" s="141">
        <v>5.3703990571553906</v>
      </c>
      <c r="J266" s="11">
        <v>1.1525783674966188</v>
      </c>
      <c r="K266" s="11">
        <v>2.0332573957459354</v>
      </c>
      <c r="L266" s="11"/>
      <c r="M266" s="11">
        <v>15.062562247307985</v>
      </c>
      <c r="N266" s="11">
        <v>1.1737896922558104</v>
      </c>
      <c r="O266" s="11">
        <v>9.2517334562272087</v>
      </c>
      <c r="P266" s="11">
        <v>4.6370390988249657</v>
      </c>
      <c r="Q266" s="33"/>
      <c r="R266" s="33"/>
      <c r="S266" s="33"/>
      <c r="T266" s="11">
        <v>11.117929888630272</v>
      </c>
      <c r="U266" s="11">
        <v>21.425743048939577</v>
      </c>
      <c r="V266" s="11"/>
      <c r="W266" s="11">
        <v>9.8791318080864023</v>
      </c>
      <c r="X266" s="11">
        <v>10.241714215019755</v>
      </c>
      <c r="Y266" s="11">
        <v>0.71183262333487407</v>
      </c>
      <c r="Z266" s="11">
        <v>0.59306440249854586</v>
      </c>
      <c r="AA266" s="11"/>
      <c r="AB266" s="11">
        <v>7.1140083115222907</v>
      </c>
      <c r="AC266" s="11"/>
      <c r="AD266" s="11"/>
      <c r="AE266" s="11">
        <v>12.907008055747841</v>
      </c>
      <c r="AF266" s="11">
        <v>2.1319993722046093</v>
      </c>
      <c r="AG266" s="11">
        <v>1.8653845538387628</v>
      </c>
      <c r="AH266" s="11">
        <v>0.26661481836584672</v>
      </c>
      <c r="AI266" s="11">
        <v>66.875034459618249</v>
      </c>
      <c r="AJ266" s="11"/>
      <c r="AK266" s="11">
        <v>3.5959234672593219</v>
      </c>
    </row>
    <row r="267" spans="1:37" ht="15.75" x14ac:dyDescent="0.25">
      <c r="A267" s="32">
        <v>242</v>
      </c>
      <c r="B267" s="30"/>
      <c r="C267" s="3" t="s">
        <v>332</v>
      </c>
      <c r="H267" s="62">
        <f t="shared" si="7"/>
        <v>155.82648061563683</v>
      </c>
      <c r="I267" s="141">
        <v>8.1276325974259507</v>
      </c>
      <c r="J267" s="11">
        <v>1.4963536180578858</v>
      </c>
      <c r="K267" s="11">
        <v>1.7827563435475935</v>
      </c>
      <c r="L267" s="11"/>
      <c r="M267" s="11">
        <v>11.630550503654227</v>
      </c>
      <c r="N267" s="11">
        <v>1.5706704269704244</v>
      </c>
      <c r="O267" s="11">
        <v>6.5263334788453244</v>
      </c>
      <c r="P267" s="11">
        <v>3.5335465978384795</v>
      </c>
      <c r="Q267" s="33"/>
      <c r="R267" s="33"/>
      <c r="S267" s="33"/>
      <c r="T267" s="11">
        <v>9.0251932094574467</v>
      </c>
      <c r="U267" s="11">
        <v>13.341615025360515</v>
      </c>
      <c r="V267" s="11"/>
      <c r="W267" s="11">
        <v>6.015618563547763</v>
      </c>
      <c r="X267" s="11">
        <v>6.7810811062888376</v>
      </c>
      <c r="Y267" s="11">
        <v>0.33770616314181978</v>
      </c>
      <c r="Z267" s="11">
        <v>0.20720919238209498</v>
      </c>
      <c r="AA267" s="11"/>
      <c r="AB267" s="11">
        <v>2.1195654680836147</v>
      </c>
      <c r="AC267" s="11"/>
      <c r="AD267" s="11"/>
      <c r="AE267" s="11">
        <v>10.084005293994528</v>
      </c>
      <c r="AF267" s="11">
        <v>1.8197046506028043</v>
      </c>
      <c r="AG267" s="11">
        <v>1.4582899413164894</v>
      </c>
      <c r="AH267" s="11">
        <v>0.36141470928631497</v>
      </c>
      <c r="AI267" s="11">
        <v>91.629048567529225</v>
      </c>
      <c r="AJ267" s="11"/>
      <c r="AK267" s="11">
        <v>4.7700553379230328</v>
      </c>
    </row>
    <row r="268" spans="1:37" ht="15.75" x14ac:dyDescent="0.25">
      <c r="A268" s="32">
        <v>243</v>
      </c>
      <c r="B268" s="30"/>
      <c r="C268" s="3" t="s">
        <v>333</v>
      </c>
      <c r="H268" s="62">
        <f t="shared" si="7"/>
        <v>199.16865477238991</v>
      </c>
      <c r="I268" s="141">
        <v>7.8990507242772257</v>
      </c>
      <c r="J268" s="11">
        <v>1.6807847555932653</v>
      </c>
      <c r="K268" s="11">
        <v>3.775046398406209</v>
      </c>
      <c r="L268" s="11"/>
      <c r="M268" s="11">
        <v>28.217560581077528</v>
      </c>
      <c r="N268" s="11">
        <v>1.6976486120735905</v>
      </c>
      <c r="O268" s="11">
        <v>15.099228344359254</v>
      </c>
      <c r="P268" s="11">
        <v>11.420683624644687</v>
      </c>
      <c r="Q268" s="33"/>
      <c r="R268" s="33"/>
      <c r="S268" s="33"/>
      <c r="T268" s="11">
        <v>19.238993929327574</v>
      </c>
      <c r="U268" s="11">
        <v>32.000616085465396</v>
      </c>
      <c r="V268" s="11"/>
      <c r="W268" s="11">
        <v>16.337111596286203</v>
      </c>
      <c r="X268" s="11">
        <v>13.437966910938187</v>
      </c>
      <c r="Y268" s="11">
        <v>1.428026236316305</v>
      </c>
      <c r="Z268" s="11">
        <v>0.79751134192470008</v>
      </c>
      <c r="AA268" s="11"/>
      <c r="AB268" s="11">
        <v>4.7685767728295057</v>
      </c>
      <c r="AC268" s="11"/>
      <c r="AD268" s="11"/>
      <c r="AE268" s="11">
        <v>14.151042352965339</v>
      </c>
      <c r="AF268" s="11">
        <v>2.8658268330864627</v>
      </c>
      <c r="AG268" s="11">
        <v>2.5563014958691923</v>
      </c>
      <c r="AH268" s="11">
        <v>0.30952533721727049</v>
      </c>
      <c r="AI268" s="11">
        <v>80.463108789255131</v>
      </c>
      <c r="AJ268" s="11"/>
      <c r="AK268" s="11">
        <v>4.1080475501062921</v>
      </c>
    </row>
    <row r="269" spans="1:37" ht="15.75" x14ac:dyDescent="0.25">
      <c r="A269" s="32">
        <v>244</v>
      </c>
      <c r="B269" s="30"/>
      <c r="C269" s="3" t="s">
        <v>334</v>
      </c>
      <c r="H269" s="62">
        <f t="shared" si="7"/>
        <v>198.1091649734241</v>
      </c>
      <c r="I269" s="141">
        <v>7.3587506731929757</v>
      </c>
      <c r="J269" s="11">
        <v>1.6752305562215051</v>
      </c>
      <c r="K269" s="11">
        <v>3.6261942064095698</v>
      </c>
      <c r="L269" s="11"/>
      <c r="M269" s="11">
        <v>29.375888155192833</v>
      </c>
      <c r="N269" s="11">
        <v>1.7608910365740758</v>
      </c>
      <c r="O269" s="11">
        <v>15.213664962265975</v>
      </c>
      <c r="P269" s="11">
        <v>12.401332156352781</v>
      </c>
      <c r="Q269" s="33"/>
      <c r="R269" s="33"/>
      <c r="S269" s="33"/>
      <c r="T269" s="11">
        <v>18.243289682397709</v>
      </c>
      <c r="U269" s="11">
        <v>33.993868318294133</v>
      </c>
      <c r="V269" s="11"/>
      <c r="W269" s="11">
        <v>16.503418200638471</v>
      </c>
      <c r="X269" s="11">
        <v>15.365817915243916</v>
      </c>
      <c r="Y269" s="11">
        <v>1.4362123367864403</v>
      </c>
      <c r="Z269" s="11">
        <v>0.68841986562530422</v>
      </c>
      <c r="AA269" s="11"/>
      <c r="AB269" s="11">
        <v>5.7243522597736956</v>
      </c>
      <c r="AC269" s="11"/>
      <c r="AD269" s="11"/>
      <c r="AE269" s="11">
        <v>14.835940509783807</v>
      </c>
      <c r="AF269" s="11">
        <v>2.5435088800292229</v>
      </c>
      <c r="AG269" s="11">
        <v>2.1921222898576698</v>
      </c>
      <c r="AH269" s="11">
        <v>0.3513865901715531</v>
      </c>
      <c r="AI269" s="11">
        <v>76.824881786793185</v>
      </c>
      <c r="AJ269" s="11"/>
      <c r="AK269" s="11">
        <v>3.9072599453354666</v>
      </c>
    </row>
    <row r="270" spans="1:37" ht="15.75" x14ac:dyDescent="0.25">
      <c r="A270" s="34"/>
      <c r="B270" s="30" t="s">
        <v>652</v>
      </c>
      <c r="H270" s="62" t="str">
        <f t="shared" si="7"/>
        <v/>
      </c>
      <c r="I270" s="141" t="s">
        <v>1479</v>
      </c>
      <c r="J270" s="11"/>
      <c r="K270" s="11" t="s">
        <v>1479</v>
      </c>
      <c r="L270" s="11"/>
      <c r="M270" s="11"/>
      <c r="N270" s="11"/>
      <c r="O270" s="11"/>
      <c r="P270" s="11"/>
      <c r="Q270" s="33"/>
      <c r="R270" s="33"/>
      <c r="S270" s="33"/>
      <c r="T270" s="11"/>
      <c r="U270" s="11"/>
      <c r="V270" s="11"/>
      <c r="W270" s="11"/>
      <c r="X270" s="11"/>
      <c r="Y270" s="11"/>
      <c r="Z270" s="11"/>
      <c r="AA270" s="11"/>
      <c r="AB270" s="11" t="s">
        <v>1479</v>
      </c>
      <c r="AC270" s="11"/>
      <c r="AD270" s="11"/>
      <c r="AE270" s="11"/>
      <c r="AF270" s="11"/>
      <c r="AG270" s="11"/>
      <c r="AH270" s="11"/>
      <c r="AI270" s="11" t="s">
        <v>1479</v>
      </c>
      <c r="AJ270" s="11"/>
      <c r="AK270" s="11"/>
    </row>
    <row r="271" spans="1:37" ht="15.75" x14ac:dyDescent="0.25">
      <c r="A271" s="32">
        <v>245</v>
      </c>
      <c r="B271" s="30"/>
      <c r="C271" s="3" t="s">
        <v>335</v>
      </c>
      <c r="H271" s="62">
        <f t="shared" si="7"/>
        <v>153.5003708092477</v>
      </c>
      <c r="I271" s="141">
        <v>7.5004313072195714</v>
      </c>
      <c r="J271" s="11">
        <v>1.4025730254889952</v>
      </c>
      <c r="K271" s="11">
        <v>1.3685142914906296</v>
      </c>
      <c r="L271" s="11"/>
      <c r="M271" s="11">
        <v>13.378476357449642</v>
      </c>
      <c r="N271" s="11">
        <v>1.0356191797043248</v>
      </c>
      <c r="O271" s="11">
        <v>7.1057686942501688</v>
      </c>
      <c r="P271" s="11">
        <v>5.2370884834951488</v>
      </c>
      <c r="Q271" s="33"/>
      <c r="R271" s="33"/>
      <c r="S271" s="33"/>
      <c r="T271" s="11">
        <v>11.082824202638104</v>
      </c>
      <c r="U271" s="11">
        <v>7.5942262615415936</v>
      </c>
      <c r="V271" s="11"/>
      <c r="W271" s="11">
        <v>4.1757403066877234</v>
      </c>
      <c r="X271" s="11">
        <v>3.0266063931004785</v>
      </c>
      <c r="Y271" s="11">
        <v>0.25972346788811496</v>
      </c>
      <c r="Z271" s="11">
        <v>0.13215609386527627</v>
      </c>
      <c r="AA271" s="11"/>
      <c r="AB271" s="11">
        <v>1.816603504127803</v>
      </c>
      <c r="AC271" s="11"/>
      <c r="AD271" s="11"/>
      <c r="AE271" s="11">
        <v>8.1096275563711462</v>
      </c>
      <c r="AF271" s="11">
        <v>1.4163648970029916</v>
      </c>
      <c r="AG271" s="11">
        <v>1.148960090799529</v>
      </c>
      <c r="AH271" s="11">
        <v>0.26740480620346263</v>
      </c>
      <c r="AI271" s="11">
        <v>94.875311887405502</v>
      </c>
      <c r="AJ271" s="11"/>
      <c r="AK271" s="11">
        <v>4.9554175185117204</v>
      </c>
    </row>
    <row r="272" spans="1:37" ht="15.75" x14ac:dyDescent="0.25">
      <c r="A272" s="32">
        <v>246</v>
      </c>
      <c r="B272" s="30"/>
      <c r="C272" s="3" t="s">
        <v>336</v>
      </c>
      <c r="H272" s="62">
        <f t="shared" si="7"/>
        <v>154.90417474929211</v>
      </c>
      <c r="I272" s="141">
        <v>4.4012455409575972</v>
      </c>
      <c r="J272" s="11">
        <v>1.2118293528989583</v>
      </c>
      <c r="K272" s="11">
        <v>2.3297609581168972</v>
      </c>
      <c r="L272" s="11"/>
      <c r="M272" s="11">
        <v>16.99679615403965</v>
      </c>
      <c r="N272" s="11">
        <v>1.4858241492414097</v>
      </c>
      <c r="O272" s="11">
        <v>10.5129883733754</v>
      </c>
      <c r="P272" s="11">
        <v>4.997983631422839</v>
      </c>
      <c r="Q272" s="33"/>
      <c r="R272" s="33"/>
      <c r="S272" s="33"/>
      <c r="T272" s="11">
        <v>13.458638419932138</v>
      </c>
      <c r="U272" s="11">
        <v>33.267053059116137</v>
      </c>
      <c r="V272" s="11"/>
      <c r="W272" s="11">
        <v>15.99797533941539</v>
      </c>
      <c r="X272" s="11">
        <v>15.737282069534114</v>
      </c>
      <c r="Y272" s="11">
        <v>0.72326773245570231</v>
      </c>
      <c r="Z272" s="11">
        <v>0.80852791771093446</v>
      </c>
      <c r="AA272" s="11"/>
      <c r="AB272" s="11">
        <v>8.553941309163152</v>
      </c>
      <c r="AC272" s="11"/>
      <c r="AD272" s="11"/>
      <c r="AE272" s="11">
        <v>13.697204611667512</v>
      </c>
      <c r="AF272" s="11">
        <v>1.7248777275866778</v>
      </c>
      <c r="AG272" s="11">
        <v>1.5373103076185821</v>
      </c>
      <c r="AH272" s="11">
        <v>0.18756741996809559</v>
      </c>
      <c r="AI272" s="11">
        <v>56.131209416436413</v>
      </c>
      <c r="AJ272" s="11"/>
      <c r="AK272" s="11">
        <v>3.1316181993769785</v>
      </c>
    </row>
    <row r="273" spans="1:37" ht="15.75" x14ac:dyDescent="0.25">
      <c r="A273" s="32">
        <v>247</v>
      </c>
      <c r="B273" s="30"/>
      <c r="C273" s="3" t="s">
        <v>337</v>
      </c>
      <c r="H273" s="62">
        <f t="shared" si="7"/>
        <v>135.22649833030886</v>
      </c>
      <c r="I273" s="141">
        <v>4.2702748528339365</v>
      </c>
      <c r="J273" s="11">
        <v>1.0546810277243055</v>
      </c>
      <c r="K273" s="11">
        <v>1.9338045208328589</v>
      </c>
      <c r="L273" s="11"/>
      <c r="M273" s="11">
        <v>13.68210531175232</v>
      </c>
      <c r="N273" s="11">
        <v>1.3033688758418076</v>
      </c>
      <c r="O273" s="11">
        <v>7.9950870136040786</v>
      </c>
      <c r="P273" s="11">
        <v>4.3836494223064335</v>
      </c>
      <c r="Q273" s="33"/>
      <c r="R273" s="33"/>
      <c r="S273" s="33"/>
      <c r="T273" s="11">
        <v>10.666396206839558</v>
      </c>
      <c r="U273" s="11">
        <v>24.810829368954277</v>
      </c>
      <c r="V273" s="11"/>
      <c r="W273" s="11">
        <v>10.66774109798776</v>
      </c>
      <c r="X273" s="11">
        <v>12.86111216184527</v>
      </c>
      <c r="Y273" s="11">
        <v>0.66788407221362411</v>
      </c>
      <c r="Z273" s="11">
        <v>0.61409203690762637</v>
      </c>
      <c r="AA273" s="11"/>
      <c r="AB273" s="11">
        <v>5.2452044904429078</v>
      </c>
      <c r="AC273" s="11"/>
      <c r="AD273" s="11"/>
      <c r="AE273" s="11">
        <v>10.850723441690349</v>
      </c>
      <c r="AF273" s="11">
        <v>1.3605354470012618</v>
      </c>
      <c r="AG273" s="11">
        <v>1.2211802420392566</v>
      </c>
      <c r="AH273" s="11">
        <v>0.13935520496200515</v>
      </c>
      <c r="AI273" s="11">
        <v>58.191531337720107</v>
      </c>
      <c r="AJ273" s="11"/>
      <c r="AK273" s="11">
        <v>3.1604123245169689</v>
      </c>
    </row>
    <row r="274" spans="1:37" ht="15.75" x14ac:dyDescent="0.25">
      <c r="A274" s="32">
        <v>248</v>
      </c>
      <c r="B274" s="30"/>
      <c r="C274" s="3" t="s">
        <v>338</v>
      </c>
      <c r="H274" s="62">
        <f t="shared" si="7"/>
        <v>124.65400172641772</v>
      </c>
      <c r="I274" s="141">
        <v>5.1181204794693373</v>
      </c>
      <c r="J274" s="11">
        <v>1.2025879326436943</v>
      </c>
      <c r="K274" s="11">
        <v>1.4111034316954465</v>
      </c>
      <c r="L274" s="11"/>
      <c r="M274" s="11">
        <v>10.567713189654988</v>
      </c>
      <c r="N274" s="11">
        <v>1.1136077090203553</v>
      </c>
      <c r="O274" s="11">
        <v>5.7631208466224706</v>
      </c>
      <c r="P274" s="11">
        <v>3.690984634012163</v>
      </c>
      <c r="Q274" s="33"/>
      <c r="R274" s="33"/>
      <c r="S274" s="33"/>
      <c r="T274" s="11">
        <v>7.3477248808873625</v>
      </c>
      <c r="U274" s="11">
        <v>11.717126986338027</v>
      </c>
      <c r="V274" s="11"/>
      <c r="W274" s="11">
        <v>5.876964236740144</v>
      </c>
      <c r="X274" s="11">
        <v>5.1286879643523848</v>
      </c>
      <c r="Y274" s="11">
        <v>0.38258893400288552</v>
      </c>
      <c r="Z274" s="11">
        <v>0.32888585124261133</v>
      </c>
      <c r="AA274" s="11"/>
      <c r="AB274" s="11">
        <v>3.3222743411727267</v>
      </c>
      <c r="AC274" s="11"/>
      <c r="AD274" s="11"/>
      <c r="AE274" s="11">
        <v>9.2892258697402781</v>
      </c>
      <c r="AF274" s="11">
        <v>1.2939268588866479</v>
      </c>
      <c r="AG274" s="11">
        <v>1.08339307455217</v>
      </c>
      <c r="AH274" s="11">
        <v>0.21053378433447792</v>
      </c>
      <c r="AI274" s="11">
        <v>69.648931290224581</v>
      </c>
      <c r="AJ274" s="11"/>
      <c r="AK274" s="11">
        <v>3.7352664657046315</v>
      </c>
    </row>
    <row r="275" spans="1:37" ht="15.75" x14ac:dyDescent="0.25">
      <c r="A275" s="32">
        <v>249</v>
      </c>
      <c r="B275" s="30"/>
      <c r="C275" s="3" t="s">
        <v>339</v>
      </c>
      <c r="H275" s="62">
        <f t="shared" si="7"/>
        <v>106.30549541894743</v>
      </c>
      <c r="I275" s="141">
        <v>3.9868429756088477</v>
      </c>
      <c r="J275" s="11">
        <v>1.1422020834392073</v>
      </c>
      <c r="K275" s="11">
        <v>0.86503601009344533</v>
      </c>
      <c r="L275" s="11"/>
      <c r="M275" s="11">
        <v>7.7631790550511717</v>
      </c>
      <c r="N275" s="11">
        <v>0.69604702787420136</v>
      </c>
      <c r="O275" s="11">
        <v>4.5789435453857914</v>
      </c>
      <c r="P275" s="11">
        <v>2.4881884817911781</v>
      </c>
      <c r="Q275" s="33"/>
      <c r="R275" s="33"/>
      <c r="S275" s="33"/>
      <c r="T275" s="11">
        <v>6.1124691296798597</v>
      </c>
      <c r="U275" s="11">
        <v>7.9051895536984693</v>
      </c>
      <c r="V275" s="11"/>
      <c r="W275" s="11">
        <v>4.4857069964801815</v>
      </c>
      <c r="X275" s="11">
        <v>3.0565694546796989</v>
      </c>
      <c r="Y275" s="11">
        <v>0.18466410190358357</v>
      </c>
      <c r="Z275" s="11">
        <v>0.17824900063500507</v>
      </c>
      <c r="AA275" s="11"/>
      <c r="AB275" s="11">
        <v>2.2703474624322086</v>
      </c>
      <c r="AC275" s="11"/>
      <c r="AD275" s="11"/>
      <c r="AE275" s="11">
        <v>6.1606576379857758</v>
      </c>
      <c r="AF275" s="11">
        <v>0.94543782293573253</v>
      </c>
      <c r="AG275" s="11">
        <v>0.79594106470792325</v>
      </c>
      <c r="AH275" s="11">
        <v>0.14949675822780928</v>
      </c>
      <c r="AI275" s="11">
        <v>65.679042710190132</v>
      </c>
      <c r="AJ275" s="11"/>
      <c r="AK275" s="11">
        <v>3.4750909778325769</v>
      </c>
    </row>
    <row r="276" spans="1:37" ht="25.5" customHeight="1" x14ac:dyDescent="0.25">
      <c r="A276" s="32">
        <v>250</v>
      </c>
      <c r="B276" s="30"/>
      <c r="C276" s="3" t="s">
        <v>340</v>
      </c>
      <c r="H276" s="62">
        <f t="shared" si="7"/>
        <v>125.47934973349066</v>
      </c>
      <c r="I276" s="141">
        <v>3.940989645830598</v>
      </c>
      <c r="J276" s="11">
        <v>1.1714970700164609</v>
      </c>
      <c r="K276" s="11">
        <v>1.6477287830097136</v>
      </c>
      <c r="L276" s="11"/>
      <c r="M276" s="11">
        <v>12.031497578645302</v>
      </c>
      <c r="N276" s="11">
        <v>1.1710694394989118</v>
      </c>
      <c r="O276" s="11">
        <v>7.2772034254091738</v>
      </c>
      <c r="P276" s="11">
        <v>3.583224713737216</v>
      </c>
      <c r="Q276" s="33"/>
      <c r="R276" s="33"/>
      <c r="S276" s="33"/>
      <c r="T276" s="11">
        <v>10.614533052053257</v>
      </c>
      <c r="U276" s="11">
        <v>19.268166035013628</v>
      </c>
      <c r="V276" s="11"/>
      <c r="W276" s="11">
        <v>8.4624943340963679</v>
      </c>
      <c r="X276" s="11">
        <v>9.7669932396032983</v>
      </c>
      <c r="Y276" s="11">
        <v>0.54850376473933316</v>
      </c>
      <c r="Z276" s="11">
        <v>0.49017469657463009</v>
      </c>
      <c r="AA276" s="11"/>
      <c r="AB276" s="11">
        <v>4.170395172483345</v>
      </c>
      <c r="AC276" s="11"/>
      <c r="AD276" s="11"/>
      <c r="AE276" s="11">
        <v>9.1661283437278289</v>
      </c>
      <c r="AF276" s="11">
        <v>1.2214273350709128</v>
      </c>
      <c r="AG276" s="11">
        <v>1.0757589794407807</v>
      </c>
      <c r="AH276" s="11">
        <v>0.1456683556301322</v>
      </c>
      <c r="AI276" s="11">
        <v>59.106113263753365</v>
      </c>
      <c r="AJ276" s="11"/>
      <c r="AK276" s="11">
        <v>3.140873453886261</v>
      </c>
    </row>
    <row r="277" spans="1:37" ht="15.75" x14ac:dyDescent="0.25">
      <c r="A277" s="32">
        <v>251</v>
      </c>
      <c r="B277" s="30"/>
      <c r="C277" s="3" t="s">
        <v>341</v>
      </c>
      <c r="H277" s="62">
        <f t="shared" si="7"/>
        <v>150.31347504792544</v>
      </c>
      <c r="I277" s="141">
        <v>5.6186395895582226</v>
      </c>
      <c r="J277" s="11">
        <v>1.6807767942098637</v>
      </c>
      <c r="K277" s="11">
        <v>2.5084459760270343</v>
      </c>
      <c r="L277" s="11"/>
      <c r="M277" s="11">
        <v>13.888913504965085</v>
      </c>
      <c r="N277" s="11">
        <v>1.3065699116194225</v>
      </c>
      <c r="O277" s="11">
        <v>8.2344384377496027</v>
      </c>
      <c r="P277" s="11">
        <v>4.3479051555960586</v>
      </c>
      <c r="Q277" s="33"/>
      <c r="R277" s="33"/>
      <c r="S277" s="33"/>
      <c r="T277" s="11">
        <v>11.804069868508385</v>
      </c>
      <c r="U277" s="11">
        <v>21.822732183126671</v>
      </c>
      <c r="V277" s="11"/>
      <c r="W277" s="11">
        <v>10.04055585252892</v>
      </c>
      <c r="X277" s="11">
        <v>10.32785688234117</v>
      </c>
      <c r="Y277" s="11">
        <v>0.71148618351469239</v>
      </c>
      <c r="Z277" s="11">
        <v>0.74283326474188516</v>
      </c>
      <c r="AA277" s="11"/>
      <c r="AB277" s="11">
        <v>7.0531930875473172</v>
      </c>
      <c r="AC277" s="11"/>
      <c r="AD277" s="11"/>
      <c r="AE277" s="11">
        <v>20.23799345611117</v>
      </c>
      <c r="AF277" s="11">
        <v>2.0400194193109544</v>
      </c>
      <c r="AG277" s="11">
        <v>1.801926537899442</v>
      </c>
      <c r="AH277" s="11">
        <v>0.23809288141151261</v>
      </c>
      <c r="AI277" s="11">
        <v>60.091047645635328</v>
      </c>
      <c r="AJ277" s="11"/>
      <c r="AK277" s="11">
        <v>3.5676435229254029</v>
      </c>
    </row>
    <row r="278" spans="1:37" ht="15.75" x14ac:dyDescent="0.25">
      <c r="A278" s="32">
        <v>252</v>
      </c>
      <c r="B278" s="30"/>
      <c r="C278" s="3" t="s">
        <v>342</v>
      </c>
      <c r="H278" s="62">
        <f t="shared" si="7"/>
        <v>145.56770164932018</v>
      </c>
      <c r="I278" s="141">
        <v>5.2866352633127018</v>
      </c>
      <c r="J278" s="11">
        <v>1.32658582149523</v>
      </c>
      <c r="K278" s="11">
        <v>2.6231796511477703</v>
      </c>
      <c r="L278" s="11"/>
      <c r="M278" s="11">
        <v>13.464952174871463</v>
      </c>
      <c r="N278" s="11">
        <v>1.6051098060131159</v>
      </c>
      <c r="O278" s="11">
        <v>8.1120865010021248</v>
      </c>
      <c r="P278" s="11">
        <v>3.7477558678562222</v>
      </c>
      <c r="Q278" s="33"/>
      <c r="R278" s="33"/>
      <c r="S278" s="33"/>
      <c r="T278" s="11">
        <v>10.210827178581864</v>
      </c>
      <c r="U278" s="11">
        <v>24.513286291898623</v>
      </c>
      <c r="V278" s="11"/>
      <c r="W278" s="11">
        <v>11.097861556905897</v>
      </c>
      <c r="X278" s="11">
        <v>11.551087686227087</v>
      </c>
      <c r="Y278" s="11">
        <v>0.98788287870368618</v>
      </c>
      <c r="Z278" s="11">
        <v>0.87645417006195592</v>
      </c>
      <c r="AA278" s="11"/>
      <c r="AB278" s="11">
        <v>9.2012025338155841</v>
      </c>
      <c r="AC278" s="11"/>
      <c r="AD278" s="11"/>
      <c r="AE278" s="11">
        <v>16.981111806667609</v>
      </c>
      <c r="AF278" s="11">
        <v>1.7711140792515891</v>
      </c>
      <c r="AG278" s="11">
        <v>1.599074984317246</v>
      </c>
      <c r="AH278" s="11">
        <v>0.172039094934343</v>
      </c>
      <c r="AI278" s="11">
        <v>56.864885027430113</v>
      </c>
      <c r="AJ278" s="11"/>
      <c r="AK278" s="11">
        <v>3.323921820847628</v>
      </c>
    </row>
    <row r="279" spans="1:37" ht="15.75" x14ac:dyDescent="0.25">
      <c r="A279" s="32">
        <v>253</v>
      </c>
      <c r="B279" s="30"/>
      <c r="C279" s="3" t="s">
        <v>343</v>
      </c>
      <c r="H279" s="62">
        <f t="shared" si="7"/>
        <v>144.65143228926144</v>
      </c>
      <c r="I279" s="141">
        <v>4.7986352926254741</v>
      </c>
      <c r="J279" s="11">
        <v>1.1737639324675313</v>
      </c>
      <c r="K279" s="11">
        <v>2.6454279772743408</v>
      </c>
      <c r="L279" s="11"/>
      <c r="M279" s="11">
        <v>14.127099234882191</v>
      </c>
      <c r="N279" s="11">
        <v>2.1125555717946951</v>
      </c>
      <c r="O279" s="11">
        <v>8.4750041955839475</v>
      </c>
      <c r="P279" s="11">
        <v>3.5395394675035492</v>
      </c>
      <c r="Q279" s="33"/>
      <c r="R279" s="33"/>
      <c r="S279" s="33"/>
      <c r="T279" s="11">
        <v>10.385853004269112</v>
      </c>
      <c r="U279" s="11">
        <v>28.76769314700967</v>
      </c>
      <c r="V279" s="11"/>
      <c r="W279" s="11">
        <v>10.877811779172523</v>
      </c>
      <c r="X279" s="11">
        <v>16.144412706516942</v>
      </c>
      <c r="Y279" s="11">
        <v>0.95787625967177015</v>
      </c>
      <c r="Z279" s="11">
        <v>0.78759240164843536</v>
      </c>
      <c r="AA279" s="11"/>
      <c r="AB279" s="11">
        <v>8.0856446792335763</v>
      </c>
      <c r="AC279" s="11"/>
      <c r="AD279" s="11"/>
      <c r="AE279" s="11">
        <v>12.899269724653854</v>
      </c>
      <c r="AF279" s="11">
        <v>2.1549026437383842</v>
      </c>
      <c r="AG279" s="11">
        <v>1.9166477135396685</v>
      </c>
      <c r="AH279" s="11">
        <v>0.23825493019871588</v>
      </c>
      <c r="AI279" s="11">
        <v>56.523173099022088</v>
      </c>
      <c r="AJ279" s="11"/>
      <c r="AK279" s="11">
        <v>3.0899695540852066</v>
      </c>
    </row>
    <row r="280" spans="1:37" ht="15.75" x14ac:dyDescent="0.25">
      <c r="A280" s="32">
        <v>254</v>
      </c>
      <c r="B280" s="30"/>
      <c r="C280" s="3" t="s">
        <v>344</v>
      </c>
      <c r="H280" s="62">
        <f t="shared" si="7"/>
        <v>162.66589724074561</v>
      </c>
      <c r="I280" s="141">
        <v>7.0051545950816827</v>
      </c>
      <c r="J280" s="11">
        <v>1.6677235259044951</v>
      </c>
      <c r="K280" s="11">
        <v>2.4343966895722695</v>
      </c>
      <c r="L280" s="11"/>
      <c r="M280" s="11">
        <v>21.250456503750343</v>
      </c>
      <c r="N280" s="11">
        <v>1.565688108930678</v>
      </c>
      <c r="O280" s="11">
        <v>11.467784294873047</v>
      </c>
      <c r="P280" s="11">
        <v>8.2169840999466182</v>
      </c>
      <c r="Q280" s="33"/>
      <c r="R280" s="33"/>
      <c r="S280" s="33"/>
      <c r="T280" s="11">
        <v>21.935299248694243</v>
      </c>
      <c r="U280" s="11">
        <v>17.153562355275714</v>
      </c>
      <c r="V280" s="11"/>
      <c r="W280" s="11">
        <v>9.8202869107517898</v>
      </c>
      <c r="X280" s="11">
        <v>6.3796357349179234</v>
      </c>
      <c r="Y280" s="11">
        <v>0.57948612438838998</v>
      </c>
      <c r="Z280" s="11">
        <v>0.37415358521761105</v>
      </c>
      <c r="AA280" s="11"/>
      <c r="AB280" s="11">
        <v>3.2799786591271403</v>
      </c>
      <c r="AC280" s="11"/>
      <c r="AD280" s="11"/>
      <c r="AE280" s="11">
        <v>10.524450247330549</v>
      </c>
      <c r="AF280" s="11">
        <v>1.8002948709184621</v>
      </c>
      <c r="AG280" s="11">
        <v>1.4995593300004084</v>
      </c>
      <c r="AH280" s="11">
        <v>0.3007355409180536</v>
      </c>
      <c r="AI280" s="11">
        <v>71.870058824876779</v>
      </c>
      <c r="AJ280" s="11"/>
      <c r="AK280" s="11">
        <v>3.7445217202139145</v>
      </c>
    </row>
    <row r="281" spans="1:37" ht="25.5" customHeight="1" x14ac:dyDescent="0.25">
      <c r="A281" s="32">
        <v>255</v>
      </c>
      <c r="B281" s="30"/>
      <c r="C281" s="3" t="s">
        <v>345</v>
      </c>
      <c r="H281" s="62">
        <f t="shared" si="7"/>
        <v>146.93123689765486</v>
      </c>
      <c r="I281" s="141">
        <v>8.00714537295576</v>
      </c>
      <c r="J281" s="11">
        <v>1.532995277399456</v>
      </c>
      <c r="K281" s="11">
        <v>1.4317561833445482</v>
      </c>
      <c r="L281" s="11"/>
      <c r="M281" s="11">
        <v>9.3982978965898099</v>
      </c>
      <c r="N281" s="11">
        <v>0.9991750735491427</v>
      </c>
      <c r="O281" s="11">
        <v>5.3155633121700001</v>
      </c>
      <c r="P281" s="11">
        <v>3.0835595108706664</v>
      </c>
      <c r="Q281" s="33"/>
      <c r="R281" s="33"/>
      <c r="S281" s="33"/>
      <c r="T281" s="11">
        <v>6.881611809447219</v>
      </c>
      <c r="U281" s="11">
        <v>8.0000890024067211</v>
      </c>
      <c r="V281" s="11"/>
      <c r="W281" s="11">
        <v>4.025155156196254</v>
      </c>
      <c r="X281" s="11">
        <v>3.4589705835223241</v>
      </c>
      <c r="Y281" s="11">
        <v>0.30326329787319545</v>
      </c>
      <c r="Z281" s="11">
        <v>0.21269996481494674</v>
      </c>
      <c r="AA281" s="11"/>
      <c r="AB281" s="11">
        <v>1.6282596702996481</v>
      </c>
      <c r="AC281" s="11"/>
      <c r="AD281" s="11"/>
      <c r="AE281" s="11">
        <v>8.4593681258682203</v>
      </c>
      <c r="AF281" s="11">
        <v>1.1778781899138766</v>
      </c>
      <c r="AG281" s="11">
        <v>1.0230608298395603</v>
      </c>
      <c r="AH281" s="11">
        <v>0.15481736007431637</v>
      </c>
      <c r="AI281" s="11">
        <v>95.428081183359666</v>
      </c>
      <c r="AJ281" s="11"/>
      <c r="AK281" s="11">
        <v>4.985754186069923</v>
      </c>
    </row>
    <row r="282" spans="1:37" ht="15.75" x14ac:dyDescent="0.25">
      <c r="A282" s="32">
        <v>256</v>
      </c>
      <c r="B282" s="30"/>
      <c r="C282" s="3" t="s">
        <v>77</v>
      </c>
      <c r="H282" s="62">
        <f t="shared" si="7"/>
        <v>144.67663245473904</v>
      </c>
      <c r="I282" s="141">
        <v>6.1512512343971881</v>
      </c>
      <c r="J282" s="11">
        <v>1.1540088538225364</v>
      </c>
      <c r="K282" s="11">
        <v>1.0779886123912219</v>
      </c>
      <c r="L282" s="11"/>
      <c r="M282" s="11">
        <v>7.7985848622532252</v>
      </c>
      <c r="N282" s="11">
        <v>1.1530118317887199</v>
      </c>
      <c r="O282" s="11">
        <v>4.4543727134966158</v>
      </c>
      <c r="P282" s="11">
        <v>2.1912003169678895</v>
      </c>
      <c r="Q282" s="33"/>
      <c r="R282" s="33"/>
      <c r="S282" s="33"/>
      <c r="T282" s="11">
        <v>6.1412146605304949</v>
      </c>
      <c r="U282" s="11">
        <v>8.2439991706831339</v>
      </c>
      <c r="V282" s="11"/>
      <c r="W282" s="11">
        <v>3.8070324658535526</v>
      </c>
      <c r="X282" s="11">
        <v>4.0359887321287227</v>
      </c>
      <c r="Y282" s="11">
        <v>0.23187852953193944</v>
      </c>
      <c r="Z282" s="11">
        <v>0.16909944316892031</v>
      </c>
      <c r="AA282" s="11"/>
      <c r="AB282" s="11">
        <v>1.7282934466432955</v>
      </c>
      <c r="AC282" s="11"/>
      <c r="AD282" s="11"/>
      <c r="AE282" s="11">
        <v>6.7878417189494735</v>
      </c>
      <c r="AF282" s="11">
        <v>1.0507061117110894</v>
      </c>
      <c r="AG282" s="11">
        <v>0.84445446657845769</v>
      </c>
      <c r="AH282" s="11">
        <v>0.20625164513263169</v>
      </c>
      <c r="AI282" s="11">
        <v>99.34771800921645</v>
      </c>
      <c r="AJ282" s="11"/>
      <c r="AK282" s="11">
        <v>5.195025774140924</v>
      </c>
    </row>
    <row r="283" spans="1:37" ht="15.75" x14ac:dyDescent="0.25">
      <c r="A283" s="32">
        <v>257</v>
      </c>
      <c r="B283" s="30"/>
      <c r="C283" s="3" t="s">
        <v>346</v>
      </c>
      <c r="H283" s="62">
        <f t="shared" si="7"/>
        <v>106.09058632347987</v>
      </c>
      <c r="I283" s="141">
        <v>2.430595511088983</v>
      </c>
      <c r="J283" s="11">
        <v>0.78239312916955372</v>
      </c>
      <c r="K283" s="11">
        <v>1.4006010733917635</v>
      </c>
      <c r="L283" s="11"/>
      <c r="M283" s="11">
        <v>10.449010221653605</v>
      </c>
      <c r="N283" s="11">
        <v>1.3635671780831879</v>
      </c>
      <c r="O283" s="11">
        <v>6.5750905399712218</v>
      </c>
      <c r="P283" s="11">
        <v>2.5103525035991958</v>
      </c>
      <c r="Q283" s="33"/>
      <c r="R283" s="33"/>
      <c r="S283" s="33"/>
      <c r="T283" s="11">
        <v>6.8801353714557649</v>
      </c>
      <c r="U283" s="11">
        <v>28.444194503678677</v>
      </c>
      <c r="V283" s="11"/>
      <c r="W283" s="11">
        <v>10.663733897424381</v>
      </c>
      <c r="X283" s="11">
        <v>16.292990846668115</v>
      </c>
      <c r="Y283" s="11">
        <v>0.42785317792437594</v>
      </c>
      <c r="Z283" s="11">
        <v>1.0596165816618026</v>
      </c>
      <c r="AA283" s="11"/>
      <c r="AB283" s="11">
        <v>7.4670544882374514</v>
      </c>
      <c r="AC283" s="11"/>
      <c r="AD283" s="11"/>
      <c r="AE283" s="11">
        <v>10.10338904796458</v>
      </c>
      <c r="AF283" s="11">
        <v>1.2272957785164829</v>
      </c>
      <c r="AG283" s="11">
        <v>1.1140074713826824</v>
      </c>
      <c r="AH283" s="11">
        <v>0.11328830713380042</v>
      </c>
      <c r="AI283" s="11">
        <v>34.844566346783353</v>
      </c>
      <c r="AJ283" s="11"/>
      <c r="AK283" s="11">
        <v>2.061350851539661</v>
      </c>
    </row>
    <row r="284" spans="1:37" ht="15.75" x14ac:dyDescent="0.25">
      <c r="A284" s="32">
        <v>258</v>
      </c>
      <c r="B284" s="30"/>
      <c r="C284" s="3" t="s">
        <v>347</v>
      </c>
      <c r="H284" s="62">
        <f t="shared" si="7"/>
        <v>116.05419682179843</v>
      </c>
      <c r="I284" s="141">
        <v>3.5653128806443837</v>
      </c>
      <c r="J284" s="11">
        <v>0.89130029773877728</v>
      </c>
      <c r="K284" s="11">
        <v>1.3796998758897687</v>
      </c>
      <c r="L284" s="11"/>
      <c r="M284" s="11">
        <v>10.292633248452672</v>
      </c>
      <c r="N284" s="11">
        <v>1.3645237228920282</v>
      </c>
      <c r="O284" s="11">
        <v>6.0170195193041272</v>
      </c>
      <c r="P284" s="11">
        <v>2.9110900062565173</v>
      </c>
      <c r="Q284" s="33"/>
      <c r="R284" s="33"/>
      <c r="S284" s="33"/>
      <c r="T284" s="11">
        <v>6.7052383497262174</v>
      </c>
      <c r="U284" s="11">
        <v>23.018214864790814</v>
      </c>
      <c r="V284" s="11"/>
      <c r="W284" s="11">
        <v>8.7240996894520642</v>
      </c>
      <c r="X284" s="11">
        <v>13.226206328752774</v>
      </c>
      <c r="Y284" s="11">
        <v>0.41626106798616186</v>
      </c>
      <c r="Z284" s="11">
        <v>0.65164777859981149</v>
      </c>
      <c r="AA284" s="11"/>
      <c r="AB284" s="11">
        <v>5.3063365360062367</v>
      </c>
      <c r="AC284" s="11"/>
      <c r="AD284" s="11"/>
      <c r="AE284" s="11">
        <v>9.4962438104861082</v>
      </c>
      <c r="AF284" s="11">
        <v>0.98782317937249364</v>
      </c>
      <c r="AG284" s="11">
        <v>0.87147755178679165</v>
      </c>
      <c r="AH284" s="11">
        <v>0.11634562758570195</v>
      </c>
      <c r="AI284" s="11">
        <v>51.518098382928024</v>
      </c>
      <c r="AJ284" s="11"/>
      <c r="AK284" s="11">
        <v>2.8932953957629515</v>
      </c>
    </row>
    <row r="285" spans="1:37" ht="15.75" x14ac:dyDescent="0.25">
      <c r="A285" s="32">
        <v>259</v>
      </c>
      <c r="B285" s="30"/>
      <c r="C285" s="3" t="s">
        <v>348</v>
      </c>
      <c r="H285" s="62">
        <f t="shared" si="7"/>
        <v>112.85138629263864</v>
      </c>
      <c r="I285" s="141">
        <v>3.2127199856733992</v>
      </c>
      <c r="J285" s="11">
        <v>0.91800326238930374</v>
      </c>
      <c r="K285" s="11">
        <v>1.2387427409961747</v>
      </c>
      <c r="L285" s="11"/>
      <c r="M285" s="11">
        <v>9.703955823226341</v>
      </c>
      <c r="N285" s="11">
        <v>1.2913932361090841</v>
      </c>
      <c r="O285" s="11">
        <v>6.187513532734239</v>
      </c>
      <c r="P285" s="11">
        <v>2.2250490543830166</v>
      </c>
      <c r="Q285" s="33"/>
      <c r="R285" s="33"/>
      <c r="S285" s="33"/>
      <c r="T285" s="11">
        <v>6.664172804668663</v>
      </c>
      <c r="U285" s="11">
        <v>23.931090789781802</v>
      </c>
      <c r="V285" s="11"/>
      <c r="W285" s="11">
        <v>9.4458081823748827</v>
      </c>
      <c r="X285" s="11">
        <v>13.306028287909845</v>
      </c>
      <c r="Y285" s="11">
        <v>0.38221784116179197</v>
      </c>
      <c r="Z285" s="11">
        <v>0.79703647833528057</v>
      </c>
      <c r="AA285" s="11"/>
      <c r="AB285" s="11">
        <v>6.3746800533834262</v>
      </c>
      <c r="AC285" s="11"/>
      <c r="AD285" s="11"/>
      <c r="AE285" s="11">
        <v>8.6816268965765584</v>
      </c>
      <c r="AF285" s="11">
        <v>1.2643303979584826</v>
      </c>
      <c r="AG285" s="11">
        <v>1.1384509000589886</v>
      </c>
      <c r="AH285" s="11">
        <v>0.12587949789949388</v>
      </c>
      <c r="AI285" s="11">
        <v>48.181381905531985</v>
      </c>
      <c r="AJ285" s="11"/>
      <c r="AK285" s="11">
        <v>2.680681632452488</v>
      </c>
    </row>
    <row r="286" spans="1:37" ht="25.5" customHeight="1" x14ac:dyDescent="0.25">
      <c r="A286" s="32">
        <v>260</v>
      </c>
      <c r="B286" s="30"/>
      <c r="C286" s="3" t="s">
        <v>349</v>
      </c>
      <c r="H286" s="62">
        <f t="shared" si="7"/>
        <v>117.44961217456418</v>
      </c>
      <c r="I286" s="141">
        <v>4.027363314536311</v>
      </c>
      <c r="J286" s="11">
        <v>1.0368226666818035</v>
      </c>
      <c r="K286" s="11">
        <v>1.6863910984840824</v>
      </c>
      <c r="L286" s="11"/>
      <c r="M286" s="11">
        <v>10.467283301193286</v>
      </c>
      <c r="N286" s="11">
        <v>1.1758232914557072</v>
      </c>
      <c r="O286" s="11">
        <v>6.328583407007029</v>
      </c>
      <c r="P286" s="11">
        <v>2.96287660273055</v>
      </c>
      <c r="Q286" s="33"/>
      <c r="R286" s="33"/>
      <c r="S286" s="33"/>
      <c r="T286" s="11">
        <v>6.6846455991544049</v>
      </c>
      <c r="U286" s="11">
        <v>24.320597848100018</v>
      </c>
      <c r="V286" s="11"/>
      <c r="W286" s="11">
        <v>10.393618752393309</v>
      </c>
      <c r="X286" s="11">
        <v>12.479601531119055</v>
      </c>
      <c r="Y286" s="11">
        <v>0.48731366930881675</v>
      </c>
      <c r="Z286" s="11">
        <v>0.9600638952788354</v>
      </c>
      <c r="AA286" s="11"/>
      <c r="AB286" s="11">
        <v>6.4552939864507737</v>
      </c>
      <c r="AC286" s="11"/>
      <c r="AD286" s="11"/>
      <c r="AE286" s="11">
        <v>11.591862757306304</v>
      </c>
      <c r="AF286" s="11">
        <v>1.140321982108131</v>
      </c>
      <c r="AG286" s="11">
        <v>0.99320869145876955</v>
      </c>
      <c r="AH286" s="11">
        <v>0.14711329064936129</v>
      </c>
      <c r="AI286" s="11">
        <v>47.276850330334263</v>
      </c>
      <c r="AJ286" s="11"/>
      <c r="AK286" s="11">
        <v>2.7621792902147817</v>
      </c>
    </row>
    <row r="287" spans="1:37" ht="15.75" x14ac:dyDescent="0.25">
      <c r="A287" s="32">
        <v>261</v>
      </c>
      <c r="B287" s="30"/>
      <c r="C287" s="3" t="s">
        <v>46</v>
      </c>
      <c r="H287" s="62">
        <f t="shared" si="7"/>
        <v>116.60225509387986</v>
      </c>
      <c r="I287" s="141">
        <v>5.4298613056298102</v>
      </c>
      <c r="J287" s="11">
        <v>1.442074465112912</v>
      </c>
      <c r="K287" s="11">
        <v>1.4144146628126151</v>
      </c>
      <c r="L287" s="11"/>
      <c r="M287" s="11">
        <v>9.6902887179834529</v>
      </c>
      <c r="N287" s="11">
        <v>1.1235522601694785</v>
      </c>
      <c r="O287" s="11">
        <v>5.1244933785533568</v>
      </c>
      <c r="P287" s="11">
        <v>3.442243079260618</v>
      </c>
      <c r="Q287" s="33"/>
      <c r="R287" s="33"/>
      <c r="S287" s="33"/>
      <c r="T287" s="11">
        <v>7.565829985802484</v>
      </c>
      <c r="U287" s="11">
        <v>6.6028845119227295</v>
      </c>
      <c r="V287" s="11"/>
      <c r="W287" s="11">
        <v>2.9129041182691533</v>
      </c>
      <c r="X287" s="11">
        <v>3.2267746875794816</v>
      </c>
      <c r="Y287" s="11">
        <v>0.30790195838686396</v>
      </c>
      <c r="Z287" s="11">
        <v>0.15530374768723007</v>
      </c>
      <c r="AA287" s="11"/>
      <c r="AB287" s="11">
        <v>1.8827901741153692</v>
      </c>
      <c r="AC287" s="11"/>
      <c r="AD287" s="11"/>
      <c r="AE287" s="11">
        <v>6.4362724153531943</v>
      </c>
      <c r="AF287" s="11">
        <v>1.1274645258495222</v>
      </c>
      <c r="AG287" s="11">
        <v>0.97996636933055303</v>
      </c>
      <c r="AH287" s="11">
        <v>0.14749815651896905</v>
      </c>
      <c r="AI287" s="11">
        <v>71.417793037277917</v>
      </c>
      <c r="AJ287" s="11"/>
      <c r="AK287" s="11">
        <v>3.5925812920198585</v>
      </c>
    </row>
    <row r="288" spans="1:37" ht="15.75" x14ac:dyDescent="0.25">
      <c r="A288" s="32">
        <v>262</v>
      </c>
      <c r="B288" s="30"/>
      <c r="C288" s="3" t="s">
        <v>34</v>
      </c>
      <c r="H288" s="62">
        <f t="shared" si="7"/>
        <v>139.87756999229481</v>
      </c>
      <c r="I288" s="141">
        <v>5.6046922797363719</v>
      </c>
      <c r="J288" s="11">
        <v>1.2134552019696234</v>
      </c>
      <c r="K288" s="11">
        <v>2.1225640180778087</v>
      </c>
      <c r="L288" s="11"/>
      <c r="M288" s="11">
        <v>13.04991987200434</v>
      </c>
      <c r="N288" s="11">
        <v>2.0009624433544486</v>
      </c>
      <c r="O288" s="11">
        <v>7.6739556878357194</v>
      </c>
      <c r="P288" s="11">
        <v>3.3750017408141724</v>
      </c>
      <c r="Q288" s="33"/>
      <c r="R288" s="33"/>
      <c r="S288" s="33"/>
      <c r="T288" s="11">
        <v>10.63940253828887</v>
      </c>
      <c r="U288" s="11">
        <v>18.390689664133408</v>
      </c>
      <c r="V288" s="11"/>
      <c r="W288" s="11">
        <v>9.0165656764604361</v>
      </c>
      <c r="X288" s="11">
        <v>8.1952234925328984</v>
      </c>
      <c r="Y288" s="11">
        <v>0.72102041497047897</v>
      </c>
      <c r="Z288" s="11">
        <v>0.4578800801695937</v>
      </c>
      <c r="AA288" s="11"/>
      <c r="AB288" s="11">
        <v>3.7724289748990438</v>
      </c>
      <c r="AC288" s="11"/>
      <c r="AD288" s="11"/>
      <c r="AE288" s="11">
        <v>9.5367379964746277</v>
      </c>
      <c r="AF288" s="11">
        <v>1.9308952188462967</v>
      </c>
      <c r="AG288" s="11">
        <v>1.7798184849432557</v>
      </c>
      <c r="AH288" s="11">
        <v>0.15107673390304105</v>
      </c>
      <c r="AI288" s="11">
        <v>69.940391464454962</v>
      </c>
      <c r="AJ288" s="11"/>
      <c r="AK288" s="11">
        <v>3.6763927634094729</v>
      </c>
    </row>
    <row r="289" spans="1:37" ht="15.75" x14ac:dyDescent="0.25">
      <c r="A289" s="32">
        <v>263</v>
      </c>
      <c r="B289" s="30"/>
      <c r="C289" s="3" t="s">
        <v>350</v>
      </c>
      <c r="H289" s="62">
        <f t="shared" si="7"/>
        <v>181.28348823315804</v>
      </c>
      <c r="I289" s="141">
        <v>7.8776428227080846</v>
      </c>
      <c r="J289" s="11">
        <v>1.4498102285369547</v>
      </c>
      <c r="K289" s="11">
        <v>2.8893493551352316</v>
      </c>
      <c r="L289" s="11"/>
      <c r="M289" s="11">
        <v>24.815385728905774</v>
      </c>
      <c r="N289" s="11">
        <v>1.599315303601559</v>
      </c>
      <c r="O289" s="11">
        <v>13.387348788141122</v>
      </c>
      <c r="P289" s="11">
        <v>9.8287216371630919</v>
      </c>
      <c r="Q289" s="33"/>
      <c r="R289" s="33"/>
      <c r="S289" s="33"/>
      <c r="T289" s="11">
        <v>16.010034454143849</v>
      </c>
      <c r="U289" s="11">
        <v>26.22452138482878</v>
      </c>
      <c r="V289" s="11"/>
      <c r="W289" s="11">
        <v>13.294563516748061</v>
      </c>
      <c r="X289" s="11">
        <v>11.145233121635254</v>
      </c>
      <c r="Y289" s="11">
        <v>1.1055348796593181</v>
      </c>
      <c r="Z289" s="11">
        <v>0.67918986678614834</v>
      </c>
      <c r="AA289" s="11"/>
      <c r="AB289" s="11">
        <v>5.2801221897496431</v>
      </c>
      <c r="AC289" s="11"/>
      <c r="AD289" s="11"/>
      <c r="AE289" s="11">
        <v>13.624943411168411</v>
      </c>
      <c r="AF289" s="11">
        <v>2.0387442052420983</v>
      </c>
      <c r="AG289" s="11">
        <v>1.7428566238745422</v>
      </c>
      <c r="AH289" s="11">
        <v>0.295887581367556</v>
      </c>
      <c r="AI289" s="11">
        <v>76.995737750997193</v>
      </c>
      <c r="AJ289" s="11"/>
      <c r="AK289" s="11">
        <v>4.0771967017420163</v>
      </c>
    </row>
    <row r="290" spans="1:37" ht="15.75" x14ac:dyDescent="0.25">
      <c r="A290" s="32">
        <v>264</v>
      </c>
      <c r="B290" s="30"/>
      <c r="C290" s="3" t="s">
        <v>351</v>
      </c>
      <c r="H290" s="62">
        <f t="shared" si="7"/>
        <v>197.23345506368332</v>
      </c>
      <c r="I290" s="141">
        <v>6.6700527910125116</v>
      </c>
      <c r="J290" s="11">
        <v>1.1499651232467096</v>
      </c>
      <c r="K290" s="11">
        <v>3.2387663631534545</v>
      </c>
      <c r="L290" s="11"/>
      <c r="M290" s="11">
        <v>28.133595507506485</v>
      </c>
      <c r="N290" s="11">
        <v>1.4692352520644762</v>
      </c>
      <c r="O290" s="11">
        <v>16.521619609108043</v>
      </c>
      <c r="P290" s="11">
        <v>10.142740646333968</v>
      </c>
      <c r="Q290" s="33"/>
      <c r="R290" s="33"/>
      <c r="S290" s="33"/>
      <c r="T290" s="11">
        <v>19.397463020557723</v>
      </c>
      <c r="U290" s="11">
        <v>47.723980429019718</v>
      </c>
      <c r="V290" s="11"/>
      <c r="W290" s="11">
        <v>28.642043115517957</v>
      </c>
      <c r="X290" s="11">
        <v>16.539157401013593</v>
      </c>
      <c r="Y290" s="11">
        <v>1.1691150205908629</v>
      </c>
      <c r="Z290" s="11">
        <v>1.3736648918973031</v>
      </c>
      <c r="AA290" s="11"/>
      <c r="AB290" s="11">
        <v>9.9733350272488579</v>
      </c>
      <c r="AC290" s="11"/>
      <c r="AD290" s="11"/>
      <c r="AE290" s="11">
        <v>20.436109075129732</v>
      </c>
      <c r="AF290" s="11">
        <v>2.4203566748524876</v>
      </c>
      <c r="AG290" s="11">
        <v>2.0665555577516059</v>
      </c>
      <c r="AH290" s="11">
        <v>0.35380111710088175</v>
      </c>
      <c r="AI290" s="11">
        <v>54.874915561995131</v>
      </c>
      <c r="AJ290" s="11"/>
      <c r="AK290" s="11">
        <v>3.2149154899605215</v>
      </c>
    </row>
    <row r="291" spans="1:37" ht="25.5" customHeight="1" x14ac:dyDescent="0.25">
      <c r="A291" s="32">
        <v>265</v>
      </c>
      <c r="B291" s="30"/>
      <c r="C291" s="3" t="s">
        <v>352</v>
      </c>
      <c r="H291" s="62">
        <f t="shared" si="7"/>
        <v>192.13456508166129</v>
      </c>
      <c r="I291" s="141">
        <v>6.7660226458531758</v>
      </c>
      <c r="J291" s="11">
        <v>1.4756645237023631</v>
      </c>
      <c r="K291" s="11">
        <v>3.5645892966752686</v>
      </c>
      <c r="L291" s="11"/>
      <c r="M291" s="11">
        <v>27.276971481871648</v>
      </c>
      <c r="N291" s="11">
        <v>1.8722054866054469</v>
      </c>
      <c r="O291" s="11">
        <v>15.506556515103558</v>
      </c>
      <c r="P291" s="11">
        <v>9.8982094801626417</v>
      </c>
      <c r="Q291" s="33"/>
      <c r="R291" s="33"/>
      <c r="S291" s="33"/>
      <c r="T291" s="11">
        <v>21.18868587458952</v>
      </c>
      <c r="U291" s="11">
        <v>40.883765251529049</v>
      </c>
      <c r="V291" s="11"/>
      <c r="W291" s="11">
        <v>20.832326940510949</v>
      </c>
      <c r="X291" s="11">
        <v>17.7152474452602</v>
      </c>
      <c r="Y291" s="11">
        <v>1.4233694104188064</v>
      </c>
      <c r="Z291" s="11">
        <v>0.91282145533909087</v>
      </c>
      <c r="AA291" s="11"/>
      <c r="AB291" s="11">
        <v>7.5814574437030151</v>
      </c>
      <c r="AC291" s="11"/>
      <c r="AD291" s="11"/>
      <c r="AE291" s="11">
        <v>15.690233782139773</v>
      </c>
      <c r="AF291" s="11">
        <v>2.2487372207309901</v>
      </c>
      <c r="AG291" s="11">
        <v>1.9829488511798801</v>
      </c>
      <c r="AH291" s="11">
        <v>0.26578836955111007</v>
      </c>
      <c r="AI291" s="11">
        <v>62.091067461905844</v>
      </c>
      <c r="AJ291" s="11"/>
      <c r="AK291" s="11">
        <v>3.3673700989606492</v>
      </c>
    </row>
    <row r="292" spans="1:37" ht="15.75" x14ac:dyDescent="0.25">
      <c r="A292" s="32">
        <v>266</v>
      </c>
      <c r="B292" s="30"/>
      <c r="C292" s="3" t="s">
        <v>353</v>
      </c>
      <c r="H292" s="62">
        <f t="shared" si="7"/>
        <v>171.40724100313753</v>
      </c>
      <c r="I292" s="141">
        <v>6.4503756670135859</v>
      </c>
      <c r="J292" s="11">
        <v>1.4509541373146109</v>
      </c>
      <c r="K292" s="11">
        <v>2.5594215440217294</v>
      </c>
      <c r="L292" s="11"/>
      <c r="M292" s="11">
        <v>22.733475810261666</v>
      </c>
      <c r="N292" s="11">
        <v>1.470262094129609</v>
      </c>
      <c r="O292" s="11">
        <v>12.957739157726738</v>
      </c>
      <c r="P292" s="11">
        <v>8.3054745584053187</v>
      </c>
      <c r="Q292" s="33"/>
      <c r="R292" s="33"/>
      <c r="S292" s="33"/>
      <c r="T292" s="11">
        <v>15.964111376106947</v>
      </c>
      <c r="U292" s="11">
        <v>29.703633996055885</v>
      </c>
      <c r="V292" s="11"/>
      <c r="W292" s="11">
        <v>16.488777005052526</v>
      </c>
      <c r="X292" s="11">
        <v>11.557641822267831</v>
      </c>
      <c r="Y292" s="11">
        <v>0.85651731048400837</v>
      </c>
      <c r="Z292" s="11">
        <v>0.80069785825151574</v>
      </c>
      <c r="AA292" s="11"/>
      <c r="AB292" s="11">
        <v>6.7400677510550215</v>
      </c>
      <c r="AC292" s="11"/>
      <c r="AD292" s="11"/>
      <c r="AE292" s="11">
        <v>13.523565895207501</v>
      </c>
      <c r="AF292" s="11">
        <v>2.1818400842799512</v>
      </c>
      <c r="AG292" s="11">
        <v>1.8506893364104053</v>
      </c>
      <c r="AH292" s="11">
        <v>0.33115074786954579</v>
      </c>
      <c r="AI292" s="11">
        <v>66.473020426197024</v>
      </c>
      <c r="AJ292" s="11"/>
      <c r="AK292" s="11">
        <v>3.6267743156235972</v>
      </c>
    </row>
    <row r="293" spans="1:37" ht="15.75" x14ac:dyDescent="0.25">
      <c r="A293" s="32">
        <v>267</v>
      </c>
      <c r="B293" s="30"/>
      <c r="C293" s="3" t="s">
        <v>354</v>
      </c>
      <c r="H293" s="62">
        <f t="shared" si="7"/>
        <v>192.73831044379136</v>
      </c>
      <c r="I293" s="141">
        <v>7.0112203226219352</v>
      </c>
      <c r="J293" s="11">
        <v>1.4187098524736905</v>
      </c>
      <c r="K293" s="11">
        <v>3.7960952831652004</v>
      </c>
      <c r="L293" s="11"/>
      <c r="M293" s="11">
        <v>28.74288136772028</v>
      </c>
      <c r="N293" s="11">
        <v>1.9547344654930983</v>
      </c>
      <c r="O293" s="11">
        <v>15.378988936986605</v>
      </c>
      <c r="P293" s="11">
        <v>11.409157965240576</v>
      </c>
      <c r="Q293" s="33"/>
      <c r="R293" s="33"/>
      <c r="S293" s="33"/>
      <c r="T293" s="11">
        <v>18.437785936800136</v>
      </c>
      <c r="U293" s="11">
        <v>38.782733212107523</v>
      </c>
      <c r="V293" s="11"/>
      <c r="W293" s="11">
        <v>19.128876355647098</v>
      </c>
      <c r="X293" s="11">
        <v>17.164738922483814</v>
      </c>
      <c r="Y293" s="11">
        <v>1.4660827154396334</v>
      </c>
      <c r="Z293" s="11">
        <v>1.0230352185369782</v>
      </c>
      <c r="AA293" s="11"/>
      <c r="AB293" s="11">
        <v>7.0880989060444906</v>
      </c>
      <c r="AC293" s="11"/>
      <c r="AD293" s="11"/>
      <c r="AE293" s="11">
        <v>14.974096819830333</v>
      </c>
      <c r="AF293" s="11">
        <v>2.7674692448223523</v>
      </c>
      <c r="AG293" s="11">
        <v>2.322928909327004</v>
      </c>
      <c r="AH293" s="11">
        <v>0.44454033549534822</v>
      </c>
      <c r="AI293" s="11">
        <v>66.221761655308768</v>
      </c>
      <c r="AJ293" s="11"/>
      <c r="AK293" s="11">
        <v>3.4974578428966767</v>
      </c>
    </row>
    <row r="294" spans="1:37" ht="15.75" x14ac:dyDescent="0.25">
      <c r="A294" s="32">
        <v>268</v>
      </c>
      <c r="B294" s="30"/>
      <c r="C294" s="3" t="s">
        <v>355</v>
      </c>
      <c r="H294" s="62">
        <f t="shared" si="7"/>
        <v>112.90240621408824</v>
      </c>
      <c r="I294" s="141">
        <v>4.8487411596996779</v>
      </c>
      <c r="J294" s="11">
        <v>1.3260785846181204</v>
      </c>
      <c r="K294" s="11">
        <v>1.1100588312354958</v>
      </c>
      <c r="L294" s="11"/>
      <c r="M294" s="11">
        <v>7.7348254634873133</v>
      </c>
      <c r="N294" s="11">
        <v>0.93944374593884961</v>
      </c>
      <c r="O294" s="11">
        <v>4.6145292553740465</v>
      </c>
      <c r="P294" s="11">
        <v>2.1808524621744181</v>
      </c>
      <c r="Q294" s="33"/>
      <c r="R294" s="33"/>
      <c r="S294" s="33"/>
      <c r="T294" s="11">
        <v>6.6522074733722114</v>
      </c>
      <c r="U294" s="11">
        <v>8.3847896926498215</v>
      </c>
      <c r="V294" s="11"/>
      <c r="W294" s="11">
        <v>3.9641225089100454</v>
      </c>
      <c r="X294" s="11">
        <v>3.9578163299648872</v>
      </c>
      <c r="Y294" s="11">
        <v>0.18050682406140339</v>
      </c>
      <c r="Z294" s="11">
        <v>0.28234402971348582</v>
      </c>
      <c r="AA294" s="11"/>
      <c r="AB294" s="11">
        <v>2.6570585730901461</v>
      </c>
      <c r="AC294" s="11"/>
      <c r="AD294" s="11"/>
      <c r="AE294" s="11">
        <v>7.3125918659130544</v>
      </c>
      <c r="AF294" s="11">
        <v>1.2472396020635559</v>
      </c>
      <c r="AG294" s="11">
        <v>1.1095656532687845</v>
      </c>
      <c r="AH294" s="11">
        <v>0.13767394879477129</v>
      </c>
      <c r="AI294" s="11">
        <v>68.251932524085873</v>
      </c>
      <c r="AJ294" s="11"/>
      <c r="AK294" s="11">
        <v>3.376882443872967</v>
      </c>
    </row>
    <row r="295" spans="1:37" ht="15.75" x14ac:dyDescent="0.25">
      <c r="A295" s="32">
        <v>269</v>
      </c>
      <c r="B295" s="30"/>
      <c r="C295" s="3" t="s">
        <v>356</v>
      </c>
      <c r="H295" s="62">
        <f t="shared" si="7"/>
        <v>188.56327598463614</v>
      </c>
      <c r="I295" s="141">
        <v>7.4118780799248301</v>
      </c>
      <c r="J295" s="11">
        <v>1.505842816319394</v>
      </c>
      <c r="K295" s="11">
        <v>2.7660373968159964</v>
      </c>
      <c r="L295" s="11"/>
      <c r="M295" s="11">
        <v>18.883033299872281</v>
      </c>
      <c r="N295" s="11">
        <v>1.5069786021529252</v>
      </c>
      <c r="O295" s="11">
        <v>10.828126206688211</v>
      </c>
      <c r="P295" s="11">
        <v>6.547928491031147</v>
      </c>
      <c r="Q295" s="33"/>
      <c r="R295" s="33"/>
      <c r="S295" s="33"/>
      <c r="T295" s="11">
        <v>13.938950508544179</v>
      </c>
      <c r="U295" s="11">
        <v>11.637567719632605</v>
      </c>
      <c r="V295" s="11"/>
      <c r="W295" s="11">
        <v>6.8164906652702628</v>
      </c>
      <c r="X295" s="11">
        <v>3.8257052296723155</v>
      </c>
      <c r="Y295" s="11">
        <v>0.71527626109802844</v>
      </c>
      <c r="Z295" s="11">
        <v>0.28009556359199911</v>
      </c>
      <c r="AA295" s="11"/>
      <c r="AB295" s="11">
        <v>2.4955666889651513</v>
      </c>
      <c r="AC295" s="11"/>
      <c r="AD295" s="11"/>
      <c r="AE295" s="11">
        <v>11.56273265048628</v>
      </c>
      <c r="AF295" s="11">
        <v>2.4112329548928777</v>
      </c>
      <c r="AG295" s="11">
        <v>1.9932470139939038</v>
      </c>
      <c r="AH295" s="11">
        <v>0.41798594089897378</v>
      </c>
      <c r="AI295" s="11">
        <v>110.33275147245101</v>
      </c>
      <c r="AJ295" s="11"/>
      <c r="AK295" s="11">
        <v>5.6176823967314968</v>
      </c>
    </row>
    <row r="296" spans="1:37" ht="25.5" customHeight="1" x14ac:dyDescent="0.25">
      <c r="A296" s="32">
        <v>270</v>
      </c>
      <c r="B296" s="30"/>
      <c r="C296" s="3" t="s">
        <v>357</v>
      </c>
      <c r="H296" s="62">
        <f t="shared" si="7"/>
        <v>128.61997368421623</v>
      </c>
      <c r="I296" s="141">
        <v>6.3663414267200569</v>
      </c>
      <c r="J296" s="11">
        <v>1.1282106605337294</v>
      </c>
      <c r="K296" s="11">
        <v>1.2806514156150126</v>
      </c>
      <c r="L296" s="11"/>
      <c r="M296" s="11">
        <v>8.6034122339360977</v>
      </c>
      <c r="N296" s="11">
        <v>0.8493490248426947</v>
      </c>
      <c r="O296" s="11">
        <v>4.617213297647619</v>
      </c>
      <c r="P296" s="11">
        <v>3.1368499114457835</v>
      </c>
      <c r="Q296" s="33"/>
      <c r="R296" s="33"/>
      <c r="S296" s="33"/>
      <c r="T296" s="11">
        <v>7.074643111375817</v>
      </c>
      <c r="U296" s="11">
        <v>5.6275147774290106</v>
      </c>
      <c r="V296" s="11"/>
      <c r="W296" s="11">
        <v>2.9812469887190445</v>
      </c>
      <c r="X296" s="11">
        <v>2.2505598561448386</v>
      </c>
      <c r="Y296" s="11">
        <v>0.25399877692691059</v>
      </c>
      <c r="Z296" s="11">
        <v>0.14170915563821757</v>
      </c>
      <c r="AA296" s="11"/>
      <c r="AB296" s="11">
        <v>1.2852659785650473</v>
      </c>
      <c r="AC296" s="11"/>
      <c r="AD296" s="11"/>
      <c r="AE296" s="11">
        <v>7.5349471761288918</v>
      </c>
      <c r="AF296" s="11">
        <v>1.0000165863844304</v>
      </c>
      <c r="AG296" s="11">
        <v>0.84405543195377108</v>
      </c>
      <c r="AH296" s="11">
        <v>0.15596115443065936</v>
      </c>
      <c r="AI296" s="11">
        <v>84.332493860934264</v>
      </c>
      <c r="AJ296" s="11"/>
      <c r="AK296" s="11">
        <v>4.3864764565938774</v>
      </c>
    </row>
    <row r="297" spans="1:37" ht="15.75" x14ac:dyDescent="0.25">
      <c r="A297" s="32">
        <v>271</v>
      </c>
      <c r="B297" s="30"/>
      <c r="C297" s="3" t="s">
        <v>358</v>
      </c>
      <c r="H297" s="62">
        <f t="shared" si="7"/>
        <v>124.41704323274419</v>
      </c>
      <c r="I297" s="141">
        <v>4.4853570516656482</v>
      </c>
      <c r="J297" s="11">
        <v>1.7408519113087606</v>
      </c>
      <c r="K297" s="11">
        <v>1.8231356959164013</v>
      </c>
      <c r="L297" s="11"/>
      <c r="M297" s="11">
        <v>10.288691429821071</v>
      </c>
      <c r="N297" s="11">
        <v>1.6079267174974168</v>
      </c>
      <c r="O297" s="11">
        <v>5.8271925839054397</v>
      </c>
      <c r="P297" s="11">
        <v>2.8535721284182141</v>
      </c>
      <c r="Q297" s="33"/>
      <c r="R297" s="33"/>
      <c r="S297" s="33"/>
      <c r="T297" s="11">
        <v>7.886449784319276</v>
      </c>
      <c r="U297" s="11">
        <v>19.066559035387858</v>
      </c>
      <c r="V297" s="11"/>
      <c r="W297" s="11">
        <v>7.596211491527149</v>
      </c>
      <c r="X297" s="11">
        <v>10.404535346096035</v>
      </c>
      <c r="Y297" s="11">
        <v>0.57326837300894951</v>
      </c>
      <c r="Z297" s="11">
        <v>0.49254382475572345</v>
      </c>
      <c r="AA297" s="11"/>
      <c r="AB297" s="11">
        <v>3.8943551229981228</v>
      </c>
      <c r="AC297" s="11"/>
      <c r="AD297" s="11"/>
      <c r="AE297" s="11">
        <v>9.0620946121748638</v>
      </c>
      <c r="AF297" s="11">
        <v>1.2302629850226068</v>
      </c>
      <c r="AG297" s="11">
        <v>1.0558660802344564</v>
      </c>
      <c r="AH297" s="11">
        <v>0.17439690478815048</v>
      </c>
      <c r="AI297" s="11">
        <v>61.729254831826758</v>
      </c>
      <c r="AJ297" s="11"/>
      <c r="AK297" s="11">
        <v>3.2100307723028445</v>
      </c>
    </row>
    <row r="298" spans="1:37" ht="15.75" x14ac:dyDescent="0.25">
      <c r="A298" s="32">
        <v>272</v>
      </c>
      <c r="B298" s="30"/>
      <c r="C298" s="3" t="s">
        <v>359</v>
      </c>
      <c r="H298" s="62">
        <f t="shared" si="7"/>
        <v>125.36329304999623</v>
      </c>
      <c r="I298" s="141">
        <v>4.6835196942133299</v>
      </c>
      <c r="J298" s="11">
        <v>1.697042809110286</v>
      </c>
      <c r="K298" s="11">
        <v>1.9439245485740351</v>
      </c>
      <c r="L298" s="11"/>
      <c r="M298" s="11">
        <v>10.184627335082901</v>
      </c>
      <c r="N298" s="11">
        <v>1.7512741208516021</v>
      </c>
      <c r="O298" s="11">
        <v>5.9147705380124469</v>
      </c>
      <c r="P298" s="11">
        <v>2.518582676218851</v>
      </c>
      <c r="Q298" s="33"/>
      <c r="R298" s="33"/>
      <c r="S298" s="33"/>
      <c r="T298" s="11">
        <v>8.3247709367017766</v>
      </c>
      <c r="U298" s="11">
        <v>20.648901870948926</v>
      </c>
      <c r="V298" s="11"/>
      <c r="W298" s="11">
        <v>9.5955996737256442</v>
      </c>
      <c r="X298" s="11">
        <v>9.8263798850029449</v>
      </c>
      <c r="Y298" s="11">
        <v>0.4996635352582145</v>
      </c>
      <c r="Z298" s="11">
        <v>0.72725877696212327</v>
      </c>
      <c r="AA298" s="11"/>
      <c r="AB298" s="11">
        <v>5.8412713066867887</v>
      </c>
      <c r="AC298" s="11"/>
      <c r="AD298" s="11"/>
      <c r="AE298" s="11">
        <v>11.967104927277253</v>
      </c>
      <c r="AF298" s="11">
        <v>1.1530230069855787</v>
      </c>
      <c r="AG298" s="11">
        <v>1.0512388133366499</v>
      </c>
      <c r="AH298" s="11">
        <v>0.10178419364892884</v>
      </c>
      <c r="AI298" s="11">
        <v>55.809598189699443</v>
      </c>
      <c r="AJ298" s="11"/>
      <c r="AK298" s="11">
        <v>3.1095084247159148</v>
      </c>
    </row>
    <row r="299" spans="1:37" ht="15.75" x14ac:dyDescent="0.25">
      <c r="A299" s="34"/>
      <c r="B299" s="30" t="s">
        <v>653</v>
      </c>
      <c r="H299" s="62" t="str">
        <f t="shared" si="7"/>
        <v/>
      </c>
      <c r="I299" s="141" t="s">
        <v>1479</v>
      </c>
      <c r="J299" s="11"/>
      <c r="K299" s="11" t="s">
        <v>1479</v>
      </c>
      <c r="L299" s="11"/>
      <c r="M299" s="11"/>
      <c r="N299" s="11"/>
      <c r="O299" s="11"/>
      <c r="P299" s="11"/>
      <c r="Q299" s="33"/>
      <c r="R299" s="33"/>
      <c r="S299" s="33"/>
      <c r="T299" s="11"/>
      <c r="U299" s="11"/>
      <c r="V299" s="11"/>
      <c r="W299" s="11"/>
      <c r="X299" s="11"/>
      <c r="Y299" s="11"/>
      <c r="Z299" s="11"/>
      <c r="AA299" s="11"/>
      <c r="AB299" s="11" t="s">
        <v>1479</v>
      </c>
      <c r="AC299" s="11"/>
      <c r="AD299" s="11"/>
      <c r="AE299" s="11"/>
      <c r="AF299" s="11"/>
      <c r="AG299" s="11"/>
      <c r="AH299" s="11"/>
      <c r="AI299" s="11" t="s">
        <v>1479</v>
      </c>
      <c r="AJ299" s="11"/>
      <c r="AK299" s="11"/>
    </row>
    <row r="300" spans="1:37" ht="15.75" x14ac:dyDescent="0.25">
      <c r="A300" s="32">
        <v>273</v>
      </c>
      <c r="B300" s="30"/>
      <c r="C300" s="3" t="s">
        <v>360</v>
      </c>
      <c r="H300" s="62">
        <f t="shared" si="7"/>
        <v>129.49319305551677</v>
      </c>
      <c r="I300" s="141">
        <v>5.704497678084258</v>
      </c>
      <c r="J300" s="11">
        <v>1.471378933119164</v>
      </c>
      <c r="K300" s="11">
        <v>0.94544413012753326</v>
      </c>
      <c r="L300" s="11"/>
      <c r="M300" s="11">
        <v>8.8436894296833941</v>
      </c>
      <c r="N300" s="11">
        <v>1.0315758321593453</v>
      </c>
      <c r="O300" s="11">
        <v>4.9984632615445692</v>
      </c>
      <c r="P300" s="11">
        <v>2.8136503359794793</v>
      </c>
      <c r="Q300" s="33"/>
      <c r="R300" s="33"/>
      <c r="S300" s="33"/>
      <c r="T300" s="11">
        <v>7.7474122724046017</v>
      </c>
      <c r="U300" s="11">
        <v>7.5272493122506852</v>
      </c>
      <c r="V300" s="11"/>
      <c r="W300" s="11">
        <v>3.9239947396438022</v>
      </c>
      <c r="X300" s="11">
        <v>3.2310606827545225</v>
      </c>
      <c r="Y300" s="11">
        <v>0.22669620503079468</v>
      </c>
      <c r="Z300" s="11">
        <v>0.14549768482156525</v>
      </c>
      <c r="AA300" s="11"/>
      <c r="AB300" s="11">
        <v>1.2900433840994725</v>
      </c>
      <c r="AC300" s="11"/>
      <c r="AD300" s="11"/>
      <c r="AE300" s="11">
        <v>5.9789358064764233</v>
      </c>
      <c r="AF300" s="11">
        <v>1.1780319573542508</v>
      </c>
      <c r="AG300" s="11">
        <v>0.96652452988999327</v>
      </c>
      <c r="AH300" s="11">
        <v>0.21150742746425749</v>
      </c>
      <c r="AI300" s="11">
        <v>84.603853333493603</v>
      </c>
      <c r="AJ300" s="11"/>
      <c r="AK300" s="11">
        <v>4.202656818423403</v>
      </c>
    </row>
    <row r="301" spans="1:37" ht="15.75" x14ac:dyDescent="0.25">
      <c r="A301" s="32">
        <v>274</v>
      </c>
      <c r="B301" s="30"/>
      <c r="C301" s="3" t="s">
        <v>361</v>
      </c>
      <c r="H301" s="62">
        <f t="shared" si="7"/>
        <v>105.88923278871732</v>
      </c>
      <c r="I301" s="141">
        <v>3.3279301737309104</v>
      </c>
      <c r="J301" s="11">
        <v>1.6634693887332535</v>
      </c>
      <c r="K301" s="11">
        <v>0.75842789461704962</v>
      </c>
      <c r="L301" s="11"/>
      <c r="M301" s="11">
        <v>5.283988709033629</v>
      </c>
      <c r="N301" s="11">
        <v>0.99843820766621727</v>
      </c>
      <c r="O301" s="11">
        <v>2.8184489477542951</v>
      </c>
      <c r="P301" s="11">
        <v>1.4671015536131162</v>
      </c>
      <c r="Q301" s="33"/>
      <c r="R301" s="33"/>
      <c r="S301" s="33"/>
      <c r="T301" s="11">
        <v>3.6865588850421691</v>
      </c>
      <c r="U301" s="11">
        <v>5.6493699054393094</v>
      </c>
      <c r="V301" s="11"/>
      <c r="W301" s="11">
        <v>2.3499157820300658</v>
      </c>
      <c r="X301" s="11">
        <v>3.000586965810911</v>
      </c>
      <c r="Y301" s="11">
        <v>0.12074400878893886</v>
      </c>
      <c r="Z301" s="11">
        <v>0.17812314880939384</v>
      </c>
      <c r="AA301" s="11"/>
      <c r="AB301" s="11">
        <v>2.0702086248875333</v>
      </c>
      <c r="AC301" s="11"/>
      <c r="AD301" s="11"/>
      <c r="AE301" s="11">
        <v>4.8231455147924578</v>
      </c>
      <c r="AF301" s="11">
        <v>0.75265216268353485</v>
      </c>
      <c r="AG301" s="11">
        <v>0.64624552737963292</v>
      </c>
      <c r="AH301" s="11">
        <v>0.10640663530390189</v>
      </c>
      <c r="AI301" s="11">
        <v>74.19168986788425</v>
      </c>
      <c r="AJ301" s="11"/>
      <c r="AK301" s="11">
        <v>3.6817916618732212</v>
      </c>
    </row>
    <row r="302" spans="1:37" ht="15.75" x14ac:dyDescent="0.25">
      <c r="A302" s="32">
        <v>275</v>
      </c>
      <c r="B302" s="30"/>
      <c r="C302" s="3" t="s">
        <v>362</v>
      </c>
      <c r="H302" s="62">
        <f t="shared" si="7"/>
        <v>128.27770124647247</v>
      </c>
      <c r="I302" s="141">
        <v>4.5015492002543187</v>
      </c>
      <c r="J302" s="11">
        <v>1.3881351721817943</v>
      </c>
      <c r="K302" s="11">
        <v>1.1206357232950472</v>
      </c>
      <c r="L302" s="11"/>
      <c r="M302" s="11">
        <v>7.517869328578807</v>
      </c>
      <c r="N302" s="11">
        <v>1.1972978479449845</v>
      </c>
      <c r="O302" s="11">
        <v>4.4845173746817455</v>
      </c>
      <c r="P302" s="11">
        <v>1.8360541059520772</v>
      </c>
      <c r="Q302" s="33"/>
      <c r="R302" s="33"/>
      <c r="S302" s="33"/>
      <c r="T302" s="11">
        <v>6.2378137283465493</v>
      </c>
      <c r="U302" s="11">
        <v>9.8572497385859261</v>
      </c>
      <c r="V302" s="11"/>
      <c r="W302" s="11">
        <v>4.042900959597322</v>
      </c>
      <c r="X302" s="11">
        <v>5.3550507570282564</v>
      </c>
      <c r="Y302" s="11">
        <v>0.23269078169461252</v>
      </c>
      <c r="Z302" s="11">
        <v>0.22660724026573556</v>
      </c>
      <c r="AA302" s="11"/>
      <c r="AB302" s="11">
        <v>2.045620629451169</v>
      </c>
      <c r="AC302" s="11"/>
      <c r="AD302" s="11"/>
      <c r="AE302" s="11">
        <v>6.6427483557212046</v>
      </c>
      <c r="AF302" s="11">
        <v>1.3315135952691151</v>
      </c>
      <c r="AG302" s="11">
        <v>1.1792214954620495</v>
      </c>
      <c r="AH302" s="11">
        <v>0.15229209980706554</v>
      </c>
      <c r="AI302" s="11">
        <v>83.357609829887835</v>
      </c>
      <c r="AJ302" s="11"/>
      <c r="AK302" s="11">
        <v>4.2769559449006991</v>
      </c>
    </row>
    <row r="303" spans="1:37" ht="15.75" x14ac:dyDescent="0.25">
      <c r="A303" s="32">
        <v>276</v>
      </c>
      <c r="B303" s="30"/>
      <c r="C303" s="3" t="s">
        <v>363</v>
      </c>
      <c r="H303" s="62">
        <f t="shared" si="7"/>
        <v>146.21872699724051</v>
      </c>
      <c r="I303" s="141">
        <v>5.9503721371043783</v>
      </c>
      <c r="J303" s="11">
        <v>1.634930426744523</v>
      </c>
      <c r="K303" s="11">
        <v>2.2419629542139803</v>
      </c>
      <c r="L303" s="11"/>
      <c r="M303" s="11">
        <v>18.073510615657291</v>
      </c>
      <c r="N303" s="11">
        <v>1.3535812017651776</v>
      </c>
      <c r="O303" s="11">
        <v>9.8715674166487464</v>
      </c>
      <c r="P303" s="11">
        <v>6.8483619972433694</v>
      </c>
      <c r="Q303" s="33"/>
      <c r="R303" s="33"/>
      <c r="S303" s="33"/>
      <c r="T303" s="11">
        <v>21.727605243080571</v>
      </c>
      <c r="U303" s="11">
        <v>13.834956067155129</v>
      </c>
      <c r="V303" s="11"/>
      <c r="W303" s="11">
        <v>7.802597882485192</v>
      </c>
      <c r="X303" s="11">
        <v>5.3050569900107059</v>
      </c>
      <c r="Y303" s="11">
        <v>0.42506998161617471</v>
      </c>
      <c r="Z303" s="11">
        <v>0.30223121304305867</v>
      </c>
      <c r="AA303" s="11"/>
      <c r="AB303" s="11">
        <v>2.8254043642432505</v>
      </c>
      <c r="AC303" s="11"/>
      <c r="AD303" s="11"/>
      <c r="AE303" s="11">
        <v>9.0729553067685433</v>
      </c>
      <c r="AF303" s="11">
        <v>1.5553878064880351</v>
      </c>
      <c r="AG303" s="11">
        <v>1.2698726979080479</v>
      </c>
      <c r="AH303" s="11">
        <v>0.28551510857998724</v>
      </c>
      <c r="AI303" s="11">
        <v>65.869999376065223</v>
      </c>
      <c r="AJ303" s="11"/>
      <c r="AK303" s="11">
        <v>3.4316426997195557</v>
      </c>
    </row>
    <row r="304" spans="1:37" ht="15.75" x14ac:dyDescent="0.25">
      <c r="A304" s="32">
        <v>277</v>
      </c>
      <c r="B304" s="30"/>
      <c r="C304" s="3" t="s">
        <v>364</v>
      </c>
      <c r="H304" s="62">
        <f t="shared" si="7"/>
        <v>129.11275007511452</v>
      </c>
      <c r="I304" s="141">
        <v>5.0026185289845673</v>
      </c>
      <c r="J304" s="11">
        <v>1.5802933359766831</v>
      </c>
      <c r="K304" s="11">
        <v>1.2238028637088745</v>
      </c>
      <c r="L304" s="11"/>
      <c r="M304" s="11">
        <v>8.604597266402795</v>
      </c>
      <c r="N304" s="11">
        <v>1.0903117004082075</v>
      </c>
      <c r="O304" s="11">
        <v>4.8958142797781399</v>
      </c>
      <c r="P304" s="11">
        <v>2.6184712862164465</v>
      </c>
      <c r="Q304" s="33"/>
      <c r="R304" s="33"/>
      <c r="S304" s="33"/>
      <c r="T304" s="11">
        <v>6.0133657502866704</v>
      </c>
      <c r="U304" s="11">
        <v>8.3760684602064792</v>
      </c>
      <c r="V304" s="11"/>
      <c r="W304" s="11">
        <v>3.9172603084057318</v>
      </c>
      <c r="X304" s="11">
        <v>3.9995415628716793</v>
      </c>
      <c r="Y304" s="11">
        <v>0.32621655786950227</v>
      </c>
      <c r="Z304" s="11">
        <v>0.13305003105956617</v>
      </c>
      <c r="AA304" s="11"/>
      <c r="AB304" s="11">
        <v>1.7408567427115806</v>
      </c>
      <c r="AC304" s="11"/>
      <c r="AD304" s="11"/>
      <c r="AE304" s="11">
        <v>6.9042076830175718</v>
      </c>
      <c r="AF304" s="11">
        <v>0.93451897821087138</v>
      </c>
      <c r="AG304" s="11">
        <v>0.8093470933488317</v>
      </c>
      <c r="AH304" s="11">
        <v>0.12517188486203962</v>
      </c>
      <c r="AI304" s="11">
        <v>84.58375263182252</v>
      </c>
      <c r="AJ304" s="11"/>
      <c r="AK304" s="11">
        <v>4.1486678337859209</v>
      </c>
    </row>
    <row r="305" spans="1:37" ht="25.5" customHeight="1" x14ac:dyDescent="0.25">
      <c r="A305" s="32">
        <v>278</v>
      </c>
      <c r="B305" s="30"/>
      <c r="C305" s="3" t="s">
        <v>365</v>
      </c>
      <c r="H305" s="62">
        <f t="shared" si="7"/>
        <v>178.04404468437534</v>
      </c>
      <c r="I305" s="141">
        <v>5.8009897743472312</v>
      </c>
      <c r="J305" s="11">
        <v>1.3972454850580271</v>
      </c>
      <c r="K305" s="11">
        <v>2.8716158422576235</v>
      </c>
      <c r="L305" s="11"/>
      <c r="M305" s="11">
        <v>21.184618706999238</v>
      </c>
      <c r="N305" s="11">
        <v>1.8843380398566814</v>
      </c>
      <c r="O305" s="11">
        <v>13.164721813812866</v>
      </c>
      <c r="P305" s="11">
        <v>6.135558853329691</v>
      </c>
      <c r="Q305" s="33"/>
      <c r="R305" s="33"/>
      <c r="S305" s="33"/>
      <c r="T305" s="11">
        <v>17.69075897841233</v>
      </c>
      <c r="U305" s="11">
        <v>44.613083870308969</v>
      </c>
      <c r="V305" s="11"/>
      <c r="W305" s="11">
        <v>22.929682747097807</v>
      </c>
      <c r="X305" s="11">
        <v>19.568671267996809</v>
      </c>
      <c r="Y305" s="11">
        <v>1.0597840629566735</v>
      </c>
      <c r="Z305" s="11">
        <v>1.0549457922576753</v>
      </c>
      <c r="AA305" s="11"/>
      <c r="AB305" s="11">
        <v>5.5109729200156226</v>
      </c>
      <c r="AC305" s="11"/>
      <c r="AD305" s="11"/>
      <c r="AE305" s="11">
        <v>15.560556399123334</v>
      </c>
      <c r="AF305" s="11">
        <v>2.1156008705154741</v>
      </c>
      <c r="AG305" s="11">
        <v>1.9066079000659872</v>
      </c>
      <c r="AH305" s="11">
        <v>0.20899297044948689</v>
      </c>
      <c r="AI305" s="11">
        <v>58.030725724351626</v>
      </c>
      <c r="AJ305" s="11"/>
      <c r="AK305" s="11">
        <v>3.2678761129858609</v>
      </c>
    </row>
    <row r="306" spans="1:37" ht="15.75" x14ac:dyDescent="0.25">
      <c r="A306" s="32">
        <v>279</v>
      </c>
      <c r="B306" s="30"/>
      <c r="C306" s="3" t="s">
        <v>366</v>
      </c>
      <c r="H306" s="62">
        <f t="shared" si="7"/>
        <v>179.32451790113407</v>
      </c>
      <c r="I306" s="141">
        <v>4.8048049355507771</v>
      </c>
      <c r="J306" s="11">
        <v>1.0492631408600332</v>
      </c>
      <c r="K306" s="11">
        <v>2.8821609884581947</v>
      </c>
      <c r="L306" s="11"/>
      <c r="M306" s="11">
        <v>21.41682691917395</v>
      </c>
      <c r="N306" s="11">
        <v>1.9274227261152292</v>
      </c>
      <c r="O306" s="11">
        <v>13.344212580592018</v>
      </c>
      <c r="P306" s="11">
        <v>6.1451916124667028</v>
      </c>
      <c r="Q306" s="33"/>
      <c r="R306" s="33"/>
      <c r="S306" s="33"/>
      <c r="T306" s="11">
        <v>16.30529327899329</v>
      </c>
      <c r="U306" s="11">
        <v>54.869327898338298</v>
      </c>
      <c r="V306" s="11"/>
      <c r="W306" s="11">
        <v>28.321952084366824</v>
      </c>
      <c r="X306" s="11">
        <v>23.863030941942206</v>
      </c>
      <c r="Y306" s="11">
        <v>1.0292337799372815</v>
      </c>
      <c r="Z306" s="11">
        <v>1.6551110920919958</v>
      </c>
      <c r="AA306" s="11"/>
      <c r="AB306" s="11">
        <v>8.9200458156784048</v>
      </c>
      <c r="AC306" s="11"/>
      <c r="AD306" s="11"/>
      <c r="AE306" s="11">
        <v>18.392988312487688</v>
      </c>
      <c r="AF306" s="11">
        <v>1.8583700134645993</v>
      </c>
      <c r="AG306" s="11">
        <v>1.641508223989834</v>
      </c>
      <c r="AH306" s="11">
        <v>0.21686178947476528</v>
      </c>
      <c r="AI306" s="11">
        <v>46.030606826728516</v>
      </c>
      <c r="AJ306" s="11"/>
      <c r="AK306" s="11">
        <v>2.7948297714003068</v>
      </c>
    </row>
    <row r="307" spans="1:37" ht="15.75" x14ac:dyDescent="0.25">
      <c r="A307" s="32">
        <v>280</v>
      </c>
      <c r="B307" s="30"/>
      <c r="C307" s="3" t="s">
        <v>367</v>
      </c>
      <c r="H307" s="62">
        <f t="shared" si="7"/>
        <v>133.09559166315748</v>
      </c>
      <c r="I307" s="141">
        <v>4.0145164419971842</v>
      </c>
      <c r="J307" s="11">
        <v>1.0770439492156958</v>
      </c>
      <c r="K307" s="11">
        <v>2.1761482675278807</v>
      </c>
      <c r="L307" s="11"/>
      <c r="M307" s="11">
        <v>15.388068803759502</v>
      </c>
      <c r="N307" s="11">
        <v>1.567625049403172</v>
      </c>
      <c r="O307" s="11">
        <v>9.5905937932657128</v>
      </c>
      <c r="P307" s="11">
        <v>4.2298499610906166</v>
      </c>
      <c r="Q307" s="33"/>
      <c r="R307" s="33"/>
      <c r="S307" s="33"/>
      <c r="T307" s="11">
        <v>11.116863804231173</v>
      </c>
      <c r="U307" s="11">
        <v>33.828744777029058</v>
      </c>
      <c r="V307" s="11"/>
      <c r="W307" s="11">
        <v>17.53851571419089</v>
      </c>
      <c r="X307" s="11">
        <v>14.331728532320097</v>
      </c>
      <c r="Y307" s="11">
        <v>0.75829708011654451</v>
      </c>
      <c r="Z307" s="11">
        <v>1.200203450401528</v>
      </c>
      <c r="AA307" s="11"/>
      <c r="AB307" s="11">
        <v>6.4561956078876381</v>
      </c>
      <c r="AC307" s="11"/>
      <c r="AD307" s="11"/>
      <c r="AE307" s="11">
        <v>14.10502196974039</v>
      </c>
      <c r="AF307" s="11">
        <v>1.6068542007227393</v>
      </c>
      <c r="AG307" s="11">
        <v>1.3948741309624724</v>
      </c>
      <c r="AH307" s="11">
        <v>0.21198006976026704</v>
      </c>
      <c r="AI307" s="11">
        <v>40.874776848101504</v>
      </c>
      <c r="AJ307" s="11"/>
      <c r="AK307" s="11">
        <v>2.4513569929447083</v>
      </c>
    </row>
    <row r="308" spans="1:37" ht="15.75" x14ac:dyDescent="0.25">
      <c r="A308" s="32">
        <v>281</v>
      </c>
      <c r="B308" s="30"/>
      <c r="C308" s="3" t="s">
        <v>368</v>
      </c>
      <c r="H308" s="62">
        <f t="shared" si="7"/>
        <v>118.50363426638928</v>
      </c>
      <c r="I308" s="141">
        <v>4.9267283239323225</v>
      </c>
      <c r="J308" s="11">
        <v>1.1736209795872465</v>
      </c>
      <c r="K308" s="11">
        <v>1.616787612541364</v>
      </c>
      <c r="L308" s="11"/>
      <c r="M308" s="11">
        <v>12.375662549154184</v>
      </c>
      <c r="N308" s="11">
        <v>1.2240924003658427</v>
      </c>
      <c r="O308" s="11">
        <v>7.3618549916781033</v>
      </c>
      <c r="P308" s="11">
        <v>3.7897151571102365</v>
      </c>
      <c r="Q308" s="33"/>
      <c r="R308" s="33"/>
      <c r="S308" s="33"/>
      <c r="T308" s="11">
        <v>8.9153928932810764</v>
      </c>
      <c r="U308" s="11">
        <v>21.861096415203772</v>
      </c>
      <c r="V308" s="11"/>
      <c r="W308" s="11">
        <v>11.458072576351308</v>
      </c>
      <c r="X308" s="11">
        <v>9.3517419061647651</v>
      </c>
      <c r="Y308" s="11">
        <v>0.47200803590483498</v>
      </c>
      <c r="Z308" s="11">
        <v>0.57927389678286023</v>
      </c>
      <c r="AA308" s="11"/>
      <c r="AB308" s="11">
        <v>3.9001872804037849</v>
      </c>
      <c r="AC308" s="11"/>
      <c r="AD308" s="11"/>
      <c r="AE308" s="11">
        <v>10.514633558553685</v>
      </c>
      <c r="AF308" s="11">
        <v>1.3326827072804015</v>
      </c>
      <c r="AG308" s="11">
        <v>1.1568921829223031</v>
      </c>
      <c r="AH308" s="11">
        <v>0.1757905243580985</v>
      </c>
      <c r="AI308" s="11">
        <v>49.055762428223119</v>
      </c>
      <c r="AJ308" s="11"/>
      <c r="AK308" s="11">
        <v>2.8310795182283299</v>
      </c>
    </row>
    <row r="309" spans="1:37" ht="15.75" x14ac:dyDescent="0.25">
      <c r="A309" s="32">
        <v>282</v>
      </c>
      <c r="B309" s="30"/>
      <c r="C309" s="3" t="s">
        <v>43</v>
      </c>
      <c r="H309" s="62">
        <f t="shared" si="7"/>
        <v>152.29914255644266</v>
      </c>
      <c r="I309" s="141">
        <v>6.5204785844675763</v>
      </c>
      <c r="J309" s="11">
        <v>1.2649930339944515</v>
      </c>
      <c r="K309" s="11">
        <v>2.3603197980227391</v>
      </c>
      <c r="L309" s="11"/>
      <c r="M309" s="11">
        <v>18.637394028030094</v>
      </c>
      <c r="N309" s="11">
        <v>1.5649725832862698</v>
      </c>
      <c r="O309" s="11">
        <v>10.588566313239884</v>
      </c>
      <c r="P309" s="11">
        <v>6.4838551315039403</v>
      </c>
      <c r="Q309" s="33"/>
      <c r="R309" s="33"/>
      <c r="S309" s="33"/>
      <c r="T309" s="11">
        <v>17.094514718677441</v>
      </c>
      <c r="U309" s="11">
        <v>18.209838232733432</v>
      </c>
      <c r="V309" s="11"/>
      <c r="W309" s="11">
        <v>9.6430402598128904</v>
      </c>
      <c r="X309" s="11">
        <v>7.3794890293028388</v>
      </c>
      <c r="Y309" s="11">
        <v>0.63856644023982234</v>
      </c>
      <c r="Z309" s="11">
        <v>0.548742503377882</v>
      </c>
      <c r="AA309" s="11"/>
      <c r="AB309" s="11">
        <v>2.9616310467867688</v>
      </c>
      <c r="AC309" s="11"/>
      <c r="AD309" s="11"/>
      <c r="AE309" s="11">
        <v>8.3402438901572857</v>
      </c>
      <c r="AF309" s="11">
        <v>2.0580422808389152</v>
      </c>
      <c r="AG309" s="11">
        <v>1.7874653696259488</v>
      </c>
      <c r="AH309" s="11">
        <v>0.27057691121296656</v>
      </c>
      <c r="AI309" s="11">
        <v>71.066030758034344</v>
      </c>
      <c r="AJ309" s="11"/>
      <c r="AK309" s="11">
        <v>3.7856561846996146</v>
      </c>
    </row>
    <row r="310" spans="1:37" ht="25.5" customHeight="1" x14ac:dyDescent="0.25">
      <c r="A310" s="32">
        <v>283</v>
      </c>
      <c r="B310" s="30"/>
      <c r="C310" s="3" t="s">
        <v>369</v>
      </c>
      <c r="H310" s="62">
        <f t="shared" si="7"/>
        <v>120.52105409956523</v>
      </c>
      <c r="I310" s="141">
        <v>3.8586193839464222</v>
      </c>
      <c r="J310" s="11">
        <v>1.4409252407141593</v>
      </c>
      <c r="K310" s="11">
        <v>1.6524437331957273</v>
      </c>
      <c r="L310" s="11"/>
      <c r="M310" s="11">
        <v>9.5553116532390039</v>
      </c>
      <c r="N310" s="11">
        <v>1.5077769781351069</v>
      </c>
      <c r="O310" s="11">
        <v>5.5519310194191753</v>
      </c>
      <c r="P310" s="11">
        <v>2.4956036556847212</v>
      </c>
      <c r="Q310" s="33"/>
      <c r="R310" s="33"/>
      <c r="S310" s="33"/>
      <c r="T310" s="11">
        <v>7.4679002829791354</v>
      </c>
      <c r="U310" s="11">
        <v>14.802363066015852</v>
      </c>
      <c r="V310" s="11"/>
      <c r="W310" s="11">
        <v>5.9550748206668604</v>
      </c>
      <c r="X310" s="11">
        <v>8.0380111145979356</v>
      </c>
      <c r="Y310" s="11">
        <v>0.43997857163073478</v>
      </c>
      <c r="Z310" s="11">
        <v>0.36929855912032095</v>
      </c>
      <c r="AA310" s="11"/>
      <c r="AB310" s="11">
        <v>3.9797332607003812</v>
      </c>
      <c r="AC310" s="11"/>
      <c r="AD310" s="11"/>
      <c r="AE310" s="11">
        <v>7.4457157093472217</v>
      </c>
      <c r="AF310" s="11">
        <v>1.1868129523919206</v>
      </c>
      <c r="AG310" s="11">
        <v>1.0672155458096733</v>
      </c>
      <c r="AH310" s="11">
        <v>0.11959740658224742</v>
      </c>
      <c r="AI310" s="11">
        <v>65.668992359354618</v>
      </c>
      <c r="AJ310" s="11"/>
      <c r="AK310" s="11">
        <v>3.4622364576807958</v>
      </c>
    </row>
    <row r="311" spans="1:37" ht="15.75" x14ac:dyDescent="0.25">
      <c r="A311" s="32">
        <v>284</v>
      </c>
      <c r="B311" s="30"/>
      <c r="C311" s="3" t="s">
        <v>370</v>
      </c>
      <c r="H311" s="62">
        <f t="shared" si="7"/>
        <v>153.30964325063138</v>
      </c>
      <c r="I311" s="141">
        <v>5.6038849371294335</v>
      </c>
      <c r="J311" s="11">
        <v>1.7877658196496142</v>
      </c>
      <c r="K311" s="11">
        <v>1.8591424012742916</v>
      </c>
      <c r="L311" s="11"/>
      <c r="M311" s="11">
        <v>14.069288935551661</v>
      </c>
      <c r="N311" s="11">
        <v>1.6285803024578471</v>
      </c>
      <c r="O311" s="11">
        <v>7.8503650177328312</v>
      </c>
      <c r="P311" s="11">
        <v>4.5903436153609816</v>
      </c>
      <c r="Q311" s="33"/>
      <c r="R311" s="33"/>
      <c r="S311" s="33"/>
      <c r="T311" s="11">
        <v>10.955490141937522</v>
      </c>
      <c r="U311" s="11">
        <v>18.009133386708715</v>
      </c>
      <c r="V311" s="11"/>
      <c r="W311" s="11">
        <v>7.2360445642562237</v>
      </c>
      <c r="X311" s="11">
        <v>9.8184666799929285</v>
      </c>
      <c r="Y311" s="11">
        <v>0.56396380390586764</v>
      </c>
      <c r="Z311" s="11">
        <v>0.39065833855369497</v>
      </c>
      <c r="AA311" s="11"/>
      <c r="AB311" s="11">
        <v>3.9626499766382106</v>
      </c>
      <c r="AC311" s="11"/>
      <c r="AD311" s="11"/>
      <c r="AE311" s="11">
        <v>8.9429965800445341</v>
      </c>
      <c r="AF311" s="11">
        <v>1.9053525550096824</v>
      </c>
      <c r="AG311" s="11">
        <v>1.6631328311507267</v>
      </c>
      <c r="AH311" s="11">
        <v>0.24221972385895571</v>
      </c>
      <c r="AI311" s="11">
        <v>81.970661414584669</v>
      </c>
      <c r="AJ311" s="11"/>
      <c r="AK311" s="11">
        <v>4.2432771021030318</v>
      </c>
    </row>
    <row r="312" spans="1:37" ht="15.75" x14ac:dyDescent="0.25">
      <c r="A312" s="32">
        <v>285</v>
      </c>
      <c r="B312" s="30"/>
      <c r="C312" s="3" t="s">
        <v>371</v>
      </c>
      <c r="H312" s="62">
        <f t="shared" si="7"/>
        <v>106.60884338931541</v>
      </c>
      <c r="I312" s="141">
        <v>4.3193242468267838</v>
      </c>
      <c r="J312" s="11">
        <v>1.2456569232711647</v>
      </c>
      <c r="K312" s="11">
        <v>0.98696357291017189</v>
      </c>
      <c r="L312" s="11"/>
      <c r="M312" s="11">
        <v>6.6894134693035276</v>
      </c>
      <c r="N312" s="11">
        <v>1.1290065740729047</v>
      </c>
      <c r="O312" s="11">
        <v>3.6145619447586914</v>
      </c>
      <c r="P312" s="11">
        <v>1.945844950471932</v>
      </c>
      <c r="Q312" s="33"/>
      <c r="R312" s="33"/>
      <c r="S312" s="33"/>
      <c r="T312" s="11">
        <v>4.8749129089971435</v>
      </c>
      <c r="U312" s="11">
        <v>5.2696362987671108</v>
      </c>
      <c r="V312" s="11"/>
      <c r="W312" s="11">
        <v>2.2918917772380452</v>
      </c>
      <c r="X312" s="11">
        <v>2.6898257307789581</v>
      </c>
      <c r="Y312" s="11">
        <v>0.17113867611491751</v>
      </c>
      <c r="Z312" s="11">
        <v>0.11678011463518968</v>
      </c>
      <c r="AA312" s="11"/>
      <c r="AB312" s="11">
        <v>1.4850510320027248</v>
      </c>
      <c r="AC312" s="11"/>
      <c r="AD312" s="11"/>
      <c r="AE312" s="11">
        <v>4.9148152937063951</v>
      </c>
      <c r="AF312" s="11">
        <v>0.89189556829222683</v>
      </c>
      <c r="AG312" s="11">
        <v>0.82543125822080898</v>
      </c>
      <c r="AH312" s="11">
        <v>6.6464310071417856E-2</v>
      </c>
      <c r="AI312" s="11">
        <v>72.352475664982222</v>
      </c>
      <c r="AJ312" s="11"/>
      <c r="AK312" s="11">
        <v>3.5786984102559343</v>
      </c>
    </row>
    <row r="313" spans="1:37" ht="15.75" x14ac:dyDescent="0.25">
      <c r="A313" s="32">
        <v>286</v>
      </c>
      <c r="B313" s="30"/>
      <c r="C313" s="3" t="s">
        <v>372</v>
      </c>
      <c r="H313" s="62">
        <f t="shared" si="7"/>
        <v>123.83817221845206</v>
      </c>
      <c r="I313" s="141">
        <v>4.9308023399257523</v>
      </c>
      <c r="J313" s="11">
        <v>1.290716590417794</v>
      </c>
      <c r="K313" s="11">
        <v>1.2354687767569401</v>
      </c>
      <c r="L313" s="11"/>
      <c r="M313" s="11">
        <v>7.8399516813266921</v>
      </c>
      <c r="N313" s="11">
        <v>0.9945367099419713</v>
      </c>
      <c r="O313" s="11">
        <v>4.5143819052412368</v>
      </c>
      <c r="P313" s="11">
        <v>2.3310330661434842</v>
      </c>
      <c r="Q313" s="33"/>
      <c r="R313" s="33"/>
      <c r="S313" s="33"/>
      <c r="T313" s="11">
        <v>6.3200890296416308</v>
      </c>
      <c r="U313" s="11">
        <v>8.6038724880595758</v>
      </c>
      <c r="V313" s="11"/>
      <c r="W313" s="11">
        <v>3.6803024785864804</v>
      </c>
      <c r="X313" s="11">
        <v>4.4851662137591628</v>
      </c>
      <c r="Y313" s="11">
        <v>0.24883721286442839</v>
      </c>
      <c r="Z313" s="11">
        <v>0.18956658284950553</v>
      </c>
      <c r="AA313" s="11"/>
      <c r="AB313" s="11">
        <v>1.016985417814656</v>
      </c>
      <c r="AC313" s="11"/>
      <c r="AD313" s="11"/>
      <c r="AE313" s="11">
        <v>5.9052375464514038</v>
      </c>
      <c r="AF313" s="11">
        <v>1.0854351727485376</v>
      </c>
      <c r="AG313" s="11">
        <v>0.9528806152228293</v>
      </c>
      <c r="AH313" s="11">
        <v>0.13255455752570824</v>
      </c>
      <c r="AI313" s="11">
        <v>81.468143872808156</v>
      </c>
      <c r="AJ313" s="11"/>
      <c r="AK313" s="11">
        <v>4.1414693025009237</v>
      </c>
    </row>
    <row r="314" spans="1:37" ht="15.75" x14ac:dyDescent="0.25">
      <c r="A314" s="32">
        <v>287</v>
      </c>
      <c r="B314" s="30"/>
      <c r="C314" s="3" t="s">
        <v>373</v>
      </c>
      <c r="H314" s="62">
        <f t="shared" si="7"/>
        <v>156.83633697742118</v>
      </c>
      <c r="I314" s="141">
        <v>6.896682920070206</v>
      </c>
      <c r="J314" s="11">
        <v>1.3880693333689698</v>
      </c>
      <c r="K314" s="11">
        <v>1.5473180113082607</v>
      </c>
      <c r="L314" s="11"/>
      <c r="M314" s="11">
        <v>10.175133561127939</v>
      </c>
      <c r="N314" s="11">
        <v>1.202758438389151</v>
      </c>
      <c r="O314" s="11">
        <v>5.9764240313829164</v>
      </c>
      <c r="P314" s="11">
        <v>2.9959510913558716</v>
      </c>
      <c r="Q314" s="33"/>
      <c r="R314" s="33"/>
      <c r="S314" s="33"/>
      <c r="T314" s="11">
        <v>8.5749100355084895</v>
      </c>
      <c r="U314" s="11">
        <v>7.5387899372518312</v>
      </c>
      <c r="V314" s="11"/>
      <c r="W314" s="11">
        <v>3.8970777639501031</v>
      </c>
      <c r="X314" s="11">
        <v>3.0804374550417655</v>
      </c>
      <c r="Y314" s="11">
        <v>0.33654098352188294</v>
      </c>
      <c r="Z314" s="11">
        <v>0.22473373473808006</v>
      </c>
      <c r="AA314" s="11"/>
      <c r="AB314" s="11">
        <v>2.0162024248823207</v>
      </c>
      <c r="AC314" s="11"/>
      <c r="AD314" s="11"/>
      <c r="AE314" s="11">
        <v>8.703819950214843</v>
      </c>
      <c r="AF314" s="11">
        <v>1.7174931108074025</v>
      </c>
      <c r="AG314" s="11">
        <v>1.4800079123479022</v>
      </c>
      <c r="AH314" s="11">
        <v>0.23748519845950042</v>
      </c>
      <c r="AI314" s="11">
        <v>102.99599536251394</v>
      </c>
      <c r="AJ314" s="11"/>
      <c r="AK314" s="11">
        <v>5.2819223303669673</v>
      </c>
    </row>
    <row r="315" spans="1:37" ht="25.5" customHeight="1" x14ac:dyDescent="0.25">
      <c r="A315" s="32">
        <v>288</v>
      </c>
      <c r="B315" s="30"/>
      <c r="C315" s="3" t="s">
        <v>100</v>
      </c>
      <c r="H315" s="62">
        <f t="shared" si="7"/>
        <v>116.79635726726552</v>
      </c>
      <c r="I315" s="141">
        <v>4.1333983069931826</v>
      </c>
      <c r="J315" s="11">
        <v>1.3680655515073248</v>
      </c>
      <c r="K315" s="11">
        <v>0.77832150616008899</v>
      </c>
      <c r="L315" s="11"/>
      <c r="M315" s="11">
        <v>6.2129313758013414</v>
      </c>
      <c r="N315" s="11">
        <v>1.1036091796208645</v>
      </c>
      <c r="O315" s="11">
        <v>3.5406152771886314</v>
      </c>
      <c r="P315" s="11">
        <v>1.5687069189918448</v>
      </c>
      <c r="Q315" s="33"/>
      <c r="R315" s="33"/>
      <c r="S315" s="33"/>
      <c r="T315" s="11">
        <v>4.8029767282266036</v>
      </c>
      <c r="U315" s="11">
        <v>6.2699480280483399</v>
      </c>
      <c r="V315" s="11"/>
      <c r="W315" s="11">
        <v>2.8082720913904327</v>
      </c>
      <c r="X315" s="11">
        <v>3.2491811700709667</v>
      </c>
      <c r="Y315" s="11">
        <v>7.5320168995229933E-2</v>
      </c>
      <c r="Z315" s="11">
        <v>0.13717459759171075</v>
      </c>
      <c r="AA315" s="11"/>
      <c r="AB315" s="11">
        <v>1.0781359446373062</v>
      </c>
      <c r="AC315" s="11"/>
      <c r="AD315" s="11"/>
      <c r="AE315" s="11">
        <v>4.8976381570506149</v>
      </c>
      <c r="AF315" s="11">
        <v>1.0770196336951567</v>
      </c>
      <c r="AG315" s="11">
        <v>0.92824534297696193</v>
      </c>
      <c r="AH315" s="11">
        <v>0.14877429071819473</v>
      </c>
      <c r="AI315" s="11">
        <v>81.960611063749127</v>
      </c>
      <c r="AJ315" s="11"/>
      <c r="AK315" s="11">
        <v>4.2173109713964338</v>
      </c>
    </row>
    <row r="316" spans="1:37" ht="15.75" x14ac:dyDescent="0.25">
      <c r="A316" s="32">
        <v>289</v>
      </c>
      <c r="B316" s="30"/>
      <c r="C316" s="3" t="s">
        <v>374</v>
      </c>
      <c r="H316" s="62">
        <f t="shared" si="7"/>
        <v>134.44664351793006</v>
      </c>
      <c r="I316" s="141">
        <v>6.5076237184372934</v>
      </c>
      <c r="J316" s="11">
        <v>1.439869150765668</v>
      </c>
      <c r="K316" s="11">
        <v>1.3994996301106044</v>
      </c>
      <c r="L316" s="11"/>
      <c r="M316" s="11">
        <v>9.8118355294726349</v>
      </c>
      <c r="N316" s="11">
        <v>1.3762470456869869</v>
      </c>
      <c r="O316" s="11">
        <v>5.3008049884647797</v>
      </c>
      <c r="P316" s="11">
        <v>3.1347834953208675</v>
      </c>
      <c r="Q316" s="33"/>
      <c r="R316" s="33"/>
      <c r="S316" s="33"/>
      <c r="T316" s="11">
        <v>7.3233983002319718</v>
      </c>
      <c r="U316" s="11">
        <v>7.6009643486042435</v>
      </c>
      <c r="V316" s="11"/>
      <c r="W316" s="11">
        <v>3.5686182974476734</v>
      </c>
      <c r="X316" s="11">
        <v>3.4812862885063196</v>
      </c>
      <c r="Y316" s="11">
        <v>0.35313506165036052</v>
      </c>
      <c r="Z316" s="11">
        <v>0.19792470099989096</v>
      </c>
      <c r="AA316" s="11"/>
      <c r="AB316" s="11">
        <v>1.9093490638493007</v>
      </c>
      <c r="AC316" s="11"/>
      <c r="AD316" s="11"/>
      <c r="AE316" s="11">
        <v>7.2928067834189676</v>
      </c>
      <c r="AF316" s="11">
        <v>1.1192558057466027</v>
      </c>
      <c r="AG316" s="11">
        <v>0.96842889705716673</v>
      </c>
      <c r="AH316" s="11">
        <v>0.15082690868943602</v>
      </c>
      <c r="AI316" s="11">
        <v>85.669190522059793</v>
      </c>
      <c r="AJ316" s="11"/>
      <c r="AK316" s="11">
        <v>4.3728506652329884</v>
      </c>
    </row>
    <row r="317" spans="1:37" ht="15.75" x14ac:dyDescent="0.25">
      <c r="A317" s="32">
        <v>290</v>
      </c>
      <c r="B317" s="30"/>
      <c r="C317" s="3" t="s">
        <v>375</v>
      </c>
      <c r="H317" s="62">
        <f t="shared" si="7"/>
        <v>175.32437407698643</v>
      </c>
      <c r="I317" s="141">
        <v>5.9368644692962063</v>
      </c>
      <c r="J317" s="11">
        <v>1.6441644341573052</v>
      </c>
      <c r="K317" s="11">
        <v>3.9978402169880258</v>
      </c>
      <c r="L317" s="11"/>
      <c r="M317" s="11">
        <v>19.377062789080394</v>
      </c>
      <c r="N317" s="11">
        <v>2.6084437154568616</v>
      </c>
      <c r="O317" s="11">
        <v>10.375575832433638</v>
      </c>
      <c r="P317" s="11">
        <v>6.3930432411898943</v>
      </c>
      <c r="Q317" s="33"/>
      <c r="R317" s="33"/>
      <c r="S317" s="33"/>
      <c r="T317" s="11">
        <v>17.753595791586982</v>
      </c>
      <c r="U317" s="11">
        <v>33.681361686890341</v>
      </c>
      <c r="V317" s="11"/>
      <c r="W317" s="11">
        <v>16.468862904129786</v>
      </c>
      <c r="X317" s="11">
        <v>15.153733127674613</v>
      </c>
      <c r="Y317" s="11">
        <v>1.4266664275839063</v>
      </c>
      <c r="Z317" s="11">
        <v>0.63209922750203795</v>
      </c>
      <c r="AA317" s="11"/>
      <c r="AB317" s="11">
        <v>7.9871316465140376</v>
      </c>
      <c r="AC317" s="11"/>
      <c r="AD317" s="11"/>
      <c r="AE317" s="11">
        <v>13.061962240099261</v>
      </c>
      <c r="AF317" s="11">
        <v>2.3566233116179536</v>
      </c>
      <c r="AG317" s="11">
        <v>2.1428363978803704</v>
      </c>
      <c r="AH317" s="11">
        <v>0.21378691373758335</v>
      </c>
      <c r="AI317" s="11">
        <v>65.930301481078388</v>
      </c>
      <c r="AJ317" s="11"/>
      <c r="AK317" s="11">
        <v>3.5974660096775359</v>
      </c>
    </row>
    <row r="318" spans="1:37" ht="15.75" x14ac:dyDescent="0.25">
      <c r="A318" s="32">
        <v>291</v>
      </c>
      <c r="B318" s="30"/>
      <c r="C318" s="3" t="s">
        <v>376</v>
      </c>
      <c r="H318" s="62">
        <f t="shared" si="7"/>
        <v>156.99271841214718</v>
      </c>
      <c r="I318" s="141">
        <v>5.7009538970042959</v>
      </c>
      <c r="J318" s="11">
        <v>1.426335886034648</v>
      </c>
      <c r="K318" s="11">
        <v>2.9318225539420326</v>
      </c>
      <c r="L318" s="11"/>
      <c r="M318" s="11">
        <v>16.310102474121244</v>
      </c>
      <c r="N318" s="11">
        <v>1.8625057205451996</v>
      </c>
      <c r="O318" s="11">
        <v>8.8837108695930294</v>
      </c>
      <c r="P318" s="11">
        <v>5.5638858839830148</v>
      </c>
      <c r="Q318" s="33"/>
      <c r="R318" s="33"/>
      <c r="S318" s="33"/>
      <c r="T318" s="11">
        <v>15.724130499606822</v>
      </c>
      <c r="U318" s="11">
        <v>19.076382709472874</v>
      </c>
      <c r="V318" s="11"/>
      <c r="W318" s="11">
        <v>9.3751154583907361</v>
      </c>
      <c r="X318" s="11">
        <v>8.4811609697310733</v>
      </c>
      <c r="Y318" s="11">
        <v>0.88293496868213217</v>
      </c>
      <c r="Z318" s="11">
        <v>0.33717131266893263</v>
      </c>
      <c r="AA318" s="11"/>
      <c r="AB318" s="11">
        <v>4.4366414746184963</v>
      </c>
      <c r="AC318" s="11"/>
      <c r="AD318" s="11"/>
      <c r="AE318" s="11">
        <v>10.016591755907713</v>
      </c>
      <c r="AF318" s="11">
        <v>2.0864373030476351</v>
      </c>
      <c r="AG318" s="11">
        <v>1.8474369484277844</v>
      </c>
      <c r="AH318" s="11">
        <v>0.23900035461985089</v>
      </c>
      <c r="AI318" s="11">
        <v>75.257027056450454</v>
      </c>
      <c r="AJ318" s="11"/>
      <c r="AK318" s="11">
        <v>4.0262928019409623</v>
      </c>
    </row>
    <row r="319" spans="1:37" ht="15.75" x14ac:dyDescent="0.25">
      <c r="A319" s="32">
        <v>292</v>
      </c>
      <c r="B319" s="30"/>
      <c r="C319" s="3" t="s">
        <v>377</v>
      </c>
      <c r="H319" s="62">
        <f t="shared" si="7"/>
        <v>130.19090228762238</v>
      </c>
      <c r="I319" s="141">
        <v>4.4507372414611748</v>
      </c>
      <c r="J319" s="11">
        <v>1.7436755601313672</v>
      </c>
      <c r="K319" s="11">
        <v>1.7009886725962857</v>
      </c>
      <c r="L319" s="11"/>
      <c r="M319" s="11">
        <v>13.563637882650688</v>
      </c>
      <c r="N319" s="11">
        <v>1.5402568211586392</v>
      </c>
      <c r="O319" s="11">
        <v>8.3244593914988165</v>
      </c>
      <c r="P319" s="11">
        <v>3.6989216699932328</v>
      </c>
      <c r="Q319" s="33"/>
      <c r="R319" s="33"/>
      <c r="S319" s="33"/>
      <c r="T319" s="11">
        <v>10.103784731968579</v>
      </c>
      <c r="U319" s="11">
        <v>19.793192319671185</v>
      </c>
      <c r="V319" s="11"/>
      <c r="W319" s="11">
        <v>8.0044933557891937</v>
      </c>
      <c r="X319" s="11">
        <v>10.841871550285232</v>
      </c>
      <c r="Y319" s="11">
        <v>0.47051717690337902</v>
      </c>
      <c r="Z319" s="11">
        <v>0.47631023669337913</v>
      </c>
      <c r="AA319" s="11"/>
      <c r="AB319" s="11">
        <v>3.9057871019779844</v>
      </c>
      <c r="AC319" s="11"/>
      <c r="AD319" s="11"/>
      <c r="AE319" s="11">
        <v>8.3054207106664393</v>
      </c>
      <c r="AF319" s="11">
        <v>1.5586702693991272</v>
      </c>
      <c r="AG319" s="11">
        <v>1.4161956252834593</v>
      </c>
      <c r="AH319" s="11">
        <v>0.14247464411566793</v>
      </c>
      <c r="AI319" s="11">
        <v>61.839808691017588</v>
      </c>
      <c r="AJ319" s="11"/>
      <c r="AK319" s="11">
        <v>3.2251991060819467</v>
      </c>
    </row>
    <row r="320" spans="1:37" ht="25.5" customHeight="1" x14ac:dyDescent="0.25">
      <c r="A320" s="32">
        <v>293</v>
      </c>
      <c r="B320" s="30"/>
      <c r="C320" s="3" t="s">
        <v>378</v>
      </c>
      <c r="H320" s="62">
        <f t="shared" si="7"/>
        <v>118.45453304235889</v>
      </c>
      <c r="I320" s="141">
        <v>3.4010093343926595</v>
      </c>
      <c r="J320" s="11">
        <v>1.0990330706369149</v>
      </c>
      <c r="K320" s="11">
        <v>1.2595666442328248</v>
      </c>
      <c r="L320" s="11"/>
      <c r="M320" s="11">
        <v>8.8224560002908081</v>
      </c>
      <c r="N320" s="11">
        <v>1.3237349952363269</v>
      </c>
      <c r="O320" s="11">
        <v>5.3950292045317347</v>
      </c>
      <c r="P320" s="11">
        <v>2.1036918005227467</v>
      </c>
      <c r="Q320" s="33"/>
      <c r="R320" s="33"/>
      <c r="S320" s="33"/>
      <c r="T320" s="11">
        <v>6.2744645808767663</v>
      </c>
      <c r="U320" s="11">
        <v>20.419791239109784</v>
      </c>
      <c r="V320" s="11"/>
      <c r="W320" s="11">
        <v>7.2656939579392574</v>
      </c>
      <c r="X320" s="11">
        <v>12.177516032160032</v>
      </c>
      <c r="Y320" s="11">
        <v>0.34705225312222676</v>
      </c>
      <c r="Z320" s="11">
        <v>0.62952899588826672</v>
      </c>
      <c r="AA320" s="11"/>
      <c r="AB320" s="11">
        <v>5.4722480812888037</v>
      </c>
      <c r="AC320" s="11"/>
      <c r="AD320" s="11"/>
      <c r="AE320" s="11">
        <v>9.6750901438077967</v>
      </c>
      <c r="AF320" s="11">
        <v>1.0231654676895572</v>
      </c>
      <c r="AG320" s="11">
        <v>0.93752673487231342</v>
      </c>
      <c r="AH320" s="11">
        <v>8.5638732817243823E-2</v>
      </c>
      <c r="AI320" s="11">
        <v>57.869920110983138</v>
      </c>
      <c r="AJ320" s="11"/>
      <c r="AK320" s="11">
        <v>3.1377883690498338</v>
      </c>
    </row>
    <row r="321" spans="1:37" ht="15.75" x14ac:dyDescent="0.25">
      <c r="A321" s="32">
        <v>294</v>
      </c>
      <c r="B321" s="30"/>
      <c r="C321" s="3" t="s">
        <v>93</v>
      </c>
      <c r="H321" s="62">
        <f t="shared" si="7"/>
        <v>123.29851638684089</v>
      </c>
      <c r="I321" s="141">
        <v>4.6058629276152097</v>
      </c>
      <c r="J321" s="11">
        <v>1.3024429721058786</v>
      </c>
      <c r="K321" s="11">
        <v>0.75610354563776172</v>
      </c>
      <c r="L321" s="11"/>
      <c r="M321" s="11">
        <v>5.2104560219040952</v>
      </c>
      <c r="N321" s="11">
        <v>0.91533178703044737</v>
      </c>
      <c r="O321" s="11">
        <v>3.1029782756832396</v>
      </c>
      <c r="P321" s="11">
        <v>1.192145959190408</v>
      </c>
      <c r="Q321" s="33"/>
      <c r="R321" s="33"/>
      <c r="S321" s="33"/>
      <c r="T321" s="11">
        <v>3.7132161428017065</v>
      </c>
      <c r="U321" s="11">
        <v>4.6312614829959946</v>
      </c>
      <c r="V321" s="11"/>
      <c r="W321" s="11">
        <v>1.9536451448288739</v>
      </c>
      <c r="X321" s="11">
        <v>2.4089912463232306</v>
      </c>
      <c r="Y321" s="11">
        <v>0.12071676071319422</v>
      </c>
      <c r="Z321" s="11">
        <v>0.14790833113069532</v>
      </c>
      <c r="AA321" s="11"/>
      <c r="AB321" s="11">
        <v>1.0159121846840984</v>
      </c>
      <c r="AC321" s="11"/>
      <c r="AD321" s="11"/>
      <c r="AE321" s="11">
        <v>4.5608849095838453</v>
      </c>
      <c r="AF321" s="11">
        <v>1.1165407086638188</v>
      </c>
      <c r="AG321" s="11">
        <v>0.91030796922302748</v>
      </c>
      <c r="AH321" s="11">
        <v>0.20623273944079129</v>
      </c>
      <c r="AI321" s="11">
        <v>91.779803830062178</v>
      </c>
      <c r="AJ321" s="11"/>
      <c r="AK321" s="11">
        <v>4.6060316607863028</v>
      </c>
    </row>
    <row r="322" spans="1:37" ht="15.75" x14ac:dyDescent="0.25">
      <c r="A322" s="32">
        <v>295</v>
      </c>
      <c r="B322" s="30"/>
      <c r="C322" s="3" t="s">
        <v>379</v>
      </c>
      <c r="H322" s="62">
        <f t="shared" si="7"/>
        <v>165.83700659461618</v>
      </c>
      <c r="I322" s="141">
        <v>7.5808071930598748</v>
      </c>
      <c r="J322" s="11">
        <v>1.5212941150361556</v>
      </c>
      <c r="K322" s="11">
        <v>1.9416029601042237</v>
      </c>
      <c r="L322" s="11"/>
      <c r="M322" s="11">
        <v>15.513071776306621</v>
      </c>
      <c r="N322" s="11">
        <v>1.5382056476446695</v>
      </c>
      <c r="O322" s="11">
        <v>8.8276391418050739</v>
      </c>
      <c r="P322" s="11">
        <v>5.1472269868568761</v>
      </c>
      <c r="Q322" s="33"/>
      <c r="R322" s="33"/>
      <c r="S322" s="33"/>
      <c r="T322" s="11">
        <v>12.52306217280289</v>
      </c>
      <c r="U322" s="11">
        <v>17.310695177482359</v>
      </c>
      <c r="V322" s="11"/>
      <c r="W322" s="11">
        <v>8.7984741100056088</v>
      </c>
      <c r="X322" s="11">
        <v>7.5028712238395263</v>
      </c>
      <c r="Y322" s="11">
        <v>0.62759844098890194</v>
      </c>
      <c r="Z322" s="11">
        <v>0.38175140264832458</v>
      </c>
      <c r="AA322" s="11"/>
      <c r="AB322" s="11">
        <v>3.2846596980951066</v>
      </c>
      <c r="AC322" s="11"/>
      <c r="AD322" s="11"/>
      <c r="AE322" s="11">
        <v>10.763403457157168</v>
      </c>
      <c r="AF322" s="11">
        <v>1.8299722985624867</v>
      </c>
      <c r="AG322" s="11">
        <v>1.5134667098364356</v>
      </c>
      <c r="AH322" s="11">
        <v>0.31650558872605106</v>
      </c>
      <c r="AI322" s="11">
        <v>88.875252438593947</v>
      </c>
      <c r="AJ322" s="11"/>
      <c r="AK322" s="11">
        <v>4.69318530741538</v>
      </c>
    </row>
    <row r="323" spans="1:37" ht="15.75" x14ac:dyDescent="0.25">
      <c r="A323" s="32">
        <v>296</v>
      </c>
      <c r="B323" s="30"/>
      <c r="C323" s="3" t="s">
        <v>380</v>
      </c>
      <c r="H323" s="62">
        <f t="shared" si="7"/>
        <v>133.91551150749817</v>
      </c>
      <c r="I323" s="141">
        <v>4.713965569784901</v>
      </c>
      <c r="J323" s="11">
        <v>1.4221575194161999</v>
      </c>
      <c r="K323" s="11">
        <v>1.5823171307071955</v>
      </c>
      <c r="L323" s="11"/>
      <c r="M323" s="11">
        <v>13.92002718667797</v>
      </c>
      <c r="N323" s="11">
        <v>1.3136197221790638</v>
      </c>
      <c r="O323" s="11">
        <v>7.7643961860568238</v>
      </c>
      <c r="P323" s="11">
        <v>4.842011278442083</v>
      </c>
      <c r="Q323" s="33"/>
      <c r="R323" s="33"/>
      <c r="S323" s="33"/>
      <c r="T323" s="11">
        <v>10.896915163315088</v>
      </c>
      <c r="U323" s="11">
        <v>12.416175229532014</v>
      </c>
      <c r="V323" s="11"/>
      <c r="W323" s="11">
        <v>5.1402929347233819</v>
      </c>
      <c r="X323" s="11">
        <v>6.5349897675924202</v>
      </c>
      <c r="Y323" s="11">
        <v>0.49341075063853101</v>
      </c>
      <c r="Z323" s="11">
        <v>0.24748177657768078</v>
      </c>
      <c r="AA323" s="11"/>
      <c r="AB323" s="11">
        <v>2.7040405744635048</v>
      </c>
      <c r="AC323" s="11"/>
      <c r="AD323" s="11"/>
      <c r="AE323" s="11">
        <v>8.7773444391263649</v>
      </c>
      <c r="AF323" s="11">
        <v>1.420559429208758</v>
      </c>
      <c r="AG323" s="11">
        <v>1.2709073742265455</v>
      </c>
      <c r="AH323" s="11">
        <v>0.1496520549822124</v>
      </c>
      <c r="AI323" s="11">
        <v>72.342425314146695</v>
      </c>
      <c r="AJ323" s="11"/>
      <c r="AK323" s="11">
        <v>3.7195839511194584</v>
      </c>
    </row>
    <row r="324" spans="1:37" ht="15.75" x14ac:dyDescent="0.25">
      <c r="A324" s="34"/>
      <c r="B324" s="30" t="s">
        <v>654</v>
      </c>
      <c r="H324" s="62" t="str">
        <f t="shared" si="7"/>
        <v/>
      </c>
      <c r="I324" s="141" t="s">
        <v>1479</v>
      </c>
      <c r="J324" s="11"/>
      <c r="K324" s="11" t="s">
        <v>1479</v>
      </c>
      <c r="L324" s="11"/>
      <c r="M324" s="11"/>
      <c r="N324" s="11"/>
      <c r="O324" s="11"/>
      <c r="P324" s="11"/>
      <c r="Q324" s="33"/>
      <c r="R324" s="33"/>
      <c r="S324" s="33"/>
      <c r="T324" s="11"/>
      <c r="U324" s="11"/>
      <c r="V324" s="11"/>
      <c r="W324" s="11"/>
      <c r="X324" s="11"/>
      <c r="Y324" s="11"/>
      <c r="Z324" s="11"/>
      <c r="AA324" s="11"/>
      <c r="AB324" s="11" t="s">
        <v>1479</v>
      </c>
      <c r="AC324" s="11"/>
      <c r="AD324" s="11"/>
      <c r="AE324" s="11"/>
      <c r="AF324" s="11"/>
      <c r="AG324" s="11"/>
      <c r="AH324" s="11"/>
      <c r="AI324" s="11" t="s">
        <v>1479</v>
      </c>
      <c r="AJ324" s="11"/>
      <c r="AK324" s="11"/>
    </row>
    <row r="325" spans="1:37" ht="15.75" x14ac:dyDescent="0.25">
      <c r="A325" s="32">
        <v>297</v>
      </c>
      <c r="B325" s="30"/>
      <c r="C325" s="3" t="s">
        <v>381</v>
      </c>
      <c r="H325" s="62">
        <f t="shared" si="7"/>
        <v>121.41174534891771</v>
      </c>
      <c r="I325" s="141">
        <v>4.1543425860751713</v>
      </c>
      <c r="J325" s="11">
        <v>1.304708201688427</v>
      </c>
      <c r="K325" s="11">
        <v>1.2823946773494788</v>
      </c>
      <c r="L325" s="11"/>
      <c r="M325" s="11">
        <v>8.1417781134070921</v>
      </c>
      <c r="N325" s="11">
        <v>1.2268051212738527</v>
      </c>
      <c r="O325" s="11">
        <v>4.8075939796318741</v>
      </c>
      <c r="P325" s="11">
        <v>2.1073790125013647</v>
      </c>
      <c r="Q325" s="33"/>
      <c r="R325" s="33"/>
      <c r="S325" s="33"/>
      <c r="T325" s="11">
        <v>6.2680136856396782</v>
      </c>
      <c r="U325" s="11">
        <v>8.008377640164646</v>
      </c>
      <c r="V325" s="11"/>
      <c r="W325" s="11">
        <v>3.3712604276295206</v>
      </c>
      <c r="X325" s="11">
        <v>4.1257871393588923</v>
      </c>
      <c r="Y325" s="11">
        <v>0.28327748307821998</v>
      </c>
      <c r="Z325" s="11">
        <v>0.22805259009801271</v>
      </c>
      <c r="AA325" s="11"/>
      <c r="AB325" s="11">
        <v>1.1666347749848758</v>
      </c>
      <c r="AC325" s="11"/>
      <c r="AD325" s="11"/>
      <c r="AE325" s="11">
        <v>4.9986308941173494</v>
      </c>
      <c r="AF325" s="11">
        <v>1.3656529694543</v>
      </c>
      <c r="AG325" s="11">
        <v>1.1854142058874719</v>
      </c>
      <c r="AH325" s="11">
        <v>0.18023876356682805</v>
      </c>
      <c r="AI325" s="11">
        <v>80.644015104294667</v>
      </c>
      <c r="AJ325" s="11"/>
      <c r="AK325" s="11">
        <v>4.0771967017420163</v>
      </c>
    </row>
    <row r="326" spans="1:37" ht="15.75" x14ac:dyDescent="0.25">
      <c r="A326" s="32">
        <v>298</v>
      </c>
      <c r="B326" s="30"/>
      <c r="C326" s="3" t="s">
        <v>382</v>
      </c>
      <c r="H326" s="62">
        <f t="shared" ref="H326:H389" si="8">IF(SUM(I326:M326,S326:U326,AA326:AF326,AI326:AK326)=0,"",SUM(I326:M326,S326:U326,AA326:AF326,AI326:AK326))</f>
        <v>158.58021537319999</v>
      </c>
      <c r="I326" s="141">
        <v>6.6747303155883566</v>
      </c>
      <c r="J326" s="11">
        <v>1.2431086685951218</v>
      </c>
      <c r="K326" s="11">
        <v>1.1186246921413521</v>
      </c>
      <c r="L326" s="11"/>
      <c r="M326" s="11">
        <v>7.0296632595856199</v>
      </c>
      <c r="N326" s="11">
        <v>0.92929960079418084</v>
      </c>
      <c r="O326" s="11">
        <v>3.9132593676792991</v>
      </c>
      <c r="P326" s="11">
        <v>2.1871042911121403</v>
      </c>
      <c r="Q326" s="33"/>
      <c r="R326" s="33"/>
      <c r="S326" s="33"/>
      <c r="T326" s="11">
        <v>5.4291963666958347</v>
      </c>
      <c r="U326" s="11">
        <v>6.0522339176446014</v>
      </c>
      <c r="V326" s="11"/>
      <c r="W326" s="11">
        <v>2.852340922958331</v>
      </c>
      <c r="X326" s="11">
        <v>2.81247003386191</v>
      </c>
      <c r="Y326" s="11">
        <v>0.18301624208474188</v>
      </c>
      <c r="Z326" s="11">
        <v>0.20440671873961869</v>
      </c>
      <c r="AA326" s="11"/>
      <c r="AB326" s="11">
        <v>0.9781021682936587</v>
      </c>
      <c r="AC326" s="11"/>
      <c r="AD326" s="11"/>
      <c r="AE326" s="11">
        <v>7.0730166658309725</v>
      </c>
      <c r="AF326" s="11">
        <v>1.0451156019563637</v>
      </c>
      <c r="AG326" s="11">
        <v>0.918201692631889</v>
      </c>
      <c r="AH326" s="11">
        <v>0.12691390932447469</v>
      </c>
      <c r="AI326" s="11">
        <v>115.82024302865052</v>
      </c>
      <c r="AJ326" s="11"/>
      <c r="AK326" s="11">
        <v>6.116180688217578</v>
      </c>
    </row>
    <row r="327" spans="1:37" ht="15.75" x14ac:dyDescent="0.25">
      <c r="A327" s="32">
        <v>299</v>
      </c>
      <c r="B327" s="30"/>
      <c r="C327" s="3" t="s">
        <v>383</v>
      </c>
      <c r="H327" s="62">
        <f t="shared" si="8"/>
        <v>144.06764805775526</v>
      </c>
      <c r="I327" s="141">
        <v>5.8817719959880561</v>
      </c>
      <c r="J327" s="11">
        <v>1.664913973280205</v>
      </c>
      <c r="K327" s="11">
        <v>1.6863289870208589</v>
      </c>
      <c r="L327" s="11"/>
      <c r="M327" s="11">
        <v>11.076814924976471</v>
      </c>
      <c r="N327" s="11">
        <v>1.2979760720376377</v>
      </c>
      <c r="O327" s="11">
        <v>6.3576726923467257</v>
      </c>
      <c r="P327" s="11">
        <v>3.421166160592108</v>
      </c>
      <c r="Q327" s="33"/>
      <c r="R327" s="33"/>
      <c r="S327" s="33"/>
      <c r="T327" s="11">
        <v>10.504999115127557</v>
      </c>
      <c r="U327" s="11">
        <v>11.367993946224075</v>
      </c>
      <c r="V327" s="11"/>
      <c r="W327" s="11">
        <v>5.2758076393420215</v>
      </c>
      <c r="X327" s="11">
        <v>5.3667454936359782</v>
      </c>
      <c r="Y327" s="11">
        <v>0.40773631286034295</v>
      </c>
      <c r="Z327" s="11">
        <v>0.31770450038573128</v>
      </c>
      <c r="AA327" s="11"/>
      <c r="AB327" s="11">
        <v>2.5054739640510482</v>
      </c>
      <c r="AC327" s="11"/>
      <c r="AD327" s="11"/>
      <c r="AE327" s="11">
        <v>8.1568091719577307</v>
      </c>
      <c r="AF327" s="11">
        <v>1.6769672895258538</v>
      </c>
      <c r="AG327" s="11">
        <v>1.4680688475355688</v>
      </c>
      <c r="AH327" s="11">
        <v>0.20889844199028498</v>
      </c>
      <c r="AI327" s="11">
        <v>85.116421226105629</v>
      </c>
      <c r="AJ327" s="11"/>
      <c r="AK327" s="11">
        <v>4.4291534634977907</v>
      </c>
    </row>
    <row r="328" spans="1:37" ht="15.75" x14ac:dyDescent="0.25">
      <c r="A328" s="32">
        <v>300</v>
      </c>
      <c r="B328" s="30"/>
      <c r="C328" s="3" t="s">
        <v>384</v>
      </c>
      <c r="H328" s="62">
        <f t="shared" si="8"/>
        <v>111.51533392682539</v>
      </c>
      <c r="I328" s="141">
        <v>4.0328428527249889</v>
      </c>
      <c r="J328" s="11">
        <v>1.4120329679966876</v>
      </c>
      <c r="K328" s="11">
        <v>0.94715288549354193</v>
      </c>
      <c r="L328" s="11"/>
      <c r="M328" s="11">
        <v>6.5737143141855254</v>
      </c>
      <c r="N328" s="11">
        <v>1.2601611693847476</v>
      </c>
      <c r="O328" s="11">
        <v>3.7566676508797774</v>
      </c>
      <c r="P328" s="11">
        <v>1.5568854939210006</v>
      </c>
      <c r="Q328" s="33"/>
      <c r="R328" s="33"/>
      <c r="S328" s="33"/>
      <c r="T328" s="11">
        <v>5.0315021373334767</v>
      </c>
      <c r="U328" s="11">
        <v>7.9081863576229958</v>
      </c>
      <c r="V328" s="11"/>
      <c r="W328" s="11">
        <v>3.2929669908615646</v>
      </c>
      <c r="X328" s="11">
        <v>4.2383084535352271</v>
      </c>
      <c r="Y328" s="11">
        <v>0.18034982324401769</v>
      </c>
      <c r="Z328" s="11">
        <v>0.19656108998218605</v>
      </c>
      <c r="AA328" s="11"/>
      <c r="AB328" s="11">
        <v>1.5118805401767106</v>
      </c>
      <c r="AC328" s="11"/>
      <c r="AD328" s="11"/>
      <c r="AE328" s="11">
        <v>5.3601037720472435</v>
      </c>
      <c r="AF328" s="11">
        <v>1.2588620022880932</v>
      </c>
      <c r="AG328" s="11">
        <v>1.139766946946176</v>
      </c>
      <c r="AH328" s="11">
        <v>0.11909505534191729</v>
      </c>
      <c r="AI328" s="11">
        <v>73.628870221094573</v>
      </c>
      <c r="AJ328" s="11"/>
      <c r="AK328" s="11">
        <v>3.8501858758615572</v>
      </c>
    </row>
    <row r="329" spans="1:37" ht="15.75" x14ac:dyDescent="0.25">
      <c r="A329" s="32">
        <v>301</v>
      </c>
      <c r="B329" s="30"/>
      <c r="C329" s="3" t="s">
        <v>385</v>
      </c>
      <c r="H329" s="62">
        <f t="shared" si="8"/>
        <v>124.69037103111388</v>
      </c>
      <c r="I329" s="141">
        <v>5.306327228779967</v>
      </c>
      <c r="J329" s="11">
        <v>1.0339334089846164</v>
      </c>
      <c r="K329" s="11">
        <v>1.6712331409481311</v>
      </c>
      <c r="L329" s="11"/>
      <c r="M329" s="11">
        <v>11.499183305220571</v>
      </c>
      <c r="N329" s="11">
        <v>1.2288625713285628</v>
      </c>
      <c r="O329" s="11">
        <v>6.866473296229775</v>
      </c>
      <c r="P329" s="11">
        <v>3.4038474376622321</v>
      </c>
      <c r="Q329" s="33"/>
      <c r="R329" s="33"/>
      <c r="S329" s="33"/>
      <c r="T329" s="11">
        <v>11.042357983480786</v>
      </c>
      <c r="U329" s="11">
        <v>19.752557886943329</v>
      </c>
      <c r="V329" s="11"/>
      <c r="W329" s="11">
        <v>10.901154695075711</v>
      </c>
      <c r="X329" s="11">
        <v>7.7221663391465709</v>
      </c>
      <c r="Y329" s="11">
        <v>0.62038029597140876</v>
      </c>
      <c r="Z329" s="11">
        <v>0.50885655674963781</v>
      </c>
      <c r="AA329" s="11"/>
      <c r="AB329" s="11">
        <v>4.4781451026931931</v>
      </c>
      <c r="AC329" s="11"/>
      <c r="AD329" s="11"/>
      <c r="AE329" s="11">
        <v>10.120560668077074</v>
      </c>
      <c r="AF329" s="11">
        <v>1.4774185382735785</v>
      </c>
      <c r="AG329" s="11">
        <v>1.2388503137529363</v>
      </c>
      <c r="AH329" s="11">
        <v>0.23856822452064216</v>
      </c>
      <c r="AI329" s="11">
        <v>55.216627490403155</v>
      </c>
      <c r="AJ329" s="11"/>
      <c r="AK329" s="11">
        <v>3.092026277309492</v>
      </c>
    </row>
    <row r="330" spans="1:37" ht="25.5" customHeight="1" x14ac:dyDescent="0.25">
      <c r="A330" s="32">
        <v>302</v>
      </c>
      <c r="B330" s="30"/>
      <c r="C330" s="3" t="s">
        <v>386</v>
      </c>
      <c r="H330" s="62">
        <f t="shared" si="8"/>
        <v>147.25159446175067</v>
      </c>
      <c r="I330" s="141">
        <v>6.0155257512831586</v>
      </c>
      <c r="J330" s="11">
        <v>1.2430544345529593</v>
      </c>
      <c r="K330" s="11">
        <v>2.2553169188069799</v>
      </c>
      <c r="L330" s="11"/>
      <c r="M330" s="11">
        <v>15.283914608122769</v>
      </c>
      <c r="N330" s="11">
        <v>1.4304851448412634</v>
      </c>
      <c r="O330" s="11">
        <v>8.9001669151829397</v>
      </c>
      <c r="P330" s="11">
        <v>4.9532625480985661</v>
      </c>
      <c r="Q330" s="33"/>
      <c r="R330" s="33"/>
      <c r="S330" s="33"/>
      <c r="T330" s="11">
        <v>14.639219655068485</v>
      </c>
      <c r="U330" s="11">
        <v>24.412310954434869</v>
      </c>
      <c r="V330" s="11"/>
      <c r="W330" s="11">
        <v>12.761342585600186</v>
      </c>
      <c r="X330" s="11">
        <v>10.084015529008957</v>
      </c>
      <c r="Y330" s="11">
        <v>0.86673144630599408</v>
      </c>
      <c r="Z330" s="11">
        <v>0.70022139351973234</v>
      </c>
      <c r="AA330" s="11"/>
      <c r="AB330" s="11">
        <v>5.0517677495819227</v>
      </c>
      <c r="AC330" s="11"/>
      <c r="AD330" s="11"/>
      <c r="AE330" s="11">
        <v>12.614377500615747</v>
      </c>
      <c r="AF330" s="11">
        <v>1.7765473695095042</v>
      </c>
      <c r="AG330" s="11">
        <v>1.5238876525349783</v>
      </c>
      <c r="AH330" s="11">
        <v>0.25265971697452588</v>
      </c>
      <c r="AI330" s="11">
        <v>60.663917643260547</v>
      </c>
      <c r="AJ330" s="11"/>
      <c r="AK330" s="11">
        <v>3.295641876513709</v>
      </c>
    </row>
    <row r="331" spans="1:37" ht="15.75" x14ac:dyDescent="0.25">
      <c r="A331" s="32">
        <v>303</v>
      </c>
      <c r="B331" s="30"/>
      <c r="C331" s="3" t="s">
        <v>387</v>
      </c>
      <c r="H331" s="62">
        <f t="shared" si="8"/>
        <v>151.21951570203825</v>
      </c>
      <c r="I331" s="141">
        <v>6.6630145220480603</v>
      </c>
      <c r="J331" s="11">
        <v>1.3174588846327753</v>
      </c>
      <c r="K331" s="11">
        <v>1.955525589649401</v>
      </c>
      <c r="L331" s="11"/>
      <c r="M331" s="11">
        <v>14.17522448796724</v>
      </c>
      <c r="N331" s="11">
        <v>1.4758155773767339</v>
      </c>
      <c r="O331" s="11">
        <v>7.7388586964636126</v>
      </c>
      <c r="P331" s="11">
        <v>4.9605502141268936</v>
      </c>
      <c r="Q331" s="33"/>
      <c r="R331" s="33"/>
      <c r="S331" s="33"/>
      <c r="T331" s="11">
        <v>13.461272383011583</v>
      </c>
      <c r="U331" s="11">
        <v>17.154056907186789</v>
      </c>
      <c r="V331" s="11"/>
      <c r="W331" s="11">
        <v>8.6086300654509582</v>
      </c>
      <c r="X331" s="11">
        <v>7.3618600373483725</v>
      </c>
      <c r="Y331" s="11">
        <v>0.71214273238739623</v>
      </c>
      <c r="Z331" s="11">
        <v>0.47142407200006153</v>
      </c>
      <c r="AA331" s="11"/>
      <c r="AB331" s="11">
        <v>3.0329977497439633</v>
      </c>
      <c r="AC331" s="11"/>
      <c r="AD331" s="11"/>
      <c r="AE331" s="11">
        <v>10.493023879367859</v>
      </c>
      <c r="AF331" s="11">
        <v>1.6282507258790619</v>
      </c>
      <c r="AG331" s="11">
        <v>1.3903658070777936</v>
      </c>
      <c r="AH331" s="11">
        <v>0.23788491880126844</v>
      </c>
      <c r="AI331" s="11">
        <v>77.397751784418404</v>
      </c>
      <c r="AJ331" s="11"/>
      <c r="AK331" s="11">
        <v>3.9409387881331335</v>
      </c>
    </row>
    <row r="332" spans="1:37" ht="15.75" x14ac:dyDescent="0.25">
      <c r="A332" s="32">
        <v>304</v>
      </c>
      <c r="B332" s="30"/>
      <c r="C332" s="3" t="s">
        <v>125</v>
      </c>
      <c r="H332" s="62">
        <f t="shared" si="8"/>
        <v>140.87797414276901</v>
      </c>
      <c r="I332" s="141">
        <v>6.4938429396812287</v>
      </c>
      <c r="J332" s="11">
        <v>1.288063244929849</v>
      </c>
      <c r="K332" s="11">
        <v>1.6168580055330173</v>
      </c>
      <c r="L332" s="11"/>
      <c r="M332" s="11">
        <v>13.945083030852855</v>
      </c>
      <c r="N332" s="11">
        <v>1.0535412141345235</v>
      </c>
      <c r="O332" s="11">
        <v>7.6449940899439888</v>
      </c>
      <c r="P332" s="11">
        <v>5.2465477267743434</v>
      </c>
      <c r="Q332" s="33"/>
      <c r="R332" s="33"/>
      <c r="S332" s="33"/>
      <c r="T332" s="11">
        <v>13.815420117733806</v>
      </c>
      <c r="U332" s="11">
        <v>11.230439307181685</v>
      </c>
      <c r="V332" s="11"/>
      <c r="W332" s="11">
        <v>6.1212128372931591</v>
      </c>
      <c r="X332" s="11">
        <v>4.5149801408617929</v>
      </c>
      <c r="Y332" s="11">
        <v>0.37165077788254247</v>
      </c>
      <c r="Z332" s="11">
        <v>0.22259555114419075</v>
      </c>
      <c r="AA332" s="11"/>
      <c r="AB332" s="11">
        <v>2.1301182671557872</v>
      </c>
      <c r="AC332" s="11"/>
      <c r="AD332" s="11"/>
      <c r="AE332" s="11">
        <v>7.9111519829031884</v>
      </c>
      <c r="AF332" s="11">
        <v>1.4408348234962414</v>
      </c>
      <c r="AG332" s="11">
        <v>1.1954821564180227</v>
      </c>
      <c r="AH332" s="11">
        <v>0.24535266707821873</v>
      </c>
      <c r="AI332" s="11">
        <v>77.02588880350379</v>
      </c>
      <c r="AJ332" s="11"/>
      <c r="AK332" s="11">
        <v>3.9802736197975852</v>
      </c>
    </row>
    <row r="333" spans="1:37" ht="15.75" x14ac:dyDescent="0.25">
      <c r="A333" s="32">
        <v>305</v>
      </c>
      <c r="B333" s="30"/>
      <c r="C333" s="3" t="s">
        <v>388</v>
      </c>
      <c r="H333" s="62">
        <f t="shared" si="8"/>
        <v>118.76573368298725</v>
      </c>
      <c r="I333" s="141">
        <v>4.9535371610270893</v>
      </c>
      <c r="J333" s="11">
        <v>1.4489797355822369</v>
      </c>
      <c r="K333" s="11">
        <v>1.4812880048829866</v>
      </c>
      <c r="L333" s="11"/>
      <c r="M333" s="11">
        <v>12.811022383664636</v>
      </c>
      <c r="N333" s="11">
        <v>1.151135146107334</v>
      </c>
      <c r="O333" s="11">
        <v>7.0836983097491792</v>
      </c>
      <c r="P333" s="11">
        <v>4.5761889278081229</v>
      </c>
      <c r="Q333" s="33"/>
      <c r="R333" s="33"/>
      <c r="S333" s="33"/>
      <c r="T333" s="11">
        <v>11.424498801272552</v>
      </c>
      <c r="U333" s="11">
        <v>8.0871483632318419</v>
      </c>
      <c r="V333" s="11"/>
      <c r="W333" s="11">
        <v>3.9985364510946506</v>
      </c>
      <c r="X333" s="11">
        <v>3.5782392601481998</v>
      </c>
      <c r="Y333" s="11">
        <v>0.28464637450253338</v>
      </c>
      <c r="Z333" s="11">
        <v>0.22572627748645716</v>
      </c>
      <c r="AA333" s="11"/>
      <c r="AB333" s="11">
        <v>1.7308979841175764</v>
      </c>
      <c r="AC333" s="11"/>
      <c r="AD333" s="11"/>
      <c r="AE333" s="11">
        <v>7.317570546228378</v>
      </c>
      <c r="AF333" s="11">
        <v>1.3636058710316994</v>
      </c>
      <c r="AG333" s="11">
        <v>1.1784745844978928</v>
      </c>
      <c r="AH333" s="11">
        <v>0.18513128653380656</v>
      </c>
      <c r="AI333" s="11">
        <v>64.734309731650299</v>
      </c>
      <c r="AJ333" s="11"/>
      <c r="AK333" s="11">
        <v>3.4128751002979545</v>
      </c>
    </row>
    <row r="334" spans="1:37" ht="15.75" x14ac:dyDescent="0.25">
      <c r="A334" s="32">
        <v>306</v>
      </c>
      <c r="B334" s="30"/>
      <c r="C334" s="3" t="s">
        <v>389</v>
      </c>
      <c r="H334" s="62">
        <f t="shared" si="8"/>
        <v>185.8519178733454</v>
      </c>
      <c r="I334" s="141">
        <v>8.1804322710203383</v>
      </c>
      <c r="J334" s="11">
        <v>1.6508329201230705</v>
      </c>
      <c r="K334" s="11">
        <v>2.370032650616118</v>
      </c>
      <c r="L334" s="11"/>
      <c r="M334" s="11">
        <v>14.718194786806807</v>
      </c>
      <c r="N334" s="11">
        <v>1.3168408428870479</v>
      </c>
      <c r="O334" s="11">
        <v>8.7587452489616719</v>
      </c>
      <c r="P334" s="11">
        <v>4.6426086949580867</v>
      </c>
      <c r="Q334" s="33"/>
      <c r="R334" s="33"/>
      <c r="S334" s="33"/>
      <c r="T334" s="11">
        <v>11.929769331567572</v>
      </c>
      <c r="U334" s="11">
        <v>14.178761861855923</v>
      </c>
      <c r="V334" s="11"/>
      <c r="W334" s="11">
        <v>7.4331430683421189</v>
      </c>
      <c r="X334" s="11">
        <v>5.7460139199272016</v>
      </c>
      <c r="Y334" s="11">
        <v>0.62930598706889862</v>
      </c>
      <c r="Z334" s="11">
        <v>0.37029888651770487</v>
      </c>
      <c r="AA334" s="11"/>
      <c r="AB334" s="11">
        <v>3.3575748665653933</v>
      </c>
      <c r="AC334" s="11"/>
      <c r="AD334" s="11"/>
      <c r="AE334" s="11">
        <v>12.015920818812219</v>
      </c>
      <c r="AF334" s="11">
        <v>1.9420757656296248</v>
      </c>
      <c r="AG334" s="11">
        <v>1.7000396970628329</v>
      </c>
      <c r="AH334" s="11">
        <v>0.24203606856679202</v>
      </c>
      <c r="AI334" s="11">
        <v>109.60912621229284</v>
      </c>
      <c r="AJ334" s="11"/>
      <c r="AK334" s="11">
        <v>5.8991963880555076</v>
      </c>
    </row>
    <row r="335" spans="1:37" ht="25.5" customHeight="1" x14ac:dyDescent="0.25">
      <c r="A335" s="32">
        <v>307</v>
      </c>
      <c r="B335" s="30"/>
      <c r="C335" s="3" t="s">
        <v>103</v>
      </c>
      <c r="H335" s="62">
        <f t="shared" si="8"/>
        <v>158.31772465891072</v>
      </c>
      <c r="I335" s="141">
        <v>6.9576692608587143</v>
      </c>
      <c r="J335" s="11">
        <v>1.5548729308077607</v>
      </c>
      <c r="K335" s="11">
        <v>1.9062008063217066</v>
      </c>
      <c r="L335" s="11"/>
      <c r="M335" s="11">
        <v>10.756585269309911</v>
      </c>
      <c r="N335" s="11">
        <v>1.2090324685132758</v>
      </c>
      <c r="O335" s="11">
        <v>6.6215036243737426</v>
      </c>
      <c r="P335" s="11">
        <v>2.9260491764228918</v>
      </c>
      <c r="Q335" s="33"/>
      <c r="R335" s="33"/>
      <c r="S335" s="33"/>
      <c r="T335" s="11">
        <v>9.6215336495267643</v>
      </c>
      <c r="U335" s="11">
        <v>11.546039954543168</v>
      </c>
      <c r="V335" s="11"/>
      <c r="W335" s="11">
        <v>5.7967553840394661</v>
      </c>
      <c r="X335" s="11">
        <v>5.0026122714863286</v>
      </c>
      <c r="Y335" s="11">
        <v>0.48842565030468071</v>
      </c>
      <c r="Z335" s="11">
        <v>0.25824664871269287</v>
      </c>
      <c r="AA335" s="11"/>
      <c r="AB335" s="11">
        <v>2.5996333401105867</v>
      </c>
      <c r="AC335" s="11"/>
      <c r="AD335" s="11"/>
      <c r="AE335" s="11">
        <v>9.8127430692795095</v>
      </c>
      <c r="AF335" s="11">
        <v>1.6084367132106232</v>
      </c>
      <c r="AG335" s="11">
        <v>1.423521491726421</v>
      </c>
      <c r="AH335" s="11">
        <v>0.1849152214842022</v>
      </c>
      <c r="AI335" s="11">
        <v>96.815029598662832</v>
      </c>
      <c r="AJ335" s="11"/>
      <c r="AK335" s="11">
        <v>5.1389800662791583</v>
      </c>
    </row>
    <row r="336" spans="1:37" ht="15.75" x14ac:dyDescent="0.25">
      <c r="A336" s="32">
        <v>308</v>
      </c>
      <c r="B336" s="30"/>
      <c r="C336" s="3" t="s">
        <v>106</v>
      </c>
      <c r="H336" s="62">
        <f t="shared" si="8"/>
        <v>140.15493504149219</v>
      </c>
      <c r="I336" s="141">
        <v>5.7577236712070583</v>
      </c>
      <c r="J336" s="11">
        <v>1.300955734680769</v>
      </c>
      <c r="K336" s="11">
        <v>1.1421828800145637</v>
      </c>
      <c r="L336" s="11"/>
      <c r="M336" s="11">
        <v>7.5345503177779865</v>
      </c>
      <c r="N336" s="11">
        <v>1.0372724205353516</v>
      </c>
      <c r="O336" s="11">
        <v>4.3561211310861596</v>
      </c>
      <c r="P336" s="11">
        <v>2.1411567661564761</v>
      </c>
      <c r="Q336" s="33"/>
      <c r="R336" s="33"/>
      <c r="S336" s="33"/>
      <c r="T336" s="11">
        <v>5.8629385411317489</v>
      </c>
      <c r="U336" s="11">
        <v>6.1999289210145516</v>
      </c>
      <c r="V336" s="11"/>
      <c r="W336" s="11">
        <v>2.9663684734880849</v>
      </c>
      <c r="X336" s="11">
        <v>2.8109579399514408</v>
      </c>
      <c r="Y336" s="11">
        <v>0.25264156324934484</v>
      </c>
      <c r="Z336" s="11">
        <v>0.16996094432568151</v>
      </c>
      <c r="AA336" s="11"/>
      <c r="AB336" s="11">
        <v>1.0936918846256083</v>
      </c>
      <c r="AC336" s="11"/>
      <c r="AD336" s="11"/>
      <c r="AE336" s="11">
        <v>6.7620463625456422</v>
      </c>
      <c r="AF336" s="11">
        <v>0.99672009566756659</v>
      </c>
      <c r="AG336" s="11">
        <v>0.84746641062056216</v>
      </c>
      <c r="AH336" s="11">
        <v>0.1492536850470044</v>
      </c>
      <c r="AI336" s="11">
        <v>98.413035381512145</v>
      </c>
      <c r="AJ336" s="11"/>
      <c r="AK336" s="11">
        <v>5.0911612513145306</v>
      </c>
    </row>
    <row r="337" spans="1:37" ht="15.75" x14ac:dyDescent="0.25">
      <c r="A337" s="32">
        <v>309</v>
      </c>
      <c r="B337" s="30"/>
      <c r="C337" s="3" t="s">
        <v>390</v>
      </c>
      <c r="H337" s="62">
        <f t="shared" si="8"/>
        <v>150.4807443476648</v>
      </c>
      <c r="I337" s="141">
        <v>5.7979349284764217</v>
      </c>
      <c r="J337" s="11">
        <v>1.3614011145405271</v>
      </c>
      <c r="K337" s="11">
        <v>2.2024807674250644</v>
      </c>
      <c r="L337" s="11"/>
      <c r="M337" s="11">
        <v>16.511202186842471</v>
      </c>
      <c r="N337" s="11">
        <v>1.3912266378180767</v>
      </c>
      <c r="O337" s="11">
        <v>9.1342857598281419</v>
      </c>
      <c r="P337" s="11">
        <v>5.9856897891962522</v>
      </c>
      <c r="Q337" s="33"/>
      <c r="R337" s="33"/>
      <c r="S337" s="33"/>
      <c r="T337" s="11">
        <v>17.779529405024135</v>
      </c>
      <c r="U337" s="11">
        <v>16.755034642263357</v>
      </c>
      <c r="V337" s="11"/>
      <c r="W337" s="11">
        <v>9.6742263954595522</v>
      </c>
      <c r="X337" s="11">
        <v>6.0266850048694485</v>
      </c>
      <c r="Y337" s="11">
        <v>0.66662936320195498</v>
      </c>
      <c r="Z337" s="11">
        <v>0.38749387873239888</v>
      </c>
      <c r="AA337" s="11"/>
      <c r="AB337" s="11">
        <v>2.7025977161465313</v>
      </c>
      <c r="AC337" s="11"/>
      <c r="AD337" s="11"/>
      <c r="AE337" s="11">
        <v>10.463772408595551</v>
      </c>
      <c r="AF337" s="11">
        <v>1.7853537949415563</v>
      </c>
      <c r="AG337" s="11">
        <v>1.5151779544769179</v>
      </c>
      <c r="AH337" s="11">
        <v>0.27017584046463838</v>
      </c>
      <c r="AI337" s="11">
        <v>71.417793037277917</v>
      </c>
      <c r="AJ337" s="11"/>
      <c r="AK337" s="11">
        <v>3.7036443461312496</v>
      </c>
    </row>
    <row r="338" spans="1:37" ht="15.75" x14ac:dyDescent="0.25">
      <c r="A338" s="32">
        <v>310</v>
      </c>
      <c r="B338" s="30"/>
      <c r="C338" s="3" t="s">
        <v>391</v>
      </c>
      <c r="H338" s="62">
        <f t="shared" si="8"/>
        <v>111.24552700029369</v>
      </c>
      <c r="I338" s="141">
        <v>4.3810379953106544</v>
      </c>
      <c r="J338" s="11">
        <v>1.4022769978450673</v>
      </c>
      <c r="K338" s="11">
        <v>0.99786482483322236</v>
      </c>
      <c r="L338" s="11"/>
      <c r="M338" s="11">
        <v>7.0537386897713548</v>
      </c>
      <c r="N338" s="11">
        <v>1.1983309665508577</v>
      </c>
      <c r="O338" s="11">
        <v>3.9863382817764457</v>
      </c>
      <c r="P338" s="11">
        <v>1.8690694414440516</v>
      </c>
      <c r="Q338" s="33"/>
      <c r="R338" s="33"/>
      <c r="S338" s="33"/>
      <c r="T338" s="11">
        <v>5.2944939728961664</v>
      </c>
      <c r="U338" s="11">
        <v>6.7805460530706556</v>
      </c>
      <c r="V338" s="11"/>
      <c r="W338" s="11">
        <v>2.7353358538222587</v>
      </c>
      <c r="X338" s="11">
        <v>3.7520263141292123</v>
      </c>
      <c r="Y338" s="11">
        <v>0.15270340658255305</v>
      </c>
      <c r="Z338" s="11">
        <v>0.14048047853663193</v>
      </c>
      <c r="AA338" s="11"/>
      <c r="AB338" s="11">
        <v>1.8098301225867321</v>
      </c>
      <c r="AC338" s="11"/>
      <c r="AD338" s="11"/>
      <c r="AE338" s="11">
        <v>5.4664710014100502</v>
      </c>
      <c r="AF338" s="11">
        <v>0.99649823013366712</v>
      </c>
      <c r="AG338" s="11">
        <v>0.89192679734484215</v>
      </c>
      <c r="AH338" s="11">
        <v>0.10457143278882493</v>
      </c>
      <c r="AI338" s="11">
        <v>73.38766180104183</v>
      </c>
      <c r="AJ338" s="11"/>
      <c r="AK338" s="11">
        <v>3.6751073113942954</v>
      </c>
    </row>
    <row r="339" spans="1:37" ht="15.75" x14ac:dyDescent="0.25">
      <c r="A339" s="32">
        <v>311</v>
      </c>
      <c r="B339" s="30"/>
      <c r="C339" s="3" t="s">
        <v>392</v>
      </c>
      <c r="H339" s="62">
        <f t="shared" si="8"/>
        <v>180.78021373756755</v>
      </c>
      <c r="I339" s="141">
        <v>7.7543445538473961</v>
      </c>
      <c r="J339" s="11">
        <v>1.7330284430442664</v>
      </c>
      <c r="K339" s="11">
        <v>2.2134662148871502</v>
      </c>
      <c r="L339" s="11"/>
      <c r="M339" s="11">
        <v>15.425299730795601</v>
      </c>
      <c r="N339" s="11">
        <v>1.7852377381061697</v>
      </c>
      <c r="O339" s="11">
        <v>8.8907923112225742</v>
      </c>
      <c r="P339" s="11">
        <v>4.7492696814668571</v>
      </c>
      <c r="Q339" s="33"/>
      <c r="R339" s="33"/>
      <c r="S339" s="33"/>
      <c r="T339" s="11">
        <v>11.278678304401046</v>
      </c>
      <c r="U339" s="11">
        <v>14.129406493042325</v>
      </c>
      <c r="V339" s="11"/>
      <c r="W339" s="11">
        <v>6.5124271395439886</v>
      </c>
      <c r="X339" s="11">
        <v>6.5098573662331782</v>
      </c>
      <c r="Y339" s="11">
        <v>0.65994579948002308</v>
      </c>
      <c r="Z339" s="11">
        <v>0.44717618778513551</v>
      </c>
      <c r="AA339" s="11"/>
      <c r="AB339" s="11">
        <v>2.9036698572869071</v>
      </c>
      <c r="AC339" s="11"/>
      <c r="AD339" s="11"/>
      <c r="AE339" s="11">
        <v>12.076896550884644</v>
      </c>
      <c r="AF339" s="11">
        <v>1.645581121574643</v>
      </c>
      <c r="AG339" s="11">
        <v>1.4034802334929697</v>
      </c>
      <c r="AH339" s="11">
        <v>0.24210088808167327</v>
      </c>
      <c r="AI339" s="11">
        <v>106.25230903322573</v>
      </c>
      <c r="AJ339" s="11"/>
      <c r="AK339" s="11">
        <v>5.3675334345778314</v>
      </c>
    </row>
    <row r="340" spans="1:37" ht="25.5" customHeight="1" x14ac:dyDescent="0.25">
      <c r="A340" s="32">
        <v>312</v>
      </c>
      <c r="B340" s="30"/>
      <c r="C340" s="3" t="s">
        <v>28</v>
      </c>
      <c r="H340" s="62">
        <f t="shared" si="8"/>
        <v>151.63220609197</v>
      </c>
      <c r="I340" s="141">
        <v>7.7388744839599815</v>
      </c>
      <c r="J340" s="11">
        <v>1.4177710765500415</v>
      </c>
      <c r="K340" s="11">
        <v>2.090847144446538</v>
      </c>
      <c r="L340" s="11"/>
      <c r="M340" s="11">
        <v>14.788451396107005</v>
      </c>
      <c r="N340" s="11">
        <v>1.2684236076154383</v>
      </c>
      <c r="O340" s="11">
        <v>8.2235797929399173</v>
      </c>
      <c r="P340" s="11">
        <v>5.2964479955516506</v>
      </c>
      <c r="Q340" s="33"/>
      <c r="R340" s="33"/>
      <c r="S340" s="33"/>
      <c r="T340" s="11">
        <v>12.831927959831518</v>
      </c>
      <c r="U340" s="11">
        <v>10.819571493931621</v>
      </c>
      <c r="V340" s="11"/>
      <c r="W340" s="11">
        <v>5.7052005773811771</v>
      </c>
      <c r="X340" s="11">
        <v>4.1347780030649615</v>
      </c>
      <c r="Y340" s="11">
        <v>0.74351435026137636</v>
      </c>
      <c r="Z340" s="11">
        <v>0.23607856322410467</v>
      </c>
      <c r="AA340" s="11"/>
      <c r="AB340" s="11">
        <v>2.9417518122073525</v>
      </c>
      <c r="AC340" s="11"/>
      <c r="AD340" s="11"/>
      <c r="AE340" s="11">
        <v>9.1827689965490791</v>
      </c>
      <c r="AF340" s="11">
        <v>1.8163173872481511</v>
      </c>
      <c r="AG340" s="11">
        <v>1.5268752963916048</v>
      </c>
      <c r="AH340" s="11">
        <v>0.28944209085654626</v>
      </c>
      <c r="AI340" s="11">
        <v>83.649070004118215</v>
      </c>
      <c r="AJ340" s="11"/>
      <c r="AK340" s="11">
        <v>4.3548543370204946</v>
      </c>
    </row>
    <row r="341" spans="1:37" ht="15.75" x14ac:dyDescent="0.25">
      <c r="A341" s="32">
        <v>313</v>
      </c>
      <c r="B341" s="30"/>
      <c r="C341" s="3" t="s">
        <v>393</v>
      </c>
      <c r="H341" s="62">
        <f t="shared" si="8"/>
        <v>104.21632981395622</v>
      </c>
      <c r="I341" s="141">
        <v>3.7268520112040342</v>
      </c>
      <c r="J341" s="11">
        <v>1.4683944538064291</v>
      </c>
      <c r="K341" s="11">
        <v>0.78179284682689998</v>
      </c>
      <c r="L341" s="11"/>
      <c r="M341" s="11">
        <v>5.2969238827074969</v>
      </c>
      <c r="N341" s="11">
        <v>1.0052218928984646</v>
      </c>
      <c r="O341" s="11">
        <v>2.9875383992567803</v>
      </c>
      <c r="P341" s="11">
        <v>1.304163590552252</v>
      </c>
      <c r="Q341" s="33"/>
      <c r="R341" s="33"/>
      <c r="S341" s="33"/>
      <c r="T341" s="11">
        <v>3.450646814449251</v>
      </c>
      <c r="U341" s="11">
        <v>4.9338987985872613</v>
      </c>
      <c r="V341" s="11"/>
      <c r="W341" s="11">
        <v>1.9263689475959977</v>
      </c>
      <c r="X341" s="11">
        <v>2.8051144621121877</v>
      </c>
      <c r="Y341" s="11">
        <v>0.12123447415234213</v>
      </c>
      <c r="Z341" s="11">
        <v>8.1180914726733375E-2</v>
      </c>
      <c r="AA341" s="11"/>
      <c r="AB341" s="11">
        <v>1.2201485814381841</v>
      </c>
      <c r="AC341" s="11"/>
      <c r="AD341" s="11"/>
      <c r="AE341" s="11">
        <v>3.9719277153182548</v>
      </c>
      <c r="AF341" s="11">
        <v>0.99830608262151865</v>
      </c>
      <c r="AG341" s="11">
        <v>0.8800158695893775</v>
      </c>
      <c r="AH341" s="11">
        <v>0.1182902130321411</v>
      </c>
      <c r="AI341" s="11">
        <v>74.55350249796335</v>
      </c>
      <c r="AJ341" s="11"/>
      <c r="AK341" s="11">
        <v>3.8139361290335332</v>
      </c>
    </row>
    <row r="342" spans="1:37" ht="15.75" x14ac:dyDescent="0.25">
      <c r="A342" s="32">
        <v>314</v>
      </c>
      <c r="B342" s="30"/>
      <c r="C342" s="3" t="s">
        <v>394</v>
      </c>
      <c r="H342" s="62">
        <f t="shared" si="8"/>
        <v>120.09956165754711</v>
      </c>
      <c r="I342" s="141">
        <v>5.2491471220311015</v>
      </c>
      <c r="J342" s="11">
        <v>1.4737806117618319</v>
      </c>
      <c r="K342" s="11">
        <v>1.1110263898070403</v>
      </c>
      <c r="L342" s="11"/>
      <c r="M342" s="11">
        <v>7.7310268154750652</v>
      </c>
      <c r="N342" s="11">
        <v>1.2377401105518149</v>
      </c>
      <c r="O342" s="11">
        <v>4.2623946354796418</v>
      </c>
      <c r="P342" s="11">
        <v>2.2308920694436085</v>
      </c>
      <c r="Q342" s="33"/>
      <c r="R342" s="33"/>
      <c r="S342" s="33"/>
      <c r="T342" s="11">
        <v>5.6138798609235128</v>
      </c>
      <c r="U342" s="11">
        <v>7.6904634356406545</v>
      </c>
      <c r="V342" s="11"/>
      <c r="W342" s="11">
        <v>3.2345733899010765</v>
      </c>
      <c r="X342" s="11">
        <v>4.0890598566501684</v>
      </c>
      <c r="Y342" s="11">
        <v>0.18633531721592067</v>
      </c>
      <c r="Z342" s="11">
        <v>0.18049487187348959</v>
      </c>
      <c r="AA342" s="11"/>
      <c r="AB342" s="11">
        <v>1.670903856092427</v>
      </c>
      <c r="AC342" s="11"/>
      <c r="AD342" s="11"/>
      <c r="AE342" s="11">
        <v>6.2520005617100374</v>
      </c>
      <c r="AF342" s="11">
        <v>1.0363639320599713</v>
      </c>
      <c r="AG342" s="11">
        <v>0.8914612569493745</v>
      </c>
      <c r="AH342" s="11">
        <v>0.14490267511059682</v>
      </c>
      <c r="AI342" s="11">
        <v>78.402786867971429</v>
      </c>
      <c r="AJ342" s="11"/>
      <c r="AK342" s="11">
        <v>3.8681822040740519</v>
      </c>
    </row>
    <row r="343" spans="1:37" ht="15.75" x14ac:dyDescent="0.25">
      <c r="A343" s="32">
        <v>315</v>
      </c>
      <c r="B343" s="30"/>
      <c r="C343" s="3" t="s">
        <v>395</v>
      </c>
      <c r="H343" s="62">
        <f t="shared" si="8"/>
        <v>106.86745268773296</v>
      </c>
      <c r="I343" s="141">
        <v>4.3302513492395098</v>
      </c>
      <c r="J343" s="11">
        <v>1.470453359516219</v>
      </c>
      <c r="K343" s="11">
        <v>1.2735293011654125</v>
      </c>
      <c r="L343" s="11"/>
      <c r="M343" s="11">
        <v>9.7745706758533935</v>
      </c>
      <c r="N343" s="11">
        <v>1.2416190127293951</v>
      </c>
      <c r="O343" s="11">
        <v>5.9567328028001505</v>
      </c>
      <c r="P343" s="11">
        <v>2.5762188603238472</v>
      </c>
      <c r="Q343" s="33"/>
      <c r="R343" s="33"/>
      <c r="S343" s="33"/>
      <c r="T343" s="11">
        <v>7.5213980534531535</v>
      </c>
      <c r="U343" s="11">
        <v>12.713561836433652</v>
      </c>
      <c r="V343" s="11"/>
      <c r="W343" s="11">
        <v>5.2484354767882104</v>
      </c>
      <c r="X343" s="11">
        <v>6.92505423316722</v>
      </c>
      <c r="Y343" s="11">
        <v>0.26114166535425193</v>
      </c>
      <c r="Z343" s="11">
        <v>0.27893046112396963</v>
      </c>
      <c r="AA343" s="11"/>
      <c r="AB343" s="11">
        <v>2.8872994217985384</v>
      </c>
      <c r="AC343" s="11"/>
      <c r="AD343" s="11"/>
      <c r="AE343" s="11">
        <v>6.2849026050016441</v>
      </c>
      <c r="AF343" s="11">
        <v>0.98443173939756135</v>
      </c>
      <c r="AG343" s="11">
        <v>0.89036646964574784</v>
      </c>
      <c r="AH343" s="11">
        <v>9.4065269751813466E-2</v>
      </c>
      <c r="AI343" s="11">
        <v>56.643777309048453</v>
      </c>
      <c r="AJ343" s="11"/>
      <c r="AK343" s="11">
        <v>2.9832770368254216</v>
      </c>
    </row>
    <row r="344" spans="1:37" ht="15.75" x14ac:dyDescent="0.25">
      <c r="A344" s="32">
        <v>316</v>
      </c>
      <c r="B344" s="30"/>
      <c r="C344" s="3" t="s">
        <v>396</v>
      </c>
      <c r="H344" s="62">
        <f t="shared" si="8"/>
        <v>132.45122142509069</v>
      </c>
      <c r="I344" s="141">
        <v>5.956528457544418</v>
      </c>
      <c r="J344" s="11">
        <v>1.4446457906320964</v>
      </c>
      <c r="K344" s="11">
        <v>1.0671011630155542</v>
      </c>
      <c r="L344" s="11"/>
      <c r="M344" s="11">
        <v>9.1559490794552829</v>
      </c>
      <c r="N344" s="11">
        <v>0.89172320668942684</v>
      </c>
      <c r="O344" s="11">
        <v>5.4272442264803153</v>
      </c>
      <c r="P344" s="11">
        <v>2.8369816462855413</v>
      </c>
      <c r="Q344" s="33"/>
      <c r="R344" s="33"/>
      <c r="S344" s="33"/>
      <c r="T344" s="11">
        <v>6.9150962079811045</v>
      </c>
      <c r="U344" s="11">
        <v>6.6399776800773074</v>
      </c>
      <c r="V344" s="11"/>
      <c r="W344" s="11">
        <v>3.6542453002952153</v>
      </c>
      <c r="X344" s="11">
        <v>2.6598393264120985</v>
      </c>
      <c r="Y344" s="11">
        <v>0.20198090280300199</v>
      </c>
      <c r="Z344" s="11">
        <v>0.12391215056699172</v>
      </c>
      <c r="AA344" s="11"/>
      <c r="AB344" s="11">
        <v>1.4315451460891258</v>
      </c>
      <c r="AC344" s="11"/>
      <c r="AD344" s="11"/>
      <c r="AE344" s="11">
        <v>6.6496371391491964</v>
      </c>
      <c r="AF344" s="11">
        <v>2.0196039653347748</v>
      </c>
      <c r="AG344" s="11">
        <v>1.6750693380487995</v>
      </c>
      <c r="AH344" s="11">
        <v>0.34453462728597517</v>
      </c>
      <c r="AI344" s="11">
        <v>86.734527710625997</v>
      </c>
      <c r="AJ344" s="11"/>
      <c r="AK344" s="11">
        <v>4.4366090851858235</v>
      </c>
    </row>
    <row r="345" spans="1:37" ht="25.5" customHeight="1" x14ac:dyDescent="0.25">
      <c r="A345" s="32">
        <v>317</v>
      </c>
      <c r="B345" s="30"/>
      <c r="C345" s="3" t="s">
        <v>70</v>
      </c>
      <c r="H345" s="62">
        <f t="shared" si="8"/>
        <v>193.49465283557487</v>
      </c>
      <c r="I345" s="141">
        <v>8.4828353672599626</v>
      </c>
      <c r="J345" s="11">
        <v>1.4265169009370298</v>
      </c>
      <c r="K345" s="11">
        <v>1.5690280380868955</v>
      </c>
      <c r="L345" s="11"/>
      <c r="M345" s="11">
        <v>11.762513057889405</v>
      </c>
      <c r="N345" s="11">
        <v>1.0642201205502766</v>
      </c>
      <c r="O345" s="11">
        <v>7.0119314493265392</v>
      </c>
      <c r="P345" s="11">
        <v>3.6863614880125897</v>
      </c>
      <c r="Q345" s="33"/>
      <c r="R345" s="33"/>
      <c r="S345" s="33"/>
      <c r="T345" s="11">
        <v>9.9906021389156976</v>
      </c>
      <c r="U345" s="11">
        <v>9.7941492128938563</v>
      </c>
      <c r="V345" s="11"/>
      <c r="W345" s="11">
        <v>5.0459434623000163</v>
      </c>
      <c r="X345" s="11">
        <v>4.0365787859274045</v>
      </c>
      <c r="Y345" s="11">
        <v>0.40790369389705999</v>
      </c>
      <c r="Z345" s="11">
        <v>0.30372327076937711</v>
      </c>
      <c r="AA345" s="11"/>
      <c r="AB345" s="11">
        <v>2.4663095353703843</v>
      </c>
      <c r="AC345" s="11"/>
      <c r="AD345" s="11"/>
      <c r="AE345" s="11">
        <v>11.023068528749871</v>
      </c>
      <c r="AF345" s="11">
        <v>2.0793497161580996</v>
      </c>
      <c r="AG345" s="11">
        <v>1.8414296867862707</v>
      </c>
      <c r="AH345" s="11">
        <v>0.2379200293718291</v>
      </c>
      <c r="AI345" s="11">
        <v>128.32287946805016</v>
      </c>
      <c r="AJ345" s="11"/>
      <c r="AK345" s="11">
        <v>6.5774008712634942</v>
      </c>
    </row>
    <row r="346" spans="1:37" ht="15.75" x14ac:dyDescent="0.25">
      <c r="A346" s="32">
        <v>318</v>
      </c>
      <c r="B346" s="30"/>
      <c r="C346" s="3" t="s">
        <v>397</v>
      </c>
      <c r="H346" s="62">
        <f t="shared" si="8"/>
        <v>149.73014061961013</v>
      </c>
      <c r="I346" s="141">
        <v>7.7741697441672919</v>
      </c>
      <c r="J346" s="11">
        <v>1.6804144030033676</v>
      </c>
      <c r="K346" s="11">
        <v>1.5895220604410933</v>
      </c>
      <c r="L346" s="11"/>
      <c r="M346" s="11">
        <v>12.827211849498109</v>
      </c>
      <c r="N346" s="11">
        <v>1.2228810280029414</v>
      </c>
      <c r="O346" s="11">
        <v>7.1898613022009625</v>
      </c>
      <c r="P346" s="11">
        <v>4.4144695192942036</v>
      </c>
      <c r="Q346" s="33"/>
      <c r="R346" s="33"/>
      <c r="S346" s="33"/>
      <c r="T346" s="11">
        <v>10.025305588324722</v>
      </c>
      <c r="U346" s="11">
        <v>8.9260723249138056</v>
      </c>
      <c r="V346" s="11"/>
      <c r="W346" s="11">
        <v>4.7992347777765376</v>
      </c>
      <c r="X346" s="11">
        <v>3.4869832255120552</v>
      </c>
      <c r="Y346" s="11">
        <v>0.43540219243305384</v>
      </c>
      <c r="Z346" s="11">
        <v>0.20445212919215877</v>
      </c>
      <c r="AA346" s="11"/>
      <c r="AB346" s="11">
        <v>2.0087320358468665</v>
      </c>
      <c r="AC346" s="11"/>
      <c r="AD346" s="11"/>
      <c r="AE346" s="11">
        <v>9.4860354471359596</v>
      </c>
      <c r="AF346" s="11">
        <v>1.7861320032980166</v>
      </c>
      <c r="AG346" s="11">
        <v>1.5623318249178317</v>
      </c>
      <c r="AH346" s="11">
        <v>0.22380017838018493</v>
      </c>
      <c r="AI346" s="11">
        <v>88.985806297784777</v>
      </c>
      <c r="AJ346" s="11"/>
      <c r="AK346" s="11">
        <v>4.6407388651961119</v>
      </c>
    </row>
    <row r="347" spans="1:37" ht="15.75" x14ac:dyDescent="0.25">
      <c r="A347" s="32">
        <v>319</v>
      </c>
      <c r="B347" s="30"/>
      <c r="C347" s="3" t="s">
        <v>398</v>
      </c>
      <c r="H347" s="62">
        <f t="shared" si="8"/>
        <v>146.38017074844248</v>
      </c>
      <c r="I347" s="141">
        <v>4.1580862044340785</v>
      </c>
      <c r="J347" s="11">
        <v>0.9861929200731564</v>
      </c>
      <c r="K347" s="11">
        <v>2.0500896022794382</v>
      </c>
      <c r="L347" s="11"/>
      <c r="M347" s="11">
        <v>13.891488408483951</v>
      </c>
      <c r="N347" s="11">
        <v>1.7270152908898739</v>
      </c>
      <c r="O347" s="11">
        <v>8.9633513549958597</v>
      </c>
      <c r="P347" s="11">
        <v>3.2011217625982189</v>
      </c>
      <c r="Q347" s="33"/>
      <c r="R347" s="33"/>
      <c r="S347" s="33"/>
      <c r="T347" s="11">
        <v>8.8796007481728552</v>
      </c>
      <c r="U347" s="11">
        <v>39.432868741054726</v>
      </c>
      <c r="V347" s="11"/>
      <c r="W347" s="11">
        <v>16.446893329778902</v>
      </c>
      <c r="X347" s="11">
        <v>21.350243396733923</v>
      </c>
      <c r="Y347" s="11">
        <v>0.67838755664946959</v>
      </c>
      <c r="Z347" s="11">
        <v>0.9573444578924325</v>
      </c>
      <c r="AA347" s="11"/>
      <c r="AB347" s="11">
        <v>10.55303008791442</v>
      </c>
      <c r="AC347" s="11"/>
      <c r="AD347" s="11"/>
      <c r="AE347" s="11">
        <v>14.983793523790732</v>
      </c>
      <c r="AF347" s="11">
        <v>1.0454448743945421</v>
      </c>
      <c r="AG347" s="11">
        <v>0.92187997333893479</v>
      </c>
      <c r="AH347" s="11">
        <v>0.1235649010556073</v>
      </c>
      <c r="AI347" s="11">
        <v>47.538159452058046</v>
      </c>
      <c r="AJ347" s="11"/>
      <c r="AK347" s="11">
        <v>2.8614161857865339</v>
      </c>
    </row>
    <row r="348" spans="1:37" ht="15.75" x14ac:dyDescent="0.25">
      <c r="A348" s="32">
        <v>320</v>
      </c>
      <c r="B348" s="30"/>
      <c r="C348" s="3" t="s">
        <v>399</v>
      </c>
      <c r="H348" s="62">
        <f t="shared" si="8"/>
        <v>119.33936059466025</v>
      </c>
      <c r="I348" s="141">
        <v>4.4618735068925295</v>
      </c>
      <c r="J348" s="11">
        <v>1.2477955883190632</v>
      </c>
      <c r="K348" s="11">
        <v>1.2286862049729605</v>
      </c>
      <c r="L348" s="11"/>
      <c r="M348" s="11">
        <v>9.5305642922954981</v>
      </c>
      <c r="N348" s="11">
        <v>1.2381694259384597</v>
      </c>
      <c r="O348" s="11">
        <v>5.1416347669762299</v>
      </c>
      <c r="P348" s="11">
        <v>3.1507600993808076</v>
      </c>
      <c r="Q348" s="33"/>
      <c r="R348" s="33"/>
      <c r="S348" s="33"/>
      <c r="T348" s="11">
        <v>7.5915926954947643</v>
      </c>
      <c r="U348" s="11">
        <v>10.58509968074411</v>
      </c>
      <c r="V348" s="11"/>
      <c r="W348" s="11">
        <v>4.1307001504525207</v>
      </c>
      <c r="X348" s="11">
        <v>5.904281910592112</v>
      </c>
      <c r="Y348" s="11">
        <v>0.29132474811479969</v>
      </c>
      <c r="Z348" s="11">
        <v>0.25879287158467557</v>
      </c>
      <c r="AA348" s="11"/>
      <c r="AB348" s="11">
        <v>2.203183925880543</v>
      </c>
      <c r="AC348" s="11"/>
      <c r="AD348" s="11"/>
      <c r="AE348" s="11">
        <v>6.9168860786238824</v>
      </c>
      <c r="AF348" s="11">
        <v>1.1215439619084628</v>
      </c>
      <c r="AG348" s="11">
        <v>0.98828854337810057</v>
      </c>
      <c r="AH348" s="11">
        <v>0.1332554185303623</v>
      </c>
      <c r="AI348" s="11">
        <v>70.834872688817157</v>
      </c>
      <c r="AJ348" s="11"/>
      <c r="AK348" s="11">
        <v>3.617261970711279</v>
      </c>
    </row>
    <row r="349" spans="1:37" ht="15.75" x14ac:dyDescent="0.25">
      <c r="A349" s="32">
        <v>321</v>
      </c>
      <c r="B349" s="30"/>
      <c r="C349" s="3" t="s">
        <v>400</v>
      </c>
      <c r="H349" s="62">
        <f t="shared" si="8"/>
        <v>187.20996462205494</v>
      </c>
      <c r="I349" s="141">
        <v>8.2159739972050119</v>
      </c>
      <c r="J349" s="11">
        <v>1.5097574687978941</v>
      </c>
      <c r="K349" s="11">
        <v>2.3466469945851922</v>
      </c>
      <c r="L349" s="11"/>
      <c r="M349" s="11">
        <v>15.113646428133531</v>
      </c>
      <c r="N349" s="11">
        <v>1.8615177930326574</v>
      </c>
      <c r="O349" s="11">
        <v>8.960213891988694</v>
      </c>
      <c r="P349" s="11">
        <v>4.2919147431121791</v>
      </c>
      <c r="Q349" s="33"/>
      <c r="R349" s="33"/>
      <c r="S349" s="33"/>
      <c r="T349" s="11">
        <v>10.753452832272931</v>
      </c>
      <c r="U349" s="11">
        <v>19.102062859019568</v>
      </c>
      <c r="V349" s="11"/>
      <c r="W349" s="11">
        <v>9.0560022360502135</v>
      </c>
      <c r="X349" s="11">
        <v>8.7990949246762309</v>
      </c>
      <c r="Y349" s="11">
        <v>0.68371260916641952</v>
      </c>
      <c r="Z349" s="11">
        <v>0.5632530891267038</v>
      </c>
      <c r="AA349" s="11"/>
      <c r="AB349" s="11">
        <v>4.1822839025864198</v>
      </c>
      <c r="AC349" s="11"/>
      <c r="AD349" s="11"/>
      <c r="AE349" s="11">
        <v>13.818622350249472</v>
      </c>
      <c r="AF349" s="11">
        <v>2.4274006541683217</v>
      </c>
      <c r="AG349" s="11">
        <v>2.0414598609387928</v>
      </c>
      <c r="AH349" s="11">
        <v>0.38594079322952873</v>
      </c>
      <c r="AI349" s="11">
        <v>104.24223886611968</v>
      </c>
      <c r="AJ349" s="11"/>
      <c r="AK349" s="11">
        <v>5.4978782689168941</v>
      </c>
    </row>
    <row r="350" spans="1:37" ht="25.5" customHeight="1" x14ac:dyDescent="0.25">
      <c r="A350" s="32">
        <v>322</v>
      </c>
      <c r="B350" s="30"/>
      <c r="C350" s="3" t="s">
        <v>4</v>
      </c>
      <c r="H350" s="62">
        <f t="shared" si="8"/>
        <v>156.92332682325457</v>
      </c>
      <c r="I350" s="141">
        <v>6.4118523686270468</v>
      </c>
      <c r="J350" s="11">
        <v>1.5165263503585271</v>
      </c>
      <c r="K350" s="11">
        <v>2.0052754914364903</v>
      </c>
      <c r="L350" s="11"/>
      <c r="M350" s="11">
        <v>15.633660450226834</v>
      </c>
      <c r="N350" s="11">
        <v>1.4537234092785991</v>
      </c>
      <c r="O350" s="11">
        <v>8.7717198571947961</v>
      </c>
      <c r="P350" s="11">
        <v>5.4082171837534387</v>
      </c>
      <c r="Q350" s="33"/>
      <c r="R350" s="33"/>
      <c r="S350" s="33"/>
      <c r="T350" s="11">
        <v>15.892365074455437</v>
      </c>
      <c r="U350" s="11">
        <v>19.039507913104504</v>
      </c>
      <c r="V350" s="11"/>
      <c r="W350" s="11">
        <v>8.775463182239708</v>
      </c>
      <c r="X350" s="11">
        <v>8.9750191405478539</v>
      </c>
      <c r="Y350" s="11">
        <v>0.69475067489782594</v>
      </c>
      <c r="Z350" s="11">
        <v>0.59427491541911548</v>
      </c>
      <c r="AA350" s="11"/>
      <c r="AB350" s="11">
        <v>4.6621075579723676</v>
      </c>
      <c r="AC350" s="11"/>
      <c r="AD350" s="11"/>
      <c r="AE350" s="11">
        <v>11.784257720937624</v>
      </c>
      <c r="AF350" s="11">
        <v>1.553870680939597</v>
      </c>
      <c r="AG350" s="11">
        <v>1.3170201735633094</v>
      </c>
      <c r="AH350" s="11">
        <v>0.23685050737628763</v>
      </c>
      <c r="AI350" s="11">
        <v>74.513301094621227</v>
      </c>
      <c r="AJ350" s="11"/>
      <c r="AK350" s="11">
        <v>3.91060212057493</v>
      </c>
    </row>
    <row r="351" spans="1:37" ht="15.75" x14ac:dyDescent="0.25">
      <c r="A351" s="32">
        <v>323</v>
      </c>
      <c r="B351" s="30"/>
      <c r="C351" s="3" t="s">
        <v>50</v>
      </c>
      <c r="H351" s="62">
        <f t="shared" si="8"/>
        <v>142.52671622299817</v>
      </c>
      <c r="I351" s="141">
        <v>6.8995139481885968</v>
      </c>
      <c r="J351" s="11">
        <v>1.6288225056187673</v>
      </c>
      <c r="K351" s="11">
        <v>1.9822556029112133</v>
      </c>
      <c r="L351" s="11"/>
      <c r="M351" s="11">
        <v>14.9666157088395</v>
      </c>
      <c r="N351" s="11">
        <v>1.3595263411545051</v>
      </c>
      <c r="O351" s="11">
        <v>8.1204995403033138</v>
      </c>
      <c r="P351" s="11">
        <v>5.4865898273816818</v>
      </c>
      <c r="Q351" s="33"/>
      <c r="R351" s="33"/>
      <c r="S351" s="33"/>
      <c r="T351" s="11">
        <v>12.106624988779801</v>
      </c>
      <c r="U351" s="11">
        <v>10.774895195805206</v>
      </c>
      <c r="V351" s="11"/>
      <c r="W351" s="11">
        <v>4.8870054384011894</v>
      </c>
      <c r="X351" s="11">
        <v>5.1103236745872538</v>
      </c>
      <c r="Y351" s="11">
        <v>0.45534129624103847</v>
      </c>
      <c r="Z351" s="11">
        <v>0.32222478657572545</v>
      </c>
      <c r="AA351" s="11"/>
      <c r="AB351" s="11">
        <v>2.5717873626739567</v>
      </c>
      <c r="AC351" s="11"/>
      <c r="AD351" s="11"/>
      <c r="AE351" s="11">
        <v>8.6651613940046293</v>
      </c>
      <c r="AF351" s="11">
        <v>1.4295580823836194</v>
      </c>
      <c r="AG351" s="11">
        <v>1.1891641081938205</v>
      </c>
      <c r="AH351" s="11">
        <v>0.24039397418979894</v>
      </c>
      <c r="AI351" s="11">
        <v>77.528406345280303</v>
      </c>
      <c r="AJ351" s="11"/>
      <c r="AK351" s="11">
        <v>3.9730750885125872</v>
      </c>
    </row>
    <row r="352" spans="1:37" ht="15.75" x14ac:dyDescent="0.25">
      <c r="A352" s="32">
        <v>324</v>
      </c>
      <c r="B352" s="30"/>
      <c r="C352" s="3" t="s">
        <v>401</v>
      </c>
      <c r="H352" s="62">
        <f t="shared" si="8"/>
        <v>128.77978590874045</v>
      </c>
      <c r="I352" s="141">
        <v>5.443905869594083</v>
      </c>
      <c r="J352" s="11">
        <v>1.4655252836409927</v>
      </c>
      <c r="K352" s="11">
        <v>1.6420228099216037</v>
      </c>
      <c r="L352" s="11"/>
      <c r="M352" s="11">
        <v>10.775924897401753</v>
      </c>
      <c r="N352" s="11">
        <v>1.5628661762137848</v>
      </c>
      <c r="O352" s="11">
        <v>6.2452894970725978</v>
      </c>
      <c r="P352" s="11">
        <v>2.9677692241153704</v>
      </c>
      <c r="Q352" s="33"/>
      <c r="R352" s="33"/>
      <c r="S352" s="33"/>
      <c r="T352" s="11">
        <v>8.1322228545185613</v>
      </c>
      <c r="U352" s="11">
        <v>11.618766092594681</v>
      </c>
      <c r="V352" s="11"/>
      <c r="W352" s="11">
        <v>4.7160899049867027</v>
      </c>
      <c r="X352" s="11">
        <v>6.212898202804241</v>
      </c>
      <c r="Y352" s="11">
        <v>0.3285443220545432</v>
      </c>
      <c r="Z352" s="11">
        <v>0.36123366274919466</v>
      </c>
      <c r="AA352" s="11"/>
      <c r="AB352" s="11">
        <v>2.3099778828657467</v>
      </c>
      <c r="AC352" s="11"/>
      <c r="AD352" s="11"/>
      <c r="AE352" s="11">
        <v>7.1742659221604912</v>
      </c>
      <c r="AF352" s="11">
        <v>1.1608652635315801</v>
      </c>
      <c r="AG352" s="11">
        <v>1.0424562147221568</v>
      </c>
      <c r="AH352" s="11">
        <v>0.11840904880942348</v>
      </c>
      <c r="AI352" s="11">
        <v>75.257027056450454</v>
      </c>
      <c r="AJ352" s="11"/>
      <c r="AK352" s="11">
        <v>3.7992819760605032</v>
      </c>
    </row>
    <row r="353" spans="1:37" ht="15.75" x14ac:dyDescent="0.25">
      <c r="A353" s="32">
        <v>325</v>
      </c>
      <c r="B353" s="30"/>
      <c r="C353" s="3" t="s">
        <v>402</v>
      </c>
      <c r="H353" s="62">
        <f t="shared" si="8"/>
        <v>156.38225142571915</v>
      </c>
      <c r="I353" s="141">
        <v>6.7307593596104969</v>
      </c>
      <c r="J353" s="11">
        <v>1.4746253072384843</v>
      </c>
      <c r="K353" s="11">
        <v>2.1503402644312484</v>
      </c>
      <c r="L353" s="11"/>
      <c r="M353" s="11">
        <v>16.768346864426988</v>
      </c>
      <c r="N353" s="11">
        <v>1.33883635225778</v>
      </c>
      <c r="O353" s="11">
        <v>9.0994101484025549</v>
      </c>
      <c r="P353" s="11">
        <v>6.3301003637666522</v>
      </c>
      <c r="Q353" s="33"/>
      <c r="R353" s="33"/>
      <c r="S353" s="33"/>
      <c r="T353" s="11">
        <v>16.703058493781516</v>
      </c>
      <c r="U353" s="11">
        <v>14.808320332597015</v>
      </c>
      <c r="V353" s="11"/>
      <c r="W353" s="11">
        <v>8.0200527060673288</v>
      </c>
      <c r="X353" s="11">
        <v>5.7673064327196375</v>
      </c>
      <c r="Y353" s="11">
        <v>0.67503604333288048</v>
      </c>
      <c r="Z353" s="11">
        <v>0.34592515047716771</v>
      </c>
      <c r="AA353" s="11"/>
      <c r="AB353" s="11">
        <v>2.5951991579635481</v>
      </c>
      <c r="AC353" s="11"/>
      <c r="AD353" s="11"/>
      <c r="AE353" s="11">
        <v>11.735452862489225</v>
      </c>
      <c r="AF353" s="11">
        <v>1.9168005338489476</v>
      </c>
      <c r="AG353" s="11">
        <v>1.5303911495430895</v>
      </c>
      <c r="AH353" s="11">
        <v>0.38640938430585814</v>
      </c>
      <c r="AI353" s="11">
        <v>77.387701433582876</v>
      </c>
      <c r="AJ353" s="11"/>
      <c r="AK353" s="11">
        <v>4.1116468157487907</v>
      </c>
    </row>
    <row r="354" spans="1:37" ht="15.75" x14ac:dyDescent="0.25">
      <c r="A354" s="32">
        <v>326</v>
      </c>
      <c r="B354" s="30"/>
      <c r="C354" s="3" t="s">
        <v>403</v>
      </c>
      <c r="H354" s="62">
        <f t="shared" si="8"/>
        <v>116.91472233299319</v>
      </c>
      <c r="I354" s="141">
        <v>4.1346293046314857</v>
      </c>
      <c r="J354" s="11">
        <v>1.5480292995590597</v>
      </c>
      <c r="K354" s="11">
        <v>1.1994151427379478</v>
      </c>
      <c r="L354" s="11"/>
      <c r="M354" s="11">
        <v>7.5866136628283165</v>
      </c>
      <c r="N354" s="11">
        <v>1.5562921274422674</v>
      </c>
      <c r="O354" s="11">
        <v>4.304382958930197</v>
      </c>
      <c r="P354" s="11">
        <v>1.7259385764558526</v>
      </c>
      <c r="Q354" s="33"/>
      <c r="R354" s="33"/>
      <c r="S354" s="33"/>
      <c r="T354" s="11">
        <v>5.2442229062726025</v>
      </c>
      <c r="U354" s="11">
        <v>7.1744968716015496</v>
      </c>
      <c r="V354" s="11"/>
      <c r="W354" s="11">
        <v>2.8601231917547212</v>
      </c>
      <c r="X354" s="11">
        <v>3.9680677042035262</v>
      </c>
      <c r="Y354" s="11">
        <v>0.18654162407513</v>
      </c>
      <c r="Z354" s="11">
        <v>0.15976435156817159</v>
      </c>
      <c r="AA354" s="11"/>
      <c r="AB354" s="11">
        <v>1.2687028099437623</v>
      </c>
      <c r="AC354" s="11"/>
      <c r="AD354" s="11"/>
      <c r="AE354" s="11">
        <v>5.2537172347829362</v>
      </c>
      <c r="AF354" s="11">
        <v>1.1927250746384275</v>
      </c>
      <c r="AG354" s="11">
        <v>1.0801470813552014</v>
      </c>
      <c r="AH354" s="11">
        <v>0.11257799328322611</v>
      </c>
      <c r="AI354" s="11">
        <v>78.322384061287195</v>
      </c>
      <c r="AJ354" s="11"/>
      <c r="AK354" s="11">
        <v>3.9897859647099034</v>
      </c>
    </row>
    <row r="355" spans="1:37" ht="25.5" customHeight="1" x14ac:dyDescent="0.25">
      <c r="A355" s="32">
        <v>327</v>
      </c>
      <c r="B355" s="30"/>
      <c r="C355" s="3" t="s">
        <v>33</v>
      </c>
      <c r="H355" s="62">
        <f t="shared" si="8"/>
        <v>123.4026885002684</v>
      </c>
      <c r="I355" s="141">
        <v>6.0024364095122458</v>
      </c>
      <c r="J355" s="11">
        <v>1.47397982128248</v>
      </c>
      <c r="K355" s="11">
        <v>1.7560042462099683</v>
      </c>
      <c r="L355" s="11"/>
      <c r="M355" s="11">
        <v>10.674845274331187</v>
      </c>
      <c r="N355" s="11">
        <v>1.21302685904048</v>
      </c>
      <c r="O355" s="11">
        <v>5.8782519278941532</v>
      </c>
      <c r="P355" s="11">
        <v>3.5835664873965531</v>
      </c>
      <c r="Q355" s="33"/>
      <c r="R355" s="33"/>
      <c r="S355" s="33"/>
      <c r="T355" s="11">
        <v>9.4153661834388487</v>
      </c>
      <c r="U355" s="11">
        <v>8.2484045835160575</v>
      </c>
      <c r="V355" s="11"/>
      <c r="W355" s="11">
        <v>3.8014159009215134</v>
      </c>
      <c r="X355" s="11">
        <v>3.8135799483147856</v>
      </c>
      <c r="Y355" s="11">
        <v>0.45653761651896918</v>
      </c>
      <c r="Z355" s="11">
        <v>0.17687111776078754</v>
      </c>
      <c r="AA355" s="11"/>
      <c r="AB355" s="11">
        <v>1.8413340692789273</v>
      </c>
      <c r="AC355" s="11"/>
      <c r="AD355" s="11"/>
      <c r="AE355" s="11">
        <v>6.8630018629451977</v>
      </c>
      <c r="AF355" s="11">
        <v>1.2901567192143539</v>
      </c>
      <c r="AG355" s="11">
        <v>1.1723202427863819</v>
      </c>
      <c r="AH355" s="11">
        <v>0.11783647642797196</v>
      </c>
      <c r="AI355" s="11">
        <v>72.061015490751842</v>
      </c>
      <c r="AJ355" s="11"/>
      <c r="AK355" s="11">
        <v>3.7761438397872968</v>
      </c>
    </row>
    <row r="356" spans="1:37" ht="15.75" x14ac:dyDescent="0.25">
      <c r="A356" s="32">
        <v>328</v>
      </c>
      <c r="B356" s="30"/>
      <c r="C356" s="3" t="s">
        <v>404</v>
      </c>
      <c r="H356" s="62">
        <f t="shared" si="8"/>
        <v>185.21371198526325</v>
      </c>
      <c r="I356" s="141">
        <v>8.2129364705650438</v>
      </c>
      <c r="J356" s="11">
        <v>1.4409938064726067</v>
      </c>
      <c r="K356" s="11">
        <v>2.233213519427931</v>
      </c>
      <c r="L356" s="11"/>
      <c r="M356" s="11">
        <v>14.501832329385595</v>
      </c>
      <c r="N356" s="11">
        <v>1.8308732105216246</v>
      </c>
      <c r="O356" s="11">
        <v>8.3164971670649344</v>
      </c>
      <c r="P356" s="11">
        <v>4.3544619517990366</v>
      </c>
      <c r="Q356" s="33"/>
      <c r="R356" s="33"/>
      <c r="S356" s="33"/>
      <c r="T356" s="11">
        <v>12.118561138041853</v>
      </c>
      <c r="U356" s="11">
        <v>14.303046774256824</v>
      </c>
      <c r="V356" s="11"/>
      <c r="W356" s="11">
        <v>7.1410739109041002</v>
      </c>
      <c r="X356" s="11">
        <v>6.1436077313374886</v>
      </c>
      <c r="Y356" s="11">
        <v>0.67682792869494379</v>
      </c>
      <c r="Z356" s="11">
        <v>0.34153720332029036</v>
      </c>
      <c r="AA356" s="11"/>
      <c r="AB356" s="11">
        <v>3.1219137285162022</v>
      </c>
      <c r="AC356" s="11"/>
      <c r="AD356" s="11"/>
      <c r="AE356" s="11">
        <v>11.122607656660827</v>
      </c>
      <c r="AF356" s="11">
        <v>1.916874308457948</v>
      </c>
      <c r="AG356" s="11">
        <v>1.7030401304907636</v>
      </c>
      <c r="AH356" s="11">
        <v>0.21383417796718435</v>
      </c>
      <c r="AI356" s="11">
        <v>110.66441305002351</v>
      </c>
      <c r="AJ356" s="11"/>
      <c r="AK356" s="11">
        <v>5.5773192034549028</v>
      </c>
    </row>
    <row r="357" spans="1:37" ht="15.75" x14ac:dyDescent="0.25">
      <c r="A357" s="32">
        <v>329</v>
      </c>
      <c r="B357" s="30"/>
      <c r="C357" s="3" t="s">
        <v>405</v>
      </c>
      <c r="H357" s="62">
        <f t="shared" si="8"/>
        <v>124.24775843550385</v>
      </c>
      <c r="I357" s="141">
        <v>5.5063523547674178</v>
      </c>
      <c r="J357" s="11">
        <v>1.36180475201614</v>
      </c>
      <c r="K357" s="11">
        <v>1.2430960644407558</v>
      </c>
      <c r="L357" s="11"/>
      <c r="M357" s="11">
        <v>8.1432168959292497</v>
      </c>
      <c r="N357" s="11">
        <v>1.2538067995391451</v>
      </c>
      <c r="O357" s="11">
        <v>4.7566675348236949</v>
      </c>
      <c r="P357" s="11">
        <v>2.1327425615664088</v>
      </c>
      <c r="Q357" s="33"/>
      <c r="R357" s="33"/>
      <c r="S357" s="33"/>
      <c r="T357" s="11">
        <v>6.1105192302370588</v>
      </c>
      <c r="U357" s="11">
        <v>7.2887929785105499</v>
      </c>
      <c r="V357" s="11"/>
      <c r="W357" s="11">
        <v>3.2153077033089787</v>
      </c>
      <c r="X357" s="11">
        <v>3.7071381334971787</v>
      </c>
      <c r="Y357" s="11">
        <v>0.21949622539713121</v>
      </c>
      <c r="Z357" s="11">
        <v>0.14685091630726096</v>
      </c>
      <c r="AA357" s="11"/>
      <c r="AB357" s="11">
        <v>1.2274315177005279</v>
      </c>
      <c r="AC357" s="11"/>
      <c r="AD357" s="11"/>
      <c r="AE357" s="11">
        <v>6.3301741174755639</v>
      </c>
      <c r="AF357" s="11">
        <v>1.1910004636483313</v>
      </c>
      <c r="AG357" s="11">
        <v>1.0682809170993011</v>
      </c>
      <c r="AH357" s="11">
        <v>0.12271954654903026</v>
      </c>
      <c r="AI357" s="11">
        <v>81.578697731998986</v>
      </c>
      <c r="AJ357" s="11"/>
      <c r="AK357" s="11">
        <v>4.2666723287792738</v>
      </c>
    </row>
    <row r="358" spans="1:37" ht="15.75" x14ac:dyDescent="0.25">
      <c r="A358" s="32">
        <v>330</v>
      </c>
      <c r="B358" s="30"/>
      <c r="C358" s="3" t="s">
        <v>406</v>
      </c>
      <c r="H358" s="62">
        <f t="shared" si="8"/>
        <v>138.15634637314128</v>
      </c>
      <c r="I358" s="141">
        <v>5.9373960364582024</v>
      </c>
      <c r="J358" s="11">
        <v>1.3778523042026865</v>
      </c>
      <c r="K358" s="11">
        <v>1.8992332804027954</v>
      </c>
      <c r="L358" s="11"/>
      <c r="M358" s="11">
        <v>11.656657681594414</v>
      </c>
      <c r="N358" s="11">
        <v>1.620336693849378</v>
      </c>
      <c r="O358" s="11">
        <v>6.9145906171826992</v>
      </c>
      <c r="P358" s="11">
        <v>3.1217303705623354</v>
      </c>
      <c r="Q358" s="33"/>
      <c r="R358" s="33"/>
      <c r="S358" s="33"/>
      <c r="T358" s="11">
        <v>8.4879691875936114</v>
      </c>
      <c r="U358" s="11">
        <v>17.936728681154715</v>
      </c>
      <c r="V358" s="11"/>
      <c r="W358" s="11">
        <v>6.7789228357814029</v>
      </c>
      <c r="X358" s="11">
        <v>10.205815601272255</v>
      </c>
      <c r="Y358" s="11">
        <v>0.51439955412639193</v>
      </c>
      <c r="Z358" s="11">
        <v>0.4375906899746656</v>
      </c>
      <c r="AA358" s="11"/>
      <c r="AB358" s="11">
        <v>3.6623651551040117</v>
      </c>
      <c r="AC358" s="11"/>
      <c r="AD358" s="11"/>
      <c r="AE358" s="11">
        <v>9.0346208474763667</v>
      </c>
      <c r="AF358" s="11">
        <v>1.7482567624608363</v>
      </c>
      <c r="AG358" s="11">
        <v>1.5999753701370514</v>
      </c>
      <c r="AH358" s="11">
        <v>0.14828139232378479</v>
      </c>
      <c r="AI358" s="11">
        <v>72.674086891719199</v>
      </c>
      <c r="AJ358" s="11"/>
      <c r="AK358" s="11">
        <v>3.7411795449744516</v>
      </c>
    </row>
    <row r="359" spans="1:37" ht="15.75" x14ac:dyDescent="0.25">
      <c r="A359" s="32">
        <v>331</v>
      </c>
      <c r="B359" s="30"/>
      <c r="C359" s="3" t="s">
        <v>407</v>
      </c>
      <c r="H359" s="62">
        <f t="shared" si="8"/>
        <v>139.82089320177727</v>
      </c>
      <c r="I359" s="141">
        <v>5.8687199571758795</v>
      </c>
      <c r="J359" s="11">
        <v>1.7153046311585114</v>
      </c>
      <c r="K359" s="11">
        <v>1.5781045932459206</v>
      </c>
      <c r="L359" s="11"/>
      <c r="M359" s="11">
        <v>11.48534496740406</v>
      </c>
      <c r="N359" s="11">
        <v>1.6353049882071347</v>
      </c>
      <c r="O359" s="11">
        <v>6.6683401620475795</v>
      </c>
      <c r="P359" s="11">
        <v>3.1816998171493451</v>
      </c>
      <c r="Q359" s="33"/>
      <c r="R359" s="33"/>
      <c r="S359" s="33"/>
      <c r="T359" s="11">
        <v>8.8988576278503952</v>
      </c>
      <c r="U359" s="11">
        <v>12.792593997073297</v>
      </c>
      <c r="V359" s="11"/>
      <c r="W359" s="11">
        <v>5.7166035917998839</v>
      </c>
      <c r="X359" s="11">
        <v>6.3286330407457028</v>
      </c>
      <c r="Y359" s="11">
        <v>0.35151185485243064</v>
      </c>
      <c r="Z359" s="11">
        <v>0.39584550967527854</v>
      </c>
      <c r="AA359" s="11"/>
      <c r="AB359" s="11">
        <v>3.2676846614089579</v>
      </c>
      <c r="AC359" s="11"/>
      <c r="AD359" s="11"/>
      <c r="AE359" s="11">
        <v>9.1639741335747704</v>
      </c>
      <c r="AF359" s="11">
        <v>1.9967552696891349</v>
      </c>
      <c r="AG359" s="11">
        <v>1.8102870806609013</v>
      </c>
      <c r="AH359" s="11">
        <v>0.18646818902823348</v>
      </c>
      <c r="AI359" s="11">
        <v>78.945505813090065</v>
      </c>
      <c r="AJ359" s="11"/>
      <c r="AK359" s="11">
        <v>4.1080475501062921</v>
      </c>
    </row>
    <row r="360" spans="1:37" ht="25.5" customHeight="1" x14ac:dyDescent="0.25">
      <c r="A360" s="32">
        <v>332</v>
      </c>
      <c r="B360" s="30"/>
      <c r="C360" s="3" t="s">
        <v>408</v>
      </c>
      <c r="H360" s="62">
        <f t="shared" si="8"/>
        <v>125.63575981723872</v>
      </c>
      <c r="I360" s="141">
        <v>5.2484383658151099</v>
      </c>
      <c r="J360" s="11">
        <v>1.510292407782152</v>
      </c>
      <c r="K360" s="11">
        <v>1.1668756372826532</v>
      </c>
      <c r="L360" s="11"/>
      <c r="M360" s="11">
        <v>8.0795052495288449</v>
      </c>
      <c r="N360" s="11">
        <v>1.2281244501374895</v>
      </c>
      <c r="O360" s="11">
        <v>4.4514645667225317</v>
      </c>
      <c r="P360" s="11">
        <v>2.3999162326688239</v>
      </c>
      <c r="Q360" s="33"/>
      <c r="R360" s="33"/>
      <c r="S360" s="33"/>
      <c r="T360" s="11">
        <v>6.6381844580161413</v>
      </c>
      <c r="U360" s="11">
        <v>6.5217426139180885</v>
      </c>
      <c r="V360" s="11"/>
      <c r="W360" s="11">
        <v>2.8637270786044411</v>
      </c>
      <c r="X360" s="11">
        <v>3.3782940189733139</v>
      </c>
      <c r="Y360" s="11">
        <v>0.17054959866786704</v>
      </c>
      <c r="Z360" s="11">
        <v>0.10917191767246688</v>
      </c>
      <c r="AA360" s="11"/>
      <c r="AB360" s="11">
        <v>1.3004786951659633</v>
      </c>
      <c r="AC360" s="11"/>
      <c r="AD360" s="11"/>
      <c r="AE360" s="11">
        <v>5.7312430129494665</v>
      </c>
      <c r="AF360" s="11">
        <v>1.2716220570058185</v>
      </c>
      <c r="AG360" s="11">
        <v>1.0255023590015042</v>
      </c>
      <c r="AH360" s="11">
        <v>0.24611969800431424</v>
      </c>
      <c r="AI360" s="11">
        <v>83.950580529184123</v>
      </c>
      <c r="AJ360" s="11"/>
      <c r="AK360" s="11">
        <v>4.2167967905903625</v>
      </c>
    </row>
    <row r="361" spans="1:37" ht="15.75" x14ac:dyDescent="0.25">
      <c r="A361" s="32">
        <v>333</v>
      </c>
      <c r="B361" s="30"/>
      <c r="C361" s="3" t="s">
        <v>409</v>
      </c>
      <c r="H361" s="62">
        <f t="shared" si="8"/>
        <v>153.90946219007665</v>
      </c>
      <c r="I361" s="141">
        <v>6.2812933452980149</v>
      </c>
      <c r="J361" s="11">
        <v>1.3280608076250118</v>
      </c>
      <c r="K361" s="11">
        <v>1.5908277814235199</v>
      </c>
      <c r="L361" s="11"/>
      <c r="M361" s="11">
        <v>11.509431013039331</v>
      </c>
      <c r="N361" s="11">
        <v>1.4565968096295641</v>
      </c>
      <c r="O361" s="11">
        <v>6.9808134970839539</v>
      </c>
      <c r="P361" s="11">
        <v>3.0720207063258127</v>
      </c>
      <c r="Q361" s="33"/>
      <c r="R361" s="33"/>
      <c r="S361" s="33"/>
      <c r="T361" s="11">
        <v>9.4098075248108923</v>
      </c>
      <c r="U361" s="11">
        <v>13.624681104670838</v>
      </c>
      <c r="V361" s="11"/>
      <c r="W361" s="11">
        <v>6.4802229933982165</v>
      </c>
      <c r="X361" s="11">
        <v>6.3645160926347764</v>
      </c>
      <c r="Y361" s="11">
        <v>0.38180263238854051</v>
      </c>
      <c r="Z361" s="11">
        <v>0.39813938624930545</v>
      </c>
      <c r="AA361" s="11"/>
      <c r="AB361" s="11">
        <v>3.5836059484185001</v>
      </c>
      <c r="AC361" s="11"/>
      <c r="AD361" s="11"/>
      <c r="AE361" s="11">
        <v>8.4604576431671443</v>
      </c>
      <c r="AF361" s="11">
        <v>1.7417031757992116</v>
      </c>
      <c r="AG361" s="11">
        <v>1.5733142297966221</v>
      </c>
      <c r="AH361" s="11">
        <v>0.16838894600258952</v>
      </c>
      <c r="AI361" s="11">
        <v>91.749652777555596</v>
      </c>
      <c r="AJ361" s="11"/>
      <c r="AK361" s="11">
        <v>4.6299410682686144</v>
      </c>
    </row>
    <row r="362" spans="1:37" ht="15.75" x14ac:dyDescent="0.25">
      <c r="A362" s="32">
        <v>334</v>
      </c>
      <c r="B362" s="30"/>
      <c r="C362" s="3" t="s">
        <v>410</v>
      </c>
      <c r="H362" s="62">
        <f t="shared" si="8"/>
        <v>145.28074848825543</v>
      </c>
      <c r="I362" s="141">
        <v>6.1971485283768057</v>
      </c>
      <c r="J362" s="11">
        <v>0.93872746329408141</v>
      </c>
      <c r="K362" s="11">
        <v>1.73802780849842</v>
      </c>
      <c r="L362" s="11"/>
      <c r="M362" s="11">
        <v>12.469172578495391</v>
      </c>
      <c r="N362" s="11">
        <v>1.3819298256733645</v>
      </c>
      <c r="O362" s="11">
        <v>8.1504513673833525</v>
      </c>
      <c r="P362" s="11">
        <v>2.9367913854386747</v>
      </c>
      <c r="Q362" s="33"/>
      <c r="R362" s="33"/>
      <c r="S362" s="33"/>
      <c r="T362" s="11">
        <v>9.666691395017363</v>
      </c>
      <c r="U362" s="11">
        <v>18.563820351641269</v>
      </c>
      <c r="V362" s="11"/>
      <c r="W362" s="11">
        <v>9.5745002714064853</v>
      </c>
      <c r="X362" s="11">
        <v>7.9941526102651395</v>
      </c>
      <c r="Y362" s="11">
        <v>0.56820152844786531</v>
      </c>
      <c r="Z362" s="11">
        <v>0.4269659415217773</v>
      </c>
      <c r="AA362" s="11"/>
      <c r="AB362" s="11">
        <v>4.6835761808533718</v>
      </c>
      <c r="AC362" s="11"/>
      <c r="AD362" s="11"/>
      <c r="AE362" s="11">
        <v>10.135688408902226</v>
      </c>
      <c r="AF362" s="11">
        <v>1.7122829403108617</v>
      </c>
      <c r="AG362" s="11">
        <v>1.5042825186829949</v>
      </c>
      <c r="AH362" s="11">
        <v>0.20800042162786692</v>
      </c>
      <c r="AI362" s="11">
        <v>75.045969688904336</v>
      </c>
      <c r="AJ362" s="11"/>
      <c r="AK362" s="11">
        <v>4.1296431439612844</v>
      </c>
    </row>
    <row r="363" spans="1:37" ht="15.75" x14ac:dyDescent="0.25">
      <c r="A363" s="32">
        <v>335</v>
      </c>
      <c r="B363" s="30"/>
      <c r="C363" s="3" t="s">
        <v>411</v>
      </c>
      <c r="H363" s="62">
        <f t="shared" si="8"/>
        <v>142.41171197029024</v>
      </c>
      <c r="I363" s="141">
        <v>5.1024705560308732</v>
      </c>
      <c r="J363" s="11">
        <v>1.0065995780389219</v>
      </c>
      <c r="K363" s="11">
        <v>2.2236580158747179</v>
      </c>
      <c r="L363" s="11"/>
      <c r="M363" s="11">
        <v>16.369802019860131</v>
      </c>
      <c r="N363" s="11">
        <v>1.5883150382998967</v>
      </c>
      <c r="O363" s="11">
        <v>10.10680808672965</v>
      </c>
      <c r="P363" s="11">
        <v>4.6746788948305849</v>
      </c>
      <c r="Q363" s="33"/>
      <c r="R363" s="33"/>
      <c r="S363" s="33"/>
      <c r="T363" s="11">
        <v>11.48740150237259</v>
      </c>
      <c r="U363" s="11">
        <v>29.994570863098733</v>
      </c>
      <c r="V363" s="11"/>
      <c r="W363" s="11">
        <v>14.734798085058898</v>
      </c>
      <c r="X363" s="11">
        <v>13.74331002559455</v>
      </c>
      <c r="Y363" s="11">
        <v>0.80566202092520389</v>
      </c>
      <c r="Z363" s="11">
        <v>0.7108007315200805</v>
      </c>
      <c r="AA363" s="11"/>
      <c r="AB363" s="11">
        <v>6.8332661016298788</v>
      </c>
      <c r="AC363" s="11"/>
      <c r="AD363" s="11"/>
      <c r="AE363" s="11">
        <v>12.210486542226452</v>
      </c>
      <c r="AF363" s="11">
        <v>2.6687791599125448</v>
      </c>
      <c r="AG363" s="11">
        <v>2.4322311436057031</v>
      </c>
      <c r="AH363" s="11">
        <v>0.23654801630684152</v>
      </c>
      <c r="AI363" s="11">
        <v>51.598501189612271</v>
      </c>
      <c r="AJ363" s="11"/>
      <c r="AK363" s="11">
        <v>2.9161764416331226</v>
      </c>
    </row>
    <row r="364" spans="1:37" ht="15.75" x14ac:dyDescent="0.25">
      <c r="A364" s="32">
        <v>336</v>
      </c>
      <c r="B364" s="30"/>
      <c r="C364" s="3" t="s">
        <v>412</v>
      </c>
      <c r="H364" s="62">
        <f t="shared" si="8"/>
        <v>171.34380192201559</v>
      </c>
      <c r="I364" s="141">
        <v>6.4932167828738656</v>
      </c>
      <c r="J364" s="11">
        <v>1.2919430854258944</v>
      </c>
      <c r="K364" s="11">
        <v>3.1002757434771921</v>
      </c>
      <c r="L364" s="11"/>
      <c r="M364" s="11">
        <v>20.83714441153964</v>
      </c>
      <c r="N364" s="11">
        <v>2.2110960061111609</v>
      </c>
      <c r="O364" s="11">
        <v>12.288121424863006</v>
      </c>
      <c r="P364" s="11">
        <v>6.3379269805654728</v>
      </c>
      <c r="Q364" s="33"/>
      <c r="R364" s="33"/>
      <c r="S364" s="33"/>
      <c r="T364" s="11">
        <v>14.105830645631858</v>
      </c>
      <c r="U364" s="11">
        <v>34.284514468160914</v>
      </c>
      <c r="V364" s="11"/>
      <c r="W364" s="11">
        <v>13.090332455025083</v>
      </c>
      <c r="X364" s="11">
        <v>19.439911154552135</v>
      </c>
      <c r="Y364" s="11">
        <v>1.1199802523862195</v>
      </c>
      <c r="Z364" s="11">
        <v>0.63429060619747424</v>
      </c>
      <c r="AA364" s="11"/>
      <c r="AB364" s="11">
        <v>6.4840283844247528</v>
      </c>
      <c r="AC364" s="11"/>
      <c r="AD364" s="11"/>
      <c r="AE364" s="11">
        <v>12.567842699729409</v>
      </c>
      <c r="AF364" s="11">
        <v>2.5344903560153043</v>
      </c>
      <c r="AG364" s="11">
        <v>2.3287302588705225</v>
      </c>
      <c r="AH364" s="11">
        <v>0.20576009714478183</v>
      </c>
      <c r="AI364" s="11">
        <v>66.050905691104759</v>
      </c>
      <c r="AJ364" s="11"/>
      <c r="AK364" s="11">
        <v>3.5936096536320012</v>
      </c>
    </row>
    <row r="365" spans="1:37" ht="25.5" customHeight="1" x14ac:dyDescent="0.25">
      <c r="A365" s="32">
        <v>337</v>
      </c>
      <c r="B365" s="30"/>
      <c r="C365" s="3" t="s">
        <v>413</v>
      </c>
      <c r="H365" s="62">
        <f t="shared" si="8"/>
        <v>137.27223726562781</v>
      </c>
      <c r="I365" s="141">
        <v>5.5546716765678514</v>
      </c>
      <c r="J365" s="11">
        <v>0.98995185472406333</v>
      </c>
      <c r="K365" s="11">
        <v>2.0236908501548161</v>
      </c>
      <c r="L365" s="11"/>
      <c r="M365" s="11">
        <v>13.566268417320968</v>
      </c>
      <c r="N365" s="11">
        <v>1.4770369922048197</v>
      </c>
      <c r="O365" s="11">
        <v>7.9547547181776537</v>
      </c>
      <c r="P365" s="11">
        <v>4.1344767069384947</v>
      </c>
      <c r="Q365" s="33"/>
      <c r="R365" s="33"/>
      <c r="S365" s="33"/>
      <c r="T365" s="11">
        <v>9.9451484221313908</v>
      </c>
      <c r="U365" s="11">
        <v>19.317998587414422</v>
      </c>
      <c r="V365" s="11"/>
      <c r="W365" s="11">
        <v>9.4838623226117242</v>
      </c>
      <c r="X365" s="11">
        <v>8.6752017824545309</v>
      </c>
      <c r="Y365" s="11">
        <v>0.66698618324146808</v>
      </c>
      <c r="Z365" s="11">
        <v>0.49194829910669718</v>
      </c>
      <c r="AA365" s="11"/>
      <c r="AB365" s="11">
        <v>4.9385040317444906</v>
      </c>
      <c r="AC365" s="11"/>
      <c r="AD365" s="11"/>
      <c r="AE365" s="11">
        <v>10.206327745675337</v>
      </c>
      <c r="AF365" s="11">
        <v>1.7886372434105491</v>
      </c>
      <c r="AG365" s="11">
        <v>1.6746089134818538</v>
      </c>
      <c r="AH365" s="11">
        <v>0.1140283299286953</v>
      </c>
      <c r="AI365" s="11">
        <v>65.367481834288711</v>
      </c>
      <c r="AJ365" s="11"/>
      <c r="AK365" s="11">
        <v>3.5735566021952221</v>
      </c>
    </row>
    <row r="366" spans="1:37" ht="15.75" x14ac:dyDescent="0.25">
      <c r="A366" s="32">
        <v>338</v>
      </c>
      <c r="B366" s="30"/>
      <c r="C366" s="3" t="s">
        <v>414</v>
      </c>
      <c r="H366" s="62">
        <f t="shared" si="8"/>
        <v>144.39846301156626</v>
      </c>
      <c r="I366" s="141">
        <v>6.6062713928158221</v>
      </c>
      <c r="J366" s="11">
        <v>1.8232431341566873</v>
      </c>
      <c r="K366" s="11">
        <v>2.000248603679621</v>
      </c>
      <c r="L366" s="11"/>
      <c r="M366" s="11">
        <v>14.801341150961942</v>
      </c>
      <c r="N366" s="11">
        <v>1.3041810602136181</v>
      </c>
      <c r="O366" s="11">
        <v>8.1802937480794231</v>
      </c>
      <c r="P366" s="11">
        <v>5.3168663426689005</v>
      </c>
      <c r="Q366" s="33"/>
      <c r="R366" s="33"/>
      <c r="S366" s="33"/>
      <c r="T366" s="11">
        <v>12.019396805557555</v>
      </c>
      <c r="U366" s="11">
        <v>13.428446730510343</v>
      </c>
      <c r="V366" s="11"/>
      <c r="W366" s="11">
        <v>5.9532047937372825</v>
      </c>
      <c r="X366" s="11">
        <v>6.6315887069550916</v>
      </c>
      <c r="Y366" s="11">
        <v>0.56338251162331565</v>
      </c>
      <c r="Z366" s="11">
        <v>0.28027071819465388</v>
      </c>
      <c r="AA366" s="11"/>
      <c r="AB366" s="11">
        <v>2.6732983196733171</v>
      </c>
      <c r="AC366" s="11"/>
      <c r="AD366" s="11"/>
      <c r="AE366" s="11">
        <v>9.1166877036657592</v>
      </c>
      <c r="AF366" s="11">
        <v>1.4739363692708896</v>
      </c>
      <c r="AG366" s="11">
        <v>1.2963714106929154</v>
      </c>
      <c r="AH366" s="11">
        <v>0.17756495857797425</v>
      </c>
      <c r="AI366" s="11">
        <v>76.533421612562805</v>
      </c>
      <c r="AJ366" s="11"/>
      <c r="AK366" s="11">
        <v>3.9221711887115327</v>
      </c>
    </row>
    <row r="367" spans="1:37" ht="15.75" x14ac:dyDescent="0.25">
      <c r="A367" s="34"/>
      <c r="B367" s="30" t="s">
        <v>655</v>
      </c>
      <c r="H367" s="62" t="str">
        <f t="shared" si="8"/>
        <v/>
      </c>
      <c r="I367" s="141" t="s">
        <v>1479</v>
      </c>
      <c r="J367" s="11"/>
      <c r="K367" s="11" t="s">
        <v>1479</v>
      </c>
      <c r="L367" s="11"/>
      <c r="M367" s="11"/>
      <c r="N367" s="11"/>
      <c r="O367" s="11"/>
      <c r="P367" s="11"/>
      <c r="Q367" s="33"/>
      <c r="R367" s="33"/>
      <c r="S367" s="33"/>
      <c r="T367" s="11"/>
      <c r="U367" s="11"/>
      <c r="V367" s="11"/>
      <c r="W367" s="11"/>
      <c r="X367" s="11"/>
      <c r="Y367" s="11"/>
      <c r="Z367" s="11"/>
      <c r="AA367" s="11"/>
      <c r="AB367" s="11" t="s">
        <v>1479</v>
      </c>
      <c r="AC367" s="11"/>
      <c r="AD367" s="11"/>
      <c r="AE367" s="11"/>
      <c r="AF367" s="11"/>
      <c r="AG367" s="11"/>
      <c r="AH367" s="11"/>
      <c r="AI367" s="11" t="s">
        <v>1479</v>
      </c>
      <c r="AJ367" s="11"/>
      <c r="AK367" s="11"/>
    </row>
    <row r="368" spans="1:37" ht="15.75" x14ac:dyDescent="0.25">
      <c r="A368" s="32">
        <v>339</v>
      </c>
      <c r="B368" s="30"/>
      <c r="C368" s="3" t="s">
        <v>415</v>
      </c>
      <c r="H368" s="62">
        <f t="shared" si="8"/>
        <v>122.86950995083701</v>
      </c>
      <c r="I368" s="141">
        <v>4.943438717197723</v>
      </c>
      <c r="J368" s="11">
        <v>1.3539028749782711</v>
      </c>
      <c r="K368" s="11">
        <v>0.95740541768959375</v>
      </c>
      <c r="L368" s="11"/>
      <c r="M368" s="11">
        <v>7.3897928697720374</v>
      </c>
      <c r="N368" s="11">
        <v>0.89283540970862929</v>
      </c>
      <c r="O368" s="11">
        <v>4.0120907553381731</v>
      </c>
      <c r="P368" s="11">
        <v>2.4848667047252353</v>
      </c>
      <c r="Q368" s="33"/>
      <c r="R368" s="33"/>
      <c r="S368" s="33"/>
      <c r="T368" s="11">
        <v>5.3450747148076072</v>
      </c>
      <c r="U368" s="11">
        <v>7.5981548839448934</v>
      </c>
      <c r="V368" s="11"/>
      <c r="W368" s="11">
        <v>2.9374790214005659</v>
      </c>
      <c r="X368" s="11">
        <v>4.3082628976281878</v>
      </c>
      <c r="Y368" s="11">
        <v>0.18551657741616551</v>
      </c>
      <c r="Z368" s="11">
        <v>0.16689638749997363</v>
      </c>
      <c r="AA368" s="11"/>
      <c r="AB368" s="11">
        <v>1.9795039242310315</v>
      </c>
      <c r="AC368" s="11"/>
      <c r="AD368" s="11"/>
      <c r="AE368" s="11">
        <v>5.5389735506778983</v>
      </c>
      <c r="AF368" s="11">
        <v>0.68760787737378692</v>
      </c>
      <c r="AG368" s="11">
        <v>0.58485814303443862</v>
      </c>
      <c r="AH368" s="11">
        <v>0.10274973433934828</v>
      </c>
      <c r="AI368" s="11">
        <v>82.925444743960043</v>
      </c>
      <c r="AJ368" s="11"/>
      <c r="AK368" s="11">
        <v>4.150210376204134</v>
      </c>
    </row>
    <row r="369" spans="1:37" ht="15.75" x14ac:dyDescent="0.25">
      <c r="A369" s="32">
        <v>340</v>
      </c>
      <c r="B369" s="30"/>
      <c r="C369" s="3" t="s">
        <v>416</v>
      </c>
      <c r="H369" s="62">
        <f t="shared" si="8"/>
        <v>157.09582528233454</v>
      </c>
      <c r="I369" s="141">
        <v>6.0770316689969262</v>
      </c>
      <c r="J369" s="11">
        <v>1.7359327349043072</v>
      </c>
      <c r="K369" s="11">
        <v>2.0399571522456177</v>
      </c>
      <c r="L369" s="11"/>
      <c r="M369" s="11">
        <v>16.475558885498391</v>
      </c>
      <c r="N369" s="11">
        <v>1.6418790369786516</v>
      </c>
      <c r="O369" s="11">
        <v>9.3936645693071981</v>
      </c>
      <c r="P369" s="11">
        <v>5.4400152792125418</v>
      </c>
      <c r="Q369" s="33"/>
      <c r="R369" s="33"/>
      <c r="S369" s="33"/>
      <c r="T369" s="11">
        <v>15.556539308397937</v>
      </c>
      <c r="U369" s="11">
        <v>20.157417656808356</v>
      </c>
      <c r="V369" s="11"/>
      <c r="W369" s="11">
        <v>9.8908162343246087</v>
      </c>
      <c r="X369" s="11">
        <v>9.0887257496076952</v>
      </c>
      <c r="Y369" s="11">
        <v>0.68419528936532426</v>
      </c>
      <c r="Z369" s="11">
        <v>0.49368038351072774</v>
      </c>
      <c r="AA369" s="11"/>
      <c r="AB369" s="11">
        <v>3.1832253063129334</v>
      </c>
      <c r="AC369" s="11"/>
      <c r="AD369" s="11"/>
      <c r="AE369" s="11">
        <v>10.100978318548737</v>
      </c>
      <c r="AF369" s="11">
        <v>1.4251498450328237</v>
      </c>
      <c r="AG369" s="11">
        <v>1.2671779352342838</v>
      </c>
      <c r="AH369" s="11">
        <v>0.15797190979853987</v>
      </c>
      <c r="AI369" s="11">
        <v>76.432918104207502</v>
      </c>
      <c r="AJ369" s="11"/>
      <c r="AK369" s="11">
        <v>3.9111163013810009</v>
      </c>
    </row>
    <row r="370" spans="1:37" ht="15.75" x14ac:dyDescent="0.25">
      <c r="A370" s="32">
        <v>341</v>
      </c>
      <c r="B370" s="30"/>
      <c r="C370" s="3" t="s">
        <v>417</v>
      </c>
      <c r="H370" s="62">
        <f t="shared" si="8"/>
        <v>161.54866545862953</v>
      </c>
      <c r="I370" s="141">
        <v>6.73939632680651</v>
      </c>
      <c r="J370" s="11">
        <v>2.1813334273713743</v>
      </c>
      <c r="K370" s="11">
        <v>2.4213325784743112</v>
      </c>
      <c r="L370" s="11"/>
      <c r="M370" s="11">
        <v>17.637643938593936</v>
      </c>
      <c r="N370" s="11">
        <v>1.5309474559324461</v>
      </c>
      <c r="O370" s="11">
        <v>10.263068858510971</v>
      </c>
      <c r="P370" s="11">
        <v>5.8436276241505185</v>
      </c>
      <c r="Q370" s="33"/>
      <c r="R370" s="33"/>
      <c r="S370" s="33"/>
      <c r="T370" s="11">
        <v>16.077096266584153</v>
      </c>
      <c r="U370" s="11">
        <v>22.879387360454629</v>
      </c>
      <c r="V370" s="11"/>
      <c r="W370" s="11">
        <v>12.718328075733915</v>
      </c>
      <c r="X370" s="11">
        <v>8.5678119910944268</v>
      </c>
      <c r="Y370" s="11">
        <v>0.91353715279818037</v>
      </c>
      <c r="Z370" s="11">
        <v>0.67971014082810799</v>
      </c>
      <c r="AA370" s="11"/>
      <c r="AB370" s="11">
        <v>4.5936278917390707</v>
      </c>
      <c r="AC370" s="11"/>
      <c r="AD370" s="11"/>
      <c r="AE370" s="11">
        <v>12.770320525351124</v>
      </c>
      <c r="AF370" s="11">
        <v>1.7329864546447471</v>
      </c>
      <c r="AG370" s="11">
        <v>1.5514837105377337</v>
      </c>
      <c r="AH370" s="11">
        <v>0.1815027441070135</v>
      </c>
      <c r="AI370" s="11">
        <v>70.794671285475033</v>
      </c>
      <c r="AJ370" s="11"/>
      <c r="AK370" s="11">
        <v>3.7208694031346368</v>
      </c>
    </row>
    <row r="371" spans="1:37" ht="15.75" x14ac:dyDescent="0.25">
      <c r="A371" s="32">
        <v>342</v>
      </c>
      <c r="B371" s="30"/>
      <c r="C371" s="3" t="s">
        <v>418</v>
      </c>
      <c r="H371" s="62">
        <f t="shared" si="8"/>
        <v>152.02774990291789</v>
      </c>
      <c r="I371" s="141">
        <v>4.9744268179194977</v>
      </c>
      <c r="J371" s="11">
        <v>1.6702266002814694</v>
      </c>
      <c r="K371" s="11">
        <v>1.4274829146747881</v>
      </c>
      <c r="L371" s="11"/>
      <c r="M371" s="11">
        <v>8.8185468572773846</v>
      </c>
      <c r="N371" s="11">
        <v>1.5659831063454779</v>
      </c>
      <c r="O371" s="11">
        <v>4.9917323089303594</v>
      </c>
      <c r="P371" s="11">
        <v>2.2608314420015483</v>
      </c>
      <c r="Q371" s="33"/>
      <c r="R371" s="33"/>
      <c r="S371" s="33"/>
      <c r="T371" s="11">
        <v>6.3605445058775416</v>
      </c>
      <c r="U371" s="11">
        <v>14.42498974653299</v>
      </c>
      <c r="V371" s="11"/>
      <c r="W371" s="11">
        <v>5.3175356951762929</v>
      </c>
      <c r="X371" s="11">
        <v>8.5036699011238674</v>
      </c>
      <c r="Y371" s="11">
        <v>0.31783193570465579</v>
      </c>
      <c r="Z371" s="11">
        <v>0.28595221452817415</v>
      </c>
      <c r="AA371" s="11"/>
      <c r="AB371" s="11">
        <v>3.0253491485650579</v>
      </c>
      <c r="AC371" s="11"/>
      <c r="AD371" s="11"/>
      <c r="AE371" s="11">
        <v>6.9079175583771892</v>
      </c>
      <c r="AF371" s="11">
        <v>1.1456649093716593</v>
      </c>
      <c r="AG371" s="11">
        <v>0.98785369795376266</v>
      </c>
      <c r="AH371" s="11">
        <v>0.15781121141789661</v>
      </c>
      <c r="AI371" s="11">
        <v>98.32258222399237</v>
      </c>
      <c r="AJ371" s="11"/>
      <c r="AK371" s="11">
        <v>4.9500186200479703</v>
      </c>
    </row>
    <row r="372" spans="1:37" ht="15.75" x14ac:dyDescent="0.25">
      <c r="A372" s="32">
        <v>343</v>
      </c>
      <c r="B372" s="30"/>
      <c r="C372" s="3" t="s">
        <v>419</v>
      </c>
      <c r="H372" s="62">
        <f t="shared" si="8"/>
        <v>121.95983130136189</v>
      </c>
      <c r="I372" s="141">
        <v>5.0010944366704768</v>
      </c>
      <c r="J372" s="11">
        <v>1.1605791044481522</v>
      </c>
      <c r="K372" s="11">
        <v>1.3591161369775819</v>
      </c>
      <c r="L372" s="11"/>
      <c r="M372" s="11">
        <v>10.403151056833195</v>
      </c>
      <c r="N372" s="11">
        <v>1.4632436662736703</v>
      </c>
      <c r="O372" s="11">
        <v>6.6236599787245982</v>
      </c>
      <c r="P372" s="11">
        <v>2.3162474118349268</v>
      </c>
      <c r="Q372" s="33"/>
      <c r="R372" s="33"/>
      <c r="S372" s="33"/>
      <c r="T372" s="11">
        <v>6.8981774512292846</v>
      </c>
      <c r="U372" s="11">
        <v>19.672289927212205</v>
      </c>
      <c r="V372" s="11"/>
      <c r="W372" s="11">
        <v>8.7916216673593599</v>
      </c>
      <c r="X372" s="11">
        <v>9.875085908235679</v>
      </c>
      <c r="Y372" s="11">
        <v>0.3966645114161097</v>
      </c>
      <c r="Z372" s="11">
        <v>0.60891784020105422</v>
      </c>
      <c r="AA372" s="11"/>
      <c r="AB372" s="11">
        <v>3.6056567309681093</v>
      </c>
      <c r="AC372" s="11"/>
      <c r="AD372" s="11"/>
      <c r="AE372" s="11">
        <v>8.4713086838100722</v>
      </c>
      <c r="AF372" s="11">
        <v>1.3610502121542793</v>
      </c>
      <c r="AG372" s="11">
        <v>1.2411179047451453</v>
      </c>
      <c r="AH372" s="11">
        <v>0.11993230740913413</v>
      </c>
      <c r="AI372" s="11">
        <v>60.653867292425019</v>
      </c>
      <c r="AJ372" s="11"/>
      <c r="AK372" s="11">
        <v>3.3735402686335041</v>
      </c>
    </row>
    <row r="373" spans="1:37" ht="25.5" customHeight="1" x14ac:dyDescent="0.25">
      <c r="A373" s="32">
        <v>344</v>
      </c>
      <c r="B373" s="30"/>
      <c r="C373" s="3" t="s">
        <v>420</v>
      </c>
      <c r="H373" s="62">
        <f t="shared" si="8"/>
        <v>114.80568923050369</v>
      </c>
      <c r="I373" s="141">
        <v>4.7253629559274115</v>
      </c>
      <c r="J373" s="11">
        <v>1.1947794628550736</v>
      </c>
      <c r="K373" s="11">
        <v>0.73254949852876483</v>
      </c>
      <c r="L373" s="11"/>
      <c r="M373" s="11">
        <v>6.4479418567940874</v>
      </c>
      <c r="N373" s="11">
        <v>0.85042984515819509</v>
      </c>
      <c r="O373" s="11">
        <v>4.0036282045775646</v>
      </c>
      <c r="P373" s="11">
        <v>1.5938838070583277</v>
      </c>
      <c r="Q373" s="33"/>
      <c r="R373" s="33"/>
      <c r="S373" s="33"/>
      <c r="T373" s="11">
        <v>4.7094677658510573</v>
      </c>
      <c r="U373" s="11">
        <v>7.1778578088053715</v>
      </c>
      <c r="V373" s="11"/>
      <c r="W373" s="11">
        <v>3.553283298527941</v>
      </c>
      <c r="X373" s="11">
        <v>3.2853702718424325</v>
      </c>
      <c r="Y373" s="11">
        <v>0.15426303453707879</v>
      </c>
      <c r="Z373" s="11">
        <v>0.18494120389791843</v>
      </c>
      <c r="AA373" s="11"/>
      <c r="AB373" s="11">
        <v>1.4909386331863488</v>
      </c>
      <c r="AC373" s="11"/>
      <c r="AD373" s="11"/>
      <c r="AE373" s="11">
        <v>5.0509111748357229</v>
      </c>
      <c r="AF373" s="11">
        <v>0.88560221543420337</v>
      </c>
      <c r="AG373" s="11">
        <v>0.78146966477738722</v>
      </c>
      <c r="AH373" s="11">
        <v>0.10413255065681611</v>
      </c>
      <c r="AI373" s="11">
        <v>78.302283359616126</v>
      </c>
      <c r="AJ373" s="11"/>
      <c r="AK373" s="11">
        <v>4.087994498669512</v>
      </c>
    </row>
    <row r="374" spans="1:37" ht="15.75" x14ac:dyDescent="0.25">
      <c r="A374" s="34"/>
      <c r="B374" s="30" t="s">
        <v>656</v>
      </c>
      <c r="H374" s="62" t="str">
        <f t="shared" si="8"/>
        <v/>
      </c>
      <c r="I374" s="141" t="s">
        <v>1479</v>
      </c>
      <c r="J374" s="11"/>
      <c r="K374" s="11" t="s">
        <v>1479</v>
      </c>
      <c r="L374" s="11"/>
      <c r="M374" s="11"/>
      <c r="N374" s="11"/>
      <c r="O374" s="11"/>
      <c r="P374" s="11"/>
      <c r="Q374" s="33"/>
      <c r="R374" s="33"/>
      <c r="S374" s="33"/>
      <c r="T374" s="11"/>
      <c r="U374" s="11"/>
      <c r="V374" s="11"/>
      <c r="W374" s="11"/>
      <c r="X374" s="11"/>
      <c r="Y374" s="11"/>
      <c r="Z374" s="11"/>
      <c r="AA374" s="11"/>
      <c r="AB374" s="11" t="s">
        <v>1479</v>
      </c>
      <c r="AC374" s="11"/>
      <c r="AD374" s="11"/>
      <c r="AE374" s="11"/>
      <c r="AF374" s="11"/>
      <c r="AG374" s="11"/>
      <c r="AH374" s="11"/>
      <c r="AI374" s="11" t="s">
        <v>1479</v>
      </c>
      <c r="AJ374" s="11"/>
      <c r="AK374" s="11"/>
    </row>
    <row r="375" spans="1:37" ht="15.75" x14ac:dyDescent="0.25">
      <c r="A375" s="32">
        <v>345</v>
      </c>
      <c r="B375" s="30"/>
      <c r="C375" s="3" t="s">
        <v>15</v>
      </c>
      <c r="H375" s="62">
        <f t="shared" si="8"/>
        <v>142.67278228426966</v>
      </c>
      <c r="I375" s="141">
        <v>5.9617069075661515</v>
      </c>
      <c r="J375" s="11">
        <v>1.5310314677283725</v>
      </c>
      <c r="K375" s="11">
        <v>2.0786236084842016</v>
      </c>
      <c r="L375" s="11"/>
      <c r="M375" s="11">
        <v>13.276723014608855</v>
      </c>
      <c r="N375" s="11">
        <v>1.4798877970091193</v>
      </c>
      <c r="O375" s="11">
        <v>7.5840976007293177</v>
      </c>
      <c r="P375" s="11">
        <v>4.2127376168704176</v>
      </c>
      <c r="Q375" s="33"/>
      <c r="R375" s="33"/>
      <c r="S375" s="33"/>
      <c r="T375" s="11">
        <v>14.939347293694908</v>
      </c>
      <c r="U375" s="11">
        <v>18.073732439251174</v>
      </c>
      <c r="V375" s="11"/>
      <c r="W375" s="11">
        <v>9.9236986218602361</v>
      </c>
      <c r="X375" s="11">
        <v>7.1347243390373043</v>
      </c>
      <c r="Y375" s="11">
        <v>0.6545312175713407</v>
      </c>
      <c r="Z375" s="11">
        <v>0.36077826078229225</v>
      </c>
      <c r="AA375" s="11"/>
      <c r="AB375" s="11">
        <v>2.5257690269651816</v>
      </c>
      <c r="AC375" s="11"/>
      <c r="AD375" s="11"/>
      <c r="AE375" s="11">
        <v>9.9804583973865224</v>
      </c>
      <c r="AF375" s="11">
        <v>1.196707956011726</v>
      </c>
      <c r="AG375" s="11">
        <v>1.0454016529934802</v>
      </c>
      <c r="AH375" s="11">
        <v>0.15130630301824569</v>
      </c>
      <c r="AI375" s="11">
        <v>69.468024975185045</v>
      </c>
      <c r="AJ375" s="11"/>
      <c r="AK375" s="11">
        <v>3.6406571973875206</v>
      </c>
    </row>
    <row r="376" spans="1:37" ht="15.75" x14ac:dyDescent="0.25">
      <c r="A376" s="32">
        <v>346</v>
      </c>
      <c r="B376" s="30"/>
      <c r="C376" s="3" t="s">
        <v>421</v>
      </c>
      <c r="H376" s="62">
        <f t="shared" si="8"/>
        <v>129.44585983084892</v>
      </c>
      <c r="I376" s="141">
        <v>6.4630040507943978</v>
      </c>
      <c r="J376" s="11">
        <v>1.5333888939191553</v>
      </c>
      <c r="K376" s="11">
        <v>1.1353354362578845</v>
      </c>
      <c r="L376" s="11"/>
      <c r="M376" s="11">
        <v>8.9483108026331895</v>
      </c>
      <c r="N376" s="11">
        <v>0.96700529163818738</v>
      </c>
      <c r="O376" s="11">
        <v>5.1226015196304324</v>
      </c>
      <c r="P376" s="11">
        <v>2.8587039913645693</v>
      </c>
      <c r="Q376" s="33"/>
      <c r="R376" s="33"/>
      <c r="S376" s="33"/>
      <c r="T376" s="11">
        <v>8.2839882071525359</v>
      </c>
      <c r="U376" s="11">
        <v>5.6722457346889188</v>
      </c>
      <c r="V376" s="11"/>
      <c r="W376" s="11">
        <v>3.0271923313598261</v>
      </c>
      <c r="X376" s="11">
        <v>2.2920542548182992</v>
      </c>
      <c r="Y376" s="11">
        <v>0.22077948001196149</v>
      </c>
      <c r="Z376" s="11">
        <v>0.13221966849883243</v>
      </c>
      <c r="AA376" s="11"/>
      <c r="AB376" s="11">
        <v>1.2884209935490971</v>
      </c>
      <c r="AC376" s="11"/>
      <c r="AD376" s="11"/>
      <c r="AE376" s="11">
        <v>6.0923393868001128</v>
      </c>
      <c r="AF376" s="11">
        <v>1.1687560406077004</v>
      </c>
      <c r="AG376" s="11">
        <v>0.9473069200485229</v>
      </c>
      <c r="AH376" s="11">
        <v>0.22144912055917762</v>
      </c>
      <c r="AI376" s="11">
        <v>84.422947018454039</v>
      </c>
      <c r="AJ376" s="11"/>
      <c r="AK376" s="11">
        <v>4.4371232659918949</v>
      </c>
    </row>
    <row r="377" spans="1:37" ht="15.75" x14ac:dyDescent="0.25">
      <c r="A377" s="32">
        <v>347</v>
      </c>
      <c r="B377" s="30"/>
      <c r="C377" s="3" t="s">
        <v>422</v>
      </c>
      <c r="H377" s="62">
        <f t="shared" si="8"/>
        <v>147.94146869255636</v>
      </c>
      <c r="I377" s="141">
        <v>6.3460033207175375</v>
      </c>
      <c r="J377" s="11">
        <v>1.5397025792170851</v>
      </c>
      <c r="K377" s="11">
        <v>2.2935748196430286</v>
      </c>
      <c r="L377" s="11"/>
      <c r="M377" s="11">
        <v>13.641072844784482</v>
      </c>
      <c r="N377" s="11">
        <v>1.807543308589479</v>
      </c>
      <c r="O377" s="11">
        <v>7.9884720220395513</v>
      </c>
      <c r="P377" s="11">
        <v>3.8450575141554508</v>
      </c>
      <c r="Q377" s="33"/>
      <c r="R377" s="33"/>
      <c r="S377" s="33"/>
      <c r="T377" s="11">
        <v>10.258044313854493</v>
      </c>
      <c r="U377" s="11">
        <v>22.876657583392245</v>
      </c>
      <c r="V377" s="11"/>
      <c r="W377" s="11">
        <v>9.9694312846005655</v>
      </c>
      <c r="X377" s="11">
        <v>11.456516975746036</v>
      </c>
      <c r="Y377" s="11">
        <v>0.68218152681505473</v>
      </c>
      <c r="Z377" s="11">
        <v>0.76852779623058942</v>
      </c>
      <c r="AA377" s="11"/>
      <c r="AB377" s="11">
        <v>4.5639865919684226</v>
      </c>
      <c r="AC377" s="11"/>
      <c r="AD377" s="11"/>
      <c r="AE377" s="11">
        <v>11.557236794237923</v>
      </c>
      <c r="AF377" s="11">
        <v>1.35064226858736</v>
      </c>
      <c r="AG377" s="11">
        <v>1.2353229499872787</v>
      </c>
      <c r="AH377" s="11">
        <v>0.11531931860008128</v>
      </c>
      <c r="AI377" s="11">
        <v>69.759485149415411</v>
      </c>
      <c r="AJ377" s="11"/>
      <c r="AK377" s="11">
        <v>3.755062426738375</v>
      </c>
    </row>
    <row r="378" spans="1:37" ht="15.75" x14ac:dyDescent="0.25">
      <c r="A378" s="32">
        <v>348</v>
      </c>
      <c r="B378" s="30"/>
      <c r="C378" s="3" t="s">
        <v>423</v>
      </c>
      <c r="H378" s="62">
        <f t="shared" si="8"/>
        <v>167.71001437433807</v>
      </c>
      <c r="I378" s="141">
        <v>6.6362669683855025</v>
      </c>
      <c r="J378" s="11">
        <v>1.5628938061226219</v>
      </c>
      <c r="K378" s="11">
        <v>3.3503116498287291</v>
      </c>
      <c r="L378" s="11"/>
      <c r="M378" s="11">
        <v>20.721462559987149</v>
      </c>
      <c r="N378" s="11">
        <v>2.4413144992372202</v>
      </c>
      <c r="O378" s="11">
        <v>12.129481497163457</v>
      </c>
      <c r="P378" s="11">
        <v>6.1506665635864701</v>
      </c>
      <c r="Q378" s="33"/>
      <c r="R378" s="33"/>
      <c r="S378" s="33"/>
      <c r="T378" s="11">
        <v>14.828648525278442</v>
      </c>
      <c r="U378" s="11">
        <v>23.732155806709411</v>
      </c>
      <c r="V378" s="11"/>
      <c r="W378" s="11">
        <v>11.659962862340665</v>
      </c>
      <c r="X378" s="11">
        <v>10.491606537636912</v>
      </c>
      <c r="Y378" s="11">
        <v>1.0242668449872609</v>
      </c>
      <c r="Z378" s="11">
        <v>0.5563195617445772</v>
      </c>
      <c r="AA378" s="11"/>
      <c r="AB378" s="11">
        <v>3.4000223589554004</v>
      </c>
      <c r="AC378" s="11"/>
      <c r="AD378" s="11"/>
      <c r="AE378" s="11">
        <v>10.643414503286202</v>
      </c>
      <c r="AF378" s="11">
        <v>2.24210206999207</v>
      </c>
      <c r="AG378" s="11">
        <v>2.0607951348362605</v>
      </c>
      <c r="AH378" s="11">
        <v>0.18130693515580956</v>
      </c>
      <c r="AI378" s="11">
        <v>76.473119507549626</v>
      </c>
      <c r="AJ378" s="11"/>
      <c r="AK378" s="11">
        <v>4.1196166182428948</v>
      </c>
    </row>
    <row r="379" spans="1:37" ht="15.75" x14ac:dyDescent="0.25">
      <c r="A379" s="32">
        <v>349</v>
      </c>
      <c r="B379" s="30"/>
      <c r="C379" s="3" t="s">
        <v>424</v>
      </c>
      <c r="H379" s="62">
        <f t="shared" si="8"/>
        <v>140.51789856010345</v>
      </c>
      <c r="I379" s="141">
        <v>6.3446457594692358</v>
      </c>
      <c r="J379" s="11">
        <v>1.0434624469061995</v>
      </c>
      <c r="K379" s="11">
        <v>2.020962086537208</v>
      </c>
      <c r="L379" s="11"/>
      <c r="M379" s="11">
        <v>14.117876191383528</v>
      </c>
      <c r="N379" s="11">
        <v>1.5073250672017966</v>
      </c>
      <c r="O379" s="11">
        <v>8.8663023798759397</v>
      </c>
      <c r="P379" s="11">
        <v>3.7442487443057928</v>
      </c>
      <c r="Q379" s="33"/>
      <c r="R379" s="33"/>
      <c r="S379" s="33"/>
      <c r="T379" s="11">
        <v>12.055496034242317</v>
      </c>
      <c r="U379" s="11">
        <v>20.638563668440089</v>
      </c>
      <c r="V379" s="11"/>
      <c r="W379" s="11">
        <v>12.133844804433974</v>
      </c>
      <c r="X379" s="11">
        <v>7.3691300188767492</v>
      </c>
      <c r="Y379" s="11">
        <v>0.55735030666442187</v>
      </c>
      <c r="Z379" s="11">
        <v>0.57823853846494533</v>
      </c>
      <c r="AA379" s="11"/>
      <c r="AB379" s="11">
        <v>4.8422760747309734</v>
      </c>
      <c r="AC379" s="11"/>
      <c r="AD379" s="11"/>
      <c r="AE379" s="11">
        <v>10.375184998242487</v>
      </c>
      <c r="AF379" s="11">
        <v>1.9570636594437973</v>
      </c>
      <c r="AG379" s="11">
        <v>1.6917533338149369</v>
      </c>
      <c r="AH379" s="11">
        <v>0.26531032562886048</v>
      </c>
      <c r="AI379" s="11">
        <v>63.518217280551141</v>
      </c>
      <c r="AJ379" s="11"/>
      <c r="AK379" s="11">
        <v>3.6041503601564617</v>
      </c>
    </row>
    <row r="380" spans="1:37" ht="25.5" customHeight="1" x14ac:dyDescent="0.25">
      <c r="A380" s="32">
        <v>350</v>
      </c>
      <c r="B380" s="30"/>
      <c r="C380" s="3" t="s">
        <v>425</v>
      </c>
      <c r="H380" s="62">
        <f t="shared" si="8"/>
        <v>146.27411811276784</v>
      </c>
      <c r="I380" s="141">
        <v>5.6524533894042843</v>
      </c>
      <c r="J380" s="11">
        <v>1.2547260917254164</v>
      </c>
      <c r="K380" s="11">
        <v>2.3246457340567774</v>
      </c>
      <c r="L380" s="11"/>
      <c r="M380" s="11">
        <v>18.972222029336493</v>
      </c>
      <c r="N380" s="11">
        <v>1.494424265363935</v>
      </c>
      <c r="O380" s="11">
        <v>10.403861208024406</v>
      </c>
      <c r="P380" s="11">
        <v>7.0739365559481504</v>
      </c>
      <c r="Q380" s="33"/>
      <c r="R380" s="33"/>
      <c r="S380" s="33"/>
      <c r="T380" s="11">
        <v>18.50334802237963</v>
      </c>
      <c r="U380" s="11">
        <v>16.871151873897052</v>
      </c>
      <c r="V380" s="11"/>
      <c r="W380" s="11">
        <v>8.2644828626329261</v>
      </c>
      <c r="X380" s="11">
        <v>7.4981378252347124</v>
      </c>
      <c r="Y380" s="11">
        <v>0.68221785758271436</v>
      </c>
      <c r="Z380" s="11">
        <v>0.42631332844670056</v>
      </c>
      <c r="AA380" s="11"/>
      <c r="AB380" s="11">
        <v>3.2410795685267253</v>
      </c>
      <c r="AC380" s="11"/>
      <c r="AD380" s="11"/>
      <c r="AE380" s="11">
        <v>9.0964792264744982</v>
      </c>
      <c r="AF380" s="11">
        <v>1.9255661514638265</v>
      </c>
      <c r="AG380" s="11">
        <v>1.6004166103470414</v>
      </c>
      <c r="AH380" s="11">
        <v>0.32514954111678501</v>
      </c>
      <c r="AI380" s="11">
        <v>64.905165695854308</v>
      </c>
      <c r="AJ380" s="11"/>
      <c r="AK380" s="11">
        <v>3.5272803296488098</v>
      </c>
    </row>
    <row r="381" spans="1:37" ht="15.75" x14ac:dyDescent="0.25">
      <c r="A381" s="32">
        <v>351</v>
      </c>
      <c r="B381" s="30"/>
      <c r="C381" s="3" t="s">
        <v>426</v>
      </c>
      <c r="H381" s="62">
        <f t="shared" si="8"/>
        <v>143.84044293803186</v>
      </c>
      <c r="I381" s="141">
        <v>6.4670061253674085</v>
      </c>
      <c r="J381" s="11">
        <v>1.119303341226987</v>
      </c>
      <c r="K381" s="11">
        <v>1.0451578731861473</v>
      </c>
      <c r="L381" s="11"/>
      <c r="M381" s="11">
        <v>8.498631867041313</v>
      </c>
      <c r="N381" s="11">
        <v>0.77900657745664537</v>
      </c>
      <c r="O381" s="11">
        <v>5.0949350372823572</v>
      </c>
      <c r="P381" s="11">
        <v>2.6246902523023103</v>
      </c>
      <c r="Q381" s="33"/>
      <c r="R381" s="33"/>
      <c r="S381" s="33"/>
      <c r="T381" s="11">
        <v>7.5686711059930589</v>
      </c>
      <c r="U381" s="11">
        <v>10.315096834997469</v>
      </c>
      <c r="V381" s="11"/>
      <c r="W381" s="11">
        <v>5.0670078502453215</v>
      </c>
      <c r="X381" s="11">
        <v>4.7858809723550948</v>
      </c>
      <c r="Y381" s="11">
        <v>0.2105160381481522</v>
      </c>
      <c r="Z381" s="11">
        <v>0.251691974248901</v>
      </c>
      <c r="AA381" s="11"/>
      <c r="AB381" s="11">
        <v>1.4103986251562837</v>
      </c>
      <c r="AC381" s="11"/>
      <c r="AD381" s="11"/>
      <c r="AE381" s="11">
        <v>8.7217721612022636</v>
      </c>
      <c r="AF381" s="11">
        <v>1.2056167827910282</v>
      </c>
      <c r="AG381" s="11">
        <v>1.0628990654945554</v>
      </c>
      <c r="AH381" s="11">
        <v>0.14271771729647281</v>
      </c>
      <c r="AI381" s="11">
        <v>92.553680844398016</v>
      </c>
      <c r="AJ381" s="11"/>
      <c r="AK381" s="11">
        <v>4.9351073766719065</v>
      </c>
    </row>
    <row r="382" spans="1:37" ht="15.75" x14ac:dyDescent="0.25">
      <c r="A382" s="32">
        <v>352</v>
      </c>
      <c r="B382" s="30"/>
      <c r="C382" s="3" t="s">
        <v>427</v>
      </c>
      <c r="H382" s="62">
        <f t="shared" si="8"/>
        <v>179.68688288800843</v>
      </c>
      <c r="I382" s="141">
        <v>5.0476978223690345</v>
      </c>
      <c r="J382" s="11">
        <v>1.8112242384044934</v>
      </c>
      <c r="K382" s="11">
        <v>3.7009750278756304</v>
      </c>
      <c r="L382" s="11"/>
      <c r="M382" s="11">
        <v>18.612669999561174</v>
      </c>
      <c r="N382" s="11">
        <v>2.3609220548176082</v>
      </c>
      <c r="O382" s="11">
        <v>11.27892674173239</v>
      </c>
      <c r="P382" s="11">
        <v>4.9728212030111756</v>
      </c>
      <c r="Q382" s="33"/>
      <c r="R382" s="33"/>
      <c r="S382" s="33"/>
      <c r="T382" s="11">
        <v>10.486466089853646</v>
      </c>
      <c r="U382" s="11">
        <v>56.26866419216465</v>
      </c>
      <c r="V382" s="11"/>
      <c r="W382" s="11">
        <v>23.958105483530574</v>
      </c>
      <c r="X382" s="11">
        <v>28.154579106798504</v>
      </c>
      <c r="Y382" s="11">
        <v>1.4607680431420147</v>
      </c>
      <c r="Z382" s="11">
        <v>2.6952115586935532</v>
      </c>
      <c r="AA382" s="11"/>
      <c r="AB382" s="11">
        <v>13.725470259323721</v>
      </c>
      <c r="AC382" s="11"/>
      <c r="AD382" s="11"/>
      <c r="AE382" s="11">
        <v>21.695464192187384</v>
      </c>
      <c r="AF382" s="11">
        <v>1.1574727395243372</v>
      </c>
      <c r="AG382" s="11">
        <v>0.99530106532411267</v>
      </c>
      <c r="AH382" s="11">
        <v>0.16217167420022441</v>
      </c>
      <c r="AI382" s="11">
        <v>44.382349289701551</v>
      </c>
      <c r="AJ382" s="11"/>
      <c r="AK382" s="11">
        <v>2.7984290370428049</v>
      </c>
    </row>
    <row r="383" spans="1:37" ht="15.75" x14ac:dyDescent="0.25">
      <c r="A383" s="32">
        <v>353</v>
      </c>
      <c r="B383" s="30"/>
      <c r="C383" s="3" t="s">
        <v>428</v>
      </c>
      <c r="H383" s="62">
        <f t="shared" si="8"/>
        <v>114.60890926633408</v>
      </c>
      <c r="I383" s="141">
        <v>4.0219530532709999</v>
      </c>
      <c r="J383" s="11">
        <v>1.2886049927240577</v>
      </c>
      <c r="K383" s="11">
        <v>1.5849713605689359</v>
      </c>
      <c r="L383" s="11"/>
      <c r="M383" s="11">
        <v>9.4998136896035561</v>
      </c>
      <c r="N383" s="11">
        <v>1.3890549547218909</v>
      </c>
      <c r="O383" s="11">
        <v>5.4933798098610227</v>
      </c>
      <c r="P383" s="11">
        <v>2.6173789250206423</v>
      </c>
      <c r="Q383" s="33"/>
      <c r="R383" s="33"/>
      <c r="S383" s="33"/>
      <c r="T383" s="11">
        <v>6.9842397204839832</v>
      </c>
      <c r="U383" s="11">
        <v>13.379834454720379</v>
      </c>
      <c r="V383" s="11"/>
      <c r="W383" s="11">
        <v>5.1144886380210686</v>
      </c>
      <c r="X383" s="11">
        <v>7.5084034645102449</v>
      </c>
      <c r="Y383" s="11">
        <v>0.38299635761163847</v>
      </c>
      <c r="Z383" s="11">
        <v>0.37394599457742761</v>
      </c>
      <c r="AA383" s="11"/>
      <c r="AB383" s="11">
        <v>2.4164299365535151</v>
      </c>
      <c r="AC383" s="11"/>
      <c r="AD383" s="11"/>
      <c r="AE383" s="11">
        <v>6.8526445529263373</v>
      </c>
      <c r="AF383" s="11">
        <v>1.0570353819629916</v>
      </c>
      <c r="AG383" s="11">
        <v>0.94329738944470209</v>
      </c>
      <c r="AH383" s="11">
        <v>0.11373799251828945</v>
      </c>
      <c r="AI383" s="11">
        <v>64.040835523998709</v>
      </c>
      <c r="AJ383" s="11"/>
      <c r="AK383" s="11">
        <v>3.4825465995206102</v>
      </c>
    </row>
    <row r="384" spans="1:37" ht="15.75" x14ac:dyDescent="0.25">
      <c r="A384" s="32">
        <v>354</v>
      </c>
      <c r="B384" s="30"/>
      <c r="C384" s="3" t="s">
        <v>429</v>
      </c>
      <c r="H384" s="62">
        <f t="shared" si="8"/>
        <v>136.17661937215212</v>
      </c>
      <c r="I384" s="141">
        <v>5.2275193994551215</v>
      </c>
      <c r="J384" s="11">
        <v>1.1460126269113866</v>
      </c>
      <c r="K384" s="11">
        <v>1.3200811527238736</v>
      </c>
      <c r="L384" s="11"/>
      <c r="M384" s="11">
        <v>10.403661985022492</v>
      </c>
      <c r="N384" s="11">
        <v>1.0782984014310413</v>
      </c>
      <c r="O384" s="11">
        <v>6.3784648994349133</v>
      </c>
      <c r="P384" s="11">
        <v>2.9468986841565359</v>
      </c>
      <c r="Q384" s="33"/>
      <c r="R384" s="33"/>
      <c r="S384" s="33"/>
      <c r="T384" s="11">
        <v>8.2343276642544279</v>
      </c>
      <c r="U384" s="11">
        <v>19.893634942494764</v>
      </c>
      <c r="V384" s="11"/>
      <c r="W384" s="11">
        <v>9.3643660456173183</v>
      </c>
      <c r="X384" s="11">
        <v>9.5564231395875332</v>
      </c>
      <c r="Y384" s="11">
        <v>0.38386051087096801</v>
      </c>
      <c r="Z384" s="11">
        <v>0.58898524641894134</v>
      </c>
      <c r="AA384" s="11"/>
      <c r="AB384" s="11">
        <v>3.7798241188072637</v>
      </c>
      <c r="AC384" s="11"/>
      <c r="AD384" s="11"/>
      <c r="AE384" s="11">
        <v>10.527867745896026</v>
      </c>
      <c r="AF384" s="11">
        <v>1.4430194065402591</v>
      </c>
      <c r="AG384" s="11">
        <v>1.2311433180851141</v>
      </c>
      <c r="AH384" s="11">
        <v>0.21187608845514494</v>
      </c>
      <c r="AI384" s="11">
        <v>70.171549533672149</v>
      </c>
      <c r="AJ384" s="11"/>
      <c r="AK384" s="11">
        <v>4.0291207963743547</v>
      </c>
    </row>
    <row r="385" spans="1:37" ht="25.5" customHeight="1" x14ac:dyDescent="0.25">
      <c r="A385" s="32">
        <v>355</v>
      </c>
      <c r="B385" s="30"/>
      <c r="C385" s="3" t="s">
        <v>16</v>
      </c>
      <c r="H385" s="62">
        <f t="shared" si="8"/>
        <v>156.8138850112428</v>
      </c>
      <c r="I385" s="141">
        <v>5.7797230911218787</v>
      </c>
      <c r="J385" s="11">
        <v>1.5295015947156838</v>
      </c>
      <c r="K385" s="11">
        <v>2.5241077265424634</v>
      </c>
      <c r="L385" s="11"/>
      <c r="M385" s="11">
        <v>17.38492755132053</v>
      </c>
      <c r="N385" s="11">
        <v>1.6223527187352014</v>
      </c>
      <c r="O385" s="11">
        <v>10.335418130048314</v>
      </c>
      <c r="P385" s="11">
        <v>5.4271567025370171</v>
      </c>
      <c r="Q385" s="33"/>
      <c r="R385" s="33"/>
      <c r="S385" s="33"/>
      <c r="T385" s="11">
        <v>15.196615513098234</v>
      </c>
      <c r="U385" s="11">
        <v>25.53208271781477</v>
      </c>
      <c r="V385" s="11"/>
      <c r="W385" s="11">
        <v>13.902770971577612</v>
      </c>
      <c r="X385" s="11">
        <v>10.241309606700657</v>
      </c>
      <c r="Y385" s="11">
        <v>0.85040206377046423</v>
      </c>
      <c r="Z385" s="11">
        <v>0.5376000757660363</v>
      </c>
      <c r="AA385" s="11"/>
      <c r="AB385" s="11">
        <v>4.9960480728196828</v>
      </c>
      <c r="AC385" s="11"/>
      <c r="AD385" s="11"/>
      <c r="AE385" s="11">
        <v>12.646762367974324</v>
      </c>
      <c r="AF385" s="11">
        <v>2.0155748228375208</v>
      </c>
      <c r="AG385" s="11">
        <v>1.7712916777548435</v>
      </c>
      <c r="AH385" s="11">
        <v>0.24428314508267726</v>
      </c>
      <c r="AI385" s="11">
        <v>65.638841306848022</v>
      </c>
      <c r="AJ385" s="11"/>
      <c r="AK385" s="11">
        <v>3.5697002461496878</v>
      </c>
    </row>
    <row r="386" spans="1:37" ht="15.75" x14ac:dyDescent="0.25">
      <c r="A386" s="32">
        <v>356</v>
      </c>
      <c r="B386" s="30"/>
      <c r="C386" s="3" t="s">
        <v>430</v>
      </c>
      <c r="H386" s="62">
        <f t="shared" si="8"/>
        <v>123.23568448914786</v>
      </c>
      <c r="I386" s="141">
        <v>4.7568053533966568</v>
      </c>
      <c r="J386" s="11">
        <v>1.4601692182309396</v>
      </c>
      <c r="K386" s="11">
        <v>1.0296631334940525</v>
      </c>
      <c r="L386" s="11"/>
      <c r="M386" s="11">
        <v>8.7927552040217893</v>
      </c>
      <c r="N386" s="11">
        <v>0.94874683462430198</v>
      </c>
      <c r="O386" s="11">
        <v>4.908760223482127</v>
      </c>
      <c r="P386" s="11">
        <v>2.9352481459153599</v>
      </c>
      <c r="Q386" s="33"/>
      <c r="R386" s="33"/>
      <c r="S386" s="33"/>
      <c r="T386" s="11">
        <v>7.558917983903128</v>
      </c>
      <c r="U386" s="11">
        <v>6.5239471271407075</v>
      </c>
      <c r="V386" s="11"/>
      <c r="W386" s="11">
        <v>3.1100544955015006</v>
      </c>
      <c r="X386" s="11">
        <v>3.0519372081546625</v>
      </c>
      <c r="Y386" s="11">
        <v>0.20173307506646754</v>
      </c>
      <c r="Z386" s="11">
        <v>0.16022234841807628</v>
      </c>
      <c r="AA386" s="11"/>
      <c r="AB386" s="11">
        <v>1.5296185888548175</v>
      </c>
      <c r="AC386" s="11"/>
      <c r="AD386" s="11"/>
      <c r="AE386" s="11">
        <v>7.1765621833031528</v>
      </c>
      <c r="AF386" s="11">
        <v>1.1111934756528392</v>
      </c>
      <c r="AG386" s="11">
        <v>0.93493300981185123</v>
      </c>
      <c r="AH386" s="11">
        <v>0.17626046584098798</v>
      </c>
      <c r="AI386" s="11">
        <v>79.297268092333624</v>
      </c>
      <c r="AJ386" s="11"/>
      <c r="AK386" s="11">
        <v>3.9987841288161499</v>
      </c>
    </row>
    <row r="387" spans="1:37" ht="15.75" x14ac:dyDescent="0.25">
      <c r="A387" s="32">
        <v>357</v>
      </c>
      <c r="B387" s="30"/>
      <c r="C387" s="3" t="s">
        <v>431</v>
      </c>
      <c r="H387" s="62">
        <f t="shared" si="8"/>
        <v>97.062666217227644</v>
      </c>
      <c r="I387" s="141">
        <v>3.0804650099703852</v>
      </c>
      <c r="J387" s="11">
        <v>0.87557329657475669</v>
      </c>
      <c r="K387" s="11">
        <v>1.0443393821263387</v>
      </c>
      <c r="L387" s="11"/>
      <c r="M387" s="11">
        <v>7.593919534906818</v>
      </c>
      <c r="N387" s="11">
        <v>1.0919950686347886</v>
      </c>
      <c r="O387" s="11">
        <v>4.6717488672605523</v>
      </c>
      <c r="P387" s="11">
        <v>1.8301755990114772</v>
      </c>
      <c r="Q387" s="33"/>
      <c r="R387" s="33"/>
      <c r="S387" s="33"/>
      <c r="T387" s="11">
        <v>4.8735747063574539</v>
      </c>
      <c r="U387" s="11">
        <v>16.039791219109112</v>
      </c>
      <c r="V387" s="11"/>
      <c r="W387" s="11">
        <v>6.7837781622892672</v>
      </c>
      <c r="X387" s="11">
        <v>8.5249572266301605</v>
      </c>
      <c r="Y387" s="11">
        <v>0.24630054676534535</v>
      </c>
      <c r="Z387" s="11">
        <v>0.48475528342434121</v>
      </c>
      <c r="AA387" s="11"/>
      <c r="AB387" s="11">
        <v>3.651871760079656</v>
      </c>
      <c r="AC387" s="11"/>
      <c r="AD387" s="11"/>
      <c r="AE387" s="11">
        <v>8.6397618495815465</v>
      </c>
      <c r="AF387" s="11">
        <v>0.8795904749623491</v>
      </c>
      <c r="AG387" s="11">
        <v>0.76360135470849433</v>
      </c>
      <c r="AH387" s="11">
        <v>0.11598912025385477</v>
      </c>
      <c r="AI387" s="11">
        <v>47.598461557071232</v>
      </c>
      <c r="AJ387" s="11"/>
      <c r="AK387" s="11">
        <v>2.7853174264879881</v>
      </c>
    </row>
    <row r="388" spans="1:37" ht="15.75" x14ac:dyDescent="0.25">
      <c r="A388" s="34"/>
      <c r="B388" s="30" t="s">
        <v>657</v>
      </c>
      <c r="H388" s="62" t="str">
        <f t="shared" si="8"/>
        <v/>
      </c>
      <c r="I388" s="141" t="s">
        <v>1479</v>
      </c>
      <c r="J388" s="11"/>
      <c r="K388" s="11" t="s">
        <v>1479</v>
      </c>
      <c r="L388" s="11"/>
      <c r="M388" s="11"/>
      <c r="N388" s="11"/>
      <c r="O388" s="11"/>
      <c r="P388" s="11"/>
      <c r="Q388" s="33"/>
      <c r="R388" s="33"/>
      <c r="S388" s="33"/>
      <c r="T388" s="11"/>
      <c r="U388" s="11"/>
      <c r="V388" s="11"/>
      <c r="W388" s="11"/>
      <c r="X388" s="11"/>
      <c r="Y388" s="11"/>
      <c r="Z388" s="11"/>
      <c r="AA388" s="11"/>
      <c r="AB388" s="11" t="s">
        <v>1479</v>
      </c>
      <c r="AC388" s="11"/>
      <c r="AD388" s="11"/>
      <c r="AE388" s="11"/>
      <c r="AF388" s="11"/>
      <c r="AG388" s="11"/>
      <c r="AH388" s="11"/>
      <c r="AI388" s="11" t="s">
        <v>1479</v>
      </c>
      <c r="AJ388" s="11"/>
      <c r="AK388" s="11"/>
    </row>
    <row r="389" spans="1:37" ht="15.75" x14ac:dyDescent="0.25">
      <c r="A389" s="32">
        <v>358</v>
      </c>
      <c r="B389" s="30"/>
      <c r="C389" s="3" t="s">
        <v>432</v>
      </c>
      <c r="H389" s="62">
        <f t="shared" si="8"/>
        <v>119.43358380590456</v>
      </c>
      <c r="I389" s="141">
        <v>5.1414494834134059</v>
      </c>
      <c r="J389" s="11">
        <v>1.585242920708726</v>
      </c>
      <c r="K389" s="11">
        <v>1.0615442574391805</v>
      </c>
      <c r="L389" s="11"/>
      <c r="M389" s="11">
        <v>7.1761073749135598</v>
      </c>
      <c r="N389" s="11">
        <v>0.94955650837981653</v>
      </c>
      <c r="O389" s="11">
        <v>4.0457220656126633</v>
      </c>
      <c r="P389" s="11">
        <v>2.1808288009210792</v>
      </c>
      <c r="Q389" s="33"/>
      <c r="R389" s="33"/>
      <c r="S389" s="33"/>
      <c r="T389" s="11">
        <v>5.6404695904912341</v>
      </c>
      <c r="U389" s="11">
        <v>5.3268894339085282</v>
      </c>
      <c r="V389" s="11"/>
      <c r="W389" s="11">
        <v>2.4752633499442052</v>
      </c>
      <c r="X389" s="11">
        <v>2.5695118159954169</v>
      </c>
      <c r="Y389" s="11">
        <v>0.13543072161529257</v>
      </c>
      <c r="Z389" s="11">
        <v>0.14668354635361308</v>
      </c>
      <c r="AA389" s="11"/>
      <c r="AB389" s="11">
        <v>1.4423276408128569</v>
      </c>
      <c r="AC389" s="11"/>
      <c r="AD389" s="11"/>
      <c r="AE389" s="11">
        <v>5.6097825211570447</v>
      </c>
      <c r="AF389" s="11">
        <v>0.77576069552082705</v>
      </c>
      <c r="AG389" s="11">
        <v>0.69654179548995243</v>
      </c>
      <c r="AH389" s="11">
        <v>7.9218900030874603E-2</v>
      </c>
      <c r="AI389" s="11">
        <v>81.628949486176637</v>
      </c>
      <c r="AJ389" s="11"/>
      <c r="AK389" s="11">
        <v>4.0450604013625631</v>
      </c>
    </row>
    <row r="390" spans="1:37" ht="15.75" x14ac:dyDescent="0.25">
      <c r="A390" s="32">
        <v>359</v>
      </c>
      <c r="B390" s="30"/>
      <c r="C390" s="3" t="s">
        <v>433</v>
      </c>
      <c r="H390" s="62">
        <f t="shared" ref="H390:H453" si="9">IF(SUM(I390:M390,S390:U390,AA390:AF390,AI390:AK390)=0,"",SUM(I390:M390,S390:U390,AA390:AF390,AI390:AK390))</f>
        <v>103.25183215171799</v>
      </c>
      <c r="I390" s="141">
        <v>3.1060761556400069</v>
      </c>
      <c r="J390" s="11">
        <v>1.239124104575446</v>
      </c>
      <c r="K390" s="11">
        <v>0.98963712633824841</v>
      </c>
      <c r="L390" s="11"/>
      <c r="M390" s="11">
        <v>6.2111855501839939</v>
      </c>
      <c r="N390" s="11">
        <v>1.1201541410126146</v>
      </c>
      <c r="O390" s="11">
        <v>3.6039847335077884</v>
      </c>
      <c r="P390" s="11">
        <v>1.4870466756635912</v>
      </c>
      <c r="Q390" s="33"/>
      <c r="R390" s="33"/>
      <c r="S390" s="33"/>
      <c r="T390" s="11">
        <v>5.0522687507011028</v>
      </c>
      <c r="U390" s="11">
        <v>11.414647323980097</v>
      </c>
      <c r="V390" s="11"/>
      <c r="W390" s="11">
        <v>4.4495851309486589</v>
      </c>
      <c r="X390" s="11">
        <v>6.4749495241388511</v>
      </c>
      <c r="Y390" s="11">
        <v>0.14092964280604151</v>
      </c>
      <c r="Z390" s="11">
        <v>0.34918302608654644</v>
      </c>
      <c r="AA390" s="11"/>
      <c r="AB390" s="11">
        <v>3.4037832952271816</v>
      </c>
      <c r="AC390" s="11"/>
      <c r="AD390" s="11"/>
      <c r="AE390" s="11">
        <v>5.9950468711422475</v>
      </c>
      <c r="AF390" s="11">
        <v>1.010655258250347</v>
      </c>
      <c r="AG390" s="11">
        <v>0.9231448619409055</v>
      </c>
      <c r="AH390" s="11">
        <v>8.7510396309441504E-2</v>
      </c>
      <c r="AI390" s="11">
        <v>61.578499569293804</v>
      </c>
      <c r="AJ390" s="11"/>
      <c r="AK390" s="11">
        <v>3.2509081463855094</v>
      </c>
    </row>
    <row r="391" spans="1:37" ht="15.75" x14ac:dyDescent="0.25">
      <c r="A391" s="32">
        <v>360</v>
      </c>
      <c r="B391" s="30"/>
      <c r="C391" s="3" t="s">
        <v>434</v>
      </c>
      <c r="H391" s="62">
        <f t="shared" si="9"/>
        <v>112.98435596845968</v>
      </c>
      <c r="I391" s="141">
        <v>3.1807313663083709</v>
      </c>
      <c r="J391" s="11">
        <v>1.26594860546948</v>
      </c>
      <c r="K391" s="11">
        <v>1.174006033260683</v>
      </c>
      <c r="L391" s="11"/>
      <c r="M391" s="11">
        <v>7.6013331996715605</v>
      </c>
      <c r="N391" s="11">
        <v>1.3488060095698651</v>
      </c>
      <c r="O391" s="11">
        <v>4.400342681942977</v>
      </c>
      <c r="P391" s="11">
        <v>1.8521845081587192</v>
      </c>
      <c r="Q391" s="33"/>
      <c r="R391" s="33"/>
      <c r="S391" s="33"/>
      <c r="T391" s="11">
        <v>5.6773430820547253</v>
      </c>
      <c r="U391" s="11">
        <v>14.140721329146002</v>
      </c>
      <c r="V391" s="11"/>
      <c r="W391" s="11">
        <v>5.0677677918408364</v>
      </c>
      <c r="X391" s="11">
        <v>8.4313007753316853</v>
      </c>
      <c r="Y391" s="11">
        <v>0.20308380110695115</v>
      </c>
      <c r="Z391" s="11">
        <v>0.43856896086652997</v>
      </c>
      <c r="AA391" s="11"/>
      <c r="AB391" s="11">
        <v>3.3229858696565775</v>
      </c>
      <c r="AC391" s="11"/>
      <c r="AD391" s="11"/>
      <c r="AE391" s="11">
        <v>6.4155398665497945</v>
      </c>
      <c r="AF391" s="11">
        <v>1.3648543114567371</v>
      </c>
      <c r="AG391" s="11">
        <v>1.2210063038695216</v>
      </c>
      <c r="AH391" s="11">
        <v>0.14384800758721555</v>
      </c>
      <c r="AI391" s="11">
        <v>65.417733588466362</v>
      </c>
      <c r="AJ391" s="11"/>
      <c r="AK391" s="11">
        <v>3.4231587164193802</v>
      </c>
    </row>
    <row r="392" spans="1:37" ht="15.75" x14ac:dyDescent="0.25">
      <c r="A392" s="32">
        <v>361</v>
      </c>
      <c r="B392" s="30"/>
      <c r="C392" s="3" t="s">
        <v>435</v>
      </c>
      <c r="H392" s="62">
        <f t="shared" si="9"/>
        <v>169.35815192754777</v>
      </c>
      <c r="I392" s="141">
        <v>6.1114023487269806</v>
      </c>
      <c r="J392" s="11">
        <v>1.5345694977205251</v>
      </c>
      <c r="K392" s="11">
        <v>3.3356160776301067</v>
      </c>
      <c r="L392" s="11"/>
      <c r="M392" s="11">
        <v>18.327798863864963</v>
      </c>
      <c r="N392" s="11">
        <v>2.0468477220913721</v>
      </c>
      <c r="O392" s="11">
        <v>9.7126108761955674</v>
      </c>
      <c r="P392" s="11">
        <v>6.5683402655780245</v>
      </c>
      <c r="Q392" s="33"/>
      <c r="R392" s="33"/>
      <c r="S392" s="33"/>
      <c r="T392" s="11">
        <v>18.125179365785499</v>
      </c>
      <c r="U392" s="11">
        <v>23.126642548513896</v>
      </c>
      <c r="V392" s="11"/>
      <c r="W392" s="11">
        <v>11.309384686191304</v>
      </c>
      <c r="X392" s="11">
        <v>10.477287034241208</v>
      </c>
      <c r="Y392" s="11">
        <v>0.90877652470736925</v>
      </c>
      <c r="Z392" s="11">
        <v>0.4311943033740136</v>
      </c>
      <c r="AA392" s="11"/>
      <c r="AB392" s="11">
        <v>5.4809501142489943</v>
      </c>
      <c r="AC392" s="11"/>
      <c r="AD392" s="11"/>
      <c r="AE392" s="11">
        <v>10.690189273805467</v>
      </c>
      <c r="AF392" s="11">
        <v>2.0992590706246528</v>
      </c>
      <c r="AG392" s="11">
        <v>1.8619224168867554</v>
      </c>
      <c r="AH392" s="11">
        <v>0.23733665373789739</v>
      </c>
      <c r="AI392" s="11">
        <v>76.422867753371975</v>
      </c>
      <c r="AJ392" s="11"/>
      <c r="AK392" s="11">
        <v>4.1036770132546865</v>
      </c>
    </row>
    <row r="393" spans="1:37" ht="15.75" x14ac:dyDescent="0.25">
      <c r="A393" s="32">
        <v>362</v>
      </c>
      <c r="B393" s="30"/>
      <c r="C393" s="3" t="s">
        <v>53</v>
      </c>
      <c r="H393" s="62">
        <f t="shared" si="9"/>
        <v>109.61300843220712</v>
      </c>
      <c r="I393" s="141">
        <v>4.8291424516292549</v>
      </c>
      <c r="J393" s="11">
        <v>1.3892105432227806</v>
      </c>
      <c r="K393" s="11">
        <v>1.7199837383046954</v>
      </c>
      <c r="L393" s="11"/>
      <c r="M393" s="11">
        <v>10.950953856042796</v>
      </c>
      <c r="N393" s="11">
        <v>1.6638419083375342</v>
      </c>
      <c r="O393" s="11">
        <v>6.2469077400355948</v>
      </c>
      <c r="P393" s="11">
        <v>3.0402042076696669</v>
      </c>
      <c r="Q393" s="33"/>
      <c r="R393" s="33"/>
      <c r="S393" s="33"/>
      <c r="T393" s="11">
        <v>8.118189104411293</v>
      </c>
      <c r="U393" s="11">
        <v>10.479107740650775</v>
      </c>
      <c r="V393" s="11"/>
      <c r="W393" s="11">
        <v>4.7848633225521411</v>
      </c>
      <c r="X393" s="11">
        <v>5.08921790409594</v>
      </c>
      <c r="Y393" s="11">
        <v>0.3677776585445563</v>
      </c>
      <c r="Z393" s="11">
        <v>0.23724885545813876</v>
      </c>
      <c r="AA393" s="11"/>
      <c r="AB393" s="11">
        <v>3.0101958360119587</v>
      </c>
      <c r="AC393" s="11"/>
      <c r="AD393" s="11"/>
      <c r="AE393" s="11">
        <v>7.3626517379589425</v>
      </c>
      <c r="AF393" s="11">
        <v>1.0618816853922233</v>
      </c>
      <c r="AG393" s="11">
        <v>0.94627608060141621</v>
      </c>
      <c r="AH393" s="11">
        <v>0.11560560479080706</v>
      </c>
      <c r="AI393" s="11">
        <v>57.739265550121253</v>
      </c>
      <c r="AJ393" s="11"/>
      <c r="AK393" s="11">
        <v>2.9524261884611458</v>
      </c>
    </row>
    <row r="394" spans="1:37" ht="25.5" customHeight="1" x14ac:dyDescent="0.25">
      <c r="A394" s="32">
        <v>363</v>
      </c>
      <c r="B394" s="30"/>
      <c r="C394" s="3" t="s">
        <v>436</v>
      </c>
      <c r="H394" s="62">
        <f t="shared" si="9"/>
        <v>201.21615929617852</v>
      </c>
      <c r="I394" s="141">
        <v>6.3018819140234807</v>
      </c>
      <c r="J394" s="11">
        <v>1.2649277023945873</v>
      </c>
      <c r="K394" s="11">
        <v>2.8818324878304802</v>
      </c>
      <c r="L394" s="11"/>
      <c r="M394" s="11">
        <v>20.366115603421907</v>
      </c>
      <c r="N394" s="11">
        <v>1.6434218106926473</v>
      </c>
      <c r="O394" s="11">
        <v>14.183833121091132</v>
      </c>
      <c r="P394" s="11">
        <v>4.5388606716381288</v>
      </c>
      <c r="Q394" s="33"/>
      <c r="R394" s="33"/>
      <c r="S394" s="33"/>
      <c r="T394" s="11">
        <v>10.576449842397034</v>
      </c>
      <c r="U394" s="11">
        <v>55.814691127141181</v>
      </c>
      <c r="V394" s="11"/>
      <c r="W394" s="11">
        <v>30.010297208983985</v>
      </c>
      <c r="X394" s="11">
        <v>22.754496221947765</v>
      </c>
      <c r="Y394" s="11">
        <v>1.0876951752110862</v>
      </c>
      <c r="Z394" s="11">
        <v>1.9622025209983487</v>
      </c>
      <c r="AA394" s="11"/>
      <c r="AB394" s="11">
        <v>8.7858283100410475</v>
      </c>
      <c r="AC394" s="11"/>
      <c r="AD394" s="11"/>
      <c r="AE394" s="11">
        <v>25.142658310171914</v>
      </c>
      <c r="AF394" s="11">
        <v>2.0520717178457399</v>
      </c>
      <c r="AG394" s="11">
        <v>1.8271398987682523</v>
      </c>
      <c r="AH394" s="11">
        <v>0.22493181907748772</v>
      </c>
      <c r="AI394" s="11">
        <v>63.869979559794693</v>
      </c>
      <c r="AJ394" s="11"/>
      <c r="AK394" s="11">
        <v>4.1597227211164531</v>
      </c>
    </row>
    <row r="395" spans="1:37" ht="15.75" x14ac:dyDescent="0.25">
      <c r="A395" s="32">
        <v>364</v>
      </c>
      <c r="B395" s="30"/>
      <c r="C395" s="3" t="s">
        <v>437</v>
      </c>
      <c r="H395" s="62">
        <f t="shared" si="9"/>
        <v>109.94155536210303</v>
      </c>
      <c r="I395" s="141">
        <v>4.1129895918187689</v>
      </c>
      <c r="J395" s="11">
        <v>1.418047704392118</v>
      </c>
      <c r="K395" s="11">
        <v>0.77254928084454133</v>
      </c>
      <c r="L395" s="11"/>
      <c r="M395" s="11">
        <v>5.9028699668230367</v>
      </c>
      <c r="N395" s="11">
        <v>0.88141712679365503</v>
      </c>
      <c r="O395" s="11">
        <v>3.5464576293996499</v>
      </c>
      <c r="P395" s="11">
        <v>1.4749952106297317</v>
      </c>
      <c r="Q395" s="33"/>
      <c r="R395" s="33"/>
      <c r="S395" s="33"/>
      <c r="T395" s="11">
        <v>4.402296656223804</v>
      </c>
      <c r="U395" s="11">
        <v>6.9949072852136815</v>
      </c>
      <c r="V395" s="11"/>
      <c r="W395" s="11">
        <v>3.079463604210372</v>
      </c>
      <c r="X395" s="11">
        <v>3.551695916958264</v>
      </c>
      <c r="Y395" s="11">
        <v>0.15161607860760076</v>
      </c>
      <c r="Z395" s="11">
        <v>0.21213168543744462</v>
      </c>
      <c r="AA395" s="11"/>
      <c r="AB395" s="11">
        <v>1.1579591438237151</v>
      </c>
      <c r="AC395" s="11"/>
      <c r="AD395" s="11"/>
      <c r="AE395" s="11">
        <v>4.3992708783507908</v>
      </c>
      <c r="AF395" s="11">
        <v>1.4698263513253129</v>
      </c>
      <c r="AG395" s="11">
        <v>1.1944973594276107</v>
      </c>
      <c r="AH395" s="11">
        <v>0.27532899189770216</v>
      </c>
      <c r="AI395" s="11">
        <v>75.478134774832128</v>
      </c>
      <c r="AJ395" s="11"/>
      <c r="AK395" s="11">
        <v>3.8327037284551344</v>
      </c>
    </row>
    <row r="396" spans="1:37" ht="15.75" x14ac:dyDescent="0.25">
      <c r="A396" s="32">
        <v>365</v>
      </c>
      <c r="B396" s="30"/>
      <c r="C396" s="3" t="s">
        <v>17</v>
      </c>
      <c r="H396" s="62">
        <f t="shared" si="9"/>
        <v>136.2937326418544</v>
      </c>
      <c r="I396" s="141">
        <v>6.6596039658207271</v>
      </c>
      <c r="J396" s="11">
        <v>1.6780555143435401</v>
      </c>
      <c r="K396" s="11">
        <v>0.9960208045028609</v>
      </c>
      <c r="L396" s="11"/>
      <c r="M396" s="11">
        <v>9.9451217221326083</v>
      </c>
      <c r="N396" s="11">
        <v>0.91782733962883878</v>
      </c>
      <c r="O396" s="11">
        <v>5.4672130035599782</v>
      </c>
      <c r="P396" s="11">
        <v>3.5600813789437908</v>
      </c>
      <c r="Q396" s="33"/>
      <c r="R396" s="33"/>
      <c r="S396" s="33"/>
      <c r="T396" s="11">
        <v>9.5799802365183329</v>
      </c>
      <c r="U396" s="11">
        <v>4.8543299808221132</v>
      </c>
      <c r="V396" s="11"/>
      <c r="W396" s="11">
        <v>2.9854629786968929</v>
      </c>
      <c r="X396" s="11">
        <v>1.6040333700537133</v>
      </c>
      <c r="Y396" s="11">
        <v>0.1352412826124966</v>
      </c>
      <c r="Z396" s="11">
        <v>0.12959234945901088</v>
      </c>
      <c r="AA396" s="11"/>
      <c r="AB396" s="11">
        <v>1.0349254402553403</v>
      </c>
      <c r="AC396" s="11"/>
      <c r="AD396" s="11"/>
      <c r="AE396" s="11">
        <v>5.5960311578816695</v>
      </c>
      <c r="AF396" s="11">
        <v>1.6520063281233348</v>
      </c>
      <c r="AG396" s="11">
        <v>1.5028539235683325</v>
      </c>
      <c r="AH396" s="11">
        <v>0.14915240455500237</v>
      </c>
      <c r="AI396" s="11">
        <v>89.789834364627197</v>
      </c>
      <c r="AJ396" s="11"/>
      <c r="AK396" s="11">
        <v>4.5078231268266915</v>
      </c>
    </row>
    <row r="397" spans="1:37" ht="15.75" x14ac:dyDescent="0.25">
      <c r="A397" s="32">
        <v>366</v>
      </c>
      <c r="B397" s="30"/>
      <c r="C397" s="3" t="s">
        <v>438</v>
      </c>
      <c r="H397" s="62">
        <f t="shared" si="9"/>
        <v>120.06823931257526</v>
      </c>
      <c r="I397" s="141">
        <v>3.9991103200390326</v>
      </c>
      <c r="J397" s="11">
        <v>1.4270639209405092</v>
      </c>
      <c r="K397" s="11">
        <v>1.1031037276092295</v>
      </c>
      <c r="L397" s="11"/>
      <c r="M397" s="11">
        <v>8.2359522777994023</v>
      </c>
      <c r="N397" s="11">
        <v>0.99660043653742192</v>
      </c>
      <c r="O397" s="11">
        <v>4.5963872142977253</v>
      </c>
      <c r="P397" s="11">
        <v>2.6429646269642557</v>
      </c>
      <c r="Q397" s="33"/>
      <c r="R397" s="33"/>
      <c r="S397" s="33"/>
      <c r="T397" s="11">
        <v>7.0138709804941577</v>
      </c>
      <c r="U397" s="11">
        <v>5.7126399027195474</v>
      </c>
      <c r="V397" s="11"/>
      <c r="W397" s="11">
        <v>2.5212177703856162</v>
      </c>
      <c r="X397" s="11">
        <v>2.8966843275599397</v>
      </c>
      <c r="Y397" s="11">
        <v>0.166026418094259</v>
      </c>
      <c r="Z397" s="11">
        <v>0.12871138667973245</v>
      </c>
      <c r="AA397" s="11"/>
      <c r="AB397" s="11">
        <v>1.6547433149063449</v>
      </c>
      <c r="AC397" s="11"/>
      <c r="AD397" s="11"/>
      <c r="AE397" s="11">
        <v>5.0725029252558675</v>
      </c>
      <c r="AF397" s="11">
        <v>1.123160405002315</v>
      </c>
      <c r="AG397" s="11">
        <v>0.94492294395744714</v>
      </c>
      <c r="AH397" s="11">
        <v>0.17823746104486776</v>
      </c>
      <c r="AI397" s="11">
        <v>80.533461245103837</v>
      </c>
      <c r="AJ397" s="11"/>
      <c r="AK397" s="11">
        <v>4.1926302927050134</v>
      </c>
    </row>
    <row r="398" spans="1:37" ht="15.75" x14ac:dyDescent="0.25">
      <c r="A398" s="32">
        <v>367</v>
      </c>
      <c r="B398" s="30"/>
      <c r="C398" s="3" t="s">
        <v>439</v>
      </c>
      <c r="H398" s="62">
        <f t="shared" si="9"/>
        <v>115.51189799738017</v>
      </c>
      <c r="I398" s="141">
        <v>3.8637791824887886</v>
      </c>
      <c r="J398" s="11">
        <v>1.1517608567352224</v>
      </c>
      <c r="K398" s="11">
        <v>0.77887636856488363</v>
      </c>
      <c r="L398" s="11"/>
      <c r="M398" s="11">
        <v>5.9217087753738884</v>
      </c>
      <c r="N398" s="11">
        <v>0.91002183356405097</v>
      </c>
      <c r="O398" s="11">
        <v>3.5744511479664953</v>
      </c>
      <c r="P398" s="11">
        <v>1.437235793843342</v>
      </c>
      <c r="Q398" s="33"/>
      <c r="R398" s="33"/>
      <c r="S398" s="33"/>
      <c r="T398" s="11">
        <v>4.2526527677796038</v>
      </c>
      <c r="U398" s="11">
        <v>10.49281941862268</v>
      </c>
      <c r="V398" s="11"/>
      <c r="W398" s="11">
        <v>4.6890069352243584</v>
      </c>
      <c r="X398" s="11">
        <v>5.2697082285942853</v>
      </c>
      <c r="Y398" s="11">
        <v>0.20778344540919103</v>
      </c>
      <c r="Z398" s="11">
        <v>0.32632080939484481</v>
      </c>
      <c r="AA398" s="11"/>
      <c r="AB398" s="11">
        <v>2.9807499095541288</v>
      </c>
      <c r="AC398" s="11"/>
      <c r="AD398" s="11"/>
      <c r="AE398" s="11">
        <v>7.0145413070027818</v>
      </c>
      <c r="AF398" s="11">
        <v>0.70964786634463539</v>
      </c>
      <c r="AG398" s="11">
        <v>0.61971484066650506</v>
      </c>
      <c r="AH398" s="11">
        <v>8.9933025678130288E-2</v>
      </c>
      <c r="AI398" s="11">
        <v>74.241941622061915</v>
      </c>
      <c r="AJ398" s="11"/>
      <c r="AK398" s="11">
        <v>4.1034199228516499</v>
      </c>
    </row>
    <row r="399" spans="1:37" ht="25.5" customHeight="1" x14ac:dyDescent="0.25">
      <c r="A399" s="32">
        <v>368</v>
      </c>
      <c r="B399" s="30"/>
      <c r="C399" s="3" t="s">
        <v>7</v>
      </c>
      <c r="H399" s="62">
        <f t="shared" si="9"/>
        <v>164.76704816110393</v>
      </c>
      <c r="I399" s="141">
        <v>5.6342815195055325</v>
      </c>
      <c r="J399" s="11">
        <v>1.7574075458716778</v>
      </c>
      <c r="K399" s="11">
        <v>2.9585291028732943</v>
      </c>
      <c r="L399" s="11"/>
      <c r="M399" s="11">
        <v>18.677609337095323</v>
      </c>
      <c r="N399" s="11">
        <v>1.9972567737013041</v>
      </c>
      <c r="O399" s="11">
        <v>11.349240831701129</v>
      </c>
      <c r="P399" s="11">
        <v>5.3311117316928902</v>
      </c>
      <c r="Q399" s="33"/>
      <c r="R399" s="33"/>
      <c r="S399" s="33"/>
      <c r="T399" s="11">
        <v>17.060533415945862</v>
      </c>
      <c r="U399" s="11">
        <v>30.009174613471618</v>
      </c>
      <c r="V399" s="11"/>
      <c r="W399" s="11">
        <v>17.731175173769195</v>
      </c>
      <c r="X399" s="11">
        <v>10.540369621017211</v>
      </c>
      <c r="Y399" s="11">
        <v>1.0015795781113181</v>
      </c>
      <c r="Z399" s="11">
        <v>0.73605024057389146</v>
      </c>
      <c r="AA399" s="11"/>
      <c r="AB399" s="11">
        <v>5.2840494573553114</v>
      </c>
      <c r="AC399" s="11"/>
      <c r="AD399" s="11"/>
      <c r="AE399" s="11">
        <v>13.068839990440681</v>
      </c>
      <c r="AF399" s="11">
        <v>1.8825154850375903</v>
      </c>
      <c r="AG399" s="11">
        <v>1.7018391897453133</v>
      </c>
      <c r="AH399" s="11">
        <v>0.18067629529227686</v>
      </c>
      <c r="AI399" s="11">
        <v>64.955417450031959</v>
      </c>
      <c r="AJ399" s="11"/>
      <c r="AK399" s="11">
        <v>3.4786902434750755</v>
      </c>
    </row>
    <row r="400" spans="1:37" ht="15.75" x14ac:dyDescent="0.25">
      <c r="A400" s="32">
        <v>369</v>
      </c>
      <c r="B400" s="30"/>
      <c r="C400" s="3" t="s">
        <v>440</v>
      </c>
      <c r="H400" s="62">
        <f t="shared" si="9"/>
        <v>158.80434366693194</v>
      </c>
      <c r="I400" s="141">
        <v>6.9809036751574149</v>
      </c>
      <c r="J400" s="11">
        <v>1.1761133295198583</v>
      </c>
      <c r="K400" s="11">
        <v>2.124841438395995</v>
      </c>
      <c r="L400" s="11"/>
      <c r="M400" s="11">
        <v>12.08860781547461</v>
      </c>
      <c r="N400" s="11">
        <v>1.9362826910244073</v>
      </c>
      <c r="O400" s="11">
        <v>7.24473172563152</v>
      </c>
      <c r="P400" s="11">
        <v>2.9075933988186828</v>
      </c>
      <c r="Q400" s="33"/>
      <c r="R400" s="33"/>
      <c r="S400" s="33"/>
      <c r="T400" s="11">
        <v>9.2536868624179629</v>
      </c>
      <c r="U400" s="11">
        <v>23.632319397375614</v>
      </c>
      <c r="V400" s="11"/>
      <c r="W400" s="11">
        <v>10.59446768496765</v>
      </c>
      <c r="X400" s="11">
        <v>11.753661584654562</v>
      </c>
      <c r="Y400" s="11">
        <v>0.73547876297154435</v>
      </c>
      <c r="Z400" s="11">
        <v>0.54871136478185445</v>
      </c>
      <c r="AA400" s="11"/>
      <c r="AB400" s="11">
        <v>4.7705186251481413</v>
      </c>
      <c r="AC400" s="11"/>
      <c r="AD400" s="11"/>
      <c r="AE400" s="11">
        <v>11.431489948312528</v>
      </c>
      <c r="AF400" s="11">
        <v>1.4785971657447745</v>
      </c>
      <c r="AG400" s="11">
        <v>1.2971835484707228</v>
      </c>
      <c r="AH400" s="11">
        <v>0.1814136172740517</v>
      </c>
      <c r="AI400" s="11">
        <v>81.488244574479211</v>
      </c>
      <c r="AJ400" s="11"/>
      <c r="AK400" s="11">
        <v>4.3790208349058428</v>
      </c>
    </row>
    <row r="401" spans="1:37" ht="15.75" x14ac:dyDescent="0.25">
      <c r="A401" s="32">
        <v>370</v>
      </c>
      <c r="B401" s="30"/>
      <c r="C401" s="3" t="s">
        <v>441</v>
      </c>
      <c r="H401" s="62">
        <f t="shared" si="9"/>
        <v>112.44209831012715</v>
      </c>
      <c r="I401" s="141">
        <v>4.6966103682327702</v>
      </c>
      <c r="J401" s="11">
        <v>1.2314753930287068</v>
      </c>
      <c r="K401" s="11">
        <v>1.2310781864344249</v>
      </c>
      <c r="L401" s="11"/>
      <c r="M401" s="11">
        <v>8.279150954434769</v>
      </c>
      <c r="N401" s="11">
        <v>1.023687475756784</v>
      </c>
      <c r="O401" s="11">
        <v>4.7883913509775482</v>
      </c>
      <c r="P401" s="11">
        <v>2.4670721277004364</v>
      </c>
      <c r="Q401" s="33"/>
      <c r="R401" s="33"/>
      <c r="S401" s="33"/>
      <c r="T401" s="11">
        <v>6.2124076983028971</v>
      </c>
      <c r="U401" s="11">
        <v>10.838760719381019</v>
      </c>
      <c r="V401" s="11"/>
      <c r="W401" s="11">
        <v>4.3011579033495728</v>
      </c>
      <c r="X401" s="11">
        <v>5.9325811501412034</v>
      </c>
      <c r="Y401" s="11">
        <v>0.29455948396391185</v>
      </c>
      <c r="Z401" s="11">
        <v>0.31046218192633179</v>
      </c>
      <c r="AA401" s="11"/>
      <c r="AB401" s="11">
        <v>2.0299340005576703</v>
      </c>
      <c r="AC401" s="11"/>
      <c r="AD401" s="11"/>
      <c r="AE401" s="11">
        <v>6.6090988208143902</v>
      </c>
      <c r="AF401" s="11">
        <v>0.8722511419924367</v>
      </c>
      <c r="AG401" s="11">
        <v>0.70384464070456676</v>
      </c>
      <c r="AH401" s="11">
        <v>0.16840650128786991</v>
      </c>
      <c r="AI401" s="11">
        <v>67.065991125493312</v>
      </c>
      <c r="AJ401" s="11"/>
      <c r="AK401" s="11">
        <v>3.3753399014547534</v>
      </c>
    </row>
    <row r="402" spans="1:37" ht="15.75" x14ac:dyDescent="0.25">
      <c r="A402" s="32">
        <v>371</v>
      </c>
      <c r="B402" s="30"/>
      <c r="C402" s="3" t="s">
        <v>442</v>
      </c>
      <c r="H402" s="62">
        <f t="shared" si="9"/>
        <v>113.80189000579993</v>
      </c>
      <c r="I402" s="141">
        <v>4.390115936768872</v>
      </c>
      <c r="J402" s="11">
        <v>1.3596389347510291</v>
      </c>
      <c r="K402" s="11">
        <v>0.9395338793381558</v>
      </c>
      <c r="L402" s="11"/>
      <c r="M402" s="11">
        <v>6.2153754519421129</v>
      </c>
      <c r="N402" s="11">
        <v>1.0561484891580946</v>
      </c>
      <c r="O402" s="11">
        <v>3.450043182720135</v>
      </c>
      <c r="P402" s="11">
        <v>1.7091837800638832</v>
      </c>
      <c r="Q402" s="33"/>
      <c r="R402" s="33"/>
      <c r="S402" s="33"/>
      <c r="T402" s="11">
        <v>4.5731419277086331</v>
      </c>
      <c r="U402" s="11">
        <v>5.0000678696509997</v>
      </c>
      <c r="V402" s="11"/>
      <c r="W402" s="11">
        <v>2.1412288170268976</v>
      </c>
      <c r="X402" s="11">
        <v>2.5430307202391877</v>
      </c>
      <c r="Y402" s="11">
        <v>0.18679334439391371</v>
      </c>
      <c r="Z402" s="11">
        <v>0.1290149879910007</v>
      </c>
      <c r="AA402" s="11"/>
      <c r="AB402" s="11">
        <v>1.0445026928533654</v>
      </c>
      <c r="AC402" s="11"/>
      <c r="AD402" s="11"/>
      <c r="AE402" s="11">
        <v>4.7541845863140137</v>
      </c>
      <c r="AF402" s="11">
        <v>0.69111128280059575</v>
      </c>
      <c r="AG402" s="11">
        <v>0.57218367787212188</v>
      </c>
      <c r="AH402" s="11">
        <v>0.1189276049284739</v>
      </c>
      <c r="AI402" s="11">
        <v>80.704317209307845</v>
      </c>
      <c r="AJ402" s="11"/>
      <c r="AK402" s="11">
        <v>4.1299002343643201</v>
      </c>
    </row>
    <row r="403" spans="1:37" ht="15.75" x14ac:dyDescent="0.25">
      <c r="A403" s="32">
        <v>372</v>
      </c>
      <c r="B403" s="30"/>
      <c r="C403" s="3" t="s">
        <v>443</v>
      </c>
      <c r="H403" s="62">
        <f t="shared" si="9"/>
        <v>145.02476724445148</v>
      </c>
      <c r="I403" s="141">
        <v>6.0993788057771088</v>
      </c>
      <c r="J403" s="11">
        <v>1.5953172210467532</v>
      </c>
      <c r="K403" s="11">
        <v>1.7620953103700625</v>
      </c>
      <c r="L403" s="11"/>
      <c r="M403" s="11">
        <v>16.136590867172398</v>
      </c>
      <c r="N403" s="11">
        <v>1.4733375990924158</v>
      </c>
      <c r="O403" s="11">
        <v>9.3196996606731446</v>
      </c>
      <c r="P403" s="11">
        <v>5.3435536074068377</v>
      </c>
      <c r="Q403" s="33"/>
      <c r="R403" s="33"/>
      <c r="S403" s="33"/>
      <c r="T403" s="11">
        <v>15.49059168325882</v>
      </c>
      <c r="U403" s="11">
        <v>15.181330465786868</v>
      </c>
      <c r="V403" s="11"/>
      <c r="W403" s="11">
        <v>8.226708837386921</v>
      </c>
      <c r="X403" s="11">
        <v>6.2356340779657593</v>
      </c>
      <c r="Y403" s="11">
        <v>0.39133167373466138</v>
      </c>
      <c r="Z403" s="11">
        <v>0.32765587669952456</v>
      </c>
      <c r="AA403" s="11"/>
      <c r="AB403" s="11">
        <v>2.3374634757456203</v>
      </c>
      <c r="AC403" s="11"/>
      <c r="AD403" s="11"/>
      <c r="AE403" s="11">
        <v>8.9325013564435309</v>
      </c>
      <c r="AF403" s="11">
        <v>1.4216183786631433</v>
      </c>
      <c r="AG403" s="11">
        <v>1.2749642262441914</v>
      </c>
      <c r="AH403" s="11">
        <v>0.14665415241895202</v>
      </c>
      <c r="AI403" s="11">
        <v>72.432878471666456</v>
      </c>
      <c r="AJ403" s="11"/>
      <c r="AK403" s="11">
        <v>3.6350012085207375</v>
      </c>
    </row>
    <row r="404" spans="1:37" ht="25.5" customHeight="1" x14ac:dyDescent="0.25">
      <c r="A404" s="32">
        <v>373</v>
      </c>
      <c r="B404" s="30"/>
      <c r="C404" s="3" t="s">
        <v>444</v>
      </c>
      <c r="H404" s="62">
        <f t="shared" si="9"/>
        <v>141.04376048089182</v>
      </c>
      <c r="I404" s="141">
        <v>5.5829686352664973</v>
      </c>
      <c r="J404" s="11">
        <v>1.620874781829809</v>
      </c>
      <c r="K404" s="11">
        <v>2.4740113808160622</v>
      </c>
      <c r="L404" s="11"/>
      <c r="M404" s="11">
        <v>17.133112615748388</v>
      </c>
      <c r="N404" s="11">
        <v>1.5250224014734888</v>
      </c>
      <c r="O404" s="11">
        <v>8.8810841563777263</v>
      </c>
      <c r="P404" s="11">
        <v>6.7270060578971727</v>
      </c>
      <c r="Q404" s="33"/>
      <c r="R404" s="33"/>
      <c r="S404" s="33"/>
      <c r="T404" s="11">
        <v>13.917930100268258</v>
      </c>
      <c r="U404" s="11">
        <v>13.120545063115884</v>
      </c>
      <c r="V404" s="11"/>
      <c r="W404" s="11">
        <v>6.021136569501544</v>
      </c>
      <c r="X404" s="11">
        <v>6.0519457915607111</v>
      </c>
      <c r="Y404" s="11">
        <v>0.71374388121924726</v>
      </c>
      <c r="Z404" s="11">
        <v>0.33371882083438187</v>
      </c>
      <c r="AA404" s="11"/>
      <c r="AB404" s="11">
        <v>2.7542792377471783</v>
      </c>
      <c r="AC404" s="11"/>
      <c r="AD404" s="11"/>
      <c r="AE404" s="11">
        <v>8.3499295610311144</v>
      </c>
      <c r="AF404" s="11">
        <v>1.5060155934315023</v>
      </c>
      <c r="AG404" s="11">
        <v>1.2442014703865523</v>
      </c>
      <c r="AH404" s="11">
        <v>0.26181412304495011</v>
      </c>
      <c r="AI404" s="11">
        <v>70.865023741323753</v>
      </c>
      <c r="AJ404" s="11"/>
      <c r="AK404" s="11">
        <v>3.7190697703133875</v>
      </c>
    </row>
    <row r="405" spans="1:37" ht="15.75" x14ac:dyDescent="0.25">
      <c r="A405" s="32">
        <v>374</v>
      </c>
      <c r="B405" s="30"/>
      <c r="C405" s="3" t="s">
        <v>445</v>
      </c>
      <c r="H405" s="62">
        <f t="shared" si="9"/>
        <v>139.50700441054676</v>
      </c>
      <c r="I405" s="141">
        <v>5.2266600991556569</v>
      </c>
      <c r="J405" s="11">
        <v>1.434875449398662</v>
      </c>
      <c r="K405" s="11">
        <v>2.8180453953549356</v>
      </c>
      <c r="L405" s="11"/>
      <c r="M405" s="11">
        <v>17.726632595313127</v>
      </c>
      <c r="N405" s="11">
        <v>1.6775210012272084</v>
      </c>
      <c r="O405" s="11">
        <v>9.6188492013942017</v>
      </c>
      <c r="P405" s="11">
        <v>6.4302623926917182</v>
      </c>
      <c r="Q405" s="33"/>
      <c r="R405" s="33"/>
      <c r="S405" s="33"/>
      <c r="T405" s="11">
        <v>13.271631958732309</v>
      </c>
      <c r="U405" s="11">
        <v>20.389180637165527</v>
      </c>
      <c r="V405" s="11"/>
      <c r="W405" s="11">
        <v>10.385783313621806</v>
      </c>
      <c r="X405" s="11">
        <v>8.4576716412573898</v>
      </c>
      <c r="Y405" s="11">
        <v>1.0473537503074581</v>
      </c>
      <c r="Z405" s="11">
        <v>0.49837193197887336</v>
      </c>
      <c r="AA405" s="11"/>
      <c r="AB405" s="11">
        <v>3.9255976918799242</v>
      </c>
      <c r="AC405" s="11"/>
      <c r="AD405" s="11"/>
      <c r="AE405" s="11">
        <v>10.63370538710341</v>
      </c>
      <c r="AF405" s="11">
        <v>1.7982814785360719</v>
      </c>
      <c r="AG405" s="11">
        <v>1.5545506497364459</v>
      </c>
      <c r="AH405" s="11">
        <v>0.24373082879962613</v>
      </c>
      <c r="AI405" s="11">
        <v>59.075962211246775</v>
      </c>
      <c r="AJ405" s="11"/>
      <c r="AK405" s="11">
        <v>3.2064315066603459</v>
      </c>
    </row>
    <row r="406" spans="1:37" ht="15.75" x14ac:dyDescent="0.25">
      <c r="A406" s="32">
        <v>375</v>
      </c>
      <c r="B406" s="30"/>
      <c r="C406" s="3" t="s">
        <v>446</v>
      </c>
      <c r="H406" s="62">
        <f t="shared" si="9"/>
        <v>148.23516269572264</v>
      </c>
      <c r="I406" s="141">
        <v>6.5797156829410506</v>
      </c>
      <c r="J406" s="11">
        <v>1.7579977110662697</v>
      </c>
      <c r="K406" s="11">
        <v>1.1942833556209687</v>
      </c>
      <c r="L406" s="11"/>
      <c r="M406" s="11">
        <v>9.3311038174755367</v>
      </c>
      <c r="N406" s="11">
        <v>1.2197703744119885</v>
      </c>
      <c r="O406" s="11">
        <v>5.1746432752085996</v>
      </c>
      <c r="P406" s="11">
        <v>2.9366901678549486</v>
      </c>
      <c r="Q406" s="33"/>
      <c r="R406" s="33"/>
      <c r="S406" s="33"/>
      <c r="T406" s="11">
        <v>7.3950091060585832</v>
      </c>
      <c r="U406" s="11">
        <v>8.6614274975563674</v>
      </c>
      <c r="V406" s="11"/>
      <c r="W406" s="11">
        <v>3.5507726382396867</v>
      </c>
      <c r="X406" s="11">
        <v>4.6906968652877241</v>
      </c>
      <c r="Y406" s="11">
        <v>0.24769149615573771</v>
      </c>
      <c r="Z406" s="11">
        <v>0.17226649787321877</v>
      </c>
      <c r="AA406" s="11"/>
      <c r="AB406" s="11">
        <v>2.5572492120382502</v>
      </c>
      <c r="AC406" s="11"/>
      <c r="AD406" s="11"/>
      <c r="AE406" s="11">
        <v>7.5917524014773425</v>
      </c>
      <c r="AF406" s="11">
        <v>1.1374812409690356</v>
      </c>
      <c r="AG406" s="11">
        <v>1.0488446055885314</v>
      </c>
      <c r="AH406" s="11">
        <v>8.8636635380504175E-2</v>
      </c>
      <c r="AI406" s="11">
        <v>97.166791877906405</v>
      </c>
      <c r="AJ406" s="11"/>
      <c r="AK406" s="11">
        <v>4.8623507926128227</v>
      </c>
    </row>
    <row r="407" spans="1:37" ht="15.75" x14ac:dyDescent="0.25">
      <c r="A407" s="32">
        <v>376</v>
      </c>
      <c r="B407" s="30"/>
      <c r="C407" s="3" t="s">
        <v>447</v>
      </c>
      <c r="H407" s="62">
        <f t="shared" si="9"/>
        <v>109.76324182536688</v>
      </c>
      <c r="I407" s="141">
        <v>4.3320299010221222</v>
      </c>
      <c r="J407" s="11">
        <v>1.3819850166042225</v>
      </c>
      <c r="K407" s="11">
        <v>0.85369997792783203</v>
      </c>
      <c r="L407" s="11"/>
      <c r="M407" s="11">
        <v>6.2068553497237122</v>
      </c>
      <c r="N407" s="11">
        <v>0.87382502311404142</v>
      </c>
      <c r="O407" s="11">
        <v>3.5775677640433816</v>
      </c>
      <c r="P407" s="11">
        <v>1.7554625625662894</v>
      </c>
      <c r="Q407" s="33"/>
      <c r="R407" s="33"/>
      <c r="S407" s="33"/>
      <c r="T407" s="11">
        <v>4.5564124380124404</v>
      </c>
      <c r="U407" s="11">
        <v>9.2229646361042388</v>
      </c>
      <c r="V407" s="11"/>
      <c r="W407" s="11">
        <v>3.498081192902883</v>
      </c>
      <c r="X407" s="11">
        <v>5.3412655441052053</v>
      </c>
      <c r="Y407" s="11">
        <v>0.14887440317672479</v>
      </c>
      <c r="Z407" s="11">
        <v>0.23474349591942495</v>
      </c>
      <c r="AA407" s="11"/>
      <c r="AB407" s="11">
        <v>2.2780792292780574</v>
      </c>
      <c r="AC407" s="11"/>
      <c r="AD407" s="11"/>
      <c r="AE407" s="11">
        <v>5.7742444678613305</v>
      </c>
      <c r="AF407" s="11">
        <v>0.7462565151958902</v>
      </c>
      <c r="AG407" s="11">
        <v>0.63116406489789345</v>
      </c>
      <c r="AH407" s="11">
        <v>0.11509245029799672</v>
      </c>
      <c r="AI407" s="11">
        <v>70.714268478790785</v>
      </c>
      <c r="AJ407" s="11"/>
      <c r="AK407" s="11">
        <v>3.6964458148462525</v>
      </c>
    </row>
    <row r="408" spans="1:37" ht="15.75" x14ac:dyDescent="0.25">
      <c r="A408" s="32">
        <v>377</v>
      </c>
      <c r="B408" s="30"/>
      <c r="C408" s="3" t="s">
        <v>448</v>
      </c>
      <c r="H408" s="62">
        <f t="shared" si="9"/>
        <v>118.28614797668546</v>
      </c>
      <c r="I408" s="141">
        <v>4.5943243231289106</v>
      </c>
      <c r="J408" s="11">
        <v>1.4217650159202264</v>
      </c>
      <c r="K408" s="11">
        <v>0.69620187025051583</v>
      </c>
      <c r="L408" s="11"/>
      <c r="M408" s="11">
        <v>5.8212413219728596</v>
      </c>
      <c r="N408" s="11">
        <v>0.91812233704363855</v>
      </c>
      <c r="O408" s="11">
        <v>3.2383973289169599</v>
      </c>
      <c r="P408" s="11">
        <v>1.6647216560122615</v>
      </c>
      <c r="Q408" s="33"/>
      <c r="R408" s="33"/>
      <c r="S408" s="33"/>
      <c r="T408" s="11">
        <v>4.1245134508150185</v>
      </c>
      <c r="U408" s="11">
        <v>6.5832340525329238</v>
      </c>
      <c r="V408" s="11"/>
      <c r="W408" s="11">
        <v>2.6886279759286391</v>
      </c>
      <c r="X408" s="11">
        <v>3.5944910276318955</v>
      </c>
      <c r="Y408" s="11">
        <v>0.1170084273570922</v>
      </c>
      <c r="Z408" s="11">
        <v>0.18310662161529737</v>
      </c>
      <c r="AA408" s="11"/>
      <c r="AB408" s="11">
        <v>1.4989225372129316</v>
      </c>
      <c r="AC408" s="11"/>
      <c r="AD408" s="11"/>
      <c r="AE408" s="11">
        <v>5.5766156837877254</v>
      </c>
      <c r="AF408" s="11">
        <v>0.98950781765207574</v>
      </c>
      <c r="AG408" s="11">
        <v>0.80644130274855075</v>
      </c>
      <c r="AH408" s="11">
        <v>0.18306651490352496</v>
      </c>
      <c r="AI408" s="11">
        <v>82.734488078084951</v>
      </c>
      <c r="AJ408" s="11"/>
      <c r="AK408" s="11">
        <v>4.2453338253273163</v>
      </c>
    </row>
    <row r="409" spans="1:37" ht="25.5" customHeight="1" x14ac:dyDescent="0.25">
      <c r="A409" s="32">
        <v>378</v>
      </c>
      <c r="B409" s="30"/>
      <c r="C409" s="3" t="s">
        <v>44</v>
      </c>
      <c r="H409" s="62">
        <f t="shared" si="9"/>
        <v>136.72869568231445</v>
      </c>
      <c r="I409" s="141">
        <v>6.0432671623463357</v>
      </c>
      <c r="J409" s="11">
        <v>1.6463109696560048</v>
      </c>
      <c r="K409" s="11">
        <v>1.0796255945108393</v>
      </c>
      <c r="L409" s="11"/>
      <c r="M409" s="11">
        <v>9.2711993963864501</v>
      </c>
      <c r="N409" s="11">
        <v>1.0204914612117613</v>
      </c>
      <c r="O409" s="11">
        <v>5.0738718201005266</v>
      </c>
      <c r="P409" s="11">
        <v>3.176836115074162</v>
      </c>
      <c r="Q409" s="33"/>
      <c r="R409" s="33"/>
      <c r="S409" s="33"/>
      <c r="T409" s="11">
        <v>7.1952013862770734</v>
      </c>
      <c r="U409" s="11">
        <v>6.0591468541368512</v>
      </c>
      <c r="V409" s="11"/>
      <c r="W409" s="11">
        <v>3.1437772280096405</v>
      </c>
      <c r="X409" s="11">
        <v>2.6054182106721302</v>
      </c>
      <c r="Y409" s="11">
        <v>0.18277619951270591</v>
      </c>
      <c r="Z409" s="11">
        <v>0.12717521594237505</v>
      </c>
      <c r="AA409" s="11"/>
      <c r="AB409" s="11">
        <v>1.6342027152612346</v>
      </c>
      <c r="AC409" s="11"/>
      <c r="AD409" s="11"/>
      <c r="AE409" s="11">
        <v>6.2329147010774131</v>
      </c>
      <c r="AF409" s="11">
        <v>1.2466259258247794</v>
      </c>
      <c r="AG409" s="11">
        <v>1.0982635091073929</v>
      </c>
      <c r="AH409" s="11">
        <v>0.1483624167173864</v>
      </c>
      <c r="AI409" s="11">
        <v>91.639098918364766</v>
      </c>
      <c r="AJ409" s="11"/>
      <c r="AK409" s="11">
        <v>4.681102058472705</v>
      </c>
    </row>
    <row r="410" spans="1:37" ht="15.75" x14ac:dyDescent="0.25">
      <c r="A410" s="32">
        <v>379</v>
      </c>
      <c r="B410" s="30"/>
      <c r="C410" s="3" t="s">
        <v>449</v>
      </c>
      <c r="H410" s="62">
        <f t="shared" si="9"/>
        <v>123.043800640797</v>
      </c>
      <c r="I410" s="141">
        <v>5.3403488593961308</v>
      </c>
      <c r="J410" s="11">
        <v>1.625607696692128</v>
      </c>
      <c r="K410" s="11">
        <v>1.0851548949924472</v>
      </c>
      <c r="L410" s="11"/>
      <c r="M410" s="11">
        <v>6.4735948393500866</v>
      </c>
      <c r="N410" s="11">
        <v>0.98955313659407684</v>
      </c>
      <c r="O410" s="11">
        <v>3.5434048570467476</v>
      </c>
      <c r="P410" s="11">
        <v>1.9406368457092622</v>
      </c>
      <c r="Q410" s="33"/>
      <c r="R410" s="33"/>
      <c r="S410" s="33"/>
      <c r="T410" s="11">
        <v>5.1053342844226641</v>
      </c>
      <c r="U410" s="11">
        <v>4.8455411486910087</v>
      </c>
      <c r="V410" s="11"/>
      <c r="W410" s="11">
        <v>1.9965481274302737</v>
      </c>
      <c r="X410" s="11">
        <v>2.5466851633264094</v>
      </c>
      <c r="Y410" s="11">
        <v>0.11901440474286326</v>
      </c>
      <c r="Z410" s="11">
        <v>0.18329345319146245</v>
      </c>
      <c r="AA410" s="11"/>
      <c r="AB410" s="11">
        <v>1.2000409712971611</v>
      </c>
      <c r="AC410" s="11"/>
      <c r="AD410" s="11"/>
      <c r="AE410" s="11">
        <v>5.5656529331432623</v>
      </c>
      <c r="AF410" s="11">
        <v>0.85959916619839027</v>
      </c>
      <c r="AG410" s="11">
        <v>0.76903820146984736</v>
      </c>
      <c r="AH410" s="11">
        <v>9.0560964728542928E-2</v>
      </c>
      <c r="AI410" s="11">
        <v>86.553621395586461</v>
      </c>
      <c r="AJ410" s="11"/>
      <c r="AK410" s="11">
        <v>4.3893044510272681</v>
      </c>
    </row>
    <row r="411" spans="1:37" ht="15.75" x14ac:dyDescent="0.25">
      <c r="A411" s="32">
        <v>380</v>
      </c>
      <c r="B411" s="30"/>
      <c r="C411" s="3" t="s">
        <v>20</v>
      </c>
      <c r="H411" s="62">
        <f t="shared" si="9"/>
        <v>138.08226910703979</v>
      </c>
      <c r="I411" s="141">
        <v>5.5637123150673355</v>
      </c>
      <c r="J411" s="11">
        <v>1.4156685102192468</v>
      </c>
      <c r="K411" s="11">
        <v>1.2629468880869084</v>
      </c>
      <c r="L411" s="11"/>
      <c r="M411" s="11">
        <v>9.2514138878427978</v>
      </c>
      <c r="N411" s="11">
        <v>0.92474659814107907</v>
      </c>
      <c r="O411" s="11">
        <v>5.1986745740890683</v>
      </c>
      <c r="P411" s="11">
        <v>3.1279927156126517</v>
      </c>
      <c r="Q411" s="33"/>
      <c r="R411" s="33"/>
      <c r="S411" s="33"/>
      <c r="T411" s="11">
        <v>7.4431309367518184</v>
      </c>
      <c r="U411" s="11">
        <v>5.7260197970633868</v>
      </c>
      <c r="V411" s="11"/>
      <c r="W411" s="11">
        <v>2.9023621980815411</v>
      </c>
      <c r="X411" s="11">
        <v>2.3961371512627143</v>
      </c>
      <c r="Y411" s="11">
        <v>0.28185409550241741</v>
      </c>
      <c r="Z411" s="11">
        <v>0.14566635221671423</v>
      </c>
      <c r="AA411" s="11"/>
      <c r="AB411" s="11">
        <v>1.3508388067251731</v>
      </c>
      <c r="AC411" s="11"/>
      <c r="AD411" s="11"/>
      <c r="AE411" s="11">
        <v>7.1386690474738321</v>
      </c>
      <c r="AF411" s="11">
        <v>1.2172541377389792</v>
      </c>
      <c r="AG411" s="11">
        <v>1.0375501351699219</v>
      </c>
      <c r="AH411" s="11">
        <v>0.1797040025690573</v>
      </c>
      <c r="AI411" s="11">
        <v>92.945644526983699</v>
      </c>
      <c r="AJ411" s="11"/>
      <c r="AK411" s="11">
        <v>4.7669702530866047</v>
      </c>
    </row>
    <row r="412" spans="1:37" ht="15.75" x14ac:dyDescent="0.25">
      <c r="A412" s="34"/>
      <c r="B412" s="30" t="s">
        <v>663</v>
      </c>
      <c r="H412" s="62" t="str">
        <f t="shared" si="9"/>
        <v/>
      </c>
      <c r="I412" s="141" t="s">
        <v>1479</v>
      </c>
      <c r="J412" s="11"/>
      <c r="K412" s="11" t="s">
        <v>1479</v>
      </c>
      <c r="L412" s="11"/>
      <c r="M412" s="11"/>
      <c r="N412" s="11"/>
      <c r="O412" s="11"/>
      <c r="P412" s="11"/>
      <c r="Q412" s="33"/>
      <c r="R412" s="33"/>
      <c r="S412" s="33"/>
      <c r="T412" s="11"/>
      <c r="U412" s="11"/>
      <c r="V412" s="11"/>
      <c r="W412" s="11"/>
      <c r="X412" s="11"/>
      <c r="Y412" s="11"/>
      <c r="Z412" s="11"/>
      <c r="AA412" s="11"/>
      <c r="AB412" s="11" t="s">
        <v>1479</v>
      </c>
      <c r="AC412" s="11"/>
      <c r="AD412" s="11"/>
      <c r="AE412" s="11"/>
      <c r="AF412" s="11"/>
      <c r="AG412" s="11"/>
      <c r="AH412" s="11"/>
      <c r="AI412" s="11" t="s">
        <v>1479</v>
      </c>
      <c r="AJ412" s="11"/>
      <c r="AK412" s="11"/>
    </row>
    <row r="413" spans="1:37" ht="15.75" x14ac:dyDescent="0.25">
      <c r="A413" s="32">
        <v>381</v>
      </c>
      <c r="B413" s="30"/>
      <c r="C413" s="3" t="s">
        <v>450</v>
      </c>
      <c r="H413" s="62">
        <f t="shared" si="9"/>
        <v>125.757459958391</v>
      </c>
      <c r="I413" s="141">
        <v>5.8136527965897278</v>
      </c>
      <c r="J413" s="11">
        <v>1.3781641996118505</v>
      </c>
      <c r="K413" s="11">
        <v>0.96797954923966856</v>
      </c>
      <c r="L413" s="11"/>
      <c r="M413" s="11">
        <v>7.1838602295560126</v>
      </c>
      <c r="N413" s="11">
        <v>1.0176281033259813</v>
      </c>
      <c r="O413" s="11">
        <v>3.9405297583520502</v>
      </c>
      <c r="P413" s="11">
        <v>2.2257023678779801</v>
      </c>
      <c r="Q413" s="33"/>
      <c r="R413" s="33"/>
      <c r="S413" s="33"/>
      <c r="T413" s="11">
        <v>5.2009498213455956</v>
      </c>
      <c r="U413" s="11">
        <v>5.9443393191046434</v>
      </c>
      <c r="V413" s="11"/>
      <c r="W413" s="11">
        <v>2.6603817508571201</v>
      </c>
      <c r="X413" s="11">
        <v>2.9632177564420816</v>
      </c>
      <c r="Y413" s="11">
        <v>0.146158678294177</v>
      </c>
      <c r="Z413" s="11">
        <v>0.17458113351126409</v>
      </c>
      <c r="AA413" s="11"/>
      <c r="AB413" s="11">
        <v>1.3838450157821582</v>
      </c>
      <c r="AC413" s="11"/>
      <c r="AD413" s="11"/>
      <c r="AE413" s="11">
        <v>6.5968576112634691</v>
      </c>
      <c r="AF413" s="11">
        <v>0.84899330371316639</v>
      </c>
      <c r="AG413" s="11">
        <v>0.73096236874055054</v>
      </c>
      <c r="AH413" s="11">
        <v>0.11803093497261585</v>
      </c>
      <c r="AI413" s="11">
        <v>86.031003152138879</v>
      </c>
      <c r="AJ413" s="11"/>
      <c r="AK413" s="11">
        <v>4.4078149600458332</v>
      </c>
    </row>
    <row r="414" spans="1:37" ht="15.75" x14ac:dyDescent="0.25">
      <c r="A414" s="32">
        <v>382</v>
      </c>
      <c r="B414" s="30"/>
      <c r="C414" s="3" t="s">
        <v>451</v>
      </c>
      <c r="H414" s="62">
        <f t="shared" si="9"/>
        <v>108.13084534778523</v>
      </c>
      <c r="I414" s="141">
        <v>4.178593505999439</v>
      </c>
      <c r="J414" s="11">
        <v>1.3516185921576065</v>
      </c>
      <c r="K414" s="11">
        <v>0.92507985171873541</v>
      </c>
      <c r="L414" s="11"/>
      <c r="M414" s="11">
        <v>7.3839028168805179</v>
      </c>
      <c r="N414" s="11">
        <v>1.1771175141563817</v>
      </c>
      <c r="O414" s="11">
        <v>4.3239660440621348</v>
      </c>
      <c r="P414" s="11">
        <v>1.8828192586620018</v>
      </c>
      <c r="Q414" s="33"/>
      <c r="R414" s="33"/>
      <c r="S414" s="33"/>
      <c r="T414" s="11">
        <v>5.301155429976399</v>
      </c>
      <c r="U414" s="11">
        <v>7.8021858164811579</v>
      </c>
      <c r="V414" s="11"/>
      <c r="W414" s="11">
        <v>3.7132873155863471</v>
      </c>
      <c r="X414" s="11">
        <v>3.7465187130676694</v>
      </c>
      <c r="Y414" s="11">
        <v>0.14539183959107824</v>
      </c>
      <c r="Z414" s="11">
        <v>0.19698794823606322</v>
      </c>
      <c r="AA414" s="11"/>
      <c r="AB414" s="11">
        <v>1.4885070274957131</v>
      </c>
      <c r="AC414" s="11"/>
      <c r="AD414" s="11"/>
      <c r="AE414" s="11">
        <v>5.2011045823316016</v>
      </c>
      <c r="AF414" s="11">
        <v>1.2870979438347971</v>
      </c>
      <c r="AG414" s="11">
        <v>1.1075397851742228</v>
      </c>
      <c r="AH414" s="11">
        <v>0.17955815866057434</v>
      </c>
      <c r="AI414" s="11">
        <v>69.719283746073302</v>
      </c>
      <c r="AJ414" s="11"/>
      <c r="AK414" s="11">
        <v>3.4923160348359641</v>
      </c>
    </row>
    <row r="415" spans="1:37" ht="15.75" x14ac:dyDescent="0.25">
      <c r="A415" s="32">
        <v>383</v>
      </c>
      <c r="B415" s="30"/>
      <c r="C415" s="3" t="s">
        <v>452</v>
      </c>
      <c r="H415" s="62">
        <f t="shared" si="9"/>
        <v>163.3695678248618</v>
      </c>
      <c r="I415" s="141">
        <v>7.5538131734199512</v>
      </c>
      <c r="J415" s="11">
        <v>1.5472094716939173</v>
      </c>
      <c r="K415" s="11">
        <v>2.5583007771742343</v>
      </c>
      <c r="L415" s="11"/>
      <c r="M415" s="11">
        <v>20.168701670132904</v>
      </c>
      <c r="N415" s="11">
        <v>1.2188866374757374</v>
      </c>
      <c r="O415" s="11">
        <v>10.742744997859475</v>
      </c>
      <c r="P415" s="11">
        <v>8.2070700347976899</v>
      </c>
      <c r="Q415" s="33"/>
      <c r="R415" s="33"/>
      <c r="S415" s="33"/>
      <c r="T415" s="11">
        <v>18.505295724596213</v>
      </c>
      <c r="U415" s="11">
        <v>18.058907760324889</v>
      </c>
      <c r="V415" s="11"/>
      <c r="W415" s="11">
        <v>9.3158542790558467</v>
      </c>
      <c r="X415" s="11">
        <v>7.5436731198129943</v>
      </c>
      <c r="Y415" s="11">
        <v>0.71727834590155015</v>
      </c>
      <c r="Z415" s="11">
        <v>0.48210201555449678</v>
      </c>
      <c r="AA415" s="11"/>
      <c r="AB415" s="11">
        <v>3.1213328889375482</v>
      </c>
      <c r="AC415" s="11"/>
      <c r="AD415" s="11"/>
      <c r="AE415" s="11">
        <v>10.501771737883125</v>
      </c>
      <c r="AF415" s="11">
        <v>1.9029532820028796</v>
      </c>
      <c r="AG415" s="11">
        <v>1.6058368306656989</v>
      </c>
      <c r="AH415" s="11">
        <v>0.29711645133718073</v>
      </c>
      <c r="AI415" s="11">
        <v>75.50828582733871</v>
      </c>
      <c r="AJ415" s="11"/>
      <c r="AK415" s="11">
        <v>3.9429955113574189</v>
      </c>
    </row>
    <row r="416" spans="1:37" ht="15.75" x14ac:dyDescent="0.25">
      <c r="A416" s="32">
        <v>384</v>
      </c>
      <c r="B416" s="30"/>
      <c r="C416" s="3" t="s">
        <v>453</v>
      </c>
      <c r="H416" s="62">
        <f t="shared" si="9"/>
        <v>164.61457453407317</v>
      </c>
      <c r="I416" s="141">
        <v>6.9084573325456589</v>
      </c>
      <c r="J416" s="11">
        <v>1.4878779275651415</v>
      </c>
      <c r="K416" s="11">
        <v>2.585916913978032</v>
      </c>
      <c r="L416" s="11"/>
      <c r="M416" s="11">
        <v>21.98100491661539</v>
      </c>
      <c r="N416" s="11">
        <v>1.263043356892749</v>
      </c>
      <c r="O416" s="11">
        <v>11.428198580137284</v>
      </c>
      <c r="P416" s="11">
        <v>9.2897629795853565</v>
      </c>
      <c r="Q416" s="33"/>
      <c r="R416" s="33"/>
      <c r="S416" s="33"/>
      <c r="T416" s="11">
        <v>18.563808140535105</v>
      </c>
      <c r="U416" s="11">
        <v>21.557337326458388</v>
      </c>
      <c r="V416" s="11"/>
      <c r="W416" s="11">
        <v>10.695986026230619</v>
      </c>
      <c r="X416" s="11">
        <v>9.4235871160565789</v>
      </c>
      <c r="Y416" s="11">
        <v>0.79121535067088622</v>
      </c>
      <c r="Z416" s="11">
        <v>0.6465488335003059</v>
      </c>
      <c r="AA416" s="11"/>
      <c r="AB416" s="11">
        <v>4.0598297185067471</v>
      </c>
      <c r="AC416" s="11"/>
      <c r="AD416" s="11"/>
      <c r="AE416" s="11">
        <v>10.486165436927942</v>
      </c>
      <c r="AF416" s="11">
        <v>2.1486339374782424</v>
      </c>
      <c r="AG416" s="11">
        <v>1.7954972204048942</v>
      </c>
      <c r="AH416" s="11">
        <v>0.35313671707334832</v>
      </c>
      <c r="AI416" s="11">
        <v>71.196685318896243</v>
      </c>
      <c r="AJ416" s="11"/>
      <c r="AK416" s="11">
        <v>3.6388575645662717</v>
      </c>
    </row>
    <row r="417" spans="1:37" ht="15.75" x14ac:dyDescent="0.25">
      <c r="A417" s="32">
        <v>385</v>
      </c>
      <c r="B417" s="30"/>
      <c r="C417" s="3" t="s">
        <v>454</v>
      </c>
      <c r="H417" s="62">
        <f t="shared" si="9"/>
        <v>170.83296675078927</v>
      </c>
      <c r="I417" s="141">
        <v>7.8505062524758484</v>
      </c>
      <c r="J417" s="11">
        <v>1.5095973554085662</v>
      </c>
      <c r="K417" s="11">
        <v>2.1966312478441719</v>
      </c>
      <c r="L417" s="11"/>
      <c r="M417" s="11">
        <v>14.312973738181133</v>
      </c>
      <c r="N417" s="11">
        <v>1.2681738012939694</v>
      </c>
      <c r="O417" s="11">
        <v>8.2708449956176402</v>
      </c>
      <c r="P417" s="11">
        <v>4.7739549412695244</v>
      </c>
      <c r="Q417" s="33"/>
      <c r="R417" s="33"/>
      <c r="S417" s="33"/>
      <c r="T417" s="11">
        <v>11.234917457963848</v>
      </c>
      <c r="U417" s="11">
        <v>15.280542184835149</v>
      </c>
      <c r="V417" s="11"/>
      <c r="W417" s="11">
        <v>8.7304308069764733</v>
      </c>
      <c r="X417" s="11">
        <v>5.5385937994213217</v>
      </c>
      <c r="Y417" s="11">
        <v>0.66240850651637062</v>
      </c>
      <c r="Z417" s="11">
        <v>0.34910907192098106</v>
      </c>
      <c r="AA417" s="11"/>
      <c r="AB417" s="11">
        <v>2.9140972478136886</v>
      </c>
      <c r="AC417" s="11"/>
      <c r="AD417" s="11"/>
      <c r="AE417" s="11">
        <v>12.342559484164697</v>
      </c>
      <c r="AF417" s="11">
        <v>1.4534554042382557</v>
      </c>
      <c r="AG417" s="11">
        <v>1.2144874593758455</v>
      </c>
      <c r="AH417" s="11">
        <v>0.23896794486241027</v>
      </c>
      <c r="AI417" s="11">
        <v>96.443166617748204</v>
      </c>
      <c r="AJ417" s="11"/>
      <c r="AK417" s="11">
        <v>5.2945197601157119</v>
      </c>
    </row>
    <row r="418" spans="1:37" ht="25.5" customHeight="1" x14ac:dyDescent="0.25">
      <c r="A418" s="32">
        <v>386</v>
      </c>
      <c r="B418" s="30"/>
      <c r="C418" s="3" t="s">
        <v>8</v>
      </c>
      <c r="H418" s="62">
        <f t="shared" si="9"/>
        <v>147.93374932075486</v>
      </c>
      <c r="I418" s="141">
        <v>6.0487467005350162</v>
      </c>
      <c r="J418" s="11">
        <v>1.0172298735149743</v>
      </c>
      <c r="K418" s="11">
        <v>2.0596671899084638</v>
      </c>
      <c r="L418" s="11"/>
      <c r="M418" s="11">
        <v>18.414614331314219</v>
      </c>
      <c r="N418" s="11">
        <v>1.2917045525298088</v>
      </c>
      <c r="O418" s="11">
        <v>10.57165293811695</v>
      </c>
      <c r="P418" s="11">
        <v>6.5512568406674605</v>
      </c>
      <c r="Q418" s="33"/>
      <c r="R418" s="33"/>
      <c r="S418" s="33"/>
      <c r="T418" s="11">
        <v>15.312244927811969</v>
      </c>
      <c r="U418" s="11">
        <v>30.175889415785488</v>
      </c>
      <c r="V418" s="11"/>
      <c r="W418" s="11">
        <v>16.906683931638653</v>
      </c>
      <c r="X418" s="11">
        <v>12.006252592887227</v>
      </c>
      <c r="Y418" s="11">
        <v>0.60712864846760539</v>
      </c>
      <c r="Z418" s="11">
        <v>0.65582424279200191</v>
      </c>
      <c r="AA418" s="11"/>
      <c r="AB418" s="11">
        <v>4.0691350325747671</v>
      </c>
      <c r="AC418" s="11"/>
      <c r="AD418" s="11"/>
      <c r="AE418" s="11">
        <v>13.460615240638806</v>
      </c>
      <c r="AF418" s="11">
        <v>1.4957191066804305</v>
      </c>
      <c r="AG418" s="11">
        <v>1.2419952693366032</v>
      </c>
      <c r="AH418" s="11">
        <v>0.25372383734382725</v>
      </c>
      <c r="AI418" s="11">
        <v>52.925147499902259</v>
      </c>
      <c r="AJ418" s="11"/>
      <c r="AK418" s="11">
        <v>2.9547400020884664</v>
      </c>
    </row>
    <row r="419" spans="1:37" ht="15.75" x14ac:dyDescent="0.25">
      <c r="A419" s="32">
        <v>387</v>
      </c>
      <c r="B419" s="30"/>
      <c r="C419" s="3" t="s">
        <v>113</v>
      </c>
      <c r="H419" s="62">
        <f t="shared" si="9"/>
        <v>145.12538621555692</v>
      </c>
      <c r="I419" s="141">
        <v>6.4897329529775876</v>
      </c>
      <c r="J419" s="11">
        <v>1.6090270873976553</v>
      </c>
      <c r="K419" s="11">
        <v>0.99440866696853281</v>
      </c>
      <c r="L419" s="11"/>
      <c r="M419" s="11">
        <v>8.2395616858508625</v>
      </c>
      <c r="N419" s="11">
        <v>1.0419509540032619</v>
      </c>
      <c r="O419" s="11">
        <v>4.8031431600170569</v>
      </c>
      <c r="P419" s="11">
        <v>2.3944675718305444</v>
      </c>
      <c r="Q419" s="33"/>
      <c r="R419" s="33"/>
      <c r="S419" s="33"/>
      <c r="T419" s="11">
        <v>6.6574167212288433</v>
      </c>
      <c r="U419" s="11">
        <v>8.5624110968815881</v>
      </c>
      <c r="V419" s="11"/>
      <c r="W419" s="11">
        <v>4.2929969605840848</v>
      </c>
      <c r="X419" s="11">
        <v>3.9330223990264281</v>
      </c>
      <c r="Y419" s="11">
        <v>0.19876822491996884</v>
      </c>
      <c r="Z419" s="11">
        <v>0.13762351235110742</v>
      </c>
      <c r="AA419" s="11"/>
      <c r="AB419" s="11">
        <v>0.94294025234589807</v>
      </c>
      <c r="AC419" s="11"/>
      <c r="AD419" s="11"/>
      <c r="AE419" s="11">
        <v>7.2067473290265642</v>
      </c>
      <c r="AF419" s="11">
        <v>1.3280183899415721</v>
      </c>
      <c r="AG419" s="11">
        <v>1.2012489741190202</v>
      </c>
      <c r="AH419" s="11">
        <v>0.12676941582255175</v>
      </c>
      <c r="AI419" s="11">
        <v>97.960769593913284</v>
      </c>
      <c r="AJ419" s="11"/>
      <c r="AK419" s="11">
        <v>5.134352439024517</v>
      </c>
    </row>
    <row r="420" spans="1:37" ht="15.75" x14ac:dyDescent="0.25">
      <c r="A420" s="32">
        <v>388</v>
      </c>
      <c r="B420" s="30"/>
      <c r="C420" s="3" t="s">
        <v>455</v>
      </c>
      <c r="H420" s="62">
        <f t="shared" si="9"/>
        <v>175.4405909186176</v>
      </c>
      <c r="I420" s="141">
        <v>7.5474370319730735</v>
      </c>
      <c r="J420" s="11">
        <v>1.5939270115088544</v>
      </c>
      <c r="K420" s="11">
        <v>2.1521635809405364</v>
      </c>
      <c r="L420" s="11"/>
      <c r="M420" s="11">
        <v>15.173865611581434</v>
      </c>
      <c r="N420" s="11">
        <v>1.3151612405849111</v>
      </c>
      <c r="O420" s="11">
        <v>8.8676574303441527</v>
      </c>
      <c r="P420" s="11">
        <v>4.9910469406523692</v>
      </c>
      <c r="Q420" s="33"/>
      <c r="R420" s="33"/>
      <c r="S420" s="33"/>
      <c r="T420" s="11">
        <v>12.574655082403554</v>
      </c>
      <c r="U420" s="11">
        <v>15.949288601998292</v>
      </c>
      <c r="V420" s="11"/>
      <c r="W420" s="11">
        <v>7.8427282454087575</v>
      </c>
      <c r="X420" s="11">
        <v>6.8590628756869441</v>
      </c>
      <c r="Y420" s="11">
        <v>0.54400783224146965</v>
      </c>
      <c r="Z420" s="11">
        <v>0.70348964866112018</v>
      </c>
      <c r="AA420" s="11"/>
      <c r="AB420" s="11">
        <v>3.7681386825567165</v>
      </c>
      <c r="AC420" s="11"/>
      <c r="AD420" s="11"/>
      <c r="AE420" s="11">
        <v>11.711204896477028</v>
      </c>
      <c r="AF420" s="11">
        <v>1.6823894643010768</v>
      </c>
      <c r="AG420" s="11">
        <v>1.4670725399309827</v>
      </c>
      <c r="AH420" s="11">
        <v>0.21531692437009417</v>
      </c>
      <c r="AI420" s="11">
        <v>98.000970997255408</v>
      </c>
      <c r="AJ420" s="11"/>
      <c r="AK420" s="11">
        <v>5.2865499576216086</v>
      </c>
    </row>
    <row r="421" spans="1:37" ht="15.75" x14ac:dyDescent="0.25">
      <c r="A421" s="32">
        <v>389</v>
      </c>
      <c r="B421" s="30"/>
      <c r="C421" s="3" t="s">
        <v>456</v>
      </c>
      <c r="H421" s="62">
        <f t="shared" si="9"/>
        <v>128.20146451840682</v>
      </c>
      <c r="I421" s="141">
        <v>4.1832177406342321</v>
      </c>
      <c r="J421" s="11">
        <v>1.2553721036576699</v>
      </c>
      <c r="K421" s="11">
        <v>2.0193016400870394</v>
      </c>
      <c r="L421" s="11"/>
      <c r="M421" s="11">
        <v>12.913094031053298</v>
      </c>
      <c r="N421" s="11">
        <v>1.391053405293641</v>
      </c>
      <c r="O421" s="11">
        <v>7.5853575370781243</v>
      </c>
      <c r="P421" s="11">
        <v>3.9366830886815323</v>
      </c>
      <c r="Q421" s="33"/>
      <c r="R421" s="33"/>
      <c r="S421" s="33"/>
      <c r="T421" s="11">
        <v>8.9904174032551385</v>
      </c>
      <c r="U421" s="11">
        <v>15.226545569411119</v>
      </c>
      <c r="V421" s="11"/>
      <c r="W421" s="11">
        <v>6.6508921293670582</v>
      </c>
      <c r="X421" s="11">
        <v>7.5374885779098868</v>
      </c>
      <c r="Y421" s="11">
        <v>0.59052678517462931</v>
      </c>
      <c r="Z421" s="11">
        <v>0.44763807695954372</v>
      </c>
      <c r="AA421" s="11"/>
      <c r="AB421" s="11">
        <v>3.4588746091725153</v>
      </c>
      <c r="AC421" s="11"/>
      <c r="AD421" s="11"/>
      <c r="AE421" s="11">
        <v>8.2289807286284375</v>
      </c>
      <c r="AF421" s="11">
        <v>1.6956967596282928</v>
      </c>
      <c r="AG421" s="11">
        <v>1.4594512343908974</v>
      </c>
      <c r="AH421" s="11">
        <v>0.23624552523739548</v>
      </c>
      <c r="AI421" s="11">
        <v>66.724279197085281</v>
      </c>
      <c r="AJ421" s="11"/>
      <c r="AK421" s="11">
        <v>3.5056847357938166</v>
      </c>
    </row>
    <row r="422" spans="1:37" ht="15.75" x14ac:dyDescent="0.25">
      <c r="A422" s="32">
        <v>390</v>
      </c>
      <c r="B422" s="30"/>
      <c r="C422" s="3" t="s">
        <v>1</v>
      </c>
      <c r="H422" s="62">
        <f t="shared" si="9"/>
        <v>155.8955400349154</v>
      </c>
      <c r="I422" s="141">
        <v>6.0817464965315073</v>
      </c>
      <c r="J422" s="11">
        <v>1.4742433851347188</v>
      </c>
      <c r="K422" s="11">
        <v>2.2243094961111929</v>
      </c>
      <c r="L422" s="11"/>
      <c r="M422" s="11">
        <v>19.21557330659941</v>
      </c>
      <c r="N422" s="11">
        <v>1.4326756575596704</v>
      </c>
      <c r="O422" s="11">
        <v>9.9638997737927752</v>
      </c>
      <c r="P422" s="11">
        <v>7.8189978752469624</v>
      </c>
      <c r="Q422" s="33"/>
      <c r="R422" s="33"/>
      <c r="S422" s="33"/>
      <c r="T422" s="11">
        <v>20.846244045173318</v>
      </c>
      <c r="U422" s="11">
        <v>15.065908288828494</v>
      </c>
      <c r="V422" s="11"/>
      <c r="W422" s="11">
        <v>8.1876392803082894</v>
      </c>
      <c r="X422" s="11">
        <v>5.9094004651929852</v>
      </c>
      <c r="Y422" s="11">
        <v>0.64979005239177579</v>
      </c>
      <c r="Z422" s="11">
        <v>0.31907849093544532</v>
      </c>
      <c r="AA422" s="11"/>
      <c r="AB422" s="11">
        <v>2.7754257586800199</v>
      </c>
      <c r="AC422" s="11"/>
      <c r="AD422" s="11"/>
      <c r="AE422" s="11">
        <v>10.032484917113756</v>
      </c>
      <c r="AF422" s="11">
        <v>2.0594449941565207</v>
      </c>
      <c r="AG422" s="11">
        <v>1.7138665025996447</v>
      </c>
      <c r="AH422" s="11">
        <v>0.3455784915568762</v>
      </c>
      <c r="AI422" s="11">
        <v>72.36252601581775</v>
      </c>
      <c r="AJ422" s="11"/>
      <c r="AK422" s="11">
        <v>3.7576333307687313</v>
      </c>
    </row>
    <row r="423" spans="1:37" ht="25.5" customHeight="1" x14ac:dyDescent="0.25">
      <c r="A423" s="32">
        <v>391</v>
      </c>
      <c r="B423" s="30"/>
      <c r="C423" s="3" t="s">
        <v>21</v>
      </c>
      <c r="H423" s="62">
        <f t="shared" si="9"/>
        <v>123.86057330211766</v>
      </c>
      <c r="I423" s="141">
        <v>4.8519532108965908</v>
      </c>
      <c r="J423" s="11">
        <v>1.5434861367024002</v>
      </c>
      <c r="K423" s="11">
        <v>1.1644850360759273</v>
      </c>
      <c r="L423" s="11"/>
      <c r="M423" s="11">
        <v>8.5479477314117904</v>
      </c>
      <c r="N423" s="11">
        <v>0.96401514762945073</v>
      </c>
      <c r="O423" s="11">
        <v>4.791685165961816</v>
      </c>
      <c r="P423" s="11">
        <v>2.7922474178205237</v>
      </c>
      <c r="Q423" s="33"/>
      <c r="R423" s="33"/>
      <c r="S423" s="33"/>
      <c r="T423" s="11">
        <v>8.5438862885200351</v>
      </c>
      <c r="U423" s="11">
        <v>6.2033646047032445</v>
      </c>
      <c r="V423" s="11"/>
      <c r="W423" s="11">
        <v>2.8053075410707278</v>
      </c>
      <c r="X423" s="11">
        <v>3.0052594138035498</v>
      </c>
      <c r="Y423" s="11">
        <v>0.23257011164488633</v>
      </c>
      <c r="Z423" s="11">
        <v>0.16022753818408084</v>
      </c>
      <c r="AA423" s="11"/>
      <c r="AB423" s="11">
        <v>1.8977151111068613</v>
      </c>
      <c r="AC423" s="11"/>
      <c r="AD423" s="11"/>
      <c r="AE423" s="11">
        <v>6.1269212175222112</v>
      </c>
      <c r="AF423" s="11">
        <v>0.90502428654296851</v>
      </c>
      <c r="AG423" s="11">
        <v>0.75813381297601168</v>
      </c>
      <c r="AH423" s="11">
        <v>0.14689047356695681</v>
      </c>
      <c r="AI423" s="11">
        <v>79.940490545807563</v>
      </c>
      <c r="AJ423" s="11"/>
      <c r="AK423" s="11">
        <v>4.1352991328280684</v>
      </c>
    </row>
    <row r="424" spans="1:37" ht="15.75" x14ac:dyDescent="0.25">
      <c r="A424" s="32">
        <v>392</v>
      </c>
      <c r="B424" s="30"/>
      <c r="C424" s="3" t="s">
        <v>90</v>
      </c>
      <c r="H424" s="62">
        <f t="shared" si="9"/>
        <v>116.15154903066902</v>
      </c>
      <c r="I424" s="141">
        <v>4.1349184025616932</v>
      </c>
      <c r="J424" s="11">
        <v>1.2467601149440291</v>
      </c>
      <c r="K424" s="11">
        <v>0.99791175349432437</v>
      </c>
      <c r="L424" s="11"/>
      <c r="M424" s="11">
        <v>6.7653687125787751</v>
      </c>
      <c r="N424" s="11">
        <v>1.0287890480705983</v>
      </c>
      <c r="O424" s="11">
        <v>3.8780736581657935</v>
      </c>
      <c r="P424" s="11">
        <v>1.8585060063423828</v>
      </c>
      <c r="Q424" s="33"/>
      <c r="R424" s="33"/>
      <c r="S424" s="33"/>
      <c r="T424" s="11">
        <v>4.8366846999125759</v>
      </c>
      <c r="U424" s="11">
        <v>7.4710255325232362</v>
      </c>
      <c r="V424" s="11"/>
      <c r="W424" s="11">
        <v>3.1352129715304931</v>
      </c>
      <c r="X424" s="11">
        <v>3.9304767383521146</v>
      </c>
      <c r="Y424" s="11">
        <v>0.24760585934625456</v>
      </c>
      <c r="Z424" s="11">
        <v>0.15772996329437397</v>
      </c>
      <c r="AA424" s="11"/>
      <c r="AB424" s="11">
        <v>1.5206168954756396</v>
      </c>
      <c r="AC424" s="11"/>
      <c r="AD424" s="11"/>
      <c r="AE424" s="11">
        <v>5.0518020965763597</v>
      </c>
      <c r="AF424" s="11">
        <v>0.95895878885593433</v>
      </c>
      <c r="AG424" s="11">
        <v>0.87057332909559515</v>
      </c>
      <c r="AH424" s="11">
        <v>8.8385459760339138E-2</v>
      </c>
      <c r="AI424" s="11">
        <v>79.186714233142794</v>
      </c>
      <c r="AJ424" s="11"/>
      <c r="AK424" s="11">
        <v>3.9807878006036557</v>
      </c>
    </row>
    <row r="425" spans="1:37" ht="15.75" x14ac:dyDescent="0.25">
      <c r="A425" s="32">
        <v>393</v>
      </c>
      <c r="B425" s="30"/>
      <c r="C425" s="3" t="s">
        <v>457</v>
      </c>
      <c r="H425" s="62">
        <f t="shared" si="9"/>
        <v>153.37811439708707</v>
      </c>
      <c r="I425" s="141">
        <v>6.4755724833915274</v>
      </c>
      <c r="J425" s="11">
        <v>1.3429359321251215</v>
      </c>
      <c r="K425" s="11">
        <v>2.3391232260067492</v>
      </c>
      <c r="L425" s="11"/>
      <c r="M425" s="11">
        <v>16.265392031812581</v>
      </c>
      <c r="N425" s="11">
        <v>1.555722217543037</v>
      </c>
      <c r="O425" s="11">
        <v>8.6422369673583539</v>
      </c>
      <c r="P425" s="11">
        <v>6.0674328469111902</v>
      </c>
      <c r="Q425" s="33"/>
      <c r="R425" s="33"/>
      <c r="S425" s="33"/>
      <c r="T425" s="11">
        <v>11.573138833381265</v>
      </c>
      <c r="U425" s="11">
        <v>16.666018554194356</v>
      </c>
      <c r="V425" s="11"/>
      <c r="W425" s="11">
        <v>8.0355083100525633</v>
      </c>
      <c r="X425" s="11">
        <v>7.4392750957354385</v>
      </c>
      <c r="Y425" s="11">
        <v>0.79753949929847234</v>
      </c>
      <c r="Z425" s="11">
        <v>0.39369564910787885</v>
      </c>
      <c r="AA425" s="11"/>
      <c r="AB425" s="11">
        <v>3.4289666512316663</v>
      </c>
      <c r="AC425" s="11"/>
      <c r="AD425" s="11"/>
      <c r="AE425" s="11">
        <v>12.895752928309236</v>
      </c>
      <c r="AF425" s="11">
        <v>1.553574644678267</v>
      </c>
      <c r="AG425" s="11">
        <v>1.3226335164086582</v>
      </c>
      <c r="AH425" s="11">
        <v>0.23094112826960869</v>
      </c>
      <c r="AI425" s="11">
        <v>76.754529330944479</v>
      </c>
      <c r="AJ425" s="11"/>
      <c r="AK425" s="11">
        <v>4.083109781011836</v>
      </c>
    </row>
    <row r="426" spans="1:37" ht="15.75" x14ac:dyDescent="0.25">
      <c r="A426" s="32">
        <v>394</v>
      </c>
      <c r="B426" s="30"/>
      <c r="C426" s="3" t="s">
        <v>458</v>
      </c>
      <c r="H426" s="62">
        <f t="shared" si="9"/>
        <v>148.0151016069677</v>
      </c>
      <c r="I426" s="141">
        <v>5.1031380125425505</v>
      </c>
      <c r="J426" s="11">
        <v>1.2350116422563835</v>
      </c>
      <c r="K426" s="11">
        <v>3.0068932289031354</v>
      </c>
      <c r="L426" s="11"/>
      <c r="M426" s="11">
        <v>18.457768601544881</v>
      </c>
      <c r="N426" s="11">
        <v>2.1045153231062148</v>
      </c>
      <c r="O426" s="11">
        <v>10.161175577967198</v>
      </c>
      <c r="P426" s="11">
        <v>6.1920777004714687</v>
      </c>
      <c r="Q426" s="33"/>
      <c r="R426" s="33"/>
      <c r="S426" s="33"/>
      <c r="T426" s="11">
        <v>13.066691626191005</v>
      </c>
      <c r="U426" s="11">
        <v>26.9058669582646</v>
      </c>
      <c r="V426" s="11"/>
      <c r="W426" s="11">
        <v>12.015089016605161</v>
      </c>
      <c r="X426" s="11">
        <v>13.159910218211639</v>
      </c>
      <c r="Y426" s="11">
        <v>1.1413064130023469</v>
      </c>
      <c r="Z426" s="11">
        <v>0.58956131044545046</v>
      </c>
      <c r="AA426" s="11"/>
      <c r="AB426" s="11">
        <v>5.4494408871969933</v>
      </c>
      <c r="AC426" s="11"/>
      <c r="AD426" s="11"/>
      <c r="AE426" s="11">
        <v>12.510633387585283</v>
      </c>
      <c r="AF426" s="11">
        <v>1.7395446937623382</v>
      </c>
      <c r="AG426" s="11">
        <v>1.4402540878635137</v>
      </c>
      <c r="AH426" s="11">
        <v>0.29929060589882445</v>
      </c>
      <c r="AI426" s="11">
        <v>57.4578557267264</v>
      </c>
      <c r="AJ426" s="11"/>
      <c r="AK426" s="11">
        <v>3.0822568419941381</v>
      </c>
    </row>
    <row r="427" spans="1:37" ht="15.75" x14ac:dyDescent="0.25">
      <c r="A427" s="32">
        <v>395</v>
      </c>
      <c r="B427" s="30"/>
      <c r="C427" s="3" t="s">
        <v>459</v>
      </c>
      <c r="H427" s="62">
        <f t="shared" si="9"/>
        <v>143.64474705686317</v>
      </c>
      <c r="I427" s="141">
        <v>5.2601501626098273</v>
      </c>
      <c r="J427" s="11">
        <v>0.90687150663729232</v>
      </c>
      <c r="K427" s="11">
        <v>2.4746117916272206</v>
      </c>
      <c r="L427" s="11"/>
      <c r="M427" s="11">
        <v>16.681794048322161</v>
      </c>
      <c r="N427" s="11">
        <v>1.5559494283178406</v>
      </c>
      <c r="O427" s="11">
        <v>10.113355325770764</v>
      </c>
      <c r="P427" s="11">
        <v>5.0124892942335553</v>
      </c>
      <c r="Q427" s="33"/>
      <c r="R427" s="33"/>
      <c r="S427" s="33"/>
      <c r="T427" s="11">
        <v>10.390131419520072</v>
      </c>
      <c r="U427" s="11">
        <v>28.727923595371848</v>
      </c>
      <c r="V427" s="11"/>
      <c r="W427" s="11">
        <v>15.78993160142822</v>
      </c>
      <c r="X427" s="11">
        <v>11.120990339849408</v>
      </c>
      <c r="Y427" s="11">
        <v>0.97525144930492691</v>
      </c>
      <c r="Z427" s="11">
        <v>0.84175020478929063</v>
      </c>
      <c r="AA427" s="11"/>
      <c r="AB427" s="11">
        <v>7.8303775652249259</v>
      </c>
      <c r="AC427" s="11"/>
      <c r="AD427" s="11"/>
      <c r="AE427" s="11">
        <v>14.747331033257597</v>
      </c>
      <c r="AF427" s="11">
        <v>2.0426778708909601</v>
      </c>
      <c r="AG427" s="11">
        <v>1.7903084913268401</v>
      </c>
      <c r="AH427" s="11">
        <v>0.25236937956412003</v>
      </c>
      <c r="AI427" s="11">
        <v>51.628652242118861</v>
      </c>
      <c r="AJ427" s="11"/>
      <c r="AK427" s="11">
        <v>2.9542258212823955</v>
      </c>
    </row>
    <row r="428" spans="1:37" ht="25.5" customHeight="1" x14ac:dyDescent="0.25">
      <c r="A428" s="32">
        <v>396</v>
      </c>
      <c r="B428" s="30"/>
      <c r="C428" s="3" t="s">
        <v>460</v>
      </c>
      <c r="H428" s="62">
        <f t="shared" si="9"/>
        <v>93.917559356018828</v>
      </c>
      <c r="I428" s="141">
        <v>4.1182426477579748</v>
      </c>
      <c r="J428" s="11">
        <v>0.9402197496738286</v>
      </c>
      <c r="K428" s="11">
        <v>0.60200224487138854</v>
      </c>
      <c r="L428" s="11"/>
      <c r="M428" s="11">
        <v>5.194884275350514</v>
      </c>
      <c r="N428" s="11">
        <v>0.67097350292436653</v>
      </c>
      <c r="O428" s="11">
        <v>2.8430626577494671</v>
      </c>
      <c r="P428" s="11">
        <v>1.68084811467668</v>
      </c>
      <c r="Q428" s="33"/>
      <c r="R428" s="33"/>
      <c r="S428" s="33"/>
      <c r="T428" s="11">
        <v>4.076407455492534</v>
      </c>
      <c r="U428" s="11">
        <v>3.7089506589178858</v>
      </c>
      <c r="V428" s="11"/>
      <c r="W428" s="11">
        <v>2.2802644114609345</v>
      </c>
      <c r="X428" s="11">
        <v>1.2294347981120579</v>
      </c>
      <c r="Y428" s="11">
        <v>8.9903079628270779E-2</v>
      </c>
      <c r="Z428" s="11">
        <v>0.10934836971662282</v>
      </c>
      <c r="AA428" s="11"/>
      <c r="AB428" s="11">
        <v>1.4186346663636</v>
      </c>
      <c r="AC428" s="11"/>
      <c r="AD428" s="11"/>
      <c r="AE428" s="11">
        <v>4.3810773185946239</v>
      </c>
      <c r="AF428" s="11">
        <v>0.68226721625412123</v>
      </c>
      <c r="AG428" s="11">
        <v>0.55052965469722948</v>
      </c>
      <c r="AH428" s="11">
        <v>0.13173756155689176</v>
      </c>
      <c r="AI428" s="11">
        <v>65.417733588466362</v>
      </c>
      <c r="AJ428" s="11"/>
      <c r="AK428" s="11">
        <v>3.3771395342760027</v>
      </c>
    </row>
    <row r="429" spans="1:37" ht="15.75" x14ac:dyDescent="0.25">
      <c r="A429" s="32">
        <v>397</v>
      </c>
      <c r="B429" s="30"/>
      <c r="C429" s="3" t="s">
        <v>461</v>
      </c>
      <c r="H429" s="62">
        <f t="shared" si="9"/>
        <v>149.18205251787612</v>
      </c>
      <c r="I429" s="141">
        <v>6.4373609311601445</v>
      </c>
      <c r="J429" s="11">
        <v>1.0432591885705655</v>
      </c>
      <c r="K429" s="11">
        <v>1.994614403837903</v>
      </c>
      <c r="L429" s="11"/>
      <c r="M429" s="11">
        <v>14.765273945422926</v>
      </c>
      <c r="N429" s="11">
        <v>1.5282686283444347</v>
      </c>
      <c r="O429" s="11">
        <v>8.0824578013414268</v>
      </c>
      <c r="P429" s="11">
        <v>5.1545475157370655</v>
      </c>
      <c r="Q429" s="33"/>
      <c r="R429" s="33"/>
      <c r="S429" s="33"/>
      <c r="T429" s="11">
        <v>10.154988443503303</v>
      </c>
      <c r="U429" s="11">
        <v>18.375283408630434</v>
      </c>
      <c r="V429" s="11"/>
      <c r="W429" s="11">
        <v>9.2772995629557471</v>
      </c>
      <c r="X429" s="11">
        <v>7.9608346713734148</v>
      </c>
      <c r="Y429" s="11">
        <v>0.72625593809569633</v>
      </c>
      <c r="Z429" s="11">
        <v>0.41089323620557511</v>
      </c>
      <c r="AA429" s="11"/>
      <c r="AB429" s="11">
        <v>4.0383505349061313</v>
      </c>
      <c r="AC429" s="11"/>
      <c r="AD429" s="11"/>
      <c r="AE429" s="11">
        <v>12.119641486533723</v>
      </c>
      <c r="AF429" s="11">
        <v>1.6326263405556414</v>
      </c>
      <c r="AG429" s="11">
        <v>1.3571474535297763</v>
      </c>
      <c r="AH429" s="11">
        <v>0.27547888702586515</v>
      </c>
      <c r="AI429" s="11">
        <v>74.654006006318653</v>
      </c>
      <c r="AJ429" s="11"/>
      <c r="AK429" s="11">
        <v>3.9666478284366966</v>
      </c>
    </row>
    <row r="430" spans="1:37" ht="15.75" x14ac:dyDescent="0.25">
      <c r="A430" s="32">
        <v>398</v>
      </c>
      <c r="B430" s="30"/>
      <c r="C430" s="3" t="s">
        <v>462</v>
      </c>
      <c r="H430" s="62">
        <f t="shared" si="9"/>
        <v>144.04295731317305</v>
      </c>
      <c r="I430" s="141">
        <v>6.0625181535513963</v>
      </c>
      <c r="J430" s="11">
        <v>1.4999473800026666</v>
      </c>
      <c r="K430" s="11">
        <v>1.6607376839181396</v>
      </c>
      <c r="L430" s="11"/>
      <c r="M430" s="11">
        <v>13.875910256521054</v>
      </c>
      <c r="N430" s="11">
        <v>1.3436391612323506</v>
      </c>
      <c r="O430" s="11">
        <v>7.2412007768153162</v>
      </c>
      <c r="P430" s="11">
        <v>5.2910703184733876</v>
      </c>
      <c r="Q430" s="33"/>
      <c r="R430" s="33"/>
      <c r="S430" s="33"/>
      <c r="T430" s="11">
        <v>10.563049817731585</v>
      </c>
      <c r="U430" s="11">
        <v>9.1827715133260064</v>
      </c>
      <c r="V430" s="11"/>
      <c r="W430" s="11">
        <v>5.0859376582141467</v>
      </c>
      <c r="X430" s="11">
        <v>3.4396790663592647</v>
      </c>
      <c r="Y430" s="11">
        <v>0.44117359438124892</v>
      </c>
      <c r="Z430" s="11">
        <v>0.21598119437134616</v>
      </c>
      <c r="AA430" s="11"/>
      <c r="AB430" s="11">
        <v>2.6178743430602096</v>
      </c>
      <c r="AC430" s="11"/>
      <c r="AD430" s="11"/>
      <c r="AE430" s="11">
        <v>10.276091331201846</v>
      </c>
      <c r="AF430" s="11">
        <v>1.2662277998303959</v>
      </c>
      <c r="AG430" s="11">
        <v>1.0585109635801346</v>
      </c>
      <c r="AH430" s="11">
        <v>0.20771683625026119</v>
      </c>
      <c r="AI430" s="11">
        <v>82.694286674742841</v>
      </c>
      <c r="AJ430" s="11"/>
      <c r="AK430" s="11">
        <v>4.3435423592869267</v>
      </c>
    </row>
    <row r="431" spans="1:37" ht="15.75" x14ac:dyDescent="0.25">
      <c r="A431" s="32">
        <v>399</v>
      </c>
      <c r="B431" s="30"/>
      <c r="C431" s="3" t="s">
        <v>463</v>
      </c>
      <c r="H431" s="62">
        <f t="shared" si="9"/>
        <v>149.76979302238024</v>
      </c>
      <c r="I431" s="141">
        <v>6.1926828313166418</v>
      </c>
      <c r="J431" s="11">
        <v>1.5313390920489716</v>
      </c>
      <c r="K431" s="11">
        <v>2.1087283445811442</v>
      </c>
      <c r="L431" s="11"/>
      <c r="M431" s="11">
        <v>15.849758508295272</v>
      </c>
      <c r="N431" s="11">
        <v>1.4889536324545838</v>
      </c>
      <c r="O431" s="11">
        <v>8.6154095739540555</v>
      </c>
      <c r="P431" s="11">
        <v>5.7453953018866333</v>
      </c>
      <c r="Q431" s="33"/>
      <c r="R431" s="33"/>
      <c r="S431" s="33"/>
      <c r="T431" s="11">
        <v>15.303005887347325</v>
      </c>
      <c r="U431" s="11">
        <v>12.598473049304255</v>
      </c>
      <c r="V431" s="11"/>
      <c r="W431" s="11">
        <v>5.720726210114119</v>
      </c>
      <c r="X431" s="11">
        <v>6.0978169629167027</v>
      </c>
      <c r="Y431" s="11">
        <v>0.51193554956262788</v>
      </c>
      <c r="Z431" s="11">
        <v>0.26799432671080614</v>
      </c>
      <c r="AA431" s="11"/>
      <c r="AB431" s="11">
        <v>2.3818726218035349</v>
      </c>
      <c r="AC431" s="11"/>
      <c r="AD431" s="11"/>
      <c r="AE431" s="11">
        <v>6.7276451986161518</v>
      </c>
      <c r="AF431" s="11">
        <v>1.7318447774127168</v>
      </c>
      <c r="AG431" s="11">
        <v>1.5278050982254097</v>
      </c>
      <c r="AH431" s="11">
        <v>0.20403967918730714</v>
      </c>
      <c r="AI431" s="11">
        <v>81.096280891893528</v>
      </c>
      <c r="AJ431" s="11"/>
      <c r="AK431" s="11">
        <v>4.2481618197607087</v>
      </c>
    </row>
    <row r="432" spans="1:37" ht="15.75" x14ac:dyDescent="0.25">
      <c r="A432" s="32">
        <v>400</v>
      </c>
      <c r="B432" s="30"/>
      <c r="C432" s="3" t="s">
        <v>464</v>
      </c>
      <c r="H432" s="62">
        <f t="shared" si="9"/>
        <v>133.44942975441603</v>
      </c>
      <c r="I432" s="141">
        <v>5.0653314638631626</v>
      </c>
      <c r="J432" s="11">
        <v>1.3666260056745008</v>
      </c>
      <c r="K432" s="11">
        <v>1.2220996293618185</v>
      </c>
      <c r="L432" s="11"/>
      <c r="M432" s="11">
        <v>10.238379138516629</v>
      </c>
      <c r="N432" s="11">
        <v>1.2587715432648181</v>
      </c>
      <c r="O432" s="11">
        <v>5.6677721992535268</v>
      </c>
      <c r="P432" s="11">
        <v>3.3118353959982842</v>
      </c>
      <c r="Q432" s="33"/>
      <c r="R432" s="33"/>
      <c r="S432" s="33"/>
      <c r="T432" s="11">
        <v>9.1006942187381199</v>
      </c>
      <c r="U432" s="11">
        <v>10.133386261928027</v>
      </c>
      <c r="V432" s="11"/>
      <c r="W432" s="11">
        <v>5.1593731748169169</v>
      </c>
      <c r="X432" s="11">
        <v>4.4033393685081066</v>
      </c>
      <c r="Y432" s="11">
        <v>0.30239784708644946</v>
      </c>
      <c r="Z432" s="11">
        <v>0.26827587151655491</v>
      </c>
      <c r="AA432" s="11"/>
      <c r="AB432" s="11">
        <v>2.5785132209767747</v>
      </c>
      <c r="AC432" s="11"/>
      <c r="AD432" s="11"/>
      <c r="AE432" s="11">
        <v>8.1632138787124031</v>
      </c>
      <c r="AF432" s="11">
        <v>0.95255548670338053</v>
      </c>
      <c r="AG432" s="11">
        <v>0.8648627855083354</v>
      </c>
      <c r="AH432" s="11">
        <v>8.7692701195045186E-2</v>
      </c>
      <c r="AI432" s="11">
        <v>80.523410894268309</v>
      </c>
      <c r="AJ432" s="11"/>
      <c r="AK432" s="11">
        <v>4.1052195556728996</v>
      </c>
    </row>
    <row r="433" spans="1:37" ht="25.5" customHeight="1" x14ac:dyDescent="0.25">
      <c r="A433" s="32">
        <v>401</v>
      </c>
      <c r="B433" s="30"/>
      <c r="C433" s="3" t="s">
        <v>465</v>
      </c>
      <c r="H433" s="62">
        <f t="shared" si="9"/>
        <v>143.93272473870613</v>
      </c>
      <c r="I433" s="141">
        <v>7.2826752855955723</v>
      </c>
      <c r="J433" s="11">
        <v>1.5104127113726711</v>
      </c>
      <c r="K433" s="11">
        <v>1.4567208507960818</v>
      </c>
      <c r="L433" s="11"/>
      <c r="M433" s="11">
        <v>11.915632447476174</v>
      </c>
      <c r="N433" s="11">
        <v>1.2986953636064897</v>
      </c>
      <c r="O433" s="11">
        <v>7.0041581501983217</v>
      </c>
      <c r="P433" s="11">
        <v>3.6127789336713638</v>
      </c>
      <c r="Q433" s="33"/>
      <c r="R433" s="33"/>
      <c r="S433" s="33"/>
      <c r="T433" s="11">
        <v>9.3907916483391745</v>
      </c>
      <c r="U433" s="11">
        <v>9.3931418289905384</v>
      </c>
      <c r="V433" s="11"/>
      <c r="W433" s="11">
        <v>4.8892839663590717</v>
      </c>
      <c r="X433" s="11">
        <v>3.9610739456622261</v>
      </c>
      <c r="Y433" s="11">
        <v>0.34160004291846857</v>
      </c>
      <c r="Z433" s="11">
        <v>0.2011838740507709</v>
      </c>
      <c r="AA433" s="11"/>
      <c r="AB433" s="11">
        <v>2.0513511399305666</v>
      </c>
      <c r="AC433" s="11"/>
      <c r="AD433" s="11"/>
      <c r="AE433" s="11">
        <v>8.5637535370556499</v>
      </c>
      <c r="AF433" s="11">
        <v>1.7028114063048727</v>
      </c>
      <c r="AG433" s="11">
        <v>1.4686725153011198</v>
      </c>
      <c r="AH433" s="11">
        <v>0.23413889100375304</v>
      </c>
      <c r="AI433" s="11">
        <v>86.081254906316545</v>
      </c>
      <c r="AJ433" s="11"/>
      <c r="AK433" s="11">
        <v>4.584178976528273</v>
      </c>
    </row>
    <row r="434" spans="1:37" ht="15.75" x14ac:dyDescent="0.25">
      <c r="A434" s="32">
        <v>402</v>
      </c>
      <c r="B434" s="30"/>
      <c r="C434" s="3" t="s">
        <v>466</v>
      </c>
      <c r="H434" s="62">
        <f t="shared" si="9"/>
        <v>139.09362801080158</v>
      </c>
      <c r="I434" s="141">
        <v>4.7447378462454157</v>
      </c>
      <c r="J434" s="11">
        <v>1.6267343352030581</v>
      </c>
      <c r="K434" s="11">
        <v>2.2610146103666597</v>
      </c>
      <c r="L434" s="11"/>
      <c r="M434" s="11">
        <v>12.962009088012225</v>
      </c>
      <c r="N434" s="11">
        <v>2.1537296790518581</v>
      </c>
      <c r="O434" s="11">
        <v>7.2999031266179992</v>
      </c>
      <c r="P434" s="11">
        <v>3.5083762823423683</v>
      </c>
      <c r="Q434" s="33"/>
      <c r="R434" s="33"/>
      <c r="S434" s="33"/>
      <c r="T434" s="11">
        <v>9.2571738747408432</v>
      </c>
      <c r="U434" s="11">
        <v>16.932909769261318</v>
      </c>
      <c r="V434" s="11"/>
      <c r="W434" s="11">
        <v>7.7881097126812806</v>
      </c>
      <c r="X434" s="11">
        <v>8.0961813413972212</v>
      </c>
      <c r="Y434" s="11">
        <v>0.63525644780055857</v>
      </c>
      <c r="Z434" s="11">
        <v>0.41336226738225679</v>
      </c>
      <c r="AA434" s="11"/>
      <c r="AB434" s="11">
        <v>3.4617563655366079</v>
      </c>
      <c r="AC434" s="11"/>
      <c r="AD434" s="11"/>
      <c r="AE434" s="11">
        <v>8.7104729014173703</v>
      </c>
      <c r="AF434" s="11">
        <v>1.5914049880761321</v>
      </c>
      <c r="AG434" s="11">
        <v>1.4144639173288904</v>
      </c>
      <c r="AH434" s="11">
        <v>0.17694107074724169</v>
      </c>
      <c r="AI434" s="11">
        <v>73.749474431120916</v>
      </c>
      <c r="AJ434" s="11"/>
      <c r="AK434" s="11">
        <v>3.7959398008210394</v>
      </c>
    </row>
    <row r="435" spans="1:37" ht="15.75" x14ac:dyDescent="0.25">
      <c r="A435" s="32">
        <v>403</v>
      </c>
      <c r="B435" s="30"/>
      <c r="C435" s="3" t="s">
        <v>467</v>
      </c>
      <c r="H435" s="62">
        <f t="shared" si="9"/>
        <v>138.34467453857269</v>
      </c>
      <c r="I435" s="141">
        <v>5.6256298975757284</v>
      </c>
      <c r="J435" s="11">
        <v>1.4822200158464485</v>
      </c>
      <c r="K435" s="11">
        <v>1.0191138465292671</v>
      </c>
      <c r="L435" s="11"/>
      <c r="M435" s="11">
        <v>8.4551848755857542</v>
      </c>
      <c r="N435" s="11">
        <v>0.80775815528036721</v>
      </c>
      <c r="O435" s="11">
        <v>4.7642714526433885</v>
      </c>
      <c r="P435" s="11">
        <v>2.8831552676619978</v>
      </c>
      <c r="Q435" s="33"/>
      <c r="R435" s="33"/>
      <c r="S435" s="33"/>
      <c r="T435" s="11">
        <v>7.2752607844314783</v>
      </c>
      <c r="U435" s="11">
        <v>5.2730020881211184</v>
      </c>
      <c r="V435" s="11"/>
      <c r="W435" s="11">
        <v>2.5522392087922916</v>
      </c>
      <c r="X435" s="11">
        <v>2.3806219784112193</v>
      </c>
      <c r="Y435" s="11">
        <v>0.19208855378028611</v>
      </c>
      <c r="Z435" s="11">
        <v>0.14805234713732257</v>
      </c>
      <c r="AA435" s="11"/>
      <c r="AB435" s="11">
        <v>1.2873253188893643</v>
      </c>
      <c r="AC435" s="11"/>
      <c r="AD435" s="11"/>
      <c r="AE435" s="11">
        <v>6.7524420606852766</v>
      </c>
      <c r="AF435" s="11">
        <v>0.93114002969395993</v>
      </c>
      <c r="AG435" s="11">
        <v>0.7481464367446764</v>
      </c>
      <c r="AH435" s="11">
        <v>0.1829935929492835</v>
      </c>
      <c r="AI435" s="11">
        <v>95.307476973333294</v>
      </c>
      <c r="AJ435" s="11"/>
      <c r="AK435" s="11">
        <v>4.9358786478810117</v>
      </c>
    </row>
    <row r="436" spans="1:37" ht="15.75" x14ac:dyDescent="0.25">
      <c r="A436" s="32">
        <v>404</v>
      </c>
      <c r="B436" s="30"/>
      <c r="C436" s="3" t="s">
        <v>468</v>
      </c>
      <c r="H436" s="62">
        <f t="shared" si="9"/>
        <v>157.54451496012533</v>
      </c>
      <c r="I436" s="141">
        <v>6.3424888491051536</v>
      </c>
      <c r="J436" s="11">
        <v>1.6815353750377176</v>
      </c>
      <c r="K436" s="11">
        <v>1.6178517889445891</v>
      </c>
      <c r="L436" s="11"/>
      <c r="M436" s="11">
        <v>11.912681493929739</v>
      </c>
      <c r="N436" s="11">
        <v>1.4987362488526041</v>
      </c>
      <c r="O436" s="11">
        <v>6.3576466336838759</v>
      </c>
      <c r="P436" s="11">
        <v>4.0562986113932578</v>
      </c>
      <c r="Q436" s="33"/>
      <c r="R436" s="33"/>
      <c r="S436" s="33"/>
      <c r="T436" s="11">
        <v>9.3923304741051421</v>
      </c>
      <c r="U436" s="11">
        <v>6.7290899838555234</v>
      </c>
      <c r="V436" s="11"/>
      <c r="W436" s="11">
        <v>3.4584423280419463</v>
      </c>
      <c r="X436" s="11">
        <v>2.8085951311136426</v>
      </c>
      <c r="Y436" s="11">
        <v>0.29199427226166769</v>
      </c>
      <c r="Z436" s="11">
        <v>0.1700582524382675</v>
      </c>
      <c r="AA436" s="11"/>
      <c r="AB436" s="11">
        <v>1.6346436253050307</v>
      </c>
      <c r="AC436" s="11"/>
      <c r="AD436" s="11"/>
      <c r="AE436" s="11">
        <v>8.1550631860078138</v>
      </c>
      <c r="AF436" s="11">
        <v>1.460714293961245</v>
      </c>
      <c r="AG436" s="11">
        <v>1.2509556429922226</v>
      </c>
      <c r="AH436" s="11">
        <v>0.20975865096902227</v>
      </c>
      <c r="AI436" s="11">
        <v>103.45831150094833</v>
      </c>
      <c r="AJ436" s="11"/>
      <c r="AK436" s="11">
        <v>5.1598043889250427</v>
      </c>
    </row>
    <row r="437" spans="1:37" ht="15.75" x14ac:dyDescent="0.25">
      <c r="A437" s="32">
        <v>405</v>
      </c>
      <c r="B437" s="30"/>
      <c r="C437" s="3" t="s">
        <v>469</v>
      </c>
      <c r="H437" s="62">
        <f t="shared" si="9"/>
        <v>121.37820418044276</v>
      </c>
      <c r="I437" s="141">
        <v>3.6903217566128443</v>
      </c>
      <c r="J437" s="11">
        <v>1.5721300127264359</v>
      </c>
      <c r="K437" s="11">
        <v>1.557043286194284</v>
      </c>
      <c r="L437" s="11"/>
      <c r="M437" s="11">
        <v>9.4740441775088939</v>
      </c>
      <c r="N437" s="11">
        <v>1.5206413760366744</v>
      </c>
      <c r="O437" s="11">
        <v>5.4399230688900886</v>
      </c>
      <c r="P437" s="11">
        <v>2.5134797325821312</v>
      </c>
      <c r="Q437" s="33"/>
      <c r="R437" s="33"/>
      <c r="S437" s="33"/>
      <c r="T437" s="11">
        <v>8.1875202813029464</v>
      </c>
      <c r="U437" s="11">
        <v>20.071325429267425</v>
      </c>
      <c r="V437" s="11"/>
      <c r="W437" s="11">
        <v>7.819006655536473</v>
      </c>
      <c r="X437" s="11">
        <v>11.320197689570559</v>
      </c>
      <c r="Y437" s="11">
        <v>0.35551732198689068</v>
      </c>
      <c r="Z437" s="11">
        <v>0.57660376217350084</v>
      </c>
      <c r="AA437" s="11"/>
      <c r="AB437" s="11">
        <v>5.3101713973153011</v>
      </c>
      <c r="AC437" s="11"/>
      <c r="AD437" s="11"/>
      <c r="AE437" s="11">
        <v>10.832916039964182</v>
      </c>
      <c r="AF437" s="11">
        <v>1.1475163495656211</v>
      </c>
      <c r="AG437" s="11">
        <v>1.0381077604787787</v>
      </c>
      <c r="AH437" s="11">
        <v>0.10940858908684233</v>
      </c>
      <c r="AI437" s="11">
        <v>56.402568888995724</v>
      </c>
      <c r="AJ437" s="11"/>
      <c r="AK437" s="11">
        <v>3.1326465609891208</v>
      </c>
    </row>
    <row r="438" spans="1:37" ht="25.5" customHeight="1" x14ac:dyDescent="0.25">
      <c r="A438" s="32">
        <v>406</v>
      </c>
      <c r="B438" s="30"/>
      <c r="C438" s="3" t="s">
        <v>51</v>
      </c>
      <c r="H438" s="62">
        <f t="shared" si="9"/>
        <v>148.15861719867968</v>
      </c>
      <c r="I438" s="141">
        <v>7.265979547063961</v>
      </c>
      <c r="J438" s="11">
        <v>1.7005398583359292</v>
      </c>
      <c r="K438" s="11">
        <v>1.1533946892537306</v>
      </c>
      <c r="L438" s="11"/>
      <c r="M438" s="11">
        <v>9.5310847196021662</v>
      </c>
      <c r="N438" s="11">
        <v>1.1373016503154456</v>
      </c>
      <c r="O438" s="11">
        <v>4.9096227652224682</v>
      </c>
      <c r="P438" s="11">
        <v>3.484160304064253</v>
      </c>
      <c r="Q438" s="33"/>
      <c r="R438" s="33"/>
      <c r="S438" s="33"/>
      <c r="T438" s="11">
        <v>7.1685931516128107</v>
      </c>
      <c r="U438" s="11">
        <v>6.1899967010273453</v>
      </c>
      <c r="V438" s="11"/>
      <c r="W438" s="11">
        <v>2.9804040500892075</v>
      </c>
      <c r="X438" s="11">
        <v>2.8399989614188752</v>
      </c>
      <c r="Y438" s="11">
        <v>0.16598619474435025</v>
      </c>
      <c r="Z438" s="11">
        <v>0.20360749477491238</v>
      </c>
      <c r="AA438" s="11"/>
      <c r="AB438" s="11">
        <v>1.9139997407483833</v>
      </c>
      <c r="AC438" s="11"/>
      <c r="AD438" s="11"/>
      <c r="AE438" s="11">
        <v>7.8941872331639056</v>
      </c>
      <c r="AF438" s="11">
        <v>0.96041711929810303</v>
      </c>
      <c r="AG438" s="11">
        <v>0.83970697771039327</v>
      </c>
      <c r="AH438" s="11">
        <v>0.12071014158770982</v>
      </c>
      <c r="AI438" s="11">
        <v>99.307516605874341</v>
      </c>
      <c r="AJ438" s="11"/>
      <c r="AK438" s="11">
        <v>5.072907832699002</v>
      </c>
    </row>
    <row r="439" spans="1:37" ht="15.75" x14ac:dyDescent="0.25">
      <c r="A439" s="32">
        <v>407</v>
      </c>
      <c r="B439" s="30"/>
      <c r="C439" s="3" t="s">
        <v>470</v>
      </c>
      <c r="H439" s="62">
        <f t="shared" si="9"/>
        <v>141.50988479763464</v>
      </c>
      <c r="I439" s="141">
        <v>6.5850153675786798</v>
      </c>
      <c r="J439" s="11">
        <v>1.5045527497512605</v>
      </c>
      <c r="K439" s="11">
        <v>1.2686390586276353</v>
      </c>
      <c r="L439" s="11"/>
      <c r="M439" s="11">
        <v>8.7550126811404532</v>
      </c>
      <c r="N439" s="11">
        <v>1.0927834021517855</v>
      </c>
      <c r="O439" s="11">
        <v>5.0832946325871635</v>
      </c>
      <c r="P439" s="11">
        <v>2.5789346464015046</v>
      </c>
      <c r="Q439" s="33"/>
      <c r="R439" s="33"/>
      <c r="S439" s="33"/>
      <c r="T439" s="11">
        <v>6.7157467476640802</v>
      </c>
      <c r="U439" s="11">
        <v>8.2153389349903669</v>
      </c>
      <c r="V439" s="11"/>
      <c r="W439" s="11">
        <v>3.9192327847995521</v>
      </c>
      <c r="X439" s="11">
        <v>3.8670699461922191</v>
      </c>
      <c r="Y439" s="11">
        <v>0.28705847796964107</v>
      </c>
      <c r="Z439" s="11">
        <v>0.14197772602895489</v>
      </c>
      <c r="AA439" s="11"/>
      <c r="AB439" s="11">
        <v>1.3159356284079038</v>
      </c>
      <c r="AC439" s="11"/>
      <c r="AD439" s="11"/>
      <c r="AE439" s="11">
        <v>8.102100233057838</v>
      </c>
      <c r="AF439" s="11">
        <v>1.1156255166712405</v>
      </c>
      <c r="AG439" s="11">
        <v>0.9620302745337489</v>
      </c>
      <c r="AH439" s="11">
        <v>0.15359524213749173</v>
      </c>
      <c r="AI439" s="11">
        <v>93.056198386174529</v>
      </c>
      <c r="AJ439" s="11"/>
      <c r="AK439" s="11">
        <v>4.8757194935706751</v>
      </c>
    </row>
    <row r="440" spans="1:37" ht="15.75" x14ac:dyDescent="0.25">
      <c r="A440" s="32">
        <v>408</v>
      </c>
      <c r="B440" s="30"/>
      <c r="C440" s="3" t="s">
        <v>57</v>
      </c>
      <c r="H440" s="62">
        <f t="shared" si="9"/>
        <v>114.81044999474935</v>
      </c>
      <c r="I440" s="141">
        <v>5.1420410017590834</v>
      </c>
      <c r="J440" s="11">
        <v>1.3921801404386049</v>
      </c>
      <c r="K440" s="11">
        <v>0.7760523673703329</v>
      </c>
      <c r="L440" s="11"/>
      <c r="M440" s="11">
        <v>6.878298111079812</v>
      </c>
      <c r="N440" s="11">
        <v>0.90514872733318785</v>
      </c>
      <c r="O440" s="11">
        <v>4.1026576380741</v>
      </c>
      <c r="P440" s="11">
        <v>1.8704917456725239</v>
      </c>
      <c r="Q440" s="33"/>
      <c r="R440" s="33"/>
      <c r="S440" s="33"/>
      <c r="T440" s="11">
        <v>4.7044135557128222</v>
      </c>
      <c r="U440" s="11">
        <v>4.6707237978643432</v>
      </c>
      <c r="V440" s="11"/>
      <c r="W440" s="11">
        <v>2.3623783054650458</v>
      </c>
      <c r="X440" s="11">
        <v>2.0969928435463498</v>
      </c>
      <c r="Y440" s="11">
        <v>8.9338655202132092E-2</v>
      </c>
      <c r="Z440" s="11">
        <v>0.12201399365081449</v>
      </c>
      <c r="AA440" s="11"/>
      <c r="AB440" s="11">
        <v>1.3563541425424783</v>
      </c>
      <c r="AC440" s="11"/>
      <c r="AD440" s="11"/>
      <c r="AE440" s="11">
        <v>5.0114513407132648</v>
      </c>
      <c r="AF440" s="11">
        <v>1.0576276791749883</v>
      </c>
      <c r="AG440" s="11">
        <v>0.93832736203594702</v>
      </c>
      <c r="AH440" s="11">
        <v>0.11930031713904142</v>
      </c>
      <c r="AI440" s="11">
        <v>79.739483529096958</v>
      </c>
      <c r="AJ440" s="11"/>
      <c r="AK440" s="11">
        <v>4.0818243289966576</v>
      </c>
    </row>
    <row r="441" spans="1:37" ht="15.75" x14ac:dyDescent="0.25">
      <c r="A441" s="32">
        <v>409</v>
      </c>
      <c r="B441" s="30"/>
      <c r="C441" s="3" t="s">
        <v>29</v>
      </c>
      <c r="H441" s="62">
        <f t="shared" si="9"/>
        <v>152.55075377540092</v>
      </c>
      <c r="I441" s="141">
        <v>7.666179010873809</v>
      </c>
      <c r="J441" s="11">
        <v>1.8367817073962973</v>
      </c>
      <c r="K441" s="11">
        <v>1.9528603177497541</v>
      </c>
      <c r="L441" s="11"/>
      <c r="M441" s="11">
        <v>14.944649564199423</v>
      </c>
      <c r="N441" s="11">
        <v>1.5477962018960332</v>
      </c>
      <c r="O441" s="11">
        <v>8.390459469832706</v>
      </c>
      <c r="P441" s="11">
        <v>5.0063938924706841</v>
      </c>
      <c r="Q441" s="33"/>
      <c r="R441" s="33"/>
      <c r="S441" s="33"/>
      <c r="T441" s="11">
        <v>12.796505587873625</v>
      </c>
      <c r="U441" s="11">
        <v>12.085207644412783</v>
      </c>
      <c r="V441" s="11"/>
      <c r="W441" s="11">
        <v>5.6854732197856599</v>
      </c>
      <c r="X441" s="11">
        <v>5.6161463208911551</v>
      </c>
      <c r="Y441" s="11">
        <v>0.4447314145570474</v>
      </c>
      <c r="Z441" s="11">
        <v>0.33885668917892181</v>
      </c>
      <c r="AA441" s="11"/>
      <c r="AB441" s="11">
        <v>2.3533190761529093</v>
      </c>
      <c r="AC441" s="11"/>
      <c r="AD441" s="11"/>
      <c r="AE441" s="11">
        <v>8.9493171595141003</v>
      </c>
      <c r="AF441" s="11">
        <v>1.8460377692032761</v>
      </c>
      <c r="AG441" s="11">
        <v>1.4958989546931882</v>
      </c>
      <c r="AH441" s="11">
        <v>0.35013881451008794</v>
      </c>
      <c r="AI441" s="11">
        <v>83.659120354953743</v>
      </c>
      <c r="AJ441" s="11"/>
      <c r="AK441" s="11">
        <v>4.4607755830711726</v>
      </c>
    </row>
    <row r="442" spans="1:37" ht="15.75" x14ac:dyDescent="0.25">
      <c r="A442" s="32">
        <v>410</v>
      </c>
      <c r="B442" s="30"/>
      <c r="C442" s="3" t="s">
        <v>471</v>
      </c>
      <c r="H442" s="62">
        <f t="shared" si="9"/>
        <v>149.09645967419644</v>
      </c>
      <c r="I442" s="141">
        <v>6.1177212034872301</v>
      </c>
      <c r="J442" s="11">
        <v>1.432863863517587</v>
      </c>
      <c r="K442" s="11">
        <v>1.5267246106129055</v>
      </c>
      <c r="L442" s="11"/>
      <c r="M442" s="11">
        <v>10.872040700375237</v>
      </c>
      <c r="N442" s="11">
        <v>1.2655514625726214</v>
      </c>
      <c r="O442" s="11">
        <v>6.5260911332808176</v>
      </c>
      <c r="P442" s="11">
        <v>3.0803981045217976</v>
      </c>
      <c r="Q442" s="33"/>
      <c r="R442" s="33"/>
      <c r="S442" s="33"/>
      <c r="T442" s="11">
        <v>9.5727566947672784</v>
      </c>
      <c r="U442" s="11">
        <v>12.3383654071905</v>
      </c>
      <c r="V442" s="11"/>
      <c r="W442" s="11">
        <v>6.6987749340278038</v>
      </c>
      <c r="X442" s="11">
        <v>5.0257631295392287</v>
      </c>
      <c r="Y442" s="11">
        <v>0.29368754554008375</v>
      </c>
      <c r="Z442" s="11">
        <v>0.32013979808338316</v>
      </c>
      <c r="AA442" s="11"/>
      <c r="AB442" s="11">
        <v>1.8308169126354448</v>
      </c>
      <c r="AC442" s="11"/>
      <c r="AD442" s="11"/>
      <c r="AE442" s="11">
        <v>8.1682366913740125</v>
      </c>
      <c r="AF442" s="11">
        <v>1.5862120848705314</v>
      </c>
      <c r="AG442" s="11">
        <v>1.3784574372365894</v>
      </c>
      <c r="AH442" s="11">
        <v>0.20775464763394197</v>
      </c>
      <c r="AI442" s="11">
        <v>90.764718395673626</v>
      </c>
      <c r="AJ442" s="11"/>
      <c r="AK442" s="11">
        <v>4.8860031096921013</v>
      </c>
    </row>
    <row r="443" spans="1:37" ht="25.5" customHeight="1" x14ac:dyDescent="0.25">
      <c r="A443" s="32">
        <v>411</v>
      </c>
      <c r="B443" s="30"/>
      <c r="C443" s="3" t="s">
        <v>472</v>
      </c>
      <c r="H443" s="62">
        <f t="shared" si="9"/>
        <v>135.91969422481526</v>
      </c>
      <c r="I443" s="141">
        <v>6.2585758434275212</v>
      </c>
      <c r="J443" s="11">
        <v>1.4802962216919147</v>
      </c>
      <c r="K443" s="11">
        <v>1.2044130451453123</v>
      </c>
      <c r="L443" s="11"/>
      <c r="M443" s="11">
        <v>8.798507630052347</v>
      </c>
      <c r="N443" s="11">
        <v>1.2513551827259364</v>
      </c>
      <c r="O443" s="11">
        <v>4.9268618736310303</v>
      </c>
      <c r="P443" s="11">
        <v>2.6202905736953803</v>
      </c>
      <c r="Q443" s="33"/>
      <c r="R443" s="33"/>
      <c r="S443" s="33"/>
      <c r="T443" s="11">
        <v>5.6640675405396479</v>
      </c>
      <c r="U443" s="11">
        <v>7.8656663468916106</v>
      </c>
      <c r="V443" s="11"/>
      <c r="W443" s="11">
        <v>3.3638698010888386</v>
      </c>
      <c r="X443" s="11">
        <v>4.0704906690824183</v>
      </c>
      <c r="Y443" s="11">
        <v>0.19584489565079538</v>
      </c>
      <c r="Z443" s="11">
        <v>0.23546098106955893</v>
      </c>
      <c r="AA443" s="11"/>
      <c r="AB443" s="11">
        <v>1.7930332980440344</v>
      </c>
      <c r="AC443" s="11"/>
      <c r="AD443" s="11"/>
      <c r="AE443" s="11">
        <v>7.3644294440327513</v>
      </c>
      <c r="AF443" s="11">
        <v>1.3008923538793735</v>
      </c>
      <c r="AG443" s="11">
        <v>1.121317990340079</v>
      </c>
      <c r="AH443" s="11">
        <v>0.17957436353929468</v>
      </c>
      <c r="AI443" s="11">
        <v>89.629028751258716</v>
      </c>
      <c r="AJ443" s="11"/>
      <c r="AK443" s="11">
        <v>4.5607837498520318</v>
      </c>
    </row>
    <row r="444" spans="1:37" ht="15.75" x14ac:dyDescent="0.25">
      <c r="A444" s="32">
        <v>412</v>
      </c>
      <c r="B444" s="30"/>
      <c r="C444" s="3" t="s">
        <v>473</v>
      </c>
      <c r="H444" s="62">
        <f t="shared" si="9"/>
        <v>162.58689641915583</v>
      </c>
      <c r="I444" s="141">
        <v>7.9106586056868924</v>
      </c>
      <c r="J444" s="11">
        <v>1.5823724359705216</v>
      </c>
      <c r="K444" s="11">
        <v>2.1070996439899559</v>
      </c>
      <c r="L444" s="11"/>
      <c r="M444" s="11">
        <v>13.094300484492845</v>
      </c>
      <c r="N444" s="11">
        <v>1.3162721882959658</v>
      </c>
      <c r="O444" s="11">
        <v>7.407977521989844</v>
      </c>
      <c r="P444" s="11">
        <v>4.3700507742070354</v>
      </c>
      <c r="Q444" s="33"/>
      <c r="R444" s="33"/>
      <c r="S444" s="33"/>
      <c r="T444" s="11">
        <v>10.500115988687163</v>
      </c>
      <c r="U444" s="11">
        <v>11.02716986042795</v>
      </c>
      <c r="V444" s="11"/>
      <c r="W444" s="11">
        <v>5.8238616967177137</v>
      </c>
      <c r="X444" s="11">
        <v>4.3235615012832431</v>
      </c>
      <c r="Y444" s="11">
        <v>0.50320189252276681</v>
      </c>
      <c r="Z444" s="11">
        <v>0.37654476990422392</v>
      </c>
      <c r="AA444" s="11"/>
      <c r="AB444" s="11">
        <v>2.277248892698573</v>
      </c>
      <c r="AC444" s="11"/>
      <c r="AD444" s="11"/>
      <c r="AE444" s="11">
        <v>9.9477894280487345</v>
      </c>
      <c r="AF444" s="11">
        <v>1.3764761695046699</v>
      </c>
      <c r="AG444" s="11">
        <v>1.1968774986472948</v>
      </c>
      <c r="AH444" s="11">
        <v>0.17959867085737519</v>
      </c>
      <c r="AI444" s="11">
        <v>97.498453455478895</v>
      </c>
      <c r="AJ444" s="11"/>
      <c r="AK444" s="11">
        <v>5.2652114541696511</v>
      </c>
    </row>
    <row r="445" spans="1:37" ht="15.75" x14ac:dyDescent="0.25">
      <c r="A445" s="32">
        <v>413</v>
      </c>
      <c r="B445" s="30"/>
      <c r="C445" s="3" t="s">
        <v>474</v>
      </c>
      <c r="H445" s="62">
        <f t="shared" si="9"/>
        <v>155.73443935956826</v>
      </c>
      <c r="I445" s="141">
        <v>5.5802535127698949</v>
      </c>
      <c r="J445" s="11">
        <v>1.6411135320497272</v>
      </c>
      <c r="K445" s="11">
        <v>1.3519139677531611</v>
      </c>
      <c r="L445" s="11"/>
      <c r="M445" s="11">
        <v>11.380490019119357</v>
      </c>
      <c r="N445" s="11">
        <v>0.91199768858913555</v>
      </c>
      <c r="O445" s="11">
        <v>6.4410565046679915</v>
      </c>
      <c r="P445" s="11">
        <v>4.0274358258622307</v>
      </c>
      <c r="Q445" s="33"/>
      <c r="R445" s="33"/>
      <c r="S445" s="33"/>
      <c r="T445" s="11">
        <v>9.059432275935702</v>
      </c>
      <c r="U445" s="11">
        <v>7.3987904094022063</v>
      </c>
      <c r="V445" s="11"/>
      <c r="W445" s="11">
        <v>3.5331163160162471</v>
      </c>
      <c r="X445" s="11">
        <v>3.3848222185833463</v>
      </c>
      <c r="Y445" s="11">
        <v>0.3224654061086587</v>
      </c>
      <c r="Z445" s="11">
        <v>0.15838646869395404</v>
      </c>
      <c r="AA445" s="11"/>
      <c r="AB445" s="11">
        <v>1.9099153824384878</v>
      </c>
      <c r="AC445" s="11"/>
      <c r="AD445" s="11"/>
      <c r="AE445" s="11">
        <v>8.3340405372325392</v>
      </c>
      <c r="AF445" s="11">
        <v>1.7305217581963706</v>
      </c>
      <c r="AG445" s="11">
        <v>1.4308665425263387</v>
      </c>
      <c r="AH445" s="11">
        <v>0.29965521567003184</v>
      </c>
      <c r="AI445" s="11">
        <v>102.32262185653342</v>
      </c>
      <c r="AJ445" s="11"/>
      <c r="AK445" s="11">
        <v>5.02534610813741</v>
      </c>
    </row>
    <row r="446" spans="1:37" ht="15.75" x14ac:dyDescent="0.25">
      <c r="A446" s="32">
        <v>414</v>
      </c>
      <c r="B446" s="30"/>
      <c r="C446" s="3" t="s">
        <v>71</v>
      </c>
      <c r="H446" s="62">
        <f t="shared" si="9"/>
        <v>159.56416861341552</v>
      </c>
      <c r="I446" s="141">
        <v>6.761394414472802</v>
      </c>
      <c r="J446" s="11">
        <v>1.5652119463451863</v>
      </c>
      <c r="K446" s="11">
        <v>1.350485404099026</v>
      </c>
      <c r="L446" s="11"/>
      <c r="M446" s="11">
        <v>9.5413488252101644</v>
      </c>
      <c r="N446" s="11">
        <v>1.275946669346907</v>
      </c>
      <c r="O446" s="11">
        <v>5.3534695460850674</v>
      </c>
      <c r="P446" s="11">
        <v>2.9119326097781908</v>
      </c>
      <c r="Q446" s="33"/>
      <c r="R446" s="33"/>
      <c r="S446" s="33"/>
      <c r="T446" s="11">
        <v>8.1980369806942637</v>
      </c>
      <c r="U446" s="11">
        <v>7.3271675137006147</v>
      </c>
      <c r="V446" s="11"/>
      <c r="W446" s="11">
        <v>3.6827482974416701</v>
      </c>
      <c r="X446" s="11">
        <v>3.1984041228459352</v>
      </c>
      <c r="Y446" s="11">
        <v>0.21728783373440008</v>
      </c>
      <c r="Z446" s="11">
        <v>0.22872725967860888</v>
      </c>
      <c r="AA446" s="11"/>
      <c r="AB446" s="11">
        <v>1.8393948571401957</v>
      </c>
      <c r="AC446" s="11"/>
      <c r="AD446" s="11"/>
      <c r="AE446" s="11">
        <v>8.6462037930033979</v>
      </c>
      <c r="AF446" s="11">
        <v>1.3668931429211157</v>
      </c>
      <c r="AG446" s="11">
        <v>1.1716027478362248</v>
      </c>
      <c r="AH446" s="11">
        <v>0.19529039508489107</v>
      </c>
      <c r="AI446" s="11">
        <v>107.44830078265383</v>
      </c>
      <c r="AJ446" s="11"/>
      <c r="AK446" s="11">
        <v>5.5197309531749221</v>
      </c>
    </row>
    <row r="447" spans="1:37" ht="15.75" x14ac:dyDescent="0.25">
      <c r="A447" s="32">
        <v>415</v>
      </c>
      <c r="B447" s="30"/>
      <c r="C447" s="3" t="s">
        <v>18</v>
      </c>
      <c r="H447" s="62">
        <f t="shared" si="9"/>
        <v>136.29171390721683</v>
      </c>
      <c r="I447" s="141">
        <v>6.2618132073464334</v>
      </c>
      <c r="J447" s="11">
        <v>1.8574047264395421</v>
      </c>
      <c r="K447" s="11">
        <v>1.4562515641850615</v>
      </c>
      <c r="L447" s="11"/>
      <c r="M447" s="11">
        <v>13.057451082292911</v>
      </c>
      <c r="N447" s="11">
        <v>1.0870215377520789</v>
      </c>
      <c r="O447" s="11">
        <v>7.2191460275120347</v>
      </c>
      <c r="P447" s="11">
        <v>4.7512835170287975</v>
      </c>
      <c r="Q447" s="33"/>
      <c r="R447" s="33"/>
      <c r="S447" s="33"/>
      <c r="T447" s="11">
        <v>11.163772207764483</v>
      </c>
      <c r="U447" s="11">
        <v>8.1227484753392911</v>
      </c>
      <c r="V447" s="11"/>
      <c r="W447" s="11">
        <v>4.084543424739949</v>
      </c>
      <c r="X447" s="11">
        <v>3.5881314148214876</v>
      </c>
      <c r="Y447" s="11">
        <v>0.27826643219604158</v>
      </c>
      <c r="Z447" s="11">
        <v>0.1718072035818129</v>
      </c>
      <c r="AA447" s="11"/>
      <c r="AB447" s="11">
        <v>1.7685284682746141</v>
      </c>
      <c r="AC447" s="11"/>
      <c r="AD447" s="11"/>
      <c r="AE447" s="11">
        <v>7.1737184052393879</v>
      </c>
      <c r="AF447" s="11">
        <v>1.4514450750496106</v>
      </c>
      <c r="AG447" s="11">
        <v>1.2515362895294266</v>
      </c>
      <c r="AH447" s="11">
        <v>0.19990878552018404</v>
      </c>
      <c r="AI447" s="11">
        <v>79.819886335781192</v>
      </c>
      <c r="AJ447" s="11"/>
      <c r="AK447" s="11">
        <v>4.1586943595043095</v>
      </c>
    </row>
    <row r="448" spans="1:37" ht="25.5" customHeight="1" x14ac:dyDescent="0.25">
      <c r="A448" s="32">
        <v>416</v>
      </c>
      <c r="B448" s="30"/>
      <c r="C448" s="3" t="s">
        <v>475</v>
      </c>
      <c r="H448" s="62">
        <f t="shared" si="9"/>
        <v>157.76274635829216</v>
      </c>
      <c r="I448" s="141">
        <v>6.1921472674090694</v>
      </c>
      <c r="J448" s="11">
        <v>1.5312582022112871</v>
      </c>
      <c r="K448" s="11">
        <v>1.958609078734751</v>
      </c>
      <c r="L448" s="11"/>
      <c r="M448" s="11">
        <v>14.777234552795374</v>
      </c>
      <c r="N448" s="11">
        <v>1.1855469083707677</v>
      </c>
      <c r="O448" s="11">
        <v>7.7996731008903035</v>
      </c>
      <c r="P448" s="11">
        <v>5.7920145435343029</v>
      </c>
      <c r="Q448" s="33"/>
      <c r="R448" s="33"/>
      <c r="S448" s="33"/>
      <c r="T448" s="11">
        <v>15.393945404232737</v>
      </c>
      <c r="U448" s="11">
        <v>22.688099032829371</v>
      </c>
      <c r="V448" s="11"/>
      <c r="W448" s="11">
        <v>10.244375819566272</v>
      </c>
      <c r="X448" s="11">
        <v>11.045672241885352</v>
      </c>
      <c r="Y448" s="11">
        <v>0.81343940025917005</v>
      </c>
      <c r="Z448" s="11">
        <v>0.58461157111857665</v>
      </c>
      <c r="AA448" s="11"/>
      <c r="AB448" s="11">
        <v>6.4047120997797142</v>
      </c>
      <c r="AC448" s="11"/>
      <c r="AD448" s="11"/>
      <c r="AE448" s="11">
        <v>12.603097548732359</v>
      </c>
      <c r="AF448" s="11">
        <v>1.2215322326562523</v>
      </c>
      <c r="AG448" s="11">
        <v>0.99515142733985529</v>
      </c>
      <c r="AH448" s="11">
        <v>0.22638080531639693</v>
      </c>
      <c r="AI448" s="11">
        <v>71.196685318896243</v>
      </c>
      <c r="AJ448" s="11"/>
      <c r="AK448" s="11">
        <v>3.7954256200149685</v>
      </c>
    </row>
    <row r="449" spans="1:37" ht="15.75" x14ac:dyDescent="0.25">
      <c r="A449" s="32">
        <v>417</v>
      </c>
      <c r="B449" s="30"/>
      <c r="C449" s="3" t="s">
        <v>47</v>
      </c>
      <c r="H449" s="62">
        <f t="shared" si="9"/>
        <v>129.72435396618675</v>
      </c>
      <c r="I449" s="141">
        <v>5.9907925573923695</v>
      </c>
      <c r="J449" s="11">
        <v>1.5478087621890073</v>
      </c>
      <c r="K449" s="11">
        <v>1.4279977496921721</v>
      </c>
      <c r="L449" s="11"/>
      <c r="M449" s="11">
        <v>9.724565732763212</v>
      </c>
      <c r="N449" s="11">
        <v>1.0520473974383031</v>
      </c>
      <c r="O449" s="11">
        <v>4.8507119461169843</v>
      </c>
      <c r="P449" s="11">
        <v>3.8218063892079255</v>
      </c>
      <c r="Q449" s="33"/>
      <c r="R449" s="33"/>
      <c r="S449" s="33"/>
      <c r="T449" s="11">
        <v>7.3707270320280216</v>
      </c>
      <c r="U449" s="11">
        <v>6.0406822257900714</v>
      </c>
      <c r="V449" s="11"/>
      <c r="W449" s="11">
        <v>2.7033638400068578</v>
      </c>
      <c r="X449" s="11">
        <v>2.8781579351028634</v>
      </c>
      <c r="Y449" s="11">
        <v>0.34961616729705447</v>
      </c>
      <c r="Z449" s="11">
        <v>0.10954428338329596</v>
      </c>
      <c r="AA449" s="11"/>
      <c r="AB449" s="11">
        <v>1.9501108013712614</v>
      </c>
      <c r="AC449" s="11"/>
      <c r="AD449" s="11"/>
      <c r="AE449" s="11">
        <v>7.6989802115927137</v>
      </c>
      <c r="AF449" s="11">
        <v>1.0243411729406584</v>
      </c>
      <c r="AG449" s="11">
        <v>0.89806195469939654</v>
      </c>
      <c r="AH449" s="11">
        <v>0.1262792182412619</v>
      </c>
      <c r="AI449" s="11">
        <v>82.905344042288974</v>
      </c>
      <c r="AJ449" s="11"/>
      <c r="AK449" s="11">
        <v>4.0430036781382785</v>
      </c>
    </row>
    <row r="450" spans="1:37" ht="15.75" x14ac:dyDescent="0.25">
      <c r="A450" s="32">
        <v>418</v>
      </c>
      <c r="B450" s="30"/>
      <c r="C450" s="3" t="s">
        <v>476</v>
      </c>
      <c r="H450" s="62">
        <f t="shared" si="9"/>
        <v>129.91616477639107</v>
      </c>
      <c r="I450" s="141">
        <v>5.8659462157441187</v>
      </c>
      <c r="J450" s="11">
        <v>1.2787576695001734</v>
      </c>
      <c r="K450" s="11">
        <v>1.2915499070285863</v>
      </c>
      <c r="L450" s="11"/>
      <c r="M450" s="11">
        <v>8.5062286399293754</v>
      </c>
      <c r="N450" s="11">
        <v>1.3028140296403543</v>
      </c>
      <c r="O450" s="11">
        <v>4.7222127708031394</v>
      </c>
      <c r="P450" s="11">
        <v>2.4812018394858812</v>
      </c>
      <c r="Q450" s="33"/>
      <c r="R450" s="33"/>
      <c r="S450" s="33"/>
      <c r="T450" s="11">
        <v>5.6068992084073246</v>
      </c>
      <c r="U450" s="11">
        <v>6.667498704060872</v>
      </c>
      <c r="V450" s="11"/>
      <c r="W450" s="11">
        <v>3.0441989424239604</v>
      </c>
      <c r="X450" s="11">
        <v>3.0689878177042655</v>
      </c>
      <c r="Y450" s="11">
        <v>0.28673150106070555</v>
      </c>
      <c r="Z450" s="11">
        <v>0.26758044287194044</v>
      </c>
      <c r="AA450" s="11"/>
      <c r="AB450" s="11">
        <v>1.557856633007038</v>
      </c>
      <c r="AC450" s="11"/>
      <c r="AD450" s="11"/>
      <c r="AE450" s="11">
        <v>6.6958312934876449</v>
      </c>
      <c r="AF450" s="11">
        <v>1.1864633162245048</v>
      </c>
      <c r="AG450" s="11">
        <v>0.97866950680032205</v>
      </c>
      <c r="AH450" s="11">
        <v>0.20779380942418271</v>
      </c>
      <c r="AI450" s="11">
        <v>86.764678763132594</v>
      </c>
      <c r="AJ450" s="11"/>
      <c r="AK450" s="11">
        <v>4.4944544258688399</v>
      </c>
    </row>
    <row r="451" spans="1:37" ht="15.75" x14ac:dyDescent="0.25">
      <c r="A451" s="32">
        <v>419</v>
      </c>
      <c r="B451" s="30"/>
      <c r="C451" s="3" t="s">
        <v>477</v>
      </c>
      <c r="H451" s="62">
        <f t="shared" si="9"/>
        <v>117.50412262258715</v>
      </c>
      <c r="I451" s="141">
        <v>4.369206296148568</v>
      </c>
      <c r="J451" s="11">
        <v>1.2539603729385786</v>
      </c>
      <c r="K451" s="11">
        <v>1.2368987206658129</v>
      </c>
      <c r="L451" s="11"/>
      <c r="M451" s="11">
        <v>9.8197093855180988</v>
      </c>
      <c r="N451" s="11">
        <v>1.1015718144965232</v>
      </c>
      <c r="O451" s="11">
        <v>5.7647925098443116</v>
      </c>
      <c r="P451" s="11">
        <v>2.9533450611772647</v>
      </c>
      <c r="Q451" s="33"/>
      <c r="R451" s="33"/>
      <c r="S451" s="33"/>
      <c r="T451" s="11">
        <v>8.0940957766889561</v>
      </c>
      <c r="U451" s="11">
        <v>13.173711964616528</v>
      </c>
      <c r="V451" s="11"/>
      <c r="W451" s="11">
        <v>5.6184142097104433</v>
      </c>
      <c r="X451" s="11">
        <v>6.9345871682751543</v>
      </c>
      <c r="Y451" s="11">
        <v>0.23967407424973544</v>
      </c>
      <c r="Z451" s="11">
        <v>0.38103651238119296</v>
      </c>
      <c r="AA451" s="11"/>
      <c r="AB451" s="11">
        <v>3.2327233991338238</v>
      </c>
      <c r="AC451" s="11"/>
      <c r="AD451" s="11"/>
      <c r="AE451" s="11">
        <v>7.5940128050886493</v>
      </c>
      <c r="AF451" s="11">
        <v>1.4777047895911859</v>
      </c>
      <c r="AG451" s="11">
        <v>1.3384900269114235</v>
      </c>
      <c r="AH451" s="11">
        <v>0.13921476267976232</v>
      </c>
      <c r="AI451" s="11">
        <v>63.910180963136824</v>
      </c>
      <c r="AJ451" s="11"/>
      <c r="AK451" s="11">
        <v>3.3419181490601217</v>
      </c>
    </row>
    <row r="452" spans="1:37" ht="15.75" x14ac:dyDescent="0.25">
      <c r="A452" s="32">
        <v>420</v>
      </c>
      <c r="B452" s="30"/>
      <c r="C452" s="3" t="s">
        <v>478</v>
      </c>
      <c r="H452" s="62">
        <f t="shared" si="9"/>
        <v>147.84724986017358</v>
      </c>
      <c r="I452" s="141">
        <v>6.1344395902437876</v>
      </c>
      <c r="J452" s="11">
        <v>1.2785236973569061</v>
      </c>
      <c r="K452" s="11">
        <v>1.9313573291818633</v>
      </c>
      <c r="L452" s="11"/>
      <c r="M452" s="11">
        <v>11.697187251478422</v>
      </c>
      <c r="N452" s="11">
        <v>1.6539174421187794</v>
      </c>
      <c r="O452" s="11">
        <v>6.6504222254717718</v>
      </c>
      <c r="P452" s="11">
        <v>3.392847583887872</v>
      </c>
      <c r="Q452" s="33"/>
      <c r="R452" s="33"/>
      <c r="S452" s="33"/>
      <c r="T452" s="11">
        <v>8.7561865650172965</v>
      </c>
      <c r="U452" s="11">
        <v>13.573449882468172</v>
      </c>
      <c r="V452" s="11"/>
      <c r="W452" s="11">
        <v>6.1092833104379682</v>
      </c>
      <c r="X452" s="11">
        <v>6.4513810895515</v>
      </c>
      <c r="Y452" s="11">
        <v>0.62780604537552775</v>
      </c>
      <c r="Z452" s="11">
        <v>0.38497943710317695</v>
      </c>
      <c r="AA452" s="11"/>
      <c r="AB452" s="11">
        <v>3.3735492750683163</v>
      </c>
      <c r="AC452" s="11"/>
      <c r="AD452" s="11"/>
      <c r="AE452" s="11">
        <v>10.346827207482455</v>
      </c>
      <c r="AF452" s="11">
        <v>1.5248291440134725</v>
      </c>
      <c r="AG452" s="11">
        <v>1.3016893144411408</v>
      </c>
      <c r="AH452" s="11">
        <v>0.22313982957233164</v>
      </c>
      <c r="AI452" s="11">
        <v>84.684256140177837</v>
      </c>
      <c r="AJ452" s="11"/>
      <c r="AK452" s="11">
        <v>4.5466437776850723</v>
      </c>
    </row>
    <row r="453" spans="1:37" ht="25.5" customHeight="1" x14ac:dyDescent="0.25">
      <c r="A453" s="32">
        <v>421</v>
      </c>
      <c r="B453" s="30"/>
      <c r="C453" s="3" t="s">
        <v>479</v>
      </c>
      <c r="H453" s="62">
        <f t="shared" si="9"/>
        <v>120.87300442592405</v>
      </c>
      <c r="I453" s="141">
        <v>4.2139220724199049</v>
      </c>
      <c r="J453" s="11">
        <v>1.5706472077751488</v>
      </c>
      <c r="K453" s="11">
        <v>1.2214095019926716</v>
      </c>
      <c r="L453" s="11"/>
      <c r="M453" s="11">
        <v>8.7875261270085296</v>
      </c>
      <c r="N453" s="11">
        <v>1.5179048042738508</v>
      </c>
      <c r="O453" s="11">
        <v>4.9752671428084492</v>
      </c>
      <c r="P453" s="11">
        <v>2.2943541799262301</v>
      </c>
      <c r="Q453" s="33"/>
      <c r="R453" s="33"/>
      <c r="S453" s="33"/>
      <c r="T453" s="11">
        <v>7.1147592470930539</v>
      </c>
      <c r="U453" s="11">
        <v>11.864750884534178</v>
      </c>
      <c r="V453" s="11"/>
      <c r="W453" s="11">
        <v>4.3026816770265857</v>
      </c>
      <c r="X453" s="11">
        <v>7.1033282896612873</v>
      </c>
      <c r="Y453" s="11">
        <v>0.20551926006755422</v>
      </c>
      <c r="Z453" s="11">
        <v>0.25322165777875266</v>
      </c>
      <c r="AA453" s="11"/>
      <c r="AB453" s="11">
        <v>2.4269880159854944</v>
      </c>
      <c r="AC453" s="11"/>
      <c r="AD453" s="11"/>
      <c r="AE453" s="11">
        <v>6.1992058633302731</v>
      </c>
      <c r="AF453" s="11">
        <v>1.0174799333029989</v>
      </c>
      <c r="AG453" s="11">
        <v>0.89310343790481528</v>
      </c>
      <c r="AH453" s="11">
        <v>0.1243764953981836</v>
      </c>
      <c r="AI453" s="11">
        <v>72.854993206758735</v>
      </c>
      <c r="AJ453" s="11"/>
      <c r="AK453" s="11">
        <v>3.6013223657230702</v>
      </c>
    </row>
    <row r="454" spans="1:37" ht="15.75" x14ac:dyDescent="0.25">
      <c r="A454" s="32">
        <v>422</v>
      </c>
      <c r="B454" s="30"/>
      <c r="C454" s="3" t="s">
        <v>480</v>
      </c>
      <c r="H454" s="62">
        <f t="shared" ref="H454:H517" si="10">IF(SUM(I454:M454,S454:U454,AA454:AF454,AI454:AK454)=0,"",SUM(I454:M454,S454:U454,AA454:AF454,AI454:AK454))</f>
        <v>127.57136543931173</v>
      </c>
      <c r="I454" s="141">
        <v>6.2360728335697599</v>
      </c>
      <c r="J454" s="11">
        <v>1.4061333184744387</v>
      </c>
      <c r="K454" s="11">
        <v>1.4920677943890677</v>
      </c>
      <c r="L454" s="11"/>
      <c r="M454" s="11">
        <v>9.6452594159979785</v>
      </c>
      <c r="N454" s="11">
        <v>1.3285867612286721</v>
      </c>
      <c r="O454" s="11">
        <v>5.4350487960039553</v>
      </c>
      <c r="P454" s="11">
        <v>2.881623858765352</v>
      </c>
      <c r="Q454" s="33"/>
      <c r="R454" s="33"/>
      <c r="S454" s="33"/>
      <c r="T454" s="11">
        <v>7.9437993160639433</v>
      </c>
      <c r="U454" s="11">
        <v>5.7916079454904059</v>
      </c>
      <c r="V454" s="11"/>
      <c r="W454" s="11">
        <v>2.9632483037290247</v>
      </c>
      <c r="X454" s="11">
        <v>2.4655676794553076</v>
      </c>
      <c r="Y454" s="11">
        <v>0.25582050541955131</v>
      </c>
      <c r="Z454" s="11">
        <v>0.10697145688652251</v>
      </c>
      <c r="AA454" s="11"/>
      <c r="AB454" s="11">
        <v>1.2063826834240958</v>
      </c>
      <c r="AC454" s="11"/>
      <c r="AD454" s="11"/>
      <c r="AE454" s="11">
        <v>6.1162825637957789</v>
      </c>
      <c r="AF454" s="11">
        <v>1.1714962478830273</v>
      </c>
      <c r="AG454" s="11">
        <v>1.0525740445807934</v>
      </c>
      <c r="AH454" s="11">
        <v>0.11892220330223381</v>
      </c>
      <c r="AI454" s="11">
        <v>82.282222290486104</v>
      </c>
      <c r="AJ454" s="11"/>
      <c r="AK454" s="11">
        <v>4.2800410297371272</v>
      </c>
    </row>
    <row r="455" spans="1:37" ht="15.75" x14ac:dyDescent="0.25">
      <c r="A455" s="32">
        <v>423</v>
      </c>
      <c r="B455" s="30"/>
      <c r="C455" s="3" t="s">
        <v>481</v>
      </c>
      <c r="H455" s="62">
        <f t="shared" si="10"/>
        <v>123.70965094507204</v>
      </c>
      <c r="I455" s="141">
        <v>5.8018997000906944</v>
      </c>
      <c r="J455" s="11">
        <v>1.4762757824546815</v>
      </c>
      <c r="K455" s="11">
        <v>0.9053863771127485</v>
      </c>
      <c r="L455" s="11"/>
      <c r="M455" s="11">
        <v>6.2292993682556004</v>
      </c>
      <c r="N455" s="11">
        <v>1.0286459429417165</v>
      </c>
      <c r="O455" s="11">
        <v>3.456009313579691</v>
      </c>
      <c r="P455" s="11">
        <v>1.7446441117341924</v>
      </c>
      <c r="Q455" s="33"/>
      <c r="R455" s="33"/>
      <c r="S455" s="33"/>
      <c r="T455" s="11">
        <v>4.2825040504016076</v>
      </c>
      <c r="U455" s="11">
        <v>6.9994891143625164</v>
      </c>
      <c r="V455" s="11"/>
      <c r="W455" s="11">
        <v>3.0288431942456464</v>
      </c>
      <c r="X455" s="11">
        <v>3.6479550890786179</v>
      </c>
      <c r="Y455" s="11">
        <v>0.16072731612563734</v>
      </c>
      <c r="Z455" s="11">
        <v>0.16196351491261482</v>
      </c>
      <c r="AA455" s="11"/>
      <c r="AB455" s="11">
        <v>1.7570067231780508</v>
      </c>
      <c r="AC455" s="11"/>
      <c r="AD455" s="11"/>
      <c r="AE455" s="11">
        <v>5.921868545321904</v>
      </c>
      <c r="AF455" s="11">
        <v>0.61020656457485412</v>
      </c>
      <c r="AG455" s="11">
        <v>0.52331600487646512</v>
      </c>
      <c r="AH455" s="11">
        <v>8.6890559698389033E-2</v>
      </c>
      <c r="AI455" s="11">
        <v>85.407881400336009</v>
      </c>
      <c r="AJ455" s="11"/>
      <c r="AK455" s="11">
        <v>4.3178333189833644</v>
      </c>
    </row>
    <row r="456" spans="1:37" ht="15.75" x14ac:dyDescent="0.25">
      <c r="A456" s="32">
        <v>424</v>
      </c>
      <c r="B456" s="30"/>
      <c r="C456" s="3" t="s">
        <v>482</v>
      </c>
      <c r="H456" s="62">
        <f t="shared" si="10"/>
        <v>188.22757430635727</v>
      </c>
      <c r="I456" s="141">
        <v>7.7034859663558315</v>
      </c>
      <c r="J456" s="11">
        <v>1.5508865748025829</v>
      </c>
      <c r="K456" s="11">
        <v>2.0896104362010264</v>
      </c>
      <c r="L456" s="11"/>
      <c r="M456" s="11">
        <v>13.508311070442078</v>
      </c>
      <c r="N456" s="11">
        <v>1.5549627561134463</v>
      </c>
      <c r="O456" s="11">
        <v>7.7002866637127205</v>
      </c>
      <c r="P456" s="11">
        <v>4.2530616506159102</v>
      </c>
      <c r="Q456" s="33"/>
      <c r="R456" s="33"/>
      <c r="S456" s="33"/>
      <c r="T456" s="11">
        <v>10.603101083909731</v>
      </c>
      <c r="U456" s="11">
        <v>11.721148493645371</v>
      </c>
      <c r="V456" s="11"/>
      <c r="W456" s="11">
        <v>5.3724991843276726</v>
      </c>
      <c r="X456" s="11">
        <v>5.4771465046016639</v>
      </c>
      <c r="Y456" s="11">
        <v>0.54368345038736698</v>
      </c>
      <c r="Z456" s="11">
        <v>0.32781935432866899</v>
      </c>
      <c r="AA456" s="11"/>
      <c r="AB456" s="11">
        <v>2.5474977075666287</v>
      </c>
      <c r="AC456" s="11"/>
      <c r="AD456" s="11"/>
      <c r="AE456" s="11">
        <v>10.90333195673422</v>
      </c>
      <c r="AF456" s="11">
        <v>1.5234466500452473</v>
      </c>
      <c r="AG456" s="11">
        <v>1.3172989862177376</v>
      </c>
      <c r="AH456" s="11">
        <v>0.20614766382750965</v>
      </c>
      <c r="AI456" s="11">
        <v>120.11174283542195</v>
      </c>
      <c r="AJ456" s="11"/>
      <c r="AK456" s="11">
        <v>5.9650115312326291</v>
      </c>
    </row>
    <row r="457" spans="1:37" ht="15.75" x14ac:dyDescent="0.25">
      <c r="A457" s="32">
        <v>425</v>
      </c>
      <c r="B457" s="30"/>
      <c r="C457" s="3" t="s">
        <v>483</v>
      </c>
      <c r="H457" s="62">
        <f t="shared" si="10"/>
        <v>123.24657921403924</v>
      </c>
      <c r="I457" s="141">
        <v>5.0014727952519475</v>
      </c>
      <c r="J457" s="11">
        <v>1.4851160762831737</v>
      </c>
      <c r="K457" s="11">
        <v>0.74521333575261761</v>
      </c>
      <c r="L457" s="11"/>
      <c r="M457" s="11">
        <v>6.3363501764733474</v>
      </c>
      <c r="N457" s="11">
        <v>1.0099569152330385</v>
      </c>
      <c r="O457" s="11">
        <v>3.7692448645044339</v>
      </c>
      <c r="P457" s="11">
        <v>1.5571483967358755</v>
      </c>
      <c r="Q457" s="33"/>
      <c r="R457" s="33"/>
      <c r="S457" s="33"/>
      <c r="T457" s="11">
        <v>4.4452594670504881</v>
      </c>
      <c r="U457" s="11">
        <v>5.9223586381111142</v>
      </c>
      <c r="V457" s="11"/>
      <c r="W457" s="11">
        <v>2.7279620860541733</v>
      </c>
      <c r="X457" s="11">
        <v>2.886134684368121</v>
      </c>
      <c r="Y457" s="11">
        <v>0.15896916647640072</v>
      </c>
      <c r="Z457" s="11">
        <v>0.14929270121241861</v>
      </c>
      <c r="AA457" s="11"/>
      <c r="AB457" s="11">
        <v>1.2586648459526684</v>
      </c>
      <c r="AC457" s="11"/>
      <c r="AD457" s="11"/>
      <c r="AE457" s="11">
        <v>5.1005159320605422</v>
      </c>
      <c r="AF457" s="11">
        <v>1.1974804882477028</v>
      </c>
      <c r="AG457" s="11">
        <v>1.0167312710011844</v>
      </c>
      <c r="AH457" s="11">
        <v>0.18074921724651835</v>
      </c>
      <c r="AI457" s="11">
        <v>87.247095603238051</v>
      </c>
      <c r="AJ457" s="11"/>
      <c r="AK457" s="11">
        <v>4.5070518556175854</v>
      </c>
    </row>
    <row r="458" spans="1:37" ht="25.5" customHeight="1" x14ac:dyDescent="0.25">
      <c r="A458" s="32">
        <v>426</v>
      </c>
      <c r="B458" s="30"/>
      <c r="C458" s="3" t="s">
        <v>484</v>
      </c>
      <c r="H458" s="62">
        <f t="shared" si="10"/>
        <v>147.87620402907473</v>
      </c>
      <c r="I458" s="141">
        <v>5.2869283579884891</v>
      </c>
      <c r="J458" s="11">
        <v>1.3344991134053923</v>
      </c>
      <c r="K458" s="11">
        <v>1.9438790001676713</v>
      </c>
      <c r="L458" s="11"/>
      <c r="M458" s="11">
        <v>13.439931699300875</v>
      </c>
      <c r="N458" s="11">
        <v>1.5716658863318553</v>
      </c>
      <c r="O458" s="11">
        <v>8.4352256467430919</v>
      </c>
      <c r="P458" s="11">
        <v>3.4330401662259278</v>
      </c>
      <c r="Q458" s="33"/>
      <c r="R458" s="33"/>
      <c r="S458" s="33"/>
      <c r="T458" s="11">
        <v>9.9223244574375968</v>
      </c>
      <c r="U458" s="11">
        <v>22.642528065994057</v>
      </c>
      <c r="V458" s="11"/>
      <c r="W458" s="11">
        <v>9.667895277935143</v>
      </c>
      <c r="X458" s="11">
        <v>11.829071756947643</v>
      </c>
      <c r="Y458" s="11">
        <v>0.55811455031268786</v>
      </c>
      <c r="Z458" s="11">
        <v>0.58744648079858164</v>
      </c>
      <c r="AA458" s="11"/>
      <c r="AB458" s="11">
        <v>4.0658295273362475</v>
      </c>
      <c r="AC458" s="11"/>
      <c r="AD458" s="11"/>
      <c r="AE458" s="11">
        <v>10.283210430312014</v>
      </c>
      <c r="AF458" s="11">
        <v>1.5190187657301379</v>
      </c>
      <c r="AG458" s="11">
        <v>1.3428717340401921</v>
      </c>
      <c r="AH458" s="11">
        <v>0.17614703168994572</v>
      </c>
      <c r="AI458" s="11">
        <v>73.468064607726077</v>
      </c>
      <c r="AJ458" s="11"/>
      <c r="AK458" s="11">
        <v>3.9699900036761595</v>
      </c>
    </row>
    <row r="459" spans="1:37" ht="15.75" x14ac:dyDescent="0.25">
      <c r="A459" s="32">
        <v>427</v>
      </c>
      <c r="B459" s="30"/>
      <c r="C459" s="3" t="s">
        <v>485</v>
      </c>
      <c r="H459" s="62">
        <f t="shared" si="10"/>
        <v>130.05459684714617</v>
      </c>
      <c r="I459" s="141">
        <v>4.4733375054613553</v>
      </c>
      <c r="J459" s="11">
        <v>1.2673947791047353</v>
      </c>
      <c r="K459" s="11">
        <v>1.6915684340074251</v>
      </c>
      <c r="L459" s="11"/>
      <c r="M459" s="11">
        <v>12.090323476525132</v>
      </c>
      <c r="N459" s="11">
        <v>1.4220808567898393</v>
      </c>
      <c r="O459" s="11">
        <v>7.5389288174778946</v>
      </c>
      <c r="P459" s="11">
        <v>3.1293138022573981</v>
      </c>
      <c r="Q459" s="33"/>
      <c r="R459" s="33"/>
      <c r="S459" s="33"/>
      <c r="T459" s="11">
        <v>9.5964473145335027</v>
      </c>
      <c r="U459" s="11">
        <v>18.551769387790372</v>
      </c>
      <c r="V459" s="11"/>
      <c r="W459" s="11">
        <v>8.2764201704600833</v>
      </c>
      <c r="X459" s="11">
        <v>9.1858032161169891</v>
      </c>
      <c r="Y459" s="11">
        <v>0.52964031115955301</v>
      </c>
      <c r="Z459" s="11">
        <v>0.55990569005374602</v>
      </c>
      <c r="AA459" s="11"/>
      <c r="AB459" s="11">
        <v>3.3013495953517347</v>
      </c>
      <c r="AC459" s="11"/>
      <c r="AD459" s="11"/>
      <c r="AE459" s="11">
        <v>9.6341436012698498</v>
      </c>
      <c r="AF459" s="11">
        <v>1.6656570420858989</v>
      </c>
      <c r="AG459" s="11">
        <v>1.3991394529923742</v>
      </c>
      <c r="AH459" s="11">
        <v>0.2665175890935248</v>
      </c>
      <c r="AI459" s="11">
        <v>64.181540435696135</v>
      </c>
      <c r="AJ459" s="11"/>
      <c r="AK459" s="11">
        <v>3.6010652753200345</v>
      </c>
    </row>
    <row r="460" spans="1:37" ht="15.75" x14ac:dyDescent="0.25">
      <c r="A460" s="32">
        <v>428</v>
      </c>
      <c r="B460" s="30"/>
      <c r="C460" s="3" t="s">
        <v>486</v>
      </c>
      <c r="H460" s="62">
        <f t="shared" si="10"/>
        <v>133.72483687994793</v>
      </c>
      <c r="I460" s="141">
        <v>6.9077858792884035</v>
      </c>
      <c r="J460" s="11">
        <v>1.1112719551574164</v>
      </c>
      <c r="K460" s="11">
        <v>1.2679958599195897</v>
      </c>
      <c r="L460" s="11"/>
      <c r="M460" s="11">
        <v>8.242471985957371</v>
      </c>
      <c r="N460" s="11">
        <v>1.0848385568825603</v>
      </c>
      <c r="O460" s="11">
        <v>4.7273085423234971</v>
      </c>
      <c r="P460" s="11">
        <v>2.4303248867513143</v>
      </c>
      <c r="Q460" s="33"/>
      <c r="R460" s="33"/>
      <c r="S460" s="33"/>
      <c r="T460" s="11">
        <v>6.5225523400495575</v>
      </c>
      <c r="U460" s="11">
        <v>10.877423074462834</v>
      </c>
      <c r="V460" s="11"/>
      <c r="W460" s="11">
        <v>5.1062083870187438</v>
      </c>
      <c r="X460" s="11">
        <v>5.1032028275354691</v>
      </c>
      <c r="Y460" s="11">
        <v>0.44239197262525887</v>
      </c>
      <c r="Z460" s="11">
        <v>0.22561988728336313</v>
      </c>
      <c r="AA460" s="11"/>
      <c r="AB460" s="11">
        <v>2.4353375849286381</v>
      </c>
      <c r="AC460" s="11"/>
      <c r="AD460" s="11"/>
      <c r="AE460" s="11">
        <v>9.142058286236594</v>
      </c>
      <c r="AF460" s="11">
        <v>1.0313770914528255</v>
      </c>
      <c r="AG460" s="11">
        <v>0.91253591254419342</v>
      </c>
      <c r="AH460" s="11">
        <v>0.11884117890863218</v>
      </c>
      <c r="AI460" s="11">
        <v>81.809855801216187</v>
      </c>
      <c r="AJ460" s="11"/>
      <c r="AK460" s="11">
        <v>4.3767070212785217</v>
      </c>
    </row>
    <row r="461" spans="1:37" ht="15.75" x14ac:dyDescent="0.25">
      <c r="A461" s="32">
        <v>429</v>
      </c>
      <c r="B461" s="30"/>
      <c r="C461" s="3" t="s">
        <v>487</v>
      </c>
      <c r="H461" s="62">
        <f t="shared" si="10"/>
        <v>170.28422303003876</v>
      </c>
      <c r="I461" s="141">
        <v>9.7930671544159171</v>
      </c>
      <c r="J461" s="11">
        <v>1.4741685117092984</v>
      </c>
      <c r="K461" s="11">
        <v>1.5231055826890971</v>
      </c>
      <c r="L461" s="11"/>
      <c r="M461" s="11">
        <v>14.19049477435167</v>
      </c>
      <c r="N461" s="11">
        <v>1.0219087041109487</v>
      </c>
      <c r="O461" s="11">
        <v>8.2254807723948424</v>
      </c>
      <c r="P461" s="11">
        <v>4.9431052978458787</v>
      </c>
      <c r="Q461" s="33"/>
      <c r="R461" s="33"/>
      <c r="S461" s="33"/>
      <c r="T461" s="11">
        <v>11.352791364818124</v>
      </c>
      <c r="U461" s="11">
        <v>12.509867683487661</v>
      </c>
      <c r="V461" s="11"/>
      <c r="W461" s="11">
        <v>7.0503646365329704</v>
      </c>
      <c r="X461" s="11">
        <v>4.7551735352144613</v>
      </c>
      <c r="Y461" s="11">
        <v>0.37861460752641923</v>
      </c>
      <c r="Z461" s="11">
        <v>0.32571490421380939</v>
      </c>
      <c r="AA461" s="11"/>
      <c r="AB461" s="11">
        <v>2.2920378604250624</v>
      </c>
      <c r="AC461" s="11"/>
      <c r="AD461" s="11"/>
      <c r="AE461" s="11">
        <v>11.310531461959103</v>
      </c>
      <c r="AF461" s="11">
        <v>2.1088123138773351</v>
      </c>
      <c r="AG461" s="11">
        <v>1.7554824886659028</v>
      </c>
      <c r="AH461" s="11">
        <v>0.35332982521143225</v>
      </c>
      <c r="AI461" s="11">
        <v>98.603992047387223</v>
      </c>
      <c r="AJ461" s="11"/>
      <c r="AK461" s="11">
        <v>5.1253542749182692</v>
      </c>
    </row>
    <row r="462" spans="1:37" ht="15.75" x14ac:dyDescent="0.25">
      <c r="A462" s="32">
        <v>430</v>
      </c>
      <c r="B462" s="30"/>
      <c r="C462" s="3" t="s">
        <v>94</v>
      </c>
      <c r="H462" s="62">
        <f t="shared" si="10"/>
        <v>120.36202503739678</v>
      </c>
      <c r="I462" s="141">
        <v>3.935984388117284</v>
      </c>
      <c r="J462" s="11">
        <v>1.3164564439470325</v>
      </c>
      <c r="K462" s="11">
        <v>0.93376993555103793</v>
      </c>
      <c r="L462" s="11"/>
      <c r="M462" s="11">
        <v>6.7600369774425317</v>
      </c>
      <c r="N462" s="11">
        <v>1.1596800286713436</v>
      </c>
      <c r="O462" s="11">
        <v>3.683849323411132</v>
      </c>
      <c r="P462" s="11">
        <v>1.9165076253600559</v>
      </c>
      <c r="Q462" s="33"/>
      <c r="R462" s="33"/>
      <c r="S462" s="33"/>
      <c r="T462" s="11">
        <v>4.8546769335252646</v>
      </c>
      <c r="U462" s="11">
        <v>8.9855225178320435</v>
      </c>
      <c r="V462" s="11"/>
      <c r="W462" s="11">
        <v>3.3143309462276278</v>
      </c>
      <c r="X462" s="11">
        <v>5.1614353017684627</v>
      </c>
      <c r="Y462" s="11">
        <v>0.14601335522353898</v>
      </c>
      <c r="Z462" s="11">
        <v>0.36374291461241187</v>
      </c>
      <c r="AA462" s="11"/>
      <c r="AB462" s="11">
        <v>1.9004318562270182</v>
      </c>
      <c r="AC462" s="11"/>
      <c r="AD462" s="11"/>
      <c r="AE462" s="11">
        <v>5.3770574886999549</v>
      </c>
      <c r="AF462" s="11">
        <v>0.7860317090817226</v>
      </c>
      <c r="AG462" s="11">
        <v>0.66833567493599344</v>
      </c>
      <c r="AH462" s="11">
        <v>0.11769603414572913</v>
      </c>
      <c r="AI462" s="11">
        <v>81.417892118630505</v>
      </c>
      <c r="AJ462" s="11"/>
      <c r="AK462" s="11">
        <v>4.0941646683423674</v>
      </c>
    </row>
    <row r="463" spans="1:37" ht="25.5" customHeight="1" x14ac:dyDescent="0.25">
      <c r="A463" s="32">
        <v>431</v>
      </c>
      <c r="B463" s="30"/>
      <c r="C463" s="3" t="s">
        <v>48</v>
      </c>
      <c r="H463" s="62">
        <f t="shared" si="10"/>
        <v>125.83454276723749</v>
      </c>
      <c r="I463" s="141">
        <v>5.2855601387519782</v>
      </c>
      <c r="J463" s="11">
        <v>1.3472615644075889</v>
      </c>
      <c r="K463" s="11">
        <v>1.2412699874219921</v>
      </c>
      <c r="L463" s="11"/>
      <c r="M463" s="11">
        <v>9.4352863735609347</v>
      </c>
      <c r="N463" s="11">
        <v>1.2437392281915094</v>
      </c>
      <c r="O463" s="11">
        <v>5.3344310870066991</v>
      </c>
      <c r="P463" s="11">
        <v>2.8571160583627258</v>
      </c>
      <c r="Q463" s="33"/>
      <c r="R463" s="33"/>
      <c r="S463" s="33"/>
      <c r="T463" s="11">
        <v>8.0902520669932159</v>
      </c>
      <c r="U463" s="11">
        <v>7.5441846002940744</v>
      </c>
      <c r="V463" s="11"/>
      <c r="W463" s="11">
        <v>3.7711608882536582</v>
      </c>
      <c r="X463" s="11">
        <v>3.345240631674844</v>
      </c>
      <c r="Y463" s="11">
        <v>0.27055782181514504</v>
      </c>
      <c r="Z463" s="11">
        <v>0.15722525855042796</v>
      </c>
      <c r="AA463" s="11"/>
      <c r="AB463" s="11">
        <v>2.6001442149218112</v>
      </c>
      <c r="AC463" s="11"/>
      <c r="AD463" s="11"/>
      <c r="AE463" s="11">
        <v>6.5090535500569695</v>
      </c>
      <c r="AF463" s="11">
        <v>1.1526764001013052</v>
      </c>
      <c r="AG463" s="11">
        <v>1.0322795528355218</v>
      </c>
      <c r="AH463" s="11">
        <v>0.12039684726578351</v>
      </c>
      <c r="AI463" s="11">
        <v>78.734448445543933</v>
      </c>
      <c r="AJ463" s="11"/>
      <c r="AK463" s="11">
        <v>3.8944054251836855</v>
      </c>
    </row>
    <row r="464" spans="1:37" ht="15.75" x14ac:dyDescent="0.25">
      <c r="A464" s="32">
        <v>432</v>
      </c>
      <c r="B464" s="30"/>
      <c r="C464" s="3" t="s">
        <v>126</v>
      </c>
      <c r="H464" s="62">
        <f t="shared" si="10"/>
        <v>135.19720603622252</v>
      </c>
      <c r="I464" s="141">
        <v>6.0424331747688722</v>
      </c>
      <c r="J464" s="11">
        <v>1.5323673491017105</v>
      </c>
      <c r="K464" s="11">
        <v>1.4322972432019596</v>
      </c>
      <c r="L464" s="11"/>
      <c r="M464" s="11">
        <v>12.260280781506326</v>
      </c>
      <c r="N464" s="11">
        <v>0.89346682970711577</v>
      </c>
      <c r="O464" s="11">
        <v>6.7909917734178373</v>
      </c>
      <c r="P464" s="11">
        <v>4.5758221783813733</v>
      </c>
      <c r="Q464" s="33"/>
      <c r="R464" s="33"/>
      <c r="S464" s="33"/>
      <c r="T464" s="11">
        <v>13.367827230498708</v>
      </c>
      <c r="U464" s="11">
        <v>8.3944040978116448</v>
      </c>
      <c r="V464" s="11"/>
      <c r="W464" s="11">
        <v>4.4456518496189705</v>
      </c>
      <c r="X464" s="11">
        <v>3.4973305645443244</v>
      </c>
      <c r="Y464" s="11">
        <v>0.29795381568524243</v>
      </c>
      <c r="Z464" s="11">
        <v>0.15346786796310788</v>
      </c>
      <c r="AA464" s="11"/>
      <c r="AB464" s="11">
        <v>1.7301613739246471</v>
      </c>
      <c r="AC464" s="11"/>
      <c r="AD464" s="11"/>
      <c r="AE464" s="11">
        <v>7.0700170454193838</v>
      </c>
      <c r="AF464" s="11">
        <v>1.4965727539607134</v>
      </c>
      <c r="AG464" s="11">
        <v>1.2229439239220856</v>
      </c>
      <c r="AH464" s="11">
        <v>0.27362883003862792</v>
      </c>
      <c r="AI464" s="11">
        <v>77.930420378701513</v>
      </c>
      <c r="AJ464" s="11"/>
      <c r="AK464" s="11">
        <v>3.9404246073270626</v>
      </c>
    </row>
    <row r="465" spans="1:37" ht="15.75" x14ac:dyDescent="0.25">
      <c r="A465" s="32">
        <v>433</v>
      </c>
      <c r="B465" s="30"/>
      <c r="C465" s="3" t="s">
        <v>488</v>
      </c>
      <c r="H465" s="62">
        <f t="shared" si="10"/>
        <v>141.41299064933241</v>
      </c>
      <c r="I465" s="141">
        <v>5.8089472947948311</v>
      </c>
      <c r="J465" s="11">
        <v>1.47483041593346</v>
      </c>
      <c r="K465" s="11">
        <v>1.809406302034585</v>
      </c>
      <c r="L465" s="11"/>
      <c r="M465" s="11">
        <v>15.173523188893931</v>
      </c>
      <c r="N465" s="11">
        <v>1.2082378584555387</v>
      </c>
      <c r="O465" s="11">
        <v>8.8494489396775631</v>
      </c>
      <c r="P465" s="11">
        <v>5.1158363907608289</v>
      </c>
      <c r="Q465" s="33"/>
      <c r="R465" s="33"/>
      <c r="S465" s="33"/>
      <c r="T465" s="11">
        <v>15.090833182638979</v>
      </c>
      <c r="U465" s="11">
        <v>18.062649002216183</v>
      </c>
      <c r="V465" s="11"/>
      <c r="W465" s="11">
        <v>9.7707584305198658</v>
      </c>
      <c r="X465" s="11">
        <v>7.4108552517835404</v>
      </c>
      <c r="Y465" s="11">
        <v>0.48810905361507645</v>
      </c>
      <c r="Z465" s="11">
        <v>0.392926266297699</v>
      </c>
      <c r="AA465" s="11"/>
      <c r="AB465" s="11">
        <v>3.3466075592484543</v>
      </c>
      <c r="AC465" s="11"/>
      <c r="AD465" s="11"/>
      <c r="AE465" s="11">
        <v>10.155146636206634</v>
      </c>
      <c r="AF465" s="11">
        <v>1.4021905165965376</v>
      </c>
      <c r="AG465" s="11">
        <v>1.2354585194431014</v>
      </c>
      <c r="AH465" s="11">
        <v>0.16673199715343617</v>
      </c>
      <c r="AI465" s="11">
        <v>65.689093061025673</v>
      </c>
      <c r="AJ465" s="11"/>
      <c r="AK465" s="11">
        <v>3.3997634897431377</v>
      </c>
    </row>
    <row r="466" spans="1:37" ht="15.75" x14ac:dyDescent="0.25">
      <c r="A466" s="32">
        <v>434</v>
      </c>
      <c r="B466" s="30"/>
      <c r="C466" s="3" t="s">
        <v>66</v>
      </c>
      <c r="H466" s="62">
        <f t="shared" si="10"/>
        <v>122.26043750288328</v>
      </c>
      <c r="I466" s="141">
        <v>5.2835511079743158</v>
      </c>
      <c r="J466" s="11">
        <v>1.2875267534636365</v>
      </c>
      <c r="K466" s="11">
        <v>1.5661971356186535</v>
      </c>
      <c r="L466" s="11"/>
      <c r="M466" s="11">
        <v>10.079147482442519</v>
      </c>
      <c r="N466" s="11">
        <v>1.8363476093554196</v>
      </c>
      <c r="O466" s="11">
        <v>5.5815779601438651</v>
      </c>
      <c r="P466" s="11">
        <v>2.6612219129432342</v>
      </c>
      <c r="Q466" s="33"/>
      <c r="R466" s="33"/>
      <c r="S466" s="33"/>
      <c r="T466" s="11">
        <v>6.6106824594883253</v>
      </c>
      <c r="U466" s="11">
        <v>13.189539919872363</v>
      </c>
      <c r="V466" s="11"/>
      <c r="W466" s="11">
        <v>5.0540330794891322</v>
      </c>
      <c r="X466" s="11">
        <v>7.4630160075870196</v>
      </c>
      <c r="Y466" s="11">
        <v>0.34751287535505265</v>
      </c>
      <c r="Z466" s="11">
        <v>0.32497795744115832</v>
      </c>
      <c r="AA466" s="11"/>
      <c r="AB466" s="11">
        <v>2.5985059832920183</v>
      </c>
      <c r="AC466" s="11"/>
      <c r="AD466" s="11"/>
      <c r="AE466" s="11">
        <v>7.6529156960214779</v>
      </c>
      <c r="AF466" s="11">
        <v>1.1141609188430563</v>
      </c>
      <c r="AG466" s="11">
        <v>0.99051904461352747</v>
      </c>
      <c r="AH466" s="11">
        <v>0.1236418742295288</v>
      </c>
      <c r="AI466" s="11">
        <v>69.41777322100738</v>
      </c>
      <c r="AJ466" s="11"/>
      <c r="AK466" s="11">
        <v>3.4604368248595456</v>
      </c>
    </row>
    <row r="467" spans="1:37" ht="15.75" x14ac:dyDescent="0.25">
      <c r="A467" s="32">
        <v>435</v>
      </c>
      <c r="B467" s="30"/>
      <c r="C467" s="3" t="s">
        <v>9</v>
      </c>
      <c r="H467" s="62">
        <f t="shared" si="10"/>
        <v>127.80150229907713</v>
      </c>
      <c r="I467" s="141">
        <v>5.5719802494215624</v>
      </c>
      <c r="J467" s="11">
        <v>1.1409350476129763</v>
      </c>
      <c r="K467" s="11">
        <v>1.6071851803270487</v>
      </c>
      <c r="L467" s="11"/>
      <c r="M467" s="11">
        <v>12.917812459171046</v>
      </c>
      <c r="N467" s="11">
        <v>1.4406280346777842</v>
      </c>
      <c r="O467" s="11">
        <v>7.3976517768354455</v>
      </c>
      <c r="P467" s="11">
        <v>4.0795326476578149</v>
      </c>
      <c r="Q467" s="33"/>
      <c r="R467" s="33"/>
      <c r="S467" s="33"/>
      <c r="T467" s="11">
        <v>11.007138809419335</v>
      </c>
      <c r="U467" s="11">
        <v>16.746544525227584</v>
      </c>
      <c r="V467" s="11"/>
      <c r="W467" s="11">
        <v>8.5513439561672104</v>
      </c>
      <c r="X467" s="11">
        <v>7.3914950030790951</v>
      </c>
      <c r="Y467" s="11">
        <v>0.43467817213469662</v>
      </c>
      <c r="Z467" s="11">
        <v>0.36902739384658145</v>
      </c>
      <c r="AA467" s="11"/>
      <c r="AB467" s="11">
        <v>2.8442578889303629</v>
      </c>
      <c r="AC467" s="11"/>
      <c r="AD467" s="11"/>
      <c r="AE467" s="11">
        <v>9.4119634413033353</v>
      </c>
      <c r="AF467" s="11">
        <v>1.2903599134697894</v>
      </c>
      <c r="AG467" s="11">
        <v>1.139168395009146</v>
      </c>
      <c r="AH467" s="11">
        <v>0.15119151846064341</v>
      </c>
      <c r="AI467" s="11">
        <v>61.990563953550541</v>
      </c>
      <c r="AJ467" s="11"/>
      <c r="AK467" s="11">
        <v>3.2727608306435378</v>
      </c>
    </row>
    <row r="468" spans="1:37" ht="25.5" customHeight="1" x14ac:dyDescent="0.25">
      <c r="A468" s="32">
        <v>436</v>
      </c>
      <c r="B468" s="30"/>
      <c r="C468" s="3" t="s">
        <v>489</v>
      </c>
      <c r="H468" s="62">
        <f t="shared" si="10"/>
        <v>152.8351140917616</v>
      </c>
      <c r="I468" s="141">
        <v>4.9242196999572956</v>
      </c>
      <c r="J468" s="11">
        <v>1.5464752747487607</v>
      </c>
      <c r="K468" s="11">
        <v>3.0957788735398282</v>
      </c>
      <c r="L468" s="11"/>
      <c r="M468" s="11">
        <v>16.532965817931824</v>
      </c>
      <c r="N468" s="11">
        <v>2.2173813340086186</v>
      </c>
      <c r="O468" s="11">
        <v>8.86369651359092</v>
      </c>
      <c r="P468" s="11">
        <v>5.4518879703322876</v>
      </c>
      <c r="Q468" s="33"/>
      <c r="R468" s="33"/>
      <c r="S468" s="33"/>
      <c r="T468" s="11">
        <v>15.364735723093824</v>
      </c>
      <c r="U468" s="11">
        <v>22.42909973395119</v>
      </c>
      <c r="V468" s="11"/>
      <c r="W468" s="11">
        <v>10.409395969886541</v>
      </c>
      <c r="X468" s="11">
        <v>10.527284691723363</v>
      </c>
      <c r="Y468" s="11">
        <v>0.95046218801439863</v>
      </c>
      <c r="Z468" s="11">
        <v>0.54195688432688605</v>
      </c>
      <c r="AA468" s="11"/>
      <c r="AB468" s="11">
        <v>5.1388197613426643</v>
      </c>
      <c r="AC468" s="11"/>
      <c r="AD468" s="11"/>
      <c r="AE468" s="11">
        <v>10.070977977025397</v>
      </c>
      <c r="AF468" s="11">
        <v>1.5895685044073915</v>
      </c>
      <c r="AG468" s="11">
        <v>1.4241558544631019</v>
      </c>
      <c r="AH468" s="11">
        <v>0.16541264994428964</v>
      </c>
      <c r="AI468" s="11">
        <v>68.57354375082285</v>
      </c>
      <c r="AJ468" s="11"/>
      <c r="AK468" s="11">
        <v>3.5689289749405808</v>
      </c>
    </row>
    <row r="469" spans="1:37" ht="15.75" x14ac:dyDescent="0.25">
      <c r="A469" s="32">
        <v>437</v>
      </c>
      <c r="B469" s="30"/>
      <c r="C469" s="3" t="s">
        <v>490</v>
      </c>
      <c r="H469" s="62">
        <f t="shared" si="10"/>
        <v>133.40347021105501</v>
      </c>
      <c r="I469" s="141">
        <v>4.4282289026093098</v>
      </c>
      <c r="J469" s="11">
        <v>1.7920205620802152</v>
      </c>
      <c r="K469" s="11">
        <v>2.1177910971927862</v>
      </c>
      <c r="L469" s="11"/>
      <c r="M469" s="11">
        <v>12.827509389015741</v>
      </c>
      <c r="N469" s="11">
        <v>1.6991574924675878</v>
      </c>
      <c r="O469" s="11">
        <v>6.7571246322445528</v>
      </c>
      <c r="P469" s="11">
        <v>4.3712272643036014</v>
      </c>
      <c r="Q469" s="33"/>
      <c r="R469" s="33"/>
      <c r="S469" s="33"/>
      <c r="T469" s="11">
        <v>12.334436501571794</v>
      </c>
      <c r="U469" s="11">
        <v>13.532600104937487</v>
      </c>
      <c r="V469" s="11"/>
      <c r="W469" s="11">
        <v>6.4100956867103926</v>
      </c>
      <c r="X469" s="11">
        <v>6.2194121373773816</v>
      </c>
      <c r="Y469" s="11">
        <v>0.55377042852254443</v>
      </c>
      <c r="Z469" s="11">
        <v>0.34932185232716906</v>
      </c>
      <c r="AA469" s="11"/>
      <c r="AB469" s="11">
        <v>4.1927614565313585</v>
      </c>
      <c r="AC469" s="11"/>
      <c r="AD469" s="11"/>
      <c r="AE469" s="11">
        <v>8.0432690571877199</v>
      </c>
      <c r="AF469" s="11">
        <v>1.2576526164421489</v>
      </c>
      <c r="AG469" s="11">
        <v>1.1111605128104001</v>
      </c>
      <c r="AH469" s="11">
        <v>0.1464921036317488</v>
      </c>
      <c r="AI469" s="11">
        <v>69.317269712652092</v>
      </c>
      <c r="AJ469" s="11"/>
      <c r="AK469" s="11">
        <v>3.5599308108343339</v>
      </c>
    </row>
    <row r="470" spans="1:37" ht="15.75" x14ac:dyDescent="0.25">
      <c r="A470" s="32">
        <v>438</v>
      </c>
      <c r="B470" s="30"/>
      <c r="C470" s="3" t="s">
        <v>491</v>
      </c>
      <c r="H470" s="62">
        <f t="shared" si="10"/>
        <v>146.31140202005972</v>
      </c>
      <c r="I470" s="141">
        <v>5.5750377597894243</v>
      </c>
      <c r="J470" s="11">
        <v>1.2555779997222285</v>
      </c>
      <c r="K470" s="11">
        <v>2.1240381301383073</v>
      </c>
      <c r="L470" s="11"/>
      <c r="M470" s="11">
        <v>18.169120404531999</v>
      </c>
      <c r="N470" s="11">
        <v>1.3189233991047196</v>
      </c>
      <c r="O470" s="11">
        <v>10.05666470474012</v>
      </c>
      <c r="P470" s="11">
        <v>6.7935323006871595</v>
      </c>
      <c r="Q470" s="33"/>
      <c r="R470" s="33"/>
      <c r="S470" s="33"/>
      <c r="T470" s="11">
        <v>17.041853098448826</v>
      </c>
      <c r="U470" s="11">
        <v>20.392940712640335</v>
      </c>
      <c r="V470" s="11"/>
      <c r="W470" s="11">
        <v>11.494993288338184</v>
      </c>
      <c r="X470" s="11">
        <v>7.5733262410452147</v>
      </c>
      <c r="Y470" s="11">
        <v>0.77743820456343649</v>
      </c>
      <c r="Z470" s="11">
        <v>0.54718297869350396</v>
      </c>
      <c r="AA470" s="11"/>
      <c r="AB470" s="11">
        <v>4.2538129766076462</v>
      </c>
      <c r="AC470" s="11"/>
      <c r="AD470" s="11"/>
      <c r="AE470" s="11">
        <v>9.7372629657732137</v>
      </c>
      <c r="AF470" s="11">
        <v>2.053461232368329</v>
      </c>
      <c r="AG470" s="11">
        <v>1.8476633238398665</v>
      </c>
      <c r="AH470" s="11">
        <v>0.20579790852846258</v>
      </c>
      <c r="AI470" s="11">
        <v>62.402628337807286</v>
      </c>
      <c r="AJ470" s="11"/>
      <c r="AK470" s="11">
        <v>3.3056684022320981</v>
      </c>
    </row>
    <row r="471" spans="1:37" ht="15.75" x14ac:dyDescent="0.25">
      <c r="A471" s="32">
        <v>439</v>
      </c>
      <c r="B471" s="30"/>
      <c r="C471" s="3" t="s">
        <v>492</v>
      </c>
      <c r="H471" s="62">
        <f t="shared" si="10"/>
        <v>142.99460308164183</v>
      </c>
      <c r="I471" s="141">
        <v>5.5527492419443991</v>
      </c>
      <c r="J471" s="11">
        <v>1.2971685597448142</v>
      </c>
      <c r="K471" s="11">
        <v>1.9238183778012985</v>
      </c>
      <c r="L471" s="11"/>
      <c r="M471" s="11">
        <v>15.567115519867954</v>
      </c>
      <c r="N471" s="11">
        <v>1.2153240729514743</v>
      </c>
      <c r="O471" s="11">
        <v>8.2820397971780935</v>
      </c>
      <c r="P471" s="11">
        <v>6.0697516497383859</v>
      </c>
      <c r="Q471" s="33"/>
      <c r="R471" s="33"/>
      <c r="S471" s="33"/>
      <c r="T471" s="11">
        <v>15.858614276160282</v>
      </c>
      <c r="U471" s="11">
        <v>19.279760891124116</v>
      </c>
      <c r="V471" s="11"/>
      <c r="W471" s="11">
        <v>10.288129521769479</v>
      </c>
      <c r="X471" s="11">
        <v>8.0314958832032595</v>
      </c>
      <c r="Y471" s="11">
        <v>0.55214332914236541</v>
      </c>
      <c r="Z471" s="11">
        <v>0.40799215700901159</v>
      </c>
      <c r="AA471" s="11"/>
      <c r="AB471" s="11">
        <v>2.7951677039044815</v>
      </c>
      <c r="AC471" s="11"/>
      <c r="AD471" s="11"/>
      <c r="AE471" s="11">
        <v>9.0614284895731192</v>
      </c>
      <c r="AF471" s="11">
        <v>1.5308809786474067</v>
      </c>
      <c r="AG471" s="11">
        <v>1.2984625056011283</v>
      </c>
      <c r="AH471" s="11">
        <v>0.23241847304627838</v>
      </c>
      <c r="AI471" s="11">
        <v>66.724279197085281</v>
      </c>
      <c r="AJ471" s="11"/>
      <c r="AK471" s="11">
        <v>3.4036198457886719</v>
      </c>
    </row>
    <row r="472" spans="1:37" ht="15.75" x14ac:dyDescent="0.25">
      <c r="A472" s="32">
        <v>440</v>
      </c>
      <c r="B472" s="30"/>
      <c r="C472" s="3" t="s">
        <v>493</v>
      </c>
      <c r="H472" s="62">
        <f t="shared" si="10"/>
        <v>167.78458159662341</v>
      </c>
      <c r="I472" s="141">
        <v>6.6235253434799537</v>
      </c>
      <c r="J472" s="11">
        <v>1.7042196293416001</v>
      </c>
      <c r="K472" s="11">
        <v>2.2347511232063915</v>
      </c>
      <c r="L472" s="11"/>
      <c r="M472" s="11">
        <v>21.043089255510097</v>
      </c>
      <c r="N472" s="11">
        <v>1.4098215174156483</v>
      </c>
      <c r="O472" s="11">
        <v>12.147860672071713</v>
      </c>
      <c r="P472" s="11">
        <v>7.4854070660227325</v>
      </c>
      <c r="Q472" s="33"/>
      <c r="R472" s="33"/>
      <c r="S472" s="33"/>
      <c r="T472" s="11">
        <v>21.69220971725354</v>
      </c>
      <c r="U472" s="11">
        <v>19.905822170738226</v>
      </c>
      <c r="V472" s="11"/>
      <c r="W472" s="11">
        <v>11.126393084282901</v>
      </c>
      <c r="X472" s="11">
        <v>7.6152654495053742</v>
      </c>
      <c r="Y472" s="11">
        <v>0.65441963021352945</v>
      </c>
      <c r="Z472" s="11">
        <v>0.50974400673642195</v>
      </c>
      <c r="AA472" s="11"/>
      <c r="AB472" s="11">
        <v>3.2451164035983666</v>
      </c>
      <c r="AC472" s="11"/>
      <c r="AD472" s="11"/>
      <c r="AE472" s="11">
        <v>9.6452635733979584</v>
      </c>
      <c r="AF472" s="11">
        <v>2.2571325937936724</v>
      </c>
      <c r="AG472" s="11">
        <v>1.988147811914978</v>
      </c>
      <c r="AH472" s="11">
        <v>0.26898478187869446</v>
      </c>
      <c r="AI472" s="11">
        <v>75.578638283187431</v>
      </c>
      <c r="AJ472" s="11"/>
      <c r="AK472" s="11">
        <v>3.8548135031161985</v>
      </c>
    </row>
    <row r="473" spans="1:37" ht="25.5" customHeight="1" x14ac:dyDescent="0.25">
      <c r="A473" s="32">
        <v>441</v>
      </c>
      <c r="B473" s="30"/>
      <c r="C473" s="3" t="s">
        <v>494</v>
      </c>
      <c r="H473" s="62">
        <f t="shared" si="10"/>
        <v>131.56915223776554</v>
      </c>
      <c r="I473" s="141">
        <v>6.20300775739548</v>
      </c>
      <c r="J473" s="11">
        <v>1.5878543383287849</v>
      </c>
      <c r="K473" s="11">
        <v>1.2326185507223617</v>
      </c>
      <c r="L473" s="11"/>
      <c r="M473" s="11">
        <v>10.387747546508667</v>
      </c>
      <c r="N473" s="11">
        <v>0.85084409684706308</v>
      </c>
      <c r="O473" s="11">
        <v>5.6524223439016072</v>
      </c>
      <c r="P473" s="11">
        <v>3.8844811057599973</v>
      </c>
      <c r="Q473" s="33"/>
      <c r="R473" s="33"/>
      <c r="S473" s="33"/>
      <c r="T473" s="11">
        <v>10.615969381879403</v>
      </c>
      <c r="U473" s="11">
        <v>4.728586429362303</v>
      </c>
      <c r="V473" s="11"/>
      <c r="W473" s="11">
        <v>2.8180631477831595</v>
      </c>
      <c r="X473" s="11">
        <v>1.5847924289305415</v>
      </c>
      <c r="Y473" s="11">
        <v>0.2016707937504798</v>
      </c>
      <c r="Z473" s="11">
        <v>0.12406005889812242</v>
      </c>
      <c r="AA473" s="11"/>
      <c r="AB473" s="11">
        <v>1.3047056231906189</v>
      </c>
      <c r="AC473" s="11"/>
      <c r="AD473" s="11"/>
      <c r="AE473" s="11">
        <v>5.8927480924526288</v>
      </c>
      <c r="AF473" s="11">
        <v>1.5049591220013225</v>
      </c>
      <c r="AG473" s="11">
        <v>1.2656022600496244</v>
      </c>
      <c r="AH473" s="11">
        <v>0.23935686195169809</v>
      </c>
      <c r="AI473" s="11">
        <v>83.900328775006471</v>
      </c>
      <c r="AJ473" s="11"/>
      <c r="AK473" s="11">
        <v>4.2106266209175072</v>
      </c>
    </row>
    <row r="474" spans="1:37" ht="15.75" x14ac:dyDescent="0.25">
      <c r="A474" s="32">
        <v>442</v>
      </c>
      <c r="B474" s="30"/>
      <c r="C474" s="3" t="s">
        <v>495</v>
      </c>
      <c r="H474" s="62">
        <f t="shared" si="10"/>
        <v>124.45250789102981</v>
      </c>
      <c r="I474" s="141">
        <v>6.2691818739454082</v>
      </c>
      <c r="J474" s="11">
        <v>1.4533332666756975</v>
      </c>
      <c r="K474" s="11">
        <v>1.6241761161554551</v>
      </c>
      <c r="L474" s="11"/>
      <c r="M474" s="11">
        <v>9.8647230360463283</v>
      </c>
      <c r="N474" s="11">
        <v>1.0920302172629348</v>
      </c>
      <c r="O474" s="11">
        <v>5.5040273795016219</v>
      </c>
      <c r="P474" s="11">
        <v>3.2686654392817722</v>
      </c>
      <c r="Q474" s="33"/>
      <c r="R474" s="33"/>
      <c r="S474" s="33"/>
      <c r="T474" s="11">
        <v>8.6639159474186407</v>
      </c>
      <c r="U474" s="11">
        <v>9.5561508622679447</v>
      </c>
      <c r="V474" s="11"/>
      <c r="W474" s="11">
        <v>4.5267464362953103</v>
      </c>
      <c r="X474" s="11">
        <v>4.3457630859721093</v>
      </c>
      <c r="Y474" s="11">
        <v>0.44993968960652037</v>
      </c>
      <c r="Z474" s="11">
        <v>0.23370165039400437</v>
      </c>
      <c r="AA474" s="11"/>
      <c r="AB474" s="11">
        <v>3.2073803122452098</v>
      </c>
      <c r="AC474" s="11"/>
      <c r="AD474" s="11"/>
      <c r="AE474" s="11">
        <v>9.1029115159455998</v>
      </c>
      <c r="AF474" s="11">
        <v>1.0498403369576328</v>
      </c>
      <c r="AG474" s="11">
        <v>0.92879529454303622</v>
      </c>
      <c r="AH474" s="11">
        <v>0.12104504241459654</v>
      </c>
      <c r="AI474" s="11">
        <v>70.111247428658984</v>
      </c>
      <c r="AJ474" s="11"/>
      <c r="AK474" s="11">
        <v>3.5496471947129087</v>
      </c>
    </row>
    <row r="475" spans="1:37" ht="15.75" x14ac:dyDescent="0.25">
      <c r="A475" s="32">
        <v>443</v>
      </c>
      <c r="B475" s="30"/>
      <c r="C475" s="3" t="s">
        <v>127</v>
      </c>
      <c r="H475" s="62">
        <f t="shared" si="10"/>
        <v>155.05578244589393</v>
      </c>
      <c r="I475" s="141">
        <v>6.9519405921956183</v>
      </c>
      <c r="J475" s="11">
        <v>1.8159733487097696</v>
      </c>
      <c r="K475" s="11">
        <v>1.174427010955863</v>
      </c>
      <c r="L475" s="11"/>
      <c r="M475" s="11">
        <v>8.8989451232570946</v>
      </c>
      <c r="N475" s="11">
        <v>1.1373468414087766</v>
      </c>
      <c r="O475" s="11">
        <v>4.967389609028829</v>
      </c>
      <c r="P475" s="11">
        <v>2.7942086728194897</v>
      </c>
      <c r="Q475" s="33"/>
      <c r="R475" s="33"/>
      <c r="S475" s="33"/>
      <c r="T475" s="11">
        <v>6.5259474521684711</v>
      </c>
      <c r="U475" s="11">
        <v>6.6096320908281694</v>
      </c>
      <c r="V475" s="11"/>
      <c r="W475" s="11">
        <v>2.9720511766818496</v>
      </c>
      <c r="X475" s="11">
        <v>3.1409782716080632</v>
      </c>
      <c r="Y475" s="11">
        <v>0.31986645869358787</v>
      </c>
      <c r="Z475" s="11">
        <v>0.17673618384466827</v>
      </c>
      <c r="AA475" s="11"/>
      <c r="AB475" s="11">
        <v>1.6797959820056316</v>
      </c>
      <c r="AC475" s="11"/>
      <c r="AD475" s="11"/>
      <c r="AE475" s="11">
        <v>7.897943999141452</v>
      </c>
      <c r="AF475" s="11">
        <v>1.1544145936649399</v>
      </c>
      <c r="AG475" s="11">
        <v>1.0019874532018718</v>
      </c>
      <c r="AH475" s="11">
        <v>0.15242714046306824</v>
      </c>
      <c r="AI475" s="11">
        <v>106.95583359171285</v>
      </c>
      <c r="AJ475" s="11"/>
      <c r="AK475" s="11">
        <v>5.3909286612540726</v>
      </c>
    </row>
    <row r="476" spans="1:37" ht="15.75" x14ac:dyDescent="0.25">
      <c r="A476" s="32">
        <v>444</v>
      </c>
      <c r="B476" s="30"/>
      <c r="C476" s="3" t="s">
        <v>496</v>
      </c>
      <c r="H476" s="62">
        <f t="shared" si="10"/>
        <v>130.51777469024356</v>
      </c>
      <c r="I476" s="141">
        <v>3.2097877066670093</v>
      </c>
      <c r="J476" s="11">
        <v>0.9497786239583289</v>
      </c>
      <c r="K476" s="11">
        <v>1.3949089028510364</v>
      </c>
      <c r="L476" s="11"/>
      <c r="M476" s="11">
        <v>10.717925938281784</v>
      </c>
      <c r="N476" s="11">
        <v>1.5053692971070816</v>
      </c>
      <c r="O476" s="11">
        <v>6.9464369090519487</v>
      </c>
      <c r="P476" s="11">
        <v>2.2661197321227537</v>
      </c>
      <c r="Q476" s="33"/>
      <c r="R476" s="33"/>
      <c r="S476" s="33"/>
      <c r="T476" s="11">
        <v>7.7810810039226439</v>
      </c>
      <c r="U476" s="11">
        <v>31.639953298399533</v>
      </c>
      <c r="V476" s="11"/>
      <c r="W476" s="11">
        <v>12.636159714926029</v>
      </c>
      <c r="X476" s="11">
        <v>17.517137206558139</v>
      </c>
      <c r="Y476" s="11">
        <v>0.42956202153178891</v>
      </c>
      <c r="Z476" s="11">
        <v>1.0570943553835737</v>
      </c>
      <c r="AA476" s="11"/>
      <c r="AB476" s="11">
        <v>9.606693244123349</v>
      </c>
      <c r="AC476" s="11"/>
      <c r="AD476" s="11"/>
      <c r="AE476" s="11">
        <v>13.159207865139198</v>
      </c>
      <c r="AF476" s="11">
        <v>1.2813434992746942</v>
      </c>
      <c r="AG476" s="11">
        <v>1.1538124541522869</v>
      </c>
      <c r="AH476" s="11">
        <v>0.12753104512240712</v>
      </c>
      <c r="AI476" s="11">
        <v>47.910022432972674</v>
      </c>
      <c r="AJ476" s="11"/>
      <c r="AK476" s="11">
        <v>2.8670721746533174</v>
      </c>
    </row>
    <row r="477" spans="1:37" ht="15.75" x14ac:dyDescent="0.25">
      <c r="A477" s="32">
        <v>445</v>
      </c>
      <c r="B477" s="30"/>
      <c r="C477" s="3" t="s">
        <v>497</v>
      </c>
      <c r="H477" s="62">
        <f t="shared" si="10"/>
        <v>152.37939930672434</v>
      </c>
      <c r="I477" s="141">
        <v>6.8427108677726745</v>
      </c>
      <c r="J477" s="11">
        <v>1.3986440679668632</v>
      </c>
      <c r="K477" s="11">
        <v>1.7647909478739516</v>
      </c>
      <c r="L477" s="11"/>
      <c r="M477" s="11">
        <v>16.365042676851878</v>
      </c>
      <c r="N477" s="11">
        <v>1.4979943617370866</v>
      </c>
      <c r="O477" s="11">
        <v>9.5717794386878552</v>
      </c>
      <c r="P477" s="11">
        <v>5.2952688764269364</v>
      </c>
      <c r="Q477" s="33"/>
      <c r="R477" s="33"/>
      <c r="S477" s="33"/>
      <c r="T477" s="11">
        <v>13.425120861069544</v>
      </c>
      <c r="U477" s="11">
        <v>20.717678133790216</v>
      </c>
      <c r="V477" s="11"/>
      <c r="W477" s="11">
        <v>10.744740299751751</v>
      </c>
      <c r="X477" s="11">
        <v>8.9788188276470589</v>
      </c>
      <c r="Y477" s="11">
        <v>0.4682529915617421</v>
      </c>
      <c r="Z477" s="11">
        <v>0.52586601482966777</v>
      </c>
      <c r="AA477" s="11"/>
      <c r="AB477" s="11">
        <v>3.3944330981008126</v>
      </c>
      <c r="AC477" s="11"/>
      <c r="AD477" s="11"/>
      <c r="AE477" s="11">
        <v>10.955591550415276</v>
      </c>
      <c r="AF477" s="11">
        <v>1.5348139917988646</v>
      </c>
      <c r="AG477" s="11">
        <v>1.3554016770467732</v>
      </c>
      <c r="AH477" s="11">
        <v>0.17941231475209143</v>
      </c>
      <c r="AI477" s="11">
        <v>72.151468648271617</v>
      </c>
      <c r="AJ477" s="11"/>
      <c r="AK477" s="11">
        <v>3.8291044628126358</v>
      </c>
    </row>
    <row r="478" spans="1:37" ht="25.5" customHeight="1" x14ac:dyDescent="0.25">
      <c r="A478" s="32">
        <v>446</v>
      </c>
      <c r="B478" s="30"/>
      <c r="C478" s="3" t="s">
        <v>111</v>
      </c>
      <c r="H478" s="62">
        <f t="shared" si="10"/>
        <v>144.1093223286673</v>
      </c>
      <c r="I478" s="141">
        <v>6.6311071698431361</v>
      </c>
      <c r="J478" s="11">
        <v>1.4880657302459084</v>
      </c>
      <c r="K478" s="11">
        <v>1.119422479380086</v>
      </c>
      <c r="L478" s="11"/>
      <c r="M478" s="11">
        <v>8.3597074757738792</v>
      </c>
      <c r="N478" s="11">
        <v>0.9725098178675371</v>
      </c>
      <c r="O478" s="11">
        <v>5.008437214750491</v>
      </c>
      <c r="P478" s="11">
        <v>2.3787604431558509</v>
      </c>
      <c r="Q478" s="33"/>
      <c r="R478" s="33"/>
      <c r="S478" s="33"/>
      <c r="T478" s="11">
        <v>7.0755274912425605</v>
      </c>
      <c r="U478" s="11">
        <v>7.851971900449473</v>
      </c>
      <c r="V478" s="11"/>
      <c r="W478" s="11">
        <v>3.923837823375786</v>
      </c>
      <c r="X478" s="11">
        <v>3.4992602349892445</v>
      </c>
      <c r="Y478" s="11">
        <v>0.24512498692607718</v>
      </c>
      <c r="Z478" s="11">
        <v>0.18374885515836487</v>
      </c>
      <c r="AA478" s="11"/>
      <c r="AB478" s="11">
        <v>2.1271309035955759</v>
      </c>
      <c r="AC478" s="11"/>
      <c r="AD478" s="11"/>
      <c r="AE478" s="11">
        <v>7.4412721337306076</v>
      </c>
      <c r="AF478" s="11">
        <v>1.60389524335559</v>
      </c>
      <c r="AG478" s="11">
        <v>1.4464621457745011</v>
      </c>
      <c r="AH478" s="11">
        <v>0.157433097581089</v>
      </c>
      <c r="AI478" s="11">
        <v>95.518534340879441</v>
      </c>
      <c r="AJ478" s="11"/>
      <c r="AK478" s="11">
        <v>4.8926874601710271</v>
      </c>
    </row>
    <row r="479" spans="1:37" ht="15.75" x14ac:dyDescent="0.25">
      <c r="A479" s="32">
        <v>447</v>
      </c>
      <c r="B479" s="30"/>
      <c r="C479" s="3" t="s">
        <v>73</v>
      </c>
      <c r="H479" s="62">
        <f t="shared" si="10"/>
        <v>165.84072642131147</v>
      </c>
      <c r="I479" s="141">
        <v>8.5743701667565659</v>
      </c>
      <c r="J479" s="11">
        <v>1.4890997877529824</v>
      </c>
      <c r="K479" s="11">
        <v>1.6436004410874743</v>
      </c>
      <c r="L479" s="11"/>
      <c r="M479" s="11">
        <v>9.8763046225151143</v>
      </c>
      <c r="N479" s="11">
        <v>1.4293465803509511</v>
      </c>
      <c r="O479" s="11">
        <v>5.5121055649851893</v>
      </c>
      <c r="P479" s="11">
        <v>2.9348524771789735</v>
      </c>
      <c r="Q479" s="33"/>
      <c r="R479" s="33"/>
      <c r="S479" s="33"/>
      <c r="T479" s="11">
        <v>7.0325406238798793</v>
      </c>
      <c r="U479" s="11">
        <v>8.1522936176145944</v>
      </c>
      <c r="V479" s="11"/>
      <c r="W479" s="11">
        <v>3.45857719822272</v>
      </c>
      <c r="X479" s="11">
        <v>3.981808825194368</v>
      </c>
      <c r="Y479" s="11">
        <v>0.45286431640311026</v>
      </c>
      <c r="Z479" s="11">
        <v>0.25904327779439679</v>
      </c>
      <c r="AA479" s="11"/>
      <c r="AB479" s="11">
        <v>1.8084268669683037</v>
      </c>
      <c r="AC479" s="11"/>
      <c r="AD479" s="11"/>
      <c r="AE479" s="11">
        <v>8.8399337601098491</v>
      </c>
      <c r="AF479" s="11">
        <v>1.198575882883786</v>
      </c>
      <c r="AG479" s="11">
        <v>0.98984759212006446</v>
      </c>
      <c r="AH479" s="11">
        <v>0.20872829076372154</v>
      </c>
      <c r="AI479" s="11">
        <v>111.40813901185274</v>
      </c>
      <c r="AJ479" s="11"/>
      <c r="AK479" s="11">
        <v>5.8174416398901787</v>
      </c>
    </row>
    <row r="480" spans="1:37" ht="15.75" x14ac:dyDescent="0.25">
      <c r="A480" s="32">
        <v>448</v>
      </c>
      <c r="B480" s="30"/>
      <c r="C480" s="3" t="s">
        <v>498</v>
      </c>
      <c r="H480" s="62">
        <f t="shared" si="10"/>
        <v>155.80011932674194</v>
      </c>
      <c r="I480" s="141">
        <v>6.5252040699903686</v>
      </c>
      <c r="J480" s="11">
        <v>1.3206053863742955</v>
      </c>
      <c r="K480" s="11">
        <v>2.2809454887876339</v>
      </c>
      <c r="L480" s="11"/>
      <c r="M480" s="11">
        <v>17.937535467260066</v>
      </c>
      <c r="N480" s="11">
        <v>1.1468419922408857</v>
      </c>
      <c r="O480" s="11">
        <v>9.0926414107272091</v>
      </c>
      <c r="P480" s="11">
        <v>7.6980520642919705</v>
      </c>
      <c r="Q480" s="33"/>
      <c r="R480" s="33"/>
      <c r="S480" s="33"/>
      <c r="T480" s="11">
        <v>17.333806978549774</v>
      </c>
      <c r="U480" s="11">
        <v>19.713101501768488</v>
      </c>
      <c r="V480" s="11"/>
      <c r="W480" s="11">
        <v>10.60616507949247</v>
      </c>
      <c r="X480" s="11">
        <v>7.8471993874980326</v>
      </c>
      <c r="Y480" s="11">
        <v>0.79104537457933632</v>
      </c>
      <c r="Z480" s="11">
        <v>0.46869166019864716</v>
      </c>
      <c r="AA480" s="11"/>
      <c r="AB480" s="11">
        <v>4.4716462998620301</v>
      </c>
      <c r="AC480" s="11"/>
      <c r="AD480" s="11"/>
      <c r="AE480" s="11">
        <v>12.150335533375237</v>
      </c>
      <c r="AF480" s="11">
        <v>1.4998040610051393</v>
      </c>
      <c r="AG480" s="11">
        <v>1.2759822761199939</v>
      </c>
      <c r="AH480" s="11">
        <v>0.22382178488514537</v>
      </c>
      <c r="AI480" s="11">
        <v>68.985608135079588</v>
      </c>
      <c r="AJ480" s="11"/>
      <c r="AK480" s="11">
        <v>3.5815264046893267</v>
      </c>
    </row>
    <row r="481" spans="1:37" ht="15.75" x14ac:dyDescent="0.25">
      <c r="A481" s="32">
        <v>449</v>
      </c>
      <c r="B481" s="30"/>
      <c r="C481" s="3" t="s">
        <v>499</v>
      </c>
      <c r="H481" s="62">
        <f t="shared" si="10"/>
        <v>163.79994127834451</v>
      </c>
      <c r="I481" s="141">
        <v>6.5589352704277983</v>
      </c>
      <c r="J481" s="11">
        <v>1.3820547101030645</v>
      </c>
      <c r="K481" s="11">
        <v>2.4788050055221587</v>
      </c>
      <c r="L481" s="11"/>
      <c r="M481" s="11">
        <v>19.187568591627596</v>
      </c>
      <c r="N481" s="11">
        <v>1.3250254520125571</v>
      </c>
      <c r="O481" s="11">
        <v>10.090894061327022</v>
      </c>
      <c r="P481" s="11">
        <v>7.7716490782880143</v>
      </c>
      <c r="Q481" s="33"/>
      <c r="R481" s="33"/>
      <c r="S481" s="33"/>
      <c r="T481" s="11">
        <v>18.0758281048005</v>
      </c>
      <c r="U481" s="11">
        <v>21.95288147806253</v>
      </c>
      <c r="V481" s="11"/>
      <c r="W481" s="11">
        <v>12.098359681775143</v>
      </c>
      <c r="X481" s="11">
        <v>8.3601156476014733</v>
      </c>
      <c r="Y481" s="11">
        <v>0.92174531123439518</v>
      </c>
      <c r="Z481" s="11">
        <v>0.57266083745151675</v>
      </c>
      <c r="AA481" s="11"/>
      <c r="AB481" s="11">
        <v>5.0916978304344482</v>
      </c>
      <c r="AC481" s="11"/>
      <c r="AD481" s="11"/>
      <c r="AE481" s="11">
        <v>13.161392416280325</v>
      </c>
      <c r="AF481" s="11">
        <v>1.9880649310698686</v>
      </c>
      <c r="AG481" s="11">
        <v>1.7106806203878051</v>
      </c>
      <c r="AH481" s="11">
        <v>0.27738431068206354</v>
      </c>
      <c r="AI481" s="11">
        <v>70.262002691191924</v>
      </c>
      <c r="AJ481" s="11"/>
      <c r="AK481" s="11">
        <v>3.6607102488242997</v>
      </c>
    </row>
    <row r="482" spans="1:37" ht="15.75" x14ac:dyDescent="0.25">
      <c r="A482" s="32">
        <v>450</v>
      </c>
      <c r="B482" s="30"/>
      <c r="C482" s="3" t="s">
        <v>95</v>
      </c>
      <c r="H482" s="62">
        <f t="shared" si="10"/>
        <v>112.04567714786755</v>
      </c>
      <c r="I482" s="141">
        <v>3.6172092897379375</v>
      </c>
      <c r="J482" s="11">
        <v>1.5808655268030098</v>
      </c>
      <c r="K482" s="11">
        <v>0.96238261627588406</v>
      </c>
      <c r="L482" s="11"/>
      <c r="M482" s="11">
        <v>5.9368546666794728</v>
      </c>
      <c r="N482" s="11">
        <v>1.3348105790268738</v>
      </c>
      <c r="O482" s="11">
        <v>3.0836922593077944</v>
      </c>
      <c r="P482" s="11">
        <v>1.5183518283448048</v>
      </c>
      <c r="Q482" s="33"/>
      <c r="R482" s="33"/>
      <c r="S482" s="33"/>
      <c r="T482" s="11">
        <v>3.9997299519281269</v>
      </c>
      <c r="U482" s="11">
        <v>6.7884343561713294</v>
      </c>
      <c r="V482" s="11"/>
      <c r="W482" s="11">
        <v>2.7733316367693428</v>
      </c>
      <c r="X482" s="11">
        <v>3.6637555626679368</v>
      </c>
      <c r="Y482" s="11">
        <v>0.17632359567089503</v>
      </c>
      <c r="Z482" s="11">
        <v>0.175023561063155</v>
      </c>
      <c r="AA482" s="11"/>
      <c r="AB482" s="11">
        <v>1.4774090312735766</v>
      </c>
      <c r="AC482" s="11"/>
      <c r="AD482" s="11"/>
      <c r="AE482" s="11">
        <v>4.0758180167457922</v>
      </c>
      <c r="AF482" s="11">
        <v>0.77652714865670047</v>
      </c>
      <c r="AG482" s="11">
        <v>0.67042165401568465</v>
      </c>
      <c r="AH482" s="11">
        <v>0.10610549464101582</v>
      </c>
      <c r="AI482" s="11">
        <v>78.96560651476112</v>
      </c>
      <c r="AJ482" s="11"/>
      <c r="AK482" s="11">
        <v>3.8648400288345881</v>
      </c>
    </row>
    <row r="483" spans="1:37" ht="25.5" customHeight="1" x14ac:dyDescent="0.25">
      <c r="A483" s="32">
        <v>451</v>
      </c>
      <c r="B483" s="30"/>
      <c r="C483" s="3" t="s">
        <v>500</v>
      </c>
      <c r="H483" s="62">
        <f t="shared" si="10"/>
        <v>107.01449082178031</v>
      </c>
      <c r="I483" s="141">
        <v>4.1059140198955806</v>
      </c>
      <c r="J483" s="11">
        <v>1.3938340478055296</v>
      </c>
      <c r="K483" s="11">
        <v>0.84735632715063003</v>
      </c>
      <c r="L483" s="11"/>
      <c r="M483" s="11">
        <v>5.9902475067072274</v>
      </c>
      <c r="N483" s="11">
        <v>0.89371287010414013</v>
      </c>
      <c r="O483" s="11">
        <v>3.3520495810718947</v>
      </c>
      <c r="P483" s="11">
        <v>1.7444850555311935</v>
      </c>
      <c r="Q483" s="33"/>
      <c r="R483" s="33"/>
      <c r="S483" s="33"/>
      <c r="T483" s="11">
        <v>4.4827428051268106</v>
      </c>
      <c r="U483" s="11">
        <v>7.2706382291686698</v>
      </c>
      <c r="V483" s="11"/>
      <c r="W483" s="11">
        <v>3.1443737691938334</v>
      </c>
      <c r="X483" s="11">
        <v>3.7577958731409398</v>
      </c>
      <c r="Y483" s="11">
        <v>0.12346103119890306</v>
      </c>
      <c r="Z483" s="11">
        <v>0.24500755563499454</v>
      </c>
      <c r="AA483" s="11"/>
      <c r="AB483" s="11">
        <v>2.3008534211210807</v>
      </c>
      <c r="AC483" s="11"/>
      <c r="AD483" s="11"/>
      <c r="AE483" s="11">
        <v>5.842213797684173</v>
      </c>
      <c r="AF483" s="11">
        <v>0.83500138076564112</v>
      </c>
      <c r="AG483" s="11">
        <v>0.65446282694248703</v>
      </c>
      <c r="AH483" s="11">
        <v>0.18053855382315409</v>
      </c>
      <c r="AI483" s="11">
        <v>70.302204094534062</v>
      </c>
      <c r="AJ483" s="11"/>
      <c r="AK483" s="11">
        <v>3.643485191820913</v>
      </c>
    </row>
    <row r="484" spans="1:37" ht="15.75" x14ac:dyDescent="0.25">
      <c r="A484" s="32">
        <v>452</v>
      </c>
      <c r="B484" s="30"/>
      <c r="C484" s="3" t="s">
        <v>501</v>
      </c>
      <c r="H484" s="62">
        <f t="shared" si="10"/>
        <v>136.31997197741731</v>
      </c>
      <c r="I484" s="141">
        <v>7.4502734824528423</v>
      </c>
      <c r="J484" s="11">
        <v>1.4451162776682283</v>
      </c>
      <c r="K484" s="11">
        <v>1.0725752533076303</v>
      </c>
      <c r="L484" s="11"/>
      <c r="M484" s="11">
        <v>8.6456958728387256</v>
      </c>
      <c r="N484" s="11">
        <v>0.91718838778146383</v>
      </c>
      <c r="O484" s="11">
        <v>4.7135196008763067</v>
      </c>
      <c r="P484" s="11">
        <v>3.0149878841809539</v>
      </c>
      <c r="Q484" s="33"/>
      <c r="R484" s="33"/>
      <c r="S484" s="33"/>
      <c r="T484" s="11">
        <v>6.5373033879551725</v>
      </c>
      <c r="U484" s="11">
        <v>5.9413316117532808</v>
      </c>
      <c r="V484" s="11"/>
      <c r="W484" s="11">
        <v>2.9371729698365017</v>
      </c>
      <c r="X484" s="11">
        <v>2.6281022129722258</v>
      </c>
      <c r="Y484" s="11">
        <v>0.18834907976619025</v>
      </c>
      <c r="Z484" s="11">
        <v>0.18770734917836263</v>
      </c>
      <c r="AA484" s="11"/>
      <c r="AB484" s="11">
        <v>2.0971582612471042</v>
      </c>
      <c r="AC484" s="11"/>
      <c r="AD484" s="11"/>
      <c r="AE484" s="11">
        <v>7.5316179422559832</v>
      </c>
      <c r="AF484" s="11">
        <v>0.92697528735944579</v>
      </c>
      <c r="AG484" s="11">
        <v>0.84070456427210927</v>
      </c>
      <c r="AH484" s="11">
        <v>8.6270723087336548E-2</v>
      </c>
      <c r="AI484" s="11">
        <v>90.091344889693104</v>
      </c>
      <c r="AJ484" s="11"/>
      <c r="AK484" s="11">
        <v>4.5805797108857753</v>
      </c>
    </row>
    <row r="485" spans="1:37" ht="15.75" x14ac:dyDescent="0.25">
      <c r="A485" s="34"/>
      <c r="B485" s="30" t="s">
        <v>658</v>
      </c>
      <c r="H485" s="62" t="str">
        <f t="shared" si="10"/>
        <v/>
      </c>
      <c r="I485" s="141" t="s">
        <v>1479</v>
      </c>
      <c r="J485" s="11"/>
      <c r="K485" s="11" t="s">
        <v>1479</v>
      </c>
      <c r="L485" s="11"/>
      <c r="M485" s="11"/>
      <c r="N485" s="11"/>
      <c r="O485" s="11"/>
      <c r="P485" s="11"/>
      <c r="Q485" s="33"/>
      <c r="R485" s="33"/>
      <c r="S485" s="33"/>
      <c r="T485" s="11"/>
      <c r="U485" s="11"/>
      <c r="V485" s="11"/>
      <c r="W485" s="11"/>
      <c r="X485" s="11"/>
      <c r="Y485" s="11"/>
      <c r="Z485" s="11"/>
      <c r="AA485" s="11"/>
      <c r="AB485" s="11" t="s">
        <v>1479</v>
      </c>
      <c r="AC485" s="11"/>
      <c r="AD485" s="11"/>
      <c r="AE485" s="11"/>
      <c r="AF485" s="11"/>
      <c r="AG485" s="11"/>
      <c r="AH485" s="11"/>
      <c r="AI485" s="11" t="s">
        <v>1479</v>
      </c>
      <c r="AJ485" s="11"/>
      <c r="AK485" s="11"/>
    </row>
    <row r="486" spans="1:37" ht="15.75" x14ac:dyDescent="0.25">
      <c r="A486" s="32">
        <v>453</v>
      </c>
      <c r="B486" s="30"/>
      <c r="C486" s="3" t="s">
        <v>49</v>
      </c>
      <c r="H486" s="62">
        <f t="shared" si="10"/>
        <v>123.73641547161417</v>
      </c>
      <c r="I486" s="141">
        <v>5.3213336761802283</v>
      </c>
      <c r="J486" s="11">
        <v>1.5533367307523638</v>
      </c>
      <c r="K486" s="11">
        <v>2.0823364937302138</v>
      </c>
      <c r="L486" s="11"/>
      <c r="M486" s="11">
        <v>13.364901809608808</v>
      </c>
      <c r="N486" s="11">
        <v>1.9910379771356947</v>
      </c>
      <c r="O486" s="11">
        <v>7.3429077379197105</v>
      </c>
      <c r="P486" s="11">
        <v>4.0309560945534031</v>
      </c>
      <c r="Q486" s="33"/>
      <c r="R486" s="33"/>
      <c r="S486" s="33"/>
      <c r="T486" s="11">
        <v>10.008454171856245</v>
      </c>
      <c r="U486" s="11">
        <v>11.456292440323365</v>
      </c>
      <c r="V486" s="11"/>
      <c r="W486" s="11">
        <v>4.8087547969790547</v>
      </c>
      <c r="X486" s="11">
        <v>5.71215390963361</v>
      </c>
      <c r="Y486" s="11">
        <v>0.68234371774210623</v>
      </c>
      <c r="Z486" s="11">
        <v>0.25304001596859221</v>
      </c>
      <c r="AA486" s="11"/>
      <c r="AB486" s="11">
        <v>2.633039536422872</v>
      </c>
      <c r="AC486" s="11"/>
      <c r="AD486" s="11"/>
      <c r="AE486" s="11">
        <v>7.9338677290177895</v>
      </c>
      <c r="AF486" s="11">
        <v>1.2020983627910504</v>
      </c>
      <c r="AG486" s="11">
        <v>1.0838675676475504</v>
      </c>
      <c r="AH486" s="11">
        <v>0.11823079514349989</v>
      </c>
      <c r="AI486" s="11">
        <v>64.905165695854308</v>
      </c>
      <c r="AJ486" s="11"/>
      <c r="AK486" s="11">
        <v>3.2755888250769294</v>
      </c>
    </row>
    <row r="487" spans="1:37" ht="15.75" x14ac:dyDescent="0.25">
      <c r="A487" s="32">
        <v>454</v>
      </c>
      <c r="B487" s="30"/>
      <c r="C487" s="3" t="s">
        <v>502</v>
      </c>
      <c r="H487" s="62">
        <f t="shared" si="10"/>
        <v>120.99082947708911</v>
      </c>
      <c r="I487" s="141">
        <v>5.5801149589231596</v>
      </c>
      <c r="J487" s="11">
        <v>1.354022462387789</v>
      </c>
      <c r="K487" s="11">
        <v>0.8786108154445722</v>
      </c>
      <c r="L487" s="11"/>
      <c r="M487" s="11">
        <v>7.6013350308875101</v>
      </c>
      <c r="N487" s="11">
        <v>0.67103375771547447</v>
      </c>
      <c r="O487" s="11">
        <v>4.2913340835079508</v>
      </c>
      <c r="P487" s="11">
        <v>2.6389671896640845</v>
      </c>
      <c r="Q487" s="33"/>
      <c r="R487" s="33"/>
      <c r="S487" s="33"/>
      <c r="T487" s="11">
        <v>6.6208150103855843</v>
      </c>
      <c r="U487" s="11">
        <v>5.5985626968542777</v>
      </c>
      <c r="V487" s="11"/>
      <c r="W487" s="11">
        <v>2.9341604368563288</v>
      </c>
      <c r="X487" s="11">
        <v>2.368343672112494</v>
      </c>
      <c r="Y487" s="11">
        <v>0.14624561263107652</v>
      </c>
      <c r="Z487" s="11">
        <v>0.14981297525437831</v>
      </c>
      <c r="AA487" s="11"/>
      <c r="AB487" s="11">
        <v>1.2991308833254964</v>
      </c>
      <c r="AC487" s="11"/>
      <c r="AD487" s="11"/>
      <c r="AE487" s="11">
        <v>5.4769400214304467</v>
      </c>
      <c r="AF487" s="11">
        <v>1.313839056003872</v>
      </c>
      <c r="AG487" s="11">
        <v>1.0598167788102786</v>
      </c>
      <c r="AH487" s="11">
        <v>0.25402227719359327</v>
      </c>
      <c r="AI487" s="11">
        <v>81.156582996906721</v>
      </c>
      <c r="AJ487" s="11"/>
      <c r="AK487" s="11">
        <v>4.1108755445396836</v>
      </c>
    </row>
    <row r="488" spans="1:37" ht="15.75" x14ac:dyDescent="0.25">
      <c r="A488" s="32">
        <v>455</v>
      </c>
      <c r="B488" s="30"/>
      <c r="C488" s="3" t="s">
        <v>503</v>
      </c>
      <c r="H488" s="62">
        <f t="shared" si="10"/>
        <v>167.4864342856587</v>
      </c>
      <c r="I488" s="141">
        <v>7.8035431596751872</v>
      </c>
      <c r="J488" s="11">
        <v>1.8244695303221778</v>
      </c>
      <c r="K488" s="11">
        <v>1.6167738099939812</v>
      </c>
      <c r="L488" s="11"/>
      <c r="M488" s="11">
        <v>11.368613615769878</v>
      </c>
      <c r="N488" s="11">
        <v>1.2100040770198932</v>
      </c>
      <c r="O488" s="11">
        <v>7.201874345774911</v>
      </c>
      <c r="P488" s="11">
        <v>2.9567351929750751</v>
      </c>
      <c r="Q488" s="33"/>
      <c r="R488" s="33"/>
      <c r="S488" s="33"/>
      <c r="T488" s="11">
        <v>9.6179470855222462</v>
      </c>
      <c r="U488" s="11">
        <v>11.797929247853459</v>
      </c>
      <c r="V488" s="11"/>
      <c r="W488" s="11">
        <v>6.2712390546316135</v>
      </c>
      <c r="X488" s="11">
        <v>4.9461214285755997</v>
      </c>
      <c r="Y488" s="11">
        <v>0.27464373564942263</v>
      </c>
      <c r="Z488" s="11">
        <v>0.30592502899682261</v>
      </c>
      <c r="AA488" s="11"/>
      <c r="AB488" s="11">
        <v>1.7595993798427678</v>
      </c>
      <c r="AC488" s="11"/>
      <c r="AD488" s="11"/>
      <c r="AE488" s="11">
        <v>9.2906725832169474</v>
      </c>
      <c r="AF488" s="11">
        <v>1.9891914714133518</v>
      </c>
      <c r="AG488" s="11">
        <v>1.8389587416103277</v>
      </c>
      <c r="AH488" s="11">
        <v>0.15023272980302407</v>
      </c>
      <c r="AI488" s="11">
        <v>104.84525991625149</v>
      </c>
      <c r="AJ488" s="11"/>
      <c r="AK488" s="11">
        <v>5.5724344857972259</v>
      </c>
    </row>
    <row r="489" spans="1:37" ht="15.75" x14ac:dyDescent="0.25">
      <c r="A489" s="32">
        <v>456</v>
      </c>
      <c r="B489" s="30"/>
      <c r="C489" s="3" t="s">
        <v>104</v>
      </c>
      <c r="H489" s="62">
        <f t="shared" si="10"/>
        <v>188.84781576294995</v>
      </c>
      <c r="I489" s="141">
        <v>9.4199922706015702</v>
      </c>
      <c r="J489" s="11">
        <v>1.6921273970711574</v>
      </c>
      <c r="K489" s="11">
        <v>1.8583791204040141</v>
      </c>
      <c r="L489" s="11"/>
      <c r="M489" s="11">
        <v>12.475090794851267</v>
      </c>
      <c r="N489" s="11">
        <v>1.3343436043957866</v>
      </c>
      <c r="O489" s="11">
        <v>7.1279537368677017</v>
      </c>
      <c r="P489" s="11">
        <v>4.0127934535877792</v>
      </c>
      <c r="Q489" s="33"/>
      <c r="R489" s="33"/>
      <c r="S489" s="33"/>
      <c r="T489" s="11">
        <v>10.855250510758292</v>
      </c>
      <c r="U489" s="11">
        <v>10.706540653995962</v>
      </c>
      <c r="V489" s="11"/>
      <c r="W489" s="11">
        <v>5.3391304860440654</v>
      </c>
      <c r="X489" s="11">
        <v>4.7413260748577013</v>
      </c>
      <c r="Y489" s="11">
        <v>0.36934117908133129</v>
      </c>
      <c r="Z489" s="11">
        <v>0.25674291401286414</v>
      </c>
      <c r="AA489" s="11"/>
      <c r="AB489" s="11">
        <v>1.9383976432317331</v>
      </c>
      <c r="AC489" s="11"/>
      <c r="AD489" s="11"/>
      <c r="AE489" s="11">
        <v>11.740186056628341</v>
      </c>
      <c r="AF489" s="11">
        <v>2.1187957350927737</v>
      </c>
      <c r="AG489" s="11">
        <v>1.785966431869114</v>
      </c>
      <c r="AH489" s="11">
        <v>0.33282930322365956</v>
      </c>
      <c r="AI489" s="11">
        <v>119.6695273986586</v>
      </c>
      <c r="AJ489" s="11"/>
      <c r="AK489" s="11">
        <v>6.3735281816562406</v>
      </c>
    </row>
    <row r="490" spans="1:37" ht="15.75" x14ac:dyDescent="0.25">
      <c r="A490" s="32">
        <v>457</v>
      </c>
      <c r="B490" s="30"/>
      <c r="C490" s="3" t="s">
        <v>504</v>
      </c>
      <c r="H490" s="62">
        <f t="shared" si="10"/>
        <v>120.6602106518361</v>
      </c>
      <c r="I490" s="141">
        <v>4.4158443203088096</v>
      </c>
      <c r="J490" s="11">
        <v>1.3637356320102116</v>
      </c>
      <c r="K490" s="11">
        <v>2.512904198831726</v>
      </c>
      <c r="L490" s="11"/>
      <c r="M490" s="11">
        <v>15.443545437681234</v>
      </c>
      <c r="N490" s="11">
        <v>1.9279135516011296</v>
      </c>
      <c r="O490" s="11">
        <v>8.891773419878886</v>
      </c>
      <c r="P490" s="11">
        <v>4.6238584662012174</v>
      </c>
      <c r="Q490" s="33"/>
      <c r="R490" s="33"/>
      <c r="S490" s="33"/>
      <c r="T490" s="11">
        <v>11.418002778263407</v>
      </c>
      <c r="U490" s="11">
        <v>19.388161142973065</v>
      </c>
      <c r="V490" s="11"/>
      <c r="W490" s="11">
        <v>8.197039991273968</v>
      </c>
      <c r="X490" s="11">
        <v>9.8502647440449724</v>
      </c>
      <c r="Y490" s="11">
        <v>0.99809571699825528</v>
      </c>
      <c r="Z490" s="11">
        <v>0.3427606906558715</v>
      </c>
      <c r="AA490" s="11"/>
      <c r="AB490" s="11">
        <v>2.8840665215073513</v>
      </c>
      <c r="AC490" s="11"/>
      <c r="AD490" s="11"/>
      <c r="AE490" s="11">
        <v>8.3178081086144324</v>
      </c>
      <c r="AF490" s="11">
        <v>1.5324454504382947</v>
      </c>
      <c r="AG490" s="11">
        <v>1.4539517187301547</v>
      </c>
      <c r="AH490" s="11">
        <v>7.8493731708140016E-2</v>
      </c>
      <c r="AI490" s="11">
        <v>50.714070316085611</v>
      </c>
      <c r="AJ490" s="11"/>
      <c r="AK490" s="11">
        <v>2.6696267451219562</v>
      </c>
    </row>
    <row r="491" spans="1:37" ht="25.5" customHeight="1" x14ac:dyDescent="0.25">
      <c r="A491" s="32">
        <v>458</v>
      </c>
      <c r="B491" s="30"/>
      <c r="C491" s="3" t="s">
        <v>112</v>
      </c>
      <c r="H491" s="62">
        <f t="shared" si="10"/>
        <v>126.57303835158864</v>
      </c>
      <c r="I491" s="141">
        <v>5.3844556113563993</v>
      </c>
      <c r="J491" s="11">
        <v>1.5083665497629282</v>
      </c>
      <c r="K491" s="11">
        <v>1.0149592797670006</v>
      </c>
      <c r="L491" s="11"/>
      <c r="M491" s="11">
        <v>7.2603299213990464</v>
      </c>
      <c r="N491" s="11">
        <v>0.83953879166541634</v>
      </c>
      <c r="O491" s="11">
        <v>4.1594759465527131</v>
      </c>
      <c r="P491" s="11">
        <v>2.2613151831809177</v>
      </c>
      <c r="Q491" s="33"/>
      <c r="R491" s="33"/>
      <c r="S491" s="33"/>
      <c r="T491" s="11">
        <v>5.3974115420052078</v>
      </c>
      <c r="U491" s="11">
        <v>7.1319743999793666</v>
      </c>
      <c r="V491" s="11"/>
      <c r="W491" s="11">
        <v>3.0120129518794476</v>
      </c>
      <c r="X491" s="11">
        <v>3.7403860440259842</v>
      </c>
      <c r="Y491" s="11">
        <v>0.23227687044877751</v>
      </c>
      <c r="Z491" s="11">
        <v>0.14729853362515649</v>
      </c>
      <c r="AA491" s="11"/>
      <c r="AB491" s="11">
        <v>1.6254267572637608</v>
      </c>
      <c r="AC491" s="11"/>
      <c r="AD491" s="11"/>
      <c r="AE491" s="11">
        <v>6.0275793060337151</v>
      </c>
      <c r="AF491" s="11">
        <v>0.91191965425372268</v>
      </c>
      <c r="AG491" s="11">
        <v>0.81196256068051065</v>
      </c>
      <c r="AH491" s="11">
        <v>9.9957093573212044E-2</v>
      </c>
      <c r="AI491" s="11">
        <v>85.850096837099343</v>
      </c>
      <c r="AJ491" s="11"/>
      <c r="AK491" s="11">
        <v>4.4605184926681369</v>
      </c>
    </row>
    <row r="492" spans="1:37" ht="15.75" x14ac:dyDescent="0.25">
      <c r="A492" s="32">
        <v>459</v>
      </c>
      <c r="B492" s="30"/>
      <c r="C492" s="3" t="s">
        <v>505</v>
      </c>
      <c r="H492" s="62">
        <f t="shared" si="10"/>
        <v>129.69372829350323</v>
      </c>
      <c r="I492" s="141">
        <v>6.1783811433867948</v>
      </c>
      <c r="J492" s="11">
        <v>1.4624588197392334</v>
      </c>
      <c r="K492" s="11">
        <v>1.8903333978502721</v>
      </c>
      <c r="L492" s="11"/>
      <c r="M492" s="11">
        <v>12.595051061830279</v>
      </c>
      <c r="N492" s="11">
        <v>1.3680172454681465</v>
      </c>
      <c r="O492" s="11">
        <v>7.1817179700602685</v>
      </c>
      <c r="P492" s="11">
        <v>4.0453158463018637</v>
      </c>
      <c r="Q492" s="33"/>
      <c r="R492" s="33"/>
      <c r="S492" s="33"/>
      <c r="T492" s="11">
        <v>9.7306424250658115</v>
      </c>
      <c r="U492" s="11">
        <v>12.137281682113986</v>
      </c>
      <c r="V492" s="11"/>
      <c r="W492" s="11">
        <v>6.0202728816131268</v>
      </c>
      <c r="X492" s="11">
        <v>5.3675261802003877</v>
      </c>
      <c r="Y492" s="11">
        <v>0.52856595845876486</v>
      </c>
      <c r="Z492" s="11">
        <v>0.22091666184170716</v>
      </c>
      <c r="AA492" s="11"/>
      <c r="AB492" s="11">
        <v>2.0846094861682851</v>
      </c>
      <c r="AC492" s="11"/>
      <c r="AD492" s="11"/>
      <c r="AE492" s="11">
        <v>8.1573773759161536</v>
      </c>
      <c r="AF492" s="11">
        <v>1.3413523915107364</v>
      </c>
      <c r="AG492" s="11">
        <v>1.2040997695626936</v>
      </c>
      <c r="AH492" s="11">
        <v>0.13725262194804283</v>
      </c>
      <c r="AI492" s="11">
        <v>70.452959357067002</v>
      </c>
      <c r="AJ492" s="11"/>
      <c r="AK492" s="11">
        <v>3.6632811528546561</v>
      </c>
    </row>
    <row r="493" spans="1:37" ht="15.75" x14ac:dyDescent="0.25">
      <c r="A493" s="32">
        <v>460</v>
      </c>
      <c r="B493" s="30"/>
      <c r="C493" s="3" t="s">
        <v>506</v>
      </c>
      <c r="H493" s="62">
        <f t="shared" si="10"/>
        <v>142.47172586057505</v>
      </c>
      <c r="I493" s="141">
        <v>5.548669896956862</v>
      </c>
      <c r="J493" s="11">
        <v>1.3863250634423379</v>
      </c>
      <c r="K493" s="11">
        <v>2.1204812136777225</v>
      </c>
      <c r="L493" s="11"/>
      <c r="M493" s="11">
        <v>13.37633166342272</v>
      </c>
      <c r="N493" s="11">
        <v>1.9522740615228531</v>
      </c>
      <c r="O493" s="11">
        <v>7.7241316431538118</v>
      </c>
      <c r="P493" s="11">
        <v>3.6999259587460549</v>
      </c>
      <c r="Q493" s="33"/>
      <c r="R493" s="33"/>
      <c r="S493" s="33"/>
      <c r="T493" s="11">
        <v>10.101872381903791</v>
      </c>
      <c r="U493" s="11">
        <v>22.008975266525496</v>
      </c>
      <c r="V493" s="11"/>
      <c r="W493" s="11">
        <v>8.5821630893027248</v>
      </c>
      <c r="X493" s="11">
        <v>11.999407968822517</v>
      </c>
      <c r="Y493" s="11">
        <v>0.63588834365235058</v>
      </c>
      <c r="Z493" s="11">
        <v>0.79151586474790236</v>
      </c>
      <c r="AA493" s="11"/>
      <c r="AB493" s="11">
        <v>4.4162051620795539</v>
      </c>
      <c r="AC493" s="11"/>
      <c r="AD493" s="11"/>
      <c r="AE493" s="11">
        <v>9.8695551903070662</v>
      </c>
      <c r="AF493" s="11">
        <v>1.3606039012559286</v>
      </c>
      <c r="AG493" s="11">
        <v>1.1751390643017954</v>
      </c>
      <c r="AH493" s="11">
        <v>0.18546483695413327</v>
      </c>
      <c r="AI493" s="11">
        <v>68.623795505000501</v>
      </c>
      <c r="AJ493" s="11"/>
      <c r="AK493" s="11">
        <v>3.6589106160030505</v>
      </c>
    </row>
    <row r="494" spans="1:37" ht="15.75" x14ac:dyDescent="0.25">
      <c r="A494" s="32">
        <v>461</v>
      </c>
      <c r="B494" s="30"/>
      <c r="C494" s="3" t="s">
        <v>507</v>
      </c>
      <c r="H494" s="62">
        <f t="shared" si="10"/>
        <v>162.09190603790702</v>
      </c>
      <c r="I494" s="141">
        <v>7.2556679434703861</v>
      </c>
      <c r="J494" s="11">
        <v>1.7031332009669846</v>
      </c>
      <c r="K494" s="11">
        <v>1.51902416942796</v>
      </c>
      <c r="L494" s="11"/>
      <c r="M494" s="11">
        <v>9.9221726474197194</v>
      </c>
      <c r="N494" s="11">
        <v>1.27083379925976</v>
      </c>
      <c r="O494" s="11">
        <v>5.8099417490985958</v>
      </c>
      <c r="P494" s="11">
        <v>2.8413970990613637</v>
      </c>
      <c r="Q494" s="33"/>
      <c r="R494" s="33"/>
      <c r="S494" s="33"/>
      <c r="T494" s="11">
        <v>8.0830431816968762</v>
      </c>
      <c r="U494" s="11">
        <v>8.8888259409599826</v>
      </c>
      <c r="V494" s="11"/>
      <c r="W494" s="11">
        <v>4.5469523236668428</v>
      </c>
      <c r="X494" s="11">
        <v>3.7770549697656088</v>
      </c>
      <c r="Y494" s="11">
        <v>0.34585204026204674</v>
      </c>
      <c r="Z494" s="11">
        <v>0.21896660726548414</v>
      </c>
      <c r="AA494" s="11"/>
      <c r="AB494" s="11">
        <v>1.5842650324864997</v>
      </c>
      <c r="AC494" s="11"/>
      <c r="AD494" s="11"/>
      <c r="AE494" s="11">
        <v>8.9550226444073129</v>
      </c>
      <c r="AF494" s="11">
        <v>1.8495197205260956</v>
      </c>
      <c r="AG494" s="11">
        <v>1.6417934314299141</v>
      </c>
      <c r="AH494" s="11">
        <v>0.2077262890961814</v>
      </c>
      <c r="AI494" s="11">
        <v>106.69452446998906</v>
      </c>
      <c r="AJ494" s="11"/>
      <c r="AK494" s="11">
        <v>5.6367070865561324</v>
      </c>
    </row>
    <row r="495" spans="1:37" ht="15.75" x14ac:dyDescent="0.25">
      <c r="A495" s="32">
        <v>462</v>
      </c>
      <c r="B495" s="30"/>
      <c r="C495" s="3" t="s">
        <v>130</v>
      </c>
      <c r="H495" s="62">
        <f t="shared" si="10"/>
        <v>116.82085171560178</v>
      </c>
      <c r="I495" s="141">
        <v>3.9443522411109835</v>
      </c>
      <c r="J495" s="11">
        <v>1.4296674334661725</v>
      </c>
      <c r="K495" s="11">
        <v>1.0312435251693999</v>
      </c>
      <c r="L495" s="11"/>
      <c r="M495" s="11">
        <v>6.2455792266691166</v>
      </c>
      <c r="N495" s="11">
        <v>1.1633292094578243</v>
      </c>
      <c r="O495" s="11">
        <v>3.4549591494668275</v>
      </c>
      <c r="P495" s="11">
        <v>1.6272908677444651</v>
      </c>
      <c r="Q495" s="33"/>
      <c r="R495" s="33"/>
      <c r="S495" s="33"/>
      <c r="T495" s="11">
        <v>4.8038507106724282</v>
      </c>
      <c r="U495" s="11">
        <v>7.5282299184173489</v>
      </c>
      <c r="V495" s="11"/>
      <c r="W495" s="11">
        <v>3.1153637120408151</v>
      </c>
      <c r="X495" s="11">
        <v>4.0531625397242044</v>
      </c>
      <c r="Y495" s="11">
        <v>0.19122440052095654</v>
      </c>
      <c r="Z495" s="11">
        <v>0.16847926613137226</v>
      </c>
      <c r="AA495" s="11"/>
      <c r="AB495" s="11">
        <v>1.6114364439579205</v>
      </c>
      <c r="AC495" s="11"/>
      <c r="AD495" s="11"/>
      <c r="AE495" s="11">
        <v>5.5790236549319241</v>
      </c>
      <c r="AF495" s="11">
        <v>0.94521738483551054</v>
      </c>
      <c r="AG495" s="11">
        <v>0.79534251277089363</v>
      </c>
      <c r="AH495" s="11">
        <v>0.14987487206461689</v>
      </c>
      <c r="AI495" s="11">
        <v>79.729433178261417</v>
      </c>
      <c r="AJ495" s="11"/>
      <c r="AK495" s="11">
        <v>3.9728179981095515</v>
      </c>
    </row>
    <row r="496" spans="1:37" ht="25.5" customHeight="1" x14ac:dyDescent="0.25">
      <c r="A496" s="32">
        <v>463</v>
      </c>
      <c r="B496" s="30"/>
      <c r="C496" s="3" t="s">
        <v>508</v>
      </c>
      <c r="H496" s="62">
        <f t="shared" si="10"/>
        <v>100.12362589461678</v>
      </c>
      <c r="I496" s="141">
        <v>2.9973859918702157</v>
      </c>
      <c r="J496" s="11">
        <v>0.96222768200896558</v>
      </c>
      <c r="K496" s="11">
        <v>1.0977414379509551</v>
      </c>
      <c r="L496" s="11"/>
      <c r="M496" s="11">
        <v>8.504451510175647</v>
      </c>
      <c r="N496" s="11">
        <v>1.0359606235206036</v>
      </c>
      <c r="O496" s="11">
        <v>5.2950812031697296</v>
      </c>
      <c r="P496" s="11">
        <v>2.1734096834853136</v>
      </c>
      <c r="Q496" s="33"/>
      <c r="R496" s="33"/>
      <c r="S496" s="33"/>
      <c r="T496" s="11">
        <v>5.7143531221082622</v>
      </c>
      <c r="U496" s="11">
        <v>17.247959907205832</v>
      </c>
      <c r="V496" s="11"/>
      <c r="W496" s="11">
        <v>7.8738430554790462</v>
      </c>
      <c r="X496" s="11">
        <v>8.241824774413411</v>
      </c>
      <c r="Y496" s="11">
        <v>0.4010631293577423</v>
      </c>
      <c r="Z496" s="11">
        <v>0.73122894795563131</v>
      </c>
      <c r="AA496" s="11"/>
      <c r="AB496" s="11">
        <v>5.0025033126824452</v>
      </c>
      <c r="AC496" s="11"/>
      <c r="AD496" s="11"/>
      <c r="AE496" s="11">
        <v>10.536870744538254</v>
      </c>
      <c r="AF496" s="11">
        <v>1.2447319581652687</v>
      </c>
      <c r="AG496" s="11">
        <v>1.0892596509093393</v>
      </c>
      <c r="AH496" s="11">
        <v>0.15547230725592953</v>
      </c>
      <c r="AI496" s="11">
        <v>44.251694728839666</v>
      </c>
      <c r="AJ496" s="11"/>
      <c r="AK496" s="11">
        <v>2.5637054990712773</v>
      </c>
    </row>
    <row r="497" spans="1:37" ht="15.75" x14ac:dyDescent="0.25">
      <c r="A497" s="32">
        <v>464</v>
      </c>
      <c r="B497" s="30"/>
      <c r="C497" s="3" t="s">
        <v>509</v>
      </c>
      <c r="H497" s="62">
        <f t="shared" si="10"/>
        <v>192.63617803188646</v>
      </c>
      <c r="I497" s="141">
        <v>10.839706909400467</v>
      </c>
      <c r="J497" s="11">
        <v>1.2786841010816807</v>
      </c>
      <c r="K497" s="11">
        <v>2.2477600241148168</v>
      </c>
      <c r="L497" s="11"/>
      <c r="M497" s="11">
        <v>16.060109977970416</v>
      </c>
      <c r="N497" s="11">
        <v>1.4843629705570394</v>
      </c>
      <c r="O497" s="11">
        <v>9.9161889679803128</v>
      </c>
      <c r="P497" s="11">
        <v>4.6595580394330636</v>
      </c>
      <c r="Q497" s="33"/>
      <c r="R497" s="33"/>
      <c r="S497" s="33"/>
      <c r="T497" s="11">
        <v>12.3336801951005</v>
      </c>
      <c r="U497" s="11">
        <v>19.777485475850895</v>
      </c>
      <c r="V497" s="11"/>
      <c r="W497" s="11">
        <v>11.252701602235055</v>
      </c>
      <c r="X497" s="11">
        <v>7.5120592044190007</v>
      </c>
      <c r="Y497" s="11">
        <v>0.64991461502375125</v>
      </c>
      <c r="Z497" s="11">
        <v>0.36281005417308765</v>
      </c>
      <c r="AA497" s="11"/>
      <c r="AB497" s="11">
        <v>3.6193790660137979</v>
      </c>
      <c r="AC497" s="11"/>
      <c r="AD497" s="11"/>
      <c r="AE497" s="11">
        <v>15.73755469044432</v>
      </c>
      <c r="AF497" s="11">
        <v>2.3090699728208253</v>
      </c>
      <c r="AG497" s="11">
        <v>1.9594659193085082</v>
      </c>
      <c r="AH497" s="11">
        <v>0.34960405351231721</v>
      </c>
      <c r="AI497" s="11">
        <v>102.80503869663886</v>
      </c>
      <c r="AJ497" s="11"/>
      <c r="AK497" s="11">
        <v>5.6277089224498855</v>
      </c>
    </row>
    <row r="498" spans="1:37" ht="15.75" x14ac:dyDescent="0.25">
      <c r="A498" s="32">
        <v>465</v>
      </c>
      <c r="B498" s="30"/>
      <c r="C498" s="3" t="s">
        <v>510</v>
      </c>
      <c r="H498" s="62">
        <f t="shared" si="10"/>
        <v>176.89753225431821</v>
      </c>
      <c r="I498" s="141">
        <v>7.9154960000858923</v>
      </c>
      <c r="J498" s="11">
        <v>1.7680983908444714</v>
      </c>
      <c r="K498" s="11">
        <v>2.0230849183247046</v>
      </c>
      <c r="L498" s="11"/>
      <c r="M498" s="11">
        <v>11.874389801554416</v>
      </c>
      <c r="N498" s="11">
        <v>1.1970568287805521</v>
      </c>
      <c r="O498" s="11">
        <v>7.1814195983706339</v>
      </c>
      <c r="P498" s="11">
        <v>3.4959133744032296</v>
      </c>
      <c r="Q498" s="33"/>
      <c r="R498" s="33"/>
      <c r="S498" s="33"/>
      <c r="T498" s="11">
        <v>10.515652338878468</v>
      </c>
      <c r="U498" s="11">
        <v>11.07351911675236</v>
      </c>
      <c r="V498" s="11"/>
      <c r="W498" s="11">
        <v>5.8351661521581626</v>
      </c>
      <c r="X498" s="11">
        <v>4.5001704389256441</v>
      </c>
      <c r="Y498" s="11">
        <v>0.47915870949667494</v>
      </c>
      <c r="Z498" s="11">
        <v>0.25902381617187964</v>
      </c>
      <c r="AA498" s="11"/>
      <c r="AB498" s="11">
        <v>2.5796273768958282</v>
      </c>
      <c r="AC498" s="11"/>
      <c r="AD498" s="11"/>
      <c r="AE498" s="11">
        <v>10.699910802210656</v>
      </c>
      <c r="AF498" s="11">
        <v>2.0983103481920948</v>
      </c>
      <c r="AG498" s="11">
        <v>1.8457883726866919</v>
      </c>
      <c r="AH498" s="11">
        <v>0.25252197550540306</v>
      </c>
      <c r="AI498" s="11">
        <v>110.44330533164185</v>
      </c>
      <c r="AJ498" s="11"/>
      <c r="AK498" s="11">
        <v>5.90613782893747</v>
      </c>
    </row>
    <row r="499" spans="1:37" ht="15.75" x14ac:dyDescent="0.25">
      <c r="A499" s="32">
        <v>466</v>
      </c>
      <c r="B499" s="30"/>
      <c r="C499" s="3" t="s">
        <v>511</v>
      </c>
      <c r="H499" s="62">
        <f t="shared" si="10"/>
        <v>170.77741077271327</v>
      </c>
      <c r="I499" s="141">
        <v>8.269211980564549</v>
      </c>
      <c r="J499" s="11">
        <v>1.408099308758</v>
      </c>
      <c r="K499" s="11">
        <v>2.0011581915521575</v>
      </c>
      <c r="L499" s="11"/>
      <c r="M499" s="11">
        <v>12.152711078397569</v>
      </c>
      <c r="N499" s="11">
        <v>1.3880808355989773</v>
      </c>
      <c r="O499" s="11">
        <v>7.0765204510670863</v>
      </c>
      <c r="P499" s="11">
        <v>3.6881097917315069</v>
      </c>
      <c r="Q499" s="33"/>
      <c r="R499" s="33"/>
      <c r="S499" s="33"/>
      <c r="T499" s="11">
        <v>9.4414489123385881</v>
      </c>
      <c r="U499" s="11">
        <v>12.708310959399617</v>
      </c>
      <c r="V499" s="11"/>
      <c r="W499" s="11">
        <v>6.5475452596916739</v>
      </c>
      <c r="X499" s="11">
        <v>5.4240001644311553</v>
      </c>
      <c r="Y499" s="11">
        <v>0.51556473374632883</v>
      </c>
      <c r="Z499" s="11">
        <v>0.22120080153045829</v>
      </c>
      <c r="AA499" s="11"/>
      <c r="AB499" s="11">
        <v>2.0002108552100291</v>
      </c>
      <c r="AC499" s="11"/>
      <c r="AD499" s="11"/>
      <c r="AE499" s="11">
        <v>11.118777796484748</v>
      </c>
      <c r="AF499" s="11">
        <v>1.5693867411049991</v>
      </c>
      <c r="AG499" s="11">
        <v>1.3651012879237669</v>
      </c>
      <c r="AH499" s="11">
        <v>0.20428545318123212</v>
      </c>
      <c r="AI499" s="11">
        <v>104.49349763700793</v>
      </c>
      <c r="AJ499" s="11"/>
      <c r="AK499" s="11">
        <v>5.6145973118950687</v>
      </c>
    </row>
    <row r="500" spans="1:37" ht="15.75" x14ac:dyDescent="0.25">
      <c r="A500" s="32">
        <v>467</v>
      </c>
      <c r="B500" s="30"/>
      <c r="C500" s="3" t="s">
        <v>512</v>
      </c>
      <c r="H500" s="62">
        <f t="shared" si="10"/>
        <v>175.73396288335422</v>
      </c>
      <c r="I500" s="141">
        <v>4.4199489780183443</v>
      </c>
      <c r="J500" s="11">
        <v>1.1145765954553226</v>
      </c>
      <c r="K500" s="11">
        <v>2.2359643671213516</v>
      </c>
      <c r="L500" s="11"/>
      <c r="M500" s="11">
        <v>15.764484224177068</v>
      </c>
      <c r="N500" s="11">
        <v>1.7221459505834549</v>
      </c>
      <c r="O500" s="11">
        <v>9.9908691869096042</v>
      </c>
      <c r="P500" s="11">
        <v>4.0514690866840084</v>
      </c>
      <c r="Q500" s="33"/>
      <c r="R500" s="33"/>
      <c r="S500" s="33"/>
      <c r="T500" s="11">
        <v>9.1868135701780922</v>
      </c>
      <c r="U500" s="11">
        <v>56.13909167261</v>
      </c>
      <c r="V500" s="11"/>
      <c r="W500" s="11">
        <v>23.249197986323331</v>
      </c>
      <c r="X500" s="11">
        <v>29.481239209074911</v>
      </c>
      <c r="Y500" s="11">
        <v>0.81237672530512983</v>
      </c>
      <c r="Z500" s="11">
        <v>2.5962777519066331</v>
      </c>
      <c r="AA500" s="11"/>
      <c r="AB500" s="11">
        <v>13.901167631416646</v>
      </c>
      <c r="AC500" s="11"/>
      <c r="AD500" s="11"/>
      <c r="AE500" s="11">
        <v>20.640276342132687</v>
      </c>
      <c r="AF500" s="11">
        <v>1.5324877560774444</v>
      </c>
      <c r="AG500" s="11">
        <v>1.4260487110161018</v>
      </c>
      <c r="AH500" s="11">
        <v>0.10643904506134254</v>
      </c>
      <c r="AI500" s="11">
        <v>47.779367872110775</v>
      </c>
      <c r="AJ500" s="11"/>
      <c r="AK500" s="11">
        <v>3.0197838740564804</v>
      </c>
    </row>
    <row r="501" spans="1:37" ht="25.5" customHeight="1" x14ac:dyDescent="0.25">
      <c r="A501" s="32">
        <v>468</v>
      </c>
      <c r="B501" s="30"/>
      <c r="C501" s="3" t="s">
        <v>513</v>
      </c>
      <c r="H501" s="62">
        <f t="shared" si="10"/>
        <v>175.35519608893605</v>
      </c>
      <c r="I501" s="141">
        <v>8.1839760521003004</v>
      </c>
      <c r="J501" s="11">
        <v>1.7317739068474713</v>
      </c>
      <c r="K501" s="11">
        <v>2.2767826404969371</v>
      </c>
      <c r="L501" s="11"/>
      <c r="M501" s="11">
        <v>13.876424717768568</v>
      </c>
      <c r="N501" s="11">
        <v>1.4218887946431824</v>
      </c>
      <c r="O501" s="11">
        <v>8.1847575970256639</v>
      </c>
      <c r="P501" s="11">
        <v>4.269778326099722</v>
      </c>
      <c r="Q501" s="33"/>
      <c r="R501" s="33"/>
      <c r="S501" s="33"/>
      <c r="T501" s="11">
        <v>10.784327244066773</v>
      </c>
      <c r="U501" s="11">
        <v>13.094387797505247</v>
      </c>
      <c r="V501" s="11"/>
      <c r="W501" s="11">
        <v>7.3008561702614259</v>
      </c>
      <c r="X501" s="11">
        <v>5.0600705432625901</v>
      </c>
      <c r="Y501" s="11">
        <v>0.47837240788232982</v>
      </c>
      <c r="Z501" s="11">
        <v>0.2550886760989024</v>
      </c>
      <c r="AA501" s="11"/>
      <c r="AB501" s="11">
        <v>2.8122404272470396</v>
      </c>
      <c r="AC501" s="11"/>
      <c r="AD501" s="11"/>
      <c r="AE501" s="11">
        <v>10.777124479444474</v>
      </c>
      <c r="AF501" s="11">
        <v>1.7328307807262089</v>
      </c>
      <c r="AG501" s="11">
        <v>1.5544636806515784</v>
      </c>
      <c r="AH501" s="11">
        <v>0.17836710007463041</v>
      </c>
      <c r="AI501" s="11">
        <v>104.43319553199476</v>
      </c>
      <c r="AJ501" s="11"/>
      <c r="AK501" s="11">
        <v>5.6521325107382703</v>
      </c>
    </row>
    <row r="502" spans="1:37" ht="15.75" x14ac:dyDescent="0.25">
      <c r="A502" s="32">
        <v>469</v>
      </c>
      <c r="B502" s="30"/>
      <c r="C502" s="3" t="s">
        <v>91</v>
      </c>
      <c r="H502" s="62">
        <f t="shared" si="10"/>
        <v>113.30582394555417</v>
      </c>
      <c r="I502" s="141">
        <v>4.3379277652480601</v>
      </c>
      <c r="J502" s="11">
        <v>1.2350855058545531</v>
      </c>
      <c r="K502" s="11">
        <v>0.99297872305965973</v>
      </c>
      <c r="L502" s="11"/>
      <c r="M502" s="11">
        <v>6.5207580931701568</v>
      </c>
      <c r="N502" s="11">
        <v>1.0970903644078627</v>
      </c>
      <c r="O502" s="11">
        <v>4.0379161931558798</v>
      </c>
      <c r="P502" s="11">
        <v>1.3857515356064147</v>
      </c>
      <c r="Q502" s="33"/>
      <c r="R502" s="33"/>
      <c r="S502" s="33"/>
      <c r="T502" s="11">
        <v>4.9710176151614576</v>
      </c>
      <c r="U502" s="11">
        <v>8.6250967085848718</v>
      </c>
      <c r="V502" s="11"/>
      <c r="W502" s="11">
        <v>3.799867487499935</v>
      </c>
      <c r="X502" s="11">
        <v>4.4099090664072778</v>
      </c>
      <c r="Y502" s="11">
        <v>0.21626538213026841</v>
      </c>
      <c r="Z502" s="11">
        <v>0.19905477254738951</v>
      </c>
      <c r="AA502" s="11"/>
      <c r="AB502" s="11">
        <v>1.6632420540140067</v>
      </c>
      <c r="AC502" s="11"/>
      <c r="AD502" s="11"/>
      <c r="AE502" s="11">
        <v>5.9111512808536517</v>
      </c>
      <c r="AF502" s="11">
        <v>1.1492188254977402</v>
      </c>
      <c r="AG502" s="11">
        <v>1.0503218010741495</v>
      </c>
      <c r="AH502" s="11">
        <v>9.8897024423590718E-2</v>
      </c>
      <c r="AI502" s="11">
        <v>74.04093460535131</v>
      </c>
      <c r="AJ502" s="11"/>
      <c r="AK502" s="11">
        <v>3.8584127687586971</v>
      </c>
    </row>
    <row r="503" spans="1:37" ht="15.75" x14ac:dyDescent="0.25">
      <c r="A503" s="32">
        <v>470</v>
      </c>
      <c r="B503" s="30"/>
      <c r="C503" s="3" t="s">
        <v>514</v>
      </c>
      <c r="H503" s="62">
        <f t="shared" si="10"/>
        <v>113.17938293956044</v>
      </c>
      <c r="I503" s="141">
        <v>3.5486064841245626</v>
      </c>
      <c r="J503" s="11">
        <v>1.3883974071747809</v>
      </c>
      <c r="K503" s="11">
        <v>0.75538857368332502</v>
      </c>
      <c r="L503" s="11"/>
      <c r="M503" s="11">
        <v>6.4410761070003151</v>
      </c>
      <c r="N503" s="11">
        <v>0.87464473933474052</v>
      </c>
      <c r="O503" s="11">
        <v>3.9360724240715208</v>
      </c>
      <c r="P503" s="11">
        <v>1.630358943594054</v>
      </c>
      <c r="Q503" s="33"/>
      <c r="R503" s="33"/>
      <c r="S503" s="33"/>
      <c r="T503" s="11">
        <v>4.7893881218403163</v>
      </c>
      <c r="U503" s="11">
        <v>10.472215915027618</v>
      </c>
      <c r="V503" s="11"/>
      <c r="W503" s="11">
        <v>4.7821555443073711</v>
      </c>
      <c r="X503" s="11">
        <v>5.1069117371271826</v>
      </c>
      <c r="Y503" s="11">
        <v>0.1066788115950459</v>
      </c>
      <c r="Z503" s="11">
        <v>0.47646982199802002</v>
      </c>
      <c r="AA503" s="11"/>
      <c r="AB503" s="11">
        <v>2.6160473385673542</v>
      </c>
      <c r="AC503" s="11"/>
      <c r="AD503" s="11"/>
      <c r="AE503" s="11">
        <v>6.3238135430671756</v>
      </c>
      <c r="AF503" s="11">
        <v>0.98210024492388504</v>
      </c>
      <c r="AG503" s="11">
        <v>0.80700788075732055</v>
      </c>
      <c r="AH503" s="11">
        <v>0.17509236416656448</v>
      </c>
      <c r="AI503" s="11">
        <v>71.950461631561012</v>
      </c>
      <c r="AJ503" s="11"/>
      <c r="AK503" s="11">
        <v>3.9118875725901079</v>
      </c>
    </row>
    <row r="504" spans="1:37" ht="15.75" x14ac:dyDescent="0.25">
      <c r="A504" s="32">
        <v>471</v>
      </c>
      <c r="B504" s="30"/>
      <c r="C504" s="3" t="s">
        <v>515</v>
      </c>
      <c r="H504" s="62">
        <f t="shared" si="10"/>
        <v>153.15960613023378</v>
      </c>
      <c r="I504" s="141">
        <v>5.1726560728934947</v>
      </c>
      <c r="J504" s="11">
        <v>1.2275135003723487</v>
      </c>
      <c r="K504" s="11">
        <v>2.5338606065232527</v>
      </c>
      <c r="L504" s="11"/>
      <c r="M504" s="11">
        <v>16.080141022658353</v>
      </c>
      <c r="N504" s="11">
        <v>1.3423499597642679</v>
      </c>
      <c r="O504" s="11">
        <v>9.7678578473043096</v>
      </c>
      <c r="P504" s="11">
        <v>4.9699332155897764</v>
      </c>
      <c r="Q504" s="33"/>
      <c r="R504" s="33"/>
      <c r="S504" s="33"/>
      <c r="T504" s="11">
        <v>16.432677512625517</v>
      </c>
      <c r="U504" s="11">
        <v>32.749555452616256</v>
      </c>
      <c r="V504" s="11"/>
      <c r="W504" s="11">
        <v>18.129309353756657</v>
      </c>
      <c r="X504" s="11">
        <v>12.65796895876368</v>
      </c>
      <c r="Y504" s="11">
        <v>0.95057766795445964</v>
      </c>
      <c r="Z504" s="11">
        <v>1.0116994721414621</v>
      </c>
      <c r="AA504" s="11"/>
      <c r="AB504" s="11">
        <v>6.9244117123301763</v>
      </c>
      <c r="AC504" s="11"/>
      <c r="AD504" s="11"/>
      <c r="AE504" s="11">
        <v>13.9082441124686</v>
      </c>
      <c r="AF504" s="11">
        <v>1.7025169670555531</v>
      </c>
      <c r="AG504" s="11">
        <v>1.4954807357115456</v>
      </c>
      <c r="AH504" s="11">
        <v>0.2070362313440075</v>
      </c>
      <c r="AI504" s="11">
        <v>53.477916795856423</v>
      </c>
      <c r="AJ504" s="11"/>
      <c r="AK504" s="11">
        <v>2.9501123748338256</v>
      </c>
    </row>
    <row r="505" spans="1:37" ht="15.75" x14ac:dyDescent="0.25">
      <c r="A505" s="32">
        <v>472</v>
      </c>
      <c r="B505" s="30"/>
      <c r="C505" s="3" t="s">
        <v>516</v>
      </c>
      <c r="H505" s="62">
        <f t="shared" si="10"/>
        <v>143.0494837330983</v>
      </c>
      <c r="I505" s="141">
        <v>5.6296159851664225</v>
      </c>
      <c r="J505" s="11">
        <v>1.4668430928465166</v>
      </c>
      <c r="K505" s="11">
        <v>1.2833456728641635</v>
      </c>
      <c r="L505" s="11"/>
      <c r="M505" s="11">
        <v>10.856676915062854</v>
      </c>
      <c r="N505" s="11">
        <v>0.96583785506046926</v>
      </c>
      <c r="O505" s="11">
        <v>5.9535223755370037</v>
      </c>
      <c r="P505" s="11">
        <v>3.9373166844653809</v>
      </c>
      <c r="Q505" s="33"/>
      <c r="R505" s="33"/>
      <c r="S505" s="33"/>
      <c r="T505" s="11">
        <v>11.065130372719421</v>
      </c>
      <c r="U505" s="11">
        <v>12.107946625134574</v>
      </c>
      <c r="V505" s="11"/>
      <c r="W505" s="11">
        <v>6.5029278696000521</v>
      </c>
      <c r="X505" s="11">
        <v>4.8380858200907833</v>
      </c>
      <c r="Y505" s="11">
        <v>0.28930839050969737</v>
      </c>
      <c r="Z505" s="11">
        <v>0.47762454493404044</v>
      </c>
      <c r="AA505" s="11"/>
      <c r="AB505" s="11">
        <v>3.4413345739871306</v>
      </c>
      <c r="AC505" s="11"/>
      <c r="AD505" s="11"/>
      <c r="AE505" s="11">
        <v>9.1829924165521497</v>
      </c>
      <c r="AF505" s="11">
        <v>1.3496508648815568</v>
      </c>
      <c r="AG505" s="11">
        <v>1.1411021781903188</v>
      </c>
      <c r="AH505" s="11">
        <v>0.20854868669123797</v>
      </c>
      <c r="AI505" s="11">
        <v>82.42292720218353</v>
      </c>
      <c r="AJ505" s="11"/>
      <c r="AK505" s="11">
        <v>4.2430200116999961</v>
      </c>
    </row>
    <row r="506" spans="1:37" ht="15.75" x14ac:dyDescent="0.25">
      <c r="A506" s="34"/>
      <c r="B506" s="30" t="s">
        <v>659</v>
      </c>
      <c r="H506" s="62" t="str">
        <f t="shared" si="10"/>
        <v/>
      </c>
      <c r="I506" s="141" t="s">
        <v>1479</v>
      </c>
      <c r="J506" s="11"/>
      <c r="K506" s="11" t="s">
        <v>1479</v>
      </c>
      <c r="L506" s="11"/>
      <c r="M506" s="11"/>
      <c r="N506" s="11"/>
      <c r="O506" s="11"/>
      <c r="P506" s="11"/>
      <c r="Q506" s="33"/>
      <c r="R506" s="33"/>
      <c r="S506" s="33"/>
      <c r="T506" s="11"/>
      <c r="U506" s="11"/>
      <c r="V506" s="11"/>
      <c r="W506" s="11"/>
      <c r="X506" s="11"/>
      <c r="Y506" s="11"/>
      <c r="Z506" s="11"/>
      <c r="AA506" s="11"/>
      <c r="AB506" s="11" t="s">
        <v>1479</v>
      </c>
      <c r="AC506" s="11"/>
      <c r="AD506" s="11"/>
      <c r="AE506" s="11"/>
      <c r="AF506" s="11"/>
      <c r="AG506" s="11"/>
      <c r="AH506" s="11"/>
      <c r="AI506" s="11" t="s">
        <v>1479</v>
      </c>
      <c r="AJ506" s="11"/>
      <c r="AK506" s="11"/>
    </row>
    <row r="507" spans="1:37" ht="15.75" x14ac:dyDescent="0.25">
      <c r="A507" s="32">
        <v>473</v>
      </c>
      <c r="B507" s="30"/>
      <c r="C507" s="3" t="s">
        <v>517</v>
      </c>
      <c r="H507" s="62">
        <f t="shared" si="10"/>
        <v>117.41061407528801</v>
      </c>
      <c r="I507" s="141">
        <v>5.0596707398749077</v>
      </c>
      <c r="J507" s="11">
        <v>1.2208957087482188</v>
      </c>
      <c r="K507" s="11">
        <v>1.3019998156522146</v>
      </c>
      <c r="L507" s="11"/>
      <c r="M507" s="11">
        <v>8.323837328419927</v>
      </c>
      <c r="N507" s="11">
        <v>0.96982722435508084</v>
      </c>
      <c r="O507" s="11">
        <v>4.9435146621254606</v>
      </c>
      <c r="P507" s="11">
        <v>2.4104954419393851</v>
      </c>
      <c r="Q507" s="33"/>
      <c r="R507" s="33"/>
      <c r="S507" s="33"/>
      <c r="T507" s="11">
        <v>6.4869707959433418</v>
      </c>
      <c r="U507" s="11">
        <v>11.673297923996543</v>
      </c>
      <c r="V507" s="11"/>
      <c r="W507" s="11">
        <v>5.2342961538941832</v>
      </c>
      <c r="X507" s="11">
        <v>5.7016885598416032</v>
      </c>
      <c r="Y507" s="11">
        <v>0.36114469839186436</v>
      </c>
      <c r="Z507" s="11">
        <v>0.37616851186889144</v>
      </c>
      <c r="AA507" s="11"/>
      <c r="AB507" s="11">
        <v>2.0583212148744083</v>
      </c>
      <c r="AC507" s="11"/>
      <c r="AD507" s="11"/>
      <c r="AE507" s="11">
        <v>6.6429635009093468</v>
      </c>
      <c r="AF507" s="11">
        <v>1.1143119176489271</v>
      </c>
      <c r="AG507" s="11">
        <v>0.9690824441508038</v>
      </c>
      <c r="AH507" s="11">
        <v>0.14522947349812337</v>
      </c>
      <c r="AI507" s="11">
        <v>69.940391464454962</v>
      </c>
      <c r="AJ507" s="11"/>
      <c r="AK507" s="11">
        <v>3.5879536647652177</v>
      </c>
    </row>
    <row r="508" spans="1:37" ht="15.75" x14ac:dyDescent="0.25">
      <c r="A508" s="32">
        <v>474</v>
      </c>
      <c r="B508" s="30"/>
      <c r="C508" s="3" t="s">
        <v>518</v>
      </c>
      <c r="H508" s="62">
        <f t="shared" si="10"/>
        <v>103.07164743761538</v>
      </c>
      <c r="I508" s="141">
        <v>3.430545284220766</v>
      </c>
      <c r="J508" s="11">
        <v>1.214216601411626</v>
      </c>
      <c r="K508" s="11">
        <v>1.1560723834460218</v>
      </c>
      <c r="L508" s="11"/>
      <c r="M508" s="11">
        <v>8.1352579860798659</v>
      </c>
      <c r="N508" s="11">
        <v>1.2758236491483947</v>
      </c>
      <c r="O508" s="11">
        <v>4.7505567783853202</v>
      </c>
      <c r="P508" s="11">
        <v>2.1088775585461517</v>
      </c>
      <c r="Q508" s="33"/>
      <c r="R508" s="33"/>
      <c r="S508" s="33"/>
      <c r="T508" s="11">
        <v>5.5750774379283445</v>
      </c>
      <c r="U508" s="11">
        <v>14.408136244617753</v>
      </c>
      <c r="V508" s="11"/>
      <c r="W508" s="11">
        <v>5.240511853667738</v>
      </c>
      <c r="X508" s="11">
        <v>8.4044487886162837</v>
      </c>
      <c r="Y508" s="11">
        <v>0.29017643635127621</v>
      </c>
      <c r="Z508" s="11">
        <v>0.4729991659824534</v>
      </c>
      <c r="AA508" s="11"/>
      <c r="AB508" s="11">
        <v>2.6058153213533917</v>
      </c>
      <c r="AC508" s="11"/>
      <c r="AD508" s="11"/>
      <c r="AE508" s="11">
        <v>6.5219153707275286</v>
      </c>
      <c r="AF508" s="11">
        <v>1.0819133799158624</v>
      </c>
      <c r="AG508" s="11">
        <v>0.93109997529202659</v>
      </c>
      <c r="AH508" s="11">
        <v>0.15081340462383577</v>
      </c>
      <c r="AI508" s="11">
        <v>56.000554855574514</v>
      </c>
      <c r="AJ508" s="11"/>
      <c r="AK508" s="11">
        <v>2.942142572339721</v>
      </c>
    </row>
    <row r="509" spans="1:37" ht="15.75" x14ac:dyDescent="0.25">
      <c r="A509" s="34"/>
      <c r="B509" s="30" t="s">
        <v>660</v>
      </c>
      <c r="H509" s="62" t="str">
        <f t="shared" si="10"/>
        <v/>
      </c>
      <c r="I509" s="141" t="s">
        <v>1479</v>
      </c>
      <c r="J509" s="11"/>
      <c r="K509" s="11" t="s">
        <v>1479</v>
      </c>
      <c r="L509" s="11"/>
      <c r="M509" s="11"/>
      <c r="N509" s="11"/>
      <c r="O509" s="11"/>
      <c r="P509" s="11"/>
      <c r="Q509" s="33"/>
      <c r="R509" s="33"/>
      <c r="S509" s="33"/>
      <c r="T509" s="11"/>
      <c r="U509" s="11"/>
      <c r="V509" s="11"/>
      <c r="W509" s="11"/>
      <c r="X509" s="11"/>
      <c r="Y509" s="11"/>
      <c r="Z509" s="11"/>
      <c r="AA509" s="11"/>
      <c r="AB509" s="11" t="s">
        <v>1479</v>
      </c>
      <c r="AC509" s="11"/>
      <c r="AD509" s="11"/>
      <c r="AE509" s="11"/>
      <c r="AF509" s="11"/>
      <c r="AG509" s="11"/>
      <c r="AH509" s="11"/>
      <c r="AI509" s="11" t="s">
        <v>1479</v>
      </c>
      <c r="AJ509" s="11"/>
      <c r="AK509" s="11"/>
    </row>
    <row r="510" spans="1:37" ht="15.75" x14ac:dyDescent="0.25">
      <c r="A510" s="32">
        <v>475</v>
      </c>
      <c r="B510" s="30"/>
      <c r="C510" s="3" t="s">
        <v>519</v>
      </c>
      <c r="H510" s="62">
        <f t="shared" si="10"/>
        <v>125.85780911373841</v>
      </c>
      <c r="I510" s="141">
        <v>4.8631361050263662</v>
      </c>
      <c r="J510" s="11">
        <v>1.5739604817351598</v>
      </c>
      <c r="K510" s="11">
        <v>0.96898023392493204</v>
      </c>
      <c r="L510" s="11"/>
      <c r="M510" s="11">
        <v>7.4010254716465553</v>
      </c>
      <c r="N510" s="11">
        <v>0.80845736191884998</v>
      </c>
      <c r="O510" s="11">
        <v>4.0472008947294116</v>
      </c>
      <c r="P510" s="11">
        <v>2.5453672149982931</v>
      </c>
      <c r="Q510" s="33"/>
      <c r="R510" s="33"/>
      <c r="S510" s="33"/>
      <c r="T510" s="11">
        <v>6.1873264412113027</v>
      </c>
      <c r="U510" s="11">
        <v>4.7086447142050636</v>
      </c>
      <c r="V510" s="11"/>
      <c r="W510" s="11">
        <v>2.0755587104479218</v>
      </c>
      <c r="X510" s="11">
        <v>2.3812509368559684</v>
      </c>
      <c r="Y510" s="11">
        <v>0.14281105755983717</v>
      </c>
      <c r="Z510" s="11">
        <v>0.10902400934133619</v>
      </c>
      <c r="AA510" s="11"/>
      <c r="AB510" s="11">
        <v>1.1497574249551374</v>
      </c>
      <c r="AC510" s="11"/>
      <c r="AD510" s="11"/>
      <c r="AE510" s="11">
        <v>5.4268842867920224</v>
      </c>
      <c r="AF510" s="11">
        <v>1.0659614358043557</v>
      </c>
      <c r="AG510" s="11">
        <v>0.8916914692328477</v>
      </c>
      <c r="AH510" s="11">
        <v>0.17426996657150795</v>
      </c>
      <c r="AI510" s="11">
        <v>88.04107331924493</v>
      </c>
      <c r="AJ510" s="11"/>
      <c r="AK510" s="11">
        <v>4.4710591991925979</v>
      </c>
    </row>
    <row r="511" spans="1:37" ht="15.75" x14ac:dyDescent="0.25">
      <c r="A511" s="32">
        <v>476</v>
      </c>
      <c r="B511" s="30"/>
      <c r="C511" s="3" t="s">
        <v>520</v>
      </c>
      <c r="H511" s="62">
        <f t="shared" si="10"/>
        <v>145.63100545031219</v>
      </c>
      <c r="I511" s="141">
        <v>3.0906740304274343</v>
      </c>
      <c r="J511" s="11">
        <v>0.92507707547868145</v>
      </c>
      <c r="K511" s="11">
        <v>1.4584061418315395</v>
      </c>
      <c r="L511" s="11"/>
      <c r="M511" s="11">
        <v>12.902743936589431</v>
      </c>
      <c r="N511" s="11">
        <v>1.4234717382179167</v>
      </c>
      <c r="O511" s="11">
        <v>8.8107205549495706</v>
      </c>
      <c r="P511" s="11">
        <v>2.6685516434219432</v>
      </c>
      <c r="Q511" s="33"/>
      <c r="R511" s="33"/>
      <c r="S511" s="33"/>
      <c r="T511" s="11">
        <v>8.8585889693883253</v>
      </c>
      <c r="U511" s="11">
        <v>42.272543737749075</v>
      </c>
      <c r="V511" s="11"/>
      <c r="W511" s="11">
        <v>17.329495464221772</v>
      </c>
      <c r="X511" s="11">
        <v>23.188314149310987</v>
      </c>
      <c r="Y511" s="11">
        <v>0.41577190015017507</v>
      </c>
      <c r="Z511" s="11">
        <v>1.3389622240661387</v>
      </c>
      <c r="AA511" s="11"/>
      <c r="AB511" s="11">
        <v>11.178364618472681</v>
      </c>
      <c r="AC511" s="11"/>
      <c r="AD511" s="11"/>
      <c r="AE511" s="11">
        <v>16.040909405723774</v>
      </c>
      <c r="AF511" s="11">
        <v>1.3629062106490353</v>
      </c>
      <c r="AG511" s="11">
        <v>1.2489643067401817</v>
      </c>
      <c r="AH511" s="11">
        <v>0.11394190390885356</v>
      </c>
      <c r="AI511" s="11">
        <v>44.744161919780645</v>
      </c>
      <c r="AJ511" s="11"/>
      <c r="AK511" s="11">
        <v>2.796629404221556</v>
      </c>
    </row>
    <row r="512" spans="1:37" ht="15.75" x14ac:dyDescent="0.25">
      <c r="A512" s="34"/>
      <c r="B512" s="30" t="s">
        <v>661</v>
      </c>
      <c r="H512" s="62" t="str">
        <f t="shared" si="10"/>
        <v/>
      </c>
      <c r="I512" s="141" t="s">
        <v>1479</v>
      </c>
      <c r="J512" s="11"/>
      <c r="K512" s="11" t="s">
        <v>1479</v>
      </c>
      <c r="L512" s="11"/>
      <c r="M512" s="11"/>
      <c r="N512" s="11"/>
      <c r="O512" s="11"/>
      <c r="P512" s="11"/>
      <c r="Q512" s="33"/>
      <c r="R512" s="33"/>
      <c r="S512" s="33"/>
      <c r="T512" s="11"/>
      <c r="U512" s="11"/>
      <c r="V512" s="11"/>
      <c r="W512" s="11"/>
      <c r="X512" s="11"/>
      <c r="Y512" s="11"/>
      <c r="Z512" s="11"/>
      <c r="AA512" s="11"/>
      <c r="AB512" s="11" t="s">
        <v>1479</v>
      </c>
      <c r="AC512" s="11"/>
      <c r="AD512" s="11"/>
      <c r="AE512" s="11"/>
      <c r="AF512" s="11"/>
      <c r="AG512" s="11"/>
      <c r="AH512" s="11"/>
      <c r="AI512" s="11" t="s">
        <v>1479</v>
      </c>
      <c r="AJ512" s="11"/>
      <c r="AK512" s="11"/>
    </row>
    <row r="513" spans="1:37" ht="15.75" x14ac:dyDescent="0.25">
      <c r="A513" s="32">
        <v>477</v>
      </c>
      <c r="B513" s="30"/>
      <c r="C513" s="3" t="s">
        <v>22</v>
      </c>
      <c r="H513" s="62">
        <f t="shared" si="10"/>
        <v>142.76062551384041</v>
      </c>
      <c r="I513" s="141">
        <v>4.9617824471563701</v>
      </c>
      <c r="J513" s="11">
        <v>1.5497651346134489</v>
      </c>
      <c r="K513" s="11">
        <v>2.1389490220761038</v>
      </c>
      <c r="L513" s="11"/>
      <c r="M513" s="11">
        <v>15.30902334184966</v>
      </c>
      <c r="N513" s="11">
        <v>1.4513621746520524</v>
      </c>
      <c r="O513" s="11">
        <v>8.9098959169580709</v>
      </c>
      <c r="P513" s="11">
        <v>4.9477652502395353</v>
      </c>
      <c r="Q513" s="33"/>
      <c r="R513" s="33"/>
      <c r="S513" s="33"/>
      <c r="T513" s="11">
        <v>12.792341224073358</v>
      </c>
      <c r="U513" s="11">
        <v>15.274978411462959</v>
      </c>
      <c r="V513" s="11"/>
      <c r="W513" s="11">
        <v>7.6725233741006571</v>
      </c>
      <c r="X513" s="11">
        <v>6.5110089437567602</v>
      </c>
      <c r="Y513" s="11">
        <v>0.71562659350045921</v>
      </c>
      <c r="Z513" s="11">
        <v>0.37581950010508308</v>
      </c>
      <c r="AA513" s="11"/>
      <c r="AB513" s="11">
        <v>3.2321240782958491</v>
      </c>
      <c r="AC513" s="11"/>
      <c r="AD513" s="11"/>
      <c r="AE513" s="11">
        <v>8.6954610080012209</v>
      </c>
      <c r="AF513" s="11">
        <v>1.4151223033132918</v>
      </c>
      <c r="AG513" s="11">
        <v>1.2085492614193736</v>
      </c>
      <c r="AH513" s="11">
        <v>0.20657304189391817</v>
      </c>
      <c r="AI513" s="11">
        <v>73.49821566023266</v>
      </c>
      <c r="AJ513" s="11"/>
      <c r="AK513" s="11">
        <v>3.892862882765471</v>
      </c>
    </row>
    <row r="514" spans="1:37" ht="15.75" x14ac:dyDescent="0.25">
      <c r="A514" s="32">
        <v>478</v>
      </c>
      <c r="B514" s="30"/>
      <c r="C514" s="3" t="s">
        <v>521</v>
      </c>
      <c r="H514" s="62">
        <f t="shared" si="10"/>
        <v>166.43563363007539</v>
      </c>
      <c r="I514" s="141">
        <v>7.2497127925578182</v>
      </c>
      <c r="J514" s="11">
        <v>1.6404160325810806</v>
      </c>
      <c r="K514" s="11">
        <v>2.9149931079180074</v>
      </c>
      <c r="L514" s="11"/>
      <c r="M514" s="11">
        <v>20.832259794935251</v>
      </c>
      <c r="N514" s="11">
        <v>2.0430692445656389</v>
      </c>
      <c r="O514" s="11">
        <v>11.562368120487337</v>
      </c>
      <c r="P514" s="11">
        <v>7.2268224298822767</v>
      </c>
      <c r="Q514" s="33"/>
      <c r="R514" s="33"/>
      <c r="S514" s="33"/>
      <c r="T514" s="11">
        <v>15.918574322201479</v>
      </c>
      <c r="U514" s="11">
        <v>24.864990494068252</v>
      </c>
      <c r="V514" s="11"/>
      <c r="W514" s="11">
        <v>12.730931953492975</v>
      </c>
      <c r="X514" s="11">
        <v>10.673728263626998</v>
      </c>
      <c r="Y514" s="11">
        <v>0.84535857470287556</v>
      </c>
      <c r="Z514" s="11">
        <v>0.61497170224540365</v>
      </c>
      <c r="AA514" s="11"/>
      <c r="AB514" s="11">
        <v>4.1648811567559907</v>
      </c>
      <c r="AC514" s="11"/>
      <c r="AD514" s="11"/>
      <c r="AE514" s="11">
        <v>11.710540153011104</v>
      </c>
      <c r="AF514" s="11">
        <v>1.9363118956433087</v>
      </c>
      <c r="AG514" s="11">
        <v>1.6740602408729099</v>
      </c>
      <c r="AH514" s="11">
        <v>0.26225165477039886</v>
      </c>
      <c r="AI514" s="11">
        <v>71.317289528922601</v>
      </c>
      <c r="AJ514" s="11"/>
      <c r="AK514" s="11">
        <v>3.8856643514804738</v>
      </c>
    </row>
    <row r="515" spans="1:37" ht="15.75" x14ac:dyDescent="0.25">
      <c r="A515" s="32">
        <v>479</v>
      </c>
      <c r="B515" s="30"/>
      <c r="C515" s="3" t="s">
        <v>522</v>
      </c>
      <c r="H515" s="62">
        <f t="shared" si="10"/>
        <v>159.62305352818498</v>
      </c>
      <c r="I515" s="141">
        <v>7.0458721067910401</v>
      </c>
      <c r="J515" s="11">
        <v>1.3709725500779573</v>
      </c>
      <c r="K515" s="11">
        <v>2.644086369668718</v>
      </c>
      <c r="L515" s="11"/>
      <c r="M515" s="11">
        <v>17.661572272428426</v>
      </c>
      <c r="N515" s="11">
        <v>1.4252931903407868</v>
      </c>
      <c r="O515" s="11">
        <v>9.4803773758075796</v>
      </c>
      <c r="P515" s="11">
        <v>6.755901706280059</v>
      </c>
      <c r="Q515" s="33"/>
      <c r="R515" s="33"/>
      <c r="S515" s="33"/>
      <c r="T515" s="11">
        <v>14.221685363058029</v>
      </c>
      <c r="U515" s="11">
        <v>23.211748122240959</v>
      </c>
      <c r="V515" s="11"/>
      <c r="W515" s="11">
        <v>10.616306279623746</v>
      </c>
      <c r="X515" s="11">
        <v>10.976973121038817</v>
      </c>
      <c r="Y515" s="11">
        <v>1.1360631047126308</v>
      </c>
      <c r="Z515" s="11">
        <v>0.48240561686576505</v>
      </c>
      <c r="AA515" s="11"/>
      <c r="AB515" s="11">
        <v>5.4096560162391309</v>
      </c>
      <c r="AC515" s="11"/>
      <c r="AD515" s="11"/>
      <c r="AE515" s="11">
        <v>13.585755266802774</v>
      </c>
      <c r="AF515" s="11">
        <v>1.7857186936696201</v>
      </c>
      <c r="AG515" s="11">
        <v>1.5633485958365039</v>
      </c>
      <c r="AH515" s="11">
        <v>0.22237009783311612</v>
      </c>
      <c r="AI515" s="11">
        <v>69.126313046777014</v>
      </c>
      <c r="AJ515" s="11"/>
      <c r="AK515" s="11">
        <v>3.5596737204312983</v>
      </c>
    </row>
    <row r="516" spans="1:37" ht="15.75" x14ac:dyDescent="0.25">
      <c r="A516" s="32">
        <v>480</v>
      </c>
      <c r="B516" s="30"/>
      <c r="C516" s="3" t="s">
        <v>523</v>
      </c>
      <c r="H516" s="62">
        <f t="shared" si="10"/>
        <v>149.20995104106134</v>
      </c>
      <c r="I516" s="141">
        <v>6.5507272872572546</v>
      </c>
      <c r="J516" s="11">
        <v>1.7065382948658518</v>
      </c>
      <c r="K516" s="11">
        <v>2.4432358409163082</v>
      </c>
      <c r="L516" s="11"/>
      <c r="M516" s="11">
        <v>14.044711534351553</v>
      </c>
      <c r="N516" s="11">
        <v>1.3527941235563288</v>
      </c>
      <c r="O516" s="11">
        <v>7.6238083970467612</v>
      </c>
      <c r="P516" s="11">
        <v>5.0681090137484626</v>
      </c>
      <c r="Q516" s="33"/>
      <c r="R516" s="33"/>
      <c r="S516" s="33"/>
      <c r="T516" s="11">
        <v>11.238986853038902</v>
      </c>
      <c r="U516" s="11">
        <v>20.742291830255262</v>
      </c>
      <c r="V516" s="11"/>
      <c r="W516" s="11">
        <v>10.12791152798196</v>
      </c>
      <c r="X516" s="11">
        <v>9.0361953996665783</v>
      </c>
      <c r="Y516" s="11">
        <v>0.90760745250518327</v>
      </c>
      <c r="Z516" s="11">
        <v>0.67057745010153835</v>
      </c>
      <c r="AA516" s="11"/>
      <c r="AB516" s="11">
        <v>5.752822639757377</v>
      </c>
      <c r="AC516" s="11"/>
      <c r="AD516" s="11"/>
      <c r="AE516" s="11">
        <v>13.855181861739482</v>
      </c>
      <c r="AF516" s="11">
        <v>1.6615184562645247</v>
      </c>
      <c r="AG516" s="11">
        <v>1.419050257598524</v>
      </c>
      <c r="AH516" s="11">
        <v>0.24246819866600072</v>
      </c>
      <c r="AI516" s="11">
        <v>67.628810772283018</v>
      </c>
      <c r="AJ516" s="11"/>
      <c r="AK516" s="11">
        <v>3.5851256703318257</v>
      </c>
    </row>
    <row r="517" spans="1:37" ht="15.75" x14ac:dyDescent="0.25">
      <c r="A517" s="32">
        <v>481</v>
      </c>
      <c r="B517" s="30"/>
      <c r="C517" s="3" t="s">
        <v>524</v>
      </c>
      <c r="H517" s="62">
        <f t="shared" si="10"/>
        <v>126.02167998370018</v>
      </c>
      <c r="I517" s="141">
        <v>4.3003596890548801</v>
      </c>
      <c r="J517" s="11">
        <v>1.2435689766616014</v>
      </c>
      <c r="K517" s="11">
        <v>1.9326492476169066</v>
      </c>
      <c r="L517" s="11"/>
      <c r="M517" s="11">
        <v>11.908321525232665</v>
      </c>
      <c r="N517" s="11">
        <v>1.5126061485807873</v>
      </c>
      <c r="O517" s="11">
        <v>7.1741778959645588</v>
      </c>
      <c r="P517" s="11">
        <v>3.2215374806873194</v>
      </c>
      <c r="Q517" s="33"/>
      <c r="R517" s="33"/>
      <c r="S517" s="33"/>
      <c r="T517" s="11">
        <v>7.9633764746390696</v>
      </c>
      <c r="U517" s="11">
        <v>28.135985288604548</v>
      </c>
      <c r="V517" s="11"/>
      <c r="W517" s="11">
        <v>11.683011398137742</v>
      </c>
      <c r="X517" s="11">
        <v>14.660605067382352</v>
      </c>
      <c r="Y517" s="11">
        <v>0.68727432192446714</v>
      </c>
      <c r="Z517" s="11">
        <v>1.105094501159988</v>
      </c>
      <c r="AA517" s="11"/>
      <c r="AB517" s="11">
        <v>8.7790852905688617</v>
      </c>
      <c r="AC517" s="11"/>
      <c r="AD517" s="11"/>
      <c r="AE517" s="11">
        <v>12.746187027612104</v>
      </c>
      <c r="AF517" s="11">
        <v>1.131318732649349</v>
      </c>
      <c r="AG517" s="11">
        <v>0.98697377544804354</v>
      </c>
      <c r="AH517" s="11">
        <v>0.14434495720130558</v>
      </c>
      <c r="AI517" s="11">
        <v>45.246679461557157</v>
      </c>
      <c r="AJ517" s="11"/>
      <c r="AK517" s="11">
        <v>2.6341482695030392</v>
      </c>
    </row>
    <row r="518" spans="1:37" ht="25.5" customHeight="1" x14ac:dyDescent="0.25">
      <c r="A518" s="32">
        <v>482</v>
      </c>
      <c r="B518" s="30"/>
      <c r="C518" s="3" t="s">
        <v>3</v>
      </c>
      <c r="H518" s="62">
        <f t="shared" ref="H518:H581" si="11">IF(SUM(I518:M518,S518:U518,AA518:AF518,AI518:AK518)=0,"",SUM(I518:M518,S518:U518,AA518:AF518,AI518:AK518))</f>
        <v>144.68065696242169</v>
      </c>
      <c r="I518" s="141">
        <v>6.369883875551495</v>
      </c>
      <c r="J518" s="11">
        <v>1.3517659720549304</v>
      </c>
      <c r="K518" s="11">
        <v>1.9188190951391955</v>
      </c>
      <c r="L518" s="11"/>
      <c r="M518" s="11">
        <v>14.463635417348719</v>
      </c>
      <c r="N518" s="11">
        <v>1.2788552183260185</v>
      </c>
      <c r="O518" s="11">
        <v>8.0043117802530563</v>
      </c>
      <c r="P518" s="11">
        <v>5.1804684187696441</v>
      </c>
      <c r="Q518" s="33"/>
      <c r="R518" s="33"/>
      <c r="S518" s="33"/>
      <c r="T518" s="11">
        <v>16.018255914982198</v>
      </c>
      <c r="U518" s="11">
        <v>14.510644200691695</v>
      </c>
      <c r="V518" s="11"/>
      <c r="W518" s="11">
        <v>7.8339331534279024</v>
      </c>
      <c r="X518" s="11">
        <v>5.7687472014456489</v>
      </c>
      <c r="Y518" s="11">
        <v>0.5096298433436659</v>
      </c>
      <c r="Z518" s="11">
        <v>0.39833400247447742</v>
      </c>
      <c r="AA518" s="11"/>
      <c r="AB518" s="11">
        <v>4.0896043473624974</v>
      </c>
      <c r="AC518" s="11"/>
      <c r="AD518" s="11"/>
      <c r="AE518" s="11">
        <v>7.8838754346271518</v>
      </c>
      <c r="AF518" s="11">
        <v>1.9417921443173263</v>
      </c>
      <c r="AG518" s="11">
        <v>1.5456746872514326</v>
      </c>
      <c r="AH518" s="11">
        <v>0.39611745706589357</v>
      </c>
      <c r="AI518" s="11">
        <v>72.312274261640098</v>
      </c>
      <c r="AJ518" s="11"/>
      <c r="AK518" s="11">
        <v>3.820106298706389</v>
      </c>
    </row>
    <row r="519" spans="1:37" ht="15.75" x14ac:dyDescent="0.25">
      <c r="A519" s="32">
        <v>483</v>
      </c>
      <c r="B519" s="30"/>
      <c r="C519" s="3" t="s">
        <v>525</v>
      </c>
      <c r="H519" s="62">
        <f t="shared" si="11"/>
        <v>123.91834677919803</v>
      </c>
      <c r="I519" s="141">
        <v>5.8651042346754965</v>
      </c>
      <c r="J519" s="11">
        <v>1.3523324378472863</v>
      </c>
      <c r="K519" s="11">
        <v>1.1194583660032822</v>
      </c>
      <c r="L519" s="11"/>
      <c r="M519" s="11">
        <v>7.2527716982612818</v>
      </c>
      <c r="N519" s="11">
        <v>0.90913809662779965</v>
      </c>
      <c r="O519" s="11">
        <v>4.0842901895641255</v>
      </c>
      <c r="P519" s="11">
        <v>2.2593434120693567</v>
      </c>
      <c r="Q519" s="33"/>
      <c r="R519" s="33"/>
      <c r="S519" s="33"/>
      <c r="T519" s="11">
        <v>5.8933843575318674</v>
      </c>
      <c r="U519" s="11">
        <v>6.6336413558833174</v>
      </c>
      <c r="V519" s="11"/>
      <c r="W519" s="11">
        <v>3.0601291856992257</v>
      </c>
      <c r="X519" s="11">
        <v>3.2767892037416018</v>
      </c>
      <c r="Y519" s="11">
        <v>0.18677128642783472</v>
      </c>
      <c r="Z519" s="11">
        <v>0.10995168001465594</v>
      </c>
      <c r="AA519" s="11"/>
      <c r="AB519" s="11">
        <v>1.0804751440313383</v>
      </c>
      <c r="AC519" s="11"/>
      <c r="AD519" s="11"/>
      <c r="AE519" s="11">
        <v>6.1978625850402125</v>
      </c>
      <c r="AF519" s="11">
        <v>0.97466666998359197</v>
      </c>
      <c r="AG519" s="11">
        <v>0.79058735016004655</v>
      </c>
      <c r="AH519" s="11">
        <v>0.18407931982354536</v>
      </c>
      <c r="AI519" s="11">
        <v>83.33750912821678</v>
      </c>
      <c r="AJ519" s="11"/>
      <c r="AK519" s="11">
        <v>4.2111408017235785</v>
      </c>
    </row>
    <row r="520" spans="1:37" ht="15.75" x14ac:dyDescent="0.25">
      <c r="A520" s="32">
        <v>484</v>
      </c>
      <c r="B520" s="30"/>
      <c r="C520" s="3" t="s">
        <v>526</v>
      </c>
      <c r="H520" s="62">
        <f t="shared" si="11"/>
        <v>117.47994907838782</v>
      </c>
      <c r="I520" s="141">
        <v>4.8613735402260705</v>
      </c>
      <c r="J520" s="11">
        <v>1.4935218329148776</v>
      </c>
      <c r="K520" s="11">
        <v>0.92066303655619275</v>
      </c>
      <c r="L520" s="11"/>
      <c r="M520" s="11">
        <v>7.369430529190022</v>
      </c>
      <c r="N520" s="11">
        <v>1.0894380059371411</v>
      </c>
      <c r="O520" s="11">
        <v>4.4725277839043613</v>
      </c>
      <c r="P520" s="11">
        <v>1.8074647393485197</v>
      </c>
      <c r="Q520" s="33"/>
      <c r="R520" s="33"/>
      <c r="S520" s="33"/>
      <c r="T520" s="11">
        <v>4.7787070653746744</v>
      </c>
      <c r="U520" s="11">
        <v>6.9777690517195463</v>
      </c>
      <c r="V520" s="11"/>
      <c r="W520" s="11">
        <v>3.0793144689143239</v>
      </c>
      <c r="X520" s="11">
        <v>3.5513237291775575</v>
      </c>
      <c r="Y520" s="11">
        <v>0.20168376902464388</v>
      </c>
      <c r="Z520" s="11">
        <v>0.14544708460302053</v>
      </c>
      <c r="AA520" s="11"/>
      <c r="AB520" s="11">
        <v>1.3517325076223288</v>
      </c>
      <c r="AC520" s="11"/>
      <c r="AD520" s="11"/>
      <c r="AE520" s="11">
        <v>5.0140261872918561</v>
      </c>
      <c r="AF520" s="11">
        <v>1.0678102968837444</v>
      </c>
      <c r="AG520" s="11">
        <v>0.9843902820446252</v>
      </c>
      <c r="AH520" s="11">
        <v>8.3420014839119178E-2</v>
      </c>
      <c r="AI520" s="11">
        <v>79.618879319070587</v>
      </c>
      <c r="AJ520" s="11"/>
      <c r="AK520" s="11">
        <v>4.0260357115379266</v>
      </c>
    </row>
    <row r="521" spans="1:37" ht="15.75" x14ac:dyDescent="0.25">
      <c r="A521" s="32">
        <v>485</v>
      </c>
      <c r="B521" s="30"/>
      <c r="C521" s="3" t="s">
        <v>527</v>
      </c>
      <c r="H521" s="62">
        <f t="shared" si="11"/>
        <v>137.23706363512807</v>
      </c>
      <c r="I521" s="141">
        <v>7.077796778226805</v>
      </c>
      <c r="J521" s="11">
        <v>1.6571610009067599</v>
      </c>
      <c r="K521" s="11">
        <v>2.1034129835839717</v>
      </c>
      <c r="L521" s="11"/>
      <c r="M521" s="11">
        <v>13.532999781968147</v>
      </c>
      <c r="N521" s="11">
        <v>1.2011692182736764</v>
      </c>
      <c r="O521" s="11">
        <v>7.6289145920322614</v>
      </c>
      <c r="P521" s="11">
        <v>4.7029159716622102</v>
      </c>
      <c r="Q521" s="33"/>
      <c r="R521" s="33"/>
      <c r="S521" s="33"/>
      <c r="T521" s="11">
        <v>10.525066466694639</v>
      </c>
      <c r="U521" s="11">
        <v>20.013290849654087</v>
      </c>
      <c r="V521" s="11"/>
      <c r="W521" s="11">
        <v>8.9323288739377968</v>
      </c>
      <c r="X521" s="11">
        <v>9.7269188605112813</v>
      </c>
      <c r="Y521" s="11">
        <v>0.6772158893924507</v>
      </c>
      <c r="Z521" s="11">
        <v>0.67682722581256061</v>
      </c>
      <c r="AA521" s="11"/>
      <c r="AB521" s="11">
        <v>5.7283692934960646</v>
      </c>
      <c r="AC521" s="11"/>
      <c r="AD521" s="11"/>
      <c r="AE521" s="11">
        <v>13.866619035106515</v>
      </c>
      <c r="AF521" s="11">
        <v>1.1423569092746391</v>
      </c>
      <c r="AG521" s="11">
        <v>0.99367039498284604</v>
      </c>
      <c r="AH521" s="11">
        <v>0.14868651429179294</v>
      </c>
      <c r="AI521" s="11">
        <v>58.29203484607541</v>
      </c>
      <c r="AJ521" s="11"/>
      <c r="AK521" s="11">
        <v>3.2979556901410296</v>
      </c>
    </row>
    <row r="522" spans="1:37" ht="15.75" x14ac:dyDescent="0.25">
      <c r="A522" s="32">
        <v>486</v>
      </c>
      <c r="B522" s="30"/>
      <c r="C522" s="3" t="s">
        <v>528</v>
      </c>
      <c r="H522" s="62">
        <f t="shared" si="11"/>
        <v>143.42224956678007</v>
      </c>
      <c r="I522" s="141">
        <v>5.7389895924302063</v>
      </c>
      <c r="J522" s="11">
        <v>1.5898029422118929</v>
      </c>
      <c r="K522" s="11">
        <v>2.0312932932533427</v>
      </c>
      <c r="L522" s="11"/>
      <c r="M522" s="11">
        <v>17.428505269482578</v>
      </c>
      <c r="N522" s="11">
        <v>1.403257511109316</v>
      </c>
      <c r="O522" s="11">
        <v>9.5705051700744814</v>
      </c>
      <c r="P522" s="11">
        <v>6.4547425882987817</v>
      </c>
      <c r="Q522" s="33"/>
      <c r="R522" s="33"/>
      <c r="S522" s="33"/>
      <c r="T522" s="11">
        <v>13.951066400810578</v>
      </c>
      <c r="U522" s="11">
        <v>15.27667642342403</v>
      </c>
      <c r="V522" s="11"/>
      <c r="W522" s="11">
        <v>8.0314207061121827</v>
      </c>
      <c r="X522" s="11">
        <v>6.3862313692478052</v>
      </c>
      <c r="Y522" s="11">
        <v>0.52915892848806467</v>
      </c>
      <c r="Z522" s="11">
        <v>0.32986541957597698</v>
      </c>
      <c r="AA522" s="11"/>
      <c r="AB522" s="11">
        <v>2.6226662695841005</v>
      </c>
      <c r="AC522" s="11"/>
      <c r="AD522" s="11"/>
      <c r="AE522" s="11">
        <v>8.7295435915559612</v>
      </c>
      <c r="AF522" s="11">
        <v>2.1275791934202686</v>
      </c>
      <c r="AG522" s="11">
        <v>1.7153027714570899</v>
      </c>
      <c r="AH522" s="11">
        <v>0.41227642196317887</v>
      </c>
      <c r="AI522" s="11">
        <v>70.29215374369852</v>
      </c>
      <c r="AJ522" s="11"/>
      <c r="AK522" s="11">
        <v>3.6339728469085948</v>
      </c>
    </row>
    <row r="523" spans="1:37" ht="25.5" customHeight="1" x14ac:dyDescent="0.25">
      <c r="A523" s="32">
        <v>487</v>
      </c>
      <c r="B523" s="30"/>
      <c r="C523" s="3" t="s">
        <v>529</v>
      </c>
      <c r="H523" s="62">
        <f t="shared" si="11"/>
        <v>133.14420380250533</v>
      </c>
      <c r="I523" s="141">
        <v>5.455694936803325</v>
      </c>
      <c r="J523" s="11">
        <v>1.4267429323608216</v>
      </c>
      <c r="K523" s="11">
        <v>1.3768855364783863</v>
      </c>
      <c r="L523" s="11"/>
      <c r="M523" s="11">
        <v>13.065944828990059</v>
      </c>
      <c r="N523" s="11">
        <v>1.0594461836631119</v>
      </c>
      <c r="O523" s="11">
        <v>7.1070273276658353</v>
      </c>
      <c r="P523" s="11">
        <v>4.8994713176611127</v>
      </c>
      <c r="Q523" s="33"/>
      <c r="R523" s="33"/>
      <c r="S523" s="33"/>
      <c r="T523" s="11">
        <v>10.986260180262473</v>
      </c>
      <c r="U523" s="11">
        <v>8.8359104801452801</v>
      </c>
      <c r="V523" s="11"/>
      <c r="W523" s="11">
        <v>5.0079891778700931</v>
      </c>
      <c r="X523" s="11">
        <v>3.3510957809079174</v>
      </c>
      <c r="Y523" s="11">
        <v>0.21856589823956474</v>
      </c>
      <c r="Z523" s="11">
        <v>0.25825962312770434</v>
      </c>
      <c r="AA523" s="11"/>
      <c r="AB523" s="11">
        <v>1.9678290487000965</v>
      </c>
      <c r="AC523" s="11"/>
      <c r="AD523" s="11"/>
      <c r="AE523" s="11">
        <v>7.3700411476901087</v>
      </c>
      <c r="AF523" s="11">
        <v>1.3901803783832267</v>
      </c>
      <c r="AG523" s="11">
        <v>1.0656398706250139</v>
      </c>
      <c r="AH523" s="11">
        <v>0.3245405077582128</v>
      </c>
      <c r="AI523" s="11">
        <v>77.377651082747334</v>
      </c>
      <c r="AJ523" s="11"/>
      <c r="AK523" s="11">
        <v>3.8910632499442221</v>
      </c>
    </row>
    <row r="524" spans="1:37" ht="15.75" x14ac:dyDescent="0.25">
      <c r="A524" s="32">
        <v>488</v>
      </c>
      <c r="B524" s="30"/>
      <c r="C524" s="3" t="s">
        <v>530</v>
      </c>
      <c r="H524" s="62">
        <f t="shared" si="11"/>
        <v>147.76552646568126</v>
      </c>
      <c r="I524" s="141">
        <v>6.7348014016392961</v>
      </c>
      <c r="J524" s="11">
        <v>1.5284363877443441</v>
      </c>
      <c r="K524" s="11">
        <v>1.143234634125144</v>
      </c>
      <c r="L524" s="11"/>
      <c r="M524" s="11">
        <v>9.8544810958751281</v>
      </c>
      <c r="N524" s="11">
        <v>1.0944127921279991</v>
      </c>
      <c r="O524" s="11">
        <v>5.6078385776311714</v>
      </c>
      <c r="P524" s="11">
        <v>3.1522297261159578</v>
      </c>
      <c r="Q524" s="33"/>
      <c r="R524" s="33"/>
      <c r="S524" s="33"/>
      <c r="T524" s="11">
        <v>8.3783055124592192</v>
      </c>
      <c r="U524" s="11">
        <v>10.617797241279211</v>
      </c>
      <c r="V524" s="11"/>
      <c r="W524" s="11">
        <v>4.9128512336206631</v>
      </c>
      <c r="X524" s="11">
        <v>5.1974558167403035</v>
      </c>
      <c r="Y524" s="11">
        <v>0.21312406825513791</v>
      </c>
      <c r="Z524" s="11">
        <v>0.29436612266310891</v>
      </c>
      <c r="AA524" s="11"/>
      <c r="AB524" s="11">
        <v>2.5116863073627376</v>
      </c>
      <c r="AC524" s="11"/>
      <c r="AD524" s="11"/>
      <c r="AE524" s="11">
        <v>8.6998507973207975</v>
      </c>
      <c r="AF524" s="11">
        <v>1.3792290849555491</v>
      </c>
      <c r="AG524" s="11">
        <v>1.1707087568020718</v>
      </c>
      <c r="AH524" s="11">
        <v>0.20852032815347735</v>
      </c>
      <c r="AI524" s="11">
        <v>92.19186821431893</v>
      </c>
      <c r="AJ524" s="11"/>
      <c r="AK524" s="11">
        <v>4.7258357886009037</v>
      </c>
    </row>
    <row r="525" spans="1:37" ht="15.75" x14ac:dyDescent="0.25">
      <c r="A525" s="32">
        <v>489</v>
      </c>
      <c r="B525" s="30"/>
      <c r="C525" s="3" t="s">
        <v>67</v>
      </c>
      <c r="H525" s="62">
        <f t="shared" si="11"/>
        <v>125.22380891512958</v>
      </c>
      <c r="I525" s="141">
        <v>5.2459164193548204</v>
      </c>
      <c r="J525" s="11">
        <v>1.6027632993831029</v>
      </c>
      <c r="K525" s="11">
        <v>1.2923739191073482</v>
      </c>
      <c r="L525" s="11"/>
      <c r="M525" s="11">
        <v>8.9435560093898641</v>
      </c>
      <c r="N525" s="11">
        <v>1.3119187796384093</v>
      </c>
      <c r="O525" s="11">
        <v>5.3344910219312549</v>
      </c>
      <c r="P525" s="11">
        <v>2.2971462078202003</v>
      </c>
      <c r="Q525" s="33"/>
      <c r="R525" s="33"/>
      <c r="S525" s="33"/>
      <c r="T525" s="11">
        <v>6.5835569456266363</v>
      </c>
      <c r="U525" s="11">
        <v>11.885735658002773</v>
      </c>
      <c r="V525" s="11"/>
      <c r="W525" s="11">
        <v>5.1386096511210297</v>
      </c>
      <c r="X525" s="11">
        <v>6.0591872430153044</v>
      </c>
      <c r="Y525" s="11">
        <v>0.35646192194603776</v>
      </c>
      <c r="Z525" s="11">
        <v>0.33147684192040089</v>
      </c>
      <c r="AA525" s="11"/>
      <c r="AB525" s="11">
        <v>2.7784250030497941</v>
      </c>
      <c r="AC525" s="11"/>
      <c r="AD525" s="11"/>
      <c r="AE525" s="11">
        <v>7.7830743974395942</v>
      </c>
      <c r="AF525" s="11">
        <v>1.0847134632939444</v>
      </c>
      <c r="AG525" s="11">
        <v>0.96821659017351935</v>
      </c>
      <c r="AH525" s="11">
        <v>0.116496873120425</v>
      </c>
      <c r="AI525" s="11">
        <v>74.221840920390846</v>
      </c>
      <c r="AJ525" s="11"/>
      <c r="AK525" s="11">
        <v>3.8018528800908591</v>
      </c>
    </row>
    <row r="526" spans="1:37" ht="15.75" x14ac:dyDescent="0.25">
      <c r="A526" s="32">
        <v>490</v>
      </c>
      <c r="B526" s="30"/>
      <c r="C526" s="3" t="s">
        <v>74</v>
      </c>
      <c r="H526" s="62">
        <f t="shared" si="11"/>
        <v>187.58108702879852</v>
      </c>
      <c r="I526" s="141">
        <v>8.2015923743635852</v>
      </c>
      <c r="J526" s="11">
        <v>1.5383193439221974</v>
      </c>
      <c r="K526" s="11">
        <v>2.9592081882045349</v>
      </c>
      <c r="L526" s="11"/>
      <c r="M526" s="11">
        <v>16.34557651057235</v>
      </c>
      <c r="N526" s="11">
        <v>2.3178725171872072</v>
      </c>
      <c r="O526" s="11">
        <v>9.710887095648026</v>
      </c>
      <c r="P526" s="11">
        <v>4.3168168977371177</v>
      </c>
      <c r="Q526" s="33"/>
      <c r="R526" s="33"/>
      <c r="S526" s="33"/>
      <c r="T526" s="11">
        <v>11.80267217154662</v>
      </c>
      <c r="U526" s="11">
        <v>17.17728876946029</v>
      </c>
      <c r="V526" s="11"/>
      <c r="W526" s="11">
        <v>7.9526409585962421</v>
      </c>
      <c r="X526" s="11">
        <v>7.9452442828728582</v>
      </c>
      <c r="Y526" s="11">
        <v>0.8675346157767525</v>
      </c>
      <c r="Z526" s="11">
        <v>0.41186891221443722</v>
      </c>
      <c r="AA526" s="11"/>
      <c r="AB526" s="11">
        <v>5.2631563936931549</v>
      </c>
      <c r="AC526" s="11"/>
      <c r="AD526" s="11"/>
      <c r="AE526" s="11">
        <v>11.545955463218712</v>
      </c>
      <c r="AF526" s="11">
        <v>1.9134167700604003</v>
      </c>
      <c r="AG526" s="11">
        <v>1.7500162258905512</v>
      </c>
      <c r="AH526" s="11">
        <v>0.16340054416984912</v>
      </c>
      <c r="AI526" s="11">
        <v>105.3779285105346</v>
      </c>
      <c r="AJ526" s="11"/>
      <c r="AK526" s="11">
        <v>5.455972533222087</v>
      </c>
    </row>
    <row r="527" spans="1:37" ht="15.75" x14ac:dyDescent="0.25">
      <c r="A527" s="32">
        <v>491</v>
      </c>
      <c r="B527" s="30"/>
      <c r="C527" s="3" t="s">
        <v>78</v>
      </c>
      <c r="H527" s="62">
        <f t="shared" si="11"/>
        <v>147.73273719074962</v>
      </c>
      <c r="I527" s="141">
        <v>5.7378518521887445</v>
      </c>
      <c r="J527" s="11">
        <v>1.6415383854104697</v>
      </c>
      <c r="K527" s="11">
        <v>1.1261815868335148</v>
      </c>
      <c r="L527" s="11"/>
      <c r="M527" s="11">
        <v>7.1629688052577567</v>
      </c>
      <c r="N527" s="11">
        <v>1.2619035370942886</v>
      </c>
      <c r="O527" s="11">
        <v>4.0859579439865392</v>
      </c>
      <c r="P527" s="11">
        <v>1.8151073241769295</v>
      </c>
      <c r="Q527" s="33"/>
      <c r="R527" s="33"/>
      <c r="S527" s="33"/>
      <c r="T527" s="11">
        <v>5.9155741598827891</v>
      </c>
      <c r="U527" s="11">
        <v>7.1539758572298275</v>
      </c>
      <c r="V527" s="11"/>
      <c r="W527" s="11">
        <v>3.1471801064168607</v>
      </c>
      <c r="X527" s="11">
        <v>3.7210309826076831</v>
      </c>
      <c r="Y527" s="11">
        <v>0.14747177603958472</v>
      </c>
      <c r="Z527" s="11">
        <v>0.13829299216569896</v>
      </c>
      <c r="AA527" s="11"/>
      <c r="AB527" s="11">
        <v>1.4570017607135664</v>
      </c>
      <c r="AC527" s="11"/>
      <c r="AD527" s="11"/>
      <c r="AE527" s="11">
        <v>6.8708767284855048</v>
      </c>
      <c r="AF527" s="11">
        <v>1.525458237040018</v>
      </c>
      <c r="AG527" s="11">
        <v>1.2808077813730134</v>
      </c>
      <c r="AH527" s="11">
        <v>0.24465045566700463</v>
      </c>
      <c r="AI527" s="11">
        <v>103.78997307852082</v>
      </c>
      <c r="AJ527" s="11"/>
      <c r="AK527" s="11">
        <v>5.3513367391865865</v>
      </c>
    </row>
    <row r="528" spans="1:37" ht="25.5" customHeight="1" x14ac:dyDescent="0.25">
      <c r="A528" s="32">
        <v>492</v>
      </c>
      <c r="B528" s="30"/>
      <c r="C528" s="3" t="s">
        <v>531</v>
      </c>
      <c r="H528" s="62">
        <f t="shared" si="11"/>
        <v>140.05583024762998</v>
      </c>
      <c r="I528" s="141">
        <v>5.4345494881938663</v>
      </c>
      <c r="J528" s="11">
        <v>1.6735557415164586</v>
      </c>
      <c r="K528" s="11">
        <v>2.2958411979233082</v>
      </c>
      <c r="L528" s="11"/>
      <c r="M528" s="11">
        <v>17.897991638009877</v>
      </c>
      <c r="N528" s="11">
        <v>1.3986605726710313</v>
      </c>
      <c r="O528" s="11">
        <v>10.721561910828532</v>
      </c>
      <c r="P528" s="11">
        <v>5.7777691545103131</v>
      </c>
      <c r="Q528" s="33"/>
      <c r="R528" s="33"/>
      <c r="S528" s="33"/>
      <c r="T528" s="11">
        <v>14.377150918319446</v>
      </c>
      <c r="U528" s="11">
        <v>17.5463133572825</v>
      </c>
      <c r="V528" s="11"/>
      <c r="W528" s="11">
        <v>8.6936255127404518</v>
      </c>
      <c r="X528" s="11">
        <v>7.6764754259840231</v>
      </c>
      <c r="Y528" s="11">
        <v>0.80275426198502731</v>
      </c>
      <c r="Z528" s="11">
        <v>0.37345815657299647</v>
      </c>
      <c r="AA528" s="11"/>
      <c r="AB528" s="11">
        <v>3.1479525028092485</v>
      </c>
      <c r="AC528" s="11"/>
      <c r="AD528" s="11"/>
      <c r="AE528" s="11">
        <v>7.5767515411477602</v>
      </c>
      <c r="AF528" s="11">
        <v>2.1464106115179078</v>
      </c>
      <c r="AG528" s="11">
        <v>1.838558428028511</v>
      </c>
      <c r="AH528" s="11">
        <v>0.3078521834893968</v>
      </c>
      <c r="AI528" s="11">
        <v>64.543353065775221</v>
      </c>
      <c r="AJ528" s="11"/>
      <c r="AK528" s="11">
        <v>3.4159601851343826</v>
      </c>
    </row>
    <row r="529" spans="1:37" ht="15.75" x14ac:dyDescent="0.25">
      <c r="A529" s="32">
        <v>493</v>
      </c>
      <c r="B529" s="30"/>
      <c r="C529" s="3" t="s">
        <v>38</v>
      </c>
      <c r="H529" s="62">
        <f t="shared" si="11"/>
        <v>149.52091484476799</v>
      </c>
      <c r="I529" s="141">
        <v>5.8854769791397006</v>
      </c>
      <c r="J529" s="11">
        <v>1.6860773572382162</v>
      </c>
      <c r="K529" s="11">
        <v>1.4929276930910247</v>
      </c>
      <c r="L529" s="11"/>
      <c r="M529" s="11">
        <v>11.429120715222091</v>
      </c>
      <c r="N529" s="11">
        <v>1.390016520763323</v>
      </c>
      <c r="O529" s="11">
        <v>6.6378424059808285</v>
      </c>
      <c r="P529" s="11">
        <v>3.4012617884779384</v>
      </c>
      <c r="Q529" s="33"/>
      <c r="R529" s="33"/>
      <c r="S529" s="33"/>
      <c r="T529" s="11">
        <v>9.4732372564462075</v>
      </c>
      <c r="U529" s="11">
        <v>13.344143699917593</v>
      </c>
      <c r="V529" s="11"/>
      <c r="W529" s="11">
        <v>4.9872087954016093</v>
      </c>
      <c r="X529" s="11">
        <v>7.6547834921586322</v>
      </c>
      <c r="Y529" s="11">
        <v>0.34403031176940602</v>
      </c>
      <c r="Z529" s="11">
        <v>0.35812110058794433</v>
      </c>
      <c r="AA529" s="11"/>
      <c r="AB529" s="11">
        <v>3.1927471151329967</v>
      </c>
      <c r="AC529" s="11"/>
      <c r="AD529" s="11"/>
      <c r="AE529" s="11">
        <v>10.003847161781978</v>
      </c>
      <c r="AF529" s="11">
        <v>1.7294465378683872</v>
      </c>
      <c r="AG529" s="11">
        <v>1.5914498419057694</v>
      </c>
      <c r="AH529" s="11">
        <v>0.13799669596261779</v>
      </c>
      <c r="AI529" s="11">
        <v>86.90538367483002</v>
      </c>
      <c r="AJ529" s="11"/>
      <c r="AK529" s="11">
        <v>4.3785066540997715</v>
      </c>
    </row>
    <row r="530" spans="1:37" ht="15.75" x14ac:dyDescent="0.25">
      <c r="A530" s="32">
        <v>494</v>
      </c>
      <c r="B530" s="30"/>
      <c r="C530" s="3" t="s">
        <v>532</v>
      </c>
      <c r="H530" s="62">
        <f t="shared" si="11"/>
        <v>159.5299154460362</v>
      </c>
      <c r="I530" s="141">
        <v>7.6762707934605441</v>
      </c>
      <c r="J530" s="11">
        <v>1.4546250693698681</v>
      </c>
      <c r="K530" s="11">
        <v>1.3587448484529807</v>
      </c>
      <c r="L530" s="11"/>
      <c r="M530" s="11">
        <v>10.952361037682508</v>
      </c>
      <c r="N530" s="11">
        <v>1.0275287186899218</v>
      </c>
      <c r="O530" s="11">
        <v>6.5227660479011291</v>
      </c>
      <c r="P530" s="11">
        <v>3.402066271091456</v>
      </c>
      <c r="Q530" s="33"/>
      <c r="R530" s="33"/>
      <c r="S530" s="33"/>
      <c r="T530" s="11">
        <v>9.0297869758037042</v>
      </c>
      <c r="U530" s="11">
        <v>9.7884056728043038</v>
      </c>
      <c r="V530" s="11"/>
      <c r="W530" s="11">
        <v>5.4083720587562292</v>
      </c>
      <c r="X530" s="11">
        <v>3.7999749935851779</v>
      </c>
      <c r="Y530" s="11">
        <v>0.36884552360826239</v>
      </c>
      <c r="Z530" s="11">
        <v>0.21121309685463291</v>
      </c>
      <c r="AA530" s="11"/>
      <c r="AB530" s="11">
        <v>1.9050680121366341</v>
      </c>
      <c r="AC530" s="11"/>
      <c r="AD530" s="11"/>
      <c r="AE530" s="11">
        <v>8.6995446291684413</v>
      </c>
      <c r="AF530" s="11">
        <v>1.7030154025216504</v>
      </c>
      <c r="AG530" s="11">
        <v>1.5228657657877842</v>
      </c>
      <c r="AH530" s="11">
        <v>0.18014963673386625</v>
      </c>
      <c r="AI530" s="11">
        <v>101.67939940305948</v>
      </c>
      <c r="AJ530" s="11"/>
      <c r="AK530" s="11">
        <v>5.2826936015760744</v>
      </c>
    </row>
    <row r="531" spans="1:37" ht="15.75" x14ac:dyDescent="0.25">
      <c r="A531" s="32">
        <v>495</v>
      </c>
      <c r="B531" s="30"/>
      <c r="C531" s="3" t="s">
        <v>68</v>
      </c>
      <c r="H531" s="62">
        <f t="shared" si="11"/>
        <v>129.77525182346375</v>
      </c>
      <c r="I531" s="141">
        <v>6.1948464029233561</v>
      </c>
      <c r="J531" s="11">
        <v>1.3643132354002527</v>
      </c>
      <c r="K531" s="11">
        <v>1.1993820166242286</v>
      </c>
      <c r="L531" s="11"/>
      <c r="M531" s="11">
        <v>9.1388226941227106</v>
      </c>
      <c r="N531" s="11">
        <v>1.4716479543250942</v>
      </c>
      <c r="O531" s="11">
        <v>5.1128438533261678</v>
      </c>
      <c r="P531" s="11">
        <v>2.554330886471448</v>
      </c>
      <c r="Q531" s="33"/>
      <c r="R531" s="33"/>
      <c r="S531" s="33"/>
      <c r="T531" s="11">
        <v>6.6882534543616829</v>
      </c>
      <c r="U531" s="11">
        <v>11.200103409147509</v>
      </c>
      <c r="V531" s="11"/>
      <c r="W531" s="11">
        <v>4.737929796471458</v>
      </c>
      <c r="X531" s="11">
        <v>5.9755098334329979</v>
      </c>
      <c r="Y531" s="11">
        <v>0.23452029535175178</v>
      </c>
      <c r="Z531" s="11">
        <v>0.25214348389129998</v>
      </c>
      <c r="AA531" s="11"/>
      <c r="AB531" s="11">
        <v>2.2165577571790398</v>
      </c>
      <c r="AC531" s="11"/>
      <c r="AD531" s="11"/>
      <c r="AE531" s="11">
        <v>6.8035693838569431</v>
      </c>
      <c r="AF531" s="11">
        <v>1.0994290643437399</v>
      </c>
      <c r="AG531" s="11">
        <v>0.98078234397975161</v>
      </c>
      <c r="AH531" s="11">
        <v>0.11864672036398825</v>
      </c>
      <c r="AI531" s="11">
        <v>79.880188440794385</v>
      </c>
      <c r="AJ531" s="11"/>
      <c r="AK531" s="11">
        <v>3.989785964709903</v>
      </c>
    </row>
    <row r="532" spans="1:37" ht="15.75" x14ac:dyDescent="0.25">
      <c r="A532" s="32">
        <v>496</v>
      </c>
      <c r="B532" s="30"/>
      <c r="C532" s="3" t="s">
        <v>533</v>
      </c>
      <c r="H532" s="62">
        <f t="shared" si="11"/>
        <v>146.43108988226163</v>
      </c>
      <c r="I532" s="141">
        <v>5.8441173236406669</v>
      </c>
      <c r="J532" s="11">
        <v>1.4077503621350433</v>
      </c>
      <c r="K532" s="11">
        <v>2.6193328811921437</v>
      </c>
      <c r="L532" s="11"/>
      <c r="M532" s="11">
        <v>19.739108051743145</v>
      </c>
      <c r="N532" s="11">
        <v>1.6769611337931627</v>
      </c>
      <c r="O532" s="11">
        <v>9.9357472973825427</v>
      </c>
      <c r="P532" s="11">
        <v>8.1263996205674403</v>
      </c>
      <c r="Q532" s="33"/>
      <c r="R532" s="33"/>
      <c r="S532" s="33"/>
      <c r="T532" s="11">
        <v>14.798475140838143</v>
      </c>
      <c r="U532" s="11">
        <v>15.643610853927612</v>
      </c>
      <c r="V532" s="11"/>
      <c r="W532" s="11">
        <v>7.9154634745344312</v>
      </c>
      <c r="X532" s="11">
        <v>6.5908672139168276</v>
      </c>
      <c r="Y532" s="11">
        <v>0.76468351006011837</v>
      </c>
      <c r="Z532" s="11">
        <v>0.37259665541623532</v>
      </c>
      <c r="AA532" s="11"/>
      <c r="AB532" s="11">
        <v>2.805688820817819</v>
      </c>
      <c r="AC532" s="11"/>
      <c r="AD532" s="11"/>
      <c r="AE532" s="11">
        <v>9.8994548549154437</v>
      </c>
      <c r="AF532" s="11">
        <v>1.7168510607537477</v>
      </c>
      <c r="AG532" s="11">
        <v>1.452776357127312</v>
      </c>
      <c r="AH532" s="11">
        <v>0.26407470362643565</v>
      </c>
      <c r="AI532" s="11">
        <v>68.292133927428011</v>
      </c>
      <c r="AJ532" s="11"/>
      <c r="AK532" s="11">
        <v>3.6645666048698349</v>
      </c>
    </row>
    <row r="533" spans="1:37" ht="25.5" customHeight="1" x14ac:dyDescent="0.25">
      <c r="A533" s="32">
        <v>497</v>
      </c>
      <c r="B533" s="30"/>
      <c r="C533" s="3" t="s">
        <v>534</v>
      </c>
      <c r="H533" s="62">
        <f t="shared" si="11"/>
        <v>151.77928027210459</v>
      </c>
      <c r="I533" s="141">
        <v>6.8004652670036503</v>
      </c>
      <c r="J533" s="11">
        <v>1.4771685696781129</v>
      </c>
      <c r="K533" s="11">
        <v>2.2895444758072085</v>
      </c>
      <c r="L533" s="11"/>
      <c r="M533" s="11">
        <v>14.989777499036173</v>
      </c>
      <c r="N533" s="11">
        <v>1.1733453131713887</v>
      </c>
      <c r="O533" s="11">
        <v>8.3299278018979361</v>
      </c>
      <c r="P533" s="11">
        <v>5.4865043839668477</v>
      </c>
      <c r="Q533" s="33"/>
      <c r="R533" s="33"/>
      <c r="S533" s="33"/>
      <c r="T533" s="11">
        <v>12.1166163984453</v>
      </c>
      <c r="U533" s="11">
        <v>18.720722271882948</v>
      </c>
      <c r="V533" s="11"/>
      <c r="W533" s="11">
        <v>8.6319249986936804</v>
      </c>
      <c r="X533" s="11">
        <v>8.730669433173702</v>
      </c>
      <c r="Y533" s="11">
        <v>0.87888408808809759</v>
      </c>
      <c r="Z533" s="11">
        <v>0.47924375192747121</v>
      </c>
      <c r="AA533" s="11"/>
      <c r="AB533" s="11">
        <v>5.1756793129680352</v>
      </c>
      <c r="AC533" s="11"/>
      <c r="AD533" s="11"/>
      <c r="AE533" s="11">
        <v>13.380840508184608</v>
      </c>
      <c r="AF533" s="11">
        <v>1.4629921712032845</v>
      </c>
      <c r="AG533" s="11">
        <v>1.248204606204721</v>
      </c>
      <c r="AH533" s="11">
        <v>0.21478756499856352</v>
      </c>
      <c r="AI533" s="11">
        <v>71.659001457330632</v>
      </c>
      <c r="AJ533" s="11"/>
      <c r="AK533" s="11">
        <v>3.7064723405646416</v>
      </c>
    </row>
    <row r="534" spans="1:37" ht="15.75" x14ac:dyDescent="0.25">
      <c r="A534" s="32">
        <v>498</v>
      </c>
      <c r="B534" s="30"/>
      <c r="C534" s="3" t="s">
        <v>535</v>
      </c>
      <c r="H534" s="62">
        <f t="shared" si="11"/>
        <v>161.21115114422744</v>
      </c>
      <c r="I534" s="141">
        <v>7.3541970477300733</v>
      </c>
      <c r="J534" s="11">
        <v>1.7117121773482307</v>
      </c>
      <c r="K534" s="11">
        <v>2.7427304153051546</v>
      </c>
      <c r="L534" s="11"/>
      <c r="M534" s="11">
        <v>16.661067792633027</v>
      </c>
      <c r="N534" s="11">
        <v>1.2216684003318921</v>
      </c>
      <c r="O534" s="11">
        <v>9.469754561896691</v>
      </c>
      <c r="P534" s="11">
        <v>5.9696448304044436</v>
      </c>
      <c r="Q534" s="33"/>
      <c r="R534" s="33"/>
      <c r="S534" s="33"/>
      <c r="T534" s="11">
        <v>13.689542397146974</v>
      </c>
      <c r="U534" s="11">
        <v>23.362038872980939</v>
      </c>
      <c r="V534" s="11"/>
      <c r="W534" s="11">
        <v>9.5233766919211789</v>
      </c>
      <c r="X534" s="11">
        <v>12.034512927790251</v>
      </c>
      <c r="Y534" s="11">
        <v>1.191616741046259</v>
      </c>
      <c r="Z534" s="11">
        <v>0.61253251222324845</v>
      </c>
      <c r="AA534" s="11"/>
      <c r="AB534" s="11">
        <v>6.4238494438063958</v>
      </c>
      <c r="AC534" s="11"/>
      <c r="AD534" s="11"/>
      <c r="AE534" s="11">
        <v>15.449191181543698</v>
      </c>
      <c r="AF534" s="11">
        <v>1.4433101463380624</v>
      </c>
      <c r="AG534" s="11">
        <v>1.2355838572418811</v>
      </c>
      <c r="AH534" s="11">
        <v>0.20772628909618138</v>
      </c>
      <c r="AI534" s="11">
        <v>68.754450065862386</v>
      </c>
      <c r="AJ534" s="11"/>
      <c r="AK534" s="11">
        <v>3.6190616035325283</v>
      </c>
    </row>
    <row r="535" spans="1:37" ht="15.75" x14ac:dyDescent="0.25">
      <c r="A535" s="32">
        <v>499</v>
      </c>
      <c r="B535" s="30"/>
      <c r="C535" s="3" t="s">
        <v>536</v>
      </c>
      <c r="H535" s="62">
        <f t="shared" si="11"/>
        <v>126.85915153433443</v>
      </c>
      <c r="I535" s="141">
        <v>5.0401399764793258</v>
      </c>
      <c r="J535" s="11">
        <v>1.3542298691171597</v>
      </c>
      <c r="K535" s="11">
        <v>1.0985005780570174</v>
      </c>
      <c r="L535" s="11"/>
      <c r="M535" s="11">
        <v>8.1319814964760493</v>
      </c>
      <c r="N535" s="11">
        <v>1.1669557946976399</v>
      </c>
      <c r="O535" s="11">
        <v>4.7049619359962955</v>
      </c>
      <c r="P535" s="11">
        <v>2.2600637657821139</v>
      </c>
      <c r="Q535" s="33"/>
      <c r="R535" s="33"/>
      <c r="S535" s="33"/>
      <c r="T535" s="11">
        <v>5.5329536309018765</v>
      </c>
      <c r="U535" s="11">
        <v>9.2674263839670505</v>
      </c>
      <c r="V535" s="11"/>
      <c r="W535" s="11">
        <v>3.7367871477575516</v>
      </c>
      <c r="X535" s="11">
        <v>5.066054077827685</v>
      </c>
      <c r="Y535" s="11">
        <v>0.27282070962936544</v>
      </c>
      <c r="Z535" s="11">
        <v>0.19176444875244764</v>
      </c>
      <c r="AA535" s="11"/>
      <c r="AB535" s="11">
        <v>2.1814776868082717</v>
      </c>
      <c r="AC535" s="11"/>
      <c r="AD535" s="11"/>
      <c r="AE535" s="11">
        <v>6.194087890296986</v>
      </c>
      <c r="AF535" s="11">
        <v>0.91552184563728223</v>
      </c>
      <c r="AG535" s="11">
        <v>0.82546323214906936</v>
      </c>
      <c r="AH535" s="11">
        <v>9.0058613488212813E-2</v>
      </c>
      <c r="AI535" s="11">
        <v>83.066149655657469</v>
      </c>
      <c r="AJ535" s="11"/>
      <c r="AK535" s="11">
        <v>4.076682520935945</v>
      </c>
    </row>
    <row r="536" spans="1:37" ht="15.75" x14ac:dyDescent="0.25">
      <c r="A536" s="32">
        <v>500</v>
      </c>
      <c r="B536" s="30"/>
      <c r="C536" s="3" t="s">
        <v>537</v>
      </c>
      <c r="H536" s="62">
        <f t="shared" si="11"/>
        <v>137.87177616132894</v>
      </c>
      <c r="I536" s="141">
        <v>7.0062257228968301</v>
      </c>
      <c r="J536" s="11">
        <v>1.6551126185224756</v>
      </c>
      <c r="K536" s="11">
        <v>1.2018292082752251</v>
      </c>
      <c r="L536" s="11"/>
      <c r="M536" s="11">
        <v>9.2482203209150295</v>
      </c>
      <c r="N536" s="11">
        <v>0.79355434358479393</v>
      </c>
      <c r="O536" s="11">
        <v>5.3062825193958956</v>
      </c>
      <c r="P536" s="11">
        <v>3.1483834579343397</v>
      </c>
      <c r="Q536" s="33"/>
      <c r="R536" s="33"/>
      <c r="S536" s="33"/>
      <c r="T536" s="11">
        <v>7.9012635831174123</v>
      </c>
      <c r="U536" s="11">
        <v>5.6279081959915738</v>
      </c>
      <c r="V536" s="11"/>
      <c r="W536" s="11">
        <v>3.0307171116612071</v>
      </c>
      <c r="X536" s="11">
        <v>2.2046860911457768</v>
      </c>
      <c r="Y536" s="11">
        <v>0.2019160264321814</v>
      </c>
      <c r="Z536" s="11">
        <v>0.19058896675240894</v>
      </c>
      <c r="AA536" s="11"/>
      <c r="AB536" s="11">
        <v>1.5433409239005063</v>
      </c>
      <c r="AC536" s="11"/>
      <c r="AD536" s="11"/>
      <c r="AE536" s="11">
        <v>6.7280879012148267</v>
      </c>
      <c r="AF536" s="11">
        <v>1.0151204315661189</v>
      </c>
      <c r="AG536" s="11">
        <v>0.84002671699299436</v>
      </c>
      <c r="AH536" s="11">
        <v>0.17509371457312448</v>
      </c>
      <c r="AI536" s="11">
        <v>91.237084884943556</v>
      </c>
      <c r="AJ536" s="11"/>
      <c r="AK536" s="11">
        <v>4.7075823699853752</v>
      </c>
    </row>
    <row r="537" spans="1:37" ht="15.75" x14ac:dyDescent="0.25">
      <c r="A537" s="32">
        <v>501</v>
      </c>
      <c r="B537" s="30"/>
      <c r="C537" s="3" t="s">
        <v>107</v>
      </c>
      <c r="H537" s="62">
        <f t="shared" si="11"/>
        <v>161.56559006699788</v>
      </c>
      <c r="I537" s="141">
        <v>7.5275092585166528</v>
      </c>
      <c r="J537" s="11">
        <v>1.4256212834495285</v>
      </c>
      <c r="K537" s="11">
        <v>1.1034846779169991</v>
      </c>
      <c r="L537" s="11"/>
      <c r="M537" s="11">
        <v>8.3066585501861621</v>
      </c>
      <c r="N537" s="11">
        <v>0.78991897118794185</v>
      </c>
      <c r="O537" s="11">
        <v>5.0280502673447058</v>
      </c>
      <c r="P537" s="11">
        <v>2.4886893116535145</v>
      </c>
      <c r="Q537" s="33"/>
      <c r="R537" s="33"/>
      <c r="S537" s="33"/>
      <c r="T537" s="11">
        <v>7.0985729795687407</v>
      </c>
      <c r="U537" s="11">
        <v>7.630463991933925</v>
      </c>
      <c r="V537" s="11"/>
      <c r="W537" s="11">
        <v>4.3383729954425618</v>
      </c>
      <c r="X537" s="11">
        <v>2.9090093194339453</v>
      </c>
      <c r="Y537" s="11">
        <v>0.18234412288304108</v>
      </c>
      <c r="Z537" s="11">
        <v>0.20073755417437644</v>
      </c>
      <c r="AA537" s="11"/>
      <c r="AB537" s="11">
        <v>1.0525552415574255</v>
      </c>
      <c r="AC537" s="11"/>
      <c r="AD537" s="11"/>
      <c r="AE537" s="11">
        <v>7.8200876446148531</v>
      </c>
      <c r="AF537" s="11">
        <v>1.3140941216815778</v>
      </c>
      <c r="AG537" s="11">
        <v>1.1640031845673566</v>
      </c>
      <c r="AH537" s="11">
        <v>0.15009093711422125</v>
      </c>
      <c r="AI537" s="11">
        <v>112.36292234122811</v>
      </c>
      <c r="AJ537" s="11"/>
      <c r="AK537" s="11">
        <v>5.9236199763438933</v>
      </c>
    </row>
    <row r="538" spans="1:37" ht="25.5" customHeight="1" x14ac:dyDescent="0.25">
      <c r="A538" s="32">
        <v>502</v>
      </c>
      <c r="B538" s="30"/>
      <c r="C538" s="3" t="s">
        <v>538</v>
      </c>
      <c r="H538" s="62">
        <f t="shared" si="11"/>
        <v>137.55600546094587</v>
      </c>
      <c r="I538" s="141">
        <v>5.0513588413193116</v>
      </c>
      <c r="J538" s="11">
        <v>1.3265835251782436</v>
      </c>
      <c r="K538" s="11">
        <v>2.3835881324009089</v>
      </c>
      <c r="L538" s="11"/>
      <c r="M538" s="11">
        <v>14.887865508696674</v>
      </c>
      <c r="N538" s="11">
        <v>1.5054960832300381</v>
      </c>
      <c r="O538" s="11">
        <v>9.1537984865703841</v>
      </c>
      <c r="P538" s="11">
        <v>4.22857093889625</v>
      </c>
      <c r="Q538" s="33"/>
      <c r="R538" s="33"/>
      <c r="S538" s="33"/>
      <c r="T538" s="11">
        <v>8.4273862344846915</v>
      </c>
      <c r="U538" s="11">
        <v>37.848508972230896</v>
      </c>
      <c r="V538" s="11"/>
      <c r="W538" s="11">
        <v>16.820890934722467</v>
      </c>
      <c r="X538" s="11">
        <v>18.60514194482306</v>
      </c>
      <c r="Y538" s="11">
        <v>0.79902387066284641</v>
      </c>
      <c r="Z538" s="11">
        <v>1.6234522220225209</v>
      </c>
      <c r="AA538" s="11"/>
      <c r="AB538" s="11">
        <v>8.6267046672890189</v>
      </c>
      <c r="AC538" s="11"/>
      <c r="AD538" s="11"/>
      <c r="AE538" s="11">
        <v>16.931690474507036</v>
      </c>
      <c r="AF538" s="11">
        <v>0.9320914132291529</v>
      </c>
      <c r="AG538" s="11">
        <v>0.84044877284602826</v>
      </c>
      <c r="AH538" s="11">
        <v>9.1642640383124682E-2</v>
      </c>
      <c r="AI538" s="11">
        <v>38.653649313449314</v>
      </c>
      <c r="AJ538" s="11"/>
      <c r="AK538" s="11">
        <v>2.4865783781605892</v>
      </c>
    </row>
    <row r="539" spans="1:37" ht="15.75" x14ac:dyDescent="0.25">
      <c r="A539" s="32">
        <v>503</v>
      </c>
      <c r="B539" s="30"/>
      <c r="C539" s="3" t="s">
        <v>19</v>
      </c>
      <c r="H539" s="62">
        <f t="shared" si="11"/>
        <v>159.15889910149966</v>
      </c>
      <c r="I539" s="141">
        <v>6.3805645119868544</v>
      </c>
      <c r="J539" s="11">
        <v>1.8599346499445799</v>
      </c>
      <c r="K539" s="11">
        <v>2.3452004876194601</v>
      </c>
      <c r="L539" s="11"/>
      <c r="M539" s="11">
        <v>17.719830667364057</v>
      </c>
      <c r="N539" s="11">
        <v>1.5028260427990625</v>
      </c>
      <c r="O539" s="11">
        <v>9.625873313965478</v>
      </c>
      <c r="P539" s="11">
        <v>6.5911313105995184</v>
      </c>
      <c r="Q539" s="33"/>
      <c r="R539" s="33"/>
      <c r="S539" s="33"/>
      <c r="T539" s="11">
        <v>13.836365700163794</v>
      </c>
      <c r="U539" s="11">
        <v>16.048227130429815</v>
      </c>
      <c r="V539" s="11"/>
      <c r="W539" s="11">
        <v>7.5453330126588281</v>
      </c>
      <c r="X539" s="11">
        <v>7.5343567539014984</v>
      </c>
      <c r="Y539" s="11">
        <v>0.68396692454003594</v>
      </c>
      <c r="Z539" s="11">
        <v>0.28457043932945325</v>
      </c>
      <c r="AA539" s="11"/>
      <c r="AB539" s="11">
        <v>3.9648980898255903</v>
      </c>
      <c r="AC539" s="11"/>
      <c r="AD539" s="11"/>
      <c r="AE539" s="11">
        <v>10.326712511527052</v>
      </c>
      <c r="AF539" s="11">
        <v>1.8659669196537816</v>
      </c>
      <c r="AG539" s="11">
        <v>1.622807312829047</v>
      </c>
      <c r="AH539" s="11">
        <v>0.24315960682473464</v>
      </c>
      <c r="AI539" s="11">
        <v>80.754568963485497</v>
      </c>
      <c r="AJ539" s="11"/>
      <c r="AK539" s="11">
        <v>4.0566294694991658</v>
      </c>
    </row>
    <row r="540" spans="1:37" ht="15.75" x14ac:dyDescent="0.25">
      <c r="A540" s="32">
        <v>504</v>
      </c>
      <c r="B540" s="30"/>
      <c r="C540" s="3" t="s">
        <v>539</v>
      </c>
      <c r="H540" s="62">
        <f t="shared" si="11"/>
        <v>132.26060305349594</v>
      </c>
      <c r="I540" s="141">
        <v>5.6119556987017685</v>
      </c>
      <c r="J540" s="11">
        <v>1.3412233850369459</v>
      </c>
      <c r="K540" s="11">
        <v>1.3953008951967123</v>
      </c>
      <c r="L540" s="11"/>
      <c r="M540" s="11">
        <v>10.065895142354526</v>
      </c>
      <c r="N540" s="11">
        <v>1.3835064927073584</v>
      </c>
      <c r="O540" s="11">
        <v>5.5919870930193847</v>
      </c>
      <c r="P540" s="11">
        <v>3.0904015566277825</v>
      </c>
      <c r="Q540" s="33"/>
      <c r="R540" s="33"/>
      <c r="S540" s="33"/>
      <c r="T540" s="11">
        <v>6.6840571206710582</v>
      </c>
      <c r="U540" s="11">
        <v>7.8074872397995367</v>
      </c>
      <c r="V540" s="11"/>
      <c r="W540" s="11">
        <v>3.289184141656587</v>
      </c>
      <c r="X540" s="11">
        <v>3.9249367167521836</v>
      </c>
      <c r="Y540" s="11">
        <v>0.30860392071914222</v>
      </c>
      <c r="Z540" s="11">
        <v>0.28476246067162292</v>
      </c>
      <c r="AA540" s="11"/>
      <c r="AB540" s="11">
        <v>1.9026773292344947</v>
      </c>
      <c r="AC540" s="11"/>
      <c r="AD540" s="11"/>
      <c r="AE540" s="11">
        <v>7.7319787943918206</v>
      </c>
      <c r="AF540" s="11">
        <v>1.1177046982076764</v>
      </c>
      <c r="AG540" s="11">
        <v>0.95894415097808072</v>
      </c>
      <c r="AH540" s="11">
        <v>0.15876054722959571</v>
      </c>
      <c r="AI540" s="11">
        <v>84.36264491344086</v>
      </c>
      <c r="AJ540" s="11"/>
      <c r="AK540" s="11">
        <v>4.2396778364605332</v>
      </c>
    </row>
    <row r="541" spans="1:37" ht="15.75" x14ac:dyDescent="0.25">
      <c r="A541" s="32">
        <v>505</v>
      </c>
      <c r="B541" s="30"/>
      <c r="C541" s="3" t="s">
        <v>540</v>
      </c>
      <c r="H541" s="62">
        <f t="shared" si="11"/>
        <v>137.45617134592686</v>
      </c>
      <c r="I541" s="141">
        <v>7.0607493260842498</v>
      </c>
      <c r="J541" s="11">
        <v>1.3877388262638926</v>
      </c>
      <c r="K541" s="11">
        <v>1.1487018231435289</v>
      </c>
      <c r="L541" s="11"/>
      <c r="M541" s="11">
        <v>9.0427297547810852</v>
      </c>
      <c r="N541" s="11">
        <v>0.98835055138821226</v>
      </c>
      <c r="O541" s="11">
        <v>5.1221741575596873</v>
      </c>
      <c r="P541" s="11">
        <v>2.932205045833185</v>
      </c>
      <c r="Q541" s="33"/>
      <c r="R541" s="33"/>
      <c r="S541" s="33"/>
      <c r="T541" s="11">
        <v>6.6769434193435462</v>
      </c>
      <c r="U541" s="11">
        <v>6.8840124074493954</v>
      </c>
      <c r="V541" s="11"/>
      <c r="W541" s="11">
        <v>3.8864826737873783</v>
      </c>
      <c r="X541" s="11">
        <v>2.4530870689970339</v>
      </c>
      <c r="Y541" s="11">
        <v>0.31173615190235787</v>
      </c>
      <c r="Z541" s="11">
        <v>0.23270651276262502</v>
      </c>
      <c r="AA541" s="11"/>
      <c r="AB541" s="11">
        <v>1.3012654687770486</v>
      </c>
      <c r="AC541" s="11"/>
      <c r="AD541" s="11"/>
      <c r="AE541" s="11">
        <v>6.7839429019823196</v>
      </c>
      <c r="AF541" s="11">
        <v>1.1127381054063166</v>
      </c>
      <c r="AG541" s="11">
        <v>0.94977914418159626</v>
      </c>
      <c r="AH541" s="11">
        <v>0.16295896122472023</v>
      </c>
      <c r="AI541" s="11">
        <v>91.377789796640968</v>
      </c>
      <c r="AJ541" s="11"/>
      <c r="AK541" s="11">
        <v>4.6795595160544918</v>
      </c>
    </row>
    <row r="542" spans="1:37" ht="15.75" x14ac:dyDescent="0.25">
      <c r="A542" s="32">
        <v>506</v>
      </c>
      <c r="B542" s="30"/>
      <c r="C542" s="3" t="s">
        <v>541</v>
      </c>
      <c r="H542" s="62">
        <f t="shared" si="11"/>
        <v>150.68829782290754</v>
      </c>
      <c r="I542" s="141">
        <v>6.5736539521463788</v>
      </c>
      <c r="J542" s="11">
        <v>1.4672101502060673</v>
      </c>
      <c r="K542" s="11">
        <v>1.2830199327459262</v>
      </c>
      <c r="L542" s="11"/>
      <c r="M542" s="11">
        <v>8.7130906718105123</v>
      </c>
      <c r="N542" s="11">
        <v>1.1102196323286759</v>
      </c>
      <c r="O542" s="11">
        <v>5.0259173657904146</v>
      </c>
      <c r="P542" s="11">
        <v>2.5769536736914218</v>
      </c>
      <c r="Q542" s="33"/>
      <c r="R542" s="33"/>
      <c r="S542" s="33"/>
      <c r="T542" s="11">
        <v>7.5112865185144315</v>
      </c>
      <c r="U542" s="11">
        <v>10.064450009265901</v>
      </c>
      <c r="V542" s="11"/>
      <c r="W542" s="11">
        <v>4.3728452949169263</v>
      </c>
      <c r="X542" s="11">
        <v>5.1192587749672942</v>
      </c>
      <c r="Y542" s="11">
        <v>0.31925402575304201</v>
      </c>
      <c r="Z542" s="11">
        <v>0.25309191362863809</v>
      </c>
      <c r="AA542" s="11"/>
      <c r="AB542" s="11">
        <v>1.4941952950966628</v>
      </c>
      <c r="AC542" s="11"/>
      <c r="AD542" s="11"/>
      <c r="AE542" s="11">
        <v>7.4192128562670012</v>
      </c>
      <c r="AF542" s="11">
        <v>1.3480513558208298</v>
      </c>
      <c r="AG542" s="11">
        <v>1.199175784610633</v>
      </c>
      <c r="AH542" s="11">
        <v>0.14887557121019676</v>
      </c>
      <c r="AI542" s="11">
        <v>99.629127832611303</v>
      </c>
      <c r="AJ542" s="11"/>
      <c r="AK542" s="11">
        <v>5.1849992484225345</v>
      </c>
    </row>
    <row r="543" spans="1:37" ht="25.5" customHeight="1" x14ac:dyDescent="0.25">
      <c r="A543" s="32">
        <v>507</v>
      </c>
      <c r="B543" s="30"/>
      <c r="C543" s="3" t="s">
        <v>542</v>
      </c>
      <c r="H543" s="62">
        <f t="shared" si="11"/>
        <v>138.50116423732214</v>
      </c>
      <c r="I543" s="141">
        <v>8.5261774085661326</v>
      </c>
      <c r="J543" s="11">
        <v>1.4142153396534765</v>
      </c>
      <c r="K543" s="11">
        <v>0.90664378917933486</v>
      </c>
      <c r="L543" s="11"/>
      <c r="M543" s="11">
        <v>7.8996734776151367</v>
      </c>
      <c r="N543" s="11">
        <v>0.86672625553662497</v>
      </c>
      <c r="O543" s="11">
        <v>4.4296704040477533</v>
      </c>
      <c r="P543" s="11">
        <v>2.6032768180307593</v>
      </c>
      <c r="Q543" s="33"/>
      <c r="R543" s="33"/>
      <c r="S543" s="33"/>
      <c r="T543" s="11">
        <v>7.4163394754841176</v>
      </c>
      <c r="U543" s="11">
        <v>4.784608725485656</v>
      </c>
      <c r="V543" s="11"/>
      <c r="W543" s="11">
        <v>2.6330355248765343</v>
      </c>
      <c r="X543" s="11">
        <v>1.8714950308346994</v>
      </c>
      <c r="Y543" s="11">
        <v>0.12920129248910436</v>
      </c>
      <c r="Z543" s="11">
        <v>0.1508768772853184</v>
      </c>
      <c r="AA543" s="11"/>
      <c r="AB543" s="11">
        <v>0.88072177275249641</v>
      </c>
      <c r="AC543" s="11"/>
      <c r="AD543" s="11"/>
      <c r="AE543" s="11">
        <v>6.2182627621106512</v>
      </c>
      <c r="AF543" s="11">
        <v>0.88711027527169939</v>
      </c>
      <c r="AG543" s="11">
        <v>0.73687754546867534</v>
      </c>
      <c r="AH543" s="11">
        <v>0.15023272980302407</v>
      </c>
      <c r="AI543" s="11">
        <v>94.634103467352773</v>
      </c>
      <c r="AJ543" s="11"/>
      <c r="AK543" s="11">
        <v>4.9333077438506567</v>
      </c>
    </row>
    <row r="544" spans="1:37" ht="15.75" x14ac:dyDescent="0.25">
      <c r="A544" s="32">
        <v>508</v>
      </c>
      <c r="B544" s="30"/>
      <c r="C544" s="3" t="s">
        <v>543</v>
      </c>
      <c r="H544" s="62">
        <f t="shared" si="11"/>
        <v>171.83288997944857</v>
      </c>
      <c r="I544" s="141">
        <v>8.5817601493319629</v>
      </c>
      <c r="J544" s="11">
        <v>1.558748592681378</v>
      </c>
      <c r="K544" s="11">
        <v>1.6548370949119304</v>
      </c>
      <c r="L544" s="11"/>
      <c r="M544" s="11">
        <v>13.397883519171444</v>
      </c>
      <c r="N544" s="11">
        <v>1.229235397848544</v>
      </c>
      <c r="O544" s="11">
        <v>7.9297240695768796</v>
      </c>
      <c r="P544" s="11">
        <v>4.2389240517460198</v>
      </c>
      <c r="Q544" s="33"/>
      <c r="R544" s="33"/>
      <c r="S544" s="33"/>
      <c r="T544" s="11">
        <v>12.427351509081213</v>
      </c>
      <c r="U544" s="11">
        <v>17.397286322026396</v>
      </c>
      <c r="V544" s="11"/>
      <c r="W544" s="11">
        <v>9.7387423245299818</v>
      </c>
      <c r="X544" s="11">
        <v>6.8864348878381048</v>
      </c>
      <c r="Y544" s="11">
        <v>0.41714598168415401</v>
      </c>
      <c r="Z544" s="11">
        <v>0.35496312797415391</v>
      </c>
      <c r="AA544" s="11"/>
      <c r="AB544" s="11">
        <v>2.088593517641868</v>
      </c>
      <c r="AC544" s="11"/>
      <c r="AD544" s="11"/>
      <c r="AE544" s="11">
        <v>10.795375962905139</v>
      </c>
      <c r="AF544" s="11">
        <v>1.8471127068681581</v>
      </c>
      <c r="AG544" s="11">
        <v>1.5094111367759204</v>
      </c>
      <c r="AH544" s="11">
        <v>0.33770157009223767</v>
      </c>
      <c r="AI544" s="11">
        <v>96.965784861195786</v>
      </c>
      <c r="AJ544" s="11"/>
      <c r="AK544" s="11">
        <v>5.1181557436332721</v>
      </c>
    </row>
    <row r="545" spans="1:37" ht="15.75" x14ac:dyDescent="0.25">
      <c r="A545" s="32">
        <v>509</v>
      </c>
      <c r="B545" s="30"/>
      <c r="C545" s="3" t="s">
        <v>10</v>
      </c>
      <c r="H545" s="62">
        <f t="shared" si="11"/>
        <v>143.17402812552606</v>
      </c>
      <c r="I545" s="141">
        <v>6.469663961177381</v>
      </c>
      <c r="J545" s="11">
        <v>1.2970497666951979</v>
      </c>
      <c r="K545" s="11">
        <v>2.0075515314999377</v>
      </c>
      <c r="L545" s="11"/>
      <c r="M545" s="11">
        <v>15.402655005698767</v>
      </c>
      <c r="N545" s="11">
        <v>1.1575347070462676</v>
      </c>
      <c r="O545" s="11">
        <v>8.5903541696235735</v>
      </c>
      <c r="P545" s="11">
        <v>5.6547661290289266</v>
      </c>
      <c r="Q545" s="33"/>
      <c r="R545" s="33"/>
      <c r="S545" s="33"/>
      <c r="T545" s="11">
        <v>18.249537364126773</v>
      </c>
      <c r="U545" s="11">
        <v>14.332122678699779</v>
      </c>
      <c r="V545" s="11"/>
      <c r="W545" s="11">
        <v>7.8442053332539636</v>
      </c>
      <c r="X545" s="11">
        <v>5.6591476261889424</v>
      </c>
      <c r="Y545" s="11">
        <v>0.53534424168209493</v>
      </c>
      <c r="Z545" s="11">
        <v>0.29342547757477772</v>
      </c>
      <c r="AA545" s="11"/>
      <c r="AB545" s="11">
        <v>3.2053988572280314</v>
      </c>
      <c r="AC545" s="11"/>
      <c r="AD545" s="11"/>
      <c r="AE545" s="11">
        <v>9.4431829388928108</v>
      </c>
      <c r="AF545" s="11">
        <v>1.4497598660383151</v>
      </c>
      <c r="AG545" s="11">
        <v>1.2482954121609797</v>
      </c>
      <c r="AH545" s="11">
        <v>0.2014644538773353</v>
      </c>
      <c r="AI545" s="11">
        <v>67.769515683980444</v>
      </c>
      <c r="AJ545" s="11"/>
      <c r="AK545" s="11">
        <v>3.5475904714886237</v>
      </c>
    </row>
    <row r="546" spans="1:37" ht="15.75" x14ac:dyDescent="0.25">
      <c r="A546" s="32">
        <v>510</v>
      </c>
      <c r="B546" s="30"/>
      <c r="C546" s="3" t="s">
        <v>544</v>
      </c>
      <c r="H546" s="62">
        <f t="shared" si="11"/>
        <v>89.930357401968379</v>
      </c>
      <c r="I546" s="141">
        <v>3.0769198966418956</v>
      </c>
      <c r="J546" s="11">
        <v>1.0667182559350512</v>
      </c>
      <c r="K546" s="11">
        <v>0.60091184362813599</v>
      </c>
      <c r="L546" s="11"/>
      <c r="M546" s="11">
        <v>4.8189170236810064</v>
      </c>
      <c r="N546" s="11">
        <v>0.63173131490710466</v>
      </c>
      <c r="O546" s="11">
        <v>2.9282992409993831</v>
      </c>
      <c r="P546" s="11">
        <v>1.2588864677745182</v>
      </c>
      <c r="Q546" s="33"/>
      <c r="R546" s="33"/>
      <c r="S546" s="33"/>
      <c r="T546" s="11">
        <v>3.4975968112386813</v>
      </c>
      <c r="U546" s="11">
        <v>7.0419204951013823</v>
      </c>
      <c r="V546" s="11"/>
      <c r="W546" s="11">
        <v>3.2317437097621458</v>
      </c>
      <c r="X546" s="11">
        <v>3.4495154577065219</v>
      </c>
      <c r="Y546" s="11">
        <v>9.5504505484916166E-2</v>
      </c>
      <c r="Z546" s="11">
        <v>0.26515682214779884</v>
      </c>
      <c r="AA546" s="11"/>
      <c r="AB546" s="11">
        <v>2.4904500203131947</v>
      </c>
      <c r="AC546" s="11"/>
      <c r="AD546" s="11"/>
      <c r="AE546" s="11">
        <v>5.980782469341305</v>
      </c>
      <c r="AF546" s="11">
        <v>0.63741667672333913</v>
      </c>
      <c r="AG546" s="11">
        <v>0.54878004134283498</v>
      </c>
      <c r="AH546" s="11">
        <v>8.8636635380504175E-2</v>
      </c>
      <c r="AI546" s="11">
        <v>57.538258533410641</v>
      </c>
      <c r="AJ546" s="11"/>
      <c r="AK546" s="11">
        <v>3.1804653759537476</v>
      </c>
    </row>
    <row r="547" spans="1:37" ht="15.75" x14ac:dyDescent="0.25">
      <c r="A547" s="32">
        <v>511</v>
      </c>
      <c r="B547" s="30"/>
      <c r="C547" s="3" t="s">
        <v>84</v>
      </c>
      <c r="H547" s="62">
        <f t="shared" si="11"/>
        <v>135.66175709118792</v>
      </c>
      <c r="I547" s="141">
        <v>5.2926770103794816</v>
      </c>
      <c r="J547" s="11">
        <v>1.6762076120267864</v>
      </c>
      <c r="K547" s="11">
        <v>0.92680931090581831</v>
      </c>
      <c r="L547" s="11"/>
      <c r="M547" s="11">
        <v>6.8048331191823985</v>
      </c>
      <c r="N547" s="11">
        <v>1.1424860729670334</v>
      </c>
      <c r="O547" s="11">
        <v>3.8688345592522495</v>
      </c>
      <c r="P547" s="11">
        <v>1.7935124869631156</v>
      </c>
      <c r="Q547" s="33"/>
      <c r="R547" s="33"/>
      <c r="S547" s="33"/>
      <c r="T547" s="11">
        <v>4.8581486494968944</v>
      </c>
      <c r="U547" s="11">
        <v>6.2408823772549429</v>
      </c>
      <c r="V547" s="11"/>
      <c r="W547" s="11">
        <v>3.0295408880654193</v>
      </c>
      <c r="X547" s="11">
        <v>2.8560549088507003</v>
      </c>
      <c r="Y547" s="11">
        <v>0.16263727648259402</v>
      </c>
      <c r="Z547" s="11">
        <v>0.19264930385622953</v>
      </c>
      <c r="AA547" s="11"/>
      <c r="AB547" s="11">
        <v>1.344289840475855</v>
      </c>
      <c r="AC547" s="11"/>
      <c r="AD547" s="11"/>
      <c r="AE547" s="11">
        <v>6.0854271580631591</v>
      </c>
      <c r="AF547" s="11">
        <v>1.2249260183691688</v>
      </c>
      <c r="AG547" s="11">
        <v>1.092490296620743</v>
      </c>
      <c r="AH547" s="11">
        <v>0.13243572174842586</v>
      </c>
      <c r="AI547" s="11">
        <v>96.222058899366544</v>
      </c>
      <c r="AJ547" s="11"/>
      <c r="AK547" s="11">
        <v>4.9854970956668883</v>
      </c>
    </row>
    <row r="548" spans="1:37" ht="25.5" customHeight="1" x14ac:dyDescent="0.25">
      <c r="A548" s="32">
        <v>512</v>
      </c>
      <c r="B548" s="30"/>
      <c r="C548" s="3" t="s">
        <v>545</v>
      </c>
      <c r="H548" s="62">
        <f t="shared" si="11"/>
        <v>109.24359176045242</v>
      </c>
      <c r="I548" s="141">
        <v>3.5132552694791492</v>
      </c>
      <c r="J548" s="11">
        <v>1.4397605688771486</v>
      </c>
      <c r="K548" s="11">
        <v>0.67722750836318069</v>
      </c>
      <c r="L548" s="11"/>
      <c r="M548" s="11">
        <v>5.3407335659409787</v>
      </c>
      <c r="N548" s="11">
        <v>0.84509353022068912</v>
      </c>
      <c r="O548" s="11">
        <v>2.912661437422968</v>
      </c>
      <c r="P548" s="11">
        <v>1.5829785982973219</v>
      </c>
      <c r="Q548" s="33"/>
      <c r="R548" s="33"/>
      <c r="S548" s="33"/>
      <c r="T548" s="11">
        <v>4.3363285264586899</v>
      </c>
      <c r="U548" s="11">
        <v>7.097931046643132</v>
      </c>
      <c r="V548" s="11"/>
      <c r="W548" s="11">
        <v>2.8246419595818746</v>
      </c>
      <c r="X548" s="11">
        <v>3.9830226501516566</v>
      </c>
      <c r="Y548" s="11">
        <v>0.10143680083274631</v>
      </c>
      <c r="Z548" s="11">
        <v>0.18882963607685438</v>
      </c>
      <c r="AA548" s="11"/>
      <c r="AB548" s="11">
        <v>2.0142368109445594</v>
      </c>
      <c r="AC548" s="11"/>
      <c r="AD548" s="11"/>
      <c r="AE548" s="11">
        <v>5.3413406291968295</v>
      </c>
      <c r="AF548" s="11">
        <v>0.66725834175300769</v>
      </c>
      <c r="AG548" s="11">
        <v>0.55305175815838881</v>
      </c>
      <c r="AH548" s="11">
        <v>0.1142065835946189</v>
      </c>
      <c r="AI548" s="11">
        <v>74.975617233055615</v>
      </c>
      <c r="AJ548" s="11"/>
      <c r="AK548" s="11">
        <v>3.839902259740132</v>
      </c>
    </row>
    <row r="549" spans="1:37" ht="15.75" x14ac:dyDescent="0.25">
      <c r="A549" s="32">
        <v>513</v>
      </c>
      <c r="B549" s="30"/>
      <c r="C549" s="3" t="s">
        <v>546</v>
      </c>
      <c r="H549" s="62">
        <f t="shared" si="11"/>
        <v>131.60771522492999</v>
      </c>
      <c r="I549" s="141">
        <v>6.7189636311586218</v>
      </c>
      <c r="J549" s="11">
        <v>1.2591685346824035</v>
      </c>
      <c r="K549" s="11">
        <v>1.5132353810555528</v>
      </c>
      <c r="L549" s="11"/>
      <c r="M549" s="11">
        <v>13.094383948410911</v>
      </c>
      <c r="N549" s="11">
        <v>1.1010270107602549</v>
      </c>
      <c r="O549" s="11">
        <v>7.1709739833671229</v>
      </c>
      <c r="P549" s="11">
        <v>4.8223829542835324</v>
      </c>
      <c r="Q549" s="33"/>
      <c r="R549" s="33"/>
      <c r="S549" s="33"/>
      <c r="T549" s="11">
        <v>9.298196422886674</v>
      </c>
      <c r="U549" s="11">
        <v>9.1556851721647519</v>
      </c>
      <c r="V549" s="11"/>
      <c r="W549" s="11">
        <v>4.9313414166733116</v>
      </c>
      <c r="X549" s="11">
        <v>3.678587310570189</v>
      </c>
      <c r="Y549" s="11">
        <v>0.32335680744373285</v>
      </c>
      <c r="Z549" s="11">
        <v>0.22239963747751756</v>
      </c>
      <c r="AA549" s="11"/>
      <c r="AB549" s="11">
        <v>1.7869529637274932</v>
      </c>
      <c r="AC549" s="11"/>
      <c r="AD549" s="11"/>
      <c r="AE549" s="11">
        <v>6.3542772742265123</v>
      </c>
      <c r="AF549" s="11">
        <v>1.2992425167288071</v>
      </c>
      <c r="AG549" s="11">
        <v>1.0980575970093973</v>
      </c>
      <c r="AH549" s="11">
        <v>0.20118491971940972</v>
      </c>
      <c r="AI549" s="11">
        <v>77.176644066036744</v>
      </c>
      <c r="AJ549" s="11"/>
      <c r="AK549" s="11">
        <v>3.9509653138515231</v>
      </c>
    </row>
    <row r="550" spans="1:37" ht="15.75" x14ac:dyDescent="0.25">
      <c r="A550" s="32">
        <v>514</v>
      </c>
      <c r="B550" s="30"/>
      <c r="C550" s="3" t="s">
        <v>547</v>
      </c>
      <c r="H550" s="62">
        <f t="shared" si="11"/>
        <v>146.04404799017533</v>
      </c>
      <c r="I550" s="141">
        <v>8.4168610879889805</v>
      </c>
      <c r="J550" s="11">
        <v>1.3310197873943315</v>
      </c>
      <c r="K550" s="11">
        <v>1.7288077068466126</v>
      </c>
      <c r="L550" s="11"/>
      <c r="M550" s="11">
        <v>14.829378793413717</v>
      </c>
      <c r="N550" s="11">
        <v>1.3746791658100299</v>
      </c>
      <c r="O550" s="11">
        <v>7.475924182438642</v>
      </c>
      <c r="P550" s="11">
        <v>5.978775445165045</v>
      </c>
      <c r="Q550" s="33"/>
      <c r="R550" s="33"/>
      <c r="S550" s="33"/>
      <c r="T550" s="11">
        <v>9.9328185644923224</v>
      </c>
      <c r="U550" s="11">
        <v>10.56593648925371</v>
      </c>
      <c r="V550" s="11"/>
      <c r="W550" s="11">
        <v>5.4356651147617026</v>
      </c>
      <c r="X550" s="11">
        <v>4.3930400118726523</v>
      </c>
      <c r="Y550" s="11">
        <v>0.53585157490191149</v>
      </c>
      <c r="Z550" s="11">
        <v>0.20137978771744397</v>
      </c>
      <c r="AA550" s="11"/>
      <c r="AB550" s="11">
        <v>2.0421210709897819</v>
      </c>
      <c r="AC550" s="11"/>
      <c r="AD550" s="11"/>
      <c r="AE550" s="11">
        <v>8.4854351720288737</v>
      </c>
      <c r="AF550" s="11">
        <v>1.256867356705677</v>
      </c>
      <c r="AG550" s="11">
        <v>1.0514664677058623</v>
      </c>
      <c r="AH550" s="11">
        <v>0.2054008889998146</v>
      </c>
      <c r="AI550" s="11">
        <v>83.11640140983512</v>
      </c>
      <c r="AJ550" s="11"/>
      <c r="AK550" s="11">
        <v>4.3384005512262132</v>
      </c>
    </row>
    <row r="551" spans="1:37" ht="15.75" x14ac:dyDescent="0.25">
      <c r="A551" s="32">
        <v>515</v>
      </c>
      <c r="B551" s="30"/>
      <c r="C551" s="3" t="s">
        <v>548</v>
      </c>
      <c r="H551" s="62">
        <f t="shared" si="11"/>
        <v>123.03026998256853</v>
      </c>
      <c r="I551" s="141">
        <v>5.3421100919479025</v>
      </c>
      <c r="J551" s="11">
        <v>1.4015277227119238</v>
      </c>
      <c r="K551" s="11">
        <v>0.98072758200255727</v>
      </c>
      <c r="L551" s="11"/>
      <c r="M551" s="11">
        <v>7.271625562509243</v>
      </c>
      <c r="N551" s="11">
        <v>1.2201921579497452</v>
      </c>
      <c r="O551" s="11">
        <v>3.9928360093581472</v>
      </c>
      <c r="P551" s="11">
        <v>2.058597395201351</v>
      </c>
      <c r="Q551" s="33"/>
      <c r="R551" s="33"/>
      <c r="S551" s="33"/>
      <c r="T551" s="11">
        <v>4.8625104637596781</v>
      </c>
      <c r="U551" s="11">
        <v>5.6755625330273656</v>
      </c>
      <c r="V551" s="11"/>
      <c r="W551" s="11">
        <v>2.8081644546115458</v>
      </c>
      <c r="X551" s="11">
        <v>2.6196923253140891</v>
      </c>
      <c r="Y551" s="11">
        <v>0.12989936223913337</v>
      </c>
      <c r="Z551" s="11">
        <v>0.11780639086259651</v>
      </c>
      <c r="AA551" s="11"/>
      <c r="AB551" s="11">
        <v>0.98524517502114528</v>
      </c>
      <c r="AC551" s="11"/>
      <c r="AD551" s="11"/>
      <c r="AE551" s="11">
        <v>5.8135774214882163</v>
      </c>
      <c r="AF551" s="11">
        <v>0.86740414684883449</v>
      </c>
      <c r="AG551" s="11">
        <v>0.71750901868581718</v>
      </c>
      <c r="AH551" s="11">
        <v>0.14989512816301731</v>
      </c>
      <c r="AI551" s="11">
        <v>85.468183505349202</v>
      </c>
      <c r="AJ551" s="11"/>
      <c r="AK551" s="11">
        <v>4.3617957779024552</v>
      </c>
    </row>
    <row r="552" spans="1:37" ht="15.75" x14ac:dyDescent="0.25">
      <c r="A552" s="32">
        <v>516</v>
      </c>
      <c r="B552" s="30"/>
      <c r="C552" s="3" t="s">
        <v>96</v>
      </c>
      <c r="H552" s="62">
        <f t="shared" si="11"/>
        <v>111.4010086768877</v>
      </c>
      <c r="I552" s="141">
        <v>3.9680516101453631</v>
      </c>
      <c r="J552" s="11">
        <v>1.3521229212047301</v>
      </c>
      <c r="K552" s="11">
        <v>1.0447976266994523</v>
      </c>
      <c r="L552" s="11"/>
      <c r="M552" s="11">
        <v>6.1578033009507385</v>
      </c>
      <c r="N552" s="11">
        <v>1.1931000974977903</v>
      </c>
      <c r="O552" s="11">
        <v>3.5527534023442624</v>
      </c>
      <c r="P552" s="11">
        <v>1.4119498011086862</v>
      </c>
      <c r="Q552" s="33"/>
      <c r="R552" s="33"/>
      <c r="S552" s="33"/>
      <c r="T552" s="11">
        <v>4.640382912838434</v>
      </c>
      <c r="U552" s="11">
        <v>7.4987723550811616</v>
      </c>
      <c r="V552" s="11"/>
      <c r="W552" s="11">
        <v>3.1092945539059857</v>
      </c>
      <c r="X552" s="11">
        <v>3.9656115242151668</v>
      </c>
      <c r="Y552" s="11">
        <v>0.19478481575158774</v>
      </c>
      <c r="Z552" s="11">
        <v>0.22908146120842185</v>
      </c>
      <c r="AA552" s="11"/>
      <c r="AB552" s="11">
        <v>1.6223496275868488</v>
      </c>
      <c r="AC552" s="11"/>
      <c r="AD552" s="11"/>
      <c r="AE552" s="11">
        <v>5.2637532061554069</v>
      </c>
      <c r="AF552" s="11">
        <v>1.043087787179457</v>
      </c>
      <c r="AG552" s="11">
        <v>0.8678414766650494</v>
      </c>
      <c r="AH552" s="11">
        <v>0.17524631051440756</v>
      </c>
      <c r="AI552" s="11">
        <v>74.985667583891143</v>
      </c>
      <c r="AJ552" s="11"/>
      <c r="AK552" s="11">
        <v>3.8242197451549593</v>
      </c>
    </row>
    <row r="553" spans="1:37" ht="25.5" customHeight="1" x14ac:dyDescent="0.25">
      <c r="A553" s="32">
        <v>517</v>
      </c>
      <c r="B553" s="30"/>
      <c r="C553" s="3" t="s">
        <v>549</v>
      </c>
      <c r="H553" s="62">
        <f t="shared" si="11"/>
        <v>86.917720719810603</v>
      </c>
      <c r="I553" s="141">
        <v>2.8120155996720833</v>
      </c>
      <c r="J553" s="11">
        <v>1.1872633740117811</v>
      </c>
      <c r="K553" s="11">
        <v>0.68130478086010282</v>
      </c>
      <c r="L553" s="11"/>
      <c r="M553" s="11">
        <v>4.5263507357969317</v>
      </c>
      <c r="N553" s="11">
        <v>0.88812800415331339</v>
      </c>
      <c r="O553" s="11">
        <v>2.6024434796562801</v>
      </c>
      <c r="P553" s="11">
        <v>1.0357792519873388</v>
      </c>
      <c r="Q553" s="33"/>
      <c r="R553" s="33"/>
      <c r="S553" s="33"/>
      <c r="T553" s="11">
        <v>3.3461254207565561</v>
      </c>
      <c r="U553" s="11">
        <v>4.5419090725780746</v>
      </c>
      <c r="V553" s="11"/>
      <c r="W553" s="11">
        <v>1.7899347914565054</v>
      </c>
      <c r="X553" s="11">
        <v>2.5414862057903309</v>
      </c>
      <c r="Y553" s="11">
        <v>6.2533036306501602E-2</v>
      </c>
      <c r="Z553" s="11">
        <v>0.14795503902473661</v>
      </c>
      <c r="AA553" s="11"/>
      <c r="AB553" s="11">
        <v>1.4113952930696549</v>
      </c>
      <c r="AC553" s="11"/>
      <c r="AD553" s="11"/>
      <c r="AE553" s="11">
        <v>2.9944541688005546</v>
      </c>
      <c r="AF553" s="11">
        <v>0.79454763349780466</v>
      </c>
      <c r="AG553" s="11">
        <v>0.70304273458380273</v>
      </c>
      <c r="AH553" s="11">
        <v>9.1504898914001917E-2</v>
      </c>
      <c r="AI553" s="11">
        <v>61.53829816595168</v>
      </c>
      <c r="AJ553" s="11"/>
      <c r="AK553" s="11">
        <v>3.0840564748153874</v>
      </c>
    </row>
    <row r="554" spans="1:37" ht="15.75" x14ac:dyDescent="0.25">
      <c r="A554" s="32">
        <v>518</v>
      </c>
      <c r="B554" s="30"/>
      <c r="C554" s="3" t="s">
        <v>550</v>
      </c>
      <c r="H554" s="62">
        <f t="shared" si="11"/>
        <v>145.34442851292104</v>
      </c>
      <c r="I554" s="141">
        <v>6.005488590886003</v>
      </c>
      <c r="J554" s="11">
        <v>1.3484991601005345</v>
      </c>
      <c r="K554" s="11">
        <v>2.2433156038575088</v>
      </c>
      <c r="L554" s="11"/>
      <c r="M554" s="11">
        <v>14.346546961441685</v>
      </c>
      <c r="N554" s="11">
        <v>1.516281690838378</v>
      </c>
      <c r="O554" s="11">
        <v>7.4743802066647662</v>
      </c>
      <c r="P554" s="11">
        <v>5.3558850639385405</v>
      </c>
      <c r="Q554" s="33"/>
      <c r="R554" s="33"/>
      <c r="S554" s="33"/>
      <c r="T554" s="11">
        <v>11.486129563434044</v>
      </c>
      <c r="U554" s="11">
        <v>21.680027861091446</v>
      </c>
      <c r="V554" s="11"/>
      <c r="W554" s="11">
        <v>8.7012080699230037</v>
      </c>
      <c r="X554" s="11">
        <v>11.659494185671074</v>
      </c>
      <c r="Y554" s="11">
        <v>0.84495763873120466</v>
      </c>
      <c r="Z554" s="11">
        <v>0.47436796676616289</v>
      </c>
      <c r="AA554" s="11"/>
      <c r="AB554" s="11">
        <v>5.1574805528968595</v>
      </c>
      <c r="AC554" s="11"/>
      <c r="AD554" s="11"/>
      <c r="AE554" s="11">
        <v>11.618315961496954</v>
      </c>
      <c r="AF554" s="11">
        <v>1.3659277608262745</v>
      </c>
      <c r="AG554" s="11">
        <v>1.2163432261720635</v>
      </c>
      <c r="AH554" s="11">
        <v>0.14958453465421101</v>
      </c>
      <c r="AI554" s="11">
        <v>66.623775688729992</v>
      </c>
      <c r="AJ554" s="11"/>
      <c r="AK554" s="11">
        <v>3.4689208081597216</v>
      </c>
    </row>
    <row r="555" spans="1:37" ht="15.75" x14ac:dyDescent="0.25">
      <c r="A555" s="32">
        <v>519</v>
      </c>
      <c r="B555" s="30"/>
      <c r="C555" s="3" t="s">
        <v>551</v>
      </c>
      <c r="H555" s="62">
        <f t="shared" si="11"/>
        <v>137.13494868016522</v>
      </c>
      <c r="I555" s="141">
        <v>6.1463765370394503</v>
      </c>
      <c r="J555" s="11">
        <v>1.2639810020000544</v>
      </c>
      <c r="K555" s="11">
        <v>2.4246617529030781</v>
      </c>
      <c r="L555" s="11"/>
      <c r="M555" s="11">
        <v>14.083196697603425</v>
      </c>
      <c r="N555" s="11">
        <v>1.4279142737539869</v>
      </c>
      <c r="O555" s="11">
        <v>7.4909430927723637</v>
      </c>
      <c r="P555" s="11">
        <v>5.1643393310770751</v>
      </c>
      <c r="Q555" s="33"/>
      <c r="R555" s="33"/>
      <c r="S555" s="33"/>
      <c r="T555" s="11">
        <v>11.622168296605368</v>
      </c>
      <c r="U555" s="11">
        <v>20.620148941692815</v>
      </c>
      <c r="V555" s="11"/>
      <c r="W555" s="11">
        <v>8.8544607969707432</v>
      </c>
      <c r="X555" s="11">
        <v>10.352510756553787</v>
      </c>
      <c r="Y555" s="11">
        <v>0.92415481964667001</v>
      </c>
      <c r="Z555" s="11">
        <v>0.48902256852161197</v>
      </c>
      <c r="AA555" s="11"/>
      <c r="AB555" s="11">
        <v>5.4313398137822269</v>
      </c>
      <c r="AC555" s="11"/>
      <c r="AD555" s="11"/>
      <c r="AE555" s="11">
        <v>13.02599713614828</v>
      </c>
      <c r="AF555" s="11">
        <v>1.4606369854809869</v>
      </c>
      <c r="AG555" s="11">
        <v>1.2799444853099897</v>
      </c>
      <c r="AH555" s="11">
        <v>0.18069250017099717</v>
      </c>
      <c r="AI555" s="11">
        <v>57.930222215996324</v>
      </c>
      <c r="AJ555" s="11"/>
      <c r="AK555" s="11">
        <v>3.1262193009132302</v>
      </c>
    </row>
    <row r="556" spans="1:37" ht="15.75" x14ac:dyDescent="0.25">
      <c r="A556" s="32">
        <v>520</v>
      </c>
      <c r="B556" s="30"/>
      <c r="C556" s="3" t="s">
        <v>552</v>
      </c>
      <c r="H556" s="62">
        <f t="shared" si="11"/>
        <v>145.7296660093549</v>
      </c>
      <c r="I556" s="141">
        <v>7.0334395635435927</v>
      </c>
      <c r="J556" s="11">
        <v>1.5245103384208061</v>
      </c>
      <c r="K556" s="11">
        <v>1.799381511870352</v>
      </c>
      <c r="L556" s="11"/>
      <c r="M556" s="11">
        <v>11.463252856532874</v>
      </c>
      <c r="N556" s="11">
        <v>1.108899048156891</v>
      </c>
      <c r="O556" s="11">
        <v>6.4510304578739106</v>
      </c>
      <c r="P556" s="11">
        <v>3.9033233505020726</v>
      </c>
      <c r="Q556" s="33"/>
      <c r="R556" s="33"/>
      <c r="S556" s="33"/>
      <c r="T556" s="11">
        <v>9.2579049551287849</v>
      </c>
      <c r="U556" s="11">
        <v>15.817201698005755</v>
      </c>
      <c r="V556" s="11"/>
      <c r="W556" s="11">
        <v>7.8489750690701818</v>
      </c>
      <c r="X556" s="11">
        <v>6.953324942642527</v>
      </c>
      <c r="Y556" s="11">
        <v>0.53099233472745311</v>
      </c>
      <c r="Z556" s="11">
        <v>0.48390935156559378</v>
      </c>
      <c r="AA556" s="11"/>
      <c r="AB556" s="11">
        <v>5.4879901539602649</v>
      </c>
      <c r="AC556" s="11"/>
      <c r="AD556" s="11"/>
      <c r="AE556" s="11">
        <v>12.137181335910537</v>
      </c>
      <c r="AF556" s="11">
        <v>1.3163163429029852</v>
      </c>
      <c r="AG556" s="11">
        <v>1.1682915278256056</v>
      </c>
      <c r="AH556" s="11">
        <v>0.14802481507737963</v>
      </c>
      <c r="AI556" s="11">
        <v>75.849997755746742</v>
      </c>
      <c r="AJ556" s="11"/>
      <c r="AK556" s="11">
        <v>4.0424894973322072</v>
      </c>
    </row>
    <row r="557" spans="1:37" ht="15.75" x14ac:dyDescent="0.25">
      <c r="A557" s="32">
        <v>521</v>
      </c>
      <c r="B557" s="30"/>
      <c r="C557" s="3" t="s">
        <v>553</v>
      </c>
      <c r="H557" s="62">
        <f t="shared" si="11"/>
        <v>128.35075260764512</v>
      </c>
      <c r="I557" s="141">
        <v>6.1796467794867809</v>
      </c>
      <c r="J557" s="11">
        <v>1.4082619206260174</v>
      </c>
      <c r="K557" s="11">
        <v>0.98976687028364829</v>
      </c>
      <c r="L557" s="11"/>
      <c r="M557" s="11">
        <v>7.1535709752843939</v>
      </c>
      <c r="N557" s="11">
        <v>0.96386702126797685</v>
      </c>
      <c r="O557" s="11">
        <v>3.9470522416634597</v>
      </c>
      <c r="P557" s="11">
        <v>2.242651712352957</v>
      </c>
      <c r="Q557" s="33"/>
      <c r="R557" s="33"/>
      <c r="S557" s="33"/>
      <c r="T557" s="11">
        <v>6.2412680141499672</v>
      </c>
      <c r="U557" s="11">
        <v>5.5999631828964729</v>
      </c>
      <c r="V557" s="11"/>
      <c r="W557" s="11">
        <v>2.7022978468472791</v>
      </c>
      <c r="X557" s="11">
        <v>2.5762552879803531</v>
      </c>
      <c r="Y557" s="11">
        <v>0.17717736871089332</v>
      </c>
      <c r="Z557" s="11">
        <v>0.14423267935794745</v>
      </c>
      <c r="AA557" s="11"/>
      <c r="AB557" s="11">
        <v>0.98095356258886679</v>
      </c>
      <c r="AC557" s="11"/>
      <c r="AD557" s="11"/>
      <c r="AE557" s="11">
        <v>5.6887187390318159</v>
      </c>
      <c r="AF557" s="11">
        <v>1.018087009070477</v>
      </c>
      <c r="AG557" s="11">
        <v>0.79540901854167456</v>
      </c>
      <c r="AH557" s="11">
        <v>0.22267799052880238</v>
      </c>
      <c r="AI557" s="11">
        <v>88.55364121185697</v>
      </c>
      <c r="AJ557" s="11"/>
      <c r="AK557" s="11">
        <v>4.5368743423697175</v>
      </c>
    </row>
    <row r="558" spans="1:37" ht="25.5" customHeight="1" x14ac:dyDescent="0.25">
      <c r="A558" s="32">
        <v>522</v>
      </c>
      <c r="B558" s="30"/>
      <c r="C558" s="3" t="s">
        <v>54</v>
      </c>
      <c r="H558" s="62">
        <f t="shared" si="11"/>
        <v>125.96386920764751</v>
      </c>
      <c r="I558" s="141">
        <v>5.3217333507381195</v>
      </c>
      <c r="J558" s="11">
        <v>1.3212915316741281</v>
      </c>
      <c r="K558" s="11">
        <v>1.6264176498504452</v>
      </c>
      <c r="L558" s="11"/>
      <c r="M558" s="11">
        <v>10.848806326575804</v>
      </c>
      <c r="N558" s="11">
        <v>1.7521252197760036</v>
      </c>
      <c r="O558" s="11">
        <v>5.9929569500282378</v>
      </c>
      <c r="P558" s="11">
        <v>3.1037241567715617</v>
      </c>
      <c r="Q558" s="33"/>
      <c r="R558" s="33"/>
      <c r="S558" s="33"/>
      <c r="T558" s="11">
        <v>8.7191910001459263</v>
      </c>
      <c r="U558" s="11">
        <v>11.776596779486335</v>
      </c>
      <c r="V558" s="11"/>
      <c r="W558" s="11">
        <v>5.439744937730115</v>
      </c>
      <c r="X558" s="11">
        <v>5.5280623117310013</v>
      </c>
      <c r="Y558" s="11">
        <v>0.50234552442793579</v>
      </c>
      <c r="Z558" s="11">
        <v>0.30644400559728119</v>
      </c>
      <c r="AA558" s="11"/>
      <c r="AB558" s="11">
        <v>2.8998363160677938</v>
      </c>
      <c r="AC558" s="11"/>
      <c r="AD558" s="11"/>
      <c r="AE558" s="11">
        <v>7.7324587336576727</v>
      </c>
      <c r="AF558" s="11">
        <v>1.2351853179503571</v>
      </c>
      <c r="AG558" s="11">
        <v>1.0857898402145498</v>
      </c>
      <c r="AH558" s="11">
        <v>0.14939547773580722</v>
      </c>
      <c r="AI558" s="11">
        <v>70.784620934639506</v>
      </c>
      <c r="AJ558" s="11"/>
      <c r="AK558" s="11">
        <v>3.6977312668614299</v>
      </c>
    </row>
    <row r="559" spans="1:37" ht="15.75" x14ac:dyDescent="0.25">
      <c r="A559" s="32">
        <v>523</v>
      </c>
      <c r="B559" s="30"/>
      <c r="C559" s="3" t="s">
        <v>554</v>
      </c>
      <c r="H559" s="62">
        <f t="shared" si="11"/>
        <v>144.88810070781335</v>
      </c>
      <c r="I559" s="141">
        <v>7.2204486214290773</v>
      </c>
      <c r="J559" s="11">
        <v>1.410878013290302</v>
      </c>
      <c r="K559" s="11">
        <v>1.9207500715180694</v>
      </c>
      <c r="L559" s="11"/>
      <c r="M559" s="11">
        <v>13.79784389840701</v>
      </c>
      <c r="N559" s="11">
        <v>0.99570289121154176</v>
      </c>
      <c r="O559" s="11">
        <v>7.7746268170918187</v>
      </c>
      <c r="P559" s="11">
        <v>5.0275141901036493</v>
      </c>
      <c r="Q559" s="33"/>
      <c r="R559" s="33"/>
      <c r="S559" s="33"/>
      <c r="T559" s="11">
        <v>12.47104069555537</v>
      </c>
      <c r="U559" s="11">
        <v>12.689143741963994</v>
      </c>
      <c r="V559" s="11"/>
      <c r="W559" s="11">
        <v>6.2071121741595698</v>
      </c>
      <c r="X559" s="11">
        <v>5.6610656252400418</v>
      </c>
      <c r="Y559" s="11">
        <v>0.50119851019182859</v>
      </c>
      <c r="Z559" s="11">
        <v>0.31976743237255412</v>
      </c>
      <c r="AA559" s="11"/>
      <c r="AB559" s="11">
        <v>2.7397912505296276</v>
      </c>
      <c r="AC559" s="11"/>
      <c r="AD559" s="11"/>
      <c r="AE559" s="11">
        <v>8.9105524098456392</v>
      </c>
      <c r="AF559" s="11">
        <v>1.5322824693777783</v>
      </c>
      <c r="AG559" s="11">
        <v>1.3212854955932112</v>
      </c>
      <c r="AH559" s="11">
        <v>0.21099697378456722</v>
      </c>
      <c r="AI559" s="11">
        <v>78.071125290398939</v>
      </c>
      <c r="AJ559" s="11"/>
      <c r="AK559" s="11">
        <v>4.1242442454975361</v>
      </c>
    </row>
    <row r="560" spans="1:37" ht="15.75" x14ac:dyDescent="0.25">
      <c r="A560" s="32">
        <v>524</v>
      </c>
      <c r="B560" s="30"/>
      <c r="C560" s="3" t="s">
        <v>555</v>
      </c>
      <c r="H560" s="62">
        <f t="shared" si="11"/>
        <v>153.77890889771123</v>
      </c>
      <c r="I560" s="141">
        <v>6.47941202364433</v>
      </c>
      <c r="J560" s="11">
        <v>1.4796305770767262</v>
      </c>
      <c r="K560" s="11">
        <v>2.1752483414385129</v>
      </c>
      <c r="L560" s="11"/>
      <c r="M560" s="11">
        <v>20.509711565042011</v>
      </c>
      <c r="N560" s="11">
        <v>1.5920445588078551</v>
      </c>
      <c r="O560" s="11">
        <v>10.680808767997078</v>
      </c>
      <c r="P560" s="11">
        <v>8.2368582382370761</v>
      </c>
      <c r="Q560" s="33"/>
      <c r="R560" s="33"/>
      <c r="S560" s="33"/>
      <c r="T560" s="11">
        <v>16.519826598996247</v>
      </c>
      <c r="U560" s="11">
        <v>17.958344194625191</v>
      </c>
      <c r="V560" s="11"/>
      <c r="W560" s="11">
        <v>9.6072114775588187</v>
      </c>
      <c r="X560" s="11">
        <v>7.3763546116513785</v>
      </c>
      <c r="Y560" s="11">
        <v>0.64550172428053798</v>
      </c>
      <c r="Z560" s="11">
        <v>0.32927638113445645</v>
      </c>
      <c r="AA560" s="11"/>
      <c r="AB560" s="11">
        <v>2.9978595954153291</v>
      </c>
      <c r="AC560" s="11"/>
      <c r="AD560" s="11"/>
      <c r="AE560" s="11">
        <v>10.036499581489906</v>
      </c>
      <c r="AF560" s="11">
        <v>1.4948001072105956</v>
      </c>
      <c r="AG560" s="11">
        <v>1.2253291789702914</v>
      </c>
      <c r="AH560" s="11">
        <v>0.26947092824030422</v>
      </c>
      <c r="AI560" s="11">
        <v>70.463009707902543</v>
      </c>
      <c r="AJ560" s="11"/>
      <c r="AK560" s="11">
        <v>3.6645666048698344</v>
      </c>
    </row>
    <row r="561" spans="1:37" ht="15.75" x14ac:dyDescent="0.25">
      <c r="A561" s="32">
        <v>525</v>
      </c>
      <c r="B561" s="30"/>
      <c r="C561" s="3" t="s">
        <v>556</v>
      </c>
      <c r="H561" s="62">
        <f t="shared" si="11"/>
        <v>175.75417112730977</v>
      </c>
      <c r="I561" s="141">
        <v>8.1978634107384654</v>
      </c>
      <c r="J561" s="11">
        <v>1.4321910729106795</v>
      </c>
      <c r="K561" s="11">
        <v>1.0972459264999077</v>
      </c>
      <c r="L561" s="11"/>
      <c r="M561" s="11">
        <v>9.4411300773086904</v>
      </c>
      <c r="N561" s="11">
        <v>1.1280625823455452</v>
      </c>
      <c r="O561" s="11">
        <v>5.4719595889981445</v>
      </c>
      <c r="P561" s="11">
        <v>2.8411079059650004</v>
      </c>
      <c r="Q561" s="33"/>
      <c r="R561" s="33"/>
      <c r="S561" s="33"/>
      <c r="T561" s="11">
        <v>7.510824323808845</v>
      </c>
      <c r="U561" s="11">
        <v>10.286254773601739</v>
      </c>
      <c r="V561" s="11"/>
      <c r="W561" s="11">
        <v>5.1696129339264481</v>
      </c>
      <c r="X561" s="11">
        <v>4.6587146525776291</v>
      </c>
      <c r="Y561" s="11">
        <v>0.22156578162630644</v>
      </c>
      <c r="Z561" s="11">
        <v>0.23636140547135459</v>
      </c>
      <c r="AA561" s="11"/>
      <c r="AB561" s="11">
        <v>1.518182649605101</v>
      </c>
      <c r="AC561" s="11"/>
      <c r="AD561" s="11"/>
      <c r="AE561" s="11">
        <v>8.5744680432522582</v>
      </c>
      <c r="AF561" s="11">
        <v>1.4334615686571857</v>
      </c>
      <c r="AG561" s="11">
        <v>1.2108565000826248</v>
      </c>
      <c r="AH561" s="11">
        <v>0.22260506857456083</v>
      </c>
      <c r="AI561" s="11">
        <v>119.86048406453369</v>
      </c>
      <c r="AJ561" s="11"/>
      <c r="AK561" s="11">
        <v>6.4020652163931953</v>
      </c>
    </row>
    <row r="562" spans="1:37" ht="15.75" x14ac:dyDescent="0.25">
      <c r="A562" s="32">
        <v>526</v>
      </c>
      <c r="B562" s="30"/>
      <c r="C562" s="3" t="s">
        <v>75</v>
      </c>
      <c r="H562" s="62">
        <f t="shared" si="11"/>
        <v>117.45085140628429</v>
      </c>
      <c r="I562" s="141">
        <v>3.9676945675403137</v>
      </c>
      <c r="J562" s="11">
        <v>1.5665645630567901</v>
      </c>
      <c r="K562" s="11">
        <v>1.428494641397958</v>
      </c>
      <c r="L562" s="11"/>
      <c r="M562" s="11">
        <v>7.336914449183455</v>
      </c>
      <c r="N562" s="11">
        <v>1.133598491278597</v>
      </c>
      <c r="O562" s="11">
        <v>4.3448572740691525</v>
      </c>
      <c r="P562" s="11">
        <v>1.8584586838357053</v>
      </c>
      <c r="Q562" s="33"/>
      <c r="R562" s="33"/>
      <c r="S562" s="33"/>
      <c r="T562" s="11">
        <v>5.5082977657918644</v>
      </c>
      <c r="U562" s="11">
        <v>11.490354344532969</v>
      </c>
      <c r="V562" s="11"/>
      <c r="W562" s="11">
        <v>4.5970436275377615</v>
      </c>
      <c r="X562" s="11">
        <v>6.1376618045969256</v>
      </c>
      <c r="Y562" s="11">
        <v>0.42383733057058454</v>
      </c>
      <c r="Z562" s="11">
        <v>0.3318115818276966</v>
      </c>
      <c r="AA562" s="11"/>
      <c r="AB562" s="11">
        <v>3.6223360675051253</v>
      </c>
      <c r="AC562" s="11"/>
      <c r="AD562" s="11"/>
      <c r="AE562" s="11">
        <v>6.8361652589961945</v>
      </c>
      <c r="AF562" s="11">
        <v>0.96985465956582917</v>
      </c>
      <c r="AG562" s="11">
        <v>0.85165627417976997</v>
      </c>
      <c r="AH562" s="11">
        <v>0.11819838538605924</v>
      </c>
      <c r="AI562" s="11">
        <v>71.176584617225174</v>
      </c>
      <c r="AJ562" s="11"/>
      <c r="AK562" s="11">
        <v>3.5475904714886242</v>
      </c>
    </row>
    <row r="563" spans="1:37" ht="25.5" customHeight="1" x14ac:dyDescent="0.25">
      <c r="A563" s="32">
        <v>527</v>
      </c>
      <c r="B563" s="30"/>
      <c r="C563" s="3" t="s">
        <v>55</v>
      </c>
      <c r="H563" s="62">
        <f t="shared" si="11"/>
        <v>150.12560684005084</v>
      </c>
      <c r="I563" s="141">
        <v>6.8591574758298695</v>
      </c>
      <c r="J563" s="11">
        <v>1.6222625957165615</v>
      </c>
      <c r="K563" s="11">
        <v>1.7563437888755888</v>
      </c>
      <c r="L563" s="11"/>
      <c r="M563" s="11">
        <v>12.537995616425391</v>
      </c>
      <c r="N563" s="11">
        <v>1.3823616516763058</v>
      </c>
      <c r="O563" s="11">
        <v>7.2717154710129188</v>
      </c>
      <c r="P563" s="11">
        <v>3.8839184937361653</v>
      </c>
      <c r="Q563" s="33"/>
      <c r="R563" s="33"/>
      <c r="S563" s="33"/>
      <c r="T563" s="11">
        <v>10.40081870531805</v>
      </c>
      <c r="U563" s="11">
        <v>12.270421585257594</v>
      </c>
      <c r="V563" s="11"/>
      <c r="W563" s="11">
        <v>5.9542837551834733</v>
      </c>
      <c r="X563" s="11">
        <v>5.5343518961784888</v>
      </c>
      <c r="Y563" s="11">
        <v>0.52275303563324449</v>
      </c>
      <c r="Z563" s="11">
        <v>0.25903289826238762</v>
      </c>
      <c r="AA563" s="11"/>
      <c r="AB563" s="11">
        <v>2.6002643431073964</v>
      </c>
      <c r="AC563" s="11"/>
      <c r="AD563" s="11"/>
      <c r="AE563" s="11">
        <v>9.2054419894532149</v>
      </c>
      <c r="AF563" s="11">
        <v>1.9357023576716574</v>
      </c>
      <c r="AG563" s="11">
        <v>1.7213023593558217</v>
      </c>
      <c r="AH563" s="11">
        <v>0.21439999831583573</v>
      </c>
      <c r="AI563" s="11">
        <v>86.523470343079865</v>
      </c>
      <c r="AJ563" s="11"/>
      <c r="AK563" s="11">
        <v>4.4137280393156528</v>
      </c>
    </row>
    <row r="564" spans="1:37" ht="15.75" x14ac:dyDescent="0.25">
      <c r="A564" s="32">
        <v>528</v>
      </c>
      <c r="B564" s="30"/>
      <c r="C564" s="3" t="s">
        <v>557</v>
      </c>
      <c r="H564" s="62">
        <f t="shared" si="11"/>
        <v>183.6992459539108</v>
      </c>
      <c r="I564" s="141">
        <v>8.3931031000194434</v>
      </c>
      <c r="J564" s="11">
        <v>1.4621684825466135</v>
      </c>
      <c r="K564" s="11">
        <v>2.6737673675610041</v>
      </c>
      <c r="L564" s="11"/>
      <c r="M564" s="11">
        <v>20.831320082802623</v>
      </c>
      <c r="N564" s="11">
        <v>1.8121226727136901</v>
      </c>
      <c r="O564" s="11">
        <v>12.595566740902433</v>
      </c>
      <c r="P564" s="11">
        <v>6.4236306691865002</v>
      </c>
      <c r="Q564" s="33"/>
      <c r="R564" s="33"/>
      <c r="S564" s="33"/>
      <c r="T564" s="11">
        <v>16.942629987711545</v>
      </c>
      <c r="U564" s="11">
        <v>33.354287559567616</v>
      </c>
      <c r="V564" s="11"/>
      <c r="W564" s="11">
        <v>16.535631424584871</v>
      </c>
      <c r="X564" s="11">
        <v>15.23182642372478</v>
      </c>
      <c r="Y564" s="11">
        <v>0.80896941830963509</v>
      </c>
      <c r="Z564" s="11">
        <v>0.77786029294833592</v>
      </c>
      <c r="AA564" s="11"/>
      <c r="AB564" s="11">
        <v>4.0516279996381694</v>
      </c>
      <c r="AC564" s="11"/>
      <c r="AD564" s="11"/>
      <c r="AE564" s="11">
        <v>14.827998066588249</v>
      </c>
      <c r="AF564" s="11">
        <v>1.9900726498493833</v>
      </c>
      <c r="AG564" s="11">
        <v>1.752746799363966</v>
      </c>
      <c r="AH564" s="11">
        <v>0.23732585048541718</v>
      </c>
      <c r="AI564" s="11">
        <v>75.045969688904336</v>
      </c>
      <c r="AJ564" s="11"/>
      <c r="AK564" s="11">
        <v>4.1263009687218215</v>
      </c>
    </row>
    <row r="565" spans="1:37" ht="15.75" x14ac:dyDescent="0.25">
      <c r="A565" s="34"/>
      <c r="B565" s="30" t="s">
        <v>662</v>
      </c>
      <c r="H565" s="62" t="str">
        <f t="shared" si="11"/>
        <v/>
      </c>
      <c r="I565" s="141" t="s">
        <v>1479</v>
      </c>
      <c r="J565" s="11"/>
      <c r="K565" s="11" t="s">
        <v>1479</v>
      </c>
      <c r="L565" s="11"/>
      <c r="M565" s="11"/>
      <c r="N565" s="11"/>
      <c r="O565" s="11"/>
      <c r="P565" s="11"/>
      <c r="Q565" s="33"/>
      <c r="R565" s="33"/>
      <c r="S565" s="33"/>
      <c r="T565" s="11"/>
      <c r="U565" s="11"/>
      <c r="V565" s="11"/>
      <c r="W565" s="11"/>
      <c r="X565" s="11"/>
      <c r="Y565" s="11"/>
      <c r="Z565" s="11"/>
      <c r="AA565" s="11"/>
      <c r="AB565" s="11" t="s">
        <v>1479</v>
      </c>
      <c r="AC565" s="11"/>
      <c r="AD565" s="11"/>
      <c r="AE565" s="11"/>
      <c r="AF565" s="11"/>
      <c r="AG565" s="11"/>
      <c r="AH565" s="11"/>
      <c r="AI565" s="11" t="s">
        <v>1479</v>
      </c>
      <c r="AJ565" s="11"/>
      <c r="AK565" s="11"/>
    </row>
    <row r="566" spans="1:37" ht="15.75" x14ac:dyDescent="0.25">
      <c r="A566" s="32">
        <v>529</v>
      </c>
      <c r="C566" s="3" t="s">
        <v>558</v>
      </c>
      <c r="H566" s="62">
        <f t="shared" si="11"/>
        <v>153.63644020696287</v>
      </c>
      <c r="I566" s="141">
        <v>6.9777808846117644</v>
      </c>
      <c r="J566" s="11">
        <v>1.3309747104757188</v>
      </c>
      <c r="K566" s="11">
        <v>1.4597215245971342</v>
      </c>
      <c r="L566" s="11"/>
      <c r="M566" s="11">
        <v>10.390488450349997</v>
      </c>
      <c r="N566" s="11">
        <v>1.1606415947127759</v>
      </c>
      <c r="O566" s="11">
        <v>6.2350315044416087</v>
      </c>
      <c r="P566" s="11">
        <v>2.9948153511956122</v>
      </c>
      <c r="Q566" s="33"/>
      <c r="R566" s="33"/>
      <c r="S566" s="33"/>
      <c r="T566" s="11">
        <v>8.4377757617875435</v>
      </c>
      <c r="U566" s="11">
        <v>9.341317124391777</v>
      </c>
      <c r="V566" s="11"/>
      <c r="W566" s="11">
        <v>4.8809090468644722</v>
      </c>
      <c r="X566" s="11">
        <v>3.9422830016118953</v>
      </c>
      <c r="Y566" s="11">
        <v>0.26823784279460255</v>
      </c>
      <c r="Z566" s="11">
        <v>0.2498872331208063</v>
      </c>
      <c r="AA566" s="11"/>
      <c r="AB566" s="11">
        <v>1.788220250080919</v>
      </c>
      <c r="AC566" s="11"/>
      <c r="AD566" s="11"/>
      <c r="AE566" s="11">
        <v>8.6376986623927028</v>
      </c>
      <c r="AF566" s="11">
        <v>1.5067476435560934</v>
      </c>
      <c r="AG566" s="11">
        <v>1.3304466655183045</v>
      </c>
      <c r="AH566" s="11">
        <v>0.1763009780377888</v>
      </c>
      <c r="AI566" s="11">
        <v>98.65424380156486</v>
      </c>
      <c r="AJ566" s="11"/>
      <c r="AK566" s="11">
        <v>5.1114713931543463</v>
      </c>
    </row>
    <row r="567" spans="1:37" ht="15.75" x14ac:dyDescent="0.25">
      <c r="A567" s="34"/>
      <c r="H567" s="62" t="str">
        <f t="shared" si="11"/>
        <v/>
      </c>
      <c r="I567" s="141"/>
      <c r="J567" s="11"/>
      <c r="K567" s="11" t="s">
        <v>1479</v>
      </c>
      <c r="L567" s="11"/>
      <c r="M567" s="11"/>
      <c r="N567" s="11"/>
      <c r="O567" s="11"/>
      <c r="P567" s="11"/>
      <c r="Q567" s="11"/>
      <c r="R567" s="11"/>
      <c r="S567" s="11"/>
      <c r="T567" s="11"/>
      <c r="U567" s="11"/>
      <c r="V567" s="11"/>
      <c r="W567" s="11"/>
      <c r="X567" s="11"/>
      <c r="Y567" s="11"/>
      <c r="Z567" s="11"/>
      <c r="AA567" s="11"/>
      <c r="AB567" s="11" t="s">
        <v>1479</v>
      </c>
      <c r="AC567" s="11"/>
      <c r="AD567" s="11"/>
      <c r="AE567" s="11"/>
      <c r="AF567" s="11"/>
      <c r="AG567" s="11"/>
      <c r="AH567" s="11"/>
      <c r="AI567" s="11" t="s">
        <v>1479</v>
      </c>
      <c r="AJ567" s="11"/>
      <c r="AK567" s="11" t="s">
        <v>1479</v>
      </c>
    </row>
    <row r="568" spans="1:37" ht="15.75" x14ac:dyDescent="0.25">
      <c r="A568" s="22"/>
      <c r="B568" s="22" t="s">
        <v>648</v>
      </c>
      <c r="C568" s="7"/>
      <c r="D568" s="7"/>
      <c r="E568" s="7"/>
      <c r="F568" s="7"/>
      <c r="G568" s="7"/>
      <c r="H568" s="62" t="e">
        <f t="shared" si="11"/>
        <v>#REF!</v>
      </c>
      <c r="I568" s="143">
        <f t="shared" ref="I568:U568" si="12">SUM(I570:I625)</f>
        <v>285.12742326327128</v>
      </c>
      <c r="J568" s="132">
        <f t="shared" si="12"/>
        <v>49.274252023085836</v>
      </c>
      <c r="K568" s="132">
        <f t="shared" si="12"/>
        <v>76.593004840629177</v>
      </c>
      <c r="L568" s="132"/>
      <c r="M568" s="132">
        <f t="shared" si="12"/>
        <v>672.6318066741951</v>
      </c>
      <c r="N568" s="132">
        <f t="shared" si="12"/>
        <v>51.831564222589954</v>
      </c>
      <c r="O568" s="132">
        <f t="shared" si="12"/>
        <v>366.27998261152931</v>
      </c>
      <c r="P568" s="132">
        <f t="shared" si="12"/>
        <v>254.52025984007588</v>
      </c>
      <c r="Q568" s="132"/>
      <c r="R568" s="131"/>
      <c r="S568" s="132"/>
      <c r="T568" s="131">
        <f t="shared" si="12"/>
        <v>598.86725036463042</v>
      </c>
      <c r="U568" s="131">
        <f t="shared" si="12"/>
        <v>590.98262568005873</v>
      </c>
      <c r="V568" s="131"/>
      <c r="W568" s="131">
        <f t="shared" ref="W568:AE568" si="13">SUM(W570:W625)</f>
        <v>314.83472911168809</v>
      </c>
      <c r="X568" s="131">
        <f t="shared" si="13"/>
        <v>240.38246963573258</v>
      </c>
      <c r="Y568" s="131">
        <f t="shared" si="13"/>
        <v>21.398944119023891</v>
      </c>
      <c r="Z568" s="131">
        <f t="shared" si="13"/>
        <v>14.366482813614065</v>
      </c>
      <c r="AA568" s="132"/>
      <c r="AB568" s="131">
        <f t="shared" si="13"/>
        <v>105.16037339212942</v>
      </c>
      <c r="AC568" s="132"/>
      <c r="AD568" s="132"/>
      <c r="AE568" s="131">
        <f t="shared" si="13"/>
        <v>352.11469526908286</v>
      </c>
      <c r="AF568" s="131">
        <f>SUM(AF570:AF625)</f>
        <v>61.080879294954293</v>
      </c>
      <c r="AG568" s="131">
        <f>SUM(AG570:AG625)</f>
        <v>50.594827862841299</v>
      </c>
      <c r="AH568" s="131">
        <f>SUM(AH570:AH625)</f>
        <v>10.486051432112992</v>
      </c>
      <c r="AI568" s="131">
        <f>SUM(AI570:AI625)</f>
        <v>2537.4924782530052</v>
      </c>
      <c r="AJ568" s="132" t="e">
        <f>#REF!</f>
        <v>#REF!</v>
      </c>
      <c r="AK568" s="131">
        <f>SUM(AK570:AK625)</f>
        <v>136.72658941361655</v>
      </c>
    </row>
    <row r="569" spans="1:37" ht="15.75" x14ac:dyDescent="0.25">
      <c r="A569" s="34"/>
      <c r="B569" s="30" t="s">
        <v>134</v>
      </c>
      <c r="H569" s="62" t="str">
        <f t="shared" si="11"/>
        <v/>
      </c>
      <c r="I569" s="14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row>
    <row r="570" spans="1:37" ht="15.75" x14ac:dyDescent="0.25">
      <c r="A570" s="32">
        <v>530</v>
      </c>
      <c r="B570" s="30"/>
      <c r="C570" s="3" t="s">
        <v>559</v>
      </c>
      <c r="H570" s="62">
        <f t="shared" si="11"/>
        <v>152.71514503973432</v>
      </c>
      <c r="I570" s="141">
        <v>8.6315542702510104</v>
      </c>
      <c r="J570" s="11">
        <v>1.1135587430793419</v>
      </c>
      <c r="K570" s="11">
        <v>2.9930189082737981</v>
      </c>
      <c r="L570" s="11"/>
      <c r="M570" s="11">
        <v>25.001609744004384</v>
      </c>
      <c r="N570" s="11">
        <v>1.7457645733896605</v>
      </c>
      <c r="O570" s="11">
        <v>13.090066350613279</v>
      </c>
      <c r="P570" s="11">
        <v>10.165778820001444</v>
      </c>
      <c r="Q570" s="33"/>
      <c r="R570" s="33"/>
      <c r="S570" s="33"/>
      <c r="T570" s="11">
        <v>21.066585337369055</v>
      </c>
      <c r="U570" s="11">
        <v>18.518034322811353</v>
      </c>
      <c r="V570" s="11"/>
      <c r="W570" s="11">
        <v>10.471077031503397</v>
      </c>
      <c r="X570" s="11">
        <v>6.8076062939772761</v>
      </c>
      <c r="Y570" s="11">
        <v>0.80102595546636812</v>
      </c>
      <c r="Z570" s="11">
        <v>0.43832504186431442</v>
      </c>
      <c r="AA570" s="11"/>
      <c r="AB570" s="11">
        <v>2.4675821020836164</v>
      </c>
      <c r="AC570" s="11"/>
      <c r="AD570" s="11"/>
      <c r="AE570" s="11">
        <v>9.8902063700970047</v>
      </c>
      <c r="AF570" s="11">
        <v>2.1580456960522429</v>
      </c>
      <c r="AG570" s="11">
        <v>1.802541716279167</v>
      </c>
      <c r="AH570" s="11">
        <v>0.35550397977307602</v>
      </c>
      <c r="AI570" s="11">
        <v>57.719164848450191</v>
      </c>
      <c r="AJ570" s="11"/>
      <c r="AK570" s="11">
        <v>3.1557846972623276</v>
      </c>
    </row>
    <row r="571" spans="1:37" ht="15.75" x14ac:dyDescent="0.25">
      <c r="A571" s="32">
        <v>531</v>
      </c>
      <c r="B571" s="30"/>
      <c r="C571" s="3" t="s">
        <v>560</v>
      </c>
      <c r="H571" s="62">
        <f t="shared" si="11"/>
        <v>115.45430282879447</v>
      </c>
      <c r="I571" s="141">
        <v>5.469682214080966</v>
      </c>
      <c r="J571" s="11">
        <v>1.5104411807989986</v>
      </c>
      <c r="K571" s="11">
        <v>1.7343094022334551</v>
      </c>
      <c r="L571" s="11"/>
      <c r="M571" s="11">
        <v>12.69327085728961</v>
      </c>
      <c r="N571" s="11">
        <v>1.3172324990292501</v>
      </c>
      <c r="O571" s="11">
        <v>6.7870947003885869</v>
      </c>
      <c r="P571" s="11">
        <v>4.5889436578717735</v>
      </c>
      <c r="Q571" s="33"/>
      <c r="R571" s="33"/>
      <c r="S571" s="33"/>
      <c r="T571" s="11">
        <v>10.529739256260912</v>
      </c>
      <c r="U571" s="11">
        <v>10.227729155085138</v>
      </c>
      <c r="V571" s="11"/>
      <c r="W571" s="11">
        <v>4.7601885636138093</v>
      </c>
      <c r="X571" s="11">
        <v>4.93700477318058</v>
      </c>
      <c r="Y571" s="11">
        <v>0.35740522437776845</v>
      </c>
      <c r="Z571" s="11">
        <v>0.17313059391298233</v>
      </c>
      <c r="AA571" s="11"/>
      <c r="AB571" s="11">
        <v>2.2436473230734686</v>
      </c>
      <c r="AC571" s="11"/>
      <c r="AD571" s="11"/>
      <c r="AE571" s="11">
        <v>6.8189605396239843</v>
      </c>
      <c r="AF571" s="11">
        <v>1.1318027473498506</v>
      </c>
      <c r="AG571" s="11">
        <v>0.92619389573979194</v>
      </c>
      <c r="AH571" s="11">
        <v>0.20560885161005876</v>
      </c>
      <c r="AI571" s="11">
        <v>59.910141330595778</v>
      </c>
      <c r="AJ571" s="11"/>
      <c r="AK571" s="11">
        <v>3.1845788224023175</v>
      </c>
    </row>
    <row r="572" spans="1:37" ht="15.75" x14ac:dyDescent="0.25">
      <c r="A572" s="34"/>
      <c r="B572" s="30" t="s">
        <v>135</v>
      </c>
      <c r="H572" s="62" t="str">
        <f t="shared" si="11"/>
        <v/>
      </c>
      <c r="I572" s="141" t="s">
        <v>1479</v>
      </c>
      <c r="J572" s="11"/>
      <c r="K572" s="11" t="s">
        <v>1479</v>
      </c>
      <c r="L572" s="11"/>
      <c r="M572" s="11"/>
      <c r="N572" s="11"/>
      <c r="O572" s="11"/>
      <c r="P572" s="11"/>
      <c r="Q572" s="33"/>
      <c r="R572" s="33"/>
      <c r="S572" s="33"/>
      <c r="T572" s="11"/>
      <c r="U572" s="11"/>
      <c r="V572" s="11"/>
      <c r="W572" s="11"/>
      <c r="X572" s="11"/>
      <c r="Y572" s="11"/>
      <c r="Z572" s="11"/>
      <c r="AA572" s="11"/>
      <c r="AB572" s="11" t="s">
        <v>1479</v>
      </c>
      <c r="AC572" s="11"/>
      <c r="AD572" s="11"/>
      <c r="AE572" s="11"/>
      <c r="AF572" s="11"/>
      <c r="AG572" s="11"/>
      <c r="AH572" s="11"/>
      <c r="AI572" s="11" t="s">
        <v>1479</v>
      </c>
      <c r="AJ572" s="11"/>
      <c r="AK572" s="11"/>
    </row>
    <row r="573" spans="1:37" ht="15.75" x14ac:dyDescent="0.25">
      <c r="A573" s="32">
        <v>532</v>
      </c>
      <c r="B573" s="30"/>
      <c r="C573" s="3" t="s">
        <v>561</v>
      </c>
      <c r="H573" s="62">
        <f t="shared" si="11"/>
        <v>153.00503922444238</v>
      </c>
      <c r="I573" s="141">
        <v>7.6510699803370219</v>
      </c>
      <c r="J573" s="11">
        <v>1.1656091058968936</v>
      </c>
      <c r="K573" s="11">
        <v>2.1936871644873892</v>
      </c>
      <c r="L573" s="11"/>
      <c r="M573" s="11">
        <v>22.811264627852868</v>
      </c>
      <c r="N573" s="11">
        <v>1.147931599713423</v>
      </c>
      <c r="O573" s="11">
        <v>12.337374903516201</v>
      </c>
      <c r="P573" s="11">
        <v>9.3259581246232433</v>
      </c>
      <c r="Q573" s="33"/>
      <c r="R573" s="33"/>
      <c r="S573" s="33"/>
      <c r="T573" s="11">
        <v>24.329382637012152</v>
      </c>
      <c r="U573" s="11">
        <v>18.351471065130042</v>
      </c>
      <c r="V573" s="11"/>
      <c r="W573" s="11">
        <v>10.12610245199946</v>
      </c>
      <c r="X573" s="11">
        <v>7.1425286110383315</v>
      </c>
      <c r="Y573" s="11">
        <v>0.71317945679310846</v>
      </c>
      <c r="Z573" s="11">
        <v>0.36966054529914083</v>
      </c>
      <c r="AA573" s="11"/>
      <c r="AB573" s="11">
        <v>4.105176128430216</v>
      </c>
      <c r="AC573" s="11"/>
      <c r="AD573" s="11"/>
      <c r="AE573" s="11">
        <v>10.090495507170127</v>
      </c>
      <c r="AF573" s="11">
        <v>1.6978940365087403</v>
      </c>
      <c r="AG573" s="11">
        <v>1.4615512819990228</v>
      </c>
      <c r="AH573" s="11">
        <v>0.2363427545097174</v>
      </c>
      <c r="AI573" s="11">
        <v>57.447805375890866</v>
      </c>
      <c r="AJ573" s="11"/>
      <c r="AK573" s="11">
        <v>3.1611835957260754</v>
      </c>
    </row>
    <row r="574" spans="1:37" ht="15.75" x14ac:dyDescent="0.25">
      <c r="A574" s="32">
        <v>533</v>
      </c>
      <c r="B574" s="30"/>
      <c r="C574" s="3" t="s">
        <v>562</v>
      </c>
      <c r="H574" s="62">
        <f t="shared" si="11"/>
        <v>120.73329686330294</v>
      </c>
      <c r="I574" s="141">
        <v>6.836081599105797</v>
      </c>
      <c r="J574" s="11">
        <v>1.1489970081168976</v>
      </c>
      <c r="K574" s="11">
        <v>1.1559937089259391</v>
      </c>
      <c r="L574" s="11"/>
      <c r="M574" s="11">
        <v>11.178177455096222</v>
      </c>
      <c r="N574" s="11">
        <v>0.91309984914315356</v>
      </c>
      <c r="O574" s="11">
        <v>6.0456215076485247</v>
      </c>
      <c r="P574" s="11">
        <v>4.2194560983045424</v>
      </c>
      <c r="Q574" s="33"/>
      <c r="R574" s="33"/>
      <c r="S574" s="33"/>
      <c r="T574" s="11">
        <v>9.819062499626444</v>
      </c>
      <c r="U574" s="11">
        <v>6.9685559455164832</v>
      </c>
      <c r="V574" s="11"/>
      <c r="W574" s="11">
        <v>3.7933133154457837</v>
      </c>
      <c r="X574" s="11">
        <v>2.715236948768347</v>
      </c>
      <c r="Y574" s="11">
        <v>0.24105334589338015</v>
      </c>
      <c r="Z574" s="11">
        <v>0.21895233540897152</v>
      </c>
      <c r="AA574" s="11"/>
      <c r="AB574" s="11">
        <v>1.8959422303020161</v>
      </c>
      <c r="AC574" s="11"/>
      <c r="AD574" s="11"/>
      <c r="AE574" s="11">
        <v>6.7385789874083661</v>
      </c>
      <c r="AF574" s="11">
        <v>1.1863711952778964</v>
      </c>
      <c r="AG574" s="11">
        <v>0.97797375412138154</v>
      </c>
      <c r="AH574" s="11">
        <v>0.2083974411565149</v>
      </c>
      <c r="AI574" s="11">
        <v>69.960492166126031</v>
      </c>
      <c r="AJ574" s="11"/>
      <c r="AK574" s="11">
        <v>3.8450440678008442</v>
      </c>
    </row>
    <row r="575" spans="1:37" ht="15.75" x14ac:dyDescent="0.25">
      <c r="A575" s="32">
        <v>534</v>
      </c>
      <c r="B575" s="30"/>
      <c r="C575" s="3" t="s">
        <v>563</v>
      </c>
      <c r="H575" s="62">
        <f t="shared" si="11"/>
        <v>149.79473804825489</v>
      </c>
      <c r="I575" s="141">
        <v>7.1054009676917733</v>
      </c>
      <c r="J575" s="11">
        <v>1.3230692626498726</v>
      </c>
      <c r="K575" s="11">
        <v>2.0273637080134184</v>
      </c>
      <c r="L575" s="11"/>
      <c r="M575" s="11">
        <v>19.494769200370641</v>
      </c>
      <c r="N575" s="11">
        <v>1.4286084591598773</v>
      </c>
      <c r="O575" s="11">
        <v>10.227173050434798</v>
      </c>
      <c r="P575" s="11">
        <v>7.8389876907759648</v>
      </c>
      <c r="Q575" s="33"/>
      <c r="R575" s="33"/>
      <c r="S575" s="33"/>
      <c r="T575" s="11">
        <v>15.703817906222378</v>
      </c>
      <c r="U575" s="11">
        <v>14.514023263662905</v>
      </c>
      <c r="V575" s="11"/>
      <c r="W575" s="11">
        <v>7.752104561729273</v>
      </c>
      <c r="X575" s="11">
        <v>5.7552446956173506</v>
      </c>
      <c r="Y575" s="11">
        <v>0.54147376119721946</v>
      </c>
      <c r="Z575" s="11">
        <v>0.46520024511906199</v>
      </c>
      <c r="AA575" s="11"/>
      <c r="AB575" s="11">
        <v>2.434364678634394</v>
      </c>
      <c r="AC575" s="11"/>
      <c r="AD575" s="11"/>
      <c r="AE575" s="11">
        <v>8.561857225301198</v>
      </c>
      <c r="AF575" s="11">
        <v>1.6783757491545677</v>
      </c>
      <c r="AG575" s="11">
        <v>1.3838520784126391</v>
      </c>
      <c r="AH575" s="11">
        <v>0.29452367074192853</v>
      </c>
      <c r="AI575" s="11">
        <v>73.16655408266017</v>
      </c>
      <c r="AJ575" s="11"/>
      <c r="AK575" s="11">
        <v>3.7851420038935428</v>
      </c>
    </row>
    <row r="576" spans="1:37" ht="15.75" x14ac:dyDescent="0.25">
      <c r="A576" s="34"/>
      <c r="B576" s="30" t="s">
        <v>650</v>
      </c>
      <c r="H576" s="62" t="str">
        <f t="shared" si="11"/>
        <v/>
      </c>
      <c r="I576" s="141" t="s">
        <v>1479</v>
      </c>
      <c r="J576" s="11"/>
      <c r="K576" s="11" t="s">
        <v>1479</v>
      </c>
      <c r="L576" s="11"/>
      <c r="M576" s="11"/>
      <c r="N576" s="11"/>
      <c r="O576" s="11"/>
      <c r="P576" s="11"/>
      <c r="Q576" s="33"/>
      <c r="R576" s="33"/>
      <c r="S576" s="33"/>
      <c r="T576" s="11"/>
      <c r="U576" s="11"/>
      <c r="V576" s="11"/>
      <c r="W576" s="11"/>
      <c r="X576" s="11"/>
      <c r="Y576" s="11"/>
      <c r="Z576" s="11"/>
      <c r="AA576" s="11"/>
      <c r="AB576" s="11" t="s">
        <v>1479</v>
      </c>
      <c r="AC576" s="11"/>
      <c r="AD576" s="11"/>
      <c r="AE576" s="11"/>
      <c r="AF576" s="11"/>
      <c r="AG576" s="11"/>
      <c r="AH576" s="11"/>
      <c r="AI576" s="11" t="s">
        <v>1479</v>
      </c>
      <c r="AJ576" s="11"/>
      <c r="AK576" s="11"/>
    </row>
    <row r="577" spans="1:37" ht="15.75" x14ac:dyDescent="0.25">
      <c r="A577" s="32">
        <v>535</v>
      </c>
      <c r="B577" s="30"/>
      <c r="C577" s="3" t="s">
        <v>564</v>
      </c>
      <c r="H577" s="62">
        <f t="shared" si="11"/>
        <v>107.6663365291916</v>
      </c>
      <c r="I577" s="141">
        <v>5.8898867217617594</v>
      </c>
      <c r="J577" s="11">
        <v>1.006803383259645</v>
      </c>
      <c r="K577" s="11">
        <v>1.3243599424125865</v>
      </c>
      <c r="L577" s="11"/>
      <c r="M577" s="11">
        <v>10.492227393791257</v>
      </c>
      <c r="N577" s="11">
        <v>0.79328570764110384</v>
      </c>
      <c r="O577" s="11">
        <v>5.5930372571322486</v>
      </c>
      <c r="P577" s="11">
        <v>4.1059044290179036</v>
      </c>
      <c r="Q577" s="33"/>
      <c r="R577" s="33"/>
      <c r="S577" s="33"/>
      <c r="T577" s="11">
        <v>9.0297670029073309</v>
      </c>
      <c r="U577" s="11">
        <v>7.925838292980834</v>
      </c>
      <c r="V577" s="11"/>
      <c r="W577" s="11">
        <v>4.113047718715066</v>
      </c>
      <c r="X577" s="11">
        <v>3.0950124322799759</v>
      </c>
      <c r="Y577" s="11">
        <v>0.48638982978833223</v>
      </c>
      <c r="Z577" s="11">
        <v>0.2313883121974602</v>
      </c>
      <c r="AA577" s="11"/>
      <c r="AB577" s="11">
        <v>2.1595034694758484</v>
      </c>
      <c r="AC577" s="11"/>
      <c r="AD577" s="11"/>
      <c r="AE577" s="11">
        <v>8.0844831520750233</v>
      </c>
      <c r="AF577" s="11">
        <v>1.2451911474344246</v>
      </c>
      <c r="AG577" s="11">
        <v>1.0212856373425576</v>
      </c>
      <c r="AH577" s="11">
        <v>0.22390551009186704</v>
      </c>
      <c r="AI577" s="11">
        <v>57.367402569206625</v>
      </c>
      <c r="AJ577" s="11"/>
      <c r="AK577" s="11">
        <v>3.1408734538862606</v>
      </c>
    </row>
    <row r="578" spans="1:37" ht="15.75" x14ac:dyDescent="0.25">
      <c r="A578" s="32">
        <v>536</v>
      </c>
      <c r="B578" s="30"/>
      <c r="C578" s="3" t="s">
        <v>565</v>
      </c>
      <c r="H578" s="62">
        <f t="shared" si="11"/>
        <v>173.11044510254212</v>
      </c>
      <c r="I578" s="141">
        <v>7.224250858723142</v>
      </c>
      <c r="J578" s="11">
        <v>1.5104969672003896</v>
      </c>
      <c r="K578" s="11">
        <v>3.1262065892455322</v>
      </c>
      <c r="L578" s="11"/>
      <c r="M578" s="11">
        <v>27.877432794813409</v>
      </c>
      <c r="N578" s="11">
        <v>1.9313505853105848</v>
      </c>
      <c r="O578" s="11">
        <v>15.214547048003457</v>
      </c>
      <c r="P578" s="11">
        <v>10.731535161499366</v>
      </c>
      <c r="Q578" s="33"/>
      <c r="R578" s="33"/>
      <c r="S578" s="33"/>
      <c r="T578" s="11">
        <v>25.56668542575451</v>
      </c>
      <c r="U578" s="11">
        <v>22.983389559575766</v>
      </c>
      <c r="V578" s="11"/>
      <c r="W578" s="11">
        <v>13.035483086795896</v>
      </c>
      <c r="X578" s="11">
        <v>8.4937206863030159</v>
      </c>
      <c r="Y578" s="11">
        <v>1.0246158798622755</v>
      </c>
      <c r="Z578" s="11">
        <v>0.42956990661457817</v>
      </c>
      <c r="AA578" s="11"/>
      <c r="AB578" s="11">
        <v>3.8146256501982698</v>
      </c>
      <c r="AC578" s="11"/>
      <c r="AD578" s="11"/>
      <c r="AE578" s="11">
        <v>10.510363754050569</v>
      </c>
      <c r="AF578" s="11">
        <v>2.4205135177525983</v>
      </c>
      <c r="AG578" s="11">
        <v>1.904136954890044</v>
      </c>
      <c r="AH578" s="11">
        <v>0.5163765628625544</v>
      </c>
      <c r="AI578" s="11">
        <v>64.623755872459469</v>
      </c>
      <c r="AJ578" s="11"/>
      <c r="AK578" s="11">
        <v>3.4527241127684771</v>
      </c>
    </row>
    <row r="579" spans="1:37" ht="15.75" x14ac:dyDescent="0.25">
      <c r="A579" s="32">
        <v>537</v>
      </c>
      <c r="B579" s="30"/>
      <c r="C579" s="3" t="s">
        <v>566</v>
      </c>
      <c r="H579" s="62">
        <f t="shared" si="11"/>
        <v>94.964793288192496</v>
      </c>
      <c r="I579" s="141">
        <v>4.4608063758229628</v>
      </c>
      <c r="J579" s="11">
        <v>0.88314710955577547</v>
      </c>
      <c r="K579" s="11">
        <v>1.1414430634748378</v>
      </c>
      <c r="L579" s="11"/>
      <c r="M579" s="11">
        <v>10.350333372660424</v>
      </c>
      <c r="N579" s="11">
        <v>0.86697857247438981</v>
      </c>
      <c r="O579" s="11">
        <v>6.3049885907293</v>
      </c>
      <c r="P579" s="11">
        <v>3.1783662094567338</v>
      </c>
      <c r="Q579" s="33"/>
      <c r="R579" s="33"/>
      <c r="S579" s="33"/>
      <c r="T579" s="11">
        <v>7.8405437101138453</v>
      </c>
      <c r="U579" s="11">
        <v>13.453144025032385</v>
      </c>
      <c r="V579" s="11"/>
      <c r="W579" s="11">
        <v>7.6172395682699401</v>
      </c>
      <c r="X579" s="11">
        <v>5.1760945724064831</v>
      </c>
      <c r="Y579" s="11">
        <v>0.29242634889133251</v>
      </c>
      <c r="Z579" s="11">
        <v>0.36738353546462876</v>
      </c>
      <c r="AA579" s="11"/>
      <c r="AB579" s="11">
        <v>3.2688291793968962</v>
      </c>
      <c r="AC579" s="11"/>
      <c r="AD579" s="11"/>
      <c r="AE579" s="11">
        <v>6.3606130241901155</v>
      </c>
      <c r="AF579" s="11">
        <v>1.0678483907579059</v>
      </c>
      <c r="AG579" s="11">
        <v>0.92192345788136854</v>
      </c>
      <c r="AH579" s="11">
        <v>0.14592493287653735</v>
      </c>
      <c r="AI579" s="11">
        <v>43.759227537898681</v>
      </c>
      <c r="AJ579" s="11"/>
      <c r="AK579" s="11">
        <v>2.3788574992886611</v>
      </c>
    </row>
    <row r="580" spans="1:37" ht="15.75" x14ac:dyDescent="0.25">
      <c r="A580" s="32">
        <v>538</v>
      </c>
      <c r="B580" s="30"/>
      <c r="C580" s="3" t="s">
        <v>567</v>
      </c>
      <c r="H580" s="62">
        <f t="shared" si="11"/>
        <v>120.72651341484776</v>
      </c>
      <c r="I580" s="141">
        <v>6.8614076435907911</v>
      </c>
      <c r="J580" s="11">
        <v>1.2311373866245983</v>
      </c>
      <c r="K580" s="11">
        <v>1.2545935864107491</v>
      </c>
      <c r="L580" s="11"/>
      <c r="M580" s="11">
        <v>10.883738797202129</v>
      </c>
      <c r="N580" s="11">
        <v>1.1766555607578866</v>
      </c>
      <c r="O580" s="11">
        <v>6.1293545060519836</v>
      </c>
      <c r="P580" s="11">
        <v>3.5777287303922591</v>
      </c>
      <c r="Q580" s="33"/>
      <c r="R580" s="33"/>
      <c r="S580" s="33"/>
      <c r="T580" s="11">
        <v>8.8071540277415306</v>
      </c>
      <c r="U580" s="11">
        <v>9.289848276642358</v>
      </c>
      <c r="V580" s="11"/>
      <c r="W580" s="11">
        <v>5.0090901854035259</v>
      </c>
      <c r="X580" s="11">
        <v>3.7723682567360792</v>
      </c>
      <c r="Y580" s="11">
        <v>0.26011532116787106</v>
      </c>
      <c r="Z580" s="11">
        <v>0.24827451333488132</v>
      </c>
      <c r="AA580" s="11"/>
      <c r="AB580" s="11">
        <v>1.6687864318102446</v>
      </c>
      <c r="AC580" s="11"/>
      <c r="AD580" s="11"/>
      <c r="AE580" s="11">
        <v>6.1839760664543384</v>
      </c>
      <c r="AF580" s="11">
        <v>1.2044457498142662</v>
      </c>
      <c r="AG580" s="11">
        <v>1.0452814310232224</v>
      </c>
      <c r="AH580" s="11">
        <v>0.15916431879104387</v>
      </c>
      <c r="AI580" s="11">
        <v>69.608729886882472</v>
      </c>
      <c r="AJ580" s="11"/>
      <c r="AK580" s="11">
        <v>3.7326955616742756</v>
      </c>
    </row>
    <row r="581" spans="1:37" ht="15.75" x14ac:dyDescent="0.25">
      <c r="A581" s="32">
        <v>539</v>
      </c>
      <c r="B581" s="30"/>
      <c r="C581" s="3" t="s">
        <v>568</v>
      </c>
      <c r="H581" s="62">
        <f t="shared" si="11"/>
        <v>164.23771955229682</v>
      </c>
      <c r="I581" s="141">
        <v>7.5636651512719499</v>
      </c>
      <c r="J581" s="11">
        <v>1.1369623913304931</v>
      </c>
      <c r="K581" s="11">
        <v>2.6602836590226051</v>
      </c>
      <c r="L581" s="11"/>
      <c r="M581" s="11">
        <v>19.736574472388337</v>
      </c>
      <c r="N581" s="11">
        <v>2.0895696242951236</v>
      </c>
      <c r="O581" s="11">
        <v>10.973960907463162</v>
      </c>
      <c r="P581" s="11">
        <v>6.6730439406300519</v>
      </c>
      <c r="Q581" s="33"/>
      <c r="R581" s="33"/>
      <c r="S581" s="33"/>
      <c r="T581" s="11">
        <v>14.464672163372846</v>
      </c>
      <c r="U581" s="11">
        <v>31.885718762391345</v>
      </c>
      <c r="V581" s="11"/>
      <c r="W581" s="11">
        <v>15.172090006473963</v>
      </c>
      <c r="X581" s="11">
        <v>15.064592208962971</v>
      </c>
      <c r="Y581" s="11">
        <v>0.80452149432617892</v>
      </c>
      <c r="Z581" s="11">
        <v>0.84451505262823356</v>
      </c>
      <c r="AA581" s="11"/>
      <c r="AB581" s="11">
        <v>4.1306987475522314</v>
      </c>
      <c r="AC581" s="11"/>
      <c r="AD581" s="11"/>
      <c r="AE581" s="11">
        <v>12.877284920524605</v>
      </c>
      <c r="AF581" s="11">
        <v>1.5858084366857699</v>
      </c>
      <c r="AG581" s="11">
        <v>1.3262184332451845</v>
      </c>
      <c r="AH581" s="11">
        <v>0.2595900034405853</v>
      </c>
      <c r="AI581" s="11">
        <v>64.633806223294997</v>
      </c>
      <c r="AJ581" s="11"/>
      <c r="AK581" s="11">
        <v>3.5622446244616546</v>
      </c>
    </row>
    <row r="582" spans="1:37" ht="25.5" customHeight="1" x14ac:dyDescent="0.25">
      <c r="A582" s="32">
        <v>540</v>
      </c>
      <c r="B582" s="30"/>
      <c r="C582" s="3" t="s">
        <v>569</v>
      </c>
      <c r="H582" s="62">
        <f t="shared" ref="H582:H645" si="14">IF(SUM(I582:M582,S582:U582,AA582:AF582,AI582:AK582)=0,"",SUM(I582:M582,S582:U582,AA582:AF582,AI582:AK582))</f>
        <v>138.25478364687206</v>
      </c>
      <c r="I582" s="141">
        <v>6.2983301394523616</v>
      </c>
      <c r="J582" s="11">
        <v>1.1853288590302864</v>
      </c>
      <c r="K582" s="11">
        <v>2.0408294732402199</v>
      </c>
      <c r="L582" s="11"/>
      <c r="M582" s="11">
        <v>16.079933316647033</v>
      </c>
      <c r="N582" s="11">
        <v>1.4812033599483114</v>
      </c>
      <c r="O582" s="11">
        <v>9.713283189697103</v>
      </c>
      <c r="P582" s="11">
        <v>4.8854467670016177</v>
      </c>
      <c r="Q582" s="33"/>
      <c r="R582" s="33"/>
      <c r="S582" s="33"/>
      <c r="T582" s="11">
        <v>12.452130366313284</v>
      </c>
      <c r="U582" s="11">
        <v>24.288480182275453</v>
      </c>
      <c r="V582" s="11"/>
      <c r="W582" s="11">
        <v>12.453641455478998</v>
      </c>
      <c r="X582" s="11">
        <v>10.612239470518203</v>
      </c>
      <c r="Y582" s="11">
        <v>0.55873606594514857</v>
      </c>
      <c r="Z582" s="11">
        <v>0.66386319033310537</v>
      </c>
      <c r="AA582" s="11"/>
      <c r="AB582" s="11">
        <v>3.6681445089116145</v>
      </c>
      <c r="AC582" s="11"/>
      <c r="AD582" s="11"/>
      <c r="AE582" s="11">
        <v>10.651334880308616</v>
      </c>
      <c r="AF582" s="11">
        <v>1.6906729365989144</v>
      </c>
      <c r="AG582" s="11">
        <v>1.4668052378907281</v>
      </c>
      <c r="AH582" s="11">
        <v>0.22386769870818626</v>
      </c>
      <c r="AI582" s="11">
        <v>56.76438151907481</v>
      </c>
      <c r="AJ582" s="11"/>
      <c r="AK582" s="11">
        <v>3.1352174650194771</v>
      </c>
    </row>
    <row r="583" spans="1:37" ht="15.75" x14ac:dyDescent="0.25">
      <c r="A583" s="32">
        <v>541</v>
      </c>
      <c r="B583" s="30"/>
      <c r="C583" s="3" t="s">
        <v>570</v>
      </c>
      <c r="H583" s="62">
        <f t="shared" si="14"/>
        <v>138.34707631071407</v>
      </c>
      <c r="I583" s="141">
        <v>7.5651359536449885</v>
      </c>
      <c r="J583" s="11">
        <v>1.2620027900371955</v>
      </c>
      <c r="K583" s="11">
        <v>1.7877487249360051</v>
      </c>
      <c r="L583" s="11"/>
      <c r="M583" s="11">
        <v>17.042563770315255</v>
      </c>
      <c r="N583" s="11">
        <v>1.1733930148810159</v>
      </c>
      <c r="O583" s="11">
        <v>9.0813697361113466</v>
      </c>
      <c r="P583" s="11">
        <v>6.7878010193228899</v>
      </c>
      <c r="Q583" s="33"/>
      <c r="R583" s="33"/>
      <c r="S583" s="33"/>
      <c r="T583" s="11">
        <v>15.968029814927933</v>
      </c>
      <c r="U583" s="11">
        <v>10.065963580551434</v>
      </c>
      <c r="V583" s="11"/>
      <c r="W583" s="11">
        <v>6.0968765506354234</v>
      </c>
      <c r="X583" s="11">
        <v>3.3346948789476318</v>
      </c>
      <c r="Y583" s="11">
        <v>0.39709010040869241</v>
      </c>
      <c r="Z583" s="11">
        <v>0.23730205055968573</v>
      </c>
      <c r="AA583" s="11"/>
      <c r="AB583" s="11">
        <v>1.9230080345773179</v>
      </c>
      <c r="AC583" s="11"/>
      <c r="AD583" s="11"/>
      <c r="AE583" s="11">
        <v>8.0290253424240987</v>
      </c>
      <c r="AF583" s="11">
        <v>1.614531458594932</v>
      </c>
      <c r="AG583" s="11">
        <v>1.3600621968299698</v>
      </c>
      <c r="AH583" s="11">
        <v>0.25446926176496221</v>
      </c>
      <c r="AI583" s="11">
        <v>69.327320063487619</v>
      </c>
      <c r="AJ583" s="11"/>
      <c r="AK583" s="11">
        <v>3.7617467772173017</v>
      </c>
    </row>
    <row r="584" spans="1:37" ht="15.75" x14ac:dyDescent="0.25">
      <c r="A584" s="32">
        <v>542</v>
      </c>
      <c r="B584" s="30"/>
      <c r="C584" s="3" t="s">
        <v>571</v>
      </c>
      <c r="H584" s="62">
        <f t="shared" si="14"/>
        <v>137.87090036058103</v>
      </c>
      <c r="I584" s="141">
        <v>6.6305049935092475</v>
      </c>
      <c r="J584" s="11">
        <v>1.1304607604222598</v>
      </c>
      <c r="K584" s="11">
        <v>1.9705896898631479</v>
      </c>
      <c r="L584" s="11"/>
      <c r="M584" s="11">
        <v>14.488185487855841</v>
      </c>
      <c r="N584" s="11">
        <v>1.3114078692221394</v>
      </c>
      <c r="O584" s="11">
        <v>8.3794926815721897</v>
      </c>
      <c r="P584" s="11">
        <v>4.7972849370615114</v>
      </c>
      <c r="Q584" s="33"/>
      <c r="R584" s="33"/>
      <c r="S584" s="33"/>
      <c r="T584" s="11">
        <v>12.315916765092467</v>
      </c>
      <c r="U584" s="11">
        <v>12.399867884273476</v>
      </c>
      <c r="V584" s="11"/>
      <c r="W584" s="11">
        <v>7.1393919241304094</v>
      </c>
      <c r="X584" s="11">
        <v>4.5089888253674841</v>
      </c>
      <c r="Y584" s="11">
        <v>0.43010049540959933</v>
      </c>
      <c r="Z584" s="11">
        <v>0.32138663936598494</v>
      </c>
      <c r="AA584" s="11"/>
      <c r="AB584" s="11">
        <v>2.5618655665985943</v>
      </c>
      <c r="AC584" s="11"/>
      <c r="AD584" s="11"/>
      <c r="AE584" s="11">
        <v>8.8596554023561485</v>
      </c>
      <c r="AF584" s="11">
        <v>1.6009719367609119</v>
      </c>
      <c r="AG584" s="11">
        <v>1.3385744380820301</v>
      </c>
      <c r="AH584" s="11">
        <v>0.26239749867888185</v>
      </c>
      <c r="AI584" s="11">
        <v>72.010763736574205</v>
      </c>
      <c r="AJ584" s="11"/>
      <c r="AK584" s="11">
        <v>3.902118137274754</v>
      </c>
    </row>
    <row r="585" spans="1:37" ht="15.75" x14ac:dyDescent="0.25">
      <c r="A585" s="32">
        <v>543</v>
      </c>
      <c r="B585" s="30"/>
      <c r="C585" s="3" t="s">
        <v>572</v>
      </c>
      <c r="H585" s="62">
        <f t="shared" si="14"/>
        <v>122.63115130343759</v>
      </c>
      <c r="I585" s="141">
        <v>6.9208485760887903</v>
      </c>
      <c r="J585" s="11">
        <v>0.9856690157356689</v>
      </c>
      <c r="K585" s="11">
        <v>1.4045913898401727</v>
      </c>
      <c r="L585" s="11"/>
      <c r="M585" s="11">
        <v>11.920869862619309</v>
      </c>
      <c r="N585" s="11">
        <v>0.98347242392475676</v>
      </c>
      <c r="O585" s="11">
        <v>7.005759455030466</v>
      </c>
      <c r="P585" s="11">
        <v>3.9316379836640856</v>
      </c>
      <c r="Q585" s="33"/>
      <c r="R585" s="33"/>
      <c r="S585" s="33"/>
      <c r="T585" s="11">
        <v>11.164848558962138</v>
      </c>
      <c r="U585" s="11">
        <v>10.162595178909742</v>
      </c>
      <c r="V585" s="11"/>
      <c r="W585" s="11">
        <v>6.4650734409770472</v>
      </c>
      <c r="X585" s="11">
        <v>3.0990546250063309</v>
      </c>
      <c r="Y585" s="11">
        <v>0.33558340828857169</v>
      </c>
      <c r="Z585" s="11">
        <v>0.26288370463779026</v>
      </c>
      <c r="AA585" s="11"/>
      <c r="AB585" s="11">
        <v>1.7553381294793735</v>
      </c>
      <c r="AC585" s="11"/>
      <c r="AD585" s="11"/>
      <c r="AE585" s="11">
        <v>7.2441619047258561</v>
      </c>
      <c r="AF585" s="11">
        <v>1.3169073786314138</v>
      </c>
      <c r="AG585" s="11">
        <v>1.0995769980803192</v>
      </c>
      <c r="AH585" s="11">
        <v>0.21733038055109472</v>
      </c>
      <c r="AI585" s="11">
        <v>66.050905691104759</v>
      </c>
      <c r="AJ585" s="11"/>
      <c r="AK585" s="11">
        <v>3.7044156173403566</v>
      </c>
    </row>
    <row r="586" spans="1:37" ht="15.75" x14ac:dyDescent="0.25">
      <c r="A586" s="32">
        <v>544</v>
      </c>
      <c r="B586" s="30"/>
      <c r="C586" s="3" t="s">
        <v>573</v>
      </c>
      <c r="H586" s="62">
        <f t="shared" si="14"/>
        <v>121.24089792391486</v>
      </c>
      <c r="I586" s="141">
        <v>6.5636141272521709</v>
      </c>
      <c r="J586" s="11">
        <v>1.1697422982869004</v>
      </c>
      <c r="K586" s="11">
        <v>1.8680740296857954</v>
      </c>
      <c r="L586" s="11"/>
      <c r="M586" s="11">
        <v>14.707523141659014</v>
      </c>
      <c r="N586" s="11">
        <v>1.0999148077410523</v>
      </c>
      <c r="O586" s="11">
        <v>7.9337423153883835</v>
      </c>
      <c r="P586" s="11">
        <v>5.6738660185295791</v>
      </c>
      <c r="Q586" s="33"/>
      <c r="R586" s="33"/>
      <c r="S586" s="33"/>
      <c r="T586" s="11">
        <v>12.66035716827321</v>
      </c>
      <c r="U586" s="11">
        <v>11.306448553396066</v>
      </c>
      <c r="V586" s="11"/>
      <c r="W586" s="11">
        <v>5.9971763631555826</v>
      </c>
      <c r="X586" s="11">
        <v>4.6153930323605588</v>
      </c>
      <c r="Y586" s="11">
        <v>0.4651090826317788</v>
      </c>
      <c r="Z586" s="11">
        <v>0.22877007524814669</v>
      </c>
      <c r="AA586" s="11"/>
      <c r="AB586" s="11">
        <v>1.7179254601643306</v>
      </c>
      <c r="AC586" s="11"/>
      <c r="AD586" s="11"/>
      <c r="AE586" s="11">
        <v>8.5243364561436561</v>
      </c>
      <c r="AF586" s="11">
        <v>1.4155049670103566</v>
      </c>
      <c r="AG586" s="11">
        <v>1.2615748240459781</v>
      </c>
      <c r="AH586" s="11">
        <v>0.15393014296437851</v>
      </c>
      <c r="AI586" s="11">
        <v>58.151329934377991</v>
      </c>
      <c r="AJ586" s="11"/>
      <c r="AK586" s="11">
        <v>3.1560417876653628</v>
      </c>
    </row>
    <row r="587" spans="1:37" ht="25.5" customHeight="1" x14ac:dyDescent="0.25">
      <c r="A587" s="32">
        <v>545</v>
      </c>
      <c r="B587" s="30"/>
      <c r="C587" s="3" t="s">
        <v>574</v>
      </c>
      <c r="H587" s="62">
        <f t="shared" si="14"/>
        <v>141.44285257742115</v>
      </c>
      <c r="I587" s="141">
        <v>8.3657320540465783</v>
      </c>
      <c r="J587" s="11">
        <v>1.2824785067487106</v>
      </c>
      <c r="K587" s="11">
        <v>1.698062532551101</v>
      </c>
      <c r="L587" s="11"/>
      <c r="M587" s="11">
        <v>14.215602280074219</v>
      </c>
      <c r="N587" s="11">
        <v>1.1159375609431996</v>
      </c>
      <c r="O587" s="11">
        <v>7.6787322407361636</v>
      </c>
      <c r="P587" s="11">
        <v>5.4209324783948558</v>
      </c>
      <c r="Q587" s="33"/>
      <c r="R587" s="33"/>
      <c r="S587" s="33"/>
      <c r="T587" s="11">
        <v>10.65355476466439</v>
      </c>
      <c r="U587" s="11">
        <v>10.639282896280765</v>
      </c>
      <c r="V587" s="11"/>
      <c r="W587" s="11">
        <v>6.0818839144822698</v>
      </c>
      <c r="X587" s="11">
        <v>3.8228249890418264</v>
      </c>
      <c r="Y587" s="11">
        <v>0.55227956952108848</v>
      </c>
      <c r="Z587" s="11">
        <v>0.18229442323557971</v>
      </c>
      <c r="AA587" s="11"/>
      <c r="AB587" s="11">
        <v>2.1409720467368984</v>
      </c>
      <c r="AC587" s="11"/>
      <c r="AD587" s="11"/>
      <c r="AE587" s="11">
        <v>9.6569972609665946</v>
      </c>
      <c r="AF587" s="11">
        <v>1.6196079189250425</v>
      </c>
      <c r="AG587" s="11">
        <v>1.3387611658230694</v>
      </c>
      <c r="AH587" s="11">
        <v>0.28084675310197321</v>
      </c>
      <c r="AI587" s="11">
        <v>77.076140557681441</v>
      </c>
      <c r="AJ587" s="11"/>
      <c r="AK587" s="11">
        <v>4.094421758745403</v>
      </c>
    </row>
    <row r="588" spans="1:37" ht="15.75" x14ac:dyDescent="0.25">
      <c r="A588" s="32">
        <v>546</v>
      </c>
      <c r="B588" s="30"/>
      <c r="C588" s="3" t="s">
        <v>575</v>
      </c>
      <c r="H588" s="62">
        <f t="shared" si="14"/>
        <v>128.71427663487179</v>
      </c>
      <c r="I588" s="141">
        <v>6.9078338402353507</v>
      </c>
      <c r="J588" s="11">
        <v>1.2501506722666598</v>
      </c>
      <c r="K588" s="11">
        <v>1.3249617334784829</v>
      </c>
      <c r="L588" s="11"/>
      <c r="M588" s="11">
        <v>11.420034450793981</v>
      </c>
      <c r="N588" s="11">
        <v>0.89349695710266996</v>
      </c>
      <c r="O588" s="11">
        <v>6.2280738414606018</v>
      </c>
      <c r="P588" s="11">
        <v>4.2984636522307094</v>
      </c>
      <c r="Q588" s="33"/>
      <c r="R588" s="33"/>
      <c r="S588" s="33"/>
      <c r="T588" s="11">
        <v>9.3922679103883304</v>
      </c>
      <c r="U588" s="11">
        <v>11.129318513977848</v>
      </c>
      <c r="V588" s="11"/>
      <c r="W588" s="11">
        <v>5.7847260013773552</v>
      </c>
      <c r="X588" s="11">
        <v>4.6831195370554211</v>
      </c>
      <c r="Y588" s="11">
        <v>0.44572661808543451</v>
      </c>
      <c r="Z588" s="11">
        <v>0.21574635745963858</v>
      </c>
      <c r="AA588" s="11"/>
      <c r="AB588" s="11">
        <v>2.8056637391087405</v>
      </c>
      <c r="AC588" s="11"/>
      <c r="AD588" s="11"/>
      <c r="AE588" s="11">
        <v>8.3416216468428832</v>
      </c>
      <c r="AF588" s="11">
        <v>1.5342594187256071</v>
      </c>
      <c r="AG588" s="11">
        <v>1.2594530341666355</v>
      </c>
      <c r="AH588" s="11">
        <v>0.27480638455897161</v>
      </c>
      <c r="AI588" s="11">
        <v>70.82482233798163</v>
      </c>
      <c r="AJ588" s="11"/>
      <c r="AK588" s="11">
        <v>3.783342371072294</v>
      </c>
    </row>
    <row r="589" spans="1:37" ht="15.75" x14ac:dyDescent="0.25">
      <c r="A589" s="32">
        <v>547</v>
      </c>
      <c r="B589" s="30"/>
      <c r="C589" s="3" t="s">
        <v>576</v>
      </c>
      <c r="H589" s="62">
        <f t="shared" si="14"/>
        <v>141.62160541354268</v>
      </c>
      <c r="I589" s="141">
        <v>8.4252262764856294</v>
      </c>
      <c r="J589" s="11">
        <v>1.0653177885744689</v>
      </c>
      <c r="K589" s="11">
        <v>2.2722678272479757</v>
      </c>
      <c r="L589" s="11"/>
      <c r="M589" s="11">
        <v>20.177252574916437</v>
      </c>
      <c r="N589" s="11">
        <v>1.3477113808647356</v>
      </c>
      <c r="O589" s="11">
        <v>11.37865063859388</v>
      </c>
      <c r="P589" s="11">
        <v>7.4508905554578231</v>
      </c>
      <c r="Q589" s="33"/>
      <c r="R589" s="33"/>
      <c r="S589" s="33"/>
      <c r="T589" s="11">
        <v>22.049137349906488</v>
      </c>
      <c r="U589" s="11">
        <v>19.731946721405805</v>
      </c>
      <c r="V589" s="11"/>
      <c r="W589" s="11">
        <v>10.603524736338088</v>
      </c>
      <c r="X589" s="11">
        <v>7.954905603312814</v>
      </c>
      <c r="Y589" s="11">
        <v>0.76426959881428336</v>
      </c>
      <c r="Z589" s="11">
        <v>0.40924678294062022</v>
      </c>
      <c r="AA589" s="11"/>
      <c r="AB589" s="11">
        <v>2.3880189606176505</v>
      </c>
      <c r="AC589" s="11"/>
      <c r="AD589" s="11"/>
      <c r="AE589" s="11">
        <v>8.8036528340557627</v>
      </c>
      <c r="AF589" s="11">
        <v>1.4415451130860693</v>
      </c>
      <c r="AG589" s="11">
        <v>1.175951202079603</v>
      </c>
      <c r="AH589" s="11">
        <v>0.26559391100646623</v>
      </c>
      <c r="AI589" s="11">
        <v>52.38242855478363</v>
      </c>
      <c r="AJ589" s="11"/>
      <c r="AK589" s="11">
        <v>2.8848114124627759</v>
      </c>
    </row>
    <row r="590" spans="1:37" ht="15.75" x14ac:dyDescent="0.25">
      <c r="A590" s="34"/>
      <c r="B590" s="30" t="s">
        <v>136</v>
      </c>
      <c r="H590" s="62" t="str">
        <f t="shared" si="14"/>
        <v/>
      </c>
      <c r="I590" s="141" t="s">
        <v>1479</v>
      </c>
      <c r="J590" s="11"/>
      <c r="K590" s="11" t="s">
        <v>1479</v>
      </c>
      <c r="L590" s="11"/>
      <c r="M590" s="11"/>
      <c r="N590" s="11"/>
      <c r="O590" s="11"/>
      <c r="P590" s="11"/>
      <c r="Q590" s="33"/>
      <c r="R590" s="33"/>
      <c r="S590" s="33"/>
      <c r="T590" s="11"/>
      <c r="U590" s="11"/>
      <c r="V590" s="11"/>
      <c r="W590" s="11"/>
      <c r="X590" s="11"/>
      <c r="Y590" s="11"/>
      <c r="Z590" s="11"/>
      <c r="AA590" s="11"/>
      <c r="AB590" s="11" t="s">
        <v>1479</v>
      </c>
      <c r="AC590" s="11"/>
      <c r="AD590" s="11"/>
      <c r="AE590" s="11"/>
      <c r="AF590" s="11"/>
      <c r="AG590" s="11"/>
      <c r="AH590" s="11"/>
      <c r="AI590" s="11" t="s">
        <v>1479</v>
      </c>
      <c r="AJ590" s="11"/>
      <c r="AK590" s="11"/>
    </row>
    <row r="591" spans="1:37" ht="15.75" x14ac:dyDescent="0.25">
      <c r="A591" s="32">
        <v>548</v>
      </c>
      <c r="B591" s="30"/>
      <c r="C591" s="3" t="s">
        <v>577</v>
      </c>
      <c r="H591" s="62">
        <f t="shared" si="14"/>
        <v>116.26413277753463</v>
      </c>
      <c r="I591" s="141">
        <v>5.7006381541035616</v>
      </c>
      <c r="J591" s="11">
        <v>1.3659190215886725</v>
      </c>
      <c r="K591" s="11">
        <v>1.6937630390413136</v>
      </c>
      <c r="L591" s="11"/>
      <c r="M591" s="11">
        <v>14.008136236920386</v>
      </c>
      <c r="N591" s="11">
        <v>1.1915836852549049</v>
      </c>
      <c r="O591" s="11">
        <v>7.3147721996403332</v>
      </c>
      <c r="P591" s="11">
        <v>5.501780352025146</v>
      </c>
      <c r="Q591" s="33"/>
      <c r="R591" s="33"/>
      <c r="S591" s="33"/>
      <c r="T591" s="11">
        <v>10.97414109399482</v>
      </c>
      <c r="U591" s="11">
        <v>10.106079027448565</v>
      </c>
      <c r="V591" s="11"/>
      <c r="W591" s="11">
        <v>5.2459520499018435</v>
      </c>
      <c r="X591" s="11">
        <v>4.2617731423997327</v>
      </c>
      <c r="Y591" s="11">
        <v>0.42750933315902706</v>
      </c>
      <c r="Z591" s="11">
        <v>0.17084450198796228</v>
      </c>
      <c r="AA591" s="11"/>
      <c r="AB591" s="11">
        <v>1.8354900310637021</v>
      </c>
      <c r="AC591" s="11"/>
      <c r="AD591" s="11"/>
      <c r="AE591" s="11">
        <v>7.3683958386551538</v>
      </c>
      <c r="AF591" s="11">
        <v>1.3911830287228946</v>
      </c>
      <c r="AG591" s="11">
        <v>1.188617993499137</v>
      </c>
      <c r="AH591" s="11">
        <v>0.20256503522375752</v>
      </c>
      <c r="AI591" s="11">
        <v>58.744300633674278</v>
      </c>
      <c r="AJ591" s="11"/>
      <c r="AK591" s="11">
        <v>3.0760866723212832</v>
      </c>
    </row>
    <row r="592" spans="1:37" ht="15.75" x14ac:dyDescent="0.25">
      <c r="A592" s="34"/>
      <c r="B592" s="30" t="s">
        <v>139</v>
      </c>
      <c r="H592" s="62" t="str">
        <f t="shared" si="14"/>
        <v/>
      </c>
      <c r="I592" s="141" t="s">
        <v>1479</v>
      </c>
      <c r="J592" s="11"/>
      <c r="K592" s="11" t="s">
        <v>1479</v>
      </c>
      <c r="L592" s="11"/>
      <c r="M592" s="11"/>
      <c r="N592" s="11"/>
      <c r="O592" s="11"/>
      <c r="P592" s="11"/>
      <c r="Q592" s="33"/>
      <c r="R592" s="33"/>
      <c r="S592" s="33"/>
      <c r="T592" s="11"/>
      <c r="U592" s="11"/>
      <c r="V592" s="11"/>
      <c r="W592" s="11"/>
      <c r="X592" s="11"/>
      <c r="Y592" s="11"/>
      <c r="Z592" s="11"/>
      <c r="AA592" s="11"/>
      <c r="AB592" s="11" t="s">
        <v>1479</v>
      </c>
      <c r="AC592" s="11"/>
      <c r="AD592" s="11"/>
      <c r="AE592" s="11"/>
      <c r="AF592" s="11"/>
      <c r="AG592" s="11"/>
      <c r="AH592" s="11"/>
      <c r="AI592" s="11" t="s">
        <v>1479</v>
      </c>
      <c r="AJ592" s="11"/>
      <c r="AK592" s="11"/>
    </row>
    <row r="593" spans="1:37" ht="15.75" x14ac:dyDescent="0.25">
      <c r="A593" s="32">
        <v>549</v>
      </c>
      <c r="C593" s="3" t="s">
        <v>578</v>
      </c>
      <c r="H593" s="62">
        <f t="shared" si="14"/>
        <v>142.7666378097141</v>
      </c>
      <c r="I593" s="141">
        <v>9.0893841408116156</v>
      </c>
      <c r="J593" s="11">
        <v>1.411941551584059</v>
      </c>
      <c r="K593" s="11">
        <v>1.5574504613420805</v>
      </c>
      <c r="L593" s="11"/>
      <c r="M593" s="11">
        <v>15.848613991201434</v>
      </c>
      <c r="N593" s="11">
        <v>1.1727038507077177</v>
      </c>
      <c r="O593" s="11">
        <v>8.6659360182874821</v>
      </c>
      <c r="P593" s="11">
        <v>6.0099741222062342</v>
      </c>
      <c r="Q593" s="33"/>
      <c r="R593" s="33"/>
      <c r="S593" s="33"/>
      <c r="T593" s="11">
        <v>14.431919210273012</v>
      </c>
      <c r="U593" s="11">
        <v>10.096548628345831</v>
      </c>
      <c r="V593" s="11"/>
      <c r="W593" s="11">
        <v>5.8012890970393292</v>
      </c>
      <c r="X593" s="11">
        <v>3.8227199464974455</v>
      </c>
      <c r="Y593" s="11">
        <v>0.2895847638493928</v>
      </c>
      <c r="Z593" s="11">
        <v>0.1829548209596632</v>
      </c>
      <c r="AA593" s="11"/>
      <c r="AB593" s="11">
        <v>2.1690371591054749</v>
      </c>
      <c r="AC593" s="11"/>
      <c r="AD593" s="11"/>
      <c r="AE593" s="11">
        <v>7.8522835703658913</v>
      </c>
      <c r="AF593" s="11">
        <v>1.2830728372799283</v>
      </c>
      <c r="AG593" s="11">
        <v>1.0478738771265539</v>
      </c>
      <c r="AH593" s="11">
        <v>0.23519896015337435</v>
      </c>
      <c r="AI593" s="11">
        <v>75.106271793917514</v>
      </c>
      <c r="AJ593" s="11"/>
      <c r="AK593" s="11">
        <v>3.9201144654872477</v>
      </c>
    </row>
    <row r="594" spans="1:37" ht="15.75" x14ac:dyDescent="0.25">
      <c r="A594" s="34"/>
      <c r="B594" s="30" t="s">
        <v>651</v>
      </c>
      <c r="H594" s="62" t="str">
        <f t="shared" si="14"/>
        <v/>
      </c>
      <c r="I594" s="141" t="s">
        <v>1479</v>
      </c>
      <c r="J594" s="11"/>
      <c r="K594" s="11" t="s">
        <v>1479</v>
      </c>
      <c r="L594" s="11"/>
      <c r="M594" s="11"/>
      <c r="N594" s="11"/>
      <c r="O594" s="11"/>
      <c r="P594" s="11"/>
      <c r="Q594" s="33"/>
      <c r="R594" s="33"/>
      <c r="S594" s="33"/>
      <c r="T594" s="11"/>
      <c r="U594" s="11"/>
      <c r="V594" s="11"/>
      <c r="W594" s="11"/>
      <c r="X594" s="11"/>
      <c r="Y594" s="11"/>
      <c r="Z594" s="11"/>
      <c r="AA594" s="11"/>
      <c r="AB594" s="11" t="s">
        <v>1479</v>
      </c>
      <c r="AC594" s="11"/>
      <c r="AD594" s="11"/>
      <c r="AE594" s="11"/>
      <c r="AF594" s="11"/>
      <c r="AG594" s="11"/>
      <c r="AH594" s="11"/>
      <c r="AI594" s="11" t="s">
        <v>1479</v>
      </c>
      <c r="AJ594" s="11"/>
      <c r="AK594" s="11" t="s">
        <v>1479</v>
      </c>
    </row>
    <row r="595" spans="1:37" ht="15.75" x14ac:dyDescent="0.25">
      <c r="A595" s="32">
        <v>550</v>
      </c>
      <c r="B595" s="30"/>
      <c r="C595" s="3" t="s">
        <v>579</v>
      </c>
      <c r="H595" s="62">
        <f t="shared" si="14"/>
        <v>127.55307777028979</v>
      </c>
      <c r="I595" s="141">
        <v>6.7317665394963804</v>
      </c>
      <c r="J595" s="11">
        <v>1.1987158023772588</v>
      </c>
      <c r="K595" s="11">
        <v>1.7600056046962844</v>
      </c>
      <c r="L595" s="11"/>
      <c r="M595" s="11">
        <v>17.300451854460967</v>
      </c>
      <c r="N595" s="11">
        <v>1.2436061655278126</v>
      </c>
      <c r="O595" s="11">
        <v>9.2101334068531227</v>
      </c>
      <c r="P595" s="11">
        <v>6.8467122820800297</v>
      </c>
      <c r="Q595" s="33"/>
      <c r="R595" s="33"/>
      <c r="S595" s="33"/>
      <c r="T595" s="11">
        <v>19.072730242796499</v>
      </c>
      <c r="U595" s="11">
        <v>12.915252466471605</v>
      </c>
      <c r="V595" s="11"/>
      <c r="W595" s="11">
        <v>6.8495974041642906</v>
      </c>
      <c r="X595" s="11">
        <v>5.2664596906476957</v>
      </c>
      <c r="Y595" s="11">
        <v>0.48911723241762761</v>
      </c>
      <c r="Z595" s="11">
        <v>0.3100781392419924</v>
      </c>
      <c r="AA595" s="11"/>
      <c r="AB595" s="11">
        <v>2.6063169555349561</v>
      </c>
      <c r="AC595" s="11"/>
      <c r="AD595" s="11"/>
      <c r="AE595" s="11">
        <v>7.6468364653206606</v>
      </c>
      <c r="AF595" s="11">
        <v>1.3478684343475509</v>
      </c>
      <c r="AG595" s="11">
        <v>1.1390456151246273</v>
      </c>
      <c r="AH595" s="11">
        <v>0.20882281922292348</v>
      </c>
      <c r="AI595" s="11">
        <v>54.050786793481649</v>
      </c>
      <c r="AJ595" s="11"/>
      <c r="AK595" s="11">
        <v>2.9223466113059775</v>
      </c>
    </row>
    <row r="596" spans="1:37" ht="15.75" x14ac:dyDescent="0.25">
      <c r="A596" s="34"/>
      <c r="B596" s="30" t="s">
        <v>652</v>
      </c>
      <c r="H596" s="62" t="str">
        <f t="shared" si="14"/>
        <v/>
      </c>
      <c r="I596" s="141" t="s">
        <v>1479</v>
      </c>
      <c r="J596" s="11"/>
      <c r="K596" s="11" t="s">
        <v>1479</v>
      </c>
      <c r="L596" s="11"/>
      <c r="M596" s="11"/>
      <c r="N596" s="11"/>
      <c r="O596" s="11"/>
      <c r="P596" s="11"/>
      <c r="Q596" s="33"/>
      <c r="R596" s="33"/>
      <c r="S596" s="33"/>
      <c r="T596" s="11"/>
      <c r="U596" s="11"/>
      <c r="V596" s="11"/>
      <c r="W596" s="11"/>
      <c r="X596" s="11"/>
      <c r="Y596" s="11"/>
      <c r="Z596" s="11"/>
      <c r="AA596" s="11"/>
      <c r="AB596" s="11" t="s">
        <v>1479</v>
      </c>
      <c r="AC596" s="11"/>
      <c r="AD596" s="11"/>
      <c r="AE596" s="11"/>
      <c r="AF596" s="11"/>
      <c r="AG596" s="11"/>
      <c r="AH596" s="11"/>
      <c r="AI596" s="11" t="s">
        <v>1479</v>
      </c>
      <c r="AJ596" s="11"/>
      <c r="AK596" s="11" t="s">
        <v>1479</v>
      </c>
    </row>
    <row r="597" spans="1:37" ht="15.75" x14ac:dyDescent="0.25">
      <c r="A597" s="32">
        <v>551</v>
      </c>
      <c r="B597" s="30"/>
      <c r="C597" s="3" t="s">
        <v>580</v>
      </c>
      <c r="H597" s="62">
        <f t="shared" si="14"/>
        <v>167.84683167405714</v>
      </c>
      <c r="I597" s="141">
        <v>10.47136417235154</v>
      </c>
      <c r="J597" s="11">
        <v>1.2759508040267584</v>
      </c>
      <c r="K597" s="11">
        <v>2.4484642458649679</v>
      </c>
      <c r="L597" s="11"/>
      <c r="M597" s="11">
        <v>22.338614784883621</v>
      </c>
      <c r="N597" s="11">
        <v>1.3464510514840593</v>
      </c>
      <c r="O597" s="11">
        <v>11.753435448237695</v>
      </c>
      <c r="P597" s="11">
        <v>9.2387282851618657</v>
      </c>
      <c r="Q597" s="33"/>
      <c r="R597" s="33"/>
      <c r="S597" s="33"/>
      <c r="T597" s="11">
        <v>22.106113670054548</v>
      </c>
      <c r="U597" s="11">
        <v>17.227791323969999</v>
      </c>
      <c r="V597" s="11"/>
      <c r="W597" s="11">
        <v>9.8023076781916867</v>
      </c>
      <c r="X597" s="11">
        <v>6.2311833864557027</v>
      </c>
      <c r="Y597" s="11">
        <v>0.64915166890290155</v>
      </c>
      <c r="Z597" s="11">
        <v>0.54514859041970631</v>
      </c>
      <c r="AA597" s="11"/>
      <c r="AB597" s="11">
        <v>2.5231380876918719</v>
      </c>
      <c r="AC597" s="11"/>
      <c r="AD597" s="11"/>
      <c r="AE597" s="11">
        <v>11.94211222792149</v>
      </c>
      <c r="AF597" s="11">
        <v>1.7720038937393801</v>
      </c>
      <c r="AG597" s="11">
        <v>1.4524463861876675</v>
      </c>
      <c r="AH597" s="11">
        <v>0.31955750755171247</v>
      </c>
      <c r="AI597" s="11">
        <v>71.84995812320571</v>
      </c>
      <c r="AJ597" s="11"/>
      <c r="AK597" s="11">
        <v>3.8913203403472578</v>
      </c>
    </row>
    <row r="598" spans="1:37" ht="15.75" x14ac:dyDescent="0.25">
      <c r="A598" s="34"/>
      <c r="B598" s="30" t="s">
        <v>653</v>
      </c>
      <c r="H598" s="62" t="str">
        <f t="shared" si="14"/>
        <v/>
      </c>
      <c r="I598" s="141" t="s">
        <v>1479</v>
      </c>
      <c r="J598" s="11"/>
      <c r="K598" s="11" t="s">
        <v>1479</v>
      </c>
      <c r="L598" s="11"/>
      <c r="M598" s="11"/>
      <c r="N598" s="11"/>
      <c r="O598" s="11"/>
      <c r="P598" s="11"/>
      <c r="Q598" s="33"/>
      <c r="R598" s="33"/>
      <c r="S598" s="33"/>
      <c r="T598" s="11"/>
      <c r="U598" s="11"/>
      <c r="V598" s="11"/>
      <c r="W598" s="11"/>
      <c r="X598" s="11"/>
      <c r="Y598" s="11"/>
      <c r="Z598" s="11"/>
      <c r="AA598" s="11"/>
      <c r="AB598" s="11" t="s">
        <v>1479</v>
      </c>
      <c r="AC598" s="11"/>
      <c r="AD598" s="11"/>
      <c r="AE598" s="11"/>
      <c r="AF598" s="11"/>
      <c r="AG598" s="11"/>
      <c r="AH598" s="11"/>
      <c r="AI598" s="11" t="s">
        <v>1479</v>
      </c>
      <c r="AJ598" s="11"/>
      <c r="AK598" s="11" t="s">
        <v>1479</v>
      </c>
    </row>
    <row r="599" spans="1:37" ht="15.75" x14ac:dyDescent="0.25">
      <c r="A599" s="32">
        <v>552</v>
      </c>
      <c r="B599" s="30"/>
      <c r="C599" s="3" t="s">
        <v>581</v>
      </c>
      <c r="H599" s="62">
        <f t="shared" si="14"/>
        <v>76.556419842502351</v>
      </c>
      <c r="I599" s="141">
        <v>3.9909196560993307</v>
      </c>
      <c r="J599" s="11">
        <v>0.65924165585545125</v>
      </c>
      <c r="K599" s="11">
        <v>0.81547658346024054</v>
      </c>
      <c r="L599" s="11"/>
      <c r="M599" s="11">
        <v>6.095236335838262</v>
      </c>
      <c r="N599" s="11">
        <v>0.48754787632629532</v>
      </c>
      <c r="O599" s="11">
        <v>3.5026295643518712</v>
      </c>
      <c r="P599" s="11">
        <v>2.105058895160095</v>
      </c>
      <c r="Q599" s="33"/>
      <c r="R599" s="33"/>
      <c r="S599" s="33"/>
      <c r="T599" s="11">
        <v>5.7510338329761046</v>
      </c>
      <c r="U599" s="11">
        <v>4.8530861465772039</v>
      </c>
      <c r="V599" s="11"/>
      <c r="W599" s="11">
        <v>2.6460504973212231</v>
      </c>
      <c r="X599" s="11">
        <v>1.8931493568355564</v>
      </c>
      <c r="Y599" s="11">
        <v>0.19839713207887535</v>
      </c>
      <c r="Z599" s="11">
        <v>0.11548916034154898</v>
      </c>
      <c r="AA599" s="11"/>
      <c r="AB599" s="11">
        <v>1.4309893882195501</v>
      </c>
      <c r="AC599" s="11"/>
      <c r="AD599" s="11"/>
      <c r="AE599" s="11">
        <v>5.0674497716061859</v>
      </c>
      <c r="AF599" s="11">
        <v>0.8463755386220817</v>
      </c>
      <c r="AG599" s="11">
        <v>0.69210509320457636</v>
      </c>
      <c r="AH599" s="11">
        <v>0.15427044541750534</v>
      </c>
      <c r="AI599" s="11">
        <v>44.613507358918753</v>
      </c>
      <c r="AJ599" s="11"/>
      <c r="AK599" s="11">
        <v>2.4331035743291785</v>
      </c>
    </row>
    <row r="600" spans="1:37" ht="15.75" x14ac:dyDescent="0.25">
      <c r="A600" s="32">
        <v>553</v>
      </c>
      <c r="B600" s="30"/>
      <c r="C600" s="3" t="s">
        <v>582</v>
      </c>
      <c r="H600" s="62">
        <f t="shared" si="14"/>
        <v>166.99415614608805</v>
      </c>
      <c r="I600" s="141">
        <v>7.4640569257059592</v>
      </c>
      <c r="J600" s="11">
        <v>1.3939163379979693</v>
      </c>
      <c r="K600" s="11">
        <v>2.4349529322318024</v>
      </c>
      <c r="L600" s="11"/>
      <c r="M600" s="11">
        <v>27.614509372689977</v>
      </c>
      <c r="N600" s="11">
        <v>1.392976537376506</v>
      </c>
      <c r="O600" s="11">
        <v>14.948550641093586</v>
      </c>
      <c r="P600" s="11">
        <v>11.272982194219885</v>
      </c>
      <c r="Q600" s="33"/>
      <c r="R600" s="33"/>
      <c r="S600" s="33"/>
      <c r="T600" s="11">
        <v>28.64887553782518</v>
      </c>
      <c r="U600" s="11">
        <v>23.189809870366847</v>
      </c>
      <c r="V600" s="11"/>
      <c r="W600" s="11">
        <v>12.660863004094912</v>
      </c>
      <c r="X600" s="11">
        <v>9.4615269269010565</v>
      </c>
      <c r="Y600" s="11">
        <v>0.73321976773957298</v>
      </c>
      <c r="Z600" s="11">
        <v>0.33420017163130722</v>
      </c>
      <c r="AA600" s="11"/>
      <c r="AB600" s="11">
        <v>3.5369632101626731</v>
      </c>
      <c r="AC600" s="11"/>
      <c r="AD600" s="11"/>
      <c r="AE600" s="11">
        <v>10.248922355519879</v>
      </c>
      <c r="AF600" s="11">
        <v>1.828270513110632</v>
      </c>
      <c r="AG600" s="11">
        <v>1.412212952779377</v>
      </c>
      <c r="AH600" s="11">
        <v>0.41605756033125496</v>
      </c>
      <c r="AI600" s="11">
        <v>57.427704674219811</v>
      </c>
      <c r="AJ600" s="11"/>
      <c r="AK600" s="11">
        <v>3.2061744162573103</v>
      </c>
    </row>
    <row r="601" spans="1:37" ht="15.75" x14ac:dyDescent="0.25">
      <c r="A601" s="32">
        <v>554</v>
      </c>
      <c r="B601" s="30"/>
      <c r="C601" s="3" t="s">
        <v>583</v>
      </c>
      <c r="H601" s="62">
        <f t="shared" si="14"/>
        <v>136.03258088682128</v>
      </c>
      <c r="I601" s="141">
        <v>7.7653356041893842</v>
      </c>
      <c r="J601" s="11">
        <v>1.390183407896308</v>
      </c>
      <c r="K601" s="11">
        <v>1.4477436739782139</v>
      </c>
      <c r="L601" s="11"/>
      <c r="M601" s="11">
        <v>12.059647279064553</v>
      </c>
      <c r="N601" s="11">
        <v>0.9464333017073826</v>
      </c>
      <c r="O601" s="11">
        <v>6.5744755555279575</v>
      </c>
      <c r="P601" s="11">
        <v>4.5387384218292119</v>
      </c>
      <c r="Q601" s="33"/>
      <c r="R601" s="33"/>
      <c r="S601" s="33"/>
      <c r="T601" s="11">
        <v>10.30270990236961</v>
      </c>
      <c r="U601" s="11">
        <v>7.9461905076501642</v>
      </c>
      <c r="V601" s="11"/>
      <c r="W601" s="11">
        <v>4.1846585973914028</v>
      </c>
      <c r="X601" s="11">
        <v>3.1204456962354694</v>
      </c>
      <c r="Y601" s="11">
        <v>0.38598845583388175</v>
      </c>
      <c r="Z601" s="11">
        <v>0.25509775818941044</v>
      </c>
      <c r="AA601" s="11"/>
      <c r="AB601" s="11">
        <v>1.6348337182580446</v>
      </c>
      <c r="AC601" s="11"/>
      <c r="AD601" s="11"/>
      <c r="AE601" s="11">
        <v>7.2326709450617876</v>
      </c>
      <c r="AF601" s="11">
        <v>1.2519634678250138</v>
      </c>
      <c r="AG601" s="11">
        <v>1.0269897861441653</v>
      </c>
      <c r="AH601" s="11">
        <v>0.22497368168084855</v>
      </c>
      <c r="AI601" s="11">
        <v>80.694266858472332</v>
      </c>
      <c r="AJ601" s="11"/>
      <c r="AK601" s="11">
        <v>4.3070355220558669</v>
      </c>
    </row>
    <row r="602" spans="1:37" ht="15.75" x14ac:dyDescent="0.25">
      <c r="A602" s="32">
        <v>555</v>
      </c>
      <c r="B602" s="30"/>
      <c r="C602" s="3" t="s">
        <v>584</v>
      </c>
      <c r="H602" s="62">
        <f t="shared" si="14"/>
        <v>95.836115782611571</v>
      </c>
      <c r="I602" s="141">
        <v>5.2806987638795029</v>
      </c>
      <c r="J602" s="11">
        <v>1.0577991101355813</v>
      </c>
      <c r="K602" s="11">
        <v>1.0576560798414048</v>
      </c>
      <c r="L602" s="11"/>
      <c r="M602" s="11">
        <v>8.3337523530472684</v>
      </c>
      <c r="N602" s="11">
        <v>0.69237776215735114</v>
      </c>
      <c r="O602" s="11">
        <v>4.8581946911544245</v>
      </c>
      <c r="P602" s="11">
        <v>2.7831798997354933</v>
      </c>
      <c r="Q602" s="33"/>
      <c r="R602" s="33"/>
      <c r="S602" s="33"/>
      <c r="T602" s="11">
        <v>7.1138128565253673</v>
      </c>
      <c r="U602" s="11">
        <v>6.3556107638791062</v>
      </c>
      <c r="V602" s="11"/>
      <c r="W602" s="11">
        <v>3.285638612096625</v>
      </c>
      <c r="X602" s="11">
        <v>2.5769451970372734</v>
      </c>
      <c r="Y602" s="11">
        <v>0.28159848260138448</v>
      </c>
      <c r="Z602" s="11">
        <v>0.21142847214382324</v>
      </c>
      <c r="AA602" s="11"/>
      <c r="AB602" s="11">
        <v>1.15717237021263</v>
      </c>
      <c r="AC602" s="11"/>
      <c r="AD602" s="11"/>
      <c r="AE602" s="11">
        <v>5.4668502637609402</v>
      </c>
      <c r="AF602" s="11">
        <v>1.1045447184249644</v>
      </c>
      <c r="AG602" s="11">
        <v>0.88212870676880728</v>
      </c>
      <c r="AH602" s="11">
        <v>0.2224160116561571</v>
      </c>
      <c r="AI602" s="11">
        <v>55.879950645548156</v>
      </c>
      <c r="AJ602" s="11"/>
      <c r="AK602" s="11">
        <v>3.0282678573566564</v>
      </c>
    </row>
    <row r="603" spans="1:37" ht="15.75" x14ac:dyDescent="0.25">
      <c r="A603" s="34"/>
      <c r="B603" s="30" t="s">
        <v>654</v>
      </c>
      <c r="H603" s="62" t="str">
        <f t="shared" si="14"/>
        <v/>
      </c>
      <c r="I603" s="141" t="s">
        <v>1479</v>
      </c>
      <c r="J603" s="11"/>
      <c r="K603" s="11" t="s">
        <v>1479</v>
      </c>
      <c r="L603" s="11"/>
      <c r="M603" s="11"/>
      <c r="N603" s="11"/>
      <c r="O603" s="11"/>
      <c r="P603" s="11"/>
      <c r="Q603" s="33"/>
      <c r="R603" s="33"/>
      <c r="S603" s="33"/>
      <c r="T603" s="11"/>
      <c r="U603" s="11"/>
      <c r="V603" s="11"/>
      <c r="W603" s="11"/>
      <c r="X603" s="11"/>
      <c r="Y603" s="11"/>
      <c r="Z603" s="11"/>
      <c r="AA603" s="11"/>
      <c r="AB603" s="11" t="s">
        <v>1479</v>
      </c>
      <c r="AC603" s="11"/>
      <c r="AD603" s="11"/>
      <c r="AE603" s="11"/>
      <c r="AF603" s="11"/>
      <c r="AG603" s="11"/>
      <c r="AH603" s="11"/>
      <c r="AI603" s="11" t="s">
        <v>1479</v>
      </c>
      <c r="AJ603" s="11"/>
      <c r="AK603" s="11" t="s">
        <v>1479</v>
      </c>
    </row>
    <row r="604" spans="1:37" ht="15.75" x14ac:dyDescent="0.25">
      <c r="A604" s="32">
        <v>556</v>
      </c>
      <c r="B604" s="30"/>
      <c r="C604" s="3" t="s">
        <v>585</v>
      </c>
      <c r="H604" s="62">
        <f t="shared" si="14"/>
        <v>154.53524087505465</v>
      </c>
      <c r="I604" s="141">
        <v>9.3225942453407118</v>
      </c>
      <c r="J604" s="11">
        <v>1.1664143072342514</v>
      </c>
      <c r="K604" s="11">
        <v>2.5295335079186994</v>
      </c>
      <c r="L604" s="11"/>
      <c r="M604" s="11">
        <v>22.608638548244507</v>
      </c>
      <c r="N604" s="11">
        <v>1.5148154909214155</v>
      </c>
      <c r="O604" s="11">
        <v>12.168560370906787</v>
      </c>
      <c r="P604" s="11">
        <v>8.9252626864163034</v>
      </c>
      <c r="Q604" s="33"/>
      <c r="R604" s="33"/>
      <c r="S604" s="33"/>
      <c r="T604" s="11">
        <v>21.183227167238595</v>
      </c>
      <c r="U604" s="11">
        <v>15.727026709138102</v>
      </c>
      <c r="V604" s="11"/>
      <c r="W604" s="11">
        <v>8.4698642113784697</v>
      </c>
      <c r="X604" s="11">
        <v>6.1225266004553518</v>
      </c>
      <c r="Y604" s="11">
        <v>0.76343918126778043</v>
      </c>
      <c r="Z604" s="11">
        <v>0.37119671603649829</v>
      </c>
      <c r="AA604" s="11"/>
      <c r="AB604" s="11">
        <v>3.0696856896756408</v>
      </c>
      <c r="AC604" s="11"/>
      <c r="AD604" s="11"/>
      <c r="AE604" s="11">
        <v>9.7524017396849363</v>
      </c>
      <c r="AF604" s="11">
        <v>1.8296200613397746</v>
      </c>
      <c r="AG604" s="11">
        <v>1.5083623919289879</v>
      </c>
      <c r="AH604" s="11">
        <v>0.32125766941078665</v>
      </c>
      <c r="AI604" s="11">
        <v>63.869979559794693</v>
      </c>
      <c r="AJ604" s="11"/>
      <c r="AK604" s="11">
        <v>3.4761193394447192</v>
      </c>
    </row>
    <row r="605" spans="1:37" ht="15.75" x14ac:dyDescent="0.25">
      <c r="A605" s="32">
        <v>557</v>
      </c>
      <c r="B605" s="30"/>
      <c r="C605" s="3" t="s">
        <v>586</v>
      </c>
      <c r="H605" s="62">
        <f t="shared" si="14"/>
        <v>125.75660877218722</v>
      </c>
      <c r="I605" s="141">
        <v>6.5341128158857478</v>
      </c>
      <c r="J605" s="11">
        <v>1.1924792190670039</v>
      </c>
      <c r="K605" s="11">
        <v>1.9744447413472042</v>
      </c>
      <c r="L605" s="11"/>
      <c r="M605" s="11">
        <v>14.329376006185402</v>
      </c>
      <c r="N605" s="11">
        <v>1.5288435594762573</v>
      </c>
      <c r="O605" s="11">
        <v>7.8609500465825874</v>
      </c>
      <c r="P605" s="11">
        <v>4.9395824001265582</v>
      </c>
      <c r="Q605" s="33"/>
      <c r="R605" s="33"/>
      <c r="S605" s="33"/>
      <c r="T605" s="11">
        <v>11.796406725388177</v>
      </c>
      <c r="U605" s="11">
        <v>16.711006491603438</v>
      </c>
      <c r="V605" s="11"/>
      <c r="W605" s="11">
        <v>7.4443619330909243</v>
      </c>
      <c r="X605" s="11">
        <v>8.3809555696779938</v>
      </c>
      <c r="Y605" s="11">
        <v>0.50387141666963475</v>
      </c>
      <c r="Z605" s="11">
        <v>0.38181757216488305</v>
      </c>
      <c r="AA605" s="11"/>
      <c r="AB605" s="11">
        <v>2.8326160156482145</v>
      </c>
      <c r="AC605" s="11"/>
      <c r="AD605" s="11"/>
      <c r="AE605" s="11">
        <v>7.7593008541499628</v>
      </c>
      <c r="AF605" s="11">
        <v>1.1423012711718685</v>
      </c>
      <c r="AG605" s="11">
        <v>0.97982440508907798</v>
      </c>
      <c r="AH605" s="11">
        <v>0.16247686608279055</v>
      </c>
      <c r="AI605" s="11">
        <v>58.392538354430712</v>
      </c>
      <c r="AJ605" s="11"/>
      <c r="AK605" s="11">
        <v>3.0920262773094915</v>
      </c>
    </row>
    <row r="606" spans="1:37" ht="15.75" x14ac:dyDescent="0.25">
      <c r="A606" s="32">
        <v>558</v>
      </c>
      <c r="B606" s="30"/>
      <c r="C606" s="3" t="s">
        <v>587</v>
      </c>
      <c r="H606" s="62">
        <f t="shared" si="14"/>
        <v>142.45174591374476</v>
      </c>
      <c r="I606" s="141">
        <v>7.7305359404338603</v>
      </c>
      <c r="J606" s="11">
        <v>1.3775174017813259</v>
      </c>
      <c r="K606" s="11">
        <v>2.0372187268448414</v>
      </c>
      <c r="L606" s="11"/>
      <c r="M606" s="11">
        <v>15.901392579892864</v>
      </c>
      <c r="N606" s="11">
        <v>1.4773407767766562</v>
      </c>
      <c r="O606" s="11">
        <v>8.7747921735448333</v>
      </c>
      <c r="P606" s="11">
        <v>5.6492596295713744</v>
      </c>
      <c r="Q606" s="33"/>
      <c r="R606" s="33"/>
      <c r="S606" s="33"/>
      <c r="T606" s="11">
        <v>12.852014423098481</v>
      </c>
      <c r="U606" s="11">
        <v>18.180876530419038</v>
      </c>
      <c r="V606" s="11"/>
      <c r="W606" s="11">
        <v>8.3771798669561974</v>
      </c>
      <c r="X606" s="11">
        <v>8.7043932352200919</v>
      </c>
      <c r="Y606" s="11">
        <v>0.59849619856622449</v>
      </c>
      <c r="Z606" s="11">
        <v>0.50080722967652513</v>
      </c>
      <c r="AA606" s="11"/>
      <c r="AB606" s="11">
        <v>3.3771518005459193</v>
      </c>
      <c r="AC606" s="11"/>
      <c r="AD606" s="11"/>
      <c r="AE606" s="11">
        <v>9.9500994805496141</v>
      </c>
      <c r="AF606" s="11">
        <v>1.2495969475576829</v>
      </c>
      <c r="AG606" s="11">
        <v>1.0397154095916983</v>
      </c>
      <c r="AH606" s="11">
        <v>0.20988153796598474</v>
      </c>
      <c r="AI606" s="11">
        <v>66.23181200614431</v>
      </c>
      <c r="AJ606" s="11"/>
      <c r="AK606" s="11">
        <v>3.5635300764768325</v>
      </c>
    </row>
    <row r="607" spans="1:37" ht="15.75" x14ac:dyDescent="0.25">
      <c r="A607" s="34"/>
      <c r="B607" s="30" t="s">
        <v>655</v>
      </c>
      <c r="H607" s="62" t="str">
        <f t="shared" si="14"/>
        <v/>
      </c>
      <c r="I607" s="141" t="s">
        <v>1479</v>
      </c>
      <c r="J607" s="11"/>
      <c r="K607" s="11" t="s">
        <v>1479</v>
      </c>
      <c r="L607" s="11"/>
      <c r="M607" s="11"/>
      <c r="N607" s="11"/>
      <c r="O607" s="11"/>
      <c r="P607" s="11"/>
      <c r="Q607" s="33"/>
      <c r="R607" s="33"/>
      <c r="S607" s="33"/>
      <c r="T607" s="11"/>
      <c r="U607" s="11"/>
      <c r="V607" s="11"/>
      <c r="W607" s="11"/>
      <c r="X607" s="11"/>
      <c r="Y607" s="11"/>
      <c r="Z607" s="11"/>
      <c r="AA607" s="11"/>
      <c r="AB607" s="11" t="s">
        <v>1479</v>
      </c>
      <c r="AC607" s="11"/>
      <c r="AD607" s="11"/>
      <c r="AE607" s="11"/>
      <c r="AF607" s="11"/>
      <c r="AG607" s="11"/>
      <c r="AH607" s="11"/>
      <c r="AI607" s="11" t="s">
        <v>1479</v>
      </c>
      <c r="AJ607" s="11"/>
      <c r="AK607" s="11" t="s">
        <v>1479</v>
      </c>
    </row>
    <row r="608" spans="1:37" ht="15.75" x14ac:dyDescent="0.25">
      <c r="A608" s="32">
        <v>559</v>
      </c>
      <c r="B608" s="30"/>
      <c r="C608" s="3" t="s">
        <v>588</v>
      </c>
      <c r="H608" s="62">
        <f t="shared" si="14"/>
        <v>138.51167993876552</v>
      </c>
      <c r="I608" s="141">
        <v>6.2966754867826937</v>
      </c>
      <c r="J608" s="11">
        <v>1.2196785039828792</v>
      </c>
      <c r="K608" s="11">
        <v>2.121786934660149</v>
      </c>
      <c r="L608" s="11"/>
      <c r="M608" s="11">
        <v>23.062942838032569</v>
      </c>
      <c r="N608" s="11">
        <v>1.447406698677439</v>
      </c>
      <c r="O608" s="11">
        <v>12.230135688288705</v>
      </c>
      <c r="P608" s="11">
        <v>9.3854004510664275</v>
      </c>
      <c r="Q608" s="33"/>
      <c r="R608" s="33"/>
      <c r="S608" s="33"/>
      <c r="T608" s="11">
        <v>21.319471726720948</v>
      </c>
      <c r="U608" s="11">
        <v>16.358849203066686</v>
      </c>
      <c r="V608" s="11"/>
      <c r="W608" s="11">
        <v>8.4725862547385127</v>
      </c>
      <c r="X608" s="11">
        <v>6.7244891112983334</v>
      </c>
      <c r="Y608" s="11">
        <v>0.63614395655338329</v>
      </c>
      <c r="Z608" s="11">
        <v>0.52562988047645909</v>
      </c>
      <c r="AA608" s="11"/>
      <c r="AB608" s="11">
        <v>2.3617095678845494</v>
      </c>
      <c r="AC608" s="11"/>
      <c r="AD608" s="11"/>
      <c r="AE608" s="11">
        <v>8.6721480960759418</v>
      </c>
      <c r="AF608" s="11">
        <v>1.8802818812924822</v>
      </c>
      <c r="AG608" s="11">
        <v>1.5285711935465225</v>
      </c>
      <c r="AH608" s="11">
        <v>0.3517106877459597</v>
      </c>
      <c r="AI608" s="11">
        <v>52.38242855478363</v>
      </c>
      <c r="AJ608" s="11"/>
      <c r="AK608" s="11">
        <v>2.8357071454829712</v>
      </c>
    </row>
    <row r="609" spans="1:37" ht="15.75" x14ac:dyDescent="0.25">
      <c r="A609" s="34"/>
      <c r="B609" s="30" t="s">
        <v>656</v>
      </c>
      <c r="H609" s="62" t="str">
        <f t="shared" si="14"/>
        <v/>
      </c>
      <c r="I609" s="141" t="s">
        <v>1479</v>
      </c>
      <c r="J609" s="11"/>
      <c r="K609" s="11" t="s">
        <v>1479</v>
      </c>
      <c r="L609" s="11"/>
      <c r="M609" s="11"/>
      <c r="N609" s="11"/>
      <c r="O609" s="11"/>
      <c r="P609" s="11"/>
      <c r="Q609" s="33"/>
      <c r="R609" s="33"/>
      <c r="S609" s="33"/>
      <c r="T609" s="11"/>
      <c r="U609" s="11"/>
      <c r="V609" s="11"/>
      <c r="W609" s="11"/>
      <c r="X609" s="11"/>
      <c r="Y609" s="11"/>
      <c r="Z609" s="11"/>
      <c r="AA609" s="11"/>
      <c r="AB609" s="11" t="s">
        <v>1479</v>
      </c>
      <c r="AC609" s="11"/>
      <c r="AD609" s="11"/>
      <c r="AE609" s="11"/>
      <c r="AF609" s="11"/>
      <c r="AG609" s="11"/>
      <c r="AH609" s="11"/>
      <c r="AI609" s="11" t="s">
        <v>1479</v>
      </c>
      <c r="AJ609" s="11"/>
      <c r="AK609" s="11" t="s">
        <v>1479</v>
      </c>
    </row>
    <row r="610" spans="1:37" ht="15.75" x14ac:dyDescent="0.25">
      <c r="A610" s="32">
        <v>560</v>
      </c>
      <c r="B610" s="30"/>
      <c r="C610" s="3" t="s">
        <v>589</v>
      </c>
      <c r="H610" s="62">
        <f t="shared" si="14"/>
        <v>147.91719090413679</v>
      </c>
      <c r="I610" s="141">
        <v>7.1909606325479158</v>
      </c>
      <c r="J610" s="11">
        <v>1.4385402463936601</v>
      </c>
      <c r="K610" s="11">
        <v>2.0869824311793135</v>
      </c>
      <c r="L610" s="11"/>
      <c r="M610" s="11">
        <v>19.060102895912323</v>
      </c>
      <c r="N610" s="11">
        <v>1.7023032946866874</v>
      </c>
      <c r="O610" s="11">
        <v>10.194903305294233</v>
      </c>
      <c r="P610" s="11">
        <v>7.1628962959314002</v>
      </c>
      <c r="Q610" s="33"/>
      <c r="R610" s="33"/>
      <c r="S610" s="33"/>
      <c r="T610" s="11">
        <v>19.888849297217384</v>
      </c>
      <c r="U610" s="11">
        <v>15.949623086982733</v>
      </c>
      <c r="V610" s="11"/>
      <c r="W610" s="11">
        <v>8.3045665397246839</v>
      </c>
      <c r="X610" s="11">
        <v>6.671357036164717</v>
      </c>
      <c r="Y610" s="11">
        <v>0.61955766358940434</v>
      </c>
      <c r="Z610" s="11">
        <v>0.35414184750392813</v>
      </c>
      <c r="AA610" s="11"/>
      <c r="AB610" s="11">
        <v>2.6348058167779587</v>
      </c>
      <c r="AC610" s="11"/>
      <c r="AD610" s="11"/>
      <c r="AE610" s="11">
        <v>8.9328309699048507</v>
      </c>
      <c r="AF610" s="11">
        <v>1.5234019094242237</v>
      </c>
      <c r="AG610" s="11">
        <v>1.2501025785862425</v>
      </c>
      <c r="AH610" s="11">
        <v>0.2732993308379813</v>
      </c>
      <c r="AI610" s="11">
        <v>65.739344815203324</v>
      </c>
      <c r="AJ610" s="11"/>
      <c r="AK610" s="11">
        <v>3.4717488025931136</v>
      </c>
    </row>
    <row r="611" spans="1:37" ht="15.75" x14ac:dyDescent="0.25">
      <c r="A611" s="32">
        <v>561</v>
      </c>
      <c r="B611" s="30"/>
      <c r="C611" s="3" t="s">
        <v>590</v>
      </c>
      <c r="H611" s="62">
        <f t="shared" si="14"/>
        <v>129.5066922194041</v>
      </c>
      <c r="I611" s="141">
        <v>6.0529566058781299</v>
      </c>
      <c r="J611" s="11">
        <v>1.2924993090921078</v>
      </c>
      <c r="K611" s="11">
        <v>1.9229653803730322</v>
      </c>
      <c r="L611" s="11"/>
      <c r="M611" s="11">
        <v>12.58323343405732</v>
      </c>
      <c r="N611" s="11">
        <v>1.2467168191187654</v>
      </c>
      <c r="O611" s="11">
        <v>6.9121619498050579</v>
      </c>
      <c r="P611" s="11">
        <v>4.424354665133496</v>
      </c>
      <c r="Q611" s="33"/>
      <c r="R611" s="33"/>
      <c r="S611" s="33"/>
      <c r="T611" s="11">
        <v>11.307503980159082</v>
      </c>
      <c r="U611" s="11">
        <v>11.953280351146002</v>
      </c>
      <c r="V611" s="11"/>
      <c r="W611" s="11">
        <v>6.5627402011159894</v>
      </c>
      <c r="X611" s="11">
        <v>4.6123001129982377</v>
      </c>
      <c r="Y611" s="11">
        <v>0.46413204448722151</v>
      </c>
      <c r="Z611" s="11">
        <v>0.31410799254455329</v>
      </c>
      <c r="AA611" s="11"/>
      <c r="AB611" s="11">
        <v>2.9023299659861497</v>
      </c>
      <c r="AC611" s="11"/>
      <c r="AD611" s="11"/>
      <c r="AE611" s="11">
        <v>7.934251128776145</v>
      </c>
      <c r="AF611" s="11">
        <v>1.431005964229108</v>
      </c>
      <c r="AG611" s="11">
        <v>1.2231945995196449</v>
      </c>
      <c r="AH611" s="11">
        <v>0.20781136470946313</v>
      </c>
      <c r="AI611" s="11">
        <v>68.412738137454355</v>
      </c>
      <c r="AJ611" s="11"/>
      <c r="AK611" s="11">
        <v>3.7139279622526749</v>
      </c>
    </row>
    <row r="612" spans="1:37" ht="15.75" x14ac:dyDescent="0.25">
      <c r="A612" s="34"/>
      <c r="B612" s="30" t="s">
        <v>657</v>
      </c>
      <c r="H612" s="62" t="str">
        <f t="shared" si="14"/>
        <v/>
      </c>
      <c r="I612" s="141" t="s">
        <v>1479</v>
      </c>
      <c r="J612" s="11"/>
      <c r="K612" s="11" t="s">
        <v>1479</v>
      </c>
      <c r="L612" s="11"/>
      <c r="M612" s="11"/>
      <c r="N612" s="11"/>
      <c r="O612" s="11"/>
      <c r="P612" s="11"/>
      <c r="Q612" s="33"/>
      <c r="R612" s="33"/>
      <c r="S612" s="33"/>
      <c r="T612" s="11"/>
      <c r="U612" s="11"/>
      <c r="V612" s="11"/>
      <c r="W612" s="11"/>
      <c r="X612" s="11"/>
      <c r="Y612" s="11"/>
      <c r="Z612" s="11"/>
      <c r="AA612" s="11"/>
      <c r="AB612" s="11" t="s">
        <v>1479</v>
      </c>
      <c r="AC612" s="11"/>
      <c r="AD612" s="11"/>
      <c r="AE612" s="11"/>
      <c r="AF612" s="11"/>
      <c r="AG612" s="11"/>
      <c r="AH612" s="11"/>
      <c r="AI612" s="11" t="s">
        <v>1479</v>
      </c>
      <c r="AJ612" s="11"/>
      <c r="AK612" s="11" t="s">
        <v>1479</v>
      </c>
    </row>
    <row r="613" spans="1:37" ht="15.75" x14ac:dyDescent="0.25">
      <c r="A613" s="32">
        <v>562</v>
      </c>
      <c r="B613" s="30"/>
      <c r="C613" s="3" t="s">
        <v>591</v>
      </c>
      <c r="H613" s="62">
        <f t="shared" si="14"/>
        <v>169.71630523194088</v>
      </c>
      <c r="I613" s="141">
        <v>8.4941394960056318</v>
      </c>
      <c r="J613" s="11">
        <v>1.3064818489598156</v>
      </c>
      <c r="K613" s="11">
        <v>2.136089134258357</v>
      </c>
      <c r="L613" s="11"/>
      <c r="M613" s="11">
        <v>24.572461192682571</v>
      </c>
      <c r="N613" s="11">
        <v>1.520736779455929</v>
      </c>
      <c r="O613" s="11">
        <v>12.454470807966791</v>
      </c>
      <c r="P613" s="11">
        <v>10.597253605259851</v>
      </c>
      <c r="Q613" s="33"/>
      <c r="R613" s="33"/>
      <c r="S613" s="33"/>
      <c r="T613" s="11">
        <v>27.809458566350454</v>
      </c>
      <c r="U613" s="11">
        <v>22.78048697525826</v>
      </c>
      <c r="V613" s="11"/>
      <c r="W613" s="11">
        <v>12.543266581089293</v>
      </c>
      <c r="X613" s="11">
        <v>8.754792907378274</v>
      </c>
      <c r="Y613" s="11">
        <v>0.79387917445677747</v>
      </c>
      <c r="Z613" s="11">
        <v>0.68854831233391767</v>
      </c>
      <c r="AA613" s="11"/>
      <c r="AB613" s="11">
        <v>2.9419735873192021</v>
      </c>
      <c r="AC613" s="11"/>
      <c r="AD613" s="11"/>
      <c r="AE613" s="11">
        <v>11.535049257142925</v>
      </c>
      <c r="AF613" s="11">
        <v>1.8651735918574612</v>
      </c>
      <c r="AG613" s="11">
        <v>1.4625066629754357</v>
      </c>
      <c r="AH613" s="11">
        <v>0.40266692888202538</v>
      </c>
      <c r="AI613" s="11">
        <v>62.864944476241668</v>
      </c>
      <c r="AJ613" s="11"/>
      <c r="AK613" s="11">
        <v>3.4100471058645634</v>
      </c>
    </row>
    <row r="614" spans="1:37" ht="15.75" x14ac:dyDescent="0.25">
      <c r="A614" s="34"/>
      <c r="B614" s="30" t="s">
        <v>663</v>
      </c>
      <c r="H614" s="62" t="str">
        <f t="shared" si="14"/>
        <v/>
      </c>
      <c r="I614" s="141" t="s">
        <v>1479</v>
      </c>
      <c r="J614" s="11"/>
      <c r="K614" s="11" t="s">
        <v>1479</v>
      </c>
      <c r="L614" s="11"/>
      <c r="M614" s="11"/>
      <c r="N614" s="11"/>
      <c r="O614" s="11"/>
      <c r="P614" s="11"/>
      <c r="Q614" s="33"/>
      <c r="R614" s="33"/>
      <c r="S614" s="33"/>
      <c r="T614" s="11"/>
      <c r="U614" s="11"/>
      <c r="V614" s="11"/>
      <c r="W614" s="11"/>
      <c r="X614" s="11"/>
      <c r="Y614" s="11"/>
      <c r="Z614" s="11"/>
      <c r="AA614" s="11"/>
      <c r="AB614" s="11" t="s">
        <v>1479</v>
      </c>
      <c r="AC614" s="11"/>
      <c r="AD614" s="11"/>
      <c r="AE614" s="11"/>
      <c r="AF614" s="11"/>
      <c r="AG614" s="11"/>
      <c r="AH614" s="11"/>
      <c r="AI614" s="11" t="s">
        <v>1479</v>
      </c>
      <c r="AJ614" s="11"/>
      <c r="AK614" s="11" t="s">
        <v>1479</v>
      </c>
    </row>
    <row r="615" spans="1:37" ht="15.75" x14ac:dyDescent="0.25">
      <c r="A615" s="32">
        <v>563</v>
      </c>
      <c r="B615" s="30"/>
      <c r="C615" s="3" t="s">
        <v>592</v>
      </c>
      <c r="H615" s="62">
        <f t="shared" si="14"/>
        <v>155.75577895365373</v>
      </c>
      <c r="I615" s="141">
        <v>8.0538659965246318</v>
      </c>
      <c r="J615" s="11">
        <v>1.1367034995177403</v>
      </c>
      <c r="K615" s="11">
        <v>2.5333637148174657</v>
      </c>
      <c r="L615" s="11"/>
      <c r="M615" s="11">
        <v>22.745959800374052</v>
      </c>
      <c r="N615" s="11">
        <v>1.7399625391292153</v>
      </c>
      <c r="O615" s="11">
        <v>12.669523831937632</v>
      </c>
      <c r="P615" s="11">
        <v>8.3364734293072047</v>
      </c>
      <c r="Q615" s="33"/>
      <c r="R615" s="33"/>
      <c r="S615" s="33"/>
      <c r="T615" s="11">
        <v>18.2157928490812</v>
      </c>
      <c r="U615" s="11">
        <v>24.808035739977381</v>
      </c>
      <c r="V615" s="11"/>
      <c r="W615" s="11">
        <v>12.374064158336367</v>
      </c>
      <c r="X615" s="11">
        <v>11.220748336472715</v>
      </c>
      <c r="Y615" s="11">
        <v>0.68534360112884773</v>
      </c>
      <c r="Z615" s="11">
        <v>0.52787964403944698</v>
      </c>
      <c r="AA615" s="11"/>
      <c r="AB615" s="11">
        <v>3.25198087134609</v>
      </c>
      <c r="AC615" s="11"/>
      <c r="AD615" s="11"/>
      <c r="AE615" s="11">
        <v>10.74517955641293</v>
      </c>
      <c r="AF615" s="11">
        <v>1.8424504416211021</v>
      </c>
      <c r="AG615" s="11">
        <v>1.5426601852950674</v>
      </c>
      <c r="AH615" s="11">
        <v>0.29979025632603457</v>
      </c>
      <c r="AI615" s="11">
        <v>59.266918877121846</v>
      </c>
      <c r="AJ615" s="11"/>
      <c r="AK615" s="11">
        <v>3.1555276068592919</v>
      </c>
    </row>
    <row r="616" spans="1:37" ht="15.75" x14ac:dyDescent="0.25">
      <c r="A616" s="32">
        <v>564</v>
      </c>
      <c r="B616" s="30"/>
      <c r="C616" s="3" t="s">
        <v>593</v>
      </c>
      <c r="H616" s="62">
        <f t="shared" si="14"/>
        <v>148.40942826102406</v>
      </c>
      <c r="I616" s="141">
        <v>8.343944461647439</v>
      </c>
      <c r="J616" s="11">
        <v>1.1651540537287617</v>
      </c>
      <c r="K616" s="11">
        <v>1.8176547043506333</v>
      </c>
      <c r="L616" s="11"/>
      <c r="M616" s="11">
        <v>18.212339864130016</v>
      </c>
      <c r="N616" s="11">
        <v>1.1055385882444695</v>
      </c>
      <c r="O616" s="11">
        <v>10.371901560971757</v>
      </c>
      <c r="P616" s="11">
        <v>6.7348997149137881</v>
      </c>
      <c r="Q616" s="33"/>
      <c r="R616" s="33"/>
      <c r="S616" s="33"/>
      <c r="T616" s="11">
        <v>13.48499282625137</v>
      </c>
      <c r="U616" s="11">
        <v>17.903598635925981</v>
      </c>
      <c r="V616" s="11"/>
      <c r="W616" s="11">
        <v>11.026787565295336</v>
      </c>
      <c r="X616" s="11">
        <v>5.9852865709896195</v>
      </c>
      <c r="Y616" s="11">
        <v>0.41973844146214273</v>
      </c>
      <c r="Z616" s="11">
        <v>0.47178605817888136</v>
      </c>
      <c r="AA616" s="11"/>
      <c r="AB616" s="11">
        <v>3.4841318902142833</v>
      </c>
      <c r="AC616" s="11"/>
      <c r="AD616" s="11"/>
      <c r="AE616" s="11">
        <v>11.022246563800303</v>
      </c>
      <c r="AF616" s="11">
        <v>1.6298173712378103</v>
      </c>
      <c r="AG616" s="11">
        <v>1.3108351368806694</v>
      </c>
      <c r="AH616" s="11">
        <v>0.31898223435714085</v>
      </c>
      <c r="AI616" s="11">
        <v>67.729314280638306</v>
      </c>
      <c r="AJ616" s="11"/>
      <c r="AK616" s="11">
        <v>3.6162336090991363</v>
      </c>
    </row>
    <row r="617" spans="1:37" ht="15.75" x14ac:dyDescent="0.25">
      <c r="A617" s="34"/>
      <c r="B617" s="30" t="s">
        <v>658</v>
      </c>
      <c r="H617" s="62" t="str">
        <f t="shared" si="14"/>
        <v/>
      </c>
      <c r="I617" s="141" t="s">
        <v>1479</v>
      </c>
      <c r="J617" s="11"/>
      <c r="K617" s="11" t="s">
        <v>1479</v>
      </c>
      <c r="L617" s="11"/>
      <c r="M617" s="11"/>
      <c r="N617" s="11"/>
      <c r="O617" s="11"/>
      <c r="P617" s="11"/>
      <c r="Q617" s="33"/>
      <c r="R617" s="33"/>
      <c r="S617" s="33"/>
      <c r="T617" s="11"/>
      <c r="U617" s="11"/>
      <c r="V617" s="11"/>
      <c r="W617" s="11"/>
      <c r="X617" s="11"/>
      <c r="Y617" s="11"/>
      <c r="Z617" s="11"/>
      <c r="AA617" s="11"/>
      <c r="AB617" s="11" t="s">
        <v>1479</v>
      </c>
      <c r="AC617" s="11"/>
      <c r="AD617" s="11"/>
      <c r="AE617" s="11"/>
      <c r="AF617" s="11"/>
      <c r="AG617" s="11"/>
      <c r="AH617" s="11"/>
      <c r="AI617" s="11" t="s">
        <v>1479</v>
      </c>
      <c r="AJ617" s="11"/>
      <c r="AK617" s="11" t="s">
        <v>1479</v>
      </c>
    </row>
    <row r="618" spans="1:37" ht="15.75" x14ac:dyDescent="0.25">
      <c r="A618" s="32">
        <v>565</v>
      </c>
      <c r="B618" s="30"/>
      <c r="C618" s="3" t="s">
        <v>594</v>
      </c>
      <c r="H618" s="62">
        <f t="shared" si="14"/>
        <v>150.69179076869793</v>
      </c>
      <c r="I618" s="141">
        <v>6.5682090524193839</v>
      </c>
      <c r="J618" s="11">
        <v>1.4069081430014128</v>
      </c>
      <c r="K618" s="11">
        <v>2.5520054353128727</v>
      </c>
      <c r="L618" s="11"/>
      <c r="M618" s="11">
        <v>22.589304666327394</v>
      </c>
      <c r="N618" s="11">
        <v>1.7335064893236178</v>
      </c>
      <c r="O618" s="11">
        <v>11.878755466683813</v>
      </c>
      <c r="P618" s="11">
        <v>8.9770427103199637</v>
      </c>
      <c r="Q618" s="33"/>
      <c r="R618" s="33"/>
      <c r="S618" s="33"/>
      <c r="T618" s="11">
        <v>18.895369521085197</v>
      </c>
      <c r="U618" s="11">
        <v>19.056219987703248</v>
      </c>
      <c r="V618" s="11"/>
      <c r="W618" s="11">
        <v>9.3782187693772006</v>
      </c>
      <c r="X618" s="11">
        <v>8.3545950783245733</v>
      </c>
      <c r="Y618" s="11">
        <v>0.86577516860009929</v>
      </c>
      <c r="Z618" s="11">
        <v>0.4576309714013736</v>
      </c>
      <c r="AA618" s="11"/>
      <c r="AB618" s="11">
        <v>2.6732323151757424</v>
      </c>
      <c r="AC618" s="11"/>
      <c r="AD618" s="11"/>
      <c r="AE618" s="11">
        <v>10.013074959563095</v>
      </c>
      <c r="AF618" s="11">
        <v>1.823616700318778</v>
      </c>
      <c r="AG618" s="11">
        <v>1.4592824120496841</v>
      </c>
      <c r="AH618" s="11">
        <v>0.36433428826909375</v>
      </c>
      <c r="AI618" s="11">
        <v>61.729254831826758</v>
      </c>
      <c r="AJ618" s="11"/>
      <c r="AK618" s="11">
        <v>3.3845951559640364</v>
      </c>
    </row>
    <row r="619" spans="1:37" ht="15.75" x14ac:dyDescent="0.25">
      <c r="A619" s="34"/>
      <c r="B619" s="30" t="s">
        <v>660</v>
      </c>
      <c r="H619" s="62" t="str">
        <f t="shared" si="14"/>
        <v/>
      </c>
      <c r="I619" s="141" t="s">
        <v>1479</v>
      </c>
      <c r="J619" s="11"/>
      <c r="K619" s="11" t="s">
        <v>1479</v>
      </c>
      <c r="L619" s="11"/>
      <c r="M619" s="11"/>
      <c r="N619" s="11"/>
      <c r="O619" s="11"/>
      <c r="P619" s="11"/>
      <c r="Q619" s="33"/>
      <c r="R619" s="33"/>
      <c r="S619" s="33"/>
      <c r="T619" s="11"/>
      <c r="U619" s="11"/>
      <c r="V619" s="11"/>
      <c r="W619" s="11"/>
      <c r="X619" s="11"/>
      <c r="Y619" s="11"/>
      <c r="Z619" s="11"/>
      <c r="AA619" s="11"/>
      <c r="AB619" s="11" t="s">
        <v>1479</v>
      </c>
      <c r="AC619" s="11"/>
      <c r="AD619" s="11"/>
      <c r="AE619" s="11"/>
      <c r="AF619" s="11"/>
      <c r="AG619" s="11"/>
      <c r="AH619" s="11"/>
      <c r="AI619" s="11" t="s">
        <v>1479</v>
      </c>
      <c r="AJ619" s="11"/>
      <c r="AK619" s="11" t="s">
        <v>1479</v>
      </c>
    </row>
    <row r="620" spans="1:37" ht="15.75" x14ac:dyDescent="0.25">
      <c r="A620" s="32">
        <v>566</v>
      </c>
      <c r="B620" s="30"/>
      <c r="C620" s="3" t="s">
        <v>595</v>
      </c>
      <c r="H620" s="62">
        <f t="shared" si="14"/>
        <v>147.98457584075305</v>
      </c>
      <c r="I620" s="141">
        <v>8.7470562207357823</v>
      </c>
      <c r="J620" s="11">
        <v>1.2987921186299458</v>
      </c>
      <c r="K620" s="11">
        <v>2.0168654904739496</v>
      </c>
      <c r="L620" s="11"/>
      <c r="M620" s="11">
        <v>18.113491664811164</v>
      </c>
      <c r="N620" s="11">
        <v>1.4692867196985477</v>
      </c>
      <c r="O620" s="11">
        <v>9.8102565946947582</v>
      </c>
      <c r="P620" s="11">
        <v>6.8339483504178595</v>
      </c>
      <c r="Q620" s="33"/>
      <c r="R620" s="33"/>
      <c r="S620" s="33"/>
      <c r="T620" s="11">
        <v>13.362699726387961</v>
      </c>
      <c r="U620" s="11">
        <v>14.66827862651005</v>
      </c>
      <c r="V620" s="11"/>
      <c r="W620" s="11">
        <v>8.5109295877668227</v>
      </c>
      <c r="X620" s="11">
        <v>5.4049874638982427</v>
      </c>
      <c r="Y620" s="11">
        <v>0.48834779865969608</v>
      </c>
      <c r="Z620" s="11">
        <v>0.26401377618528887</v>
      </c>
      <c r="AA620" s="11"/>
      <c r="AB620" s="11">
        <v>2.5694191213009927</v>
      </c>
      <c r="AC620" s="11"/>
      <c r="AD620" s="11"/>
      <c r="AE620" s="11">
        <v>11.002796611310824</v>
      </c>
      <c r="AF620" s="11">
        <v>2.2968415439145158</v>
      </c>
      <c r="AG620" s="11">
        <v>1.9226600910097038</v>
      </c>
      <c r="AH620" s="11">
        <v>0.37418145290481203</v>
      </c>
      <c r="AI620" s="11">
        <v>70.161499182836636</v>
      </c>
      <c r="AJ620" s="11"/>
      <c r="AK620" s="11">
        <v>3.7468355338412351</v>
      </c>
    </row>
    <row r="621" spans="1:37" ht="15.75" x14ac:dyDescent="0.25">
      <c r="A621" s="32">
        <v>567</v>
      </c>
      <c r="B621" s="30"/>
      <c r="C621" s="3" t="s">
        <v>596</v>
      </c>
      <c r="H621" s="62">
        <f t="shared" si="14"/>
        <v>154.79513392672615</v>
      </c>
      <c r="I621" s="141">
        <v>7.6116687301716528</v>
      </c>
      <c r="J621" s="11">
        <v>1.7223604822656844</v>
      </c>
      <c r="K621" s="11">
        <v>1.9823881073660894</v>
      </c>
      <c r="L621" s="11"/>
      <c r="M621" s="11">
        <v>16.366929052526537</v>
      </c>
      <c r="N621" s="11">
        <v>1.6973649124321237</v>
      </c>
      <c r="O621" s="11">
        <v>8.8275283924879613</v>
      </c>
      <c r="P621" s="11">
        <v>5.8420357476064515</v>
      </c>
      <c r="Q621" s="33"/>
      <c r="R621" s="33"/>
      <c r="S621" s="33"/>
      <c r="T621" s="11">
        <v>12.708597828539286</v>
      </c>
      <c r="U621" s="11">
        <v>17.119063735467599</v>
      </c>
      <c r="V621" s="11"/>
      <c r="W621" s="11">
        <v>8.2978528577451947</v>
      </c>
      <c r="X621" s="11">
        <v>7.7488263962747075</v>
      </c>
      <c r="Y621" s="11">
        <v>0.58448160494157153</v>
      </c>
      <c r="Z621" s="11">
        <v>0.48790287650612268</v>
      </c>
      <c r="AA621" s="11"/>
      <c r="AB621" s="11">
        <v>3.3972290486180579</v>
      </c>
      <c r="AC621" s="11"/>
      <c r="AD621" s="11"/>
      <c r="AE621" s="11">
        <v>8.6641891032505303</v>
      </c>
      <c r="AF621" s="11">
        <v>1.5152295253915216</v>
      </c>
      <c r="AG621" s="11">
        <v>1.2598149790345403</v>
      </c>
      <c r="AH621" s="11">
        <v>0.25541454635698135</v>
      </c>
      <c r="AI621" s="11">
        <v>79.54852686322188</v>
      </c>
      <c r="AJ621" s="11"/>
      <c r="AK621" s="11">
        <v>4.1589514499073461</v>
      </c>
    </row>
    <row r="622" spans="1:37" ht="15.75" x14ac:dyDescent="0.25">
      <c r="A622" s="34"/>
      <c r="B622" s="30" t="s">
        <v>661</v>
      </c>
      <c r="H622" s="62" t="str">
        <f t="shared" si="14"/>
        <v/>
      </c>
      <c r="I622" s="141" t="s">
        <v>1479</v>
      </c>
      <c r="J622" s="11"/>
      <c r="K622" s="11" t="s">
        <v>1479</v>
      </c>
      <c r="L622" s="11"/>
      <c r="M622" s="11"/>
      <c r="N622" s="11"/>
      <c r="O622" s="11"/>
      <c r="P622" s="11"/>
      <c r="Q622" s="33"/>
      <c r="R622" s="33"/>
      <c r="S622" s="33"/>
      <c r="T622" s="11"/>
      <c r="U622" s="11"/>
      <c r="V622" s="11"/>
      <c r="W622" s="11"/>
      <c r="X622" s="11"/>
      <c r="Y622" s="11"/>
      <c r="Z622" s="11"/>
      <c r="AA622" s="11"/>
      <c r="AB622" s="11" t="s">
        <v>1479</v>
      </c>
      <c r="AC622" s="11"/>
      <c r="AD622" s="11"/>
      <c r="AE622" s="11"/>
      <c r="AF622" s="11"/>
      <c r="AG622" s="11"/>
      <c r="AH622" s="11"/>
      <c r="AI622" s="11" t="s">
        <v>1479</v>
      </c>
      <c r="AJ622" s="11"/>
      <c r="AK622" s="11" t="s">
        <v>1479</v>
      </c>
    </row>
    <row r="623" spans="1:37" ht="15.75" x14ac:dyDescent="0.25">
      <c r="A623" s="32">
        <v>568</v>
      </c>
      <c r="B623" s="30"/>
      <c r="C623" s="3" t="s">
        <v>597</v>
      </c>
      <c r="H623" s="62">
        <f t="shared" si="14"/>
        <v>115.62024374497163</v>
      </c>
      <c r="I623" s="141">
        <v>5.8521441210116345</v>
      </c>
      <c r="J623" s="11">
        <v>1.1898860950916959</v>
      </c>
      <c r="K623" s="11">
        <v>1.9172980544175946</v>
      </c>
      <c r="L623" s="11"/>
      <c r="M623" s="11">
        <v>14.778647659244875</v>
      </c>
      <c r="N623" s="11">
        <v>1.3404720187747341</v>
      </c>
      <c r="O623" s="11">
        <v>7.9335625106147178</v>
      </c>
      <c r="P623" s="11">
        <v>5.5046131298554224</v>
      </c>
      <c r="Q623" s="33"/>
      <c r="R623" s="33"/>
      <c r="S623" s="33"/>
      <c r="T623" s="11">
        <v>11.526086937045584</v>
      </c>
      <c r="U623" s="11">
        <v>11.443079772609238</v>
      </c>
      <c r="V623" s="11"/>
      <c r="W623" s="11">
        <v>6.1455076254337344</v>
      </c>
      <c r="X623" s="11">
        <v>4.5147337447700346</v>
      </c>
      <c r="Y623" s="11">
        <v>0.44805178721564259</v>
      </c>
      <c r="Z623" s="11">
        <v>0.33478661518982544</v>
      </c>
      <c r="AA623" s="11"/>
      <c r="AB623" s="11">
        <v>1.9358168673765794</v>
      </c>
      <c r="AC623" s="11"/>
      <c r="AD623" s="11"/>
      <c r="AE623" s="11">
        <v>7.911980843531861</v>
      </c>
      <c r="AF623" s="11">
        <v>1.3545188972300077</v>
      </c>
      <c r="AG623" s="11">
        <v>1.1739317287706927</v>
      </c>
      <c r="AH623" s="11">
        <v>0.18058716845931505</v>
      </c>
      <c r="AI623" s="11">
        <v>54.834714158653007</v>
      </c>
      <c r="AJ623" s="11"/>
      <c r="AK623" s="11">
        <v>2.8760703387595647</v>
      </c>
    </row>
    <row r="624" spans="1:37" ht="15.75" x14ac:dyDescent="0.25">
      <c r="A624" s="34"/>
      <c r="B624" s="30" t="s">
        <v>662</v>
      </c>
      <c r="H624" s="62" t="str">
        <f t="shared" si="14"/>
        <v/>
      </c>
      <c r="I624" s="141" t="s">
        <v>1479</v>
      </c>
      <c r="J624" s="11"/>
      <c r="K624" s="11" t="s">
        <v>1479</v>
      </c>
      <c r="L624" s="11"/>
      <c r="M624" s="11"/>
      <c r="N624" s="11"/>
      <c r="O624" s="11"/>
      <c r="P624" s="11"/>
      <c r="Q624" s="33"/>
      <c r="R624" s="33"/>
      <c r="S624" s="33"/>
      <c r="T624" s="11"/>
      <c r="U624" s="11"/>
      <c r="V624" s="11"/>
      <c r="W624" s="11"/>
      <c r="X624" s="11"/>
      <c r="Y624" s="11"/>
      <c r="Z624" s="11"/>
      <c r="AA624" s="11"/>
      <c r="AB624" s="11" t="s">
        <v>1479</v>
      </c>
      <c r="AC624" s="11"/>
      <c r="AD624" s="11"/>
      <c r="AE624" s="11"/>
      <c r="AF624" s="11"/>
      <c r="AG624" s="11"/>
      <c r="AH624" s="11"/>
      <c r="AI624" s="11" t="s">
        <v>1479</v>
      </c>
      <c r="AJ624" s="11"/>
      <c r="AK624" s="11" t="s">
        <v>1479</v>
      </c>
    </row>
    <row r="625" spans="1:37" ht="15.75" x14ac:dyDescent="0.25">
      <c r="A625" s="32">
        <v>569</v>
      </c>
      <c r="C625" s="3" t="s">
        <v>598</v>
      </c>
      <c r="H625" s="62">
        <f t="shared" si="14"/>
        <v>132.01713636502384</v>
      </c>
      <c r="I625" s="141">
        <v>6.4633637578964995</v>
      </c>
      <c r="J625" s="11">
        <v>1.2457958732624483</v>
      </c>
      <c r="K625" s="11">
        <v>1.7705107235094446</v>
      </c>
      <c r="L625" s="11"/>
      <c r="M625" s="11">
        <v>13.53666066331672</v>
      </c>
      <c r="N625" s="11">
        <v>1.0165748997897386</v>
      </c>
      <c r="O625" s="11">
        <v>7.2620294660314935</v>
      </c>
      <c r="P625" s="11">
        <v>5.2580562974954868</v>
      </c>
      <c r="Q625" s="33"/>
      <c r="R625" s="33"/>
      <c r="S625" s="33"/>
      <c r="T625" s="11">
        <v>12.301789778342265</v>
      </c>
      <c r="U625" s="11">
        <v>11.791174919642323</v>
      </c>
      <c r="V625" s="11"/>
      <c r="W625" s="11">
        <v>5.9784151429127244</v>
      </c>
      <c r="X625" s="11">
        <v>4.9576436879190915</v>
      </c>
      <c r="Y625" s="11">
        <v>0.60201768797436339</v>
      </c>
      <c r="Z625" s="11">
        <v>0.25309840083614377</v>
      </c>
      <c r="AA625" s="11"/>
      <c r="AB625" s="11">
        <v>3.6842575268594429</v>
      </c>
      <c r="AC625" s="11"/>
      <c r="AD625" s="11"/>
      <c r="AE625" s="11">
        <v>9.1660193919979385</v>
      </c>
      <c r="AF625" s="11">
        <v>1.2614429611740081</v>
      </c>
      <c r="AG625" s="11">
        <v>1.0202279397957126</v>
      </c>
      <c r="AH625" s="11">
        <v>0.24121502137829548</v>
      </c>
      <c r="AI625" s="11">
        <v>67.176544984684156</v>
      </c>
      <c r="AJ625" s="11"/>
      <c r="AK625" s="11">
        <v>3.6195757843385992</v>
      </c>
    </row>
    <row r="626" spans="1:37" ht="15.75" x14ac:dyDescent="0.25">
      <c r="A626" s="34"/>
      <c r="H626" s="62" t="str">
        <f t="shared" si="14"/>
        <v/>
      </c>
      <c r="I626" s="14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row>
    <row r="627" spans="1:37" ht="15.75" x14ac:dyDescent="0.25">
      <c r="A627" s="7"/>
      <c r="B627" s="22" t="s">
        <v>649</v>
      </c>
      <c r="C627" s="7"/>
      <c r="D627" s="7"/>
      <c r="E627" s="7"/>
      <c r="F627" s="7"/>
      <c r="G627" s="7"/>
      <c r="H627" s="62" t="e">
        <f t="shared" si="14"/>
        <v>#REF!</v>
      </c>
      <c r="I627" s="143">
        <f t="shared" ref="I627:U627" si="15">SUM(I629:I722)</f>
        <v>359.64523914111737</v>
      </c>
      <c r="J627" s="132">
        <f t="shared" si="15"/>
        <v>95.298214222717419</v>
      </c>
      <c r="K627" s="132">
        <f t="shared" si="15"/>
        <v>106.3670539863523</v>
      </c>
      <c r="L627" s="132"/>
      <c r="M627" s="132">
        <f t="shared" si="15"/>
        <v>913.15148512482722</v>
      </c>
      <c r="N627" s="132">
        <f t="shared" si="15"/>
        <v>78.032345846939293</v>
      </c>
      <c r="O627" s="132">
        <f t="shared" si="15"/>
        <v>528.29488890959146</v>
      </c>
      <c r="P627" s="132">
        <f t="shared" si="15"/>
        <v>306.82425036829648</v>
      </c>
      <c r="Q627" s="132"/>
      <c r="R627" s="131"/>
      <c r="S627" s="132"/>
      <c r="T627" s="131">
        <f t="shared" si="15"/>
        <v>809.17090174194357</v>
      </c>
      <c r="U627" s="131">
        <f t="shared" si="15"/>
        <v>991.00294949360841</v>
      </c>
      <c r="V627" s="131"/>
      <c r="W627" s="131">
        <f t="shared" ref="W627:AE627" si="16">SUM(W629:W722)</f>
        <v>545.12988251952765</v>
      </c>
      <c r="X627" s="131">
        <f t="shared" si="16"/>
        <v>385.14592494664163</v>
      </c>
      <c r="Y627" s="131">
        <f t="shared" si="16"/>
        <v>32.204909443710321</v>
      </c>
      <c r="Z627" s="131">
        <f t="shared" si="16"/>
        <v>28.522232583728936</v>
      </c>
      <c r="AA627" s="132"/>
      <c r="AB627" s="131">
        <f t="shared" si="16"/>
        <v>242.02581182074255</v>
      </c>
      <c r="AC627" s="132"/>
      <c r="AD627" s="132"/>
      <c r="AE627" s="131">
        <f t="shared" si="16"/>
        <v>601.95059552659882</v>
      </c>
      <c r="AF627" s="131">
        <f>SUM(AF629:AF722)</f>
        <v>101.83429799166701</v>
      </c>
      <c r="AG627" s="131">
        <f>SUM(AG629:AG722)</f>
        <v>87.867773511254811</v>
      </c>
      <c r="AH627" s="131">
        <f>SUM(AH629:AH722)</f>
        <v>13.966524480412174</v>
      </c>
      <c r="AI627" s="131">
        <f>SUM(AI629:AI722)</f>
        <v>4221.2981061852352</v>
      </c>
      <c r="AJ627" s="132" t="e">
        <f>#REF!</f>
        <v>#REF!</v>
      </c>
      <c r="AK627" s="131">
        <f>SUM(AK629:AK722)</f>
        <v>218.53609783479266</v>
      </c>
    </row>
    <row r="628" spans="1:37" ht="15.75" x14ac:dyDescent="0.25">
      <c r="A628" s="35"/>
      <c r="B628" s="30" t="s">
        <v>134</v>
      </c>
      <c r="H628" s="62" t="str">
        <f t="shared" si="14"/>
        <v/>
      </c>
      <c r="I628" s="14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row>
    <row r="629" spans="1:37" ht="15.75" x14ac:dyDescent="0.25">
      <c r="A629" s="32">
        <v>601</v>
      </c>
      <c r="B629" s="30"/>
      <c r="C629" s="8" t="s">
        <v>670</v>
      </c>
      <c r="H629" s="62">
        <f t="shared" si="14"/>
        <v>97.471528848579084</v>
      </c>
      <c r="I629" s="141">
        <v>4.0999242305213279</v>
      </c>
      <c r="J629" s="11">
        <v>0.73128141271333802</v>
      </c>
      <c r="K629" s="11">
        <v>0.56622604205479354</v>
      </c>
      <c r="L629" s="11"/>
      <c r="M629" s="11">
        <v>8.530274833869667</v>
      </c>
      <c r="N629" s="11">
        <v>0.45169125438441665</v>
      </c>
      <c r="O629" s="11">
        <v>5.7941684404753611</v>
      </c>
      <c r="P629" s="11">
        <v>2.2844151390098895</v>
      </c>
      <c r="Q629" s="33"/>
      <c r="R629" s="33"/>
      <c r="S629" s="33"/>
      <c r="T629" s="11">
        <v>10.278543128798114</v>
      </c>
      <c r="U629" s="11">
        <v>12.491327104349086</v>
      </c>
      <c r="V629" s="11"/>
      <c r="W629" s="11">
        <v>8.0006923509829573</v>
      </c>
      <c r="X629" s="11">
        <v>3.9817634364406245</v>
      </c>
      <c r="Y629" s="11">
        <v>0.16413073053888286</v>
      </c>
      <c r="Z629" s="11">
        <v>0.34474058638662097</v>
      </c>
      <c r="AA629" s="11"/>
      <c r="AB629" s="11">
        <v>3.0494249491002456</v>
      </c>
      <c r="AC629" s="11"/>
      <c r="AD629" s="11"/>
      <c r="AE629" s="11">
        <v>6.5201583516910393</v>
      </c>
      <c r="AF629" s="11">
        <v>1.3821328741573846</v>
      </c>
      <c r="AG629" s="11">
        <v>1.2000467544164393</v>
      </c>
      <c r="AH629" s="11">
        <v>0.18208611974094524</v>
      </c>
      <c r="AI629" s="11">
        <v>47.357253137018503</v>
      </c>
      <c r="AJ629" s="11"/>
      <c r="AK629" s="11">
        <v>2.4649827843055965</v>
      </c>
    </row>
    <row r="630" spans="1:37" ht="15.75" x14ac:dyDescent="0.25">
      <c r="A630" s="32">
        <v>602</v>
      </c>
      <c r="B630" s="30"/>
      <c r="C630" s="8" t="s">
        <v>671</v>
      </c>
      <c r="H630" s="62">
        <f t="shared" si="14"/>
        <v>101.39169478710363</v>
      </c>
      <c r="I630" s="141">
        <v>4.049534594511023</v>
      </c>
      <c r="J630" s="11">
        <v>1.5553405293286009</v>
      </c>
      <c r="K630" s="11">
        <v>1.1660254003638642</v>
      </c>
      <c r="L630" s="11"/>
      <c r="M630" s="11">
        <v>9.6352787592618228</v>
      </c>
      <c r="N630" s="11">
        <v>1.1778405716496785</v>
      </c>
      <c r="O630" s="11">
        <v>5.7628355042642596</v>
      </c>
      <c r="P630" s="11">
        <v>2.6946026833478838</v>
      </c>
      <c r="Q630" s="33"/>
      <c r="R630" s="33"/>
      <c r="S630" s="33"/>
      <c r="T630" s="11">
        <v>9.3878637708434614</v>
      </c>
      <c r="U630" s="11">
        <v>10.922398545110871</v>
      </c>
      <c r="V630" s="11"/>
      <c r="W630" s="11">
        <v>5.2844393309115549</v>
      </c>
      <c r="X630" s="11">
        <v>5.1554569544895079</v>
      </c>
      <c r="Y630" s="11">
        <v>0.24468123254966467</v>
      </c>
      <c r="Z630" s="11">
        <v>0.2378210271601443</v>
      </c>
      <c r="AA630" s="11"/>
      <c r="AB630" s="11">
        <v>1.7908934322326766</v>
      </c>
      <c r="AC630" s="11"/>
      <c r="AD630" s="11"/>
      <c r="AE630" s="11">
        <v>5.5857041888508805</v>
      </c>
      <c r="AF630" s="11">
        <v>1.2071100832495316</v>
      </c>
      <c r="AG630" s="11">
        <v>1.0366280070789</v>
      </c>
      <c r="AH630" s="11">
        <v>0.17048207617063169</v>
      </c>
      <c r="AI630" s="11">
        <v>53.498017497527485</v>
      </c>
      <c r="AJ630" s="11"/>
      <c r="AK630" s="11">
        <v>2.5935279858234104</v>
      </c>
    </row>
    <row r="631" spans="1:37" ht="15.75" x14ac:dyDescent="0.25">
      <c r="A631" s="32">
        <v>603</v>
      </c>
      <c r="B631" s="30"/>
      <c r="C631" s="8" t="s">
        <v>672</v>
      </c>
      <c r="H631" s="62">
        <f t="shared" si="14"/>
        <v>109.1618042244156</v>
      </c>
      <c r="I631" s="141">
        <v>4.3225456237633821</v>
      </c>
      <c r="J631" s="11">
        <v>1.2620382089954503</v>
      </c>
      <c r="K631" s="11">
        <v>0.77817519915783018</v>
      </c>
      <c r="L631" s="11"/>
      <c r="M631" s="11">
        <v>7.6159773929419021</v>
      </c>
      <c r="N631" s="11">
        <v>0.83038508464958583</v>
      </c>
      <c r="O631" s="11">
        <v>4.784038251348421</v>
      </c>
      <c r="P631" s="11">
        <v>2.0015540569438959</v>
      </c>
      <c r="Q631" s="33"/>
      <c r="R631" s="33"/>
      <c r="S631" s="33"/>
      <c r="T631" s="11">
        <v>7.6886012125254393</v>
      </c>
      <c r="U631" s="11">
        <v>8.6072143223090816</v>
      </c>
      <c r="V631" s="11"/>
      <c r="W631" s="11">
        <v>4.8733472389405001</v>
      </c>
      <c r="X631" s="11">
        <v>3.3486149613103833</v>
      </c>
      <c r="Y631" s="11">
        <v>0.1601122881302586</v>
      </c>
      <c r="Z631" s="11">
        <v>0.22513983392793896</v>
      </c>
      <c r="AA631" s="11"/>
      <c r="AB631" s="11">
        <v>1.9212681560212606</v>
      </c>
      <c r="AC631" s="11"/>
      <c r="AD631" s="11"/>
      <c r="AE631" s="11">
        <v>5.2580766831144441</v>
      </c>
      <c r="AF631" s="11">
        <v>1.2857152281635746</v>
      </c>
      <c r="AG631" s="11">
        <v>1.1367383764613759</v>
      </c>
      <c r="AH631" s="11">
        <v>0.14897685170219879</v>
      </c>
      <c r="AI631" s="11">
        <v>67.126293230506505</v>
      </c>
      <c r="AJ631" s="11"/>
      <c r="AK631" s="11">
        <v>3.2958989669167442</v>
      </c>
    </row>
    <row r="632" spans="1:37" ht="15.75" x14ac:dyDescent="0.25">
      <c r="A632" s="32">
        <v>604</v>
      </c>
      <c r="B632" s="30"/>
      <c r="C632" s="8" t="s">
        <v>673</v>
      </c>
      <c r="H632" s="62">
        <f t="shared" si="14"/>
        <v>146.74467858208587</v>
      </c>
      <c r="I632" s="141">
        <v>5.7323456690295407</v>
      </c>
      <c r="J632" s="11">
        <v>1.5094447543177456</v>
      </c>
      <c r="K632" s="11">
        <v>2.0452849355354346</v>
      </c>
      <c r="L632" s="11"/>
      <c r="M632" s="11">
        <v>20.344517243414316</v>
      </c>
      <c r="N632" s="11">
        <v>1.3194092033580282</v>
      </c>
      <c r="O632" s="11">
        <v>10.476657385629627</v>
      </c>
      <c r="P632" s="11">
        <v>8.5484506544266594</v>
      </c>
      <c r="Q632" s="33"/>
      <c r="R632" s="33"/>
      <c r="S632" s="33"/>
      <c r="T632" s="11">
        <v>20.773828891760164</v>
      </c>
      <c r="U632" s="11">
        <v>18.820608203408693</v>
      </c>
      <c r="V632" s="11"/>
      <c r="W632" s="11">
        <v>10.0102762001165</v>
      </c>
      <c r="X632" s="11">
        <v>7.6372349031393734</v>
      </c>
      <c r="Y632" s="11">
        <v>0.66315588230822331</v>
      </c>
      <c r="Z632" s="11">
        <v>0.50994121784459623</v>
      </c>
      <c r="AA632" s="11"/>
      <c r="AB632" s="11">
        <v>4.178129579509096</v>
      </c>
      <c r="AC632" s="11"/>
      <c r="AD632" s="11"/>
      <c r="AE632" s="11">
        <v>10.820399003248975</v>
      </c>
      <c r="AF632" s="11">
        <v>1.7617895127734764</v>
      </c>
      <c r="AG632" s="11">
        <v>1.5530990333934356</v>
      </c>
      <c r="AH632" s="11">
        <v>0.20869047938004082</v>
      </c>
      <c r="AI632" s="11">
        <v>57.869920110983138</v>
      </c>
      <c r="AJ632" s="11"/>
      <c r="AK632" s="11">
        <v>2.888410678105275</v>
      </c>
    </row>
    <row r="633" spans="1:37" ht="15.75" x14ac:dyDescent="0.25">
      <c r="A633" s="32">
        <v>605</v>
      </c>
      <c r="B633" s="30"/>
      <c r="C633" s="8" t="s">
        <v>674</v>
      </c>
      <c r="H633" s="62">
        <f t="shared" si="14"/>
        <v>126.70912972705554</v>
      </c>
      <c r="I633" s="141">
        <v>5.4420353926631551</v>
      </c>
      <c r="J633" s="11">
        <v>1.5182643072220139</v>
      </c>
      <c r="K633" s="11">
        <v>1.4836758455802364</v>
      </c>
      <c r="L633" s="11"/>
      <c r="M633" s="11">
        <v>11.460536256480125</v>
      </c>
      <c r="N633" s="11">
        <v>1.112636100513738</v>
      </c>
      <c r="O633" s="11">
        <v>6.8953762621300898</v>
      </c>
      <c r="P633" s="11">
        <v>3.4525238938362963</v>
      </c>
      <c r="Q633" s="33"/>
      <c r="R633" s="33"/>
      <c r="S633" s="33"/>
      <c r="T633" s="11">
        <v>8.5270680660846825</v>
      </c>
      <c r="U633" s="11">
        <v>9.8142476169301425</v>
      </c>
      <c r="V633" s="11"/>
      <c r="W633" s="11">
        <v>4.9241920002636297</v>
      </c>
      <c r="X633" s="11">
        <v>4.2352803752496833</v>
      </c>
      <c r="Y633" s="11">
        <v>0.40138621368442856</v>
      </c>
      <c r="Z633" s="11">
        <v>0.25338902773240057</v>
      </c>
      <c r="AA633" s="11"/>
      <c r="AB633" s="11">
        <v>3.5964345825670332</v>
      </c>
      <c r="AC633" s="11"/>
      <c r="AD633" s="11"/>
      <c r="AE633" s="11">
        <v>8.021631795285467</v>
      </c>
      <c r="AF633" s="11">
        <v>1.6766983009581973</v>
      </c>
      <c r="AG633" s="11">
        <v>1.4532073656802587</v>
      </c>
      <c r="AH633" s="11">
        <v>0.2234909352779387</v>
      </c>
      <c r="AI633" s="11">
        <v>71.548447598139802</v>
      </c>
      <c r="AJ633" s="11"/>
      <c r="AK633" s="11">
        <v>3.620089965144671</v>
      </c>
    </row>
    <row r="634" spans="1:37" ht="25.5" customHeight="1" x14ac:dyDescent="0.25">
      <c r="A634" s="32">
        <v>606</v>
      </c>
      <c r="B634" s="30"/>
      <c r="C634" s="8" t="s">
        <v>675</v>
      </c>
      <c r="H634" s="62">
        <f t="shared" si="14"/>
        <v>114.39322538256395</v>
      </c>
      <c r="I634" s="141">
        <v>5.3851084131342866</v>
      </c>
      <c r="J634" s="11">
        <v>1.3569667707456494</v>
      </c>
      <c r="K634" s="11">
        <v>1.1042313957304166</v>
      </c>
      <c r="L634" s="11"/>
      <c r="M634" s="11">
        <v>9.617333110160601</v>
      </c>
      <c r="N634" s="11">
        <v>0.81261494250530497</v>
      </c>
      <c r="O634" s="11">
        <v>5.6877266203310795</v>
      </c>
      <c r="P634" s="11">
        <v>3.1169915473242171</v>
      </c>
      <c r="Q634" s="33"/>
      <c r="R634" s="33"/>
      <c r="S634" s="33"/>
      <c r="T634" s="11">
        <v>7.8972684587048967</v>
      </c>
      <c r="U634" s="11">
        <v>8.5586249664203251</v>
      </c>
      <c r="V634" s="11"/>
      <c r="W634" s="11">
        <v>5.0864148911614997</v>
      </c>
      <c r="X634" s="11">
        <v>2.8587056120693948</v>
      </c>
      <c r="Y634" s="11">
        <v>0.33563271433039543</v>
      </c>
      <c r="Z634" s="11">
        <v>0.2778717488590341</v>
      </c>
      <c r="AA634" s="11"/>
      <c r="AB634" s="11">
        <v>2.8454842524952926</v>
      </c>
      <c r="AC634" s="11"/>
      <c r="AD634" s="11"/>
      <c r="AE634" s="11">
        <v>8.5143308257592558</v>
      </c>
      <c r="AF634" s="11">
        <v>1.0634824604775961</v>
      </c>
      <c r="AG634" s="11">
        <v>0.87686707713431955</v>
      </c>
      <c r="AH634" s="11">
        <v>0.18661538334327643</v>
      </c>
      <c r="AI634" s="11">
        <v>64.573504118281818</v>
      </c>
      <c r="AJ634" s="11"/>
      <c r="AK634" s="11">
        <v>3.4768906106538262</v>
      </c>
    </row>
    <row r="635" spans="1:37" ht="15.75" x14ac:dyDescent="0.25">
      <c r="A635" s="32">
        <v>607</v>
      </c>
      <c r="C635" s="8" t="s">
        <v>676</v>
      </c>
      <c r="H635" s="62">
        <f t="shared" si="14"/>
        <v>133.24679056804362</v>
      </c>
      <c r="I635" s="141">
        <v>6.4047275035083864</v>
      </c>
      <c r="J635" s="11">
        <v>1.5461969723424549</v>
      </c>
      <c r="K635" s="11">
        <v>1.4909939562026742</v>
      </c>
      <c r="L635" s="11"/>
      <c r="M635" s="11">
        <v>12.551575544537211</v>
      </c>
      <c r="N635" s="11">
        <v>0.896896331567682</v>
      </c>
      <c r="O635" s="11">
        <v>7.0054545686751188</v>
      </c>
      <c r="P635" s="11">
        <v>4.649224644294411</v>
      </c>
      <c r="Q635" s="33"/>
      <c r="R635" s="33"/>
      <c r="S635" s="33"/>
      <c r="T635" s="11">
        <v>10.072361729140471</v>
      </c>
      <c r="U635" s="11">
        <v>11.926503334253873</v>
      </c>
      <c r="V635" s="11"/>
      <c r="W635" s="11">
        <v>6.5239689146294539</v>
      </c>
      <c r="X635" s="11">
        <v>4.676439609325727</v>
      </c>
      <c r="Y635" s="11">
        <v>0.3502597408955942</v>
      </c>
      <c r="Z635" s="11">
        <v>0.37583506940309691</v>
      </c>
      <c r="AA635" s="11"/>
      <c r="AB635" s="11">
        <v>3.8123907379104049</v>
      </c>
      <c r="AC635" s="11"/>
      <c r="AD635" s="11"/>
      <c r="AE635" s="11">
        <v>8.9393515240685222</v>
      </c>
      <c r="AF635" s="11">
        <v>1.7222640152207915</v>
      </c>
      <c r="AG635" s="11">
        <v>1.5153979351033475</v>
      </c>
      <c r="AH635" s="11">
        <v>0.20686608011744409</v>
      </c>
      <c r="AI635" s="11">
        <v>71.045930056363289</v>
      </c>
      <c r="AJ635" s="11"/>
      <c r="AK635" s="11">
        <v>3.7344951944955249</v>
      </c>
    </row>
    <row r="636" spans="1:37" ht="15.75" x14ac:dyDescent="0.25">
      <c r="A636" s="32"/>
      <c r="B636" s="30" t="s">
        <v>135</v>
      </c>
      <c r="C636" s="8"/>
      <c r="H636" s="62" t="str">
        <f t="shared" si="14"/>
        <v/>
      </c>
      <c r="I636" s="141" t="s">
        <v>1479</v>
      </c>
      <c r="J636" s="11"/>
      <c r="K636" s="11" t="s">
        <v>1479</v>
      </c>
      <c r="L636" s="11"/>
      <c r="M636" s="11"/>
      <c r="N636" s="11"/>
      <c r="O636" s="11"/>
      <c r="P636" s="11"/>
      <c r="Q636" s="33"/>
      <c r="R636" s="33"/>
      <c r="S636" s="33"/>
      <c r="T636" s="11"/>
      <c r="U636" s="11"/>
      <c r="V636" s="11"/>
      <c r="W636" s="11"/>
      <c r="X636" s="11"/>
      <c r="Y636" s="11"/>
      <c r="Z636" s="11"/>
      <c r="AA636" s="11"/>
      <c r="AB636" s="11" t="s">
        <v>1479</v>
      </c>
      <c r="AC636" s="11"/>
      <c r="AD636" s="11"/>
      <c r="AE636" s="11"/>
      <c r="AF636" s="11"/>
      <c r="AG636" s="11"/>
      <c r="AH636" s="11"/>
      <c r="AI636" s="11" t="s">
        <v>1479</v>
      </c>
      <c r="AJ636" s="11"/>
      <c r="AK636" s="11" t="s">
        <v>1479</v>
      </c>
    </row>
    <row r="637" spans="1:37" ht="15.75" x14ac:dyDescent="0.25">
      <c r="A637" s="32">
        <v>608</v>
      </c>
      <c r="C637" s="8" t="s">
        <v>677</v>
      </c>
      <c r="H637" s="62">
        <f t="shared" si="14"/>
        <v>122.16519210079478</v>
      </c>
      <c r="I637" s="141">
        <v>4.6109201430210502</v>
      </c>
      <c r="J637" s="11">
        <v>1.3901778058026175</v>
      </c>
      <c r="K637" s="11">
        <v>1.6798445502603512</v>
      </c>
      <c r="L637" s="11"/>
      <c r="M637" s="11">
        <v>13.99478839748039</v>
      </c>
      <c r="N637" s="11">
        <v>1.1290906797188265</v>
      </c>
      <c r="O637" s="11">
        <v>8.7286813696313779</v>
      </c>
      <c r="P637" s="11">
        <v>4.1370163481301852</v>
      </c>
      <c r="Q637" s="33"/>
      <c r="R637" s="33"/>
      <c r="S637" s="33"/>
      <c r="T637" s="11">
        <v>11.370269461505254</v>
      </c>
      <c r="U637" s="11">
        <v>10.347532716706541</v>
      </c>
      <c r="V637" s="11"/>
      <c r="W637" s="11">
        <v>6.5348155895524682</v>
      </c>
      <c r="X637" s="11">
        <v>3.251160119734239</v>
      </c>
      <c r="Y637" s="11">
        <v>0.30859354049981091</v>
      </c>
      <c r="Z637" s="11">
        <v>0.25296346692002453</v>
      </c>
      <c r="AA637" s="11"/>
      <c r="AB637" s="11">
        <v>2.3954286255153368</v>
      </c>
      <c r="AC637" s="11"/>
      <c r="AD637" s="11"/>
      <c r="AE637" s="11">
        <v>8.0178391717765631</v>
      </c>
      <c r="AF637" s="11">
        <v>1.9281497357646642</v>
      </c>
      <c r="AG637" s="11">
        <v>1.543123167776274</v>
      </c>
      <c r="AH637" s="11">
        <v>0.38502656798839024</v>
      </c>
      <c r="AI637" s="11">
        <v>63.17650535214311</v>
      </c>
      <c r="AJ637" s="11"/>
      <c r="AK637" s="11">
        <v>3.2537361408189018</v>
      </c>
    </row>
    <row r="638" spans="1:37" ht="15.75" x14ac:dyDescent="0.25">
      <c r="A638" s="32"/>
      <c r="B638" s="30" t="s">
        <v>650</v>
      </c>
      <c r="C638" s="8"/>
      <c r="H638" s="62" t="str">
        <f t="shared" si="14"/>
        <v/>
      </c>
      <c r="I638" s="141" t="s">
        <v>1479</v>
      </c>
      <c r="J638" s="11"/>
      <c r="K638" s="11" t="s">
        <v>1479</v>
      </c>
      <c r="L638" s="11"/>
      <c r="M638" s="11"/>
      <c r="N638" s="11"/>
      <c r="O638" s="11"/>
      <c r="P638" s="11"/>
      <c r="Q638" s="33"/>
      <c r="R638" s="33"/>
      <c r="S638" s="33"/>
      <c r="T638" s="11"/>
      <c r="U638" s="11"/>
      <c r="V638" s="11"/>
      <c r="W638" s="11"/>
      <c r="X638" s="11"/>
      <c r="Y638" s="11"/>
      <c r="Z638" s="11"/>
      <c r="AA638" s="11"/>
      <c r="AB638" s="11" t="s">
        <v>1479</v>
      </c>
      <c r="AC638" s="11"/>
      <c r="AD638" s="11"/>
      <c r="AE638" s="11"/>
      <c r="AF638" s="11"/>
      <c r="AG638" s="11"/>
      <c r="AH638" s="11"/>
      <c r="AI638" s="11" t="s">
        <v>1479</v>
      </c>
      <c r="AJ638" s="11"/>
      <c r="AK638" s="11" t="s">
        <v>1479</v>
      </c>
    </row>
    <row r="639" spans="1:37" ht="15.75" x14ac:dyDescent="0.25">
      <c r="A639" s="32">
        <v>609</v>
      </c>
      <c r="C639" s="8" t="s">
        <v>678</v>
      </c>
      <c r="H639" s="62">
        <f t="shared" si="14"/>
        <v>91.327748657297548</v>
      </c>
      <c r="I639" s="141">
        <v>3.7081752191138126</v>
      </c>
      <c r="J639" s="11">
        <v>1.1396315913393917</v>
      </c>
      <c r="K639" s="11">
        <v>1.331780191885658</v>
      </c>
      <c r="L639" s="11"/>
      <c r="M639" s="11">
        <v>8.1639594944708556</v>
      </c>
      <c r="N639" s="11">
        <v>0.86745558957066204</v>
      </c>
      <c r="O639" s="11">
        <v>4.9627576817072026</v>
      </c>
      <c r="P639" s="11">
        <v>2.3337462231929917</v>
      </c>
      <c r="Q639" s="33"/>
      <c r="R639" s="33"/>
      <c r="S639" s="33"/>
      <c r="T639" s="11">
        <v>7.1373287070549702</v>
      </c>
      <c r="U639" s="11">
        <v>8.0348595782627559</v>
      </c>
      <c r="V639" s="11"/>
      <c r="W639" s="11">
        <v>4.493325864865251</v>
      </c>
      <c r="X639" s="11">
        <v>2.8530631415681529</v>
      </c>
      <c r="Y639" s="11">
        <v>0.4522739414286433</v>
      </c>
      <c r="Z639" s="11">
        <v>0.23619663040070898</v>
      </c>
      <c r="AA639" s="11"/>
      <c r="AB639" s="11">
        <v>2.8409220216229589</v>
      </c>
      <c r="AC639" s="11"/>
      <c r="AD639" s="11"/>
      <c r="AE639" s="11">
        <v>6.3982992896462259</v>
      </c>
      <c r="AF639" s="11">
        <v>1.0048856679165061</v>
      </c>
      <c r="AG639" s="11">
        <v>0.84667473615684141</v>
      </c>
      <c r="AH639" s="11">
        <v>0.15821093175966469</v>
      </c>
      <c r="AI639" s="11">
        <v>48.99546032320994</v>
      </c>
      <c r="AJ639" s="11"/>
      <c r="AK639" s="11">
        <v>2.5724465727744885</v>
      </c>
    </row>
    <row r="640" spans="1:37" ht="15.75" x14ac:dyDescent="0.25">
      <c r="A640" s="32">
        <v>610</v>
      </c>
      <c r="C640" s="8" t="s">
        <v>679</v>
      </c>
      <c r="H640" s="62">
        <f t="shared" si="14"/>
        <v>157.12544075426291</v>
      </c>
      <c r="I640" s="141">
        <v>6.772480054460158</v>
      </c>
      <c r="J640" s="11">
        <v>1.6887413033718075</v>
      </c>
      <c r="K640" s="11">
        <v>2.5521531225698708</v>
      </c>
      <c r="L640" s="11"/>
      <c r="M640" s="11">
        <v>19.298542364273125</v>
      </c>
      <c r="N640" s="11">
        <v>1.2821529128310356</v>
      </c>
      <c r="O640" s="11">
        <v>10.358926952738637</v>
      </c>
      <c r="P640" s="11">
        <v>7.6574624987034534</v>
      </c>
      <c r="Q640" s="33"/>
      <c r="R640" s="33"/>
      <c r="S640" s="33"/>
      <c r="T640" s="11">
        <v>15.665136037613184</v>
      </c>
      <c r="U640" s="11">
        <v>16.828540580224146</v>
      </c>
      <c r="V640" s="11"/>
      <c r="W640" s="11">
        <v>9.2454429668912006</v>
      </c>
      <c r="X640" s="11">
        <v>6.2607444333588953</v>
      </c>
      <c r="Y640" s="11">
        <v>0.83508086003748572</v>
      </c>
      <c r="Z640" s="11">
        <v>0.48727231993656545</v>
      </c>
      <c r="AA640" s="11"/>
      <c r="AB640" s="11">
        <v>4.7554577188916456</v>
      </c>
      <c r="AC640" s="11"/>
      <c r="AD640" s="11"/>
      <c r="AE640" s="11">
        <v>10.461811277457493</v>
      </c>
      <c r="AF640" s="11">
        <v>2.0351200521303432</v>
      </c>
      <c r="AG640" s="11">
        <v>1.8312977883992003</v>
      </c>
      <c r="AH640" s="11">
        <v>0.20382226373114282</v>
      </c>
      <c r="AI640" s="11">
        <v>73.196705135166766</v>
      </c>
      <c r="AJ640" s="11"/>
      <c r="AK640" s="11">
        <v>3.8707531081044073</v>
      </c>
    </row>
    <row r="641" spans="1:37" ht="15.75" x14ac:dyDescent="0.25">
      <c r="A641" s="32">
        <v>611</v>
      </c>
      <c r="B641" s="30"/>
      <c r="C641" s="8" t="s">
        <v>680</v>
      </c>
      <c r="H641" s="62">
        <f t="shared" si="14"/>
        <v>136.53936201608803</v>
      </c>
      <c r="I641" s="141">
        <v>4.6913439898083</v>
      </c>
      <c r="J641" s="11">
        <v>1.3982534100475801</v>
      </c>
      <c r="K641" s="11">
        <v>2.2424225790418326</v>
      </c>
      <c r="L641" s="11"/>
      <c r="M641" s="11">
        <v>16.421286079908601</v>
      </c>
      <c r="N641" s="11">
        <v>1.8291295875039362</v>
      </c>
      <c r="O641" s="11">
        <v>8.9218672666714589</v>
      </c>
      <c r="P641" s="11">
        <v>5.6702892257332076</v>
      </c>
      <c r="Q641" s="33"/>
      <c r="R641" s="33"/>
      <c r="S641" s="33"/>
      <c r="T641" s="11">
        <v>14.130350073386987</v>
      </c>
      <c r="U641" s="11">
        <v>17.346521329492329</v>
      </c>
      <c r="V641" s="11"/>
      <c r="W641" s="11">
        <v>8.745265230032949</v>
      </c>
      <c r="X641" s="11">
        <v>7.3607551454000717</v>
      </c>
      <c r="Y641" s="11">
        <v>0.90539516826020294</v>
      </c>
      <c r="Z641" s="11">
        <v>0.33510578579910744</v>
      </c>
      <c r="AA641" s="11"/>
      <c r="AB641" s="11">
        <v>5.5845903763400999</v>
      </c>
      <c r="AC641" s="11"/>
      <c r="AD641" s="11"/>
      <c r="AE641" s="11">
        <v>7.9695059777790931</v>
      </c>
      <c r="AF641" s="11">
        <v>1.704286864816565</v>
      </c>
      <c r="AG641" s="11">
        <v>1.4407145124304594</v>
      </c>
      <c r="AH641" s="11">
        <v>0.26357235238610549</v>
      </c>
      <c r="AI641" s="11">
        <v>61.920211497701828</v>
      </c>
      <c r="AJ641" s="11"/>
      <c r="AK641" s="11">
        <v>3.1305898377648358</v>
      </c>
    </row>
    <row r="642" spans="1:37" ht="15.75" x14ac:dyDescent="0.25">
      <c r="A642" s="32">
        <v>612</v>
      </c>
      <c r="B642" s="30"/>
      <c r="C642" s="8" t="s">
        <v>681</v>
      </c>
      <c r="H642" s="62">
        <f t="shared" si="14"/>
        <v>125.33807230838715</v>
      </c>
      <c r="I642" s="141">
        <v>6.1118806259479239</v>
      </c>
      <c r="J642" s="11">
        <v>1.3574485857682008</v>
      </c>
      <c r="K642" s="11">
        <v>1.5952722016808281</v>
      </c>
      <c r="L642" s="11"/>
      <c r="M642" s="11">
        <v>12.789434902042791</v>
      </c>
      <c r="N642" s="11">
        <v>1.2589033506203673</v>
      </c>
      <c r="O642" s="11">
        <v>7.331225639363959</v>
      </c>
      <c r="P642" s="11">
        <v>4.199305912058465</v>
      </c>
      <c r="Q642" s="33"/>
      <c r="R642" s="33"/>
      <c r="S642" s="33"/>
      <c r="T642" s="11">
        <v>10.799892715680464</v>
      </c>
      <c r="U642" s="11">
        <v>14.884186536668103</v>
      </c>
      <c r="V642" s="11"/>
      <c r="W642" s="11">
        <v>7.6532071111907687</v>
      </c>
      <c r="X642" s="11">
        <v>6.2982005297706092</v>
      </c>
      <c r="Y642" s="11">
        <v>0.5319992160025877</v>
      </c>
      <c r="Z642" s="11">
        <v>0.40077967970413853</v>
      </c>
      <c r="AA642" s="11"/>
      <c r="AB642" s="11">
        <v>3.5203287566840076</v>
      </c>
      <c r="AC642" s="11"/>
      <c r="AD642" s="11"/>
      <c r="AE642" s="11">
        <v>9.5087401601639883</v>
      </c>
      <c r="AF642" s="11">
        <v>1.1449463184193109</v>
      </c>
      <c r="AG642" s="11">
        <v>0.96762443302214163</v>
      </c>
      <c r="AH642" s="11">
        <v>0.17732188539716934</v>
      </c>
      <c r="AI642" s="11">
        <v>60.483011328221004</v>
      </c>
      <c r="AJ642" s="11"/>
      <c r="AK642" s="11">
        <v>3.1429301771105456</v>
      </c>
    </row>
    <row r="643" spans="1:37" ht="15.75" x14ac:dyDescent="0.25">
      <c r="A643" s="32">
        <v>613</v>
      </c>
      <c r="B643" s="30"/>
      <c r="C643" s="8" t="s">
        <v>682</v>
      </c>
      <c r="H643" s="62">
        <f t="shared" si="14"/>
        <v>145.57158472451331</v>
      </c>
      <c r="I643" s="141">
        <v>6.3914329954644238</v>
      </c>
      <c r="J643" s="11">
        <v>1.7980612637817648</v>
      </c>
      <c r="K643" s="11">
        <v>2.0512062283627182</v>
      </c>
      <c r="L643" s="11"/>
      <c r="M643" s="11">
        <v>16.619587365964787</v>
      </c>
      <c r="N643" s="11">
        <v>1.2515786275762955</v>
      </c>
      <c r="O643" s="11">
        <v>9.5961338649876708</v>
      </c>
      <c r="P643" s="11">
        <v>5.7718748734008205</v>
      </c>
      <c r="Q643" s="33"/>
      <c r="R643" s="33"/>
      <c r="S643" s="33"/>
      <c r="T643" s="11">
        <v>16.290190598152968</v>
      </c>
      <c r="U643" s="11">
        <v>14.084275130386033</v>
      </c>
      <c r="V643" s="11"/>
      <c r="W643" s="11">
        <v>7.825145842419011</v>
      </c>
      <c r="X643" s="11">
        <v>5.134858241218601</v>
      </c>
      <c r="Y643" s="11">
        <v>0.65205813031566184</v>
      </c>
      <c r="Z643" s="11">
        <v>0.47221291643275853</v>
      </c>
      <c r="AA643" s="11"/>
      <c r="AB643" s="11">
        <v>3.4377782516578295</v>
      </c>
      <c r="AC643" s="11"/>
      <c r="AD643" s="11"/>
      <c r="AE643" s="11">
        <v>10.43873695602932</v>
      </c>
      <c r="AF643" s="11">
        <v>1.8051085405180132</v>
      </c>
      <c r="AG643" s="11">
        <v>1.5674693957106696</v>
      </c>
      <c r="AH643" s="11">
        <v>0.23763914480734349</v>
      </c>
      <c r="AI643" s="11">
        <v>69.15646409928361</v>
      </c>
      <c r="AJ643" s="11"/>
      <c r="AK643" s="11">
        <v>3.4987432949118547</v>
      </c>
    </row>
    <row r="644" spans="1:37" ht="25.5" customHeight="1" x14ac:dyDescent="0.25">
      <c r="A644" s="32">
        <v>614</v>
      </c>
      <c r="B644" s="30"/>
      <c r="C644" s="8" t="s">
        <v>683</v>
      </c>
      <c r="H644" s="62">
        <f t="shared" si="14"/>
        <v>127.7005771251448</v>
      </c>
      <c r="I644" s="141">
        <v>5.4952440665551157</v>
      </c>
      <c r="J644" s="11">
        <v>1.5002337271831432</v>
      </c>
      <c r="K644" s="11">
        <v>1.6660792697553397</v>
      </c>
      <c r="L644" s="11"/>
      <c r="M644" s="11">
        <v>16.546306036472025</v>
      </c>
      <c r="N644" s="11">
        <v>0.97474301106297878</v>
      </c>
      <c r="O644" s="11">
        <v>9.0037748557422574</v>
      </c>
      <c r="P644" s="11">
        <v>6.5677881696667875</v>
      </c>
      <c r="Q644" s="33"/>
      <c r="R644" s="33"/>
      <c r="S644" s="33"/>
      <c r="T644" s="11">
        <v>17.661044021780871</v>
      </c>
      <c r="U644" s="11">
        <v>15.546470518651516</v>
      </c>
      <c r="V644" s="11"/>
      <c r="W644" s="11">
        <v>8.4980027996711005</v>
      </c>
      <c r="X644" s="11">
        <v>5.9505473156949158</v>
      </c>
      <c r="Y644" s="11">
        <v>0.59921632628233235</v>
      </c>
      <c r="Z644" s="11">
        <v>0.49870407700316682</v>
      </c>
      <c r="AA644" s="11"/>
      <c r="AB644" s="11">
        <v>3.3888108349974368</v>
      </c>
      <c r="AC644" s="11"/>
      <c r="AD644" s="11"/>
      <c r="AE644" s="11">
        <v>9.6033874933163723</v>
      </c>
      <c r="AF644" s="11">
        <v>1.4934424291965689</v>
      </c>
      <c r="AG644" s="11">
        <v>1.3135439680828676</v>
      </c>
      <c r="AH644" s="11">
        <v>0.17989846111370122</v>
      </c>
      <c r="AI644" s="11">
        <v>52.151270485566435</v>
      </c>
      <c r="AJ644" s="11"/>
      <c r="AK644" s="11">
        <v>2.6482882416699987</v>
      </c>
    </row>
    <row r="645" spans="1:37" ht="15.75" x14ac:dyDescent="0.25">
      <c r="A645" s="32">
        <v>615</v>
      </c>
      <c r="C645" s="8" t="s">
        <v>684</v>
      </c>
      <c r="H645" s="62">
        <f t="shared" si="14"/>
        <v>101.1757872446577</v>
      </c>
      <c r="I645" s="141">
        <v>4.2778326987236461</v>
      </c>
      <c r="J645" s="11">
        <v>1.4247057439239461</v>
      </c>
      <c r="K645" s="11">
        <v>1.2415377568412209</v>
      </c>
      <c r="L645" s="11"/>
      <c r="M645" s="11">
        <v>13.173550389189877</v>
      </c>
      <c r="N645" s="11">
        <v>1.0910196942037274</v>
      </c>
      <c r="O645" s="11">
        <v>7.1720371768114122</v>
      </c>
      <c r="P645" s="11">
        <v>4.9104935181747376</v>
      </c>
      <c r="Q645" s="33"/>
      <c r="R645" s="33"/>
      <c r="S645" s="33"/>
      <c r="T645" s="11">
        <v>12.621699144623028</v>
      </c>
      <c r="U645" s="11">
        <v>11.561300584594848</v>
      </c>
      <c r="V645" s="11"/>
      <c r="W645" s="11">
        <v>6.2451351905085426</v>
      </c>
      <c r="X645" s="11">
        <v>4.638948498732554</v>
      </c>
      <c r="Y645" s="11">
        <v>0.3201129889027059</v>
      </c>
      <c r="Z645" s="11">
        <v>0.35710390645104545</v>
      </c>
      <c r="AA645" s="11"/>
      <c r="AB645" s="11">
        <v>2.6779225947733694</v>
      </c>
      <c r="AC645" s="11"/>
      <c r="AD645" s="11"/>
      <c r="AE645" s="11">
        <v>6.441300744558089</v>
      </c>
      <c r="AF645" s="11">
        <v>1.1338831959476312</v>
      </c>
      <c r="AG645" s="11">
        <v>1.0117740331637333</v>
      </c>
      <c r="AH645" s="11">
        <v>0.12210916278389798</v>
      </c>
      <c r="AI645" s="11">
        <v>44.462752096385799</v>
      </c>
      <c r="AJ645" s="11"/>
      <c r="AK645" s="11">
        <v>2.1593022950962353</v>
      </c>
    </row>
    <row r="646" spans="1:37" ht="15.75" x14ac:dyDescent="0.25">
      <c r="A646" s="32">
        <v>616</v>
      </c>
      <c r="B646" s="30"/>
      <c r="C646" s="8" t="s">
        <v>685</v>
      </c>
      <c r="H646" s="62">
        <f t="shared" ref="H646:H709" si="17">IF(SUM(I646:M646,S646:U646,AA646:AF646,AI646:AK646)=0,"",SUM(I646:M646,S646:U646,AA646:AF646,AI646:AK646))</f>
        <v>134.39473627988104</v>
      </c>
      <c r="I646" s="141">
        <v>5.1062701288278847</v>
      </c>
      <c r="J646" s="11">
        <v>1.4489137753003367</v>
      </c>
      <c r="K646" s="11">
        <v>1.5097626601340037</v>
      </c>
      <c r="L646" s="11"/>
      <c r="M646" s="11">
        <v>12.923312698661412</v>
      </c>
      <c r="N646" s="11">
        <v>0.87089136797196853</v>
      </c>
      <c r="O646" s="11">
        <v>6.9595639604627442</v>
      </c>
      <c r="P646" s="11">
        <v>5.0928573702266995</v>
      </c>
      <c r="Q646" s="33"/>
      <c r="R646" s="33"/>
      <c r="S646" s="33"/>
      <c r="T646" s="11">
        <v>11.106407652773017</v>
      </c>
      <c r="U646" s="11">
        <v>14.153180341206896</v>
      </c>
      <c r="V646" s="11"/>
      <c r="W646" s="11">
        <v>7.0191603452850524</v>
      </c>
      <c r="X646" s="11">
        <v>6.3699523685118624</v>
      </c>
      <c r="Y646" s="11">
        <v>0.39846028936042222</v>
      </c>
      <c r="Z646" s="11">
        <v>0.36560733804955936</v>
      </c>
      <c r="AA646" s="11"/>
      <c r="AB646" s="11">
        <v>4.5643971399433338</v>
      </c>
      <c r="AC646" s="11"/>
      <c r="AD646" s="11"/>
      <c r="AE646" s="11">
        <v>9.1603056322897949</v>
      </c>
      <c r="AF646" s="11">
        <v>1.4554706167672551</v>
      </c>
      <c r="AG646" s="11">
        <v>1.2818731526626408</v>
      </c>
      <c r="AH646" s="11">
        <v>0.17359746410461435</v>
      </c>
      <c r="AI646" s="11">
        <v>69.337370414323146</v>
      </c>
      <c r="AJ646" s="11"/>
      <c r="AK646" s="11">
        <v>3.6293452196539531</v>
      </c>
    </row>
    <row r="647" spans="1:37" ht="15.75" x14ac:dyDescent="0.25">
      <c r="A647" s="32">
        <v>617</v>
      </c>
      <c r="B647" s="30"/>
      <c r="C647" s="8" t="s">
        <v>686</v>
      </c>
      <c r="H647" s="62">
        <f t="shared" si="17"/>
        <v>120.98389437084445</v>
      </c>
      <c r="I647" s="141">
        <v>3.906220623791179</v>
      </c>
      <c r="J647" s="11">
        <v>1.2688865388951418</v>
      </c>
      <c r="K647" s="11">
        <v>1.8575219822115334</v>
      </c>
      <c r="L647" s="11"/>
      <c r="M647" s="11">
        <v>14.665864677457169</v>
      </c>
      <c r="N647" s="11">
        <v>1.091956154082198</v>
      </c>
      <c r="O647" s="11">
        <v>8.1173803183601461</v>
      </c>
      <c r="P647" s="11">
        <v>5.4565282050148252</v>
      </c>
      <c r="Q647" s="33"/>
      <c r="R647" s="33"/>
      <c r="S647" s="33"/>
      <c r="T647" s="11">
        <v>13.242605192135176</v>
      </c>
      <c r="U647" s="11">
        <v>17.670044167578016</v>
      </c>
      <c r="V647" s="11"/>
      <c r="W647" s="11">
        <v>9.0119580442268798</v>
      </c>
      <c r="X647" s="11">
        <v>7.6021792233899905</v>
      </c>
      <c r="Y647" s="11">
        <v>0.64214112827203407</v>
      </c>
      <c r="Z647" s="11">
        <v>0.41376577168911327</v>
      </c>
      <c r="AA647" s="11"/>
      <c r="AB647" s="11">
        <v>5.1901118564076238</v>
      </c>
      <c r="AC647" s="11"/>
      <c r="AD647" s="11"/>
      <c r="AE647" s="11">
        <v>8.7737821312996385</v>
      </c>
      <c r="AF647" s="11">
        <v>1.3766126925821296</v>
      </c>
      <c r="AG647" s="11">
        <v>1.2315385158384093</v>
      </c>
      <c r="AH647" s="11">
        <v>0.14507417674372028</v>
      </c>
      <c r="AI647" s="11">
        <v>50.492962597703944</v>
      </c>
      <c r="AJ647" s="11"/>
      <c r="AK647" s="11">
        <v>2.5392819107828926</v>
      </c>
    </row>
    <row r="648" spans="1:37" ht="15.75" x14ac:dyDescent="0.25">
      <c r="A648" s="32"/>
      <c r="B648" s="30" t="s">
        <v>136</v>
      </c>
      <c r="C648" s="8"/>
      <c r="H648" s="62" t="str">
        <f t="shared" si="17"/>
        <v/>
      </c>
      <c r="I648" s="141" t="s">
        <v>1479</v>
      </c>
      <c r="J648" s="11"/>
      <c r="K648" s="11" t="s">
        <v>1479</v>
      </c>
      <c r="L648" s="11"/>
      <c r="M648" s="11"/>
      <c r="N648" s="11"/>
      <c r="O648" s="11"/>
      <c r="P648" s="11"/>
      <c r="Q648" s="33"/>
      <c r="R648" s="33"/>
      <c r="S648" s="33"/>
      <c r="T648" s="11"/>
      <c r="U648" s="11"/>
      <c r="V648" s="11"/>
      <c r="W648" s="11"/>
      <c r="X648" s="11"/>
      <c r="Y648" s="11"/>
      <c r="Z648" s="11"/>
      <c r="AA648" s="11"/>
      <c r="AB648" s="11" t="s">
        <v>1479</v>
      </c>
      <c r="AC648" s="11"/>
      <c r="AD648" s="11"/>
      <c r="AE648" s="11"/>
      <c r="AF648" s="11"/>
      <c r="AG648" s="11"/>
      <c r="AH648" s="11"/>
      <c r="AI648" s="11" t="s">
        <v>1479</v>
      </c>
      <c r="AJ648" s="11"/>
      <c r="AK648" s="11" t="s">
        <v>1479</v>
      </c>
    </row>
    <row r="649" spans="1:37" ht="15.75" x14ac:dyDescent="0.25">
      <c r="A649" s="32">
        <v>618</v>
      </c>
      <c r="C649" s="8" t="s">
        <v>687</v>
      </c>
      <c r="H649" s="62">
        <f t="shared" si="17"/>
        <v>124.69390305591928</v>
      </c>
      <c r="I649" s="141">
        <v>5.3042808950435676</v>
      </c>
      <c r="J649" s="11">
        <v>1.6609875028933334</v>
      </c>
      <c r="K649" s="11">
        <v>1.6313796656346142</v>
      </c>
      <c r="L649" s="11"/>
      <c r="M649" s="11">
        <v>13.440531658489116</v>
      </c>
      <c r="N649" s="11">
        <v>0.94636551506738642</v>
      </c>
      <c r="O649" s="11">
        <v>8.1209881402317574</v>
      </c>
      <c r="P649" s="11">
        <v>4.3731780031899721</v>
      </c>
      <c r="Q649" s="33"/>
      <c r="R649" s="33"/>
      <c r="S649" s="33"/>
      <c r="T649" s="11">
        <v>11.630619542521554</v>
      </c>
      <c r="U649" s="11">
        <v>15.199574956900236</v>
      </c>
      <c r="V649" s="11"/>
      <c r="W649" s="11">
        <v>8.4540805097419298</v>
      </c>
      <c r="X649" s="11">
        <v>5.899767674826812</v>
      </c>
      <c r="Y649" s="11">
        <v>0.48849312173033399</v>
      </c>
      <c r="Z649" s="11">
        <v>0.35723365060116019</v>
      </c>
      <c r="AA649" s="11"/>
      <c r="AB649" s="11">
        <v>4.3470931727594966</v>
      </c>
      <c r="AC649" s="11"/>
      <c r="AD649" s="11"/>
      <c r="AE649" s="11">
        <v>8.5515619763943018</v>
      </c>
      <c r="AF649" s="11">
        <v>1.1955780729456584</v>
      </c>
      <c r="AG649" s="11">
        <v>1.0033341950601886</v>
      </c>
      <c r="AH649" s="11">
        <v>0.19224387788546973</v>
      </c>
      <c r="AI649" s="11">
        <v>58.673948177825565</v>
      </c>
      <c r="AJ649" s="11"/>
      <c r="AK649" s="11">
        <v>3.0583474345118247</v>
      </c>
    </row>
    <row r="650" spans="1:37" ht="15.75" x14ac:dyDescent="0.25">
      <c r="A650" s="32">
        <v>619</v>
      </c>
      <c r="B650" s="30"/>
      <c r="C650" s="8" t="s">
        <v>688</v>
      </c>
      <c r="H650" s="62">
        <f t="shared" si="17"/>
        <v>137.52904488629707</v>
      </c>
      <c r="I650" s="141">
        <v>5.3009036450293925</v>
      </c>
      <c r="J650" s="11">
        <v>1.4955001868884421</v>
      </c>
      <c r="K650" s="11">
        <v>1.6001403601427935</v>
      </c>
      <c r="L650" s="11"/>
      <c r="M650" s="11">
        <v>13.163743617856941</v>
      </c>
      <c r="N650" s="11">
        <v>1.1092543003627988</v>
      </c>
      <c r="O650" s="11">
        <v>7.8916966628795597</v>
      </c>
      <c r="P650" s="11">
        <v>4.1627926546145826</v>
      </c>
      <c r="Q650" s="33"/>
      <c r="R650" s="33"/>
      <c r="S650" s="33"/>
      <c r="T650" s="11">
        <v>10.538344425956904</v>
      </c>
      <c r="U650" s="11">
        <v>10.376850301948473</v>
      </c>
      <c r="V650" s="11"/>
      <c r="W650" s="11">
        <v>5.5057950151068482</v>
      </c>
      <c r="X650" s="11">
        <v>4.2686320315013333</v>
      </c>
      <c r="Y650" s="11">
        <v>0.35885196744706654</v>
      </c>
      <c r="Z650" s="11">
        <v>0.24357128789322538</v>
      </c>
      <c r="AA650" s="11"/>
      <c r="AB650" s="11">
        <v>2.9748438271111848</v>
      </c>
      <c r="AC650" s="11"/>
      <c r="AD650" s="11"/>
      <c r="AE650" s="11">
        <v>8.4770707132719636</v>
      </c>
      <c r="AF650" s="11">
        <v>1.5137182355462708</v>
      </c>
      <c r="AG650" s="11">
        <v>1.3594815502927662</v>
      </c>
      <c r="AH650" s="11">
        <v>0.15423668525350467</v>
      </c>
      <c r="AI650" s="11">
        <v>78.081175641234452</v>
      </c>
      <c r="AJ650" s="11"/>
      <c r="AK650" s="11">
        <v>4.0067539313102545</v>
      </c>
    </row>
    <row r="651" spans="1:37" ht="15.75" x14ac:dyDescent="0.25">
      <c r="A651" s="32">
        <v>620</v>
      </c>
      <c r="B651" s="30"/>
      <c r="C651" s="8" t="s">
        <v>689</v>
      </c>
      <c r="H651" s="62">
        <f t="shared" si="17"/>
        <v>148.42139429499034</v>
      </c>
      <c r="I651" s="141">
        <v>6.8528852497680406</v>
      </c>
      <c r="J651" s="11">
        <v>1.2009998262570634</v>
      </c>
      <c r="K651" s="11">
        <v>1.8495565321168359</v>
      </c>
      <c r="L651" s="11"/>
      <c r="M651" s="11">
        <v>15.876993155680292</v>
      </c>
      <c r="N651" s="11">
        <v>1.3930644089468718</v>
      </c>
      <c r="O651" s="11">
        <v>9.6704792300993354</v>
      </c>
      <c r="P651" s="11">
        <v>4.813449516634086</v>
      </c>
      <c r="Q651" s="33"/>
      <c r="R651" s="33"/>
      <c r="S651" s="33"/>
      <c r="T651" s="11">
        <v>13.274654011426392</v>
      </c>
      <c r="U651" s="11">
        <v>20.337858156672283</v>
      </c>
      <c r="V651" s="11"/>
      <c r="W651" s="11">
        <v>11.137901141823171</v>
      </c>
      <c r="X651" s="11">
        <v>7.9950513075892875</v>
      </c>
      <c r="Y651" s="11">
        <v>0.69077375336652702</v>
      </c>
      <c r="Z651" s="11">
        <v>0.51413195389329913</v>
      </c>
      <c r="AA651" s="11"/>
      <c r="AB651" s="11">
        <v>5.278332147775429</v>
      </c>
      <c r="AC651" s="11"/>
      <c r="AD651" s="11"/>
      <c r="AE651" s="11">
        <v>11.482872411611158</v>
      </c>
      <c r="AF651" s="11">
        <v>2.0077561388034129</v>
      </c>
      <c r="AG651" s="11">
        <v>1.7682912443269125</v>
      </c>
      <c r="AH651" s="11">
        <v>0.23946489447650021</v>
      </c>
      <c r="AI651" s="11">
        <v>66.814732354605056</v>
      </c>
      <c r="AJ651" s="11"/>
      <c r="AK651" s="11">
        <v>3.444754310274373</v>
      </c>
    </row>
    <row r="652" spans="1:37" ht="15.75" x14ac:dyDescent="0.25">
      <c r="A652" s="32">
        <v>621</v>
      </c>
      <c r="C652" s="8" t="s">
        <v>690</v>
      </c>
      <c r="H652" s="62">
        <f t="shared" si="17"/>
        <v>133.45734578677508</v>
      </c>
      <c r="I652" s="141">
        <v>6.4945663506310103</v>
      </c>
      <c r="J652" s="11">
        <v>1.1896810935787738</v>
      </c>
      <c r="K652" s="11">
        <v>1.5536547608117706</v>
      </c>
      <c r="L652" s="11"/>
      <c r="M652" s="11">
        <v>14.361781000932691</v>
      </c>
      <c r="N652" s="11">
        <v>1.1715163291996298</v>
      </c>
      <c r="O652" s="11">
        <v>8.6742252789401384</v>
      </c>
      <c r="P652" s="11">
        <v>4.5160393927929237</v>
      </c>
      <c r="Q652" s="33"/>
      <c r="R652" s="33"/>
      <c r="S652" s="33"/>
      <c r="T652" s="11">
        <v>11.984599093844421</v>
      </c>
      <c r="U652" s="11">
        <v>17.030133136743171</v>
      </c>
      <c r="V652" s="11"/>
      <c r="W652" s="11">
        <v>9.3970941105422501</v>
      </c>
      <c r="X652" s="11">
        <v>6.6288627880873348</v>
      </c>
      <c r="Y652" s="11">
        <v>0.63652672714122471</v>
      </c>
      <c r="Z652" s="11">
        <v>0.36764951097236387</v>
      </c>
      <c r="AA652" s="11"/>
      <c r="AB652" s="11">
        <v>4.6709138780387258</v>
      </c>
      <c r="AC652" s="11"/>
      <c r="AD652" s="11"/>
      <c r="AE652" s="11">
        <v>10.595213706327588</v>
      </c>
      <c r="AF652" s="11">
        <v>2.2875455205828996</v>
      </c>
      <c r="AG652" s="11">
        <v>2.0283633399234424</v>
      </c>
      <c r="AH652" s="11">
        <v>0.25918218065945714</v>
      </c>
      <c r="AI652" s="11">
        <v>60.201601504826158</v>
      </c>
      <c r="AJ652" s="11"/>
      <c r="AK652" s="11">
        <v>3.0876557404578859</v>
      </c>
    </row>
    <row r="653" spans="1:37" ht="15.75" x14ac:dyDescent="0.25">
      <c r="A653" s="32">
        <v>622</v>
      </c>
      <c r="B653" s="30"/>
      <c r="C653" s="8" t="s">
        <v>691</v>
      </c>
      <c r="H653" s="62">
        <f t="shared" si="17"/>
        <v>114.32328913719624</v>
      </c>
      <c r="I653" s="141">
        <v>4.2729859785849618</v>
      </c>
      <c r="J653" s="11">
        <v>1.2524709323975765</v>
      </c>
      <c r="K653" s="11">
        <v>1.6080685433595572</v>
      </c>
      <c r="L653" s="11"/>
      <c r="M653" s="11">
        <v>13.068537279775864</v>
      </c>
      <c r="N653" s="11">
        <v>1.1867118343321896</v>
      </c>
      <c r="O653" s="11">
        <v>7.0189672882960981</v>
      </c>
      <c r="P653" s="11">
        <v>4.8628581571475769</v>
      </c>
      <c r="Q653" s="33"/>
      <c r="R653" s="33"/>
      <c r="S653" s="33"/>
      <c r="T653" s="11">
        <v>13.367809272510678</v>
      </c>
      <c r="U653" s="11">
        <v>12.291273293869763</v>
      </c>
      <c r="V653" s="11"/>
      <c r="W653" s="11">
        <v>6.1467227538893594</v>
      </c>
      <c r="X653" s="11">
        <v>5.391386399633241</v>
      </c>
      <c r="Y653" s="11">
        <v>0.51921857095094159</v>
      </c>
      <c r="Z653" s="11">
        <v>0.23394556939621988</v>
      </c>
      <c r="AA653" s="11"/>
      <c r="AB653" s="11">
        <v>4.1379552820155467</v>
      </c>
      <c r="AC653" s="11"/>
      <c r="AD653" s="11"/>
      <c r="AE653" s="11">
        <v>6.0982917370053613</v>
      </c>
      <c r="AF653" s="11">
        <v>1.292517124891277</v>
      </c>
      <c r="AG653" s="11">
        <v>1.1206171218326169</v>
      </c>
      <c r="AH653" s="11">
        <v>0.17190000305866021</v>
      </c>
      <c r="AI653" s="11">
        <v>54.090988196823773</v>
      </c>
      <c r="AJ653" s="11"/>
      <c r="AK653" s="11">
        <v>2.8423914959618979</v>
      </c>
    </row>
    <row r="654" spans="1:37" ht="15.75" x14ac:dyDescent="0.25">
      <c r="A654" s="32">
        <v>623</v>
      </c>
      <c r="B654" s="30"/>
      <c r="C654" s="8" t="s">
        <v>692</v>
      </c>
      <c r="H654" s="62">
        <f t="shared" si="17"/>
        <v>100.07467823763842</v>
      </c>
      <c r="I654" s="141">
        <v>3.6872828977243506</v>
      </c>
      <c r="J654" s="11">
        <v>1.381626997045988</v>
      </c>
      <c r="K654" s="11">
        <v>1.1293009625420605</v>
      </c>
      <c r="L654" s="11"/>
      <c r="M654" s="11">
        <v>10.241227420396957</v>
      </c>
      <c r="N654" s="11">
        <v>1.1074805499495559</v>
      </c>
      <c r="O654" s="11">
        <v>5.8710480105492113</v>
      </c>
      <c r="P654" s="11">
        <v>3.2626988598981885</v>
      </c>
      <c r="Q654" s="33"/>
      <c r="R654" s="33"/>
      <c r="S654" s="33"/>
      <c r="T654" s="11">
        <v>10.099893682798323</v>
      </c>
      <c r="U654" s="11">
        <v>9.4589110001410237</v>
      </c>
      <c r="V654" s="11"/>
      <c r="W654" s="11">
        <v>4.8657361515273996</v>
      </c>
      <c r="X654" s="11">
        <v>4.1676926304591264</v>
      </c>
      <c r="Y654" s="11">
        <v>0.2826248267877654</v>
      </c>
      <c r="Z654" s="11">
        <v>0.1428573913667322</v>
      </c>
      <c r="AA654" s="11"/>
      <c r="AB654" s="11">
        <v>3.2253269351356519</v>
      </c>
      <c r="AC654" s="11"/>
      <c r="AD654" s="11"/>
      <c r="AE654" s="11">
        <v>4.5746997131070053</v>
      </c>
      <c r="AF654" s="11">
        <v>1.3560600764326562</v>
      </c>
      <c r="AG654" s="11">
        <v>1.2177257788300317</v>
      </c>
      <c r="AH654" s="11">
        <v>0.13833429760262456</v>
      </c>
      <c r="AI654" s="11">
        <v>52.241723643086203</v>
      </c>
      <c r="AJ654" s="11"/>
      <c r="AK654" s="11">
        <v>2.6786249092282031</v>
      </c>
    </row>
    <row r="655" spans="1:37" ht="15.75" x14ac:dyDescent="0.25">
      <c r="A655" s="32"/>
      <c r="B655" s="30" t="s">
        <v>137</v>
      </c>
      <c r="C655" s="8"/>
      <c r="H655" s="62" t="str">
        <f t="shared" si="17"/>
        <v/>
      </c>
      <c r="I655" s="141" t="s">
        <v>1479</v>
      </c>
      <c r="J655" s="11"/>
      <c r="K655" s="11" t="s">
        <v>1479</v>
      </c>
      <c r="L655" s="11"/>
      <c r="M655" s="11"/>
      <c r="N655" s="11"/>
      <c r="O655" s="11"/>
      <c r="P655" s="11"/>
      <c r="Q655" s="33"/>
      <c r="R655" s="33"/>
      <c r="S655" s="33"/>
      <c r="T655" s="11"/>
      <c r="U655" s="11"/>
      <c r="V655" s="11"/>
      <c r="W655" s="11"/>
      <c r="X655" s="11"/>
      <c r="Y655" s="11"/>
      <c r="Z655" s="11"/>
      <c r="AA655" s="11"/>
      <c r="AB655" s="11" t="s">
        <v>1479</v>
      </c>
      <c r="AC655" s="11"/>
      <c r="AD655" s="11"/>
      <c r="AE655" s="11"/>
      <c r="AF655" s="11"/>
      <c r="AG655" s="11"/>
      <c r="AH655" s="11"/>
      <c r="AI655" s="11" t="s">
        <v>1479</v>
      </c>
      <c r="AJ655" s="11"/>
      <c r="AK655" s="11" t="s">
        <v>1479</v>
      </c>
    </row>
    <row r="656" spans="1:37" ht="15.75" x14ac:dyDescent="0.25">
      <c r="A656" s="32">
        <v>624</v>
      </c>
      <c r="C656" s="8" t="s">
        <v>693</v>
      </c>
      <c r="H656" s="62">
        <f t="shared" si="17"/>
        <v>132.20981860032799</v>
      </c>
      <c r="I656" s="141">
        <v>6.0979906028127022</v>
      </c>
      <c r="J656" s="11">
        <v>1.6232313667534362</v>
      </c>
      <c r="K656" s="11">
        <v>1.3578532038920426</v>
      </c>
      <c r="L656" s="11"/>
      <c r="M656" s="11">
        <v>12.72988518865052</v>
      </c>
      <c r="N656" s="11">
        <v>1.2071281660526321</v>
      </c>
      <c r="O656" s="11">
        <v>6.9149658619277412</v>
      </c>
      <c r="P656" s="11">
        <v>4.6077911606701463</v>
      </c>
      <c r="Q656" s="33"/>
      <c r="R656" s="33"/>
      <c r="S656" s="33"/>
      <c r="T656" s="11">
        <v>12.218318281306829</v>
      </c>
      <c r="U656" s="11">
        <v>10.715331555535355</v>
      </c>
      <c r="V656" s="11"/>
      <c r="W656" s="11">
        <v>5.4868237086208635</v>
      </c>
      <c r="X656" s="11">
        <v>4.5687087539017694</v>
      </c>
      <c r="Y656" s="11">
        <v>0.34499048205755001</v>
      </c>
      <c r="Z656" s="11">
        <v>0.31480861095517237</v>
      </c>
      <c r="AA656" s="11"/>
      <c r="AB656" s="11">
        <v>2.9692717274259648</v>
      </c>
      <c r="AC656" s="11"/>
      <c r="AD656" s="11"/>
      <c r="AE656" s="11">
        <v>8.1436687658512454</v>
      </c>
      <c r="AF656" s="11">
        <v>1.0062424607228557</v>
      </c>
      <c r="AG656" s="11">
        <v>0.88593744110315398</v>
      </c>
      <c r="AH656" s="11">
        <v>0.12030501961970164</v>
      </c>
      <c r="AI656" s="11">
        <v>71.890159526547833</v>
      </c>
      <c r="AJ656" s="11"/>
      <c r="AK656" s="11">
        <v>3.4578659208291898</v>
      </c>
    </row>
    <row r="657" spans="1:37" ht="15.75" x14ac:dyDescent="0.25">
      <c r="A657" s="32">
        <v>625</v>
      </c>
      <c r="B657" s="30"/>
      <c r="C657" s="8" t="s">
        <v>694</v>
      </c>
      <c r="H657" s="62">
        <f t="shared" si="17"/>
        <v>123.19265596014982</v>
      </c>
      <c r="I657" s="141">
        <v>5.1309593585173072</v>
      </c>
      <c r="J657" s="11">
        <v>1.259871085741713</v>
      </c>
      <c r="K657" s="11">
        <v>1.4504959019263735</v>
      </c>
      <c r="L657" s="11"/>
      <c r="M657" s="11">
        <v>12.392340417855102</v>
      </c>
      <c r="N657" s="11">
        <v>1.2655765687355831</v>
      </c>
      <c r="O657" s="11">
        <v>7.0878233960783685</v>
      </c>
      <c r="P657" s="11">
        <v>4.0389404530411506</v>
      </c>
      <c r="Q657" s="33"/>
      <c r="R657" s="33"/>
      <c r="S657" s="33"/>
      <c r="T657" s="11">
        <v>9.8979176345334761</v>
      </c>
      <c r="U657" s="11">
        <v>9.9937356282577916</v>
      </c>
      <c r="V657" s="11"/>
      <c r="W657" s="11">
        <v>5.3744703638928319</v>
      </c>
      <c r="X657" s="11">
        <v>4.0259941285541254</v>
      </c>
      <c r="Y657" s="11">
        <v>0.35934762292013539</v>
      </c>
      <c r="Z657" s="11">
        <v>0.2339235128907004</v>
      </c>
      <c r="AA657" s="11"/>
      <c r="AB657" s="11">
        <v>1.9731622121040961</v>
      </c>
      <c r="AC657" s="11"/>
      <c r="AD657" s="11"/>
      <c r="AE657" s="11">
        <v>7.2884252689143185</v>
      </c>
      <c r="AF657" s="11">
        <v>1.3462683019367505</v>
      </c>
      <c r="AG657" s="11">
        <v>1.1377385209373529</v>
      </c>
      <c r="AH657" s="11">
        <v>0.20852978099939753</v>
      </c>
      <c r="AI657" s="11">
        <v>68.905205328395354</v>
      </c>
      <c r="AJ657" s="11"/>
      <c r="AK657" s="11">
        <v>3.55427482196755</v>
      </c>
    </row>
    <row r="658" spans="1:37" ht="15.75" x14ac:dyDescent="0.25">
      <c r="A658" s="32">
        <v>626</v>
      </c>
      <c r="B658" s="30"/>
      <c r="C658" s="8" t="s">
        <v>695</v>
      </c>
      <c r="H658" s="62">
        <f t="shared" si="17"/>
        <v>130.68000990518624</v>
      </c>
      <c r="I658" s="141">
        <v>5.845197777195497</v>
      </c>
      <c r="J658" s="11">
        <v>1.6599947808104958</v>
      </c>
      <c r="K658" s="11">
        <v>1.2262762801998983</v>
      </c>
      <c r="L658" s="11"/>
      <c r="M658" s="11">
        <v>11.082142300685941</v>
      </c>
      <c r="N658" s="11">
        <v>1.2100731189680376</v>
      </c>
      <c r="O658" s="11">
        <v>6.4212962206286726</v>
      </c>
      <c r="P658" s="11">
        <v>3.4507729610892302</v>
      </c>
      <c r="Q658" s="33"/>
      <c r="R658" s="33"/>
      <c r="S658" s="33"/>
      <c r="T658" s="11">
        <v>10.011190637070133</v>
      </c>
      <c r="U658" s="11">
        <v>9.0934833319653912</v>
      </c>
      <c r="V658" s="11"/>
      <c r="W658" s="11">
        <v>5.0644232707233732</v>
      </c>
      <c r="X658" s="11">
        <v>3.4095422306942789</v>
      </c>
      <c r="Y658" s="11">
        <v>0.2923056788416063</v>
      </c>
      <c r="Z658" s="11">
        <v>0.32721215170613244</v>
      </c>
      <c r="AA658" s="11"/>
      <c r="AB658" s="11">
        <v>2.2317480322507803</v>
      </c>
      <c r="AC658" s="11"/>
      <c r="AD658" s="11"/>
      <c r="AE658" s="11">
        <v>6.4546397462228589</v>
      </c>
      <c r="AF658" s="11">
        <v>1.241722490962571</v>
      </c>
      <c r="AG658" s="11">
        <v>0.99741773937493339</v>
      </c>
      <c r="AH658" s="11">
        <v>0.24430475158763765</v>
      </c>
      <c r="AI658" s="11">
        <v>77.950521080372567</v>
      </c>
      <c r="AJ658" s="11"/>
      <c r="AK658" s="11">
        <v>3.8830934474501175</v>
      </c>
    </row>
    <row r="659" spans="1:37" ht="15.75" x14ac:dyDescent="0.25">
      <c r="A659" s="32">
        <v>627</v>
      </c>
      <c r="B659" s="30"/>
      <c r="C659" s="8" t="s">
        <v>696</v>
      </c>
      <c r="H659" s="62">
        <f t="shared" si="17"/>
        <v>98.514662360210735</v>
      </c>
      <c r="I659" s="141">
        <v>3.852937343981746</v>
      </c>
      <c r="J659" s="11">
        <v>0.74262307060676991</v>
      </c>
      <c r="K659" s="11">
        <v>0.8082330065936707</v>
      </c>
      <c r="L659" s="11"/>
      <c r="M659" s="11">
        <v>9.7646727221125822</v>
      </c>
      <c r="N659" s="11">
        <v>0.62306341214458272</v>
      </c>
      <c r="O659" s="11">
        <v>6.6708092203526386</v>
      </c>
      <c r="P659" s="11">
        <v>2.4708000896153601</v>
      </c>
      <c r="Q659" s="33"/>
      <c r="R659" s="33"/>
      <c r="S659" s="33"/>
      <c r="T659" s="11">
        <v>7.6925350291144774</v>
      </c>
      <c r="U659" s="11">
        <v>13.000548358923778</v>
      </c>
      <c r="V659" s="11"/>
      <c r="W659" s="11">
        <v>8.5608639753697258</v>
      </c>
      <c r="X659" s="11">
        <v>3.7616461362800302</v>
      </c>
      <c r="Y659" s="11">
        <v>0.24281409059744952</v>
      </c>
      <c r="Z659" s="11">
        <v>0.43522415667657444</v>
      </c>
      <c r="AA659" s="11"/>
      <c r="AB659" s="11">
        <v>3.6177870375323073</v>
      </c>
      <c r="AC659" s="11"/>
      <c r="AD659" s="11"/>
      <c r="AE659" s="11">
        <v>6.6327578958308404</v>
      </c>
      <c r="AF659" s="11">
        <v>1.8296268930160042</v>
      </c>
      <c r="AG659" s="11">
        <v>1.6223826990617525</v>
      </c>
      <c r="AH659" s="11">
        <v>0.2072441939542517</v>
      </c>
      <c r="AI659" s="11">
        <v>47.89997208213714</v>
      </c>
      <c r="AJ659" s="11"/>
      <c r="AK659" s="11">
        <v>2.6729689203614191</v>
      </c>
    </row>
    <row r="660" spans="1:37" ht="15.75" x14ac:dyDescent="0.25">
      <c r="A660" s="32">
        <v>628</v>
      </c>
      <c r="B660" s="30"/>
      <c r="C660" s="8" t="s">
        <v>697</v>
      </c>
      <c r="H660" s="62">
        <f t="shared" si="17"/>
        <v>132.14117725426843</v>
      </c>
      <c r="I660" s="141">
        <v>5.5613728866551488</v>
      </c>
      <c r="J660" s="11">
        <v>1.2694349696155374</v>
      </c>
      <c r="K660" s="11">
        <v>1.5500950838417091</v>
      </c>
      <c r="L660" s="11"/>
      <c r="M660" s="11">
        <v>14.054988527180772</v>
      </c>
      <c r="N660" s="11">
        <v>1.2705099297575544</v>
      </c>
      <c r="O660" s="11">
        <v>8.4156568938757204</v>
      </c>
      <c r="P660" s="11">
        <v>4.3688217035474972</v>
      </c>
      <c r="Q660" s="33"/>
      <c r="R660" s="33"/>
      <c r="S660" s="33"/>
      <c r="T660" s="11">
        <v>10.407946237276862</v>
      </c>
      <c r="U660" s="11">
        <v>18.433947923670559</v>
      </c>
      <c r="V660" s="11"/>
      <c r="W660" s="11">
        <v>10.12560965710817</v>
      </c>
      <c r="X660" s="11">
        <v>7.2486047221829093</v>
      </c>
      <c r="Y660" s="11">
        <v>0.47318229821668678</v>
      </c>
      <c r="Z660" s="11">
        <v>0.58655124616279075</v>
      </c>
      <c r="AA660" s="11"/>
      <c r="AB660" s="11">
        <v>3.3727096978591717</v>
      </c>
      <c r="AC660" s="11"/>
      <c r="AD660" s="11"/>
      <c r="AE660" s="11">
        <v>8.9801573947526858</v>
      </c>
      <c r="AF660" s="11">
        <v>1.8167603914569588</v>
      </c>
      <c r="AG660" s="11">
        <v>1.5397096311952221</v>
      </c>
      <c r="AH660" s="11">
        <v>0.27705076026173681</v>
      </c>
      <c r="AI660" s="11">
        <v>63.28705921133394</v>
      </c>
      <c r="AJ660" s="11"/>
      <c r="AK660" s="11">
        <v>3.4067049306250996</v>
      </c>
    </row>
    <row r="661" spans="1:37" ht="25.5" customHeight="1" x14ac:dyDescent="0.25">
      <c r="A661" s="32">
        <v>629</v>
      </c>
      <c r="B661" s="30"/>
      <c r="C661" s="8" t="s">
        <v>698</v>
      </c>
      <c r="H661" s="62">
        <f t="shared" si="17"/>
        <v>108.0008833994472</v>
      </c>
      <c r="I661" s="141">
        <v>4.1035439497672899</v>
      </c>
      <c r="J661" s="11">
        <v>0.85265943037075353</v>
      </c>
      <c r="K661" s="11">
        <v>1.1473850601231959</v>
      </c>
      <c r="L661" s="11"/>
      <c r="M661" s="11">
        <v>10.618187825275481</v>
      </c>
      <c r="N661" s="11">
        <v>0.87633940533465415</v>
      </c>
      <c r="O661" s="11">
        <v>7.0007066803038089</v>
      </c>
      <c r="P661" s="11">
        <v>2.7411417396370168</v>
      </c>
      <c r="Q661" s="33"/>
      <c r="R661" s="33"/>
      <c r="S661" s="33"/>
      <c r="T661" s="11">
        <v>9.3404853942516866</v>
      </c>
      <c r="U661" s="11">
        <v>16.37790371270054</v>
      </c>
      <c r="V661" s="11"/>
      <c r="W661" s="11">
        <v>9.5353101092623547</v>
      </c>
      <c r="X661" s="11">
        <v>6.008449100436339</v>
      </c>
      <c r="Y661" s="11">
        <v>0.31200603760497131</v>
      </c>
      <c r="Z661" s="11">
        <v>0.52213846539687403</v>
      </c>
      <c r="AA661" s="11"/>
      <c r="AB661" s="11">
        <v>4.0377116113696125</v>
      </c>
      <c r="AC661" s="11"/>
      <c r="AD661" s="11"/>
      <c r="AE661" s="11">
        <v>7.5984081109515138</v>
      </c>
      <c r="AF661" s="11">
        <v>1.458968295405128</v>
      </c>
      <c r="AG661" s="11">
        <v>1.3320530356740934</v>
      </c>
      <c r="AH661" s="11">
        <v>0.12691525973103468</v>
      </c>
      <c r="AI661" s="11">
        <v>49.739186285039175</v>
      </c>
      <c r="AJ661" s="11"/>
      <c r="AK661" s="11">
        <v>2.7264437241928294</v>
      </c>
    </row>
    <row r="662" spans="1:37" ht="15.75" x14ac:dyDescent="0.25">
      <c r="A662" s="32">
        <v>630</v>
      </c>
      <c r="B662" s="30"/>
      <c r="C662" s="8" t="s">
        <v>699</v>
      </c>
      <c r="H662" s="62">
        <f t="shared" si="17"/>
        <v>106.5428339686582</v>
      </c>
      <c r="I662" s="141">
        <v>3.7507299015409381</v>
      </c>
      <c r="J662" s="11">
        <v>1.4058757939056283</v>
      </c>
      <c r="K662" s="11">
        <v>1.2651180287902455</v>
      </c>
      <c r="L662" s="11"/>
      <c r="M662" s="11">
        <v>8.6430069689057003</v>
      </c>
      <c r="N662" s="11">
        <v>1.390415708754414</v>
      </c>
      <c r="O662" s="11">
        <v>5.3033509198252462</v>
      </c>
      <c r="P662" s="11">
        <v>1.9492403403260394</v>
      </c>
      <c r="Q662" s="33"/>
      <c r="R662" s="33"/>
      <c r="S662" s="33"/>
      <c r="T662" s="11">
        <v>7.0755727937434525</v>
      </c>
      <c r="U662" s="11">
        <v>12.858162872575564</v>
      </c>
      <c r="V662" s="11"/>
      <c r="W662" s="11">
        <v>6.3978860448643644</v>
      </c>
      <c r="X662" s="11">
        <v>5.7082310244885273</v>
      </c>
      <c r="Y662" s="11">
        <v>0.34373577304588071</v>
      </c>
      <c r="Z662" s="11">
        <v>0.40831003017679252</v>
      </c>
      <c r="AA662" s="11"/>
      <c r="AB662" s="11">
        <v>2.4844040083353924</v>
      </c>
      <c r="AC662" s="11"/>
      <c r="AD662" s="11"/>
      <c r="AE662" s="11">
        <v>4.882306304123893</v>
      </c>
      <c r="AF662" s="11">
        <v>1.1636635302924845</v>
      </c>
      <c r="AG662" s="11">
        <v>1.0760761608091214</v>
      </c>
      <c r="AH662" s="11">
        <v>8.7587369483363042E-2</v>
      </c>
      <c r="AI662" s="11">
        <v>59.910141330595778</v>
      </c>
      <c r="AJ662" s="11"/>
      <c r="AK662" s="11">
        <v>3.1038524358491308</v>
      </c>
    </row>
    <row r="663" spans="1:37" ht="15.75" x14ac:dyDescent="0.25">
      <c r="A663" s="32">
        <v>631</v>
      </c>
      <c r="C663" s="8" t="s">
        <v>700</v>
      </c>
      <c r="H663" s="62">
        <f t="shared" si="17"/>
        <v>107.69762875665914</v>
      </c>
      <c r="I663" s="141">
        <v>4.807076419288121</v>
      </c>
      <c r="J663" s="11">
        <v>1.0053089164517248</v>
      </c>
      <c r="K663" s="11">
        <v>1.1462960391346815</v>
      </c>
      <c r="L663" s="11"/>
      <c r="M663" s="11">
        <v>9.5503337935142607</v>
      </c>
      <c r="N663" s="11">
        <v>0.96997911664099912</v>
      </c>
      <c r="O663" s="11">
        <v>5.6347363294251656</v>
      </c>
      <c r="P663" s="11">
        <v>2.9456183474480957</v>
      </c>
      <c r="Q663" s="33"/>
      <c r="R663" s="33"/>
      <c r="S663" s="33"/>
      <c r="T663" s="11">
        <v>7.2143992111433901</v>
      </c>
      <c r="U663" s="11">
        <v>11.014195068753631</v>
      </c>
      <c r="V663" s="11"/>
      <c r="W663" s="11">
        <v>5.5512670152862587</v>
      </c>
      <c r="X663" s="11">
        <v>4.7714395677350474</v>
      </c>
      <c r="Y663" s="11">
        <v>0.39447169008237548</v>
      </c>
      <c r="Z663" s="11">
        <v>0.29701679564995104</v>
      </c>
      <c r="AA663" s="11"/>
      <c r="AB663" s="11">
        <v>2.4026191554810765</v>
      </c>
      <c r="AC663" s="11"/>
      <c r="AD663" s="11"/>
      <c r="AE663" s="11">
        <v>6.547287332434184</v>
      </c>
      <c r="AF663" s="11">
        <v>1.4816497899577015</v>
      </c>
      <c r="AG663" s="11">
        <v>1.2933274927225507</v>
      </c>
      <c r="AH663" s="11">
        <v>0.18832229723515076</v>
      </c>
      <c r="AI663" s="11">
        <v>59.307120280463963</v>
      </c>
      <c r="AJ663" s="11"/>
      <c r="AK663" s="11">
        <v>3.2213427500364125</v>
      </c>
    </row>
    <row r="664" spans="1:37" ht="15.75" x14ac:dyDescent="0.25">
      <c r="A664" s="32">
        <v>632</v>
      </c>
      <c r="B664" s="30"/>
      <c r="C664" s="8" t="s">
        <v>701</v>
      </c>
      <c r="H664" s="62">
        <f t="shared" si="17"/>
        <v>120.42803205854699</v>
      </c>
      <c r="I664" s="141">
        <v>4.8173267394494861</v>
      </c>
      <c r="J664" s="11">
        <v>1.3983654015225857</v>
      </c>
      <c r="K664" s="11">
        <v>1.1585030120401587</v>
      </c>
      <c r="L664" s="11"/>
      <c r="M664" s="11">
        <v>9.3587199103972907</v>
      </c>
      <c r="N664" s="11">
        <v>1.2805272887792667</v>
      </c>
      <c r="O664" s="11">
        <v>5.4279022077172838</v>
      </c>
      <c r="P664" s="11">
        <v>2.6502904139007408</v>
      </c>
      <c r="Q664" s="33"/>
      <c r="R664" s="33"/>
      <c r="S664" s="33"/>
      <c r="T664" s="11">
        <v>6.6704570965923571</v>
      </c>
      <c r="U664" s="11">
        <v>10.146855316535193</v>
      </c>
      <c r="V664" s="11"/>
      <c r="W664" s="11">
        <v>5.1017356249659604</v>
      </c>
      <c r="X664" s="11">
        <v>4.3372663112710903</v>
      </c>
      <c r="Y664" s="11">
        <v>0.37887800559195062</v>
      </c>
      <c r="Z664" s="11">
        <v>0.32897537470619043</v>
      </c>
      <c r="AA664" s="11"/>
      <c r="AB664" s="11">
        <v>2.4825941650119066</v>
      </c>
      <c r="AC664" s="11"/>
      <c r="AD664" s="11"/>
      <c r="AE664" s="11">
        <v>5.6276050933772499</v>
      </c>
      <c r="AF664" s="11">
        <v>1.3604630641631903</v>
      </c>
      <c r="AG664" s="11">
        <v>1.2135320783994328</v>
      </c>
      <c r="AH664" s="11">
        <v>0.1469309857637576</v>
      </c>
      <c r="AI664" s="11">
        <v>73.659021273601155</v>
      </c>
      <c r="AJ664" s="11"/>
      <c r="AK664" s="11">
        <v>3.7481209858564135</v>
      </c>
    </row>
    <row r="665" spans="1:37" ht="15.75" x14ac:dyDescent="0.25">
      <c r="A665" s="32"/>
      <c r="B665" s="30" t="s">
        <v>138</v>
      </c>
      <c r="C665" s="8"/>
      <c r="H665" s="62" t="str">
        <f t="shared" si="17"/>
        <v/>
      </c>
      <c r="I665" s="141" t="s">
        <v>1479</v>
      </c>
      <c r="J665" s="11"/>
      <c r="K665" s="11" t="s">
        <v>1479</v>
      </c>
      <c r="L665" s="11"/>
      <c r="M665" s="11"/>
      <c r="N665" s="11"/>
      <c r="O665" s="11"/>
      <c r="P665" s="11"/>
      <c r="Q665" s="33"/>
      <c r="R665" s="33"/>
      <c r="S665" s="33"/>
      <c r="T665" s="11"/>
      <c r="U665" s="11"/>
      <c r="V665" s="11"/>
      <c r="W665" s="11"/>
      <c r="X665" s="11"/>
      <c r="Y665" s="11"/>
      <c r="Z665" s="11"/>
      <c r="AA665" s="11"/>
      <c r="AB665" s="11" t="s">
        <v>1479</v>
      </c>
      <c r="AC665" s="11"/>
      <c r="AD665" s="11"/>
      <c r="AE665" s="11"/>
      <c r="AF665" s="11"/>
      <c r="AG665" s="11"/>
      <c r="AH665" s="11"/>
      <c r="AI665" s="11" t="s">
        <v>1479</v>
      </c>
      <c r="AJ665" s="11"/>
      <c r="AK665" s="11" t="s">
        <v>1479</v>
      </c>
    </row>
    <row r="666" spans="1:37" ht="15.75" x14ac:dyDescent="0.25">
      <c r="A666" s="32">
        <v>633</v>
      </c>
      <c r="C666" s="8" t="s">
        <v>702</v>
      </c>
      <c r="H666" s="62">
        <f t="shared" si="17"/>
        <v>115.03096854657706</v>
      </c>
      <c r="I666" s="141">
        <v>4.6340173357215413</v>
      </c>
      <c r="J666" s="11">
        <v>1.3406398226888958</v>
      </c>
      <c r="K666" s="11">
        <v>1.5574490810873427</v>
      </c>
      <c r="L666" s="11"/>
      <c r="M666" s="11">
        <v>12.320794995935238</v>
      </c>
      <c r="N666" s="11">
        <v>1.1599185372194794</v>
      </c>
      <c r="O666" s="11">
        <v>6.9171951805345788</v>
      </c>
      <c r="P666" s="11">
        <v>4.243681278181179</v>
      </c>
      <c r="Q666" s="33"/>
      <c r="R666" s="33"/>
      <c r="S666" s="33"/>
      <c r="T666" s="11">
        <v>11.567784084319964</v>
      </c>
      <c r="U666" s="11">
        <v>10.696926959304825</v>
      </c>
      <c r="V666" s="11"/>
      <c r="W666" s="11">
        <v>5.5655840037068804</v>
      </c>
      <c r="X666" s="11">
        <v>4.4327888887592426</v>
      </c>
      <c r="Y666" s="11">
        <v>0.42935182209033035</v>
      </c>
      <c r="Z666" s="11">
        <v>0.26920224474837351</v>
      </c>
      <c r="AA666" s="11"/>
      <c r="AB666" s="11">
        <v>3.3516014595349235</v>
      </c>
      <c r="AC666" s="11"/>
      <c r="AD666" s="11"/>
      <c r="AE666" s="11">
        <v>7.0205157233811724</v>
      </c>
      <c r="AF666" s="11">
        <v>1.2060966131464257</v>
      </c>
      <c r="AG666" s="11">
        <v>1.0352620808636268</v>
      </c>
      <c r="AH666" s="11">
        <v>0.17083453228279877</v>
      </c>
      <c r="AI666" s="11">
        <v>58.261883793568821</v>
      </c>
      <c r="AJ666" s="11"/>
      <c r="AK666" s="11">
        <v>3.0732586778878912</v>
      </c>
    </row>
    <row r="667" spans="1:37" ht="15.75" x14ac:dyDescent="0.25">
      <c r="A667" s="32">
        <v>634</v>
      </c>
      <c r="C667" s="8" t="s">
        <v>703</v>
      </c>
      <c r="H667" s="62">
        <f t="shared" si="17"/>
        <v>130.07622286151619</v>
      </c>
      <c r="I667" s="141">
        <v>4.8858616003880204</v>
      </c>
      <c r="J667" s="11">
        <v>1.2759129011219643</v>
      </c>
      <c r="K667" s="11">
        <v>1.7244253980525275</v>
      </c>
      <c r="L667" s="11"/>
      <c r="M667" s="11">
        <v>14.651590967552208</v>
      </c>
      <c r="N667" s="11">
        <v>1.3235969113400372</v>
      </c>
      <c r="O667" s="11">
        <v>8.6791217016896933</v>
      </c>
      <c r="P667" s="11">
        <v>4.6488723545224779</v>
      </c>
      <c r="Q667" s="33"/>
      <c r="R667" s="33"/>
      <c r="S667" s="33"/>
      <c r="T667" s="11">
        <v>13.746368906764141</v>
      </c>
      <c r="U667" s="11">
        <v>13.354175960907737</v>
      </c>
      <c r="V667" s="11"/>
      <c r="W667" s="11">
        <v>7.5861740376887781</v>
      </c>
      <c r="X667" s="11">
        <v>5.02685635009371</v>
      </c>
      <c r="Y667" s="11">
        <v>0.41570961883418733</v>
      </c>
      <c r="Z667" s="11">
        <v>0.32543595429106298</v>
      </c>
      <c r="AA667" s="11"/>
      <c r="AB667" s="11">
        <v>3.7617006038633236</v>
      </c>
      <c r="AC667" s="11"/>
      <c r="AD667" s="11"/>
      <c r="AE667" s="11">
        <v>9.0320763418858476</v>
      </c>
      <c r="AF667" s="11">
        <v>1.8104525063033086</v>
      </c>
      <c r="AG667" s="11">
        <v>1.5530069484800464</v>
      </c>
      <c r="AH667" s="11">
        <v>0.25744555782326223</v>
      </c>
      <c r="AI667" s="11">
        <v>62.794592020392955</v>
      </c>
      <c r="AJ667" s="11"/>
      <c r="AK667" s="11">
        <v>3.0390656542841525</v>
      </c>
    </row>
    <row r="668" spans="1:37" ht="15.75" x14ac:dyDescent="0.25">
      <c r="A668" s="32"/>
      <c r="B668" s="30" t="s">
        <v>139</v>
      </c>
      <c r="C668" s="8"/>
      <c r="H668" s="62" t="str">
        <f t="shared" si="17"/>
        <v/>
      </c>
      <c r="I668" s="141" t="s">
        <v>1479</v>
      </c>
      <c r="J668" s="11"/>
      <c r="K668" s="11" t="s">
        <v>1479</v>
      </c>
      <c r="L668" s="11"/>
      <c r="M668" s="11"/>
      <c r="N668" s="11"/>
      <c r="O668" s="11"/>
      <c r="P668" s="11"/>
      <c r="Q668" s="33"/>
      <c r="R668" s="33"/>
      <c r="S668" s="33"/>
      <c r="T668" s="11"/>
      <c r="U668" s="11"/>
      <c r="V668" s="11"/>
      <c r="W668" s="11"/>
      <c r="X668" s="11"/>
      <c r="Y668" s="11"/>
      <c r="Z668" s="11"/>
      <c r="AA668" s="11"/>
      <c r="AB668" s="11" t="s">
        <v>1479</v>
      </c>
      <c r="AC668" s="11"/>
      <c r="AD668" s="11"/>
      <c r="AE668" s="11"/>
      <c r="AF668" s="11"/>
      <c r="AG668" s="11"/>
      <c r="AH668" s="11"/>
      <c r="AI668" s="11" t="s">
        <v>1479</v>
      </c>
      <c r="AJ668" s="11"/>
      <c r="AK668" s="11" t="s">
        <v>1479</v>
      </c>
    </row>
    <row r="669" spans="1:37" ht="15.75" x14ac:dyDescent="0.25">
      <c r="A669" s="32">
        <v>635</v>
      </c>
      <c r="C669" s="8" t="s">
        <v>704</v>
      </c>
      <c r="H669" s="62">
        <f t="shared" si="17"/>
        <v>130.19668659898838</v>
      </c>
      <c r="I669" s="141">
        <v>5.500634344092532</v>
      </c>
      <c r="J669" s="11">
        <v>1.1821094334332611</v>
      </c>
      <c r="K669" s="11">
        <v>1.8718324633381718</v>
      </c>
      <c r="L669" s="11"/>
      <c r="M669" s="11">
        <v>13.500717899989262</v>
      </c>
      <c r="N669" s="11">
        <v>0.91589290977264104</v>
      </c>
      <c r="O669" s="11">
        <v>7.894776796828455</v>
      </c>
      <c r="P669" s="11">
        <v>4.690048193388165</v>
      </c>
      <c r="Q669" s="33"/>
      <c r="R669" s="33"/>
      <c r="S669" s="33"/>
      <c r="T669" s="11">
        <v>9.7819415069647171</v>
      </c>
      <c r="U669" s="11">
        <v>8.9965723612454873</v>
      </c>
      <c r="V669" s="11"/>
      <c r="W669" s="11">
        <v>5.1337880421583604</v>
      </c>
      <c r="X669" s="11">
        <v>3.022527889371128</v>
      </c>
      <c r="Y669" s="11">
        <v>0.54230417874372239</v>
      </c>
      <c r="Z669" s="11">
        <v>0.29795225097227773</v>
      </c>
      <c r="AA669" s="11"/>
      <c r="AB669" s="11">
        <v>2.9133725184303234</v>
      </c>
      <c r="AC669" s="11"/>
      <c r="AD669" s="11"/>
      <c r="AE669" s="11">
        <v>9.267972007596379</v>
      </c>
      <c r="AF669" s="11">
        <v>1.3798581948635231</v>
      </c>
      <c r="AG669" s="11">
        <v>1.2388784508098052</v>
      </c>
      <c r="AH669" s="11">
        <v>0.14097974405371783</v>
      </c>
      <c r="AI669" s="11">
        <v>71.950461631561012</v>
      </c>
      <c r="AJ669" s="11"/>
      <c r="AK669" s="11">
        <v>3.8512142374737</v>
      </c>
    </row>
    <row r="670" spans="1:37" ht="15.75" x14ac:dyDescent="0.25">
      <c r="A670" s="32">
        <v>636</v>
      </c>
      <c r="B670" s="30"/>
      <c r="C670" s="8" t="s">
        <v>705</v>
      </c>
      <c r="H670" s="62">
        <f t="shared" si="17"/>
        <v>144.71967978734341</v>
      </c>
      <c r="I670" s="141">
        <v>6.8988864591327088</v>
      </c>
      <c r="J670" s="11">
        <v>1.1792724847962486</v>
      </c>
      <c r="K670" s="11">
        <v>2.2226945980673882</v>
      </c>
      <c r="L670" s="11"/>
      <c r="M670" s="11">
        <v>18.011870933482186</v>
      </c>
      <c r="N670" s="11">
        <v>1.5020276668168813</v>
      </c>
      <c r="O670" s="11">
        <v>10.017002116948946</v>
      </c>
      <c r="P670" s="11">
        <v>6.4928411497163596</v>
      </c>
      <c r="Q670" s="33"/>
      <c r="R670" s="33"/>
      <c r="S670" s="33"/>
      <c r="T670" s="11">
        <v>13.689064396158585</v>
      </c>
      <c r="U670" s="11">
        <v>24.550065500589376</v>
      </c>
      <c r="V670" s="11"/>
      <c r="W670" s="11">
        <v>13.642800917163799</v>
      </c>
      <c r="X670" s="11">
        <v>9.3313947762717557</v>
      </c>
      <c r="Y670" s="11">
        <v>0.80269068314162328</v>
      </c>
      <c r="Z670" s="11">
        <v>0.77317912401219946</v>
      </c>
      <c r="AA670" s="11"/>
      <c r="AB670" s="11">
        <v>4.3549424276110278</v>
      </c>
      <c r="AC670" s="11"/>
      <c r="AD670" s="11"/>
      <c r="AE670" s="11">
        <v>12.635565164240218</v>
      </c>
      <c r="AF670" s="11">
        <v>1.5303772017750292</v>
      </c>
      <c r="AG670" s="11">
        <v>1.3190588312291756</v>
      </c>
      <c r="AH670" s="11">
        <v>0.21131837054585367</v>
      </c>
      <c r="AI670" s="11">
        <v>56.573424853199739</v>
      </c>
      <c r="AJ670" s="11"/>
      <c r="AK670" s="11">
        <v>3.0735157682909264</v>
      </c>
    </row>
    <row r="671" spans="1:37" ht="15.75" x14ac:dyDescent="0.25">
      <c r="A671" s="32">
        <v>637</v>
      </c>
      <c r="B671" s="30"/>
      <c r="C671" s="8" t="s">
        <v>706</v>
      </c>
      <c r="H671" s="62">
        <f t="shared" si="17"/>
        <v>144.16621641834061</v>
      </c>
      <c r="I671" s="141">
        <v>5.974664356732962</v>
      </c>
      <c r="J671" s="11">
        <v>1.3112346219676927</v>
      </c>
      <c r="K671" s="11">
        <v>2.6756362324766561</v>
      </c>
      <c r="L671" s="11"/>
      <c r="M671" s="11">
        <v>20.035821901208649</v>
      </c>
      <c r="N671" s="11">
        <v>1.5753703006768516</v>
      </c>
      <c r="O671" s="11">
        <v>10.938118519645831</v>
      </c>
      <c r="P671" s="11">
        <v>7.5223330808859679</v>
      </c>
      <c r="Q671" s="33"/>
      <c r="R671" s="33"/>
      <c r="S671" s="33"/>
      <c r="T671" s="11">
        <v>17.44014456058505</v>
      </c>
      <c r="U671" s="11">
        <v>27.957895614676318</v>
      </c>
      <c r="V671" s="11"/>
      <c r="W671" s="11">
        <v>15.356242270034217</v>
      </c>
      <c r="X671" s="11">
        <v>10.854081125042573</v>
      </c>
      <c r="Y671" s="11">
        <v>0.96400188660464536</v>
      </c>
      <c r="Z671" s="11">
        <v>0.78357033299488155</v>
      </c>
      <c r="AA671" s="11"/>
      <c r="AB671" s="11">
        <v>4.3848794275308087</v>
      </c>
      <c r="AC671" s="11"/>
      <c r="AD671" s="11"/>
      <c r="AE671" s="11">
        <v>12.50836884656651</v>
      </c>
      <c r="AF671" s="11">
        <v>1.583387326339458</v>
      </c>
      <c r="AG671" s="11">
        <v>1.4045826945393789</v>
      </c>
      <c r="AH671" s="11">
        <v>0.17880463180007919</v>
      </c>
      <c r="AI671" s="11">
        <v>47.86982102963055</v>
      </c>
      <c r="AJ671" s="11"/>
      <c r="AK671" s="11">
        <v>2.4243625006259668</v>
      </c>
    </row>
    <row r="672" spans="1:37" ht="15.75" x14ac:dyDescent="0.25">
      <c r="A672" s="32">
        <v>638</v>
      </c>
      <c r="B672" s="30"/>
      <c r="C672" s="8" t="s">
        <v>707</v>
      </c>
      <c r="H672" s="62">
        <f t="shared" si="17"/>
        <v>123.3776490809782</v>
      </c>
      <c r="I672" s="141">
        <v>5.5495824871973793</v>
      </c>
      <c r="J672" s="11">
        <v>1.1962541248634955</v>
      </c>
      <c r="K672" s="11">
        <v>1.5801252861827839</v>
      </c>
      <c r="L672" s="11"/>
      <c r="M672" s="11">
        <v>13.628208534588918</v>
      </c>
      <c r="N672" s="11">
        <v>1.0608144695445236</v>
      </c>
      <c r="O672" s="11">
        <v>8.3222365875576951</v>
      </c>
      <c r="P672" s="11">
        <v>4.2451574774867007</v>
      </c>
      <c r="Q672" s="33"/>
      <c r="R672" s="33"/>
      <c r="S672" s="33"/>
      <c r="T672" s="11">
        <v>13.258979711655991</v>
      </c>
      <c r="U672" s="11">
        <v>22.055516259769899</v>
      </c>
      <c r="V672" s="11"/>
      <c r="W672" s="11">
        <v>12.255348572196057</v>
      </c>
      <c r="X672" s="11">
        <v>8.6146933864266231</v>
      </c>
      <c r="Y672" s="11">
        <v>0.52009050937476975</v>
      </c>
      <c r="Z672" s="11">
        <v>0.66538379177244888</v>
      </c>
      <c r="AA672" s="11"/>
      <c r="AB672" s="11">
        <v>3.5393657738743753</v>
      </c>
      <c r="AC672" s="11"/>
      <c r="AD672" s="11"/>
      <c r="AE672" s="11">
        <v>10.033229650457322</v>
      </c>
      <c r="AF672" s="11">
        <v>1.2046660939813325</v>
      </c>
      <c r="AG672" s="11">
        <v>1.0578228846439766</v>
      </c>
      <c r="AH672" s="11">
        <v>0.14684320933735584</v>
      </c>
      <c r="AI672" s="11">
        <v>48.70400014897956</v>
      </c>
      <c r="AJ672" s="11"/>
      <c r="AK672" s="11">
        <v>2.6277210094271486</v>
      </c>
    </row>
    <row r="673" spans="1:37" ht="15.75" x14ac:dyDescent="0.25">
      <c r="A673" s="32">
        <v>639</v>
      </c>
      <c r="B673" s="30"/>
      <c r="C673" s="8" t="s">
        <v>708</v>
      </c>
      <c r="H673" s="62">
        <f t="shared" si="17"/>
        <v>112.86169898620922</v>
      </c>
      <c r="I673" s="141">
        <v>4.6690608009573786</v>
      </c>
      <c r="J673" s="11">
        <v>0.98481503412445237</v>
      </c>
      <c r="K673" s="11">
        <v>1.4118570507825554</v>
      </c>
      <c r="L673" s="11"/>
      <c r="M673" s="11">
        <v>12.422012560832002</v>
      </c>
      <c r="N673" s="11">
        <v>0.8868049093652326</v>
      </c>
      <c r="O673" s="11">
        <v>7.7193993899802118</v>
      </c>
      <c r="P673" s="11">
        <v>3.8158082614865574</v>
      </c>
      <c r="Q673" s="33"/>
      <c r="R673" s="33"/>
      <c r="S673" s="33"/>
      <c r="T673" s="11">
        <v>11.64764326636082</v>
      </c>
      <c r="U673" s="11">
        <v>22.898169523363745</v>
      </c>
      <c r="V673" s="11"/>
      <c r="W673" s="11">
        <v>13.842235009668675</v>
      </c>
      <c r="X673" s="11">
        <v>7.8718908695351821</v>
      </c>
      <c r="Y673" s="11">
        <v>0.42847599108425299</v>
      </c>
      <c r="Z673" s="11">
        <v>0.75556765307563756</v>
      </c>
      <c r="AA673" s="11"/>
      <c r="AB673" s="11">
        <v>4.608793085101734</v>
      </c>
      <c r="AC673" s="11"/>
      <c r="AD673" s="11"/>
      <c r="AE673" s="11">
        <v>10.650346039924655</v>
      </c>
      <c r="AF673" s="11">
        <v>1.360479652795646</v>
      </c>
      <c r="AG673" s="11">
        <v>1.1814724600115627</v>
      </c>
      <c r="AH673" s="11">
        <v>0.17900719278408328</v>
      </c>
      <c r="AI673" s="11">
        <v>39.990345974574836</v>
      </c>
      <c r="AJ673" s="11"/>
      <c r="AK673" s="11">
        <v>2.2181759973913939</v>
      </c>
    </row>
    <row r="674" spans="1:37" ht="25.5" customHeight="1" x14ac:dyDescent="0.25">
      <c r="A674" s="32">
        <v>640</v>
      </c>
      <c r="B674" s="30"/>
      <c r="C674" s="8" t="s">
        <v>709</v>
      </c>
      <c r="H674" s="62">
        <f t="shared" si="17"/>
        <v>100.62533145194637</v>
      </c>
      <c r="I674" s="141">
        <v>4.6073830231837194</v>
      </c>
      <c r="J674" s="11">
        <v>0.65810456533086081</v>
      </c>
      <c r="K674" s="11">
        <v>0.91826415382103665</v>
      </c>
      <c r="L674" s="11"/>
      <c r="M674" s="11">
        <v>10.902034294501691</v>
      </c>
      <c r="N674" s="11">
        <v>0.60105534969236973</v>
      </c>
      <c r="O674" s="11">
        <v>6.9355613261114097</v>
      </c>
      <c r="P674" s="11">
        <v>3.3654176186979119</v>
      </c>
      <c r="Q674" s="33"/>
      <c r="R674" s="33"/>
      <c r="S674" s="33"/>
      <c r="T674" s="11">
        <v>10.297689950344981</v>
      </c>
      <c r="U674" s="11">
        <v>17.740128107177931</v>
      </c>
      <c r="V674" s="11"/>
      <c r="W674" s="11">
        <v>11.890641447781958</v>
      </c>
      <c r="X674" s="11">
        <v>4.971635095466298</v>
      </c>
      <c r="Y674" s="11">
        <v>0.35344646823029907</v>
      </c>
      <c r="Z674" s="11">
        <v>0.52440509569937688</v>
      </c>
      <c r="AA674" s="11"/>
      <c r="AB674" s="11">
        <v>4.6993103329851245</v>
      </c>
      <c r="AC674" s="11"/>
      <c r="AD674" s="11"/>
      <c r="AE674" s="11">
        <v>9.6998773519261725</v>
      </c>
      <c r="AF674" s="11">
        <v>1.0844800020481562</v>
      </c>
      <c r="AG674" s="11">
        <v>0.94394454175268738</v>
      </c>
      <c r="AH674" s="11">
        <v>0.14053546029546887</v>
      </c>
      <c r="AI674" s="11">
        <v>37.799369492429243</v>
      </c>
      <c r="AJ674" s="11"/>
      <c r="AK674" s="11">
        <v>2.2186901781974653</v>
      </c>
    </row>
    <row r="675" spans="1:37" ht="15.75" x14ac:dyDescent="0.25">
      <c r="A675" s="32">
        <v>641</v>
      </c>
      <c r="B675" s="30"/>
      <c r="C675" s="8" t="s">
        <v>710</v>
      </c>
      <c r="H675" s="62">
        <f t="shared" si="17"/>
        <v>140.51133363596927</v>
      </c>
      <c r="I675" s="141">
        <v>5.4180802319117261</v>
      </c>
      <c r="J675" s="11">
        <v>1.0084712974249592</v>
      </c>
      <c r="K675" s="11">
        <v>1.9833874117966153</v>
      </c>
      <c r="L675" s="11"/>
      <c r="M675" s="11">
        <v>18.689175983798023</v>
      </c>
      <c r="N675" s="11">
        <v>1.0526901152101225</v>
      </c>
      <c r="O675" s="11">
        <v>10.568468569516657</v>
      </c>
      <c r="P675" s="11">
        <v>7.0680172990712435</v>
      </c>
      <c r="Q675" s="33"/>
      <c r="R675" s="33"/>
      <c r="S675" s="33"/>
      <c r="T675" s="11">
        <v>15.285939379630513</v>
      </c>
      <c r="U675" s="11">
        <v>30.145326769459679</v>
      </c>
      <c r="V675" s="11"/>
      <c r="W675" s="11">
        <v>17.609588408972794</v>
      </c>
      <c r="X675" s="11">
        <v>10.797356854255442</v>
      </c>
      <c r="Y675" s="11">
        <v>0.77352745693037428</v>
      </c>
      <c r="Z675" s="11">
        <v>0.96485404930106811</v>
      </c>
      <c r="AA675" s="11"/>
      <c r="AB675" s="11">
        <v>5.5647771462582574</v>
      </c>
      <c r="AC675" s="11"/>
      <c r="AD675" s="11"/>
      <c r="AE675" s="11">
        <v>14.069352000855197</v>
      </c>
      <c r="AF675" s="11">
        <v>1.7216035957038307</v>
      </c>
      <c r="AG675" s="11">
        <v>1.4468701330991005</v>
      </c>
      <c r="AH675" s="11">
        <v>0.27473346260473014</v>
      </c>
      <c r="AI675" s="11">
        <v>44.171291922155426</v>
      </c>
      <c r="AJ675" s="11"/>
      <c r="AK675" s="11">
        <v>2.4539278969750642</v>
      </c>
    </row>
    <row r="676" spans="1:37" ht="15.75" x14ac:dyDescent="0.25">
      <c r="A676" s="32">
        <v>642</v>
      </c>
      <c r="B676" s="30"/>
      <c r="C676" s="8" t="s">
        <v>711</v>
      </c>
      <c r="H676" s="62">
        <f t="shared" si="17"/>
        <v>138.89107604850633</v>
      </c>
      <c r="I676" s="141">
        <v>6.2088430059406816</v>
      </c>
      <c r="J676" s="11">
        <v>1.4282634312487537</v>
      </c>
      <c r="K676" s="11">
        <v>2.0970320659288362</v>
      </c>
      <c r="L676" s="11"/>
      <c r="M676" s="11">
        <v>17.378299808372269</v>
      </c>
      <c r="N676" s="11">
        <v>1.5193684935745173</v>
      </c>
      <c r="O676" s="11">
        <v>9.5817651182920596</v>
      </c>
      <c r="P676" s="11">
        <v>6.277166196505692</v>
      </c>
      <c r="Q676" s="33"/>
      <c r="R676" s="33"/>
      <c r="S676" s="33"/>
      <c r="T676" s="11">
        <v>14.165883190992496</v>
      </c>
      <c r="U676" s="11">
        <v>23.574608534957559</v>
      </c>
      <c r="V676" s="11"/>
      <c r="W676" s="11">
        <v>12.218796159548985</v>
      </c>
      <c r="X676" s="11">
        <v>9.8913285979686272</v>
      </c>
      <c r="Y676" s="11">
        <v>0.79246876215513906</v>
      </c>
      <c r="Z676" s="11">
        <v>0.67201501528480845</v>
      </c>
      <c r="AA676" s="11"/>
      <c r="AB676" s="11">
        <v>3.855028323253427</v>
      </c>
      <c r="AC676" s="11"/>
      <c r="AD676" s="11"/>
      <c r="AE676" s="11">
        <v>12.067928030637953</v>
      </c>
      <c r="AF676" s="11">
        <v>1.6737391494064615</v>
      </c>
      <c r="AG676" s="11">
        <v>1.4323296694835221</v>
      </c>
      <c r="AH676" s="11">
        <v>0.24140947992293937</v>
      </c>
      <c r="AI676" s="11">
        <v>53.608571356718322</v>
      </c>
      <c r="AJ676" s="11"/>
      <c r="AK676" s="11">
        <v>2.8328791510495797</v>
      </c>
    </row>
    <row r="677" spans="1:37" ht="15.75" x14ac:dyDescent="0.25">
      <c r="A677" s="32">
        <v>643</v>
      </c>
      <c r="B677" s="30"/>
      <c r="C677" s="8" t="s">
        <v>712</v>
      </c>
      <c r="H677" s="62">
        <f t="shared" si="17"/>
        <v>132.28137769227814</v>
      </c>
      <c r="I677" s="141">
        <v>6.0412301543496234</v>
      </c>
      <c r="J677" s="11">
        <v>1.337770947028359</v>
      </c>
      <c r="K677" s="11">
        <v>1.7304239851451551</v>
      </c>
      <c r="L677" s="11"/>
      <c r="M677" s="11">
        <v>15.920004696983067</v>
      </c>
      <c r="N677" s="11">
        <v>1.0748751761112156</v>
      </c>
      <c r="O677" s="11">
        <v>8.9561721933806275</v>
      </c>
      <c r="P677" s="11">
        <v>5.8889573274912248</v>
      </c>
      <c r="Q677" s="33"/>
      <c r="R677" s="33"/>
      <c r="S677" s="33"/>
      <c r="T677" s="11">
        <v>15.17501766229916</v>
      </c>
      <c r="U677" s="11">
        <v>19.052306768374223</v>
      </c>
      <c r="V677" s="11"/>
      <c r="W677" s="11">
        <v>10.48727831196887</v>
      </c>
      <c r="X677" s="11">
        <v>7.448055874352745</v>
      </c>
      <c r="Y677" s="11">
        <v>0.52911091997365756</v>
      </c>
      <c r="Z677" s="11">
        <v>0.58786166207894852</v>
      </c>
      <c r="AA677" s="11"/>
      <c r="AB677" s="11">
        <v>3.1612286474513347</v>
      </c>
      <c r="AC677" s="11"/>
      <c r="AD677" s="11"/>
      <c r="AE677" s="11">
        <v>10.877178025016823</v>
      </c>
      <c r="AF677" s="11">
        <v>1.2707808558460765</v>
      </c>
      <c r="AG677" s="11">
        <v>1.1275810434076738</v>
      </c>
      <c r="AH677" s="11">
        <v>0.14319981243840252</v>
      </c>
      <c r="AI677" s="11">
        <v>54.844764509488542</v>
      </c>
      <c r="AJ677" s="11"/>
      <c r="AK677" s="11">
        <v>2.8706714402958164</v>
      </c>
    </row>
    <row r="678" spans="1:37" ht="15.75" x14ac:dyDescent="0.25">
      <c r="A678" s="32">
        <v>644</v>
      </c>
      <c r="B678" s="30"/>
      <c r="C678" s="8" t="s">
        <v>713</v>
      </c>
      <c r="H678" s="62">
        <f t="shared" si="17"/>
        <v>154.16639283136689</v>
      </c>
      <c r="I678" s="141">
        <v>6.0626420526643416</v>
      </c>
      <c r="J678" s="11">
        <v>1.0205346889342917</v>
      </c>
      <c r="K678" s="11">
        <v>2.2391361925099531</v>
      </c>
      <c r="L678" s="11"/>
      <c r="M678" s="11">
        <v>20.976088150679171</v>
      </c>
      <c r="N678" s="11">
        <v>1.0622241805948227</v>
      </c>
      <c r="O678" s="11">
        <v>12.158354495601495</v>
      </c>
      <c r="P678" s="11">
        <v>7.755509474482853</v>
      </c>
      <c r="Q678" s="33"/>
      <c r="R678" s="33"/>
      <c r="S678" s="33"/>
      <c r="T678" s="11">
        <v>19.068866678267788</v>
      </c>
      <c r="U678" s="11">
        <v>35.443826053960436</v>
      </c>
      <c r="V678" s="11"/>
      <c r="W678" s="11">
        <v>22.685776509311374</v>
      </c>
      <c r="X678" s="11">
        <v>10.731841430278717</v>
      </c>
      <c r="Y678" s="11">
        <v>0.94369558253781649</v>
      </c>
      <c r="Z678" s="11">
        <v>1.0825125318325339</v>
      </c>
      <c r="AA678" s="11"/>
      <c r="AB678" s="11">
        <v>5.3475193822227212</v>
      </c>
      <c r="AC678" s="11"/>
      <c r="AD678" s="11"/>
      <c r="AE678" s="11">
        <v>16.332625593806267</v>
      </c>
      <c r="AF678" s="11">
        <v>1.9277998678248824</v>
      </c>
      <c r="AG678" s="11">
        <v>1.6163920638629339</v>
      </c>
      <c r="AH678" s="11">
        <v>0.31140780396194845</v>
      </c>
      <c r="AI678" s="11">
        <v>43.236609294451114</v>
      </c>
      <c r="AJ678" s="11"/>
      <c r="AK678" s="11">
        <v>2.5107448760459388</v>
      </c>
    </row>
    <row r="679" spans="1:37" ht="25.5" customHeight="1" x14ac:dyDescent="0.25">
      <c r="A679" s="32">
        <v>645</v>
      </c>
      <c r="B679" s="30"/>
      <c r="C679" s="8" t="s">
        <v>714</v>
      </c>
      <c r="H679" s="62">
        <f t="shared" si="17"/>
        <v>159.53454180585803</v>
      </c>
      <c r="I679" s="141">
        <v>6.9355406128368431</v>
      </c>
      <c r="J679" s="11">
        <v>1.241947041999272</v>
      </c>
      <c r="K679" s="11">
        <v>2.3160853941698751</v>
      </c>
      <c r="L679" s="11"/>
      <c r="M679" s="11">
        <v>20.260340525869154</v>
      </c>
      <c r="N679" s="11">
        <v>1.1639656506889031</v>
      </c>
      <c r="O679" s="11">
        <v>11.3460616748334</v>
      </c>
      <c r="P679" s="11">
        <v>7.7503132003468522</v>
      </c>
      <c r="Q679" s="33"/>
      <c r="R679" s="33"/>
      <c r="S679" s="33"/>
      <c r="T679" s="11">
        <v>17.227392221808223</v>
      </c>
      <c r="U679" s="11">
        <v>32.415682225861232</v>
      </c>
      <c r="V679" s="11"/>
      <c r="W679" s="11">
        <v>18.583579356005306</v>
      </c>
      <c r="X679" s="11">
        <v>11.735082022514526</v>
      </c>
      <c r="Y679" s="11">
        <v>0.97795030633106128</v>
      </c>
      <c r="Z679" s="11">
        <v>1.1190705410103376</v>
      </c>
      <c r="AA679" s="11"/>
      <c r="AB679" s="11">
        <v>5.8785915697052289</v>
      </c>
      <c r="AC679" s="11"/>
      <c r="AD679" s="11"/>
      <c r="AE679" s="11">
        <v>15.702516365765337</v>
      </c>
      <c r="AF679" s="11">
        <v>1.7650450947306329</v>
      </c>
      <c r="AG679" s="11">
        <v>1.5006733016609912</v>
      </c>
      <c r="AH679" s="11">
        <v>0.26437179306964154</v>
      </c>
      <c r="AI679" s="11">
        <v>52.905046798231204</v>
      </c>
      <c r="AJ679" s="11"/>
      <c r="AK679" s="11">
        <v>2.8863539548809896</v>
      </c>
    </row>
    <row r="680" spans="1:37" ht="15.75" x14ac:dyDescent="0.25">
      <c r="A680" s="32">
        <v>646</v>
      </c>
      <c r="B680" s="30"/>
      <c r="C680" s="8" t="s">
        <v>715</v>
      </c>
      <c r="H680" s="62">
        <f t="shared" si="17"/>
        <v>97.731195719514929</v>
      </c>
      <c r="I680" s="141">
        <v>3.3246541746047344</v>
      </c>
      <c r="J680" s="11">
        <v>1.3793100448992281</v>
      </c>
      <c r="K680" s="11">
        <v>0.99045285688858065</v>
      </c>
      <c r="L680" s="11"/>
      <c r="M680" s="11">
        <v>7.6520087646394455</v>
      </c>
      <c r="N680" s="11">
        <v>1.0823881953774996</v>
      </c>
      <c r="O680" s="11">
        <v>4.7493984708216272</v>
      </c>
      <c r="P680" s="11">
        <v>1.8202220984403186</v>
      </c>
      <c r="Q680" s="33"/>
      <c r="R680" s="33"/>
      <c r="S680" s="33"/>
      <c r="T680" s="11">
        <v>6.6258055350353802</v>
      </c>
      <c r="U680" s="11">
        <v>5.0782107655465634</v>
      </c>
      <c r="V680" s="11"/>
      <c r="W680" s="11">
        <v>2.5417517554084541</v>
      </c>
      <c r="X680" s="11">
        <v>2.2405030051365356</v>
      </c>
      <c r="Y680" s="11">
        <v>0.16455631953146554</v>
      </c>
      <c r="Z680" s="11">
        <v>0.13139968547010791</v>
      </c>
      <c r="AA680" s="11"/>
      <c r="AB680" s="11">
        <v>1.6468293756471908</v>
      </c>
      <c r="AC680" s="11"/>
      <c r="AD680" s="11"/>
      <c r="AE680" s="11">
        <v>5.1456798719403913</v>
      </c>
      <c r="AF680" s="11">
        <v>1.1299791809235518</v>
      </c>
      <c r="AG680" s="11">
        <v>0.94805510996980979</v>
      </c>
      <c r="AH680" s="11">
        <v>0.181924070953742</v>
      </c>
      <c r="AI680" s="11">
        <v>61.608650621800386</v>
      </c>
      <c r="AJ680" s="11"/>
      <c r="AK680" s="11">
        <v>3.1496145275894722</v>
      </c>
    </row>
    <row r="681" spans="1:37" ht="15.75" x14ac:dyDescent="0.25">
      <c r="A681" s="32">
        <v>647</v>
      </c>
      <c r="B681" s="30"/>
      <c r="C681" s="8" t="s">
        <v>716</v>
      </c>
      <c r="H681" s="62">
        <f t="shared" si="17"/>
        <v>122.26484516940255</v>
      </c>
      <c r="I681" s="141">
        <v>5.3572284482243724</v>
      </c>
      <c r="J681" s="11">
        <v>1.4197092189762663</v>
      </c>
      <c r="K681" s="11">
        <v>1.3676433507507657</v>
      </c>
      <c r="L681" s="11"/>
      <c r="M681" s="11">
        <v>12.318992945753216</v>
      </c>
      <c r="N681" s="11">
        <v>1.031823127864518</v>
      </c>
      <c r="O681" s="11">
        <v>6.9951223088550085</v>
      </c>
      <c r="P681" s="11">
        <v>4.2920475090336909</v>
      </c>
      <c r="Q681" s="33"/>
      <c r="R681" s="33"/>
      <c r="S681" s="33"/>
      <c r="T681" s="11">
        <v>13.237526252240807</v>
      </c>
      <c r="U681" s="11">
        <v>16.074678784517577</v>
      </c>
      <c r="V681" s="11"/>
      <c r="W681" s="11">
        <v>8.9227764340187488</v>
      </c>
      <c r="X681" s="11">
        <v>6.2182683407830144</v>
      </c>
      <c r="Y681" s="11">
        <v>0.45513239432699643</v>
      </c>
      <c r="Z681" s="11">
        <v>0.47850161538881542</v>
      </c>
      <c r="AA681" s="11"/>
      <c r="AB681" s="11">
        <v>4.4311353794308515</v>
      </c>
      <c r="AC681" s="11"/>
      <c r="AD681" s="11"/>
      <c r="AE681" s="11">
        <v>9.3143964776170076</v>
      </c>
      <c r="AF681" s="11">
        <v>1.2521958648568638</v>
      </c>
      <c r="AG681" s="11">
        <v>1.0660261156783963</v>
      </c>
      <c r="AH681" s="11">
        <v>0.18616974917846746</v>
      </c>
      <c r="AI681" s="11">
        <v>54.663858194448991</v>
      </c>
      <c r="AJ681" s="11"/>
      <c r="AK681" s="11">
        <v>2.8274802525858314</v>
      </c>
    </row>
    <row r="682" spans="1:37" ht="15.75" x14ac:dyDescent="0.25">
      <c r="A682" s="32"/>
      <c r="B682" s="30" t="s">
        <v>140</v>
      </c>
      <c r="C682" s="8"/>
      <c r="H682" s="62" t="str">
        <f t="shared" si="17"/>
        <v/>
      </c>
      <c r="I682" s="141" t="s">
        <v>1479</v>
      </c>
      <c r="J682" s="11"/>
      <c r="K682" s="11" t="s">
        <v>1479</v>
      </c>
      <c r="L682" s="11"/>
      <c r="M682" s="11"/>
      <c r="N682" s="11"/>
      <c r="O682" s="11"/>
      <c r="P682" s="11"/>
      <c r="Q682" s="33"/>
      <c r="R682" s="33"/>
      <c r="S682" s="33"/>
      <c r="T682" s="11"/>
      <c r="U682" s="11"/>
      <c r="V682" s="11"/>
      <c r="W682" s="11"/>
      <c r="X682" s="11"/>
      <c r="Y682" s="11"/>
      <c r="Z682" s="11"/>
      <c r="AA682" s="11"/>
      <c r="AB682" s="11" t="s">
        <v>1479</v>
      </c>
      <c r="AC682" s="11"/>
      <c r="AD682" s="11"/>
      <c r="AE682" s="11"/>
      <c r="AF682" s="11"/>
      <c r="AG682" s="11"/>
      <c r="AH682" s="11"/>
      <c r="AI682" s="11" t="s">
        <v>1479</v>
      </c>
      <c r="AJ682" s="11"/>
      <c r="AK682" s="11" t="s">
        <v>1479</v>
      </c>
    </row>
    <row r="683" spans="1:37" ht="15.75" x14ac:dyDescent="0.25">
      <c r="A683" s="32">
        <v>648</v>
      </c>
      <c r="C683" s="8" t="s">
        <v>717</v>
      </c>
      <c r="H683" s="62">
        <f t="shared" si="17"/>
        <v>123.98327353288704</v>
      </c>
      <c r="I683" s="141">
        <v>5.1544588902727408</v>
      </c>
      <c r="J683" s="11">
        <v>1.5416195832630566</v>
      </c>
      <c r="K683" s="11">
        <v>1.6676389576096124</v>
      </c>
      <c r="L683" s="11"/>
      <c r="M683" s="11">
        <v>15.349671478774306</v>
      </c>
      <c r="N683" s="11">
        <v>1.0394905500330167</v>
      </c>
      <c r="O683" s="11">
        <v>8.1657491054095743</v>
      </c>
      <c r="P683" s="11">
        <v>6.1444318233317148</v>
      </c>
      <c r="Q683" s="33"/>
      <c r="R683" s="33"/>
      <c r="S683" s="33"/>
      <c r="T683" s="11">
        <v>16.801111205082467</v>
      </c>
      <c r="U683" s="11">
        <v>15.047728892710493</v>
      </c>
      <c r="V683" s="11"/>
      <c r="W683" s="11">
        <v>8.4899248539399359</v>
      </c>
      <c r="X683" s="11">
        <v>5.4099166825549236</v>
      </c>
      <c r="Y683" s="11">
        <v>0.53870873027284805</v>
      </c>
      <c r="Z683" s="11">
        <v>0.60917862594278482</v>
      </c>
      <c r="AA683" s="11"/>
      <c r="AB683" s="11">
        <v>3.3352996687240317</v>
      </c>
      <c r="AC683" s="11"/>
      <c r="AD683" s="11"/>
      <c r="AE683" s="11">
        <v>9.4070578551865456</v>
      </c>
      <c r="AF683" s="11">
        <v>1.2939730024831952</v>
      </c>
      <c r="AG683" s="11">
        <v>1.1136045998866047</v>
      </c>
      <c r="AH683" s="11">
        <v>0.1803684025965907</v>
      </c>
      <c r="AI683" s="11">
        <v>51.759306802980753</v>
      </c>
      <c r="AJ683" s="11"/>
      <c r="AK683" s="11">
        <v>2.625407195799828</v>
      </c>
    </row>
    <row r="684" spans="1:37" ht="15.75" x14ac:dyDescent="0.25">
      <c r="A684" s="32">
        <v>649</v>
      </c>
      <c r="B684" s="30"/>
      <c r="C684" s="8" t="s">
        <v>718</v>
      </c>
      <c r="H684" s="62">
        <f t="shared" si="17"/>
        <v>116.26610237756196</v>
      </c>
      <c r="I684" s="141">
        <v>4.5006779097181173</v>
      </c>
      <c r="J684" s="11">
        <v>1.3296812021912325</v>
      </c>
      <c r="K684" s="11">
        <v>1.829280590011289</v>
      </c>
      <c r="L684" s="11"/>
      <c r="M684" s="11">
        <v>15.697936908719544</v>
      </c>
      <c r="N684" s="11">
        <v>0.93858511516555976</v>
      </c>
      <c r="O684" s="11">
        <v>8.3705688924791328</v>
      </c>
      <c r="P684" s="11">
        <v>6.3887829010748503</v>
      </c>
      <c r="Q684" s="33"/>
      <c r="R684" s="33"/>
      <c r="S684" s="33"/>
      <c r="T684" s="11">
        <v>15.068222487832944</v>
      </c>
      <c r="U684" s="11">
        <v>15.232393850403504</v>
      </c>
      <c r="V684" s="11"/>
      <c r="W684" s="11">
        <v>8.4052782535603292</v>
      </c>
      <c r="X684" s="11">
        <v>5.6601824897743231</v>
      </c>
      <c r="Y684" s="11">
        <v>0.60666024107028105</v>
      </c>
      <c r="Z684" s="11">
        <v>0.5602728659985704</v>
      </c>
      <c r="AA684" s="11"/>
      <c r="AB684" s="11">
        <v>3.2384156270046276</v>
      </c>
      <c r="AC684" s="11"/>
      <c r="AD684" s="11"/>
      <c r="AE684" s="11">
        <v>9.4459315565848989</v>
      </c>
      <c r="AF684" s="11">
        <v>1.4243445574165428</v>
      </c>
      <c r="AG684" s="11">
        <v>1.192662055945479</v>
      </c>
      <c r="AH684" s="11">
        <v>0.23168250147106362</v>
      </c>
      <c r="AI684" s="11">
        <v>46.15121103675488</v>
      </c>
      <c r="AJ684" s="11"/>
      <c r="AK684" s="11">
        <v>2.3480066509243858</v>
      </c>
    </row>
    <row r="685" spans="1:37" ht="15.75" x14ac:dyDescent="0.25">
      <c r="A685" s="32"/>
      <c r="B685" s="30" t="s">
        <v>651</v>
      </c>
      <c r="C685" s="8"/>
      <c r="H685" s="62" t="str">
        <f t="shared" si="17"/>
        <v/>
      </c>
      <c r="I685" s="141" t="s">
        <v>1479</v>
      </c>
      <c r="J685" s="11"/>
      <c r="K685" s="11" t="s">
        <v>1479</v>
      </c>
      <c r="L685" s="11"/>
      <c r="M685" s="11"/>
      <c r="N685" s="11"/>
      <c r="O685" s="11"/>
      <c r="P685" s="11"/>
      <c r="Q685" s="33"/>
      <c r="R685" s="33"/>
      <c r="S685" s="33"/>
      <c r="T685" s="11"/>
      <c r="U685" s="11"/>
      <c r="V685" s="11"/>
      <c r="W685" s="11"/>
      <c r="X685" s="11"/>
      <c r="Y685" s="11"/>
      <c r="Z685" s="11"/>
      <c r="AA685" s="11"/>
      <c r="AB685" s="11" t="s">
        <v>1479</v>
      </c>
      <c r="AC685" s="11"/>
      <c r="AD685" s="11"/>
      <c r="AE685" s="11"/>
      <c r="AF685" s="11"/>
      <c r="AG685" s="11"/>
      <c r="AH685" s="11"/>
      <c r="AI685" s="11" t="s">
        <v>1479</v>
      </c>
      <c r="AJ685" s="11"/>
      <c r="AK685" s="11" t="s">
        <v>1479</v>
      </c>
    </row>
    <row r="686" spans="1:37" ht="15.75" x14ac:dyDescent="0.25">
      <c r="A686" s="32">
        <v>650</v>
      </c>
      <c r="C686" s="8" t="s">
        <v>719</v>
      </c>
      <c r="H686" s="62">
        <f t="shared" si="17"/>
        <v>129.82474682754562</v>
      </c>
      <c r="I686" s="141">
        <v>5.4547943367995462</v>
      </c>
      <c r="J686" s="11">
        <v>1.9180716251077246</v>
      </c>
      <c r="K686" s="11">
        <v>1.4706697051812865</v>
      </c>
      <c r="L686" s="11"/>
      <c r="M686" s="11">
        <v>11.419387271480261</v>
      </c>
      <c r="N686" s="11">
        <v>1.5261948592837991</v>
      </c>
      <c r="O686" s="11">
        <v>6.951305970205512</v>
      </c>
      <c r="P686" s="11">
        <v>2.9418864419909481</v>
      </c>
      <c r="Q686" s="33"/>
      <c r="R686" s="33"/>
      <c r="S686" s="33"/>
      <c r="T686" s="11">
        <v>9.6427652348125381</v>
      </c>
      <c r="U686" s="11">
        <v>9.8215059004729373</v>
      </c>
      <c r="V686" s="11"/>
      <c r="W686" s="11">
        <v>5.3186328122237434</v>
      </c>
      <c r="X686" s="11">
        <v>3.9413518837493604</v>
      </c>
      <c r="Y686" s="11">
        <v>0.27733999762072425</v>
      </c>
      <c r="Z686" s="11">
        <v>0.28418120687910925</v>
      </c>
      <c r="AA686" s="11"/>
      <c r="AB686" s="11">
        <v>2.6267796698729291</v>
      </c>
      <c r="AC686" s="11"/>
      <c r="AD686" s="11"/>
      <c r="AE686" s="11">
        <v>7.7839501486861966</v>
      </c>
      <c r="AF686" s="11">
        <v>1.4115229587761515</v>
      </c>
      <c r="AG686" s="11">
        <v>1.229177560975681</v>
      </c>
      <c r="AH686" s="11">
        <v>0.18234539780047049</v>
      </c>
      <c r="AI686" s="11">
        <v>74.402747235430397</v>
      </c>
      <c r="AJ686" s="11"/>
      <c r="AK686" s="11">
        <v>3.8725527409256566</v>
      </c>
    </row>
    <row r="687" spans="1:37" ht="15.75" x14ac:dyDescent="0.25">
      <c r="A687" s="32"/>
      <c r="B687" s="30" t="s">
        <v>142</v>
      </c>
      <c r="C687" s="8"/>
      <c r="H687" s="62" t="str">
        <f t="shared" si="17"/>
        <v/>
      </c>
      <c r="I687" s="141" t="s">
        <v>1479</v>
      </c>
      <c r="J687" s="11"/>
      <c r="K687" s="11" t="s">
        <v>1479</v>
      </c>
      <c r="L687" s="11"/>
      <c r="M687" s="11"/>
      <c r="N687" s="11"/>
      <c r="O687" s="11"/>
      <c r="P687" s="11"/>
      <c r="Q687" s="33"/>
      <c r="R687" s="33"/>
      <c r="S687" s="33"/>
      <c r="T687" s="11"/>
      <c r="U687" s="11"/>
      <c r="V687" s="11"/>
      <c r="W687" s="11"/>
      <c r="X687" s="11"/>
      <c r="Y687" s="11"/>
      <c r="Z687" s="11"/>
      <c r="AA687" s="11"/>
      <c r="AB687" s="11" t="s">
        <v>1479</v>
      </c>
      <c r="AC687" s="11"/>
      <c r="AD687" s="11"/>
      <c r="AE687" s="11"/>
      <c r="AF687" s="11"/>
      <c r="AG687" s="11"/>
      <c r="AH687" s="11"/>
      <c r="AI687" s="11" t="s">
        <v>1479</v>
      </c>
      <c r="AJ687" s="11"/>
      <c r="AK687" s="11" t="s">
        <v>1479</v>
      </c>
    </row>
    <row r="688" spans="1:37" ht="15.75" x14ac:dyDescent="0.25">
      <c r="A688" s="32">
        <v>651</v>
      </c>
      <c r="C688" s="8" t="s">
        <v>720</v>
      </c>
      <c r="H688" s="62">
        <f t="shared" si="17"/>
        <v>138.0538251475306</v>
      </c>
      <c r="I688" s="141">
        <v>6.0113718003781509</v>
      </c>
      <c r="J688" s="11">
        <v>1.3767497711958496</v>
      </c>
      <c r="K688" s="11">
        <v>1.93349672402622</v>
      </c>
      <c r="L688" s="11"/>
      <c r="M688" s="11">
        <v>13.321457298335574</v>
      </c>
      <c r="N688" s="11">
        <v>0.95894370271119034</v>
      </c>
      <c r="O688" s="11">
        <v>7.7556978043974221</v>
      </c>
      <c r="P688" s="11">
        <v>4.6068157912269605</v>
      </c>
      <c r="Q688" s="33"/>
      <c r="R688" s="33"/>
      <c r="S688" s="33"/>
      <c r="T688" s="11">
        <v>11.341997852981489</v>
      </c>
      <c r="U688" s="11">
        <v>15.68552334813263</v>
      </c>
      <c r="V688" s="11"/>
      <c r="W688" s="11">
        <v>7.6469019302395846</v>
      </c>
      <c r="X688" s="11">
        <v>7.0592895271350464</v>
      </c>
      <c r="Y688" s="11">
        <v>0.66155732853120519</v>
      </c>
      <c r="Z688" s="11">
        <v>0.31777456222679323</v>
      </c>
      <c r="AA688" s="11"/>
      <c r="AB688" s="11">
        <v>5.5666265922802882</v>
      </c>
      <c r="AC688" s="11"/>
      <c r="AD688" s="11"/>
      <c r="AE688" s="11">
        <v>10.884556401661417</v>
      </c>
      <c r="AF688" s="11">
        <v>1.7211249547161667</v>
      </c>
      <c r="AG688" s="11">
        <v>1.5089558280374959</v>
      </c>
      <c r="AH688" s="11">
        <v>0.2121691266786708</v>
      </c>
      <c r="AI688" s="11">
        <v>66.824782705440583</v>
      </c>
      <c r="AJ688" s="11"/>
      <c r="AK688" s="11">
        <v>3.3861376983822495</v>
      </c>
    </row>
    <row r="689" spans="1:37" ht="15.75" x14ac:dyDescent="0.25">
      <c r="A689" s="32">
        <v>652</v>
      </c>
      <c r="B689" s="30"/>
      <c r="C689" s="8" t="s">
        <v>721</v>
      </c>
      <c r="H689" s="62">
        <f t="shared" si="17"/>
        <v>115.87955094283284</v>
      </c>
      <c r="I689" s="141">
        <v>4.3231557935884277</v>
      </c>
      <c r="J689" s="11">
        <v>1.0841851291345446</v>
      </c>
      <c r="K689" s="11">
        <v>1.4724640363410699</v>
      </c>
      <c r="L689" s="11"/>
      <c r="M689" s="11">
        <v>10.458721414500921</v>
      </c>
      <c r="N689" s="11">
        <v>1.0400039710655831</v>
      </c>
      <c r="O689" s="11">
        <v>6.0402703612322322</v>
      </c>
      <c r="P689" s="11">
        <v>3.3784470822031061</v>
      </c>
      <c r="Q689" s="33"/>
      <c r="R689" s="33"/>
      <c r="S689" s="33"/>
      <c r="T689" s="11">
        <v>9.2629693350665274</v>
      </c>
      <c r="U689" s="11">
        <v>12.587276080405292</v>
      </c>
      <c r="V689" s="11"/>
      <c r="W689" s="11">
        <v>6.5087882383204123</v>
      </c>
      <c r="X689" s="11">
        <v>5.2995364207338067</v>
      </c>
      <c r="Y689" s="11">
        <v>0.50915624583667596</v>
      </c>
      <c r="Z689" s="11">
        <v>0.26979517551439741</v>
      </c>
      <c r="AA689" s="11"/>
      <c r="AB689" s="11">
        <v>5.2294663780413</v>
      </c>
      <c r="AC689" s="11"/>
      <c r="AD689" s="11"/>
      <c r="AE689" s="11">
        <v>7.6991057129524636</v>
      </c>
      <c r="AF689" s="11">
        <v>1.2194322984294494</v>
      </c>
      <c r="AG689" s="11">
        <v>1.0611916577254643</v>
      </c>
      <c r="AH689" s="11">
        <v>0.15824064070398525</v>
      </c>
      <c r="AI689" s="11">
        <v>59.488026595503506</v>
      </c>
      <c r="AJ689" s="11"/>
      <c r="AK689" s="11">
        <v>3.0547481688693261</v>
      </c>
    </row>
    <row r="690" spans="1:37" ht="15.75" x14ac:dyDescent="0.25">
      <c r="A690" s="32"/>
      <c r="B690" s="30" t="s">
        <v>652</v>
      </c>
      <c r="C690" s="8"/>
      <c r="H690" s="62" t="str">
        <f t="shared" si="17"/>
        <v/>
      </c>
      <c r="I690" s="141" t="s">
        <v>1479</v>
      </c>
      <c r="J690" s="11"/>
      <c r="K690" s="11" t="s">
        <v>1479</v>
      </c>
      <c r="L690" s="11"/>
      <c r="M690" s="11"/>
      <c r="N690" s="11"/>
      <c r="O690" s="11"/>
      <c r="P690" s="11"/>
      <c r="Q690" s="33"/>
      <c r="R690" s="33"/>
      <c r="S690" s="33"/>
      <c r="T690" s="11"/>
      <c r="U690" s="11"/>
      <c r="V690" s="11"/>
      <c r="W690" s="11"/>
      <c r="X690" s="11"/>
      <c r="Y690" s="11"/>
      <c r="Z690" s="11"/>
      <c r="AA690" s="11"/>
      <c r="AB690" s="11" t="s">
        <v>1479</v>
      </c>
      <c r="AC690" s="11"/>
      <c r="AD690" s="11"/>
      <c r="AE690" s="11"/>
      <c r="AF690" s="11"/>
      <c r="AG690" s="11"/>
      <c r="AH690" s="11"/>
      <c r="AI690" s="11" t="s">
        <v>1479</v>
      </c>
      <c r="AJ690" s="11"/>
      <c r="AK690" s="11" t="s">
        <v>1479</v>
      </c>
    </row>
    <row r="691" spans="1:37" ht="15.75" x14ac:dyDescent="0.25">
      <c r="A691" s="32">
        <v>653</v>
      </c>
      <c r="C691" s="8" t="s">
        <v>722</v>
      </c>
      <c r="H691" s="62">
        <f t="shared" si="17"/>
        <v>119.71375714722443</v>
      </c>
      <c r="I691" s="141">
        <v>5.3548010914094508</v>
      </c>
      <c r="J691" s="11">
        <v>1.5170326004633152</v>
      </c>
      <c r="K691" s="11">
        <v>1.5718478985172315</v>
      </c>
      <c r="L691" s="11"/>
      <c r="M691" s="11">
        <v>14.987648439030096</v>
      </c>
      <c r="N691" s="11">
        <v>1.1465131015060879</v>
      </c>
      <c r="O691" s="11">
        <v>8.3813037586402803</v>
      </c>
      <c r="P691" s="11">
        <v>5.4598315788837288</v>
      </c>
      <c r="Q691" s="33"/>
      <c r="R691" s="33"/>
      <c r="S691" s="33"/>
      <c r="T691" s="11">
        <v>12.804282611522313</v>
      </c>
      <c r="U691" s="11">
        <v>12.671802610051634</v>
      </c>
      <c r="V691" s="11"/>
      <c r="W691" s="11">
        <v>6.4070027503532208</v>
      </c>
      <c r="X691" s="11">
        <v>5.451121890025953</v>
      </c>
      <c r="Y691" s="11">
        <v>0.43873035025614754</v>
      </c>
      <c r="Z691" s="11">
        <v>0.37494761941631266</v>
      </c>
      <c r="AA691" s="11"/>
      <c r="AB691" s="11">
        <v>2.895186959258663</v>
      </c>
      <c r="AC691" s="11"/>
      <c r="AD691" s="11"/>
      <c r="AE691" s="11">
        <v>8.9789189307850492</v>
      </c>
      <c r="AF691" s="11">
        <v>1.4193208045284817</v>
      </c>
      <c r="AG691" s="11">
        <v>1.1554648667647707</v>
      </c>
      <c r="AH691" s="11">
        <v>0.26385593776371113</v>
      </c>
      <c r="AI691" s="11">
        <v>54.764361702804301</v>
      </c>
      <c r="AJ691" s="11"/>
      <c r="AK691" s="11">
        <v>2.7485534988538936</v>
      </c>
    </row>
    <row r="692" spans="1:37" ht="15.75" x14ac:dyDescent="0.25">
      <c r="A692" s="32">
        <v>654</v>
      </c>
      <c r="B692" s="30"/>
      <c r="C692" s="8" t="s">
        <v>723</v>
      </c>
      <c r="H692" s="62">
        <f t="shared" si="17"/>
        <v>118.78015356900937</v>
      </c>
      <c r="I692" s="141">
        <v>4.4537547843732472</v>
      </c>
      <c r="J692" s="11">
        <v>1.8405924806844258</v>
      </c>
      <c r="K692" s="11">
        <v>1.8655564450431465</v>
      </c>
      <c r="L692" s="11"/>
      <c r="M692" s="11">
        <v>16.404654218466881</v>
      </c>
      <c r="N692" s="11">
        <v>1.7036226235503238</v>
      </c>
      <c r="O692" s="11">
        <v>9.9925499706634469</v>
      </c>
      <c r="P692" s="11">
        <v>4.7084816242531096</v>
      </c>
      <c r="Q692" s="33"/>
      <c r="R692" s="33"/>
      <c r="S692" s="33"/>
      <c r="T692" s="11">
        <v>14.007131723187307</v>
      </c>
      <c r="U692" s="11">
        <v>15.214010631169142</v>
      </c>
      <c r="V692" s="11"/>
      <c r="W692" s="11">
        <v>7.3945922427280024</v>
      </c>
      <c r="X692" s="11">
        <v>6.9180098985860337</v>
      </c>
      <c r="Y692" s="11">
        <v>0.55812103794976997</v>
      </c>
      <c r="Z692" s="11">
        <v>0.34328745190533699</v>
      </c>
      <c r="AA692" s="11"/>
      <c r="AB692" s="11">
        <v>3.1485320222979505</v>
      </c>
      <c r="AC692" s="11"/>
      <c r="AD692" s="11"/>
      <c r="AE692" s="11">
        <v>7.8020568228856142</v>
      </c>
      <c r="AF692" s="11">
        <v>1.7186961063101571</v>
      </c>
      <c r="AG692" s="11">
        <v>1.5173099760133033</v>
      </c>
      <c r="AH692" s="11">
        <v>0.20138613029685376</v>
      </c>
      <c r="AI692" s="11">
        <v>49.809538740887888</v>
      </c>
      <c r="AJ692" s="11"/>
      <c r="AK692" s="11">
        <v>2.5156295937036148</v>
      </c>
    </row>
    <row r="693" spans="1:37" ht="15.75" x14ac:dyDescent="0.25">
      <c r="A693" s="32"/>
      <c r="B693" s="30" t="s">
        <v>653</v>
      </c>
      <c r="C693" s="8"/>
      <c r="H693" s="62" t="str">
        <f t="shared" si="17"/>
        <v/>
      </c>
      <c r="I693" s="141" t="s">
        <v>1479</v>
      </c>
      <c r="J693" s="11"/>
      <c r="K693" s="11" t="s">
        <v>1479</v>
      </c>
      <c r="L693" s="11"/>
      <c r="M693" s="11"/>
      <c r="N693" s="11"/>
      <c r="O693" s="11"/>
      <c r="P693" s="11"/>
      <c r="Q693" s="33"/>
      <c r="R693" s="33"/>
      <c r="S693" s="33"/>
      <c r="T693" s="11"/>
      <c r="U693" s="11"/>
      <c r="V693" s="11"/>
      <c r="W693" s="11"/>
      <c r="X693" s="11"/>
      <c r="Y693" s="11"/>
      <c r="Z693" s="11"/>
      <c r="AA693" s="11"/>
      <c r="AB693" s="11" t="s">
        <v>1479</v>
      </c>
      <c r="AC693" s="11"/>
      <c r="AD693" s="11"/>
      <c r="AE693" s="11"/>
      <c r="AF693" s="11"/>
      <c r="AG693" s="11"/>
      <c r="AH693" s="11"/>
      <c r="AI693" s="11" t="s">
        <v>1479</v>
      </c>
      <c r="AJ693" s="11"/>
      <c r="AK693" s="11" t="s">
        <v>1479</v>
      </c>
    </row>
    <row r="694" spans="1:37" ht="15.75" x14ac:dyDescent="0.25">
      <c r="A694" s="32">
        <v>655</v>
      </c>
      <c r="C694" s="8" t="s">
        <v>724</v>
      </c>
      <c r="H694" s="62">
        <f t="shared" si="17"/>
        <v>102.8459106790915</v>
      </c>
      <c r="I694" s="141">
        <v>4.0683912401522964</v>
      </c>
      <c r="J694" s="11">
        <v>1.209742240383219</v>
      </c>
      <c r="K694" s="11">
        <v>1.4137383379908508</v>
      </c>
      <c r="L694" s="11"/>
      <c r="M694" s="11">
        <v>13.075290444994266</v>
      </c>
      <c r="N694" s="11">
        <v>1.2155010714003542</v>
      </c>
      <c r="O694" s="11">
        <v>7.3726745484935119</v>
      </c>
      <c r="P694" s="11">
        <v>4.4871148251004014</v>
      </c>
      <c r="Q694" s="33"/>
      <c r="R694" s="33"/>
      <c r="S694" s="33"/>
      <c r="T694" s="11">
        <v>9.9673075471429442</v>
      </c>
      <c r="U694" s="11">
        <v>10.41769922598497</v>
      </c>
      <c r="V694" s="11"/>
      <c r="W694" s="11">
        <v>5.0645542504181646</v>
      </c>
      <c r="X694" s="11">
        <v>4.706358578972738</v>
      </c>
      <c r="Y694" s="11">
        <v>0.37427827090077437</v>
      </c>
      <c r="Z694" s="11">
        <v>0.27250812569329469</v>
      </c>
      <c r="AA694" s="11"/>
      <c r="AB694" s="11">
        <v>2.2463983905323635</v>
      </c>
      <c r="AC694" s="11"/>
      <c r="AD694" s="11"/>
      <c r="AE694" s="11">
        <v>5.8933990445603399</v>
      </c>
      <c r="AF694" s="11">
        <v>1.5278033790703756</v>
      </c>
      <c r="AG694" s="11">
        <v>1.2813487802391745</v>
      </c>
      <c r="AH694" s="11">
        <v>0.24645459883120094</v>
      </c>
      <c r="AI694" s="11">
        <v>50.412559791019696</v>
      </c>
      <c r="AJ694" s="11"/>
      <c r="AK694" s="11">
        <v>2.6135810372601891</v>
      </c>
    </row>
    <row r="695" spans="1:37" ht="15.75" x14ac:dyDescent="0.25">
      <c r="A695" s="32">
        <v>656</v>
      </c>
      <c r="B695" s="30"/>
      <c r="C695" s="8" t="s">
        <v>725</v>
      </c>
      <c r="H695" s="62">
        <f t="shared" si="17"/>
        <v>116.05139831749061</v>
      </c>
      <c r="I695" s="141">
        <v>4.6134021220255494</v>
      </c>
      <c r="J695" s="11">
        <v>1.4463227341979217</v>
      </c>
      <c r="K695" s="11">
        <v>1.5077985576414104</v>
      </c>
      <c r="L695" s="11"/>
      <c r="M695" s="11">
        <v>10.210307210684546</v>
      </c>
      <c r="N695" s="11">
        <v>1.1156864993135827</v>
      </c>
      <c r="O695" s="11">
        <v>6.2411813488742602</v>
      </c>
      <c r="P695" s="11">
        <v>2.8534393624967032</v>
      </c>
      <c r="Q695" s="33"/>
      <c r="R695" s="33"/>
      <c r="S695" s="33"/>
      <c r="T695" s="11">
        <v>8.2799357827486002</v>
      </c>
      <c r="U695" s="11">
        <v>7.9995839821825783</v>
      </c>
      <c r="V695" s="11"/>
      <c r="W695" s="11">
        <v>4.3646311821763266</v>
      </c>
      <c r="X695" s="11">
        <v>3.1109127611275338</v>
      </c>
      <c r="Y695" s="11">
        <v>0.30632676010334131</v>
      </c>
      <c r="Z695" s="11">
        <v>0.21771327877537666</v>
      </c>
      <c r="AA695" s="11"/>
      <c r="AB695" s="11">
        <v>2.3145137119390498</v>
      </c>
      <c r="AC695" s="11"/>
      <c r="AD695" s="11"/>
      <c r="AE695" s="11">
        <v>7.0902668966852893</v>
      </c>
      <c r="AF695" s="11">
        <v>1.5334702856404028</v>
      </c>
      <c r="AG695" s="11">
        <v>1.2962524676797877</v>
      </c>
      <c r="AH695" s="11">
        <v>0.23721781796061503</v>
      </c>
      <c r="AI695" s="11">
        <v>67.508206562256646</v>
      </c>
      <c r="AJ695" s="11"/>
      <c r="AK695" s="11">
        <v>3.5475904714886237</v>
      </c>
    </row>
    <row r="696" spans="1:37" ht="15.75" x14ac:dyDescent="0.25">
      <c r="A696" s="32">
        <v>657</v>
      </c>
      <c r="B696" s="30"/>
      <c r="C696" s="8" t="s">
        <v>726</v>
      </c>
      <c r="H696" s="62">
        <f t="shared" si="17"/>
        <v>138.84545937840164</v>
      </c>
      <c r="I696" s="141">
        <v>6.6245711585731</v>
      </c>
      <c r="J696" s="11">
        <v>1.2422641741763936</v>
      </c>
      <c r="K696" s="11">
        <v>1.7015628585674161</v>
      </c>
      <c r="L696" s="11"/>
      <c r="M696" s="11">
        <v>15.716995895595648</v>
      </c>
      <c r="N696" s="11">
        <v>1.0276391858069529</v>
      </c>
      <c r="O696" s="11">
        <v>8.5774512227132877</v>
      </c>
      <c r="P696" s="11">
        <v>6.1119054870754077</v>
      </c>
      <c r="Q696" s="33"/>
      <c r="R696" s="33"/>
      <c r="S696" s="33"/>
      <c r="T696" s="11">
        <v>16.519455609592086</v>
      </c>
      <c r="U696" s="11">
        <v>18.008367929644621</v>
      </c>
      <c r="V696" s="11"/>
      <c r="W696" s="11">
        <v>9.5835274957177123</v>
      </c>
      <c r="X696" s="11">
        <v>7.3006721068358278</v>
      </c>
      <c r="Y696" s="11">
        <v>0.57033077093819551</v>
      </c>
      <c r="Z696" s="11">
        <v>0.5538375561528841</v>
      </c>
      <c r="AA696" s="11"/>
      <c r="AB696" s="11">
        <v>4.1445768532121958</v>
      </c>
      <c r="AC696" s="11"/>
      <c r="AD696" s="11"/>
      <c r="AE696" s="11">
        <v>10.51604027709153</v>
      </c>
      <c r="AF696" s="11">
        <v>1.4505357914681873</v>
      </c>
      <c r="AG696" s="11">
        <v>1.2322790320169139</v>
      </c>
      <c r="AH696" s="11">
        <v>0.21825675945127337</v>
      </c>
      <c r="AI696" s="11">
        <v>59.869939927253661</v>
      </c>
      <c r="AJ696" s="11"/>
      <c r="AK696" s="11">
        <v>3.0511489032268266</v>
      </c>
    </row>
    <row r="697" spans="1:37" ht="15.75" x14ac:dyDescent="0.25">
      <c r="A697" s="32"/>
      <c r="B697" s="30" t="s">
        <v>654</v>
      </c>
      <c r="C697" s="8"/>
      <c r="H697" s="62" t="str">
        <f t="shared" si="17"/>
        <v/>
      </c>
      <c r="I697" s="141" t="s">
        <v>1479</v>
      </c>
      <c r="J697" s="11"/>
      <c r="K697" s="11" t="s">
        <v>1479</v>
      </c>
      <c r="L697" s="11"/>
      <c r="M697" s="11"/>
      <c r="N697" s="11"/>
      <c r="O697" s="11"/>
      <c r="P697" s="11"/>
      <c r="Q697" s="33"/>
      <c r="R697" s="33"/>
      <c r="S697" s="33"/>
      <c r="T697" s="11"/>
      <c r="U697" s="11"/>
      <c r="V697" s="11"/>
      <c r="W697" s="11"/>
      <c r="X697" s="11"/>
      <c r="Y697" s="11"/>
      <c r="Z697" s="11"/>
      <c r="AA697" s="11"/>
      <c r="AB697" s="11" t="s">
        <v>1479</v>
      </c>
      <c r="AC697" s="11"/>
      <c r="AD697" s="11"/>
      <c r="AE697" s="11"/>
      <c r="AF697" s="11"/>
      <c r="AG697" s="11"/>
      <c r="AH697" s="11"/>
      <c r="AI697" s="11" t="s">
        <v>1479</v>
      </c>
      <c r="AJ697" s="11"/>
      <c r="AK697" s="11" t="s">
        <v>1479</v>
      </c>
    </row>
    <row r="698" spans="1:37" ht="15.75" x14ac:dyDescent="0.25">
      <c r="A698" s="32">
        <v>658</v>
      </c>
      <c r="C698" s="8" t="s">
        <v>727</v>
      </c>
      <c r="H698" s="62">
        <f t="shared" si="17"/>
        <v>107.87019476068956</v>
      </c>
      <c r="I698" s="141">
        <v>4.1925394835727641</v>
      </c>
      <c r="J698" s="11">
        <v>1.1342615504641727</v>
      </c>
      <c r="K698" s="11">
        <v>0.92079140024685413</v>
      </c>
      <c r="L698" s="11"/>
      <c r="M698" s="11">
        <v>7.6973013171114122</v>
      </c>
      <c r="N698" s="11">
        <v>0.9391613016055308</v>
      </c>
      <c r="O698" s="11">
        <v>4.5139858135659141</v>
      </c>
      <c r="P698" s="11">
        <v>2.2441542019399665</v>
      </c>
      <c r="Q698" s="33"/>
      <c r="R698" s="33"/>
      <c r="S698" s="33"/>
      <c r="T698" s="11">
        <v>6.4854009347369912</v>
      </c>
      <c r="U698" s="11">
        <v>5.7016251444779984</v>
      </c>
      <c r="V698" s="11"/>
      <c r="W698" s="11">
        <v>3.0960189189003779</v>
      </c>
      <c r="X698" s="11">
        <v>2.3039046100102891</v>
      </c>
      <c r="Y698" s="11">
        <v>0.19230005074916109</v>
      </c>
      <c r="Z698" s="11">
        <v>0.10940156481816983</v>
      </c>
      <c r="AA698" s="11"/>
      <c r="AB698" s="11">
        <v>2.0283036894675854</v>
      </c>
      <c r="AC698" s="11"/>
      <c r="AD698" s="11"/>
      <c r="AE698" s="11">
        <v>5.284336808290095</v>
      </c>
      <c r="AF698" s="11">
        <v>1.0315907798401824</v>
      </c>
      <c r="AG698" s="11">
        <v>0.90368297128752773</v>
      </c>
      <c r="AH698" s="11">
        <v>0.12790780855265468</v>
      </c>
      <c r="AI698" s="11">
        <v>69.789636201922008</v>
      </c>
      <c r="AJ698" s="11"/>
      <c r="AK698" s="11">
        <v>3.6044074505594974</v>
      </c>
    </row>
    <row r="699" spans="1:37" ht="15.75" x14ac:dyDescent="0.25">
      <c r="A699" s="32">
        <v>659</v>
      </c>
      <c r="B699" s="30"/>
      <c r="C699" s="8" t="s">
        <v>728</v>
      </c>
      <c r="H699" s="62">
        <f t="shared" si="17"/>
        <v>133.78400002196571</v>
      </c>
      <c r="I699" s="141">
        <v>6.1917076253953889</v>
      </c>
      <c r="J699" s="11">
        <v>1.4277470015614375</v>
      </c>
      <c r="K699" s="11">
        <v>1.1907968321520364</v>
      </c>
      <c r="L699" s="11"/>
      <c r="M699" s="11">
        <v>10.041156977389019</v>
      </c>
      <c r="N699" s="11">
        <v>0.83054576409254055</v>
      </c>
      <c r="O699" s="11">
        <v>6.0950183089473953</v>
      </c>
      <c r="P699" s="11">
        <v>3.115592904349084</v>
      </c>
      <c r="Q699" s="33"/>
      <c r="R699" s="33"/>
      <c r="S699" s="33"/>
      <c r="T699" s="11">
        <v>7.5263543423140211</v>
      </c>
      <c r="U699" s="11">
        <v>8.0517659661390031</v>
      </c>
      <c r="V699" s="11"/>
      <c r="W699" s="11">
        <v>4.2197391095079118</v>
      </c>
      <c r="X699" s="11">
        <v>3.297150598671502</v>
      </c>
      <c r="Y699" s="11">
        <v>0.28654595464015881</v>
      </c>
      <c r="Z699" s="11">
        <v>0.2483303033194306</v>
      </c>
      <c r="AA699" s="11"/>
      <c r="AB699" s="11">
        <v>2.5354162443306358</v>
      </c>
      <c r="AC699" s="11"/>
      <c r="AD699" s="11"/>
      <c r="AE699" s="11">
        <v>8.6123363546367937</v>
      </c>
      <c r="AF699" s="11">
        <v>1.4760273469476277</v>
      </c>
      <c r="AG699" s="11">
        <v>1.2087845895313682</v>
      </c>
      <c r="AH699" s="11">
        <v>0.26724275741625936</v>
      </c>
      <c r="AI699" s="11">
        <v>82.513380359703291</v>
      </c>
      <c r="AJ699" s="11"/>
      <c r="AK699" s="11">
        <v>4.217310971396433</v>
      </c>
    </row>
    <row r="700" spans="1:37" ht="15.75" x14ac:dyDescent="0.25">
      <c r="A700" s="32"/>
      <c r="B700" s="30" t="s">
        <v>655</v>
      </c>
      <c r="C700" s="8"/>
      <c r="H700" s="62" t="str">
        <f t="shared" si="17"/>
        <v/>
      </c>
      <c r="I700" s="141" t="s">
        <v>1479</v>
      </c>
      <c r="J700" s="11"/>
      <c r="K700" s="11" t="s">
        <v>1479</v>
      </c>
      <c r="L700" s="11"/>
      <c r="M700" s="11"/>
      <c r="N700" s="11"/>
      <c r="O700" s="11"/>
      <c r="P700" s="11"/>
      <c r="Q700" s="33"/>
      <c r="R700" s="33"/>
      <c r="S700" s="33"/>
      <c r="T700" s="11"/>
      <c r="U700" s="11"/>
      <c r="V700" s="11"/>
      <c r="W700" s="11"/>
      <c r="X700" s="11"/>
      <c r="Y700" s="11"/>
      <c r="Z700" s="11"/>
      <c r="AA700" s="11"/>
      <c r="AB700" s="11" t="s">
        <v>1479</v>
      </c>
      <c r="AC700" s="11"/>
      <c r="AD700" s="11"/>
      <c r="AE700" s="11"/>
      <c r="AF700" s="11"/>
      <c r="AG700" s="11"/>
      <c r="AH700" s="11"/>
      <c r="AI700" s="11" t="s">
        <v>1479</v>
      </c>
      <c r="AJ700" s="11"/>
      <c r="AK700" s="11" t="s">
        <v>1479</v>
      </c>
    </row>
    <row r="701" spans="1:37" ht="15.75" x14ac:dyDescent="0.25">
      <c r="A701" s="32">
        <v>660</v>
      </c>
      <c r="C701" s="8" t="s">
        <v>729</v>
      </c>
      <c r="H701" s="62">
        <f t="shared" si="17"/>
        <v>121.32575177808857</v>
      </c>
      <c r="I701" s="141">
        <v>4.6786196841335927</v>
      </c>
      <c r="J701" s="11">
        <v>1.4666040708904984</v>
      </c>
      <c r="K701" s="11">
        <v>1.8186471075074677</v>
      </c>
      <c r="L701" s="11"/>
      <c r="M701" s="11">
        <v>14.216428360321229</v>
      </c>
      <c r="N701" s="11">
        <v>1.1833338001056952</v>
      </c>
      <c r="O701" s="11">
        <v>7.9328706531160433</v>
      </c>
      <c r="P701" s="11">
        <v>5.1002239070994904</v>
      </c>
      <c r="Q701" s="33"/>
      <c r="R701" s="33"/>
      <c r="S701" s="33"/>
      <c r="T701" s="11">
        <v>13.041335156371929</v>
      </c>
      <c r="U701" s="11">
        <v>13.426227941842214</v>
      </c>
      <c r="V701" s="11"/>
      <c r="W701" s="11">
        <v>7.242387353238585</v>
      </c>
      <c r="X701" s="11">
        <v>5.4065060419163888</v>
      </c>
      <c r="Y701" s="11">
        <v>0.40721859942119504</v>
      </c>
      <c r="Z701" s="11">
        <v>0.3701159472660433</v>
      </c>
      <c r="AA701" s="11"/>
      <c r="AB701" s="11">
        <v>3.5935396253034262</v>
      </c>
      <c r="AC701" s="11"/>
      <c r="AD701" s="11"/>
      <c r="AE701" s="11">
        <v>7.2366580267215115</v>
      </c>
      <c r="AF701" s="11">
        <v>1.2842028488315498</v>
      </c>
      <c r="AG701" s="11">
        <v>1.0757014263699127</v>
      </c>
      <c r="AH701" s="11">
        <v>0.208501422461637</v>
      </c>
      <c r="AI701" s="11">
        <v>57.55835923508171</v>
      </c>
      <c r="AJ701" s="11"/>
      <c r="AK701" s="11">
        <v>3.0051297210834496</v>
      </c>
    </row>
    <row r="702" spans="1:37" ht="15.75" x14ac:dyDescent="0.25">
      <c r="A702" s="32">
        <v>661</v>
      </c>
      <c r="B702" s="30"/>
      <c r="C702" s="8" t="s">
        <v>730</v>
      </c>
      <c r="H702" s="62">
        <f t="shared" si="17"/>
        <v>56.333553340726866</v>
      </c>
      <c r="I702" s="141">
        <v>2.3095220972672181</v>
      </c>
      <c r="J702" s="11">
        <v>0.86341029806675207</v>
      </c>
      <c r="K702" s="11">
        <v>0.47905329354832388</v>
      </c>
      <c r="L702" s="11"/>
      <c r="M702" s="11">
        <v>4.6567990151243741</v>
      </c>
      <c r="N702" s="11">
        <v>0.54250275643312784</v>
      </c>
      <c r="O702" s="11">
        <v>2.9541403140148006</v>
      </c>
      <c r="P702" s="11">
        <v>1.1601559446764456</v>
      </c>
      <c r="Q702" s="33"/>
      <c r="R702" s="33"/>
      <c r="S702" s="33"/>
      <c r="T702" s="11">
        <v>4.0258432132495194</v>
      </c>
      <c r="U702" s="11">
        <v>3.1131971781294046</v>
      </c>
      <c r="V702" s="11"/>
      <c r="W702" s="11">
        <v>1.8287423891455568</v>
      </c>
      <c r="X702" s="11">
        <v>1.1099988315080938</v>
      </c>
      <c r="Y702" s="11">
        <v>6.8989532730561687E-2</v>
      </c>
      <c r="Z702" s="11">
        <v>0.10546642474519265</v>
      </c>
      <c r="AA702" s="11"/>
      <c r="AB702" s="11">
        <v>1.1852889660893136</v>
      </c>
      <c r="AC702" s="11"/>
      <c r="AD702" s="11"/>
      <c r="AE702" s="11">
        <v>3.8125216805352946</v>
      </c>
      <c r="AF702" s="11">
        <v>0.63230468887386482</v>
      </c>
      <c r="AG702" s="11">
        <v>0.53711723127066879</v>
      </c>
      <c r="AH702" s="11">
        <v>9.5187457603196052E-2</v>
      </c>
      <c r="AI702" s="11">
        <v>33.417416528138062</v>
      </c>
      <c r="AJ702" s="11"/>
      <c r="AK702" s="11">
        <v>1.8381963817047366</v>
      </c>
    </row>
    <row r="703" spans="1:37" ht="15.75" x14ac:dyDescent="0.25">
      <c r="A703" s="32"/>
      <c r="B703" s="30" t="s">
        <v>656</v>
      </c>
      <c r="C703" s="8"/>
      <c r="H703" s="62" t="str">
        <f t="shared" si="17"/>
        <v/>
      </c>
      <c r="I703" s="141" t="s">
        <v>1479</v>
      </c>
      <c r="J703" s="11"/>
      <c r="K703" s="11" t="s">
        <v>1479</v>
      </c>
      <c r="L703" s="11"/>
      <c r="M703" s="11"/>
      <c r="N703" s="11"/>
      <c r="O703" s="11"/>
      <c r="P703" s="11"/>
      <c r="Q703" s="33"/>
      <c r="R703" s="33"/>
      <c r="S703" s="33"/>
      <c r="T703" s="11"/>
      <c r="U703" s="11"/>
      <c r="V703" s="11"/>
      <c r="W703" s="11"/>
      <c r="X703" s="11"/>
      <c r="Y703" s="11"/>
      <c r="Z703" s="11"/>
      <c r="AA703" s="11"/>
      <c r="AB703" s="11" t="s">
        <v>1479</v>
      </c>
      <c r="AC703" s="11"/>
      <c r="AD703" s="11"/>
      <c r="AE703" s="11"/>
      <c r="AF703" s="11"/>
      <c r="AG703" s="11"/>
      <c r="AH703" s="11"/>
      <c r="AI703" s="11" t="s">
        <v>1479</v>
      </c>
      <c r="AJ703" s="11"/>
      <c r="AK703" s="11" t="s">
        <v>1479</v>
      </c>
    </row>
    <row r="704" spans="1:37" ht="15.75" x14ac:dyDescent="0.25">
      <c r="A704" s="32">
        <v>662</v>
      </c>
      <c r="C704" s="8" t="s">
        <v>731</v>
      </c>
      <c r="H704" s="62">
        <f t="shared" si="17"/>
        <v>119.14011446884977</v>
      </c>
      <c r="I704" s="141">
        <v>4.5230836654334583</v>
      </c>
      <c r="J704" s="11">
        <v>1.3826142332920184</v>
      </c>
      <c r="K704" s="11">
        <v>1.3327836370803985</v>
      </c>
      <c r="L704" s="11"/>
      <c r="M704" s="11">
        <v>14.379733196708873</v>
      </c>
      <c r="N704" s="11">
        <v>1.0500426703258128</v>
      </c>
      <c r="O704" s="11">
        <v>8.1979458862941588</v>
      </c>
      <c r="P704" s="11">
        <v>5.1317446400889013</v>
      </c>
      <c r="Q704" s="33"/>
      <c r="R704" s="33"/>
      <c r="S704" s="33"/>
      <c r="T704" s="11">
        <v>12.789362926219191</v>
      </c>
      <c r="U704" s="11">
        <v>17.108271059223593</v>
      </c>
      <c r="V704" s="11"/>
      <c r="W704" s="11">
        <v>8.6282484894389242</v>
      </c>
      <c r="X704" s="11">
        <v>7.4169308606776596</v>
      </c>
      <c r="Y704" s="11">
        <v>0.42023020435296249</v>
      </c>
      <c r="Z704" s="11">
        <v>0.6428615047540478</v>
      </c>
      <c r="AA704" s="11"/>
      <c r="AB704" s="11">
        <v>3.9004737399232559</v>
      </c>
      <c r="AC704" s="11"/>
      <c r="AD704" s="11"/>
      <c r="AE704" s="11">
        <v>8.4624587692440247</v>
      </c>
      <c r="AF704" s="11">
        <v>1.4964941199763484</v>
      </c>
      <c r="AG704" s="11">
        <v>1.2867165633154858</v>
      </c>
      <c r="AH704" s="11">
        <v>0.2097775566608627</v>
      </c>
      <c r="AI704" s="11">
        <v>51.095983647835759</v>
      </c>
      <c r="AJ704" s="11"/>
      <c r="AK704" s="11">
        <v>2.6688554739128487</v>
      </c>
    </row>
    <row r="705" spans="1:37" ht="15.75" x14ac:dyDescent="0.25">
      <c r="A705" s="32">
        <v>663</v>
      </c>
      <c r="B705" s="30"/>
      <c r="C705" s="8" t="s">
        <v>732</v>
      </c>
      <c r="H705" s="62">
        <f t="shared" si="17"/>
        <v>127.74140147961965</v>
      </c>
      <c r="I705" s="141">
        <v>5.2371329048209141</v>
      </c>
      <c r="J705" s="11">
        <v>1.3348831226746598</v>
      </c>
      <c r="K705" s="11">
        <v>1.3227547061519502</v>
      </c>
      <c r="L705" s="11"/>
      <c r="M705" s="11">
        <v>13.719123940226174</v>
      </c>
      <c r="N705" s="11">
        <v>1.1406131532100918</v>
      </c>
      <c r="O705" s="11">
        <v>7.5311776682130978</v>
      </c>
      <c r="P705" s="11">
        <v>5.0473331188029835</v>
      </c>
      <c r="Q705" s="33"/>
      <c r="R705" s="33"/>
      <c r="S705" s="33"/>
      <c r="T705" s="11">
        <v>12.708306379945299</v>
      </c>
      <c r="U705" s="11">
        <v>15.654704775533167</v>
      </c>
      <c r="V705" s="11"/>
      <c r="W705" s="11">
        <v>8.0574558383162049</v>
      </c>
      <c r="X705" s="11">
        <v>6.6727381511000914</v>
      </c>
      <c r="Y705" s="11">
        <v>0.48054187372256879</v>
      </c>
      <c r="Z705" s="11">
        <v>0.44396891239430153</v>
      </c>
      <c r="AA705" s="11"/>
      <c r="AB705" s="11">
        <v>3.7421883542904206</v>
      </c>
      <c r="AC705" s="11"/>
      <c r="AD705" s="11"/>
      <c r="AE705" s="11">
        <v>9.1761574194211928</v>
      </c>
      <c r="AF705" s="11">
        <v>1.2726498275580902</v>
      </c>
      <c r="AG705" s="11">
        <v>1.0892916248375994</v>
      </c>
      <c r="AH705" s="11">
        <v>0.18335820272049083</v>
      </c>
      <c r="AI705" s="11">
        <v>60.593565187411834</v>
      </c>
      <c r="AJ705" s="11"/>
      <c r="AK705" s="11">
        <v>2.9799348615859582</v>
      </c>
    </row>
    <row r="706" spans="1:37" ht="15.75" x14ac:dyDescent="0.25">
      <c r="A706" s="32">
        <v>664</v>
      </c>
      <c r="B706" s="30"/>
      <c r="C706" s="8" t="s">
        <v>733</v>
      </c>
      <c r="H706" s="62">
        <f t="shared" si="17"/>
        <v>127.07234890973375</v>
      </c>
      <c r="I706" s="141">
        <v>6.0497991768707946</v>
      </c>
      <c r="J706" s="11">
        <v>1.307999297640277</v>
      </c>
      <c r="K706" s="11">
        <v>1.3338450529741468</v>
      </c>
      <c r="L706" s="11"/>
      <c r="M706" s="11">
        <v>10.996147993271652</v>
      </c>
      <c r="N706" s="11">
        <v>1.1641966273881508</v>
      </c>
      <c r="O706" s="11">
        <v>6.8284602217970223</v>
      </c>
      <c r="P706" s="11">
        <v>3.0034911440864795</v>
      </c>
      <c r="Q706" s="33"/>
      <c r="R706" s="33"/>
      <c r="S706" s="33"/>
      <c r="T706" s="11">
        <v>7.9969256835640046</v>
      </c>
      <c r="U706" s="11">
        <v>10.118565549449935</v>
      </c>
      <c r="V706" s="11"/>
      <c r="W706" s="11">
        <v>5.7013554804004567</v>
      </c>
      <c r="X706" s="11">
        <v>3.7896600750912972</v>
      </c>
      <c r="Y706" s="11">
        <v>0.28782142409049055</v>
      </c>
      <c r="Z706" s="11">
        <v>0.33972856986769223</v>
      </c>
      <c r="AA706" s="11"/>
      <c r="AB706" s="11">
        <v>2.5028879078360884</v>
      </c>
      <c r="AC706" s="11"/>
      <c r="AD706" s="11"/>
      <c r="AE706" s="11">
        <v>7.9228567086195767</v>
      </c>
      <c r="AF706" s="11">
        <v>1.5935524035956632</v>
      </c>
      <c r="AG706" s="11">
        <v>1.3537377538201159</v>
      </c>
      <c r="AH706" s="11">
        <v>0.23981464977554728</v>
      </c>
      <c r="AI706" s="11">
        <v>73.427863204383968</v>
      </c>
      <c r="AJ706" s="11"/>
      <c r="AK706" s="11">
        <v>3.8219059315276382</v>
      </c>
    </row>
    <row r="707" spans="1:37" ht="15.75" x14ac:dyDescent="0.25">
      <c r="A707" s="32"/>
      <c r="B707" s="30" t="s">
        <v>657</v>
      </c>
      <c r="C707" s="8"/>
      <c r="H707" s="62" t="str">
        <f t="shared" si="17"/>
        <v/>
      </c>
      <c r="I707" s="141" t="s">
        <v>1479</v>
      </c>
      <c r="J707" s="11"/>
      <c r="K707" s="11" t="s">
        <v>1479</v>
      </c>
      <c r="L707" s="11"/>
      <c r="M707" s="11"/>
      <c r="N707" s="11"/>
      <c r="O707" s="11"/>
      <c r="P707" s="11"/>
      <c r="Q707" s="33"/>
      <c r="R707" s="33"/>
      <c r="S707" s="33"/>
      <c r="T707" s="11"/>
      <c r="U707" s="11"/>
      <c r="V707" s="11"/>
      <c r="W707" s="11"/>
      <c r="X707" s="11"/>
      <c r="Y707" s="11"/>
      <c r="Z707" s="11"/>
      <c r="AA707" s="11"/>
      <c r="AB707" s="11" t="s">
        <v>1479</v>
      </c>
      <c r="AC707" s="11"/>
      <c r="AD707" s="11"/>
      <c r="AE707" s="11"/>
      <c r="AF707" s="11"/>
      <c r="AG707" s="11"/>
      <c r="AH707" s="11"/>
      <c r="AI707" s="11" t="s">
        <v>1479</v>
      </c>
      <c r="AJ707" s="11"/>
      <c r="AK707" s="11" t="s">
        <v>1479</v>
      </c>
    </row>
    <row r="708" spans="1:37" ht="15.75" x14ac:dyDescent="0.25">
      <c r="A708" s="32">
        <v>665</v>
      </c>
      <c r="C708" s="8" t="s">
        <v>734</v>
      </c>
      <c r="H708" s="62">
        <f t="shared" si="17"/>
        <v>119.02131878856171</v>
      </c>
      <c r="I708" s="141">
        <v>4.367430408863008</v>
      </c>
      <c r="J708" s="11">
        <v>1.4517827843864695</v>
      </c>
      <c r="K708" s="11">
        <v>1.3980075747385079</v>
      </c>
      <c r="L708" s="11"/>
      <c r="M708" s="11">
        <v>10.575639995389052</v>
      </c>
      <c r="N708" s="11">
        <v>1.1951701006339814</v>
      </c>
      <c r="O708" s="11">
        <v>6.4971581999182222</v>
      </c>
      <c r="P708" s="11">
        <v>2.8833116948368485</v>
      </c>
      <c r="Q708" s="11"/>
      <c r="R708" s="33"/>
      <c r="S708" s="33"/>
      <c r="T708" s="11">
        <v>9.4469190028839876</v>
      </c>
      <c r="U708" s="11">
        <v>11.555028264138373</v>
      </c>
      <c r="V708" s="11"/>
      <c r="W708" s="11">
        <v>6.3006070364951476</v>
      </c>
      <c r="X708" s="11">
        <v>4.5070085788826759</v>
      </c>
      <c r="Y708" s="11">
        <v>0.42225175206773047</v>
      </c>
      <c r="Z708" s="11">
        <v>0.32516089669281989</v>
      </c>
      <c r="AA708" s="11"/>
      <c r="AB708" s="11">
        <v>2.9232863939659772</v>
      </c>
      <c r="AC708" s="11"/>
      <c r="AD708" s="11"/>
      <c r="AE708" s="11">
        <v>8.3445454147842923</v>
      </c>
      <c r="AF708" s="11">
        <v>1.614655612628541</v>
      </c>
      <c r="AG708" s="11">
        <v>1.4346842295605984</v>
      </c>
      <c r="AH708" s="11">
        <v>0.17997138306794266</v>
      </c>
      <c r="AI708" s="11">
        <v>63.970483068149996</v>
      </c>
      <c r="AJ708" s="11"/>
      <c r="AK708" s="11">
        <v>3.3735402686335041</v>
      </c>
    </row>
    <row r="709" spans="1:37" ht="15.75" x14ac:dyDescent="0.25">
      <c r="A709" s="32">
        <v>666</v>
      </c>
      <c r="B709" s="30"/>
      <c r="C709" s="8" t="s">
        <v>735</v>
      </c>
      <c r="H709" s="62">
        <f t="shared" si="17"/>
        <v>100.9074983357615</v>
      </c>
      <c r="I709" s="141">
        <v>3.8521233401321755</v>
      </c>
      <c r="J709" s="11">
        <v>1.1171877430975838</v>
      </c>
      <c r="K709" s="11">
        <v>0.98068203359619366</v>
      </c>
      <c r="L709" s="11"/>
      <c r="M709" s="11">
        <v>7.8061799228334614</v>
      </c>
      <c r="N709" s="11">
        <v>0.80613755246119034</v>
      </c>
      <c r="O709" s="11">
        <v>4.7485176880172899</v>
      </c>
      <c r="P709" s="11">
        <v>2.2515246823549808</v>
      </c>
      <c r="Q709" s="11"/>
      <c r="R709" s="33"/>
      <c r="S709" s="33"/>
      <c r="T709" s="11">
        <v>6.4390466189267048</v>
      </c>
      <c r="U709" s="11">
        <v>6.0751457414714016</v>
      </c>
      <c r="V709" s="11"/>
      <c r="W709" s="11">
        <v>3.7625434617993982</v>
      </c>
      <c r="X709" s="11">
        <v>1.9504286672399098</v>
      </c>
      <c r="Y709" s="11">
        <v>0.18544261835343007</v>
      </c>
      <c r="Z709" s="11">
        <v>0.17673099407866372</v>
      </c>
      <c r="AA709" s="11"/>
      <c r="AB709" s="11">
        <v>1.6571419183481935</v>
      </c>
      <c r="AC709" s="11"/>
      <c r="AD709" s="11"/>
      <c r="AE709" s="11">
        <v>6.6097787347743484</v>
      </c>
      <c r="AF709" s="11">
        <v>0.99174867629065211</v>
      </c>
      <c r="AG709" s="11">
        <v>0.84505941330113943</v>
      </c>
      <c r="AH709" s="11">
        <v>0.14668926298951271</v>
      </c>
      <c r="AI709" s="11">
        <v>62.191570970261147</v>
      </c>
      <c r="AJ709" s="11"/>
      <c r="AK709" s="11">
        <v>3.1868926360296381</v>
      </c>
    </row>
    <row r="710" spans="1:37" ht="15.75" x14ac:dyDescent="0.25">
      <c r="A710" s="32">
        <v>667</v>
      </c>
      <c r="B710" s="30"/>
      <c r="C710" s="8" t="s">
        <v>736</v>
      </c>
      <c r="H710" s="62">
        <f t="shared" ref="H710:H718" si="18">IF(SUM(I710:M710,S710:U710,AA710:AF710,AI710:AK710)=0,"",SUM(I710:M710,S710:U710,AA710:AF710,AI710:AK710))</f>
        <v>107.81282675095564</v>
      </c>
      <c r="I710" s="141">
        <v>3.9755508370999153</v>
      </c>
      <c r="J710" s="11">
        <v>1.2483633743253817</v>
      </c>
      <c r="K710" s="11">
        <v>1.2379628970690386</v>
      </c>
      <c r="L710" s="11"/>
      <c r="M710" s="11">
        <v>10.737894863865071</v>
      </c>
      <c r="N710" s="11">
        <v>0.85940153249255347</v>
      </c>
      <c r="O710" s="11">
        <v>6.1327460410219388</v>
      </c>
      <c r="P710" s="11">
        <v>3.7457472903505784</v>
      </c>
      <c r="Q710" s="11"/>
      <c r="R710" s="33"/>
      <c r="S710" s="33"/>
      <c r="T710" s="11">
        <v>8.8971405623498256</v>
      </c>
      <c r="U710" s="11">
        <v>9.3616946483834198</v>
      </c>
      <c r="V710" s="11"/>
      <c r="W710" s="11">
        <v>5.4687199805092783</v>
      </c>
      <c r="X710" s="11">
        <v>3.2657986412276925</v>
      </c>
      <c r="Y710" s="11">
        <v>0.34201135910947073</v>
      </c>
      <c r="Z710" s="11">
        <v>0.28516466753697828</v>
      </c>
      <c r="AA710" s="11"/>
      <c r="AB710" s="11">
        <v>2.3479766721192488</v>
      </c>
      <c r="AC710" s="11"/>
      <c r="AD710" s="11"/>
      <c r="AE710" s="11">
        <v>6.0835101592713858</v>
      </c>
      <c r="AF710" s="11">
        <v>1.2812540965654604</v>
      </c>
      <c r="AG710" s="11">
        <v>1.1312644399432412</v>
      </c>
      <c r="AH710" s="11">
        <v>0.14998965662221919</v>
      </c>
      <c r="AI710" s="11">
        <v>59.588530103858815</v>
      </c>
      <c r="AJ710" s="11"/>
      <c r="AK710" s="11">
        <v>3.0529485360480764</v>
      </c>
    </row>
    <row r="711" spans="1:37" ht="15.75" x14ac:dyDescent="0.25">
      <c r="A711" s="32"/>
      <c r="B711" s="30" t="s">
        <v>663</v>
      </c>
      <c r="C711" s="8"/>
      <c r="H711" s="62" t="str">
        <f t="shared" si="18"/>
        <v/>
      </c>
      <c r="I711" s="141" t="s">
        <v>1479</v>
      </c>
      <c r="J711" s="11"/>
      <c r="K711" s="11" t="s">
        <v>1479</v>
      </c>
      <c r="L711" s="11"/>
      <c r="M711" s="11"/>
      <c r="N711" s="11"/>
      <c r="O711" s="11"/>
      <c r="P711" s="11"/>
      <c r="Q711" s="11"/>
      <c r="R711" s="33"/>
      <c r="S711" s="33"/>
      <c r="T711" s="11"/>
      <c r="U711" s="11"/>
      <c r="V711" s="11"/>
      <c r="W711" s="11"/>
      <c r="X711" s="11"/>
      <c r="Y711" s="11"/>
      <c r="Z711" s="11"/>
      <c r="AA711" s="11"/>
      <c r="AB711" s="11" t="s">
        <v>1479</v>
      </c>
      <c r="AC711" s="11"/>
      <c r="AD711" s="11"/>
      <c r="AE711" s="11"/>
      <c r="AF711" s="11"/>
      <c r="AG711" s="11"/>
      <c r="AH711" s="11"/>
      <c r="AI711" s="11" t="s">
        <v>1479</v>
      </c>
      <c r="AJ711" s="11"/>
      <c r="AK711" s="11" t="s">
        <v>1479</v>
      </c>
    </row>
    <row r="712" spans="1:37" ht="15.75" x14ac:dyDescent="0.25">
      <c r="A712" s="32">
        <v>668</v>
      </c>
      <c r="C712" s="8" t="s">
        <v>737</v>
      </c>
      <c r="H712" s="62">
        <f t="shared" si="18"/>
        <v>123.10698569721677</v>
      </c>
      <c r="I712" s="141">
        <v>5.7098599784026218</v>
      </c>
      <c r="J712" s="11">
        <v>1.7920448134571143</v>
      </c>
      <c r="K712" s="11">
        <v>1.0496920100014449</v>
      </c>
      <c r="L712" s="11"/>
      <c r="M712" s="11">
        <v>11.259630937347195</v>
      </c>
      <c r="N712" s="11">
        <v>1.0741659270075479</v>
      </c>
      <c r="O712" s="11">
        <v>6.1870470826692205</v>
      </c>
      <c r="P712" s="11">
        <v>3.9984179276704266</v>
      </c>
      <c r="Q712" s="11"/>
      <c r="R712" s="33"/>
      <c r="S712" s="33"/>
      <c r="T712" s="11">
        <v>10.32676900345338</v>
      </c>
      <c r="U712" s="11">
        <v>8.4493043589722259</v>
      </c>
      <c r="V712" s="11"/>
      <c r="W712" s="11">
        <v>4.5406173156564487</v>
      </c>
      <c r="X712" s="11">
        <v>3.4221252900538617</v>
      </c>
      <c r="Y712" s="11">
        <v>0.26124157496531558</v>
      </c>
      <c r="Z712" s="11">
        <v>0.22532017829659828</v>
      </c>
      <c r="AA712" s="11"/>
      <c r="AB712" s="11">
        <v>2.3230718550945282</v>
      </c>
      <c r="AC712" s="11"/>
      <c r="AD712" s="11"/>
      <c r="AE712" s="11">
        <v>6.2647548097865258</v>
      </c>
      <c r="AF712" s="11">
        <v>1.1953613418738547</v>
      </c>
      <c r="AG712" s="11">
        <v>1.0143204368103704</v>
      </c>
      <c r="AH712" s="11">
        <v>0.18104090506348422</v>
      </c>
      <c r="AI712" s="11">
        <v>71.277088125580491</v>
      </c>
      <c r="AJ712" s="11"/>
      <c r="AK712" s="11">
        <v>3.4594084632474038</v>
      </c>
    </row>
    <row r="713" spans="1:37" ht="15.75" x14ac:dyDescent="0.25">
      <c r="A713" s="32"/>
      <c r="B713" s="30" t="s">
        <v>658</v>
      </c>
      <c r="C713" s="8"/>
      <c r="H713" s="62" t="str">
        <f t="shared" si="18"/>
        <v/>
      </c>
      <c r="I713" s="141" t="s">
        <v>1479</v>
      </c>
      <c r="J713" s="11"/>
      <c r="K713" s="11" t="s">
        <v>1479</v>
      </c>
      <c r="L713" s="11"/>
      <c r="M713" s="11"/>
      <c r="N713" s="11"/>
      <c r="O713" s="11"/>
      <c r="P713" s="11"/>
      <c r="Q713" s="11"/>
      <c r="R713" s="33"/>
      <c r="S713" s="33"/>
      <c r="T713" s="11"/>
      <c r="U713" s="11"/>
      <c r="V713" s="11"/>
      <c r="W713" s="11"/>
      <c r="X713" s="11"/>
      <c r="Y713" s="11"/>
      <c r="Z713" s="11"/>
      <c r="AA713" s="11"/>
      <c r="AB713" s="11" t="s">
        <v>1479</v>
      </c>
      <c r="AC713" s="11"/>
      <c r="AD713" s="11"/>
      <c r="AE713" s="11"/>
      <c r="AF713" s="11"/>
      <c r="AG713" s="11"/>
      <c r="AH713" s="11"/>
      <c r="AI713" s="11" t="s">
        <v>1479</v>
      </c>
      <c r="AJ713" s="11"/>
      <c r="AK713" s="11" t="s">
        <v>1479</v>
      </c>
    </row>
    <row r="714" spans="1:37" ht="15.75" x14ac:dyDescent="0.25">
      <c r="A714" s="32">
        <v>669</v>
      </c>
      <c r="C714" s="8" t="s">
        <v>738</v>
      </c>
      <c r="H714" s="62">
        <f t="shared" si="18"/>
        <v>96.98118276271606</v>
      </c>
      <c r="I714" s="141">
        <v>4.0403340861883832</v>
      </c>
      <c r="J714" s="11">
        <v>1.1835858459772521</v>
      </c>
      <c r="K714" s="11">
        <v>0.8732844124094935</v>
      </c>
      <c r="L714" s="11"/>
      <c r="M714" s="11">
        <v>7.8865702288272503</v>
      </c>
      <c r="N714" s="11">
        <v>1.0903229981815403</v>
      </c>
      <c r="O714" s="11">
        <v>4.78069622783788</v>
      </c>
      <c r="P714" s="11">
        <v>2.0155510028078298</v>
      </c>
      <c r="Q714" s="11"/>
      <c r="R714" s="33"/>
      <c r="S714" s="33"/>
      <c r="T714" s="11">
        <v>6.4400758478229996</v>
      </c>
      <c r="U714" s="11">
        <v>6.0425702923101898</v>
      </c>
      <c r="V714" s="11"/>
      <c r="W714" s="11">
        <v>3.5572204703436117</v>
      </c>
      <c r="X714" s="11">
        <v>2.1933337154234445</v>
      </c>
      <c r="Y714" s="11">
        <v>0.17107120468926418</v>
      </c>
      <c r="Z714" s="11">
        <v>0.12094490185386979</v>
      </c>
      <c r="AA714" s="11"/>
      <c r="AB714" s="11">
        <v>1.7502042996580476</v>
      </c>
      <c r="AC714" s="11"/>
      <c r="AD714" s="11"/>
      <c r="AE714" s="11">
        <v>5.5503679708344684</v>
      </c>
      <c r="AF714" s="11">
        <v>1.1647676161654255</v>
      </c>
      <c r="AG714" s="11">
        <v>0.97091135284728336</v>
      </c>
      <c r="AH714" s="11">
        <v>0.19385626331814215</v>
      </c>
      <c r="AI714" s="11">
        <v>59.055861509575706</v>
      </c>
      <c r="AJ714" s="11"/>
      <c r="AK714" s="11">
        <v>2.9935606529468464</v>
      </c>
    </row>
    <row r="715" spans="1:37" ht="15.75" x14ac:dyDescent="0.25">
      <c r="A715" s="32"/>
      <c r="B715" s="30" t="s">
        <v>661</v>
      </c>
      <c r="C715" s="8"/>
      <c r="H715" s="62" t="str">
        <f t="shared" si="18"/>
        <v/>
      </c>
      <c r="I715" s="141" t="s">
        <v>1479</v>
      </c>
      <c r="J715" s="11"/>
      <c r="K715" s="11" t="s">
        <v>1479</v>
      </c>
      <c r="L715" s="11"/>
      <c r="M715" s="11"/>
      <c r="N715" s="11"/>
      <c r="O715" s="11"/>
      <c r="P715" s="11"/>
      <c r="Q715" s="11"/>
      <c r="R715" s="33"/>
      <c r="S715" s="33"/>
      <c r="T715" s="11"/>
      <c r="U715" s="11"/>
      <c r="V715" s="11"/>
      <c r="W715" s="11"/>
      <c r="X715" s="11"/>
      <c r="Y715" s="11"/>
      <c r="Z715" s="11"/>
      <c r="AA715" s="11"/>
      <c r="AB715" s="11" t="s">
        <v>1479</v>
      </c>
      <c r="AC715" s="11"/>
      <c r="AD715" s="11"/>
      <c r="AE715" s="11"/>
      <c r="AF715" s="11"/>
      <c r="AG715" s="11"/>
      <c r="AH715" s="11"/>
      <c r="AI715" s="11" t="s">
        <v>1479</v>
      </c>
      <c r="AJ715" s="11"/>
      <c r="AK715" s="11" t="s">
        <v>1479</v>
      </c>
    </row>
    <row r="716" spans="1:37" ht="15.75" x14ac:dyDescent="0.25">
      <c r="A716" s="32">
        <v>670</v>
      </c>
      <c r="C716" s="8" t="s">
        <v>739</v>
      </c>
      <c r="H716" s="62">
        <f t="shared" si="18"/>
        <v>91.93335054587908</v>
      </c>
      <c r="I716" s="141">
        <v>3.2556357074511526</v>
      </c>
      <c r="J716" s="11">
        <v>1.5858502743732052</v>
      </c>
      <c r="K716" s="11">
        <v>0.7754091686622876</v>
      </c>
      <c r="L716" s="11"/>
      <c r="M716" s="11">
        <v>6.2696537248386148</v>
      </c>
      <c r="N716" s="11">
        <v>0.97362704211933193</v>
      </c>
      <c r="O716" s="11">
        <v>3.768356264101242</v>
      </c>
      <c r="P716" s="11">
        <v>1.5276704186180412</v>
      </c>
      <c r="Q716" s="11"/>
      <c r="R716" s="33"/>
      <c r="S716" s="33"/>
      <c r="T716" s="11">
        <v>5.6278869768284778</v>
      </c>
      <c r="U716" s="11">
        <v>4.0733123776833908</v>
      </c>
      <c r="V716" s="11"/>
      <c r="W716" s="11">
        <v>2.1571110776416953</v>
      </c>
      <c r="X716" s="11">
        <v>1.6961881020140051</v>
      </c>
      <c r="Y716" s="11">
        <v>9.1258995778420074E-2</v>
      </c>
      <c r="Z716" s="11">
        <v>0.12875420224927031</v>
      </c>
      <c r="AA716" s="11"/>
      <c r="AB716" s="11">
        <v>1.3644845765536759</v>
      </c>
      <c r="AC716" s="11"/>
      <c r="AD716" s="11"/>
      <c r="AE716" s="11">
        <v>4.2372031114324908</v>
      </c>
      <c r="AF716" s="11">
        <v>0.91988441503007645</v>
      </c>
      <c r="AG716" s="11">
        <v>0.76719394528780294</v>
      </c>
      <c r="AH716" s="11">
        <v>0.15269046974227357</v>
      </c>
      <c r="AI716" s="11">
        <v>60.754370800780322</v>
      </c>
      <c r="AJ716" s="11"/>
      <c r="AK716" s="11">
        <v>3.0696594122453922</v>
      </c>
    </row>
    <row r="717" spans="1:37" ht="15.75" x14ac:dyDescent="0.25">
      <c r="A717" s="32">
        <v>671</v>
      </c>
      <c r="B717" s="30"/>
      <c r="C717" s="8" t="s">
        <v>740</v>
      </c>
      <c r="H717" s="62">
        <f t="shared" si="18"/>
        <v>103.48215211022523</v>
      </c>
      <c r="I717" s="141">
        <v>4.0884642286980819</v>
      </c>
      <c r="J717" s="11">
        <v>1.4910433139853279</v>
      </c>
      <c r="K717" s="11">
        <v>1.1594498667906288</v>
      </c>
      <c r="L717" s="11"/>
      <c r="M717" s="11">
        <v>11.429109869864593</v>
      </c>
      <c r="N717" s="11">
        <v>0.87031643684014603</v>
      </c>
      <c r="O717" s="11">
        <v>6.6421264501534045</v>
      </c>
      <c r="P717" s="11">
        <v>3.9166669828710416</v>
      </c>
      <c r="Q717" s="11"/>
      <c r="R717" s="33"/>
      <c r="S717" s="33"/>
      <c r="T717" s="11">
        <v>11.905512782790009</v>
      </c>
      <c r="U717" s="11">
        <v>9.0816584371068405</v>
      </c>
      <c r="V717" s="11"/>
      <c r="W717" s="11">
        <v>4.9036230008669373</v>
      </c>
      <c r="X717" s="11">
        <v>3.4151444997279179</v>
      </c>
      <c r="Y717" s="11">
        <v>0.41939200164196105</v>
      </c>
      <c r="Z717" s="11">
        <v>0.34349893487002386</v>
      </c>
      <c r="AA717" s="11"/>
      <c r="AB717" s="11">
        <v>2.6953293008736541</v>
      </c>
      <c r="AC717" s="11"/>
      <c r="AD717" s="11"/>
      <c r="AE717" s="11">
        <v>6.7691461537543081</v>
      </c>
      <c r="AF717" s="11">
        <v>1.1694890469945833</v>
      </c>
      <c r="AG717" s="11">
        <v>0.96128336356959221</v>
      </c>
      <c r="AH717" s="11">
        <v>0.20820568342499107</v>
      </c>
      <c r="AI717" s="11">
        <v>51.136185051177883</v>
      </c>
      <c r="AJ717" s="11"/>
      <c r="AK717" s="11">
        <v>2.5567640581893154</v>
      </c>
    </row>
    <row r="718" spans="1:37" ht="15.75" x14ac:dyDescent="0.25">
      <c r="A718" s="34">
        <v>672</v>
      </c>
      <c r="B718" s="30"/>
      <c r="C718" s="3" t="s">
        <v>741</v>
      </c>
      <c r="H718" s="62">
        <f t="shared" si="18"/>
        <v>47.740073400251511</v>
      </c>
      <c r="I718" s="145">
        <v>2.1576857327246235</v>
      </c>
      <c r="J718" s="145">
        <v>0.74700724297058951</v>
      </c>
      <c r="K718" s="145">
        <v>0.52884460297756186</v>
      </c>
      <c r="L718" s="145"/>
      <c r="M718" s="145">
        <v>3.4708639026466614</v>
      </c>
      <c r="N718" s="145">
        <v>0.33141139355942767</v>
      </c>
      <c r="O718" s="145">
        <v>2.1738761957559061</v>
      </c>
      <c r="P718" s="145">
        <v>0.96557631333132765</v>
      </c>
      <c r="Q718" s="145"/>
      <c r="R718" s="164"/>
      <c r="S718" s="164"/>
      <c r="T718" s="145">
        <v>3.5275944104354231</v>
      </c>
      <c r="U718" s="145">
        <v>2.5432949261308293</v>
      </c>
      <c r="V718" s="145"/>
      <c r="W718" s="11">
        <v>1.4787879875822751</v>
      </c>
      <c r="X718" s="11">
        <v>0.84817186029913638</v>
      </c>
      <c r="Y718" s="11">
        <v>0.15195862584553321</v>
      </c>
      <c r="Z718" s="11">
        <v>6.4376452403884551E-2</v>
      </c>
      <c r="AA718" s="11"/>
      <c r="AB718" s="145">
        <v>1.475100193948429</v>
      </c>
      <c r="AC718" s="145"/>
      <c r="AD718" s="145"/>
      <c r="AE718" s="145">
        <v>5.3567248892847656</v>
      </c>
      <c r="AF718" s="145">
        <v>0.54951085493544094</v>
      </c>
      <c r="AG718" s="145">
        <v>0.4242147326698788</v>
      </c>
      <c r="AH718" s="145">
        <v>0.12529612226556214</v>
      </c>
      <c r="AI718" s="145">
        <v>25.909804453996969</v>
      </c>
      <c r="AJ718" s="145"/>
      <c r="AK718" s="145">
        <v>1.4736421902002168</v>
      </c>
    </row>
    <row r="719" spans="1:37" ht="15" x14ac:dyDescent="0.2">
      <c r="A719" s="32"/>
      <c r="B719" s="30"/>
      <c r="C719" s="8"/>
      <c r="I719" s="33" t="s">
        <v>1479</v>
      </c>
      <c r="J719" s="33"/>
      <c r="K719" s="33"/>
      <c r="L719" s="33"/>
      <c r="M719" s="33"/>
      <c r="N719" s="33"/>
      <c r="O719" s="33"/>
      <c r="P719" s="33"/>
      <c r="Q719" s="33"/>
      <c r="R719" s="33"/>
      <c r="S719" s="33"/>
      <c r="T719" s="11"/>
      <c r="U719" s="11"/>
      <c r="V719" s="11"/>
      <c r="W719" s="11"/>
      <c r="X719" s="11"/>
      <c r="Y719" s="11"/>
      <c r="Z719" s="11"/>
      <c r="AA719" s="11"/>
      <c r="AB719" s="11"/>
      <c r="AC719" s="11"/>
      <c r="AD719" s="11"/>
      <c r="AE719" s="11"/>
      <c r="AF719" s="11"/>
      <c r="AG719" s="11"/>
      <c r="AH719" s="11"/>
      <c r="AI719" s="11"/>
      <c r="AJ719" s="11"/>
      <c r="AK719" s="11"/>
    </row>
    <row r="720" spans="1:37" x14ac:dyDescent="0.2">
      <c r="A720" s="34"/>
      <c r="B720" s="30"/>
      <c r="C720" s="8"/>
      <c r="I720" s="160"/>
      <c r="J720" s="160"/>
      <c r="K720" s="160" t="s">
        <v>1479</v>
      </c>
      <c r="L720" s="160"/>
      <c r="M720" s="160" t="s">
        <v>1479</v>
      </c>
      <c r="N720" s="160" t="s">
        <v>1479</v>
      </c>
      <c r="O720" s="160" t="s">
        <v>1479</v>
      </c>
      <c r="P720" s="160" t="s">
        <v>1479</v>
      </c>
      <c r="Q720" s="160"/>
      <c r="R720" s="160"/>
      <c r="S720" s="160"/>
      <c r="T720" s="160" t="s">
        <v>1479</v>
      </c>
      <c r="U720" s="160" t="s">
        <v>1479</v>
      </c>
      <c r="V720" s="160"/>
      <c r="W720" s="160" t="s">
        <v>1479</v>
      </c>
      <c r="X720" s="160" t="s">
        <v>1479</v>
      </c>
      <c r="Y720" s="160" t="s">
        <v>1479</v>
      </c>
      <c r="Z720" s="160" t="s">
        <v>1479</v>
      </c>
      <c r="AA720" s="160"/>
      <c r="AB720" s="160" t="s">
        <v>1479</v>
      </c>
      <c r="AC720" s="160"/>
      <c r="AD720" s="160"/>
      <c r="AE720" s="160" t="s">
        <v>1479</v>
      </c>
      <c r="AF720" s="160"/>
      <c r="AG720" s="160"/>
      <c r="AH720" s="160"/>
      <c r="AI720" s="160" t="s">
        <v>1479</v>
      </c>
      <c r="AJ720" s="160"/>
      <c r="AK720" s="30"/>
    </row>
    <row r="721" spans="1:37" x14ac:dyDescent="0.2">
      <c r="A721" s="32"/>
      <c r="B721" s="30"/>
      <c r="I721" s="160" t="s">
        <v>1479</v>
      </c>
      <c r="J721" s="160" t="s">
        <v>1479</v>
      </c>
      <c r="K721" s="160" t="s">
        <v>1479</v>
      </c>
      <c r="L721" s="160"/>
      <c r="M721" s="160" t="s">
        <v>1479</v>
      </c>
      <c r="N721" s="160" t="s">
        <v>1479</v>
      </c>
      <c r="O721" s="160" t="s">
        <v>1479</v>
      </c>
      <c r="P721" s="160" t="s">
        <v>1479</v>
      </c>
      <c r="Q721" s="160"/>
      <c r="R721" s="160"/>
      <c r="S721" s="160"/>
      <c r="T721" s="160" t="s">
        <v>1479</v>
      </c>
      <c r="U721" s="160" t="s">
        <v>1479</v>
      </c>
      <c r="V721" s="160"/>
      <c r="W721" s="160" t="s">
        <v>1479</v>
      </c>
      <c r="X721" s="160" t="s">
        <v>1479</v>
      </c>
      <c r="Y721" s="160" t="s">
        <v>1479</v>
      </c>
      <c r="Z721" s="160" t="s">
        <v>1479</v>
      </c>
      <c r="AA721" s="160"/>
      <c r="AB721" s="160" t="s">
        <v>1479</v>
      </c>
      <c r="AC721" s="160"/>
      <c r="AD721" s="160"/>
      <c r="AE721" s="160" t="s">
        <v>1479</v>
      </c>
      <c r="AF721" s="160"/>
      <c r="AG721" s="160"/>
      <c r="AH721" s="160"/>
      <c r="AI721" s="160" t="s">
        <v>1479</v>
      </c>
      <c r="AJ721" s="160"/>
      <c r="AK721" s="30"/>
    </row>
    <row r="722" spans="1:37" x14ac:dyDescent="0.2">
      <c r="A722" s="32"/>
      <c r="B722" s="30"/>
      <c r="I722" s="160" t="s">
        <v>1479</v>
      </c>
      <c r="J722" s="160" t="s">
        <v>1479</v>
      </c>
      <c r="K722" s="160" t="s">
        <v>1479</v>
      </c>
      <c r="L722" s="160"/>
      <c r="M722" s="160" t="s">
        <v>1479</v>
      </c>
      <c r="N722" s="160" t="s">
        <v>1479</v>
      </c>
      <c r="O722" s="160" t="s">
        <v>1479</v>
      </c>
      <c r="P722" s="160" t="s">
        <v>1479</v>
      </c>
      <c r="Q722" s="160"/>
      <c r="R722" s="160"/>
      <c r="S722" s="160"/>
      <c r="T722" s="160" t="s">
        <v>1479</v>
      </c>
      <c r="U722" s="160" t="s">
        <v>1479</v>
      </c>
      <c r="V722" s="160"/>
      <c r="W722" s="160" t="s">
        <v>1479</v>
      </c>
      <c r="X722" s="160" t="s">
        <v>1479</v>
      </c>
      <c r="Y722" s="160" t="s">
        <v>1479</v>
      </c>
      <c r="Z722" s="160" t="s">
        <v>1479</v>
      </c>
      <c r="AA722" s="160"/>
      <c r="AB722" s="160" t="s">
        <v>1479</v>
      </c>
      <c r="AC722" s="160"/>
      <c r="AD722" s="160"/>
      <c r="AE722" s="160" t="s">
        <v>1479</v>
      </c>
      <c r="AF722" s="160"/>
      <c r="AG722" s="160"/>
      <c r="AH722" s="160"/>
      <c r="AI722" s="160" t="s">
        <v>1479</v>
      </c>
      <c r="AJ722" s="160"/>
      <c r="AK722" s="30"/>
    </row>
    <row r="723" spans="1:37" x14ac:dyDescent="0.2">
      <c r="A723" s="36"/>
      <c r="I723" s="160"/>
      <c r="J723" s="160" t="s">
        <v>1479</v>
      </c>
      <c r="K723" s="160"/>
      <c r="L723" s="160"/>
      <c r="M723" s="160"/>
      <c r="N723" s="160"/>
      <c r="O723" s="160"/>
      <c r="P723" s="160"/>
      <c r="Q723" s="160"/>
      <c r="R723" s="160"/>
      <c r="S723" s="160"/>
      <c r="T723" s="30"/>
      <c r="U723" s="30"/>
      <c r="V723" s="30"/>
      <c r="W723" s="30"/>
      <c r="X723" s="30"/>
      <c r="Y723" s="30"/>
      <c r="Z723" s="30"/>
      <c r="AA723" s="30"/>
      <c r="AB723" s="30"/>
      <c r="AC723" s="30"/>
      <c r="AD723" s="30"/>
      <c r="AE723" s="30"/>
      <c r="AF723" s="30"/>
      <c r="AG723" s="30"/>
      <c r="AH723" s="30"/>
      <c r="AI723" s="160"/>
      <c r="AJ723" s="160"/>
      <c r="AK723" s="30"/>
    </row>
    <row r="724" spans="1:37" x14ac:dyDescent="0.2">
      <c r="A724" s="36"/>
      <c r="I724" s="30"/>
      <c r="J724" s="30" t="s">
        <v>1479</v>
      </c>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160"/>
      <c r="AJ724" s="160"/>
      <c r="AK724" s="30"/>
    </row>
    <row r="725" spans="1:37" x14ac:dyDescent="0.2">
      <c r="A725" s="36"/>
      <c r="I725" s="30"/>
      <c r="J725" s="30" t="s">
        <v>1479</v>
      </c>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160"/>
      <c r="AJ725" s="160"/>
      <c r="AK725" s="30"/>
    </row>
    <row r="726" spans="1:37" x14ac:dyDescent="0.2">
      <c r="A726" s="37"/>
      <c r="B726" s="38"/>
      <c r="C726" s="38"/>
      <c r="I726" s="30"/>
      <c r="J726" s="30" t="s">
        <v>1479</v>
      </c>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row>
    <row r="727" spans="1:37" x14ac:dyDescent="0.2">
      <c r="A727" s="39">
        <v>1</v>
      </c>
      <c r="B727" s="38" t="s">
        <v>559</v>
      </c>
      <c r="C727" s="38"/>
      <c r="I727" s="30"/>
      <c r="J727" s="30" t="s">
        <v>1479</v>
      </c>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row>
    <row r="728" spans="1:37" x14ac:dyDescent="0.2">
      <c r="A728" s="39">
        <v>2</v>
      </c>
      <c r="B728" s="40" t="s">
        <v>670</v>
      </c>
      <c r="C728" s="38"/>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row>
    <row r="729" spans="1:37" x14ac:dyDescent="0.2">
      <c r="A729" s="39">
        <v>3</v>
      </c>
      <c r="B729" s="40" t="s">
        <v>671</v>
      </c>
      <c r="C729" s="38"/>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row>
    <row r="730" spans="1:37" x14ac:dyDescent="0.2">
      <c r="A730" s="39">
        <v>4</v>
      </c>
      <c r="B730" s="40" t="s">
        <v>672</v>
      </c>
      <c r="C730" s="38"/>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row>
    <row r="731" spans="1:37" x14ac:dyDescent="0.2">
      <c r="A731" s="39">
        <v>5</v>
      </c>
      <c r="B731" s="40" t="s">
        <v>673</v>
      </c>
      <c r="C731" s="38"/>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row>
    <row r="732" spans="1:37" x14ac:dyDescent="0.2">
      <c r="A732" s="39">
        <v>6</v>
      </c>
      <c r="B732" s="38" t="s">
        <v>153</v>
      </c>
      <c r="C732" s="38"/>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row>
    <row r="733" spans="1:37" x14ac:dyDescent="0.2">
      <c r="A733" s="39">
        <v>7</v>
      </c>
      <c r="B733" s="38" t="s">
        <v>154</v>
      </c>
      <c r="C733" s="38"/>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row>
    <row r="734" spans="1:37" x14ac:dyDescent="0.2">
      <c r="A734" s="39">
        <v>8</v>
      </c>
      <c r="B734" s="38" t="s">
        <v>155</v>
      </c>
      <c r="C734" s="38"/>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row>
    <row r="735" spans="1:37" x14ac:dyDescent="0.2">
      <c r="A735" s="39">
        <v>9</v>
      </c>
      <c r="B735" s="38" t="s">
        <v>560</v>
      </c>
      <c r="C735" s="38"/>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row>
    <row r="736" spans="1:37" x14ac:dyDescent="0.2">
      <c r="A736" s="39">
        <v>10</v>
      </c>
      <c r="B736" s="38" t="s">
        <v>23</v>
      </c>
      <c r="C736" s="38"/>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row>
    <row r="737" spans="1:37" x14ac:dyDescent="0.2">
      <c r="A737" s="39">
        <v>11</v>
      </c>
      <c r="B737" s="40" t="s">
        <v>674</v>
      </c>
      <c r="C737" s="38"/>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row>
    <row r="738" spans="1:37" x14ac:dyDescent="0.2">
      <c r="A738" s="39">
        <v>12</v>
      </c>
      <c r="B738" s="40" t="s">
        <v>675</v>
      </c>
      <c r="C738" s="38"/>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row>
    <row r="739" spans="1:37" x14ac:dyDescent="0.2">
      <c r="A739" s="39">
        <v>13</v>
      </c>
      <c r="B739" s="38" t="s">
        <v>156</v>
      </c>
      <c r="C739" s="38"/>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row>
    <row r="740" spans="1:37" x14ac:dyDescent="0.2">
      <c r="A740" s="39">
        <v>14</v>
      </c>
      <c r="B740" s="38" t="s">
        <v>39</v>
      </c>
      <c r="C740" s="38"/>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row>
    <row r="741" spans="1:37" x14ac:dyDescent="0.2">
      <c r="A741" s="39">
        <v>15</v>
      </c>
      <c r="B741" s="38" t="s">
        <v>85</v>
      </c>
      <c r="C741" s="38"/>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row>
    <row r="742" spans="1:37" x14ac:dyDescent="0.2">
      <c r="A742" s="39">
        <v>16</v>
      </c>
      <c r="B742" s="38" t="s">
        <v>157</v>
      </c>
      <c r="C742" s="38"/>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row>
    <row r="743" spans="1:37" x14ac:dyDescent="0.2">
      <c r="A743" s="39">
        <v>17</v>
      </c>
      <c r="B743" s="38" t="s">
        <v>158</v>
      </c>
      <c r="C743" s="38"/>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row>
    <row r="744" spans="1:37" x14ac:dyDescent="0.2">
      <c r="A744" s="39">
        <v>18</v>
      </c>
      <c r="B744" s="40" t="s">
        <v>676</v>
      </c>
      <c r="C744" s="38"/>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row>
    <row r="745" spans="1:37" x14ac:dyDescent="0.2">
      <c r="A745" s="39">
        <v>19</v>
      </c>
      <c r="B745" s="38" t="s">
        <v>159</v>
      </c>
      <c r="C745" s="38"/>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row>
    <row r="746" spans="1:37" x14ac:dyDescent="0.2">
      <c r="A746" s="39">
        <v>20</v>
      </c>
      <c r="B746" s="40" t="s">
        <v>677</v>
      </c>
      <c r="C746" s="38"/>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row>
    <row r="747" spans="1:37" x14ac:dyDescent="0.2">
      <c r="A747" s="39">
        <v>21</v>
      </c>
      <c r="B747" s="38" t="s">
        <v>160</v>
      </c>
      <c r="C747" s="38"/>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row>
    <row r="748" spans="1:37" x14ac:dyDescent="0.2">
      <c r="A748" s="39">
        <v>22</v>
      </c>
      <c r="B748" s="38" t="s">
        <v>161</v>
      </c>
      <c r="C748" s="38"/>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row>
    <row r="749" spans="1:37" x14ac:dyDescent="0.2">
      <c r="A749" s="39">
        <v>23</v>
      </c>
      <c r="B749" s="38" t="s">
        <v>162</v>
      </c>
      <c r="C749" s="38"/>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row>
    <row r="750" spans="1:37" x14ac:dyDescent="0.2">
      <c r="A750" s="39">
        <v>24</v>
      </c>
      <c r="B750" s="38" t="s">
        <v>163</v>
      </c>
      <c r="C750" s="38"/>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row>
    <row r="751" spans="1:37" x14ac:dyDescent="0.2">
      <c r="A751" s="39">
        <v>25</v>
      </c>
      <c r="B751" s="38" t="s">
        <v>164</v>
      </c>
      <c r="C751" s="38"/>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row>
    <row r="752" spans="1:37" x14ac:dyDescent="0.2">
      <c r="A752" s="39">
        <v>26</v>
      </c>
      <c r="B752" s="38" t="s">
        <v>58</v>
      </c>
      <c r="C752" s="38"/>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row>
    <row r="753" spans="1:37" x14ac:dyDescent="0.2">
      <c r="A753" s="39">
        <v>27</v>
      </c>
      <c r="B753" s="38" t="s">
        <v>165</v>
      </c>
      <c r="C753" s="38"/>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row>
    <row r="754" spans="1:37" x14ac:dyDescent="0.2">
      <c r="A754" s="39">
        <v>28</v>
      </c>
      <c r="B754" s="38" t="s">
        <v>40</v>
      </c>
      <c r="C754" s="38"/>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row>
    <row r="755" spans="1:37" x14ac:dyDescent="0.2">
      <c r="A755" s="39">
        <v>29</v>
      </c>
      <c r="B755" s="38" t="s">
        <v>166</v>
      </c>
      <c r="C755" s="38"/>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row>
    <row r="756" spans="1:37" x14ac:dyDescent="0.2">
      <c r="A756" s="39">
        <v>30</v>
      </c>
      <c r="B756" s="38" t="s">
        <v>167</v>
      </c>
      <c r="C756" s="38"/>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row>
    <row r="757" spans="1:37" x14ac:dyDescent="0.2">
      <c r="A757" s="39">
        <v>31</v>
      </c>
      <c r="B757" s="38" t="s">
        <v>168</v>
      </c>
      <c r="C757" s="38"/>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row>
    <row r="758" spans="1:37" x14ac:dyDescent="0.2">
      <c r="A758" s="39">
        <v>32</v>
      </c>
      <c r="B758" s="38" t="s">
        <v>169</v>
      </c>
      <c r="C758" s="38"/>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row>
    <row r="759" spans="1:37" x14ac:dyDescent="0.2">
      <c r="A759" s="39">
        <v>33</v>
      </c>
      <c r="B759" s="38" t="s">
        <v>170</v>
      </c>
      <c r="C759" s="38"/>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row>
    <row r="760" spans="1:37" x14ac:dyDescent="0.2">
      <c r="A760" s="39">
        <v>34</v>
      </c>
      <c r="B760" s="38" t="s">
        <v>171</v>
      </c>
      <c r="C760" s="38"/>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row>
    <row r="761" spans="1:37" x14ac:dyDescent="0.2">
      <c r="A761" s="39">
        <v>35</v>
      </c>
      <c r="B761" s="38" t="s">
        <v>124</v>
      </c>
      <c r="C761" s="38"/>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row>
    <row r="762" spans="1:37" x14ac:dyDescent="0.2">
      <c r="A762" s="39">
        <v>36</v>
      </c>
      <c r="B762" s="38" t="s">
        <v>172</v>
      </c>
      <c r="C762" s="38"/>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row>
    <row r="763" spans="1:37" x14ac:dyDescent="0.2">
      <c r="A763" s="39">
        <v>37</v>
      </c>
      <c r="B763" s="38" t="s">
        <v>173</v>
      </c>
      <c r="C763" s="38"/>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row>
    <row r="764" spans="1:37" x14ac:dyDescent="0.2">
      <c r="A764" s="39">
        <v>38</v>
      </c>
      <c r="B764" s="38" t="s">
        <v>174</v>
      </c>
      <c r="C764" s="38"/>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row>
    <row r="765" spans="1:37" x14ac:dyDescent="0.2">
      <c r="A765" s="39">
        <v>39</v>
      </c>
      <c r="B765" s="38" t="s">
        <v>175</v>
      </c>
      <c r="C765" s="38"/>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row>
    <row r="766" spans="1:37" x14ac:dyDescent="0.2">
      <c r="A766" s="39">
        <v>40</v>
      </c>
      <c r="B766" s="38" t="s">
        <v>176</v>
      </c>
      <c r="C766" s="38"/>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row>
    <row r="767" spans="1:37" x14ac:dyDescent="0.2">
      <c r="A767" s="39">
        <v>41</v>
      </c>
      <c r="B767" s="38" t="s">
        <v>177</v>
      </c>
      <c r="C767" s="38"/>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row>
    <row r="768" spans="1:37" x14ac:dyDescent="0.2">
      <c r="A768" s="39">
        <v>42</v>
      </c>
      <c r="B768" s="38" t="s">
        <v>178</v>
      </c>
      <c r="C768" s="38"/>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row>
    <row r="769" spans="1:37" x14ac:dyDescent="0.2">
      <c r="A769" s="39">
        <v>43</v>
      </c>
      <c r="B769" s="38" t="s">
        <v>179</v>
      </c>
      <c r="C769" s="38"/>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row>
    <row r="770" spans="1:37" x14ac:dyDescent="0.2">
      <c r="A770" s="39">
        <v>44</v>
      </c>
      <c r="B770" s="38" t="s">
        <v>180</v>
      </c>
      <c r="C770" s="38"/>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row>
    <row r="771" spans="1:37" x14ac:dyDescent="0.2">
      <c r="A771" s="39">
        <v>45</v>
      </c>
      <c r="B771" s="38" t="s">
        <v>181</v>
      </c>
      <c r="C771" s="38"/>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row>
    <row r="772" spans="1:37" x14ac:dyDescent="0.2">
      <c r="A772" s="39">
        <v>46</v>
      </c>
      <c r="B772" s="38" t="s">
        <v>182</v>
      </c>
      <c r="C772" s="38"/>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row>
    <row r="773" spans="1:37" x14ac:dyDescent="0.2">
      <c r="A773" s="39">
        <v>47</v>
      </c>
      <c r="B773" s="38" t="s">
        <v>183</v>
      </c>
      <c r="C773" s="38"/>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row>
    <row r="774" spans="1:37" x14ac:dyDescent="0.2">
      <c r="A774" s="39">
        <v>48</v>
      </c>
      <c r="B774" s="38" t="s">
        <v>184</v>
      </c>
      <c r="C774" s="38"/>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row>
    <row r="775" spans="1:37" x14ac:dyDescent="0.2">
      <c r="A775" s="39">
        <v>49</v>
      </c>
      <c r="B775" s="38" t="s">
        <v>185</v>
      </c>
      <c r="C775" s="38"/>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row>
    <row r="776" spans="1:37" x14ac:dyDescent="0.2">
      <c r="A776" s="39">
        <v>50</v>
      </c>
      <c r="B776" s="38" t="s">
        <v>186</v>
      </c>
      <c r="C776" s="38"/>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row>
    <row r="777" spans="1:37" x14ac:dyDescent="0.2">
      <c r="A777" s="39">
        <v>51</v>
      </c>
      <c r="B777" s="38" t="s">
        <v>187</v>
      </c>
      <c r="C777" s="38"/>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row>
    <row r="778" spans="1:37" x14ac:dyDescent="0.2">
      <c r="A778" s="39">
        <v>52</v>
      </c>
      <c r="B778" s="38" t="s">
        <v>188</v>
      </c>
      <c r="C778" s="38"/>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row>
    <row r="779" spans="1:37" x14ac:dyDescent="0.2">
      <c r="A779" s="39">
        <v>53</v>
      </c>
      <c r="B779" s="38" t="s">
        <v>30</v>
      </c>
      <c r="C779" s="38"/>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row>
    <row r="780" spans="1:37" x14ac:dyDescent="0.2">
      <c r="A780" s="39">
        <v>54</v>
      </c>
      <c r="B780" s="38" t="s">
        <v>189</v>
      </c>
      <c r="C780" s="38"/>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row>
    <row r="781" spans="1:37" x14ac:dyDescent="0.2">
      <c r="A781" s="39">
        <v>55</v>
      </c>
      <c r="B781" s="38" t="s">
        <v>190</v>
      </c>
      <c r="C781" s="38"/>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row>
    <row r="782" spans="1:37" x14ac:dyDescent="0.2">
      <c r="A782" s="39">
        <v>56</v>
      </c>
      <c r="B782" s="38" t="s">
        <v>191</v>
      </c>
      <c r="C782" s="38"/>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row>
    <row r="783" spans="1:37" x14ac:dyDescent="0.2">
      <c r="A783" s="39">
        <v>57</v>
      </c>
      <c r="B783" s="38" t="s">
        <v>561</v>
      </c>
      <c r="C783" s="38"/>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row>
    <row r="784" spans="1:37" x14ac:dyDescent="0.2">
      <c r="A784" s="39">
        <v>58</v>
      </c>
      <c r="B784" s="38" t="s">
        <v>192</v>
      </c>
      <c r="C784" s="38"/>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row>
    <row r="785" spans="1:37" x14ac:dyDescent="0.2">
      <c r="A785" s="39">
        <v>59</v>
      </c>
      <c r="B785" s="38" t="s">
        <v>2</v>
      </c>
      <c r="C785" s="38"/>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row>
    <row r="786" spans="1:37" x14ac:dyDescent="0.2">
      <c r="A786" s="39">
        <v>60</v>
      </c>
      <c r="B786" s="38" t="s">
        <v>193</v>
      </c>
      <c r="C786" s="38"/>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row>
    <row r="787" spans="1:37" x14ac:dyDescent="0.2">
      <c r="A787" s="39">
        <v>61</v>
      </c>
      <c r="B787" s="38" t="s">
        <v>24</v>
      </c>
      <c r="C787" s="38"/>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row>
    <row r="788" spans="1:37" x14ac:dyDescent="0.2">
      <c r="A788" s="39">
        <v>62</v>
      </c>
      <c r="B788" s="38" t="s">
        <v>194</v>
      </c>
      <c r="C788" s="38"/>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row>
    <row r="789" spans="1:37" x14ac:dyDescent="0.2">
      <c r="A789" s="39">
        <v>63</v>
      </c>
      <c r="B789" s="38" t="s">
        <v>195</v>
      </c>
      <c r="C789" s="38"/>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row>
    <row r="790" spans="1:37" x14ac:dyDescent="0.2">
      <c r="A790" s="39">
        <v>64</v>
      </c>
      <c r="B790" s="38" t="s">
        <v>196</v>
      </c>
      <c r="C790" s="38"/>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row>
    <row r="791" spans="1:37" x14ac:dyDescent="0.2">
      <c r="A791" s="39">
        <v>65</v>
      </c>
      <c r="B791" s="38" t="s">
        <v>197</v>
      </c>
      <c r="C791" s="38"/>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row>
    <row r="792" spans="1:37" x14ac:dyDescent="0.2">
      <c r="A792" s="39">
        <v>66</v>
      </c>
      <c r="B792" s="38" t="s">
        <v>198</v>
      </c>
      <c r="C792" s="38"/>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row>
    <row r="793" spans="1:37" x14ac:dyDescent="0.2">
      <c r="A793" s="39">
        <v>67</v>
      </c>
      <c r="B793" s="38" t="s">
        <v>199</v>
      </c>
      <c r="C793" s="38"/>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row>
    <row r="794" spans="1:37" x14ac:dyDescent="0.2">
      <c r="A794" s="39">
        <v>68</v>
      </c>
      <c r="B794" s="38" t="s">
        <v>200</v>
      </c>
      <c r="C794" s="38"/>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row>
    <row r="795" spans="1:37" x14ac:dyDescent="0.2">
      <c r="A795" s="39">
        <v>69</v>
      </c>
      <c r="B795" s="38" t="s">
        <v>201</v>
      </c>
      <c r="C795" s="38"/>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row>
    <row r="796" spans="1:37" x14ac:dyDescent="0.2">
      <c r="A796" s="39">
        <v>70</v>
      </c>
      <c r="B796" s="38" t="s">
        <v>202</v>
      </c>
      <c r="C796" s="38"/>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row>
    <row r="797" spans="1:37" x14ac:dyDescent="0.2">
      <c r="A797" s="39">
        <v>71</v>
      </c>
      <c r="B797" s="38" t="s">
        <v>203</v>
      </c>
      <c r="C797" s="38"/>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row>
    <row r="798" spans="1:37" x14ac:dyDescent="0.2">
      <c r="A798" s="39">
        <v>72</v>
      </c>
      <c r="B798" s="38" t="s">
        <v>204</v>
      </c>
      <c r="C798" s="38"/>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row>
    <row r="799" spans="1:37" x14ac:dyDescent="0.2">
      <c r="A799" s="39">
        <v>73</v>
      </c>
      <c r="B799" s="38" t="s">
        <v>205</v>
      </c>
      <c r="C799" s="38"/>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row>
    <row r="800" spans="1:37" x14ac:dyDescent="0.2">
      <c r="A800" s="39">
        <v>74</v>
      </c>
      <c r="B800" s="38" t="s">
        <v>59</v>
      </c>
      <c r="C800" s="38"/>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row>
    <row r="801" spans="1:37" x14ac:dyDescent="0.2">
      <c r="A801" s="39">
        <v>75</v>
      </c>
      <c r="B801" s="38" t="s">
        <v>562</v>
      </c>
      <c r="C801" s="38"/>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row>
    <row r="802" spans="1:37" x14ac:dyDescent="0.2">
      <c r="A802" s="39">
        <v>76</v>
      </c>
      <c r="B802" s="38" t="s">
        <v>206</v>
      </c>
      <c r="C802" s="38"/>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row>
    <row r="803" spans="1:37" x14ac:dyDescent="0.2">
      <c r="A803" s="39">
        <v>77</v>
      </c>
      <c r="B803" s="38" t="s">
        <v>207</v>
      </c>
      <c r="C803" s="38"/>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row>
    <row r="804" spans="1:37" x14ac:dyDescent="0.2">
      <c r="A804" s="39">
        <v>78</v>
      </c>
      <c r="B804" s="38" t="s">
        <v>208</v>
      </c>
      <c r="C804" s="38"/>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row>
    <row r="805" spans="1:37" x14ac:dyDescent="0.2">
      <c r="A805" s="39">
        <v>79</v>
      </c>
      <c r="B805" s="38" t="s">
        <v>209</v>
      </c>
      <c r="C805" s="38"/>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row>
    <row r="806" spans="1:37" x14ac:dyDescent="0.2">
      <c r="A806" s="39">
        <v>80</v>
      </c>
      <c r="B806" s="38" t="s">
        <v>210</v>
      </c>
      <c r="C806" s="38"/>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row>
    <row r="807" spans="1:37" x14ac:dyDescent="0.2">
      <c r="A807" s="39">
        <v>81</v>
      </c>
      <c r="B807" s="38" t="s">
        <v>563</v>
      </c>
      <c r="C807" s="38"/>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row>
    <row r="808" spans="1:37" x14ac:dyDescent="0.2">
      <c r="A808" s="39">
        <v>82</v>
      </c>
      <c r="B808" s="38" t="s">
        <v>211</v>
      </c>
      <c r="C808" s="38"/>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row>
    <row r="809" spans="1:37" x14ac:dyDescent="0.2">
      <c r="A809" s="39">
        <v>83</v>
      </c>
      <c r="B809" s="38" t="s">
        <v>212</v>
      </c>
      <c r="C809" s="38"/>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row>
    <row r="810" spans="1:37" x14ac:dyDescent="0.2">
      <c r="A810" s="39">
        <v>84</v>
      </c>
      <c r="B810" s="38" t="s">
        <v>213</v>
      </c>
      <c r="C810" s="38"/>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row>
    <row r="811" spans="1:37" x14ac:dyDescent="0.2">
      <c r="A811" s="39">
        <v>85</v>
      </c>
      <c r="B811" s="38" t="s">
        <v>214</v>
      </c>
      <c r="C811" s="38"/>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row>
    <row r="812" spans="1:37" x14ac:dyDescent="0.2">
      <c r="A812" s="39">
        <v>86</v>
      </c>
      <c r="B812" s="38" t="s">
        <v>215</v>
      </c>
      <c r="C812" s="38"/>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row>
    <row r="813" spans="1:37" x14ac:dyDescent="0.2">
      <c r="A813" s="39">
        <v>87</v>
      </c>
      <c r="B813" s="38" t="s">
        <v>216</v>
      </c>
      <c r="C813" s="38"/>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row>
    <row r="814" spans="1:37" x14ac:dyDescent="0.2">
      <c r="A814" s="39">
        <v>88</v>
      </c>
      <c r="B814" s="38" t="s">
        <v>217</v>
      </c>
      <c r="C814" s="38"/>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row>
    <row r="815" spans="1:37" x14ac:dyDescent="0.2">
      <c r="A815" s="39">
        <v>89</v>
      </c>
      <c r="B815" s="38" t="s">
        <v>218</v>
      </c>
      <c r="C815" s="38"/>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row>
    <row r="816" spans="1:37" x14ac:dyDescent="0.2">
      <c r="A816" s="39">
        <v>90</v>
      </c>
      <c r="B816" s="38" t="s">
        <v>219</v>
      </c>
      <c r="C816" s="38"/>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row>
    <row r="817" spans="1:37" x14ac:dyDescent="0.2">
      <c r="A817" s="39">
        <v>91</v>
      </c>
      <c r="B817" s="38" t="s">
        <v>52</v>
      </c>
      <c r="C817" s="38"/>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row>
    <row r="818" spans="1:37" x14ac:dyDescent="0.2">
      <c r="A818" s="39">
        <v>92</v>
      </c>
      <c r="B818" s="38" t="s">
        <v>64</v>
      </c>
      <c r="C818" s="38"/>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row>
    <row r="819" spans="1:37" x14ac:dyDescent="0.2">
      <c r="A819" s="39">
        <v>93</v>
      </c>
      <c r="B819" s="38" t="s">
        <v>41</v>
      </c>
      <c r="C819" s="38"/>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row>
    <row r="820" spans="1:37" x14ac:dyDescent="0.2">
      <c r="A820" s="39">
        <v>94</v>
      </c>
      <c r="B820" s="38" t="s">
        <v>220</v>
      </c>
      <c r="C820" s="38"/>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row>
    <row r="821" spans="1:37" x14ac:dyDescent="0.2">
      <c r="A821" s="39">
        <v>95</v>
      </c>
      <c r="B821" s="38" t="s">
        <v>11</v>
      </c>
      <c r="C821" s="38"/>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row>
    <row r="822" spans="1:37" x14ac:dyDescent="0.2">
      <c r="A822" s="39">
        <v>96</v>
      </c>
      <c r="B822" s="38" t="s">
        <v>221</v>
      </c>
      <c r="C822" s="38"/>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row>
    <row r="823" spans="1:37" x14ac:dyDescent="0.2">
      <c r="A823" s="39">
        <v>97</v>
      </c>
      <c r="B823" s="38" t="s">
        <v>222</v>
      </c>
      <c r="C823" s="38"/>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row>
    <row r="824" spans="1:37" x14ac:dyDescent="0.2">
      <c r="A824" s="39">
        <v>98</v>
      </c>
      <c r="B824" s="38" t="s">
        <v>223</v>
      </c>
      <c r="C824" s="38"/>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row>
    <row r="825" spans="1:37" x14ac:dyDescent="0.2">
      <c r="A825" s="39">
        <v>99</v>
      </c>
      <c r="B825" s="38" t="s">
        <v>224</v>
      </c>
      <c r="C825" s="38"/>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row>
    <row r="826" spans="1:37" x14ac:dyDescent="0.2">
      <c r="A826" s="39">
        <v>100</v>
      </c>
      <c r="B826" s="38" t="s">
        <v>564</v>
      </c>
      <c r="C826" s="38"/>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row>
    <row r="827" spans="1:37" x14ac:dyDescent="0.2">
      <c r="A827" s="39">
        <v>101</v>
      </c>
      <c r="B827" s="38" t="s">
        <v>565</v>
      </c>
      <c r="C827" s="38"/>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row>
    <row r="828" spans="1:37" x14ac:dyDescent="0.2">
      <c r="A828" s="39">
        <v>102</v>
      </c>
      <c r="B828" s="40" t="s">
        <v>678</v>
      </c>
      <c r="C828" s="38"/>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row>
    <row r="829" spans="1:37" x14ac:dyDescent="0.2">
      <c r="A829" s="39">
        <v>103</v>
      </c>
      <c r="B829" s="38" t="s">
        <v>225</v>
      </c>
      <c r="C829" s="38"/>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row>
    <row r="830" spans="1:37" x14ac:dyDescent="0.2">
      <c r="A830" s="39">
        <v>104</v>
      </c>
      <c r="B830" s="38" t="s">
        <v>226</v>
      </c>
      <c r="C830" s="38"/>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row>
    <row r="831" spans="1:37" x14ac:dyDescent="0.2">
      <c r="A831" s="39">
        <v>105</v>
      </c>
      <c r="B831" s="38" t="s">
        <v>56</v>
      </c>
      <c r="C831" s="38"/>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row>
    <row r="832" spans="1:37" x14ac:dyDescent="0.2">
      <c r="A832" s="39">
        <v>106</v>
      </c>
      <c r="B832" s="38" t="s">
        <v>45</v>
      </c>
      <c r="C832" s="38"/>
      <c r="I832" s="3"/>
      <c r="J832" s="3"/>
      <c r="K832" s="3"/>
      <c r="L832" s="3"/>
      <c r="M832" s="3"/>
      <c r="N832" s="3"/>
      <c r="O832" s="3"/>
      <c r="P832" s="3"/>
      <c r="Q832" s="3"/>
      <c r="R832" s="3"/>
      <c r="S832" s="3"/>
      <c r="AK832" s="3"/>
    </row>
    <row r="833" spans="1:37" x14ac:dyDescent="0.2">
      <c r="A833" s="39">
        <v>107</v>
      </c>
      <c r="B833" s="38" t="s">
        <v>86</v>
      </c>
      <c r="C833" s="38"/>
      <c r="I833" s="3"/>
      <c r="J833" s="3"/>
      <c r="K833" s="3"/>
      <c r="L833" s="3"/>
      <c r="M833" s="3"/>
      <c r="N833" s="3"/>
      <c r="O833" s="3"/>
      <c r="P833" s="3"/>
      <c r="Q833" s="3"/>
      <c r="R833" s="3"/>
      <c r="S833" s="3"/>
      <c r="AK833" s="3"/>
    </row>
    <row r="834" spans="1:37" x14ac:dyDescent="0.2">
      <c r="A834" s="39">
        <v>108</v>
      </c>
      <c r="B834" s="38" t="s">
        <v>566</v>
      </c>
      <c r="C834" s="38"/>
      <c r="I834" s="3"/>
      <c r="J834" s="3"/>
      <c r="K834" s="3"/>
      <c r="L834" s="3"/>
      <c r="M834" s="3"/>
      <c r="N834" s="3"/>
      <c r="O834" s="3"/>
      <c r="P834" s="3"/>
      <c r="Q834" s="3"/>
      <c r="R834" s="3"/>
      <c r="S834" s="3"/>
      <c r="AK834" s="3"/>
    </row>
    <row r="835" spans="1:37" x14ac:dyDescent="0.2">
      <c r="A835" s="39">
        <v>109</v>
      </c>
      <c r="B835" s="38" t="s">
        <v>567</v>
      </c>
      <c r="C835" s="38"/>
      <c r="I835" s="3"/>
      <c r="J835" s="3"/>
      <c r="K835" s="3"/>
      <c r="L835" s="3"/>
      <c r="M835" s="3"/>
      <c r="N835" s="3"/>
      <c r="O835" s="3"/>
      <c r="P835" s="3"/>
      <c r="Q835" s="3"/>
      <c r="R835" s="3"/>
      <c r="S835" s="3"/>
      <c r="AK835" s="3"/>
    </row>
    <row r="836" spans="1:37" x14ac:dyDescent="0.2">
      <c r="A836" s="39">
        <v>110</v>
      </c>
      <c r="B836" s="38" t="s">
        <v>568</v>
      </c>
      <c r="C836" s="38"/>
      <c r="I836" s="3"/>
      <c r="J836" s="3"/>
      <c r="K836" s="3"/>
      <c r="L836" s="3"/>
      <c r="M836" s="3"/>
      <c r="N836" s="3"/>
      <c r="O836" s="3"/>
      <c r="P836" s="3"/>
      <c r="Q836" s="3"/>
      <c r="R836" s="3"/>
      <c r="S836" s="3"/>
      <c r="AK836" s="3"/>
    </row>
    <row r="837" spans="1:37" x14ac:dyDescent="0.2">
      <c r="A837" s="39">
        <v>111</v>
      </c>
      <c r="B837" s="38" t="s">
        <v>569</v>
      </c>
      <c r="C837" s="38"/>
      <c r="I837" s="3"/>
      <c r="J837" s="3"/>
      <c r="K837" s="3"/>
      <c r="L837" s="3"/>
      <c r="M837" s="3"/>
      <c r="N837" s="3"/>
      <c r="O837" s="3"/>
      <c r="P837" s="3"/>
      <c r="Q837" s="3"/>
      <c r="R837" s="3"/>
      <c r="S837" s="3"/>
      <c r="AK837" s="3"/>
    </row>
    <row r="838" spans="1:37" x14ac:dyDescent="0.2">
      <c r="A838" s="39">
        <v>112</v>
      </c>
      <c r="B838" s="38" t="s">
        <v>5</v>
      </c>
      <c r="C838" s="38"/>
      <c r="I838" s="3"/>
      <c r="J838" s="3"/>
      <c r="K838" s="3"/>
      <c r="L838" s="3"/>
      <c r="M838" s="3"/>
      <c r="N838" s="3"/>
      <c r="O838" s="3"/>
      <c r="P838" s="3"/>
      <c r="Q838" s="3"/>
      <c r="R838" s="3"/>
      <c r="S838" s="3"/>
      <c r="AK838" s="3"/>
    </row>
    <row r="839" spans="1:37" x14ac:dyDescent="0.2">
      <c r="A839" s="39">
        <v>113</v>
      </c>
      <c r="B839" s="38" t="s">
        <v>570</v>
      </c>
      <c r="C839" s="38"/>
      <c r="I839" s="3"/>
      <c r="J839" s="3"/>
      <c r="K839" s="3"/>
      <c r="L839" s="3"/>
      <c r="M839" s="3"/>
      <c r="N839" s="3"/>
      <c r="O839" s="3"/>
      <c r="P839" s="3"/>
      <c r="Q839" s="3"/>
      <c r="R839" s="3"/>
      <c r="S839" s="3"/>
      <c r="AK839" s="3"/>
    </row>
    <row r="840" spans="1:37" x14ac:dyDescent="0.2">
      <c r="A840" s="39">
        <v>114</v>
      </c>
      <c r="B840" s="38" t="s">
        <v>571</v>
      </c>
      <c r="C840" s="38"/>
      <c r="I840" s="3"/>
      <c r="J840" s="3"/>
      <c r="K840" s="3"/>
      <c r="L840" s="3"/>
      <c r="M840" s="3"/>
      <c r="N840" s="3"/>
      <c r="O840" s="3"/>
      <c r="P840" s="3"/>
      <c r="Q840" s="3"/>
      <c r="R840" s="3"/>
      <c r="S840" s="3"/>
      <c r="AK840" s="3"/>
    </row>
    <row r="841" spans="1:37" x14ac:dyDescent="0.2">
      <c r="A841" s="39">
        <v>115</v>
      </c>
      <c r="B841" s="40" t="s">
        <v>679</v>
      </c>
      <c r="C841" s="38"/>
      <c r="I841" s="3"/>
      <c r="J841" s="3"/>
      <c r="K841" s="3"/>
      <c r="L841" s="3"/>
      <c r="M841" s="3"/>
      <c r="N841" s="3"/>
      <c r="O841" s="3"/>
      <c r="P841" s="3"/>
      <c r="Q841" s="3"/>
      <c r="R841" s="3"/>
      <c r="S841" s="3"/>
      <c r="AK841" s="3"/>
    </row>
    <row r="842" spans="1:37" x14ac:dyDescent="0.2">
      <c r="A842" s="39">
        <v>116</v>
      </c>
      <c r="B842" s="38" t="s">
        <v>227</v>
      </c>
      <c r="C842" s="38"/>
      <c r="I842" s="3"/>
      <c r="J842" s="3"/>
      <c r="K842" s="3"/>
      <c r="L842" s="3"/>
      <c r="M842" s="3"/>
      <c r="N842" s="3"/>
      <c r="O842" s="3"/>
      <c r="P842" s="3"/>
      <c r="Q842" s="3"/>
      <c r="R842" s="3"/>
      <c r="S842" s="3"/>
      <c r="AK842" s="3"/>
    </row>
    <row r="843" spans="1:37" x14ac:dyDescent="0.2">
      <c r="A843" s="39">
        <v>117</v>
      </c>
      <c r="B843" s="38" t="s">
        <v>60</v>
      </c>
      <c r="C843" s="38"/>
      <c r="I843" s="3"/>
      <c r="J843" s="3"/>
      <c r="K843" s="3"/>
      <c r="L843" s="3"/>
      <c r="M843" s="3"/>
      <c r="N843" s="3"/>
      <c r="O843" s="3"/>
      <c r="P843" s="3"/>
      <c r="Q843" s="3"/>
      <c r="R843" s="3"/>
      <c r="S843" s="3"/>
      <c r="AK843" s="3"/>
    </row>
    <row r="844" spans="1:37" x14ac:dyDescent="0.2">
      <c r="A844" s="39">
        <v>118</v>
      </c>
      <c r="B844" s="40" t="s">
        <v>680</v>
      </c>
      <c r="C844" s="38"/>
      <c r="I844" s="3"/>
      <c r="J844" s="3"/>
      <c r="K844" s="3"/>
      <c r="L844" s="3"/>
      <c r="M844" s="3"/>
      <c r="N844" s="3"/>
      <c r="O844" s="3"/>
      <c r="P844" s="3"/>
      <c r="Q844" s="3"/>
      <c r="R844" s="3"/>
      <c r="S844" s="3"/>
      <c r="AK844" s="3"/>
    </row>
    <row r="845" spans="1:37" x14ac:dyDescent="0.2">
      <c r="A845" s="39">
        <v>119</v>
      </c>
      <c r="B845" s="38" t="s">
        <v>228</v>
      </c>
      <c r="C845" s="38"/>
      <c r="I845" s="3"/>
      <c r="J845" s="3"/>
      <c r="K845" s="3"/>
      <c r="L845" s="3"/>
      <c r="M845" s="3"/>
      <c r="N845" s="3"/>
      <c r="O845" s="3"/>
      <c r="P845" s="3"/>
      <c r="Q845" s="3"/>
      <c r="R845" s="3"/>
      <c r="S845" s="3"/>
      <c r="AK845" s="3"/>
    </row>
    <row r="846" spans="1:37" x14ac:dyDescent="0.2">
      <c r="A846" s="39">
        <v>120</v>
      </c>
      <c r="B846" s="38" t="s">
        <v>572</v>
      </c>
      <c r="C846" s="38"/>
      <c r="I846" s="3"/>
      <c r="J846" s="3"/>
      <c r="K846" s="3"/>
      <c r="L846" s="3"/>
      <c r="M846" s="3"/>
      <c r="N846" s="3"/>
      <c r="O846" s="3"/>
      <c r="P846" s="3"/>
      <c r="Q846" s="3"/>
      <c r="R846" s="3"/>
      <c r="S846" s="3"/>
      <c r="AK846" s="3"/>
    </row>
    <row r="847" spans="1:37" x14ac:dyDescent="0.2">
      <c r="A847" s="39">
        <v>121</v>
      </c>
      <c r="B847" s="38" t="s">
        <v>31</v>
      </c>
      <c r="C847" s="38"/>
      <c r="I847" s="3"/>
      <c r="J847" s="3"/>
      <c r="K847" s="3"/>
      <c r="L847" s="3"/>
      <c r="M847" s="3"/>
      <c r="N847" s="3"/>
      <c r="O847" s="3"/>
      <c r="P847" s="3"/>
      <c r="Q847" s="3"/>
      <c r="R847" s="3"/>
      <c r="S847" s="3"/>
      <c r="AK847" s="3"/>
    </row>
    <row r="848" spans="1:37" x14ac:dyDescent="0.2">
      <c r="A848" s="39">
        <v>122</v>
      </c>
      <c r="B848" s="38" t="s">
        <v>229</v>
      </c>
      <c r="C848" s="38"/>
      <c r="I848" s="3"/>
      <c r="J848" s="3"/>
      <c r="K848" s="3"/>
      <c r="L848" s="3"/>
      <c r="M848" s="3"/>
      <c r="N848" s="3"/>
      <c r="O848" s="3"/>
      <c r="P848" s="3"/>
      <c r="Q848" s="3"/>
      <c r="R848" s="3"/>
      <c r="S848" s="3"/>
      <c r="AK848" s="3"/>
    </row>
    <row r="849" spans="1:37" x14ac:dyDescent="0.2">
      <c r="A849" s="39">
        <v>123</v>
      </c>
      <c r="B849" s="38" t="s">
        <v>230</v>
      </c>
      <c r="C849" s="38"/>
      <c r="I849" s="3"/>
      <c r="J849" s="3"/>
      <c r="K849" s="3"/>
      <c r="L849" s="3"/>
      <c r="M849" s="3"/>
      <c r="N849" s="3"/>
      <c r="O849" s="3"/>
      <c r="P849" s="3"/>
      <c r="Q849" s="3"/>
      <c r="R849" s="3"/>
      <c r="S849" s="3"/>
      <c r="AK849" s="3"/>
    </row>
    <row r="850" spans="1:37" x14ac:dyDescent="0.2">
      <c r="A850" s="39">
        <v>124</v>
      </c>
      <c r="B850" s="38" t="s">
        <v>108</v>
      </c>
      <c r="C850" s="38"/>
      <c r="I850" s="3"/>
      <c r="J850" s="3"/>
      <c r="K850" s="3"/>
      <c r="L850" s="3"/>
      <c r="M850" s="3"/>
      <c r="N850" s="3"/>
      <c r="O850" s="3"/>
      <c r="P850" s="3"/>
      <c r="Q850" s="3"/>
      <c r="R850" s="3"/>
      <c r="S850" s="3"/>
      <c r="AK850" s="3"/>
    </row>
    <row r="851" spans="1:37" x14ac:dyDescent="0.2">
      <c r="A851" s="39">
        <v>125</v>
      </c>
      <c r="B851" s="38" t="s">
        <v>231</v>
      </c>
      <c r="C851" s="38"/>
      <c r="I851" s="3"/>
      <c r="J851" s="3"/>
      <c r="K851" s="3"/>
      <c r="L851" s="3"/>
      <c r="M851" s="3"/>
      <c r="N851" s="3"/>
      <c r="O851" s="3"/>
      <c r="P851" s="3"/>
      <c r="Q851" s="3"/>
      <c r="R851" s="3"/>
      <c r="S851" s="3"/>
      <c r="AK851" s="3"/>
    </row>
    <row r="852" spans="1:37" x14ac:dyDescent="0.2">
      <c r="A852" s="39">
        <v>126</v>
      </c>
      <c r="B852" s="38" t="s">
        <v>25</v>
      </c>
      <c r="C852" s="38"/>
      <c r="I852" s="3"/>
      <c r="J852" s="3"/>
      <c r="K852" s="3"/>
      <c r="L852" s="3"/>
      <c r="M852" s="3"/>
      <c r="N852" s="3"/>
      <c r="O852" s="3"/>
      <c r="P852" s="3"/>
      <c r="Q852" s="3"/>
      <c r="R852" s="3"/>
      <c r="S852" s="3"/>
      <c r="AK852" s="3"/>
    </row>
    <row r="853" spans="1:37" x14ac:dyDescent="0.2">
      <c r="A853" s="39">
        <v>127</v>
      </c>
      <c r="B853" s="38" t="s">
        <v>97</v>
      </c>
      <c r="C853" s="38"/>
      <c r="I853" s="3"/>
      <c r="J853" s="3"/>
      <c r="K853" s="3"/>
      <c r="L853" s="3"/>
      <c r="M853" s="3"/>
      <c r="N853" s="3"/>
      <c r="O853" s="3"/>
      <c r="P853" s="3"/>
      <c r="Q853" s="3"/>
      <c r="R853" s="3"/>
      <c r="S853" s="3"/>
      <c r="AK853" s="3"/>
    </row>
    <row r="854" spans="1:37" x14ac:dyDescent="0.2">
      <c r="A854" s="39">
        <v>128</v>
      </c>
      <c r="B854" s="38" t="s">
        <v>232</v>
      </c>
      <c r="C854" s="38"/>
      <c r="I854" s="3"/>
      <c r="J854" s="3"/>
      <c r="K854" s="3"/>
      <c r="L854" s="3"/>
      <c r="M854" s="3"/>
      <c r="N854" s="3"/>
      <c r="O854" s="3"/>
      <c r="P854" s="3"/>
      <c r="Q854" s="3"/>
      <c r="R854" s="3"/>
      <c r="S854" s="3"/>
      <c r="AK854" s="3"/>
    </row>
    <row r="855" spans="1:37" x14ac:dyDescent="0.2">
      <c r="A855" s="39">
        <v>129</v>
      </c>
      <c r="B855" s="38" t="s">
        <v>233</v>
      </c>
      <c r="C855" s="38"/>
      <c r="I855" s="3"/>
      <c r="J855" s="3"/>
      <c r="K855" s="3"/>
      <c r="L855" s="3"/>
      <c r="M855" s="3"/>
      <c r="N855" s="3"/>
      <c r="O855" s="3"/>
      <c r="P855" s="3"/>
      <c r="Q855" s="3"/>
      <c r="R855" s="3"/>
      <c r="S855" s="3"/>
      <c r="AK855" s="3"/>
    </row>
    <row r="856" spans="1:37" x14ac:dyDescent="0.2">
      <c r="A856" s="39">
        <v>130</v>
      </c>
      <c r="B856" s="38" t="s">
        <v>12</v>
      </c>
      <c r="C856" s="38"/>
      <c r="I856" s="3"/>
      <c r="J856" s="3"/>
      <c r="K856" s="3"/>
      <c r="L856" s="3"/>
      <c r="M856" s="3"/>
      <c r="N856" s="3"/>
      <c r="O856" s="3"/>
      <c r="P856" s="3"/>
      <c r="Q856" s="3"/>
      <c r="R856" s="3"/>
      <c r="S856" s="3"/>
      <c r="AK856" s="3"/>
    </row>
    <row r="857" spans="1:37" x14ac:dyDescent="0.2">
      <c r="A857" s="39">
        <v>131</v>
      </c>
      <c r="B857" s="38" t="s">
        <v>105</v>
      </c>
      <c r="C857" s="38"/>
      <c r="I857" s="3"/>
      <c r="J857" s="3"/>
      <c r="K857" s="3"/>
      <c r="L857" s="3"/>
      <c r="M857" s="3"/>
      <c r="N857" s="3"/>
      <c r="O857" s="3"/>
      <c r="P857" s="3"/>
      <c r="Q857" s="3"/>
      <c r="R857" s="3"/>
      <c r="S857" s="3"/>
      <c r="AK857" s="3"/>
    </row>
    <row r="858" spans="1:37" x14ac:dyDescent="0.2">
      <c r="A858" s="39">
        <v>132</v>
      </c>
      <c r="B858" s="38" t="s">
        <v>234</v>
      </c>
      <c r="C858" s="38"/>
      <c r="I858" s="3"/>
      <c r="J858" s="3"/>
      <c r="K858" s="3"/>
      <c r="L858" s="3"/>
      <c r="M858" s="3"/>
      <c r="N858" s="3"/>
      <c r="O858" s="3"/>
      <c r="P858" s="3"/>
      <c r="Q858" s="3"/>
      <c r="R858" s="3"/>
      <c r="S858" s="3"/>
      <c r="AK858" s="3"/>
    </row>
    <row r="859" spans="1:37" x14ac:dyDescent="0.2">
      <c r="A859" s="39">
        <v>133</v>
      </c>
      <c r="B859" s="38" t="s">
        <v>235</v>
      </c>
      <c r="C859" s="38"/>
      <c r="I859" s="3"/>
      <c r="J859" s="3"/>
      <c r="K859" s="3"/>
      <c r="L859" s="3"/>
      <c r="M859" s="3"/>
      <c r="N859" s="3"/>
      <c r="O859" s="3"/>
      <c r="P859" s="3"/>
      <c r="Q859" s="3"/>
      <c r="R859" s="3"/>
      <c r="S859" s="3"/>
      <c r="AK859" s="3"/>
    </row>
    <row r="860" spans="1:37" x14ac:dyDescent="0.2">
      <c r="A860" s="39">
        <v>134</v>
      </c>
      <c r="B860" s="38" t="s">
        <v>236</v>
      </c>
      <c r="C860" s="38"/>
      <c r="I860" s="3"/>
      <c r="J860" s="3"/>
      <c r="K860" s="3"/>
      <c r="L860" s="3"/>
      <c r="M860" s="3"/>
      <c r="N860" s="3"/>
      <c r="O860" s="3"/>
      <c r="P860" s="3"/>
      <c r="Q860" s="3"/>
      <c r="R860" s="3"/>
      <c r="S860" s="3"/>
      <c r="AK860" s="3"/>
    </row>
    <row r="861" spans="1:37" x14ac:dyDescent="0.2">
      <c r="A861" s="39">
        <v>135</v>
      </c>
      <c r="B861" s="38" t="s">
        <v>237</v>
      </c>
      <c r="C861" s="38"/>
      <c r="I861" s="3"/>
      <c r="J861" s="3"/>
      <c r="K861" s="3"/>
      <c r="L861" s="3"/>
      <c r="M861" s="3"/>
      <c r="N861" s="3"/>
      <c r="O861" s="3"/>
      <c r="P861" s="3"/>
      <c r="Q861" s="3"/>
      <c r="R861" s="3"/>
      <c r="S861" s="3"/>
      <c r="AK861" s="3"/>
    </row>
    <row r="862" spans="1:37" x14ac:dyDescent="0.2">
      <c r="A862" s="39">
        <v>136</v>
      </c>
      <c r="B862" s="38" t="s">
        <v>238</v>
      </c>
      <c r="C862" s="38"/>
      <c r="I862" s="3"/>
      <c r="J862" s="3"/>
      <c r="K862" s="3"/>
      <c r="L862" s="3"/>
      <c r="M862" s="3"/>
      <c r="N862" s="3"/>
      <c r="O862" s="3"/>
      <c r="P862" s="3"/>
      <c r="Q862" s="3"/>
      <c r="R862" s="3"/>
      <c r="S862" s="3"/>
      <c r="AK862" s="3"/>
    </row>
    <row r="863" spans="1:37" x14ac:dyDescent="0.2">
      <c r="A863" s="39">
        <v>137</v>
      </c>
      <c r="B863" s="38" t="s">
        <v>573</v>
      </c>
      <c r="C863" s="38"/>
      <c r="I863" s="3"/>
      <c r="J863" s="3"/>
      <c r="K863" s="3"/>
      <c r="L863" s="3"/>
      <c r="M863" s="3"/>
      <c r="N863" s="3"/>
      <c r="O863" s="3"/>
      <c r="P863" s="3"/>
      <c r="Q863" s="3"/>
      <c r="R863" s="3"/>
      <c r="S863" s="3"/>
      <c r="AK863" s="3"/>
    </row>
    <row r="864" spans="1:37" x14ac:dyDescent="0.2">
      <c r="A864" s="39">
        <v>138</v>
      </c>
      <c r="B864" s="38" t="s">
        <v>574</v>
      </c>
      <c r="C864" s="38"/>
      <c r="I864" s="3"/>
      <c r="J864" s="3"/>
      <c r="K864" s="3"/>
      <c r="L864" s="3"/>
      <c r="M864" s="3"/>
      <c r="N864" s="3"/>
      <c r="O864" s="3"/>
      <c r="P864" s="3"/>
      <c r="Q864" s="3"/>
      <c r="R864" s="3"/>
      <c r="S864" s="3"/>
      <c r="AK864" s="3"/>
    </row>
    <row r="865" spans="1:37" x14ac:dyDescent="0.2">
      <c r="A865" s="39">
        <v>139</v>
      </c>
      <c r="B865" s="40" t="s">
        <v>681</v>
      </c>
      <c r="C865" s="38"/>
      <c r="I865" s="3"/>
      <c r="J865" s="3"/>
      <c r="K865" s="3"/>
      <c r="L865" s="3"/>
      <c r="M865" s="3"/>
      <c r="N865" s="3"/>
      <c r="O865" s="3"/>
      <c r="P865" s="3"/>
      <c r="Q865" s="3"/>
      <c r="R865" s="3"/>
      <c r="S865" s="3"/>
      <c r="AK865" s="3"/>
    </row>
    <row r="866" spans="1:37" x14ac:dyDescent="0.2">
      <c r="A866" s="39">
        <v>140</v>
      </c>
      <c r="B866" s="40" t="s">
        <v>682</v>
      </c>
      <c r="C866" s="38"/>
      <c r="I866" s="3"/>
      <c r="J866" s="3"/>
      <c r="K866" s="3"/>
      <c r="L866" s="3"/>
      <c r="M866" s="3"/>
      <c r="N866" s="3"/>
      <c r="O866" s="3"/>
      <c r="P866" s="3"/>
      <c r="Q866" s="3"/>
      <c r="R866" s="3"/>
      <c r="S866" s="3"/>
      <c r="AK866" s="3"/>
    </row>
    <row r="867" spans="1:37" x14ac:dyDescent="0.2">
      <c r="A867" s="39">
        <v>141</v>
      </c>
      <c r="B867" s="40" t="s">
        <v>683</v>
      </c>
      <c r="C867" s="38"/>
      <c r="I867" s="3"/>
      <c r="J867" s="3"/>
      <c r="K867" s="3"/>
      <c r="L867" s="3"/>
      <c r="M867" s="3"/>
      <c r="N867" s="3"/>
      <c r="O867" s="3"/>
      <c r="P867" s="3"/>
      <c r="Q867" s="3"/>
      <c r="R867" s="3"/>
      <c r="S867" s="3"/>
      <c r="AK867" s="3"/>
    </row>
    <row r="868" spans="1:37" x14ac:dyDescent="0.2">
      <c r="A868" s="39">
        <v>142</v>
      </c>
      <c r="B868" s="38" t="s">
        <v>61</v>
      </c>
      <c r="C868" s="38"/>
      <c r="I868" s="3"/>
      <c r="J868" s="3"/>
      <c r="K868" s="3"/>
      <c r="L868" s="3"/>
      <c r="M868" s="3"/>
      <c r="N868" s="3"/>
      <c r="O868" s="3"/>
      <c r="P868" s="3"/>
      <c r="Q868" s="3"/>
      <c r="R868" s="3"/>
      <c r="S868" s="3"/>
      <c r="AK868" s="3"/>
    </row>
    <row r="869" spans="1:37" x14ac:dyDescent="0.2">
      <c r="A869" s="39">
        <v>143</v>
      </c>
      <c r="B869" s="38" t="s">
        <v>239</v>
      </c>
      <c r="C869" s="38"/>
      <c r="I869" s="3"/>
      <c r="J869" s="3"/>
      <c r="K869" s="3"/>
      <c r="L869" s="3"/>
      <c r="M869" s="3"/>
      <c r="N869" s="3"/>
      <c r="O869" s="3"/>
      <c r="P869" s="3"/>
      <c r="Q869" s="3"/>
      <c r="R869" s="3"/>
      <c r="S869" s="3"/>
      <c r="AK869" s="3"/>
    </row>
    <row r="870" spans="1:37" x14ac:dyDescent="0.2">
      <c r="A870" s="39">
        <v>144</v>
      </c>
      <c r="B870" s="38" t="s">
        <v>240</v>
      </c>
      <c r="C870" s="38"/>
      <c r="I870" s="3"/>
      <c r="J870" s="3"/>
      <c r="K870" s="3"/>
      <c r="L870" s="3"/>
      <c r="M870" s="3"/>
      <c r="N870" s="3"/>
      <c r="O870" s="3"/>
      <c r="P870" s="3"/>
      <c r="Q870" s="3"/>
      <c r="R870" s="3"/>
      <c r="S870" s="3"/>
      <c r="AK870" s="3"/>
    </row>
    <row r="871" spans="1:37" x14ac:dyDescent="0.2">
      <c r="A871" s="39">
        <v>145</v>
      </c>
      <c r="B871" s="38" t="s">
        <v>575</v>
      </c>
      <c r="C871" s="38"/>
      <c r="I871" s="3"/>
      <c r="J871" s="3"/>
      <c r="K871" s="3"/>
      <c r="L871" s="3"/>
      <c r="M871" s="3"/>
      <c r="N871" s="3"/>
      <c r="O871" s="3"/>
      <c r="P871" s="3"/>
      <c r="Q871" s="3"/>
      <c r="R871" s="3"/>
      <c r="S871" s="3"/>
      <c r="AK871" s="3"/>
    </row>
    <row r="872" spans="1:37" x14ac:dyDescent="0.2">
      <c r="A872" s="39">
        <v>146</v>
      </c>
      <c r="B872" s="38" t="s">
        <v>6</v>
      </c>
      <c r="C872" s="38"/>
      <c r="I872" s="3"/>
      <c r="J872" s="3"/>
      <c r="K872" s="3"/>
      <c r="L872" s="3"/>
      <c r="M872" s="3"/>
      <c r="N872" s="3"/>
      <c r="O872" s="3"/>
      <c r="P872" s="3"/>
      <c r="Q872" s="3"/>
      <c r="R872" s="3"/>
      <c r="S872" s="3"/>
      <c r="AK872" s="3"/>
    </row>
    <row r="873" spans="1:37" x14ac:dyDescent="0.2">
      <c r="A873" s="39">
        <v>147</v>
      </c>
      <c r="B873" s="38" t="s">
        <v>35</v>
      </c>
      <c r="C873" s="38"/>
      <c r="I873" s="3"/>
      <c r="J873" s="3"/>
      <c r="K873" s="3"/>
      <c r="L873" s="3"/>
      <c r="M873" s="3"/>
      <c r="N873" s="3"/>
      <c r="O873" s="3"/>
      <c r="P873" s="3"/>
      <c r="Q873" s="3"/>
      <c r="R873" s="3"/>
      <c r="S873" s="3"/>
      <c r="AK873" s="3"/>
    </row>
    <row r="874" spans="1:37" x14ac:dyDescent="0.2">
      <c r="A874" s="39">
        <v>148</v>
      </c>
      <c r="B874" s="38" t="s">
        <v>109</v>
      </c>
      <c r="C874" s="38"/>
      <c r="I874" s="3"/>
      <c r="J874" s="3"/>
      <c r="K874" s="3"/>
      <c r="L874" s="3"/>
      <c r="M874" s="3"/>
      <c r="N874" s="3"/>
      <c r="O874" s="3"/>
      <c r="P874" s="3"/>
      <c r="Q874" s="3"/>
      <c r="R874" s="3"/>
      <c r="S874" s="3"/>
      <c r="AK874" s="3"/>
    </row>
    <row r="875" spans="1:37" x14ac:dyDescent="0.2">
      <c r="A875" s="39">
        <v>149</v>
      </c>
      <c r="B875" s="38" t="s">
        <v>241</v>
      </c>
      <c r="C875" s="38"/>
      <c r="I875" s="3"/>
      <c r="J875" s="3"/>
      <c r="K875" s="3"/>
      <c r="L875" s="3"/>
      <c r="M875" s="3"/>
      <c r="N875" s="3"/>
      <c r="O875" s="3"/>
      <c r="P875" s="3"/>
      <c r="Q875" s="3"/>
      <c r="R875" s="3"/>
      <c r="S875" s="3"/>
      <c r="AK875" s="3"/>
    </row>
    <row r="876" spans="1:37" x14ac:dyDescent="0.2">
      <c r="A876" s="39">
        <v>150</v>
      </c>
      <c r="B876" s="38" t="s">
        <v>242</v>
      </c>
      <c r="C876" s="38"/>
      <c r="I876" s="3"/>
      <c r="J876" s="3"/>
      <c r="K876" s="3"/>
      <c r="L876" s="3"/>
      <c r="M876" s="3"/>
      <c r="N876" s="3"/>
      <c r="O876" s="3"/>
      <c r="P876" s="3"/>
      <c r="Q876" s="3"/>
      <c r="R876" s="3"/>
      <c r="S876" s="3"/>
      <c r="AK876" s="3"/>
    </row>
    <row r="877" spans="1:37" x14ac:dyDescent="0.2">
      <c r="A877" s="39">
        <v>151</v>
      </c>
      <c r="B877" s="38" t="s">
        <v>243</v>
      </c>
      <c r="C877" s="38"/>
      <c r="I877" s="3"/>
      <c r="J877" s="3"/>
      <c r="K877" s="3"/>
      <c r="L877" s="3"/>
      <c r="M877" s="3"/>
      <c r="N877" s="3"/>
      <c r="O877" s="3"/>
      <c r="P877" s="3"/>
      <c r="Q877" s="3"/>
      <c r="R877" s="3"/>
      <c r="S877" s="3"/>
      <c r="AK877" s="3"/>
    </row>
    <row r="878" spans="1:37" x14ac:dyDescent="0.2">
      <c r="A878" s="39">
        <v>152</v>
      </c>
      <c r="B878" s="38" t="s">
        <v>98</v>
      </c>
      <c r="C878" s="38"/>
      <c r="I878" s="3"/>
      <c r="J878" s="3"/>
      <c r="K878" s="3"/>
      <c r="L878" s="3"/>
      <c r="M878" s="3"/>
      <c r="N878" s="3"/>
      <c r="O878" s="3"/>
      <c r="P878" s="3"/>
      <c r="Q878" s="3"/>
      <c r="R878" s="3"/>
      <c r="S878" s="3"/>
      <c r="AK878" s="3"/>
    </row>
    <row r="879" spans="1:37" x14ac:dyDescent="0.2">
      <c r="A879" s="39">
        <v>153</v>
      </c>
      <c r="B879" s="38" t="s">
        <v>244</v>
      </c>
      <c r="C879" s="38"/>
      <c r="I879" s="3"/>
      <c r="J879" s="3"/>
      <c r="K879" s="3"/>
      <c r="L879" s="3"/>
      <c r="M879" s="3"/>
      <c r="N879" s="3"/>
      <c r="O879" s="3"/>
      <c r="P879" s="3"/>
      <c r="Q879" s="3"/>
      <c r="R879" s="3"/>
      <c r="S879" s="3"/>
      <c r="AK879" s="3"/>
    </row>
    <row r="880" spans="1:37" x14ac:dyDescent="0.2">
      <c r="A880" s="39">
        <v>154</v>
      </c>
      <c r="B880" s="38" t="s">
        <v>245</v>
      </c>
      <c r="C880" s="38"/>
      <c r="I880" s="3"/>
      <c r="J880" s="3"/>
      <c r="K880" s="3"/>
      <c r="L880" s="3"/>
      <c r="M880" s="3"/>
      <c r="N880" s="3"/>
      <c r="O880" s="3"/>
      <c r="P880" s="3"/>
      <c r="Q880" s="3"/>
      <c r="R880" s="3"/>
      <c r="S880" s="3"/>
      <c r="AK880" s="3"/>
    </row>
    <row r="881" spans="1:37" x14ac:dyDescent="0.2">
      <c r="A881" s="39">
        <v>155</v>
      </c>
      <c r="B881" s="38" t="s">
        <v>246</v>
      </c>
      <c r="C881" s="38"/>
      <c r="I881" s="3"/>
      <c r="J881" s="3"/>
      <c r="K881" s="3"/>
      <c r="L881" s="3"/>
      <c r="M881" s="3"/>
      <c r="N881" s="3"/>
      <c r="O881" s="3"/>
      <c r="P881" s="3"/>
      <c r="Q881" s="3"/>
      <c r="R881" s="3"/>
      <c r="S881" s="3"/>
      <c r="AK881" s="3"/>
    </row>
    <row r="882" spans="1:37" x14ac:dyDescent="0.2">
      <c r="A882" s="39">
        <v>156</v>
      </c>
      <c r="B882" s="38" t="s">
        <v>247</v>
      </c>
      <c r="C882" s="38"/>
      <c r="I882" s="3"/>
      <c r="J882" s="3"/>
      <c r="K882" s="3"/>
      <c r="L882" s="3"/>
      <c r="M882" s="3"/>
      <c r="N882" s="3"/>
      <c r="O882" s="3"/>
      <c r="P882" s="3"/>
      <c r="Q882" s="3"/>
      <c r="R882" s="3"/>
      <c r="S882" s="3"/>
      <c r="AK882" s="3"/>
    </row>
    <row r="883" spans="1:37" x14ac:dyDescent="0.2">
      <c r="A883" s="39">
        <v>157</v>
      </c>
      <c r="B883" s="38" t="s">
        <v>248</v>
      </c>
      <c r="C883" s="38"/>
      <c r="I883" s="3"/>
      <c r="J883" s="3"/>
      <c r="K883" s="3"/>
      <c r="L883" s="3"/>
      <c r="M883" s="3"/>
      <c r="N883" s="3"/>
      <c r="O883" s="3"/>
      <c r="P883" s="3"/>
      <c r="Q883" s="3"/>
      <c r="R883" s="3"/>
      <c r="S883" s="3"/>
      <c r="AK883" s="3"/>
    </row>
    <row r="884" spans="1:37" x14ac:dyDescent="0.2">
      <c r="A884" s="39">
        <v>158</v>
      </c>
      <c r="B884" s="40" t="s">
        <v>684</v>
      </c>
      <c r="C884" s="38"/>
      <c r="I884" s="3"/>
      <c r="J884" s="3"/>
      <c r="K884" s="3"/>
      <c r="L884" s="3"/>
      <c r="M884" s="3"/>
      <c r="N884" s="3"/>
      <c r="O884" s="3"/>
      <c r="P884" s="3"/>
      <c r="Q884" s="3"/>
      <c r="R884" s="3"/>
      <c r="S884" s="3"/>
      <c r="AK884" s="3"/>
    </row>
    <row r="885" spans="1:37" x14ac:dyDescent="0.2">
      <c r="A885" s="39">
        <v>159</v>
      </c>
      <c r="B885" s="40" t="s">
        <v>685</v>
      </c>
      <c r="C885" s="38"/>
      <c r="I885" s="3"/>
      <c r="J885" s="3"/>
      <c r="K885" s="3"/>
      <c r="L885" s="3"/>
      <c r="M885" s="3"/>
      <c r="N885" s="3"/>
      <c r="O885" s="3"/>
      <c r="P885" s="3"/>
      <c r="Q885" s="3"/>
      <c r="R885" s="3"/>
      <c r="S885" s="3"/>
      <c r="AK885" s="3"/>
    </row>
    <row r="886" spans="1:37" x14ac:dyDescent="0.2">
      <c r="A886" s="39">
        <v>160</v>
      </c>
      <c r="B886" s="40" t="s">
        <v>686</v>
      </c>
      <c r="C886" s="38"/>
      <c r="I886" s="3"/>
      <c r="J886" s="3"/>
      <c r="K886" s="3"/>
      <c r="L886" s="3"/>
      <c r="M886" s="3"/>
      <c r="N886" s="3"/>
      <c r="O886" s="3"/>
      <c r="P886" s="3"/>
      <c r="Q886" s="3"/>
      <c r="R886" s="3"/>
      <c r="S886" s="3"/>
      <c r="AK886" s="3"/>
    </row>
    <row r="887" spans="1:37" x14ac:dyDescent="0.2">
      <c r="A887" s="39">
        <v>161</v>
      </c>
      <c r="B887" s="38" t="s">
        <v>576</v>
      </c>
      <c r="C887" s="38"/>
      <c r="I887" s="3"/>
      <c r="J887" s="3"/>
      <c r="K887" s="3"/>
      <c r="L887" s="3"/>
      <c r="M887" s="3"/>
      <c r="N887" s="3"/>
      <c r="O887" s="3"/>
      <c r="P887" s="3"/>
      <c r="Q887" s="3"/>
      <c r="R887" s="3"/>
      <c r="S887" s="3"/>
      <c r="AK887" s="3"/>
    </row>
    <row r="888" spans="1:37" x14ac:dyDescent="0.2">
      <c r="A888" s="39">
        <v>162</v>
      </c>
      <c r="B888" s="38" t="s">
        <v>249</v>
      </c>
      <c r="C888" s="38"/>
      <c r="I888" s="3"/>
      <c r="J888" s="3"/>
      <c r="K888" s="3"/>
      <c r="L888" s="3"/>
      <c r="M888" s="3"/>
      <c r="N888" s="3"/>
      <c r="O888" s="3"/>
      <c r="P888" s="3"/>
      <c r="Q888" s="3"/>
      <c r="R888" s="3"/>
      <c r="S888" s="3"/>
      <c r="AK888" s="3"/>
    </row>
    <row r="889" spans="1:37" x14ac:dyDescent="0.2">
      <c r="A889" s="39">
        <v>163</v>
      </c>
      <c r="B889" s="38" t="s">
        <v>250</v>
      </c>
      <c r="C889" s="38"/>
      <c r="I889" s="3"/>
      <c r="J889" s="3"/>
      <c r="K889" s="3"/>
      <c r="L889" s="3"/>
      <c r="M889" s="3"/>
      <c r="N889" s="3"/>
      <c r="O889" s="3"/>
      <c r="P889" s="3"/>
      <c r="Q889" s="3"/>
      <c r="R889" s="3"/>
      <c r="S889" s="3"/>
      <c r="AK889" s="3"/>
    </row>
    <row r="890" spans="1:37" x14ac:dyDescent="0.2">
      <c r="A890" s="39">
        <v>164</v>
      </c>
      <c r="B890" s="38" t="s">
        <v>87</v>
      </c>
      <c r="C890" s="38"/>
      <c r="I890" s="3"/>
      <c r="J890" s="3"/>
      <c r="K890" s="3"/>
      <c r="L890" s="3"/>
      <c r="M890" s="3"/>
      <c r="N890" s="3"/>
      <c r="O890" s="3"/>
      <c r="P890" s="3"/>
      <c r="Q890" s="3"/>
      <c r="R890" s="3"/>
      <c r="S890" s="3"/>
      <c r="AK890" s="3"/>
    </row>
    <row r="891" spans="1:37" x14ac:dyDescent="0.2">
      <c r="A891" s="39">
        <v>165</v>
      </c>
      <c r="B891" s="38" t="s">
        <v>36</v>
      </c>
      <c r="C891" s="38"/>
      <c r="I891" s="3"/>
      <c r="J891" s="3"/>
      <c r="K891" s="3"/>
      <c r="L891" s="3"/>
      <c r="M891" s="3"/>
      <c r="N891" s="3"/>
      <c r="O891" s="3"/>
      <c r="P891" s="3"/>
      <c r="Q891" s="3"/>
      <c r="R891" s="3"/>
      <c r="S891" s="3"/>
      <c r="AK891" s="3"/>
    </row>
    <row r="892" spans="1:37" x14ac:dyDescent="0.2">
      <c r="A892" s="39">
        <v>166</v>
      </c>
      <c r="B892" s="38" t="s">
        <v>577</v>
      </c>
      <c r="C892" s="38"/>
      <c r="I892" s="3"/>
      <c r="J892" s="3"/>
      <c r="K892" s="3"/>
      <c r="L892" s="3"/>
      <c r="M892" s="3"/>
      <c r="N892" s="3"/>
      <c r="O892" s="3"/>
      <c r="P892" s="3"/>
      <c r="Q892" s="3"/>
      <c r="R892" s="3"/>
      <c r="S892" s="3"/>
      <c r="AK892" s="3"/>
    </row>
    <row r="893" spans="1:37" x14ac:dyDescent="0.2">
      <c r="A893" s="39">
        <v>167</v>
      </c>
      <c r="B893" s="38" t="s">
        <v>251</v>
      </c>
      <c r="C893" s="38"/>
      <c r="I893" s="3"/>
      <c r="J893" s="3"/>
      <c r="K893" s="3"/>
      <c r="L893" s="3"/>
      <c r="M893" s="3"/>
      <c r="N893" s="3"/>
      <c r="O893" s="3"/>
      <c r="P893" s="3"/>
      <c r="Q893" s="3"/>
      <c r="R893" s="3"/>
      <c r="S893" s="3"/>
      <c r="AK893" s="3"/>
    </row>
    <row r="894" spans="1:37" x14ac:dyDescent="0.2">
      <c r="A894" s="39">
        <v>168</v>
      </c>
      <c r="B894" s="38" t="s">
        <v>252</v>
      </c>
      <c r="C894" s="38"/>
      <c r="I894" s="3"/>
      <c r="J894" s="3"/>
      <c r="K894" s="3"/>
      <c r="L894" s="3"/>
      <c r="M894" s="3"/>
      <c r="N894" s="3"/>
      <c r="O894" s="3"/>
      <c r="P894" s="3"/>
      <c r="Q894" s="3"/>
      <c r="R894" s="3"/>
      <c r="S894" s="3"/>
      <c r="AK894" s="3"/>
    </row>
    <row r="895" spans="1:37" x14ac:dyDescent="0.2">
      <c r="A895" s="39">
        <v>169</v>
      </c>
      <c r="B895" s="38" t="s">
        <v>253</v>
      </c>
      <c r="C895" s="38"/>
      <c r="I895" s="3"/>
      <c r="J895" s="3"/>
      <c r="K895" s="3"/>
      <c r="L895" s="3"/>
      <c r="M895" s="3"/>
      <c r="N895" s="3"/>
      <c r="O895" s="3"/>
      <c r="P895" s="3"/>
      <c r="Q895" s="3"/>
      <c r="R895" s="3"/>
      <c r="S895" s="3"/>
      <c r="AK895" s="3"/>
    </row>
    <row r="896" spans="1:37" x14ac:dyDescent="0.2">
      <c r="A896" s="39">
        <v>170</v>
      </c>
      <c r="B896" s="38" t="s">
        <v>254</v>
      </c>
      <c r="C896" s="38"/>
      <c r="I896" s="3"/>
      <c r="J896" s="3"/>
      <c r="K896" s="3"/>
      <c r="L896" s="3"/>
      <c r="M896" s="3"/>
      <c r="N896" s="3"/>
      <c r="O896" s="3"/>
      <c r="P896" s="3"/>
      <c r="Q896" s="3"/>
      <c r="R896" s="3"/>
      <c r="S896" s="3"/>
      <c r="AK896" s="3"/>
    </row>
    <row r="897" spans="1:37" x14ac:dyDescent="0.2">
      <c r="A897" s="39">
        <v>171</v>
      </c>
      <c r="B897" s="38" t="s">
        <v>255</v>
      </c>
      <c r="C897" s="38"/>
      <c r="I897" s="3"/>
      <c r="J897" s="3"/>
      <c r="K897" s="3"/>
      <c r="L897" s="3"/>
      <c r="M897" s="3"/>
      <c r="N897" s="3"/>
      <c r="O897" s="3"/>
      <c r="P897" s="3"/>
      <c r="Q897" s="3"/>
      <c r="R897" s="3"/>
      <c r="S897" s="3"/>
      <c r="AK897" s="3"/>
    </row>
    <row r="898" spans="1:37" x14ac:dyDescent="0.2">
      <c r="A898" s="39">
        <v>172</v>
      </c>
      <c r="B898" s="38" t="s">
        <v>258</v>
      </c>
      <c r="C898" s="38"/>
      <c r="I898" s="3"/>
      <c r="J898" s="3"/>
      <c r="K898" s="3"/>
      <c r="L898" s="3"/>
      <c r="M898" s="3"/>
      <c r="N898" s="3"/>
      <c r="O898" s="3"/>
      <c r="P898" s="3"/>
      <c r="Q898" s="3"/>
      <c r="R898" s="3"/>
      <c r="S898" s="3"/>
      <c r="AK898" s="3"/>
    </row>
    <row r="899" spans="1:37" x14ac:dyDescent="0.2">
      <c r="A899" s="39">
        <v>173</v>
      </c>
      <c r="B899" s="38" t="s">
        <v>256</v>
      </c>
      <c r="C899" s="38"/>
      <c r="I899" s="3"/>
      <c r="J899" s="3"/>
      <c r="K899" s="3"/>
      <c r="L899" s="3"/>
      <c r="M899" s="3"/>
      <c r="N899" s="3"/>
      <c r="O899" s="3"/>
      <c r="P899" s="3"/>
      <c r="Q899" s="3"/>
      <c r="R899" s="3"/>
      <c r="S899" s="3"/>
      <c r="AK899" s="3"/>
    </row>
    <row r="900" spans="1:37" x14ac:dyDescent="0.2">
      <c r="A900" s="39">
        <v>174</v>
      </c>
      <c r="B900" s="38" t="s">
        <v>257</v>
      </c>
      <c r="C900" s="38"/>
      <c r="I900" s="3"/>
      <c r="J900" s="3"/>
      <c r="K900" s="3"/>
      <c r="L900" s="3"/>
      <c r="M900" s="3"/>
      <c r="N900" s="3"/>
      <c r="O900" s="3"/>
      <c r="P900" s="3"/>
      <c r="Q900" s="3"/>
      <c r="R900" s="3"/>
      <c r="S900" s="3"/>
      <c r="AK900" s="3"/>
    </row>
    <row r="901" spans="1:37" x14ac:dyDescent="0.2">
      <c r="A901" s="39">
        <v>175</v>
      </c>
      <c r="B901" s="38" t="s">
        <v>88</v>
      </c>
      <c r="C901" s="38"/>
      <c r="I901" s="3"/>
      <c r="J901" s="3"/>
      <c r="K901" s="3"/>
      <c r="L901" s="3"/>
      <c r="M901" s="3"/>
      <c r="N901" s="3"/>
      <c r="O901" s="3"/>
      <c r="P901" s="3"/>
      <c r="Q901" s="3"/>
      <c r="R901" s="3"/>
      <c r="S901" s="3"/>
      <c r="AK901" s="3"/>
    </row>
    <row r="902" spans="1:37" x14ac:dyDescent="0.2">
      <c r="A902" s="39">
        <v>176</v>
      </c>
      <c r="B902" s="38" t="s">
        <v>259</v>
      </c>
      <c r="C902" s="38"/>
      <c r="I902" s="3"/>
      <c r="J902" s="3"/>
      <c r="K902" s="3"/>
      <c r="L902" s="3"/>
      <c r="M902" s="3"/>
      <c r="N902" s="3"/>
      <c r="O902" s="3"/>
      <c r="P902" s="3"/>
      <c r="Q902" s="3"/>
      <c r="R902" s="3"/>
      <c r="S902" s="3"/>
      <c r="AK902" s="3"/>
    </row>
    <row r="903" spans="1:37" x14ac:dyDescent="0.2">
      <c r="A903" s="39">
        <v>177</v>
      </c>
      <c r="B903" s="38" t="s">
        <v>260</v>
      </c>
      <c r="C903" s="38"/>
      <c r="I903" s="3"/>
      <c r="J903" s="3"/>
      <c r="K903" s="3"/>
      <c r="L903" s="3"/>
      <c r="M903" s="3"/>
      <c r="N903" s="3"/>
      <c r="O903" s="3"/>
      <c r="P903" s="3"/>
      <c r="Q903" s="3"/>
      <c r="R903" s="3"/>
      <c r="S903" s="3"/>
      <c r="AK903" s="3"/>
    </row>
    <row r="904" spans="1:37" x14ac:dyDescent="0.2">
      <c r="A904" s="39">
        <v>178</v>
      </c>
      <c r="B904" s="38" t="s">
        <v>261</v>
      </c>
      <c r="C904" s="38"/>
      <c r="I904" s="3"/>
      <c r="J904" s="3"/>
      <c r="K904" s="3"/>
      <c r="L904" s="3"/>
      <c r="M904" s="3"/>
      <c r="N904" s="3"/>
      <c r="O904" s="3"/>
      <c r="P904" s="3"/>
      <c r="Q904" s="3"/>
      <c r="R904" s="3"/>
      <c r="S904" s="3"/>
      <c r="AK904" s="3"/>
    </row>
    <row r="905" spans="1:37" x14ac:dyDescent="0.2">
      <c r="A905" s="39">
        <v>179</v>
      </c>
      <c r="B905" s="40" t="s">
        <v>687</v>
      </c>
      <c r="C905" s="38"/>
      <c r="I905" s="3"/>
      <c r="J905" s="3"/>
      <c r="K905" s="3"/>
      <c r="L905" s="3"/>
      <c r="M905" s="3"/>
      <c r="N905" s="3"/>
      <c r="O905" s="3"/>
      <c r="P905" s="3"/>
      <c r="Q905" s="3"/>
      <c r="R905" s="3"/>
      <c r="S905" s="3"/>
      <c r="AK905" s="3"/>
    </row>
    <row r="906" spans="1:37" x14ac:dyDescent="0.2">
      <c r="A906" s="39">
        <v>180</v>
      </c>
      <c r="B906" s="40" t="s">
        <v>688</v>
      </c>
      <c r="C906" s="38"/>
      <c r="I906" s="3"/>
      <c r="J906" s="3"/>
      <c r="K906" s="3"/>
      <c r="L906" s="3"/>
      <c r="M906" s="3"/>
      <c r="N906" s="3"/>
      <c r="O906" s="3"/>
      <c r="P906" s="3"/>
      <c r="Q906" s="3"/>
      <c r="R906" s="3"/>
      <c r="S906" s="3"/>
      <c r="AK906" s="3"/>
    </row>
    <row r="907" spans="1:37" x14ac:dyDescent="0.2">
      <c r="A907" s="39">
        <v>181</v>
      </c>
      <c r="B907" s="40" t="s">
        <v>689</v>
      </c>
      <c r="C907" s="38"/>
      <c r="I907" s="3"/>
      <c r="J907" s="3"/>
      <c r="K907" s="3"/>
      <c r="L907" s="3"/>
      <c r="M907" s="3"/>
      <c r="N907" s="3"/>
      <c r="O907" s="3"/>
      <c r="P907" s="3"/>
      <c r="Q907" s="3"/>
      <c r="R907" s="3"/>
      <c r="S907" s="3"/>
      <c r="AK907" s="3"/>
    </row>
    <row r="908" spans="1:37" x14ac:dyDescent="0.2">
      <c r="A908" s="39">
        <v>182</v>
      </c>
      <c r="B908" s="40" t="s">
        <v>690</v>
      </c>
      <c r="C908" s="38"/>
      <c r="I908" s="3"/>
      <c r="J908" s="3"/>
      <c r="K908" s="3"/>
      <c r="L908" s="3"/>
      <c r="M908" s="3"/>
      <c r="N908" s="3"/>
      <c r="O908" s="3"/>
      <c r="P908" s="3"/>
      <c r="Q908" s="3"/>
      <c r="R908" s="3"/>
      <c r="S908" s="3"/>
      <c r="AK908" s="3"/>
    </row>
    <row r="909" spans="1:37" x14ac:dyDescent="0.2">
      <c r="A909" s="39">
        <v>183</v>
      </c>
      <c r="B909" s="40" t="s">
        <v>691</v>
      </c>
      <c r="C909" s="38"/>
      <c r="I909" s="3"/>
      <c r="J909" s="3"/>
      <c r="K909" s="3"/>
      <c r="L909" s="3"/>
      <c r="M909" s="3"/>
      <c r="N909" s="3"/>
      <c r="O909" s="3"/>
      <c r="P909" s="3"/>
      <c r="Q909" s="3"/>
      <c r="R909" s="3"/>
      <c r="S909" s="3"/>
      <c r="AK909" s="3"/>
    </row>
    <row r="910" spans="1:37" x14ac:dyDescent="0.2">
      <c r="A910" s="39">
        <v>184</v>
      </c>
      <c r="B910" s="40" t="s">
        <v>692</v>
      </c>
      <c r="C910" s="38"/>
      <c r="I910" s="3"/>
      <c r="J910" s="3"/>
      <c r="K910" s="3"/>
      <c r="L910" s="3"/>
      <c r="M910" s="3"/>
      <c r="N910" s="3"/>
      <c r="O910" s="3"/>
      <c r="P910" s="3"/>
      <c r="Q910" s="3"/>
      <c r="R910" s="3"/>
      <c r="S910" s="3"/>
      <c r="AK910" s="3"/>
    </row>
    <row r="911" spans="1:37" x14ac:dyDescent="0.2">
      <c r="A911" s="39">
        <v>185</v>
      </c>
      <c r="B911" s="38" t="s">
        <v>263</v>
      </c>
      <c r="C911" s="38"/>
      <c r="I911" s="3"/>
      <c r="J911" s="3"/>
      <c r="K911" s="3"/>
      <c r="L911" s="3"/>
      <c r="M911" s="3"/>
      <c r="N911" s="3"/>
      <c r="O911" s="3"/>
      <c r="P911" s="3"/>
      <c r="Q911" s="3"/>
      <c r="R911" s="3"/>
      <c r="S911" s="3"/>
      <c r="AK911" s="3"/>
    </row>
    <row r="912" spans="1:37" x14ac:dyDescent="0.2">
      <c r="A912" s="39">
        <v>186</v>
      </c>
      <c r="B912" s="38" t="s">
        <v>262</v>
      </c>
      <c r="C912" s="38"/>
      <c r="I912" s="3"/>
      <c r="J912" s="3"/>
      <c r="K912" s="3"/>
      <c r="L912" s="3"/>
      <c r="M912" s="3"/>
      <c r="N912" s="3"/>
      <c r="O912" s="3"/>
      <c r="P912" s="3"/>
      <c r="Q912" s="3"/>
      <c r="R912" s="3"/>
      <c r="S912" s="3"/>
      <c r="AK912" s="3"/>
    </row>
    <row r="913" spans="1:37" x14ac:dyDescent="0.2">
      <c r="A913" s="39">
        <v>187</v>
      </c>
      <c r="B913" s="38" t="s">
        <v>264</v>
      </c>
      <c r="C913" s="38"/>
      <c r="I913" s="3"/>
      <c r="J913" s="3"/>
      <c r="K913" s="3"/>
      <c r="L913" s="3"/>
      <c r="M913" s="3"/>
      <c r="N913" s="3"/>
      <c r="O913" s="3"/>
      <c r="P913" s="3"/>
      <c r="Q913" s="3"/>
      <c r="R913" s="3"/>
      <c r="S913" s="3"/>
      <c r="AK913" s="3"/>
    </row>
    <row r="914" spans="1:37" x14ac:dyDescent="0.2">
      <c r="A914" s="39">
        <v>188</v>
      </c>
      <c r="B914" s="38" t="s">
        <v>0</v>
      </c>
      <c r="C914" s="38"/>
      <c r="I914" s="3"/>
      <c r="J914" s="3"/>
      <c r="K914" s="3"/>
      <c r="L914" s="3"/>
      <c r="M914" s="3"/>
      <c r="N914" s="3"/>
      <c r="O914" s="3"/>
      <c r="P914" s="3"/>
      <c r="Q914" s="3"/>
      <c r="R914" s="3"/>
      <c r="S914" s="3"/>
      <c r="AK914" s="3"/>
    </row>
    <row r="915" spans="1:37" x14ac:dyDescent="0.2">
      <c r="A915" s="39">
        <v>189</v>
      </c>
      <c r="B915" s="38" t="s">
        <v>101</v>
      </c>
      <c r="C915" s="38"/>
      <c r="I915" s="3"/>
      <c r="J915" s="3"/>
      <c r="K915" s="3"/>
      <c r="L915" s="3"/>
      <c r="M915" s="3"/>
      <c r="N915" s="3"/>
      <c r="O915" s="3"/>
      <c r="P915" s="3"/>
      <c r="Q915" s="3"/>
      <c r="R915" s="3"/>
      <c r="S915" s="3"/>
      <c r="AK915" s="3"/>
    </row>
    <row r="916" spans="1:37" x14ac:dyDescent="0.2">
      <c r="A916" s="39">
        <v>190</v>
      </c>
      <c r="B916" s="38" t="s">
        <v>265</v>
      </c>
      <c r="C916" s="38"/>
      <c r="I916" s="3"/>
      <c r="J916" s="3"/>
      <c r="K916" s="3"/>
      <c r="L916" s="3"/>
      <c r="M916" s="3"/>
      <c r="N916" s="3"/>
      <c r="O916" s="3"/>
      <c r="P916" s="3"/>
      <c r="Q916" s="3"/>
      <c r="R916" s="3"/>
      <c r="S916" s="3"/>
      <c r="AK916" s="3"/>
    </row>
    <row r="917" spans="1:37" x14ac:dyDescent="0.2">
      <c r="A917" s="39">
        <v>191</v>
      </c>
      <c r="B917" s="38" t="s">
        <v>79</v>
      </c>
      <c r="C917" s="38"/>
      <c r="I917" s="3"/>
      <c r="J917" s="3"/>
      <c r="K917" s="3"/>
      <c r="L917" s="3"/>
      <c r="M917" s="3"/>
      <c r="N917" s="3"/>
      <c r="O917" s="3"/>
      <c r="P917" s="3"/>
      <c r="Q917" s="3"/>
      <c r="R917" s="3"/>
      <c r="S917" s="3"/>
      <c r="AK917" s="3"/>
    </row>
    <row r="918" spans="1:37" x14ac:dyDescent="0.2">
      <c r="A918" s="39">
        <v>192</v>
      </c>
      <c r="B918" s="40" t="s">
        <v>693</v>
      </c>
      <c r="C918" s="38"/>
      <c r="I918" s="3"/>
      <c r="J918" s="3"/>
      <c r="K918" s="3"/>
      <c r="L918" s="3"/>
      <c r="M918" s="3"/>
      <c r="N918" s="3"/>
      <c r="O918" s="3"/>
      <c r="P918" s="3"/>
      <c r="Q918" s="3"/>
      <c r="R918" s="3"/>
      <c r="S918" s="3"/>
      <c r="AK918" s="3"/>
    </row>
    <row r="919" spans="1:37" x14ac:dyDescent="0.2">
      <c r="A919" s="39">
        <v>193</v>
      </c>
      <c r="B919" s="40" t="s">
        <v>694</v>
      </c>
      <c r="C919" s="38"/>
      <c r="I919" s="3"/>
      <c r="J919" s="3"/>
      <c r="K919" s="3"/>
      <c r="L919" s="3"/>
      <c r="M919" s="3"/>
      <c r="N919" s="3"/>
      <c r="O919" s="3"/>
      <c r="P919" s="3"/>
      <c r="Q919" s="3"/>
      <c r="R919" s="3"/>
      <c r="S919" s="3"/>
      <c r="AK919" s="3"/>
    </row>
    <row r="920" spans="1:37" x14ac:dyDescent="0.2">
      <c r="A920" s="39">
        <v>194</v>
      </c>
      <c r="B920" s="38" t="s">
        <v>266</v>
      </c>
      <c r="C920" s="38"/>
      <c r="I920" s="3"/>
      <c r="J920" s="3"/>
      <c r="K920" s="3"/>
      <c r="L920" s="3"/>
      <c r="M920" s="3"/>
      <c r="N920" s="3"/>
      <c r="O920" s="3"/>
      <c r="P920" s="3"/>
      <c r="Q920" s="3"/>
      <c r="R920" s="3"/>
      <c r="S920" s="3"/>
      <c r="AK920" s="3"/>
    </row>
    <row r="921" spans="1:37" x14ac:dyDescent="0.2">
      <c r="A921" s="39">
        <v>195</v>
      </c>
      <c r="B921" s="38" t="s">
        <v>267</v>
      </c>
      <c r="C921" s="38"/>
      <c r="I921" s="3"/>
      <c r="J921" s="3"/>
      <c r="K921" s="3"/>
      <c r="L921" s="3"/>
      <c r="M921" s="3"/>
      <c r="N921" s="3"/>
      <c r="O921" s="3"/>
      <c r="P921" s="3"/>
      <c r="Q921" s="3"/>
      <c r="R921" s="3"/>
      <c r="S921" s="3"/>
      <c r="AK921" s="3"/>
    </row>
    <row r="922" spans="1:37" x14ac:dyDescent="0.2">
      <c r="A922" s="39">
        <v>196</v>
      </c>
      <c r="B922" s="38" t="s">
        <v>268</v>
      </c>
      <c r="C922" s="38"/>
      <c r="I922" s="3"/>
      <c r="J922" s="3"/>
      <c r="K922" s="3"/>
      <c r="L922" s="3"/>
      <c r="M922" s="3"/>
      <c r="N922" s="3"/>
      <c r="O922" s="3"/>
      <c r="P922" s="3"/>
      <c r="Q922" s="3"/>
      <c r="R922" s="3"/>
      <c r="S922" s="3"/>
      <c r="AK922" s="3"/>
    </row>
    <row r="923" spans="1:37" x14ac:dyDescent="0.2">
      <c r="A923" s="39">
        <v>197</v>
      </c>
      <c r="B923" s="38" t="s">
        <v>76</v>
      </c>
      <c r="C923" s="38"/>
      <c r="I923" s="3"/>
      <c r="J923" s="3"/>
      <c r="K923" s="3"/>
      <c r="L923" s="3"/>
      <c r="M923" s="3"/>
      <c r="N923" s="3"/>
      <c r="O923" s="3"/>
      <c r="P923" s="3"/>
      <c r="Q923" s="3"/>
      <c r="R923" s="3"/>
      <c r="S923" s="3"/>
      <c r="AK923" s="3"/>
    </row>
    <row r="924" spans="1:37" x14ac:dyDescent="0.2">
      <c r="A924" s="39">
        <v>198</v>
      </c>
      <c r="B924" s="38" t="s">
        <v>80</v>
      </c>
      <c r="C924" s="38"/>
      <c r="I924" s="3"/>
      <c r="J924" s="3"/>
      <c r="K924" s="3"/>
      <c r="L924" s="3"/>
      <c r="M924" s="3"/>
      <c r="N924" s="3"/>
      <c r="O924" s="3"/>
      <c r="P924" s="3"/>
      <c r="Q924" s="3"/>
      <c r="R924" s="3"/>
      <c r="S924" s="3"/>
      <c r="AK924" s="3"/>
    </row>
    <row r="925" spans="1:37" x14ac:dyDescent="0.2">
      <c r="A925" s="39">
        <v>199</v>
      </c>
      <c r="B925" s="40" t="s">
        <v>695</v>
      </c>
      <c r="C925" s="38"/>
      <c r="I925" s="3"/>
      <c r="J925" s="3"/>
      <c r="K925" s="3"/>
      <c r="L925" s="3"/>
      <c r="M925" s="3"/>
      <c r="N925" s="3"/>
      <c r="O925" s="3"/>
      <c r="P925" s="3"/>
      <c r="Q925" s="3"/>
      <c r="R925" s="3"/>
      <c r="S925" s="3"/>
      <c r="AK925" s="3"/>
    </row>
    <row r="926" spans="1:37" x14ac:dyDescent="0.2">
      <c r="A926" s="39">
        <v>200</v>
      </c>
      <c r="B926" s="38" t="s">
        <v>269</v>
      </c>
      <c r="C926" s="38"/>
      <c r="I926" s="3"/>
      <c r="J926" s="3"/>
      <c r="K926" s="3"/>
      <c r="L926" s="3"/>
      <c r="M926" s="3"/>
      <c r="N926" s="3"/>
      <c r="O926" s="3"/>
      <c r="P926" s="3"/>
      <c r="Q926" s="3"/>
      <c r="R926" s="3"/>
      <c r="S926" s="3"/>
      <c r="AK926" s="3"/>
    </row>
    <row r="927" spans="1:37" x14ac:dyDescent="0.2">
      <c r="A927" s="39">
        <v>201</v>
      </c>
      <c r="B927" s="38" t="s">
        <v>270</v>
      </c>
      <c r="C927" s="38"/>
      <c r="I927" s="3"/>
      <c r="J927" s="3"/>
      <c r="K927" s="3"/>
      <c r="L927" s="3"/>
      <c r="M927" s="3"/>
      <c r="N927" s="3"/>
      <c r="O927" s="3"/>
      <c r="P927" s="3"/>
      <c r="Q927" s="3"/>
      <c r="R927" s="3"/>
      <c r="S927" s="3"/>
      <c r="AK927" s="3"/>
    </row>
    <row r="928" spans="1:37" x14ac:dyDescent="0.2">
      <c r="A928" s="39">
        <v>202</v>
      </c>
      <c r="B928" s="40" t="s">
        <v>696</v>
      </c>
      <c r="C928" s="38"/>
      <c r="I928" s="3"/>
      <c r="J928" s="3"/>
      <c r="K928" s="3"/>
      <c r="L928" s="3"/>
      <c r="M928" s="3"/>
      <c r="N928" s="3"/>
      <c r="O928" s="3"/>
      <c r="P928" s="3"/>
      <c r="Q928" s="3"/>
      <c r="R928" s="3"/>
      <c r="S928" s="3"/>
      <c r="AK928" s="3"/>
    </row>
    <row r="929" spans="1:37" x14ac:dyDescent="0.2">
      <c r="A929" s="39">
        <v>203</v>
      </c>
      <c r="B929" s="40" t="s">
        <v>697</v>
      </c>
      <c r="C929" s="38"/>
      <c r="I929" s="3"/>
      <c r="J929" s="3"/>
      <c r="K929" s="3"/>
      <c r="L929" s="3"/>
      <c r="M929" s="3"/>
      <c r="N929" s="3"/>
      <c r="O929" s="3"/>
      <c r="P929" s="3"/>
      <c r="Q929" s="3"/>
      <c r="R929" s="3"/>
      <c r="S929" s="3"/>
      <c r="AK929" s="3"/>
    </row>
    <row r="930" spans="1:37" x14ac:dyDescent="0.2">
      <c r="A930" s="39">
        <v>204</v>
      </c>
      <c r="B930" s="40" t="s">
        <v>698</v>
      </c>
      <c r="C930" s="38"/>
      <c r="I930" s="3"/>
      <c r="J930" s="3"/>
      <c r="K930" s="3"/>
      <c r="L930" s="3"/>
      <c r="M930" s="3"/>
      <c r="N930" s="3"/>
      <c r="O930" s="3"/>
      <c r="P930" s="3"/>
      <c r="Q930" s="3"/>
      <c r="R930" s="3"/>
      <c r="S930" s="3"/>
      <c r="AK930" s="3"/>
    </row>
    <row r="931" spans="1:37" x14ac:dyDescent="0.2">
      <c r="A931" s="39">
        <v>205</v>
      </c>
      <c r="B931" s="40" t="s">
        <v>699</v>
      </c>
      <c r="C931" s="38"/>
      <c r="I931" s="3"/>
      <c r="J931" s="3"/>
      <c r="K931" s="3"/>
      <c r="L931" s="3"/>
      <c r="M931" s="3"/>
      <c r="N931" s="3"/>
      <c r="O931" s="3"/>
      <c r="P931" s="3"/>
      <c r="Q931" s="3"/>
      <c r="R931" s="3"/>
      <c r="S931" s="3"/>
      <c r="AK931" s="3"/>
    </row>
    <row r="932" spans="1:37" x14ac:dyDescent="0.2">
      <c r="A932" s="39">
        <v>206</v>
      </c>
      <c r="B932" s="40" t="s">
        <v>700</v>
      </c>
      <c r="C932" s="38"/>
      <c r="I932" s="3"/>
      <c r="J932" s="3"/>
      <c r="K932" s="3"/>
      <c r="L932" s="3"/>
      <c r="M932" s="3"/>
      <c r="N932" s="3"/>
      <c r="O932" s="3"/>
      <c r="P932" s="3"/>
      <c r="Q932" s="3"/>
      <c r="R932" s="3"/>
      <c r="S932" s="3"/>
      <c r="AK932" s="3"/>
    </row>
    <row r="933" spans="1:37" x14ac:dyDescent="0.2">
      <c r="A933" s="39">
        <v>207</v>
      </c>
      <c r="B933" s="40" t="s">
        <v>701</v>
      </c>
      <c r="C933" s="38"/>
      <c r="I933" s="3"/>
      <c r="J933" s="3"/>
      <c r="K933" s="3"/>
      <c r="L933" s="3"/>
      <c r="M933" s="3"/>
      <c r="N933" s="3"/>
      <c r="O933" s="3"/>
      <c r="P933" s="3"/>
      <c r="Q933" s="3"/>
      <c r="R933" s="3"/>
      <c r="S933" s="3"/>
      <c r="AK933" s="3"/>
    </row>
    <row r="934" spans="1:37" x14ac:dyDescent="0.2">
      <c r="A934" s="39">
        <v>208</v>
      </c>
      <c r="B934" s="38" t="s">
        <v>271</v>
      </c>
      <c r="C934" s="38"/>
      <c r="I934" s="3"/>
      <c r="J934" s="3"/>
      <c r="K934" s="3"/>
      <c r="L934" s="3"/>
      <c r="M934" s="3"/>
      <c r="N934" s="3"/>
      <c r="O934" s="3"/>
      <c r="P934" s="3"/>
      <c r="Q934" s="3"/>
      <c r="R934" s="3"/>
      <c r="S934" s="3"/>
      <c r="AK934" s="3"/>
    </row>
    <row r="935" spans="1:37" x14ac:dyDescent="0.2">
      <c r="A935" s="39">
        <v>209</v>
      </c>
      <c r="B935" s="38" t="s">
        <v>272</v>
      </c>
      <c r="C935" s="38"/>
      <c r="I935" s="3"/>
      <c r="J935" s="3"/>
      <c r="K935" s="3"/>
      <c r="L935" s="3"/>
      <c r="M935" s="3"/>
      <c r="N935" s="3"/>
      <c r="O935" s="3"/>
      <c r="P935" s="3"/>
      <c r="Q935" s="3"/>
      <c r="R935" s="3"/>
      <c r="S935" s="3"/>
      <c r="AK935" s="3"/>
    </row>
    <row r="936" spans="1:37" x14ac:dyDescent="0.2">
      <c r="A936" s="39">
        <v>210</v>
      </c>
      <c r="B936" s="38" t="s">
        <v>273</v>
      </c>
      <c r="C936" s="38"/>
      <c r="I936" s="3"/>
      <c r="J936" s="3"/>
      <c r="K936" s="3"/>
      <c r="L936" s="3"/>
      <c r="M936" s="3"/>
      <c r="N936" s="3"/>
      <c r="O936" s="3"/>
      <c r="P936" s="3"/>
      <c r="Q936" s="3"/>
      <c r="R936" s="3"/>
      <c r="S936" s="3"/>
      <c r="AK936" s="3"/>
    </row>
    <row r="937" spans="1:37" x14ac:dyDescent="0.2">
      <c r="A937" s="39">
        <v>211</v>
      </c>
      <c r="B937" s="38" t="s">
        <v>274</v>
      </c>
      <c r="C937" s="38"/>
      <c r="I937" s="3"/>
      <c r="J937" s="3"/>
      <c r="K937" s="3"/>
      <c r="L937" s="3"/>
      <c r="M937" s="3"/>
      <c r="N937" s="3"/>
      <c r="O937" s="3"/>
      <c r="P937" s="3"/>
      <c r="Q937" s="3"/>
      <c r="R937" s="3"/>
      <c r="S937" s="3"/>
      <c r="AK937" s="3"/>
    </row>
    <row r="938" spans="1:37" x14ac:dyDescent="0.2">
      <c r="A938" s="39">
        <v>212</v>
      </c>
      <c r="B938" s="38" t="s">
        <v>275</v>
      </c>
      <c r="C938" s="38"/>
      <c r="I938" s="3"/>
      <c r="J938" s="3"/>
      <c r="K938" s="3"/>
      <c r="L938" s="3"/>
      <c r="M938" s="3"/>
      <c r="N938" s="3"/>
      <c r="O938" s="3"/>
      <c r="P938" s="3"/>
      <c r="Q938" s="3"/>
      <c r="R938" s="3"/>
      <c r="S938" s="3"/>
      <c r="AK938" s="3"/>
    </row>
    <row r="939" spans="1:37" x14ac:dyDescent="0.2">
      <c r="A939" s="39">
        <v>213</v>
      </c>
      <c r="B939" s="38" t="s">
        <v>276</v>
      </c>
      <c r="C939" s="38"/>
      <c r="I939" s="3"/>
      <c r="J939" s="3"/>
      <c r="K939" s="3"/>
      <c r="L939" s="3"/>
      <c r="M939" s="3"/>
      <c r="N939" s="3"/>
      <c r="O939" s="3"/>
      <c r="P939" s="3"/>
      <c r="Q939" s="3"/>
      <c r="R939" s="3"/>
      <c r="S939" s="3"/>
      <c r="AK939" s="3"/>
    </row>
    <row r="940" spans="1:37" x14ac:dyDescent="0.2">
      <c r="A940" s="39">
        <v>214</v>
      </c>
      <c r="B940" s="38" t="s">
        <v>62</v>
      </c>
      <c r="C940" s="38"/>
      <c r="I940" s="3"/>
      <c r="J940" s="3"/>
      <c r="K940" s="3"/>
      <c r="L940" s="3"/>
      <c r="M940" s="3"/>
      <c r="N940" s="3"/>
      <c r="O940" s="3"/>
      <c r="P940" s="3"/>
      <c r="Q940" s="3"/>
      <c r="R940" s="3"/>
      <c r="S940" s="3"/>
      <c r="AK940" s="3"/>
    </row>
    <row r="941" spans="1:37" x14ac:dyDescent="0.2">
      <c r="A941" s="39">
        <v>215</v>
      </c>
      <c r="B941" s="38" t="s">
        <v>131</v>
      </c>
      <c r="C941" s="38"/>
      <c r="I941" s="3"/>
      <c r="J941" s="3"/>
      <c r="K941" s="3"/>
      <c r="L941" s="3"/>
      <c r="M941" s="3"/>
      <c r="N941" s="3"/>
      <c r="O941" s="3"/>
      <c r="P941" s="3"/>
      <c r="Q941" s="3"/>
      <c r="R941" s="3"/>
      <c r="S941" s="3"/>
      <c r="AK941" s="3"/>
    </row>
    <row r="942" spans="1:37" x14ac:dyDescent="0.2">
      <c r="A942" s="39">
        <v>216</v>
      </c>
      <c r="B942" s="38" t="s">
        <v>26</v>
      </c>
      <c r="C942" s="38"/>
      <c r="I942" s="3"/>
      <c r="J942" s="3"/>
      <c r="K942" s="3"/>
      <c r="L942" s="3"/>
      <c r="M942" s="3"/>
      <c r="N942" s="3"/>
      <c r="O942" s="3"/>
      <c r="P942" s="3"/>
      <c r="Q942" s="3"/>
      <c r="R942" s="3"/>
      <c r="S942" s="3"/>
      <c r="AK942" s="3"/>
    </row>
    <row r="943" spans="1:37" x14ac:dyDescent="0.2">
      <c r="A943" s="39">
        <v>217</v>
      </c>
      <c r="B943" s="38" t="s">
        <v>277</v>
      </c>
      <c r="C943" s="38"/>
      <c r="I943" s="3"/>
      <c r="J943" s="3"/>
      <c r="K943" s="3"/>
      <c r="L943" s="3"/>
      <c r="M943" s="3"/>
      <c r="N943" s="3"/>
      <c r="O943" s="3"/>
      <c r="P943" s="3"/>
      <c r="Q943" s="3"/>
      <c r="R943" s="3"/>
      <c r="S943" s="3"/>
      <c r="AK943" s="3"/>
    </row>
    <row r="944" spans="1:37" x14ac:dyDescent="0.2">
      <c r="A944" s="39">
        <v>218</v>
      </c>
      <c r="B944" s="38" t="s">
        <v>278</v>
      </c>
      <c r="C944" s="38"/>
      <c r="I944" s="3"/>
      <c r="J944" s="3"/>
      <c r="K944" s="3"/>
      <c r="L944" s="3"/>
      <c r="M944" s="3"/>
      <c r="N944" s="3"/>
      <c r="O944" s="3"/>
      <c r="P944" s="3"/>
      <c r="Q944" s="3"/>
      <c r="R944" s="3"/>
      <c r="S944" s="3"/>
      <c r="AK944" s="3"/>
    </row>
    <row r="945" spans="1:37" x14ac:dyDescent="0.2">
      <c r="A945" s="39">
        <v>219</v>
      </c>
      <c r="B945" s="38" t="s">
        <v>102</v>
      </c>
      <c r="C945" s="38"/>
      <c r="I945" s="3"/>
      <c r="J945" s="3"/>
      <c r="K945" s="3"/>
      <c r="L945" s="3"/>
      <c r="M945" s="3"/>
      <c r="N945" s="3"/>
      <c r="O945" s="3"/>
      <c r="P945" s="3"/>
      <c r="Q945" s="3"/>
      <c r="R945" s="3"/>
      <c r="S945" s="3"/>
      <c r="AK945" s="3"/>
    </row>
    <row r="946" spans="1:37" x14ac:dyDescent="0.2">
      <c r="A946" s="39">
        <v>220</v>
      </c>
      <c r="B946" s="40" t="s">
        <v>702</v>
      </c>
      <c r="C946" s="38"/>
      <c r="I946" s="3"/>
      <c r="J946" s="3"/>
      <c r="K946" s="3"/>
      <c r="L946" s="3"/>
      <c r="M946" s="3"/>
      <c r="N946" s="3"/>
      <c r="O946" s="3"/>
      <c r="P946" s="3"/>
      <c r="Q946" s="3"/>
      <c r="R946" s="3"/>
      <c r="S946" s="3"/>
      <c r="AK946" s="3"/>
    </row>
    <row r="947" spans="1:37" x14ac:dyDescent="0.2">
      <c r="A947" s="39">
        <v>221</v>
      </c>
      <c r="B947" s="40" t="s">
        <v>703</v>
      </c>
      <c r="C947" s="38"/>
      <c r="I947" s="3"/>
      <c r="J947" s="3"/>
      <c r="K947" s="3"/>
      <c r="L947" s="3"/>
      <c r="M947" s="3"/>
      <c r="N947" s="3"/>
      <c r="O947" s="3"/>
      <c r="P947" s="3"/>
      <c r="Q947" s="3"/>
      <c r="R947" s="3"/>
      <c r="S947" s="3"/>
      <c r="AK947" s="3"/>
    </row>
    <row r="948" spans="1:37" x14ac:dyDescent="0.2">
      <c r="A948" s="39">
        <v>222</v>
      </c>
      <c r="B948" s="38" t="s">
        <v>279</v>
      </c>
      <c r="C948" s="38"/>
      <c r="I948" s="3"/>
      <c r="J948" s="3"/>
      <c r="K948" s="3"/>
      <c r="L948" s="3"/>
      <c r="M948" s="3"/>
      <c r="N948" s="3"/>
      <c r="O948" s="3"/>
      <c r="P948" s="3"/>
      <c r="Q948" s="3"/>
      <c r="R948" s="3"/>
      <c r="S948" s="3"/>
      <c r="AK948" s="3"/>
    </row>
    <row r="949" spans="1:37" x14ac:dyDescent="0.2">
      <c r="A949" s="39">
        <v>223</v>
      </c>
      <c r="B949" s="38" t="s">
        <v>81</v>
      </c>
      <c r="C949" s="38"/>
      <c r="I949" s="3"/>
      <c r="J949" s="3"/>
      <c r="K949" s="3"/>
      <c r="L949" s="3"/>
      <c r="M949" s="3"/>
      <c r="N949" s="3"/>
      <c r="O949" s="3"/>
      <c r="P949" s="3"/>
      <c r="Q949" s="3"/>
      <c r="R949" s="3"/>
      <c r="S949" s="3"/>
      <c r="AK949" s="3"/>
    </row>
    <row r="950" spans="1:37" x14ac:dyDescent="0.2">
      <c r="A950" s="39">
        <v>224</v>
      </c>
      <c r="B950" s="38" t="s">
        <v>280</v>
      </c>
      <c r="C950" s="38"/>
      <c r="I950" s="3"/>
      <c r="J950" s="3"/>
      <c r="K950" s="3"/>
      <c r="L950" s="3"/>
      <c r="M950" s="3"/>
      <c r="N950" s="3"/>
      <c r="O950" s="3"/>
      <c r="P950" s="3"/>
      <c r="Q950" s="3"/>
      <c r="R950" s="3"/>
      <c r="S950" s="3"/>
      <c r="AK950" s="3"/>
    </row>
    <row r="951" spans="1:37" x14ac:dyDescent="0.2">
      <c r="A951" s="39">
        <v>225</v>
      </c>
      <c r="B951" s="38" t="s">
        <v>281</v>
      </c>
      <c r="C951" s="38"/>
      <c r="I951" s="3"/>
      <c r="J951" s="3"/>
      <c r="K951" s="3"/>
      <c r="L951" s="3"/>
      <c r="M951" s="3"/>
      <c r="N951" s="3"/>
      <c r="O951" s="3"/>
      <c r="P951" s="3"/>
      <c r="Q951" s="3"/>
      <c r="R951" s="3"/>
      <c r="S951" s="3"/>
      <c r="AK951" s="3"/>
    </row>
    <row r="952" spans="1:37" x14ac:dyDescent="0.2">
      <c r="A952" s="39">
        <v>226</v>
      </c>
      <c r="B952" s="38" t="s">
        <v>282</v>
      </c>
      <c r="C952" s="38"/>
      <c r="I952" s="3"/>
      <c r="J952" s="3"/>
      <c r="K952" s="3"/>
      <c r="L952" s="3"/>
      <c r="M952" s="3"/>
      <c r="N952" s="3"/>
      <c r="O952" s="3"/>
      <c r="P952" s="3"/>
      <c r="Q952" s="3"/>
      <c r="R952" s="3"/>
      <c r="S952" s="3"/>
      <c r="AK952" s="3"/>
    </row>
    <row r="953" spans="1:37" x14ac:dyDescent="0.2">
      <c r="A953" s="39">
        <v>227</v>
      </c>
      <c r="B953" s="38" t="s">
        <v>283</v>
      </c>
      <c r="C953" s="38"/>
      <c r="I953" s="3"/>
      <c r="J953" s="3"/>
      <c r="K953" s="3"/>
      <c r="L953" s="3"/>
      <c r="M953" s="3"/>
      <c r="N953" s="3"/>
      <c r="O953" s="3"/>
      <c r="P953" s="3"/>
      <c r="Q953" s="3"/>
      <c r="R953" s="3"/>
      <c r="S953" s="3"/>
      <c r="AK953" s="3"/>
    </row>
    <row r="954" spans="1:37" x14ac:dyDescent="0.2">
      <c r="A954" s="39">
        <v>228</v>
      </c>
      <c r="B954" s="38" t="s">
        <v>132</v>
      </c>
      <c r="C954" s="38"/>
      <c r="I954" s="3"/>
      <c r="J954" s="3"/>
      <c r="K954" s="3"/>
      <c r="L954" s="3"/>
      <c r="M954" s="3"/>
      <c r="N954" s="3"/>
      <c r="O954" s="3"/>
      <c r="P954" s="3"/>
      <c r="Q954" s="3"/>
      <c r="R954" s="3"/>
      <c r="S954" s="3"/>
      <c r="AK954" s="3"/>
    </row>
    <row r="955" spans="1:37" x14ac:dyDescent="0.2">
      <c r="A955" s="39">
        <v>229</v>
      </c>
      <c r="B955" s="38" t="s">
        <v>13</v>
      </c>
      <c r="C955" s="38"/>
      <c r="I955" s="3"/>
      <c r="J955" s="3"/>
      <c r="K955" s="3"/>
      <c r="L955" s="3"/>
      <c r="M955" s="3"/>
      <c r="N955" s="3"/>
      <c r="O955" s="3"/>
      <c r="P955" s="3"/>
      <c r="Q955" s="3"/>
      <c r="R955" s="3"/>
      <c r="S955" s="3"/>
      <c r="AK955" s="3"/>
    </row>
    <row r="956" spans="1:37" x14ac:dyDescent="0.2">
      <c r="A956" s="39">
        <v>230</v>
      </c>
      <c r="B956" s="38" t="s">
        <v>284</v>
      </c>
      <c r="C956" s="38"/>
      <c r="I956" s="3"/>
      <c r="J956" s="3"/>
      <c r="K956" s="3"/>
      <c r="L956" s="3"/>
      <c r="M956" s="3"/>
      <c r="N956" s="3"/>
      <c r="O956" s="3"/>
      <c r="P956" s="3"/>
      <c r="Q956" s="3"/>
      <c r="R956" s="3"/>
      <c r="S956" s="3"/>
      <c r="AK956" s="3"/>
    </row>
    <row r="957" spans="1:37" x14ac:dyDescent="0.2">
      <c r="A957" s="39">
        <v>231</v>
      </c>
      <c r="B957" s="40" t="s">
        <v>704</v>
      </c>
      <c r="C957" s="38"/>
      <c r="I957" s="3"/>
      <c r="J957" s="3"/>
      <c r="K957" s="3"/>
      <c r="L957" s="3"/>
      <c r="M957" s="3"/>
      <c r="N957" s="3"/>
      <c r="O957" s="3"/>
      <c r="P957" s="3"/>
      <c r="Q957" s="3"/>
      <c r="R957" s="3"/>
      <c r="S957" s="3"/>
      <c r="AK957" s="3"/>
    </row>
    <row r="958" spans="1:37" x14ac:dyDescent="0.2">
      <c r="A958" s="39">
        <v>232</v>
      </c>
      <c r="B958" s="38" t="s">
        <v>285</v>
      </c>
      <c r="C958" s="38"/>
      <c r="I958" s="3"/>
      <c r="J958" s="3"/>
      <c r="K958" s="3"/>
      <c r="L958" s="3"/>
      <c r="M958" s="3"/>
      <c r="N958" s="3"/>
      <c r="O958" s="3"/>
      <c r="P958" s="3"/>
      <c r="Q958" s="3"/>
      <c r="R958" s="3"/>
      <c r="S958" s="3"/>
      <c r="AK958" s="3"/>
    </row>
    <row r="959" spans="1:37" x14ac:dyDescent="0.2">
      <c r="A959" s="39">
        <v>233</v>
      </c>
      <c r="B959" s="38" t="s">
        <v>42</v>
      </c>
      <c r="C959" s="38"/>
      <c r="I959" s="3"/>
      <c r="J959" s="3"/>
      <c r="K959" s="3"/>
      <c r="L959" s="3"/>
      <c r="M959" s="3"/>
      <c r="N959" s="3"/>
      <c r="O959" s="3"/>
      <c r="P959" s="3"/>
      <c r="Q959" s="3"/>
      <c r="R959" s="3"/>
      <c r="S959" s="3"/>
      <c r="AK959" s="3"/>
    </row>
    <row r="960" spans="1:37" x14ac:dyDescent="0.2">
      <c r="A960" s="39">
        <v>234</v>
      </c>
      <c r="B960" s="38" t="s">
        <v>286</v>
      </c>
      <c r="C960" s="38"/>
      <c r="I960" s="3"/>
      <c r="J960" s="3"/>
      <c r="K960" s="3"/>
      <c r="L960" s="3"/>
      <c r="M960" s="3"/>
      <c r="N960" s="3"/>
      <c r="O960" s="3"/>
      <c r="P960" s="3"/>
      <c r="Q960" s="3"/>
      <c r="R960" s="3"/>
      <c r="S960" s="3"/>
      <c r="AK960" s="3"/>
    </row>
    <row r="961" spans="1:37" x14ac:dyDescent="0.2">
      <c r="A961" s="39">
        <v>235</v>
      </c>
      <c r="B961" s="40" t="s">
        <v>705</v>
      </c>
      <c r="C961" s="38"/>
      <c r="I961" s="3"/>
      <c r="J961" s="3"/>
      <c r="K961" s="3"/>
      <c r="L961" s="3"/>
      <c r="M961" s="3"/>
      <c r="N961" s="3"/>
      <c r="O961" s="3"/>
      <c r="P961" s="3"/>
      <c r="Q961" s="3"/>
      <c r="R961" s="3"/>
      <c r="S961" s="3"/>
      <c r="AK961" s="3"/>
    </row>
    <row r="962" spans="1:37" x14ac:dyDescent="0.2">
      <c r="A962" s="39">
        <v>236</v>
      </c>
      <c r="B962" s="40" t="s">
        <v>706</v>
      </c>
      <c r="C962" s="38"/>
      <c r="I962" s="3"/>
      <c r="J962" s="3"/>
      <c r="K962" s="3"/>
      <c r="L962" s="3"/>
      <c r="M962" s="3"/>
      <c r="N962" s="3"/>
      <c r="O962" s="3"/>
      <c r="P962" s="3"/>
      <c r="Q962" s="3"/>
      <c r="R962" s="3"/>
      <c r="S962" s="3"/>
      <c r="AK962" s="3"/>
    </row>
    <row r="963" spans="1:37" x14ac:dyDescent="0.2">
      <c r="A963" s="39">
        <v>237</v>
      </c>
      <c r="B963" s="40" t="s">
        <v>707</v>
      </c>
      <c r="C963" s="38"/>
      <c r="I963" s="3"/>
      <c r="J963" s="3"/>
      <c r="K963" s="3"/>
      <c r="L963" s="3"/>
      <c r="M963" s="3"/>
      <c r="N963" s="3"/>
      <c r="O963" s="3"/>
      <c r="P963" s="3"/>
      <c r="Q963" s="3"/>
      <c r="R963" s="3"/>
      <c r="S963" s="3"/>
      <c r="AK963" s="3"/>
    </row>
    <row r="964" spans="1:37" x14ac:dyDescent="0.2">
      <c r="A964" s="39">
        <v>238</v>
      </c>
      <c r="B964" s="40" t="s">
        <v>708</v>
      </c>
      <c r="C964" s="38"/>
      <c r="I964" s="3"/>
      <c r="J964" s="3"/>
      <c r="K964" s="3"/>
      <c r="L964" s="3"/>
      <c r="M964" s="3"/>
      <c r="N964" s="3"/>
      <c r="O964" s="3"/>
      <c r="P964" s="3"/>
      <c r="Q964" s="3"/>
      <c r="R964" s="3"/>
      <c r="S964" s="3"/>
      <c r="AK964" s="3"/>
    </row>
    <row r="965" spans="1:37" x14ac:dyDescent="0.2">
      <c r="A965" s="39">
        <v>239</v>
      </c>
      <c r="B965" s="40" t="s">
        <v>709</v>
      </c>
      <c r="C965" s="38"/>
      <c r="I965" s="3"/>
      <c r="J965" s="3"/>
      <c r="K965" s="3"/>
      <c r="L965" s="3"/>
      <c r="M965" s="3"/>
      <c r="N965" s="3"/>
      <c r="O965" s="3"/>
      <c r="P965" s="3"/>
      <c r="Q965" s="3"/>
      <c r="R965" s="3"/>
      <c r="S965" s="3"/>
      <c r="AK965" s="3"/>
    </row>
    <row r="966" spans="1:37" x14ac:dyDescent="0.2">
      <c r="A966" s="39">
        <v>240</v>
      </c>
      <c r="B966" s="40" t="s">
        <v>710</v>
      </c>
      <c r="C966" s="38"/>
      <c r="I966" s="3"/>
      <c r="J966" s="3"/>
      <c r="K966" s="3"/>
      <c r="L966" s="3"/>
      <c r="M966" s="3"/>
      <c r="N966" s="3"/>
      <c r="O966" s="3"/>
      <c r="P966" s="3"/>
      <c r="Q966" s="3"/>
      <c r="R966" s="3"/>
      <c r="S966" s="3"/>
      <c r="AK966" s="3"/>
    </row>
    <row r="967" spans="1:37" x14ac:dyDescent="0.2">
      <c r="A967" s="39">
        <v>241</v>
      </c>
      <c r="B967" s="40" t="s">
        <v>711</v>
      </c>
      <c r="C967" s="38"/>
      <c r="I967" s="3"/>
      <c r="J967" s="3"/>
      <c r="K967" s="3"/>
      <c r="L967" s="3"/>
      <c r="M967" s="3"/>
      <c r="N967" s="3"/>
      <c r="O967" s="3"/>
      <c r="P967" s="3"/>
      <c r="Q967" s="3"/>
      <c r="R967" s="3"/>
      <c r="S967" s="3"/>
      <c r="AK967" s="3"/>
    </row>
    <row r="968" spans="1:37" x14ac:dyDescent="0.2">
      <c r="A968" s="39">
        <v>242</v>
      </c>
      <c r="B968" s="40" t="s">
        <v>712</v>
      </c>
      <c r="C968" s="38"/>
      <c r="I968" s="3"/>
      <c r="J968" s="3"/>
      <c r="K968" s="3"/>
      <c r="L968" s="3"/>
      <c r="M968" s="3"/>
      <c r="N968" s="3"/>
      <c r="O968" s="3"/>
      <c r="P968" s="3"/>
      <c r="Q968" s="3"/>
      <c r="R968" s="3"/>
      <c r="S968" s="3"/>
      <c r="AK968" s="3"/>
    </row>
    <row r="969" spans="1:37" x14ac:dyDescent="0.2">
      <c r="A969" s="39">
        <v>243</v>
      </c>
      <c r="B969" s="40" t="s">
        <v>713</v>
      </c>
      <c r="C969" s="38"/>
      <c r="I969" s="3"/>
      <c r="J969" s="3"/>
      <c r="K969" s="3"/>
      <c r="L969" s="3"/>
      <c r="M969" s="3"/>
      <c r="N969" s="3"/>
      <c r="O969" s="3"/>
      <c r="P969" s="3"/>
      <c r="Q969" s="3"/>
      <c r="R969" s="3"/>
      <c r="S969" s="3"/>
      <c r="AK969" s="3"/>
    </row>
    <row r="970" spans="1:37" x14ac:dyDescent="0.2">
      <c r="A970" s="39">
        <v>244</v>
      </c>
      <c r="B970" s="40" t="s">
        <v>714</v>
      </c>
      <c r="C970" s="38"/>
      <c r="I970" s="3"/>
      <c r="J970" s="3"/>
      <c r="K970" s="3"/>
      <c r="L970" s="3"/>
      <c r="M970" s="3"/>
      <c r="N970" s="3"/>
      <c r="O970" s="3"/>
      <c r="P970" s="3"/>
      <c r="Q970" s="3"/>
      <c r="R970" s="3"/>
      <c r="S970" s="3"/>
      <c r="AK970" s="3"/>
    </row>
    <row r="971" spans="1:37" x14ac:dyDescent="0.2">
      <c r="A971" s="39">
        <v>245</v>
      </c>
      <c r="B971" s="38" t="s">
        <v>110</v>
      </c>
      <c r="C971" s="38"/>
      <c r="I971" s="3"/>
      <c r="J971" s="3"/>
      <c r="K971" s="3"/>
      <c r="L971" s="3"/>
      <c r="M971" s="3"/>
      <c r="N971" s="3"/>
      <c r="O971" s="3"/>
      <c r="P971" s="3"/>
      <c r="Q971" s="3"/>
      <c r="R971" s="3"/>
      <c r="S971" s="3"/>
      <c r="AK971" s="3"/>
    </row>
    <row r="972" spans="1:37" x14ac:dyDescent="0.2">
      <c r="A972" s="39">
        <v>246</v>
      </c>
      <c r="B972" s="40" t="s">
        <v>715</v>
      </c>
      <c r="C972" s="38"/>
      <c r="I972" s="3"/>
      <c r="J972" s="3"/>
      <c r="K972" s="3"/>
      <c r="L972" s="3"/>
      <c r="M972" s="3"/>
      <c r="N972" s="3"/>
      <c r="O972" s="3"/>
      <c r="P972" s="3"/>
      <c r="Q972" s="3"/>
      <c r="R972" s="3"/>
      <c r="S972" s="3"/>
      <c r="AK972" s="3"/>
    </row>
    <row r="973" spans="1:37" x14ac:dyDescent="0.2">
      <c r="A973" s="39">
        <v>247</v>
      </c>
      <c r="B973" s="38" t="s">
        <v>82</v>
      </c>
      <c r="C973" s="38"/>
      <c r="I973" s="3"/>
      <c r="J973" s="3"/>
      <c r="K973" s="3"/>
      <c r="L973" s="3"/>
      <c r="M973" s="3"/>
      <c r="N973" s="3"/>
      <c r="O973" s="3"/>
      <c r="P973" s="3"/>
      <c r="Q973" s="3"/>
      <c r="R973" s="3"/>
      <c r="S973" s="3"/>
      <c r="AK973" s="3"/>
    </row>
    <row r="974" spans="1:37" x14ac:dyDescent="0.2">
      <c r="A974" s="39">
        <v>248</v>
      </c>
      <c r="B974" s="38" t="s">
        <v>578</v>
      </c>
      <c r="C974" s="38"/>
      <c r="I974" s="3"/>
      <c r="J974" s="3"/>
      <c r="K974" s="3"/>
      <c r="L974" s="3"/>
      <c r="M974" s="3"/>
      <c r="N974" s="3"/>
      <c r="O974" s="3"/>
      <c r="P974" s="3"/>
      <c r="Q974" s="3"/>
      <c r="R974" s="3"/>
      <c r="S974" s="3"/>
      <c r="AK974" s="3"/>
    </row>
    <row r="975" spans="1:37" x14ac:dyDescent="0.2">
      <c r="A975" s="39">
        <v>249</v>
      </c>
      <c r="B975" s="38" t="s">
        <v>287</v>
      </c>
      <c r="C975" s="38"/>
      <c r="I975" s="3"/>
      <c r="J975" s="3"/>
      <c r="K975" s="3"/>
      <c r="L975" s="3"/>
      <c r="M975" s="3"/>
      <c r="N975" s="3"/>
      <c r="O975" s="3"/>
      <c r="P975" s="3"/>
      <c r="Q975" s="3"/>
      <c r="R975" s="3"/>
      <c r="S975" s="3"/>
      <c r="AK975" s="3"/>
    </row>
    <row r="976" spans="1:37" x14ac:dyDescent="0.2">
      <c r="A976" s="39">
        <v>250</v>
      </c>
      <c r="B976" s="38" t="s">
        <v>89</v>
      </c>
      <c r="C976" s="38"/>
      <c r="I976" s="3"/>
      <c r="J976" s="3"/>
      <c r="K976" s="3"/>
      <c r="L976" s="3"/>
      <c r="M976" s="3"/>
      <c r="N976" s="3"/>
      <c r="O976" s="3"/>
      <c r="P976" s="3"/>
      <c r="Q976" s="3"/>
      <c r="R976" s="3"/>
      <c r="S976" s="3"/>
      <c r="AK976" s="3"/>
    </row>
    <row r="977" spans="1:37" x14ac:dyDescent="0.2">
      <c r="A977" s="39">
        <v>251</v>
      </c>
      <c r="B977" s="38" t="s">
        <v>288</v>
      </c>
      <c r="C977" s="38"/>
      <c r="I977" s="3"/>
      <c r="J977" s="3"/>
      <c r="K977" s="3"/>
      <c r="L977" s="3"/>
      <c r="M977" s="3"/>
      <c r="N977" s="3"/>
      <c r="O977" s="3"/>
      <c r="P977" s="3"/>
      <c r="Q977" s="3"/>
      <c r="R977" s="3"/>
      <c r="S977" s="3"/>
      <c r="AK977" s="3"/>
    </row>
    <row r="978" spans="1:37" x14ac:dyDescent="0.2">
      <c r="A978" s="39">
        <v>252</v>
      </c>
      <c r="B978" s="38" t="s">
        <v>69</v>
      </c>
      <c r="C978" s="38"/>
      <c r="I978" s="3"/>
      <c r="J978" s="3"/>
      <c r="K978" s="3"/>
      <c r="L978" s="3"/>
      <c r="M978" s="3"/>
      <c r="N978" s="3"/>
      <c r="O978" s="3"/>
      <c r="P978" s="3"/>
      <c r="Q978" s="3"/>
      <c r="R978" s="3"/>
      <c r="S978" s="3"/>
      <c r="AK978" s="3"/>
    </row>
    <row r="979" spans="1:37" x14ac:dyDescent="0.2">
      <c r="A979" s="39">
        <v>253</v>
      </c>
      <c r="B979" s="40" t="s">
        <v>716</v>
      </c>
      <c r="C979" s="38"/>
      <c r="I979" s="3"/>
      <c r="J979" s="3"/>
      <c r="K979" s="3"/>
      <c r="L979" s="3"/>
      <c r="M979" s="3"/>
      <c r="N979" s="3"/>
      <c r="O979" s="3"/>
      <c r="P979" s="3"/>
      <c r="Q979" s="3"/>
      <c r="R979" s="3"/>
      <c r="S979" s="3"/>
      <c r="AK979" s="3"/>
    </row>
    <row r="980" spans="1:37" x14ac:dyDescent="0.2">
      <c r="A980" s="39">
        <v>254</v>
      </c>
      <c r="B980" s="38" t="s">
        <v>289</v>
      </c>
      <c r="C980" s="38"/>
      <c r="I980" s="3"/>
      <c r="J980" s="3"/>
      <c r="K980" s="3"/>
      <c r="L980" s="3"/>
      <c r="M980" s="3"/>
      <c r="N980" s="3"/>
      <c r="O980" s="3"/>
      <c r="P980" s="3"/>
      <c r="Q980" s="3"/>
      <c r="R980" s="3"/>
      <c r="S980" s="3"/>
      <c r="AK980" s="3"/>
    </row>
    <row r="981" spans="1:37" x14ac:dyDescent="0.2">
      <c r="A981" s="39">
        <v>255</v>
      </c>
      <c r="B981" s="38" t="s">
        <v>92</v>
      </c>
      <c r="C981" s="38"/>
      <c r="I981" s="3"/>
      <c r="J981" s="3"/>
      <c r="K981" s="3"/>
      <c r="L981" s="3"/>
      <c r="M981" s="3"/>
      <c r="N981" s="3"/>
      <c r="O981" s="3"/>
      <c r="P981" s="3"/>
      <c r="Q981" s="3"/>
      <c r="R981" s="3"/>
      <c r="S981" s="3"/>
      <c r="AK981" s="3"/>
    </row>
    <row r="982" spans="1:37" x14ac:dyDescent="0.2">
      <c r="A982" s="39">
        <v>256</v>
      </c>
      <c r="B982" s="38" t="s">
        <v>290</v>
      </c>
      <c r="C982" s="38"/>
      <c r="I982" s="3"/>
      <c r="J982" s="3"/>
      <c r="K982" s="3"/>
      <c r="L982" s="3"/>
      <c r="M982" s="3"/>
      <c r="N982" s="3"/>
      <c r="O982" s="3"/>
      <c r="P982" s="3"/>
      <c r="Q982" s="3"/>
      <c r="R982" s="3"/>
      <c r="S982" s="3"/>
      <c r="AK982" s="3"/>
    </row>
    <row r="983" spans="1:37" x14ac:dyDescent="0.2">
      <c r="A983" s="39">
        <v>257</v>
      </c>
      <c r="B983" s="38" t="s">
        <v>291</v>
      </c>
      <c r="C983" s="38"/>
      <c r="I983" s="3"/>
      <c r="J983" s="3"/>
      <c r="K983" s="3"/>
      <c r="L983" s="3"/>
      <c r="M983" s="3"/>
      <c r="N983" s="3"/>
      <c r="O983" s="3"/>
      <c r="P983" s="3"/>
      <c r="Q983" s="3"/>
      <c r="R983" s="3"/>
      <c r="S983" s="3"/>
      <c r="AK983" s="3"/>
    </row>
    <row r="984" spans="1:37" x14ac:dyDescent="0.2">
      <c r="A984" s="39">
        <v>258</v>
      </c>
      <c r="B984" s="38" t="s">
        <v>292</v>
      </c>
      <c r="C984" s="38"/>
      <c r="I984" s="3"/>
      <c r="J984" s="3"/>
      <c r="K984" s="3"/>
      <c r="L984" s="3"/>
      <c r="M984" s="3"/>
      <c r="N984" s="3"/>
      <c r="O984" s="3"/>
      <c r="P984" s="3"/>
      <c r="Q984" s="3"/>
      <c r="R984" s="3"/>
      <c r="S984" s="3"/>
      <c r="AK984" s="3"/>
    </row>
    <row r="985" spans="1:37" x14ac:dyDescent="0.2">
      <c r="A985" s="39">
        <v>259</v>
      </c>
      <c r="B985" s="38" t="s">
        <v>293</v>
      </c>
      <c r="C985" s="38"/>
      <c r="I985" s="3"/>
      <c r="J985" s="3"/>
      <c r="K985" s="3"/>
      <c r="L985" s="3"/>
      <c r="M985" s="3"/>
      <c r="N985" s="3"/>
      <c r="O985" s="3"/>
      <c r="P985" s="3"/>
      <c r="Q985" s="3"/>
      <c r="R985" s="3"/>
      <c r="S985" s="3"/>
      <c r="AK985" s="3"/>
    </row>
    <row r="986" spans="1:37" x14ac:dyDescent="0.2">
      <c r="A986" s="39">
        <v>260</v>
      </c>
      <c r="B986" s="38" t="s">
        <v>294</v>
      </c>
      <c r="C986" s="38"/>
      <c r="I986" s="3"/>
      <c r="J986" s="3"/>
      <c r="K986" s="3"/>
      <c r="L986" s="3"/>
      <c r="M986" s="3"/>
      <c r="N986" s="3"/>
      <c r="O986" s="3"/>
      <c r="P986" s="3"/>
      <c r="Q986" s="3"/>
      <c r="R986" s="3"/>
      <c r="S986" s="3"/>
      <c r="AK986" s="3"/>
    </row>
    <row r="987" spans="1:37" x14ac:dyDescent="0.2">
      <c r="A987" s="39">
        <v>261</v>
      </c>
      <c r="B987" s="38" t="s">
        <v>295</v>
      </c>
      <c r="C987" s="38"/>
      <c r="I987" s="3"/>
      <c r="J987" s="3"/>
      <c r="K987" s="3"/>
      <c r="L987" s="3"/>
      <c r="M987" s="3"/>
      <c r="N987" s="3"/>
      <c r="O987" s="3"/>
      <c r="P987" s="3"/>
      <c r="Q987" s="3"/>
      <c r="R987" s="3"/>
      <c r="S987" s="3"/>
      <c r="AK987" s="3"/>
    </row>
    <row r="988" spans="1:37" x14ac:dyDescent="0.2">
      <c r="A988" s="39">
        <v>262</v>
      </c>
      <c r="B988" s="40" t="s">
        <v>717</v>
      </c>
      <c r="C988" s="38"/>
      <c r="I988" s="3"/>
      <c r="J988" s="3"/>
      <c r="K988" s="3"/>
      <c r="L988" s="3"/>
      <c r="M988" s="3"/>
      <c r="N988" s="3"/>
      <c r="O988" s="3"/>
      <c r="P988" s="3"/>
      <c r="Q988" s="3"/>
      <c r="R988" s="3"/>
      <c r="S988" s="3"/>
      <c r="AK988" s="3"/>
    </row>
    <row r="989" spans="1:37" x14ac:dyDescent="0.2">
      <c r="A989" s="39">
        <v>263</v>
      </c>
      <c r="B989" s="40" t="s">
        <v>718</v>
      </c>
      <c r="C989" s="38"/>
      <c r="I989" s="3"/>
      <c r="J989" s="3"/>
      <c r="K989" s="3"/>
      <c r="L989" s="3"/>
      <c r="M989" s="3"/>
      <c r="N989" s="3"/>
      <c r="O989" s="3"/>
      <c r="P989" s="3"/>
      <c r="Q989" s="3"/>
      <c r="R989" s="3"/>
      <c r="S989" s="3"/>
      <c r="AK989" s="3"/>
    </row>
    <row r="990" spans="1:37" x14ac:dyDescent="0.2">
      <c r="A990" s="39">
        <v>264</v>
      </c>
      <c r="B990" s="38" t="s">
        <v>128</v>
      </c>
      <c r="C990" s="38"/>
      <c r="I990" s="3"/>
      <c r="J990" s="3"/>
      <c r="K990" s="3"/>
      <c r="L990" s="3"/>
      <c r="M990" s="3"/>
      <c r="N990" s="3"/>
      <c r="O990" s="3"/>
      <c r="P990" s="3"/>
      <c r="Q990" s="3"/>
      <c r="R990" s="3"/>
      <c r="S990" s="3"/>
      <c r="AK990" s="3"/>
    </row>
    <row r="991" spans="1:37" x14ac:dyDescent="0.2">
      <c r="A991" s="39">
        <v>265</v>
      </c>
      <c r="B991" s="38" t="s">
        <v>296</v>
      </c>
      <c r="C991" s="38"/>
      <c r="I991" s="3"/>
      <c r="J991" s="3"/>
      <c r="K991" s="3"/>
      <c r="L991" s="3"/>
      <c r="M991" s="3"/>
      <c r="N991" s="3"/>
      <c r="O991" s="3"/>
      <c r="P991" s="3"/>
      <c r="Q991" s="3"/>
      <c r="R991" s="3"/>
      <c r="S991" s="3"/>
      <c r="AK991" s="3"/>
    </row>
    <row r="992" spans="1:37" x14ac:dyDescent="0.2">
      <c r="A992" s="39">
        <v>266</v>
      </c>
      <c r="B992" s="38" t="s">
        <v>32</v>
      </c>
      <c r="C992" s="38"/>
      <c r="I992" s="3"/>
      <c r="J992" s="3"/>
      <c r="K992" s="3"/>
      <c r="L992" s="3"/>
      <c r="M992" s="3"/>
      <c r="N992" s="3"/>
      <c r="O992" s="3"/>
      <c r="P992" s="3"/>
      <c r="Q992" s="3"/>
      <c r="R992" s="3"/>
      <c r="S992" s="3"/>
      <c r="AK992" s="3"/>
    </row>
    <row r="993" spans="1:37" x14ac:dyDescent="0.2">
      <c r="A993" s="39">
        <v>267</v>
      </c>
      <c r="B993" s="38" t="s">
        <v>63</v>
      </c>
      <c r="C993" s="38"/>
      <c r="I993" s="3"/>
      <c r="J993" s="3"/>
      <c r="K993" s="3"/>
      <c r="L993" s="3"/>
      <c r="M993" s="3"/>
      <c r="N993" s="3"/>
      <c r="O993" s="3"/>
      <c r="P993" s="3"/>
      <c r="Q993" s="3"/>
      <c r="R993" s="3"/>
      <c r="S993" s="3"/>
      <c r="AK993" s="3"/>
    </row>
    <row r="994" spans="1:37" x14ac:dyDescent="0.2">
      <c r="A994" s="39">
        <v>268</v>
      </c>
      <c r="B994" s="38" t="s">
        <v>297</v>
      </c>
      <c r="C994" s="38"/>
      <c r="I994" s="3"/>
      <c r="J994" s="3"/>
      <c r="K994" s="3"/>
      <c r="L994" s="3"/>
      <c r="M994" s="3"/>
      <c r="N994" s="3"/>
      <c r="O994" s="3"/>
      <c r="P994" s="3"/>
      <c r="Q994" s="3"/>
      <c r="R994" s="3"/>
      <c r="S994" s="3"/>
      <c r="AK994" s="3"/>
    </row>
    <row r="995" spans="1:37" x14ac:dyDescent="0.2">
      <c r="A995" s="39">
        <v>269</v>
      </c>
      <c r="B995" s="38" t="s">
        <v>298</v>
      </c>
      <c r="C995" s="38"/>
      <c r="I995" s="3"/>
      <c r="J995" s="3"/>
      <c r="K995" s="3"/>
      <c r="L995" s="3"/>
      <c r="M995" s="3"/>
      <c r="N995" s="3"/>
      <c r="O995" s="3"/>
      <c r="P995" s="3"/>
      <c r="Q995" s="3"/>
      <c r="R995" s="3"/>
      <c r="S995" s="3"/>
      <c r="AK995" s="3"/>
    </row>
    <row r="996" spans="1:37" x14ac:dyDescent="0.2">
      <c r="A996" s="39">
        <v>270</v>
      </c>
      <c r="B996" s="38" t="s">
        <v>299</v>
      </c>
      <c r="C996" s="38"/>
      <c r="I996" s="3"/>
      <c r="J996" s="3"/>
      <c r="K996" s="3"/>
      <c r="L996" s="3"/>
      <c r="M996" s="3"/>
      <c r="N996" s="3"/>
      <c r="O996" s="3"/>
      <c r="P996" s="3"/>
      <c r="Q996" s="3"/>
      <c r="R996" s="3"/>
      <c r="S996" s="3"/>
      <c r="AK996" s="3"/>
    </row>
    <row r="997" spans="1:37" x14ac:dyDescent="0.2">
      <c r="A997" s="39">
        <v>271</v>
      </c>
      <c r="B997" s="38" t="s">
        <v>300</v>
      </c>
      <c r="C997" s="38"/>
      <c r="I997" s="3"/>
      <c r="J997" s="3"/>
      <c r="K997" s="3"/>
      <c r="L997" s="3"/>
      <c r="M997" s="3"/>
      <c r="N997" s="3"/>
      <c r="O997" s="3"/>
      <c r="P997" s="3"/>
      <c r="Q997" s="3"/>
      <c r="R997" s="3"/>
      <c r="S997" s="3"/>
      <c r="AK997" s="3"/>
    </row>
    <row r="998" spans="1:37" x14ac:dyDescent="0.2">
      <c r="A998" s="39">
        <v>272</v>
      </c>
      <c r="B998" s="38" t="s">
        <v>301</v>
      </c>
      <c r="C998" s="38"/>
      <c r="I998" s="3"/>
      <c r="J998" s="3"/>
      <c r="K998" s="3"/>
      <c r="L998" s="3"/>
      <c r="M998" s="3"/>
      <c r="N998" s="3"/>
      <c r="O998" s="3"/>
      <c r="P998" s="3"/>
      <c r="Q998" s="3"/>
      <c r="R998" s="3"/>
      <c r="S998" s="3"/>
      <c r="AK998" s="3"/>
    </row>
    <row r="999" spans="1:37" x14ac:dyDescent="0.2">
      <c r="A999" s="39">
        <v>273</v>
      </c>
      <c r="B999" s="38" t="s">
        <v>302</v>
      </c>
      <c r="C999" s="38"/>
      <c r="I999" s="3"/>
      <c r="J999" s="3"/>
      <c r="K999" s="3"/>
      <c r="L999" s="3"/>
      <c r="M999" s="3"/>
      <c r="N999" s="3"/>
      <c r="O999" s="3"/>
      <c r="P999" s="3"/>
      <c r="Q999" s="3"/>
      <c r="R999" s="3"/>
      <c r="S999" s="3"/>
      <c r="AK999" s="3"/>
    </row>
    <row r="1000" spans="1:37" x14ac:dyDescent="0.2">
      <c r="A1000" s="39">
        <v>274</v>
      </c>
      <c r="B1000" s="38" t="s">
        <v>83</v>
      </c>
      <c r="C1000" s="38"/>
      <c r="I1000" s="3"/>
      <c r="J1000" s="3"/>
      <c r="K1000" s="3"/>
      <c r="L1000" s="3"/>
      <c r="M1000" s="3"/>
      <c r="N1000" s="3"/>
      <c r="O1000" s="3"/>
      <c r="P1000" s="3"/>
      <c r="Q1000" s="3"/>
      <c r="R1000" s="3"/>
      <c r="S1000" s="3"/>
      <c r="AK1000" s="3"/>
    </row>
    <row r="1001" spans="1:37" x14ac:dyDescent="0.2">
      <c r="A1001" s="39">
        <v>275</v>
      </c>
      <c r="B1001" s="38" t="s">
        <v>303</v>
      </c>
      <c r="C1001" s="38"/>
      <c r="I1001" s="3"/>
      <c r="J1001" s="3"/>
      <c r="K1001" s="3"/>
      <c r="L1001" s="3"/>
      <c r="M1001" s="3"/>
      <c r="N1001" s="3"/>
      <c r="O1001" s="3"/>
      <c r="P1001" s="3"/>
      <c r="Q1001" s="3"/>
      <c r="R1001" s="3"/>
      <c r="S1001" s="3"/>
      <c r="AK1001" s="3"/>
    </row>
    <row r="1002" spans="1:37" x14ac:dyDescent="0.2">
      <c r="A1002" s="39">
        <v>276</v>
      </c>
      <c r="B1002" s="38" t="s">
        <v>304</v>
      </c>
      <c r="C1002" s="38"/>
      <c r="I1002" s="3"/>
      <c r="J1002" s="3"/>
      <c r="K1002" s="3"/>
      <c r="L1002" s="3"/>
      <c r="M1002" s="3"/>
      <c r="N1002" s="3"/>
      <c r="O1002" s="3"/>
      <c r="P1002" s="3"/>
      <c r="Q1002" s="3"/>
      <c r="R1002" s="3"/>
      <c r="S1002" s="3"/>
      <c r="AK1002" s="3"/>
    </row>
    <row r="1003" spans="1:37" x14ac:dyDescent="0.2">
      <c r="A1003" s="39">
        <v>277</v>
      </c>
      <c r="B1003" s="38" t="s">
        <v>305</v>
      </c>
      <c r="C1003" s="38"/>
      <c r="I1003" s="3"/>
      <c r="J1003" s="3"/>
      <c r="K1003" s="3"/>
      <c r="L1003" s="3"/>
      <c r="M1003" s="3"/>
      <c r="N1003" s="3"/>
      <c r="O1003" s="3"/>
      <c r="P1003" s="3"/>
      <c r="Q1003" s="3"/>
      <c r="R1003" s="3"/>
      <c r="S1003" s="3"/>
      <c r="AK1003" s="3"/>
    </row>
    <row r="1004" spans="1:37" x14ac:dyDescent="0.2">
      <c r="A1004" s="39">
        <v>278</v>
      </c>
      <c r="B1004" s="38" t="s">
        <v>306</v>
      </c>
      <c r="C1004" s="38"/>
      <c r="I1004" s="3"/>
      <c r="J1004" s="3"/>
      <c r="K1004" s="3"/>
      <c r="L1004" s="3"/>
      <c r="M1004" s="3"/>
      <c r="N1004" s="3"/>
      <c r="O1004" s="3"/>
      <c r="P1004" s="3"/>
      <c r="Q1004" s="3"/>
      <c r="R1004" s="3"/>
      <c r="S1004" s="3"/>
      <c r="AK1004" s="3"/>
    </row>
    <row r="1005" spans="1:37" x14ac:dyDescent="0.2">
      <c r="A1005" s="39">
        <v>279</v>
      </c>
      <c r="B1005" s="38" t="s">
        <v>307</v>
      </c>
      <c r="C1005" s="38"/>
      <c r="I1005" s="3"/>
      <c r="J1005" s="3"/>
      <c r="K1005" s="3"/>
      <c r="L1005" s="3"/>
      <c r="M1005" s="3"/>
      <c r="N1005" s="3"/>
      <c r="O1005" s="3"/>
      <c r="P1005" s="3"/>
      <c r="Q1005" s="3"/>
      <c r="R1005" s="3"/>
      <c r="S1005" s="3"/>
      <c r="AK1005" s="3"/>
    </row>
    <row r="1006" spans="1:37" x14ac:dyDescent="0.2">
      <c r="A1006" s="39">
        <v>280</v>
      </c>
      <c r="B1006" s="38" t="s">
        <v>308</v>
      </c>
      <c r="C1006" s="38"/>
      <c r="I1006" s="3"/>
      <c r="J1006" s="3"/>
      <c r="K1006" s="3"/>
      <c r="L1006" s="3"/>
      <c r="M1006" s="3"/>
      <c r="N1006" s="3"/>
      <c r="O1006" s="3"/>
      <c r="P1006" s="3"/>
      <c r="Q1006" s="3"/>
      <c r="R1006" s="3"/>
      <c r="S1006" s="3"/>
      <c r="AK1006" s="3"/>
    </row>
    <row r="1007" spans="1:37" x14ac:dyDescent="0.2">
      <c r="A1007" s="39">
        <v>281</v>
      </c>
      <c r="B1007" s="38" t="s">
        <v>309</v>
      </c>
      <c r="C1007" s="38"/>
      <c r="I1007" s="3"/>
      <c r="J1007" s="3"/>
      <c r="K1007" s="3"/>
      <c r="L1007" s="3"/>
      <c r="M1007" s="3"/>
      <c r="N1007" s="3"/>
      <c r="O1007" s="3"/>
      <c r="P1007" s="3"/>
      <c r="Q1007" s="3"/>
      <c r="R1007" s="3"/>
      <c r="S1007" s="3"/>
      <c r="AK1007" s="3"/>
    </row>
    <row r="1008" spans="1:37" x14ac:dyDescent="0.2">
      <c r="A1008" s="39">
        <v>282</v>
      </c>
      <c r="B1008" s="38" t="s">
        <v>310</v>
      </c>
      <c r="C1008" s="38"/>
      <c r="I1008" s="3"/>
      <c r="J1008" s="3"/>
      <c r="K1008" s="3"/>
      <c r="L1008" s="3"/>
      <c r="M1008" s="3"/>
      <c r="N1008" s="3"/>
      <c r="O1008" s="3"/>
      <c r="P1008" s="3"/>
      <c r="Q1008" s="3"/>
      <c r="R1008" s="3"/>
      <c r="S1008" s="3"/>
      <c r="AK1008" s="3"/>
    </row>
    <row r="1009" spans="1:37" x14ac:dyDescent="0.2">
      <c r="A1009" s="39">
        <v>283</v>
      </c>
      <c r="B1009" s="38" t="s">
        <v>65</v>
      </c>
      <c r="C1009" s="38"/>
      <c r="I1009" s="3"/>
      <c r="J1009" s="3"/>
      <c r="K1009" s="3"/>
      <c r="L1009" s="3"/>
      <c r="M1009" s="3"/>
      <c r="N1009" s="3"/>
      <c r="O1009" s="3"/>
      <c r="P1009" s="3"/>
      <c r="Q1009" s="3"/>
      <c r="R1009" s="3"/>
      <c r="S1009" s="3"/>
      <c r="AK1009" s="3"/>
    </row>
    <row r="1010" spans="1:37" x14ac:dyDescent="0.2">
      <c r="A1010" s="39">
        <v>284</v>
      </c>
      <c r="B1010" s="38" t="s">
        <v>311</v>
      </c>
      <c r="C1010" s="38"/>
      <c r="I1010" s="3"/>
      <c r="J1010" s="3"/>
      <c r="K1010" s="3"/>
      <c r="L1010" s="3"/>
      <c r="M1010" s="3"/>
      <c r="N1010" s="3"/>
      <c r="O1010" s="3"/>
      <c r="P1010" s="3"/>
      <c r="Q1010" s="3"/>
      <c r="R1010" s="3"/>
      <c r="S1010" s="3"/>
      <c r="AK1010" s="3"/>
    </row>
    <row r="1011" spans="1:37" x14ac:dyDescent="0.2">
      <c r="A1011" s="39">
        <v>285</v>
      </c>
      <c r="B1011" s="38" t="s">
        <v>312</v>
      </c>
      <c r="C1011" s="38"/>
      <c r="I1011" s="3"/>
      <c r="J1011" s="3"/>
      <c r="K1011" s="3"/>
      <c r="L1011" s="3"/>
      <c r="M1011" s="3"/>
      <c r="N1011" s="3"/>
      <c r="O1011" s="3"/>
      <c r="P1011" s="3"/>
      <c r="Q1011" s="3"/>
      <c r="R1011" s="3"/>
      <c r="S1011" s="3"/>
      <c r="AK1011" s="3"/>
    </row>
    <row r="1012" spans="1:37" x14ac:dyDescent="0.2">
      <c r="A1012" s="39">
        <v>286</v>
      </c>
      <c r="B1012" s="38" t="s">
        <v>27</v>
      </c>
      <c r="C1012" s="38"/>
      <c r="I1012" s="3"/>
      <c r="J1012" s="3"/>
      <c r="K1012" s="3"/>
      <c r="L1012" s="3"/>
      <c r="M1012" s="3"/>
      <c r="N1012" s="3"/>
      <c r="O1012" s="3"/>
      <c r="P1012" s="3"/>
      <c r="Q1012" s="3"/>
      <c r="R1012" s="3"/>
      <c r="S1012" s="3"/>
      <c r="AK1012" s="3"/>
    </row>
    <row r="1013" spans="1:37" x14ac:dyDescent="0.2">
      <c r="A1013" s="39">
        <v>287</v>
      </c>
      <c r="B1013" s="38" t="s">
        <v>313</v>
      </c>
      <c r="C1013" s="38"/>
      <c r="I1013" s="3"/>
      <c r="J1013" s="3"/>
      <c r="K1013" s="3"/>
      <c r="L1013" s="3"/>
      <c r="M1013" s="3"/>
      <c r="N1013" s="3"/>
      <c r="O1013" s="3"/>
      <c r="P1013" s="3"/>
      <c r="Q1013" s="3"/>
      <c r="R1013" s="3"/>
      <c r="S1013" s="3"/>
      <c r="AK1013" s="3"/>
    </row>
    <row r="1014" spans="1:37" x14ac:dyDescent="0.2">
      <c r="A1014" s="39">
        <v>288</v>
      </c>
      <c r="B1014" s="38" t="s">
        <v>314</v>
      </c>
      <c r="C1014" s="38"/>
      <c r="I1014" s="3"/>
      <c r="J1014" s="3"/>
      <c r="K1014" s="3"/>
      <c r="L1014" s="3"/>
      <c r="M1014" s="3"/>
      <c r="N1014" s="3"/>
      <c r="O1014" s="3"/>
      <c r="P1014" s="3"/>
      <c r="Q1014" s="3"/>
      <c r="R1014" s="3"/>
      <c r="S1014" s="3"/>
      <c r="AK1014" s="3"/>
    </row>
    <row r="1015" spans="1:37" x14ac:dyDescent="0.2">
      <c r="A1015" s="39">
        <v>289</v>
      </c>
      <c r="B1015" s="38" t="s">
        <v>315</v>
      </c>
      <c r="C1015" s="38"/>
      <c r="I1015" s="3"/>
      <c r="J1015" s="3"/>
      <c r="K1015" s="3"/>
      <c r="L1015" s="3"/>
      <c r="M1015" s="3"/>
      <c r="N1015" s="3"/>
      <c r="O1015" s="3"/>
      <c r="P1015" s="3"/>
      <c r="Q1015" s="3"/>
      <c r="R1015" s="3"/>
      <c r="S1015" s="3"/>
      <c r="AK1015" s="3"/>
    </row>
    <row r="1016" spans="1:37" x14ac:dyDescent="0.2">
      <c r="A1016" s="39">
        <v>290</v>
      </c>
      <c r="B1016" s="38" t="s">
        <v>316</v>
      </c>
      <c r="C1016" s="38"/>
      <c r="I1016" s="3"/>
      <c r="J1016" s="3"/>
      <c r="K1016" s="3"/>
      <c r="L1016" s="3"/>
      <c r="M1016" s="3"/>
      <c r="N1016" s="3"/>
      <c r="O1016" s="3"/>
      <c r="P1016" s="3"/>
      <c r="Q1016" s="3"/>
      <c r="R1016" s="3"/>
      <c r="S1016" s="3"/>
      <c r="AK1016" s="3"/>
    </row>
    <row r="1017" spans="1:37" x14ac:dyDescent="0.2">
      <c r="A1017" s="39">
        <v>291</v>
      </c>
      <c r="B1017" s="38" t="s">
        <v>99</v>
      </c>
      <c r="C1017" s="38"/>
      <c r="I1017" s="3"/>
      <c r="J1017" s="3"/>
      <c r="K1017" s="3"/>
      <c r="L1017" s="3"/>
      <c r="M1017" s="3"/>
      <c r="N1017" s="3"/>
      <c r="O1017" s="3"/>
      <c r="P1017" s="3"/>
      <c r="Q1017" s="3"/>
      <c r="R1017" s="3"/>
      <c r="S1017" s="3"/>
      <c r="AK1017" s="3"/>
    </row>
    <row r="1018" spans="1:37" x14ac:dyDescent="0.2">
      <c r="A1018" s="39">
        <v>292</v>
      </c>
      <c r="B1018" s="38" t="s">
        <v>317</v>
      </c>
      <c r="C1018" s="38"/>
      <c r="I1018" s="3"/>
      <c r="J1018" s="3"/>
      <c r="K1018" s="3"/>
      <c r="L1018" s="3"/>
      <c r="M1018" s="3"/>
      <c r="N1018" s="3"/>
      <c r="O1018" s="3"/>
      <c r="P1018" s="3"/>
      <c r="Q1018" s="3"/>
      <c r="R1018" s="3"/>
      <c r="S1018" s="3"/>
      <c r="AK1018" s="3"/>
    </row>
    <row r="1019" spans="1:37" x14ac:dyDescent="0.2">
      <c r="A1019" s="39">
        <v>293</v>
      </c>
      <c r="B1019" s="38" t="s">
        <v>318</v>
      </c>
      <c r="C1019" s="38"/>
      <c r="I1019" s="3"/>
      <c r="J1019" s="3"/>
      <c r="K1019" s="3"/>
      <c r="L1019" s="3"/>
      <c r="M1019" s="3"/>
      <c r="N1019" s="3"/>
      <c r="O1019" s="3"/>
      <c r="P1019" s="3"/>
      <c r="Q1019" s="3"/>
      <c r="R1019" s="3"/>
      <c r="S1019" s="3"/>
      <c r="AK1019" s="3"/>
    </row>
    <row r="1020" spans="1:37" x14ac:dyDescent="0.2">
      <c r="A1020" s="39">
        <v>294</v>
      </c>
      <c r="B1020" s="38" t="s">
        <v>319</v>
      </c>
      <c r="C1020" s="38"/>
      <c r="I1020" s="3"/>
      <c r="J1020" s="3"/>
      <c r="K1020" s="3"/>
      <c r="L1020" s="3"/>
      <c r="M1020" s="3"/>
      <c r="N1020" s="3"/>
      <c r="O1020" s="3"/>
      <c r="P1020" s="3"/>
      <c r="Q1020" s="3"/>
      <c r="R1020" s="3"/>
      <c r="S1020" s="3"/>
      <c r="AK1020" s="3"/>
    </row>
    <row r="1021" spans="1:37" x14ac:dyDescent="0.2">
      <c r="A1021" s="39">
        <v>295</v>
      </c>
      <c r="B1021" s="38" t="s">
        <v>320</v>
      </c>
      <c r="C1021" s="38"/>
      <c r="I1021" s="3"/>
      <c r="J1021" s="3"/>
      <c r="K1021" s="3"/>
      <c r="L1021" s="3"/>
      <c r="M1021" s="3"/>
      <c r="N1021" s="3"/>
      <c r="O1021" s="3"/>
      <c r="P1021" s="3"/>
      <c r="Q1021" s="3"/>
      <c r="R1021" s="3"/>
      <c r="S1021" s="3"/>
      <c r="AK1021" s="3"/>
    </row>
    <row r="1022" spans="1:37" x14ac:dyDescent="0.2">
      <c r="A1022" s="39">
        <v>296</v>
      </c>
      <c r="B1022" s="38" t="s">
        <v>14</v>
      </c>
      <c r="C1022" s="38"/>
      <c r="I1022" s="3"/>
      <c r="J1022" s="3"/>
      <c r="K1022" s="3"/>
      <c r="L1022" s="3"/>
      <c r="M1022" s="3"/>
      <c r="N1022" s="3"/>
      <c r="O1022" s="3"/>
      <c r="P1022" s="3"/>
      <c r="Q1022" s="3"/>
      <c r="R1022" s="3"/>
      <c r="S1022" s="3"/>
      <c r="AK1022" s="3"/>
    </row>
    <row r="1023" spans="1:37" x14ac:dyDescent="0.2">
      <c r="A1023" s="39">
        <v>297</v>
      </c>
      <c r="B1023" s="38" t="s">
        <v>321</v>
      </c>
      <c r="C1023" s="38"/>
      <c r="I1023" s="3"/>
      <c r="J1023" s="3"/>
      <c r="K1023" s="3"/>
      <c r="L1023" s="3"/>
      <c r="M1023" s="3"/>
      <c r="N1023" s="3"/>
      <c r="O1023" s="3"/>
      <c r="P1023" s="3"/>
      <c r="Q1023" s="3"/>
      <c r="R1023" s="3"/>
      <c r="S1023" s="3"/>
      <c r="AK1023" s="3"/>
    </row>
    <row r="1024" spans="1:37" x14ac:dyDescent="0.2">
      <c r="A1024" s="39">
        <v>298</v>
      </c>
      <c r="B1024" s="38" t="s">
        <v>322</v>
      </c>
      <c r="C1024" s="38"/>
      <c r="I1024" s="3"/>
      <c r="J1024" s="3"/>
      <c r="K1024" s="3"/>
      <c r="L1024" s="3"/>
      <c r="M1024" s="3"/>
      <c r="N1024" s="3"/>
      <c r="O1024" s="3"/>
      <c r="P1024" s="3"/>
      <c r="Q1024" s="3"/>
      <c r="R1024" s="3"/>
      <c r="S1024" s="3"/>
      <c r="AK1024" s="3"/>
    </row>
    <row r="1025" spans="1:37" x14ac:dyDescent="0.2">
      <c r="A1025" s="39">
        <v>299</v>
      </c>
      <c r="B1025" s="40" t="s">
        <v>719</v>
      </c>
      <c r="C1025" s="38"/>
      <c r="I1025" s="3"/>
      <c r="J1025" s="3"/>
      <c r="K1025" s="3"/>
      <c r="L1025" s="3"/>
      <c r="M1025" s="3"/>
      <c r="N1025" s="3"/>
      <c r="O1025" s="3"/>
      <c r="P1025" s="3"/>
      <c r="Q1025" s="3"/>
      <c r="R1025" s="3"/>
      <c r="S1025" s="3"/>
      <c r="AK1025" s="3"/>
    </row>
    <row r="1026" spans="1:37" x14ac:dyDescent="0.2">
      <c r="A1026" s="39">
        <v>300</v>
      </c>
      <c r="B1026" s="38" t="s">
        <v>72</v>
      </c>
      <c r="C1026" s="38"/>
      <c r="I1026" s="3"/>
      <c r="J1026" s="3"/>
      <c r="K1026" s="3"/>
      <c r="L1026" s="3"/>
      <c r="M1026" s="3"/>
      <c r="N1026" s="3"/>
      <c r="O1026" s="3"/>
      <c r="P1026" s="3"/>
      <c r="Q1026" s="3"/>
      <c r="R1026" s="3"/>
      <c r="S1026" s="3"/>
      <c r="AK1026" s="3"/>
    </row>
    <row r="1027" spans="1:37" x14ac:dyDescent="0.2">
      <c r="A1027" s="39">
        <v>301</v>
      </c>
      <c r="B1027" s="38" t="s">
        <v>323</v>
      </c>
      <c r="C1027" s="38"/>
      <c r="I1027" s="3"/>
      <c r="J1027" s="3"/>
      <c r="K1027" s="3"/>
      <c r="L1027" s="3"/>
      <c r="M1027" s="3"/>
      <c r="N1027" s="3"/>
      <c r="O1027" s="3"/>
      <c r="P1027" s="3"/>
      <c r="Q1027" s="3"/>
      <c r="R1027" s="3"/>
      <c r="S1027" s="3"/>
      <c r="AK1027" s="3"/>
    </row>
    <row r="1028" spans="1:37" x14ac:dyDescent="0.2">
      <c r="A1028" s="39">
        <v>302</v>
      </c>
      <c r="B1028" s="38" t="s">
        <v>324</v>
      </c>
      <c r="C1028" s="38"/>
      <c r="I1028" s="3"/>
      <c r="J1028" s="3"/>
      <c r="K1028" s="3"/>
      <c r="L1028" s="3"/>
      <c r="M1028" s="3"/>
      <c r="N1028" s="3"/>
      <c r="O1028" s="3"/>
      <c r="P1028" s="3"/>
      <c r="Q1028" s="3"/>
      <c r="R1028" s="3"/>
      <c r="S1028" s="3"/>
      <c r="AK1028" s="3"/>
    </row>
    <row r="1029" spans="1:37" x14ac:dyDescent="0.2">
      <c r="A1029" s="39">
        <v>303</v>
      </c>
      <c r="B1029" s="38" t="s">
        <v>325</v>
      </c>
      <c r="C1029" s="38"/>
      <c r="I1029" s="3"/>
      <c r="J1029" s="3"/>
      <c r="K1029" s="3"/>
      <c r="L1029" s="3"/>
      <c r="M1029" s="3"/>
      <c r="N1029" s="3"/>
      <c r="O1029" s="3"/>
      <c r="P1029" s="3"/>
      <c r="Q1029" s="3"/>
      <c r="R1029" s="3"/>
      <c r="S1029" s="3"/>
      <c r="AK1029" s="3"/>
    </row>
    <row r="1030" spans="1:37" x14ac:dyDescent="0.2">
      <c r="A1030" s="39">
        <v>304</v>
      </c>
      <c r="B1030" s="38" t="s">
        <v>579</v>
      </c>
      <c r="C1030" s="38"/>
      <c r="I1030" s="3"/>
      <c r="J1030" s="3"/>
      <c r="K1030" s="3"/>
      <c r="L1030" s="3"/>
      <c r="M1030" s="3"/>
      <c r="N1030" s="3"/>
      <c r="O1030" s="3"/>
      <c r="P1030" s="3"/>
      <c r="Q1030" s="3"/>
      <c r="R1030" s="3"/>
      <c r="S1030" s="3"/>
      <c r="AK1030" s="3"/>
    </row>
    <row r="1031" spans="1:37" x14ac:dyDescent="0.2">
      <c r="A1031" s="39">
        <v>305</v>
      </c>
      <c r="B1031" s="38" t="s">
        <v>326</v>
      </c>
      <c r="C1031" s="38"/>
      <c r="I1031" s="3"/>
      <c r="J1031" s="3"/>
      <c r="K1031" s="3"/>
      <c r="L1031" s="3"/>
      <c r="M1031" s="3"/>
      <c r="N1031" s="3"/>
      <c r="O1031" s="3"/>
      <c r="P1031" s="3"/>
      <c r="Q1031" s="3"/>
      <c r="R1031" s="3"/>
      <c r="S1031" s="3"/>
      <c r="AK1031" s="3"/>
    </row>
    <row r="1032" spans="1:37" x14ac:dyDescent="0.2">
      <c r="A1032" s="39">
        <v>306</v>
      </c>
      <c r="B1032" s="38" t="s">
        <v>327</v>
      </c>
      <c r="C1032" s="38"/>
      <c r="I1032" s="3"/>
      <c r="J1032" s="3"/>
      <c r="K1032" s="3"/>
      <c r="L1032" s="3"/>
      <c r="M1032" s="3"/>
      <c r="N1032" s="3"/>
      <c r="O1032" s="3"/>
      <c r="P1032" s="3"/>
      <c r="Q1032" s="3"/>
      <c r="R1032" s="3"/>
      <c r="S1032" s="3"/>
      <c r="AK1032" s="3"/>
    </row>
    <row r="1033" spans="1:37" x14ac:dyDescent="0.2">
      <c r="A1033" s="39">
        <v>307</v>
      </c>
      <c r="B1033" s="38" t="s">
        <v>129</v>
      </c>
      <c r="C1033" s="38"/>
      <c r="I1033" s="3"/>
      <c r="J1033" s="3"/>
      <c r="K1033" s="3"/>
      <c r="L1033" s="3"/>
      <c r="M1033" s="3"/>
      <c r="N1033" s="3"/>
      <c r="O1033" s="3"/>
      <c r="P1033" s="3"/>
      <c r="Q1033" s="3"/>
      <c r="R1033" s="3"/>
      <c r="S1033" s="3"/>
      <c r="AK1033" s="3"/>
    </row>
    <row r="1034" spans="1:37" x14ac:dyDescent="0.2">
      <c r="A1034" s="39">
        <v>308</v>
      </c>
      <c r="B1034" s="38" t="s">
        <v>37</v>
      </c>
      <c r="C1034" s="38"/>
      <c r="I1034" s="3"/>
      <c r="J1034" s="3"/>
      <c r="K1034" s="3"/>
      <c r="L1034" s="3"/>
      <c r="M1034" s="3"/>
      <c r="N1034" s="3"/>
      <c r="O1034" s="3"/>
      <c r="P1034" s="3"/>
      <c r="Q1034" s="3"/>
      <c r="R1034" s="3"/>
      <c r="S1034" s="3"/>
      <c r="AK1034" s="3"/>
    </row>
    <row r="1035" spans="1:37" x14ac:dyDescent="0.2">
      <c r="A1035" s="39">
        <v>309</v>
      </c>
      <c r="B1035" s="40" t="s">
        <v>720</v>
      </c>
      <c r="C1035" s="38"/>
      <c r="I1035" s="3"/>
      <c r="J1035" s="3"/>
      <c r="K1035" s="3"/>
      <c r="L1035" s="3"/>
      <c r="M1035" s="3"/>
      <c r="N1035" s="3"/>
      <c r="O1035" s="3"/>
      <c r="P1035" s="3"/>
      <c r="Q1035" s="3"/>
      <c r="R1035" s="3"/>
      <c r="S1035" s="3"/>
      <c r="AK1035" s="3"/>
    </row>
    <row r="1036" spans="1:37" x14ac:dyDescent="0.2">
      <c r="A1036" s="39">
        <v>310</v>
      </c>
      <c r="B1036" s="38" t="s">
        <v>328</v>
      </c>
      <c r="C1036" s="38"/>
      <c r="I1036" s="3"/>
      <c r="J1036" s="3"/>
      <c r="K1036" s="3"/>
      <c r="L1036" s="3"/>
      <c r="M1036" s="3"/>
      <c r="N1036" s="3"/>
      <c r="O1036" s="3"/>
      <c r="P1036" s="3"/>
      <c r="Q1036" s="3"/>
      <c r="R1036" s="3"/>
      <c r="S1036" s="3"/>
      <c r="AK1036" s="3"/>
    </row>
    <row r="1037" spans="1:37" x14ac:dyDescent="0.2">
      <c r="A1037" s="39">
        <v>311</v>
      </c>
      <c r="B1037" s="38" t="s">
        <v>329</v>
      </c>
      <c r="C1037" s="38"/>
      <c r="I1037" s="3"/>
      <c r="J1037" s="3"/>
      <c r="K1037" s="3"/>
      <c r="L1037" s="3"/>
      <c r="M1037" s="3"/>
      <c r="N1037" s="3"/>
      <c r="O1037" s="3"/>
      <c r="P1037" s="3"/>
      <c r="Q1037" s="3"/>
      <c r="R1037" s="3"/>
      <c r="S1037" s="3"/>
      <c r="AK1037" s="3"/>
    </row>
    <row r="1038" spans="1:37" x14ac:dyDescent="0.2">
      <c r="A1038" s="39">
        <v>312</v>
      </c>
      <c r="B1038" s="38" t="s">
        <v>330</v>
      </c>
      <c r="C1038" s="38"/>
      <c r="I1038" s="3"/>
      <c r="J1038" s="3"/>
      <c r="K1038" s="3"/>
      <c r="L1038" s="3"/>
      <c r="M1038" s="3"/>
      <c r="N1038" s="3"/>
      <c r="O1038" s="3"/>
      <c r="P1038" s="3"/>
      <c r="Q1038" s="3"/>
      <c r="R1038" s="3"/>
      <c r="S1038" s="3"/>
      <c r="AK1038" s="3"/>
    </row>
    <row r="1039" spans="1:37" x14ac:dyDescent="0.2">
      <c r="A1039" s="39">
        <v>313</v>
      </c>
      <c r="B1039" s="38" t="s">
        <v>331</v>
      </c>
      <c r="C1039" s="38"/>
      <c r="I1039" s="3"/>
      <c r="J1039" s="3"/>
      <c r="K1039" s="3"/>
      <c r="L1039" s="3"/>
      <c r="M1039" s="3"/>
      <c r="N1039" s="3"/>
      <c r="O1039" s="3"/>
      <c r="P1039" s="3"/>
      <c r="Q1039" s="3"/>
      <c r="R1039" s="3"/>
      <c r="S1039" s="3"/>
      <c r="AK1039" s="3"/>
    </row>
    <row r="1040" spans="1:37" x14ac:dyDescent="0.2">
      <c r="A1040" s="39">
        <v>314</v>
      </c>
      <c r="B1040" s="38" t="s">
        <v>332</v>
      </c>
      <c r="C1040" s="38"/>
      <c r="I1040" s="3"/>
      <c r="J1040" s="3"/>
      <c r="K1040" s="3"/>
      <c r="L1040" s="3"/>
      <c r="M1040" s="3"/>
      <c r="N1040" s="3"/>
      <c r="O1040" s="3"/>
      <c r="P1040" s="3"/>
      <c r="Q1040" s="3"/>
      <c r="R1040" s="3"/>
      <c r="S1040" s="3"/>
      <c r="AK1040" s="3"/>
    </row>
    <row r="1041" spans="1:37" x14ac:dyDescent="0.2">
      <c r="A1041" s="39">
        <v>315</v>
      </c>
      <c r="B1041" s="40" t="s">
        <v>721</v>
      </c>
      <c r="C1041" s="38"/>
      <c r="I1041" s="3"/>
      <c r="J1041" s="3"/>
      <c r="K1041" s="3"/>
      <c r="L1041" s="3"/>
      <c r="M1041" s="3"/>
      <c r="N1041" s="3"/>
      <c r="O1041" s="3"/>
      <c r="P1041" s="3"/>
      <c r="Q1041" s="3"/>
      <c r="R1041" s="3"/>
      <c r="S1041" s="3"/>
      <c r="AK1041" s="3"/>
    </row>
    <row r="1042" spans="1:37" x14ac:dyDescent="0.2">
      <c r="A1042" s="39">
        <v>316</v>
      </c>
      <c r="B1042" s="38" t="s">
        <v>333</v>
      </c>
      <c r="C1042" s="38"/>
      <c r="I1042" s="3"/>
      <c r="J1042" s="3"/>
      <c r="K1042" s="3"/>
      <c r="L1042" s="3"/>
      <c r="M1042" s="3"/>
      <c r="N1042" s="3"/>
      <c r="O1042" s="3"/>
      <c r="P1042" s="3"/>
      <c r="Q1042" s="3"/>
      <c r="R1042" s="3"/>
      <c r="S1042" s="3"/>
      <c r="AK1042" s="3"/>
    </row>
    <row r="1043" spans="1:37" x14ac:dyDescent="0.2">
      <c r="A1043" s="39">
        <v>317</v>
      </c>
      <c r="B1043" s="38" t="s">
        <v>334</v>
      </c>
      <c r="C1043" s="38"/>
      <c r="I1043" s="3"/>
      <c r="J1043" s="3"/>
      <c r="K1043" s="3"/>
      <c r="L1043" s="3"/>
      <c r="M1043" s="3"/>
      <c r="N1043" s="3"/>
      <c r="O1043" s="3"/>
      <c r="P1043" s="3"/>
      <c r="Q1043" s="3"/>
      <c r="R1043" s="3"/>
      <c r="S1043" s="3"/>
      <c r="AK1043" s="3"/>
    </row>
    <row r="1044" spans="1:37" x14ac:dyDescent="0.2">
      <c r="A1044" s="39">
        <v>318</v>
      </c>
      <c r="B1044" s="38" t="s">
        <v>335</v>
      </c>
      <c r="C1044" s="38"/>
      <c r="I1044" s="3"/>
      <c r="J1044" s="3"/>
      <c r="K1044" s="3"/>
      <c r="L1044" s="3"/>
      <c r="M1044" s="3"/>
      <c r="N1044" s="3"/>
      <c r="O1044" s="3"/>
      <c r="P1044" s="3"/>
      <c r="Q1044" s="3"/>
      <c r="R1044" s="3"/>
      <c r="S1044" s="3"/>
      <c r="AK1044" s="3"/>
    </row>
    <row r="1045" spans="1:37" x14ac:dyDescent="0.2">
      <c r="A1045" s="39">
        <v>319</v>
      </c>
      <c r="B1045" s="38" t="s">
        <v>336</v>
      </c>
      <c r="C1045" s="38"/>
      <c r="I1045" s="3"/>
      <c r="J1045" s="3"/>
      <c r="K1045" s="3"/>
      <c r="L1045" s="3"/>
      <c r="M1045" s="3"/>
      <c r="N1045" s="3"/>
      <c r="O1045" s="3"/>
      <c r="P1045" s="3"/>
      <c r="Q1045" s="3"/>
      <c r="R1045" s="3"/>
      <c r="S1045" s="3"/>
      <c r="AK1045" s="3"/>
    </row>
    <row r="1046" spans="1:37" x14ac:dyDescent="0.2">
      <c r="A1046" s="39">
        <v>320</v>
      </c>
      <c r="B1046" s="38" t="s">
        <v>337</v>
      </c>
      <c r="C1046" s="38"/>
      <c r="I1046" s="3"/>
      <c r="J1046" s="3"/>
      <c r="K1046" s="3"/>
      <c r="L1046" s="3"/>
      <c r="M1046" s="3"/>
      <c r="N1046" s="3"/>
      <c r="O1046" s="3"/>
      <c r="P1046" s="3"/>
      <c r="Q1046" s="3"/>
      <c r="R1046" s="3"/>
      <c r="S1046" s="3"/>
      <c r="AK1046" s="3"/>
    </row>
    <row r="1047" spans="1:37" x14ac:dyDescent="0.2">
      <c r="A1047" s="39">
        <v>321</v>
      </c>
      <c r="B1047" s="38" t="s">
        <v>338</v>
      </c>
      <c r="C1047" s="38"/>
      <c r="I1047" s="3"/>
      <c r="J1047" s="3"/>
      <c r="K1047" s="3"/>
      <c r="L1047" s="3"/>
      <c r="M1047" s="3"/>
      <c r="N1047" s="3"/>
      <c r="O1047" s="3"/>
      <c r="P1047" s="3"/>
      <c r="Q1047" s="3"/>
      <c r="R1047" s="3"/>
      <c r="S1047" s="3"/>
      <c r="AK1047" s="3"/>
    </row>
    <row r="1048" spans="1:37" x14ac:dyDescent="0.2">
      <c r="A1048" s="39">
        <v>322</v>
      </c>
      <c r="B1048" s="38" t="s">
        <v>339</v>
      </c>
      <c r="C1048" s="38"/>
      <c r="I1048" s="3"/>
      <c r="J1048" s="3"/>
      <c r="K1048" s="3"/>
      <c r="L1048" s="3"/>
      <c r="M1048" s="3"/>
      <c r="N1048" s="3"/>
      <c r="O1048" s="3"/>
      <c r="P1048" s="3"/>
      <c r="Q1048" s="3"/>
      <c r="R1048" s="3"/>
      <c r="S1048" s="3"/>
      <c r="AK1048" s="3"/>
    </row>
    <row r="1049" spans="1:37" x14ac:dyDescent="0.2">
      <c r="A1049" s="39">
        <v>323</v>
      </c>
      <c r="B1049" s="38" t="s">
        <v>340</v>
      </c>
      <c r="C1049" s="38"/>
      <c r="I1049" s="3"/>
      <c r="J1049" s="3"/>
      <c r="K1049" s="3"/>
      <c r="L1049" s="3"/>
      <c r="M1049" s="3"/>
      <c r="N1049" s="3"/>
      <c r="O1049" s="3"/>
      <c r="P1049" s="3"/>
      <c r="Q1049" s="3"/>
      <c r="R1049" s="3"/>
      <c r="S1049" s="3"/>
      <c r="AK1049" s="3"/>
    </row>
    <row r="1050" spans="1:37" x14ac:dyDescent="0.2">
      <c r="A1050" s="39">
        <v>324</v>
      </c>
      <c r="B1050" s="38" t="s">
        <v>341</v>
      </c>
      <c r="C1050" s="38"/>
      <c r="I1050" s="3"/>
      <c r="J1050" s="3"/>
      <c r="K1050" s="3"/>
      <c r="L1050" s="3"/>
      <c r="M1050" s="3"/>
      <c r="N1050" s="3"/>
      <c r="O1050" s="3"/>
      <c r="P1050" s="3"/>
      <c r="Q1050" s="3"/>
      <c r="R1050" s="3"/>
      <c r="S1050" s="3"/>
      <c r="AK1050" s="3"/>
    </row>
    <row r="1051" spans="1:37" x14ac:dyDescent="0.2">
      <c r="A1051" s="39">
        <v>325</v>
      </c>
      <c r="B1051" s="38" t="s">
        <v>342</v>
      </c>
      <c r="C1051" s="38"/>
      <c r="I1051" s="3"/>
      <c r="J1051" s="3"/>
      <c r="K1051" s="3"/>
      <c r="L1051" s="3"/>
      <c r="M1051" s="3"/>
      <c r="N1051" s="3"/>
      <c r="O1051" s="3"/>
      <c r="P1051" s="3"/>
      <c r="Q1051" s="3"/>
      <c r="R1051" s="3"/>
      <c r="S1051" s="3"/>
      <c r="AK1051" s="3"/>
    </row>
    <row r="1052" spans="1:37" x14ac:dyDescent="0.2">
      <c r="A1052" s="39">
        <v>326</v>
      </c>
      <c r="B1052" s="38" t="s">
        <v>343</v>
      </c>
      <c r="C1052" s="38"/>
      <c r="I1052" s="3"/>
      <c r="J1052" s="3"/>
      <c r="K1052" s="3"/>
      <c r="L1052" s="3"/>
      <c r="M1052" s="3"/>
      <c r="N1052" s="3"/>
      <c r="O1052" s="3"/>
      <c r="P1052" s="3"/>
      <c r="Q1052" s="3"/>
      <c r="R1052" s="3"/>
      <c r="S1052" s="3"/>
      <c r="AK1052" s="3"/>
    </row>
    <row r="1053" spans="1:37" x14ac:dyDescent="0.2">
      <c r="A1053" s="39">
        <v>327</v>
      </c>
      <c r="B1053" s="38" t="s">
        <v>344</v>
      </c>
      <c r="C1053" s="38"/>
      <c r="I1053" s="3"/>
      <c r="J1053" s="3"/>
      <c r="K1053" s="3"/>
      <c r="L1053" s="3"/>
      <c r="M1053" s="3"/>
      <c r="N1053" s="3"/>
      <c r="O1053" s="3"/>
      <c r="P1053" s="3"/>
      <c r="Q1053" s="3"/>
      <c r="R1053" s="3"/>
      <c r="S1053" s="3"/>
      <c r="AK1053" s="3"/>
    </row>
    <row r="1054" spans="1:37" x14ac:dyDescent="0.2">
      <c r="A1054" s="39">
        <v>328</v>
      </c>
      <c r="B1054" s="38" t="s">
        <v>345</v>
      </c>
      <c r="C1054" s="38"/>
      <c r="I1054" s="3"/>
      <c r="J1054" s="3"/>
      <c r="K1054" s="3"/>
      <c r="L1054" s="3"/>
      <c r="M1054" s="3"/>
      <c r="N1054" s="3"/>
      <c r="O1054" s="3"/>
      <c r="P1054" s="3"/>
      <c r="Q1054" s="3"/>
      <c r="R1054" s="3"/>
      <c r="S1054" s="3"/>
      <c r="AK1054" s="3"/>
    </row>
    <row r="1055" spans="1:37" x14ac:dyDescent="0.2">
      <c r="A1055" s="39">
        <v>329</v>
      </c>
      <c r="B1055" s="38" t="s">
        <v>77</v>
      </c>
      <c r="C1055" s="38"/>
      <c r="I1055" s="3"/>
      <c r="J1055" s="3"/>
      <c r="K1055" s="3"/>
      <c r="L1055" s="3"/>
      <c r="M1055" s="3"/>
      <c r="N1055" s="3"/>
      <c r="O1055" s="3"/>
      <c r="P1055" s="3"/>
      <c r="Q1055" s="3"/>
      <c r="R1055" s="3"/>
      <c r="S1055" s="3"/>
      <c r="AK1055" s="3"/>
    </row>
    <row r="1056" spans="1:37" x14ac:dyDescent="0.2">
      <c r="A1056" s="39">
        <v>330</v>
      </c>
      <c r="B1056" s="38" t="s">
        <v>347</v>
      </c>
      <c r="C1056" s="38"/>
      <c r="I1056" s="3"/>
      <c r="J1056" s="3"/>
      <c r="K1056" s="3"/>
      <c r="L1056" s="3"/>
      <c r="M1056" s="3"/>
      <c r="N1056" s="3"/>
      <c r="O1056" s="3"/>
      <c r="P1056" s="3"/>
      <c r="Q1056" s="3"/>
      <c r="R1056" s="3"/>
      <c r="S1056" s="3"/>
      <c r="AK1056" s="3"/>
    </row>
    <row r="1057" spans="1:37" x14ac:dyDescent="0.2">
      <c r="A1057" s="39">
        <v>331</v>
      </c>
      <c r="B1057" s="38" t="s">
        <v>348</v>
      </c>
      <c r="C1057" s="38"/>
      <c r="I1057" s="3"/>
      <c r="J1057" s="3"/>
      <c r="K1057" s="3"/>
      <c r="L1057" s="3"/>
      <c r="M1057" s="3"/>
      <c r="N1057" s="3"/>
      <c r="O1057" s="3"/>
      <c r="P1057" s="3"/>
      <c r="Q1057" s="3"/>
      <c r="R1057" s="3"/>
      <c r="S1057" s="3"/>
      <c r="AK1057" s="3"/>
    </row>
    <row r="1058" spans="1:37" x14ac:dyDescent="0.2">
      <c r="A1058" s="39">
        <v>332</v>
      </c>
      <c r="B1058" s="38" t="s">
        <v>346</v>
      </c>
      <c r="C1058" s="38"/>
      <c r="I1058" s="3"/>
      <c r="J1058" s="3"/>
      <c r="K1058" s="3"/>
      <c r="L1058" s="3"/>
      <c r="M1058" s="3"/>
      <c r="N1058" s="3"/>
      <c r="O1058" s="3"/>
      <c r="P1058" s="3"/>
      <c r="Q1058" s="3"/>
      <c r="R1058" s="3"/>
      <c r="S1058" s="3"/>
      <c r="AK1058" s="3"/>
    </row>
    <row r="1059" spans="1:37" x14ac:dyDescent="0.2">
      <c r="A1059" s="39">
        <v>333</v>
      </c>
      <c r="B1059" s="38" t="s">
        <v>349</v>
      </c>
      <c r="C1059" s="38"/>
      <c r="I1059" s="3"/>
      <c r="J1059" s="3"/>
      <c r="K1059" s="3"/>
      <c r="L1059" s="3"/>
      <c r="M1059" s="3"/>
      <c r="N1059" s="3"/>
      <c r="O1059" s="3"/>
      <c r="P1059" s="3"/>
      <c r="Q1059" s="3"/>
      <c r="R1059" s="3"/>
      <c r="S1059" s="3"/>
      <c r="AK1059" s="3"/>
    </row>
    <row r="1060" spans="1:37" x14ac:dyDescent="0.2">
      <c r="A1060" s="39">
        <v>334</v>
      </c>
      <c r="B1060" s="38" t="s">
        <v>46</v>
      </c>
      <c r="C1060" s="38"/>
      <c r="I1060" s="3"/>
      <c r="J1060" s="3"/>
      <c r="K1060" s="3"/>
      <c r="L1060" s="3"/>
      <c r="M1060" s="3"/>
      <c r="N1060" s="3"/>
      <c r="O1060" s="3"/>
      <c r="P1060" s="3"/>
      <c r="Q1060" s="3"/>
      <c r="R1060" s="3"/>
      <c r="S1060" s="3"/>
      <c r="AK1060" s="3"/>
    </row>
    <row r="1061" spans="1:37" x14ac:dyDescent="0.2">
      <c r="A1061" s="39">
        <v>335</v>
      </c>
      <c r="B1061" s="38" t="s">
        <v>34</v>
      </c>
      <c r="C1061" s="38"/>
      <c r="I1061" s="3"/>
      <c r="J1061" s="3"/>
      <c r="K1061" s="3"/>
      <c r="L1061" s="3"/>
      <c r="M1061" s="3"/>
      <c r="N1061" s="3"/>
      <c r="O1061" s="3"/>
      <c r="P1061" s="3"/>
      <c r="Q1061" s="3"/>
      <c r="R1061" s="3"/>
      <c r="S1061" s="3"/>
      <c r="AK1061" s="3"/>
    </row>
    <row r="1062" spans="1:37" x14ac:dyDescent="0.2">
      <c r="A1062" s="39">
        <v>336</v>
      </c>
      <c r="B1062" s="40" t="s">
        <v>722</v>
      </c>
      <c r="C1062" s="38"/>
      <c r="I1062" s="3"/>
      <c r="J1062" s="3"/>
      <c r="K1062" s="3"/>
      <c r="L1062" s="3"/>
      <c r="M1062" s="3"/>
      <c r="N1062" s="3"/>
      <c r="O1062" s="3"/>
      <c r="P1062" s="3"/>
      <c r="Q1062" s="3"/>
      <c r="R1062" s="3"/>
      <c r="S1062" s="3"/>
      <c r="AK1062" s="3"/>
    </row>
    <row r="1063" spans="1:37" x14ac:dyDescent="0.2">
      <c r="A1063" s="39">
        <v>337</v>
      </c>
      <c r="B1063" s="38" t="s">
        <v>350</v>
      </c>
      <c r="C1063" s="38"/>
      <c r="I1063" s="3"/>
      <c r="J1063" s="3"/>
      <c r="K1063" s="3"/>
      <c r="L1063" s="3"/>
      <c r="M1063" s="3"/>
      <c r="N1063" s="3"/>
      <c r="O1063" s="3"/>
      <c r="P1063" s="3"/>
      <c r="Q1063" s="3"/>
      <c r="R1063" s="3"/>
      <c r="S1063" s="3"/>
      <c r="AK1063" s="3"/>
    </row>
    <row r="1064" spans="1:37" x14ac:dyDescent="0.2">
      <c r="A1064" s="39">
        <v>338</v>
      </c>
      <c r="B1064" s="38" t="s">
        <v>351</v>
      </c>
      <c r="C1064" s="38"/>
      <c r="I1064" s="3"/>
      <c r="J1064" s="3"/>
      <c r="K1064" s="3"/>
      <c r="L1064" s="3"/>
      <c r="M1064" s="3"/>
      <c r="N1064" s="3"/>
      <c r="O1064" s="3"/>
      <c r="P1064" s="3"/>
      <c r="Q1064" s="3"/>
      <c r="R1064" s="3"/>
      <c r="S1064" s="3"/>
      <c r="AK1064" s="3"/>
    </row>
    <row r="1065" spans="1:37" x14ac:dyDescent="0.2">
      <c r="A1065" s="39">
        <v>339</v>
      </c>
      <c r="B1065" s="38" t="s">
        <v>352</v>
      </c>
      <c r="C1065" s="38"/>
      <c r="I1065" s="3"/>
      <c r="J1065" s="3"/>
      <c r="K1065" s="3"/>
      <c r="L1065" s="3"/>
      <c r="M1065" s="3"/>
      <c r="N1065" s="3"/>
      <c r="O1065" s="3"/>
      <c r="P1065" s="3"/>
      <c r="Q1065" s="3"/>
      <c r="R1065" s="3"/>
      <c r="S1065" s="3"/>
      <c r="AK1065" s="3"/>
    </row>
    <row r="1066" spans="1:37" x14ac:dyDescent="0.2">
      <c r="A1066" s="39">
        <v>340</v>
      </c>
      <c r="B1066" s="38" t="s">
        <v>353</v>
      </c>
      <c r="C1066" s="38"/>
      <c r="I1066" s="3"/>
      <c r="J1066" s="3"/>
      <c r="K1066" s="3"/>
      <c r="L1066" s="3"/>
      <c r="M1066" s="3"/>
      <c r="N1066" s="3"/>
      <c r="O1066" s="3"/>
      <c r="P1066" s="3"/>
      <c r="Q1066" s="3"/>
      <c r="R1066" s="3"/>
      <c r="S1066" s="3"/>
      <c r="AK1066" s="3"/>
    </row>
    <row r="1067" spans="1:37" x14ac:dyDescent="0.2">
      <c r="A1067" s="39">
        <v>341</v>
      </c>
      <c r="B1067" s="38" t="s">
        <v>354</v>
      </c>
      <c r="C1067" s="38"/>
      <c r="I1067" s="3"/>
      <c r="J1067" s="3"/>
      <c r="K1067" s="3"/>
      <c r="L1067" s="3"/>
      <c r="M1067" s="3"/>
      <c r="N1067" s="3"/>
      <c r="O1067" s="3"/>
      <c r="P1067" s="3"/>
      <c r="Q1067" s="3"/>
      <c r="R1067" s="3"/>
      <c r="S1067" s="3"/>
      <c r="AK1067" s="3"/>
    </row>
    <row r="1068" spans="1:37" x14ac:dyDescent="0.2">
      <c r="A1068" s="39">
        <v>342</v>
      </c>
      <c r="B1068" s="40" t="s">
        <v>723</v>
      </c>
      <c r="C1068" s="38"/>
      <c r="I1068" s="3"/>
      <c r="J1068" s="3"/>
      <c r="K1068" s="3"/>
      <c r="L1068" s="3"/>
      <c r="M1068" s="3"/>
      <c r="N1068" s="3"/>
      <c r="O1068" s="3"/>
      <c r="P1068" s="3"/>
      <c r="Q1068" s="3"/>
      <c r="R1068" s="3"/>
      <c r="S1068" s="3"/>
      <c r="AK1068" s="3"/>
    </row>
    <row r="1069" spans="1:37" x14ac:dyDescent="0.2">
      <c r="A1069" s="39">
        <v>343</v>
      </c>
      <c r="B1069" s="38" t="s">
        <v>580</v>
      </c>
      <c r="C1069" s="38"/>
      <c r="I1069" s="3"/>
      <c r="J1069" s="3"/>
      <c r="K1069" s="3"/>
      <c r="L1069" s="3"/>
      <c r="M1069" s="3"/>
      <c r="N1069" s="3"/>
      <c r="O1069" s="3"/>
      <c r="P1069" s="3"/>
      <c r="Q1069" s="3"/>
      <c r="R1069" s="3"/>
      <c r="S1069" s="3"/>
      <c r="AK1069" s="3"/>
    </row>
    <row r="1070" spans="1:37" x14ac:dyDescent="0.2">
      <c r="A1070" s="39">
        <v>344</v>
      </c>
      <c r="B1070" s="38" t="s">
        <v>355</v>
      </c>
      <c r="C1070" s="38"/>
      <c r="I1070" s="3"/>
      <c r="J1070" s="3"/>
      <c r="K1070" s="3"/>
      <c r="L1070" s="3"/>
      <c r="M1070" s="3"/>
      <c r="N1070" s="3"/>
      <c r="O1070" s="3"/>
      <c r="P1070" s="3"/>
      <c r="Q1070" s="3"/>
      <c r="R1070" s="3"/>
      <c r="S1070" s="3"/>
      <c r="AK1070" s="3"/>
    </row>
    <row r="1071" spans="1:37" x14ac:dyDescent="0.2">
      <c r="A1071" s="39">
        <v>345</v>
      </c>
      <c r="B1071" s="38" t="s">
        <v>356</v>
      </c>
      <c r="C1071" s="38"/>
      <c r="I1071" s="3"/>
      <c r="J1071" s="3"/>
      <c r="K1071" s="3"/>
      <c r="L1071" s="3"/>
      <c r="M1071" s="3"/>
      <c r="N1071" s="3"/>
      <c r="O1071" s="3"/>
      <c r="P1071" s="3"/>
      <c r="Q1071" s="3"/>
      <c r="R1071" s="3"/>
      <c r="S1071" s="3"/>
      <c r="AK1071" s="3"/>
    </row>
    <row r="1072" spans="1:37" x14ac:dyDescent="0.2">
      <c r="A1072" s="39">
        <v>346</v>
      </c>
      <c r="B1072" s="38" t="s">
        <v>357</v>
      </c>
      <c r="C1072" s="38"/>
      <c r="I1072" s="3"/>
      <c r="J1072" s="3"/>
      <c r="K1072" s="3"/>
      <c r="L1072" s="3"/>
      <c r="M1072" s="3"/>
      <c r="N1072" s="3"/>
      <c r="O1072" s="3"/>
      <c r="P1072" s="3"/>
      <c r="Q1072" s="3"/>
      <c r="R1072" s="3"/>
      <c r="S1072" s="3"/>
      <c r="AK1072" s="3"/>
    </row>
    <row r="1073" spans="1:37" x14ac:dyDescent="0.2">
      <c r="A1073" s="39">
        <v>347</v>
      </c>
      <c r="B1073" s="38" t="s">
        <v>358</v>
      </c>
      <c r="C1073" s="38"/>
      <c r="I1073" s="3"/>
      <c r="J1073" s="3"/>
      <c r="K1073" s="3"/>
      <c r="L1073" s="3"/>
      <c r="M1073" s="3"/>
      <c r="N1073" s="3"/>
      <c r="O1073" s="3"/>
      <c r="P1073" s="3"/>
      <c r="Q1073" s="3"/>
      <c r="R1073" s="3"/>
      <c r="S1073" s="3"/>
      <c r="AK1073" s="3"/>
    </row>
    <row r="1074" spans="1:37" x14ac:dyDescent="0.2">
      <c r="A1074" s="39">
        <v>348</v>
      </c>
      <c r="B1074" s="38" t="s">
        <v>359</v>
      </c>
      <c r="C1074" s="38"/>
      <c r="I1074" s="3"/>
      <c r="J1074" s="3"/>
      <c r="K1074" s="3"/>
      <c r="L1074" s="3"/>
      <c r="M1074" s="3"/>
      <c r="N1074" s="3"/>
      <c r="O1074" s="3"/>
      <c r="P1074" s="3"/>
      <c r="Q1074" s="3"/>
      <c r="R1074" s="3"/>
      <c r="S1074" s="3"/>
      <c r="AK1074" s="3"/>
    </row>
    <row r="1075" spans="1:37" x14ac:dyDescent="0.2">
      <c r="A1075" s="39">
        <v>349</v>
      </c>
      <c r="B1075" s="38" t="s">
        <v>360</v>
      </c>
      <c r="C1075" s="38"/>
      <c r="I1075" s="3"/>
      <c r="J1075" s="3"/>
      <c r="K1075" s="3"/>
      <c r="L1075" s="3"/>
      <c r="M1075" s="3"/>
      <c r="N1075" s="3"/>
      <c r="O1075" s="3"/>
      <c r="P1075" s="3"/>
      <c r="Q1075" s="3"/>
      <c r="R1075" s="3"/>
      <c r="S1075" s="3"/>
      <c r="AK1075" s="3"/>
    </row>
    <row r="1076" spans="1:37" x14ac:dyDescent="0.2">
      <c r="A1076" s="39">
        <v>350</v>
      </c>
      <c r="B1076" s="38" t="s">
        <v>361</v>
      </c>
      <c r="C1076" s="38"/>
      <c r="I1076" s="3"/>
      <c r="J1076" s="3"/>
      <c r="K1076" s="3"/>
      <c r="L1076" s="3"/>
      <c r="M1076" s="3"/>
      <c r="N1076" s="3"/>
      <c r="O1076" s="3"/>
      <c r="P1076" s="3"/>
      <c r="Q1076" s="3"/>
      <c r="R1076" s="3"/>
      <c r="S1076" s="3"/>
      <c r="AK1076" s="3"/>
    </row>
    <row r="1077" spans="1:37" x14ac:dyDescent="0.2">
      <c r="A1077" s="39">
        <v>351</v>
      </c>
      <c r="B1077" s="38" t="s">
        <v>362</v>
      </c>
      <c r="C1077" s="38"/>
      <c r="I1077" s="3"/>
      <c r="J1077" s="3"/>
      <c r="K1077" s="3"/>
      <c r="L1077" s="3"/>
      <c r="M1077" s="3"/>
      <c r="N1077" s="3"/>
      <c r="O1077" s="3"/>
      <c r="P1077" s="3"/>
      <c r="Q1077" s="3"/>
      <c r="R1077" s="3"/>
      <c r="S1077" s="3"/>
      <c r="AK1077" s="3"/>
    </row>
    <row r="1078" spans="1:37" x14ac:dyDescent="0.2">
      <c r="A1078" s="39">
        <v>352</v>
      </c>
      <c r="B1078" s="38" t="s">
        <v>363</v>
      </c>
      <c r="C1078" s="38"/>
      <c r="I1078" s="3"/>
      <c r="J1078" s="3"/>
      <c r="K1078" s="3"/>
      <c r="L1078" s="3"/>
      <c r="M1078" s="3"/>
      <c r="N1078" s="3"/>
      <c r="O1078" s="3"/>
      <c r="P1078" s="3"/>
      <c r="Q1078" s="3"/>
      <c r="R1078" s="3"/>
      <c r="S1078" s="3"/>
      <c r="AK1078" s="3"/>
    </row>
    <row r="1079" spans="1:37" x14ac:dyDescent="0.2">
      <c r="A1079" s="39">
        <v>353</v>
      </c>
      <c r="B1079" s="38" t="s">
        <v>364</v>
      </c>
      <c r="C1079" s="38"/>
      <c r="I1079" s="3"/>
      <c r="J1079" s="3"/>
      <c r="K1079" s="3"/>
      <c r="L1079" s="3"/>
      <c r="M1079" s="3"/>
      <c r="N1079" s="3"/>
      <c r="O1079" s="3"/>
      <c r="P1079" s="3"/>
      <c r="Q1079" s="3"/>
      <c r="R1079" s="3"/>
      <c r="S1079" s="3"/>
      <c r="AK1079" s="3"/>
    </row>
    <row r="1080" spans="1:37" x14ac:dyDescent="0.2">
      <c r="A1080" s="39">
        <v>354</v>
      </c>
      <c r="B1080" s="38" t="s">
        <v>366</v>
      </c>
      <c r="C1080" s="38"/>
      <c r="I1080" s="3"/>
      <c r="J1080" s="3"/>
      <c r="K1080" s="3"/>
      <c r="L1080" s="3"/>
      <c r="M1080" s="3"/>
      <c r="N1080" s="3"/>
      <c r="O1080" s="3"/>
      <c r="P1080" s="3"/>
      <c r="Q1080" s="3"/>
      <c r="R1080" s="3"/>
      <c r="S1080" s="3"/>
      <c r="AK1080" s="3"/>
    </row>
    <row r="1081" spans="1:37" x14ac:dyDescent="0.2">
      <c r="A1081" s="39">
        <v>355</v>
      </c>
      <c r="B1081" s="38" t="s">
        <v>365</v>
      </c>
      <c r="C1081" s="38"/>
      <c r="I1081" s="3"/>
      <c r="J1081" s="3"/>
      <c r="K1081" s="3"/>
      <c r="L1081" s="3"/>
      <c r="M1081" s="3"/>
      <c r="N1081" s="3"/>
      <c r="O1081" s="3"/>
      <c r="P1081" s="3"/>
      <c r="Q1081" s="3"/>
      <c r="R1081" s="3"/>
      <c r="S1081" s="3"/>
      <c r="AK1081" s="3"/>
    </row>
    <row r="1082" spans="1:37" x14ac:dyDescent="0.2">
      <c r="A1082" s="39">
        <v>356</v>
      </c>
      <c r="B1082" s="38" t="s">
        <v>367</v>
      </c>
      <c r="C1082" s="38"/>
      <c r="I1082" s="3"/>
      <c r="J1082" s="3"/>
      <c r="K1082" s="3"/>
      <c r="L1082" s="3"/>
      <c r="M1082" s="3"/>
      <c r="N1082" s="3"/>
      <c r="O1082" s="3"/>
      <c r="P1082" s="3"/>
      <c r="Q1082" s="3"/>
      <c r="R1082" s="3"/>
      <c r="S1082" s="3"/>
      <c r="AK1082" s="3"/>
    </row>
    <row r="1083" spans="1:37" x14ac:dyDescent="0.2">
      <c r="A1083" s="39">
        <v>357</v>
      </c>
      <c r="B1083" s="38" t="s">
        <v>368</v>
      </c>
      <c r="C1083" s="38"/>
      <c r="I1083" s="3"/>
      <c r="J1083" s="3"/>
      <c r="K1083" s="3"/>
      <c r="L1083" s="3"/>
      <c r="M1083" s="3"/>
      <c r="N1083" s="3"/>
      <c r="O1083" s="3"/>
      <c r="P1083" s="3"/>
      <c r="Q1083" s="3"/>
      <c r="R1083" s="3"/>
      <c r="S1083" s="3"/>
      <c r="AK1083" s="3"/>
    </row>
    <row r="1084" spans="1:37" x14ac:dyDescent="0.2">
      <c r="A1084" s="39">
        <v>358</v>
      </c>
      <c r="B1084" s="38" t="s">
        <v>43</v>
      </c>
      <c r="C1084" s="38"/>
      <c r="I1084" s="3"/>
      <c r="J1084" s="3"/>
      <c r="K1084" s="3"/>
      <c r="L1084" s="3"/>
      <c r="M1084" s="3"/>
      <c r="N1084" s="3"/>
      <c r="O1084" s="3"/>
      <c r="P1084" s="3"/>
      <c r="Q1084" s="3"/>
      <c r="R1084" s="3"/>
      <c r="S1084" s="3"/>
      <c r="AK1084" s="3"/>
    </row>
    <row r="1085" spans="1:37" x14ac:dyDescent="0.2">
      <c r="A1085" s="39">
        <v>359</v>
      </c>
      <c r="B1085" s="38" t="s">
        <v>369</v>
      </c>
      <c r="C1085" s="38"/>
      <c r="I1085" s="3"/>
      <c r="J1085" s="3"/>
      <c r="K1085" s="3"/>
      <c r="L1085" s="3"/>
      <c r="M1085" s="3"/>
      <c r="N1085" s="3"/>
      <c r="O1085" s="3"/>
      <c r="P1085" s="3"/>
      <c r="Q1085" s="3"/>
      <c r="R1085" s="3"/>
      <c r="S1085" s="3"/>
      <c r="AK1085" s="3"/>
    </row>
    <row r="1086" spans="1:37" x14ac:dyDescent="0.2">
      <c r="A1086" s="39">
        <v>360</v>
      </c>
      <c r="B1086" s="38" t="s">
        <v>581</v>
      </c>
      <c r="C1086" s="38"/>
      <c r="I1086" s="3"/>
      <c r="J1086" s="3"/>
      <c r="K1086" s="3"/>
      <c r="L1086" s="3"/>
      <c r="M1086" s="3"/>
      <c r="N1086" s="3"/>
      <c r="O1086" s="3"/>
      <c r="P1086" s="3"/>
      <c r="Q1086" s="3"/>
      <c r="R1086" s="3"/>
      <c r="S1086" s="3"/>
      <c r="AK1086" s="3"/>
    </row>
    <row r="1087" spans="1:37" x14ac:dyDescent="0.2">
      <c r="A1087" s="39">
        <v>361</v>
      </c>
      <c r="B1087" s="38" t="s">
        <v>370</v>
      </c>
      <c r="C1087" s="38"/>
      <c r="I1087" s="3"/>
      <c r="J1087" s="3"/>
      <c r="K1087" s="3"/>
      <c r="L1087" s="3"/>
      <c r="M1087" s="3"/>
      <c r="N1087" s="3"/>
      <c r="O1087" s="3"/>
      <c r="P1087" s="3"/>
      <c r="Q1087" s="3"/>
      <c r="R1087" s="3"/>
      <c r="S1087" s="3"/>
      <c r="AK1087" s="3"/>
    </row>
    <row r="1088" spans="1:37" x14ac:dyDescent="0.2">
      <c r="A1088" s="39">
        <v>362</v>
      </c>
      <c r="B1088" s="38" t="s">
        <v>582</v>
      </c>
      <c r="C1088" s="38"/>
      <c r="I1088" s="3"/>
      <c r="J1088" s="3"/>
      <c r="K1088" s="3"/>
      <c r="L1088" s="3"/>
      <c r="M1088" s="3"/>
      <c r="N1088" s="3"/>
      <c r="O1088" s="3"/>
      <c r="P1088" s="3"/>
      <c r="Q1088" s="3"/>
      <c r="R1088" s="3"/>
      <c r="S1088" s="3"/>
      <c r="AK1088" s="3"/>
    </row>
    <row r="1089" spans="1:37" x14ac:dyDescent="0.2">
      <c r="A1089" s="39">
        <v>363</v>
      </c>
      <c r="B1089" s="38" t="s">
        <v>371</v>
      </c>
      <c r="C1089" s="38"/>
      <c r="I1089" s="3"/>
      <c r="J1089" s="3"/>
      <c r="K1089" s="3"/>
      <c r="L1089" s="3"/>
      <c r="M1089" s="3"/>
      <c r="N1089" s="3"/>
      <c r="O1089" s="3"/>
      <c r="P1089" s="3"/>
      <c r="Q1089" s="3"/>
      <c r="R1089" s="3"/>
      <c r="S1089" s="3"/>
      <c r="AK1089" s="3"/>
    </row>
    <row r="1090" spans="1:37" x14ac:dyDescent="0.2">
      <c r="A1090" s="39">
        <v>364</v>
      </c>
      <c r="B1090" s="38" t="s">
        <v>372</v>
      </c>
      <c r="C1090" s="38"/>
      <c r="I1090" s="3"/>
      <c r="J1090" s="3"/>
      <c r="K1090" s="3"/>
      <c r="L1090" s="3"/>
      <c r="M1090" s="3"/>
      <c r="N1090" s="3"/>
      <c r="O1090" s="3"/>
      <c r="P1090" s="3"/>
      <c r="Q1090" s="3"/>
      <c r="R1090" s="3"/>
      <c r="S1090" s="3"/>
      <c r="AK1090" s="3"/>
    </row>
    <row r="1091" spans="1:37" x14ac:dyDescent="0.2">
      <c r="A1091" s="39">
        <v>365</v>
      </c>
      <c r="B1091" s="38" t="s">
        <v>373</v>
      </c>
      <c r="C1091" s="38"/>
      <c r="I1091" s="3"/>
      <c r="J1091" s="3"/>
      <c r="K1091" s="3"/>
      <c r="L1091" s="3"/>
      <c r="M1091" s="3"/>
      <c r="N1091" s="3"/>
      <c r="O1091" s="3"/>
      <c r="P1091" s="3"/>
      <c r="Q1091" s="3"/>
      <c r="R1091" s="3"/>
      <c r="S1091" s="3"/>
      <c r="AK1091" s="3"/>
    </row>
    <row r="1092" spans="1:37" x14ac:dyDescent="0.2">
      <c r="A1092" s="39">
        <v>366</v>
      </c>
      <c r="B1092" s="38" t="s">
        <v>100</v>
      </c>
      <c r="C1092" s="38"/>
      <c r="I1092" s="3"/>
      <c r="J1092" s="3"/>
      <c r="K1092" s="3"/>
      <c r="L1092" s="3"/>
      <c r="M1092" s="3"/>
      <c r="N1092" s="3"/>
      <c r="O1092" s="3"/>
      <c r="P1092" s="3"/>
      <c r="Q1092" s="3"/>
      <c r="R1092" s="3"/>
      <c r="S1092" s="3"/>
      <c r="AK1092" s="3"/>
    </row>
    <row r="1093" spans="1:37" x14ac:dyDescent="0.2">
      <c r="A1093" s="39">
        <v>367</v>
      </c>
      <c r="B1093" s="38" t="s">
        <v>374</v>
      </c>
      <c r="C1093" s="38"/>
      <c r="I1093" s="3"/>
      <c r="J1093" s="3"/>
      <c r="K1093" s="3"/>
      <c r="L1093" s="3"/>
      <c r="M1093" s="3"/>
      <c r="N1093" s="3"/>
      <c r="O1093" s="3"/>
      <c r="P1093" s="3"/>
      <c r="Q1093" s="3"/>
      <c r="R1093" s="3"/>
      <c r="S1093" s="3"/>
      <c r="AK1093" s="3"/>
    </row>
    <row r="1094" spans="1:37" x14ac:dyDescent="0.2">
      <c r="A1094" s="39">
        <v>368</v>
      </c>
      <c r="B1094" s="38" t="s">
        <v>375</v>
      </c>
      <c r="C1094" s="38"/>
      <c r="I1094" s="3"/>
      <c r="J1094" s="3"/>
      <c r="K1094" s="3"/>
      <c r="L1094" s="3"/>
      <c r="M1094" s="3"/>
      <c r="N1094" s="3"/>
      <c r="O1094" s="3"/>
      <c r="P1094" s="3"/>
      <c r="Q1094" s="3"/>
      <c r="R1094" s="3"/>
      <c r="S1094" s="3"/>
      <c r="AK1094" s="3"/>
    </row>
    <row r="1095" spans="1:37" x14ac:dyDescent="0.2">
      <c r="A1095" s="39">
        <v>369</v>
      </c>
      <c r="B1095" s="38" t="s">
        <v>376</v>
      </c>
      <c r="C1095" s="38"/>
      <c r="I1095" s="3"/>
      <c r="J1095" s="3"/>
      <c r="K1095" s="3"/>
      <c r="L1095" s="3"/>
      <c r="M1095" s="3"/>
      <c r="N1095" s="3"/>
      <c r="O1095" s="3"/>
      <c r="P1095" s="3"/>
      <c r="Q1095" s="3"/>
      <c r="R1095" s="3"/>
      <c r="S1095" s="3"/>
      <c r="AK1095" s="3"/>
    </row>
    <row r="1096" spans="1:37" x14ac:dyDescent="0.2">
      <c r="A1096" s="39">
        <v>370</v>
      </c>
      <c r="B1096" s="40" t="s">
        <v>724</v>
      </c>
      <c r="C1096" s="38"/>
      <c r="I1096" s="3"/>
      <c r="J1096" s="3"/>
      <c r="K1096" s="3"/>
      <c r="L1096" s="3"/>
      <c r="M1096" s="3"/>
      <c r="N1096" s="3"/>
      <c r="O1096" s="3"/>
      <c r="P1096" s="3"/>
      <c r="Q1096" s="3"/>
      <c r="R1096" s="3"/>
      <c r="S1096" s="3"/>
      <c r="AK1096" s="3"/>
    </row>
    <row r="1097" spans="1:37" x14ac:dyDescent="0.2">
      <c r="A1097" s="39">
        <v>371</v>
      </c>
      <c r="B1097" s="38" t="s">
        <v>377</v>
      </c>
      <c r="C1097" s="38"/>
      <c r="I1097" s="3"/>
      <c r="J1097" s="3"/>
      <c r="K1097" s="3"/>
      <c r="L1097" s="3"/>
      <c r="M1097" s="3"/>
      <c r="N1097" s="3"/>
      <c r="O1097" s="3"/>
      <c r="P1097" s="3"/>
      <c r="Q1097" s="3"/>
      <c r="R1097" s="3"/>
      <c r="S1097" s="3"/>
      <c r="AK1097" s="3"/>
    </row>
    <row r="1098" spans="1:37" x14ac:dyDescent="0.2">
      <c r="A1098" s="39">
        <v>372</v>
      </c>
      <c r="B1098" s="38" t="s">
        <v>378</v>
      </c>
      <c r="C1098" s="38"/>
      <c r="I1098" s="3"/>
      <c r="J1098" s="3"/>
      <c r="K1098" s="3"/>
      <c r="L1098" s="3"/>
      <c r="M1098" s="3"/>
      <c r="N1098" s="3"/>
      <c r="O1098" s="3"/>
      <c r="P1098" s="3"/>
      <c r="Q1098" s="3"/>
      <c r="R1098" s="3"/>
      <c r="S1098" s="3"/>
      <c r="AK1098" s="3"/>
    </row>
    <row r="1099" spans="1:37" x14ac:dyDescent="0.2">
      <c r="A1099" s="39">
        <v>373</v>
      </c>
      <c r="B1099" s="38" t="s">
        <v>93</v>
      </c>
      <c r="C1099" s="38"/>
      <c r="I1099" s="3"/>
      <c r="J1099" s="3"/>
      <c r="K1099" s="3"/>
      <c r="L1099" s="3"/>
      <c r="M1099" s="3"/>
      <c r="N1099" s="3"/>
      <c r="O1099" s="3"/>
      <c r="P1099" s="3"/>
      <c r="Q1099" s="3"/>
      <c r="R1099" s="3"/>
      <c r="S1099" s="3"/>
      <c r="AK1099" s="3"/>
    </row>
    <row r="1100" spans="1:37" x14ac:dyDescent="0.2">
      <c r="A1100" s="39">
        <v>374</v>
      </c>
      <c r="B1100" s="38" t="s">
        <v>583</v>
      </c>
      <c r="C1100" s="38"/>
      <c r="I1100" s="3"/>
      <c r="J1100" s="3"/>
      <c r="K1100" s="3"/>
      <c r="L1100" s="3"/>
      <c r="M1100" s="3"/>
      <c r="N1100" s="3"/>
      <c r="O1100" s="3"/>
      <c r="P1100" s="3"/>
      <c r="Q1100" s="3"/>
      <c r="R1100" s="3"/>
      <c r="S1100" s="3"/>
      <c r="AK1100" s="3"/>
    </row>
    <row r="1101" spans="1:37" x14ac:dyDescent="0.2">
      <c r="A1101" s="39">
        <v>375</v>
      </c>
      <c r="B1101" s="38" t="s">
        <v>584</v>
      </c>
      <c r="C1101" s="38"/>
      <c r="I1101" s="3"/>
      <c r="J1101" s="3"/>
      <c r="K1101" s="3"/>
      <c r="L1101" s="3"/>
      <c r="M1101" s="3"/>
      <c r="N1101" s="3"/>
      <c r="O1101" s="3"/>
      <c r="P1101" s="3"/>
      <c r="Q1101" s="3"/>
      <c r="R1101" s="3"/>
      <c r="S1101" s="3"/>
      <c r="AK1101" s="3"/>
    </row>
    <row r="1102" spans="1:37" x14ac:dyDescent="0.2">
      <c r="A1102" s="39">
        <v>376</v>
      </c>
      <c r="B1102" s="40" t="s">
        <v>725</v>
      </c>
      <c r="C1102" s="38"/>
      <c r="I1102" s="3"/>
      <c r="J1102" s="3"/>
      <c r="K1102" s="3"/>
      <c r="L1102" s="3"/>
      <c r="M1102" s="3"/>
      <c r="N1102" s="3"/>
      <c r="O1102" s="3"/>
      <c r="P1102" s="3"/>
      <c r="Q1102" s="3"/>
      <c r="R1102" s="3"/>
      <c r="S1102" s="3"/>
      <c r="AK1102" s="3"/>
    </row>
    <row r="1103" spans="1:37" x14ac:dyDescent="0.2">
      <c r="A1103" s="39">
        <v>377</v>
      </c>
      <c r="B1103" s="38" t="s">
        <v>379</v>
      </c>
      <c r="C1103" s="38"/>
      <c r="I1103" s="3"/>
      <c r="J1103" s="3"/>
      <c r="K1103" s="3"/>
      <c r="L1103" s="3"/>
      <c r="M1103" s="3"/>
      <c r="N1103" s="3"/>
      <c r="O1103" s="3"/>
      <c r="P1103" s="3"/>
      <c r="Q1103" s="3"/>
      <c r="R1103" s="3"/>
      <c r="S1103" s="3"/>
      <c r="AK1103" s="3"/>
    </row>
    <row r="1104" spans="1:37" x14ac:dyDescent="0.2">
      <c r="A1104" s="39">
        <v>378</v>
      </c>
      <c r="B1104" s="38" t="s">
        <v>380</v>
      </c>
      <c r="C1104" s="38"/>
      <c r="I1104" s="3"/>
      <c r="J1104" s="3"/>
      <c r="K1104" s="3"/>
      <c r="L1104" s="3"/>
      <c r="M1104" s="3"/>
      <c r="N1104" s="3"/>
      <c r="O1104" s="3"/>
      <c r="P1104" s="3"/>
      <c r="Q1104" s="3"/>
      <c r="R1104" s="3"/>
      <c r="S1104" s="3"/>
      <c r="AK1104" s="3"/>
    </row>
    <row r="1105" spans="1:37" x14ac:dyDescent="0.2">
      <c r="A1105" s="39">
        <v>379</v>
      </c>
      <c r="B1105" s="40" t="s">
        <v>726</v>
      </c>
      <c r="C1105" s="38"/>
      <c r="I1105" s="3"/>
      <c r="J1105" s="3"/>
      <c r="K1105" s="3"/>
      <c r="L1105" s="3"/>
      <c r="M1105" s="3"/>
      <c r="N1105" s="3"/>
      <c r="O1105" s="3"/>
      <c r="P1105" s="3"/>
      <c r="Q1105" s="3"/>
      <c r="R1105" s="3"/>
      <c r="S1105" s="3"/>
      <c r="AK1105" s="3"/>
    </row>
    <row r="1106" spans="1:37" x14ac:dyDescent="0.2">
      <c r="A1106" s="39">
        <v>380</v>
      </c>
      <c r="B1106" s="38" t="s">
        <v>585</v>
      </c>
      <c r="C1106" s="38"/>
      <c r="I1106" s="3"/>
      <c r="J1106" s="3"/>
      <c r="K1106" s="3"/>
      <c r="L1106" s="3"/>
      <c r="M1106" s="3"/>
      <c r="N1106" s="3"/>
      <c r="O1106" s="3"/>
      <c r="P1106" s="3"/>
      <c r="Q1106" s="3"/>
      <c r="R1106" s="3"/>
      <c r="S1106" s="3"/>
      <c r="AK1106" s="3"/>
    </row>
    <row r="1107" spans="1:37" x14ac:dyDescent="0.2">
      <c r="A1107" s="39">
        <v>381</v>
      </c>
      <c r="B1107" s="38" t="s">
        <v>381</v>
      </c>
      <c r="C1107" s="38"/>
      <c r="I1107" s="3"/>
      <c r="J1107" s="3"/>
      <c r="K1107" s="3"/>
      <c r="L1107" s="3"/>
      <c r="M1107" s="3"/>
      <c r="N1107" s="3"/>
      <c r="O1107" s="3"/>
      <c r="P1107" s="3"/>
      <c r="Q1107" s="3"/>
      <c r="R1107" s="3"/>
      <c r="S1107" s="3"/>
      <c r="AK1107" s="3"/>
    </row>
    <row r="1108" spans="1:37" x14ac:dyDescent="0.2">
      <c r="A1108" s="39">
        <v>382</v>
      </c>
      <c r="B1108" s="38" t="s">
        <v>382</v>
      </c>
      <c r="C1108" s="38"/>
      <c r="I1108" s="3"/>
      <c r="J1108" s="3"/>
      <c r="K1108" s="3"/>
      <c r="L1108" s="3"/>
      <c r="M1108" s="3"/>
      <c r="N1108" s="3"/>
      <c r="O1108" s="3"/>
      <c r="P1108" s="3"/>
      <c r="Q1108" s="3"/>
      <c r="R1108" s="3"/>
      <c r="S1108" s="3"/>
      <c r="AK1108" s="3"/>
    </row>
    <row r="1109" spans="1:37" x14ac:dyDescent="0.2">
      <c r="A1109" s="39">
        <v>383</v>
      </c>
      <c r="B1109" s="38" t="s">
        <v>383</v>
      </c>
      <c r="C1109" s="38"/>
      <c r="I1109" s="3"/>
      <c r="J1109" s="3"/>
      <c r="K1109" s="3"/>
      <c r="L1109" s="3"/>
      <c r="M1109" s="3"/>
      <c r="N1109" s="3"/>
      <c r="O1109" s="3"/>
      <c r="P1109" s="3"/>
      <c r="Q1109" s="3"/>
      <c r="R1109" s="3"/>
      <c r="S1109" s="3"/>
      <c r="AK1109" s="3"/>
    </row>
    <row r="1110" spans="1:37" x14ac:dyDescent="0.2">
      <c r="A1110" s="39">
        <v>384</v>
      </c>
      <c r="B1110" s="38" t="s">
        <v>384</v>
      </c>
      <c r="C1110" s="38"/>
      <c r="I1110" s="3"/>
      <c r="J1110" s="3"/>
      <c r="K1110" s="3"/>
      <c r="L1110" s="3"/>
      <c r="M1110" s="3"/>
      <c r="N1110" s="3"/>
      <c r="O1110" s="3"/>
      <c r="P1110" s="3"/>
      <c r="Q1110" s="3"/>
      <c r="R1110" s="3"/>
      <c r="S1110" s="3"/>
      <c r="AK1110" s="3"/>
    </row>
    <row r="1111" spans="1:37" x14ac:dyDescent="0.2">
      <c r="A1111" s="39">
        <v>385</v>
      </c>
      <c r="B1111" s="38" t="s">
        <v>385</v>
      </c>
      <c r="C1111" s="38"/>
      <c r="I1111" s="3"/>
      <c r="J1111" s="3"/>
      <c r="K1111" s="3"/>
      <c r="L1111" s="3"/>
      <c r="M1111" s="3"/>
      <c r="N1111" s="3"/>
      <c r="O1111" s="3"/>
      <c r="P1111" s="3"/>
      <c r="Q1111" s="3"/>
      <c r="R1111" s="3"/>
      <c r="S1111" s="3"/>
      <c r="AK1111" s="3"/>
    </row>
    <row r="1112" spans="1:37" x14ac:dyDescent="0.2">
      <c r="A1112" s="39">
        <v>386</v>
      </c>
      <c r="B1112" s="38" t="s">
        <v>386</v>
      </c>
      <c r="C1112" s="38"/>
      <c r="I1112" s="3"/>
      <c r="J1112" s="3"/>
      <c r="K1112" s="3"/>
      <c r="L1112" s="3"/>
      <c r="M1112" s="3"/>
      <c r="N1112" s="3"/>
      <c r="O1112" s="3"/>
      <c r="P1112" s="3"/>
      <c r="Q1112" s="3"/>
      <c r="R1112" s="3"/>
      <c r="S1112" s="3"/>
      <c r="AK1112" s="3"/>
    </row>
    <row r="1113" spans="1:37" x14ac:dyDescent="0.2">
      <c r="A1113" s="39">
        <v>387</v>
      </c>
      <c r="B1113" s="38" t="s">
        <v>387</v>
      </c>
      <c r="C1113" s="38"/>
      <c r="I1113" s="3"/>
      <c r="J1113" s="3"/>
      <c r="K1113" s="3"/>
      <c r="L1113" s="3"/>
      <c r="M1113" s="3"/>
      <c r="N1113" s="3"/>
      <c r="O1113" s="3"/>
      <c r="P1113" s="3"/>
      <c r="Q1113" s="3"/>
      <c r="R1113" s="3"/>
      <c r="S1113" s="3"/>
      <c r="AK1113" s="3"/>
    </row>
    <row r="1114" spans="1:37" x14ac:dyDescent="0.2">
      <c r="A1114" s="39">
        <v>388</v>
      </c>
      <c r="B1114" s="38" t="s">
        <v>125</v>
      </c>
      <c r="C1114" s="38"/>
      <c r="I1114" s="3"/>
      <c r="J1114" s="3"/>
      <c r="K1114" s="3"/>
      <c r="L1114" s="3"/>
      <c r="M1114" s="3"/>
      <c r="N1114" s="3"/>
      <c r="O1114" s="3"/>
      <c r="P1114" s="3"/>
      <c r="Q1114" s="3"/>
      <c r="R1114" s="3"/>
      <c r="S1114" s="3"/>
      <c r="AK1114" s="3"/>
    </row>
    <row r="1115" spans="1:37" x14ac:dyDescent="0.2">
      <c r="A1115" s="39">
        <v>389</v>
      </c>
      <c r="B1115" s="38" t="s">
        <v>586</v>
      </c>
      <c r="C1115" s="38"/>
      <c r="I1115" s="3"/>
      <c r="J1115" s="3"/>
      <c r="K1115" s="3"/>
      <c r="L1115" s="3"/>
      <c r="M1115" s="3"/>
      <c r="N1115" s="3"/>
      <c r="O1115" s="3"/>
      <c r="P1115" s="3"/>
      <c r="Q1115" s="3"/>
      <c r="R1115" s="3"/>
      <c r="S1115" s="3"/>
      <c r="AK1115" s="3"/>
    </row>
    <row r="1116" spans="1:37" x14ac:dyDescent="0.2">
      <c r="A1116" s="39">
        <v>390</v>
      </c>
      <c r="B1116" s="38" t="s">
        <v>587</v>
      </c>
      <c r="C1116" s="38"/>
      <c r="I1116" s="3"/>
      <c r="J1116" s="3"/>
      <c r="K1116" s="3"/>
      <c r="L1116" s="3"/>
      <c r="M1116" s="3"/>
      <c r="N1116" s="3"/>
      <c r="O1116" s="3"/>
      <c r="P1116" s="3"/>
      <c r="Q1116" s="3"/>
      <c r="R1116" s="3"/>
      <c r="S1116" s="3"/>
      <c r="AK1116" s="3"/>
    </row>
    <row r="1117" spans="1:37" x14ac:dyDescent="0.2">
      <c r="A1117" s="39">
        <v>391</v>
      </c>
      <c r="B1117" s="38" t="s">
        <v>388</v>
      </c>
      <c r="C1117" s="38"/>
      <c r="I1117" s="3"/>
      <c r="J1117" s="3"/>
      <c r="K1117" s="3"/>
      <c r="L1117" s="3"/>
      <c r="M1117" s="3"/>
      <c r="N1117" s="3"/>
      <c r="O1117" s="3"/>
      <c r="P1117" s="3"/>
      <c r="Q1117" s="3"/>
      <c r="R1117" s="3"/>
      <c r="S1117" s="3"/>
      <c r="AK1117" s="3"/>
    </row>
    <row r="1118" spans="1:37" x14ac:dyDescent="0.2">
      <c r="A1118" s="39">
        <v>392</v>
      </c>
      <c r="B1118" s="38" t="s">
        <v>389</v>
      </c>
      <c r="C1118" s="38"/>
      <c r="I1118" s="3"/>
      <c r="J1118" s="3"/>
      <c r="K1118" s="3"/>
      <c r="L1118" s="3"/>
      <c r="M1118" s="3"/>
      <c r="N1118" s="3"/>
      <c r="O1118" s="3"/>
      <c r="P1118" s="3"/>
      <c r="Q1118" s="3"/>
      <c r="R1118" s="3"/>
      <c r="S1118" s="3"/>
      <c r="AK1118" s="3"/>
    </row>
    <row r="1119" spans="1:37" x14ac:dyDescent="0.2">
      <c r="A1119" s="39">
        <v>393</v>
      </c>
      <c r="B1119" s="38" t="s">
        <v>103</v>
      </c>
      <c r="C1119" s="38"/>
      <c r="I1119" s="3"/>
      <c r="J1119" s="3"/>
      <c r="K1119" s="3"/>
      <c r="L1119" s="3"/>
      <c r="M1119" s="3"/>
      <c r="N1119" s="3"/>
      <c r="O1119" s="3"/>
      <c r="P1119" s="3"/>
      <c r="Q1119" s="3"/>
      <c r="R1119" s="3"/>
      <c r="S1119" s="3"/>
      <c r="AK1119" s="3"/>
    </row>
    <row r="1120" spans="1:37" x14ac:dyDescent="0.2">
      <c r="A1120" s="39">
        <v>394</v>
      </c>
      <c r="B1120" s="38" t="s">
        <v>106</v>
      </c>
      <c r="C1120" s="38"/>
      <c r="I1120" s="3"/>
      <c r="J1120" s="3"/>
      <c r="K1120" s="3"/>
      <c r="L1120" s="3"/>
      <c r="M1120" s="3"/>
      <c r="N1120" s="3"/>
      <c r="O1120" s="3"/>
      <c r="P1120" s="3"/>
      <c r="Q1120" s="3"/>
      <c r="R1120" s="3"/>
      <c r="S1120" s="3"/>
      <c r="AK1120" s="3"/>
    </row>
    <row r="1121" spans="1:37" x14ac:dyDescent="0.2">
      <c r="A1121" s="39">
        <v>395</v>
      </c>
      <c r="B1121" s="38" t="s">
        <v>390</v>
      </c>
      <c r="C1121" s="38"/>
      <c r="I1121" s="3"/>
      <c r="J1121" s="3"/>
      <c r="K1121" s="3"/>
      <c r="L1121" s="3"/>
      <c r="M1121" s="3"/>
      <c r="N1121" s="3"/>
      <c r="O1121" s="3"/>
      <c r="P1121" s="3"/>
      <c r="Q1121" s="3"/>
      <c r="R1121" s="3"/>
      <c r="S1121" s="3"/>
      <c r="AK1121" s="3"/>
    </row>
    <row r="1122" spans="1:37" x14ac:dyDescent="0.2">
      <c r="A1122" s="39">
        <v>396</v>
      </c>
      <c r="B1122" s="38" t="s">
        <v>391</v>
      </c>
      <c r="C1122" s="38"/>
      <c r="I1122" s="3"/>
      <c r="J1122" s="3"/>
      <c r="K1122" s="3"/>
      <c r="L1122" s="3"/>
      <c r="M1122" s="3"/>
      <c r="N1122" s="3"/>
      <c r="O1122" s="3"/>
      <c r="P1122" s="3"/>
      <c r="Q1122" s="3"/>
      <c r="R1122" s="3"/>
      <c r="S1122" s="3"/>
      <c r="AK1122" s="3"/>
    </row>
    <row r="1123" spans="1:37" x14ac:dyDescent="0.2">
      <c r="A1123" s="39">
        <v>397</v>
      </c>
      <c r="B1123" s="38" t="s">
        <v>392</v>
      </c>
      <c r="C1123" s="38"/>
      <c r="I1123" s="3"/>
      <c r="J1123" s="3"/>
      <c r="K1123" s="3"/>
      <c r="L1123" s="3"/>
      <c r="M1123" s="3"/>
      <c r="N1123" s="3"/>
      <c r="O1123" s="3"/>
      <c r="P1123" s="3"/>
      <c r="Q1123" s="3"/>
      <c r="R1123" s="3"/>
      <c r="S1123" s="3"/>
      <c r="AK1123" s="3"/>
    </row>
    <row r="1124" spans="1:37" x14ac:dyDescent="0.2">
      <c r="A1124" s="39">
        <v>398</v>
      </c>
      <c r="B1124" s="38" t="s">
        <v>28</v>
      </c>
      <c r="C1124" s="38"/>
      <c r="I1124" s="3"/>
      <c r="J1124" s="3"/>
      <c r="K1124" s="3"/>
      <c r="L1124" s="3"/>
      <c r="M1124" s="3"/>
      <c r="N1124" s="3"/>
      <c r="O1124" s="3"/>
      <c r="P1124" s="3"/>
      <c r="Q1124" s="3"/>
      <c r="R1124" s="3"/>
      <c r="S1124" s="3"/>
      <c r="AK1124" s="3"/>
    </row>
    <row r="1125" spans="1:37" x14ac:dyDescent="0.2">
      <c r="A1125" s="39">
        <v>399</v>
      </c>
      <c r="B1125" s="40" t="s">
        <v>727</v>
      </c>
      <c r="C1125" s="38"/>
      <c r="I1125" s="3"/>
      <c r="J1125" s="3"/>
      <c r="K1125" s="3"/>
      <c r="L1125" s="3"/>
      <c r="M1125" s="3"/>
      <c r="N1125" s="3"/>
      <c r="O1125" s="3"/>
      <c r="P1125" s="3"/>
      <c r="Q1125" s="3"/>
      <c r="R1125" s="3"/>
      <c r="S1125" s="3"/>
      <c r="AK1125" s="3"/>
    </row>
    <row r="1126" spans="1:37" x14ac:dyDescent="0.2">
      <c r="A1126" s="39">
        <v>400</v>
      </c>
      <c r="B1126" s="38" t="s">
        <v>393</v>
      </c>
      <c r="C1126" s="38"/>
      <c r="I1126" s="3"/>
      <c r="J1126" s="3"/>
      <c r="K1126" s="3"/>
      <c r="L1126" s="3"/>
      <c r="M1126" s="3"/>
      <c r="N1126" s="3"/>
      <c r="O1126" s="3"/>
      <c r="P1126" s="3"/>
      <c r="Q1126" s="3"/>
      <c r="R1126" s="3"/>
      <c r="S1126" s="3"/>
      <c r="AK1126" s="3"/>
    </row>
    <row r="1127" spans="1:37" x14ac:dyDescent="0.2">
      <c r="A1127" s="39">
        <v>401</v>
      </c>
      <c r="B1127" s="38" t="s">
        <v>394</v>
      </c>
      <c r="C1127" s="38"/>
      <c r="I1127" s="3"/>
      <c r="J1127" s="3"/>
      <c r="K1127" s="3"/>
      <c r="L1127" s="3"/>
      <c r="M1127" s="3"/>
      <c r="N1127" s="3"/>
      <c r="O1127" s="3"/>
      <c r="P1127" s="3"/>
      <c r="Q1127" s="3"/>
      <c r="R1127" s="3"/>
      <c r="S1127" s="3"/>
      <c r="AK1127" s="3"/>
    </row>
    <row r="1128" spans="1:37" x14ac:dyDescent="0.2">
      <c r="A1128" s="39">
        <v>402</v>
      </c>
      <c r="B1128" s="38" t="s">
        <v>395</v>
      </c>
      <c r="C1128" s="38"/>
      <c r="I1128" s="3"/>
      <c r="J1128" s="3"/>
      <c r="K1128" s="3"/>
      <c r="L1128" s="3"/>
      <c r="M1128" s="3"/>
      <c r="N1128" s="3"/>
      <c r="O1128" s="3"/>
      <c r="P1128" s="3"/>
      <c r="Q1128" s="3"/>
      <c r="R1128" s="3"/>
      <c r="S1128" s="3"/>
      <c r="AK1128" s="3"/>
    </row>
    <row r="1129" spans="1:37" x14ac:dyDescent="0.2">
      <c r="A1129" s="39">
        <v>403</v>
      </c>
      <c r="B1129" s="38" t="s">
        <v>396</v>
      </c>
      <c r="C1129" s="38"/>
      <c r="I1129" s="3"/>
      <c r="J1129" s="3"/>
      <c r="K1129" s="3"/>
      <c r="L1129" s="3"/>
      <c r="M1129" s="3"/>
      <c r="N1129" s="3"/>
      <c r="O1129" s="3"/>
      <c r="P1129" s="3"/>
      <c r="Q1129" s="3"/>
      <c r="R1129" s="3"/>
      <c r="S1129" s="3"/>
      <c r="AK1129" s="3"/>
    </row>
    <row r="1130" spans="1:37" x14ac:dyDescent="0.2">
      <c r="A1130" s="39">
        <v>404</v>
      </c>
      <c r="B1130" s="38" t="s">
        <v>70</v>
      </c>
      <c r="C1130" s="38"/>
      <c r="I1130" s="3"/>
      <c r="J1130" s="3"/>
      <c r="K1130" s="3"/>
      <c r="L1130" s="3"/>
      <c r="M1130" s="3"/>
      <c r="N1130" s="3"/>
      <c r="O1130" s="3"/>
      <c r="P1130" s="3"/>
      <c r="Q1130" s="3"/>
      <c r="R1130" s="3"/>
      <c r="S1130" s="3"/>
      <c r="AK1130" s="3"/>
    </row>
    <row r="1131" spans="1:37" x14ac:dyDescent="0.2">
      <c r="A1131" s="39">
        <v>405</v>
      </c>
      <c r="B1131" s="38" t="s">
        <v>397</v>
      </c>
      <c r="C1131" s="38"/>
      <c r="I1131" s="3"/>
      <c r="J1131" s="3"/>
      <c r="K1131" s="3"/>
      <c r="L1131" s="3"/>
      <c r="M1131" s="3"/>
      <c r="N1131" s="3"/>
      <c r="O1131" s="3"/>
      <c r="P1131" s="3"/>
      <c r="Q1131" s="3"/>
      <c r="R1131" s="3"/>
      <c r="S1131" s="3"/>
      <c r="AK1131" s="3"/>
    </row>
    <row r="1132" spans="1:37" x14ac:dyDescent="0.2">
      <c r="A1132" s="39">
        <v>406</v>
      </c>
      <c r="B1132" s="38" t="s">
        <v>398</v>
      </c>
      <c r="C1132" s="38"/>
      <c r="I1132" s="3"/>
      <c r="J1132" s="3"/>
      <c r="K1132" s="3"/>
      <c r="L1132" s="3"/>
      <c r="M1132" s="3"/>
      <c r="N1132" s="3"/>
      <c r="O1132" s="3"/>
      <c r="P1132" s="3"/>
      <c r="Q1132" s="3"/>
      <c r="R1132" s="3"/>
      <c r="S1132" s="3"/>
      <c r="AK1132" s="3"/>
    </row>
    <row r="1133" spans="1:37" x14ac:dyDescent="0.2">
      <c r="A1133" s="39">
        <v>407</v>
      </c>
      <c r="B1133" s="38" t="s">
        <v>399</v>
      </c>
      <c r="C1133" s="38"/>
      <c r="I1133" s="3"/>
      <c r="J1133" s="3"/>
      <c r="K1133" s="3"/>
      <c r="L1133" s="3"/>
      <c r="M1133" s="3"/>
      <c r="N1133" s="3"/>
      <c r="O1133" s="3"/>
      <c r="P1133" s="3"/>
      <c r="Q1133" s="3"/>
      <c r="R1133" s="3"/>
      <c r="S1133" s="3"/>
      <c r="AK1133" s="3"/>
    </row>
    <row r="1134" spans="1:37" x14ac:dyDescent="0.2">
      <c r="A1134" s="39">
        <v>408</v>
      </c>
      <c r="B1134" s="40" t="s">
        <v>728</v>
      </c>
      <c r="C1134" s="38"/>
      <c r="I1134" s="3"/>
      <c r="J1134" s="3"/>
      <c r="K1134" s="3"/>
      <c r="L1134" s="3"/>
      <c r="M1134" s="3"/>
      <c r="N1134" s="3"/>
      <c r="O1134" s="3"/>
      <c r="P1134" s="3"/>
      <c r="Q1134" s="3"/>
      <c r="R1134" s="3"/>
      <c r="S1134" s="3"/>
      <c r="AK1134" s="3"/>
    </row>
    <row r="1135" spans="1:37" x14ac:dyDescent="0.2">
      <c r="A1135" s="39">
        <v>409</v>
      </c>
      <c r="B1135" s="38" t="s">
        <v>400</v>
      </c>
      <c r="C1135" s="38"/>
      <c r="I1135" s="3"/>
      <c r="J1135" s="3"/>
      <c r="K1135" s="3"/>
      <c r="L1135" s="3"/>
      <c r="M1135" s="3"/>
      <c r="N1135" s="3"/>
      <c r="O1135" s="3"/>
      <c r="P1135" s="3"/>
      <c r="Q1135" s="3"/>
      <c r="R1135" s="3"/>
      <c r="S1135" s="3"/>
      <c r="AK1135" s="3"/>
    </row>
    <row r="1136" spans="1:37" x14ac:dyDescent="0.2">
      <c r="A1136" s="39">
        <v>410</v>
      </c>
      <c r="B1136" s="38" t="s">
        <v>4</v>
      </c>
      <c r="C1136" s="38"/>
      <c r="I1136" s="3"/>
      <c r="J1136" s="3"/>
      <c r="K1136" s="3"/>
      <c r="L1136" s="3"/>
      <c r="M1136" s="3"/>
      <c r="N1136" s="3"/>
      <c r="O1136" s="3"/>
      <c r="P1136" s="3"/>
      <c r="Q1136" s="3"/>
      <c r="R1136" s="3"/>
      <c r="S1136" s="3"/>
      <c r="AK1136" s="3"/>
    </row>
    <row r="1137" spans="1:37" x14ac:dyDescent="0.2">
      <c r="A1137" s="39">
        <v>411</v>
      </c>
      <c r="B1137" s="38" t="s">
        <v>50</v>
      </c>
      <c r="C1137" s="38"/>
      <c r="I1137" s="3"/>
      <c r="J1137" s="3"/>
      <c r="K1137" s="3"/>
      <c r="L1137" s="3"/>
      <c r="M1137" s="3"/>
      <c r="N1137" s="3"/>
      <c r="O1137" s="3"/>
      <c r="P1137" s="3"/>
      <c r="Q1137" s="3"/>
      <c r="R1137" s="3"/>
      <c r="S1137" s="3"/>
      <c r="AK1137" s="3"/>
    </row>
    <row r="1138" spans="1:37" x14ac:dyDescent="0.2">
      <c r="A1138" s="39">
        <v>412</v>
      </c>
      <c r="B1138" s="38" t="s">
        <v>401</v>
      </c>
      <c r="C1138" s="38"/>
      <c r="I1138" s="3"/>
      <c r="J1138" s="3"/>
      <c r="K1138" s="3"/>
      <c r="L1138" s="3"/>
      <c r="M1138" s="3"/>
      <c r="N1138" s="3"/>
      <c r="O1138" s="3"/>
      <c r="P1138" s="3"/>
      <c r="Q1138" s="3"/>
      <c r="R1138" s="3"/>
      <c r="S1138" s="3"/>
      <c r="AK1138" s="3"/>
    </row>
    <row r="1139" spans="1:37" x14ac:dyDescent="0.2">
      <c r="A1139" s="39">
        <v>413</v>
      </c>
      <c r="B1139" s="38" t="s">
        <v>402</v>
      </c>
      <c r="C1139" s="38"/>
      <c r="I1139" s="3"/>
      <c r="J1139" s="3"/>
      <c r="K1139" s="3"/>
      <c r="L1139" s="3"/>
      <c r="M1139" s="3"/>
      <c r="N1139" s="3"/>
      <c r="O1139" s="3"/>
      <c r="P1139" s="3"/>
      <c r="Q1139" s="3"/>
      <c r="R1139" s="3"/>
      <c r="S1139" s="3"/>
      <c r="AK1139" s="3"/>
    </row>
    <row r="1140" spans="1:37" x14ac:dyDescent="0.2">
      <c r="A1140" s="39">
        <v>414</v>
      </c>
      <c r="B1140" s="38" t="s">
        <v>403</v>
      </c>
      <c r="C1140" s="38"/>
      <c r="I1140" s="3"/>
      <c r="J1140" s="3"/>
      <c r="K1140" s="3"/>
      <c r="L1140" s="3"/>
      <c r="M1140" s="3"/>
      <c r="N1140" s="3"/>
      <c r="O1140" s="3"/>
      <c r="P1140" s="3"/>
      <c r="Q1140" s="3"/>
      <c r="R1140" s="3"/>
      <c r="S1140" s="3"/>
      <c r="AK1140" s="3"/>
    </row>
    <row r="1141" spans="1:37" x14ac:dyDescent="0.2">
      <c r="A1141" s="39">
        <v>415</v>
      </c>
      <c r="B1141" s="38" t="s">
        <v>33</v>
      </c>
      <c r="C1141" s="38"/>
      <c r="I1141" s="3"/>
      <c r="J1141" s="3"/>
      <c r="K1141" s="3"/>
      <c r="L1141" s="3"/>
      <c r="M1141" s="3"/>
      <c r="N1141" s="3"/>
      <c r="O1141" s="3"/>
      <c r="P1141" s="3"/>
      <c r="Q1141" s="3"/>
      <c r="R1141" s="3"/>
      <c r="S1141" s="3"/>
      <c r="AK1141" s="3"/>
    </row>
    <row r="1142" spans="1:37" x14ac:dyDescent="0.2">
      <c r="A1142" s="39">
        <v>416</v>
      </c>
      <c r="B1142" s="38" t="s">
        <v>404</v>
      </c>
      <c r="C1142" s="38"/>
      <c r="I1142" s="3"/>
      <c r="J1142" s="3"/>
      <c r="K1142" s="3"/>
      <c r="L1142" s="3"/>
      <c r="M1142" s="3"/>
      <c r="N1142" s="3"/>
      <c r="O1142" s="3"/>
      <c r="P1142" s="3"/>
      <c r="Q1142" s="3"/>
      <c r="R1142" s="3"/>
      <c r="S1142" s="3"/>
      <c r="AK1142" s="3"/>
    </row>
    <row r="1143" spans="1:37" x14ac:dyDescent="0.2">
      <c r="A1143" s="39">
        <v>417</v>
      </c>
      <c r="B1143" s="38" t="s">
        <v>405</v>
      </c>
      <c r="C1143" s="38"/>
      <c r="I1143" s="3"/>
      <c r="J1143" s="3"/>
      <c r="K1143" s="3"/>
      <c r="L1143" s="3"/>
      <c r="M1143" s="3"/>
      <c r="N1143" s="3"/>
      <c r="O1143" s="3"/>
      <c r="P1143" s="3"/>
      <c r="Q1143" s="3"/>
      <c r="R1143" s="3"/>
      <c r="S1143" s="3"/>
      <c r="AK1143" s="3"/>
    </row>
    <row r="1144" spans="1:37" x14ac:dyDescent="0.2">
      <c r="A1144" s="39">
        <v>418</v>
      </c>
      <c r="B1144" s="38" t="s">
        <v>406</v>
      </c>
      <c r="C1144" s="38"/>
      <c r="I1144" s="3"/>
      <c r="J1144" s="3"/>
      <c r="K1144" s="3"/>
      <c r="L1144" s="3"/>
      <c r="M1144" s="3"/>
      <c r="N1144" s="3"/>
      <c r="O1144" s="3"/>
      <c r="P1144" s="3"/>
      <c r="Q1144" s="3"/>
      <c r="R1144" s="3"/>
      <c r="S1144" s="3"/>
      <c r="AK1144" s="3"/>
    </row>
    <row r="1145" spans="1:37" x14ac:dyDescent="0.2">
      <c r="A1145" s="39">
        <v>419</v>
      </c>
      <c r="B1145" s="38" t="s">
        <v>407</v>
      </c>
      <c r="C1145" s="38"/>
      <c r="I1145" s="3"/>
      <c r="J1145" s="3"/>
      <c r="K1145" s="3"/>
      <c r="L1145" s="3"/>
      <c r="M1145" s="3"/>
      <c r="N1145" s="3"/>
      <c r="O1145" s="3"/>
      <c r="P1145" s="3"/>
      <c r="Q1145" s="3"/>
      <c r="R1145" s="3"/>
      <c r="S1145" s="3"/>
      <c r="AK1145" s="3"/>
    </row>
    <row r="1146" spans="1:37" x14ac:dyDescent="0.2">
      <c r="A1146" s="39">
        <v>420</v>
      </c>
      <c r="B1146" s="38" t="s">
        <v>408</v>
      </c>
      <c r="C1146" s="38"/>
      <c r="I1146" s="3"/>
      <c r="J1146" s="3"/>
      <c r="K1146" s="3"/>
      <c r="L1146" s="3"/>
      <c r="M1146" s="3"/>
      <c r="N1146" s="3"/>
      <c r="O1146" s="3"/>
      <c r="P1146" s="3"/>
      <c r="Q1146" s="3"/>
      <c r="R1146" s="3"/>
      <c r="S1146" s="3"/>
      <c r="AK1146" s="3"/>
    </row>
    <row r="1147" spans="1:37" x14ac:dyDescent="0.2">
      <c r="A1147" s="39">
        <v>421</v>
      </c>
      <c r="B1147" s="38" t="s">
        <v>409</v>
      </c>
      <c r="C1147" s="38"/>
      <c r="I1147" s="3"/>
      <c r="J1147" s="3"/>
      <c r="K1147" s="3"/>
      <c r="L1147" s="3"/>
      <c r="M1147" s="3"/>
      <c r="N1147" s="3"/>
      <c r="O1147" s="3"/>
      <c r="P1147" s="3"/>
      <c r="Q1147" s="3"/>
      <c r="R1147" s="3"/>
      <c r="S1147" s="3"/>
      <c r="AK1147" s="3"/>
    </row>
    <row r="1148" spans="1:37" x14ac:dyDescent="0.2">
      <c r="A1148" s="39">
        <v>422</v>
      </c>
      <c r="B1148" s="38" t="s">
        <v>410</v>
      </c>
      <c r="C1148" s="38"/>
      <c r="I1148" s="3"/>
      <c r="J1148" s="3"/>
      <c r="K1148" s="3"/>
      <c r="L1148" s="3"/>
      <c r="M1148" s="3"/>
      <c r="N1148" s="3"/>
      <c r="O1148" s="3"/>
      <c r="P1148" s="3"/>
      <c r="Q1148" s="3"/>
      <c r="R1148" s="3"/>
      <c r="S1148" s="3"/>
      <c r="AK1148" s="3"/>
    </row>
    <row r="1149" spans="1:37" x14ac:dyDescent="0.2">
      <c r="A1149" s="39">
        <v>423</v>
      </c>
      <c r="B1149" s="38" t="s">
        <v>411</v>
      </c>
      <c r="C1149" s="38"/>
      <c r="I1149" s="3"/>
      <c r="J1149" s="3"/>
      <c r="K1149" s="3"/>
      <c r="L1149" s="3"/>
      <c r="M1149" s="3"/>
      <c r="N1149" s="3"/>
      <c r="O1149" s="3"/>
      <c r="P1149" s="3"/>
      <c r="Q1149" s="3"/>
      <c r="R1149" s="3"/>
      <c r="S1149" s="3"/>
      <c r="AK1149" s="3"/>
    </row>
    <row r="1150" spans="1:37" x14ac:dyDescent="0.2">
      <c r="A1150" s="39">
        <v>424</v>
      </c>
      <c r="B1150" s="38" t="s">
        <v>412</v>
      </c>
      <c r="C1150" s="38"/>
      <c r="I1150" s="3"/>
      <c r="J1150" s="3"/>
      <c r="K1150" s="3"/>
      <c r="L1150" s="3"/>
      <c r="M1150" s="3"/>
      <c r="N1150" s="3"/>
      <c r="O1150" s="3"/>
      <c r="P1150" s="3"/>
      <c r="Q1150" s="3"/>
      <c r="R1150" s="3"/>
      <c r="S1150" s="3"/>
      <c r="AK1150" s="3"/>
    </row>
    <row r="1151" spans="1:37" x14ac:dyDescent="0.2">
      <c r="A1151" s="39">
        <v>425</v>
      </c>
      <c r="B1151" s="38" t="s">
        <v>413</v>
      </c>
      <c r="C1151" s="38"/>
      <c r="I1151" s="3"/>
      <c r="J1151" s="3"/>
      <c r="K1151" s="3"/>
      <c r="L1151" s="3"/>
      <c r="M1151" s="3"/>
      <c r="N1151" s="3"/>
      <c r="O1151" s="3"/>
      <c r="P1151" s="3"/>
      <c r="Q1151" s="3"/>
      <c r="R1151" s="3"/>
      <c r="S1151" s="3"/>
      <c r="AK1151" s="3"/>
    </row>
    <row r="1152" spans="1:37" x14ac:dyDescent="0.2">
      <c r="A1152" s="39">
        <v>426</v>
      </c>
      <c r="B1152" s="38" t="s">
        <v>414</v>
      </c>
      <c r="C1152" s="38"/>
      <c r="I1152" s="3"/>
      <c r="J1152" s="3"/>
      <c r="K1152" s="3"/>
      <c r="L1152" s="3"/>
      <c r="M1152" s="3"/>
      <c r="N1152" s="3"/>
      <c r="O1152" s="3"/>
      <c r="P1152" s="3"/>
      <c r="Q1152" s="3"/>
      <c r="R1152" s="3"/>
      <c r="S1152" s="3"/>
      <c r="AK1152" s="3"/>
    </row>
    <row r="1153" spans="1:37" x14ac:dyDescent="0.2">
      <c r="A1153" s="39">
        <v>427</v>
      </c>
      <c r="B1153" s="40" t="s">
        <v>729</v>
      </c>
      <c r="C1153" s="38"/>
      <c r="I1153" s="3"/>
      <c r="J1153" s="3"/>
      <c r="K1153" s="3"/>
      <c r="L1153" s="3"/>
      <c r="M1153" s="3"/>
      <c r="N1153" s="3"/>
      <c r="O1153" s="3"/>
      <c r="P1153" s="3"/>
      <c r="Q1153" s="3"/>
      <c r="R1153" s="3"/>
      <c r="S1153" s="3"/>
      <c r="AK1153" s="3"/>
    </row>
    <row r="1154" spans="1:37" x14ac:dyDescent="0.2">
      <c r="A1154" s="39">
        <v>428</v>
      </c>
      <c r="B1154" s="38" t="s">
        <v>588</v>
      </c>
      <c r="C1154" s="38"/>
      <c r="I1154" s="3"/>
      <c r="J1154" s="3"/>
      <c r="K1154" s="3"/>
      <c r="L1154" s="3"/>
      <c r="M1154" s="3"/>
      <c r="N1154" s="3"/>
      <c r="O1154" s="3"/>
      <c r="P1154" s="3"/>
      <c r="Q1154" s="3"/>
      <c r="R1154" s="3"/>
      <c r="S1154" s="3"/>
      <c r="AK1154" s="3"/>
    </row>
    <row r="1155" spans="1:37" x14ac:dyDescent="0.2">
      <c r="A1155" s="39">
        <v>429</v>
      </c>
      <c r="B1155" s="38" t="s">
        <v>415</v>
      </c>
      <c r="C1155" s="38"/>
      <c r="I1155" s="3"/>
      <c r="J1155" s="3"/>
      <c r="K1155" s="3"/>
      <c r="L1155" s="3"/>
      <c r="M1155" s="3"/>
      <c r="N1155" s="3"/>
      <c r="O1155" s="3"/>
      <c r="P1155" s="3"/>
      <c r="Q1155" s="3"/>
      <c r="R1155" s="3"/>
      <c r="S1155" s="3"/>
      <c r="AK1155" s="3"/>
    </row>
    <row r="1156" spans="1:37" x14ac:dyDescent="0.2">
      <c r="A1156" s="39">
        <v>430</v>
      </c>
      <c r="B1156" s="38" t="s">
        <v>416</v>
      </c>
      <c r="C1156" s="38"/>
      <c r="I1156" s="3"/>
      <c r="J1156" s="3"/>
      <c r="K1156" s="3"/>
      <c r="L1156" s="3"/>
      <c r="M1156" s="3"/>
      <c r="N1156" s="3"/>
      <c r="O1156" s="3"/>
      <c r="P1156" s="3"/>
      <c r="Q1156" s="3"/>
      <c r="R1156" s="3"/>
      <c r="S1156" s="3"/>
      <c r="AK1156" s="3"/>
    </row>
    <row r="1157" spans="1:37" x14ac:dyDescent="0.2">
      <c r="A1157" s="39">
        <v>431</v>
      </c>
      <c r="B1157" s="38" t="s">
        <v>417</v>
      </c>
      <c r="C1157" s="38"/>
      <c r="I1157" s="3"/>
      <c r="J1157" s="3"/>
      <c r="K1157" s="3"/>
      <c r="L1157" s="3"/>
      <c r="M1157" s="3"/>
      <c r="N1157" s="3"/>
      <c r="O1157" s="3"/>
      <c r="P1157" s="3"/>
      <c r="Q1157" s="3"/>
      <c r="R1157" s="3"/>
      <c r="S1157" s="3"/>
      <c r="AK1157" s="3"/>
    </row>
    <row r="1158" spans="1:37" x14ac:dyDescent="0.2">
      <c r="A1158" s="39">
        <v>432</v>
      </c>
      <c r="B1158" s="40" t="s">
        <v>730</v>
      </c>
      <c r="C1158" s="38"/>
      <c r="I1158" s="3"/>
      <c r="J1158" s="3"/>
      <c r="K1158" s="3"/>
      <c r="L1158" s="3"/>
      <c r="M1158" s="3"/>
      <c r="N1158" s="3"/>
      <c r="O1158" s="3"/>
      <c r="P1158" s="3"/>
      <c r="Q1158" s="3"/>
      <c r="R1158" s="3"/>
      <c r="S1158" s="3"/>
      <c r="AK1158" s="3"/>
    </row>
    <row r="1159" spans="1:37" x14ac:dyDescent="0.2">
      <c r="A1159" s="39">
        <v>433</v>
      </c>
      <c r="B1159" s="38" t="s">
        <v>418</v>
      </c>
      <c r="C1159" s="38"/>
      <c r="I1159" s="3"/>
      <c r="J1159" s="3"/>
      <c r="K1159" s="3"/>
      <c r="L1159" s="3"/>
      <c r="M1159" s="3"/>
      <c r="N1159" s="3"/>
      <c r="O1159" s="3"/>
      <c r="P1159" s="3"/>
      <c r="Q1159" s="3"/>
      <c r="R1159" s="3"/>
      <c r="S1159" s="3"/>
      <c r="AK1159" s="3"/>
    </row>
    <row r="1160" spans="1:37" x14ac:dyDescent="0.2">
      <c r="A1160" s="39">
        <v>434</v>
      </c>
      <c r="B1160" s="38" t="s">
        <v>419</v>
      </c>
      <c r="C1160" s="38"/>
      <c r="I1160" s="3"/>
      <c r="J1160" s="3"/>
      <c r="K1160" s="3"/>
      <c r="L1160" s="3"/>
      <c r="M1160" s="3"/>
      <c r="N1160" s="3"/>
      <c r="O1160" s="3"/>
      <c r="P1160" s="3"/>
      <c r="Q1160" s="3"/>
      <c r="R1160" s="3"/>
      <c r="S1160" s="3"/>
      <c r="AK1160" s="3"/>
    </row>
    <row r="1161" spans="1:37" x14ac:dyDescent="0.2">
      <c r="A1161" s="39">
        <v>435</v>
      </c>
      <c r="B1161" s="38" t="s">
        <v>420</v>
      </c>
      <c r="C1161" s="38"/>
      <c r="I1161" s="3"/>
      <c r="J1161" s="3"/>
      <c r="K1161" s="3"/>
      <c r="L1161" s="3"/>
      <c r="M1161" s="3"/>
      <c r="N1161" s="3"/>
      <c r="O1161" s="3"/>
      <c r="P1161" s="3"/>
      <c r="Q1161" s="3"/>
      <c r="R1161" s="3"/>
      <c r="S1161" s="3"/>
      <c r="AK1161" s="3"/>
    </row>
    <row r="1162" spans="1:37" x14ac:dyDescent="0.2">
      <c r="A1162" s="39">
        <v>436</v>
      </c>
      <c r="B1162" s="40" t="s">
        <v>731</v>
      </c>
      <c r="C1162" s="38"/>
      <c r="I1162" s="3"/>
      <c r="J1162" s="3"/>
      <c r="K1162" s="3"/>
      <c r="L1162" s="3"/>
      <c r="M1162" s="3"/>
      <c r="N1162" s="3"/>
      <c r="O1162" s="3"/>
      <c r="P1162" s="3"/>
      <c r="Q1162" s="3"/>
      <c r="R1162" s="3"/>
      <c r="S1162" s="3"/>
      <c r="AK1162" s="3"/>
    </row>
    <row r="1163" spans="1:37" x14ac:dyDescent="0.2">
      <c r="A1163" s="39">
        <v>437</v>
      </c>
      <c r="B1163" s="40" t="s">
        <v>732</v>
      </c>
      <c r="C1163" s="38"/>
      <c r="I1163" s="3"/>
      <c r="J1163" s="3"/>
      <c r="K1163" s="3"/>
      <c r="L1163" s="3"/>
      <c r="M1163" s="3"/>
      <c r="N1163" s="3"/>
      <c r="O1163" s="3"/>
      <c r="P1163" s="3"/>
      <c r="Q1163" s="3"/>
      <c r="R1163" s="3"/>
      <c r="S1163" s="3"/>
      <c r="AK1163" s="3"/>
    </row>
    <row r="1164" spans="1:37" x14ac:dyDescent="0.2">
      <c r="A1164" s="39">
        <v>438</v>
      </c>
      <c r="B1164" s="38" t="s">
        <v>15</v>
      </c>
      <c r="C1164" s="38"/>
      <c r="I1164" s="3"/>
      <c r="J1164" s="3"/>
      <c r="K1164" s="3"/>
      <c r="L1164" s="3"/>
      <c r="M1164" s="3"/>
      <c r="N1164" s="3"/>
      <c r="O1164" s="3"/>
      <c r="P1164" s="3"/>
      <c r="Q1164" s="3"/>
      <c r="R1164" s="3"/>
      <c r="S1164" s="3"/>
      <c r="AK1164" s="3"/>
    </row>
    <row r="1165" spans="1:37" x14ac:dyDescent="0.2">
      <c r="A1165" s="39">
        <v>439</v>
      </c>
      <c r="B1165" s="38" t="s">
        <v>421</v>
      </c>
      <c r="C1165" s="38"/>
      <c r="I1165" s="3"/>
      <c r="J1165" s="3"/>
      <c r="K1165" s="3"/>
      <c r="L1165" s="3"/>
      <c r="M1165" s="3"/>
      <c r="N1165" s="3"/>
      <c r="O1165" s="3"/>
      <c r="P1165" s="3"/>
      <c r="Q1165" s="3"/>
      <c r="R1165" s="3"/>
      <c r="S1165" s="3"/>
      <c r="AK1165" s="3"/>
    </row>
    <row r="1166" spans="1:37" x14ac:dyDescent="0.2">
      <c r="A1166" s="39">
        <v>440</v>
      </c>
      <c r="B1166" s="40" t="s">
        <v>733</v>
      </c>
      <c r="C1166" s="38"/>
      <c r="I1166" s="3"/>
      <c r="J1166" s="3"/>
      <c r="K1166" s="3"/>
      <c r="L1166" s="3"/>
      <c r="M1166" s="3"/>
      <c r="N1166" s="3"/>
      <c r="O1166" s="3"/>
      <c r="P1166" s="3"/>
      <c r="Q1166" s="3"/>
      <c r="R1166" s="3"/>
      <c r="S1166" s="3"/>
      <c r="AK1166" s="3"/>
    </row>
    <row r="1167" spans="1:37" x14ac:dyDescent="0.2">
      <c r="A1167" s="39">
        <v>441</v>
      </c>
      <c r="B1167" s="38" t="s">
        <v>422</v>
      </c>
      <c r="C1167" s="38"/>
      <c r="I1167" s="3"/>
      <c r="J1167" s="3"/>
      <c r="K1167" s="3"/>
      <c r="L1167" s="3"/>
      <c r="M1167" s="3"/>
      <c r="N1167" s="3"/>
      <c r="O1167" s="3"/>
      <c r="P1167" s="3"/>
      <c r="Q1167" s="3"/>
      <c r="R1167" s="3"/>
      <c r="S1167" s="3"/>
      <c r="AK1167" s="3"/>
    </row>
    <row r="1168" spans="1:37" x14ac:dyDescent="0.2">
      <c r="A1168" s="39">
        <v>442</v>
      </c>
      <c r="B1168" s="38" t="s">
        <v>423</v>
      </c>
      <c r="C1168" s="38"/>
      <c r="I1168" s="3"/>
      <c r="J1168" s="3"/>
      <c r="K1168" s="3"/>
      <c r="L1168" s="3"/>
      <c r="M1168" s="3"/>
      <c r="N1168" s="3"/>
      <c r="O1168" s="3"/>
      <c r="P1168" s="3"/>
      <c r="Q1168" s="3"/>
      <c r="R1168" s="3"/>
      <c r="S1168" s="3"/>
      <c r="AK1168" s="3"/>
    </row>
    <row r="1169" spans="1:37" x14ac:dyDescent="0.2">
      <c r="A1169" s="39">
        <v>443</v>
      </c>
      <c r="B1169" s="38" t="s">
        <v>424</v>
      </c>
      <c r="C1169" s="38"/>
      <c r="I1169" s="3"/>
      <c r="J1169" s="3"/>
      <c r="K1169" s="3"/>
      <c r="L1169" s="3"/>
      <c r="M1169" s="3"/>
      <c r="N1169" s="3"/>
      <c r="O1169" s="3"/>
      <c r="P1169" s="3"/>
      <c r="Q1169" s="3"/>
      <c r="R1169" s="3"/>
      <c r="S1169" s="3"/>
      <c r="AK1169" s="3"/>
    </row>
    <row r="1170" spans="1:37" x14ac:dyDescent="0.2">
      <c r="A1170" s="39">
        <v>444</v>
      </c>
      <c r="B1170" s="38" t="s">
        <v>425</v>
      </c>
      <c r="C1170" s="38"/>
      <c r="I1170" s="3"/>
      <c r="J1170" s="3"/>
      <c r="K1170" s="3"/>
      <c r="L1170" s="3"/>
      <c r="M1170" s="3"/>
      <c r="N1170" s="3"/>
      <c r="O1170" s="3"/>
      <c r="P1170" s="3"/>
      <c r="Q1170" s="3"/>
      <c r="R1170" s="3"/>
      <c r="S1170" s="3"/>
      <c r="AK1170" s="3"/>
    </row>
    <row r="1171" spans="1:37" x14ac:dyDescent="0.2">
      <c r="A1171" s="39">
        <v>445</v>
      </c>
      <c r="B1171" s="38" t="s">
        <v>589</v>
      </c>
      <c r="C1171" s="38"/>
      <c r="I1171" s="3"/>
      <c r="J1171" s="3"/>
      <c r="K1171" s="3"/>
      <c r="L1171" s="3"/>
      <c r="M1171" s="3"/>
      <c r="N1171" s="3"/>
      <c r="O1171" s="3"/>
      <c r="P1171" s="3"/>
      <c r="Q1171" s="3"/>
      <c r="R1171" s="3"/>
      <c r="S1171" s="3"/>
      <c r="AK1171" s="3"/>
    </row>
    <row r="1172" spans="1:37" x14ac:dyDescent="0.2">
      <c r="A1172" s="39">
        <v>446</v>
      </c>
      <c r="B1172" s="38" t="s">
        <v>426</v>
      </c>
      <c r="C1172" s="38"/>
      <c r="I1172" s="3"/>
      <c r="J1172" s="3"/>
      <c r="K1172" s="3"/>
      <c r="L1172" s="3"/>
      <c r="M1172" s="3"/>
      <c r="N1172" s="3"/>
      <c r="O1172" s="3"/>
      <c r="P1172" s="3"/>
      <c r="Q1172" s="3"/>
      <c r="R1172" s="3"/>
      <c r="S1172" s="3"/>
      <c r="AK1172" s="3"/>
    </row>
    <row r="1173" spans="1:37" x14ac:dyDescent="0.2">
      <c r="A1173" s="39">
        <v>447</v>
      </c>
      <c r="B1173" s="38" t="s">
        <v>427</v>
      </c>
      <c r="C1173" s="38"/>
      <c r="I1173" s="3"/>
      <c r="J1173" s="3"/>
      <c r="K1173" s="3"/>
      <c r="L1173" s="3"/>
      <c r="M1173" s="3"/>
      <c r="N1173" s="3"/>
      <c r="O1173" s="3"/>
      <c r="P1173" s="3"/>
      <c r="Q1173" s="3"/>
      <c r="R1173" s="3"/>
      <c r="S1173" s="3"/>
      <c r="AK1173" s="3"/>
    </row>
    <row r="1174" spans="1:37" x14ac:dyDescent="0.2">
      <c r="A1174" s="39">
        <v>448</v>
      </c>
      <c r="B1174" s="38" t="s">
        <v>428</v>
      </c>
      <c r="C1174" s="38"/>
      <c r="I1174" s="3"/>
      <c r="J1174" s="3"/>
      <c r="K1174" s="3"/>
      <c r="L1174" s="3"/>
      <c r="M1174" s="3"/>
      <c r="N1174" s="3"/>
      <c r="O1174" s="3"/>
      <c r="P1174" s="3"/>
      <c r="Q1174" s="3"/>
      <c r="R1174" s="3"/>
      <c r="S1174" s="3"/>
      <c r="AK1174" s="3"/>
    </row>
    <row r="1175" spans="1:37" x14ac:dyDescent="0.2">
      <c r="A1175" s="39">
        <v>449</v>
      </c>
      <c r="B1175" s="38" t="s">
        <v>429</v>
      </c>
      <c r="C1175" s="38"/>
      <c r="I1175" s="3"/>
      <c r="J1175" s="3"/>
      <c r="K1175" s="3"/>
      <c r="L1175" s="3"/>
      <c r="M1175" s="3"/>
      <c r="N1175" s="3"/>
      <c r="O1175" s="3"/>
      <c r="P1175" s="3"/>
      <c r="Q1175" s="3"/>
      <c r="R1175" s="3"/>
      <c r="S1175" s="3"/>
      <c r="AK1175" s="3"/>
    </row>
    <row r="1176" spans="1:37" x14ac:dyDescent="0.2">
      <c r="A1176" s="39">
        <v>450</v>
      </c>
      <c r="B1176" s="38" t="s">
        <v>590</v>
      </c>
      <c r="C1176" s="38"/>
      <c r="I1176" s="3"/>
      <c r="J1176" s="3"/>
      <c r="K1176" s="3"/>
      <c r="L1176" s="3"/>
      <c r="M1176" s="3"/>
      <c r="N1176" s="3"/>
      <c r="O1176" s="3"/>
      <c r="P1176" s="3"/>
      <c r="Q1176" s="3"/>
      <c r="R1176" s="3"/>
      <c r="S1176" s="3"/>
      <c r="AK1176" s="3"/>
    </row>
    <row r="1177" spans="1:37" x14ac:dyDescent="0.2">
      <c r="A1177" s="39">
        <v>451</v>
      </c>
      <c r="B1177" s="38" t="s">
        <v>16</v>
      </c>
      <c r="C1177" s="38"/>
      <c r="I1177" s="3"/>
      <c r="J1177" s="3"/>
      <c r="K1177" s="3"/>
      <c r="L1177" s="3"/>
      <c r="M1177" s="3"/>
      <c r="N1177" s="3"/>
      <c r="O1177" s="3"/>
      <c r="P1177" s="3"/>
      <c r="Q1177" s="3"/>
      <c r="R1177" s="3"/>
      <c r="S1177" s="3"/>
      <c r="AK1177" s="3"/>
    </row>
    <row r="1178" spans="1:37" x14ac:dyDescent="0.2">
      <c r="A1178" s="39">
        <v>452</v>
      </c>
      <c r="B1178" s="38" t="s">
        <v>430</v>
      </c>
      <c r="C1178" s="38"/>
      <c r="I1178" s="3"/>
      <c r="J1178" s="3"/>
      <c r="K1178" s="3"/>
      <c r="L1178" s="3"/>
      <c r="M1178" s="3"/>
      <c r="N1178" s="3"/>
      <c r="O1178" s="3"/>
      <c r="P1178" s="3"/>
      <c r="Q1178" s="3"/>
      <c r="R1178" s="3"/>
      <c r="S1178" s="3"/>
      <c r="AK1178" s="3"/>
    </row>
    <row r="1179" spans="1:37" x14ac:dyDescent="0.2">
      <c r="A1179" s="39">
        <v>453</v>
      </c>
      <c r="B1179" s="38" t="s">
        <v>431</v>
      </c>
      <c r="C1179" s="38"/>
      <c r="I1179" s="3"/>
      <c r="J1179" s="3"/>
      <c r="K1179" s="3"/>
      <c r="L1179" s="3"/>
      <c r="M1179" s="3"/>
      <c r="N1179" s="3"/>
      <c r="O1179" s="3"/>
      <c r="P1179" s="3"/>
      <c r="Q1179" s="3"/>
      <c r="R1179" s="3"/>
      <c r="S1179" s="3"/>
      <c r="AK1179" s="3"/>
    </row>
    <row r="1180" spans="1:37" x14ac:dyDescent="0.2">
      <c r="A1180" s="39">
        <v>454</v>
      </c>
      <c r="B1180" s="38" t="s">
        <v>432</v>
      </c>
      <c r="C1180" s="38"/>
      <c r="I1180" s="3"/>
      <c r="J1180" s="3"/>
      <c r="K1180" s="3"/>
      <c r="L1180" s="3"/>
      <c r="M1180" s="3"/>
      <c r="N1180" s="3"/>
      <c r="O1180" s="3"/>
      <c r="P1180" s="3"/>
      <c r="Q1180" s="3"/>
      <c r="R1180" s="3"/>
      <c r="S1180" s="3"/>
      <c r="AK1180" s="3"/>
    </row>
    <row r="1181" spans="1:37" x14ac:dyDescent="0.2">
      <c r="A1181" s="39">
        <v>455</v>
      </c>
      <c r="B1181" s="38" t="s">
        <v>433</v>
      </c>
      <c r="C1181" s="38"/>
      <c r="I1181" s="3"/>
      <c r="J1181" s="3"/>
      <c r="K1181" s="3"/>
      <c r="L1181" s="3"/>
      <c r="M1181" s="3"/>
      <c r="N1181" s="3"/>
      <c r="O1181" s="3"/>
      <c r="P1181" s="3"/>
      <c r="Q1181" s="3"/>
      <c r="R1181" s="3"/>
      <c r="S1181" s="3"/>
      <c r="AK1181" s="3"/>
    </row>
    <row r="1182" spans="1:37" x14ac:dyDescent="0.2">
      <c r="A1182" s="39">
        <v>456</v>
      </c>
      <c r="B1182" s="38" t="s">
        <v>434</v>
      </c>
      <c r="C1182" s="38"/>
      <c r="I1182" s="3"/>
      <c r="J1182" s="3"/>
      <c r="K1182" s="3"/>
      <c r="L1182" s="3"/>
      <c r="M1182" s="3"/>
      <c r="N1182" s="3"/>
      <c r="O1182" s="3"/>
      <c r="P1182" s="3"/>
      <c r="Q1182" s="3"/>
      <c r="R1182" s="3"/>
      <c r="S1182" s="3"/>
      <c r="AK1182" s="3"/>
    </row>
    <row r="1183" spans="1:37" x14ac:dyDescent="0.2">
      <c r="A1183" s="39">
        <v>457</v>
      </c>
      <c r="B1183" s="38" t="s">
        <v>435</v>
      </c>
      <c r="C1183" s="38"/>
      <c r="I1183" s="3"/>
      <c r="J1183" s="3"/>
      <c r="K1183" s="3"/>
      <c r="L1183" s="3"/>
      <c r="M1183" s="3"/>
      <c r="N1183" s="3"/>
      <c r="O1183" s="3"/>
      <c r="P1183" s="3"/>
      <c r="Q1183" s="3"/>
      <c r="R1183" s="3"/>
      <c r="S1183" s="3"/>
      <c r="AK1183" s="3"/>
    </row>
    <row r="1184" spans="1:37" x14ac:dyDescent="0.2">
      <c r="A1184" s="39">
        <v>458</v>
      </c>
      <c r="B1184" s="38" t="s">
        <v>53</v>
      </c>
      <c r="C1184" s="38"/>
      <c r="I1184" s="3"/>
      <c r="J1184" s="3"/>
      <c r="K1184" s="3"/>
      <c r="L1184" s="3"/>
      <c r="M1184" s="3"/>
      <c r="N1184" s="3"/>
      <c r="O1184" s="3"/>
      <c r="P1184" s="3"/>
      <c r="Q1184" s="3"/>
      <c r="R1184" s="3"/>
      <c r="S1184" s="3"/>
      <c r="AK1184" s="3"/>
    </row>
    <row r="1185" spans="1:37" x14ac:dyDescent="0.2">
      <c r="A1185" s="39">
        <v>459</v>
      </c>
      <c r="B1185" s="38" t="s">
        <v>436</v>
      </c>
      <c r="C1185" s="38"/>
      <c r="I1185" s="3"/>
      <c r="J1185" s="3"/>
      <c r="K1185" s="3"/>
      <c r="L1185" s="3"/>
      <c r="M1185" s="3"/>
      <c r="N1185" s="3"/>
      <c r="O1185" s="3"/>
      <c r="P1185" s="3"/>
      <c r="Q1185" s="3"/>
      <c r="R1185" s="3"/>
      <c r="S1185" s="3"/>
      <c r="AK1185" s="3"/>
    </row>
    <row r="1186" spans="1:37" x14ac:dyDescent="0.2">
      <c r="A1186" s="39">
        <v>460</v>
      </c>
      <c r="B1186" s="38" t="s">
        <v>437</v>
      </c>
      <c r="C1186" s="38"/>
      <c r="I1186" s="3"/>
      <c r="J1186" s="3"/>
      <c r="K1186" s="3"/>
      <c r="L1186" s="3"/>
      <c r="M1186" s="3"/>
      <c r="N1186" s="3"/>
      <c r="O1186" s="3"/>
      <c r="P1186" s="3"/>
      <c r="Q1186" s="3"/>
      <c r="R1186" s="3"/>
      <c r="S1186" s="3"/>
      <c r="AK1186" s="3"/>
    </row>
    <row r="1187" spans="1:37" x14ac:dyDescent="0.2">
      <c r="A1187" s="39">
        <v>461</v>
      </c>
      <c r="B1187" s="38" t="s">
        <v>591</v>
      </c>
      <c r="C1187" s="38"/>
      <c r="I1187" s="3"/>
      <c r="J1187" s="3"/>
      <c r="K1187" s="3"/>
      <c r="L1187" s="3"/>
      <c r="M1187" s="3"/>
      <c r="N1187" s="3"/>
      <c r="O1187" s="3"/>
      <c r="P1187" s="3"/>
      <c r="Q1187" s="3"/>
      <c r="R1187" s="3"/>
      <c r="S1187" s="3"/>
      <c r="AK1187" s="3"/>
    </row>
    <row r="1188" spans="1:37" x14ac:dyDescent="0.2">
      <c r="A1188" s="39">
        <v>462</v>
      </c>
      <c r="B1188" s="38" t="s">
        <v>17</v>
      </c>
      <c r="C1188" s="38"/>
      <c r="I1188" s="3"/>
      <c r="J1188" s="3"/>
      <c r="K1188" s="3"/>
      <c r="L1188" s="3"/>
      <c r="M1188" s="3"/>
      <c r="N1188" s="3"/>
      <c r="O1188" s="3"/>
      <c r="P1188" s="3"/>
      <c r="Q1188" s="3"/>
      <c r="R1188" s="3"/>
      <c r="S1188" s="3"/>
      <c r="AK1188" s="3"/>
    </row>
    <row r="1189" spans="1:37" x14ac:dyDescent="0.2">
      <c r="A1189" s="39">
        <v>463</v>
      </c>
      <c r="B1189" s="38" t="s">
        <v>438</v>
      </c>
      <c r="C1189" s="38"/>
      <c r="I1189" s="3"/>
      <c r="J1189" s="3"/>
      <c r="K1189" s="3"/>
      <c r="L1189" s="3"/>
      <c r="M1189" s="3"/>
      <c r="N1189" s="3"/>
      <c r="O1189" s="3"/>
      <c r="P1189" s="3"/>
      <c r="Q1189" s="3"/>
      <c r="R1189" s="3"/>
      <c r="S1189" s="3"/>
      <c r="AK1189" s="3"/>
    </row>
    <row r="1190" spans="1:37" x14ac:dyDescent="0.2">
      <c r="A1190" s="39">
        <v>464</v>
      </c>
      <c r="B1190" s="38" t="s">
        <v>439</v>
      </c>
      <c r="C1190" s="38"/>
      <c r="I1190" s="3"/>
      <c r="J1190" s="3"/>
      <c r="K1190" s="3"/>
      <c r="L1190" s="3"/>
      <c r="M1190" s="3"/>
      <c r="N1190" s="3"/>
      <c r="O1190" s="3"/>
      <c r="P1190" s="3"/>
      <c r="Q1190" s="3"/>
      <c r="R1190" s="3"/>
      <c r="S1190" s="3"/>
      <c r="AK1190" s="3"/>
    </row>
    <row r="1191" spans="1:37" x14ac:dyDescent="0.2">
      <c r="A1191" s="39">
        <v>465</v>
      </c>
      <c r="B1191" s="38" t="s">
        <v>7</v>
      </c>
      <c r="C1191" s="38"/>
      <c r="I1191" s="3"/>
      <c r="J1191" s="3"/>
      <c r="K1191" s="3"/>
      <c r="L1191" s="3"/>
      <c r="M1191" s="3"/>
      <c r="N1191" s="3"/>
      <c r="O1191" s="3"/>
      <c r="P1191" s="3"/>
      <c r="Q1191" s="3"/>
      <c r="R1191" s="3"/>
      <c r="S1191" s="3"/>
      <c r="AK1191" s="3"/>
    </row>
    <row r="1192" spans="1:37" x14ac:dyDescent="0.2">
      <c r="A1192" s="39">
        <v>466</v>
      </c>
      <c r="B1192" s="38" t="s">
        <v>440</v>
      </c>
      <c r="C1192" s="38"/>
      <c r="I1192" s="3"/>
      <c r="J1192" s="3"/>
      <c r="K1192" s="3"/>
      <c r="L1192" s="3"/>
      <c r="M1192" s="3"/>
      <c r="N1192" s="3"/>
      <c r="O1192" s="3"/>
      <c r="P1192" s="3"/>
      <c r="Q1192" s="3"/>
      <c r="R1192" s="3"/>
      <c r="S1192" s="3"/>
      <c r="AK1192" s="3"/>
    </row>
    <row r="1193" spans="1:37" x14ac:dyDescent="0.2">
      <c r="A1193" s="39">
        <v>467</v>
      </c>
      <c r="B1193" s="38" t="s">
        <v>441</v>
      </c>
      <c r="C1193" s="38"/>
      <c r="I1193" s="3"/>
      <c r="J1193" s="3"/>
      <c r="K1193" s="3"/>
      <c r="L1193" s="3"/>
      <c r="M1193" s="3"/>
      <c r="N1193" s="3"/>
      <c r="O1193" s="3"/>
      <c r="P1193" s="3"/>
      <c r="Q1193" s="3"/>
      <c r="R1193" s="3"/>
      <c r="S1193" s="3"/>
      <c r="AK1193" s="3"/>
    </row>
    <row r="1194" spans="1:37" x14ac:dyDescent="0.2">
      <c r="A1194" s="39">
        <v>468</v>
      </c>
      <c r="B1194" s="38" t="s">
        <v>442</v>
      </c>
      <c r="C1194" s="38"/>
      <c r="I1194" s="3"/>
      <c r="J1194" s="3"/>
      <c r="K1194" s="3"/>
      <c r="L1194" s="3"/>
      <c r="M1194" s="3"/>
      <c r="N1194" s="3"/>
      <c r="O1194" s="3"/>
      <c r="P1194" s="3"/>
      <c r="Q1194" s="3"/>
      <c r="R1194" s="3"/>
      <c r="S1194" s="3"/>
      <c r="AK1194" s="3"/>
    </row>
    <row r="1195" spans="1:37" x14ac:dyDescent="0.2">
      <c r="A1195" s="39">
        <v>469</v>
      </c>
      <c r="B1195" s="40" t="s">
        <v>734</v>
      </c>
      <c r="C1195" s="38"/>
      <c r="I1195" s="3"/>
      <c r="J1195" s="3"/>
      <c r="K1195" s="3"/>
      <c r="L1195" s="3"/>
      <c r="M1195" s="3"/>
      <c r="N1195" s="3"/>
      <c r="O1195" s="3"/>
      <c r="P1195" s="3"/>
      <c r="Q1195" s="3"/>
      <c r="R1195" s="3"/>
      <c r="S1195" s="3"/>
      <c r="AK1195" s="3"/>
    </row>
    <row r="1196" spans="1:37" x14ac:dyDescent="0.2">
      <c r="A1196" s="39">
        <v>470</v>
      </c>
      <c r="B1196" s="38" t="s">
        <v>443</v>
      </c>
      <c r="C1196" s="38"/>
      <c r="I1196" s="3"/>
      <c r="J1196" s="3"/>
      <c r="K1196" s="3"/>
      <c r="L1196" s="3"/>
      <c r="M1196" s="3"/>
      <c r="N1196" s="3"/>
      <c r="O1196" s="3"/>
      <c r="P1196" s="3"/>
      <c r="Q1196" s="3"/>
      <c r="R1196" s="3"/>
      <c r="S1196" s="3"/>
      <c r="AK1196" s="3"/>
    </row>
    <row r="1197" spans="1:37" x14ac:dyDescent="0.2">
      <c r="A1197" s="39">
        <v>471</v>
      </c>
      <c r="B1197" s="38" t="s">
        <v>444</v>
      </c>
      <c r="C1197" s="38"/>
      <c r="I1197" s="3"/>
      <c r="J1197" s="3"/>
      <c r="K1197" s="3"/>
      <c r="L1197" s="3"/>
      <c r="M1197" s="3"/>
      <c r="N1197" s="3"/>
      <c r="O1197" s="3"/>
      <c r="P1197" s="3"/>
      <c r="Q1197" s="3"/>
      <c r="R1197" s="3"/>
      <c r="S1197" s="3"/>
      <c r="AK1197" s="3"/>
    </row>
    <row r="1198" spans="1:37" x14ac:dyDescent="0.2">
      <c r="A1198" s="39">
        <v>472</v>
      </c>
      <c r="B1198" s="38" t="s">
        <v>445</v>
      </c>
      <c r="C1198" s="38"/>
      <c r="I1198" s="3"/>
      <c r="J1198" s="3"/>
      <c r="K1198" s="3"/>
      <c r="L1198" s="3"/>
      <c r="M1198" s="3"/>
      <c r="N1198" s="3"/>
      <c r="O1198" s="3"/>
      <c r="P1198" s="3"/>
      <c r="Q1198" s="3"/>
      <c r="R1198" s="3"/>
      <c r="S1198" s="3"/>
      <c r="AK1198" s="3"/>
    </row>
    <row r="1199" spans="1:37" x14ac:dyDescent="0.2">
      <c r="A1199" s="39">
        <v>473</v>
      </c>
      <c r="B1199" s="40" t="s">
        <v>735</v>
      </c>
      <c r="C1199" s="38"/>
      <c r="I1199" s="3"/>
      <c r="J1199" s="3"/>
      <c r="K1199" s="3"/>
      <c r="L1199" s="3"/>
      <c r="M1199" s="3"/>
      <c r="N1199" s="3"/>
      <c r="O1199" s="3"/>
      <c r="P1199" s="3"/>
      <c r="Q1199" s="3"/>
      <c r="R1199" s="3"/>
      <c r="S1199" s="3"/>
      <c r="AK1199" s="3"/>
    </row>
    <row r="1200" spans="1:37" x14ac:dyDescent="0.2">
      <c r="A1200" s="39">
        <v>474</v>
      </c>
      <c r="B1200" s="38" t="s">
        <v>446</v>
      </c>
      <c r="C1200" s="38"/>
      <c r="I1200" s="3"/>
      <c r="J1200" s="3"/>
      <c r="K1200" s="3"/>
      <c r="L1200" s="3"/>
      <c r="M1200" s="3"/>
      <c r="N1200" s="3"/>
      <c r="O1200" s="3"/>
      <c r="P1200" s="3"/>
      <c r="Q1200" s="3"/>
      <c r="R1200" s="3"/>
      <c r="S1200" s="3"/>
      <c r="AK1200" s="3"/>
    </row>
    <row r="1201" spans="1:37" x14ac:dyDescent="0.2">
      <c r="A1201" s="39">
        <v>475</v>
      </c>
      <c r="B1201" s="38" t="s">
        <v>447</v>
      </c>
      <c r="C1201" s="38"/>
      <c r="I1201" s="3"/>
      <c r="J1201" s="3"/>
      <c r="K1201" s="3"/>
      <c r="L1201" s="3"/>
      <c r="M1201" s="3"/>
      <c r="N1201" s="3"/>
      <c r="O1201" s="3"/>
      <c r="P1201" s="3"/>
      <c r="Q1201" s="3"/>
      <c r="R1201" s="3"/>
      <c r="S1201" s="3"/>
      <c r="AK1201" s="3"/>
    </row>
    <row r="1202" spans="1:37" x14ac:dyDescent="0.2">
      <c r="A1202" s="39">
        <v>476</v>
      </c>
      <c r="B1202" s="38" t="s">
        <v>448</v>
      </c>
      <c r="C1202" s="38"/>
      <c r="I1202" s="3"/>
      <c r="J1202" s="3"/>
      <c r="K1202" s="3"/>
      <c r="L1202" s="3"/>
      <c r="M1202" s="3"/>
      <c r="N1202" s="3"/>
      <c r="O1202" s="3"/>
      <c r="P1202" s="3"/>
      <c r="Q1202" s="3"/>
      <c r="R1202" s="3"/>
      <c r="S1202" s="3"/>
      <c r="AK1202" s="3"/>
    </row>
    <row r="1203" spans="1:37" x14ac:dyDescent="0.2">
      <c r="A1203" s="39">
        <v>477</v>
      </c>
      <c r="B1203" s="38" t="s">
        <v>44</v>
      </c>
      <c r="C1203" s="38"/>
      <c r="I1203" s="3"/>
      <c r="J1203" s="3"/>
      <c r="K1203" s="3"/>
      <c r="L1203" s="3"/>
      <c r="M1203" s="3"/>
      <c r="N1203" s="3"/>
      <c r="O1203" s="3"/>
      <c r="P1203" s="3"/>
      <c r="Q1203" s="3"/>
      <c r="R1203" s="3"/>
      <c r="S1203" s="3"/>
      <c r="AK1203" s="3"/>
    </row>
    <row r="1204" spans="1:37" x14ac:dyDescent="0.2">
      <c r="A1204" s="39">
        <v>478</v>
      </c>
      <c r="B1204" s="38" t="s">
        <v>449</v>
      </c>
      <c r="C1204" s="38"/>
      <c r="I1204" s="3"/>
      <c r="J1204" s="3"/>
      <c r="K1204" s="3"/>
      <c r="L1204" s="3"/>
      <c r="M1204" s="3"/>
      <c r="N1204" s="3"/>
      <c r="O1204" s="3"/>
      <c r="P1204" s="3"/>
      <c r="Q1204" s="3"/>
      <c r="R1204" s="3"/>
      <c r="S1204" s="3"/>
      <c r="AK1204" s="3"/>
    </row>
    <row r="1205" spans="1:37" x14ac:dyDescent="0.2">
      <c r="A1205" s="39">
        <v>479</v>
      </c>
      <c r="B1205" s="38" t="s">
        <v>20</v>
      </c>
      <c r="C1205" s="38"/>
      <c r="I1205" s="3"/>
      <c r="J1205" s="3"/>
      <c r="K1205" s="3"/>
      <c r="L1205" s="3"/>
      <c r="M1205" s="3"/>
      <c r="N1205" s="3"/>
      <c r="O1205" s="3"/>
      <c r="P1205" s="3"/>
      <c r="Q1205" s="3"/>
      <c r="R1205" s="3"/>
      <c r="S1205" s="3"/>
      <c r="AK1205" s="3"/>
    </row>
    <row r="1206" spans="1:37" x14ac:dyDescent="0.2">
      <c r="A1206" s="39">
        <v>480</v>
      </c>
      <c r="B1206" s="38" t="s">
        <v>450</v>
      </c>
      <c r="C1206" s="38"/>
      <c r="I1206" s="3"/>
      <c r="J1206" s="3"/>
      <c r="K1206" s="3"/>
      <c r="L1206" s="3"/>
      <c r="M1206" s="3"/>
      <c r="N1206" s="3"/>
      <c r="O1206" s="3"/>
      <c r="P1206" s="3"/>
      <c r="Q1206" s="3"/>
      <c r="R1206" s="3"/>
      <c r="S1206" s="3"/>
      <c r="AK1206" s="3"/>
    </row>
    <row r="1207" spans="1:37" x14ac:dyDescent="0.2">
      <c r="A1207" s="39">
        <v>481</v>
      </c>
      <c r="B1207" s="38" t="s">
        <v>8</v>
      </c>
      <c r="C1207" s="38"/>
      <c r="I1207" s="3"/>
      <c r="J1207" s="3"/>
      <c r="K1207" s="3"/>
      <c r="L1207" s="3"/>
      <c r="M1207" s="3"/>
      <c r="N1207" s="3"/>
      <c r="O1207" s="3"/>
      <c r="P1207" s="3"/>
      <c r="Q1207" s="3"/>
      <c r="R1207" s="3"/>
      <c r="S1207" s="3"/>
      <c r="AK1207" s="3"/>
    </row>
    <row r="1208" spans="1:37" x14ac:dyDescent="0.2">
      <c r="A1208" s="39">
        <v>482</v>
      </c>
      <c r="B1208" s="38" t="s">
        <v>113</v>
      </c>
      <c r="C1208" s="38"/>
      <c r="I1208" s="3"/>
      <c r="J1208" s="3"/>
      <c r="K1208" s="3"/>
      <c r="L1208" s="3"/>
      <c r="M1208" s="3"/>
      <c r="N1208" s="3"/>
      <c r="O1208" s="3"/>
      <c r="P1208" s="3"/>
      <c r="Q1208" s="3"/>
      <c r="R1208" s="3"/>
      <c r="S1208" s="3"/>
      <c r="AK1208" s="3"/>
    </row>
    <row r="1209" spans="1:37" x14ac:dyDescent="0.2">
      <c r="A1209" s="39">
        <v>483</v>
      </c>
      <c r="B1209" s="38" t="s">
        <v>455</v>
      </c>
      <c r="C1209" s="38"/>
      <c r="I1209" s="3"/>
      <c r="J1209" s="3"/>
      <c r="K1209" s="3"/>
      <c r="L1209" s="3"/>
      <c r="M1209" s="3"/>
      <c r="N1209" s="3"/>
      <c r="O1209" s="3"/>
      <c r="P1209" s="3"/>
      <c r="Q1209" s="3"/>
      <c r="R1209" s="3"/>
      <c r="S1209" s="3"/>
      <c r="AK1209" s="3"/>
    </row>
    <row r="1210" spans="1:37" x14ac:dyDescent="0.2">
      <c r="A1210" s="39">
        <v>484</v>
      </c>
      <c r="B1210" s="38" t="s">
        <v>456</v>
      </c>
      <c r="C1210" s="38"/>
      <c r="I1210" s="3"/>
      <c r="J1210" s="3"/>
      <c r="K1210" s="3"/>
      <c r="L1210" s="3"/>
      <c r="M1210" s="3"/>
      <c r="N1210" s="3"/>
      <c r="O1210" s="3"/>
      <c r="P1210" s="3"/>
      <c r="Q1210" s="3"/>
      <c r="R1210" s="3"/>
      <c r="S1210" s="3"/>
      <c r="AK1210" s="3"/>
    </row>
    <row r="1211" spans="1:37" x14ac:dyDescent="0.2">
      <c r="A1211" s="39">
        <v>485</v>
      </c>
      <c r="B1211" s="38" t="s">
        <v>1</v>
      </c>
      <c r="C1211" s="38"/>
      <c r="I1211" s="3"/>
      <c r="J1211" s="3"/>
      <c r="K1211" s="3"/>
      <c r="L1211" s="3"/>
      <c r="M1211" s="3"/>
      <c r="N1211" s="3"/>
      <c r="O1211" s="3"/>
      <c r="P1211" s="3"/>
      <c r="Q1211" s="3"/>
      <c r="R1211" s="3"/>
      <c r="S1211" s="3"/>
      <c r="AK1211" s="3"/>
    </row>
    <row r="1212" spans="1:37" x14ac:dyDescent="0.2">
      <c r="A1212" s="39">
        <v>486</v>
      </c>
      <c r="B1212" s="38" t="s">
        <v>21</v>
      </c>
      <c r="C1212" s="38"/>
      <c r="I1212" s="3"/>
      <c r="J1212" s="3"/>
      <c r="K1212" s="3"/>
      <c r="L1212" s="3"/>
      <c r="M1212" s="3"/>
      <c r="N1212" s="3"/>
      <c r="O1212" s="3"/>
      <c r="P1212" s="3"/>
      <c r="Q1212" s="3"/>
      <c r="R1212" s="3"/>
      <c r="S1212" s="3"/>
      <c r="AK1212" s="3"/>
    </row>
    <row r="1213" spans="1:37" x14ac:dyDescent="0.2">
      <c r="A1213" s="39">
        <v>487</v>
      </c>
      <c r="B1213" s="38" t="s">
        <v>90</v>
      </c>
      <c r="C1213" s="38"/>
      <c r="I1213" s="3"/>
      <c r="J1213" s="3"/>
      <c r="K1213" s="3"/>
      <c r="L1213" s="3"/>
      <c r="M1213" s="3"/>
      <c r="N1213" s="3"/>
      <c r="O1213" s="3"/>
      <c r="P1213" s="3"/>
      <c r="Q1213" s="3"/>
      <c r="R1213" s="3"/>
      <c r="S1213" s="3"/>
      <c r="AK1213" s="3"/>
    </row>
    <row r="1214" spans="1:37" x14ac:dyDescent="0.2">
      <c r="A1214" s="39">
        <v>488</v>
      </c>
      <c r="B1214" s="38" t="s">
        <v>459</v>
      </c>
      <c r="C1214" s="38"/>
      <c r="I1214" s="3"/>
      <c r="J1214" s="3"/>
      <c r="K1214" s="3"/>
      <c r="L1214" s="3"/>
      <c r="M1214" s="3"/>
      <c r="N1214" s="3"/>
      <c r="O1214" s="3"/>
      <c r="P1214" s="3"/>
      <c r="Q1214" s="3"/>
      <c r="R1214" s="3"/>
      <c r="S1214" s="3"/>
      <c r="AK1214" s="3"/>
    </row>
    <row r="1215" spans="1:37" x14ac:dyDescent="0.2">
      <c r="A1215" s="39">
        <v>489</v>
      </c>
      <c r="B1215" s="38" t="s">
        <v>457</v>
      </c>
      <c r="C1215" s="38"/>
      <c r="I1215" s="3"/>
      <c r="J1215" s="3"/>
      <c r="K1215" s="3"/>
      <c r="L1215" s="3"/>
      <c r="M1215" s="3"/>
      <c r="N1215" s="3"/>
      <c r="O1215" s="3"/>
      <c r="P1215" s="3"/>
      <c r="Q1215" s="3"/>
      <c r="R1215" s="3"/>
      <c r="S1215" s="3"/>
      <c r="AK1215" s="3"/>
    </row>
    <row r="1216" spans="1:37" x14ac:dyDescent="0.2">
      <c r="A1216" s="39">
        <v>490</v>
      </c>
      <c r="B1216" s="38" t="s">
        <v>458</v>
      </c>
      <c r="C1216" s="38"/>
      <c r="I1216" s="3"/>
      <c r="J1216" s="3"/>
      <c r="K1216" s="3"/>
      <c r="L1216" s="3"/>
      <c r="M1216" s="3"/>
      <c r="N1216" s="3"/>
      <c r="O1216" s="3"/>
      <c r="P1216" s="3"/>
      <c r="Q1216" s="3"/>
      <c r="R1216" s="3"/>
      <c r="S1216" s="3"/>
      <c r="AK1216" s="3"/>
    </row>
    <row r="1217" spans="1:37" x14ac:dyDescent="0.2">
      <c r="A1217" s="39">
        <v>491</v>
      </c>
      <c r="B1217" s="38" t="s">
        <v>460</v>
      </c>
      <c r="C1217" s="38"/>
      <c r="I1217" s="3"/>
      <c r="J1217" s="3"/>
      <c r="K1217" s="3"/>
      <c r="L1217" s="3"/>
      <c r="M1217" s="3"/>
      <c r="N1217" s="3"/>
      <c r="O1217" s="3"/>
      <c r="P1217" s="3"/>
      <c r="Q1217" s="3"/>
      <c r="R1217" s="3"/>
      <c r="S1217" s="3"/>
      <c r="AK1217" s="3"/>
    </row>
    <row r="1218" spans="1:37" x14ac:dyDescent="0.2">
      <c r="A1218" s="39">
        <v>492</v>
      </c>
      <c r="B1218" s="38" t="s">
        <v>461</v>
      </c>
      <c r="C1218" s="38"/>
      <c r="I1218" s="3"/>
      <c r="J1218" s="3"/>
      <c r="K1218" s="3"/>
      <c r="L1218" s="3"/>
      <c r="M1218" s="3"/>
      <c r="N1218" s="3"/>
      <c r="O1218" s="3"/>
      <c r="P1218" s="3"/>
      <c r="Q1218" s="3"/>
      <c r="R1218" s="3"/>
      <c r="S1218" s="3"/>
      <c r="AK1218" s="3"/>
    </row>
    <row r="1219" spans="1:37" x14ac:dyDescent="0.2">
      <c r="A1219" s="39">
        <v>493</v>
      </c>
      <c r="B1219" s="38" t="s">
        <v>462</v>
      </c>
      <c r="C1219" s="38"/>
      <c r="I1219" s="3"/>
      <c r="J1219" s="3"/>
      <c r="K1219" s="3"/>
      <c r="L1219" s="3"/>
      <c r="M1219" s="3"/>
      <c r="N1219" s="3"/>
      <c r="O1219" s="3"/>
      <c r="P1219" s="3"/>
      <c r="Q1219" s="3"/>
      <c r="R1219" s="3"/>
      <c r="S1219" s="3"/>
      <c r="AK1219" s="3"/>
    </row>
    <row r="1220" spans="1:37" x14ac:dyDescent="0.2">
      <c r="A1220" s="39">
        <v>494</v>
      </c>
      <c r="B1220" s="38" t="s">
        <v>463</v>
      </c>
      <c r="C1220" s="38"/>
      <c r="I1220" s="3"/>
      <c r="J1220" s="3"/>
      <c r="K1220" s="3"/>
      <c r="L1220" s="3"/>
      <c r="M1220" s="3"/>
      <c r="N1220" s="3"/>
      <c r="O1220" s="3"/>
      <c r="P1220" s="3"/>
      <c r="Q1220" s="3"/>
      <c r="R1220" s="3"/>
      <c r="S1220" s="3"/>
      <c r="AK1220" s="3"/>
    </row>
    <row r="1221" spans="1:37" x14ac:dyDescent="0.2">
      <c r="A1221" s="39">
        <v>495</v>
      </c>
      <c r="B1221" s="38" t="s">
        <v>464</v>
      </c>
      <c r="C1221" s="38"/>
      <c r="I1221" s="3"/>
      <c r="J1221" s="3"/>
      <c r="K1221" s="3"/>
      <c r="L1221" s="3"/>
      <c r="M1221" s="3"/>
      <c r="N1221" s="3"/>
      <c r="O1221" s="3"/>
      <c r="P1221" s="3"/>
      <c r="Q1221" s="3"/>
      <c r="R1221" s="3"/>
      <c r="S1221" s="3"/>
      <c r="AK1221" s="3"/>
    </row>
    <row r="1222" spans="1:37" x14ac:dyDescent="0.2">
      <c r="A1222" s="39">
        <v>496</v>
      </c>
      <c r="B1222" s="38" t="s">
        <v>465</v>
      </c>
      <c r="C1222" s="38"/>
      <c r="I1222" s="3"/>
      <c r="J1222" s="3"/>
      <c r="K1222" s="3"/>
      <c r="L1222" s="3"/>
      <c r="M1222" s="3"/>
      <c r="N1222" s="3"/>
      <c r="O1222" s="3"/>
      <c r="P1222" s="3"/>
      <c r="Q1222" s="3"/>
      <c r="R1222" s="3"/>
      <c r="S1222" s="3"/>
      <c r="AK1222" s="3"/>
    </row>
    <row r="1223" spans="1:37" x14ac:dyDescent="0.2">
      <c r="A1223" s="39">
        <v>497</v>
      </c>
      <c r="B1223" s="38" t="s">
        <v>466</v>
      </c>
      <c r="C1223" s="38"/>
      <c r="I1223" s="3"/>
      <c r="J1223" s="3"/>
      <c r="K1223" s="3"/>
      <c r="L1223" s="3"/>
      <c r="M1223" s="3"/>
      <c r="N1223" s="3"/>
      <c r="O1223" s="3"/>
      <c r="P1223" s="3"/>
      <c r="Q1223" s="3"/>
      <c r="R1223" s="3"/>
      <c r="S1223" s="3"/>
      <c r="AK1223" s="3"/>
    </row>
    <row r="1224" spans="1:37" x14ac:dyDescent="0.2">
      <c r="A1224" s="39">
        <v>498</v>
      </c>
      <c r="B1224" s="38" t="s">
        <v>467</v>
      </c>
      <c r="C1224" s="38"/>
      <c r="I1224" s="3"/>
      <c r="J1224" s="3"/>
      <c r="K1224" s="3"/>
      <c r="L1224" s="3"/>
      <c r="M1224" s="3"/>
      <c r="N1224" s="3"/>
      <c r="O1224" s="3"/>
      <c r="P1224" s="3"/>
      <c r="Q1224" s="3"/>
      <c r="R1224" s="3"/>
      <c r="S1224" s="3"/>
      <c r="AK1224" s="3"/>
    </row>
    <row r="1225" spans="1:37" x14ac:dyDescent="0.2">
      <c r="A1225" s="39">
        <v>499</v>
      </c>
      <c r="B1225" s="38" t="s">
        <v>468</v>
      </c>
      <c r="C1225" s="38"/>
      <c r="I1225" s="3"/>
      <c r="J1225" s="3"/>
      <c r="K1225" s="3"/>
      <c r="L1225" s="3"/>
      <c r="M1225" s="3"/>
      <c r="N1225" s="3"/>
      <c r="O1225" s="3"/>
      <c r="P1225" s="3"/>
      <c r="Q1225" s="3"/>
      <c r="R1225" s="3"/>
      <c r="S1225" s="3"/>
      <c r="AK1225" s="3"/>
    </row>
    <row r="1226" spans="1:37" x14ac:dyDescent="0.2">
      <c r="A1226" s="39">
        <v>500</v>
      </c>
      <c r="B1226" s="38" t="s">
        <v>469</v>
      </c>
      <c r="C1226" s="38"/>
      <c r="I1226" s="3"/>
      <c r="J1226" s="3"/>
      <c r="K1226" s="3"/>
      <c r="L1226" s="3"/>
      <c r="M1226" s="3"/>
      <c r="N1226" s="3"/>
      <c r="O1226" s="3"/>
      <c r="P1226" s="3"/>
      <c r="Q1226" s="3"/>
      <c r="R1226" s="3"/>
      <c r="S1226" s="3"/>
      <c r="AK1226" s="3"/>
    </row>
    <row r="1227" spans="1:37" x14ac:dyDescent="0.2">
      <c r="A1227" s="39">
        <v>501</v>
      </c>
      <c r="B1227" s="38" t="s">
        <v>51</v>
      </c>
      <c r="C1227" s="38"/>
      <c r="I1227" s="3"/>
      <c r="J1227" s="3"/>
      <c r="K1227" s="3"/>
      <c r="L1227" s="3"/>
      <c r="M1227" s="3"/>
      <c r="N1227" s="3"/>
      <c r="O1227" s="3"/>
      <c r="P1227" s="3"/>
      <c r="Q1227" s="3"/>
      <c r="R1227" s="3"/>
      <c r="S1227" s="3"/>
      <c r="AK1227" s="3"/>
    </row>
    <row r="1228" spans="1:37" x14ac:dyDescent="0.2">
      <c r="A1228" s="39">
        <v>502</v>
      </c>
      <c r="B1228" s="38" t="s">
        <v>470</v>
      </c>
      <c r="C1228" s="38"/>
      <c r="I1228" s="3"/>
      <c r="J1228" s="3"/>
      <c r="K1228" s="3"/>
      <c r="L1228" s="3"/>
      <c r="M1228" s="3"/>
      <c r="N1228" s="3"/>
      <c r="O1228" s="3"/>
      <c r="P1228" s="3"/>
      <c r="Q1228" s="3"/>
      <c r="R1228" s="3"/>
      <c r="S1228" s="3"/>
      <c r="AK1228" s="3"/>
    </row>
    <row r="1229" spans="1:37" x14ac:dyDescent="0.2">
      <c r="A1229" s="39">
        <v>503</v>
      </c>
      <c r="B1229" s="38" t="s">
        <v>57</v>
      </c>
      <c r="C1229" s="38"/>
      <c r="I1229" s="3"/>
      <c r="J1229" s="3"/>
      <c r="K1229" s="3"/>
      <c r="L1229" s="3"/>
      <c r="M1229" s="3"/>
      <c r="N1229" s="3"/>
      <c r="O1229" s="3"/>
      <c r="P1229" s="3"/>
      <c r="Q1229" s="3"/>
      <c r="R1229" s="3"/>
      <c r="S1229" s="3"/>
      <c r="AK1229" s="3"/>
    </row>
    <row r="1230" spans="1:37" x14ac:dyDescent="0.2">
      <c r="A1230" s="39">
        <v>504</v>
      </c>
      <c r="B1230" s="38" t="s">
        <v>29</v>
      </c>
      <c r="C1230" s="38"/>
      <c r="I1230" s="3"/>
      <c r="J1230" s="3"/>
      <c r="K1230" s="3"/>
      <c r="L1230" s="3"/>
      <c r="M1230" s="3"/>
      <c r="N1230" s="3"/>
      <c r="O1230" s="3"/>
      <c r="P1230" s="3"/>
      <c r="Q1230" s="3"/>
      <c r="R1230" s="3"/>
      <c r="S1230" s="3"/>
      <c r="AK1230" s="3"/>
    </row>
    <row r="1231" spans="1:37" x14ac:dyDescent="0.2">
      <c r="A1231" s="39">
        <v>505</v>
      </c>
      <c r="B1231" s="38" t="s">
        <v>471</v>
      </c>
      <c r="C1231" s="38"/>
      <c r="I1231" s="3"/>
      <c r="J1231" s="3"/>
      <c r="K1231" s="3"/>
      <c r="L1231" s="3"/>
      <c r="M1231" s="3"/>
      <c r="N1231" s="3"/>
      <c r="O1231" s="3"/>
      <c r="P1231" s="3"/>
      <c r="Q1231" s="3"/>
      <c r="R1231" s="3"/>
      <c r="S1231" s="3"/>
      <c r="AK1231" s="3"/>
    </row>
    <row r="1232" spans="1:37" x14ac:dyDescent="0.2">
      <c r="A1232" s="39">
        <v>506</v>
      </c>
      <c r="B1232" s="38" t="s">
        <v>472</v>
      </c>
      <c r="C1232" s="38"/>
      <c r="I1232" s="3"/>
      <c r="J1232" s="3"/>
      <c r="K1232" s="3"/>
      <c r="L1232" s="3"/>
      <c r="M1232" s="3"/>
      <c r="N1232" s="3"/>
      <c r="O1232" s="3"/>
      <c r="P1232" s="3"/>
      <c r="Q1232" s="3"/>
      <c r="R1232" s="3"/>
      <c r="S1232" s="3"/>
      <c r="AK1232" s="3"/>
    </row>
    <row r="1233" spans="1:37" x14ac:dyDescent="0.2">
      <c r="A1233" s="39">
        <v>507</v>
      </c>
      <c r="B1233" s="38" t="s">
        <v>473</v>
      </c>
      <c r="C1233" s="38"/>
      <c r="I1233" s="3"/>
      <c r="J1233" s="3"/>
      <c r="K1233" s="3"/>
      <c r="L1233" s="3"/>
      <c r="M1233" s="3"/>
      <c r="N1233" s="3"/>
      <c r="O1233" s="3"/>
      <c r="P1233" s="3"/>
      <c r="Q1233" s="3"/>
      <c r="R1233" s="3"/>
      <c r="S1233" s="3"/>
      <c r="AK1233" s="3"/>
    </row>
    <row r="1234" spans="1:37" x14ac:dyDescent="0.2">
      <c r="A1234" s="39">
        <v>508</v>
      </c>
      <c r="B1234" s="38" t="s">
        <v>474</v>
      </c>
      <c r="C1234" s="38"/>
      <c r="I1234" s="3"/>
      <c r="J1234" s="3"/>
      <c r="K1234" s="3"/>
      <c r="L1234" s="3"/>
      <c r="M1234" s="3"/>
      <c r="N1234" s="3"/>
      <c r="O1234" s="3"/>
      <c r="P1234" s="3"/>
      <c r="Q1234" s="3"/>
      <c r="R1234" s="3"/>
      <c r="S1234" s="3"/>
      <c r="AK1234" s="3"/>
    </row>
    <row r="1235" spans="1:37" x14ac:dyDescent="0.2">
      <c r="A1235" s="39">
        <v>509</v>
      </c>
      <c r="B1235" s="38" t="s">
        <v>71</v>
      </c>
      <c r="C1235" s="38"/>
      <c r="I1235" s="3"/>
      <c r="J1235" s="3"/>
      <c r="K1235" s="3"/>
      <c r="L1235" s="3"/>
      <c r="M1235" s="3"/>
      <c r="N1235" s="3"/>
      <c r="O1235" s="3"/>
      <c r="P1235" s="3"/>
      <c r="Q1235" s="3"/>
      <c r="R1235" s="3"/>
      <c r="S1235" s="3"/>
      <c r="AK1235" s="3"/>
    </row>
    <row r="1236" spans="1:37" x14ac:dyDescent="0.2">
      <c r="A1236" s="39">
        <v>510</v>
      </c>
      <c r="B1236" s="38" t="s">
        <v>18</v>
      </c>
      <c r="C1236" s="38"/>
      <c r="I1236" s="3"/>
      <c r="J1236" s="3"/>
      <c r="K1236" s="3"/>
      <c r="L1236" s="3"/>
      <c r="M1236" s="3"/>
      <c r="N1236" s="3"/>
      <c r="O1236" s="3"/>
      <c r="P1236" s="3"/>
      <c r="Q1236" s="3"/>
      <c r="R1236" s="3"/>
      <c r="S1236" s="3"/>
      <c r="AK1236" s="3"/>
    </row>
    <row r="1237" spans="1:37" x14ac:dyDescent="0.2">
      <c r="A1237" s="39">
        <v>511</v>
      </c>
      <c r="B1237" s="38" t="s">
        <v>475</v>
      </c>
      <c r="C1237" s="38"/>
      <c r="I1237" s="3"/>
      <c r="J1237" s="3"/>
      <c r="K1237" s="3"/>
      <c r="L1237" s="3"/>
      <c r="M1237" s="3"/>
      <c r="N1237" s="3"/>
      <c r="O1237" s="3"/>
      <c r="P1237" s="3"/>
      <c r="Q1237" s="3"/>
      <c r="R1237" s="3"/>
      <c r="S1237" s="3"/>
      <c r="AK1237" s="3"/>
    </row>
    <row r="1238" spans="1:37" x14ac:dyDescent="0.2">
      <c r="A1238" s="39">
        <v>512</v>
      </c>
      <c r="B1238" s="38" t="s">
        <v>47</v>
      </c>
      <c r="C1238" s="38"/>
      <c r="I1238" s="3"/>
      <c r="J1238" s="3"/>
      <c r="K1238" s="3"/>
      <c r="L1238" s="3"/>
      <c r="M1238" s="3"/>
      <c r="N1238" s="3"/>
      <c r="O1238" s="3"/>
      <c r="P1238" s="3"/>
      <c r="Q1238" s="3"/>
      <c r="R1238" s="3"/>
      <c r="S1238" s="3"/>
      <c r="AK1238" s="3"/>
    </row>
    <row r="1239" spans="1:37" x14ac:dyDescent="0.2">
      <c r="A1239" s="39">
        <v>513</v>
      </c>
      <c r="B1239" s="38" t="s">
        <v>476</v>
      </c>
      <c r="C1239" s="38"/>
      <c r="I1239" s="3"/>
      <c r="J1239" s="3"/>
      <c r="K1239" s="3"/>
      <c r="L1239" s="3"/>
      <c r="M1239" s="3"/>
      <c r="N1239" s="3"/>
      <c r="O1239" s="3"/>
      <c r="P1239" s="3"/>
      <c r="Q1239" s="3"/>
      <c r="R1239" s="3"/>
      <c r="S1239" s="3"/>
      <c r="AK1239" s="3"/>
    </row>
    <row r="1240" spans="1:37" x14ac:dyDescent="0.2">
      <c r="A1240" s="39">
        <v>514</v>
      </c>
      <c r="B1240" s="38" t="s">
        <v>477</v>
      </c>
      <c r="C1240" s="38"/>
      <c r="I1240" s="3"/>
      <c r="J1240" s="3"/>
      <c r="K1240" s="3"/>
      <c r="L1240" s="3"/>
      <c r="M1240" s="3"/>
      <c r="N1240" s="3"/>
      <c r="O1240" s="3"/>
      <c r="P1240" s="3"/>
      <c r="Q1240" s="3"/>
      <c r="R1240" s="3"/>
      <c r="S1240" s="3"/>
      <c r="AK1240" s="3"/>
    </row>
    <row r="1241" spans="1:37" x14ac:dyDescent="0.2">
      <c r="A1241" s="39">
        <v>515</v>
      </c>
      <c r="B1241" s="38" t="s">
        <v>478</v>
      </c>
      <c r="C1241" s="38"/>
      <c r="I1241" s="3"/>
      <c r="J1241" s="3"/>
      <c r="K1241" s="3"/>
      <c r="L1241" s="3"/>
      <c r="M1241" s="3"/>
      <c r="N1241" s="3"/>
      <c r="O1241" s="3"/>
      <c r="P1241" s="3"/>
      <c r="Q1241" s="3"/>
      <c r="R1241" s="3"/>
      <c r="S1241" s="3"/>
      <c r="AK1241" s="3"/>
    </row>
    <row r="1242" spans="1:37" x14ac:dyDescent="0.2">
      <c r="A1242" s="39">
        <v>516</v>
      </c>
      <c r="B1242" s="38" t="s">
        <v>479</v>
      </c>
      <c r="C1242" s="38"/>
      <c r="I1242" s="3"/>
      <c r="J1242" s="3"/>
      <c r="K1242" s="3"/>
      <c r="L1242" s="3"/>
      <c r="M1242" s="3"/>
      <c r="N1242" s="3"/>
      <c r="O1242" s="3"/>
      <c r="P1242" s="3"/>
      <c r="Q1242" s="3"/>
      <c r="R1242" s="3"/>
      <c r="S1242" s="3"/>
      <c r="AK1242" s="3"/>
    </row>
    <row r="1243" spans="1:37" x14ac:dyDescent="0.2">
      <c r="A1243" s="39">
        <v>517</v>
      </c>
      <c r="B1243" s="38" t="s">
        <v>480</v>
      </c>
      <c r="C1243" s="38"/>
      <c r="I1243" s="3"/>
      <c r="J1243" s="3"/>
      <c r="K1243" s="3"/>
      <c r="L1243" s="3"/>
      <c r="M1243" s="3"/>
      <c r="N1243" s="3"/>
      <c r="O1243" s="3"/>
      <c r="P1243" s="3"/>
      <c r="Q1243" s="3"/>
      <c r="R1243" s="3"/>
      <c r="S1243" s="3"/>
      <c r="AK1243" s="3"/>
    </row>
    <row r="1244" spans="1:37" x14ac:dyDescent="0.2">
      <c r="A1244" s="39">
        <v>518</v>
      </c>
      <c r="B1244" s="38" t="s">
        <v>481</v>
      </c>
      <c r="C1244" s="38"/>
      <c r="I1244" s="3"/>
      <c r="J1244" s="3"/>
      <c r="K1244" s="3"/>
      <c r="L1244" s="3"/>
      <c r="M1244" s="3"/>
      <c r="N1244" s="3"/>
      <c r="O1244" s="3"/>
      <c r="P1244" s="3"/>
      <c r="Q1244" s="3"/>
      <c r="R1244" s="3"/>
      <c r="S1244" s="3"/>
      <c r="AK1244" s="3"/>
    </row>
    <row r="1245" spans="1:37" x14ac:dyDescent="0.2">
      <c r="A1245" s="39">
        <v>519</v>
      </c>
      <c r="B1245" s="38" t="s">
        <v>482</v>
      </c>
      <c r="C1245" s="38"/>
      <c r="I1245" s="3"/>
      <c r="J1245" s="3"/>
      <c r="K1245" s="3"/>
      <c r="L1245" s="3"/>
      <c r="M1245" s="3"/>
      <c r="N1245" s="3"/>
      <c r="O1245" s="3"/>
      <c r="P1245" s="3"/>
      <c r="Q1245" s="3"/>
      <c r="R1245" s="3"/>
      <c r="S1245" s="3"/>
      <c r="AK1245" s="3"/>
    </row>
    <row r="1246" spans="1:37" x14ac:dyDescent="0.2">
      <c r="A1246" s="39">
        <v>520</v>
      </c>
      <c r="B1246" s="38" t="s">
        <v>483</v>
      </c>
      <c r="C1246" s="38"/>
      <c r="I1246" s="3"/>
      <c r="J1246" s="3"/>
      <c r="K1246" s="3"/>
      <c r="L1246" s="3"/>
      <c r="M1246" s="3"/>
      <c r="N1246" s="3"/>
      <c r="O1246" s="3"/>
      <c r="P1246" s="3"/>
      <c r="Q1246" s="3"/>
      <c r="R1246" s="3"/>
      <c r="S1246" s="3"/>
      <c r="AK1246" s="3"/>
    </row>
    <row r="1247" spans="1:37" x14ac:dyDescent="0.2">
      <c r="A1247" s="39">
        <v>521</v>
      </c>
      <c r="B1247" s="38" t="s">
        <v>484</v>
      </c>
      <c r="C1247" s="38"/>
      <c r="I1247" s="3"/>
      <c r="J1247" s="3"/>
      <c r="K1247" s="3"/>
      <c r="L1247" s="3"/>
      <c r="M1247" s="3"/>
      <c r="N1247" s="3"/>
      <c r="O1247" s="3"/>
      <c r="P1247" s="3"/>
      <c r="Q1247" s="3"/>
      <c r="R1247" s="3"/>
      <c r="S1247" s="3"/>
      <c r="AK1247" s="3"/>
    </row>
    <row r="1248" spans="1:37" x14ac:dyDescent="0.2">
      <c r="A1248" s="39">
        <v>522</v>
      </c>
      <c r="B1248" s="38" t="s">
        <v>485</v>
      </c>
      <c r="C1248" s="38"/>
      <c r="I1248" s="3"/>
      <c r="J1248" s="3"/>
      <c r="K1248" s="3"/>
      <c r="L1248" s="3"/>
      <c r="M1248" s="3"/>
      <c r="N1248" s="3"/>
      <c r="O1248" s="3"/>
      <c r="P1248" s="3"/>
      <c r="Q1248" s="3"/>
      <c r="R1248" s="3"/>
      <c r="S1248" s="3"/>
      <c r="AK1248" s="3"/>
    </row>
    <row r="1249" spans="1:37" x14ac:dyDescent="0.2">
      <c r="A1249" s="39">
        <v>523</v>
      </c>
      <c r="B1249" s="38" t="s">
        <v>486</v>
      </c>
      <c r="C1249" s="38"/>
      <c r="I1249" s="3"/>
      <c r="J1249" s="3"/>
      <c r="K1249" s="3"/>
      <c r="L1249" s="3"/>
      <c r="M1249" s="3"/>
      <c r="N1249" s="3"/>
      <c r="O1249" s="3"/>
      <c r="P1249" s="3"/>
      <c r="Q1249" s="3"/>
      <c r="R1249" s="3"/>
      <c r="S1249" s="3"/>
      <c r="AK1249" s="3"/>
    </row>
    <row r="1250" spans="1:37" x14ac:dyDescent="0.2">
      <c r="A1250" s="39">
        <v>524</v>
      </c>
      <c r="B1250" s="38" t="s">
        <v>487</v>
      </c>
      <c r="C1250" s="38"/>
      <c r="I1250" s="3"/>
      <c r="J1250" s="3"/>
      <c r="K1250" s="3"/>
      <c r="L1250" s="3"/>
      <c r="M1250" s="3"/>
      <c r="N1250" s="3"/>
      <c r="O1250" s="3"/>
      <c r="P1250" s="3"/>
      <c r="Q1250" s="3"/>
      <c r="R1250" s="3"/>
      <c r="S1250" s="3"/>
      <c r="AK1250" s="3"/>
    </row>
    <row r="1251" spans="1:37" x14ac:dyDescent="0.2">
      <c r="A1251" s="39">
        <v>525</v>
      </c>
      <c r="B1251" s="38" t="s">
        <v>94</v>
      </c>
      <c r="C1251" s="38"/>
      <c r="I1251" s="3"/>
      <c r="J1251" s="3"/>
      <c r="K1251" s="3"/>
      <c r="L1251" s="3"/>
      <c r="M1251" s="3"/>
      <c r="N1251" s="3"/>
      <c r="O1251" s="3"/>
      <c r="P1251" s="3"/>
      <c r="Q1251" s="3"/>
      <c r="R1251" s="3"/>
      <c r="S1251" s="3"/>
      <c r="AK1251" s="3"/>
    </row>
    <row r="1252" spans="1:37" x14ac:dyDescent="0.2">
      <c r="A1252" s="39">
        <v>526</v>
      </c>
      <c r="B1252" s="38" t="s">
        <v>451</v>
      </c>
      <c r="C1252" s="38"/>
      <c r="I1252" s="3"/>
      <c r="J1252" s="3"/>
      <c r="K1252" s="3"/>
      <c r="L1252" s="3"/>
      <c r="M1252" s="3"/>
      <c r="N1252" s="3"/>
      <c r="O1252" s="3"/>
      <c r="P1252" s="3"/>
      <c r="Q1252" s="3"/>
      <c r="R1252" s="3"/>
      <c r="S1252" s="3"/>
      <c r="AK1252" s="3"/>
    </row>
    <row r="1253" spans="1:37" x14ac:dyDescent="0.2">
      <c r="A1253" s="39">
        <v>527</v>
      </c>
      <c r="B1253" s="38" t="s">
        <v>452</v>
      </c>
      <c r="C1253" s="38"/>
      <c r="I1253" s="3"/>
      <c r="J1253" s="3"/>
      <c r="K1253" s="3"/>
      <c r="L1253" s="3"/>
      <c r="M1253" s="3"/>
      <c r="N1253" s="3"/>
      <c r="O1253" s="3"/>
      <c r="P1253" s="3"/>
      <c r="Q1253" s="3"/>
      <c r="R1253" s="3"/>
      <c r="S1253" s="3"/>
      <c r="AK1253" s="3"/>
    </row>
    <row r="1254" spans="1:37" x14ac:dyDescent="0.2">
      <c r="A1254" s="39">
        <v>528</v>
      </c>
      <c r="B1254" s="38" t="s">
        <v>453</v>
      </c>
      <c r="C1254" s="38"/>
      <c r="I1254" s="3"/>
      <c r="J1254" s="3"/>
      <c r="K1254" s="3"/>
      <c r="L1254" s="3"/>
      <c r="M1254" s="3"/>
      <c r="N1254" s="3"/>
      <c r="O1254" s="3"/>
      <c r="P1254" s="3"/>
      <c r="Q1254" s="3"/>
      <c r="R1254" s="3"/>
      <c r="S1254" s="3"/>
      <c r="AK1254" s="3"/>
    </row>
    <row r="1255" spans="1:37" x14ac:dyDescent="0.2">
      <c r="A1255" s="39">
        <v>529</v>
      </c>
      <c r="B1255" s="38" t="s">
        <v>454</v>
      </c>
      <c r="C1255" s="38"/>
      <c r="I1255" s="3"/>
      <c r="J1255" s="3"/>
      <c r="K1255" s="3"/>
      <c r="L1255" s="3"/>
      <c r="M1255" s="3"/>
      <c r="N1255" s="3"/>
      <c r="O1255" s="3"/>
      <c r="P1255" s="3"/>
      <c r="Q1255" s="3"/>
      <c r="R1255" s="3"/>
      <c r="S1255" s="3"/>
      <c r="AK1255" s="3"/>
    </row>
    <row r="1256" spans="1:37" x14ac:dyDescent="0.2">
      <c r="A1256" s="39">
        <v>530</v>
      </c>
      <c r="B1256" s="38" t="s">
        <v>48</v>
      </c>
      <c r="C1256" s="38"/>
      <c r="I1256" s="3"/>
      <c r="J1256" s="3"/>
      <c r="K1256" s="3"/>
      <c r="L1256" s="3"/>
      <c r="M1256" s="3"/>
      <c r="N1256" s="3"/>
      <c r="O1256" s="3"/>
      <c r="P1256" s="3"/>
      <c r="Q1256" s="3"/>
      <c r="R1256" s="3"/>
      <c r="S1256" s="3"/>
      <c r="AK1256" s="3"/>
    </row>
    <row r="1257" spans="1:37" x14ac:dyDescent="0.2">
      <c r="A1257" s="39">
        <v>531</v>
      </c>
      <c r="B1257" s="38" t="s">
        <v>126</v>
      </c>
      <c r="C1257" s="38"/>
      <c r="I1257" s="3"/>
      <c r="J1257" s="3"/>
      <c r="K1257" s="3"/>
      <c r="L1257" s="3"/>
      <c r="M1257" s="3"/>
      <c r="N1257" s="3"/>
      <c r="O1257" s="3"/>
      <c r="P1257" s="3"/>
      <c r="Q1257" s="3"/>
      <c r="R1257" s="3"/>
      <c r="S1257" s="3"/>
      <c r="AK1257" s="3"/>
    </row>
    <row r="1258" spans="1:37" x14ac:dyDescent="0.2">
      <c r="A1258" s="39">
        <v>532</v>
      </c>
      <c r="B1258" s="38" t="s">
        <v>488</v>
      </c>
      <c r="C1258" s="38"/>
      <c r="I1258" s="3"/>
      <c r="J1258" s="3"/>
      <c r="K1258" s="3"/>
      <c r="L1258" s="3"/>
      <c r="M1258" s="3"/>
      <c r="N1258" s="3"/>
      <c r="O1258" s="3"/>
      <c r="P1258" s="3"/>
      <c r="Q1258" s="3"/>
      <c r="R1258" s="3"/>
      <c r="S1258" s="3"/>
      <c r="AK1258" s="3"/>
    </row>
    <row r="1259" spans="1:37" x14ac:dyDescent="0.2">
      <c r="A1259" s="39">
        <v>533</v>
      </c>
      <c r="B1259" s="38" t="s">
        <v>66</v>
      </c>
      <c r="C1259" s="38"/>
      <c r="I1259" s="3"/>
      <c r="J1259" s="3"/>
      <c r="K1259" s="3"/>
      <c r="L1259" s="3"/>
      <c r="M1259" s="3"/>
      <c r="N1259" s="3"/>
      <c r="O1259" s="3"/>
      <c r="P1259" s="3"/>
      <c r="Q1259" s="3"/>
      <c r="R1259" s="3"/>
      <c r="S1259" s="3"/>
      <c r="AK1259" s="3"/>
    </row>
    <row r="1260" spans="1:37" x14ac:dyDescent="0.2">
      <c r="A1260" s="39">
        <v>534</v>
      </c>
      <c r="B1260" s="40" t="s">
        <v>736</v>
      </c>
      <c r="C1260" s="38"/>
      <c r="I1260" s="3"/>
      <c r="J1260" s="3"/>
      <c r="K1260" s="3"/>
      <c r="L1260" s="3"/>
      <c r="M1260" s="3"/>
      <c r="N1260" s="3"/>
      <c r="O1260" s="3"/>
      <c r="P1260" s="3"/>
      <c r="Q1260" s="3"/>
      <c r="R1260" s="3"/>
      <c r="S1260" s="3"/>
      <c r="AK1260" s="3"/>
    </row>
    <row r="1261" spans="1:37" x14ac:dyDescent="0.2">
      <c r="A1261" s="39">
        <v>535</v>
      </c>
      <c r="B1261" s="38" t="s">
        <v>9</v>
      </c>
      <c r="C1261" s="38"/>
      <c r="I1261" s="3"/>
      <c r="J1261" s="3"/>
      <c r="K1261" s="3"/>
      <c r="L1261" s="3"/>
      <c r="M1261" s="3"/>
      <c r="N1261" s="3"/>
      <c r="O1261" s="3"/>
      <c r="P1261" s="3"/>
      <c r="Q1261" s="3"/>
      <c r="R1261" s="3"/>
      <c r="S1261" s="3"/>
      <c r="AK1261" s="3"/>
    </row>
    <row r="1262" spans="1:37" x14ac:dyDescent="0.2">
      <c r="A1262" s="39">
        <v>536</v>
      </c>
      <c r="B1262" s="38" t="s">
        <v>489</v>
      </c>
      <c r="C1262" s="38"/>
      <c r="I1262" s="3"/>
      <c r="J1262" s="3"/>
      <c r="K1262" s="3"/>
      <c r="L1262" s="3"/>
      <c r="M1262" s="3"/>
      <c r="N1262" s="3"/>
      <c r="O1262" s="3"/>
      <c r="P1262" s="3"/>
      <c r="Q1262" s="3"/>
      <c r="R1262" s="3"/>
      <c r="S1262" s="3"/>
      <c r="AK1262" s="3"/>
    </row>
    <row r="1263" spans="1:37" x14ac:dyDescent="0.2">
      <c r="A1263" s="39">
        <v>537</v>
      </c>
      <c r="B1263" s="38" t="s">
        <v>490</v>
      </c>
      <c r="C1263" s="38"/>
      <c r="I1263" s="3"/>
      <c r="J1263" s="3"/>
      <c r="K1263" s="3"/>
      <c r="L1263" s="3"/>
      <c r="M1263" s="3"/>
      <c r="N1263" s="3"/>
      <c r="O1263" s="3"/>
      <c r="P1263" s="3"/>
      <c r="Q1263" s="3"/>
      <c r="R1263" s="3"/>
      <c r="S1263" s="3"/>
      <c r="AK1263" s="3"/>
    </row>
    <row r="1264" spans="1:37" x14ac:dyDescent="0.2">
      <c r="A1264" s="39">
        <v>538</v>
      </c>
      <c r="B1264" s="38" t="s">
        <v>491</v>
      </c>
      <c r="C1264" s="38"/>
      <c r="I1264" s="3"/>
      <c r="J1264" s="3"/>
      <c r="K1264" s="3"/>
      <c r="L1264" s="3"/>
      <c r="M1264" s="3"/>
      <c r="N1264" s="3"/>
      <c r="O1264" s="3"/>
      <c r="P1264" s="3"/>
      <c r="Q1264" s="3"/>
      <c r="R1264" s="3"/>
      <c r="S1264" s="3"/>
      <c r="AK1264" s="3"/>
    </row>
    <row r="1265" spans="1:37" x14ac:dyDescent="0.2">
      <c r="A1265" s="39">
        <v>539</v>
      </c>
      <c r="B1265" s="38" t="s">
        <v>492</v>
      </c>
      <c r="C1265" s="38"/>
      <c r="I1265" s="3"/>
      <c r="J1265" s="3"/>
      <c r="K1265" s="3"/>
      <c r="L1265" s="3"/>
      <c r="M1265" s="3"/>
      <c r="N1265" s="3"/>
      <c r="O1265" s="3"/>
      <c r="P1265" s="3"/>
      <c r="Q1265" s="3"/>
      <c r="R1265" s="3"/>
      <c r="S1265" s="3"/>
      <c r="AK1265" s="3"/>
    </row>
    <row r="1266" spans="1:37" x14ac:dyDescent="0.2">
      <c r="A1266" s="39">
        <v>540</v>
      </c>
      <c r="B1266" s="38" t="s">
        <v>493</v>
      </c>
      <c r="C1266" s="38"/>
      <c r="I1266" s="3"/>
      <c r="J1266" s="3"/>
      <c r="K1266" s="3"/>
      <c r="L1266" s="3"/>
      <c r="M1266" s="3"/>
      <c r="N1266" s="3"/>
      <c r="O1266" s="3"/>
      <c r="P1266" s="3"/>
      <c r="Q1266" s="3"/>
      <c r="R1266" s="3"/>
      <c r="S1266" s="3"/>
      <c r="AK1266" s="3"/>
    </row>
    <row r="1267" spans="1:37" x14ac:dyDescent="0.2">
      <c r="A1267" s="39">
        <v>541</v>
      </c>
      <c r="B1267" s="38" t="s">
        <v>494</v>
      </c>
      <c r="C1267" s="38"/>
      <c r="I1267" s="3"/>
      <c r="J1267" s="3"/>
      <c r="K1267" s="3"/>
      <c r="L1267" s="3"/>
      <c r="M1267" s="3"/>
      <c r="N1267" s="3"/>
      <c r="O1267" s="3"/>
      <c r="P1267" s="3"/>
      <c r="Q1267" s="3"/>
      <c r="R1267" s="3"/>
      <c r="S1267" s="3"/>
      <c r="AK1267" s="3"/>
    </row>
    <row r="1268" spans="1:37" x14ac:dyDescent="0.2">
      <c r="A1268" s="39">
        <v>542</v>
      </c>
      <c r="B1268" s="38" t="s">
        <v>495</v>
      </c>
      <c r="C1268" s="38"/>
      <c r="I1268" s="3"/>
      <c r="J1268" s="3"/>
      <c r="K1268" s="3"/>
      <c r="L1268" s="3"/>
      <c r="M1268" s="3"/>
      <c r="N1268" s="3"/>
      <c r="O1268" s="3"/>
      <c r="P1268" s="3"/>
      <c r="Q1268" s="3"/>
      <c r="R1268" s="3"/>
      <c r="S1268" s="3"/>
      <c r="AK1268" s="3"/>
    </row>
    <row r="1269" spans="1:37" x14ac:dyDescent="0.2">
      <c r="A1269" s="39">
        <v>543</v>
      </c>
      <c r="B1269" s="38" t="s">
        <v>127</v>
      </c>
      <c r="C1269" s="38"/>
      <c r="I1269" s="3"/>
      <c r="J1269" s="3"/>
      <c r="K1269" s="3"/>
      <c r="L1269" s="3"/>
      <c r="M1269" s="3"/>
      <c r="N1269" s="3"/>
      <c r="O1269" s="3"/>
      <c r="P1269" s="3"/>
      <c r="Q1269" s="3"/>
      <c r="R1269" s="3"/>
      <c r="S1269" s="3"/>
      <c r="AK1269" s="3"/>
    </row>
    <row r="1270" spans="1:37" x14ac:dyDescent="0.2">
      <c r="A1270" s="39">
        <v>544</v>
      </c>
      <c r="B1270" s="40" t="s">
        <v>737</v>
      </c>
      <c r="C1270" s="38"/>
      <c r="I1270" s="3"/>
      <c r="J1270" s="3"/>
      <c r="K1270" s="3"/>
      <c r="L1270" s="3"/>
      <c r="M1270" s="3"/>
      <c r="N1270" s="3"/>
      <c r="O1270" s="3"/>
      <c r="P1270" s="3"/>
      <c r="Q1270" s="3"/>
      <c r="R1270" s="3"/>
      <c r="S1270" s="3"/>
      <c r="AK1270" s="3"/>
    </row>
    <row r="1271" spans="1:37" x14ac:dyDescent="0.2">
      <c r="A1271" s="39">
        <v>545</v>
      </c>
      <c r="B1271" s="38" t="s">
        <v>496</v>
      </c>
      <c r="C1271" s="38"/>
      <c r="I1271" s="3"/>
      <c r="J1271" s="3"/>
      <c r="K1271" s="3"/>
      <c r="L1271" s="3"/>
      <c r="M1271" s="3"/>
      <c r="N1271" s="3"/>
      <c r="O1271" s="3"/>
      <c r="P1271" s="3"/>
      <c r="Q1271" s="3"/>
      <c r="R1271" s="3"/>
      <c r="S1271" s="3"/>
      <c r="AK1271" s="3"/>
    </row>
    <row r="1272" spans="1:37" x14ac:dyDescent="0.2">
      <c r="A1272" s="39">
        <v>546</v>
      </c>
      <c r="B1272" s="38" t="s">
        <v>497</v>
      </c>
      <c r="C1272" s="38"/>
      <c r="I1272" s="3"/>
      <c r="J1272" s="3"/>
      <c r="K1272" s="3"/>
      <c r="L1272" s="3"/>
      <c r="M1272" s="3"/>
      <c r="N1272" s="3"/>
      <c r="O1272" s="3"/>
      <c r="P1272" s="3"/>
      <c r="Q1272" s="3"/>
      <c r="R1272" s="3"/>
      <c r="S1272" s="3"/>
      <c r="AK1272" s="3"/>
    </row>
    <row r="1273" spans="1:37" x14ac:dyDescent="0.2">
      <c r="A1273" s="39">
        <v>547</v>
      </c>
      <c r="B1273" s="38" t="s">
        <v>111</v>
      </c>
      <c r="C1273" s="38"/>
      <c r="I1273" s="3"/>
      <c r="J1273" s="3"/>
      <c r="K1273" s="3"/>
      <c r="L1273" s="3"/>
      <c r="M1273" s="3"/>
      <c r="N1273" s="3"/>
      <c r="O1273" s="3"/>
      <c r="P1273" s="3"/>
      <c r="Q1273" s="3"/>
      <c r="R1273" s="3"/>
      <c r="S1273" s="3"/>
      <c r="AK1273" s="3"/>
    </row>
    <row r="1274" spans="1:37" x14ac:dyDescent="0.2">
      <c r="A1274" s="39">
        <v>548</v>
      </c>
      <c r="B1274" s="38" t="s">
        <v>73</v>
      </c>
      <c r="C1274" s="38"/>
      <c r="I1274" s="3"/>
      <c r="J1274" s="3"/>
      <c r="K1274" s="3"/>
      <c r="L1274" s="3"/>
      <c r="M1274" s="3"/>
      <c r="N1274" s="3"/>
      <c r="O1274" s="3"/>
      <c r="P1274" s="3"/>
      <c r="Q1274" s="3"/>
      <c r="R1274" s="3"/>
      <c r="S1274" s="3"/>
      <c r="AK1274" s="3"/>
    </row>
    <row r="1275" spans="1:37" x14ac:dyDescent="0.2">
      <c r="A1275" s="39">
        <v>549</v>
      </c>
      <c r="B1275" s="38" t="s">
        <v>498</v>
      </c>
      <c r="C1275" s="38"/>
      <c r="I1275" s="3"/>
      <c r="J1275" s="3"/>
      <c r="K1275" s="3"/>
      <c r="L1275" s="3"/>
      <c r="M1275" s="3"/>
      <c r="N1275" s="3"/>
      <c r="O1275" s="3"/>
      <c r="P1275" s="3"/>
      <c r="Q1275" s="3"/>
      <c r="R1275" s="3"/>
      <c r="S1275" s="3"/>
      <c r="AK1275" s="3"/>
    </row>
    <row r="1276" spans="1:37" x14ac:dyDescent="0.2">
      <c r="A1276" s="39">
        <v>550</v>
      </c>
      <c r="B1276" s="38" t="s">
        <v>499</v>
      </c>
      <c r="C1276" s="38"/>
      <c r="I1276" s="3"/>
      <c r="J1276" s="3"/>
      <c r="K1276" s="3"/>
      <c r="L1276" s="3"/>
      <c r="M1276" s="3"/>
      <c r="N1276" s="3"/>
      <c r="O1276" s="3"/>
      <c r="P1276" s="3"/>
      <c r="Q1276" s="3"/>
      <c r="R1276" s="3"/>
      <c r="S1276" s="3"/>
      <c r="AK1276" s="3"/>
    </row>
    <row r="1277" spans="1:37" x14ac:dyDescent="0.2">
      <c r="A1277" s="39">
        <v>551</v>
      </c>
      <c r="B1277" s="38" t="s">
        <v>95</v>
      </c>
      <c r="C1277" s="38"/>
      <c r="I1277" s="3"/>
      <c r="J1277" s="3"/>
      <c r="K1277" s="3"/>
      <c r="L1277" s="3"/>
      <c r="M1277" s="3"/>
      <c r="N1277" s="3"/>
      <c r="O1277" s="3"/>
      <c r="P1277" s="3"/>
      <c r="Q1277" s="3"/>
      <c r="R1277" s="3"/>
      <c r="S1277" s="3"/>
      <c r="AK1277" s="3"/>
    </row>
    <row r="1278" spans="1:37" x14ac:dyDescent="0.2">
      <c r="A1278" s="39">
        <v>552</v>
      </c>
      <c r="B1278" s="38" t="s">
        <v>500</v>
      </c>
      <c r="C1278" s="38"/>
      <c r="I1278" s="3"/>
      <c r="J1278" s="3"/>
      <c r="K1278" s="3"/>
      <c r="L1278" s="3"/>
      <c r="M1278" s="3"/>
      <c r="N1278" s="3"/>
      <c r="O1278" s="3"/>
      <c r="P1278" s="3"/>
      <c r="Q1278" s="3"/>
      <c r="R1278" s="3"/>
      <c r="S1278" s="3"/>
      <c r="AK1278" s="3"/>
    </row>
    <row r="1279" spans="1:37" x14ac:dyDescent="0.2">
      <c r="A1279" s="39">
        <v>553</v>
      </c>
      <c r="B1279" s="38" t="s">
        <v>501</v>
      </c>
      <c r="C1279" s="38"/>
      <c r="I1279" s="3"/>
      <c r="J1279" s="3"/>
      <c r="K1279" s="3"/>
      <c r="L1279" s="3"/>
      <c r="M1279" s="3"/>
      <c r="N1279" s="3"/>
      <c r="O1279" s="3"/>
      <c r="P1279" s="3"/>
      <c r="Q1279" s="3"/>
      <c r="R1279" s="3"/>
      <c r="S1279" s="3"/>
      <c r="AK1279" s="3"/>
    </row>
    <row r="1280" spans="1:37" x14ac:dyDescent="0.2">
      <c r="A1280" s="39">
        <v>554</v>
      </c>
      <c r="B1280" s="38" t="s">
        <v>592</v>
      </c>
      <c r="C1280" s="38"/>
      <c r="I1280" s="3"/>
      <c r="J1280" s="3"/>
      <c r="K1280" s="3"/>
      <c r="L1280" s="3"/>
      <c r="M1280" s="3"/>
      <c r="N1280" s="3"/>
      <c r="O1280" s="3"/>
      <c r="P1280" s="3"/>
      <c r="Q1280" s="3"/>
      <c r="R1280" s="3"/>
      <c r="S1280" s="3"/>
      <c r="AK1280" s="3"/>
    </row>
    <row r="1281" spans="1:37" x14ac:dyDescent="0.2">
      <c r="A1281" s="39">
        <v>555</v>
      </c>
      <c r="B1281" s="38" t="s">
        <v>593</v>
      </c>
      <c r="C1281" s="38"/>
      <c r="I1281" s="3"/>
      <c r="J1281" s="3"/>
      <c r="K1281" s="3"/>
      <c r="L1281" s="3"/>
      <c r="M1281" s="3"/>
      <c r="N1281" s="3"/>
      <c r="O1281" s="3"/>
      <c r="P1281" s="3"/>
      <c r="Q1281" s="3"/>
      <c r="R1281" s="3"/>
      <c r="S1281" s="3"/>
      <c r="AK1281" s="3"/>
    </row>
    <row r="1282" spans="1:37" x14ac:dyDescent="0.2">
      <c r="A1282" s="39">
        <v>556</v>
      </c>
      <c r="B1282" s="38" t="s">
        <v>49</v>
      </c>
      <c r="C1282" s="38"/>
      <c r="I1282" s="3"/>
      <c r="J1282" s="3"/>
      <c r="K1282" s="3"/>
      <c r="L1282" s="3"/>
      <c r="M1282" s="3"/>
      <c r="N1282" s="3"/>
      <c r="O1282" s="3"/>
      <c r="P1282" s="3"/>
      <c r="Q1282" s="3"/>
      <c r="R1282" s="3"/>
      <c r="S1282" s="3"/>
      <c r="AK1282" s="3"/>
    </row>
    <row r="1283" spans="1:37" x14ac:dyDescent="0.2">
      <c r="A1283" s="39">
        <v>557</v>
      </c>
      <c r="B1283" s="38" t="s">
        <v>502</v>
      </c>
      <c r="C1283" s="38"/>
      <c r="I1283" s="3"/>
      <c r="J1283" s="3"/>
      <c r="K1283" s="3"/>
      <c r="L1283" s="3"/>
      <c r="M1283" s="3"/>
      <c r="N1283" s="3"/>
      <c r="O1283" s="3"/>
      <c r="P1283" s="3"/>
      <c r="Q1283" s="3"/>
      <c r="R1283" s="3"/>
      <c r="S1283" s="3"/>
      <c r="AK1283" s="3"/>
    </row>
    <row r="1284" spans="1:37" x14ac:dyDescent="0.2">
      <c r="A1284" s="39">
        <v>558</v>
      </c>
      <c r="B1284" s="38" t="s">
        <v>503</v>
      </c>
      <c r="C1284" s="38"/>
      <c r="I1284" s="3"/>
      <c r="J1284" s="3"/>
      <c r="K1284" s="3"/>
      <c r="L1284" s="3"/>
      <c r="M1284" s="3"/>
      <c r="N1284" s="3"/>
      <c r="O1284" s="3"/>
      <c r="P1284" s="3"/>
      <c r="Q1284" s="3"/>
      <c r="R1284" s="3"/>
      <c r="S1284" s="3"/>
      <c r="AK1284" s="3"/>
    </row>
    <row r="1285" spans="1:37" x14ac:dyDescent="0.2">
      <c r="A1285" s="39">
        <v>559</v>
      </c>
      <c r="B1285" s="38" t="s">
        <v>104</v>
      </c>
      <c r="C1285" s="38"/>
      <c r="I1285" s="3"/>
      <c r="J1285" s="3"/>
      <c r="K1285" s="3"/>
      <c r="L1285" s="3"/>
      <c r="M1285" s="3"/>
      <c r="N1285" s="3"/>
      <c r="O1285" s="3"/>
      <c r="P1285" s="3"/>
      <c r="Q1285" s="3"/>
      <c r="R1285" s="3"/>
      <c r="S1285" s="3"/>
      <c r="AK1285" s="3"/>
    </row>
    <row r="1286" spans="1:37" x14ac:dyDescent="0.2">
      <c r="A1286" s="39">
        <v>560</v>
      </c>
      <c r="B1286" s="38" t="s">
        <v>504</v>
      </c>
      <c r="C1286" s="38"/>
      <c r="I1286" s="3"/>
      <c r="J1286" s="3"/>
      <c r="K1286" s="3"/>
      <c r="L1286" s="3"/>
      <c r="M1286" s="3"/>
      <c r="N1286" s="3"/>
      <c r="O1286" s="3"/>
      <c r="P1286" s="3"/>
      <c r="Q1286" s="3"/>
      <c r="R1286" s="3"/>
      <c r="S1286" s="3"/>
      <c r="AK1286" s="3"/>
    </row>
    <row r="1287" spans="1:37" x14ac:dyDescent="0.2">
      <c r="A1287" s="39">
        <v>561</v>
      </c>
      <c r="B1287" s="38" t="s">
        <v>112</v>
      </c>
      <c r="C1287" s="38"/>
      <c r="I1287" s="3"/>
      <c r="J1287" s="3"/>
      <c r="K1287" s="3"/>
      <c r="L1287" s="3"/>
      <c r="M1287" s="3"/>
      <c r="N1287" s="3"/>
      <c r="O1287" s="3"/>
      <c r="P1287" s="3"/>
      <c r="Q1287" s="3"/>
      <c r="R1287" s="3"/>
      <c r="S1287" s="3"/>
      <c r="AK1287" s="3"/>
    </row>
    <row r="1288" spans="1:37" x14ac:dyDescent="0.2">
      <c r="A1288" s="39">
        <v>562</v>
      </c>
      <c r="B1288" s="38" t="s">
        <v>505</v>
      </c>
      <c r="C1288" s="38"/>
      <c r="I1288" s="3"/>
      <c r="J1288" s="3"/>
      <c r="K1288" s="3"/>
      <c r="L1288" s="3"/>
      <c r="M1288" s="3"/>
      <c r="N1288" s="3"/>
      <c r="O1288" s="3"/>
      <c r="P1288" s="3"/>
      <c r="Q1288" s="3"/>
      <c r="R1288" s="3"/>
      <c r="S1288" s="3"/>
      <c r="AK1288" s="3"/>
    </row>
    <row r="1289" spans="1:37" x14ac:dyDescent="0.2">
      <c r="A1289" s="39">
        <v>563</v>
      </c>
      <c r="B1289" s="38" t="s">
        <v>506</v>
      </c>
      <c r="C1289" s="38"/>
      <c r="I1289" s="3"/>
      <c r="J1289" s="3"/>
      <c r="K1289" s="3"/>
      <c r="L1289" s="3"/>
      <c r="M1289" s="3"/>
      <c r="N1289" s="3"/>
      <c r="O1289" s="3"/>
      <c r="P1289" s="3"/>
      <c r="Q1289" s="3"/>
      <c r="R1289" s="3"/>
      <c r="S1289" s="3"/>
      <c r="AK1289" s="3"/>
    </row>
    <row r="1290" spans="1:37" x14ac:dyDescent="0.2">
      <c r="A1290" s="39">
        <v>564</v>
      </c>
      <c r="B1290" s="38" t="s">
        <v>507</v>
      </c>
      <c r="C1290" s="38"/>
      <c r="I1290" s="3"/>
      <c r="J1290" s="3"/>
      <c r="K1290" s="3"/>
      <c r="L1290" s="3"/>
      <c r="M1290" s="3"/>
      <c r="N1290" s="3"/>
      <c r="O1290" s="3"/>
      <c r="P1290" s="3"/>
      <c r="Q1290" s="3"/>
      <c r="R1290" s="3"/>
      <c r="S1290" s="3"/>
      <c r="AK1290" s="3"/>
    </row>
    <row r="1291" spans="1:37" x14ac:dyDescent="0.2">
      <c r="A1291" s="39">
        <v>565</v>
      </c>
      <c r="B1291" s="38" t="s">
        <v>130</v>
      </c>
      <c r="C1291" s="38"/>
      <c r="I1291" s="3"/>
      <c r="J1291" s="3"/>
      <c r="K1291" s="3"/>
      <c r="L1291" s="3"/>
      <c r="M1291" s="3"/>
      <c r="N1291" s="3"/>
      <c r="O1291" s="3"/>
      <c r="P1291" s="3"/>
      <c r="Q1291" s="3"/>
      <c r="R1291" s="3"/>
      <c r="S1291" s="3"/>
      <c r="AK1291" s="3"/>
    </row>
    <row r="1292" spans="1:37" x14ac:dyDescent="0.2">
      <c r="A1292" s="39">
        <v>566</v>
      </c>
      <c r="B1292" s="38" t="s">
        <v>508</v>
      </c>
      <c r="C1292" s="38"/>
      <c r="I1292" s="3"/>
      <c r="J1292" s="3"/>
      <c r="K1292" s="3"/>
      <c r="L1292" s="3"/>
      <c r="M1292" s="3"/>
      <c r="N1292" s="3"/>
      <c r="O1292" s="3"/>
      <c r="P1292" s="3"/>
      <c r="Q1292" s="3"/>
      <c r="R1292" s="3"/>
      <c r="S1292" s="3"/>
      <c r="AK1292" s="3"/>
    </row>
    <row r="1293" spans="1:37" x14ac:dyDescent="0.2">
      <c r="A1293" s="39">
        <v>567</v>
      </c>
      <c r="B1293" s="38" t="s">
        <v>509</v>
      </c>
      <c r="C1293" s="38"/>
      <c r="I1293" s="3"/>
      <c r="J1293" s="3"/>
      <c r="K1293" s="3"/>
      <c r="L1293" s="3"/>
      <c r="M1293" s="3"/>
      <c r="N1293" s="3"/>
      <c r="O1293" s="3"/>
      <c r="P1293" s="3"/>
      <c r="Q1293" s="3"/>
      <c r="R1293" s="3"/>
      <c r="S1293" s="3"/>
      <c r="AK1293" s="3"/>
    </row>
    <row r="1294" spans="1:37" x14ac:dyDescent="0.2">
      <c r="A1294" s="39">
        <v>568</v>
      </c>
      <c r="B1294" s="38" t="s">
        <v>594</v>
      </c>
      <c r="C1294" s="38"/>
      <c r="I1294" s="3"/>
      <c r="J1294" s="3"/>
      <c r="K1294" s="3"/>
      <c r="L1294" s="3"/>
      <c r="M1294" s="3"/>
      <c r="N1294" s="3"/>
      <c r="O1294" s="3"/>
      <c r="P1294" s="3"/>
      <c r="Q1294" s="3"/>
      <c r="R1294" s="3"/>
      <c r="S1294" s="3"/>
      <c r="AK1294" s="3"/>
    </row>
    <row r="1295" spans="1:37" x14ac:dyDescent="0.2">
      <c r="A1295" s="39">
        <v>569</v>
      </c>
      <c r="B1295" s="38" t="s">
        <v>510</v>
      </c>
      <c r="C1295" s="38"/>
      <c r="I1295" s="3"/>
      <c r="J1295" s="3"/>
      <c r="K1295" s="3"/>
      <c r="L1295" s="3"/>
      <c r="M1295" s="3"/>
      <c r="N1295" s="3"/>
      <c r="O1295" s="3"/>
      <c r="P1295" s="3"/>
      <c r="Q1295" s="3"/>
      <c r="R1295" s="3"/>
      <c r="S1295" s="3"/>
      <c r="AK1295" s="3"/>
    </row>
    <row r="1296" spans="1:37" x14ac:dyDescent="0.2">
      <c r="A1296" s="39">
        <v>570</v>
      </c>
      <c r="B1296" s="38" t="s">
        <v>511</v>
      </c>
      <c r="C1296" s="38"/>
      <c r="I1296" s="3"/>
      <c r="J1296" s="3"/>
      <c r="K1296" s="3"/>
      <c r="L1296" s="3"/>
      <c r="M1296" s="3"/>
      <c r="N1296" s="3"/>
      <c r="O1296" s="3"/>
      <c r="P1296" s="3"/>
      <c r="Q1296" s="3"/>
      <c r="R1296" s="3"/>
      <c r="S1296" s="3"/>
      <c r="AK1296" s="3"/>
    </row>
    <row r="1297" spans="1:37" x14ac:dyDescent="0.2">
      <c r="A1297" s="39">
        <v>571</v>
      </c>
      <c r="B1297" s="38" t="s">
        <v>512</v>
      </c>
      <c r="C1297" s="38"/>
      <c r="I1297" s="3"/>
      <c r="J1297" s="3"/>
      <c r="K1297" s="3"/>
      <c r="L1297" s="3"/>
      <c r="M1297" s="3"/>
      <c r="N1297" s="3"/>
      <c r="O1297" s="3"/>
      <c r="P1297" s="3"/>
      <c r="Q1297" s="3"/>
      <c r="R1297" s="3"/>
      <c r="S1297" s="3"/>
      <c r="AK1297" s="3"/>
    </row>
    <row r="1298" spans="1:37" x14ac:dyDescent="0.2">
      <c r="A1298" s="39">
        <v>572</v>
      </c>
      <c r="B1298" s="38" t="s">
        <v>513</v>
      </c>
      <c r="C1298" s="38"/>
      <c r="I1298" s="3"/>
      <c r="J1298" s="3"/>
      <c r="K1298" s="3"/>
      <c r="L1298" s="3"/>
      <c r="M1298" s="3"/>
      <c r="N1298" s="3"/>
      <c r="O1298" s="3"/>
      <c r="P1298" s="3"/>
      <c r="Q1298" s="3"/>
      <c r="R1298" s="3"/>
      <c r="S1298" s="3"/>
      <c r="AK1298" s="3"/>
    </row>
    <row r="1299" spans="1:37" x14ac:dyDescent="0.2">
      <c r="A1299" s="39">
        <v>573</v>
      </c>
      <c r="B1299" s="38" t="s">
        <v>91</v>
      </c>
      <c r="C1299" s="38"/>
      <c r="I1299" s="3"/>
      <c r="J1299" s="3"/>
      <c r="K1299" s="3"/>
      <c r="L1299" s="3"/>
      <c r="M1299" s="3"/>
      <c r="N1299" s="3"/>
      <c r="O1299" s="3"/>
      <c r="P1299" s="3"/>
      <c r="Q1299" s="3"/>
      <c r="R1299" s="3"/>
      <c r="S1299" s="3"/>
      <c r="AK1299" s="3"/>
    </row>
    <row r="1300" spans="1:37" x14ac:dyDescent="0.2">
      <c r="A1300" s="39">
        <v>574</v>
      </c>
      <c r="B1300" s="40" t="s">
        <v>738</v>
      </c>
      <c r="C1300" s="38"/>
      <c r="I1300" s="3"/>
      <c r="J1300" s="3"/>
      <c r="K1300" s="3"/>
      <c r="L1300" s="3"/>
      <c r="M1300" s="3"/>
      <c r="N1300" s="3"/>
      <c r="O1300" s="3"/>
      <c r="P1300" s="3"/>
      <c r="Q1300" s="3"/>
      <c r="R1300" s="3"/>
      <c r="S1300" s="3"/>
      <c r="AK1300" s="3"/>
    </row>
    <row r="1301" spans="1:37" x14ac:dyDescent="0.2">
      <c r="A1301" s="39">
        <v>575</v>
      </c>
      <c r="B1301" s="38" t="s">
        <v>514</v>
      </c>
      <c r="C1301" s="38"/>
      <c r="I1301" s="3"/>
      <c r="J1301" s="3"/>
      <c r="K1301" s="3"/>
      <c r="L1301" s="3"/>
      <c r="M1301" s="3"/>
      <c r="N1301" s="3"/>
      <c r="O1301" s="3"/>
      <c r="P1301" s="3"/>
      <c r="Q1301" s="3"/>
      <c r="R1301" s="3"/>
      <c r="S1301" s="3"/>
      <c r="AK1301" s="3"/>
    </row>
    <row r="1302" spans="1:37" x14ac:dyDescent="0.2">
      <c r="A1302" s="39">
        <v>576</v>
      </c>
      <c r="B1302" s="38" t="s">
        <v>515</v>
      </c>
      <c r="C1302" s="38"/>
      <c r="I1302" s="3"/>
      <c r="J1302" s="3"/>
      <c r="K1302" s="3"/>
      <c r="L1302" s="3"/>
      <c r="M1302" s="3"/>
      <c r="N1302" s="3"/>
      <c r="O1302" s="3"/>
      <c r="P1302" s="3"/>
      <c r="Q1302" s="3"/>
      <c r="R1302" s="3"/>
      <c r="S1302" s="3"/>
      <c r="AK1302" s="3"/>
    </row>
    <row r="1303" spans="1:37" x14ac:dyDescent="0.2">
      <c r="A1303" s="39">
        <v>577</v>
      </c>
      <c r="B1303" s="38" t="s">
        <v>516</v>
      </c>
      <c r="C1303" s="38"/>
      <c r="I1303" s="3"/>
      <c r="J1303" s="3"/>
      <c r="K1303" s="3"/>
      <c r="L1303" s="3"/>
      <c r="M1303" s="3"/>
      <c r="N1303" s="3"/>
      <c r="O1303" s="3"/>
      <c r="P1303" s="3"/>
      <c r="Q1303" s="3"/>
      <c r="R1303" s="3"/>
      <c r="S1303" s="3"/>
      <c r="AK1303" s="3"/>
    </row>
    <row r="1304" spans="1:37" x14ac:dyDescent="0.2">
      <c r="A1304" s="39">
        <v>578</v>
      </c>
      <c r="B1304" s="38" t="s">
        <v>517</v>
      </c>
      <c r="C1304" s="38"/>
      <c r="I1304" s="3"/>
      <c r="J1304" s="3"/>
      <c r="K1304" s="3"/>
      <c r="L1304" s="3"/>
      <c r="M1304" s="3"/>
      <c r="N1304" s="3"/>
      <c r="O1304" s="3"/>
      <c r="P1304" s="3"/>
      <c r="Q1304" s="3"/>
      <c r="R1304" s="3"/>
      <c r="S1304" s="3"/>
      <c r="AK1304" s="3"/>
    </row>
    <row r="1305" spans="1:37" x14ac:dyDescent="0.2">
      <c r="A1305" s="39">
        <v>579</v>
      </c>
      <c r="B1305" s="38" t="s">
        <v>518</v>
      </c>
      <c r="C1305" s="38"/>
      <c r="I1305" s="3"/>
      <c r="J1305" s="3"/>
      <c r="K1305" s="3"/>
      <c r="L1305" s="3"/>
      <c r="M1305" s="3"/>
      <c r="N1305" s="3"/>
      <c r="O1305" s="3"/>
      <c r="P1305" s="3"/>
      <c r="Q1305" s="3"/>
      <c r="R1305" s="3"/>
      <c r="S1305" s="3"/>
      <c r="AK1305" s="3"/>
    </row>
    <row r="1306" spans="1:37" x14ac:dyDescent="0.2">
      <c r="A1306" s="39">
        <v>580</v>
      </c>
      <c r="B1306" s="38" t="s">
        <v>595</v>
      </c>
      <c r="C1306" s="38"/>
      <c r="I1306" s="3"/>
      <c r="J1306" s="3"/>
      <c r="K1306" s="3"/>
      <c r="L1306" s="3"/>
      <c r="M1306" s="3"/>
      <c r="N1306" s="3"/>
      <c r="O1306" s="3"/>
      <c r="P1306" s="3"/>
      <c r="Q1306" s="3"/>
      <c r="R1306" s="3"/>
      <c r="S1306" s="3"/>
      <c r="AK1306" s="3"/>
    </row>
    <row r="1307" spans="1:37" x14ac:dyDescent="0.2">
      <c r="A1307" s="39">
        <v>581</v>
      </c>
      <c r="B1307" s="38" t="s">
        <v>596</v>
      </c>
      <c r="C1307" s="38"/>
      <c r="I1307" s="3"/>
      <c r="J1307" s="3"/>
      <c r="K1307" s="3"/>
      <c r="L1307" s="3"/>
      <c r="M1307" s="3"/>
      <c r="N1307" s="3"/>
      <c r="O1307" s="3"/>
      <c r="P1307" s="3"/>
      <c r="Q1307" s="3"/>
      <c r="R1307" s="3"/>
      <c r="S1307" s="3"/>
      <c r="AK1307" s="3"/>
    </row>
    <row r="1308" spans="1:37" x14ac:dyDescent="0.2">
      <c r="A1308" s="39">
        <v>582</v>
      </c>
      <c r="B1308" s="38" t="s">
        <v>519</v>
      </c>
      <c r="C1308" s="38"/>
      <c r="I1308" s="3"/>
      <c r="J1308" s="3"/>
      <c r="K1308" s="3"/>
      <c r="L1308" s="3"/>
      <c r="M1308" s="3"/>
      <c r="N1308" s="3"/>
      <c r="O1308" s="3"/>
      <c r="P1308" s="3"/>
      <c r="Q1308" s="3"/>
      <c r="R1308" s="3"/>
      <c r="S1308" s="3"/>
      <c r="AK1308" s="3"/>
    </row>
    <row r="1309" spans="1:37" x14ac:dyDescent="0.2">
      <c r="A1309" s="39">
        <v>583</v>
      </c>
      <c r="B1309" s="38" t="s">
        <v>520</v>
      </c>
      <c r="C1309" s="38"/>
      <c r="I1309" s="3"/>
      <c r="J1309" s="3"/>
      <c r="K1309" s="3"/>
      <c r="L1309" s="3"/>
      <c r="M1309" s="3"/>
      <c r="N1309" s="3"/>
      <c r="O1309" s="3"/>
      <c r="P1309" s="3"/>
      <c r="Q1309" s="3"/>
      <c r="R1309" s="3"/>
      <c r="S1309" s="3"/>
      <c r="AK1309" s="3"/>
    </row>
    <row r="1310" spans="1:37" x14ac:dyDescent="0.2">
      <c r="A1310" s="39">
        <v>584</v>
      </c>
      <c r="B1310" s="38" t="s">
        <v>22</v>
      </c>
      <c r="C1310" s="38"/>
      <c r="I1310" s="3"/>
      <c r="J1310" s="3"/>
      <c r="K1310" s="3"/>
      <c r="L1310" s="3"/>
      <c r="M1310" s="3"/>
      <c r="N1310" s="3"/>
      <c r="O1310" s="3"/>
      <c r="P1310" s="3"/>
      <c r="Q1310" s="3"/>
      <c r="R1310" s="3"/>
      <c r="S1310" s="3"/>
      <c r="AK1310" s="3"/>
    </row>
    <row r="1311" spans="1:37" x14ac:dyDescent="0.2">
      <c r="A1311" s="39">
        <v>585</v>
      </c>
      <c r="B1311" s="38" t="s">
        <v>521</v>
      </c>
      <c r="C1311" s="38"/>
      <c r="I1311" s="3"/>
      <c r="J1311" s="3"/>
      <c r="K1311" s="3"/>
      <c r="L1311" s="3"/>
      <c r="M1311" s="3"/>
      <c r="N1311" s="3"/>
      <c r="O1311" s="3"/>
      <c r="P1311" s="3"/>
      <c r="Q1311" s="3"/>
      <c r="R1311" s="3"/>
      <c r="S1311" s="3"/>
      <c r="AK1311" s="3"/>
    </row>
    <row r="1312" spans="1:37" x14ac:dyDescent="0.2">
      <c r="A1312" s="39">
        <v>586</v>
      </c>
      <c r="B1312" s="38" t="s">
        <v>522</v>
      </c>
      <c r="C1312" s="38"/>
      <c r="I1312" s="3"/>
      <c r="J1312" s="3"/>
      <c r="K1312" s="3"/>
      <c r="L1312" s="3"/>
      <c r="M1312" s="3"/>
      <c r="N1312" s="3"/>
      <c r="O1312" s="3"/>
      <c r="P1312" s="3"/>
      <c r="Q1312" s="3"/>
      <c r="R1312" s="3"/>
      <c r="S1312" s="3"/>
      <c r="AK1312" s="3"/>
    </row>
    <row r="1313" spans="1:37" x14ac:dyDescent="0.2">
      <c r="A1313" s="39">
        <v>587</v>
      </c>
      <c r="B1313" s="38" t="s">
        <v>523</v>
      </c>
      <c r="C1313" s="38"/>
      <c r="I1313" s="3"/>
      <c r="J1313" s="3"/>
      <c r="K1313" s="3"/>
      <c r="L1313" s="3"/>
      <c r="M1313" s="3"/>
      <c r="N1313" s="3"/>
      <c r="O1313" s="3"/>
      <c r="P1313" s="3"/>
      <c r="Q1313" s="3"/>
      <c r="R1313" s="3"/>
      <c r="S1313" s="3"/>
      <c r="AK1313" s="3"/>
    </row>
    <row r="1314" spans="1:37" x14ac:dyDescent="0.2">
      <c r="A1314" s="39">
        <v>588</v>
      </c>
      <c r="B1314" s="38" t="s">
        <v>524</v>
      </c>
      <c r="C1314" s="38"/>
      <c r="I1314" s="3"/>
      <c r="J1314" s="3"/>
      <c r="K1314" s="3"/>
      <c r="L1314" s="3"/>
      <c r="M1314" s="3"/>
      <c r="N1314" s="3"/>
      <c r="O1314" s="3"/>
      <c r="P1314" s="3"/>
      <c r="Q1314" s="3"/>
      <c r="R1314" s="3"/>
      <c r="S1314" s="3"/>
      <c r="AK1314" s="3"/>
    </row>
    <row r="1315" spans="1:37" x14ac:dyDescent="0.2">
      <c r="A1315" s="39">
        <v>589</v>
      </c>
      <c r="B1315" s="38" t="s">
        <v>3</v>
      </c>
      <c r="C1315" s="38"/>
      <c r="I1315" s="3"/>
      <c r="J1315" s="3"/>
      <c r="K1315" s="3"/>
      <c r="L1315" s="3"/>
      <c r="M1315" s="3"/>
      <c r="N1315" s="3"/>
      <c r="O1315" s="3"/>
      <c r="P1315" s="3"/>
      <c r="Q1315" s="3"/>
      <c r="R1315" s="3"/>
      <c r="S1315" s="3"/>
      <c r="AK1315" s="3"/>
    </row>
    <row r="1316" spans="1:37" x14ac:dyDescent="0.2">
      <c r="A1316" s="39">
        <v>590</v>
      </c>
      <c r="B1316" s="38" t="s">
        <v>525</v>
      </c>
      <c r="C1316" s="38"/>
      <c r="I1316" s="3"/>
      <c r="J1316" s="3"/>
      <c r="K1316" s="3"/>
      <c r="L1316" s="3"/>
      <c r="M1316" s="3"/>
      <c r="N1316" s="3"/>
      <c r="O1316" s="3"/>
      <c r="P1316" s="3"/>
      <c r="Q1316" s="3"/>
      <c r="R1316" s="3"/>
      <c r="S1316" s="3"/>
      <c r="AK1316" s="3"/>
    </row>
    <row r="1317" spans="1:37" x14ac:dyDescent="0.2">
      <c r="A1317" s="39">
        <v>591</v>
      </c>
      <c r="B1317" s="38" t="s">
        <v>526</v>
      </c>
      <c r="C1317" s="38"/>
      <c r="I1317" s="3"/>
      <c r="J1317" s="3"/>
      <c r="K1317" s="3"/>
      <c r="L1317" s="3"/>
      <c r="M1317" s="3"/>
      <c r="N1317" s="3"/>
      <c r="O1317" s="3"/>
      <c r="P1317" s="3"/>
      <c r="Q1317" s="3"/>
      <c r="R1317" s="3"/>
      <c r="S1317" s="3"/>
      <c r="AK1317" s="3"/>
    </row>
    <row r="1318" spans="1:37" x14ac:dyDescent="0.2">
      <c r="A1318" s="39">
        <v>592</v>
      </c>
      <c r="B1318" s="38" t="s">
        <v>527</v>
      </c>
      <c r="C1318" s="38"/>
      <c r="I1318" s="3"/>
      <c r="J1318" s="3"/>
      <c r="K1318" s="3"/>
      <c r="L1318" s="3"/>
      <c r="M1318" s="3"/>
      <c r="N1318" s="3"/>
      <c r="O1318" s="3"/>
      <c r="P1318" s="3"/>
      <c r="Q1318" s="3"/>
      <c r="R1318" s="3"/>
      <c r="S1318" s="3"/>
      <c r="AK1318" s="3"/>
    </row>
    <row r="1319" spans="1:37" x14ac:dyDescent="0.2">
      <c r="A1319" s="39">
        <v>593</v>
      </c>
      <c r="B1319" s="38" t="s">
        <v>528</v>
      </c>
      <c r="C1319" s="38"/>
      <c r="I1319" s="3"/>
      <c r="J1319" s="3"/>
      <c r="K1319" s="3"/>
      <c r="L1319" s="3"/>
      <c r="M1319" s="3"/>
      <c r="N1319" s="3"/>
      <c r="O1319" s="3"/>
      <c r="P1319" s="3"/>
      <c r="Q1319" s="3"/>
      <c r="R1319" s="3"/>
      <c r="S1319" s="3"/>
      <c r="AK1319" s="3"/>
    </row>
    <row r="1320" spans="1:37" x14ac:dyDescent="0.2">
      <c r="A1320" s="39">
        <v>594</v>
      </c>
      <c r="B1320" s="38" t="s">
        <v>529</v>
      </c>
      <c r="C1320" s="38"/>
      <c r="I1320" s="3"/>
      <c r="J1320" s="3"/>
      <c r="K1320" s="3"/>
      <c r="L1320" s="3"/>
      <c r="M1320" s="3"/>
      <c r="N1320" s="3"/>
      <c r="O1320" s="3"/>
      <c r="P1320" s="3"/>
      <c r="Q1320" s="3"/>
      <c r="R1320" s="3"/>
      <c r="S1320" s="3"/>
      <c r="AK1320" s="3"/>
    </row>
    <row r="1321" spans="1:37" x14ac:dyDescent="0.2">
      <c r="A1321" s="39">
        <v>595</v>
      </c>
      <c r="B1321" s="38" t="s">
        <v>530</v>
      </c>
      <c r="C1321" s="38"/>
      <c r="I1321" s="3"/>
      <c r="J1321" s="3"/>
      <c r="K1321" s="3"/>
      <c r="L1321" s="3"/>
      <c r="M1321" s="3"/>
      <c r="N1321" s="3"/>
      <c r="O1321" s="3"/>
      <c r="P1321" s="3"/>
      <c r="Q1321" s="3"/>
      <c r="R1321" s="3"/>
      <c r="S1321" s="3"/>
      <c r="AK1321" s="3"/>
    </row>
    <row r="1322" spans="1:37" x14ac:dyDescent="0.2">
      <c r="A1322" s="39">
        <v>596</v>
      </c>
      <c r="B1322" s="38" t="s">
        <v>67</v>
      </c>
      <c r="C1322" s="38"/>
      <c r="I1322" s="3"/>
      <c r="J1322" s="3"/>
      <c r="K1322" s="3"/>
      <c r="L1322" s="3"/>
      <c r="M1322" s="3"/>
      <c r="N1322" s="3"/>
      <c r="O1322" s="3"/>
      <c r="P1322" s="3"/>
      <c r="Q1322" s="3"/>
      <c r="R1322" s="3"/>
      <c r="S1322" s="3"/>
      <c r="AK1322" s="3"/>
    </row>
    <row r="1323" spans="1:37" x14ac:dyDescent="0.2">
      <c r="A1323" s="39">
        <v>597</v>
      </c>
      <c r="B1323" s="38" t="s">
        <v>74</v>
      </c>
      <c r="C1323" s="38"/>
      <c r="I1323" s="3"/>
      <c r="J1323" s="3"/>
      <c r="K1323" s="3"/>
      <c r="L1323" s="3"/>
      <c r="M1323" s="3"/>
      <c r="N1323" s="3"/>
      <c r="O1323" s="3"/>
      <c r="P1323" s="3"/>
      <c r="Q1323" s="3"/>
      <c r="R1323" s="3"/>
      <c r="S1323" s="3"/>
      <c r="AK1323" s="3"/>
    </row>
    <row r="1324" spans="1:37" x14ac:dyDescent="0.2">
      <c r="A1324" s="39">
        <v>598</v>
      </c>
      <c r="B1324" s="38" t="s">
        <v>78</v>
      </c>
      <c r="C1324" s="38"/>
      <c r="I1324" s="3"/>
      <c r="J1324" s="3"/>
      <c r="K1324" s="3"/>
      <c r="L1324" s="3"/>
      <c r="M1324" s="3"/>
      <c r="N1324" s="3"/>
      <c r="O1324" s="3"/>
      <c r="P1324" s="3"/>
      <c r="Q1324" s="3"/>
      <c r="R1324" s="3"/>
      <c r="S1324" s="3"/>
      <c r="AK1324" s="3"/>
    </row>
    <row r="1325" spans="1:37" x14ac:dyDescent="0.2">
      <c r="A1325" s="39">
        <v>599</v>
      </c>
      <c r="B1325" s="38" t="s">
        <v>531</v>
      </c>
      <c r="C1325" s="38"/>
      <c r="I1325" s="3"/>
      <c r="J1325" s="3"/>
      <c r="K1325" s="3"/>
      <c r="L1325" s="3"/>
      <c r="M1325" s="3"/>
      <c r="N1325" s="3"/>
      <c r="O1325" s="3"/>
      <c r="P1325" s="3"/>
      <c r="Q1325" s="3"/>
      <c r="R1325" s="3"/>
      <c r="S1325" s="3"/>
      <c r="AK1325" s="3"/>
    </row>
    <row r="1326" spans="1:37" x14ac:dyDescent="0.2">
      <c r="A1326" s="39">
        <v>600</v>
      </c>
      <c r="B1326" s="38" t="s">
        <v>38</v>
      </c>
      <c r="C1326" s="38"/>
      <c r="I1326" s="3"/>
      <c r="J1326" s="3"/>
      <c r="K1326" s="3"/>
      <c r="L1326" s="3"/>
      <c r="M1326" s="3"/>
      <c r="N1326" s="3"/>
      <c r="O1326" s="3"/>
      <c r="P1326" s="3"/>
      <c r="Q1326" s="3"/>
      <c r="R1326" s="3"/>
      <c r="S1326" s="3"/>
      <c r="AK1326" s="3"/>
    </row>
    <row r="1327" spans="1:37" x14ac:dyDescent="0.2">
      <c r="A1327" s="39">
        <v>601</v>
      </c>
      <c r="B1327" s="38" t="s">
        <v>532</v>
      </c>
      <c r="C1327" s="38"/>
      <c r="I1327" s="3"/>
      <c r="J1327" s="3"/>
      <c r="K1327" s="3"/>
      <c r="L1327" s="3"/>
      <c r="M1327" s="3"/>
      <c r="N1327" s="3"/>
      <c r="O1327" s="3"/>
      <c r="P1327" s="3"/>
      <c r="Q1327" s="3"/>
      <c r="R1327" s="3"/>
      <c r="S1327" s="3"/>
      <c r="AK1327" s="3"/>
    </row>
    <row r="1328" spans="1:37" x14ac:dyDescent="0.2">
      <c r="A1328" s="39">
        <v>602</v>
      </c>
      <c r="B1328" s="38" t="s">
        <v>68</v>
      </c>
      <c r="C1328" s="38"/>
      <c r="I1328" s="3"/>
      <c r="J1328" s="3"/>
      <c r="K1328" s="3"/>
      <c r="L1328" s="3"/>
      <c r="M1328" s="3"/>
      <c r="N1328" s="3"/>
      <c r="O1328" s="3"/>
      <c r="P1328" s="3"/>
      <c r="Q1328" s="3"/>
      <c r="R1328" s="3"/>
      <c r="S1328" s="3"/>
      <c r="AK1328" s="3"/>
    </row>
    <row r="1329" spans="1:37" x14ac:dyDescent="0.2">
      <c r="A1329" s="39">
        <v>603</v>
      </c>
      <c r="B1329" s="38" t="s">
        <v>533</v>
      </c>
      <c r="C1329" s="38"/>
      <c r="I1329" s="3"/>
      <c r="J1329" s="3"/>
      <c r="K1329" s="3"/>
      <c r="L1329" s="3"/>
      <c r="M1329" s="3"/>
      <c r="N1329" s="3"/>
      <c r="O1329" s="3"/>
      <c r="P1329" s="3"/>
      <c r="Q1329" s="3"/>
      <c r="R1329" s="3"/>
      <c r="S1329" s="3"/>
      <c r="AK1329" s="3"/>
    </row>
    <row r="1330" spans="1:37" x14ac:dyDescent="0.2">
      <c r="A1330" s="39">
        <v>604</v>
      </c>
      <c r="B1330" s="40" t="s">
        <v>739</v>
      </c>
      <c r="C1330" s="38"/>
      <c r="I1330" s="3"/>
      <c r="J1330" s="3"/>
      <c r="K1330" s="3"/>
      <c r="L1330" s="3"/>
      <c r="M1330" s="3"/>
      <c r="N1330" s="3"/>
      <c r="O1330" s="3"/>
      <c r="P1330" s="3"/>
      <c r="Q1330" s="3"/>
      <c r="R1330" s="3"/>
      <c r="S1330" s="3"/>
      <c r="AK1330" s="3"/>
    </row>
    <row r="1331" spans="1:37" x14ac:dyDescent="0.2">
      <c r="A1331" s="39">
        <v>605</v>
      </c>
      <c r="B1331" s="38" t="s">
        <v>534</v>
      </c>
      <c r="C1331" s="38"/>
      <c r="I1331" s="3"/>
      <c r="J1331" s="3"/>
      <c r="K1331" s="3"/>
      <c r="L1331" s="3"/>
      <c r="M1331" s="3"/>
      <c r="N1331" s="3"/>
      <c r="O1331" s="3"/>
      <c r="P1331" s="3"/>
      <c r="Q1331" s="3"/>
      <c r="R1331" s="3"/>
      <c r="S1331" s="3"/>
      <c r="AK1331" s="3"/>
    </row>
    <row r="1332" spans="1:37" x14ac:dyDescent="0.2">
      <c r="A1332" s="39">
        <v>606</v>
      </c>
      <c r="B1332" s="38" t="s">
        <v>535</v>
      </c>
      <c r="C1332" s="38"/>
      <c r="I1332" s="3"/>
      <c r="J1332" s="3"/>
      <c r="K1332" s="3"/>
      <c r="L1332" s="3"/>
      <c r="M1332" s="3"/>
      <c r="N1332" s="3"/>
      <c r="O1332" s="3"/>
      <c r="P1332" s="3"/>
      <c r="Q1332" s="3"/>
      <c r="R1332" s="3"/>
      <c r="S1332" s="3"/>
      <c r="AK1332" s="3"/>
    </row>
    <row r="1333" spans="1:37" x14ac:dyDescent="0.2">
      <c r="A1333" s="39">
        <v>607</v>
      </c>
      <c r="B1333" s="38" t="s">
        <v>536</v>
      </c>
      <c r="C1333" s="38"/>
      <c r="I1333" s="3"/>
      <c r="J1333" s="3"/>
      <c r="K1333" s="3"/>
      <c r="L1333" s="3"/>
      <c r="M1333" s="3"/>
      <c r="N1333" s="3"/>
      <c r="O1333" s="3"/>
      <c r="P1333" s="3"/>
      <c r="Q1333" s="3"/>
      <c r="R1333" s="3"/>
      <c r="S1333" s="3"/>
      <c r="AK1333" s="3"/>
    </row>
    <row r="1334" spans="1:37" x14ac:dyDescent="0.2">
      <c r="A1334" s="39">
        <v>608</v>
      </c>
      <c r="B1334" s="38" t="s">
        <v>537</v>
      </c>
      <c r="C1334" s="38"/>
      <c r="I1334" s="3"/>
      <c r="J1334" s="3"/>
      <c r="K1334" s="3"/>
      <c r="L1334" s="3"/>
      <c r="M1334" s="3"/>
      <c r="N1334" s="3"/>
      <c r="O1334" s="3"/>
      <c r="P1334" s="3"/>
      <c r="Q1334" s="3"/>
      <c r="R1334" s="3"/>
      <c r="S1334" s="3"/>
      <c r="AK1334" s="3"/>
    </row>
    <row r="1335" spans="1:37" x14ac:dyDescent="0.2">
      <c r="A1335" s="39">
        <v>609</v>
      </c>
      <c r="B1335" s="38" t="s">
        <v>107</v>
      </c>
      <c r="C1335" s="38"/>
      <c r="I1335" s="3"/>
      <c r="J1335" s="3"/>
      <c r="K1335" s="3"/>
      <c r="L1335" s="3"/>
      <c r="M1335" s="3"/>
      <c r="N1335" s="3"/>
      <c r="O1335" s="3"/>
      <c r="P1335" s="3"/>
      <c r="Q1335" s="3"/>
      <c r="R1335" s="3"/>
      <c r="S1335" s="3"/>
      <c r="AK1335" s="3"/>
    </row>
    <row r="1336" spans="1:37" x14ac:dyDescent="0.2">
      <c r="A1336" s="39">
        <v>610</v>
      </c>
      <c r="B1336" s="38" t="s">
        <v>538</v>
      </c>
      <c r="C1336" s="38"/>
      <c r="I1336" s="3"/>
      <c r="J1336" s="3"/>
      <c r="K1336" s="3"/>
      <c r="L1336" s="3"/>
      <c r="M1336" s="3"/>
      <c r="N1336" s="3"/>
      <c r="O1336" s="3"/>
      <c r="P1336" s="3"/>
      <c r="Q1336" s="3"/>
      <c r="R1336" s="3"/>
      <c r="S1336" s="3"/>
      <c r="AK1336" s="3"/>
    </row>
    <row r="1337" spans="1:37" x14ac:dyDescent="0.2">
      <c r="A1337" s="39">
        <v>611</v>
      </c>
      <c r="B1337" s="38" t="s">
        <v>19</v>
      </c>
      <c r="C1337" s="38"/>
      <c r="I1337" s="3"/>
      <c r="J1337" s="3"/>
      <c r="K1337" s="3"/>
      <c r="L1337" s="3"/>
      <c r="M1337" s="3"/>
      <c r="N1337" s="3"/>
      <c r="O1337" s="3"/>
      <c r="P1337" s="3"/>
      <c r="Q1337" s="3"/>
      <c r="R1337" s="3"/>
      <c r="S1337" s="3"/>
      <c r="AK1337" s="3"/>
    </row>
    <row r="1338" spans="1:37" x14ac:dyDescent="0.2">
      <c r="A1338" s="39">
        <v>612</v>
      </c>
      <c r="B1338" s="40" t="s">
        <v>740</v>
      </c>
      <c r="C1338" s="38"/>
      <c r="I1338" s="3"/>
      <c r="J1338" s="3"/>
      <c r="K1338" s="3"/>
      <c r="L1338" s="3"/>
      <c r="M1338" s="3"/>
      <c r="N1338" s="3"/>
      <c r="O1338" s="3"/>
      <c r="P1338" s="3"/>
      <c r="Q1338" s="3"/>
      <c r="R1338" s="3"/>
      <c r="S1338" s="3"/>
      <c r="AK1338" s="3"/>
    </row>
    <row r="1339" spans="1:37" x14ac:dyDescent="0.2">
      <c r="A1339" s="39">
        <v>613</v>
      </c>
      <c r="B1339" s="38" t="s">
        <v>539</v>
      </c>
      <c r="C1339" s="38"/>
      <c r="I1339" s="3"/>
      <c r="J1339" s="3"/>
      <c r="K1339" s="3"/>
      <c r="L1339" s="3"/>
      <c r="M1339" s="3"/>
      <c r="N1339" s="3"/>
      <c r="O1339" s="3"/>
      <c r="P1339" s="3"/>
      <c r="Q1339" s="3"/>
      <c r="R1339" s="3"/>
      <c r="S1339" s="3"/>
    </row>
    <row r="1340" spans="1:37" x14ac:dyDescent="0.2">
      <c r="A1340" s="39">
        <v>614</v>
      </c>
      <c r="B1340" s="38" t="s">
        <v>540</v>
      </c>
      <c r="C1340" s="38"/>
      <c r="I1340" s="3"/>
      <c r="J1340" s="3"/>
      <c r="K1340" s="3"/>
      <c r="L1340" s="3"/>
      <c r="M1340" s="3"/>
      <c r="N1340" s="3"/>
      <c r="O1340" s="3"/>
      <c r="P1340" s="3"/>
      <c r="Q1340" s="3"/>
      <c r="R1340" s="3"/>
      <c r="S1340" s="3"/>
    </row>
    <row r="1341" spans="1:37" x14ac:dyDescent="0.2">
      <c r="A1341" s="39">
        <v>615</v>
      </c>
      <c r="B1341" s="38" t="s">
        <v>541</v>
      </c>
      <c r="C1341" s="38"/>
      <c r="I1341" s="3"/>
      <c r="J1341" s="3"/>
      <c r="K1341" s="3"/>
      <c r="L1341" s="3"/>
      <c r="M1341" s="3"/>
      <c r="N1341" s="3"/>
      <c r="O1341" s="3"/>
      <c r="P1341" s="3"/>
      <c r="Q1341" s="3"/>
      <c r="R1341" s="3"/>
      <c r="S1341" s="3"/>
    </row>
    <row r="1342" spans="1:37" x14ac:dyDescent="0.2">
      <c r="A1342" s="39">
        <v>616</v>
      </c>
      <c r="B1342" s="40" t="s">
        <v>741</v>
      </c>
      <c r="C1342" s="38"/>
      <c r="I1342" s="3"/>
      <c r="J1342" s="3"/>
      <c r="K1342" s="3"/>
      <c r="L1342" s="3"/>
      <c r="M1342" s="3"/>
      <c r="N1342" s="3"/>
      <c r="O1342" s="3"/>
      <c r="P1342" s="3"/>
      <c r="Q1342" s="3"/>
      <c r="R1342" s="3"/>
      <c r="S1342" s="3"/>
    </row>
    <row r="1343" spans="1:37" x14ac:dyDescent="0.2">
      <c r="A1343" s="39">
        <v>617</v>
      </c>
      <c r="B1343" s="38" t="s">
        <v>542</v>
      </c>
      <c r="C1343" s="38"/>
      <c r="I1343" s="3"/>
      <c r="J1343" s="3"/>
      <c r="K1343" s="3"/>
      <c r="L1343" s="3"/>
      <c r="M1343" s="3"/>
      <c r="N1343" s="3"/>
      <c r="O1343" s="3"/>
      <c r="P1343" s="3"/>
      <c r="Q1343" s="3"/>
      <c r="R1343" s="3"/>
      <c r="S1343" s="3"/>
    </row>
    <row r="1344" spans="1:37" x14ac:dyDescent="0.2">
      <c r="A1344" s="39">
        <v>618</v>
      </c>
      <c r="B1344" s="38" t="s">
        <v>543</v>
      </c>
      <c r="C1344" s="38"/>
      <c r="I1344" s="3"/>
      <c r="J1344" s="3"/>
      <c r="K1344" s="3"/>
      <c r="L1344" s="3"/>
      <c r="M1344" s="3"/>
      <c r="N1344" s="3"/>
      <c r="O1344" s="3"/>
      <c r="P1344" s="3"/>
      <c r="Q1344" s="3"/>
      <c r="R1344" s="3"/>
      <c r="S1344" s="3"/>
    </row>
    <row r="1345" spans="1:19" x14ac:dyDescent="0.2">
      <c r="A1345" s="39">
        <v>619</v>
      </c>
      <c r="B1345" s="38" t="s">
        <v>10</v>
      </c>
      <c r="C1345" s="38"/>
      <c r="I1345" s="3"/>
      <c r="J1345" s="3"/>
      <c r="K1345" s="3"/>
      <c r="L1345" s="3"/>
      <c r="M1345" s="3"/>
      <c r="N1345" s="3"/>
      <c r="O1345" s="3"/>
      <c r="P1345" s="3"/>
      <c r="Q1345" s="3"/>
      <c r="R1345" s="3"/>
      <c r="S1345" s="3"/>
    </row>
    <row r="1346" spans="1:19" x14ac:dyDescent="0.2">
      <c r="A1346" s="39">
        <v>620</v>
      </c>
      <c r="B1346" s="38" t="s">
        <v>544</v>
      </c>
      <c r="C1346" s="38"/>
      <c r="I1346" s="3"/>
      <c r="J1346" s="3"/>
      <c r="K1346" s="3"/>
      <c r="L1346" s="3"/>
      <c r="M1346" s="3"/>
      <c r="N1346" s="3"/>
      <c r="O1346" s="3"/>
      <c r="P1346" s="3"/>
      <c r="Q1346" s="3"/>
      <c r="R1346" s="3"/>
      <c r="S1346" s="3"/>
    </row>
    <row r="1347" spans="1:19" x14ac:dyDescent="0.2">
      <c r="A1347" s="39">
        <v>621</v>
      </c>
      <c r="B1347" s="38" t="s">
        <v>84</v>
      </c>
      <c r="C1347" s="38"/>
      <c r="I1347" s="3"/>
      <c r="J1347" s="3"/>
      <c r="K1347" s="3"/>
      <c r="L1347" s="3"/>
      <c r="M1347" s="3"/>
      <c r="N1347" s="3"/>
      <c r="O1347" s="3"/>
      <c r="P1347" s="3"/>
      <c r="Q1347" s="3"/>
      <c r="R1347" s="3"/>
      <c r="S1347" s="3"/>
    </row>
    <row r="1348" spans="1:19" x14ac:dyDescent="0.2">
      <c r="A1348" s="39">
        <v>622</v>
      </c>
      <c r="B1348" s="38" t="s">
        <v>545</v>
      </c>
      <c r="C1348" s="38"/>
      <c r="I1348" s="3"/>
      <c r="J1348" s="3"/>
      <c r="K1348" s="3"/>
      <c r="L1348" s="3"/>
      <c r="M1348" s="3"/>
      <c r="N1348" s="3"/>
      <c r="O1348" s="3"/>
      <c r="P1348" s="3"/>
      <c r="Q1348" s="3"/>
      <c r="R1348" s="3"/>
      <c r="S1348" s="3"/>
    </row>
    <row r="1349" spans="1:19" x14ac:dyDescent="0.2">
      <c r="A1349" s="39">
        <v>623</v>
      </c>
      <c r="B1349" s="38" t="s">
        <v>546</v>
      </c>
      <c r="C1349" s="38"/>
      <c r="I1349" s="3"/>
      <c r="J1349" s="3"/>
      <c r="K1349" s="3"/>
      <c r="L1349" s="3"/>
      <c r="M1349" s="3"/>
      <c r="N1349" s="3"/>
      <c r="O1349" s="3"/>
      <c r="P1349" s="3"/>
      <c r="Q1349" s="3"/>
      <c r="R1349" s="3"/>
      <c r="S1349" s="3"/>
    </row>
    <row r="1350" spans="1:19" x14ac:dyDescent="0.2">
      <c r="A1350" s="39">
        <v>624</v>
      </c>
      <c r="B1350" s="38" t="s">
        <v>547</v>
      </c>
      <c r="C1350" s="38"/>
      <c r="I1350" s="3"/>
      <c r="J1350" s="3"/>
      <c r="K1350" s="3"/>
      <c r="L1350" s="3"/>
      <c r="M1350" s="3"/>
      <c r="N1350" s="3"/>
      <c r="O1350" s="3"/>
      <c r="P1350" s="3"/>
      <c r="Q1350" s="3"/>
      <c r="R1350" s="3"/>
      <c r="S1350" s="3"/>
    </row>
    <row r="1351" spans="1:19" x14ac:dyDescent="0.2">
      <c r="A1351" s="39">
        <v>625</v>
      </c>
      <c r="B1351" s="38" t="s">
        <v>548</v>
      </c>
      <c r="C1351" s="38"/>
      <c r="I1351" s="3"/>
      <c r="J1351" s="3"/>
      <c r="K1351" s="3"/>
      <c r="L1351" s="3"/>
      <c r="M1351" s="3"/>
      <c r="N1351" s="3"/>
      <c r="O1351" s="3"/>
      <c r="P1351" s="3"/>
      <c r="Q1351" s="3"/>
      <c r="R1351" s="3"/>
      <c r="S1351" s="3"/>
    </row>
    <row r="1352" spans="1:19" x14ac:dyDescent="0.2">
      <c r="A1352" s="39">
        <v>626</v>
      </c>
      <c r="B1352" s="38" t="s">
        <v>96</v>
      </c>
      <c r="C1352" s="38"/>
      <c r="I1352" s="3"/>
      <c r="J1352" s="3"/>
      <c r="K1352" s="3"/>
      <c r="L1352" s="3"/>
      <c r="M1352" s="3"/>
      <c r="N1352" s="3"/>
      <c r="O1352" s="3"/>
      <c r="P1352" s="3"/>
      <c r="Q1352" s="3"/>
      <c r="R1352" s="3"/>
      <c r="S1352" s="3"/>
    </row>
    <row r="1353" spans="1:19" x14ac:dyDescent="0.2">
      <c r="A1353" s="39">
        <v>627</v>
      </c>
      <c r="B1353" s="38" t="s">
        <v>549</v>
      </c>
      <c r="C1353" s="38"/>
      <c r="I1353" s="3"/>
      <c r="J1353" s="3"/>
      <c r="K1353" s="3"/>
      <c r="L1353" s="3"/>
      <c r="M1353" s="3"/>
      <c r="N1353" s="3"/>
      <c r="O1353" s="3"/>
      <c r="P1353" s="3"/>
      <c r="Q1353" s="3"/>
      <c r="R1353" s="3"/>
      <c r="S1353" s="3"/>
    </row>
    <row r="1354" spans="1:19" x14ac:dyDescent="0.2">
      <c r="A1354" s="39">
        <v>628</v>
      </c>
      <c r="B1354" s="38" t="s">
        <v>550</v>
      </c>
      <c r="C1354" s="38"/>
      <c r="I1354" s="3"/>
      <c r="J1354" s="3"/>
      <c r="K1354" s="3"/>
      <c r="L1354" s="3"/>
      <c r="M1354" s="3"/>
      <c r="N1354" s="3"/>
      <c r="O1354" s="3"/>
      <c r="P1354" s="3"/>
      <c r="Q1354" s="3"/>
      <c r="R1354" s="3"/>
      <c r="S1354" s="3"/>
    </row>
    <row r="1355" spans="1:19" x14ac:dyDescent="0.2">
      <c r="A1355" s="39">
        <v>629</v>
      </c>
      <c r="B1355" s="38" t="s">
        <v>551</v>
      </c>
    </row>
    <row r="1356" spans="1:19" x14ac:dyDescent="0.2">
      <c r="A1356" s="39">
        <v>630</v>
      </c>
      <c r="B1356" s="38" t="s">
        <v>552</v>
      </c>
    </row>
    <row r="1357" spans="1:19" x14ac:dyDescent="0.2">
      <c r="A1357" s="39">
        <v>631</v>
      </c>
      <c r="B1357" s="38" t="s">
        <v>553</v>
      </c>
    </row>
    <row r="1358" spans="1:19" x14ac:dyDescent="0.2">
      <c r="A1358" s="39">
        <v>632</v>
      </c>
      <c r="B1358" s="38" t="s">
        <v>54</v>
      </c>
    </row>
    <row r="1359" spans="1:19" x14ac:dyDescent="0.2">
      <c r="A1359" s="39">
        <v>633</v>
      </c>
      <c r="B1359" s="38" t="s">
        <v>554</v>
      </c>
    </row>
    <row r="1360" spans="1:19" x14ac:dyDescent="0.2">
      <c r="A1360" s="39">
        <v>634</v>
      </c>
      <c r="B1360" s="38" t="s">
        <v>555</v>
      </c>
    </row>
    <row r="1361" spans="1:2" x14ac:dyDescent="0.2">
      <c r="A1361" s="39">
        <v>635</v>
      </c>
      <c r="B1361" s="38" t="s">
        <v>556</v>
      </c>
    </row>
    <row r="1362" spans="1:2" x14ac:dyDescent="0.2">
      <c r="A1362" s="39">
        <v>636</v>
      </c>
      <c r="B1362" s="38" t="s">
        <v>597</v>
      </c>
    </row>
    <row r="1363" spans="1:2" x14ac:dyDescent="0.2">
      <c r="A1363" s="39">
        <v>637</v>
      </c>
      <c r="B1363" s="38" t="s">
        <v>75</v>
      </c>
    </row>
    <row r="1364" spans="1:2" x14ac:dyDescent="0.2">
      <c r="A1364" s="39">
        <v>638</v>
      </c>
      <c r="B1364" s="38" t="s">
        <v>55</v>
      </c>
    </row>
    <row r="1365" spans="1:2" x14ac:dyDescent="0.2">
      <c r="A1365" s="39">
        <v>639</v>
      </c>
      <c r="B1365" s="38" t="s">
        <v>557</v>
      </c>
    </row>
    <row r="1366" spans="1:2" x14ac:dyDescent="0.2">
      <c r="A1366" s="39">
        <v>640</v>
      </c>
      <c r="B1366" s="38" t="s">
        <v>558</v>
      </c>
    </row>
    <row r="1367" spans="1:2" x14ac:dyDescent="0.2">
      <c r="A1367" s="39">
        <v>641</v>
      </c>
      <c r="B1367" s="38" t="s">
        <v>598</v>
      </c>
    </row>
    <row r="1368" spans="1:2" x14ac:dyDescent="0.2">
      <c r="A1368" s="3"/>
    </row>
    <row r="1369" spans="1:2" x14ac:dyDescent="0.2">
      <c r="A1369" s="3"/>
    </row>
    <row r="1370" spans="1:2" x14ac:dyDescent="0.2">
      <c r="A1370" s="3"/>
    </row>
    <row r="1371" spans="1:2" x14ac:dyDescent="0.2">
      <c r="A1371" s="3"/>
    </row>
    <row r="1372" spans="1:2" x14ac:dyDescent="0.2">
      <c r="A1372" s="3"/>
    </row>
    <row r="1373" spans="1:2" x14ac:dyDescent="0.2">
      <c r="A1373" s="3"/>
    </row>
    <row r="1374" spans="1:2" x14ac:dyDescent="0.2">
      <c r="A1374" s="3"/>
    </row>
    <row r="1375" spans="1:2" x14ac:dyDescent="0.2">
      <c r="A1375" s="3"/>
    </row>
    <row r="1376" spans="1:2" x14ac:dyDescent="0.2">
      <c r="A1376" s="3"/>
    </row>
    <row r="1377" spans="1:1" x14ac:dyDescent="0.2">
      <c r="A1377" s="3"/>
    </row>
    <row r="1378" spans="1:1" x14ac:dyDescent="0.2">
      <c r="A1378" s="3"/>
    </row>
    <row r="1379" spans="1:1" x14ac:dyDescent="0.2">
      <c r="A1379" s="3"/>
    </row>
    <row r="1380" spans="1:1" x14ac:dyDescent="0.2">
      <c r="A1380" s="3"/>
    </row>
    <row r="1381" spans="1:1" ht="15.75" x14ac:dyDescent="0.25">
      <c r="A1381" s="7"/>
    </row>
    <row r="1382" spans="1:1" x14ac:dyDescent="0.2">
      <c r="A1382" s="3"/>
    </row>
    <row r="1383" spans="1:1" x14ac:dyDescent="0.2">
      <c r="A1383" s="3"/>
    </row>
    <row r="1384" spans="1:1" x14ac:dyDescent="0.2">
      <c r="A1384" s="3"/>
    </row>
    <row r="1385" spans="1:1" x14ac:dyDescent="0.2">
      <c r="A1385" s="3"/>
    </row>
    <row r="1386" spans="1:1" x14ac:dyDescent="0.2">
      <c r="A1386" s="3"/>
    </row>
    <row r="1387" spans="1:1" x14ac:dyDescent="0.2">
      <c r="A1387" s="3"/>
    </row>
    <row r="1388" spans="1:1" x14ac:dyDescent="0.2">
      <c r="A1388" s="3"/>
    </row>
    <row r="1389" spans="1:1" x14ac:dyDescent="0.2">
      <c r="A1389" s="3"/>
    </row>
    <row r="1390" spans="1:1" x14ac:dyDescent="0.2">
      <c r="A1390" s="3"/>
    </row>
    <row r="1391" spans="1:1" x14ac:dyDescent="0.2">
      <c r="A1391" s="3"/>
    </row>
    <row r="1392" spans="1:1" x14ac:dyDescent="0.2">
      <c r="A1392" s="3"/>
    </row>
    <row r="1393" spans="1:1" x14ac:dyDescent="0.2">
      <c r="A1393" s="3"/>
    </row>
    <row r="1394" spans="1:1" x14ac:dyDescent="0.2">
      <c r="A1394" s="3"/>
    </row>
    <row r="1395" spans="1:1" x14ac:dyDescent="0.2">
      <c r="A1395" s="3"/>
    </row>
    <row r="1396" spans="1:1" x14ac:dyDescent="0.2">
      <c r="A1396" s="3"/>
    </row>
    <row r="1397" spans="1:1" x14ac:dyDescent="0.2">
      <c r="A1397" s="3"/>
    </row>
    <row r="1398" spans="1:1" x14ac:dyDescent="0.2">
      <c r="A1398" s="3"/>
    </row>
    <row r="1399" spans="1:1" x14ac:dyDescent="0.2">
      <c r="A1399" s="3"/>
    </row>
    <row r="1400" spans="1:1" ht="15.75" x14ac:dyDescent="0.25">
      <c r="A1400" s="7"/>
    </row>
    <row r="1401" spans="1:1" x14ac:dyDescent="0.2">
      <c r="A1401" s="3"/>
    </row>
    <row r="1402" spans="1:1" x14ac:dyDescent="0.2">
      <c r="A1402" s="3"/>
    </row>
    <row r="1403" spans="1:1" x14ac:dyDescent="0.2">
      <c r="A1403" s="3"/>
    </row>
    <row r="1404" spans="1:1" x14ac:dyDescent="0.2">
      <c r="A1404" s="3"/>
    </row>
    <row r="1405" spans="1:1" x14ac:dyDescent="0.2">
      <c r="A1405" s="3"/>
    </row>
    <row r="1406" spans="1:1" x14ac:dyDescent="0.2">
      <c r="A1406" s="3"/>
    </row>
    <row r="1407" spans="1:1" x14ac:dyDescent="0.2">
      <c r="A1407" s="3"/>
    </row>
    <row r="1408" spans="1:1" x14ac:dyDescent="0.2">
      <c r="A1408" s="3"/>
    </row>
    <row r="1409" spans="1:1" x14ac:dyDescent="0.2">
      <c r="A1409" s="3"/>
    </row>
    <row r="1410" spans="1:1" x14ac:dyDescent="0.2">
      <c r="A1410" s="3"/>
    </row>
    <row r="1411" spans="1:1" x14ac:dyDescent="0.2">
      <c r="A1411" s="3"/>
    </row>
    <row r="1412" spans="1:1" x14ac:dyDescent="0.2">
      <c r="A1412" s="3"/>
    </row>
    <row r="1413" spans="1:1" x14ac:dyDescent="0.2">
      <c r="A1413" s="3"/>
    </row>
    <row r="1414" spans="1:1" x14ac:dyDescent="0.2">
      <c r="A1414" s="3"/>
    </row>
    <row r="1415" spans="1:1" x14ac:dyDescent="0.2">
      <c r="A1415" s="3"/>
    </row>
    <row r="1416" spans="1:1" x14ac:dyDescent="0.2">
      <c r="A1416" s="3"/>
    </row>
    <row r="1417" spans="1:1" x14ac:dyDescent="0.2">
      <c r="A1417" s="3"/>
    </row>
  </sheetData>
  <mergeCells count="1">
    <mergeCell ref="A1:E1"/>
  </mergeCells>
  <phoneticPr fontId="2"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1</xdr:col>
                    <xdr:colOff>57150</xdr:colOff>
                    <xdr:row>10</xdr:row>
                    <xdr:rowOff>0</xdr:rowOff>
                  </from>
                  <to>
                    <xdr:col>4</xdr:col>
                    <xdr:colOff>638175</xdr:colOff>
                    <xdr:row>11</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enableFormatConditionsCalculation="0">
    <tabColor indexed="42"/>
  </sheetPr>
  <dimension ref="A1:AK1398"/>
  <sheetViews>
    <sheetView showGridLines="0" zoomScale="70" zoomScaleNormal="70" workbookViewId="0">
      <pane xSplit="5" ySplit="4" topLeftCell="F5" activePane="bottomRight" state="frozen"/>
      <selection activeCell="I6" sqref="I6"/>
      <selection pane="topRight" activeCell="I6" sqref="I6"/>
      <selection pane="bottomLeft" activeCell="I6" sqref="I6"/>
      <selection pane="bottomRight" activeCell="A4" sqref="A4"/>
    </sheetView>
  </sheetViews>
  <sheetFormatPr defaultRowHeight="12.75" x14ac:dyDescent="0.2"/>
  <cols>
    <col min="1" max="1" width="11.140625" style="41" customWidth="1"/>
    <col min="2" max="3" width="11.140625" style="3" customWidth="1"/>
    <col min="4" max="4" width="11.28515625" style="3" customWidth="1"/>
    <col min="5" max="5" width="22.85546875" style="3" customWidth="1"/>
    <col min="6" max="7" width="2.7109375" style="3" customWidth="1"/>
    <col min="8" max="8" width="12.7109375" style="3" customWidth="1"/>
    <col min="9" max="9" width="17.28515625" style="14" customWidth="1"/>
    <col min="10" max="10" width="23.7109375" style="3" customWidth="1"/>
    <col min="11" max="11" width="17.28515625" style="3" customWidth="1"/>
    <col min="12" max="12" width="17.28515625" style="3" hidden="1" customWidth="1"/>
    <col min="13" max="13" width="17.28515625" style="3" customWidth="1"/>
    <col min="14" max="16" width="17.28515625" style="10" customWidth="1"/>
    <col min="17" max="17" width="19.5703125" style="10" hidden="1" customWidth="1"/>
    <col min="18" max="19" width="17.28515625" style="10" hidden="1" customWidth="1"/>
    <col min="20" max="20" width="17.85546875" style="3" customWidth="1"/>
    <col min="21" max="21" width="17.28515625" style="3" customWidth="1"/>
    <col min="22" max="22" width="17.28515625" style="3" hidden="1" customWidth="1"/>
    <col min="23" max="26" width="17.28515625" style="3" customWidth="1"/>
    <col min="27" max="27" width="3.85546875" style="3" hidden="1" customWidth="1"/>
    <col min="28" max="28" width="17.28515625" style="3" customWidth="1"/>
    <col min="29" max="30" width="17.28515625" style="3" hidden="1" customWidth="1"/>
    <col min="31" max="31" width="17.28515625" style="3" customWidth="1"/>
    <col min="32" max="34" width="17.85546875" style="3" customWidth="1"/>
    <col min="35" max="35" width="17.28515625" style="3" customWidth="1"/>
    <col min="36" max="36" width="17.28515625" style="3" hidden="1" customWidth="1"/>
    <col min="37" max="37" width="14.5703125" style="2" customWidth="1"/>
    <col min="38" max="16384" width="9.140625" style="2"/>
  </cols>
  <sheetData>
    <row r="1" spans="1:37" s="1" customFormat="1" ht="33" customHeight="1" x14ac:dyDescent="0.25">
      <c r="A1" s="173" t="s">
        <v>1522</v>
      </c>
      <c r="B1" s="173"/>
      <c r="C1" s="173"/>
      <c r="D1" s="173"/>
      <c r="E1" s="173"/>
      <c r="F1" s="47"/>
      <c r="G1" s="47"/>
      <c r="H1" s="47"/>
      <c r="I1" s="12"/>
      <c r="N1" s="44"/>
      <c r="O1" s="44"/>
      <c r="P1" s="44"/>
      <c r="Q1" s="44"/>
      <c r="R1" s="44"/>
      <c r="S1" s="44"/>
    </row>
    <row r="2" spans="1:37" ht="15" x14ac:dyDescent="0.2">
      <c r="A2" s="13" t="s">
        <v>668</v>
      </c>
    </row>
    <row r="3" spans="1:37" ht="15" x14ac:dyDescent="0.2">
      <c r="A3" s="15" t="s">
        <v>1513</v>
      </c>
      <c r="B3" s="16"/>
      <c r="C3" s="16"/>
      <c r="D3" s="16"/>
      <c r="E3" s="16"/>
      <c r="F3" s="16"/>
      <c r="G3" s="16"/>
      <c r="H3" s="16"/>
      <c r="I3" s="4"/>
      <c r="J3" s="10"/>
      <c r="K3" s="10"/>
      <c r="L3" s="10"/>
      <c r="M3" s="10"/>
      <c r="T3" s="10"/>
      <c r="U3" s="10"/>
      <c r="V3" s="10"/>
      <c r="W3" s="10"/>
      <c r="X3" s="10"/>
      <c r="Y3" s="10"/>
      <c r="Z3" s="10"/>
      <c r="AA3" s="10"/>
      <c r="AB3" s="10"/>
      <c r="AC3" s="10"/>
      <c r="AD3" s="10"/>
      <c r="AE3" s="10"/>
      <c r="AF3" s="10"/>
      <c r="AG3" s="10"/>
      <c r="AH3" s="10"/>
      <c r="AI3" s="10"/>
      <c r="AJ3" s="10"/>
    </row>
    <row r="4" spans="1:37" ht="64.5" customHeight="1" x14ac:dyDescent="0.2">
      <c r="A4" s="17"/>
      <c r="B4" s="17" t="s">
        <v>152</v>
      </c>
      <c r="C4" s="17"/>
      <c r="D4" s="17"/>
      <c r="E4" s="17"/>
      <c r="F4" s="17"/>
      <c r="G4" s="17"/>
      <c r="H4" s="17" t="s">
        <v>1489</v>
      </c>
      <c r="I4" s="18" t="s">
        <v>144</v>
      </c>
      <c r="J4" s="19" t="s">
        <v>1480</v>
      </c>
      <c r="K4" s="19" t="s">
        <v>150</v>
      </c>
      <c r="L4" s="46"/>
      <c r="M4" s="19" t="s">
        <v>145</v>
      </c>
      <c r="N4" s="43" t="s">
        <v>1481</v>
      </c>
      <c r="O4" s="43" t="s">
        <v>1482</v>
      </c>
      <c r="P4" s="43" t="s">
        <v>1483</v>
      </c>
      <c r="Q4" s="19"/>
      <c r="R4" s="43"/>
      <c r="S4" s="46"/>
      <c r="T4" s="19" t="s">
        <v>1485</v>
      </c>
      <c r="U4" s="19" t="s">
        <v>146</v>
      </c>
      <c r="V4" s="19"/>
      <c r="W4" s="43" t="s">
        <v>1491</v>
      </c>
      <c r="X4" s="43" t="s">
        <v>1490</v>
      </c>
      <c r="Y4" s="43" t="s">
        <v>1486</v>
      </c>
      <c r="Z4" s="43" t="s">
        <v>1487</v>
      </c>
      <c r="AA4" s="46"/>
      <c r="AB4" s="19" t="s">
        <v>151</v>
      </c>
      <c r="AC4" s="46"/>
      <c r="AD4" s="46"/>
      <c r="AE4" s="19" t="s">
        <v>147</v>
      </c>
      <c r="AF4" s="19" t="s">
        <v>1484</v>
      </c>
      <c r="AG4" s="43" t="s">
        <v>1482</v>
      </c>
      <c r="AH4" s="43" t="s">
        <v>1483</v>
      </c>
      <c r="AI4" s="19" t="s">
        <v>148</v>
      </c>
      <c r="AJ4" s="46"/>
      <c r="AK4" s="19" t="s">
        <v>149</v>
      </c>
    </row>
    <row r="5" spans="1:37" ht="15.75" x14ac:dyDescent="0.2">
      <c r="A5" s="5"/>
      <c r="B5" s="5"/>
      <c r="C5" s="5"/>
      <c r="D5" s="5"/>
      <c r="E5" s="5"/>
      <c r="F5" s="5"/>
      <c r="G5" s="5"/>
      <c r="H5" s="52"/>
      <c r="I5" s="21"/>
      <c r="J5" s="21"/>
      <c r="K5" s="21"/>
      <c r="L5" s="21"/>
      <c r="M5" s="21"/>
      <c r="N5" s="45"/>
      <c r="O5" s="45"/>
      <c r="P5" s="45"/>
      <c r="Q5" s="45"/>
      <c r="R5" s="45"/>
      <c r="S5" s="45"/>
      <c r="T5" s="21"/>
      <c r="U5" s="21"/>
      <c r="V5" s="21"/>
      <c r="W5" s="21"/>
      <c r="X5" s="21"/>
      <c r="Y5" s="21"/>
      <c r="Z5" s="21"/>
      <c r="AA5" s="21"/>
      <c r="AB5" s="21"/>
      <c r="AC5" s="21"/>
      <c r="AD5" s="21"/>
      <c r="AE5" s="21"/>
      <c r="AF5" s="21"/>
      <c r="AG5" s="21"/>
      <c r="AH5" s="21"/>
      <c r="AI5" s="21"/>
      <c r="AJ5" s="21"/>
      <c r="AK5" s="81"/>
    </row>
    <row r="6" spans="1:37" ht="15.75" customHeight="1" x14ac:dyDescent="0.25">
      <c r="A6" s="22"/>
      <c r="B6" s="7" t="s">
        <v>143</v>
      </c>
      <c r="C6" s="7"/>
      <c r="D6" s="7"/>
      <c r="E6" s="7"/>
      <c r="F6" s="7"/>
      <c r="G6" s="7"/>
      <c r="H6" s="59">
        <f>IF(SUM(I6:M6,R6:U6,AA6:AF6,AI6:AK6)=0,"",SUM(I6:M6,R6:U6,AA6:AF6,AI6:AK6))</f>
        <v>94539.965413360987</v>
      </c>
      <c r="I6" s="131">
        <f t="shared" ref="I6:AK6" si="0">SUM(I8,I13,I568,I627)</f>
        <v>3924.140378129995</v>
      </c>
      <c r="J6" s="131">
        <f t="shared" si="0"/>
        <v>874.53990900999986</v>
      </c>
      <c r="K6" s="131">
        <f t="shared" si="0"/>
        <v>1149.1385723000035</v>
      </c>
      <c r="L6" s="131">
        <f t="shared" si="0"/>
        <v>0</v>
      </c>
      <c r="M6" s="131">
        <f t="shared" si="0"/>
        <v>8618.3022953999844</v>
      </c>
      <c r="N6" s="131">
        <f t="shared" si="0"/>
        <v>923.76479697783827</v>
      </c>
      <c r="O6" s="131">
        <f t="shared" si="0"/>
        <v>4869.6964021188714</v>
      </c>
      <c r="P6" s="131">
        <f t="shared" si="0"/>
        <v>2824.8410963032843</v>
      </c>
      <c r="Q6" s="131">
        <f t="shared" si="0"/>
        <v>0</v>
      </c>
      <c r="R6" s="131">
        <f t="shared" si="0"/>
        <v>0</v>
      </c>
      <c r="S6" s="131">
        <f t="shared" si="0"/>
        <v>0</v>
      </c>
      <c r="T6" s="131">
        <f t="shared" si="0"/>
        <v>6649.9306075199929</v>
      </c>
      <c r="U6" s="131">
        <f t="shared" si="0"/>
        <v>9149.9960046050019</v>
      </c>
      <c r="V6" s="131">
        <f t="shared" si="0"/>
        <v>0</v>
      </c>
      <c r="W6" s="131">
        <f t="shared" si="0"/>
        <v>4532.1900443650775</v>
      </c>
      <c r="X6" s="131">
        <f t="shared" si="0"/>
        <v>3943.008542527984</v>
      </c>
      <c r="Y6" s="131">
        <f t="shared" si="0"/>
        <v>296.30574154435158</v>
      </c>
      <c r="Z6" s="131">
        <f t="shared" si="0"/>
        <v>378.491676167592</v>
      </c>
      <c r="AA6" s="131">
        <f t="shared" si="0"/>
        <v>0</v>
      </c>
      <c r="AB6" s="131">
        <f t="shared" si="0"/>
        <v>2311.2043118300003</v>
      </c>
      <c r="AC6" s="131">
        <f t="shared" si="0"/>
        <v>0</v>
      </c>
      <c r="AD6" s="131">
        <f t="shared" si="0"/>
        <v>0</v>
      </c>
      <c r="AE6" s="131">
        <f t="shared" si="0"/>
        <v>6426.2752195999974</v>
      </c>
      <c r="AF6" s="131">
        <f t="shared" si="0"/>
        <v>900.21167600999911</v>
      </c>
      <c r="AG6" s="131">
        <f t="shared" si="0"/>
        <v>771.95111937118702</v>
      </c>
      <c r="AH6" s="131">
        <f t="shared" si="0"/>
        <v>128.2605566388126</v>
      </c>
      <c r="AI6" s="131">
        <f t="shared" si="0"/>
        <v>51422.462685709994</v>
      </c>
      <c r="AJ6" s="131">
        <f t="shared" si="0"/>
        <v>0</v>
      </c>
      <c r="AK6" s="131">
        <f t="shared" si="0"/>
        <v>3113.7637532460176</v>
      </c>
    </row>
    <row r="7" spans="1:37" ht="15.75" customHeight="1" x14ac:dyDescent="0.25">
      <c r="A7" s="22"/>
      <c r="B7" s="7"/>
      <c r="C7" s="7"/>
      <c r="D7" s="7"/>
      <c r="E7" s="7"/>
      <c r="F7" s="7"/>
      <c r="G7" s="7"/>
      <c r="H7" s="59" t="str">
        <f t="shared" ref="H7:H64" si="1">IF(SUM(I7:M7,R7:U7,AA7:AF7,AI7:AK7)=0,"",SUM(I7:M7,R7:U7,AA7:AF7,AI7:AK7))</f>
        <v/>
      </c>
      <c r="I7" s="152"/>
      <c r="J7" s="153"/>
      <c r="K7" s="153"/>
      <c r="L7" s="153"/>
      <c r="M7" s="153"/>
      <c r="N7" s="153"/>
      <c r="O7" s="153"/>
      <c r="P7" s="153"/>
      <c r="Q7" s="153"/>
      <c r="R7" s="162"/>
      <c r="S7" s="153"/>
      <c r="T7" s="153"/>
      <c r="U7" s="153"/>
      <c r="V7" s="153"/>
      <c r="W7" s="153"/>
      <c r="X7" s="153"/>
      <c r="Y7" s="153"/>
      <c r="Z7" s="153"/>
      <c r="AA7" s="153"/>
      <c r="AB7" s="153"/>
      <c r="AC7" s="153"/>
      <c r="AD7" s="153"/>
      <c r="AE7" s="153"/>
      <c r="AF7" s="153"/>
      <c r="AG7" s="153"/>
      <c r="AH7" s="153"/>
      <c r="AI7" s="153"/>
      <c r="AJ7" s="153"/>
      <c r="AK7" s="80"/>
    </row>
    <row r="8" spans="1:37" ht="15.75" customHeight="1" x14ac:dyDescent="0.25">
      <c r="A8" s="22"/>
      <c r="B8" s="7" t="s">
        <v>667</v>
      </c>
      <c r="C8" s="7"/>
      <c r="D8" s="7"/>
      <c r="E8" s="7"/>
      <c r="F8" s="7"/>
      <c r="G8" s="7"/>
      <c r="H8" s="62">
        <f t="shared" si="1"/>
        <v>2122.9779608865883</v>
      </c>
      <c r="I8" s="132">
        <v>1.315352539596329</v>
      </c>
      <c r="J8" s="132">
        <v>25.220187083440681</v>
      </c>
      <c r="K8" s="132">
        <v>0.23284281013568109</v>
      </c>
      <c r="L8" s="132"/>
      <c r="M8" s="132">
        <v>7.1885152583819085</v>
      </c>
      <c r="N8" s="132">
        <v>0.62613977376921925</v>
      </c>
      <c r="O8" s="132">
        <v>3.4205311431494088</v>
      </c>
      <c r="P8" s="132">
        <v>3.1418443414632802</v>
      </c>
      <c r="Q8" s="132"/>
      <c r="R8" s="11"/>
      <c r="S8" s="132"/>
      <c r="T8" s="132">
        <v>43.758013895881817</v>
      </c>
      <c r="U8" s="132">
        <v>0.58172938733076407</v>
      </c>
      <c r="V8" s="132"/>
      <c r="W8" s="132">
        <v>0.22463221324304355</v>
      </c>
      <c r="X8" s="132">
        <v>0.21548715143175487</v>
      </c>
      <c r="Y8" s="132">
        <v>0</v>
      </c>
      <c r="Z8" s="132">
        <v>0.1416100226559657</v>
      </c>
      <c r="AA8" s="132"/>
      <c r="AB8" s="132">
        <v>0.21530134808467638</v>
      </c>
      <c r="AC8" s="132"/>
      <c r="AD8" s="132"/>
      <c r="AE8" s="132">
        <v>0.74509591811748954</v>
      </c>
      <c r="AF8" s="132">
        <v>1.6996900990066683</v>
      </c>
      <c r="AG8" s="132">
        <v>1.5177916248075352</v>
      </c>
      <c r="AH8" s="132">
        <v>0.18189847419913313</v>
      </c>
      <c r="AI8" s="132">
        <v>2035.6212325466122</v>
      </c>
      <c r="AJ8" s="132"/>
      <c r="AK8" s="132">
        <v>6.4</v>
      </c>
    </row>
    <row r="9" spans="1:37" ht="15.75" customHeight="1" x14ac:dyDescent="0.25">
      <c r="A9" s="24"/>
      <c r="B9" s="7"/>
      <c r="C9" s="9"/>
      <c r="D9" s="9"/>
      <c r="E9" s="9"/>
      <c r="F9" s="9"/>
      <c r="G9" s="9"/>
      <c r="H9" s="59" t="str">
        <f t="shared" si="1"/>
        <v/>
      </c>
      <c r="I9" s="131"/>
      <c r="J9" s="131"/>
      <c r="K9" s="131"/>
      <c r="L9" s="131"/>
      <c r="M9" s="131"/>
      <c r="N9" s="131"/>
      <c r="O9" s="131"/>
      <c r="P9" s="131"/>
      <c r="Q9" s="131"/>
      <c r="R9" s="155"/>
      <c r="S9" s="131"/>
      <c r="T9" s="131"/>
      <c r="U9" s="131"/>
      <c r="V9" s="131"/>
      <c r="W9" s="131"/>
      <c r="X9" s="131"/>
      <c r="Y9" s="131"/>
      <c r="Z9" s="131"/>
      <c r="AA9" s="131"/>
      <c r="AB9" s="131"/>
      <c r="AC9" s="131"/>
      <c r="AD9" s="131"/>
      <c r="AE9" s="131"/>
      <c r="AF9" s="131"/>
      <c r="AG9" s="131"/>
      <c r="AH9" s="131"/>
      <c r="AI9" s="131"/>
      <c r="AJ9" s="131"/>
      <c r="AK9" s="131"/>
    </row>
    <row r="10" spans="1:37" ht="15.75" x14ac:dyDescent="0.25">
      <c r="A10" s="25" t="s">
        <v>749</v>
      </c>
      <c r="B10" s="5"/>
      <c r="C10" s="5"/>
      <c r="D10" s="5"/>
      <c r="E10" s="5"/>
      <c r="F10" s="5"/>
      <c r="G10" s="5"/>
      <c r="H10" s="59" t="str">
        <f t="shared" si="1"/>
        <v/>
      </c>
      <c r="I10" s="131"/>
      <c r="J10" s="131"/>
      <c r="K10" s="131"/>
      <c r="L10" s="131"/>
      <c r="M10" s="131"/>
      <c r="N10" s="131"/>
      <c r="O10" s="131"/>
      <c r="P10" s="131"/>
      <c r="Q10" s="155"/>
      <c r="R10" s="155"/>
      <c r="S10" s="155"/>
      <c r="T10" s="131"/>
      <c r="U10" s="131"/>
      <c r="V10" s="131"/>
      <c r="W10" s="131"/>
      <c r="X10" s="131"/>
      <c r="Y10" s="131"/>
      <c r="Z10" s="131"/>
      <c r="AA10" s="131"/>
      <c r="AB10" s="131"/>
      <c r="AC10" s="131"/>
      <c r="AD10" s="131"/>
      <c r="AE10" s="131"/>
      <c r="AF10" s="131"/>
      <c r="AG10" s="131"/>
      <c r="AH10" s="131"/>
      <c r="AI10" s="131"/>
      <c r="AJ10" s="131"/>
      <c r="AK10" s="131"/>
    </row>
    <row r="11" spans="1:37" s="4" customFormat="1" ht="15.75" customHeight="1" x14ac:dyDescent="0.25">
      <c r="A11" s="26"/>
      <c r="B11" s="26"/>
      <c r="C11" s="27">
        <v>1</v>
      </c>
      <c r="D11" s="27" t="str">
        <f>VLOOKUP(C11,$A$708:$B$1335,2,FALSE)</f>
        <v>Aberavon</v>
      </c>
      <c r="E11" s="26"/>
      <c r="F11" s="26"/>
      <c r="G11" s="26"/>
      <c r="H11" s="62">
        <f t="shared" si="1"/>
        <v>158.47846867828454</v>
      </c>
      <c r="I11" s="11">
        <f>VLOOKUP($D11,$C$16:$AI$703,COLUMN()-2,FALSE)</f>
        <v>9.2861870019180248</v>
      </c>
      <c r="J11" s="11">
        <f>VLOOKUP($D11,$C$16:$AI$703,COLUMN()-2,FALSE)</f>
        <v>1.0464529719882893</v>
      </c>
      <c r="K11" s="11">
        <f>VLOOKUP($D11,$C$16:$AI$703,COLUMN()-2,FALSE)</f>
        <v>3.1461055533558935</v>
      </c>
      <c r="L11" s="11"/>
      <c r="M11" s="11">
        <f>VLOOKUP($D11,$C$16:$AI$703,COLUMN()-2,FALSE)</f>
        <v>26.735882333554809</v>
      </c>
      <c r="N11" s="11">
        <f>VLOOKUP($D11,$C$16:$AI$703,COLUMN()-2,FALSE)</f>
        <v>1.9329089515426185</v>
      </c>
      <c r="O11" s="11">
        <f>VLOOKUP($D11,$C$16:$AI$703,COLUMN()-2,FALSE)</f>
        <v>13.678699013134207</v>
      </c>
      <c r="P11" s="11">
        <f>VLOOKUP($D11,$C$16:$AI$703,COLUMN()-2,FALSE)</f>
        <v>11.124274368877984</v>
      </c>
      <c r="Q11" s="11"/>
      <c r="R11" s="11"/>
      <c r="S11" s="11"/>
      <c r="T11" s="11">
        <f>VLOOKUP($D11,$C$16:$AI$703,COLUMN()-2,FALSE)</f>
        <v>20.869590456306444</v>
      </c>
      <c r="U11" s="11">
        <f>VLOOKUP($D11,$C$16:$AI$703,COLUMN()-2,FALSE)</f>
        <v>17.190739864332624</v>
      </c>
      <c r="V11" s="11"/>
      <c r="W11" s="11">
        <f>VLOOKUP($D11,$C$16:$AI$703,COLUMN()-2,FALSE)</f>
        <v>9.7872600799514213</v>
      </c>
      <c r="X11" s="11">
        <f>VLOOKUP($D11,$C$16:$AI$703,COLUMN()-2,FALSE)</f>
        <v>6.0069791012771914</v>
      </c>
      <c r="Y11" s="11">
        <f>VLOOKUP($D11,$C$16:$AI$703,COLUMN()-2,FALSE)</f>
        <v>0.79078651588796278</v>
      </c>
      <c r="Z11" s="11">
        <f>VLOOKUP($D11,$C$16:$AI$703,COLUMN()-2,FALSE)</f>
        <v>0.60571416721604932</v>
      </c>
      <c r="AA11" s="11"/>
      <c r="AB11" s="11">
        <f>VLOOKUP($D11,$C$16:$AI$703,COLUMN()-2,FALSE)</f>
        <v>2.6224844809208774</v>
      </c>
      <c r="AC11" s="11"/>
      <c r="AD11" s="11"/>
      <c r="AE11" s="11">
        <f>VLOOKUP($D11,$C$16:$AI$703,COLUMN()-2,FALSE)</f>
        <v>10.938218859385209</v>
      </c>
      <c r="AF11" s="11">
        <f>VLOOKUP($D11,$C$16:$AI$703,COLUMN()-2,FALSE)</f>
        <v>2.1558669722266561</v>
      </c>
      <c r="AG11" s="11">
        <f>VLOOKUP($D11,$C$16:$AI$703,COLUMN()-2,FALSE)</f>
        <v>1.7730690439531587</v>
      </c>
      <c r="AH11" s="11">
        <f>VLOOKUP($D11,$C$16:$AI$703,COLUMN()-2,FALSE)</f>
        <v>0.38279792827349723</v>
      </c>
      <c r="AI11" s="11">
        <f>VLOOKUP($D11,$C$16:$AI$703,COLUMN()-2,FALSE)</f>
        <v>60.631854002340198</v>
      </c>
      <c r="AJ11" s="11"/>
      <c r="AK11" s="11">
        <f>VLOOKUP($D11,$C$16:$AK$703,COLUMN()-2,FALSE)</f>
        <v>3.8550861819555093</v>
      </c>
    </row>
    <row r="12" spans="1:37" s="10" customFormat="1" ht="15.75" x14ac:dyDescent="0.25">
      <c r="A12" s="5"/>
      <c r="B12" s="5"/>
      <c r="C12" s="5"/>
      <c r="D12" s="5"/>
      <c r="E12" s="5"/>
      <c r="F12" s="5"/>
      <c r="G12" s="5"/>
      <c r="H12" s="59" t="str">
        <f t="shared" si="1"/>
        <v/>
      </c>
      <c r="I12" s="131"/>
      <c r="J12" s="131"/>
      <c r="K12" s="131"/>
      <c r="L12" s="131"/>
      <c r="M12" s="131"/>
      <c r="N12" s="131"/>
      <c r="O12" s="131"/>
      <c r="P12" s="131"/>
      <c r="Q12" s="155"/>
      <c r="R12" s="155"/>
      <c r="S12" s="155"/>
      <c r="T12" s="131"/>
      <c r="U12" s="131"/>
      <c r="V12" s="131"/>
      <c r="W12" s="131"/>
      <c r="X12" s="131"/>
      <c r="Y12" s="131"/>
      <c r="Z12" s="131"/>
      <c r="AA12" s="131"/>
      <c r="AB12" s="131"/>
      <c r="AC12" s="131"/>
      <c r="AD12" s="131"/>
      <c r="AE12" s="131"/>
      <c r="AF12" s="131"/>
      <c r="AG12" s="131"/>
      <c r="AH12" s="131"/>
      <c r="AI12" s="131"/>
      <c r="AJ12" s="131"/>
      <c r="AK12" s="131"/>
    </row>
    <row r="13" spans="1:37" s="10" customFormat="1" ht="15.75" x14ac:dyDescent="0.25">
      <c r="A13" s="28" t="s">
        <v>664</v>
      </c>
      <c r="B13" s="22" t="s">
        <v>133</v>
      </c>
      <c r="C13" s="7"/>
      <c r="D13" s="7"/>
      <c r="E13" s="7"/>
      <c r="F13" s="7"/>
      <c r="G13" s="7"/>
      <c r="H13" s="59">
        <f t="shared" si="1"/>
        <v>77798.239415689794</v>
      </c>
      <c r="I13" s="131">
        <f t="shared" ref="I13:T13" si="2">SUM(I16:I566)</f>
        <v>3236.8777213107951</v>
      </c>
      <c r="J13" s="131">
        <f t="shared" si="2"/>
        <v>712.47347681528061</v>
      </c>
      <c r="K13" s="131">
        <f t="shared" si="2"/>
        <v>958.79118476619885</v>
      </c>
      <c r="L13" s="131"/>
      <c r="M13" s="131">
        <f t="shared" si="2"/>
        <v>6924.1283298157878</v>
      </c>
      <c r="N13" s="131">
        <f t="shared" si="2"/>
        <v>781.28068116632642</v>
      </c>
      <c r="O13" s="131">
        <f t="shared" si="2"/>
        <v>3927.1142313344412</v>
      </c>
      <c r="P13" s="131">
        <f t="shared" si="2"/>
        <v>2215.7334173150307</v>
      </c>
      <c r="Q13" s="131"/>
      <c r="R13" s="155"/>
      <c r="S13" s="131"/>
      <c r="T13" s="131">
        <f t="shared" si="2"/>
        <v>5213.3770771007457</v>
      </c>
      <c r="U13" s="131">
        <f>SUM(U16:U566)</f>
        <v>7708.2557135507932</v>
      </c>
      <c r="V13" s="131"/>
      <c r="W13" s="131">
        <f t="shared" ref="W13:AE13" si="3">SUM(W16:W566)</f>
        <v>3729.1289093315286</v>
      </c>
      <c r="X13" s="131">
        <f t="shared" si="3"/>
        <v>3408.7608984296303</v>
      </c>
      <c r="Y13" s="131">
        <f t="shared" si="3"/>
        <v>245.33079360820585</v>
      </c>
      <c r="Z13" s="131">
        <f t="shared" si="3"/>
        <v>325.03511218143086</v>
      </c>
      <c r="AA13" s="131"/>
      <c r="AB13" s="131">
        <f t="shared" si="3"/>
        <v>1970.6865435500602</v>
      </c>
      <c r="AC13" s="131"/>
      <c r="AD13" s="131"/>
      <c r="AE13" s="131">
        <f t="shared" si="3"/>
        <v>5400.1941626831722</v>
      </c>
      <c r="AF13" s="131">
        <f>SUM(AF16:AF566)</f>
        <v>738.90310946419504</v>
      </c>
      <c r="AG13" s="131">
        <f>SUM(AG16:AG566)</f>
        <v>635.82026727337052</v>
      </c>
      <c r="AH13" s="131">
        <f>SUM(AH16:AH566)</f>
        <v>103.08284219082508</v>
      </c>
      <c r="AI13" s="131">
        <f>SUM(AI16:AI566)</f>
        <v>42270.81987622771</v>
      </c>
      <c r="AJ13" s="131"/>
      <c r="AK13" s="131">
        <f>SUM(AK16:AK566)</f>
        <v>2663.7322204050611</v>
      </c>
    </row>
    <row r="14" spans="1:37" ht="15.75" x14ac:dyDescent="0.25">
      <c r="A14" s="29" t="s">
        <v>665</v>
      </c>
      <c r="B14" s="2"/>
      <c r="C14" s="8" t="s">
        <v>666</v>
      </c>
      <c r="H14" s="59" t="str">
        <f t="shared" si="1"/>
        <v/>
      </c>
      <c r="I14" s="30"/>
      <c r="J14" s="156"/>
      <c r="K14" s="30"/>
      <c r="L14" s="30"/>
      <c r="M14" s="30"/>
      <c r="N14" s="157"/>
      <c r="O14" s="157"/>
      <c r="P14" s="157"/>
      <c r="Q14" s="150"/>
      <c r="R14" s="150"/>
      <c r="S14" s="150"/>
      <c r="T14" s="30"/>
      <c r="U14" s="30"/>
      <c r="V14" s="30"/>
      <c r="W14" s="30"/>
      <c r="X14" s="30"/>
      <c r="Y14" s="30"/>
      <c r="Z14" s="30"/>
      <c r="AA14" s="30"/>
      <c r="AB14" s="30"/>
      <c r="AC14" s="30"/>
      <c r="AD14" s="30"/>
      <c r="AE14" s="30"/>
      <c r="AF14" s="30"/>
      <c r="AG14" s="30"/>
      <c r="AH14" s="30"/>
      <c r="AI14" s="30"/>
      <c r="AJ14" s="30"/>
      <c r="AK14" s="80"/>
    </row>
    <row r="15" spans="1:37" ht="15.75" x14ac:dyDescent="0.25">
      <c r="A15" s="29"/>
      <c r="B15" s="30" t="s">
        <v>134</v>
      </c>
      <c r="C15" s="31"/>
      <c r="H15" s="59" t="str">
        <f t="shared" si="1"/>
        <v/>
      </c>
      <c r="I15" s="30"/>
      <c r="J15" s="156"/>
      <c r="K15" s="30"/>
      <c r="L15" s="30"/>
      <c r="M15" s="30"/>
      <c r="N15" s="150"/>
      <c r="O15" s="150"/>
      <c r="P15" s="150"/>
      <c r="Q15" s="150"/>
      <c r="R15" s="150"/>
      <c r="S15" s="150"/>
      <c r="T15" s="30"/>
      <c r="U15" s="30"/>
      <c r="V15" s="30"/>
      <c r="W15" s="30"/>
      <c r="X15" s="30"/>
      <c r="Y15" s="30"/>
      <c r="Z15" s="30"/>
      <c r="AA15" s="30"/>
      <c r="AB15" s="30"/>
      <c r="AC15" s="30"/>
      <c r="AD15" s="30"/>
      <c r="AE15" s="30"/>
      <c r="AF15" s="30"/>
      <c r="AG15" s="30"/>
      <c r="AH15" s="30"/>
      <c r="AI15" s="30"/>
      <c r="AJ15" s="30"/>
      <c r="AK15" s="80"/>
    </row>
    <row r="16" spans="1:37" ht="15.75" x14ac:dyDescent="0.25">
      <c r="A16" s="32">
        <v>1</v>
      </c>
      <c r="B16" s="30"/>
      <c r="C16" s="3" t="s">
        <v>153</v>
      </c>
      <c r="H16" s="62">
        <f t="shared" si="1"/>
        <v>118.60871045229337</v>
      </c>
      <c r="I16" s="11">
        <v>3.5293457440088853</v>
      </c>
      <c r="J16" s="11">
        <v>1.3940016414675003</v>
      </c>
      <c r="K16" s="11">
        <v>1.2534311238965461</v>
      </c>
      <c r="L16" s="11"/>
      <c r="M16" s="11">
        <v>9.1606009169328733</v>
      </c>
      <c r="N16" s="11">
        <v>1.8609894206801481</v>
      </c>
      <c r="O16" s="11">
        <v>5.0989381003149248</v>
      </c>
      <c r="P16" s="11">
        <v>2.2006733959378004</v>
      </c>
      <c r="Q16" s="11"/>
      <c r="R16" s="11"/>
      <c r="S16" s="11"/>
      <c r="T16" s="11">
        <v>6.1444044598402154</v>
      </c>
      <c r="U16" s="11">
        <v>9.2402990497589528</v>
      </c>
      <c r="V16" s="11"/>
      <c r="W16" s="11">
        <v>3.9813985752081078</v>
      </c>
      <c r="X16" s="11">
        <v>4.6967054549133689</v>
      </c>
      <c r="Y16" s="11">
        <v>0.17753087828568725</v>
      </c>
      <c r="Z16" s="11">
        <v>0.38466414135178961</v>
      </c>
      <c r="AA16" s="11"/>
      <c r="AB16" s="11">
        <v>2.396986353933193</v>
      </c>
      <c r="AC16" s="11"/>
      <c r="AD16" s="11"/>
      <c r="AE16" s="11">
        <v>5.5007020379271578</v>
      </c>
      <c r="AF16" s="11">
        <v>1.1067960298296609</v>
      </c>
      <c r="AG16" s="11">
        <v>0.95278191802720213</v>
      </c>
      <c r="AH16" s="11">
        <v>0.15401411180245864</v>
      </c>
      <c r="AI16" s="11">
        <v>74.273517398679289</v>
      </c>
      <c r="AJ16" s="11"/>
      <c r="AK16" s="11">
        <v>4.608625696019093</v>
      </c>
    </row>
    <row r="17" spans="1:37" ht="15.75" x14ac:dyDescent="0.25">
      <c r="A17" s="32">
        <v>2</v>
      </c>
      <c r="B17" s="30"/>
      <c r="C17" s="3" t="s">
        <v>154</v>
      </c>
      <c r="H17" s="62">
        <f t="shared" si="1"/>
        <v>142.29322308148315</v>
      </c>
      <c r="I17" s="11">
        <v>6.7515896566937394</v>
      </c>
      <c r="J17" s="11">
        <v>1.1606799540075248</v>
      </c>
      <c r="K17" s="11">
        <v>1.7389865446015229</v>
      </c>
      <c r="L17" s="11"/>
      <c r="M17" s="11">
        <v>12.058121928620107</v>
      </c>
      <c r="N17" s="11">
        <v>1.1063383610333424</v>
      </c>
      <c r="O17" s="11">
        <v>5.946883200424649</v>
      </c>
      <c r="P17" s="11">
        <v>5.0049003671621151</v>
      </c>
      <c r="Q17" s="11"/>
      <c r="R17" s="11"/>
      <c r="S17" s="11"/>
      <c r="T17" s="11">
        <v>8.3959734635758689</v>
      </c>
      <c r="U17" s="11">
        <v>7.7683881291527941</v>
      </c>
      <c r="V17" s="11"/>
      <c r="W17" s="11">
        <v>3.8737156726647779</v>
      </c>
      <c r="X17" s="11">
        <v>3.2592275289352184</v>
      </c>
      <c r="Y17" s="11">
        <v>0.41728764799457446</v>
      </c>
      <c r="Z17" s="11">
        <v>0.21815727955822337</v>
      </c>
      <c r="AA17" s="11"/>
      <c r="AB17" s="11">
        <v>3.0152069180198082</v>
      </c>
      <c r="AC17" s="11"/>
      <c r="AD17" s="11"/>
      <c r="AE17" s="11">
        <v>9.3971893330822454</v>
      </c>
      <c r="AF17" s="11">
        <v>1.1953266240419329</v>
      </c>
      <c r="AG17" s="11">
        <v>1.0098710241251279</v>
      </c>
      <c r="AH17" s="11">
        <v>0.18545559991680505</v>
      </c>
      <c r="AI17" s="11">
        <v>85.769187956450992</v>
      </c>
      <c r="AJ17" s="11"/>
      <c r="AK17" s="11">
        <v>5.0425725732366242</v>
      </c>
    </row>
    <row r="18" spans="1:37" ht="15.75" x14ac:dyDescent="0.25">
      <c r="A18" s="32">
        <v>3</v>
      </c>
      <c r="B18" s="30"/>
      <c r="C18" s="3" t="s">
        <v>155</v>
      </c>
      <c r="H18" s="62">
        <f t="shared" si="1"/>
        <v>135.50809400399359</v>
      </c>
      <c r="I18" s="11">
        <v>6.5858865290839441</v>
      </c>
      <c r="J18" s="11">
        <v>1.3516089414784025</v>
      </c>
      <c r="K18" s="11">
        <v>1.1359322179444289</v>
      </c>
      <c r="L18" s="11"/>
      <c r="M18" s="11">
        <v>9.7511019716068787</v>
      </c>
      <c r="N18" s="11">
        <v>0.90276348545646601</v>
      </c>
      <c r="O18" s="11">
        <v>5.5333461726424433</v>
      </c>
      <c r="P18" s="11">
        <v>3.3149923135079691</v>
      </c>
      <c r="Q18" s="11"/>
      <c r="R18" s="11"/>
      <c r="S18" s="11"/>
      <c r="T18" s="11">
        <v>7.7673453010066238</v>
      </c>
      <c r="U18" s="11">
        <v>7.3289604094622325</v>
      </c>
      <c r="V18" s="11"/>
      <c r="W18" s="11">
        <v>4.0618486295448317</v>
      </c>
      <c r="X18" s="11">
        <v>2.9341165960390341</v>
      </c>
      <c r="Y18" s="11">
        <v>0.14288504989999823</v>
      </c>
      <c r="Z18" s="11">
        <v>0.19011013397836787</v>
      </c>
      <c r="AA18" s="11"/>
      <c r="AB18" s="11">
        <v>1.8580423937549448</v>
      </c>
      <c r="AC18" s="11"/>
      <c r="AD18" s="11"/>
      <c r="AE18" s="11">
        <v>7.5285368592267972</v>
      </c>
      <c r="AF18" s="11">
        <v>0.99560129939468112</v>
      </c>
      <c r="AG18" s="11">
        <v>0.84761543776679227</v>
      </c>
      <c r="AH18" s="11">
        <v>0.14798586162788885</v>
      </c>
      <c r="AI18" s="11">
        <v>85.92031421268814</v>
      </c>
      <c r="AJ18" s="11"/>
      <c r="AK18" s="11">
        <v>5.2847638683465235</v>
      </c>
    </row>
    <row r="19" spans="1:37" ht="15.75" x14ac:dyDescent="0.25">
      <c r="A19" s="32">
        <v>4</v>
      </c>
      <c r="B19" s="30"/>
      <c r="C19" s="3" t="s">
        <v>23</v>
      </c>
      <c r="H19" s="62">
        <f t="shared" si="1"/>
        <v>157.36776159285012</v>
      </c>
      <c r="I19" s="11">
        <v>8.340925281143182</v>
      </c>
      <c r="J19" s="11">
        <v>1.6217691380647974</v>
      </c>
      <c r="K19" s="11">
        <v>2.1914589254576931</v>
      </c>
      <c r="L19" s="11"/>
      <c r="M19" s="11">
        <v>15.500984413373569</v>
      </c>
      <c r="N19" s="11">
        <v>1.2795589199181241</v>
      </c>
      <c r="O19" s="11">
        <v>8.580844176017143</v>
      </c>
      <c r="P19" s="11">
        <v>5.6405813174383015</v>
      </c>
      <c r="Q19" s="11"/>
      <c r="R19" s="11"/>
      <c r="S19" s="11"/>
      <c r="T19" s="11">
        <v>12.432852240990128</v>
      </c>
      <c r="U19" s="11">
        <v>11.317586670808973</v>
      </c>
      <c r="V19" s="11"/>
      <c r="W19" s="11">
        <v>5.6826980614412541</v>
      </c>
      <c r="X19" s="11">
        <v>4.7206669093002054</v>
      </c>
      <c r="Y19" s="11">
        <v>0.5284023822838767</v>
      </c>
      <c r="Z19" s="11">
        <v>0.38581931778363543</v>
      </c>
      <c r="AA19" s="11"/>
      <c r="AB19" s="11">
        <v>3.0776242746955891</v>
      </c>
      <c r="AC19" s="11"/>
      <c r="AD19" s="11"/>
      <c r="AE19" s="11">
        <v>10.727244701046285</v>
      </c>
      <c r="AF19" s="11">
        <v>1.6575212482663766</v>
      </c>
      <c r="AG19" s="11">
        <v>1.4370832032708152</v>
      </c>
      <c r="AH19" s="11">
        <v>0.22043804499556133</v>
      </c>
      <c r="AI19" s="11">
        <v>85.154607847753297</v>
      </c>
      <c r="AJ19" s="11"/>
      <c r="AK19" s="11">
        <v>5.3451868512502294</v>
      </c>
    </row>
    <row r="20" spans="1:37" ht="15.75" x14ac:dyDescent="0.25">
      <c r="A20" s="32">
        <v>5</v>
      </c>
      <c r="B20" s="30"/>
      <c r="C20" s="3" t="s">
        <v>156</v>
      </c>
      <c r="H20" s="62">
        <f t="shared" si="1"/>
        <v>144.54441124605725</v>
      </c>
      <c r="I20" s="11">
        <v>5.3233318751002248</v>
      </c>
      <c r="J20" s="11">
        <v>1.3845590975755881</v>
      </c>
      <c r="K20" s="11">
        <v>0.95785792259711844</v>
      </c>
      <c r="L20" s="11"/>
      <c r="M20" s="11">
        <v>6.5135716902471863</v>
      </c>
      <c r="N20" s="11">
        <v>1.1055546284074909</v>
      </c>
      <c r="O20" s="11">
        <v>3.4711098996966192</v>
      </c>
      <c r="P20" s="11">
        <v>1.936907162143076</v>
      </c>
      <c r="Q20" s="11"/>
      <c r="R20" s="11"/>
      <c r="S20" s="11"/>
      <c r="T20" s="11">
        <v>4.8784844142455475</v>
      </c>
      <c r="U20" s="11">
        <v>5.5450129415569238</v>
      </c>
      <c r="V20" s="11"/>
      <c r="W20" s="11">
        <v>2.4454009262106027</v>
      </c>
      <c r="X20" s="11">
        <v>2.7275990344206344</v>
      </c>
      <c r="Y20" s="11">
        <v>0.17106994450158977</v>
      </c>
      <c r="Z20" s="11">
        <v>0.20094303642409606</v>
      </c>
      <c r="AA20" s="11"/>
      <c r="AB20" s="11">
        <v>1.2217480292994602</v>
      </c>
      <c r="AC20" s="11"/>
      <c r="AD20" s="11"/>
      <c r="AE20" s="11">
        <v>5.879337643263705</v>
      </c>
      <c r="AF20" s="11">
        <v>0.90274727534873711</v>
      </c>
      <c r="AG20" s="11">
        <v>0.74961570799517063</v>
      </c>
      <c r="AH20" s="11">
        <v>0.15313156735356653</v>
      </c>
      <c r="AI20" s="11">
        <v>105.35515076478421</v>
      </c>
      <c r="AJ20" s="11"/>
      <c r="AK20" s="11">
        <v>6.5826095920385406</v>
      </c>
    </row>
    <row r="21" spans="1:37" ht="25.5" customHeight="1" x14ac:dyDescent="0.25">
      <c r="A21" s="32">
        <v>6</v>
      </c>
      <c r="B21" s="30"/>
      <c r="C21" s="3" t="s">
        <v>39</v>
      </c>
      <c r="H21" s="62">
        <f t="shared" si="1"/>
        <v>167.6838951295652</v>
      </c>
      <c r="I21" s="11">
        <v>8.1205378668126293</v>
      </c>
      <c r="J21" s="11">
        <v>1.3951719051101938</v>
      </c>
      <c r="K21" s="11">
        <v>2.7425660793243591</v>
      </c>
      <c r="L21" s="11"/>
      <c r="M21" s="11">
        <v>18.006730092442165</v>
      </c>
      <c r="N21" s="11">
        <v>1.7699029977465166</v>
      </c>
      <c r="O21" s="11">
        <v>10.288121659804478</v>
      </c>
      <c r="P21" s="11">
        <v>5.9487054348911714</v>
      </c>
      <c r="Q21" s="11"/>
      <c r="R21" s="11"/>
      <c r="S21" s="11"/>
      <c r="T21" s="11">
        <v>17.674349266105846</v>
      </c>
      <c r="U21" s="11">
        <v>15.365834607905335</v>
      </c>
      <c r="V21" s="11"/>
      <c r="W21" s="11">
        <v>7.5410561477844764</v>
      </c>
      <c r="X21" s="11">
        <v>6.3568875610417477</v>
      </c>
      <c r="Y21" s="11">
        <v>0.956939641085788</v>
      </c>
      <c r="Z21" s="11">
        <v>0.51095125799332231</v>
      </c>
      <c r="AA21" s="11"/>
      <c r="AB21" s="11">
        <v>3.6920189313143208</v>
      </c>
      <c r="AC21" s="11"/>
      <c r="AD21" s="11"/>
      <c r="AE21" s="11">
        <v>10.783900067673905</v>
      </c>
      <c r="AF21" s="11">
        <v>1.8871360973774809</v>
      </c>
      <c r="AG21" s="11">
        <v>1.650738145516077</v>
      </c>
      <c r="AH21" s="11">
        <v>0.2363979518614038</v>
      </c>
      <c r="AI21" s="11">
        <v>82.827263501701353</v>
      </c>
      <c r="AJ21" s="11"/>
      <c r="AK21" s="11">
        <v>5.1883867137976356</v>
      </c>
    </row>
    <row r="22" spans="1:37" ht="15.75" x14ac:dyDescent="0.25">
      <c r="A22" s="32">
        <v>7</v>
      </c>
      <c r="B22" s="30"/>
      <c r="C22" s="3" t="s">
        <v>85</v>
      </c>
      <c r="H22" s="62">
        <f t="shared" si="1"/>
        <v>151.00167619826908</v>
      </c>
      <c r="I22" s="11">
        <v>5.2732075027978969</v>
      </c>
      <c r="J22" s="11">
        <v>1.5415255078696102</v>
      </c>
      <c r="K22" s="11">
        <v>1.7875732828880988</v>
      </c>
      <c r="L22" s="11"/>
      <c r="M22" s="11">
        <v>11.84843468292825</v>
      </c>
      <c r="N22" s="11">
        <v>1.7776229597183004</v>
      </c>
      <c r="O22" s="11">
        <v>6.7775768133088308</v>
      </c>
      <c r="P22" s="11">
        <v>3.2932349099011207</v>
      </c>
      <c r="Q22" s="11"/>
      <c r="R22" s="11"/>
      <c r="S22" s="11"/>
      <c r="T22" s="11">
        <v>7.7986564811833228</v>
      </c>
      <c r="U22" s="11">
        <v>11.442751281278985</v>
      </c>
      <c r="V22" s="11"/>
      <c r="W22" s="11">
        <v>4.9770129383502395</v>
      </c>
      <c r="X22" s="11">
        <v>5.5908320013839292</v>
      </c>
      <c r="Y22" s="11">
        <v>0.40330604376643331</v>
      </c>
      <c r="Z22" s="11">
        <v>0.47160029777838386</v>
      </c>
      <c r="AA22" s="11"/>
      <c r="AB22" s="11">
        <v>2.368257550970029</v>
      </c>
      <c r="AC22" s="11"/>
      <c r="AD22" s="11"/>
      <c r="AE22" s="11">
        <v>8.4168165142494882</v>
      </c>
      <c r="AF22" s="11">
        <v>1.5926209311394728</v>
      </c>
      <c r="AG22" s="11">
        <v>1.4708702190755196</v>
      </c>
      <c r="AH22" s="11">
        <v>0.1217507120639531</v>
      </c>
      <c r="AI22" s="11">
        <v>93.093773842077681</v>
      </c>
      <c r="AJ22" s="11"/>
      <c r="AK22" s="11">
        <v>5.8380586208862519</v>
      </c>
    </row>
    <row r="23" spans="1:37" ht="15.75" x14ac:dyDescent="0.25">
      <c r="A23" s="32">
        <v>8</v>
      </c>
      <c r="B23" s="30"/>
      <c r="C23" s="3" t="s">
        <v>157</v>
      </c>
      <c r="H23" s="62">
        <f t="shared" si="1"/>
        <v>174.67030840206456</v>
      </c>
      <c r="I23" s="11">
        <v>7.2808278923432201</v>
      </c>
      <c r="J23" s="11">
        <v>1.6558678183137603</v>
      </c>
      <c r="K23" s="11">
        <v>2.3832746066853776</v>
      </c>
      <c r="L23" s="11"/>
      <c r="M23" s="11">
        <v>20.707732761711402</v>
      </c>
      <c r="N23" s="11">
        <v>1.8955936285996151</v>
      </c>
      <c r="O23" s="11">
        <v>11.99835728540136</v>
      </c>
      <c r="P23" s="11">
        <v>6.8137818477104277</v>
      </c>
      <c r="Q23" s="11"/>
      <c r="R23" s="11"/>
      <c r="S23" s="11"/>
      <c r="T23" s="11">
        <v>18.838803929467094</v>
      </c>
      <c r="U23" s="11">
        <v>21.806680491200638</v>
      </c>
      <c r="V23" s="11"/>
      <c r="W23" s="11">
        <v>11.851486087708924</v>
      </c>
      <c r="X23" s="11">
        <v>8.6843971930007413</v>
      </c>
      <c r="Y23" s="11">
        <v>0.59188791232464288</v>
      </c>
      <c r="Z23" s="11">
        <v>0.67890929816632861</v>
      </c>
      <c r="AA23" s="11"/>
      <c r="AB23" s="11">
        <v>3.7263036965343512</v>
      </c>
      <c r="AC23" s="11"/>
      <c r="AD23" s="11"/>
      <c r="AE23" s="11">
        <v>13.003003308289047</v>
      </c>
      <c r="AF23" s="11">
        <v>1.9178488811646441</v>
      </c>
      <c r="AG23" s="11">
        <v>1.6426971225260887</v>
      </c>
      <c r="AH23" s="11">
        <v>0.27515175863855534</v>
      </c>
      <c r="AI23" s="11">
        <v>78.515127657068334</v>
      </c>
      <c r="AJ23" s="11"/>
      <c r="AK23" s="11">
        <v>4.8348373592866905</v>
      </c>
    </row>
    <row r="24" spans="1:37" ht="15.75" x14ac:dyDescent="0.25">
      <c r="A24" s="32">
        <v>9</v>
      </c>
      <c r="B24" s="30"/>
      <c r="C24" s="3" t="s">
        <v>158</v>
      </c>
      <c r="H24" s="62">
        <f t="shared" si="1"/>
        <v>135.88789905788093</v>
      </c>
      <c r="I24" s="11">
        <v>5.2607137641997035</v>
      </c>
      <c r="J24" s="11">
        <v>1.6290463901205334</v>
      </c>
      <c r="K24" s="11">
        <v>1.3965807080423682</v>
      </c>
      <c r="L24" s="11"/>
      <c r="M24" s="11">
        <v>9.5089991896285966</v>
      </c>
      <c r="N24" s="11">
        <v>1.7130113117764163</v>
      </c>
      <c r="O24" s="11">
        <v>5.5675991632786328</v>
      </c>
      <c r="P24" s="11">
        <v>2.2283887145735468</v>
      </c>
      <c r="Q24" s="11"/>
      <c r="R24" s="11"/>
      <c r="S24" s="11"/>
      <c r="T24" s="11">
        <v>6.2629574014602092</v>
      </c>
      <c r="U24" s="11">
        <v>9.3989346035785708</v>
      </c>
      <c r="V24" s="11"/>
      <c r="W24" s="11">
        <v>3.9576181596975561</v>
      </c>
      <c r="X24" s="11">
        <v>4.7305312881357828</v>
      </c>
      <c r="Y24" s="11">
        <v>0.36279258035548007</v>
      </c>
      <c r="Z24" s="11">
        <v>0.34799257538975137</v>
      </c>
      <c r="AA24" s="11"/>
      <c r="AB24" s="11">
        <v>2.1152568901021165</v>
      </c>
      <c r="AC24" s="11"/>
      <c r="AD24" s="11"/>
      <c r="AE24" s="11">
        <v>6.5351972923102313</v>
      </c>
      <c r="AF24" s="11">
        <v>1.3371891243838108</v>
      </c>
      <c r="AG24" s="11">
        <v>1.1793618816036961</v>
      </c>
      <c r="AH24" s="11">
        <v>0.15782724278011454</v>
      </c>
      <c r="AI24" s="11">
        <v>87.068873760090398</v>
      </c>
      <c r="AJ24" s="11"/>
      <c r="AK24" s="11">
        <v>5.3741499339644037</v>
      </c>
    </row>
    <row r="25" spans="1:37" ht="15.75" x14ac:dyDescent="0.25">
      <c r="A25" s="34"/>
      <c r="B25" s="30" t="s">
        <v>135</v>
      </c>
      <c r="C25" s="31"/>
      <c r="H25" s="62" t="str">
        <f t="shared" si="1"/>
        <v/>
      </c>
      <c r="I25" s="11" t="s">
        <v>1479</v>
      </c>
      <c r="J25" s="11"/>
      <c r="K25" s="11" t="s">
        <v>1479</v>
      </c>
      <c r="L25" s="11"/>
      <c r="M25" s="11"/>
      <c r="N25" s="11"/>
      <c r="O25" s="11"/>
      <c r="P25" s="11"/>
      <c r="Q25" s="11"/>
      <c r="R25" s="11"/>
      <c r="S25" s="11"/>
      <c r="T25" s="11"/>
      <c r="U25" s="11"/>
      <c r="V25" s="11"/>
      <c r="W25" s="11"/>
      <c r="X25" s="11"/>
      <c r="Y25" s="11"/>
      <c r="Z25" s="11"/>
      <c r="AA25" s="11"/>
      <c r="AB25" s="11" t="s">
        <v>1479</v>
      </c>
      <c r="AC25" s="11"/>
      <c r="AD25" s="11"/>
      <c r="AE25" s="11"/>
      <c r="AF25" s="11"/>
      <c r="AG25" s="11"/>
      <c r="AH25" s="11"/>
      <c r="AI25" s="11" t="s">
        <v>1479</v>
      </c>
      <c r="AJ25" s="11"/>
      <c r="AK25" s="11" t="s">
        <v>1479</v>
      </c>
    </row>
    <row r="26" spans="1:37" ht="15.75" x14ac:dyDescent="0.25">
      <c r="A26" s="32">
        <v>10</v>
      </c>
      <c r="B26" s="30"/>
      <c r="C26" s="3" t="s">
        <v>159</v>
      </c>
      <c r="H26" s="62">
        <f t="shared" si="1"/>
        <v>135.22959119346874</v>
      </c>
      <c r="I26" s="11">
        <v>5.4971382561265072</v>
      </c>
      <c r="J26" s="11">
        <v>1.4956790752072671</v>
      </c>
      <c r="K26" s="11">
        <v>1.2904383193467579</v>
      </c>
      <c r="L26" s="11"/>
      <c r="M26" s="11">
        <v>10.288838525549419</v>
      </c>
      <c r="N26" s="11">
        <v>1.6255944788746424</v>
      </c>
      <c r="O26" s="11">
        <v>5.9789306046940389</v>
      </c>
      <c r="P26" s="11">
        <v>2.6843134419807373</v>
      </c>
      <c r="Q26" s="11"/>
      <c r="R26" s="11"/>
      <c r="S26" s="11"/>
      <c r="T26" s="11">
        <v>6.9782161246953338</v>
      </c>
      <c r="U26" s="11">
        <v>9.0854965497075248</v>
      </c>
      <c r="V26" s="11"/>
      <c r="W26" s="11">
        <v>3.9614781370520955</v>
      </c>
      <c r="X26" s="11">
        <v>4.3969894258647289</v>
      </c>
      <c r="Y26" s="11">
        <v>0.23242318699441086</v>
      </c>
      <c r="Z26" s="11">
        <v>0.49460579979629021</v>
      </c>
      <c r="AA26" s="11"/>
      <c r="AB26" s="11">
        <v>2.1242300034658887</v>
      </c>
      <c r="AC26" s="11"/>
      <c r="AD26" s="11"/>
      <c r="AE26" s="11">
        <v>7.1217451209543157</v>
      </c>
      <c r="AF26" s="11">
        <v>1.0683163795123984</v>
      </c>
      <c r="AG26" s="11">
        <v>0.92813733091791528</v>
      </c>
      <c r="AH26" s="11">
        <v>0.14017904859448307</v>
      </c>
      <c r="AI26" s="11">
        <v>84.973256340268733</v>
      </c>
      <c r="AJ26" s="11"/>
      <c r="AK26" s="11">
        <v>5.3062364986346173</v>
      </c>
    </row>
    <row r="27" spans="1:37" ht="15.75" x14ac:dyDescent="0.25">
      <c r="A27" s="32">
        <v>11</v>
      </c>
      <c r="B27" s="30"/>
      <c r="C27" s="3" t="s">
        <v>160</v>
      </c>
      <c r="H27" s="62">
        <f t="shared" si="1"/>
        <v>125.37784025644201</v>
      </c>
      <c r="I27" s="11">
        <v>5.2767815258309509</v>
      </c>
      <c r="J27" s="11">
        <v>0.75110663933167199</v>
      </c>
      <c r="K27" s="11">
        <v>2.1185952370889232</v>
      </c>
      <c r="L27" s="11"/>
      <c r="M27" s="11">
        <v>13.390037977323084</v>
      </c>
      <c r="N27" s="11">
        <v>1.7352244591121186</v>
      </c>
      <c r="O27" s="11">
        <v>8.104975246390751</v>
      </c>
      <c r="P27" s="11">
        <v>3.5498382718202155</v>
      </c>
      <c r="Q27" s="11"/>
      <c r="R27" s="11"/>
      <c r="S27" s="11"/>
      <c r="T27" s="11">
        <v>8.4625692919553615</v>
      </c>
      <c r="U27" s="11">
        <v>27.776923000319165</v>
      </c>
      <c r="V27" s="11"/>
      <c r="W27" s="11">
        <v>10.660039744274318</v>
      </c>
      <c r="X27" s="11">
        <v>15.250689637726891</v>
      </c>
      <c r="Y27" s="11">
        <v>0.53645099892368564</v>
      </c>
      <c r="Z27" s="11">
        <v>1.3297426193942701</v>
      </c>
      <c r="AA27" s="11"/>
      <c r="AB27" s="11">
        <v>5.7273743670199497</v>
      </c>
      <c r="AC27" s="11"/>
      <c r="AD27" s="11"/>
      <c r="AE27" s="11">
        <v>10.811800583712133</v>
      </c>
      <c r="AF27" s="11">
        <v>0.89054961192655235</v>
      </c>
      <c r="AG27" s="11">
        <v>0.77293810069770841</v>
      </c>
      <c r="AH27" s="11">
        <v>0.11761151122884395</v>
      </c>
      <c r="AI27" s="11">
        <v>47.101016527241683</v>
      </c>
      <c r="AJ27" s="11"/>
      <c r="AK27" s="11">
        <v>3.0710854946925368</v>
      </c>
    </row>
    <row r="28" spans="1:37" ht="15.75" x14ac:dyDescent="0.25">
      <c r="A28" s="32">
        <v>12</v>
      </c>
      <c r="B28" s="30"/>
      <c r="C28" s="3" t="s">
        <v>161</v>
      </c>
      <c r="H28" s="62">
        <f t="shared" si="1"/>
        <v>148.47674165119741</v>
      </c>
      <c r="I28" s="11">
        <v>5.7035244118785187</v>
      </c>
      <c r="J28" s="11">
        <v>1.0862241451535999</v>
      </c>
      <c r="K28" s="11">
        <v>2.2779175964120846</v>
      </c>
      <c r="L28" s="11"/>
      <c r="M28" s="11">
        <v>19.579086438661232</v>
      </c>
      <c r="N28" s="11">
        <v>1.206164511185706</v>
      </c>
      <c r="O28" s="11">
        <v>11.121571604647642</v>
      </c>
      <c r="P28" s="11">
        <v>7.2513503228278831</v>
      </c>
      <c r="Q28" s="11"/>
      <c r="R28" s="11"/>
      <c r="S28" s="11"/>
      <c r="T28" s="11">
        <v>20.607606070831903</v>
      </c>
      <c r="U28" s="11">
        <v>16.374424068635868</v>
      </c>
      <c r="V28" s="11"/>
      <c r="W28" s="11">
        <v>9.2927594276261694</v>
      </c>
      <c r="X28" s="11">
        <v>5.8772653277717213</v>
      </c>
      <c r="Y28" s="11">
        <v>0.56722436759189299</v>
      </c>
      <c r="Z28" s="11">
        <v>0.63717494564608468</v>
      </c>
      <c r="AA28" s="11"/>
      <c r="AB28" s="11">
        <v>3.3036769564914796</v>
      </c>
      <c r="AC28" s="11"/>
      <c r="AD28" s="11"/>
      <c r="AE28" s="11">
        <v>10.17164838798956</v>
      </c>
      <c r="AF28" s="11">
        <v>1.686333294592663</v>
      </c>
      <c r="AG28" s="11">
        <v>1.4173822528301403</v>
      </c>
      <c r="AH28" s="11">
        <v>0.26895104176252266</v>
      </c>
      <c r="AI28" s="11">
        <v>63.604003708337267</v>
      </c>
      <c r="AJ28" s="11"/>
      <c r="AK28" s="11">
        <v>4.0822965722132496</v>
      </c>
    </row>
    <row r="29" spans="1:37" ht="15.75" x14ac:dyDescent="0.25">
      <c r="A29" s="32">
        <v>13</v>
      </c>
      <c r="B29" s="30"/>
      <c r="C29" s="3" t="s">
        <v>162</v>
      </c>
      <c r="H29" s="62">
        <f t="shared" si="1"/>
        <v>173.40032476293271</v>
      </c>
      <c r="I29" s="11">
        <v>6.3713117382528397</v>
      </c>
      <c r="J29" s="11">
        <v>1.3221014502167501</v>
      </c>
      <c r="K29" s="11">
        <v>2.9670693746795078</v>
      </c>
      <c r="L29" s="11"/>
      <c r="M29" s="11">
        <v>26.231024747093642</v>
      </c>
      <c r="N29" s="11">
        <v>1.538021160257224</v>
      </c>
      <c r="O29" s="11">
        <v>14.088082663991926</v>
      </c>
      <c r="P29" s="11">
        <v>10.604920922844491</v>
      </c>
      <c r="Q29" s="11"/>
      <c r="R29" s="11"/>
      <c r="S29" s="11"/>
      <c r="T29" s="11">
        <v>24.282193621003138</v>
      </c>
      <c r="U29" s="11">
        <v>19.459254393331577</v>
      </c>
      <c r="V29" s="11"/>
      <c r="W29" s="11">
        <v>10.537273995608786</v>
      </c>
      <c r="X29" s="11">
        <v>7.330857114829108</v>
      </c>
      <c r="Y29" s="11">
        <v>0.93355495631268315</v>
      </c>
      <c r="Z29" s="11">
        <v>0.65756832658099862</v>
      </c>
      <c r="AA29" s="11"/>
      <c r="AB29" s="11">
        <v>3.4878334130589277</v>
      </c>
      <c r="AC29" s="11"/>
      <c r="AD29" s="11"/>
      <c r="AE29" s="11">
        <v>10.889882660883044</v>
      </c>
      <c r="AF29" s="11">
        <v>1.9633614066215044</v>
      </c>
      <c r="AG29" s="11">
        <v>1.6226992493491574</v>
      </c>
      <c r="AH29" s="11">
        <v>0.34066215727234683</v>
      </c>
      <c r="AI29" s="11">
        <v>71.754746461393637</v>
      </c>
      <c r="AJ29" s="11"/>
      <c r="AK29" s="11">
        <v>4.67154549639816</v>
      </c>
    </row>
    <row r="30" spans="1:37" ht="15.75" x14ac:dyDescent="0.25">
      <c r="A30" s="32">
        <v>14</v>
      </c>
      <c r="B30" s="30"/>
      <c r="C30" s="3" t="s">
        <v>163</v>
      </c>
      <c r="H30" s="62">
        <f t="shared" si="1"/>
        <v>146.5492275046708</v>
      </c>
      <c r="I30" s="11">
        <v>6.1377502002002204</v>
      </c>
      <c r="J30" s="11">
        <v>1.1287271311411371</v>
      </c>
      <c r="K30" s="11">
        <v>2.0458013297298021</v>
      </c>
      <c r="L30" s="11"/>
      <c r="M30" s="11">
        <v>16.833469034508553</v>
      </c>
      <c r="N30" s="11">
        <v>1.2376885586022419</v>
      </c>
      <c r="O30" s="11">
        <v>9.2203183984963371</v>
      </c>
      <c r="P30" s="11">
        <v>6.3754620774099733</v>
      </c>
      <c r="Q30" s="11"/>
      <c r="R30" s="11"/>
      <c r="S30" s="11"/>
      <c r="T30" s="11">
        <v>16.212238333694906</v>
      </c>
      <c r="U30" s="11">
        <v>11.524488537535765</v>
      </c>
      <c r="V30" s="11"/>
      <c r="W30" s="11">
        <v>6.329931922984561</v>
      </c>
      <c r="X30" s="11">
        <v>4.3127554424616976</v>
      </c>
      <c r="Y30" s="11">
        <v>0.52903412372686764</v>
      </c>
      <c r="Z30" s="11">
        <v>0.35276704836263795</v>
      </c>
      <c r="AA30" s="11"/>
      <c r="AB30" s="11">
        <v>2.5267560843690529</v>
      </c>
      <c r="AC30" s="11"/>
      <c r="AD30" s="11"/>
      <c r="AE30" s="11">
        <v>8.9240246852633387</v>
      </c>
      <c r="AF30" s="11">
        <v>1.3566285086362344</v>
      </c>
      <c r="AG30" s="11">
        <v>1.0805551310617367</v>
      </c>
      <c r="AH30" s="11">
        <v>0.27607337757449768</v>
      </c>
      <c r="AI30" s="11">
        <v>75.069449014861561</v>
      </c>
      <c r="AJ30" s="11"/>
      <c r="AK30" s="11">
        <v>4.7898946447302135</v>
      </c>
    </row>
    <row r="31" spans="1:37" ht="25.5" customHeight="1" x14ac:dyDescent="0.25">
      <c r="A31" s="32">
        <v>15</v>
      </c>
      <c r="B31" s="30"/>
      <c r="C31" s="3" t="s">
        <v>164</v>
      </c>
      <c r="H31" s="62">
        <f t="shared" si="1"/>
        <v>174.14105947255368</v>
      </c>
      <c r="I31" s="11">
        <v>9.9900240671498306</v>
      </c>
      <c r="J31" s="11">
        <v>1.3977554236936101</v>
      </c>
      <c r="K31" s="11">
        <v>2.5391982203621333</v>
      </c>
      <c r="L31" s="11"/>
      <c r="M31" s="11">
        <v>22.07293559735254</v>
      </c>
      <c r="N31" s="11">
        <v>1.7497750225717736</v>
      </c>
      <c r="O31" s="11">
        <v>12.102285452444152</v>
      </c>
      <c r="P31" s="11">
        <v>8.220875122336615</v>
      </c>
      <c r="Q31" s="11"/>
      <c r="R31" s="11"/>
      <c r="S31" s="11"/>
      <c r="T31" s="11">
        <v>19.647924653754888</v>
      </c>
      <c r="U31" s="11">
        <v>15.491867724198274</v>
      </c>
      <c r="V31" s="11"/>
      <c r="W31" s="11">
        <v>9.2795222293682258</v>
      </c>
      <c r="X31" s="11">
        <v>5.063406845314681</v>
      </c>
      <c r="Y31" s="11">
        <v>0.65092690523117269</v>
      </c>
      <c r="Z31" s="11">
        <v>0.49801174428419487</v>
      </c>
      <c r="AA31" s="11"/>
      <c r="AB31" s="11">
        <v>3.7147036075767748</v>
      </c>
      <c r="AC31" s="11"/>
      <c r="AD31" s="11"/>
      <c r="AE31" s="11">
        <v>10.615620765928876</v>
      </c>
      <c r="AF31" s="11">
        <v>2.1161510072245835</v>
      </c>
      <c r="AG31" s="11">
        <v>1.81689433226438</v>
      </c>
      <c r="AH31" s="11">
        <v>0.29925667496020347</v>
      </c>
      <c r="AI31" s="11">
        <v>81.436901944319672</v>
      </c>
      <c r="AJ31" s="11"/>
      <c r="AK31" s="11">
        <v>5.11797646099249</v>
      </c>
    </row>
    <row r="32" spans="1:37" ht="15.75" x14ac:dyDescent="0.25">
      <c r="A32" s="32">
        <v>16</v>
      </c>
      <c r="B32" s="30"/>
      <c r="C32" s="3" t="s">
        <v>58</v>
      </c>
      <c r="H32" s="62">
        <f t="shared" si="1"/>
        <v>154.13020337311363</v>
      </c>
      <c r="I32" s="11">
        <v>6.2360952005465053</v>
      </c>
      <c r="J32" s="11">
        <v>1.609416660932395</v>
      </c>
      <c r="K32" s="11">
        <v>2.2322534510001959</v>
      </c>
      <c r="L32" s="11"/>
      <c r="M32" s="11">
        <v>14.34861165703218</v>
      </c>
      <c r="N32" s="11">
        <v>2.0324677719307567</v>
      </c>
      <c r="O32" s="11">
        <v>8.1388181073306338</v>
      </c>
      <c r="P32" s="11">
        <v>4.1773257777707888</v>
      </c>
      <c r="Q32" s="11"/>
      <c r="R32" s="11"/>
      <c r="S32" s="11"/>
      <c r="T32" s="11">
        <v>9.2466231998559838</v>
      </c>
      <c r="U32" s="11">
        <v>19.052328162456824</v>
      </c>
      <c r="V32" s="11"/>
      <c r="W32" s="11">
        <v>7.5533415876707926</v>
      </c>
      <c r="X32" s="11">
        <v>10.15581838528268</v>
      </c>
      <c r="Y32" s="11">
        <v>0.58238359937806383</v>
      </c>
      <c r="Z32" s="11">
        <v>0.76078459012528588</v>
      </c>
      <c r="AA32" s="11"/>
      <c r="AB32" s="11">
        <v>3.6082772499595959</v>
      </c>
      <c r="AC32" s="11"/>
      <c r="AD32" s="11"/>
      <c r="AE32" s="11">
        <v>10.108249929616484</v>
      </c>
      <c r="AF32" s="11">
        <v>1.3260481378036693</v>
      </c>
      <c r="AG32" s="11">
        <v>1.1295385002399776</v>
      </c>
      <c r="AH32" s="11">
        <v>0.19650963756369166</v>
      </c>
      <c r="AI32" s="11">
        <v>81.457052111817958</v>
      </c>
      <c r="AJ32" s="11"/>
      <c r="AK32" s="11">
        <v>4.9052476120918351</v>
      </c>
    </row>
    <row r="33" spans="1:37" ht="15.75" x14ac:dyDescent="0.25">
      <c r="A33" s="32">
        <v>17</v>
      </c>
      <c r="B33" s="30"/>
      <c r="C33" s="3" t="s">
        <v>165</v>
      </c>
      <c r="H33" s="62">
        <f t="shared" si="1"/>
        <v>120.99786341753727</v>
      </c>
      <c r="I33" s="11">
        <v>3.8046682536940963</v>
      </c>
      <c r="J33" s="11">
        <v>1.5103505251368936</v>
      </c>
      <c r="K33" s="11">
        <v>1.2295194979236879</v>
      </c>
      <c r="L33" s="11"/>
      <c r="M33" s="11">
        <v>9.5810158595715738</v>
      </c>
      <c r="N33" s="11">
        <v>1.7373148474636</v>
      </c>
      <c r="O33" s="11">
        <v>5.5338747842510152</v>
      </c>
      <c r="P33" s="11">
        <v>2.3098262278569588</v>
      </c>
      <c r="Q33" s="11"/>
      <c r="R33" s="11"/>
      <c r="S33" s="11"/>
      <c r="T33" s="11">
        <v>7.0242076081940112</v>
      </c>
      <c r="U33" s="11">
        <v>9.0952609432433071</v>
      </c>
      <c r="V33" s="11"/>
      <c r="W33" s="11">
        <v>3.4746198705130067</v>
      </c>
      <c r="X33" s="11">
        <v>4.9949535704448085</v>
      </c>
      <c r="Y33" s="11">
        <v>0.20860922558154532</v>
      </c>
      <c r="Z33" s="11">
        <v>0.4170782767039472</v>
      </c>
      <c r="AA33" s="11"/>
      <c r="AB33" s="11">
        <v>2.4307738423064289</v>
      </c>
      <c r="AC33" s="11"/>
      <c r="AD33" s="11"/>
      <c r="AE33" s="11">
        <v>5.997747045120315</v>
      </c>
      <c r="AF33" s="11">
        <v>1.449842827770061</v>
      </c>
      <c r="AG33" s="11">
        <v>1.2732935161084875</v>
      </c>
      <c r="AH33" s="11">
        <v>0.17654931166157345</v>
      </c>
      <c r="AI33" s="11">
        <v>74.253367231181002</v>
      </c>
      <c r="AJ33" s="11"/>
      <c r="AK33" s="11">
        <v>4.6211097833958918</v>
      </c>
    </row>
    <row r="34" spans="1:37" ht="15.75" x14ac:dyDescent="0.25">
      <c r="A34" s="32">
        <v>18</v>
      </c>
      <c r="B34" s="30"/>
      <c r="C34" s="3" t="s">
        <v>40</v>
      </c>
      <c r="H34" s="62">
        <f t="shared" si="1"/>
        <v>162.21509119914103</v>
      </c>
      <c r="I34" s="11">
        <v>6.9723185976747057</v>
      </c>
      <c r="J34" s="11">
        <v>1.3971432972812157</v>
      </c>
      <c r="K34" s="11">
        <v>2.5050233129505926</v>
      </c>
      <c r="L34" s="11"/>
      <c r="M34" s="11">
        <v>19.466233634637963</v>
      </c>
      <c r="N34" s="11">
        <v>1.5122583952716575</v>
      </c>
      <c r="O34" s="11">
        <v>10.667201283101862</v>
      </c>
      <c r="P34" s="11">
        <v>7.2867739562644411</v>
      </c>
      <c r="Q34" s="11"/>
      <c r="R34" s="11"/>
      <c r="S34" s="11"/>
      <c r="T34" s="11">
        <v>17.106471607573166</v>
      </c>
      <c r="U34" s="11">
        <v>14.089417675394758</v>
      </c>
      <c r="V34" s="11"/>
      <c r="W34" s="11">
        <v>7.3792202870250811</v>
      </c>
      <c r="X34" s="11">
        <v>5.5557207864990641</v>
      </c>
      <c r="Y34" s="11">
        <v>0.61252010091205922</v>
      </c>
      <c r="Z34" s="11">
        <v>0.54195650095855308</v>
      </c>
      <c r="AA34" s="11"/>
      <c r="AB34" s="11">
        <v>3.0338300661094832</v>
      </c>
      <c r="AC34" s="11"/>
      <c r="AD34" s="11"/>
      <c r="AE34" s="11">
        <v>9.3526832872398771</v>
      </c>
      <c r="AF34" s="11">
        <v>2.2361756032731912</v>
      </c>
      <c r="AG34" s="11">
        <v>2.0279975154386514</v>
      </c>
      <c r="AH34" s="11">
        <v>0.20817808783453978</v>
      </c>
      <c r="AI34" s="11">
        <v>80.953297924360825</v>
      </c>
      <c r="AJ34" s="11"/>
      <c r="AK34" s="11">
        <v>5.1024961926452601</v>
      </c>
    </row>
    <row r="35" spans="1:37" ht="15.75" x14ac:dyDescent="0.25">
      <c r="A35" s="32">
        <v>19</v>
      </c>
      <c r="B35" s="30"/>
      <c r="C35" s="3" t="s">
        <v>166</v>
      </c>
      <c r="H35" s="62">
        <f t="shared" si="1"/>
        <v>132.52044065925048</v>
      </c>
      <c r="I35" s="11">
        <v>6.2142935266360233</v>
      </c>
      <c r="J35" s="11">
        <v>1.0439632310669096</v>
      </c>
      <c r="K35" s="11">
        <v>0.92751549769587649</v>
      </c>
      <c r="L35" s="11"/>
      <c r="M35" s="11">
        <v>8.0942468924250974</v>
      </c>
      <c r="N35" s="11">
        <v>0.98330798734619618</v>
      </c>
      <c r="O35" s="11">
        <v>5.0826084284067958</v>
      </c>
      <c r="P35" s="11">
        <v>2.0283304766721049</v>
      </c>
      <c r="Q35" s="11"/>
      <c r="R35" s="11"/>
      <c r="S35" s="11"/>
      <c r="T35" s="11">
        <v>6.1511442166376131</v>
      </c>
      <c r="U35" s="11">
        <v>11.023867759729699</v>
      </c>
      <c r="V35" s="11"/>
      <c r="W35" s="11">
        <v>6.0726887495461925</v>
      </c>
      <c r="X35" s="11">
        <v>4.4728550257731898</v>
      </c>
      <c r="Y35" s="11">
        <v>0.12229899253357097</v>
      </c>
      <c r="Z35" s="11">
        <v>0.35602499187674536</v>
      </c>
      <c r="AA35" s="11"/>
      <c r="AB35" s="11">
        <v>2.0084751487698203</v>
      </c>
      <c r="AC35" s="11"/>
      <c r="AD35" s="11"/>
      <c r="AE35" s="11">
        <v>7.8111247569828306</v>
      </c>
      <c r="AF35" s="11">
        <v>0.89080063951951061</v>
      </c>
      <c r="AG35" s="11">
        <v>0.77942218267322361</v>
      </c>
      <c r="AH35" s="11">
        <v>0.111378456846287</v>
      </c>
      <c r="AI35" s="11">
        <v>82.917939255443642</v>
      </c>
      <c r="AJ35" s="11"/>
      <c r="AK35" s="11">
        <v>5.4370697343434706</v>
      </c>
    </row>
    <row r="36" spans="1:37" ht="25.5" customHeight="1" x14ac:dyDescent="0.25">
      <c r="A36" s="32">
        <v>20</v>
      </c>
      <c r="B36" s="30"/>
      <c r="C36" s="3" t="s">
        <v>167</v>
      </c>
      <c r="H36" s="62">
        <f t="shared" si="1"/>
        <v>129.28806814552482</v>
      </c>
      <c r="I36" s="11">
        <v>4.2428402757342658</v>
      </c>
      <c r="J36" s="11">
        <v>1.2146373206533072</v>
      </c>
      <c r="K36" s="11">
        <v>1.9333088691561853</v>
      </c>
      <c r="L36" s="11"/>
      <c r="M36" s="11">
        <v>13.569355044526475</v>
      </c>
      <c r="N36" s="11">
        <v>1.1778927585593102</v>
      </c>
      <c r="O36" s="11">
        <v>7.7365199352262302</v>
      </c>
      <c r="P36" s="11">
        <v>4.6549423507409351</v>
      </c>
      <c r="Q36" s="11"/>
      <c r="R36" s="11"/>
      <c r="S36" s="11"/>
      <c r="T36" s="11">
        <v>10.321018527008176</v>
      </c>
      <c r="U36" s="11">
        <v>13.310360050357016</v>
      </c>
      <c r="V36" s="11"/>
      <c r="W36" s="11">
        <v>6.7973524024435479</v>
      </c>
      <c r="X36" s="11">
        <v>5.419351620751268</v>
      </c>
      <c r="Y36" s="11">
        <v>0.5903412349986995</v>
      </c>
      <c r="Z36" s="11">
        <v>0.50331479216350006</v>
      </c>
      <c r="AA36" s="11"/>
      <c r="AB36" s="11">
        <v>3.1403110981443718</v>
      </c>
      <c r="AC36" s="11"/>
      <c r="AD36" s="11"/>
      <c r="AE36" s="11">
        <v>9.9284295932866335</v>
      </c>
      <c r="AF36" s="11">
        <v>1.0725172212298733</v>
      </c>
      <c r="AG36" s="11">
        <v>0.95380084519478281</v>
      </c>
      <c r="AH36" s="11">
        <v>0.11871637603509054</v>
      </c>
      <c r="AI36" s="11">
        <v>66.485477660592053</v>
      </c>
      <c r="AJ36" s="11"/>
      <c r="AK36" s="11">
        <v>4.0698124848364507</v>
      </c>
    </row>
    <row r="37" spans="1:37" ht="15.75" x14ac:dyDescent="0.25">
      <c r="A37" s="32">
        <v>21</v>
      </c>
      <c r="B37" s="30"/>
      <c r="C37" s="3" t="s">
        <v>168</v>
      </c>
      <c r="H37" s="62">
        <f t="shared" si="1"/>
        <v>101.09747184703907</v>
      </c>
      <c r="I37" s="11">
        <v>3.0191943122167788</v>
      </c>
      <c r="J37" s="11">
        <v>0.70587165537410257</v>
      </c>
      <c r="K37" s="11">
        <v>1.0197016844618028</v>
      </c>
      <c r="L37" s="11"/>
      <c r="M37" s="11">
        <v>8.6397224887660578</v>
      </c>
      <c r="N37" s="11">
        <v>0.99807111056960152</v>
      </c>
      <c r="O37" s="11">
        <v>5.6027804792274098</v>
      </c>
      <c r="P37" s="11">
        <v>2.0388708989690469</v>
      </c>
      <c r="Q37" s="11"/>
      <c r="R37" s="11"/>
      <c r="S37" s="11"/>
      <c r="T37" s="11">
        <v>5.9533023574206929</v>
      </c>
      <c r="U37" s="11">
        <v>18.500099113891309</v>
      </c>
      <c r="V37" s="11"/>
      <c r="W37" s="11">
        <v>8.0958610970381688</v>
      </c>
      <c r="X37" s="11">
        <v>9.143200583257272</v>
      </c>
      <c r="Y37" s="11">
        <v>0.33606978917468489</v>
      </c>
      <c r="Z37" s="11">
        <v>0.92496764442117918</v>
      </c>
      <c r="AA37" s="11"/>
      <c r="AB37" s="11">
        <v>5.4952385053678414</v>
      </c>
      <c r="AC37" s="11"/>
      <c r="AD37" s="11"/>
      <c r="AE37" s="11">
        <v>10.445997766801767</v>
      </c>
      <c r="AF37" s="11">
        <v>0.82326873425959191</v>
      </c>
      <c r="AG37" s="11">
        <v>0.73432038037621583</v>
      </c>
      <c r="AH37" s="11">
        <v>8.8948353883376102E-2</v>
      </c>
      <c r="AI37" s="11">
        <v>43.524361796296056</v>
      </c>
      <c r="AJ37" s="11"/>
      <c r="AK37" s="11">
        <v>2.9707134321830737</v>
      </c>
    </row>
    <row r="38" spans="1:37" ht="15.75" x14ac:dyDescent="0.25">
      <c r="A38" s="32">
        <v>22</v>
      </c>
      <c r="B38" s="30"/>
      <c r="C38" s="3" t="s">
        <v>169</v>
      </c>
      <c r="H38" s="62">
        <f t="shared" si="1"/>
        <v>122.10947362354803</v>
      </c>
      <c r="I38" s="11">
        <v>4.5925355499012763</v>
      </c>
      <c r="J38" s="11">
        <v>1.464941991609259</v>
      </c>
      <c r="K38" s="11">
        <v>0.83308400432538043</v>
      </c>
      <c r="L38" s="11"/>
      <c r="M38" s="11">
        <v>5.6448348370043702</v>
      </c>
      <c r="N38" s="11">
        <v>0.85086369381541727</v>
      </c>
      <c r="O38" s="11">
        <v>3.2272650102600013</v>
      </c>
      <c r="P38" s="11">
        <v>1.5667061329289513</v>
      </c>
      <c r="Q38" s="11"/>
      <c r="R38" s="11"/>
      <c r="S38" s="11"/>
      <c r="T38" s="11">
        <v>3.8337437269169015</v>
      </c>
      <c r="U38" s="11">
        <v>5.3385189047441362</v>
      </c>
      <c r="V38" s="11"/>
      <c r="W38" s="11">
        <v>2.0603487928645334</v>
      </c>
      <c r="X38" s="11">
        <v>2.8635418670251753</v>
      </c>
      <c r="Y38" s="11">
        <v>0.19723019107087778</v>
      </c>
      <c r="Z38" s="11">
        <v>0.2173980537835494</v>
      </c>
      <c r="AA38" s="11"/>
      <c r="AB38" s="11">
        <v>1.3550325437309938</v>
      </c>
      <c r="AC38" s="11"/>
      <c r="AD38" s="11"/>
      <c r="AE38" s="11">
        <v>4.7911587395557955</v>
      </c>
      <c r="AF38" s="11">
        <v>0.65052975034475879</v>
      </c>
      <c r="AG38" s="11">
        <v>0.55950775385551255</v>
      </c>
      <c r="AH38" s="11">
        <v>9.1021996489246207E-2</v>
      </c>
      <c r="AI38" s="11">
        <v>88.277883809987514</v>
      </c>
      <c r="AJ38" s="11"/>
      <c r="AK38" s="11">
        <v>5.3272097654276402</v>
      </c>
    </row>
    <row r="39" spans="1:37" ht="15.75" x14ac:dyDescent="0.25">
      <c r="A39" s="32">
        <v>23</v>
      </c>
      <c r="B39" s="30"/>
      <c r="C39" s="3" t="s">
        <v>170</v>
      </c>
      <c r="H39" s="62">
        <f t="shared" si="1"/>
        <v>135.57530254058966</v>
      </c>
      <c r="I39" s="11">
        <v>4.5651640565943756</v>
      </c>
      <c r="J39" s="11">
        <v>1.318907922354086</v>
      </c>
      <c r="K39" s="11">
        <v>1.0430208559801952</v>
      </c>
      <c r="L39" s="11"/>
      <c r="M39" s="11">
        <v>7.9372595344066221</v>
      </c>
      <c r="N39" s="11">
        <v>1.318193939063061</v>
      </c>
      <c r="O39" s="11">
        <v>4.6986502147219351</v>
      </c>
      <c r="P39" s="11">
        <v>1.9204153806216262</v>
      </c>
      <c r="Q39" s="11"/>
      <c r="R39" s="11"/>
      <c r="S39" s="11"/>
      <c r="T39" s="11">
        <v>6.1701780255407508</v>
      </c>
      <c r="U39" s="11">
        <v>14.368897244544868</v>
      </c>
      <c r="V39" s="11"/>
      <c r="W39" s="11">
        <v>5.9715844304176349</v>
      </c>
      <c r="X39" s="11">
        <v>7.6688665399785938</v>
      </c>
      <c r="Y39" s="11">
        <v>0.2071061166309808</v>
      </c>
      <c r="Z39" s="11">
        <v>0.52134015751765883</v>
      </c>
      <c r="AA39" s="11"/>
      <c r="AB39" s="11">
        <v>4.0617572846252408</v>
      </c>
      <c r="AC39" s="11"/>
      <c r="AD39" s="11"/>
      <c r="AE39" s="11">
        <v>7.6346930532167345</v>
      </c>
      <c r="AF39" s="11">
        <v>0.89197144738537681</v>
      </c>
      <c r="AG39" s="11">
        <v>0.80024611012922731</v>
      </c>
      <c r="AH39" s="11">
        <v>9.1725337256149536E-2</v>
      </c>
      <c r="AI39" s="11">
        <v>82.283208979247661</v>
      </c>
      <c r="AJ39" s="11"/>
      <c r="AK39" s="11">
        <v>5.3002441366937534</v>
      </c>
    </row>
    <row r="40" spans="1:37" ht="15.75" x14ac:dyDescent="0.25">
      <c r="A40" s="32">
        <v>24</v>
      </c>
      <c r="B40" s="30"/>
      <c r="C40" s="3" t="s">
        <v>171</v>
      </c>
      <c r="H40" s="62">
        <f t="shared" si="1"/>
        <v>142.21899013260935</v>
      </c>
      <c r="I40" s="11">
        <v>6.2333016192731892</v>
      </c>
      <c r="J40" s="11">
        <v>1.6049671697314136</v>
      </c>
      <c r="K40" s="11">
        <v>1.7734679411534799</v>
      </c>
      <c r="L40" s="11"/>
      <c r="M40" s="11">
        <v>11.798672849641743</v>
      </c>
      <c r="N40" s="11">
        <v>1.7682716341609253</v>
      </c>
      <c r="O40" s="11">
        <v>6.8233030194492814</v>
      </c>
      <c r="P40" s="11">
        <v>3.2070981960315352</v>
      </c>
      <c r="Q40" s="11"/>
      <c r="R40" s="11"/>
      <c r="S40" s="11"/>
      <c r="T40" s="11">
        <v>8.8087549920718491</v>
      </c>
      <c r="U40" s="11">
        <v>16.156754028402275</v>
      </c>
      <c r="V40" s="11"/>
      <c r="W40" s="11">
        <v>7.306220543046356</v>
      </c>
      <c r="X40" s="11">
        <v>7.885954355367363</v>
      </c>
      <c r="Y40" s="11">
        <v>0.32814803339259629</v>
      </c>
      <c r="Z40" s="11">
        <v>0.63643109659596087</v>
      </c>
      <c r="AA40" s="11"/>
      <c r="AB40" s="11">
        <v>4.8731816196385411</v>
      </c>
      <c r="AC40" s="11"/>
      <c r="AD40" s="11"/>
      <c r="AE40" s="11">
        <v>10.084541804087749</v>
      </c>
      <c r="AF40" s="11">
        <v>1.6312172398217564</v>
      </c>
      <c r="AG40" s="11">
        <v>1.4521361708785521</v>
      </c>
      <c r="AH40" s="11">
        <v>0.17908106894320433</v>
      </c>
      <c r="AI40" s="11">
        <v>74.555619743655285</v>
      </c>
      <c r="AJ40" s="11"/>
      <c r="AK40" s="11">
        <v>4.6985111251320451</v>
      </c>
    </row>
    <row r="41" spans="1:37" ht="25.5" customHeight="1" x14ac:dyDescent="0.25">
      <c r="A41" s="32">
        <v>25</v>
      </c>
      <c r="B41" s="30"/>
      <c r="C41" s="3" t="s">
        <v>124</v>
      </c>
      <c r="H41" s="62">
        <f t="shared" si="1"/>
        <v>128.00031432683218</v>
      </c>
      <c r="I41" s="11">
        <v>6.0488251985983919</v>
      </c>
      <c r="J41" s="11">
        <v>1.2247592628720718</v>
      </c>
      <c r="K41" s="11">
        <v>1.5618111928490954</v>
      </c>
      <c r="L41" s="11"/>
      <c r="M41" s="11">
        <v>9.667434047595945</v>
      </c>
      <c r="N41" s="11">
        <v>1.1021875774258785</v>
      </c>
      <c r="O41" s="11">
        <v>5.4302018090192554</v>
      </c>
      <c r="P41" s="11">
        <v>3.1350446611508112</v>
      </c>
      <c r="Q41" s="11"/>
      <c r="R41" s="11"/>
      <c r="S41" s="11"/>
      <c r="T41" s="11">
        <v>9.202304921777948</v>
      </c>
      <c r="U41" s="11">
        <v>6.5175256256529703</v>
      </c>
      <c r="V41" s="11"/>
      <c r="W41" s="11">
        <v>3.3139524686083019</v>
      </c>
      <c r="X41" s="11">
        <v>2.6530583860172636</v>
      </c>
      <c r="Y41" s="11">
        <v>0.30343963886166259</v>
      </c>
      <c r="Z41" s="11">
        <v>0.24707513216574298</v>
      </c>
      <c r="AA41" s="11"/>
      <c r="AB41" s="11">
        <v>2.4726687657630206</v>
      </c>
      <c r="AC41" s="11"/>
      <c r="AD41" s="11"/>
      <c r="AE41" s="11">
        <v>8.4592120120166516</v>
      </c>
      <c r="AF41" s="11">
        <v>1.0340639940475127</v>
      </c>
      <c r="AG41" s="11">
        <v>0.8158599317943378</v>
      </c>
      <c r="AH41" s="11">
        <v>0.21820406225317493</v>
      </c>
      <c r="AI41" s="11">
        <v>76.943414592202075</v>
      </c>
      <c r="AJ41" s="11"/>
      <c r="AK41" s="11">
        <v>4.8682947134565104</v>
      </c>
    </row>
    <row r="42" spans="1:37" ht="15.75" x14ac:dyDescent="0.25">
      <c r="A42" s="32">
        <v>26</v>
      </c>
      <c r="B42" s="30"/>
      <c r="C42" s="3" t="s">
        <v>172</v>
      </c>
      <c r="H42" s="62">
        <f t="shared" si="1"/>
        <v>173.69423536503049</v>
      </c>
      <c r="I42" s="11">
        <v>5.7496998822854222</v>
      </c>
      <c r="J42" s="11">
        <v>2.1827010921322634</v>
      </c>
      <c r="K42" s="11">
        <v>3.8711302436029689</v>
      </c>
      <c r="L42" s="11"/>
      <c r="M42" s="11">
        <v>16.653618997163999</v>
      </c>
      <c r="N42" s="11">
        <v>2.1702638769365699</v>
      </c>
      <c r="O42" s="11">
        <v>10.258516805726417</v>
      </c>
      <c r="P42" s="11">
        <v>4.2248383145010129</v>
      </c>
      <c r="Q42" s="11"/>
      <c r="R42" s="11"/>
      <c r="S42" s="11"/>
      <c r="T42" s="11">
        <v>8.7653359208052013</v>
      </c>
      <c r="U42" s="11">
        <v>42.551556190917438</v>
      </c>
      <c r="V42" s="11"/>
      <c r="W42" s="11">
        <v>21.81113140193607</v>
      </c>
      <c r="X42" s="11">
        <v>14.654313392638459</v>
      </c>
      <c r="Y42" s="11">
        <v>1.5510175049846122</v>
      </c>
      <c r="Z42" s="11">
        <v>4.5350938913582919</v>
      </c>
      <c r="AA42" s="11"/>
      <c r="AB42" s="11">
        <v>13.44087636545648</v>
      </c>
      <c r="AC42" s="11"/>
      <c r="AD42" s="11"/>
      <c r="AE42" s="11">
        <v>27.642589019889535</v>
      </c>
      <c r="AF42" s="11">
        <v>0.91295556990692295</v>
      </c>
      <c r="AG42" s="11">
        <v>0.81872003370682533</v>
      </c>
      <c r="AH42" s="11">
        <v>9.4235536200097572E-2</v>
      </c>
      <c r="AI42" s="11">
        <v>48.350326912135365</v>
      </c>
      <c r="AJ42" s="11"/>
      <c r="AK42" s="11">
        <v>3.5734451707349257</v>
      </c>
    </row>
    <row r="43" spans="1:37" ht="15.75" x14ac:dyDescent="0.25">
      <c r="A43" s="32">
        <v>27</v>
      </c>
      <c r="B43" s="30"/>
      <c r="C43" s="3" t="s">
        <v>173</v>
      </c>
      <c r="H43" s="62">
        <f t="shared" si="1"/>
        <v>157.23763586823046</v>
      </c>
      <c r="I43" s="11">
        <v>5.7526161996987319</v>
      </c>
      <c r="J43" s="11">
        <v>1.5947178717810679</v>
      </c>
      <c r="K43" s="11">
        <v>1.839900830593866</v>
      </c>
      <c r="L43" s="11"/>
      <c r="M43" s="11">
        <v>14.289422794798664</v>
      </c>
      <c r="N43" s="11">
        <v>1.3250832226942995</v>
      </c>
      <c r="O43" s="11">
        <v>8.0112235038124702</v>
      </c>
      <c r="P43" s="11">
        <v>4.9531160682918935</v>
      </c>
      <c r="Q43" s="11"/>
      <c r="R43" s="11"/>
      <c r="S43" s="11"/>
      <c r="T43" s="11">
        <v>9.3822486974550703</v>
      </c>
      <c r="U43" s="11">
        <v>7.4729559676316768</v>
      </c>
      <c r="V43" s="11"/>
      <c r="W43" s="11">
        <v>3.6479667131823188</v>
      </c>
      <c r="X43" s="11">
        <v>3.2065370923469905</v>
      </c>
      <c r="Y43" s="11">
        <v>0.38010716530009037</v>
      </c>
      <c r="Z43" s="11">
        <v>0.23834499680227639</v>
      </c>
      <c r="AA43" s="11"/>
      <c r="AB43" s="11">
        <v>2.9397471091763747</v>
      </c>
      <c r="AC43" s="11"/>
      <c r="AD43" s="11"/>
      <c r="AE43" s="11">
        <v>9.0945307245825333</v>
      </c>
      <c r="AF43" s="11">
        <v>1.6719051666461286</v>
      </c>
      <c r="AG43" s="11">
        <v>1.3195017997132541</v>
      </c>
      <c r="AH43" s="11">
        <v>0.35240336693287466</v>
      </c>
      <c r="AI43" s="11">
        <v>97.184257844229563</v>
      </c>
      <c r="AJ43" s="11"/>
      <c r="AK43" s="11">
        <v>6.0153326616367977</v>
      </c>
    </row>
    <row r="44" spans="1:37" ht="15.75" x14ac:dyDescent="0.25">
      <c r="A44" s="32">
        <v>28</v>
      </c>
      <c r="B44" s="30"/>
      <c r="C44" s="3" t="s">
        <v>174</v>
      </c>
      <c r="H44" s="62">
        <f t="shared" si="1"/>
        <v>183.92996723956128</v>
      </c>
      <c r="I44" s="11">
        <v>9.1759219210191656</v>
      </c>
      <c r="J44" s="11">
        <v>1.2481162268873367</v>
      </c>
      <c r="K44" s="11">
        <v>1.3563471670872356</v>
      </c>
      <c r="L44" s="11"/>
      <c r="M44" s="11">
        <v>9.7627267017746764</v>
      </c>
      <c r="N44" s="11">
        <v>1.3457784585882528</v>
      </c>
      <c r="O44" s="11">
        <v>5.4001139132988785</v>
      </c>
      <c r="P44" s="11">
        <v>3.0168343298875455</v>
      </c>
      <c r="Q44" s="11"/>
      <c r="R44" s="11"/>
      <c r="S44" s="11"/>
      <c r="T44" s="11">
        <v>7.7276772857735248</v>
      </c>
      <c r="U44" s="11">
        <v>8.4763310075111864</v>
      </c>
      <c r="V44" s="11"/>
      <c r="W44" s="11">
        <v>4.1471178071241912</v>
      </c>
      <c r="X44" s="11">
        <v>3.7432458440776206</v>
      </c>
      <c r="Y44" s="11">
        <v>0.37157160799428446</v>
      </c>
      <c r="Z44" s="11">
        <v>0.2143957483150917</v>
      </c>
      <c r="AA44" s="11"/>
      <c r="AB44" s="11">
        <v>1.903888194777045</v>
      </c>
      <c r="AC44" s="11"/>
      <c r="AD44" s="11"/>
      <c r="AE44" s="11">
        <v>9.7055330254192516</v>
      </c>
      <c r="AF44" s="11">
        <v>1.4381464671940394</v>
      </c>
      <c r="AG44" s="11">
        <v>1.1069457253722579</v>
      </c>
      <c r="AH44" s="11">
        <v>0.33120074182178155</v>
      </c>
      <c r="AI44" s="11">
        <v>125.18291558309687</v>
      </c>
      <c r="AJ44" s="11"/>
      <c r="AK44" s="11">
        <v>7.9523636590209179</v>
      </c>
    </row>
    <row r="45" spans="1:37" ht="15.75" x14ac:dyDescent="0.25">
      <c r="A45" s="32">
        <v>29</v>
      </c>
      <c r="B45" s="30"/>
      <c r="C45" s="3" t="s">
        <v>175</v>
      </c>
      <c r="H45" s="62">
        <f t="shared" si="1"/>
        <v>123.75567442049575</v>
      </c>
      <c r="I45" s="11">
        <v>4.6997935953703074</v>
      </c>
      <c r="J45" s="11">
        <v>1.3041927590030096</v>
      </c>
      <c r="K45" s="11">
        <v>1.361112799569695</v>
      </c>
      <c r="L45" s="11"/>
      <c r="M45" s="11">
        <v>9.5338733061432173</v>
      </c>
      <c r="N45" s="11">
        <v>1.4979386482425776</v>
      </c>
      <c r="O45" s="11">
        <v>5.2845055129051168</v>
      </c>
      <c r="P45" s="11">
        <v>2.7514291449955226</v>
      </c>
      <c r="Q45" s="11"/>
      <c r="R45" s="11"/>
      <c r="S45" s="11"/>
      <c r="T45" s="11">
        <v>6.1910925187279959</v>
      </c>
      <c r="U45" s="11">
        <v>10.716887294153286</v>
      </c>
      <c r="V45" s="11"/>
      <c r="W45" s="11">
        <v>3.6413524234379535</v>
      </c>
      <c r="X45" s="11">
        <v>6.3823641574676406</v>
      </c>
      <c r="Y45" s="11">
        <v>0.23209386133346022</v>
      </c>
      <c r="Z45" s="11">
        <v>0.46107685191423164</v>
      </c>
      <c r="AA45" s="11"/>
      <c r="AB45" s="11">
        <v>2.5464766261284875</v>
      </c>
      <c r="AC45" s="11"/>
      <c r="AD45" s="11"/>
      <c r="AE45" s="11">
        <v>6.2911350985383923</v>
      </c>
      <c r="AF45" s="11">
        <v>0.88151825669209216</v>
      </c>
      <c r="AG45" s="11">
        <v>0.74605644186183995</v>
      </c>
      <c r="AH45" s="11">
        <v>0.13546181483025221</v>
      </c>
      <c r="AI45" s="11">
        <v>75.553053034820394</v>
      </c>
      <c r="AJ45" s="11"/>
      <c r="AK45" s="11">
        <v>4.6765391313488793</v>
      </c>
    </row>
    <row r="46" spans="1:37" ht="25.5" customHeight="1" x14ac:dyDescent="0.25">
      <c r="A46" s="32">
        <v>30</v>
      </c>
      <c r="B46" s="30"/>
      <c r="C46" s="3" t="s">
        <v>176</v>
      </c>
      <c r="H46" s="62">
        <f t="shared" si="1"/>
        <v>153.29654753519495</v>
      </c>
      <c r="I46" s="11">
        <v>6.3200840747790545</v>
      </c>
      <c r="J46" s="11">
        <v>1.5954970991470374</v>
      </c>
      <c r="K46" s="11">
        <v>1.8834989108181253</v>
      </c>
      <c r="L46" s="11"/>
      <c r="M46" s="11">
        <v>13.042130000329104</v>
      </c>
      <c r="N46" s="11">
        <v>1.6168234545127815</v>
      </c>
      <c r="O46" s="11">
        <v>7.3874253497253903</v>
      </c>
      <c r="P46" s="11">
        <v>4.0378811960909324</v>
      </c>
      <c r="Q46" s="11"/>
      <c r="R46" s="11"/>
      <c r="S46" s="11"/>
      <c r="T46" s="11">
        <v>8.4117137228828671</v>
      </c>
      <c r="U46" s="11">
        <v>14.837974871843103</v>
      </c>
      <c r="V46" s="11"/>
      <c r="W46" s="11">
        <v>6.4193245660058196</v>
      </c>
      <c r="X46" s="11">
        <v>7.1949525756206683</v>
      </c>
      <c r="Y46" s="11">
        <v>0.51021002271766647</v>
      </c>
      <c r="Z46" s="11">
        <v>0.71348770749894941</v>
      </c>
      <c r="AA46" s="11"/>
      <c r="AB46" s="11">
        <v>2.7060243876388119</v>
      </c>
      <c r="AC46" s="11"/>
      <c r="AD46" s="11"/>
      <c r="AE46" s="11">
        <v>9.9848662502691532</v>
      </c>
      <c r="AF46" s="11">
        <v>1.2859658048475044</v>
      </c>
      <c r="AG46" s="11">
        <v>1.0740621667821455</v>
      </c>
      <c r="AH46" s="11">
        <v>0.21190363806535903</v>
      </c>
      <c r="AI46" s="11">
        <v>87.84465520877437</v>
      </c>
      <c r="AJ46" s="11"/>
      <c r="AK46" s="11">
        <v>5.3841372038658442</v>
      </c>
    </row>
    <row r="47" spans="1:37" ht="15.75" x14ac:dyDescent="0.25">
      <c r="A47" s="32">
        <v>31</v>
      </c>
      <c r="B47" s="30"/>
      <c r="C47" s="3" t="s">
        <v>177</v>
      </c>
      <c r="H47" s="62">
        <f t="shared" si="1"/>
        <v>173.05821455895898</v>
      </c>
      <c r="I47" s="11">
        <v>6.4951805193637409</v>
      </c>
      <c r="J47" s="11">
        <v>1.1852887674354622</v>
      </c>
      <c r="K47" s="11">
        <v>3.0653278775399384</v>
      </c>
      <c r="L47" s="11"/>
      <c r="M47" s="11">
        <v>25.54007258367902</v>
      </c>
      <c r="N47" s="11">
        <v>2.3647873579110561</v>
      </c>
      <c r="O47" s="11">
        <v>14.4732022608168</v>
      </c>
      <c r="P47" s="11">
        <v>8.7020829649511615</v>
      </c>
      <c r="Q47" s="11"/>
      <c r="R47" s="11"/>
      <c r="S47" s="11"/>
      <c r="T47" s="11">
        <v>16.543579525217268</v>
      </c>
      <c r="U47" s="11">
        <v>33.294605751527911</v>
      </c>
      <c r="V47" s="11"/>
      <c r="W47" s="11">
        <v>16.648459093469821</v>
      </c>
      <c r="X47" s="11">
        <v>14.631384583499809</v>
      </c>
      <c r="Y47" s="11">
        <v>0.98026794325546163</v>
      </c>
      <c r="Z47" s="11">
        <v>1.0344941313028202</v>
      </c>
      <c r="AA47" s="11"/>
      <c r="AB47" s="11">
        <v>6.4845343424555848</v>
      </c>
      <c r="AC47" s="11"/>
      <c r="AD47" s="11"/>
      <c r="AE47" s="11">
        <v>13.245467554716383</v>
      </c>
      <c r="AF47" s="11">
        <v>2.2471840609837557</v>
      </c>
      <c r="AG47" s="11">
        <v>1.8841955502485968</v>
      </c>
      <c r="AH47" s="11">
        <v>0.36298851073515898</v>
      </c>
      <c r="AI47" s="11">
        <v>61.105382938549901</v>
      </c>
      <c r="AJ47" s="11"/>
      <c r="AK47" s="11">
        <v>3.8515906374900055</v>
      </c>
    </row>
    <row r="48" spans="1:37" ht="15.75" x14ac:dyDescent="0.25">
      <c r="A48" s="32">
        <v>32</v>
      </c>
      <c r="B48" s="30"/>
      <c r="C48" s="3" t="s">
        <v>178</v>
      </c>
      <c r="H48" s="62">
        <f t="shared" si="1"/>
        <v>142.638711682907</v>
      </c>
      <c r="I48" s="11">
        <v>7.0348459905587104</v>
      </c>
      <c r="J48" s="11">
        <v>1.1545830886852242</v>
      </c>
      <c r="K48" s="11">
        <v>1.831799392199194</v>
      </c>
      <c r="L48" s="11"/>
      <c r="M48" s="11">
        <v>13.055884683721171</v>
      </c>
      <c r="N48" s="11">
        <v>1.6414842992506864</v>
      </c>
      <c r="O48" s="11">
        <v>7.5705775541040055</v>
      </c>
      <c r="P48" s="11">
        <v>3.843822830366479</v>
      </c>
      <c r="Q48" s="11"/>
      <c r="R48" s="11"/>
      <c r="S48" s="11"/>
      <c r="T48" s="11">
        <v>9.4537955777435414</v>
      </c>
      <c r="U48" s="11">
        <v>18.556219850934006</v>
      </c>
      <c r="V48" s="11"/>
      <c r="W48" s="11">
        <v>8.2600806631112427</v>
      </c>
      <c r="X48" s="11">
        <v>8.8354659170651129</v>
      </c>
      <c r="Y48" s="11">
        <v>0.58222598437301742</v>
      </c>
      <c r="Z48" s="11">
        <v>0.87844728638463576</v>
      </c>
      <c r="AA48" s="11"/>
      <c r="AB48" s="11">
        <v>6.742636647204626</v>
      </c>
      <c r="AC48" s="11"/>
      <c r="AD48" s="11"/>
      <c r="AE48" s="11">
        <v>12.961783374864293</v>
      </c>
      <c r="AF48" s="11">
        <v>1.2809970130407782</v>
      </c>
      <c r="AG48" s="11">
        <v>1.1283774562071796</v>
      </c>
      <c r="AH48" s="11">
        <v>0.15261955683359862</v>
      </c>
      <c r="AI48" s="11">
        <v>66.24367565061263</v>
      </c>
      <c r="AJ48" s="11"/>
      <c r="AK48" s="11">
        <v>4.3224904133428614</v>
      </c>
    </row>
    <row r="49" spans="1:37" ht="15.75" x14ac:dyDescent="0.25">
      <c r="A49" s="32">
        <v>33</v>
      </c>
      <c r="B49" s="30"/>
      <c r="C49" s="3" t="s">
        <v>179</v>
      </c>
      <c r="H49" s="62">
        <f t="shared" si="1"/>
        <v>176.95977386041338</v>
      </c>
      <c r="I49" s="11">
        <v>7.900614715272483</v>
      </c>
      <c r="J49" s="11">
        <v>1.4337498044264441</v>
      </c>
      <c r="K49" s="11">
        <v>2.8316600095842963</v>
      </c>
      <c r="L49" s="11"/>
      <c r="M49" s="11">
        <v>19.678777897114081</v>
      </c>
      <c r="N49" s="11">
        <v>2.1715327152809185</v>
      </c>
      <c r="O49" s="11">
        <v>11.234835104777767</v>
      </c>
      <c r="P49" s="11">
        <v>6.2724100770553948</v>
      </c>
      <c r="Q49" s="11"/>
      <c r="R49" s="11"/>
      <c r="S49" s="11"/>
      <c r="T49" s="11">
        <v>14.278247493990758</v>
      </c>
      <c r="U49" s="11">
        <v>29.300704228343982</v>
      </c>
      <c r="V49" s="11"/>
      <c r="W49" s="11">
        <v>12.764564654364861</v>
      </c>
      <c r="X49" s="11">
        <v>14.495252836807838</v>
      </c>
      <c r="Y49" s="11">
        <v>0.90654384500070528</v>
      </c>
      <c r="Z49" s="11">
        <v>1.1343428921705785</v>
      </c>
      <c r="AA49" s="11"/>
      <c r="AB49" s="11">
        <v>8.7794240319455294</v>
      </c>
      <c r="AC49" s="11"/>
      <c r="AD49" s="11"/>
      <c r="AE49" s="11">
        <v>16.757743515520179</v>
      </c>
      <c r="AF49" s="11">
        <v>1.8697448505591536</v>
      </c>
      <c r="AG49" s="11">
        <v>1.6868358292811365</v>
      </c>
      <c r="AH49" s="11">
        <v>0.1829090212780172</v>
      </c>
      <c r="AI49" s="11">
        <v>69.679279209070259</v>
      </c>
      <c r="AJ49" s="11"/>
      <c r="AK49" s="11">
        <v>4.4498281045862109</v>
      </c>
    </row>
    <row r="50" spans="1:37" ht="15.75" x14ac:dyDescent="0.25">
      <c r="A50" s="32">
        <v>34</v>
      </c>
      <c r="B50" s="30"/>
      <c r="C50" s="3" t="s">
        <v>180</v>
      </c>
      <c r="H50" s="62">
        <f t="shared" si="1"/>
        <v>137.08451148546939</v>
      </c>
      <c r="I50" s="11">
        <v>6.6761029283326572</v>
      </c>
      <c r="J50" s="11">
        <v>1.2632793310165082</v>
      </c>
      <c r="K50" s="11">
        <v>2.3307773953483077</v>
      </c>
      <c r="L50" s="11"/>
      <c r="M50" s="11">
        <v>13.384399401823575</v>
      </c>
      <c r="N50" s="11">
        <v>1.8141454217020394</v>
      </c>
      <c r="O50" s="11">
        <v>7.3861337666817883</v>
      </c>
      <c r="P50" s="11">
        <v>4.1841202134397468</v>
      </c>
      <c r="Q50" s="11"/>
      <c r="R50" s="11"/>
      <c r="S50" s="11"/>
      <c r="T50" s="11">
        <v>9.4686302010739158</v>
      </c>
      <c r="U50" s="11">
        <v>16.470451234630161</v>
      </c>
      <c r="V50" s="11"/>
      <c r="W50" s="11">
        <v>7.5395318568865752</v>
      </c>
      <c r="X50" s="11">
        <v>7.5435807595089184</v>
      </c>
      <c r="Y50" s="11">
        <v>0.70172891234552126</v>
      </c>
      <c r="Z50" s="11">
        <v>0.68560970588914782</v>
      </c>
      <c r="AA50" s="11"/>
      <c r="AB50" s="11">
        <v>5.2859956034742286</v>
      </c>
      <c r="AC50" s="11"/>
      <c r="AD50" s="11"/>
      <c r="AE50" s="11">
        <v>12.40841379938173</v>
      </c>
      <c r="AF50" s="11">
        <v>1.3790263595017584</v>
      </c>
      <c r="AG50" s="11">
        <v>1.2082775880729797</v>
      </c>
      <c r="AH50" s="11">
        <v>0.17074877142877884</v>
      </c>
      <c r="AI50" s="11">
        <v>64.299184487028114</v>
      </c>
      <c r="AJ50" s="11"/>
      <c r="AK50" s="11">
        <v>4.1182507438584315</v>
      </c>
    </row>
    <row r="51" spans="1:37" ht="25.5" customHeight="1" x14ac:dyDescent="0.25">
      <c r="A51" s="32">
        <v>35</v>
      </c>
      <c r="B51" s="30"/>
      <c r="C51" s="3" t="s">
        <v>181</v>
      </c>
      <c r="H51" s="62">
        <f t="shared" si="1"/>
        <v>150.93255766503717</v>
      </c>
      <c r="I51" s="11">
        <v>7.2365148094518634</v>
      </c>
      <c r="J51" s="11">
        <v>1.1919614675800261</v>
      </c>
      <c r="K51" s="11">
        <v>3.3079030861389369</v>
      </c>
      <c r="L51" s="11"/>
      <c r="M51" s="11">
        <v>16.258672449876961</v>
      </c>
      <c r="N51" s="11">
        <v>2.3532856578112034</v>
      </c>
      <c r="O51" s="11">
        <v>8.7746870944794484</v>
      </c>
      <c r="P51" s="11">
        <v>5.1306996975863086</v>
      </c>
      <c r="Q51" s="11"/>
      <c r="R51" s="11"/>
      <c r="S51" s="11"/>
      <c r="T51" s="11">
        <v>10.99599746447201</v>
      </c>
      <c r="U51" s="11">
        <v>27.941727355857449</v>
      </c>
      <c r="V51" s="11"/>
      <c r="W51" s="11">
        <v>11.816790616616872</v>
      </c>
      <c r="X51" s="11">
        <v>14.076422646294445</v>
      </c>
      <c r="Y51" s="11">
        <v>1.0696856266061805</v>
      </c>
      <c r="Z51" s="11">
        <v>0.97882846633995046</v>
      </c>
      <c r="AA51" s="11"/>
      <c r="AB51" s="11">
        <v>8.8136593298352537</v>
      </c>
      <c r="AC51" s="11"/>
      <c r="AD51" s="11"/>
      <c r="AE51" s="11">
        <v>15.497623290447113</v>
      </c>
      <c r="AF51" s="11">
        <v>1.3601173531272581</v>
      </c>
      <c r="AG51" s="11">
        <v>1.2371971012440099</v>
      </c>
      <c r="AH51" s="11">
        <v>0.12292025188324827</v>
      </c>
      <c r="AI51" s="11">
        <v>54.798380511586629</v>
      </c>
      <c r="AJ51" s="11"/>
      <c r="AK51" s="11">
        <v>3.5300005466636653</v>
      </c>
    </row>
    <row r="52" spans="1:37" ht="15.75" x14ac:dyDescent="0.25">
      <c r="A52" s="32">
        <v>36</v>
      </c>
      <c r="B52" s="30"/>
      <c r="C52" s="3" t="s">
        <v>182</v>
      </c>
      <c r="H52" s="62">
        <f t="shared" si="1"/>
        <v>179.23935668275243</v>
      </c>
      <c r="I52" s="11">
        <v>5.0668600356117528</v>
      </c>
      <c r="J52" s="11">
        <v>1.9115351902097701</v>
      </c>
      <c r="K52" s="11">
        <v>3.6793884481502066</v>
      </c>
      <c r="L52" s="11"/>
      <c r="M52" s="11">
        <v>18.801830212176213</v>
      </c>
      <c r="N52" s="11">
        <v>2.6853835556943393</v>
      </c>
      <c r="O52" s="11">
        <v>10.778376376778418</v>
      </c>
      <c r="P52" s="11">
        <v>5.3380702797034534</v>
      </c>
      <c r="Q52" s="11"/>
      <c r="R52" s="11"/>
      <c r="S52" s="11"/>
      <c r="T52" s="11">
        <v>12.10705607532374</v>
      </c>
      <c r="U52" s="11">
        <v>45.30997015428094</v>
      </c>
      <c r="V52" s="11"/>
      <c r="W52" s="11">
        <v>20.705590793749824</v>
      </c>
      <c r="X52" s="11">
        <v>21.249846674627218</v>
      </c>
      <c r="Y52" s="11">
        <v>1.1692098916219478</v>
      </c>
      <c r="Z52" s="11">
        <v>2.1853227942819524</v>
      </c>
      <c r="AA52" s="11"/>
      <c r="AB52" s="11">
        <v>20.274575858901635</v>
      </c>
      <c r="AC52" s="11"/>
      <c r="AD52" s="11"/>
      <c r="AE52" s="11">
        <v>22.836440468032762</v>
      </c>
      <c r="AF52" s="11">
        <v>1.8263043209731178</v>
      </c>
      <c r="AG52" s="11">
        <v>1.6781311712866092</v>
      </c>
      <c r="AH52" s="11">
        <v>0.14817314968650869</v>
      </c>
      <c r="AI52" s="11">
        <v>44.269917993732605</v>
      </c>
      <c r="AJ52" s="11"/>
      <c r="AK52" s="11">
        <v>3.1554779253596972</v>
      </c>
    </row>
    <row r="53" spans="1:37" ht="15.75" x14ac:dyDescent="0.25">
      <c r="A53" s="32">
        <v>37</v>
      </c>
      <c r="B53" s="30"/>
      <c r="C53" s="3" t="s">
        <v>183</v>
      </c>
      <c r="H53" s="62">
        <f t="shared" si="1"/>
        <v>134.96289039189955</v>
      </c>
      <c r="I53" s="11">
        <v>5.8818653596421493</v>
      </c>
      <c r="J53" s="11">
        <v>1.1163570143107204</v>
      </c>
      <c r="K53" s="11">
        <v>2.2844742748088538</v>
      </c>
      <c r="L53" s="11"/>
      <c r="M53" s="11">
        <v>14.163064460991336</v>
      </c>
      <c r="N53" s="11">
        <v>2.1773148624739735</v>
      </c>
      <c r="O53" s="11">
        <v>8.0732442278870806</v>
      </c>
      <c r="P53" s="11">
        <v>3.912505370630281</v>
      </c>
      <c r="Q53" s="11"/>
      <c r="R53" s="11"/>
      <c r="S53" s="11"/>
      <c r="T53" s="11">
        <v>9.9154314378664594</v>
      </c>
      <c r="U53" s="11">
        <v>20.04679260759935</v>
      </c>
      <c r="V53" s="11"/>
      <c r="W53" s="11">
        <v>8.3097272362818195</v>
      </c>
      <c r="X53" s="11">
        <v>10.383065438657006</v>
      </c>
      <c r="Y53" s="11">
        <v>0.72886304024680326</v>
      </c>
      <c r="Z53" s="11">
        <v>0.62513689241372206</v>
      </c>
      <c r="AA53" s="11"/>
      <c r="AB53" s="11">
        <v>7.0178390269785496</v>
      </c>
      <c r="AC53" s="11"/>
      <c r="AD53" s="11"/>
      <c r="AE53" s="11">
        <v>10.408851300516982</v>
      </c>
      <c r="AF53" s="11">
        <v>1.2972045927274554</v>
      </c>
      <c r="AG53" s="11">
        <v>1.1747532346888092</v>
      </c>
      <c r="AH53" s="11">
        <v>0.12245135803864608</v>
      </c>
      <c r="AI53" s="11">
        <v>59.08029110497224</v>
      </c>
      <c r="AJ53" s="11"/>
      <c r="AK53" s="11">
        <v>3.750719211485471</v>
      </c>
    </row>
    <row r="54" spans="1:37" ht="15.75" x14ac:dyDescent="0.25">
      <c r="A54" s="32">
        <v>38</v>
      </c>
      <c r="B54" s="30"/>
      <c r="C54" s="3" t="s">
        <v>184</v>
      </c>
      <c r="H54" s="62">
        <f t="shared" si="1"/>
        <v>156.23802992382738</v>
      </c>
      <c r="I54" s="11">
        <v>6.9773120908485478</v>
      </c>
      <c r="J54" s="11">
        <v>1.6357268063410089</v>
      </c>
      <c r="K54" s="11">
        <v>2.5819507189400652</v>
      </c>
      <c r="L54" s="11"/>
      <c r="M54" s="11">
        <v>15.040947016345893</v>
      </c>
      <c r="N54" s="11">
        <v>1.8045450230472642</v>
      </c>
      <c r="O54" s="11">
        <v>8.3208375725480241</v>
      </c>
      <c r="P54" s="11">
        <v>4.9155644207506048</v>
      </c>
      <c r="Q54" s="11"/>
      <c r="R54" s="11"/>
      <c r="S54" s="11"/>
      <c r="T54" s="11">
        <v>10.746522665456778</v>
      </c>
      <c r="U54" s="11">
        <v>20.796088314855339</v>
      </c>
      <c r="V54" s="11"/>
      <c r="W54" s="11">
        <v>9.6394112503714755</v>
      </c>
      <c r="X54" s="11">
        <v>9.4047585195379551</v>
      </c>
      <c r="Y54" s="11">
        <v>0.68894287559468315</v>
      </c>
      <c r="Z54" s="11">
        <v>1.0629756693512233</v>
      </c>
      <c r="AA54" s="11"/>
      <c r="AB54" s="11">
        <v>9.9699868148004036</v>
      </c>
      <c r="AC54" s="11"/>
      <c r="AD54" s="11"/>
      <c r="AE54" s="11">
        <v>17.011744695726485</v>
      </c>
      <c r="AF54" s="11">
        <v>1.3327408000410763</v>
      </c>
      <c r="AG54" s="11">
        <v>1.2066191350119233</v>
      </c>
      <c r="AH54" s="11">
        <v>0.12612166502915301</v>
      </c>
      <c r="AI54" s="11">
        <v>65.820522133148643</v>
      </c>
      <c r="AJ54" s="11"/>
      <c r="AK54" s="11">
        <v>4.3244878673231497</v>
      </c>
    </row>
    <row r="55" spans="1:37" ht="15.75" x14ac:dyDescent="0.25">
      <c r="A55" s="32">
        <v>39</v>
      </c>
      <c r="B55" s="30"/>
      <c r="C55" s="3" t="s">
        <v>185</v>
      </c>
      <c r="H55" s="62">
        <f t="shared" si="1"/>
        <v>143.89228021973702</v>
      </c>
      <c r="I55" s="11">
        <v>7.0776408807618951</v>
      </c>
      <c r="J55" s="11">
        <v>1.2139974124568416</v>
      </c>
      <c r="K55" s="11">
        <v>2.0639375509629354</v>
      </c>
      <c r="L55" s="11"/>
      <c r="M55" s="11">
        <v>13.895074899482067</v>
      </c>
      <c r="N55" s="11">
        <v>1.831341897803713</v>
      </c>
      <c r="O55" s="11">
        <v>7.816740001824507</v>
      </c>
      <c r="P55" s="11">
        <v>4.2469929998538465</v>
      </c>
      <c r="Q55" s="11"/>
      <c r="R55" s="11"/>
      <c r="S55" s="11"/>
      <c r="T55" s="11">
        <v>9.4537732276716024</v>
      </c>
      <c r="U55" s="11">
        <v>18.792201346238596</v>
      </c>
      <c r="V55" s="11"/>
      <c r="W55" s="11">
        <v>8.7576323597377908</v>
      </c>
      <c r="X55" s="11">
        <v>8.5631679596246819</v>
      </c>
      <c r="Y55" s="11">
        <v>0.69193371642214929</v>
      </c>
      <c r="Z55" s="11">
        <v>0.77946731045397266</v>
      </c>
      <c r="AA55" s="11"/>
      <c r="AB55" s="11">
        <v>6.6971084785139867</v>
      </c>
      <c r="AC55" s="11"/>
      <c r="AD55" s="11"/>
      <c r="AE55" s="11">
        <v>12.489701339788624</v>
      </c>
      <c r="AF55" s="11">
        <v>1.5912773545779504</v>
      </c>
      <c r="AG55" s="11">
        <v>1.3779778141476262</v>
      </c>
      <c r="AH55" s="11">
        <v>0.21329954043032423</v>
      </c>
      <c r="AI55" s="11">
        <v>66.354501571853191</v>
      </c>
      <c r="AJ55" s="11"/>
      <c r="AK55" s="11">
        <v>4.2630661574292992</v>
      </c>
    </row>
    <row r="56" spans="1:37" ht="25.5" customHeight="1" x14ac:dyDescent="0.25">
      <c r="A56" s="32">
        <v>40</v>
      </c>
      <c r="B56" s="30"/>
      <c r="C56" s="3" t="s">
        <v>186</v>
      </c>
      <c r="H56" s="62">
        <f t="shared" si="1"/>
        <v>195.3211158679986</v>
      </c>
      <c r="I56" s="11">
        <v>6.8990304471256714</v>
      </c>
      <c r="J56" s="11">
        <v>2.1142484297800013</v>
      </c>
      <c r="K56" s="11">
        <v>5.3280934170726777</v>
      </c>
      <c r="L56" s="11"/>
      <c r="M56" s="11">
        <v>22.253480896326167</v>
      </c>
      <c r="N56" s="11">
        <v>3.5619474202090649</v>
      </c>
      <c r="O56" s="11">
        <v>12.271866920871689</v>
      </c>
      <c r="P56" s="11">
        <v>6.4196665552454117</v>
      </c>
      <c r="Q56" s="11"/>
      <c r="R56" s="11"/>
      <c r="S56" s="11"/>
      <c r="T56" s="11">
        <v>13.623018488902723</v>
      </c>
      <c r="U56" s="11">
        <v>43.712824357753014</v>
      </c>
      <c r="V56" s="11"/>
      <c r="W56" s="11">
        <v>21.038700067556508</v>
      </c>
      <c r="X56" s="11">
        <v>18.300567170178784</v>
      </c>
      <c r="Y56" s="11">
        <v>1.8433420824334898</v>
      </c>
      <c r="Z56" s="11">
        <v>2.5302150375842376</v>
      </c>
      <c r="AA56" s="11"/>
      <c r="AB56" s="11">
        <v>16.282575320643883</v>
      </c>
      <c r="AC56" s="11"/>
      <c r="AD56" s="11"/>
      <c r="AE56" s="11">
        <v>26.597666783176372</v>
      </c>
      <c r="AF56" s="11">
        <v>1.9033960860548387</v>
      </c>
      <c r="AG56" s="11">
        <v>1.7220554338432497</v>
      </c>
      <c r="AH56" s="11">
        <v>0.1813406522115891</v>
      </c>
      <c r="AI56" s="11">
        <v>52.874039515500392</v>
      </c>
      <c r="AJ56" s="11"/>
      <c r="AK56" s="11">
        <v>3.7327421256628797</v>
      </c>
    </row>
    <row r="57" spans="1:37" ht="15.75" x14ac:dyDescent="0.25">
      <c r="A57" s="32">
        <v>41</v>
      </c>
      <c r="B57" s="30"/>
      <c r="C57" s="3" t="s">
        <v>187</v>
      </c>
      <c r="H57" s="62">
        <f t="shared" si="1"/>
        <v>127.90884900475439</v>
      </c>
      <c r="I57" s="11">
        <v>6.6976551276977183</v>
      </c>
      <c r="J57" s="11">
        <v>1.0945316859181737</v>
      </c>
      <c r="K57" s="11">
        <v>1.873684417049339</v>
      </c>
      <c r="L57" s="11"/>
      <c r="M57" s="11">
        <v>12.356954725641611</v>
      </c>
      <c r="N57" s="11">
        <v>1.5198688172424901</v>
      </c>
      <c r="O57" s="11">
        <v>6.7721305513417045</v>
      </c>
      <c r="P57" s="11">
        <v>4.0649553570574151</v>
      </c>
      <c r="Q57" s="11"/>
      <c r="R57" s="11"/>
      <c r="S57" s="11"/>
      <c r="T57" s="11">
        <v>9.2095741924100309</v>
      </c>
      <c r="U57" s="11">
        <v>16.165884046566568</v>
      </c>
      <c r="V57" s="11"/>
      <c r="W57" s="11">
        <v>6.9552039293211925</v>
      </c>
      <c r="X57" s="11">
        <v>8.0297435048329699</v>
      </c>
      <c r="Y57" s="11">
        <v>0.43752003266675132</v>
      </c>
      <c r="Z57" s="11">
        <v>0.74341657974565512</v>
      </c>
      <c r="AA57" s="11"/>
      <c r="AB57" s="11">
        <v>5.6736137931483297</v>
      </c>
      <c r="AC57" s="11"/>
      <c r="AD57" s="11"/>
      <c r="AE57" s="11">
        <v>12.261144292919022</v>
      </c>
      <c r="AF57" s="11">
        <v>1.1470548743615958</v>
      </c>
      <c r="AG57" s="11">
        <v>0.99481932541797313</v>
      </c>
      <c r="AH57" s="11">
        <v>0.15223554894362268</v>
      </c>
      <c r="AI57" s="11">
        <v>57.700004631339702</v>
      </c>
      <c r="AJ57" s="11"/>
      <c r="AK57" s="11">
        <v>3.7287472177023044</v>
      </c>
    </row>
    <row r="58" spans="1:37" ht="15.75" x14ac:dyDescent="0.25">
      <c r="A58" s="32">
        <v>42</v>
      </c>
      <c r="B58" s="30"/>
      <c r="C58" s="3" t="s">
        <v>188</v>
      </c>
      <c r="H58" s="62">
        <f t="shared" si="1"/>
        <v>168.94574772686175</v>
      </c>
      <c r="I58" s="11">
        <v>7.2633126447131451</v>
      </c>
      <c r="J58" s="11">
        <v>1.3279797078728963</v>
      </c>
      <c r="K58" s="11">
        <v>2.508234607649511</v>
      </c>
      <c r="L58" s="11"/>
      <c r="M58" s="11">
        <v>19.394439333242818</v>
      </c>
      <c r="N58" s="11">
        <v>1.6257235795900491</v>
      </c>
      <c r="O58" s="11">
        <v>10.281356472813997</v>
      </c>
      <c r="P58" s="11">
        <v>7.4873592808387723</v>
      </c>
      <c r="Q58" s="11"/>
      <c r="R58" s="11"/>
      <c r="S58" s="11"/>
      <c r="T58" s="11">
        <v>18.761380079436424</v>
      </c>
      <c r="U58" s="11">
        <v>15.425983537536274</v>
      </c>
      <c r="V58" s="11"/>
      <c r="W58" s="11">
        <v>7.968192499943358</v>
      </c>
      <c r="X58" s="11">
        <v>6.05749064362728</v>
      </c>
      <c r="Y58" s="11">
        <v>0.89211886848194577</v>
      </c>
      <c r="Z58" s="11">
        <v>0.50818152548368878</v>
      </c>
      <c r="AA58" s="11"/>
      <c r="AB58" s="11">
        <v>3.3719666059837374</v>
      </c>
      <c r="AC58" s="11"/>
      <c r="AD58" s="11"/>
      <c r="AE58" s="11">
        <v>12.160006118348829</v>
      </c>
      <c r="AF58" s="11">
        <v>1.9561507662367559</v>
      </c>
      <c r="AG58" s="11">
        <v>1.6777733413224025</v>
      </c>
      <c r="AH58" s="11">
        <v>0.27837742491435336</v>
      </c>
      <c r="AI58" s="11">
        <v>81.688779038048239</v>
      </c>
      <c r="AJ58" s="11"/>
      <c r="AK58" s="11">
        <v>5.0875152877931011</v>
      </c>
    </row>
    <row r="59" spans="1:37" ht="15.75" x14ac:dyDescent="0.25">
      <c r="A59" s="32">
        <v>43</v>
      </c>
      <c r="B59" s="30"/>
      <c r="C59" s="3" t="s">
        <v>30</v>
      </c>
      <c r="H59" s="62">
        <f t="shared" si="1"/>
        <v>124.40812531377303</v>
      </c>
      <c r="I59" s="11">
        <v>5.0510377462604898</v>
      </c>
      <c r="J59" s="11">
        <v>1.3724935156960232</v>
      </c>
      <c r="K59" s="11">
        <v>1.1414271303904688</v>
      </c>
      <c r="L59" s="11"/>
      <c r="M59" s="11">
        <v>8.8159760335960549</v>
      </c>
      <c r="N59" s="11">
        <v>1.2739006572499536</v>
      </c>
      <c r="O59" s="11">
        <v>4.8278163310764164</v>
      </c>
      <c r="P59" s="11">
        <v>2.7142590452696855</v>
      </c>
      <c r="Q59" s="11"/>
      <c r="R59" s="11"/>
      <c r="S59" s="11"/>
      <c r="T59" s="11">
        <v>6.5526383536124806</v>
      </c>
      <c r="U59" s="11">
        <v>4.8060794898547563</v>
      </c>
      <c r="V59" s="11"/>
      <c r="W59" s="11">
        <v>2.177695798200777</v>
      </c>
      <c r="X59" s="11">
        <v>2.2945632704003627</v>
      </c>
      <c r="Y59" s="11">
        <v>0.1719784732705158</v>
      </c>
      <c r="Z59" s="11">
        <v>0.16184194798310103</v>
      </c>
      <c r="AA59" s="11"/>
      <c r="AB59" s="11">
        <v>1.7786564410111574</v>
      </c>
      <c r="AC59" s="11"/>
      <c r="AD59" s="11"/>
      <c r="AE59" s="11">
        <v>6.4194561481238317</v>
      </c>
      <c r="AF59" s="11">
        <v>0.94134847039770164</v>
      </c>
      <c r="AG59" s="11">
        <v>0.80437891932575434</v>
      </c>
      <c r="AH59" s="11">
        <v>0.13696955107194728</v>
      </c>
      <c r="AI59" s="11">
        <v>82.625761826718517</v>
      </c>
      <c r="AJ59" s="11"/>
      <c r="AK59" s="11">
        <v>4.9032501581115486</v>
      </c>
    </row>
    <row r="60" spans="1:37" ht="15.75" x14ac:dyDescent="0.25">
      <c r="A60" s="32">
        <v>44</v>
      </c>
      <c r="B60" s="30"/>
      <c r="C60" s="3" t="s">
        <v>189</v>
      </c>
      <c r="H60" s="62">
        <f t="shared" si="1"/>
        <v>178.80551659776947</v>
      </c>
      <c r="I60" s="11">
        <v>7.8206681291288325</v>
      </c>
      <c r="J60" s="11">
        <v>1.4128999784920775</v>
      </c>
      <c r="K60" s="11">
        <v>3.5845067988547235</v>
      </c>
      <c r="L60" s="11"/>
      <c r="M60" s="11">
        <v>23.259877115315756</v>
      </c>
      <c r="N60" s="11">
        <v>2.2643561296582013</v>
      </c>
      <c r="O60" s="11">
        <v>13.337321375919089</v>
      </c>
      <c r="P60" s="11">
        <v>7.6581996097384666</v>
      </c>
      <c r="Q60" s="11"/>
      <c r="R60" s="11"/>
      <c r="S60" s="11"/>
      <c r="T60" s="11">
        <v>17.13192751704922</v>
      </c>
      <c r="U60" s="11">
        <v>28.26423367075207</v>
      </c>
      <c r="V60" s="11"/>
      <c r="W60" s="11">
        <v>16.188183573688157</v>
      </c>
      <c r="X60" s="11">
        <v>9.8154934861156331</v>
      </c>
      <c r="Y60" s="11">
        <v>1.2411758777878936</v>
      </c>
      <c r="Z60" s="11">
        <v>1.0193807331603857</v>
      </c>
      <c r="AA60" s="11"/>
      <c r="AB60" s="11">
        <v>5.5586582263683146</v>
      </c>
      <c r="AC60" s="11"/>
      <c r="AD60" s="11"/>
      <c r="AE60" s="11">
        <v>15.818354150308412</v>
      </c>
      <c r="AF60" s="11">
        <v>2.0150090513055496</v>
      </c>
      <c r="AG60" s="11">
        <v>1.7925377855872735</v>
      </c>
      <c r="AH60" s="11">
        <v>0.22247126571827611</v>
      </c>
      <c r="AI60" s="11">
        <v>69.568453287829684</v>
      </c>
      <c r="AJ60" s="11"/>
      <c r="AK60" s="11">
        <v>4.3709286723648422</v>
      </c>
    </row>
    <row r="61" spans="1:37" ht="25.5" customHeight="1" x14ac:dyDescent="0.25">
      <c r="A61" s="32">
        <v>45</v>
      </c>
      <c r="B61" s="30"/>
      <c r="C61" s="3" t="s">
        <v>190</v>
      </c>
      <c r="H61" s="62">
        <f t="shared" si="1"/>
        <v>206.39821503156693</v>
      </c>
      <c r="I61" s="11">
        <v>10.066502023250205</v>
      </c>
      <c r="J61" s="11">
        <v>1.5625165222022996</v>
      </c>
      <c r="K61" s="11">
        <v>2.4020019141178852</v>
      </c>
      <c r="L61" s="11"/>
      <c r="M61" s="11">
        <v>23.085623690210848</v>
      </c>
      <c r="N61" s="11">
        <v>1.5219983270228825</v>
      </c>
      <c r="O61" s="11">
        <v>12.108937365518512</v>
      </c>
      <c r="P61" s="11">
        <v>9.4546879976694527</v>
      </c>
      <c r="Q61" s="11"/>
      <c r="R61" s="11"/>
      <c r="S61" s="11"/>
      <c r="T61" s="11">
        <v>16.157401634075018</v>
      </c>
      <c r="U61" s="11">
        <v>17.757864624412626</v>
      </c>
      <c r="V61" s="11"/>
      <c r="W61" s="11">
        <v>10.499522555204466</v>
      </c>
      <c r="X61" s="11">
        <v>5.9271399233000004</v>
      </c>
      <c r="Y61" s="11">
        <v>0.64990561125538415</v>
      </c>
      <c r="Z61" s="11">
        <v>0.68129653465277207</v>
      </c>
      <c r="AA61" s="11"/>
      <c r="AB61" s="11">
        <v>3.5337508115327911</v>
      </c>
      <c r="AC61" s="11"/>
      <c r="AD61" s="11"/>
      <c r="AE61" s="11">
        <v>15.163377541453974</v>
      </c>
      <c r="AF61" s="11">
        <v>2.0902956648359807</v>
      </c>
      <c r="AG61" s="11">
        <v>1.7061840253599341</v>
      </c>
      <c r="AH61" s="11">
        <v>0.38411163947604648</v>
      </c>
      <c r="AI61" s="11">
        <v>107.70264527833446</v>
      </c>
      <c r="AJ61" s="11"/>
      <c r="AK61" s="11">
        <v>6.8762353271408516</v>
      </c>
    </row>
    <row r="62" spans="1:37" ht="15.75" x14ac:dyDescent="0.25">
      <c r="A62" s="32">
        <v>46</v>
      </c>
      <c r="B62" s="30"/>
      <c r="C62" s="3" t="s">
        <v>191</v>
      </c>
      <c r="H62" s="62">
        <f t="shared" si="1"/>
        <v>198.11693453614359</v>
      </c>
      <c r="I62" s="11">
        <v>8.7057864731301873</v>
      </c>
      <c r="J62" s="11">
        <v>1.5814237116558951</v>
      </c>
      <c r="K62" s="11">
        <v>2.6875512786195812</v>
      </c>
      <c r="L62" s="11"/>
      <c r="M62" s="11">
        <v>24.304412307933145</v>
      </c>
      <c r="N62" s="11">
        <v>1.7998960932449992</v>
      </c>
      <c r="O62" s="11">
        <v>13.741308240773041</v>
      </c>
      <c r="P62" s="11">
        <v>8.7632079739151045</v>
      </c>
      <c r="Q62" s="11"/>
      <c r="R62" s="11"/>
      <c r="S62" s="11"/>
      <c r="T62" s="11">
        <v>17.911209083931002</v>
      </c>
      <c r="U62" s="11">
        <v>25.839772986735348</v>
      </c>
      <c r="V62" s="11"/>
      <c r="W62" s="11">
        <v>15.031341588642498</v>
      </c>
      <c r="X62" s="11">
        <v>9.1477485622675161</v>
      </c>
      <c r="Y62" s="11">
        <v>0.696162411679492</v>
      </c>
      <c r="Z62" s="11">
        <v>0.96452042414584116</v>
      </c>
      <c r="AA62" s="11"/>
      <c r="AB62" s="11">
        <v>5.2152299839227956</v>
      </c>
      <c r="AC62" s="11"/>
      <c r="AD62" s="11"/>
      <c r="AE62" s="11">
        <v>16.667810109455459</v>
      </c>
      <c r="AF62" s="11">
        <v>2.0527485693549359</v>
      </c>
      <c r="AG62" s="11">
        <v>1.7719498736395765</v>
      </c>
      <c r="AH62" s="11">
        <v>0.28079869571535959</v>
      </c>
      <c r="AI62" s="11">
        <v>87.512177445052671</v>
      </c>
      <c r="AJ62" s="11"/>
      <c r="AK62" s="11">
        <v>5.6388125863525413</v>
      </c>
    </row>
    <row r="63" spans="1:37" ht="15.75" x14ac:dyDescent="0.25">
      <c r="A63" s="32">
        <v>47</v>
      </c>
      <c r="B63" s="30"/>
      <c r="C63" s="3" t="s">
        <v>192</v>
      </c>
      <c r="H63" s="62">
        <f t="shared" si="1"/>
        <v>144.90721812834443</v>
      </c>
      <c r="I63" s="11">
        <v>6.1192197112382445</v>
      </c>
      <c r="J63" s="11">
        <v>1.3872815543388333</v>
      </c>
      <c r="K63" s="11">
        <v>1.5627717079230796</v>
      </c>
      <c r="L63" s="11"/>
      <c r="M63" s="11">
        <v>12.708327461773012</v>
      </c>
      <c r="N63" s="11">
        <v>1.0641458999527591</v>
      </c>
      <c r="O63" s="11">
        <v>6.6720589054432162</v>
      </c>
      <c r="P63" s="11">
        <v>4.972122656377036</v>
      </c>
      <c r="Q63" s="11"/>
      <c r="R63" s="11"/>
      <c r="S63" s="11"/>
      <c r="T63" s="11">
        <v>13.128529477222799</v>
      </c>
      <c r="U63" s="11">
        <v>10.435410973300955</v>
      </c>
      <c r="V63" s="11"/>
      <c r="W63" s="11">
        <v>5.4149399895634067</v>
      </c>
      <c r="X63" s="11">
        <v>4.212346328545669</v>
      </c>
      <c r="Y63" s="11">
        <v>0.40634814150610954</v>
      </c>
      <c r="Z63" s="11">
        <v>0.40177651368577078</v>
      </c>
      <c r="AA63" s="11"/>
      <c r="AB63" s="11">
        <v>2.8268236082545988</v>
      </c>
      <c r="AC63" s="11"/>
      <c r="AD63" s="11"/>
      <c r="AE63" s="11">
        <v>10.018233140499571</v>
      </c>
      <c r="AF63" s="11">
        <v>1.2848169251572861</v>
      </c>
      <c r="AG63" s="11">
        <v>1.0086465350632157</v>
      </c>
      <c r="AH63" s="11">
        <v>0.27617039009407052</v>
      </c>
      <c r="AI63" s="11">
        <v>80.520069323147709</v>
      </c>
      <c r="AJ63" s="11"/>
      <c r="AK63" s="11">
        <v>4.9157342454883466</v>
      </c>
    </row>
    <row r="64" spans="1:37" ht="15.75" x14ac:dyDescent="0.25">
      <c r="A64" s="32">
        <v>48</v>
      </c>
      <c r="B64" s="30"/>
      <c r="C64" s="3" t="s">
        <v>2</v>
      </c>
      <c r="H64" s="62">
        <f t="shared" si="1"/>
        <v>138.43706240911641</v>
      </c>
      <c r="I64" s="11">
        <v>5.5953084908821502</v>
      </c>
      <c r="J64" s="11">
        <v>1.4580110117118672</v>
      </c>
      <c r="K64" s="11">
        <v>2.0573124598116088</v>
      </c>
      <c r="L64" s="11"/>
      <c r="M64" s="11">
        <v>15.936867305900767</v>
      </c>
      <c r="N64" s="11">
        <v>1.4439549884881999</v>
      </c>
      <c r="O64" s="11">
        <v>8.7600265853353321</v>
      </c>
      <c r="P64" s="11">
        <v>5.7328857320772357</v>
      </c>
      <c r="Q64" s="11"/>
      <c r="R64" s="11"/>
      <c r="S64" s="11"/>
      <c r="T64" s="11">
        <v>14.789998274095518</v>
      </c>
      <c r="U64" s="11">
        <v>13.066270450493919</v>
      </c>
      <c r="V64" s="11"/>
      <c r="W64" s="11">
        <v>7.5206050396955106</v>
      </c>
      <c r="X64" s="11">
        <v>4.411817905281513</v>
      </c>
      <c r="Y64" s="11">
        <v>0.58698775151734617</v>
      </c>
      <c r="Z64" s="11">
        <v>0.546859753999549</v>
      </c>
      <c r="AA64" s="11"/>
      <c r="AB64" s="11">
        <v>3.9584447652738604</v>
      </c>
      <c r="AC64" s="11"/>
      <c r="AD64" s="11"/>
      <c r="AE64" s="11">
        <v>9.1421697860909461</v>
      </c>
      <c r="AF64" s="11">
        <v>1.4977961594733848</v>
      </c>
      <c r="AG64" s="11">
        <v>1.2110514047458714</v>
      </c>
      <c r="AH64" s="11">
        <v>0.28674475472751348</v>
      </c>
      <c r="AI64" s="11">
        <v>66.838105591812052</v>
      </c>
      <c r="AJ64" s="11"/>
      <c r="AK64" s="11">
        <v>4.0967781135703367</v>
      </c>
    </row>
    <row r="65" spans="1:37" ht="15.75" x14ac:dyDescent="0.25">
      <c r="A65" s="32">
        <v>49</v>
      </c>
      <c r="B65" s="30"/>
      <c r="C65" s="3" t="s">
        <v>193</v>
      </c>
      <c r="H65" s="62">
        <f t="shared" ref="H65:H128" si="4">IF(SUM(I65:M65,R65:U65,AA65:AF65,AI65:AK65)=0,"",SUM(I65:M65,R65:U65,AA65:AF65,AI65:AK65))</f>
        <v>175.29550625263198</v>
      </c>
      <c r="I65" s="11">
        <v>7.9582153194065537</v>
      </c>
      <c r="J65" s="11">
        <v>1.2392289214462866</v>
      </c>
      <c r="K65" s="11">
        <v>1.4214241157322967</v>
      </c>
      <c r="L65" s="11"/>
      <c r="M65" s="11">
        <v>10.562077456003729</v>
      </c>
      <c r="N65" s="11">
        <v>1.3887781251520344</v>
      </c>
      <c r="O65" s="11">
        <v>5.7347537055032696</v>
      </c>
      <c r="P65" s="11">
        <v>3.438545625348425</v>
      </c>
      <c r="Q65" s="11"/>
      <c r="R65" s="11"/>
      <c r="S65" s="11"/>
      <c r="T65" s="11">
        <v>8.0874818080421083</v>
      </c>
      <c r="U65" s="11">
        <v>10.751570142480944</v>
      </c>
      <c r="V65" s="11"/>
      <c r="W65" s="11">
        <v>5.2413764464110315</v>
      </c>
      <c r="X65" s="11">
        <v>4.8482668873409072</v>
      </c>
      <c r="Y65" s="11">
        <v>0.27433724553150823</v>
      </c>
      <c r="Z65" s="11">
        <v>0.3875895631974956</v>
      </c>
      <c r="AA65" s="11"/>
      <c r="AB65" s="11">
        <v>2.4785462656668984</v>
      </c>
      <c r="AC65" s="11"/>
      <c r="AD65" s="11"/>
      <c r="AE65" s="11">
        <v>10.77446821422901</v>
      </c>
      <c r="AF65" s="11">
        <v>1.6549292647732496</v>
      </c>
      <c r="AG65" s="11">
        <v>1.4007241259858032</v>
      </c>
      <c r="AH65" s="11">
        <v>0.25420513878744633</v>
      </c>
      <c r="AI65" s="11">
        <v>113.32454201035603</v>
      </c>
      <c r="AJ65" s="11"/>
      <c r="AK65" s="11">
        <v>7.043022734494885</v>
      </c>
    </row>
    <row r="66" spans="1:37" ht="25.5" customHeight="1" x14ac:dyDescent="0.25">
      <c r="A66" s="32">
        <v>50</v>
      </c>
      <c r="B66" s="30"/>
      <c r="C66" s="3" t="s">
        <v>24</v>
      </c>
      <c r="H66" s="62">
        <f t="shared" si="4"/>
        <v>169.41298170136488</v>
      </c>
      <c r="I66" s="11">
        <v>8.9758780218924397</v>
      </c>
      <c r="J66" s="11">
        <v>1.2329532405484152</v>
      </c>
      <c r="K66" s="11">
        <v>3.0727014042261209</v>
      </c>
      <c r="L66" s="11"/>
      <c r="M66" s="11">
        <v>22.986824027118431</v>
      </c>
      <c r="N66" s="11">
        <v>1.688685607279516</v>
      </c>
      <c r="O66" s="11">
        <v>12.577252096738672</v>
      </c>
      <c r="P66" s="11">
        <v>8.7208863231002436</v>
      </c>
      <c r="Q66" s="11"/>
      <c r="R66" s="11"/>
      <c r="S66" s="11"/>
      <c r="T66" s="11">
        <v>18.892019329491923</v>
      </c>
      <c r="U66" s="11">
        <v>13.923831389270738</v>
      </c>
      <c r="V66" s="11"/>
      <c r="W66" s="11">
        <v>7.5836784240467097</v>
      </c>
      <c r="X66" s="11">
        <v>4.9119194467862712</v>
      </c>
      <c r="Y66" s="11">
        <v>0.97778967155009777</v>
      </c>
      <c r="Z66" s="11">
        <v>0.45044384688765815</v>
      </c>
      <c r="AA66" s="11"/>
      <c r="AB66" s="11">
        <v>3.9438479975170084</v>
      </c>
      <c r="AC66" s="11"/>
      <c r="AD66" s="11"/>
      <c r="AE66" s="11">
        <v>10.396677374896658</v>
      </c>
      <c r="AF66" s="11">
        <v>2.1145171430484537</v>
      </c>
      <c r="AG66" s="11">
        <v>1.7928613552357584</v>
      </c>
      <c r="AH66" s="11">
        <v>0.32165578781269522</v>
      </c>
      <c r="AI66" s="11">
        <v>78.736779499549471</v>
      </c>
      <c r="AJ66" s="11"/>
      <c r="AK66" s="11">
        <v>5.1369522738052238</v>
      </c>
    </row>
    <row r="67" spans="1:37" ht="15.75" x14ac:dyDescent="0.25">
      <c r="A67" s="32">
        <v>51</v>
      </c>
      <c r="B67" s="30"/>
      <c r="C67" s="3" t="s">
        <v>194</v>
      </c>
      <c r="H67" s="62">
        <f t="shared" si="4"/>
        <v>158.53855576558078</v>
      </c>
      <c r="I67" s="11">
        <v>6.7492603382108296</v>
      </c>
      <c r="J67" s="11">
        <v>1.394041280685808</v>
      </c>
      <c r="K67" s="11">
        <v>2.3612539092484819</v>
      </c>
      <c r="L67" s="11"/>
      <c r="M67" s="11">
        <v>17.404099403619863</v>
      </c>
      <c r="N67" s="11">
        <v>1.5315843811537238</v>
      </c>
      <c r="O67" s="11">
        <v>9.8891123372647325</v>
      </c>
      <c r="P67" s="11">
        <v>5.9834026852014057</v>
      </c>
      <c r="Q67" s="11"/>
      <c r="R67" s="11"/>
      <c r="S67" s="11"/>
      <c r="T67" s="11">
        <v>13.975359751942896</v>
      </c>
      <c r="U67" s="11">
        <v>19.065996052605328</v>
      </c>
      <c r="V67" s="11"/>
      <c r="W67" s="11">
        <v>10.905945542439767</v>
      </c>
      <c r="X67" s="11">
        <v>6.8330736002349886</v>
      </c>
      <c r="Y67" s="11">
        <v>0.68516395974198518</v>
      </c>
      <c r="Z67" s="11">
        <v>0.64181295018858686</v>
      </c>
      <c r="AA67" s="11"/>
      <c r="AB67" s="11">
        <v>4.3001728936829542</v>
      </c>
      <c r="AC67" s="11"/>
      <c r="AD67" s="11"/>
      <c r="AE67" s="11">
        <v>12.538383372917103</v>
      </c>
      <c r="AF67" s="11">
        <v>1.2824920835287426</v>
      </c>
      <c r="AG67" s="11">
        <v>1.0979581025478797</v>
      </c>
      <c r="AH67" s="11">
        <v>0.18453398098086277</v>
      </c>
      <c r="AI67" s="11">
        <v>74.857872256129554</v>
      </c>
      <c r="AJ67" s="11"/>
      <c r="AK67" s="11">
        <v>4.6096244230092367</v>
      </c>
    </row>
    <row r="68" spans="1:37" ht="15.75" x14ac:dyDescent="0.25">
      <c r="A68" s="32">
        <v>52</v>
      </c>
      <c r="B68" s="30"/>
      <c r="C68" s="3" t="s">
        <v>195</v>
      </c>
      <c r="H68" s="62">
        <f t="shared" si="4"/>
        <v>159.27908762492214</v>
      </c>
      <c r="I68" s="11">
        <v>6.4610785496844034</v>
      </c>
      <c r="J68" s="11">
        <v>1.7337974027908929</v>
      </c>
      <c r="K68" s="11">
        <v>3.095757870767013</v>
      </c>
      <c r="L68" s="11"/>
      <c r="M68" s="11">
        <v>20.736418432432629</v>
      </c>
      <c r="N68" s="11">
        <v>2.0352440893358126</v>
      </c>
      <c r="O68" s="11">
        <v>11.596060415295991</v>
      </c>
      <c r="P68" s="11">
        <v>7.1051139278008257</v>
      </c>
      <c r="Q68" s="11"/>
      <c r="R68" s="11"/>
      <c r="S68" s="11"/>
      <c r="T68" s="11">
        <v>16.255470028740241</v>
      </c>
      <c r="U68" s="11">
        <v>22.802916176916916</v>
      </c>
      <c r="V68" s="11"/>
      <c r="W68" s="11">
        <v>12.510134893448061</v>
      </c>
      <c r="X68" s="11">
        <v>8.7405136120934568</v>
      </c>
      <c r="Y68" s="11">
        <v>0.76819887609972703</v>
      </c>
      <c r="Z68" s="11">
        <v>0.78406879527566764</v>
      </c>
      <c r="AA68" s="11"/>
      <c r="AB68" s="11">
        <v>4.9330175627352757</v>
      </c>
      <c r="AC68" s="11"/>
      <c r="AD68" s="11"/>
      <c r="AE68" s="11">
        <v>13.603928562227829</v>
      </c>
      <c r="AF68" s="11">
        <v>1.5167605478219135</v>
      </c>
      <c r="AG68" s="11">
        <v>1.2709308232242584</v>
      </c>
      <c r="AH68" s="11">
        <v>0.24582972459765515</v>
      </c>
      <c r="AI68" s="11">
        <v>64.087607728296106</v>
      </c>
      <c r="AJ68" s="11"/>
      <c r="AK68" s="11">
        <v>4.0523347625089325</v>
      </c>
    </row>
    <row r="69" spans="1:37" ht="15.75" x14ac:dyDescent="0.25">
      <c r="A69" s="32">
        <v>53</v>
      </c>
      <c r="B69" s="30"/>
      <c r="C69" s="3" t="s">
        <v>196</v>
      </c>
      <c r="H69" s="62">
        <f t="shared" si="4"/>
        <v>129.54758372803937</v>
      </c>
      <c r="I69" s="11">
        <v>5.5016234615901602</v>
      </c>
      <c r="J69" s="11">
        <v>1.3773531916697075</v>
      </c>
      <c r="K69" s="11">
        <v>1.5762449158055889</v>
      </c>
      <c r="L69" s="11"/>
      <c r="M69" s="11">
        <v>12.633751812121048</v>
      </c>
      <c r="N69" s="11">
        <v>1.3355416846898576</v>
      </c>
      <c r="O69" s="11">
        <v>6.8871777901509974</v>
      </c>
      <c r="P69" s="11">
        <v>4.4110323372801936</v>
      </c>
      <c r="Q69" s="11"/>
      <c r="R69" s="11"/>
      <c r="S69" s="11"/>
      <c r="T69" s="11">
        <v>11.66538346137901</v>
      </c>
      <c r="U69" s="11">
        <v>8.7599551569582417</v>
      </c>
      <c r="V69" s="11"/>
      <c r="W69" s="11">
        <v>4.9321017632356643</v>
      </c>
      <c r="X69" s="11">
        <v>3.2234602205304919</v>
      </c>
      <c r="Y69" s="11">
        <v>0.28761534863956423</v>
      </c>
      <c r="Z69" s="11">
        <v>0.31677782455252196</v>
      </c>
      <c r="AA69" s="11"/>
      <c r="AB69" s="11">
        <v>2.0710174755432247</v>
      </c>
      <c r="AC69" s="11"/>
      <c r="AD69" s="11"/>
      <c r="AE69" s="11">
        <v>7.6301110861519099</v>
      </c>
      <c r="AF69" s="11">
        <v>0.94364205913598243</v>
      </c>
      <c r="AG69" s="11">
        <v>0.81598301515082039</v>
      </c>
      <c r="AH69" s="11">
        <v>0.12765904398516201</v>
      </c>
      <c r="AI69" s="11">
        <v>72.893230925046737</v>
      </c>
      <c r="AJ69" s="11"/>
      <c r="AK69" s="11">
        <v>4.4952701826377588</v>
      </c>
    </row>
    <row r="70" spans="1:37" ht="15.75" x14ac:dyDescent="0.25">
      <c r="A70" s="32">
        <v>54</v>
      </c>
      <c r="B70" s="30"/>
      <c r="C70" s="3" t="s">
        <v>197</v>
      </c>
      <c r="H70" s="62">
        <f t="shared" si="4"/>
        <v>169.79543611278754</v>
      </c>
      <c r="I70" s="11">
        <v>6.7346747488788443</v>
      </c>
      <c r="J70" s="11">
        <v>1.270533914915724</v>
      </c>
      <c r="K70" s="11">
        <v>2.9387930149658956</v>
      </c>
      <c r="L70" s="11"/>
      <c r="M70" s="11">
        <v>25.242591022930959</v>
      </c>
      <c r="N70" s="11">
        <v>1.8398808016873682</v>
      </c>
      <c r="O70" s="11">
        <v>13.695802072469656</v>
      </c>
      <c r="P70" s="11">
        <v>9.7069081487739357</v>
      </c>
      <c r="Q70" s="11"/>
      <c r="R70" s="11"/>
      <c r="S70" s="11"/>
      <c r="T70" s="11">
        <v>16.149758263269785</v>
      </c>
      <c r="U70" s="11">
        <v>30.72121350039097</v>
      </c>
      <c r="V70" s="11"/>
      <c r="W70" s="11">
        <v>15.294738563298722</v>
      </c>
      <c r="X70" s="11">
        <v>13.445011773113347</v>
      </c>
      <c r="Y70" s="11">
        <v>0.95324273629262612</v>
      </c>
      <c r="Z70" s="11">
        <v>1.0282204276862734</v>
      </c>
      <c r="AA70" s="11"/>
      <c r="AB70" s="11">
        <v>6.0495628999567925</v>
      </c>
      <c r="AC70" s="11"/>
      <c r="AD70" s="11"/>
      <c r="AE70" s="11">
        <v>14.957672918626656</v>
      </c>
      <c r="AF70" s="11">
        <v>1.764609073615433</v>
      </c>
      <c r="AG70" s="11">
        <v>1.5633997184368777</v>
      </c>
      <c r="AH70" s="11">
        <v>0.20120935517855515</v>
      </c>
      <c r="AI70" s="11">
        <v>60.279226071120206</v>
      </c>
      <c r="AJ70" s="11"/>
      <c r="AK70" s="11">
        <v>3.6868006841162604</v>
      </c>
    </row>
    <row r="71" spans="1:37" ht="25.5" customHeight="1" x14ac:dyDescent="0.25">
      <c r="A71" s="32">
        <v>55</v>
      </c>
      <c r="B71" s="30"/>
      <c r="C71" s="3" t="s">
        <v>198</v>
      </c>
      <c r="H71" s="62">
        <f t="shared" si="4"/>
        <v>184.73069701786909</v>
      </c>
      <c r="I71" s="11">
        <v>7.2608952763906762</v>
      </c>
      <c r="J71" s="11">
        <v>1.3344857982481897</v>
      </c>
      <c r="K71" s="11">
        <v>2.2894547233406231</v>
      </c>
      <c r="L71" s="11"/>
      <c r="M71" s="11">
        <v>17.476180306291649</v>
      </c>
      <c r="N71" s="11">
        <v>1.3006831874824683</v>
      </c>
      <c r="O71" s="11">
        <v>10.025642560166206</v>
      </c>
      <c r="P71" s="11">
        <v>6.149854558642974</v>
      </c>
      <c r="Q71" s="11"/>
      <c r="R71" s="11"/>
      <c r="S71" s="11"/>
      <c r="T71" s="11">
        <v>13.852274772838109</v>
      </c>
      <c r="U71" s="11">
        <v>13.250800186873239</v>
      </c>
      <c r="V71" s="11"/>
      <c r="W71" s="11">
        <v>7.4471349571683199</v>
      </c>
      <c r="X71" s="11">
        <v>4.7141940489126251</v>
      </c>
      <c r="Y71" s="11">
        <v>0.59851158680500771</v>
      </c>
      <c r="Z71" s="11">
        <v>0.49095959398728634</v>
      </c>
      <c r="AA71" s="11"/>
      <c r="AB71" s="11">
        <v>3.4751151020819862</v>
      </c>
      <c r="AC71" s="11"/>
      <c r="AD71" s="11"/>
      <c r="AE71" s="11">
        <v>13.350785817378533</v>
      </c>
      <c r="AF71" s="11">
        <v>1.9122873028719751</v>
      </c>
      <c r="AG71" s="11">
        <v>1.5493796359031269</v>
      </c>
      <c r="AH71" s="11">
        <v>0.3629076669688483</v>
      </c>
      <c r="AI71" s="11">
        <v>104.13606563113797</v>
      </c>
      <c r="AJ71" s="11"/>
      <c r="AK71" s="11">
        <v>6.3923521004161241</v>
      </c>
    </row>
    <row r="72" spans="1:37" ht="15.75" x14ac:dyDescent="0.25">
      <c r="A72" s="32">
        <v>56</v>
      </c>
      <c r="B72" s="30"/>
      <c r="C72" s="3" t="s">
        <v>199</v>
      </c>
      <c r="H72" s="62">
        <f t="shared" si="4"/>
        <v>132.81200786522274</v>
      </c>
      <c r="I72" s="11">
        <v>6.1097210012735745</v>
      </c>
      <c r="J72" s="11">
        <v>1.3408188261560763</v>
      </c>
      <c r="K72" s="11">
        <v>1.4152382344652277</v>
      </c>
      <c r="L72" s="11"/>
      <c r="M72" s="11">
        <v>10.025866064685225</v>
      </c>
      <c r="N72" s="11">
        <v>1.1881425729340092</v>
      </c>
      <c r="O72" s="11">
        <v>5.4694115099850764</v>
      </c>
      <c r="P72" s="11">
        <v>3.3683119817661398</v>
      </c>
      <c r="Q72" s="11"/>
      <c r="R72" s="11"/>
      <c r="S72" s="11"/>
      <c r="T72" s="11">
        <v>7.6272234466733204</v>
      </c>
      <c r="U72" s="11">
        <v>5.5456403991576515</v>
      </c>
      <c r="V72" s="11"/>
      <c r="W72" s="11">
        <v>2.7463695783704272</v>
      </c>
      <c r="X72" s="11">
        <v>2.3762150024596598</v>
      </c>
      <c r="Y72" s="11">
        <v>0.24693273741831726</v>
      </c>
      <c r="Z72" s="11">
        <v>0.17612308090924728</v>
      </c>
      <c r="AA72" s="11"/>
      <c r="AB72" s="11">
        <v>2.0964150443416001</v>
      </c>
      <c r="AC72" s="11"/>
      <c r="AD72" s="11"/>
      <c r="AE72" s="11">
        <v>7.5257633475398862</v>
      </c>
      <c r="AF72" s="11">
        <v>1.0639351759344351</v>
      </c>
      <c r="AG72" s="11">
        <v>0.97356397176399012</v>
      </c>
      <c r="AH72" s="11">
        <v>9.0371204170444891E-2</v>
      </c>
      <c r="AI72" s="11">
        <v>85.043781926512722</v>
      </c>
      <c r="AJ72" s="11"/>
      <c r="AK72" s="11">
        <v>5.0176043984830265</v>
      </c>
    </row>
    <row r="73" spans="1:37" ht="15.75" x14ac:dyDescent="0.25">
      <c r="A73" s="32">
        <v>57</v>
      </c>
      <c r="B73" s="30"/>
      <c r="C73" s="3" t="s">
        <v>200</v>
      </c>
      <c r="H73" s="62">
        <f t="shared" si="4"/>
        <v>136.41039334203555</v>
      </c>
      <c r="I73" s="11">
        <v>6.4514184150138734</v>
      </c>
      <c r="J73" s="11">
        <v>0.92641971826932912</v>
      </c>
      <c r="K73" s="11">
        <v>1.0570181055626133</v>
      </c>
      <c r="L73" s="11"/>
      <c r="M73" s="11">
        <v>9.0104783788967193</v>
      </c>
      <c r="N73" s="11">
        <v>0.85526876671080321</v>
      </c>
      <c r="O73" s="11">
        <v>5.6279181746133347</v>
      </c>
      <c r="P73" s="11">
        <v>2.5272914375725817</v>
      </c>
      <c r="Q73" s="11"/>
      <c r="R73" s="11"/>
      <c r="S73" s="11"/>
      <c r="T73" s="11">
        <v>8.8697590469574195</v>
      </c>
      <c r="U73" s="11">
        <v>13.284069468108365</v>
      </c>
      <c r="V73" s="11"/>
      <c r="W73" s="11">
        <v>8.1837134428758453</v>
      </c>
      <c r="X73" s="11">
        <v>4.4869635893432775</v>
      </c>
      <c r="Y73" s="11">
        <v>0.2327012557431512</v>
      </c>
      <c r="Z73" s="11">
        <v>0.3806911801460906</v>
      </c>
      <c r="AA73" s="11"/>
      <c r="AB73" s="11">
        <v>2.3242889049559894</v>
      </c>
      <c r="AC73" s="11"/>
      <c r="AD73" s="11"/>
      <c r="AE73" s="11">
        <v>9.8739572223041581</v>
      </c>
      <c r="AF73" s="11">
        <v>1.4851322418485964</v>
      </c>
      <c r="AG73" s="11">
        <v>1.3098023236622098</v>
      </c>
      <c r="AH73" s="11">
        <v>0.17532991818638663</v>
      </c>
      <c r="AI73" s="11">
        <v>78.0113734696112</v>
      </c>
      <c r="AJ73" s="11"/>
      <c r="AK73" s="11">
        <v>5.1164783705072727</v>
      </c>
    </row>
    <row r="74" spans="1:37" ht="15.75" x14ac:dyDescent="0.25">
      <c r="A74" s="32">
        <v>58</v>
      </c>
      <c r="B74" s="30"/>
      <c r="C74" s="3" t="s">
        <v>201</v>
      </c>
      <c r="H74" s="62">
        <f t="shared" si="4"/>
        <v>149.48439032818993</v>
      </c>
      <c r="I74" s="11">
        <v>7.3800947478279344</v>
      </c>
      <c r="J74" s="11">
        <v>0.86234643047283377</v>
      </c>
      <c r="K74" s="11">
        <v>1.0965155252787098</v>
      </c>
      <c r="L74" s="11"/>
      <c r="M74" s="11">
        <v>9.9456742048294124</v>
      </c>
      <c r="N74" s="11">
        <v>0.84648078972974772</v>
      </c>
      <c r="O74" s="11">
        <v>6.0297736670455366</v>
      </c>
      <c r="P74" s="11">
        <v>3.0694197480541283</v>
      </c>
      <c r="Q74" s="11"/>
      <c r="R74" s="11"/>
      <c r="S74" s="11"/>
      <c r="T74" s="11">
        <v>8.6894081048650627</v>
      </c>
      <c r="U74" s="11">
        <v>13.525215496826185</v>
      </c>
      <c r="V74" s="11"/>
      <c r="W74" s="11">
        <v>7.9666916028476065</v>
      </c>
      <c r="X74" s="11">
        <v>4.8837316779164386</v>
      </c>
      <c r="Y74" s="11">
        <v>0.25556312001171205</v>
      </c>
      <c r="Z74" s="11">
        <v>0.41922909605042874</v>
      </c>
      <c r="AA74" s="11"/>
      <c r="AB74" s="11">
        <v>2.520861661431121</v>
      </c>
      <c r="AC74" s="11"/>
      <c r="AD74" s="11"/>
      <c r="AE74" s="11">
        <v>12.046181417427606</v>
      </c>
      <c r="AF74" s="11">
        <v>1.4677113921544418</v>
      </c>
      <c r="AG74" s="11">
        <v>1.2554210514068964</v>
      </c>
      <c r="AH74" s="11">
        <v>0.21229034074754535</v>
      </c>
      <c r="AI74" s="11">
        <v>86.293092311406426</v>
      </c>
      <c r="AJ74" s="11"/>
      <c r="AK74" s="11">
        <v>5.6572890356702032</v>
      </c>
    </row>
    <row r="75" spans="1:37" ht="15.75" x14ac:dyDescent="0.25">
      <c r="A75" s="32">
        <v>59</v>
      </c>
      <c r="B75" s="30"/>
      <c r="C75" s="3" t="s">
        <v>202</v>
      </c>
      <c r="H75" s="62">
        <f t="shared" si="4"/>
        <v>119.68494006321527</v>
      </c>
      <c r="I75" s="11">
        <v>3.8869921855058713</v>
      </c>
      <c r="J75" s="11">
        <v>1.5147212099201317</v>
      </c>
      <c r="K75" s="11">
        <v>1.1235590871551999</v>
      </c>
      <c r="L75" s="11"/>
      <c r="M75" s="11">
        <v>8.2277804204165932</v>
      </c>
      <c r="N75" s="11">
        <v>1.5509886098936116</v>
      </c>
      <c r="O75" s="11">
        <v>4.7407985275117595</v>
      </c>
      <c r="P75" s="11">
        <v>1.9359932830112225</v>
      </c>
      <c r="Q75" s="11"/>
      <c r="R75" s="11"/>
      <c r="S75" s="11"/>
      <c r="T75" s="11">
        <v>5.6497922253934059</v>
      </c>
      <c r="U75" s="11">
        <v>8.1351896809011386</v>
      </c>
      <c r="V75" s="11"/>
      <c r="W75" s="11">
        <v>3.3477072626034241</v>
      </c>
      <c r="X75" s="11">
        <v>4.1726743701851925</v>
      </c>
      <c r="Y75" s="11">
        <v>0.19004140913339526</v>
      </c>
      <c r="Z75" s="11">
        <v>0.42476663897912686</v>
      </c>
      <c r="AA75" s="11"/>
      <c r="AB75" s="11">
        <v>2.1748949638776138</v>
      </c>
      <c r="AC75" s="11"/>
      <c r="AD75" s="11"/>
      <c r="AE75" s="11">
        <v>5.815682201057637</v>
      </c>
      <c r="AF75" s="11">
        <v>1.9351193658987293</v>
      </c>
      <c r="AG75" s="11">
        <v>1.7808829337389163</v>
      </c>
      <c r="AH75" s="11">
        <v>0.15423643215981311</v>
      </c>
      <c r="AI75" s="11">
        <v>76.570636493483804</v>
      </c>
      <c r="AJ75" s="11"/>
      <c r="AK75" s="11">
        <v>4.6505722296051388</v>
      </c>
    </row>
    <row r="76" spans="1:37" ht="25.5" customHeight="1" x14ac:dyDescent="0.25">
      <c r="A76" s="32">
        <v>60</v>
      </c>
      <c r="B76" s="30"/>
      <c r="C76" s="3" t="s">
        <v>203</v>
      </c>
      <c r="H76" s="62">
        <f t="shared" si="4"/>
        <v>153.75616447377917</v>
      </c>
      <c r="I76" s="11">
        <v>4.9303667752317963</v>
      </c>
      <c r="J76" s="11">
        <v>1.5516227590839349</v>
      </c>
      <c r="K76" s="11">
        <v>2.8971980601950729</v>
      </c>
      <c r="L76" s="11"/>
      <c r="M76" s="11">
        <v>17.149144818067143</v>
      </c>
      <c r="N76" s="11">
        <v>2.2331267970061286</v>
      </c>
      <c r="O76" s="11">
        <v>9.590968880035371</v>
      </c>
      <c r="P76" s="11">
        <v>5.3250491410256409</v>
      </c>
      <c r="Q76" s="11"/>
      <c r="R76" s="11"/>
      <c r="S76" s="11"/>
      <c r="T76" s="11">
        <v>12.239385802130784</v>
      </c>
      <c r="U76" s="11">
        <v>26.308588502618285</v>
      </c>
      <c r="V76" s="11"/>
      <c r="W76" s="11">
        <v>13.249141409568079</v>
      </c>
      <c r="X76" s="11">
        <v>10.604585076421182</v>
      </c>
      <c r="Y76" s="11">
        <v>1.1842371368591775</v>
      </c>
      <c r="Z76" s="11">
        <v>1.270624879769845</v>
      </c>
      <c r="AA76" s="11"/>
      <c r="AB76" s="11">
        <v>6.3413342318406976</v>
      </c>
      <c r="AC76" s="11"/>
      <c r="AD76" s="11"/>
      <c r="AE76" s="11">
        <v>14.345395267171956</v>
      </c>
      <c r="AF76" s="11">
        <v>1.474044856378566</v>
      </c>
      <c r="AG76" s="11">
        <v>1.2871664061746921</v>
      </c>
      <c r="AH76" s="11">
        <v>0.18687845020387381</v>
      </c>
      <c r="AI76" s="11">
        <v>62.606570417172151</v>
      </c>
      <c r="AJ76" s="11"/>
      <c r="AK76" s="11">
        <v>3.9125129838887851</v>
      </c>
    </row>
    <row r="77" spans="1:37" ht="15.75" x14ac:dyDescent="0.25">
      <c r="A77" s="32">
        <v>61</v>
      </c>
      <c r="B77" s="30"/>
      <c r="C77" s="3" t="s">
        <v>204</v>
      </c>
      <c r="H77" s="62">
        <f t="shared" si="4"/>
        <v>152.81885523943478</v>
      </c>
      <c r="I77" s="11">
        <v>4.8554910593937217</v>
      </c>
      <c r="J77" s="11">
        <v>1.484387600899737</v>
      </c>
      <c r="K77" s="11">
        <v>2.4984242186459982</v>
      </c>
      <c r="L77" s="11"/>
      <c r="M77" s="11">
        <v>17.804002117232578</v>
      </c>
      <c r="N77" s="11">
        <v>1.9321173946309849</v>
      </c>
      <c r="O77" s="11">
        <v>9.88607867951111</v>
      </c>
      <c r="P77" s="11">
        <v>5.9858060430904834</v>
      </c>
      <c r="Q77" s="11"/>
      <c r="R77" s="11"/>
      <c r="S77" s="11"/>
      <c r="T77" s="11">
        <v>12.826352275018778</v>
      </c>
      <c r="U77" s="11">
        <v>21.878566739480636</v>
      </c>
      <c r="V77" s="11"/>
      <c r="W77" s="11">
        <v>10.460470911901774</v>
      </c>
      <c r="X77" s="11">
        <v>9.7076477946768165</v>
      </c>
      <c r="Y77" s="11">
        <v>0.71158561656354535</v>
      </c>
      <c r="Z77" s="11">
        <v>0.99886241633849981</v>
      </c>
      <c r="AA77" s="11"/>
      <c r="AB77" s="11">
        <v>4.6215699493348437</v>
      </c>
      <c r="AC77" s="11"/>
      <c r="AD77" s="11"/>
      <c r="AE77" s="11">
        <v>11.975843028628482</v>
      </c>
      <c r="AF77" s="11">
        <v>1.9246362763145044</v>
      </c>
      <c r="AG77" s="11">
        <v>1.6946357611604894</v>
      </c>
      <c r="AH77" s="11">
        <v>0.23000051515401501</v>
      </c>
      <c r="AI77" s="11">
        <v>68.701996085403422</v>
      </c>
      <c r="AJ77" s="11"/>
      <c r="AK77" s="11">
        <v>4.2475858890820684</v>
      </c>
    </row>
    <row r="78" spans="1:37" ht="15.75" x14ac:dyDescent="0.25">
      <c r="A78" s="32">
        <v>62</v>
      </c>
      <c r="B78" s="30"/>
      <c r="C78" s="3" t="s">
        <v>205</v>
      </c>
      <c r="H78" s="62">
        <f t="shared" si="4"/>
        <v>160.50190484171719</v>
      </c>
      <c r="I78" s="11">
        <v>5.0352074523783603</v>
      </c>
      <c r="J78" s="11">
        <v>1.7966983814209641</v>
      </c>
      <c r="K78" s="11">
        <v>4.2041129073494048</v>
      </c>
      <c r="L78" s="11"/>
      <c r="M78" s="11">
        <v>19.634633478636804</v>
      </c>
      <c r="N78" s="11">
        <v>2.9843964611473881</v>
      </c>
      <c r="O78" s="11">
        <v>10.985987935045259</v>
      </c>
      <c r="P78" s="11">
        <v>5.6642490824441589</v>
      </c>
      <c r="Q78" s="11"/>
      <c r="R78" s="11"/>
      <c r="S78" s="11"/>
      <c r="T78" s="11">
        <v>13.508975990488155</v>
      </c>
      <c r="U78" s="11">
        <v>31.457009031157433</v>
      </c>
      <c r="V78" s="11"/>
      <c r="W78" s="11">
        <v>17.664087469976561</v>
      </c>
      <c r="X78" s="11">
        <v>10.637932242192335</v>
      </c>
      <c r="Y78" s="11">
        <v>1.5249238924011972</v>
      </c>
      <c r="Z78" s="11">
        <v>1.6300654265873384</v>
      </c>
      <c r="AA78" s="11"/>
      <c r="AB78" s="11">
        <v>7.7476643971026382</v>
      </c>
      <c r="AC78" s="11"/>
      <c r="AD78" s="11"/>
      <c r="AE78" s="11">
        <v>17.514251976305992</v>
      </c>
      <c r="AF78" s="11">
        <v>2.020526366063677</v>
      </c>
      <c r="AG78" s="11">
        <v>1.8411138376785985</v>
      </c>
      <c r="AH78" s="11">
        <v>0.17941252838507832</v>
      </c>
      <c r="AI78" s="11">
        <v>54.052824314150079</v>
      </c>
      <c r="AJ78" s="11"/>
      <c r="AK78" s="11">
        <v>3.5300005466636653</v>
      </c>
    </row>
    <row r="79" spans="1:37" ht="15.75" x14ac:dyDescent="0.25">
      <c r="A79" s="32">
        <v>63</v>
      </c>
      <c r="B79" s="30"/>
      <c r="C79" s="3" t="s">
        <v>59</v>
      </c>
      <c r="H79" s="62">
        <f t="shared" si="4"/>
        <v>147.53107764280074</v>
      </c>
      <c r="I79" s="11">
        <v>6.7683591488645112</v>
      </c>
      <c r="J79" s="11">
        <v>1.5492173805158713</v>
      </c>
      <c r="K79" s="11">
        <v>1.4967903426627713</v>
      </c>
      <c r="L79" s="11"/>
      <c r="M79" s="11">
        <v>12.197626283041505</v>
      </c>
      <c r="N79" s="11">
        <v>1.622638202896596</v>
      </c>
      <c r="O79" s="11">
        <v>7.0932777275371706</v>
      </c>
      <c r="P79" s="11">
        <v>3.4817103526077391</v>
      </c>
      <c r="Q79" s="11"/>
      <c r="R79" s="11"/>
      <c r="S79" s="11"/>
      <c r="T79" s="11">
        <v>7.6974293222179657</v>
      </c>
      <c r="U79" s="11">
        <v>10.449290707802776</v>
      </c>
      <c r="V79" s="11"/>
      <c r="W79" s="11">
        <v>4.8455914828896764</v>
      </c>
      <c r="X79" s="11">
        <v>4.9774356181752095</v>
      </c>
      <c r="Y79" s="11">
        <v>0.29846643695446651</v>
      </c>
      <c r="Z79" s="11">
        <v>0.32779716978342321</v>
      </c>
      <c r="AA79" s="11"/>
      <c r="AB79" s="11">
        <v>2.8632784271489964</v>
      </c>
      <c r="AC79" s="11"/>
      <c r="AD79" s="11"/>
      <c r="AE79" s="11">
        <v>9.2302783335543666</v>
      </c>
      <c r="AF79" s="11">
        <v>1.84084752924741</v>
      </c>
      <c r="AG79" s="11">
        <v>1.5664476176355444</v>
      </c>
      <c r="AH79" s="11">
        <v>0.27439991161186567</v>
      </c>
      <c r="AI79" s="11">
        <v>88.066307051255507</v>
      </c>
      <c r="AJ79" s="11"/>
      <c r="AK79" s="11">
        <v>5.3716531164890435</v>
      </c>
    </row>
    <row r="80" spans="1:37" ht="15.75" x14ac:dyDescent="0.25">
      <c r="A80" s="32">
        <v>64</v>
      </c>
      <c r="B80" s="30"/>
      <c r="C80" s="3" t="s">
        <v>206</v>
      </c>
      <c r="H80" s="62">
        <f t="shared" si="4"/>
        <v>121.7708133038131</v>
      </c>
      <c r="I80" s="11">
        <v>3.5492863644922998</v>
      </c>
      <c r="J80" s="11">
        <v>0.7893592705974245</v>
      </c>
      <c r="K80" s="11">
        <v>1.4434858608219261</v>
      </c>
      <c r="L80" s="11"/>
      <c r="M80" s="11">
        <v>10.996010675757994</v>
      </c>
      <c r="N80" s="11">
        <v>1.0096940870990789</v>
      </c>
      <c r="O80" s="11">
        <v>7.2316632990647882</v>
      </c>
      <c r="P80" s="11">
        <v>2.7546532895941267</v>
      </c>
      <c r="Q80" s="11"/>
      <c r="R80" s="11"/>
      <c r="S80" s="11"/>
      <c r="T80" s="11">
        <v>7.1767252627175111</v>
      </c>
      <c r="U80" s="11">
        <v>26.846146571740334</v>
      </c>
      <c r="V80" s="11"/>
      <c r="W80" s="11">
        <v>12.835948994742582</v>
      </c>
      <c r="X80" s="11">
        <v>12.097765852814158</v>
      </c>
      <c r="Y80" s="11">
        <v>0.40834972392791841</v>
      </c>
      <c r="Z80" s="11">
        <v>1.5040820002556756</v>
      </c>
      <c r="AA80" s="11"/>
      <c r="AB80" s="11">
        <v>7.1718894059652696</v>
      </c>
      <c r="AC80" s="11"/>
      <c r="AD80" s="11"/>
      <c r="AE80" s="11">
        <v>15.13273495324032</v>
      </c>
      <c r="AF80" s="11">
        <v>1.2035011119428669</v>
      </c>
      <c r="AG80" s="11">
        <v>1.0551999596263661</v>
      </c>
      <c r="AH80" s="11">
        <v>0.14830115231650068</v>
      </c>
      <c r="AI80" s="11">
        <v>44.249767826234326</v>
      </c>
      <c r="AJ80" s="11"/>
      <c r="AK80" s="11">
        <v>3.2119060003028288</v>
      </c>
    </row>
    <row r="81" spans="1:37" ht="25.5" customHeight="1" x14ac:dyDescent="0.25">
      <c r="A81" s="32">
        <v>65</v>
      </c>
      <c r="B81" s="30"/>
      <c r="C81" s="3" t="s">
        <v>207</v>
      </c>
      <c r="H81" s="62">
        <f t="shared" si="4"/>
        <v>110.34580512313769</v>
      </c>
      <c r="I81" s="11">
        <v>4.3048727217928624</v>
      </c>
      <c r="J81" s="11">
        <v>1.0806700858342353</v>
      </c>
      <c r="K81" s="11">
        <v>1.391492167358398</v>
      </c>
      <c r="L81" s="11"/>
      <c r="M81" s="11">
        <v>8.2386243288495358</v>
      </c>
      <c r="N81" s="11">
        <v>0.98574916451024652</v>
      </c>
      <c r="O81" s="11">
        <v>4.8652800513351089</v>
      </c>
      <c r="P81" s="11">
        <v>2.3875951130041808</v>
      </c>
      <c r="Q81" s="11"/>
      <c r="R81" s="11"/>
      <c r="S81" s="11"/>
      <c r="T81" s="11">
        <v>5.2730906888740972</v>
      </c>
      <c r="U81" s="11">
        <v>14.548517983656993</v>
      </c>
      <c r="V81" s="11"/>
      <c r="W81" s="11">
        <v>6.3215988044086346</v>
      </c>
      <c r="X81" s="11">
        <v>7.163017159719101</v>
      </c>
      <c r="Y81" s="11">
        <v>0.3625696127873656</v>
      </c>
      <c r="Z81" s="11">
        <v>0.70133240674189035</v>
      </c>
      <c r="AA81" s="11"/>
      <c r="AB81" s="11">
        <v>3.5395384891790025</v>
      </c>
      <c r="AC81" s="11"/>
      <c r="AD81" s="11"/>
      <c r="AE81" s="11">
        <v>14.147401526269661</v>
      </c>
      <c r="AF81" s="11">
        <v>1.072793110272646</v>
      </c>
      <c r="AG81" s="11">
        <v>0.88669884460198622</v>
      </c>
      <c r="AH81" s="11">
        <v>0.18609426567065981</v>
      </c>
      <c r="AI81" s="11">
        <v>52.954640185493538</v>
      </c>
      <c r="AJ81" s="11"/>
      <c r="AK81" s="11">
        <v>3.7941638355567311</v>
      </c>
    </row>
    <row r="82" spans="1:37" ht="15.75" x14ac:dyDescent="0.25">
      <c r="A82" s="32">
        <v>66</v>
      </c>
      <c r="B82" s="30"/>
      <c r="C82" s="3" t="s">
        <v>208</v>
      </c>
      <c r="H82" s="62">
        <f t="shared" si="4"/>
        <v>127.69616297634471</v>
      </c>
      <c r="I82" s="11">
        <v>3.4516270856238012</v>
      </c>
      <c r="J82" s="11">
        <v>1.0234134078580106</v>
      </c>
      <c r="K82" s="11">
        <v>1.7499681599630568</v>
      </c>
      <c r="L82" s="11"/>
      <c r="M82" s="11">
        <v>11.131399672878434</v>
      </c>
      <c r="N82" s="11">
        <v>1.1319081269696143</v>
      </c>
      <c r="O82" s="11">
        <v>7.0588763090108895</v>
      </c>
      <c r="P82" s="11">
        <v>2.9406152368979295</v>
      </c>
      <c r="Q82" s="11"/>
      <c r="R82" s="11"/>
      <c r="S82" s="11"/>
      <c r="T82" s="11">
        <v>7.9746620930143877</v>
      </c>
      <c r="U82" s="11">
        <v>29.281221269592471</v>
      </c>
      <c r="V82" s="11"/>
      <c r="W82" s="11">
        <v>12.530779308217943</v>
      </c>
      <c r="X82" s="11">
        <v>14.679043267840385</v>
      </c>
      <c r="Y82" s="11">
        <v>0.42900113385741373</v>
      </c>
      <c r="Z82" s="11">
        <v>1.6423975596767268</v>
      </c>
      <c r="AA82" s="11"/>
      <c r="AB82" s="11">
        <v>7.7251580635836676</v>
      </c>
      <c r="AC82" s="11"/>
      <c r="AD82" s="11"/>
      <c r="AE82" s="11">
        <v>17.269145443978804</v>
      </c>
      <c r="AF82" s="11">
        <v>1.0755765762939959</v>
      </c>
      <c r="AG82" s="11">
        <v>0.94980253945997895</v>
      </c>
      <c r="AH82" s="11">
        <v>0.12577403683401692</v>
      </c>
      <c r="AI82" s="11">
        <v>43.87698972751604</v>
      </c>
      <c r="AJ82" s="11"/>
      <c r="AK82" s="11">
        <v>3.1370014760420357</v>
      </c>
    </row>
    <row r="83" spans="1:37" ht="15.75" x14ac:dyDescent="0.25">
      <c r="A83" s="32">
        <v>67</v>
      </c>
      <c r="B83" s="30"/>
      <c r="C83" s="3" t="s">
        <v>209</v>
      </c>
      <c r="H83" s="62">
        <f t="shared" si="4"/>
        <v>140.14147045308539</v>
      </c>
      <c r="I83" s="11">
        <v>4.3444564610290586</v>
      </c>
      <c r="J83" s="11">
        <v>1.303553284376314</v>
      </c>
      <c r="K83" s="11">
        <v>1.5098681248239401</v>
      </c>
      <c r="L83" s="11"/>
      <c r="M83" s="11">
        <v>12.254747612571398</v>
      </c>
      <c r="N83" s="11">
        <v>1.2702010741225973</v>
      </c>
      <c r="O83" s="11">
        <v>7.6622864601949745</v>
      </c>
      <c r="P83" s="11">
        <v>3.3222600782538265</v>
      </c>
      <c r="Q83" s="11"/>
      <c r="R83" s="11"/>
      <c r="S83" s="11"/>
      <c r="T83" s="11">
        <v>8.1733200957800669</v>
      </c>
      <c r="U83" s="11">
        <v>21.376632863976948</v>
      </c>
      <c r="V83" s="11"/>
      <c r="W83" s="11">
        <v>9.7630992073427691</v>
      </c>
      <c r="X83" s="11">
        <v>9.5304527628993725</v>
      </c>
      <c r="Y83" s="11">
        <v>0.30439173600596725</v>
      </c>
      <c r="Z83" s="11">
        <v>1.7786891577288371</v>
      </c>
      <c r="AA83" s="11"/>
      <c r="AB83" s="11">
        <v>4.2643702624855315</v>
      </c>
      <c r="AC83" s="11"/>
      <c r="AD83" s="11"/>
      <c r="AE83" s="11">
        <v>13.645739011694351</v>
      </c>
      <c r="AF83" s="11">
        <v>1.0053221932367558</v>
      </c>
      <c r="AG83" s="11">
        <v>0.89279844970106681</v>
      </c>
      <c r="AH83" s="11">
        <v>0.11252374353568893</v>
      </c>
      <c r="AI83" s="11">
        <v>67.613887040496024</v>
      </c>
      <c r="AJ83" s="11"/>
      <c r="AK83" s="11">
        <v>4.6495735026149942</v>
      </c>
    </row>
    <row r="84" spans="1:37" ht="15.75" x14ac:dyDescent="0.25">
      <c r="A84" s="32">
        <v>68</v>
      </c>
      <c r="B84" s="30"/>
      <c r="C84" s="3" t="s">
        <v>210</v>
      </c>
      <c r="H84" s="62">
        <f t="shared" si="4"/>
        <v>127.65355331995929</v>
      </c>
      <c r="I84" s="11">
        <v>5.0152801727797254</v>
      </c>
      <c r="J84" s="11">
        <v>1.2874500774683171</v>
      </c>
      <c r="K84" s="11">
        <v>0.95591910513296552</v>
      </c>
      <c r="L84" s="11"/>
      <c r="M84" s="11">
        <v>7.0614456423918952</v>
      </c>
      <c r="N84" s="11">
        <v>0.91124370719675418</v>
      </c>
      <c r="O84" s="11">
        <v>4.013569570013594</v>
      </c>
      <c r="P84" s="11">
        <v>2.1366323651815464</v>
      </c>
      <c r="Q84" s="11"/>
      <c r="R84" s="11"/>
      <c r="S84" s="11"/>
      <c r="T84" s="11">
        <v>5.35861774656078</v>
      </c>
      <c r="U84" s="11">
        <v>6.781004376014292</v>
      </c>
      <c r="V84" s="11"/>
      <c r="W84" s="11">
        <v>3.0202506701475178</v>
      </c>
      <c r="X84" s="11">
        <v>3.2839063462756775</v>
      </c>
      <c r="Y84" s="11">
        <v>0.15851071958728202</v>
      </c>
      <c r="Z84" s="11">
        <v>0.31833664000381456</v>
      </c>
      <c r="AA84" s="11"/>
      <c r="AB84" s="11">
        <v>1.231739128250128</v>
      </c>
      <c r="AC84" s="11"/>
      <c r="AD84" s="11"/>
      <c r="AE84" s="11">
        <v>6.0173106228744224</v>
      </c>
      <c r="AF84" s="11">
        <v>0.91611820885729456</v>
      </c>
      <c r="AG84" s="11">
        <v>0.70007402256072115</v>
      </c>
      <c r="AH84" s="11">
        <v>0.2160441862965734</v>
      </c>
      <c r="AI84" s="11">
        <v>87.743904371282952</v>
      </c>
      <c r="AJ84" s="11"/>
      <c r="AK84" s="11">
        <v>5.2847638683465226</v>
      </c>
    </row>
    <row r="85" spans="1:37" ht="15.75" x14ac:dyDescent="0.25">
      <c r="A85" s="32">
        <v>69</v>
      </c>
      <c r="B85" s="30"/>
      <c r="C85" s="3" t="s">
        <v>211</v>
      </c>
      <c r="H85" s="62">
        <f t="shared" si="4"/>
        <v>173.51981658152636</v>
      </c>
      <c r="I85" s="11">
        <v>7.8722506601378148</v>
      </c>
      <c r="J85" s="11">
        <v>1.3666051191310571</v>
      </c>
      <c r="K85" s="11">
        <v>1.7982265170277574</v>
      </c>
      <c r="L85" s="11"/>
      <c r="M85" s="11">
        <v>13.474331081187959</v>
      </c>
      <c r="N85" s="11">
        <v>1.2947367302879866</v>
      </c>
      <c r="O85" s="11">
        <v>8.0691299109336683</v>
      </c>
      <c r="P85" s="11">
        <v>4.1104644399663037</v>
      </c>
      <c r="Q85" s="11"/>
      <c r="R85" s="11"/>
      <c r="S85" s="11"/>
      <c r="T85" s="11">
        <v>10.942396176812681</v>
      </c>
      <c r="U85" s="11">
        <v>12.031595878770435</v>
      </c>
      <c r="V85" s="11"/>
      <c r="W85" s="11">
        <v>6.3302052610938766</v>
      </c>
      <c r="X85" s="11">
        <v>4.937399872551774</v>
      </c>
      <c r="Y85" s="11">
        <v>0.39983723223260703</v>
      </c>
      <c r="Z85" s="11">
        <v>0.36415351289217912</v>
      </c>
      <c r="AA85" s="11"/>
      <c r="AB85" s="11">
        <v>2.4737987037290368</v>
      </c>
      <c r="AC85" s="11"/>
      <c r="AD85" s="11"/>
      <c r="AE85" s="11">
        <v>10.651787139616564</v>
      </c>
      <c r="AF85" s="11">
        <v>1.8538530379496458</v>
      </c>
      <c r="AG85" s="11">
        <v>1.6445471795750715</v>
      </c>
      <c r="AH85" s="11">
        <v>0.20930585837457441</v>
      </c>
      <c r="AI85" s="11">
        <v>104.44839322736139</v>
      </c>
      <c r="AJ85" s="11"/>
      <c r="AK85" s="11">
        <v>6.6065790398019928</v>
      </c>
    </row>
    <row r="86" spans="1:37" ht="25.5" customHeight="1" x14ac:dyDescent="0.25">
      <c r="A86" s="32">
        <v>70</v>
      </c>
      <c r="B86" s="30"/>
      <c r="C86" s="3" t="s">
        <v>212</v>
      </c>
      <c r="H86" s="62">
        <f t="shared" si="4"/>
        <v>136.14996543457224</v>
      </c>
      <c r="I86" s="11">
        <v>4.9744570653472966</v>
      </c>
      <c r="J86" s="11">
        <v>1.2390295013556467</v>
      </c>
      <c r="K86" s="11">
        <v>1.6039685004623789</v>
      </c>
      <c r="L86" s="11"/>
      <c r="M86" s="11">
        <v>11.550072688483754</v>
      </c>
      <c r="N86" s="11">
        <v>1.1456619173271141</v>
      </c>
      <c r="O86" s="11">
        <v>6.4069107077813694</v>
      </c>
      <c r="P86" s="11">
        <v>3.99750006337527</v>
      </c>
      <c r="Q86" s="11"/>
      <c r="R86" s="11"/>
      <c r="S86" s="11"/>
      <c r="T86" s="11">
        <v>8.7208775675891026</v>
      </c>
      <c r="U86" s="11">
        <v>8.13788023054612</v>
      </c>
      <c r="V86" s="11"/>
      <c r="W86" s="11">
        <v>3.6175030577737002</v>
      </c>
      <c r="X86" s="11">
        <v>3.8603636431589856</v>
      </c>
      <c r="Y86" s="11">
        <v>0.38024555896305795</v>
      </c>
      <c r="Z86" s="11">
        <v>0.27976797065037579</v>
      </c>
      <c r="AA86" s="11"/>
      <c r="AB86" s="11">
        <v>3.0443653056935558</v>
      </c>
      <c r="AC86" s="11"/>
      <c r="AD86" s="11"/>
      <c r="AE86" s="11">
        <v>8.7874596489929484</v>
      </c>
      <c r="AF86" s="11">
        <v>1.4003921001657809</v>
      </c>
      <c r="AG86" s="11">
        <v>1.1123309394435077</v>
      </c>
      <c r="AH86" s="11">
        <v>0.28806116072227311</v>
      </c>
      <c r="AI86" s="11">
        <v>81.638403619302537</v>
      </c>
      <c r="AJ86" s="11"/>
      <c r="AK86" s="11">
        <v>5.0530592066331348</v>
      </c>
    </row>
    <row r="87" spans="1:37" ht="15.75" x14ac:dyDescent="0.25">
      <c r="A87" s="32">
        <v>71</v>
      </c>
      <c r="B87" s="30"/>
      <c r="C87" s="3" t="s">
        <v>213</v>
      </c>
      <c r="H87" s="62">
        <f t="shared" si="4"/>
        <v>154.85779390006621</v>
      </c>
      <c r="I87" s="11">
        <v>5.6345573739103223</v>
      </c>
      <c r="J87" s="11">
        <v>1.1091748410650804</v>
      </c>
      <c r="K87" s="11">
        <v>1.9541651815105159</v>
      </c>
      <c r="L87" s="11"/>
      <c r="M87" s="11">
        <v>14.831923720273219</v>
      </c>
      <c r="N87" s="11">
        <v>1.9265191181538117</v>
      </c>
      <c r="O87" s="11">
        <v>9.0508905659550347</v>
      </c>
      <c r="P87" s="11">
        <v>3.8545140361643724</v>
      </c>
      <c r="Q87" s="11"/>
      <c r="R87" s="11"/>
      <c r="S87" s="11"/>
      <c r="T87" s="11">
        <v>9.5155133943680212</v>
      </c>
      <c r="U87" s="11">
        <v>19.769967774471226</v>
      </c>
      <c r="V87" s="11"/>
      <c r="W87" s="11">
        <v>9.9522270164405136</v>
      </c>
      <c r="X87" s="11">
        <v>8.7248299134970875</v>
      </c>
      <c r="Y87" s="11">
        <v>0.67270340438368215</v>
      </c>
      <c r="Z87" s="11">
        <v>0.42020744014994527</v>
      </c>
      <c r="AA87" s="11"/>
      <c r="AB87" s="11">
        <v>5.0161044528493228</v>
      </c>
      <c r="AC87" s="11"/>
      <c r="AD87" s="11"/>
      <c r="AE87" s="11">
        <v>11.758649314757056</v>
      </c>
      <c r="AF87" s="11">
        <v>1.1428039709686784</v>
      </c>
      <c r="AG87" s="11">
        <v>0.99213813848758892</v>
      </c>
      <c r="AH87" s="11">
        <v>0.15066583248108939</v>
      </c>
      <c r="AI87" s="11">
        <v>78.968506425779736</v>
      </c>
      <c r="AJ87" s="11"/>
      <c r="AK87" s="11">
        <v>5.1564274501130303</v>
      </c>
    </row>
    <row r="88" spans="1:37" ht="15.75" x14ac:dyDescent="0.25">
      <c r="A88" s="32">
        <v>72</v>
      </c>
      <c r="B88" s="30"/>
      <c r="C88" s="3" t="s">
        <v>214</v>
      </c>
      <c r="H88" s="62">
        <f t="shared" si="4"/>
        <v>114.97948874313298</v>
      </c>
      <c r="I88" s="11">
        <v>3.8948192826073762</v>
      </c>
      <c r="J88" s="11">
        <v>0.7758853479521769</v>
      </c>
      <c r="K88" s="11">
        <v>1.1432824842940621</v>
      </c>
      <c r="L88" s="11"/>
      <c r="M88" s="11">
        <v>10.039567205876672</v>
      </c>
      <c r="N88" s="11">
        <v>1.0610826920690228</v>
      </c>
      <c r="O88" s="11">
        <v>6.8868223444141998</v>
      </c>
      <c r="P88" s="11">
        <v>2.091662169393449</v>
      </c>
      <c r="Q88" s="11"/>
      <c r="R88" s="11"/>
      <c r="S88" s="11"/>
      <c r="T88" s="11">
        <v>8.0663482170264285</v>
      </c>
      <c r="U88" s="11">
        <v>15.846897588000772</v>
      </c>
      <c r="V88" s="11"/>
      <c r="W88" s="11">
        <v>9.7961164809438337</v>
      </c>
      <c r="X88" s="11">
        <v>5.3122679678948606</v>
      </c>
      <c r="Y88" s="11">
        <v>0.3021620603248229</v>
      </c>
      <c r="Z88" s="11">
        <v>0.43635107883725388</v>
      </c>
      <c r="AA88" s="11"/>
      <c r="AB88" s="11">
        <v>5.0139968842237694</v>
      </c>
      <c r="AC88" s="11"/>
      <c r="AD88" s="11"/>
      <c r="AE88" s="11">
        <v>8.5746743014055511</v>
      </c>
      <c r="AF88" s="11">
        <v>1.0105793062722688</v>
      </c>
      <c r="AG88" s="11">
        <v>0.87113324115900292</v>
      </c>
      <c r="AH88" s="11">
        <v>0.13944606511326582</v>
      </c>
      <c r="AI88" s="11">
        <v>56.742871675171152</v>
      </c>
      <c r="AJ88" s="11"/>
      <c r="AK88" s="11">
        <v>3.8705664503027406</v>
      </c>
    </row>
    <row r="89" spans="1:37" ht="15.75" x14ac:dyDescent="0.25">
      <c r="A89" s="32">
        <v>73</v>
      </c>
      <c r="B89" s="30"/>
      <c r="C89" s="3" t="s">
        <v>215</v>
      </c>
      <c r="H89" s="62">
        <f t="shared" si="4"/>
        <v>149.43071131073916</v>
      </c>
      <c r="I89" s="11">
        <v>7.3843558264272513</v>
      </c>
      <c r="J89" s="11">
        <v>1.1122933993147894</v>
      </c>
      <c r="K89" s="11">
        <v>1.8863243575813409</v>
      </c>
      <c r="L89" s="11"/>
      <c r="M89" s="11">
        <v>13.40809330981519</v>
      </c>
      <c r="N89" s="11">
        <v>1.6243256405302935</v>
      </c>
      <c r="O89" s="11">
        <v>7.8722246907389488</v>
      </c>
      <c r="P89" s="11">
        <v>3.9115429785459481</v>
      </c>
      <c r="Q89" s="11"/>
      <c r="R89" s="11"/>
      <c r="S89" s="11"/>
      <c r="T89" s="11">
        <v>10.755405741462202</v>
      </c>
      <c r="U89" s="11">
        <v>22.0644808428858</v>
      </c>
      <c r="V89" s="11"/>
      <c r="W89" s="11">
        <v>10.984054985308875</v>
      </c>
      <c r="X89" s="11">
        <v>9.8799004254641822</v>
      </c>
      <c r="Y89" s="11">
        <v>0.44430388499777307</v>
      </c>
      <c r="Z89" s="11">
        <v>0.75622154711496681</v>
      </c>
      <c r="AA89" s="11"/>
      <c r="AB89" s="11">
        <v>4.7960985012978448</v>
      </c>
      <c r="AC89" s="11"/>
      <c r="AD89" s="11"/>
      <c r="AE89" s="11">
        <v>12.537403280320003</v>
      </c>
      <c r="AF89" s="11">
        <v>1.4349563742875255</v>
      </c>
      <c r="AG89" s="11">
        <v>1.2196101391734349</v>
      </c>
      <c r="AH89" s="11">
        <v>0.21534623511409079</v>
      </c>
      <c r="AI89" s="11">
        <v>69.518077869083982</v>
      </c>
      <c r="AJ89" s="11"/>
      <c r="AK89" s="11">
        <v>4.5332218082632272</v>
      </c>
    </row>
    <row r="90" spans="1:37" ht="15.75" x14ac:dyDescent="0.25">
      <c r="A90" s="32">
        <v>74</v>
      </c>
      <c r="B90" s="30"/>
      <c r="C90" s="3" t="s">
        <v>216</v>
      </c>
      <c r="H90" s="62">
        <f t="shared" si="4"/>
        <v>159.25328227153796</v>
      </c>
      <c r="I90" s="11">
        <v>7.7813858938887082</v>
      </c>
      <c r="J90" s="11">
        <v>1.3678518312714469</v>
      </c>
      <c r="K90" s="11">
        <v>2.4318791322881386</v>
      </c>
      <c r="L90" s="11"/>
      <c r="M90" s="11">
        <v>15.553038610285954</v>
      </c>
      <c r="N90" s="11">
        <v>2.3422964484300848</v>
      </c>
      <c r="O90" s="11">
        <v>8.9868413273825087</v>
      </c>
      <c r="P90" s="11">
        <v>4.2239008344733602</v>
      </c>
      <c r="Q90" s="11"/>
      <c r="R90" s="11"/>
      <c r="S90" s="11"/>
      <c r="T90" s="11">
        <v>11.312965740016921</v>
      </c>
      <c r="U90" s="11">
        <v>20.57444556248333</v>
      </c>
      <c r="V90" s="11"/>
      <c r="W90" s="11">
        <v>9.0648373070493697</v>
      </c>
      <c r="X90" s="11">
        <v>10.350036108073487</v>
      </c>
      <c r="Y90" s="11">
        <v>0.64441343311205967</v>
      </c>
      <c r="Z90" s="11">
        <v>0.51515871424841431</v>
      </c>
      <c r="AA90" s="11"/>
      <c r="AB90" s="11">
        <v>3.0238272512121633</v>
      </c>
      <c r="AC90" s="11"/>
      <c r="AD90" s="11"/>
      <c r="AE90" s="11">
        <v>11.266223181881333</v>
      </c>
      <c r="AF90" s="11">
        <v>1.8093888479953859</v>
      </c>
      <c r="AG90" s="11">
        <v>1.5104434215354787</v>
      </c>
      <c r="AH90" s="11">
        <v>0.29894542645990718</v>
      </c>
      <c r="AI90" s="11">
        <v>79.008806760776309</v>
      </c>
      <c r="AJ90" s="11"/>
      <c r="AK90" s="11">
        <v>5.1234694594382804</v>
      </c>
    </row>
    <row r="91" spans="1:37" ht="25.5" customHeight="1" x14ac:dyDescent="0.25">
      <c r="A91" s="32">
        <v>75</v>
      </c>
      <c r="B91" s="30"/>
      <c r="C91" s="3" t="s">
        <v>217</v>
      </c>
      <c r="H91" s="62">
        <f t="shared" si="4"/>
        <v>170.13208853579144</v>
      </c>
      <c r="I91" s="11">
        <v>8.2607065409499825</v>
      </c>
      <c r="J91" s="11">
        <v>1.1528462496406537</v>
      </c>
      <c r="K91" s="11">
        <v>2.606792758374902</v>
      </c>
      <c r="L91" s="11"/>
      <c r="M91" s="11">
        <v>17.978300182763061</v>
      </c>
      <c r="N91" s="11">
        <v>1.996582989238268</v>
      </c>
      <c r="O91" s="11">
        <v>10.41947773853733</v>
      </c>
      <c r="P91" s="11">
        <v>5.5622394549874628</v>
      </c>
      <c r="Q91" s="11"/>
      <c r="R91" s="11"/>
      <c r="S91" s="11"/>
      <c r="T91" s="11">
        <v>12.779512541649641</v>
      </c>
      <c r="U91" s="11">
        <v>25.180054787837889</v>
      </c>
      <c r="V91" s="11"/>
      <c r="W91" s="11">
        <v>12.286450744818415</v>
      </c>
      <c r="X91" s="11">
        <v>11.219749338083222</v>
      </c>
      <c r="Y91" s="11">
        <v>0.88412150875434692</v>
      </c>
      <c r="Z91" s="11">
        <v>0.78973319618190618</v>
      </c>
      <c r="AA91" s="11"/>
      <c r="AB91" s="11">
        <v>3.8102224188607088</v>
      </c>
      <c r="AC91" s="11"/>
      <c r="AD91" s="11"/>
      <c r="AE91" s="11">
        <v>13.140165695277613</v>
      </c>
      <c r="AF91" s="11">
        <v>1.6163829187853089</v>
      </c>
      <c r="AG91" s="11">
        <v>1.4315013096093099</v>
      </c>
      <c r="AH91" s="11">
        <v>0.18488160917599894</v>
      </c>
      <c r="AI91" s="11">
        <v>78.625953578308895</v>
      </c>
      <c r="AJ91" s="11"/>
      <c r="AK91" s="11">
        <v>4.9811508633427737</v>
      </c>
    </row>
    <row r="92" spans="1:37" ht="15.75" x14ac:dyDescent="0.25">
      <c r="A92" s="32">
        <v>76</v>
      </c>
      <c r="B92" s="30"/>
      <c r="C92" s="3" t="s">
        <v>218</v>
      </c>
      <c r="H92" s="62">
        <f t="shared" si="4"/>
        <v>118.63675376978459</v>
      </c>
      <c r="I92" s="11">
        <v>6.1934377214565739</v>
      </c>
      <c r="J92" s="11">
        <v>1.0719154339025427</v>
      </c>
      <c r="K92" s="11">
        <v>0.88949852998839962</v>
      </c>
      <c r="L92" s="11"/>
      <c r="M92" s="11">
        <v>8.231192493136211</v>
      </c>
      <c r="N92" s="11">
        <v>1.0008291713078317</v>
      </c>
      <c r="O92" s="11">
        <v>5.3134788974507723</v>
      </c>
      <c r="P92" s="11">
        <v>1.9168844243776075</v>
      </c>
      <c r="Q92" s="11"/>
      <c r="R92" s="11"/>
      <c r="S92" s="11"/>
      <c r="T92" s="11">
        <v>6.8909165115541473</v>
      </c>
      <c r="U92" s="11">
        <v>12.49396236728248</v>
      </c>
      <c r="V92" s="11"/>
      <c r="W92" s="11">
        <v>7.6183234137762277</v>
      </c>
      <c r="X92" s="11">
        <v>4.2213312357174635</v>
      </c>
      <c r="Y92" s="11">
        <v>0.1365868568121682</v>
      </c>
      <c r="Z92" s="11">
        <v>0.51772086097661796</v>
      </c>
      <c r="AA92" s="11"/>
      <c r="AB92" s="11">
        <v>3.5161482525737129</v>
      </c>
      <c r="AC92" s="11"/>
      <c r="AD92" s="11"/>
      <c r="AE92" s="11">
        <v>7.4349250303185732</v>
      </c>
      <c r="AF92" s="11">
        <v>1.3681491006977207</v>
      </c>
      <c r="AG92" s="11">
        <v>1.1446726774849811</v>
      </c>
      <c r="AH92" s="11">
        <v>0.22347642321273942</v>
      </c>
      <c r="AI92" s="11">
        <v>66.062324143128052</v>
      </c>
      <c r="AJ92" s="11"/>
      <c r="AK92" s="11">
        <v>4.4842841857461755</v>
      </c>
    </row>
    <row r="93" spans="1:37" ht="15.75" x14ac:dyDescent="0.25">
      <c r="A93" s="32">
        <v>77</v>
      </c>
      <c r="B93" s="30"/>
      <c r="C93" s="3" t="s">
        <v>219</v>
      </c>
      <c r="H93" s="62">
        <f t="shared" si="4"/>
        <v>139.15650799346088</v>
      </c>
      <c r="I93" s="11">
        <v>5.715955448318236</v>
      </c>
      <c r="J93" s="11">
        <v>1.2760745515435179</v>
      </c>
      <c r="K93" s="11">
        <v>1.0933890623954423</v>
      </c>
      <c r="L93" s="11"/>
      <c r="M93" s="11">
        <v>8.0088210231034829</v>
      </c>
      <c r="N93" s="11">
        <v>1.4960373467974997</v>
      </c>
      <c r="O93" s="11">
        <v>4.3551320910918108</v>
      </c>
      <c r="P93" s="11">
        <v>2.1576515852141718</v>
      </c>
      <c r="Q93" s="11"/>
      <c r="R93" s="11"/>
      <c r="S93" s="11"/>
      <c r="T93" s="11">
        <v>5.6096227607212166</v>
      </c>
      <c r="U93" s="11">
        <v>11.203060127834295</v>
      </c>
      <c r="V93" s="11"/>
      <c r="W93" s="11">
        <v>4.37505224022844</v>
      </c>
      <c r="X93" s="11">
        <v>6.1943933640274151</v>
      </c>
      <c r="Y93" s="11">
        <v>0.2226946250569122</v>
      </c>
      <c r="Z93" s="11">
        <v>0.41091989852152822</v>
      </c>
      <c r="AA93" s="11"/>
      <c r="AB93" s="11">
        <v>2.8232879959093204</v>
      </c>
      <c r="AC93" s="11"/>
      <c r="AD93" s="11"/>
      <c r="AE93" s="11">
        <v>7.69296960508865</v>
      </c>
      <c r="AF93" s="11">
        <v>0.78618470118450001</v>
      </c>
      <c r="AG93" s="11">
        <v>0.66267698459939384</v>
      </c>
      <c r="AH93" s="11">
        <v>0.12350771658510623</v>
      </c>
      <c r="AI93" s="11">
        <v>89.396218106142342</v>
      </c>
      <c r="AJ93" s="11"/>
      <c r="AK93" s="11">
        <v>5.5509246112198767</v>
      </c>
    </row>
    <row r="94" spans="1:37" ht="15.75" x14ac:dyDescent="0.25">
      <c r="A94" s="32">
        <v>78</v>
      </c>
      <c r="B94" s="30"/>
      <c r="C94" s="3" t="s">
        <v>52</v>
      </c>
      <c r="H94" s="62">
        <f t="shared" si="4"/>
        <v>135.17269909251442</v>
      </c>
      <c r="I94" s="11">
        <v>6.9026591677863305</v>
      </c>
      <c r="J94" s="11">
        <v>1.2047203163752056</v>
      </c>
      <c r="K94" s="11">
        <v>1.2295742281273336</v>
      </c>
      <c r="L94" s="11"/>
      <c r="M94" s="11">
        <v>9.2890511738891579</v>
      </c>
      <c r="N94" s="11">
        <v>1.3269740917583341</v>
      </c>
      <c r="O94" s="11">
        <v>4.7487888955950144</v>
      </c>
      <c r="P94" s="11">
        <v>3.2132881865358098</v>
      </c>
      <c r="Q94" s="11"/>
      <c r="R94" s="11"/>
      <c r="S94" s="11"/>
      <c r="T94" s="11">
        <v>6.6894637687272578</v>
      </c>
      <c r="U94" s="11">
        <v>5.1490572464051425</v>
      </c>
      <c r="V94" s="11"/>
      <c r="W94" s="11">
        <v>2.4962836771368262</v>
      </c>
      <c r="X94" s="11">
        <v>2.2150814974534461</v>
      </c>
      <c r="Y94" s="11">
        <v>0.19817844394676673</v>
      </c>
      <c r="Z94" s="11">
        <v>0.23951362786810373</v>
      </c>
      <c r="AA94" s="11"/>
      <c r="AB94" s="11">
        <v>2.4426655281584613</v>
      </c>
      <c r="AC94" s="11"/>
      <c r="AD94" s="11"/>
      <c r="AE94" s="11">
        <v>6.7421923020436356</v>
      </c>
      <c r="AF94" s="11">
        <v>0.91981728702264798</v>
      </c>
      <c r="AG94" s="11">
        <v>0.79720963103580111</v>
      </c>
      <c r="AH94" s="11">
        <v>0.12260765598684681</v>
      </c>
      <c r="AI94" s="11">
        <v>89.214866598657764</v>
      </c>
      <c r="AJ94" s="11"/>
      <c r="AK94" s="11">
        <v>5.3886314753214899</v>
      </c>
    </row>
    <row r="95" spans="1:37" ht="15.75" x14ac:dyDescent="0.25">
      <c r="A95" s="32">
        <v>79</v>
      </c>
      <c r="B95" s="30"/>
      <c r="C95" s="3" t="s">
        <v>64</v>
      </c>
      <c r="H95" s="62">
        <f t="shared" si="4"/>
        <v>135.8762614641951</v>
      </c>
      <c r="I95" s="11">
        <v>6.2355722378630576</v>
      </c>
      <c r="J95" s="11">
        <v>1.5720936895974176</v>
      </c>
      <c r="K95" s="11">
        <v>1.554998650750282</v>
      </c>
      <c r="L95" s="11"/>
      <c r="M95" s="11">
        <v>8.9704129185208039</v>
      </c>
      <c r="N95" s="11">
        <v>1.4103170798628359</v>
      </c>
      <c r="O95" s="11">
        <v>4.996464266195221</v>
      </c>
      <c r="P95" s="11">
        <v>2.5636315724627474</v>
      </c>
      <c r="Q95" s="11"/>
      <c r="R95" s="11"/>
      <c r="S95" s="11"/>
      <c r="T95" s="11">
        <v>6.2095977403014535</v>
      </c>
      <c r="U95" s="11">
        <v>11.741133278816047</v>
      </c>
      <c r="V95" s="11"/>
      <c r="W95" s="11">
        <v>4.8111299498191125</v>
      </c>
      <c r="X95" s="11">
        <v>6.1754879143724279</v>
      </c>
      <c r="Y95" s="11">
        <v>0.28410681299877499</v>
      </c>
      <c r="Z95" s="11">
        <v>0.47040860162573112</v>
      </c>
      <c r="AA95" s="11"/>
      <c r="AB95" s="11">
        <v>2.5364022137794033</v>
      </c>
      <c r="AC95" s="11"/>
      <c r="AD95" s="11"/>
      <c r="AE95" s="11">
        <v>8.2008995179313278</v>
      </c>
      <c r="AF95" s="11">
        <v>0.86961617401913049</v>
      </c>
      <c r="AG95" s="11">
        <v>0.7298817661393564</v>
      </c>
      <c r="AH95" s="11">
        <v>0.13973440787977406</v>
      </c>
      <c r="AI95" s="11">
        <v>83.038840260433361</v>
      </c>
      <c r="AJ95" s="11"/>
      <c r="AK95" s="11">
        <v>4.9466947821828082</v>
      </c>
    </row>
    <row r="96" spans="1:37" ht="25.5" customHeight="1" x14ac:dyDescent="0.25">
      <c r="A96" s="32">
        <v>80</v>
      </c>
      <c r="B96" s="30"/>
      <c r="C96" s="3" t="s">
        <v>41</v>
      </c>
      <c r="H96" s="62">
        <f t="shared" si="4"/>
        <v>141.72198362036369</v>
      </c>
      <c r="I96" s="11">
        <v>6.0815677321184598</v>
      </c>
      <c r="J96" s="11">
        <v>1.3542879119973372</v>
      </c>
      <c r="K96" s="11">
        <v>1.4764868053652638</v>
      </c>
      <c r="L96" s="11"/>
      <c r="M96" s="11">
        <v>11.946128865107744</v>
      </c>
      <c r="N96" s="11">
        <v>1.0665010099732055</v>
      </c>
      <c r="O96" s="11">
        <v>6.574617297597225</v>
      </c>
      <c r="P96" s="11">
        <v>4.3050105575373134</v>
      </c>
      <c r="Q96" s="11"/>
      <c r="R96" s="11"/>
      <c r="S96" s="11"/>
      <c r="T96" s="11">
        <v>9.6614985075283748</v>
      </c>
      <c r="U96" s="11">
        <v>7.432113490236131</v>
      </c>
      <c r="V96" s="11"/>
      <c r="W96" s="11">
        <v>3.7721311649657991</v>
      </c>
      <c r="X96" s="11">
        <v>3.1655363531418148</v>
      </c>
      <c r="Y96" s="11">
        <v>0.26924615272622865</v>
      </c>
      <c r="Z96" s="11">
        <v>0.22519981940228795</v>
      </c>
      <c r="AA96" s="11"/>
      <c r="AB96" s="11">
        <v>2.162016534963092</v>
      </c>
      <c r="AC96" s="11"/>
      <c r="AD96" s="11"/>
      <c r="AE96" s="11">
        <v>7.5780253841715783</v>
      </c>
      <c r="AF96" s="11">
        <v>1.2343220970397655</v>
      </c>
      <c r="AG96" s="11">
        <v>1.0695867544283995</v>
      </c>
      <c r="AH96" s="11">
        <v>0.16473534261136608</v>
      </c>
      <c r="AI96" s="11">
        <v>87.350976105066394</v>
      </c>
      <c r="AJ96" s="11"/>
      <c r="AK96" s="11">
        <v>5.4445601867695501</v>
      </c>
    </row>
    <row r="97" spans="1:37" ht="15.75" x14ac:dyDescent="0.25">
      <c r="A97" s="32">
        <v>81</v>
      </c>
      <c r="B97" s="30"/>
      <c r="C97" s="3" t="s">
        <v>220</v>
      </c>
      <c r="H97" s="62">
        <f t="shared" si="4"/>
        <v>101.50607204867457</v>
      </c>
      <c r="I97" s="11">
        <v>4.3839321390985218</v>
      </c>
      <c r="J97" s="11">
        <v>1.2524236740433219</v>
      </c>
      <c r="K97" s="11">
        <v>0.79047243602183692</v>
      </c>
      <c r="L97" s="11"/>
      <c r="M97" s="11">
        <v>5.7377570136792233</v>
      </c>
      <c r="N97" s="11">
        <v>0.92493620731562698</v>
      </c>
      <c r="O97" s="11">
        <v>3.1990702211378084</v>
      </c>
      <c r="P97" s="11">
        <v>1.6137505852257881</v>
      </c>
      <c r="Q97" s="11"/>
      <c r="R97" s="11"/>
      <c r="S97" s="11"/>
      <c r="T97" s="11">
        <v>3.7392211091471648</v>
      </c>
      <c r="U97" s="11">
        <v>3.4444649008414152</v>
      </c>
      <c r="V97" s="11"/>
      <c r="W97" s="11">
        <v>1.549244697277407</v>
      </c>
      <c r="X97" s="11">
        <v>1.6846937089725293</v>
      </c>
      <c r="Y97" s="11">
        <v>8.0898784541380983E-2</v>
      </c>
      <c r="Z97" s="11">
        <v>0.12962771005009818</v>
      </c>
      <c r="AA97" s="11"/>
      <c r="AB97" s="11">
        <v>1.0156228709871955</v>
      </c>
      <c r="AC97" s="11"/>
      <c r="AD97" s="11"/>
      <c r="AE97" s="11">
        <v>4.5763872350038417</v>
      </c>
      <c r="AF97" s="11">
        <v>0.64937110504562301</v>
      </c>
      <c r="AG97" s="11">
        <v>0.58579556721886816</v>
      </c>
      <c r="AH97" s="11">
        <v>6.3575537826754791E-2</v>
      </c>
      <c r="AI97" s="11">
        <v>71.523019535163357</v>
      </c>
      <c r="AJ97" s="11"/>
      <c r="AK97" s="11">
        <v>4.3934000296430789</v>
      </c>
    </row>
    <row r="98" spans="1:37" ht="15.75" x14ac:dyDescent="0.25">
      <c r="A98" s="32">
        <v>82</v>
      </c>
      <c r="B98" s="30"/>
      <c r="C98" s="3" t="s">
        <v>11</v>
      </c>
      <c r="H98" s="62">
        <f t="shared" si="4"/>
        <v>159.23104656391382</v>
      </c>
      <c r="I98" s="11">
        <v>7.4333128713111689</v>
      </c>
      <c r="J98" s="11">
        <v>1.4873188092616174</v>
      </c>
      <c r="K98" s="11">
        <v>2.0735002857949509</v>
      </c>
      <c r="L98" s="11"/>
      <c r="M98" s="11">
        <v>16.512625026273184</v>
      </c>
      <c r="N98" s="11">
        <v>1.7127739751076891</v>
      </c>
      <c r="O98" s="11">
        <v>9.3635643324249305</v>
      </c>
      <c r="P98" s="11">
        <v>5.436286718740563</v>
      </c>
      <c r="Q98" s="11"/>
      <c r="R98" s="11"/>
      <c r="S98" s="11"/>
      <c r="T98" s="11">
        <v>17.596420523119548</v>
      </c>
      <c r="U98" s="11">
        <v>20.310493700437</v>
      </c>
      <c r="V98" s="11"/>
      <c r="W98" s="11">
        <v>11.617669960243388</v>
      </c>
      <c r="X98" s="11">
        <v>7.5621428450455355</v>
      </c>
      <c r="Y98" s="11">
        <v>0.57436829973119152</v>
      </c>
      <c r="Z98" s="11">
        <v>0.55631259541688238</v>
      </c>
      <c r="AA98" s="11"/>
      <c r="AB98" s="11">
        <v>3.1632118685339674</v>
      </c>
      <c r="AC98" s="11"/>
      <c r="AD98" s="11"/>
      <c r="AE98" s="11">
        <v>11.606167684064584</v>
      </c>
      <c r="AF98" s="11">
        <v>1.4141093191406937</v>
      </c>
      <c r="AG98" s="11">
        <v>1.2813180433909057</v>
      </c>
      <c r="AH98" s="11">
        <v>0.13279127574978788</v>
      </c>
      <c r="AI98" s="11">
        <v>73.145108018775304</v>
      </c>
      <c r="AJ98" s="11"/>
      <c r="AK98" s="11">
        <v>4.4887784572018239</v>
      </c>
    </row>
    <row r="99" spans="1:37" ht="15.75" x14ac:dyDescent="0.25">
      <c r="A99" s="32">
        <v>83</v>
      </c>
      <c r="B99" s="30"/>
      <c r="C99" s="3" t="s">
        <v>221</v>
      </c>
      <c r="H99" s="62">
        <f t="shared" si="4"/>
        <v>149.75774783541823</v>
      </c>
      <c r="I99" s="11">
        <v>6.8323780526671243</v>
      </c>
      <c r="J99" s="11">
        <v>1.6127545429584431</v>
      </c>
      <c r="K99" s="11">
        <v>1.9312428039685552</v>
      </c>
      <c r="L99" s="11"/>
      <c r="M99" s="11">
        <v>11.933880174679715</v>
      </c>
      <c r="N99" s="11">
        <v>1.6354074372931675</v>
      </c>
      <c r="O99" s="11">
        <v>6.5388565920774759</v>
      </c>
      <c r="P99" s="11">
        <v>3.7596161453090713</v>
      </c>
      <c r="Q99" s="11"/>
      <c r="R99" s="11"/>
      <c r="S99" s="11"/>
      <c r="T99" s="11">
        <v>10.322329448800723</v>
      </c>
      <c r="U99" s="11">
        <v>11.550282825562393</v>
      </c>
      <c r="V99" s="11"/>
      <c r="W99" s="11">
        <v>5.303394647160049</v>
      </c>
      <c r="X99" s="11">
        <v>5.3674972566445742</v>
      </c>
      <c r="Y99" s="11">
        <v>0.41841017437197819</v>
      </c>
      <c r="Z99" s="11">
        <v>0.46098074738579198</v>
      </c>
      <c r="AA99" s="11"/>
      <c r="AB99" s="11">
        <v>2.6195672102044667</v>
      </c>
      <c r="AC99" s="11"/>
      <c r="AD99" s="11"/>
      <c r="AE99" s="11">
        <v>9.0568443188614083</v>
      </c>
      <c r="AF99" s="11">
        <v>1.4920136322397006</v>
      </c>
      <c r="AG99" s="11">
        <v>1.2808079453568242</v>
      </c>
      <c r="AH99" s="11">
        <v>0.21120568688287644</v>
      </c>
      <c r="AI99" s="11">
        <v>86.998348173846395</v>
      </c>
      <c r="AJ99" s="11"/>
      <c r="AK99" s="11">
        <v>5.4081066516292964</v>
      </c>
    </row>
    <row r="100" spans="1:37" ht="15.75" x14ac:dyDescent="0.25">
      <c r="A100" s="32">
        <v>84</v>
      </c>
      <c r="B100" s="30"/>
      <c r="C100" s="3" t="s">
        <v>222</v>
      </c>
      <c r="H100" s="62">
        <f t="shared" si="4"/>
        <v>144.96456704287249</v>
      </c>
      <c r="I100" s="11">
        <v>6.1187701234210969</v>
      </c>
      <c r="J100" s="11">
        <v>1.4074165689169253</v>
      </c>
      <c r="K100" s="11">
        <v>1.7842443182513417</v>
      </c>
      <c r="L100" s="11"/>
      <c r="M100" s="11">
        <v>14.530333210337488</v>
      </c>
      <c r="N100" s="11">
        <v>1.5990531974537454</v>
      </c>
      <c r="O100" s="11">
        <v>8.2940658683720585</v>
      </c>
      <c r="P100" s="11">
        <v>4.6372141445116846</v>
      </c>
      <c r="Q100" s="11"/>
      <c r="R100" s="11"/>
      <c r="S100" s="11"/>
      <c r="T100" s="11">
        <v>12.362647888760316</v>
      </c>
      <c r="U100" s="11">
        <v>12.201047457042135</v>
      </c>
      <c r="V100" s="11"/>
      <c r="W100" s="11">
        <v>7.0909901757616094</v>
      </c>
      <c r="X100" s="11">
        <v>4.3643660052798818</v>
      </c>
      <c r="Y100" s="11">
        <v>0.34843936351381483</v>
      </c>
      <c r="Z100" s="11">
        <v>0.39725191248682756</v>
      </c>
      <c r="AA100" s="11"/>
      <c r="AB100" s="11">
        <v>2.8119118117099871</v>
      </c>
      <c r="AC100" s="11"/>
      <c r="AD100" s="11"/>
      <c r="AE100" s="11">
        <v>8.9690952753771178</v>
      </c>
      <c r="AF100" s="11">
        <v>1.2923753243821716</v>
      </c>
      <c r="AG100" s="11">
        <v>1.1394930253080631</v>
      </c>
      <c r="AH100" s="11">
        <v>0.15288229907410844</v>
      </c>
      <c r="AI100" s="11">
        <v>78.736779499549471</v>
      </c>
      <c r="AJ100" s="11"/>
      <c r="AK100" s="11">
        <v>4.7499455651244569</v>
      </c>
    </row>
    <row r="101" spans="1:37" ht="25.5" customHeight="1" x14ac:dyDescent="0.25">
      <c r="A101" s="32">
        <v>85</v>
      </c>
      <c r="B101" s="30"/>
      <c r="C101" s="3" t="s">
        <v>223</v>
      </c>
      <c r="H101" s="62">
        <f t="shared" si="4"/>
        <v>143.36557728962933</v>
      </c>
      <c r="I101" s="11">
        <v>6.1337239211730612</v>
      </c>
      <c r="J101" s="11">
        <v>1.4465999063919994</v>
      </c>
      <c r="K101" s="11">
        <v>1.7596294091616349</v>
      </c>
      <c r="L101" s="11"/>
      <c r="M101" s="11">
        <v>15.372699276575144</v>
      </c>
      <c r="N101" s="11">
        <v>1.5245229632352766</v>
      </c>
      <c r="O101" s="11">
        <v>8.6286887345889856</v>
      </c>
      <c r="P101" s="11">
        <v>5.2194875787508819</v>
      </c>
      <c r="Q101" s="11"/>
      <c r="R101" s="11"/>
      <c r="S101" s="11"/>
      <c r="T101" s="11">
        <v>12.926081064058964</v>
      </c>
      <c r="U101" s="11">
        <v>14.408380134486416</v>
      </c>
      <c r="V101" s="11"/>
      <c r="W101" s="11">
        <v>8.0189373505621795</v>
      </c>
      <c r="X101" s="11">
        <v>5.6150781033484494</v>
      </c>
      <c r="Y101" s="11">
        <v>0.41801293330234901</v>
      </c>
      <c r="Z101" s="11">
        <v>0.35635174727344043</v>
      </c>
      <c r="AA101" s="11"/>
      <c r="AB101" s="11">
        <v>2.6259016320277828</v>
      </c>
      <c r="AC101" s="11"/>
      <c r="AD101" s="11"/>
      <c r="AE101" s="11">
        <v>9.866352961331124</v>
      </c>
      <c r="AF101" s="11">
        <v>1.4545106078757233</v>
      </c>
      <c r="AG101" s="11">
        <v>1.2821301397635729</v>
      </c>
      <c r="AH101" s="11">
        <v>0.17238046811215033</v>
      </c>
      <c r="AI101" s="11">
        <v>72.913381092545038</v>
      </c>
      <c r="AJ101" s="11"/>
      <c r="AK101" s="11">
        <v>4.4583172840024341</v>
      </c>
    </row>
    <row r="102" spans="1:37" ht="15.75" x14ac:dyDescent="0.25">
      <c r="A102" s="32">
        <v>86</v>
      </c>
      <c r="B102" s="30"/>
      <c r="C102" s="3" t="s">
        <v>224</v>
      </c>
      <c r="H102" s="62">
        <f t="shared" si="4"/>
        <v>149.60096398598458</v>
      </c>
      <c r="I102" s="11">
        <v>7.3113985298208064</v>
      </c>
      <c r="J102" s="11">
        <v>1.4371675631893206</v>
      </c>
      <c r="K102" s="11">
        <v>1.4937117687076942</v>
      </c>
      <c r="L102" s="11"/>
      <c r="M102" s="11">
        <v>9.8406268912144341</v>
      </c>
      <c r="N102" s="11">
        <v>1.5425462055346038</v>
      </c>
      <c r="O102" s="11">
        <v>5.6761168769229373</v>
      </c>
      <c r="P102" s="11">
        <v>2.6219638087568944</v>
      </c>
      <c r="Q102" s="11"/>
      <c r="R102" s="11"/>
      <c r="S102" s="11"/>
      <c r="T102" s="11">
        <v>6.4039824764502331</v>
      </c>
      <c r="U102" s="11">
        <v>6.9959914677004322</v>
      </c>
      <c r="V102" s="11"/>
      <c r="W102" s="11">
        <v>3.2427959099883461</v>
      </c>
      <c r="X102" s="11">
        <v>3.20032335060636</v>
      </c>
      <c r="Y102" s="11">
        <v>0.26075672664141203</v>
      </c>
      <c r="Z102" s="11">
        <v>0.29211548046431429</v>
      </c>
      <c r="AA102" s="11"/>
      <c r="AB102" s="11">
        <v>1.9193909957416708</v>
      </c>
      <c r="AC102" s="11"/>
      <c r="AD102" s="11"/>
      <c r="AE102" s="11">
        <v>7.9559624855790911</v>
      </c>
      <c r="AF102" s="11">
        <v>1.3405347068828553</v>
      </c>
      <c r="AG102" s="11">
        <v>1.1487813775704447</v>
      </c>
      <c r="AH102" s="11">
        <v>0.1917533293124106</v>
      </c>
      <c r="AI102" s="11">
        <v>98.705595490350106</v>
      </c>
      <c r="AJ102" s="11"/>
      <c r="AK102" s="11">
        <v>6.1966016103479173</v>
      </c>
    </row>
    <row r="103" spans="1:37" ht="15.75" x14ac:dyDescent="0.25">
      <c r="A103" s="34"/>
      <c r="B103" s="30" t="s">
        <v>650</v>
      </c>
      <c r="H103" s="62" t="str">
        <f t="shared" si="4"/>
        <v/>
      </c>
      <c r="I103" s="11" t="s">
        <v>1479</v>
      </c>
      <c r="J103" s="11"/>
      <c r="K103" s="11" t="s">
        <v>1479</v>
      </c>
      <c r="L103" s="11"/>
      <c r="M103" s="11"/>
      <c r="N103" s="11"/>
      <c r="O103" s="11"/>
      <c r="P103" s="11"/>
      <c r="Q103" s="11"/>
      <c r="R103" s="11"/>
      <c r="S103" s="11"/>
      <c r="T103" s="11"/>
      <c r="U103" s="11"/>
      <c r="V103" s="11"/>
      <c r="W103" s="11"/>
      <c r="X103" s="11"/>
      <c r="Y103" s="11"/>
      <c r="Z103" s="11"/>
      <c r="AA103" s="11"/>
      <c r="AB103" s="11" t="s">
        <v>1479</v>
      </c>
      <c r="AC103" s="11"/>
      <c r="AD103" s="11"/>
      <c r="AE103" s="11"/>
      <c r="AF103" s="11"/>
      <c r="AG103" s="11"/>
      <c r="AH103" s="11"/>
      <c r="AI103" s="11" t="s">
        <v>1479</v>
      </c>
      <c r="AJ103" s="11"/>
      <c r="AK103" s="11" t="s">
        <v>1479</v>
      </c>
    </row>
    <row r="104" spans="1:37" ht="15.75" x14ac:dyDescent="0.25">
      <c r="A104" s="32">
        <v>87</v>
      </c>
      <c r="B104" s="30"/>
      <c r="C104" s="3" t="s">
        <v>225</v>
      </c>
      <c r="H104" s="62">
        <f t="shared" si="4"/>
        <v>146.45965933667969</v>
      </c>
      <c r="I104" s="11">
        <v>5.3079338258850246</v>
      </c>
      <c r="J104" s="11">
        <v>1.3501790877398485</v>
      </c>
      <c r="K104" s="11">
        <v>1.5038751675247226</v>
      </c>
      <c r="L104" s="11"/>
      <c r="M104" s="11">
        <v>12.119184805297325</v>
      </c>
      <c r="N104" s="11">
        <v>1.2813506813622506</v>
      </c>
      <c r="O104" s="11">
        <v>7.2421209553210542</v>
      </c>
      <c r="P104" s="11">
        <v>3.5957131686140205</v>
      </c>
      <c r="Q104" s="11"/>
      <c r="R104" s="11"/>
      <c r="S104" s="11"/>
      <c r="T104" s="11">
        <v>11.583023318206276</v>
      </c>
      <c r="U104" s="11">
        <v>11.266232881746831</v>
      </c>
      <c r="V104" s="11"/>
      <c r="W104" s="11">
        <v>5.742690851425289</v>
      </c>
      <c r="X104" s="11">
        <v>4.7553862550983057</v>
      </c>
      <c r="Y104" s="11">
        <v>0.33722306969941468</v>
      </c>
      <c r="Z104" s="11">
        <v>0.43093270552382096</v>
      </c>
      <c r="AA104" s="11"/>
      <c r="AB104" s="11">
        <v>2.836378613635433</v>
      </c>
      <c r="AC104" s="11"/>
      <c r="AD104" s="11"/>
      <c r="AE104" s="11">
        <v>9.2976039969922528</v>
      </c>
      <c r="AF104" s="11">
        <v>1.1728614513798765</v>
      </c>
      <c r="AG104" s="11">
        <v>0.98885295488003344</v>
      </c>
      <c r="AH104" s="11">
        <v>0.18400849649984305</v>
      </c>
      <c r="AI104" s="11">
        <v>84.751604497787596</v>
      </c>
      <c r="AJ104" s="11"/>
      <c r="AK104" s="11">
        <v>5.2707816904845082</v>
      </c>
    </row>
    <row r="105" spans="1:37" ht="15.75" x14ac:dyDescent="0.25">
      <c r="A105" s="32">
        <v>88</v>
      </c>
      <c r="B105" s="30"/>
      <c r="C105" s="3" t="s">
        <v>226</v>
      </c>
      <c r="H105" s="62">
        <f t="shared" si="4"/>
        <v>119.61428190864582</v>
      </c>
      <c r="I105" s="11">
        <v>3.0268973390898135</v>
      </c>
      <c r="J105" s="11">
        <v>0.70994808418196909</v>
      </c>
      <c r="K105" s="11">
        <v>1.8257216030843257</v>
      </c>
      <c r="L105" s="11"/>
      <c r="M105" s="11">
        <v>12.13835261664563</v>
      </c>
      <c r="N105" s="11">
        <v>1.6820062753167668</v>
      </c>
      <c r="O105" s="11">
        <v>7.8451261848049763</v>
      </c>
      <c r="P105" s="11">
        <v>2.6112201565238871</v>
      </c>
      <c r="Q105" s="11"/>
      <c r="R105" s="11"/>
      <c r="S105" s="11"/>
      <c r="T105" s="11">
        <v>7.8659251186867847</v>
      </c>
      <c r="U105" s="11">
        <v>32.113578258917435</v>
      </c>
      <c r="V105" s="11"/>
      <c r="W105" s="11">
        <v>13.609099380725031</v>
      </c>
      <c r="X105" s="11">
        <v>16.667044926415816</v>
      </c>
      <c r="Y105" s="11">
        <v>0.56176166217308932</v>
      </c>
      <c r="Z105" s="11">
        <v>1.2756722896035</v>
      </c>
      <c r="AA105" s="11"/>
      <c r="AB105" s="11">
        <v>8.8752708897357291</v>
      </c>
      <c r="AC105" s="11"/>
      <c r="AD105" s="11"/>
      <c r="AE105" s="11">
        <v>14.431002323069556</v>
      </c>
      <c r="AF105" s="11">
        <v>1.0255327652922157</v>
      </c>
      <c r="AG105" s="11">
        <v>0.96572724176775104</v>
      </c>
      <c r="AH105" s="11">
        <v>5.9805523524464603E-2</v>
      </c>
      <c r="AI105" s="11">
        <v>35.061291447016266</v>
      </c>
      <c r="AJ105" s="11"/>
      <c r="AK105" s="11">
        <v>2.5407614629261186</v>
      </c>
    </row>
    <row r="106" spans="1:37" ht="15.75" x14ac:dyDescent="0.25">
      <c r="A106" s="32">
        <v>89</v>
      </c>
      <c r="B106" s="30"/>
      <c r="C106" s="3" t="s">
        <v>56</v>
      </c>
      <c r="H106" s="62">
        <f t="shared" si="4"/>
        <v>106.19202414860538</v>
      </c>
      <c r="I106" s="11">
        <v>4.598216098641382</v>
      </c>
      <c r="J106" s="11">
        <v>0.8085561716670191</v>
      </c>
      <c r="K106" s="11">
        <v>0.94420547329766902</v>
      </c>
      <c r="L106" s="11"/>
      <c r="M106" s="11">
        <v>8.6542488401596493</v>
      </c>
      <c r="N106" s="11">
        <v>1.1202460290112257</v>
      </c>
      <c r="O106" s="11">
        <v>5.6306784125694191</v>
      </c>
      <c r="P106" s="11">
        <v>1.9033243985790038</v>
      </c>
      <c r="Q106" s="11"/>
      <c r="R106" s="11"/>
      <c r="S106" s="11"/>
      <c r="T106" s="11">
        <v>6.0680059319203439</v>
      </c>
      <c r="U106" s="11">
        <v>11.266561776286201</v>
      </c>
      <c r="V106" s="11"/>
      <c r="W106" s="11">
        <v>5.9514202042181772</v>
      </c>
      <c r="X106" s="11">
        <v>4.5756740707504981</v>
      </c>
      <c r="Y106" s="11">
        <v>0.26177802061720046</v>
      </c>
      <c r="Z106" s="11">
        <v>0.47768948070032619</v>
      </c>
      <c r="AA106" s="11"/>
      <c r="AB106" s="11">
        <v>3.1690320904764353</v>
      </c>
      <c r="AC106" s="11"/>
      <c r="AD106" s="11"/>
      <c r="AE106" s="11">
        <v>6.7795902844202836</v>
      </c>
      <c r="AF106" s="11">
        <v>0.96643588811491254</v>
      </c>
      <c r="AG106" s="11">
        <v>0.85579984652257912</v>
      </c>
      <c r="AH106" s="11">
        <v>0.11063604159233346</v>
      </c>
      <c r="AI106" s="11">
        <v>58.999690434979101</v>
      </c>
      <c r="AJ106" s="11"/>
      <c r="AK106" s="11">
        <v>3.9374811586423824</v>
      </c>
    </row>
    <row r="107" spans="1:37" ht="15.75" x14ac:dyDescent="0.25">
      <c r="A107" s="32">
        <v>90</v>
      </c>
      <c r="B107" s="30"/>
      <c r="C107" s="3" t="s">
        <v>45</v>
      </c>
      <c r="H107" s="62">
        <f t="shared" si="4"/>
        <v>152.27962272901442</v>
      </c>
      <c r="I107" s="11">
        <v>7.9099293210271631</v>
      </c>
      <c r="J107" s="11">
        <v>1.432716275547417</v>
      </c>
      <c r="K107" s="11">
        <v>2.7581477683023232</v>
      </c>
      <c r="L107" s="11"/>
      <c r="M107" s="11">
        <v>18.528714606154708</v>
      </c>
      <c r="N107" s="11">
        <v>1.9211946916790159</v>
      </c>
      <c r="O107" s="11">
        <v>9.7688037203514106</v>
      </c>
      <c r="P107" s="11">
        <v>6.83871619412428</v>
      </c>
      <c r="Q107" s="11"/>
      <c r="R107" s="11"/>
      <c r="S107" s="11"/>
      <c r="T107" s="11">
        <v>14.145680557139773</v>
      </c>
      <c r="U107" s="11">
        <v>11.484480237654514</v>
      </c>
      <c r="V107" s="11"/>
      <c r="W107" s="11">
        <v>5.5354291519040464</v>
      </c>
      <c r="X107" s="11">
        <v>4.7429881298873875</v>
      </c>
      <c r="Y107" s="11">
        <v>0.69744127163913683</v>
      </c>
      <c r="Z107" s="11">
        <v>0.50862168422394283</v>
      </c>
      <c r="AA107" s="11"/>
      <c r="AB107" s="11">
        <v>3.5614980785208674</v>
      </c>
      <c r="AC107" s="11"/>
      <c r="AD107" s="11"/>
      <c r="AE107" s="11">
        <v>10.567153341639653</v>
      </c>
      <c r="AF107" s="11">
        <v>1.6945805536857375</v>
      </c>
      <c r="AG107" s="11">
        <v>1.4552183303929405</v>
      </c>
      <c r="AH107" s="11">
        <v>0.23936222329279708</v>
      </c>
      <c r="AI107" s="11">
        <v>75.563128118569537</v>
      </c>
      <c r="AJ107" s="11"/>
      <c r="AK107" s="11">
        <v>4.6335938707726916</v>
      </c>
    </row>
    <row r="108" spans="1:37" ht="15.75" x14ac:dyDescent="0.25">
      <c r="A108" s="32">
        <v>91</v>
      </c>
      <c r="B108" s="30"/>
      <c r="C108" s="3" t="s">
        <v>86</v>
      </c>
      <c r="H108" s="62">
        <f t="shared" si="4"/>
        <v>157.40155576469419</v>
      </c>
      <c r="I108" s="11">
        <v>6.7415546431608382</v>
      </c>
      <c r="J108" s="11">
        <v>1.3161709131782069</v>
      </c>
      <c r="K108" s="11">
        <v>1.9364722749269134</v>
      </c>
      <c r="L108" s="11"/>
      <c r="M108" s="11">
        <v>11.639512711940025</v>
      </c>
      <c r="N108" s="11">
        <v>2.03389309599075</v>
      </c>
      <c r="O108" s="11">
        <v>6.4364192139307761</v>
      </c>
      <c r="P108" s="11">
        <v>3.1692004020184976</v>
      </c>
      <c r="Q108" s="11"/>
      <c r="R108" s="11"/>
      <c r="S108" s="11"/>
      <c r="T108" s="11">
        <v>7.8395883346215944</v>
      </c>
      <c r="U108" s="11">
        <v>11.894766833200569</v>
      </c>
      <c r="V108" s="11"/>
      <c r="W108" s="11">
        <v>5.6214518561631444</v>
      </c>
      <c r="X108" s="11">
        <v>5.3336892936736744</v>
      </c>
      <c r="Y108" s="11">
        <v>0.45928756185962394</v>
      </c>
      <c r="Z108" s="11">
        <v>0.48033812150412564</v>
      </c>
      <c r="AA108" s="11"/>
      <c r="AB108" s="11">
        <v>2.7710504951024935</v>
      </c>
      <c r="AC108" s="11"/>
      <c r="AD108" s="11"/>
      <c r="AE108" s="11">
        <v>9.1235480267460467</v>
      </c>
      <c r="AF108" s="11">
        <v>1.5318763662002923</v>
      </c>
      <c r="AG108" s="11">
        <v>1.3491128637016345</v>
      </c>
      <c r="AH108" s="11">
        <v>0.18276350249865789</v>
      </c>
      <c r="AI108" s="11">
        <v>96.458851814291293</v>
      </c>
      <c r="AJ108" s="11"/>
      <c r="AK108" s="11">
        <v>6.1481633513259375</v>
      </c>
    </row>
    <row r="109" spans="1:37" ht="25.5" customHeight="1" x14ac:dyDescent="0.25">
      <c r="A109" s="32">
        <v>92</v>
      </c>
      <c r="B109" s="30"/>
      <c r="C109" s="3" t="s">
        <v>5</v>
      </c>
      <c r="H109" s="62">
        <f t="shared" si="4"/>
        <v>134.37588612816552</v>
      </c>
      <c r="I109" s="11">
        <v>6.8175643342053691</v>
      </c>
      <c r="J109" s="11">
        <v>1.1966472088728803</v>
      </c>
      <c r="K109" s="11">
        <v>1.4599692299049556</v>
      </c>
      <c r="L109" s="11"/>
      <c r="M109" s="11">
        <v>13.378494386764794</v>
      </c>
      <c r="N109" s="11">
        <v>1.0183594836028795</v>
      </c>
      <c r="O109" s="11">
        <v>8.1896494516908085</v>
      </c>
      <c r="P109" s="11">
        <v>4.1704854514711069</v>
      </c>
      <c r="Q109" s="11"/>
      <c r="R109" s="11"/>
      <c r="S109" s="11"/>
      <c r="T109" s="11">
        <v>10.904984165482952</v>
      </c>
      <c r="U109" s="11">
        <v>11.845662897252621</v>
      </c>
      <c r="V109" s="11"/>
      <c r="W109" s="11">
        <v>6.4416804220907897</v>
      </c>
      <c r="X109" s="11">
        <v>4.6752458357384556</v>
      </c>
      <c r="Y109" s="11">
        <v>0.32569539014333754</v>
      </c>
      <c r="Z109" s="11">
        <v>0.40304124928003793</v>
      </c>
      <c r="AA109" s="11"/>
      <c r="AB109" s="11">
        <v>3.1443101412683396</v>
      </c>
      <c r="AC109" s="11"/>
      <c r="AD109" s="11"/>
      <c r="AE109" s="11">
        <v>8.0546634145417144</v>
      </c>
      <c r="AF109" s="11">
        <v>1.5677244251910183</v>
      </c>
      <c r="AG109" s="11">
        <v>1.3006624327679561</v>
      </c>
      <c r="AH109" s="11">
        <v>0.26706199242306211</v>
      </c>
      <c r="AI109" s="11">
        <v>71.472644116417641</v>
      </c>
      <c r="AJ109" s="11"/>
      <c r="AK109" s="11">
        <v>4.5332218082632281</v>
      </c>
    </row>
    <row r="110" spans="1:37" ht="15.75" x14ac:dyDescent="0.25">
      <c r="A110" s="32">
        <v>93</v>
      </c>
      <c r="B110" s="30"/>
      <c r="C110" s="3" t="s">
        <v>227</v>
      </c>
      <c r="H110" s="62">
        <f t="shared" si="4"/>
        <v>124.98704626325066</v>
      </c>
      <c r="I110" s="11">
        <v>4.1909082135439988</v>
      </c>
      <c r="J110" s="11">
        <v>1.3644522655331048</v>
      </c>
      <c r="K110" s="11">
        <v>1.5122201553256189</v>
      </c>
      <c r="L110" s="11"/>
      <c r="M110" s="11">
        <v>9.3832587934272276</v>
      </c>
      <c r="N110" s="11">
        <v>1.8067749444951953</v>
      </c>
      <c r="O110" s="11">
        <v>5.4449886120698565</v>
      </c>
      <c r="P110" s="11">
        <v>2.1314952368621762</v>
      </c>
      <c r="Q110" s="11"/>
      <c r="R110" s="11"/>
      <c r="S110" s="11"/>
      <c r="T110" s="11">
        <v>6.3339726234027403</v>
      </c>
      <c r="U110" s="11">
        <v>15.376940538657417</v>
      </c>
      <c r="V110" s="11"/>
      <c r="W110" s="11">
        <v>5.4984337006849522</v>
      </c>
      <c r="X110" s="11">
        <v>8.9882527381678798</v>
      </c>
      <c r="Y110" s="11">
        <v>0.397362804795659</v>
      </c>
      <c r="Z110" s="11">
        <v>0.49289129500892526</v>
      </c>
      <c r="AA110" s="11"/>
      <c r="AB110" s="11">
        <v>3.3932167296672167</v>
      </c>
      <c r="AC110" s="11"/>
      <c r="AD110" s="11"/>
      <c r="AE110" s="11">
        <v>7.6530851674342806</v>
      </c>
      <c r="AF110" s="11">
        <v>1.6944431471028583</v>
      </c>
      <c r="AG110" s="11">
        <v>1.493617799814279</v>
      </c>
      <c r="AH110" s="11">
        <v>0.20082534728857923</v>
      </c>
      <c r="AI110" s="11">
        <v>69.608753622826256</v>
      </c>
      <c r="AJ110" s="11"/>
      <c r="AK110" s="11">
        <v>4.4757950063299523</v>
      </c>
    </row>
    <row r="111" spans="1:37" ht="15.75" x14ac:dyDescent="0.25">
      <c r="A111" s="32">
        <v>94</v>
      </c>
      <c r="B111" s="30"/>
      <c r="C111" s="3" t="s">
        <v>60</v>
      </c>
      <c r="H111" s="62">
        <f t="shared" si="4"/>
        <v>142.42773454269877</v>
      </c>
      <c r="I111" s="11">
        <v>6.5152492123410619</v>
      </c>
      <c r="J111" s="11">
        <v>1.4584188072220636</v>
      </c>
      <c r="K111" s="11">
        <v>1.5147295351627794</v>
      </c>
      <c r="L111" s="11"/>
      <c r="M111" s="11">
        <v>10.639712542006791</v>
      </c>
      <c r="N111" s="11">
        <v>1.2375516336010532</v>
      </c>
      <c r="O111" s="11">
        <v>5.4437399949944369</v>
      </c>
      <c r="P111" s="11">
        <v>3.9584209134113002</v>
      </c>
      <c r="Q111" s="11"/>
      <c r="R111" s="11"/>
      <c r="S111" s="11"/>
      <c r="T111" s="11">
        <v>7.139031119340367</v>
      </c>
      <c r="U111" s="11">
        <v>9.4772279503757026</v>
      </c>
      <c r="V111" s="11"/>
      <c r="W111" s="11">
        <v>3.9393586814941033</v>
      </c>
      <c r="X111" s="11">
        <v>4.9189233089331168</v>
      </c>
      <c r="Y111" s="11">
        <v>0.2028825470648592</v>
      </c>
      <c r="Z111" s="11">
        <v>0.41606341288362342</v>
      </c>
      <c r="AA111" s="11"/>
      <c r="AB111" s="11">
        <v>1.8988646572069305</v>
      </c>
      <c r="AC111" s="11"/>
      <c r="AD111" s="11"/>
      <c r="AE111" s="11">
        <v>9.0351537898087138</v>
      </c>
      <c r="AF111" s="11">
        <v>0.98031927440562783</v>
      </c>
      <c r="AG111" s="11">
        <v>0.80158987584587515</v>
      </c>
      <c r="AH111" s="11">
        <v>0.17872939855975267</v>
      </c>
      <c r="AI111" s="11">
        <v>88.408859898726362</v>
      </c>
      <c r="AJ111" s="11"/>
      <c r="AK111" s="11">
        <v>5.3601677561023893</v>
      </c>
    </row>
    <row r="112" spans="1:37" ht="15.75" x14ac:dyDescent="0.25">
      <c r="A112" s="32">
        <v>95</v>
      </c>
      <c r="B112" s="30"/>
      <c r="C112" s="3" t="s">
        <v>228</v>
      </c>
      <c r="H112" s="62">
        <f t="shared" si="4"/>
        <v>147.15960576711757</v>
      </c>
      <c r="I112" s="11">
        <v>6.6398971011232213</v>
      </c>
      <c r="J112" s="11">
        <v>1.3313931094677489</v>
      </c>
      <c r="K112" s="11">
        <v>1.7224470770597564</v>
      </c>
      <c r="L112" s="11"/>
      <c r="M112" s="11">
        <v>10.233063445115013</v>
      </c>
      <c r="N112" s="11">
        <v>1.6559892210432787</v>
      </c>
      <c r="O112" s="11">
        <v>5.5595476012406904</v>
      </c>
      <c r="P112" s="11">
        <v>3.0175266228310442</v>
      </c>
      <c r="Q112" s="11"/>
      <c r="R112" s="11"/>
      <c r="S112" s="11"/>
      <c r="T112" s="11">
        <v>6.4886695643843826</v>
      </c>
      <c r="U112" s="11">
        <v>7.2292107497117035</v>
      </c>
      <c r="V112" s="11"/>
      <c r="W112" s="11">
        <v>3.0173313698899054</v>
      </c>
      <c r="X112" s="11">
        <v>3.4708572589330817</v>
      </c>
      <c r="Y112" s="11">
        <v>0.38738820967955129</v>
      </c>
      <c r="Z112" s="11">
        <v>0.35363391120916449</v>
      </c>
      <c r="AA112" s="11"/>
      <c r="AB112" s="11">
        <v>2.0817544897640858</v>
      </c>
      <c r="AC112" s="11"/>
      <c r="AD112" s="11"/>
      <c r="AE112" s="11">
        <v>7.9677003588444997</v>
      </c>
      <c r="AF112" s="11">
        <v>1.0494750026905264</v>
      </c>
      <c r="AG112" s="11">
        <v>0.89804789141001096</v>
      </c>
      <c r="AH112" s="11">
        <v>0.15142711128051542</v>
      </c>
      <c r="AI112" s="11">
        <v>96.428626563043863</v>
      </c>
      <c r="AJ112" s="11"/>
      <c r="AK112" s="11">
        <v>5.9873683059127671</v>
      </c>
    </row>
    <row r="113" spans="1:37" ht="15.75" x14ac:dyDescent="0.25">
      <c r="A113" s="32">
        <v>96</v>
      </c>
      <c r="B113" s="30"/>
      <c r="C113" s="3" t="s">
        <v>31</v>
      </c>
      <c r="H113" s="62">
        <f t="shared" si="4"/>
        <v>140.99610123878057</v>
      </c>
      <c r="I113" s="11">
        <v>5.7133673166705599</v>
      </c>
      <c r="J113" s="11">
        <v>1.5378107294646874</v>
      </c>
      <c r="K113" s="11">
        <v>1.129033475774873</v>
      </c>
      <c r="L113" s="11"/>
      <c r="M113" s="11">
        <v>8.7734051190519082</v>
      </c>
      <c r="N113" s="11">
        <v>1.1531041171536291</v>
      </c>
      <c r="O113" s="11">
        <v>4.6932208787422747</v>
      </c>
      <c r="P113" s="11">
        <v>2.9270801231560051</v>
      </c>
      <c r="Q113" s="11"/>
      <c r="R113" s="11"/>
      <c r="S113" s="11"/>
      <c r="T113" s="11">
        <v>6.1430627513814393</v>
      </c>
      <c r="U113" s="11">
        <v>4.7879829388773869</v>
      </c>
      <c r="V113" s="11"/>
      <c r="W113" s="11">
        <v>2.1290108334237887</v>
      </c>
      <c r="X113" s="11">
        <v>2.2541509730486027</v>
      </c>
      <c r="Y113" s="11">
        <v>0.19874226998107911</v>
      </c>
      <c r="Z113" s="11">
        <v>0.20607886242391613</v>
      </c>
      <c r="AA113" s="11"/>
      <c r="AB113" s="11">
        <v>1.9015957745487546</v>
      </c>
      <c r="AC113" s="11"/>
      <c r="AD113" s="11"/>
      <c r="AE113" s="11">
        <v>7.0178334346972076</v>
      </c>
      <c r="AF113" s="11">
        <v>1.1299011012683289</v>
      </c>
      <c r="AG113" s="11">
        <v>0.97571856495272291</v>
      </c>
      <c r="AH113" s="11">
        <v>0.15418253631560594</v>
      </c>
      <c r="AI113" s="11">
        <v>97.194332927978706</v>
      </c>
      <c r="AJ113" s="11"/>
      <c r="AK113" s="11">
        <v>5.6677756690667147</v>
      </c>
    </row>
    <row r="114" spans="1:37" ht="25.5" customHeight="1" x14ac:dyDescent="0.25">
      <c r="A114" s="32">
        <v>97</v>
      </c>
      <c r="B114" s="30"/>
      <c r="C114" s="3" t="s">
        <v>229</v>
      </c>
      <c r="H114" s="62">
        <f t="shared" si="4"/>
        <v>125.94020001410162</v>
      </c>
      <c r="I114" s="11">
        <v>4.0669220326470183</v>
      </c>
      <c r="J114" s="11">
        <v>1.4710564566599098</v>
      </c>
      <c r="K114" s="11">
        <v>2.0561631255350465</v>
      </c>
      <c r="L114" s="11"/>
      <c r="M114" s="11">
        <v>11.362542381223982</v>
      </c>
      <c r="N114" s="11">
        <v>2.2305682555553452</v>
      </c>
      <c r="O114" s="11">
        <v>6.1072334956877263</v>
      </c>
      <c r="P114" s="11">
        <v>3.0247406299809105</v>
      </c>
      <c r="Q114" s="11"/>
      <c r="R114" s="11"/>
      <c r="S114" s="11"/>
      <c r="T114" s="11">
        <v>7.3261657041445538</v>
      </c>
      <c r="U114" s="11">
        <v>13.757798973983391</v>
      </c>
      <c r="V114" s="11"/>
      <c r="W114" s="11">
        <v>5.2712995818647403</v>
      </c>
      <c r="X114" s="11">
        <v>7.5716293957062524</v>
      </c>
      <c r="Y114" s="11">
        <v>0.46804736815634951</v>
      </c>
      <c r="Z114" s="11">
        <v>0.44682262825604852</v>
      </c>
      <c r="AA114" s="11"/>
      <c r="AB114" s="11">
        <v>3.7042022140608086</v>
      </c>
      <c r="AC114" s="11"/>
      <c r="AD114" s="11"/>
      <c r="AE114" s="11">
        <v>7.7087973487174084</v>
      </c>
      <c r="AF114" s="11">
        <v>1.1281497184328593</v>
      </c>
      <c r="AG114" s="11">
        <v>1.0022005201051691</v>
      </c>
      <c r="AH114" s="11">
        <v>0.12594919832769014</v>
      </c>
      <c r="AI114" s="11">
        <v>69.084849267870837</v>
      </c>
      <c r="AJ114" s="11"/>
      <c r="AK114" s="11">
        <v>4.2735527908258097</v>
      </c>
    </row>
    <row r="115" spans="1:37" ht="15.75" x14ac:dyDescent="0.25">
      <c r="A115" s="32">
        <v>98</v>
      </c>
      <c r="B115" s="30"/>
      <c r="C115" s="3" t="s">
        <v>230</v>
      </c>
      <c r="H115" s="62">
        <f t="shared" si="4"/>
        <v>132.3869122760305</v>
      </c>
      <c r="I115" s="11">
        <v>6.1947144441301969</v>
      </c>
      <c r="J115" s="11">
        <v>1.3578725800216709</v>
      </c>
      <c r="K115" s="11">
        <v>1.1314730746023858</v>
      </c>
      <c r="L115" s="11"/>
      <c r="M115" s="11">
        <v>8.7027696838040285</v>
      </c>
      <c r="N115" s="11">
        <v>1.1909241065295855</v>
      </c>
      <c r="O115" s="11">
        <v>4.6895127854880601</v>
      </c>
      <c r="P115" s="11">
        <v>2.822332791786383</v>
      </c>
      <c r="Q115" s="11"/>
      <c r="R115" s="11"/>
      <c r="S115" s="11"/>
      <c r="T115" s="11">
        <v>6.3803327666208647</v>
      </c>
      <c r="U115" s="11">
        <v>4.7667109163929728</v>
      </c>
      <c r="V115" s="11"/>
      <c r="W115" s="11">
        <v>2.8702988608796751</v>
      </c>
      <c r="X115" s="11">
        <v>1.6297286446559116</v>
      </c>
      <c r="Y115" s="11">
        <v>0.13015155148417579</v>
      </c>
      <c r="Z115" s="11">
        <v>0.13653185937320952</v>
      </c>
      <c r="AA115" s="11"/>
      <c r="AB115" s="11">
        <v>1.1896346195256464</v>
      </c>
      <c r="AC115" s="11"/>
      <c r="AD115" s="11"/>
      <c r="AE115" s="11">
        <v>6.2105884370542697</v>
      </c>
      <c r="AF115" s="11">
        <v>0.80946601124413275</v>
      </c>
      <c r="AG115" s="11">
        <v>0.72088145430915496</v>
      </c>
      <c r="AH115" s="11">
        <v>8.8584556934977826E-2</v>
      </c>
      <c r="AI115" s="11">
        <v>90.151849387328042</v>
      </c>
      <c r="AJ115" s="11"/>
      <c r="AK115" s="11">
        <v>5.4915003553063135</v>
      </c>
    </row>
    <row r="116" spans="1:37" ht="15.75" x14ac:dyDescent="0.25">
      <c r="A116" s="32">
        <v>99</v>
      </c>
      <c r="B116" s="30"/>
      <c r="C116" s="3" t="s">
        <v>108</v>
      </c>
      <c r="H116" s="62">
        <f t="shared" si="4"/>
        <v>133.38486805866776</v>
      </c>
      <c r="I116" s="11">
        <v>5.9636649946819968</v>
      </c>
      <c r="J116" s="11">
        <v>1.1701373750931303</v>
      </c>
      <c r="K116" s="11">
        <v>1.224076579171111</v>
      </c>
      <c r="L116" s="11"/>
      <c r="M116" s="11">
        <v>8.9427232019572571</v>
      </c>
      <c r="N116" s="11">
        <v>0.94601483321290858</v>
      </c>
      <c r="O116" s="11">
        <v>5.6862750734009495</v>
      </c>
      <c r="P116" s="11">
        <v>2.3104332953433988</v>
      </c>
      <c r="Q116" s="11"/>
      <c r="R116" s="11"/>
      <c r="S116" s="11"/>
      <c r="T116" s="11">
        <v>7.2144992572062119</v>
      </c>
      <c r="U116" s="11">
        <v>11.33323104166451</v>
      </c>
      <c r="V116" s="11"/>
      <c r="W116" s="11">
        <v>5.6104666191752006</v>
      </c>
      <c r="X116" s="11">
        <v>5.0002572058047772</v>
      </c>
      <c r="Y116" s="11">
        <v>0.27246124254461435</v>
      </c>
      <c r="Z116" s="11">
        <v>0.45004597413991765</v>
      </c>
      <c r="AA116" s="11"/>
      <c r="AB116" s="11">
        <v>3.4670141758578814</v>
      </c>
      <c r="AC116" s="11"/>
      <c r="AD116" s="11"/>
      <c r="AE116" s="11">
        <v>8.0904579818327313</v>
      </c>
      <c r="AF116" s="11">
        <v>1.3097513170568</v>
      </c>
      <c r="AG116" s="11">
        <v>1.173319377030819</v>
      </c>
      <c r="AH116" s="11">
        <v>0.13643194002598094</v>
      </c>
      <c r="AI116" s="11">
        <v>79.492410780735156</v>
      </c>
      <c r="AJ116" s="11"/>
      <c r="AK116" s="11">
        <v>5.1769013534109813</v>
      </c>
    </row>
    <row r="117" spans="1:37" ht="15.75" x14ac:dyDescent="0.25">
      <c r="A117" s="32">
        <v>100</v>
      </c>
      <c r="B117" s="30"/>
      <c r="C117" s="3" t="s">
        <v>231</v>
      </c>
      <c r="H117" s="62">
        <f t="shared" si="4"/>
        <v>121.19504257990492</v>
      </c>
      <c r="I117" s="11">
        <v>4.5317558129236932</v>
      </c>
      <c r="J117" s="11">
        <v>1.3302404331310642</v>
      </c>
      <c r="K117" s="11">
        <v>0.76568239028046314</v>
      </c>
      <c r="L117" s="11"/>
      <c r="M117" s="11">
        <v>5.7100656398070306</v>
      </c>
      <c r="N117" s="11">
        <v>0.91802997106519368</v>
      </c>
      <c r="O117" s="11">
        <v>3.3935003411653004</v>
      </c>
      <c r="P117" s="11">
        <v>1.3985353275765362</v>
      </c>
      <c r="Q117" s="11"/>
      <c r="R117" s="11"/>
      <c r="S117" s="11"/>
      <c r="T117" s="11">
        <v>3.9023671075995017</v>
      </c>
      <c r="U117" s="11">
        <v>4.8553344381558645</v>
      </c>
      <c r="V117" s="11"/>
      <c r="W117" s="11">
        <v>2.2664863586298925</v>
      </c>
      <c r="X117" s="11">
        <v>2.2974799507367099</v>
      </c>
      <c r="Y117" s="11">
        <v>9.970494563130855E-2</v>
      </c>
      <c r="Z117" s="11">
        <v>0.19166318315795416</v>
      </c>
      <c r="AA117" s="11"/>
      <c r="AB117" s="11">
        <v>1.4617400840678259</v>
      </c>
      <c r="AC117" s="11"/>
      <c r="AD117" s="11"/>
      <c r="AE117" s="11">
        <v>4.469901609610976</v>
      </c>
      <c r="AF117" s="11">
        <v>1.217714413016465</v>
      </c>
      <c r="AG117" s="11">
        <v>1.0579940787085744</v>
      </c>
      <c r="AH117" s="11">
        <v>0.15972033430789068</v>
      </c>
      <c r="AI117" s="11">
        <v>87.683453868788092</v>
      </c>
      <c r="AJ117" s="11"/>
      <c r="AK117" s="11">
        <v>5.2667867825239325</v>
      </c>
    </row>
    <row r="118" spans="1:37" ht="15.75" x14ac:dyDescent="0.25">
      <c r="A118" s="32">
        <v>101</v>
      </c>
      <c r="B118" s="30"/>
      <c r="C118" s="3" t="s">
        <v>25</v>
      </c>
      <c r="H118" s="62">
        <f t="shared" si="4"/>
        <v>174.99369872008839</v>
      </c>
      <c r="I118" s="11">
        <v>9.6137737618245716</v>
      </c>
      <c r="J118" s="11">
        <v>1.3347266160432789</v>
      </c>
      <c r="K118" s="11">
        <v>2.6502321210085884</v>
      </c>
      <c r="L118" s="11"/>
      <c r="M118" s="11">
        <v>19.4930791566184</v>
      </c>
      <c r="N118" s="11">
        <v>1.6842140279549815</v>
      </c>
      <c r="O118" s="11">
        <v>11.352897773354178</v>
      </c>
      <c r="P118" s="11">
        <v>6.4559673553092418</v>
      </c>
      <c r="Q118" s="11"/>
      <c r="R118" s="11"/>
      <c r="S118" s="11"/>
      <c r="T118" s="11">
        <v>15.469882565954311</v>
      </c>
      <c r="U118" s="11">
        <v>14.470090277250796</v>
      </c>
      <c r="V118" s="11"/>
      <c r="W118" s="11">
        <v>7.9480676738317317</v>
      </c>
      <c r="X118" s="11">
        <v>5.2371222838330969</v>
      </c>
      <c r="Y118" s="11">
        <v>0.79338908560543653</v>
      </c>
      <c r="Z118" s="11">
        <v>0.49151123398053043</v>
      </c>
      <c r="AA118" s="11"/>
      <c r="AB118" s="11">
        <v>4.5301465122917968</v>
      </c>
      <c r="AC118" s="11"/>
      <c r="AD118" s="11"/>
      <c r="AE118" s="11">
        <v>12.555701076003098</v>
      </c>
      <c r="AF118" s="11">
        <v>2.1975242521344391</v>
      </c>
      <c r="AG118" s="11">
        <v>1.8237996892332158</v>
      </c>
      <c r="AH118" s="11">
        <v>0.3737245629012233</v>
      </c>
      <c r="AI118" s="11">
        <v>87.220000016327532</v>
      </c>
      <c r="AJ118" s="11"/>
      <c r="AK118" s="11">
        <v>5.4585423646315645</v>
      </c>
    </row>
    <row r="119" spans="1:37" ht="25.5" customHeight="1" x14ac:dyDescent="0.25">
      <c r="A119" s="32">
        <v>102</v>
      </c>
      <c r="B119" s="30"/>
      <c r="C119" s="3" t="s">
        <v>97</v>
      </c>
      <c r="H119" s="62">
        <f t="shared" si="4"/>
        <v>174.62075409073191</v>
      </c>
      <c r="I119" s="11">
        <v>7.097981727788766</v>
      </c>
      <c r="J119" s="11">
        <v>1.4605043122222592</v>
      </c>
      <c r="K119" s="11">
        <v>1.1801815875920731</v>
      </c>
      <c r="L119" s="11"/>
      <c r="M119" s="11">
        <v>8.0620768132850138</v>
      </c>
      <c r="N119" s="11">
        <v>1.2266028496964767</v>
      </c>
      <c r="O119" s="11">
        <v>4.3194742434958986</v>
      </c>
      <c r="P119" s="11">
        <v>2.5159997200926387</v>
      </c>
      <c r="Q119" s="11"/>
      <c r="R119" s="11"/>
      <c r="S119" s="11"/>
      <c r="T119" s="11">
        <v>5.5303302609909952</v>
      </c>
      <c r="U119" s="11">
        <v>7.1512452165340461</v>
      </c>
      <c r="V119" s="11"/>
      <c r="W119" s="11">
        <v>3.3248453616403952</v>
      </c>
      <c r="X119" s="11">
        <v>3.3774749832015574</v>
      </c>
      <c r="Y119" s="11">
        <v>0.23091751519823578</v>
      </c>
      <c r="Z119" s="11">
        <v>0.21800735649385736</v>
      </c>
      <c r="AA119" s="11"/>
      <c r="AB119" s="11">
        <v>1.8887733218237939</v>
      </c>
      <c r="AC119" s="11"/>
      <c r="AD119" s="11"/>
      <c r="AE119" s="11">
        <v>8.5017633404059456</v>
      </c>
      <c r="AF119" s="11">
        <v>1.1032736711176272</v>
      </c>
      <c r="AG119" s="11">
        <v>0.91477834558753879</v>
      </c>
      <c r="AH119" s="11">
        <v>0.18849532553008835</v>
      </c>
      <c r="AI119" s="11">
        <v>124.74968698188373</v>
      </c>
      <c r="AJ119" s="11"/>
      <c r="AK119" s="11">
        <v>7.8949368570876439</v>
      </c>
    </row>
    <row r="120" spans="1:37" ht="15.75" x14ac:dyDescent="0.25">
      <c r="A120" s="32">
        <v>103</v>
      </c>
      <c r="B120" s="30"/>
      <c r="C120" s="3" t="s">
        <v>232</v>
      </c>
      <c r="H120" s="62">
        <f t="shared" si="4"/>
        <v>125.67835467298616</v>
      </c>
      <c r="I120" s="11">
        <v>5.7297872776600487</v>
      </c>
      <c r="J120" s="11">
        <v>0.95910304506899791</v>
      </c>
      <c r="K120" s="11">
        <v>1.2035623305895669</v>
      </c>
      <c r="L120" s="11"/>
      <c r="M120" s="11">
        <v>9.0303039749708507</v>
      </c>
      <c r="N120" s="11">
        <v>1.0810554855757519</v>
      </c>
      <c r="O120" s="11">
        <v>5.2265678578070576</v>
      </c>
      <c r="P120" s="11">
        <v>2.7226806315880405</v>
      </c>
      <c r="Q120" s="11"/>
      <c r="R120" s="11"/>
      <c r="S120" s="11"/>
      <c r="T120" s="11">
        <v>5.929516461688749</v>
      </c>
      <c r="U120" s="11">
        <v>13.206688409460874</v>
      </c>
      <c r="V120" s="11"/>
      <c r="W120" s="11">
        <v>5.2671908914557779</v>
      </c>
      <c r="X120" s="11">
        <v>7.1448558783950045</v>
      </c>
      <c r="Y120" s="11">
        <v>0.25683685428013586</v>
      </c>
      <c r="Z120" s="11">
        <v>0.53780478532995613</v>
      </c>
      <c r="AA120" s="11"/>
      <c r="AB120" s="11">
        <v>3.2792934679644494</v>
      </c>
      <c r="AC120" s="11"/>
      <c r="AD120" s="11"/>
      <c r="AE120" s="11">
        <v>8.9939652958954408</v>
      </c>
      <c r="AF120" s="11">
        <v>0.8181256620792221</v>
      </c>
      <c r="AG120" s="11">
        <v>0.67411866114992613</v>
      </c>
      <c r="AH120" s="11">
        <v>0.14400700092929594</v>
      </c>
      <c r="AI120" s="11">
        <v>71.966323220125631</v>
      </c>
      <c r="AJ120" s="11"/>
      <c r="AK120" s="11">
        <v>4.5616855274823287</v>
      </c>
    </row>
    <row r="121" spans="1:37" ht="15.75" x14ac:dyDescent="0.25">
      <c r="A121" s="32">
        <v>104</v>
      </c>
      <c r="B121" s="30"/>
      <c r="C121" s="3" t="s">
        <v>233</v>
      </c>
      <c r="H121" s="62">
        <f t="shared" si="4"/>
        <v>130.72833434007418</v>
      </c>
      <c r="I121" s="11">
        <v>4.7807140661030338</v>
      </c>
      <c r="J121" s="11">
        <v>1.3231580190792533</v>
      </c>
      <c r="K121" s="11">
        <v>1.3062293513536676</v>
      </c>
      <c r="L121" s="11"/>
      <c r="M121" s="11">
        <v>8.6135318314450497</v>
      </c>
      <c r="N121" s="11">
        <v>1.433830362686016</v>
      </c>
      <c r="O121" s="11">
        <v>5.1390605026049059</v>
      </c>
      <c r="P121" s="11">
        <v>2.040640966154128</v>
      </c>
      <c r="Q121" s="11"/>
      <c r="R121" s="11"/>
      <c r="S121" s="11"/>
      <c r="T121" s="11">
        <v>5.450172541269886</v>
      </c>
      <c r="U121" s="11">
        <v>13.419415002395485</v>
      </c>
      <c r="V121" s="11"/>
      <c r="W121" s="11">
        <v>5.773523882657309</v>
      </c>
      <c r="X121" s="11">
        <v>6.7867526318648688</v>
      </c>
      <c r="Y121" s="11">
        <v>0.27703335911376548</v>
      </c>
      <c r="Z121" s="11">
        <v>0.58210512875954135</v>
      </c>
      <c r="AA121" s="11"/>
      <c r="AB121" s="11">
        <v>3.4650524056795553</v>
      </c>
      <c r="AC121" s="11"/>
      <c r="AD121" s="11"/>
      <c r="AE121" s="11">
        <v>8.8533390949026156</v>
      </c>
      <c r="AF121" s="11">
        <v>1.2555082729230815</v>
      </c>
      <c r="AG121" s="11">
        <v>1.1094505351217034</v>
      </c>
      <c r="AH121" s="11">
        <v>0.14605773780137801</v>
      </c>
      <c r="AI121" s="11">
        <v>77.296042523422074</v>
      </c>
      <c r="AJ121" s="11"/>
      <c r="AK121" s="11">
        <v>4.965171231500471</v>
      </c>
    </row>
    <row r="122" spans="1:37" ht="15.75" x14ac:dyDescent="0.25">
      <c r="A122" s="32">
        <v>105</v>
      </c>
      <c r="B122" s="30"/>
      <c r="C122" s="3" t="s">
        <v>12</v>
      </c>
      <c r="H122" s="62">
        <f t="shared" si="4"/>
        <v>149.6394090866998</v>
      </c>
      <c r="I122" s="11">
        <v>6.853436639295257</v>
      </c>
      <c r="J122" s="11">
        <v>1.5559457097432137</v>
      </c>
      <c r="K122" s="11">
        <v>1.5857501839237766</v>
      </c>
      <c r="L122" s="11"/>
      <c r="M122" s="11">
        <v>15.770899544215018</v>
      </c>
      <c r="N122" s="11">
        <v>1.2084831078725018</v>
      </c>
      <c r="O122" s="11">
        <v>8.7723981801743545</v>
      </c>
      <c r="P122" s="11">
        <v>5.7900182561681621</v>
      </c>
      <c r="Q122" s="11"/>
      <c r="R122" s="11"/>
      <c r="S122" s="11"/>
      <c r="T122" s="11">
        <v>13.194471401969205</v>
      </c>
      <c r="U122" s="11">
        <v>9.6946688478633636</v>
      </c>
      <c r="V122" s="11"/>
      <c r="W122" s="11">
        <v>5.6009108666238197</v>
      </c>
      <c r="X122" s="11">
        <v>3.5491085374186238</v>
      </c>
      <c r="Y122" s="11">
        <v>0.28634161437114031</v>
      </c>
      <c r="Z122" s="11">
        <v>0.25830782944978042</v>
      </c>
      <c r="AA122" s="11"/>
      <c r="AB122" s="11">
        <v>2.3720912690690152</v>
      </c>
      <c r="AC122" s="11"/>
      <c r="AD122" s="11"/>
      <c r="AE122" s="11">
        <v>8.8954475362605869</v>
      </c>
      <c r="AF122" s="11">
        <v>1.8579029154962488</v>
      </c>
      <c r="AG122" s="11">
        <v>1.5134101110968787</v>
      </c>
      <c r="AH122" s="11">
        <v>0.34449280439937013</v>
      </c>
      <c r="AI122" s="11">
        <v>82.706362496711648</v>
      </c>
      <c r="AJ122" s="11"/>
      <c r="AK122" s="11">
        <v>5.1524325421524546</v>
      </c>
    </row>
    <row r="123" spans="1:37" ht="15.75" x14ac:dyDescent="0.25">
      <c r="A123" s="32">
        <v>106</v>
      </c>
      <c r="B123" s="30"/>
      <c r="C123" s="3" t="s">
        <v>105</v>
      </c>
      <c r="H123" s="62">
        <f t="shared" si="4"/>
        <v>194.93844256208337</v>
      </c>
      <c r="I123" s="11">
        <v>8.7252428194960228</v>
      </c>
      <c r="J123" s="11">
        <v>1.2632223652093237</v>
      </c>
      <c r="K123" s="11">
        <v>1.4142298304630532</v>
      </c>
      <c r="L123" s="11"/>
      <c r="M123" s="11">
        <v>9.112077398525873</v>
      </c>
      <c r="N123" s="11">
        <v>1.0322149896755481</v>
      </c>
      <c r="O123" s="11">
        <v>4.7831004761878182</v>
      </c>
      <c r="P123" s="11">
        <v>3.2967619326625059</v>
      </c>
      <c r="Q123" s="11"/>
      <c r="R123" s="11"/>
      <c r="S123" s="11"/>
      <c r="T123" s="11">
        <v>6.8357153372464374</v>
      </c>
      <c r="U123" s="11">
        <v>6.8680370931953281</v>
      </c>
      <c r="V123" s="11"/>
      <c r="W123" s="11">
        <v>3.4668297343974803</v>
      </c>
      <c r="X123" s="11">
        <v>2.960868362555086</v>
      </c>
      <c r="Y123" s="11">
        <v>0.20723938460272737</v>
      </c>
      <c r="Z123" s="11">
        <v>0.23309961164003512</v>
      </c>
      <c r="AA123" s="11"/>
      <c r="AB123" s="11">
        <v>1.2693590329504991</v>
      </c>
      <c r="AC123" s="11"/>
      <c r="AD123" s="11"/>
      <c r="AE123" s="11">
        <v>8.7461659010629713</v>
      </c>
      <c r="AF123" s="11">
        <v>1.0156368527557589</v>
      </c>
      <c r="AG123" s="11">
        <v>0.83814436382056023</v>
      </c>
      <c r="AH123" s="11">
        <v>0.17749248893519856</v>
      </c>
      <c r="AI123" s="11">
        <v>140.8899711480102</v>
      </c>
      <c r="AJ123" s="11"/>
      <c r="AK123" s="11">
        <v>8.7987847831678856</v>
      </c>
    </row>
    <row r="124" spans="1:37" ht="25.5" customHeight="1" x14ac:dyDescent="0.25">
      <c r="A124" s="32">
        <v>107</v>
      </c>
      <c r="B124" s="30"/>
      <c r="C124" s="3" t="s">
        <v>234</v>
      </c>
      <c r="H124" s="62">
        <f t="shared" si="4"/>
        <v>130.76821146612488</v>
      </c>
      <c r="I124" s="11">
        <v>3.8765169227751715</v>
      </c>
      <c r="J124" s="11">
        <v>0.75737323462712025</v>
      </c>
      <c r="K124" s="11">
        <v>1.1508215698462736</v>
      </c>
      <c r="L124" s="11"/>
      <c r="M124" s="11">
        <v>10.292999214923215</v>
      </c>
      <c r="N124" s="11">
        <v>0.57673592929269657</v>
      </c>
      <c r="O124" s="11">
        <v>7.5676246202906068</v>
      </c>
      <c r="P124" s="11">
        <v>2.1486386653399112</v>
      </c>
      <c r="Q124" s="11"/>
      <c r="R124" s="11"/>
      <c r="S124" s="11"/>
      <c r="T124" s="11">
        <v>6.2722336511725771</v>
      </c>
      <c r="U124" s="11">
        <v>20.802488437889785</v>
      </c>
      <c r="V124" s="11"/>
      <c r="W124" s="11">
        <v>13.724433287823736</v>
      </c>
      <c r="X124" s="11">
        <v>5.2644561099698803</v>
      </c>
      <c r="Y124" s="11">
        <v>0.32067477559234703</v>
      </c>
      <c r="Z124" s="11">
        <v>1.4929242645038212</v>
      </c>
      <c r="AA124" s="11"/>
      <c r="AB124" s="11">
        <v>5.3077989801940637</v>
      </c>
      <c r="AC124" s="11"/>
      <c r="AD124" s="11"/>
      <c r="AE124" s="11">
        <v>13.644998132771576</v>
      </c>
      <c r="AF124" s="11">
        <v>0.86131756386445413</v>
      </c>
      <c r="AG124" s="11">
        <v>0.75005094089489699</v>
      </c>
      <c r="AH124" s="11">
        <v>0.11126662296955714</v>
      </c>
      <c r="AI124" s="11">
        <v>63.261450860866418</v>
      </c>
      <c r="AJ124" s="11"/>
      <c r="AK124" s="11">
        <v>4.5402128971942348</v>
      </c>
    </row>
    <row r="125" spans="1:37" ht="15.75" x14ac:dyDescent="0.25">
      <c r="A125" s="32">
        <v>108</v>
      </c>
      <c r="B125" s="30"/>
      <c r="C125" s="3" t="s">
        <v>235</v>
      </c>
      <c r="H125" s="62">
        <f t="shared" si="4"/>
        <v>150.05526022226996</v>
      </c>
      <c r="I125" s="11">
        <v>7.0377462989102817</v>
      </c>
      <c r="J125" s="11">
        <v>1.2048611647886966</v>
      </c>
      <c r="K125" s="11">
        <v>1.7439341550111052</v>
      </c>
      <c r="L125" s="11"/>
      <c r="M125" s="11">
        <v>14.381589556018518</v>
      </c>
      <c r="N125" s="11">
        <v>1.2240925580080164</v>
      </c>
      <c r="O125" s="11">
        <v>8.483036706442066</v>
      </c>
      <c r="P125" s="11">
        <v>4.6744602915684368</v>
      </c>
      <c r="Q125" s="11"/>
      <c r="R125" s="11"/>
      <c r="S125" s="11"/>
      <c r="T125" s="11">
        <v>10.224307617732389</v>
      </c>
      <c r="U125" s="11">
        <v>13.749676624416885</v>
      </c>
      <c r="V125" s="11"/>
      <c r="W125" s="11">
        <v>7.799679555549619</v>
      </c>
      <c r="X125" s="11">
        <v>5.1196394210422369</v>
      </c>
      <c r="Y125" s="11">
        <v>0.38566085173806713</v>
      </c>
      <c r="Z125" s="11">
        <v>0.44469679608696144</v>
      </c>
      <c r="AA125" s="11"/>
      <c r="AB125" s="11">
        <v>2.4634470139758502</v>
      </c>
      <c r="AC125" s="11"/>
      <c r="AD125" s="11"/>
      <c r="AE125" s="11">
        <v>9.0073968019750836</v>
      </c>
      <c r="AF125" s="11">
        <v>1.4642590707031664</v>
      </c>
      <c r="AG125" s="11">
        <v>1.2873567412620361</v>
      </c>
      <c r="AH125" s="11">
        <v>0.1769023294411303</v>
      </c>
      <c r="AI125" s="11">
        <v>83.441843610399047</v>
      </c>
      <c r="AJ125" s="11"/>
      <c r="AK125" s="11">
        <v>5.3361983083389353</v>
      </c>
    </row>
    <row r="126" spans="1:37" ht="15.75" x14ac:dyDescent="0.25">
      <c r="A126" s="32">
        <v>109</v>
      </c>
      <c r="B126" s="30"/>
      <c r="C126" s="3" t="s">
        <v>236</v>
      </c>
      <c r="H126" s="62">
        <f t="shared" si="4"/>
        <v>134.00037112562089</v>
      </c>
      <c r="I126" s="11">
        <v>5.4642689842010093</v>
      </c>
      <c r="J126" s="11">
        <v>1.3845375012587142</v>
      </c>
      <c r="K126" s="11">
        <v>1.4724737131829342</v>
      </c>
      <c r="L126" s="11"/>
      <c r="M126" s="11">
        <v>13.692438670417337</v>
      </c>
      <c r="N126" s="11">
        <v>1.1236926268982907</v>
      </c>
      <c r="O126" s="11">
        <v>7.2413853258657754</v>
      </c>
      <c r="P126" s="11">
        <v>5.3273607176532707</v>
      </c>
      <c r="Q126" s="11"/>
      <c r="R126" s="11"/>
      <c r="S126" s="11"/>
      <c r="T126" s="11">
        <v>14.887712135449283</v>
      </c>
      <c r="U126" s="11">
        <v>9.3340265375138891</v>
      </c>
      <c r="V126" s="11"/>
      <c r="W126" s="11">
        <v>5.3301276067523178</v>
      </c>
      <c r="X126" s="11">
        <v>3.3278863116974988</v>
      </c>
      <c r="Y126" s="11">
        <v>0.3347396723028298</v>
      </c>
      <c r="Z126" s="11">
        <v>0.34127294676124431</v>
      </c>
      <c r="AA126" s="11"/>
      <c r="AB126" s="11">
        <v>2.5889235008495852</v>
      </c>
      <c r="AC126" s="11"/>
      <c r="AD126" s="11"/>
      <c r="AE126" s="11">
        <v>8.2945304839334995</v>
      </c>
      <c r="AF126" s="11">
        <v>1.347125156363179</v>
      </c>
      <c r="AG126" s="11">
        <v>1.1136214113356993</v>
      </c>
      <c r="AH126" s="11">
        <v>0.23350374502747981</v>
      </c>
      <c r="AI126" s="11">
        <v>70.999115180207937</v>
      </c>
      <c r="AJ126" s="11"/>
      <c r="AK126" s="11">
        <v>4.5352192622435155</v>
      </c>
    </row>
    <row r="127" spans="1:37" ht="15.75" x14ac:dyDescent="0.25">
      <c r="A127" s="32">
        <v>110</v>
      </c>
      <c r="B127" s="30"/>
      <c r="C127" s="3" t="s">
        <v>237</v>
      </c>
      <c r="H127" s="62">
        <f t="shared" si="4"/>
        <v>145.06740091776038</v>
      </c>
      <c r="I127" s="11">
        <v>6.3153614015662836</v>
      </c>
      <c r="J127" s="11">
        <v>1.1711764389172543</v>
      </c>
      <c r="K127" s="11">
        <v>1.314763158357142</v>
      </c>
      <c r="L127" s="11"/>
      <c r="M127" s="11">
        <v>10.040480905406346</v>
      </c>
      <c r="N127" s="11">
        <v>1.1241907730930918</v>
      </c>
      <c r="O127" s="11">
        <v>6.0199370643293886</v>
      </c>
      <c r="P127" s="11">
        <v>2.8963530679838647</v>
      </c>
      <c r="Q127" s="11"/>
      <c r="R127" s="11"/>
      <c r="S127" s="11"/>
      <c r="T127" s="11">
        <v>9.2205365829548604</v>
      </c>
      <c r="U127" s="11">
        <v>13.297433039440218</v>
      </c>
      <c r="V127" s="11"/>
      <c r="W127" s="11">
        <v>6.1174029242216212</v>
      </c>
      <c r="X127" s="11">
        <v>6.3864411277058428</v>
      </c>
      <c r="Y127" s="11">
        <v>0.34206300363486419</v>
      </c>
      <c r="Z127" s="11">
        <v>0.45152598387788967</v>
      </c>
      <c r="AA127" s="11"/>
      <c r="AB127" s="11">
        <v>3.7676661953041912</v>
      </c>
      <c r="AC127" s="11"/>
      <c r="AD127" s="11"/>
      <c r="AE127" s="11">
        <v>9.0000946336993426</v>
      </c>
      <c r="AF127" s="11">
        <v>1.4519156267114426</v>
      </c>
      <c r="AG127" s="11">
        <v>1.2513301159295851</v>
      </c>
      <c r="AH127" s="11">
        <v>0.20058551078185741</v>
      </c>
      <c r="AI127" s="11">
        <v>83.995973216601911</v>
      </c>
      <c r="AJ127" s="11"/>
      <c r="AK127" s="11">
        <v>5.4919997188013854</v>
      </c>
    </row>
    <row r="128" spans="1:37" ht="15.75" x14ac:dyDescent="0.25">
      <c r="A128" s="32">
        <v>111</v>
      </c>
      <c r="B128" s="30"/>
      <c r="C128" s="3" t="s">
        <v>238</v>
      </c>
      <c r="H128" s="62">
        <f t="shared" si="4"/>
        <v>152.92359693108361</v>
      </c>
      <c r="I128" s="11">
        <v>5.8966417236265141</v>
      </c>
      <c r="J128" s="11">
        <v>1.4222263847618668</v>
      </c>
      <c r="K128" s="11">
        <v>2.0970438511482912</v>
      </c>
      <c r="L128" s="11"/>
      <c r="M128" s="11">
        <v>12.91479183226652</v>
      </c>
      <c r="N128" s="11">
        <v>1.4798228185614941</v>
      </c>
      <c r="O128" s="11">
        <v>6.9597225724327041</v>
      </c>
      <c r="P128" s="11">
        <v>4.475246441272323</v>
      </c>
      <c r="Q128" s="11"/>
      <c r="R128" s="11"/>
      <c r="S128" s="11"/>
      <c r="T128" s="11">
        <v>8.4411605832100935</v>
      </c>
      <c r="U128" s="11">
        <v>11.017676611912879</v>
      </c>
      <c r="V128" s="11"/>
      <c r="W128" s="11">
        <v>4.938089345332993</v>
      </c>
      <c r="X128" s="11">
        <v>4.9558266547555014</v>
      </c>
      <c r="Y128" s="11">
        <v>0.62567390600800532</v>
      </c>
      <c r="Z128" s="11">
        <v>0.49808670581637787</v>
      </c>
      <c r="AA128" s="11"/>
      <c r="AB128" s="11">
        <v>3.9159796657468586</v>
      </c>
      <c r="AC128" s="11"/>
      <c r="AD128" s="11"/>
      <c r="AE128" s="11">
        <v>10.482421124322446</v>
      </c>
      <c r="AF128" s="11">
        <v>1.5010979760738157</v>
      </c>
      <c r="AG128" s="11">
        <v>1.2543843596311632</v>
      </c>
      <c r="AH128" s="11">
        <v>0.24671361644265241</v>
      </c>
      <c r="AI128" s="11">
        <v>89.829446707355459</v>
      </c>
      <c r="AJ128" s="11"/>
      <c r="AK128" s="11">
        <v>5.4051104706588653</v>
      </c>
    </row>
    <row r="129" spans="1:37" ht="25.5" customHeight="1" x14ac:dyDescent="0.25">
      <c r="A129" s="32">
        <v>112</v>
      </c>
      <c r="B129" s="30"/>
      <c r="C129" s="3" t="s">
        <v>61</v>
      </c>
      <c r="H129" s="62">
        <f t="shared" ref="H129:H192" si="5">IF(SUM(I129:M129,R129:U129,AA129:AF129,AI129:AK129)=0,"",SUM(I129:M129,R129:U129,AA129:AF129,AI129:AK129))</f>
        <v>146.66137709399109</v>
      </c>
      <c r="I129" s="11">
        <v>7.0463805195410885</v>
      </c>
      <c r="J129" s="11">
        <v>1.2136136103616173</v>
      </c>
      <c r="K129" s="11">
        <v>1.8484455836380698</v>
      </c>
      <c r="L129" s="11"/>
      <c r="M129" s="11">
        <v>14.259167823616581</v>
      </c>
      <c r="N129" s="11">
        <v>1.9023512034201862</v>
      </c>
      <c r="O129" s="11">
        <v>8.7431995497954915</v>
      </c>
      <c r="P129" s="11">
        <v>3.6136170704009021</v>
      </c>
      <c r="Q129" s="11"/>
      <c r="R129" s="11"/>
      <c r="S129" s="11"/>
      <c r="T129" s="11">
        <v>9.21618992694094</v>
      </c>
      <c r="U129" s="11">
        <v>14.666065073942789</v>
      </c>
      <c r="V129" s="11"/>
      <c r="W129" s="11">
        <v>6.9995290281293041</v>
      </c>
      <c r="X129" s="11">
        <v>6.8087713346228558</v>
      </c>
      <c r="Y129" s="11">
        <v>0.41273347134469696</v>
      </c>
      <c r="Z129" s="11">
        <v>0.44503123984593174</v>
      </c>
      <c r="AA129" s="11"/>
      <c r="AB129" s="11">
        <v>3.145348955204839</v>
      </c>
      <c r="AC129" s="11"/>
      <c r="AD129" s="11"/>
      <c r="AE129" s="11">
        <v>8.8535919779297636</v>
      </c>
      <c r="AF129" s="11">
        <v>2.2808898350178533</v>
      </c>
      <c r="AG129" s="11">
        <v>1.9526425854586233</v>
      </c>
      <c r="AH129" s="11">
        <v>0.32824724955922979</v>
      </c>
      <c r="AI129" s="11">
        <v>79.170008100762587</v>
      </c>
      <c r="AJ129" s="11"/>
      <c r="AK129" s="11">
        <v>4.9616756870349663</v>
      </c>
    </row>
    <row r="130" spans="1:37" ht="15.75" x14ac:dyDescent="0.25">
      <c r="A130" s="32">
        <v>113</v>
      </c>
      <c r="B130" s="30"/>
      <c r="C130" s="3" t="s">
        <v>239</v>
      </c>
      <c r="H130" s="62">
        <f t="shared" si="5"/>
        <v>142.1090590040115</v>
      </c>
      <c r="I130" s="11">
        <v>4.9179637546501205</v>
      </c>
      <c r="J130" s="11">
        <v>1.4994227413902066</v>
      </c>
      <c r="K130" s="11">
        <v>1.7846370074625006</v>
      </c>
      <c r="L130" s="11"/>
      <c r="M130" s="11">
        <v>13.057969287093794</v>
      </c>
      <c r="N130" s="11">
        <v>1.5612501606969837</v>
      </c>
      <c r="O130" s="11">
        <v>7.4716178153821682</v>
      </c>
      <c r="P130" s="11">
        <v>4.0251013110146427</v>
      </c>
      <c r="Q130" s="11"/>
      <c r="R130" s="11"/>
      <c r="S130" s="11"/>
      <c r="T130" s="11">
        <v>9.5628555709578382</v>
      </c>
      <c r="U130" s="11">
        <v>11.194071768132071</v>
      </c>
      <c r="V130" s="11"/>
      <c r="W130" s="11">
        <v>5.6486502292929011</v>
      </c>
      <c r="X130" s="11">
        <v>4.7055959050414478</v>
      </c>
      <c r="Y130" s="11">
        <v>0.48831563266707351</v>
      </c>
      <c r="Z130" s="11">
        <v>0.35151000113064612</v>
      </c>
      <c r="AA130" s="11"/>
      <c r="AB130" s="11">
        <v>2.7603967942800489</v>
      </c>
      <c r="AC130" s="11"/>
      <c r="AD130" s="11"/>
      <c r="AE130" s="11">
        <v>8.4356802211392772</v>
      </c>
      <c r="AF130" s="11">
        <v>1.0878781607392143</v>
      </c>
      <c r="AG130" s="11">
        <v>0.93651841926395785</v>
      </c>
      <c r="AH130" s="11">
        <v>0.15135974147525644</v>
      </c>
      <c r="AI130" s="11">
        <v>82.686212329213362</v>
      </c>
      <c r="AJ130" s="11"/>
      <c r="AK130" s="11">
        <v>5.1219713689530648</v>
      </c>
    </row>
    <row r="131" spans="1:37" ht="15.75" x14ac:dyDescent="0.25">
      <c r="A131" s="32">
        <v>114</v>
      </c>
      <c r="B131" s="30"/>
      <c r="C131" s="3" t="s">
        <v>240</v>
      </c>
      <c r="H131" s="62">
        <f t="shared" si="5"/>
        <v>135.9680822608014</v>
      </c>
      <c r="I131" s="11">
        <v>5.8176370039484606</v>
      </c>
      <c r="J131" s="11">
        <v>1.6824590122606375</v>
      </c>
      <c r="K131" s="11">
        <v>1.1254705395175302</v>
      </c>
      <c r="L131" s="11"/>
      <c r="M131" s="11">
        <v>10.29974792117801</v>
      </c>
      <c r="N131" s="11">
        <v>0.92509921326942313</v>
      </c>
      <c r="O131" s="11">
        <v>5.7538097633925522</v>
      </c>
      <c r="P131" s="11">
        <v>3.6208389445160356</v>
      </c>
      <c r="Q131" s="11"/>
      <c r="R131" s="11"/>
      <c r="S131" s="11"/>
      <c r="T131" s="11">
        <v>8.845987779493349</v>
      </c>
      <c r="U131" s="11">
        <v>6.146702654679614</v>
      </c>
      <c r="V131" s="11"/>
      <c r="W131" s="11">
        <v>3.2872244340270105</v>
      </c>
      <c r="X131" s="11">
        <v>2.349284533428472</v>
      </c>
      <c r="Y131" s="11">
        <v>0.15755734102017205</v>
      </c>
      <c r="Z131" s="11">
        <v>0.35263634620395989</v>
      </c>
      <c r="AA131" s="11"/>
      <c r="AB131" s="11">
        <v>1.7452633895085472</v>
      </c>
      <c r="AC131" s="11"/>
      <c r="AD131" s="11"/>
      <c r="AE131" s="11">
        <v>6.7718192573428597</v>
      </c>
      <c r="AF131" s="11">
        <v>1.0648875006251415</v>
      </c>
      <c r="AG131" s="11">
        <v>0.84379731591467366</v>
      </c>
      <c r="AH131" s="11">
        <v>0.22109018471046787</v>
      </c>
      <c r="AI131" s="11">
        <v>87.139399346334386</v>
      </c>
      <c r="AJ131" s="11"/>
      <c r="AK131" s="11">
        <v>5.3287078559128549</v>
      </c>
    </row>
    <row r="132" spans="1:37" ht="15.75" x14ac:dyDescent="0.25">
      <c r="A132" s="32">
        <v>115</v>
      </c>
      <c r="B132" s="30"/>
      <c r="C132" s="3" t="s">
        <v>6</v>
      </c>
      <c r="H132" s="62">
        <f t="shared" si="5"/>
        <v>124.12755766799754</v>
      </c>
      <c r="I132" s="11">
        <v>5.4637140033940854</v>
      </c>
      <c r="J132" s="11">
        <v>1.0768418089279912</v>
      </c>
      <c r="K132" s="11">
        <v>2.0364985633651038</v>
      </c>
      <c r="L132" s="11"/>
      <c r="M132" s="11">
        <v>13.585192267092149</v>
      </c>
      <c r="N132" s="11">
        <v>1.2131450781510704</v>
      </c>
      <c r="O132" s="11">
        <v>7.6887378726081117</v>
      </c>
      <c r="P132" s="11">
        <v>4.6833093163329664</v>
      </c>
      <c r="Q132" s="11"/>
      <c r="R132" s="11"/>
      <c r="S132" s="11"/>
      <c r="T132" s="11">
        <v>12.470589833523739</v>
      </c>
      <c r="U132" s="11">
        <v>10.986718301864212</v>
      </c>
      <c r="V132" s="11"/>
      <c r="W132" s="11">
        <v>5.5345968250486504</v>
      </c>
      <c r="X132" s="11">
        <v>4.615939576750538</v>
      </c>
      <c r="Y132" s="11">
        <v>0.48432015636028725</v>
      </c>
      <c r="Z132" s="11">
        <v>0.35186174370473555</v>
      </c>
      <c r="AA132" s="11"/>
      <c r="AB132" s="11">
        <v>3.2399734492276515</v>
      </c>
      <c r="AC132" s="11"/>
      <c r="AD132" s="11"/>
      <c r="AE132" s="11">
        <v>6.9711990706209699</v>
      </c>
      <c r="AF132" s="11">
        <v>1.1250068322367051</v>
      </c>
      <c r="AG132" s="11">
        <v>0.90920787203127429</v>
      </c>
      <c r="AH132" s="11">
        <v>0.21579896020543085</v>
      </c>
      <c r="AI132" s="11">
        <v>63.130474772127563</v>
      </c>
      <c r="AJ132" s="11"/>
      <c r="AK132" s="11">
        <v>4.0413487656173501</v>
      </c>
    </row>
    <row r="133" spans="1:37" ht="15.75" x14ac:dyDescent="0.25">
      <c r="A133" s="32">
        <v>116</v>
      </c>
      <c r="B133" s="30"/>
      <c r="C133" s="3" t="s">
        <v>35</v>
      </c>
      <c r="H133" s="62">
        <f t="shared" si="5"/>
        <v>145.90436772969568</v>
      </c>
      <c r="I133" s="11">
        <v>5.5247565558018703</v>
      </c>
      <c r="J133" s="11">
        <v>1.7223025981158773</v>
      </c>
      <c r="K133" s="11">
        <v>1.597633479390375</v>
      </c>
      <c r="L133" s="11"/>
      <c r="M133" s="11">
        <v>14.580161078663632</v>
      </c>
      <c r="N133" s="11">
        <v>1.6016482522381796</v>
      </c>
      <c r="O133" s="11">
        <v>7.9339524650304849</v>
      </c>
      <c r="P133" s="11">
        <v>5.044560361394967</v>
      </c>
      <c r="Q133" s="11"/>
      <c r="R133" s="11"/>
      <c r="S133" s="11"/>
      <c r="T133" s="11">
        <v>10.673651894748899</v>
      </c>
      <c r="U133" s="11">
        <v>10.989023943064199</v>
      </c>
      <c r="V133" s="11"/>
      <c r="W133" s="11">
        <v>4.8926918253842739</v>
      </c>
      <c r="X133" s="11">
        <v>5.2164693788693741</v>
      </c>
      <c r="Y133" s="11">
        <v>0.37360522598622475</v>
      </c>
      <c r="Z133" s="11">
        <v>0.50625751282432507</v>
      </c>
      <c r="AA133" s="11"/>
      <c r="AB133" s="11">
        <v>3.2950201736873179</v>
      </c>
      <c r="AC133" s="11"/>
      <c r="AD133" s="11"/>
      <c r="AE133" s="11">
        <v>8.4815600369399249</v>
      </c>
      <c r="AF133" s="11">
        <v>1.3963045667392673</v>
      </c>
      <c r="AG133" s="11">
        <v>1.2449044033808554</v>
      </c>
      <c r="AH133" s="11">
        <v>0.1514001633584118</v>
      </c>
      <c r="AI133" s="11">
        <v>82.635836910467646</v>
      </c>
      <c r="AJ133" s="11"/>
      <c r="AK133" s="11">
        <v>5.0081164920766597</v>
      </c>
    </row>
    <row r="134" spans="1:37" ht="25.5" customHeight="1" x14ac:dyDescent="0.25">
      <c r="A134" s="32">
        <v>117</v>
      </c>
      <c r="B134" s="30"/>
      <c r="C134" s="3" t="s">
        <v>109</v>
      </c>
      <c r="H134" s="62">
        <f t="shared" si="5"/>
        <v>133.60751473533992</v>
      </c>
      <c r="I134" s="11">
        <v>5.9924105991214267</v>
      </c>
      <c r="J134" s="11">
        <v>1.3046539441503464</v>
      </c>
      <c r="K134" s="11">
        <v>0.83660862944017123</v>
      </c>
      <c r="L134" s="11"/>
      <c r="M134" s="11">
        <v>6.4545844913578563</v>
      </c>
      <c r="N134" s="11">
        <v>0.67266819322077875</v>
      </c>
      <c r="O134" s="11">
        <v>3.6774598208976821</v>
      </c>
      <c r="P134" s="11">
        <v>2.1044564772393954</v>
      </c>
      <c r="Q134" s="11"/>
      <c r="R134" s="11"/>
      <c r="S134" s="11"/>
      <c r="T134" s="11">
        <v>4.7780613723643173</v>
      </c>
      <c r="U134" s="11">
        <v>4.5373108225364422</v>
      </c>
      <c r="V134" s="11"/>
      <c r="W134" s="11">
        <v>2.1092787769377108</v>
      </c>
      <c r="X134" s="11">
        <v>2.0420642751906031</v>
      </c>
      <c r="Y134" s="11">
        <v>0.18921489142400555</v>
      </c>
      <c r="Z134" s="11">
        <v>0.19675287898412314</v>
      </c>
      <c r="AA134" s="11"/>
      <c r="AB134" s="11">
        <v>1.2361443241913734</v>
      </c>
      <c r="AC134" s="11"/>
      <c r="AD134" s="11"/>
      <c r="AE134" s="11">
        <v>6.663059051640964</v>
      </c>
      <c r="AF134" s="11">
        <v>0.94509505579480668</v>
      </c>
      <c r="AG134" s="11">
        <v>0.81985189302623018</v>
      </c>
      <c r="AH134" s="11">
        <v>0.12524316276857647</v>
      </c>
      <c r="AI134" s="11">
        <v>94.836763330679332</v>
      </c>
      <c r="AJ134" s="11"/>
      <c r="AK134" s="11">
        <v>6.0228231140628763</v>
      </c>
    </row>
    <row r="135" spans="1:37" ht="15.75" x14ac:dyDescent="0.25">
      <c r="A135" s="32">
        <v>118</v>
      </c>
      <c r="B135" s="30"/>
      <c r="C135" s="3" t="s">
        <v>241</v>
      </c>
      <c r="H135" s="62">
        <f t="shared" si="5"/>
        <v>179.63624880664787</v>
      </c>
      <c r="I135" s="11">
        <v>7.5597004114688806</v>
      </c>
      <c r="J135" s="11">
        <v>1.6374476628283747</v>
      </c>
      <c r="K135" s="11">
        <v>2.9649636300942355</v>
      </c>
      <c r="L135" s="11"/>
      <c r="M135" s="11">
        <v>20.710381752263704</v>
      </c>
      <c r="N135" s="11">
        <v>2.4286752594180845</v>
      </c>
      <c r="O135" s="11">
        <v>11.564749942480912</v>
      </c>
      <c r="P135" s="11">
        <v>6.7169565503647055</v>
      </c>
      <c r="Q135" s="11"/>
      <c r="R135" s="11"/>
      <c r="S135" s="11"/>
      <c r="T135" s="11">
        <v>14.618416282648599</v>
      </c>
      <c r="U135" s="11">
        <v>29.067837170021928</v>
      </c>
      <c r="V135" s="11"/>
      <c r="W135" s="11">
        <v>13.134354178688001</v>
      </c>
      <c r="X135" s="11">
        <v>13.938173274798098</v>
      </c>
      <c r="Y135" s="11">
        <v>0.83208549147853783</v>
      </c>
      <c r="Z135" s="11">
        <v>1.1632242250572911</v>
      </c>
      <c r="AA135" s="11"/>
      <c r="AB135" s="11">
        <v>7.1921801237951151</v>
      </c>
      <c r="AC135" s="11"/>
      <c r="AD135" s="11"/>
      <c r="AE135" s="11">
        <v>16.92556079313994</v>
      </c>
      <c r="AF135" s="11">
        <v>1.5573327340228713</v>
      </c>
      <c r="AG135" s="11">
        <v>1.3594150675292678</v>
      </c>
      <c r="AH135" s="11">
        <v>0.19791766649360348</v>
      </c>
      <c r="AI135" s="11">
        <v>72.772329920057047</v>
      </c>
      <c r="AJ135" s="11"/>
      <c r="AK135" s="11">
        <v>4.6300983263071869</v>
      </c>
    </row>
    <row r="136" spans="1:37" ht="15.75" x14ac:dyDescent="0.25">
      <c r="A136" s="32">
        <v>119</v>
      </c>
      <c r="B136" s="30"/>
      <c r="C136" s="3" t="s">
        <v>242</v>
      </c>
      <c r="H136" s="62">
        <f t="shared" si="5"/>
        <v>165.45844128042339</v>
      </c>
      <c r="I136" s="11">
        <v>8.1310011227470262</v>
      </c>
      <c r="J136" s="11">
        <v>1.5061232539287588</v>
      </c>
      <c r="K136" s="11">
        <v>1.815790807632792</v>
      </c>
      <c r="L136" s="11"/>
      <c r="M136" s="11">
        <v>15.156770634777841</v>
      </c>
      <c r="N136" s="11">
        <v>1.9102367794410269</v>
      </c>
      <c r="O136" s="11">
        <v>8.4280897431294459</v>
      </c>
      <c r="P136" s="11">
        <v>4.8184441122073682</v>
      </c>
      <c r="Q136" s="11"/>
      <c r="R136" s="11"/>
      <c r="S136" s="11"/>
      <c r="T136" s="11">
        <v>12.059280716167617</v>
      </c>
      <c r="U136" s="11">
        <v>15.424444057008238</v>
      </c>
      <c r="V136" s="11"/>
      <c r="W136" s="11">
        <v>7.3433896009024453</v>
      </c>
      <c r="X136" s="11">
        <v>7.0141873228800877</v>
      </c>
      <c r="Y136" s="11">
        <v>0.44584928090091103</v>
      </c>
      <c r="Z136" s="11">
        <v>0.62101785232479456</v>
      </c>
      <c r="AA136" s="11"/>
      <c r="AB136" s="11">
        <v>4.6234744415517603</v>
      </c>
      <c r="AC136" s="11"/>
      <c r="AD136" s="11"/>
      <c r="AE136" s="11">
        <v>12.888538881655913</v>
      </c>
      <c r="AF136" s="11">
        <v>1.3657534671238103</v>
      </c>
      <c r="AG136" s="11">
        <v>1.1787375825172082</v>
      </c>
      <c r="AH136" s="11">
        <v>0.18701588460660207</v>
      </c>
      <c r="AI136" s="11">
        <v>86.988273090097252</v>
      </c>
      <c r="AJ136" s="11"/>
      <c r="AK136" s="11">
        <v>5.498990807732393</v>
      </c>
    </row>
    <row r="137" spans="1:37" ht="15.75" x14ac:dyDescent="0.25">
      <c r="A137" s="32">
        <v>120</v>
      </c>
      <c r="B137" s="30"/>
      <c r="C137" s="3" t="s">
        <v>243</v>
      </c>
      <c r="H137" s="62">
        <f t="shared" si="5"/>
        <v>153.45967523603761</v>
      </c>
      <c r="I137" s="11">
        <v>7.0269428504139482</v>
      </c>
      <c r="J137" s="11">
        <v>1.4108227248428513</v>
      </c>
      <c r="K137" s="11">
        <v>1.7496808263939165</v>
      </c>
      <c r="L137" s="11"/>
      <c r="M137" s="11">
        <v>14.489043507999781</v>
      </c>
      <c r="N137" s="11">
        <v>1.54642183509206</v>
      </c>
      <c r="O137" s="11">
        <v>8.1664126748972805</v>
      </c>
      <c r="P137" s="11">
        <v>4.7762089980104419</v>
      </c>
      <c r="Q137" s="11"/>
      <c r="R137" s="11"/>
      <c r="S137" s="11"/>
      <c r="T137" s="11">
        <v>10.764201910812528</v>
      </c>
      <c r="U137" s="11">
        <v>17.312989504951918</v>
      </c>
      <c r="V137" s="11"/>
      <c r="W137" s="11">
        <v>8.3018816937927831</v>
      </c>
      <c r="X137" s="11">
        <v>7.745896259128517</v>
      </c>
      <c r="Y137" s="11">
        <v>0.47622028280826811</v>
      </c>
      <c r="Z137" s="11">
        <v>0.78899126922235141</v>
      </c>
      <c r="AA137" s="11"/>
      <c r="AB137" s="11">
        <v>4.9614521652602841</v>
      </c>
      <c r="AC137" s="11"/>
      <c r="AD137" s="11"/>
      <c r="AE137" s="11">
        <v>12.167341093071336</v>
      </c>
      <c r="AF137" s="11">
        <v>1.2561563468818373</v>
      </c>
      <c r="AG137" s="11">
        <v>1.1115201119714229</v>
      </c>
      <c r="AH137" s="11">
        <v>0.14463623491041441</v>
      </c>
      <c r="AI137" s="11">
        <v>77.457243863408351</v>
      </c>
      <c r="AJ137" s="11"/>
      <c r="AK137" s="11">
        <v>4.8638004420008629</v>
      </c>
    </row>
    <row r="138" spans="1:37" ht="15.75" x14ac:dyDescent="0.25">
      <c r="A138" s="32">
        <v>121</v>
      </c>
      <c r="B138" s="30"/>
      <c r="C138" s="3" t="s">
        <v>98</v>
      </c>
      <c r="H138" s="62">
        <f t="shared" si="5"/>
        <v>123.9922548745249</v>
      </c>
      <c r="I138" s="11">
        <v>3.9850717022449991</v>
      </c>
      <c r="J138" s="11">
        <v>1.3232511596176395</v>
      </c>
      <c r="K138" s="11">
        <v>1.2880260856210686</v>
      </c>
      <c r="L138" s="11"/>
      <c r="M138" s="11">
        <v>9.7328689975460154</v>
      </c>
      <c r="N138" s="11">
        <v>1.5031326699543368</v>
      </c>
      <c r="O138" s="11">
        <v>5.906621484237828</v>
      </c>
      <c r="P138" s="11">
        <v>2.3231148433538507</v>
      </c>
      <c r="Q138" s="11"/>
      <c r="R138" s="11"/>
      <c r="S138" s="11"/>
      <c r="T138" s="11">
        <v>7.5815311458924732</v>
      </c>
      <c r="U138" s="11">
        <v>12.219916533376056</v>
      </c>
      <c r="V138" s="11"/>
      <c r="W138" s="11">
        <v>4.8961245580364139</v>
      </c>
      <c r="X138" s="11">
        <v>6.4944272282636923</v>
      </c>
      <c r="Y138" s="11">
        <v>0.30890106285766089</v>
      </c>
      <c r="Z138" s="11">
        <v>0.52046368421828826</v>
      </c>
      <c r="AA138" s="11"/>
      <c r="AB138" s="11">
        <v>2.5078530553315739</v>
      </c>
      <c r="AC138" s="11"/>
      <c r="AD138" s="11"/>
      <c r="AE138" s="11">
        <v>7.3561649532478537</v>
      </c>
      <c r="AF138" s="11">
        <v>1.2580460295638134</v>
      </c>
      <c r="AG138" s="11">
        <v>1.1285208419729789</v>
      </c>
      <c r="AH138" s="11">
        <v>0.12952518759083459</v>
      </c>
      <c r="AI138" s="11">
        <v>72.22827539760334</v>
      </c>
      <c r="AJ138" s="11"/>
      <c r="AK138" s="11">
        <v>4.5112498144800615</v>
      </c>
    </row>
    <row r="139" spans="1:37" ht="25.5" customHeight="1" x14ac:dyDescent="0.25">
      <c r="A139" s="32">
        <v>122</v>
      </c>
      <c r="B139" s="30"/>
      <c r="C139" s="3" t="s">
        <v>244</v>
      </c>
      <c r="H139" s="62">
        <f t="shared" si="5"/>
        <v>147.27161968816077</v>
      </c>
      <c r="I139" s="11">
        <v>6.4609184590670203</v>
      </c>
      <c r="J139" s="11">
        <v>1.5242648628690372</v>
      </c>
      <c r="K139" s="11">
        <v>1.691468413541132</v>
      </c>
      <c r="L139" s="11"/>
      <c r="M139" s="11">
        <v>12.398054806234477</v>
      </c>
      <c r="N139" s="11">
        <v>1.249989639899511</v>
      </c>
      <c r="O139" s="11">
        <v>7.1027614885145907</v>
      </c>
      <c r="P139" s="11">
        <v>4.0453036778203755</v>
      </c>
      <c r="Q139" s="11"/>
      <c r="R139" s="11"/>
      <c r="S139" s="11"/>
      <c r="T139" s="11">
        <v>11.337752693766474</v>
      </c>
      <c r="U139" s="11">
        <v>12.208122160477924</v>
      </c>
      <c r="V139" s="11"/>
      <c r="W139" s="11">
        <v>5.5849833811187715</v>
      </c>
      <c r="X139" s="11">
        <v>5.6632090729076019</v>
      </c>
      <c r="Y139" s="11">
        <v>0.33314942660150787</v>
      </c>
      <c r="Z139" s="11">
        <v>0.62678027985004181</v>
      </c>
      <c r="AA139" s="11"/>
      <c r="AB139" s="11">
        <v>2.8313628866964202</v>
      </c>
      <c r="AC139" s="11"/>
      <c r="AD139" s="11"/>
      <c r="AE139" s="11">
        <v>7.7896105625814958</v>
      </c>
      <c r="AF139" s="11">
        <v>1.5264963057374086</v>
      </c>
      <c r="AG139" s="11">
        <v>1.1915039912756538</v>
      </c>
      <c r="AH139" s="11">
        <v>0.3349923144617547</v>
      </c>
      <c r="AI139" s="11">
        <v>84.066498802845899</v>
      </c>
      <c r="AJ139" s="11"/>
      <c r="AK139" s="11">
        <v>5.4370697343434697</v>
      </c>
    </row>
    <row r="140" spans="1:37" ht="15.75" x14ac:dyDescent="0.25">
      <c r="A140" s="32">
        <v>123</v>
      </c>
      <c r="B140" s="30"/>
      <c r="C140" s="3" t="s">
        <v>245</v>
      </c>
      <c r="H140" s="62">
        <f t="shared" si="5"/>
        <v>130.98926884198289</v>
      </c>
      <c r="I140" s="11">
        <v>6.6937142303331632</v>
      </c>
      <c r="J140" s="11">
        <v>1.2738281572448837</v>
      </c>
      <c r="K140" s="11">
        <v>1.4292491665985572</v>
      </c>
      <c r="L140" s="11"/>
      <c r="M140" s="11">
        <v>12.98356799326592</v>
      </c>
      <c r="N140" s="11">
        <v>0.97021274104203248</v>
      </c>
      <c r="O140" s="11">
        <v>7.2302180801349492</v>
      </c>
      <c r="P140" s="11">
        <v>4.7831371720889386</v>
      </c>
      <c r="Q140" s="11"/>
      <c r="R140" s="11"/>
      <c r="S140" s="11"/>
      <c r="T140" s="11">
        <v>9.380744893544847</v>
      </c>
      <c r="U140" s="11">
        <v>8.0833885231492832</v>
      </c>
      <c r="V140" s="11"/>
      <c r="W140" s="11">
        <v>4.8720892732077141</v>
      </c>
      <c r="X140" s="11">
        <v>2.5090305410492979</v>
      </c>
      <c r="Y140" s="11">
        <v>0.37761223509825814</v>
      </c>
      <c r="Z140" s="11">
        <v>0.32465647379401225</v>
      </c>
      <c r="AA140" s="11"/>
      <c r="AB140" s="11">
        <v>2.5333196180380115</v>
      </c>
      <c r="AC140" s="11"/>
      <c r="AD140" s="11"/>
      <c r="AE140" s="11">
        <v>8.0891498247679845</v>
      </c>
      <c r="AF140" s="11">
        <v>1.1542106110118981</v>
      </c>
      <c r="AG140" s="11">
        <v>0.99408336308024348</v>
      </c>
      <c r="AH140" s="11">
        <v>0.16012724793165467</v>
      </c>
      <c r="AI140" s="11">
        <v>74.797421753634694</v>
      </c>
      <c r="AJ140" s="11"/>
      <c r="AK140" s="11">
        <v>4.5706740703936246</v>
      </c>
    </row>
    <row r="141" spans="1:37" ht="15.75" x14ac:dyDescent="0.25">
      <c r="A141" s="32">
        <v>124</v>
      </c>
      <c r="B141" s="30"/>
      <c r="C141" s="3" t="s">
        <v>246</v>
      </c>
      <c r="H141" s="62">
        <f t="shared" si="5"/>
        <v>157.92792650735254</v>
      </c>
      <c r="I141" s="11">
        <v>5.123438727971533</v>
      </c>
      <c r="J141" s="11">
        <v>1.4889951168188067</v>
      </c>
      <c r="K141" s="11">
        <v>1.8321770306043499</v>
      </c>
      <c r="L141" s="11"/>
      <c r="M141" s="11">
        <v>12.19692103228677</v>
      </c>
      <c r="N141" s="11">
        <v>1.9755239240554419</v>
      </c>
      <c r="O141" s="11">
        <v>7.278824308142787</v>
      </c>
      <c r="P141" s="11">
        <v>2.9425728000885418</v>
      </c>
      <c r="Q141" s="11"/>
      <c r="R141" s="11"/>
      <c r="S141" s="11"/>
      <c r="T141" s="11">
        <v>8.464853223141354</v>
      </c>
      <c r="U141" s="11">
        <v>27.330133078333205</v>
      </c>
      <c r="V141" s="11"/>
      <c r="W141" s="11">
        <v>8.9506275337065428</v>
      </c>
      <c r="X141" s="11">
        <v>16.799472425258298</v>
      </c>
      <c r="Y141" s="11">
        <v>0.43876301278784891</v>
      </c>
      <c r="Z141" s="11">
        <v>1.1412701065805155</v>
      </c>
      <c r="AA141" s="11"/>
      <c r="AB141" s="11">
        <v>5.217137079683412</v>
      </c>
      <c r="AC141" s="11"/>
      <c r="AD141" s="11"/>
      <c r="AE141" s="11">
        <v>10.958020283878362</v>
      </c>
      <c r="AF141" s="11">
        <v>1.3030538931249802</v>
      </c>
      <c r="AG141" s="11">
        <v>1.1220608691085272</v>
      </c>
      <c r="AH141" s="11">
        <v>0.18099302401645301</v>
      </c>
      <c r="AI141" s="11">
        <v>78.867755588288318</v>
      </c>
      <c r="AJ141" s="11"/>
      <c r="AK141" s="11">
        <v>5.145441453221447</v>
      </c>
    </row>
    <row r="142" spans="1:37" ht="15.75" x14ac:dyDescent="0.25">
      <c r="A142" s="32">
        <v>125</v>
      </c>
      <c r="B142" s="30"/>
      <c r="C142" s="3" t="s">
        <v>247</v>
      </c>
      <c r="H142" s="62">
        <f t="shared" si="5"/>
        <v>153.32522046165025</v>
      </c>
      <c r="I142" s="11">
        <v>4.4336215985569609</v>
      </c>
      <c r="J142" s="11">
        <v>1.5070537866138149</v>
      </c>
      <c r="K142" s="11">
        <v>1.8369057201993486</v>
      </c>
      <c r="L142" s="11"/>
      <c r="M142" s="11">
        <v>12.94967382847188</v>
      </c>
      <c r="N142" s="11">
        <v>1.809454762375603</v>
      </c>
      <c r="O142" s="11">
        <v>8.060143513587958</v>
      </c>
      <c r="P142" s="11">
        <v>3.080075552508319</v>
      </c>
      <c r="Q142" s="11"/>
      <c r="R142" s="11"/>
      <c r="S142" s="11"/>
      <c r="T142" s="11">
        <v>9.1499330194429032</v>
      </c>
      <c r="U142" s="11">
        <v>29.022636826859717</v>
      </c>
      <c r="V142" s="11"/>
      <c r="W142" s="11">
        <v>11.608268114285091</v>
      </c>
      <c r="X142" s="11">
        <v>15.515350615538278</v>
      </c>
      <c r="Y142" s="11">
        <v>0.46488866094139508</v>
      </c>
      <c r="Z142" s="11">
        <v>1.4341294360949532</v>
      </c>
      <c r="AA142" s="11"/>
      <c r="AB142" s="11">
        <v>8.0414690966166322</v>
      </c>
      <c r="AC142" s="11"/>
      <c r="AD142" s="11"/>
      <c r="AE142" s="11">
        <v>15.563167837212724</v>
      </c>
      <c r="AF142" s="11">
        <v>1.5382057865959051</v>
      </c>
      <c r="AG142" s="11">
        <v>1.3527825241856244</v>
      </c>
      <c r="AH142" s="11">
        <v>0.18542326241028076</v>
      </c>
      <c r="AI142" s="11">
        <v>64.782788506986947</v>
      </c>
      <c r="AJ142" s="11"/>
      <c r="AK142" s="11">
        <v>4.4997644540934063</v>
      </c>
    </row>
    <row r="143" spans="1:37" ht="15.75" x14ac:dyDescent="0.25">
      <c r="A143" s="32">
        <v>126</v>
      </c>
      <c r="B143" s="30"/>
      <c r="C143" s="3" t="s">
        <v>248</v>
      </c>
      <c r="H143" s="62">
        <f t="shared" si="5"/>
        <v>130.177821561331</v>
      </c>
      <c r="I143" s="11">
        <v>4.2889303644785643</v>
      </c>
      <c r="J143" s="11">
        <v>1.5551288059905704</v>
      </c>
      <c r="K143" s="11">
        <v>1.05118523410906</v>
      </c>
      <c r="L143" s="11"/>
      <c r="M143" s="11">
        <v>8.0030398348369474</v>
      </c>
      <c r="N143" s="11">
        <v>1.3045588170399245</v>
      </c>
      <c r="O143" s="11">
        <v>4.6221082954000465</v>
      </c>
      <c r="P143" s="11">
        <v>2.076372722396977</v>
      </c>
      <c r="Q143" s="11"/>
      <c r="R143" s="11"/>
      <c r="S143" s="11"/>
      <c r="T143" s="11">
        <v>5.4521434064070755</v>
      </c>
      <c r="U143" s="11">
        <v>11.376953749454168</v>
      </c>
      <c r="V143" s="11"/>
      <c r="W143" s="11">
        <v>4.4837533887916097</v>
      </c>
      <c r="X143" s="11">
        <v>6.2890240044718269</v>
      </c>
      <c r="Y143" s="11">
        <v>0.1914381599911236</v>
      </c>
      <c r="Z143" s="11">
        <v>0.41273819619960816</v>
      </c>
      <c r="AA143" s="11"/>
      <c r="AB143" s="11">
        <v>2.4399994994091494</v>
      </c>
      <c r="AC143" s="11"/>
      <c r="AD143" s="11"/>
      <c r="AE143" s="11">
        <v>6.5899895261486634</v>
      </c>
      <c r="AF143" s="11">
        <v>1.4190190248117918</v>
      </c>
      <c r="AG143" s="11">
        <v>1.2005791682402105</v>
      </c>
      <c r="AH143" s="11">
        <v>0.21843985657158124</v>
      </c>
      <c r="AI143" s="11">
        <v>82.857488752948782</v>
      </c>
      <c r="AJ143" s="11"/>
      <c r="AK143" s="11">
        <v>5.1439433627362305</v>
      </c>
    </row>
    <row r="144" spans="1:37" ht="15.75" x14ac:dyDescent="0.25">
      <c r="A144" s="34"/>
      <c r="B144" s="30" t="s">
        <v>136</v>
      </c>
      <c r="H144" s="62" t="str">
        <f t="shared" si="5"/>
        <v/>
      </c>
      <c r="I144" s="11" t="s">
        <v>1479</v>
      </c>
      <c r="J144" s="11"/>
      <c r="K144" s="11" t="s">
        <v>1479</v>
      </c>
      <c r="L144" s="11"/>
      <c r="M144" s="11"/>
      <c r="N144" s="11"/>
      <c r="O144" s="11"/>
      <c r="P144" s="11"/>
      <c r="Q144" s="11"/>
      <c r="R144" s="11"/>
      <c r="S144" s="11"/>
      <c r="T144" s="11"/>
      <c r="U144" s="11"/>
      <c r="V144" s="11"/>
      <c r="W144" s="11"/>
      <c r="X144" s="11"/>
      <c r="Y144" s="11"/>
      <c r="Z144" s="11"/>
      <c r="AA144" s="11"/>
      <c r="AB144" s="11" t="s">
        <v>1479</v>
      </c>
      <c r="AC144" s="11"/>
      <c r="AD144" s="11"/>
      <c r="AE144" s="11"/>
      <c r="AF144" s="11"/>
      <c r="AG144" s="11"/>
      <c r="AH144" s="11"/>
      <c r="AI144" s="11" t="s">
        <v>1479</v>
      </c>
      <c r="AJ144" s="11"/>
      <c r="AK144" s="11" t="s">
        <v>1479</v>
      </c>
    </row>
    <row r="145" spans="1:37" ht="15.75" x14ac:dyDescent="0.25">
      <c r="A145" s="32">
        <v>127</v>
      </c>
      <c r="B145" s="30"/>
      <c r="C145" s="3" t="s">
        <v>249</v>
      </c>
      <c r="H145" s="62">
        <f t="shared" si="5"/>
        <v>144.85930391317768</v>
      </c>
      <c r="I145" s="11">
        <v>7.0773420449427817</v>
      </c>
      <c r="J145" s="11">
        <v>1.0273007849984375</v>
      </c>
      <c r="K145" s="11">
        <v>2.2256653027363305</v>
      </c>
      <c r="L145" s="11"/>
      <c r="M145" s="11">
        <v>15.136156064937879</v>
      </c>
      <c r="N145" s="11">
        <v>1.8610989606810995</v>
      </c>
      <c r="O145" s="11">
        <v>8.5502862586448103</v>
      </c>
      <c r="P145" s="11">
        <v>4.7247708456119692</v>
      </c>
      <c r="Q145" s="11"/>
      <c r="R145" s="11"/>
      <c r="S145" s="11"/>
      <c r="T145" s="11">
        <v>9.1186253239822008</v>
      </c>
      <c r="U145" s="11">
        <v>24.910634329105697</v>
      </c>
      <c r="V145" s="11"/>
      <c r="W145" s="11">
        <v>9.4843361984330645</v>
      </c>
      <c r="X145" s="11">
        <v>13.828705219811143</v>
      </c>
      <c r="Y145" s="11">
        <v>0.64567563457523613</v>
      </c>
      <c r="Z145" s="11">
        <v>0.95191727628625267</v>
      </c>
      <c r="AA145" s="11"/>
      <c r="AB145" s="11">
        <v>5.4590401355279434</v>
      </c>
      <c r="AC145" s="11"/>
      <c r="AD145" s="11"/>
      <c r="AE145" s="11">
        <v>11.627897854240453</v>
      </c>
      <c r="AF145" s="11">
        <v>0.97666299949720914</v>
      </c>
      <c r="AG145" s="11">
        <v>0.83085452997528919</v>
      </c>
      <c r="AH145" s="11">
        <v>0.14580846952191995</v>
      </c>
      <c r="AI145" s="11">
        <v>63.281601028364705</v>
      </c>
      <c r="AJ145" s="11"/>
      <c r="AK145" s="11">
        <v>4.0183780448440407</v>
      </c>
    </row>
    <row r="146" spans="1:37" ht="15.75" x14ac:dyDescent="0.25">
      <c r="A146" s="32">
        <v>128</v>
      </c>
      <c r="B146" s="30"/>
      <c r="C146" s="3" t="s">
        <v>250</v>
      </c>
      <c r="H146" s="62">
        <f t="shared" si="5"/>
        <v>150.89768420567069</v>
      </c>
      <c r="I146" s="11">
        <v>5.4573584058840154</v>
      </c>
      <c r="J146" s="11">
        <v>1.2445046373571453</v>
      </c>
      <c r="K146" s="11">
        <v>2.0172691063141452</v>
      </c>
      <c r="L146" s="11"/>
      <c r="M146" s="11">
        <v>15.03079312055527</v>
      </c>
      <c r="N146" s="11">
        <v>1.5229020320307276</v>
      </c>
      <c r="O146" s="11">
        <v>8.4441707332217213</v>
      </c>
      <c r="P146" s="11">
        <v>5.0637203553028192</v>
      </c>
      <c r="Q146" s="11"/>
      <c r="R146" s="11"/>
      <c r="S146" s="11"/>
      <c r="T146" s="11">
        <v>12.788659867254058</v>
      </c>
      <c r="U146" s="11">
        <v>15.744775350598122</v>
      </c>
      <c r="V146" s="11"/>
      <c r="W146" s="11">
        <v>7.8290781773340985</v>
      </c>
      <c r="X146" s="11">
        <v>6.9777626445089611</v>
      </c>
      <c r="Y146" s="11">
        <v>0.50006499836845986</v>
      </c>
      <c r="Z146" s="11">
        <v>0.43786953038660181</v>
      </c>
      <c r="AA146" s="11"/>
      <c r="AB146" s="11">
        <v>4.2885220356232168</v>
      </c>
      <c r="AC146" s="11"/>
      <c r="AD146" s="11"/>
      <c r="AE146" s="11">
        <v>10.928059796370359</v>
      </c>
      <c r="AF146" s="11">
        <v>1.9997584853699386</v>
      </c>
      <c r="AG146" s="11">
        <v>1.7159241062296113</v>
      </c>
      <c r="AH146" s="11">
        <v>0.28383437914032733</v>
      </c>
      <c r="AI146" s="11">
        <v>76.570636493483804</v>
      </c>
      <c r="AJ146" s="11"/>
      <c r="AK146" s="11">
        <v>4.8273469068606101</v>
      </c>
    </row>
    <row r="147" spans="1:37" ht="15.75" x14ac:dyDescent="0.25">
      <c r="A147" s="32">
        <v>129</v>
      </c>
      <c r="B147" s="30"/>
      <c r="C147" s="3" t="s">
        <v>87</v>
      </c>
      <c r="H147" s="62">
        <f t="shared" si="5"/>
        <v>132.43449191996916</v>
      </c>
      <c r="I147" s="11">
        <v>4.7317009895030342</v>
      </c>
      <c r="J147" s="11">
        <v>1.4995093844196921</v>
      </c>
      <c r="K147" s="11">
        <v>1.5787132479900154</v>
      </c>
      <c r="L147" s="11"/>
      <c r="M147" s="11">
        <v>9.9499553915876096</v>
      </c>
      <c r="N147" s="11">
        <v>1.890664328556821</v>
      </c>
      <c r="O147" s="11">
        <v>5.2424821920227389</v>
      </c>
      <c r="P147" s="11">
        <v>2.8168088710080501</v>
      </c>
      <c r="Q147" s="11"/>
      <c r="R147" s="11"/>
      <c r="S147" s="11"/>
      <c r="T147" s="11">
        <v>7.0697776831191321</v>
      </c>
      <c r="U147" s="11">
        <v>10.412117693927712</v>
      </c>
      <c r="V147" s="11"/>
      <c r="W147" s="11">
        <v>4.3221711660976174</v>
      </c>
      <c r="X147" s="11">
        <v>5.4447388659195903</v>
      </c>
      <c r="Y147" s="11">
        <v>0.29540639929551676</v>
      </c>
      <c r="Z147" s="11">
        <v>0.3498012626149874</v>
      </c>
      <c r="AA147" s="11"/>
      <c r="AB147" s="11">
        <v>2.954919260091037</v>
      </c>
      <c r="AC147" s="11"/>
      <c r="AD147" s="11"/>
      <c r="AE147" s="11">
        <v>6.7580651545366965</v>
      </c>
      <c r="AF147" s="11">
        <v>1.1275687688901401</v>
      </c>
      <c r="AG147" s="11">
        <v>0.94529032898934662</v>
      </c>
      <c r="AH147" s="11">
        <v>0.18227843990079351</v>
      </c>
      <c r="AI147" s="11">
        <v>81.497352446814531</v>
      </c>
      <c r="AJ147" s="11"/>
      <c r="AK147" s="11">
        <v>4.8548118990895679</v>
      </c>
    </row>
    <row r="148" spans="1:37" ht="15.75" x14ac:dyDescent="0.25">
      <c r="A148" s="32">
        <v>130</v>
      </c>
      <c r="B148" s="30"/>
      <c r="C148" s="3" t="s">
        <v>36</v>
      </c>
      <c r="H148" s="62">
        <f t="shared" si="5"/>
        <v>142.05085439233486</v>
      </c>
      <c r="I148" s="11">
        <v>6.0966709477799794</v>
      </c>
      <c r="J148" s="11">
        <v>1.7311025666721964</v>
      </c>
      <c r="K148" s="11">
        <v>1.1697158043999016</v>
      </c>
      <c r="L148" s="11"/>
      <c r="M148" s="11">
        <v>9.4593700806357131</v>
      </c>
      <c r="N148" s="11">
        <v>1.3478988400352325</v>
      </c>
      <c r="O148" s="11">
        <v>5.3414367227484334</v>
      </c>
      <c r="P148" s="11">
        <v>2.7700345178520474</v>
      </c>
      <c r="Q148" s="11"/>
      <c r="R148" s="11"/>
      <c r="S148" s="11"/>
      <c r="T148" s="11">
        <v>7.3826840775974514</v>
      </c>
      <c r="U148" s="11">
        <v>6.0851144995087774</v>
      </c>
      <c r="V148" s="11"/>
      <c r="W148" s="11">
        <v>2.7147559328982864</v>
      </c>
      <c r="X148" s="11">
        <v>2.9515822140006307</v>
      </c>
      <c r="Y148" s="11">
        <v>0.17941841407782838</v>
      </c>
      <c r="Z148" s="11">
        <v>0.23935793853203138</v>
      </c>
      <c r="AA148" s="11"/>
      <c r="AB148" s="11">
        <v>2.0817701110262887</v>
      </c>
      <c r="AC148" s="11"/>
      <c r="AD148" s="11"/>
      <c r="AE148" s="11">
        <v>7.1974446299289321</v>
      </c>
      <c r="AF148" s="11">
        <v>0.91736466526576832</v>
      </c>
      <c r="AG148" s="11">
        <v>0.79871835382814704</v>
      </c>
      <c r="AH148" s="11">
        <v>0.11864631143762125</v>
      </c>
      <c r="AI148" s="11">
        <v>94.131507468239363</v>
      </c>
      <c r="AJ148" s="11"/>
      <c r="AK148" s="11">
        <v>5.7981095412804962</v>
      </c>
    </row>
    <row r="149" spans="1:37" ht="15.75" x14ac:dyDescent="0.25">
      <c r="A149" s="32">
        <v>131</v>
      </c>
      <c r="B149" s="30"/>
      <c r="C149" s="3" t="s">
        <v>251</v>
      </c>
      <c r="H149" s="62">
        <f t="shared" si="5"/>
        <v>153.98870283175992</v>
      </c>
      <c r="I149" s="11">
        <v>6.6928790909458185</v>
      </c>
      <c r="J149" s="11">
        <v>1.60567736909494</v>
      </c>
      <c r="K149" s="11">
        <v>1.8623867347617511</v>
      </c>
      <c r="L149" s="11"/>
      <c r="M149" s="11">
        <v>16.931704921765188</v>
      </c>
      <c r="N149" s="11">
        <v>1.6215467150299776</v>
      </c>
      <c r="O149" s="11">
        <v>9.4079950495246685</v>
      </c>
      <c r="P149" s="11">
        <v>5.9021631572105449</v>
      </c>
      <c r="Q149" s="11"/>
      <c r="R149" s="11"/>
      <c r="S149" s="11"/>
      <c r="T149" s="11">
        <v>14.450847104253834</v>
      </c>
      <c r="U149" s="11">
        <v>15.231392225681226</v>
      </c>
      <c r="V149" s="11"/>
      <c r="W149" s="11">
        <v>7.9189830214971417</v>
      </c>
      <c r="X149" s="11">
        <v>6.4011904674373516</v>
      </c>
      <c r="Y149" s="11">
        <v>0.41476580791383189</v>
      </c>
      <c r="Z149" s="11">
        <v>0.49645292883290221</v>
      </c>
      <c r="AA149" s="11"/>
      <c r="AB149" s="11">
        <v>3.0658341270478764</v>
      </c>
      <c r="AC149" s="11"/>
      <c r="AD149" s="11"/>
      <c r="AE149" s="11">
        <v>10.953579111147571</v>
      </c>
      <c r="AF149" s="11">
        <v>1.3306489595510265</v>
      </c>
      <c r="AG149" s="11">
        <v>1.124297940835109</v>
      </c>
      <c r="AH149" s="11">
        <v>0.20635101871591738</v>
      </c>
      <c r="AI149" s="11">
        <v>77.185216602181498</v>
      </c>
      <c r="AJ149" s="11"/>
      <c r="AK149" s="11">
        <v>4.6785365853291676</v>
      </c>
    </row>
    <row r="150" spans="1:37" ht="25.5" customHeight="1" x14ac:dyDescent="0.25">
      <c r="A150" s="32">
        <v>132</v>
      </c>
      <c r="B150" s="30"/>
      <c r="C150" s="3" t="s">
        <v>252</v>
      </c>
      <c r="H150" s="62">
        <f t="shared" si="5"/>
        <v>157.86587547403977</v>
      </c>
      <c r="I150" s="11">
        <v>7.8987496595799813</v>
      </c>
      <c r="J150" s="11">
        <v>1.2450348697619338</v>
      </c>
      <c r="K150" s="11">
        <v>1.847329087483695</v>
      </c>
      <c r="L150" s="11"/>
      <c r="M150" s="11">
        <v>14.662886685525255</v>
      </c>
      <c r="N150" s="11">
        <v>1.2202977794036431</v>
      </c>
      <c r="O150" s="11">
        <v>8.5015342067449531</v>
      </c>
      <c r="P150" s="11">
        <v>4.9410546993766582</v>
      </c>
      <c r="Q150" s="11"/>
      <c r="R150" s="11"/>
      <c r="S150" s="11"/>
      <c r="T150" s="11">
        <v>10.427636510878914</v>
      </c>
      <c r="U150" s="11">
        <v>14.347626792568965</v>
      </c>
      <c r="V150" s="11"/>
      <c r="W150" s="11">
        <v>6.971865241462063</v>
      </c>
      <c r="X150" s="11">
        <v>6.3926625281256939</v>
      </c>
      <c r="Y150" s="11">
        <v>0.52171079239483331</v>
      </c>
      <c r="Z150" s="11">
        <v>0.46138823058637635</v>
      </c>
      <c r="AA150" s="11"/>
      <c r="AB150" s="11">
        <v>3.9679242678873794</v>
      </c>
      <c r="AC150" s="11"/>
      <c r="AD150" s="11"/>
      <c r="AE150" s="11">
        <v>10.267059103728727</v>
      </c>
      <c r="AF150" s="11">
        <v>1.6284369609487777</v>
      </c>
      <c r="AG150" s="11">
        <v>1.3641506045023837</v>
      </c>
      <c r="AH150" s="11">
        <v>0.26428635644639387</v>
      </c>
      <c r="AI150" s="11">
        <v>86.101665720172704</v>
      </c>
      <c r="AJ150" s="11"/>
      <c r="AK150" s="11">
        <v>5.4715258155034352</v>
      </c>
    </row>
    <row r="151" spans="1:37" ht="15.75" x14ac:dyDescent="0.25">
      <c r="A151" s="32">
        <v>133</v>
      </c>
      <c r="B151" s="30"/>
      <c r="C151" s="3" t="s">
        <v>253</v>
      </c>
      <c r="H151" s="62">
        <f t="shared" si="5"/>
        <v>172.70831560367262</v>
      </c>
      <c r="I151" s="11">
        <v>7.8174783235774967</v>
      </c>
      <c r="J151" s="11">
        <v>1.5340507890590089</v>
      </c>
      <c r="K151" s="11">
        <v>2.6832180147459237</v>
      </c>
      <c r="L151" s="11"/>
      <c r="M151" s="11">
        <v>18.000207522439496</v>
      </c>
      <c r="N151" s="11">
        <v>1.762317352680661</v>
      </c>
      <c r="O151" s="11">
        <v>10.863363061847089</v>
      </c>
      <c r="P151" s="11">
        <v>5.3745271079117467</v>
      </c>
      <c r="Q151" s="11"/>
      <c r="R151" s="11"/>
      <c r="S151" s="11"/>
      <c r="T151" s="11">
        <v>12.666826428489575</v>
      </c>
      <c r="U151" s="11">
        <v>24.120388799782102</v>
      </c>
      <c r="V151" s="11"/>
      <c r="W151" s="11">
        <v>11.924989414060219</v>
      </c>
      <c r="X151" s="11">
        <v>10.600819559137932</v>
      </c>
      <c r="Y151" s="11">
        <v>0.67887473661379194</v>
      </c>
      <c r="Z151" s="11">
        <v>0.91570508997015654</v>
      </c>
      <c r="AA151" s="11"/>
      <c r="AB151" s="11">
        <v>7.2896385751359212</v>
      </c>
      <c r="AC151" s="11"/>
      <c r="AD151" s="11"/>
      <c r="AE151" s="11">
        <v>14.447881239930073</v>
      </c>
      <c r="AF151" s="11">
        <v>2.1501874323629275</v>
      </c>
      <c r="AG151" s="11">
        <v>1.8228429381941673</v>
      </c>
      <c r="AH151" s="11">
        <v>0.32734449416876005</v>
      </c>
      <c r="AI151" s="11">
        <v>77.05424051344265</v>
      </c>
      <c r="AJ151" s="11"/>
      <c r="AK151" s="11">
        <v>4.9441979647074481</v>
      </c>
    </row>
    <row r="152" spans="1:37" ht="15.75" x14ac:dyDescent="0.25">
      <c r="A152" s="32">
        <v>134</v>
      </c>
      <c r="B152" s="30"/>
      <c r="C152" s="3" t="s">
        <v>254</v>
      </c>
      <c r="H152" s="62">
        <f t="shared" si="5"/>
        <v>151.85006093568688</v>
      </c>
      <c r="I152" s="11">
        <v>6.6093624840345475</v>
      </c>
      <c r="J152" s="11">
        <v>1.3957691624439008</v>
      </c>
      <c r="K152" s="11">
        <v>1.4741416161390404</v>
      </c>
      <c r="L152" s="11"/>
      <c r="M152" s="11">
        <v>9.8888206277674406</v>
      </c>
      <c r="N152" s="11">
        <v>1.701516131914715</v>
      </c>
      <c r="O152" s="11">
        <v>5.3953368788361988</v>
      </c>
      <c r="P152" s="11">
        <v>2.7919676170165264</v>
      </c>
      <c r="Q152" s="11"/>
      <c r="R152" s="11"/>
      <c r="S152" s="11"/>
      <c r="T152" s="11">
        <v>7.2096417978139087</v>
      </c>
      <c r="U152" s="11">
        <v>8.0585158498022444</v>
      </c>
      <c r="V152" s="11"/>
      <c r="W152" s="11">
        <v>3.5377979113475004</v>
      </c>
      <c r="X152" s="11">
        <v>3.8655677156890897</v>
      </c>
      <c r="Y152" s="11">
        <v>0.30540662286772957</v>
      </c>
      <c r="Z152" s="11">
        <v>0.34974359989792358</v>
      </c>
      <c r="AA152" s="11"/>
      <c r="AB152" s="11">
        <v>1.5954294495447872</v>
      </c>
      <c r="AC152" s="11"/>
      <c r="AD152" s="11"/>
      <c r="AE152" s="11">
        <v>8.4326442578782466</v>
      </c>
      <c r="AF152" s="11">
        <v>1.5183591077161245</v>
      </c>
      <c r="AG152" s="11">
        <v>1.3279882068076272</v>
      </c>
      <c r="AH152" s="11">
        <v>0.1903709009084972</v>
      </c>
      <c r="AI152" s="11">
        <v>99.41085135279009</v>
      </c>
      <c r="AJ152" s="11"/>
      <c r="AK152" s="11">
        <v>6.2565252297565515</v>
      </c>
    </row>
    <row r="153" spans="1:37" ht="15.75" x14ac:dyDescent="0.25">
      <c r="A153" s="32">
        <v>135</v>
      </c>
      <c r="B153" s="30"/>
      <c r="C153" s="3" t="s">
        <v>255</v>
      </c>
      <c r="H153" s="62">
        <f t="shared" si="5"/>
        <v>134.49564840402294</v>
      </c>
      <c r="I153" s="11">
        <v>4.4346541830390747</v>
      </c>
      <c r="J153" s="11">
        <v>1.469533597549459</v>
      </c>
      <c r="K153" s="11">
        <v>2.4540065536221425</v>
      </c>
      <c r="L153" s="11"/>
      <c r="M153" s="11">
        <v>15.015238623082304</v>
      </c>
      <c r="N153" s="11">
        <v>1.5648349876328678</v>
      </c>
      <c r="O153" s="11">
        <v>8.5853529986784292</v>
      </c>
      <c r="P153" s="11">
        <v>4.8650506367710076</v>
      </c>
      <c r="Q153" s="11"/>
      <c r="R153" s="11"/>
      <c r="S153" s="11"/>
      <c r="T153" s="11">
        <v>11.107844451597881</v>
      </c>
      <c r="U153" s="11">
        <v>15.962637970658148</v>
      </c>
      <c r="V153" s="11"/>
      <c r="W153" s="11">
        <v>8.3509495781733634</v>
      </c>
      <c r="X153" s="11">
        <v>6.1578882695244799</v>
      </c>
      <c r="Y153" s="11">
        <v>0.73425398598851255</v>
      </c>
      <c r="Z153" s="11">
        <v>0.71954613697179104</v>
      </c>
      <c r="AA153" s="11"/>
      <c r="AB153" s="11">
        <v>3.1016107228082941</v>
      </c>
      <c r="AC153" s="11"/>
      <c r="AD153" s="11"/>
      <c r="AE153" s="11">
        <v>10.55119983996496</v>
      </c>
      <c r="AF153" s="11">
        <v>1.4646067394551467</v>
      </c>
      <c r="AG153" s="11">
        <v>1.3154971494755388</v>
      </c>
      <c r="AH153" s="11">
        <v>0.14910958997960791</v>
      </c>
      <c r="AI153" s="11">
        <v>64.933914763224095</v>
      </c>
      <c r="AJ153" s="11"/>
      <c r="AK153" s="11">
        <v>4.0004009590214489</v>
      </c>
    </row>
    <row r="154" spans="1:37" ht="15.75" x14ac:dyDescent="0.25">
      <c r="A154" s="32">
        <v>136</v>
      </c>
      <c r="B154" s="30"/>
      <c r="C154" s="3" t="s">
        <v>256</v>
      </c>
      <c r="H154" s="62">
        <f t="shared" si="5"/>
        <v>154.60185095714448</v>
      </c>
      <c r="I154" s="11">
        <v>6.1576441275868987</v>
      </c>
      <c r="J154" s="11">
        <v>1.0603427351629882</v>
      </c>
      <c r="K154" s="11">
        <v>2.3334263372047657</v>
      </c>
      <c r="L154" s="11"/>
      <c r="M154" s="11">
        <v>16.756030247829329</v>
      </c>
      <c r="N154" s="11">
        <v>1.3067900425354857</v>
      </c>
      <c r="O154" s="11">
        <v>9.9001936510591904</v>
      </c>
      <c r="P154" s="11">
        <v>5.5490465542346543</v>
      </c>
      <c r="Q154" s="11"/>
      <c r="R154" s="11"/>
      <c r="S154" s="11"/>
      <c r="T154" s="11">
        <v>13.717232008219323</v>
      </c>
      <c r="U154" s="11">
        <v>16.593880504996029</v>
      </c>
      <c r="V154" s="11"/>
      <c r="W154" s="11">
        <v>8.7160554170557809</v>
      </c>
      <c r="X154" s="11">
        <v>6.5067449373427975</v>
      </c>
      <c r="Y154" s="11">
        <v>0.69537689949987036</v>
      </c>
      <c r="Z154" s="11">
        <v>0.67570325109757867</v>
      </c>
      <c r="AA154" s="11"/>
      <c r="AB154" s="11">
        <v>5.7209501229389677</v>
      </c>
      <c r="AC154" s="11"/>
      <c r="AD154" s="11"/>
      <c r="AE154" s="11">
        <v>11.101723456190673</v>
      </c>
      <c r="AF154" s="11">
        <v>1.8791684090292187</v>
      </c>
      <c r="AG154" s="11">
        <v>1.6066184722697634</v>
      </c>
      <c r="AH154" s="11">
        <v>0.27254993675945521</v>
      </c>
      <c r="AI154" s="11">
        <v>74.424643654916423</v>
      </c>
      <c r="AJ154" s="11"/>
      <c r="AK154" s="11">
        <v>4.8568093530698553</v>
      </c>
    </row>
    <row r="155" spans="1:37" ht="25.5" customHeight="1" x14ac:dyDescent="0.25">
      <c r="A155" s="32">
        <v>137</v>
      </c>
      <c r="B155" s="30"/>
      <c r="C155" s="3" t="s">
        <v>257</v>
      </c>
      <c r="H155" s="62">
        <f t="shared" si="5"/>
        <v>149.7378907028494</v>
      </c>
      <c r="I155" s="11">
        <v>5.870281469386077</v>
      </c>
      <c r="J155" s="11">
        <v>1.1761216329383519</v>
      </c>
      <c r="K155" s="11">
        <v>2.7108718183930653</v>
      </c>
      <c r="L155" s="11"/>
      <c r="M155" s="11">
        <v>19.026233413062137</v>
      </c>
      <c r="N155" s="11">
        <v>1.2592705468848457</v>
      </c>
      <c r="O155" s="11">
        <v>10.567727254760847</v>
      </c>
      <c r="P155" s="11">
        <v>7.1992356114164462</v>
      </c>
      <c r="Q155" s="11"/>
      <c r="R155" s="11"/>
      <c r="S155" s="11"/>
      <c r="T155" s="11">
        <v>16.117363191416999</v>
      </c>
      <c r="U155" s="11">
        <v>16.074299348061992</v>
      </c>
      <c r="V155" s="11"/>
      <c r="W155" s="11">
        <v>7.6539644869761849</v>
      </c>
      <c r="X155" s="11">
        <v>6.8854028024533314</v>
      </c>
      <c r="Y155" s="11">
        <v>0.86883926037887182</v>
      </c>
      <c r="Z155" s="11">
        <v>0.66609279825360423</v>
      </c>
      <c r="AA155" s="11"/>
      <c r="AB155" s="11">
        <v>4.3701392253183329</v>
      </c>
      <c r="AC155" s="11"/>
      <c r="AD155" s="11"/>
      <c r="AE155" s="11">
        <v>10.240573365707233</v>
      </c>
      <c r="AF155" s="11">
        <v>1.8338028488401843</v>
      </c>
      <c r="AG155" s="11">
        <v>1.5528424655922033</v>
      </c>
      <c r="AH155" s="11">
        <v>0.28096038324798106</v>
      </c>
      <c r="AI155" s="11">
        <v>67.936289720468594</v>
      </c>
      <c r="AJ155" s="11"/>
      <c r="AK155" s="11">
        <v>4.3819146692564246</v>
      </c>
    </row>
    <row r="156" spans="1:37" ht="15.75" x14ac:dyDescent="0.25">
      <c r="A156" s="32">
        <v>138</v>
      </c>
      <c r="B156" s="30"/>
      <c r="C156" s="3" t="s">
        <v>258</v>
      </c>
      <c r="H156" s="62">
        <f t="shared" si="5"/>
        <v>151.02247246412813</v>
      </c>
      <c r="I156" s="11">
        <v>5.7032362487672312</v>
      </c>
      <c r="J156" s="11">
        <v>1.4087764952666273</v>
      </c>
      <c r="K156" s="11">
        <v>2.5140620060826993</v>
      </c>
      <c r="L156" s="11"/>
      <c r="M156" s="11">
        <v>18.67007481463903</v>
      </c>
      <c r="N156" s="11">
        <v>1.2497822963262823</v>
      </c>
      <c r="O156" s="11">
        <v>10.249204908621733</v>
      </c>
      <c r="P156" s="11">
        <v>7.1710876096910141</v>
      </c>
      <c r="Q156" s="11"/>
      <c r="R156" s="11"/>
      <c r="S156" s="11"/>
      <c r="T156" s="11">
        <v>14.994327769227967</v>
      </c>
      <c r="U156" s="11">
        <v>12.415238642917206</v>
      </c>
      <c r="V156" s="11"/>
      <c r="W156" s="11">
        <v>6.2747373249465035</v>
      </c>
      <c r="X156" s="11">
        <v>4.8287946954236265</v>
      </c>
      <c r="Y156" s="11">
        <v>0.68875322501950542</v>
      </c>
      <c r="Z156" s="11">
        <v>0.62295339752757095</v>
      </c>
      <c r="AA156" s="11"/>
      <c r="AB156" s="11">
        <v>3.171449480802349</v>
      </c>
      <c r="AC156" s="11"/>
      <c r="AD156" s="11"/>
      <c r="AE156" s="11">
        <v>8.5774983896978902</v>
      </c>
      <c r="AF156" s="11">
        <v>1.7724301983016471</v>
      </c>
      <c r="AG156" s="11">
        <v>1.4987619227748934</v>
      </c>
      <c r="AH156" s="11">
        <v>0.27366827552675355</v>
      </c>
      <c r="AI156" s="11">
        <v>76.903114257205502</v>
      </c>
      <c r="AJ156" s="11"/>
      <c r="AK156" s="11">
        <v>4.8922641612199653</v>
      </c>
    </row>
    <row r="157" spans="1:37" ht="15.75" x14ac:dyDescent="0.25">
      <c r="A157" s="32">
        <v>139</v>
      </c>
      <c r="B157" s="30"/>
      <c r="C157" s="3" t="s">
        <v>88</v>
      </c>
      <c r="H157" s="62">
        <f t="shared" si="5"/>
        <v>157.79801089484329</v>
      </c>
      <c r="I157" s="11">
        <v>6.2993630125359008</v>
      </c>
      <c r="J157" s="11">
        <v>1.4464250977372126</v>
      </c>
      <c r="K157" s="11">
        <v>1.9796790341951056</v>
      </c>
      <c r="L157" s="11"/>
      <c r="M157" s="11">
        <v>13.659484619034103</v>
      </c>
      <c r="N157" s="11">
        <v>2.078732773760982</v>
      </c>
      <c r="O157" s="11">
        <v>7.5364013814109354</v>
      </c>
      <c r="P157" s="11">
        <v>4.0443504638621866</v>
      </c>
      <c r="Q157" s="11"/>
      <c r="R157" s="11"/>
      <c r="S157" s="11"/>
      <c r="T157" s="11">
        <v>10.574831309845374</v>
      </c>
      <c r="U157" s="11">
        <v>12.537793189166011</v>
      </c>
      <c r="V157" s="11"/>
      <c r="W157" s="11">
        <v>5.7981858751330444</v>
      </c>
      <c r="X157" s="11">
        <v>5.7638007186783788</v>
      </c>
      <c r="Y157" s="11">
        <v>0.43634496795433209</v>
      </c>
      <c r="Z157" s="11">
        <v>0.53946162740025727</v>
      </c>
      <c r="AA157" s="11"/>
      <c r="AB157" s="11">
        <v>3.9057073840765373</v>
      </c>
      <c r="AC157" s="11"/>
      <c r="AD157" s="11"/>
      <c r="AE157" s="11">
        <v>9.4206568780013704</v>
      </c>
      <c r="AF157" s="11">
        <v>2.0455237776746871</v>
      </c>
      <c r="AG157" s="11">
        <v>1.7335072615984406</v>
      </c>
      <c r="AH157" s="11">
        <v>0.31201651607624642</v>
      </c>
      <c r="AI157" s="11">
        <v>90.101473968582326</v>
      </c>
      <c r="AJ157" s="11"/>
      <c r="AK157" s="11">
        <v>5.8270726239946686</v>
      </c>
    </row>
    <row r="158" spans="1:37" ht="15.75" x14ac:dyDescent="0.25">
      <c r="A158" s="32">
        <v>140</v>
      </c>
      <c r="B158" s="30"/>
      <c r="C158" s="3" t="s">
        <v>259</v>
      </c>
      <c r="H158" s="62">
        <f t="shared" si="5"/>
        <v>167.8277829766713</v>
      </c>
      <c r="I158" s="11">
        <v>7.5437580541545826</v>
      </c>
      <c r="J158" s="11">
        <v>1.473020606376841</v>
      </c>
      <c r="K158" s="11">
        <v>2.6610755426059169</v>
      </c>
      <c r="L158" s="11"/>
      <c r="M158" s="11">
        <v>16.142220570153818</v>
      </c>
      <c r="N158" s="11">
        <v>1.7115925079545746</v>
      </c>
      <c r="O158" s="11">
        <v>8.3277655094179934</v>
      </c>
      <c r="P158" s="11">
        <v>6.102862552781251</v>
      </c>
      <c r="Q158" s="11"/>
      <c r="R158" s="11"/>
      <c r="S158" s="11"/>
      <c r="T158" s="11">
        <v>12.263981967273606</v>
      </c>
      <c r="U158" s="11">
        <v>15.725589664606288</v>
      </c>
      <c r="V158" s="11"/>
      <c r="W158" s="11">
        <v>6.8981329021002571</v>
      </c>
      <c r="X158" s="11">
        <v>7.5909356495737619</v>
      </c>
      <c r="Y158" s="11">
        <v>0.78515081839044998</v>
      </c>
      <c r="Z158" s="11">
        <v>0.45137029454181737</v>
      </c>
      <c r="AA158" s="11"/>
      <c r="AB158" s="11">
        <v>6.1664060359196711</v>
      </c>
      <c r="AC158" s="11"/>
      <c r="AD158" s="11"/>
      <c r="AE158" s="11">
        <v>13.438648316491218</v>
      </c>
      <c r="AF158" s="11">
        <v>1.526949303301419</v>
      </c>
      <c r="AG158" s="11">
        <v>1.3107070497773843</v>
      </c>
      <c r="AH158" s="11">
        <v>0.2162422535240347</v>
      </c>
      <c r="AI158" s="11">
        <v>85.880013877691567</v>
      </c>
      <c r="AJ158" s="11"/>
      <c r="AK158" s="11">
        <v>5.0061190380963705</v>
      </c>
    </row>
    <row r="159" spans="1:37" ht="15.75" x14ac:dyDescent="0.25">
      <c r="A159" s="32">
        <v>141</v>
      </c>
      <c r="B159" s="30"/>
      <c r="C159" s="3" t="s">
        <v>260</v>
      </c>
      <c r="H159" s="62">
        <f t="shared" si="5"/>
        <v>146.59129329792398</v>
      </c>
      <c r="I159" s="11">
        <v>6.8675459590405303</v>
      </c>
      <c r="J159" s="11">
        <v>1.3951045930039778</v>
      </c>
      <c r="K159" s="11">
        <v>1.9545879723336799</v>
      </c>
      <c r="L159" s="11"/>
      <c r="M159" s="11">
        <v>13.259909325045516</v>
      </c>
      <c r="N159" s="11">
        <v>1.2467360410617407</v>
      </c>
      <c r="O159" s="11">
        <v>7.1847132138306016</v>
      </c>
      <c r="P159" s="11">
        <v>4.8284600701531737</v>
      </c>
      <c r="Q159" s="11"/>
      <c r="R159" s="11"/>
      <c r="S159" s="11"/>
      <c r="T159" s="11">
        <v>10.718628010065419</v>
      </c>
      <c r="U159" s="11">
        <v>11.975594101358066</v>
      </c>
      <c r="V159" s="11"/>
      <c r="W159" s="11">
        <v>5.2374647564412156</v>
      </c>
      <c r="X159" s="11">
        <v>5.8348783676276943</v>
      </c>
      <c r="Y159" s="11">
        <v>0.55351698784407632</v>
      </c>
      <c r="Z159" s="11">
        <v>0.34973398944507955</v>
      </c>
      <c r="AA159" s="11"/>
      <c r="AB159" s="11">
        <v>4.7975564857701238</v>
      </c>
      <c r="AC159" s="11"/>
      <c r="AD159" s="11"/>
      <c r="AE159" s="11">
        <v>10.936179391944661</v>
      </c>
      <c r="AF159" s="11">
        <v>1.3879858738733275</v>
      </c>
      <c r="AG159" s="11">
        <v>1.1855490408429545</v>
      </c>
      <c r="AH159" s="11">
        <v>0.20243683303037302</v>
      </c>
      <c r="AI159" s="11">
        <v>78.706554248302041</v>
      </c>
      <c r="AJ159" s="11"/>
      <c r="AK159" s="11">
        <v>4.5916473371866457</v>
      </c>
    </row>
    <row r="160" spans="1:37" ht="25.5" customHeight="1" x14ac:dyDescent="0.25">
      <c r="A160" s="32">
        <v>142</v>
      </c>
      <c r="B160" s="30"/>
      <c r="C160" s="3" t="s">
        <v>261</v>
      </c>
      <c r="H160" s="62">
        <f t="shared" si="5"/>
        <v>127.13471914810638</v>
      </c>
      <c r="I160" s="11">
        <v>3.5545079867959126</v>
      </c>
      <c r="J160" s="11">
        <v>1.0170170585257414</v>
      </c>
      <c r="K160" s="11">
        <v>1.4150206819057358</v>
      </c>
      <c r="L160" s="11"/>
      <c r="M160" s="11">
        <v>11.36193430888193</v>
      </c>
      <c r="N160" s="11">
        <v>1.4643724622368841</v>
      </c>
      <c r="O160" s="11">
        <v>7.3193737661165379</v>
      </c>
      <c r="P160" s="11">
        <v>2.5781880805285073</v>
      </c>
      <c r="Q160" s="11"/>
      <c r="R160" s="11"/>
      <c r="S160" s="11"/>
      <c r="T160" s="11">
        <v>7.1588189372738587</v>
      </c>
      <c r="U160" s="11">
        <v>25.578262679458533</v>
      </c>
      <c r="V160" s="11"/>
      <c r="W160" s="11">
        <v>11.42094039670005</v>
      </c>
      <c r="X160" s="11">
        <v>12.656899217301442</v>
      </c>
      <c r="Y160" s="11">
        <v>0.39882490821645539</v>
      </c>
      <c r="Z160" s="11">
        <v>1.1015981572405882</v>
      </c>
      <c r="AA160" s="11"/>
      <c r="AB160" s="11">
        <v>7.1093574933666659</v>
      </c>
      <c r="AC160" s="11"/>
      <c r="AD160" s="11"/>
      <c r="AE160" s="11">
        <v>11.349838613073253</v>
      </c>
      <c r="AF160" s="11">
        <v>1.2410037612515925</v>
      </c>
      <c r="AG160" s="11">
        <v>1.1175714988483763</v>
      </c>
      <c r="AH160" s="11">
        <v>0.1234322624032162</v>
      </c>
      <c r="AI160" s="11">
        <v>53.690121299180944</v>
      </c>
      <c r="AJ160" s="11"/>
      <c r="AK160" s="11">
        <v>3.6588363283922307</v>
      </c>
    </row>
    <row r="161" spans="1:37" ht="15.75" x14ac:dyDescent="0.25">
      <c r="A161" s="34"/>
      <c r="B161" s="30" t="s">
        <v>137</v>
      </c>
      <c r="H161" s="62" t="str">
        <f t="shared" si="5"/>
        <v/>
      </c>
      <c r="I161" s="11" t="s">
        <v>1479</v>
      </c>
      <c r="J161" s="11"/>
      <c r="K161" s="11" t="s">
        <v>1479</v>
      </c>
      <c r="L161" s="11"/>
      <c r="M161" s="11"/>
      <c r="N161" s="11"/>
      <c r="O161" s="11"/>
      <c r="P161" s="11"/>
      <c r="Q161" s="11"/>
      <c r="R161" s="11"/>
      <c r="S161" s="11"/>
      <c r="T161" s="11"/>
      <c r="U161" s="11"/>
      <c r="V161" s="11"/>
      <c r="W161" s="11"/>
      <c r="X161" s="11"/>
      <c r="Y161" s="11"/>
      <c r="Z161" s="11"/>
      <c r="AA161" s="11"/>
      <c r="AB161" s="11" t="s">
        <v>1479</v>
      </c>
      <c r="AC161" s="11"/>
      <c r="AD161" s="11"/>
      <c r="AE161" s="11"/>
      <c r="AF161" s="11"/>
      <c r="AG161" s="11"/>
      <c r="AH161" s="11"/>
      <c r="AI161" s="11" t="s">
        <v>1479</v>
      </c>
      <c r="AJ161" s="11"/>
      <c r="AK161" s="11" t="s">
        <v>1479</v>
      </c>
    </row>
    <row r="162" spans="1:37" ht="15.75" x14ac:dyDescent="0.25">
      <c r="A162" s="32">
        <v>143</v>
      </c>
      <c r="B162" s="30"/>
      <c r="C162" s="3" t="s">
        <v>262</v>
      </c>
      <c r="H162" s="62">
        <f t="shared" si="5"/>
        <v>149.05482455493447</v>
      </c>
      <c r="I162" s="11">
        <v>4.5427326929221907</v>
      </c>
      <c r="J162" s="11">
        <v>0.9727781619568644</v>
      </c>
      <c r="K162" s="11">
        <v>1.7245733454713967</v>
      </c>
      <c r="L162" s="11"/>
      <c r="M162" s="11">
        <v>13.592573099678731</v>
      </c>
      <c r="N162" s="11">
        <v>1.2268036730315535</v>
      </c>
      <c r="O162" s="11">
        <v>8.9526065647328235</v>
      </c>
      <c r="P162" s="11">
        <v>3.4131628619143539</v>
      </c>
      <c r="Q162" s="11"/>
      <c r="R162" s="11"/>
      <c r="S162" s="11"/>
      <c r="T162" s="11">
        <v>8.1309671287292602</v>
      </c>
      <c r="U162" s="11">
        <v>32.570490014511932</v>
      </c>
      <c r="V162" s="11"/>
      <c r="W162" s="11">
        <v>15.097515267404775</v>
      </c>
      <c r="X162" s="11">
        <v>15.01244599743894</v>
      </c>
      <c r="Y162" s="11">
        <v>0.55323251198130974</v>
      </c>
      <c r="Z162" s="11">
        <v>1.9072962376869051</v>
      </c>
      <c r="AA162" s="11"/>
      <c r="AB162" s="11">
        <v>7.1177981820436873</v>
      </c>
      <c r="AC162" s="11"/>
      <c r="AD162" s="11"/>
      <c r="AE162" s="11">
        <v>16.794050683541901</v>
      </c>
      <c r="AF162" s="11">
        <v>1.329528247382056</v>
      </c>
      <c r="AG162" s="11">
        <v>1.1718842504722458</v>
      </c>
      <c r="AH162" s="11">
        <v>0.15764399690981024</v>
      </c>
      <c r="AI162" s="11">
        <v>58.062707646308837</v>
      </c>
      <c r="AJ162" s="11"/>
      <c r="AK162" s="11">
        <v>4.2166253523876076</v>
      </c>
    </row>
    <row r="163" spans="1:37" ht="15.75" x14ac:dyDescent="0.25">
      <c r="A163" s="32">
        <v>144</v>
      </c>
      <c r="B163" s="30"/>
      <c r="C163" s="3" t="s">
        <v>263</v>
      </c>
      <c r="H163" s="62">
        <f t="shared" si="5"/>
        <v>150.24168197229656</v>
      </c>
      <c r="I163" s="11">
        <v>5.1349198934147839</v>
      </c>
      <c r="J163" s="11">
        <v>1.3225429428888031</v>
      </c>
      <c r="K163" s="11">
        <v>1.8945379928934873</v>
      </c>
      <c r="L163" s="11"/>
      <c r="M163" s="11">
        <v>12.028762580560953</v>
      </c>
      <c r="N163" s="11">
        <v>1.6502501074220253</v>
      </c>
      <c r="O163" s="11">
        <v>7.1500318655116057</v>
      </c>
      <c r="P163" s="11">
        <v>3.2284806076273216</v>
      </c>
      <c r="Q163" s="11"/>
      <c r="R163" s="11"/>
      <c r="S163" s="11"/>
      <c r="T163" s="11">
        <v>7.8196023060423823</v>
      </c>
      <c r="U163" s="11">
        <v>25.338338006825968</v>
      </c>
      <c r="V163" s="11"/>
      <c r="W163" s="11">
        <v>10.2919542737498</v>
      </c>
      <c r="X163" s="11">
        <v>13.386462446921689</v>
      </c>
      <c r="Y163" s="11">
        <v>0.3962620626059446</v>
      </c>
      <c r="Z163" s="11">
        <v>1.263659223548532</v>
      </c>
      <c r="AA163" s="11"/>
      <c r="AB163" s="11">
        <v>5.3340010439958929</v>
      </c>
      <c r="AC163" s="11"/>
      <c r="AD163" s="11"/>
      <c r="AE163" s="11">
        <v>14.890646614015498</v>
      </c>
      <c r="AF163" s="11">
        <v>1.1275102282190759</v>
      </c>
      <c r="AG163" s="11">
        <v>0.97644691388695881</v>
      </c>
      <c r="AH163" s="11">
        <v>0.15106331433211714</v>
      </c>
      <c r="AI163" s="11">
        <v>70.455060657754245</v>
      </c>
      <c r="AJ163" s="11"/>
      <c r="AK163" s="11">
        <v>4.8957597056854683</v>
      </c>
    </row>
    <row r="164" spans="1:37" ht="15.75" x14ac:dyDescent="0.25">
      <c r="A164" s="32">
        <v>145</v>
      </c>
      <c r="B164" s="30"/>
      <c r="C164" s="3" t="s">
        <v>264</v>
      </c>
      <c r="H164" s="62">
        <f t="shared" si="5"/>
        <v>153.21602775911271</v>
      </c>
      <c r="I164" s="11">
        <v>5.2871580660142659</v>
      </c>
      <c r="J164" s="11">
        <v>1.9840277324458393</v>
      </c>
      <c r="K164" s="11">
        <v>2.0798708814993243</v>
      </c>
      <c r="L164" s="11"/>
      <c r="M164" s="11">
        <v>15.078557944999133</v>
      </c>
      <c r="N164" s="11">
        <v>1.5889637809375821</v>
      </c>
      <c r="O164" s="11">
        <v>8.8829326903252532</v>
      </c>
      <c r="P164" s="11">
        <v>4.6066614737362972</v>
      </c>
      <c r="Q164" s="11"/>
      <c r="R164" s="11"/>
      <c r="S164" s="11"/>
      <c r="T164" s="11">
        <v>11.542540580553627</v>
      </c>
      <c r="U164" s="11">
        <v>25.565332782079558</v>
      </c>
      <c r="V164" s="11"/>
      <c r="W164" s="11">
        <v>11.859886925185805</v>
      </c>
      <c r="X164" s="11">
        <v>11.424774733700227</v>
      </c>
      <c r="Y164" s="11">
        <v>0.58481830270804891</v>
      </c>
      <c r="Z164" s="11">
        <v>1.6958528204854824</v>
      </c>
      <c r="AA164" s="11"/>
      <c r="AB164" s="11">
        <v>6.4725632485206859</v>
      </c>
      <c r="AC164" s="11"/>
      <c r="AD164" s="11"/>
      <c r="AE164" s="11">
        <v>19.170818973438358</v>
      </c>
      <c r="AF164" s="11">
        <v>1.4846395831392944</v>
      </c>
      <c r="AG164" s="11">
        <v>1.280564316445024</v>
      </c>
      <c r="AH164" s="11">
        <v>0.20407526669427037</v>
      </c>
      <c r="AI164" s="11">
        <v>60.249000819872776</v>
      </c>
      <c r="AJ164" s="11"/>
      <c r="AK164" s="11">
        <v>4.3015171465498394</v>
      </c>
    </row>
    <row r="165" spans="1:37" ht="15.75" x14ac:dyDescent="0.25">
      <c r="A165" s="32">
        <v>146</v>
      </c>
      <c r="B165" s="30"/>
      <c r="C165" s="3" t="s">
        <v>0</v>
      </c>
      <c r="H165" s="62">
        <f t="shared" si="5"/>
        <v>176.24808516900907</v>
      </c>
      <c r="I165" s="11">
        <v>6.7201345185551178</v>
      </c>
      <c r="J165" s="11">
        <v>1.3687121436699086</v>
      </c>
      <c r="K165" s="11">
        <v>2.8301398781780329</v>
      </c>
      <c r="L165" s="11"/>
      <c r="M165" s="11">
        <v>25.771656294417323</v>
      </c>
      <c r="N165" s="11">
        <v>1.6903560922940184</v>
      </c>
      <c r="O165" s="11">
        <v>13.291095202148856</v>
      </c>
      <c r="P165" s="11">
        <v>10.790204999974447</v>
      </c>
      <c r="Q165" s="11"/>
      <c r="R165" s="11"/>
      <c r="S165" s="11"/>
      <c r="T165" s="11">
        <v>31.305879493900548</v>
      </c>
      <c r="U165" s="11">
        <v>18.984958784634269</v>
      </c>
      <c r="V165" s="11"/>
      <c r="W165" s="11">
        <v>11.822897630230436</v>
      </c>
      <c r="X165" s="11">
        <v>5.7831325014766213</v>
      </c>
      <c r="Y165" s="11">
        <v>0.75031277658397255</v>
      </c>
      <c r="Z165" s="11">
        <v>0.62861587634324101</v>
      </c>
      <c r="AA165" s="11"/>
      <c r="AB165" s="11">
        <v>3.0295016747074026</v>
      </c>
      <c r="AC165" s="11"/>
      <c r="AD165" s="11"/>
      <c r="AE165" s="11">
        <v>10.65972083199253</v>
      </c>
      <c r="AF165" s="11">
        <v>2.1324414975055981</v>
      </c>
      <c r="AG165" s="11">
        <v>1.8632802619506676</v>
      </c>
      <c r="AH165" s="11">
        <v>0.2691612355549306</v>
      </c>
      <c r="AI165" s="11">
        <v>69.044548932874278</v>
      </c>
      <c r="AJ165" s="11"/>
      <c r="AK165" s="11">
        <v>4.4003911185740874</v>
      </c>
    </row>
    <row r="166" spans="1:37" ht="15.75" x14ac:dyDescent="0.25">
      <c r="A166" s="32">
        <v>147</v>
      </c>
      <c r="B166" s="30"/>
      <c r="C166" s="3" t="s">
        <v>101</v>
      </c>
      <c r="H166" s="62">
        <f t="shared" si="5"/>
        <v>185.07544064259406</v>
      </c>
      <c r="I166" s="11">
        <v>10.274645173527988</v>
      </c>
      <c r="J166" s="11">
        <v>1.3778515594403562</v>
      </c>
      <c r="K166" s="11">
        <v>1.2318605823846378</v>
      </c>
      <c r="L166" s="11"/>
      <c r="M166" s="11">
        <v>8.9767616671808739</v>
      </c>
      <c r="N166" s="11">
        <v>1.0293760779842356</v>
      </c>
      <c r="O166" s="11">
        <v>4.9149864685282738</v>
      </c>
      <c r="P166" s="11">
        <v>3.032399120668364</v>
      </c>
      <c r="Q166" s="11"/>
      <c r="R166" s="11"/>
      <c r="S166" s="11"/>
      <c r="T166" s="11">
        <v>7.1011569908298577</v>
      </c>
      <c r="U166" s="11">
        <v>6.3658939781434016</v>
      </c>
      <c r="V166" s="11"/>
      <c r="W166" s="11">
        <v>3.5429002227214133</v>
      </c>
      <c r="X166" s="11">
        <v>2.4576842026642103</v>
      </c>
      <c r="Y166" s="11">
        <v>0.15091188235211778</v>
      </c>
      <c r="Z166" s="11">
        <v>0.21439767040566052</v>
      </c>
      <c r="AA166" s="11"/>
      <c r="AB166" s="11">
        <v>1.2273183110466794</v>
      </c>
      <c r="AC166" s="11"/>
      <c r="AD166" s="11"/>
      <c r="AE166" s="11">
        <v>9.4694181933761978</v>
      </c>
      <c r="AF166" s="11">
        <v>1.3343081763859879</v>
      </c>
      <c r="AG166" s="11">
        <v>1.0953124448337994</v>
      </c>
      <c r="AH166" s="11">
        <v>0.23899573155218845</v>
      </c>
      <c r="AI166" s="11">
        <v>129.28347466899791</v>
      </c>
      <c r="AJ166" s="11"/>
      <c r="AK166" s="11">
        <v>8.4327513412801416</v>
      </c>
    </row>
    <row r="167" spans="1:37" ht="25.5" customHeight="1" x14ac:dyDescent="0.25">
      <c r="A167" s="32">
        <v>148</v>
      </c>
      <c r="B167" s="30"/>
      <c r="C167" s="3" t="s">
        <v>265</v>
      </c>
      <c r="H167" s="62">
        <f t="shared" si="5"/>
        <v>151.77306088180899</v>
      </c>
      <c r="I167" s="11">
        <v>5.7726875608530097</v>
      </c>
      <c r="J167" s="11">
        <v>1.6925728275167207</v>
      </c>
      <c r="K167" s="11">
        <v>3.3064636817830517</v>
      </c>
      <c r="L167" s="11"/>
      <c r="M167" s="11">
        <v>17.562201121228199</v>
      </c>
      <c r="N167" s="11">
        <v>2.2000496288618234</v>
      </c>
      <c r="O167" s="11">
        <v>10.488266253600493</v>
      </c>
      <c r="P167" s="11">
        <v>4.8738852387658813</v>
      </c>
      <c r="Q167" s="11"/>
      <c r="R167" s="11"/>
      <c r="S167" s="11"/>
      <c r="T167" s="11">
        <v>8.9849526429051476</v>
      </c>
      <c r="U167" s="11">
        <v>38.132886474791931</v>
      </c>
      <c r="V167" s="11"/>
      <c r="W167" s="11">
        <v>15.988730479073611</v>
      </c>
      <c r="X167" s="11">
        <v>18.043452544292329</v>
      </c>
      <c r="Y167" s="11">
        <v>1.0488407218330911</v>
      </c>
      <c r="Z167" s="11">
        <v>3.0518627295929037</v>
      </c>
      <c r="AA167" s="11"/>
      <c r="AB167" s="11">
        <v>8.8436625674398091</v>
      </c>
      <c r="AC167" s="11"/>
      <c r="AD167" s="11"/>
      <c r="AE167" s="11">
        <v>20.333207426663648</v>
      </c>
      <c r="AF167" s="11">
        <v>0.93112470425040228</v>
      </c>
      <c r="AG167" s="11">
        <v>0.83778653385635382</v>
      </c>
      <c r="AH167" s="11">
        <v>9.3338170394048486E-2</v>
      </c>
      <c r="AI167" s="11">
        <v>43.050832860086352</v>
      </c>
      <c r="AJ167" s="11"/>
      <c r="AK167" s="11">
        <v>3.1624690142907053</v>
      </c>
    </row>
    <row r="168" spans="1:37" ht="15.75" x14ac:dyDescent="0.25">
      <c r="A168" s="32">
        <v>149</v>
      </c>
      <c r="B168" s="30"/>
      <c r="C168" s="3" t="s">
        <v>79</v>
      </c>
      <c r="H168" s="62">
        <f t="shared" si="5"/>
        <v>145.63695223522819</v>
      </c>
      <c r="I168" s="11">
        <v>5.2750712244019198</v>
      </c>
      <c r="J168" s="11">
        <v>1.4459514084537419</v>
      </c>
      <c r="K168" s="11">
        <v>1.2015523638606744</v>
      </c>
      <c r="L168" s="11"/>
      <c r="M168" s="11">
        <v>8.6740916600398954</v>
      </c>
      <c r="N168" s="11">
        <v>1.2914766112120646</v>
      </c>
      <c r="O168" s="11">
        <v>5.0468789708639088</v>
      </c>
      <c r="P168" s="11">
        <v>2.3357360779639214</v>
      </c>
      <c r="Q168" s="11"/>
      <c r="R168" s="11"/>
      <c r="S168" s="11"/>
      <c r="T168" s="11">
        <v>5.9105003805495953</v>
      </c>
      <c r="U168" s="11">
        <v>7.0729059205533735</v>
      </c>
      <c r="V168" s="11"/>
      <c r="W168" s="11">
        <v>3.0793064767928588</v>
      </c>
      <c r="X168" s="11">
        <v>3.4198453495406076</v>
      </c>
      <c r="Y168" s="11">
        <v>0.27375804242353274</v>
      </c>
      <c r="Z168" s="11">
        <v>0.29999605179637345</v>
      </c>
      <c r="AA168" s="11"/>
      <c r="AB168" s="11">
        <v>1.7742226060892059</v>
      </c>
      <c r="AC168" s="11"/>
      <c r="AD168" s="11"/>
      <c r="AE168" s="11">
        <v>6.3337629753034737</v>
      </c>
      <c r="AF168" s="11">
        <v>1.3482382715857453</v>
      </c>
      <c r="AG168" s="11">
        <v>1.1892859530578066</v>
      </c>
      <c r="AH168" s="11">
        <v>0.15895231852793879</v>
      </c>
      <c r="AI168" s="11">
        <v>100.43850989520263</v>
      </c>
      <c r="AJ168" s="11"/>
      <c r="AK168" s="11">
        <v>6.1621455291879519</v>
      </c>
    </row>
    <row r="169" spans="1:37" ht="15.75" x14ac:dyDescent="0.25">
      <c r="A169" s="32">
        <v>150</v>
      </c>
      <c r="B169" s="30"/>
      <c r="C169" s="3" t="s">
        <v>266</v>
      </c>
      <c r="H169" s="62">
        <f t="shared" si="5"/>
        <v>133.18896770201033</v>
      </c>
      <c r="I169" s="11">
        <v>4.7202731875989103</v>
      </c>
      <c r="J169" s="11">
        <v>1.6213082852117526</v>
      </c>
      <c r="K169" s="11">
        <v>1.044261863347864</v>
      </c>
      <c r="L169" s="11"/>
      <c r="M169" s="11">
        <v>7.5252768953031257</v>
      </c>
      <c r="N169" s="11">
        <v>1.3761823290903017</v>
      </c>
      <c r="O169" s="11">
        <v>4.3781384140559831</v>
      </c>
      <c r="P169" s="11">
        <v>1.7709561521568413</v>
      </c>
      <c r="Q169" s="11"/>
      <c r="R169" s="11"/>
      <c r="S169" s="11"/>
      <c r="T169" s="11">
        <v>5.0813303898295965</v>
      </c>
      <c r="U169" s="11">
        <v>6.590693996532095</v>
      </c>
      <c r="V169" s="11"/>
      <c r="W169" s="11">
        <v>2.8035575746021055</v>
      </c>
      <c r="X169" s="11">
        <v>3.3060131238446955</v>
      </c>
      <c r="Y169" s="11">
        <v>0.15532510249341724</v>
      </c>
      <c r="Z169" s="11">
        <v>0.32579819559187645</v>
      </c>
      <c r="AA169" s="11"/>
      <c r="AB169" s="11">
        <v>1.2637835441158791</v>
      </c>
      <c r="AC169" s="11"/>
      <c r="AD169" s="11"/>
      <c r="AE169" s="11">
        <v>5.6522227131164771</v>
      </c>
      <c r="AF169" s="11">
        <v>1.7740749872431634</v>
      </c>
      <c r="AG169" s="11">
        <v>1.3882076906420688</v>
      </c>
      <c r="AH169" s="11">
        <v>0.38586729660109442</v>
      </c>
      <c r="AI169" s="11">
        <v>92.247466807149692</v>
      </c>
      <c r="AJ169" s="11"/>
      <c r="AK169" s="11">
        <v>5.6682750325617857</v>
      </c>
    </row>
    <row r="170" spans="1:37" ht="15.75" x14ac:dyDescent="0.25">
      <c r="A170" s="32">
        <v>151</v>
      </c>
      <c r="B170" s="30"/>
      <c r="C170" s="3" t="s">
        <v>267</v>
      </c>
      <c r="H170" s="62">
        <f t="shared" si="5"/>
        <v>156.58033080493533</v>
      </c>
      <c r="I170" s="11">
        <v>6.7479809473602499</v>
      </c>
      <c r="J170" s="11">
        <v>1.2239444536340844</v>
      </c>
      <c r="K170" s="11">
        <v>1.3678692432097714</v>
      </c>
      <c r="L170" s="11"/>
      <c r="M170" s="11">
        <v>10.61441062410932</v>
      </c>
      <c r="N170" s="11">
        <v>1.5365528026254287</v>
      </c>
      <c r="O170" s="11">
        <v>6.0417533601747566</v>
      </c>
      <c r="P170" s="11">
        <v>3.0361044613091348</v>
      </c>
      <c r="Q170" s="11"/>
      <c r="R170" s="11"/>
      <c r="S170" s="11"/>
      <c r="T170" s="11">
        <v>7.9877486893410055</v>
      </c>
      <c r="U170" s="11">
        <v>10.340732215214082</v>
      </c>
      <c r="V170" s="11"/>
      <c r="W170" s="11">
        <v>4.8505645127253967</v>
      </c>
      <c r="X170" s="11">
        <v>4.8721326082374912</v>
      </c>
      <c r="Y170" s="11">
        <v>0.24014247797326907</v>
      </c>
      <c r="Z170" s="11">
        <v>0.37789261627792514</v>
      </c>
      <c r="AA170" s="11"/>
      <c r="AB170" s="11">
        <v>2.0286083522057838</v>
      </c>
      <c r="AC170" s="11"/>
      <c r="AD170" s="11"/>
      <c r="AE170" s="11">
        <v>9.1209863900278236</v>
      </c>
      <c r="AF170" s="11">
        <v>1.1232548884024223</v>
      </c>
      <c r="AG170" s="11">
        <v>0.94055606091681287</v>
      </c>
      <c r="AH170" s="11">
        <v>0.18269882748560931</v>
      </c>
      <c r="AI170" s="11">
        <v>99.682878614016929</v>
      </c>
      <c r="AJ170" s="11"/>
      <c r="AK170" s="11">
        <v>6.3419163874138569</v>
      </c>
    </row>
    <row r="171" spans="1:37" ht="15.75" x14ac:dyDescent="0.25">
      <c r="A171" s="32">
        <v>152</v>
      </c>
      <c r="B171" s="30"/>
      <c r="C171" s="3" t="s">
        <v>268</v>
      </c>
      <c r="H171" s="62">
        <f t="shared" si="5"/>
        <v>179.72996454159622</v>
      </c>
      <c r="I171" s="11">
        <v>6.9303268287353896</v>
      </c>
      <c r="J171" s="11">
        <v>1.8528626083054196</v>
      </c>
      <c r="K171" s="11">
        <v>2.217169806875408</v>
      </c>
      <c r="L171" s="11"/>
      <c r="M171" s="11">
        <v>16.898371854562825</v>
      </c>
      <c r="N171" s="11">
        <v>1.203336031875436</v>
      </c>
      <c r="O171" s="11">
        <v>9.5761430170136901</v>
      </c>
      <c r="P171" s="11">
        <v>6.1188928056737009</v>
      </c>
      <c r="Q171" s="11"/>
      <c r="R171" s="11"/>
      <c r="S171" s="11"/>
      <c r="T171" s="11">
        <v>11.697496076203823</v>
      </c>
      <c r="U171" s="11">
        <v>9.8519386597065761</v>
      </c>
      <c r="V171" s="11"/>
      <c r="W171" s="11">
        <v>5.0989660602042903</v>
      </c>
      <c r="X171" s="11">
        <v>3.7337963103664684</v>
      </c>
      <c r="Y171" s="11">
        <v>0.61812632568505133</v>
      </c>
      <c r="Z171" s="11">
        <v>0.40104996345076627</v>
      </c>
      <c r="AA171" s="11"/>
      <c r="AB171" s="11">
        <v>3.4105003545229837</v>
      </c>
      <c r="AC171" s="11"/>
      <c r="AD171" s="11"/>
      <c r="AE171" s="11">
        <v>11.727413476631071</v>
      </c>
      <c r="AF171" s="11">
        <v>1.7708202472917987</v>
      </c>
      <c r="AG171" s="11">
        <v>1.4876070177559588</v>
      </c>
      <c r="AH171" s="11">
        <v>0.28321322953583994</v>
      </c>
      <c r="AI171" s="11">
        <v>106.74551232216591</v>
      </c>
      <c r="AJ171" s="11"/>
      <c r="AK171" s="11">
        <v>6.6275523065950166</v>
      </c>
    </row>
    <row r="172" spans="1:37" ht="25.5" customHeight="1" x14ac:dyDescent="0.25">
      <c r="A172" s="32">
        <v>153</v>
      </c>
      <c r="B172" s="30"/>
      <c r="C172" s="3" t="s">
        <v>76</v>
      </c>
      <c r="H172" s="62">
        <f t="shared" si="5"/>
        <v>196.3690815413166</v>
      </c>
      <c r="I172" s="11">
        <v>9.2332557074575998</v>
      </c>
      <c r="J172" s="11">
        <v>1.3593013295465346</v>
      </c>
      <c r="K172" s="11">
        <v>1.5544185105916364</v>
      </c>
      <c r="L172" s="11"/>
      <c r="M172" s="11">
        <v>11.884213944231359</v>
      </c>
      <c r="N172" s="11">
        <v>1.4062601876847585</v>
      </c>
      <c r="O172" s="11">
        <v>7.0661518796234422</v>
      </c>
      <c r="P172" s="11">
        <v>3.4118018769231582</v>
      </c>
      <c r="Q172" s="11"/>
      <c r="R172" s="11"/>
      <c r="S172" s="11"/>
      <c r="T172" s="11">
        <v>9.9792511024547252</v>
      </c>
      <c r="U172" s="11">
        <v>14.179551670553032</v>
      </c>
      <c r="V172" s="11"/>
      <c r="W172" s="11">
        <v>7.1978493702187549</v>
      </c>
      <c r="X172" s="11">
        <v>6.0816818583907217</v>
      </c>
      <c r="Y172" s="11">
        <v>0.349729756278707</v>
      </c>
      <c r="Z172" s="11">
        <v>0.55029068566484773</v>
      </c>
      <c r="AA172" s="11"/>
      <c r="AB172" s="11">
        <v>4.0288550011101742</v>
      </c>
      <c r="AC172" s="11"/>
      <c r="AD172" s="11"/>
      <c r="AE172" s="11">
        <v>11.644112440553982</v>
      </c>
      <c r="AF172" s="11">
        <v>1.4922185119043876</v>
      </c>
      <c r="AG172" s="11">
        <v>1.2788246537467007</v>
      </c>
      <c r="AH172" s="11">
        <v>0.21339385815768677</v>
      </c>
      <c r="AI172" s="11">
        <v>122.99662240953292</v>
      </c>
      <c r="AJ172" s="11"/>
      <c r="AK172" s="11">
        <v>8.017280913380274</v>
      </c>
    </row>
    <row r="173" spans="1:37" ht="15.75" x14ac:dyDescent="0.25">
      <c r="A173" s="32">
        <v>154</v>
      </c>
      <c r="B173" s="30"/>
      <c r="C173" s="3" t="s">
        <v>80</v>
      </c>
      <c r="H173" s="62">
        <f t="shared" si="5"/>
        <v>127.10807891860419</v>
      </c>
      <c r="I173" s="11">
        <v>5.4249107059176271</v>
      </c>
      <c r="J173" s="11">
        <v>1.4139509538152457</v>
      </c>
      <c r="K173" s="11">
        <v>1.3342867902526969</v>
      </c>
      <c r="L173" s="11"/>
      <c r="M173" s="11">
        <v>9.8165926842636164</v>
      </c>
      <c r="N173" s="11">
        <v>1.490543394130756</v>
      </c>
      <c r="O173" s="11">
        <v>5.7990620418839374</v>
      </c>
      <c r="P173" s="11">
        <v>2.5269872482489228</v>
      </c>
      <c r="Q173" s="11"/>
      <c r="R173" s="11"/>
      <c r="S173" s="11"/>
      <c r="T173" s="11">
        <v>6.7369640336772161</v>
      </c>
      <c r="U173" s="11">
        <v>7.5200445045172319</v>
      </c>
      <c r="V173" s="11"/>
      <c r="W173" s="11">
        <v>3.1936135191025121</v>
      </c>
      <c r="X173" s="11">
        <v>3.7591682381763523</v>
      </c>
      <c r="Y173" s="11">
        <v>0.31050412278703532</v>
      </c>
      <c r="Z173" s="11">
        <v>0.25675862445133174</v>
      </c>
      <c r="AA173" s="11"/>
      <c r="AB173" s="11">
        <v>1.8315682596364136</v>
      </c>
      <c r="AC173" s="11"/>
      <c r="AD173" s="11"/>
      <c r="AE173" s="11">
        <v>6.3721779575298338</v>
      </c>
      <c r="AF173" s="11">
        <v>1.3953442992082465</v>
      </c>
      <c r="AG173" s="11">
        <v>1.1789228420022231</v>
      </c>
      <c r="AH173" s="11">
        <v>0.21642145720602343</v>
      </c>
      <c r="AI173" s="11">
        <v>80.258117145669985</v>
      </c>
      <c r="AJ173" s="11"/>
      <c r="AK173" s="11">
        <v>5.004121584116084</v>
      </c>
    </row>
    <row r="174" spans="1:37" ht="15.75" x14ac:dyDescent="0.25">
      <c r="A174" s="32">
        <v>155</v>
      </c>
      <c r="B174" s="30"/>
      <c r="C174" s="3" t="s">
        <v>269</v>
      </c>
      <c r="H174" s="62">
        <f t="shared" si="5"/>
        <v>171.89407404839596</v>
      </c>
      <c r="I174" s="11">
        <v>7.3618604265081142</v>
      </c>
      <c r="J174" s="11">
        <v>1.52800085331647</v>
      </c>
      <c r="K174" s="11">
        <v>2.1252846362295332</v>
      </c>
      <c r="L174" s="11"/>
      <c r="M174" s="11">
        <v>20.990797913026114</v>
      </c>
      <c r="N174" s="11">
        <v>1.9564509234136673</v>
      </c>
      <c r="O174" s="11">
        <v>11.339653839161109</v>
      </c>
      <c r="P174" s="11">
        <v>7.6946931504513394</v>
      </c>
      <c r="Q174" s="11"/>
      <c r="R174" s="11"/>
      <c r="S174" s="11"/>
      <c r="T174" s="11">
        <v>16.368210859164847</v>
      </c>
      <c r="U174" s="11">
        <v>21.324255136106657</v>
      </c>
      <c r="V174" s="11"/>
      <c r="W174" s="11">
        <v>11.294725909096696</v>
      </c>
      <c r="X174" s="11">
        <v>8.6330304314710649</v>
      </c>
      <c r="Y174" s="11">
        <v>0.70764652286019036</v>
      </c>
      <c r="Z174" s="11">
        <v>0.68885227267870486</v>
      </c>
      <c r="AA174" s="11"/>
      <c r="AB174" s="11">
        <v>3.4023499609685692</v>
      </c>
      <c r="AC174" s="11"/>
      <c r="AD174" s="11"/>
      <c r="AE174" s="11">
        <v>13.014592185608731</v>
      </c>
      <c r="AF174" s="11">
        <v>1.8400835599014391</v>
      </c>
      <c r="AG174" s="11">
        <v>1.5630279305662662</v>
      </c>
      <c r="AH174" s="11">
        <v>0.27705562933517297</v>
      </c>
      <c r="AI174" s="11">
        <v>79.079332347020298</v>
      </c>
      <c r="AJ174" s="11"/>
      <c r="AK174" s="11">
        <v>4.8593061705452154</v>
      </c>
    </row>
    <row r="175" spans="1:37" ht="15.75" x14ac:dyDescent="0.25">
      <c r="A175" s="32">
        <v>156</v>
      </c>
      <c r="B175" s="30"/>
      <c r="C175" s="3" t="s">
        <v>270</v>
      </c>
      <c r="H175" s="62">
        <f t="shared" si="5"/>
        <v>133.44422826143776</v>
      </c>
      <c r="I175" s="11">
        <v>5.5608743331717445</v>
      </c>
      <c r="J175" s="11">
        <v>1.4196234145760489</v>
      </c>
      <c r="K175" s="11">
        <v>1.5902900543161975</v>
      </c>
      <c r="L175" s="11"/>
      <c r="M175" s="11">
        <v>12.5874366611465</v>
      </c>
      <c r="N175" s="11">
        <v>1.213126821484245</v>
      </c>
      <c r="O175" s="11">
        <v>6.8752618949745337</v>
      </c>
      <c r="P175" s="11">
        <v>4.499047944687721</v>
      </c>
      <c r="Q175" s="11"/>
      <c r="R175" s="11"/>
      <c r="S175" s="11"/>
      <c r="T175" s="11">
        <v>9.8523434231949576</v>
      </c>
      <c r="U175" s="11">
        <v>8.2080710949218414</v>
      </c>
      <c r="V175" s="11"/>
      <c r="W175" s="11">
        <v>4.124578494380267</v>
      </c>
      <c r="X175" s="11">
        <v>3.4341670796823238</v>
      </c>
      <c r="Y175" s="11">
        <v>0.29982218228242663</v>
      </c>
      <c r="Z175" s="11">
        <v>0.3495033385768242</v>
      </c>
      <c r="AA175" s="11"/>
      <c r="AB175" s="11">
        <v>2.0516757493922122</v>
      </c>
      <c r="AC175" s="11"/>
      <c r="AD175" s="11"/>
      <c r="AE175" s="11">
        <v>6.7187042530952805</v>
      </c>
      <c r="AF175" s="11">
        <v>1.2048578607679463</v>
      </c>
      <c r="AG175" s="11">
        <v>0.97269477486511946</v>
      </c>
      <c r="AH175" s="11">
        <v>0.23216308590282689</v>
      </c>
      <c r="AI175" s="11">
        <v>79.321134356999735</v>
      </c>
      <c r="AJ175" s="11"/>
      <c r="AK175" s="11">
        <v>4.92921705985529</v>
      </c>
    </row>
    <row r="176" spans="1:37" ht="15.75" x14ac:dyDescent="0.25">
      <c r="A176" s="32">
        <v>157</v>
      </c>
      <c r="B176" s="30"/>
      <c r="C176" s="3" t="s">
        <v>271</v>
      </c>
      <c r="H176" s="62">
        <f t="shared" si="5"/>
        <v>144.08950943547194</v>
      </c>
      <c r="I176" s="11">
        <v>4.9705708656103473</v>
      </c>
      <c r="J176" s="11">
        <v>1.1733260688060629</v>
      </c>
      <c r="K176" s="11">
        <v>1.8248295007648989</v>
      </c>
      <c r="L176" s="11"/>
      <c r="M176" s="11">
        <v>11.367383312401705</v>
      </c>
      <c r="N176" s="11">
        <v>1.6108300516036065</v>
      </c>
      <c r="O176" s="11">
        <v>6.9284225156099151</v>
      </c>
      <c r="P176" s="11">
        <v>2.828130745188183</v>
      </c>
      <c r="Q176" s="11"/>
      <c r="R176" s="11"/>
      <c r="S176" s="11"/>
      <c r="T176" s="11">
        <v>7.3874648103091216</v>
      </c>
      <c r="U176" s="11">
        <v>32.907509604654052</v>
      </c>
      <c r="V176" s="11"/>
      <c r="W176" s="11">
        <v>13.379390712415713</v>
      </c>
      <c r="X176" s="11">
        <v>16.546686229577784</v>
      </c>
      <c r="Y176" s="11">
        <v>0.64097793857117014</v>
      </c>
      <c r="Z176" s="11">
        <v>2.3404547240893905</v>
      </c>
      <c r="AA176" s="11"/>
      <c r="AB176" s="11">
        <v>7.9172930798212979</v>
      </c>
      <c r="AC176" s="11"/>
      <c r="AD176" s="11"/>
      <c r="AE176" s="11">
        <v>14.532632594341226</v>
      </c>
      <c r="AF176" s="11">
        <v>0.91192929723441329</v>
      </c>
      <c r="AG176" s="11">
        <v>0.8242016842223292</v>
      </c>
      <c r="AH176" s="11">
        <v>8.7727613012084135E-2</v>
      </c>
      <c r="AI176" s="11">
        <v>57.286926197624851</v>
      </c>
      <c r="AJ176" s="11"/>
      <c r="AK176" s="11">
        <v>3.8096441039039619</v>
      </c>
    </row>
    <row r="177" spans="1:37" ht="25.5" customHeight="1" x14ac:dyDescent="0.25">
      <c r="A177" s="32">
        <v>158</v>
      </c>
      <c r="B177" s="30"/>
      <c r="C177" s="3" t="s">
        <v>272</v>
      </c>
      <c r="H177" s="62">
        <f t="shared" si="5"/>
        <v>145.85571460560317</v>
      </c>
      <c r="I177" s="11">
        <v>6.8707037464683909</v>
      </c>
      <c r="J177" s="11">
        <v>1.5081117955412169</v>
      </c>
      <c r="K177" s="11">
        <v>2.0679903225429079</v>
      </c>
      <c r="L177" s="11"/>
      <c r="M177" s="11">
        <v>16.261797856184636</v>
      </c>
      <c r="N177" s="11">
        <v>1.5301551449508395</v>
      </c>
      <c r="O177" s="11">
        <v>8.6606020329576783</v>
      </c>
      <c r="P177" s="11">
        <v>6.0710406782761162</v>
      </c>
      <c r="Q177" s="11"/>
      <c r="R177" s="11"/>
      <c r="S177" s="11"/>
      <c r="T177" s="11">
        <v>10.970414685161177</v>
      </c>
      <c r="U177" s="11">
        <v>11.602753196905287</v>
      </c>
      <c r="V177" s="11"/>
      <c r="W177" s="11">
        <v>5.7811280996083898</v>
      </c>
      <c r="X177" s="11">
        <v>5.0025011988162857</v>
      </c>
      <c r="Y177" s="11">
        <v>0.45220257516936713</v>
      </c>
      <c r="Z177" s="11">
        <v>0.36692132331124389</v>
      </c>
      <c r="AA177" s="11"/>
      <c r="AB177" s="11">
        <v>2.5127451139448125</v>
      </c>
      <c r="AC177" s="11"/>
      <c r="AD177" s="11"/>
      <c r="AE177" s="11">
        <v>7.8071961849827378</v>
      </c>
      <c r="AF177" s="11">
        <v>1.6018815859933844</v>
      </c>
      <c r="AG177" s="11">
        <v>1.3440829417934264</v>
      </c>
      <c r="AH177" s="11">
        <v>0.25779864419995807</v>
      </c>
      <c r="AI177" s="11">
        <v>79.754362958212866</v>
      </c>
      <c r="AJ177" s="11"/>
      <c r="AK177" s="11">
        <v>4.8977571596657565</v>
      </c>
    </row>
    <row r="178" spans="1:37" ht="15.75" x14ac:dyDescent="0.25">
      <c r="A178" s="32">
        <v>159</v>
      </c>
      <c r="B178" s="30"/>
      <c r="C178" s="3" t="s">
        <v>273</v>
      </c>
      <c r="H178" s="62">
        <f t="shared" si="5"/>
        <v>138.89866646601564</v>
      </c>
      <c r="I178" s="11">
        <v>5.2012200885150905</v>
      </c>
      <c r="J178" s="11">
        <v>1.503391978149313</v>
      </c>
      <c r="K178" s="11">
        <v>1.3484413891705969</v>
      </c>
      <c r="L178" s="11"/>
      <c r="M178" s="11">
        <v>11.750360698978083</v>
      </c>
      <c r="N178" s="11">
        <v>1.0331108703976117</v>
      </c>
      <c r="O178" s="11">
        <v>6.2720066816757214</v>
      </c>
      <c r="P178" s="11">
        <v>4.4452431469047502</v>
      </c>
      <c r="Q178" s="11"/>
      <c r="R178" s="11"/>
      <c r="S178" s="11"/>
      <c r="T178" s="11">
        <v>8.8259640766826948</v>
      </c>
      <c r="U178" s="11">
        <v>6.1487111828183183</v>
      </c>
      <c r="V178" s="11"/>
      <c r="W178" s="11">
        <v>2.8376472693437771</v>
      </c>
      <c r="X178" s="11">
        <v>2.8217356900553443</v>
      </c>
      <c r="Y178" s="11">
        <v>0.3317552385893901</v>
      </c>
      <c r="Z178" s="11">
        <v>0.1575729848298075</v>
      </c>
      <c r="AA178" s="11"/>
      <c r="AB178" s="11">
        <v>1.801989399655036</v>
      </c>
      <c r="AC178" s="11"/>
      <c r="AD178" s="11"/>
      <c r="AE178" s="11">
        <v>7.318727329748028</v>
      </c>
      <c r="AF178" s="11">
        <v>1.2165542733992243</v>
      </c>
      <c r="AG178" s="11">
        <v>0.94288195568415523</v>
      </c>
      <c r="AH178" s="11">
        <v>0.27367231771506911</v>
      </c>
      <c r="AI178" s="11">
        <v>88.328259228733216</v>
      </c>
      <c r="AJ178" s="11"/>
      <c r="AK178" s="11">
        <v>5.4550468201660607</v>
      </c>
    </row>
    <row r="179" spans="1:37" ht="15.75" x14ac:dyDescent="0.25">
      <c r="A179" s="32">
        <v>160</v>
      </c>
      <c r="B179" s="30"/>
      <c r="C179" s="3" t="s">
        <v>274</v>
      </c>
      <c r="H179" s="62">
        <f t="shared" si="5"/>
        <v>123.81795282333823</v>
      </c>
      <c r="I179" s="11">
        <v>4.4581848356172822</v>
      </c>
      <c r="J179" s="11">
        <v>1.122337710786675</v>
      </c>
      <c r="K179" s="11">
        <v>1.743173405180428</v>
      </c>
      <c r="L179" s="11"/>
      <c r="M179" s="11">
        <v>11.754226771659043</v>
      </c>
      <c r="N179" s="11">
        <v>1.5348536285630583</v>
      </c>
      <c r="O179" s="11">
        <v>6.8995754249707399</v>
      </c>
      <c r="P179" s="11">
        <v>3.3197977181252458</v>
      </c>
      <c r="Q179" s="11"/>
      <c r="R179" s="11"/>
      <c r="S179" s="11"/>
      <c r="T179" s="11">
        <v>6.9811088150290912</v>
      </c>
      <c r="U179" s="11">
        <v>18.624250928098174</v>
      </c>
      <c r="V179" s="11"/>
      <c r="W179" s="11">
        <v>7.631393161660899</v>
      </c>
      <c r="X179" s="11">
        <v>9.5635254926651356</v>
      </c>
      <c r="Y179" s="11">
        <v>0.49629377105259331</v>
      </c>
      <c r="Z179" s="11">
        <v>0.93303850271954902</v>
      </c>
      <c r="AA179" s="11"/>
      <c r="AB179" s="11">
        <v>3.827180600753914</v>
      </c>
      <c r="AC179" s="11"/>
      <c r="AD179" s="11"/>
      <c r="AE179" s="11">
        <v>8.731398899212941</v>
      </c>
      <c r="AF179" s="11">
        <v>0.87429111389698921</v>
      </c>
      <c r="AG179" s="11">
        <v>0.78436455044125331</v>
      </c>
      <c r="AH179" s="11">
        <v>8.9926563455735867E-2</v>
      </c>
      <c r="AI179" s="11">
        <v>61.70988796349846</v>
      </c>
      <c r="AJ179" s="11"/>
      <c r="AK179" s="11">
        <v>3.9919117796052261</v>
      </c>
    </row>
    <row r="180" spans="1:37" ht="15.75" x14ac:dyDescent="0.25">
      <c r="A180" s="32">
        <v>161</v>
      </c>
      <c r="B180" s="30"/>
      <c r="C180" s="3" t="s">
        <v>275</v>
      </c>
      <c r="H180" s="62">
        <f t="shared" si="5"/>
        <v>142.3309699453136</v>
      </c>
      <c r="I180" s="11">
        <v>5.0971852008093501</v>
      </c>
      <c r="J180" s="11">
        <v>1.2840145847795212</v>
      </c>
      <c r="K180" s="11">
        <v>1.6880956647414584</v>
      </c>
      <c r="L180" s="11"/>
      <c r="M180" s="11">
        <v>11.091792180838308</v>
      </c>
      <c r="N180" s="11">
        <v>1.5947824414642875</v>
      </c>
      <c r="O180" s="11">
        <v>6.6775116774055228</v>
      </c>
      <c r="P180" s="11">
        <v>2.8194980619684968</v>
      </c>
      <c r="Q180" s="11"/>
      <c r="R180" s="11"/>
      <c r="S180" s="11"/>
      <c r="T180" s="11">
        <v>7.8685980771033819</v>
      </c>
      <c r="U180" s="11">
        <v>27.144449132640801</v>
      </c>
      <c r="V180" s="11"/>
      <c r="W180" s="11">
        <v>10.992672523268816</v>
      </c>
      <c r="X180" s="11">
        <v>14.139730565174899</v>
      </c>
      <c r="Y180" s="11">
        <v>0.46717728207158116</v>
      </c>
      <c r="Z180" s="11">
        <v>1.5448687621255042</v>
      </c>
      <c r="AA180" s="11"/>
      <c r="AB180" s="11">
        <v>5.8426137200633192</v>
      </c>
      <c r="AC180" s="11"/>
      <c r="AD180" s="11"/>
      <c r="AE180" s="11">
        <v>11.803450618620307</v>
      </c>
      <c r="AF180" s="11">
        <v>1.2151570500657241</v>
      </c>
      <c r="AG180" s="11">
        <v>1.0512638300200947</v>
      </c>
      <c r="AH180" s="11">
        <v>0.16389322004562931</v>
      </c>
      <c r="AI180" s="11">
        <v>65.135416438206946</v>
      </c>
      <c r="AJ180" s="11"/>
      <c r="AK180" s="11">
        <v>4.1601972774444764</v>
      </c>
    </row>
    <row r="181" spans="1:37" ht="15.75" x14ac:dyDescent="0.25">
      <c r="A181" s="32">
        <v>162</v>
      </c>
      <c r="B181" s="30"/>
      <c r="C181" s="3" t="s">
        <v>276</v>
      </c>
      <c r="H181" s="62">
        <f t="shared" si="5"/>
        <v>126.58195512290291</v>
      </c>
      <c r="I181" s="11">
        <v>5.5987090824130412</v>
      </c>
      <c r="J181" s="11">
        <v>1.3083119606351061</v>
      </c>
      <c r="K181" s="11">
        <v>1.0525493844349323</v>
      </c>
      <c r="L181" s="11"/>
      <c r="M181" s="11">
        <v>8.1033888873827831</v>
      </c>
      <c r="N181" s="11">
        <v>0.85292278502376961</v>
      </c>
      <c r="O181" s="11">
        <v>4.6134265658287346</v>
      </c>
      <c r="P181" s="11">
        <v>2.6370395365302786</v>
      </c>
      <c r="Q181" s="11"/>
      <c r="R181" s="11"/>
      <c r="S181" s="11"/>
      <c r="T181" s="11">
        <v>4.986359012858653</v>
      </c>
      <c r="U181" s="11">
        <v>12.492781928468629</v>
      </c>
      <c r="V181" s="11"/>
      <c r="W181" s="11">
        <v>6.0774389226351282</v>
      </c>
      <c r="X181" s="11">
        <v>5.3416287911319165</v>
      </c>
      <c r="Y181" s="11">
        <v>0.16162842127246829</v>
      </c>
      <c r="Z181" s="11">
        <v>0.91208579342911555</v>
      </c>
      <c r="AA181" s="11"/>
      <c r="AB181" s="11">
        <v>4.2039693504057869</v>
      </c>
      <c r="AC181" s="11"/>
      <c r="AD181" s="11"/>
      <c r="AE181" s="11">
        <v>11.051924636936908</v>
      </c>
      <c r="AF181" s="11">
        <v>0.97331764862263792</v>
      </c>
      <c r="AG181" s="11">
        <v>0.82346699078518171</v>
      </c>
      <c r="AH181" s="11">
        <v>0.14985065783745621</v>
      </c>
      <c r="AI181" s="11">
        <v>72.137599643861051</v>
      </c>
      <c r="AJ181" s="11"/>
      <c r="AK181" s="11">
        <v>4.6730435868833755</v>
      </c>
    </row>
    <row r="182" spans="1:37" ht="25.5" customHeight="1" x14ac:dyDescent="0.25">
      <c r="A182" s="32">
        <v>163</v>
      </c>
      <c r="B182" s="30"/>
      <c r="C182" s="3" t="s">
        <v>62</v>
      </c>
      <c r="H182" s="62">
        <f t="shared" si="5"/>
        <v>141.41642989364473</v>
      </c>
      <c r="I182" s="11">
        <v>5.9486471606830804</v>
      </c>
      <c r="J182" s="11">
        <v>1.586737691170959</v>
      </c>
      <c r="K182" s="11">
        <v>1.1595455643074173</v>
      </c>
      <c r="L182" s="11"/>
      <c r="M182" s="11">
        <v>8.2618729705320977</v>
      </c>
      <c r="N182" s="11">
        <v>0.93830269552690748</v>
      </c>
      <c r="O182" s="11">
        <v>4.6610706165490488</v>
      </c>
      <c r="P182" s="11">
        <v>2.662499658456142</v>
      </c>
      <c r="Q182" s="11"/>
      <c r="R182" s="11"/>
      <c r="S182" s="11"/>
      <c r="T182" s="11">
        <v>6.5442650702945313</v>
      </c>
      <c r="U182" s="11">
        <v>10.961486047087293</v>
      </c>
      <c r="V182" s="11"/>
      <c r="W182" s="11">
        <v>4.5730770816591688</v>
      </c>
      <c r="X182" s="11">
        <v>5.7405923677481923</v>
      </c>
      <c r="Y182" s="11">
        <v>0.26798651410866275</v>
      </c>
      <c r="Z182" s="11">
        <v>0.3798300835712704</v>
      </c>
      <c r="AA182" s="11"/>
      <c r="AB182" s="11">
        <v>2.4919597228118735</v>
      </c>
      <c r="AC182" s="11"/>
      <c r="AD182" s="11"/>
      <c r="AE182" s="11">
        <v>8.6810833784226329</v>
      </c>
      <c r="AF182" s="11">
        <v>0.81518560206381963</v>
      </c>
      <c r="AG182" s="11">
        <v>0.72624129036875906</v>
      </c>
      <c r="AH182" s="11">
        <v>8.8944311695060563E-2</v>
      </c>
      <c r="AI182" s="11">
        <v>89.456668608637202</v>
      </c>
      <c r="AJ182" s="11"/>
      <c r="AK182" s="11">
        <v>5.5089780776338326</v>
      </c>
    </row>
    <row r="183" spans="1:37" ht="15.75" x14ac:dyDescent="0.25">
      <c r="A183" s="32">
        <v>164</v>
      </c>
      <c r="B183" s="30"/>
      <c r="C183" s="3" t="s">
        <v>131</v>
      </c>
      <c r="H183" s="62">
        <f t="shared" si="5"/>
        <v>134.89251961379645</v>
      </c>
      <c r="I183" s="11">
        <v>5.3513183831955651</v>
      </c>
      <c r="J183" s="11">
        <v>1.5564577248232365</v>
      </c>
      <c r="K183" s="11">
        <v>1.0132134188195914</v>
      </c>
      <c r="L183" s="11"/>
      <c r="M183" s="11">
        <v>6.4317350884047082</v>
      </c>
      <c r="N183" s="11">
        <v>1.4233810290238709</v>
      </c>
      <c r="O183" s="11">
        <v>3.4685280356084491</v>
      </c>
      <c r="P183" s="11">
        <v>1.5398260237723884</v>
      </c>
      <c r="Q183" s="11"/>
      <c r="R183" s="11"/>
      <c r="S183" s="11"/>
      <c r="T183" s="11">
        <v>4.792464749200108</v>
      </c>
      <c r="U183" s="11">
        <v>6.465568160411431</v>
      </c>
      <c r="V183" s="11"/>
      <c r="W183" s="11">
        <v>2.8338870234615552</v>
      </c>
      <c r="X183" s="11">
        <v>3.2626522349931708</v>
      </c>
      <c r="Y183" s="11">
        <v>0.15549040603529518</v>
      </c>
      <c r="Z183" s="11">
        <v>0.21353849592140919</v>
      </c>
      <c r="AA183" s="11"/>
      <c r="AB183" s="11">
        <v>1.4774121153729842</v>
      </c>
      <c r="AC183" s="11"/>
      <c r="AD183" s="11"/>
      <c r="AE183" s="11">
        <v>5.0308672444548836</v>
      </c>
      <c r="AF183" s="11">
        <v>1.2680043835887231</v>
      </c>
      <c r="AG183" s="11">
        <v>0.94819991802454351</v>
      </c>
      <c r="AH183" s="11">
        <v>0.31980446556417963</v>
      </c>
      <c r="AI183" s="11">
        <v>95.491643774373614</v>
      </c>
      <c r="AJ183" s="11"/>
      <c r="AK183" s="11">
        <v>6.0138345711515813</v>
      </c>
    </row>
    <row r="184" spans="1:37" ht="15.75" x14ac:dyDescent="0.25">
      <c r="A184" s="32">
        <v>165</v>
      </c>
      <c r="B184" s="30"/>
      <c r="C184" s="3" t="s">
        <v>26</v>
      </c>
      <c r="H184" s="62">
        <f t="shared" si="5"/>
        <v>161.67159442119782</v>
      </c>
      <c r="I184" s="11">
        <v>7.6801485897217185</v>
      </c>
      <c r="J184" s="11">
        <v>1.5931558373687076</v>
      </c>
      <c r="K184" s="11">
        <v>1.9840766060580475</v>
      </c>
      <c r="L184" s="11"/>
      <c r="M184" s="11">
        <v>14.897264121859607</v>
      </c>
      <c r="N184" s="11">
        <v>1.2884003628520249</v>
      </c>
      <c r="O184" s="11">
        <v>8.3479998764347574</v>
      </c>
      <c r="P184" s="11">
        <v>5.2608638825728242</v>
      </c>
      <c r="Q184" s="11"/>
      <c r="R184" s="11"/>
      <c r="S184" s="11"/>
      <c r="T184" s="11">
        <v>11.866577261180325</v>
      </c>
      <c r="U184" s="11">
        <v>11.831689421205763</v>
      </c>
      <c r="V184" s="11"/>
      <c r="W184" s="11">
        <v>5.3114187212970601</v>
      </c>
      <c r="X184" s="11">
        <v>5.5478514936003389</v>
      </c>
      <c r="Y184" s="11">
        <v>0.54813501206200388</v>
      </c>
      <c r="Z184" s="11">
        <v>0.42428419424635927</v>
      </c>
      <c r="AA184" s="11"/>
      <c r="AB184" s="11">
        <v>3.7332577617583858</v>
      </c>
      <c r="AC184" s="11"/>
      <c r="AD184" s="11"/>
      <c r="AE184" s="11">
        <v>10.226451557310245</v>
      </c>
      <c r="AF184" s="11">
        <v>1.5916708404354509</v>
      </c>
      <c r="AG184" s="11">
        <v>1.3327161303772495</v>
      </c>
      <c r="AH184" s="11">
        <v>0.25895471005820142</v>
      </c>
      <c r="AI184" s="11">
        <v>90.695903909781734</v>
      </c>
      <c r="AJ184" s="11"/>
      <c r="AK184" s="11">
        <v>5.5713985145178269</v>
      </c>
    </row>
    <row r="185" spans="1:37" ht="15.75" x14ac:dyDescent="0.25">
      <c r="A185" s="32">
        <v>166</v>
      </c>
      <c r="B185" s="30"/>
      <c r="C185" s="3" t="s">
        <v>277</v>
      </c>
      <c r="H185" s="62">
        <f t="shared" si="5"/>
        <v>136.00578902294973</v>
      </c>
      <c r="I185" s="11">
        <v>4.0894547870435449</v>
      </c>
      <c r="J185" s="11">
        <v>1.2280166035977726</v>
      </c>
      <c r="K185" s="11">
        <v>2.2106829094882867</v>
      </c>
      <c r="L185" s="11"/>
      <c r="M185" s="11">
        <v>14.586135604471611</v>
      </c>
      <c r="N185" s="11">
        <v>2.1507305474812748</v>
      </c>
      <c r="O185" s="11">
        <v>8.8359813030920336</v>
      </c>
      <c r="P185" s="11">
        <v>3.5994237538983032</v>
      </c>
      <c r="Q185" s="11"/>
      <c r="R185" s="11"/>
      <c r="S185" s="11"/>
      <c r="T185" s="11">
        <v>8.9832892488307703</v>
      </c>
      <c r="U185" s="11">
        <v>29.821091028576252</v>
      </c>
      <c r="V185" s="11"/>
      <c r="W185" s="11">
        <v>10.280501160718883</v>
      </c>
      <c r="X185" s="11">
        <v>17.602509193977237</v>
      </c>
      <c r="Y185" s="11">
        <v>0.54647556952919818</v>
      </c>
      <c r="Z185" s="11">
        <v>1.3916051043509345</v>
      </c>
      <c r="AA185" s="11"/>
      <c r="AB185" s="11">
        <v>6.8655694718829716</v>
      </c>
      <c r="AC185" s="11"/>
      <c r="AD185" s="11"/>
      <c r="AE185" s="11">
        <v>11.142434889690573</v>
      </c>
      <c r="AF185" s="11">
        <v>1.1524226336787302</v>
      </c>
      <c r="AG185" s="11">
        <v>1.0087417026068874</v>
      </c>
      <c r="AH185" s="11">
        <v>0.14368093107184268</v>
      </c>
      <c r="AI185" s="11">
        <v>52.420660746788975</v>
      </c>
      <c r="AJ185" s="11"/>
      <c r="AK185" s="11">
        <v>3.5060310989002121</v>
      </c>
    </row>
    <row r="186" spans="1:37" ht="15.75" x14ac:dyDescent="0.25">
      <c r="A186" s="32">
        <v>167</v>
      </c>
      <c r="B186" s="30"/>
      <c r="C186" s="3" t="s">
        <v>278</v>
      </c>
      <c r="H186" s="62">
        <f t="shared" si="5"/>
        <v>131.03821247481832</v>
      </c>
      <c r="I186" s="11">
        <v>5.384978769588626</v>
      </c>
      <c r="J186" s="11">
        <v>1.4058279432655829</v>
      </c>
      <c r="K186" s="11">
        <v>0.90517052380237983</v>
      </c>
      <c r="L186" s="11"/>
      <c r="M186" s="11">
        <v>6.1005042810276038</v>
      </c>
      <c r="N186" s="11">
        <v>1.2416698160177579</v>
      </c>
      <c r="O186" s="11">
        <v>3.3095956172954555</v>
      </c>
      <c r="P186" s="11">
        <v>1.5492388477143897</v>
      </c>
      <c r="Q186" s="11"/>
      <c r="R186" s="11"/>
      <c r="S186" s="11"/>
      <c r="T186" s="11">
        <v>4.1196666389042509</v>
      </c>
      <c r="U186" s="11">
        <v>7.5688759391613036</v>
      </c>
      <c r="V186" s="11"/>
      <c r="W186" s="11">
        <v>3.2816899529397197</v>
      </c>
      <c r="X186" s="11">
        <v>3.9153453012805794</v>
      </c>
      <c r="Y186" s="11">
        <v>0.11689651398661439</v>
      </c>
      <c r="Z186" s="11">
        <v>0.25494417095438932</v>
      </c>
      <c r="AA186" s="11"/>
      <c r="AB186" s="11">
        <v>1.4634284821576</v>
      </c>
      <c r="AC186" s="11"/>
      <c r="AD186" s="11"/>
      <c r="AE186" s="11">
        <v>6.002214189621462</v>
      </c>
      <c r="AF186" s="11">
        <v>0.81287776110569498</v>
      </c>
      <c r="AG186" s="11">
        <v>0.68751063789544209</v>
      </c>
      <c r="AH186" s="11">
        <v>0.12536712321025292</v>
      </c>
      <c r="AI186" s="11">
        <v>91.572436195957138</v>
      </c>
      <c r="AJ186" s="11"/>
      <c r="AK186" s="11">
        <v>5.7022317502266802</v>
      </c>
    </row>
    <row r="187" spans="1:37" ht="15.75" x14ac:dyDescent="0.25">
      <c r="A187" s="32">
        <v>168</v>
      </c>
      <c r="B187" s="30"/>
      <c r="C187" s="3" t="s">
        <v>102</v>
      </c>
      <c r="H187" s="62">
        <f t="shared" si="5"/>
        <v>159.89597323847747</v>
      </c>
      <c r="I187" s="11">
        <v>7.0795179432506998</v>
      </c>
      <c r="J187" s="11">
        <v>1.3418647336940426</v>
      </c>
      <c r="K187" s="11">
        <v>1.7640297175347586</v>
      </c>
      <c r="L187" s="11"/>
      <c r="M187" s="11">
        <v>13.972225112703281</v>
      </c>
      <c r="N187" s="11">
        <v>1.7482962325589353</v>
      </c>
      <c r="O187" s="11">
        <v>8.3977818095720043</v>
      </c>
      <c r="P187" s="11">
        <v>3.8261470705723419</v>
      </c>
      <c r="Q187" s="11"/>
      <c r="R187" s="11"/>
      <c r="S187" s="11"/>
      <c r="T187" s="11">
        <v>10.573399709079894</v>
      </c>
      <c r="U187" s="11">
        <v>14.28272300440014</v>
      </c>
      <c r="V187" s="11"/>
      <c r="W187" s="11">
        <v>7.9786704608004984</v>
      </c>
      <c r="X187" s="11">
        <v>5.2083128854998941</v>
      </c>
      <c r="Y187" s="11">
        <v>0.42475321725799214</v>
      </c>
      <c r="Z187" s="11">
        <v>0.67098644084175607</v>
      </c>
      <c r="AA187" s="11"/>
      <c r="AB187" s="11">
        <v>2.8935615457013588</v>
      </c>
      <c r="AC187" s="11"/>
      <c r="AD187" s="11"/>
      <c r="AE187" s="11">
        <v>10.055480759995216</v>
      </c>
      <c r="AF187" s="11">
        <v>2.0477725274038545</v>
      </c>
      <c r="AG187" s="11">
        <v>1.8139454073111316</v>
      </c>
      <c r="AH187" s="11">
        <v>0.23382712009272272</v>
      </c>
      <c r="AI187" s="11">
        <v>90.020873298589166</v>
      </c>
      <c r="AJ187" s="11"/>
      <c r="AK187" s="11">
        <v>5.8645248861250661</v>
      </c>
    </row>
    <row r="188" spans="1:37" ht="15.75" x14ac:dyDescent="0.25">
      <c r="A188" s="34"/>
      <c r="B188" s="30" t="s">
        <v>138</v>
      </c>
      <c r="H188" s="62" t="str">
        <f t="shared" si="5"/>
        <v/>
      </c>
      <c r="I188" s="11" t="s">
        <v>1479</v>
      </c>
      <c r="J188" s="11"/>
      <c r="K188" s="11" t="s">
        <v>1479</v>
      </c>
      <c r="L188" s="11"/>
      <c r="M188" s="11"/>
      <c r="N188" s="11"/>
      <c r="O188" s="11"/>
      <c r="P188" s="11"/>
      <c r="Q188" s="11"/>
      <c r="R188" s="11"/>
      <c r="S188" s="11"/>
      <c r="T188" s="11"/>
      <c r="U188" s="11"/>
      <c r="V188" s="11"/>
      <c r="W188" s="11"/>
      <c r="X188" s="11"/>
      <c r="Y188" s="11"/>
      <c r="Z188" s="11"/>
      <c r="AA188" s="11"/>
      <c r="AB188" s="11" t="s">
        <v>1479</v>
      </c>
      <c r="AC188" s="11"/>
      <c r="AD188" s="11"/>
      <c r="AE188" s="11"/>
      <c r="AF188" s="11"/>
      <c r="AG188" s="11"/>
      <c r="AH188" s="11"/>
      <c r="AI188" s="11" t="s">
        <v>1479</v>
      </c>
      <c r="AJ188" s="11"/>
      <c r="AK188" s="11" t="s">
        <v>1479</v>
      </c>
    </row>
    <row r="189" spans="1:37" ht="15.75" x14ac:dyDescent="0.25">
      <c r="A189" s="32">
        <v>169</v>
      </c>
      <c r="B189" s="30"/>
      <c r="C189" s="3" t="s">
        <v>279</v>
      </c>
      <c r="H189" s="62">
        <f t="shared" si="5"/>
        <v>180.52657668624406</v>
      </c>
      <c r="I189" s="11">
        <v>7.8296145264635353</v>
      </c>
      <c r="J189" s="11">
        <v>1.3949875861307632</v>
      </c>
      <c r="K189" s="11">
        <v>2.5755719137051445</v>
      </c>
      <c r="L189" s="11"/>
      <c r="M189" s="11">
        <v>17.650084845549266</v>
      </c>
      <c r="N189" s="11">
        <v>1.6627389715780678</v>
      </c>
      <c r="O189" s="11">
        <v>9.9857193637287196</v>
      </c>
      <c r="P189" s="11">
        <v>6.0016265102424784</v>
      </c>
      <c r="Q189" s="11"/>
      <c r="R189" s="11"/>
      <c r="S189" s="11"/>
      <c r="T189" s="11">
        <v>12.795790025299706</v>
      </c>
      <c r="U189" s="11">
        <v>15.749841863617178</v>
      </c>
      <c r="V189" s="11"/>
      <c r="W189" s="11">
        <v>9.0377004965568446</v>
      </c>
      <c r="X189" s="11">
        <v>5.4571127386463116</v>
      </c>
      <c r="Y189" s="11">
        <v>0.74395435662429554</v>
      </c>
      <c r="Z189" s="11">
        <v>0.51107427178972509</v>
      </c>
      <c r="AA189" s="11"/>
      <c r="AB189" s="11">
        <v>3.3556059373697971</v>
      </c>
      <c r="AC189" s="11"/>
      <c r="AD189" s="11"/>
      <c r="AE189" s="11">
        <v>14.180974823727638</v>
      </c>
      <c r="AF189" s="11">
        <v>1.6847975426288717</v>
      </c>
      <c r="AG189" s="11">
        <v>1.499034736400086</v>
      </c>
      <c r="AH189" s="11">
        <v>0.18576280622878583</v>
      </c>
      <c r="AI189" s="11">
        <v>97.053281755490715</v>
      </c>
      <c r="AJ189" s="11"/>
      <c r="AK189" s="11">
        <v>6.2560258662614796</v>
      </c>
    </row>
    <row r="190" spans="1:37" ht="15.75" x14ac:dyDescent="0.25">
      <c r="A190" s="32">
        <v>170</v>
      </c>
      <c r="B190" s="30"/>
      <c r="C190" s="3" t="s">
        <v>81</v>
      </c>
      <c r="H190" s="62">
        <f t="shared" si="5"/>
        <v>128.1193924353899</v>
      </c>
      <c r="I190" s="11">
        <v>4.6131018578809586</v>
      </c>
      <c r="J190" s="11">
        <v>1.2065893986817366</v>
      </c>
      <c r="K190" s="11">
        <v>1.0133680316448903</v>
      </c>
      <c r="L190" s="11"/>
      <c r="M190" s="11">
        <v>7.6376521609138042</v>
      </c>
      <c r="N190" s="11">
        <v>1.158707609821324</v>
      </c>
      <c r="O190" s="11">
        <v>4.043498621851592</v>
      </c>
      <c r="P190" s="11">
        <v>2.4354459292408883</v>
      </c>
      <c r="Q190" s="11"/>
      <c r="R190" s="11"/>
      <c r="S190" s="11"/>
      <c r="T190" s="11">
        <v>4.9961789327871369</v>
      </c>
      <c r="U190" s="11">
        <v>4.919985626074018</v>
      </c>
      <c r="V190" s="11"/>
      <c r="W190" s="11">
        <v>2.2918427776536223</v>
      </c>
      <c r="X190" s="11">
        <v>2.2686679995104333</v>
      </c>
      <c r="Y190" s="11">
        <v>0.15630410951663232</v>
      </c>
      <c r="Z190" s="11">
        <v>0.20317073939332939</v>
      </c>
      <c r="AA190" s="11"/>
      <c r="AB190" s="11">
        <v>1.6266693704070836</v>
      </c>
      <c r="AC190" s="11"/>
      <c r="AD190" s="11"/>
      <c r="AE190" s="11">
        <v>5.2419972334159395</v>
      </c>
      <c r="AF190" s="11">
        <v>1.0417332047884782</v>
      </c>
      <c r="AG190" s="11">
        <v>0.87739399663203477</v>
      </c>
      <c r="AH190" s="11">
        <v>0.16433920815644346</v>
      </c>
      <c r="AI190" s="11">
        <v>90.323125811063463</v>
      </c>
      <c r="AJ190" s="11"/>
      <c r="AK190" s="11">
        <v>5.4989908077323921</v>
      </c>
    </row>
    <row r="191" spans="1:37" ht="15.75" x14ac:dyDescent="0.25">
      <c r="A191" s="32">
        <v>171</v>
      </c>
      <c r="B191" s="30"/>
      <c r="C191" s="3" t="s">
        <v>280</v>
      </c>
      <c r="H191" s="62">
        <f t="shared" si="5"/>
        <v>130.49983030923204</v>
      </c>
      <c r="I191" s="11">
        <v>4.564662439326578</v>
      </c>
      <c r="J191" s="11">
        <v>1.224404087508185</v>
      </c>
      <c r="K191" s="11">
        <v>1.6397647901569268</v>
      </c>
      <c r="L191" s="11"/>
      <c r="M191" s="11">
        <v>9.7438995340914971</v>
      </c>
      <c r="N191" s="11">
        <v>1.7601865388526385</v>
      </c>
      <c r="O191" s="11">
        <v>5.2920649193074931</v>
      </c>
      <c r="P191" s="11">
        <v>2.6916480759313646</v>
      </c>
      <c r="Q191" s="11"/>
      <c r="R191" s="11"/>
      <c r="S191" s="11"/>
      <c r="T191" s="11">
        <v>6.6762450795165904</v>
      </c>
      <c r="U191" s="11">
        <v>10.5421289680231</v>
      </c>
      <c r="V191" s="11"/>
      <c r="W191" s="11">
        <v>4.4684723109775142</v>
      </c>
      <c r="X191" s="11">
        <v>5.4055532336895959</v>
      </c>
      <c r="Y191" s="11">
        <v>0.315636221122083</v>
      </c>
      <c r="Z191" s="11">
        <v>0.35246720223390604</v>
      </c>
      <c r="AA191" s="11"/>
      <c r="AB191" s="11">
        <v>2.0054003636595299</v>
      </c>
      <c r="AC191" s="11"/>
      <c r="AD191" s="11"/>
      <c r="AE191" s="11">
        <v>7.3355871095145995</v>
      </c>
      <c r="AF191" s="11">
        <v>1.1909985297498393</v>
      </c>
      <c r="AG191" s="11">
        <v>1.0143185206660636</v>
      </c>
      <c r="AH191" s="11">
        <v>0.17668000908377576</v>
      </c>
      <c r="AI191" s="11">
        <v>80.590594909391697</v>
      </c>
      <c r="AJ191" s="11"/>
      <c r="AK191" s="11">
        <v>4.986144498293493</v>
      </c>
    </row>
    <row r="192" spans="1:37" ht="15.75" x14ac:dyDescent="0.25">
      <c r="A192" s="32">
        <v>172</v>
      </c>
      <c r="B192" s="30"/>
      <c r="C192" s="3" t="s">
        <v>281</v>
      </c>
      <c r="H192" s="62">
        <f t="shared" si="5"/>
        <v>139.94615795585159</v>
      </c>
      <c r="I192" s="11">
        <v>3.8994072128838506</v>
      </c>
      <c r="J192" s="11">
        <v>1.6861380282378322</v>
      </c>
      <c r="K192" s="11">
        <v>2.0705831659406289</v>
      </c>
      <c r="L192" s="11"/>
      <c r="M192" s="11">
        <v>14.002787233629336</v>
      </c>
      <c r="N192" s="11">
        <v>1.8883405156795041</v>
      </c>
      <c r="O192" s="11">
        <v>7.9649686860634503</v>
      </c>
      <c r="P192" s="11">
        <v>4.1494780318863818</v>
      </c>
      <c r="Q192" s="11"/>
      <c r="R192" s="11"/>
      <c r="S192" s="11"/>
      <c r="T192" s="11">
        <v>9.3364349884109448</v>
      </c>
      <c r="U192" s="11">
        <v>25.240889068084314</v>
      </c>
      <c r="V192" s="11"/>
      <c r="W192" s="11">
        <v>9.3766385208567975</v>
      </c>
      <c r="X192" s="11">
        <v>13.536307058757377</v>
      </c>
      <c r="Y192" s="11">
        <v>0.49263146467517344</v>
      </c>
      <c r="Z192" s="11">
        <v>1.8353120237949663</v>
      </c>
      <c r="AA192" s="11"/>
      <c r="AB192" s="11">
        <v>4.539234181578391</v>
      </c>
      <c r="AC192" s="11"/>
      <c r="AD192" s="11"/>
      <c r="AE192" s="11">
        <v>13.572010623396189</v>
      </c>
      <c r="AF192" s="11">
        <v>0.96039335572218665</v>
      </c>
      <c r="AG192" s="11">
        <v>0.81135787252836356</v>
      </c>
      <c r="AH192" s="11">
        <v>0.14903548319382307</v>
      </c>
      <c r="AI192" s="11">
        <v>60.52102808109963</v>
      </c>
      <c r="AJ192" s="11"/>
      <c r="AK192" s="11">
        <v>4.1172520168682869</v>
      </c>
    </row>
    <row r="193" spans="1:37" ht="15.75" x14ac:dyDescent="0.25">
      <c r="A193" s="32">
        <v>173</v>
      </c>
      <c r="B193" s="30"/>
      <c r="C193" s="3" t="s">
        <v>282</v>
      </c>
      <c r="H193" s="62">
        <f t="shared" ref="H193:H256" si="6">IF(SUM(I193:M193,R193:U193,AA193:AF193,AI193:AK193)=0,"",SUM(I193:M193,R193:U193,AA193:AF193,AI193:AK193))</f>
        <v>142.41315606476846</v>
      </c>
      <c r="I193" s="11">
        <v>6.2643205104794433</v>
      </c>
      <c r="J193" s="11">
        <v>1.1832759929697303</v>
      </c>
      <c r="K193" s="11">
        <v>1.513454321417832</v>
      </c>
      <c r="L193" s="11"/>
      <c r="M193" s="11">
        <v>9.066390212198435</v>
      </c>
      <c r="N193" s="11">
        <v>1.2056598447527533</v>
      </c>
      <c r="O193" s="11">
        <v>5.5737498067241766</v>
      </c>
      <c r="P193" s="11">
        <v>2.286980560721505</v>
      </c>
      <c r="Q193" s="11"/>
      <c r="R193" s="11"/>
      <c r="S193" s="11"/>
      <c r="T193" s="11">
        <v>5.5153282497122529</v>
      </c>
      <c r="U193" s="11">
        <v>16.563989600660868</v>
      </c>
      <c r="V193" s="11"/>
      <c r="W193" s="11">
        <v>7.620750212935973</v>
      </c>
      <c r="X193" s="11">
        <v>7.5009410629506261</v>
      </c>
      <c r="Y193" s="11">
        <v>0.42346923160712624</v>
      </c>
      <c r="Z193" s="11">
        <v>1.0188290931671413</v>
      </c>
      <c r="AA193" s="11"/>
      <c r="AB193" s="11">
        <v>4.6189468790565904</v>
      </c>
      <c r="AC193" s="11"/>
      <c r="AD193" s="11"/>
      <c r="AE193" s="11">
        <v>13.986507775852566</v>
      </c>
      <c r="AF193" s="11">
        <v>0.97861836933448632</v>
      </c>
      <c r="AG193" s="11">
        <v>0.83398617661238739</v>
      </c>
      <c r="AH193" s="11">
        <v>0.1446321927220989</v>
      </c>
      <c r="AI193" s="11">
        <v>77.547919617150626</v>
      </c>
      <c r="AJ193" s="11"/>
      <c r="AK193" s="11">
        <v>5.1744045359356212</v>
      </c>
    </row>
    <row r="194" spans="1:37" ht="25.5" customHeight="1" x14ac:dyDescent="0.25">
      <c r="A194" s="32">
        <v>174</v>
      </c>
      <c r="B194" s="30"/>
      <c r="C194" s="3" t="s">
        <v>283</v>
      </c>
      <c r="H194" s="62">
        <f t="shared" si="6"/>
        <v>179.86497869589058</v>
      </c>
      <c r="I194" s="11">
        <v>7.1106702433047717</v>
      </c>
      <c r="J194" s="11">
        <v>1.5708291228430367</v>
      </c>
      <c r="K194" s="11">
        <v>2.0004450417134207</v>
      </c>
      <c r="L194" s="11"/>
      <c r="M194" s="11">
        <v>14.673414914161413</v>
      </c>
      <c r="N194" s="11">
        <v>2.1630068518735666</v>
      </c>
      <c r="O194" s="11">
        <v>8.5440926492310822</v>
      </c>
      <c r="P194" s="11">
        <v>3.9663154130567646</v>
      </c>
      <c r="Q194" s="11"/>
      <c r="R194" s="11"/>
      <c r="S194" s="11"/>
      <c r="T194" s="11">
        <v>9.932400535602854</v>
      </c>
      <c r="U194" s="11">
        <v>14.411218045865338</v>
      </c>
      <c r="V194" s="11"/>
      <c r="W194" s="11">
        <v>7.0657544195068569</v>
      </c>
      <c r="X194" s="11">
        <v>6.2276613901132949</v>
      </c>
      <c r="Y194" s="11">
        <v>0.46098544707658728</v>
      </c>
      <c r="Z194" s="11">
        <v>0.65681678916859998</v>
      </c>
      <c r="AA194" s="11"/>
      <c r="AB194" s="11">
        <v>4.317422672470614</v>
      </c>
      <c r="AC194" s="11"/>
      <c r="AD194" s="11"/>
      <c r="AE194" s="11">
        <v>11.680280181176949</v>
      </c>
      <c r="AF194" s="11">
        <v>2.5322579562432397</v>
      </c>
      <c r="AG194" s="11">
        <v>2.255323592557533</v>
      </c>
      <c r="AH194" s="11">
        <v>0.2769343636857069</v>
      </c>
      <c r="AI194" s="11">
        <v>104.94207233106937</v>
      </c>
      <c r="AJ194" s="11"/>
      <c r="AK194" s="11">
        <v>6.6939676514395865</v>
      </c>
    </row>
    <row r="195" spans="1:37" ht="15.75" x14ac:dyDescent="0.25">
      <c r="A195" s="32">
        <v>175</v>
      </c>
      <c r="B195" s="30"/>
      <c r="C195" s="3" t="s">
        <v>132</v>
      </c>
      <c r="H195" s="62">
        <f t="shared" si="6"/>
        <v>134.59627852710818</v>
      </c>
      <c r="I195" s="11">
        <v>5.9214811170018207</v>
      </c>
      <c r="J195" s="11">
        <v>1.2867715282474208</v>
      </c>
      <c r="K195" s="11">
        <v>1.3976999407069253</v>
      </c>
      <c r="L195" s="11"/>
      <c r="M195" s="11">
        <v>10.140008253166096</v>
      </c>
      <c r="N195" s="11">
        <v>1.1596295714959945</v>
      </c>
      <c r="O195" s="11">
        <v>5.5628234308149889</v>
      </c>
      <c r="P195" s="11">
        <v>3.4175552508551124</v>
      </c>
      <c r="Q195" s="11"/>
      <c r="R195" s="11"/>
      <c r="S195" s="11"/>
      <c r="T195" s="11">
        <v>7.979170927633465</v>
      </c>
      <c r="U195" s="11">
        <v>7.2749431170480356</v>
      </c>
      <c r="V195" s="11"/>
      <c r="W195" s="11">
        <v>3.6662643602208558</v>
      </c>
      <c r="X195" s="11">
        <v>2.925843946034715</v>
      </c>
      <c r="Y195" s="11">
        <v>0.25235187446174212</v>
      </c>
      <c r="Z195" s="11">
        <v>0.43048293633072293</v>
      </c>
      <c r="AA195" s="11"/>
      <c r="AB195" s="11">
        <v>2.0530634381845787</v>
      </c>
      <c r="AC195" s="11"/>
      <c r="AD195" s="11"/>
      <c r="AE195" s="11">
        <v>8.6397335861460984</v>
      </c>
      <c r="AF195" s="11">
        <v>1.5845326836014511</v>
      </c>
      <c r="AG195" s="11">
        <v>1.4267391257239659</v>
      </c>
      <c r="AH195" s="11">
        <v>0.15779355787748509</v>
      </c>
      <c r="AI195" s="11">
        <v>83.06906551168079</v>
      </c>
      <c r="AJ195" s="11"/>
      <c r="AK195" s="11">
        <v>5.249808423691487</v>
      </c>
    </row>
    <row r="196" spans="1:37" ht="15.75" x14ac:dyDescent="0.25">
      <c r="A196" s="32">
        <v>176</v>
      </c>
      <c r="B196" s="30"/>
      <c r="C196" s="3" t="s">
        <v>13</v>
      </c>
      <c r="H196" s="62">
        <f t="shared" si="6"/>
        <v>171.29183436611106</v>
      </c>
      <c r="I196" s="11">
        <v>8.9604132682533297</v>
      </c>
      <c r="J196" s="11">
        <v>1.4072679576574481</v>
      </c>
      <c r="K196" s="11">
        <v>1.5493381794382133</v>
      </c>
      <c r="L196" s="11"/>
      <c r="M196" s="11">
        <v>14.442414755623442</v>
      </c>
      <c r="N196" s="11">
        <v>1.148245235682875</v>
      </c>
      <c r="O196" s="11">
        <v>7.7146476534223174</v>
      </c>
      <c r="P196" s="11">
        <v>5.5795218665182498</v>
      </c>
      <c r="Q196" s="11"/>
      <c r="R196" s="11"/>
      <c r="S196" s="11"/>
      <c r="T196" s="11">
        <v>11.067104987415414</v>
      </c>
      <c r="U196" s="11">
        <v>8.1261756407309811</v>
      </c>
      <c r="V196" s="11"/>
      <c r="W196" s="11">
        <v>4.8043149658773654</v>
      </c>
      <c r="X196" s="11">
        <v>2.7854399327844259</v>
      </c>
      <c r="Y196" s="11">
        <v>0.24790149305909026</v>
      </c>
      <c r="Z196" s="11">
        <v>0.28851924901009901</v>
      </c>
      <c r="AA196" s="11"/>
      <c r="AB196" s="11">
        <v>1.6528284757378549</v>
      </c>
      <c r="AC196" s="11"/>
      <c r="AD196" s="11"/>
      <c r="AE196" s="11">
        <v>9.1752086118537157</v>
      </c>
      <c r="AF196" s="11">
        <v>1.5526422550268686</v>
      </c>
      <c r="AG196" s="11">
        <v>1.276192953939026</v>
      </c>
      <c r="AH196" s="11">
        <v>0.27644930108784249</v>
      </c>
      <c r="AI196" s="11">
        <v>106.61453623342705</v>
      </c>
      <c r="AJ196" s="11"/>
      <c r="AK196" s="11">
        <v>6.7439040009467828</v>
      </c>
    </row>
    <row r="197" spans="1:37" ht="15.75" x14ac:dyDescent="0.25">
      <c r="A197" s="34"/>
      <c r="B197" s="30" t="s">
        <v>139</v>
      </c>
      <c r="H197" s="62" t="str">
        <f t="shared" si="6"/>
        <v/>
      </c>
      <c r="I197" s="11" t="s">
        <v>1479</v>
      </c>
      <c r="J197" s="11"/>
      <c r="K197" s="11" t="s">
        <v>1479</v>
      </c>
      <c r="L197" s="11"/>
      <c r="M197" s="11"/>
      <c r="N197" s="11"/>
      <c r="O197" s="11"/>
      <c r="P197" s="11"/>
      <c r="Q197" s="11"/>
      <c r="R197" s="11"/>
      <c r="S197" s="11"/>
      <c r="T197" s="11"/>
      <c r="U197" s="11"/>
      <c r="V197" s="11"/>
      <c r="W197" s="11"/>
      <c r="X197" s="11"/>
      <c r="Y197" s="11"/>
      <c r="Z197" s="11"/>
      <c r="AA197" s="11"/>
      <c r="AB197" s="11" t="s">
        <v>1479</v>
      </c>
      <c r="AC197" s="11"/>
      <c r="AD197" s="11"/>
      <c r="AE197" s="11"/>
      <c r="AF197" s="11"/>
      <c r="AG197" s="11"/>
      <c r="AH197" s="11"/>
      <c r="AI197" s="11" t="s">
        <v>1479</v>
      </c>
      <c r="AJ197" s="11"/>
      <c r="AK197" s="11" t="s">
        <v>1479</v>
      </c>
    </row>
    <row r="198" spans="1:37" ht="15.75" x14ac:dyDescent="0.25">
      <c r="A198" s="32">
        <v>177</v>
      </c>
      <c r="B198" s="30"/>
      <c r="C198" s="3" t="s">
        <v>284</v>
      </c>
      <c r="H198" s="62">
        <f t="shared" si="6"/>
        <v>147.90158583183836</v>
      </c>
      <c r="I198" s="11">
        <v>5.7109953073563489</v>
      </c>
      <c r="J198" s="11">
        <v>1.5445493419211196</v>
      </c>
      <c r="K198" s="11">
        <v>1.7642500066044331</v>
      </c>
      <c r="L198" s="11"/>
      <c r="M198" s="11">
        <v>12.097367248515337</v>
      </c>
      <c r="N198" s="11">
        <v>1.6613149515657051</v>
      </c>
      <c r="O198" s="11">
        <v>6.7684940680344647</v>
      </c>
      <c r="P198" s="11">
        <v>3.6675582289151683</v>
      </c>
      <c r="Q198" s="11"/>
      <c r="R198" s="11"/>
      <c r="S198" s="11"/>
      <c r="T198" s="11">
        <v>9.1680898848808887</v>
      </c>
      <c r="U198" s="11">
        <v>8.2436580027101236</v>
      </c>
      <c r="V198" s="11"/>
      <c r="W198" s="11">
        <v>4.3711270064784333</v>
      </c>
      <c r="X198" s="11">
        <v>3.1437078409177959</v>
      </c>
      <c r="Y198" s="11">
        <v>0.38309672470475109</v>
      </c>
      <c r="Z198" s="11">
        <v>0.34572643060914221</v>
      </c>
      <c r="AA198" s="11"/>
      <c r="AB198" s="11">
        <v>2.7706547564600172</v>
      </c>
      <c r="AC198" s="11"/>
      <c r="AD198" s="11"/>
      <c r="AE198" s="11">
        <v>8.4149656838778366</v>
      </c>
      <c r="AF198" s="11">
        <v>1.7910379819972322</v>
      </c>
      <c r="AG198" s="11">
        <v>1.5720510826069485</v>
      </c>
      <c r="AH198" s="11">
        <v>0.21898689939028382</v>
      </c>
      <c r="AI198" s="11">
        <v>90.796654747273166</v>
      </c>
      <c r="AJ198" s="11"/>
      <c r="AK198" s="11">
        <v>5.5993628702418565</v>
      </c>
    </row>
    <row r="199" spans="1:37" ht="15.75" x14ac:dyDescent="0.25">
      <c r="A199" s="32">
        <v>178</v>
      </c>
      <c r="B199" s="30"/>
      <c r="C199" s="3" t="s">
        <v>285</v>
      </c>
      <c r="H199" s="62">
        <f t="shared" si="6"/>
        <v>146.88276954310396</v>
      </c>
      <c r="I199" s="11">
        <v>5.3291938598733646</v>
      </c>
      <c r="J199" s="11">
        <v>1.3282178407746885</v>
      </c>
      <c r="K199" s="11">
        <v>2.0650294185256692</v>
      </c>
      <c r="L199" s="11"/>
      <c r="M199" s="11">
        <v>15.863406508244715</v>
      </c>
      <c r="N199" s="11">
        <v>1.2034403556858657</v>
      </c>
      <c r="O199" s="11">
        <v>8.6059115634551286</v>
      </c>
      <c r="P199" s="11">
        <v>6.0540545891037212</v>
      </c>
      <c r="Q199" s="11"/>
      <c r="R199" s="11"/>
      <c r="S199" s="11"/>
      <c r="T199" s="11">
        <v>15.681702479211822</v>
      </c>
      <c r="U199" s="11">
        <v>15.449958642753691</v>
      </c>
      <c r="V199" s="11"/>
      <c r="W199" s="11">
        <v>8.5611022591390888</v>
      </c>
      <c r="X199" s="11">
        <v>5.6108837000288689</v>
      </c>
      <c r="Y199" s="11">
        <v>0.69015894583687065</v>
      </c>
      <c r="Z199" s="11">
        <v>0.58781373774886225</v>
      </c>
      <c r="AA199" s="11"/>
      <c r="AB199" s="11">
        <v>3.3783244597003579</v>
      </c>
      <c r="AC199" s="11"/>
      <c r="AD199" s="11"/>
      <c r="AE199" s="11">
        <v>10.567039886011255</v>
      </c>
      <c r="AF199" s="11">
        <v>1.393186684619478</v>
      </c>
      <c r="AG199" s="11">
        <v>1.148283968542186</v>
      </c>
      <c r="AH199" s="11">
        <v>0.24490271607729217</v>
      </c>
      <c r="AI199" s="11">
        <v>71.543169702661643</v>
      </c>
      <c r="AJ199" s="11"/>
      <c r="AK199" s="11">
        <v>4.2835400607272485</v>
      </c>
    </row>
    <row r="200" spans="1:37" ht="15.75" x14ac:dyDescent="0.25">
      <c r="A200" s="32">
        <v>179</v>
      </c>
      <c r="B200" s="30"/>
      <c r="C200" s="3" t="s">
        <v>42</v>
      </c>
      <c r="H200" s="62">
        <f t="shared" si="6"/>
        <v>137.74920510931938</v>
      </c>
      <c r="I200" s="11">
        <v>6.1808852829653418</v>
      </c>
      <c r="J200" s="11">
        <v>1.2486988375303731</v>
      </c>
      <c r="K200" s="11">
        <v>1.5956837158854928</v>
      </c>
      <c r="L200" s="11"/>
      <c r="M200" s="11">
        <v>12.133100295112873</v>
      </c>
      <c r="N200" s="11">
        <v>1.4235948928352511</v>
      </c>
      <c r="O200" s="11">
        <v>6.8802902152511392</v>
      </c>
      <c r="P200" s="11">
        <v>3.8292151870264828</v>
      </c>
      <c r="Q200" s="11"/>
      <c r="R200" s="11"/>
      <c r="S200" s="11"/>
      <c r="T200" s="11">
        <v>9.626321092327867</v>
      </c>
      <c r="U200" s="11">
        <v>8.6541619477111311</v>
      </c>
      <c r="V200" s="11"/>
      <c r="W200" s="11">
        <v>3.9354802353483924</v>
      </c>
      <c r="X200" s="11">
        <v>4.1673605232529312</v>
      </c>
      <c r="Y200" s="11">
        <v>0.3220023296185916</v>
      </c>
      <c r="Z200" s="11">
        <v>0.22931885949121547</v>
      </c>
      <c r="AA200" s="11"/>
      <c r="AB200" s="11">
        <v>2.4037724905885458</v>
      </c>
      <c r="AC200" s="11"/>
      <c r="AD200" s="11"/>
      <c r="AE200" s="11">
        <v>7.7096489493980132</v>
      </c>
      <c r="AF200" s="11">
        <v>1.3099878784132399</v>
      </c>
      <c r="AG200" s="11">
        <v>1.1897516395715078</v>
      </c>
      <c r="AH200" s="11">
        <v>0.12023623884173218</v>
      </c>
      <c r="AI200" s="11">
        <v>81.779454791790528</v>
      </c>
      <c r="AJ200" s="11"/>
      <c r="AK200" s="11">
        <v>5.1074898275959786</v>
      </c>
    </row>
    <row r="201" spans="1:37" ht="15.75" x14ac:dyDescent="0.25">
      <c r="A201" s="32">
        <v>180</v>
      </c>
      <c r="B201" s="30"/>
      <c r="C201" s="3" t="s">
        <v>286</v>
      </c>
      <c r="H201" s="62">
        <f t="shared" si="6"/>
        <v>129.50953184275565</v>
      </c>
      <c r="I201" s="11">
        <v>4.25710301565453</v>
      </c>
      <c r="J201" s="11">
        <v>1.7567970014872245</v>
      </c>
      <c r="K201" s="11">
        <v>2.0104770880416991</v>
      </c>
      <c r="L201" s="11"/>
      <c r="M201" s="11">
        <v>11.609829645670093</v>
      </c>
      <c r="N201" s="11">
        <v>2.3251664787575606</v>
      </c>
      <c r="O201" s="11">
        <v>6.4632508100623918</v>
      </c>
      <c r="P201" s="11">
        <v>2.821412356850141</v>
      </c>
      <c r="Q201" s="11"/>
      <c r="R201" s="11"/>
      <c r="S201" s="11"/>
      <c r="T201" s="11">
        <v>7.1517942616584822</v>
      </c>
      <c r="U201" s="11">
        <v>13.602181606405297</v>
      </c>
      <c r="V201" s="11"/>
      <c r="W201" s="11">
        <v>5.4434336405805546</v>
      </c>
      <c r="X201" s="11">
        <v>7.2283418641275325</v>
      </c>
      <c r="Y201" s="11">
        <v>0.48953811002328723</v>
      </c>
      <c r="Z201" s="11">
        <v>0.44086799167392193</v>
      </c>
      <c r="AA201" s="11"/>
      <c r="AB201" s="11">
        <v>3.2161301960184749</v>
      </c>
      <c r="AC201" s="11"/>
      <c r="AD201" s="11"/>
      <c r="AE201" s="11">
        <v>7.3392313589760612</v>
      </c>
      <c r="AF201" s="11">
        <v>1.2347324803228781</v>
      </c>
      <c r="AG201" s="11">
        <v>1.0793103395905077</v>
      </c>
      <c r="AH201" s="11">
        <v>0.15542214073237043</v>
      </c>
      <c r="AI201" s="11">
        <v>72.742104668809617</v>
      </c>
      <c r="AJ201" s="11"/>
      <c r="AK201" s="11">
        <v>4.5891505197112865</v>
      </c>
    </row>
    <row r="202" spans="1:37" ht="15.75" x14ac:dyDescent="0.25">
      <c r="A202" s="32">
        <v>181</v>
      </c>
      <c r="B202" s="30"/>
      <c r="C202" s="3" t="s">
        <v>110</v>
      </c>
      <c r="H202" s="62">
        <f t="shared" si="6"/>
        <v>163.73034395830069</v>
      </c>
      <c r="I202" s="11">
        <v>7.2235488035323936</v>
      </c>
      <c r="J202" s="11">
        <v>1.3908072364285773</v>
      </c>
      <c r="K202" s="11">
        <v>1.8362147513783205</v>
      </c>
      <c r="L202" s="11"/>
      <c r="M202" s="11">
        <v>14.39619638079537</v>
      </c>
      <c r="N202" s="11">
        <v>1.7579383607378825</v>
      </c>
      <c r="O202" s="11">
        <v>8.4567076819383029</v>
      </c>
      <c r="P202" s="11">
        <v>4.181550338119183</v>
      </c>
      <c r="Q202" s="11"/>
      <c r="R202" s="11"/>
      <c r="S202" s="11"/>
      <c r="T202" s="11">
        <v>10.915947289460956</v>
      </c>
      <c r="U202" s="11">
        <v>15.886053086436213</v>
      </c>
      <c r="V202" s="11"/>
      <c r="W202" s="11">
        <v>7.3962374312091619</v>
      </c>
      <c r="X202" s="11">
        <v>7.4882289318916833</v>
      </c>
      <c r="Y202" s="11">
        <v>0.31323996047625546</v>
      </c>
      <c r="Z202" s="11">
        <v>0.68834676285911178</v>
      </c>
      <c r="AA202" s="11"/>
      <c r="AB202" s="11">
        <v>4.1049253409513762</v>
      </c>
      <c r="AC202" s="11"/>
      <c r="AD202" s="11"/>
      <c r="AE202" s="11">
        <v>11.006210220305366</v>
      </c>
      <c r="AF202" s="11">
        <v>1.9313549543000872</v>
      </c>
      <c r="AG202" s="11">
        <v>1.7336582607677331</v>
      </c>
      <c r="AH202" s="11">
        <v>0.19769669353235414</v>
      </c>
      <c r="AI202" s="11">
        <v>89.345842687396626</v>
      </c>
      <c r="AJ202" s="11"/>
      <c r="AK202" s="11">
        <v>5.6932432073153834</v>
      </c>
    </row>
    <row r="203" spans="1:37" ht="25.5" customHeight="1" x14ac:dyDescent="0.25">
      <c r="A203" s="32">
        <v>182</v>
      </c>
      <c r="B203" s="30"/>
      <c r="C203" s="3" t="s">
        <v>82</v>
      </c>
      <c r="H203" s="62">
        <f t="shared" si="6"/>
        <v>133.89006157517372</v>
      </c>
      <c r="I203" s="11">
        <v>5.150115161181299</v>
      </c>
      <c r="J203" s="11">
        <v>1.3830782386284879</v>
      </c>
      <c r="K203" s="11">
        <v>1.5213874644362937</v>
      </c>
      <c r="L203" s="11"/>
      <c r="M203" s="11">
        <v>9.8404204895218044</v>
      </c>
      <c r="N203" s="11">
        <v>1.626418636977035</v>
      </c>
      <c r="O203" s="11">
        <v>5.4898776328302281</v>
      </c>
      <c r="P203" s="11">
        <v>2.7241242197145406</v>
      </c>
      <c r="Q203" s="11"/>
      <c r="R203" s="11"/>
      <c r="S203" s="11"/>
      <c r="T203" s="11">
        <v>6.7745060087030229</v>
      </c>
      <c r="U203" s="11">
        <v>8.5723619224379135</v>
      </c>
      <c r="V203" s="11"/>
      <c r="W203" s="11">
        <v>3.7641908160154234</v>
      </c>
      <c r="X203" s="11">
        <v>4.0717125549187756</v>
      </c>
      <c r="Y203" s="11">
        <v>0.36420342686406615</v>
      </c>
      <c r="Z203" s="11">
        <v>0.37225512463964971</v>
      </c>
      <c r="AA203" s="11"/>
      <c r="AB203" s="11">
        <v>1.874177855838792</v>
      </c>
      <c r="AC203" s="11"/>
      <c r="AD203" s="11"/>
      <c r="AE203" s="11">
        <v>6.5160055209527936</v>
      </c>
      <c r="AF203" s="11">
        <v>0.99620654128698882</v>
      </c>
      <c r="AG203" s="11">
        <v>0.84514996393539754</v>
      </c>
      <c r="AH203" s="11">
        <v>0.15105657735159125</v>
      </c>
      <c r="AI203" s="11">
        <v>85.839713542694994</v>
      </c>
      <c r="AJ203" s="11"/>
      <c r="AK203" s="11">
        <v>5.4220888294913117</v>
      </c>
    </row>
    <row r="204" spans="1:37" ht="15.75" x14ac:dyDescent="0.25">
      <c r="A204" s="32">
        <v>183</v>
      </c>
      <c r="B204" s="30"/>
      <c r="C204" s="3" t="s">
        <v>287</v>
      </c>
      <c r="H204" s="62">
        <f t="shared" si="6"/>
        <v>148.76875694581184</v>
      </c>
      <c r="I204" s="11">
        <v>6.1288518300507331</v>
      </c>
      <c r="J204" s="11">
        <v>1.3938845188314513</v>
      </c>
      <c r="K204" s="11">
        <v>1.4191514440259037</v>
      </c>
      <c r="L204" s="11"/>
      <c r="M204" s="11">
        <v>10.469301186869089</v>
      </c>
      <c r="N204" s="11">
        <v>1.5088678714326988</v>
      </c>
      <c r="O204" s="11">
        <v>6.0115053185729668</v>
      </c>
      <c r="P204" s="11">
        <v>2.9489279968634237</v>
      </c>
      <c r="Q204" s="11"/>
      <c r="R204" s="11"/>
      <c r="S204" s="11"/>
      <c r="T204" s="11">
        <v>8.1084835047987127</v>
      </c>
      <c r="U204" s="11">
        <v>7.5158421407834171</v>
      </c>
      <c r="V204" s="11"/>
      <c r="W204" s="11">
        <v>3.3184625474120266</v>
      </c>
      <c r="X204" s="11">
        <v>3.5916397360212975</v>
      </c>
      <c r="Y204" s="11">
        <v>0.34138513097088408</v>
      </c>
      <c r="Z204" s="11">
        <v>0.26435472637920926</v>
      </c>
      <c r="AA204" s="11"/>
      <c r="AB204" s="11">
        <v>2.3258015638459795</v>
      </c>
      <c r="AC204" s="11"/>
      <c r="AD204" s="11"/>
      <c r="AE204" s="11">
        <v>8.3159859001177132</v>
      </c>
      <c r="AF204" s="11">
        <v>1.3793383480000767</v>
      </c>
      <c r="AG204" s="11">
        <v>1.1913200006912217</v>
      </c>
      <c r="AH204" s="11">
        <v>0.18801834730885505</v>
      </c>
      <c r="AI204" s="11">
        <v>95.824121538095312</v>
      </c>
      <c r="AJ204" s="11"/>
      <c r="AK204" s="11">
        <v>5.8879949703934473</v>
      </c>
    </row>
    <row r="205" spans="1:37" ht="15.75" x14ac:dyDescent="0.25">
      <c r="A205" s="32">
        <v>184</v>
      </c>
      <c r="B205" s="30"/>
      <c r="C205" s="3" t="s">
        <v>89</v>
      </c>
      <c r="H205" s="62">
        <f t="shared" si="6"/>
        <v>141.36580657130366</v>
      </c>
      <c r="I205" s="11">
        <v>4.6175577133980932</v>
      </c>
      <c r="J205" s="11">
        <v>1.5910761869759975</v>
      </c>
      <c r="K205" s="11">
        <v>1.8714254278938578</v>
      </c>
      <c r="L205" s="11"/>
      <c r="M205" s="11">
        <v>10.941693972760554</v>
      </c>
      <c r="N205" s="11">
        <v>1.8424680321860203</v>
      </c>
      <c r="O205" s="11">
        <v>6.0555233019783268</v>
      </c>
      <c r="P205" s="11">
        <v>3.0437026385962076</v>
      </c>
      <c r="Q205" s="11"/>
      <c r="R205" s="11"/>
      <c r="S205" s="11"/>
      <c r="T205" s="11">
        <v>8.3535733473321301</v>
      </c>
      <c r="U205" s="11">
        <v>12.709244212347429</v>
      </c>
      <c r="V205" s="11"/>
      <c r="W205" s="11">
        <v>5.4435592283605105</v>
      </c>
      <c r="X205" s="11">
        <v>6.3758517272374222</v>
      </c>
      <c r="Y205" s="11">
        <v>0.45797794775265299</v>
      </c>
      <c r="Z205" s="11">
        <v>0.4318553089968426</v>
      </c>
      <c r="AA205" s="11"/>
      <c r="AB205" s="11">
        <v>4.2443971769871478</v>
      </c>
      <c r="AC205" s="11"/>
      <c r="AD205" s="11"/>
      <c r="AE205" s="11">
        <v>8.7269741297055337</v>
      </c>
      <c r="AF205" s="11">
        <v>1.1985679772733642</v>
      </c>
      <c r="AG205" s="11">
        <v>1.0455778865108414</v>
      </c>
      <c r="AH205" s="11">
        <v>0.15299009076252276</v>
      </c>
      <c r="AI205" s="11">
        <v>82.08170730426481</v>
      </c>
      <c r="AJ205" s="11"/>
      <c r="AK205" s="11">
        <v>5.0295891223647535</v>
      </c>
    </row>
    <row r="206" spans="1:37" ht="15.75" x14ac:dyDescent="0.25">
      <c r="A206" s="32">
        <v>185</v>
      </c>
      <c r="B206" s="30"/>
      <c r="C206" s="3" t="s">
        <v>288</v>
      </c>
      <c r="H206" s="62">
        <f t="shared" si="6"/>
        <v>148.33289630542828</v>
      </c>
      <c r="I206" s="11">
        <v>4.9577889639008665</v>
      </c>
      <c r="J206" s="11">
        <v>1.2083834614280009</v>
      </c>
      <c r="K206" s="11">
        <v>2.8012888513261407</v>
      </c>
      <c r="L206" s="11"/>
      <c r="M206" s="11">
        <v>13.52901953763968</v>
      </c>
      <c r="N206" s="11">
        <v>1.8843814270737043</v>
      </c>
      <c r="O206" s="11">
        <v>8.1483174922964867</v>
      </c>
      <c r="P206" s="11">
        <v>3.4963206182694897</v>
      </c>
      <c r="Q206" s="11"/>
      <c r="R206" s="11"/>
      <c r="S206" s="11"/>
      <c r="T206" s="11">
        <v>9.9139671942631065</v>
      </c>
      <c r="U206" s="11">
        <v>20.537452474181283</v>
      </c>
      <c r="V206" s="11"/>
      <c r="W206" s="11">
        <v>8.6356275252684611</v>
      </c>
      <c r="X206" s="11">
        <v>10.095253550009582</v>
      </c>
      <c r="Y206" s="11">
        <v>0.92046265951138906</v>
      </c>
      <c r="Z206" s="11">
        <v>0.8861087393918522</v>
      </c>
      <c r="AA206" s="11"/>
      <c r="AB206" s="11">
        <v>7.3429357182288513</v>
      </c>
      <c r="AC206" s="11"/>
      <c r="AD206" s="11"/>
      <c r="AE206" s="11">
        <v>11.533047581966855</v>
      </c>
      <c r="AF206" s="11">
        <v>1.3939297584674142</v>
      </c>
      <c r="AG206" s="11">
        <v>1.2222634102910086</v>
      </c>
      <c r="AH206" s="11">
        <v>0.17166634817640558</v>
      </c>
      <c r="AI206" s="11">
        <v>70.737163002730227</v>
      </c>
      <c r="AJ206" s="11"/>
      <c r="AK206" s="11">
        <v>4.3779197612958489</v>
      </c>
    </row>
    <row r="207" spans="1:37" ht="15.75" x14ac:dyDescent="0.25">
      <c r="A207" s="32">
        <v>186</v>
      </c>
      <c r="B207" s="30"/>
      <c r="C207" s="3" t="s">
        <v>69</v>
      </c>
      <c r="H207" s="62">
        <f t="shared" si="6"/>
        <v>179.54494942392367</v>
      </c>
      <c r="I207" s="11">
        <v>7.1606185159279798</v>
      </c>
      <c r="J207" s="11">
        <v>1.320851182114118</v>
      </c>
      <c r="K207" s="11">
        <v>2.717837605062086</v>
      </c>
      <c r="L207" s="11"/>
      <c r="M207" s="11">
        <v>16.727611882708498</v>
      </c>
      <c r="N207" s="11">
        <v>1.9683112366118718</v>
      </c>
      <c r="O207" s="11">
        <v>9.8376078594030059</v>
      </c>
      <c r="P207" s="11">
        <v>4.9216927866936206</v>
      </c>
      <c r="Q207" s="11"/>
      <c r="R207" s="11"/>
      <c r="S207" s="11"/>
      <c r="T207" s="11">
        <v>12.677289904766674</v>
      </c>
      <c r="U207" s="11">
        <v>15.459035647955746</v>
      </c>
      <c r="V207" s="11"/>
      <c r="W207" s="11">
        <v>8.3145044969311375</v>
      </c>
      <c r="X207" s="11">
        <v>5.7351853402187523</v>
      </c>
      <c r="Y207" s="11">
        <v>0.69715935862198053</v>
      </c>
      <c r="Z207" s="11">
        <v>0.71218645218387511</v>
      </c>
      <c r="AA207" s="11"/>
      <c r="AB207" s="11">
        <v>7.0856847722698717</v>
      </c>
      <c r="AC207" s="11"/>
      <c r="AD207" s="11"/>
      <c r="AE207" s="11">
        <v>13.764954905367262</v>
      </c>
      <c r="AF207" s="11">
        <v>1.7548842342329809</v>
      </c>
      <c r="AG207" s="11">
        <v>1.5120511185732435</v>
      </c>
      <c r="AH207" s="11">
        <v>0.2428331156597375</v>
      </c>
      <c r="AI207" s="11">
        <v>94.907288916923349</v>
      </c>
      <c r="AJ207" s="11"/>
      <c r="AK207" s="11">
        <v>5.9688918565951044</v>
      </c>
    </row>
    <row r="208" spans="1:37" ht="25.5" customHeight="1" x14ac:dyDescent="0.25">
      <c r="A208" s="32">
        <v>187</v>
      </c>
      <c r="B208" s="30"/>
      <c r="C208" s="3" t="s">
        <v>289</v>
      </c>
      <c r="H208" s="62">
        <f t="shared" si="6"/>
        <v>137.28428068770177</v>
      </c>
      <c r="I208" s="11">
        <v>4.564629087114624</v>
      </c>
      <c r="J208" s="11">
        <v>0.87436671605021521</v>
      </c>
      <c r="K208" s="11">
        <v>1.9866585034150386</v>
      </c>
      <c r="L208" s="11"/>
      <c r="M208" s="11">
        <v>14.146329870356583</v>
      </c>
      <c r="N208" s="11">
        <v>1.5952245136109826</v>
      </c>
      <c r="O208" s="11">
        <v>8.9463556673615177</v>
      </c>
      <c r="P208" s="11">
        <v>3.6047496893840827</v>
      </c>
      <c r="Q208" s="11"/>
      <c r="R208" s="11"/>
      <c r="S208" s="11"/>
      <c r="T208" s="11">
        <v>8.419152768237705</v>
      </c>
      <c r="U208" s="11">
        <v>30.717570243535874</v>
      </c>
      <c r="V208" s="11"/>
      <c r="W208" s="11">
        <v>12.684375625610008</v>
      </c>
      <c r="X208" s="11">
        <v>15.931590896028721</v>
      </c>
      <c r="Y208" s="11">
        <v>0.57079697437294485</v>
      </c>
      <c r="Z208" s="11">
        <v>1.5308067475242</v>
      </c>
      <c r="AA208" s="11"/>
      <c r="AB208" s="11">
        <v>7.060718089953931</v>
      </c>
      <c r="AC208" s="11"/>
      <c r="AD208" s="11"/>
      <c r="AE208" s="11">
        <v>13.013946992155688</v>
      </c>
      <c r="AF208" s="11">
        <v>1.3385126594902279</v>
      </c>
      <c r="AG208" s="11">
        <v>1.2078233216645189</v>
      </c>
      <c r="AH208" s="11">
        <v>0.13068933782570902</v>
      </c>
      <c r="AI208" s="11">
        <v>51.644879298104996</v>
      </c>
      <c r="AJ208" s="11"/>
      <c r="AK208" s="11">
        <v>3.5175164592868668</v>
      </c>
    </row>
    <row r="209" spans="1:37" ht="15.75" x14ac:dyDescent="0.25">
      <c r="A209" s="32">
        <v>188</v>
      </c>
      <c r="B209" s="30"/>
      <c r="C209" s="3" t="s">
        <v>92</v>
      </c>
      <c r="H209" s="62">
        <f t="shared" si="6"/>
        <v>124.05834524105521</v>
      </c>
      <c r="I209" s="11">
        <v>5.0106442153180364</v>
      </c>
      <c r="J209" s="11">
        <v>1.137383781797372</v>
      </c>
      <c r="K209" s="11">
        <v>0.84610158326253837</v>
      </c>
      <c r="L209" s="11"/>
      <c r="M209" s="11">
        <v>6.5715315569662618</v>
      </c>
      <c r="N209" s="11">
        <v>1.183344981701882</v>
      </c>
      <c r="O209" s="11">
        <v>3.7775067288144895</v>
      </c>
      <c r="P209" s="11">
        <v>1.610679846449891</v>
      </c>
      <c r="Q209" s="11"/>
      <c r="R209" s="11"/>
      <c r="S209" s="11"/>
      <c r="T209" s="11">
        <v>4.6379688293925136</v>
      </c>
      <c r="U209" s="11">
        <v>6.8629494340741255</v>
      </c>
      <c r="V209" s="11"/>
      <c r="W209" s="11">
        <v>3.1248603658401519</v>
      </c>
      <c r="X209" s="11">
        <v>3.2945442517124923</v>
      </c>
      <c r="Y209" s="11">
        <v>0.1690299193956232</v>
      </c>
      <c r="Z209" s="11">
        <v>0.27451489712585919</v>
      </c>
      <c r="AA209" s="11"/>
      <c r="AB209" s="11">
        <v>1.8112241691607083</v>
      </c>
      <c r="AC209" s="11"/>
      <c r="AD209" s="11"/>
      <c r="AE209" s="11">
        <v>5.2621567949529409</v>
      </c>
      <c r="AF209" s="11">
        <v>0.80406510761178074</v>
      </c>
      <c r="AG209" s="11">
        <v>0.71128475920527623</v>
      </c>
      <c r="AH209" s="11">
        <v>9.2780348406504495E-2</v>
      </c>
      <c r="AI209" s="11">
        <v>85.648286951461287</v>
      </c>
      <c r="AJ209" s="11"/>
      <c r="AK209" s="11">
        <v>5.466032817057644</v>
      </c>
    </row>
    <row r="210" spans="1:37" ht="15.75" x14ac:dyDescent="0.25">
      <c r="A210" s="34"/>
      <c r="B210" s="30" t="s">
        <v>140</v>
      </c>
      <c r="H210" s="62" t="str">
        <f t="shared" si="6"/>
        <v/>
      </c>
      <c r="I210" s="11" t="s">
        <v>1479</v>
      </c>
      <c r="J210" s="11"/>
      <c r="K210" s="11" t="s">
        <v>1479</v>
      </c>
      <c r="L210" s="11"/>
      <c r="M210" s="11"/>
      <c r="N210" s="11"/>
      <c r="O210" s="11"/>
      <c r="P210" s="11"/>
      <c r="Q210" s="11"/>
      <c r="R210" s="11"/>
      <c r="S210" s="11"/>
      <c r="T210" s="11"/>
      <c r="U210" s="11"/>
      <c r="V210" s="11"/>
      <c r="W210" s="11"/>
      <c r="X210" s="11"/>
      <c r="Y210" s="11"/>
      <c r="Z210" s="11"/>
      <c r="AA210" s="11"/>
      <c r="AB210" s="11" t="s">
        <v>1479</v>
      </c>
      <c r="AC210" s="11"/>
      <c r="AD210" s="11"/>
      <c r="AE210" s="11"/>
      <c r="AF210" s="11"/>
      <c r="AG210" s="11"/>
      <c r="AH210" s="11"/>
      <c r="AI210" s="11" t="s">
        <v>1479</v>
      </c>
      <c r="AJ210" s="11"/>
      <c r="AK210" s="11" t="s">
        <v>1479</v>
      </c>
    </row>
    <row r="211" spans="1:37" ht="15.75" x14ac:dyDescent="0.25">
      <c r="A211" s="32">
        <v>189</v>
      </c>
      <c r="B211" s="30"/>
      <c r="C211" s="3" t="s">
        <v>290</v>
      </c>
      <c r="H211" s="62">
        <f t="shared" si="6"/>
        <v>138.21203736102891</v>
      </c>
      <c r="I211" s="11">
        <v>4.5893871010927612</v>
      </c>
      <c r="J211" s="11">
        <v>0.76635185468047329</v>
      </c>
      <c r="K211" s="11">
        <v>2.3490518103456468</v>
      </c>
      <c r="L211" s="11"/>
      <c r="M211" s="11">
        <v>14.293138850086173</v>
      </c>
      <c r="N211" s="11">
        <v>1.6789795807666807</v>
      </c>
      <c r="O211" s="11">
        <v>9.0693073423176962</v>
      </c>
      <c r="P211" s="11">
        <v>3.5448519270017966</v>
      </c>
      <c r="Q211" s="11"/>
      <c r="R211" s="11"/>
      <c r="S211" s="11"/>
      <c r="T211" s="11">
        <v>7.4229436600458456</v>
      </c>
      <c r="U211" s="11">
        <v>39.593076075514574</v>
      </c>
      <c r="V211" s="11"/>
      <c r="W211" s="11">
        <v>18.546035042236269</v>
      </c>
      <c r="X211" s="11">
        <v>16.207128474779285</v>
      </c>
      <c r="Y211" s="11">
        <v>1.1609985342858715</v>
      </c>
      <c r="Z211" s="11">
        <v>3.6789140242131464</v>
      </c>
      <c r="AA211" s="11"/>
      <c r="AB211" s="11">
        <v>9.2691050399947699</v>
      </c>
      <c r="AC211" s="11"/>
      <c r="AD211" s="11"/>
      <c r="AE211" s="11">
        <v>19.437005014747243</v>
      </c>
      <c r="AF211" s="11">
        <v>0.94304714188377148</v>
      </c>
      <c r="AG211" s="11">
        <v>0.85393710046777394</v>
      </c>
      <c r="AH211" s="11">
        <v>8.9110041415997543E-2</v>
      </c>
      <c r="AI211" s="11">
        <v>36.763980600621366</v>
      </c>
      <c r="AJ211" s="11"/>
      <c r="AK211" s="11">
        <v>2.7849502120163052</v>
      </c>
    </row>
    <row r="212" spans="1:37" ht="15.75" x14ac:dyDescent="0.25">
      <c r="A212" s="32">
        <v>190</v>
      </c>
      <c r="B212" s="30"/>
      <c r="C212" s="3" t="s">
        <v>291</v>
      </c>
      <c r="H212" s="62">
        <f t="shared" si="6"/>
        <v>164.83087085418734</v>
      </c>
      <c r="I212" s="11">
        <v>5.0903906881899594</v>
      </c>
      <c r="J212" s="11">
        <v>0.89864114210793222</v>
      </c>
      <c r="K212" s="11">
        <v>2.4610202292193537</v>
      </c>
      <c r="L212" s="11"/>
      <c r="M212" s="11">
        <v>17.259934989149222</v>
      </c>
      <c r="N212" s="11">
        <v>1.7738464377807521</v>
      </c>
      <c r="O212" s="11">
        <v>11.055143613836545</v>
      </c>
      <c r="P212" s="11">
        <v>4.4309449375319234</v>
      </c>
      <c r="Q212" s="11"/>
      <c r="R212" s="11"/>
      <c r="S212" s="11"/>
      <c r="T212" s="11">
        <v>9.3054925843869256</v>
      </c>
      <c r="U212" s="11">
        <v>50.642944955914572</v>
      </c>
      <c r="V212" s="11"/>
      <c r="W212" s="11">
        <v>22.228747707873165</v>
      </c>
      <c r="X212" s="11">
        <v>23.760243013470777</v>
      </c>
      <c r="Y212" s="11">
        <v>0.79829437210395426</v>
      </c>
      <c r="Z212" s="11">
        <v>3.8556598624666818</v>
      </c>
      <c r="AA212" s="11"/>
      <c r="AB212" s="11">
        <v>10.875042391914777</v>
      </c>
      <c r="AC212" s="11"/>
      <c r="AD212" s="11"/>
      <c r="AE212" s="11">
        <v>21.236083216626131</v>
      </c>
      <c r="AF212" s="11">
        <v>1.0006431290237929</v>
      </c>
      <c r="AG212" s="11">
        <v>0.91132693600370296</v>
      </c>
      <c r="AH212" s="11">
        <v>8.931619302008989E-2</v>
      </c>
      <c r="AI212" s="11">
        <v>42.899706603849211</v>
      </c>
      <c r="AJ212" s="11"/>
      <c r="AK212" s="11">
        <v>3.1609709238054893</v>
      </c>
    </row>
    <row r="213" spans="1:37" ht="15.75" x14ac:dyDescent="0.25">
      <c r="A213" s="32">
        <v>191</v>
      </c>
      <c r="B213" s="30"/>
      <c r="C213" s="3" t="s">
        <v>292</v>
      </c>
      <c r="H213" s="62">
        <f t="shared" si="6"/>
        <v>153.93068292295527</v>
      </c>
      <c r="I213" s="11">
        <v>7.8288380869692329</v>
      </c>
      <c r="J213" s="11">
        <v>1.296299254500312</v>
      </c>
      <c r="K213" s="11">
        <v>1.9874288310313537</v>
      </c>
      <c r="L213" s="11"/>
      <c r="M213" s="11">
        <v>13.594288640819856</v>
      </c>
      <c r="N213" s="11">
        <v>1.0716546062084231</v>
      </c>
      <c r="O213" s="11">
        <v>7.1167006901928271</v>
      </c>
      <c r="P213" s="11">
        <v>5.4059333444186066</v>
      </c>
      <c r="Q213" s="11"/>
      <c r="R213" s="11"/>
      <c r="S213" s="11"/>
      <c r="T213" s="11">
        <v>10.305508652071058</v>
      </c>
      <c r="U213" s="11">
        <v>12.321365079125304</v>
      </c>
      <c r="V213" s="11"/>
      <c r="W213" s="11">
        <v>5.3914390684258944</v>
      </c>
      <c r="X213" s="11">
        <v>5.8261321559582617</v>
      </c>
      <c r="Y213" s="11">
        <v>0.6503592349284445</v>
      </c>
      <c r="Z213" s="11">
        <v>0.45343461981270305</v>
      </c>
      <c r="AA213" s="11"/>
      <c r="AB213" s="11">
        <v>4.8455554174325375</v>
      </c>
      <c r="AC213" s="11"/>
      <c r="AD213" s="11"/>
      <c r="AE213" s="11">
        <v>12.511260643054261</v>
      </c>
      <c r="AF213" s="11">
        <v>1.033505835531447</v>
      </c>
      <c r="AG213" s="11">
        <v>0.87711356960334796</v>
      </c>
      <c r="AH213" s="11">
        <v>0.15639226592809916</v>
      </c>
      <c r="AI213" s="11">
        <v>83.139591097924779</v>
      </c>
      <c r="AJ213" s="11"/>
      <c r="AK213" s="11">
        <v>5.0670413844951501</v>
      </c>
    </row>
    <row r="214" spans="1:37" ht="15.75" x14ac:dyDescent="0.25">
      <c r="A214" s="32">
        <v>192</v>
      </c>
      <c r="B214" s="30"/>
      <c r="C214" s="3" t="s">
        <v>293</v>
      </c>
      <c r="H214" s="62">
        <f t="shared" si="6"/>
        <v>153.18652189871133</v>
      </c>
      <c r="I214" s="11">
        <v>5.1764780835986919</v>
      </c>
      <c r="J214" s="11">
        <v>1.4896747016976346</v>
      </c>
      <c r="K214" s="11">
        <v>2.277753405801147</v>
      </c>
      <c r="L214" s="11"/>
      <c r="M214" s="11">
        <v>14.910739690932344</v>
      </c>
      <c r="N214" s="11">
        <v>1.8999569719708298</v>
      </c>
      <c r="O214" s="11">
        <v>8.2887823562844183</v>
      </c>
      <c r="P214" s="11">
        <v>4.722000362677095</v>
      </c>
      <c r="Q214" s="11"/>
      <c r="R214" s="11"/>
      <c r="S214" s="11"/>
      <c r="T214" s="11">
        <v>11.282035060200002</v>
      </c>
      <c r="U214" s="11">
        <v>18.337722712488549</v>
      </c>
      <c r="V214" s="11"/>
      <c r="W214" s="11">
        <v>8.669624876054284</v>
      </c>
      <c r="X214" s="11">
        <v>8.354962935684771</v>
      </c>
      <c r="Y214" s="11">
        <v>0.72423710391983143</v>
      </c>
      <c r="Z214" s="11">
        <v>0.5888977968296627</v>
      </c>
      <c r="AA214" s="11"/>
      <c r="AB214" s="11">
        <v>4.817938327629486</v>
      </c>
      <c r="AC214" s="11"/>
      <c r="AD214" s="11"/>
      <c r="AE214" s="11">
        <v>11.45990287503405</v>
      </c>
      <c r="AF214" s="11">
        <v>1.4670075022346216</v>
      </c>
      <c r="AG214" s="11">
        <v>1.2837670215147303</v>
      </c>
      <c r="AH214" s="11">
        <v>0.18324048071989119</v>
      </c>
      <c r="AI214" s="11">
        <v>77.144916267184925</v>
      </c>
      <c r="AJ214" s="11"/>
      <c r="AK214" s="11">
        <v>4.8223532719098907</v>
      </c>
    </row>
    <row r="215" spans="1:37" ht="15.75" x14ac:dyDescent="0.25">
      <c r="A215" s="32">
        <v>193</v>
      </c>
      <c r="B215" s="30"/>
      <c r="C215" s="3" t="s">
        <v>294</v>
      </c>
      <c r="H215" s="62">
        <f t="shared" si="6"/>
        <v>128.91591801787305</v>
      </c>
      <c r="I215" s="11">
        <v>4.9151074712183291</v>
      </c>
      <c r="J215" s="11">
        <v>1.220258937835814</v>
      </c>
      <c r="K215" s="11">
        <v>1.0271313096067227</v>
      </c>
      <c r="L215" s="11"/>
      <c r="M215" s="11">
        <v>8.113240668345993</v>
      </c>
      <c r="N215" s="11">
        <v>0.9980789348553839</v>
      </c>
      <c r="O215" s="11">
        <v>4.0811420179772373</v>
      </c>
      <c r="P215" s="11">
        <v>3.0340197155133724</v>
      </c>
      <c r="Q215" s="11"/>
      <c r="R215" s="11"/>
      <c r="S215" s="11"/>
      <c r="T215" s="11">
        <v>5.1419896997741619</v>
      </c>
      <c r="U215" s="11">
        <v>3.3242210018459772</v>
      </c>
      <c r="V215" s="11"/>
      <c r="W215" s="11">
        <v>1.6315600995223052</v>
      </c>
      <c r="X215" s="11">
        <v>1.4219652712176976</v>
      </c>
      <c r="Y215" s="11">
        <v>0.13792722506646529</v>
      </c>
      <c r="Z215" s="11">
        <v>0.13276840603950907</v>
      </c>
      <c r="AA215" s="11"/>
      <c r="AB215" s="11">
        <v>1.8250906429095699</v>
      </c>
      <c r="AC215" s="11"/>
      <c r="AD215" s="11"/>
      <c r="AE215" s="11">
        <v>5.8191077408739993</v>
      </c>
      <c r="AF215" s="11">
        <v>0.90975237609523352</v>
      </c>
      <c r="AG215" s="11">
        <v>0.78030533747849928</v>
      </c>
      <c r="AH215" s="11">
        <v>0.12944703861673421</v>
      </c>
      <c r="AI215" s="11">
        <v>91.058606924750862</v>
      </c>
      <c r="AJ215" s="11"/>
      <c r="AK215" s="11">
        <v>5.5614112446163873</v>
      </c>
    </row>
    <row r="216" spans="1:37" ht="25.5" customHeight="1" x14ac:dyDescent="0.25">
      <c r="A216" s="32">
        <v>194</v>
      </c>
      <c r="B216" s="30"/>
      <c r="C216" s="3" t="s">
        <v>295</v>
      </c>
      <c r="H216" s="62">
        <f t="shared" si="6"/>
        <v>155.79791056358346</v>
      </c>
      <c r="I216" s="11">
        <v>6.4567547689266078</v>
      </c>
      <c r="J216" s="11">
        <v>1.4195144354085152</v>
      </c>
      <c r="K216" s="11">
        <v>2.5878520031481758</v>
      </c>
      <c r="L216" s="11"/>
      <c r="M216" s="11">
        <v>21.747766852258991</v>
      </c>
      <c r="N216" s="11">
        <v>1.4183174120751485</v>
      </c>
      <c r="O216" s="11">
        <v>11.60004843834292</v>
      </c>
      <c r="P216" s="11">
        <v>8.7294010018409214</v>
      </c>
      <c r="Q216" s="11"/>
      <c r="R216" s="11"/>
      <c r="S216" s="11"/>
      <c r="T216" s="11">
        <v>16.492011137109998</v>
      </c>
      <c r="U216" s="11">
        <v>17.883370156346079</v>
      </c>
      <c r="V216" s="11"/>
      <c r="W216" s="11">
        <v>8.5408272201926128</v>
      </c>
      <c r="X216" s="11">
        <v>8.0205313901776414</v>
      </c>
      <c r="Y216" s="11">
        <v>0.74322010135688432</v>
      </c>
      <c r="Z216" s="11">
        <v>0.57879144461893894</v>
      </c>
      <c r="AA216" s="11"/>
      <c r="AB216" s="11">
        <v>3.8945746312131999</v>
      </c>
      <c r="AC216" s="11"/>
      <c r="AD216" s="11"/>
      <c r="AE216" s="11">
        <v>10.031905227188824</v>
      </c>
      <c r="AF216" s="11">
        <v>2.0147888484392005</v>
      </c>
      <c r="AG216" s="11">
        <v>1.6663697317893393</v>
      </c>
      <c r="AH216" s="11">
        <v>0.34841911664986097</v>
      </c>
      <c r="AI216" s="11">
        <v>68.953873179131989</v>
      </c>
      <c r="AJ216" s="11"/>
      <c r="AK216" s="11">
        <v>4.3154993244118547</v>
      </c>
    </row>
    <row r="217" spans="1:37" ht="15.75" x14ac:dyDescent="0.25">
      <c r="A217" s="32">
        <v>195</v>
      </c>
      <c r="B217" s="30"/>
      <c r="C217" s="3" t="s">
        <v>128</v>
      </c>
      <c r="H217" s="62">
        <f t="shared" si="6"/>
        <v>141.82335076790449</v>
      </c>
      <c r="I217" s="11">
        <v>3.8773173758620807</v>
      </c>
      <c r="J217" s="11">
        <v>0.8287331381464853</v>
      </c>
      <c r="K217" s="11">
        <v>1.4655968630948368</v>
      </c>
      <c r="L217" s="11"/>
      <c r="M217" s="11">
        <v>13.391576325349469</v>
      </c>
      <c r="N217" s="11">
        <v>1.1746561123407344</v>
      </c>
      <c r="O217" s="11">
        <v>9.2251618349098461</v>
      </c>
      <c r="P217" s="11">
        <v>2.991758378098889</v>
      </c>
      <c r="Q217" s="11"/>
      <c r="R217" s="11"/>
      <c r="S217" s="11"/>
      <c r="T217" s="11">
        <v>8.1940595139186705</v>
      </c>
      <c r="U217" s="11">
        <v>28.685406361679728</v>
      </c>
      <c r="V217" s="11"/>
      <c r="W217" s="11">
        <v>14.316185669439479</v>
      </c>
      <c r="X217" s="11">
        <v>12.54830425174559</v>
      </c>
      <c r="Y217" s="11">
        <v>0.46184656320171885</v>
      </c>
      <c r="Z217" s="11">
        <v>1.359069877292943</v>
      </c>
      <c r="AA217" s="11"/>
      <c r="AB217" s="11">
        <v>6.4211016037366084</v>
      </c>
      <c r="AC217" s="11"/>
      <c r="AD217" s="11"/>
      <c r="AE217" s="11">
        <v>14.362406776754813</v>
      </c>
      <c r="AF217" s="11">
        <v>1.1885598118754721</v>
      </c>
      <c r="AG217" s="11">
        <v>1.0678115625137721</v>
      </c>
      <c r="AH217" s="11">
        <v>0.12074824936170012</v>
      </c>
      <c r="AI217" s="11">
        <v>59.231417361209374</v>
      </c>
      <c r="AJ217" s="11"/>
      <c r="AK217" s="11">
        <v>4.1771756362769219</v>
      </c>
    </row>
    <row r="218" spans="1:37" ht="15.75" x14ac:dyDescent="0.25">
      <c r="A218" s="32">
        <v>196</v>
      </c>
      <c r="B218" s="30"/>
      <c r="C218" s="3" t="s">
        <v>296</v>
      </c>
      <c r="H218" s="62">
        <f t="shared" si="6"/>
        <v>133.86641030943264</v>
      </c>
      <c r="I218" s="11">
        <v>4.4240748614070764</v>
      </c>
      <c r="J218" s="11">
        <v>0.78501054804773207</v>
      </c>
      <c r="K218" s="11">
        <v>1.3813492923677364</v>
      </c>
      <c r="L218" s="11"/>
      <c r="M218" s="11">
        <v>11.878196210666376</v>
      </c>
      <c r="N218" s="11">
        <v>0.93275788500257928</v>
      </c>
      <c r="O218" s="11">
        <v>8.206402273285601</v>
      </c>
      <c r="P218" s="11">
        <v>2.7390360523781951</v>
      </c>
      <c r="Q218" s="11"/>
      <c r="R218" s="11"/>
      <c r="S218" s="11"/>
      <c r="T218" s="11">
        <v>6.2918125725162657</v>
      </c>
      <c r="U218" s="11">
        <v>25.952293164189491</v>
      </c>
      <c r="V218" s="11"/>
      <c r="W218" s="11">
        <v>14.216002327363933</v>
      </c>
      <c r="X218" s="11">
        <v>9.8398965910041625</v>
      </c>
      <c r="Y218" s="11">
        <v>0.34330470233315663</v>
      </c>
      <c r="Z218" s="11">
        <v>1.5530895434882397</v>
      </c>
      <c r="AA218" s="11"/>
      <c r="AB218" s="11">
        <v>5.8537412658392558</v>
      </c>
      <c r="AC218" s="11"/>
      <c r="AD218" s="11"/>
      <c r="AE218" s="11">
        <v>13.972785112557883</v>
      </c>
      <c r="AF218" s="11">
        <v>1.056248423378326</v>
      </c>
      <c r="AG218" s="11">
        <v>0.95323999113740954</v>
      </c>
      <c r="AH218" s="11">
        <v>0.10300843224091649</v>
      </c>
      <c r="AI218" s="11">
        <v>58.183608651298549</v>
      </c>
      <c r="AJ218" s="11"/>
      <c r="AK218" s="11">
        <v>4.0872902071639698</v>
      </c>
    </row>
    <row r="219" spans="1:37" ht="15.75" x14ac:dyDescent="0.25">
      <c r="A219" s="32">
        <v>197</v>
      </c>
      <c r="B219" s="30"/>
      <c r="C219" s="3" t="s">
        <v>32</v>
      </c>
      <c r="H219" s="62">
        <f t="shared" si="6"/>
        <v>138.57376142154868</v>
      </c>
      <c r="I219" s="11">
        <v>6.1899063892548218</v>
      </c>
      <c r="J219" s="11">
        <v>1.4068170483818028</v>
      </c>
      <c r="K219" s="11">
        <v>1.1376192764718109</v>
      </c>
      <c r="L219" s="11"/>
      <c r="M219" s="11">
        <v>8.6972455987429562</v>
      </c>
      <c r="N219" s="11">
        <v>1.0166889985883774</v>
      </c>
      <c r="O219" s="11">
        <v>4.7249128372748679</v>
      </c>
      <c r="P219" s="11">
        <v>2.9556437628797116</v>
      </c>
      <c r="Q219" s="11"/>
      <c r="R219" s="11"/>
      <c r="S219" s="11"/>
      <c r="T219" s="11">
        <v>6.1491184938697829</v>
      </c>
      <c r="U219" s="11">
        <v>5.7260221280837165</v>
      </c>
      <c r="V219" s="11"/>
      <c r="W219" s="11">
        <v>2.5523019832610667</v>
      </c>
      <c r="X219" s="11">
        <v>2.6709962891974373</v>
      </c>
      <c r="Y219" s="11">
        <v>0.18811414923429121</v>
      </c>
      <c r="Z219" s="11">
        <v>0.31460970639092128</v>
      </c>
      <c r="AA219" s="11"/>
      <c r="AB219" s="11">
        <v>2.2155167544646615</v>
      </c>
      <c r="AC219" s="11"/>
      <c r="AD219" s="11"/>
      <c r="AE219" s="11">
        <v>7.8454772075514763</v>
      </c>
      <c r="AF219" s="11">
        <v>1.0788129952061514</v>
      </c>
      <c r="AG219" s="11">
        <v>0.92405781554584454</v>
      </c>
      <c r="AH219" s="11">
        <v>0.15475517966030691</v>
      </c>
      <c r="AI219" s="11">
        <v>92.620244905867978</v>
      </c>
      <c r="AJ219" s="11"/>
      <c r="AK219" s="11">
        <v>5.5069806236535435</v>
      </c>
    </row>
    <row r="220" spans="1:37" ht="15.75" x14ac:dyDescent="0.25">
      <c r="A220" s="32">
        <v>198</v>
      </c>
      <c r="B220" s="30"/>
      <c r="C220" s="3" t="s">
        <v>63</v>
      </c>
      <c r="H220" s="62">
        <f t="shared" si="6"/>
        <v>131.63129670532859</v>
      </c>
      <c r="I220" s="11">
        <v>4.6928896874957067</v>
      </c>
      <c r="J220" s="11">
        <v>1.2280590974385046</v>
      </c>
      <c r="K220" s="11">
        <v>1.5474157810351541</v>
      </c>
      <c r="L220" s="11"/>
      <c r="M220" s="11">
        <v>11.179105602338256</v>
      </c>
      <c r="N220" s="11">
        <v>1.4035386402801788</v>
      </c>
      <c r="O220" s="11">
        <v>5.9767536623060309</v>
      </c>
      <c r="P220" s="11">
        <v>3.7988132997520467</v>
      </c>
      <c r="Q220" s="11"/>
      <c r="R220" s="11"/>
      <c r="S220" s="11"/>
      <c r="T220" s="11">
        <v>7.6794992540823692</v>
      </c>
      <c r="U220" s="11">
        <v>13.251415822337936</v>
      </c>
      <c r="V220" s="11"/>
      <c r="W220" s="11">
        <v>5.2751176966259612</v>
      </c>
      <c r="X220" s="11">
        <v>7.137484399645591</v>
      </c>
      <c r="Y220" s="11">
        <v>0.36453787821623784</v>
      </c>
      <c r="Z220" s="11">
        <v>0.47427584785014643</v>
      </c>
      <c r="AA220" s="11"/>
      <c r="AB220" s="11">
        <v>3.5905744545680478</v>
      </c>
      <c r="AC220" s="11"/>
      <c r="AD220" s="11"/>
      <c r="AE220" s="11">
        <v>8.1505238519886145</v>
      </c>
      <c r="AF220" s="11">
        <v>1.1219573230909616</v>
      </c>
      <c r="AG220" s="11">
        <v>0.97346753531973584</v>
      </c>
      <c r="AH220" s="11">
        <v>0.14848978777122568</v>
      </c>
      <c r="AI220" s="11">
        <v>74.686595832394133</v>
      </c>
      <c r="AJ220" s="11"/>
      <c r="AK220" s="11">
        <v>4.5032599985589101</v>
      </c>
    </row>
    <row r="221" spans="1:37" ht="25.5" customHeight="1" x14ac:dyDescent="0.25">
      <c r="A221" s="32">
        <v>199</v>
      </c>
      <c r="B221" s="30"/>
      <c r="C221" s="3" t="s">
        <v>297</v>
      </c>
      <c r="H221" s="62">
        <f t="shared" si="6"/>
        <v>126.63263472363211</v>
      </c>
      <c r="I221" s="11">
        <v>5.9150201265019762</v>
      </c>
      <c r="J221" s="11">
        <v>1.0916930838172005</v>
      </c>
      <c r="K221" s="11">
        <v>0.77885868680819415</v>
      </c>
      <c r="L221" s="11"/>
      <c r="M221" s="11">
        <v>8.2910347536427569</v>
      </c>
      <c r="N221" s="11">
        <v>0.91597609604736296</v>
      </c>
      <c r="O221" s="11">
        <v>4.6967883561006136</v>
      </c>
      <c r="P221" s="11">
        <v>2.6782703014947802</v>
      </c>
      <c r="Q221" s="11"/>
      <c r="R221" s="11"/>
      <c r="S221" s="11"/>
      <c r="T221" s="11">
        <v>6.1010862930068104</v>
      </c>
      <c r="U221" s="11">
        <v>6.249457649637959</v>
      </c>
      <c r="V221" s="11"/>
      <c r="W221" s="11">
        <v>3.3528932991639726</v>
      </c>
      <c r="X221" s="11">
        <v>2.5389823590328429</v>
      </c>
      <c r="Y221" s="11">
        <v>0.17399927703440349</v>
      </c>
      <c r="Z221" s="11">
        <v>0.1835827144067404</v>
      </c>
      <c r="AA221" s="11"/>
      <c r="AB221" s="11">
        <v>1.6584013610287744</v>
      </c>
      <c r="AC221" s="11"/>
      <c r="AD221" s="11"/>
      <c r="AE221" s="11">
        <v>6.0845433347131417</v>
      </c>
      <c r="AF221" s="11">
        <v>1.6616146088117001</v>
      </c>
      <c r="AG221" s="11">
        <v>1.4711709485135231</v>
      </c>
      <c r="AH221" s="11">
        <v>0.19044366029817686</v>
      </c>
      <c r="AI221" s="11">
        <v>83.431768526649918</v>
      </c>
      <c r="AJ221" s="11"/>
      <c r="AK221" s="11">
        <v>5.3691562990136834</v>
      </c>
    </row>
    <row r="222" spans="1:37" ht="15.75" x14ac:dyDescent="0.25">
      <c r="A222" s="32">
        <v>200</v>
      </c>
      <c r="B222" s="30"/>
      <c r="C222" s="3" t="s">
        <v>298</v>
      </c>
      <c r="H222" s="62">
        <f t="shared" si="6"/>
        <v>156.68869591718649</v>
      </c>
      <c r="I222" s="11">
        <v>6.7757366581488689</v>
      </c>
      <c r="J222" s="11">
        <v>1.7524324672879366</v>
      </c>
      <c r="K222" s="11">
        <v>1.8896136428204544</v>
      </c>
      <c r="L222" s="11"/>
      <c r="M222" s="11">
        <v>11.685246318629797</v>
      </c>
      <c r="N222" s="11">
        <v>1.5263551501559447</v>
      </c>
      <c r="O222" s="11">
        <v>6.7027300967316714</v>
      </c>
      <c r="P222" s="11">
        <v>3.4561610717421822</v>
      </c>
      <c r="Q222" s="11"/>
      <c r="R222" s="11"/>
      <c r="S222" s="11"/>
      <c r="T222" s="11">
        <v>7.5721168305372988</v>
      </c>
      <c r="U222" s="11">
        <v>18.743108061198999</v>
      </c>
      <c r="V222" s="11"/>
      <c r="W222" s="11">
        <v>8.5098599824114238</v>
      </c>
      <c r="X222" s="11">
        <v>9.0191440208024325</v>
      </c>
      <c r="Y222" s="11">
        <v>0.34628401035537532</v>
      </c>
      <c r="Z222" s="11">
        <v>0.8678200476297685</v>
      </c>
      <c r="AA222" s="11"/>
      <c r="AB222" s="11">
        <v>4.6053329490466783</v>
      </c>
      <c r="AC222" s="11"/>
      <c r="AD222" s="11"/>
      <c r="AE222" s="11">
        <v>18.200651693420031</v>
      </c>
      <c r="AF222" s="11">
        <v>1.3023568641332481</v>
      </c>
      <c r="AG222" s="11">
        <v>1.0872181280193549</v>
      </c>
      <c r="AH222" s="11">
        <v>0.21513873611389328</v>
      </c>
      <c r="AI222" s="11">
        <v>78.706554248302041</v>
      </c>
      <c r="AJ222" s="11"/>
      <c r="AK222" s="11">
        <v>5.4555461836611325</v>
      </c>
    </row>
    <row r="223" spans="1:37" ht="15.75" x14ac:dyDescent="0.25">
      <c r="A223" s="32">
        <v>201</v>
      </c>
      <c r="B223" s="30"/>
      <c r="C223" s="3" t="s">
        <v>299</v>
      </c>
      <c r="H223" s="62">
        <f t="shared" si="6"/>
        <v>132.20964146596174</v>
      </c>
      <c r="I223" s="11">
        <v>5.8179478465638779</v>
      </c>
      <c r="J223" s="11">
        <v>1.4722066392258977</v>
      </c>
      <c r="K223" s="11">
        <v>1.426847878913597</v>
      </c>
      <c r="L223" s="11"/>
      <c r="M223" s="11">
        <v>9.2328333339578244</v>
      </c>
      <c r="N223" s="11">
        <v>1.3601334149033526</v>
      </c>
      <c r="O223" s="11">
        <v>5.3507173718762573</v>
      </c>
      <c r="P223" s="11">
        <v>2.5219825471782147</v>
      </c>
      <c r="Q223" s="11"/>
      <c r="R223" s="11"/>
      <c r="S223" s="11"/>
      <c r="T223" s="11">
        <v>5.5703960040794218</v>
      </c>
      <c r="U223" s="11">
        <v>14.273337364231802</v>
      </c>
      <c r="V223" s="11"/>
      <c r="W223" s="11">
        <v>6.3877921832148274</v>
      </c>
      <c r="X223" s="11">
        <v>6.8928278919572863</v>
      </c>
      <c r="Y223" s="11">
        <v>0.27322881480496231</v>
      </c>
      <c r="Z223" s="11">
        <v>0.71948847425472695</v>
      </c>
      <c r="AA223" s="11"/>
      <c r="AB223" s="11">
        <v>3.3090571795485619</v>
      </c>
      <c r="AC223" s="11"/>
      <c r="AD223" s="11"/>
      <c r="AE223" s="11">
        <v>12.728632058512328</v>
      </c>
      <c r="AF223" s="11">
        <v>0.91746383630997985</v>
      </c>
      <c r="AG223" s="11">
        <v>0.76514070661952061</v>
      </c>
      <c r="AH223" s="11">
        <v>0.15232312969045927</v>
      </c>
      <c r="AI223" s="11">
        <v>72.55067807757591</v>
      </c>
      <c r="AJ223" s="11"/>
      <c r="AK223" s="11">
        <v>4.9102412470425554</v>
      </c>
    </row>
    <row r="224" spans="1:37" ht="15.75" x14ac:dyDescent="0.25">
      <c r="A224" s="32">
        <v>202</v>
      </c>
      <c r="B224" s="30"/>
      <c r="C224" s="3" t="s">
        <v>300</v>
      </c>
      <c r="H224" s="62">
        <f t="shared" si="6"/>
        <v>174.88701677851955</v>
      </c>
      <c r="I224" s="11">
        <v>5.9335532836409071</v>
      </c>
      <c r="J224" s="11">
        <v>1.4877756063014673</v>
      </c>
      <c r="K224" s="11">
        <v>2.7683289544355372</v>
      </c>
      <c r="L224" s="11"/>
      <c r="M224" s="11">
        <v>18.994768500115722</v>
      </c>
      <c r="N224" s="11">
        <v>1.6080993758656141</v>
      </c>
      <c r="O224" s="11">
        <v>10.168148958642417</v>
      </c>
      <c r="P224" s="11">
        <v>7.2185201656076918</v>
      </c>
      <c r="Q224" s="11"/>
      <c r="R224" s="11"/>
      <c r="S224" s="11"/>
      <c r="T224" s="11">
        <v>20.48548871024833</v>
      </c>
      <c r="U224" s="11">
        <v>21.26124612939709</v>
      </c>
      <c r="V224" s="11"/>
      <c r="W224" s="11">
        <v>11.687720853898631</v>
      </c>
      <c r="X224" s="11">
        <v>8.1088793607684391</v>
      </c>
      <c r="Y224" s="11">
        <v>0.82223519437453985</v>
      </c>
      <c r="Z224" s="11">
        <v>0.64241072035548197</v>
      </c>
      <c r="AA224" s="11"/>
      <c r="AB224" s="11">
        <v>6.1147309005521517</v>
      </c>
      <c r="AC224" s="11"/>
      <c r="AD224" s="11"/>
      <c r="AE224" s="11">
        <v>12.949038070296146</v>
      </c>
      <c r="AF224" s="11">
        <v>2.0249077829155651</v>
      </c>
      <c r="AG224" s="11">
        <v>1.7406867010930516</v>
      </c>
      <c r="AH224" s="11">
        <v>0.28422108182251365</v>
      </c>
      <c r="AI224" s="11">
        <v>78.182649893346607</v>
      </c>
      <c r="AJ224" s="11"/>
      <c r="AK224" s="11">
        <v>4.6845289472700307</v>
      </c>
    </row>
    <row r="225" spans="1:37" ht="15.75" x14ac:dyDescent="0.25">
      <c r="A225" s="32">
        <v>203</v>
      </c>
      <c r="B225" s="30"/>
      <c r="C225" s="3" t="s">
        <v>301</v>
      </c>
      <c r="H225" s="62">
        <f t="shared" si="6"/>
        <v>242.69823645164476</v>
      </c>
      <c r="I225" s="11">
        <v>12.389819776184501</v>
      </c>
      <c r="J225" s="11">
        <v>1.5588232257483976</v>
      </c>
      <c r="K225" s="11">
        <v>2.5588901476338983</v>
      </c>
      <c r="L225" s="11"/>
      <c r="M225" s="11">
        <v>19.262198872555178</v>
      </c>
      <c r="N225" s="11">
        <v>1.7158071898959268</v>
      </c>
      <c r="O225" s="11">
        <v>10.047841643728129</v>
      </c>
      <c r="P225" s="11">
        <v>7.498550038931123</v>
      </c>
      <c r="Q225" s="11"/>
      <c r="R225" s="11"/>
      <c r="S225" s="11"/>
      <c r="T225" s="11">
        <v>13.864384984643287</v>
      </c>
      <c r="U225" s="11">
        <v>16.400366493812591</v>
      </c>
      <c r="V225" s="11"/>
      <c r="W225" s="11">
        <v>8.0594344845871131</v>
      </c>
      <c r="X225" s="11">
        <v>7.1691185741645018</v>
      </c>
      <c r="Y225" s="11">
        <v>0.65029644521098695</v>
      </c>
      <c r="Z225" s="11">
        <v>0.52151698984998784</v>
      </c>
      <c r="AA225" s="11"/>
      <c r="AB225" s="11">
        <v>3.988416760354013</v>
      </c>
      <c r="AC225" s="11"/>
      <c r="AD225" s="11"/>
      <c r="AE225" s="11">
        <v>16.528474295368724</v>
      </c>
      <c r="AF225" s="11">
        <v>2.3986650574821198</v>
      </c>
      <c r="AG225" s="11">
        <v>1.9430915707757073</v>
      </c>
      <c r="AH225" s="11">
        <v>0.45557348670641257</v>
      </c>
      <c r="AI225" s="11">
        <v>144.79910364267752</v>
      </c>
      <c r="AJ225" s="11"/>
      <c r="AK225" s="11">
        <v>8.9490931951845436</v>
      </c>
    </row>
    <row r="226" spans="1:37" ht="25.5" customHeight="1" x14ac:dyDescent="0.25">
      <c r="A226" s="32">
        <v>204</v>
      </c>
      <c r="B226" s="30"/>
      <c r="C226" s="3" t="s">
        <v>302</v>
      </c>
      <c r="H226" s="62">
        <f t="shared" si="6"/>
        <v>179.57783742138486</v>
      </c>
      <c r="I226" s="11">
        <v>6.8903041743898692</v>
      </c>
      <c r="J226" s="11">
        <v>1.2971545716095196</v>
      </c>
      <c r="K226" s="11">
        <v>2.338510773123462</v>
      </c>
      <c r="L226" s="11"/>
      <c r="M226" s="11">
        <v>15.067176182821392</v>
      </c>
      <c r="N226" s="11">
        <v>2.0032688414391688</v>
      </c>
      <c r="O226" s="11">
        <v>9.2192715912714824</v>
      </c>
      <c r="P226" s="11">
        <v>3.8446357501107391</v>
      </c>
      <c r="Q226" s="11"/>
      <c r="R226" s="11"/>
      <c r="S226" s="11"/>
      <c r="T226" s="11">
        <v>12.149148781164746</v>
      </c>
      <c r="U226" s="11">
        <v>22.54596943063942</v>
      </c>
      <c r="V226" s="11"/>
      <c r="W226" s="11">
        <v>11.754249133451372</v>
      </c>
      <c r="X226" s="11">
        <v>9.3207249382411845</v>
      </c>
      <c r="Y226" s="11">
        <v>0.57434779696630744</v>
      </c>
      <c r="Z226" s="11">
        <v>0.89664756198055484</v>
      </c>
      <c r="AA226" s="11"/>
      <c r="AB226" s="11">
        <v>4.8512064090344715</v>
      </c>
      <c r="AC226" s="11"/>
      <c r="AD226" s="11"/>
      <c r="AE226" s="11">
        <v>13.580358497162564</v>
      </c>
      <c r="AF226" s="11">
        <v>2.0344121733187408</v>
      </c>
      <c r="AG226" s="11">
        <v>1.7247670743876089</v>
      </c>
      <c r="AH226" s="11">
        <v>0.30964509893113173</v>
      </c>
      <c r="AI226" s="11">
        <v>92.821746580850814</v>
      </c>
      <c r="AJ226" s="11"/>
      <c r="AK226" s="11">
        <v>6.0018498472698543</v>
      </c>
    </row>
    <row r="227" spans="1:37" ht="15.75" x14ac:dyDescent="0.25">
      <c r="A227" s="32">
        <v>205</v>
      </c>
      <c r="B227" s="30"/>
      <c r="C227" s="3" t="s">
        <v>83</v>
      </c>
      <c r="H227" s="62">
        <f t="shared" si="6"/>
        <v>159.97021530184463</v>
      </c>
      <c r="I227" s="11">
        <v>6.1925345435568442</v>
      </c>
      <c r="J227" s="11">
        <v>1.2530572178986208</v>
      </c>
      <c r="K227" s="11">
        <v>2.1087520099632227</v>
      </c>
      <c r="L227" s="11"/>
      <c r="M227" s="11">
        <v>12.815875402535051</v>
      </c>
      <c r="N227" s="11">
        <v>1.6163057476035252</v>
      </c>
      <c r="O227" s="11">
        <v>7.3256884614406035</v>
      </c>
      <c r="P227" s="11">
        <v>3.8738811934909214</v>
      </c>
      <c r="Q227" s="11"/>
      <c r="R227" s="11"/>
      <c r="S227" s="11"/>
      <c r="T227" s="11">
        <v>7.8286187030117755</v>
      </c>
      <c r="U227" s="11">
        <v>13.713901330483292</v>
      </c>
      <c r="V227" s="11"/>
      <c r="W227" s="11">
        <v>6.0912498846720897</v>
      </c>
      <c r="X227" s="11">
        <v>6.505399562693122</v>
      </c>
      <c r="Y227" s="11">
        <v>0.60232766391905812</v>
      </c>
      <c r="Z227" s="11">
        <v>0.51492421919902132</v>
      </c>
      <c r="AA227" s="11"/>
      <c r="AB227" s="11">
        <v>3.0101521379252882</v>
      </c>
      <c r="AC227" s="11"/>
      <c r="AD227" s="11"/>
      <c r="AE227" s="11">
        <v>9.5729006619547974</v>
      </c>
      <c r="AF227" s="11">
        <v>1.4421650015777883</v>
      </c>
      <c r="AG227" s="11">
        <v>1.2597733804041598</v>
      </c>
      <c r="AH227" s="11">
        <v>0.18239162117362856</v>
      </c>
      <c r="AI227" s="11">
        <v>96.116298966820466</v>
      </c>
      <c r="AJ227" s="11"/>
      <c r="AK227" s="11">
        <v>5.915959326117477</v>
      </c>
    </row>
    <row r="228" spans="1:37" ht="15.75" x14ac:dyDescent="0.25">
      <c r="A228" s="32">
        <v>206</v>
      </c>
      <c r="B228" s="30"/>
      <c r="C228" s="3" t="s">
        <v>303</v>
      </c>
      <c r="H228" s="62">
        <f t="shared" si="6"/>
        <v>109.17685592828211</v>
      </c>
      <c r="I228" s="11">
        <v>3.5039300244110025</v>
      </c>
      <c r="J228" s="11">
        <v>1.4273328402092458</v>
      </c>
      <c r="K228" s="11">
        <v>1.6301623759272679</v>
      </c>
      <c r="L228" s="11"/>
      <c r="M228" s="11">
        <v>10.184828549421646</v>
      </c>
      <c r="N228" s="11">
        <v>1.7177919503893484</v>
      </c>
      <c r="O228" s="11">
        <v>5.8518659147834837</v>
      </c>
      <c r="P228" s="11">
        <v>2.6151706842488132</v>
      </c>
      <c r="Q228" s="11"/>
      <c r="R228" s="11"/>
      <c r="S228" s="11"/>
      <c r="T228" s="11">
        <v>7.6078722831834176</v>
      </c>
      <c r="U228" s="11">
        <v>20.10853933410619</v>
      </c>
      <c r="V228" s="11"/>
      <c r="W228" s="11">
        <v>7.7317759666810808</v>
      </c>
      <c r="X228" s="11">
        <v>10.746099598158395</v>
      </c>
      <c r="Y228" s="11">
        <v>0.42030027300972977</v>
      </c>
      <c r="Z228" s="11">
        <v>1.2103634962569862</v>
      </c>
      <c r="AA228" s="11"/>
      <c r="AB228" s="11">
        <v>4.5161433524986583</v>
      </c>
      <c r="AC228" s="11"/>
      <c r="AD228" s="11"/>
      <c r="AE228" s="11">
        <v>9.9175228166726015</v>
      </c>
      <c r="AF228" s="11">
        <v>0.85550413743077769</v>
      </c>
      <c r="AG228" s="11">
        <v>0.7373213302533379</v>
      </c>
      <c r="AH228" s="11">
        <v>0.11818280717743974</v>
      </c>
      <c r="AI228" s="11">
        <v>46.295009827310274</v>
      </c>
      <c r="AJ228" s="11"/>
      <c r="AK228" s="11">
        <v>3.1300103871110281</v>
      </c>
    </row>
    <row r="229" spans="1:37" ht="15.75" x14ac:dyDescent="0.25">
      <c r="A229" s="32">
        <v>207</v>
      </c>
      <c r="B229" s="30"/>
      <c r="C229" s="3" t="s">
        <v>304</v>
      </c>
      <c r="H229" s="62">
        <f t="shared" si="6"/>
        <v>137.71731526053108</v>
      </c>
      <c r="I229" s="11">
        <v>6.6644883540415858</v>
      </c>
      <c r="J229" s="11">
        <v>1.1610480463877257</v>
      </c>
      <c r="K229" s="11">
        <v>1.3339556725206396</v>
      </c>
      <c r="L229" s="11"/>
      <c r="M229" s="11">
        <v>11.3448782668082</v>
      </c>
      <c r="N229" s="11">
        <v>1.310373565423739</v>
      </c>
      <c r="O229" s="11">
        <v>6.3471059860658432</v>
      </c>
      <c r="P229" s="11">
        <v>3.6873987153186172</v>
      </c>
      <c r="Q229" s="11"/>
      <c r="R229" s="11"/>
      <c r="S229" s="11"/>
      <c r="T229" s="11">
        <v>8.6534864181072422</v>
      </c>
      <c r="U229" s="11">
        <v>8.3940928248835842</v>
      </c>
      <c r="V229" s="11"/>
      <c r="W229" s="11">
        <v>4.434473728938948</v>
      </c>
      <c r="X229" s="11">
        <v>3.479586876797538</v>
      </c>
      <c r="Y229" s="11">
        <v>0.21299041015271336</v>
      </c>
      <c r="Z229" s="11">
        <v>0.26704180899438457</v>
      </c>
      <c r="AA229" s="11"/>
      <c r="AB229" s="11">
        <v>1.6268503166942685</v>
      </c>
      <c r="AC229" s="11"/>
      <c r="AD229" s="11"/>
      <c r="AE229" s="11">
        <v>8.1938775713883665</v>
      </c>
      <c r="AF229" s="11">
        <v>1.2375913871883746</v>
      </c>
      <c r="AG229" s="11">
        <v>1.0391940476813275</v>
      </c>
      <c r="AH229" s="11">
        <v>0.19839733950704708</v>
      </c>
      <c r="AI229" s="11">
        <v>84.00604830035104</v>
      </c>
      <c r="AJ229" s="11"/>
      <c r="AK229" s="11">
        <v>5.1009981021600428</v>
      </c>
    </row>
    <row r="230" spans="1:37" ht="15.75" x14ac:dyDescent="0.25">
      <c r="A230" s="32">
        <v>208</v>
      </c>
      <c r="B230" s="30"/>
      <c r="C230" s="3" t="s">
        <v>305</v>
      </c>
      <c r="H230" s="62">
        <f t="shared" si="6"/>
        <v>130.68461668469399</v>
      </c>
      <c r="I230" s="11">
        <v>5.8483597275125581</v>
      </c>
      <c r="J230" s="11">
        <v>1.386223580703019</v>
      </c>
      <c r="K230" s="11">
        <v>1.3897914262801043</v>
      </c>
      <c r="L230" s="11"/>
      <c r="M230" s="11">
        <v>9.6551682953239961</v>
      </c>
      <c r="N230" s="11">
        <v>1.4502092009234484</v>
      </c>
      <c r="O230" s="11">
        <v>5.5632465805016524</v>
      </c>
      <c r="P230" s="11">
        <v>2.6417125138988942</v>
      </c>
      <c r="Q230" s="11"/>
      <c r="R230" s="11"/>
      <c r="S230" s="11"/>
      <c r="T230" s="11">
        <v>6.4645681873568943</v>
      </c>
      <c r="U230" s="11">
        <v>10.211631635184464</v>
      </c>
      <c r="V230" s="11"/>
      <c r="W230" s="11">
        <v>4.4922354889496408</v>
      </c>
      <c r="X230" s="11">
        <v>5.1236155520040425</v>
      </c>
      <c r="Y230" s="11">
        <v>0.30122021456296033</v>
      </c>
      <c r="Z230" s="11">
        <v>0.29456037966782139</v>
      </c>
      <c r="AA230" s="11"/>
      <c r="AB230" s="11">
        <v>2.9737480881330507</v>
      </c>
      <c r="AC230" s="11"/>
      <c r="AD230" s="11"/>
      <c r="AE230" s="11">
        <v>7.7431826057328195</v>
      </c>
      <c r="AF230" s="11">
        <v>1.0797963463375011</v>
      </c>
      <c r="AG230" s="11">
        <v>0.95751745500031793</v>
      </c>
      <c r="AH230" s="11">
        <v>0.1222788913371832</v>
      </c>
      <c r="AI230" s="11">
        <v>79.079332347020298</v>
      </c>
      <c r="AJ230" s="11"/>
      <c r="AK230" s="11">
        <v>4.8528144451092796</v>
      </c>
    </row>
    <row r="231" spans="1:37" ht="25.5" customHeight="1" x14ac:dyDescent="0.25">
      <c r="A231" s="32">
        <v>209</v>
      </c>
      <c r="B231" s="30"/>
      <c r="C231" s="3" t="s">
        <v>306</v>
      </c>
      <c r="H231" s="62">
        <f t="shared" si="6"/>
        <v>167.57526805578206</v>
      </c>
      <c r="I231" s="11">
        <v>6.8061191891510289</v>
      </c>
      <c r="J231" s="11">
        <v>1.3266942047336214</v>
      </c>
      <c r="K231" s="11">
        <v>2.8044029999135871</v>
      </c>
      <c r="L231" s="11"/>
      <c r="M231" s="11">
        <v>25.281724113563016</v>
      </c>
      <c r="N231" s="11">
        <v>1.9268620826805984</v>
      </c>
      <c r="O231" s="11">
        <v>12.756882393725206</v>
      </c>
      <c r="P231" s="11">
        <v>10.597979637157213</v>
      </c>
      <c r="Q231" s="11"/>
      <c r="R231" s="11"/>
      <c r="S231" s="11"/>
      <c r="T231" s="11">
        <v>21.348104493705147</v>
      </c>
      <c r="U231" s="11">
        <v>15.449765678476876</v>
      </c>
      <c r="V231" s="11"/>
      <c r="W231" s="11">
        <v>8.1061112761375451</v>
      </c>
      <c r="X231" s="11">
        <v>5.962902125918581</v>
      </c>
      <c r="Y231" s="11">
        <v>0.81557307721001726</v>
      </c>
      <c r="Z231" s="11">
        <v>0.56517919921073334</v>
      </c>
      <c r="AA231" s="11"/>
      <c r="AB231" s="11">
        <v>3.3194049639861984</v>
      </c>
      <c r="AC231" s="11"/>
      <c r="AD231" s="11"/>
      <c r="AE231" s="11">
        <v>10.189123288632974</v>
      </c>
      <c r="AF231" s="11">
        <v>1.9287993171425726</v>
      </c>
      <c r="AG231" s="11">
        <v>1.6057759222831209</v>
      </c>
      <c r="AH231" s="11">
        <v>0.3230233948594517</v>
      </c>
      <c r="AI231" s="11">
        <v>74.364193152421578</v>
      </c>
      <c r="AJ231" s="11"/>
      <c r="AK231" s="11">
        <v>4.7569366540554654</v>
      </c>
    </row>
    <row r="232" spans="1:37" ht="15.75" x14ac:dyDescent="0.25">
      <c r="A232" s="32">
        <v>210</v>
      </c>
      <c r="B232" s="30"/>
      <c r="C232" s="3" t="s">
        <v>307</v>
      </c>
      <c r="H232" s="62">
        <f t="shared" si="6"/>
        <v>152.06563440836317</v>
      </c>
      <c r="I232" s="11">
        <v>6.0777442345399848</v>
      </c>
      <c r="J232" s="11">
        <v>1.3378825758960455</v>
      </c>
      <c r="K232" s="11">
        <v>2.1309806821739725</v>
      </c>
      <c r="L232" s="11"/>
      <c r="M232" s="11">
        <v>11.573056676084377</v>
      </c>
      <c r="N232" s="11">
        <v>1.9139650516162512</v>
      </c>
      <c r="O232" s="11">
        <v>7.0920811904231886</v>
      </c>
      <c r="P232" s="11">
        <v>2.5670104340449362</v>
      </c>
      <c r="Q232" s="11"/>
      <c r="R232" s="11"/>
      <c r="S232" s="11"/>
      <c r="T232" s="11">
        <v>6.6499269669158103</v>
      </c>
      <c r="U232" s="11">
        <v>25.468455364795808</v>
      </c>
      <c r="V232" s="11"/>
      <c r="W232" s="11">
        <v>10.098522005056688</v>
      </c>
      <c r="X232" s="11">
        <v>13.584021906745564</v>
      </c>
      <c r="Y232" s="11">
        <v>0.52383410998314139</v>
      </c>
      <c r="Z232" s="11">
        <v>1.2620773430104135</v>
      </c>
      <c r="AA232" s="11"/>
      <c r="AB232" s="11">
        <v>5.5307742733359637</v>
      </c>
      <c r="AC232" s="11"/>
      <c r="AD232" s="11"/>
      <c r="AE232" s="11">
        <v>15.350219824326782</v>
      </c>
      <c r="AF232" s="11">
        <v>1.1083322241425126</v>
      </c>
      <c r="AG232" s="11">
        <v>0.92840633784136128</v>
      </c>
      <c r="AH232" s="11">
        <v>0.17992588630115142</v>
      </c>
      <c r="AI232" s="11">
        <v>71.926022885129058</v>
      </c>
      <c r="AJ232" s="11"/>
      <c r="AK232" s="11">
        <v>4.9122387010228428</v>
      </c>
    </row>
    <row r="233" spans="1:37" ht="15.75" x14ac:dyDescent="0.25">
      <c r="A233" s="32">
        <v>211</v>
      </c>
      <c r="B233" s="30"/>
      <c r="C233" s="3" t="s">
        <v>308</v>
      </c>
      <c r="H233" s="62">
        <f t="shared" si="6"/>
        <v>116.78610930622025</v>
      </c>
      <c r="I233" s="11">
        <v>4.2629369845696292</v>
      </c>
      <c r="J233" s="11">
        <v>1.428443900454571</v>
      </c>
      <c r="K233" s="11">
        <v>0.69972565361179562</v>
      </c>
      <c r="L233" s="11"/>
      <c r="M233" s="11">
        <v>5.7699766472840732</v>
      </c>
      <c r="N233" s="11">
        <v>0.99873356676582881</v>
      </c>
      <c r="O233" s="11">
        <v>3.207757158705264</v>
      </c>
      <c r="P233" s="11">
        <v>1.5634859218129802</v>
      </c>
      <c r="Q233" s="11"/>
      <c r="R233" s="11"/>
      <c r="S233" s="11"/>
      <c r="T233" s="11">
        <v>3.6697743144838784</v>
      </c>
      <c r="U233" s="11">
        <v>3.9536267857951559</v>
      </c>
      <c r="V233" s="11"/>
      <c r="W233" s="11">
        <v>1.7852413733537527</v>
      </c>
      <c r="X233" s="11">
        <v>1.9064022608241356</v>
      </c>
      <c r="Y233" s="11">
        <v>9.721385969789216E-2</v>
      </c>
      <c r="Z233" s="11">
        <v>0.16476929191937573</v>
      </c>
      <c r="AA233" s="11"/>
      <c r="AB233" s="11">
        <v>1.0259289987256235</v>
      </c>
      <c r="AC233" s="11"/>
      <c r="AD233" s="11"/>
      <c r="AE233" s="11">
        <v>4.634953577155513</v>
      </c>
      <c r="AF233" s="11">
        <v>0.76848499916874558</v>
      </c>
      <c r="AG233" s="11">
        <v>0.64318794055596196</v>
      </c>
      <c r="AH233" s="11">
        <v>0.12529705861278362</v>
      </c>
      <c r="AI233" s="11">
        <v>85.275508852743016</v>
      </c>
      <c r="AJ233" s="11"/>
      <c r="AK233" s="11">
        <v>5.2967485922282505</v>
      </c>
    </row>
    <row r="234" spans="1:37" ht="15.75" x14ac:dyDescent="0.25">
      <c r="A234" s="32">
        <v>212</v>
      </c>
      <c r="B234" s="30"/>
      <c r="C234" s="3" t="s">
        <v>309</v>
      </c>
      <c r="H234" s="62">
        <f t="shared" si="6"/>
        <v>156.84070947881833</v>
      </c>
      <c r="I234" s="11">
        <v>8.4199206622018874</v>
      </c>
      <c r="J234" s="11">
        <v>1.472180399849637</v>
      </c>
      <c r="K234" s="11">
        <v>1.6524060989440197</v>
      </c>
      <c r="L234" s="11"/>
      <c r="M234" s="11">
        <v>12.683163255107743</v>
      </c>
      <c r="N234" s="11">
        <v>1.3482978786101252</v>
      </c>
      <c r="O234" s="11">
        <v>7.3125083252002909</v>
      </c>
      <c r="P234" s="11">
        <v>4.0223570512973268</v>
      </c>
      <c r="Q234" s="11"/>
      <c r="R234" s="11"/>
      <c r="S234" s="11"/>
      <c r="T234" s="11">
        <v>8.4978052055711437</v>
      </c>
      <c r="U234" s="11">
        <v>9.9021607419079984</v>
      </c>
      <c r="V234" s="11"/>
      <c r="W234" s="11">
        <v>4.9249531098001116</v>
      </c>
      <c r="X234" s="11">
        <v>4.2495317690526644</v>
      </c>
      <c r="Y234" s="11">
        <v>0.36350120716678624</v>
      </c>
      <c r="Z234" s="11">
        <v>0.36417465588843578</v>
      </c>
      <c r="AA234" s="11"/>
      <c r="AB234" s="11">
        <v>2.6815276449608105</v>
      </c>
      <c r="AC234" s="11"/>
      <c r="AD234" s="11"/>
      <c r="AE234" s="11">
        <v>9.6462299051506513</v>
      </c>
      <c r="AF234" s="11">
        <v>1.5476085017661951</v>
      </c>
      <c r="AG234" s="11">
        <v>1.3276595615568136</v>
      </c>
      <c r="AH234" s="11">
        <v>0.21994894020938144</v>
      </c>
      <c r="AI234" s="11">
        <v>94.373309478218786</v>
      </c>
      <c r="AJ234" s="11"/>
      <c r="AK234" s="11">
        <v>5.9643975851394568</v>
      </c>
    </row>
    <row r="235" spans="1:37" ht="15.75" x14ac:dyDescent="0.25">
      <c r="A235" s="32">
        <v>213</v>
      </c>
      <c r="B235" s="30"/>
      <c r="C235" s="3" t="s">
        <v>310</v>
      </c>
      <c r="H235" s="62">
        <f t="shared" si="6"/>
        <v>122.27601086581163</v>
      </c>
      <c r="I235" s="11">
        <v>5.7091796129375414</v>
      </c>
      <c r="J235" s="11">
        <v>1.4738488888304186</v>
      </c>
      <c r="K235" s="11">
        <v>0.97901935583677446</v>
      </c>
      <c r="L235" s="11"/>
      <c r="M235" s="11">
        <v>7.5464912542919027</v>
      </c>
      <c r="N235" s="11">
        <v>1.3439188866673468</v>
      </c>
      <c r="O235" s="11">
        <v>4.0670400664195157</v>
      </c>
      <c r="P235" s="11">
        <v>2.13553230120504</v>
      </c>
      <c r="Q235" s="11"/>
      <c r="R235" s="11"/>
      <c r="S235" s="11"/>
      <c r="T235" s="11">
        <v>5.2142042633999184</v>
      </c>
      <c r="U235" s="11">
        <v>5.8931970657188311</v>
      </c>
      <c r="V235" s="11"/>
      <c r="W235" s="11">
        <v>2.7953734376082848</v>
      </c>
      <c r="X235" s="11">
        <v>2.7913320099978094</v>
      </c>
      <c r="Y235" s="11">
        <v>0.12087917606534805</v>
      </c>
      <c r="Z235" s="11">
        <v>0.1856124420473878</v>
      </c>
      <c r="AA235" s="11"/>
      <c r="AB235" s="11">
        <v>1.6242246428723142</v>
      </c>
      <c r="AC235" s="11"/>
      <c r="AD235" s="11"/>
      <c r="AE235" s="11">
        <v>6.3195345459544994</v>
      </c>
      <c r="AF235" s="11">
        <v>1.047328606883885</v>
      </c>
      <c r="AG235" s="11">
        <v>0.86326351974762439</v>
      </c>
      <c r="AH235" s="11">
        <v>0.1840650871362606</v>
      </c>
      <c r="AI235" s="11">
        <v>81.608178368055107</v>
      </c>
      <c r="AJ235" s="11"/>
      <c r="AK235" s="11">
        <v>4.8608042610304318</v>
      </c>
    </row>
    <row r="236" spans="1:37" ht="25.5" customHeight="1" x14ac:dyDescent="0.25">
      <c r="A236" s="32">
        <v>214</v>
      </c>
      <c r="B236" s="30"/>
      <c r="C236" s="3" t="s">
        <v>65</v>
      </c>
      <c r="H236" s="62">
        <f t="shared" si="6"/>
        <v>131.90550954632454</v>
      </c>
      <c r="I236" s="11">
        <v>6.1741734838315985</v>
      </c>
      <c r="J236" s="11">
        <v>1.3123046079025829</v>
      </c>
      <c r="K236" s="11">
        <v>1.175618456863103</v>
      </c>
      <c r="L236" s="11"/>
      <c r="M236" s="11">
        <v>7.9521537259128863</v>
      </c>
      <c r="N236" s="11">
        <v>1.1729373775639083</v>
      </c>
      <c r="O236" s="11">
        <v>4.6563079040757644</v>
      </c>
      <c r="P236" s="11">
        <v>2.1229084442732136</v>
      </c>
      <c r="Q236" s="11"/>
      <c r="R236" s="11"/>
      <c r="S236" s="11"/>
      <c r="T236" s="11">
        <v>5.532289300542617</v>
      </c>
      <c r="U236" s="11">
        <v>9.794878731077663</v>
      </c>
      <c r="V236" s="11"/>
      <c r="W236" s="11">
        <v>4.096680769691539</v>
      </c>
      <c r="X236" s="11">
        <v>5.0958260344536574</v>
      </c>
      <c r="Y236" s="11">
        <v>0.20966383655027052</v>
      </c>
      <c r="Z236" s="11">
        <v>0.39270809038219645</v>
      </c>
      <c r="AA236" s="11"/>
      <c r="AB236" s="11">
        <v>2.3321906600870062</v>
      </c>
      <c r="AC236" s="11"/>
      <c r="AD236" s="11"/>
      <c r="AE236" s="11">
        <v>7.8443098448207618</v>
      </c>
      <c r="AF236" s="11">
        <v>1.1005535611645567</v>
      </c>
      <c r="AG236" s="11">
        <v>0.94674829575840069</v>
      </c>
      <c r="AH236" s="11">
        <v>0.15380526540615591</v>
      </c>
      <c r="AI236" s="11">
        <v>83.54259444789048</v>
      </c>
      <c r="AJ236" s="11"/>
      <c r="AK236" s="11">
        <v>5.1444427262313042</v>
      </c>
    </row>
    <row r="237" spans="1:37" ht="15.75" x14ac:dyDescent="0.25">
      <c r="A237" s="32">
        <v>215</v>
      </c>
      <c r="B237" s="30"/>
      <c r="C237" s="3" t="s">
        <v>311</v>
      </c>
      <c r="H237" s="62">
        <f t="shared" si="6"/>
        <v>119.14197144958595</v>
      </c>
      <c r="I237" s="11">
        <v>5.1207692169266856</v>
      </c>
      <c r="J237" s="11">
        <v>1.0536629533456476</v>
      </c>
      <c r="K237" s="11">
        <v>0.83828063716155099</v>
      </c>
      <c r="L237" s="11"/>
      <c r="M237" s="11">
        <v>7.4677197803672728</v>
      </c>
      <c r="N237" s="11">
        <v>0.86911384040242901</v>
      </c>
      <c r="O237" s="11">
        <v>4.2174014250792471</v>
      </c>
      <c r="P237" s="11">
        <v>2.3812045148855967</v>
      </c>
      <c r="Q237" s="11"/>
      <c r="R237" s="11"/>
      <c r="S237" s="11"/>
      <c r="T237" s="11">
        <v>7.7874841376990487</v>
      </c>
      <c r="U237" s="11">
        <v>4.1915843976578673</v>
      </c>
      <c r="V237" s="11"/>
      <c r="W237" s="11">
        <v>2.2451315110263401</v>
      </c>
      <c r="X237" s="11">
        <v>1.5995228138115642</v>
      </c>
      <c r="Y237" s="11">
        <v>0.13109467866884375</v>
      </c>
      <c r="Z237" s="11">
        <v>0.2158353941511191</v>
      </c>
      <c r="AA237" s="11"/>
      <c r="AB237" s="11">
        <v>1.5426334886142032</v>
      </c>
      <c r="AC237" s="11"/>
      <c r="AD237" s="11"/>
      <c r="AE237" s="11">
        <v>5.5916592785179935</v>
      </c>
      <c r="AF237" s="11">
        <v>1.2014214683006124</v>
      </c>
      <c r="AG237" s="11">
        <v>1.0209700975184413</v>
      </c>
      <c r="AH237" s="11">
        <v>0.18045137078217113</v>
      </c>
      <c r="AI237" s="11">
        <v>79.381584859494595</v>
      </c>
      <c r="AJ237" s="11"/>
      <c r="AK237" s="11">
        <v>4.965171231500471</v>
      </c>
    </row>
    <row r="238" spans="1:37" ht="15.75" x14ac:dyDescent="0.25">
      <c r="A238" s="32">
        <v>216</v>
      </c>
      <c r="B238" s="30"/>
      <c r="C238" s="3" t="s">
        <v>312</v>
      </c>
      <c r="H238" s="62">
        <f t="shared" si="6"/>
        <v>166.79288159898525</v>
      </c>
      <c r="I238" s="11">
        <v>6.5190340213536695</v>
      </c>
      <c r="J238" s="11">
        <v>1.6185447440502245</v>
      </c>
      <c r="K238" s="11">
        <v>2.1682752111933246</v>
      </c>
      <c r="L238" s="11"/>
      <c r="M238" s="11">
        <v>17.8634361033597</v>
      </c>
      <c r="N238" s="11">
        <v>1.4957504563188189</v>
      </c>
      <c r="O238" s="11">
        <v>10.374097864140428</v>
      </c>
      <c r="P238" s="11">
        <v>5.9935877829004536</v>
      </c>
      <c r="Q238" s="11"/>
      <c r="R238" s="11"/>
      <c r="S238" s="11"/>
      <c r="T238" s="11">
        <v>17.25410183092518</v>
      </c>
      <c r="U238" s="11">
        <v>18.83219964869151</v>
      </c>
      <c r="V238" s="11"/>
      <c r="W238" s="11">
        <v>10.350192528572681</v>
      </c>
      <c r="X238" s="11">
        <v>7.475385326839457</v>
      </c>
      <c r="Y238" s="11">
        <v>0.55988181491777977</v>
      </c>
      <c r="Z238" s="11">
        <v>0.44673997836159052</v>
      </c>
      <c r="AA238" s="11"/>
      <c r="AB238" s="11">
        <v>3.2169294839345284</v>
      </c>
      <c r="AC238" s="11"/>
      <c r="AD238" s="11"/>
      <c r="AE238" s="11">
        <v>11.216708685166196</v>
      </c>
      <c r="AF238" s="11">
        <v>1.5605878162593136</v>
      </c>
      <c r="AG238" s="11">
        <v>1.4067488659505283</v>
      </c>
      <c r="AH238" s="11">
        <v>0.15383895030878536</v>
      </c>
      <c r="AI238" s="11">
        <v>81.628328535553379</v>
      </c>
      <c r="AJ238" s="11"/>
      <c r="AK238" s="11">
        <v>4.9147355184982029</v>
      </c>
    </row>
    <row r="239" spans="1:37" ht="15.75" x14ac:dyDescent="0.25">
      <c r="A239" s="32">
        <v>217</v>
      </c>
      <c r="B239" s="30"/>
      <c r="C239" s="3" t="s">
        <v>27</v>
      </c>
      <c r="H239" s="62">
        <f t="shared" si="6"/>
        <v>139.85229849308351</v>
      </c>
      <c r="I239" s="11">
        <v>6.890024015809451</v>
      </c>
      <c r="J239" s="11">
        <v>1.444524311020871</v>
      </c>
      <c r="K239" s="11">
        <v>1.4468982890192426</v>
      </c>
      <c r="L239" s="11"/>
      <c r="M239" s="11">
        <v>11.901356140273201</v>
      </c>
      <c r="N239" s="11">
        <v>1.3424231440353136</v>
      </c>
      <c r="O239" s="11">
        <v>6.8631480959446165</v>
      </c>
      <c r="P239" s="11">
        <v>3.6957849002932708</v>
      </c>
      <c r="Q239" s="11"/>
      <c r="R239" s="11"/>
      <c r="S239" s="11"/>
      <c r="T239" s="11">
        <v>9.9774976522180339</v>
      </c>
      <c r="U239" s="11">
        <v>9.0892011817023075</v>
      </c>
      <c r="V239" s="11"/>
      <c r="W239" s="11">
        <v>4.6161253713710595</v>
      </c>
      <c r="X239" s="11">
        <v>3.861032501144213</v>
      </c>
      <c r="Y239" s="11">
        <v>0.32532890322103447</v>
      </c>
      <c r="Z239" s="11">
        <v>0.28671440596600056</v>
      </c>
      <c r="AA239" s="11"/>
      <c r="AB239" s="11">
        <v>2.3129231349314576</v>
      </c>
      <c r="AC239" s="11"/>
      <c r="AD239" s="11"/>
      <c r="AE239" s="11">
        <v>8.2119197501737542</v>
      </c>
      <c r="AF239" s="11">
        <v>1.2158617833406371</v>
      </c>
      <c r="AG239" s="11">
        <v>1.0604329056277408</v>
      </c>
      <c r="AH239" s="11">
        <v>0.15542887771289632</v>
      </c>
      <c r="AI239" s="11">
        <v>82.152232890508813</v>
      </c>
      <c r="AJ239" s="11"/>
      <c r="AK239" s="11">
        <v>5.2098593440857304</v>
      </c>
    </row>
    <row r="240" spans="1:37" ht="15.75" x14ac:dyDescent="0.25">
      <c r="A240" s="32">
        <v>218</v>
      </c>
      <c r="B240" s="30"/>
      <c r="C240" s="3" t="s">
        <v>313</v>
      </c>
      <c r="H240" s="62">
        <f t="shared" si="6"/>
        <v>116.61954059348473</v>
      </c>
      <c r="I240" s="11">
        <v>5.2305473555310087</v>
      </c>
      <c r="J240" s="11">
        <v>1.3967034554976081</v>
      </c>
      <c r="K240" s="11">
        <v>0.95985147026491746</v>
      </c>
      <c r="L240" s="11"/>
      <c r="M240" s="11">
        <v>6.6167910074712415</v>
      </c>
      <c r="N240" s="11">
        <v>1.101609884325625</v>
      </c>
      <c r="O240" s="11">
        <v>3.5321892784682807</v>
      </c>
      <c r="P240" s="11">
        <v>1.9829918446773351</v>
      </c>
      <c r="Q240" s="11"/>
      <c r="R240" s="11"/>
      <c r="S240" s="11"/>
      <c r="T240" s="11">
        <v>4.1580386093598865</v>
      </c>
      <c r="U240" s="11">
        <v>5.3612649979095837</v>
      </c>
      <c r="V240" s="11"/>
      <c r="W240" s="11">
        <v>2.3171277840181608</v>
      </c>
      <c r="X240" s="11">
        <v>2.7343322899016997</v>
      </c>
      <c r="Y240" s="11">
        <v>0.10421811675141791</v>
      </c>
      <c r="Z240" s="11">
        <v>0.20558680723830458</v>
      </c>
      <c r="AA240" s="11"/>
      <c r="AB240" s="11">
        <v>1.3714804310589011</v>
      </c>
      <c r="AC240" s="11"/>
      <c r="AD240" s="11"/>
      <c r="AE240" s="11">
        <v>5.5878619323049623</v>
      </c>
      <c r="AF240" s="11">
        <v>0.7003507310623116</v>
      </c>
      <c r="AG240" s="11">
        <v>0.55644209004869372</v>
      </c>
      <c r="AH240" s="11">
        <v>0.14390864101361789</v>
      </c>
      <c r="AI240" s="11">
        <v>80.358867983161431</v>
      </c>
      <c r="AJ240" s="11"/>
      <c r="AK240" s="11">
        <v>4.8777826198628782</v>
      </c>
    </row>
    <row r="241" spans="1:37" ht="25.5" customHeight="1" x14ac:dyDescent="0.25">
      <c r="A241" s="32">
        <v>219</v>
      </c>
      <c r="B241" s="30"/>
      <c r="C241" s="3" t="s">
        <v>314</v>
      </c>
      <c r="H241" s="62">
        <f t="shared" si="6"/>
        <v>148.66199911079877</v>
      </c>
      <c r="I241" s="11">
        <v>4.25872660133248</v>
      </c>
      <c r="J241" s="11">
        <v>0.96081950599296462</v>
      </c>
      <c r="K241" s="11">
        <v>2.2204974032570735</v>
      </c>
      <c r="L241" s="11"/>
      <c r="M241" s="11">
        <v>16.409872119956724</v>
      </c>
      <c r="N241" s="11">
        <v>1.3211449988505855</v>
      </c>
      <c r="O241" s="11">
        <v>11.696637236820402</v>
      </c>
      <c r="P241" s="11">
        <v>3.392089884285737</v>
      </c>
      <c r="Q241" s="11"/>
      <c r="R241" s="11"/>
      <c r="S241" s="11"/>
      <c r="T241" s="11">
        <v>8.8422886874560636</v>
      </c>
      <c r="U241" s="11">
        <v>38.389377567657185</v>
      </c>
      <c r="V241" s="11"/>
      <c r="W241" s="11">
        <v>21.077647054375909</v>
      </c>
      <c r="X241" s="11">
        <v>14.268294260350807</v>
      </c>
      <c r="Y241" s="11">
        <v>0.70411364018610134</v>
      </c>
      <c r="Z241" s="11">
        <v>2.3393226127443705</v>
      </c>
      <c r="AA241" s="11"/>
      <c r="AB241" s="11">
        <v>8.828067340673817</v>
      </c>
      <c r="AC241" s="11"/>
      <c r="AD241" s="11"/>
      <c r="AE241" s="11">
        <v>17.812813879765944</v>
      </c>
      <c r="AF241" s="11">
        <v>1.3487546295124819</v>
      </c>
      <c r="AG241" s="11">
        <v>1.198755758103456</v>
      </c>
      <c r="AH241" s="11">
        <v>0.1499988714090259</v>
      </c>
      <c r="AI241" s="11">
        <v>46.234559324815415</v>
      </c>
      <c r="AJ241" s="11"/>
      <c r="AK241" s="11">
        <v>3.3562220503786246</v>
      </c>
    </row>
    <row r="242" spans="1:37" ht="15.75" x14ac:dyDescent="0.25">
      <c r="A242" s="32">
        <v>220</v>
      </c>
      <c r="B242" s="30"/>
      <c r="C242" s="3" t="s">
        <v>315</v>
      </c>
      <c r="H242" s="62">
        <f t="shared" si="6"/>
        <v>120.58942780221169</v>
      </c>
      <c r="I242" s="11">
        <v>5.1094734897819025</v>
      </c>
      <c r="J242" s="11">
        <v>1.3549636819197253</v>
      </c>
      <c r="K242" s="11">
        <v>1.2739262169068144</v>
      </c>
      <c r="L242" s="11"/>
      <c r="M242" s="11">
        <v>8.9632050050226653</v>
      </c>
      <c r="N242" s="11">
        <v>1.3297764901159967</v>
      </c>
      <c r="O242" s="11">
        <v>4.5834480380273712</v>
      </c>
      <c r="P242" s="11">
        <v>3.0499804768792975</v>
      </c>
      <c r="Q242" s="11"/>
      <c r="R242" s="11"/>
      <c r="S242" s="11"/>
      <c r="T242" s="11">
        <v>6.4471235229298154</v>
      </c>
      <c r="U242" s="11">
        <v>9.5654380779499082</v>
      </c>
      <c r="V242" s="11"/>
      <c r="W242" s="11">
        <v>3.6241481288366826</v>
      </c>
      <c r="X242" s="11">
        <v>5.3112723395962389</v>
      </c>
      <c r="Y242" s="11">
        <v>0.24906886923467789</v>
      </c>
      <c r="Z242" s="11">
        <v>0.38094874028230918</v>
      </c>
      <c r="AA242" s="11"/>
      <c r="AB242" s="11">
        <v>2.0815462062680457</v>
      </c>
      <c r="AC242" s="11"/>
      <c r="AD242" s="11"/>
      <c r="AE242" s="11">
        <v>7.0188873417995303</v>
      </c>
      <c r="AF242" s="11">
        <v>0.6480614849863443</v>
      </c>
      <c r="AG242" s="11">
        <v>0.50126267932711799</v>
      </c>
      <c r="AH242" s="11">
        <v>0.14679880565922634</v>
      </c>
      <c r="AI242" s="11">
        <v>73.608561871235878</v>
      </c>
      <c r="AJ242" s="11"/>
      <c r="AK242" s="11">
        <v>4.5182409034110691</v>
      </c>
    </row>
    <row r="243" spans="1:37" ht="15.75" x14ac:dyDescent="0.25">
      <c r="A243" s="32">
        <v>221</v>
      </c>
      <c r="B243" s="30"/>
      <c r="C243" s="3" t="s">
        <v>316</v>
      </c>
      <c r="H243" s="62">
        <f t="shared" si="6"/>
        <v>137.84221811533209</v>
      </c>
      <c r="I243" s="11">
        <v>4.1387506904009204</v>
      </c>
      <c r="J243" s="11">
        <v>1.1044385765727336</v>
      </c>
      <c r="K243" s="11">
        <v>1.4963128216359614</v>
      </c>
      <c r="L243" s="11"/>
      <c r="M243" s="11">
        <v>12.190461570590802</v>
      </c>
      <c r="N243" s="11">
        <v>1.3764953005215901</v>
      </c>
      <c r="O243" s="11">
        <v>7.7732753680093989</v>
      </c>
      <c r="P243" s="11">
        <v>3.0406909020598132</v>
      </c>
      <c r="Q243" s="11"/>
      <c r="R243" s="11"/>
      <c r="S243" s="11"/>
      <c r="T243" s="11">
        <v>7.4388002615645021</v>
      </c>
      <c r="U243" s="11">
        <v>27.962443527882023</v>
      </c>
      <c r="V243" s="11"/>
      <c r="W243" s="11">
        <v>13.471196610816524</v>
      </c>
      <c r="X243" s="11">
        <v>12.298686196369152</v>
      </c>
      <c r="Y243" s="11">
        <v>0.42215961750015535</v>
      </c>
      <c r="Z243" s="11">
        <v>1.7704011031961933</v>
      </c>
      <c r="AA243" s="11"/>
      <c r="AB243" s="11">
        <v>7.3813653250200773</v>
      </c>
      <c r="AC243" s="11"/>
      <c r="AD243" s="11"/>
      <c r="AE243" s="11">
        <v>14.326878761843759</v>
      </c>
      <c r="AF243" s="11">
        <v>1.1172444833616415</v>
      </c>
      <c r="AG243" s="11">
        <v>0.97115306065763407</v>
      </c>
      <c r="AH243" s="11">
        <v>0.14609142270400752</v>
      </c>
      <c r="AI243" s="11">
        <v>56.763021842669438</v>
      </c>
      <c r="AJ243" s="11"/>
      <c r="AK243" s="11">
        <v>3.9225002537902243</v>
      </c>
    </row>
    <row r="244" spans="1:37" ht="15.75" x14ac:dyDescent="0.25">
      <c r="A244" s="32">
        <v>222</v>
      </c>
      <c r="B244" s="30"/>
      <c r="C244" s="3" t="s">
        <v>99</v>
      </c>
      <c r="H244" s="62">
        <f t="shared" si="6"/>
        <v>129.77734676451993</v>
      </c>
      <c r="I244" s="11">
        <v>4.4016408295579348</v>
      </c>
      <c r="J244" s="11">
        <v>1.4213460568049294</v>
      </c>
      <c r="K244" s="11">
        <v>0.93040798895855792</v>
      </c>
      <c r="L244" s="11"/>
      <c r="M244" s="11">
        <v>6.8558499173192082</v>
      </c>
      <c r="N244" s="11">
        <v>1.2527320520661764</v>
      </c>
      <c r="O244" s="11">
        <v>3.9812734839283483</v>
      </c>
      <c r="P244" s="11">
        <v>1.6218443813246837</v>
      </c>
      <c r="Q244" s="11"/>
      <c r="R244" s="11"/>
      <c r="S244" s="11"/>
      <c r="T244" s="11">
        <v>5.020118311892233</v>
      </c>
      <c r="U244" s="11">
        <v>5.658690399624426</v>
      </c>
      <c r="V244" s="11"/>
      <c r="W244" s="11">
        <v>2.5095738192627914</v>
      </c>
      <c r="X244" s="11">
        <v>2.8642630593184077</v>
      </c>
      <c r="Y244" s="11">
        <v>0.12783217620666359</v>
      </c>
      <c r="Z244" s="11">
        <v>0.15702134483656335</v>
      </c>
      <c r="AA244" s="11"/>
      <c r="AB244" s="11">
        <v>1.6086020788974658</v>
      </c>
      <c r="AC244" s="11"/>
      <c r="AD244" s="11"/>
      <c r="AE244" s="11">
        <v>5.0475001129646637</v>
      </c>
      <c r="AF244" s="11">
        <v>0.96849963872522637</v>
      </c>
      <c r="AG244" s="11">
        <v>0.84594048899816598</v>
      </c>
      <c r="AH244" s="11">
        <v>0.12255914972706036</v>
      </c>
      <c r="AI244" s="11">
        <v>92.17694122090569</v>
      </c>
      <c r="AJ244" s="11"/>
      <c r="AK244" s="11">
        <v>5.6877502088695922</v>
      </c>
    </row>
    <row r="245" spans="1:37" ht="15.75" x14ac:dyDescent="0.25">
      <c r="A245" s="32">
        <v>223</v>
      </c>
      <c r="B245" s="30"/>
      <c r="C245" s="3" t="s">
        <v>317</v>
      </c>
      <c r="H245" s="62">
        <f t="shared" si="6"/>
        <v>158.22525448360437</v>
      </c>
      <c r="I245" s="11">
        <v>6.4766767121713302</v>
      </c>
      <c r="J245" s="11">
        <v>1.4903935183502746</v>
      </c>
      <c r="K245" s="11">
        <v>2.5524839772971561</v>
      </c>
      <c r="L245" s="11"/>
      <c r="M245" s="11">
        <v>19.445693402420449</v>
      </c>
      <c r="N245" s="11">
        <v>1.6444796966576434</v>
      </c>
      <c r="O245" s="11">
        <v>10.245276777530455</v>
      </c>
      <c r="P245" s="11">
        <v>7.5559369282323505</v>
      </c>
      <c r="Q245" s="11"/>
      <c r="R245" s="11"/>
      <c r="S245" s="11"/>
      <c r="T245" s="11">
        <v>20.933289385987159</v>
      </c>
      <c r="U245" s="11">
        <v>16.368900682477129</v>
      </c>
      <c r="V245" s="11"/>
      <c r="W245" s="11">
        <v>9.2375759108628142</v>
      </c>
      <c r="X245" s="11">
        <v>6.0214974041855589</v>
      </c>
      <c r="Y245" s="11">
        <v>0.62523950367702374</v>
      </c>
      <c r="Z245" s="11">
        <v>0.48458786375173113</v>
      </c>
      <c r="AA245" s="11"/>
      <c r="AB245" s="11">
        <v>3.5838338799274552</v>
      </c>
      <c r="AC245" s="11"/>
      <c r="AD245" s="11"/>
      <c r="AE245" s="11">
        <v>11.136289148663291</v>
      </c>
      <c r="AF245" s="11">
        <v>1.8077770014823125</v>
      </c>
      <c r="AG245" s="11">
        <v>1.486119866273512</v>
      </c>
      <c r="AH245" s="11">
        <v>0.3216571352088004</v>
      </c>
      <c r="AI245" s="11">
        <v>70.102432726534246</v>
      </c>
      <c r="AJ245" s="11"/>
      <c r="AK245" s="11">
        <v>4.3274840482935808</v>
      </c>
    </row>
    <row r="246" spans="1:37" ht="25.5" customHeight="1" x14ac:dyDescent="0.25">
      <c r="A246" s="32">
        <v>224</v>
      </c>
      <c r="B246" s="30"/>
      <c r="C246" s="3" t="s">
        <v>318</v>
      </c>
      <c r="H246" s="62">
        <f t="shared" si="6"/>
        <v>142.35382695271508</v>
      </c>
      <c r="I246" s="11">
        <v>5.8511372997241375</v>
      </c>
      <c r="J246" s="11">
        <v>1.0185560564739427</v>
      </c>
      <c r="K246" s="11">
        <v>1.3659796829288995</v>
      </c>
      <c r="L246" s="11"/>
      <c r="M246" s="11">
        <v>11.534353617390325</v>
      </c>
      <c r="N246" s="11">
        <v>1.3470199119323638</v>
      </c>
      <c r="O246" s="11">
        <v>7.2800494892355596</v>
      </c>
      <c r="P246" s="11">
        <v>2.907284216222402</v>
      </c>
      <c r="Q246" s="11"/>
      <c r="R246" s="11"/>
      <c r="S246" s="11"/>
      <c r="T246" s="11">
        <v>8.567778522500948</v>
      </c>
      <c r="U246" s="11">
        <v>15.072539246904805</v>
      </c>
      <c r="V246" s="11"/>
      <c r="W246" s="11">
        <v>8.3430412417943476</v>
      </c>
      <c r="X246" s="11">
        <v>5.8949045424623074</v>
      </c>
      <c r="Y246" s="11">
        <v>0.42127671718733428</v>
      </c>
      <c r="Z246" s="11">
        <v>0.41331674546081554</v>
      </c>
      <c r="AA246" s="11"/>
      <c r="AB246" s="11">
        <v>4.178501485927498</v>
      </c>
      <c r="AC246" s="11"/>
      <c r="AD246" s="11"/>
      <c r="AE246" s="11">
        <v>11.890364464647375</v>
      </c>
      <c r="AF246" s="11">
        <v>1.4805022402459542</v>
      </c>
      <c r="AG246" s="11">
        <v>1.236601986870915</v>
      </c>
      <c r="AH246" s="11">
        <v>0.24390025337503912</v>
      </c>
      <c r="AI246" s="11">
        <v>76.29860923225695</v>
      </c>
      <c r="AJ246" s="11"/>
      <c r="AK246" s="11">
        <v>5.0955051037142516</v>
      </c>
    </row>
    <row r="247" spans="1:37" ht="15.75" x14ac:dyDescent="0.25">
      <c r="A247" s="32">
        <v>225</v>
      </c>
      <c r="B247" s="30"/>
      <c r="C247" s="3" t="s">
        <v>319</v>
      </c>
      <c r="H247" s="62">
        <f t="shared" si="6"/>
        <v>148.58891058527314</v>
      </c>
      <c r="I247" s="11">
        <v>4.9005992590180778</v>
      </c>
      <c r="J247" s="11">
        <v>1.291780310621204</v>
      </c>
      <c r="K247" s="11">
        <v>2.3180485182353814</v>
      </c>
      <c r="L247" s="11"/>
      <c r="M247" s="11">
        <v>16.61487303319776</v>
      </c>
      <c r="N247" s="11">
        <v>1.7947294565334782</v>
      </c>
      <c r="O247" s="11">
        <v>9.3283921304694033</v>
      </c>
      <c r="P247" s="11">
        <v>5.4917514461948773</v>
      </c>
      <c r="Q247" s="11"/>
      <c r="R247" s="11"/>
      <c r="S247" s="11"/>
      <c r="T247" s="11">
        <v>10.852637141714927</v>
      </c>
      <c r="U247" s="11">
        <v>19.077931584891942</v>
      </c>
      <c r="V247" s="11"/>
      <c r="W247" s="11">
        <v>9.266509119109811</v>
      </c>
      <c r="X247" s="11">
        <v>8.3966593382524461</v>
      </c>
      <c r="Y247" s="11">
        <v>0.65062064518071661</v>
      </c>
      <c r="Z247" s="11">
        <v>0.76414248234897086</v>
      </c>
      <c r="AA247" s="11"/>
      <c r="AB247" s="11">
        <v>4.89964403781042</v>
      </c>
      <c r="AC247" s="11"/>
      <c r="AD247" s="11"/>
      <c r="AE247" s="11">
        <v>11.152341069678275</v>
      </c>
      <c r="AF247" s="11">
        <v>1.6623304275631396</v>
      </c>
      <c r="AG247" s="11">
        <v>1.479267803129132</v>
      </c>
      <c r="AH247" s="11">
        <v>0.18306262443400759</v>
      </c>
      <c r="AI247" s="11">
        <v>71.371893278926223</v>
      </c>
      <c r="AJ247" s="11"/>
      <c r="AK247" s="11">
        <v>4.4468319236157789</v>
      </c>
    </row>
    <row r="248" spans="1:37" ht="15.75" x14ac:dyDescent="0.25">
      <c r="A248" s="32">
        <v>226</v>
      </c>
      <c r="B248" s="30"/>
      <c r="C248" s="3" t="s">
        <v>320</v>
      </c>
      <c r="H248" s="62">
        <f t="shared" si="6"/>
        <v>137.92574346887915</v>
      </c>
      <c r="I248" s="11">
        <v>5.2985338384677396</v>
      </c>
      <c r="J248" s="11">
        <v>1.7183419512508038</v>
      </c>
      <c r="K248" s="11">
        <v>1.4476959817373809</v>
      </c>
      <c r="L248" s="11"/>
      <c r="M248" s="11">
        <v>10.338637176861553</v>
      </c>
      <c r="N248" s="11">
        <v>1.9732966107027718</v>
      </c>
      <c r="O248" s="11">
        <v>5.8061826746112191</v>
      </c>
      <c r="P248" s="11">
        <v>2.5591578915475628</v>
      </c>
      <c r="Q248" s="11"/>
      <c r="R248" s="11"/>
      <c r="S248" s="11"/>
      <c r="T248" s="11">
        <v>6.9434559215999254</v>
      </c>
      <c r="U248" s="11">
        <v>8.1173336588197014</v>
      </c>
      <c r="V248" s="11"/>
      <c r="W248" s="11">
        <v>3.5427857162161596</v>
      </c>
      <c r="X248" s="11">
        <v>4.0278474696852555</v>
      </c>
      <c r="Y248" s="11">
        <v>0.20866048249375557</v>
      </c>
      <c r="Z248" s="11">
        <v>0.33803999042453131</v>
      </c>
      <c r="AA248" s="11"/>
      <c r="AB248" s="11">
        <v>2.2310846440217991</v>
      </c>
      <c r="AC248" s="11"/>
      <c r="AD248" s="11"/>
      <c r="AE248" s="11">
        <v>6.5520598059473674</v>
      </c>
      <c r="AF248" s="11">
        <v>1.0850365608337795</v>
      </c>
      <c r="AG248" s="11">
        <v>0.99210260927128469</v>
      </c>
      <c r="AH248" s="11">
        <v>9.2933951562494871E-2</v>
      </c>
      <c r="AI248" s="11">
        <v>88.761487829946347</v>
      </c>
      <c r="AJ248" s="11"/>
      <c r="AK248" s="11">
        <v>5.4320760993927504</v>
      </c>
    </row>
    <row r="249" spans="1:37" ht="15.75" x14ac:dyDescent="0.25">
      <c r="A249" s="32">
        <v>227</v>
      </c>
      <c r="B249" s="30"/>
      <c r="C249" s="3" t="s">
        <v>14</v>
      </c>
      <c r="H249" s="62">
        <f t="shared" si="6"/>
        <v>161.67394138379186</v>
      </c>
      <c r="I249" s="11">
        <v>8.0671583186235338</v>
      </c>
      <c r="J249" s="11">
        <v>1.6108501870587151</v>
      </c>
      <c r="K249" s="11">
        <v>2.2565632392045774</v>
      </c>
      <c r="L249" s="11"/>
      <c r="M249" s="11">
        <v>19.474551724645963</v>
      </c>
      <c r="N249" s="11">
        <v>1.8783632472595519</v>
      </c>
      <c r="O249" s="11">
        <v>10.825554311843884</v>
      </c>
      <c r="P249" s="11">
        <v>6.7706341655425266</v>
      </c>
      <c r="Q249" s="11"/>
      <c r="R249" s="11"/>
      <c r="S249" s="11"/>
      <c r="T249" s="11">
        <v>16.620621068947941</v>
      </c>
      <c r="U249" s="11">
        <v>17.514247929607734</v>
      </c>
      <c r="V249" s="11"/>
      <c r="W249" s="11">
        <v>10.008988999222536</v>
      </c>
      <c r="X249" s="11">
        <v>6.318917105914684</v>
      </c>
      <c r="Y249" s="11">
        <v>0.53510294213255694</v>
      </c>
      <c r="Z249" s="11">
        <v>0.65123888233795724</v>
      </c>
      <c r="AA249" s="11"/>
      <c r="AB249" s="11">
        <v>3.0952632832664748</v>
      </c>
      <c r="AC249" s="11"/>
      <c r="AD249" s="11"/>
      <c r="AE249" s="11">
        <v>11.593533101254272</v>
      </c>
      <c r="AF249" s="11">
        <v>1.8252072960517265</v>
      </c>
      <c r="AG249" s="11">
        <v>1.6334404927782642</v>
      </c>
      <c r="AH249" s="11">
        <v>0.19176680327346241</v>
      </c>
      <c r="AI249" s="11">
        <v>75.160124768603836</v>
      </c>
      <c r="AJ249" s="11"/>
      <c r="AK249" s="11">
        <v>4.455820466527074</v>
      </c>
    </row>
    <row r="250" spans="1:37" ht="15.75" x14ac:dyDescent="0.25">
      <c r="A250" s="34"/>
      <c r="B250" s="30" t="s">
        <v>651</v>
      </c>
      <c r="H250" s="62" t="str">
        <f t="shared" si="6"/>
        <v/>
      </c>
      <c r="I250" s="11" t="s">
        <v>1479</v>
      </c>
      <c r="J250" s="11"/>
      <c r="K250" s="11" t="s">
        <v>1479</v>
      </c>
      <c r="L250" s="11"/>
      <c r="M250" s="11"/>
      <c r="N250" s="11"/>
      <c r="O250" s="11"/>
      <c r="P250" s="11"/>
      <c r="Q250" s="11"/>
      <c r="R250" s="11"/>
      <c r="S250" s="11"/>
      <c r="T250" s="11"/>
      <c r="U250" s="11"/>
      <c r="V250" s="11"/>
      <c r="W250" s="11"/>
      <c r="X250" s="11"/>
      <c r="Y250" s="11"/>
      <c r="Z250" s="11"/>
      <c r="AA250" s="11"/>
      <c r="AB250" s="11" t="s">
        <v>1479</v>
      </c>
      <c r="AC250" s="11"/>
      <c r="AD250" s="11"/>
      <c r="AE250" s="11"/>
      <c r="AF250" s="11"/>
      <c r="AG250" s="11"/>
      <c r="AH250" s="11"/>
      <c r="AI250" s="11" t="s">
        <v>1479</v>
      </c>
      <c r="AJ250" s="11"/>
      <c r="AK250" s="11" t="s">
        <v>1479</v>
      </c>
    </row>
    <row r="251" spans="1:37" ht="15.75" x14ac:dyDescent="0.25">
      <c r="A251" s="32">
        <v>228</v>
      </c>
      <c r="B251" s="30"/>
      <c r="C251" s="3" t="s">
        <v>321</v>
      </c>
      <c r="H251" s="62">
        <f t="shared" si="6"/>
        <v>138.57629083087824</v>
      </c>
      <c r="I251" s="11">
        <v>6.1256233359335281</v>
      </c>
      <c r="J251" s="11">
        <v>1.275195660329191</v>
      </c>
      <c r="K251" s="11">
        <v>1.6950614514104798</v>
      </c>
      <c r="L251" s="11"/>
      <c r="M251" s="11">
        <v>11.905322400432162</v>
      </c>
      <c r="N251" s="11">
        <v>1.4221617444894759</v>
      </c>
      <c r="O251" s="11">
        <v>6.835435046465701</v>
      </c>
      <c r="P251" s="11">
        <v>3.6477256094769865</v>
      </c>
      <c r="Q251" s="11"/>
      <c r="R251" s="11"/>
      <c r="S251" s="11"/>
      <c r="T251" s="11">
        <v>7.6172260229512148</v>
      </c>
      <c r="U251" s="11">
        <v>16.847712390422142</v>
      </c>
      <c r="V251" s="11"/>
      <c r="W251" s="11">
        <v>7.2142065629316923</v>
      </c>
      <c r="X251" s="11">
        <v>8.2776587805294568</v>
      </c>
      <c r="Y251" s="11">
        <v>0.55889255651212266</v>
      </c>
      <c r="Z251" s="11">
        <v>0.79695449044886857</v>
      </c>
      <c r="AA251" s="11"/>
      <c r="AB251" s="11">
        <v>3.3599616659807334</v>
      </c>
      <c r="AC251" s="11"/>
      <c r="AD251" s="11"/>
      <c r="AE251" s="11">
        <v>11.907706772568444</v>
      </c>
      <c r="AF251" s="11">
        <v>1.1164609976508144</v>
      </c>
      <c r="AG251" s="11">
        <v>0.95715835613552924</v>
      </c>
      <c r="AH251" s="11">
        <v>0.15930264151528525</v>
      </c>
      <c r="AI251" s="11">
        <v>71.996548471373046</v>
      </c>
      <c r="AJ251" s="11"/>
      <c r="AK251" s="11">
        <v>4.7294716618265067</v>
      </c>
    </row>
    <row r="252" spans="1:37" ht="15.75" x14ac:dyDescent="0.25">
      <c r="A252" s="32">
        <v>229</v>
      </c>
      <c r="B252" s="30"/>
      <c r="C252" s="3" t="s">
        <v>322</v>
      </c>
      <c r="H252" s="62">
        <f t="shared" si="6"/>
        <v>142.25124173326017</v>
      </c>
      <c r="I252" s="11">
        <v>5.7061752456846699</v>
      </c>
      <c r="J252" s="11">
        <v>1.7139785960769234</v>
      </c>
      <c r="K252" s="11">
        <v>2.4731402328167209</v>
      </c>
      <c r="L252" s="11"/>
      <c r="M252" s="11">
        <v>13.462907953176314</v>
      </c>
      <c r="N252" s="11">
        <v>1.6398359830458999</v>
      </c>
      <c r="O252" s="11">
        <v>7.9758768339861348</v>
      </c>
      <c r="P252" s="11">
        <v>3.8471951361442791</v>
      </c>
      <c r="Q252" s="11"/>
      <c r="R252" s="11"/>
      <c r="S252" s="11"/>
      <c r="T252" s="11">
        <v>8.416585733278497</v>
      </c>
      <c r="U252" s="11">
        <v>25.067971524915777</v>
      </c>
      <c r="V252" s="11"/>
      <c r="W252" s="11">
        <v>11.12038421420969</v>
      </c>
      <c r="X252" s="11">
        <v>11.781942344918965</v>
      </c>
      <c r="Y252" s="11">
        <v>0.61617856302106333</v>
      </c>
      <c r="Z252" s="11">
        <v>1.5494664027660614</v>
      </c>
      <c r="AA252" s="11"/>
      <c r="AB252" s="11">
        <v>6.7757420071283319</v>
      </c>
      <c r="AC252" s="11"/>
      <c r="AD252" s="11"/>
      <c r="AE252" s="11">
        <v>15.785256546328522</v>
      </c>
      <c r="AF252" s="11">
        <v>1.3372452722134223</v>
      </c>
      <c r="AG252" s="11">
        <v>1.1893011798647939</v>
      </c>
      <c r="AH252" s="11">
        <v>0.14794409234862826</v>
      </c>
      <c r="AI252" s="11">
        <v>57.538803291353418</v>
      </c>
      <c r="AJ252" s="11"/>
      <c r="AK252" s="11">
        <v>3.9734353302875633</v>
      </c>
    </row>
    <row r="253" spans="1:37" ht="15.75" x14ac:dyDescent="0.25">
      <c r="A253" s="32">
        <v>230</v>
      </c>
      <c r="B253" s="30"/>
      <c r="C253" s="3" t="s">
        <v>72</v>
      </c>
      <c r="H253" s="62">
        <f t="shared" si="6"/>
        <v>146.04121647282682</v>
      </c>
      <c r="I253" s="11">
        <v>7.0357958615551759</v>
      </c>
      <c r="J253" s="11">
        <v>1.1181989719085319</v>
      </c>
      <c r="K253" s="11">
        <v>2.3430178053936954</v>
      </c>
      <c r="L253" s="11"/>
      <c r="M253" s="11">
        <v>14.173357435455353</v>
      </c>
      <c r="N253" s="11">
        <v>2.1320774501764794</v>
      </c>
      <c r="O253" s="11">
        <v>8.2712991132304907</v>
      </c>
      <c r="P253" s="11">
        <v>3.7699808720483827</v>
      </c>
      <c r="Q253" s="11"/>
      <c r="R253" s="11"/>
      <c r="S253" s="11"/>
      <c r="T253" s="11">
        <v>8.843070984027813</v>
      </c>
      <c r="U253" s="11">
        <v>15.190399124776135</v>
      </c>
      <c r="V253" s="11"/>
      <c r="W253" s="11">
        <v>6.7848059369753626</v>
      </c>
      <c r="X253" s="11">
        <v>6.9040223280840989</v>
      </c>
      <c r="Y253" s="11">
        <v>0.72273399496926682</v>
      </c>
      <c r="Z253" s="11">
        <v>0.77883686474740799</v>
      </c>
      <c r="AA253" s="11"/>
      <c r="AB253" s="11">
        <v>4.7565506724872542</v>
      </c>
      <c r="AC253" s="11"/>
      <c r="AD253" s="11"/>
      <c r="AE253" s="11">
        <v>10.792960114722133</v>
      </c>
      <c r="AF253" s="11">
        <v>1.6465073117806814</v>
      </c>
      <c r="AG253" s="11">
        <v>1.4332549302140385</v>
      </c>
      <c r="AH253" s="11">
        <v>0.213252381566643</v>
      </c>
      <c r="AI253" s="11">
        <v>75.3414762760884</v>
      </c>
      <c r="AJ253" s="11"/>
      <c r="AK253" s="11">
        <v>4.7998819146316523</v>
      </c>
    </row>
    <row r="254" spans="1:37" ht="15.75" x14ac:dyDescent="0.25">
      <c r="A254" s="32">
        <v>231</v>
      </c>
      <c r="B254" s="30"/>
      <c r="C254" s="3" t="s">
        <v>323</v>
      </c>
      <c r="H254" s="62">
        <f t="shared" si="6"/>
        <v>262.62626832662892</v>
      </c>
      <c r="I254" s="11">
        <v>11.423523482374131</v>
      </c>
      <c r="J254" s="11">
        <v>2.0430517839833469</v>
      </c>
      <c r="K254" s="11">
        <v>2.8593329688027134</v>
      </c>
      <c r="L254" s="11"/>
      <c r="M254" s="11">
        <v>19.880735415119602</v>
      </c>
      <c r="N254" s="11">
        <v>2.4203463072029199</v>
      </c>
      <c r="O254" s="11">
        <v>11.691591990556333</v>
      </c>
      <c r="P254" s="11">
        <v>5.7687971173603492</v>
      </c>
      <c r="Q254" s="11"/>
      <c r="R254" s="11"/>
      <c r="S254" s="11"/>
      <c r="T254" s="11">
        <v>15.421258964731242</v>
      </c>
      <c r="U254" s="11">
        <v>19.720194076615829</v>
      </c>
      <c r="V254" s="11"/>
      <c r="W254" s="11">
        <v>10.226830853578726</v>
      </c>
      <c r="X254" s="11">
        <v>8.1827575334192648</v>
      </c>
      <c r="Y254" s="11">
        <v>0.59459043302092629</v>
      </c>
      <c r="Z254" s="11">
        <v>0.71601525659691478</v>
      </c>
      <c r="AA254" s="11"/>
      <c r="AB254" s="11">
        <v>4.7506992080203805</v>
      </c>
      <c r="AC254" s="11"/>
      <c r="AD254" s="11"/>
      <c r="AE254" s="11">
        <v>17.130314029011075</v>
      </c>
      <c r="AF254" s="11">
        <v>2.3437995992627396</v>
      </c>
      <c r="AG254" s="11">
        <v>1.9996921501494505</v>
      </c>
      <c r="AH254" s="11">
        <v>0.34410744911328894</v>
      </c>
      <c r="AI254" s="11">
        <v>157.13100615162807</v>
      </c>
      <c r="AJ254" s="11"/>
      <c r="AK254" s="11">
        <v>9.9223526470797889</v>
      </c>
    </row>
    <row r="255" spans="1:37" ht="15.75" x14ac:dyDescent="0.25">
      <c r="A255" s="32">
        <v>232</v>
      </c>
      <c r="B255" s="30"/>
      <c r="C255" s="3" t="s">
        <v>324</v>
      </c>
      <c r="H255" s="62">
        <f t="shared" si="6"/>
        <v>141.28858326953304</v>
      </c>
      <c r="I255" s="11">
        <v>3.8938667434339536</v>
      </c>
      <c r="J255" s="11">
        <v>0.84657491006784757</v>
      </c>
      <c r="K255" s="11">
        <v>1.8996032732409078</v>
      </c>
      <c r="L255" s="11"/>
      <c r="M255" s="11">
        <v>15.802789851847619</v>
      </c>
      <c r="N255" s="11">
        <v>1.3673500144898139</v>
      </c>
      <c r="O255" s="11">
        <v>10.585744317419488</v>
      </c>
      <c r="P255" s="11">
        <v>3.8496955199383165</v>
      </c>
      <c r="Q255" s="11"/>
      <c r="R255" s="11"/>
      <c r="S255" s="11"/>
      <c r="T255" s="11">
        <v>9.2199337890490707</v>
      </c>
      <c r="U255" s="11">
        <v>37.737855452758417</v>
      </c>
      <c r="V255" s="11"/>
      <c r="W255" s="11">
        <v>18.575050744417155</v>
      </c>
      <c r="X255" s="11">
        <v>16.072403372170747</v>
      </c>
      <c r="Y255" s="11">
        <v>0.5948262148170933</v>
      </c>
      <c r="Z255" s="11">
        <v>2.4955751213534159</v>
      </c>
      <c r="AA255" s="11"/>
      <c r="AB255" s="11">
        <v>8.6155322577709228</v>
      </c>
      <c r="AC255" s="11"/>
      <c r="AD255" s="11"/>
      <c r="AE255" s="11">
        <v>17.234616658758796</v>
      </c>
      <c r="AF255" s="11">
        <v>1.441520748116268</v>
      </c>
      <c r="AG255" s="11">
        <v>1.2937113953781576</v>
      </c>
      <c r="AH255" s="11">
        <v>0.14780935273811038</v>
      </c>
      <c r="AI255" s="11">
        <v>41.610095883958955</v>
      </c>
      <c r="AJ255" s="11"/>
      <c r="AK255" s="11">
        <v>2.9861937005303041</v>
      </c>
    </row>
    <row r="256" spans="1:37" ht="15.75" x14ac:dyDescent="0.25">
      <c r="A256" s="32">
        <v>233</v>
      </c>
      <c r="B256" s="30"/>
      <c r="C256" s="3" t="s">
        <v>325</v>
      </c>
      <c r="H256" s="62">
        <f t="shared" si="6"/>
        <v>139.00219302593356</v>
      </c>
      <c r="I256" s="11">
        <v>4.1472194840604315</v>
      </c>
      <c r="J256" s="11">
        <v>0.70852945823857394</v>
      </c>
      <c r="K256" s="11">
        <v>1.8794338249423328</v>
      </c>
      <c r="L256" s="11"/>
      <c r="M256" s="11">
        <v>14.77342999169228</v>
      </c>
      <c r="N256" s="11">
        <v>1.3898344037326331</v>
      </c>
      <c r="O256" s="11">
        <v>9.7263207938093625</v>
      </c>
      <c r="P256" s="11">
        <v>3.6572747941502839</v>
      </c>
      <c r="Q256" s="11"/>
      <c r="R256" s="11"/>
      <c r="S256" s="11"/>
      <c r="T256" s="11">
        <v>8.0677152343875846</v>
      </c>
      <c r="U256" s="11">
        <v>36.584692524345229</v>
      </c>
      <c r="V256" s="11"/>
      <c r="W256" s="11">
        <v>16.674476695217439</v>
      </c>
      <c r="X256" s="11">
        <v>16.886969006009121</v>
      </c>
      <c r="Y256" s="11">
        <v>0.57224113787446762</v>
      </c>
      <c r="Z256" s="11">
        <v>2.451005685244199</v>
      </c>
      <c r="AA256" s="11"/>
      <c r="AB256" s="11">
        <v>6.9389568599408085</v>
      </c>
      <c r="AC256" s="11"/>
      <c r="AD256" s="11"/>
      <c r="AE256" s="11">
        <v>15.329681621716702</v>
      </c>
      <c r="AF256" s="11">
        <v>0.97453089560689654</v>
      </c>
      <c r="AG256" s="11">
        <v>0.82827104838974175</v>
      </c>
      <c r="AH256" s="11">
        <v>0.14625984721715485</v>
      </c>
      <c r="AI256" s="11">
        <v>46.375610497303413</v>
      </c>
      <c r="AJ256" s="11"/>
      <c r="AK256" s="11">
        <v>3.2223926336993403</v>
      </c>
    </row>
    <row r="257" spans="1:37" ht="15.75" x14ac:dyDescent="0.25">
      <c r="A257" s="34"/>
      <c r="B257" s="30" t="s">
        <v>141</v>
      </c>
      <c r="H257" s="62" t="str">
        <f t="shared" ref="H257:H320" si="7">IF(SUM(I257:M257,R257:U257,AA257:AF257,AI257:AK257)=0,"",SUM(I257:M257,R257:U257,AA257:AF257,AI257:AK257))</f>
        <v/>
      </c>
      <c r="I257" s="11" t="s">
        <v>1479</v>
      </c>
      <c r="J257" s="11"/>
      <c r="K257" s="11" t="s">
        <v>1479</v>
      </c>
      <c r="L257" s="11"/>
      <c r="M257" s="11"/>
      <c r="N257" s="11"/>
      <c r="O257" s="11"/>
      <c r="P257" s="11"/>
      <c r="Q257" s="11"/>
      <c r="R257" s="11"/>
      <c r="S257" s="11"/>
      <c r="T257" s="11"/>
      <c r="U257" s="11"/>
      <c r="V257" s="11"/>
      <c r="W257" s="11"/>
      <c r="X257" s="11"/>
      <c r="Y257" s="11"/>
      <c r="Z257" s="11"/>
      <c r="AA257" s="11"/>
      <c r="AB257" s="11" t="s">
        <v>1479</v>
      </c>
      <c r="AC257" s="11"/>
      <c r="AD257" s="11"/>
      <c r="AE257" s="11"/>
      <c r="AF257" s="11"/>
      <c r="AG257" s="11"/>
      <c r="AH257" s="11"/>
      <c r="AI257" s="11" t="s">
        <v>1479</v>
      </c>
      <c r="AJ257" s="11"/>
      <c r="AK257" s="11" t="s">
        <v>1479</v>
      </c>
    </row>
    <row r="258" spans="1:37" ht="15.75" x14ac:dyDescent="0.25">
      <c r="A258" s="32">
        <v>234</v>
      </c>
      <c r="B258" s="30"/>
      <c r="C258" s="3" t="s">
        <v>326</v>
      </c>
      <c r="H258" s="62">
        <f t="shared" si="7"/>
        <v>155.2263859335936</v>
      </c>
      <c r="I258" s="11">
        <v>6.2190815701842261</v>
      </c>
      <c r="J258" s="11">
        <v>1.3132299090785127</v>
      </c>
      <c r="K258" s="11">
        <v>2.2111754813210998</v>
      </c>
      <c r="L258" s="11"/>
      <c r="M258" s="11">
        <v>16.248771504832547</v>
      </c>
      <c r="N258" s="11">
        <v>1.1885611722233573</v>
      </c>
      <c r="O258" s="11">
        <v>8.4446615868582509</v>
      </c>
      <c r="P258" s="11">
        <v>6.6155487457509379</v>
      </c>
      <c r="Q258" s="11"/>
      <c r="R258" s="11"/>
      <c r="S258" s="11"/>
      <c r="T258" s="11">
        <v>14.843786727431574</v>
      </c>
      <c r="U258" s="11">
        <v>15.681401775839563</v>
      </c>
      <c r="V258" s="11"/>
      <c r="W258" s="11">
        <v>7.6274420716032534</v>
      </c>
      <c r="X258" s="11">
        <v>6.7327972367587767</v>
      </c>
      <c r="Y258" s="11">
        <v>0.70816549909631865</v>
      </c>
      <c r="Z258" s="11">
        <v>0.61299696838121343</v>
      </c>
      <c r="AA258" s="11"/>
      <c r="AB258" s="11">
        <v>4.7708506362622485</v>
      </c>
      <c r="AC258" s="11"/>
      <c r="AD258" s="11"/>
      <c r="AE258" s="11">
        <v>12.198006919184783</v>
      </c>
      <c r="AF258" s="11">
        <v>1.3962005522491192</v>
      </c>
      <c r="AG258" s="11">
        <v>1.1474604520642779</v>
      </c>
      <c r="AH258" s="11">
        <v>0.24874010018484127</v>
      </c>
      <c r="AI258" s="11">
        <v>75.774704877301531</v>
      </c>
      <c r="AJ258" s="11"/>
      <c r="AK258" s="11">
        <v>4.5691759799084091</v>
      </c>
    </row>
    <row r="259" spans="1:37" ht="15.75" x14ac:dyDescent="0.25">
      <c r="A259" s="34"/>
      <c r="B259" s="30" t="s">
        <v>142</v>
      </c>
      <c r="H259" s="62" t="str">
        <f t="shared" si="7"/>
        <v/>
      </c>
      <c r="I259" s="11" t="s">
        <v>1479</v>
      </c>
      <c r="J259" s="11"/>
      <c r="K259" s="11" t="s">
        <v>1479</v>
      </c>
      <c r="L259" s="11"/>
      <c r="M259" s="11"/>
      <c r="N259" s="11"/>
      <c r="O259" s="11"/>
      <c r="P259" s="11"/>
      <c r="Q259" s="11"/>
      <c r="R259" s="11"/>
      <c r="S259" s="11"/>
      <c r="T259" s="11"/>
      <c r="U259" s="11"/>
      <c r="V259" s="11"/>
      <c r="W259" s="11"/>
      <c r="X259" s="11"/>
      <c r="Y259" s="11"/>
      <c r="Z259" s="11"/>
      <c r="AA259" s="11"/>
      <c r="AB259" s="11" t="s">
        <v>1479</v>
      </c>
      <c r="AC259" s="11"/>
      <c r="AD259" s="11"/>
      <c r="AE259" s="11"/>
      <c r="AF259" s="11"/>
      <c r="AG259" s="11"/>
      <c r="AH259" s="11"/>
      <c r="AI259" s="11" t="s">
        <v>1479</v>
      </c>
      <c r="AJ259" s="11"/>
      <c r="AK259" s="11" t="s">
        <v>1479</v>
      </c>
    </row>
    <row r="260" spans="1:37" ht="15.75" x14ac:dyDescent="0.25">
      <c r="A260" s="32">
        <v>235</v>
      </c>
      <c r="B260" s="30"/>
      <c r="C260" s="3" t="s">
        <v>327</v>
      </c>
      <c r="H260" s="62">
        <f t="shared" si="7"/>
        <v>145.10548852596335</v>
      </c>
      <c r="I260" s="11">
        <v>5.6733153123785209</v>
      </c>
      <c r="J260" s="11">
        <v>1.4341985104507002</v>
      </c>
      <c r="K260" s="11">
        <v>1.843886557674373</v>
      </c>
      <c r="L260" s="11"/>
      <c r="M260" s="11">
        <v>11.600965221402483</v>
      </c>
      <c r="N260" s="11">
        <v>1.6306320148707572</v>
      </c>
      <c r="O260" s="11">
        <v>6.545268937329233</v>
      </c>
      <c r="P260" s="11">
        <v>3.4250642692024917</v>
      </c>
      <c r="Q260" s="11"/>
      <c r="R260" s="11"/>
      <c r="S260" s="11"/>
      <c r="T260" s="11">
        <v>9.4911087637197262</v>
      </c>
      <c r="U260" s="11">
        <v>11.419843704816675</v>
      </c>
      <c r="V260" s="11"/>
      <c r="W260" s="11">
        <v>5.5234638377313452</v>
      </c>
      <c r="X260" s="11">
        <v>4.8427385973904826</v>
      </c>
      <c r="Y260" s="11">
        <v>0.4759050527981753</v>
      </c>
      <c r="Z260" s="11">
        <v>0.57773621689667043</v>
      </c>
      <c r="AA260" s="11"/>
      <c r="AB260" s="11">
        <v>3.206421581559312</v>
      </c>
      <c r="AC260" s="11"/>
      <c r="AD260" s="11"/>
      <c r="AE260" s="11">
        <v>9.8064101153506087</v>
      </c>
      <c r="AF260" s="11">
        <v>1.0840098256794632</v>
      </c>
      <c r="AG260" s="11">
        <v>0.99075249905172535</v>
      </c>
      <c r="AH260" s="11">
        <v>9.3257326627737794E-2</v>
      </c>
      <c r="AI260" s="11">
        <v>84.388901482818468</v>
      </c>
      <c r="AJ260" s="11"/>
      <c r="AK260" s="11">
        <v>5.1564274501130303</v>
      </c>
    </row>
    <row r="261" spans="1:37" ht="15.75" x14ac:dyDescent="0.25">
      <c r="A261" s="32">
        <v>236</v>
      </c>
      <c r="B261" s="30"/>
      <c r="C261" s="3" t="s">
        <v>129</v>
      </c>
      <c r="H261" s="62">
        <f t="shared" si="7"/>
        <v>109.20417062366695</v>
      </c>
      <c r="I261" s="11">
        <v>3.3184890577664783</v>
      </c>
      <c r="J261" s="11">
        <v>0.81628547747010805</v>
      </c>
      <c r="K261" s="11">
        <v>0.74970253907097517</v>
      </c>
      <c r="L261" s="11"/>
      <c r="M261" s="11">
        <v>7.1675924376568716</v>
      </c>
      <c r="N261" s="11">
        <v>0.46296559782879931</v>
      </c>
      <c r="O261" s="11">
        <v>5.0983105367796266</v>
      </c>
      <c r="P261" s="11">
        <v>1.6063163030484453</v>
      </c>
      <c r="Q261" s="11"/>
      <c r="R261" s="11"/>
      <c r="S261" s="11"/>
      <c r="T261" s="11">
        <v>4.2557335424255296</v>
      </c>
      <c r="U261" s="11">
        <v>13.882094395290602</v>
      </c>
      <c r="V261" s="11"/>
      <c r="W261" s="11">
        <v>8.9713802987179534</v>
      </c>
      <c r="X261" s="11">
        <v>3.9491098650692322</v>
      </c>
      <c r="Y261" s="11">
        <v>0.20896930538982214</v>
      </c>
      <c r="Z261" s="11">
        <v>0.7526349261135955</v>
      </c>
      <c r="AA261" s="11"/>
      <c r="AB261" s="11">
        <v>3.7783198961266353</v>
      </c>
      <c r="AC261" s="11"/>
      <c r="AD261" s="11"/>
      <c r="AE261" s="11">
        <v>11.581460328844804</v>
      </c>
      <c r="AF261" s="11">
        <v>0.55954475546762839</v>
      </c>
      <c r="AG261" s="11">
        <v>0.49872868486427974</v>
      </c>
      <c r="AH261" s="11">
        <v>6.081607060334869E-2</v>
      </c>
      <c r="AI261" s="11">
        <v>58.767963508748814</v>
      </c>
      <c r="AJ261" s="11"/>
      <c r="AK261" s="11">
        <v>4.326984684798509</v>
      </c>
    </row>
    <row r="262" spans="1:37" ht="15.75" x14ac:dyDescent="0.25">
      <c r="A262" s="32">
        <v>237</v>
      </c>
      <c r="B262" s="30"/>
      <c r="C262" s="3" t="s">
        <v>37</v>
      </c>
      <c r="H262" s="62">
        <f t="shared" si="7"/>
        <v>147.81602148648997</v>
      </c>
      <c r="I262" s="11">
        <v>6.1056493632381574</v>
      </c>
      <c r="J262" s="11">
        <v>1.447916151038795</v>
      </c>
      <c r="K262" s="11">
        <v>1.4743058067499779</v>
      </c>
      <c r="L262" s="11"/>
      <c r="M262" s="11">
        <v>11.335790379451989</v>
      </c>
      <c r="N262" s="11">
        <v>1.6842701020030872</v>
      </c>
      <c r="O262" s="11">
        <v>6.2149374599346014</v>
      </c>
      <c r="P262" s="11">
        <v>3.4365828175143012</v>
      </c>
      <c r="Q262" s="11"/>
      <c r="R262" s="11"/>
      <c r="S262" s="11"/>
      <c r="T262" s="11">
        <v>8.9796742700529091</v>
      </c>
      <c r="U262" s="11">
        <v>8.3435215470146407</v>
      </c>
      <c r="V262" s="11"/>
      <c r="W262" s="11">
        <v>3.7900040298074242</v>
      </c>
      <c r="X262" s="11">
        <v>3.9038457944314957</v>
      </c>
      <c r="Y262" s="11">
        <v>0.309759616137182</v>
      </c>
      <c r="Z262" s="11">
        <v>0.33991210663853755</v>
      </c>
      <c r="AA262" s="11"/>
      <c r="AB262" s="11">
        <v>2.7889342367812264</v>
      </c>
      <c r="AC262" s="11"/>
      <c r="AD262" s="11"/>
      <c r="AE262" s="11">
        <v>8.7504703802655772</v>
      </c>
      <c r="AF262" s="11">
        <v>1.375898418672804</v>
      </c>
      <c r="AG262" s="11">
        <v>1.2147350231362668</v>
      </c>
      <c r="AH262" s="11">
        <v>0.16116339553653716</v>
      </c>
      <c r="AI262" s="11">
        <v>91.642961782201127</v>
      </c>
      <c r="AJ262" s="11"/>
      <c r="AK262" s="11">
        <v>5.570899151022755</v>
      </c>
    </row>
    <row r="263" spans="1:37" ht="15.75" x14ac:dyDescent="0.25">
      <c r="A263" s="32">
        <v>238</v>
      </c>
      <c r="B263" s="30"/>
      <c r="C263" s="3" t="s">
        <v>328</v>
      </c>
      <c r="H263" s="62">
        <f t="shared" si="7"/>
        <v>125.99896755918653</v>
      </c>
      <c r="I263" s="11">
        <v>4.8380064957986431</v>
      </c>
      <c r="J263" s="11">
        <v>1.1553214417797641</v>
      </c>
      <c r="K263" s="11">
        <v>1.0105590039427688</v>
      </c>
      <c r="L263" s="11"/>
      <c r="M263" s="11">
        <v>7.2199051722531378</v>
      </c>
      <c r="N263" s="11">
        <v>1.1135262715719354</v>
      </c>
      <c r="O263" s="11">
        <v>4.257863649117593</v>
      </c>
      <c r="P263" s="11">
        <v>1.8485152515636087</v>
      </c>
      <c r="Q263" s="11"/>
      <c r="R263" s="11"/>
      <c r="S263" s="11"/>
      <c r="T263" s="11">
        <v>5.7059429823719059</v>
      </c>
      <c r="U263" s="11">
        <v>11.695650493106612</v>
      </c>
      <c r="V263" s="11"/>
      <c r="W263" s="11">
        <v>5.2322676386059639</v>
      </c>
      <c r="X263" s="11">
        <v>5.8372129883433086</v>
      </c>
      <c r="Y263" s="11">
        <v>0.17682737716560207</v>
      </c>
      <c r="Z263" s="11">
        <v>0.44934248899173873</v>
      </c>
      <c r="AA263" s="11"/>
      <c r="AB263" s="11">
        <v>3.03860626702805</v>
      </c>
      <c r="AC263" s="11"/>
      <c r="AD263" s="11"/>
      <c r="AE263" s="11">
        <v>8.5232884702895362</v>
      </c>
      <c r="AF263" s="11">
        <v>0.95009661663262679</v>
      </c>
      <c r="AG263" s="11">
        <v>0.85851275596752108</v>
      </c>
      <c r="AH263" s="11">
        <v>9.1583860665105765E-2</v>
      </c>
      <c r="AI263" s="11">
        <v>76.82251358721237</v>
      </c>
      <c r="AJ263" s="11"/>
      <c r="AK263" s="11">
        <v>5.0390770287711213</v>
      </c>
    </row>
    <row r="264" spans="1:37" ht="15.75" x14ac:dyDescent="0.25">
      <c r="A264" s="32">
        <v>239</v>
      </c>
      <c r="B264" s="30"/>
      <c r="C264" s="3" t="s">
        <v>329</v>
      </c>
      <c r="H264" s="62">
        <f t="shared" si="7"/>
        <v>159.05952444573347</v>
      </c>
      <c r="I264" s="11">
        <v>6.0050457510983071</v>
      </c>
      <c r="J264" s="11">
        <v>1.1516992500923859</v>
      </c>
      <c r="K264" s="11">
        <v>2.6555067443849536</v>
      </c>
      <c r="L264" s="11"/>
      <c r="M264" s="11">
        <v>17.338163814450049</v>
      </c>
      <c r="N264" s="11">
        <v>1.6058251167982509</v>
      </c>
      <c r="O264" s="11">
        <v>10.012293164051229</v>
      </c>
      <c r="P264" s="11">
        <v>5.720045533600568</v>
      </c>
      <c r="Q264" s="11"/>
      <c r="R264" s="11"/>
      <c r="S264" s="11"/>
      <c r="T264" s="11">
        <v>11.563006067466299</v>
      </c>
      <c r="U264" s="11">
        <v>20.986638926314605</v>
      </c>
      <c r="V264" s="11"/>
      <c r="W264" s="11">
        <v>8.672879077058445</v>
      </c>
      <c r="X264" s="11">
        <v>10.437872223603073</v>
      </c>
      <c r="Y264" s="11">
        <v>1.0842592481703492</v>
      </c>
      <c r="Z264" s="11">
        <v>0.79162837748273795</v>
      </c>
      <c r="AA264" s="11"/>
      <c r="AB264" s="11">
        <v>7.3239715059144119</v>
      </c>
      <c r="AC264" s="11"/>
      <c r="AD264" s="11"/>
      <c r="AE264" s="11">
        <v>13.457327487117956</v>
      </c>
      <c r="AF264" s="11">
        <v>2.0547710112552919</v>
      </c>
      <c r="AG264" s="11">
        <v>1.7434820890758422</v>
      </c>
      <c r="AH264" s="11">
        <v>0.31128892217944987</v>
      </c>
      <c r="AI264" s="11">
        <v>72.067074057617063</v>
      </c>
      <c r="AJ264" s="11"/>
      <c r="AK264" s="11">
        <v>4.4563198300221467</v>
      </c>
    </row>
    <row r="265" spans="1:37" ht="25.5" customHeight="1" x14ac:dyDescent="0.25">
      <c r="A265" s="32">
        <v>240</v>
      </c>
      <c r="B265" s="30"/>
      <c r="C265" s="3" t="s">
        <v>330</v>
      </c>
      <c r="H265" s="62">
        <f t="shared" si="7"/>
        <v>141.89492569066374</v>
      </c>
      <c r="I265" s="11">
        <v>4.0524178227122016</v>
      </c>
      <c r="J265" s="11">
        <v>1.1740391524706091</v>
      </c>
      <c r="K265" s="11">
        <v>2.7031315993424547</v>
      </c>
      <c r="L265" s="11"/>
      <c r="M265" s="11">
        <v>17.315336788515832</v>
      </c>
      <c r="N265" s="11">
        <v>1.5076694516603897</v>
      </c>
      <c r="O265" s="11">
        <v>10.181506166751609</v>
      </c>
      <c r="P265" s="11">
        <v>5.6261611701038357</v>
      </c>
      <c r="Q265" s="11"/>
      <c r="R265" s="11"/>
      <c r="S265" s="11"/>
      <c r="T265" s="11">
        <v>10.77397950153399</v>
      </c>
      <c r="U265" s="11">
        <v>23.756074568351515</v>
      </c>
      <c r="V265" s="11"/>
      <c r="W265" s="11">
        <v>10.004517089253897</v>
      </c>
      <c r="X265" s="11">
        <v>11.608426032060274</v>
      </c>
      <c r="Y265" s="11">
        <v>1.1491953488266644</v>
      </c>
      <c r="Z265" s="11">
        <v>0.99393609821067841</v>
      </c>
      <c r="AA265" s="11"/>
      <c r="AB265" s="11">
        <v>8.0002068342792629</v>
      </c>
      <c r="AC265" s="11"/>
      <c r="AD265" s="11"/>
      <c r="AE265" s="11">
        <v>10.948197486942853</v>
      </c>
      <c r="AF265" s="11">
        <v>1.6866031895561013</v>
      </c>
      <c r="AG265" s="11">
        <v>1.4747467103544236</v>
      </c>
      <c r="AH265" s="11">
        <v>0.21185647920167774</v>
      </c>
      <c r="AI265" s="11">
        <v>57.901506306322553</v>
      </c>
      <c r="AJ265" s="11"/>
      <c r="AK265" s="11">
        <v>3.5834324406363653</v>
      </c>
    </row>
    <row r="266" spans="1:37" ht="15.75" x14ac:dyDescent="0.25">
      <c r="A266" s="32">
        <v>241</v>
      </c>
      <c r="B266" s="30"/>
      <c r="C266" s="3" t="s">
        <v>331</v>
      </c>
      <c r="H266" s="62">
        <f t="shared" si="7"/>
        <v>152.92899274420606</v>
      </c>
      <c r="I266" s="11">
        <v>5.5989105297732458</v>
      </c>
      <c r="J266" s="11">
        <v>1.1528666317838341</v>
      </c>
      <c r="K266" s="11">
        <v>2.1687089480572177</v>
      </c>
      <c r="L266" s="11"/>
      <c r="M266" s="11">
        <v>15.876257594400283</v>
      </c>
      <c r="N266" s="11">
        <v>1.2471702889226535</v>
      </c>
      <c r="O266" s="11">
        <v>9.5841034391191204</v>
      </c>
      <c r="P266" s="11">
        <v>5.0449838663585096</v>
      </c>
      <c r="Q266" s="11"/>
      <c r="R266" s="11"/>
      <c r="S266" s="11"/>
      <c r="T266" s="11">
        <v>11.001751880195894</v>
      </c>
      <c r="U266" s="11">
        <v>19.532724032411565</v>
      </c>
      <c r="V266" s="11"/>
      <c r="W266" s="11">
        <v>9.2287539849472555</v>
      </c>
      <c r="X266" s="11">
        <v>8.8764002810503833</v>
      </c>
      <c r="Y266" s="11">
        <v>0.63958375055905237</v>
      </c>
      <c r="Z266" s="11">
        <v>0.78798601585487182</v>
      </c>
      <c r="AA266" s="11"/>
      <c r="AB266" s="11">
        <v>8.0394175041806388</v>
      </c>
      <c r="AC266" s="11"/>
      <c r="AD266" s="11"/>
      <c r="AE266" s="11">
        <v>13.653116361410596</v>
      </c>
      <c r="AF266" s="11">
        <v>2.0527740695319472</v>
      </c>
      <c r="AG266" s="11">
        <v>1.7762641356193716</v>
      </c>
      <c r="AH266" s="11">
        <v>0.27650993391257556</v>
      </c>
      <c r="AI266" s="11">
        <v>69.508002785334824</v>
      </c>
      <c r="AJ266" s="11"/>
      <c r="AK266" s="11">
        <v>4.344462407126028</v>
      </c>
    </row>
    <row r="267" spans="1:37" ht="15.75" x14ac:dyDescent="0.25">
      <c r="A267" s="32">
        <v>242</v>
      </c>
      <c r="B267" s="30"/>
      <c r="C267" s="3" t="s">
        <v>332</v>
      </c>
      <c r="H267" s="62">
        <f t="shared" si="7"/>
        <v>163.91427916383469</v>
      </c>
      <c r="I267" s="11">
        <v>8.7825525923418475</v>
      </c>
      <c r="J267" s="11">
        <v>1.4000626076750218</v>
      </c>
      <c r="K267" s="11">
        <v>1.8856333887603125</v>
      </c>
      <c r="L267" s="11"/>
      <c r="M267" s="11">
        <v>12.58389620207282</v>
      </c>
      <c r="N267" s="11">
        <v>1.7288424500090933</v>
      </c>
      <c r="O267" s="11">
        <v>7.0049006369790447</v>
      </c>
      <c r="P267" s="11">
        <v>3.8501531150846815</v>
      </c>
      <c r="Q267" s="11"/>
      <c r="R267" s="11"/>
      <c r="S267" s="11"/>
      <c r="T267" s="11">
        <v>9.3948192708444509</v>
      </c>
      <c r="U267" s="11">
        <v>12.40847255790243</v>
      </c>
      <c r="V267" s="11"/>
      <c r="W267" s="11">
        <v>5.8718172517697864</v>
      </c>
      <c r="X267" s="11">
        <v>5.8797671629836437</v>
      </c>
      <c r="Y267" s="11">
        <v>0.32084520482544598</v>
      </c>
      <c r="Z267" s="11">
        <v>0.33604293832355336</v>
      </c>
      <c r="AA267" s="11"/>
      <c r="AB267" s="11">
        <v>2.4010882370333304</v>
      </c>
      <c r="AC267" s="11"/>
      <c r="AD267" s="11"/>
      <c r="AE267" s="11">
        <v>10.881063194444426</v>
      </c>
      <c r="AF267" s="11">
        <v>1.7305863259948482</v>
      </c>
      <c r="AG267" s="11">
        <v>1.383025500663986</v>
      </c>
      <c r="AH267" s="11">
        <v>0.34756082533086219</v>
      </c>
      <c r="AI267" s="11">
        <v>96.388326228047305</v>
      </c>
      <c r="AJ267" s="11"/>
      <c r="AK267" s="11">
        <v>6.0577785587179136</v>
      </c>
    </row>
    <row r="268" spans="1:37" ht="15.75" x14ac:dyDescent="0.25">
      <c r="A268" s="32">
        <v>243</v>
      </c>
      <c r="B268" s="30"/>
      <c r="C268" s="3" t="s">
        <v>333</v>
      </c>
      <c r="H268" s="62">
        <f t="shared" si="7"/>
        <v>203.74953039289909</v>
      </c>
      <c r="I268" s="11">
        <v>8.6177419699239586</v>
      </c>
      <c r="J268" s="11">
        <v>1.5996605078242387</v>
      </c>
      <c r="K268" s="11">
        <v>3.7948062381086922</v>
      </c>
      <c r="L268" s="11"/>
      <c r="M268" s="11">
        <v>29.475289264398377</v>
      </c>
      <c r="N268" s="11">
        <v>1.8557262844439797</v>
      </c>
      <c r="O268" s="11">
        <v>15.46434772488886</v>
      </c>
      <c r="P268" s="11">
        <v>12.155215255065539</v>
      </c>
      <c r="Q268" s="11"/>
      <c r="R268" s="11"/>
      <c r="S268" s="11"/>
      <c r="T268" s="11">
        <v>18.590932314144293</v>
      </c>
      <c r="U268" s="11">
        <v>28.645777750501001</v>
      </c>
      <c r="V268" s="11"/>
      <c r="W268" s="11">
        <v>14.76504501377257</v>
      </c>
      <c r="X268" s="11">
        <v>11.522924537246306</v>
      </c>
      <c r="Y268" s="11">
        <v>1.306985908797393</v>
      </c>
      <c r="Z268" s="11">
        <v>1.0508222906847329</v>
      </c>
      <c r="AA268" s="11"/>
      <c r="AB268" s="11">
        <v>5.0745461982944411</v>
      </c>
      <c r="AC268" s="11"/>
      <c r="AD268" s="11"/>
      <c r="AE268" s="11">
        <v>15.473510552074949</v>
      </c>
      <c r="AF268" s="11">
        <v>2.7760854701271276</v>
      </c>
      <c r="AG268" s="11">
        <v>2.4708463564599303</v>
      </c>
      <c r="AH268" s="11">
        <v>0.30523911366719725</v>
      </c>
      <c r="AI268" s="11">
        <v>84.681078911543594</v>
      </c>
      <c r="AJ268" s="11"/>
      <c r="AK268" s="11">
        <v>5.0201012159583858</v>
      </c>
    </row>
    <row r="269" spans="1:37" ht="15.75" x14ac:dyDescent="0.25">
      <c r="A269" s="32">
        <v>244</v>
      </c>
      <c r="B269" s="30"/>
      <c r="C269" s="3" t="s">
        <v>334</v>
      </c>
      <c r="H269" s="62">
        <f t="shared" si="7"/>
        <v>202.68304238707006</v>
      </c>
      <c r="I269" s="11">
        <v>8.1629885621884419</v>
      </c>
      <c r="J269" s="11">
        <v>1.5481558297589701</v>
      </c>
      <c r="K269" s="11">
        <v>3.6980240824916075</v>
      </c>
      <c r="L269" s="11"/>
      <c r="M269" s="11">
        <v>30.563333982345874</v>
      </c>
      <c r="N269" s="11">
        <v>1.8478302760420964</v>
      </c>
      <c r="O269" s="11">
        <v>15.612430585235785</v>
      </c>
      <c r="P269" s="11">
        <v>13.103073121067995</v>
      </c>
      <c r="Q269" s="11"/>
      <c r="R269" s="11"/>
      <c r="S269" s="11"/>
      <c r="T269" s="11">
        <v>17.792531870289668</v>
      </c>
      <c r="U269" s="11">
        <v>31.088530205392935</v>
      </c>
      <c r="V269" s="11"/>
      <c r="W269" s="11">
        <v>15.10388453785295</v>
      </c>
      <c r="X269" s="11">
        <v>13.701917061767778</v>
      </c>
      <c r="Y269" s="11">
        <v>1.2993524731464867</v>
      </c>
      <c r="Z269" s="11">
        <v>0.9833761326257191</v>
      </c>
      <c r="AA269" s="11"/>
      <c r="AB269" s="11">
        <v>6.0575245365929202</v>
      </c>
      <c r="AC269" s="11"/>
      <c r="AD269" s="11"/>
      <c r="AE269" s="11">
        <v>16.136940288712463</v>
      </c>
      <c r="AF269" s="11">
        <v>2.4853997825196781</v>
      </c>
      <c r="AG269" s="11">
        <v>2.1291644210636749</v>
      </c>
      <c r="AH269" s="11">
        <v>0.35623536145600304</v>
      </c>
      <c r="AI269" s="11">
        <v>80.39916831815799</v>
      </c>
      <c r="AJ269" s="11"/>
      <c r="AK269" s="11">
        <v>4.7504449286195287</v>
      </c>
    </row>
    <row r="270" spans="1:37" ht="15.75" x14ac:dyDescent="0.25">
      <c r="A270" s="34"/>
      <c r="B270" s="30" t="s">
        <v>652</v>
      </c>
      <c r="H270" s="62" t="str">
        <f t="shared" si="7"/>
        <v/>
      </c>
      <c r="I270" s="11" t="s">
        <v>1479</v>
      </c>
      <c r="J270" s="11"/>
      <c r="K270" s="11" t="s">
        <v>1479</v>
      </c>
      <c r="L270" s="11"/>
      <c r="M270" s="11"/>
      <c r="N270" s="11"/>
      <c r="O270" s="11"/>
      <c r="P270" s="11"/>
      <c r="Q270" s="11"/>
      <c r="R270" s="11"/>
      <c r="S270" s="11"/>
      <c r="T270" s="11"/>
      <c r="U270" s="11"/>
      <c r="V270" s="11"/>
      <c r="W270" s="11"/>
      <c r="X270" s="11"/>
      <c r="Y270" s="11"/>
      <c r="Z270" s="11"/>
      <c r="AA270" s="11"/>
      <c r="AB270" s="11" t="s">
        <v>1479</v>
      </c>
      <c r="AC270" s="11"/>
      <c r="AD270" s="11"/>
      <c r="AE270" s="11"/>
      <c r="AF270" s="11"/>
      <c r="AG270" s="11"/>
      <c r="AH270" s="11"/>
      <c r="AI270" s="11" t="s">
        <v>1479</v>
      </c>
      <c r="AJ270" s="11"/>
      <c r="AK270" s="11" t="s">
        <v>1479</v>
      </c>
    </row>
    <row r="271" spans="1:37" ht="15.75" x14ac:dyDescent="0.25">
      <c r="A271" s="32">
        <v>245</v>
      </c>
      <c r="B271" s="30"/>
      <c r="C271" s="3" t="s">
        <v>335</v>
      </c>
      <c r="H271" s="62">
        <f t="shared" si="7"/>
        <v>161.32308234825047</v>
      </c>
      <c r="I271" s="11">
        <v>8.1511591996523851</v>
      </c>
      <c r="J271" s="11">
        <v>1.3222698200840486</v>
      </c>
      <c r="K271" s="11">
        <v>1.4564911254632635</v>
      </c>
      <c r="L271" s="11"/>
      <c r="M271" s="11">
        <v>14.377201031790229</v>
      </c>
      <c r="N271" s="11">
        <v>1.1347183496130593</v>
      </c>
      <c r="O271" s="11">
        <v>7.5208021309619388</v>
      </c>
      <c r="P271" s="11">
        <v>5.72168055121523</v>
      </c>
      <c r="Q271" s="11"/>
      <c r="R271" s="11"/>
      <c r="S271" s="11"/>
      <c r="T271" s="11">
        <v>10.982377196447992</v>
      </c>
      <c r="U271" s="11">
        <v>6.9263468881036321</v>
      </c>
      <c r="V271" s="11"/>
      <c r="W271" s="11">
        <v>4.0142102296008115</v>
      </c>
      <c r="X271" s="11">
        <v>2.4989427840697993</v>
      </c>
      <c r="Y271" s="11">
        <v>0.23205029295808152</v>
      </c>
      <c r="Z271" s="11">
        <v>0.18114358147493959</v>
      </c>
      <c r="AA271" s="11"/>
      <c r="AB271" s="11">
        <v>1.7344079140493136</v>
      </c>
      <c r="AC271" s="11"/>
      <c r="AD271" s="11"/>
      <c r="AE271" s="11">
        <v>8.8693404393121753</v>
      </c>
      <c r="AF271" s="11">
        <v>1.3831121570713454</v>
      </c>
      <c r="AG271" s="11">
        <v>1.1058988823918665</v>
      </c>
      <c r="AH271" s="11">
        <v>0.27721327467947882</v>
      </c>
      <c r="AI271" s="11">
        <v>99.763479284010074</v>
      </c>
      <c r="AJ271" s="11"/>
      <c r="AK271" s="11">
        <v>6.3568972922660159</v>
      </c>
    </row>
    <row r="272" spans="1:37" ht="15.75" x14ac:dyDescent="0.25">
      <c r="A272" s="32">
        <v>246</v>
      </c>
      <c r="B272" s="30"/>
      <c r="C272" s="3" t="s">
        <v>336</v>
      </c>
      <c r="H272" s="62">
        <f t="shared" si="7"/>
        <v>155.70755355708732</v>
      </c>
      <c r="I272" s="11">
        <v>4.4493531698917055</v>
      </c>
      <c r="J272" s="11">
        <v>1.1515248446660851</v>
      </c>
      <c r="K272" s="11">
        <v>2.4587475575129618</v>
      </c>
      <c r="L272" s="11"/>
      <c r="M272" s="11">
        <v>17.675917785127336</v>
      </c>
      <c r="N272" s="11">
        <v>1.535984237858588</v>
      </c>
      <c r="O272" s="11">
        <v>10.847495599596698</v>
      </c>
      <c r="P272" s="11">
        <v>5.2924379476720489</v>
      </c>
      <c r="Q272" s="11"/>
      <c r="R272" s="11"/>
      <c r="S272" s="11"/>
      <c r="T272" s="11">
        <v>13.148485944351549</v>
      </c>
      <c r="U272" s="11">
        <v>30.38148277093002</v>
      </c>
      <c r="V272" s="11"/>
      <c r="W272" s="11">
        <v>14.669183368830815</v>
      </c>
      <c r="X272" s="11">
        <v>13.777666505041395</v>
      </c>
      <c r="Y272" s="11">
        <v>0.73577887912676643</v>
      </c>
      <c r="Z272" s="11">
        <v>1.1988540179310423</v>
      </c>
      <c r="AA272" s="11"/>
      <c r="AB272" s="11">
        <v>9.8007499654086701</v>
      </c>
      <c r="AC272" s="11"/>
      <c r="AD272" s="11"/>
      <c r="AE272" s="11">
        <v>14.153141287518228</v>
      </c>
      <c r="AF272" s="11">
        <v>1.7382207545053208</v>
      </c>
      <c r="AG272" s="11">
        <v>1.5294578967611334</v>
      </c>
      <c r="AH272" s="11">
        <v>0.20876285774418735</v>
      </c>
      <c r="AI272" s="11">
        <v>57.105574690140287</v>
      </c>
      <c r="AJ272" s="11"/>
      <c r="AK272" s="11">
        <v>3.644354787035144</v>
      </c>
    </row>
    <row r="273" spans="1:37" ht="15.75" x14ac:dyDescent="0.25">
      <c r="A273" s="32">
        <v>247</v>
      </c>
      <c r="B273" s="30"/>
      <c r="C273" s="3" t="s">
        <v>337</v>
      </c>
      <c r="H273" s="62">
        <f t="shared" si="7"/>
        <v>136.9090721736352</v>
      </c>
      <c r="I273" s="11">
        <v>4.4163211391718713</v>
      </c>
      <c r="J273" s="11">
        <v>1.0150087410778692</v>
      </c>
      <c r="K273" s="11">
        <v>1.987170230819127</v>
      </c>
      <c r="L273" s="11"/>
      <c r="M273" s="11">
        <v>14.333271481463026</v>
      </c>
      <c r="N273" s="11">
        <v>1.3978725533262262</v>
      </c>
      <c r="O273" s="11">
        <v>8.2705087998157065</v>
      </c>
      <c r="P273" s="11">
        <v>4.664890128321094</v>
      </c>
      <c r="Q273" s="11"/>
      <c r="R273" s="11"/>
      <c r="S273" s="11"/>
      <c r="T273" s="11">
        <v>10.57710205283778</v>
      </c>
      <c r="U273" s="11">
        <v>22.031954137880891</v>
      </c>
      <c r="V273" s="11"/>
      <c r="W273" s="11">
        <v>9.6365042626413118</v>
      </c>
      <c r="X273" s="11">
        <v>10.997592753497239</v>
      </c>
      <c r="Y273" s="11">
        <v>0.62513827127540866</v>
      </c>
      <c r="Z273" s="11">
        <v>0.77271885046693378</v>
      </c>
      <c r="AA273" s="11"/>
      <c r="AB273" s="11">
        <v>5.8380991752866525</v>
      </c>
      <c r="AC273" s="11"/>
      <c r="AD273" s="11"/>
      <c r="AE273" s="11">
        <v>11.395300146677648</v>
      </c>
      <c r="AF273" s="11">
        <v>1.3007588291438503</v>
      </c>
      <c r="AG273" s="11">
        <v>1.1485973869860124</v>
      </c>
      <c r="AH273" s="11">
        <v>0.15216144215783781</v>
      </c>
      <c r="AI273" s="11">
        <v>60.178475233628781</v>
      </c>
      <c r="AJ273" s="11"/>
      <c r="AK273" s="11">
        <v>3.8356110056477037</v>
      </c>
    </row>
    <row r="274" spans="1:37" ht="15.75" x14ac:dyDescent="0.25">
      <c r="A274" s="32">
        <v>248</v>
      </c>
      <c r="B274" s="30"/>
      <c r="C274" s="3" t="s">
        <v>338</v>
      </c>
      <c r="H274" s="62">
        <f t="shared" si="7"/>
        <v>128.79059376134842</v>
      </c>
      <c r="I274" s="11">
        <v>5.4037493944766739</v>
      </c>
      <c r="J274" s="11">
        <v>1.1553100326050267</v>
      </c>
      <c r="K274" s="11">
        <v>1.4239649654365536</v>
      </c>
      <c r="L274" s="11"/>
      <c r="M274" s="11">
        <v>11.249067808733976</v>
      </c>
      <c r="N274" s="11">
        <v>1.1911705715317251</v>
      </c>
      <c r="O274" s="11">
        <v>6.1315053617147841</v>
      </c>
      <c r="P274" s="11">
        <v>3.9263918754874663</v>
      </c>
      <c r="Q274" s="11"/>
      <c r="R274" s="11"/>
      <c r="S274" s="11"/>
      <c r="T274" s="11">
        <v>7.3770324028067735</v>
      </c>
      <c r="U274" s="11">
        <v>10.726243792241565</v>
      </c>
      <c r="V274" s="11"/>
      <c r="W274" s="11">
        <v>5.5024894472258952</v>
      </c>
      <c r="X274" s="11">
        <v>4.3944454679170954</v>
      </c>
      <c r="Y274" s="11">
        <v>0.35964412452296762</v>
      </c>
      <c r="Z274" s="11">
        <v>0.46966475257560741</v>
      </c>
      <c r="AA274" s="11"/>
      <c r="AB274" s="11">
        <v>3.4373168546381323</v>
      </c>
      <c r="AC274" s="11"/>
      <c r="AD274" s="11"/>
      <c r="AE274" s="11">
        <v>9.8599570711472602</v>
      </c>
      <c r="AF274" s="11">
        <v>1.2330470370685032</v>
      </c>
      <c r="AG274" s="11">
        <v>1.0472680620864552</v>
      </c>
      <c r="AH274" s="11">
        <v>0.18577897498204798</v>
      </c>
      <c r="AI274" s="11">
        <v>72.298800983847343</v>
      </c>
      <c r="AJ274" s="11"/>
      <c r="AK274" s="11">
        <v>4.6261034183466112</v>
      </c>
    </row>
    <row r="275" spans="1:37" ht="15.75" x14ac:dyDescent="0.25">
      <c r="A275" s="32">
        <v>249</v>
      </c>
      <c r="B275" s="30"/>
      <c r="C275" s="3" t="s">
        <v>339</v>
      </c>
      <c r="H275" s="62">
        <f t="shared" si="7"/>
        <v>110.29462121193151</v>
      </c>
      <c r="I275" s="11">
        <v>4.185715941186908</v>
      </c>
      <c r="J275" s="11">
        <v>0.96363814587491592</v>
      </c>
      <c r="K275" s="11">
        <v>0.87703235785297318</v>
      </c>
      <c r="L275" s="11"/>
      <c r="M275" s="11">
        <v>8.4003678420912191</v>
      </c>
      <c r="N275" s="11">
        <v>0.77553407839953215</v>
      </c>
      <c r="O275" s="11">
        <v>4.9760593373047568</v>
      </c>
      <c r="P275" s="11">
        <v>2.6487744263869306</v>
      </c>
      <c r="Q275" s="11"/>
      <c r="R275" s="11"/>
      <c r="S275" s="11"/>
      <c r="T275" s="11">
        <v>6.1678759123558287</v>
      </c>
      <c r="U275" s="11">
        <v>7.1922790316218199</v>
      </c>
      <c r="V275" s="11"/>
      <c r="W275" s="11">
        <v>4.1279336581094928</v>
      </c>
      <c r="X275" s="11">
        <v>2.592612260272078</v>
      </c>
      <c r="Y275" s="11">
        <v>0.17774359447135962</v>
      </c>
      <c r="Z275" s="11">
        <v>0.29398951876888935</v>
      </c>
      <c r="AA275" s="11"/>
      <c r="AB275" s="11">
        <v>2.4442667075342683</v>
      </c>
      <c r="AC275" s="11"/>
      <c r="AD275" s="11"/>
      <c r="AE275" s="11">
        <v>6.5573402769412255</v>
      </c>
      <c r="AF275" s="11">
        <v>0.94483642823466374</v>
      </c>
      <c r="AG275" s="11">
        <v>0.79005430065225324</v>
      </c>
      <c r="AH275" s="11">
        <v>0.1547821275824105</v>
      </c>
      <c r="AI275" s="11">
        <v>68.208316981695447</v>
      </c>
      <c r="AJ275" s="11"/>
      <c r="AK275" s="11">
        <v>4.3529515865422512</v>
      </c>
    </row>
    <row r="276" spans="1:37" ht="25.5" customHeight="1" x14ac:dyDescent="0.25">
      <c r="A276" s="32">
        <v>250</v>
      </c>
      <c r="B276" s="30"/>
      <c r="C276" s="3" t="s">
        <v>340</v>
      </c>
      <c r="H276" s="62">
        <f t="shared" si="7"/>
        <v>128.02265408930614</v>
      </c>
      <c r="I276" s="11">
        <v>4.0984758933330241</v>
      </c>
      <c r="J276" s="11">
        <v>1.085179844099905</v>
      </c>
      <c r="K276" s="11">
        <v>1.7236880844274256</v>
      </c>
      <c r="L276" s="11"/>
      <c r="M276" s="11">
        <v>12.86975287974332</v>
      </c>
      <c r="N276" s="11">
        <v>1.3217774619513145</v>
      </c>
      <c r="O276" s="11">
        <v>7.6739172175825772</v>
      </c>
      <c r="P276" s="11">
        <v>3.8740582002094293</v>
      </c>
      <c r="Q276" s="11"/>
      <c r="R276" s="11"/>
      <c r="S276" s="11"/>
      <c r="T276" s="11">
        <v>10.397284841655916</v>
      </c>
      <c r="U276" s="11">
        <v>17.000196984169378</v>
      </c>
      <c r="V276" s="11"/>
      <c r="W276" s="11">
        <v>7.7930517220250604</v>
      </c>
      <c r="X276" s="11">
        <v>7.9913760748329929</v>
      </c>
      <c r="Y276" s="11">
        <v>0.48554391513930623</v>
      </c>
      <c r="Z276" s="11">
        <v>0.73022527217201549</v>
      </c>
      <c r="AA276" s="11"/>
      <c r="AB276" s="11">
        <v>4.7537661824995707</v>
      </c>
      <c r="AC276" s="11"/>
      <c r="AD276" s="11"/>
      <c r="AE276" s="11">
        <v>9.7110445084757444</v>
      </c>
      <c r="AF276" s="11">
        <v>1.2381846203983482</v>
      </c>
      <c r="AG276" s="11">
        <v>1.0573532839145168</v>
      </c>
      <c r="AH276" s="11">
        <v>0.18083133648383154</v>
      </c>
      <c r="AI276" s="11">
        <v>61.316959697281895</v>
      </c>
      <c r="AJ276" s="11"/>
      <c r="AK276" s="11">
        <v>3.8281205532216243</v>
      </c>
    </row>
    <row r="277" spans="1:37" ht="15.75" x14ac:dyDescent="0.25">
      <c r="A277" s="32">
        <v>251</v>
      </c>
      <c r="B277" s="30"/>
      <c r="C277" s="3" t="s">
        <v>341</v>
      </c>
      <c r="H277" s="62">
        <f t="shared" si="7"/>
        <v>153.59977166806146</v>
      </c>
      <c r="I277" s="11">
        <v>6.0909757240666123</v>
      </c>
      <c r="J277" s="11">
        <v>1.6159628029405173</v>
      </c>
      <c r="K277" s="11">
        <v>2.7207013629678545</v>
      </c>
      <c r="L277" s="11"/>
      <c r="M277" s="11">
        <v>14.836748343075499</v>
      </c>
      <c r="N277" s="11">
        <v>1.4415138113241492</v>
      </c>
      <c r="O277" s="11">
        <v>8.6840210896162287</v>
      </c>
      <c r="P277" s="11">
        <v>4.7112134421351204</v>
      </c>
      <c r="Q277" s="11"/>
      <c r="R277" s="11"/>
      <c r="S277" s="11"/>
      <c r="T277" s="11">
        <v>11.747411490552775</v>
      </c>
      <c r="U277" s="11">
        <v>19.644220915889402</v>
      </c>
      <c r="V277" s="11"/>
      <c r="W277" s="11">
        <v>9.3343880829234536</v>
      </c>
      <c r="X277" s="11">
        <v>8.6032700804680218</v>
      </c>
      <c r="Y277" s="11">
        <v>0.70741586675524437</v>
      </c>
      <c r="Z277" s="11">
        <v>0.99914688574268151</v>
      </c>
      <c r="AA277" s="11"/>
      <c r="AB277" s="11">
        <v>7.062187790372862</v>
      </c>
      <c r="AC277" s="11"/>
      <c r="AD277" s="11"/>
      <c r="AE277" s="11">
        <v>21.440474214647573</v>
      </c>
      <c r="AF277" s="11">
        <v>1.9780116376346752</v>
      </c>
      <c r="AG277" s="11">
        <v>1.7453917844521927</v>
      </c>
      <c r="AH277" s="11">
        <v>0.23261985318248254</v>
      </c>
      <c r="AI277" s="11">
        <v>62.253942485952159</v>
      </c>
      <c r="AJ277" s="11"/>
      <c r="AK277" s="11">
        <v>4.2091348999615281</v>
      </c>
    </row>
    <row r="278" spans="1:37" ht="15.75" x14ac:dyDescent="0.25">
      <c r="A278" s="32">
        <v>252</v>
      </c>
      <c r="B278" s="30"/>
      <c r="C278" s="3" t="s">
        <v>342</v>
      </c>
      <c r="H278" s="62">
        <f t="shared" si="7"/>
        <v>148.60521556952474</v>
      </c>
      <c r="I278" s="11">
        <v>5.5181461473924687</v>
      </c>
      <c r="J278" s="11">
        <v>1.3242098875615329</v>
      </c>
      <c r="K278" s="11">
        <v>2.7864706486890349</v>
      </c>
      <c r="L278" s="11"/>
      <c r="M278" s="11">
        <v>14.495146030334606</v>
      </c>
      <c r="N278" s="11">
        <v>1.6763075871720552</v>
      </c>
      <c r="O278" s="11">
        <v>8.74745708664285</v>
      </c>
      <c r="P278" s="11">
        <v>4.0713813565197006</v>
      </c>
      <c r="Q278" s="11"/>
      <c r="R278" s="11"/>
      <c r="S278" s="11"/>
      <c r="T278" s="11">
        <v>10.400060439927779</v>
      </c>
      <c r="U278" s="11">
        <v>22.278152987559199</v>
      </c>
      <c r="V278" s="11"/>
      <c r="W278" s="11">
        <v>10.454617536353613</v>
      </c>
      <c r="X278" s="11">
        <v>9.8455550785013308</v>
      </c>
      <c r="Y278" s="11">
        <v>0.89842475010660749</v>
      </c>
      <c r="Z278" s="11">
        <v>1.0795556225976481</v>
      </c>
      <c r="AA278" s="11"/>
      <c r="AB278" s="11">
        <v>9.3530107446026278</v>
      </c>
      <c r="AC278" s="11"/>
      <c r="AD278" s="11"/>
      <c r="AE278" s="11">
        <v>17.833555755733023</v>
      </c>
      <c r="AF278" s="11">
        <v>1.7815402620796548</v>
      </c>
      <c r="AG278" s="11">
        <v>1.6036758918194269</v>
      </c>
      <c r="AH278" s="11">
        <v>0.17786437026022792</v>
      </c>
      <c r="AI278" s="11">
        <v>58.898939597487669</v>
      </c>
      <c r="AJ278" s="11"/>
      <c r="AK278" s="11">
        <v>3.9359830681571668</v>
      </c>
    </row>
    <row r="279" spans="1:37" ht="15.75" x14ac:dyDescent="0.25">
      <c r="A279" s="32">
        <v>253</v>
      </c>
      <c r="B279" s="30"/>
      <c r="C279" s="3" t="s">
        <v>343</v>
      </c>
      <c r="H279" s="62">
        <f t="shared" si="7"/>
        <v>146.30653107720485</v>
      </c>
      <c r="I279" s="11">
        <v>4.9678213092568093</v>
      </c>
      <c r="J279" s="11">
        <v>1.1452593511199118</v>
      </c>
      <c r="K279" s="11">
        <v>2.7651162914815268</v>
      </c>
      <c r="L279" s="11"/>
      <c r="M279" s="11">
        <v>15.00819677244408</v>
      </c>
      <c r="N279" s="11">
        <v>2.2266026467113935</v>
      </c>
      <c r="O279" s="11">
        <v>9.0084323773946693</v>
      </c>
      <c r="P279" s="11">
        <v>3.7731617483380182</v>
      </c>
      <c r="Q279" s="11"/>
      <c r="R279" s="11"/>
      <c r="S279" s="11"/>
      <c r="T279" s="11">
        <v>10.552610635423058</v>
      </c>
      <c r="U279" s="11">
        <v>26.32272154141711</v>
      </c>
      <c r="V279" s="11"/>
      <c r="W279" s="11">
        <v>10.162118671824372</v>
      </c>
      <c r="X279" s="11">
        <v>14.235679774891715</v>
      </c>
      <c r="Y279" s="11">
        <v>0.90327237257888848</v>
      </c>
      <c r="Z279" s="11">
        <v>1.0216507221221325</v>
      </c>
      <c r="AA279" s="11"/>
      <c r="AB279" s="11">
        <v>8.1716749206223245</v>
      </c>
      <c r="AC279" s="11"/>
      <c r="AD279" s="11"/>
      <c r="AE279" s="11">
        <v>13.641937564675471</v>
      </c>
      <c r="AF279" s="11">
        <v>2.0006601731522018</v>
      </c>
      <c r="AG279" s="11">
        <v>1.7768846280041128</v>
      </c>
      <c r="AH279" s="11">
        <v>0.22377554514808917</v>
      </c>
      <c r="AI279" s="11">
        <v>58.062707646308837</v>
      </c>
      <c r="AJ279" s="11"/>
      <c r="AK279" s="11">
        <v>3.6678248713035257</v>
      </c>
    </row>
    <row r="280" spans="1:37" ht="15.75" x14ac:dyDescent="0.25">
      <c r="A280" s="32">
        <v>254</v>
      </c>
      <c r="B280" s="30"/>
      <c r="C280" s="3" t="s">
        <v>344</v>
      </c>
      <c r="H280" s="62">
        <f t="shared" si="7"/>
        <v>168.80875478601791</v>
      </c>
      <c r="I280" s="11">
        <v>7.4000473751076514</v>
      </c>
      <c r="J280" s="11">
        <v>1.6017993360908174</v>
      </c>
      <c r="K280" s="11">
        <v>2.4555923612727795</v>
      </c>
      <c r="L280" s="11"/>
      <c r="M280" s="11">
        <v>22.570659448725902</v>
      </c>
      <c r="N280" s="11">
        <v>1.7291319485830352</v>
      </c>
      <c r="O280" s="11">
        <v>11.864789110306532</v>
      </c>
      <c r="P280" s="11">
        <v>8.9767383898363349</v>
      </c>
      <c r="Q280" s="11"/>
      <c r="R280" s="11"/>
      <c r="S280" s="11"/>
      <c r="T280" s="11">
        <v>21.59276711174957</v>
      </c>
      <c r="U280" s="11">
        <v>15.396275240655905</v>
      </c>
      <c r="V280" s="11"/>
      <c r="W280" s="11">
        <v>8.9388432136873082</v>
      </c>
      <c r="X280" s="11">
        <v>5.3588250788742693</v>
      </c>
      <c r="Y280" s="11">
        <v>0.57341107689566573</v>
      </c>
      <c r="Z280" s="11">
        <v>0.5251958711986614</v>
      </c>
      <c r="AA280" s="11"/>
      <c r="AB280" s="11">
        <v>3.6767582599138415</v>
      </c>
      <c r="AC280" s="11"/>
      <c r="AD280" s="11"/>
      <c r="AE280" s="11">
        <v>11.435012350486502</v>
      </c>
      <c r="AF280" s="11">
        <v>1.7822116135841453</v>
      </c>
      <c r="AG280" s="11">
        <v>1.472984207445619</v>
      </c>
      <c r="AH280" s="11">
        <v>0.30922740613852634</v>
      </c>
      <c r="AI280" s="11">
        <v>76.228083646012948</v>
      </c>
      <c r="AJ280" s="11"/>
      <c r="AK280" s="11">
        <v>4.6695480424178726</v>
      </c>
    </row>
    <row r="281" spans="1:37" ht="25.5" customHeight="1" x14ac:dyDescent="0.25">
      <c r="A281" s="32">
        <v>255</v>
      </c>
      <c r="B281" s="30"/>
      <c r="C281" s="3" t="s">
        <v>345</v>
      </c>
      <c r="H281" s="62">
        <f t="shared" si="7"/>
        <v>155.61934834236169</v>
      </c>
      <c r="I281" s="11">
        <v>8.60135135888099</v>
      </c>
      <c r="J281" s="11">
        <v>1.3976477817698689</v>
      </c>
      <c r="K281" s="11">
        <v>1.5393937014357677</v>
      </c>
      <c r="L281" s="11"/>
      <c r="M281" s="11">
        <v>10.11886954096174</v>
      </c>
      <c r="N281" s="11">
        <v>1.0904407163715162</v>
      </c>
      <c r="O281" s="11">
        <v>5.6774123659636473</v>
      </c>
      <c r="P281" s="11">
        <v>3.3510164586265754</v>
      </c>
      <c r="Q281" s="11"/>
      <c r="R281" s="11"/>
      <c r="S281" s="11"/>
      <c r="T281" s="11">
        <v>6.9744388058141062</v>
      </c>
      <c r="U281" s="11">
        <v>7.17378969179995</v>
      </c>
      <c r="V281" s="11"/>
      <c r="W281" s="11">
        <v>3.6768358962865917</v>
      </c>
      <c r="X281" s="11">
        <v>2.9396819029390238</v>
      </c>
      <c r="Y281" s="11">
        <v>0.318085020102926</v>
      </c>
      <c r="Z281" s="11">
        <v>0.23918687247140855</v>
      </c>
      <c r="AA281" s="11"/>
      <c r="AB281" s="11">
        <v>1.5852925521468917</v>
      </c>
      <c r="AC281" s="11"/>
      <c r="AD281" s="11"/>
      <c r="AE281" s="11">
        <v>9.2797846286578114</v>
      </c>
      <c r="AF281" s="11">
        <v>1.1925086708399295</v>
      </c>
      <c r="AG281" s="11">
        <v>1.0328152844541423</v>
      </c>
      <c r="AH281" s="11">
        <v>0.15969338638578712</v>
      </c>
      <c r="AI281" s="11">
        <v>101.36541760012375</v>
      </c>
      <c r="AJ281" s="11"/>
      <c r="AK281" s="11">
        <v>6.3908540099309086</v>
      </c>
    </row>
    <row r="282" spans="1:37" ht="15.75" x14ac:dyDescent="0.25">
      <c r="A282" s="32">
        <v>256</v>
      </c>
      <c r="B282" s="30"/>
      <c r="C282" s="3" t="s">
        <v>77</v>
      </c>
      <c r="H282" s="62">
        <f t="shared" si="7"/>
        <v>152.48239875068509</v>
      </c>
      <c r="I282" s="11">
        <v>6.7197422965425302</v>
      </c>
      <c r="J282" s="11">
        <v>1.1769947264863512</v>
      </c>
      <c r="K282" s="11">
        <v>1.1385141153014202</v>
      </c>
      <c r="L282" s="11"/>
      <c r="M282" s="11">
        <v>8.4033315632273879</v>
      </c>
      <c r="N282" s="11">
        <v>1.1705600987337461</v>
      </c>
      <c r="O282" s="11">
        <v>4.8400785579964269</v>
      </c>
      <c r="P282" s="11">
        <v>2.3926929064972158</v>
      </c>
      <c r="Q282" s="11"/>
      <c r="R282" s="11"/>
      <c r="S282" s="11"/>
      <c r="T282" s="11">
        <v>6.2927998782828212</v>
      </c>
      <c r="U282" s="11">
        <v>7.5390309050582633</v>
      </c>
      <c r="V282" s="11"/>
      <c r="W282" s="11">
        <v>3.5437017682581931</v>
      </c>
      <c r="X282" s="11">
        <v>3.5127846983238982</v>
      </c>
      <c r="Y282" s="11">
        <v>0.21505862656039557</v>
      </c>
      <c r="Z282" s="11">
        <v>0.26748581191577614</v>
      </c>
      <c r="AA282" s="11"/>
      <c r="AB282" s="11">
        <v>1.8166082975333417</v>
      </c>
      <c r="AC282" s="11"/>
      <c r="AD282" s="11"/>
      <c r="AE282" s="11">
        <v>7.4393867070785928</v>
      </c>
      <c r="AF282" s="11">
        <v>1.0027675584925819</v>
      </c>
      <c r="AG282" s="11">
        <v>0.82009298413686582</v>
      </c>
      <c r="AH282" s="11">
        <v>0.1826745743557161</v>
      </c>
      <c r="AI282" s="11">
        <v>104.34764238986996</v>
      </c>
      <c r="AJ282" s="11"/>
      <c r="AK282" s="11">
        <v>6.60558031281185</v>
      </c>
    </row>
    <row r="283" spans="1:37" ht="15.75" x14ac:dyDescent="0.25">
      <c r="A283" s="32">
        <v>257</v>
      </c>
      <c r="B283" s="30"/>
      <c r="C283" s="3" t="s">
        <v>346</v>
      </c>
      <c r="H283" s="62">
        <f t="shared" si="7"/>
        <v>107.52539787888389</v>
      </c>
      <c r="I283" s="11">
        <v>2.5397682721657278</v>
      </c>
      <c r="J283" s="11">
        <v>0.75135844217386194</v>
      </c>
      <c r="K283" s="11">
        <v>1.4783558418197686</v>
      </c>
      <c r="L283" s="11"/>
      <c r="M283" s="11">
        <v>11.23401536072255</v>
      </c>
      <c r="N283" s="11">
        <v>1.5188529641384327</v>
      </c>
      <c r="O283" s="11">
        <v>7.0005519601991715</v>
      </c>
      <c r="P283" s="11">
        <v>2.7146104363849464</v>
      </c>
      <c r="Q283" s="11"/>
      <c r="R283" s="11"/>
      <c r="S283" s="11"/>
      <c r="T283" s="11">
        <v>6.8793322589962997</v>
      </c>
      <c r="U283" s="11">
        <v>26.203154626979263</v>
      </c>
      <c r="V283" s="11"/>
      <c r="W283" s="11">
        <v>10.535685679568163</v>
      </c>
      <c r="X283" s="11">
        <v>13.973981429491996</v>
      </c>
      <c r="Y283" s="11">
        <v>0.45814068844892036</v>
      </c>
      <c r="Z283" s="11">
        <v>1.2353468294701828</v>
      </c>
      <c r="AA283" s="11"/>
      <c r="AB283" s="11">
        <v>7.6345937959617842</v>
      </c>
      <c r="AC283" s="11"/>
      <c r="AD283" s="11"/>
      <c r="AE283" s="11">
        <v>10.8057792337955</v>
      </c>
      <c r="AF283" s="11">
        <v>1.1968778154932387</v>
      </c>
      <c r="AG283" s="11">
        <v>1.0798914960571977</v>
      </c>
      <c r="AH283" s="11">
        <v>0.116986319436041</v>
      </c>
      <c r="AI283" s="11">
        <v>36.280376580662519</v>
      </c>
      <c r="AJ283" s="11"/>
      <c r="AK283" s="11">
        <v>2.521785650113384</v>
      </c>
    </row>
    <row r="284" spans="1:37" ht="15.75" x14ac:dyDescent="0.25">
      <c r="A284" s="32">
        <v>258</v>
      </c>
      <c r="B284" s="30"/>
      <c r="C284" s="3" t="s">
        <v>347</v>
      </c>
      <c r="H284" s="62">
        <f t="shared" si="7"/>
        <v>118.44055793653456</v>
      </c>
      <c r="I284" s="11">
        <v>3.7152776552133808</v>
      </c>
      <c r="J284" s="11">
        <v>0.86459373137916207</v>
      </c>
      <c r="K284" s="11">
        <v>1.5798078520629319</v>
      </c>
      <c r="L284" s="11"/>
      <c r="M284" s="11">
        <v>11.148432500795419</v>
      </c>
      <c r="N284" s="11">
        <v>1.5129912700399251</v>
      </c>
      <c r="O284" s="11">
        <v>6.5494405422402249</v>
      </c>
      <c r="P284" s="11">
        <v>3.08600068851527</v>
      </c>
      <c r="Q284" s="11"/>
      <c r="R284" s="11"/>
      <c r="S284" s="11"/>
      <c r="T284" s="11">
        <v>6.7924495144181742</v>
      </c>
      <c r="U284" s="11">
        <v>21.895983682698521</v>
      </c>
      <c r="V284" s="11"/>
      <c r="W284" s="11">
        <v>8.583945691310948</v>
      </c>
      <c r="X284" s="11">
        <v>11.92691731321716</v>
      </c>
      <c r="Y284" s="11">
        <v>0.45446172357503223</v>
      </c>
      <c r="Z284" s="11">
        <v>0.93065895459538095</v>
      </c>
      <c r="AA284" s="11"/>
      <c r="AB284" s="11">
        <v>5.2188137618265316</v>
      </c>
      <c r="AC284" s="11"/>
      <c r="AD284" s="11"/>
      <c r="AE284" s="11">
        <v>10.159704107496591</v>
      </c>
      <c r="AF284" s="11">
        <v>0.94537923974066462</v>
      </c>
      <c r="AG284" s="11">
        <v>0.8247980674960067</v>
      </c>
      <c r="AH284" s="11">
        <v>0.12058117224465796</v>
      </c>
      <c r="AI284" s="11">
        <v>52.612087338022683</v>
      </c>
      <c r="AJ284" s="11"/>
      <c r="AK284" s="11">
        <v>3.5080285528804995</v>
      </c>
    </row>
    <row r="285" spans="1:37" ht="15.75" x14ac:dyDescent="0.25">
      <c r="A285" s="32">
        <v>259</v>
      </c>
      <c r="B285" s="30"/>
      <c r="C285" s="3" t="s">
        <v>348</v>
      </c>
      <c r="H285" s="62">
        <f t="shared" si="7"/>
        <v>115.68774321435072</v>
      </c>
      <c r="I285" s="11">
        <v>3.2902864273376693</v>
      </c>
      <c r="J285" s="11">
        <v>0.86758619460108688</v>
      </c>
      <c r="K285" s="11">
        <v>1.317537979681985</v>
      </c>
      <c r="L285" s="11"/>
      <c r="M285" s="11">
        <v>10.511225809170607</v>
      </c>
      <c r="N285" s="11">
        <v>1.4905225293686704</v>
      </c>
      <c r="O285" s="11">
        <v>6.6687166739180865</v>
      </c>
      <c r="P285" s="11">
        <v>2.3519866058838494</v>
      </c>
      <c r="Q285" s="11"/>
      <c r="R285" s="11"/>
      <c r="S285" s="11"/>
      <c r="T285" s="11">
        <v>6.880486366443221</v>
      </c>
      <c r="U285" s="11">
        <v>22.742409723199028</v>
      </c>
      <c r="V285" s="11"/>
      <c r="W285" s="11">
        <v>9.3562539004160463</v>
      </c>
      <c r="X285" s="11">
        <v>11.938581481669477</v>
      </c>
      <c r="Y285" s="11">
        <v>0.36164314409916609</v>
      </c>
      <c r="Z285" s="11">
        <v>1.0859311970143408</v>
      </c>
      <c r="AA285" s="11"/>
      <c r="AB285" s="11">
        <v>6.5629114220154285</v>
      </c>
      <c r="AC285" s="11"/>
      <c r="AD285" s="11"/>
      <c r="AE285" s="11">
        <v>9.4199529063312077</v>
      </c>
      <c r="AF285" s="11">
        <v>1.2247300877158545</v>
      </c>
      <c r="AG285" s="11">
        <v>1.1033674257301929</v>
      </c>
      <c r="AH285" s="11">
        <v>0.1213626619856616</v>
      </c>
      <c r="AI285" s="11">
        <v>49.559336962032475</v>
      </c>
      <c r="AJ285" s="11"/>
      <c r="AK285" s="11">
        <v>3.3112793358221486</v>
      </c>
    </row>
    <row r="286" spans="1:37" ht="25.5" customHeight="1" x14ac:dyDescent="0.25">
      <c r="A286" s="32">
        <v>260</v>
      </c>
      <c r="B286" s="30"/>
      <c r="C286" s="3" t="s">
        <v>349</v>
      </c>
      <c r="H286" s="62">
        <f t="shared" si="7"/>
        <v>118.58793818645182</v>
      </c>
      <c r="I286" s="11">
        <v>4.246368939759062</v>
      </c>
      <c r="J286" s="11">
        <v>0.935665403548123</v>
      </c>
      <c r="K286" s="11">
        <v>1.6963093000536045</v>
      </c>
      <c r="L286" s="11"/>
      <c r="M286" s="11">
        <v>10.853110933166684</v>
      </c>
      <c r="N286" s="11">
        <v>1.2325127935573079</v>
      </c>
      <c r="O286" s="11">
        <v>6.4591768550790931</v>
      </c>
      <c r="P286" s="11">
        <v>3.1614212845302836</v>
      </c>
      <c r="Q286" s="11"/>
      <c r="R286" s="11"/>
      <c r="S286" s="11"/>
      <c r="T286" s="11">
        <v>6.5781992018021498</v>
      </c>
      <c r="U286" s="11">
        <v>21.92601306032352</v>
      </c>
      <c r="V286" s="11"/>
      <c r="W286" s="11">
        <v>9.4733558864560958</v>
      </c>
      <c r="X286" s="11">
        <v>10.662958252990773</v>
      </c>
      <c r="Y286" s="11">
        <v>0.48099358275784432</v>
      </c>
      <c r="Z286" s="11">
        <v>1.3087053381188098</v>
      </c>
      <c r="AA286" s="11"/>
      <c r="AB286" s="11">
        <v>6.2254101468040961</v>
      </c>
      <c r="AC286" s="11"/>
      <c r="AD286" s="11"/>
      <c r="AE286" s="11">
        <v>12.416305116763958</v>
      </c>
      <c r="AF286" s="11">
        <v>1.104004751272863</v>
      </c>
      <c r="AG286" s="11">
        <v>0.95220710606342351</v>
      </c>
      <c r="AH286" s="11">
        <v>0.15179764520943956</v>
      </c>
      <c r="AI286" s="11">
        <v>49.22685919831077</v>
      </c>
      <c r="AJ286" s="11"/>
      <c r="AK286" s="11">
        <v>3.3796921346470064</v>
      </c>
    </row>
    <row r="287" spans="1:37" ht="15.75" x14ac:dyDescent="0.25">
      <c r="A287" s="32">
        <v>261</v>
      </c>
      <c r="B287" s="30"/>
      <c r="C287" s="3" t="s">
        <v>46</v>
      </c>
      <c r="H287" s="62">
        <f t="shared" si="7"/>
        <v>124.79850510534665</v>
      </c>
      <c r="I287" s="11">
        <v>5.8981452413414264</v>
      </c>
      <c r="J287" s="11">
        <v>1.3248233467169506</v>
      </c>
      <c r="K287" s="11">
        <v>1.5129097558915559</v>
      </c>
      <c r="L287" s="11"/>
      <c r="M287" s="11">
        <v>10.495303526293979</v>
      </c>
      <c r="N287" s="11">
        <v>1.208745221446206</v>
      </c>
      <c r="O287" s="11">
        <v>5.5399108517814</v>
      </c>
      <c r="P287" s="11">
        <v>3.7466474530663731</v>
      </c>
      <c r="Q287" s="11"/>
      <c r="R287" s="11"/>
      <c r="S287" s="11"/>
      <c r="T287" s="11">
        <v>7.6491270607022166</v>
      </c>
      <c r="U287" s="11">
        <v>6.0310826536999755</v>
      </c>
      <c r="V287" s="11"/>
      <c r="W287" s="11">
        <v>2.7506678817020704</v>
      </c>
      <c r="X287" s="11">
        <v>2.7219992634641539</v>
      </c>
      <c r="Y287" s="11">
        <v>0.31685485420988085</v>
      </c>
      <c r="Z287" s="11">
        <v>0.24156065432387031</v>
      </c>
      <c r="AA287" s="11"/>
      <c r="AB287" s="11">
        <v>1.9583543289914993</v>
      </c>
      <c r="AC287" s="11"/>
      <c r="AD287" s="11"/>
      <c r="AE287" s="11">
        <v>6.9531131499065637</v>
      </c>
      <c r="AF287" s="11">
        <v>1.12772437802987</v>
      </c>
      <c r="AG287" s="11">
        <v>0.97538103739783311</v>
      </c>
      <c r="AH287" s="11">
        <v>0.15234334063203694</v>
      </c>
      <c r="AI287" s="11">
        <v>77.144916267184925</v>
      </c>
      <c r="AJ287" s="11"/>
      <c r="AK287" s="11">
        <v>4.7030053965876935</v>
      </c>
    </row>
    <row r="288" spans="1:37" ht="15.75" x14ac:dyDescent="0.25">
      <c r="A288" s="32">
        <v>262</v>
      </c>
      <c r="B288" s="30"/>
      <c r="C288" s="3" t="s">
        <v>34</v>
      </c>
      <c r="H288" s="62">
        <f t="shared" si="7"/>
        <v>144.46811690834281</v>
      </c>
      <c r="I288" s="11">
        <v>5.9183340022817852</v>
      </c>
      <c r="J288" s="11">
        <v>1.0893291941779668</v>
      </c>
      <c r="K288" s="11">
        <v>2.2018987118031332</v>
      </c>
      <c r="L288" s="11"/>
      <c r="M288" s="11">
        <v>14.029426028875532</v>
      </c>
      <c r="N288" s="11">
        <v>2.2044077560425159</v>
      </c>
      <c r="O288" s="11">
        <v>8.1938067346124033</v>
      </c>
      <c r="P288" s="11">
        <v>3.6312115382206138</v>
      </c>
      <c r="Q288" s="11"/>
      <c r="R288" s="11"/>
      <c r="S288" s="11"/>
      <c r="T288" s="11">
        <v>10.61020233923055</v>
      </c>
      <c r="U288" s="11">
        <v>16.527624783233641</v>
      </c>
      <c r="V288" s="11"/>
      <c r="W288" s="11">
        <v>8.2058181234009027</v>
      </c>
      <c r="X288" s="11">
        <v>6.965336437474237</v>
      </c>
      <c r="Y288" s="11">
        <v>0.69018713713858626</v>
      </c>
      <c r="Z288" s="11">
        <v>0.66628308521991497</v>
      </c>
      <c r="AA288" s="11"/>
      <c r="AB288" s="11">
        <v>4.3247633639341734</v>
      </c>
      <c r="AC288" s="11"/>
      <c r="AD288" s="11"/>
      <c r="AE288" s="11">
        <v>9.9753701508660093</v>
      </c>
      <c r="AF288" s="11">
        <v>1.8430721411980036</v>
      </c>
      <c r="AG288" s="11">
        <v>1.6731735767115925</v>
      </c>
      <c r="AH288" s="11">
        <v>0.16989856448641108</v>
      </c>
      <c r="AI288" s="11">
        <v>73.386910028754741</v>
      </c>
      <c r="AJ288" s="11"/>
      <c r="AK288" s="11">
        <v>4.5611861639872568</v>
      </c>
    </row>
    <row r="289" spans="1:37" ht="15.75" x14ac:dyDescent="0.25">
      <c r="A289" s="32">
        <v>263</v>
      </c>
      <c r="B289" s="30"/>
      <c r="C289" s="3" t="s">
        <v>350</v>
      </c>
      <c r="H289" s="62">
        <f t="shared" si="7"/>
        <v>185.63996302413724</v>
      </c>
      <c r="I289" s="11">
        <v>8.4514291638796362</v>
      </c>
      <c r="J289" s="11">
        <v>1.3095218249072984</v>
      </c>
      <c r="K289" s="11">
        <v>3.0128156153968657</v>
      </c>
      <c r="L289" s="11"/>
      <c r="M289" s="11">
        <v>25.931182674270875</v>
      </c>
      <c r="N289" s="11">
        <v>1.6752513085914569</v>
      </c>
      <c r="O289" s="11">
        <v>13.737877473313471</v>
      </c>
      <c r="P289" s="11">
        <v>10.518053892365947</v>
      </c>
      <c r="Q289" s="11"/>
      <c r="R289" s="11"/>
      <c r="S289" s="11"/>
      <c r="T289" s="11">
        <v>15.476210330485742</v>
      </c>
      <c r="U289" s="11">
        <v>23.595333579042371</v>
      </c>
      <c r="V289" s="11"/>
      <c r="W289" s="11">
        <v>12.130534747255393</v>
      </c>
      <c r="X289" s="11">
        <v>9.661491487909931</v>
      </c>
      <c r="Y289" s="11">
        <v>1.0463573244365065</v>
      </c>
      <c r="Z289" s="11">
        <v>0.75695001944054008</v>
      </c>
      <c r="AA289" s="11"/>
      <c r="AB289" s="11">
        <v>5.8230585033288662</v>
      </c>
      <c r="AC289" s="11"/>
      <c r="AD289" s="11"/>
      <c r="AE289" s="11">
        <v>14.592181762960561</v>
      </c>
      <c r="AF289" s="11">
        <v>2.0032015363657116</v>
      </c>
      <c r="AG289" s="11">
        <v>1.698622646790052</v>
      </c>
      <c r="AH289" s="11">
        <v>0.30457888957565965</v>
      </c>
      <c r="AI289" s="11">
        <v>80.489844071900279</v>
      </c>
      <c r="AJ289" s="11"/>
      <c r="AK289" s="11">
        <v>4.9551839615990323</v>
      </c>
    </row>
    <row r="290" spans="1:37" ht="15.75" x14ac:dyDescent="0.25">
      <c r="A290" s="32">
        <v>264</v>
      </c>
      <c r="B290" s="30"/>
      <c r="C290" s="3" t="s">
        <v>351</v>
      </c>
      <c r="H290" s="62">
        <f t="shared" si="7"/>
        <v>197.70594441058782</v>
      </c>
      <c r="I290" s="11">
        <v>6.8900453612251029</v>
      </c>
      <c r="J290" s="11">
        <v>1.1505354147849336</v>
      </c>
      <c r="K290" s="11">
        <v>3.3019060240744458</v>
      </c>
      <c r="L290" s="11"/>
      <c r="M290" s="11">
        <v>29.435347403420828</v>
      </c>
      <c r="N290" s="11">
        <v>1.6689279816317981</v>
      </c>
      <c r="O290" s="11">
        <v>16.953519538180082</v>
      </c>
      <c r="P290" s="11">
        <v>10.812899883608951</v>
      </c>
      <c r="Q290" s="11"/>
      <c r="R290" s="11"/>
      <c r="S290" s="11"/>
      <c r="T290" s="11">
        <v>18.731773970451897</v>
      </c>
      <c r="U290" s="11">
        <v>43.226385197654949</v>
      </c>
      <c r="V290" s="11"/>
      <c r="W290" s="11">
        <v>25.503974815156116</v>
      </c>
      <c r="X290" s="11">
        <v>14.761892306751104</v>
      </c>
      <c r="Y290" s="11">
        <v>1.1066521116921866</v>
      </c>
      <c r="Z290" s="11">
        <v>1.8538659640555437</v>
      </c>
      <c r="AA290" s="11"/>
      <c r="AB290" s="11">
        <v>10.454986651276148</v>
      </c>
      <c r="AC290" s="11"/>
      <c r="AD290" s="11"/>
      <c r="AE290" s="11">
        <v>21.66736770127914</v>
      </c>
      <c r="AF290" s="11">
        <v>2.3478102905363714</v>
      </c>
      <c r="AG290" s="11">
        <v>1.983560617046765</v>
      </c>
      <c r="AH290" s="11">
        <v>0.36424967348960635</v>
      </c>
      <c r="AI290" s="11">
        <v>56.823472345164291</v>
      </c>
      <c r="AJ290" s="11"/>
      <c r="AK290" s="11">
        <v>3.6763140507197485</v>
      </c>
    </row>
    <row r="291" spans="1:37" ht="25.5" customHeight="1" x14ac:dyDescent="0.25">
      <c r="A291" s="32">
        <v>265</v>
      </c>
      <c r="B291" s="30"/>
      <c r="C291" s="3" t="s">
        <v>352</v>
      </c>
      <c r="H291" s="62">
        <f t="shared" si="7"/>
        <v>193.07515077827281</v>
      </c>
      <c r="I291" s="11">
        <v>6.8751609360740042</v>
      </c>
      <c r="J291" s="11">
        <v>1.4186705678395146</v>
      </c>
      <c r="K291" s="11">
        <v>3.5173131595836602</v>
      </c>
      <c r="L291" s="11"/>
      <c r="M291" s="11">
        <v>28.642806275039035</v>
      </c>
      <c r="N291" s="11">
        <v>1.9489435212056341</v>
      </c>
      <c r="O291" s="11">
        <v>16.090557181190405</v>
      </c>
      <c r="P291" s="11">
        <v>10.603305572642993</v>
      </c>
      <c r="Q291" s="11"/>
      <c r="R291" s="11"/>
      <c r="S291" s="11"/>
      <c r="T291" s="11">
        <v>20.487292596786233</v>
      </c>
      <c r="U291" s="11">
        <v>36.74979492625733</v>
      </c>
      <c r="V291" s="11"/>
      <c r="W291" s="11">
        <v>18.547159175992153</v>
      </c>
      <c r="X291" s="11">
        <v>15.543826861325405</v>
      </c>
      <c r="Y291" s="11">
        <v>1.3080866509871074</v>
      </c>
      <c r="Z291" s="11">
        <v>1.3507222379526667</v>
      </c>
      <c r="AA291" s="11"/>
      <c r="AB291" s="11">
        <v>8.2945882187229163</v>
      </c>
      <c r="AC291" s="11"/>
      <c r="AD291" s="11"/>
      <c r="AE291" s="11">
        <v>16.525223723268439</v>
      </c>
      <c r="AF291" s="11">
        <v>2.242803229125522</v>
      </c>
      <c r="AG291" s="11">
        <v>1.9672755469736218</v>
      </c>
      <c r="AH291" s="11">
        <v>0.27552768215190027</v>
      </c>
      <c r="AI291" s="11">
        <v>64.349559905773816</v>
      </c>
      <c r="AJ291" s="11"/>
      <c r="AK291" s="11">
        <v>3.9719372398023478</v>
      </c>
    </row>
    <row r="292" spans="1:37" ht="15.75" x14ac:dyDescent="0.25">
      <c r="A292" s="32">
        <v>266</v>
      </c>
      <c r="B292" s="30"/>
      <c r="C292" s="3" t="s">
        <v>353</v>
      </c>
      <c r="H292" s="62">
        <f t="shared" si="7"/>
        <v>174.17697073195922</v>
      </c>
      <c r="I292" s="11">
        <v>6.8949881590367745</v>
      </c>
      <c r="J292" s="11">
        <v>1.3401167047016411</v>
      </c>
      <c r="K292" s="11">
        <v>2.5961956226939806</v>
      </c>
      <c r="L292" s="11"/>
      <c r="M292" s="11">
        <v>23.971941611246599</v>
      </c>
      <c r="N292" s="11">
        <v>1.5433573231606934</v>
      </c>
      <c r="O292" s="11">
        <v>13.453424535946489</v>
      </c>
      <c r="P292" s="11">
        <v>8.9751597521394171</v>
      </c>
      <c r="Q292" s="11"/>
      <c r="R292" s="11"/>
      <c r="S292" s="11"/>
      <c r="T292" s="11">
        <v>15.159547405910878</v>
      </c>
      <c r="U292" s="11">
        <v>26.810582895616413</v>
      </c>
      <c r="V292" s="11"/>
      <c r="W292" s="11">
        <v>14.84231474226981</v>
      </c>
      <c r="X292" s="11">
        <v>10.048613470005289</v>
      </c>
      <c r="Y292" s="11">
        <v>0.8203245929719043</v>
      </c>
      <c r="Z292" s="11">
        <v>1.0993300903694103</v>
      </c>
      <c r="AA292" s="11"/>
      <c r="AB292" s="11">
        <v>7.3219173099347161</v>
      </c>
      <c r="AC292" s="11"/>
      <c r="AD292" s="11"/>
      <c r="AE292" s="11">
        <v>14.394681485695017</v>
      </c>
      <c r="AF292" s="11">
        <v>2.1058263204421359</v>
      </c>
      <c r="AG292" s="11">
        <v>1.7644608224028857</v>
      </c>
      <c r="AH292" s="11">
        <v>0.3413654980392502</v>
      </c>
      <c r="AI292" s="11">
        <v>69.205750272860556</v>
      </c>
      <c r="AJ292" s="11"/>
      <c r="AK292" s="11">
        <v>4.3754229438204888</v>
      </c>
    </row>
    <row r="293" spans="1:37" ht="15.75" x14ac:dyDescent="0.25">
      <c r="A293" s="32">
        <v>267</v>
      </c>
      <c r="B293" s="30"/>
      <c r="C293" s="3" t="s">
        <v>354</v>
      </c>
      <c r="H293" s="62">
        <f t="shared" si="7"/>
        <v>194.44411443945771</v>
      </c>
      <c r="I293" s="11">
        <v>7.2837602188182702</v>
      </c>
      <c r="J293" s="11">
        <v>1.377508200774495</v>
      </c>
      <c r="K293" s="11">
        <v>3.8771888771465606</v>
      </c>
      <c r="L293" s="11"/>
      <c r="M293" s="11">
        <v>29.933637964327303</v>
      </c>
      <c r="N293" s="11">
        <v>2.1086424102111212</v>
      </c>
      <c r="O293" s="11">
        <v>15.91528337297796</v>
      </c>
      <c r="P293" s="11">
        <v>11.909712181138222</v>
      </c>
      <c r="Q293" s="11"/>
      <c r="R293" s="11"/>
      <c r="S293" s="11"/>
      <c r="T293" s="11">
        <v>17.851712498369768</v>
      </c>
      <c r="U293" s="11">
        <v>35.398440022151519</v>
      </c>
      <c r="V293" s="11"/>
      <c r="W293" s="11">
        <v>17.435969580213357</v>
      </c>
      <c r="X293" s="11">
        <v>15.081579618312873</v>
      </c>
      <c r="Y293" s="11">
        <v>1.4097880533490037</v>
      </c>
      <c r="Z293" s="11">
        <v>1.4711027702762927</v>
      </c>
      <c r="AA293" s="11"/>
      <c r="AB293" s="11">
        <v>7.4563747208033249</v>
      </c>
      <c r="AC293" s="11"/>
      <c r="AD293" s="11"/>
      <c r="AE293" s="11">
        <v>15.818712287352263</v>
      </c>
      <c r="AF293" s="11">
        <v>2.6433630711805645</v>
      </c>
      <c r="AG293" s="11">
        <v>2.2069886315768441</v>
      </c>
      <c r="AH293" s="11">
        <v>0.43637443960372035</v>
      </c>
      <c r="AI293" s="11">
        <v>68.661695750406864</v>
      </c>
      <c r="AJ293" s="11"/>
      <c r="AK293" s="11">
        <v>4.1417208281268127</v>
      </c>
    </row>
    <row r="294" spans="1:37" ht="15.75" x14ac:dyDescent="0.25">
      <c r="A294" s="32">
        <v>268</v>
      </c>
      <c r="B294" s="30"/>
      <c r="C294" s="3" t="s">
        <v>355</v>
      </c>
      <c r="H294" s="62">
        <f t="shared" si="7"/>
        <v>118.87576005708941</v>
      </c>
      <c r="I294" s="11">
        <v>5.1257346942424871</v>
      </c>
      <c r="J294" s="11">
        <v>1.2337687705334697</v>
      </c>
      <c r="K294" s="11">
        <v>1.1974161287201412</v>
      </c>
      <c r="L294" s="11"/>
      <c r="M294" s="11">
        <v>8.4383155975506892</v>
      </c>
      <c r="N294" s="11">
        <v>1.0340536968343683</v>
      </c>
      <c r="O294" s="11">
        <v>5.0046408201406081</v>
      </c>
      <c r="P294" s="11">
        <v>2.399621080575713</v>
      </c>
      <c r="Q294" s="11"/>
      <c r="R294" s="11"/>
      <c r="S294" s="11"/>
      <c r="T294" s="11">
        <v>6.7222674455258264</v>
      </c>
      <c r="U294" s="11">
        <v>7.8996203212773999</v>
      </c>
      <c r="V294" s="11"/>
      <c r="W294" s="11">
        <v>4.0070677324289825</v>
      </c>
      <c r="X294" s="11">
        <v>3.355857084656094</v>
      </c>
      <c r="Y294" s="11">
        <v>0.15897587606558969</v>
      </c>
      <c r="Z294" s="11">
        <v>0.3777196281267336</v>
      </c>
      <c r="AA294" s="11"/>
      <c r="AB294" s="11">
        <v>2.7385790980698608</v>
      </c>
      <c r="AC294" s="11"/>
      <c r="AD294" s="11"/>
      <c r="AE294" s="11">
        <v>7.7247918584505566</v>
      </c>
      <c r="AF294" s="11">
        <v>1.2429144274398625</v>
      </c>
      <c r="AG294" s="11">
        <v>1.1163508164882108</v>
      </c>
      <c r="AH294" s="11">
        <v>0.12656361095165164</v>
      </c>
      <c r="AI294" s="11">
        <v>72.238350481352484</v>
      </c>
      <c r="AJ294" s="11"/>
      <c r="AK294" s="11">
        <v>4.3140012339266383</v>
      </c>
    </row>
    <row r="295" spans="1:37" ht="15.75" x14ac:dyDescent="0.25">
      <c r="A295" s="32">
        <v>269</v>
      </c>
      <c r="B295" s="30"/>
      <c r="C295" s="3" t="s">
        <v>356</v>
      </c>
      <c r="H295" s="62">
        <f t="shared" si="7"/>
        <v>200.69402615527613</v>
      </c>
      <c r="I295" s="11">
        <v>8.2764848053814628</v>
      </c>
      <c r="J295" s="11">
        <v>1.3622475826301084</v>
      </c>
      <c r="K295" s="11">
        <v>2.9130889748236375</v>
      </c>
      <c r="L295" s="11"/>
      <c r="M295" s="11">
        <v>20.390593384334409</v>
      </c>
      <c r="N295" s="11">
        <v>1.7134938093996523</v>
      </c>
      <c r="O295" s="11">
        <v>11.47819044257689</v>
      </c>
      <c r="P295" s="11">
        <v>7.1989091323578638</v>
      </c>
      <c r="Q295" s="11"/>
      <c r="R295" s="11"/>
      <c r="S295" s="11"/>
      <c r="T295" s="11">
        <v>14.100184438745964</v>
      </c>
      <c r="U295" s="11">
        <v>10.677076627667628</v>
      </c>
      <c r="V295" s="11"/>
      <c r="W295" s="11">
        <v>6.4324374077365531</v>
      </c>
      <c r="X295" s="11">
        <v>3.2262645735716098</v>
      </c>
      <c r="Y295" s="11">
        <v>0.6687963462504587</v>
      </c>
      <c r="Z295" s="11">
        <v>0.3495783001090072</v>
      </c>
      <c r="AA295" s="11"/>
      <c r="AB295" s="11">
        <v>2.6912792178910321</v>
      </c>
      <c r="AC295" s="11"/>
      <c r="AD295" s="11"/>
      <c r="AE295" s="11">
        <v>12.793591556977301</v>
      </c>
      <c r="AF295" s="11">
        <v>2.3912901039534602</v>
      </c>
      <c r="AG295" s="11">
        <v>1.9690215541748564</v>
      </c>
      <c r="AH295" s="11">
        <v>0.4222685497786039</v>
      </c>
      <c r="AI295" s="11">
        <v>117.86840478121934</v>
      </c>
      <c r="AJ295" s="11"/>
      <c r="AK295" s="11">
        <v>7.2297846816517968</v>
      </c>
    </row>
    <row r="296" spans="1:37" ht="25.5" customHeight="1" x14ac:dyDescent="0.25">
      <c r="A296" s="32">
        <v>270</v>
      </c>
      <c r="B296" s="30"/>
      <c r="C296" s="3" t="s">
        <v>357</v>
      </c>
      <c r="H296" s="62">
        <f t="shared" si="7"/>
        <v>137.76830558594534</v>
      </c>
      <c r="I296" s="11">
        <v>6.7795348080462583</v>
      </c>
      <c r="J296" s="11">
        <v>1.0790255572227543</v>
      </c>
      <c r="K296" s="11">
        <v>1.3248348840830637</v>
      </c>
      <c r="L296" s="11"/>
      <c r="M296" s="11">
        <v>9.3840061902079697</v>
      </c>
      <c r="N296" s="11">
        <v>1.0030160591839601</v>
      </c>
      <c r="O296" s="11">
        <v>4.82596228444931</v>
      </c>
      <c r="P296" s="11">
        <v>3.5550278465746987</v>
      </c>
      <c r="Q296" s="11"/>
      <c r="R296" s="11"/>
      <c r="S296" s="11"/>
      <c r="T296" s="11">
        <v>7.1004172227407665</v>
      </c>
      <c r="U296" s="11">
        <v>5.0709592202552747</v>
      </c>
      <c r="V296" s="11"/>
      <c r="W296" s="11">
        <v>2.7276680804316387</v>
      </c>
      <c r="X296" s="11">
        <v>1.9174422469200092</v>
      </c>
      <c r="Y296" s="11">
        <v>0.23091238950701479</v>
      </c>
      <c r="Z296" s="11">
        <v>0.19493650339661195</v>
      </c>
      <c r="AA296" s="11"/>
      <c r="AB296" s="11">
        <v>1.3745018435233309</v>
      </c>
      <c r="AC296" s="11"/>
      <c r="AD296" s="11"/>
      <c r="AE296" s="11">
        <v>8.2066597832091226</v>
      </c>
      <c r="AF296" s="11">
        <v>0.97245029993027665</v>
      </c>
      <c r="AG296" s="11">
        <v>0.80379268725673525</v>
      </c>
      <c r="AH296" s="11">
        <v>0.16865761267354143</v>
      </c>
      <c r="AI296" s="11">
        <v>90.796654747273166</v>
      </c>
      <c r="AJ296" s="11"/>
      <c r="AK296" s="11">
        <v>5.6792610294533699</v>
      </c>
    </row>
    <row r="297" spans="1:37" ht="15.75" x14ac:dyDescent="0.25">
      <c r="A297" s="32">
        <v>271</v>
      </c>
      <c r="B297" s="30"/>
      <c r="C297" s="3" t="s">
        <v>358</v>
      </c>
      <c r="H297" s="62">
        <f t="shared" si="7"/>
        <v>128.31399856970995</v>
      </c>
      <c r="I297" s="11">
        <v>4.7643141164407181</v>
      </c>
      <c r="J297" s="11">
        <v>1.6125386458505426</v>
      </c>
      <c r="K297" s="11">
        <v>1.9288018368859523</v>
      </c>
      <c r="L297" s="11"/>
      <c r="M297" s="11">
        <v>10.973516392576652</v>
      </c>
      <c r="N297" s="11">
        <v>1.7896710557752773</v>
      </c>
      <c r="O297" s="11">
        <v>6.1038261642108029</v>
      </c>
      <c r="P297" s="11">
        <v>3.0800191725905726</v>
      </c>
      <c r="Q297" s="11"/>
      <c r="R297" s="11"/>
      <c r="S297" s="11"/>
      <c r="T297" s="11">
        <v>7.7224779780293371</v>
      </c>
      <c r="U297" s="11">
        <v>16.578621399343316</v>
      </c>
      <c r="V297" s="11"/>
      <c r="W297" s="11">
        <v>6.7546291634562508</v>
      </c>
      <c r="X297" s="11">
        <v>8.7542303065767815</v>
      </c>
      <c r="Y297" s="11">
        <v>0.45147344559317676</v>
      </c>
      <c r="Z297" s="11">
        <v>0.61828848371710576</v>
      </c>
      <c r="AA297" s="11"/>
      <c r="AB297" s="11">
        <v>4.2735516593453431</v>
      </c>
      <c r="AC297" s="11"/>
      <c r="AD297" s="11"/>
      <c r="AE297" s="11">
        <v>9.7179406969727751</v>
      </c>
      <c r="AF297" s="11">
        <v>1.2117836879743333</v>
      </c>
      <c r="AG297" s="11">
        <v>1.0316961141405605</v>
      </c>
      <c r="AH297" s="11">
        <v>0.18008757383377286</v>
      </c>
      <c r="AI297" s="11">
        <v>65.437668950681228</v>
      </c>
      <c r="AJ297" s="11"/>
      <c r="AK297" s="11">
        <v>4.0927832056097611</v>
      </c>
    </row>
    <row r="298" spans="1:37" ht="15.75" x14ac:dyDescent="0.25">
      <c r="A298" s="32">
        <v>272</v>
      </c>
      <c r="B298" s="30"/>
      <c r="C298" s="3" t="s">
        <v>359</v>
      </c>
      <c r="H298" s="62">
        <f t="shared" si="7"/>
        <v>127.78785673111923</v>
      </c>
      <c r="I298" s="11">
        <v>4.9396320197127821</v>
      </c>
      <c r="J298" s="11">
        <v>1.6124485351979079</v>
      </c>
      <c r="K298" s="11">
        <v>2.0822967977759248</v>
      </c>
      <c r="L298" s="11"/>
      <c r="M298" s="11">
        <v>10.822681042152013</v>
      </c>
      <c r="N298" s="11">
        <v>1.8712248905309128</v>
      </c>
      <c r="O298" s="11">
        <v>6.2190270389063302</v>
      </c>
      <c r="P298" s="11">
        <v>2.732429112714768</v>
      </c>
      <c r="Q298" s="11"/>
      <c r="R298" s="11"/>
      <c r="S298" s="11"/>
      <c r="T298" s="11">
        <v>8.2049442439195719</v>
      </c>
      <c r="U298" s="11">
        <v>18.122311141689703</v>
      </c>
      <c r="V298" s="11"/>
      <c r="W298" s="11">
        <v>8.6704658216788957</v>
      </c>
      <c r="X298" s="11">
        <v>8.2070368229937376</v>
      </c>
      <c r="Y298" s="11">
        <v>0.47341781113317483</v>
      </c>
      <c r="Z298" s="11">
        <v>0.77139068588389625</v>
      </c>
      <c r="AA298" s="11"/>
      <c r="AB298" s="11">
        <v>6.2949612132192456</v>
      </c>
      <c r="AC298" s="11"/>
      <c r="AD298" s="11"/>
      <c r="AE298" s="11">
        <v>12.600323311344425</v>
      </c>
      <c r="AF298" s="11">
        <v>1.1123332257343681</v>
      </c>
      <c r="AG298" s="11">
        <v>1.022556223246307</v>
      </c>
      <c r="AH298" s="11">
        <v>8.9777002488061031E-2</v>
      </c>
      <c r="AI298" s="11">
        <v>58.203758818796835</v>
      </c>
      <c r="AJ298" s="11"/>
      <c r="AK298" s="11">
        <v>3.7921663815764428</v>
      </c>
    </row>
    <row r="299" spans="1:37" ht="15.75" x14ac:dyDescent="0.25">
      <c r="A299" s="34"/>
      <c r="B299" s="30" t="s">
        <v>653</v>
      </c>
      <c r="H299" s="62" t="str">
        <f t="shared" si="7"/>
        <v/>
      </c>
      <c r="I299" s="11" t="s">
        <v>1479</v>
      </c>
      <c r="J299" s="11"/>
      <c r="K299" s="11" t="s">
        <v>1479</v>
      </c>
      <c r="L299" s="11"/>
      <c r="M299" s="11"/>
      <c r="N299" s="11"/>
      <c r="O299" s="11"/>
      <c r="P299" s="11"/>
      <c r="Q299" s="11"/>
      <c r="R299" s="11"/>
      <c r="S299" s="11"/>
      <c r="T299" s="11"/>
      <c r="U299" s="11"/>
      <c r="V299" s="11"/>
      <c r="W299" s="11"/>
      <c r="X299" s="11"/>
      <c r="Y299" s="11"/>
      <c r="Z299" s="11"/>
      <c r="AA299" s="11"/>
      <c r="AB299" s="11" t="s">
        <v>1479</v>
      </c>
      <c r="AC299" s="11"/>
      <c r="AD299" s="11"/>
      <c r="AE299" s="11"/>
      <c r="AF299" s="11"/>
      <c r="AG299" s="11"/>
      <c r="AH299" s="11"/>
      <c r="AI299" s="11" t="s">
        <v>1479</v>
      </c>
      <c r="AJ299" s="11"/>
      <c r="AK299" s="11" t="s">
        <v>1479</v>
      </c>
    </row>
    <row r="300" spans="1:37" ht="15.75" x14ac:dyDescent="0.25">
      <c r="A300" s="32">
        <v>273</v>
      </c>
      <c r="B300" s="30"/>
      <c r="C300" s="3" t="s">
        <v>360</v>
      </c>
      <c r="H300" s="62">
        <f t="shared" si="7"/>
        <v>137.15353984606563</v>
      </c>
      <c r="I300" s="11">
        <v>6.2954661400911265</v>
      </c>
      <c r="J300" s="11">
        <v>1.3364501149200079</v>
      </c>
      <c r="K300" s="11">
        <v>1.0132161553297732</v>
      </c>
      <c r="L300" s="11"/>
      <c r="M300" s="11">
        <v>9.7433908337745265</v>
      </c>
      <c r="N300" s="11">
        <v>1.1957360422856467</v>
      </c>
      <c r="O300" s="11">
        <v>5.479183012749429</v>
      </c>
      <c r="P300" s="11">
        <v>3.06847177873945</v>
      </c>
      <c r="Q300" s="11"/>
      <c r="R300" s="11"/>
      <c r="S300" s="11"/>
      <c r="T300" s="11">
        <v>7.8259280627145174</v>
      </c>
      <c r="U300" s="11">
        <v>6.7878861421048082</v>
      </c>
      <c r="V300" s="11"/>
      <c r="W300" s="11">
        <v>3.6652965955635461</v>
      </c>
      <c r="X300" s="11">
        <v>2.6925567476487502</v>
      </c>
      <c r="Y300" s="11">
        <v>0.2095421013837713</v>
      </c>
      <c r="Z300" s="11">
        <v>0.2204906975087404</v>
      </c>
      <c r="AA300" s="11"/>
      <c r="AB300" s="11">
        <v>1.445286989652518</v>
      </c>
      <c r="AC300" s="11"/>
      <c r="AD300" s="11"/>
      <c r="AE300" s="11">
        <v>6.4862623761546079</v>
      </c>
      <c r="AF300" s="11">
        <v>1.1537273514652022</v>
      </c>
      <c r="AG300" s="11">
        <v>0.93513658652984111</v>
      </c>
      <c r="AH300" s="11">
        <v>0.2185907649353612</v>
      </c>
      <c r="AI300" s="11">
        <v>89.617869948623479</v>
      </c>
      <c r="AJ300" s="11"/>
      <c r="AK300" s="11">
        <v>5.4480557312350539</v>
      </c>
    </row>
    <row r="301" spans="1:37" ht="15.75" x14ac:dyDescent="0.25">
      <c r="A301" s="32">
        <v>274</v>
      </c>
      <c r="B301" s="30"/>
      <c r="C301" s="3" t="s">
        <v>361</v>
      </c>
      <c r="H301" s="62">
        <f t="shared" si="7"/>
        <v>112.18921897290201</v>
      </c>
      <c r="I301" s="11">
        <v>3.6656482297364605</v>
      </c>
      <c r="J301" s="11">
        <v>1.5943423944318278</v>
      </c>
      <c r="K301" s="11">
        <v>0.81251228903000838</v>
      </c>
      <c r="L301" s="11"/>
      <c r="M301" s="11">
        <v>5.676876288627267</v>
      </c>
      <c r="N301" s="11">
        <v>1.0612261373083636</v>
      </c>
      <c r="O301" s="11">
        <v>3.0402588887351518</v>
      </c>
      <c r="P301" s="11">
        <v>1.5753912625837518</v>
      </c>
      <c r="Q301" s="11"/>
      <c r="R301" s="11"/>
      <c r="S301" s="11"/>
      <c r="T301" s="11">
        <v>3.7666682110657854</v>
      </c>
      <c r="U301" s="11">
        <v>5.2361375256045264</v>
      </c>
      <c r="V301" s="11"/>
      <c r="W301" s="11">
        <v>2.3269938122611995</v>
      </c>
      <c r="X301" s="11">
        <v>2.5652158882549969</v>
      </c>
      <c r="Y301" s="11">
        <v>0.10541752849713694</v>
      </c>
      <c r="Z301" s="11">
        <v>0.23851029659119286</v>
      </c>
      <c r="AA301" s="11"/>
      <c r="AB301" s="11">
        <v>1.8734801061270578</v>
      </c>
      <c r="AC301" s="11"/>
      <c r="AD301" s="11"/>
      <c r="AE301" s="11">
        <v>5.2057283395821115</v>
      </c>
      <c r="AF301" s="11">
        <v>0.74197378116021451</v>
      </c>
      <c r="AG301" s="11">
        <v>0.63209901836730709</v>
      </c>
      <c r="AH301" s="11">
        <v>0.10987476279290748</v>
      </c>
      <c r="AI301" s="11">
        <v>78.827455253291745</v>
      </c>
      <c r="AJ301" s="11"/>
      <c r="AK301" s="11">
        <v>4.788396554244998</v>
      </c>
    </row>
    <row r="302" spans="1:37" ht="15.75" x14ac:dyDescent="0.25">
      <c r="A302" s="32">
        <v>275</v>
      </c>
      <c r="B302" s="30"/>
      <c r="C302" s="3" t="s">
        <v>362</v>
      </c>
      <c r="H302" s="62">
        <f t="shared" si="7"/>
        <v>135.5386119961924</v>
      </c>
      <c r="I302" s="11">
        <v>4.9210254877075519</v>
      </c>
      <c r="J302" s="11">
        <v>1.3638053825487384</v>
      </c>
      <c r="K302" s="11">
        <v>1.2233951881357208</v>
      </c>
      <c r="L302" s="11"/>
      <c r="M302" s="11">
        <v>8.2335820318822144</v>
      </c>
      <c r="N302" s="11">
        <v>1.3830820451025829</v>
      </c>
      <c r="O302" s="11">
        <v>4.9151557284029392</v>
      </c>
      <c r="P302" s="11">
        <v>1.9353442583766929</v>
      </c>
      <c r="Q302" s="11"/>
      <c r="R302" s="11"/>
      <c r="S302" s="11"/>
      <c r="T302" s="11">
        <v>6.4309499089354443</v>
      </c>
      <c r="U302" s="11">
        <v>8.9161945091483492</v>
      </c>
      <c r="V302" s="11"/>
      <c r="W302" s="11">
        <v>3.778863654973653</v>
      </c>
      <c r="X302" s="11">
        <v>4.5382601463134336</v>
      </c>
      <c r="Y302" s="11">
        <v>0.22251778870978695</v>
      </c>
      <c r="Z302" s="11">
        <v>0.3765529191514751</v>
      </c>
      <c r="AA302" s="11"/>
      <c r="AB302" s="11">
        <v>2.2345421500560629</v>
      </c>
      <c r="AC302" s="11"/>
      <c r="AD302" s="11"/>
      <c r="AE302" s="11">
        <v>7.2215929086184261</v>
      </c>
      <c r="AF302" s="11">
        <v>1.3415457243902609</v>
      </c>
      <c r="AG302" s="11">
        <v>1.1540447771857945</v>
      </c>
      <c r="AH302" s="11">
        <v>0.18750094720446644</v>
      </c>
      <c r="AI302" s="11">
        <v>88.156982804997796</v>
      </c>
      <c r="AJ302" s="11"/>
      <c r="AK302" s="11">
        <v>5.4949958997718173</v>
      </c>
    </row>
    <row r="303" spans="1:37" ht="15.75" x14ac:dyDescent="0.25">
      <c r="A303" s="32">
        <v>276</v>
      </c>
      <c r="B303" s="30"/>
      <c r="C303" s="3" t="s">
        <v>363</v>
      </c>
      <c r="H303" s="62">
        <f t="shared" si="7"/>
        <v>152.25432723610734</v>
      </c>
      <c r="I303" s="11">
        <v>6.4160877498461275</v>
      </c>
      <c r="J303" s="11">
        <v>1.5473440378948167</v>
      </c>
      <c r="K303" s="11">
        <v>2.3213610638110445</v>
      </c>
      <c r="L303" s="11"/>
      <c r="M303" s="11">
        <v>19.185402399987584</v>
      </c>
      <c r="N303" s="11">
        <v>1.4730678518361835</v>
      </c>
      <c r="O303" s="11">
        <v>10.283961772884814</v>
      </c>
      <c r="P303" s="11">
        <v>7.4283727752665856</v>
      </c>
      <c r="Q303" s="11"/>
      <c r="R303" s="11"/>
      <c r="S303" s="11"/>
      <c r="T303" s="11">
        <v>21.101232256596028</v>
      </c>
      <c r="U303" s="11">
        <v>12.375694432798847</v>
      </c>
      <c r="V303" s="11"/>
      <c r="W303" s="11">
        <v>7.1937135922494102</v>
      </c>
      <c r="X303" s="11">
        <v>4.4409642855004048</v>
      </c>
      <c r="Y303" s="11">
        <v>0.42443670582509413</v>
      </c>
      <c r="Z303" s="11">
        <v>0.31657984922393606</v>
      </c>
      <c r="AA303" s="11"/>
      <c r="AB303" s="11">
        <v>3.3408191109228094</v>
      </c>
      <c r="AC303" s="11"/>
      <c r="AD303" s="11"/>
      <c r="AE303" s="11">
        <v>9.7227646115824911</v>
      </c>
      <c r="AF303" s="11">
        <v>1.5336877206917818</v>
      </c>
      <c r="AG303" s="11">
        <v>1.2233419757859572</v>
      </c>
      <c r="AH303" s="11">
        <v>0.31034574490582467</v>
      </c>
      <c r="AI303" s="11">
        <v>70.374459987761099</v>
      </c>
      <c r="AJ303" s="11"/>
      <c r="AK303" s="11">
        <v>4.3354738642147321</v>
      </c>
    </row>
    <row r="304" spans="1:37" ht="15.75" x14ac:dyDescent="0.25">
      <c r="A304" s="32">
        <v>277</v>
      </c>
      <c r="B304" s="30"/>
      <c r="C304" s="3" t="s">
        <v>364</v>
      </c>
      <c r="H304" s="62">
        <f t="shared" si="7"/>
        <v>137.80930491292062</v>
      </c>
      <c r="I304" s="11">
        <v>5.5959675305903724</v>
      </c>
      <c r="J304" s="11">
        <v>1.3819199836553533</v>
      </c>
      <c r="K304" s="11">
        <v>1.3054727062882643</v>
      </c>
      <c r="L304" s="11"/>
      <c r="M304" s="11">
        <v>9.237822007795371</v>
      </c>
      <c r="N304" s="11">
        <v>1.1600220898327358</v>
      </c>
      <c r="O304" s="11">
        <v>5.2398013760078417</v>
      </c>
      <c r="P304" s="11">
        <v>2.8379985419547942</v>
      </c>
      <c r="Q304" s="11"/>
      <c r="R304" s="11"/>
      <c r="S304" s="11"/>
      <c r="T304" s="11">
        <v>6.1738880244810304</v>
      </c>
      <c r="U304" s="11">
        <v>7.4074944538948406</v>
      </c>
      <c r="V304" s="11"/>
      <c r="W304" s="11">
        <v>3.6829724599660261</v>
      </c>
      <c r="X304" s="11">
        <v>3.2456971956462524</v>
      </c>
      <c r="Y304" s="11">
        <v>0.31054384689399828</v>
      </c>
      <c r="Z304" s="11">
        <v>0.16828095138856403</v>
      </c>
      <c r="AA304" s="11"/>
      <c r="AB304" s="11">
        <v>1.981567524625155</v>
      </c>
      <c r="AC304" s="11"/>
      <c r="AD304" s="11"/>
      <c r="AE304" s="11">
        <v>7.6603258236223386</v>
      </c>
      <c r="AF304" s="11">
        <v>0.92570522420644163</v>
      </c>
      <c r="AG304" s="11">
        <v>0.77410295143225305</v>
      </c>
      <c r="AH304" s="11">
        <v>0.15160227277418864</v>
      </c>
      <c r="AI304" s="11">
        <v>90.71605407728002</v>
      </c>
      <c r="AJ304" s="11"/>
      <c r="AK304" s="11">
        <v>5.4230875564814554</v>
      </c>
    </row>
    <row r="305" spans="1:37" ht="25.5" customHeight="1" x14ac:dyDescent="0.25">
      <c r="A305" s="32">
        <v>278</v>
      </c>
      <c r="B305" s="30"/>
      <c r="C305" s="3" t="s">
        <v>365</v>
      </c>
      <c r="H305" s="62">
        <f t="shared" si="7"/>
        <v>178.77781435837807</v>
      </c>
      <c r="I305" s="11">
        <v>6.103195974526777</v>
      </c>
      <c r="J305" s="11">
        <v>1.2554220681279689</v>
      </c>
      <c r="K305" s="11">
        <v>2.9774653768620314</v>
      </c>
      <c r="L305" s="11"/>
      <c r="M305" s="11">
        <v>22.502261039683312</v>
      </c>
      <c r="N305" s="11">
        <v>2.0657288107909442</v>
      </c>
      <c r="O305" s="11">
        <v>13.909574690174328</v>
      </c>
      <c r="P305" s="11">
        <v>6.5269575387180403</v>
      </c>
      <c r="Q305" s="11"/>
      <c r="R305" s="11"/>
      <c r="S305" s="11"/>
      <c r="T305" s="11">
        <v>17.641634174329425</v>
      </c>
      <c r="U305" s="11">
        <v>40.531974435374124</v>
      </c>
      <c r="V305" s="11"/>
      <c r="W305" s="11">
        <v>21.394099941052701</v>
      </c>
      <c r="X305" s="11">
        <v>16.956105179776124</v>
      </c>
      <c r="Y305" s="11">
        <v>0.98000140731196861</v>
      </c>
      <c r="Z305" s="11">
        <v>1.2017679072333354</v>
      </c>
      <c r="AA305" s="11"/>
      <c r="AB305" s="11">
        <v>5.6728887062277407</v>
      </c>
      <c r="AC305" s="11"/>
      <c r="AD305" s="11"/>
      <c r="AE305" s="11">
        <v>16.496117570311604</v>
      </c>
      <c r="AF305" s="11">
        <v>2.1071724921091075</v>
      </c>
      <c r="AG305" s="11">
        <v>1.8615367925505979</v>
      </c>
      <c r="AH305" s="11">
        <v>0.24563569955850939</v>
      </c>
      <c r="AI305" s="11">
        <v>59.654570878673368</v>
      </c>
      <c r="AJ305" s="11"/>
      <c r="AK305" s="11">
        <v>3.8351116421526315</v>
      </c>
    </row>
    <row r="306" spans="1:37" ht="15.75" x14ac:dyDescent="0.25">
      <c r="A306" s="32">
        <v>279</v>
      </c>
      <c r="B306" s="30"/>
      <c r="C306" s="3" t="s">
        <v>366</v>
      </c>
      <c r="H306" s="62">
        <f t="shared" si="7"/>
        <v>179.65376802539609</v>
      </c>
      <c r="I306" s="11">
        <v>5.0906708467703785</v>
      </c>
      <c r="J306" s="11">
        <v>1.0480435566134632</v>
      </c>
      <c r="K306" s="11">
        <v>2.9737259356979306</v>
      </c>
      <c r="L306" s="11"/>
      <c r="M306" s="11">
        <v>23.066367524150063</v>
      </c>
      <c r="N306" s="11">
        <v>2.1848209606343767</v>
      </c>
      <c r="O306" s="11">
        <v>14.353631877356825</v>
      </c>
      <c r="P306" s="11">
        <v>6.5279146861588613</v>
      </c>
      <c r="Q306" s="11"/>
      <c r="R306" s="11"/>
      <c r="S306" s="11"/>
      <c r="T306" s="11">
        <v>16.236065921975086</v>
      </c>
      <c r="U306" s="11">
        <v>50.721347105041602</v>
      </c>
      <c r="V306" s="11"/>
      <c r="W306" s="11">
        <v>26.669838189061974</v>
      </c>
      <c r="X306" s="11">
        <v>20.887500519809105</v>
      </c>
      <c r="Y306" s="11">
        <v>0.95997020602021677</v>
      </c>
      <c r="Z306" s="11">
        <v>2.2040381901503086</v>
      </c>
      <c r="AA306" s="11"/>
      <c r="AB306" s="11">
        <v>9.0030020454540942</v>
      </c>
      <c r="AC306" s="11"/>
      <c r="AD306" s="11"/>
      <c r="AE306" s="11">
        <v>19.281913904601687</v>
      </c>
      <c r="AF306" s="11">
        <v>1.7803036836487252</v>
      </c>
      <c r="AG306" s="11">
        <v>1.556383967117382</v>
      </c>
      <c r="AH306" s="11">
        <v>0.22391971653134324</v>
      </c>
      <c r="AI306" s="11">
        <v>47.282368034726247</v>
      </c>
      <c r="AJ306" s="11"/>
      <c r="AK306" s="11">
        <v>3.1699594667167843</v>
      </c>
    </row>
    <row r="307" spans="1:37" ht="15.75" x14ac:dyDescent="0.25">
      <c r="A307" s="32">
        <v>280</v>
      </c>
      <c r="B307" s="30"/>
      <c r="C307" s="3" t="s">
        <v>367</v>
      </c>
      <c r="H307" s="62">
        <f t="shared" si="7"/>
        <v>133.38922061664093</v>
      </c>
      <c r="I307" s="11">
        <v>4.3504732000656681</v>
      </c>
      <c r="J307" s="11">
        <v>1.0597652145314322</v>
      </c>
      <c r="K307" s="11">
        <v>2.379239622421589</v>
      </c>
      <c r="L307" s="11"/>
      <c r="M307" s="11">
        <v>16.436960886113969</v>
      </c>
      <c r="N307" s="11">
        <v>1.7935049558085618</v>
      </c>
      <c r="O307" s="11">
        <v>10.108865036541246</v>
      </c>
      <c r="P307" s="11">
        <v>4.5345908937641601</v>
      </c>
      <c r="Q307" s="11"/>
      <c r="R307" s="11"/>
      <c r="S307" s="11"/>
      <c r="T307" s="11">
        <v>11.128350310825896</v>
      </c>
      <c r="U307" s="11">
        <v>30.553561337738618</v>
      </c>
      <c r="V307" s="11"/>
      <c r="W307" s="11">
        <v>16.352276320728528</v>
      </c>
      <c r="X307" s="11">
        <v>12.042645062020064</v>
      </c>
      <c r="Y307" s="11">
        <v>0.68885573884392581</v>
      </c>
      <c r="Z307" s="11">
        <v>1.469784216146099</v>
      </c>
      <c r="AA307" s="11"/>
      <c r="AB307" s="11">
        <v>6.4696316583139239</v>
      </c>
      <c r="AC307" s="11"/>
      <c r="AD307" s="11"/>
      <c r="AE307" s="11">
        <v>14.881035692048679</v>
      </c>
      <c r="AF307" s="11">
        <v>1.5524826283314992</v>
      </c>
      <c r="AG307" s="11">
        <v>1.3341842483509618</v>
      </c>
      <c r="AH307" s="11">
        <v>0.21829837998053747</v>
      </c>
      <c r="AI307" s="11">
        <v>41.77129722394524</v>
      </c>
      <c r="AJ307" s="11"/>
      <c r="AK307" s="11">
        <v>2.8064228423043995</v>
      </c>
    </row>
    <row r="308" spans="1:37" ht="15.75" x14ac:dyDescent="0.25">
      <c r="A308" s="32">
        <v>281</v>
      </c>
      <c r="B308" s="30"/>
      <c r="C308" s="3" t="s">
        <v>368</v>
      </c>
      <c r="H308" s="62">
        <f t="shared" si="7"/>
        <v>119.32641448370396</v>
      </c>
      <c r="I308" s="11">
        <v>5.1779242355090433</v>
      </c>
      <c r="J308" s="11">
        <v>1.0257699874975077</v>
      </c>
      <c r="K308" s="11">
        <v>1.653558169730764</v>
      </c>
      <c r="L308" s="11"/>
      <c r="M308" s="11">
        <v>12.970803275799865</v>
      </c>
      <c r="N308" s="11">
        <v>1.3029548384545711</v>
      </c>
      <c r="O308" s="11">
        <v>7.7156358706905577</v>
      </c>
      <c r="P308" s="11">
        <v>3.9522125666547363</v>
      </c>
      <c r="Q308" s="11"/>
      <c r="R308" s="11"/>
      <c r="S308" s="11"/>
      <c r="T308" s="11">
        <v>8.8541719048556597</v>
      </c>
      <c r="U308" s="11">
        <v>19.515448643889613</v>
      </c>
      <c r="V308" s="11"/>
      <c r="W308" s="11">
        <v>10.653592904903228</v>
      </c>
      <c r="X308" s="11">
        <v>7.6393806249809408</v>
      </c>
      <c r="Y308" s="11">
        <v>0.44643104685449703</v>
      </c>
      <c r="Z308" s="11">
        <v>0.77604406715094876</v>
      </c>
      <c r="AA308" s="11"/>
      <c r="AB308" s="11">
        <v>3.7475421042711776</v>
      </c>
      <c r="AC308" s="11"/>
      <c r="AD308" s="11"/>
      <c r="AE308" s="11">
        <v>11.151650767360932</v>
      </c>
      <c r="AF308" s="11">
        <v>1.2934945565921856</v>
      </c>
      <c r="AG308" s="11">
        <v>1.1129057514072862</v>
      </c>
      <c r="AH308" s="11">
        <v>0.18058880518489936</v>
      </c>
      <c r="AI308" s="11">
        <v>50.566845336946734</v>
      </c>
      <c r="AJ308" s="11"/>
      <c r="AK308" s="11">
        <v>3.3692055012504953</v>
      </c>
    </row>
    <row r="309" spans="1:37" ht="15.75" x14ac:dyDescent="0.25">
      <c r="A309" s="32">
        <v>282</v>
      </c>
      <c r="B309" s="30"/>
      <c r="C309" s="3" t="s">
        <v>43</v>
      </c>
      <c r="H309" s="62">
        <f t="shared" si="7"/>
        <v>158.33169210798204</v>
      </c>
      <c r="I309" s="11">
        <v>6.8268135696246173</v>
      </c>
      <c r="J309" s="11">
        <v>1.2569868304658842</v>
      </c>
      <c r="K309" s="11">
        <v>2.5257701648976321</v>
      </c>
      <c r="L309" s="11"/>
      <c r="M309" s="11">
        <v>19.935010588571497</v>
      </c>
      <c r="N309" s="11">
        <v>1.7478254713643724</v>
      </c>
      <c r="O309" s="11">
        <v>11.075043367101085</v>
      </c>
      <c r="P309" s="11">
        <v>7.1121417501060398</v>
      </c>
      <c r="Q309" s="11"/>
      <c r="R309" s="11"/>
      <c r="S309" s="11"/>
      <c r="T309" s="11">
        <v>16.881250456387761</v>
      </c>
      <c r="U309" s="11">
        <v>16.439612048391922</v>
      </c>
      <c r="V309" s="11"/>
      <c r="W309" s="11">
        <v>8.9046365499348941</v>
      </c>
      <c r="X309" s="11">
        <v>6.2281566513695319</v>
      </c>
      <c r="Y309" s="11">
        <v>0.60853487598771505</v>
      </c>
      <c r="Z309" s="11">
        <v>0.69828397109978169</v>
      </c>
      <c r="AA309" s="11"/>
      <c r="AB309" s="11">
        <v>3.6180522547831222</v>
      </c>
      <c r="AC309" s="11"/>
      <c r="AD309" s="11"/>
      <c r="AE309" s="11">
        <v>8.9645912236233602</v>
      </c>
      <c r="AF309" s="11">
        <v>2.0024374259655588</v>
      </c>
      <c r="AG309" s="11">
        <v>1.7230413695956905</v>
      </c>
      <c r="AH309" s="11">
        <v>0.27939605636986847</v>
      </c>
      <c r="AI309" s="11">
        <v>75.10974934985812</v>
      </c>
      <c r="AJ309" s="11"/>
      <c r="AK309" s="11">
        <v>4.7714181954125516</v>
      </c>
    </row>
    <row r="310" spans="1:37" ht="25.5" customHeight="1" x14ac:dyDescent="0.25">
      <c r="A310" s="32">
        <v>283</v>
      </c>
      <c r="B310" s="30"/>
      <c r="C310" s="3" t="s">
        <v>369</v>
      </c>
      <c r="H310" s="62">
        <f t="shared" si="7"/>
        <v>126.3926341448884</v>
      </c>
      <c r="I310" s="11">
        <v>4.1102238764719132</v>
      </c>
      <c r="J310" s="11">
        <v>1.3706323202207722</v>
      </c>
      <c r="K310" s="11">
        <v>1.8229974071978552</v>
      </c>
      <c r="L310" s="11"/>
      <c r="M310" s="11">
        <v>10.600373171365172</v>
      </c>
      <c r="N310" s="11">
        <v>1.7252589271208398</v>
      </c>
      <c r="O310" s="11">
        <v>6.1979099165432343</v>
      </c>
      <c r="P310" s="11">
        <v>2.677204327701098</v>
      </c>
      <c r="Q310" s="11"/>
      <c r="R310" s="11"/>
      <c r="S310" s="11"/>
      <c r="T310" s="11">
        <v>7.7165621147571111</v>
      </c>
      <c r="U310" s="11">
        <v>13.499849095127722</v>
      </c>
      <c r="V310" s="11"/>
      <c r="W310" s="11">
        <v>5.7953736938642191</v>
      </c>
      <c r="X310" s="11">
        <v>6.9247799016638325</v>
      </c>
      <c r="Y310" s="11">
        <v>0.39953481645056682</v>
      </c>
      <c r="Z310" s="11">
        <v>0.38016068314910312</v>
      </c>
      <c r="AA310" s="11"/>
      <c r="AB310" s="11">
        <v>4.295157166743941</v>
      </c>
      <c r="AC310" s="11"/>
      <c r="AD310" s="11"/>
      <c r="AE310" s="11">
        <v>8.1034083266931578</v>
      </c>
      <c r="AF310" s="11">
        <v>1.1288227337111885</v>
      </c>
      <c r="AG310" s="11">
        <v>1.005282679619558</v>
      </c>
      <c r="AH310" s="11">
        <v>0.12354005409163052</v>
      </c>
      <c r="AI310" s="11">
        <v>69.336726361599403</v>
      </c>
      <c r="AJ310" s="11"/>
      <c r="AK310" s="11">
        <v>4.407881571000166</v>
      </c>
    </row>
    <row r="311" spans="1:37" ht="15.75" x14ac:dyDescent="0.25">
      <c r="A311" s="32">
        <v>284</v>
      </c>
      <c r="B311" s="30"/>
      <c r="C311" s="3" t="s">
        <v>370</v>
      </c>
      <c r="H311" s="62">
        <f t="shared" si="7"/>
        <v>160.10531494459903</v>
      </c>
      <c r="I311" s="11">
        <v>5.932253881463156</v>
      </c>
      <c r="J311" s="11">
        <v>1.6512736523718128</v>
      </c>
      <c r="K311" s="11">
        <v>1.9713983543834936</v>
      </c>
      <c r="L311" s="11"/>
      <c r="M311" s="11">
        <v>14.824694834578546</v>
      </c>
      <c r="N311" s="11">
        <v>1.7498610897153783</v>
      </c>
      <c r="O311" s="11">
        <v>8.0674919961465186</v>
      </c>
      <c r="P311" s="11">
        <v>5.0073417487166498</v>
      </c>
      <c r="Q311" s="11"/>
      <c r="R311" s="11"/>
      <c r="S311" s="11"/>
      <c r="T311" s="11">
        <v>11.009226816575787</v>
      </c>
      <c r="U311" s="11">
        <v>16.369940649642984</v>
      </c>
      <c r="V311" s="11"/>
      <c r="W311" s="11">
        <v>6.7355693709687632</v>
      </c>
      <c r="X311" s="11">
        <v>8.5336948090923972</v>
      </c>
      <c r="Y311" s="11">
        <v>0.52008210400935373</v>
      </c>
      <c r="Z311" s="11">
        <v>0.58059436557246857</v>
      </c>
      <c r="AA311" s="11"/>
      <c r="AB311" s="11">
        <v>4.320790356247211</v>
      </c>
      <c r="AC311" s="11"/>
      <c r="AD311" s="11"/>
      <c r="AE311" s="11">
        <v>9.5098466712727507</v>
      </c>
      <c r="AF311" s="11">
        <v>1.8972709665128182</v>
      </c>
      <c r="AG311" s="11">
        <v>1.6550765166069354</v>
      </c>
      <c r="AH311" s="11">
        <v>0.24219444990588285</v>
      </c>
      <c r="AI311" s="11">
        <v>87.220000016327532</v>
      </c>
      <c r="AJ311" s="11"/>
      <c r="AK311" s="11">
        <v>5.3986187452229295</v>
      </c>
    </row>
    <row r="312" spans="1:37" ht="15.75" x14ac:dyDescent="0.25">
      <c r="A312" s="32">
        <v>285</v>
      </c>
      <c r="B312" s="30"/>
      <c r="C312" s="3" t="s">
        <v>371</v>
      </c>
      <c r="H312" s="62">
        <f t="shared" si="7"/>
        <v>113.74500947650756</v>
      </c>
      <c r="I312" s="11">
        <v>4.6571894798195039</v>
      </c>
      <c r="J312" s="11">
        <v>1.2548015794356817</v>
      </c>
      <c r="K312" s="11">
        <v>1.0230963253429346</v>
      </c>
      <c r="L312" s="11"/>
      <c r="M312" s="11">
        <v>7.2919830848798224</v>
      </c>
      <c r="N312" s="11">
        <v>1.296898841259138</v>
      </c>
      <c r="O312" s="11">
        <v>3.9084071078847766</v>
      </c>
      <c r="P312" s="11">
        <v>2.0866771357359082</v>
      </c>
      <c r="Q312" s="11"/>
      <c r="R312" s="11"/>
      <c r="S312" s="11"/>
      <c r="T312" s="11">
        <v>4.8606754957177749</v>
      </c>
      <c r="U312" s="11">
        <v>4.7599655286102589</v>
      </c>
      <c r="V312" s="11"/>
      <c r="W312" s="11">
        <v>2.0794873855276808</v>
      </c>
      <c r="X312" s="11">
        <v>2.37682131456459</v>
      </c>
      <c r="Y312" s="11">
        <v>0.16204872795259206</v>
      </c>
      <c r="Z312" s="11">
        <v>0.14160810056539688</v>
      </c>
      <c r="AA312" s="11"/>
      <c r="AB312" s="11">
        <v>1.4277898742133093</v>
      </c>
      <c r="AC312" s="11"/>
      <c r="AD312" s="11"/>
      <c r="AE312" s="11">
        <v>5.4819517866657632</v>
      </c>
      <c r="AF312" s="11">
        <v>0.89157684458648989</v>
      </c>
      <c r="AG312" s="11">
        <v>0.80002532142790839</v>
      </c>
      <c r="AH312" s="11">
        <v>9.1551523158581463E-2</v>
      </c>
      <c r="AI312" s="11">
        <v>77.416943528411778</v>
      </c>
      <c r="AJ312" s="11"/>
      <c r="AK312" s="11">
        <v>4.6790359488242395</v>
      </c>
    </row>
    <row r="313" spans="1:37" ht="15.75" x14ac:dyDescent="0.25">
      <c r="A313" s="32">
        <v>286</v>
      </c>
      <c r="B313" s="30"/>
      <c r="C313" s="3" t="s">
        <v>372</v>
      </c>
      <c r="H313" s="62">
        <f t="shared" si="7"/>
        <v>130.49316619283729</v>
      </c>
      <c r="I313" s="11">
        <v>5.2021379413880817</v>
      </c>
      <c r="J313" s="11">
        <v>1.2387660753952572</v>
      </c>
      <c r="K313" s="11">
        <v>1.3181550627280916</v>
      </c>
      <c r="L313" s="11"/>
      <c r="M313" s="11">
        <v>8.3800908444064088</v>
      </c>
      <c r="N313" s="11">
        <v>1.1209880321129058</v>
      </c>
      <c r="O313" s="11">
        <v>4.7697445700776608</v>
      </c>
      <c r="P313" s="11">
        <v>2.4893582422158427</v>
      </c>
      <c r="Q313" s="11"/>
      <c r="R313" s="11"/>
      <c r="S313" s="11"/>
      <c r="T313" s="11">
        <v>6.3502662377215131</v>
      </c>
      <c r="U313" s="11">
        <v>7.9361259347433579</v>
      </c>
      <c r="V313" s="11"/>
      <c r="W313" s="11">
        <v>3.4350314010136382</v>
      </c>
      <c r="X313" s="11">
        <v>3.9875934517040461</v>
      </c>
      <c r="Y313" s="11">
        <v>0.24739917531943018</v>
      </c>
      <c r="Z313" s="11">
        <v>0.26610190670624384</v>
      </c>
      <c r="AA313" s="11"/>
      <c r="AB313" s="11">
        <v>1.1323176049591446</v>
      </c>
      <c r="AC313" s="11"/>
      <c r="AD313" s="11"/>
      <c r="AE313" s="11">
        <v>6.6117484019654515</v>
      </c>
      <c r="AF313" s="11">
        <v>1.0271567831537005</v>
      </c>
      <c r="AG313" s="11">
        <v>0.88310531815293369</v>
      </c>
      <c r="AH313" s="11">
        <v>0.14405146500076685</v>
      </c>
      <c r="AI313" s="11">
        <v>85.970689631433856</v>
      </c>
      <c r="AJ313" s="11"/>
      <c r="AK313" s="11">
        <v>5.3257116749424238</v>
      </c>
    </row>
    <row r="314" spans="1:37" ht="15.75" x14ac:dyDescent="0.25">
      <c r="A314" s="32">
        <v>287</v>
      </c>
      <c r="B314" s="30"/>
      <c r="C314" s="3" t="s">
        <v>373</v>
      </c>
      <c r="H314" s="62">
        <f t="shared" si="7"/>
        <v>166.99147576925677</v>
      </c>
      <c r="I314" s="11">
        <v>7.457770715381713</v>
      </c>
      <c r="J314" s="11">
        <v>1.3368464558447737</v>
      </c>
      <c r="K314" s="11">
        <v>1.5979933304793466</v>
      </c>
      <c r="L314" s="11"/>
      <c r="M314" s="11">
        <v>10.94888026949147</v>
      </c>
      <c r="N314" s="11">
        <v>1.3436763338080981</v>
      </c>
      <c r="O314" s="11">
        <v>6.2558710076239414</v>
      </c>
      <c r="P314" s="11">
        <v>3.3493329280594311</v>
      </c>
      <c r="Q314" s="11"/>
      <c r="R314" s="11"/>
      <c r="S314" s="11"/>
      <c r="T314" s="11">
        <v>8.6850630627287906</v>
      </c>
      <c r="U314" s="11">
        <v>6.7053659337393539</v>
      </c>
      <c r="V314" s="11"/>
      <c r="W314" s="11">
        <v>3.6496978545413246</v>
      </c>
      <c r="X314" s="11">
        <v>2.5297089749437549</v>
      </c>
      <c r="Y314" s="11">
        <v>0.28938627495642705</v>
      </c>
      <c r="Z314" s="11">
        <v>0.23657282929784748</v>
      </c>
      <c r="AA314" s="11"/>
      <c r="AB314" s="11">
        <v>2.2860311320489957</v>
      </c>
      <c r="AC314" s="11"/>
      <c r="AD314" s="11"/>
      <c r="AE314" s="11">
        <v>9.5427624728601508</v>
      </c>
      <c r="AF314" s="11">
        <v>1.6996934434120452</v>
      </c>
      <c r="AG314" s="11">
        <v>1.4463829756384374</v>
      </c>
      <c r="AH314" s="11">
        <v>0.25331046777360766</v>
      </c>
      <c r="AI314" s="11">
        <v>109.92923878689497</v>
      </c>
      <c r="AJ314" s="11"/>
      <c r="AK314" s="11">
        <v>6.8018301663751295</v>
      </c>
    </row>
    <row r="315" spans="1:37" ht="25.5" customHeight="1" x14ac:dyDescent="0.25">
      <c r="A315" s="32">
        <v>288</v>
      </c>
      <c r="B315" s="30"/>
      <c r="C315" s="3" t="s">
        <v>100</v>
      </c>
      <c r="H315" s="62">
        <f t="shared" si="7"/>
        <v>124.84482109847238</v>
      </c>
      <c r="I315" s="11">
        <v>4.7230841120224438</v>
      </c>
      <c r="J315" s="11">
        <v>1.3295480640239763</v>
      </c>
      <c r="K315" s="11">
        <v>0.80711999571580384</v>
      </c>
      <c r="L315" s="11"/>
      <c r="M315" s="11">
        <v>6.7433892556621142</v>
      </c>
      <c r="N315" s="11">
        <v>1.2800335932555782</v>
      </c>
      <c r="O315" s="11">
        <v>3.8220064518631305</v>
      </c>
      <c r="P315" s="11">
        <v>1.641349210543406</v>
      </c>
      <c r="Q315" s="11"/>
      <c r="R315" s="11"/>
      <c r="S315" s="11"/>
      <c r="T315" s="11">
        <v>4.9794859663704347</v>
      </c>
      <c r="U315" s="11">
        <v>5.7884770720976988</v>
      </c>
      <c r="V315" s="11"/>
      <c r="W315" s="11">
        <v>2.7242944479112436</v>
      </c>
      <c r="X315" s="11">
        <v>2.7970632549475694</v>
      </c>
      <c r="Y315" s="11">
        <v>5.8022824621962434E-2</v>
      </c>
      <c r="Z315" s="11">
        <v>0.20909654461692415</v>
      </c>
      <c r="AA315" s="11"/>
      <c r="AB315" s="11">
        <v>1.1972968486362172</v>
      </c>
      <c r="AC315" s="11"/>
      <c r="AD315" s="11"/>
      <c r="AE315" s="11">
        <v>5.3758461692812567</v>
      </c>
      <c r="AF315" s="11">
        <v>1.0192949097783728</v>
      </c>
      <c r="AG315" s="11">
        <v>0.89606206199872307</v>
      </c>
      <c r="AH315" s="11">
        <v>0.12323284777964975</v>
      </c>
      <c r="AI315" s="11">
        <v>87.391276440062953</v>
      </c>
      <c r="AJ315" s="11"/>
      <c r="AK315" s="11">
        <v>5.4900022648210971</v>
      </c>
    </row>
    <row r="316" spans="1:37" ht="15.75" x14ac:dyDescent="0.25">
      <c r="A316" s="32">
        <v>289</v>
      </c>
      <c r="B316" s="30"/>
      <c r="C316" s="3" t="s">
        <v>374</v>
      </c>
      <c r="H316" s="62">
        <f t="shared" si="7"/>
        <v>143.20727347955233</v>
      </c>
      <c r="I316" s="11">
        <v>6.9031954713545618</v>
      </c>
      <c r="J316" s="11">
        <v>1.348164305424002</v>
      </c>
      <c r="K316" s="11">
        <v>1.5027121506972487</v>
      </c>
      <c r="L316" s="11"/>
      <c r="M316" s="11">
        <v>10.51019054336053</v>
      </c>
      <c r="N316" s="11">
        <v>1.5411495705224787</v>
      </c>
      <c r="O316" s="11">
        <v>5.5410370809474445</v>
      </c>
      <c r="P316" s="11">
        <v>3.4280038918906053</v>
      </c>
      <c r="Q316" s="11"/>
      <c r="R316" s="11"/>
      <c r="S316" s="11"/>
      <c r="T316" s="11">
        <v>7.4669503395795322</v>
      </c>
      <c r="U316" s="11">
        <v>7.1453518236174443</v>
      </c>
      <c r="V316" s="11"/>
      <c r="W316" s="11">
        <v>3.3788000881645694</v>
      </c>
      <c r="X316" s="11">
        <v>3.142437776613785</v>
      </c>
      <c r="Y316" s="11">
        <v>0.35006420763087859</v>
      </c>
      <c r="Z316" s="11">
        <v>0.27404975120821085</v>
      </c>
      <c r="AA316" s="11"/>
      <c r="AB316" s="11">
        <v>2.2288078450557118</v>
      </c>
      <c r="AC316" s="11"/>
      <c r="AD316" s="11"/>
      <c r="AE316" s="11">
        <v>7.8983899053773392</v>
      </c>
      <c r="AF316" s="11">
        <v>1.1095799594527884</v>
      </c>
      <c r="AG316" s="11">
        <v>0.95537047521507901</v>
      </c>
      <c r="AH316" s="11">
        <v>0.15420948423770953</v>
      </c>
      <c r="AI316" s="11">
        <v>91.461610274716577</v>
      </c>
      <c r="AJ316" s="11"/>
      <c r="AK316" s="11">
        <v>5.6323208609166056</v>
      </c>
    </row>
    <row r="317" spans="1:37" ht="15.75" x14ac:dyDescent="0.25">
      <c r="A317" s="32">
        <v>290</v>
      </c>
      <c r="B317" s="30"/>
      <c r="C317" s="3" t="s">
        <v>375</v>
      </c>
      <c r="H317" s="62">
        <f t="shared" si="7"/>
        <v>176.83135395744901</v>
      </c>
      <c r="I317" s="11">
        <v>6.2631665239458139</v>
      </c>
      <c r="J317" s="11">
        <v>1.6169494691138004</v>
      </c>
      <c r="K317" s="11">
        <v>4.0770020093819896</v>
      </c>
      <c r="L317" s="11"/>
      <c r="M317" s="11">
        <v>20.224963962615</v>
      </c>
      <c r="N317" s="11">
        <v>2.6808050444641145</v>
      </c>
      <c r="O317" s="11">
        <v>10.820533803561494</v>
      </c>
      <c r="P317" s="11">
        <v>6.7236251145893933</v>
      </c>
      <c r="Q317" s="11"/>
      <c r="R317" s="11"/>
      <c r="S317" s="11"/>
      <c r="T317" s="11">
        <v>17.514488843876816</v>
      </c>
      <c r="U317" s="11">
        <v>30.600074330122915</v>
      </c>
      <c r="V317" s="11"/>
      <c r="W317" s="11">
        <v>15.384069643682748</v>
      </c>
      <c r="X317" s="11">
        <v>13.027900956084883</v>
      </c>
      <c r="Y317" s="11">
        <v>1.3965214830461949</v>
      </c>
      <c r="Z317" s="11">
        <v>0.79158224730908688</v>
      </c>
      <c r="AA317" s="11"/>
      <c r="AB317" s="11">
        <v>8.0626072679209884</v>
      </c>
      <c r="AC317" s="11"/>
      <c r="AD317" s="11"/>
      <c r="AE317" s="11">
        <v>13.663125061544442</v>
      </c>
      <c r="AF317" s="11">
        <v>2.2670952831497027</v>
      </c>
      <c r="AG317" s="11">
        <v>2.0537485838556973</v>
      </c>
      <c r="AH317" s="11">
        <v>0.21334669929400549</v>
      </c>
      <c r="AI317" s="11">
        <v>68.218392065444576</v>
      </c>
      <c r="AJ317" s="11"/>
      <c r="AK317" s="11">
        <v>4.323489140333006</v>
      </c>
    </row>
    <row r="318" spans="1:37" ht="15.75" x14ac:dyDescent="0.25">
      <c r="A318" s="32">
        <v>291</v>
      </c>
      <c r="B318" s="30"/>
      <c r="C318" s="3" t="s">
        <v>376</v>
      </c>
      <c r="H318" s="62">
        <f t="shared" si="7"/>
        <v>163.16890702343267</v>
      </c>
      <c r="I318" s="11">
        <v>6.2621406099060906</v>
      </c>
      <c r="J318" s="11">
        <v>1.333077199081145</v>
      </c>
      <c r="K318" s="11">
        <v>2.9672472478413567</v>
      </c>
      <c r="L318" s="11"/>
      <c r="M318" s="11">
        <v>17.129350916395659</v>
      </c>
      <c r="N318" s="11">
        <v>1.9131069882754683</v>
      </c>
      <c r="O318" s="11">
        <v>9.2894545473020855</v>
      </c>
      <c r="P318" s="11">
        <v>5.9267893808181036</v>
      </c>
      <c r="Q318" s="11"/>
      <c r="R318" s="11"/>
      <c r="S318" s="11"/>
      <c r="T318" s="11">
        <v>15.728271435939138</v>
      </c>
      <c r="U318" s="11">
        <v>17.01229608922835</v>
      </c>
      <c r="V318" s="11"/>
      <c r="W318" s="11">
        <v>8.6864019259531542</v>
      </c>
      <c r="X318" s="11">
        <v>7.0442501917123259</v>
      </c>
      <c r="Y318" s="11">
        <v>0.83544410065111208</v>
      </c>
      <c r="Z318" s="11">
        <v>0.44619987091175906</v>
      </c>
      <c r="AA318" s="11"/>
      <c r="AB318" s="11">
        <v>4.5564956763127036</v>
      </c>
      <c r="AC318" s="11"/>
      <c r="AD318" s="11"/>
      <c r="AE318" s="11">
        <v>10.881615436298301</v>
      </c>
      <c r="AF318" s="11">
        <v>2.0988247864055407</v>
      </c>
      <c r="AG318" s="11">
        <v>1.827611466582423</v>
      </c>
      <c r="AH318" s="11">
        <v>0.27121331982311786</v>
      </c>
      <c r="AI318" s="11">
        <v>80.117065973181994</v>
      </c>
      <c r="AJ318" s="11"/>
      <c r="AK318" s="11">
        <v>5.0825216528423809</v>
      </c>
    </row>
    <row r="319" spans="1:37" ht="15.75" x14ac:dyDescent="0.25">
      <c r="A319" s="32">
        <v>292</v>
      </c>
      <c r="B319" s="30"/>
      <c r="C319" s="3" t="s">
        <v>377</v>
      </c>
      <c r="H319" s="62">
        <f t="shared" si="7"/>
        <v>135.38210597173162</v>
      </c>
      <c r="I319" s="11">
        <v>4.8267147709192946</v>
      </c>
      <c r="J319" s="11">
        <v>1.5395391170341495</v>
      </c>
      <c r="K319" s="11">
        <v>1.8024065363312067</v>
      </c>
      <c r="L319" s="11"/>
      <c r="M319" s="11">
        <v>14.291313019893295</v>
      </c>
      <c r="N319" s="11">
        <v>1.7073517450606153</v>
      </c>
      <c r="O319" s="11">
        <v>8.6386034572472834</v>
      </c>
      <c r="P319" s="11">
        <v>3.9453578175853972</v>
      </c>
      <c r="Q319" s="11"/>
      <c r="R319" s="11"/>
      <c r="S319" s="11"/>
      <c r="T319" s="11">
        <v>10.031502665419708</v>
      </c>
      <c r="U319" s="11">
        <v>17.724298213975885</v>
      </c>
      <c r="V319" s="11"/>
      <c r="W319" s="11">
        <v>7.2451134693283921</v>
      </c>
      <c r="X319" s="11">
        <v>9.1924714195736943</v>
      </c>
      <c r="Y319" s="11">
        <v>0.44740749103210148</v>
      </c>
      <c r="Z319" s="11">
        <v>0.83930583404169601</v>
      </c>
      <c r="AA319" s="11"/>
      <c r="AB319" s="11">
        <v>4.6436532070024832</v>
      </c>
      <c r="AC319" s="11"/>
      <c r="AD319" s="11"/>
      <c r="AE319" s="11">
        <v>8.9678007876651904</v>
      </c>
      <c r="AF319" s="11">
        <v>1.5671396343751367</v>
      </c>
      <c r="AG319" s="11">
        <v>1.3899866892584432</v>
      </c>
      <c r="AH319" s="11">
        <v>0.17715294511669352</v>
      </c>
      <c r="AI319" s="11">
        <v>65.880972635643502</v>
      </c>
      <c r="AJ319" s="11"/>
      <c r="AK319" s="11">
        <v>4.1067653834717763</v>
      </c>
    </row>
    <row r="320" spans="1:37" ht="25.5" customHeight="1" x14ac:dyDescent="0.25">
      <c r="A320" s="32">
        <v>293</v>
      </c>
      <c r="B320" s="30"/>
      <c r="C320" s="3" t="s">
        <v>378</v>
      </c>
      <c r="H320" s="62">
        <f t="shared" si="7"/>
        <v>121.90629007674274</v>
      </c>
      <c r="I320" s="11">
        <v>3.6679855527502383</v>
      </c>
      <c r="J320" s="11">
        <v>1.0992417413970157</v>
      </c>
      <c r="K320" s="11">
        <v>1.3700762386717891</v>
      </c>
      <c r="L320" s="11"/>
      <c r="M320" s="11">
        <v>9.3912688316642416</v>
      </c>
      <c r="N320" s="11">
        <v>1.4335734653028336</v>
      </c>
      <c r="O320" s="11">
        <v>5.6397950098187204</v>
      </c>
      <c r="P320" s="11">
        <v>2.3179003565426877</v>
      </c>
      <c r="Q320" s="11"/>
      <c r="R320" s="11"/>
      <c r="S320" s="11"/>
      <c r="T320" s="11">
        <v>6.3142670127239651</v>
      </c>
      <c r="U320" s="11">
        <v>18.917170498470625</v>
      </c>
      <c r="V320" s="11"/>
      <c r="W320" s="11">
        <v>7.062441118370951</v>
      </c>
      <c r="X320" s="11">
        <v>10.769007984152456</v>
      </c>
      <c r="Y320" s="11">
        <v>0.32572870713627416</v>
      </c>
      <c r="Z320" s="11">
        <v>0.75999268881094251</v>
      </c>
      <c r="AA320" s="11"/>
      <c r="AB320" s="11">
        <v>5.7490345488362573</v>
      </c>
      <c r="AC320" s="11"/>
      <c r="AD320" s="11"/>
      <c r="AE320" s="11">
        <v>10.265082515311141</v>
      </c>
      <c r="AF320" s="11">
        <v>1.0196144752640919</v>
      </c>
      <c r="AG320" s="11">
        <v>0.93018914315948242</v>
      </c>
      <c r="AH320" s="11">
        <v>8.9425332104609373E-2</v>
      </c>
      <c r="AI320" s="11">
        <v>60.188550317377924</v>
      </c>
      <c r="AJ320" s="11"/>
      <c r="AK320" s="11">
        <v>3.9239983442754398</v>
      </c>
    </row>
    <row r="321" spans="1:37" ht="15.75" x14ac:dyDescent="0.25">
      <c r="A321" s="32">
        <v>294</v>
      </c>
      <c r="B321" s="30"/>
      <c r="C321" s="3" t="s">
        <v>93</v>
      </c>
      <c r="H321" s="62">
        <f t="shared" ref="H321:H384" si="8">IF(SUM(I321:M321,R321:U321,AA321:AF321,AI321:AK321)=0,"",SUM(I321:M321,R321:U321,AA321:AF321,AI321:AK321))</f>
        <v>130.26624616692038</v>
      </c>
      <c r="I321" s="11">
        <v>4.9551874913684086</v>
      </c>
      <c r="J321" s="11">
        <v>1.2150899617292392</v>
      </c>
      <c r="K321" s="11">
        <v>0.77061631813913378</v>
      </c>
      <c r="L321" s="11"/>
      <c r="M321" s="11">
        <v>5.5544267323422387</v>
      </c>
      <c r="N321" s="11">
        <v>0.96408632527455984</v>
      </c>
      <c r="O321" s="11">
        <v>3.2881360691859203</v>
      </c>
      <c r="P321" s="11">
        <v>1.3022043378817587</v>
      </c>
      <c r="Q321" s="11"/>
      <c r="R321" s="11"/>
      <c r="S321" s="11"/>
      <c r="T321" s="11">
        <v>3.8674181817562063</v>
      </c>
      <c r="U321" s="11">
        <v>4.1646549841517357</v>
      </c>
      <c r="V321" s="11"/>
      <c r="W321" s="11">
        <v>1.9275557218464088</v>
      </c>
      <c r="X321" s="11">
        <v>1.9465401221705059</v>
      </c>
      <c r="Y321" s="11">
        <v>0.10901960800270974</v>
      </c>
      <c r="Z321" s="11">
        <v>0.18153953213211135</v>
      </c>
      <c r="AA321" s="11"/>
      <c r="AB321" s="11">
        <v>0.92466937358208701</v>
      </c>
      <c r="AC321" s="11"/>
      <c r="AD321" s="11"/>
      <c r="AE321" s="11">
        <v>4.9477370752880283</v>
      </c>
      <c r="AF321" s="11">
        <v>1.0979110622343831</v>
      </c>
      <c r="AG321" s="11">
        <v>0.88609231012365031</v>
      </c>
      <c r="AH321" s="11">
        <v>0.21181875211073278</v>
      </c>
      <c r="AI321" s="11">
        <v>96.771179410514719</v>
      </c>
      <c r="AJ321" s="11"/>
      <c r="AK321" s="11">
        <v>5.9973555758142059</v>
      </c>
    </row>
    <row r="322" spans="1:37" ht="15.75" x14ac:dyDescent="0.25">
      <c r="A322" s="32">
        <v>295</v>
      </c>
      <c r="B322" s="30"/>
      <c r="C322" s="3" t="s">
        <v>379</v>
      </c>
      <c r="H322" s="62">
        <f t="shared" si="8"/>
        <v>172.31124488163439</v>
      </c>
      <c r="I322" s="11">
        <v>8.246499832745803</v>
      </c>
      <c r="J322" s="11">
        <v>1.4625489113650003</v>
      </c>
      <c r="K322" s="11">
        <v>1.9119093595306702</v>
      </c>
      <c r="L322" s="11"/>
      <c r="M322" s="11">
        <v>16.522148132961089</v>
      </c>
      <c r="N322" s="11">
        <v>1.6771695626557293</v>
      </c>
      <c r="O322" s="11">
        <v>9.2398431760385407</v>
      </c>
      <c r="P322" s="11">
        <v>5.6051353942668198</v>
      </c>
      <c r="Q322" s="11"/>
      <c r="R322" s="11"/>
      <c r="S322" s="11"/>
      <c r="T322" s="11">
        <v>12.742433920155158</v>
      </c>
      <c r="U322" s="11">
        <v>15.504265303750426</v>
      </c>
      <c r="V322" s="11"/>
      <c r="W322" s="11">
        <v>8.241903678841684</v>
      </c>
      <c r="X322" s="11">
        <v>6.2037675873929023</v>
      </c>
      <c r="Y322" s="11">
        <v>0.59676372609863948</v>
      </c>
      <c r="Z322" s="11">
        <v>0.46183031141719932</v>
      </c>
      <c r="AA322" s="11"/>
      <c r="AB322" s="11">
        <v>3.2925194699629876</v>
      </c>
      <c r="AC322" s="11"/>
      <c r="AD322" s="11"/>
      <c r="AE322" s="11">
        <v>11.588132339955605</v>
      </c>
      <c r="AF322" s="11">
        <v>1.7808235478734276</v>
      </c>
      <c r="AG322" s="11">
        <v>1.4470034680231785</v>
      </c>
      <c r="AH322" s="11">
        <v>0.33382007985024914</v>
      </c>
      <c r="AI322" s="11">
        <v>93.385951270802806</v>
      </c>
      <c r="AJ322" s="11"/>
      <c r="AK322" s="11">
        <v>5.8740127925314329</v>
      </c>
    </row>
    <row r="323" spans="1:37" ht="15.75" x14ac:dyDescent="0.25">
      <c r="A323" s="32">
        <v>296</v>
      </c>
      <c r="B323" s="30"/>
      <c r="C323" s="3" t="s">
        <v>380</v>
      </c>
      <c r="H323" s="62">
        <f t="shared" si="8"/>
        <v>139.3263981180875</v>
      </c>
      <c r="I323" s="11">
        <v>4.9324439509923277</v>
      </c>
      <c r="J323" s="11">
        <v>1.3512780289598045</v>
      </c>
      <c r="K323" s="11">
        <v>1.5933645235060014</v>
      </c>
      <c r="L323" s="11"/>
      <c r="M323" s="11">
        <v>14.658741786802896</v>
      </c>
      <c r="N323" s="11">
        <v>1.4253162357073381</v>
      </c>
      <c r="O323" s="11">
        <v>7.989184566131966</v>
      </c>
      <c r="P323" s="11">
        <v>5.2442409849635903</v>
      </c>
      <c r="Q323" s="11"/>
      <c r="R323" s="11"/>
      <c r="S323" s="11"/>
      <c r="T323" s="11">
        <v>10.920822363956715</v>
      </c>
      <c r="U323" s="11">
        <v>11.082194640879559</v>
      </c>
      <c r="V323" s="11"/>
      <c r="W323" s="11">
        <v>4.7384823441253623</v>
      </c>
      <c r="X323" s="11">
        <v>5.632774758133186</v>
      </c>
      <c r="Y323" s="11">
        <v>0.38647711806501478</v>
      </c>
      <c r="Z323" s="11">
        <v>0.32446042055599522</v>
      </c>
      <c r="AA323" s="11"/>
      <c r="AB323" s="11">
        <v>2.9179554484031915</v>
      </c>
      <c r="AC323" s="11"/>
      <c r="AD323" s="11"/>
      <c r="AE323" s="11">
        <v>9.3840421495412301</v>
      </c>
      <c r="AF323" s="11">
        <v>1.40266493501752</v>
      </c>
      <c r="AG323" s="11">
        <v>1.2491628337350293</v>
      </c>
      <c r="AH323" s="11">
        <v>0.1535021012824907</v>
      </c>
      <c r="AI323" s="11">
        <v>76.399360069748369</v>
      </c>
      <c r="AJ323" s="11"/>
      <c r="AK323" s="11">
        <v>4.6835302202798861</v>
      </c>
    </row>
    <row r="324" spans="1:37" ht="15.75" x14ac:dyDescent="0.25">
      <c r="A324" s="34"/>
      <c r="B324" s="30" t="s">
        <v>654</v>
      </c>
      <c r="H324" s="62" t="str">
        <f t="shared" si="8"/>
        <v/>
      </c>
      <c r="I324" s="11" t="s">
        <v>1479</v>
      </c>
      <c r="J324" s="11"/>
      <c r="K324" s="11" t="s">
        <v>1479</v>
      </c>
      <c r="L324" s="11"/>
      <c r="M324" s="11"/>
      <c r="N324" s="11"/>
      <c r="O324" s="11"/>
      <c r="P324" s="11"/>
      <c r="Q324" s="11"/>
      <c r="R324" s="11"/>
      <c r="S324" s="11"/>
      <c r="T324" s="11"/>
      <c r="U324" s="11"/>
      <c r="V324" s="11"/>
      <c r="W324" s="11"/>
      <c r="X324" s="11"/>
      <c r="Y324" s="11"/>
      <c r="Z324" s="11"/>
      <c r="AA324" s="11"/>
      <c r="AB324" s="11" t="s">
        <v>1479</v>
      </c>
      <c r="AC324" s="11"/>
      <c r="AD324" s="11"/>
      <c r="AE324" s="11"/>
      <c r="AF324" s="11"/>
      <c r="AG324" s="11"/>
      <c r="AH324" s="11"/>
      <c r="AI324" s="11" t="s">
        <v>1479</v>
      </c>
      <c r="AJ324" s="11"/>
      <c r="AK324" s="11" t="s">
        <v>1479</v>
      </c>
    </row>
    <row r="325" spans="1:37" ht="15.75" x14ac:dyDescent="0.25">
      <c r="A325" s="32">
        <v>297</v>
      </c>
      <c r="B325" s="30"/>
      <c r="C325" s="3" t="s">
        <v>381</v>
      </c>
      <c r="H325" s="62">
        <f t="shared" si="8"/>
        <v>128.52473773643345</v>
      </c>
      <c r="I325" s="11">
        <v>4.6232422644036353</v>
      </c>
      <c r="J325" s="11">
        <v>1.2016725909184953</v>
      </c>
      <c r="K325" s="11">
        <v>1.3192332477399145</v>
      </c>
      <c r="L325" s="11"/>
      <c r="M325" s="11">
        <v>8.7420707632184431</v>
      </c>
      <c r="N325" s="11">
        <v>1.3038559353671557</v>
      </c>
      <c r="O325" s="11">
        <v>5.0606671406539814</v>
      </c>
      <c r="P325" s="11">
        <v>2.377547687197306</v>
      </c>
      <c r="Q325" s="11"/>
      <c r="R325" s="11"/>
      <c r="S325" s="11"/>
      <c r="T325" s="11">
        <v>6.2525054548682437</v>
      </c>
      <c r="U325" s="11">
        <v>7.2521837859236928</v>
      </c>
      <c r="V325" s="11"/>
      <c r="W325" s="11">
        <v>3.0431359649126946</v>
      </c>
      <c r="X325" s="11">
        <v>3.5961647389938807</v>
      </c>
      <c r="Y325" s="11">
        <v>0.26092715587451099</v>
      </c>
      <c r="Z325" s="11">
        <v>0.35195592614260651</v>
      </c>
      <c r="AA325" s="11"/>
      <c r="AB325" s="11">
        <v>1.2664469693214904</v>
      </c>
      <c r="AC325" s="11"/>
      <c r="AD325" s="11"/>
      <c r="AE325" s="11">
        <v>5.5037010939355779</v>
      </c>
      <c r="AF325" s="11">
        <v>1.3596936104047916</v>
      </c>
      <c r="AG325" s="11">
        <v>1.1738903822928504</v>
      </c>
      <c r="AH325" s="11">
        <v>0.18580322811194119</v>
      </c>
      <c r="AI325" s="11">
        <v>85.708737453956132</v>
      </c>
      <c r="AJ325" s="11"/>
      <c r="AK325" s="11">
        <v>5.2952505017430349</v>
      </c>
    </row>
    <row r="326" spans="1:37" ht="15.75" x14ac:dyDescent="0.25">
      <c r="A326" s="32">
        <v>298</v>
      </c>
      <c r="B326" s="30"/>
      <c r="C326" s="3" t="s">
        <v>382</v>
      </c>
      <c r="H326" s="62">
        <f t="shared" si="8"/>
        <v>166.97239759569351</v>
      </c>
      <c r="I326" s="11">
        <v>7.3458607033892545</v>
      </c>
      <c r="J326" s="11">
        <v>1.1306968349847253</v>
      </c>
      <c r="K326" s="11">
        <v>1.1979730085422375</v>
      </c>
      <c r="L326" s="11"/>
      <c r="M326" s="11">
        <v>7.7013232498482358</v>
      </c>
      <c r="N326" s="11">
        <v>0.98561615165194894</v>
      </c>
      <c r="O326" s="11">
        <v>4.2736634074181161</v>
      </c>
      <c r="P326" s="11">
        <v>2.4420436907781706</v>
      </c>
      <c r="Q326" s="11"/>
      <c r="R326" s="11"/>
      <c r="S326" s="11"/>
      <c r="T326" s="11">
        <v>5.3874769601978958</v>
      </c>
      <c r="U326" s="11">
        <v>5.3553137549257768</v>
      </c>
      <c r="V326" s="11"/>
      <c r="W326" s="11">
        <v>2.6129965873095635</v>
      </c>
      <c r="X326" s="11">
        <v>2.301500757327299</v>
      </c>
      <c r="Y326" s="11">
        <v>0.18319861135333168</v>
      </c>
      <c r="Z326" s="11">
        <v>0.25761779893558306</v>
      </c>
      <c r="AA326" s="11"/>
      <c r="AB326" s="11">
        <v>0.9665734094416305</v>
      </c>
      <c r="AC326" s="11"/>
      <c r="AD326" s="11"/>
      <c r="AE326" s="11">
        <v>7.7381358806721607</v>
      </c>
      <c r="AF326" s="11">
        <v>1.0390455933063347</v>
      </c>
      <c r="AG326" s="11">
        <v>0.90857722844187494</v>
      </c>
      <c r="AH326" s="11">
        <v>0.13046836486445973</v>
      </c>
      <c r="AI326" s="11">
        <v>121.35438375842268</v>
      </c>
      <c r="AJ326" s="11"/>
      <c r="AK326" s="11">
        <v>7.7556144419625674</v>
      </c>
    </row>
    <row r="327" spans="1:37" ht="15.75" x14ac:dyDescent="0.25">
      <c r="A327" s="32">
        <v>299</v>
      </c>
      <c r="B327" s="30"/>
      <c r="C327" s="3" t="s">
        <v>383</v>
      </c>
      <c r="H327" s="62">
        <f t="shared" si="8"/>
        <v>151.90985206211437</v>
      </c>
      <c r="I327" s="11">
        <v>6.3540713128492685</v>
      </c>
      <c r="J327" s="11">
        <v>1.5461694189055477</v>
      </c>
      <c r="K327" s="11">
        <v>1.8032315941511672</v>
      </c>
      <c r="L327" s="11"/>
      <c r="M327" s="11">
        <v>11.910677613743834</v>
      </c>
      <c r="N327" s="11">
        <v>1.4904116853200891</v>
      </c>
      <c r="O327" s="11">
        <v>6.6576262461303779</v>
      </c>
      <c r="P327" s="11">
        <v>3.7626396822933668</v>
      </c>
      <c r="Q327" s="11"/>
      <c r="R327" s="11"/>
      <c r="S327" s="11"/>
      <c r="T327" s="11">
        <v>10.405132666443183</v>
      </c>
      <c r="U327" s="11">
        <v>10.367790078668403</v>
      </c>
      <c r="V327" s="11"/>
      <c r="W327" s="11">
        <v>5.0057947025096388</v>
      </c>
      <c r="X327" s="11">
        <v>4.6107163575223815</v>
      </c>
      <c r="Y327" s="11">
        <v>0.35836526456332274</v>
      </c>
      <c r="Z327" s="11">
        <v>0.39291375407305745</v>
      </c>
      <c r="AA327" s="11"/>
      <c r="AB327" s="11">
        <v>2.7235332190246728</v>
      </c>
      <c r="AC327" s="11"/>
      <c r="AD327" s="11"/>
      <c r="AE327" s="11">
        <v>8.9086548649540056</v>
      </c>
      <c r="AF327" s="11">
        <v>1.6340061693489445</v>
      </c>
      <c r="AG327" s="11">
        <v>1.4025437294208105</v>
      </c>
      <c r="AH327" s="11">
        <v>0.23146243992813395</v>
      </c>
      <c r="AI327" s="11">
        <v>90.554852737293729</v>
      </c>
      <c r="AJ327" s="11"/>
      <c r="AK327" s="11">
        <v>5.7017323867316074</v>
      </c>
    </row>
    <row r="328" spans="1:37" ht="15.75" x14ac:dyDescent="0.25">
      <c r="A328" s="32">
        <v>300</v>
      </c>
      <c r="B328" s="30"/>
      <c r="C328" s="3" t="s">
        <v>384</v>
      </c>
      <c r="H328" s="62">
        <f t="shared" si="8"/>
        <v>118.79238960382413</v>
      </c>
      <c r="I328" s="11">
        <v>4.299513688375999</v>
      </c>
      <c r="J328" s="11">
        <v>1.3480899734254228</v>
      </c>
      <c r="K328" s="11">
        <v>1.0987293620161831</v>
      </c>
      <c r="L328" s="11"/>
      <c r="M328" s="11">
        <v>7.2578132774999107</v>
      </c>
      <c r="N328" s="11">
        <v>1.4006175735881528</v>
      </c>
      <c r="O328" s="11">
        <v>4.129252184352401</v>
      </c>
      <c r="P328" s="11">
        <v>1.7279435195593573</v>
      </c>
      <c r="Q328" s="11"/>
      <c r="R328" s="11"/>
      <c r="S328" s="11"/>
      <c r="T328" s="11">
        <v>5.1615078587744803</v>
      </c>
      <c r="U328" s="11">
        <v>7.1713304971379142</v>
      </c>
      <c r="V328" s="11"/>
      <c r="W328" s="11">
        <v>3.1254599859268057</v>
      </c>
      <c r="X328" s="11">
        <v>3.5917265343857929</v>
      </c>
      <c r="Y328" s="11">
        <v>0.17397236715549316</v>
      </c>
      <c r="Z328" s="11">
        <v>0.28017160966982269</v>
      </c>
      <c r="AA328" s="11"/>
      <c r="AB328" s="11">
        <v>1.7735287616930226</v>
      </c>
      <c r="AC328" s="11"/>
      <c r="AD328" s="11"/>
      <c r="AE328" s="11">
        <v>5.8008331830906954</v>
      </c>
      <c r="AF328" s="11">
        <v>1.2355478652948322</v>
      </c>
      <c r="AG328" s="11">
        <v>1.1281617431081898</v>
      </c>
      <c r="AH328" s="11">
        <v>0.1073861221866423</v>
      </c>
      <c r="AI328" s="11">
        <v>78.676328997054611</v>
      </c>
      <c r="AJ328" s="11"/>
      <c r="AK328" s="11">
        <v>4.9691661394610458</v>
      </c>
    </row>
    <row r="329" spans="1:37" ht="15.75" x14ac:dyDescent="0.25">
      <c r="A329" s="32">
        <v>301</v>
      </c>
      <c r="B329" s="30"/>
      <c r="C329" s="3" t="s">
        <v>385</v>
      </c>
      <c r="H329" s="62">
        <f t="shared" si="8"/>
        <v>126.12961629576739</v>
      </c>
      <c r="I329" s="11">
        <v>5.7092049606186261</v>
      </c>
      <c r="J329" s="11">
        <v>0.99014306021230913</v>
      </c>
      <c r="K329" s="11">
        <v>1.7351075414181254</v>
      </c>
      <c r="L329" s="11"/>
      <c r="M329" s="11">
        <v>11.964129709361593</v>
      </c>
      <c r="N329" s="11">
        <v>1.3251223441232107</v>
      </c>
      <c r="O329" s="11">
        <v>6.9193540923249417</v>
      </c>
      <c r="P329" s="11">
        <v>3.7196532729134395</v>
      </c>
      <c r="Q329" s="11"/>
      <c r="R329" s="11"/>
      <c r="S329" s="11"/>
      <c r="T329" s="11">
        <v>10.6922022988579</v>
      </c>
      <c r="U329" s="11">
        <v>17.506460885247975</v>
      </c>
      <c r="V329" s="11"/>
      <c r="W329" s="11">
        <v>9.8278926517782725</v>
      </c>
      <c r="X329" s="11">
        <v>6.5568850337507101</v>
      </c>
      <c r="Y329" s="11">
        <v>0.52899311819709949</v>
      </c>
      <c r="Z329" s="11">
        <v>0.59269008152189506</v>
      </c>
      <c r="AA329" s="11"/>
      <c r="AB329" s="11">
        <v>4.6153409710313991</v>
      </c>
      <c r="AC329" s="11"/>
      <c r="AD329" s="11"/>
      <c r="AE329" s="11">
        <v>10.665563113387238</v>
      </c>
      <c r="AF329" s="11">
        <v>1.4754192686087992</v>
      </c>
      <c r="AG329" s="11">
        <v>1.2298159065568142</v>
      </c>
      <c r="AH329" s="11">
        <v>0.2456033620519851</v>
      </c>
      <c r="AI329" s="11">
        <v>57.065274355143714</v>
      </c>
      <c r="AJ329" s="11"/>
      <c r="AK329" s="11">
        <v>3.7107701318797144</v>
      </c>
    </row>
    <row r="330" spans="1:37" ht="25.5" customHeight="1" x14ac:dyDescent="0.25">
      <c r="A330" s="32">
        <v>302</v>
      </c>
      <c r="B330" s="30"/>
      <c r="C330" s="3" t="s">
        <v>386</v>
      </c>
      <c r="H330" s="62">
        <f t="shared" si="8"/>
        <v>148.88408965352619</v>
      </c>
      <c r="I330" s="11">
        <v>6.4648153315117947</v>
      </c>
      <c r="J330" s="11">
        <v>1.1596419024974882</v>
      </c>
      <c r="K330" s="11">
        <v>2.3327490509346487</v>
      </c>
      <c r="L330" s="11"/>
      <c r="M330" s="11">
        <v>15.952415909309245</v>
      </c>
      <c r="N330" s="11">
        <v>1.6117898306595577</v>
      </c>
      <c r="O330" s="11">
        <v>9.076995646624626</v>
      </c>
      <c r="P330" s="11">
        <v>5.2636304320250629</v>
      </c>
      <c r="Q330" s="11"/>
      <c r="R330" s="11"/>
      <c r="S330" s="11"/>
      <c r="T330" s="11">
        <v>14.293887407124013</v>
      </c>
      <c r="U330" s="11">
        <v>21.676676022820729</v>
      </c>
      <c r="V330" s="11"/>
      <c r="W330" s="11">
        <v>11.583752640885969</v>
      </c>
      <c r="X330" s="11">
        <v>8.4400266093366554</v>
      </c>
      <c r="Y330" s="11">
        <v>0.85160796791660309</v>
      </c>
      <c r="Z330" s="11">
        <v>0.80128880468150121</v>
      </c>
      <c r="AA330" s="11"/>
      <c r="AB330" s="11">
        <v>5.28808755083758</v>
      </c>
      <c r="AC330" s="11"/>
      <c r="AD330" s="11"/>
      <c r="AE330" s="11">
        <v>13.377816962577487</v>
      </c>
      <c r="AF330" s="11">
        <v>1.7642220523463106</v>
      </c>
      <c r="AG330" s="11">
        <v>1.5075147989915472</v>
      </c>
      <c r="AH330" s="11">
        <v>0.2567072533547633</v>
      </c>
      <c r="AI330" s="11">
        <v>62.63679566841958</v>
      </c>
      <c r="AJ330" s="11"/>
      <c r="AK330" s="11">
        <v>3.9369817951473101</v>
      </c>
    </row>
    <row r="331" spans="1:37" ht="15.75" x14ac:dyDescent="0.25">
      <c r="A331" s="32">
        <v>303</v>
      </c>
      <c r="B331" s="30"/>
      <c r="C331" s="3" t="s">
        <v>387</v>
      </c>
      <c r="H331" s="62">
        <f t="shared" si="8"/>
        <v>155.77147066575432</v>
      </c>
      <c r="I331" s="11">
        <v>7.1778789526587232</v>
      </c>
      <c r="J331" s="11">
        <v>1.2459648929515306</v>
      </c>
      <c r="K331" s="11">
        <v>2.0223508057226596</v>
      </c>
      <c r="L331" s="11"/>
      <c r="M331" s="11">
        <v>15.00975847566917</v>
      </c>
      <c r="N331" s="11">
        <v>1.5894162854653198</v>
      </c>
      <c r="O331" s="11">
        <v>8.0867980378506932</v>
      </c>
      <c r="P331" s="11">
        <v>5.3335441523531566</v>
      </c>
      <c r="Q331" s="11"/>
      <c r="R331" s="11"/>
      <c r="S331" s="11"/>
      <c r="T331" s="11">
        <v>13.266493881013265</v>
      </c>
      <c r="U331" s="11">
        <v>15.380376557227235</v>
      </c>
      <c r="V331" s="11"/>
      <c r="W331" s="11">
        <v>7.9101093829663069</v>
      </c>
      <c r="X331" s="11">
        <v>6.2356353516280265</v>
      </c>
      <c r="Y331" s="11">
        <v>0.67776374304163556</v>
      </c>
      <c r="Z331" s="11">
        <v>0.55686807959126416</v>
      </c>
      <c r="AA331" s="11"/>
      <c r="AB331" s="11">
        <v>3.0169864401391004</v>
      </c>
      <c r="AC331" s="11"/>
      <c r="AD331" s="11"/>
      <c r="AE331" s="11">
        <v>11.28516343714691</v>
      </c>
      <c r="AF331" s="11">
        <v>1.6193647853564244</v>
      </c>
      <c r="AG331" s="11">
        <v>1.3513677000363682</v>
      </c>
      <c r="AH331" s="11">
        <v>0.26799708532005606</v>
      </c>
      <c r="AI331" s="11">
        <v>80.832396919371121</v>
      </c>
      <c r="AJ331" s="11"/>
      <c r="AK331" s="11">
        <v>4.9147355184982029</v>
      </c>
    </row>
    <row r="332" spans="1:37" ht="15.75" x14ac:dyDescent="0.25">
      <c r="A332" s="32">
        <v>304</v>
      </c>
      <c r="B332" s="30"/>
      <c r="C332" s="3" t="s">
        <v>125</v>
      </c>
      <c r="H332" s="62">
        <f t="shared" si="8"/>
        <v>145.58380348937385</v>
      </c>
      <c r="I332" s="11">
        <v>6.8381960125204833</v>
      </c>
      <c r="J332" s="11">
        <v>1.2012159341226121</v>
      </c>
      <c r="K332" s="11">
        <v>1.6357653805255081</v>
      </c>
      <c r="L332" s="11"/>
      <c r="M332" s="11">
        <v>14.58709597150591</v>
      </c>
      <c r="N332" s="11">
        <v>1.108256615097615</v>
      </c>
      <c r="O332" s="11">
        <v>7.8902586793850586</v>
      </c>
      <c r="P332" s="11">
        <v>5.5885806770232351</v>
      </c>
      <c r="Q332" s="11"/>
      <c r="R332" s="11"/>
      <c r="S332" s="11"/>
      <c r="T332" s="11">
        <v>13.774115336094439</v>
      </c>
      <c r="U332" s="11">
        <v>10.066986782042951</v>
      </c>
      <c r="V332" s="11"/>
      <c r="W332" s="11">
        <v>5.6476529145697185</v>
      </c>
      <c r="X332" s="11">
        <v>3.6890530299157036</v>
      </c>
      <c r="Y332" s="11">
        <v>0.35914436962891805</v>
      </c>
      <c r="Z332" s="11">
        <v>0.37113646792861099</v>
      </c>
      <c r="AA332" s="11"/>
      <c r="AB332" s="11">
        <v>2.2945473234933309</v>
      </c>
      <c r="AC332" s="11"/>
      <c r="AD332" s="11"/>
      <c r="AE332" s="11">
        <v>8.6141527592812057</v>
      </c>
      <c r="AF332" s="11">
        <v>1.4030733808663263</v>
      </c>
      <c r="AG332" s="11">
        <v>1.1429774263070385</v>
      </c>
      <c r="AH332" s="11">
        <v>0.26009595455928786</v>
      </c>
      <c r="AI332" s="11">
        <v>80.177516475676853</v>
      </c>
      <c r="AJ332" s="11"/>
      <c r="AK332" s="11">
        <v>4.9911381332442124</v>
      </c>
    </row>
    <row r="333" spans="1:37" ht="15.75" x14ac:dyDescent="0.25">
      <c r="A333" s="32">
        <v>305</v>
      </c>
      <c r="B333" s="30"/>
      <c r="C333" s="3" t="s">
        <v>388</v>
      </c>
      <c r="H333" s="62">
        <f t="shared" si="8"/>
        <v>123.94149965632823</v>
      </c>
      <c r="I333" s="11">
        <v>5.019311788160798</v>
      </c>
      <c r="J333" s="11">
        <v>1.4122938582197837</v>
      </c>
      <c r="K333" s="11">
        <v>1.4979848293573415</v>
      </c>
      <c r="L333" s="11"/>
      <c r="M333" s="11">
        <v>13.572650169188549</v>
      </c>
      <c r="N333" s="11">
        <v>1.2408052324388235</v>
      </c>
      <c r="O333" s="11">
        <v>7.4225780216953776</v>
      </c>
      <c r="P333" s="11">
        <v>4.9092669150543466</v>
      </c>
      <c r="Q333" s="11"/>
      <c r="R333" s="11"/>
      <c r="S333" s="11"/>
      <c r="T333" s="11">
        <v>11.258598956032088</v>
      </c>
      <c r="U333" s="11">
        <v>7.3156354689580443</v>
      </c>
      <c r="V333" s="11"/>
      <c r="W333" s="11">
        <v>3.7390412474527981</v>
      </c>
      <c r="X333" s="11">
        <v>2.9979631753579752</v>
      </c>
      <c r="Y333" s="11">
        <v>0.30054490474459067</v>
      </c>
      <c r="Z333" s="11">
        <v>0.27808614140268018</v>
      </c>
      <c r="AA333" s="11"/>
      <c r="AB333" s="11">
        <v>1.9902451357789206</v>
      </c>
      <c r="AC333" s="11"/>
      <c r="AD333" s="11"/>
      <c r="AE333" s="11">
        <v>7.990204214389907</v>
      </c>
      <c r="AF333" s="11">
        <v>1.3272137621179869</v>
      </c>
      <c r="AG333" s="11">
        <v>1.1277721906294262</v>
      </c>
      <c r="AH333" s="11">
        <v>0.19944157148856068</v>
      </c>
      <c r="AI333" s="11">
        <v>68.218392065444576</v>
      </c>
      <c r="AJ333" s="11"/>
      <c r="AK333" s="11">
        <v>4.3389694086802368</v>
      </c>
    </row>
    <row r="334" spans="1:37" ht="15.75" x14ac:dyDescent="0.25">
      <c r="A334" s="32">
        <v>306</v>
      </c>
      <c r="B334" s="30"/>
      <c r="C334" s="3" t="s">
        <v>389</v>
      </c>
      <c r="H334" s="62">
        <f t="shared" si="8"/>
        <v>195.40044455079851</v>
      </c>
      <c r="I334" s="11">
        <v>8.7290476398358017</v>
      </c>
      <c r="J334" s="11">
        <v>1.5417290231825289</v>
      </c>
      <c r="K334" s="11">
        <v>2.414970235871762</v>
      </c>
      <c r="L334" s="11"/>
      <c r="M334" s="11">
        <v>15.842183065534574</v>
      </c>
      <c r="N334" s="11">
        <v>1.4317517107632083</v>
      </c>
      <c r="O334" s="11">
        <v>9.304637158059597</v>
      </c>
      <c r="P334" s="11">
        <v>5.105794196711769</v>
      </c>
      <c r="Q334" s="11"/>
      <c r="R334" s="11"/>
      <c r="S334" s="11"/>
      <c r="T334" s="11">
        <v>12.088418734323419</v>
      </c>
      <c r="U334" s="11">
        <v>12.93543180396399</v>
      </c>
      <c r="V334" s="11"/>
      <c r="W334" s="11">
        <v>7.0246909092193768</v>
      </c>
      <c r="X334" s="11">
        <v>4.7972396605899936</v>
      </c>
      <c r="Y334" s="11">
        <v>0.54546580835865699</v>
      </c>
      <c r="Z334" s="11">
        <v>0.56803542579596256</v>
      </c>
      <c r="AA334" s="11"/>
      <c r="AB334" s="11">
        <v>3.440235427126392</v>
      </c>
      <c r="AC334" s="11"/>
      <c r="AD334" s="11"/>
      <c r="AE334" s="11">
        <v>12.998387167842179</v>
      </c>
      <c r="AF334" s="11">
        <v>1.9233004772836599</v>
      </c>
      <c r="AG334" s="11">
        <v>1.6519753235838122</v>
      </c>
      <c r="AH334" s="11">
        <v>0.27132515369984772</v>
      </c>
      <c r="AI334" s="11">
        <v>116.03473953887539</v>
      </c>
      <c r="AJ334" s="11"/>
      <c r="AK334" s="11">
        <v>7.4520014369588168</v>
      </c>
    </row>
    <row r="335" spans="1:37" ht="25.5" customHeight="1" x14ac:dyDescent="0.25">
      <c r="A335" s="32">
        <v>307</v>
      </c>
      <c r="B335" s="30"/>
      <c r="C335" s="3" t="s">
        <v>103</v>
      </c>
      <c r="H335" s="62">
        <f t="shared" si="8"/>
        <v>166.22087861996465</v>
      </c>
      <c r="I335" s="11">
        <v>7.4970062575251051</v>
      </c>
      <c r="J335" s="11">
        <v>1.4532731005560244</v>
      </c>
      <c r="K335" s="11">
        <v>1.9472185504127706</v>
      </c>
      <c r="L335" s="11"/>
      <c r="M335" s="11">
        <v>11.678160015613139</v>
      </c>
      <c r="N335" s="11">
        <v>1.3449112669140573</v>
      </c>
      <c r="O335" s="11">
        <v>7.0152905892854429</v>
      </c>
      <c r="P335" s="11">
        <v>3.3179581594136391</v>
      </c>
      <c r="Q335" s="11"/>
      <c r="R335" s="11"/>
      <c r="S335" s="11"/>
      <c r="T335" s="11">
        <v>9.3919504632288042</v>
      </c>
      <c r="U335" s="11">
        <v>10.309010384185774</v>
      </c>
      <c r="V335" s="11"/>
      <c r="W335" s="11">
        <v>5.3992784546512071</v>
      </c>
      <c r="X335" s="11">
        <v>4.139973086361608</v>
      </c>
      <c r="Y335" s="11">
        <v>0.45206033723798372</v>
      </c>
      <c r="Z335" s="11">
        <v>0.31769850593497473</v>
      </c>
      <c r="AA335" s="11"/>
      <c r="AB335" s="11">
        <v>2.7434099734061386</v>
      </c>
      <c r="AC335" s="11"/>
      <c r="AD335" s="11"/>
      <c r="AE335" s="11">
        <v>10.650675821232403</v>
      </c>
      <c r="AF335" s="11">
        <v>1.5802172396274039</v>
      </c>
      <c r="AG335" s="11">
        <v>1.3975264965184258</v>
      </c>
      <c r="AH335" s="11">
        <v>0.18269074310897826</v>
      </c>
      <c r="AI335" s="11">
        <v>102.42330139378372</v>
      </c>
      <c r="AJ335" s="11"/>
      <c r="AK335" s="11">
        <v>6.5466554203933596</v>
      </c>
    </row>
    <row r="336" spans="1:37" ht="15.75" x14ac:dyDescent="0.25">
      <c r="A336" s="32">
        <v>308</v>
      </c>
      <c r="B336" s="30"/>
      <c r="C336" s="3" t="s">
        <v>106</v>
      </c>
      <c r="H336" s="62">
        <f t="shared" si="8"/>
        <v>148.26699313636377</v>
      </c>
      <c r="I336" s="11">
        <v>6.0235068674594157</v>
      </c>
      <c r="J336" s="11">
        <v>1.2494308998220622</v>
      </c>
      <c r="K336" s="11">
        <v>1.1817892873241689</v>
      </c>
      <c r="L336" s="11"/>
      <c r="M336" s="11">
        <v>8.2852018677113008</v>
      </c>
      <c r="N336" s="11">
        <v>1.1884203350792775</v>
      </c>
      <c r="O336" s="11">
        <v>4.6584431824946231</v>
      </c>
      <c r="P336" s="11">
        <v>2.4383383501373999</v>
      </c>
      <c r="Q336" s="11"/>
      <c r="R336" s="11"/>
      <c r="S336" s="11"/>
      <c r="T336" s="11">
        <v>6.0911059260503428</v>
      </c>
      <c r="U336" s="11">
        <v>5.6327738969684811</v>
      </c>
      <c r="V336" s="11"/>
      <c r="W336" s="11">
        <v>2.8177526874954029</v>
      </c>
      <c r="X336" s="11">
        <v>2.4281842467546553</v>
      </c>
      <c r="Y336" s="11">
        <v>0.17893788052585763</v>
      </c>
      <c r="Z336" s="11">
        <v>0.20789908219256489</v>
      </c>
      <c r="AA336" s="11"/>
      <c r="AB336" s="11">
        <v>1.1224306477564967</v>
      </c>
      <c r="AC336" s="11"/>
      <c r="AD336" s="11"/>
      <c r="AE336" s="11">
        <v>7.3118202057687443</v>
      </c>
      <c r="AF336" s="11">
        <v>0.98305981384761987</v>
      </c>
      <c r="AG336" s="11">
        <v>0.81426746156356056</v>
      </c>
      <c r="AH336" s="11">
        <v>0.16879235228405931</v>
      </c>
      <c r="AI336" s="11">
        <v>103.82373803491454</v>
      </c>
      <c r="AJ336" s="11"/>
      <c r="AK336" s="11">
        <v>6.5621356887405895</v>
      </c>
    </row>
    <row r="337" spans="1:37" ht="15.75" x14ac:dyDescent="0.25">
      <c r="A337" s="32">
        <v>309</v>
      </c>
      <c r="B337" s="30"/>
      <c r="C337" s="3" t="s">
        <v>390</v>
      </c>
      <c r="H337" s="62">
        <f t="shared" si="8"/>
        <v>155.83008859917047</v>
      </c>
      <c r="I337" s="11">
        <v>6.1370711491648251</v>
      </c>
      <c r="J337" s="11">
        <v>1.2075752407997156</v>
      </c>
      <c r="K337" s="11">
        <v>2.2114614466351488</v>
      </c>
      <c r="L337" s="11"/>
      <c r="M337" s="11">
        <v>17.356978409030994</v>
      </c>
      <c r="N337" s="11">
        <v>1.4595148848137605</v>
      </c>
      <c r="O337" s="11">
        <v>9.4022688577648275</v>
      </c>
      <c r="P337" s="11">
        <v>6.4951946664524076</v>
      </c>
      <c r="Q337" s="11"/>
      <c r="R337" s="11"/>
      <c r="S337" s="11"/>
      <c r="T337" s="11">
        <v>17.473422258447638</v>
      </c>
      <c r="U337" s="11">
        <v>14.701018144437676</v>
      </c>
      <c r="V337" s="11"/>
      <c r="W337" s="11">
        <v>8.6729209396517639</v>
      </c>
      <c r="X337" s="11">
        <v>4.8743229904944609</v>
      </c>
      <c r="Y337" s="11">
        <v>0.6326435646457893</v>
      </c>
      <c r="Z337" s="11">
        <v>0.52113064964566025</v>
      </c>
      <c r="AA337" s="11"/>
      <c r="AB337" s="11">
        <v>3.3103667620299131</v>
      </c>
      <c r="AC337" s="11"/>
      <c r="AD337" s="11"/>
      <c r="AE337" s="11">
        <v>11.241953245951752</v>
      </c>
      <c r="AF337" s="11">
        <v>1.7176734118385657</v>
      </c>
      <c r="AG337" s="11">
        <v>1.4384713805078431</v>
      </c>
      <c r="AH337" s="11">
        <v>0.27920203133072269</v>
      </c>
      <c r="AI337" s="11">
        <v>75.815005212298104</v>
      </c>
      <c r="AJ337" s="11"/>
      <c r="AK337" s="11">
        <v>4.6575633185361447</v>
      </c>
    </row>
    <row r="338" spans="1:37" ht="15.75" x14ac:dyDescent="0.25">
      <c r="A338" s="32">
        <v>310</v>
      </c>
      <c r="B338" s="30"/>
      <c r="C338" s="3" t="s">
        <v>391</v>
      </c>
      <c r="H338" s="62">
        <f t="shared" si="8"/>
        <v>118.49109844432407</v>
      </c>
      <c r="I338" s="11">
        <v>4.7832795182465819</v>
      </c>
      <c r="J338" s="11">
        <v>1.3450643463913936</v>
      </c>
      <c r="K338" s="11">
        <v>1.0456000168270043</v>
      </c>
      <c r="L338" s="11"/>
      <c r="M338" s="11">
        <v>7.595498399733394</v>
      </c>
      <c r="N338" s="11">
        <v>1.3250753984085171</v>
      </c>
      <c r="O338" s="11">
        <v>4.2284918528669557</v>
      </c>
      <c r="P338" s="11">
        <v>2.0419311484579215</v>
      </c>
      <c r="Q338" s="11"/>
      <c r="R338" s="11"/>
      <c r="S338" s="11"/>
      <c r="T338" s="11">
        <v>5.4691649621957428</v>
      </c>
      <c r="U338" s="11">
        <v>6.1604709623874871</v>
      </c>
      <c r="V338" s="11"/>
      <c r="W338" s="11">
        <v>2.545414355407384</v>
      </c>
      <c r="X338" s="11">
        <v>3.2605933267294813</v>
      </c>
      <c r="Y338" s="11">
        <v>0.15463697844699509</v>
      </c>
      <c r="Z338" s="11">
        <v>0.19982630180362621</v>
      </c>
      <c r="AA338" s="11"/>
      <c r="AB338" s="11">
        <v>1.7232322027149187</v>
      </c>
      <c r="AC338" s="11"/>
      <c r="AD338" s="11"/>
      <c r="AE338" s="11">
        <v>6.0165054979934016</v>
      </c>
      <c r="AF338" s="11">
        <v>0.99988099826033316</v>
      </c>
      <c r="AG338" s="11">
        <v>0.87551094816791253</v>
      </c>
      <c r="AH338" s="11">
        <v>0.12437005009242061</v>
      </c>
      <c r="AI338" s="11">
        <v>78.565503075814036</v>
      </c>
      <c r="AJ338" s="11"/>
      <c r="AK338" s="11">
        <v>4.7868984637597825</v>
      </c>
    </row>
    <row r="339" spans="1:37" ht="15.75" x14ac:dyDescent="0.25">
      <c r="A339" s="32">
        <v>311</v>
      </c>
      <c r="B339" s="30"/>
      <c r="C339" s="3" t="s">
        <v>392</v>
      </c>
      <c r="H339" s="62">
        <f t="shared" si="8"/>
        <v>192.2151926963607</v>
      </c>
      <c r="I339" s="11">
        <v>8.2853391506111702</v>
      </c>
      <c r="J339" s="11">
        <v>1.7295808343401999</v>
      </c>
      <c r="K339" s="11">
        <v>2.412033960446164</v>
      </c>
      <c r="L339" s="11"/>
      <c r="M339" s="11">
        <v>16.746239639962692</v>
      </c>
      <c r="N339" s="11">
        <v>2.0119290217524477</v>
      </c>
      <c r="O339" s="11">
        <v>9.4201283785401273</v>
      </c>
      <c r="P339" s="11">
        <v>5.3141822396701164</v>
      </c>
      <c r="Q339" s="11"/>
      <c r="R339" s="11"/>
      <c r="S339" s="11"/>
      <c r="T339" s="11">
        <v>11.724680806260515</v>
      </c>
      <c r="U339" s="11">
        <v>13.018649295462486</v>
      </c>
      <c r="V339" s="11"/>
      <c r="W339" s="11">
        <v>6.331269063465272</v>
      </c>
      <c r="X339" s="11">
        <v>5.5192769614298882</v>
      </c>
      <c r="Y339" s="11">
        <v>0.68340584765317491</v>
      </c>
      <c r="Z339" s="11">
        <v>0.48469742291415241</v>
      </c>
      <c r="AA339" s="11"/>
      <c r="AB339" s="11">
        <v>3.4899904490147917</v>
      </c>
      <c r="AC339" s="11"/>
      <c r="AD339" s="11"/>
      <c r="AE339" s="11">
        <v>13.200977912097397</v>
      </c>
      <c r="AF339" s="11">
        <v>1.6568029504166837</v>
      </c>
      <c r="AG339" s="11">
        <v>1.4070711666984308</v>
      </c>
      <c r="AH339" s="11">
        <v>0.24973178371825283</v>
      </c>
      <c r="AI339" s="11">
        <v>113.07266491662746</v>
      </c>
      <c r="AJ339" s="11"/>
      <c r="AK339" s="11">
        <v>6.878232781121139</v>
      </c>
    </row>
    <row r="340" spans="1:37" ht="25.5" customHeight="1" x14ac:dyDescent="0.25">
      <c r="A340" s="32">
        <v>312</v>
      </c>
      <c r="B340" s="30"/>
      <c r="C340" s="3" t="s">
        <v>28</v>
      </c>
      <c r="H340" s="62">
        <f t="shared" si="8"/>
        <v>158.90835206629959</v>
      </c>
      <c r="I340" s="11">
        <v>8.0932570915222453</v>
      </c>
      <c r="J340" s="11">
        <v>1.309709135455897</v>
      </c>
      <c r="K340" s="11">
        <v>2.1480277723545531</v>
      </c>
      <c r="L340" s="11"/>
      <c r="M340" s="11">
        <v>15.910193075243875</v>
      </c>
      <c r="N340" s="11">
        <v>1.4397050972608276</v>
      </c>
      <c r="O340" s="11">
        <v>8.6837541798138727</v>
      </c>
      <c r="P340" s="11">
        <v>5.786733798169176</v>
      </c>
      <c r="Q340" s="11"/>
      <c r="R340" s="11"/>
      <c r="S340" s="11"/>
      <c r="T340" s="11">
        <v>12.577320195780176</v>
      </c>
      <c r="U340" s="11">
        <v>9.5568454955239215</v>
      </c>
      <c r="V340" s="11"/>
      <c r="W340" s="11">
        <v>5.0514200042161228</v>
      </c>
      <c r="X340" s="11">
        <v>3.5279042075510492</v>
      </c>
      <c r="Y340" s="11">
        <v>0.67019437853099229</v>
      </c>
      <c r="Z340" s="11">
        <v>0.30732690522575734</v>
      </c>
      <c r="AA340" s="11"/>
      <c r="AB340" s="11">
        <v>3.1031858667470962</v>
      </c>
      <c r="AC340" s="11"/>
      <c r="AD340" s="11"/>
      <c r="AE340" s="11">
        <v>10.070033153005994</v>
      </c>
      <c r="AF340" s="11">
        <v>1.8091273121338873</v>
      </c>
      <c r="AG340" s="11">
        <v>1.5253656923832397</v>
      </c>
      <c r="AH340" s="11">
        <v>0.28376161975064773</v>
      </c>
      <c r="AI340" s="11">
        <v>88.791713081193777</v>
      </c>
      <c r="AJ340" s="11"/>
      <c r="AK340" s="11">
        <v>5.5389398873381497</v>
      </c>
    </row>
    <row r="341" spans="1:37" ht="15.75" x14ac:dyDescent="0.25">
      <c r="A341" s="32">
        <v>313</v>
      </c>
      <c r="B341" s="30"/>
      <c r="C341" s="3" t="s">
        <v>393</v>
      </c>
      <c r="H341" s="62">
        <f t="shared" si="8"/>
        <v>112.02172194636253</v>
      </c>
      <c r="I341" s="11">
        <v>4.0643525782380356</v>
      </c>
      <c r="J341" s="11">
        <v>1.3860073314888317</v>
      </c>
      <c r="K341" s="11">
        <v>0.86974092647225876</v>
      </c>
      <c r="L341" s="11"/>
      <c r="M341" s="11">
        <v>5.8151619842138995</v>
      </c>
      <c r="N341" s="11">
        <v>1.1137388313356855</v>
      </c>
      <c r="O341" s="11">
        <v>3.2469733696662648</v>
      </c>
      <c r="P341" s="11">
        <v>1.4544497832119494</v>
      </c>
      <c r="Q341" s="11"/>
      <c r="R341" s="11"/>
      <c r="S341" s="11"/>
      <c r="T341" s="11">
        <v>3.7033821121637747</v>
      </c>
      <c r="U341" s="11">
        <v>4.5321726583324375</v>
      </c>
      <c r="V341" s="11"/>
      <c r="W341" s="11">
        <v>1.8316066579597823</v>
      </c>
      <c r="X341" s="11">
        <v>2.4289105448340345</v>
      </c>
      <c r="Y341" s="11">
        <v>0.14059386592420167</v>
      </c>
      <c r="Z341" s="11">
        <v>0.13106158961441919</v>
      </c>
      <c r="AA341" s="11"/>
      <c r="AB341" s="11">
        <v>1.238120413860053</v>
      </c>
      <c r="AC341" s="11"/>
      <c r="AD341" s="11"/>
      <c r="AE341" s="11">
        <v>4.4036038815050542</v>
      </c>
      <c r="AF341" s="11">
        <v>0.98498435427292108</v>
      </c>
      <c r="AG341" s="11">
        <v>0.86313662968939509</v>
      </c>
      <c r="AH341" s="11">
        <v>0.12184772458352598</v>
      </c>
      <c r="AI341" s="11">
        <v>80.046540386938005</v>
      </c>
      <c r="AJ341" s="11"/>
      <c r="AK341" s="11">
        <v>4.977655318877269</v>
      </c>
    </row>
    <row r="342" spans="1:37" ht="15.75" x14ac:dyDescent="0.25">
      <c r="A342" s="32">
        <v>314</v>
      </c>
      <c r="B342" s="30"/>
      <c r="C342" s="3" t="s">
        <v>394</v>
      </c>
      <c r="H342" s="62">
        <f t="shared" si="8"/>
        <v>126.98315813876982</v>
      </c>
      <c r="I342" s="11">
        <v>5.6732993033167824</v>
      </c>
      <c r="J342" s="11">
        <v>1.3132709533996789</v>
      </c>
      <c r="K342" s="11">
        <v>1.1969112425915089</v>
      </c>
      <c r="L342" s="11"/>
      <c r="M342" s="11">
        <v>8.3248815402211314</v>
      </c>
      <c r="N342" s="11">
        <v>1.4222804128238393</v>
      </c>
      <c r="O342" s="11">
        <v>4.5660377069194542</v>
      </c>
      <c r="P342" s="11">
        <v>2.3365634204778374</v>
      </c>
      <c r="Q342" s="11"/>
      <c r="R342" s="11"/>
      <c r="S342" s="11"/>
      <c r="T342" s="11">
        <v>5.7025483594554478</v>
      </c>
      <c r="U342" s="11">
        <v>6.8891091603920289</v>
      </c>
      <c r="V342" s="11"/>
      <c r="W342" s="11">
        <v>3.0433280403408633</v>
      </c>
      <c r="X342" s="11">
        <v>3.413432482140252</v>
      </c>
      <c r="Y342" s="11">
        <v>0.16898378817463405</v>
      </c>
      <c r="Z342" s="11">
        <v>0.26336484973627988</v>
      </c>
      <c r="AA342" s="11"/>
      <c r="AB342" s="11">
        <v>1.743476056758154</v>
      </c>
      <c r="AC342" s="11"/>
      <c r="AD342" s="11"/>
      <c r="AE342" s="11">
        <v>6.8700376581509826</v>
      </c>
      <c r="AF342" s="11">
        <v>1.0075069949288968</v>
      </c>
      <c r="AG342" s="11">
        <v>0.88139610906858534</v>
      </c>
      <c r="AH342" s="11">
        <v>0.12611088586031158</v>
      </c>
      <c r="AI342" s="11">
        <v>83.260492102914498</v>
      </c>
      <c r="AJ342" s="11"/>
      <c r="AK342" s="11">
        <v>5.0016247666407239</v>
      </c>
    </row>
    <row r="343" spans="1:37" ht="15.75" x14ac:dyDescent="0.25">
      <c r="A343" s="32">
        <v>315</v>
      </c>
      <c r="B343" s="30"/>
      <c r="C343" s="3" t="s">
        <v>395</v>
      </c>
      <c r="H343" s="62">
        <f t="shared" si="8"/>
        <v>112.16079628199414</v>
      </c>
      <c r="I343" s="11">
        <v>4.6800544222470988</v>
      </c>
      <c r="J343" s="11">
        <v>1.4128296938782674</v>
      </c>
      <c r="K343" s="11">
        <v>1.3315092324176714</v>
      </c>
      <c r="L343" s="11"/>
      <c r="M343" s="11">
        <v>10.325995728418494</v>
      </c>
      <c r="N343" s="11">
        <v>1.3101440530407942</v>
      </c>
      <c r="O343" s="11">
        <v>6.1843014226201136</v>
      </c>
      <c r="P343" s="11">
        <v>2.8315502527575864</v>
      </c>
      <c r="Q343" s="11"/>
      <c r="R343" s="11"/>
      <c r="S343" s="11"/>
      <c r="T343" s="11">
        <v>7.3827404658697118</v>
      </c>
      <c r="U343" s="11">
        <v>11.294922436541832</v>
      </c>
      <c r="V343" s="11"/>
      <c r="W343" s="11">
        <v>4.8570679897227436</v>
      </c>
      <c r="X343" s="11">
        <v>5.8191576520817616</v>
      </c>
      <c r="Y343" s="11">
        <v>0.20578368829595725</v>
      </c>
      <c r="Z343" s="11">
        <v>0.41291310644136858</v>
      </c>
      <c r="AA343" s="11"/>
      <c r="AB343" s="11">
        <v>3.3320672987735787</v>
      </c>
      <c r="AC343" s="11"/>
      <c r="AD343" s="11"/>
      <c r="AE343" s="11">
        <v>6.89029017128715</v>
      </c>
      <c r="AF343" s="11">
        <v>0.93541582010194901</v>
      </c>
      <c r="AG343" s="11">
        <v>0.84565498636715009</v>
      </c>
      <c r="AH343" s="11">
        <v>8.9760833734798887E-2</v>
      </c>
      <c r="AI343" s="11">
        <v>60.762830091079053</v>
      </c>
      <c r="AJ343" s="11"/>
      <c r="AK343" s="11">
        <v>3.8121409213793216</v>
      </c>
    </row>
    <row r="344" spans="1:37" ht="15.75" x14ac:dyDescent="0.25">
      <c r="A344" s="32">
        <v>316</v>
      </c>
      <c r="B344" s="30"/>
      <c r="C344" s="3" t="s">
        <v>396</v>
      </c>
      <c r="H344" s="62">
        <f t="shared" si="8"/>
        <v>141.21760854135769</v>
      </c>
      <c r="I344" s="11">
        <v>6.5446058293034994</v>
      </c>
      <c r="J344" s="11">
        <v>1.3654511579837778</v>
      </c>
      <c r="K344" s="11">
        <v>1.1649200703054363</v>
      </c>
      <c r="L344" s="11"/>
      <c r="M344" s="11">
        <v>9.8886925912395967</v>
      </c>
      <c r="N344" s="11">
        <v>1.0161491228694044</v>
      </c>
      <c r="O344" s="11">
        <v>5.687492442499507</v>
      </c>
      <c r="P344" s="11">
        <v>3.1850510258706848</v>
      </c>
      <c r="Q344" s="11"/>
      <c r="R344" s="11"/>
      <c r="S344" s="11"/>
      <c r="T344" s="11">
        <v>6.9361070107444593</v>
      </c>
      <c r="U344" s="11">
        <v>6.0653206169178793</v>
      </c>
      <c r="V344" s="11"/>
      <c r="W344" s="11">
        <v>3.3742604592949728</v>
      </c>
      <c r="X344" s="11">
        <v>2.3377875794724607</v>
      </c>
      <c r="Y344" s="11">
        <v>0.22664140729709872</v>
      </c>
      <c r="Z344" s="11">
        <v>0.12663117085334691</v>
      </c>
      <c r="AA344" s="11"/>
      <c r="AB344" s="11">
        <v>1.6066051608791823</v>
      </c>
      <c r="AC344" s="11"/>
      <c r="AD344" s="11"/>
      <c r="AE344" s="11">
        <v>7.3671988548430978</v>
      </c>
      <c r="AF344" s="11">
        <v>2.0473454160269053</v>
      </c>
      <c r="AG344" s="11">
        <v>1.6925814111177573</v>
      </c>
      <c r="AH344" s="11">
        <v>0.35476400490914783</v>
      </c>
      <c r="AI344" s="11">
        <v>92.479193733379986</v>
      </c>
      <c r="AJ344" s="11"/>
      <c r="AK344" s="11">
        <v>5.7521680997338756</v>
      </c>
    </row>
    <row r="345" spans="1:37" ht="25.5" customHeight="1" x14ac:dyDescent="0.25">
      <c r="A345" s="32">
        <v>317</v>
      </c>
      <c r="B345" s="30"/>
      <c r="C345" s="3" t="s">
        <v>70</v>
      </c>
      <c r="H345" s="62">
        <f t="shared" si="8"/>
        <v>204.03484839809235</v>
      </c>
      <c r="I345" s="11">
        <v>9.3127420330762778</v>
      </c>
      <c r="J345" s="11">
        <v>1.4678359032130084</v>
      </c>
      <c r="K345" s="11">
        <v>1.6429213546521995</v>
      </c>
      <c r="L345" s="11"/>
      <c r="M345" s="11">
        <v>12.432364485648819</v>
      </c>
      <c r="N345" s="11">
        <v>1.1440957561230412</v>
      </c>
      <c r="O345" s="11">
        <v>7.2710435619043094</v>
      </c>
      <c r="P345" s="11">
        <v>4.0172251676214685</v>
      </c>
      <c r="Q345" s="11"/>
      <c r="R345" s="11"/>
      <c r="S345" s="11"/>
      <c r="T345" s="11">
        <v>10.024402749828718</v>
      </c>
      <c r="U345" s="11">
        <v>8.813194798693134</v>
      </c>
      <c r="V345" s="11"/>
      <c r="W345" s="11">
        <v>4.7586625766105008</v>
      </c>
      <c r="X345" s="11">
        <v>3.2017631822997514</v>
      </c>
      <c r="Y345" s="11">
        <v>0.43399355710668852</v>
      </c>
      <c r="Z345" s="11">
        <v>0.41877548267619308</v>
      </c>
      <c r="AA345" s="11"/>
      <c r="AB345" s="11">
        <v>2.5348348804717027</v>
      </c>
      <c r="AC345" s="11"/>
      <c r="AD345" s="11"/>
      <c r="AE345" s="11">
        <v>12.046364586755377</v>
      </c>
      <c r="AF345" s="11">
        <v>2.0770754927638571</v>
      </c>
      <c r="AG345" s="11">
        <v>1.8466855801354454</v>
      </c>
      <c r="AH345" s="11">
        <v>0.23038991262841166</v>
      </c>
      <c r="AI345" s="11">
        <v>135.29829966723605</v>
      </c>
      <c r="AJ345" s="11"/>
      <c r="AK345" s="11">
        <v>8.3848124457532336</v>
      </c>
    </row>
    <row r="346" spans="1:37" ht="15.75" x14ac:dyDescent="0.25">
      <c r="A346" s="32">
        <v>318</v>
      </c>
      <c r="B346" s="30"/>
      <c r="C346" s="3" t="s">
        <v>397</v>
      </c>
      <c r="H346" s="62">
        <f t="shared" si="8"/>
        <v>157.75151259987746</v>
      </c>
      <c r="I346" s="11">
        <v>8.2507102159829486</v>
      </c>
      <c r="J346" s="11">
        <v>1.5509490863393967</v>
      </c>
      <c r="K346" s="11">
        <v>1.6210566382956948</v>
      </c>
      <c r="L346" s="11"/>
      <c r="M346" s="11">
        <v>13.476693588675857</v>
      </c>
      <c r="N346" s="11">
        <v>1.2996190846160873</v>
      </c>
      <c r="O346" s="11">
        <v>7.4068824233177288</v>
      </c>
      <c r="P346" s="11">
        <v>4.7701920807420422</v>
      </c>
      <c r="Q346" s="11"/>
      <c r="R346" s="11"/>
      <c r="S346" s="11"/>
      <c r="T346" s="11">
        <v>10.143370705514352</v>
      </c>
      <c r="U346" s="11">
        <v>8.1993977375696794</v>
      </c>
      <c r="V346" s="11"/>
      <c r="W346" s="11">
        <v>4.5389799994010298</v>
      </c>
      <c r="X346" s="11">
        <v>3.0317149746812611</v>
      </c>
      <c r="Y346" s="11">
        <v>0.4123964571469147</v>
      </c>
      <c r="Z346" s="11">
        <v>0.2163063063404739</v>
      </c>
      <c r="AA346" s="11"/>
      <c r="AB346" s="11">
        <v>2.3243162421648447</v>
      </c>
      <c r="AC346" s="11"/>
      <c r="AD346" s="11"/>
      <c r="AE346" s="11">
        <v>10.134186159654664</v>
      </c>
      <c r="AF346" s="11">
        <v>1.7672320474849386</v>
      </c>
      <c r="AG346" s="11">
        <v>1.5532345558721317</v>
      </c>
      <c r="AH346" s="11">
        <v>0.21399749161280684</v>
      </c>
      <c r="AI346" s="11">
        <v>94.3531593107205</v>
      </c>
      <c r="AJ346" s="11"/>
      <c r="AK346" s="11">
        <v>5.9304408674745641</v>
      </c>
    </row>
    <row r="347" spans="1:37" ht="15.75" x14ac:dyDescent="0.25">
      <c r="A347" s="32">
        <v>319</v>
      </c>
      <c r="B347" s="30"/>
      <c r="C347" s="3" t="s">
        <v>398</v>
      </c>
      <c r="H347" s="62">
        <f t="shared" si="8"/>
        <v>146.64410484406162</v>
      </c>
      <c r="I347" s="11">
        <v>4.2881285773031763</v>
      </c>
      <c r="J347" s="11">
        <v>0.87853552618417097</v>
      </c>
      <c r="K347" s="11">
        <v>2.2311944215596489</v>
      </c>
      <c r="L347" s="11"/>
      <c r="M347" s="11">
        <v>15.050321767556785</v>
      </c>
      <c r="N347" s="11">
        <v>1.9059347263084403</v>
      </c>
      <c r="O347" s="11">
        <v>9.6762485148871118</v>
      </c>
      <c r="P347" s="11">
        <v>3.4681385263612343</v>
      </c>
      <c r="Q347" s="11"/>
      <c r="R347" s="11"/>
      <c r="S347" s="11"/>
      <c r="T347" s="11">
        <v>9.1990524808367624</v>
      </c>
      <c r="U347" s="11">
        <v>36.767044057373838</v>
      </c>
      <c r="V347" s="11"/>
      <c r="W347" s="11">
        <v>16.129692912052615</v>
      </c>
      <c r="X347" s="11">
        <v>18.468578169124708</v>
      </c>
      <c r="Y347" s="11">
        <v>0.6218322004378497</v>
      </c>
      <c r="Z347" s="11">
        <v>1.5469407757586646</v>
      </c>
      <c r="AA347" s="11"/>
      <c r="AB347" s="11">
        <v>9.5133447763105021</v>
      </c>
      <c r="AC347" s="11"/>
      <c r="AD347" s="11"/>
      <c r="AE347" s="11">
        <v>16.132736962720717</v>
      </c>
      <c r="AF347" s="11">
        <v>1.0244164738262929</v>
      </c>
      <c r="AG347" s="11">
        <v>0.89730177786762311</v>
      </c>
      <c r="AH347" s="11">
        <v>0.12711469595866975</v>
      </c>
      <c r="AI347" s="11">
        <v>48.189125572149081</v>
      </c>
      <c r="AJ347" s="11"/>
      <c r="AK347" s="11">
        <v>3.370204228240639</v>
      </c>
    </row>
    <row r="348" spans="1:37" ht="15.75" x14ac:dyDescent="0.25">
      <c r="A348" s="32">
        <v>320</v>
      </c>
      <c r="B348" s="30"/>
      <c r="C348" s="3" t="s">
        <v>399</v>
      </c>
      <c r="H348" s="62">
        <f t="shared" si="8"/>
        <v>126.81624427328504</v>
      </c>
      <c r="I348" s="11">
        <v>4.7171060615517009</v>
      </c>
      <c r="J348" s="11">
        <v>1.2433384535431182</v>
      </c>
      <c r="K348" s="11">
        <v>1.3467310703066648</v>
      </c>
      <c r="L348" s="11"/>
      <c r="M348" s="11">
        <v>10.454205181592446</v>
      </c>
      <c r="N348" s="11">
        <v>1.365126613280035</v>
      </c>
      <c r="O348" s="11">
        <v>5.6637127321080154</v>
      </c>
      <c r="P348" s="11">
        <v>3.4253658362043948</v>
      </c>
      <c r="Q348" s="11"/>
      <c r="R348" s="11"/>
      <c r="S348" s="11"/>
      <c r="T348" s="11">
        <v>8.0039199768628819</v>
      </c>
      <c r="U348" s="11">
        <v>9.6559878395768663</v>
      </c>
      <c r="V348" s="11"/>
      <c r="W348" s="11">
        <v>4.0219277218044018</v>
      </c>
      <c r="X348" s="11">
        <v>4.9285260162286706</v>
      </c>
      <c r="Y348" s="11">
        <v>0.31063482791317137</v>
      </c>
      <c r="Z348" s="11">
        <v>0.39489927363062266</v>
      </c>
      <c r="AA348" s="11"/>
      <c r="AB348" s="11">
        <v>2.5345393782616967</v>
      </c>
      <c r="AC348" s="11"/>
      <c r="AD348" s="11"/>
      <c r="AE348" s="11">
        <v>7.5098576886000608</v>
      </c>
      <c r="AF348" s="11">
        <v>1.0920636683627085</v>
      </c>
      <c r="AG348" s="11">
        <v>0.93945084850963589</v>
      </c>
      <c r="AH348" s="11">
        <v>0.15261281985307268</v>
      </c>
      <c r="AI348" s="11">
        <v>75.60342845356611</v>
      </c>
      <c r="AJ348" s="11"/>
      <c r="AK348" s="11">
        <v>4.6550665010607855</v>
      </c>
    </row>
    <row r="349" spans="1:37" ht="15.75" x14ac:dyDescent="0.25">
      <c r="A349" s="32">
        <v>321</v>
      </c>
      <c r="B349" s="30"/>
      <c r="C349" s="3" t="s">
        <v>400</v>
      </c>
      <c r="H349" s="62">
        <f t="shared" si="8"/>
        <v>194.99716156170052</v>
      </c>
      <c r="I349" s="11">
        <v>8.7722013998396182</v>
      </c>
      <c r="J349" s="11">
        <v>1.4492251529019531</v>
      </c>
      <c r="K349" s="11">
        <v>2.4978057673448002</v>
      </c>
      <c r="L349" s="11"/>
      <c r="M349" s="11">
        <v>16.171570018684541</v>
      </c>
      <c r="N349" s="11">
        <v>2.1086619709255769</v>
      </c>
      <c r="O349" s="11">
        <v>9.4125390261599264</v>
      </c>
      <c r="P349" s="11">
        <v>4.6503690215990359</v>
      </c>
      <c r="Q349" s="11"/>
      <c r="R349" s="11"/>
      <c r="S349" s="11"/>
      <c r="T349" s="11">
        <v>10.843940481548646</v>
      </c>
      <c r="U349" s="11">
        <v>17.578814701534011</v>
      </c>
      <c r="V349" s="11"/>
      <c r="W349" s="11">
        <v>8.7419228059685494</v>
      </c>
      <c r="X349" s="11">
        <v>7.284476153471763</v>
      </c>
      <c r="Y349" s="11">
        <v>0.65838991164897975</v>
      </c>
      <c r="Z349" s="11">
        <v>0.89402583044471839</v>
      </c>
      <c r="AA349" s="11"/>
      <c r="AB349" s="11">
        <v>4.8263399631509998</v>
      </c>
      <c r="AC349" s="11"/>
      <c r="AD349" s="11"/>
      <c r="AE349" s="11">
        <v>15.162415219015539</v>
      </c>
      <c r="AF349" s="11">
        <v>2.3642440651322691</v>
      </c>
      <c r="AG349" s="11">
        <v>1.957168753835661</v>
      </c>
      <c r="AH349" s="11">
        <v>0.40707531129660812</v>
      </c>
      <c r="AI349" s="11">
        <v>108.46835164326929</v>
      </c>
      <c r="AJ349" s="11"/>
      <c r="AK349" s="11">
        <v>6.8622531492788363</v>
      </c>
    </row>
    <row r="350" spans="1:37" ht="25.5" customHeight="1" x14ac:dyDescent="0.25">
      <c r="A350" s="32">
        <v>322</v>
      </c>
      <c r="B350" s="30"/>
      <c r="C350" s="3" t="s">
        <v>4</v>
      </c>
      <c r="H350" s="62">
        <f t="shared" si="8"/>
        <v>160.61452668348915</v>
      </c>
      <c r="I350" s="11">
        <v>6.6680490361898599</v>
      </c>
      <c r="J350" s="11">
        <v>1.3714807644157359</v>
      </c>
      <c r="K350" s="11">
        <v>2.0685321515590016</v>
      </c>
      <c r="L350" s="11"/>
      <c r="M350" s="11">
        <v>16.466704792937183</v>
      </c>
      <c r="N350" s="11">
        <v>1.6060963587053678</v>
      </c>
      <c r="O350" s="11">
        <v>8.9883659682535377</v>
      </c>
      <c r="P350" s="11">
        <v>5.8722424659782773</v>
      </c>
      <c r="Q350" s="11"/>
      <c r="R350" s="11"/>
      <c r="S350" s="11"/>
      <c r="T350" s="11">
        <v>15.491617833161339</v>
      </c>
      <c r="U350" s="11">
        <v>16.804071455648401</v>
      </c>
      <c r="V350" s="11"/>
      <c r="W350" s="11">
        <v>8.1012096589610127</v>
      </c>
      <c r="X350" s="11">
        <v>7.4202275190958016</v>
      </c>
      <c r="Y350" s="11">
        <v>0.60037477556384888</v>
      </c>
      <c r="Z350" s="11">
        <v>0.68225950202773822</v>
      </c>
      <c r="AA350" s="11"/>
      <c r="AB350" s="11">
        <v>4.5150863137562558</v>
      </c>
      <c r="AC350" s="11"/>
      <c r="AD350" s="11"/>
      <c r="AE350" s="11">
        <v>12.674614876978719</v>
      </c>
      <c r="AF350" s="11">
        <v>1.5245462269368064</v>
      </c>
      <c r="AG350" s="11">
        <v>1.2568752114742034</v>
      </c>
      <c r="AH350" s="11">
        <v>0.26767101546260291</v>
      </c>
      <c r="AI350" s="11">
        <v>78.222950228343194</v>
      </c>
      <c r="AJ350" s="11"/>
      <c r="AK350" s="11">
        <v>4.8068730035626608</v>
      </c>
    </row>
    <row r="351" spans="1:37" ht="15.75" x14ac:dyDescent="0.25">
      <c r="A351" s="32">
        <v>323</v>
      </c>
      <c r="B351" s="30"/>
      <c r="C351" s="3" t="s">
        <v>50</v>
      </c>
      <c r="H351" s="62">
        <f t="shared" si="8"/>
        <v>149.65597398410748</v>
      </c>
      <c r="I351" s="11">
        <v>7.2498343488180517</v>
      </c>
      <c r="J351" s="11">
        <v>1.5178171051982505</v>
      </c>
      <c r="K351" s="11">
        <v>2.12243729738486</v>
      </c>
      <c r="L351" s="11"/>
      <c r="M351" s="11">
        <v>15.857762240651278</v>
      </c>
      <c r="N351" s="11">
        <v>1.4584233969471418</v>
      </c>
      <c r="O351" s="11">
        <v>8.3435574557243015</v>
      </c>
      <c r="P351" s="11">
        <v>6.0557813879798346</v>
      </c>
      <c r="Q351" s="11"/>
      <c r="R351" s="11"/>
      <c r="S351" s="11"/>
      <c r="T351" s="11">
        <v>11.981963360310576</v>
      </c>
      <c r="U351" s="11">
        <v>9.6010063319580379</v>
      </c>
      <c r="V351" s="11"/>
      <c r="W351" s="11">
        <v>4.4503618143561665</v>
      </c>
      <c r="X351" s="11">
        <v>4.2633735552965826</v>
      </c>
      <c r="Y351" s="11">
        <v>0.42325138973023291</v>
      </c>
      <c r="Z351" s="11">
        <v>0.46401957257505677</v>
      </c>
      <c r="AA351" s="11"/>
      <c r="AB351" s="11">
        <v>2.9391261640038056</v>
      </c>
      <c r="AC351" s="11"/>
      <c r="AD351" s="11"/>
      <c r="AE351" s="11">
        <v>9.4978026045042032</v>
      </c>
      <c r="AF351" s="11">
        <v>1.3984210855328234</v>
      </c>
      <c r="AG351" s="11">
        <v>1.1426246719451609</v>
      </c>
      <c r="AH351" s="11">
        <v>0.25579641358766247</v>
      </c>
      <c r="AI351" s="11">
        <v>82.424260151735652</v>
      </c>
      <c r="AJ351" s="11"/>
      <c r="AK351" s="11">
        <v>5.0655432940099345</v>
      </c>
    </row>
    <row r="352" spans="1:37" ht="15.75" x14ac:dyDescent="0.25">
      <c r="A352" s="32">
        <v>324</v>
      </c>
      <c r="B352" s="30"/>
      <c r="C352" s="3" t="s">
        <v>401</v>
      </c>
      <c r="H352" s="62">
        <f t="shared" si="8"/>
        <v>136.58848231468926</v>
      </c>
      <c r="I352" s="11">
        <v>5.7555098376079128</v>
      </c>
      <c r="J352" s="11">
        <v>1.4590672705152954</v>
      </c>
      <c r="K352" s="11">
        <v>1.7203933261679472</v>
      </c>
      <c r="L352" s="11"/>
      <c r="M352" s="11">
        <v>11.710867763075147</v>
      </c>
      <c r="N352" s="11">
        <v>1.7434217025166172</v>
      </c>
      <c r="O352" s="11">
        <v>6.6414111501374062</v>
      </c>
      <c r="P352" s="11">
        <v>3.3260349104211229</v>
      </c>
      <c r="Q352" s="11"/>
      <c r="R352" s="11"/>
      <c r="S352" s="11"/>
      <c r="T352" s="11">
        <v>8.3446855910234952</v>
      </c>
      <c r="U352" s="11">
        <v>10.726340750320466</v>
      </c>
      <c r="V352" s="11"/>
      <c r="W352" s="11">
        <v>4.5867513746414721</v>
      </c>
      <c r="X352" s="11">
        <v>5.3972588840941533</v>
      </c>
      <c r="Y352" s="11">
        <v>0.36215058753004709</v>
      </c>
      <c r="Z352" s="11">
        <v>0.38017990405479113</v>
      </c>
      <c r="AA352" s="11"/>
      <c r="AB352" s="11">
        <v>2.6700186800327512</v>
      </c>
      <c r="AC352" s="11"/>
      <c r="AD352" s="11"/>
      <c r="AE352" s="11">
        <v>7.7229109555027051</v>
      </c>
      <c r="AF352" s="11">
        <v>1.1439591450985767</v>
      </c>
      <c r="AG352" s="11">
        <v>1.0209688286178591</v>
      </c>
      <c r="AH352" s="11">
        <v>0.12299031648071758</v>
      </c>
      <c r="AI352" s="11">
        <v>80.439468653154563</v>
      </c>
      <c r="AJ352" s="11"/>
      <c r="AK352" s="11">
        <v>4.8952603421903964</v>
      </c>
    </row>
    <row r="353" spans="1:37" ht="15.75" x14ac:dyDescent="0.25">
      <c r="A353" s="32">
        <v>325</v>
      </c>
      <c r="B353" s="30"/>
      <c r="C353" s="3" t="s">
        <v>402</v>
      </c>
      <c r="H353" s="62">
        <f t="shared" si="8"/>
        <v>161.90500981068629</v>
      </c>
      <c r="I353" s="11">
        <v>6.9602370924162713</v>
      </c>
      <c r="J353" s="11">
        <v>1.4846031140019058</v>
      </c>
      <c r="K353" s="11">
        <v>2.2576017448187566</v>
      </c>
      <c r="L353" s="11"/>
      <c r="M353" s="11">
        <v>17.635301599248468</v>
      </c>
      <c r="N353" s="11">
        <v>1.4942494974962641</v>
      </c>
      <c r="O353" s="11">
        <v>9.3838507794031294</v>
      </c>
      <c r="P353" s="11">
        <v>6.7572013223490748</v>
      </c>
      <c r="Q353" s="11"/>
      <c r="R353" s="11"/>
      <c r="S353" s="11"/>
      <c r="T353" s="11">
        <v>16.488274406016025</v>
      </c>
      <c r="U353" s="11">
        <v>13.267451361147883</v>
      </c>
      <c r="V353" s="11"/>
      <c r="W353" s="11">
        <v>7.2835691863026648</v>
      </c>
      <c r="X353" s="11">
        <v>4.8583214567104536</v>
      </c>
      <c r="Y353" s="11">
        <v>0.61458062878290987</v>
      </c>
      <c r="Z353" s="11">
        <v>0.51098008935185413</v>
      </c>
      <c r="AA353" s="11"/>
      <c r="AB353" s="11">
        <v>2.9694131878717189</v>
      </c>
      <c r="AC353" s="11"/>
      <c r="AD353" s="11"/>
      <c r="AE353" s="11">
        <v>12.283151950957114</v>
      </c>
      <c r="AF353" s="11">
        <v>1.8976774852633258</v>
      </c>
      <c r="AG353" s="11">
        <v>1.521303941619321</v>
      </c>
      <c r="AH353" s="11">
        <v>0.37637354364400483</v>
      </c>
      <c r="AI353" s="11">
        <v>81.557802949309391</v>
      </c>
      <c r="AJ353" s="11"/>
      <c r="AK353" s="11">
        <v>5.103494919635402</v>
      </c>
    </row>
    <row r="354" spans="1:37" ht="15.75" x14ac:dyDescent="0.25">
      <c r="A354" s="32">
        <v>326</v>
      </c>
      <c r="B354" s="30"/>
      <c r="C354" s="3" t="s">
        <v>403</v>
      </c>
      <c r="H354" s="62">
        <f t="shared" si="8"/>
        <v>124.99502001073279</v>
      </c>
      <c r="I354" s="11">
        <v>4.5504690720071785</v>
      </c>
      <c r="J354" s="11">
        <v>1.4668715314278551</v>
      </c>
      <c r="K354" s="11">
        <v>1.2499776480464948</v>
      </c>
      <c r="L354" s="11"/>
      <c r="M354" s="11">
        <v>8.240852288105895</v>
      </c>
      <c r="N354" s="11">
        <v>1.7052743971854378</v>
      </c>
      <c r="O354" s="11">
        <v>4.5974067696911458</v>
      </c>
      <c r="P354" s="11">
        <v>1.9381711212293116</v>
      </c>
      <c r="Q354" s="11"/>
      <c r="R354" s="11"/>
      <c r="S354" s="11"/>
      <c r="T354" s="11">
        <v>5.4179646877813488</v>
      </c>
      <c r="U354" s="11">
        <v>6.4979151248361484</v>
      </c>
      <c r="V354" s="11"/>
      <c r="W354" s="11">
        <v>2.7000584688851639</v>
      </c>
      <c r="X354" s="11">
        <v>3.3779944969419926</v>
      </c>
      <c r="Y354" s="11">
        <v>0.1435001328465208</v>
      </c>
      <c r="Z354" s="11">
        <v>0.27636202616247113</v>
      </c>
      <c r="AA354" s="11"/>
      <c r="AB354" s="11">
        <v>1.4434007222415057</v>
      </c>
      <c r="AC354" s="11"/>
      <c r="AD354" s="11"/>
      <c r="AE354" s="11">
        <v>5.7889244429150537</v>
      </c>
      <c r="AF354" s="11">
        <v>1.1987554336243107</v>
      </c>
      <c r="AG354" s="11">
        <v>1.0743260981032623</v>
      </c>
      <c r="AH354" s="11">
        <v>0.1244293355210485</v>
      </c>
      <c r="AI354" s="11">
        <v>83.935522714107051</v>
      </c>
      <c r="AJ354" s="11"/>
      <c r="AK354" s="11">
        <v>5.2043663456399374</v>
      </c>
    </row>
    <row r="355" spans="1:37" ht="25.5" customHeight="1" x14ac:dyDescent="0.25">
      <c r="A355" s="32">
        <v>327</v>
      </c>
      <c r="B355" s="30"/>
      <c r="C355" s="3" t="s">
        <v>33</v>
      </c>
      <c r="H355" s="62">
        <f t="shared" si="8"/>
        <v>129.9078971205544</v>
      </c>
      <c r="I355" s="11">
        <v>6.4446012228903529</v>
      </c>
      <c r="J355" s="11">
        <v>1.4045364331122074</v>
      </c>
      <c r="K355" s="11">
        <v>1.7911690572676291</v>
      </c>
      <c r="L355" s="11"/>
      <c r="M355" s="11">
        <v>11.322939555778369</v>
      </c>
      <c r="N355" s="11">
        <v>1.2465078327264261</v>
      </c>
      <c r="O355" s="11">
        <v>6.0674196671692524</v>
      </c>
      <c r="P355" s="11">
        <v>4.0090120558826898</v>
      </c>
      <c r="Q355" s="11"/>
      <c r="R355" s="11"/>
      <c r="S355" s="11"/>
      <c r="T355" s="11">
        <v>9.3964441746415446</v>
      </c>
      <c r="U355" s="11">
        <v>7.3755412842686079</v>
      </c>
      <c r="V355" s="11"/>
      <c r="W355" s="11">
        <v>3.5166646892379894</v>
      </c>
      <c r="X355" s="11">
        <v>3.23215026855231</v>
      </c>
      <c r="Y355" s="11">
        <v>0.41736453336288981</v>
      </c>
      <c r="Z355" s="11">
        <v>0.20936179311541783</v>
      </c>
      <c r="AA355" s="11"/>
      <c r="AB355" s="11">
        <v>2.014356553989249</v>
      </c>
      <c r="AC355" s="11"/>
      <c r="AD355" s="11"/>
      <c r="AE355" s="11">
        <v>7.3489543696359938</v>
      </c>
      <c r="AF355" s="11">
        <v>1.2543402642957291</v>
      </c>
      <c r="AG355" s="11">
        <v>1.1325572147252516</v>
      </c>
      <c r="AH355" s="11">
        <v>0.12178304957047739</v>
      </c>
      <c r="AI355" s="11">
        <v>76.711687665971795</v>
      </c>
      <c r="AJ355" s="11"/>
      <c r="AK355" s="11">
        <v>4.8433265387029127</v>
      </c>
    </row>
    <row r="356" spans="1:37" ht="15.75" x14ac:dyDescent="0.25">
      <c r="A356" s="32">
        <v>328</v>
      </c>
      <c r="B356" s="30"/>
      <c r="C356" s="3" t="s">
        <v>404</v>
      </c>
      <c r="H356" s="62">
        <f t="shared" si="8"/>
        <v>194.26622896275973</v>
      </c>
      <c r="I356" s="11">
        <v>8.7981347457670367</v>
      </c>
      <c r="J356" s="11">
        <v>1.2720608064382053</v>
      </c>
      <c r="K356" s="11">
        <v>2.3678981559710848</v>
      </c>
      <c r="L356" s="11"/>
      <c r="M356" s="11">
        <v>15.530898604147286</v>
      </c>
      <c r="N356" s="11">
        <v>2.0074730909994778</v>
      </c>
      <c r="O356" s="11">
        <v>8.7296587598222359</v>
      </c>
      <c r="P356" s="11">
        <v>4.7937667533255732</v>
      </c>
      <c r="Q356" s="11"/>
      <c r="R356" s="11"/>
      <c r="S356" s="11"/>
      <c r="T356" s="11">
        <v>12.375272229774209</v>
      </c>
      <c r="U356" s="11">
        <v>12.809769699156607</v>
      </c>
      <c r="V356" s="11"/>
      <c r="W356" s="11">
        <v>6.5910867863927445</v>
      </c>
      <c r="X356" s="11">
        <v>5.2121703069337855</v>
      </c>
      <c r="Y356" s="11">
        <v>0.6326948215579995</v>
      </c>
      <c r="Z356" s="11">
        <v>0.3738177842720799</v>
      </c>
      <c r="AA356" s="11"/>
      <c r="AB356" s="11">
        <v>3.4256438664569404</v>
      </c>
      <c r="AC356" s="11"/>
      <c r="AD356" s="11"/>
      <c r="AE356" s="11">
        <v>12.255511152622439</v>
      </c>
      <c r="AF356" s="11">
        <v>1.9149948986352465</v>
      </c>
      <c r="AG356" s="11">
        <v>1.6713641244812432</v>
      </c>
      <c r="AH356" s="11">
        <v>0.24363077415400333</v>
      </c>
      <c r="AI356" s="11">
        <v>116.4175927213428</v>
      </c>
      <c r="AJ356" s="11"/>
      <c r="AK356" s="11">
        <v>7.0984520824478725</v>
      </c>
    </row>
    <row r="357" spans="1:37" ht="15.75" x14ac:dyDescent="0.25">
      <c r="A357" s="32">
        <v>329</v>
      </c>
      <c r="B357" s="30"/>
      <c r="C357" s="3" t="s">
        <v>405</v>
      </c>
      <c r="H357" s="62">
        <f t="shared" si="8"/>
        <v>132.32755624714022</v>
      </c>
      <c r="I357" s="11">
        <v>5.999370538712113</v>
      </c>
      <c r="J357" s="11">
        <v>1.3015422763308284</v>
      </c>
      <c r="K357" s="11">
        <v>1.3819198547407443</v>
      </c>
      <c r="L357" s="11"/>
      <c r="M357" s="11">
        <v>9.0267974726586999</v>
      </c>
      <c r="N357" s="11">
        <v>1.4345984467403032</v>
      </c>
      <c r="O357" s="11">
        <v>5.1726299437472516</v>
      </c>
      <c r="P357" s="11">
        <v>2.4195690821711446</v>
      </c>
      <c r="Q357" s="11"/>
      <c r="R357" s="11"/>
      <c r="S357" s="11"/>
      <c r="T357" s="11">
        <v>6.3573051628758748</v>
      </c>
      <c r="U357" s="11">
        <v>6.6086287451706207</v>
      </c>
      <c r="V357" s="11"/>
      <c r="W357" s="11">
        <v>3.0840172497939657</v>
      </c>
      <c r="X357" s="11">
        <v>3.0658292848209685</v>
      </c>
      <c r="Y357" s="11">
        <v>0.24050768347276688</v>
      </c>
      <c r="Z357" s="11">
        <v>0.21827452708291989</v>
      </c>
      <c r="AA357" s="11"/>
      <c r="AB357" s="11">
        <v>1.3726442150930243</v>
      </c>
      <c r="AC357" s="11"/>
      <c r="AD357" s="11"/>
      <c r="AE357" s="11">
        <v>6.9220481786908117</v>
      </c>
      <c r="AF357" s="11">
        <v>1.1819519516139221</v>
      </c>
      <c r="AG357" s="11">
        <v>1.0563584658579992</v>
      </c>
      <c r="AH357" s="11">
        <v>0.12559348575592294</v>
      </c>
      <c r="AI357" s="11">
        <v>86.665870410124683</v>
      </c>
      <c r="AJ357" s="11"/>
      <c r="AK357" s="11">
        <v>5.5094774411289045</v>
      </c>
    </row>
    <row r="358" spans="1:37" ht="15.75" x14ac:dyDescent="0.25">
      <c r="A358" s="32">
        <v>330</v>
      </c>
      <c r="B358" s="30"/>
      <c r="C358" s="3" t="s">
        <v>406</v>
      </c>
      <c r="H358" s="62">
        <f t="shared" si="8"/>
        <v>142.4168765824511</v>
      </c>
      <c r="I358" s="11">
        <v>6.2667899082525622</v>
      </c>
      <c r="J358" s="11">
        <v>1.2415215201216336</v>
      </c>
      <c r="K358" s="11">
        <v>1.8894207188526033</v>
      </c>
      <c r="L358" s="11"/>
      <c r="M358" s="11">
        <v>12.383373246495411</v>
      </c>
      <c r="N358" s="11">
        <v>1.7527925887884472</v>
      </c>
      <c r="O358" s="11">
        <v>7.2019998550301105</v>
      </c>
      <c r="P358" s="11">
        <v>3.4285808026768536</v>
      </c>
      <c r="Q358" s="11"/>
      <c r="R358" s="11"/>
      <c r="S358" s="11"/>
      <c r="T358" s="11">
        <v>8.5880701652349547</v>
      </c>
      <c r="U358" s="11">
        <v>15.655819958998576</v>
      </c>
      <c r="V358" s="11"/>
      <c r="W358" s="11">
        <v>6.1465294391495302</v>
      </c>
      <c r="X358" s="11">
        <v>8.4803699785754318</v>
      </c>
      <c r="Y358" s="11">
        <v>0.44412064153662156</v>
      </c>
      <c r="Z358" s="11">
        <v>0.58479989973699198</v>
      </c>
      <c r="AA358" s="11"/>
      <c r="AB358" s="11">
        <v>4.2164455318185814</v>
      </c>
      <c r="AC358" s="11"/>
      <c r="AD358" s="11"/>
      <c r="AE358" s="11">
        <v>9.7393318671987394</v>
      </c>
      <c r="AF358" s="11">
        <v>1.6786122363927518</v>
      </c>
      <c r="AG358" s="11">
        <v>1.5092405037834655</v>
      </c>
      <c r="AH358" s="11">
        <v>0.16937173260928617</v>
      </c>
      <c r="AI358" s="11">
        <v>76.076957389775814</v>
      </c>
      <c r="AJ358" s="11"/>
      <c r="AK358" s="11">
        <v>4.680534039309455</v>
      </c>
    </row>
    <row r="359" spans="1:37" ht="15.75" x14ac:dyDescent="0.25">
      <c r="A359" s="32">
        <v>331</v>
      </c>
      <c r="B359" s="30"/>
      <c r="C359" s="3" t="s">
        <v>407</v>
      </c>
      <c r="H359" s="62">
        <f t="shared" si="8"/>
        <v>147.4364186408026</v>
      </c>
      <c r="I359" s="11">
        <v>6.3143421579689498</v>
      </c>
      <c r="J359" s="11">
        <v>1.6523188154678481</v>
      </c>
      <c r="K359" s="11">
        <v>1.6860788567371099</v>
      </c>
      <c r="L359" s="11"/>
      <c r="M359" s="11">
        <v>12.400099152054278</v>
      </c>
      <c r="N359" s="11">
        <v>1.8139002607475301</v>
      </c>
      <c r="O359" s="11">
        <v>7.1521033459777055</v>
      </c>
      <c r="P359" s="11">
        <v>3.434095545329042</v>
      </c>
      <c r="Q359" s="11"/>
      <c r="R359" s="11"/>
      <c r="S359" s="11"/>
      <c r="T359" s="11">
        <v>9.1677263187007689</v>
      </c>
      <c r="U359" s="11">
        <v>11.921572916491378</v>
      </c>
      <c r="V359" s="11"/>
      <c r="W359" s="11">
        <v>5.621996069876289</v>
      </c>
      <c r="X359" s="11">
        <v>5.3656591736317338</v>
      </c>
      <c r="Y359" s="11">
        <v>0.34455280814547534</v>
      </c>
      <c r="Z359" s="11">
        <v>0.58936486483787975</v>
      </c>
      <c r="AA359" s="11"/>
      <c r="AB359" s="11">
        <v>3.8725890064343296</v>
      </c>
      <c r="AC359" s="11"/>
      <c r="AD359" s="11"/>
      <c r="AE359" s="11">
        <v>9.8264903946412634</v>
      </c>
      <c r="AF359" s="11">
        <v>1.9778060408775757</v>
      </c>
      <c r="AG359" s="11">
        <v>1.7623937833543313</v>
      </c>
      <c r="AH359" s="11">
        <v>0.21541225752324453</v>
      </c>
      <c r="AI359" s="11">
        <v>83.401543275402489</v>
      </c>
      <c r="AJ359" s="11"/>
      <c r="AK359" s="11">
        <v>5.2158517060265925</v>
      </c>
    </row>
    <row r="360" spans="1:37" ht="25.5" customHeight="1" x14ac:dyDescent="0.25">
      <c r="A360" s="32">
        <v>332</v>
      </c>
      <c r="B360" s="30"/>
      <c r="C360" s="3" t="s">
        <v>408</v>
      </c>
      <c r="H360" s="62">
        <f t="shared" si="8"/>
        <v>135.27601183040264</v>
      </c>
      <c r="I360" s="11">
        <v>5.7803812491066964</v>
      </c>
      <c r="J360" s="11">
        <v>1.4830990919761637</v>
      </c>
      <c r="K360" s="11">
        <v>1.2274452232055115</v>
      </c>
      <c r="L360" s="11"/>
      <c r="M360" s="11">
        <v>8.890886223585726</v>
      </c>
      <c r="N360" s="11">
        <v>1.3944063947247058</v>
      </c>
      <c r="O360" s="11">
        <v>4.9148224166497521</v>
      </c>
      <c r="P360" s="11">
        <v>2.5816574122112677</v>
      </c>
      <c r="Q360" s="11"/>
      <c r="R360" s="11"/>
      <c r="S360" s="11"/>
      <c r="T360" s="11">
        <v>6.8792904544959743</v>
      </c>
      <c r="U360" s="11">
        <v>6.0384239287710688</v>
      </c>
      <c r="V360" s="11"/>
      <c r="W360" s="11">
        <v>2.7688276284332045</v>
      </c>
      <c r="X360" s="11">
        <v>2.9870661512742114</v>
      </c>
      <c r="Y360" s="11">
        <v>0.14701507560133623</v>
      </c>
      <c r="Z360" s="11">
        <v>0.135515073462317</v>
      </c>
      <c r="AA360" s="11"/>
      <c r="AB360" s="11">
        <v>1.2433678561884101</v>
      </c>
      <c r="AC360" s="11"/>
      <c r="AD360" s="11"/>
      <c r="AE360" s="11">
        <v>6.3750867958096507</v>
      </c>
      <c r="AF360" s="11">
        <v>1.2397695713730148</v>
      </c>
      <c r="AG360" s="11">
        <v>1.0016307837437199</v>
      </c>
      <c r="AH360" s="11">
        <v>0.2381387876292948</v>
      </c>
      <c r="AI360" s="11">
        <v>90.554852737293729</v>
      </c>
      <c r="AJ360" s="11"/>
      <c r="AK360" s="11">
        <v>5.5634086985966755</v>
      </c>
    </row>
    <row r="361" spans="1:37" ht="15.75" x14ac:dyDescent="0.25">
      <c r="A361" s="32">
        <v>333</v>
      </c>
      <c r="B361" s="30"/>
      <c r="C361" s="3" t="s">
        <v>409</v>
      </c>
      <c r="H361" s="62">
        <f t="shared" si="8"/>
        <v>161.36152877882756</v>
      </c>
      <c r="I361" s="11">
        <v>6.8417380174300613</v>
      </c>
      <c r="J361" s="11">
        <v>1.3128430438208318</v>
      </c>
      <c r="K361" s="11">
        <v>1.6874279562569792</v>
      </c>
      <c r="L361" s="11"/>
      <c r="M361" s="11">
        <v>12.236466479182813</v>
      </c>
      <c r="N361" s="11">
        <v>1.6217514505079453</v>
      </c>
      <c r="O361" s="11">
        <v>7.2481062448890397</v>
      </c>
      <c r="P361" s="11">
        <v>3.3666087837858276</v>
      </c>
      <c r="Q361" s="11"/>
      <c r="R361" s="11"/>
      <c r="S361" s="11"/>
      <c r="T361" s="11">
        <v>9.5827241567311532</v>
      </c>
      <c r="U361" s="11">
        <v>12.194929596351651</v>
      </c>
      <c r="V361" s="11"/>
      <c r="W361" s="11">
        <v>6.0543061460682734</v>
      </c>
      <c r="X361" s="11">
        <v>5.2566276633603319</v>
      </c>
      <c r="Y361" s="11">
        <v>0.36975967614765343</v>
      </c>
      <c r="Z361" s="11">
        <v>0.51423611077539277</v>
      </c>
      <c r="AA361" s="11"/>
      <c r="AB361" s="11">
        <v>3.840521158675275</v>
      </c>
      <c r="AC361" s="11"/>
      <c r="AD361" s="11"/>
      <c r="AE361" s="11">
        <v>9.203120063374195</v>
      </c>
      <c r="AF361" s="11">
        <v>1.7010099893102759</v>
      </c>
      <c r="AG361" s="11">
        <v>1.5426963365361919</v>
      </c>
      <c r="AH361" s="11">
        <v>0.15831365277408405</v>
      </c>
      <c r="AI361" s="11">
        <v>96.851780080507865</v>
      </c>
      <c r="AJ361" s="11"/>
      <c r="AK361" s="11">
        <v>5.9089682371864694</v>
      </c>
    </row>
    <row r="362" spans="1:37" ht="15.75" x14ac:dyDescent="0.25">
      <c r="A362" s="32">
        <v>334</v>
      </c>
      <c r="B362" s="30"/>
      <c r="C362" s="3" t="s">
        <v>410</v>
      </c>
      <c r="H362" s="62">
        <f t="shared" si="8"/>
        <v>151.13814909851018</v>
      </c>
      <c r="I362" s="11">
        <v>6.7265488159582256</v>
      </c>
      <c r="J362" s="11">
        <v>0.88140611265456248</v>
      </c>
      <c r="K362" s="11">
        <v>1.9191747940646529</v>
      </c>
      <c r="L362" s="11"/>
      <c r="M362" s="11">
        <v>13.57380005371364</v>
      </c>
      <c r="N362" s="11">
        <v>1.5825126573101473</v>
      </c>
      <c r="O362" s="11">
        <v>8.8357860032366489</v>
      </c>
      <c r="P362" s="11">
        <v>3.1555013931668441</v>
      </c>
      <c r="Q362" s="11"/>
      <c r="R362" s="11"/>
      <c r="S362" s="11"/>
      <c r="T362" s="11">
        <v>9.8139432954797012</v>
      </c>
      <c r="U362" s="11">
        <v>17.379458785843177</v>
      </c>
      <c r="V362" s="11"/>
      <c r="W362" s="11">
        <v>9.2907561794105931</v>
      </c>
      <c r="X362" s="11">
        <v>6.9973637575264496</v>
      </c>
      <c r="Y362" s="11">
        <v>0.54369103777337835</v>
      </c>
      <c r="Z362" s="11">
        <v>0.54764781113275485</v>
      </c>
      <c r="AA362" s="11"/>
      <c r="AB362" s="11">
        <v>4.9678946341471697</v>
      </c>
      <c r="AC362" s="11"/>
      <c r="AD362" s="11"/>
      <c r="AE362" s="11">
        <v>10.973421543699178</v>
      </c>
      <c r="AF362" s="11">
        <v>1.7030370957495773</v>
      </c>
      <c r="AG362" s="11">
        <v>1.4869268870438501</v>
      </c>
      <c r="AH362" s="11">
        <v>0.21611020870572714</v>
      </c>
      <c r="AI362" s="11">
        <v>78.091974139604332</v>
      </c>
      <c r="AJ362" s="11"/>
      <c r="AK362" s="11">
        <v>5.1074898275959786</v>
      </c>
    </row>
    <row r="363" spans="1:37" ht="15.75" x14ac:dyDescent="0.25">
      <c r="A363" s="32">
        <v>335</v>
      </c>
      <c r="B363" s="30"/>
      <c r="C363" s="3" t="s">
        <v>411</v>
      </c>
      <c r="H363" s="62">
        <f t="shared" si="8"/>
        <v>143.75504005069149</v>
      </c>
      <c r="I363" s="11">
        <v>5.2226095290858146</v>
      </c>
      <c r="J363" s="11">
        <v>0.9469402517737876</v>
      </c>
      <c r="K363" s="11">
        <v>2.3838205404667439</v>
      </c>
      <c r="L363" s="11"/>
      <c r="M363" s="11">
        <v>17.206594669221317</v>
      </c>
      <c r="N363" s="11">
        <v>1.7762067639917194</v>
      </c>
      <c r="O363" s="11">
        <v>10.422352552408572</v>
      </c>
      <c r="P363" s="11">
        <v>5.0080353528210262</v>
      </c>
      <c r="Q363" s="11"/>
      <c r="R363" s="11"/>
      <c r="S363" s="11"/>
      <c r="T363" s="11">
        <v>11.564506200375185</v>
      </c>
      <c r="U363" s="11">
        <v>27.507493541091414</v>
      </c>
      <c r="V363" s="11"/>
      <c r="W363" s="11">
        <v>13.878834844510818</v>
      </c>
      <c r="X363" s="11">
        <v>11.791463359636174</v>
      </c>
      <c r="Y363" s="11">
        <v>0.80360458820893232</v>
      </c>
      <c r="Z363" s="11">
        <v>1.0335907487354865</v>
      </c>
      <c r="AA363" s="11"/>
      <c r="AB363" s="11">
        <v>7.130649273749353</v>
      </c>
      <c r="AC363" s="11"/>
      <c r="AD363" s="11"/>
      <c r="AE363" s="11">
        <v>12.842559279579689</v>
      </c>
      <c r="AF363" s="11">
        <v>2.5587878895390976</v>
      </c>
      <c r="AG363" s="11">
        <v>2.313745044266867</v>
      </c>
      <c r="AH363" s="11">
        <v>0.24504284527223069</v>
      </c>
      <c r="AI363" s="11">
        <v>53.105766441730673</v>
      </c>
      <c r="AJ363" s="11"/>
      <c r="AK363" s="11">
        <v>3.2853124340784068</v>
      </c>
    </row>
    <row r="364" spans="1:37" ht="15.75" x14ac:dyDescent="0.25">
      <c r="A364" s="32">
        <v>336</v>
      </c>
      <c r="B364" s="30"/>
      <c r="C364" s="3" t="s">
        <v>412</v>
      </c>
      <c r="H364" s="62">
        <f t="shared" si="8"/>
        <v>173.89890406115077</v>
      </c>
      <c r="I364" s="11">
        <v>6.6430628930819537</v>
      </c>
      <c r="J364" s="11">
        <v>1.2371012070209484</v>
      </c>
      <c r="K364" s="11">
        <v>3.1456553974309061</v>
      </c>
      <c r="L364" s="11"/>
      <c r="M364" s="11">
        <v>21.963605216889427</v>
      </c>
      <c r="N364" s="11">
        <v>2.3749484970468897</v>
      </c>
      <c r="O364" s="11">
        <v>12.769449288419615</v>
      </c>
      <c r="P364" s="11">
        <v>6.8192074314229219</v>
      </c>
      <c r="Q364" s="11"/>
      <c r="R364" s="11"/>
      <c r="S364" s="11"/>
      <c r="T364" s="11">
        <v>14.373035805496199</v>
      </c>
      <c r="U364" s="11">
        <v>30.721027551016988</v>
      </c>
      <c r="V364" s="11"/>
      <c r="W364" s="11">
        <v>12.355131254168839</v>
      </c>
      <c r="X364" s="11">
        <v>16.570010737142809</v>
      </c>
      <c r="Y364" s="11">
        <v>0.99204037456734262</v>
      </c>
      <c r="Z364" s="11">
        <v>0.80384518513799863</v>
      </c>
      <c r="AA364" s="11"/>
      <c r="AB364" s="11">
        <v>7.0068976345772009</v>
      </c>
      <c r="AC364" s="11"/>
      <c r="AD364" s="11"/>
      <c r="AE364" s="11">
        <v>13.400442475362983</v>
      </c>
      <c r="AF364" s="11">
        <v>2.3764724490095035</v>
      </c>
      <c r="AG364" s="11">
        <v>2.1703706985730444</v>
      </c>
      <c r="AH364" s="11">
        <v>0.20610175043645926</v>
      </c>
      <c r="AI364" s="11">
        <v>68.429968824176584</v>
      </c>
      <c r="AJ364" s="11"/>
      <c r="AK364" s="11">
        <v>4.6016346070880862</v>
      </c>
    </row>
    <row r="365" spans="1:37" ht="25.5" customHeight="1" x14ac:dyDescent="0.25">
      <c r="A365" s="32">
        <v>337</v>
      </c>
      <c r="B365" s="30"/>
      <c r="C365" s="3" t="s">
        <v>413</v>
      </c>
      <c r="H365" s="62">
        <f t="shared" si="8"/>
        <v>139.9870396074094</v>
      </c>
      <c r="I365" s="11">
        <v>5.8383874161381346</v>
      </c>
      <c r="J365" s="11">
        <v>0.97969099472939125</v>
      </c>
      <c r="K365" s="11">
        <v>2.0812801842432038</v>
      </c>
      <c r="L365" s="11"/>
      <c r="M365" s="11">
        <v>14.361607191216983</v>
      </c>
      <c r="N365" s="11">
        <v>1.601469597712819</v>
      </c>
      <c r="O365" s="11">
        <v>8.3811565838827278</v>
      </c>
      <c r="P365" s="11">
        <v>4.3789810096214365</v>
      </c>
      <c r="Q365" s="11"/>
      <c r="R365" s="11"/>
      <c r="S365" s="11"/>
      <c r="T365" s="11">
        <v>10.059618133108957</v>
      </c>
      <c r="U365" s="11">
        <v>17.458063098013383</v>
      </c>
      <c r="V365" s="11"/>
      <c r="W365" s="11">
        <v>8.9987042596276652</v>
      </c>
      <c r="X365" s="11">
        <v>7.1305954176870499</v>
      </c>
      <c r="Y365" s="11">
        <v>0.63964397743089918</v>
      </c>
      <c r="Z365" s="11">
        <v>0.68911944326776731</v>
      </c>
      <c r="AA365" s="11"/>
      <c r="AB365" s="11">
        <v>5.1608797074030122</v>
      </c>
      <c r="AC365" s="11"/>
      <c r="AD365" s="11"/>
      <c r="AE365" s="11">
        <v>10.890747930916469</v>
      </c>
      <c r="AF365" s="11">
        <v>1.7717293253941961</v>
      </c>
      <c r="AG365" s="11">
        <v>1.6545651496722715</v>
      </c>
      <c r="AH365" s="11">
        <v>0.11716417572192458</v>
      </c>
      <c r="AI365" s="11">
        <v>67.150433188035464</v>
      </c>
      <c r="AJ365" s="11"/>
      <c r="AK365" s="11">
        <v>4.2346024382101977</v>
      </c>
    </row>
    <row r="366" spans="1:37" ht="15.75" x14ac:dyDescent="0.25">
      <c r="A366" s="32">
        <v>338</v>
      </c>
      <c r="B366" s="30"/>
      <c r="C366" s="3" t="s">
        <v>414</v>
      </c>
      <c r="H366" s="62">
        <f t="shared" si="8"/>
        <v>150.32216536115436</v>
      </c>
      <c r="I366" s="11">
        <v>6.7357006629185685</v>
      </c>
      <c r="J366" s="11">
        <v>1.6853254402167142</v>
      </c>
      <c r="K366" s="11">
        <v>2.0472763087180565</v>
      </c>
      <c r="L366" s="11"/>
      <c r="M366" s="11">
        <v>15.608299985710371</v>
      </c>
      <c r="N366" s="11">
        <v>1.4451612325462908</v>
      </c>
      <c r="O366" s="11">
        <v>8.4515869197301505</v>
      </c>
      <c r="P366" s="11">
        <v>5.7115518334339299</v>
      </c>
      <c r="Q366" s="11"/>
      <c r="R366" s="11"/>
      <c r="S366" s="11"/>
      <c r="T366" s="11">
        <v>11.805195702219576</v>
      </c>
      <c r="U366" s="11">
        <v>12.012407749557067</v>
      </c>
      <c r="V366" s="11"/>
      <c r="W366" s="11">
        <v>5.4895514433849053</v>
      </c>
      <c r="X366" s="11">
        <v>5.6014571423553772</v>
      </c>
      <c r="Y366" s="11">
        <v>0.54503268745048072</v>
      </c>
      <c r="Z366" s="11">
        <v>0.37636647636630194</v>
      </c>
      <c r="AA366" s="11"/>
      <c r="AB366" s="11">
        <v>3.2032127139484459</v>
      </c>
      <c r="AC366" s="11"/>
      <c r="AD366" s="11"/>
      <c r="AE366" s="11">
        <v>9.7548424818421076</v>
      </c>
      <c r="AF366" s="11">
        <v>1.4405214250738845</v>
      </c>
      <c r="AG366" s="11">
        <v>1.2575477287828187</v>
      </c>
      <c r="AH366" s="11">
        <v>0.1829736962910658</v>
      </c>
      <c r="AI366" s="11">
        <v>81.074198929350544</v>
      </c>
      <c r="AJ366" s="11"/>
      <c r="AK366" s="11">
        <v>4.9551839615990314</v>
      </c>
    </row>
    <row r="367" spans="1:37" ht="15.75" x14ac:dyDescent="0.25">
      <c r="A367" s="34"/>
      <c r="B367" s="30" t="s">
        <v>655</v>
      </c>
      <c r="H367" s="62" t="str">
        <f t="shared" si="8"/>
        <v/>
      </c>
      <c r="I367" s="11" t="s">
        <v>1479</v>
      </c>
      <c r="J367" s="11"/>
      <c r="K367" s="11" t="s">
        <v>1479</v>
      </c>
      <c r="L367" s="11"/>
      <c r="M367" s="11"/>
      <c r="N367" s="11"/>
      <c r="O367" s="11"/>
      <c r="P367" s="11"/>
      <c r="Q367" s="11"/>
      <c r="R367" s="11"/>
      <c r="S367" s="11"/>
      <c r="T367" s="11"/>
      <c r="U367" s="11"/>
      <c r="V367" s="11"/>
      <c r="W367" s="11"/>
      <c r="X367" s="11"/>
      <c r="Y367" s="11"/>
      <c r="Z367" s="11"/>
      <c r="AA367" s="11"/>
      <c r="AB367" s="11" t="s">
        <v>1479</v>
      </c>
      <c r="AC367" s="11"/>
      <c r="AD367" s="11"/>
      <c r="AE367" s="11"/>
      <c r="AF367" s="11"/>
      <c r="AG367" s="11"/>
      <c r="AH367" s="11"/>
      <c r="AI367" s="11" t="s">
        <v>1479</v>
      </c>
      <c r="AJ367" s="11"/>
      <c r="AK367" s="11" t="s">
        <v>1479</v>
      </c>
    </row>
    <row r="368" spans="1:37" ht="15.75" x14ac:dyDescent="0.25">
      <c r="A368" s="32">
        <v>339</v>
      </c>
      <c r="B368" s="30"/>
      <c r="C368" s="3" t="s">
        <v>415</v>
      </c>
      <c r="H368" s="62">
        <f t="shared" si="8"/>
        <v>129.22265629270993</v>
      </c>
      <c r="I368" s="11">
        <v>5.3545962385864643</v>
      </c>
      <c r="J368" s="11">
        <v>1.297550208577811</v>
      </c>
      <c r="K368" s="11">
        <v>1.0551572786386554</v>
      </c>
      <c r="L368" s="11"/>
      <c r="M368" s="11">
        <v>7.9975963370576428</v>
      </c>
      <c r="N368" s="11">
        <v>1.027879031304572</v>
      </c>
      <c r="O368" s="11">
        <v>4.2100789825014031</v>
      </c>
      <c r="P368" s="11">
        <v>2.7596383232516679</v>
      </c>
      <c r="Q368" s="11"/>
      <c r="R368" s="11"/>
      <c r="S368" s="11"/>
      <c r="T368" s="11">
        <v>5.4198003454334174</v>
      </c>
      <c r="U368" s="11">
        <v>7.1761635398430537</v>
      </c>
      <c r="V368" s="11"/>
      <c r="W368" s="11">
        <v>2.7913484723859598</v>
      </c>
      <c r="X368" s="11">
        <v>3.9458944962432976</v>
      </c>
      <c r="Y368" s="11">
        <v>0.18244641616664678</v>
      </c>
      <c r="Z368" s="11">
        <v>0.2564741550471501</v>
      </c>
      <c r="AA368" s="11"/>
      <c r="AB368" s="11">
        <v>1.8238057940933732</v>
      </c>
      <c r="AC368" s="11"/>
      <c r="AD368" s="11"/>
      <c r="AE368" s="11">
        <v>6.1138955360207099</v>
      </c>
      <c r="AF368" s="11">
        <v>0.68161912939690261</v>
      </c>
      <c r="AG368" s="11">
        <v>0.56088704878846463</v>
      </c>
      <c r="AH368" s="11">
        <v>0.12073208060843796</v>
      </c>
      <c r="AI368" s="11">
        <v>86.927822587602407</v>
      </c>
      <c r="AJ368" s="11"/>
      <c r="AK368" s="11">
        <v>5.3746492974594764</v>
      </c>
    </row>
    <row r="369" spans="1:37" ht="15.75" x14ac:dyDescent="0.25">
      <c r="A369" s="32">
        <v>340</v>
      </c>
      <c r="B369" s="30"/>
      <c r="C369" s="3" t="s">
        <v>416</v>
      </c>
      <c r="H369" s="62">
        <f t="shared" si="8"/>
        <v>162.61874305280264</v>
      </c>
      <c r="I369" s="11">
        <v>6.2909329074422562</v>
      </c>
      <c r="J369" s="11">
        <v>1.6708714788599828</v>
      </c>
      <c r="K369" s="11">
        <v>2.0761396498657709</v>
      </c>
      <c r="L369" s="11"/>
      <c r="M369" s="11">
        <v>17.519443916346809</v>
      </c>
      <c r="N369" s="11">
        <v>1.8239857651208029</v>
      </c>
      <c r="O369" s="11">
        <v>9.8189124552466645</v>
      </c>
      <c r="P369" s="11">
        <v>5.8765456959793427</v>
      </c>
      <c r="Q369" s="11"/>
      <c r="R369" s="11"/>
      <c r="S369" s="11"/>
      <c r="T369" s="11">
        <v>15.411985253607645</v>
      </c>
      <c r="U369" s="11">
        <v>18.248871803250065</v>
      </c>
      <c r="V369" s="11"/>
      <c r="W369" s="11">
        <v>9.3459323086574777</v>
      </c>
      <c r="X369" s="11">
        <v>7.654544809836878</v>
      </c>
      <c r="Y369" s="11">
        <v>0.62365566508972803</v>
      </c>
      <c r="Z369" s="11">
        <v>0.62473901966598155</v>
      </c>
      <c r="AA369" s="11"/>
      <c r="AB369" s="11">
        <v>3.4656486171869698</v>
      </c>
      <c r="AC369" s="11"/>
      <c r="AD369" s="11"/>
      <c r="AE369" s="11">
        <v>10.802031097252613</v>
      </c>
      <c r="AF369" s="11">
        <v>1.3718518213634621</v>
      </c>
      <c r="AG369" s="11">
        <v>1.217420016768398</v>
      </c>
      <c r="AH369" s="11">
        <v>0.15443180459506403</v>
      </c>
      <c r="AI369" s="11">
        <v>80.872697254367694</v>
      </c>
      <c r="AJ369" s="11"/>
      <c r="AK369" s="11">
        <v>4.8882692532593897</v>
      </c>
    </row>
    <row r="370" spans="1:37" ht="15.75" x14ac:dyDescent="0.25">
      <c r="A370" s="32">
        <v>341</v>
      </c>
      <c r="B370" s="30"/>
      <c r="C370" s="3" t="s">
        <v>417</v>
      </c>
      <c r="H370" s="62">
        <f t="shared" si="8"/>
        <v>165.89857017728897</v>
      </c>
      <c r="I370" s="11">
        <v>7.0618039164373716</v>
      </c>
      <c r="J370" s="11">
        <v>2.173740628405938</v>
      </c>
      <c r="K370" s="11">
        <v>2.5511458238180156</v>
      </c>
      <c r="L370" s="11"/>
      <c r="M370" s="11">
        <v>18.66062715182364</v>
      </c>
      <c r="N370" s="11">
        <v>1.700660676669193</v>
      </c>
      <c r="O370" s="11">
        <v>10.672698323031389</v>
      </c>
      <c r="P370" s="11">
        <v>6.28726815212306</v>
      </c>
      <c r="Q370" s="11"/>
      <c r="R370" s="11"/>
      <c r="S370" s="11"/>
      <c r="T370" s="11">
        <v>16.030298394106822</v>
      </c>
      <c r="U370" s="11">
        <v>20.880232190155912</v>
      </c>
      <c r="V370" s="11"/>
      <c r="W370" s="11">
        <v>11.9844983217156</v>
      </c>
      <c r="X370" s="11">
        <v>7.0739122563320409</v>
      </c>
      <c r="Y370" s="11">
        <v>0.85106977033839604</v>
      </c>
      <c r="Z370" s="11">
        <v>0.97075184176987406</v>
      </c>
      <c r="AA370" s="11"/>
      <c r="AB370" s="11">
        <v>4.7444676261732344</v>
      </c>
      <c r="AC370" s="11"/>
      <c r="AD370" s="11"/>
      <c r="AE370" s="11">
        <v>13.595582055396736</v>
      </c>
      <c r="AF370" s="11">
        <v>1.7462373794491388</v>
      </c>
      <c r="AG370" s="11">
        <v>1.5273730931044263</v>
      </c>
      <c r="AH370" s="11">
        <v>0.21886428634471256</v>
      </c>
      <c r="AI370" s="11">
        <v>73.900739299961003</v>
      </c>
      <c r="AJ370" s="11"/>
      <c r="AK370" s="11">
        <v>4.5536957115611774</v>
      </c>
    </row>
    <row r="371" spans="1:37" ht="15.75" x14ac:dyDescent="0.25">
      <c r="A371" s="32">
        <v>342</v>
      </c>
      <c r="B371" s="30"/>
      <c r="C371" s="3" t="s">
        <v>418</v>
      </c>
      <c r="H371" s="62">
        <f t="shared" si="8"/>
        <v>160.15164166377852</v>
      </c>
      <c r="I371" s="11">
        <v>5.4929745659860938</v>
      </c>
      <c r="J371" s="11">
        <v>1.5798872840954299</v>
      </c>
      <c r="K371" s="11">
        <v>1.524617914706488</v>
      </c>
      <c r="L371" s="11"/>
      <c r="M371" s="11">
        <v>9.5475284559246276</v>
      </c>
      <c r="N371" s="11">
        <v>1.7395030393873583</v>
      </c>
      <c r="O371" s="11">
        <v>5.2974525913180042</v>
      </c>
      <c r="P371" s="11">
        <v>2.5105728252192656</v>
      </c>
      <c r="Q371" s="11"/>
      <c r="R371" s="11"/>
      <c r="S371" s="11"/>
      <c r="T371" s="11">
        <v>6.6233476860071461</v>
      </c>
      <c r="U371" s="11">
        <v>13.2923084081997</v>
      </c>
      <c r="V371" s="11"/>
      <c r="W371" s="11">
        <v>4.8774329101195812</v>
      </c>
      <c r="X371" s="11">
        <v>7.6640747596798411</v>
      </c>
      <c r="Y371" s="11">
        <v>0.31603346219171219</v>
      </c>
      <c r="Z371" s="11">
        <v>0.43476727620856676</v>
      </c>
      <c r="AA371" s="11"/>
      <c r="AB371" s="11">
        <v>3.0445423466651893</v>
      </c>
      <c r="AC371" s="11"/>
      <c r="AD371" s="11"/>
      <c r="AE371" s="11">
        <v>7.4686568922692516</v>
      </c>
      <c r="AF371" s="11">
        <v>1.1058159729048032</v>
      </c>
      <c r="AG371" s="11">
        <v>0.95076436610135684</v>
      </c>
      <c r="AH371" s="11">
        <v>0.15505160680344626</v>
      </c>
      <c r="AI371" s="11">
        <v>104.07561512864311</v>
      </c>
      <c r="AJ371" s="11"/>
      <c r="AK371" s="11">
        <v>6.3963470083767007</v>
      </c>
    </row>
    <row r="372" spans="1:37" ht="15.75" x14ac:dyDescent="0.25">
      <c r="A372" s="32">
        <v>343</v>
      </c>
      <c r="B372" s="30"/>
      <c r="C372" s="3" t="s">
        <v>419</v>
      </c>
      <c r="H372" s="62">
        <f t="shared" si="8"/>
        <v>124.02761244382957</v>
      </c>
      <c r="I372" s="11">
        <v>5.1451149975650647</v>
      </c>
      <c r="J372" s="11">
        <v>1.0813339566960487</v>
      </c>
      <c r="K372" s="11">
        <v>1.5090198066674294</v>
      </c>
      <c r="L372" s="11"/>
      <c r="M372" s="11">
        <v>10.879882541998889</v>
      </c>
      <c r="N372" s="11">
        <v>1.5366923357218782</v>
      </c>
      <c r="O372" s="11">
        <v>6.8440035021208923</v>
      </c>
      <c r="P372" s="11">
        <v>2.4991867041561182</v>
      </c>
      <c r="Q372" s="11"/>
      <c r="R372" s="11"/>
      <c r="S372" s="11"/>
      <c r="T372" s="11">
        <v>6.9921622747145644</v>
      </c>
      <c r="U372" s="11">
        <v>17.737251792347589</v>
      </c>
      <c r="V372" s="11"/>
      <c r="W372" s="11">
        <v>8.0604367243212725</v>
      </c>
      <c r="X372" s="11">
        <v>8.2773779622913821</v>
      </c>
      <c r="Y372" s="11">
        <v>0.428721783685868</v>
      </c>
      <c r="Z372" s="11">
        <v>0.97071532204906708</v>
      </c>
      <c r="AA372" s="11"/>
      <c r="AB372" s="11">
        <v>3.767999448897855</v>
      </c>
      <c r="AC372" s="11"/>
      <c r="AD372" s="11"/>
      <c r="AE372" s="11">
        <v>8.9080506795594196</v>
      </c>
      <c r="AF372" s="11">
        <v>1.2945752051677697</v>
      </c>
      <c r="AG372" s="11">
        <v>1.1701674279844041</v>
      </c>
      <c r="AH372" s="11">
        <v>0.12440777718336563</v>
      </c>
      <c r="AI372" s="11">
        <v>62.536044830928148</v>
      </c>
      <c r="AJ372" s="11"/>
      <c r="AK372" s="11">
        <v>4.1761769092867782</v>
      </c>
    </row>
    <row r="373" spans="1:37" ht="15.75" x14ac:dyDescent="0.25">
      <c r="A373" s="32">
        <v>344</v>
      </c>
      <c r="B373" s="30"/>
      <c r="C373" s="3" t="s">
        <v>420</v>
      </c>
      <c r="H373" s="62">
        <f t="shared" si="8"/>
        <v>121.34897726165445</v>
      </c>
      <c r="I373" s="11">
        <v>5.071009050778903</v>
      </c>
      <c r="J373" s="11">
        <v>1.1918806691803783</v>
      </c>
      <c r="K373" s="11">
        <v>0.74854910002913955</v>
      </c>
      <c r="L373" s="11"/>
      <c r="M373" s="11">
        <v>6.9407582338809473</v>
      </c>
      <c r="N373" s="11">
        <v>0.91457163674945563</v>
      </c>
      <c r="O373" s="11">
        <v>4.3167999374761798</v>
      </c>
      <c r="P373" s="11">
        <v>1.709386659655312</v>
      </c>
      <c r="Q373" s="11"/>
      <c r="R373" s="11"/>
      <c r="S373" s="11"/>
      <c r="T373" s="11">
        <v>4.7302019633659116</v>
      </c>
      <c r="U373" s="11">
        <v>6.740628012817055</v>
      </c>
      <c r="V373" s="11"/>
      <c r="W373" s="11">
        <v>3.3966766467644303</v>
      </c>
      <c r="X373" s="11">
        <v>2.8231563750506856</v>
      </c>
      <c r="Y373" s="11">
        <v>0.14403064188789655</v>
      </c>
      <c r="Z373" s="11">
        <v>0.37676434911404255</v>
      </c>
      <c r="AA373" s="11"/>
      <c r="AB373" s="11">
        <v>1.4844664170294881</v>
      </c>
      <c r="AC373" s="11"/>
      <c r="AD373" s="11"/>
      <c r="AE373" s="11">
        <v>5.5066714443030804</v>
      </c>
      <c r="AF373" s="11">
        <v>0.88590794788731453</v>
      </c>
      <c r="AG373" s="11">
        <v>0.77853395226561883</v>
      </c>
      <c r="AH373" s="11">
        <v>0.10737399562169568</v>
      </c>
      <c r="AI373" s="11">
        <v>82.746662831708207</v>
      </c>
      <c r="AJ373" s="11"/>
      <c r="AK373" s="11">
        <v>5.3022415906740417</v>
      </c>
    </row>
    <row r="374" spans="1:37" ht="15.75" x14ac:dyDescent="0.25">
      <c r="A374" s="34"/>
      <c r="B374" s="30" t="s">
        <v>656</v>
      </c>
      <c r="H374" s="62" t="str">
        <f t="shared" si="8"/>
        <v/>
      </c>
      <c r="I374" s="11" t="s">
        <v>1479</v>
      </c>
      <c r="J374" s="11"/>
      <c r="K374" s="11" t="s">
        <v>1479</v>
      </c>
      <c r="L374" s="11"/>
      <c r="M374" s="11"/>
      <c r="N374" s="11"/>
      <c r="O374" s="11"/>
      <c r="P374" s="11"/>
      <c r="Q374" s="11"/>
      <c r="R374" s="11"/>
      <c r="S374" s="11"/>
      <c r="T374" s="11"/>
      <c r="U374" s="11"/>
      <c r="V374" s="11"/>
      <c r="W374" s="11"/>
      <c r="X374" s="11"/>
      <c r="Y374" s="11"/>
      <c r="Z374" s="11"/>
      <c r="AA374" s="11"/>
      <c r="AB374" s="11" t="s">
        <v>1479</v>
      </c>
      <c r="AC374" s="11"/>
      <c r="AD374" s="11"/>
      <c r="AE374" s="11"/>
      <c r="AF374" s="11"/>
      <c r="AG374" s="11"/>
      <c r="AH374" s="11"/>
      <c r="AI374" s="11" t="s">
        <v>1479</v>
      </c>
      <c r="AJ374" s="11"/>
      <c r="AK374" s="11" t="s">
        <v>1479</v>
      </c>
    </row>
    <row r="375" spans="1:37" ht="15.75" x14ac:dyDescent="0.25">
      <c r="A375" s="32">
        <v>345</v>
      </c>
      <c r="B375" s="30"/>
      <c r="C375" s="3" t="s">
        <v>15</v>
      </c>
      <c r="H375" s="62">
        <f t="shared" si="8"/>
        <v>148.31564077092793</v>
      </c>
      <c r="I375" s="11">
        <v>6.6603300002550867</v>
      </c>
      <c r="J375" s="11">
        <v>1.4510667216261168</v>
      </c>
      <c r="K375" s="11">
        <v>2.2475601207048399</v>
      </c>
      <c r="L375" s="11"/>
      <c r="M375" s="11">
        <v>14.473341249992741</v>
      </c>
      <c r="N375" s="11">
        <v>1.6482131850233892</v>
      </c>
      <c r="O375" s="11">
        <v>8.2292744903490771</v>
      </c>
      <c r="P375" s="11">
        <v>4.5958535746202749</v>
      </c>
      <c r="Q375" s="11"/>
      <c r="R375" s="11"/>
      <c r="S375" s="11"/>
      <c r="T375" s="11">
        <v>15.180506754388627</v>
      </c>
      <c r="U375" s="11">
        <v>16.100896211702516</v>
      </c>
      <c r="V375" s="11"/>
      <c r="W375" s="11">
        <v>9.421778708981881</v>
      </c>
      <c r="X375" s="11">
        <v>5.6593082522914617</v>
      </c>
      <c r="Y375" s="11">
        <v>0.58782708345478862</v>
      </c>
      <c r="Z375" s="11">
        <v>0.43198216697438302</v>
      </c>
      <c r="AA375" s="11"/>
      <c r="AB375" s="11">
        <v>2.876040998368846</v>
      </c>
      <c r="AC375" s="11"/>
      <c r="AD375" s="11"/>
      <c r="AE375" s="11">
        <v>10.769683940742469</v>
      </c>
      <c r="AF375" s="11">
        <v>1.195206177282278</v>
      </c>
      <c r="AG375" s="11">
        <v>1.0393057109325692</v>
      </c>
      <c r="AH375" s="11">
        <v>0.15590046634970889</v>
      </c>
      <c r="AI375" s="11">
        <v>72.832780422551906</v>
      </c>
      <c r="AJ375" s="11"/>
      <c r="AK375" s="11">
        <v>4.5282281733125087</v>
      </c>
    </row>
    <row r="376" spans="1:37" ht="15.75" x14ac:dyDescent="0.25">
      <c r="A376" s="32">
        <v>346</v>
      </c>
      <c r="B376" s="30"/>
      <c r="C376" s="3" t="s">
        <v>421</v>
      </c>
      <c r="H376" s="62">
        <f t="shared" si="8"/>
        <v>137.45752945582694</v>
      </c>
      <c r="I376" s="11">
        <v>7.1195232544460003</v>
      </c>
      <c r="J376" s="11">
        <v>1.4236041582409875</v>
      </c>
      <c r="K376" s="11">
        <v>1.1699401982348494</v>
      </c>
      <c r="L376" s="11"/>
      <c r="M376" s="11">
        <v>9.7243383357801854</v>
      </c>
      <c r="N376" s="11">
        <v>1.1103574358301391</v>
      </c>
      <c r="O376" s="11">
        <v>5.4169878208040103</v>
      </c>
      <c r="P376" s="11">
        <v>3.1969930791460359</v>
      </c>
      <c r="Q376" s="11"/>
      <c r="R376" s="11"/>
      <c r="S376" s="11"/>
      <c r="T376" s="11">
        <v>8.2016793857356873</v>
      </c>
      <c r="U376" s="11">
        <v>5.1334478239433503</v>
      </c>
      <c r="V376" s="11"/>
      <c r="W376" s="11">
        <v>2.8801673516282031</v>
      </c>
      <c r="X376" s="11">
        <v>1.9187914509092958</v>
      </c>
      <c r="Y376" s="11">
        <v>0.18754135324034207</v>
      </c>
      <c r="Z376" s="11">
        <v>0.14694766816550919</v>
      </c>
      <c r="AA376" s="11"/>
      <c r="AB376" s="11">
        <v>1.230165286083176</v>
      </c>
      <c r="AC376" s="11"/>
      <c r="AD376" s="11"/>
      <c r="AE376" s="11">
        <v>6.7082827385063126</v>
      </c>
      <c r="AF376" s="11">
        <v>1.1689283757276379</v>
      </c>
      <c r="AG376" s="11">
        <v>0.92435981388443011</v>
      </c>
      <c r="AH376" s="11">
        <v>0.2445685618432078</v>
      </c>
      <c r="AI376" s="11">
        <v>89.829446707355459</v>
      </c>
      <c r="AJ376" s="11"/>
      <c r="AK376" s="11">
        <v>5.748173191773299</v>
      </c>
    </row>
    <row r="377" spans="1:37" ht="15.75" x14ac:dyDescent="0.25">
      <c r="A377" s="32">
        <v>347</v>
      </c>
      <c r="B377" s="30"/>
      <c r="C377" s="3" t="s">
        <v>422</v>
      </c>
      <c r="H377" s="62">
        <f t="shared" si="8"/>
        <v>152.43075588419401</v>
      </c>
      <c r="I377" s="11">
        <v>6.8091542404388967</v>
      </c>
      <c r="J377" s="11">
        <v>1.4891454193196665</v>
      </c>
      <c r="K377" s="11">
        <v>2.4278126781572538</v>
      </c>
      <c r="L377" s="11"/>
      <c r="M377" s="11">
        <v>14.533018341838195</v>
      </c>
      <c r="N377" s="11">
        <v>1.9917658372916853</v>
      </c>
      <c r="O377" s="11">
        <v>8.3505830425219614</v>
      </c>
      <c r="P377" s="11">
        <v>4.1906694620245482</v>
      </c>
      <c r="Q377" s="11"/>
      <c r="R377" s="11"/>
      <c r="S377" s="11"/>
      <c r="T377" s="11">
        <v>10.322998389925296</v>
      </c>
      <c r="U377" s="11">
        <v>20.367614341774448</v>
      </c>
      <c r="V377" s="11"/>
      <c r="W377" s="11">
        <v>9.3692325355976092</v>
      </c>
      <c r="X377" s="11">
        <v>9.5009936532789911</v>
      </c>
      <c r="Y377" s="11">
        <v>0.65582194034724817</v>
      </c>
      <c r="Z377" s="11">
        <v>0.84156621255059882</v>
      </c>
      <c r="AA377" s="11"/>
      <c r="AB377" s="11">
        <v>4.9992517144759896</v>
      </c>
      <c r="AC377" s="11"/>
      <c r="AD377" s="11"/>
      <c r="AE377" s="11">
        <v>12.483640348748818</v>
      </c>
      <c r="AF377" s="11">
        <v>1.3299207054083571</v>
      </c>
      <c r="AG377" s="11">
        <v>1.2107138771909816</v>
      </c>
      <c r="AH377" s="11">
        <v>0.1192068282173756</v>
      </c>
      <c r="AI377" s="11">
        <v>73.014131930036456</v>
      </c>
      <c r="AJ377" s="11"/>
      <c r="AK377" s="11">
        <v>4.6540677740706418</v>
      </c>
    </row>
    <row r="378" spans="1:37" ht="15.75" x14ac:dyDescent="0.25">
      <c r="A378" s="32">
        <v>348</v>
      </c>
      <c r="B378" s="30"/>
      <c r="C378" s="3" t="s">
        <v>423</v>
      </c>
      <c r="H378" s="62">
        <f t="shared" si="8"/>
        <v>173.9644696448274</v>
      </c>
      <c r="I378" s="11">
        <v>7.176614236781405</v>
      </c>
      <c r="J378" s="11">
        <v>1.4994258502553039</v>
      </c>
      <c r="K378" s="11">
        <v>3.4548468416525058</v>
      </c>
      <c r="L378" s="11"/>
      <c r="M378" s="11">
        <v>22.011637151058007</v>
      </c>
      <c r="N378" s="11">
        <v>2.5651829653650928</v>
      </c>
      <c r="O378" s="11">
        <v>12.723508252438243</v>
      </c>
      <c r="P378" s="11">
        <v>6.7229459332546719</v>
      </c>
      <c r="Q378" s="11"/>
      <c r="R378" s="11"/>
      <c r="S378" s="11"/>
      <c r="T378" s="11">
        <v>14.938402124629413</v>
      </c>
      <c r="U378" s="11">
        <v>21.416762994425874</v>
      </c>
      <c r="V378" s="11"/>
      <c r="W378" s="11">
        <v>10.909462000278545</v>
      </c>
      <c r="X378" s="11">
        <v>8.9113021587032328</v>
      </c>
      <c r="Y378" s="11">
        <v>0.92692487471829177</v>
      </c>
      <c r="Z378" s="11">
        <v>0.66907396072580505</v>
      </c>
      <c r="AA378" s="11"/>
      <c r="AB378" s="11">
        <v>3.8302475752331033</v>
      </c>
      <c r="AC378" s="11"/>
      <c r="AD378" s="11"/>
      <c r="AE378" s="11">
        <v>11.694396521832811</v>
      </c>
      <c r="AF378" s="11">
        <v>2.1707329920434328</v>
      </c>
      <c r="AG378" s="11">
        <v>1.9920520997434668</v>
      </c>
      <c r="AH378" s="11">
        <v>0.17868089229996623</v>
      </c>
      <c r="AI378" s="11">
        <v>80.580519825642568</v>
      </c>
      <c r="AJ378" s="11"/>
      <c r="AK378" s="11">
        <v>5.1908835312729957</v>
      </c>
    </row>
    <row r="379" spans="1:37" ht="15.75" x14ac:dyDescent="0.25">
      <c r="A379" s="32">
        <v>349</v>
      </c>
      <c r="B379" s="30"/>
      <c r="C379" s="3" t="s">
        <v>424</v>
      </c>
      <c r="H379" s="62">
        <f t="shared" si="8"/>
        <v>145.33686096484681</v>
      </c>
      <c r="I379" s="11">
        <v>6.5943726658936734</v>
      </c>
      <c r="J379" s="11">
        <v>0.97335227686032544</v>
      </c>
      <c r="K379" s="11">
        <v>2.1009283273520531</v>
      </c>
      <c r="L379" s="11"/>
      <c r="M379" s="11">
        <v>15.490752005586815</v>
      </c>
      <c r="N379" s="11">
        <v>1.6632579825349545</v>
      </c>
      <c r="O379" s="11">
        <v>9.7289755698435414</v>
      </c>
      <c r="P379" s="11">
        <v>4.0985184532083192</v>
      </c>
      <c r="Q379" s="11"/>
      <c r="R379" s="11"/>
      <c r="S379" s="11"/>
      <c r="T379" s="11">
        <v>12.321806911485655</v>
      </c>
      <c r="U379" s="11">
        <v>19.083532406674927</v>
      </c>
      <c r="V379" s="11"/>
      <c r="W379" s="11">
        <v>11.459231125806536</v>
      </c>
      <c r="X379" s="11">
        <v>6.3616525359632279</v>
      </c>
      <c r="Y379" s="11">
        <v>0.53179302702658249</v>
      </c>
      <c r="Z379" s="11">
        <v>0.73085571787858028</v>
      </c>
      <c r="AA379" s="11"/>
      <c r="AB379" s="11">
        <v>5.2234285430356699</v>
      </c>
      <c r="AC379" s="11"/>
      <c r="AD379" s="11"/>
      <c r="AE379" s="11">
        <v>11.254067026419674</v>
      </c>
      <c r="AF379" s="11">
        <v>1.9753932355426629</v>
      </c>
      <c r="AG379" s="11">
        <v>1.6716915008314746</v>
      </c>
      <c r="AH379" s="11">
        <v>0.30370173471118828</v>
      </c>
      <c r="AI379" s="11">
        <v>65.870897551894345</v>
      </c>
      <c r="AJ379" s="11"/>
      <c r="AK379" s="11">
        <v>4.4483300141009954</v>
      </c>
    </row>
    <row r="380" spans="1:37" ht="25.5" customHeight="1" x14ac:dyDescent="0.25">
      <c r="A380" s="32">
        <v>350</v>
      </c>
      <c r="B380" s="30"/>
      <c r="C380" s="3" t="s">
        <v>425</v>
      </c>
      <c r="H380" s="62">
        <f t="shared" si="8"/>
        <v>150.96619629862835</v>
      </c>
      <c r="I380" s="11">
        <v>5.9534738927971507</v>
      </c>
      <c r="J380" s="11">
        <v>1.151344004969193</v>
      </c>
      <c r="K380" s="11">
        <v>2.4103893178266071</v>
      </c>
      <c r="L380" s="11"/>
      <c r="M380" s="11">
        <v>19.91587758747869</v>
      </c>
      <c r="N380" s="11">
        <v>1.5262247453929079</v>
      </c>
      <c r="O380" s="11">
        <v>10.765422788370351</v>
      </c>
      <c r="P380" s="11">
        <v>7.6242300537154311</v>
      </c>
      <c r="Q380" s="11"/>
      <c r="R380" s="11"/>
      <c r="S380" s="11"/>
      <c r="T380" s="11">
        <v>17.99522322234035</v>
      </c>
      <c r="U380" s="11">
        <v>15.244904511221213</v>
      </c>
      <c r="V380" s="11"/>
      <c r="W380" s="11">
        <v>7.5769804091157056</v>
      </c>
      <c r="X380" s="11">
        <v>6.3395470348407459</v>
      </c>
      <c r="Y380" s="11">
        <v>0.72372197195211874</v>
      </c>
      <c r="Z380" s="11">
        <v>0.60465509531264339</v>
      </c>
      <c r="AA380" s="11"/>
      <c r="AB380" s="11">
        <v>3.8269358676460681</v>
      </c>
      <c r="AC380" s="11"/>
      <c r="AD380" s="11"/>
      <c r="AE380" s="11">
        <v>9.685139717949049</v>
      </c>
      <c r="AF380" s="11">
        <v>1.8852822699188858</v>
      </c>
      <c r="AG380" s="11">
        <v>1.5487781770271205</v>
      </c>
      <c r="AH380" s="11">
        <v>0.33650409289176525</v>
      </c>
      <c r="AI380" s="11">
        <v>68.470269159173142</v>
      </c>
      <c r="AJ380" s="11"/>
      <c r="AK380" s="11">
        <v>4.4273567473079734</v>
      </c>
    </row>
    <row r="381" spans="1:37" ht="15.75" x14ac:dyDescent="0.25">
      <c r="A381" s="32">
        <v>351</v>
      </c>
      <c r="B381" s="30"/>
      <c r="C381" s="3" t="s">
        <v>426</v>
      </c>
      <c r="H381" s="62">
        <f t="shared" si="8"/>
        <v>150.86554014235776</v>
      </c>
      <c r="I381" s="11">
        <v>6.9132131417372449</v>
      </c>
      <c r="J381" s="11">
        <v>1.0506764490692808</v>
      </c>
      <c r="K381" s="11">
        <v>1.1093319707174694</v>
      </c>
      <c r="L381" s="11"/>
      <c r="M381" s="11">
        <v>9.1492826601228359</v>
      </c>
      <c r="N381" s="11">
        <v>0.87602659689101392</v>
      </c>
      <c r="O381" s="11">
        <v>5.3907173862568616</v>
      </c>
      <c r="P381" s="11">
        <v>2.8825386769749608</v>
      </c>
      <c r="Q381" s="11"/>
      <c r="R381" s="11"/>
      <c r="S381" s="11"/>
      <c r="T381" s="11">
        <v>7.6874203671217352</v>
      </c>
      <c r="U381" s="11">
        <v>9.5660212009208294</v>
      </c>
      <c r="V381" s="11"/>
      <c r="W381" s="11">
        <v>4.8581785796984356</v>
      </c>
      <c r="X381" s="11">
        <v>4.242095191529879</v>
      </c>
      <c r="Y381" s="11">
        <v>0.16481531978913835</v>
      </c>
      <c r="Z381" s="11">
        <v>0.30093210990337654</v>
      </c>
      <c r="AA381" s="11"/>
      <c r="AB381" s="11">
        <v>1.7159904459119786</v>
      </c>
      <c r="AC381" s="11"/>
      <c r="AD381" s="11"/>
      <c r="AE381" s="11">
        <v>9.5881419903476335</v>
      </c>
      <c r="AF381" s="11">
        <v>1.1625633158460367</v>
      </c>
      <c r="AG381" s="11">
        <v>1.0147068042442451</v>
      </c>
      <c r="AH381" s="11">
        <v>0.14785651160179164</v>
      </c>
      <c r="AI381" s="11">
        <v>96.720803991769017</v>
      </c>
      <c r="AJ381" s="11"/>
      <c r="AK381" s="11">
        <v>6.2020946087937077</v>
      </c>
    </row>
    <row r="382" spans="1:37" ht="15.75" x14ac:dyDescent="0.25">
      <c r="A382" s="32">
        <v>352</v>
      </c>
      <c r="B382" s="30"/>
      <c r="C382" s="3" t="s">
        <v>427</v>
      </c>
      <c r="H382" s="62">
        <f t="shared" si="8"/>
        <v>177.11194586339093</v>
      </c>
      <c r="I382" s="11">
        <v>5.222702915279287</v>
      </c>
      <c r="J382" s="11">
        <v>1.7222752284167793</v>
      </c>
      <c r="K382" s="11">
        <v>3.9123721885602749</v>
      </c>
      <c r="L382" s="11"/>
      <c r="M382" s="11">
        <v>19.668674742649912</v>
      </c>
      <c r="N382" s="11">
        <v>2.5459417425790014</v>
      </c>
      <c r="O382" s="11">
        <v>11.815975864451991</v>
      </c>
      <c r="P382" s="11">
        <v>5.3067571356189198</v>
      </c>
      <c r="Q382" s="11"/>
      <c r="R382" s="11"/>
      <c r="S382" s="11"/>
      <c r="T382" s="11">
        <v>10.262703949938858</v>
      </c>
      <c r="U382" s="11">
        <v>51.412385069795796</v>
      </c>
      <c r="V382" s="11"/>
      <c r="W382" s="11">
        <v>21.062298257660849</v>
      </c>
      <c r="X382" s="11">
        <v>24.548996345444106</v>
      </c>
      <c r="Y382" s="11">
        <v>1.3867403827736808</v>
      </c>
      <c r="Z382" s="11">
        <v>4.4143500839171637</v>
      </c>
      <c r="AA382" s="11"/>
      <c r="AB382" s="11">
        <v>12.790677775868478</v>
      </c>
      <c r="AC382" s="11"/>
      <c r="AD382" s="11"/>
      <c r="AE382" s="11">
        <v>22.619685540386818</v>
      </c>
      <c r="AF382" s="11">
        <v>1.0829841325788401</v>
      </c>
      <c r="AG382" s="11">
        <v>0.93090353418731309</v>
      </c>
      <c r="AH382" s="11">
        <v>0.1520805983915271</v>
      </c>
      <c r="AI382" s="11">
        <v>45.227050949901155</v>
      </c>
      <c r="AJ382" s="11"/>
      <c r="AK382" s="11">
        <v>3.1904333700147349</v>
      </c>
    </row>
    <row r="383" spans="1:37" ht="15.75" x14ac:dyDescent="0.25">
      <c r="A383" s="32">
        <v>353</v>
      </c>
      <c r="B383" s="30"/>
      <c r="C383" s="3" t="s">
        <v>428</v>
      </c>
      <c r="H383" s="62">
        <f t="shared" si="8"/>
        <v>119.5975772674974</v>
      </c>
      <c r="I383" s="11">
        <v>4.2428135939647023</v>
      </c>
      <c r="J383" s="11">
        <v>1.2993036486249356</v>
      </c>
      <c r="K383" s="11">
        <v>1.7324079741232958</v>
      </c>
      <c r="L383" s="11"/>
      <c r="M383" s="11">
        <v>10.421707252090474</v>
      </c>
      <c r="N383" s="11">
        <v>1.6141684135373504</v>
      </c>
      <c r="O383" s="11">
        <v>5.934738153417868</v>
      </c>
      <c r="P383" s="11">
        <v>2.8728006851352563</v>
      </c>
      <c r="Q383" s="11"/>
      <c r="R383" s="11"/>
      <c r="S383" s="11"/>
      <c r="T383" s="11">
        <v>7.2079232508771947</v>
      </c>
      <c r="U383" s="11">
        <v>12.195935138600007</v>
      </c>
      <c r="V383" s="11"/>
      <c r="W383" s="11">
        <v>4.8081035305727156</v>
      </c>
      <c r="X383" s="11">
        <v>6.425606336791251</v>
      </c>
      <c r="Y383" s="11">
        <v>0.38729722866037819</v>
      </c>
      <c r="Z383" s="11">
        <v>0.57492804257566121</v>
      </c>
      <c r="AA383" s="11"/>
      <c r="AB383" s="11">
        <v>2.7032971756125388</v>
      </c>
      <c r="AC383" s="11"/>
      <c r="AD383" s="11"/>
      <c r="AE383" s="11">
        <v>7.4233621247692447</v>
      </c>
      <c r="AF383" s="11">
        <v>1.0601310940242479</v>
      </c>
      <c r="AG383" s="11">
        <v>0.93549695429521229</v>
      </c>
      <c r="AH383" s="11">
        <v>0.12463413972903566</v>
      </c>
      <c r="AI383" s="11">
        <v>66.928781345554327</v>
      </c>
      <c r="AJ383" s="11"/>
      <c r="AK383" s="11">
        <v>4.3819146692564246</v>
      </c>
    </row>
    <row r="384" spans="1:37" ht="15.75" x14ac:dyDescent="0.25">
      <c r="A384" s="32">
        <v>354</v>
      </c>
      <c r="B384" s="30"/>
      <c r="C384" s="3" t="s">
        <v>429</v>
      </c>
      <c r="H384" s="62">
        <f t="shared" si="8"/>
        <v>141.27357507184087</v>
      </c>
      <c r="I384" s="11">
        <v>5.5647832124128236</v>
      </c>
      <c r="J384" s="11">
        <v>1.1105922547600888</v>
      </c>
      <c r="K384" s="11">
        <v>1.4526326461062335</v>
      </c>
      <c r="L384" s="11"/>
      <c r="M384" s="11">
        <v>11.065190788787437</v>
      </c>
      <c r="N384" s="11">
        <v>1.1878009124548523</v>
      </c>
      <c r="O384" s="11">
        <v>6.732398748762491</v>
      </c>
      <c r="P384" s="11">
        <v>3.1449911275700924</v>
      </c>
      <c r="Q384" s="11"/>
      <c r="R384" s="11"/>
      <c r="S384" s="11"/>
      <c r="T384" s="11">
        <v>8.3881642831400995</v>
      </c>
      <c r="U384" s="11">
        <v>18.810051426318928</v>
      </c>
      <c r="V384" s="11"/>
      <c r="W384" s="11">
        <v>8.9201478720122438</v>
      </c>
      <c r="X384" s="11">
        <v>8.4938913767386399</v>
      </c>
      <c r="Y384" s="11">
        <v>0.38273023778244808</v>
      </c>
      <c r="Z384" s="11">
        <v>1.0132819397855992</v>
      </c>
      <c r="AA384" s="11"/>
      <c r="AB384" s="11">
        <v>4.4092288304376357</v>
      </c>
      <c r="AC384" s="11"/>
      <c r="AD384" s="11"/>
      <c r="AE384" s="11">
        <v>11.379512044172063</v>
      </c>
      <c r="AF384" s="11">
        <v>1.4167804862902549</v>
      </c>
      <c r="AG384" s="11">
        <v>1.1986707417644424</v>
      </c>
      <c r="AH384" s="11">
        <v>0.21810974452581242</v>
      </c>
      <c r="AI384" s="11">
        <v>72.72195450131133</v>
      </c>
      <c r="AJ384" s="11"/>
      <c r="AK384" s="11">
        <v>4.9546845981039596</v>
      </c>
    </row>
    <row r="385" spans="1:37" ht="25.5" customHeight="1" x14ac:dyDescent="0.25">
      <c r="A385" s="32">
        <v>355</v>
      </c>
      <c r="B385" s="30"/>
      <c r="C385" s="3" t="s">
        <v>16</v>
      </c>
      <c r="H385" s="62">
        <f t="shared" ref="H385:H448" si="9">IF(SUM(I385:M385,R385:U385,AA385:AF385,AI385:AK385)=0,"",SUM(I385:M385,R385:U385,AA385:AF385,AI385:AK385))</f>
        <v>161.26508414300292</v>
      </c>
      <c r="I385" s="11">
        <v>6.5138724330315751</v>
      </c>
      <c r="J385" s="11">
        <v>1.4923648416646507</v>
      </c>
      <c r="K385" s="11">
        <v>2.6454842758423132</v>
      </c>
      <c r="L385" s="11"/>
      <c r="M385" s="11">
        <v>18.691256251225639</v>
      </c>
      <c r="N385" s="11">
        <v>1.766110827237404</v>
      </c>
      <c r="O385" s="11">
        <v>11.044878653437589</v>
      </c>
      <c r="P385" s="11">
        <v>5.8802667705506471</v>
      </c>
      <c r="Q385" s="11"/>
      <c r="R385" s="11"/>
      <c r="S385" s="11"/>
      <c r="T385" s="11">
        <v>15.240489613352647</v>
      </c>
      <c r="U385" s="11">
        <v>23.076919174038711</v>
      </c>
      <c r="V385" s="11"/>
      <c r="W385" s="11">
        <v>12.91738651378053</v>
      </c>
      <c r="X385" s="11">
        <v>8.6399066489642387</v>
      </c>
      <c r="Y385" s="11">
        <v>0.79301234730069148</v>
      </c>
      <c r="Z385" s="11">
        <v>0.72661366399325</v>
      </c>
      <c r="AA385" s="11"/>
      <c r="AB385" s="11">
        <v>5.3046083373891024</v>
      </c>
      <c r="AC385" s="11"/>
      <c r="AD385" s="11"/>
      <c r="AE385" s="11">
        <v>13.541944881871485</v>
      </c>
      <c r="AF385" s="11">
        <v>1.9648251043191747</v>
      </c>
      <c r="AG385" s="11">
        <v>1.7297678115824238</v>
      </c>
      <c r="AH385" s="11">
        <v>0.23505729273675094</v>
      </c>
      <c r="AI385" s="11">
        <v>68.419893740427426</v>
      </c>
      <c r="AJ385" s="11"/>
      <c r="AK385" s="11">
        <v>4.3734254898402014</v>
      </c>
    </row>
    <row r="386" spans="1:37" ht="15.75" x14ac:dyDescent="0.25">
      <c r="A386" s="32">
        <v>356</v>
      </c>
      <c r="B386" s="30"/>
      <c r="C386" s="3" t="s">
        <v>430</v>
      </c>
      <c r="H386" s="62">
        <f t="shared" si="9"/>
        <v>129.36176703074503</v>
      </c>
      <c r="I386" s="11">
        <v>5.0362667186300367</v>
      </c>
      <c r="J386" s="11">
        <v>1.3859999552365729</v>
      </c>
      <c r="K386" s="11">
        <v>1.0729486995888198</v>
      </c>
      <c r="L386" s="11"/>
      <c r="M386" s="11">
        <v>9.3247105254420859</v>
      </c>
      <c r="N386" s="11">
        <v>1.0219038850622222</v>
      </c>
      <c r="O386" s="11">
        <v>5.1038205966995127</v>
      </c>
      <c r="P386" s="11">
        <v>3.1989860436803506</v>
      </c>
      <c r="Q386" s="11"/>
      <c r="R386" s="11"/>
      <c r="S386" s="11"/>
      <c r="T386" s="11">
        <v>7.3657193103984362</v>
      </c>
      <c r="U386" s="11">
        <v>5.8168709663281692</v>
      </c>
      <c r="V386" s="11"/>
      <c r="W386" s="11">
        <v>2.8594687617375598</v>
      </c>
      <c r="X386" s="11">
        <v>2.5277062303276812</v>
      </c>
      <c r="Y386" s="11">
        <v>0.21755483818503296</v>
      </c>
      <c r="Z386" s="11">
        <v>0.21214113607789528</v>
      </c>
      <c r="AA386" s="11"/>
      <c r="AB386" s="11">
        <v>1.7428889576536915</v>
      </c>
      <c r="AC386" s="11"/>
      <c r="AD386" s="11"/>
      <c r="AE386" s="11">
        <v>7.7301885189433746</v>
      </c>
      <c r="AF386" s="11">
        <v>1.0940392035592175</v>
      </c>
      <c r="AG386" s="11">
        <v>0.91285215450361867</v>
      </c>
      <c r="AH386" s="11">
        <v>0.18118704905559874</v>
      </c>
      <c r="AI386" s="11">
        <v>83.683645620378485</v>
      </c>
      <c r="AJ386" s="11"/>
      <c r="AK386" s="11">
        <v>5.1084885545861232</v>
      </c>
    </row>
    <row r="387" spans="1:37" ht="15.75" x14ac:dyDescent="0.25">
      <c r="A387" s="32">
        <v>357</v>
      </c>
      <c r="B387" s="30"/>
      <c r="C387" s="3" t="s">
        <v>431</v>
      </c>
      <c r="H387" s="62">
        <f t="shared" si="9"/>
        <v>99.903737765463248</v>
      </c>
      <c r="I387" s="11">
        <v>3.3441916063871697</v>
      </c>
      <c r="J387" s="11">
        <v>0.81820008882416584</v>
      </c>
      <c r="K387" s="11">
        <v>1.1341138069282961</v>
      </c>
      <c r="L387" s="11"/>
      <c r="M387" s="11">
        <v>8.1805221279336919</v>
      </c>
      <c r="N387" s="11">
        <v>1.2137097307750198</v>
      </c>
      <c r="O387" s="11">
        <v>5.0054350395525011</v>
      </c>
      <c r="P387" s="11">
        <v>1.9613773576061715</v>
      </c>
      <c r="Q387" s="11"/>
      <c r="R387" s="11"/>
      <c r="S387" s="11"/>
      <c r="T387" s="11">
        <v>5.053474734851191</v>
      </c>
      <c r="U387" s="11">
        <v>14.99102254043185</v>
      </c>
      <c r="V387" s="11"/>
      <c r="W387" s="11">
        <v>6.5660566493463515</v>
      </c>
      <c r="X387" s="11">
        <v>7.4993927333016153</v>
      </c>
      <c r="Y387" s="11">
        <v>0.25639732625793332</v>
      </c>
      <c r="Z387" s="11">
        <v>0.66917583152595139</v>
      </c>
      <c r="AA387" s="11"/>
      <c r="AB387" s="11">
        <v>3.555287325023325</v>
      </c>
      <c r="AC387" s="11"/>
      <c r="AD387" s="11"/>
      <c r="AE387" s="11">
        <v>9.4161651286651491</v>
      </c>
      <c r="AF387" s="11">
        <v>0.91738370407231251</v>
      </c>
      <c r="AG387" s="11">
        <v>0.7976918132570725</v>
      </c>
      <c r="AH387" s="11">
        <v>0.11969189081523997</v>
      </c>
      <c r="AI387" s="11">
        <v>49.075732942073628</v>
      </c>
      <c r="AJ387" s="11"/>
      <c r="AK387" s="11">
        <v>3.4176437602724752</v>
      </c>
    </row>
    <row r="388" spans="1:37" ht="15.75" x14ac:dyDescent="0.25">
      <c r="A388" s="34"/>
      <c r="B388" s="30" t="s">
        <v>657</v>
      </c>
      <c r="H388" s="62" t="str">
        <f t="shared" si="9"/>
        <v/>
      </c>
      <c r="I388" s="11" t="s">
        <v>1479</v>
      </c>
      <c r="J388" s="11"/>
      <c r="K388" s="11" t="s">
        <v>1479</v>
      </c>
      <c r="L388" s="11"/>
      <c r="M388" s="11"/>
      <c r="N388" s="11"/>
      <c r="O388" s="11"/>
      <c r="P388" s="11"/>
      <c r="Q388" s="11"/>
      <c r="R388" s="11"/>
      <c r="S388" s="11"/>
      <c r="T388" s="11"/>
      <c r="U388" s="11"/>
      <c r="V388" s="11"/>
      <c r="W388" s="11"/>
      <c r="X388" s="11"/>
      <c r="Y388" s="11"/>
      <c r="Z388" s="11"/>
      <c r="AA388" s="11"/>
      <c r="AB388" s="11" t="s">
        <v>1479</v>
      </c>
      <c r="AC388" s="11"/>
      <c r="AD388" s="11"/>
      <c r="AE388" s="11"/>
      <c r="AF388" s="11"/>
      <c r="AG388" s="11"/>
      <c r="AH388" s="11"/>
      <c r="AI388" s="11" t="s">
        <v>1479</v>
      </c>
      <c r="AJ388" s="11"/>
      <c r="AK388" s="11" t="s">
        <v>1479</v>
      </c>
    </row>
    <row r="389" spans="1:37" ht="15.75" x14ac:dyDescent="0.25">
      <c r="A389" s="32">
        <v>358</v>
      </c>
      <c r="B389" s="30"/>
      <c r="C389" s="3" t="s">
        <v>432</v>
      </c>
      <c r="H389" s="62">
        <f t="shared" si="9"/>
        <v>127.1806924183515</v>
      </c>
      <c r="I389" s="11">
        <v>5.6149769573160162</v>
      </c>
      <c r="J389" s="11">
        <v>1.4660671490837265</v>
      </c>
      <c r="K389" s="11">
        <v>1.0968343287149467</v>
      </c>
      <c r="L389" s="11"/>
      <c r="M389" s="11">
        <v>7.6330094918525413</v>
      </c>
      <c r="N389" s="11">
        <v>1.0362705778059953</v>
      </c>
      <c r="O389" s="11">
        <v>4.2229817929470705</v>
      </c>
      <c r="P389" s="11">
        <v>2.3737571210994757</v>
      </c>
      <c r="Q389" s="11"/>
      <c r="R389" s="11"/>
      <c r="S389" s="11"/>
      <c r="T389" s="11">
        <v>5.6401904703116887</v>
      </c>
      <c r="U389" s="11">
        <v>4.8668028704844817</v>
      </c>
      <c r="V389" s="11"/>
      <c r="W389" s="11">
        <v>2.3842692274377484</v>
      </c>
      <c r="X389" s="11">
        <v>2.1780849710338819</v>
      </c>
      <c r="Y389" s="11">
        <v>0.13128176639841099</v>
      </c>
      <c r="Z389" s="11">
        <v>0.17316690561444067</v>
      </c>
      <c r="AA389" s="11"/>
      <c r="AB389" s="11">
        <v>1.4613625702312538</v>
      </c>
      <c r="AC389" s="11"/>
      <c r="AD389" s="11"/>
      <c r="AE389" s="11">
        <v>6.2372382073095851</v>
      </c>
      <c r="AF389" s="11">
        <v>0.75112096910562154</v>
      </c>
      <c r="AG389" s="11">
        <v>0.6830276121382024</v>
      </c>
      <c r="AH389" s="11">
        <v>6.8093356967419194E-2</v>
      </c>
      <c r="AI389" s="11">
        <v>87.129324262585257</v>
      </c>
      <c r="AJ389" s="11"/>
      <c r="AK389" s="11">
        <v>5.2837651413563798</v>
      </c>
    </row>
    <row r="390" spans="1:37" ht="15.75" x14ac:dyDescent="0.25">
      <c r="A390" s="32">
        <v>359</v>
      </c>
      <c r="B390" s="30"/>
      <c r="C390" s="3" t="s">
        <v>433</v>
      </c>
      <c r="H390" s="62">
        <f t="shared" si="9"/>
        <v>107.78099843446662</v>
      </c>
      <c r="I390" s="11">
        <v>3.4378913106524189</v>
      </c>
      <c r="J390" s="11">
        <v>1.146170073856448</v>
      </c>
      <c r="K390" s="11">
        <v>1.1268319533332201</v>
      </c>
      <c r="L390" s="11"/>
      <c r="M390" s="11">
        <v>6.6646237581116541</v>
      </c>
      <c r="N390" s="11">
        <v>1.2119401381406096</v>
      </c>
      <c r="O390" s="11">
        <v>3.8774182288315644</v>
      </c>
      <c r="P390" s="11">
        <v>1.5752653911394796</v>
      </c>
      <c r="Q390" s="11"/>
      <c r="R390" s="11"/>
      <c r="S390" s="11"/>
      <c r="T390" s="11">
        <v>5.0199241489661297</v>
      </c>
      <c r="U390" s="11">
        <v>10.414279648920555</v>
      </c>
      <c r="V390" s="11"/>
      <c r="W390" s="11">
        <v>4.2635869292534849</v>
      </c>
      <c r="X390" s="11">
        <v>5.541602011356682</v>
      </c>
      <c r="Y390" s="11">
        <v>0.14412546717548544</v>
      </c>
      <c r="Z390" s="11">
        <v>0.46496524113490378</v>
      </c>
      <c r="AA390" s="11"/>
      <c r="AB390" s="11">
        <v>3.4086921934229868</v>
      </c>
      <c r="AC390" s="11"/>
      <c r="AD390" s="11"/>
      <c r="AE390" s="11">
        <v>6.3319914271781705</v>
      </c>
      <c r="AF390" s="11">
        <v>0.99593007036355929</v>
      </c>
      <c r="AG390" s="11">
        <v>0.90574884904394459</v>
      </c>
      <c r="AH390" s="11">
        <v>9.0181221319614674E-2</v>
      </c>
      <c r="AI390" s="11">
        <v>65.074965935712086</v>
      </c>
      <c r="AJ390" s="11"/>
      <c r="AK390" s="11">
        <v>4.1596979139494028</v>
      </c>
    </row>
    <row r="391" spans="1:37" ht="15.75" x14ac:dyDescent="0.25">
      <c r="A391" s="32">
        <v>360</v>
      </c>
      <c r="B391" s="30"/>
      <c r="C391" s="3" t="s">
        <v>434</v>
      </c>
      <c r="H391" s="62">
        <f t="shared" si="9"/>
        <v>118.07673931195042</v>
      </c>
      <c r="I391" s="11">
        <v>3.5450226177160244</v>
      </c>
      <c r="J391" s="11">
        <v>1.2073611927754972</v>
      </c>
      <c r="K391" s="11">
        <v>1.2599905388034975</v>
      </c>
      <c r="L391" s="11"/>
      <c r="M391" s="11">
        <v>8.1986512249996402</v>
      </c>
      <c r="N391" s="11">
        <v>1.4378011877204893</v>
      </c>
      <c r="O391" s="11">
        <v>4.6931401548020499</v>
      </c>
      <c r="P391" s="11">
        <v>2.0677098824771001</v>
      </c>
      <c r="Q391" s="11"/>
      <c r="R391" s="11"/>
      <c r="S391" s="11"/>
      <c r="T391" s="11">
        <v>5.9190854990547033</v>
      </c>
      <c r="U391" s="11">
        <v>12.5823131268679</v>
      </c>
      <c r="V391" s="11"/>
      <c r="W391" s="11">
        <v>4.7369285031615904</v>
      </c>
      <c r="X391" s="11">
        <v>7.1313778794140434</v>
      </c>
      <c r="Y391" s="11">
        <v>0.17250770088908626</v>
      </c>
      <c r="Z391" s="11">
        <v>0.54149904340318</v>
      </c>
      <c r="AA391" s="11"/>
      <c r="AB391" s="11">
        <v>3.3748057703891323</v>
      </c>
      <c r="AC391" s="11"/>
      <c r="AD391" s="11"/>
      <c r="AE391" s="11">
        <v>7.1183824601609178</v>
      </c>
      <c r="AF391" s="11">
        <v>1.31351156261813</v>
      </c>
      <c r="AG391" s="11">
        <v>1.1572068774368673</v>
      </c>
      <c r="AH391" s="11">
        <v>0.15630468518126253</v>
      </c>
      <c r="AI391" s="11">
        <v>69.195675189111427</v>
      </c>
      <c r="AJ391" s="11"/>
      <c r="AK391" s="11">
        <v>4.3619401294535463</v>
      </c>
    </row>
    <row r="392" spans="1:37" ht="15.75" x14ac:dyDescent="0.25">
      <c r="A392" s="32">
        <v>361</v>
      </c>
      <c r="B392" s="30"/>
      <c r="C392" s="3" t="s">
        <v>435</v>
      </c>
      <c r="H392" s="62">
        <f t="shared" si="9"/>
        <v>172.55170428929895</v>
      </c>
      <c r="I392" s="11">
        <v>6.3927238583276917</v>
      </c>
      <c r="J392" s="11">
        <v>1.47490037846683</v>
      </c>
      <c r="K392" s="11">
        <v>3.3879118025936683</v>
      </c>
      <c r="L392" s="11"/>
      <c r="M392" s="11">
        <v>18.888823512963754</v>
      </c>
      <c r="N392" s="11">
        <v>2.1094026699796262</v>
      </c>
      <c r="O392" s="11">
        <v>9.8642233236946648</v>
      </c>
      <c r="P392" s="11">
        <v>6.9151975192894639</v>
      </c>
      <c r="Q392" s="11"/>
      <c r="R392" s="11"/>
      <c r="S392" s="11"/>
      <c r="T392" s="11">
        <v>17.516031194733468</v>
      </c>
      <c r="U392" s="11">
        <v>20.447348071618908</v>
      </c>
      <c r="V392" s="11"/>
      <c r="W392" s="11">
        <v>10.266198928836795</v>
      </c>
      <c r="X392" s="11">
        <v>8.8433454215361316</v>
      </c>
      <c r="Y392" s="11">
        <v>0.78373612761344813</v>
      </c>
      <c r="Z392" s="11">
        <v>0.55406759363252989</v>
      </c>
      <c r="AA392" s="11"/>
      <c r="AB392" s="11">
        <v>5.8624852673573837</v>
      </c>
      <c r="AC392" s="11"/>
      <c r="AD392" s="11"/>
      <c r="AE392" s="11">
        <v>11.170506272639031</v>
      </c>
      <c r="AF392" s="11">
        <v>2.0233071497013717</v>
      </c>
      <c r="AG392" s="11">
        <v>1.7778439168443252</v>
      </c>
      <c r="AH392" s="11">
        <v>0.24546323285704652</v>
      </c>
      <c r="AI392" s="11">
        <v>80.268192229419142</v>
      </c>
      <c r="AJ392" s="11"/>
      <c r="AK392" s="11">
        <v>5.1194745514777065</v>
      </c>
    </row>
    <row r="393" spans="1:37" ht="15.75" x14ac:dyDescent="0.25">
      <c r="A393" s="32">
        <v>362</v>
      </c>
      <c r="B393" s="30"/>
      <c r="C393" s="3" t="s">
        <v>53</v>
      </c>
      <c r="H393" s="62">
        <f t="shared" si="9"/>
        <v>116.28643989772712</v>
      </c>
      <c r="I393" s="11">
        <v>5.1191136131252595</v>
      </c>
      <c r="J393" s="11">
        <v>1.2596766661515897</v>
      </c>
      <c r="K393" s="11">
        <v>1.8223228574379204</v>
      </c>
      <c r="L393" s="11"/>
      <c r="M393" s="11">
        <v>11.870400805360667</v>
      </c>
      <c r="N393" s="11">
        <v>1.8377147785733254</v>
      </c>
      <c r="O393" s="11">
        <v>6.6452481412961744</v>
      </c>
      <c r="P393" s="11">
        <v>3.3874378854911669</v>
      </c>
      <c r="Q393" s="11"/>
      <c r="R393" s="11"/>
      <c r="S393" s="11"/>
      <c r="T393" s="11">
        <v>8.3597256663652679</v>
      </c>
      <c r="U393" s="11">
        <v>9.7553734789400188</v>
      </c>
      <c r="V393" s="11"/>
      <c r="W393" s="11">
        <v>4.5002497130646972</v>
      </c>
      <c r="X393" s="11">
        <v>4.4846978967406432</v>
      </c>
      <c r="Y393" s="11">
        <v>0.3700659361981094</v>
      </c>
      <c r="Z393" s="11">
        <v>0.40035993293656896</v>
      </c>
      <c r="AA393" s="11"/>
      <c r="AB393" s="11">
        <v>3.7183733024226298</v>
      </c>
      <c r="AC393" s="11"/>
      <c r="AD393" s="11"/>
      <c r="AE393" s="11">
        <v>7.9645946818840931</v>
      </c>
      <c r="AF393" s="11">
        <v>1.0079495325912708</v>
      </c>
      <c r="AG393" s="11">
        <v>0.91177105120750546</v>
      </c>
      <c r="AH393" s="11">
        <v>9.6178481383765349E-2</v>
      </c>
      <c r="AI393" s="11">
        <v>61.67966271225103</v>
      </c>
      <c r="AJ393" s="11"/>
      <c r="AK393" s="11">
        <v>3.7292465811973758</v>
      </c>
    </row>
    <row r="394" spans="1:37" ht="25.5" customHeight="1" x14ac:dyDescent="0.25">
      <c r="A394" s="32">
        <v>363</v>
      </c>
      <c r="B394" s="30"/>
      <c r="C394" s="3" t="s">
        <v>436</v>
      </c>
      <c r="H394" s="62">
        <f t="shared" si="9"/>
        <v>205.19755398081315</v>
      </c>
      <c r="I394" s="11">
        <v>6.613515501467135</v>
      </c>
      <c r="J394" s="11">
        <v>1.2027591778782583</v>
      </c>
      <c r="K394" s="11">
        <v>3.1979815768815825</v>
      </c>
      <c r="L394" s="11"/>
      <c r="M394" s="11">
        <v>21.635525687997529</v>
      </c>
      <c r="N394" s="11">
        <v>1.8108592216735102</v>
      </c>
      <c r="O394" s="11">
        <v>14.826425485260444</v>
      </c>
      <c r="P394" s="11">
        <v>4.9982409810635753</v>
      </c>
      <c r="Q394" s="11"/>
      <c r="R394" s="11"/>
      <c r="S394" s="11"/>
      <c r="T394" s="11">
        <v>10.636530966252419</v>
      </c>
      <c r="U394" s="11">
        <v>51.973467136965105</v>
      </c>
      <c r="V394" s="11"/>
      <c r="W394" s="11">
        <v>27.752596927713594</v>
      </c>
      <c r="X394" s="11">
        <v>20.370274171568052</v>
      </c>
      <c r="Y394" s="11">
        <v>1.1112998322068477</v>
      </c>
      <c r="Z394" s="11">
        <v>2.7392962054766112</v>
      </c>
      <c r="AA394" s="11"/>
      <c r="AB394" s="11">
        <v>8.7370643759383988</v>
      </c>
      <c r="AC394" s="11"/>
      <c r="AD394" s="11"/>
      <c r="AE394" s="11">
        <v>27.393734351019464</v>
      </c>
      <c r="AF394" s="11">
        <v>1.980464220784302</v>
      </c>
      <c r="AG394" s="11">
        <v>1.728266702193572</v>
      </c>
      <c r="AH394" s="11">
        <v>0.25219751859072992</v>
      </c>
      <c r="AI394" s="11">
        <v>66.868330843059482</v>
      </c>
      <c r="AJ394" s="11"/>
      <c r="AK394" s="11">
        <v>4.9581801425694634</v>
      </c>
    </row>
    <row r="395" spans="1:37" ht="15.75" x14ac:dyDescent="0.25">
      <c r="A395" s="32">
        <v>364</v>
      </c>
      <c r="B395" s="30"/>
      <c r="C395" s="3" t="s">
        <v>437</v>
      </c>
      <c r="H395" s="62">
        <f t="shared" si="9"/>
        <v>116.19961837330929</v>
      </c>
      <c r="I395" s="11">
        <v>4.7015425853652077</v>
      </c>
      <c r="J395" s="11">
        <v>1.3395073854860957</v>
      </c>
      <c r="K395" s="11">
        <v>0.83608321948517139</v>
      </c>
      <c r="L395" s="11"/>
      <c r="M395" s="11">
        <v>6.4840679014700084</v>
      </c>
      <c r="N395" s="11">
        <v>1.0301898037055854</v>
      </c>
      <c r="O395" s="11">
        <v>3.8574794155959471</v>
      </c>
      <c r="P395" s="11">
        <v>1.5963986821684764</v>
      </c>
      <c r="Q395" s="11"/>
      <c r="R395" s="11"/>
      <c r="S395" s="11"/>
      <c r="T395" s="11">
        <v>4.6019744121108443</v>
      </c>
      <c r="U395" s="11">
        <v>6.5239110757949472</v>
      </c>
      <c r="V395" s="11"/>
      <c r="W395" s="11">
        <v>3.0526375423433114</v>
      </c>
      <c r="X395" s="11">
        <v>3.1010681443595032</v>
      </c>
      <c r="Y395" s="11">
        <v>0.13465703406745361</v>
      </c>
      <c r="Z395" s="11">
        <v>0.23554835502467977</v>
      </c>
      <c r="AA395" s="11"/>
      <c r="AB395" s="11">
        <v>1.2040973047819223</v>
      </c>
      <c r="AC395" s="11"/>
      <c r="AD395" s="11"/>
      <c r="AE395" s="11">
        <v>4.9819897395810981</v>
      </c>
      <c r="AF395" s="11">
        <v>1.4221381398176827</v>
      </c>
      <c r="AG395" s="11">
        <v>1.1623116644794305</v>
      </c>
      <c r="AH395" s="11">
        <v>0.25982647533825215</v>
      </c>
      <c r="AI395" s="11">
        <v>79.180083184511744</v>
      </c>
      <c r="AJ395" s="11"/>
      <c r="AK395" s="11">
        <v>4.9242234249045707</v>
      </c>
    </row>
    <row r="396" spans="1:37" ht="15.75" x14ac:dyDescent="0.25">
      <c r="A396" s="32">
        <v>365</v>
      </c>
      <c r="B396" s="30"/>
      <c r="C396" s="3" t="s">
        <v>17</v>
      </c>
      <c r="H396" s="62">
        <f t="shared" si="9"/>
        <v>144.80267963766633</v>
      </c>
      <c r="I396" s="11">
        <v>7.3175380049974104</v>
      </c>
      <c r="J396" s="11">
        <v>1.5944851439126673</v>
      </c>
      <c r="K396" s="11">
        <v>1.0758247717904079</v>
      </c>
      <c r="L396" s="11"/>
      <c r="M396" s="11">
        <v>10.698629104033886</v>
      </c>
      <c r="N396" s="11">
        <v>0.97440395012603787</v>
      </c>
      <c r="O396" s="11">
        <v>5.8318854375787188</v>
      </c>
      <c r="P396" s="11">
        <v>3.8923397163291296</v>
      </c>
      <c r="Q396" s="11"/>
      <c r="R396" s="11"/>
      <c r="S396" s="11"/>
      <c r="T396" s="11">
        <v>9.4481761850545229</v>
      </c>
      <c r="U396" s="11">
        <v>4.3183507180161085</v>
      </c>
      <c r="V396" s="11"/>
      <c r="W396" s="11">
        <v>2.7570014458206518</v>
      </c>
      <c r="X396" s="11">
        <v>1.257722342448095</v>
      </c>
      <c r="Y396" s="11">
        <v>0.11503332522777313</v>
      </c>
      <c r="Z396" s="11">
        <v>0.18859360451958876</v>
      </c>
      <c r="AA396" s="11"/>
      <c r="AB396" s="11">
        <v>1.1435336712208972</v>
      </c>
      <c r="AC396" s="11"/>
      <c r="AD396" s="11"/>
      <c r="AE396" s="11">
        <v>6.2268180596558977</v>
      </c>
      <c r="AF396" s="11">
        <v>1.6149898748692972</v>
      </c>
      <c r="AG396" s="11">
        <v>1.4611643985215637</v>
      </c>
      <c r="AH396" s="11">
        <v>0.15382547634773355</v>
      </c>
      <c r="AI396" s="11">
        <v>95.5117939418719</v>
      </c>
      <c r="AJ396" s="11"/>
      <c r="AK396" s="11">
        <v>5.8525401622433391</v>
      </c>
    </row>
    <row r="397" spans="1:37" ht="15.75" x14ac:dyDescent="0.25">
      <c r="A397" s="32">
        <v>366</v>
      </c>
      <c r="B397" s="30"/>
      <c r="C397" s="3" t="s">
        <v>438</v>
      </c>
      <c r="H397" s="62">
        <f t="shared" si="9"/>
        <v>126.95556683468764</v>
      </c>
      <c r="I397" s="11">
        <v>4.2947843447208358</v>
      </c>
      <c r="J397" s="11">
        <v>1.3783328121173024</v>
      </c>
      <c r="K397" s="11">
        <v>1.1626870779966871</v>
      </c>
      <c r="L397" s="11"/>
      <c r="M397" s="11">
        <v>8.732287792168302</v>
      </c>
      <c r="N397" s="11">
        <v>1.0619081542190465</v>
      </c>
      <c r="O397" s="11">
        <v>4.8059284252840744</v>
      </c>
      <c r="P397" s="11">
        <v>2.8644512126651818</v>
      </c>
      <c r="Q397" s="11"/>
      <c r="R397" s="11"/>
      <c r="S397" s="11"/>
      <c r="T397" s="11">
        <v>7.0094980364526052</v>
      </c>
      <c r="U397" s="11">
        <v>4.9510146830541544</v>
      </c>
      <c r="V397" s="11"/>
      <c r="W397" s="11">
        <v>2.3081236326963905</v>
      </c>
      <c r="X397" s="11">
        <v>2.3061329818089651</v>
      </c>
      <c r="Y397" s="11">
        <v>0.14605785276581049</v>
      </c>
      <c r="Z397" s="11">
        <v>0.19070021578298796</v>
      </c>
      <c r="AA397" s="11"/>
      <c r="AB397" s="11">
        <v>1.5898266235013117</v>
      </c>
      <c r="AC397" s="11"/>
      <c r="AD397" s="11"/>
      <c r="AE397" s="11">
        <v>5.6921563604409933</v>
      </c>
      <c r="AF397" s="11">
        <v>1.0903745527643314</v>
      </c>
      <c r="AG397" s="11">
        <v>0.90670560008299339</v>
      </c>
      <c r="AH397" s="11">
        <v>0.18366895268133801</v>
      </c>
      <c r="AI397" s="11">
        <v>85.557611197719012</v>
      </c>
      <c r="AJ397" s="11"/>
      <c r="AK397" s="11">
        <v>5.4969933537521047</v>
      </c>
    </row>
    <row r="398" spans="1:37" ht="15.75" x14ac:dyDescent="0.25">
      <c r="A398" s="32">
        <v>367</v>
      </c>
      <c r="B398" s="30"/>
      <c r="C398" s="3" t="s">
        <v>439</v>
      </c>
      <c r="H398" s="62">
        <f t="shared" si="9"/>
        <v>120.77685730821915</v>
      </c>
      <c r="I398" s="11">
        <v>4.206198201592465</v>
      </c>
      <c r="J398" s="11">
        <v>1.165215755101954</v>
      </c>
      <c r="K398" s="11">
        <v>0.82853181963713929</v>
      </c>
      <c r="L398" s="11"/>
      <c r="M398" s="11">
        <v>6.5690679557871263</v>
      </c>
      <c r="N398" s="11">
        <v>1.0649948349601293</v>
      </c>
      <c r="O398" s="11">
        <v>3.930914765218203</v>
      </c>
      <c r="P398" s="11">
        <v>1.5731583556087938</v>
      </c>
      <c r="Q398" s="11"/>
      <c r="R398" s="11"/>
      <c r="S398" s="11"/>
      <c r="T398" s="11">
        <v>4.3023421033808189</v>
      </c>
      <c r="U398" s="11">
        <v>9.996535557450601</v>
      </c>
      <c r="V398" s="11"/>
      <c r="W398" s="11">
        <v>4.6208940132511653</v>
      </c>
      <c r="X398" s="11">
        <v>4.8227596561981336</v>
      </c>
      <c r="Y398" s="11">
        <v>0.15097851633799106</v>
      </c>
      <c r="Z398" s="11">
        <v>0.40190337166331142</v>
      </c>
      <c r="AA398" s="11"/>
      <c r="AB398" s="11">
        <v>2.6847651515523818</v>
      </c>
      <c r="AC398" s="11"/>
      <c r="AD398" s="11"/>
      <c r="AE398" s="11">
        <v>7.5563731293067757</v>
      </c>
      <c r="AF398" s="11">
        <v>0.68182087590637175</v>
      </c>
      <c r="AG398" s="11">
        <v>0.58862013991505147</v>
      </c>
      <c r="AH398" s="11">
        <v>9.3200735991320283E-2</v>
      </c>
      <c r="AI398" s="11">
        <v>77.578144868398056</v>
      </c>
      <c r="AJ398" s="11"/>
      <c r="AK398" s="11">
        <v>5.2078618901054421</v>
      </c>
    </row>
    <row r="399" spans="1:37" ht="25.5" customHeight="1" x14ac:dyDescent="0.25">
      <c r="A399" s="32">
        <v>368</v>
      </c>
      <c r="B399" s="30"/>
      <c r="C399" s="3" t="s">
        <v>7</v>
      </c>
      <c r="H399" s="62">
        <f t="shared" si="9"/>
        <v>168.79727793851794</v>
      </c>
      <c r="I399" s="11">
        <v>6.0693634907200336</v>
      </c>
      <c r="J399" s="11">
        <v>1.6842632923792755</v>
      </c>
      <c r="K399" s="11">
        <v>3.0818769228673424</v>
      </c>
      <c r="L399" s="11"/>
      <c r="M399" s="11">
        <v>20.005989639696782</v>
      </c>
      <c r="N399" s="11">
        <v>2.166170471424842</v>
      </c>
      <c r="O399" s="11">
        <v>12.147761674769709</v>
      </c>
      <c r="P399" s="11">
        <v>5.6920574935022312</v>
      </c>
      <c r="Q399" s="11"/>
      <c r="R399" s="11"/>
      <c r="S399" s="11"/>
      <c r="T399" s="11">
        <v>17.134462965761571</v>
      </c>
      <c r="U399" s="11">
        <v>27.29100303706133</v>
      </c>
      <c r="V399" s="11"/>
      <c r="W399" s="11">
        <v>16.548412420448937</v>
      </c>
      <c r="X399" s="11">
        <v>8.853761225275564</v>
      </c>
      <c r="Y399" s="11">
        <v>0.90124772454658497</v>
      </c>
      <c r="Z399" s="11">
        <v>0.9875816667902424</v>
      </c>
      <c r="AA399" s="11"/>
      <c r="AB399" s="11">
        <v>5.8435692206014034</v>
      </c>
      <c r="AC399" s="11"/>
      <c r="AD399" s="11"/>
      <c r="AE399" s="11">
        <v>13.930999267926435</v>
      </c>
      <c r="AF399" s="11">
        <v>1.8342985133347496</v>
      </c>
      <c r="AG399" s="11">
        <v>1.6549547021510354</v>
      </c>
      <c r="AH399" s="11">
        <v>0.17934381118371417</v>
      </c>
      <c r="AI399" s="11">
        <v>67.734788045485743</v>
      </c>
      <c r="AJ399" s="11"/>
      <c r="AK399" s="11">
        <v>4.1866635426832897</v>
      </c>
    </row>
    <row r="400" spans="1:37" ht="15.75" x14ac:dyDescent="0.25">
      <c r="A400" s="32">
        <v>369</v>
      </c>
      <c r="B400" s="30"/>
      <c r="C400" s="3" t="s">
        <v>440</v>
      </c>
      <c r="H400" s="62">
        <f t="shared" si="9"/>
        <v>163.3477263863079</v>
      </c>
      <c r="I400" s="11">
        <v>7.3926952135043811</v>
      </c>
      <c r="J400" s="11">
        <v>1.1425964084775495</v>
      </c>
      <c r="K400" s="11">
        <v>2.1749687150992081</v>
      </c>
      <c r="L400" s="11"/>
      <c r="M400" s="11">
        <v>12.875973808674818</v>
      </c>
      <c r="N400" s="11">
        <v>1.9804180148122159</v>
      </c>
      <c r="O400" s="11">
        <v>7.6471416074095044</v>
      </c>
      <c r="P400" s="11">
        <v>3.2484141864530969</v>
      </c>
      <c r="Q400" s="11"/>
      <c r="R400" s="11"/>
      <c r="S400" s="11"/>
      <c r="T400" s="11">
        <v>9.3645037248518967</v>
      </c>
      <c r="U400" s="11">
        <v>20.994698696723837</v>
      </c>
      <c r="V400" s="11"/>
      <c r="W400" s="11">
        <v>9.9006030513619994</v>
      </c>
      <c r="X400" s="11">
        <v>9.8894546277913431</v>
      </c>
      <c r="Y400" s="11">
        <v>0.65900371317269713</v>
      </c>
      <c r="Z400" s="11">
        <v>0.54563730439779545</v>
      </c>
      <c r="AA400" s="11"/>
      <c r="AB400" s="11">
        <v>5.2095269214468516</v>
      </c>
      <c r="AC400" s="11"/>
      <c r="AD400" s="11"/>
      <c r="AE400" s="11">
        <v>12.428012917453163</v>
      </c>
      <c r="AF400" s="11">
        <v>1.4500054803092637</v>
      </c>
      <c r="AG400" s="11">
        <v>1.2635635864434678</v>
      </c>
      <c r="AH400" s="11">
        <v>0.18644189386579593</v>
      </c>
      <c r="AI400" s="11">
        <v>84.892655670275602</v>
      </c>
      <c r="AJ400" s="11"/>
      <c r="AK400" s="11">
        <v>5.4220888294913108</v>
      </c>
    </row>
    <row r="401" spans="1:37" ht="15.75" x14ac:dyDescent="0.25">
      <c r="A401" s="32">
        <v>370</v>
      </c>
      <c r="B401" s="30"/>
      <c r="C401" s="3" t="s">
        <v>441</v>
      </c>
      <c r="H401" s="62">
        <f t="shared" si="9"/>
        <v>117.46132149869744</v>
      </c>
      <c r="I401" s="11">
        <v>5.0439457319104646</v>
      </c>
      <c r="J401" s="11">
        <v>1.145863288975457</v>
      </c>
      <c r="K401" s="11">
        <v>1.3013323663824583</v>
      </c>
      <c r="L401" s="11"/>
      <c r="M401" s="11">
        <v>8.7076560028368988</v>
      </c>
      <c r="N401" s="11">
        <v>1.0987227228719882</v>
      </c>
      <c r="O401" s="11">
        <v>5.0248829991515871</v>
      </c>
      <c r="P401" s="11">
        <v>2.5840502808133223</v>
      </c>
      <c r="Q401" s="11"/>
      <c r="R401" s="11"/>
      <c r="S401" s="11"/>
      <c r="T401" s="11">
        <v>6.2035343812110462</v>
      </c>
      <c r="U401" s="11">
        <v>10.189231497150429</v>
      </c>
      <c r="V401" s="11"/>
      <c r="W401" s="11">
        <v>3.9344004266913171</v>
      </c>
      <c r="X401" s="11">
        <v>5.5139682202837736</v>
      </c>
      <c r="Y401" s="11">
        <v>0.28608276696447882</v>
      </c>
      <c r="Z401" s="11">
        <v>0.4547800832108595</v>
      </c>
      <c r="AA401" s="11"/>
      <c r="AB401" s="11">
        <v>2.2038112219872139</v>
      </c>
      <c r="AC401" s="11"/>
      <c r="AD401" s="11"/>
      <c r="AE401" s="11">
        <v>7.1615899174855109</v>
      </c>
      <c r="AF401" s="11">
        <v>0.85634431217107032</v>
      </c>
      <c r="AG401" s="11">
        <v>0.69058899070808399</v>
      </c>
      <c r="AH401" s="11">
        <v>0.16575532146298635</v>
      </c>
      <c r="AI401" s="11">
        <v>70.374459987761099</v>
      </c>
      <c r="AJ401" s="11"/>
      <c r="AK401" s="11">
        <v>4.2735527908258097</v>
      </c>
    </row>
    <row r="402" spans="1:37" ht="15.75" x14ac:dyDescent="0.25">
      <c r="A402" s="32">
        <v>371</v>
      </c>
      <c r="B402" s="30"/>
      <c r="C402" s="3" t="s">
        <v>442</v>
      </c>
      <c r="H402" s="62">
        <f t="shared" si="9"/>
        <v>121.68124419697197</v>
      </c>
      <c r="I402" s="11">
        <v>4.8433535224192052</v>
      </c>
      <c r="J402" s="11">
        <v>1.2748348939853047</v>
      </c>
      <c r="K402" s="11">
        <v>0.99147047716619829</v>
      </c>
      <c r="L402" s="11"/>
      <c r="M402" s="11">
        <v>6.8683280736220524</v>
      </c>
      <c r="N402" s="11">
        <v>1.1845577459981251</v>
      </c>
      <c r="O402" s="11">
        <v>3.7757034601497819</v>
      </c>
      <c r="P402" s="11">
        <v>1.9080668674741457</v>
      </c>
      <c r="Q402" s="11"/>
      <c r="R402" s="11"/>
      <c r="S402" s="11"/>
      <c r="T402" s="11">
        <v>4.5585522105177034</v>
      </c>
      <c r="U402" s="11">
        <v>4.6152780202738928</v>
      </c>
      <c r="V402" s="11"/>
      <c r="W402" s="11">
        <v>2.0502032702484549</v>
      </c>
      <c r="X402" s="11">
        <v>2.2055119777678449</v>
      </c>
      <c r="Y402" s="11">
        <v>0.16281758163574528</v>
      </c>
      <c r="Z402" s="11">
        <v>0.19674519062184798</v>
      </c>
      <c r="AA402" s="11"/>
      <c r="AB402" s="11">
        <v>1.1408624353841847</v>
      </c>
      <c r="AC402" s="11"/>
      <c r="AD402" s="11"/>
      <c r="AE402" s="11">
        <v>5.3443342102283342</v>
      </c>
      <c r="AF402" s="11">
        <v>0.67715535265056948</v>
      </c>
      <c r="AG402" s="11">
        <v>0.55519983637862924</v>
      </c>
      <c r="AH402" s="11">
        <v>0.12195551627194028</v>
      </c>
      <c r="AI402" s="11">
        <v>86.000914882681272</v>
      </c>
      <c r="AJ402" s="11"/>
      <c r="AK402" s="11">
        <v>5.3661601180432523</v>
      </c>
    </row>
    <row r="403" spans="1:37" ht="15.75" x14ac:dyDescent="0.25">
      <c r="A403" s="32">
        <v>372</v>
      </c>
      <c r="B403" s="30"/>
      <c r="C403" s="3" t="s">
        <v>443</v>
      </c>
      <c r="H403" s="62">
        <f t="shared" si="9"/>
        <v>151.09858662505607</v>
      </c>
      <c r="I403" s="11">
        <v>6.598592387750168</v>
      </c>
      <c r="J403" s="11">
        <v>1.5524062286503013</v>
      </c>
      <c r="K403" s="11">
        <v>1.8771857818275806</v>
      </c>
      <c r="L403" s="11"/>
      <c r="M403" s="11">
        <v>17.273624432181624</v>
      </c>
      <c r="N403" s="11">
        <v>1.5955570457567265</v>
      </c>
      <c r="O403" s="11">
        <v>9.9222586287204155</v>
      </c>
      <c r="P403" s="11">
        <v>5.7558087577044823</v>
      </c>
      <c r="Q403" s="11"/>
      <c r="R403" s="11"/>
      <c r="S403" s="11"/>
      <c r="T403" s="11">
        <v>15.660780326311</v>
      </c>
      <c r="U403" s="11">
        <v>13.797960461782758</v>
      </c>
      <c r="V403" s="11"/>
      <c r="W403" s="11">
        <v>7.7605355682910773</v>
      </c>
      <c r="X403" s="11">
        <v>5.2346217250677114</v>
      </c>
      <c r="Y403" s="11">
        <v>0.38435251905390133</v>
      </c>
      <c r="Z403" s="11">
        <v>0.41845064937006671</v>
      </c>
      <c r="AA403" s="11"/>
      <c r="AB403" s="11">
        <v>2.5794687319012199</v>
      </c>
      <c r="AC403" s="11"/>
      <c r="AD403" s="11"/>
      <c r="AE403" s="11">
        <v>9.6873391168175758</v>
      </c>
      <c r="AF403" s="11">
        <v>1.3841204619625653</v>
      </c>
      <c r="AG403" s="11">
        <v>1.2334411555204241</v>
      </c>
      <c r="AH403" s="11">
        <v>0.15067930644214117</v>
      </c>
      <c r="AI403" s="11">
        <v>76.137407892270659</v>
      </c>
      <c r="AJ403" s="11"/>
      <c r="AK403" s="11">
        <v>4.5497008036006026</v>
      </c>
    </row>
    <row r="404" spans="1:37" ht="25.5" customHeight="1" x14ac:dyDescent="0.25">
      <c r="A404" s="32">
        <v>373</v>
      </c>
      <c r="B404" s="30"/>
      <c r="C404" s="3" t="s">
        <v>444</v>
      </c>
      <c r="H404" s="62">
        <f t="shared" si="9"/>
        <v>147.35523166931719</v>
      </c>
      <c r="I404" s="11">
        <v>5.8952155830433348</v>
      </c>
      <c r="J404" s="11">
        <v>1.5079199821360036</v>
      </c>
      <c r="K404" s="11">
        <v>2.6285616968750265</v>
      </c>
      <c r="L404" s="11"/>
      <c r="M404" s="11">
        <v>18.290538081430668</v>
      </c>
      <c r="N404" s="11">
        <v>1.7808022278411391</v>
      </c>
      <c r="O404" s="11">
        <v>9.2230851464476036</v>
      </c>
      <c r="P404" s="11">
        <v>7.2866507071419235</v>
      </c>
      <c r="Q404" s="11"/>
      <c r="R404" s="11"/>
      <c r="S404" s="11"/>
      <c r="T404" s="11">
        <v>13.606435959026413</v>
      </c>
      <c r="U404" s="11">
        <v>11.92083807843772</v>
      </c>
      <c r="V404" s="11"/>
      <c r="W404" s="11">
        <v>5.6593116468089955</v>
      </c>
      <c r="X404" s="11">
        <v>5.2657351093996487</v>
      </c>
      <c r="Y404" s="11">
        <v>0.66697544444419066</v>
      </c>
      <c r="Z404" s="11">
        <v>0.32881587778488447</v>
      </c>
      <c r="AA404" s="11"/>
      <c r="AB404" s="11">
        <v>3.0638059665051869</v>
      </c>
      <c r="AC404" s="11"/>
      <c r="AD404" s="11"/>
      <c r="AE404" s="11">
        <v>8.7407364341233897</v>
      </c>
      <c r="AF404" s="11">
        <v>1.4764607680077733</v>
      </c>
      <c r="AG404" s="11">
        <v>1.2062930275622741</v>
      </c>
      <c r="AH404" s="11">
        <v>0.27016774044549907</v>
      </c>
      <c r="AI404" s="11">
        <v>75.452302197328976</v>
      </c>
      <c r="AJ404" s="11"/>
      <c r="AK404" s="11">
        <v>4.7724169224026953</v>
      </c>
    </row>
    <row r="405" spans="1:37" ht="15.75" x14ac:dyDescent="0.25">
      <c r="A405" s="32">
        <v>374</v>
      </c>
      <c r="B405" s="30"/>
      <c r="C405" s="3" t="s">
        <v>445</v>
      </c>
      <c r="H405" s="62">
        <f t="shared" si="9"/>
        <v>142.9785022296069</v>
      </c>
      <c r="I405" s="11">
        <v>5.4113750442179729</v>
      </c>
      <c r="J405" s="11">
        <v>1.3727047133388934</v>
      </c>
      <c r="K405" s="11">
        <v>2.8834881441817952</v>
      </c>
      <c r="L405" s="11"/>
      <c r="M405" s="11">
        <v>18.575216546453618</v>
      </c>
      <c r="N405" s="11">
        <v>1.8245347691731877</v>
      </c>
      <c r="O405" s="11">
        <v>9.9336862742584202</v>
      </c>
      <c r="P405" s="11">
        <v>6.8169955030220093</v>
      </c>
      <c r="Q405" s="11"/>
      <c r="R405" s="11"/>
      <c r="S405" s="11"/>
      <c r="T405" s="11">
        <v>13.35462393705669</v>
      </c>
      <c r="U405" s="11">
        <v>18.436104050378582</v>
      </c>
      <c r="V405" s="11"/>
      <c r="W405" s="11">
        <v>9.6840318498383109</v>
      </c>
      <c r="X405" s="11">
        <v>7.1907364727099647</v>
      </c>
      <c r="Y405" s="11">
        <v>0.97780248577815054</v>
      </c>
      <c r="Z405" s="11">
        <v>0.58353324205215595</v>
      </c>
      <c r="AA405" s="11"/>
      <c r="AB405" s="11">
        <v>4.4077578282468544</v>
      </c>
      <c r="AC405" s="11"/>
      <c r="AD405" s="11"/>
      <c r="AE405" s="11">
        <v>11.252823115313173</v>
      </c>
      <c r="AF405" s="11">
        <v>1.757940733268182</v>
      </c>
      <c r="AG405" s="11">
        <v>1.5114750377088826</v>
      </c>
      <c r="AH405" s="11">
        <v>0.24646569555929951</v>
      </c>
      <c r="AI405" s="11">
        <v>61.588986958508748</v>
      </c>
      <c r="AJ405" s="11"/>
      <c r="AK405" s="11">
        <v>3.9374811586423828</v>
      </c>
    </row>
    <row r="406" spans="1:37" ht="15.75" x14ac:dyDescent="0.25">
      <c r="A406" s="32">
        <v>375</v>
      </c>
      <c r="B406" s="30"/>
      <c r="C406" s="3" t="s">
        <v>446</v>
      </c>
      <c r="H406" s="62">
        <f t="shared" si="9"/>
        <v>156.68944326541649</v>
      </c>
      <c r="I406" s="11">
        <v>6.7583468148357397</v>
      </c>
      <c r="J406" s="11">
        <v>1.8019860521425408</v>
      </c>
      <c r="K406" s="11">
        <v>1.2695300132989638</v>
      </c>
      <c r="L406" s="11"/>
      <c r="M406" s="11">
        <v>10.103633476838436</v>
      </c>
      <c r="N406" s="11">
        <v>1.3735103354956759</v>
      </c>
      <c r="O406" s="11">
        <v>5.5269780953579071</v>
      </c>
      <c r="P406" s="11">
        <v>3.2031450459848525</v>
      </c>
      <c r="Q406" s="11"/>
      <c r="R406" s="11"/>
      <c r="S406" s="11"/>
      <c r="T406" s="11">
        <v>7.4642511073474811</v>
      </c>
      <c r="U406" s="11">
        <v>8.0273991069164445</v>
      </c>
      <c r="V406" s="11"/>
      <c r="W406" s="11">
        <v>3.4484385121503487</v>
      </c>
      <c r="X406" s="11">
        <v>4.0992723120925536</v>
      </c>
      <c r="Y406" s="11">
        <v>0.21817632824558181</v>
      </c>
      <c r="Z406" s="11">
        <v>0.26151195442796155</v>
      </c>
      <c r="AA406" s="11"/>
      <c r="AB406" s="11">
        <v>2.6393189944883084</v>
      </c>
      <c r="AC406" s="11"/>
      <c r="AD406" s="11"/>
      <c r="AE406" s="11">
        <v>8.397839351731303</v>
      </c>
      <c r="AF406" s="11">
        <v>1.1590258376203575</v>
      </c>
      <c r="AG406" s="11">
        <v>1.0432925965621327</v>
      </c>
      <c r="AH406" s="11">
        <v>0.11573324105822476</v>
      </c>
      <c r="AI406" s="11">
        <v>102.85652999499686</v>
      </c>
      <c r="AJ406" s="11"/>
      <c r="AK406" s="11">
        <v>6.2115825152000754</v>
      </c>
    </row>
    <row r="407" spans="1:37" ht="15.75" x14ac:dyDescent="0.25">
      <c r="A407" s="32">
        <v>376</v>
      </c>
      <c r="B407" s="30"/>
      <c r="C407" s="3" t="s">
        <v>447</v>
      </c>
      <c r="H407" s="62">
        <f t="shared" si="9"/>
        <v>114.23773985560481</v>
      </c>
      <c r="I407" s="11">
        <v>4.513801650184293</v>
      </c>
      <c r="J407" s="11">
        <v>1.3009769010648213</v>
      </c>
      <c r="K407" s="11">
        <v>0.91447602667726002</v>
      </c>
      <c r="L407" s="11"/>
      <c r="M407" s="11">
        <v>6.6986228714656582</v>
      </c>
      <c r="N407" s="11">
        <v>0.99651277365131075</v>
      </c>
      <c r="O407" s="11">
        <v>3.7579220593166358</v>
      </c>
      <c r="P407" s="11">
        <v>1.9441880384977115</v>
      </c>
      <c r="Q407" s="11"/>
      <c r="R407" s="11"/>
      <c r="S407" s="11"/>
      <c r="T407" s="11">
        <v>4.6015084726301483</v>
      </c>
      <c r="U407" s="11">
        <v>8.370251505998171</v>
      </c>
      <c r="V407" s="11"/>
      <c r="W407" s="11">
        <v>3.2909366610521902</v>
      </c>
      <c r="X407" s="11">
        <v>4.5858384145221986</v>
      </c>
      <c r="Y407" s="11">
        <v>0.14899359241265051</v>
      </c>
      <c r="Z407" s="11">
        <v>0.34448283801113189</v>
      </c>
      <c r="AA407" s="11"/>
      <c r="AB407" s="11">
        <v>2.0903487875194351</v>
      </c>
      <c r="AC407" s="11"/>
      <c r="AD407" s="11"/>
      <c r="AE407" s="11">
        <v>6.3455979009738925</v>
      </c>
      <c r="AF407" s="11">
        <v>0.7204828177200634</v>
      </c>
      <c r="AG407" s="11">
        <v>0.60798736950258325</v>
      </c>
      <c r="AH407" s="11">
        <v>0.11249544821748018</v>
      </c>
      <c r="AI407" s="11">
        <v>73.961189802455863</v>
      </c>
      <c r="AJ407" s="11"/>
      <c r="AK407" s="11">
        <v>4.7204831189152117</v>
      </c>
    </row>
    <row r="408" spans="1:37" ht="15.75" x14ac:dyDescent="0.25">
      <c r="A408" s="32">
        <v>377</v>
      </c>
      <c r="B408" s="30"/>
      <c r="C408" s="3" t="s">
        <v>448</v>
      </c>
      <c r="H408" s="62">
        <f t="shared" si="9"/>
        <v>124.86981782575656</v>
      </c>
      <c r="I408" s="11">
        <v>5.2187927019497309</v>
      </c>
      <c r="J408" s="11">
        <v>1.2771865565232805</v>
      </c>
      <c r="K408" s="11">
        <v>0.82424097167130728</v>
      </c>
      <c r="L408" s="11"/>
      <c r="M408" s="11">
        <v>6.3633250739380323</v>
      </c>
      <c r="N408" s="11">
        <v>0.98035562351104122</v>
      </c>
      <c r="O408" s="11">
        <v>3.5615519607256663</v>
      </c>
      <c r="P408" s="11">
        <v>1.8214174897013253</v>
      </c>
      <c r="Q408" s="11"/>
      <c r="R408" s="11"/>
      <c r="S408" s="11"/>
      <c r="T408" s="11">
        <v>4.2378296815111014</v>
      </c>
      <c r="U408" s="11">
        <v>6.0247753269780198</v>
      </c>
      <c r="V408" s="11"/>
      <c r="W408" s="11">
        <v>2.6845003592035157</v>
      </c>
      <c r="X408" s="11">
        <v>3.0106778593099932</v>
      </c>
      <c r="Y408" s="11">
        <v>0.12262447392610584</v>
      </c>
      <c r="Z408" s="11">
        <v>0.20697263453840575</v>
      </c>
      <c r="AA408" s="11"/>
      <c r="AB408" s="11">
        <v>1.5277607452250985</v>
      </c>
      <c r="AC408" s="11"/>
      <c r="AD408" s="11"/>
      <c r="AE408" s="11">
        <v>6.1657297219091785</v>
      </c>
      <c r="AF408" s="11">
        <v>0.97569909569814461</v>
      </c>
      <c r="AG408" s="11">
        <v>0.78544946043911346</v>
      </c>
      <c r="AH408" s="11">
        <v>0.1902496352590311</v>
      </c>
      <c r="AI408" s="11">
        <v>86.806921582612688</v>
      </c>
      <c r="AJ408" s="11"/>
      <c r="AK408" s="11">
        <v>5.4475563677399812</v>
      </c>
    </row>
    <row r="409" spans="1:37" ht="25.5" customHeight="1" x14ac:dyDescent="0.25">
      <c r="A409" s="32">
        <v>378</v>
      </c>
      <c r="B409" s="30"/>
      <c r="C409" s="3" t="s">
        <v>44</v>
      </c>
      <c r="H409" s="62">
        <f t="shared" si="9"/>
        <v>144.58326306763587</v>
      </c>
      <c r="I409" s="11">
        <v>6.4272647431163534</v>
      </c>
      <c r="J409" s="11">
        <v>1.5930203408801875</v>
      </c>
      <c r="K409" s="11">
        <v>1.1521788788966898</v>
      </c>
      <c r="L409" s="11"/>
      <c r="M409" s="11">
        <v>9.9267715951980531</v>
      </c>
      <c r="N409" s="11">
        <v>1.1134154275233539</v>
      </c>
      <c r="O409" s="11">
        <v>5.384732096688877</v>
      </c>
      <c r="P409" s="11">
        <v>3.4286240709858227</v>
      </c>
      <c r="Q409" s="11"/>
      <c r="R409" s="11"/>
      <c r="S409" s="11"/>
      <c r="T409" s="11">
        <v>7.1720506767878387</v>
      </c>
      <c r="U409" s="11">
        <v>5.6545394144092205</v>
      </c>
      <c r="V409" s="11"/>
      <c r="W409" s="11">
        <v>2.9936125170165866</v>
      </c>
      <c r="X409" s="11">
        <v>2.2614650117038644</v>
      </c>
      <c r="Y409" s="11">
        <v>0.1785598607983073</v>
      </c>
      <c r="Z409" s="11">
        <v>0.22090202489046254</v>
      </c>
      <c r="AA409" s="11"/>
      <c r="AB409" s="11">
        <v>1.6662263116206266</v>
      </c>
      <c r="AC409" s="11"/>
      <c r="AD409" s="11"/>
      <c r="AE409" s="11">
        <v>6.6144453652765787</v>
      </c>
      <c r="AF409" s="11">
        <v>1.249873903503659</v>
      </c>
      <c r="AG409" s="11">
        <v>1.0972678206311122</v>
      </c>
      <c r="AH409" s="11">
        <v>0.15260608287254682</v>
      </c>
      <c r="AI409" s="11">
        <v>97.093582090487288</v>
      </c>
      <c r="AJ409" s="11"/>
      <c r="AK409" s="11">
        <v>6.0333097474593869</v>
      </c>
    </row>
    <row r="410" spans="1:37" ht="15.75" x14ac:dyDescent="0.25">
      <c r="A410" s="32">
        <v>379</v>
      </c>
      <c r="B410" s="30"/>
      <c r="C410" s="3" t="s">
        <v>449</v>
      </c>
      <c r="H410" s="62">
        <f t="shared" si="9"/>
        <v>131.78725173957824</v>
      </c>
      <c r="I410" s="11">
        <v>5.7692376080484253</v>
      </c>
      <c r="J410" s="11">
        <v>1.5823560001280492</v>
      </c>
      <c r="K410" s="11">
        <v>1.1176194918045377</v>
      </c>
      <c r="L410" s="11"/>
      <c r="M410" s="11">
        <v>7.0095476706740278</v>
      </c>
      <c r="N410" s="11">
        <v>1.0581850982343433</v>
      </c>
      <c r="O410" s="11">
        <v>3.8474344930340583</v>
      </c>
      <c r="P410" s="11">
        <v>2.1039280794056263</v>
      </c>
      <c r="Q410" s="11"/>
      <c r="R410" s="11"/>
      <c r="S410" s="11"/>
      <c r="T410" s="11">
        <v>5.1786035632291156</v>
      </c>
      <c r="U410" s="11">
        <v>4.3988555095891542</v>
      </c>
      <c r="V410" s="11"/>
      <c r="W410" s="11">
        <v>1.9340813613931589</v>
      </c>
      <c r="X410" s="11">
        <v>2.1343781651709133</v>
      </c>
      <c r="Y410" s="11">
        <v>0.11934659439026266</v>
      </c>
      <c r="Z410" s="11">
        <v>0.21104938863481976</v>
      </c>
      <c r="AA410" s="11"/>
      <c r="AB410" s="11">
        <v>1.4263592269498848</v>
      </c>
      <c r="AC410" s="11"/>
      <c r="AD410" s="11"/>
      <c r="AE410" s="11">
        <v>6.0474460780985027</v>
      </c>
      <c r="AF410" s="11">
        <v>0.85858324216786097</v>
      </c>
      <c r="AG410" s="11">
        <v>0.76497828734498707</v>
      </c>
      <c r="AH410" s="11">
        <v>9.3604954822873912E-2</v>
      </c>
      <c r="AI410" s="11">
        <v>92.650470157115393</v>
      </c>
      <c r="AJ410" s="11"/>
      <c r="AK410" s="11">
        <v>5.748173191773299</v>
      </c>
    </row>
    <row r="411" spans="1:37" ht="15.75" x14ac:dyDescent="0.25">
      <c r="A411" s="32">
        <v>380</v>
      </c>
      <c r="B411" s="30"/>
      <c r="C411" s="3" t="s">
        <v>20</v>
      </c>
      <c r="H411" s="62">
        <f t="shared" si="9"/>
        <v>146.33744593436182</v>
      </c>
      <c r="I411" s="11">
        <v>6.0063985168151852</v>
      </c>
      <c r="J411" s="11">
        <v>1.3677614442233093</v>
      </c>
      <c r="K411" s="11">
        <v>1.3419832251403903</v>
      </c>
      <c r="L411" s="11"/>
      <c r="M411" s="11">
        <v>10.071080554610671</v>
      </c>
      <c r="N411" s="11">
        <v>0.97513943298956585</v>
      </c>
      <c r="O411" s="11">
        <v>5.5196882027559599</v>
      </c>
      <c r="P411" s="11">
        <v>3.5762529188651446</v>
      </c>
      <c r="Q411" s="11"/>
      <c r="R411" s="11"/>
      <c r="S411" s="11"/>
      <c r="T411" s="11">
        <v>7.2780896090039153</v>
      </c>
      <c r="U411" s="11">
        <v>5.1870192448305215</v>
      </c>
      <c r="V411" s="11"/>
      <c r="W411" s="11">
        <v>2.6647670714646936</v>
      </c>
      <c r="X411" s="11">
        <v>2.0228971539955927</v>
      </c>
      <c r="Y411" s="11">
        <v>0.27047631861927385</v>
      </c>
      <c r="Z411" s="11">
        <v>0.22887870075096145</v>
      </c>
      <c r="AA411" s="11"/>
      <c r="AB411" s="11">
        <v>1.5104211441797704</v>
      </c>
      <c r="AC411" s="11"/>
      <c r="AD411" s="11"/>
      <c r="AE411" s="11">
        <v>7.7794856729486934</v>
      </c>
      <c r="AF411" s="11">
        <v>1.201989581773508</v>
      </c>
      <c r="AG411" s="11">
        <v>1.0320209526896276</v>
      </c>
      <c r="AH411" s="11">
        <v>0.16996862908388038</v>
      </c>
      <c r="AI411" s="11">
        <v>98.433568229123253</v>
      </c>
      <c r="AJ411" s="11"/>
      <c r="AK411" s="11">
        <v>6.1596487117125927</v>
      </c>
    </row>
    <row r="412" spans="1:37" ht="15.75" x14ac:dyDescent="0.25">
      <c r="A412" s="34"/>
      <c r="B412" s="30" t="s">
        <v>663</v>
      </c>
      <c r="H412" s="62" t="str">
        <f t="shared" si="9"/>
        <v/>
      </c>
      <c r="I412" s="11" t="s">
        <v>1479</v>
      </c>
      <c r="J412" s="11"/>
      <c r="K412" s="11" t="s">
        <v>1479</v>
      </c>
      <c r="L412" s="11"/>
      <c r="M412" s="11"/>
      <c r="N412" s="11"/>
      <c r="O412" s="11"/>
      <c r="P412" s="11"/>
      <c r="Q412" s="11"/>
      <c r="R412" s="11"/>
      <c r="S412" s="11"/>
      <c r="T412" s="11"/>
      <c r="U412" s="11"/>
      <c r="V412" s="11"/>
      <c r="W412" s="11"/>
      <c r="X412" s="11"/>
      <c r="Y412" s="11"/>
      <c r="Z412" s="11"/>
      <c r="AA412" s="11"/>
      <c r="AB412" s="11" t="s">
        <v>1479</v>
      </c>
      <c r="AC412" s="11"/>
      <c r="AD412" s="11"/>
      <c r="AE412" s="11"/>
      <c r="AF412" s="11"/>
      <c r="AG412" s="11"/>
      <c r="AH412" s="11"/>
      <c r="AI412" s="11" t="s">
        <v>1479</v>
      </c>
      <c r="AJ412" s="11"/>
      <c r="AK412" s="11" t="s">
        <v>1479</v>
      </c>
    </row>
    <row r="413" spans="1:37" ht="15.75" x14ac:dyDescent="0.25">
      <c r="A413" s="32">
        <v>381</v>
      </c>
      <c r="B413" s="30"/>
      <c r="C413" s="3" t="s">
        <v>450</v>
      </c>
      <c r="H413" s="62">
        <f t="shared" si="9"/>
        <v>133.43506695007048</v>
      </c>
      <c r="I413" s="11">
        <v>6.2621005872517461</v>
      </c>
      <c r="J413" s="11">
        <v>1.3319476771851144</v>
      </c>
      <c r="K413" s="11">
        <v>1.0240541039067366</v>
      </c>
      <c r="L413" s="11"/>
      <c r="M413" s="11">
        <v>7.6489654646113188</v>
      </c>
      <c r="N413" s="11">
        <v>1.0929210149644775</v>
      </c>
      <c r="O413" s="11">
        <v>4.1724811563420134</v>
      </c>
      <c r="P413" s="11">
        <v>2.3835632933048281</v>
      </c>
      <c r="Q413" s="11"/>
      <c r="R413" s="11"/>
      <c r="S413" s="11"/>
      <c r="T413" s="11">
        <v>5.2265239901794684</v>
      </c>
      <c r="U413" s="11">
        <v>5.3746713577047922</v>
      </c>
      <c r="V413" s="11"/>
      <c r="W413" s="11">
        <v>2.4822363145728881</v>
      </c>
      <c r="X413" s="11">
        <v>2.5391317032776373</v>
      </c>
      <c r="Y413" s="11">
        <v>0.1423442894761805</v>
      </c>
      <c r="Z413" s="11">
        <v>0.2109590503780864</v>
      </c>
      <c r="AA413" s="11"/>
      <c r="AB413" s="11">
        <v>1.3598699279265225</v>
      </c>
      <c r="AC413" s="11"/>
      <c r="AD413" s="11"/>
      <c r="AE413" s="11">
        <v>7.1978355734195461</v>
      </c>
      <c r="AF413" s="11">
        <v>0.81752780916989976</v>
      </c>
      <c r="AG413" s="11">
        <v>0.69506567196241231</v>
      </c>
      <c r="AH413" s="11">
        <v>0.12246213720748748</v>
      </c>
      <c r="AI413" s="11">
        <v>91.491835525964007</v>
      </c>
      <c r="AJ413" s="11"/>
      <c r="AK413" s="11">
        <v>5.69973493275132</v>
      </c>
    </row>
    <row r="414" spans="1:37" ht="15.75" x14ac:dyDescent="0.25">
      <c r="A414" s="32">
        <v>382</v>
      </c>
      <c r="B414" s="30"/>
      <c r="C414" s="3" t="s">
        <v>451</v>
      </c>
      <c r="H414" s="62">
        <f t="shared" si="9"/>
        <v>114.27169622611152</v>
      </c>
      <c r="I414" s="11">
        <v>4.5780566876475453</v>
      </c>
      <c r="J414" s="11">
        <v>1.3298307963763709</v>
      </c>
      <c r="K414" s="11">
        <v>1.0138373431411534</v>
      </c>
      <c r="L414" s="11"/>
      <c r="M414" s="11">
        <v>7.8662132005011838</v>
      </c>
      <c r="N414" s="11">
        <v>1.3608506411000556</v>
      </c>
      <c r="O414" s="11">
        <v>4.4622644777619307</v>
      </c>
      <c r="P414" s="11">
        <v>2.0430980816391973</v>
      </c>
      <c r="Q414" s="11"/>
      <c r="R414" s="11"/>
      <c r="S414" s="11"/>
      <c r="T414" s="11">
        <v>5.4925090422755201</v>
      </c>
      <c r="U414" s="11">
        <v>7.4066795173651458</v>
      </c>
      <c r="V414" s="11"/>
      <c r="W414" s="11">
        <v>3.6069832343232409</v>
      </c>
      <c r="X414" s="11">
        <v>3.3415787536966244</v>
      </c>
      <c r="Y414" s="11">
        <v>0.14357701821483612</v>
      </c>
      <c r="Z414" s="11">
        <v>0.31454051113044462</v>
      </c>
      <c r="AA414" s="11"/>
      <c r="AB414" s="11">
        <v>1.5465856679515619</v>
      </c>
      <c r="AC414" s="11"/>
      <c r="AD414" s="11"/>
      <c r="AE414" s="11">
        <v>5.7714932842006625</v>
      </c>
      <c r="AF414" s="11">
        <v>1.2337713963655141</v>
      </c>
      <c r="AG414" s="11">
        <v>1.0479519995003108</v>
      </c>
      <c r="AH414" s="11">
        <v>0.18581939686520332</v>
      </c>
      <c r="AI414" s="11">
        <v>73.527961201242732</v>
      </c>
      <c r="AJ414" s="11"/>
      <c r="AK414" s="11">
        <v>4.5047580890441257</v>
      </c>
    </row>
    <row r="415" spans="1:37" ht="15.75" x14ac:dyDescent="0.25">
      <c r="A415" s="32">
        <v>383</v>
      </c>
      <c r="B415" s="30"/>
      <c r="C415" s="3" t="s">
        <v>452</v>
      </c>
      <c r="H415" s="62">
        <f t="shared" si="9"/>
        <v>168.93900370796183</v>
      </c>
      <c r="I415" s="11">
        <v>8.116146047542447</v>
      </c>
      <c r="J415" s="11">
        <v>1.4395961895806044</v>
      </c>
      <c r="K415" s="11">
        <v>2.592837924700309</v>
      </c>
      <c r="L415" s="11"/>
      <c r="M415" s="11">
        <v>21.24762943107249</v>
      </c>
      <c r="N415" s="11">
        <v>1.3188798681166352</v>
      </c>
      <c r="O415" s="11">
        <v>11.217689079474132</v>
      </c>
      <c r="P415" s="11">
        <v>8.7110604834817202</v>
      </c>
      <c r="Q415" s="11"/>
      <c r="R415" s="11"/>
      <c r="S415" s="11"/>
      <c r="T415" s="11">
        <v>18.240399810167691</v>
      </c>
      <c r="U415" s="11">
        <v>16.505633492394026</v>
      </c>
      <c r="V415" s="11"/>
      <c r="W415" s="11">
        <v>8.6077679694148195</v>
      </c>
      <c r="X415" s="11">
        <v>6.5870781001296903</v>
      </c>
      <c r="Y415" s="11">
        <v>0.66935504659354983</v>
      </c>
      <c r="Z415" s="11">
        <v>0.64143237625596539</v>
      </c>
      <c r="AA415" s="11"/>
      <c r="AB415" s="11">
        <v>3.5100273213338378</v>
      </c>
      <c r="AC415" s="11"/>
      <c r="AD415" s="11"/>
      <c r="AE415" s="11">
        <v>11.216879552076433</v>
      </c>
      <c r="AF415" s="11">
        <v>1.8581291390549393</v>
      </c>
      <c r="AG415" s="11">
        <v>1.5589128859778911</v>
      </c>
      <c r="AH415" s="11">
        <v>0.29921625307704813</v>
      </c>
      <c r="AI415" s="11">
        <v>79.300984189501435</v>
      </c>
      <c r="AJ415" s="11"/>
      <c r="AK415" s="11">
        <v>4.9107406105376272</v>
      </c>
    </row>
    <row r="416" spans="1:37" ht="15.75" x14ac:dyDescent="0.25">
      <c r="A416" s="32">
        <v>384</v>
      </c>
      <c r="B416" s="30"/>
      <c r="C416" s="3" t="s">
        <v>453</v>
      </c>
      <c r="H416" s="62">
        <f t="shared" si="9"/>
        <v>170.5723744273958</v>
      </c>
      <c r="I416" s="11">
        <v>7.4296721438542042</v>
      </c>
      <c r="J416" s="11">
        <v>1.3386704701850203</v>
      </c>
      <c r="K416" s="11">
        <v>2.6320151727250773</v>
      </c>
      <c r="L416" s="11"/>
      <c r="M416" s="11">
        <v>23.226423379582382</v>
      </c>
      <c r="N416" s="11">
        <v>1.3698590021306434</v>
      </c>
      <c r="O416" s="11">
        <v>11.869208095034343</v>
      </c>
      <c r="P416" s="11">
        <v>9.9873562824173945</v>
      </c>
      <c r="Q416" s="11"/>
      <c r="R416" s="11"/>
      <c r="S416" s="11"/>
      <c r="T416" s="11">
        <v>18.17205654690153</v>
      </c>
      <c r="U416" s="11">
        <v>20.21343958003288</v>
      </c>
      <c r="V416" s="11"/>
      <c r="W416" s="11">
        <v>10.209599471417071</v>
      </c>
      <c r="X416" s="11">
        <v>8.3816713030185745</v>
      </c>
      <c r="Y416" s="11">
        <v>0.73230622332452433</v>
      </c>
      <c r="Z416" s="11">
        <v>0.88986258227270876</v>
      </c>
      <c r="AA416" s="11"/>
      <c r="AB416" s="11">
        <v>4.419139219533589</v>
      </c>
      <c r="AC416" s="11"/>
      <c r="AD416" s="11"/>
      <c r="AE416" s="11">
        <v>11.218004539813411</v>
      </c>
      <c r="AF416" s="11">
        <v>2.093840221497643</v>
      </c>
      <c r="AG416" s="11">
        <v>1.7444604114247895</v>
      </c>
      <c r="AH416" s="11">
        <v>0.34937981007285351</v>
      </c>
      <c r="AI416" s="11">
        <v>75.210500187349552</v>
      </c>
      <c r="AJ416" s="11"/>
      <c r="AK416" s="11">
        <v>4.6186129659205317</v>
      </c>
    </row>
    <row r="417" spans="1:37" ht="15.75" x14ac:dyDescent="0.25">
      <c r="A417" s="32">
        <v>385</v>
      </c>
      <c r="B417" s="30"/>
      <c r="C417" s="3" t="s">
        <v>454</v>
      </c>
      <c r="H417" s="62">
        <f t="shared" si="9"/>
        <v>179.35338579073442</v>
      </c>
      <c r="I417" s="11">
        <v>8.6355173648072814</v>
      </c>
      <c r="J417" s="11">
        <v>1.4454615795498467</v>
      </c>
      <c r="K417" s="11">
        <v>2.2880563666374725</v>
      </c>
      <c r="L417" s="11"/>
      <c r="M417" s="11">
        <v>15.402092395640302</v>
      </c>
      <c r="N417" s="11">
        <v>1.3784357233955788</v>
      </c>
      <c r="O417" s="11">
        <v>8.7673425179179958</v>
      </c>
      <c r="P417" s="11">
        <v>5.2563141543267271</v>
      </c>
      <c r="Q417" s="11"/>
      <c r="R417" s="11"/>
      <c r="S417" s="11"/>
      <c r="T417" s="11">
        <v>11.201691219992384</v>
      </c>
      <c r="U417" s="11">
        <v>14.072952233970495</v>
      </c>
      <c r="V417" s="11"/>
      <c r="W417" s="11">
        <v>8.1930020135816335</v>
      </c>
      <c r="X417" s="11">
        <v>4.726321567457763</v>
      </c>
      <c r="Y417" s="11">
        <v>0.57077775303086609</v>
      </c>
      <c r="Z417" s="11">
        <v>0.58285089990023375</v>
      </c>
      <c r="AA417" s="11"/>
      <c r="AB417" s="11">
        <v>2.9582166481877197</v>
      </c>
      <c r="AC417" s="11"/>
      <c r="AD417" s="11"/>
      <c r="AE417" s="11">
        <v>13.520139530255111</v>
      </c>
      <c r="AF417" s="11">
        <v>1.4526122632128633</v>
      </c>
      <c r="AG417" s="11">
        <v>1.1984017348409963</v>
      </c>
      <c r="AH417" s="11">
        <v>0.25421052837186703</v>
      </c>
      <c r="AI417" s="11">
        <v>101.72812061509289</v>
      </c>
      <c r="AJ417" s="11"/>
      <c r="AK417" s="11">
        <v>6.6485255733880386</v>
      </c>
    </row>
    <row r="418" spans="1:37" ht="25.5" customHeight="1" x14ac:dyDescent="0.25">
      <c r="A418" s="32">
        <v>386</v>
      </c>
      <c r="B418" s="30"/>
      <c r="C418" s="3" t="s">
        <v>8</v>
      </c>
      <c r="H418" s="62">
        <f t="shared" si="9"/>
        <v>148.92419197623272</v>
      </c>
      <c r="I418" s="11">
        <v>6.1461362803740842</v>
      </c>
      <c r="J418" s="11">
        <v>0.96581182203636229</v>
      </c>
      <c r="K418" s="11">
        <v>2.0955100371911173</v>
      </c>
      <c r="L418" s="11"/>
      <c r="M418" s="11">
        <v>19.188250738618741</v>
      </c>
      <c r="N418" s="11">
        <v>1.4635991619920756</v>
      </c>
      <c r="O418" s="11">
        <v>10.854694352266133</v>
      </c>
      <c r="P418" s="11">
        <v>6.8699572243605314</v>
      </c>
      <c r="Q418" s="11"/>
      <c r="R418" s="11"/>
      <c r="S418" s="11"/>
      <c r="T418" s="11">
        <v>15.293087833384499</v>
      </c>
      <c r="U418" s="11">
        <v>27.5352249616761</v>
      </c>
      <c r="V418" s="11"/>
      <c r="W418" s="11">
        <v>15.753378979435467</v>
      </c>
      <c r="X418" s="11">
        <v>10.359740931091979</v>
      </c>
      <c r="Y418" s="11">
        <v>0.60203549951945989</v>
      </c>
      <c r="Z418" s="11">
        <v>0.82006955162919648</v>
      </c>
      <c r="AA418" s="11"/>
      <c r="AB418" s="11">
        <v>4.3277639480490002</v>
      </c>
      <c r="AC418" s="11"/>
      <c r="AD418" s="11"/>
      <c r="AE418" s="11">
        <v>14.006701510771617</v>
      </c>
      <c r="AF418" s="11">
        <v>1.3988249265733492</v>
      </c>
      <c r="AG418" s="11">
        <v>1.1448960039874645</v>
      </c>
      <c r="AH418" s="11">
        <v>0.25392892258588468</v>
      </c>
      <c r="AI418" s="11">
        <v>54.51627816661064</v>
      </c>
      <c r="AJ418" s="11"/>
      <c r="AK418" s="11">
        <v>3.4506017509472242</v>
      </c>
    </row>
    <row r="419" spans="1:37" ht="15.75" x14ac:dyDescent="0.25">
      <c r="A419" s="32">
        <v>387</v>
      </c>
      <c r="B419" s="30"/>
      <c r="C419" s="3" t="s">
        <v>113</v>
      </c>
      <c r="H419" s="62">
        <f t="shared" si="9"/>
        <v>153.67017832252955</v>
      </c>
      <c r="I419" s="11">
        <v>7.3067172133508604</v>
      </c>
      <c r="J419" s="11">
        <v>1.4645752076181238</v>
      </c>
      <c r="K419" s="11">
        <v>1.0531801500319502</v>
      </c>
      <c r="L419" s="11"/>
      <c r="M419" s="11">
        <v>8.9281564423366433</v>
      </c>
      <c r="N419" s="11">
        <v>1.1618725334202291</v>
      </c>
      <c r="O419" s="11">
        <v>5.1809093556164747</v>
      </c>
      <c r="P419" s="11">
        <v>2.585374553299939</v>
      </c>
      <c r="Q419" s="11"/>
      <c r="R419" s="11"/>
      <c r="S419" s="11"/>
      <c r="T419" s="11">
        <v>6.8257740063568892</v>
      </c>
      <c r="U419" s="11">
        <v>7.8908471815125729</v>
      </c>
      <c r="V419" s="11"/>
      <c r="W419" s="11">
        <v>4.0279645540115183</v>
      </c>
      <c r="X419" s="11">
        <v>3.3775439113145396</v>
      </c>
      <c r="Y419" s="11">
        <v>0.19559125130295621</v>
      </c>
      <c r="Z419" s="11">
        <v>0.28974746488355896</v>
      </c>
      <c r="AA419" s="11"/>
      <c r="AB419" s="11">
        <v>1.1737946596518058</v>
      </c>
      <c r="AC419" s="11"/>
      <c r="AD419" s="11"/>
      <c r="AE419" s="11">
        <v>7.9144144876866882</v>
      </c>
      <c r="AF419" s="11">
        <v>1.3166328119683817</v>
      </c>
      <c r="AG419" s="11">
        <v>1.1624233277306721</v>
      </c>
      <c r="AH419" s="11">
        <v>0.15420948423770953</v>
      </c>
      <c r="AI419" s="11">
        <v>103.18900775871856</v>
      </c>
      <c r="AJ419" s="11"/>
      <c r="AK419" s="11">
        <v>6.6070784032970664</v>
      </c>
    </row>
    <row r="420" spans="1:37" ht="15.75" x14ac:dyDescent="0.25">
      <c r="A420" s="32">
        <v>388</v>
      </c>
      <c r="B420" s="30"/>
      <c r="C420" s="3" t="s">
        <v>455</v>
      </c>
      <c r="H420" s="62">
        <f t="shared" si="9"/>
        <v>182.88041176115948</v>
      </c>
      <c r="I420" s="11">
        <v>7.9316002542667849</v>
      </c>
      <c r="J420" s="11">
        <v>1.5074640115585538</v>
      </c>
      <c r="K420" s="11">
        <v>2.2171219179472179</v>
      </c>
      <c r="L420" s="11"/>
      <c r="M420" s="11">
        <v>16.289814036099742</v>
      </c>
      <c r="N420" s="11">
        <v>1.4111203732031432</v>
      </c>
      <c r="O420" s="11">
        <v>9.4232063042609706</v>
      </c>
      <c r="P420" s="11">
        <v>5.4554873586356267</v>
      </c>
      <c r="Q420" s="11"/>
      <c r="R420" s="11"/>
      <c r="S420" s="11"/>
      <c r="T420" s="11">
        <v>12.534847190026303</v>
      </c>
      <c r="U420" s="11">
        <v>14.543531922598966</v>
      </c>
      <c r="V420" s="11"/>
      <c r="W420" s="11">
        <v>7.2496075418464372</v>
      </c>
      <c r="X420" s="11">
        <v>5.755967166282681</v>
      </c>
      <c r="Y420" s="11">
        <v>0.49251869946831112</v>
      </c>
      <c r="Z420" s="11">
        <v>1.0454385150015382</v>
      </c>
      <c r="AA420" s="11"/>
      <c r="AB420" s="11">
        <v>3.9560234696323957</v>
      </c>
      <c r="AC420" s="11"/>
      <c r="AD420" s="11"/>
      <c r="AE420" s="11">
        <v>12.710408077334453</v>
      </c>
      <c r="AF420" s="11">
        <v>1.6500892321501923</v>
      </c>
      <c r="AG420" s="11">
        <v>1.4348144090296759</v>
      </c>
      <c r="AH420" s="11">
        <v>0.2152748231205163</v>
      </c>
      <c r="AI420" s="11">
        <v>102.85652999499686</v>
      </c>
      <c r="AJ420" s="11"/>
      <c r="AK420" s="11">
        <v>6.6829816545480032</v>
      </c>
    </row>
    <row r="421" spans="1:37" ht="15.75" x14ac:dyDescent="0.25">
      <c r="A421" s="32">
        <v>389</v>
      </c>
      <c r="B421" s="30"/>
      <c r="C421" s="3" t="s">
        <v>456</v>
      </c>
      <c r="H421" s="62">
        <f t="shared" si="9"/>
        <v>133.74039141084131</v>
      </c>
      <c r="I421" s="11">
        <v>4.3653176025624205</v>
      </c>
      <c r="J421" s="11">
        <v>1.2016280962179</v>
      </c>
      <c r="K421" s="11">
        <v>2.1171476232024911</v>
      </c>
      <c r="L421" s="11"/>
      <c r="M421" s="11">
        <v>14.036528400237449</v>
      </c>
      <c r="N421" s="11">
        <v>1.5755125296303276</v>
      </c>
      <c r="O421" s="11">
        <v>8.1530932247601307</v>
      </c>
      <c r="P421" s="11">
        <v>4.3079226458469915</v>
      </c>
      <c r="Q421" s="11"/>
      <c r="R421" s="11"/>
      <c r="S421" s="11"/>
      <c r="T421" s="11">
        <v>9.1392588391216982</v>
      </c>
      <c r="U421" s="11">
        <v>13.824469825615662</v>
      </c>
      <c r="V421" s="11"/>
      <c r="W421" s="11">
        <v>6.319332068105699</v>
      </c>
      <c r="X421" s="11">
        <v>6.3225128558085526</v>
      </c>
      <c r="Y421" s="11">
        <v>0.52451838976114784</v>
      </c>
      <c r="Z421" s="11">
        <v>0.65810651194026126</v>
      </c>
      <c r="AA421" s="11"/>
      <c r="AB421" s="11">
        <v>4.0906995781718454</v>
      </c>
      <c r="AC421" s="11"/>
      <c r="AD421" s="11"/>
      <c r="AE421" s="11">
        <v>8.7159593652042329</v>
      </c>
      <c r="AF421" s="11">
        <v>1.6842859066195397</v>
      </c>
      <c r="AG421" s="11">
        <v>1.4406120157901705</v>
      </c>
      <c r="AH421" s="11">
        <v>0.24367389082936913</v>
      </c>
      <c r="AI421" s="11">
        <v>70.142733061530819</v>
      </c>
      <c r="AJ421" s="11"/>
      <c r="AK421" s="11">
        <v>4.4223631123572531</v>
      </c>
    </row>
    <row r="422" spans="1:37" ht="15.75" x14ac:dyDescent="0.25">
      <c r="A422" s="32">
        <v>390</v>
      </c>
      <c r="B422" s="30"/>
      <c r="C422" s="3" t="s">
        <v>1</v>
      </c>
      <c r="H422" s="62">
        <f t="shared" si="9"/>
        <v>161.34649487969088</v>
      </c>
      <c r="I422" s="11">
        <v>6.371155649900893</v>
      </c>
      <c r="J422" s="11">
        <v>1.3716517888350461</v>
      </c>
      <c r="K422" s="11">
        <v>2.3382124935135926</v>
      </c>
      <c r="L422" s="11"/>
      <c r="M422" s="11">
        <v>20.123182138873119</v>
      </c>
      <c r="N422" s="11">
        <v>1.6005815412765376</v>
      </c>
      <c r="O422" s="11">
        <v>10.235875042492294</v>
      </c>
      <c r="P422" s="11">
        <v>8.2867255551042867</v>
      </c>
      <c r="Q422" s="11"/>
      <c r="R422" s="11"/>
      <c r="S422" s="11"/>
      <c r="T422" s="11">
        <v>20.63197304404936</v>
      </c>
      <c r="U422" s="11">
        <v>13.74879473481707</v>
      </c>
      <c r="V422" s="11"/>
      <c r="W422" s="11">
        <v>7.621221782737182</v>
      </c>
      <c r="X422" s="11">
        <v>5.1233602626967034</v>
      </c>
      <c r="Y422" s="11">
        <v>0.58441465452439345</v>
      </c>
      <c r="Z422" s="11">
        <v>0.41979803485879202</v>
      </c>
      <c r="AA422" s="11"/>
      <c r="AB422" s="11">
        <v>2.9057682603411528</v>
      </c>
      <c r="AC422" s="11"/>
      <c r="AD422" s="11"/>
      <c r="AE422" s="11">
        <v>10.599359703815765</v>
      </c>
      <c r="AF422" s="11">
        <v>1.9863385337866093</v>
      </c>
      <c r="AG422" s="11">
        <v>1.6521910366828017</v>
      </c>
      <c r="AH422" s="11">
        <v>0.33414749710380759</v>
      </c>
      <c r="AI422" s="11">
        <v>76.560561409734646</v>
      </c>
      <c r="AJ422" s="11"/>
      <c r="AK422" s="11">
        <v>4.7094971220236292</v>
      </c>
    </row>
    <row r="423" spans="1:37" ht="25.5" customHeight="1" x14ac:dyDescent="0.25">
      <c r="A423" s="32">
        <v>391</v>
      </c>
      <c r="B423" s="30"/>
      <c r="C423" s="3" t="s">
        <v>21</v>
      </c>
      <c r="H423" s="62">
        <f t="shared" si="9"/>
        <v>131.17133509131361</v>
      </c>
      <c r="I423" s="11">
        <v>5.2531734961210077</v>
      </c>
      <c r="J423" s="11">
        <v>1.4427167323401782</v>
      </c>
      <c r="K423" s="11">
        <v>1.1636243327341218</v>
      </c>
      <c r="L423" s="11"/>
      <c r="M423" s="11">
        <v>9.1311728141535458</v>
      </c>
      <c r="N423" s="11">
        <v>1.0212948948188403</v>
      </c>
      <c r="O423" s="11">
        <v>5.0370098181718639</v>
      </c>
      <c r="P423" s="11">
        <v>3.0728681011628418</v>
      </c>
      <c r="Q423" s="11"/>
      <c r="R423" s="11"/>
      <c r="S423" s="11"/>
      <c r="T423" s="11">
        <v>8.3569723503433462</v>
      </c>
      <c r="U423" s="11">
        <v>5.5832267428525988</v>
      </c>
      <c r="V423" s="11"/>
      <c r="W423" s="11">
        <v>2.6732491716227234</v>
      </c>
      <c r="X423" s="11">
        <v>2.4563579747125845</v>
      </c>
      <c r="Y423" s="11">
        <v>0.24584737230226594</v>
      </c>
      <c r="Z423" s="11">
        <v>0.20777222421502445</v>
      </c>
      <c r="AA423" s="11"/>
      <c r="AB423" s="11">
        <v>2.1863193136354067</v>
      </c>
      <c r="AC423" s="11"/>
      <c r="AD423" s="11"/>
      <c r="AE423" s="11">
        <v>6.6324561045504833</v>
      </c>
      <c r="AF423" s="11">
        <v>0.90348987010942738</v>
      </c>
      <c r="AG423" s="11">
        <v>0.74516948035481745</v>
      </c>
      <c r="AH423" s="11">
        <v>0.15832038975460996</v>
      </c>
      <c r="AI423" s="11">
        <v>85.144532764004168</v>
      </c>
      <c r="AJ423" s="11"/>
      <c r="AK423" s="11">
        <v>5.3736505704693318</v>
      </c>
    </row>
    <row r="424" spans="1:37" ht="15.75" x14ac:dyDescent="0.25">
      <c r="A424" s="32">
        <v>392</v>
      </c>
      <c r="B424" s="30"/>
      <c r="C424" s="3" t="s">
        <v>90</v>
      </c>
      <c r="H424" s="62">
        <f t="shared" si="9"/>
        <v>122.96950795054671</v>
      </c>
      <c r="I424" s="11">
        <v>4.5422123984156997</v>
      </c>
      <c r="J424" s="11">
        <v>1.2721205999831817</v>
      </c>
      <c r="K424" s="11">
        <v>1.0633763869711663</v>
      </c>
      <c r="L424" s="11"/>
      <c r="M424" s="11">
        <v>7.4350744678404661</v>
      </c>
      <c r="N424" s="11">
        <v>1.1926584898779762</v>
      </c>
      <c r="O424" s="11">
        <v>4.2043579987377031</v>
      </c>
      <c r="P424" s="11">
        <v>2.0380579792247868</v>
      </c>
      <c r="Q424" s="11"/>
      <c r="R424" s="11"/>
      <c r="S424" s="11"/>
      <c r="T424" s="11">
        <v>4.8877030429856552</v>
      </c>
      <c r="U424" s="11">
        <v>6.9774909575598807</v>
      </c>
      <c r="V424" s="11"/>
      <c r="W424" s="11">
        <v>3.0109190055956656</v>
      </c>
      <c r="X424" s="11">
        <v>3.5302528691785673</v>
      </c>
      <c r="Y424" s="11">
        <v>0.22747048785209895</v>
      </c>
      <c r="Z424" s="11">
        <v>0.20884859493354957</v>
      </c>
      <c r="AA424" s="11"/>
      <c r="AB424" s="11">
        <v>1.5021275557218283</v>
      </c>
      <c r="AC424" s="11"/>
      <c r="AD424" s="11"/>
      <c r="AE424" s="11">
        <v>5.4839994557180027</v>
      </c>
      <c r="AF424" s="11">
        <v>0.93842468038199567</v>
      </c>
      <c r="AG424" s="11">
        <v>0.86233722232255083</v>
      </c>
      <c r="AH424" s="11">
        <v>7.6087458059444793E-2</v>
      </c>
      <c r="AI424" s="11">
        <v>83.734021039124187</v>
      </c>
      <c r="AJ424" s="11"/>
      <c r="AK424" s="11">
        <v>5.132957365844649</v>
      </c>
    </row>
    <row r="425" spans="1:37" ht="15.75" x14ac:dyDescent="0.25">
      <c r="A425" s="32">
        <v>393</v>
      </c>
      <c r="B425" s="30"/>
      <c r="C425" s="3" t="s">
        <v>457</v>
      </c>
      <c r="H425" s="62">
        <f t="shared" si="9"/>
        <v>158.43536131856007</v>
      </c>
      <c r="I425" s="11">
        <v>6.7829634154351908</v>
      </c>
      <c r="J425" s="11">
        <v>1.1900709608242119</v>
      </c>
      <c r="K425" s="11">
        <v>2.4276991129846883</v>
      </c>
      <c r="L425" s="11"/>
      <c r="M425" s="11">
        <v>17.165035111443952</v>
      </c>
      <c r="N425" s="11">
        <v>1.7277809552379735</v>
      </c>
      <c r="O425" s="11">
        <v>9.0154136962251101</v>
      </c>
      <c r="P425" s="11">
        <v>6.4218404599808681</v>
      </c>
      <c r="Q425" s="11"/>
      <c r="R425" s="11"/>
      <c r="S425" s="11"/>
      <c r="T425" s="11">
        <v>11.793823519709498</v>
      </c>
      <c r="U425" s="11">
        <v>14.900862688951031</v>
      </c>
      <c r="V425" s="11"/>
      <c r="W425" s="11">
        <v>7.4917494003714298</v>
      </c>
      <c r="X425" s="11">
        <v>6.0963201472735395</v>
      </c>
      <c r="Y425" s="11">
        <v>0.74065213005515251</v>
      </c>
      <c r="Z425" s="11">
        <v>0.57214101125090855</v>
      </c>
      <c r="AA425" s="11"/>
      <c r="AB425" s="11">
        <v>3.423986710891572</v>
      </c>
      <c r="AC425" s="11"/>
      <c r="AD425" s="11"/>
      <c r="AE425" s="11">
        <v>13.494385102609423</v>
      </c>
      <c r="AF425" s="11">
        <v>1.5002931264167625</v>
      </c>
      <c r="AG425" s="11">
        <v>1.2614051865529883</v>
      </c>
      <c r="AH425" s="11">
        <v>0.23888793986377413</v>
      </c>
      <c r="AI425" s="11">
        <v>80.731646081879688</v>
      </c>
      <c r="AJ425" s="11"/>
      <c r="AK425" s="11">
        <v>5.0245954874140333</v>
      </c>
    </row>
    <row r="426" spans="1:37" ht="15.75" x14ac:dyDescent="0.25">
      <c r="A426" s="32">
        <v>394</v>
      </c>
      <c r="B426" s="30"/>
      <c r="C426" s="3" t="s">
        <v>458</v>
      </c>
      <c r="H426" s="62">
        <f t="shared" si="9"/>
        <v>150.21905784242193</v>
      </c>
      <c r="I426" s="11">
        <v>5.2050382497396539</v>
      </c>
      <c r="J426" s="11">
        <v>1.0390091702780833</v>
      </c>
      <c r="K426" s="11">
        <v>3.2039348547831565</v>
      </c>
      <c r="L426" s="11"/>
      <c r="M426" s="11">
        <v>19.512368912743423</v>
      </c>
      <c r="N426" s="11">
        <v>2.3643087724307108</v>
      </c>
      <c r="O426" s="11">
        <v>10.550125529794652</v>
      </c>
      <c r="P426" s="11">
        <v>6.5979346105180587</v>
      </c>
      <c r="Q426" s="11"/>
      <c r="R426" s="11"/>
      <c r="S426" s="11"/>
      <c r="T426" s="11">
        <v>13.016181100612158</v>
      </c>
      <c r="U426" s="11">
        <v>24.987138711960757</v>
      </c>
      <c r="V426" s="11"/>
      <c r="W426" s="11">
        <v>11.640418585953906</v>
      </c>
      <c r="X426" s="11">
        <v>11.416124255521048</v>
      </c>
      <c r="Y426" s="11">
        <v>1.1028321903097205</v>
      </c>
      <c r="Z426" s="11">
        <v>0.82776368017608248</v>
      </c>
      <c r="AA426" s="11"/>
      <c r="AB426" s="11">
        <v>5.4317888436148136</v>
      </c>
      <c r="AC426" s="11"/>
      <c r="AD426" s="11"/>
      <c r="AE426" s="11">
        <v>12.865238102841175</v>
      </c>
      <c r="AF426" s="11">
        <v>1.7054031912780014</v>
      </c>
      <c r="AG426" s="11">
        <v>1.4192957549082375</v>
      </c>
      <c r="AH426" s="11">
        <v>0.28610743636976388</v>
      </c>
      <c r="AI426" s="11">
        <v>59.594120376178509</v>
      </c>
      <c r="AJ426" s="11"/>
      <c r="AK426" s="11">
        <v>3.6588363283922303</v>
      </c>
    </row>
    <row r="427" spans="1:37" ht="15.75" x14ac:dyDescent="0.25">
      <c r="A427" s="32">
        <v>395</v>
      </c>
      <c r="B427" s="30"/>
      <c r="C427" s="3" t="s">
        <v>459</v>
      </c>
      <c r="H427" s="62">
        <f t="shared" si="9"/>
        <v>143.94116616687725</v>
      </c>
      <c r="I427" s="11">
        <v>5.3181262618583505</v>
      </c>
      <c r="J427" s="11">
        <v>0.81212622904268861</v>
      </c>
      <c r="K427" s="11">
        <v>2.6207804301716822</v>
      </c>
      <c r="L427" s="11"/>
      <c r="M427" s="11">
        <v>17.481653038923284</v>
      </c>
      <c r="N427" s="11">
        <v>1.6916901330198857</v>
      </c>
      <c r="O427" s="11">
        <v>10.444952651673546</v>
      </c>
      <c r="P427" s="11">
        <v>5.3450102542298525</v>
      </c>
      <c r="Q427" s="11"/>
      <c r="R427" s="11"/>
      <c r="S427" s="11"/>
      <c r="T427" s="11">
        <v>10.421817598219878</v>
      </c>
      <c r="U427" s="11">
        <v>26.081573642945138</v>
      </c>
      <c r="V427" s="11"/>
      <c r="W427" s="11">
        <v>14.98789929805231</v>
      </c>
      <c r="X427" s="11">
        <v>9.0907143781149156</v>
      </c>
      <c r="Y427" s="11">
        <v>0.87483119341624571</v>
      </c>
      <c r="Z427" s="11">
        <v>1.1281287733616647</v>
      </c>
      <c r="AA427" s="11"/>
      <c r="AB427" s="11">
        <v>7.3867715835141654</v>
      </c>
      <c r="AC427" s="11"/>
      <c r="AD427" s="11"/>
      <c r="AE427" s="11">
        <v>15.203989188678296</v>
      </c>
      <c r="AF427" s="11">
        <v>1.9972460568079282</v>
      </c>
      <c r="AG427" s="11">
        <v>1.7532056742379505</v>
      </c>
      <c r="AH427" s="11">
        <v>0.2440403825699777</v>
      </c>
      <c r="AI427" s="11">
        <v>53.196442195472954</v>
      </c>
      <c r="AJ427" s="11"/>
      <c r="AK427" s="11">
        <v>3.4206399412429072</v>
      </c>
    </row>
    <row r="428" spans="1:37" ht="25.5" customHeight="1" x14ac:dyDescent="0.25">
      <c r="A428" s="32">
        <v>396</v>
      </c>
      <c r="B428" s="30"/>
      <c r="C428" s="3" t="s">
        <v>460</v>
      </c>
      <c r="H428" s="62">
        <f t="shared" si="9"/>
        <v>98.348158032626372</v>
      </c>
      <c r="I428" s="11">
        <v>4.2855284388591954</v>
      </c>
      <c r="J428" s="11">
        <v>0.92614649865226784</v>
      </c>
      <c r="K428" s="11">
        <v>0.61704747147423922</v>
      </c>
      <c r="L428" s="11"/>
      <c r="M428" s="11">
        <v>5.4110047055642756</v>
      </c>
      <c r="N428" s="11">
        <v>0.78892925565868066</v>
      </c>
      <c r="O428" s="11">
        <v>2.8499287636716759</v>
      </c>
      <c r="P428" s="11">
        <v>1.7721466862339186</v>
      </c>
      <c r="Q428" s="11"/>
      <c r="R428" s="11"/>
      <c r="S428" s="11"/>
      <c r="T428" s="11">
        <v>4.0527722947072764</v>
      </c>
      <c r="U428" s="11">
        <v>3.5418746088824591</v>
      </c>
      <c r="V428" s="11"/>
      <c r="W428" s="11">
        <v>2.2309979607702757</v>
      </c>
      <c r="X428" s="11">
        <v>1.048242148418026</v>
      </c>
      <c r="Y428" s="11">
        <v>8.6615211675625137E-2</v>
      </c>
      <c r="Z428" s="11">
        <v>0.17601928801853234</v>
      </c>
      <c r="AA428" s="11"/>
      <c r="AB428" s="11">
        <v>1.2695074349414277</v>
      </c>
      <c r="AC428" s="11"/>
      <c r="AD428" s="11"/>
      <c r="AE428" s="11">
        <v>4.58978593463672</v>
      </c>
      <c r="AF428" s="11">
        <v>0.63717086278863999</v>
      </c>
      <c r="AG428" s="11">
        <v>0.51652501553093344</v>
      </c>
      <c r="AH428" s="11">
        <v>0.12064584725770652</v>
      </c>
      <c r="AI428" s="11">
        <v>68.681845917905136</v>
      </c>
      <c r="AJ428" s="11"/>
      <c r="AK428" s="11">
        <v>4.3354738642147321</v>
      </c>
    </row>
    <row r="429" spans="1:37" ht="15.75" x14ac:dyDescent="0.25">
      <c r="A429" s="32">
        <v>397</v>
      </c>
      <c r="B429" s="30"/>
      <c r="C429" s="3" t="s">
        <v>461</v>
      </c>
      <c r="H429" s="62">
        <f t="shared" si="9"/>
        <v>153.6719075220625</v>
      </c>
      <c r="I429" s="11">
        <v>6.608792828254364</v>
      </c>
      <c r="J429" s="11">
        <v>0.94491670783243142</v>
      </c>
      <c r="K429" s="11">
        <v>2.041203992623553</v>
      </c>
      <c r="L429" s="11"/>
      <c r="M429" s="11">
        <v>15.685714507387924</v>
      </c>
      <c r="N429" s="11">
        <v>1.6920474420706069</v>
      </c>
      <c r="O429" s="11">
        <v>8.5186958560370147</v>
      </c>
      <c r="P429" s="11">
        <v>5.4749712092803033</v>
      </c>
      <c r="Q429" s="11"/>
      <c r="R429" s="11"/>
      <c r="S429" s="11"/>
      <c r="T429" s="11">
        <v>10.191008980750761</v>
      </c>
      <c r="U429" s="11">
        <v>17.086898123752118</v>
      </c>
      <c r="V429" s="11"/>
      <c r="W429" s="11">
        <v>8.7823669961254627</v>
      </c>
      <c r="X429" s="11">
        <v>6.982890130246866</v>
      </c>
      <c r="Y429" s="11">
        <v>0.67683343008502006</v>
      </c>
      <c r="Z429" s="11">
        <v>0.64480756729476918</v>
      </c>
      <c r="AA429" s="11"/>
      <c r="AB429" s="11">
        <v>4.1504886574819713</v>
      </c>
      <c r="AC429" s="11"/>
      <c r="AD429" s="11"/>
      <c r="AE429" s="11">
        <v>12.66587879359229</v>
      </c>
      <c r="AF429" s="11">
        <v>1.6054159021918528</v>
      </c>
      <c r="AG429" s="11">
        <v>1.3044399498014412</v>
      </c>
      <c r="AH429" s="11">
        <v>0.30097595239041158</v>
      </c>
      <c r="AI429" s="11">
        <v>77.860247213374052</v>
      </c>
      <c r="AJ429" s="11"/>
      <c r="AK429" s="11">
        <v>4.8313418148211866</v>
      </c>
    </row>
    <row r="430" spans="1:37" ht="15.75" x14ac:dyDescent="0.25">
      <c r="A430" s="32">
        <v>398</v>
      </c>
      <c r="B430" s="30"/>
      <c r="C430" s="3" t="s">
        <v>462</v>
      </c>
      <c r="H430" s="62">
        <f t="shared" si="9"/>
        <v>151.1589985518807</v>
      </c>
      <c r="I430" s="11">
        <v>6.3791334990004316</v>
      </c>
      <c r="J430" s="11">
        <v>1.3017026469424282</v>
      </c>
      <c r="K430" s="11">
        <v>1.7272003952463959</v>
      </c>
      <c r="L430" s="11"/>
      <c r="M430" s="11">
        <v>14.696107348972099</v>
      </c>
      <c r="N430" s="11">
        <v>1.4237931080750672</v>
      </c>
      <c r="O430" s="11">
        <v>7.5357048119267347</v>
      </c>
      <c r="P430" s="11">
        <v>5.7366094289702971</v>
      </c>
      <c r="Q430" s="11"/>
      <c r="R430" s="11"/>
      <c r="S430" s="11"/>
      <c r="T430" s="11">
        <v>10.576992138134868</v>
      </c>
      <c r="U430" s="11">
        <v>8.3310970493924401</v>
      </c>
      <c r="V430" s="11"/>
      <c r="W430" s="11">
        <v>4.6738969814037095</v>
      </c>
      <c r="X430" s="11">
        <v>2.8968903092428651</v>
      </c>
      <c r="Y430" s="11">
        <v>0.44821991309063342</v>
      </c>
      <c r="Z430" s="11">
        <v>0.31208984565523112</v>
      </c>
      <c r="AA430" s="11"/>
      <c r="AB430" s="11">
        <v>2.6585006027017402</v>
      </c>
      <c r="AC430" s="11"/>
      <c r="AD430" s="11"/>
      <c r="AE430" s="11">
        <v>10.941461229873802</v>
      </c>
      <c r="AF430" s="11">
        <v>1.2374655981654064</v>
      </c>
      <c r="AG430" s="11">
        <v>0.99990888565354896</v>
      </c>
      <c r="AH430" s="11">
        <v>0.2375567125118575</v>
      </c>
      <c r="AI430" s="11">
        <v>87.804354873777811</v>
      </c>
      <c r="AJ430" s="11"/>
      <c r="AK430" s="11">
        <v>5.5049831696732561</v>
      </c>
    </row>
    <row r="431" spans="1:37" ht="15.75" x14ac:dyDescent="0.25">
      <c r="A431" s="32">
        <v>399</v>
      </c>
      <c r="B431" s="30"/>
      <c r="C431" s="3" t="s">
        <v>463</v>
      </c>
      <c r="H431" s="62">
        <f t="shared" si="9"/>
        <v>157.17509550631246</v>
      </c>
      <c r="I431" s="11">
        <v>6.6851867367806106</v>
      </c>
      <c r="J431" s="11">
        <v>1.451569291117051</v>
      </c>
      <c r="K431" s="11">
        <v>2.2378769794248039</v>
      </c>
      <c r="L431" s="11"/>
      <c r="M431" s="11">
        <v>16.966703738828265</v>
      </c>
      <c r="N431" s="11">
        <v>1.7244465054471201</v>
      </c>
      <c r="O431" s="11">
        <v>9.033081823142135</v>
      </c>
      <c r="P431" s="11">
        <v>6.20917541023901</v>
      </c>
      <c r="Q431" s="11"/>
      <c r="R431" s="11"/>
      <c r="S431" s="11"/>
      <c r="T431" s="11">
        <v>15.059705967274253</v>
      </c>
      <c r="U431" s="11">
        <v>11.314472546220269</v>
      </c>
      <c r="V431" s="11"/>
      <c r="W431" s="11">
        <v>5.3641495825930328</v>
      </c>
      <c r="X431" s="11">
        <v>5.1066375366194636</v>
      </c>
      <c r="Y431" s="11">
        <v>0.47046156872145062</v>
      </c>
      <c r="Z431" s="11">
        <v>0.37322385828632237</v>
      </c>
      <c r="AA431" s="11"/>
      <c r="AB431" s="11">
        <v>2.5700530161083628</v>
      </c>
      <c r="AC431" s="11"/>
      <c r="AD431" s="11"/>
      <c r="AE431" s="11">
        <v>7.4158125412074813</v>
      </c>
      <c r="AF431" s="11">
        <v>1.6852149285257407</v>
      </c>
      <c r="AG431" s="11">
        <v>1.4744053760977869</v>
      </c>
      <c r="AH431" s="11">
        <v>0.21080955242795388</v>
      </c>
      <c r="AI431" s="11">
        <v>86.283017227657268</v>
      </c>
      <c r="AJ431" s="11"/>
      <c r="AK431" s="11">
        <v>5.5054825331683288</v>
      </c>
    </row>
    <row r="432" spans="1:37" ht="15.75" x14ac:dyDescent="0.25">
      <c r="A432" s="32">
        <v>400</v>
      </c>
      <c r="B432" s="30"/>
      <c r="C432" s="3" t="s">
        <v>464</v>
      </c>
      <c r="H432" s="62">
        <f t="shared" si="9"/>
        <v>140.32579140448485</v>
      </c>
      <c r="I432" s="11">
        <v>5.3869625591556858</v>
      </c>
      <c r="J432" s="11">
        <v>1.3670000478230051</v>
      </c>
      <c r="K432" s="11">
        <v>1.3629708899834707</v>
      </c>
      <c r="L432" s="11"/>
      <c r="M432" s="11">
        <v>10.923299767564989</v>
      </c>
      <c r="N432" s="11">
        <v>1.3765578948078481</v>
      </c>
      <c r="O432" s="11">
        <v>6.0002287049231242</v>
      </c>
      <c r="P432" s="11">
        <v>3.5465131678340169</v>
      </c>
      <c r="Q432" s="11"/>
      <c r="R432" s="11"/>
      <c r="S432" s="11"/>
      <c r="T432" s="11">
        <v>9.106504980215707</v>
      </c>
      <c r="U432" s="11">
        <v>9.3773566929878989</v>
      </c>
      <c r="V432" s="11"/>
      <c r="W432" s="11">
        <v>4.9575529887207326</v>
      </c>
      <c r="X432" s="11">
        <v>3.7414932829827388</v>
      </c>
      <c r="Y432" s="11">
        <v>0.28989628123291866</v>
      </c>
      <c r="Z432" s="11">
        <v>0.38841414005150854</v>
      </c>
      <c r="AA432" s="11"/>
      <c r="AB432" s="11">
        <v>2.7894015728754655</v>
      </c>
      <c r="AC432" s="11"/>
      <c r="AD432" s="11"/>
      <c r="AE432" s="11">
        <v>8.8574057273661779</v>
      </c>
      <c r="AF432" s="11">
        <v>0.97468184928071433</v>
      </c>
      <c r="AG432" s="11">
        <v>0.86063689554227862</v>
      </c>
      <c r="AH432" s="11">
        <v>0.11404495373843576</v>
      </c>
      <c r="AI432" s="11">
        <v>84.983331424017877</v>
      </c>
      <c r="AJ432" s="11"/>
      <c r="AK432" s="11">
        <v>5.1968758932138588</v>
      </c>
    </row>
    <row r="433" spans="1:37" ht="25.5" customHeight="1" x14ac:dyDescent="0.25">
      <c r="A433" s="32">
        <v>401</v>
      </c>
      <c r="B433" s="30"/>
      <c r="C433" s="3" t="s">
        <v>465</v>
      </c>
      <c r="H433" s="62">
        <f t="shared" si="9"/>
        <v>151.63567610393446</v>
      </c>
      <c r="I433" s="11">
        <v>7.8516710112733481</v>
      </c>
      <c r="J433" s="11">
        <v>1.4998230970749427</v>
      </c>
      <c r="K433" s="11">
        <v>1.4897014130355466</v>
      </c>
      <c r="L433" s="11"/>
      <c r="M433" s="11">
        <v>12.768908527509968</v>
      </c>
      <c r="N433" s="11">
        <v>1.4608019798249345</v>
      </c>
      <c r="O433" s="11">
        <v>7.3129744408551405</v>
      </c>
      <c r="P433" s="11">
        <v>3.9951321068298928</v>
      </c>
      <c r="Q433" s="11"/>
      <c r="R433" s="11"/>
      <c r="S433" s="11"/>
      <c r="T433" s="11">
        <v>9.4304232492884079</v>
      </c>
      <c r="U433" s="11">
        <v>8.5015116771484252</v>
      </c>
      <c r="V433" s="11"/>
      <c r="W433" s="11">
        <v>4.6153890822297461</v>
      </c>
      <c r="X433" s="11">
        <v>3.2886023930841772</v>
      </c>
      <c r="Y433" s="11">
        <v>0.36275413767132236</v>
      </c>
      <c r="Z433" s="11">
        <v>0.23476606416318027</v>
      </c>
      <c r="AA433" s="11"/>
      <c r="AB433" s="11">
        <v>2.291587094305862</v>
      </c>
      <c r="AC433" s="11"/>
      <c r="AD433" s="11"/>
      <c r="AE433" s="11">
        <v>9.2396145015295303</v>
      </c>
      <c r="AF433" s="11">
        <v>1.6536096355541603</v>
      </c>
      <c r="AG433" s="11">
        <v>1.404326534738932</v>
      </c>
      <c r="AH433" s="11">
        <v>0.24928310081522831</v>
      </c>
      <c r="AI433" s="11">
        <v>91.078757092249162</v>
      </c>
      <c r="AJ433" s="11"/>
      <c r="AK433" s="11">
        <v>5.8300688049651006</v>
      </c>
    </row>
    <row r="434" spans="1:37" ht="15.75" x14ac:dyDescent="0.25">
      <c r="A434" s="32">
        <v>402</v>
      </c>
      <c r="B434" s="30"/>
      <c r="C434" s="3" t="s">
        <v>466</v>
      </c>
      <c r="H434" s="62">
        <f t="shared" si="9"/>
        <v>146.62323666572971</v>
      </c>
      <c r="I434" s="11">
        <v>5.0969463989717552</v>
      </c>
      <c r="J434" s="11">
        <v>1.4701484739453179</v>
      </c>
      <c r="K434" s="11">
        <v>2.4276881669439598</v>
      </c>
      <c r="L434" s="11"/>
      <c r="M434" s="11">
        <v>13.962411485176533</v>
      </c>
      <c r="N434" s="11">
        <v>2.4645300490150763</v>
      </c>
      <c r="O434" s="11">
        <v>7.7530748529675684</v>
      </c>
      <c r="P434" s="11">
        <v>3.7448065831938888</v>
      </c>
      <c r="Q434" s="11"/>
      <c r="R434" s="11"/>
      <c r="S434" s="11"/>
      <c r="T434" s="11">
        <v>9.3981580700292522</v>
      </c>
      <c r="U434" s="11">
        <v>15.323698834300423</v>
      </c>
      <c r="V434" s="11"/>
      <c r="W434" s="11">
        <v>7.1182341052429177</v>
      </c>
      <c r="X434" s="11">
        <v>7.0654928149760012</v>
      </c>
      <c r="Y434" s="11">
        <v>0.58642905117425481</v>
      </c>
      <c r="Z434" s="11">
        <v>0.55354286290724886</v>
      </c>
      <c r="AA434" s="11"/>
      <c r="AB434" s="11">
        <v>4.2035527834137083</v>
      </c>
      <c r="AC434" s="11"/>
      <c r="AD434" s="11"/>
      <c r="AE434" s="11">
        <v>9.7324425133781212</v>
      </c>
      <c r="AF434" s="11">
        <v>1.5451656260427993</v>
      </c>
      <c r="AG434" s="11">
        <v>1.3704164355777446</v>
      </c>
      <c r="AH434" s="11">
        <v>0.1747491904650546</v>
      </c>
      <c r="AI434" s="11">
        <v>78.595728327061465</v>
      </c>
      <c r="AJ434" s="11"/>
      <c r="AK434" s="11">
        <v>4.8672959864663667</v>
      </c>
    </row>
    <row r="435" spans="1:37" ht="15.75" x14ac:dyDescent="0.25">
      <c r="A435" s="32">
        <v>403</v>
      </c>
      <c r="B435" s="30"/>
      <c r="C435" s="3" t="s">
        <v>467</v>
      </c>
      <c r="H435" s="62">
        <f t="shared" si="9"/>
        <v>147.44244254982797</v>
      </c>
      <c r="I435" s="11">
        <v>6.3016322970372922</v>
      </c>
      <c r="J435" s="11">
        <v>1.386015306238332</v>
      </c>
      <c r="K435" s="11">
        <v>1.062789405537065</v>
      </c>
      <c r="L435" s="11"/>
      <c r="M435" s="11">
        <v>9.3022178629660264</v>
      </c>
      <c r="N435" s="11">
        <v>0.9680923595950528</v>
      </c>
      <c r="O435" s="11">
        <v>5.1469818647392591</v>
      </c>
      <c r="P435" s="11">
        <v>3.187143638631714</v>
      </c>
      <c r="Q435" s="11"/>
      <c r="R435" s="11"/>
      <c r="S435" s="11"/>
      <c r="T435" s="11">
        <v>7.3788265877118047</v>
      </c>
      <c r="U435" s="11">
        <v>4.6887128017426525</v>
      </c>
      <c r="V435" s="11"/>
      <c r="W435" s="11">
        <v>2.3466002809673214</v>
      </c>
      <c r="X435" s="11">
        <v>1.9192905415051438</v>
      </c>
      <c r="Y435" s="11">
        <v>0.1629457239162708</v>
      </c>
      <c r="Z435" s="11">
        <v>0.25987625535391712</v>
      </c>
      <c r="AA435" s="11"/>
      <c r="AB435" s="11">
        <v>1.3426839359595235</v>
      </c>
      <c r="AC435" s="11"/>
      <c r="AD435" s="11"/>
      <c r="AE435" s="11">
        <v>7.3451474548759901</v>
      </c>
      <c r="AF435" s="11">
        <v>0.92960724728816835</v>
      </c>
      <c r="AG435" s="11">
        <v>0.73990734964005012</v>
      </c>
      <c r="AH435" s="11">
        <v>0.1896998976481182</v>
      </c>
      <c r="AI435" s="11">
        <v>101.30496709762889</v>
      </c>
      <c r="AJ435" s="11"/>
      <c r="AK435" s="11">
        <v>6.3998425528422036</v>
      </c>
    </row>
    <row r="436" spans="1:37" ht="15.75" x14ac:dyDescent="0.25">
      <c r="A436" s="32">
        <v>404</v>
      </c>
      <c r="B436" s="30"/>
      <c r="C436" s="3" t="s">
        <v>468</v>
      </c>
      <c r="H436" s="62">
        <f t="shared" si="9"/>
        <v>168.27270967944582</v>
      </c>
      <c r="I436" s="11">
        <v>6.9571059867579752</v>
      </c>
      <c r="J436" s="11">
        <v>1.4951346871886593</v>
      </c>
      <c r="K436" s="11">
        <v>1.7507535383853738</v>
      </c>
      <c r="L436" s="11"/>
      <c r="M436" s="11">
        <v>12.879660748158106</v>
      </c>
      <c r="N436" s="11">
        <v>1.6839962520007101</v>
      </c>
      <c r="O436" s="11">
        <v>6.7470201979355346</v>
      </c>
      <c r="P436" s="11">
        <v>4.4486442982218621</v>
      </c>
      <c r="Q436" s="11"/>
      <c r="R436" s="11"/>
      <c r="S436" s="11"/>
      <c r="T436" s="11">
        <v>9.225470047317323</v>
      </c>
      <c r="U436" s="11">
        <v>6.0946760468923848</v>
      </c>
      <c r="V436" s="11"/>
      <c r="W436" s="11">
        <v>3.1797089818569564</v>
      </c>
      <c r="X436" s="11">
        <v>2.3656766598527073</v>
      </c>
      <c r="Y436" s="11">
        <v>0.30369720484551888</v>
      </c>
      <c r="Z436" s="11">
        <v>0.24559320033720206</v>
      </c>
      <c r="AA436" s="11"/>
      <c r="AB436" s="11">
        <v>1.8759625850454846</v>
      </c>
      <c r="AC436" s="11"/>
      <c r="AD436" s="11"/>
      <c r="AE436" s="11">
        <v>8.8073362549266037</v>
      </c>
      <c r="AF436" s="11">
        <v>1.4191899623885136</v>
      </c>
      <c r="AG436" s="11">
        <v>1.1951368536427576</v>
      </c>
      <c r="AH436" s="11">
        <v>0.22405310874575596</v>
      </c>
      <c r="AI436" s="11">
        <v>111.03749799930064</v>
      </c>
      <c r="AJ436" s="11"/>
      <c r="AK436" s="11">
        <v>6.7299218230847675</v>
      </c>
    </row>
    <row r="437" spans="1:37" ht="15.75" x14ac:dyDescent="0.25">
      <c r="A437" s="32">
        <v>405</v>
      </c>
      <c r="B437" s="30"/>
      <c r="C437" s="3" t="s">
        <v>469</v>
      </c>
      <c r="H437" s="62">
        <f t="shared" si="9"/>
        <v>123.96725235976818</v>
      </c>
      <c r="I437" s="11">
        <v>3.9200629047915729</v>
      </c>
      <c r="J437" s="11">
        <v>1.5512223129628364</v>
      </c>
      <c r="K437" s="11">
        <v>1.7238385924874515</v>
      </c>
      <c r="L437" s="11"/>
      <c r="M437" s="11">
        <v>10.130688071722437</v>
      </c>
      <c r="N437" s="11">
        <v>1.6965972642529639</v>
      </c>
      <c r="O437" s="11">
        <v>5.7503516539532287</v>
      </c>
      <c r="P437" s="11">
        <v>2.6837391535162438</v>
      </c>
      <c r="Q437" s="11"/>
      <c r="R437" s="11"/>
      <c r="S437" s="11"/>
      <c r="T437" s="11">
        <v>8.4636565594397375</v>
      </c>
      <c r="U437" s="11">
        <v>17.929823162397639</v>
      </c>
      <c r="V437" s="11"/>
      <c r="W437" s="11">
        <v>7.501047821099176</v>
      </c>
      <c r="X437" s="11">
        <v>9.3433116597080001</v>
      </c>
      <c r="Y437" s="11">
        <v>0.31893588484561558</v>
      </c>
      <c r="Z437" s="11">
        <v>0.76652779674484528</v>
      </c>
      <c r="AA437" s="11"/>
      <c r="AB437" s="11">
        <v>4.9947671104518783</v>
      </c>
      <c r="AC437" s="11"/>
      <c r="AD437" s="11"/>
      <c r="AE437" s="11">
        <v>11.57108529005542</v>
      </c>
      <c r="AF437" s="11">
        <v>1.1143399046036004</v>
      </c>
      <c r="AG437" s="11">
        <v>0.99146815898013851</v>
      </c>
      <c r="AH437" s="11">
        <v>0.12287174562346183</v>
      </c>
      <c r="AI437" s="11">
        <v>58.727663173752248</v>
      </c>
      <c r="AJ437" s="11"/>
      <c r="AK437" s="11">
        <v>3.8401052771033508</v>
      </c>
    </row>
    <row r="438" spans="1:37" ht="25.5" customHeight="1" x14ac:dyDescent="0.25">
      <c r="A438" s="32">
        <v>406</v>
      </c>
      <c r="B438" s="30"/>
      <c r="C438" s="3" t="s">
        <v>51</v>
      </c>
      <c r="H438" s="62">
        <f t="shared" si="9"/>
        <v>157.09938689186532</v>
      </c>
      <c r="I438" s="11">
        <v>7.943784484338039</v>
      </c>
      <c r="J438" s="11">
        <v>1.6042406558907252</v>
      </c>
      <c r="K438" s="11">
        <v>1.2090695573314276</v>
      </c>
      <c r="L438" s="11"/>
      <c r="M438" s="11">
        <v>10.186619309095843</v>
      </c>
      <c r="N438" s="11">
        <v>1.2225055320418576</v>
      </c>
      <c r="O438" s="11">
        <v>5.088046878379707</v>
      </c>
      <c r="P438" s="11">
        <v>3.8760668986742774</v>
      </c>
      <c r="Q438" s="11"/>
      <c r="R438" s="11"/>
      <c r="S438" s="11"/>
      <c r="T438" s="11">
        <v>7.1562197876591185</v>
      </c>
      <c r="U438" s="11">
        <v>5.8888235571988741</v>
      </c>
      <c r="V438" s="11"/>
      <c r="W438" s="11">
        <v>2.8634297018171622</v>
      </c>
      <c r="X438" s="11">
        <v>2.5527284117865103</v>
      </c>
      <c r="Y438" s="11">
        <v>0.18287184853799154</v>
      </c>
      <c r="Z438" s="11">
        <v>0.28979359505721003</v>
      </c>
      <c r="AA438" s="11"/>
      <c r="AB438" s="11">
        <v>2.1309562586161293</v>
      </c>
      <c r="AC438" s="11"/>
      <c r="AD438" s="11"/>
      <c r="AE438" s="11">
        <v>8.6585193777248222</v>
      </c>
      <c r="AF438" s="11">
        <v>0.95338745179387152</v>
      </c>
      <c r="AG438" s="11">
        <v>0.81267752913394797</v>
      </c>
      <c r="AH438" s="11">
        <v>0.14070992265992352</v>
      </c>
      <c r="AI438" s="11">
        <v>104.87154674482538</v>
      </c>
      <c r="AJ438" s="11"/>
      <c r="AK438" s="11">
        <v>6.4962197073910914</v>
      </c>
    </row>
    <row r="439" spans="1:37" ht="15.75" x14ac:dyDescent="0.25">
      <c r="A439" s="32">
        <v>407</v>
      </c>
      <c r="B439" s="30"/>
      <c r="C439" s="3" t="s">
        <v>470</v>
      </c>
      <c r="H439" s="62">
        <f t="shared" si="9"/>
        <v>150.28806704530842</v>
      </c>
      <c r="I439" s="11">
        <v>6.964841031754486</v>
      </c>
      <c r="J439" s="11">
        <v>1.4447985813062016</v>
      </c>
      <c r="K439" s="11">
        <v>1.397903810715506</v>
      </c>
      <c r="L439" s="11"/>
      <c r="M439" s="11">
        <v>9.6911952977364457</v>
      </c>
      <c r="N439" s="11">
        <v>1.1675021070405311</v>
      </c>
      <c r="O439" s="11">
        <v>5.6120559203590892</v>
      </c>
      <c r="P439" s="11">
        <v>2.9116372703368256</v>
      </c>
      <c r="Q439" s="11"/>
      <c r="R439" s="11"/>
      <c r="S439" s="11"/>
      <c r="T439" s="11">
        <v>6.9013979510538697</v>
      </c>
      <c r="U439" s="11">
        <v>7.4330140173960011</v>
      </c>
      <c r="V439" s="11"/>
      <c r="W439" s="11">
        <v>3.77885503620444</v>
      </c>
      <c r="X439" s="11">
        <v>3.2149093051811719</v>
      </c>
      <c r="Y439" s="11">
        <v>0.25770822178770947</v>
      </c>
      <c r="Z439" s="11">
        <v>0.1815414542226802</v>
      </c>
      <c r="AA439" s="11"/>
      <c r="AB439" s="11">
        <v>1.3902246439306489</v>
      </c>
      <c r="AC439" s="11"/>
      <c r="AD439" s="11"/>
      <c r="AE439" s="11">
        <v>8.628341547507004</v>
      </c>
      <c r="AF439" s="11">
        <v>1.1208662271345604</v>
      </c>
      <c r="AG439" s="11">
        <v>0.93850424867524573</v>
      </c>
      <c r="AH439" s="11">
        <v>0.18236197845931462</v>
      </c>
      <c r="AI439" s="11">
        <v>99.027998170322675</v>
      </c>
      <c r="AJ439" s="11"/>
      <c r="AK439" s="11">
        <v>6.2874857664510131</v>
      </c>
    </row>
    <row r="440" spans="1:37" ht="15.75" x14ac:dyDescent="0.25">
      <c r="A440" s="32">
        <v>408</v>
      </c>
      <c r="B440" s="30"/>
      <c r="C440" s="3" t="s">
        <v>57</v>
      </c>
      <c r="H440" s="62">
        <f t="shared" si="9"/>
        <v>122.83083998802508</v>
      </c>
      <c r="I440" s="11">
        <v>5.475425966144063</v>
      </c>
      <c r="J440" s="11">
        <v>1.3161883282870779</v>
      </c>
      <c r="K440" s="11">
        <v>0.83318525520212527</v>
      </c>
      <c r="L440" s="11"/>
      <c r="M440" s="11">
        <v>7.5005940404772229</v>
      </c>
      <c r="N440" s="11">
        <v>1.105271650071701</v>
      </c>
      <c r="O440" s="11">
        <v>4.3847056971930121</v>
      </c>
      <c r="P440" s="11">
        <v>2.0106166932125098</v>
      </c>
      <c r="Q440" s="11"/>
      <c r="R440" s="11"/>
      <c r="S440" s="11"/>
      <c r="T440" s="11">
        <v>4.8868466463693689</v>
      </c>
      <c r="U440" s="11">
        <v>4.4148853301590609</v>
      </c>
      <c r="V440" s="11"/>
      <c r="W440" s="11">
        <v>2.2524266835385087</v>
      </c>
      <c r="X440" s="11">
        <v>1.8581627933093627</v>
      </c>
      <c r="Y440" s="11">
        <v>0.1166210080834845</v>
      </c>
      <c r="Z440" s="11">
        <v>0.18767484522770481</v>
      </c>
      <c r="AA440" s="11"/>
      <c r="AB440" s="11">
        <v>1.3712812599658128</v>
      </c>
      <c r="AC440" s="11"/>
      <c r="AD440" s="11"/>
      <c r="AE440" s="11">
        <v>5.6648586628620716</v>
      </c>
      <c r="AF440" s="11">
        <v>0.98110253827067717</v>
      </c>
      <c r="AG440" s="11">
        <v>0.85936799495998617</v>
      </c>
      <c r="AH440" s="11">
        <v>0.12173454331069096</v>
      </c>
      <c r="AI440" s="11">
        <v>85.043781926512722</v>
      </c>
      <c r="AJ440" s="11"/>
      <c r="AK440" s="11">
        <v>5.3426900337748702</v>
      </c>
    </row>
    <row r="441" spans="1:37" ht="15.75" x14ac:dyDescent="0.25">
      <c r="A441" s="32">
        <v>409</v>
      </c>
      <c r="B441" s="30"/>
      <c r="C441" s="3" t="s">
        <v>29</v>
      </c>
      <c r="H441" s="62">
        <f t="shared" si="9"/>
        <v>160.60379945766655</v>
      </c>
      <c r="I441" s="11">
        <v>7.9625884614380427</v>
      </c>
      <c r="J441" s="11">
        <v>1.7689904192411876</v>
      </c>
      <c r="K441" s="11">
        <v>2.0454059040084611</v>
      </c>
      <c r="L441" s="11"/>
      <c r="M441" s="11">
        <v>16.062178343688966</v>
      </c>
      <c r="N441" s="11">
        <v>1.7200218718372791</v>
      </c>
      <c r="O441" s="11">
        <v>8.8073373243024573</v>
      </c>
      <c r="P441" s="11">
        <v>5.5348191475492312</v>
      </c>
      <c r="Q441" s="11"/>
      <c r="R441" s="11"/>
      <c r="S441" s="11"/>
      <c r="T441" s="11">
        <v>12.79835067967927</v>
      </c>
      <c r="U441" s="11">
        <v>11.276377345139712</v>
      </c>
      <c r="V441" s="11"/>
      <c r="W441" s="11">
        <v>5.5267648263398046</v>
      </c>
      <c r="X441" s="11">
        <v>4.8414774682122284</v>
      </c>
      <c r="Y441" s="11">
        <v>0.41422889175842986</v>
      </c>
      <c r="Z441" s="11">
        <v>0.49390615882924893</v>
      </c>
      <c r="AA441" s="11"/>
      <c r="AB441" s="11">
        <v>2.7339460920548211</v>
      </c>
      <c r="AC441" s="11"/>
      <c r="AD441" s="11"/>
      <c r="AE441" s="11">
        <v>9.5621866232155099</v>
      </c>
      <c r="AF441" s="11">
        <v>1.7099022570316156</v>
      </c>
      <c r="AG441" s="11">
        <v>1.3639919919295973</v>
      </c>
      <c r="AH441" s="11">
        <v>0.34591026510201817</v>
      </c>
      <c r="AI441" s="11">
        <v>88.983139672427484</v>
      </c>
      <c r="AJ441" s="11"/>
      <c r="AK441" s="11">
        <v>5.7007336597414628</v>
      </c>
    </row>
    <row r="442" spans="1:37" ht="15.75" x14ac:dyDescent="0.25">
      <c r="A442" s="32">
        <v>410</v>
      </c>
      <c r="B442" s="30"/>
      <c r="C442" s="3" t="s">
        <v>471</v>
      </c>
      <c r="H442" s="62">
        <f t="shared" si="9"/>
        <v>157.18459486348524</v>
      </c>
      <c r="I442" s="11">
        <v>6.4790140351851075</v>
      </c>
      <c r="J442" s="11">
        <v>1.3730596399495185</v>
      </c>
      <c r="K442" s="11">
        <v>1.5921454082197906</v>
      </c>
      <c r="L442" s="11"/>
      <c r="M442" s="11">
        <v>11.750176845375758</v>
      </c>
      <c r="N442" s="11">
        <v>1.3327379822845644</v>
      </c>
      <c r="O442" s="11">
        <v>6.9980807660290543</v>
      </c>
      <c r="P442" s="11">
        <v>3.41935809706214</v>
      </c>
      <c r="Q442" s="11"/>
      <c r="R442" s="11"/>
      <c r="S442" s="11"/>
      <c r="T442" s="11">
        <v>9.7863912147436398</v>
      </c>
      <c r="U442" s="11">
        <v>11.258897364482186</v>
      </c>
      <c r="V442" s="11"/>
      <c r="W442" s="11">
        <v>6.2899802339255153</v>
      </c>
      <c r="X442" s="11">
        <v>4.2168189972102477</v>
      </c>
      <c r="Y442" s="11">
        <v>0.28710021667185154</v>
      </c>
      <c r="Z442" s="11">
        <v>0.46499791667457335</v>
      </c>
      <c r="AA442" s="11"/>
      <c r="AB442" s="11">
        <v>2.1470591764037206</v>
      </c>
      <c r="AC442" s="11"/>
      <c r="AD442" s="11"/>
      <c r="AE442" s="11">
        <v>9.0480357879050466</v>
      </c>
      <c r="AF442" s="11">
        <v>1.5269430961950752</v>
      </c>
      <c r="AG442" s="11">
        <v>1.3119835637631707</v>
      </c>
      <c r="AH442" s="11">
        <v>0.21495953243190447</v>
      </c>
      <c r="AI442" s="11">
        <v>95.985322878081604</v>
      </c>
      <c r="AJ442" s="11"/>
      <c r="AK442" s="11">
        <v>6.2375494169438177</v>
      </c>
    </row>
    <row r="443" spans="1:37" ht="25.5" customHeight="1" x14ac:dyDescent="0.25">
      <c r="A443" s="32">
        <v>411</v>
      </c>
      <c r="B443" s="30"/>
      <c r="C443" s="3" t="s">
        <v>472</v>
      </c>
      <c r="H443" s="62">
        <f t="shared" si="9"/>
        <v>144.44803883620861</v>
      </c>
      <c r="I443" s="11">
        <v>6.8194333921633046</v>
      </c>
      <c r="J443" s="11">
        <v>1.3824900539232203</v>
      </c>
      <c r="K443" s="11">
        <v>1.238079301773894</v>
      </c>
      <c r="L443" s="11"/>
      <c r="M443" s="11">
        <v>9.3804736425327455</v>
      </c>
      <c r="N443" s="11">
        <v>1.338128915188509</v>
      </c>
      <c r="O443" s="11">
        <v>5.1429222317453531</v>
      </c>
      <c r="P443" s="11">
        <v>2.8994224955988841</v>
      </c>
      <c r="Q443" s="11"/>
      <c r="R443" s="11"/>
      <c r="S443" s="11"/>
      <c r="T443" s="11">
        <v>5.7341799169705983</v>
      </c>
      <c r="U443" s="11">
        <v>7.3105314549144378</v>
      </c>
      <c r="V443" s="11"/>
      <c r="W443" s="11">
        <v>3.2315447224075537</v>
      </c>
      <c r="X443" s="11">
        <v>3.6303033016177855</v>
      </c>
      <c r="Y443" s="11">
        <v>0.23540633928504531</v>
      </c>
      <c r="Z443" s="11">
        <v>0.21327709160405309</v>
      </c>
      <c r="AA443" s="11"/>
      <c r="AB443" s="11">
        <v>1.8866644514263886</v>
      </c>
      <c r="AC443" s="11"/>
      <c r="AD443" s="11"/>
      <c r="AE443" s="11">
        <v>8.0659898402872798</v>
      </c>
      <c r="AF443" s="11">
        <v>1.2550798284964793</v>
      </c>
      <c r="AG443" s="11">
        <v>1.0627080443717916</v>
      </c>
      <c r="AH443" s="11">
        <v>0.19237178412468767</v>
      </c>
      <c r="AI443" s="11">
        <v>95.431193271878755</v>
      </c>
      <c r="AJ443" s="11"/>
      <c r="AK443" s="11">
        <v>5.9439236818415058</v>
      </c>
    </row>
    <row r="444" spans="1:37" ht="15.75" x14ac:dyDescent="0.25">
      <c r="A444" s="32">
        <v>412</v>
      </c>
      <c r="B444" s="30"/>
      <c r="C444" s="3" t="s">
        <v>473</v>
      </c>
      <c r="H444" s="62">
        <f t="shared" si="9"/>
        <v>171.6653982131547</v>
      </c>
      <c r="I444" s="11">
        <v>8.3826462301214288</v>
      </c>
      <c r="J444" s="11">
        <v>1.5241021943823356</v>
      </c>
      <c r="K444" s="11">
        <v>2.2125150030553309</v>
      </c>
      <c r="L444" s="11"/>
      <c r="M444" s="11">
        <v>14.392549991328764</v>
      </c>
      <c r="N444" s="11">
        <v>1.498247707530975</v>
      </c>
      <c r="O444" s="11">
        <v>8.0954901834142934</v>
      </c>
      <c r="P444" s="11">
        <v>4.798812100383496</v>
      </c>
      <c r="Q444" s="11"/>
      <c r="R444" s="11"/>
      <c r="S444" s="11"/>
      <c r="T444" s="11">
        <v>10.571466275170197</v>
      </c>
      <c r="U444" s="11">
        <v>10.086201045525018</v>
      </c>
      <c r="V444" s="11"/>
      <c r="W444" s="11">
        <v>5.5439949772487136</v>
      </c>
      <c r="X444" s="11">
        <v>3.5081920436848701</v>
      </c>
      <c r="Y444" s="11">
        <v>0.46984392292931748</v>
      </c>
      <c r="Z444" s="11">
        <v>0.56417010166211601</v>
      </c>
      <c r="AA444" s="11"/>
      <c r="AB444" s="11">
        <v>2.2498887383986581</v>
      </c>
      <c r="AC444" s="11"/>
      <c r="AD444" s="11"/>
      <c r="AE444" s="11">
        <v>10.803136947895645</v>
      </c>
      <c r="AF444" s="11">
        <v>1.3707506814088726</v>
      </c>
      <c r="AG444" s="11">
        <v>1.1871059818574279</v>
      </c>
      <c r="AH444" s="11">
        <v>0.1836446995514448</v>
      </c>
      <c r="AI444" s="11">
        <v>103.35020909870484</v>
      </c>
      <c r="AJ444" s="11"/>
      <c r="AK444" s="11">
        <v>6.7219320071636153</v>
      </c>
    </row>
    <row r="445" spans="1:37" ht="15.75" x14ac:dyDescent="0.25">
      <c r="A445" s="32">
        <v>413</v>
      </c>
      <c r="B445" s="30"/>
      <c r="C445" s="3" t="s">
        <v>474</v>
      </c>
      <c r="H445" s="62">
        <f t="shared" si="9"/>
        <v>165.39305402920905</v>
      </c>
      <c r="I445" s="11">
        <v>5.9519356887818038</v>
      </c>
      <c r="J445" s="11">
        <v>1.5642938068146968</v>
      </c>
      <c r="K445" s="11">
        <v>1.404056853860387</v>
      </c>
      <c r="L445" s="11"/>
      <c r="M445" s="11">
        <v>12.200529055268877</v>
      </c>
      <c r="N445" s="11">
        <v>1.0283771774993729</v>
      </c>
      <c r="O445" s="11">
        <v>6.7300030705364549</v>
      </c>
      <c r="P445" s="11">
        <v>4.4421488072330506</v>
      </c>
      <c r="Q445" s="11"/>
      <c r="R445" s="11"/>
      <c r="S445" s="11"/>
      <c r="T445" s="11">
        <v>9.2783979023635865</v>
      </c>
      <c r="U445" s="11">
        <v>6.7393837407828281</v>
      </c>
      <c r="V445" s="11"/>
      <c r="W445" s="11">
        <v>3.3210555656923022</v>
      </c>
      <c r="X445" s="11">
        <v>2.9078409440811708</v>
      </c>
      <c r="Y445" s="11">
        <v>0.24682637932548102</v>
      </c>
      <c r="Z445" s="11">
        <v>0.26366085168387432</v>
      </c>
      <c r="AA445" s="11"/>
      <c r="AB445" s="11">
        <v>2.320901694601639</v>
      </c>
      <c r="AC445" s="11"/>
      <c r="AD445" s="11"/>
      <c r="AE445" s="11">
        <v>9.0293060406728785</v>
      </c>
      <c r="AF445" s="11">
        <v>1.6842174433602066</v>
      </c>
      <c r="AG445" s="11">
        <v>1.3750035111827321</v>
      </c>
      <c r="AH445" s="11">
        <v>0.3092139321774745</v>
      </c>
      <c r="AI445" s="11">
        <v>108.730303820747</v>
      </c>
      <c r="AJ445" s="11"/>
      <c r="AK445" s="11">
        <v>6.4897279819551565</v>
      </c>
    </row>
    <row r="446" spans="1:37" ht="15.75" x14ac:dyDescent="0.25">
      <c r="A446" s="32">
        <v>414</v>
      </c>
      <c r="B446" s="30"/>
      <c r="C446" s="3" t="s">
        <v>71</v>
      </c>
      <c r="H446" s="62">
        <f t="shared" si="9"/>
        <v>169.92503658410607</v>
      </c>
      <c r="I446" s="11">
        <v>7.4737944520931823</v>
      </c>
      <c r="J446" s="11">
        <v>1.4853115278298852</v>
      </c>
      <c r="K446" s="11">
        <v>1.4702954510778303</v>
      </c>
      <c r="L446" s="11"/>
      <c r="M446" s="11">
        <v>10.398296387465056</v>
      </c>
      <c r="N446" s="11">
        <v>1.3982194299959043</v>
      </c>
      <c r="O446" s="11">
        <v>5.7658233084967083</v>
      </c>
      <c r="P446" s="11">
        <v>3.2342536489724432</v>
      </c>
      <c r="Q446" s="11"/>
      <c r="R446" s="11"/>
      <c r="S446" s="11"/>
      <c r="T446" s="11">
        <v>8.3894828735632423</v>
      </c>
      <c r="U446" s="11">
        <v>6.6046768784249945</v>
      </c>
      <c r="V446" s="11"/>
      <c r="W446" s="11">
        <v>3.3884986660343341</v>
      </c>
      <c r="X446" s="11">
        <v>2.778025054852765</v>
      </c>
      <c r="Y446" s="11">
        <v>0.18866387961774575</v>
      </c>
      <c r="Z446" s="11">
        <v>0.24948927792014935</v>
      </c>
      <c r="AA446" s="11"/>
      <c r="AB446" s="11">
        <v>2.2032501583197566</v>
      </c>
      <c r="AC446" s="11"/>
      <c r="AD446" s="11"/>
      <c r="AE446" s="11">
        <v>9.3979917240927033</v>
      </c>
      <c r="AF446" s="11">
        <v>1.3172315814612499</v>
      </c>
      <c r="AG446" s="11">
        <v>1.1232307954454011</v>
      </c>
      <c r="AH446" s="11">
        <v>0.19400078601584878</v>
      </c>
      <c r="AI446" s="11">
        <v>114.09024837529086</v>
      </c>
      <c r="AJ446" s="11"/>
      <c r="AK446" s="11">
        <v>7.094457174487296</v>
      </c>
    </row>
    <row r="447" spans="1:37" ht="15.75" x14ac:dyDescent="0.25">
      <c r="A447" s="32">
        <v>415</v>
      </c>
      <c r="B447" s="30"/>
      <c r="C447" s="3" t="s">
        <v>18</v>
      </c>
      <c r="H447" s="62">
        <f t="shared" si="9"/>
        <v>144.14759395587933</v>
      </c>
      <c r="I447" s="11">
        <v>6.7938509115056487</v>
      </c>
      <c r="J447" s="11">
        <v>1.7589201051036394</v>
      </c>
      <c r="K447" s="11">
        <v>1.5393813871399475</v>
      </c>
      <c r="L447" s="11"/>
      <c r="M447" s="11">
        <v>14.132022910501824</v>
      </c>
      <c r="N447" s="11">
        <v>1.2097754190741972</v>
      </c>
      <c r="O447" s="11">
        <v>7.6651912200440435</v>
      </c>
      <c r="P447" s="11">
        <v>5.2570562713835836</v>
      </c>
      <c r="Q447" s="11"/>
      <c r="R447" s="11"/>
      <c r="S447" s="11"/>
      <c r="T447" s="11">
        <v>11.089630215856324</v>
      </c>
      <c r="U447" s="11">
        <v>7.3196208559456633</v>
      </c>
      <c r="V447" s="11"/>
      <c r="W447" s="11">
        <v>3.767236935305736</v>
      </c>
      <c r="X447" s="11">
        <v>3.0271338080610635</v>
      </c>
      <c r="Y447" s="11">
        <v>0.24438655030427484</v>
      </c>
      <c r="Z447" s="11">
        <v>0.28086356227458886</v>
      </c>
      <c r="AA447" s="11"/>
      <c r="AB447" s="11">
        <v>2.0221125106730375</v>
      </c>
      <c r="AC447" s="11"/>
      <c r="AD447" s="11"/>
      <c r="AE447" s="11">
        <v>7.8377253175679993</v>
      </c>
      <c r="AF447" s="11">
        <v>1.4214808550101312</v>
      </c>
      <c r="AG447" s="11">
        <v>1.2070023429877756</v>
      </c>
      <c r="AH447" s="11">
        <v>0.21447851202235566</v>
      </c>
      <c r="AI447" s="11">
        <v>84.892655670275602</v>
      </c>
      <c r="AJ447" s="11"/>
      <c r="AK447" s="11">
        <v>5.34019321629951</v>
      </c>
    </row>
    <row r="448" spans="1:37" ht="25.5" customHeight="1" x14ac:dyDescent="0.25">
      <c r="A448" s="32">
        <v>416</v>
      </c>
      <c r="B448" s="30"/>
      <c r="C448" s="3" t="s">
        <v>475</v>
      </c>
      <c r="H448" s="62">
        <f t="shared" si="9"/>
        <v>160.56039761536741</v>
      </c>
      <c r="I448" s="11">
        <v>6.475326614631407</v>
      </c>
      <c r="J448" s="11">
        <v>1.4024941049599353</v>
      </c>
      <c r="K448" s="11">
        <v>2.0837334656216275</v>
      </c>
      <c r="L448" s="11"/>
      <c r="M448" s="11">
        <v>15.570463475294229</v>
      </c>
      <c r="N448" s="11">
        <v>1.3321524648985288</v>
      </c>
      <c r="O448" s="11">
        <v>8.0845911494848597</v>
      </c>
      <c r="P448" s="11">
        <v>6.153719860910841</v>
      </c>
      <c r="Q448" s="11"/>
      <c r="R448" s="11"/>
      <c r="S448" s="11"/>
      <c r="T448" s="11">
        <v>14.939754215132361</v>
      </c>
      <c r="U448" s="11">
        <v>20.375924575143035</v>
      </c>
      <c r="V448" s="11"/>
      <c r="W448" s="11">
        <v>9.4852707192662677</v>
      </c>
      <c r="X448" s="11">
        <v>9.3821832860899708</v>
      </c>
      <c r="Y448" s="11">
        <v>0.80940430782551798</v>
      </c>
      <c r="Z448" s="11">
        <v>0.69906626196128119</v>
      </c>
      <c r="AA448" s="11"/>
      <c r="AB448" s="11">
        <v>6.4936024851644243</v>
      </c>
      <c r="AC448" s="11"/>
      <c r="AD448" s="11"/>
      <c r="AE448" s="11">
        <v>13.441421828178129</v>
      </c>
      <c r="AF448" s="11">
        <v>1.200754930397441</v>
      </c>
      <c r="AG448" s="11">
        <v>0.98134360123402586</v>
      </c>
      <c r="AH448" s="11">
        <v>0.21941132916341513</v>
      </c>
      <c r="AI448" s="11">
        <v>74.031715388699865</v>
      </c>
      <c r="AJ448" s="11"/>
      <c r="AK448" s="11">
        <v>4.5452065321449542</v>
      </c>
    </row>
    <row r="449" spans="1:37" ht="15.75" x14ac:dyDescent="0.25">
      <c r="A449" s="32">
        <v>417</v>
      </c>
      <c r="B449" s="30"/>
      <c r="C449" s="3" t="s">
        <v>47</v>
      </c>
      <c r="H449" s="62">
        <f t="shared" ref="H449:H512" si="10">IF(SUM(I449:M449,R449:U449,AA449:AF449,AI449:AK449)=0,"",SUM(I449:M449,R449:U449,AA449:AF449,AI449:AK449))</f>
        <v>138.29908818035321</v>
      </c>
      <c r="I449" s="11">
        <v>6.4631797390375425</v>
      </c>
      <c r="J449" s="11">
        <v>1.4813452783952765</v>
      </c>
      <c r="K449" s="11">
        <v>1.4639344331590953</v>
      </c>
      <c r="L449" s="11"/>
      <c r="M449" s="11">
        <v>10.441478526769409</v>
      </c>
      <c r="N449" s="11">
        <v>1.1597560641161402</v>
      </c>
      <c r="O449" s="11">
        <v>5.131141744468624</v>
      </c>
      <c r="P449" s="11">
        <v>4.150580718184643</v>
      </c>
      <c r="Q449" s="11"/>
      <c r="R449" s="11"/>
      <c r="S449" s="11"/>
      <c r="T449" s="11">
        <v>7.2046886019704388</v>
      </c>
      <c r="U449" s="11">
        <v>5.4699024150439657</v>
      </c>
      <c r="V449" s="11"/>
      <c r="W449" s="11">
        <v>2.5474089848537491</v>
      </c>
      <c r="X449" s="11">
        <v>2.4402377314006651</v>
      </c>
      <c r="Y449" s="11">
        <v>0.30917144306956973</v>
      </c>
      <c r="Z449" s="11">
        <v>0.17308425571998248</v>
      </c>
      <c r="AA449" s="11"/>
      <c r="AB449" s="11">
        <v>2.2140535629049802</v>
      </c>
      <c r="AC449" s="11"/>
      <c r="AD449" s="11"/>
      <c r="AE449" s="11">
        <v>8.2035896465660443</v>
      </c>
      <c r="AF449" s="11">
        <v>1.0055636928731322</v>
      </c>
      <c r="AG449" s="11">
        <v>0.88212065130107453</v>
      </c>
      <c r="AH449" s="11">
        <v>0.12344304157205764</v>
      </c>
      <c r="AI449" s="11">
        <v>89.104040677417203</v>
      </c>
      <c r="AJ449" s="11"/>
      <c r="AK449" s="11">
        <v>5.247311606216126</v>
      </c>
    </row>
    <row r="450" spans="1:37" ht="15.75" x14ac:dyDescent="0.25">
      <c r="A450" s="32">
        <v>418</v>
      </c>
      <c r="B450" s="30"/>
      <c r="C450" s="3" t="s">
        <v>476</v>
      </c>
      <c r="H450" s="62">
        <f t="shared" si="10"/>
        <v>137.79723594602402</v>
      </c>
      <c r="I450" s="11">
        <v>6.3180362489650408</v>
      </c>
      <c r="J450" s="11">
        <v>1.2013194298379888</v>
      </c>
      <c r="K450" s="11">
        <v>1.3294404307198597</v>
      </c>
      <c r="L450" s="11"/>
      <c r="M450" s="11">
        <v>8.9723759527450646</v>
      </c>
      <c r="N450" s="11">
        <v>1.4213610592444297</v>
      </c>
      <c r="O450" s="11">
        <v>4.8671288899660734</v>
      </c>
      <c r="P450" s="11">
        <v>2.6838860035345617</v>
      </c>
      <c r="Q450" s="11"/>
      <c r="R450" s="11"/>
      <c r="S450" s="11"/>
      <c r="T450" s="11">
        <v>5.6234678554885562</v>
      </c>
      <c r="U450" s="11">
        <v>5.9658627531622681</v>
      </c>
      <c r="V450" s="11"/>
      <c r="W450" s="11">
        <v>2.8170090108376225</v>
      </c>
      <c r="X450" s="11">
        <v>2.5773229836555474</v>
      </c>
      <c r="Y450" s="11">
        <v>0.24036416411857825</v>
      </c>
      <c r="Z450" s="11">
        <v>0.33116659455052067</v>
      </c>
      <c r="AA450" s="11"/>
      <c r="AB450" s="11">
        <v>1.6961501411423203</v>
      </c>
      <c r="AC450" s="11"/>
      <c r="AD450" s="11"/>
      <c r="AE450" s="11">
        <v>7.4592605791416844</v>
      </c>
      <c r="AF450" s="11">
        <v>1.1714127731382171</v>
      </c>
      <c r="AG450" s="11">
        <v>0.94853998338059775</v>
      </c>
      <c r="AH450" s="11">
        <v>0.22287278975761937</v>
      </c>
      <c r="AI450" s="11">
        <v>92.287767142146265</v>
      </c>
      <c r="AJ450" s="11"/>
      <c r="AK450" s="11">
        <v>5.772142639536753</v>
      </c>
    </row>
    <row r="451" spans="1:37" ht="15.75" x14ac:dyDescent="0.25">
      <c r="A451" s="32">
        <v>419</v>
      </c>
      <c r="B451" s="30"/>
      <c r="C451" s="3" t="s">
        <v>477</v>
      </c>
      <c r="H451" s="62">
        <f t="shared" si="10"/>
        <v>123.03302692121048</v>
      </c>
      <c r="I451" s="11">
        <v>4.6625965404215837</v>
      </c>
      <c r="J451" s="11">
        <v>1.243447131536725</v>
      </c>
      <c r="K451" s="11">
        <v>1.3102424435359974</v>
      </c>
      <c r="L451" s="11"/>
      <c r="M451" s="11">
        <v>10.586501142261771</v>
      </c>
      <c r="N451" s="11">
        <v>1.266115492896652</v>
      </c>
      <c r="O451" s="11">
        <v>6.0766287063501014</v>
      </c>
      <c r="P451" s="11">
        <v>3.2437569430150157</v>
      </c>
      <c r="Q451" s="11"/>
      <c r="R451" s="11"/>
      <c r="S451" s="11"/>
      <c r="T451" s="11">
        <v>8.3191208473946148</v>
      </c>
      <c r="U451" s="11">
        <v>12.245046870491798</v>
      </c>
      <c r="V451" s="11"/>
      <c r="W451" s="11">
        <v>5.4233592958314585</v>
      </c>
      <c r="X451" s="11">
        <v>6.0555147043884769</v>
      </c>
      <c r="Y451" s="11">
        <v>0.28306501625810243</v>
      </c>
      <c r="Z451" s="11">
        <v>0.48310785401375905</v>
      </c>
      <c r="AA451" s="11"/>
      <c r="AB451" s="11">
        <v>3.4540745636663979</v>
      </c>
      <c r="AC451" s="11"/>
      <c r="AD451" s="11"/>
      <c r="AE451" s="11">
        <v>8.336406546293551</v>
      </c>
      <c r="AF451" s="11">
        <v>1.4195302596233068</v>
      </c>
      <c r="AG451" s="11">
        <v>1.299455708314196</v>
      </c>
      <c r="AH451" s="11">
        <v>0.12007455130911074</v>
      </c>
      <c r="AI451" s="11">
        <v>67.220958774279467</v>
      </c>
      <c r="AJ451" s="11"/>
      <c r="AK451" s="11">
        <v>4.2351018017052686</v>
      </c>
    </row>
    <row r="452" spans="1:37" ht="15.75" x14ac:dyDescent="0.25">
      <c r="A452" s="32">
        <v>420</v>
      </c>
      <c r="B452" s="30"/>
      <c r="C452" s="3" t="s">
        <v>478</v>
      </c>
      <c r="H452" s="62">
        <f t="shared" si="10"/>
        <v>154.84850378952208</v>
      </c>
      <c r="I452" s="11">
        <v>6.6236132171585096</v>
      </c>
      <c r="J452" s="11">
        <v>1.1858941408264756</v>
      </c>
      <c r="K452" s="11">
        <v>2.0378900787927985</v>
      </c>
      <c r="L452" s="11"/>
      <c r="M452" s="11">
        <v>12.676448525178422</v>
      </c>
      <c r="N452" s="11">
        <v>1.8324581625753091</v>
      </c>
      <c r="O452" s="11">
        <v>7.1026976905618326</v>
      </c>
      <c r="P452" s="11">
        <v>3.7412926720412818</v>
      </c>
      <c r="Q452" s="11"/>
      <c r="R452" s="11"/>
      <c r="S452" s="11"/>
      <c r="T452" s="11">
        <v>8.9426378482849387</v>
      </c>
      <c r="U452" s="11">
        <v>12.393988482023666</v>
      </c>
      <c r="V452" s="11"/>
      <c r="W452" s="11">
        <v>5.7472477178333117</v>
      </c>
      <c r="X452" s="11">
        <v>5.4591678175703899</v>
      </c>
      <c r="Y452" s="11">
        <v>0.66311323610915107</v>
      </c>
      <c r="Z452" s="11">
        <v>0.52445971051081297</v>
      </c>
      <c r="AA452" s="11"/>
      <c r="AB452" s="11">
        <v>3.6062412787858058</v>
      </c>
      <c r="AC452" s="11"/>
      <c r="AD452" s="11"/>
      <c r="AE452" s="11">
        <v>11.381771588192992</v>
      </c>
      <c r="AF452" s="11">
        <v>1.524226512376017</v>
      </c>
      <c r="AG452" s="11">
        <v>1.2779871793623876</v>
      </c>
      <c r="AH452" s="11">
        <v>0.24623933301362944</v>
      </c>
      <c r="AI452" s="11">
        <v>88.77156291369549</v>
      </c>
      <c r="AJ452" s="11"/>
      <c r="AK452" s="11">
        <v>5.7042292042069676</v>
      </c>
    </row>
    <row r="453" spans="1:37" ht="25.5" customHeight="1" x14ac:dyDescent="0.25">
      <c r="A453" s="32">
        <v>421</v>
      </c>
      <c r="B453" s="30"/>
      <c r="C453" s="3" t="s">
        <v>479</v>
      </c>
      <c r="H453" s="62">
        <f t="shared" si="10"/>
        <v>126.99817104890298</v>
      </c>
      <c r="I453" s="11">
        <v>4.5379686629665956</v>
      </c>
      <c r="J453" s="11">
        <v>1.4820948170156694</v>
      </c>
      <c r="K453" s="11">
        <v>1.3251824208762151</v>
      </c>
      <c r="L453" s="11"/>
      <c r="M453" s="11">
        <v>9.5013371871841112</v>
      </c>
      <c r="N453" s="11">
        <v>1.6635709539662427</v>
      </c>
      <c r="O453" s="11">
        <v>5.3632621325870549</v>
      </c>
      <c r="P453" s="11">
        <v>2.4745041006308131</v>
      </c>
      <c r="Q453" s="11"/>
      <c r="R453" s="11"/>
      <c r="S453" s="11"/>
      <c r="T453" s="11">
        <v>7.0901460930342752</v>
      </c>
      <c r="U453" s="11">
        <v>10.548874298364325</v>
      </c>
      <c r="V453" s="11"/>
      <c r="W453" s="11">
        <v>3.9727674934679729</v>
      </c>
      <c r="X453" s="11">
        <v>6.0741903936668598</v>
      </c>
      <c r="Y453" s="11">
        <v>0.23722724109131313</v>
      </c>
      <c r="Z453" s="11">
        <v>0.26468917013817961</v>
      </c>
      <c r="AA453" s="11"/>
      <c r="AB453" s="11">
        <v>2.6448762585170251</v>
      </c>
      <c r="AC453" s="11"/>
      <c r="AD453" s="11"/>
      <c r="AE453" s="11">
        <v>6.8804605396752327</v>
      </c>
      <c r="AF453" s="11">
        <v>0.98874250901138305</v>
      </c>
      <c r="AG453" s="11">
        <v>0.85949488501821536</v>
      </c>
      <c r="AH453" s="11">
        <v>0.12924762399316775</v>
      </c>
      <c r="AI453" s="11">
        <v>77.346417942167776</v>
      </c>
      <c r="AJ453" s="11"/>
      <c r="AK453" s="11">
        <v>4.6520703200903535</v>
      </c>
    </row>
    <row r="454" spans="1:37" ht="15.75" x14ac:dyDescent="0.25">
      <c r="A454" s="32">
        <v>422</v>
      </c>
      <c r="B454" s="30"/>
      <c r="C454" s="3" t="s">
        <v>480</v>
      </c>
      <c r="H454" s="62">
        <f t="shared" si="10"/>
        <v>135.72267359800293</v>
      </c>
      <c r="I454" s="11">
        <v>6.7879942630864223</v>
      </c>
      <c r="J454" s="11">
        <v>1.4016583278620764</v>
      </c>
      <c r="K454" s="11">
        <v>1.5092209401658281</v>
      </c>
      <c r="L454" s="11"/>
      <c r="M454" s="11">
        <v>10.383196093378066</v>
      </c>
      <c r="N454" s="11">
        <v>1.4600951860092746</v>
      </c>
      <c r="O454" s="11">
        <v>5.7330884487363667</v>
      </c>
      <c r="P454" s="11">
        <v>3.1900124586324252</v>
      </c>
      <c r="Q454" s="11"/>
      <c r="R454" s="11"/>
      <c r="S454" s="11"/>
      <c r="T454" s="11">
        <v>7.8568612859193747</v>
      </c>
      <c r="U454" s="11">
        <v>5.2625812479565308</v>
      </c>
      <c r="V454" s="11"/>
      <c r="W454" s="11">
        <v>2.7988492641064875</v>
      </c>
      <c r="X454" s="11">
        <v>2.0740903187962774</v>
      </c>
      <c r="Y454" s="11">
        <v>0.22355189691362801</v>
      </c>
      <c r="Z454" s="11">
        <v>0.16608976814013779</v>
      </c>
      <c r="AA454" s="11"/>
      <c r="AB454" s="11">
        <v>1.286623131228513</v>
      </c>
      <c r="AC454" s="11"/>
      <c r="AD454" s="11"/>
      <c r="AE454" s="11">
        <v>6.7588538761943342</v>
      </c>
      <c r="AF454" s="11">
        <v>1.1569738157932179</v>
      </c>
      <c r="AG454" s="11">
        <v>1.0103151393289302</v>
      </c>
      <c r="AH454" s="11">
        <v>0.14665867646428773</v>
      </c>
      <c r="AI454" s="11">
        <v>87.733829287533808</v>
      </c>
      <c r="AJ454" s="11"/>
      <c r="AK454" s="11">
        <v>5.5848813288847694</v>
      </c>
    </row>
    <row r="455" spans="1:37" ht="15.75" x14ac:dyDescent="0.25">
      <c r="A455" s="32">
        <v>423</v>
      </c>
      <c r="B455" s="30"/>
      <c r="C455" s="3" t="s">
        <v>481</v>
      </c>
      <c r="H455" s="62">
        <f t="shared" si="10"/>
        <v>129.81587692290515</v>
      </c>
      <c r="I455" s="11">
        <v>5.9836202901386724</v>
      </c>
      <c r="J455" s="11">
        <v>1.4746871319743464</v>
      </c>
      <c r="K455" s="11">
        <v>0.95163099367731552</v>
      </c>
      <c r="L455" s="11"/>
      <c r="M455" s="11">
        <v>6.7703332710568187</v>
      </c>
      <c r="N455" s="11">
        <v>1.0884142263539229</v>
      </c>
      <c r="O455" s="11">
        <v>3.8164989959413176</v>
      </c>
      <c r="P455" s="11">
        <v>1.8654200487615777</v>
      </c>
      <c r="Q455" s="11"/>
      <c r="R455" s="11"/>
      <c r="S455" s="11"/>
      <c r="T455" s="11">
        <v>4.484450751162445</v>
      </c>
      <c r="U455" s="11">
        <v>6.4448865967920623</v>
      </c>
      <c r="V455" s="11"/>
      <c r="W455" s="11">
        <v>2.8796723880248463</v>
      </c>
      <c r="X455" s="11">
        <v>3.1879354369677362</v>
      </c>
      <c r="Y455" s="11">
        <v>0.16681562078814197</v>
      </c>
      <c r="Z455" s="11">
        <v>0.21046315101133731</v>
      </c>
      <c r="AA455" s="11"/>
      <c r="AB455" s="11">
        <v>1.7873041114123669</v>
      </c>
      <c r="AC455" s="11"/>
      <c r="AD455" s="11"/>
      <c r="AE455" s="11">
        <v>6.3204490256580703</v>
      </c>
      <c r="AF455" s="11">
        <v>0.58575226852986206</v>
      </c>
      <c r="AG455" s="11">
        <v>0.49521129245016465</v>
      </c>
      <c r="AH455" s="11">
        <v>9.0540976079697397E-2</v>
      </c>
      <c r="AI455" s="11">
        <v>89.476818776135474</v>
      </c>
      <c r="AJ455" s="11"/>
      <c r="AK455" s="11">
        <v>5.5359437063677177</v>
      </c>
    </row>
    <row r="456" spans="1:37" ht="15.75" x14ac:dyDescent="0.25">
      <c r="A456" s="32">
        <v>424</v>
      </c>
      <c r="B456" s="30"/>
      <c r="C456" s="3" t="s">
        <v>482</v>
      </c>
      <c r="H456" s="62">
        <f t="shared" si="10"/>
        <v>200.37036781268904</v>
      </c>
      <c r="I456" s="11">
        <v>8.3039523530587918</v>
      </c>
      <c r="J456" s="11">
        <v>1.5266815661717412</v>
      </c>
      <c r="K456" s="11">
        <v>2.2596363401392905</v>
      </c>
      <c r="L456" s="11"/>
      <c r="M456" s="11">
        <v>14.710416106202075</v>
      </c>
      <c r="N456" s="11">
        <v>1.72745103118749</v>
      </c>
      <c r="O456" s="11">
        <v>8.2116493294002364</v>
      </c>
      <c r="P456" s="11">
        <v>4.7713157456143493</v>
      </c>
      <c r="Q456" s="11"/>
      <c r="R456" s="11"/>
      <c r="S456" s="11"/>
      <c r="T456" s="11">
        <v>10.831687265257674</v>
      </c>
      <c r="U456" s="11">
        <v>10.442325364127756</v>
      </c>
      <c r="V456" s="11"/>
      <c r="W456" s="11">
        <v>4.7929123342089799</v>
      </c>
      <c r="X456" s="11">
        <v>4.7185811956592447</v>
      </c>
      <c r="Y456" s="11">
        <v>0.53140603733939529</v>
      </c>
      <c r="Z456" s="11">
        <v>0.39942579692013463</v>
      </c>
      <c r="AA456" s="11"/>
      <c r="AB456" s="11">
        <v>3.0299052239809798</v>
      </c>
      <c r="AC456" s="11"/>
      <c r="AD456" s="11"/>
      <c r="AE456" s="11">
        <v>12.118291354352037</v>
      </c>
      <c r="AF456" s="11">
        <v>1.5567586650959375</v>
      </c>
      <c r="AG456" s="11">
        <v>1.3438646908932721</v>
      </c>
      <c r="AH456" s="11">
        <v>0.21289397420266545</v>
      </c>
      <c r="AI456" s="11">
        <v>127.8830380278671</v>
      </c>
      <c r="AJ456" s="11"/>
      <c r="AK456" s="11">
        <v>7.7076755464356603</v>
      </c>
    </row>
    <row r="457" spans="1:37" ht="15.75" x14ac:dyDescent="0.25">
      <c r="A457" s="32">
        <v>425</v>
      </c>
      <c r="B457" s="30"/>
      <c r="C457" s="3" t="s">
        <v>483</v>
      </c>
      <c r="H457" s="62">
        <f t="shared" si="10"/>
        <v>130.09361372257379</v>
      </c>
      <c r="I457" s="11">
        <v>5.4337183580505988</v>
      </c>
      <c r="J457" s="11">
        <v>1.392722961191299</v>
      </c>
      <c r="K457" s="11">
        <v>0.77828949269027758</v>
      </c>
      <c r="L457" s="11"/>
      <c r="M457" s="11">
        <v>6.7873107525354852</v>
      </c>
      <c r="N457" s="11">
        <v>1.1147716370589376</v>
      </c>
      <c r="O457" s="11">
        <v>3.9484045182673109</v>
      </c>
      <c r="P457" s="11">
        <v>1.7241345972092368</v>
      </c>
      <c r="Q457" s="11"/>
      <c r="R457" s="11"/>
      <c r="S457" s="11"/>
      <c r="T457" s="11">
        <v>4.5840502170491586</v>
      </c>
      <c r="U457" s="11">
        <v>5.3434475257242848</v>
      </c>
      <c r="V457" s="11"/>
      <c r="W457" s="11">
        <v>2.5826031133073899</v>
      </c>
      <c r="X457" s="11">
        <v>2.4170306569170155</v>
      </c>
      <c r="Y457" s="11">
        <v>0.16073270673159482</v>
      </c>
      <c r="Z457" s="11">
        <v>0.18308104876828488</v>
      </c>
      <c r="AA457" s="11"/>
      <c r="AB457" s="11">
        <v>1.2092288894156076</v>
      </c>
      <c r="AC457" s="11"/>
      <c r="AD457" s="11"/>
      <c r="AE457" s="11">
        <v>5.6861746516475344</v>
      </c>
      <c r="AF457" s="11">
        <v>1.1659838392084443</v>
      </c>
      <c r="AG457" s="11">
        <v>0.97958236722580361</v>
      </c>
      <c r="AH457" s="11">
        <v>0.18640147198264057</v>
      </c>
      <c r="AI457" s="11">
        <v>91.925064127177123</v>
      </c>
      <c r="AJ457" s="11"/>
      <c r="AK457" s="11">
        <v>5.7876229078839838</v>
      </c>
    </row>
    <row r="458" spans="1:37" ht="25.5" customHeight="1" x14ac:dyDescent="0.25">
      <c r="A458" s="32">
        <v>426</v>
      </c>
      <c r="B458" s="30"/>
      <c r="C458" s="3" t="s">
        <v>484</v>
      </c>
      <c r="H458" s="62">
        <f t="shared" si="10"/>
        <v>152.62125246329973</v>
      </c>
      <c r="I458" s="11">
        <v>5.5578726340958307</v>
      </c>
      <c r="J458" s="11">
        <v>1.2934706044964901</v>
      </c>
      <c r="K458" s="11">
        <v>2.0557225473956975</v>
      </c>
      <c r="L458" s="11"/>
      <c r="M458" s="11">
        <v>14.434839405849832</v>
      </c>
      <c r="N458" s="11">
        <v>1.6293031903354112</v>
      </c>
      <c r="O458" s="11">
        <v>9.0115584770798414</v>
      </c>
      <c r="P458" s="11">
        <v>3.7939777384345796</v>
      </c>
      <c r="Q458" s="11"/>
      <c r="R458" s="11"/>
      <c r="S458" s="11"/>
      <c r="T458" s="11">
        <v>9.925270072735831</v>
      </c>
      <c r="U458" s="11">
        <v>20.467042003066698</v>
      </c>
      <c r="V458" s="11"/>
      <c r="W458" s="11">
        <v>9.1341863866401489</v>
      </c>
      <c r="X458" s="11">
        <v>9.8909876400819137</v>
      </c>
      <c r="Y458" s="11">
        <v>0.54515314119417468</v>
      </c>
      <c r="Z458" s="11">
        <v>0.89671483515046246</v>
      </c>
      <c r="AA458" s="11"/>
      <c r="AB458" s="11">
        <v>4.5339021240797672</v>
      </c>
      <c r="AC458" s="11"/>
      <c r="AD458" s="11"/>
      <c r="AE458" s="11">
        <v>11.047758218197771</v>
      </c>
      <c r="AF458" s="11">
        <v>1.5054418692441192</v>
      </c>
      <c r="AG458" s="11">
        <v>1.3074447063803101</v>
      </c>
      <c r="AH458" s="11">
        <v>0.19799716286380903</v>
      </c>
      <c r="AI458" s="11">
        <v>76.8527388384598</v>
      </c>
      <c r="AJ458" s="11"/>
      <c r="AK458" s="11">
        <v>4.9471941456778801</v>
      </c>
    </row>
    <row r="459" spans="1:37" ht="15.75" x14ac:dyDescent="0.25">
      <c r="A459" s="32">
        <v>427</v>
      </c>
      <c r="B459" s="30"/>
      <c r="C459" s="3" t="s">
        <v>485</v>
      </c>
      <c r="H459" s="62">
        <f t="shared" si="10"/>
        <v>133.7943882401363</v>
      </c>
      <c r="I459" s="11">
        <v>4.770293500999939</v>
      </c>
      <c r="J459" s="11">
        <v>1.1803014665470393</v>
      </c>
      <c r="K459" s="11">
        <v>1.7753561331792609</v>
      </c>
      <c r="L459" s="11"/>
      <c r="M459" s="11">
        <v>13.023514657203211</v>
      </c>
      <c r="N459" s="11">
        <v>1.513662854569565</v>
      </c>
      <c r="O459" s="11">
        <v>8.1069920428973443</v>
      </c>
      <c r="P459" s="11">
        <v>3.4028597597363008</v>
      </c>
      <c r="Q459" s="11"/>
      <c r="R459" s="11"/>
      <c r="S459" s="11"/>
      <c r="T459" s="11">
        <v>9.5550046533419817</v>
      </c>
      <c r="U459" s="11">
        <v>16.882341560129319</v>
      </c>
      <c r="V459" s="11"/>
      <c r="W459" s="11">
        <v>7.7074094748640647</v>
      </c>
      <c r="X459" s="11">
        <v>7.9215084972004615</v>
      </c>
      <c r="Y459" s="11">
        <v>0.54224046715782925</v>
      </c>
      <c r="Z459" s="11">
        <v>0.71118312090696434</v>
      </c>
      <c r="AA459" s="11"/>
      <c r="AB459" s="11">
        <v>3.4177004546267153</v>
      </c>
      <c r="AC459" s="11"/>
      <c r="AD459" s="11"/>
      <c r="AE459" s="11">
        <v>10.48897831286957</v>
      </c>
      <c r="AF459" s="11">
        <v>1.6064756639027333</v>
      </c>
      <c r="AG459" s="11">
        <v>1.3298687174705848</v>
      </c>
      <c r="AH459" s="11">
        <v>0.27660694643214845</v>
      </c>
      <c r="AI459" s="11">
        <v>66.636603916829188</v>
      </c>
      <c r="AJ459" s="11"/>
      <c r="AK459" s="11">
        <v>4.4578179205073623</v>
      </c>
    </row>
    <row r="460" spans="1:37" ht="15.75" x14ac:dyDescent="0.25">
      <c r="A460" s="32">
        <v>428</v>
      </c>
      <c r="B460" s="30"/>
      <c r="C460" s="3" t="s">
        <v>486</v>
      </c>
      <c r="H460" s="62">
        <f t="shared" si="10"/>
        <v>139.4763845587695</v>
      </c>
      <c r="I460" s="11">
        <v>7.2977801546355048</v>
      </c>
      <c r="J460" s="11">
        <v>1.1433416611560601</v>
      </c>
      <c r="K460" s="11">
        <v>1.3045573436322881</v>
      </c>
      <c r="L460" s="11"/>
      <c r="M460" s="11">
        <v>8.802712584905052</v>
      </c>
      <c r="N460" s="11">
        <v>1.2515597132464751</v>
      </c>
      <c r="O460" s="11">
        <v>4.9214938597096518</v>
      </c>
      <c r="P460" s="11">
        <v>2.6296590119489265</v>
      </c>
      <c r="Q460" s="11"/>
      <c r="R460" s="11"/>
      <c r="S460" s="11"/>
      <c r="T460" s="11">
        <v>6.5581110077502291</v>
      </c>
      <c r="U460" s="11">
        <v>10.089929368703634</v>
      </c>
      <c r="V460" s="11"/>
      <c r="W460" s="11">
        <v>4.9404139505149303</v>
      </c>
      <c r="X460" s="11">
        <v>4.4352802690725017</v>
      </c>
      <c r="Y460" s="11">
        <v>0.41222090222259483</v>
      </c>
      <c r="Z460" s="11">
        <v>0.30201424689360817</v>
      </c>
      <c r="AA460" s="11"/>
      <c r="AB460" s="11">
        <v>2.5729494584751689</v>
      </c>
      <c r="AC460" s="11"/>
      <c r="AD460" s="11"/>
      <c r="AE460" s="11">
        <v>9.8651979010179431</v>
      </c>
      <c r="AF460" s="11">
        <v>1.0285634677634174</v>
      </c>
      <c r="AG460" s="11">
        <v>0.87217120183531827</v>
      </c>
      <c r="AH460" s="11">
        <v>0.15639226592809916</v>
      </c>
      <c r="AI460" s="11">
        <v>85.366184606485305</v>
      </c>
      <c r="AJ460" s="11"/>
      <c r="AK460" s="11">
        <v>5.4470570042449094</v>
      </c>
    </row>
    <row r="461" spans="1:37" ht="15.75" x14ac:dyDescent="0.25">
      <c r="A461" s="32">
        <v>429</v>
      </c>
      <c r="B461" s="30"/>
      <c r="C461" s="3" t="s">
        <v>487</v>
      </c>
      <c r="H461" s="62">
        <f t="shared" si="10"/>
        <v>177.05812917380533</v>
      </c>
      <c r="I461" s="11">
        <v>10.387598442710386</v>
      </c>
      <c r="J461" s="11">
        <v>1.4666273835205361</v>
      </c>
      <c r="K461" s="11">
        <v>1.6001360179520803</v>
      </c>
      <c r="L461" s="11"/>
      <c r="M461" s="11">
        <v>15.283454113047075</v>
      </c>
      <c r="N461" s="11">
        <v>1.2168577017547302</v>
      </c>
      <c r="O461" s="11">
        <v>8.7404354058422964</v>
      </c>
      <c r="P461" s="11">
        <v>5.3261610054500492</v>
      </c>
      <c r="Q461" s="11"/>
      <c r="R461" s="11"/>
      <c r="S461" s="11"/>
      <c r="T461" s="11">
        <v>11.232932794725116</v>
      </c>
      <c r="U461" s="11">
        <v>11.507160239599431</v>
      </c>
      <c r="V461" s="11"/>
      <c r="W461" s="11">
        <v>6.5017507809977388</v>
      </c>
      <c r="X461" s="11">
        <v>4.1654624472528665</v>
      </c>
      <c r="Y461" s="11">
        <v>0.38802507681376319</v>
      </c>
      <c r="Z461" s="11">
        <v>0.45192193453506146</v>
      </c>
      <c r="AA461" s="11"/>
      <c r="AB461" s="11">
        <v>2.2813525640191981</v>
      </c>
      <c r="AC461" s="11"/>
      <c r="AD461" s="11"/>
      <c r="AE461" s="11">
        <v>12.198462108633644</v>
      </c>
      <c r="AF461" s="11">
        <v>2.0709418807337734</v>
      </c>
      <c r="AG461" s="11">
        <v>1.6924367564513758</v>
      </c>
      <c r="AH461" s="11">
        <v>0.37850512428239763</v>
      </c>
      <c r="AI461" s="11">
        <v>102.6046529012683</v>
      </c>
      <c r="AJ461" s="11"/>
      <c r="AK461" s="11">
        <v>6.4248107275958013</v>
      </c>
    </row>
    <row r="462" spans="1:37" ht="15.75" x14ac:dyDescent="0.25">
      <c r="A462" s="32">
        <v>430</v>
      </c>
      <c r="B462" s="30"/>
      <c r="C462" s="3" t="s">
        <v>94</v>
      </c>
      <c r="H462" s="62">
        <f t="shared" si="10"/>
        <v>126.55263347728905</v>
      </c>
      <c r="I462" s="11">
        <v>4.4179580657346031</v>
      </c>
      <c r="J462" s="11">
        <v>1.2424879866363483</v>
      </c>
      <c r="K462" s="11">
        <v>0.9702543137228965</v>
      </c>
      <c r="L462" s="11"/>
      <c r="M462" s="11">
        <v>7.3390573720242633</v>
      </c>
      <c r="N462" s="11">
        <v>1.3348440192076099</v>
      </c>
      <c r="O462" s="11">
        <v>3.9436951877544968</v>
      </c>
      <c r="P462" s="11">
        <v>2.0605181650621569</v>
      </c>
      <c r="Q462" s="11"/>
      <c r="R462" s="11"/>
      <c r="S462" s="11"/>
      <c r="T462" s="11">
        <v>4.9618515604077107</v>
      </c>
      <c r="U462" s="11">
        <v>7.9517912667903135</v>
      </c>
      <c r="V462" s="11"/>
      <c r="W462" s="11">
        <v>2.9946184505089826</v>
      </c>
      <c r="X462" s="11">
        <v>4.4640066983808202</v>
      </c>
      <c r="Y462" s="11">
        <v>0.16773311951670483</v>
      </c>
      <c r="Z462" s="11">
        <v>0.32543299838380552</v>
      </c>
      <c r="AA462" s="11"/>
      <c r="AB462" s="11">
        <v>2.0741547457023271</v>
      </c>
      <c r="AC462" s="11"/>
      <c r="AD462" s="11"/>
      <c r="AE462" s="11">
        <v>5.9351892519455856</v>
      </c>
      <c r="AF462" s="11">
        <v>0.77539168697803196</v>
      </c>
      <c r="AG462" s="11">
        <v>0.65336071652420169</v>
      </c>
      <c r="AH462" s="11">
        <v>0.1220309704538303</v>
      </c>
      <c r="AI462" s="11">
        <v>85.577761365217285</v>
      </c>
      <c r="AJ462" s="11"/>
      <c r="AK462" s="11">
        <v>5.3067358621296892</v>
      </c>
    </row>
    <row r="463" spans="1:37" ht="25.5" customHeight="1" x14ac:dyDescent="0.25">
      <c r="A463" s="32">
        <v>431</v>
      </c>
      <c r="B463" s="30"/>
      <c r="C463" s="3" t="s">
        <v>48</v>
      </c>
      <c r="H463" s="62">
        <f t="shared" si="10"/>
        <v>133.16240347958677</v>
      </c>
      <c r="I463" s="11">
        <v>5.5933340399344376</v>
      </c>
      <c r="J463" s="11">
        <v>1.3217342836043318</v>
      </c>
      <c r="K463" s="11">
        <v>1.2761879425724776</v>
      </c>
      <c r="L463" s="11"/>
      <c r="M463" s="11">
        <v>10.00212961597977</v>
      </c>
      <c r="N463" s="11">
        <v>1.3331996151457151</v>
      </c>
      <c r="O463" s="11">
        <v>5.5426229157731584</v>
      </c>
      <c r="P463" s="11">
        <v>3.1263070850608967</v>
      </c>
      <c r="Q463" s="11"/>
      <c r="R463" s="11"/>
      <c r="S463" s="11"/>
      <c r="T463" s="11">
        <v>8.1863328379417997</v>
      </c>
      <c r="U463" s="11">
        <v>6.9664804111120935</v>
      </c>
      <c r="V463" s="11"/>
      <c r="W463" s="11">
        <v>3.521851957051283</v>
      </c>
      <c r="X463" s="11">
        <v>2.9550937184230781</v>
      </c>
      <c r="Y463" s="11">
        <v>0.25624868121252364</v>
      </c>
      <c r="Z463" s="11">
        <v>0.23328605442520819</v>
      </c>
      <c r="AA463" s="11"/>
      <c r="AB463" s="11">
        <v>2.7867615795631591</v>
      </c>
      <c r="AC463" s="11"/>
      <c r="AD463" s="11"/>
      <c r="AE463" s="11">
        <v>6.8830098739759187</v>
      </c>
      <c r="AF463" s="11">
        <v>1.1194602792986055</v>
      </c>
      <c r="AG463" s="11">
        <v>0.99507945003734333</v>
      </c>
      <c r="AH463" s="11">
        <v>0.12438082926126208</v>
      </c>
      <c r="AI463" s="11">
        <v>83.985898132852753</v>
      </c>
      <c r="AJ463" s="11"/>
      <c r="AK463" s="11">
        <v>5.0410744827514096</v>
      </c>
    </row>
    <row r="464" spans="1:37" ht="15.75" x14ac:dyDescent="0.25">
      <c r="A464" s="32">
        <v>432</v>
      </c>
      <c r="B464" s="30"/>
      <c r="C464" s="3" t="s">
        <v>126</v>
      </c>
      <c r="H464" s="62">
        <f t="shared" si="10"/>
        <v>142.42846865019715</v>
      </c>
      <c r="I464" s="11">
        <v>6.583318408763442</v>
      </c>
      <c r="J464" s="11">
        <v>1.4877723954516662</v>
      </c>
      <c r="K464" s="11">
        <v>1.5232797612273477</v>
      </c>
      <c r="L464" s="11"/>
      <c r="M464" s="11">
        <v>13.005056697371248</v>
      </c>
      <c r="N464" s="11">
        <v>0.94133460626751508</v>
      </c>
      <c r="O464" s="11">
        <v>7.0047717390744904</v>
      </c>
      <c r="P464" s="11">
        <v>5.0589503520292434</v>
      </c>
      <c r="Q464" s="11"/>
      <c r="R464" s="11"/>
      <c r="S464" s="11"/>
      <c r="T464" s="11">
        <v>13.242438008331074</v>
      </c>
      <c r="U464" s="11">
        <v>7.5278529421767217</v>
      </c>
      <c r="V464" s="11"/>
      <c r="W464" s="11">
        <v>4.2193283180935843</v>
      </c>
      <c r="X464" s="11">
        <v>2.8525976144195533</v>
      </c>
      <c r="Y464" s="11">
        <v>0.28568552589484963</v>
      </c>
      <c r="Z464" s="11">
        <v>0.17024148376873485</v>
      </c>
      <c r="AA464" s="11"/>
      <c r="AB464" s="11">
        <v>1.7878847016575783</v>
      </c>
      <c r="AC464" s="11"/>
      <c r="AD464" s="11"/>
      <c r="AE464" s="11">
        <v>7.7790796931699786</v>
      </c>
      <c r="AF464" s="11">
        <v>1.4665928809604134</v>
      </c>
      <c r="AG464" s="11">
        <v>1.191344109802285</v>
      </c>
      <c r="AH464" s="11">
        <v>0.27524877115812829</v>
      </c>
      <c r="AI464" s="11">
        <v>82.948164506691072</v>
      </c>
      <c r="AJ464" s="11"/>
      <c r="AK464" s="11">
        <v>5.0770286543965888</v>
      </c>
    </row>
    <row r="465" spans="1:37" ht="15.75" x14ac:dyDescent="0.25">
      <c r="A465" s="32">
        <v>433</v>
      </c>
      <c r="B465" s="30"/>
      <c r="C465" s="3" t="s">
        <v>488</v>
      </c>
      <c r="H465" s="62">
        <f t="shared" si="10"/>
        <v>145.59377410592418</v>
      </c>
      <c r="I465" s="11">
        <v>6.0553142049562787</v>
      </c>
      <c r="J465" s="11">
        <v>1.3719848060733864</v>
      </c>
      <c r="K465" s="11">
        <v>1.9328970243737509</v>
      </c>
      <c r="L465" s="11"/>
      <c r="M465" s="11">
        <v>16.029402913482556</v>
      </c>
      <c r="N465" s="11">
        <v>1.3094176985106785</v>
      </c>
      <c r="O465" s="11">
        <v>9.2324452175166147</v>
      </c>
      <c r="P465" s="11">
        <v>5.4875399974552614</v>
      </c>
      <c r="Q465" s="11"/>
      <c r="R465" s="11"/>
      <c r="S465" s="11"/>
      <c r="T465" s="11">
        <v>15.050890535295338</v>
      </c>
      <c r="U465" s="11">
        <v>16.255159699797197</v>
      </c>
      <c r="V465" s="11"/>
      <c r="W465" s="11">
        <v>9.0779489175273564</v>
      </c>
      <c r="X465" s="11">
        <v>6.2331692569191333</v>
      </c>
      <c r="Y465" s="11">
        <v>0.46630207029559173</v>
      </c>
      <c r="Z465" s="11">
        <v>0.47773945505511489</v>
      </c>
      <c r="AA465" s="11"/>
      <c r="AB465" s="11">
        <v>3.2309782057424252</v>
      </c>
      <c r="AC465" s="11"/>
      <c r="AD465" s="11"/>
      <c r="AE465" s="11">
        <v>10.783720999151981</v>
      </c>
      <c r="AF465" s="11">
        <v>1.3758673365065941</v>
      </c>
      <c r="AG465" s="11">
        <v>1.1890131394326136</v>
      </c>
      <c r="AH465" s="11">
        <v>0.18685419707398063</v>
      </c>
      <c r="AI465" s="11">
        <v>69.296426026602845</v>
      </c>
      <c r="AJ465" s="11"/>
      <c r="AK465" s="11">
        <v>4.2111323539418146</v>
      </c>
    </row>
    <row r="466" spans="1:37" ht="15.75" x14ac:dyDescent="0.25">
      <c r="A466" s="32">
        <v>434</v>
      </c>
      <c r="B466" s="30"/>
      <c r="C466" s="3" t="s">
        <v>66</v>
      </c>
      <c r="H466" s="62">
        <f t="shared" si="10"/>
        <v>127.40912929938089</v>
      </c>
      <c r="I466" s="11">
        <v>5.6437465753480529</v>
      </c>
      <c r="J466" s="11">
        <v>1.1441429610039315</v>
      </c>
      <c r="K466" s="11">
        <v>1.6812489162653661</v>
      </c>
      <c r="L466" s="11"/>
      <c r="M466" s="11">
        <v>10.854484506711737</v>
      </c>
      <c r="N466" s="11">
        <v>1.9726341545065447</v>
      </c>
      <c r="O466" s="11">
        <v>5.9656463085308564</v>
      </c>
      <c r="P466" s="11">
        <v>2.9162040436743362</v>
      </c>
      <c r="Q466" s="11"/>
      <c r="R466" s="11"/>
      <c r="S466" s="11"/>
      <c r="T466" s="11">
        <v>6.5822965438503198</v>
      </c>
      <c r="U466" s="11">
        <v>11.752558139581311</v>
      </c>
      <c r="V466" s="11"/>
      <c r="W466" s="11">
        <v>4.7127072991684464</v>
      </c>
      <c r="X466" s="11">
        <v>6.2977242640659394</v>
      </c>
      <c r="Y466" s="11">
        <v>0.32628228178814456</v>
      </c>
      <c r="Z466" s="11">
        <v>0.41584429455878086</v>
      </c>
      <c r="AA466" s="11"/>
      <c r="AB466" s="11">
        <v>2.7963608451869018</v>
      </c>
      <c r="AC466" s="11"/>
      <c r="AD466" s="11"/>
      <c r="AE466" s="11">
        <v>8.3525937939014447</v>
      </c>
      <c r="AF466" s="11">
        <v>1.080930132984077</v>
      </c>
      <c r="AG466" s="11">
        <v>0.95262838105674474</v>
      </c>
      <c r="AH466" s="11">
        <v>0.12830175192733226</v>
      </c>
      <c r="AI466" s="11">
        <v>73.114882767527874</v>
      </c>
      <c r="AJ466" s="11"/>
      <c r="AK466" s="11">
        <v>4.4058841170198777</v>
      </c>
    </row>
    <row r="467" spans="1:37" ht="15.75" x14ac:dyDescent="0.25">
      <c r="A467" s="32">
        <v>435</v>
      </c>
      <c r="B467" s="30"/>
      <c r="C467" s="3" t="s">
        <v>9</v>
      </c>
      <c r="H467" s="62">
        <f t="shared" si="10"/>
        <v>132.552958531862</v>
      </c>
      <c r="I467" s="11">
        <v>6.0624128897486944</v>
      </c>
      <c r="J467" s="11">
        <v>1.1713155287282127</v>
      </c>
      <c r="K467" s="11">
        <v>1.6878343280190493</v>
      </c>
      <c r="L467" s="11"/>
      <c r="M467" s="11">
        <v>13.995452541844649</v>
      </c>
      <c r="N467" s="11">
        <v>1.6694717694936621</v>
      </c>
      <c r="O467" s="11">
        <v>7.9574392256389004</v>
      </c>
      <c r="P467" s="11">
        <v>4.3685415467120885</v>
      </c>
      <c r="Q467" s="11"/>
      <c r="R467" s="11"/>
      <c r="S467" s="11"/>
      <c r="T467" s="11">
        <v>11.304334265044425</v>
      </c>
      <c r="U467" s="11">
        <v>15.433120650955219</v>
      </c>
      <c r="V467" s="11"/>
      <c r="W467" s="11">
        <v>8.2726566786453013</v>
      </c>
      <c r="X467" s="11">
        <v>6.2767560768076525</v>
      </c>
      <c r="Y467" s="11">
        <v>0.38835440247471381</v>
      </c>
      <c r="Z467" s="11">
        <v>0.49535349302755149</v>
      </c>
      <c r="AA467" s="11"/>
      <c r="AB467" s="11">
        <v>3.0358387000744194</v>
      </c>
      <c r="AC467" s="11"/>
      <c r="AD467" s="11"/>
      <c r="AE467" s="11">
        <v>10.097623374735234</v>
      </c>
      <c r="AF467" s="11">
        <v>1.2919310069948955</v>
      </c>
      <c r="AG467" s="11">
        <v>1.1118259170117553</v>
      </c>
      <c r="AH467" s="11">
        <v>0.1801050899831402</v>
      </c>
      <c r="AI467" s="11">
        <v>64.440235659516105</v>
      </c>
      <c r="AJ467" s="11"/>
      <c r="AK467" s="11">
        <v>4.0328595862011261</v>
      </c>
    </row>
    <row r="468" spans="1:37" ht="25.5" customHeight="1" x14ac:dyDescent="0.25">
      <c r="A468" s="32">
        <v>436</v>
      </c>
      <c r="B468" s="30"/>
      <c r="C468" s="3" t="s">
        <v>489</v>
      </c>
      <c r="H468" s="62">
        <f t="shared" si="10"/>
        <v>156.38376362466278</v>
      </c>
      <c r="I468" s="11">
        <v>5.1857740121146776</v>
      </c>
      <c r="J468" s="11">
        <v>1.4845292515864437</v>
      </c>
      <c r="K468" s="11">
        <v>3.1342400452054795</v>
      </c>
      <c r="L468" s="11"/>
      <c r="M468" s="11">
        <v>17.314335235648961</v>
      </c>
      <c r="N468" s="11">
        <v>2.3295324302240346</v>
      </c>
      <c r="O468" s="11">
        <v>9.2069455663987139</v>
      </c>
      <c r="P468" s="11">
        <v>5.7778572390262122</v>
      </c>
      <c r="Q468" s="11"/>
      <c r="R468" s="11"/>
      <c r="S468" s="11"/>
      <c r="T468" s="11">
        <v>15.224105328185637</v>
      </c>
      <c r="U468" s="11">
        <v>20.245575673533683</v>
      </c>
      <c r="V468" s="11"/>
      <c r="W468" s="11">
        <v>9.6196324062811005</v>
      </c>
      <c r="X468" s="11">
        <v>9.137900777236915</v>
      </c>
      <c r="Y468" s="11">
        <v>0.88960727978364529</v>
      </c>
      <c r="Z468" s="11">
        <v>0.59843521023202295</v>
      </c>
      <c r="AA468" s="11"/>
      <c r="AB468" s="11">
        <v>5.209934376035978</v>
      </c>
      <c r="AC468" s="11"/>
      <c r="AD468" s="11"/>
      <c r="AE468" s="11">
        <v>10.637698137666341</v>
      </c>
      <c r="AF468" s="11">
        <v>1.5824431303187529</v>
      </c>
      <c r="AG468" s="11">
        <v>1.3964593511287178</v>
      </c>
      <c r="AH468" s="11">
        <v>0.18598377919003514</v>
      </c>
      <c r="AI468" s="11">
        <v>71.956248136376487</v>
      </c>
      <c r="AJ468" s="11"/>
      <c r="AK468" s="11">
        <v>4.4088802979903106</v>
      </c>
    </row>
    <row r="469" spans="1:37" ht="15.75" x14ac:dyDescent="0.25">
      <c r="A469" s="32">
        <v>437</v>
      </c>
      <c r="B469" s="30"/>
      <c r="C469" s="3" t="s">
        <v>490</v>
      </c>
      <c r="H469" s="62">
        <f t="shared" si="10"/>
        <v>138.09946644883451</v>
      </c>
      <c r="I469" s="11">
        <v>4.7542350779880387</v>
      </c>
      <c r="J469" s="11">
        <v>1.7448519461826091</v>
      </c>
      <c r="K469" s="11">
        <v>2.1694997994998997</v>
      </c>
      <c r="L469" s="11"/>
      <c r="M469" s="11">
        <v>13.40710943834511</v>
      </c>
      <c r="N469" s="11">
        <v>1.7708419120403822</v>
      </c>
      <c r="O469" s="11">
        <v>6.9662560035947987</v>
      </c>
      <c r="P469" s="11">
        <v>4.6700115227099301</v>
      </c>
      <c r="Q469" s="11"/>
      <c r="R469" s="11"/>
      <c r="S469" s="11"/>
      <c r="T469" s="11">
        <v>12.164640531488443</v>
      </c>
      <c r="U469" s="11">
        <v>11.99917976377303</v>
      </c>
      <c r="V469" s="11"/>
      <c r="W469" s="11">
        <v>5.8910789697074009</v>
      </c>
      <c r="X469" s="11">
        <v>5.2718850288134451</v>
      </c>
      <c r="Y469" s="11">
        <v>0.50849932327265057</v>
      </c>
      <c r="Z469" s="11">
        <v>0.32771644197953381</v>
      </c>
      <c r="AA469" s="11"/>
      <c r="AB469" s="11">
        <v>4.0615932613721091</v>
      </c>
      <c r="AC469" s="11"/>
      <c r="AD469" s="11"/>
      <c r="AE469" s="11">
        <v>8.6550815354909201</v>
      </c>
      <c r="AF469" s="11">
        <v>1.2444677798602299</v>
      </c>
      <c r="AG469" s="11">
        <v>1.0851853492865224</v>
      </c>
      <c r="AH469" s="11">
        <v>0.15928243057370758</v>
      </c>
      <c r="AI469" s="11">
        <v>73.346609693758168</v>
      </c>
      <c r="AJ469" s="11"/>
      <c r="AK469" s="11">
        <v>4.5521976210759618</v>
      </c>
    </row>
    <row r="470" spans="1:37" ht="15.75" x14ac:dyDescent="0.25">
      <c r="A470" s="32">
        <v>438</v>
      </c>
      <c r="B470" s="30"/>
      <c r="C470" s="3" t="s">
        <v>491</v>
      </c>
      <c r="H470" s="62">
        <f t="shared" si="10"/>
        <v>149.96992028562869</v>
      </c>
      <c r="I470" s="11">
        <v>5.8530036895051172</v>
      </c>
      <c r="J470" s="11">
        <v>1.2020282730698599</v>
      </c>
      <c r="K470" s="11">
        <v>2.1844644054317577</v>
      </c>
      <c r="L470" s="11"/>
      <c r="M470" s="11">
        <v>18.871549274322785</v>
      </c>
      <c r="N470" s="11">
        <v>1.3228702538655639</v>
      </c>
      <c r="O470" s="11">
        <v>10.298546766084851</v>
      </c>
      <c r="P470" s="11">
        <v>7.2501322543723719</v>
      </c>
      <c r="Q470" s="11"/>
      <c r="R470" s="11"/>
      <c r="S470" s="11"/>
      <c r="T470" s="11">
        <v>17.032111818014492</v>
      </c>
      <c r="U470" s="11">
        <v>18.582512368458605</v>
      </c>
      <c r="V470" s="11"/>
      <c r="W470" s="11">
        <v>10.506599795980827</v>
      </c>
      <c r="X470" s="11">
        <v>6.4796306600103257</v>
      </c>
      <c r="Y470" s="11">
        <v>0.72449466990368794</v>
      </c>
      <c r="Z470" s="11">
        <v>0.87178724256376128</v>
      </c>
      <c r="AA470" s="11"/>
      <c r="AB470" s="11">
        <v>4.9767440791851687</v>
      </c>
      <c r="AC470" s="11"/>
      <c r="AD470" s="11"/>
      <c r="AE470" s="11">
        <v>10.448228605181779</v>
      </c>
      <c r="AF470" s="11">
        <v>1.9714947878910407</v>
      </c>
      <c r="AG470" s="11">
        <v>1.7592799013253853</v>
      </c>
      <c r="AH470" s="11">
        <v>0.21221488656565535</v>
      </c>
      <c r="AI470" s="11">
        <v>64.802938674485233</v>
      </c>
      <c r="AJ470" s="11"/>
      <c r="AK470" s="11">
        <v>4.0448443100828539</v>
      </c>
    </row>
    <row r="471" spans="1:37" ht="15.75" x14ac:dyDescent="0.25">
      <c r="A471" s="32">
        <v>439</v>
      </c>
      <c r="B471" s="30"/>
      <c r="C471" s="3" t="s">
        <v>492</v>
      </c>
      <c r="H471" s="62">
        <f t="shared" si="10"/>
        <v>147.70987896667111</v>
      </c>
      <c r="I471" s="11">
        <v>5.9277766805303713</v>
      </c>
      <c r="J471" s="11">
        <v>1.2495886343091962</v>
      </c>
      <c r="K471" s="11">
        <v>2.0159241115595492</v>
      </c>
      <c r="L471" s="11"/>
      <c r="M471" s="11">
        <v>16.406144631585995</v>
      </c>
      <c r="N471" s="11">
        <v>1.3717316145278531</v>
      </c>
      <c r="O471" s="11">
        <v>8.5577961890838239</v>
      </c>
      <c r="P471" s="11">
        <v>6.4766168279743175</v>
      </c>
      <c r="Q471" s="11"/>
      <c r="R471" s="11"/>
      <c r="S471" s="11"/>
      <c r="T471" s="11">
        <v>15.649106653601569</v>
      </c>
      <c r="U471" s="11">
        <v>17.558720496282444</v>
      </c>
      <c r="V471" s="11"/>
      <c r="W471" s="11">
        <v>9.3342070887699897</v>
      </c>
      <c r="X471" s="11">
        <v>6.9992950211364668</v>
      </c>
      <c r="Y471" s="11">
        <v>0.52265391957950125</v>
      </c>
      <c r="Z471" s="11">
        <v>0.70256446679648765</v>
      </c>
      <c r="AA471" s="11"/>
      <c r="AB471" s="11">
        <v>3.5726542632775091</v>
      </c>
      <c r="AC471" s="11"/>
      <c r="AD471" s="11"/>
      <c r="AE471" s="11">
        <v>9.6310077138517602</v>
      </c>
      <c r="AF471" s="11">
        <v>1.5156315044884625</v>
      </c>
      <c r="AG471" s="11">
        <v>1.2897701901695566</v>
      </c>
      <c r="AH471" s="11">
        <v>0.22586131431890583</v>
      </c>
      <c r="AI471" s="11">
        <v>69.941231386547969</v>
      </c>
      <c r="AJ471" s="11"/>
      <c r="AK471" s="11">
        <v>4.2420928906362763</v>
      </c>
    </row>
    <row r="472" spans="1:37" ht="15.75" x14ac:dyDescent="0.25">
      <c r="A472" s="32">
        <v>440</v>
      </c>
      <c r="B472" s="30"/>
      <c r="C472" s="3" t="s">
        <v>493</v>
      </c>
      <c r="H472" s="62">
        <f t="shared" si="10"/>
        <v>173.25963708608199</v>
      </c>
      <c r="I472" s="11">
        <v>6.8384441529774254</v>
      </c>
      <c r="J472" s="11">
        <v>1.588084482896515</v>
      </c>
      <c r="K472" s="11">
        <v>2.34290424022113</v>
      </c>
      <c r="L472" s="11"/>
      <c r="M472" s="11">
        <v>22.158362872638492</v>
      </c>
      <c r="N472" s="11">
        <v>1.5704410883958233</v>
      </c>
      <c r="O472" s="11">
        <v>12.474228819025823</v>
      </c>
      <c r="P472" s="11">
        <v>8.1136929652168472</v>
      </c>
      <c r="Q472" s="11"/>
      <c r="R472" s="11"/>
      <c r="S472" s="11"/>
      <c r="T472" s="11">
        <v>21.715520288906298</v>
      </c>
      <c r="U472" s="11">
        <v>18.078807453985039</v>
      </c>
      <c r="V472" s="11"/>
      <c r="W472" s="11">
        <v>9.9752415927438811</v>
      </c>
      <c r="X472" s="11">
        <v>6.6743602378623486</v>
      </c>
      <c r="Y472" s="11">
        <v>0.59009776466570107</v>
      </c>
      <c r="Z472" s="11">
        <v>0.83910785871311011</v>
      </c>
      <c r="AA472" s="11"/>
      <c r="AB472" s="11">
        <v>3.7846621285810524</v>
      </c>
      <c r="AC472" s="11"/>
      <c r="AD472" s="11"/>
      <c r="AE472" s="11">
        <v>10.22006250180279</v>
      </c>
      <c r="AF472" s="11">
        <v>2.2380872650787977</v>
      </c>
      <c r="AG472" s="11">
        <v>1.9593702963459392</v>
      </c>
      <c r="AH472" s="11">
        <v>0.27871696873285839</v>
      </c>
      <c r="AI472" s="11">
        <v>79.482335696986013</v>
      </c>
      <c r="AJ472" s="11"/>
      <c r="AK472" s="11">
        <v>4.8123660020084511</v>
      </c>
    </row>
    <row r="473" spans="1:37" ht="25.5" customHeight="1" x14ac:dyDescent="0.25">
      <c r="A473" s="32">
        <v>441</v>
      </c>
      <c r="B473" s="30"/>
      <c r="C473" s="3" t="s">
        <v>494</v>
      </c>
      <c r="H473" s="62">
        <f t="shared" si="10"/>
        <v>139.4136456648726</v>
      </c>
      <c r="I473" s="11">
        <v>6.7568579720940862</v>
      </c>
      <c r="J473" s="11">
        <v>1.4604658557062615</v>
      </c>
      <c r="K473" s="11">
        <v>1.2635904179483015</v>
      </c>
      <c r="L473" s="11"/>
      <c r="M473" s="11">
        <v>10.988778117249687</v>
      </c>
      <c r="N473" s="11">
        <v>0.91714973891469476</v>
      </c>
      <c r="O473" s="11">
        <v>5.8739022484659191</v>
      </c>
      <c r="P473" s="11">
        <v>4.197726129869074</v>
      </c>
      <c r="Q473" s="11"/>
      <c r="R473" s="11"/>
      <c r="S473" s="11"/>
      <c r="T473" s="11">
        <v>10.449319355573957</v>
      </c>
      <c r="U473" s="11">
        <v>4.324749330899702</v>
      </c>
      <c r="V473" s="11"/>
      <c r="W473" s="11">
        <v>2.6398095783302375</v>
      </c>
      <c r="X473" s="11">
        <v>1.3152849754668869</v>
      </c>
      <c r="Y473" s="11">
        <v>0.20815688333129018</v>
      </c>
      <c r="Z473" s="11">
        <v>0.16149789377128673</v>
      </c>
      <c r="AA473" s="11"/>
      <c r="AB473" s="11">
        <v>1.3581164412442359</v>
      </c>
      <c r="AC473" s="11"/>
      <c r="AD473" s="11"/>
      <c r="AE473" s="11">
        <v>6.3209916989649724</v>
      </c>
      <c r="AF473" s="11">
        <v>1.457424755951418</v>
      </c>
      <c r="AG473" s="11">
        <v>1.2114333438211413</v>
      </c>
      <c r="AH473" s="11">
        <v>0.24599141213027656</v>
      </c>
      <c r="AI473" s="11">
        <v>89.547344362379476</v>
      </c>
      <c r="AJ473" s="11"/>
      <c r="AK473" s="11">
        <v>5.4860073568605223</v>
      </c>
    </row>
    <row r="474" spans="1:37" ht="15.75" x14ac:dyDescent="0.25">
      <c r="A474" s="32">
        <v>442</v>
      </c>
      <c r="B474" s="30"/>
      <c r="C474" s="3" t="s">
        <v>495</v>
      </c>
      <c r="H474" s="62">
        <f t="shared" si="10"/>
        <v>131.37210289079826</v>
      </c>
      <c r="I474" s="11">
        <v>6.6610183899098301</v>
      </c>
      <c r="J474" s="11">
        <v>1.4556785314784944</v>
      </c>
      <c r="K474" s="11">
        <v>1.728056922933453</v>
      </c>
      <c r="L474" s="11"/>
      <c r="M474" s="11">
        <v>10.556023259488329</v>
      </c>
      <c r="N474" s="11">
        <v>1.2207124665501004</v>
      </c>
      <c r="O474" s="11">
        <v>5.7825709220953581</v>
      </c>
      <c r="P474" s="11">
        <v>3.552739870842871</v>
      </c>
      <c r="Q474" s="11"/>
      <c r="R474" s="11"/>
      <c r="S474" s="11"/>
      <c r="T474" s="11">
        <v>8.6187293374788041</v>
      </c>
      <c r="U474" s="11">
        <v>8.8106575486548131</v>
      </c>
      <c r="V474" s="11"/>
      <c r="W474" s="11">
        <v>4.3112413354831842</v>
      </c>
      <c r="X474" s="11">
        <v>3.7945436774943135</v>
      </c>
      <c r="Y474" s="11">
        <v>0.43558380280801046</v>
      </c>
      <c r="Z474" s="11">
        <v>0.26928873286930582</v>
      </c>
      <c r="AA474" s="11"/>
      <c r="AB474" s="11">
        <v>3.911935060608132</v>
      </c>
      <c r="AC474" s="11"/>
      <c r="AD474" s="11"/>
      <c r="AE474" s="11">
        <v>9.689959531752919</v>
      </c>
      <c r="AF474" s="11">
        <v>1.0536756389568325</v>
      </c>
      <c r="AG474" s="11">
        <v>0.9281144907074339</v>
      </c>
      <c r="AH474" s="11">
        <v>0.12556114824939865</v>
      </c>
      <c r="AI474" s="11">
        <v>74.41456857116728</v>
      </c>
      <c r="AJ474" s="11"/>
      <c r="AK474" s="11">
        <v>4.4718000983693766</v>
      </c>
    </row>
    <row r="475" spans="1:37" ht="15.75" x14ac:dyDescent="0.25">
      <c r="A475" s="32">
        <v>443</v>
      </c>
      <c r="B475" s="30"/>
      <c r="C475" s="3" t="s">
        <v>127</v>
      </c>
      <c r="H475" s="62">
        <f t="shared" si="10"/>
        <v>165.89844875129938</v>
      </c>
      <c r="I475" s="11">
        <v>7.3768795945955103</v>
      </c>
      <c r="J475" s="11">
        <v>1.7935741727767438</v>
      </c>
      <c r="K475" s="11">
        <v>1.2533216634892543</v>
      </c>
      <c r="L475" s="11"/>
      <c r="M475" s="11">
        <v>9.7374531979026031</v>
      </c>
      <c r="N475" s="11">
        <v>1.2554470792326045</v>
      </c>
      <c r="O475" s="11">
        <v>5.4870314629377726</v>
      </c>
      <c r="P475" s="11">
        <v>2.9949746557322254</v>
      </c>
      <c r="Q475" s="11"/>
      <c r="R475" s="11"/>
      <c r="S475" s="11"/>
      <c r="T475" s="11">
        <v>6.7524666192648723</v>
      </c>
      <c r="U475" s="11">
        <v>6.0481023149622679</v>
      </c>
      <c r="V475" s="11"/>
      <c r="W475" s="11">
        <v>2.8177662312755936</v>
      </c>
      <c r="X475" s="11">
        <v>2.7048527571367318</v>
      </c>
      <c r="Y475" s="11">
        <v>0.30084091341260472</v>
      </c>
      <c r="Z475" s="11">
        <v>0.2246424131373374</v>
      </c>
      <c r="AA475" s="11"/>
      <c r="AB475" s="11">
        <v>1.9852944974324203</v>
      </c>
      <c r="AC475" s="11"/>
      <c r="AD475" s="11"/>
      <c r="AE475" s="11">
        <v>8.6163412226674758</v>
      </c>
      <c r="AF475" s="11">
        <v>1.1594190498544772</v>
      </c>
      <c r="AG475" s="11">
        <v>1.0029796250626968</v>
      </c>
      <c r="AH475" s="11">
        <v>0.15643942479178038</v>
      </c>
      <c r="AI475" s="11">
        <v>114.19099921278229</v>
      </c>
      <c r="AJ475" s="11"/>
      <c r="AK475" s="11">
        <v>6.9845972055714656</v>
      </c>
    </row>
    <row r="476" spans="1:37" ht="15.75" x14ac:dyDescent="0.25">
      <c r="A476" s="32">
        <v>444</v>
      </c>
      <c r="B476" s="30"/>
      <c r="C476" s="3" t="s">
        <v>496</v>
      </c>
      <c r="H476" s="62">
        <f t="shared" si="10"/>
        <v>132.21947158380371</v>
      </c>
      <c r="I476" s="11">
        <v>3.5000224792584023</v>
      </c>
      <c r="J476" s="11">
        <v>0.8509816863708034</v>
      </c>
      <c r="K476" s="11">
        <v>1.5208141655531033</v>
      </c>
      <c r="L476" s="11"/>
      <c r="M476" s="11">
        <v>11.485379469519394</v>
      </c>
      <c r="N476" s="11">
        <v>1.63587559039247</v>
      </c>
      <c r="O476" s="11">
        <v>7.348439592593742</v>
      </c>
      <c r="P476" s="11">
        <v>2.5010642865331829</v>
      </c>
      <c r="Q476" s="11"/>
      <c r="R476" s="11"/>
      <c r="S476" s="11"/>
      <c r="T476" s="11">
        <v>7.7912522988224966</v>
      </c>
      <c r="U476" s="11">
        <v>29.569043220405664</v>
      </c>
      <c r="V476" s="11"/>
      <c r="W476" s="11">
        <v>12.194567277494688</v>
      </c>
      <c r="X476" s="11">
        <v>15.386329952502233</v>
      </c>
      <c r="Y476" s="11">
        <v>0.43283643231354296</v>
      </c>
      <c r="Z476" s="11">
        <v>1.5553095580951981</v>
      </c>
      <c r="AA476" s="11"/>
      <c r="AB476" s="11">
        <v>9.1688607968944336</v>
      </c>
      <c r="AC476" s="11"/>
      <c r="AD476" s="11"/>
      <c r="AE476" s="11">
        <v>14.094419114744422</v>
      </c>
      <c r="AF476" s="11">
        <v>1.2305211712836253</v>
      </c>
      <c r="AG476" s="11">
        <v>1.1056983960998645</v>
      </c>
      <c r="AH476" s="11">
        <v>0.12482277518376071</v>
      </c>
      <c r="AI476" s="11">
        <v>49.529111710785045</v>
      </c>
      <c r="AJ476" s="11"/>
      <c r="AK476" s="11">
        <v>3.4790654701663262</v>
      </c>
    </row>
    <row r="477" spans="1:37" ht="15.75" x14ac:dyDescent="0.25">
      <c r="A477" s="32">
        <v>445</v>
      </c>
      <c r="B477" s="30"/>
      <c r="C477" s="3" t="s">
        <v>497</v>
      </c>
      <c r="H477" s="62">
        <f t="shared" si="10"/>
        <v>157.59792419440888</v>
      </c>
      <c r="I477" s="11">
        <v>7.3306801105959982</v>
      </c>
      <c r="J477" s="11">
        <v>1.3965034801927401</v>
      </c>
      <c r="K477" s="11">
        <v>1.8638535042194588</v>
      </c>
      <c r="L477" s="11"/>
      <c r="M477" s="11">
        <v>17.520987348425152</v>
      </c>
      <c r="N477" s="11">
        <v>1.6277122522263612</v>
      </c>
      <c r="O477" s="11">
        <v>10.128294768153831</v>
      </c>
      <c r="P477" s="11">
        <v>5.7649803280449614</v>
      </c>
      <c r="Q477" s="11"/>
      <c r="R477" s="11"/>
      <c r="S477" s="11"/>
      <c r="T477" s="11">
        <v>13.478053974681236</v>
      </c>
      <c r="U477" s="11">
        <v>19.40360182093141</v>
      </c>
      <c r="V477" s="11"/>
      <c r="W477" s="11">
        <v>10.290282232522536</v>
      </c>
      <c r="X477" s="11">
        <v>7.8847825774466802</v>
      </c>
      <c r="Y477" s="11">
        <v>0.48627945182952281</v>
      </c>
      <c r="Z477" s="11">
        <v>0.74225755913267155</v>
      </c>
      <c r="AA477" s="11"/>
      <c r="AB477" s="11">
        <v>3.4500911418046334</v>
      </c>
      <c r="AC477" s="11"/>
      <c r="AD477" s="11"/>
      <c r="AE477" s="11">
        <v>11.577668450372901</v>
      </c>
      <c r="AF477" s="11">
        <v>1.5037145989855418</v>
      </c>
      <c r="AG477" s="11">
        <v>1.3255214640756503</v>
      </c>
      <c r="AH477" s="11">
        <v>0.17819313490989153</v>
      </c>
      <c r="AI477" s="11">
        <v>75.321326108590128</v>
      </c>
      <c r="AJ477" s="11"/>
      <c r="AK477" s="11">
        <v>4.7514436556096733</v>
      </c>
    </row>
    <row r="478" spans="1:37" ht="25.5" customHeight="1" x14ac:dyDescent="0.25">
      <c r="A478" s="32">
        <v>446</v>
      </c>
      <c r="B478" s="30"/>
      <c r="C478" s="3" t="s">
        <v>111</v>
      </c>
      <c r="H478" s="62">
        <f t="shared" si="10"/>
        <v>153.06403831622328</v>
      </c>
      <c r="I478" s="11">
        <v>7.1440798210639329</v>
      </c>
      <c r="J478" s="11">
        <v>1.4847846807519558</v>
      </c>
      <c r="K478" s="11">
        <v>1.1556925579707515</v>
      </c>
      <c r="L478" s="11"/>
      <c r="M478" s="11">
        <v>9.123701198140088</v>
      </c>
      <c r="N478" s="11">
        <v>0.99519177340174714</v>
      </c>
      <c r="O478" s="11">
        <v>5.4398691518607372</v>
      </c>
      <c r="P478" s="11">
        <v>2.6886402728776035</v>
      </c>
      <c r="Q478" s="11"/>
      <c r="R478" s="11"/>
      <c r="S478" s="11"/>
      <c r="T478" s="11">
        <v>7.2027276436420218</v>
      </c>
      <c r="U478" s="11">
        <v>7.3952960559848675</v>
      </c>
      <c r="V478" s="11"/>
      <c r="W478" s="11">
        <v>3.8163011259280819</v>
      </c>
      <c r="X478" s="11">
        <v>3.069962418706786</v>
      </c>
      <c r="Y478" s="11">
        <v>0.2319477791336611</v>
      </c>
      <c r="Z478" s="11">
        <v>0.27708473221633806</v>
      </c>
      <c r="AA478" s="11"/>
      <c r="AB478" s="11">
        <v>2.1451768143082592</v>
      </c>
      <c r="AC478" s="11"/>
      <c r="AD478" s="11"/>
      <c r="AE478" s="11">
        <v>8.1488479893330421</v>
      </c>
      <c r="AF478" s="11">
        <v>1.590178657460219</v>
      </c>
      <c r="AG478" s="11">
        <v>1.4128801935641662</v>
      </c>
      <c r="AH478" s="11">
        <v>0.17729846389605283</v>
      </c>
      <c r="AI478" s="11">
        <v>101.38556776762204</v>
      </c>
      <c r="AJ478" s="11"/>
      <c r="AK478" s="11">
        <v>6.2879851299460858</v>
      </c>
    </row>
    <row r="479" spans="1:37" ht="15.75" x14ac:dyDescent="0.25">
      <c r="A479" s="32">
        <v>447</v>
      </c>
      <c r="B479" s="30"/>
      <c r="C479" s="3" t="s">
        <v>73</v>
      </c>
      <c r="H479" s="62">
        <f t="shared" si="10"/>
        <v>175.98161499132451</v>
      </c>
      <c r="I479" s="11">
        <v>9.4538912622450937</v>
      </c>
      <c r="J479" s="11">
        <v>1.4087751579243195</v>
      </c>
      <c r="K479" s="11">
        <v>1.6786369172963693</v>
      </c>
      <c r="L479" s="11"/>
      <c r="M479" s="11">
        <v>10.649786344785875</v>
      </c>
      <c r="N479" s="11">
        <v>1.5905807999992394</v>
      </c>
      <c r="O479" s="11">
        <v>5.7825253521291016</v>
      </c>
      <c r="P479" s="11">
        <v>3.2766801926575342</v>
      </c>
      <c r="Q479" s="11"/>
      <c r="R479" s="11"/>
      <c r="S479" s="11"/>
      <c r="T479" s="11">
        <v>7.1438843060236152</v>
      </c>
      <c r="U479" s="11">
        <v>7.1633288424191477</v>
      </c>
      <c r="V479" s="11"/>
      <c r="W479" s="11">
        <v>3.2562830525534587</v>
      </c>
      <c r="X479" s="11">
        <v>3.1878154509932872</v>
      </c>
      <c r="Y479" s="11">
        <v>0.45440662239440632</v>
      </c>
      <c r="Z479" s="11">
        <v>0.26482371647799524</v>
      </c>
      <c r="AA479" s="11"/>
      <c r="AB479" s="11">
        <v>1.8782823424826303</v>
      </c>
      <c r="AC479" s="11"/>
      <c r="AD479" s="11"/>
      <c r="AE479" s="11">
        <v>9.684698197853006</v>
      </c>
      <c r="AF479" s="11">
        <v>1.1755372357101883</v>
      </c>
      <c r="AG479" s="11">
        <v>0.96053997618733877</v>
      </c>
      <c r="AH479" s="11">
        <v>0.21499725952284945</v>
      </c>
      <c r="AI479" s="11">
        <v>118.2613330474359</v>
      </c>
      <c r="AJ479" s="11"/>
      <c r="AK479" s="11">
        <v>7.4834613371483503</v>
      </c>
    </row>
    <row r="480" spans="1:37" ht="15.75" x14ac:dyDescent="0.25">
      <c r="A480" s="32">
        <v>448</v>
      </c>
      <c r="B480" s="30"/>
      <c r="C480" s="3" t="s">
        <v>498</v>
      </c>
      <c r="H480" s="62">
        <f t="shared" si="10"/>
        <v>159.3397971573097</v>
      </c>
      <c r="I480" s="11">
        <v>6.8486245821544465</v>
      </c>
      <c r="J480" s="11">
        <v>1.2243829220459106</v>
      </c>
      <c r="K480" s="11">
        <v>2.3537914459813751</v>
      </c>
      <c r="L480" s="11"/>
      <c r="M480" s="11">
        <v>18.731949185771612</v>
      </c>
      <c r="N480" s="11">
        <v>1.2700224195972367</v>
      </c>
      <c r="O480" s="11">
        <v>9.2648715035054501</v>
      </c>
      <c r="P480" s="11">
        <v>8.1970552626689255</v>
      </c>
      <c r="Q480" s="11"/>
      <c r="R480" s="11"/>
      <c r="S480" s="11"/>
      <c r="T480" s="11">
        <v>17.120261431436994</v>
      </c>
      <c r="U480" s="11">
        <v>17.613208254980471</v>
      </c>
      <c r="V480" s="11"/>
      <c r="W480" s="11">
        <v>9.8020942130192044</v>
      </c>
      <c r="X480" s="11">
        <v>6.5815881035753669</v>
      </c>
      <c r="Y480" s="11">
        <v>0.75489258168995521</v>
      </c>
      <c r="Z480" s="11">
        <v>0.47463335669594225</v>
      </c>
      <c r="AA480" s="11"/>
      <c r="AB480" s="11">
        <v>4.6878080063911076</v>
      </c>
      <c r="AC480" s="11"/>
      <c r="AD480" s="11"/>
      <c r="AE480" s="11">
        <v>13.133639946241972</v>
      </c>
      <c r="AF480" s="11">
        <v>1.4820400934862312</v>
      </c>
      <c r="AG480" s="11">
        <v>1.2359408896675403</v>
      </c>
      <c r="AH480" s="11">
        <v>0.24609920381869088</v>
      </c>
      <c r="AI480" s="11">
        <v>71.805121880139339</v>
      </c>
      <c r="AJ480" s="11"/>
      <c r="AK480" s="11">
        <v>4.3389694086802368</v>
      </c>
    </row>
    <row r="481" spans="1:37" ht="15.75" x14ac:dyDescent="0.25">
      <c r="A481" s="32">
        <v>449</v>
      </c>
      <c r="B481" s="30"/>
      <c r="C481" s="3" t="s">
        <v>499</v>
      </c>
      <c r="H481" s="62">
        <f t="shared" si="10"/>
        <v>167.98436237125671</v>
      </c>
      <c r="I481" s="11">
        <v>7.0697604201212618</v>
      </c>
      <c r="J481" s="11">
        <v>1.2767919479343153</v>
      </c>
      <c r="K481" s="11">
        <v>2.5608645397304217</v>
      </c>
      <c r="L481" s="11"/>
      <c r="M481" s="11">
        <v>19.994936331656696</v>
      </c>
      <c r="N481" s="11">
        <v>1.4083675286554347</v>
      </c>
      <c r="O481" s="11">
        <v>10.211380534630102</v>
      </c>
      <c r="P481" s="11">
        <v>8.3751882683711596</v>
      </c>
      <c r="Q481" s="11"/>
      <c r="R481" s="11"/>
      <c r="S481" s="11"/>
      <c r="T481" s="11">
        <v>17.87693851307445</v>
      </c>
      <c r="U481" s="11">
        <v>19.704470239109522</v>
      </c>
      <c r="V481" s="11"/>
      <c r="W481" s="11">
        <v>11.247919836008075</v>
      </c>
      <c r="X481" s="11">
        <v>6.9579190066495054</v>
      </c>
      <c r="Y481" s="11">
        <v>0.86620978078248789</v>
      </c>
      <c r="Z481" s="11">
        <v>0.63242161566945476</v>
      </c>
      <c r="AA481" s="11"/>
      <c r="AB481" s="11">
        <v>5.4287752417814854</v>
      </c>
      <c r="AC481" s="11"/>
      <c r="AD481" s="11"/>
      <c r="AE481" s="11">
        <v>14.05160670171629</v>
      </c>
      <c r="AF481" s="11">
        <v>1.9580694743015699</v>
      </c>
      <c r="AG481" s="11">
        <v>1.6797769353418428</v>
      </c>
      <c r="AH481" s="11">
        <v>0.27829253895972711</v>
      </c>
      <c r="AI481" s="11">
        <v>73.638787122483308</v>
      </c>
      <c r="AJ481" s="11"/>
      <c r="AK481" s="11">
        <v>4.4233618393473968</v>
      </c>
    </row>
    <row r="482" spans="1:37" ht="15.75" x14ac:dyDescent="0.25">
      <c r="A482" s="32">
        <v>450</v>
      </c>
      <c r="B482" s="30"/>
      <c r="C482" s="3" t="s">
        <v>95</v>
      </c>
      <c r="H482" s="62">
        <f t="shared" si="10"/>
        <v>119.04206871100848</v>
      </c>
      <c r="I482" s="11">
        <v>3.9426423522848366</v>
      </c>
      <c r="J482" s="11">
        <v>1.4814715681563022</v>
      </c>
      <c r="K482" s="11">
        <v>0.99434654936778599</v>
      </c>
      <c r="L482" s="11"/>
      <c r="M482" s="11">
        <v>6.4470942354614298</v>
      </c>
      <c r="N482" s="11">
        <v>1.4500383706838704</v>
      </c>
      <c r="O482" s="11">
        <v>3.3587682148839049</v>
      </c>
      <c r="P482" s="11">
        <v>1.6382876498936541</v>
      </c>
      <c r="Q482" s="11"/>
      <c r="R482" s="11"/>
      <c r="S482" s="11"/>
      <c r="T482" s="11">
        <v>4.1530785070048957</v>
      </c>
      <c r="U482" s="11">
        <v>6.229905561895615</v>
      </c>
      <c r="V482" s="11"/>
      <c r="W482" s="11">
        <v>2.6768468921426485</v>
      </c>
      <c r="X482" s="11">
        <v>3.1778987378497043</v>
      </c>
      <c r="Y482" s="11">
        <v>0.16437579176693576</v>
      </c>
      <c r="Z482" s="11">
        <v>0.21078414013632607</v>
      </c>
      <c r="AA482" s="11"/>
      <c r="AB482" s="11">
        <v>1.3527127862938486</v>
      </c>
      <c r="AC482" s="11"/>
      <c r="AD482" s="11"/>
      <c r="AE482" s="11">
        <v>4.595756707947924</v>
      </c>
      <c r="AF482" s="11">
        <v>0.77954902402341275</v>
      </c>
      <c r="AG482" s="11">
        <v>0.68589152075243687</v>
      </c>
      <c r="AH482" s="11">
        <v>9.365750327097587E-2</v>
      </c>
      <c r="AI482" s="11">
        <v>83.995973216601911</v>
      </c>
      <c r="AJ482" s="11"/>
      <c r="AK482" s="11">
        <v>5.0695382019705102</v>
      </c>
    </row>
    <row r="483" spans="1:37" ht="25.5" customHeight="1" x14ac:dyDescent="0.25">
      <c r="A483" s="32">
        <v>451</v>
      </c>
      <c r="B483" s="30"/>
      <c r="C483" s="3" t="s">
        <v>500</v>
      </c>
      <c r="H483" s="62">
        <f t="shared" si="10"/>
        <v>112.84431883103812</v>
      </c>
      <c r="I483" s="11">
        <v>4.3946061810124704</v>
      </c>
      <c r="J483" s="11">
        <v>1.2984717320052563</v>
      </c>
      <c r="K483" s="11">
        <v>0.92145139113191965</v>
      </c>
      <c r="L483" s="11"/>
      <c r="M483" s="11">
        <v>6.5354962307247773</v>
      </c>
      <c r="N483" s="11">
        <v>0.98474765593012348</v>
      </c>
      <c r="O483" s="11">
        <v>3.6267170124719499</v>
      </c>
      <c r="P483" s="11">
        <v>1.9240315623227042</v>
      </c>
      <c r="Q483" s="11"/>
      <c r="R483" s="11"/>
      <c r="S483" s="11"/>
      <c r="T483" s="11">
        <v>4.5343334036106828</v>
      </c>
      <c r="U483" s="11">
        <v>7.2621730052137554</v>
      </c>
      <c r="V483" s="11"/>
      <c r="W483" s="11">
        <v>3.2201470157501455</v>
      </c>
      <c r="X483" s="11">
        <v>3.522277631217297</v>
      </c>
      <c r="Y483" s="11">
        <v>0.15574284632793045</v>
      </c>
      <c r="Z483" s="11">
        <v>0.36400551191838193</v>
      </c>
      <c r="AA483" s="11"/>
      <c r="AB483" s="11">
        <v>2.439512636737156</v>
      </c>
      <c r="AC483" s="11"/>
      <c r="AD483" s="11"/>
      <c r="AE483" s="11">
        <v>6.2999750690062388</v>
      </c>
      <c r="AF483" s="11">
        <v>0.83389657100468928</v>
      </c>
      <c r="AG483" s="11">
        <v>0.64755168965846621</v>
      </c>
      <c r="AH483" s="11">
        <v>0.18634488134622304</v>
      </c>
      <c r="AI483" s="11">
        <v>73.648862206232437</v>
      </c>
      <c r="AJ483" s="11"/>
      <c r="AK483" s="11">
        <v>4.6755404043587356</v>
      </c>
    </row>
    <row r="484" spans="1:37" ht="15.75" x14ac:dyDescent="0.25">
      <c r="A484" s="32">
        <v>452</v>
      </c>
      <c r="B484" s="30"/>
      <c r="C484" s="3" t="s">
        <v>501</v>
      </c>
      <c r="H484" s="62">
        <f t="shared" si="10"/>
        <v>143.94743631159875</v>
      </c>
      <c r="I484" s="11">
        <v>8.1153135763320616</v>
      </c>
      <c r="J484" s="11">
        <v>1.3689859872342636</v>
      </c>
      <c r="K484" s="11">
        <v>1.0998526994460136</v>
      </c>
      <c r="L484" s="11"/>
      <c r="M484" s="11">
        <v>9.265078302633988</v>
      </c>
      <c r="N484" s="11">
        <v>1.0147264069046722</v>
      </c>
      <c r="O484" s="11">
        <v>5.0110909233644074</v>
      </c>
      <c r="P484" s="11">
        <v>3.2392609723649084</v>
      </c>
      <c r="Q484" s="11"/>
      <c r="R484" s="11"/>
      <c r="S484" s="11"/>
      <c r="T484" s="11">
        <v>6.6049970026000606</v>
      </c>
      <c r="U484" s="11">
        <v>5.5130045120434907</v>
      </c>
      <c r="V484" s="11"/>
      <c r="W484" s="11">
        <v>2.8201560928529981</v>
      </c>
      <c r="X484" s="11">
        <v>2.3085582302286851</v>
      </c>
      <c r="Y484" s="11">
        <v>0.17877257698397969</v>
      </c>
      <c r="Z484" s="11">
        <v>0.20551761197782797</v>
      </c>
      <c r="AA484" s="11"/>
      <c r="AB484" s="11">
        <v>2.1460177589235205</v>
      </c>
      <c r="AC484" s="11"/>
      <c r="AD484" s="11"/>
      <c r="AE484" s="11">
        <v>8.3210490284017542</v>
      </c>
      <c r="AF484" s="11">
        <v>0.92614317329409845</v>
      </c>
      <c r="AG484" s="11">
        <v>0.83744139289797004</v>
      </c>
      <c r="AH484" s="11">
        <v>8.8701780396128374E-2</v>
      </c>
      <c r="AI484" s="11">
        <v>94.78638791193363</v>
      </c>
      <c r="AJ484" s="11"/>
      <c r="AK484" s="11">
        <v>5.8006063587558545</v>
      </c>
    </row>
    <row r="485" spans="1:37" ht="15.75" x14ac:dyDescent="0.25">
      <c r="A485" s="34"/>
      <c r="B485" s="30" t="s">
        <v>658</v>
      </c>
      <c r="H485" s="62" t="str">
        <f t="shared" si="10"/>
        <v/>
      </c>
      <c r="I485" s="11" t="s">
        <v>1479</v>
      </c>
      <c r="J485" s="11"/>
      <c r="K485" s="11" t="s">
        <v>1479</v>
      </c>
      <c r="L485" s="11"/>
      <c r="M485" s="11"/>
      <c r="N485" s="11"/>
      <c r="O485" s="11"/>
      <c r="P485" s="11"/>
      <c r="Q485" s="11"/>
      <c r="R485" s="11"/>
      <c r="S485" s="11"/>
      <c r="T485" s="11"/>
      <c r="U485" s="11"/>
      <c r="V485" s="11"/>
      <c r="W485" s="11"/>
      <c r="X485" s="11"/>
      <c r="Y485" s="11"/>
      <c r="Z485" s="11"/>
      <c r="AA485" s="11"/>
      <c r="AB485" s="11" t="s">
        <v>1479</v>
      </c>
      <c r="AC485" s="11"/>
      <c r="AD485" s="11"/>
      <c r="AE485" s="11"/>
      <c r="AF485" s="11"/>
      <c r="AG485" s="11"/>
      <c r="AH485" s="11"/>
      <c r="AI485" s="11" t="s">
        <v>1479</v>
      </c>
      <c r="AJ485" s="11"/>
      <c r="AK485" s="11" t="s">
        <v>1479</v>
      </c>
    </row>
    <row r="486" spans="1:37" ht="15.75" x14ac:dyDescent="0.25">
      <c r="A486" s="32">
        <v>453</v>
      </c>
      <c r="B486" s="30"/>
      <c r="C486" s="3" t="s">
        <v>49</v>
      </c>
      <c r="H486" s="62">
        <f t="shared" si="10"/>
        <v>131.12520529937902</v>
      </c>
      <c r="I486" s="11">
        <v>5.7646136573830402</v>
      </c>
      <c r="J486" s="11">
        <v>1.514900876055961</v>
      </c>
      <c r="K486" s="11">
        <v>2.1416790687316389</v>
      </c>
      <c r="L486" s="11"/>
      <c r="M486" s="11">
        <v>14.264428837189961</v>
      </c>
      <c r="N486" s="11">
        <v>2.1522641074945885</v>
      </c>
      <c r="O486" s="11">
        <v>7.6965472628253773</v>
      </c>
      <c r="P486" s="11">
        <v>4.4156174668699935</v>
      </c>
      <c r="Q486" s="11"/>
      <c r="R486" s="11"/>
      <c r="S486" s="11"/>
      <c r="T486" s="11">
        <v>10.271320660147657</v>
      </c>
      <c r="U486" s="11">
        <v>10.240878506469445</v>
      </c>
      <c r="V486" s="11"/>
      <c r="W486" s="11">
        <v>4.442364827779536</v>
      </c>
      <c r="X486" s="11">
        <v>4.7660369250004875</v>
      </c>
      <c r="Y486" s="11">
        <v>0.65685220428267344</v>
      </c>
      <c r="Z486" s="11">
        <v>0.37562454940674711</v>
      </c>
      <c r="AA486" s="11"/>
      <c r="AB486" s="11">
        <v>3.1875953570609981</v>
      </c>
      <c r="AC486" s="11"/>
      <c r="AD486" s="11"/>
      <c r="AE486" s="11">
        <v>8.652950483386487</v>
      </c>
      <c r="AF486" s="11">
        <v>1.1616189533909871</v>
      </c>
      <c r="AG486" s="11">
        <v>1.0394909704175839</v>
      </c>
      <c r="AH486" s="11">
        <v>0.12212798297340316</v>
      </c>
      <c r="AI486" s="11">
        <v>69.719579544066832</v>
      </c>
      <c r="AJ486" s="11"/>
      <c r="AK486" s="11">
        <v>4.2056393554960234</v>
      </c>
    </row>
    <row r="487" spans="1:37" ht="15.75" x14ac:dyDescent="0.25">
      <c r="A487" s="32">
        <v>454</v>
      </c>
      <c r="B487" s="30"/>
      <c r="C487" s="3" t="s">
        <v>502</v>
      </c>
      <c r="H487" s="62">
        <f t="shared" si="10"/>
        <v>127.24167075063274</v>
      </c>
      <c r="I487" s="11">
        <v>6.0711338261305832</v>
      </c>
      <c r="J487" s="11">
        <v>1.4002475098780678</v>
      </c>
      <c r="K487" s="11">
        <v>0.8948046232318615</v>
      </c>
      <c r="L487" s="11"/>
      <c r="M487" s="11">
        <v>8.0847494355859766</v>
      </c>
      <c r="N487" s="11">
        <v>0.77751883889295348</v>
      </c>
      <c r="O487" s="11">
        <v>4.511632375205763</v>
      </c>
      <c r="P487" s="11">
        <v>2.795598221487261</v>
      </c>
      <c r="Q487" s="11"/>
      <c r="R487" s="11"/>
      <c r="S487" s="11"/>
      <c r="T487" s="11">
        <v>6.5914991738964828</v>
      </c>
      <c r="U487" s="11">
        <v>5.0947111031300514</v>
      </c>
      <c r="V487" s="11"/>
      <c r="W487" s="11">
        <v>2.7113502878065301</v>
      </c>
      <c r="X487" s="11">
        <v>2.009314486398623</v>
      </c>
      <c r="Y487" s="11">
        <v>0.13299118442062163</v>
      </c>
      <c r="Z487" s="11">
        <v>0.24105514450427726</v>
      </c>
      <c r="AA487" s="11"/>
      <c r="AB487" s="11">
        <v>1.295084648255137</v>
      </c>
      <c r="AC487" s="11"/>
      <c r="AD487" s="11"/>
      <c r="AE487" s="11">
        <v>6.0572852782573943</v>
      </c>
      <c r="AF487" s="11">
        <v>1.2753914682935217</v>
      </c>
      <c r="AG487" s="11">
        <v>1.0220486630133898</v>
      </c>
      <c r="AH487" s="11">
        <v>0.25334280528013187</v>
      </c>
      <c r="AI487" s="11">
        <v>85.204983266498999</v>
      </c>
      <c r="AJ487" s="11"/>
      <c r="AK487" s="11">
        <v>5.2717804174746528</v>
      </c>
    </row>
    <row r="488" spans="1:37" ht="15.75" x14ac:dyDescent="0.25">
      <c r="A488" s="32">
        <v>455</v>
      </c>
      <c r="B488" s="30"/>
      <c r="C488" s="3" t="s">
        <v>503</v>
      </c>
      <c r="H488" s="62">
        <f t="shared" si="10"/>
        <v>176.15909156895722</v>
      </c>
      <c r="I488" s="11">
        <v>8.4478364636078869</v>
      </c>
      <c r="J488" s="11">
        <v>1.6460231397834768</v>
      </c>
      <c r="K488" s="11">
        <v>1.6356449740774877</v>
      </c>
      <c r="L488" s="11"/>
      <c r="M488" s="11">
        <v>12.370031785858536</v>
      </c>
      <c r="N488" s="11">
        <v>1.2860765499747073</v>
      </c>
      <c r="O488" s="11">
        <v>7.7144002736054986</v>
      </c>
      <c r="P488" s="11">
        <v>3.3695549622783303</v>
      </c>
      <c r="Q488" s="11"/>
      <c r="R488" s="11"/>
      <c r="S488" s="11"/>
      <c r="T488" s="11">
        <v>9.8223785879205607</v>
      </c>
      <c r="U488" s="11">
        <v>10.80366109195908</v>
      </c>
      <c r="V488" s="11"/>
      <c r="W488" s="11">
        <v>5.9746145434222671</v>
      </c>
      <c r="X488" s="11">
        <v>4.1846372271270971</v>
      </c>
      <c r="Y488" s="11">
        <v>0.26576708980996044</v>
      </c>
      <c r="Z488" s="11">
        <v>0.37864223159975519</v>
      </c>
      <c r="AA488" s="11"/>
      <c r="AB488" s="11">
        <v>1.9077036880701272</v>
      </c>
      <c r="AC488" s="11"/>
      <c r="AD488" s="11"/>
      <c r="AE488" s="11">
        <v>10.099285568037985</v>
      </c>
      <c r="AF488" s="11">
        <v>1.9841710622514914</v>
      </c>
      <c r="AG488" s="11">
        <v>1.806153088835273</v>
      </c>
      <c r="AH488" s="11">
        <v>0.17801797341621828</v>
      </c>
      <c r="AI488" s="11">
        <v>110.35239230435896</v>
      </c>
      <c r="AJ488" s="11"/>
      <c r="AK488" s="11">
        <v>7.0899629030316493</v>
      </c>
    </row>
    <row r="489" spans="1:37" ht="15.75" x14ac:dyDescent="0.25">
      <c r="A489" s="32">
        <v>456</v>
      </c>
      <c r="B489" s="30"/>
      <c r="C489" s="3" t="s">
        <v>104</v>
      </c>
      <c r="H489" s="62">
        <f t="shared" si="10"/>
        <v>198.99908913691078</v>
      </c>
      <c r="I489" s="11">
        <v>10.281966651096258</v>
      </c>
      <c r="J489" s="11">
        <v>1.5035768836370487</v>
      </c>
      <c r="K489" s="11">
        <v>1.9364996400287366</v>
      </c>
      <c r="L489" s="11"/>
      <c r="M489" s="11">
        <v>13.494527008912687</v>
      </c>
      <c r="N489" s="11">
        <v>1.491271052708502</v>
      </c>
      <c r="O489" s="11">
        <v>7.5906856272142864</v>
      </c>
      <c r="P489" s="11">
        <v>4.4125703289898981</v>
      </c>
      <c r="Q489" s="11"/>
      <c r="R489" s="11"/>
      <c r="S489" s="11"/>
      <c r="T489" s="11">
        <v>10.902139277619339</v>
      </c>
      <c r="U489" s="11">
        <v>9.8039993405362971</v>
      </c>
      <c r="V489" s="11"/>
      <c r="W489" s="11">
        <v>4.931417186709627</v>
      </c>
      <c r="X489" s="11">
        <v>4.1092885880659988</v>
      </c>
      <c r="Y489" s="11">
        <v>0.39538044371592895</v>
      </c>
      <c r="Z489" s="11">
        <v>0.36791312204474197</v>
      </c>
      <c r="AA489" s="11"/>
      <c r="AB489" s="11">
        <v>2.0250050477242922</v>
      </c>
      <c r="AC489" s="11"/>
      <c r="AD489" s="11"/>
      <c r="AE489" s="11">
        <v>12.613288692492951</v>
      </c>
      <c r="AF489" s="11">
        <v>2.0965247872013406</v>
      </c>
      <c r="AG489" s="11">
        <v>1.738657729061966</v>
      </c>
      <c r="AH489" s="11">
        <v>0.35786705813937453</v>
      </c>
      <c r="AI489" s="11">
        <v>126.25087446050598</v>
      </c>
      <c r="AJ489" s="11"/>
      <c r="AK489" s="11">
        <v>8.0906873471558516</v>
      </c>
    </row>
    <row r="490" spans="1:37" ht="15.75" x14ac:dyDescent="0.25">
      <c r="A490" s="32">
        <v>457</v>
      </c>
      <c r="B490" s="30"/>
      <c r="C490" s="3" t="s">
        <v>504</v>
      </c>
      <c r="H490" s="62">
        <f t="shared" si="10"/>
        <v>125.79207494097147</v>
      </c>
      <c r="I490" s="11">
        <v>4.8235049540407839</v>
      </c>
      <c r="J490" s="11">
        <v>1.3006225538737353</v>
      </c>
      <c r="K490" s="11">
        <v>2.637499139130389</v>
      </c>
      <c r="L490" s="11"/>
      <c r="M490" s="11">
        <v>16.498878339886137</v>
      </c>
      <c r="N490" s="11">
        <v>2.0914081167281671</v>
      </c>
      <c r="O490" s="11">
        <v>9.2981909608329065</v>
      </c>
      <c r="P490" s="11">
        <v>5.1092792623250638</v>
      </c>
      <c r="Q490" s="11"/>
      <c r="R490" s="11"/>
      <c r="S490" s="11"/>
      <c r="T490" s="11">
        <v>11.434696629168773</v>
      </c>
      <c r="U490" s="11">
        <v>17.417529812529825</v>
      </c>
      <c r="V490" s="11"/>
      <c r="W490" s="11">
        <v>7.5749303732958317</v>
      </c>
      <c r="X490" s="11">
        <v>8.3849977226931998</v>
      </c>
      <c r="Y490" s="11">
        <v>0.94673310844192904</v>
      </c>
      <c r="Z490" s="11">
        <v>0.51086860809886403</v>
      </c>
      <c r="AA490" s="11"/>
      <c r="AB490" s="11">
        <v>3.5210246899247486</v>
      </c>
      <c r="AC490" s="11"/>
      <c r="AD490" s="11"/>
      <c r="AE490" s="11">
        <v>9.0970144459896893</v>
      </c>
      <c r="AF490" s="11">
        <v>1.5394949309343868</v>
      </c>
      <c r="AG490" s="11">
        <v>1.4508456989863605</v>
      </c>
      <c r="AH490" s="11">
        <v>8.8649231948026416E-2</v>
      </c>
      <c r="AI490" s="11">
        <v>54.214025654136364</v>
      </c>
      <c r="AJ490" s="11"/>
      <c r="AK490" s="11">
        <v>3.3077837913566448</v>
      </c>
    </row>
    <row r="491" spans="1:37" ht="25.5" customHeight="1" x14ac:dyDescent="0.25">
      <c r="A491" s="32">
        <v>458</v>
      </c>
      <c r="B491" s="30"/>
      <c r="C491" s="3" t="s">
        <v>112</v>
      </c>
      <c r="H491" s="62">
        <f t="shared" si="10"/>
        <v>133.81826759752209</v>
      </c>
      <c r="I491" s="11">
        <v>5.7786522704389691</v>
      </c>
      <c r="J491" s="11">
        <v>1.4783513007534574</v>
      </c>
      <c r="K491" s="11">
        <v>1.0602540288531721</v>
      </c>
      <c r="L491" s="11"/>
      <c r="M491" s="11">
        <v>7.745672602131398</v>
      </c>
      <c r="N491" s="11">
        <v>0.8534326676472439</v>
      </c>
      <c r="O491" s="11">
        <v>4.4140488494648595</v>
      </c>
      <c r="P491" s="11">
        <v>2.4781910850192941</v>
      </c>
      <c r="Q491" s="11"/>
      <c r="R491" s="11"/>
      <c r="S491" s="11"/>
      <c r="T491" s="11">
        <v>5.4263978207099761</v>
      </c>
      <c r="U491" s="11">
        <v>6.4557413342537791</v>
      </c>
      <c r="V491" s="11"/>
      <c r="W491" s="11">
        <v>2.8264724194331539</v>
      </c>
      <c r="X491" s="11">
        <v>3.1913473785603217</v>
      </c>
      <c r="Y491" s="11">
        <v>0.23058178242325889</v>
      </c>
      <c r="Z491" s="11">
        <v>0.20733975383704562</v>
      </c>
      <c r="AA491" s="11"/>
      <c r="AB491" s="11">
        <v>1.6490611480032318</v>
      </c>
      <c r="AC491" s="11"/>
      <c r="AD491" s="11"/>
      <c r="AE491" s="11">
        <v>6.5417531139220744</v>
      </c>
      <c r="AF491" s="11">
        <v>0.93382098849448514</v>
      </c>
      <c r="AG491" s="11">
        <v>0.80665913367213415</v>
      </c>
      <c r="AH491" s="11">
        <v>0.12716185482235101</v>
      </c>
      <c r="AI491" s="11">
        <v>90.967931171008587</v>
      </c>
      <c r="AJ491" s="11"/>
      <c r="AK491" s="11">
        <v>5.7806318189529762</v>
      </c>
    </row>
    <row r="492" spans="1:37" ht="15.75" x14ac:dyDescent="0.25">
      <c r="A492" s="32">
        <v>459</v>
      </c>
      <c r="B492" s="30"/>
      <c r="C492" s="3" t="s">
        <v>505</v>
      </c>
      <c r="H492" s="62">
        <f t="shared" si="10"/>
        <v>136.74042432841085</v>
      </c>
      <c r="I492" s="11">
        <v>6.799077870163174</v>
      </c>
      <c r="J492" s="11">
        <v>1.3916273576254663</v>
      </c>
      <c r="K492" s="11">
        <v>1.956968736192273</v>
      </c>
      <c r="L492" s="11"/>
      <c r="M492" s="11">
        <v>13.610858899159791</v>
      </c>
      <c r="N492" s="11">
        <v>1.4964859391823468</v>
      </c>
      <c r="O492" s="11">
        <v>7.6188140143856513</v>
      </c>
      <c r="P492" s="11">
        <v>4.4955589455917933</v>
      </c>
      <c r="Q492" s="11"/>
      <c r="R492" s="11"/>
      <c r="S492" s="11"/>
      <c r="T492" s="11">
        <v>9.848663436110245</v>
      </c>
      <c r="U492" s="11">
        <v>10.97721115160401</v>
      </c>
      <c r="V492" s="11"/>
      <c r="W492" s="11">
        <v>5.5006216368122312</v>
      </c>
      <c r="X492" s="11">
        <v>4.6620818426055202</v>
      </c>
      <c r="Y492" s="11">
        <v>0.5084032165622564</v>
      </c>
      <c r="Z492" s="11">
        <v>0.30610445562400374</v>
      </c>
      <c r="AA492" s="11"/>
      <c r="AB492" s="11">
        <v>2.417403343632512</v>
      </c>
      <c r="AC492" s="11"/>
      <c r="AD492" s="11"/>
      <c r="AE492" s="11">
        <v>9.039563523028022</v>
      </c>
      <c r="AF492" s="11">
        <v>1.2912685488044089</v>
      </c>
      <c r="AG492" s="11">
        <v>1.1422465395716377</v>
      </c>
      <c r="AH492" s="11">
        <v>0.14902200923277129</v>
      </c>
      <c r="AI492" s="11">
        <v>74.767196502387264</v>
      </c>
      <c r="AJ492" s="11"/>
      <c r="AK492" s="11">
        <v>4.6405849597036983</v>
      </c>
    </row>
    <row r="493" spans="1:37" ht="15.75" x14ac:dyDescent="0.25">
      <c r="A493" s="32">
        <v>460</v>
      </c>
      <c r="B493" s="30"/>
      <c r="C493" s="3" t="s">
        <v>506</v>
      </c>
      <c r="H493" s="62">
        <f t="shared" si="10"/>
        <v>146.36183519822296</v>
      </c>
      <c r="I493" s="11">
        <v>5.9340042055465334</v>
      </c>
      <c r="J493" s="11">
        <v>1.2058752516220976</v>
      </c>
      <c r="K493" s="11">
        <v>2.2962795797352573</v>
      </c>
      <c r="L493" s="11"/>
      <c r="M493" s="11">
        <v>14.168598661401356</v>
      </c>
      <c r="N493" s="11">
        <v>2.1415487481158482</v>
      </c>
      <c r="O493" s="11">
        <v>7.9798843870186031</v>
      </c>
      <c r="P493" s="11">
        <v>4.0471655262669053</v>
      </c>
      <c r="Q493" s="11"/>
      <c r="R493" s="11"/>
      <c r="S493" s="11"/>
      <c r="T493" s="11">
        <v>9.9661448072217738</v>
      </c>
      <c r="U493" s="11">
        <v>19.58841783235027</v>
      </c>
      <c r="V493" s="11"/>
      <c r="W493" s="11">
        <v>7.9517934446371008</v>
      </c>
      <c r="X493" s="11">
        <v>10.125490015570808</v>
      </c>
      <c r="Y493" s="11">
        <v>0.65882559540276675</v>
      </c>
      <c r="Z493" s="11">
        <v>0.85230877673959371</v>
      </c>
      <c r="AA493" s="11"/>
      <c r="AB493" s="11">
        <v>4.8486080724213751</v>
      </c>
      <c r="AC493" s="11"/>
      <c r="AD493" s="11"/>
      <c r="AE493" s="11">
        <v>10.69940843096631</v>
      </c>
      <c r="AF493" s="11">
        <v>1.316654032050476</v>
      </c>
      <c r="AG493" s="11">
        <v>1.133656082629517</v>
      </c>
      <c r="AH493" s="11">
        <v>0.18299794942095898</v>
      </c>
      <c r="AI493" s="11">
        <v>71.805121880139339</v>
      </c>
      <c r="AJ493" s="11"/>
      <c r="AK493" s="11">
        <v>4.5327224447681553</v>
      </c>
    </row>
    <row r="494" spans="1:37" ht="15.75" x14ac:dyDescent="0.25">
      <c r="A494" s="32">
        <v>461</v>
      </c>
      <c r="B494" s="30"/>
      <c r="C494" s="3" t="s">
        <v>507</v>
      </c>
      <c r="H494" s="62">
        <f t="shared" si="10"/>
        <v>172.05521721568763</v>
      </c>
      <c r="I494" s="11">
        <v>7.9625884614380409</v>
      </c>
      <c r="J494" s="11">
        <v>1.6033955278274894</v>
      </c>
      <c r="K494" s="11">
        <v>1.6606142612358012</v>
      </c>
      <c r="L494" s="11"/>
      <c r="M494" s="11">
        <v>10.910714979522957</v>
      </c>
      <c r="N494" s="11">
        <v>1.454001371432561</v>
      </c>
      <c r="O494" s="11">
        <v>6.3261242716024801</v>
      </c>
      <c r="P494" s="11">
        <v>3.1305893364879167</v>
      </c>
      <c r="Q494" s="11"/>
      <c r="R494" s="11"/>
      <c r="S494" s="11"/>
      <c r="T494" s="11">
        <v>8.254652820594039</v>
      </c>
      <c r="U494" s="11">
        <v>8.0638002426167485</v>
      </c>
      <c r="V494" s="11"/>
      <c r="W494" s="11">
        <v>4.255981481049659</v>
      </c>
      <c r="X494" s="11">
        <v>3.1653321216959434</v>
      </c>
      <c r="Y494" s="11">
        <v>0.35261808328175248</v>
      </c>
      <c r="Z494" s="11">
        <v>0.28986855658939303</v>
      </c>
      <c r="AA494" s="11"/>
      <c r="AB494" s="11">
        <v>1.7979656228659133</v>
      </c>
      <c r="AC494" s="11"/>
      <c r="AD494" s="11"/>
      <c r="AE494" s="11">
        <v>9.7682466492161115</v>
      </c>
      <c r="AF494" s="11">
        <v>1.7929132727667234</v>
      </c>
      <c r="AG494" s="11">
        <v>1.5765861332880624</v>
      </c>
      <c r="AH494" s="11">
        <v>0.21632713947866092</v>
      </c>
      <c r="AI494" s="11">
        <v>112.99206424663433</v>
      </c>
      <c r="AJ494" s="11"/>
      <c r="AK494" s="11">
        <v>7.2482611309694587</v>
      </c>
    </row>
    <row r="495" spans="1:37" ht="15.75" x14ac:dyDescent="0.25">
      <c r="A495" s="32">
        <v>462</v>
      </c>
      <c r="B495" s="30"/>
      <c r="C495" s="3" t="s">
        <v>130</v>
      </c>
      <c r="H495" s="62">
        <f t="shared" si="10"/>
        <v>123.41698145641891</v>
      </c>
      <c r="I495" s="11">
        <v>4.3254003412066799</v>
      </c>
      <c r="J495" s="11">
        <v>1.3526388712518815</v>
      </c>
      <c r="K495" s="11">
        <v>1.1141126540059316</v>
      </c>
      <c r="L495" s="11"/>
      <c r="M495" s="11">
        <v>6.9065878561903356</v>
      </c>
      <c r="N495" s="11">
        <v>1.2895205397665113</v>
      </c>
      <c r="O495" s="11">
        <v>3.8288536647928755</v>
      </c>
      <c r="P495" s="11">
        <v>1.7882136516309488</v>
      </c>
      <c r="Q495" s="11"/>
      <c r="R495" s="11"/>
      <c r="S495" s="11"/>
      <c r="T495" s="11">
        <v>5.0046963190966087</v>
      </c>
      <c r="U495" s="11">
        <v>6.6699077922581758</v>
      </c>
      <c r="V495" s="11"/>
      <c r="W495" s="11">
        <v>2.859650987143771</v>
      </c>
      <c r="X495" s="11">
        <v>3.4619553207861715</v>
      </c>
      <c r="Y495" s="11">
        <v>0.17342007392642808</v>
      </c>
      <c r="Z495" s="11">
        <v>0.17488141040180574</v>
      </c>
      <c r="AA495" s="11"/>
      <c r="AB495" s="11">
        <v>1.6874243644300952</v>
      </c>
      <c r="AC495" s="11"/>
      <c r="AD495" s="11"/>
      <c r="AE495" s="11">
        <v>5.9017184746337445</v>
      </c>
      <c r="AF495" s="11">
        <v>0.97135036534598973</v>
      </c>
      <c r="AG495" s="11">
        <v>0.8169994045172364</v>
      </c>
      <c r="AH495" s="11">
        <v>0.1543509608287533</v>
      </c>
      <c r="AI495" s="11">
        <v>84.358676231571039</v>
      </c>
      <c r="AJ495" s="11"/>
      <c r="AK495" s="11">
        <v>5.1244681864284249</v>
      </c>
    </row>
    <row r="496" spans="1:37" ht="25.5" customHeight="1" x14ac:dyDescent="0.25">
      <c r="A496" s="32">
        <v>463</v>
      </c>
      <c r="B496" s="30"/>
      <c r="C496" s="3" t="s">
        <v>508</v>
      </c>
      <c r="H496" s="62">
        <f t="shared" si="10"/>
        <v>102.58399193360418</v>
      </c>
      <c r="I496" s="11">
        <v>3.3160410054090104</v>
      </c>
      <c r="J496" s="11">
        <v>0.89693799737752899</v>
      </c>
      <c r="K496" s="11">
        <v>1.2033228859486165</v>
      </c>
      <c r="L496" s="11"/>
      <c r="M496" s="11">
        <v>9.0284416200614963</v>
      </c>
      <c r="N496" s="11">
        <v>1.0929979537746697</v>
      </c>
      <c r="O496" s="11">
        <v>5.6451970038186277</v>
      </c>
      <c r="P496" s="11">
        <v>2.2902466624682001</v>
      </c>
      <c r="Q496" s="11"/>
      <c r="R496" s="11"/>
      <c r="S496" s="11"/>
      <c r="T496" s="11">
        <v>5.7523328229908284</v>
      </c>
      <c r="U496" s="11">
        <v>16.18482580868282</v>
      </c>
      <c r="V496" s="11"/>
      <c r="W496" s="11">
        <v>7.3503843477449147</v>
      </c>
      <c r="X496" s="11">
        <v>7.3346239085588936</v>
      </c>
      <c r="Y496" s="11">
        <v>0.39642224045660152</v>
      </c>
      <c r="Z496" s="11">
        <v>1.1033953119224116</v>
      </c>
      <c r="AA496" s="11"/>
      <c r="AB496" s="11">
        <v>4.9081081583807453</v>
      </c>
      <c r="AC496" s="11"/>
      <c r="AD496" s="11"/>
      <c r="AE496" s="11">
        <v>11.201103751988384</v>
      </c>
      <c r="AF496" s="11">
        <v>1.2372316209415739</v>
      </c>
      <c r="AG496" s="11">
        <v>1.0750239934235233</v>
      </c>
      <c r="AH496" s="11">
        <v>0.16220762751805068</v>
      </c>
      <c r="AI496" s="11">
        <v>45.710654969859995</v>
      </c>
      <c r="AJ496" s="11"/>
      <c r="AK496" s="11">
        <v>3.1449912919631866</v>
      </c>
    </row>
    <row r="497" spans="1:37" ht="15.75" x14ac:dyDescent="0.25">
      <c r="A497" s="32">
        <v>464</v>
      </c>
      <c r="B497" s="30"/>
      <c r="C497" s="3" t="s">
        <v>509</v>
      </c>
      <c r="H497" s="62">
        <f t="shared" si="10"/>
        <v>200.93193410467524</v>
      </c>
      <c r="I497" s="11">
        <v>11.493218932651416</v>
      </c>
      <c r="J497" s="11">
        <v>1.2859505039334946</v>
      </c>
      <c r="K497" s="11">
        <v>2.4539723472448642</v>
      </c>
      <c r="L497" s="11"/>
      <c r="M497" s="11">
        <v>17.550142583316479</v>
      </c>
      <c r="N497" s="11">
        <v>1.6980069397413924</v>
      </c>
      <c r="O497" s="11">
        <v>10.745487881131844</v>
      </c>
      <c r="P497" s="11">
        <v>5.1066477624432434</v>
      </c>
      <c r="Q497" s="11"/>
      <c r="R497" s="11"/>
      <c r="S497" s="11"/>
      <c r="T497" s="11">
        <v>12.482061724978163</v>
      </c>
      <c r="U497" s="11">
        <v>18.08203800128728</v>
      </c>
      <c r="V497" s="11"/>
      <c r="W497" s="11">
        <v>10.455391994330013</v>
      </c>
      <c r="X497" s="11">
        <v>6.4638218696533594</v>
      </c>
      <c r="Y497" s="11">
        <v>0.63616363309182578</v>
      </c>
      <c r="Z497" s="11">
        <v>0.5266605042120831</v>
      </c>
      <c r="AA497" s="11"/>
      <c r="AB497" s="11">
        <v>3.910823347448019</v>
      </c>
      <c r="AC497" s="11"/>
      <c r="AD497" s="11"/>
      <c r="AE497" s="11">
        <v>17.062736849481322</v>
      </c>
      <c r="AF497" s="11">
        <v>2.2741143661248828</v>
      </c>
      <c r="AG497" s="11">
        <v>1.9118372805332584</v>
      </c>
      <c r="AH497" s="11">
        <v>0.36227708559162458</v>
      </c>
      <c r="AI497" s="11">
        <v>107.38024259836189</v>
      </c>
      <c r="AJ497" s="11"/>
      <c r="AK497" s="11">
        <v>6.9566328498474368</v>
      </c>
    </row>
    <row r="498" spans="1:37" ht="15.75" x14ac:dyDescent="0.25">
      <c r="A498" s="32">
        <v>465</v>
      </c>
      <c r="B498" s="30"/>
      <c r="C498" s="3" t="s">
        <v>510</v>
      </c>
      <c r="H498" s="62">
        <f t="shared" si="10"/>
        <v>187.5452512905951</v>
      </c>
      <c r="I498" s="11">
        <v>8.5723909661965756</v>
      </c>
      <c r="J498" s="11">
        <v>1.601874600353109</v>
      </c>
      <c r="K498" s="11">
        <v>2.1315745048835297</v>
      </c>
      <c r="L498" s="11"/>
      <c r="M498" s="11">
        <v>12.966973154032502</v>
      </c>
      <c r="N498" s="11">
        <v>1.302944406073528</v>
      </c>
      <c r="O498" s="11">
        <v>7.6564222565373257</v>
      </c>
      <c r="P498" s="11">
        <v>4.0076064914216465</v>
      </c>
      <c r="Q498" s="11"/>
      <c r="R498" s="11"/>
      <c r="S498" s="11"/>
      <c r="T498" s="11">
        <v>10.552846411189824</v>
      </c>
      <c r="U498" s="11">
        <v>9.8834063230919771</v>
      </c>
      <c r="V498" s="11"/>
      <c r="W498" s="11">
        <v>5.3295193678964523</v>
      </c>
      <c r="X498" s="11">
        <v>3.7132774322890985</v>
      </c>
      <c r="Y498" s="11">
        <v>0.44583134098163746</v>
      </c>
      <c r="Z498" s="11">
        <v>0.39477818192478858</v>
      </c>
      <c r="AA498" s="11"/>
      <c r="AB498" s="11">
        <v>2.5701298206475274</v>
      </c>
      <c r="AC498" s="11"/>
      <c r="AD498" s="11"/>
      <c r="AE498" s="11">
        <v>11.711572063649495</v>
      </c>
      <c r="AF498" s="11">
        <v>2.0001719653921768</v>
      </c>
      <c r="AG498" s="11">
        <v>1.7470083637940335</v>
      </c>
      <c r="AH498" s="11">
        <v>0.25316360159814316</v>
      </c>
      <c r="AI498" s="11">
        <v>117.94900545121247</v>
      </c>
      <c r="AJ498" s="11"/>
      <c r="AK498" s="11">
        <v>7.6053060299459085</v>
      </c>
    </row>
    <row r="499" spans="1:37" ht="15.75" x14ac:dyDescent="0.25">
      <c r="A499" s="32">
        <v>466</v>
      </c>
      <c r="B499" s="30"/>
      <c r="C499" s="3" t="s">
        <v>511</v>
      </c>
      <c r="H499" s="62">
        <f t="shared" si="10"/>
        <v>179.00980592443904</v>
      </c>
      <c r="I499" s="11">
        <v>8.7699841447888769</v>
      </c>
      <c r="J499" s="11">
        <v>1.3384927322357993</v>
      </c>
      <c r="K499" s="11">
        <v>2.1064396588591867</v>
      </c>
      <c r="L499" s="11"/>
      <c r="M499" s="11">
        <v>13.286777374346043</v>
      </c>
      <c r="N499" s="11">
        <v>1.624392146959442</v>
      </c>
      <c r="O499" s="11">
        <v>7.5652107140780673</v>
      </c>
      <c r="P499" s="11">
        <v>4.0971745133085342</v>
      </c>
      <c r="Q499" s="11"/>
      <c r="R499" s="11"/>
      <c r="S499" s="11"/>
      <c r="T499" s="11">
        <v>9.5668703623156972</v>
      </c>
      <c r="U499" s="11">
        <v>11.435359295408178</v>
      </c>
      <c r="V499" s="11"/>
      <c r="W499" s="11">
        <v>6.049203834694362</v>
      </c>
      <c r="X499" s="11">
        <v>4.6068793592330772</v>
      </c>
      <c r="Y499" s="11">
        <v>0.49557361143603984</v>
      </c>
      <c r="Z499" s="11">
        <v>0.28370249004469889</v>
      </c>
      <c r="AA499" s="11"/>
      <c r="AB499" s="11">
        <v>2.0941213223414596</v>
      </c>
      <c r="AC499" s="11"/>
      <c r="AD499" s="11"/>
      <c r="AE499" s="11">
        <v>12.032371270274886</v>
      </c>
      <c r="AF499" s="11">
        <v>1.5082303353613147</v>
      </c>
      <c r="AG499" s="11">
        <v>1.2976754407972395</v>
      </c>
      <c r="AH499" s="11">
        <v>0.21055489456407511</v>
      </c>
      <c r="AI499" s="11">
        <v>109.78818761440697</v>
      </c>
      <c r="AJ499" s="11"/>
      <c r="AK499" s="11">
        <v>7.0829718141006417</v>
      </c>
    </row>
    <row r="500" spans="1:37" ht="15.75" x14ac:dyDescent="0.25">
      <c r="A500" s="32">
        <v>467</v>
      </c>
      <c r="B500" s="30"/>
      <c r="C500" s="3" t="s">
        <v>512</v>
      </c>
      <c r="H500" s="62">
        <f t="shared" si="10"/>
        <v>175.86022412327054</v>
      </c>
      <c r="I500" s="11">
        <v>4.6725461722918791</v>
      </c>
      <c r="J500" s="11">
        <v>1.0704182685073058</v>
      </c>
      <c r="K500" s="11">
        <v>2.3846989602352595</v>
      </c>
      <c r="L500" s="11"/>
      <c r="M500" s="11">
        <v>16.595550404063491</v>
      </c>
      <c r="N500" s="11">
        <v>1.8502871017777114</v>
      </c>
      <c r="O500" s="11">
        <v>10.39288050223217</v>
      </c>
      <c r="P500" s="11">
        <v>4.3523828000536096</v>
      </c>
      <c r="Q500" s="11"/>
      <c r="R500" s="11"/>
      <c r="S500" s="11"/>
      <c r="T500" s="11">
        <v>9.194481333745026</v>
      </c>
      <c r="U500" s="11">
        <v>50.780588611904811</v>
      </c>
      <c r="V500" s="11"/>
      <c r="W500" s="11">
        <v>21.791307001494147</v>
      </c>
      <c r="X500" s="11">
        <v>24.815574545953609</v>
      </c>
      <c r="Y500" s="11">
        <v>0.76886009026723867</v>
      </c>
      <c r="Z500" s="11">
        <v>3.4048469741898151</v>
      </c>
      <c r="AA500" s="11"/>
      <c r="AB500" s="11">
        <v>14.190380620640793</v>
      </c>
      <c r="AC500" s="11"/>
      <c r="AD500" s="11"/>
      <c r="AE500" s="11">
        <v>22.117261642859511</v>
      </c>
      <c r="AF500" s="11">
        <v>1.5030359424397477</v>
      </c>
      <c r="AG500" s="11">
        <v>1.38502021237935</v>
      </c>
      <c r="AH500" s="11">
        <v>0.11801573006039759</v>
      </c>
      <c r="AI500" s="11">
        <v>49.760838637015326</v>
      </c>
      <c r="AJ500" s="11"/>
      <c r="AK500" s="11">
        <v>3.5904235295673721</v>
      </c>
    </row>
    <row r="501" spans="1:37" ht="25.5" customHeight="1" x14ac:dyDescent="0.25">
      <c r="A501" s="32">
        <v>468</v>
      </c>
      <c r="B501" s="30"/>
      <c r="C501" s="3" t="s">
        <v>513</v>
      </c>
      <c r="H501" s="62">
        <f t="shared" si="10"/>
        <v>183.99831072767756</v>
      </c>
      <c r="I501" s="11">
        <v>8.6638227200489126</v>
      </c>
      <c r="J501" s="11">
        <v>1.5942524563148173</v>
      </c>
      <c r="K501" s="11">
        <v>2.3771297730710428</v>
      </c>
      <c r="L501" s="11"/>
      <c r="M501" s="11">
        <v>15.006646714609127</v>
      </c>
      <c r="N501" s="11">
        <v>1.5654687547812269</v>
      </c>
      <c r="O501" s="11">
        <v>8.7901795810075019</v>
      </c>
      <c r="P501" s="11">
        <v>4.6509983788203986</v>
      </c>
      <c r="Q501" s="11"/>
      <c r="R501" s="11"/>
      <c r="S501" s="11"/>
      <c r="T501" s="11">
        <v>10.999337463949482</v>
      </c>
      <c r="U501" s="11">
        <v>11.970240032013164</v>
      </c>
      <c r="V501" s="11"/>
      <c r="W501" s="11">
        <v>6.8059748654144707</v>
      </c>
      <c r="X501" s="11">
        <v>4.2266833760458269</v>
      </c>
      <c r="Y501" s="11">
        <v>0.48443164014434453</v>
      </c>
      <c r="Z501" s="11">
        <v>0.45315015040852141</v>
      </c>
      <c r="AA501" s="11"/>
      <c r="AB501" s="11">
        <v>2.9791478377678868</v>
      </c>
      <c r="AC501" s="11"/>
      <c r="AD501" s="11"/>
      <c r="AE501" s="11">
        <v>11.661400071063778</v>
      </c>
      <c r="AF501" s="11">
        <v>1.6956117744666626</v>
      </c>
      <c r="AG501" s="11">
        <v>1.5033033179589184</v>
      </c>
      <c r="AH501" s="11">
        <v>0.19230845650774428</v>
      </c>
      <c r="AI501" s="11">
        <v>109.87886336814925</v>
      </c>
      <c r="AJ501" s="11"/>
      <c r="AK501" s="11">
        <v>7.1718585162234492</v>
      </c>
    </row>
    <row r="502" spans="1:37" ht="15.75" x14ac:dyDescent="0.25">
      <c r="A502" s="32">
        <v>469</v>
      </c>
      <c r="B502" s="30"/>
      <c r="C502" s="3" t="s">
        <v>91</v>
      </c>
      <c r="H502" s="62">
        <f t="shared" si="10"/>
        <v>119.23770922828589</v>
      </c>
      <c r="I502" s="11">
        <v>4.5329004608379755</v>
      </c>
      <c r="J502" s="11">
        <v>1.2292454821845011</v>
      </c>
      <c r="K502" s="11">
        <v>1.0372345051997409</v>
      </c>
      <c r="L502" s="11"/>
      <c r="M502" s="11">
        <v>7.1140665160708227</v>
      </c>
      <c r="N502" s="11">
        <v>1.2083513990618346</v>
      </c>
      <c r="O502" s="11">
        <v>4.319881769194132</v>
      </c>
      <c r="P502" s="11">
        <v>1.5858333478148559</v>
      </c>
      <c r="Q502" s="11"/>
      <c r="R502" s="11"/>
      <c r="S502" s="11"/>
      <c r="T502" s="11">
        <v>5.2079719084405074</v>
      </c>
      <c r="U502" s="11">
        <v>7.9288848232708853</v>
      </c>
      <c r="V502" s="11"/>
      <c r="W502" s="11">
        <v>3.6512443079886303</v>
      </c>
      <c r="X502" s="11">
        <v>3.7839632121516495</v>
      </c>
      <c r="Y502" s="11">
        <v>0.22017150355336437</v>
      </c>
      <c r="Z502" s="11">
        <v>0.27350579957724186</v>
      </c>
      <c r="AA502" s="11"/>
      <c r="AB502" s="11">
        <v>1.5685856122207846</v>
      </c>
      <c r="AC502" s="11"/>
      <c r="AD502" s="11"/>
      <c r="AE502" s="11">
        <v>6.4106462502321868</v>
      </c>
      <c r="AF502" s="11">
        <v>1.1054708872332863</v>
      </c>
      <c r="AG502" s="11">
        <v>1.0117972152090482</v>
      </c>
      <c r="AH502" s="11">
        <v>9.3673672024238042E-2</v>
      </c>
      <c r="AI502" s="11">
        <v>78.162499725848335</v>
      </c>
      <c r="AJ502" s="11"/>
      <c r="AK502" s="11">
        <v>4.9402030567468724</v>
      </c>
    </row>
    <row r="503" spans="1:37" ht="15.75" x14ac:dyDescent="0.25">
      <c r="A503" s="32">
        <v>470</v>
      </c>
      <c r="B503" s="30"/>
      <c r="C503" s="3" t="s">
        <v>514</v>
      </c>
      <c r="H503" s="62">
        <f t="shared" si="10"/>
        <v>118.10621088796144</v>
      </c>
      <c r="I503" s="11">
        <v>3.89369998237418</v>
      </c>
      <c r="J503" s="11">
        <v>1.3361317595223845</v>
      </c>
      <c r="K503" s="11">
        <v>0.80973199468480062</v>
      </c>
      <c r="L503" s="11"/>
      <c r="M503" s="11">
        <v>6.7400966718544817</v>
      </c>
      <c r="N503" s="11">
        <v>0.9090672517016688</v>
      </c>
      <c r="O503" s="11">
        <v>4.0930253631778033</v>
      </c>
      <c r="P503" s="11">
        <v>1.7380040569750097</v>
      </c>
      <c r="Q503" s="11"/>
      <c r="R503" s="11"/>
      <c r="S503" s="11"/>
      <c r="T503" s="11">
        <v>4.9189106601762846</v>
      </c>
      <c r="U503" s="11">
        <v>9.7407325593339387</v>
      </c>
      <c r="V503" s="11"/>
      <c r="W503" s="11">
        <v>4.5097106591547389</v>
      </c>
      <c r="X503" s="11">
        <v>4.6266515160864801</v>
      </c>
      <c r="Y503" s="11">
        <v>0.13045012299780026</v>
      </c>
      <c r="Z503" s="11">
        <v>0.47392026109491936</v>
      </c>
      <c r="AA503" s="11"/>
      <c r="AB503" s="11">
        <v>2.4938577061695373</v>
      </c>
      <c r="AC503" s="11"/>
      <c r="AD503" s="11"/>
      <c r="AE503" s="11">
        <v>6.9332584149374181</v>
      </c>
      <c r="AF503" s="11">
        <v>0.95346942651323263</v>
      </c>
      <c r="AG503" s="11">
        <v>0.77277821922433965</v>
      </c>
      <c r="AH503" s="11">
        <v>0.18069120728889296</v>
      </c>
      <c r="AI503" s="11">
        <v>75.301175941091827</v>
      </c>
      <c r="AJ503" s="11"/>
      <c r="AK503" s="11">
        <v>4.9851457713033485</v>
      </c>
    </row>
    <row r="504" spans="1:37" ht="15.75" x14ac:dyDescent="0.25">
      <c r="A504" s="32">
        <v>471</v>
      </c>
      <c r="B504" s="30"/>
      <c r="C504" s="3" t="s">
        <v>515</v>
      </c>
      <c r="H504" s="62">
        <f t="shared" si="10"/>
        <v>152.71862039458537</v>
      </c>
      <c r="I504" s="11">
        <v>5.4192675116549092</v>
      </c>
      <c r="J504" s="11">
        <v>1.1214710100226357</v>
      </c>
      <c r="K504" s="11">
        <v>2.5730064354092472</v>
      </c>
      <c r="L504" s="11"/>
      <c r="M504" s="11">
        <v>16.697985749096638</v>
      </c>
      <c r="N504" s="11">
        <v>1.4430212903848556</v>
      </c>
      <c r="O504" s="11">
        <v>9.8828262859194567</v>
      </c>
      <c r="P504" s="11">
        <v>5.372138172792325</v>
      </c>
      <c r="Q504" s="11"/>
      <c r="R504" s="11"/>
      <c r="S504" s="11"/>
      <c r="T504" s="11">
        <v>16.162171808702272</v>
      </c>
      <c r="U504" s="11">
        <v>28.570510110768367</v>
      </c>
      <c r="V504" s="11"/>
      <c r="W504" s="11">
        <v>16.030165827689977</v>
      </c>
      <c r="X504" s="11">
        <v>10.47895720827967</v>
      </c>
      <c r="Y504" s="11">
        <v>0.90479598429433705</v>
      </c>
      <c r="Z504" s="11">
        <v>1.1565910905043797</v>
      </c>
      <c r="AA504" s="11"/>
      <c r="AB504" s="11">
        <v>7.3629764958634496</v>
      </c>
      <c r="AC504" s="11"/>
      <c r="AD504" s="11"/>
      <c r="AE504" s="11">
        <v>14.394386227674136</v>
      </c>
      <c r="AF504" s="11">
        <v>1.6428718870666077</v>
      </c>
      <c r="AG504" s="11">
        <v>1.4034827158517071</v>
      </c>
      <c r="AH504" s="11">
        <v>0.23938917121490064</v>
      </c>
      <c r="AI504" s="11">
        <v>55.332359950291192</v>
      </c>
      <c r="AJ504" s="11"/>
      <c r="AK504" s="11">
        <v>3.4416132080359292</v>
      </c>
    </row>
    <row r="505" spans="1:37" ht="15.75" x14ac:dyDescent="0.25">
      <c r="A505" s="32">
        <v>472</v>
      </c>
      <c r="B505" s="30"/>
      <c r="C505" s="3" t="s">
        <v>516</v>
      </c>
      <c r="H505" s="62">
        <f t="shared" si="10"/>
        <v>147.72890258418516</v>
      </c>
      <c r="I505" s="11">
        <v>6.1583792103383797</v>
      </c>
      <c r="J505" s="11">
        <v>1.3464668689122066</v>
      </c>
      <c r="K505" s="11">
        <v>1.267585722814446</v>
      </c>
      <c r="L505" s="11"/>
      <c r="M505" s="11">
        <v>11.304924435479524</v>
      </c>
      <c r="N505" s="11">
        <v>1.0498013760187022</v>
      </c>
      <c r="O505" s="11">
        <v>6.0197508784672564</v>
      </c>
      <c r="P505" s="11">
        <v>4.2353721809935667</v>
      </c>
      <c r="Q505" s="11"/>
      <c r="R505" s="11"/>
      <c r="S505" s="11"/>
      <c r="T505" s="11">
        <v>10.449700360332162</v>
      </c>
      <c r="U505" s="11">
        <v>10.342085938914678</v>
      </c>
      <c r="V505" s="11"/>
      <c r="W505" s="11">
        <v>5.8144421051209205</v>
      </c>
      <c r="X505" s="11">
        <v>3.7752157240356805</v>
      </c>
      <c r="Y505" s="11">
        <v>0.25965214018328181</v>
      </c>
      <c r="Z505" s="11">
        <v>0.49277596957479741</v>
      </c>
      <c r="AA505" s="11"/>
      <c r="AB505" s="11">
        <v>3.4681219837024444</v>
      </c>
      <c r="AC505" s="11"/>
      <c r="AD505" s="11"/>
      <c r="AE505" s="11">
        <v>9.9378395757670184</v>
      </c>
      <c r="AF505" s="11">
        <v>1.3278325835005336</v>
      </c>
      <c r="AG505" s="11">
        <v>1.1148065644795606</v>
      </c>
      <c r="AH505" s="11">
        <v>0.21302601902097296</v>
      </c>
      <c r="AI505" s="11">
        <v>86.786771415114401</v>
      </c>
      <c r="AJ505" s="11"/>
      <c r="AK505" s="11">
        <v>5.3391944893093672</v>
      </c>
    </row>
    <row r="506" spans="1:37" ht="15.75" x14ac:dyDescent="0.25">
      <c r="A506" s="34"/>
      <c r="B506" s="30" t="s">
        <v>659</v>
      </c>
      <c r="H506" s="62" t="str">
        <f t="shared" si="10"/>
        <v/>
      </c>
      <c r="I506" s="11" t="s">
        <v>1479</v>
      </c>
      <c r="J506" s="11"/>
      <c r="K506" s="11" t="s">
        <v>1479</v>
      </c>
      <c r="L506" s="11"/>
      <c r="M506" s="11"/>
      <c r="N506" s="11"/>
      <c r="O506" s="11"/>
      <c r="P506" s="11"/>
      <c r="Q506" s="11"/>
      <c r="R506" s="11"/>
      <c r="S506" s="11"/>
      <c r="T506" s="11"/>
      <c r="U506" s="11"/>
      <c r="V506" s="11"/>
      <c r="W506" s="11"/>
      <c r="X506" s="11"/>
      <c r="Y506" s="11"/>
      <c r="Z506" s="11"/>
      <c r="AA506" s="11"/>
      <c r="AB506" s="11" t="s">
        <v>1479</v>
      </c>
      <c r="AC506" s="11"/>
      <c r="AD506" s="11"/>
      <c r="AE506" s="11"/>
      <c r="AF506" s="11"/>
      <c r="AG506" s="11"/>
      <c r="AH506" s="11"/>
      <c r="AI506" s="11" t="s">
        <v>1479</v>
      </c>
      <c r="AJ506" s="11"/>
      <c r="AK506" s="11" t="s">
        <v>1479</v>
      </c>
    </row>
    <row r="507" spans="1:37" ht="15.75" x14ac:dyDescent="0.25">
      <c r="A507" s="32">
        <v>473</v>
      </c>
      <c r="B507" s="30"/>
      <c r="C507" s="3" t="s">
        <v>517</v>
      </c>
      <c r="H507" s="62">
        <f t="shared" si="10"/>
        <v>120.98135610972305</v>
      </c>
      <c r="I507" s="11">
        <v>5.3206636981438553</v>
      </c>
      <c r="J507" s="11">
        <v>1.1699743822623689</v>
      </c>
      <c r="K507" s="11">
        <v>1.2963286575141391</v>
      </c>
      <c r="L507" s="11"/>
      <c r="M507" s="11">
        <v>8.6449356877314596</v>
      </c>
      <c r="N507" s="11">
        <v>0.98814209191197344</v>
      </c>
      <c r="O507" s="11">
        <v>5.095456554892956</v>
      </c>
      <c r="P507" s="11">
        <v>2.5613370409265301</v>
      </c>
      <c r="Q507" s="11"/>
      <c r="R507" s="11"/>
      <c r="S507" s="11"/>
      <c r="T507" s="11">
        <v>6.4589873051108233</v>
      </c>
      <c r="U507" s="11">
        <v>10.793413861950054</v>
      </c>
      <c r="V507" s="11"/>
      <c r="W507" s="11">
        <v>4.8099196283711025</v>
      </c>
      <c r="X507" s="11">
        <v>5.1094265723021417</v>
      </c>
      <c r="Y507" s="11">
        <v>0.34650954076910023</v>
      </c>
      <c r="Z507" s="11">
        <v>0.52755812050771034</v>
      </c>
      <c r="AA507" s="11"/>
      <c r="AB507" s="11">
        <v>2.2168666918733702</v>
      </c>
      <c r="AC507" s="11"/>
      <c r="AD507" s="11"/>
      <c r="AE507" s="11">
        <v>7.0467413820381726</v>
      </c>
      <c r="AF507" s="11">
        <v>1.0772610234849842</v>
      </c>
      <c r="AG507" s="11">
        <v>0.92799648295328063</v>
      </c>
      <c r="AH507" s="11">
        <v>0.14926454053170349</v>
      </c>
      <c r="AI507" s="11">
        <v>72.449927240084477</v>
      </c>
      <c r="AJ507" s="11"/>
      <c r="AK507" s="11">
        <v>4.5062561795293412</v>
      </c>
    </row>
    <row r="508" spans="1:37" ht="15.75" x14ac:dyDescent="0.25">
      <c r="A508" s="32">
        <v>474</v>
      </c>
      <c r="B508" s="30"/>
      <c r="C508" s="3" t="s">
        <v>518</v>
      </c>
      <c r="H508" s="62">
        <f t="shared" si="10"/>
        <v>106.32037726299907</v>
      </c>
      <c r="I508" s="11">
        <v>3.6856595569092199</v>
      </c>
      <c r="J508" s="11">
        <v>1.1335668141999018</v>
      </c>
      <c r="K508" s="11">
        <v>1.221034948103495</v>
      </c>
      <c r="L508" s="11"/>
      <c r="M508" s="11">
        <v>8.5931131627760724</v>
      </c>
      <c r="N508" s="11">
        <v>1.400215926917999</v>
      </c>
      <c r="O508" s="11">
        <v>4.8699646438662416</v>
      </c>
      <c r="P508" s="11">
        <v>2.3229325919918309</v>
      </c>
      <c r="Q508" s="11"/>
      <c r="R508" s="11"/>
      <c r="S508" s="11"/>
      <c r="T508" s="11">
        <v>5.4183470135607799</v>
      </c>
      <c r="U508" s="11">
        <v>13.116229550871093</v>
      </c>
      <c r="V508" s="11"/>
      <c r="W508" s="11">
        <v>4.9853165068602925</v>
      </c>
      <c r="X508" s="11">
        <v>7.2764409225232685</v>
      </c>
      <c r="Y508" s="11">
        <v>0.26949346732764301</v>
      </c>
      <c r="Z508" s="11">
        <v>0.58497865415988981</v>
      </c>
      <c r="AA508" s="11"/>
      <c r="AB508" s="11">
        <v>2.6721770177604656</v>
      </c>
      <c r="AC508" s="11"/>
      <c r="AD508" s="11"/>
      <c r="AE508" s="11">
        <v>7.1162951499855049</v>
      </c>
      <c r="AF508" s="11">
        <v>1.0691565470116386</v>
      </c>
      <c r="AG508" s="11">
        <v>0.91381525004557884</v>
      </c>
      <c r="AH508" s="11">
        <v>0.15534129696605969</v>
      </c>
      <c r="AI508" s="11">
        <v>58.576536917515106</v>
      </c>
      <c r="AJ508" s="11"/>
      <c r="AK508" s="11">
        <v>3.7182605843057939</v>
      </c>
    </row>
    <row r="509" spans="1:37" ht="15.75" x14ac:dyDescent="0.25">
      <c r="A509" s="34"/>
      <c r="B509" s="30" t="s">
        <v>660</v>
      </c>
      <c r="H509" s="62" t="str">
        <f t="shared" si="10"/>
        <v/>
      </c>
      <c r="I509" s="11" t="s">
        <v>1479</v>
      </c>
      <c r="J509" s="11"/>
      <c r="K509" s="11" t="s">
        <v>1479</v>
      </c>
      <c r="L509" s="11"/>
      <c r="M509" s="11"/>
      <c r="N509" s="11"/>
      <c r="O509" s="11"/>
      <c r="P509" s="11"/>
      <c r="Q509" s="11"/>
      <c r="R509" s="11"/>
      <c r="S509" s="11"/>
      <c r="T509" s="11"/>
      <c r="U509" s="11"/>
      <c r="V509" s="11"/>
      <c r="W509" s="11"/>
      <c r="X509" s="11"/>
      <c r="Y509" s="11"/>
      <c r="Z509" s="11"/>
      <c r="AA509" s="11"/>
      <c r="AB509" s="11" t="s">
        <v>1479</v>
      </c>
      <c r="AC509" s="11"/>
      <c r="AD509" s="11"/>
      <c r="AE509" s="11"/>
      <c r="AF509" s="11"/>
      <c r="AG509" s="11"/>
      <c r="AH509" s="11"/>
      <c r="AI509" s="11" t="s">
        <v>1479</v>
      </c>
      <c r="AJ509" s="11"/>
      <c r="AK509" s="11" t="s">
        <v>1479</v>
      </c>
    </row>
    <row r="510" spans="1:37" ht="15.75" x14ac:dyDescent="0.25">
      <c r="A510" s="32">
        <v>475</v>
      </c>
      <c r="B510" s="30"/>
      <c r="C510" s="3" t="s">
        <v>519</v>
      </c>
      <c r="H510" s="62">
        <f t="shared" si="10"/>
        <v>133.82694090897095</v>
      </c>
      <c r="I510" s="11">
        <v>5.331628571346049</v>
      </c>
      <c r="J510" s="11">
        <v>1.4804087479985459</v>
      </c>
      <c r="K510" s="11">
        <v>1.0301031596646908</v>
      </c>
      <c r="L510" s="11"/>
      <c r="M510" s="11">
        <v>8.0138668326834388</v>
      </c>
      <c r="N510" s="11">
        <v>0.91898453393062385</v>
      </c>
      <c r="O510" s="11">
        <v>4.2970577260949838</v>
      </c>
      <c r="P510" s="11">
        <v>2.7978245726578304</v>
      </c>
      <c r="Q510" s="11"/>
      <c r="R510" s="11"/>
      <c r="S510" s="11"/>
      <c r="T510" s="11">
        <v>6.1645041377266692</v>
      </c>
      <c r="U510" s="11">
        <v>4.1152606513306313</v>
      </c>
      <c r="V510" s="11"/>
      <c r="W510" s="11">
        <v>1.8717885912820809</v>
      </c>
      <c r="X510" s="11">
        <v>1.9229692604238977</v>
      </c>
      <c r="Y510" s="11">
        <v>0.13949568658009784</v>
      </c>
      <c r="Z510" s="11">
        <v>0.18100711304455519</v>
      </c>
      <c r="AA510" s="11"/>
      <c r="AB510" s="11">
        <v>1.2014690274162678</v>
      </c>
      <c r="AC510" s="11"/>
      <c r="AD510" s="11"/>
      <c r="AE510" s="11">
        <v>5.9696592589484734</v>
      </c>
      <c r="AF510" s="11">
        <v>1.01501482602899</v>
      </c>
      <c r="AG510" s="11">
        <v>0.85118358620419887</v>
      </c>
      <c r="AH510" s="11">
        <v>0.16383123982479109</v>
      </c>
      <c r="AI510" s="11">
        <v>93.657978532029659</v>
      </c>
      <c r="AJ510" s="11"/>
      <c r="AK510" s="11">
        <v>5.847047163797547</v>
      </c>
    </row>
    <row r="511" spans="1:37" ht="15.75" x14ac:dyDescent="0.25">
      <c r="A511" s="32">
        <v>476</v>
      </c>
      <c r="B511" s="30"/>
      <c r="C511" s="3" t="s">
        <v>520</v>
      </c>
      <c r="H511" s="62">
        <f t="shared" si="10"/>
        <v>147.82402356619849</v>
      </c>
      <c r="I511" s="11">
        <v>3.4209337120062231</v>
      </c>
      <c r="J511" s="11">
        <v>0.88415776817903247</v>
      </c>
      <c r="K511" s="11">
        <v>1.6054448477057246</v>
      </c>
      <c r="L511" s="11"/>
      <c r="M511" s="11">
        <v>14.015252097436663</v>
      </c>
      <c r="N511" s="11">
        <v>1.6403758587648727</v>
      </c>
      <c r="O511" s="11">
        <v>9.4798081083482071</v>
      </c>
      <c r="P511" s="11">
        <v>2.8950681303235837</v>
      </c>
      <c r="Q511" s="11"/>
      <c r="R511" s="11"/>
      <c r="S511" s="11"/>
      <c r="T511" s="11">
        <v>9.1886610894494396</v>
      </c>
      <c r="U511" s="11">
        <v>39.77063088794516</v>
      </c>
      <c r="V511" s="11"/>
      <c r="W511" s="11">
        <v>17.0174556910254</v>
      </c>
      <c r="X511" s="11">
        <v>20.299206734191028</v>
      </c>
      <c r="Y511" s="11">
        <v>0.43190227508851181</v>
      </c>
      <c r="Z511" s="11">
        <v>2.0220661876402186</v>
      </c>
      <c r="AA511" s="11"/>
      <c r="AB511" s="11">
        <v>10.881655392914048</v>
      </c>
      <c r="AC511" s="11"/>
      <c r="AD511" s="11"/>
      <c r="AE511" s="11">
        <v>17.31574290080243</v>
      </c>
      <c r="AF511" s="11">
        <v>1.3107904798664611</v>
      </c>
      <c r="AG511" s="11">
        <v>1.1926992956241735</v>
      </c>
      <c r="AH511" s="11">
        <v>0.11809118424228758</v>
      </c>
      <c r="AI511" s="11">
        <v>46.093508152327416</v>
      </c>
      <c r="AJ511" s="11"/>
      <c r="AK511" s="11">
        <v>3.33724623756589</v>
      </c>
    </row>
    <row r="512" spans="1:37" ht="15.75" x14ac:dyDescent="0.25">
      <c r="A512" s="34"/>
      <c r="B512" s="30" t="s">
        <v>661</v>
      </c>
      <c r="H512" s="62" t="str">
        <f t="shared" si="10"/>
        <v/>
      </c>
      <c r="I512" s="11" t="s">
        <v>1479</v>
      </c>
      <c r="J512" s="11"/>
      <c r="K512" s="11" t="s">
        <v>1479</v>
      </c>
      <c r="L512" s="11"/>
      <c r="M512" s="11"/>
      <c r="N512" s="11"/>
      <c r="O512" s="11"/>
      <c r="P512" s="11"/>
      <c r="Q512" s="11"/>
      <c r="R512" s="11"/>
      <c r="S512" s="11"/>
      <c r="T512" s="11"/>
      <c r="U512" s="11"/>
      <c r="V512" s="11"/>
      <c r="W512" s="11"/>
      <c r="X512" s="11"/>
      <c r="Y512" s="11"/>
      <c r="Z512" s="11"/>
      <c r="AA512" s="11"/>
      <c r="AB512" s="11" t="s">
        <v>1479</v>
      </c>
      <c r="AC512" s="11"/>
      <c r="AD512" s="11"/>
      <c r="AE512" s="11"/>
      <c r="AF512" s="11"/>
      <c r="AG512" s="11"/>
      <c r="AH512" s="11"/>
      <c r="AI512" s="11" t="s">
        <v>1479</v>
      </c>
      <c r="AJ512" s="11"/>
      <c r="AK512" s="11" t="s">
        <v>1479</v>
      </c>
    </row>
    <row r="513" spans="1:37" ht="15.75" x14ac:dyDescent="0.25">
      <c r="A513" s="32">
        <v>477</v>
      </c>
      <c r="B513" s="30"/>
      <c r="C513" s="3" t="s">
        <v>22</v>
      </c>
      <c r="H513" s="62">
        <f t="shared" ref="H513:H576" si="11">IF(SUM(I513:M513,R513:U513,AA513:AF513,AI513:AK513)=0,"",SUM(I513:M513,R513:U513,AA513:AF513,AI513:AK513))</f>
        <v>149.52874735378381</v>
      </c>
      <c r="I513" s="11">
        <v>5.2843724892718171</v>
      </c>
      <c r="J513" s="11">
        <v>1.4764302276638739</v>
      </c>
      <c r="K513" s="11">
        <v>2.2294088486657042</v>
      </c>
      <c r="L513" s="11"/>
      <c r="M513" s="11">
        <v>16.442378754291465</v>
      </c>
      <c r="N513" s="11">
        <v>1.5962781840963207</v>
      </c>
      <c r="O513" s="11">
        <v>9.4552914665024019</v>
      </c>
      <c r="P513" s="11">
        <v>5.3908091036927424</v>
      </c>
      <c r="Q513" s="11"/>
      <c r="R513" s="11"/>
      <c r="S513" s="11"/>
      <c r="T513" s="11">
        <v>12.649522066240463</v>
      </c>
      <c r="U513" s="11">
        <v>13.997797864348353</v>
      </c>
      <c r="V513" s="11"/>
      <c r="W513" s="11">
        <v>7.2595954641112002</v>
      </c>
      <c r="X513" s="11">
        <v>5.601309074557121</v>
      </c>
      <c r="Y513" s="11">
        <v>0.64110736227450094</v>
      </c>
      <c r="Z513" s="11">
        <v>0.49578596340553038</v>
      </c>
      <c r="AA513" s="11"/>
      <c r="AB513" s="11">
        <v>3.8415794991895282</v>
      </c>
      <c r="AC513" s="11"/>
      <c r="AD513" s="11"/>
      <c r="AE513" s="11">
        <v>9.4881862147962561</v>
      </c>
      <c r="AF513" s="11">
        <v>1.3805697121754834</v>
      </c>
      <c r="AG513" s="11">
        <v>1.1678643734275429</v>
      </c>
      <c r="AH513" s="11">
        <v>0.21270533874794043</v>
      </c>
      <c r="AI513" s="11">
        <v>77.799796710879193</v>
      </c>
      <c r="AJ513" s="11"/>
      <c r="AK513" s="11">
        <v>4.9387049662616569</v>
      </c>
    </row>
    <row r="514" spans="1:37" ht="15.75" x14ac:dyDescent="0.25">
      <c r="A514" s="32">
        <v>478</v>
      </c>
      <c r="B514" s="30"/>
      <c r="C514" s="3" t="s">
        <v>521</v>
      </c>
      <c r="H514" s="62">
        <f t="shared" si="11"/>
        <v>170.86680062898279</v>
      </c>
      <c r="I514" s="11">
        <v>7.7592653728319396</v>
      </c>
      <c r="J514" s="11">
        <v>1.5862801190756677</v>
      </c>
      <c r="K514" s="11">
        <v>2.9973160217243699</v>
      </c>
      <c r="L514" s="11"/>
      <c r="M514" s="11">
        <v>22.142413048148978</v>
      </c>
      <c r="N514" s="11">
        <v>2.2239123964499425</v>
      </c>
      <c r="O514" s="11">
        <v>12.095616613382326</v>
      </c>
      <c r="P514" s="11">
        <v>7.8228840383167091</v>
      </c>
      <c r="Q514" s="11"/>
      <c r="R514" s="11"/>
      <c r="S514" s="11"/>
      <c r="T514" s="11">
        <v>15.439279670356925</v>
      </c>
      <c r="U514" s="11">
        <v>22.321355564986778</v>
      </c>
      <c r="V514" s="11"/>
      <c r="W514" s="11">
        <v>11.240848751495434</v>
      </c>
      <c r="X514" s="11">
        <v>9.4957232055289769</v>
      </c>
      <c r="Y514" s="11">
        <v>0.82157526162983341</v>
      </c>
      <c r="Z514" s="11">
        <v>0.7632083463325362</v>
      </c>
      <c r="AA514" s="11"/>
      <c r="AB514" s="11">
        <v>4.9275735528575311</v>
      </c>
      <c r="AC514" s="11"/>
      <c r="AD514" s="11"/>
      <c r="AE514" s="11">
        <v>12.733814110165895</v>
      </c>
      <c r="AF514" s="11">
        <v>1.9013206823278783</v>
      </c>
      <c r="AG514" s="11">
        <v>1.6074940136715452</v>
      </c>
      <c r="AH514" s="11">
        <v>0.29382666865633306</v>
      </c>
      <c r="AI514" s="11">
        <v>74.303742649926718</v>
      </c>
      <c r="AJ514" s="11"/>
      <c r="AK514" s="11">
        <v>4.7544398365801044</v>
      </c>
    </row>
    <row r="515" spans="1:37" ht="15.75" x14ac:dyDescent="0.25">
      <c r="A515" s="32">
        <v>479</v>
      </c>
      <c r="B515" s="30"/>
      <c r="C515" s="3" t="s">
        <v>522</v>
      </c>
      <c r="H515" s="62">
        <f t="shared" si="11"/>
        <v>164.63913351637723</v>
      </c>
      <c r="I515" s="11">
        <v>7.321843108516509</v>
      </c>
      <c r="J515" s="11">
        <v>1.2550507012585062</v>
      </c>
      <c r="K515" s="11">
        <v>2.7252494428908216</v>
      </c>
      <c r="L515" s="11"/>
      <c r="M515" s="11">
        <v>18.625623349596083</v>
      </c>
      <c r="N515" s="11">
        <v>1.5476958896269304</v>
      </c>
      <c r="O515" s="11">
        <v>9.8780310234702746</v>
      </c>
      <c r="P515" s="11">
        <v>7.1998964364988769</v>
      </c>
      <c r="Q515" s="11"/>
      <c r="R515" s="11"/>
      <c r="S515" s="11"/>
      <c r="T515" s="11">
        <v>14.463870820125869</v>
      </c>
      <c r="U515" s="11">
        <v>20.717493131396058</v>
      </c>
      <c r="V515" s="11"/>
      <c r="W515" s="11">
        <v>9.8887744062439591</v>
      </c>
      <c r="X515" s="11">
        <v>9.1956038193747442</v>
      </c>
      <c r="Y515" s="11">
        <v>1.0336725200872838</v>
      </c>
      <c r="Z515" s="11">
        <v>0.59944238569007158</v>
      </c>
      <c r="AA515" s="11"/>
      <c r="AB515" s="11">
        <v>6.4557729951961633</v>
      </c>
      <c r="AC515" s="11"/>
      <c r="AD515" s="11"/>
      <c r="AE515" s="11">
        <v>14.33294795449526</v>
      </c>
      <c r="AF515" s="11">
        <v>1.717898178888525</v>
      </c>
      <c r="AG515" s="11">
        <v>1.4977632980166289</v>
      </c>
      <c r="AH515" s="11">
        <v>0.22013488087189612</v>
      </c>
      <c r="AI515" s="11">
        <v>72.711879417562187</v>
      </c>
      <c r="AJ515" s="11"/>
      <c r="AK515" s="11">
        <v>4.3115044164512781</v>
      </c>
    </row>
    <row r="516" spans="1:37" ht="15.75" x14ac:dyDescent="0.25">
      <c r="A516" s="32">
        <v>480</v>
      </c>
      <c r="B516" s="30"/>
      <c r="C516" s="3" t="s">
        <v>523</v>
      </c>
      <c r="H516" s="62">
        <f t="shared" si="11"/>
        <v>154.10092822046411</v>
      </c>
      <c r="I516" s="11">
        <v>6.9818559962052431</v>
      </c>
      <c r="J516" s="11">
        <v>1.6710749866722017</v>
      </c>
      <c r="K516" s="11">
        <v>2.6042915880682878</v>
      </c>
      <c r="L516" s="11"/>
      <c r="M516" s="11">
        <v>15.019366041585709</v>
      </c>
      <c r="N516" s="11">
        <v>1.5351535595180432</v>
      </c>
      <c r="O516" s="11">
        <v>8.0458462621748517</v>
      </c>
      <c r="P516" s="11">
        <v>5.4383662198928144</v>
      </c>
      <c r="Q516" s="11"/>
      <c r="R516" s="11"/>
      <c r="S516" s="11"/>
      <c r="T516" s="11">
        <v>11.292428434187631</v>
      </c>
      <c r="U516" s="11">
        <v>18.883371465231313</v>
      </c>
      <c r="V516" s="11"/>
      <c r="W516" s="11">
        <v>9.3686045966978266</v>
      </c>
      <c r="X516" s="11">
        <v>7.9044283660929491</v>
      </c>
      <c r="Y516" s="11">
        <v>0.82420345980341214</v>
      </c>
      <c r="Z516" s="11">
        <v>0.78613504263712208</v>
      </c>
      <c r="AA516" s="11"/>
      <c r="AB516" s="11">
        <v>6.5889273324426707</v>
      </c>
      <c r="AC516" s="11"/>
      <c r="AD516" s="11"/>
      <c r="AE516" s="11">
        <v>14.466671132314643</v>
      </c>
      <c r="AF516" s="11">
        <v>1.6225533047880862</v>
      </c>
      <c r="AG516" s="11">
        <v>1.3736838545771479</v>
      </c>
      <c r="AH516" s="11">
        <v>0.24886945021093843</v>
      </c>
      <c r="AI516" s="11">
        <v>70.636412165238809</v>
      </c>
      <c r="AJ516" s="11"/>
      <c r="AK516" s="11">
        <v>4.3339757737295175</v>
      </c>
    </row>
    <row r="517" spans="1:37" ht="15.75" x14ac:dyDescent="0.25">
      <c r="A517" s="32">
        <v>481</v>
      </c>
      <c r="B517" s="30"/>
      <c r="C517" s="3" t="s">
        <v>524</v>
      </c>
      <c r="H517" s="62">
        <f t="shared" si="11"/>
        <v>127.47954760021618</v>
      </c>
      <c r="I517" s="11">
        <v>4.3827407980875028</v>
      </c>
      <c r="J517" s="11">
        <v>1.2753284917650693</v>
      </c>
      <c r="K517" s="11">
        <v>2.0766390629740386</v>
      </c>
      <c r="L517" s="11"/>
      <c r="M517" s="11">
        <v>12.725255994075511</v>
      </c>
      <c r="N517" s="11">
        <v>1.6515528510047639</v>
      </c>
      <c r="O517" s="11">
        <v>7.5957256654822158</v>
      </c>
      <c r="P517" s="11">
        <v>3.4779774775885324</v>
      </c>
      <c r="Q517" s="11"/>
      <c r="R517" s="11"/>
      <c r="S517" s="11"/>
      <c r="T517" s="11">
        <v>7.9003124251712746</v>
      </c>
      <c r="U517" s="11">
        <v>26.359584237300812</v>
      </c>
      <c r="V517" s="11"/>
      <c r="W517" s="11">
        <v>10.844603299447575</v>
      </c>
      <c r="X517" s="11">
        <v>13.311333356664905</v>
      </c>
      <c r="Y517" s="11">
        <v>0.65858468791537872</v>
      </c>
      <c r="Z517" s="11">
        <v>1.5450628932729522</v>
      </c>
      <c r="AA517" s="11"/>
      <c r="AB517" s="11">
        <v>8.4713493094090975</v>
      </c>
      <c r="AC517" s="11"/>
      <c r="AD517" s="11"/>
      <c r="AE517" s="11">
        <v>13.54814530031004</v>
      </c>
      <c r="AF517" s="11">
        <v>1.0754550245501133</v>
      </c>
      <c r="AG517" s="11">
        <v>0.91848607308899777</v>
      </c>
      <c r="AH517" s="11">
        <v>0.15696895146111567</v>
      </c>
      <c r="AI517" s="11">
        <v>46.526736753540554</v>
      </c>
      <c r="AJ517" s="11"/>
      <c r="AK517" s="11">
        <v>3.1380002030321794</v>
      </c>
    </row>
    <row r="518" spans="1:37" ht="25.5" customHeight="1" x14ac:dyDescent="0.25">
      <c r="A518" s="32">
        <v>482</v>
      </c>
      <c r="B518" s="30"/>
      <c r="C518" s="3" t="s">
        <v>3</v>
      </c>
      <c r="H518" s="62">
        <f t="shared" si="11"/>
        <v>148.81370402428948</v>
      </c>
      <c r="I518" s="11">
        <v>6.5550824261226772</v>
      </c>
      <c r="J518" s="11">
        <v>1.2422768483005371</v>
      </c>
      <c r="K518" s="11">
        <v>1.947957408161989</v>
      </c>
      <c r="L518" s="11"/>
      <c r="M518" s="11">
        <v>15.064502267586867</v>
      </c>
      <c r="N518" s="11">
        <v>1.3461814093060365</v>
      </c>
      <c r="O518" s="11">
        <v>8.1022189144317718</v>
      </c>
      <c r="P518" s="11">
        <v>5.6161019438490598</v>
      </c>
      <c r="Q518" s="11"/>
      <c r="R518" s="11"/>
      <c r="S518" s="11"/>
      <c r="T518" s="11">
        <v>15.434392365133167</v>
      </c>
      <c r="U518" s="11">
        <v>12.98312852711461</v>
      </c>
      <c r="V518" s="11"/>
      <c r="W518" s="11">
        <v>7.141355800535071</v>
      </c>
      <c r="X518" s="11">
        <v>4.8658958904592007</v>
      </c>
      <c r="Y518" s="11">
        <v>0.48239545930679378</v>
      </c>
      <c r="Z518" s="11">
        <v>0.4934813768135452</v>
      </c>
      <c r="AA518" s="11"/>
      <c r="AB518" s="11">
        <v>4.3748906925717455</v>
      </c>
      <c r="AC518" s="11"/>
      <c r="AD518" s="11"/>
      <c r="AE518" s="11">
        <v>8.6134583561580147</v>
      </c>
      <c r="AF518" s="11">
        <v>1.8652507017819731</v>
      </c>
      <c r="AG518" s="11">
        <v>1.4817117056506275</v>
      </c>
      <c r="AH518" s="11">
        <v>0.38353899613134546</v>
      </c>
      <c r="AI518" s="11">
        <v>75.875455714792963</v>
      </c>
      <c r="AJ518" s="11"/>
      <c r="AK518" s="11">
        <v>4.857308716564928</v>
      </c>
    </row>
    <row r="519" spans="1:37" ht="15.75" x14ac:dyDescent="0.25">
      <c r="A519" s="32">
        <v>483</v>
      </c>
      <c r="B519" s="30"/>
      <c r="C519" s="3" t="s">
        <v>525</v>
      </c>
      <c r="H519" s="62">
        <f t="shared" si="11"/>
        <v>131.20903711578066</v>
      </c>
      <c r="I519" s="11">
        <v>6.4225994357081442</v>
      </c>
      <c r="J519" s="11">
        <v>1.2435313420977332</v>
      </c>
      <c r="K519" s="11">
        <v>1.1672296848992902</v>
      </c>
      <c r="L519" s="11"/>
      <c r="M519" s="11">
        <v>7.9076490044072063</v>
      </c>
      <c r="N519" s="11">
        <v>1.0119305287851614</v>
      </c>
      <c r="O519" s="11">
        <v>4.4986384248275826</v>
      </c>
      <c r="P519" s="11">
        <v>2.3970800507944632</v>
      </c>
      <c r="Q519" s="11"/>
      <c r="R519" s="11"/>
      <c r="S519" s="11"/>
      <c r="T519" s="11">
        <v>5.9124678783659697</v>
      </c>
      <c r="U519" s="11">
        <v>6.0087572096087838</v>
      </c>
      <c r="V519" s="11"/>
      <c r="W519" s="11">
        <v>2.8494439018904583</v>
      </c>
      <c r="X519" s="11">
        <v>2.8175157578050309</v>
      </c>
      <c r="Y519" s="11">
        <v>0.19192253781151011</v>
      </c>
      <c r="Z519" s="11">
        <v>0.14987501210178383</v>
      </c>
      <c r="AA519" s="11"/>
      <c r="AB519" s="11">
        <v>1.0614738790966964</v>
      </c>
      <c r="AC519" s="11"/>
      <c r="AD519" s="11"/>
      <c r="AE519" s="11">
        <v>6.6924946360007276</v>
      </c>
      <c r="AF519" s="11">
        <v>0.96990265289074828</v>
      </c>
      <c r="AG519" s="11">
        <v>0.77196612285167232</v>
      </c>
      <c r="AH519" s="11">
        <v>0.19793653003907596</v>
      </c>
      <c r="AI519" s="11">
        <v>88.348409396231503</v>
      </c>
      <c r="AJ519" s="11"/>
      <c r="AK519" s="11">
        <v>5.4745219964738663</v>
      </c>
    </row>
    <row r="520" spans="1:37" ht="15.75" x14ac:dyDescent="0.25">
      <c r="A520" s="32">
        <v>484</v>
      </c>
      <c r="B520" s="30"/>
      <c r="C520" s="3" t="s">
        <v>526</v>
      </c>
      <c r="H520" s="62">
        <f t="shared" si="11"/>
        <v>124.30716597337943</v>
      </c>
      <c r="I520" s="11">
        <v>5.1577194655069469</v>
      </c>
      <c r="J520" s="11">
        <v>1.403271762089608</v>
      </c>
      <c r="K520" s="11">
        <v>0.97390755481625479</v>
      </c>
      <c r="L520" s="11"/>
      <c r="M520" s="11">
        <v>7.8156978721396717</v>
      </c>
      <c r="N520" s="11">
        <v>1.2070929930985286</v>
      </c>
      <c r="O520" s="11">
        <v>4.6852734766272039</v>
      </c>
      <c r="P520" s="11">
        <v>1.9233314024139387</v>
      </c>
      <c r="Q520" s="11"/>
      <c r="R520" s="11"/>
      <c r="S520" s="11"/>
      <c r="T520" s="11">
        <v>4.8214873282956203</v>
      </c>
      <c r="U520" s="11">
        <v>6.2881602997985979</v>
      </c>
      <c r="V520" s="11"/>
      <c r="W520" s="11">
        <v>2.940160141612238</v>
      </c>
      <c r="X520" s="11">
        <v>2.9118847267094199</v>
      </c>
      <c r="Y520" s="11">
        <v>0.20322724979947285</v>
      </c>
      <c r="Z520" s="11">
        <v>0.23288818167746769</v>
      </c>
      <c r="AA520" s="11"/>
      <c r="AB520" s="11">
        <v>1.3641696803478973</v>
      </c>
      <c r="AC520" s="11"/>
      <c r="AD520" s="11"/>
      <c r="AE520" s="11">
        <v>5.4846911249706283</v>
      </c>
      <c r="AF520" s="11">
        <v>1.0410310207399691</v>
      </c>
      <c r="AG520" s="11">
        <v>0.94600725781834194</v>
      </c>
      <c r="AH520" s="11">
        <v>9.5023762921627133E-2</v>
      </c>
      <c r="AI520" s="11">
        <v>84.70122907904188</v>
      </c>
      <c r="AJ520" s="11"/>
      <c r="AK520" s="11">
        <v>5.2558007856323492</v>
      </c>
    </row>
    <row r="521" spans="1:37" ht="15.75" x14ac:dyDescent="0.25">
      <c r="A521" s="32">
        <v>485</v>
      </c>
      <c r="B521" s="30"/>
      <c r="C521" s="3" t="s">
        <v>527</v>
      </c>
      <c r="H521" s="62">
        <f t="shared" si="11"/>
        <v>142.01588180424758</v>
      </c>
      <c r="I521" s="11">
        <v>7.9385241734685588</v>
      </c>
      <c r="J521" s="11">
        <v>1.645374716159022</v>
      </c>
      <c r="K521" s="11">
        <v>2.2425331514999716</v>
      </c>
      <c r="L521" s="11"/>
      <c r="M521" s="11">
        <v>14.457084978769746</v>
      </c>
      <c r="N521" s="11">
        <v>1.2815658492212616</v>
      </c>
      <c r="O521" s="11">
        <v>7.9957505472699557</v>
      </c>
      <c r="P521" s="11">
        <v>5.1797685822785278</v>
      </c>
      <c r="Q521" s="11"/>
      <c r="R521" s="11"/>
      <c r="S521" s="11"/>
      <c r="T521" s="11">
        <v>10.440468238154931</v>
      </c>
      <c r="U521" s="11">
        <v>18.367087918646074</v>
      </c>
      <c r="V521" s="11"/>
      <c r="W521" s="11">
        <v>8.1525295046115929</v>
      </c>
      <c r="X521" s="11">
        <v>8.4629413775634017</v>
      </c>
      <c r="Y521" s="11">
        <v>0.64394315094253096</v>
      </c>
      <c r="Z521" s="11">
        <v>1.1076738855285491</v>
      </c>
      <c r="AA521" s="11"/>
      <c r="AB521" s="11">
        <v>6.1914156767066721</v>
      </c>
      <c r="AC521" s="11"/>
      <c r="AD521" s="11"/>
      <c r="AE521" s="11">
        <v>14.987504914218158</v>
      </c>
      <c r="AF521" s="11">
        <v>1.0751270469599676</v>
      </c>
      <c r="AG521" s="11">
        <v>0.92322161006211367</v>
      </c>
      <c r="AH521" s="11">
        <v>0.15190543689785385</v>
      </c>
      <c r="AI521" s="11">
        <v>60.75275500732991</v>
      </c>
      <c r="AJ521" s="11"/>
      <c r="AK521" s="11">
        <v>3.9180059823345763</v>
      </c>
    </row>
    <row r="522" spans="1:37" ht="15.75" x14ac:dyDescent="0.25">
      <c r="A522" s="32">
        <v>486</v>
      </c>
      <c r="B522" s="30"/>
      <c r="C522" s="3" t="s">
        <v>528</v>
      </c>
      <c r="H522" s="62">
        <f t="shared" si="11"/>
        <v>148.93730084118843</v>
      </c>
      <c r="I522" s="11">
        <v>6.2123404211039626</v>
      </c>
      <c r="J522" s="11">
        <v>1.5021963521006501</v>
      </c>
      <c r="K522" s="11">
        <v>2.1405789916383577</v>
      </c>
      <c r="L522" s="11"/>
      <c r="M522" s="11">
        <v>18.573652195788924</v>
      </c>
      <c r="N522" s="11">
        <v>1.5238526827532672</v>
      </c>
      <c r="O522" s="11">
        <v>10.052940271952671</v>
      </c>
      <c r="P522" s="11">
        <v>6.9968592410829871</v>
      </c>
      <c r="Q522" s="11"/>
      <c r="R522" s="11"/>
      <c r="S522" s="11"/>
      <c r="T522" s="11">
        <v>13.498820658706018</v>
      </c>
      <c r="U522" s="11">
        <v>13.531982990293333</v>
      </c>
      <c r="V522" s="11"/>
      <c r="W522" s="11">
        <v>7.2368800822247863</v>
      </c>
      <c r="X522" s="11">
        <v>5.3276083023728598</v>
      </c>
      <c r="Y522" s="11">
        <v>0.4826837794379763</v>
      </c>
      <c r="Z522" s="11">
        <v>0.48481082625771127</v>
      </c>
      <c r="AA522" s="11"/>
      <c r="AB522" s="11">
        <v>3.011752015529245</v>
      </c>
      <c r="AC522" s="11"/>
      <c r="AD522" s="11"/>
      <c r="AE522" s="11">
        <v>9.2720819483444803</v>
      </c>
      <c r="AF522" s="11">
        <v>2.0678648951776744</v>
      </c>
      <c r="AG522" s="11">
        <v>1.6415487674991136</v>
      </c>
      <c r="AH522" s="11">
        <v>0.42631612767856092</v>
      </c>
      <c r="AI522" s="11">
        <v>74.525394492407855</v>
      </c>
      <c r="AJ522" s="11"/>
      <c r="AK522" s="11">
        <v>4.6006358800979417</v>
      </c>
    </row>
    <row r="523" spans="1:37" ht="25.5" customHeight="1" x14ac:dyDescent="0.25">
      <c r="A523" s="32">
        <v>487</v>
      </c>
      <c r="B523" s="30"/>
      <c r="C523" s="3" t="s">
        <v>529</v>
      </c>
      <c r="H523" s="62">
        <f t="shared" si="11"/>
        <v>140.25321968462561</v>
      </c>
      <c r="I523" s="11">
        <v>5.8873764791455274</v>
      </c>
      <c r="J523" s="11">
        <v>1.3580922257277854</v>
      </c>
      <c r="K523" s="11">
        <v>1.401001540241859</v>
      </c>
      <c r="L523" s="11"/>
      <c r="M523" s="11">
        <v>13.802295359225504</v>
      </c>
      <c r="N523" s="11">
        <v>1.195479144902464</v>
      </c>
      <c r="O523" s="11">
        <v>7.2951474700557366</v>
      </c>
      <c r="P523" s="11">
        <v>5.3116687442673021</v>
      </c>
      <c r="Q523" s="11"/>
      <c r="R523" s="11"/>
      <c r="S523" s="11"/>
      <c r="T523" s="11">
        <v>10.66289783928929</v>
      </c>
      <c r="U523" s="11">
        <v>8.080204203082376</v>
      </c>
      <c r="V523" s="11"/>
      <c r="W523" s="11">
        <v>4.7418498203820354</v>
      </c>
      <c r="X523" s="11">
        <v>2.7063040768489541</v>
      </c>
      <c r="Y523" s="11">
        <v>0.21050701275612854</v>
      </c>
      <c r="Z523" s="11">
        <v>0.42154329309525779</v>
      </c>
      <c r="AA523" s="11"/>
      <c r="AB523" s="11">
        <v>2.1801098619097146</v>
      </c>
      <c r="AC523" s="11"/>
      <c r="AD523" s="11"/>
      <c r="AE523" s="11">
        <v>7.8911738540243537</v>
      </c>
      <c r="AF523" s="11">
        <v>1.3810978836810874</v>
      </c>
      <c r="AG523" s="11">
        <v>1.0609633060711392</v>
      </c>
      <c r="AH523" s="11">
        <v>0.32013457760994835</v>
      </c>
      <c r="AI523" s="11">
        <v>82.575386407972786</v>
      </c>
      <c r="AJ523" s="11"/>
      <c r="AK523" s="11">
        <v>5.0335840303253292</v>
      </c>
    </row>
    <row r="524" spans="1:37" ht="15.75" x14ac:dyDescent="0.25">
      <c r="A524" s="32">
        <v>488</v>
      </c>
      <c r="B524" s="30"/>
      <c r="C524" s="3" t="s">
        <v>530</v>
      </c>
      <c r="H524" s="62">
        <f t="shared" si="11"/>
        <v>154.7740173935286</v>
      </c>
      <c r="I524" s="11">
        <v>6.9548006818676731</v>
      </c>
      <c r="J524" s="11">
        <v>1.471652837336745</v>
      </c>
      <c r="K524" s="11">
        <v>1.2381176129164455</v>
      </c>
      <c r="L524" s="11"/>
      <c r="M524" s="11">
        <v>10.566074906330185</v>
      </c>
      <c r="N524" s="11">
        <v>1.2972352855477736</v>
      </c>
      <c r="O524" s="11">
        <v>5.931714911656532</v>
      </c>
      <c r="P524" s="11">
        <v>3.3371247091258787</v>
      </c>
      <c r="Q524" s="11"/>
      <c r="R524" s="11"/>
      <c r="S524" s="11"/>
      <c r="T524" s="11">
        <v>8.249980053523684</v>
      </c>
      <c r="U524" s="11">
        <v>9.610543486063353</v>
      </c>
      <c r="V524" s="11"/>
      <c r="W524" s="11">
        <v>4.5570683334729729</v>
      </c>
      <c r="X524" s="11">
        <v>4.4900194023521243</v>
      </c>
      <c r="Y524" s="11">
        <v>0.19866794745837432</v>
      </c>
      <c r="Z524" s="11">
        <v>0.36478780277988143</v>
      </c>
      <c r="AA524" s="11"/>
      <c r="AB524" s="11">
        <v>2.9013240112443994</v>
      </c>
      <c r="AC524" s="11"/>
      <c r="AD524" s="11"/>
      <c r="AE524" s="11">
        <v>9.3912445315413997</v>
      </c>
      <c r="AF524" s="11">
        <v>1.3059211456868469</v>
      </c>
      <c r="AG524" s="11">
        <v>1.1207323301988672</v>
      </c>
      <c r="AH524" s="11">
        <v>0.18518881548797966</v>
      </c>
      <c r="AI524" s="11">
        <v>97.083507006738145</v>
      </c>
      <c r="AJ524" s="11"/>
      <c r="AK524" s="11">
        <v>6.0008511202797097</v>
      </c>
    </row>
    <row r="525" spans="1:37" ht="15.75" x14ac:dyDescent="0.25">
      <c r="A525" s="32">
        <v>489</v>
      </c>
      <c r="B525" s="30"/>
      <c r="C525" s="3" t="s">
        <v>67</v>
      </c>
      <c r="H525" s="62">
        <f t="shared" si="11"/>
        <v>130.80790324186017</v>
      </c>
      <c r="I525" s="11">
        <v>5.5919652651558209</v>
      </c>
      <c r="J525" s="11">
        <v>1.4793960644662767</v>
      </c>
      <c r="K525" s="11">
        <v>1.3990449354615209</v>
      </c>
      <c r="L525" s="11"/>
      <c r="M525" s="11">
        <v>9.4065306738527497</v>
      </c>
      <c r="N525" s="11">
        <v>1.4163887256298331</v>
      </c>
      <c r="O525" s="11">
        <v>5.537228733767467</v>
      </c>
      <c r="P525" s="11">
        <v>2.45291321445545</v>
      </c>
      <c r="Q525" s="11"/>
      <c r="R525" s="11"/>
      <c r="S525" s="11"/>
      <c r="T525" s="11">
        <v>6.83756502459911</v>
      </c>
      <c r="U525" s="11">
        <v>10.950881037702555</v>
      </c>
      <c r="V525" s="11"/>
      <c r="W525" s="11">
        <v>4.9091610620969774</v>
      </c>
      <c r="X525" s="11">
        <v>5.3185787195722805</v>
      </c>
      <c r="Y525" s="11">
        <v>0.34608667124336601</v>
      </c>
      <c r="Z525" s="11">
        <v>0.37705458478993054</v>
      </c>
      <c r="AA525" s="11"/>
      <c r="AB525" s="11">
        <v>2.9330794337593944</v>
      </c>
      <c r="AC525" s="11"/>
      <c r="AD525" s="11"/>
      <c r="AE525" s="11">
        <v>8.4600198707682353</v>
      </c>
      <c r="AF525" s="11">
        <v>1.072576890799483</v>
      </c>
      <c r="AG525" s="11">
        <v>0.95285805206213947</v>
      </c>
      <c r="AH525" s="11">
        <v>0.11971883873734353</v>
      </c>
      <c r="AI525" s="11">
        <v>77.830021962126622</v>
      </c>
      <c r="AJ525" s="11"/>
      <c r="AK525" s="11">
        <v>4.8468220831684166</v>
      </c>
    </row>
    <row r="526" spans="1:37" ht="15.75" x14ac:dyDescent="0.25">
      <c r="A526" s="32">
        <v>490</v>
      </c>
      <c r="B526" s="30"/>
      <c r="C526" s="3" t="s">
        <v>74</v>
      </c>
      <c r="H526" s="62">
        <f t="shared" si="11"/>
        <v>196.21092964303884</v>
      </c>
      <c r="I526" s="11">
        <v>8.6778026332117992</v>
      </c>
      <c r="J526" s="11">
        <v>1.505111890425223</v>
      </c>
      <c r="K526" s="11">
        <v>3.061451610866722</v>
      </c>
      <c r="L526" s="11"/>
      <c r="M526" s="11">
        <v>17.435450470966224</v>
      </c>
      <c r="N526" s="11">
        <v>2.5367469027372707</v>
      </c>
      <c r="O526" s="11">
        <v>10.085012414203746</v>
      </c>
      <c r="P526" s="11">
        <v>4.8136911540252054</v>
      </c>
      <c r="Q526" s="11"/>
      <c r="R526" s="11"/>
      <c r="S526" s="11"/>
      <c r="T526" s="11">
        <v>11.75632872257551</v>
      </c>
      <c r="U526" s="11">
        <v>14.909143890379926</v>
      </c>
      <c r="V526" s="11"/>
      <c r="W526" s="11">
        <v>7.0197855982846109</v>
      </c>
      <c r="X526" s="11">
        <v>6.4613238637810468</v>
      </c>
      <c r="Y526" s="11">
        <v>0.81580629616057387</v>
      </c>
      <c r="Z526" s="11">
        <v>0.61222813215369531</v>
      </c>
      <c r="AA526" s="11"/>
      <c r="AB526" s="11">
        <v>5.4874669274218499</v>
      </c>
      <c r="AC526" s="11"/>
      <c r="AD526" s="11"/>
      <c r="AE526" s="11">
        <v>12.77362199944448</v>
      </c>
      <c r="AF526" s="11">
        <v>1.8938275338766193</v>
      </c>
      <c r="AG526" s="11">
        <v>1.7244625382478589</v>
      </c>
      <c r="AH526" s="11">
        <v>0.16936499562876028</v>
      </c>
      <c r="AI526" s="11">
        <v>111.78305419673721</v>
      </c>
      <c r="AJ526" s="11"/>
      <c r="AK526" s="11">
        <v>6.9276697671332625</v>
      </c>
    </row>
    <row r="527" spans="1:37" ht="15.75" x14ac:dyDescent="0.25">
      <c r="A527" s="32">
        <v>491</v>
      </c>
      <c r="B527" s="30"/>
      <c r="C527" s="3" t="s">
        <v>78</v>
      </c>
      <c r="H527" s="62">
        <f t="shared" si="11"/>
        <v>156.69938635359543</v>
      </c>
      <c r="I527" s="11">
        <v>6.2666698402895253</v>
      </c>
      <c r="J527" s="11">
        <v>1.5694127591894576</v>
      </c>
      <c r="K527" s="11">
        <v>1.1776845220507328</v>
      </c>
      <c r="L527" s="11"/>
      <c r="M527" s="11">
        <v>7.7310716364995118</v>
      </c>
      <c r="N527" s="11">
        <v>1.3155767154689111</v>
      </c>
      <c r="O527" s="11">
        <v>4.4383233194899896</v>
      </c>
      <c r="P527" s="11">
        <v>1.9771716015406113</v>
      </c>
      <c r="Q527" s="11"/>
      <c r="R527" s="11"/>
      <c r="S527" s="11"/>
      <c r="T527" s="11">
        <v>6.0621771773581949</v>
      </c>
      <c r="U527" s="11">
        <v>6.4895417867248995</v>
      </c>
      <c r="V527" s="11"/>
      <c r="W527" s="11">
        <v>3.0144551634783574</v>
      </c>
      <c r="X527" s="11">
        <v>3.162291626045536</v>
      </c>
      <c r="Y527" s="11">
        <v>0.12983888431969348</v>
      </c>
      <c r="Z527" s="11">
        <v>0.18295611288131322</v>
      </c>
      <c r="AA527" s="11"/>
      <c r="AB527" s="11">
        <v>1.4728376890912065</v>
      </c>
      <c r="AC527" s="11"/>
      <c r="AD527" s="11"/>
      <c r="AE527" s="11">
        <v>7.599263457645975</v>
      </c>
      <c r="AF527" s="11">
        <v>1.4883882859224906</v>
      </c>
      <c r="AG527" s="11">
        <v>1.2525063867693702</v>
      </c>
      <c r="AH527" s="11">
        <v>0.23588189915312036</v>
      </c>
      <c r="AI527" s="11">
        <v>109.91916370314581</v>
      </c>
      <c r="AJ527" s="11"/>
      <c r="AK527" s="11">
        <v>6.923175495677615</v>
      </c>
    </row>
    <row r="528" spans="1:37" ht="25.5" customHeight="1" x14ac:dyDescent="0.25">
      <c r="A528" s="32">
        <v>492</v>
      </c>
      <c r="B528" s="30"/>
      <c r="C528" s="3" t="s">
        <v>531</v>
      </c>
      <c r="H528" s="62">
        <f t="shared" si="11"/>
        <v>145.02789103288882</v>
      </c>
      <c r="I528" s="11">
        <v>5.8386382247720325</v>
      </c>
      <c r="J528" s="11">
        <v>1.583082127600699</v>
      </c>
      <c r="K528" s="11">
        <v>2.3940523520383303</v>
      </c>
      <c r="L528" s="11"/>
      <c r="M528" s="11">
        <v>18.966671405123954</v>
      </c>
      <c r="N528" s="11">
        <v>1.5499844932182276</v>
      </c>
      <c r="O528" s="11">
        <v>11.196124069442691</v>
      </c>
      <c r="P528" s="11">
        <v>6.2205628424630355</v>
      </c>
      <c r="Q528" s="11"/>
      <c r="R528" s="11"/>
      <c r="S528" s="11"/>
      <c r="T528" s="11">
        <v>14.132180797707807</v>
      </c>
      <c r="U528" s="11">
        <v>15.395258008575681</v>
      </c>
      <c r="V528" s="11"/>
      <c r="W528" s="11">
        <v>7.849780460982978</v>
      </c>
      <c r="X528" s="11">
        <v>6.4183165506201876</v>
      </c>
      <c r="Y528" s="11">
        <v>0.69122893387925877</v>
      </c>
      <c r="Z528" s="11">
        <v>0.43593206309325661</v>
      </c>
      <c r="AA528" s="11"/>
      <c r="AB528" s="11">
        <v>3.7749873601899964</v>
      </c>
      <c r="AC528" s="11"/>
      <c r="AD528" s="11"/>
      <c r="AE528" s="11">
        <v>8.1521477711034755</v>
      </c>
      <c r="AF528" s="11">
        <v>2.0943699792966197</v>
      </c>
      <c r="AG528" s="11">
        <v>1.7866247088737899</v>
      </c>
      <c r="AH528" s="11">
        <v>0.30774527042282973</v>
      </c>
      <c r="AI528" s="11">
        <v>68.369518321681724</v>
      </c>
      <c r="AJ528" s="11"/>
      <c r="AK528" s="11">
        <v>4.326984684798509</v>
      </c>
    </row>
    <row r="529" spans="1:37" ht="15.75" x14ac:dyDescent="0.25">
      <c r="A529" s="32">
        <v>493</v>
      </c>
      <c r="B529" s="30"/>
      <c r="C529" s="3" t="s">
        <v>38</v>
      </c>
      <c r="H529" s="62">
        <f t="shared" si="11"/>
        <v>157.42787745398721</v>
      </c>
      <c r="I529" s="11">
        <v>6.2308415601194174</v>
      </c>
      <c r="J529" s="11">
        <v>1.6395511364376734</v>
      </c>
      <c r="K529" s="11">
        <v>1.6043461388675346</v>
      </c>
      <c r="L529" s="11"/>
      <c r="M529" s="11">
        <v>12.456815436806741</v>
      </c>
      <c r="N529" s="11">
        <v>1.6440324083204267</v>
      </c>
      <c r="O529" s="11">
        <v>7.1413240959595754</v>
      </c>
      <c r="P529" s="11">
        <v>3.6714589325267375</v>
      </c>
      <c r="Q529" s="11"/>
      <c r="R529" s="11"/>
      <c r="S529" s="11"/>
      <c r="T529" s="11">
        <v>9.6237508104750979</v>
      </c>
      <c r="U529" s="11">
        <v>11.886388227138941</v>
      </c>
      <c r="V529" s="11"/>
      <c r="W529" s="11">
        <v>4.685847520543474</v>
      </c>
      <c r="X529" s="11">
        <v>6.3862739132095374</v>
      </c>
      <c r="Y529" s="11">
        <v>0.31188421514829529</v>
      </c>
      <c r="Z529" s="11">
        <v>0.50238257823763444</v>
      </c>
      <c r="AA529" s="11"/>
      <c r="AB529" s="11">
        <v>3.6075821037915632</v>
      </c>
      <c r="AC529" s="11"/>
      <c r="AD529" s="11"/>
      <c r="AE529" s="11">
        <v>10.733241446127845</v>
      </c>
      <c r="AF529" s="11">
        <v>1.7488907835321787</v>
      </c>
      <c r="AG529" s="11">
        <v>1.5993096049157582</v>
      </c>
      <c r="AH529" s="11">
        <v>0.14958117861642051</v>
      </c>
      <c r="AI529" s="11">
        <v>92.328067477142838</v>
      </c>
      <c r="AJ529" s="11"/>
      <c r="AK529" s="11">
        <v>5.5684023335473958</v>
      </c>
    </row>
    <row r="530" spans="1:37" ht="15.75" x14ac:dyDescent="0.25">
      <c r="A530" s="32">
        <v>494</v>
      </c>
      <c r="B530" s="30"/>
      <c r="C530" s="3" t="s">
        <v>532</v>
      </c>
      <c r="H530" s="62">
        <f t="shared" si="11"/>
        <v>168.20175364041947</v>
      </c>
      <c r="I530" s="11">
        <v>8.107056902740581</v>
      </c>
      <c r="J530" s="11">
        <v>1.460963673080466</v>
      </c>
      <c r="K530" s="11">
        <v>1.3702390610276356</v>
      </c>
      <c r="L530" s="11"/>
      <c r="M530" s="11">
        <v>12.005923091134163</v>
      </c>
      <c r="N530" s="11">
        <v>1.1085513298620782</v>
      </c>
      <c r="O530" s="11">
        <v>7.1103221969160035</v>
      </c>
      <c r="P530" s="11">
        <v>3.7870495643560815</v>
      </c>
      <c r="Q530" s="11"/>
      <c r="R530" s="11"/>
      <c r="S530" s="11"/>
      <c r="T530" s="11">
        <v>9.196706117710205</v>
      </c>
      <c r="U530" s="11">
        <v>9.0204929181699161</v>
      </c>
      <c r="V530" s="11"/>
      <c r="W530" s="11">
        <v>5.1950000805302992</v>
      </c>
      <c r="X530" s="11">
        <v>3.2307857472045831</v>
      </c>
      <c r="Y530" s="11">
        <v>0.31461620856909978</v>
      </c>
      <c r="Z530" s="11">
        <v>0.28009088186593323</v>
      </c>
      <c r="AA530" s="11"/>
      <c r="AB530" s="11">
        <v>1.7944885902538956</v>
      </c>
      <c r="AC530" s="11"/>
      <c r="AD530" s="11"/>
      <c r="AE530" s="11">
        <v>9.5245002174943849</v>
      </c>
      <c r="AF530" s="11">
        <v>1.6744294088748808</v>
      </c>
      <c r="AG530" s="11">
        <v>1.504043086998395</v>
      </c>
      <c r="AH530" s="11">
        <v>0.17038632187648578</v>
      </c>
      <c r="AI530" s="11">
        <v>107.2895668446196</v>
      </c>
      <c r="AJ530" s="11"/>
      <c r="AK530" s="11">
        <v>6.7573868153137253</v>
      </c>
    </row>
    <row r="531" spans="1:37" ht="15.75" x14ac:dyDescent="0.25">
      <c r="A531" s="32">
        <v>495</v>
      </c>
      <c r="B531" s="30"/>
      <c r="C531" s="3" t="s">
        <v>68</v>
      </c>
      <c r="H531" s="62">
        <f t="shared" si="11"/>
        <v>135.5541333781164</v>
      </c>
      <c r="I531" s="11">
        <v>6.6476014620847339</v>
      </c>
      <c r="J531" s="11">
        <v>1.3355269297399361</v>
      </c>
      <c r="K531" s="11">
        <v>1.3346329587907566</v>
      </c>
      <c r="L531" s="11"/>
      <c r="M531" s="11">
        <v>9.7105347743426105</v>
      </c>
      <c r="N531" s="11">
        <v>1.5803362018150622</v>
      </c>
      <c r="O531" s="11">
        <v>5.4409341870720942</v>
      </c>
      <c r="P531" s="11">
        <v>2.6892643854554543</v>
      </c>
      <c r="Q531" s="11"/>
      <c r="R531" s="11"/>
      <c r="S531" s="11"/>
      <c r="T531" s="11">
        <v>6.9122145078116848</v>
      </c>
      <c r="U531" s="11">
        <v>10.299098852972762</v>
      </c>
      <c r="V531" s="11"/>
      <c r="W531" s="11">
        <v>4.5390058557086679</v>
      </c>
      <c r="X531" s="11">
        <v>5.1546421379714848</v>
      </c>
      <c r="Y531" s="11">
        <v>0.2265760547340307</v>
      </c>
      <c r="Z531" s="11">
        <v>0.37887480455857936</v>
      </c>
      <c r="AA531" s="11"/>
      <c r="AB531" s="11">
        <v>2.4306944342235632</v>
      </c>
      <c r="AC531" s="11"/>
      <c r="AD531" s="11"/>
      <c r="AE531" s="11">
        <v>7.4434834121183533</v>
      </c>
      <c r="AF531" s="11">
        <v>1.1198914614010755</v>
      </c>
      <c r="AG531" s="11">
        <v>0.9972137408167594</v>
      </c>
      <c r="AH531" s="11">
        <v>0.12267772058431611</v>
      </c>
      <c r="AI531" s="11">
        <v>83.25041701916534</v>
      </c>
      <c r="AJ531" s="11"/>
      <c r="AK531" s="11">
        <v>5.0700375654655812</v>
      </c>
    </row>
    <row r="532" spans="1:37" ht="15.75" x14ac:dyDescent="0.25">
      <c r="A532" s="32">
        <v>496</v>
      </c>
      <c r="B532" s="30"/>
      <c r="C532" s="3" t="s">
        <v>533</v>
      </c>
      <c r="H532" s="62">
        <f t="shared" si="11"/>
        <v>152.51907961043656</v>
      </c>
      <c r="I532" s="11">
        <v>6.1782904808752726</v>
      </c>
      <c r="J532" s="11">
        <v>1.2187469827979576</v>
      </c>
      <c r="K532" s="11">
        <v>2.6992361770979638</v>
      </c>
      <c r="L532" s="11"/>
      <c r="M532" s="11">
        <v>20.802580617165461</v>
      </c>
      <c r="N532" s="11">
        <v>1.8355396271258704</v>
      </c>
      <c r="O532" s="11">
        <v>10.239956809469808</v>
      </c>
      <c r="P532" s="11">
        <v>8.727084180569781</v>
      </c>
      <c r="Q532" s="11"/>
      <c r="R532" s="11"/>
      <c r="S532" s="11"/>
      <c r="T532" s="11">
        <v>14.622378449703231</v>
      </c>
      <c r="U532" s="11">
        <v>14.331020240709046</v>
      </c>
      <c r="V532" s="11"/>
      <c r="W532" s="11">
        <v>7.4527962572883117</v>
      </c>
      <c r="X532" s="11">
        <v>5.6538220850767482</v>
      </c>
      <c r="Y532" s="11">
        <v>0.73783428130639606</v>
      </c>
      <c r="Z532" s="11">
        <v>0.48656761703758988</v>
      </c>
      <c r="AA532" s="11"/>
      <c r="AB532" s="11">
        <v>3.1331253175309928</v>
      </c>
      <c r="AC532" s="11"/>
      <c r="AD532" s="11"/>
      <c r="AE532" s="11">
        <v>10.630087042016893</v>
      </c>
      <c r="AF532" s="11">
        <v>1.7248353526369116</v>
      </c>
      <c r="AG532" s="11">
        <v>1.4525333367608093</v>
      </c>
      <c r="AH532" s="11">
        <v>0.27230201587610225</v>
      </c>
      <c r="AI532" s="11">
        <v>72.55067807757591</v>
      </c>
      <c r="AJ532" s="11"/>
      <c r="AK532" s="11">
        <v>4.6281008723268995</v>
      </c>
    </row>
    <row r="533" spans="1:37" ht="25.5" customHeight="1" x14ac:dyDescent="0.25">
      <c r="A533" s="32">
        <v>497</v>
      </c>
      <c r="B533" s="30"/>
      <c r="C533" s="3" t="s">
        <v>534</v>
      </c>
      <c r="H533" s="62">
        <f t="shared" si="11"/>
        <v>157.50933043020649</v>
      </c>
      <c r="I533" s="11">
        <v>7.4503865356549674</v>
      </c>
      <c r="J533" s="11">
        <v>1.3590998451840088</v>
      </c>
      <c r="K533" s="11">
        <v>2.4183197243348862</v>
      </c>
      <c r="L533" s="11"/>
      <c r="M533" s="11">
        <v>16.134867533208674</v>
      </c>
      <c r="N533" s="11">
        <v>1.2596174235545237</v>
      </c>
      <c r="O533" s="11">
        <v>9.016323793551198</v>
      </c>
      <c r="P533" s="11">
        <v>5.8589263161029521</v>
      </c>
      <c r="Q533" s="11"/>
      <c r="R533" s="11"/>
      <c r="S533" s="11"/>
      <c r="T533" s="11">
        <v>12.155155708505776</v>
      </c>
      <c r="U533" s="11">
        <v>17.112073402527262</v>
      </c>
      <c r="V533" s="11"/>
      <c r="W533" s="11">
        <v>8.0376979486327116</v>
      </c>
      <c r="X533" s="11">
        <v>7.5245246891626012</v>
      </c>
      <c r="Y533" s="11">
        <v>0.87235420313368717</v>
      </c>
      <c r="Z533" s="11">
        <v>0.67749656159826455</v>
      </c>
      <c r="AA533" s="11"/>
      <c r="AB533" s="11">
        <v>6.114397646958488</v>
      </c>
      <c r="AC533" s="11"/>
      <c r="AD533" s="11"/>
      <c r="AE533" s="11">
        <v>14.173626179652313</v>
      </c>
      <c r="AF533" s="11">
        <v>1.421698190725367</v>
      </c>
      <c r="AG533" s="11">
        <v>1.1993724437864501</v>
      </c>
      <c r="AH533" s="11">
        <v>0.2223257469389168</v>
      </c>
      <c r="AI533" s="11">
        <v>74.666445664895846</v>
      </c>
      <c r="AJ533" s="11"/>
      <c r="AK533" s="11">
        <v>4.5032599985589101</v>
      </c>
    </row>
    <row r="534" spans="1:37" ht="15.75" x14ac:dyDescent="0.25">
      <c r="A534" s="32">
        <v>498</v>
      </c>
      <c r="B534" s="30"/>
      <c r="C534" s="3" t="s">
        <v>535</v>
      </c>
      <c r="H534" s="62">
        <f t="shared" si="11"/>
        <v>167.07295421077393</v>
      </c>
      <c r="I534" s="11">
        <v>7.9606727103833688</v>
      </c>
      <c r="J534" s="11">
        <v>1.6381230107490565</v>
      </c>
      <c r="K534" s="11">
        <v>2.8576212816836906</v>
      </c>
      <c r="L534" s="11"/>
      <c r="M534" s="11">
        <v>17.99210424811768</v>
      </c>
      <c r="N534" s="11">
        <v>1.4085240143710789</v>
      </c>
      <c r="O534" s="11">
        <v>9.9548333425993434</v>
      </c>
      <c r="P534" s="11">
        <v>6.6287468911472578</v>
      </c>
      <c r="Q534" s="11"/>
      <c r="R534" s="11"/>
      <c r="S534" s="11"/>
      <c r="T534" s="11">
        <v>13.653288230353976</v>
      </c>
      <c r="U534" s="11">
        <v>21.408120769166452</v>
      </c>
      <c r="V534" s="11"/>
      <c r="W534" s="11">
        <v>9.0431697212486721</v>
      </c>
      <c r="X534" s="11">
        <v>10.293725669107195</v>
      </c>
      <c r="Y534" s="11">
        <v>1.2047834701186417</v>
      </c>
      <c r="Z534" s="11">
        <v>0.86644190869194271</v>
      </c>
      <c r="AA534" s="11"/>
      <c r="AB534" s="11">
        <v>7.3566720147926885</v>
      </c>
      <c r="AC534" s="11"/>
      <c r="AD534" s="11"/>
      <c r="AE534" s="11">
        <v>16.30115979267034</v>
      </c>
      <c r="AF534" s="11">
        <v>1.4892217109145227</v>
      </c>
      <c r="AG534" s="11">
        <v>1.2728379807994443</v>
      </c>
      <c r="AH534" s="11">
        <v>0.21638373011507847</v>
      </c>
      <c r="AI534" s="11">
        <v>72.117449476362765</v>
      </c>
      <c r="AJ534" s="11"/>
      <c r="AK534" s="11">
        <v>4.2985209655794074</v>
      </c>
    </row>
    <row r="535" spans="1:37" ht="15.75" x14ac:dyDescent="0.25">
      <c r="A535" s="32">
        <v>499</v>
      </c>
      <c r="B535" s="30"/>
      <c r="C535" s="3" t="s">
        <v>536</v>
      </c>
      <c r="H535" s="62">
        <f t="shared" si="11"/>
        <v>134.20365422744041</v>
      </c>
      <c r="I535" s="11">
        <v>5.431431730398991</v>
      </c>
      <c r="J535" s="11">
        <v>1.4030445986013336</v>
      </c>
      <c r="K535" s="11">
        <v>1.2096086498373386</v>
      </c>
      <c r="L535" s="11"/>
      <c r="M535" s="11">
        <v>8.877442782314402</v>
      </c>
      <c r="N535" s="11">
        <v>1.368497576404538</v>
      </c>
      <c r="O535" s="11">
        <v>5.0769056726295991</v>
      </c>
      <c r="P535" s="11">
        <v>2.4320395332802649</v>
      </c>
      <c r="Q535" s="11"/>
      <c r="R535" s="11"/>
      <c r="S535" s="11"/>
      <c r="T535" s="11">
        <v>5.8047044956399008</v>
      </c>
      <c r="U535" s="11">
        <v>8.3904280230265833</v>
      </c>
      <c r="V535" s="11"/>
      <c r="W535" s="11">
        <v>3.6033596574956781</v>
      </c>
      <c r="X535" s="11">
        <v>4.3575778625977373</v>
      </c>
      <c r="Y535" s="11">
        <v>0.22602760577338132</v>
      </c>
      <c r="Z535" s="11">
        <v>0.20346289715978622</v>
      </c>
      <c r="AA535" s="11"/>
      <c r="AB535" s="11">
        <v>2.4200146979641137</v>
      </c>
      <c r="AC535" s="11"/>
      <c r="AD535" s="11"/>
      <c r="AE535" s="11">
        <v>6.7744765795308126</v>
      </c>
      <c r="AF535" s="11">
        <v>0.88289805715790259</v>
      </c>
      <c r="AG535" s="11">
        <v>0.78966094147174248</v>
      </c>
      <c r="AH535" s="11">
        <v>9.3237115686160096E-2</v>
      </c>
      <c r="AI535" s="11">
        <v>87.733829287533808</v>
      </c>
      <c r="AJ535" s="11"/>
      <c r="AK535" s="11">
        <v>5.2757753254352275</v>
      </c>
    </row>
    <row r="536" spans="1:37" ht="15.75" x14ac:dyDescent="0.25">
      <c r="A536" s="32">
        <v>500</v>
      </c>
      <c r="B536" s="30"/>
      <c r="C536" s="3" t="s">
        <v>537</v>
      </c>
      <c r="H536" s="62">
        <f t="shared" si="11"/>
        <v>145.49360171597354</v>
      </c>
      <c r="I536" s="11">
        <v>7.4340159359391711</v>
      </c>
      <c r="J536" s="11">
        <v>1.5948245414553051</v>
      </c>
      <c r="K536" s="11">
        <v>1.2210759957562292</v>
      </c>
      <c r="L536" s="11"/>
      <c r="M536" s="11">
        <v>9.7594732414179504</v>
      </c>
      <c r="N536" s="11">
        <v>0.87797223595552443</v>
      </c>
      <c r="O536" s="11">
        <v>5.490772106167884</v>
      </c>
      <c r="P536" s="11">
        <v>3.3907288992945417</v>
      </c>
      <c r="Q536" s="11"/>
      <c r="R536" s="11"/>
      <c r="S536" s="11"/>
      <c r="T536" s="11">
        <v>7.9521643416135905</v>
      </c>
      <c r="U536" s="11">
        <v>5.0681822347010019</v>
      </c>
      <c r="V536" s="11"/>
      <c r="W536" s="11">
        <v>2.7762804012966908</v>
      </c>
      <c r="X536" s="11">
        <v>1.8653440815248079</v>
      </c>
      <c r="Y536" s="11">
        <v>0.18540650284678667</v>
      </c>
      <c r="Z536" s="11">
        <v>0.24115124903271701</v>
      </c>
      <c r="AA536" s="11"/>
      <c r="AB536" s="11">
        <v>1.5867674596532244</v>
      </c>
      <c r="AC536" s="11"/>
      <c r="AD536" s="11"/>
      <c r="AE536" s="11">
        <v>7.186755196024718</v>
      </c>
      <c r="AF536" s="11">
        <v>1.0175925052152752</v>
      </c>
      <c r="AG536" s="11">
        <v>0.83713305005647298</v>
      </c>
      <c r="AH536" s="11">
        <v>0.18045945515880218</v>
      </c>
      <c r="AI536" s="11">
        <v>96.609978070528442</v>
      </c>
      <c r="AJ536" s="11"/>
      <c r="AK536" s="11">
        <v>6.0627721936686338</v>
      </c>
    </row>
    <row r="537" spans="1:37" ht="15.75" x14ac:dyDescent="0.25">
      <c r="A537" s="32">
        <v>501</v>
      </c>
      <c r="B537" s="30"/>
      <c r="C537" s="3" t="s">
        <v>107</v>
      </c>
      <c r="H537" s="62">
        <f t="shared" si="11"/>
        <v>171.36895813177003</v>
      </c>
      <c r="I537" s="11">
        <v>7.9432815329817617</v>
      </c>
      <c r="J537" s="11">
        <v>1.3571125687474574</v>
      </c>
      <c r="K537" s="11">
        <v>1.189143658439076</v>
      </c>
      <c r="L537" s="11"/>
      <c r="M537" s="11">
        <v>9.0665731183527996</v>
      </c>
      <c r="N537" s="11">
        <v>0.87867772572355385</v>
      </c>
      <c r="O537" s="11">
        <v>5.4194355789914823</v>
      </c>
      <c r="P537" s="11">
        <v>2.7684598136377643</v>
      </c>
      <c r="Q537" s="11"/>
      <c r="R537" s="11"/>
      <c r="S537" s="11"/>
      <c r="T537" s="11">
        <v>7.2199710315592807</v>
      </c>
      <c r="U537" s="11">
        <v>7.0162106712388566</v>
      </c>
      <c r="V537" s="11"/>
      <c r="W537" s="11">
        <v>4.0204342122251182</v>
      </c>
      <c r="X537" s="11">
        <v>2.5987991966354387</v>
      </c>
      <c r="Y537" s="11">
        <v>0.17852013669134434</v>
      </c>
      <c r="Z537" s="11">
        <v>0.21845712568695538</v>
      </c>
      <c r="AA537" s="11"/>
      <c r="AB537" s="11">
        <v>1.1585873608971866</v>
      </c>
      <c r="AC537" s="11"/>
      <c r="AD537" s="11"/>
      <c r="AE537" s="11">
        <v>8.680060910831795</v>
      </c>
      <c r="AF537" s="11">
        <v>1.2920169788404512</v>
      </c>
      <c r="AG537" s="11">
        <v>1.1376188591480167</v>
      </c>
      <c r="AH537" s="11">
        <v>0.15439811969243455</v>
      </c>
      <c r="AI537" s="11">
        <v>118.84568790488616</v>
      </c>
      <c r="AJ537" s="11"/>
      <c r="AK537" s="11">
        <v>7.6003123949951892</v>
      </c>
    </row>
    <row r="538" spans="1:37" ht="25.5" customHeight="1" x14ac:dyDescent="0.25">
      <c r="A538" s="32">
        <v>502</v>
      </c>
      <c r="B538" s="30"/>
      <c r="C538" s="3" t="s">
        <v>538</v>
      </c>
      <c r="H538" s="62">
        <f t="shared" si="11"/>
        <v>136.87756044564458</v>
      </c>
      <c r="I538" s="11">
        <v>5.3400066469890461</v>
      </c>
      <c r="J538" s="11">
        <v>1.230295635957974</v>
      </c>
      <c r="K538" s="11">
        <v>2.537143101215233</v>
      </c>
      <c r="L538" s="11"/>
      <c r="M538" s="11">
        <v>15.633856919399033</v>
      </c>
      <c r="N538" s="11">
        <v>1.6723928361856883</v>
      </c>
      <c r="O538" s="11">
        <v>9.483452403649661</v>
      </c>
      <c r="P538" s="11">
        <v>4.478011679563684</v>
      </c>
      <c r="Q538" s="11"/>
      <c r="R538" s="11"/>
      <c r="S538" s="11"/>
      <c r="T538" s="11">
        <v>8.4495914681295652</v>
      </c>
      <c r="U538" s="11">
        <v>33.880906705341523</v>
      </c>
      <c r="V538" s="11"/>
      <c r="W538" s="11">
        <v>14.792838081977999</v>
      </c>
      <c r="X538" s="11">
        <v>15.624574869236721</v>
      </c>
      <c r="Y538" s="11">
        <v>0.75985425079190394</v>
      </c>
      <c r="Z538" s="11">
        <v>2.7036395033348972</v>
      </c>
      <c r="AA538" s="11"/>
      <c r="AB538" s="11">
        <v>8.2907479917646807</v>
      </c>
      <c r="AC538" s="11"/>
      <c r="AD538" s="11"/>
      <c r="AE538" s="11">
        <v>18.11464959322597</v>
      </c>
      <c r="AF538" s="11">
        <v>0.92404369677360187</v>
      </c>
      <c r="AG538" s="11">
        <v>0.79830469223831968</v>
      </c>
      <c r="AH538" s="11">
        <v>0.12573900453528222</v>
      </c>
      <c r="AI538" s="11">
        <v>39.585004050381293</v>
      </c>
      <c r="AJ538" s="11"/>
      <c r="AK538" s="11">
        <v>2.8913146364666327</v>
      </c>
    </row>
    <row r="539" spans="1:37" ht="15.75" x14ac:dyDescent="0.25">
      <c r="A539" s="32">
        <v>503</v>
      </c>
      <c r="B539" s="30"/>
      <c r="C539" s="3" t="s">
        <v>19</v>
      </c>
      <c r="H539" s="62">
        <f t="shared" si="11"/>
        <v>165.30029767152604</v>
      </c>
      <c r="I539" s="11">
        <v>6.7870790783903869</v>
      </c>
      <c r="J539" s="11">
        <v>1.868794467710915</v>
      </c>
      <c r="K539" s="11">
        <v>2.3476069329693976</v>
      </c>
      <c r="L539" s="11"/>
      <c r="M539" s="11">
        <v>18.717629417322733</v>
      </c>
      <c r="N539" s="11">
        <v>1.6073691091926077</v>
      </c>
      <c r="O539" s="11">
        <v>10.025099626568242</v>
      </c>
      <c r="P539" s="11">
        <v>7.0851606815618826</v>
      </c>
      <c r="Q539" s="11"/>
      <c r="R539" s="11"/>
      <c r="S539" s="11"/>
      <c r="T539" s="11">
        <v>13.666555839257274</v>
      </c>
      <c r="U539" s="11">
        <v>14.004680310347359</v>
      </c>
      <c r="V539" s="11"/>
      <c r="W539" s="11">
        <v>6.8170278213033715</v>
      </c>
      <c r="X539" s="11">
        <v>6.1630132023693101</v>
      </c>
      <c r="Y539" s="11">
        <v>0.636455797491424</v>
      </c>
      <c r="Z539" s="11">
        <v>0.38818348918325318</v>
      </c>
      <c r="AA539" s="11"/>
      <c r="AB539" s="11">
        <v>4.2297040781133779</v>
      </c>
      <c r="AC539" s="11"/>
      <c r="AD539" s="11"/>
      <c r="AE539" s="11">
        <v>11.012390134714696</v>
      </c>
      <c r="AF539" s="11">
        <v>1.8458108508826001</v>
      </c>
      <c r="AG539" s="11">
        <v>1.5951628378128258</v>
      </c>
      <c r="AH539" s="11">
        <v>0.25064801306977436</v>
      </c>
      <c r="AI539" s="11">
        <v>85.68858728645786</v>
      </c>
      <c r="AJ539" s="11"/>
      <c r="AK539" s="11">
        <v>5.1314592753594326</v>
      </c>
    </row>
    <row r="540" spans="1:37" ht="15.75" x14ac:dyDescent="0.25">
      <c r="A540" s="32">
        <v>504</v>
      </c>
      <c r="B540" s="30"/>
      <c r="C540" s="3" t="s">
        <v>539</v>
      </c>
      <c r="H540" s="62">
        <f t="shared" si="11"/>
        <v>140.1739390109642</v>
      </c>
      <c r="I540" s="11">
        <v>5.9963861827864147</v>
      </c>
      <c r="J540" s="11">
        <v>1.2978225920306454</v>
      </c>
      <c r="K540" s="11">
        <v>1.4080781555732635</v>
      </c>
      <c r="L540" s="11"/>
      <c r="M540" s="11">
        <v>10.611572842997061</v>
      </c>
      <c r="N540" s="11">
        <v>1.451286344266133</v>
      </c>
      <c r="O540" s="11">
        <v>5.8000932251203627</v>
      </c>
      <c r="P540" s="11">
        <v>3.3601932736105655</v>
      </c>
      <c r="Q540" s="11"/>
      <c r="R540" s="11"/>
      <c r="S540" s="11"/>
      <c r="T540" s="11">
        <v>6.8595582243846307</v>
      </c>
      <c r="U540" s="11">
        <v>7.0536083940209888</v>
      </c>
      <c r="V540" s="11"/>
      <c r="W540" s="11">
        <v>3.0427505828036132</v>
      </c>
      <c r="X540" s="11">
        <v>3.4088781208973256</v>
      </c>
      <c r="Y540" s="11">
        <v>0.26037229979983534</v>
      </c>
      <c r="Z540" s="11">
        <v>0.34160739052021466</v>
      </c>
      <c r="AA540" s="11"/>
      <c r="AB540" s="11">
        <v>2.063085779659652</v>
      </c>
      <c r="AC540" s="11"/>
      <c r="AD540" s="11"/>
      <c r="AE540" s="11">
        <v>8.3698048760354524</v>
      </c>
      <c r="AF540" s="11">
        <v>1.0896516181521063</v>
      </c>
      <c r="AG540" s="11">
        <v>0.91142210354737496</v>
      </c>
      <c r="AH540" s="11">
        <v>0.17822951460473135</v>
      </c>
      <c r="AI540" s="11">
        <v>89.950347712345177</v>
      </c>
      <c r="AJ540" s="11"/>
      <c r="AK540" s="11">
        <v>5.4740226329787944</v>
      </c>
    </row>
    <row r="541" spans="1:37" ht="15.75" x14ac:dyDescent="0.25">
      <c r="A541" s="32">
        <v>505</v>
      </c>
      <c r="B541" s="30"/>
      <c r="C541" s="3" t="s">
        <v>540</v>
      </c>
      <c r="H541" s="62">
        <f t="shared" si="11"/>
        <v>145.57143557817676</v>
      </c>
      <c r="I541" s="11">
        <v>7.5328945716767297</v>
      </c>
      <c r="J541" s="11">
        <v>1.42428902981491</v>
      </c>
      <c r="K541" s="11">
        <v>1.1967429472152979</v>
      </c>
      <c r="L541" s="11"/>
      <c r="M541" s="11">
        <v>9.519015401316242</v>
      </c>
      <c r="N541" s="11">
        <v>1.0776271443555121</v>
      </c>
      <c r="O541" s="11">
        <v>5.229438765681194</v>
      </c>
      <c r="P541" s="11">
        <v>3.2119494912795363</v>
      </c>
      <c r="Q541" s="11"/>
      <c r="R541" s="11"/>
      <c r="S541" s="11"/>
      <c r="T541" s="11">
        <v>6.6765849110901145</v>
      </c>
      <c r="U541" s="11">
        <v>6.2945771469928866</v>
      </c>
      <c r="V541" s="11"/>
      <c r="W541" s="11">
        <v>3.4579265458007731</v>
      </c>
      <c r="X541" s="11">
        <v>2.2063289035513298</v>
      </c>
      <c r="Y541" s="11">
        <v>0.26659104467373962</v>
      </c>
      <c r="Z541" s="11">
        <v>0.36373065296704427</v>
      </c>
      <c r="AA541" s="11"/>
      <c r="AB541" s="11">
        <v>1.4296422955562147</v>
      </c>
      <c r="AC541" s="11"/>
      <c r="AD541" s="11"/>
      <c r="AE541" s="11">
        <v>7.3058056905285227</v>
      </c>
      <c r="AF541" s="11">
        <v>1.1182755319076214</v>
      </c>
      <c r="AG541" s="11">
        <v>0.93446914482355514</v>
      </c>
      <c r="AH541" s="11">
        <v>0.18380638708406627</v>
      </c>
      <c r="AI541" s="11">
        <v>97.053281755490715</v>
      </c>
      <c r="AJ541" s="11"/>
      <c r="AK541" s="11">
        <v>6.0203262965875162</v>
      </c>
    </row>
    <row r="542" spans="1:37" ht="15.75" x14ac:dyDescent="0.25">
      <c r="A542" s="32">
        <v>506</v>
      </c>
      <c r="B542" s="30"/>
      <c r="C542" s="3" t="s">
        <v>541</v>
      </c>
      <c r="H542" s="62">
        <f t="shared" si="11"/>
        <v>160.53052668172882</v>
      </c>
      <c r="I542" s="11">
        <v>7.2133043381084194</v>
      </c>
      <c r="J542" s="11">
        <v>1.4102965501926925</v>
      </c>
      <c r="K542" s="11">
        <v>1.4009413370178487</v>
      </c>
      <c r="L542" s="11"/>
      <c r="M542" s="11">
        <v>9.6260255561929604</v>
      </c>
      <c r="N542" s="11">
        <v>1.2728313381930512</v>
      </c>
      <c r="O542" s="11">
        <v>5.4804420458171341</v>
      </c>
      <c r="P542" s="11">
        <v>2.8727521721827753</v>
      </c>
      <c r="Q542" s="11"/>
      <c r="R542" s="11"/>
      <c r="S542" s="11"/>
      <c r="T542" s="11">
        <v>7.7223562449257432</v>
      </c>
      <c r="U542" s="11">
        <v>9.1685329482154003</v>
      </c>
      <c r="V542" s="11"/>
      <c r="W542" s="11">
        <v>4.2256458759264861</v>
      </c>
      <c r="X542" s="11">
        <v>4.2518485195167646</v>
      </c>
      <c r="Y542" s="11">
        <v>0.29199909605634278</v>
      </c>
      <c r="Z542" s="11">
        <v>0.39903945671580687</v>
      </c>
      <c r="AA542" s="11"/>
      <c r="AB542" s="11">
        <v>1.8443217184533114</v>
      </c>
      <c r="AC542" s="11"/>
      <c r="AD542" s="11"/>
      <c r="AE542" s="11">
        <v>8.1631392977049817</v>
      </c>
      <c r="AF542" s="11">
        <v>1.3194082564811542</v>
      </c>
      <c r="AG542" s="11">
        <v>1.1821382360777521</v>
      </c>
      <c r="AH542" s="11">
        <v>0.13727002040340211</v>
      </c>
      <c r="AI542" s="11">
        <v>105.96973087348194</v>
      </c>
      <c r="AJ542" s="11"/>
      <c r="AK542" s="11">
        <v>6.692469560954371</v>
      </c>
    </row>
    <row r="543" spans="1:37" ht="25.5" customHeight="1" x14ac:dyDescent="0.25">
      <c r="A543" s="32">
        <v>507</v>
      </c>
      <c r="B543" s="30"/>
      <c r="C543" s="3" t="s">
        <v>542</v>
      </c>
      <c r="H543" s="62">
        <f t="shared" si="11"/>
        <v>146.73817713062999</v>
      </c>
      <c r="I543" s="11">
        <v>9.4352687211781241</v>
      </c>
      <c r="J543" s="11">
        <v>1.3041037090912124</v>
      </c>
      <c r="K543" s="11">
        <v>0.96689524747413447</v>
      </c>
      <c r="L543" s="11"/>
      <c r="M543" s="11">
        <v>8.4404126432994993</v>
      </c>
      <c r="N543" s="11">
        <v>0.99669794841482295</v>
      </c>
      <c r="O543" s="11">
        <v>4.62714052167376</v>
      </c>
      <c r="P543" s="11">
        <v>2.8165741732109169</v>
      </c>
      <c r="Q543" s="11"/>
      <c r="R543" s="11"/>
      <c r="S543" s="11"/>
      <c r="T543" s="11">
        <v>7.3635246872325162</v>
      </c>
      <c r="U543" s="11">
        <v>4.3050184380399523</v>
      </c>
      <c r="V543" s="11"/>
      <c r="W543" s="11">
        <v>2.4347456649582311</v>
      </c>
      <c r="X543" s="11">
        <v>1.5829404968533614</v>
      </c>
      <c r="Y543" s="11">
        <v>0.12338563907242751</v>
      </c>
      <c r="Z543" s="11">
        <v>0.16394663715593147</v>
      </c>
      <c r="AA543" s="11"/>
      <c r="AB543" s="11">
        <v>0.82551992060780588</v>
      </c>
      <c r="AC543" s="11"/>
      <c r="AD543" s="11"/>
      <c r="AE543" s="11">
        <v>6.7899434522451587</v>
      </c>
      <c r="AF543" s="11">
        <v>0.85031732770356216</v>
      </c>
      <c r="AG543" s="11">
        <v>0.69638405966741423</v>
      </c>
      <c r="AH543" s="11">
        <v>0.1539332680361479</v>
      </c>
      <c r="AI543" s="11">
        <v>100.0758068802335</v>
      </c>
      <c r="AJ543" s="11"/>
      <c r="AK543" s="11">
        <v>6.3813661035245408</v>
      </c>
    </row>
    <row r="544" spans="1:37" ht="15.75" x14ac:dyDescent="0.25">
      <c r="A544" s="32">
        <v>508</v>
      </c>
      <c r="B544" s="30"/>
      <c r="C544" s="3" t="s">
        <v>543</v>
      </c>
      <c r="H544" s="62">
        <f t="shared" si="11"/>
        <v>181.16892430372269</v>
      </c>
      <c r="I544" s="11">
        <v>9.2377689287792961</v>
      </c>
      <c r="J544" s="11">
        <v>1.5140362361555377</v>
      </c>
      <c r="K544" s="11">
        <v>1.791096539747798</v>
      </c>
      <c r="L544" s="11"/>
      <c r="M544" s="11">
        <v>14.590297239222679</v>
      </c>
      <c r="N544" s="11">
        <v>1.4093781655689706</v>
      </c>
      <c r="O544" s="11">
        <v>8.6360853911118749</v>
      </c>
      <c r="P544" s="11">
        <v>4.5448336825418334</v>
      </c>
      <c r="Q544" s="11"/>
      <c r="R544" s="11"/>
      <c r="S544" s="11"/>
      <c r="T544" s="11">
        <v>12.694477513153792</v>
      </c>
      <c r="U544" s="11">
        <v>16.635100654675558</v>
      </c>
      <c r="V544" s="11"/>
      <c r="W544" s="11">
        <v>9.7701124229764087</v>
      </c>
      <c r="X544" s="11">
        <v>5.9312858216511852</v>
      </c>
      <c r="Y544" s="11">
        <v>0.42970719782310934</v>
      </c>
      <c r="Z544" s="11">
        <v>0.50399521222485344</v>
      </c>
      <c r="AA544" s="11"/>
      <c r="AB544" s="11">
        <v>2.3158755534878241</v>
      </c>
      <c r="AC544" s="11"/>
      <c r="AD544" s="11"/>
      <c r="AE544" s="11">
        <v>11.808055823584926</v>
      </c>
      <c r="AF544" s="11">
        <v>1.7990759870774047</v>
      </c>
      <c r="AG544" s="11">
        <v>1.4424849130496344</v>
      </c>
      <c r="AH544" s="11">
        <v>0.35659107402777024</v>
      </c>
      <c r="AI544" s="11">
        <v>102.30240038879403</v>
      </c>
      <c r="AJ544" s="11"/>
      <c r="AK544" s="11">
        <v>6.4807394390438606</v>
      </c>
    </row>
    <row r="545" spans="1:37" ht="15.75" x14ac:dyDescent="0.25">
      <c r="A545" s="32">
        <v>509</v>
      </c>
      <c r="B545" s="30"/>
      <c r="C545" s="3" t="s">
        <v>10</v>
      </c>
      <c r="H545" s="62">
        <f t="shared" si="11"/>
        <v>148.59583038904529</v>
      </c>
      <c r="I545" s="11">
        <v>6.9341489922253858</v>
      </c>
      <c r="J545" s="11">
        <v>1.2152691341876878</v>
      </c>
      <c r="K545" s="11">
        <v>2.0340042343339455</v>
      </c>
      <c r="L545" s="11"/>
      <c r="M545" s="11">
        <v>16.339622099582325</v>
      </c>
      <c r="N545" s="11">
        <v>1.2541795449358859</v>
      </c>
      <c r="O545" s="11">
        <v>8.8866030256074264</v>
      </c>
      <c r="P545" s="11">
        <v>6.1988395290390121</v>
      </c>
      <c r="Q545" s="11"/>
      <c r="R545" s="11"/>
      <c r="S545" s="11"/>
      <c r="T545" s="11">
        <v>17.882889322052446</v>
      </c>
      <c r="U545" s="11">
        <v>12.71457219211961</v>
      </c>
      <c r="V545" s="11"/>
      <c r="W545" s="11">
        <v>7.2518004029846947</v>
      </c>
      <c r="X545" s="11">
        <v>4.6209189946901841</v>
      </c>
      <c r="Y545" s="11">
        <v>0.51635060080045025</v>
      </c>
      <c r="Z545" s="11">
        <v>0.32550219364428201</v>
      </c>
      <c r="AA545" s="11"/>
      <c r="AB545" s="11">
        <v>3.680767717212611</v>
      </c>
      <c r="AC545" s="11"/>
      <c r="AD545" s="11"/>
      <c r="AE545" s="11">
        <v>10.210846624132431</v>
      </c>
      <c r="AF545" s="11">
        <v>1.4147659430645367</v>
      </c>
      <c r="AG545" s="11">
        <v>1.2224803922905805</v>
      </c>
      <c r="AH545" s="11">
        <v>0.19228555077395623</v>
      </c>
      <c r="AI545" s="11">
        <v>71.734596293895351</v>
      </c>
      <c r="AJ545" s="11"/>
      <c r="AK545" s="11">
        <v>4.4343478362389801</v>
      </c>
    </row>
    <row r="546" spans="1:37" ht="15.75" x14ac:dyDescent="0.25">
      <c r="A546" s="32">
        <v>510</v>
      </c>
      <c r="B546" s="30"/>
      <c r="C546" s="3" t="s">
        <v>544</v>
      </c>
      <c r="H546" s="62">
        <f t="shared" si="11"/>
        <v>93.70484771374899</v>
      </c>
      <c r="I546" s="11">
        <v>3.3766873335387744</v>
      </c>
      <c r="J546" s="11">
        <v>0.96626168870501783</v>
      </c>
      <c r="K546" s="11">
        <v>0.66410723707909658</v>
      </c>
      <c r="L546" s="11"/>
      <c r="M546" s="11">
        <v>5.1724857321758488</v>
      </c>
      <c r="N546" s="11">
        <v>0.68929740860324196</v>
      </c>
      <c r="O546" s="11">
        <v>3.1403878225912196</v>
      </c>
      <c r="P546" s="11">
        <v>1.342800500981387</v>
      </c>
      <c r="Q546" s="11"/>
      <c r="R546" s="11"/>
      <c r="S546" s="11"/>
      <c r="T546" s="11">
        <v>3.4917344696900874</v>
      </c>
      <c r="U546" s="11">
        <v>6.4765313213610742</v>
      </c>
      <c r="V546" s="11"/>
      <c r="W546" s="11">
        <v>3.1434067259331124</v>
      </c>
      <c r="X546" s="11">
        <v>2.9295354294188365</v>
      </c>
      <c r="Y546" s="11">
        <v>8.9986635076251958E-2</v>
      </c>
      <c r="Z546" s="11">
        <v>0.31360253093287271</v>
      </c>
      <c r="AA546" s="11"/>
      <c r="AB546" s="11">
        <v>2.3442385585610688</v>
      </c>
      <c r="AC546" s="11"/>
      <c r="AD546" s="11"/>
      <c r="AE546" s="11">
        <v>6.507695921374312</v>
      </c>
      <c r="AF546" s="11">
        <v>0.62274926619237436</v>
      </c>
      <c r="AG546" s="11">
        <v>0.53151707591072028</v>
      </c>
      <c r="AH546" s="11">
        <v>9.1232190281654107E-2</v>
      </c>
      <c r="AI546" s="11">
        <v>60.047499144889926</v>
      </c>
      <c r="AJ546" s="11"/>
      <c r="AK546" s="11">
        <v>4.0348570401814143</v>
      </c>
    </row>
    <row r="547" spans="1:37" ht="15.75" x14ac:dyDescent="0.25">
      <c r="A547" s="32">
        <v>511</v>
      </c>
      <c r="B547" s="30"/>
      <c r="C547" s="3" t="s">
        <v>84</v>
      </c>
      <c r="H547" s="62">
        <f t="shared" si="11"/>
        <v>144.73512738501094</v>
      </c>
      <c r="I547" s="11">
        <v>6.0197233925352869</v>
      </c>
      <c r="J547" s="11">
        <v>1.5818058518373137</v>
      </c>
      <c r="K547" s="11">
        <v>1.0149374202344343</v>
      </c>
      <c r="L547" s="11"/>
      <c r="M547" s="11">
        <v>7.3874403191567843</v>
      </c>
      <c r="N547" s="11">
        <v>1.2974595817401968</v>
      </c>
      <c r="O547" s="11">
        <v>4.052080097497142</v>
      </c>
      <c r="P547" s="11">
        <v>2.0379006399194464</v>
      </c>
      <c r="Q547" s="11"/>
      <c r="R547" s="11"/>
      <c r="S547" s="11"/>
      <c r="T547" s="11">
        <v>4.9350309431481927</v>
      </c>
      <c r="U547" s="11">
        <v>5.801090809416535</v>
      </c>
      <c r="V547" s="11"/>
      <c r="W547" s="11">
        <v>2.9742732301560588</v>
      </c>
      <c r="X547" s="11">
        <v>2.4095813149288641</v>
      </c>
      <c r="Y547" s="11">
        <v>0.15767138764983979</v>
      </c>
      <c r="Z547" s="11">
        <v>0.25956487668177236</v>
      </c>
      <c r="AA547" s="11"/>
      <c r="AB547" s="11">
        <v>1.5258276140274774</v>
      </c>
      <c r="AC547" s="11"/>
      <c r="AD547" s="11"/>
      <c r="AE547" s="11">
        <v>6.682617161653944</v>
      </c>
      <c r="AF547" s="11">
        <v>1.1867751927802568</v>
      </c>
      <c r="AG547" s="11">
        <v>1.0341488989661323</v>
      </c>
      <c r="AH547" s="11">
        <v>0.15262629381412451</v>
      </c>
      <c r="AI547" s="11">
        <v>102.13112396505859</v>
      </c>
      <c r="AJ547" s="11"/>
      <c r="AK547" s="11">
        <v>6.4687547151621345</v>
      </c>
    </row>
    <row r="548" spans="1:37" ht="25.5" customHeight="1" x14ac:dyDescent="0.25">
      <c r="A548" s="32">
        <v>512</v>
      </c>
      <c r="B548" s="30"/>
      <c r="C548" s="3" t="s">
        <v>545</v>
      </c>
      <c r="H548" s="62">
        <f t="shared" si="11"/>
        <v>114.86268695542499</v>
      </c>
      <c r="I548" s="11">
        <v>3.809108100149492</v>
      </c>
      <c r="J548" s="11">
        <v>1.3163171300762289</v>
      </c>
      <c r="K548" s="11">
        <v>0.71230812742996941</v>
      </c>
      <c r="L548" s="11"/>
      <c r="M548" s="11">
        <v>5.7364256216580234</v>
      </c>
      <c r="N548" s="11">
        <v>0.94247956008697864</v>
      </c>
      <c r="O548" s="11">
        <v>3.0636909653840596</v>
      </c>
      <c r="P548" s="11">
        <v>1.7302550961869856</v>
      </c>
      <c r="Q548" s="11"/>
      <c r="R548" s="11"/>
      <c r="S548" s="11"/>
      <c r="T548" s="11">
        <v>4.4062190166969764</v>
      </c>
      <c r="U548" s="11">
        <v>6.5215839979383459</v>
      </c>
      <c r="V548" s="11"/>
      <c r="W548" s="11">
        <v>2.6579496250174572</v>
      </c>
      <c r="X548" s="11">
        <v>3.5988797407774302</v>
      </c>
      <c r="Y548" s="11">
        <v>6.1326332613910725E-2</v>
      </c>
      <c r="Z548" s="11">
        <v>0.20342829952954791</v>
      </c>
      <c r="AA548" s="11"/>
      <c r="AB548" s="11">
        <v>1.8223933716358522</v>
      </c>
      <c r="AC548" s="11"/>
      <c r="AD548" s="11"/>
      <c r="AE548" s="11">
        <v>5.9377809612400094</v>
      </c>
      <c r="AF548" s="11">
        <v>0.64880807164959431</v>
      </c>
      <c r="AG548" s="11">
        <v>0.53772199975813106</v>
      </c>
      <c r="AH548" s="11">
        <v>0.1110860718914632</v>
      </c>
      <c r="AI548" s="11">
        <v>78.97858150952888</v>
      </c>
      <c r="AJ548" s="11"/>
      <c r="AK548" s="11">
        <v>4.9731610474216215</v>
      </c>
    </row>
    <row r="549" spans="1:37" ht="15.75" x14ac:dyDescent="0.25">
      <c r="A549" s="32">
        <v>513</v>
      </c>
      <c r="B549" s="30"/>
      <c r="C549" s="3" t="s">
        <v>546</v>
      </c>
      <c r="H549" s="62">
        <f t="shared" si="11"/>
        <v>138.1118680985573</v>
      </c>
      <c r="I549" s="11">
        <v>7.4616182265527966</v>
      </c>
      <c r="J549" s="11">
        <v>1.2245563773218111</v>
      </c>
      <c r="K549" s="11">
        <v>1.636646536804206</v>
      </c>
      <c r="L549" s="11"/>
      <c r="M549" s="11">
        <v>13.777998654381129</v>
      </c>
      <c r="N549" s="11">
        <v>1.2021350040078662</v>
      </c>
      <c r="O549" s="11">
        <v>7.4078758485821119</v>
      </c>
      <c r="P549" s="11">
        <v>5.16798780179115</v>
      </c>
      <c r="Q549" s="11"/>
      <c r="R549" s="11"/>
      <c r="S549" s="11"/>
      <c r="T549" s="11">
        <v>9.0142965922750999</v>
      </c>
      <c r="U549" s="11">
        <v>8.0400814899929482</v>
      </c>
      <c r="V549" s="11"/>
      <c r="W549" s="11">
        <v>4.3848160744936706</v>
      </c>
      <c r="X549" s="11">
        <v>3.0968137480526998</v>
      </c>
      <c r="Y549" s="11">
        <v>0.30096264857910393</v>
      </c>
      <c r="Z549" s="11">
        <v>0.25748901886747383</v>
      </c>
      <c r="AA549" s="11"/>
      <c r="AB549" s="11">
        <v>2.0138722948609562</v>
      </c>
      <c r="AC549" s="11"/>
      <c r="AD549" s="11"/>
      <c r="AE549" s="11">
        <v>6.9596170279776945</v>
      </c>
      <c r="AF549" s="11">
        <v>1.3037906101844061</v>
      </c>
      <c r="AG549" s="11">
        <v>1.095188092576735</v>
      </c>
      <c r="AH549" s="11">
        <v>0.20860251760767107</v>
      </c>
      <c r="AI549" s="11">
        <v>81.628328535553379</v>
      </c>
      <c r="AJ549" s="11"/>
      <c r="AK549" s="11">
        <v>5.0510617526528474</v>
      </c>
    </row>
    <row r="550" spans="1:37" ht="15.75" x14ac:dyDescent="0.25">
      <c r="A550" s="32">
        <v>514</v>
      </c>
      <c r="B550" s="30"/>
      <c r="C550" s="3" t="s">
        <v>547</v>
      </c>
      <c r="H550" s="62">
        <f t="shared" si="11"/>
        <v>152.38702487509556</v>
      </c>
      <c r="I550" s="11">
        <v>9.2332663801654249</v>
      </c>
      <c r="J550" s="11">
        <v>1.3142900089188663</v>
      </c>
      <c r="K550" s="11">
        <v>1.7766217691385704</v>
      </c>
      <c r="L550" s="11"/>
      <c r="M550" s="11">
        <v>15.724314719332948</v>
      </c>
      <c r="N550" s="11">
        <v>1.4513137292663709</v>
      </c>
      <c r="O550" s="11">
        <v>7.786005012583292</v>
      </c>
      <c r="P550" s="11">
        <v>6.4869959774832848</v>
      </c>
      <c r="Q550" s="11"/>
      <c r="R550" s="11"/>
      <c r="S550" s="11"/>
      <c r="T550" s="11">
        <v>9.5606613601691404</v>
      </c>
      <c r="U550" s="11">
        <v>9.4543171433586295</v>
      </c>
      <c r="V550" s="11"/>
      <c r="W550" s="11">
        <v>4.7900730653797705</v>
      </c>
      <c r="X550" s="11">
        <v>3.7766951255717096</v>
      </c>
      <c r="Y550" s="11">
        <v>0.53294630755131212</v>
      </c>
      <c r="Z550" s="11">
        <v>0.35460264485583715</v>
      </c>
      <c r="AA550" s="11"/>
      <c r="AB550" s="11">
        <v>2.315335318169971</v>
      </c>
      <c r="AC550" s="11"/>
      <c r="AD550" s="11"/>
      <c r="AE550" s="11">
        <v>9.2283017451367826</v>
      </c>
      <c r="AF550" s="11">
        <v>1.2265936984960804</v>
      </c>
      <c r="AG550" s="11">
        <v>1.0300934927051251</v>
      </c>
      <c r="AH550" s="11">
        <v>0.1965002057909554</v>
      </c>
      <c r="AI550" s="11">
        <v>87.119249178836114</v>
      </c>
      <c r="AJ550" s="11"/>
      <c r="AK550" s="11">
        <v>5.4340735533730387</v>
      </c>
    </row>
    <row r="551" spans="1:37" ht="15.75" x14ac:dyDescent="0.25">
      <c r="A551" s="32">
        <v>515</v>
      </c>
      <c r="B551" s="30"/>
      <c r="C551" s="3" t="s">
        <v>548</v>
      </c>
      <c r="H551" s="62">
        <f t="shared" si="11"/>
        <v>131.36237698748664</v>
      </c>
      <c r="I551" s="11">
        <v>5.8512360222715234</v>
      </c>
      <c r="J551" s="11">
        <v>1.2818193188956457</v>
      </c>
      <c r="K551" s="11">
        <v>1.0408781685074613</v>
      </c>
      <c r="L551" s="11"/>
      <c r="M551" s="11">
        <v>7.8038430499846854</v>
      </c>
      <c r="N551" s="11">
        <v>1.2840683166239393</v>
      </c>
      <c r="O551" s="11">
        <v>4.2850793349647978</v>
      </c>
      <c r="P551" s="11">
        <v>2.2346953983959486</v>
      </c>
      <c r="Q551" s="11"/>
      <c r="R551" s="11"/>
      <c r="S551" s="11"/>
      <c r="T551" s="11">
        <v>4.8525963973688366</v>
      </c>
      <c r="U551" s="11">
        <v>5.2790468830089772</v>
      </c>
      <c r="V551" s="11"/>
      <c r="W551" s="11">
        <v>2.6048087565575089</v>
      </c>
      <c r="X551" s="11">
        <v>2.2935714714413509</v>
      </c>
      <c r="Y551" s="11">
        <v>0.13323209190800966</v>
      </c>
      <c r="Z551" s="11">
        <v>0.2474345631021076</v>
      </c>
      <c r="AA551" s="11"/>
      <c r="AB551" s="11">
        <v>0.98806826623295629</v>
      </c>
      <c r="AC551" s="11"/>
      <c r="AD551" s="11"/>
      <c r="AE551" s="11">
        <v>6.3998419937642961</v>
      </c>
      <c r="AF551" s="11">
        <v>0.85165612755564568</v>
      </c>
      <c r="AG551" s="11">
        <v>0.6967190494211396</v>
      </c>
      <c r="AH551" s="11">
        <v>0.15493707813450608</v>
      </c>
      <c r="AI551" s="11">
        <v>91.330634185977729</v>
      </c>
      <c r="AJ551" s="11"/>
      <c r="AK551" s="11">
        <v>5.6827565739188728</v>
      </c>
    </row>
    <row r="552" spans="1:37" ht="15.75" x14ac:dyDescent="0.25">
      <c r="A552" s="32">
        <v>516</v>
      </c>
      <c r="B552" s="30"/>
      <c r="C552" s="3" t="s">
        <v>96</v>
      </c>
      <c r="H552" s="62">
        <f t="shared" si="11"/>
        <v>117.63447716688754</v>
      </c>
      <c r="I552" s="11">
        <v>4.2526938532341312</v>
      </c>
      <c r="J552" s="11">
        <v>1.3199534918397164</v>
      </c>
      <c r="K552" s="11">
        <v>1.1301417623987009</v>
      </c>
      <c r="L552" s="11"/>
      <c r="M552" s="11">
        <v>6.7685582611691313</v>
      </c>
      <c r="N552" s="11">
        <v>1.347759306938783</v>
      </c>
      <c r="O552" s="11">
        <v>3.9021796464961156</v>
      </c>
      <c r="P552" s="11">
        <v>1.5186193077342329</v>
      </c>
      <c r="Q552" s="11"/>
      <c r="R552" s="11"/>
      <c r="S552" s="11"/>
      <c r="T552" s="11">
        <v>4.8403856042680697</v>
      </c>
      <c r="U552" s="11">
        <v>6.9330134660233886</v>
      </c>
      <c r="V552" s="11"/>
      <c r="W552" s="11">
        <v>3.0554521861176269</v>
      </c>
      <c r="X552" s="11">
        <v>3.3555864779903142</v>
      </c>
      <c r="Y552" s="11">
        <v>0.18493622067725793</v>
      </c>
      <c r="Z552" s="11">
        <v>0.33703858123818925</v>
      </c>
      <c r="AA552" s="11"/>
      <c r="AB552" s="11">
        <v>1.7102951940671349</v>
      </c>
      <c r="AC552" s="11"/>
      <c r="AD552" s="11"/>
      <c r="AE552" s="11">
        <v>5.7957427161010155</v>
      </c>
      <c r="AF552" s="11">
        <v>0.99278479338680625</v>
      </c>
      <c r="AG552" s="11">
        <v>0.82762771579451921</v>
      </c>
      <c r="AH552" s="11">
        <v>0.16515707759228704</v>
      </c>
      <c r="AI552" s="11">
        <v>78.988656593278037</v>
      </c>
      <c r="AJ552" s="11"/>
      <c r="AK552" s="11">
        <v>4.902251431121404</v>
      </c>
    </row>
    <row r="553" spans="1:37" ht="25.5" customHeight="1" x14ac:dyDescent="0.25">
      <c r="A553" s="32">
        <v>517</v>
      </c>
      <c r="B553" s="30"/>
      <c r="C553" s="3" t="s">
        <v>549</v>
      </c>
      <c r="H553" s="62">
        <f t="shared" si="11"/>
        <v>92.883598906753903</v>
      </c>
      <c r="I553" s="11">
        <v>3.1580208933450784</v>
      </c>
      <c r="J553" s="11">
        <v>1.1126860395988361</v>
      </c>
      <c r="K553" s="11">
        <v>0.71085640877826406</v>
      </c>
      <c r="L553" s="11"/>
      <c r="M553" s="11">
        <v>5.007066951547162</v>
      </c>
      <c r="N553" s="11">
        <v>0.95413644185484559</v>
      </c>
      <c r="O553" s="11">
        <v>2.8575910279978878</v>
      </c>
      <c r="P553" s="11">
        <v>1.1953394816944283</v>
      </c>
      <c r="Q553" s="11"/>
      <c r="R553" s="11"/>
      <c r="S553" s="11"/>
      <c r="T553" s="11">
        <v>3.3841832224127106</v>
      </c>
      <c r="U553" s="11">
        <v>4.0350661367567131</v>
      </c>
      <c r="V553" s="11"/>
      <c r="W553" s="11">
        <v>1.7460702985348284</v>
      </c>
      <c r="X553" s="11">
        <v>2.0749595788877664</v>
      </c>
      <c r="Y553" s="11">
        <v>5.3883828960987631E-2</v>
      </c>
      <c r="Z553" s="11">
        <v>0.16015243037313026</v>
      </c>
      <c r="AA553" s="11"/>
      <c r="AB553" s="11">
        <v>1.3062304188369767</v>
      </c>
      <c r="AC553" s="11"/>
      <c r="AD553" s="11"/>
      <c r="AE553" s="11">
        <v>3.3269632785113989</v>
      </c>
      <c r="AF553" s="11">
        <v>0.8227129407280428</v>
      </c>
      <c r="AG553" s="11">
        <v>0.7289948046323339</v>
      </c>
      <c r="AH553" s="11">
        <v>9.371813609570892E-2</v>
      </c>
      <c r="AI553" s="11">
        <v>65.951498221887491</v>
      </c>
      <c r="AJ553" s="11"/>
      <c r="AK553" s="11">
        <v>4.0683143943512361</v>
      </c>
    </row>
    <row r="554" spans="1:37" ht="15.75" x14ac:dyDescent="0.25">
      <c r="A554" s="32">
        <v>518</v>
      </c>
      <c r="B554" s="30"/>
      <c r="C554" s="3" t="s">
        <v>550</v>
      </c>
      <c r="H554" s="62">
        <f t="shared" si="11"/>
        <v>150.24054194887921</v>
      </c>
      <c r="I554" s="11">
        <v>6.3930320327661523</v>
      </c>
      <c r="J554" s="11">
        <v>1.2290790218004446</v>
      </c>
      <c r="K554" s="11">
        <v>2.3592658346010484</v>
      </c>
      <c r="L554" s="11"/>
      <c r="M554" s="11">
        <v>15.26486964122096</v>
      </c>
      <c r="N554" s="11">
        <v>1.7456151106308972</v>
      </c>
      <c r="O554" s="11">
        <v>7.8360434395306076</v>
      </c>
      <c r="P554" s="11">
        <v>5.6832110910594551</v>
      </c>
      <c r="Q554" s="11"/>
      <c r="R554" s="11"/>
      <c r="S554" s="11"/>
      <c r="T554" s="11">
        <v>11.274943375299308</v>
      </c>
      <c r="U554" s="11">
        <v>20.358980912531134</v>
      </c>
      <c r="V554" s="11"/>
      <c r="W554" s="11">
        <v>8.2466760144800251</v>
      </c>
      <c r="X554" s="11">
        <v>10.656632183954914</v>
      </c>
      <c r="Y554" s="11">
        <v>0.7833927063016396</v>
      </c>
      <c r="Z554" s="11">
        <v>0.6722800077945551</v>
      </c>
      <c r="AA554" s="11"/>
      <c r="AB554" s="11">
        <v>5.967090446156063</v>
      </c>
      <c r="AC554" s="11"/>
      <c r="AD554" s="11"/>
      <c r="AE554" s="11">
        <v>12.391958632458593</v>
      </c>
      <c r="AF554" s="11">
        <v>1.3432245926064825</v>
      </c>
      <c r="AG554" s="11">
        <v>1.2135067273726075</v>
      </c>
      <c r="AH554" s="11">
        <v>0.12971786523387516</v>
      </c>
      <c r="AI554" s="11">
        <v>69.437477199090836</v>
      </c>
      <c r="AJ554" s="11"/>
      <c r="AK554" s="11">
        <v>4.2206202603481824</v>
      </c>
    </row>
    <row r="555" spans="1:37" ht="15.75" x14ac:dyDescent="0.25">
      <c r="A555" s="32">
        <v>519</v>
      </c>
      <c r="B555" s="30"/>
      <c r="C555" s="3" t="s">
        <v>551</v>
      </c>
      <c r="H555" s="62">
        <f t="shared" si="11"/>
        <v>141.82361800964273</v>
      </c>
      <c r="I555" s="11">
        <v>6.5038600990028055</v>
      </c>
      <c r="J555" s="11">
        <v>1.2062062630018895</v>
      </c>
      <c r="K555" s="11">
        <v>2.5456303875456081</v>
      </c>
      <c r="L555" s="11"/>
      <c r="M555" s="11">
        <v>14.964298072937503</v>
      </c>
      <c r="N555" s="11">
        <v>1.5714856305477487</v>
      </c>
      <c r="O555" s="11">
        <v>7.7764587556521496</v>
      </c>
      <c r="P555" s="11">
        <v>5.6163536867376038</v>
      </c>
      <c r="Q555" s="11"/>
      <c r="R555" s="11"/>
      <c r="S555" s="11"/>
      <c r="T555" s="11">
        <v>11.777467263191925</v>
      </c>
      <c r="U555" s="11">
        <v>19.103414943541384</v>
      </c>
      <c r="V555" s="11"/>
      <c r="W555" s="11">
        <v>8.3451122089108836</v>
      </c>
      <c r="X555" s="11">
        <v>9.3107661023618924</v>
      </c>
      <c r="Y555" s="11">
        <v>0.87367150577748987</v>
      </c>
      <c r="Z555" s="11">
        <v>0.57386512649111765</v>
      </c>
      <c r="AA555" s="11"/>
      <c r="AB555" s="11">
        <v>6.1862307194271251</v>
      </c>
      <c r="AC555" s="11"/>
      <c r="AD555" s="11"/>
      <c r="AE555" s="11">
        <v>13.921441656435611</v>
      </c>
      <c r="AF555" s="11">
        <v>1.4192520828158701</v>
      </c>
      <c r="AG555" s="11">
        <v>1.232009835663598</v>
      </c>
      <c r="AH555" s="11">
        <v>0.18724224715227208</v>
      </c>
      <c r="AI555" s="11">
        <v>60.46057757860477</v>
      </c>
      <c r="AJ555" s="11"/>
      <c r="AK555" s="11">
        <v>3.7352389431382398</v>
      </c>
    </row>
    <row r="556" spans="1:37" ht="15.75" x14ac:dyDescent="0.25">
      <c r="A556" s="32">
        <v>520</v>
      </c>
      <c r="B556" s="30"/>
      <c r="C556" s="3" t="s">
        <v>552</v>
      </c>
      <c r="H556" s="62">
        <f t="shared" si="11"/>
        <v>151.69569133176765</v>
      </c>
      <c r="I556" s="11">
        <v>7.4949744407728298</v>
      </c>
      <c r="J556" s="11">
        <v>1.493561264430858</v>
      </c>
      <c r="K556" s="11">
        <v>1.891899997077759</v>
      </c>
      <c r="L556" s="11"/>
      <c r="M556" s="11">
        <v>12.172898954196649</v>
      </c>
      <c r="N556" s="11">
        <v>1.2432933553175671</v>
      </c>
      <c r="O556" s="11">
        <v>6.7264447071713684</v>
      </c>
      <c r="P556" s="11">
        <v>4.2031608917077135</v>
      </c>
      <c r="Q556" s="11"/>
      <c r="R556" s="11"/>
      <c r="S556" s="11"/>
      <c r="T556" s="11">
        <v>9.2594355032194144</v>
      </c>
      <c r="U556" s="11">
        <v>14.801730199944986</v>
      </c>
      <c r="V556" s="11"/>
      <c r="W556" s="11">
        <v>7.5274741987580231</v>
      </c>
      <c r="X556" s="11">
        <v>6.1929726790320743</v>
      </c>
      <c r="Y556" s="11">
        <v>0.44007775258604093</v>
      </c>
      <c r="Z556" s="11">
        <v>0.64120556956884756</v>
      </c>
      <c r="AA556" s="11"/>
      <c r="AB556" s="11">
        <v>6.295852926936667</v>
      </c>
      <c r="AC556" s="11"/>
      <c r="AD556" s="11"/>
      <c r="AE556" s="11">
        <v>12.673364131195807</v>
      </c>
      <c r="AF556" s="11">
        <v>1.2919475297795646</v>
      </c>
      <c r="AG556" s="11">
        <v>1.1323161236146158</v>
      </c>
      <c r="AH556" s="11">
        <v>0.15963140616494892</v>
      </c>
      <c r="AI556" s="11">
        <v>79.351359608247165</v>
      </c>
      <c r="AJ556" s="11"/>
      <c r="AK556" s="11">
        <v>4.9686667759659739</v>
      </c>
    </row>
    <row r="557" spans="1:37" ht="15.75" x14ac:dyDescent="0.25">
      <c r="A557" s="32">
        <v>521</v>
      </c>
      <c r="B557" s="30"/>
      <c r="C557" s="3" t="s">
        <v>553</v>
      </c>
      <c r="H557" s="62">
        <f t="shared" si="11"/>
        <v>137.23126375833149</v>
      </c>
      <c r="I557" s="11">
        <v>6.6559728672853389</v>
      </c>
      <c r="J557" s="11">
        <v>1.368516931868933</v>
      </c>
      <c r="K557" s="11">
        <v>1.0163946119065042</v>
      </c>
      <c r="L557" s="11"/>
      <c r="M557" s="11">
        <v>7.7787094893706925</v>
      </c>
      <c r="N557" s="11">
        <v>1.0428794911967045</v>
      </c>
      <c r="O557" s="11">
        <v>4.3089931512569857</v>
      </c>
      <c r="P557" s="11">
        <v>2.4268368469170021</v>
      </c>
      <c r="Q557" s="11"/>
      <c r="R557" s="11"/>
      <c r="S557" s="11"/>
      <c r="T557" s="11">
        <v>6.4196556843701931</v>
      </c>
      <c r="U557" s="11">
        <v>5.1994174886479536</v>
      </c>
      <c r="V557" s="11"/>
      <c r="W557" s="11">
        <v>2.6914975685514744</v>
      </c>
      <c r="X557" s="11">
        <v>2.1504933026966855</v>
      </c>
      <c r="Y557" s="11">
        <v>0.15966656295762235</v>
      </c>
      <c r="Z557" s="11">
        <v>0.19776005444217173</v>
      </c>
      <c r="AA557" s="11"/>
      <c r="AB557" s="11">
        <v>0.94572553325987885</v>
      </c>
      <c r="AC557" s="11"/>
      <c r="AD557" s="11"/>
      <c r="AE557" s="11">
        <v>6.2871983249266101</v>
      </c>
      <c r="AF557" s="11">
        <v>0.99112223065818794</v>
      </c>
      <c r="AG557" s="11">
        <v>0.76957932085638003</v>
      </c>
      <c r="AH557" s="11">
        <v>0.22154290980180794</v>
      </c>
      <c r="AI557" s="11">
        <v>94.675561990693055</v>
      </c>
      <c r="AJ557" s="11"/>
      <c r="AK557" s="11">
        <v>5.8929886053441676</v>
      </c>
    </row>
    <row r="558" spans="1:37" ht="25.5" customHeight="1" x14ac:dyDescent="0.25">
      <c r="A558" s="32">
        <v>522</v>
      </c>
      <c r="B558" s="30"/>
      <c r="C558" s="3" t="s">
        <v>54</v>
      </c>
      <c r="H558" s="62">
        <f t="shared" si="11"/>
        <v>131.84975310793294</v>
      </c>
      <c r="I558" s="11">
        <v>5.6991352607852948</v>
      </c>
      <c r="J558" s="11">
        <v>1.3289307553494796</v>
      </c>
      <c r="K558" s="11">
        <v>1.7055217615822871</v>
      </c>
      <c r="L558" s="11"/>
      <c r="M558" s="11">
        <v>11.664962452534429</v>
      </c>
      <c r="N558" s="11">
        <v>1.9568095365120191</v>
      </c>
      <c r="O558" s="11">
        <v>6.3418758559386745</v>
      </c>
      <c r="P558" s="11">
        <v>3.3662770600837355</v>
      </c>
      <c r="Q558" s="11"/>
      <c r="R558" s="11"/>
      <c r="S558" s="11"/>
      <c r="T558" s="11">
        <v>8.7978154963995667</v>
      </c>
      <c r="U558" s="11">
        <v>10.788298748935127</v>
      </c>
      <c r="V558" s="11"/>
      <c r="W558" s="11">
        <v>5.0674903150395529</v>
      </c>
      <c r="X558" s="11">
        <v>4.6841758557091717</v>
      </c>
      <c r="Y558" s="11">
        <v>0.47096901215233183</v>
      </c>
      <c r="Z558" s="11">
        <v>0.56566356603406964</v>
      </c>
      <c r="AA558" s="11"/>
      <c r="AB558" s="11">
        <v>3.3664457915668273</v>
      </c>
      <c r="AC558" s="11"/>
      <c r="AD558" s="11"/>
      <c r="AE558" s="11">
        <v>8.3896582440693166</v>
      </c>
      <c r="AF558" s="11">
        <v>1.1884783267394086</v>
      </c>
      <c r="AG558" s="11">
        <v>1.0343227383459062</v>
      </c>
      <c r="AH558" s="11">
        <v>0.15415558839350238</v>
      </c>
      <c r="AI558" s="11">
        <v>74.263442314930131</v>
      </c>
      <c r="AJ558" s="11"/>
      <c r="AK558" s="11">
        <v>4.6570639550410728</v>
      </c>
    </row>
    <row r="559" spans="1:37" ht="15.75" x14ac:dyDescent="0.25">
      <c r="A559" s="32">
        <v>523</v>
      </c>
      <c r="B559" s="30"/>
      <c r="C559" s="3" t="s">
        <v>554</v>
      </c>
      <c r="H559" s="62">
        <f t="shared" si="11"/>
        <v>150.86771802825274</v>
      </c>
      <c r="I559" s="11">
        <v>7.8511840689788128</v>
      </c>
      <c r="J559" s="11">
        <v>1.3678507350366493</v>
      </c>
      <c r="K559" s="11">
        <v>2.0339631866812113</v>
      </c>
      <c r="L559" s="11"/>
      <c r="M559" s="11">
        <v>14.752511272959211</v>
      </c>
      <c r="N559" s="11">
        <v>1.0996890221660918</v>
      </c>
      <c r="O559" s="11">
        <v>8.2924006116051565</v>
      </c>
      <c r="P559" s="11">
        <v>5.3604216391879627</v>
      </c>
      <c r="Q559" s="11"/>
      <c r="R559" s="11"/>
      <c r="S559" s="11"/>
      <c r="T559" s="11">
        <v>12.242183084283662</v>
      </c>
      <c r="U559" s="11">
        <v>11.125043734821761</v>
      </c>
      <c r="V559" s="11"/>
      <c r="W559" s="11">
        <v>5.7629757403937223</v>
      </c>
      <c r="X559" s="11">
        <v>4.5291578060602635</v>
      </c>
      <c r="Y559" s="11">
        <v>0.49872975580538376</v>
      </c>
      <c r="Z559" s="11">
        <v>0.33418043256239111</v>
      </c>
      <c r="AA559" s="11"/>
      <c r="AB559" s="11">
        <v>3.0280293707447701</v>
      </c>
      <c r="AC559" s="11"/>
      <c r="AD559" s="11"/>
      <c r="AE559" s="11">
        <v>9.4731389912134443</v>
      </c>
      <c r="AF559" s="11">
        <v>1.4932548077737648</v>
      </c>
      <c r="AG559" s="11">
        <v>1.2753808575663588</v>
      </c>
      <c r="AH559" s="11">
        <v>0.21787395020740613</v>
      </c>
      <c r="AI559" s="11">
        <v>82.283208979247661</v>
      </c>
      <c r="AJ559" s="11"/>
      <c r="AK559" s="11">
        <v>5.2173497965118099</v>
      </c>
    </row>
    <row r="560" spans="1:37" ht="15.75" x14ac:dyDescent="0.25">
      <c r="A560" s="32">
        <v>524</v>
      </c>
      <c r="B560" s="30"/>
      <c r="C560" s="3" t="s">
        <v>555</v>
      </c>
      <c r="H560" s="62">
        <f t="shared" si="11"/>
        <v>159.34687202953347</v>
      </c>
      <c r="I560" s="11">
        <v>6.7872431712732038</v>
      </c>
      <c r="J560" s="11">
        <v>1.4428892387104191</v>
      </c>
      <c r="K560" s="11">
        <v>2.2636453275563455</v>
      </c>
      <c r="L560" s="11"/>
      <c r="M560" s="11">
        <v>21.412762426410033</v>
      </c>
      <c r="N560" s="11">
        <v>1.7146257227428123</v>
      </c>
      <c r="O560" s="11">
        <v>10.89934120120583</v>
      </c>
      <c r="P560" s="11">
        <v>8.79879550246139</v>
      </c>
      <c r="Q560" s="11"/>
      <c r="R560" s="11"/>
      <c r="S560" s="11"/>
      <c r="T560" s="11">
        <v>16.086542416965134</v>
      </c>
      <c r="U560" s="11">
        <v>16.572103110193702</v>
      </c>
      <c r="V560" s="11"/>
      <c r="W560" s="11">
        <v>9.1360541970538147</v>
      </c>
      <c r="X560" s="11">
        <v>6.3740098148849711</v>
      </c>
      <c r="Y560" s="11">
        <v>0.6546904440102076</v>
      </c>
      <c r="Z560" s="11">
        <v>0.40734865424470723</v>
      </c>
      <c r="AA560" s="11"/>
      <c r="AB560" s="11">
        <v>3.3183270968941914</v>
      </c>
      <c r="AC560" s="11"/>
      <c r="AD560" s="11"/>
      <c r="AE560" s="11">
        <v>10.74094549337646</v>
      </c>
      <c r="AF560" s="11">
        <v>1.4243441468745925</v>
      </c>
      <c r="AG560" s="11">
        <v>1.1766819635738943</v>
      </c>
      <c r="AH560" s="11">
        <v>0.24766218330069822</v>
      </c>
      <c r="AI560" s="11">
        <v>74.726896167390706</v>
      </c>
      <c r="AJ560" s="11"/>
      <c r="AK560" s="11">
        <v>4.5711734338886965</v>
      </c>
    </row>
    <row r="561" spans="1:37" ht="15.75" x14ac:dyDescent="0.25">
      <c r="A561" s="32">
        <v>525</v>
      </c>
      <c r="B561" s="30"/>
      <c r="C561" s="3" t="s">
        <v>556</v>
      </c>
      <c r="H561" s="62">
        <f t="shared" si="11"/>
        <v>184.0604082459958</v>
      </c>
      <c r="I561" s="11">
        <v>8.9608815333091734</v>
      </c>
      <c r="J561" s="11">
        <v>1.3629642440425807</v>
      </c>
      <c r="K561" s="11">
        <v>1.1714822217225702</v>
      </c>
      <c r="L561" s="11"/>
      <c r="M561" s="11">
        <v>10.232752161080734</v>
      </c>
      <c r="N561" s="11">
        <v>1.1895757212797842</v>
      </c>
      <c r="O561" s="11">
        <v>5.9221100647687726</v>
      </c>
      <c r="P561" s="11">
        <v>3.1210663750321777</v>
      </c>
      <c r="Q561" s="11"/>
      <c r="R561" s="11"/>
      <c r="S561" s="11"/>
      <c r="T561" s="11">
        <v>7.7364303084276234</v>
      </c>
      <c r="U561" s="11">
        <v>9.4882522560432836</v>
      </c>
      <c r="V561" s="11"/>
      <c r="W561" s="11">
        <v>5.039904097295226</v>
      </c>
      <c r="X561" s="11">
        <v>3.8439574758228456</v>
      </c>
      <c r="Y561" s="11">
        <v>0.20614889379545503</v>
      </c>
      <c r="Z561" s="11">
        <v>0.398241789129757</v>
      </c>
      <c r="AA561" s="11"/>
      <c r="AB561" s="11">
        <v>1.7977339074765688</v>
      </c>
      <c r="AC561" s="11"/>
      <c r="AD561" s="11"/>
      <c r="AE561" s="11">
        <v>9.3704971878331946</v>
      </c>
      <c r="AF561" s="11">
        <v>1.3703045532091502</v>
      </c>
      <c r="AG561" s="11">
        <v>1.1553733160954545</v>
      </c>
      <c r="AH561" s="11">
        <v>0.21493123711369572</v>
      </c>
      <c r="AI561" s="11">
        <v>124.50788497190432</v>
      </c>
      <c r="AJ561" s="11"/>
      <c r="AK561" s="11">
        <v>8.0612249009466055</v>
      </c>
    </row>
    <row r="562" spans="1:37" ht="15.75" x14ac:dyDescent="0.25">
      <c r="A562" s="32">
        <v>526</v>
      </c>
      <c r="B562" s="30"/>
      <c r="C562" s="3" t="s">
        <v>75</v>
      </c>
      <c r="H562" s="62">
        <f t="shared" si="11"/>
        <v>122.67287149566739</v>
      </c>
      <c r="I562" s="11">
        <v>4.2286349016185634</v>
      </c>
      <c r="J562" s="11">
        <v>1.5754251883729646</v>
      </c>
      <c r="K562" s="11">
        <v>1.4944314708856365</v>
      </c>
      <c r="L562" s="11"/>
      <c r="M562" s="11">
        <v>7.9060819496960448</v>
      </c>
      <c r="N562" s="11">
        <v>1.3018359655877143</v>
      </c>
      <c r="O562" s="11">
        <v>4.5510139400443217</v>
      </c>
      <c r="P562" s="11">
        <v>2.0532320440640093</v>
      </c>
      <c r="Q562" s="11"/>
      <c r="R562" s="11"/>
      <c r="S562" s="11"/>
      <c r="T562" s="11">
        <v>5.5565381588970526</v>
      </c>
      <c r="U562" s="11">
        <v>10.366254322484142</v>
      </c>
      <c r="V562" s="11"/>
      <c r="W562" s="11">
        <v>4.3368858676491664</v>
      </c>
      <c r="X562" s="11">
        <v>5.1696684666014567</v>
      </c>
      <c r="Y562" s="11">
        <v>0.37270182290851972</v>
      </c>
      <c r="Z562" s="11">
        <v>0.48699816532500007</v>
      </c>
      <c r="AA562" s="11"/>
      <c r="AB562" s="11">
        <v>3.5194248123207919</v>
      </c>
      <c r="AC562" s="11"/>
      <c r="AD562" s="11"/>
      <c r="AE562" s="11">
        <v>7.3255688408337818</v>
      </c>
      <c r="AF562" s="11">
        <v>0.94762568433893812</v>
      </c>
      <c r="AG562" s="11">
        <v>0.82575101183330857</v>
      </c>
      <c r="AH562" s="11">
        <v>0.12187467250562957</v>
      </c>
      <c r="AI562" s="11">
        <v>75.230650354847839</v>
      </c>
      <c r="AJ562" s="11"/>
      <c r="AK562" s="11">
        <v>4.5222358113716448</v>
      </c>
    </row>
    <row r="563" spans="1:37" ht="25.5" customHeight="1" x14ac:dyDescent="0.25">
      <c r="A563" s="32">
        <v>527</v>
      </c>
      <c r="B563" s="30"/>
      <c r="C563" s="3" t="s">
        <v>55</v>
      </c>
      <c r="H563" s="62">
        <f t="shared" si="11"/>
        <v>159.08381580418242</v>
      </c>
      <c r="I563" s="11">
        <v>7.273290292441482</v>
      </c>
      <c r="J563" s="11">
        <v>1.438080330930201</v>
      </c>
      <c r="K563" s="11">
        <v>1.8368072058327867</v>
      </c>
      <c r="L563" s="11"/>
      <c r="M563" s="11">
        <v>13.601169468631713</v>
      </c>
      <c r="N563" s="11">
        <v>1.4880996088714449</v>
      </c>
      <c r="O563" s="11">
        <v>7.8925059297210058</v>
      </c>
      <c r="P563" s="11">
        <v>4.220563930039261</v>
      </c>
      <c r="Q563" s="11"/>
      <c r="R563" s="11"/>
      <c r="S563" s="11"/>
      <c r="T563" s="11">
        <v>10.588845734478006</v>
      </c>
      <c r="U563" s="11">
        <v>11.201032336038114</v>
      </c>
      <c r="V563" s="11"/>
      <c r="W563" s="11">
        <v>5.6480456841952673</v>
      </c>
      <c r="X563" s="11">
        <v>4.6248747025074008</v>
      </c>
      <c r="Y563" s="11">
        <v>0.49760210373675895</v>
      </c>
      <c r="Z563" s="11">
        <v>0.43050984559868616</v>
      </c>
      <c r="AA563" s="11"/>
      <c r="AB563" s="11">
        <v>3.0275125673202208</v>
      </c>
      <c r="AC563" s="11"/>
      <c r="AD563" s="11"/>
      <c r="AE563" s="11">
        <v>10.175671278524101</v>
      </c>
      <c r="AF563" s="11">
        <v>1.9001816599812782</v>
      </c>
      <c r="AG563" s="11">
        <v>1.6801195384990617</v>
      </c>
      <c r="AH563" s="11">
        <v>0.22006212148221643</v>
      </c>
      <c r="AI563" s="11">
        <v>92.37844289588854</v>
      </c>
      <c r="AJ563" s="11"/>
      <c r="AK563" s="11">
        <v>5.6627820341159962</v>
      </c>
    </row>
    <row r="564" spans="1:37" ht="15.75" x14ac:dyDescent="0.25">
      <c r="A564" s="32">
        <v>528</v>
      </c>
      <c r="B564" s="30"/>
      <c r="C564" s="3" t="s">
        <v>557</v>
      </c>
      <c r="H564" s="62">
        <f t="shared" si="11"/>
        <v>187.39451214735851</v>
      </c>
      <c r="I564" s="11">
        <v>8.7843189254869642</v>
      </c>
      <c r="J564" s="11">
        <v>1.3511677476842294</v>
      </c>
      <c r="K564" s="11">
        <v>2.7573705994105526</v>
      </c>
      <c r="L564" s="11"/>
      <c r="M564" s="11">
        <v>22.371513064645193</v>
      </c>
      <c r="N564" s="11">
        <v>2.0521445466253923</v>
      </c>
      <c r="O564" s="11">
        <v>13.357991912612873</v>
      </c>
      <c r="P564" s="11">
        <v>6.9613766054069277</v>
      </c>
      <c r="Q564" s="11"/>
      <c r="R564" s="11"/>
      <c r="S564" s="11"/>
      <c r="T564" s="11">
        <v>17.039756143363356</v>
      </c>
      <c r="U564" s="11">
        <v>30.120491929558213</v>
      </c>
      <c r="V564" s="11"/>
      <c r="W564" s="11">
        <v>15.34526425092899</v>
      </c>
      <c r="X564" s="11">
        <v>13.11544987114371</v>
      </c>
      <c r="Y564" s="11">
        <v>0.7647736329412792</v>
      </c>
      <c r="Z564" s="11">
        <v>0.89500417454423509</v>
      </c>
      <c r="AA564" s="11"/>
      <c r="AB564" s="11">
        <v>4.5816888669305893</v>
      </c>
      <c r="AC564" s="11"/>
      <c r="AD564" s="11"/>
      <c r="AE564" s="11">
        <v>15.724684910118352</v>
      </c>
      <c r="AF564" s="11">
        <v>1.9555947896584667</v>
      </c>
      <c r="AG564" s="11">
        <v>1.7111555778413561</v>
      </c>
      <c r="AH564" s="11">
        <v>0.24443921181711067</v>
      </c>
      <c r="AI564" s="11">
        <v>77.729271124635204</v>
      </c>
      <c r="AJ564" s="11"/>
      <c r="AK564" s="11">
        <v>4.9786540458674136</v>
      </c>
    </row>
    <row r="565" spans="1:37" ht="15.75" x14ac:dyDescent="0.25">
      <c r="A565" s="34"/>
      <c r="B565" s="30" t="s">
        <v>662</v>
      </c>
      <c r="H565" s="62" t="str">
        <f t="shared" si="11"/>
        <v/>
      </c>
      <c r="I565" s="11" t="s">
        <v>1479</v>
      </c>
      <c r="J565" s="11"/>
      <c r="K565" s="11" t="s">
        <v>1479</v>
      </c>
      <c r="L565" s="11"/>
      <c r="M565" s="11"/>
      <c r="N565" s="11"/>
      <c r="O565" s="11"/>
      <c r="P565" s="11"/>
      <c r="Q565" s="11"/>
      <c r="R565" s="11"/>
      <c r="S565" s="11"/>
      <c r="T565" s="11"/>
      <c r="U565" s="11"/>
      <c r="V565" s="11"/>
      <c r="W565" s="11"/>
      <c r="X565" s="11"/>
      <c r="Y565" s="11"/>
      <c r="Z565" s="11"/>
      <c r="AA565" s="11"/>
      <c r="AB565" s="11" t="s">
        <v>1479</v>
      </c>
      <c r="AC565" s="11"/>
      <c r="AD565" s="11"/>
      <c r="AE565" s="11"/>
      <c r="AF565" s="11"/>
      <c r="AG565" s="11"/>
      <c r="AH565" s="11"/>
      <c r="AI565" s="11" t="s">
        <v>1479</v>
      </c>
      <c r="AJ565" s="11"/>
      <c r="AK565" s="11" t="s">
        <v>1479</v>
      </c>
    </row>
    <row r="566" spans="1:37" ht="15.75" x14ac:dyDescent="0.25">
      <c r="A566" s="32">
        <v>529</v>
      </c>
      <c r="C566" s="3" t="s">
        <v>558</v>
      </c>
      <c r="H566" s="62">
        <f t="shared" si="11"/>
        <v>162.71653128480102</v>
      </c>
      <c r="I566" s="11">
        <v>7.5969908526110776</v>
      </c>
      <c r="J566" s="11">
        <v>1.2527422776049661</v>
      </c>
      <c r="K566" s="11">
        <v>1.5248464133067097</v>
      </c>
      <c r="L566" s="11"/>
      <c r="M566" s="11">
        <v>11.342768031434595</v>
      </c>
      <c r="N566" s="11">
        <v>1.298467610558472</v>
      </c>
      <c r="O566" s="11">
        <v>6.7514378806643087</v>
      </c>
      <c r="P566" s="11">
        <v>3.2928625402118148</v>
      </c>
      <c r="Q566" s="11"/>
      <c r="R566" s="11"/>
      <c r="S566" s="11"/>
      <c r="T566" s="11">
        <v>8.7079669681416956</v>
      </c>
      <c r="U566" s="11">
        <v>8.4387771757593271</v>
      </c>
      <c r="V566" s="11"/>
      <c r="W566" s="11">
        <v>4.6281140793459077</v>
      </c>
      <c r="X566" s="11">
        <v>3.1964135948644641</v>
      </c>
      <c r="Y566" s="11">
        <v>0.2526965771963558</v>
      </c>
      <c r="Z566" s="11">
        <v>0.36155292435259961</v>
      </c>
      <c r="AA566" s="11"/>
      <c r="AB566" s="11">
        <v>2.0100841387767288</v>
      </c>
      <c r="AC566" s="11"/>
      <c r="AD566" s="11"/>
      <c r="AE566" s="11">
        <v>9.3832096859545722</v>
      </c>
      <c r="AF566" s="11">
        <v>1.4939107950566579</v>
      </c>
      <c r="AG566" s="11">
        <v>1.2879734269450305</v>
      </c>
      <c r="AH566" s="11">
        <v>0.20593736811162747</v>
      </c>
      <c r="AI566" s="11">
        <v>104.40809289236482</v>
      </c>
      <c r="AJ566" s="11"/>
      <c r="AK566" s="11">
        <v>6.5571420537898701</v>
      </c>
    </row>
    <row r="567" spans="1:37" ht="15.75" x14ac:dyDescent="0.25">
      <c r="A567" s="34"/>
      <c r="H567" s="59" t="str">
        <f t="shared" si="11"/>
        <v/>
      </c>
      <c r="I567" s="11"/>
      <c r="J567" s="11"/>
      <c r="K567" s="11" t="s">
        <v>1479</v>
      </c>
      <c r="L567" s="11"/>
      <c r="M567" s="11"/>
      <c r="N567" s="11"/>
      <c r="O567" s="11"/>
      <c r="P567" s="11"/>
      <c r="Q567" s="11"/>
      <c r="R567" s="11"/>
      <c r="S567" s="11"/>
      <c r="T567" s="11"/>
      <c r="U567" s="11"/>
      <c r="V567" s="11"/>
      <c r="W567" s="11"/>
      <c r="X567" s="11"/>
      <c r="Y567" s="11"/>
      <c r="Z567" s="11"/>
      <c r="AA567" s="11"/>
      <c r="AB567" s="11" t="s">
        <v>1479</v>
      </c>
      <c r="AC567" s="11"/>
      <c r="AD567" s="11"/>
      <c r="AE567" s="11"/>
      <c r="AF567" s="11"/>
      <c r="AG567" s="11"/>
      <c r="AH567" s="11"/>
      <c r="AI567" s="11" t="s">
        <v>1479</v>
      </c>
      <c r="AJ567" s="11"/>
      <c r="AK567" s="11" t="s">
        <v>1479</v>
      </c>
    </row>
    <row r="568" spans="1:37" ht="15.75" x14ac:dyDescent="0.25">
      <c r="A568" s="22"/>
      <c r="B568" s="22" t="s">
        <v>648</v>
      </c>
      <c r="C568" s="7"/>
      <c r="D568" s="7"/>
      <c r="E568" s="42"/>
      <c r="F568" s="42"/>
      <c r="G568" s="42"/>
      <c r="H568" s="59">
        <f t="shared" si="11"/>
        <v>5673.3952014421111</v>
      </c>
      <c r="I568" s="143">
        <f t="shared" ref="I568:T568" si="12">SUM(I570:I625)</f>
        <v>305.08463884965488</v>
      </c>
      <c r="J568" s="143">
        <f t="shared" si="12"/>
        <v>46.711069230935657</v>
      </c>
      <c r="K568" s="143">
        <f t="shared" si="12"/>
        <v>79.637396651586357</v>
      </c>
      <c r="L568" s="143"/>
      <c r="M568" s="143">
        <f t="shared" si="12"/>
        <v>712.70176251548196</v>
      </c>
      <c r="N568" s="143">
        <f t="shared" si="12"/>
        <v>57.003897964646114</v>
      </c>
      <c r="O568" s="143">
        <f t="shared" si="12"/>
        <v>379.67988521489684</v>
      </c>
      <c r="P568" s="143">
        <f t="shared" si="12"/>
        <v>276.01797933593889</v>
      </c>
      <c r="Q568" s="143"/>
      <c r="R568" s="143"/>
      <c r="S568" s="143"/>
      <c r="T568" s="143">
        <f t="shared" si="12"/>
        <v>593.65138339964278</v>
      </c>
      <c r="U568" s="143">
        <f>SUM(U570:U625)</f>
        <v>537.58819806570727</v>
      </c>
      <c r="V568" s="143"/>
      <c r="W568" s="143">
        <f t="shared" ref="W568:AE568" si="13">SUM(W570:W625)</f>
        <v>292.20994122268291</v>
      </c>
      <c r="X568" s="143">
        <f t="shared" si="13"/>
        <v>206.61035034649194</v>
      </c>
      <c r="Y568" s="143">
        <f t="shared" si="13"/>
        <v>20.331008096960449</v>
      </c>
      <c r="Z568" s="143">
        <f t="shared" si="13"/>
        <v>18.436898399571731</v>
      </c>
      <c r="AA568" s="143"/>
      <c r="AB568" s="143">
        <f t="shared" si="13"/>
        <v>111.23515490287521</v>
      </c>
      <c r="AC568" s="143"/>
      <c r="AD568" s="143"/>
      <c r="AE568" s="143">
        <f t="shared" si="13"/>
        <v>380.86939903063717</v>
      </c>
      <c r="AF568" s="143">
        <f>SUM(AF570:AF625)</f>
        <v>59.714194081279906</v>
      </c>
      <c r="AG568" s="143">
        <f>SUM(AG570:AG625)</f>
        <v>49.095792500931417</v>
      </c>
      <c r="AH568" s="143">
        <f>SUM(AH570:AH625)</f>
        <v>10.618401580348497</v>
      </c>
      <c r="AI568" s="143">
        <f>SUM(AI570:AI625)</f>
        <v>2675.4586397523167</v>
      </c>
      <c r="AJ568" s="143"/>
      <c r="AK568" s="143">
        <f>SUM(AK570:AK625)</f>
        <v>170.74336496199376</v>
      </c>
    </row>
    <row r="569" spans="1:37" ht="15.75" x14ac:dyDescent="0.25">
      <c r="A569" s="34"/>
      <c r="B569" s="30" t="s">
        <v>134</v>
      </c>
      <c r="H569" s="59" t="str">
        <f t="shared" si="11"/>
        <v/>
      </c>
      <c r="I569" s="11"/>
      <c r="J569" s="11"/>
      <c r="K569" s="11"/>
      <c r="L569" s="11"/>
      <c r="M569" s="11"/>
      <c r="N569" s="11"/>
      <c r="O569" s="11"/>
      <c r="P569" s="11"/>
      <c r="Q569" s="11"/>
      <c r="R569" s="11"/>
      <c r="S569" s="11"/>
      <c r="T569" s="159"/>
      <c r="U569" s="11"/>
      <c r="V569" s="11"/>
      <c r="W569" s="11"/>
      <c r="X569" s="11"/>
      <c r="Y569" s="11"/>
      <c r="Z569" s="11"/>
      <c r="AA569" s="11"/>
      <c r="AB569" s="11"/>
      <c r="AC569" s="11"/>
      <c r="AD569" s="11"/>
      <c r="AE569" s="11"/>
      <c r="AF569" s="159"/>
      <c r="AG569" s="159"/>
      <c r="AH569" s="159"/>
      <c r="AI569" s="11"/>
      <c r="AJ569" s="11"/>
      <c r="AK569" s="11"/>
    </row>
    <row r="570" spans="1:37" ht="15.75" x14ac:dyDescent="0.25">
      <c r="A570" s="32">
        <v>530</v>
      </c>
      <c r="B570" s="30"/>
      <c r="C570" s="3" t="s">
        <v>559</v>
      </c>
      <c r="H570" s="62">
        <f t="shared" si="11"/>
        <v>158.47846867828454</v>
      </c>
      <c r="I570" s="11">
        <v>9.2861870019180248</v>
      </c>
      <c r="J570" s="11">
        <v>1.0464529719882893</v>
      </c>
      <c r="K570" s="11">
        <v>3.1461055533558935</v>
      </c>
      <c r="L570" s="11"/>
      <c r="M570" s="11">
        <v>26.735882333554809</v>
      </c>
      <c r="N570" s="11">
        <v>1.9329089515426185</v>
      </c>
      <c r="O570" s="11">
        <v>13.678699013134207</v>
      </c>
      <c r="P570" s="11">
        <v>11.124274368877984</v>
      </c>
      <c r="Q570" s="11"/>
      <c r="R570" s="11"/>
      <c r="S570" s="11"/>
      <c r="T570" s="11">
        <v>20.869590456306444</v>
      </c>
      <c r="U570" s="11">
        <v>17.190739864332624</v>
      </c>
      <c r="V570" s="11"/>
      <c r="W570" s="11">
        <v>9.7872600799514213</v>
      </c>
      <c r="X570" s="11">
        <v>6.0069791012771914</v>
      </c>
      <c r="Y570" s="11">
        <v>0.79078651588796278</v>
      </c>
      <c r="Z570" s="11">
        <v>0.60571416721604932</v>
      </c>
      <c r="AA570" s="11"/>
      <c r="AB570" s="11">
        <v>2.6224844809208774</v>
      </c>
      <c r="AC570" s="11"/>
      <c r="AD570" s="11"/>
      <c r="AE570" s="11">
        <v>10.938218859385209</v>
      </c>
      <c r="AF570" s="11">
        <v>2.1558669722266561</v>
      </c>
      <c r="AG570" s="11">
        <v>1.7730690439531587</v>
      </c>
      <c r="AH570" s="11">
        <v>0.38279792827349723</v>
      </c>
      <c r="AI570" s="11">
        <v>60.631854002340198</v>
      </c>
      <c r="AJ570" s="11"/>
      <c r="AK570" s="11">
        <v>3.8550861819555093</v>
      </c>
    </row>
    <row r="571" spans="1:37" ht="15.75" x14ac:dyDescent="0.25">
      <c r="A571" s="32">
        <v>531</v>
      </c>
      <c r="B571" s="30"/>
      <c r="C571" s="3" t="s">
        <v>560</v>
      </c>
      <c r="H571" s="62">
        <f t="shared" si="11"/>
        <v>121.00825078918294</v>
      </c>
      <c r="I571" s="11">
        <v>5.7839952947940976</v>
      </c>
      <c r="J571" s="11">
        <v>1.4069315931742037</v>
      </c>
      <c r="K571" s="11">
        <v>1.782544945428139</v>
      </c>
      <c r="L571" s="11"/>
      <c r="M571" s="11">
        <v>13.377082594530521</v>
      </c>
      <c r="N571" s="11">
        <v>1.3772881614808548</v>
      </c>
      <c r="O571" s="11">
        <v>6.989405546452919</v>
      </c>
      <c r="P571" s="11">
        <v>5.0103888865967461</v>
      </c>
      <c r="Q571" s="11"/>
      <c r="R571" s="11"/>
      <c r="S571" s="11"/>
      <c r="T571" s="11">
        <v>10.462722674860595</v>
      </c>
      <c r="U571" s="11">
        <v>9.1827446090913867</v>
      </c>
      <c r="V571" s="11"/>
      <c r="W571" s="11">
        <v>4.374455082647275</v>
      </c>
      <c r="X571" s="11">
        <v>4.1360161020978525</v>
      </c>
      <c r="Y571" s="11">
        <v>0.38731004288843074</v>
      </c>
      <c r="Z571" s="11">
        <v>0.2849633814578284</v>
      </c>
      <c r="AA571" s="11"/>
      <c r="AB571" s="11">
        <v>2.3290000172820431</v>
      </c>
      <c r="AC571" s="11"/>
      <c r="AD571" s="11"/>
      <c r="AE571" s="11">
        <v>7.4400660739136804</v>
      </c>
      <c r="AF571" s="11">
        <v>1.1223719358113591</v>
      </c>
      <c r="AG571" s="11">
        <v>0.91009102683655008</v>
      </c>
      <c r="AH571" s="11">
        <v>0.21228090897480908</v>
      </c>
      <c r="AI571" s="11">
        <v>64.067457560797834</v>
      </c>
      <c r="AJ571" s="11"/>
      <c r="AK571" s="11">
        <v>4.0533334894990771</v>
      </c>
    </row>
    <row r="572" spans="1:37" ht="15.75" x14ac:dyDescent="0.25">
      <c r="A572" s="34"/>
      <c r="B572" s="30" t="s">
        <v>135</v>
      </c>
      <c r="H572" s="62" t="str">
        <f t="shared" si="11"/>
        <v/>
      </c>
      <c r="I572" s="11" t="s">
        <v>1479</v>
      </c>
      <c r="J572" s="11"/>
      <c r="K572" s="11" t="s">
        <v>1479</v>
      </c>
      <c r="L572" s="11"/>
      <c r="M572" s="11"/>
      <c r="N572" s="11"/>
      <c r="O572" s="11"/>
      <c r="P572" s="11"/>
      <c r="Q572" s="11"/>
      <c r="R572" s="11"/>
      <c r="S572" s="11"/>
      <c r="T572" s="11"/>
      <c r="U572" s="11"/>
      <c r="V572" s="11"/>
      <c r="W572" s="11"/>
      <c r="X572" s="11"/>
      <c r="Y572" s="11"/>
      <c r="Z572" s="11"/>
      <c r="AA572" s="11"/>
      <c r="AB572" s="11" t="s">
        <v>1479</v>
      </c>
      <c r="AC572" s="11"/>
      <c r="AD572" s="11"/>
      <c r="AE572" s="11"/>
      <c r="AF572" s="11"/>
      <c r="AG572" s="11"/>
      <c r="AH572" s="11"/>
      <c r="AI572" s="11" t="s">
        <v>1479</v>
      </c>
      <c r="AJ572" s="11"/>
      <c r="AK572" s="11" t="s">
        <v>1479</v>
      </c>
    </row>
    <row r="573" spans="1:37" ht="15.75" x14ac:dyDescent="0.25">
      <c r="A573" s="32">
        <v>532</v>
      </c>
      <c r="B573" s="30"/>
      <c r="C573" s="3" t="s">
        <v>561</v>
      </c>
      <c r="H573" s="62">
        <f t="shared" si="11"/>
        <v>157.12065480153254</v>
      </c>
      <c r="I573" s="11">
        <v>8.0112613454761039</v>
      </c>
      <c r="J573" s="11">
        <v>1.1448348551781986</v>
      </c>
      <c r="K573" s="11">
        <v>2.3234189194681276</v>
      </c>
      <c r="L573" s="11"/>
      <c r="M573" s="11">
        <v>23.811083609861193</v>
      </c>
      <c r="N573" s="11">
        <v>1.2619008109552998</v>
      </c>
      <c r="O573" s="11">
        <v>12.404118774941232</v>
      </c>
      <c r="P573" s="11">
        <v>10.145064023964661</v>
      </c>
      <c r="Q573" s="11"/>
      <c r="R573" s="11"/>
      <c r="S573" s="11"/>
      <c r="T573" s="11">
        <v>23.891247771278938</v>
      </c>
      <c r="U573" s="11">
        <v>16.59499593336071</v>
      </c>
      <c r="V573" s="11"/>
      <c r="W573" s="11">
        <v>9.4022104091108449</v>
      </c>
      <c r="X573" s="11">
        <v>6.0316260074542329</v>
      </c>
      <c r="Y573" s="11">
        <v>0.68863661554422728</v>
      </c>
      <c r="Z573" s="11">
        <v>0.47252290125140534</v>
      </c>
      <c r="AA573" s="11"/>
      <c r="AB573" s="11">
        <v>4.4531245772280617</v>
      </c>
      <c r="AC573" s="11"/>
      <c r="AD573" s="11"/>
      <c r="AE573" s="11">
        <v>10.853496210614978</v>
      </c>
      <c r="AF573" s="11">
        <v>1.6899801044686857</v>
      </c>
      <c r="AG573" s="11">
        <v>1.4463169928081581</v>
      </c>
      <c r="AH573" s="11">
        <v>0.24366311166052768</v>
      </c>
      <c r="AI573" s="11">
        <v>60.47065266235392</v>
      </c>
      <c r="AJ573" s="11"/>
      <c r="AK573" s="11">
        <v>3.8765588122436037</v>
      </c>
    </row>
    <row r="574" spans="1:37" ht="15.75" x14ac:dyDescent="0.25">
      <c r="A574" s="32">
        <v>533</v>
      </c>
      <c r="B574" s="30"/>
      <c r="C574" s="3" t="s">
        <v>562</v>
      </c>
      <c r="H574" s="62">
        <f t="shared" si="11"/>
        <v>127.28021692064654</v>
      </c>
      <c r="I574" s="11">
        <v>7.4793362556315577</v>
      </c>
      <c r="J574" s="11">
        <v>1.0167057157794743</v>
      </c>
      <c r="K574" s="11">
        <v>1.2311053055743255</v>
      </c>
      <c r="L574" s="11"/>
      <c r="M574" s="11">
        <v>11.912143141556669</v>
      </c>
      <c r="N574" s="11">
        <v>1.0155362204831313</v>
      </c>
      <c r="O574" s="11">
        <v>6.2625802086558791</v>
      </c>
      <c r="P574" s="11">
        <v>4.6340267124176595</v>
      </c>
      <c r="Q574" s="11"/>
      <c r="R574" s="11"/>
      <c r="S574" s="11"/>
      <c r="T574" s="11">
        <v>9.7217007170598499</v>
      </c>
      <c r="U574" s="11">
        <v>6.3985723767466709</v>
      </c>
      <c r="V574" s="11"/>
      <c r="W574" s="11">
        <v>3.4684266692073162</v>
      </c>
      <c r="X574" s="11">
        <v>2.4042802324619701</v>
      </c>
      <c r="Y574" s="11">
        <v>0.2573148249864961</v>
      </c>
      <c r="Z574" s="11">
        <v>0.26855065009088858</v>
      </c>
      <c r="AA574" s="11"/>
      <c r="AB574" s="11">
        <v>1.9103983558001445</v>
      </c>
      <c r="AC574" s="11"/>
      <c r="AD574" s="11"/>
      <c r="AE574" s="11">
        <v>7.2429280344978366</v>
      </c>
      <c r="AF574" s="11">
        <v>1.1701733717589373</v>
      </c>
      <c r="AG574" s="11">
        <v>0.95494031791768164</v>
      </c>
      <c r="AH574" s="11">
        <v>0.21523305384125577</v>
      </c>
      <c r="AI574" s="11">
        <v>74.263442314930131</v>
      </c>
      <c r="AJ574" s="11"/>
      <c r="AK574" s="11">
        <v>4.9337113313109375</v>
      </c>
    </row>
    <row r="575" spans="1:37" ht="15.75" x14ac:dyDescent="0.25">
      <c r="A575" s="32">
        <v>534</v>
      </c>
      <c r="B575" s="30"/>
      <c r="C575" s="3" t="s">
        <v>563</v>
      </c>
      <c r="H575" s="62">
        <f t="shared" si="11"/>
        <v>156.19512448783965</v>
      </c>
      <c r="I575" s="11">
        <v>7.7115797142677334</v>
      </c>
      <c r="J575" s="11">
        <v>1.2975908680192458</v>
      </c>
      <c r="K575" s="11">
        <v>2.0597520586391211</v>
      </c>
      <c r="L575" s="11"/>
      <c r="M575" s="11">
        <v>20.57961752735438</v>
      </c>
      <c r="N575" s="11">
        <v>1.5530164039588354</v>
      </c>
      <c r="O575" s="11">
        <v>10.620723823517704</v>
      </c>
      <c r="P575" s="11">
        <v>8.4058772998778402</v>
      </c>
      <c r="Q575" s="11"/>
      <c r="R575" s="11"/>
      <c r="S575" s="11"/>
      <c r="T575" s="11">
        <v>15.596708615632307</v>
      </c>
      <c r="U575" s="11">
        <v>13.061548126513165</v>
      </c>
      <c r="V575" s="11"/>
      <c r="W575" s="11">
        <v>7.1874329719988479</v>
      </c>
      <c r="X575" s="11">
        <v>4.8706672476133663</v>
      </c>
      <c r="Y575" s="11">
        <v>0.48076420807570369</v>
      </c>
      <c r="Z575" s="11">
        <v>0.52268369882524646</v>
      </c>
      <c r="AA575" s="11"/>
      <c r="AB575" s="11">
        <v>2.8380071302200962</v>
      </c>
      <c r="AC575" s="11"/>
      <c r="AD575" s="11"/>
      <c r="AE575" s="11">
        <v>9.2035889221758769</v>
      </c>
      <c r="AF575" s="11">
        <v>1.6268220871561558</v>
      </c>
      <c r="AG575" s="11">
        <v>1.3305754950949218</v>
      </c>
      <c r="AH575" s="11">
        <v>0.2962465920612341</v>
      </c>
      <c r="AI575" s="11">
        <v>77.427018612160921</v>
      </c>
      <c r="AJ575" s="11"/>
      <c r="AK575" s="11">
        <v>4.7928908257006455</v>
      </c>
    </row>
    <row r="576" spans="1:37" ht="15.75" x14ac:dyDescent="0.25">
      <c r="A576" s="34"/>
      <c r="B576" s="30" t="s">
        <v>650</v>
      </c>
      <c r="H576" s="62" t="str">
        <f t="shared" si="11"/>
        <v/>
      </c>
      <c r="I576" s="11" t="s">
        <v>1479</v>
      </c>
      <c r="J576" s="11"/>
      <c r="K576" s="11" t="s">
        <v>1479</v>
      </c>
      <c r="L576" s="11"/>
      <c r="M576" s="11"/>
      <c r="N576" s="11"/>
      <c r="O576" s="11"/>
      <c r="P576" s="11"/>
      <c r="Q576" s="11"/>
      <c r="R576" s="11"/>
      <c r="S576" s="11"/>
      <c r="T576" s="11"/>
      <c r="U576" s="11"/>
      <c r="V576" s="11"/>
      <c r="W576" s="11"/>
      <c r="X576" s="11"/>
      <c r="Y576" s="11"/>
      <c r="Z576" s="11"/>
      <c r="AA576" s="11"/>
      <c r="AB576" s="11" t="s">
        <v>1479</v>
      </c>
      <c r="AC576" s="11"/>
      <c r="AD576" s="11"/>
      <c r="AE576" s="11"/>
      <c r="AF576" s="11"/>
      <c r="AG576" s="11"/>
      <c r="AH576" s="11"/>
      <c r="AI576" s="11" t="s">
        <v>1479</v>
      </c>
      <c r="AJ576" s="11"/>
      <c r="AK576" s="11" t="s">
        <v>1479</v>
      </c>
    </row>
    <row r="577" spans="1:37" ht="15.75" x14ac:dyDescent="0.25">
      <c r="A577" s="32">
        <v>535</v>
      </c>
      <c r="B577" s="30"/>
      <c r="C577" s="3" t="s">
        <v>564</v>
      </c>
      <c r="H577" s="62">
        <f t="shared" ref="H577:H640" si="14">IF(SUM(I577:M577,R577:U577,AA577:AF577,AI577:AK577)=0,"",SUM(I577:M577,R577:U577,AA577:AF577,AI577:AK577))</f>
        <v>112.04110274747394</v>
      </c>
      <c r="I577" s="11">
        <v>6.355939036718727</v>
      </c>
      <c r="J577" s="11">
        <v>0.99782868260209057</v>
      </c>
      <c r="K577" s="11">
        <v>1.3603602592695654</v>
      </c>
      <c r="L577" s="11"/>
      <c r="M577" s="11">
        <v>11.127826819635539</v>
      </c>
      <c r="N577" s="11">
        <v>0.87252783709873449</v>
      </c>
      <c r="O577" s="11">
        <v>5.8315247838457784</v>
      </c>
      <c r="P577" s="11">
        <v>4.4237741986910262</v>
      </c>
      <c r="Q577" s="11"/>
      <c r="R577" s="11"/>
      <c r="S577" s="11"/>
      <c r="T577" s="11">
        <v>8.9171153778579075</v>
      </c>
      <c r="U577" s="11">
        <v>7.3149101337886302</v>
      </c>
      <c r="V577" s="11"/>
      <c r="W577" s="11">
        <v>3.9624397454456832</v>
      </c>
      <c r="X577" s="11">
        <v>2.5816309907168926</v>
      </c>
      <c r="Y577" s="11">
        <v>0.49523659723825769</v>
      </c>
      <c r="Z577" s="11">
        <v>0.27560280038779716</v>
      </c>
      <c r="AA577" s="11"/>
      <c r="AB577" s="11">
        <v>2.0517642698780292</v>
      </c>
      <c r="AC577" s="11"/>
      <c r="AD577" s="11"/>
      <c r="AE577" s="11">
        <v>8.5531888126451339</v>
      </c>
      <c r="AF577" s="11">
        <v>1.216958918958718</v>
      </c>
      <c r="AG577" s="11">
        <v>1.0006600747982659</v>
      </c>
      <c r="AH577" s="11">
        <v>0.21629884416045217</v>
      </c>
      <c r="AI577" s="11">
        <v>60.269150987371063</v>
      </c>
      <c r="AJ577" s="11"/>
      <c r="AK577" s="11">
        <v>3.8760594487485318</v>
      </c>
    </row>
    <row r="578" spans="1:37" ht="15.75" x14ac:dyDescent="0.25">
      <c r="A578" s="32">
        <v>536</v>
      </c>
      <c r="B578" s="30"/>
      <c r="C578" s="3" t="s">
        <v>565</v>
      </c>
      <c r="H578" s="62">
        <f t="shared" si="14"/>
        <v>178.7120671626937</v>
      </c>
      <c r="I578" s="11">
        <v>7.5721728046514221</v>
      </c>
      <c r="J578" s="11">
        <v>1.5047616088727398</v>
      </c>
      <c r="K578" s="11">
        <v>3.2057176911669192</v>
      </c>
      <c r="L578" s="11"/>
      <c r="M578" s="11">
        <v>29.26700469733747</v>
      </c>
      <c r="N578" s="11">
        <v>2.1289855532448749</v>
      </c>
      <c r="O578" s="11">
        <v>15.511909749669909</v>
      </c>
      <c r="P578" s="11">
        <v>11.626109394422683</v>
      </c>
      <c r="Q578" s="11"/>
      <c r="R578" s="11"/>
      <c r="S578" s="11"/>
      <c r="T578" s="11">
        <v>25.314972892460251</v>
      </c>
      <c r="U578" s="11">
        <v>20.959083154313674</v>
      </c>
      <c r="V578" s="11"/>
      <c r="W578" s="11">
        <v>12.020095069816746</v>
      </c>
      <c r="X578" s="11">
        <v>7.4175482578152785</v>
      </c>
      <c r="Y578" s="11">
        <v>0.99066797074291413</v>
      </c>
      <c r="Z578" s="11">
        <v>0.53077185593873544</v>
      </c>
      <c r="AA578" s="11"/>
      <c r="AB578" s="11">
        <v>4.1352631339214492</v>
      </c>
      <c r="AC578" s="11"/>
      <c r="AD578" s="11"/>
      <c r="AE578" s="11">
        <v>11.44190580511297</v>
      </c>
      <c r="AF578" s="11">
        <v>2.3943529886852506</v>
      </c>
      <c r="AG578" s="11">
        <v>1.8209065959055895</v>
      </c>
      <c r="AH578" s="11">
        <v>0.57344639277966125</v>
      </c>
      <c r="AI578" s="11">
        <v>68.611320331661133</v>
      </c>
      <c r="AJ578" s="11"/>
      <c r="AK578" s="11">
        <v>4.3055120545104151</v>
      </c>
    </row>
    <row r="579" spans="1:37" ht="15.75" x14ac:dyDescent="0.25">
      <c r="A579" s="32">
        <v>537</v>
      </c>
      <c r="B579" s="30"/>
      <c r="C579" s="3" t="s">
        <v>566</v>
      </c>
      <c r="H579" s="62">
        <f t="shared" si="14"/>
        <v>97.501620201828132</v>
      </c>
      <c r="I579" s="11">
        <v>4.7671357135720775</v>
      </c>
      <c r="J579" s="11">
        <v>0.84790393533226105</v>
      </c>
      <c r="K579" s="11">
        <v>1.1675197549786132</v>
      </c>
      <c r="L579" s="11"/>
      <c r="M579" s="11">
        <v>10.86314580925756</v>
      </c>
      <c r="N579" s="11">
        <v>0.95538441543710872</v>
      </c>
      <c r="O579" s="11">
        <v>6.4769699739035618</v>
      </c>
      <c r="P579" s="11">
        <v>3.430791419916889</v>
      </c>
      <c r="Q579" s="11"/>
      <c r="R579" s="11"/>
      <c r="S579" s="11"/>
      <c r="T579" s="11">
        <v>7.7800549449239167</v>
      </c>
      <c r="U579" s="11">
        <v>12.35134514260962</v>
      </c>
      <c r="V579" s="11"/>
      <c r="W579" s="11">
        <v>7.261865894172371</v>
      </c>
      <c r="X579" s="11">
        <v>4.3566549917517081</v>
      </c>
      <c r="Y579" s="11">
        <v>0.26799163979988372</v>
      </c>
      <c r="Z579" s="11">
        <v>0.46483261688565697</v>
      </c>
      <c r="AA579" s="11"/>
      <c r="AB579" s="11">
        <v>3.5090444835868988</v>
      </c>
      <c r="AC579" s="11"/>
      <c r="AD579" s="11"/>
      <c r="AE579" s="11">
        <v>6.7589946705283666</v>
      </c>
      <c r="AF579" s="11">
        <v>1.0041618260552698</v>
      </c>
      <c r="AG579" s="11">
        <v>0.87681537796650932</v>
      </c>
      <c r="AH579" s="11">
        <v>0.1273464480887605</v>
      </c>
      <c r="AI579" s="11">
        <v>45.499078211128001</v>
      </c>
      <c r="AJ579" s="11"/>
      <c r="AK579" s="11">
        <v>2.9532357098555551</v>
      </c>
    </row>
    <row r="580" spans="1:37" ht="15.75" x14ac:dyDescent="0.25">
      <c r="A580" s="32">
        <v>538</v>
      </c>
      <c r="B580" s="30"/>
      <c r="C580" s="3" t="s">
        <v>567</v>
      </c>
      <c r="H580" s="62">
        <f t="shared" si="14"/>
        <v>126.33460909173485</v>
      </c>
      <c r="I580" s="11">
        <v>7.5415554740771018</v>
      </c>
      <c r="J580" s="11">
        <v>1.1621554243572128</v>
      </c>
      <c r="K580" s="11">
        <v>1.3260020056758108</v>
      </c>
      <c r="L580" s="11"/>
      <c r="M580" s="11">
        <v>11.643438165912496</v>
      </c>
      <c r="N580" s="11">
        <v>1.3096602513699271</v>
      </c>
      <c r="O580" s="11">
        <v>6.4712828421147952</v>
      </c>
      <c r="P580" s="11">
        <v>3.8624950724277736</v>
      </c>
      <c r="Q580" s="11"/>
      <c r="R580" s="11"/>
      <c r="S580" s="11"/>
      <c r="T580" s="11">
        <v>8.8032328288392723</v>
      </c>
      <c r="U580" s="11">
        <v>8.7156189891112756</v>
      </c>
      <c r="V580" s="11"/>
      <c r="W580" s="11">
        <v>4.821793829840697</v>
      </c>
      <c r="X580" s="11">
        <v>3.3399040558404813</v>
      </c>
      <c r="Y580" s="11">
        <v>0.23586508864932673</v>
      </c>
      <c r="Z580" s="11">
        <v>0.3180560147807705</v>
      </c>
      <c r="AA580" s="11"/>
      <c r="AB580" s="11">
        <v>1.872589694181487</v>
      </c>
      <c r="AC580" s="11"/>
      <c r="AD580" s="11"/>
      <c r="AE580" s="11">
        <v>6.6980826674330078</v>
      </c>
      <c r="AF580" s="11">
        <v>1.1802831903137261</v>
      </c>
      <c r="AG580" s="11">
        <v>1.0237198050802692</v>
      </c>
      <c r="AH580" s="11">
        <v>0.15656338523345684</v>
      </c>
      <c r="AI580" s="11">
        <v>72.681654166314758</v>
      </c>
      <c r="AJ580" s="11"/>
      <c r="AK580" s="11">
        <v>4.7099964855187002</v>
      </c>
    </row>
    <row r="581" spans="1:37" ht="15.75" x14ac:dyDescent="0.25">
      <c r="A581" s="32">
        <v>539</v>
      </c>
      <c r="B581" s="30"/>
      <c r="C581" s="3" t="s">
        <v>568</v>
      </c>
      <c r="H581" s="62">
        <f t="shared" si="14"/>
        <v>168.57279985986838</v>
      </c>
      <c r="I581" s="11">
        <v>8.2042732642343221</v>
      </c>
      <c r="J581" s="11">
        <v>1.0845859515843694</v>
      </c>
      <c r="K581" s="11">
        <v>2.8030867385159057</v>
      </c>
      <c r="L581" s="11"/>
      <c r="M581" s="11">
        <v>21.056988670503532</v>
      </c>
      <c r="N581" s="11">
        <v>2.2908243844117968</v>
      </c>
      <c r="O581" s="11">
        <v>11.495121638039599</v>
      </c>
      <c r="P581" s="11">
        <v>7.271042648052136</v>
      </c>
      <c r="Q581" s="11"/>
      <c r="R581" s="11"/>
      <c r="S581" s="11"/>
      <c r="T581" s="11">
        <v>14.405383844318747</v>
      </c>
      <c r="U581" s="11">
        <v>29.041968062290604</v>
      </c>
      <c r="V581" s="11"/>
      <c r="W581" s="11">
        <v>14.143369496703119</v>
      </c>
      <c r="X581" s="11">
        <v>13.007337402378727</v>
      </c>
      <c r="Y581" s="11">
        <v>0.80278319619076366</v>
      </c>
      <c r="Z581" s="11">
        <v>1.0884779670179943</v>
      </c>
      <c r="AA581" s="11"/>
      <c r="AB581" s="11">
        <v>4.5123903442543876</v>
      </c>
      <c r="AC581" s="11"/>
      <c r="AD581" s="11"/>
      <c r="AE581" s="11">
        <v>14.048386202192207</v>
      </c>
      <c r="AF581" s="11">
        <v>1.511406405667737</v>
      </c>
      <c r="AG581" s="11">
        <v>1.2648908564525458</v>
      </c>
      <c r="AH581" s="11">
        <v>0.24651554921519117</v>
      </c>
      <c r="AI581" s="11">
        <v>67.603811956746881</v>
      </c>
      <c r="AJ581" s="11"/>
      <c r="AK581" s="11">
        <v>4.3005184195596957</v>
      </c>
    </row>
    <row r="582" spans="1:37" ht="25.5" customHeight="1" x14ac:dyDescent="0.25">
      <c r="A582" s="32">
        <v>540</v>
      </c>
      <c r="B582" s="30"/>
      <c r="C582" s="3" t="s">
        <v>569</v>
      </c>
      <c r="H582" s="62">
        <f t="shared" si="14"/>
        <v>141.43218249350329</v>
      </c>
      <c r="I582" s="11">
        <v>6.7247504646896337</v>
      </c>
      <c r="J582" s="11">
        <v>1.1840090818891515</v>
      </c>
      <c r="K582" s="11">
        <v>2.1498023992077693</v>
      </c>
      <c r="L582" s="11"/>
      <c r="M582" s="11">
        <v>17.029290507916578</v>
      </c>
      <c r="N582" s="11">
        <v>1.6814103255496882</v>
      </c>
      <c r="O582" s="11">
        <v>10.031474213847959</v>
      </c>
      <c r="P582" s="11">
        <v>5.3164059685189322</v>
      </c>
      <c r="Q582" s="11"/>
      <c r="R582" s="11"/>
      <c r="S582" s="11"/>
      <c r="T582" s="11">
        <v>12.456207126832476</v>
      </c>
      <c r="U582" s="11">
        <v>22.136616062191951</v>
      </c>
      <c r="V582" s="11"/>
      <c r="W582" s="11">
        <v>11.526753026324226</v>
      </c>
      <c r="X582" s="11">
        <v>9.2193597658691697</v>
      </c>
      <c r="Y582" s="11">
        <v>0.57163886915599771</v>
      </c>
      <c r="Z582" s="11">
        <v>0.81886440084256218</v>
      </c>
      <c r="AA582" s="11"/>
      <c r="AB582" s="11">
        <v>3.7601979301993076</v>
      </c>
      <c r="AC582" s="11"/>
      <c r="AD582" s="11"/>
      <c r="AE582" s="11">
        <v>11.518817785682598</v>
      </c>
      <c r="AF582" s="11">
        <v>1.6612469558781595</v>
      </c>
      <c r="AG582" s="11">
        <v>1.439585475219096</v>
      </c>
      <c r="AH582" s="11">
        <v>0.22166148065906363</v>
      </c>
      <c r="AI582" s="11">
        <v>58.989615351229951</v>
      </c>
      <c r="AJ582" s="11"/>
      <c r="AK582" s="11">
        <v>3.8216288277856885</v>
      </c>
    </row>
    <row r="583" spans="1:37" ht="15.75" x14ac:dyDescent="0.25">
      <c r="A583" s="32">
        <v>541</v>
      </c>
      <c r="B583" s="30"/>
      <c r="C583" s="3" t="s">
        <v>570</v>
      </c>
      <c r="H583" s="62">
        <f t="shared" si="14"/>
        <v>144.2811864845178</v>
      </c>
      <c r="I583" s="11">
        <v>7.8699680347516425</v>
      </c>
      <c r="J583" s="11">
        <v>1.1644243028931753</v>
      </c>
      <c r="K583" s="11">
        <v>1.9065759011853853</v>
      </c>
      <c r="L583" s="11"/>
      <c r="M583" s="11">
        <v>18.066684754722399</v>
      </c>
      <c r="N583" s="11">
        <v>1.311558944719744</v>
      </c>
      <c r="O583" s="11">
        <v>9.3589708798263125</v>
      </c>
      <c r="P583" s="11">
        <v>7.3961549301763432</v>
      </c>
      <c r="Q583" s="11"/>
      <c r="R583" s="11"/>
      <c r="S583" s="11"/>
      <c r="T583" s="11">
        <v>15.836932641396798</v>
      </c>
      <c r="U583" s="11">
        <v>9.1430620392633823</v>
      </c>
      <c r="V583" s="11"/>
      <c r="W583" s="11">
        <v>5.6541502353033399</v>
      </c>
      <c r="X583" s="11">
        <v>2.7907856908801043</v>
      </c>
      <c r="Y583" s="11">
        <v>0.38422181392776528</v>
      </c>
      <c r="Z583" s="11">
        <v>0.31390429915217355</v>
      </c>
      <c r="AA583" s="11"/>
      <c r="AB583" s="11">
        <v>1.920175964167371</v>
      </c>
      <c r="AC583" s="11"/>
      <c r="AD583" s="11"/>
      <c r="AE583" s="11">
        <v>8.6368247478662816</v>
      </c>
      <c r="AF583" s="11">
        <v>1.5773867748093289</v>
      </c>
      <c r="AG583" s="11">
        <v>1.3234861475416528</v>
      </c>
      <c r="AH583" s="11">
        <v>0.25390062726767598</v>
      </c>
      <c r="AI583" s="11">
        <v>73.36675986125644</v>
      </c>
      <c r="AJ583" s="11"/>
      <c r="AK583" s="11">
        <v>4.7923914622055737</v>
      </c>
    </row>
    <row r="584" spans="1:37" ht="15.75" x14ac:dyDescent="0.25">
      <c r="A584" s="32">
        <v>542</v>
      </c>
      <c r="B584" s="30"/>
      <c r="C584" s="3" t="s">
        <v>571</v>
      </c>
      <c r="H584" s="62">
        <f t="shared" si="14"/>
        <v>143.13024380122832</v>
      </c>
      <c r="I584" s="11">
        <v>7.0630913118188206</v>
      </c>
      <c r="J584" s="11">
        <v>1.1565296830905116</v>
      </c>
      <c r="K584" s="11">
        <v>2.0053734965517269</v>
      </c>
      <c r="L584" s="11"/>
      <c r="M584" s="11">
        <v>15.324387028105786</v>
      </c>
      <c r="N584" s="11">
        <v>1.4641429498539391</v>
      </c>
      <c r="O584" s="11">
        <v>8.6229352008493869</v>
      </c>
      <c r="P584" s="11">
        <v>5.2373088774024605</v>
      </c>
      <c r="Q584" s="11"/>
      <c r="R584" s="11"/>
      <c r="S584" s="11"/>
      <c r="T584" s="11">
        <v>12.141796155373214</v>
      </c>
      <c r="U584" s="11">
        <v>11.205452644745012</v>
      </c>
      <c r="V584" s="11"/>
      <c r="W584" s="11">
        <v>6.603188769620103</v>
      </c>
      <c r="X584" s="11">
        <v>3.7957818306349083</v>
      </c>
      <c r="Y584" s="11">
        <v>0.41234007454348359</v>
      </c>
      <c r="Z584" s="11">
        <v>0.39414196994651746</v>
      </c>
      <c r="AA584" s="11"/>
      <c r="AB584" s="11">
        <v>2.3122943791277866</v>
      </c>
      <c r="AC584" s="11"/>
      <c r="AD584" s="11"/>
      <c r="AE584" s="11">
        <v>9.4845255621114131</v>
      </c>
      <c r="AF584" s="11">
        <v>1.5326045771064734</v>
      </c>
      <c r="AG584" s="11">
        <v>1.2918841785396562</v>
      </c>
      <c r="AH584" s="11">
        <v>0.24072039856681726</v>
      </c>
      <c r="AI584" s="11">
        <v>76.006431803531811</v>
      </c>
      <c r="AJ584" s="11"/>
      <c r="AK584" s="11">
        <v>4.8977571596657565</v>
      </c>
    </row>
    <row r="585" spans="1:37" ht="15.75" x14ac:dyDescent="0.25">
      <c r="A585" s="32">
        <v>543</v>
      </c>
      <c r="B585" s="30"/>
      <c r="C585" s="3" t="s">
        <v>572</v>
      </c>
      <c r="H585" s="62">
        <f t="shared" si="14"/>
        <v>127.74825722486827</v>
      </c>
      <c r="I585" s="11">
        <v>7.2189261869554846</v>
      </c>
      <c r="J585" s="11">
        <v>0.87686274447362877</v>
      </c>
      <c r="K585" s="11">
        <v>1.4559588742328082</v>
      </c>
      <c r="L585" s="11"/>
      <c r="M585" s="11">
        <v>12.648433332749331</v>
      </c>
      <c r="N585" s="11">
        <v>1.0689787004709062</v>
      </c>
      <c r="O585" s="11">
        <v>7.347157123543389</v>
      </c>
      <c r="P585" s="11">
        <v>4.2322975087350354</v>
      </c>
      <c r="Q585" s="11"/>
      <c r="R585" s="11"/>
      <c r="S585" s="11"/>
      <c r="T585" s="11">
        <v>10.959357780782192</v>
      </c>
      <c r="U585" s="11">
        <v>9.1531295697362687</v>
      </c>
      <c r="V585" s="11"/>
      <c r="W585" s="11">
        <v>5.910068580788443</v>
      </c>
      <c r="X585" s="11">
        <v>2.6424843029072842</v>
      </c>
      <c r="Y585" s="11">
        <v>0.32217916596571683</v>
      </c>
      <c r="Z585" s="11">
        <v>0.27839752007482499</v>
      </c>
      <c r="AA585" s="11"/>
      <c r="AB585" s="11">
        <v>1.7352241249994202</v>
      </c>
      <c r="AC585" s="11"/>
      <c r="AD585" s="11"/>
      <c r="AE585" s="11">
        <v>7.8334809835177959</v>
      </c>
      <c r="AF585" s="11">
        <v>1.271348544850768</v>
      </c>
      <c r="AG585" s="11">
        <v>1.0483720055930499</v>
      </c>
      <c r="AH585" s="11">
        <v>0.2229765392577181</v>
      </c>
      <c r="AI585" s="11">
        <v>69.911006135300539</v>
      </c>
      <c r="AJ585" s="11"/>
      <c r="AK585" s="11">
        <v>4.6845289472700307</v>
      </c>
    </row>
    <row r="586" spans="1:37" ht="15.75" x14ac:dyDescent="0.25">
      <c r="A586" s="32">
        <v>544</v>
      </c>
      <c r="B586" s="30"/>
      <c r="C586" s="3" t="s">
        <v>573</v>
      </c>
      <c r="H586" s="62">
        <f t="shared" si="14"/>
        <v>125.72345895948514</v>
      </c>
      <c r="I586" s="11">
        <v>6.7975623456519578</v>
      </c>
      <c r="J586" s="11">
        <v>1.0371766383713847</v>
      </c>
      <c r="K586" s="11">
        <v>1.9473143282691505</v>
      </c>
      <c r="L586" s="11"/>
      <c r="M586" s="11">
        <v>15.593844790249261</v>
      </c>
      <c r="N586" s="11">
        <v>1.2637225654949251</v>
      </c>
      <c r="O586" s="11">
        <v>8.1563573363431043</v>
      </c>
      <c r="P586" s="11">
        <v>6.1737648884112319</v>
      </c>
      <c r="Q586" s="11"/>
      <c r="R586" s="11"/>
      <c r="S586" s="11"/>
      <c r="T586" s="11">
        <v>12.538932597477915</v>
      </c>
      <c r="U586" s="11">
        <v>10.218437238136875</v>
      </c>
      <c r="V586" s="11"/>
      <c r="W586" s="11">
        <v>5.5783641663634258</v>
      </c>
      <c r="X586" s="11">
        <v>3.9476917329669647</v>
      </c>
      <c r="Y586" s="11">
        <v>0.39983338796419132</v>
      </c>
      <c r="Z586" s="11">
        <v>0.29254795084229318</v>
      </c>
      <c r="AA586" s="11"/>
      <c r="AB586" s="11">
        <v>1.9392690518949858</v>
      </c>
      <c r="AC586" s="11"/>
      <c r="AD586" s="11"/>
      <c r="AE586" s="11">
        <v>9.0805442427784513</v>
      </c>
      <c r="AF586" s="11">
        <v>1.4030292661599399</v>
      </c>
      <c r="AG586" s="11">
        <v>1.2211873825972244</v>
      </c>
      <c r="AH586" s="11">
        <v>0.18184188356271561</v>
      </c>
      <c r="AI586" s="11">
        <v>61.236359027288756</v>
      </c>
      <c r="AJ586" s="11"/>
      <c r="AK586" s="11">
        <v>3.930989433206447</v>
      </c>
    </row>
    <row r="587" spans="1:37" ht="25.5" customHeight="1" x14ac:dyDescent="0.25">
      <c r="A587" s="32">
        <v>545</v>
      </c>
      <c r="B587" s="30"/>
      <c r="C587" s="3" t="s">
        <v>574</v>
      </c>
      <c r="H587" s="62">
        <f t="shared" si="14"/>
        <v>147.88328732088462</v>
      </c>
      <c r="I587" s="11">
        <v>9.2385787204855507</v>
      </c>
      <c r="J587" s="11">
        <v>1.1807648613378379</v>
      </c>
      <c r="K587" s="11">
        <v>1.7538745282482768</v>
      </c>
      <c r="L587" s="11"/>
      <c r="M587" s="11">
        <v>15.033669681594056</v>
      </c>
      <c r="N587" s="11">
        <v>1.1985710418340685</v>
      </c>
      <c r="O587" s="11">
        <v>7.9677966279694035</v>
      </c>
      <c r="P587" s="11">
        <v>5.8673020117905823</v>
      </c>
      <c r="Q587" s="11"/>
      <c r="R587" s="11"/>
      <c r="S587" s="11"/>
      <c r="T587" s="11">
        <v>10.671764759047031</v>
      </c>
      <c r="U587" s="11">
        <v>9.7868156544884464</v>
      </c>
      <c r="V587" s="11"/>
      <c r="W587" s="11">
        <v>5.698698190858237</v>
      </c>
      <c r="X587" s="11">
        <v>3.2618684968196399</v>
      </c>
      <c r="Y587" s="11">
        <v>0.50329546526050861</v>
      </c>
      <c r="Z587" s="11">
        <v>0.32295350155005997</v>
      </c>
      <c r="AA587" s="11"/>
      <c r="AB587" s="11">
        <v>2.1736257363236202</v>
      </c>
      <c r="AC587" s="11"/>
      <c r="AD587" s="11"/>
      <c r="AE587" s="11">
        <v>10.602150985661343</v>
      </c>
      <c r="AF587" s="11">
        <v>1.5990872039575896</v>
      </c>
      <c r="AG587" s="11">
        <v>1.3183141087682284</v>
      </c>
      <c r="AH587" s="11">
        <v>0.28077309518936117</v>
      </c>
      <c r="AI587" s="11">
        <v>80.711495914381416</v>
      </c>
      <c r="AJ587" s="11"/>
      <c r="AK587" s="11">
        <v>5.1314592753594326</v>
      </c>
    </row>
    <row r="588" spans="1:37" ht="15.75" x14ac:dyDescent="0.25">
      <c r="A588" s="32">
        <v>546</v>
      </c>
      <c r="B588" s="30"/>
      <c r="C588" s="3" t="s">
        <v>575</v>
      </c>
      <c r="H588" s="62">
        <f t="shared" si="14"/>
        <v>134.53787804427677</v>
      </c>
      <c r="I588" s="11">
        <v>7.671589078045689</v>
      </c>
      <c r="J588" s="11">
        <v>1.2516452216593459</v>
      </c>
      <c r="K588" s="11">
        <v>1.4084626352538756</v>
      </c>
      <c r="L588" s="11"/>
      <c r="M588" s="11">
        <v>12.353901766710162</v>
      </c>
      <c r="N588" s="11">
        <v>1.0170632602582932</v>
      </c>
      <c r="O588" s="11">
        <v>6.6393201396857684</v>
      </c>
      <c r="P588" s="11">
        <v>4.6975183667661007</v>
      </c>
      <c r="Q588" s="11"/>
      <c r="R588" s="11"/>
      <c r="S588" s="11"/>
      <c r="T588" s="11">
        <v>9.4612224317875455</v>
      </c>
      <c r="U588" s="11">
        <v>10.391763025990269</v>
      </c>
      <c r="V588" s="11"/>
      <c r="W588" s="11">
        <v>5.5592391174804705</v>
      </c>
      <c r="X588" s="11">
        <v>4.0603432456164352</v>
      </c>
      <c r="Y588" s="11">
        <v>0.39498576549191033</v>
      </c>
      <c r="Z588" s="11">
        <v>0.37719489740145268</v>
      </c>
      <c r="AA588" s="11"/>
      <c r="AB588" s="11">
        <v>2.7849260812543073</v>
      </c>
      <c r="AC588" s="11"/>
      <c r="AD588" s="11"/>
      <c r="AE588" s="11">
        <v>9.0286909197960377</v>
      </c>
      <c r="AF588" s="11">
        <v>1.476774892131469</v>
      </c>
      <c r="AG588" s="11">
        <v>1.2015854064019684</v>
      </c>
      <c r="AH588" s="11">
        <v>0.27518948572950042</v>
      </c>
      <c r="AI588" s="11">
        <v>73.991415053703292</v>
      </c>
      <c r="AJ588" s="11"/>
      <c r="AK588" s="11">
        <v>4.7174869379447797</v>
      </c>
    </row>
    <row r="589" spans="1:37" ht="15.75" x14ac:dyDescent="0.25">
      <c r="A589" s="32">
        <v>547</v>
      </c>
      <c r="B589" s="30"/>
      <c r="C589" s="3" t="s">
        <v>576</v>
      </c>
      <c r="H589" s="62">
        <f t="shared" si="14"/>
        <v>146.2311447806654</v>
      </c>
      <c r="I589" s="11">
        <v>9.0522892735689044</v>
      </c>
      <c r="J589" s="11">
        <v>1.060804917160947</v>
      </c>
      <c r="K589" s="11">
        <v>2.4766361245745974</v>
      </c>
      <c r="L589" s="11"/>
      <c r="M589" s="11">
        <v>21.540460763094647</v>
      </c>
      <c r="N589" s="11">
        <v>1.5067761790335872</v>
      </c>
      <c r="O589" s="11">
        <v>11.855470703206668</v>
      </c>
      <c r="P589" s="11">
        <v>8.1782138808543916</v>
      </c>
      <c r="Q589" s="11"/>
      <c r="R589" s="11"/>
      <c r="S589" s="11"/>
      <c r="T589" s="11">
        <v>21.924188538630808</v>
      </c>
      <c r="U589" s="11">
        <v>17.573600865234283</v>
      </c>
      <c r="V589" s="11"/>
      <c r="W589" s="11">
        <v>9.555422575646574</v>
      </c>
      <c r="X589" s="11">
        <v>6.8362889690609236</v>
      </c>
      <c r="Y589" s="11">
        <v>0.71936513441425054</v>
      </c>
      <c r="Z589" s="11">
        <v>0.46252418611253426</v>
      </c>
      <c r="AA589" s="11"/>
      <c r="AB589" s="11">
        <v>2.9087688444559783</v>
      </c>
      <c r="AC589" s="11"/>
      <c r="AD589" s="11"/>
      <c r="AE589" s="11">
        <v>9.8030037126281915</v>
      </c>
      <c r="AF589" s="11">
        <v>1.4119722406773081</v>
      </c>
      <c r="AG589" s="11">
        <v>1.1297021884150933</v>
      </c>
      <c r="AH589" s="11">
        <v>0.28227005226221485</v>
      </c>
      <c r="AI589" s="11">
        <v>54.939431684074627</v>
      </c>
      <c r="AJ589" s="11"/>
      <c r="AK589" s="11">
        <v>3.5399878165651049</v>
      </c>
    </row>
    <row r="590" spans="1:37" ht="15.75" x14ac:dyDescent="0.25">
      <c r="A590" s="34"/>
      <c r="B590" s="30" t="s">
        <v>136</v>
      </c>
      <c r="H590" s="62" t="str">
        <f t="shared" si="14"/>
        <v/>
      </c>
      <c r="I590" s="11" t="s">
        <v>1479</v>
      </c>
      <c r="J590" s="11"/>
      <c r="K590" s="11" t="s">
        <v>1479</v>
      </c>
      <c r="L590" s="11"/>
      <c r="M590" s="11"/>
      <c r="N590" s="11"/>
      <c r="O590" s="11"/>
      <c r="P590" s="11"/>
      <c r="Q590" s="11"/>
      <c r="R590" s="11"/>
      <c r="S590" s="11"/>
      <c r="T590" s="11"/>
      <c r="U590" s="11"/>
      <c r="V590" s="11"/>
      <c r="W590" s="11"/>
      <c r="X590" s="11"/>
      <c r="Y590" s="11"/>
      <c r="Z590" s="11"/>
      <c r="AA590" s="11"/>
      <c r="AB590" s="11" t="s">
        <v>1479</v>
      </c>
      <c r="AC590" s="11"/>
      <c r="AD590" s="11"/>
      <c r="AE590" s="11"/>
      <c r="AF590" s="11"/>
      <c r="AG590" s="11"/>
      <c r="AH590" s="11"/>
      <c r="AI590" s="11" t="s">
        <v>1479</v>
      </c>
      <c r="AJ590" s="11"/>
      <c r="AK590" s="11" t="s">
        <v>1479</v>
      </c>
    </row>
    <row r="591" spans="1:37" ht="15.75" x14ac:dyDescent="0.25">
      <c r="A591" s="32">
        <v>548</v>
      </c>
      <c r="B591" s="30"/>
      <c r="C591" s="3" t="s">
        <v>577</v>
      </c>
      <c r="H591" s="62">
        <f t="shared" si="14"/>
        <v>121.94204855595999</v>
      </c>
      <c r="I591" s="11">
        <v>5.9781785432361607</v>
      </c>
      <c r="J591" s="11">
        <v>1.2674367189390783</v>
      </c>
      <c r="K591" s="11">
        <v>1.6867985589150523</v>
      </c>
      <c r="L591" s="11"/>
      <c r="M591" s="11">
        <v>14.779243197460334</v>
      </c>
      <c r="N591" s="11">
        <v>1.2438280148460183</v>
      </c>
      <c r="O591" s="11">
        <v>7.5689474513110699</v>
      </c>
      <c r="P591" s="11">
        <v>5.9664677313032453</v>
      </c>
      <c r="Q591" s="11"/>
      <c r="R591" s="11"/>
      <c r="S591" s="11"/>
      <c r="T591" s="11">
        <v>10.99649028089595</v>
      </c>
      <c r="U591" s="11">
        <v>9.3031897776887487</v>
      </c>
      <c r="V591" s="11"/>
      <c r="W591" s="11">
        <v>4.8270315790165235</v>
      </c>
      <c r="X591" s="11">
        <v>3.7044878214374171</v>
      </c>
      <c r="Y591" s="11">
        <v>0.43861052347402357</v>
      </c>
      <c r="Z591" s="11">
        <v>0.33305985376078368</v>
      </c>
      <c r="AA591" s="11"/>
      <c r="AB591" s="11">
        <v>2.1654948693469596</v>
      </c>
      <c r="AC591" s="11"/>
      <c r="AD591" s="11"/>
      <c r="AE591" s="11">
        <v>7.8753734491012306</v>
      </c>
      <c r="AF591" s="11">
        <v>1.3414454212105476</v>
      </c>
      <c r="AG591" s="11">
        <v>1.1322298383750202</v>
      </c>
      <c r="AH591" s="11">
        <v>0.20921558283552741</v>
      </c>
      <c r="AI591" s="11">
        <v>62.646870752168716</v>
      </c>
      <c r="AJ591" s="11"/>
      <c r="AK591" s="11">
        <v>3.9015269869972018</v>
      </c>
    </row>
    <row r="592" spans="1:37" ht="15.75" x14ac:dyDescent="0.25">
      <c r="A592" s="34"/>
      <c r="B592" s="30" t="s">
        <v>137</v>
      </c>
      <c r="H592" s="62" t="str">
        <f t="shared" si="14"/>
        <v/>
      </c>
      <c r="I592" s="11" t="s">
        <v>1479</v>
      </c>
      <c r="J592" s="11"/>
      <c r="K592" s="11" t="s">
        <v>1479</v>
      </c>
      <c r="L592" s="11"/>
      <c r="M592" s="11"/>
      <c r="N592" s="11"/>
      <c r="O592" s="11"/>
      <c r="P592" s="11"/>
      <c r="Q592" s="11"/>
      <c r="R592" s="11"/>
      <c r="S592" s="11"/>
      <c r="T592" s="11"/>
      <c r="U592" s="11"/>
      <c r="V592" s="11"/>
      <c r="W592" s="11"/>
      <c r="X592" s="11"/>
      <c r="Y592" s="11"/>
      <c r="Z592" s="11"/>
      <c r="AA592" s="11"/>
      <c r="AB592" s="11" t="s">
        <v>1479</v>
      </c>
      <c r="AC592" s="11"/>
      <c r="AD592" s="11"/>
      <c r="AE592" s="11"/>
      <c r="AF592" s="11"/>
      <c r="AG592" s="11"/>
      <c r="AH592" s="11"/>
      <c r="AI592" s="11" t="s">
        <v>1479</v>
      </c>
      <c r="AJ592" s="11"/>
      <c r="AK592" s="11" t="s">
        <v>1479</v>
      </c>
    </row>
    <row r="593" spans="1:37" ht="15.75" x14ac:dyDescent="0.25">
      <c r="A593" s="32">
        <v>549</v>
      </c>
      <c r="C593" s="3" t="s">
        <v>578</v>
      </c>
      <c r="H593" s="62">
        <f t="shared" si="14"/>
        <v>148.93623925418967</v>
      </c>
      <c r="I593" s="11">
        <v>9.7075641841063351</v>
      </c>
      <c r="J593" s="11">
        <v>1.2797511257211487</v>
      </c>
      <c r="K593" s="11">
        <v>1.6821765932171628</v>
      </c>
      <c r="L593" s="11"/>
      <c r="M593" s="11">
        <v>17.145575817794008</v>
      </c>
      <c r="N593" s="11">
        <v>1.3462244428778387</v>
      </c>
      <c r="O593" s="11">
        <v>9.2063349288508807</v>
      </c>
      <c r="P593" s="11">
        <v>6.5930164460652874</v>
      </c>
      <c r="Q593" s="11"/>
      <c r="R593" s="11"/>
      <c r="S593" s="11"/>
      <c r="T593" s="11">
        <v>14.178429618875423</v>
      </c>
      <c r="U593" s="11">
        <v>9.0826126500681781</v>
      </c>
      <c r="V593" s="11"/>
      <c r="W593" s="11">
        <v>5.2714596447215474</v>
      </c>
      <c r="X593" s="11">
        <v>3.2273533824674105</v>
      </c>
      <c r="Y593" s="11">
        <v>0.27563660825603709</v>
      </c>
      <c r="Z593" s="11">
        <v>0.30816301462318313</v>
      </c>
      <c r="AA593" s="11"/>
      <c r="AB593" s="11">
        <v>1.9594439120301583</v>
      </c>
      <c r="AC593" s="11"/>
      <c r="AD593" s="11"/>
      <c r="AE593" s="11">
        <v>8.4479074572355941</v>
      </c>
      <c r="AF593" s="11">
        <v>1.2648141405052102</v>
      </c>
      <c r="AG593" s="11">
        <v>1.0388679402316781</v>
      </c>
      <c r="AH593" s="11">
        <v>0.22594620027353213</v>
      </c>
      <c r="AI593" s="11">
        <v>79.210308435759174</v>
      </c>
      <c r="AJ593" s="11"/>
      <c r="AK593" s="11">
        <v>4.977655318877269</v>
      </c>
    </row>
    <row r="594" spans="1:37" ht="15.75" x14ac:dyDescent="0.25">
      <c r="A594" s="34"/>
      <c r="B594" s="30" t="s">
        <v>651</v>
      </c>
      <c r="H594" s="62" t="str">
        <f t="shared" si="14"/>
        <v/>
      </c>
      <c r="I594" s="11" t="s">
        <v>1479</v>
      </c>
      <c r="J594" s="11"/>
      <c r="K594" s="11" t="s">
        <v>1479</v>
      </c>
      <c r="L594" s="11"/>
      <c r="M594" s="11"/>
      <c r="N594" s="11"/>
      <c r="O594" s="11"/>
      <c r="P594" s="11"/>
      <c r="Q594" s="11"/>
      <c r="R594" s="11"/>
      <c r="S594" s="11"/>
      <c r="T594" s="11"/>
      <c r="U594" s="11"/>
      <c r="V594" s="11"/>
      <c r="W594" s="11"/>
      <c r="X594" s="11"/>
      <c r="Y594" s="11"/>
      <c r="Z594" s="11"/>
      <c r="AA594" s="11"/>
      <c r="AB594" s="11" t="s">
        <v>1479</v>
      </c>
      <c r="AC594" s="11"/>
      <c r="AD594" s="11"/>
      <c r="AE594" s="11"/>
      <c r="AF594" s="11"/>
      <c r="AG594" s="11"/>
      <c r="AH594" s="11"/>
      <c r="AI594" s="11" t="s">
        <v>1479</v>
      </c>
      <c r="AJ594" s="11"/>
      <c r="AK594" s="11" t="s">
        <v>1479</v>
      </c>
    </row>
    <row r="595" spans="1:37" ht="15.75" x14ac:dyDescent="0.25">
      <c r="A595" s="32">
        <v>550</v>
      </c>
      <c r="B595" s="30"/>
      <c r="C595" s="3" t="s">
        <v>579</v>
      </c>
      <c r="H595" s="62">
        <f t="shared" si="14"/>
        <v>132.37284196824959</v>
      </c>
      <c r="I595" s="11">
        <v>7.2381130474487287</v>
      </c>
      <c r="J595" s="11">
        <v>1.1373646865996545</v>
      </c>
      <c r="K595" s="11">
        <v>1.8277014682012132</v>
      </c>
      <c r="L595" s="11"/>
      <c r="M595" s="11">
        <v>18.270379734583461</v>
      </c>
      <c r="N595" s="11">
        <v>1.3520861369763464</v>
      </c>
      <c r="O595" s="11">
        <v>9.5143175927944643</v>
      </c>
      <c r="P595" s="11">
        <v>7.4039760048126491</v>
      </c>
      <c r="Q595" s="11"/>
      <c r="R595" s="11"/>
      <c r="S595" s="11"/>
      <c r="T595" s="11">
        <v>19.068130470559922</v>
      </c>
      <c r="U595" s="11">
        <v>11.702917547134211</v>
      </c>
      <c r="V595" s="11"/>
      <c r="W595" s="11">
        <v>6.5083749207640622</v>
      </c>
      <c r="X595" s="11">
        <v>4.4844757950432586</v>
      </c>
      <c r="Y595" s="11">
        <v>0.44290585271723942</v>
      </c>
      <c r="Z595" s="11">
        <v>0.26716097860964988</v>
      </c>
      <c r="AA595" s="11"/>
      <c r="AB595" s="11">
        <v>2.7491781244745952</v>
      </c>
      <c r="AC595" s="11"/>
      <c r="AD595" s="11"/>
      <c r="AE595" s="11">
        <v>8.3348181674960209</v>
      </c>
      <c r="AF595" s="11">
        <v>1.3425115816463651</v>
      </c>
      <c r="AG595" s="11">
        <v>1.1288913609430082</v>
      </c>
      <c r="AH595" s="11">
        <v>0.21362022070335679</v>
      </c>
      <c r="AI595" s="11">
        <v>57.075349438892857</v>
      </c>
      <c r="AJ595" s="11"/>
      <c r="AK595" s="11">
        <v>3.6263777012125535</v>
      </c>
    </row>
    <row r="596" spans="1:37" ht="15.75" x14ac:dyDescent="0.25">
      <c r="A596" s="34"/>
      <c r="B596" s="30" t="s">
        <v>652</v>
      </c>
      <c r="H596" s="62" t="str">
        <f t="shared" si="14"/>
        <v/>
      </c>
      <c r="I596" s="11" t="s">
        <v>1479</v>
      </c>
      <c r="J596" s="11"/>
      <c r="K596" s="11" t="s">
        <v>1479</v>
      </c>
      <c r="L596" s="11"/>
      <c r="M596" s="11"/>
      <c r="N596" s="11"/>
      <c r="O596" s="11"/>
      <c r="P596" s="11"/>
      <c r="Q596" s="11"/>
      <c r="R596" s="11"/>
      <c r="S596" s="11"/>
      <c r="T596" s="11"/>
      <c r="U596" s="11"/>
      <c r="V596" s="11"/>
      <c r="W596" s="11"/>
      <c r="X596" s="11"/>
      <c r="Y596" s="11"/>
      <c r="Z596" s="11"/>
      <c r="AA596" s="11"/>
      <c r="AB596" s="11" t="s">
        <v>1479</v>
      </c>
      <c r="AC596" s="11"/>
      <c r="AD596" s="11"/>
      <c r="AE596" s="11"/>
      <c r="AF596" s="11"/>
      <c r="AG596" s="11"/>
      <c r="AH596" s="11"/>
      <c r="AI596" s="11" t="s">
        <v>1479</v>
      </c>
      <c r="AJ596" s="11"/>
      <c r="AK596" s="11" t="s">
        <v>1479</v>
      </c>
    </row>
    <row r="597" spans="1:37" ht="15.75" x14ac:dyDescent="0.25">
      <c r="A597" s="32">
        <v>551</v>
      </c>
      <c r="B597" s="30"/>
      <c r="C597" s="3" t="s">
        <v>580</v>
      </c>
      <c r="H597" s="62">
        <f t="shared" si="14"/>
        <v>173.53035480540146</v>
      </c>
      <c r="I597" s="11">
        <v>10.998438868304945</v>
      </c>
      <c r="J597" s="11">
        <v>1.1672177265610071</v>
      </c>
      <c r="K597" s="11">
        <v>2.4992232796192266</v>
      </c>
      <c r="L597" s="11"/>
      <c r="M597" s="11">
        <v>23.72128965421561</v>
      </c>
      <c r="N597" s="11">
        <v>1.5307641351942216</v>
      </c>
      <c r="O597" s="11">
        <v>12.081167028082021</v>
      </c>
      <c r="P597" s="11">
        <v>10.109358490939369</v>
      </c>
      <c r="Q597" s="11"/>
      <c r="R597" s="11"/>
      <c r="S597" s="11"/>
      <c r="T597" s="11">
        <v>21.782790446705629</v>
      </c>
      <c r="U597" s="11">
        <v>15.558970359354998</v>
      </c>
      <c r="V597" s="11"/>
      <c r="W597" s="11">
        <v>9.1819023555070789</v>
      </c>
      <c r="X597" s="11">
        <v>5.1681112018266884</v>
      </c>
      <c r="Y597" s="11">
        <v>0.54834388397926048</v>
      </c>
      <c r="Z597" s="11">
        <v>0.66061291804196975</v>
      </c>
      <c r="AA597" s="11"/>
      <c r="AB597" s="11">
        <v>2.9340713839092851</v>
      </c>
      <c r="AC597" s="11"/>
      <c r="AD597" s="11"/>
      <c r="AE597" s="11">
        <v>12.773906321983109</v>
      </c>
      <c r="AF597" s="11">
        <v>1.7337579213264136</v>
      </c>
      <c r="AG597" s="11">
        <v>1.420164951807108</v>
      </c>
      <c r="AH597" s="11">
        <v>0.31359296951930554</v>
      </c>
      <c r="AI597" s="11">
        <v>75.583278286067824</v>
      </c>
      <c r="AJ597" s="11"/>
      <c r="AK597" s="11">
        <v>4.7774105573534147</v>
      </c>
    </row>
    <row r="598" spans="1:37" ht="15.75" x14ac:dyDescent="0.25">
      <c r="A598" s="34"/>
      <c r="B598" s="30" t="s">
        <v>653</v>
      </c>
      <c r="H598" s="62" t="str">
        <f t="shared" si="14"/>
        <v/>
      </c>
      <c r="I598" s="11" t="s">
        <v>1479</v>
      </c>
      <c r="J598" s="11"/>
      <c r="K598" s="11" t="s">
        <v>1479</v>
      </c>
      <c r="L598" s="11"/>
      <c r="M598" s="11"/>
      <c r="N598" s="11"/>
      <c r="O598" s="11"/>
      <c r="P598" s="11"/>
      <c r="Q598" s="11"/>
      <c r="R598" s="11"/>
      <c r="S598" s="11"/>
      <c r="T598" s="11"/>
      <c r="U598" s="11"/>
      <c r="V598" s="11"/>
      <c r="W598" s="11"/>
      <c r="X598" s="11"/>
      <c r="Y598" s="11"/>
      <c r="Z598" s="11"/>
      <c r="AA598" s="11"/>
      <c r="AB598" s="11" t="s">
        <v>1479</v>
      </c>
      <c r="AC598" s="11"/>
      <c r="AD598" s="11"/>
      <c r="AE598" s="11"/>
      <c r="AF598" s="11"/>
      <c r="AG598" s="11"/>
      <c r="AH598" s="11"/>
      <c r="AI598" s="11" t="s">
        <v>1479</v>
      </c>
      <c r="AJ598" s="11"/>
      <c r="AK598" s="11" t="s">
        <v>1479</v>
      </c>
    </row>
    <row r="599" spans="1:37" ht="15.75" x14ac:dyDescent="0.25">
      <c r="A599" s="32">
        <v>552</v>
      </c>
      <c r="B599" s="30"/>
      <c r="C599" s="3" t="s">
        <v>581</v>
      </c>
      <c r="H599" s="62">
        <f t="shared" si="14"/>
        <v>80.224241845516701</v>
      </c>
      <c r="I599" s="11">
        <v>4.4007616652508119</v>
      </c>
      <c r="J599" s="11">
        <v>0.63279668227162711</v>
      </c>
      <c r="K599" s="11">
        <v>0.8035201165710002</v>
      </c>
      <c r="L599" s="11"/>
      <c r="M599" s="11">
        <v>6.486215085646692</v>
      </c>
      <c r="N599" s="11">
        <v>0.53615135894035804</v>
      </c>
      <c r="O599" s="11">
        <v>3.6194791998314395</v>
      </c>
      <c r="P599" s="11">
        <v>2.3305845268748948</v>
      </c>
      <c r="Q599" s="11"/>
      <c r="R599" s="11"/>
      <c r="S599" s="11"/>
      <c r="T599" s="11">
        <v>5.7036467513842588</v>
      </c>
      <c r="U599" s="11">
        <v>4.4482890809469895</v>
      </c>
      <c r="V599" s="11"/>
      <c r="W599" s="11">
        <v>2.4637773734247994</v>
      </c>
      <c r="X599" s="11">
        <v>1.7093431680426443</v>
      </c>
      <c r="Y599" s="11">
        <v>0.14689590328044752</v>
      </c>
      <c r="Z599" s="11">
        <v>0.12827263619909776</v>
      </c>
      <c r="AA599" s="11"/>
      <c r="AB599" s="11">
        <v>1.4207577026782594</v>
      </c>
      <c r="AC599" s="11"/>
      <c r="AD599" s="11"/>
      <c r="AE599" s="11">
        <v>5.5663600403211646</v>
      </c>
      <c r="AF599" s="11">
        <v>0.82859852752068741</v>
      </c>
      <c r="AG599" s="11">
        <v>0.6688984041543744</v>
      </c>
      <c r="AH599" s="11">
        <v>0.15970012336631298</v>
      </c>
      <c r="AI599" s="11">
        <v>46.859214517262252</v>
      </c>
      <c r="AJ599" s="11"/>
      <c r="AK599" s="11">
        <v>3.0740816756629692</v>
      </c>
    </row>
    <row r="600" spans="1:37" ht="15.75" x14ac:dyDescent="0.25">
      <c r="A600" s="32">
        <v>553</v>
      </c>
      <c r="B600" s="30"/>
      <c r="C600" s="3" t="s">
        <v>582</v>
      </c>
      <c r="H600" s="62">
        <f t="shared" si="14"/>
        <v>170.22553728140375</v>
      </c>
      <c r="I600" s="11">
        <v>7.6830128776843774</v>
      </c>
      <c r="J600" s="11">
        <v>1.3044057636500963</v>
      </c>
      <c r="K600" s="11">
        <v>2.5344763720425902</v>
      </c>
      <c r="L600" s="11"/>
      <c r="M600" s="11">
        <v>28.509512757857941</v>
      </c>
      <c r="N600" s="11">
        <v>1.5113481700256604</v>
      </c>
      <c r="O600" s="11">
        <v>14.992919913973887</v>
      </c>
      <c r="P600" s="11">
        <v>12.005244673858394</v>
      </c>
      <c r="Q600" s="11"/>
      <c r="R600" s="11"/>
      <c r="S600" s="11"/>
      <c r="T600" s="11">
        <v>28.072196648692348</v>
      </c>
      <c r="U600" s="11">
        <v>21.156091487920477</v>
      </c>
      <c r="V600" s="11"/>
      <c r="W600" s="11">
        <v>11.545722937361353</v>
      </c>
      <c r="X600" s="11">
        <v>8.4877491160040641</v>
      </c>
      <c r="Y600" s="11">
        <v>0.6496582966539699</v>
      </c>
      <c r="Z600" s="11">
        <v>0.47296113790109068</v>
      </c>
      <c r="AA600" s="11"/>
      <c r="AB600" s="11">
        <v>3.9837538135864183</v>
      </c>
      <c r="AC600" s="11"/>
      <c r="AD600" s="11"/>
      <c r="AE600" s="11">
        <v>11.091442735935736</v>
      </c>
      <c r="AF600" s="11">
        <v>1.7749243537145634</v>
      </c>
      <c r="AG600" s="11">
        <v>1.3604504904044186</v>
      </c>
      <c r="AH600" s="11">
        <v>0.41447386331014485</v>
      </c>
      <c r="AI600" s="11">
        <v>60.208700484876211</v>
      </c>
      <c r="AJ600" s="11"/>
      <c r="AK600" s="11">
        <v>3.9070199854429934</v>
      </c>
    </row>
    <row r="601" spans="1:37" ht="15.75" x14ac:dyDescent="0.25">
      <c r="A601" s="32">
        <v>554</v>
      </c>
      <c r="B601" s="30"/>
      <c r="C601" s="3" t="s">
        <v>583</v>
      </c>
      <c r="H601" s="62">
        <f t="shared" si="14"/>
        <v>143.85255104874969</v>
      </c>
      <c r="I601" s="11">
        <v>8.5378874358853043</v>
      </c>
      <c r="J601" s="11">
        <v>1.3280109587684237</v>
      </c>
      <c r="K601" s="11">
        <v>1.4905483629369654</v>
      </c>
      <c r="L601" s="11"/>
      <c r="M601" s="11">
        <v>12.817979477640813</v>
      </c>
      <c r="N601" s="11">
        <v>1.0457249231261692</v>
      </c>
      <c r="O601" s="11">
        <v>6.9068197476064306</v>
      </c>
      <c r="P601" s="11">
        <v>4.8654348069082136</v>
      </c>
      <c r="Q601" s="11"/>
      <c r="R601" s="11"/>
      <c r="S601" s="11"/>
      <c r="T601" s="11">
        <v>10.031141084449688</v>
      </c>
      <c r="U601" s="11">
        <v>7.2907601418455794</v>
      </c>
      <c r="V601" s="11"/>
      <c r="W601" s="11">
        <v>4.0187153833935598</v>
      </c>
      <c r="X601" s="11">
        <v>2.668930998701065</v>
      </c>
      <c r="Y601" s="11">
        <v>0.34661846170754695</v>
      </c>
      <c r="Z601" s="11">
        <v>0.25649529804340687</v>
      </c>
      <c r="AA601" s="11"/>
      <c r="AB601" s="11">
        <v>1.7110280916188259</v>
      </c>
      <c r="AC601" s="11"/>
      <c r="AD601" s="11"/>
      <c r="AE601" s="11">
        <v>7.9872270293459966</v>
      </c>
      <c r="AF601" s="11">
        <v>1.2460057901593797</v>
      </c>
      <c r="AG601" s="11">
        <v>1.0148007028873349</v>
      </c>
      <c r="AH601" s="11">
        <v>0.23120508727204483</v>
      </c>
      <c r="AI601" s="11">
        <v>85.880013877691567</v>
      </c>
      <c r="AJ601" s="11"/>
      <c r="AK601" s="11">
        <v>5.531948798407142</v>
      </c>
    </row>
    <row r="602" spans="1:37" ht="15.75" x14ac:dyDescent="0.25">
      <c r="A602" s="32">
        <v>555</v>
      </c>
      <c r="B602" s="30"/>
      <c r="C602" s="3" t="s">
        <v>584</v>
      </c>
      <c r="H602" s="62">
        <f t="shared" si="14"/>
        <v>101.16072045796459</v>
      </c>
      <c r="I602" s="11">
        <v>5.7213011408503194</v>
      </c>
      <c r="J602" s="11">
        <v>0.98503261289567701</v>
      </c>
      <c r="K602" s="11">
        <v>1.1203587384970108</v>
      </c>
      <c r="L602" s="11"/>
      <c r="M602" s="11">
        <v>9.0044180695818525</v>
      </c>
      <c r="N602" s="11">
        <v>0.81102112656475878</v>
      </c>
      <c r="O602" s="11">
        <v>5.1295168496718331</v>
      </c>
      <c r="P602" s="11">
        <v>3.063880093345261</v>
      </c>
      <c r="Q602" s="11"/>
      <c r="R602" s="11"/>
      <c r="S602" s="11"/>
      <c r="T602" s="11">
        <v>7.113978441885493</v>
      </c>
      <c r="U602" s="11">
        <v>5.8252474493786313</v>
      </c>
      <c r="V602" s="11"/>
      <c r="W602" s="11">
        <v>3.0124162089331836</v>
      </c>
      <c r="X602" s="11">
        <v>2.2565506925375889</v>
      </c>
      <c r="Y602" s="11">
        <v>0.30986469280721296</v>
      </c>
      <c r="Z602" s="11">
        <v>0.24641585510064626</v>
      </c>
      <c r="AA602" s="11"/>
      <c r="AB602" s="11">
        <v>1.3193900304711523</v>
      </c>
      <c r="AC602" s="11"/>
      <c r="AD602" s="11"/>
      <c r="AE602" s="11">
        <v>6.0317946691211031</v>
      </c>
      <c r="AF602" s="11">
        <v>1.1190663647508767</v>
      </c>
      <c r="AG602" s="11">
        <v>0.88226149926570907</v>
      </c>
      <c r="AH602" s="11">
        <v>0.23680486548516774</v>
      </c>
      <c r="AI602" s="11">
        <v>59.05006585372481</v>
      </c>
      <c r="AJ602" s="11"/>
      <c r="AK602" s="11">
        <v>3.8700670868076688</v>
      </c>
    </row>
    <row r="603" spans="1:37" ht="15.75" x14ac:dyDescent="0.25">
      <c r="A603" s="34"/>
      <c r="B603" s="30" t="s">
        <v>654</v>
      </c>
      <c r="H603" s="62" t="str">
        <f t="shared" si="14"/>
        <v/>
      </c>
      <c r="I603" s="11" t="s">
        <v>1479</v>
      </c>
      <c r="J603" s="11"/>
      <c r="K603" s="11" t="s">
        <v>1479</v>
      </c>
      <c r="L603" s="11"/>
      <c r="M603" s="11"/>
      <c r="N603" s="11"/>
      <c r="O603" s="11"/>
      <c r="P603" s="11"/>
      <c r="Q603" s="11"/>
      <c r="R603" s="11"/>
      <c r="S603" s="11"/>
      <c r="T603" s="11"/>
      <c r="U603" s="11"/>
      <c r="V603" s="11"/>
      <c r="W603" s="11"/>
      <c r="X603" s="11"/>
      <c r="Y603" s="11"/>
      <c r="Z603" s="11"/>
      <c r="AA603" s="11"/>
      <c r="AB603" s="11" t="s">
        <v>1479</v>
      </c>
      <c r="AC603" s="11"/>
      <c r="AD603" s="11"/>
      <c r="AE603" s="11"/>
      <c r="AF603" s="11"/>
      <c r="AG603" s="11"/>
      <c r="AH603" s="11"/>
      <c r="AI603" s="11" t="s">
        <v>1479</v>
      </c>
      <c r="AJ603" s="11"/>
      <c r="AK603" s="11" t="s">
        <v>1479</v>
      </c>
    </row>
    <row r="604" spans="1:37" ht="15.75" x14ac:dyDescent="0.25">
      <c r="A604" s="32">
        <v>556</v>
      </c>
      <c r="B604" s="30"/>
      <c r="C604" s="3" t="s">
        <v>585</v>
      </c>
      <c r="H604" s="62">
        <f t="shared" si="14"/>
        <v>160.67123683320125</v>
      </c>
      <c r="I604" s="11">
        <v>9.9682530772743494</v>
      </c>
      <c r="J604" s="11">
        <v>1.1126315241844154</v>
      </c>
      <c r="K604" s="11">
        <v>2.6178769928682715</v>
      </c>
      <c r="L604" s="11"/>
      <c r="M604" s="11">
        <v>24.224606145625629</v>
      </c>
      <c r="N604" s="11">
        <v>1.6066231939480367</v>
      </c>
      <c r="O604" s="11">
        <v>12.79882238666929</v>
      </c>
      <c r="P604" s="11">
        <v>9.8191605650083016</v>
      </c>
      <c r="Q604" s="11"/>
      <c r="R604" s="11"/>
      <c r="S604" s="11"/>
      <c r="T604" s="11">
        <v>21.012497313212368</v>
      </c>
      <c r="U604" s="11">
        <v>14.845300070023054</v>
      </c>
      <c r="V604" s="11"/>
      <c r="W604" s="11">
        <v>8.1434231593120163</v>
      </c>
      <c r="X604" s="11">
        <v>5.3802527868857659</v>
      </c>
      <c r="Y604" s="11">
        <v>0.72378476166957639</v>
      </c>
      <c r="Z604" s="11">
        <v>0.59783936215569666</v>
      </c>
      <c r="AA604" s="11"/>
      <c r="AB604" s="11">
        <v>3.0165542518848172</v>
      </c>
      <c r="AC604" s="11"/>
      <c r="AD604" s="11"/>
      <c r="AE604" s="11">
        <v>10.611350460108318</v>
      </c>
      <c r="AF604" s="11">
        <v>1.7865709514709451</v>
      </c>
      <c r="AG604" s="11">
        <v>1.4701444079424486</v>
      </c>
      <c r="AH604" s="11">
        <v>0.31642654352849647</v>
      </c>
      <c r="AI604" s="11">
        <v>67.170583355533751</v>
      </c>
      <c r="AJ604" s="11"/>
      <c r="AK604" s="11">
        <v>4.3050126910153432</v>
      </c>
    </row>
    <row r="605" spans="1:37" ht="15.75" x14ac:dyDescent="0.25">
      <c r="A605" s="32">
        <v>557</v>
      </c>
      <c r="B605" s="30"/>
      <c r="C605" s="3" t="s">
        <v>586</v>
      </c>
      <c r="H605" s="62">
        <f t="shared" si="14"/>
        <v>130.01785054724701</v>
      </c>
      <c r="I605" s="11">
        <v>7.085744134178384</v>
      </c>
      <c r="J605" s="11">
        <v>1.1805884385243683</v>
      </c>
      <c r="K605" s="11">
        <v>2.0805645868305351</v>
      </c>
      <c r="L605" s="11"/>
      <c r="M605" s="11">
        <v>15.159056857507013</v>
      </c>
      <c r="N605" s="11">
        <v>1.6482927319288418</v>
      </c>
      <c r="O605" s="11">
        <v>8.2326453658529939</v>
      </c>
      <c r="P605" s="11">
        <v>5.2781187597251762</v>
      </c>
      <c r="Q605" s="11"/>
      <c r="R605" s="11"/>
      <c r="S605" s="11"/>
      <c r="T605" s="11">
        <v>11.804397783113764</v>
      </c>
      <c r="U605" s="11">
        <v>14.993272732441287</v>
      </c>
      <c r="V605" s="11"/>
      <c r="W605" s="11">
        <v>6.9065140395332261</v>
      </c>
      <c r="X605" s="11">
        <v>7.1920920589319355</v>
      </c>
      <c r="Y605" s="11">
        <v>0.45622239850945318</v>
      </c>
      <c r="Z605" s="11">
        <v>0.43844423546667161</v>
      </c>
      <c r="AA605" s="11"/>
      <c r="AB605" s="11">
        <v>2.9924571531648421</v>
      </c>
      <c r="AC605" s="11"/>
      <c r="AD605" s="11"/>
      <c r="AE605" s="11">
        <v>8.4229048439949317</v>
      </c>
      <c r="AF605" s="11">
        <v>1.1018499635008885</v>
      </c>
      <c r="AG605" s="11">
        <v>0.94972894322620593</v>
      </c>
      <c r="AH605" s="11">
        <v>0.15212102027468244</v>
      </c>
      <c r="AI605" s="11">
        <v>61.316959697281895</v>
      </c>
      <c r="AJ605" s="11"/>
      <c r="AK605" s="11">
        <v>3.8800543567091075</v>
      </c>
    </row>
    <row r="606" spans="1:37" ht="15.75" x14ac:dyDescent="0.25">
      <c r="A606" s="32">
        <v>558</v>
      </c>
      <c r="B606" s="30"/>
      <c r="C606" s="3" t="s">
        <v>587</v>
      </c>
      <c r="H606" s="62">
        <f t="shared" si="14"/>
        <v>147.63271648131655</v>
      </c>
      <c r="I606" s="11">
        <v>8.2954408685679795</v>
      </c>
      <c r="J606" s="11">
        <v>1.3502162929816504</v>
      </c>
      <c r="K606" s="11">
        <v>2.0911193066036313</v>
      </c>
      <c r="L606" s="11"/>
      <c r="M606" s="11">
        <v>16.912786316380217</v>
      </c>
      <c r="N606" s="11">
        <v>1.6287763550927419</v>
      </c>
      <c r="O606" s="11">
        <v>9.1172860067902342</v>
      </c>
      <c r="P606" s="11">
        <v>6.1667239544972423</v>
      </c>
      <c r="Q606" s="11"/>
      <c r="R606" s="11"/>
      <c r="S606" s="11"/>
      <c r="T606" s="11">
        <v>12.6117018054934</v>
      </c>
      <c r="U606" s="11">
        <v>16.469114312172433</v>
      </c>
      <c r="V606" s="11"/>
      <c r="W606" s="11">
        <v>7.6982674232348929</v>
      </c>
      <c r="X606" s="11">
        <v>7.579368491058232</v>
      </c>
      <c r="Y606" s="11">
        <v>0.53980320098223356</v>
      </c>
      <c r="Z606" s="11">
        <v>0.65167519689707343</v>
      </c>
      <c r="AA606" s="11"/>
      <c r="AB606" s="11">
        <v>3.6537142946207184</v>
      </c>
      <c r="AC606" s="11"/>
      <c r="AD606" s="11"/>
      <c r="AE606" s="11">
        <v>10.706511026690901</v>
      </c>
      <c r="AF606" s="11">
        <v>1.2257213689802595</v>
      </c>
      <c r="AG606" s="11">
        <v>1.009780932183785</v>
      </c>
      <c r="AH606" s="11">
        <v>0.21594043679647462</v>
      </c>
      <c r="AI606" s="11">
        <v>69.911006135300539</v>
      </c>
      <c r="AJ606" s="11"/>
      <c r="AK606" s="11">
        <v>4.4053847535248059</v>
      </c>
    </row>
    <row r="607" spans="1:37" ht="15.75" x14ac:dyDescent="0.25">
      <c r="A607" s="34"/>
      <c r="B607" s="30" t="s">
        <v>655</v>
      </c>
      <c r="H607" s="62" t="str">
        <f t="shared" si="14"/>
        <v/>
      </c>
      <c r="I607" s="11" t="s">
        <v>1479</v>
      </c>
      <c r="J607" s="11"/>
      <c r="K607" s="11" t="s">
        <v>1479</v>
      </c>
      <c r="L607" s="11"/>
      <c r="M607" s="11"/>
      <c r="N607" s="11"/>
      <c r="O607" s="11"/>
      <c r="P607" s="11"/>
      <c r="Q607" s="11"/>
      <c r="R607" s="11"/>
      <c r="S607" s="11"/>
      <c r="T607" s="11"/>
      <c r="U607" s="11"/>
      <c r="V607" s="11"/>
      <c r="W607" s="11"/>
      <c r="X607" s="11"/>
      <c r="Y607" s="11"/>
      <c r="Z607" s="11"/>
      <c r="AA607" s="11"/>
      <c r="AB607" s="11" t="s">
        <v>1479</v>
      </c>
      <c r="AC607" s="11"/>
      <c r="AD607" s="11"/>
      <c r="AE607" s="11"/>
      <c r="AF607" s="11"/>
      <c r="AG607" s="11"/>
      <c r="AH607" s="11"/>
      <c r="AI607" s="11" t="s">
        <v>1479</v>
      </c>
      <c r="AJ607" s="11"/>
      <c r="AK607" s="11" t="s">
        <v>1479</v>
      </c>
    </row>
    <row r="608" spans="1:37" ht="15.75" x14ac:dyDescent="0.25">
      <c r="A608" s="32">
        <v>559</v>
      </c>
      <c r="B608" s="30"/>
      <c r="C608" s="3" t="s">
        <v>588</v>
      </c>
      <c r="H608" s="62">
        <f t="shared" si="14"/>
        <v>144.07865430090399</v>
      </c>
      <c r="I608" s="11">
        <v>6.5897273698126364</v>
      </c>
      <c r="J608" s="11">
        <v>1.0845656292927008</v>
      </c>
      <c r="K608" s="11">
        <v>2.2248908703547419</v>
      </c>
      <c r="L608" s="11"/>
      <c r="M608" s="11">
        <v>24.322410539480014</v>
      </c>
      <c r="N608" s="11">
        <v>1.5882400345027272</v>
      </c>
      <c r="O608" s="11">
        <v>12.720701142516866</v>
      </c>
      <c r="P608" s="11">
        <v>10.013469362460421</v>
      </c>
      <c r="Q608" s="11"/>
      <c r="R608" s="11"/>
      <c r="S608" s="11"/>
      <c r="T608" s="11">
        <v>21.503640651946615</v>
      </c>
      <c r="U608" s="11">
        <v>15.100254188551231</v>
      </c>
      <c r="V608" s="11"/>
      <c r="W608" s="11">
        <v>7.9921871534314812</v>
      </c>
      <c r="X608" s="11">
        <v>5.8159154778785558</v>
      </c>
      <c r="Y608" s="11">
        <v>0.61660783966082378</v>
      </c>
      <c r="Z608" s="11">
        <v>0.67554371758036891</v>
      </c>
      <c r="AA608" s="11"/>
      <c r="AB608" s="11">
        <v>2.8866608531231845</v>
      </c>
      <c r="AC608" s="11"/>
      <c r="AD608" s="11"/>
      <c r="AE608" s="11">
        <v>9.321970985326848</v>
      </c>
      <c r="AF608" s="11">
        <v>1.8588591229461502</v>
      </c>
      <c r="AG608" s="11">
        <v>1.4951430183141947</v>
      </c>
      <c r="AH608" s="11">
        <v>0.36371610463195553</v>
      </c>
      <c r="AI608" s="11">
        <v>55.644687546514604</v>
      </c>
      <c r="AJ608" s="11"/>
      <c r="AK608" s="11">
        <v>3.5409865435552486</v>
      </c>
    </row>
    <row r="609" spans="1:37" ht="15.75" x14ac:dyDescent="0.25">
      <c r="A609" s="34"/>
      <c r="B609" s="30" t="s">
        <v>656</v>
      </c>
      <c r="H609" s="62" t="str">
        <f t="shared" si="14"/>
        <v/>
      </c>
      <c r="I609" s="11" t="s">
        <v>1479</v>
      </c>
      <c r="J609" s="11"/>
      <c r="K609" s="11" t="s">
        <v>1479</v>
      </c>
      <c r="L609" s="11"/>
      <c r="M609" s="11"/>
      <c r="N609" s="11"/>
      <c r="O609" s="11"/>
      <c r="P609" s="11"/>
      <c r="Q609" s="11"/>
      <c r="R609" s="11"/>
      <c r="S609" s="11"/>
      <c r="T609" s="11"/>
      <c r="U609" s="11"/>
      <c r="V609" s="11"/>
      <c r="W609" s="11"/>
      <c r="X609" s="11"/>
      <c r="Y609" s="11"/>
      <c r="Z609" s="11"/>
      <c r="AA609" s="11"/>
      <c r="AB609" s="11" t="s">
        <v>1479</v>
      </c>
      <c r="AC609" s="11"/>
      <c r="AD609" s="11"/>
      <c r="AE609" s="11"/>
      <c r="AF609" s="11"/>
      <c r="AG609" s="11"/>
      <c r="AH609" s="11"/>
      <c r="AI609" s="11" t="s">
        <v>1479</v>
      </c>
      <c r="AJ609" s="11"/>
      <c r="AK609" s="11" t="s">
        <v>1479</v>
      </c>
    </row>
    <row r="610" spans="1:37" ht="15.75" x14ac:dyDescent="0.25">
      <c r="A610" s="32">
        <v>560</v>
      </c>
      <c r="B610" s="30"/>
      <c r="C610" s="3" t="s">
        <v>589</v>
      </c>
      <c r="H610" s="62">
        <f t="shared" si="14"/>
        <v>154.52008254540473</v>
      </c>
      <c r="I610" s="11">
        <v>7.9846316053630737</v>
      </c>
      <c r="J610" s="11">
        <v>1.3576635275464</v>
      </c>
      <c r="K610" s="11">
        <v>2.1797836047649488</v>
      </c>
      <c r="L610" s="11"/>
      <c r="M610" s="11">
        <v>20.117360352521665</v>
      </c>
      <c r="N610" s="11">
        <v>1.8445519002993493</v>
      </c>
      <c r="O610" s="11">
        <v>10.442553067450401</v>
      </c>
      <c r="P610" s="11">
        <v>7.8302553847719158</v>
      </c>
      <c r="Q610" s="11"/>
      <c r="R610" s="11"/>
      <c r="S610" s="11"/>
      <c r="T610" s="11">
        <v>19.729768141507943</v>
      </c>
      <c r="U610" s="11">
        <v>14.53730898144247</v>
      </c>
      <c r="V610" s="11"/>
      <c r="W610" s="11">
        <v>7.7368302591979496</v>
      </c>
      <c r="X610" s="11">
        <v>5.8378614231839503</v>
      </c>
      <c r="Y610" s="11">
        <v>0.55315434519018924</v>
      </c>
      <c r="Z610" s="11">
        <v>0.40946295387038173</v>
      </c>
      <c r="AA610" s="11"/>
      <c r="AB610" s="11">
        <v>2.7275426763234427</v>
      </c>
      <c r="AC610" s="11"/>
      <c r="AD610" s="11"/>
      <c r="AE610" s="11">
        <v>9.7990942777220482</v>
      </c>
      <c r="AF610" s="11">
        <v>1.4372979206275076</v>
      </c>
      <c r="AG610" s="11">
        <v>1.1794278644339751</v>
      </c>
      <c r="AH610" s="11">
        <v>0.25787005619353254</v>
      </c>
      <c r="AI610" s="11">
        <v>70.273709150269667</v>
      </c>
      <c r="AJ610" s="11"/>
      <c r="AK610" s="11">
        <v>4.3759223073155615</v>
      </c>
    </row>
    <row r="611" spans="1:37" ht="15.75" x14ac:dyDescent="0.25">
      <c r="A611" s="32">
        <v>561</v>
      </c>
      <c r="B611" s="30"/>
      <c r="C611" s="3" t="s">
        <v>590</v>
      </c>
      <c r="H611" s="62">
        <f t="shared" si="14"/>
        <v>134.20277901346367</v>
      </c>
      <c r="I611" s="11">
        <v>6.4316979191293582</v>
      </c>
      <c r="J611" s="11">
        <v>1.1660888327333605</v>
      </c>
      <c r="K611" s="11">
        <v>1.9707361189193788</v>
      </c>
      <c r="L611" s="11"/>
      <c r="M611" s="11">
        <v>13.404197546606223</v>
      </c>
      <c r="N611" s="11">
        <v>1.3766491781419736</v>
      </c>
      <c r="O611" s="11">
        <v>7.1264604749658575</v>
      </c>
      <c r="P611" s="11">
        <v>4.9010878934983921</v>
      </c>
      <c r="Q611" s="11"/>
      <c r="R611" s="11"/>
      <c r="S611" s="11"/>
      <c r="T611" s="11">
        <v>11.079473891817409</v>
      </c>
      <c r="U611" s="11">
        <v>10.559925750970821</v>
      </c>
      <c r="V611" s="11"/>
      <c r="W611" s="11">
        <v>5.7671693872420686</v>
      </c>
      <c r="X611" s="11">
        <v>3.9514700147155808</v>
      </c>
      <c r="Y611" s="11">
        <v>0.45685285852963875</v>
      </c>
      <c r="Z611" s="11">
        <v>0.38443349048353426</v>
      </c>
      <c r="AA611" s="11"/>
      <c r="AB611" s="11">
        <v>2.5517448968064489</v>
      </c>
      <c r="AC611" s="11"/>
      <c r="AD611" s="11"/>
      <c r="AE611" s="11">
        <v>8.619810504412861</v>
      </c>
      <c r="AF611" s="11">
        <v>1.4146522460531423</v>
      </c>
      <c r="AG611" s="11">
        <v>1.1848511455226938</v>
      </c>
      <c r="AH611" s="11">
        <v>0.22980110053044853</v>
      </c>
      <c r="AI611" s="11">
        <v>72.25850064885077</v>
      </c>
      <c r="AJ611" s="11"/>
      <c r="AK611" s="11">
        <v>4.7459506571638812</v>
      </c>
    </row>
    <row r="612" spans="1:37" ht="15.75" x14ac:dyDescent="0.25">
      <c r="A612" s="34"/>
      <c r="B612" s="30" t="s">
        <v>657</v>
      </c>
      <c r="H612" s="62" t="str">
        <f t="shared" si="14"/>
        <v/>
      </c>
      <c r="I612" s="11" t="s">
        <v>1479</v>
      </c>
      <c r="J612" s="11"/>
      <c r="K612" s="11" t="s">
        <v>1479</v>
      </c>
      <c r="L612" s="11"/>
      <c r="M612" s="11"/>
      <c r="N612" s="11"/>
      <c r="O612" s="11"/>
      <c r="P612" s="11"/>
      <c r="Q612" s="11"/>
      <c r="R612" s="11"/>
      <c r="S612" s="11"/>
      <c r="T612" s="11"/>
      <c r="U612" s="11"/>
      <c r="V612" s="11"/>
      <c r="W612" s="11"/>
      <c r="X612" s="11"/>
      <c r="Y612" s="11"/>
      <c r="Z612" s="11"/>
      <c r="AA612" s="11"/>
      <c r="AB612" s="11" t="s">
        <v>1479</v>
      </c>
      <c r="AC612" s="11"/>
      <c r="AD612" s="11"/>
      <c r="AE612" s="11"/>
      <c r="AF612" s="11"/>
      <c r="AG612" s="11"/>
      <c r="AH612" s="11"/>
      <c r="AI612" s="11" t="s">
        <v>1479</v>
      </c>
      <c r="AJ612" s="11"/>
      <c r="AK612" s="11" t="s">
        <v>1479</v>
      </c>
    </row>
    <row r="613" spans="1:37" ht="15.75" x14ac:dyDescent="0.25">
      <c r="A613" s="32">
        <v>562</v>
      </c>
      <c r="B613" s="30"/>
      <c r="C613" s="3" t="s">
        <v>591</v>
      </c>
      <c r="H613" s="62">
        <f t="shared" si="14"/>
        <v>173.65650219268616</v>
      </c>
      <c r="I613" s="11">
        <v>9.2601109085234423</v>
      </c>
      <c r="J613" s="11">
        <v>1.273510148888602</v>
      </c>
      <c r="K613" s="11">
        <v>2.1995836241889148</v>
      </c>
      <c r="L613" s="11"/>
      <c r="M613" s="11">
        <v>25.764544093590125</v>
      </c>
      <c r="N613" s="11">
        <v>1.6204239300202297</v>
      </c>
      <c r="O613" s="11">
        <v>12.856067378280255</v>
      </c>
      <c r="P613" s="11">
        <v>11.288052785289638</v>
      </c>
      <c r="Q613" s="11"/>
      <c r="R613" s="11"/>
      <c r="S613" s="11"/>
      <c r="T613" s="11">
        <v>27.164150564060517</v>
      </c>
      <c r="U613" s="11">
        <v>20.195670629176416</v>
      </c>
      <c r="V613" s="11"/>
      <c r="W613" s="11">
        <v>11.446640335239543</v>
      </c>
      <c r="X613" s="11">
        <v>7.3797526758637417</v>
      </c>
      <c r="Y613" s="11">
        <v>0.74070594981297322</v>
      </c>
      <c r="Z613" s="11">
        <v>0.62857166826015864</v>
      </c>
      <c r="AA613" s="11"/>
      <c r="AB613" s="11">
        <v>3.5985048486797711</v>
      </c>
      <c r="AC613" s="11"/>
      <c r="AD613" s="11"/>
      <c r="AE613" s="11">
        <v>12.606691862822654</v>
      </c>
      <c r="AF613" s="11">
        <v>1.7863502741348902</v>
      </c>
      <c r="AG613" s="11">
        <v>1.4092181464836697</v>
      </c>
      <c r="AH613" s="11">
        <v>0.37713212765122056</v>
      </c>
      <c r="AI613" s="11">
        <v>65.699621128158924</v>
      </c>
      <c r="AJ613" s="11"/>
      <c r="AK613" s="11">
        <v>4.10776411046192</v>
      </c>
    </row>
    <row r="614" spans="1:37" ht="15.75" x14ac:dyDescent="0.25">
      <c r="A614" s="34"/>
      <c r="B614" s="30" t="s">
        <v>663</v>
      </c>
      <c r="H614" s="62" t="str">
        <f t="shared" si="14"/>
        <v/>
      </c>
      <c r="I614" s="11" t="s">
        <v>1479</v>
      </c>
      <c r="J614" s="11"/>
      <c r="K614" s="11" t="s">
        <v>1479</v>
      </c>
      <c r="L614" s="11"/>
      <c r="M614" s="11"/>
      <c r="N614" s="11"/>
      <c r="O614" s="11"/>
      <c r="P614" s="11"/>
      <c r="Q614" s="11"/>
      <c r="R614" s="11"/>
      <c r="S614" s="11"/>
      <c r="T614" s="11"/>
      <c r="U614" s="11"/>
      <c r="V614" s="11"/>
      <c r="W614" s="11"/>
      <c r="X614" s="11"/>
      <c r="Y614" s="11"/>
      <c r="Z614" s="11"/>
      <c r="AA614" s="11"/>
      <c r="AB614" s="11" t="s">
        <v>1479</v>
      </c>
      <c r="AC614" s="11"/>
      <c r="AD614" s="11"/>
      <c r="AE614" s="11"/>
      <c r="AF614" s="11"/>
      <c r="AG614" s="11"/>
      <c r="AH614" s="11"/>
      <c r="AI614" s="11" t="s">
        <v>1479</v>
      </c>
      <c r="AJ614" s="11"/>
      <c r="AK614" s="11" t="s">
        <v>1479</v>
      </c>
    </row>
    <row r="615" spans="1:37" ht="15.75" x14ac:dyDescent="0.25">
      <c r="A615" s="32">
        <v>563</v>
      </c>
      <c r="B615" s="30"/>
      <c r="C615" s="3" t="s">
        <v>592</v>
      </c>
      <c r="H615" s="62">
        <f t="shared" si="14"/>
        <v>159.79253025036752</v>
      </c>
      <c r="I615" s="11">
        <v>8.384798114836741</v>
      </c>
      <c r="J615" s="11">
        <v>1.1019431900047725</v>
      </c>
      <c r="K615" s="11">
        <v>2.6152088954405381</v>
      </c>
      <c r="L615" s="11"/>
      <c r="M615" s="11">
        <v>24.097434912350302</v>
      </c>
      <c r="N615" s="11">
        <v>1.8891203361624647</v>
      </c>
      <c r="O615" s="11">
        <v>13.196278424359219</v>
      </c>
      <c r="P615" s="11">
        <v>9.0120361518286174</v>
      </c>
      <c r="Q615" s="11"/>
      <c r="R615" s="11"/>
      <c r="S615" s="11"/>
      <c r="T615" s="11">
        <v>18.175047231317372</v>
      </c>
      <c r="U615" s="11">
        <v>22.407641410081109</v>
      </c>
      <c r="V615" s="11"/>
      <c r="W615" s="11">
        <v>11.431819745951953</v>
      </c>
      <c r="X615" s="11">
        <v>9.5283913017426123</v>
      </c>
      <c r="Y615" s="11">
        <v>0.67990884481763303</v>
      </c>
      <c r="Z615" s="11">
        <v>0.76752151756891218</v>
      </c>
      <c r="AA615" s="11"/>
      <c r="AB615" s="11">
        <v>3.4055705445260882</v>
      </c>
      <c r="AC615" s="11"/>
      <c r="AD615" s="11"/>
      <c r="AE615" s="11">
        <v>11.576159353821716</v>
      </c>
      <c r="AF615" s="11">
        <v>1.8173611882568599</v>
      </c>
      <c r="AG615" s="11">
        <v>1.4987720739795516</v>
      </c>
      <c r="AH615" s="11">
        <v>0.31858911427730841</v>
      </c>
      <c r="AI615" s="11">
        <v>62.364768407192727</v>
      </c>
      <c r="AJ615" s="11"/>
      <c r="AK615" s="11">
        <v>3.8465970025392866</v>
      </c>
    </row>
    <row r="616" spans="1:37" ht="15.75" x14ac:dyDescent="0.25">
      <c r="A616" s="32">
        <v>564</v>
      </c>
      <c r="B616" s="30"/>
      <c r="C616" s="3" t="s">
        <v>593</v>
      </c>
      <c r="H616" s="62">
        <f t="shared" si="14"/>
        <v>152.60907631440074</v>
      </c>
      <c r="I616" s="11">
        <v>8.7908146022872415</v>
      </c>
      <c r="J616" s="11">
        <v>1.0914993186057143</v>
      </c>
      <c r="K616" s="11">
        <v>1.8445337423324843</v>
      </c>
      <c r="L616" s="11"/>
      <c r="M616" s="11">
        <v>19.33109836749048</v>
      </c>
      <c r="N616" s="11">
        <v>1.289696586196611</v>
      </c>
      <c r="O616" s="11">
        <v>10.662779694375979</v>
      </c>
      <c r="P616" s="11">
        <v>7.3786220869178898</v>
      </c>
      <c r="Q616" s="11"/>
      <c r="R616" s="11"/>
      <c r="S616" s="11"/>
      <c r="T616" s="11">
        <v>13.279000044976394</v>
      </c>
      <c r="U616" s="11">
        <v>16.484565929881342</v>
      </c>
      <c r="V616" s="11"/>
      <c r="W616" s="11">
        <v>10.129050916860775</v>
      </c>
      <c r="X616" s="11">
        <v>5.1933810139136369</v>
      </c>
      <c r="Y616" s="11">
        <v>0.40565873603688213</v>
      </c>
      <c r="Z616" s="11">
        <v>0.75647526307004787</v>
      </c>
      <c r="AA616" s="11"/>
      <c r="AB616" s="11">
        <v>3.4874324673290511</v>
      </c>
      <c r="AC616" s="11"/>
      <c r="AD616" s="11"/>
      <c r="AE616" s="11">
        <v>11.646653573242975</v>
      </c>
      <c r="AF616" s="11">
        <v>1.5284357539186688</v>
      </c>
      <c r="AG616" s="11">
        <v>1.207830935068013</v>
      </c>
      <c r="AH616" s="11">
        <v>0.32060481885065584</v>
      </c>
      <c r="AI616" s="11">
        <v>70.676712500235382</v>
      </c>
      <c r="AJ616" s="11"/>
      <c r="AK616" s="11">
        <v>4.4483300141009945</v>
      </c>
    </row>
    <row r="617" spans="1:37" ht="15.75" x14ac:dyDescent="0.25">
      <c r="A617" s="34"/>
      <c r="B617" s="30" t="s">
        <v>658</v>
      </c>
      <c r="H617" s="62" t="str">
        <f t="shared" si="14"/>
        <v/>
      </c>
      <c r="I617" s="11" t="s">
        <v>1479</v>
      </c>
      <c r="J617" s="11"/>
      <c r="K617" s="11" t="s">
        <v>1479</v>
      </c>
      <c r="L617" s="11"/>
      <c r="M617" s="11"/>
      <c r="N617" s="11"/>
      <c r="O617" s="11"/>
      <c r="P617" s="11"/>
      <c r="Q617" s="11"/>
      <c r="R617" s="11"/>
      <c r="S617" s="11"/>
      <c r="T617" s="11"/>
      <c r="U617" s="11"/>
      <c r="V617" s="11"/>
      <c r="W617" s="11"/>
      <c r="X617" s="11"/>
      <c r="Y617" s="11"/>
      <c r="Z617" s="11"/>
      <c r="AA617" s="11"/>
      <c r="AB617" s="11" t="s">
        <v>1479</v>
      </c>
      <c r="AC617" s="11"/>
      <c r="AD617" s="11"/>
      <c r="AE617" s="11"/>
      <c r="AF617" s="11"/>
      <c r="AG617" s="11"/>
      <c r="AH617" s="11"/>
      <c r="AI617" s="11" t="s">
        <v>1479</v>
      </c>
      <c r="AJ617" s="11"/>
      <c r="AK617" s="11" t="s">
        <v>1479</v>
      </c>
    </row>
    <row r="618" spans="1:37" ht="15.75" x14ac:dyDescent="0.25">
      <c r="A618" s="32">
        <v>565</v>
      </c>
      <c r="B618" s="30"/>
      <c r="C618" s="3" t="s">
        <v>594</v>
      </c>
      <c r="H618" s="62">
        <f t="shared" si="14"/>
        <v>155.67549943137263</v>
      </c>
      <c r="I618" s="11">
        <v>6.9861304156893445</v>
      </c>
      <c r="J618" s="11">
        <v>1.3555960879837416</v>
      </c>
      <c r="K618" s="11">
        <v>2.6443281002902959</v>
      </c>
      <c r="L618" s="11"/>
      <c r="M618" s="11">
        <v>23.917668186012985</v>
      </c>
      <c r="N618" s="11">
        <v>1.8799685298925364</v>
      </c>
      <c r="O618" s="11">
        <v>12.39749550584566</v>
      </c>
      <c r="P618" s="11">
        <v>9.6402041502747888</v>
      </c>
      <c r="Q618" s="11"/>
      <c r="R618" s="11"/>
      <c r="S618" s="11"/>
      <c r="T618" s="11">
        <v>18.733983133818423</v>
      </c>
      <c r="U618" s="11">
        <v>16.986550172800271</v>
      </c>
      <c r="V618" s="11"/>
      <c r="W618" s="11">
        <v>8.5470167277400666</v>
      </c>
      <c r="X618" s="11">
        <v>7.0512578831987796</v>
      </c>
      <c r="Y618" s="11">
        <v>0.79717312714935551</v>
      </c>
      <c r="Z618" s="11">
        <v>0.59110243471207047</v>
      </c>
      <c r="AA618" s="11"/>
      <c r="AB618" s="11">
        <v>2.9876679345277726</v>
      </c>
      <c r="AC618" s="11"/>
      <c r="AD618" s="11"/>
      <c r="AE618" s="11">
        <v>10.702427991003958</v>
      </c>
      <c r="AF618" s="11">
        <v>1.8125097647714286</v>
      </c>
      <c r="AG618" s="11">
        <v>1.4444631290574286</v>
      </c>
      <c r="AH618" s="11">
        <v>0.36804663571400004</v>
      </c>
      <c r="AI618" s="11">
        <v>65.346993196938939</v>
      </c>
      <c r="AJ618" s="11"/>
      <c r="AK618" s="11">
        <v>4.2016444475354477</v>
      </c>
    </row>
    <row r="619" spans="1:37" ht="15.75" x14ac:dyDescent="0.25">
      <c r="A619" s="34"/>
      <c r="B619" s="30" t="s">
        <v>660</v>
      </c>
      <c r="H619" s="62" t="str">
        <f t="shared" si="14"/>
        <v/>
      </c>
      <c r="I619" s="11" t="s">
        <v>1479</v>
      </c>
      <c r="J619" s="11"/>
      <c r="K619" s="11" t="s">
        <v>1479</v>
      </c>
      <c r="L619" s="11"/>
      <c r="M619" s="11"/>
      <c r="N619" s="11"/>
      <c r="O619" s="11"/>
      <c r="P619" s="11"/>
      <c r="Q619" s="11"/>
      <c r="R619" s="11"/>
      <c r="S619" s="11"/>
      <c r="T619" s="11"/>
      <c r="U619" s="11"/>
      <c r="V619" s="11"/>
      <c r="W619" s="11"/>
      <c r="X619" s="11"/>
      <c r="Y619" s="11"/>
      <c r="Z619" s="11"/>
      <c r="AA619" s="11"/>
      <c r="AB619" s="11" t="s">
        <v>1479</v>
      </c>
      <c r="AC619" s="11"/>
      <c r="AD619" s="11"/>
      <c r="AE619" s="11"/>
      <c r="AF619" s="11"/>
      <c r="AG619" s="11"/>
      <c r="AH619" s="11"/>
      <c r="AI619" s="11" t="s">
        <v>1479</v>
      </c>
      <c r="AJ619" s="11"/>
      <c r="AK619" s="11" t="s">
        <v>1479</v>
      </c>
    </row>
    <row r="620" spans="1:37" ht="15.75" x14ac:dyDescent="0.25">
      <c r="A620" s="32">
        <v>566</v>
      </c>
      <c r="B620" s="30"/>
      <c r="C620" s="3" t="s">
        <v>595</v>
      </c>
      <c r="H620" s="62">
        <f t="shared" si="14"/>
        <v>154.3044121462404</v>
      </c>
      <c r="I620" s="11">
        <v>9.3359938611625441</v>
      </c>
      <c r="J620" s="11">
        <v>1.2002002870019017</v>
      </c>
      <c r="K620" s="11">
        <v>2.1429843840885914</v>
      </c>
      <c r="L620" s="11"/>
      <c r="M620" s="11">
        <v>19.36193825329994</v>
      </c>
      <c r="N620" s="11">
        <v>1.6883961087055741</v>
      </c>
      <c r="O620" s="11">
        <v>10.207809151274656</v>
      </c>
      <c r="P620" s="11">
        <v>7.4657329933197083</v>
      </c>
      <c r="Q620" s="11"/>
      <c r="R620" s="11"/>
      <c r="S620" s="11"/>
      <c r="T620" s="11">
        <v>13.529852008687339</v>
      </c>
      <c r="U620" s="11">
        <v>13.43039830414723</v>
      </c>
      <c r="V620" s="11"/>
      <c r="W620" s="11">
        <v>7.8917243169828968</v>
      </c>
      <c r="X620" s="11">
        <v>4.6438031282000498</v>
      </c>
      <c r="Y620" s="11">
        <v>0.50573401285890951</v>
      </c>
      <c r="Z620" s="11">
        <v>0.38913684610537547</v>
      </c>
      <c r="AA620" s="11"/>
      <c r="AB620" s="11">
        <v>2.7090132558069859</v>
      </c>
      <c r="AC620" s="11"/>
      <c r="AD620" s="11"/>
      <c r="AE620" s="11">
        <v>11.85390693374465</v>
      </c>
      <c r="AF620" s="11">
        <v>2.2440945685838236</v>
      </c>
      <c r="AG620" s="11">
        <v>1.8722145909505901</v>
      </c>
      <c r="AH620" s="11">
        <v>0.37187997763323366</v>
      </c>
      <c r="AI620" s="11">
        <v>73.860438964964445</v>
      </c>
      <c r="AJ620" s="11"/>
      <c r="AK620" s="11">
        <v>4.635591324752979</v>
      </c>
    </row>
    <row r="621" spans="1:37" ht="15.75" x14ac:dyDescent="0.25">
      <c r="A621" s="32">
        <v>567</v>
      </c>
      <c r="B621" s="30"/>
      <c r="C621" s="3" t="s">
        <v>596</v>
      </c>
      <c r="H621" s="62">
        <f t="shared" si="14"/>
        <v>162.44841582188448</v>
      </c>
      <c r="I621" s="11">
        <v>8.3227043007081463</v>
      </c>
      <c r="J621" s="11">
        <v>1.6501226303569085</v>
      </c>
      <c r="K621" s="11">
        <v>2.0577694570120513</v>
      </c>
      <c r="L621" s="11"/>
      <c r="M621" s="11">
        <v>17.502417889900951</v>
      </c>
      <c r="N621" s="11">
        <v>1.8395417493034723</v>
      </c>
      <c r="O621" s="11">
        <v>9.3554606904255539</v>
      </c>
      <c r="P621" s="11">
        <v>6.3074154501719226</v>
      </c>
      <c r="Q621" s="11"/>
      <c r="R621" s="11"/>
      <c r="S621" s="11"/>
      <c r="T621" s="11">
        <v>12.859510660948041</v>
      </c>
      <c r="U621" s="11">
        <v>15.614942793804078</v>
      </c>
      <c r="V621" s="11"/>
      <c r="W621" s="11">
        <v>7.7978302139271243</v>
      </c>
      <c r="X621" s="11">
        <v>6.6223871642277432</v>
      </c>
      <c r="Y621" s="11">
        <v>0.59475061087158321</v>
      </c>
      <c r="Z621" s="11">
        <v>0.59997480477762777</v>
      </c>
      <c r="AA621" s="11"/>
      <c r="AB621" s="11">
        <v>3.5647525081464924</v>
      </c>
      <c r="AC621" s="11"/>
      <c r="AD621" s="11"/>
      <c r="AE621" s="11">
        <v>9.5251536125591176</v>
      </c>
      <c r="AF621" s="11">
        <v>1.5046899169107664</v>
      </c>
      <c r="AG621" s="11">
        <v>1.2404480245358436</v>
      </c>
      <c r="AH621" s="11">
        <v>0.26424189237492285</v>
      </c>
      <c r="AI621" s="11">
        <v>84.550102822804746</v>
      </c>
      <c r="AJ621" s="11"/>
      <c r="AK621" s="11">
        <v>5.2962492287331777</v>
      </c>
    </row>
    <row r="622" spans="1:37" ht="15.75" x14ac:dyDescent="0.25">
      <c r="A622" s="34"/>
      <c r="B622" s="30" t="s">
        <v>661</v>
      </c>
      <c r="H622" s="62" t="str">
        <f t="shared" si="14"/>
        <v/>
      </c>
      <c r="I622" s="11" t="s">
        <v>1479</v>
      </c>
      <c r="J622" s="11"/>
      <c r="K622" s="11" t="s">
        <v>1479</v>
      </c>
      <c r="L622" s="11"/>
      <c r="M622" s="11"/>
      <c r="N622" s="11"/>
      <c r="O622" s="11"/>
      <c r="P622" s="11"/>
      <c r="Q622" s="11"/>
      <c r="R622" s="11"/>
      <c r="S622" s="11"/>
      <c r="T622" s="11"/>
      <c r="U622" s="11"/>
      <c r="V622" s="11"/>
      <c r="W622" s="11"/>
      <c r="X622" s="11"/>
      <c r="Y622" s="11"/>
      <c r="Z622" s="11"/>
      <c r="AA622" s="11"/>
      <c r="AB622" s="11" t="s">
        <v>1479</v>
      </c>
      <c r="AC622" s="11"/>
      <c r="AD622" s="11"/>
      <c r="AE622" s="11"/>
      <c r="AF622" s="11"/>
      <c r="AG622" s="11"/>
      <c r="AH622" s="11"/>
      <c r="AI622" s="11" t="s">
        <v>1479</v>
      </c>
      <c r="AJ622" s="11"/>
      <c r="AK622" s="11" t="s">
        <v>1479</v>
      </c>
    </row>
    <row r="623" spans="1:37" ht="15.75" x14ac:dyDescent="0.25">
      <c r="A623" s="32">
        <v>568</v>
      </c>
      <c r="B623" s="30"/>
      <c r="C623" s="3" t="s">
        <v>597</v>
      </c>
      <c r="H623" s="62">
        <f t="shared" si="14"/>
        <v>120.09908429540248</v>
      </c>
      <c r="I623" s="11">
        <v>6.2495454805835564</v>
      </c>
      <c r="J623" s="11">
        <v>1.1089725746282018</v>
      </c>
      <c r="K623" s="11">
        <v>1.9540748766745002</v>
      </c>
      <c r="L623" s="11"/>
      <c r="M623" s="11">
        <v>15.410522407016931</v>
      </c>
      <c r="N623" s="11">
        <v>1.391867413988378</v>
      </c>
      <c r="O623" s="11">
        <v>8.2112756556769355</v>
      </c>
      <c r="P623" s="11">
        <v>5.8073793373516178</v>
      </c>
      <c r="Q623" s="11"/>
      <c r="R623" s="11"/>
      <c r="S623" s="11"/>
      <c r="T623" s="11">
        <v>11.454301679760382</v>
      </c>
      <c r="U623" s="11">
        <v>10.393318451094039</v>
      </c>
      <c r="V623" s="11"/>
      <c r="W623" s="11">
        <v>5.7689337724251804</v>
      </c>
      <c r="X623" s="11">
        <v>3.8026159253923719</v>
      </c>
      <c r="Y623" s="11">
        <v>0.4265446463397391</v>
      </c>
      <c r="Z623" s="11">
        <v>0.39522410693674898</v>
      </c>
      <c r="AA623" s="11"/>
      <c r="AB623" s="11">
        <v>2.1551835345211305</v>
      </c>
      <c r="AC623" s="11"/>
      <c r="AD623" s="11"/>
      <c r="AE623" s="11">
        <v>8.4386929465005167</v>
      </c>
      <c r="AF623" s="11">
        <v>1.3280454153318315</v>
      </c>
      <c r="AG623" s="11">
        <v>1.1492432573823992</v>
      </c>
      <c r="AH623" s="11">
        <v>0.17880215794943233</v>
      </c>
      <c r="AI623" s="11">
        <v>58.032482395061407</v>
      </c>
      <c r="AJ623" s="11"/>
      <c r="AK623" s="11">
        <v>3.573944534229998</v>
      </c>
    </row>
    <row r="624" spans="1:37" ht="15.75" x14ac:dyDescent="0.25">
      <c r="A624" s="34"/>
      <c r="B624" s="30" t="s">
        <v>662</v>
      </c>
      <c r="H624" s="62" t="str">
        <f t="shared" si="14"/>
        <v/>
      </c>
      <c r="I624" s="11" t="s">
        <v>1479</v>
      </c>
      <c r="J624" s="11"/>
      <c r="K624" s="11" t="s">
        <v>1479</v>
      </c>
      <c r="L624" s="11"/>
      <c r="M624" s="11"/>
      <c r="N624" s="11"/>
      <c r="O624" s="11"/>
      <c r="P624" s="11"/>
      <c r="Q624" s="11"/>
      <c r="R624" s="11"/>
      <c r="S624" s="11"/>
      <c r="T624" s="11"/>
      <c r="U624" s="11"/>
      <c r="V624" s="11"/>
      <c r="W624" s="11"/>
      <c r="X624" s="11"/>
      <c r="Y624" s="11"/>
      <c r="Z624" s="11"/>
      <c r="AA624" s="11"/>
      <c r="AB624" s="11" t="s">
        <v>1479</v>
      </c>
      <c r="AC624" s="11"/>
      <c r="AD624" s="11"/>
      <c r="AE624" s="11"/>
      <c r="AF624" s="11"/>
      <c r="AG624" s="11"/>
      <c r="AH624" s="11"/>
      <c r="AI624" s="11" t="s">
        <v>1479</v>
      </c>
      <c r="AJ624" s="11"/>
      <c r="AK624" s="11" t="s">
        <v>1479</v>
      </c>
    </row>
    <row r="625" spans="1:37" ht="15.75" x14ac:dyDescent="0.25">
      <c r="A625" s="32">
        <v>569</v>
      </c>
      <c r="C625" s="3" t="s">
        <v>598</v>
      </c>
      <c r="H625" s="62">
        <f t="shared" si="14"/>
        <v>137.22927220027017</v>
      </c>
      <c r="I625" s="11">
        <v>6.7835971074623274</v>
      </c>
      <c r="J625" s="11">
        <v>1.1534854150321419</v>
      </c>
      <c r="K625" s="11">
        <v>1.8595270816212568</v>
      </c>
      <c r="L625" s="11"/>
      <c r="M625" s="11">
        <v>14.476220858272386</v>
      </c>
      <c r="N625" s="11">
        <v>1.1243446507134753</v>
      </c>
      <c r="O625" s="11">
        <v>7.6129289787434269</v>
      </c>
      <c r="P625" s="11">
        <v>5.7389472288154835</v>
      </c>
      <c r="Q625" s="11"/>
      <c r="R625" s="11"/>
      <c r="S625" s="11"/>
      <c r="T625" s="11">
        <v>12.014122590667816</v>
      </c>
      <c r="U625" s="11">
        <v>10.78145235283872</v>
      </c>
      <c r="V625" s="11"/>
      <c r="W625" s="11">
        <v>5.6078994572025644</v>
      </c>
      <c r="X625" s="11">
        <v>4.2175504010757745</v>
      </c>
      <c r="Y625" s="11">
        <v>0.57035616492793695</v>
      </c>
      <c r="Z625" s="11">
        <v>0.38564632963244383</v>
      </c>
      <c r="AA625" s="11"/>
      <c r="AB625" s="11">
        <v>3.4866891556025577</v>
      </c>
      <c r="AC625" s="11"/>
      <c r="AD625" s="11"/>
      <c r="AE625" s="11">
        <v>9.7623455896042834</v>
      </c>
      <c r="AF625" s="11">
        <v>1.2108032682851695</v>
      </c>
      <c r="AG625" s="11">
        <v>0.96185836389234092</v>
      </c>
      <c r="AH625" s="11">
        <v>0.24894490439282846</v>
      </c>
      <c r="AI625" s="11">
        <v>71.160316520194215</v>
      </c>
      <c r="AJ625" s="11"/>
      <c r="AK625" s="11">
        <v>4.5407122606893076</v>
      </c>
    </row>
    <row r="626" spans="1:37" ht="15.75" x14ac:dyDescent="0.25">
      <c r="A626" s="34"/>
      <c r="H626" s="59" t="str">
        <f t="shared" si="14"/>
        <v/>
      </c>
      <c r="I626" s="11"/>
      <c r="J626" s="11"/>
      <c r="K626" s="11"/>
      <c r="L626" s="11"/>
      <c r="M626" s="11"/>
      <c r="N626" s="11"/>
      <c r="O626" s="11"/>
      <c r="P626" s="11"/>
      <c r="Q626" s="11"/>
      <c r="R626" s="11"/>
      <c r="S626" s="11"/>
      <c r="T626" s="33"/>
      <c r="U626" s="11"/>
      <c r="V626" s="11"/>
      <c r="W626" s="11"/>
      <c r="X626" s="11"/>
      <c r="Y626" s="11"/>
      <c r="Z626" s="11"/>
      <c r="AA626" s="11"/>
      <c r="AB626" s="11"/>
      <c r="AC626" s="11"/>
      <c r="AD626" s="11"/>
      <c r="AE626" s="11"/>
      <c r="AF626" s="33"/>
      <c r="AG626" s="33"/>
      <c r="AH626" s="33"/>
      <c r="AI626" s="11"/>
      <c r="AJ626" s="11"/>
      <c r="AK626" s="11"/>
    </row>
    <row r="627" spans="1:37" ht="15.75" x14ac:dyDescent="0.25">
      <c r="A627" s="7"/>
      <c r="B627" s="22" t="s">
        <v>649</v>
      </c>
      <c r="C627" s="7"/>
      <c r="D627" s="7"/>
      <c r="E627" s="7"/>
      <c r="F627" s="7"/>
      <c r="G627" s="7"/>
      <c r="H627" s="59">
        <f t="shared" si="14"/>
        <v>8945.3528353424845</v>
      </c>
      <c r="I627" s="131">
        <f t="shared" ref="I627:T627" si="15">SUM(I629:I703)</f>
        <v>380.86266542994861</v>
      </c>
      <c r="J627" s="131">
        <f t="shared" si="15"/>
        <v>90.135175880342857</v>
      </c>
      <c r="K627" s="131">
        <f t="shared" si="15"/>
        <v>110.47714807208251</v>
      </c>
      <c r="L627" s="131"/>
      <c r="M627" s="131">
        <f t="shared" si="15"/>
        <v>974.28368781033191</v>
      </c>
      <c r="N627" s="131">
        <f t="shared" si="15"/>
        <v>84.854078073096517</v>
      </c>
      <c r="O627" s="131">
        <f t="shared" si="15"/>
        <v>559.4817544263841</v>
      </c>
      <c r="P627" s="131">
        <f t="shared" si="15"/>
        <v>329.94785531085171</v>
      </c>
      <c r="Q627" s="131"/>
      <c r="R627" s="131"/>
      <c r="S627" s="131"/>
      <c r="T627" s="131">
        <f t="shared" si="15"/>
        <v>799.14413312372187</v>
      </c>
      <c r="U627" s="131">
        <f>SUM(U629:U703)</f>
        <v>903.57036360117206</v>
      </c>
      <c r="V627" s="131"/>
      <c r="W627" s="131">
        <f t="shared" ref="W627:AE627" si="16">SUM(W629:W703)</f>
        <v>510.62656159762292</v>
      </c>
      <c r="X627" s="131">
        <f t="shared" si="16"/>
        <v>327.42180660043022</v>
      </c>
      <c r="Y627" s="131">
        <f t="shared" si="16"/>
        <v>30.643939839185311</v>
      </c>
      <c r="Z627" s="131">
        <f t="shared" si="16"/>
        <v>34.878055563933451</v>
      </c>
      <c r="AA627" s="131"/>
      <c r="AB627" s="131">
        <f t="shared" si="16"/>
        <v>229.06731202898015</v>
      </c>
      <c r="AC627" s="131"/>
      <c r="AD627" s="131"/>
      <c r="AE627" s="131">
        <f t="shared" si="16"/>
        <v>644.46656196807021</v>
      </c>
      <c r="AF627" s="131">
        <f>SUM(AF629:AF703)</f>
        <v>99.89468236551744</v>
      </c>
      <c r="AG627" s="131">
        <f>SUM(AG629:AG703)</f>
        <v>85.517267972077533</v>
      </c>
      <c r="AH627" s="131">
        <f>SUM(AH629:AH703)</f>
        <v>14.377414393439894</v>
      </c>
      <c r="AI627" s="131">
        <f>SUM(AI629:AI703)</f>
        <v>4440.5629371833547</v>
      </c>
      <c r="AJ627" s="131"/>
      <c r="AK627" s="131">
        <f>SUM(AK629:AK703)</f>
        <v>272.88816787896252</v>
      </c>
    </row>
    <row r="628" spans="1:37" ht="15.75" x14ac:dyDescent="0.25">
      <c r="A628" s="34"/>
      <c r="B628" s="30" t="s">
        <v>134</v>
      </c>
      <c r="H628" s="59" t="str">
        <f t="shared" si="14"/>
        <v/>
      </c>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row>
    <row r="629" spans="1:37" ht="15.75" x14ac:dyDescent="0.25">
      <c r="A629" s="32">
        <v>801</v>
      </c>
      <c r="B629" s="30"/>
      <c r="C629" s="3" t="s">
        <v>599</v>
      </c>
      <c r="H629" s="62">
        <f t="shared" si="14"/>
        <v>152.76512924943941</v>
      </c>
      <c r="I629" s="11">
        <v>6.5288809284111453</v>
      </c>
      <c r="J629" s="11">
        <v>1.3067493770585099</v>
      </c>
      <c r="K629" s="11">
        <v>1.4002065840339037</v>
      </c>
      <c r="L629" s="11"/>
      <c r="M629" s="11">
        <v>15.169638826931171</v>
      </c>
      <c r="N629" s="11">
        <v>1.3480840147987447</v>
      </c>
      <c r="O629" s="11">
        <v>9.46042394670188</v>
      </c>
      <c r="P629" s="11">
        <v>4.3611308654305461</v>
      </c>
      <c r="Q629" s="11"/>
      <c r="R629" s="11"/>
      <c r="S629" s="11"/>
      <c r="T629" s="11">
        <v>15.421199331683031</v>
      </c>
      <c r="U629" s="11">
        <v>17.819479552209835</v>
      </c>
      <c r="V629" s="11"/>
      <c r="W629" s="11">
        <v>10.189680264513806</v>
      </c>
      <c r="X629" s="11">
        <v>6.7368154904562916</v>
      </c>
      <c r="Y629" s="11">
        <v>0.32718568486584954</v>
      </c>
      <c r="Z629" s="11">
        <v>0.56579811237388533</v>
      </c>
      <c r="AA629" s="11"/>
      <c r="AB629" s="11">
        <v>3.3666736016406213</v>
      </c>
      <c r="AC629" s="11"/>
      <c r="AD629" s="11"/>
      <c r="AE629" s="11">
        <v>10.175231125363339</v>
      </c>
      <c r="AF629" s="11">
        <v>2.0221020725580123</v>
      </c>
      <c r="AG629" s="11">
        <v>1.743263838175688</v>
      </c>
      <c r="AH629" s="11">
        <v>0.27883823438232447</v>
      </c>
      <c r="AI629" s="11">
        <v>75.039223763614132</v>
      </c>
      <c r="AJ629" s="11"/>
      <c r="AK629" s="11">
        <v>4.515744085935709</v>
      </c>
    </row>
    <row r="630" spans="1:37" ht="15.75" x14ac:dyDescent="0.25">
      <c r="A630" s="32">
        <v>802</v>
      </c>
      <c r="B630" s="30"/>
      <c r="C630" s="3" t="s">
        <v>600</v>
      </c>
      <c r="H630" s="62">
        <f t="shared" si="14"/>
        <v>125.43301923060163</v>
      </c>
      <c r="I630" s="11">
        <v>4.9908850308676547</v>
      </c>
      <c r="J630" s="11">
        <v>1.2887534382017909</v>
      </c>
      <c r="K630" s="11">
        <v>0.85759766253834258</v>
      </c>
      <c r="L630" s="11"/>
      <c r="M630" s="11">
        <v>9.2775604439077526</v>
      </c>
      <c r="N630" s="11">
        <v>0.91477376413216283</v>
      </c>
      <c r="O630" s="11">
        <v>5.9937812056973989</v>
      </c>
      <c r="P630" s="11">
        <v>2.3690054740781896</v>
      </c>
      <c r="Q630" s="11"/>
      <c r="R630" s="11"/>
      <c r="S630" s="11"/>
      <c r="T630" s="11">
        <v>9.1747791630281093</v>
      </c>
      <c r="U630" s="11">
        <v>8.9863519115487271</v>
      </c>
      <c r="V630" s="11"/>
      <c r="W630" s="11">
        <v>5.6423400589764681</v>
      </c>
      <c r="X630" s="11">
        <v>2.8202422476074114</v>
      </c>
      <c r="Y630" s="11">
        <v>0.19423678739780129</v>
      </c>
      <c r="Z630" s="11">
        <v>0.329532817567045</v>
      </c>
      <c r="AA630" s="11"/>
      <c r="AB630" s="11">
        <v>2.055229586543394</v>
      </c>
      <c r="AC630" s="11"/>
      <c r="AD630" s="11"/>
      <c r="AE630" s="11">
        <v>6.4318228116188987</v>
      </c>
      <c r="AF630" s="11">
        <v>1.4832178631123107</v>
      </c>
      <c r="AG630" s="11">
        <v>1.2976005756628843</v>
      </c>
      <c r="AH630" s="11">
        <v>0.18561728744942652</v>
      </c>
      <c r="AI630" s="11">
        <v>76.248233813511249</v>
      </c>
      <c r="AJ630" s="11"/>
      <c r="AK630" s="11">
        <v>4.6385875057234109</v>
      </c>
    </row>
    <row r="631" spans="1:37" ht="15.75" x14ac:dyDescent="0.25">
      <c r="A631" s="32">
        <v>803</v>
      </c>
      <c r="B631" s="30"/>
      <c r="C631" s="3" t="s">
        <v>601</v>
      </c>
      <c r="H631" s="62">
        <f t="shared" si="14"/>
        <v>162.7181198552239</v>
      </c>
      <c r="I631" s="11">
        <v>6.6400732008023429</v>
      </c>
      <c r="J631" s="11">
        <v>1.6039180475109094</v>
      </c>
      <c r="K631" s="11">
        <v>2.3061392259220508</v>
      </c>
      <c r="L631" s="11"/>
      <c r="M631" s="11">
        <v>23.269045485000639</v>
      </c>
      <c r="N631" s="11">
        <v>1.5619165290361023</v>
      </c>
      <c r="O631" s="11">
        <v>12.07973222514447</v>
      </c>
      <c r="P631" s="11">
        <v>9.6273967308200668</v>
      </c>
      <c r="Q631" s="11"/>
      <c r="R631" s="11"/>
      <c r="S631" s="11"/>
      <c r="T631" s="11">
        <v>21.966596319631329</v>
      </c>
      <c r="U631" s="11">
        <v>18.370304406784303</v>
      </c>
      <c r="V631" s="11"/>
      <c r="W631" s="11">
        <v>9.9730425753419016</v>
      </c>
      <c r="X631" s="11">
        <v>7.084274449316931</v>
      </c>
      <c r="Y631" s="11">
        <v>0.66082205213335443</v>
      </c>
      <c r="Z631" s="11">
        <v>0.65216532999211618</v>
      </c>
      <c r="AA631" s="11"/>
      <c r="AB631" s="11">
        <v>4.381623456581238</v>
      </c>
      <c r="AC631" s="11"/>
      <c r="AD631" s="11"/>
      <c r="AE631" s="11">
        <v>12.512296779997916</v>
      </c>
      <c r="AF631" s="11">
        <v>1.8525224666477209</v>
      </c>
      <c r="AG631" s="11">
        <v>1.6364122579419937</v>
      </c>
      <c r="AH631" s="11">
        <v>0.21611020870572714</v>
      </c>
      <c r="AI631" s="11">
        <v>66.01194872438235</v>
      </c>
      <c r="AJ631" s="11"/>
      <c r="AK631" s="11">
        <v>3.8036517419630984</v>
      </c>
    </row>
    <row r="632" spans="1:37" ht="15.75" x14ac:dyDescent="0.25">
      <c r="A632" s="32">
        <v>804</v>
      </c>
      <c r="B632" s="30"/>
      <c r="C632" s="3" t="s">
        <v>114</v>
      </c>
      <c r="H632" s="62">
        <f t="shared" si="14"/>
        <v>148.87233680848252</v>
      </c>
      <c r="I632" s="11">
        <v>6.5293772093250295</v>
      </c>
      <c r="J632" s="11">
        <v>1.5470894108628119</v>
      </c>
      <c r="K632" s="11">
        <v>1.7107676516017387</v>
      </c>
      <c r="L632" s="11"/>
      <c r="M632" s="11">
        <v>13.602018210595423</v>
      </c>
      <c r="N632" s="11">
        <v>1.1737941368570608</v>
      </c>
      <c r="O632" s="11">
        <v>8.2516141898068742</v>
      </c>
      <c r="P632" s="11">
        <v>4.1766098839314889</v>
      </c>
      <c r="Q632" s="11"/>
      <c r="R632" s="11"/>
      <c r="S632" s="11"/>
      <c r="T632" s="11">
        <v>9.6969821707535964</v>
      </c>
      <c r="U632" s="11">
        <v>11.278005583973425</v>
      </c>
      <c r="V632" s="11"/>
      <c r="W632" s="11">
        <v>5.7920480802008658</v>
      </c>
      <c r="X632" s="11">
        <v>4.6106244533717406</v>
      </c>
      <c r="Y632" s="11">
        <v>0.48817595758130061</v>
      </c>
      <c r="Z632" s="11">
        <v>0.38715709281951671</v>
      </c>
      <c r="AA632" s="11"/>
      <c r="AB632" s="11">
        <v>4.1243464751852539</v>
      </c>
      <c r="AC632" s="11"/>
      <c r="AD632" s="11"/>
      <c r="AE632" s="11">
        <v>10.74590473457908</v>
      </c>
      <c r="AF632" s="11">
        <v>1.789745358499363</v>
      </c>
      <c r="AG632" s="11">
        <v>1.499702178106372</v>
      </c>
      <c r="AH632" s="11">
        <v>0.2900431803929911</v>
      </c>
      <c r="AI632" s="11">
        <v>82.797038250453937</v>
      </c>
      <c r="AJ632" s="11"/>
      <c r="AK632" s="11">
        <v>5.0510617526528474</v>
      </c>
    </row>
    <row r="633" spans="1:37" ht="15.75" x14ac:dyDescent="0.25">
      <c r="A633" s="32">
        <v>805</v>
      </c>
      <c r="B633" s="30"/>
      <c r="C633" s="3" t="s">
        <v>602</v>
      </c>
      <c r="H633" s="62">
        <f t="shared" si="14"/>
        <v>158.13108255827851</v>
      </c>
      <c r="I633" s="11">
        <v>7.4567007764222115</v>
      </c>
      <c r="J633" s="11">
        <v>1.9610814740411111</v>
      </c>
      <c r="K633" s="11">
        <v>1.48471275497323</v>
      </c>
      <c r="L633" s="11"/>
      <c r="M633" s="11">
        <v>13.356355324069002</v>
      </c>
      <c r="N633" s="11">
        <v>1.147036383529523</v>
      </c>
      <c r="O633" s="11">
        <v>7.9088043536522736</v>
      </c>
      <c r="P633" s="11">
        <v>4.3005145868872052</v>
      </c>
      <c r="Q633" s="11"/>
      <c r="R633" s="11"/>
      <c r="S633" s="11"/>
      <c r="T633" s="11">
        <v>10.251483640671113</v>
      </c>
      <c r="U633" s="11">
        <v>10.333538374593248</v>
      </c>
      <c r="V633" s="11"/>
      <c r="W633" s="11">
        <v>6.2205018727965449</v>
      </c>
      <c r="X633" s="11">
        <v>3.3509006427541075</v>
      </c>
      <c r="Y633" s="11">
        <v>0.34037152553192712</v>
      </c>
      <c r="Z633" s="11">
        <v>0.42176433351066922</v>
      </c>
      <c r="AA633" s="11"/>
      <c r="AB633" s="11">
        <v>3.4143926523552315</v>
      </c>
      <c r="AC633" s="11"/>
      <c r="AD633" s="11"/>
      <c r="AE633" s="11">
        <v>11.07165361386012</v>
      </c>
      <c r="AF633" s="11">
        <v>1.3845286604047313</v>
      </c>
      <c r="AG633" s="11">
        <v>1.1296120964737506</v>
      </c>
      <c r="AH633" s="11">
        <v>0.25491656393098072</v>
      </c>
      <c r="AI633" s="11">
        <v>91.532135860960565</v>
      </c>
      <c r="AJ633" s="11"/>
      <c r="AK633" s="11">
        <v>5.8844994259279435</v>
      </c>
    </row>
    <row r="634" spans="1:37" ht="15.75" x14ac:dyDescent="0.25">
      <c r="A634" s="32">
        <v>806</v>
      </c>
      <c r="B634" s="30"/>
      <c r="C634" s="3" t="s">
        <v>603</v>
      </c>
      <c r="H634" s="62">
        <f t="shared" si="14"/>
        <v>189.62886087967968</v>
      </c>
      <c r="I634" s="11">
        <v>8.6758602003875662</v>
      </c>
      <c r="J634" s="11">
        <v>1.7871936687701757</v>
      </c>
      <c r="K634" s="11">
        <v>2.8210574008830096</v>
      </c>
      <c r="L634" s="11"/>
      <c r="M634" s="11">
        <v>21.806732957630985</v>
      </c>
      <c r="N634" s="11">
        <v>1.4878948733934769</v>
      </c>
      <c r="O634" s="11">
        <v>11.844532609306162</v>
      </c>
      <c r="P634" s="11">
        <v>8.4743054749313433</v>
      </c>
      <c r="Q634" s="11"/>
      <c r="R634" s="11"/>
      <c r="S634" s="11"/>
      <c r="T634" s="11">
        <v>16.309220361712828</v>
      </c>
      <c r="U634" s="11">
        <v>18.014722300633434</v>
      </c>
      <c r="V634" s="11"/>
      <c r="W634" s="11">
        <v>10.090648143754525</v>
      </c>
      <c r="X634" s="11">
        <v>6.3937589957007148</v>
      </c>
      <c r="Y634" s="11">
        <v>0.78259694273957603</v>
      </c>
      <c r="Z634" s="11">
        <v>0.74771821843861808</v>
      </c>
      <c r="AA634" s="11"/>
      <c r="AB634" s="11">
        <v>5.7404936237267687</v>
      </c>
      <c r="AC634" s="11"/>
      <c r="AD634" s="11"/>
      <c r="AE634" s="11">
        <v>13.613942730102799</v>
      </c>
      <c r="AF634" s="11">
        <v>2.2837530208582955</v>
      </c>
      <c r="AG634" s="11">
        <v>2.0129546990355727</v>
      </c>
      <c r="AH634" s="11">
        <v>0.27079832182272279</v>
      </c>
      <c r="AI634" s="11">
        <v>92.761296078355954</v>
      </c>
      <c r="AJ634" s="11"/>
      <c r="AK634" s="11">
        <v>5.8145885366178698</v>
      </c>
    </row>
    <row r="635" spans="1:37" ht="15.75" x14ac:dyDescent="0.25">
      <c r="A635" s="34"/>
      <c r="B635" s="30" t="s">
        <v>135</v>
      </c>
      <c r="H635" s="62" t="str">
        <f t="shared" si="14"/>
        <v/>
      </c>
      <c r="I635" s="11" t="s">
        <v>1479</v>
      </c>
      <c r="J635" s="11"/>
      <c r="K635" s="11" t="s">
        <v>1479</v>
      </c>
      <c r="L635" s="11"/>
      <c r="M635" s="11"/>
      <c r="N635" s="11"/>
      <c r="O635" s="11"/>
      <c r="P635" s="11"/>
      <c r="Q635" s="11"/>
      <c r="R635" s="11"/>
      <c r="S635" s="11"/>
      <c r="T635" s="11"/>
      <c r="U635" s="11"/>
      <c r="V635" s="11"/>
      <c r="W635" s="11"/>
      <c r="X635" s="11"/>
      <c r="Y635" s="11"/>
      <c r="Z635" s="11"/>
      <c r="AA635" s="11"/>
      <c r="AB635" s="11" t="s">
        <v>1479</v>
      </c>
      <c r="AC635" s="11"/>
      <c r="AD635" s="11"/>
      <c r="AE635" s="11"/>
      <c r="AF635" s="11"/>
      <c r="AG635" s="11"/>
      <c r="AH635" s="11"/>
      <c r="AI635" s="11" t="s">
        <v>1479</v>
      </c>
      <c r="AJ635" s="11"/>
      <c r="AK635" s="11" t="s">
        <v>1479</v>
      </c>
    </row>
    <row r="636" spans="1:37" ht="15.75" x14ac:dyDescent="0.25">
      <c r="A636" s="32">
        <v>807</v>
      </c>
      <c r="B636" s="30"/>
      <c r="C636" s="3" t="s">
        <v>604</v>
      </c>
      <c r="H636" s="62">
        <f t="shared" si="14"/>
        <v>145.00056457256841</v>
      </c>
      <c r="I636" s="11">
        <v>5.3237681220325896</v>
      </c>
      <c r="J636" s="11">
        <v>1.4285504841018897</v>
      </c>
      <c r="K636" s="11">
        <v>1.9341749746288806</v>
      </c>
      <c r="L636" s="11"/>
      <c r="M636" s="11">
        <v>16.336609767860168</v>
      </c>
      <c r="N636" s="11">
        <v>1.4830646809705912</v>
      </c>
      <c r="O636" s="11">
        <v>9.9338242861562254</v>
      </c>
      <c r="P636" s="11">
        <v>4.9197208007333524</v>
      </c>
      <c r="Q636" s="11"/>
      <c r="R636" s="11"/>
      <c r="S636" s="11"/>
      <c r="T636" s="11">
        <v>12.780403219137</v>
      </c>
      <c r="U636" s="11">
        <v>10.10851489487616</v>
      </c>
      <c r="V636" s="11"/>
      <c r="W636" s="11">
        <v>6.6017248101066901</v>
      </c>
      <c r="X636" s="11">
        <v>2.8971455985502041</v>
      </c>
      <c r="Y636" s="11">
        <v>0.32295314534009106</v>
      </c>
      <c r="Z636" s="11">
        <v>0.28669134087917503</v>
      </c>
      <c r="AA636" s="11"/>
      <c r="AB636" s="11">
        <v>2.2782999090303617</v>
      </c>
      <c r="AC636" s="11"/>
      <c r="AD636" s="11"/>
      <c r="AE636" s="11">
        <v>9.7335046220921342</v>
      </c>
      <c r="AF636" s="11">
        <v>2.0366921550499804</v>
      </c>
      <c r="AG636" s="11">
        <v>1.6490314742328929</v>
      </c>
      <c r="AH636" s="11">
        <v>0.38766068081708738</v>
      </c>
      <c r="AI636" s="11">
        <v>78.192724977095764</v>
      </c>
      <c r="AJ636" s="11"/>
      <c r="AK636" s="11">
        <v>4.8473214466634893</v>
      </c>
    </row>
    <row r="637" spans="1:37" ht="15.75" x14ac:dyDescent="0.25">
      <c r="A637" s="32">
        <v>808</v>
      </c>
      <c r="B637" s="30"/>
      <c r="C637" s="3" t="s">
        <v>605</v>
      </c>
      <c r="H637" s="62">
        <f t="shared" si="14"/>
        <v>157.54978081150821</v>
      </c>
      <c r="I637" s="11">
        <v>6.2549498730086803</v>
      </c>
      <c r="J637" s="11">
        <v>1.5704413139058198</v>
      </c>
      <c r="K637" s="11">
        <v>1.4892580983860155</v>
      </c>
      <c r="L637" s="11"/>
      <c r="M637" s="11">
        <v>13.069617173153912</v>
      </c>
      <c r="N637" s="11">
        <v>1.4247372385594541</v>
      </c>
      <c r="O637" s="11">
        <v>8.0161281341806685</v>
      </c>
      <c r="P637" s="11">
        <v>3.6287518004137889</v>
      </c>
      <c r="Q637" s="11"/>
      <c r="R637" s="11"/>
      <c r="S637" s="11"/>
      <c r="T637" s="11">
        <v>10.031380363576968</v>
      </c>
      <c r="U637" s="11">
        <v>8.5297544059010555</v>
      </c>
      <c r="V637" s="11"/>
      <c r="W637" s="11">
        <v>5.584557367669114</v>
      </c>
      <c r="X637" s="11">
        <v>2.4030063388183485</v>
      </c>
      <c r="Y637" s="11">
        <v>0.26913851321058724</v>
      </c>
      <c r="Z637" s="11">
        <v>0.27305218620300625</v>
      </c>
      <c r="AA637" s="11"/>
      <c r="AB637" s="11">
        <v>2.5100335231807427</v>
      </c>
      <c r="AC637" s="11"/>
      <c r="AD637" s="11"/>
      <c r="AE637" s="11">
        <v>10.290642838146809</v>
      </c>
      <c r="AF637" s="11">
        <v>1.632918093888784</v>
      </c>
      <c r="AG637" s="11">
        <v>1.3420260539495301</v>
      </c>
      <c r="AH637" s="11">
        <v>0.29089203993925372</v>
      </c>
      <c r="AI637" s="11">
        <v>96.196899636813598</v>
      </c>
      <c r="AJ637" s="11"/>
      <c r="AK637" s="11">
        <v>5.9738854915458246</v>
      </c>
    </row>
    <row r="638" spans="1:37" ht="15.75" x14ac:dyDescent="0.25">
      <c r="A638" s="34"/>
      <c r="B638" s="30" t="s">
        <v>650</v>
      </c>
      <c r="H638" s="62" t="str">
        <f t="shared" si="14"/>
        <v/>
      </c>
      <c r="I638" s="11" t="s">
        <v>1479</v>
      </c>
      <c r="J638" s="11"/>
      <c r="K638" s="11" t="s">
        <v>1479</v>
      </c>
      <c r="L638" s="11"/>
      <c r="M638" s="11"/>
      <c r="N638" s="11"/>
      <c r="O638" s="11"/>
      <c r="P638" s="11"/>
      <c r="Q638" s="11"/>
      <c r="R638" s="11"/>
      <c r="S638" s="11"/>
      <c r="T638" s="11"/>
      <c r="U638" s="11"/>
      <c r="V638" s="11"/>
      <c r="W638" s="11"/>
      <c r="X638" s="11"/>
      <c r="Y638" s="11"/>
      <c r="Z638" s="11"/>
      <c r="AA638" s="11"/>
      <c r="AB638" s="11" t="s">
        <v>1479</v>
      </c>
      <c r="AC638" s="11"/>
      <c r="AD638" s="11"/>
      <c r="AE638" s="11"/>
      <c r="AF638" s="11"/>
      <c r="AG638" s="11"/>
      <c r="AH638" s="11"/>
      <c r="AI638" s="11" t="s">
        <v>1479</v>
      </c>
      <c r="AJ638" s="11"/>
      <c r="AK638" s="11" t="s">
        <v>1479</v>
      </c>
    </row>
    <row r="639" spans="1:37" ht="15.75" x14ac:dyDescent="0.25">
      <c r="A639" s="32">
        <v>809</v>
      </c>
      <c r="B639" s="30"/>
      <c r="C639" s="3" t="s">
        <v>606</v>
      </c>
      <c r="H639" s="62">
        <f t="shared" si="14"/>
        <v>109.04684260889208</v>
      </c>
      <c r="I639" s="11">
        <v>4.2784951244022098</v>
      </c>
      <c r="J639" s="11">
        <v>1.1465065576881024</v>
      </c>
      <c r="K639" s="11">
        <v>1.7218176797178297</v>
      </c>
      <c r="L639" s="11"/>
      <c r="M639" s="11">
        <v>10.586789174300712</v>
      </c>
      <c r="N639" s="11">
        <v>1.2146916786406876</v>
      </c>
      <c r="O639" s="11">
        <v>6.3569178508003095</v>
      </c>
      <c r="P639" s="11">
        <v>3.0151796448597139</v>
      </c>
      <c r="Q639" s="11"/>
      <c r="R639" s="11"/>
      <c r="S639" s="11"/>
      <c r="T639" s="11">
        <v>8.6824236553820349</v>
      </c>
      <c r="U639" s="11">
        <v>9.1932301742338431</v>
      </c>
      <c r="V639" s="11"/>
      <c r="W639" s="11">
        <v>5.2944200459041504</v>
      </c>
      <c r="X639" s="11">
        <v>2.9769464831312944</v>
      </c>
      <c r="Y639" s="11">
        <v>0.51576242773283787</v>
      </c>
      <c r="Z639" s="11">
        <v>0.40610121746555938</v>
      </c>
      <c r="AA639" s="11"/>
      <c r="AB639" s="11">
        <v>2.8368212160645179</v>
      </c>
      <c r="AC639" s="11"/>
      <c r="AD639" s="11"/>
      <c r="AE639" s="11">
        <v>7.8131177486237959</v>
      </c>
      <c r="AF639" s="11">
        <v>1.2250377482408359</v>
      </c>
      <c r="AG639" s="11">
        <v>1.0395417264408755</v>
      </c>
      <c r="AH639" s="11">
        <v>0.18549602179996044</v>
      </c>
      <c r="AI639" s="11">
        <v>57.931731557569982</v>
      </c>
      <c r="AJ639" s="11"/>
      <c r="AK639" s="11">
        <v>3.6308719726682011</v>
      </c>
    </row>
    <row r="640" spans="1:37" ht="15.75" x14ac:dyDescent="0.25">
      <c r="A640" s="32">
        <v>810</v>
      </c>
      <c r="B640" s="30"/>
      <c r="C640" s="3" t="s">
        <v>607</v>
      </c>
      <c r="H640" s="62">
        <f t="shared" si="14"/>
        <v>162.17373447297399</v>
      </c>
      <c r="I640" s="11">
        <v>6.9639525288280151</v>
      </c>
      <c r="J640" s="11">
        <v>1.75690665029216</v>
      </c>
      <c r="K640" s="11">
        <v>2.0561576525146821</v>
      </c>
      <c r="L640" s="11"/>
      <c r="M640" s="11">
        <v>17.288565394031885</v>
      </c>
      <c r="N640" s="11">
        <v>1.3272675024751672</v>
      </c>
      <c r="O640" s="11">
        <v>9.7152329700197271</v>
      </c>
      <c r="P640" s="11">
        <v>6.2460649215369921</v>
      </c>
      <c r="Q640" s="11"/>
      <c r="R640" s="11"/>
      <c r="S640" s="11"/>
      <c r="T640" s="11">
        <v>13.777435626467465</v>
      </c>
      <c r="U640" s="11">
        <v>15.108055163003943</v>
      </c>
      <c r="V640" s="11"/>
      <c r="W640" s="11">
        <v>8.5240218514806152</v>
      </c>
      <c r="X640" s="11">
        <v>5.5320171743126387</v>
      </c>
      <c r="Y640" s="11">
        <v>0.46157874583542058</v>
      </c>
      <c r="Z640" s="11">
        <v>0.5904373913752673</v>
      </c>
      <c r="AA640" s="11"/>
      <c r="AB640" s="11">
        <v>5.1372356252869249</v>
      </c>
      <c r="AC640" s="11"/>
      <c r="AD640" s="11"/>
      <c r="AE640" s="11">
        <v>11.480557267143091</v>
      </c>
      <c r="AF640" s="11">
        <v>1.8347750038661446</v>
      </c>
      <c r="AG640" s="11">
        <v>1.6221168239818855</v>
      </c>
      <c r="AH640" s="11">
        <v>0.21265817988425914</v>
      </c>
      <c r="AI640" s="11">
        <v>81.779454791790528</v>
      </c>
      <c r="AJ640" s="11"/>
      <c r="AK640" s="11">
        <v>4.9906387697491406</v>
      </c>
    </row>
    <row r="641" spans="1:37" ht="15.75" x14ac:dyDescent="0.25">
      <c r="A641" s="32">
        <v>811</v>
      </c>
      <c r="B641" s="30"/>
      <c r="C641" s="3" t="s">
        <v>608</v>
      </c>
      <c r="H641" s="62">
        <f t="shared" ref="H641:H703" si="17">IF(SUM(I641:M641,R641:U641,AA641:AF641,AI641:AK641)=0,"",SUM(I641:M641,R641:U641,AA641:AF641,AI641:AK641))</f>
        <v>169.67082409343814</v>
      </c>
      <c r="I641" s="11">
        <v>7.5421678206885874</v>
      </c>
      <c r="J641" s="11">
        <v>1.743376596578313</v>
      </c>
      <c r="K641" s="11">
        <v>2.2728276874730238</v>
      </c>
      <c r="L641" s="11"/>
      <c r="M641" s="11">
        <v>22.984610756491932</v>
      </c>
      <c r="N641" s="11">
        <v>1.4275174681074005</v>
      </c>
      <c r="O641" s="11">
        <v>12.328789016721755</v>
      </c>
      <c r="P641" s="11">
        <v>9.2283042716627754</v>
      </c>
      <c r="Q641" s="11"/>
      <c r="R641" s="11"/>
      <c r="S641" s="11"/>
      <c r="T641" s="11">
        <v>22.525598230416549</v>
      </c>
      <c r="U641" s="11">
        <v>18.918543686924512</v>
      </c>
      <c r="V641" s="11"/>
      <c r="W641" s="11">
        <v>10.607882646757361</v>
      </c>
      <c r="X641" s="11">
        <v>6.811770983984089</v>
      </c>
      <c r="Y641" s="11">
        <v>0.66066059285989231</v>
      </c>
      <c r="Z641" s="11">
        <v>0.83822946332317094</v>
      </c>
      <c r="AA641" s="11"/>
      <c r="AB641" s="11">
        <v>4.110418818159431</v>
      </c>
      <c r="AC641" s="11"/>
      <c r="AD641" s="11"/>
      <c r="AE641" s="11">
        <v>14.044062585895656</v>
      </c>
      <c r="AF641" s="11">
        <v>1.7628844165278488</v>
      </c>
      <c r="AG641" s="11">
        <v>1.5175505336968995</v>
      </c>
      <c r="AH641" s="11">
        <v>0.24533388283094931</v>
      </c>
      <c r="AI641" s="11">
        <v>69.709504460317689</v>
      </c>
      <c r="AJ641" s="11"/>
      <c r="AK641" s="11">
        <v>4.0568290339645801</v>
      </c>
    </row>
    <row r="642" spans="1:37" ht="15.75" x14ac:dyDescent="0.25">
      <c r="A642" s="32">
        <v>812</v>
      </c>
      <c r="B642" s="30"/>
      <c r="C642" s="3" t="s">
        <v>609</v>
      </c>
      <c r="H642" s="62">
        <f t="shared" si="17"/>
        <v>143.25819444213209</v>
      </c>
      <c r="I642" s="11">
        <v>6.3264116564310804</v>
      </c>
      <c r="J642" s="11">
        <v>1.8772650812706431</v>
      </c>
      <c r="K642" s="11">
        <v>1.7016208663174313</v>
      </c>
      <c r="L642" s="11"/>
      <c r="M642" s="11">
        <v>18.847881317216846</v>
      </c>
      <c r="N642" s="11">
        <v>1.5062297830764628</v>
      </c>
      <c r="O642" s="11">
        <v>10.216808568610723</v>
      </c>
      <c r="P642" s="11">
        <v>7.1248429655296581</v>
      </c>
      <c r="Q642" s="11"/>
      <c r="R642" s="11"/>
      <c r="S642" s="11"/>
      <c r="T642" s="11">
        <v>16.329038654718214</v>
      </c>
      <c r="U642" s="11">
        <v>14.086984289418881</v>
      </c>
      <c r="V642" s="11"/>
      <c r="W642" s="11">
        <v>7.5692210543187981</v>
      </c>
      <c r="X642" s="11">
        <v>5.5621362067924922</v>
      </c>
      <c r="Y642" s="11">
        <v>0.42846678054762222</v>
      </c>
      <c r="Z642" s="11">
        <v>0.52716024775996984</v>
      </c>
      <c r="AA642" s="11"/>
      <c r="AB642" s="11">
        <v>3.5151432847053199</v>
      </c>
      <c r="AC642" s="11"/>
      <c r="AD642" s="11"/>
      <c r="AE642" s="11">
        <v>9.6422644258979489</v>
      </c>
      <c r="AF642" s="11">
        <v>1.6252315857131887</v>
      </c>
      <c r="AG642" s="11">
        <v>1.4051411689127635</v>
      </c>
      <c r="AH642" s="11">
        <v>0.22009041680042521</v>
      </c>
      <c r="AI642" s="11">
        <v>65.508194536925217</v>
      </c>
      <c r="AJ642" s="11"/>
      <c r="AK642" s="11">
        <v>3.7981587435173068</v>
      </c>
    </row>
    <row r="643" spans="1:37" ht="15.75" x14ac:dyDescent="0.25">
      <c r="A643" s="34"/>
      <c r="B643" s="30" t="s">
        <v>136</v>
      </c>
      <c r="H643" s="62" t="str">
        <f t="shared" si="17"/>
        <v/>
      </c>
      <c r="I643" s="11" t="s">
        <v>1479</v>
      </c>
      <c r="J643" s="11"/>
      <c r="K643" s="11" t="s">
        <v>1479</v>
      </c>
      <c r="L643" s="11"/>
      <c r="M643" s="11"/>
      <c r="N643" s="11"/>
      <c r="O643" s="11"/>
      <c r="P643" s="11"/>
      <c r="Q643" s="11"/>
      <c r="R643" s="11"/>
      <c r="S643" s="11"/>
      <c r="T643" s="11"/>
      <c r="U643" s="11"/>
      <c r="V643" s="11"/>
      <c r="W643" s="11"/>
      <c r="X643" s="11"/>
      <c r="Y643" s="11"/>
      <c r="Z643" s="11"/>
      <c r="AA643" s="11"/>
      <c r="AB643" s="11" t="s">
        <v>1479</v>
      </c>
      <c r="AC643" s="11"/>
      <c r="AD643" s="11"/>
      <c r="AE643" s="11"/>
      <c r="AF643" s="11"/>
      <c r="AG643" s="11"/>
      <c r="AH643" s="11"/>
      <c r="AI643" s="11" t="s">
        <v>1479</v>
      </c>
      <c r="AJ643" s="11"/>
      <c r="AK643" s="11" t="s">
        <v>1479</v>
      </c>
    </row>
    <row r="644" spans="1:37" ht="15.75" x14ac:dyDescent="0.25">
      <c r="A644" s="32">
        <v>813</v>
      </c>
      <c r="B644" s="30"/>
      <c r="C644" s="3" t="s">
        <v>610</v>
      </c>
      <c r="H644" s="62">
        <f t="shared" si="17"/>
        <v>184.48252354289772</v>
      </c>
      <c r="I644" s="11">
        <v>7.7753211276668814</v>
      </c>
      <c r="J644" s="11">
        <v>1.5784799211062617</v>
      </c>
      <c r="K644" s="11">
        <v>2.4705870688166436</v>
      </c>
      <c r="L644" s="11"/>
      <c r="M644" s="11">
        <v>19.392452102669552</v>
      </c>
      <c r="N644" s="11">
        <v>1.4918982996187093</v>
      </c>
      <c r="O644" s="11">
        <v>11.566174329426177</v>
      </c>
      <c r="P644" s="11">
        <v>6.3343794736246659</v>
      </c>
      <c r="Q644" s="11"/>
      <c r="R644" s="11"/>
      <c r="S644" s="11"/>
      <c r="T644" s="11">
        <v>13.445288908567713</v>
      </c>
      <c r="U644" s="11">
        <v>12.416893984105869</v>
      </c>
      <c r="V644" s="11"/>
      <c r="W644" s="11">
        <v>7.2325337600361026</v>
      </c>
      <c r="X644" s="11">
        <v>4.1037347691848396</v>
      </c>
      <c r="Y644" s="11">
        <v>0.61505475522085429</v>
      </c>
      <c r="Z644" s="11">
        <v>0.46557069966407427</v>
      </c>
      <c r="AA644" s="11"/>
      <c r="AB644" s="11">
        <v>4.1220735815347176</v>
      </c>
      <c r="AC644" s="11"/>
      <c r="AD644" s="11"/>
      <c r="AE644" s="11">
        <v>12.861425720340044</v>
      </c>
      <c r="AF644" s="11">
        <v>1.9703980852205465</v>
      </c>
      <c r="AG644" s="11">
        <v>1.7852416072390911</v>
      </c>
      <c r="AH644" s="11">
        <v>0.18515647798145538</v>
      </c>
      <c r="AI644" s="11">
        <v>102.02029804381803</v>
      </c>
      <c r="AJ644" s="11"/>
      <c r="AK644" s="11">
        <v>6.4293049990514488</v>
      </c>
    </row>
    <row r="645" spans="1:37" ht="15.75" x14ac:dyDescent="0.25">
      <c r="A645" s="32">
        <v>814</v>
      </c>
      <c r="B645" s="30"/>
      <c r="C645" s="3" t="s">
        <v>611</v>
      </c>
      <c r="H645" s="62">
        <f t="shared" si="17"/>
        <v>145.74514151985886</v>
      </c>
      <c r="I645" s="11">
        <v>6.1684956032684468</v>
      </c>
      <c r="J645" s="11">
        <v>1.4412335278004531</v>
      </c>
      <c r="K645" s="11">
        <v>1.6956347502936699</v>
      </c>
      <c r="L645" s="11"/>
      <c r="M645" s="11">
        <v>13.159854811895068</v>
      </c>
      <c r="N645" s="11">
        <v>1.2399210881454332</v>
      </c>
      <c r="O645" s="11">
        <v>7.4877274494532307</v>
      </c>
      <c r="P645" s="11">
        <v>4.4322062742964032</v>
      </c>
      <c r="Q645" s="11"/>
      <c r="R645" s="11"/>
      <c r="S645" s="11"/>
      <c r="T645" s="11">
        <v>10.302779429045863</v>
      </c>
      <c r="U645" s="11">
        <v>8.3815040578805089</v>
      </c>
      <c r="V645" s="11"/>
      <c r="W645" s="11">
        <v>4.8225116501908403</v>
      </c>
      <c r="X645" s="11">
        <v>2.7929684144578522</v>
      </c>
      <c r="Y645" s="11">
        <v>0.38557884067853077</v>
      </c>
      <c r="Z645" s="11">
        <v>0.38044515255328487</v>
      </c>
      <c r="AA645" s="11"/>
      <c r="AB645" s="11">
        <v>2.5010617115888203</v>
      </c>
      <c r="AC645" s="11"/>
      <c r="AD645" s="11"/>
      <c r="AE645" s="11">
        <v>9.4697872659023012</v>
      </c>
      <c r="AF645" s="11">
        <v>1.3791157299439776</v>
      </c>
      <c r="AG645" s="11">
        <v>1.1906931638035689</v>
      </c>
      <c r="AH645" s="11">
        <v>0.1884225661404087</v>
      </c>
      <c r="AI645" s="11">
        <v>85.880013877691567</v>
      </c>
      <c r="AJ645" s="11"/>
      <c r="AK645" s="11">
        <v>5.3656607545481805</v>
      </c>
    </row>
    <row r="646" spans="1:37" ht="15.75" x14ac:dyDescent="0.25">
      <c r="A646" s="32">
        <v>815</v>
      </c>
      <c r="B646" s="30"/>
      <c r="C646" s="3" t="s">
        <v>612</v>
      </c>
      <c r="H646" s="62">
        <f t="shared" si="17"/>
        <v>155.35916708718293</v>
      </c>
      <c r="I646" s="11">
        <v>7.0678166532085474</v>
      </c>
      <c r="J646" s="11">
        <v>1.3766605402156393</v>
      </c>
      <c r="K646" s="11">
        <v>1.8791232310366424</v>
      </c>
      <c r="L646" s="11"/>
      <c r="M646" s="11">
        <v>15.823395585049823</v>
      </c>
      <c r="N646" s="11">
        <v>1.6672796654270119</v>
      </c>
      <c r="O646" s="11">
        <v>9.340978555149352</v>
      </c>
      <c r="P646" s="11">
        <v>4.8151373644734603</v>
      </c>
      <c r="Q646" s="11"/>
      <c r="R646" s="11"/>
      <c r="S646" s="11"/>
      <c r="T646" s="11">
        <v>12.291419530170407</v>
      </c>
      <c r="U646" s="11">
        <v>14.814429243943581</v>
      </c>
      <c r="V646" s="11"/>
      <c r="W646" s="11">
        <v>7.8775870729686002</v>
      </c>
      <c r="X646" s="11">
        <v>5.856494989726623</v>
      </c>
      <c r="Y646" s="11">
        <v>0.63397240009483902</v>
      </c>
      <c r="Z646" s="11">
        <v>0.44637478115351936</v>
      </c>
      <c r="AA646" s="11"/>
      <c r="AB646" s="11">
        <v>4.2760783985066784</v>
      </c>
      <c r="AC646" s="11"/>
      <c r="AD646" s="11"/>
      <c r="AE646" s="11">
        <v>10.550795227121528</v>
      </c>
      <c r="AF646" s="11">
        <v>1.7690368012417601</v>
      </c>
      <c r="AG646" s="11">
        <v>1.5528982972178242</v>
      </c>
      <c r="AH646" s="11">
        <v>0.21613850402393592</v>
      </c>
      <c r="AI646" s="11">
        <v>80.600669993140841</v>
      </c>
      <c r="AJ646" s="11"/>
      <c r="AK646" s="11">
        <v>4.9097418835474844</v>
      </c>
    </row>
    <row r="647" spans="1:37" ht="15.75" x14ac:dyDescent="0.25">
      <c r="A647" s="32">
        <v>816</v>
      </c>
      <c r="B647" s="30"/>
      <c r="C647" s="3" t="s">
        <v>613</v>
      </c>
      <c r="H647" s="62">
        <f t="shared" si="17"/>
        <v>175.57608620318697</v>
      </c>
      <c r="I647" s="11">
        <v>8.6087555499349122</v>
      </c>
      <c r="J647" s="11">
        <v>1.4553637937859278</v>
      </c>
      <c r="K647" s="11">
        <v>1.9730457335132323</v>
      </c>
      <c r="L647" s="11"/>
      <c r="M647" s="11">
        <v>19.745755580800072</v>
      </c>
      <c r="N647" s="11">
        <v>1.6277774546078796</v>
      </c>
      <c r="O647" s="11">
        <v>11.693285891302024</v>
      </c>
      <c r="P647" s="11">
        <v>6.4246922348901663</v>
      </c>
      <c r="Q647" s="11"/>
      <c r="R647" s="11"/>
      <c r="S647" s="11"/>
      <c r="T647" s="11">
        <v>15.40227911582304</v>
      </c>
      <c r="U647" s="11">
        <v>20.836691488753075</v>
      </c>
      <c r="V647" s="11"/>
      <c r="W647" s="11">
        <v>12.065641571347571</v>
      </c>
      <c r="X647" s="11">
        <v>7.3565507071662379</v>
      </c>
      <c r="Y647" s="11">
        <v>0.73747548292092457</v>
      </c>
      <c r="Z647" s="11">
        <v>0.67702372731834093</v>
      </c>
      <c r="AA647" s="11"/>
      <c r="AB647" s="11">
        <v>6.0908538012748688</v>
      </c>
      <c r="AC647" s="11"/>
      <c r="AD647" s="11"/>
      <c r="AE647" s="11">
        <v>14.674449395964551</v>
      </c>
      <c r="AF647" s="11">
        <v>2.8776906984095607</v>
      </c>
      <c r="AG647" s="11">
        <v>2.5358064528698168</v>
      </c>
      <c r="AH647" s="11">
        <v>0.34188424553974406</v>
      </c>
      <c r="AI647" s="11">
        <v>79.139782849515157</v>
      </c>
      <c r="AJ647" s="11"/>
      <c r="AK647" s="11">
        <v>4.7714181954125516</v>
      </c>
    </row>
    <row r="648" spans="1:37" ht="15.75" x14ac:dyDescent="0.25">
      <c r="A648" s="32">
        <v>817</v>
      </c>
      <c r="B648" s="30"/>
      <c r="C648" s="3" t="s">
        <v>614</v>
      </c>
      <c r="H648" s="62">
        <f t="shared" si="17"/>
        <v>138.4811246598567</v>
      </c>
      <c r="I648" s="11">
        <v>5.054805212122881</v>
      </c>
      <c r="J648" s="11">
        <v>1.7405951939737219</v>
      </c>
      <c r="K648" s="11">
        <v>1.6762739407539615</v>
      </c>
      <c r="L648" s="11"/>
      <c r="M648" s="11">
        <v>14.618337186911212</v>
      </c>
      <c r="N648" s="11">
        <v>1.6235158269518342</v>
      </c>
      <c r="O648" s="11">
        <v>8.3186801601455542</v>
      </c>
      <c r="P648" s="11">
        <v>4.6761411998138245</v>
      </c>
      <c r="Q648" s="11"/>
      <c r="R648" s="11"/>
      <c r="S648" s="11"/>
      <c r="T648" s="11">
        <v>13.895422751242055</v>
      </c>
      <c r="U648" s="11">
        <v>11.788523772249835</v>
      </c>
      <c r="V648" s="11"/>
      <c r="W648" s="11">
        <v>6.096762203209976</v>
      </c>
      <c r="X648" s="11">
        <v>4.945682734128388</v>
      </c>
      <c r="Y648" s="11">
        <v>0.43033893926610028</v>
      </c>
      <c r="Z648" s="11">
        <v>0.31573989564537269</v>
      </c>
      <c r="AA648" s="11"/>
      <c r="AB648" s="11">
        <v>4.4521833961803319</v>
      </c>
      <c r="AC648" s="11"/>
      <c r="AD648" s="11"/>
      <c r="AE648" s="11">
        <v>6.7029188844602601</v>
      </c>
      <c r="AF648" s="11">
        <v>1.6582685645672492</v>
      </c>
      <c r="AG648" s="11">
        <v>1.4689567169974225</v>
      </c>
      <c r="AH648" s="11">
        <v>0.18931184756982669</v>
      </c>
      <c r="AI648" s="11">
        <v>72.339101318843902</v>
      </c>
      <c r="AJ648" s="11"/>
      <c r="AK648" s="11">
        <v>4.5546944385513219</v>
      </c>
    </row>
    <row r="649" spans="1:37" ht="15.75" x14ac:dyDescent="0.25">
      <c r="A649" s="34"/>
      <c r="B649" s="30" t="s">
        <v>137</v>
      </c>
      <c r="H649" s="62" t="str">
        <f t="shared" si="17"/>
        <v/>
      </c>
      <c r="I649" s="11" t="s">
        <v>1479</v>
      </c>
      <c r="J649" s="11"/>
      <c r="K649" s="11" t="s">
        <v>1479</v>
      </c>
      <c r="L649" s="11"/>
      <c r="M649" s="11"/>
      <c r="N649" s="11"/>
      <c r="O649" s="11"/>
      <c r="P649" s="11"/>
      <c r="Q649" s="11"/>
      <c r="R649" s="11"/>
      <c r="S649" s="11"/>
      <c r="T649" s="11"/>
      <c r="U649" s="11"/>
      <c r="V649" s="11"/>
      <c r="W649" s="11"/>
      <c r="X649" s="11"/>
      <c r="Y649" s="11"/>
      <c r="Z649" s="11"/>
      <c r="AA649" s="11"/>
      <c r="AB649" s="11" t="s">
        <v>1479</v>
      </c>
      <c r="AC649" s="11"/>
      <c r="AD649" s="11"/>
      <c r="AE649" s="11"/>
      <c r="AF649" s="11"/>
      <c r="AG649" s="11"/>
      <c r="AH649" s="11"/>
      <c r="AI649" s="11" t="s">
        <v>1479</v>
      </c>
      <c r="AJ649" s="11"/>
      <c r="AK649" s="11" t="s">
        <v>1479</v>
      </c>
    </row>
    <row r="650" spans="1:37" ht="15.75" x14ac:dyDescent="0.25">
      <c r="A650" s="32">
        <v>818</v>
      </c>
      <c r="B650" s="30"/>
      <c r="C650" s="3" t="s">
        <v>115</v>
      </c>
      <c r="H650" s="62">
        <f t="shared" si="17"/>
        <v>128.47352969568612</v>
      </c>
      <c r="I650" s="11">
        <v>6.2485889391446987</v>
      </c>
      <c r="J650" s="11">
        <v>1.5583889527095729</v>
      </c>
      <c r="K650" s="11">
        <v>0.92716932915781669</v>
      </c>
      <c r="L650" s="11"/>
      <c r="M650" s="11">
        <v>9.6119515769482504</v>
      </c>
      <c r="N650" s="11">
        <v>1.1147690289636769</v>
      </c>
      <c r="O650" s="11">
        <v>5.2200565606285734</v>
      </c>
      <c r="P650" s="11">
        <v>3.2771259873559999</v>
      </c>
      <c r="Q650" s="11"/>
      <c r="R650" s="11"/>
      <c r="S650" s="11"/>
      <c r="T650" s="11">
        <v>7.774249701688321</v>
      </c>
      <c r="U650" s="11">
        <v>4.9447258339763831</v>
      </c>
      <c r="V650" s="11"/>
      <c r="W650" s="11">
        <v>2.9546458301532783</v>
      </c>
      <c r="X650" s="11">
        <v>1.6099615935886546</v>
      </c>
      <c r="Y650" s="11">
        <v>0.16989744263478107</v>
      </c>
      <c r="Z650" s="11">
        <v>0.21022096759966916</v>
      </c>
      <c r="AA650" s="11"/>
      <c r="AB650" s="11">
        <v>1.6294655763414203</v>
      </c>
      <c r="AC650" s="11"/>
      <c r="AD650" s="11"/>
      <c r="AE650" s="11">
        <v>5.9505659069313284</v>
      </c>
      <c r="AF650" s="11">
        <v>0.91027973044444188</v>
      </c>
      <c r="AG650" s="11">
        <v>0.77787919956515583</v>
      </c>
      <c r="AH650" s="11">
        <v>0.13240053087928608</v>
      </c>
      <c r="AI650" s="11">
        <v>83.875072211612192</v>
      </c>
      <c r="AJ650" s="11"/>
      <c r="AK650" s="11">
        <v>5.0430719367316952</v>
      </c>
    </row>
    <row r="651" spans="1:37" ht="15.75" x14ac:dyDescent="0.25">
      <c r="A651" s="32">
        <v>819</v>
      </c>
      <c r="B651" s="30"/>
      <c r="C651" s="3" t="s">
        <v>615</v>
      </c>
      <c r="H651" s="62">
        <f t="shared" si="17"/>
        <v>161.74894561220327</v>
      </c>
      <c r="I651" s="11">
        <v>7.7503963526289725</v>
      </c>
      <c r="J651" s="11">
        <v>1.7373375523875134</v>
      </c>
      <c r="K651" s="11">
        <v>1.7678074698414108</v>
      </c>
      <c r="L651" s="11"/>
      <c r="M651" s="11">
        <v>16.550623415683305</v>
      </c>
      <c r="N651" s="11">
        <v>1.554578653020017</v>
      </c>
      <c r="O651" s="11">
        <v>8.9266954819195821</v>
      </c>
      <c r="P651" s="11">
        <v>6.0693492807437037</v>
      </c>
      <c r="Q651" s="11"/>
      <c r="R651" s="11"/>
      <c r="S651" s="11"/>
      <c r="T651" s="11">
        <v>14.276416658286259</v>
      </c>
      <c r="U651" s="11">
        <v>11.356111899514323</v>
      </c>
      <c r="V651" s="11"/>
      <c r="W651" s="11">
        <v>6.0979675996470082</v>
      </c>
      <c r="X651" s="11">
        <v>4.2964373499365918</v>
      </c>
      <c r="Y651" s="11">
        <v>0.47206591007363041</v>
      </c>
      <c r="Z651" s="11">
        <v>0.48964103985709295</v>
      </c>
      <c r="AA651" s="11"/>
      <c r="AB651" s="11">
        <v>3.1219886593521049</v>
      </c>
      <c r="AC651" s="11"/>
      <c r="AD651" s="11"/>
      <c r="AE651" s="11">
        <v>10.860442975717433</v>
      </c>
      <c r="AF651" s="11">
        <v>1.1610751331280398</v>
      </c>
      <c r="AG651" s="11">
        <v>0.99213052508409527</v>
      </c>
      <c r="AH651" s="11">
        <v>0.16894460804394448</v>
      </c>
      <c r="AI651" s="11">
        <v>88.116682470001223</v>
      </c>
      <c r="AJ651" s="11"/>
      <c r="AK651" s="11">
        <v>5.0500630256627037</v>
      </c>
    </row>
    <row r="652" spans="1:37" ht="15.75" x14ac:dyDescent="0.25">
      <c r="A652" s="32">
        <v>820</v>
      </c>
      <c r="B652" s="30"/>
      <c r="C652" s="3" t="s">
        <v>116</v>
      </c>
      <c r="H652" s="62">
        <f t="shared" si="17"/>
        <v>152.1204315162712</v>
      </c>
      <c r="I652" s="11">
        <v>6.4623512700925909</v>
      </c>
      <c r="J652" s="11">
        <v>1.4995058465590427</v>
      </c>
      <c r="K652" s="11">
        <v>1.7314228304576709</v>
      </c>
      <c r="L652" s="11"/>
      <c r="M652" s="11">
        <v>15.289440280805948</v>
      </c>
      <c r="N652" s="11">
        <v>1.5753756046291389</v>
      </c>
      <c r="O652" s="11">
        <v>8.5455209421734537</v>
      </c>
      <c r="P652" s="11">
        <v>5.1685437340033547</v>
      </c>
      <c r="Q652" s="11"/>
      <c r="R652" s="11"/>
      <c r="S652" s="11"/>
      <c r="T652" s="11">
        <v>11.802765353630821</v>
      </c>
      <c r="U652" s="11">
        <v>10.423260318674185</v>
      </c>
      <c r="V652" s="11"/>
      <c r="W652" s="11">
        <v>5.7457234269354114</v>
      </c>
      <c r="X652" s="11">
        <v>3.9516499936772553</v>
      </c>
      <c r="Y652" s="11">
        <v>0.38558268494694653</v>
      </c>
      <c r="Z652" s="11">
        <v>0.34030421311457176</v>
      </c>
      <c r="AA652" s="11"/>
      <c r="AB652" s="11">
        <v>2.1191973534928223</v>
      </c>
      <c r="AC652" s="11"/>
      <c r="AD652" s="11"/>
      <c r="AE652" s="11">
        <v>9.5970434729031666</v>
      </c>
      <c r="AF652" s="11">
        <v>1.6128859360855461</v>
      </c>
      <c r="AG652" s="11">
        <v>1.3061377387805486</v>
      </c>
      <c r="AH652" s="11">
        <v>0.30674819730499742</v>
      </c>
      <c r="AI652" s="11">
        <v>86.202416557664137</v>
      </c>
      <c r="AJ652" s="11"/>
      <c r="AK652" s="11">
        <v>5.3801422959052667</v>
      </c>
    </row>
    <row r="653" spans="1:37" ht="15.75" x14ac:dyDescent="0.25">
      <c r="A653" s="32">
        <v>821</v>
      </c>
      <c r="B653" s="30"/>
      <c r="C653" s="3" t="s">
        <v>117</v>
      </c>
      <c r="H653" s="62">
        <f t="shared" si="17"/>
        <v>136.81890817889735</v>
      </c>
      <c r="I653" s="11">
        <v>6.3637341156967553</v>
      </c>
      <c r="J653" s="11">
        <v>1.5975319568227393</v>
      </c>
      <c r="K653" s="11">
        <v>1.3067616025841231</v>
      </c>
      <c r="L653" s="11"/>
      <c r="M653" s="11">
        <v>11.908446767212773</v>
      </c>
      <c r="N653" s="11">
        <v>1.309514198035326</v>
      </c>
      <c r="O653" s="11">
        <v>6.768680253896596</v>
      </c>
      <c r="P653" s="11">
        <v>3.8302523152808527</v>
      </c>
      <c r="Q653" s="11"/>
      <c r="R653" s="11"/>
      <c r="S653" s="11"/>
      <c r="T653" s="11">
        <v>9.7804042939595703</v>
      </c>
      <c r="U653" s="11">
        <v>8.235005627234699</v>
      </c>
      <c r="V653" s="11"/>
      <c r="W653" s="11">
        <v>4.6744178013147044</v>
      </c>
      <c r="X653" s="11">
        <v>2.9325580548177301</v>
      </c>
      <c r="Y653" s="11">
        <v>0.23159282501660536</v>
      </c>
      <c r="Z653" s="11">
        <v>0.3964369460856586</v>
      </c>
      <c r="AA653" s="11"/>
      <c r="AB653" s="11">
        <v>1.9142633164235368</v>
      </c>
      <c r="AC653" s="11"/>
      <c r="AD653" s="11"/>
      <c r="AE653" s="11">
        <v>7.0607415331950723</v>
      </c>
      <c r="AF653" s="11">
        <v>1.2200538716031415</v>
      </c>
      <c r="AG653" s="11">
        <v>0.97545970923393521</v>
      </c>
      <c r="AH653" s="11">
        <v>0.24459416236920623</v>
      </c>
      <c r="AI653" s="11">
        <v>82.434335235484795</v>
      </c>
      <c r="AJ653" s="11"/>
      <c r="AK653" s="11">
        <v>4.9976298586801491</v>
      </c>
    </row>
    <row r="654" spans="1:37" ht="15.75" x14ac:dyDescent="0.25">
      <c r="A654" s="32">
        <v>822</v>
      </c>
      <c r="B654" s="30"/>
      <c r="C654" s="3" t="s">
        <v>616</v>
      </c>
      <c r="H654" s="62">
        <f t="shared" si="17"/>
        <v>147.38465682978796</v>
      </c>
      <c r="I654" s="11">
        <v>5.8818506846688887</v>
      </c>
      <c r="J654" s="11">
        <v>1.1341387902543869</v>
      </c>
      <c r="K654" s="11">
        <v>1.6269045605552503</v>
      </c>
      <c r="L654" s="11"/>
      <c r="M654" s="11">
        <v>17.256513364787462</v>
      </c>
      <c r="N654" s="11">
        <v>1.2665210517096963</v>
      </c>
      <c r="O654" s="11">
        <v>10.991271447132901</v>
      </c>
      <c r="P654" s="11">
        <v>4.9987208659448639</v>
      </c>
      <c r="Q654" s="11"/>
      <c r="R654" s="11"/>
      <c r="S654" s="11"/>
      <c r="T654" s="11">
        <v>12.403168018094973</v>
      </c>
      <c r="U654" s="11">
        <v>20.746930841190419</v>
      </c>
      <c r="V654" s="11"/>
      <c r="W654" s="11">
        <v>12.500667791094298</v>
      </c>
      <c r="X654" s="11">
        <v>6.8921169112363465</v>
      </c>
      <c r="Y654" s="11">
        <v>0.48048870217257372</v>
      </c>
      <c r="Z654" s="11">
        <v>0.87365743668719853</v>
      </c>
      <c r="AA654" s="11"/>
      <c r="AB654" s="11">
        <v>4.4645111756021976</v>
      </c>
      <c r="AC654" s="11"/>
      <c r="AD654" s="11"/>
      <c r="AE654" s="11">
        <v>11.107748906913152</v>
      </c>
      <c r="AF654" s="11">
        <v>2.3317557147217101</v>
      </c>
      <c r="AG654" s="11">
        <v>1.998660533976047</v>
      </c>
      <c r="AH654" s="11">
        <v>0.33309518074566291</v>
      </c>
      <c r="AI654" s="11">
        <v>66.163074980619484</v>
      </c>
      <c r="AJ654" s="11"/>
      <c r="AK654" s="11">
        <v>4.2680597923800185</v>
      </c>
    </row>
    <row r="655" spans="1:37" ht="25.5" customHeight="1" x14ac:dyDescent="0.25">
      <c r="A655" s="32">
        <v>823</v>
      </c>
      <c r="B655" s="30"/>
      <c r="C655" s="3" t="s">
        <v>617</v>
      </c>
      <c r="H655" s="62">
        <f t="shared" si="17"/>
        <v>128.8636763572853</v>
      </c>
      <c r="I655" s="11">
        <v>5.1681080124865657</v>
      </c>
      <c r="J655" s="11">
        <v>1.0091498550436044</v>
      </c>
      <c r="K655" s="11">
        <v>1.2841443459274888</v>
      </c>
      <c r="L655" s="11"/>
      <c r="M655" s="11">
        <v>12.093470687834355</v>
      </c>
      <c r="N655" s="11">
        <v>0.99557907554796654</v>
      </c>
      <c r="O655" s="11">
        <v>7.8673708383331507</v>
      </c>
      <c r="P655" s="11">
        <v>3.2305207739532382</v>
      </c>
      <c r="Q655" s="11"/>
      <c r="R655" s="11"/>
      <c r="S655" s="11"/>
      <c r="T655" s="11">
        <v>9.8608471117306795</v>
      </c>
      <c r="U655" s="11">
        <v>16.083223958292908</v>
      </c>
      <c r="V655" s="11"/>
      <c r="W655" s="11">
        <v>9.64633089079652</v>
      </c>
      <c r="X655" s="11">
        <v>5.5281291181618668</v>
      </c>
      <c r="Y655" s="11">
        <v>0.31787102249444837</v>
      </c>
      <c r="Z655" s="11">
        <v>0.59089292684007177</v>
      </c>
      <c r="AA655" s="11"/>
      <c r="AB655" s="11">
        <v>4.5170558945656838</v>
      </c>
      <c r="AC655" s="11"/>
      <c r="AD655" s="11"/>
      <c r="AE655" s="11">
        <v>8.7118599262939078</v>
      </c>
      <c r="AF655" s="11">
        <v>1.5001044476948098</v>
      </c>
      <c r="AG655" s="11">
        <v>1.3473973101143746</v>
      </c>
      <c r="AH655" s="11">
        <v>0.15270713758043522</v>
      </c>
      <c r="AI655" s="11">
        <v>64.420085492017819</v>
      </c>
      <c r="AJ655" s="11"/>
      <c r="AK655" s="11">
        <v>4.215626625397463</v>
      </c>
    </row>
    <row r="656" spans="1:37" ht="15.75" x14ac:dyDescent="0.25">
      <c r="A656" s="32">
        <v>824</v>
      </c>
      <c r="B656" s="30"/>
      <c r="C656" s="3" t="s">
        <v>618</v>
      </c>
      <c r="H656" s="62">
        <f t="shared" si="17"/>
        <v>116.99955234548307</v>
      </c>
      <c r="I656" s="11">
        <v>5.0886443663720176</v>
      </c>
      <c r="J656" s="11">
        <v>1.0852176961009248</v>
      </c>
      <c r="K656" s="11">
        <v>1.169429839085852</v>
      </c>
      <c r="L656" s="11"/>
      <c r="M656" s="11">
        <v>9.8491967527524942</v>
      </c>
      <c r="N656" s="11">
        <v>1.1388939101255002</v>
      </c>
      <c r="O656" s="11">
        <v>5.872174495745293</v>
      </c>
      <c r="P656" s="11">
        <v>2.8381283468817009</v>
      </c>
      <c r="Q656" s="11"/>
      <c r="R656" s="11"/>
      <c r="S656" s="11"/>
      <c r="T656" s="11">
        <v>7.2266956364259682</v>
      </c>
      <c r="U656" s="11">
        <v>9.9914806806556697</v>
      </c>
      <c r="V656" s="11"/>
      <c r="W656" s="11">
        <v>5.2364169603555011</v>
      </c>
      <c r="X656" s="11">
        <v>4.0756389044656478</v>
      </c>
      <c r="Y656" s="11">
        <v>0.32792634724728714</v>
      </c>
      <c r="Z656" s="11">
        <v>0.35149846858723338</v>
      </c>
      <c r="AA656" s="11"/>
      <c r="AB656" s="11">
        <v>2.2170294133546511</v>
      </c>
      <c r="AC656" s="11"/>
      <c r="AD656" s="11"/>
      <c r="AE656" s="11">
        <v>6.3774037511124186</v>
      </c>
      <c r="AF656" s="11">
        <v>1.466610220889784</v>
      </c>
      <c r="AG656" s="11">
        <v>1.2958304593505861</v>
      </c>
      <c r="AH656" s="11">
        <v>0.17077976153919797</v>
      </c>
      <c r="AI656" s="11">
        <v>68.097491060454871</v>
      </c>
      <c r="AJ656" s="11"/>
      <c r="AK656" s="11">
        <v>4.4303529282784044</v>
      </c>
    </row>
    <row r="657" spans="1:37" ht="15.75" x14ac:dyDescent="0.25">
      <c r="A657" s="32">
        <v>825</v>
      </c>
      <c r="B657" s="30"/>
      <c r="C657" s="3" t="s">
        <v>619</v>
      </c>
      <c r="H657" s="62">
        <f t="shared" si="17"/>
        <v>131.19404674263379</v>
      </c>
      <c r="I657" s="11">
        <v>4.9158412198813286</v>
      </c>
      <c r="J657" s="11">
        <v>1.4220418931644259</v>
      </c>
      <c r="K657" s="11">
        <v>1.5053911941657114</v>
      </c>
      <c r="L657" s="11"/>
      <c r="M657" s="11">
        <v>12.47352564252196</v>
      </c>
      <c r="N657" s="11">
        <v>1.5569728844693742</v>
      </c>
      <c r="O657" s="11">
        <v>7.9134030142470371</v>
      </c>
      <c r="P657" s="11">
        <v>3.0031497438055479</v>
      </c>
      <c r="Q657" s="11"/>
      <c r="R657" s="11"/>
      <c r="S657" s="11"/>
      <c r="T657" s="11">
        <v>9.6791644474273575</v>
      </c>
      <c r="U657" s="11">
        <v>16.421764397395467</v>
      </c>
      <c r="V657" s="11"/>
      <c r="W657" s="11">
        <v>9.4276924159145299</v>
      </c>
      <c r="X657" s="11">
        <v>5.8770074855713093</v>
      </c>
      <c r="Y657" s="11">
        <v>0.39140803301963734</v>
      </c>
      <c r="Z657" s="11">
        <v>0.72565646288998997</v>
      </c>
      <c r="AA657" s="11"/>
      <c r="AB657" s="11">
        <v>3.6566276600215777</v>
      </c>
      <c r="AC657" s="11"/>
      <c r="AD657" s="11"/>
      <c r="AE657" s="11">
        <v>7.7293970634151741</v>
      </c>
      <c r="AF657" s="11">
        <v>1.7142820439466839</v>
      </c>
      <c r="AG657" s="11">
        <v>1.5620128101004318</v>
      </c>
      <c r="AH657" s="11">
        <v>0.15226923384625213</v>
      </c>
      <c r="AI657" s="11">
        <v>67.362009946767458</v>
      </c>
      <c r="AJ657" s="11"/>
      <c r="AK657" s="11">
        <v>4.3140012339266383</v>
      </c>
    </row>
    <row r="658" spans="1:37" ht="15.75" x14ac:dyDescent="0.25">
      <c r="A658" s="32">
        <v>826</v>
      </c>
      <c r="B658" s="30"/>
      <c r="C658" s="3" t="s">
        <v>620</v>
      </c>
      <c r="H658" s="62">
        <f t="shared" si="17"/>
        <v>144.90243063834981</v>
      </c>
      <c r="I658" s="11">
        <v>6.0221514335655808</v>
      </c>
      <c r="J658" s="11">
        <v>1.4336752966648734</v>
      </c>
      <c r="K658" s="11">
        <v>1.462712581362702</v>
      </c>
      <c r="L658" s="11"/>
      <c r="M658" s="11">
        <v>11.762528217917982</v>
      </c>
      <c r="N658" s="11">
        <v>1.5457867638960703</v>
      </c>
      <c r="O658" s="11">
        <v>6.8431441827572064</v>
      </c>
      <c r="P658" s="11">
        <v>3.373597271264706</v>
      </c>
      <c r="Q658" s="11"/>
      <c r="R658" s="11"/>
      <c r="S658" s="11"/>
      <c r="T658" s="11">
        <v>7.8674881078027123</v>
      </c>
      <c r="U658" s="11">
        <v>10.997303272013291</v>
      </c>
      <c r="V658" s="11"/>
      <c r="W658" s="11">
        <v>5.7708557579596098</v>
      </c>
      <c r="X658" s="11">
        <v>4.3042428205084802</v>
      </c>
      <c r="Y658" s="11">
        <v>0.43980609095132683</v>
      </c>
      <c r="Z658" s="11">
        <v>0.48239860259387374</v>
      </c>
      <c r="AA658" s="11"/>
      <c r="AB658" s="11">
        <v>2.6092701948689907</v>
      </c>
      <c r="AC658" s="11"/>
      <c r="AD658" s="11"/>
      <c r="AE658" s="11">
        <v>7.2493239246817005</v>
      </c>
      <c r="AF658" s="11">
        <v>1.5045325980693718</v>
      </c>
      <c r="AG658" s="11">
        <v>1.3515694552289526</v>
      </c>
      <c r="AH658" s="11">
        <v>0.1529631428404192</v>
      </c>
      <c r="AI658" s="11">
        <v>88.489460568719494</v>
      </c>
      <c r="AJ658" s="11"/>
      <c r="AK658" s="11">
        <v>5.5039844426831133</v>
      </c>
    </row>
    <row r="659" spans="1:37" ht="15.75" x14ac:dyDescent="0.25">
      <c r="A659" s="34"/>
      <c r="B659" s="30" t="s">
        <v>138</v>
      </c>
      <c r="H659" s="62" t="str">
        <f t="shared" si="17"/>
        <v/>
      </c>
      <c r="I659" s="11" t="s">
        <v>1479</v>
      </c>
      <c r="J659" s="11"/>
      <c r="K659" s="11" t="s">
        <v>1479</v>
      </c>
      <c r="L659" s="11"/>
      <c r="M659" s="11"/>
      <c r="N659" s="11"/>
      <c r="O659" s="11"/>
      <c r="P659" s="11"/>
      <c r="Q659" s="11"/>
      <c r="R659" s="11"/>
      <c r="S659" s="11"/>
      <c r="T659" s="11"/>
      <c r="U659" s="11"/>
      <c r="V659" s="11"/>
      <c r="W659" s="11"/>
      <c r="X659" s="11"/>
      <c r="Y659" s="11"/>
      <c r="Z659" s="11"/>
      <c r="AA659" s="11"/>
      <c r="AB659" s="11" t="s">
        <v>1479</v>
      </c>
      <c r="AC659" s="11"/>
      <c r="AD659" s="11"/>
      <c r="AE659" s="11"/>
      <c r="AF659" s="11"/>
      <c r="AG659" s="11"/>
      <c r="AH659" s="11"/>
      <c r="AI659" s="11" t="s">
        <v>1479</v>
      </c>
      <c r="AJ659" s="11"/>
      <c r="AK659" s="11" t="s">
        <v>1479</v>
      </c>
    </row>
    <row r="660" spans="1:37" ht="15.75" x14ac:dyDescent="0.25">
      <c r="A660" s="32">
        <v>827</v>
      </c>
      <c r="B660" s="30"/>
      <c r="C660" s="3" t="s">
        <v>118</v>
      </c>
      <c r="H660" s="62">
        <f t="shared" si="17"/>
        <v>175.4018242746258</v>
      </c>
      <c r="I660" s="11">
        <v>6.7597315986760949</v>
      </c>
      <c r="J660" s="11">
        <v>1.7578201039792472</v>
      </c>
      <c r="K660" s="11">
        <v>2.3746518631009788</v>
      </c>
      <c r="L660" s="11"/>
      <c r="M660" s="11">
        <v>20.455568249645708</v>
      </c>
      <c r="N660" s="11">
        <v>1.9849274115180313</v>
      </c>
      <c r="O660" s="11">
        <v>11.815737598628422</v>
      </c>
      <c r="P660" s="11">
        <v>6.6549032394992533</v>
      </c>
      <c r="Q660" s="11"/>
      <c r="R660" s="11"/>
      <c r="S660" s="11"/>
      <c r="T660" s="11">
        <v>17.56057452133637</v>
      </c>
      <c r="U660" s="11">
        <v>15.414159615744081</v>
      </c>
      <c r="V660" s="11"/>
      <c r="W660" s="11">
        <v>8.904864331692659</v>
      </c>
      <c r="X660" s="11">
        <v>5.4897259476588651</v>
      </c>
      <c r="Y660" s="11">
        <v>0.54668316002364958</v>
      </c>
      <c r="Z660" s="11">
        <v>0.47288617636890773</v>
      </c>
      <c r="AA660" s="11"/>
      <c r="AB660" s="11">
        <v>4.2873178966617349</v>
      </c>
      <c r="AC660" s="11"/>
      <c r="AD660" s="11"/>
      <c r="AE660" s="11">
        <v>12.14404714893301</v>
      </c>
      <c r="AF660" s="11">
        <v>2.1940366545241412</v>
      </c>
      <c r="AG660" s="11">
        <v>1.8677188761875272</v>
      </c>
      <c r="AH660" s="11">
        <v>0.3263177783366138</v>
      </c>
      <c r="AI660" s="11">
        <v>87.230075100076675</v>
      </c>
      <c r="AJ660" s="11"/>
      <c r="AK660" s="11">
        <v>5.2238415219477439</v>
      </c>
    </row>
    <row r="661" spans="1:37" ht="15.75" x14ac:dyDescent="0.25">
      <c r="A661" s="34"/>
      <c r="B661" s="30" t="s">
        <v>139</v>
      </c>
      <c r="H661" s="62" t="str">
        <f t="shared" si="17"/>
        <v/>
      </c>
      <c r="I661" s="11" t="s">
        <v>1479</v>
      </c>
      <c r="J661" s="11"/>
      <c r="K661" s="11" t="s">
        <v>1479</v>
      </c>
      <c r="L661" s="11"/>
      <c r="M661" s="11"/>
      <c r="N661" s="11"/>
      <c r="O661" s="11"/>
      <c r="P661" s="11"/>
      <c r="Q661" s="11"/>
      <c r="R661" s="11"/>
      <c r="S661" s="11"/>
      <c r="T661" s="11"/>
      <c r="U661" s="11"/>
      <c r="V661" s="11"/>
      <c r="W661" s="11"/>
      <c r="X661" s="11"/>
      <c r="Y661" s="11"/>
      <c r="Z661" s="11"/>
      <c r="AA661" s="11"/>
      <c r="AB661" s="11" t="s">
        <v>1479</v>
      </c>
      <c r="AC661" s="11"/>
      <c r="AD661" s="11"/>
      <c r="AE661" s="11"/>
      <c r="AF661" s="11"/>
      <c r="AG661" s="11"/>
      <c r="AH661" s="11"/>
      <c r="AI661" s="11" t="s">
        <v>1479</v>
      </c>
      <c r="AJ661" s="11"/>
      <c r="AK661" s="11" t="s">
        <v>1479</v>
      </c>
    </row>
    <row r="662" spans="1:37" ht="15.75" x14ac:dyDescent="0.25">
      <c r="A662" s="32">
        <v>828</v>
      </c>
      <c r="B662" s="30"/>
      <c r="C662" s="3" t="s">
        <v>621</v>
      </c>
      <c r="H662" s="62">
        <f t="shared" si="17"/>
        <v>161.57869542886601</v>
      </c>
      <c r="I662" s="11">
        <v>6.6181114362744777</v>
      </c>
      <c r="J662" s="11">
        <v>0.98476726204590126</v>
      </c>
      <c r="K662" s="11">
        <v>2.2410280708997115</v>
      </c>
      <c r="L662" s="11"/>
      <c r="M662" s="11">
        <v>21.471720262869638</v>
      </c>
      <c r="N662" s="11">
        <v>1.2135284681543985</v>
      </c>
      <c r="O662" s="11">
        <v>12.91982496906874</v>
      </c>
      <c r="P662" s="11">
        <v>7.3383668256464984</v>
      </c>
      <c r="Q662" s="11"/>
      <c r="R662" s="11"/>
      <c r="S662" s="11"/>
      <c r="T662" s="11">
        <v>17.871790030171674</v>
      </c>
      <c r="U662" s="11">
        <v>32.401427503414908</v>
      </c>
      <c r="V662" s="11"/>
      <c r="W662" s="11">
        <v>21.816727445660597</v>
      </c>
      <c r="X662" s="11">
        <v>8.5484147905535632</v>
      </c>
      <c r="Y662" s="11">
        <v>0.73787656825896941</v>
      </c>
      <c r="Z662" s="11">
        <v>1.2984086989417754</v>
      </c>
      <c r="AA662" s="11"/>
      <c r="AB662" s="11">
        <v>6.434118020467257</v>
      </c>
      <c r="AC662" s="11"/>
      <c r="AD662" s="11"/>
      <c r="AE662" s="11">
        <v>18.691205124959595</v>
      </c>
      <c r="AF662" s="11">
        <v>1.7573717414969023</v>
      </c>
      <c r="AG662" s="11">
        <v>1.4620602423326623</v>
      </c>
      <c r="AH662" s="11">
        <v>0.29531149916424004</v>
      </c>
      <c r="AI662" s="11">
        <v>49.942190144499897</v>
      </c>
      <c r="AJ662" s="11"/>
      <c r="AK662" s="11">
        <v>3.1649658317660645</v>
      </c>
    </row>
    <row r="663" spans="1:37" ht="15.75" x14ac:dyDescent="0.25">
      <c r="A663" s="32">
        <v>829</v>
      </c>
      <c r="B663" s="30"/>
      <c r="C663" s="3" t="s">
        <v>622</v>
      </c>
      <c r="H663" s="62">
        <f t="shared" si="17"/>
        <v>216.97639918681614</v>
      </c>
      <c r="I663" s="11">
        <v>9.4188567647195072</v>
      </c>
      <c r="J663" s="11">
        <v>1.6740072977684046</v>
      </c>
      <c r="K663" s="11">
        <v>3.8007513064797185</v>
      </c>
      <c r="L663" s="11"/>
      <c r="M663" s="11">
        <v>31.729433563076</v>
      </c>
      <c r="N663" s="11">
        <v>2.2871574024751999</v>
      </c>
      <c r="O663" s="11">
        <v>17.599843577587095</v>
      </c>
      <c r="P663" s="11">
        <v>11.842432583013707</v>
      </c>
      <c r="Q663" s="11"/>
      <c r="R663" s="11"/>
      <c r="S663" s="11"/>
      <c r="T663" s="11">
        <v>25.269963091115436</v>
      </c>
      <c r="U663" s="11">
        <v>40.324570426067901</v>
      </c>
      <c r="V663" s="11"/>
      <c r="W663" s="11">
        <v>23.214093423124755</v>
      </c>
      <c r="X663" s="11">
        <v>14.17099712309124</v>
      </c>
      <c r="Y663" s="11">
        <v>1.4614498951656787</v>
      </c>
      <c r="Z663" s="11">
        <v>1.4780299846862293</v>
      </c>
      <c r="AA663" s="11"/>
      <c r="AB663" s="11">
        <v>6.3196050561163259</v>
      </c>
      <c r="AC663" s="11"/>
      <c r="AD663" s="11"/>
      <c r="AE663" s="11">
        <v>20.761677391571286</v>
      </c>
      <c r="AF663" s="11">
        <v>2.4634399558954634</v>
      </c>
      <c r="AG663" s="11">
        <v>2.1222374927849397</v>
      </c>
      <c r="AH663" s="11">
        <v>0.3412024631105236</v>
      </c>
      <c r="AI663" s="11">
        <v>71.03941551520451</v>
      </c>
      <c r="AJ663" s="11"/>
      <c r="AK663" s="11">
        <v>4.1746788188015627</v>
      </c>
    </row>
    <row r="664" spans="1:37" ht="15.75" x14ac:dyDescent="0.25">
      <c r="A664" s="32">
        <v>830</v>
      </c>
      <c r="B664" s="30"/>
      <c r="C664" s="3" t="s">
        <v>623</v>
      </c>
      <c r="H664" s="62">
        <f t="shared" si="17"/>
        <v>113.47843478266061</v>
      </c>
      <c r="I664" s="11">
        <v>4.8203258211972715</v>
      </c>
      <c r="J664" s="11">
        <v>0.83833705394766289</v>
      </c>
      <c r="K664" s="11">
        <v>1.2984562941808706</v>
      </c>
      <c r="L664" s="11"/>
      <c r="M664" s="11">
        <v>13.752098803328648</v>
      </c>
      <c r="N664" s="11">
        <v>0.87197622495108873</v>
      </c>
      <c r="O664" s="11">
        <v>8.2271548359186486</v>
      </c>
      <c r="P664" s="11">
        <v>4.6529677424589106</v>
      </c>
      <c r="Q664" s="11"/>
      <c r="R664" s="11"/>
      <c r="S664" s="11"/>
      <c r="T664" s="11">
        <v>11.317517233113184</v>
      </c>
      <c r="U664" s="11">
        <v>18.713370929086778</v>
      </c>
      <c r="V664" s="11"/>
      <c r="W664" s="11">
        <v>11.68098713263803</v>
      </c>
      <c r="X664" s="11">
        <v>5.8525839575381893</v>
      </c>
      <c r="Y664" s="11">
        <v>0.45793181653166382</v>
      </c>
      <c r="Z664" s="11">
        <v>0.72186802237889514</v>
      </c>
      <c r="AA664" s="11"/>
      <c r="AB664" s="11">
        <v>4.4869042549701961</v>
      </c>
      <c r="AC664" s="11"/>
      <c r="AD664" s="11"/>
      <c r="AE664" s="11">
        <v>11.359866450301041</v>
      </c>
      <c r="AF664" s="11">
        <v>1.2759011028370875</v>
      </c>
      <c r="AG664" s="11">
        <v>1.0443254816361185</v>
      </c>
      <c r="AH664" s="11">
        <v>0.231575621200969</v>
      </c>
      <c r="AI664" s="11">
        <v>42.889631520100075</v>
      </c>
      <c r="AJ664" s="11"/>
      <c r="AK664" s="11">
        <v>2.7260253195978144</v>
      </c>
    </row>
    <row r="665" spans="1:37" ht="15.75" x14ac:dyDescent="0.25">
      <c r="A665" s="32">
        <v>831</v>
      </c>
      <c r="B665" s="30"/>
      <c r="C665" s="3" t="s">
        <v>624</v>
      </c>
      <c r="H665" s="62">
        <f t="shared" si="17"/>
        <v>218.79833417842991</v>
      </c>
      <c r="I665" s="11">
        <v>9.3916080075525983</v>
      </c>
      <c r="J665" s="11">
        <v>1.6046452301812593</v>
      </c>
      <c r="K665" s="11">
        <v>3.371741763926511</v>
      </c>
      <c r="L665" s="11"/>
      <c r="M665" s="11">
        <v>30.049756227517243</v>
      </c>
      <c r="N665" s="11">
        <v>1.7065002019579847</v>
      </c>
      <c r="O665" s="11">
        <v>16.610220150387988</v>
      </c>
      <c r="P665" s="11">
        <v>11.73303587517127</v>
      </c>
      <c r="Q665" s="11"/>
      <c r="R665" s="11"/>
      <c r="S665" s="11"/>
      <c r="T665" s="11">
        <v>22.499320790749206</v>
      </c>
      <c r="U665" s="11">
        <v>42.553383969246816</v>
      </c>
      <c r="V665" s="11"/>
      <c r="W665" s="11">
        <v>24.466320558299984</v>
      </c>
      <c r="X665" s="11">
        <v>14.818246144899643</v>
      </c>
      <c r="Y665" s="11">
        <v>1.3759597727130677</v>
      </c>
      <c r="Z665" s="11">
        <v>1.8928574933341178</v>
      </c>
      <c r="AA665" s="11"/>
      <c r="AB665" s="11">
        <v>7.5579884278901295</v>
      </c>
      <c r="AC665" s="11"/>
      <c r="AD665" s="11"/>
      <c r="AE665" s="11">
        <v>22.663596969381572</v>
      </c>
      <c r="AF665" s="11">
        <v>2.3237397605515566</v>
      </c>
      <c r="AG665" s="11">
        <v>1.9819592645119115</v>
      </c>
      <c r="AH665" s="11">
        <v>0.34178049603964533</v>
      </c>
      <c r="AI665" s="11">
        <v>72.409626905087904</v>
      </c>
      <c r="AJ665" s="11"/>
      <c r="AK665" s="11">
        <v>4.3729261263451287</v>
      </c>
    </row>
    <row r="666" spans="1:37" ht="15.75" x14ac:dyDescent="0.25">
      <c r="A666" s="32">
        <v>832</v>
      </c>
      <c r="B666" s="30"/>
      <c r="C666" s="3" t="s">
        <v>625</v>
      </c>
      <c r="H666" s="62">
        <f t="shared" si="17"/>
        <v>183.01141641897044</v>
      </c>
      <c r="I666" s="11">
        <v>9.1099779275425341</v>
      </c>
      <c r="J666" s="11">
        <v>1.2705371518872051</v>
      </c>
      <c r="K666" s="11">
        <v>2.7640490525104333</v>
      </c>
      <c r="L666" s="11"/>
      <c r="M666" s="11">
        <v>23.873212550506466</v>
      </c>
      <c r="N666" s="11">
        <v>1.8870768935256763</v>
      </c>
      <c r="O666" s="11">
        <v>13.804659607862332</v>
      </c>
      <c r="P666" s="11">
        <v>8.1814760491184551</v>
      </c>
      <c r="Q666" s="11"/>
      <c r="R666" s="11"/>
      <c r="S666" s="11"/>
      <c r="T666" s="11">
        <v>17.421915139727702</v>
      </c>
      <c r="U666" s="11">
        <v>29.868340642963457</v>
      </c>
      <c r="V666" s="11"/>
      <c r="W666" s="11">
        <v>17.458467030363966</v>
      </c>
      <c r="X666" s="11">
        <v>10.134483857868362</v>
      </c>
      <c r="Y666" s="11">
        <v>1.0317491044565956</v>
      </c>
      <c r="Z666" s="11">
        <v>1.243640650274533</v>
      </c>
      <c r="AA666" s="11"/>
      <c r="AB666" s="11">
        <v>5.2422326374125277</v>
      </c>
      <c r="AC666" s="11"/>
      <c r="AD666" s="11"/>
      <c r="AE666" s="11">
        <v>16.821225356945451</v>
      </c>
      <c r="AF666" s="11">
        <v>1.9802469377314187</v>
      </c>
      <c r="AG666" s="11">
        <v>1.697103772793048</v>
      </c>
      <c r="AH666" s="11">
        <v>0.28314316493837061</v>
      </c>
      <c r="AI666" s="11">
        <v>70.223333731523965</v>
      </c>
      <c r="AJ666" s="11"/>
      <c r="AK666" s="11">
        <v>4.4363452902192684</v>
      </c>
    </row>
    <row r="667" spans="1:37" ht="25.5" customHeight="1" x14ac:dyDescent="0.25">
      <c r="A667" s="32">
        <v>833</v>
      </c>
      <c r="B667" s="30"/>
      <c r="C667" s="3" t="s">
        <v>626</v>
      </c>
      <c r="H667" s="62">
        <f t="shared" si="17"/>
        <v>165.47929093190339</v>
      </c>
      <c r="I667" s="11">
        <v>7.747382646756753</v>
      </c>
      <c r="J667" s="11">
        <v>1.4898691024423554</v>
      </c>
      <c r="K667" s="11">
        <v>2.1019353630991358</v>
      </c>
      <c r="L667" s="11"/>
      <c r="M667" s="11">
        <v>18.451776373227368</v>
      </c>
      <c r="N667" s="11">
        <v>1.4619065081678568</v>
      </c>
      <c r="O667" s="11">
        <v>11.317065457887459</v>
      </c>
      <c r="P667" s="11">
        <v>5.6728044071720518</v>
      </c>
      <c r="Q667" s="11"/>
      <c r="R667" s="11"/>
      <c r="S667" s="11"/>
      <c r="T667" s="11">
        <v>16.536597251914145</v>
      </c>
      <c r="U667" s="11">
        <v>25.166396894156197</v>
      </c>
      <c r="V667" s="11"/>
      <c r="W667" s="11">
        <v>14.54683624609847</v>
      </c>
      <c r="X667" s="11">
        <v>8.9947485745931228</v>
      </c>
      <c r="Y667" s="11">
        <v>0.55208948283902193</v>
      </c>
      <c r="Z667" s="11">
        <v>1.0727225906255822</v>
      </c>
      <c r="AA667" s="11"/>
      <c r="AB667" s="11">
        <v>4.5025268189450447</v>
      </c>
      <c r="AC667" s="11"/>
      <c r="AD667" s="11"/>
      <c r="AE667" s="11">
        <v>14.224887619657679</v>
      </c>
      <c r="AF667" s="11">
        <v>1.549352914598038</v>
      </c>
      <c r="AG667" s="11">
        <v>1.3652393212019909</v>
      </c>
      <c r="AH667" s="11">
        <v>0.18411359339604705</v>
      </c>
      <c r="AI667" s="11">
        <v>69.326651277850274</v>
      </c>
      <c r="AJ667" s="11"/>
      <c r="AK667" s="11">
        <v>4.3819146692564246</v>
      </c>
    </row>
    <row r="668" spans="1:37" ht="15.75" x14ac:dyDescent="0.25">
      <c r="A668" s="32">
        <v>834</v>
      </c>
      <c r="B668" s="30"/>
      <c r="C668" s="3" t="s">
        <v>627</v>
      </c>
      <c r="H668" s="62">
        <f t="shared" si="17"/>
        <v>188.4985417248318</v>
      </c>
      <c r="I668" s="11">
        <v>8.5638127772818535</v>
      </c>
      <c r="J668" s="11">
        <v>1.7571610557850827</v>
      </c>
      <c r="K668" s="11">
        <v>2.7986809571224165</v>
      </c>
      <c r="L668" s="11"/>
      <c r="M668" s="11">
        <v>24.955851275940176</v>
      </c>
      <c r="N668" s="11">
        <v>2.0179967553765539</v>
      </c>
      <c r="O668" s="11">
        <v>14.048805259076238</v>
      </c>
      <c r="P668" s="11">
        <v>8.8890492614873882</v>
      </c>
      <c r="Q668" s="11"/>
      <c r="R668" s="11"/>
      <c r="S668" s="11"/>
      <c r="T668" s="11">
        <v>19.350553460721297</v>
      </c>
      <c r="U668" s="11">
        <v>31.898649595485125</v>
      </c>
      <c r="V668" s="11"/>
      <c r="W668" s="11">
        <v>17.188816523017557</v>
      </c>
      <c r="X668" s="11">
        <v>12.518399662283903</v>
      </c>
      <c r="Y668" s="11">
        <v>1.0569213740430317</v>
      </c>
      <c r="Z668" s="11">
        <v>1.1345120361406325</v>
      </c>
      <c r="AA668" s="11"/>
      <c r="AB668" s="11">
        <v>5.9982314323577404</v>
      </c>
      <c r="AC668" s="11"/>
      <c r="AD668" s="11"/>
      <c r="AE668" s="11">
        <v>17.664668167787561</v>
      </c>
      <c r="AF668" s="11">
        <v>2.336000493631861</v>
      </c>
      <c r="AG668" s="11">
        <v>1.994056962663489</v>
      </c>
      <c r="AH668" s="11">
        <v>0.34194353096837193</v>
      </c>
      <c r="AI668" s="11">
        <v>69.004248597877705</v>
      </c>
      <c r="AJ668" s="11"/>
      <c r="AK668" s="11">
        <v>4.170683910840987</v>
      </c>
    </row>
    <row r="669" spans="1:37" ht="15.75" x14ac:dyDescent="0.25">
      <c r="A669" s="32">
        <v>835</v>
      </c>
      <c r="B669" s="30"/>
      <c r="C669" s="3" t="s">
        <v>628</v>
      </c>
      <c r="H669" s="62">
        <f t="shared" si="17"/>
        <v>164.98575691235942</v>
      </c>
      <c r="I669" s="11">
        <v>5.9886097810470815</v>
      </c>
      <c r="J669" s="11">
        <v>1.6373720694454326</v>
      </c>
      <c r="K669" s="11">
        <v>2.6822150837641145</v>
      </c>
      <c r="L669" s="11"/>
      <c r="M669" s="11">
        <v>20.598519540011065</v>
      </c>
      <c r="N669" s="11">
        <v>2.2384094939567531</v>
      </c>
      <c r="O669" s="11">
        <v>11.177545845199578</v>
      </c>
      <c r="P669" s="11">
        <v>7.1825642008547321</v>
      </c>
      <c r="Q669" s="11"/>
      <c r="R669" s="11"/>
      <c r="S669" s="11"/>
      <c r="T669" s="11">
        <v>16.957225125246481</v>
      </c>
      <c r="U669" s="11">
        <v>18.416878074359463</v>
      </c>
      <c r="V669" s="11"/>
      <c r="W669" s="11">
        <v>9.6192925805235703</v>
      </c>
      <c r="X669" s="11">
        <v>7.4019411460111089</v>
      </c>
      <c r="Y669" s="11">
        <v>0.88762235585830496</v>
      </c>
      <c r="Z669" s="11">
        <v>0.50802199196647879</v>
      </c>
      <c r="AA669" s="11"/>
      <c r="AB669" s="11">
        <v>6.3976723139758098</v>
      </c>
      <c r="AC669" s="11"/>
      <c r="AD669" s="11"/>
      <c r="AE669" s="11">
        <v>10.316587269796681</v>
      </c>
      <c r="AF669" s="11">
        <v>2.0315596201033639</v>
      </c>
      <c r="AG669" s="11">
        <v>1.7140309065608312</v>
      </c>
      <c r="AH669" s="11">
        <v>0.3175287135425327</v>
      </c>
      <c r="AI669" s="11">
        <v>75.40192677858326</v>
      </c>
      <c r="AJ669" s="11"/>
      <c r="AK669" s="11">
        <v>4.5571912560266821</v>
      </c>
    </row>
    <row r="670" spans="1:37" ht="15.75" x14ac:dyDescent="0.25">
      <c r="A670" s="32">
        <v>836</v>
      </c>
      <c r="B670" s="30"/>
      <c r="C670" s="3" t="s">
        <v>629</v>
      </c>
      <c r="H670" s="62">
        <f t="shared" si="17"/>
        <v>111.32383822383684</v>
      </c>
      <c r="I670" s="11">
        <v>4.1006731370565932</v>
      </c>
      <c r="J670" s="11">
        <v>1.9467539312610156</v>
      </c>
      <c r="K670" s="11">
        <v>0.99697633565296762</v>
      </c>
      <c r="L670" s="11"/>
      <c r="M670" s="11">
        <v>8.8545887687570541</v>
      </c>
      <c r="N670" s="11">
        <v>1.1787143085664424</v>
      </c>
      <c r="O670" s="11">
        <v>5.382098152639271</v>
      </c>
      <c r="P670" s="11">
        <v>2.2937763075513411</v>
      </c>
      <c r="Q670" s="11"/>
      <c r="R670" s="11"/>
      <c r="S670" s="11"/>
      <c r="T670" s="11">
        <v>7.3982191242944975</v>
      </c>
      <c r="U670" s="11">
        <v>4.4775449982797539</v>
      </c>
      <c r="V670" s="11"/>
      <c r="W670" s="11">
        <v>2.3800620368092118</v>
      </c>
      <c r="X670" s="11">
        <v>1.753260587584168</v>
      </c>
      <c r="Y670" s="11">
        <v>0.18251305015252006</v>
      </c>
      <c r="Z670" s="11">
        <v>0.16170932373385419</v>
      </c>
      <c r="AA670" s="11"/>
      <c r="AB670" s="11">
        <v>1.155383700373722</v>
      </c>
      <c r="AC670" s="11"/>
      <c r="AD670" s="11"/>
      <c r="AE670" s="11">
        <v>5.3035722001230035</v>
      </c>
      <c r="AF670" s="11">
        <v>1.134141413682257</v>
      </c>
      <c r="AG670" s="11">
        <v>0.94642218830875147</v>
      </c>
      <c r="AH670" s="11">
        <v>0.18771922537350538</v>
      </c>
      <c r="AI670" s="11">
        <v>71.593545121407359</v>
      </c>
      <c r="AJ670" s="11"/>
      <c r="AK670" s="11">
        <v>4.362439492948619</v>
      </c>
    </row>
    <row r="671" spans="1:37" ht="15.75" x14ac:dyDescent="0.25">
      <c r="A671" s="34"/>
      <c r="B671" s="30" t="s">
        <v>651</v>
      </c>
      <c r="H671" s="62" t="str">
        <f t="shared" si="17"/>
        <v/>
      </c>
      <c r="I671" s="11" t="s">
        <v>1479</v>
      </c>
      <c r="J671" s="11"/>
      <c r="K671" s="11" t="s">
        <v>1479</v>
      </c>
      <c r="L671" s="11"/>
      <c r="M671" s="11"/>
      <c r="N671" s="11"/>
      <c r="O671" s="11"/>
      <c r="P671" s="11"/>
      <c r="Q671" s="11"/>
      <c r="R671" s="11"/>
      <c r="S671" s="11"/>
      <c r="T671" s="11"/>
      <c r="U671" s="11"/>
      <c r="V671" s="11"/>
      <c r="W671" s="11"/>
      <c r="X671" s="11"/>
      <c r="Y671" s="11"/>
      <c r="Z671" s="11"/>
      <c r="AA671" s="11"/>
      <c r="AB671" s="11" t="s">
        <v>1479</v>
      </c>
      <c r="AC671" s="11"/>
      <c r="AD671" s="11"/>
      <c r="AE671" s="11"/>
      <c r="AF671" s="11"/>
      <c r="AG671" s="11"/>
      <c r="AH671" s="11"/>
      <c r="AI671" s="11" t="s">
        <v>1479</v>
      </c>
      <c r="AJ671" s="11"/>
      <c r="AK671" s="11" t="s">
        <v>1479</v>
      </c>
    </row>
    <row r="672" spans="1:37" ht="15.75" x14ac:dyDescent="0.25">
      <c r="A672" s="32">
        <v>837</v>
      </c>
      <c r="B672" s="30"/>
      <c r="C672" s="3" t="s">
        <v>119</v>
      </c>
      <c r="H672" s="62">
        <f t="shared" si="17"/>
        <v>170.53670547846306</v>
      </c>
      <c r="I672" s="11">
        <v>7.4646412710443633</v>
      </c>
      <c r="J672" s="11">
        <v>1.8368324511572764</v>
      </c>
      <c r="K672" s="11">
        <v>2.0548058164846301</v>
      </c>
      <c r="L672" s="11"/>
      <c r="M672" s="11">
        <v>18.627843739090721</v>
      </c>
      <c r="N672" s="11">
        <v>1.5135076729015509</v>
      </c>
      <c r="O672" s="11">
        <v>10.698030016273659</v>
      </c>
      <c r="P672" s="11">
        <v>6.4163060499155131</v>
      </c>
      <c r="Q672" s="11"/>
      <c r="R672" s="11"/>
      <c r="S672" s="11"/>
      <c r="T672" s="11">
        <v>18.394331454879541</v>
      </c>
      <c r="U672" s="11">
        <v>20.061608652368591</v>
      </c>
      <c r="V672" s="11"/>
      <c r="W672" s="11">
        <v>11.130015073178496</v>
      </c>
      <c r="X672" s="11">
        <v>7.3824013024273833</v>
      </c>
      <c r="Y672" s="11">
        <v>0.73778943150821208</v>
      </c>
      <c r="Z672" s="11">
        <v>0.81140284525450024</v>
      </c>
      <c r="AA672" s="11"/>
      <c r="AB672" s="11">
        <v>5.7746534188491747</v>
      </c>
      <c r="AC672" s="11"/>
      <c r="AD672" s="11"/>
      <c r="AE672" s="11">
        <v>13.807306661205404</v>
      </c>
      <c r="AF672" s="11">
        <v>1.7951146903324244</v>
      </c>
      <c r="AG672" s="11">
        <v>1.4821037959305561</v>
      </c>
      <c r="AH672" s="11">
        <v>0.31301089440186836</v>
      </c>
      <c r="AI672" s="11">
        <v>76.137407892270659</v>
      </c>
      <c r="AJ672" s="11"/>
      <c r="AK672" s="11">
        <v>4.5821594307802798</v>
      </c>
    </row>
    <row r="673" spans="1:37" ht="15.75" x14ac:dyDescent="0.25">
      <c r="A673" s="32">
        <v>838</v>
      </c>
      <c r="B673" s="30"/>
      <c r="C673" s="3" t="s">
        <v>630</v>
      </c>
      <c r="H673" s="62">
        <f t="shared" si="17"/>
        <v>142.7559459956102</v>
      </c>
      <c r="I673" s="11">
        <v>5.6928303586373961</v>
      </c>
      <c r="J673" s="11">
        <v>1.690504243004161</v>
      </c>
      <c r="K673" s="11">
        <v>1.5143997856858138</v>
      </c>
      <c r="L673" s="11"/>
      <c r="M673" s="11">
        <v>13.4682058928973</v>
      </c>
      <c r="N673" s="11">
        <v>1.7457937651562576</v>
      </c>
      <c r="O673" s="11">
        <v>8.3844141854705239</v>
      </c>
      <c r="P673" s="11">
        <v>3.337997942270519</v>
      </c>
      <c r="Q673" s="11"/>
      <c r="R673" s="11"/>
      <c r="S673" s="11"/>
      <c r="T673" s="11">
        <v>10.470970438671998</v>
      </c>
      <c r="U673" s="11">
        <v>11.065216002381463</v>
      </c>
      <c r="V673" s="11"/>
      <c r="W673" s="11">
        <v>6.255820357777397</v>
      </c>
      <c r="X673" s="11">
        <v>4.0765081645571373</v>
      </c>
      <c r="Y673" s="11">
        <v>0.2589345434123389</v>
      </c>
      <c r="Z673" s="11">
        <v>0.47395293663458887</v>
      </c>
      <c r="AA673" s="11"/>
      <c r="AB673" s="11">
        <v>2.685794853085929</v>
      </c>
      <c r="AC673" s="11"/>
      <c r="AD673" s="11"/>
      <c r="AE673" s="11">
        <v>8.6423758720459514</v>
      </c>
      <c r="AF673" s="11">
        <v>1.8815828835279971</v>
      </c>
      <c r="AG673" s="11">
        <v>1.6596344074985303</v>
      </c>
      <c r="AH673" s="11">
        <v>0.22194847602946671</v>
      </c>
      <c r="AI673" s="11">
        <v>80.580519825642568</v>
      </c>
      <c r="AJ673" s="11"/>
      <c r="AK673" s="11">
        <v>5.0635458400296463</v>
      </c>
    </row>
    <row r="674" spans="1:37" ht="15.75" x14ac:dyDescent="0.25">
      <c r="A674" s="34"/>
      <c r="B674" s="30" t="s">
        <v>142</v>
      </c>
      <c r="H674" s="62" t="str">
        <f t="shared" si="17"/>
        <v/>
      </c>
      <c r="I674" s="11" t="s">
        <v>1479</v>
      </c>
      <c r="J674" s="11"/>
      <c r="K674" s="11" t="s">
        <v>1479</v>
      </c>
      <c r="L674" s="11"/>
      <c r="M674" s="11"/>
      <c r="N674" s="11"/>
      <c r="O674" s="11"/>
      <c r="P674" s="11"/>
      <c r="Q674" s="11"/>
      <c r="R674" s="11"/>
      <c r="S674" s="11"/>
      <c r="T674" s="11"/>
      <c r="U674" s="11"/>
      <c r="V674" s="11"/>
      <c r="W674" s="11"/>
      <c r="X674" s="11"/>
      <c r="Y674" s="11"/>
      <c r="Z674" s="11"/>
      <c r="AA674" s="11"/>
      <c r="AB674" s="11" t="s">
        <v>1479</v>
      </c>
      <c r="AC674" s="11"/>
      <c r="AD674" s="11"/>
      <c r="AE674" s="11"/>
      <c r="AF674" s="11"/>
      <c r="AG674" s="11"/>
      <c r="AH674" s="11"/>
      <c r="AI674" s="11" t="s">
        <v>1479</v>
      </c>
      <c r="AJ674" s="11"/>
      <c r="AK674" s="11" t="s">
        <v>1479</v>
      </c>
    </row>
    <row r="675" spans="1:37" ht="15.75" x14ac:dyDescent="0.25">
      <c r="A675" s="32">
        <v>839</v>
      </c>
      <c r="B675" s="30"/>
      <c r="C675" s="3" t="s">
        <v>631</v>
      </c>
      <c r="H675" s="62">
        <f t="shared" si="17"/>
        <v>172.31002703340769</v>
      </c>
      <c r="I675" s="11">
        <v>7.4812933634290539</v>
      </c>
      <c r="J675" s="11">
        <v>1.5298928499895745</v>
      </c>
      <c r="K675" s="11">
        <v>2.548053567312027</v>
      </c>
      <c r="L675" s="11"/>
      <c r="M675" s="11">
        <v>18.786743801092538</v>
      </c>
      <c r="N675" s="11">
        <v>1.3630988192148115</v>
      </c>
      <c r="O675" s="11">
        <v>10.517545607919583</v>
      </c>
      <c r="P675" s="11">
        <v>6.9060993739581429</v>
      </c>
      <c r="Q675" s="11"/>
      <c r="R675" s="11"/>
      <c r="S675" s="11"/>
      <c r="T675" s="11">
        <v>14.434818584791469</v>
      </c>
      <c r="U675" s="11">
        <v>17.882122720161828</v>
      </c>
      <c r="V675" s="11"/>
      <c r="W675" s="11">
        <v>9.1339056610143636</v>
      </c>
      <c r="X675" s="11">
        <v>7.2927526328156924</v>
      </c>
      <c r="Y675" s="11">
        <v>0.80891352289110519</v>
      </c>
      <c r="Z675" s="11">
        <v>0.64655090344066635</v>
      </c>
      <c r="AA675" s="11"/>
      <c r="AB675" s="11">
        <v>6.1589546938488402</v>
      </c>
      <c r="AC675" s="11"/>
      <c r="AD675" s="11"/>
      <c r="AE675" s="11">
        <v>13.700692543896043</v>
      </c>
      <c r="AF675" s="11">
        <v>2.0585546729975079</v>
      </c>
      <c r="AG675" s="11">
        <v>1.8099331436699226</v>
      </c>
      <c r="AH675" s="11">
        <v>0.24862152932758549</v>
      </c>
      <c r="AI675" s="11">
        <v>82.756737915457364</v>
      </c>
      <c r="AJ675" s="11"/>
      <c r="AK675" s="11">
        <v>4.9721623204314787</v>
      </c>
    </row>
    <row r="676" spans="1:37" ht="15.75" x14ac:dyDescent="0.25">
      <c r="A676" s="32">
        <v>840</v>
      </c>
      <c r="B676" s="30"/>
      <c r="C676" s="3" t="s">
        <v>632</v>
      </c>
      <c r="H676" s="62">
        <f t="shared" si="17"/>
        <v>170.88284815171107</v>
      </c>
      <c r="I676" s="11">
        <v>6.3583684118374988</v>
      </c>
      <c r="J676" s="11">
        <v>1.4805477399011031</v>
      </c>
      <c r="K676" s="11">
        <v>2.2715538419831667</v>
      </c>
      <c r="L676" s="11"/>
      <c r="M676" s="11">
        <v>17.08612235926423</v>
      </c>
      <c r="N676" s="11">
        <v>1.6569072705750583</v>
      </c>
      <c r="O676" s="11">
        <v>9.4548292568446612</v>
      </c>
      <c r="P676" s="11">
        <v>5.9743858318445131</v>
      </c>
      <c r="Q676" s="11"/>
      <c r="R676" s="11"/>
      <c r="S676" s="11"/>
      <c r="T676" s="11">
        <v>15.430357254616517</v>
      </c>
      <c r="U676" s="11">
        <v>16.251412866696835</v>
      </c>
      <c r="V676" s="11"/>
      <c r="W676" s="11">
        <v>8.5203588745652219</v>
      </c>
      <c r="X676" s="11">
        <v>6.4705334255433016</v>
      </c>
      <c r="Y676" s="11">
        <v>0.71065658502973517</v>
      </c>
      <c r="Z676" s="11">
        <v>0.54986398155857541</v>
      </c>
      <c r="AA676" s="11"/>
      <c r="AB676" s="11">
        <v>6.9363481091529078</v>
      </c>
      <c r="AC676" s="11"/>
      <c r="AD676" s="11"/>
      <c r="AE676" s="11">
        <v>10.741317299773126</v>
      </c>
      <c r="AF676" s="11">
        <v>1.75549293086283</v>
      </c>
      <c r="AG676" s="11">
        <v>1.5067636098468302</v>
      </c>
      <c r="AH676" s="11">
        <v>0.24872932101599982</v>
      </c>
      <c r="AI676" s="11">
        <v>87.179699681330959</v>
      </c>
      <c r="AJ676" s="11"/>
      <c r="AK676" s="11">
        <v>5.3916276562919219</v>
      </c>
    </row>
    <row r="677" spans="1:37" ht="15.75" x14ac:dyDescent="0.25">
      <c r="A677" s="34"/>
      <c r="B677" s="30" t="s">
        <v>652</v>
      </c>
      <c r="H677" s="62" t="str">
        <f t="shared" si="17"/>
        <v/>
      </c>
      <c r="I677" s="11" t="s">
        <v>1479</v>
      </c>
      <c r="J677" s="11"/>
      <c r="K677" s="11" t="s">
        <v>1479</v>
      </c>
      <c r="L677" s="11"/>
      <c r="M677" s="11"/>
      <c r="N677" s="11"/>
      <c r="O677" s="11"/>
      <c r="P677" s="11"/>
      <c r="Q677" s="11"/>
      <c r="R677" s="11"/>
      <c r="S677" s="11"/>
      <c r="T677" s="11"/>
      <c r="U677" s="11"/>
      <c r="V677" s="11"/>
      <c r="W677" s="11"/>
      <c r="X677" s="11"/>
      <c r="Y677" s="11"/>
      <c r="Z677" s="11"/>
      <c r="AA677" s="11"/>
      <c r="AB677" s="11" t="s">
        <v>1479</v>
      </c>
      <c r="AC677" s="11"/>
      <c r="AD677" s="11"/>
      <c r="AE677" s="11"/>
      <c r="AF677" s="11"/>
      <c r="AG677" s="11"/>
      <c r="AH677" s="11"/>
      <c r="AI677" s="11" t="s">
        <v>1479</v>
      </c>
      <c r="AJ677" s="11"/>
      <c r="AK677" s="11" t="s">
        <v>1479</v>
      </c>
    </row>
    <row r="678" spans="1:37" ht="15.75" x14ac:dyDescent="0.25">
      <c r="A678" s="32">
        <v>841</v>
      </c>
      <c r="B678" s="30"/>
      <c r="C678" s="3" t="s">
        <v>633</v>
      </c>
      <c r="H678" s="62">
        <f t="shared" si="17"/>
        <v>180.73475425657821</v>
      </c>
      <c r="I678" s="11">
        <v>8.412831316028818</v>
      </c>
      <c r="J678" s="11">
        <v>1.9438890613463327</v>
      </c>
      <c r="K678" s="11">
        <v>2.3311618750289198</v>
      </c>
      <c r="L678" s="11"/>
      <c r="M678" s="11">
        <v>21.715324447350795</v>
      </c>
      <c r="N678" s="11">
        <v>1.5199535803384641</v>
      </c>
      <c r="O678" s="11">
        <v>11.918009622897564</v>
      </c>
      <c r="P678" s="11">
        <v>8.2773612441147684</v>
      </c>
      <c r="Q678" s="11"/>
      <c r="R678" s="11"/>
      <c r="S678" s="11"/>
      <c r="T678" s="11">
        <v>19.242075512357342</v>
      </c>
      <c r="U678" s="11">
        <v>15.641251317852314</v>
      </c>
      <c r="V678" s="11"/>
      <c r="W678" s="11">
        <v>9.1074275707402403</v>
      </c>
      <c r="X678" s="11">
        <v>5.1908996018463025</v>
      </c>
      <c r="Y678" s="11">
        <v>0.64152254326340363</v>
      </c>
      <c r="Z678" s="11">
        <v>0.70140160200236679</v>
      </c>
      <c r="AA678" s="11"/>
      <c r="AB678" s="11">
        <v>3.5614095580350504</v>
      </c>
      <c r="AC678" s="11"/>
      <c r="AD678" s="11"/>
      <c r="AE678" s="11">
        <v>13.720916351391292</v>
      </c>
      <c r="AF678" s="11">
        <v>2.0900736646315825</v>
      </c>
      <c r="AG678" s="11">
        <v>1.8159769171433822</v>
      </c>
      <c r="AH678" s="11">
        <v>0.27409674748820034</v>
      </c>
      <c r="AI678" s="11">
        <v>86.87744716885669</v>
      </c>
      <c r="AJ678" s="11"/>
      <c r="AK678" s="11">
        <v>5.1983739836990743</v>
      </c>
    </row>
    <row r="679" spans="1:37" ht="15.75" x14ac:dyDescent="0.25">
      <c r="A679" s="32">
        <v>842</v>
      </c>
      <c r="B679" s="30"/>
      <c r="C679" s="3" t="s">
        <v>634</v>
      </c>
      <c r="H679" s="62">
        <f t="shared" si="17"/>
        <v>174.43759521929971</v>
      </c>
      <c r="I679" s="11">
        <v>7.6911961764095613</v>
      </c>
      <c r="J679" s="11">
        <v>1.8386950928136774</v>
      </c>
      <c r="K679" s="11">
        <v>2.2344973893496745</v>
      </c>
      <c r="L679" s="11"/>
      <c r="M679" s="11">
        <v>20.160954668197665</v>
      </c>
      <c r="N679" s="11">
        <v>1.7341134105310443</v>
      </c>
      <c r="O679" s="11">
        <v>11.023123551546906</v>
      </c>
      <c r="P679" s="11">
        <v>7.4037177061197132</v>
      </c>
      <c r="Q679" s="11"/>
      <c r="R679" s="11"/>
      <c r="S679" s="11"/>
      <c r="T679" s="11">
        <v>17.101662214899608</v>
      </c>
      <c r="U679" s="11">
        <v>15.210009798266277</v>
      </c>
      <c r="V679" s="11"/>
      <c r="W679" s="11">
        <v>8.181372831408229</v>
      </c>
      <c r="X679" s="11">
        <v>5.989707503189174</v>
      </c>
      <c r="Y679" s="11">
        <v>0.52684801642110202</v>
      </c>
      <c r="Z679" s="11">
        <v>0.51208144724777371</v>
      </c>
      <c r="AA679" s="11"/>
      <c r="AB679" s="11">
        <v>4.4280928063196061</v>
      </c>
      <c r="AC679" s="11"/>
      <c r="AD679" s="11"/>
      <c r="AE679" s="11">
        <v>12.147479523425783</v>
      </c>
      <c r="AF679" s="11">
        <v>1.7588535156614831</v>
      </c>
      <c r="AG679" s="11">
        <v>1.4327270675718047</v>
      </c>
      <c r="AH679" s="11">
        <v>0.32612644808967828</v>
      </c>
      <c r="AI679" s="11">
        <v>86.655795326375554</v>
      </c>
      <c r="AJ679" s="11"/>
      <c r="AK679" s="11">
        <v>5.2103587075808022</v>
      </c>
    </row>
    <row r="680" spans="1:37" ht="15.75" x14ac:dyDescent="0.25">
      <c r="A680" s="32">
        <v>843</v>
      </c>
      <c r="B680" s="30"/>
      <c r="C680" s="3" t="s">
        <v>635</v>
      </c>
      <c r="H680" s="62">
        <f t="shared" si="17"/>
        <v>152.35215947899295</v>
      </c>
      <c r="I680" s="11">
        <v>5.9416778824730478</v>
      </c>
      <c r="J680" s="11">
        <v>2.0800278402406875</v>
      </c>
      <c r="K680" s="11">
        <v>2.3638891685540284</v>
      </c>
      <c r="L680" s="11"/>
      <c r="M680" s="11">
        <v>21.627961023202246</v>
      </c>
      <c r="N680" s="11">
        <v>2.2046372684254609</v>
      </c>
      <c r="O680" s="11">
        <v>12.571869632724306</v>
      </c>
      <c r="P680" s="11">
        <v>6.8514541220524769</v>
      </c>
      <c r="Q680" s="11"/>
      <c r="R680" s="11"/>
      <c r="S680" s="11"/>
      <c r="T680" s="11">
        <v>17.369499522005789</v>
      </c>
      <c r="U680" s="11">
        <v>16.615684050939603</v>
      </c>
      <c r="V680" s="11"/>
      <c r="W680" s="11">
        <v>8.4799072968918416</v>
      </c>
      <c r="X680" s="11">
        <v>6.9846171624110136</v>
      </c>
      <c r="Y680" s="11">
        <v>0.57889941077057461</v>
      </c>
      <c r="Z680" s="11">
        <v>0.57226018086617381</v>
      </c>
      <c r="AA680" s="11"/>
      <c r="AB680" s="11">
        <v>3.9690659218000484</v>
      </c>
      <c r="AC680" s="11"/>
      <c r="AD680" s="11"/>
      <c r="AE680" s="11">
        <v>10.730159007067233</v>
      </c>
      <c r="AF680" s="11">
        <v>2.0530469475541269</v>
      </c>
      <c r="AG680" s="11">
        <v>1.7999722740989257</v>
      </c>
      <c r="AH680" s="11">
        <v>0.25307467345520135</v>
      </c>
      <c r="AI680" s="11">
        <v>65.699621128158924</v>
      </c>
      <c r="AJ680" s="11"/>
      <c r="AK680" s="11">
        <v>3.9015269869972018</v>
      </c>
    </row>
    <row r="681" spans="1:37" ht="15.75" x14ac:dyDescent="0.25">
      <c r="A681" s="34"/>
      <c r="B681" s="30" t="s">
        <v>653</v>
      </c>
      <c r="H681" s="62" t="str">
        <f t="shared" si="17"/>
        <v/>
      </c>
      <c r="I681" s="11" t="s">
        <v>1479</v>
      </c>
      <c r="J681" s="11"/>
      <c r="K681" s="11" t="s">
        <v>1479</v>
      </c>
      <c r="L681" s="11"/>
      <c r="M681" s="11"/>
      <c r="N681" s="11"/>
      <c r="O681" s="11"/>
      <c r="P681" s="11"/>
      <c r="Q681" s="11"/>
      <c r="R681" s="11"/>
      <c r="S681" s="11"/>
      <c r="T681" s="11"/>
      <c r="U681" s="11"/>
      <c r="V681" s="11"/>
      <c r="W681" s="11"/>
      <c r="X681" s="11"/>
      <c r="Y681" s="11"/>
      <c r="Z681" s="11"/>
      <c r="AA681" s="11"/>
      <c r="AB681" s="11" t="s">
        <v>1479</v>
      </c>
      <c r="AC681" s="11"/>
      <c r="AD681" s="11"/>
      <c r="AE681" s="11"/>
      <c r="AF681" s="11"/>
      <c r="AG681" s="11"/>
      <c r="AH681" s="11"/>
      <c r="AI681" s="11" t="s">
        <v>1479</v>
      </c>
      <c r="AJ681" s="11"/>
      <c r="AK681" s="11" t="s">
        <v>1479</v>
      </c>
    </row>
    <row r="682" spans="1:37" ht="15.75" x14ac:dyDescent="0.25">
      <c r="A682" s="32">
        <v>844</v>
      </c>
      <c r="B682" s="30"/>
      <c r="C682" s="3" t="s">
        <v>120</v>
      </c>
      <c r="H682" s="62">
        <f t="shared" si="17"/>
        <v>128.94298476952179</v>
      </c>
      <c r="I682" s="11">
        <v>5.1132049352553839</v>
      </c>
      <c r="J682" s="11">
        <v>1.4697933830215282</v>
      </c>
      <c r="K682" s="11">
        <v>1.6805292140874237</v>
      </c>
      <c r="L682" s="11"/>
      <c r="M682" s="11">
        <v>15.901931646918495</v>
      </c>
      <c r="N682" s="11">
        <v>1.5883078449795065</v>
      </c>
      <c r="O682" s="11">
        <v>8.9024366358828821</v>
      </c>
      <c r="P682" s="11">
        <v>5.4111871660561048</v>
      </c>
      <c r="Q682" s="11"/>
      <c r="R682" s="11"/>
      <c r="S682" s="11"/>
      <c r="T682" s="11">
        <v>11.718216618356072</v>
      </c>
      <c r="U682" s="11">
        <v>10.417558258429953</v>
      </c>
      <c r="V682" s="11"/>
      <c r="W682" s="11">
        <v>5.2571167814988904</v>
      </c>
      <c r="X682" s="11">
        <v>4.4069699613351458</v>
      </c>
      <c r="Y682" s="11">
        <v>0.41622919275743364</v>
      </c>
      <c r="Z682" s="11">
        <v>0.33724232283848149</v>
      </c>
      <c r="AA682" s="11"/>
      <c r="AB682" s="11">
        <v>2.5636469968332833</v>
      </c>
      <c r="AC682" s="11"/>
      <c r="AD682" s="11"/>
      <c r="AE682" s="11">
        <v>7.3040273077268099</v>
      </c>
      <c r="AF682" s="11">
        <v>1.7607926347841463</v>
      </c>
      <c r="AG682" s="11">
        <v>1.4442892896776547</v>
      </c>
      <c r="AH682" s="11">
        <v>0.31650334510649164</v>
      </c>
      <c r="AI682" s="11">
        <v>66.838105591812052</v>
      </c>
      <c r="AJ682" s="11"/>
      <c r="AK682" s="11">
        <v>4.1751781822966345</v>
      </c>
    </row>
    <row r="683" spans="1:37" ht="15.75" x14ac:dyDescent="0.25">
      <c r="A683" s="32">
        <v>845</v>
      </c>
      <c r="B683" s="30"/>
      <c r="C683" s="3" t="s">
        <v>121</v>
      </c>
      <c r="H683" s="62">
        <f t="shared" si="17"/>
        <v>134.7747465481911</v>
      </c>
      <c r="I683" s="11">
        <v>5.2010026320931475</v>
      </c>
      <c r="J683" s="11">
        <v>1.4239875520589094</v>
      </c>
      <c r="K683" s="11">
        <v>1.7148628390895371</v>
      </c>
      <c r="L683" s="11"/>
      <c r="M683" s="11">
        <v>11.975908834755481</v>
      </c>
      <c r="N683" s="11">
        <v>1.369779455225191</v>
      </c>
      <c r="O683" s="11">
        <v>7.1553375115828555</v>
      </c>
      <c r="P683" s="11">
        <v>3.450791867947435</v>
      </c>
      <c r="Q683" s="11"/>
      <c r="R683" s="11"/>
      <c r="S683" s="11"/>
      <c r="T683" s="11">
        <v>9.310810608866575</v>
      </c>
      <c r="U683" s="11">
        <v>7.898105205368152</v>
      </c>
      <c r="V683" s="11"/>
      <c r="W683" s="11">
        <v>4.4977748950479111</v>
      </c>
      <c r="X683" s="11">
        <v>2.7758704130988248</v>
      </c>
      <c r="Y683" s="11">
        <v>0.3201737392754922</v>
      </c>
      <c r="Z683" s="11">
        <v>0.30428615794592373</v>
      </c>
      <c r="AA683" s="11"/>
      <c r="AB683" s="11">
        <v>2.7095053255663801</v>
      </c>
      <c r="AC683" s="11"/>
      <c r="AD683" s="11"/>
      <c r="AE683" s="11">
        <v>8.5499163695803411</v>
      </c>
      <c r="AF683" s="11">
        <v>1.6362525292871779</v>
      </c>
      <c r="AG683" s="11">
        <v>1.337588708613253</v>
      </c>
      <c r="AH683" s="11">
        <v>0.29866382067392483</v>
      </c>
      <c r="AI683" s="11">
        <v>79.341284524498022</v>
      </c>
      <c r="AJ683" s="11"/>
      <c r="AK683" s="11">
        <v>5.0131101270273781</v>
      </c>
    </row>
    <row r="684" spans="1:37" ht="15.75" x14ac:dyDescent="0.25">
      <c r="A684" s="32">
        <v>846</v>
      </c>
      <c r="B684" s="30"/>
      <c r="C684" s="3" t="s">
        <v>636</v>
      </c>
      <c r="H684" s="62">
        <f t="shared" si="17"/>
        <v>177.70229406538334</v>
      </c>
      <c r="I684" s="11">
        <v>8.8244723205033448</v>
      </c>
      <c r="J684" s="11">
        <v>1.6270650227646146</v>
      </c>
      <c r="K684" s="11">
        <v>2.4536207056864394</v>
      </c>
      <c r="L684" s="11"/>
      <c r="M684" s="11">
        <v>21.783925448614056</v>
      </c>
      <c r="N684" s="11">
        <v>1.5315530840105949</v>
      </c>
      <c r="O684" s="11">
        <v>11.915947256424715</v>
      </c>
      <c r="P684" s="11">
        <v>8.3364251081787462</v>
      </c>
      <c r="Q684" s="11"/>
      <c r="R684" s="11"/>
      <c r="S684" s="11"/>
      <c r="T684" s="11">
        <v>20.628085369955954</v>
      </c>
      <c r="U684" s="11">
        <v>21.433885286059127</v>
      </c>
      <c r="V684" s="11"/>
      <c r="W684" s="11">
        <v>11.701124271277106</v>
      </c>
      <c r="X684" s="11">
        <v>8.170665755377156</v>
      </c>
      <c r="Y684" s="11">
        <v>0.73728967661416256</v>
      </c>
      <c r="Z684" s="11">
        <v>0.82480558279070704</v>
      </c>
      <c r="AA684" s="11"/>
      <c r="AB684" s="11">
        <v>4.9333130649452821</v>
      </c>
      <c r="AC684" s="11"/>
      <c r="AD684" s="11"/>
      <c r="AE684" s="11">
        <v>14.406758358910327</v>
      </c>
      <c r="AF684" s="11">
        <v>1.8739106981761844</v>
      </c>
      <c r="AG684" s="11">
        <v>1.5939446932538253</v>
      </c>
      <c r="AH684" s="11">
        <v>0.27996600492235912</v>
      </c>
      <c r="AI684" s="11">
        <v>75.270950689844398</v>
      </c>
      <c r="AJ684" s="11"/>
      <c r="AK684" s="11">
        <v>4.4663070999235854</v>
      </c>
    </row>
    <row r="685" spans="1:37" ht="15.75" x14ac:dyDescent="0.25">
      <c r="A685" s="34"/>
      <c r="B685" s="30" t="s">
        <v>654</v>
      </c>
      <c r="H685" s="62" t="str">
        <f t="shared" si="17"/>
        <v/>
      </c>
      <c r="I685" s="11" t="s">
        <v>1479</v>
      </c>
      <c r="J685" s="11"/>
      <c r="K685" s="11" t="s">
        <v>1479</v>
      </c>
      <c r="L685" s="11"/>
      <c r="M685" s="11"/>
      <c r="N685" s="11"/>
      <c r="O685" s="11"/>
      <c r="P685" s="11"/>
      <c r="Q685" s="11"/>
      <c r="R685" s="11"/>
      <c r="S685" s="11"/>
      <c r="T685" s="11"/>
      <c r="U685" s="11"/>
      <c r="V685" s="11"/>
      <c r="W685" s="11"/>
      <c r="X685" s="11"/>
      <c r="Y685" s="11"/>
      <c r="Z685" s="11"/>
      <c r="AA685" s="11"/>
      <c r="AB685" s="11" t="s">
        <v>1479</v>
      </c>
      <c r="AC685" s="11"/>
      <c r="AD685" s="11"/>
      <c r="AE685" s="11"/>
      <c r="AF685" s="11"/>
      <c r="AG685" s="11"/>
      <c r="AH685" s="11"/>
      <c r="AI685" s="11" t="s">
        <v>1479</v>
      </c>
      <c r="AJ685" s="11"/>
      <c r="AK685" s="11" t="s">
        <v>1479</v>
      </c>
    </row>
    <row r="686" spans="1:37" ht="15.75" x14ac:dyDescent="0.25">
      <c r="A686" s="32">
        <v>847</v>
      </c>
      <c r="B686" s="30"/>
      <c r="C686" s="3" t="s">
        <v>637</v>
      </c>
      <c r="H686" s="62">
        <f t="shared" si="17"/>
        <v>49.66296176623689</v>
      </c>
      <c r="I686" s="11">
        <v>2.2264402499140119</v>
      </c>
      <c r="J686" s="11">
        <v>0.69731407540974943</v>
      </c>
      <c r="K686" s="11">
        <v>0.54859093275404869</v>
      </c>
      <c r="L686" s="11"/>
      <c r="M686" s="11">
        <v>3.8884117071552309</v>
      </c>
      <c r="N686" s="11">
        <v>0.3355092864841811</v>
      </c>
      <c r="O686" s="11">
        <v>2.4567719267982544</v>
      </c>
      <c r="P686" s="11">
        <v>1.0961304938727954</v>
      </c>
      <c r="Q686" s="11"/>
      <c r="R686" s="11"/>
      <c r="S686" s="11"/>
      <c r="T686" s="11">
        <v>3.5483140567788709</v>
      </c>
      <c r="U686" s="11">
        <v>2.252108559400785</v>
      </c>
      <c r="V686" s="11"/>
      <c r="W686" s="11">
        <v>1.3828482763517549</v>
      </c>
      <c r="X686" s="11">
        <v>0.61516681455511646</v>
      </c>
      <c r="Y686" s="11">
        <v>0.14739822102010761</v>
      </c>
      <c r="Z686" s="11">
        <v>0.106695247473806</v>
      </c>
      <c r="AA686" s="11"/>
      <c r="AB686" s="11">
        <v>1.3133068506149348</v>
      </c>
      <c r="AC686" s="11"/>
      <c r="AD686" s="11"/>
      <c r="AE686" s="11">
        <v>5.6992521214891738</v>
      </c>
      <c r="AF686" s="11">
        <v>0.52333240278367477</v>
      </c>
      <c r="AG686" s="11">
        <v>0.39478542476519995</v>
      </c>
      <c r="AH686" s="11">
        <v>0.12854697801847481</v>
      </c>
      <c r="AI686" s="11">
        <v>27.192651038935889</v>
      </c>
      <c r="AJ686" s="11"/>
      <c r="AK686" s="11">
        <v>1.7732397710005201</v>
      </c>
    </row>
    <row r="687" spans="1:37" ht="15.75" x14ac:dyDescent="0.25">
      <c r="A687" s="32">
        <v>848</v>
      </c>
      <c r="B687" s="30"/>
      <c r="C687" s="3" t="s">
        <v>638</v>
      </c>
      <c r="H687" s="62">
        <f t="shared" si="17"/>
        <v>183.17103660878965</v>
      </c>
      <c r="I687" s="11">
        <v>6.9818239780817661</v>
      </c>
      <c r="J687" s="11">
        <v>1.7352404348198796</v>
      </c>
      <c r="K687" s="11">
        <v>2.3563336639407226</v>
      </c>
      <c r="L687" s="11"/>
      <c r="M687" s="11">
        <v>19.462890255473809</v>
      </c>
      <c r="N687" s="11">
        <v>1.3991087904798158</v>
      </c>
      <c r="O687" s="11">
        <v>10.329135931434044</v>
      </c>
      <c r="P687" s="11">
        <v>7.7346455335599478</v>
      </c>
      <c r="Q687" s="11"/>
      <c r="R687" s="11"/>
      <c r="S687" s="11"/>
      <c r="T687" s="11">
        <v>15.545642891719183</v>
      </c>
      <c r="U687" s="11">
        <v>18.467592337259216</v>
      </c>
      <c r="V687" s="11"/>
      <c r="W687" s="11">
        <v>9.4766211687349617</v>
      </c>
      <c r="X687" s="11">
        <v>7.6758512554273874</v>
      </c>
      <c r="Y687" s="11">
        <v>0.6172357368353989</v>
      </c>
      <c r="Z687" s="11">
        <v>0.69788417626147214</v>
      </c>
      <c r="AA687" s="11"/>
      <c r="AB687" s="11">
        <v>6.3620193865411681</v>
      </c>
      <c r="AC687" s="11"/>
      <c r="AD687" s="11"/>
      <c r="AE687" s="11">
        <v>12.929828528780043</v>
      </c>
      <c r="AF687" s="11">
        <v>1.8947067591462086</v>
      </c>
      <c r="AG687" s="11">
        <v>1.6772949658028786</v>
      </c>
      <c r="AH687" s="11">
        <v>0.21741179334332986</v>
      </c>
      <c r="AI687" s="11">
        <v>91.743712619692573</v>
      </c>
      <c r="AJ687" s="11"/>
      <c r="AK687" s="11">
        <v>5.6912457533350969</v>
      </c>
    </row>
    <row r="688" spans="1:37" ht="15.75" x14ac:dyDescent="0.25">
      <c r="A688" s="32">
        <v>849</v>
      </c>
      <c r="B688" s="30"/>
      <c r="C688" s="3" t="s">
        <v>639</v>
      </c>
      <c r="H688" s="62">
        <f t="shared" si="17"/>
        <v>122.9650829091244</v>
      </c>
      <c r="I688" s="11">
        <v>4.741830723317884</v>
      </c>
      <c r="J688" s="11">
        <v>1.1152535391173799</v>
      </c>
      <c r="K688" s="11">
        <v>1.0565337432603477</v>
      </c>
      <c r="L688" s="11"/>
      <c r="M688" s="11">
        <v>9.2152392323959234</v>
      </c>
      <c r="N688" s="11">
        <v>1.0387026266366335</v>
      </c>
      <c r="O688" s="11">
        <v>5.2871694029325473</v>
      </c>
      <c r="P688" s="11">
        <v>2.8893672028267425</v>
      </c>
      <c r="Q688" s="11"/>
      <c r="R688" s="11"/>
      <c r="S688" s="11"/>
      <c r="T688" s="11">
        <v>7.4836927346429434</v>
      </c>
      <c r="U688" s="11">
        <v>5.9853115201644931</v>
      </c>
      <c r="V688" s="11"/>
      <c r="W688" s="11">
        <v>3.4876440620461224</v>
      </c>
      <c r="X688" s="11">
        <v>2.1320665204929581</v>
      </c>
      <c r="Y688" s="11">
        <v>0.20152936458250953</v>
      </c>
      <c r="Z688" s="11">
        <v>0.16407157304290312</v>
      </c>
      <c r="AA688" s="11"/>
      <c r="AB688" s="11">
        <v>2.1752946078356401</v>
      </c>
      <c r="AC688" s="11"/>
      <c r="AD688" s="11"/>
      <c r="AE688" s="11">
        <v>6.2498823586668699</v>
      </c>
      <c r="AF688" s="11">
        <v>1.0975444556997689</v>
      </c>
      <c r="AG688" s="11">
        <v>0.94231095042212343</v>
      </c>
      <c r="AH688" s="11">
        <v>0.1552335052776454</v>
      </c>
      <c r="AI688" s="11">
        <v>78.877830672037462</v>
      </c>
      <c r="AJ688" s="11"/>
      <c r="AK688" s="11">
        <v>4.9666693219856857</v>
      </c>
    </row>
    <row r="689" spans="1:37" ht="15.75" x14ac:dyDescent="0.25">
      <c r="A689" s="34"/>
      <c r="B689" s="30" t="s">
        <v>655</v>
      </c>
      <c r="H689" s="62" t="str">
        <f t="shared" si="17"/>
        <v/>
      </c>
      <c r="I689" s="11" t="s">
        <v>1479</v>
      </c>
      <c r="J689" s="11"/>
      <c r="K689" s="11" t="s">
        <v>1479</v>
      </c>
      <c r="L689" s="11"/>
      <c r="M689" s="11"/>
      <c r="N689" s="11"/>
      <c r="O689" s="11"/>
      <c r="P689" s="11"/>
      <c r="Q689" s="11"/>
      <c r="R689" s="11"/>
      <c r="S689" s="11"/>
      <c r="T689" s="11"/>
      <c r="U689" s="11"/>
      <c r="V689" s="11"/>
      <c r="W689" s="11"/>
      <c r="X689" s="11"/>
      <c r="Y689" s="11"/>
      <c r="Z689" s="11"/>
      <c r="AA689" s="11"/>
      <c r="AB689" s="11" t="s">
        <v>1479</v>
      </c>
      <c r="AC689" s="11"/>
      <c r="AD689" s="11"/>
      <c r="AE689" s="11"/>
      <c r="AF689" s="11"/>
      <c r="AG689" s="11"/>
      <c r="AH689" s="11"/>
      <c r="AI689" s="11" t="s">
        <v>1479</v>
      </c>
      <c r="AJ689" s="11"/>
      <c r="AK689" s="11" t="s">
        <v>1479</v>
      </c>
    </row>
    <row r="690" spans="1:37" ht="15.75" x14ac:dyDescent="0.25">
      <c r="A690" s="32">
        <v>850</v>
      </c>
      <c r="B690" s="30"/>
      <c r="C690" s="3" t="s">
        <v>640</v>
      </c>
      <c r="H690" s="62">
        <f t="shared" si="17"/>
        <v>157.42001690876066</v>
      </c>
      <c r="I690" s="11">
        <v>6.3376740313639095</v>
      </c>
      <c r="J690" s="11">
        <v>1.689977003784022</v>
      </c>
      <c r="K690" s="11">
        <v>1.9698139149879466</v>
      </c>
      <c r="L690" s="11"/>
      <c r="M690" s="11">
        <v>15.864017660830459</v>
      </c>
      <c r="N690" s="11">
        <v>1.3364975516029176</v>
      </c>
      <c r="O690" s="11">
        <v>8.8595696196252458</v>
      </c>
      <c r="P690" s="11">
        <v>5.6679504896022959</v>
      </c>
      <c r="Q690" s="11"/>
      <c r="R690" s="11"/>
      <c r="S690" s="11"/>
      <c r="T690" s="11">
        <v>13.171625444558059</v>
      </c>
      <c r="U690" s="11">
        <v>12.44875810499423</v>
      </c>
      <c r="V690" s="11"/>
      <c r="W690" s="11">
        <v>6.9359532926582794</v>
      </c>
      <c r="X690" s="11">
        <v>4.5192155639859468</v>
      </c>
      <c r="Y690" s="11">
        <v>0.38482664549184581</v>
      </c>
      <c r="Z690" s="11">
        <v>0.6087626028581582</v>
      </c>
      <c r="AA690" s="11"/>
      <c r="AB690" s="11">
        <v>3.4587674511865489</v>
      </c>
      <c r="AC690" s="11"/>
      <c r="AD690" s="11"/>
      <c r="AE690" s="11">
        <v>9.6663265876646882</v>
      </c>
      <c r="AF690" s="11">
        <v>1.5025854113048212</v>
      </c>
      <c r="AG690" s="11">
        <v>1.2282703856475818</v>
      </c>
      <c r="AH690" s="11">
        <v>0.27431502565723936</v>
      </c>
      <c r="AI690" s="11">
        <v>85.980764715183</v>
      </c>
      <c r="AJ690" s="11"/>
      <c r="AK690" s="11">
        <v>5.3297065829029986</v>
      </c>
    </row>
    <row r="691" spans="1:37" ht="15.75" x14ac:dyDescent="0.25">
      <c r="A691" s="32">
        <v>851</v>
      </c>
      <c r="B691" s="30"/>
      <c r="C691" s="3" t="s">
        <v>641</v>
      </c>
      <c r="H691" s="62">
        <f t="shared" si="17"/>
        <v>59.831573894351436</v>
      </c>
      <c r="I691" s="11">
        <v>2.5235364176516639</v>
      </c>
      <c r="J691" s="11">
        <v>0.77008598085657931</v>
      </c>
      <c r="K691" s="11">
        <v>0.55377525129439908</v>
      </c>
      <c r="L691" s="11"/>
      <c r="M691" s="11">
        <v>5.1303689132963726</v>
      </c>
      <c r="N691" s="11">
        <v>0.6783434085081439</v>
      </c>
      <c r="O691" s="11">
        <v>3.1807003167404391</v>
      </c>
      <c r="P691" s="11">
        <v>1.2713251880477896</v>
      </c>
      <c r="Q691" s="11"/>
      <c r="R691" s="11"/>
      <c r="S691" s="11"/>
      <c r="T691" s="11">
        <v>4.064418648437651</v>
      </c>
      <c r="U691" s="11">
        <v>2.8295725611087104</v>
      </c>
      <c r="V691" s="11"/>
      <c r="W691" s="11">
        <v>1.6953131353885613</v>
      </c>
      <c r="X691" s="11">
        <v>0.92626108803185414</v>
      </c>
      <c r="Y691" s="11">
        <v>5.4127299293986152E-2</v>
      </c>
      <c r="Z691" s="11">
        <v>0.15387103839430849</v>
      </c>
      <c r="AA691" s="11"/>
      <c r="AB691" s="11">
        <v>1.0233072302192203</v>
      </c>
      <c r="AC691" s="11"/>
      <c r="AD691" s="11"/>
      <c r="AE691" s="11">
        <v>4.2526887586456041</v>
      </c>
      <c r="AF691" s="11">
        <v>0.63929189230557393</v>
      </c>
      <c r="AG691" s="11">
        <v>0.52573469595721289</v>
      </c>
      <c r="AH691" s="11">
        <v>0.11355719634836103</v>
      </c>
      <c r="AI691" s="11">
        <v>35.696021723212247</v>
      </c>
      <c r="AJ691" s="11"/>
      <c r="AK691" s="11">
        <v>2.3485065173234143</v>
      </c>
    </row>
    <row r="692" spans="1:37" ht="15.75" x14ac:dyDescent="0.25">
      <c r="A692" s="34"/>
      <c r="B692" s="30" t="s">
        <v>656</v>
      </c>
      <c r="H692" s="62" t="str">
        <f t="shared" si="17"/>
        <v/>
      </c>
      <c r="I692" s="11" t="s">
        <v>1479</v>
      </c>
      <c r="J692" s="11"/>
      <c r="K692" s="11" t="s">
        <v>1479</v>
      </c>
      <c r="L692" s="11"/>
      <c r="M692" s="11"/>
      <c r="N692" s="11"/>
      <c r="O692" s="11"/>
      <c r="P692" s="11"/>
      <c r="Q692" s="11"/>
      <c r="R692" s="11"/>
      <c r="S692" s="11"/>
      <c r="T692" s="11"/>
      <c r="U692" s="11"/>
      <c r="V692" s="11"/>
      <c r="W692" s="11"/>
      <c r="X692" s="11"/>
      <c r="Y692" s="11"/>
      <c r="Z692" s="11"/>
      <c r="AA692" s="11"/>
      <c r="AB692" s="11" t="s">
        <v>1479</v>
      </c>
      <c r="AC692" s="11"/>
      <c r="AD692" s="11"/>
      <c r="AE692" s="11"/>
      <c r="AF692" s="11"/>
      <c r="AG692" s="11"/>
      <c r="AH692" s="11"/>
      <c r="AI692" s="11" t="s">
        <v>1479</v>
      </c>
      <c r="AJ692" s="11"/>
      <c r="AK692" s="11" t="s">
        <v>1479</v>
      </c>
    </row>
    <row r="693" spans="1:37" ht="15.75" x14ac:dyDescent="0.25">
      <c r="A693" s="32">
        <v>852</v>
      </c>
      <c r="B693" s="30"/>
      <c r="C693" s="3" t="s">
        <v>642</v>
      </c>
      <c r="H693" s="62">
        <f t="shared" si="17"/>
        <v>150.28781548699948</v>
      </c>
      <c r="I693" s="11">
        <v>6.1509243239222871</v>
      </c>
      <c r="J693" s="11">
        <v>1.9295896982129628</v>
      </c>
      <c r="K693" s="11">
        <v>1.6772549796543126</v>
      </c>
      <c r="L693" s="11"/>
      <c r="M693" s="11">
        <v>18.180731103145682</v>
      </c>
      <c r="N693" s="11">
        <v>1.4854954257535986</v>
      </c>
      <c r="O693" s="11">
        <v>10.11420193058936</v>
      </c>
      <c r="P693" s="11">
        <v>6.5810337468027242</v>
      </c>
      <c r="Q693" s="11"/>
      <c r="R693" s="11"/>
      <c r="S693" s="11"/>
      <c r="T693" s="11">
        <v>14.777868028001272</v>
      </c>
      <c r="U693" s="11">
        <v>13.89866079138277</v>
      </c>
      <c r="V693" s="11"/>
      <c r="W693" s="11">
        <v>7.4302298569840035</v>
      </c>
      <c r="X693" s="11">
        <v>5.4630903377776541</v>
      </c>
      <c r="Y693" s="11">
        <v>0.45568035666283008</v>
      </c>
      <c r="Z693" s="11">
        <v>0.54966023995828317</v>
      </c>
      <c r="AA693" s="11"/>
      <c r="AB693" s="11">
        <v>3.2655493607695107</v>
      </c>
      <c r="AC693" s="11"/>
      <c r="AD693" s="11"/>
      <c r="AE693" s="11">
        <v>10.011585734223843</v>
      </c>
      <c r="AF693" s="11">
        <v>1.6832041474652197</v>
      </c>
      <c r="AG693" s="11">
        <v>1.4269738723316898</v>
      </c>
      <c r="AH693" s="11">
        <v>0.25623027513352997</v>
      </c>
      <c r="AI693" s="11">
        <v>74.283592482428432</v>
      </c>
      <c r="AJ693" s="11"/>
      <c r="AK693" s="11">
        <v>4.4288548377931889</v>
      </c>
    </row>
    <row r="694" spans="1:37" ht="15.75" x14ac:dyDescent="0.25">
      <c r="A694" s="32">
        <v>853</v>
      </c>
      <c r="B694" s="30"/>
      <c r="C694" s="3" t="s">
        <v>643</v>
      </c>
      <c r="H694" s="62">
        <f t="shared" si="17"/>
        <v>164.24737667754417</v>
      </c>
      <c r="I694" s="11">
        <v>6.8115022361605009</v>
      </c>
      <c r="J694" s="11">
        <v>1.5631647708965692</v>
      </c>
      <c r="K694" s="11">
        <v>1.7554370755623654</v>
      </c>
      <c r="L694" s="11"/>
      <c r="M694" s="11">
        <v>18.684463253613742</v>
      </c>
      <c r="N694" s="11">
        <v>1.5176962738902957</v>
      </c>
      <c r="O694" s="11">
        <v>10.471794663797453</v>
      </c>
      <c r="P694" s="11">
        <v>6.6949723159259911</v>
      </c>
      <c r="Q694" s="11"/>
      <c r="R694" s="11"/>
      <c r="S694" s="11"/>
      <c r="T694" s="11">
        <v>15.998370025617202</v>
      </c>
      <c r="U694" s="11">
        <v>18.560712125255385</v>
      </c>
      <c r="V694" s="11"/>
      <c r="W694" s="11">
        <v>10.085468263457699</v>
      </c>
      <c r="X694" s="11">
        <v>7.1839087601851848</v>
      </c>
      <c r="Y694" s="11">
        <v>0.55101308768260748</v>
      </c>
      <c r="Z694" s="11">
        <v>0.74032201392989527</v>
      </c>
      <c r="AA694" s="11"/>
      <c r="AB694" s="11">
        <v>4.439898575229523</v>
      </c>
      <c r="AC694" s="11"/>
      <c r="AD694" s="11"/>
      <c r="AE694" s="11">
        <v>12.298322198715294</v>
      </c>
      <c r="AF694" s="11">
        <v>1.6376429047951133</v>
      </c>
      <c r="AG694" s="11">
        <v>1.3853348997237587</v>
      </c>
      <c r="AH694" s="11">
        <v>0.25230800507135465</v>
      </c>
      <c r="AI694" s="11">
        <v>77.920697715868911</v>
      </c>
      <c r="AJ694" s="11"/>
      <c r="AK694" s="11">
        <v>4.5771657958295604</v>
      </c>
    </row>
    <row r="695" spans="1:37" ht="15.75" x14ac:dyDescent="0.25">
      <c r="A695" s="32">
        <v>854</v>
      </c>
      <c r="B695" s="30"/>
      <c r="C695" s="3" t="s">
        <v>644</v>
      </c>
      <c r="H695" s="62">
        <f t="shared" si="17"/>
        <v>159.33107390766406</v>
      </c>
      <c r="I695" s="11">
        <v>7.6017428757703689</v>
      </c>
      <c r="J695" s="11">
        <v>1.4961165511492549</v>
      </c>
      <c r="K695" s="11">
        <v>1.6167192696567632</v>
      </c>
      <c r="L695" s="11"/>
      <c r="M695" s="11">
        <v>13.787405222755943</v>
      </c>
      <c r="N695" s="11">
        <v>1.4002067985845863</v>
      </c>
      <c r="O695" s="11">
        <v>8.5697849962062964</v>
      </c>
      <c r="P695" s="11">
        <v>3.8174134279650609</v>
      </c>
      <c r="Q695" s="11"/>
      <c r="R695" s="11"/>
      <c r="S695" s="11"/>
      <c r="T695" s="11">
        <v>9.8390821836387392</v>
      </c>
      <c r="U695" s="11">
        <v>10.508394245684919</v>
      </c>
      <c r="V695" s="11"/>
      <c r="W695" s="11">
        <v>6.1297216079320416</v>
      </c>
      <c r="X695" s="11">
        <v>3.5964966150934212</v>
      </c>
      <c r="Y695" s="11">
        <v>0.33185518956820004</v>
      </c>
      <c r="Z695" s="11">
        <v>0.45032083309125537</v>
      </c>
      <c r="AA695" s="11"/>
      <c r="AB695" s="11">
        <v>2.9471463803731948</v>
      </c>
      <c r="AC695" s="11"/>
      <c r="AD695" s="11"/>
      <c r="AE695" s="11">
        <v>10.178857604666137</v>
      </c>
      <c r="AF695" s="11">
        <v>2.0514380815250659</v>
      </c>
      <c r="AG695" s="11">
        <v>1.7166829087778228</v>
      </c>
      <c r="AH695" s="11">
        <v>0.3347551727472432</v>
      </c>
      <c r="AI695" s="11">
        <v>93.416176522050236</v>
      </c>
      <c r="AJ695" s="11"/>
      <c r="AK695" s="11">
        <v>5.8879949703934482</v>
      </c>
    </row>
    <row r="696" spans="1:37" ht="15.75" x14ac:dyDescent="0.25">
      <c r="A696" s="34"/>
      <c r="B696" s="30" t="s">
        <v>657</v>
      </c>
      <c r="H696" s="62" t="str">
        <f t="shared" si="17"/>
        <v/>
      </c>
      <c r="I696" s="11" t="s">
        <v>1479</v>
      </c>
      <c r="J696" s="11"/>
      <c r="K696" s="11" t="s">
        <v>1479</v>
      </c>
      <c r="L696" s="11"/>
      <c r="M696" s="11"/>
      <c r="N696" s="11"/>
      <c r="O696" s="11"/>
      <c r="P696" s="11"/>
      <c r="Q696" s="11"/>
      <c r="R696" s="11"/>
      <c r="S696" s="11"/>
      <c r="T696" s="11"/>
      <c r="U696" s="11"/>
      <c r="V696" s="11"/>
      <c r="W696" s="11"/>
      <c r="X696" s="11"/>
      <c r="Y696" s="11"/>
      <c r="Z696" s="11"/>
      <c r="AA696" s="11"/>
      <c r="AB696" s="11" t="s">
        <v>1479</v>
      </c>
      <c r="AC696" s="11"/>
      <c r="AD696" s="11"/>
      <c r="AE696" s="11"/>
      <c r="AF696" s="11"/>
      <c r="AG696" s="11"/>
      <c r="AH696" s="11"/>
      <c r="AI696" s="11" t="s">
        <v>1479</v>
      </c>
      <c r="AJ696" s="11"/>
      <c r="AK696" s="11" t="s">
        <v>1479</v>
      </c>
    </row>
    <row r="697" spans="1:37" ht="15.75" x14ac:dyDescent="0.25">
      <c r="A697" s="32">
        <v>855</v>
      </c>
      <c r="B697" s="30"/>
      <c r="C697" s="3" t="s">
        <v>645</v>
      </c>
      <c r="H697" s="62">
        <f t="shared" si="17"/>
        <v>105.16293239856758</v>
      </c>
      <c r="I697" s="11">
        <v>4.6871597774819067</v>
      </c>
      <c r="J697" s="11">
        <v>1.2326338011198366</v>
      </c>
      <c r="K697" s="11">
        <v>1.227138734065095</v>
      </c>
      <c r="L697" s="11"/>
      <c r="M697" s="11">
        <v>8.762870892989179</v>
      </c>
      <c r="N697" s="11">
        <v>1.0305171196608083</v>
      </c>
      <c r="O697" s="11">
        <v>5.144562750530576</v>
      </c>
      <c r="P697" s="11">
        <v>2.5877910227977954</v>
      </c>
      <c r="Q697" s="11"/>
      <c r="R697" s="11"/>
      <c r="S697" s="11"/>
      <c r="T697" s="11">
        <v>7.2565898845039065</v>
      </c>
      <c r="U697" s="11">
        <v>6.6423620533948409</v>
      </c>
      <c r="V697" s="11"/>
      <c r="W697" s="11">
        <v>3.5534692962816585</v>
      </c>
      <c r="X697" s="11">
        <v>2.4984334819016576</v>
      </c>
      <c r="Y697" s="11">
        <v>0.28661327600585451</v>
      </c>
      <c r="Z697" s="11">
        <v>0.30384599920566968</v>
      </c>
      <c r="AA697" s="11"/>
      <c r="AB697" s="11">
        <v>1.9795940385001762</v>
      </c>
      <c r="AC697" s="11"/>
      <c r="AD697" s="11"/>
      <c r="AE697" s="11">
        <v>7.6616572185868783</v>
      </c>
      <c r="AF697" s="11">
        <v>0.88678040252045187</v>
      </c>
      <c r="AG697" s="11">
        <v>0.74317223083828887</v>
      </c>
      <c r="AH697" s="11">
        <v>0.14360817168216303</v>
      </c>
      <c r="AI697" s="11">
        <v>60.934106514814474</v>
      </c>
      <c r="AJ697" s="11"/>
      <c r="AK697" s="11">
        <v>3.8920390805908349</v>
      </c>
    </row>
    <row r="698" spans="1:37" ht="15.75" x14ac:dyDescent="0.25">
      <c r="A698" s="32">
        <v>856</v>
      </c>
      <c r="B698" s="30"/>
      <c r="C698" s="3" t="s">
        <v>646</v>
      </c>
      <c r="H698" s="62">
        <f t="shared" si="17"/>
        <v>195.9927484648376</v>
      </c>
      <c r="I698" s="11">
        <v>8.5125384207113282</v>
      </c>
      <c r="J698" s="11">
        <v>1.9667332319289113</v>
      </c>
      <c r="K698" s="11">
        <v>2.7345015838171474</v>
      </c>
      <c r="L698" s="11"/>
      <c r="M698" s="11">
        <v>26.536850492925257</v>
      </c>
      <c r="N698" s="11">
        <v>1.7143740415501514</v>
      </c>
      <c r="O698" s="11">
        <v>14.722399668289956</v>
      </c>
      <c r="P698" s="11">
        <v>10.10007678308515</v>
      </c>
      <c r="Q698" s="11"/>
      <c r="R698" s="11"/>
      <c r="S698" s="11"/>
      <c r="T698" s="11">
        <v>23.276040544692524</v>
      </c>
      <c r="U698" s="11">
        <v>24.031172725512629</v>
      </c>
      <c r="V698" s="11"/>
      <c r="W698" s="11">
        <v>13.685013499950392</v>
      </c>
      <c r="X698" s="11">
        <v>8.4710059667822382</v>
      </c>
      <c r="Y698" s="11">
        <v>0.79640683631181297</v>
      </c>
      <c r="Z698" s="11">
        <v>1.0787464224681855</v>
      </c>
      <c r="AA698" s="11"/>
      <c r="AB698" s="11">
        <v>4.7550093746165576</v>
      </c>
      <c r="AC698" s="11"/>
      <c r="AD698" s="11"/>
      <c r="AE698" s="11">
        <v>16.548960554438093</v>
      </c>
      <c r="AF698" s="11">
        <v>2.1579268824549054</v>
      </c>
      <c r="AG698" s="11">
        <v>1.8757053364524772</v>
      </c>
      <c r="AH698" s="11">
        <v>0.28222154600242833</v>
      </c>
      <c r="AI698" s="11">
        <v>80.721570998130559</v>
      </c>
      <c r="AJ698" s="11"/>
      <c r="AK698" s="11">
        <v>4.7514436556096733</v>
      </c>
    </row>
    <row r="699" spans="1:37" ht="15.75" x14ac:dyDescent="0.25">
      <c r="A699" s="34"/>
      <c r="B699" s="30" t="s">
        <v>663</v>
      </c>
      <c r="H699" s="62" t="str">
        <f t="shared" si="17"/>
        <v/>
      </c>
      <c r="I699" s="11" t="s">
        <v>1479</v>
      </c>
      <c r="J699" s="11"/>
      <c r="K699" s="11" t="s">
        <v>1479</v>
      </c>
      <c r="L699" s="11"/>
      <c r="M699" s="11"/>
      <c r="N699" s="11"/>
      <c r="O699" s="11"/>
      <c r="P699" s="11"/>
      <c r="Q699" s="11"/>
      <c r="R699" s="11"/>
      <c r="S699" s="11"/>
      <c r="T699" s="11"/>
      <c r="U699" s="11"/>
      <c r="V699" s="11"/>
      <c r="W699" s="11"/>
      <c r="X699" s="11"/>
      <c r="Y699" s="11"/>
      <c r="Z699" s="11"/>
      <c r="AA699" s="11"/>
      <c r="AB699" s="11" t="s">
        <v>1479</v>
      </c>
      <c r="AC699" s="11"/>
      <c r="AD699" s="11"/>
      <c r="AE699" s="11"/>
      <c r="AF699" s="11"/>
      <c r="AG699" s="11"/>
      <c r="AH699" s="11"/>
      <c r="AI699" s="11" t="s">
        <v>1479</v>
      </c>
      <c r="AJ699" s="11"/>
      <c r="AK699" s="11" t="s">
        <v>1479</v>
      </c>
    </row>
    <row r="700" spans="1:37" ht="15.75" x14ac:dyDescent="0.25">
      <c r="A700" s="32">
        <v>857</v>
      </c>
      <c r="B700" s="30"/>
      <c r="C700" s="3" t="s">
        <v>122</v>
      </c>
      <c r="H700" s="62">
        <f t="shared" si="17"/>
        <v>135.89747181160703</v>
      </c>
      <c r="I700" s="11">
        <v>5.1669340146257641</v>
      </c>
      <c r="J700" s="11">
        <v>1.4558056526594119</v>
      </c>
      <c r="K700" s="11">
        <v>1.5802990556406533</v>
      </c>
      <c r="L700" s="11"/>
      <c r="M700" s="11">
        <v>14.352237130200724</v>
      </c>
      <c r="N700" s="11">
        <v>1.1804513000100936</v>
      </c>
      <c r="O700" s="11">
        <v>7.9365577651013002</v>
      </c>
      <c r="P700" s="11">
        <v>5.2352280650893315</v>
      </c>
      <c r="Q700" s="11"/>
      <c r="R700" s="11"/>
      <c r="S700" s="11"/>
      <c r="T700" s="11">
        <v>11.064261261696586</v>
      </c>
      <c r="U700" s="11">
        <v>10.786049071929172</v>
      </c>
      <c r="V700" s="11"/>
      <c r="W700" s="11">
        <v>6.2750254380887558</v>
      </c>
      <c r="X700" s="11">
        <v>3.6159024317907931</v>
      </c>
      <c r="Y700" s="11">
        <v>0.41361252738910215</v>
      </c>
      <c r="Z700" s="11">
        <v>0.48150867466052166</v>
      </c>
      <c r="AA700" s="11"/>
      <c r="AB700" s="11">
        <v>2.7491859351056962</v>
      </c>
      <c r="AC700" s="11"/>
      <c r="AD700" s="11"/>
      <c r="AE700" s="11">
        <v>7.9530741513285026</v>
      </c>
      <c r="AF700" s="11">
        <v>1.4340413213601384</v>
      </c>
      <c r="AG700" s="11">
        <v>1.2481895869884108</v>
      </c>
      <c r="AH700" s="11">
        <v>0.18585173437172761</v>
      </c>
      <c r="AI700" s="11">
        <v>74.736971251139849</v>
      </c>
      <c r="AJ700" s="11"/>
      <c r="AK700" s="11">
        <v>4.6186129659205317</v>
      </c>
    </row>
    <row r="701" spans="1:37" ht="15.75" x14ac:dyDescent="0.25">
      <c r="A701" s="34"/>
      <c r="B701" s="30" t="s">
        <v>661</v>
      </c>
      <c r="H701" s="62" t="str">
        <f t="shared" si="17"/>
        <v/>
      </c>
      <c r="I701" s="145" t="s">
        <v>1479</v>
      </c>
      <c r="J701" s="145"/>
      <c r="K701" s="145" t="s">
        <v>1479</v>
      </c>
      <c r="L701" s="145"/>
      <c r="M701" s="11"/>
      <c r="N701" s="11"/>
      <c r="O701" s="11"/>
      <c r="P701" s="11"/>
      <c r="Q701" s="11"/>
      <c r="R701" s="11"/>
      <c r="S701" s="11"/>
      <c r="T701" s="11"/>
      <c r="U701" s="11"/>
      <c r="V701" s="11"/>
      <c r="W701" s="11"/>
      <c r="X701" s="11"/>
      <c r="Y701" s="11"/>
      <c r="Z701" s="11"/>
      <c r="AA701" s="11"/>
      <c r="AB701" s="11" t="s">
        <v>1479</v>
      </c>
      <c r="AC701" s="11"/>
      <c r="AD701" s="11"/>
      <c r="AE701" s="11"/>
      <c r="AF701" s="11"/>
      <c r="AG701" s="11"/>
      <c r="AH701" s="11"/>
      <c r="AI701" s="11" t="s">
        <v>1479</v>
      </c>
      <c r="AJ701" s="11"/>
      <c r="AK701" s="11" t="s">
        <v>1479</v>
      </c>
    </row>
    <row r="702" spans="1:37" ht="15.75" x14ac:dyDescent="0.25">
      <c r="A702" s="34">
        <v>858</v>
      </c>
      <c r="B702" s="30"/>
      <c r="C702" s="3" t="s">
        <v>647</v>
      </c>
      <c r="H702" s="62">
        <f t="shared" si="17"/>
        <v>98.013676460561854</v>
      </c>
      <c r="I702" s="145">
        <v>3.4239714314710472</v>
      </c>
      <c r="J702" s="145">
        <v>1.6257114189076474</v>
      </c>
      <c r="K702" s="145">
        <v>0.85203023257247179</v>
      </c>
      <c r="L702" s="145"/>
      <c r="M702" s="11">
        <v>6.9581531721521879</v>
      </c>
      <c r="N702" s="11">
        <v>1.1165881754080416</v>
      </c>
      <c r="O702" s="11">
        <v>4.1341477007273468</v>
      </c>
      <c r="P702" s="11">
        <v>1.707417296016799</v>
      </c>
      <c r="Q702" s="11"/>
      <c r="R702" s="11"/>
      <c r="S702" s="11"/>
      <c r="T702" s="11">
        <v>5.6699628844973429</v>
      </c>
      <c r="U702" s="11">
        <v>3.5767669604265295</v>
      </c>
      <c r="V702" s="11"/>
      <c r="W702" s="11">
        <v>1.9092248309837654</v>
      </c>
      <c r="X702" s="11">
        <v>1.4420488810260546</v>
      </c>
      <c r="Y702" s="11">
        <v>8.4213825338576603E-2</v>
      </c>
      <c r="Z702" s="11">
        <v>0.14127942307813299</v>
      </c>
      <c r="AA702" s="11"/>
      <c r="AB702" s="11">
        <v>1.1105910327784743</v>
      </c>
      <c r="AC702" s="11"/>
      <c r="AD702" s="11"/>
      <c r="AE702" s="11">
        <v>4.6048331582195328</v>
      </c>
      <c r="AF702" s="11">
        <v>0.90438878027142022</v>
      </c>
      <c r="AG702" s="11">
        <v>0.7476057694728192</v>
      </c>
      <c r="AH702" s="11">
        <v>0.15678301079860102</v>
      </c>
      <c r="AI702" s="11">
        <v>65.266392526945793</v>
      </c>
      <c r="AJ702" s="11"/>
      <c r="AK702" s="11">
        <v>4.0208748623193999</v>
      </c>
    </row>
    <row r="703" spans="1:37" ht="15.75" x14ac:dyDescent="0.25">
      <c r="A703" s="34">
        <v>859</v>
      </c>
      <c r="B703" s="30"/>
      <c r="C703" s="3" t="s">
        <v>123</v>
      </c>
      <c r="H703" s="62">
        <f t="shared" si="17"/>
        <v>186.00776447418212</v>
      </c>
      <c r="I703" s="145">
        <v>8.9075953713135512</v>
      </c>
      <c r="J703" s="145">
        <v>1.8878913095679177</v>
      </c>
      <c r="K703" s="145">
        <v>2.7181126243354075</v>
      </c>
      <c r="L703" s="145"/>
      <c r="M703" s="11">
        <v>23.001684492154101</v>
      </c>
      <c r="N703" s="11">
        <v>1.8193498757948416</v>
      </c>
      <c r="O703" s="11">
        <v>13.368706062679212</v>
      </c>
      <c r="P703" s="11">
        <v>7.8136285536800481</v>
      </c>
      <c r="Q703" s="11"/>
      <c r="R703" s="11"/>
      <c r="S703" s="11"/>
      <c r="T703" s="11">
        <v>18.20883138607266</v>
      </c>
      <c r="U703" s="11">
        <v>23.685991617348069</v>
      </c>
      <c r="V703" s="11"/>
      <c r="W703" s="11">
        <v>12.798894443391744</v>
      </c>
      <c r="X703" s="11">
        <v>9.155818257272502</v>
      </c>
      <c r="Y703" s="11">
        <v>0.82036559850167234</v>
      </c>
      <c r="Z703" s="145">
        <v>0.91091331818215071</v>
      </c>
      <c r="AA703" s="145"/>
      <c r="AB703" s="145">
        <v>6.2225045920343378</v>
      </c>
      <c r="AC703" s="145"/>
      <c r="AD703" s="145"/>
      <c r="AE703" s="145">
        <v>16.250104759892537</v>
      </c>
      <c r="AF703" s="145">
        <v>1.762835139683677</v>
      </c>
      <c r="AG703" s="145">
        <v>1.4914911224383567</v>
      </c>
      <c r="AH703" s="145">
        <v>0.2713440172453202</v>
      </c>
      <c r="AI703" s="145">
        <v>78.545352908315749</v>
      </c>
      <c r="AJ703" s="145"/>
      <c r="AK703" s="145">
        <v>4.8168602734640995</v>
      </c>
    </row>
    <row r="704" spans="1:37" x14ac:dyDescent="0.2">
      <c r="A704" s="36"/>
      <c r="I704" s="160"/>
      <c r="J704" s="30"/>
      <c r="K704" s="30"/>
      <c r="L704" s="30"/>
      <c r="M704" s="30"/>
      <c r="N704" s="150"/>
      <c r="O704" s="150"/>
      <c r="P704" s="150"/>
      <c r="Q704" s="150"/>
      <c r="R704" s="150"/>
      <c r="S704" s="150"/>
      <c r="T704" s="30"/>
      <c r="U704" s="30"/>
      <c r="V704" s="30"/>
      <c r="W704" s="30"/>
      <c r="X704" s="30"/>
      <c r="Y704" s="30"/>
      <c r="Z704" s="30"/>
      <c r="AA704" s="30"/>
      <c r="AB704" s="30"/>
      <c r="AC704" s="30"/>
      <c r="AD704" s="30"/>
      <c r="AE704" s="30"/>
      <c r="AF704" s="30"/>
      <c r="AG704" s="30"/>
      <c r="AH704" s="30"/>
      <c r="AI704" s="30"/>
      <c r="AJ704" s="30"/>
      <c r="AK704" s="80"/>
    </row>
    <row r="705" spans="1:37" x14ac:dyDescent="0.2">
      <c r="A705" s="36"/>
      <c r="I705" s="30"/>
      <c r="J705" s="30"/>
      <c r="K705" s="30"/>
      <c r="L705" s="30"/>
      <c r="M705" s="30"/>
      <c r="N705" s="150"/>
      <c r="O705" s="150"/>
      <c r="P705" s="150"/>
      <c r="Q705" s="150"/>
      <c r="R705" s="150"/>
      <c r="S705" s="150"/>
      <c r="T705" s="30"/>
      <c r="U705" s="30"/>
      <c r="V705" s="30"/>
      <c r="W705" s="30"/>
      <c r="X705" s="30"/>
      <c r="Y705" s="30"/>
      <c r="Z705" s="30"/>
      <c r="AA705" s="30"/>
      <c r="AB705" s="30"/>
      <c r="AC705" s="30"/>
      <c r="AD705" s="30"/>
      <c r="AE705" s="30"/>
      <c r="AF705" s="30"/>
      <c r="AG705" s="30"/>
      <c r="AH705" s="30"/>
      <c r="AI705" s="30"/>
      <c r="AJ705" s="30"/>
      <c r="AK705" s="30"/>
    </row>
    <row r="706" spans="1:37" x14ac:dyDescent="0.2">
      <c r="A706" s="36"/>
      <c r="I706" s="30"/>
      <c r="J706" s="30"/>
      <c r="K706" s="30"/>
      <c r="L706" s="30"/>
      <c r="M706" s="30"/>
      <c r="N706" s="150"/>
      <c r="O706" s="150"/>
      <c r="P706" s="150"/>
      <c r="Q706" s="150"/>
      <c r="R706" s="150"/>
      <c r="S706" s="150"/>
      <c r="T706" s="30"/>
      <c r="U706" s="30"/>
      <c r="V706" s="30"/>
      <c r="W706" s="30"/>
      <c r="X706" s="30"/>
      <c r="Y706" s="30"/>
      <c r="Z706" s="30"/>
      <c r="AA706" s="30"/>
      <c r="AB706" s="30"/>
      <c r="AC706" s="30"/>
      <c r="AD706" s="30"/>
      <c r="AE706" s="30"/>
      <c r="AF706" s="30"/>
      <c r="AG706" s="30"/>
      <c r="AH706" s="30"/>
      <c r="AI706" s="30"/>
      <c r="AJ706" s="30"/>
      <c r="AK706" s="30"/>
    </row>
    <row r="707" spans="1:37" x14ac:dyDescent="0.2">
      <c r="A707" s="37"/>
      <c r="B707" s="38"/>
      <c r="C707" s="38"/>
      <c r="I707" s="30"/>
      <c r="J707" s="30"/>
      <c r="K707" s="30"/>
      <c r="L707" s="30"/>
      <c r="M707" s="30"/>
      <c r="N707" s="150"/>
      <c r="O707" s="150"/>
      <c r="P707" s="150"/>
      <c r="Q707" s="150"/>
      <c r="R707" s="150"/>
      <c r="S707" s="150"/>
      <c r="T707" s="30"/>
      <c r="U707" s="30"/>
      <c r="V707" s="30"/>
      <c r="W707" s="30"/>
      <c r="X707" s="30"/>
      <c r="Y707" s="30"/>
      <c r="Z707" s="30"/>
      <c r="AA707" s="30"/>
      <c r="AB707" s="30"/>
      <c r="AC707" s="30"/>
      <c r="AD707" s="30"/>
      <c r="AE707" s="30"/>
      <c r="AF707" s="30"/>
      <c r="AG707" s="30"/>
      <c r="AH707" s="30"/>
      <c r="AI707" s="30"/>
      <c r="AJ707" s="30"/>
      <c r="AK707" s="30"/>
    </row>
    <row r="708" spans="1:37" x14ac:dyDescent="0.2">
      <c r="A708" s="39">
        <v>1</v>
      </c>
      <c r="B708" s="38" t="s">
        <v>559</v>
      </c>
      <c r="C708" s="38"/>
      <c r="I708" s="30"/>
      <c r="J708" s="30"/>
      <c r="K708" s="30"/>
      <c r="L708" s="30"/>
      <c r="M708" s="30"/>
      <c r="N708" s="150"/>
      <c r="O708" s="150"/>
      <c r="P708" s="150"/>
      <c r="Q708" s="150"/>
      <c r="R708" s="150"/>
      <c r="S708" s="150"/>
      <c r="T708" s="30"/>
      <c r="U708" s="30"/>
      <c r="V708" s="30"/>
      <c r="W708" s="30"/>
      <c r="X708" s="30"/>
      <c r="Y708" s="30"/>
      <c r="Z708" s="30"/>
      <c r="AA708" s="30"/>
      <c r="AB708" s="30"/>
      <c r="AC708" s="30"/>
      <c r="AD708" s="30"/>
      <c r="AE708" s="30"/>
      <c r="AF708" s="30"/>
      <c r="AG708" s="30"/>
      <c r="AH708" s="30"/>
      <c r="AI708" s="30"/>
      <c r="AJ708" s="30"/>
      <c r="AK708" s="30"/>
    </row>
    <row r="709" spans="1:37" x14ac:dyDescent="0.2">
      <c r="A709" s="39">
        <v>2</v>
      </c>
      <c r="B709" s="38" t="s">
        <v>599</v>
      </c>
      <c r="C709" s="38"/>
      <c r="I709" s="30"/>
      <c r="J709" s="30"/>
      <c r="K709" s="30"/>
      <c r="L709" s="30"/>
      <c r="M709" s="30"/>
      <c r="N709" s="150"/>
      <c r="O709" s="150"/>
      <c r="P709" s="150"/>
      <c r="Q709" s="150"/>
      <c r="R709" s="150"/>
      <c r="S709" s="150"/>
      <c r="T709" s="30"/>
      <c r="U709" s="30"/>
      <c r="V709" s="30"/>
      <c r="W709" s="30"/>
      <c r="X709" s="30"/>
      <c r="Y709" s="30"/>
      <c r="Z709" s="30"/>
      <c r="AA709" s="30"/>
      <c r="AB709" s="30"/>
      <c r="AC709" s="30"/>
      <c r="AD709" s="30"/>
      <c r="AE709" s="30"/>
      <c r="AF709" s="30"/>
      <c r="AG709" s="30"/>
      <c r="AH709" s="30"/>
      <c r="AI709" s="30"/>
      <c r="AJ709" s="30"/>
      <c r="AK709" s="30"/>
    </row>
    <row r="710" spans="1:37" x14ac:dyDescent="0.2">
      <c r="A710" s="39">
        <v>3</v>
      </c>
      <c r="B710" s="38" t="s">
        <v>600</v>
      </c>
      <c r="C710" s="38"/>
      <c r="I710" s="30"/>
      <c r="J710" s="30"/>
      <c r="K710" s="30"/>
      <c r="L710" s="30"/>
      <c r="M710" s="30"/>
      <c r="N710" s="150"/>
      <c r="O710" s="150"/>
      <c r="P710" s="150"/>
      <c r="Q710" s="150"/>
      <c r="R710" s="150"/>
      <c r="S710" s="150"/>
      <c r="T710" s="30"/>
      <c r="U710" s="30"/>
      <c r="V710" s="30"/>
      <c r="W710" s="30"/>
      <c r="X710" s="30"/>
      <c r="Y710" s="30"/>
      <c r="Z710" s="30"/>
      <c r="AA710" s="30"/>
      <c r="AB710" s="30"/>
      <c r="AC710" s="30"/>
      <c r="AD710" s="30"/>
      <c r="AE710" s="30"/>
      <c r="AF710" s="30"/>
      <c r="AG710" s="30"/>
      <c r="AH710" s="30"/>
      <c r="AI710" s="30"/>
      <c r="AJ710" s="30"/>
      <c r="AK710" s="30"/>
    </row>
    <row r="711" spans="1:37" x14ac:dyDescent="0.2">
      <c r="A711" s="39">
        <v>4</v>
      </c>
      <c r="B711" s="38" t="s">
        <v>601</v>
      </c>
      <c r="C711" s="38"/>
      <c r="I711" s="30"/>
      <c r="J711" s="30"/>
      <c r="K711" s="30"/>
      <c r="L711" s="30"/>
      <c r="M711" s="30"/>
      <c r="N711" s="150"/>
      <c r="O711" s="150"/>
      <c r="P711" s="150"/>
      <c r="Q711" s="150"/>
      <c r="R711" s="150"/>
      <c r="S711" s="150"/>
      <c r="T711" s="30"/>
      <c r="U711" s="30"/>
      <c r="V711" s="30"/>
      <c r="W711" s="30"/>
      <c r="X711" s="30"/>
      <c r="Y711" s="30"/>
      <c r="Z711" s="30"/>
      <c r="AA711" s="30"/>
      <c r="AB711" s="30"/>
      <c r="AC711" s="30"/>
      <c r="AD711" s="30"/>
      <c r="AE711" s="30"/>
      <c r="AF711" s="30"/>
      <c r="AG711" s="30"/>
      <c r="AH711" s="30"/>
      <c r="AI711" s="30"/>
      <c r="AJ711" s="30"/>
      <c r="AK711" s="30"/>
    </row>
    <row r="712" spans="1:37" x14ac:dyDescent="0.2">
      <c r="A712" s="39">
        <v>5</v>
      </c>
      <c r="B712" s="38" t="s">
        <v>153</v>
      </c>
      <c r="C712" s="38"/>
      <c r="I712" s="30"/>
      <c r="J712" s="30"/>
      <c r="K712" s="30"/>
      <c r="L712" s="30"/>
      <c r="M712" s="30"/>
      <c r="N712" s="150"/>
      <c r="O712" s="150"/>
      <c r="P712" s="150"/>
      <c r="Q712" s="150"/>
      <c r="R712" s="150"/>
      <c r="S712" s="150"/>
      <c r="T712" s="30"/>
      <c r="U712" s="30"/>
      <c r="V712" s="30"/>
      <c r="W712" s="30"/>
      <c r="X712" s="30"/>
      <c r="Y712" s="30"/>
      <c r="Z712" s="30"/>
      <c r="AA712" s="30"/>
      <c r="AB712" s="30"/>
      <c r="AC712" s="30"/>
      <c r="AD712" s="30"/>
      <c r="AE712" s="30"/>
      <c r="AF712" s="30"/>
      <c r="AG712" s="30"/>
      <c r="AH712" s="30"/>
      <c r="AI712" s="30"/>
      <c r="AJ712" s="30"/>
      <c r="AK712" s="30"/>
    </row>
    <row r="713" spans="1:37" x14ac:dyDescent="0.2">
      <c r="A713" s="39">
        <v>6</v>
      </c>
      <c r="B713" s="38" t="s">
        <v>154</v>
      </c>
      <c r="C713" s="38"/>
      <c r="I713" s="30"/>
      <c r="J713" s="30"/>
      <c r="K713" s="30"/>
      <c r="L713" s="30"/>
      <c r="M713" s="30"/>
      <c r="N713" s="150"/>
      <c r="O713" s="150"/>
      <c r="P713" s="150"/>
      <c r="Q713" s="150"/>
      <c r="R713" s="150"/>
      <c r="S713" s="150"/>
      <c r="T713" s="30"/>
      <c r="U713" s="30"/>
      <c r="V713" s="30"/>
      <c r="W713" s="30"/>
      <c r="X713" s="30"/>
      <c r="Y713" s="30"/>
      <c r="Z713" s="30"/>
      <c r="AA713" s="30"/>
      <c r="AB713" s="30"/>
      <c r="AC713" s="30"/>
      <c r="AD713" s="30"/>
      <c r="AE713" s="30"/>
      <c r="AF713" s="30"/>
      <c r="AG713" s="30"/>
      <c r="AH713" s="30"/>
      <c r="AI713" s="30"/>
      <c r="AJ713" s="30"/>
      <c r="AK713" s="30"/>
    </row>
    <row r="714" spans="1:37" x14ac:dyDescent="0.2">
      <c r="A714" s="39">
        <v>7</v>
      </c>
      <c r="B714" s="38" t="s">
        <v>155</v>
      </c>
      <c r="C714" s="38"/>
      <c r="I714" s="30"/>
      <c r="J714" s="30"/>
      <c r="K714" s="30"/>
      <c r="L714" s="30"/>
      <c r="M714" s="30"/>
      <c r="N714" s="150"/>
      <c r="O714" s="150"/>
      <c r="P714" s="150"/>
      <c r="Q714" s="150"/>
      <c r="R714" s="150"/>
      <c r="S714" s="150"/>
      <c r="T714" s="30"/>
      <c r="U714" s="30"/>
      <c r="V714" s="30"/>
      <c r="W714" s="30"/>
      <c r="X714" s="30"/>
      <c r="Y714" s="30"/>
      <c r="Z714" s="30"/>
      <c r="AA714" s="30"/>
      <c r="AB714" s="30"/>
      <c r="AC714" s="30"/>
      <c r="AD714" s="30"/>
      <c r="AE714" s="30"/>
      <c r="AF714" s="30"/>
      <c r="AG714" s="30"/>
      <c r="AH714" s="30"/>
      <c r="AI714" s="30"/>
      <c r="AJ714" s="30"/>
      <c r="AK714" s="30"/>
    </row>
    <row r="715" spans="1:37" x14ac:dyDescent="0.2">
      <c r="A715" s="39">
        <v>8</v>
      </c>
      <c r="B715" s="38" t="s">
        <v>560</v>
      </c>
      <c r="C715" s="38"/>
      <c r="I715" s="30"/>
      <c r="J715" s="30"/>
      <c r="K715" s="30"/>
      <c r="L715" s="30"/>
      <c r="M715" s="30"/>
      <c r="N715" s="150"/>
      <c r="O715" s="150"/>
      <c r="P715" s="150"/>
      <c r="Q715" s="150"/>
      <c r="R715" s="150"/>
      <c r="S715" s="150"/>
      <c r="T715" s="30"/>
      <c r="U715" s="30"/>
      <c r="V715" s="30"/>
      <c r="W715" s="30"/>
      <c r="X715" s="30"/>
      <c r="Y715" s="30"/>
      <c r="Z715" s="30"/>
      <c r="AA715" s="30"/>
      <c r="AB715" s="30"/>
      <c r="AC715" s="30"/>
      <c r="AD715" s="30"/>
      <c r="AE715" s="30"/>
      <c r="AF715" s="30"/>
      <c r="AG715" s="30"/>
      <c r="AH715" s="30"/>
      <c r="AI715" s="30"/>
      <c r="AJ715" s="30"/>
      <c r="AK715" s="30"/>
    </row>
    <row r="716" spans="1:37" x14ac:dyDescent="0.2">
      <c r="A716" s="39">
        <v>9</v>
      </c>
      <c r="B716" s="38" t="s">
        <v>23</v>
      </c>
      <c r="C716" s="38"/>
      <c r="I716" s="30"/>
      <c r="J716" s="30"/>
      <c r="K716" s="30"/>
      <c r="L716" s="30"/>
      <c r="M716" s="30"/>
      <c r="N716" s="150"/>
      <c r="O716" s="150"/>
      <c r="P716" s="150"/>
      <c r="Q716" s="150"/>
      <c r="R716" s="150"/>
      <c r="S716" s="150"/>
      <c r="T716" s="30"/>
      <c r="U716" s="30"/>
      <c r="V716" s="30"/>
      <c r="W716" s="30"/>
      <c r="X716" s="30"/>
      <c r="Y716" s="30"/>
      <c r="Z716" s="30"/>
      <c r="AA716" s="30"/>
      <c r="AB716" s="30"/>
      <c r="AC716" s="30"/>
      <c r="AD716" s="30"/>
      <c r="AE716" s="30"/>
      <c r="AF716" s="30"/>
      <c r="AG716" s="30"/>
      <c r="AH716" s="30"/>
      <c r="AI716" s="30"/>
      <c r="AJ716" s="30"/>
      <c r="AK716" s="30"/>
    </row>
    <row r="717" spans="1:37" x14ac:dyDescent="0.2">
      <c r="A717" s="39">
        <v>10</v>
      </c>
      <c r="B717" s="38" t="s">
        <v>114</v>
      </c>
      <c r="C717" s="38"/>
      <c r="I717" s="30"/>
      <c r="J717" s="30"/>
      <c r="K717" s="30"/>
      <c r="L717" s="30"/>
      <c r="M717" s="30"/>
      <c r="N717" s="150"/>
      <c r="O717" s="150"/>
      <c r="P717" s="150"/>
      <c r="Q717" s="150"/>
      <c r="R717" s="150"/>
      <c r="S717" s="150"/>
      <c r="T717" s="30"/>
      <c r="U717" s="30"/>
      <c r="V717" s="30"/>
      <c r="W717" s="30"/>
      <c r="X717" s="30"/>
      <c r="Y717" s="30"/>
      <c r="Z717" s="30"/>
      <c r="AA717" s="30"/>
      <c r="AB717" s="30"/>
      <c r="AC717" s="30"/>
      <c r="AD717" s="30"/>
      <c r="AE717" s="30"/>
      <c r="AF717" s="30"/>
      <c r="AG717" s="30"/>
      <c r="AH717" s="30"/>
      <c r="AI717" s="30"/>
      <c r="AJ717" s="30"/>
      <c r="AK717" s="30"/>
    </row>
    <row r="718" spans="1:37" x14ac:dyDescent="0.2">
      <c r="A718" s="39">
        <v>11</v>
      </c>
      <c r="B718" s="38" t="s">
        <v>602</v>
      </c>
      <c r="C718" s="38"/>
      <c r="I718" s="30"/>
      <c r="J718" s="30"/>
      <c r="K718" s="30"/>
      <c r="L718" s="30"/>
      <c r="M718" s="30"/>
      <c r="N718" s="150"/>
      <c r="O718" s="150"/>
      <c r="P718" s="150"/>
      <c r="Q718" s="150"/>
      <c r="R718" s="150"/>
      <c r="S718" s="150"/>
      <c r="T718" s="30"/>
      <c r="U718" s="30"/>
      <c r="V718" s="30"/>
      <c r="W718" s="30"/>
      <c r="X718" s="30"/>
      <c r="Y718" s="30"/>
      <c r="Z718" s="30"/>
      <c r="AA718" s="30"/>
      <c r="AB718" s="30"/>
      <c r="AC718" s="30"/>
      <c r="AD718" s="30"/>
      <c r="AE718" s="30"/>
      <c r="AF718" s="30"/>
      <c r="AG718" s="30"/>
      <c r="AH718" s="30"/>
      <c r="AI718" s="30"/>
      <c r="AJ718" s="30"/>
      <c r="AK718" s="30"/>
    </row>
    <row r="719" spans="1:37" x14ac:dyDescent="0.2">
      <c r="A719" s="39">
        <v>12</v>
      </c>
      <c r="B719" s="38" t="s">
        <v>156</v>
      </c>
      <c r="C719" s="38"/>
      <c r="I719" s="30"/>
      <c r="J719" s="30"/>
      <c r="K719" s="30"/>
      <c r="L719" s="30"/>
      <c r="M719" s="30"/>
      <c r="N719" s="150"/>
      <c r="O719" s="150"/>
      <c r="P719" s="150"/>
      <c r="Q719" s="150"/>
      <c r="R719" s="150"/>
      <c r="S719" s="150"/>
      <c r="T719" s="30"/>
      <c r="U719" s="30"/>
      <c r="V719" s="30"/>
      <c r="W719" s="30"/>
      <c r="X719" s="30"/>
      <c r="Y719" s="30"/>
      <c r="Z719" s="30"/>
      <c r="AA719" s="30"/>
      <c r="AB719" s="30"/>
      <c r="AC719" s="30"/>
      <c r="AD719" s="30"/>
      <c r="AE719" s="30"/>
      <c r="AF719" s="30"/>
      <c r="AG719" s="30"/>
      <c r="AH719" s="30"/>
      <c r="AI719" s="30"/>
      <c r="AJ719" s="30"/>
      <c r="AK719" s="30"/>
    </row>
    <row r="720" spans="1:37" x14ac:dyDescent="0.2">
      <c r="A720" s="39">
        <v>13</v>
      </c>
      <c r="B720" s="38" t="s">
        <v>39</v>
      </c>
      <c r="C720" s="38"/>
      <c r="I720" s="30"/>
      <c r="J720" s="30"/>
      <c r="K720" s="30"/>
      <c r="L720" s="30"/>
      <c r="M720" s="30"/>
      <c r="N720" s="150"/>
      <c r="O720" s="150"/>
      <c r="P720" s="150"/>
      <c r="Q720" s="150"/>
      <c r="R720" s="150"/>
      <c r="S720" s="150"/>
      <c r="T720" s="30"/>
      <c r="U720" s="30"/>
      <c r="V720" s="30"/>
      <c r="W720" s="30"/>
      <c r="X720" s="30"/>
      <c r="Y720" s="30"/>
      <c r="Z720" s="30"/>
      <c r="AA720" s="30"/>
      <c r="AB720" s="30"/>
      <c r="AC720" s="30"/>
      <c r="AD720" s="30"/>
      <c r="AE720" s="30"/>
      <c r="AF720" s="30"/>
      <c r="AG720" s="30"/>
      <c r="AH720" s="30"/>
      <c r="AI720" s="30"/>
      <c r="AJ720" s="30"/>
      <c r="AK720" s="30"/>
    </row>
    <row r="721" spans="1:37" x14ac:dyDescent="0.2">
      <c r="A721" s="39">
        <v>14</v>
      </c>
      <c r="B721" s="38" t="s">
        <v>85</v>
      </c>
      <c r="C721" s="38"/>
      <c r="I721" s="30"/>
      <c r="J721" s="30"/>
      <c r="K721" s="30"/>
      <c r="L721" s="30"/>
      <c r="M721" s="30"/>
      <c r="N721" s="150"/>
      <c r="O721" s="150"/>
      <c r="P721" s="150"/>
      <c r="Q721" s="150"/>
      <c r="R721" s="150"/>
      <c r="S721" s="150"/>
      <c r="T721" s="30"/>
      <c r="U721" s="30"/>
      <c r="V721" s="30"/>
      <c r="W721" s="30"/>
      <c r="X721" s="30"/>
      <c r="Y721" s="30"/>
      <c r="Z721" s="30"/>
      <c r="AA721" s="30"/>
      <c r="AB721" s="30"/>
      <c r="AC721" s="30"/>
      <c r="AD721" s="30"/>
      <c r="AE721" s="30"/>
      <c r="AF721" s="30"/>
      <c r="AG721" s="30"/>
      <c r="AH721" s="30"/>
      <c r="AI721" s="30"/>
      <c r="AJ721" s="30"/>
      <c r="AK721" s="30"/>
    </row>
    <row r="722" spans="1:37" x14ac:dyDescent="0.2">
      <c r="A722" s="39">
        <v>15</v>
      </c>
      <c r="B722" s="38" t="s">
        <v>157</v>
      </c>
      <c r="C722" s="38"/>
      <c r="I722" s="30"/>
      <c r="J722" s="30"/>
      <c r="K722" s="30"/>
      <c r="L722" s="30"/>
      <c r="M722" s="30"/>
      <c r="N722" s="150"/>
      <c r="O722" s="150"/>
      <c r="P722" s="150"/>
      <c r="Q722" s="150"/>
      <c r="R722" s="150"/>
      <c r="S722" s="150"/>
      <c r="T722" s="30"/>
      <c r="U722" s="30"/>
      <c r="V722" s="30"/>
      <c r="W722" s="30"/>
      <c r="X722" s="30"/>
      <c r="Y722" s="30"/>
      <c r="Z722" s="30"/>
      <c r="AA722" s="30"/>
      <c r="AB722" s="30"/>
      <c r="AC722" s="30"/>
      <c r="AD722" s="30"/>
      <c r="AE722" s="30"/>
      <c r="AF722" s="30"/>
      <c r="AG722" s="30"/>
      <c r="AH722" s="30"/>
      <c r="AI722" s="30"/>
      <c r="AJ722" s="30"/>
      <c r="AK722" s="30"/>
    </row>
    <row r="723" spans="1:37" x14ac:dyDescent="0.2">
      <c r="A723" s="39">
        <v>16</v>
      </c>
      <c r="B723" s="38" t="s">
        <v>158</v>
      </c>
      <c r="C723" s="38"/>
      <c r="I723" s="30"/>
      <c r="J723" s="30"/>
      <c r="K723" s="30"/>
      <c r="L723" s="30"/>
      <c r="M723" s="30"/>
      <c r="N723" s="150"/>
      <c r="O723" s="150"/>
      <c r="P723" s="150"/>
      <c r="Q723" s="150"/>
      <c r="R723" s="150"/>
      <c r="S723" s="150"/>
      <c r="T723" s="30"/>
      <c r="U723" s="30"/>
      <c r="V723" s="30"/>
      <c r="W723" s="30"/>
      <c r="X723" s="30"/>
      <c r="Y723" s="30"/>
      <c r="Z723" s="30"/>
      <c r="AA723" s="30"/>
      <c r="AB723" s="30"/>
      <c r="AC723" s="30"/>
      <c r="AD723" s="30"/>
      <c r="AE723" s="30"/>
      <c r="AF723" s="30"/>
      <c r="AG723" s="30"/>
      <c r="AH723" s="30"/>
      <c r="AI723" s="30"/>
      <c r="AJ723" s="30"/>
      <c r="AK723" s="30"/>
    </row>
    <row r="724" spans="1:37" x14ac:dyDescent="0.2">
      <c r="A724" s="39">
        <v>17</v>
      </c>
      <c r="B724" s="38" t="s">
        <v>603</v>
      </c>
      <c r="C724" s="38"/>
      <c r="I724" s="30"/>
      <c r="J724" s="30"/>
      <c r="K724" s="30"/>
      <c r="L724" s="30"/>
      <c r="M724" s="30"/>
      <c r="N724" s="150"/>
      <c r="O724" s="150"/>
      <c r="P724" s="150"/>
      <c r="Q724" s="150"/>
      <c r="R724" s="150"/>
      <c r="S724" s="150"/>
      <c r="T724" s="30"/>
      <c r="U724" s="30"/>
      <c r="V724" s="30"/>
      <c r="W724" s="30"/>
      <c r="X724" s="30"/>
      <c r="Y724" s="30"/>
      <c r="Z724" s="30"/>
      <c r="AA724" s="30"/>
      <c r="AB724" s="30"/>
      <c r="AC724" s="30"/>
      <c r="AD724" s="30"/>
      <c r="AE724" s="30"/>
      <c r="AF724" s="30"/>
      <c r="AG724" s="30"/>
      <c r="AH724" s="30"/>
      <c r="AI724" s="30"/>
      <c r="AJ724" s="30"/>
      <c r="AK724" s="30"/>
    </row>
    <row r="725" spans="1:37" x14ac:dyDescent="0.2">
      <c r="A725" s="39">
        <v>18</v>
      </c>
      <c r="B725" s="38" t="s">
        <v>159</v>
      </c>
      <c r="C725" s="38"/>
      <c r="I725" s="30"/>
      <c r="J725" s="30"/>
      <c r="K725" s="30"/>
      <c r="L725" s="30"/>
      <c r="M725" s="30"/>
      <c r="N725" s="150"/>
      <c r="O725" s="150"/>
      <c r="P725" s="150"/>
      <c r="Q725" s="150"/>
      <c r="R725" s="150"/>
      <c r="S725" s="150"/>
      <c r="T725" s="30"/>
      <c r="U725" s="30"/>
      <c r="V725" s="30"/>
      <c r="W725" s="30"/>
      <c r="X725" s="30"/>
      <c r="Y725" s="30"/>
      <c r="Z725" s="30"/>
      <c r="AA725" s="30"/>
      <c r="AB725" s="30"/>
      <c r="AC725" s="30"/>
      <c r="AD725" s="30"/>
      <c r="AE725" s="30"/>
      <c r="AF725" s="30"/>
      <c r="AG725" s="30"/>
      <c r="AH725" s="30"/>
      <c r="AI725" s="30"/>
      <c r="AJ725" s="30"/>
      <c r="AK725" s="30"/>
    </row>
    <row r="726" spans="1:37" x14ac:dyDescent="0.2">
      <c r="A726" s="39">
        <v>19</v>
      </c>
      <c r="B726" s="38" t="s">
        <v>604</v>
      </c>
      <c r="C726" s="38"/>
      <c r="I726" s="30"/>
      <c r="J726" s="30"/>
      <c r="K726" s="30"/>
      <c r="L726" s="30"/>
      <c r="M726" s="30"/>
      <c r="N726" s="150"/>
      <c r="O726" s="150"/>
      <c r="P726" s="150"/>
      <c r="Q726" s="150"/>
      <c r="R726" s="150"/>
      <c r="S726" s="150"/>
      <c r="T726" s="30"/>
      <c r="U726" s="30"/>
      <c r="V726" s="30"/>
      <c r="W726" s="30"/>
      <c r="X726" s="30"/>
      <c r="Y726" s="30"/>
      <c r="Z726" s="30"/>
      <c r="AA726" s="30"/>
      <c r="AB726" s="30"/>
      <c r="AC726" s="30"/>
      <c r="AD726" s="30"/>
      <c r="AE726" s="30"/>
      <c r="AF726" s="30"/>
      <c r="AG726" s="30"/>
      <c r="AH726" s="30"/>
      <c r="AI726" s="30"/>
      <c r="AJ726" s="30"/>
      <c r="AK726" s="30"/>
    </row>
    <row r="727" spans="1:37" x14ac:dyDescent="0.2">
      <c r="A727" s="39">
        <v>20</v>
      </c>
      <c r="B727" s="38" t="s">
        <v>160</v>
      </c>
      <c r="C727" s="38"/>
      <c r="I727" s="30"/>
      <c r="J727" s="30"/>
      <c r="K727" s="30"/>
      <c r="L727" s="30"/>
      <c r="M727" s="30"/>
      <c r="N727" s="150"/>
      <c r="O727" s="150"/>
      <c r="P727" s="150"/>
      <c r="Q727" s="150"/>
      <c r="R727" s="150"/>
      <c r="S727" s="150"/>
      <c r="T727" s="30"/>
      <c r="U727" s="30"/>
      <c r="V727" s="30"/>
      <c r="W727" s="30"/>
      <c r="X727" s="30"/>
      <c r="Y727" s="30"/>
      <c r="Z727" s="30"/>
      <c r="AA727" s="30"/>
      <c r="AB727" s="30"/>
      <c r="AC727" s="30"/>
      <c r="AD727" s="30"/>
      <c r="AE727" s="30"/>
      <c r="AF727" s="30"/>
      <c r="AG727" s="30"/>
      <c r="AH727" s="30"/>
      <c r="AI727" s="30"/>
      <c r="AJ727" s="30"/>
      <c r="AK727" s="30"/>
    </row>
    <row r="728" spans="1:37" x14ac:dyDescent="0.2">
      <c r="A728" s="39">
        <v>21</v>
      </c>
      <c r="B728" s="38" t="s">
        <v>161</v>
      </c>
      <c r="C728" s="38"/>
      <c r="I728" s="30"/>
      <c r="J728" s="30"/>
      <c r="K728" s="30"/>
      <c r="L728" s="30"/>
      <c r="M728" s="30"/>
      <c r="N728" s="150"/>
      <c r="O728" s="150"/>
      <c r="P728" s="150"/>
      <c r="Q728" s="150"/>
      <c r="R728" s="150"/>
      <c r="S728" s="150"/>
      <c r="T728" s="30"/>
      <c r="U728" s="30"/>
      <c r="V728" s="30"/>
      <c r="W728" s="30"/>
      <c r="X728" s="30"/>
      <c r="Y728" s="30"/>
      <c r="Z728" s="30"/>
      <c r="AA728" s="30"/>
      <c r="AB728" s="30"/>
      <c r="AC728" s="30"/>
      <c r="AD728" s="30"/>
      <c r="AE728" s="30"/>
      <c r="AF728" s="30"/>
      <c r="AG728" s="30"/>
      <c r="AH728" s="30"/>
      <c r="AI728" s="30"/>
      <c r="AJ728" s="30"/>
      <c r="AK728" s="30"/>
    </row>
    <row r="729" spans="1:37" x14ac:dyDescent="0.2">
      <c r="A729" s="39">
        <v>22</v>
      </c>
      <c r="B729" s="38" t="s">
        <v>162</v>
      </c>
      <c r="C729" s="38"/>
      <c r="I729" s="30"/>
      <c r="J729" s="30"/>
      <c r="K729" s="30"/>
      <c r="L729" s="30"/>
      <c r="M729" s="30"/>
      <c r="N729" s="150"/>
      <c r="O729" s="150"/>
      <c r="P729" s="150"/>
      <c r="Q729" s="150"/>
      <c r="R729" s="150"/>
      <c r="S729" s="150"/>
      <c r="T729" s="30"/>
      <c r="U729" s="30"/>
      <c r="V729" s="30"/>
      <c r="W729" s="30"/>
      <c r="X729" s="30"/>
      <c r="Y729" s="30"/>
      <c r="Z729" s="30"/>
      <c r="AA729" s="30"/>
      <c r="AB729" s="30"/>
      <c r="AC729" s="30"/>
      <c r="AD729" s="30"/>
      <c r="AE729" s="30"/>
      <c r="AF729" s="30"/>
      <c r="AG729" s="30"/>
      <c r="AH729" s="30"/>
      <c r="AI729" s="30"/>
      <c r="AJ729" s="30"/>
      <c r="AK729" s="30"/>
    </row>
    <row r="730" spans="1:37" x14ac:dyDescent="0.2">
      <c r="A730" s="39">
        <v>23</v>
      </c>
      <c r="B730" s="38" t="s">
        <v>163</v>
      </c>
      <c r="C730" s="38"/>
      <c r="I730" s="30"/>
      <c r="J730" s="30"/>
      <c r="K730" s="30"/>
      <c r="L730" s="30"/>
      <c r="M730" s="30"/>
      <c r="N730" s="150"/>
      <c r="O730" s="150"/>
      <c r="P730" s="150"/>
      <c r="Q730" s="150"/>
      <c r="R730" s="150"/>
      <c r="S730" s="150"/>
      <c r="T730" s="30"/>
      <c r="U730" s="30"/>
      <c r="V730" s="30"/>
      <c r="W730" s="30"/>
      <c r="X730" s="30"/>
      <c r="Y730" s="30"/>
      <c r="Z730" s="30"/>
      <c r="AA730" s="30"/>
      <c r="AB730" s="30"/>
      <c r="AC730" s="30"/>
      <c r="AD730" s="30"/>
      <c r="AE730" s="30"/>
      <c r="AF730" s="30"/>
      <c r="AG730" s="30"/>
      <c r="AH730" s="30"/>
      <c r="AI730" s="30"/>
      <c r="AJ730" s="30"/>
      <c r="AK730" s="30"/>
    </row>
    <row r="731" spans="1:37" x14ac:dyDescent="0.2">
      <c r="A731" s="39">
        <v>24</v>
      </c>
      <c r="B731" s="38" t="s">
        <v>164</v>
      </c>
      <c r="C731" s="38"/>
      <c r="I731" s="30"/>
      <c r="J731" s="30"/>
      <c r="K731" s="30"/>
      <c r="L731" s="30"/>
      <c r="M731" s="30"/>
      <c r="N731" s="150"/>
      <c r="O731" s="150"/>
      <c r="P731" s="150"/>
      <c r="Q731" s="150"/>
      <c r="R731" s="150"/>
      <c r="S731" s="150"/>
      <c r="T731" s="30"/>
      <c r="U731" s="30"/>
      <c r="V731" s="30"/>
      <c r="W731" s="30"/>
      <c r="X731" s="30"/>
      <c r="Y731" s="30"/>
      <c r="Z731" s="30"/>
      <c r="AA731" s="30"/>
      <c r="AB731" s="30"/>
      <c r="AC731" s="30"/>
      <c r="AD731" s="30"/>
      <c r="AE731" s="30"/>
      <c r="AF731" s="30"/>
      <c r="AG731" s="30"/>
      <c r="AH731" s="30"/>
      <c r="AI731" s="30"/>
      <c r="AJ731" s="30"/>
      <c r="AK731" s="30"/>
    </row>
    <row r="732" spans="1:37" x14ac:dyDescent="0.2">
      <c r="A732" s="39">
        <v>25</v>
      </c>
      <c r="B732" s="38" t="s">
        <v>58</v>
      </c>
      <c r="C732" s="38"/>
      <c r="I732" s="30"/>
      <c r="J732" s="30"/>
      <c r="K732" s="30"/>
      <c r="L732" s="30"/>
      <c r="M732" s="30"/>
      <c r="N732" s="150"/>
      <c r="O732" s="150"/>
      <c r="P732" s="150"/>
      <c r="Q732" s="150"/>
      <c r="R732" s="150"/>
      <c r="S732" s="150"/>
      <c r="T732" s="30"/>
      <c r="U732" s="30"/>
      <c r="V732" s="30"/>
      <c r="W732" s="30"/>
      <c r="X732" s="30"/>
      <c r="Y732" s="30"/>
      <c r="Z732" s="30"/>
      <c r="AA732" s="30"/>
      <c r="AB732" s="30"/>
      <c r="AC732" s="30"/>
      <c r="AD732" s="30"/>
      <c r="AE732" s="30"/>
      <c r="AF732" s="30"/>
      <c r="AG732" s="30"/>
      <c r="AH732" s="30"/>
      <c r="AI732" s="30"/>
      <c r="AJ732" s="30"/>
      <c r="AK732" s="30"/>
    </row>
    <row r="733" spans="1:37" x14ac:dyDescent="0.2">
      <c r="A733" s="39">
        <v>26</v>
      </c>
      <c r="B733" s="38" t="s">
        <v>165</v>
      </c>
      <c r="C733" s="38"/>
      <c r="I733" s="30"/>
      <c r="J733" s="30"/>
      <c r="K733" s="30"/>
      <c r="L733" s="30"/>
      <c r="M733" s="30"/>
      <c r="N733" s="150"/>
      <c r="O733" s="150"/>
      <c r="P733" s="150"/>
      <c r="Q733" s="150"/>
      <c r="R733" s="150"/>
      <c r="S733" s="150"/>
      <c r="T733" s="30"/>
      <c r="U733" s="30"/>
      <c r="V733" s="30"/>
      <c r="W733" s="30"/>
      <c r="X733" s="30"/>
      <c r="Y733" s="30"/>
      <c r="Z733" s="30"/>
      <c r="AA733" s="30"/>
      <c r="AB733" s="30"/>
      <c r="AC733" s="30"/>
      <c r="AD733" s="30"/>
      <c r="AE733" s="30"/>
      <c r="AF733" s="30"/>
      <c r="AG733" s="30"/>
      <c r="AH733" s="30"/>
      <c r="AI733" s="30"/>
      <c r="AJ733" s="30"/>
      <c r="AK733" s="30"/>
    </row>
    <row r="734" spans="1:37" x14ac:dyDescent="0.2">
      <c r="A734" s="39">
        <v>27</v>
      </c>
      <c r="B734" s="38" t="s">
        <v>40</v>
      </c>
      <c r="C734" s="38"/>
      <c r="I734" s="30"/>
      <c r="J734" s="30"/>
      <c r="K734" s="30"/>
      <c r="L734" s="30"/>
      <c r="M734" s="30"/>
      <c r="N734" s="150"/>
      <c r="O734" s="150"/>
      <c r="P734" s="150"/>
      <c r="Q734" s="150"/>
      <c r="R734" s="150"/>
      <c r="S734" s="150"/>
      <c r="T734" s="30"/>
      <c r="U734" s="30"/>
      <c r="V734" s="30"/>
      <c r="W734" s="30"/>
      <c r="X734" s="30"/>
      <c r="Y734" s="30"/>
      <c r="Z734" s="30"/>
      <c r="AA734" s="30"/>
      <c r="AB734" s="30"/>
      <c r="AC734" s="30"/>
      <c r="AD734" s="30"/>
      <c r="AE734" s="30"/>
      <c r="AF734" s="30"/>
      <c r="AG734" s="30"/>
      <c r="AH734" s="30"/>
      <c r="AI734" s="30"/>
      <c r="AJ734" s="30"/>
      <c r="AK734" s="30"/>
    </row>
    <row r="735" spans="1:37" x14ac:dyDescent="0.2">
      <c r="A735" s="39">
        <v>28</v>
      </c>
      <c r="B735" s="38" t="s">
        <v>166</v>
      </c>
      <c r="C735" s="38"/>
      <c r="I735" s="30"/>
      <c r="J735" s="30"/>
      <c r="K735" s="30"/>
      <c r="L735" s="30"/>
      <c r="M735" s="30"/>
      <c r="N735" s="150"/>
      <c r="O735" s="150"/>
      <c r="P735" s="150"/>
      <c r="Q735" s="150"/>
      <c r="R735" s="150"/>
      <c r="S735" s="150"/>
      <c r="T735" s="30"/>
      <c r="U735" s="30"/>
      <c r="V735" s="30"/>
      <c r="W735" s="30"/>
      <c r="X735" s="30"/>
      <c r="Y735" s="30"/>
      <c r="Z735" s="30"/>
      <c r="AA735" s="30"/>
      <c r="AB735" s="30"/>
      <c r="AC735" s="30"/>
      <c r="AD735" s="30"/>
      <c r="AE735" s="30"/>
      <c r="AF735" s="30"/>
      <c r="AG735" s="30"/>
      <c r="AH735" s="30"/>
      <c r="AI735" s="30"/>
      <c r="AJ735" s="30"/>
      <c r="AK735" s="30"/>
    </row>
    <row r="736" spans="1:37" x14ac:dyDescent="0.2">
      <c r="A736" s="39">
        <v>29</v>
      </c>
      <c r="B736" s="38" t="s">
        <v>167</v>
      </c>
      <c r="C736" s="38"/>
      <c r="I736" s="30"/>
      <c r="J736" s="30"/>
      <c r="K736" s="30"/>
      <c r="L736" s="30"/>
      <c r="M736" s="30"/>
      <c r="N736" s="150"/>
      <c r="O736" s="150"/>
      <c r="P736" s="150"/>
      <c r="Q736" s="150"/>
      <c r="R736" s="150"/>
      <c r="S736" s="150"/>
      <c r="T736" s="30"/>
      <c r="U736" s="30"/>
      <c r="V736" s="30"/>
      <c r="W736" s="30"/>
      <c r="X736" s="30"/>
      <c r="Y736" s="30"/>
      <c r="Z736" s="30"/>
      <c r="AA736" s="30"/>
      <c r="AB736" s="30"/>
      <c r="AC736" s="30"/>
      <c r="AD736" s="30"/>
      <c r="AE736" s="30"/>
      <c r="AF736" s="30"/>
      <c r="AG736" s="30"/>
      <c r="AH736" s="30"/>
      <c r="AI736" s="30"/>
      <c r="AJ736" s="30"/>
      <c r="AK736" s="30"/>
    </row>
    <row r="737" spans="1:37" x14ac:dyDescent="0.2">
      <c r="A737" s="39">
        <v>30</v>
      </c>
      <c r="B737" s="38" t="s">
        <v>168</v>
      </c>
      <c r="C737" s="38"/>
      <c r="I737" s="30"/>
      <c r="J737" s="30"/>
      <c r="K737" s="30"/>
      <c r="L737" s="30"/>
      <c r="M737" s="30"/>
      <c r="N737" s="150"/>
      <c r="O737" s="150"/>
      <c r="P737" s="150"/>
      <c r="Q737" s="150"/>
      <c r="R737" s="150"/>
      <c r="S737" s="150"/>
      <c r="T737" s="30"/>
      <c r="U737" s="30"/>
      <c r="V737" s="30"/>
      <c r="W737" s="30"/>
      <c r="X737" s="30"/>
      <c r="Y737" s="30"/>
      <c r="Z737" s="30"/>
      <c r="AA737" s="30"/>
      <c r="AB737" s="30"/>
      <c r="AC737" s="30"/>
      <c r="AD737" s="30"/>
      <c r="AE737" s="30"/>
      <c r="AF737" s="30"/>
      <c r="AG737" s="30"/>
      <c r="AH737" s="30"/>
      <c r="AI737" s="30"/>
      <c r="AJ737" s="30"/>
      <c r="AK737" s="30"/>
    </row>
    <row r="738" spans="1:37" x14ac:dyDescent="0.2">
      <c r="A738" s="39">
        <v>31</v>
      </c>
      <c r="B738" s="38" t="s">
        <v>169</v>
      </c>
      <c r="C738" s="38"/>
      <c r="I738" s="30"/>
      <c r="J738" s="30"/>
      <c r="K738" s="30"/>
      <c r="L738" s="30"/>
      <c r="M738" s="30"/>
      <c r="N738" s="150"/>
      <c r="O738" s="150"/>
      <c r="P738" s="150"/>
      <c r="Q738" s="150"/>
      <c r="R738" s="150"/>
      <c r="S738" s="150"/>
      <c r="T738" s="30"/>
      <c r="U738" s="30"/>
      <c r="V738" s="30"/>
      <c r="W738" s="30"/>
      <c r="X738" s="30"/>
      <c r="Y738" s="30"/>
      <c r="Z738" s="30"/>
      <c r="AA738" s="30"/>
      <c r="AB738" s="30"/>
      <c r="AC738" s="30"/>
      <c r="AD738" s="30"/>
      <c r="AE738" s="30"/>
      <c r="AF738" s="30"/>
      <c r="AG738" s="30"/>
      <c r="AH738" s="30"/>
      <c r="AI738" s="30"/>
      <c r="AJ738" s="30"/>
      <c r="AK738" s="30"/>
    </row>
    <row r="739" spans="1:37" x14ac:dyDescent="0.2">
      <c r="A739" s="39">
        <v>32</v>
      </c>
      <c r="B739" s="38" t="s">
        <v>170</v>
      </c>
      <c r="C739" s="38"/>
      <c r="I739" s="30"/>
      <c r="J739" s="30"/>
      <c r="K739" s="30"/>
      <c r="L739" s="30"/>
      <c r="M739" s="30"/>
      <c r="N739" s="150"/>
      <c r="O739" s="150"/>
      <c r="P739" s="150"/>
      <c r="Q739" s="150"/>
      <c r="R739" s="150"/>
      <c r="S739" s="150"/>
      <c r="T739" s="30"/>
      <c r="U739" s="30"/>
      <c r="V739" s="30"/>
      <c r="W739" s="30"/>
      <c r="X739" s="30"/>
      <c r="Y739" s="30"/>
      <c r="Z739" s="30"/>
      <c r="AA739" s="30"/>
      <c r="AB739" s="30"/>
      <c r="AC739" s="30"/>
      <c r="AD739" s="30"/>
      <c r="AE739" s="30"/>
      <c r="AF739" s="30"/>
      <c r="AG739" s="30"/>
      <c r="AH739" s="30"/>
      <c r="AI739" s="30"/>
      <c r="AJ739" s="30"/>
      <c r="AK739" s="30"/>
    </row>
    <row r="740" spans="1:37" x14ac:dyDescent="0.2">
      <c r="A740" s="39">
        <v>33</v>
      </c>
      <c r="B740" s="38" t="s">
        <v>171</v>
      </c>
      <c r="C740" s="38"/>
      <c r="I740" s="30"/>
      <c r="J740" s="30"/>
      <c r="K740" s="30"/>
      <c r="L740" s="30"/>
      <c r="M740" s="30"/>
      <c r="N740" s="150"/>
      <c r="O740" s="150"/>
      <c r="P740" s="150"/>
      <c r="Q740" s="150"/>
      <c r="R740" s="150"/>
      <c r="S740" s="150"/>
      <c r="T740" s="30"/>
      <c r="U740" s="30"/>
      <c r="V740" s="30"/>
      <c r="W740" s="30"/>
      <c r="X740" s="30"/>
      <c r="Y740" s="30"/>
      <c r="Z740" s="30"/>
      <c r="AA740" s="30"/>
      <c r="AB740" s="30"/>
      <c r="AC740" s="30"/>
      <c r="AD740" s="30"/>
      <c r="AE740" s="30"/>
      <c r="AF740" s="30"/>
      <c r="AG740" s="30"/>
      <c r="AH740" s="30"/>
      <c r="AI740" s="30"/>
      <c r="AJ740" s="30"/>
      <c r="AK740" s="30"/>
    </row>
    <row r="741" spans="1:37" x14ac:dyDescent="0.2">
      <c r="A741" s="39">
        <v>34</v>
      </c>
      <c r="B741" s="38" t="s">
        <v>605</v>
      </c>
      <c r="C741" s="38"/>
      <c r="I741" s="30"/>
      <c r="J741" s="30"/>
      <c r="K741" s="30"/>
      <c r="L741" s="30"/>
      <c r="M741" s="30"/>
      <c r="N741" s="150"/>
      <c r="O741" s="150"/>
      <c r="P741" s="150"/>
      <c r="Q741" s="150"/>
      <c r="R741" s="150"/>
      <c r="S741" s="150"/>
      <c r="T741" s="30"/>
      <c r="U741" s="30"/>
      <c r="V741" s="30"/>
      <c r="W741" s="30"/>
      <c r="X741" s="30"/>
      <c r="Y741" s="30"/>
      <c r="Z741" s="30"/>
      <c r="AA741" s="30"/>
      <c r="AB741" s="30"/>
      <c r="AC741" s="30"/>
      <c r="AD741" s="30"/>
      <c r="AE741" s="30"/>
      <c r="AF741" s="30"/>
      <c r="AG741" s="30"/>
      <c r="AH741" s="30"/>
      <c r="AI741" s="30"/>
      <c r="AJ741" s="30"/>
      <c r="AK741" s="30"/>
    </row>
    <row r="742" spans="1:37" x14ac:dyDescent="0.2">
      <c r="A742" s="39">
        <v>35</v>
      </c>
      <c r="B742" s="38" t="s">
        <v>124</v>
      </c>
      <c r="C742" s="38"/>
      <c r="I742" s="30"/>
      <c r="J742" s="30"/>
      <c r="K742" s="30"/>
      <c r="L742" s="30"/>
      <c r="M742" s="30"/>
      <c r="N742" s="150"/>
      <c r="O742" s="150"/>
      <c r="P742" s="150"/>
      <c r="Q742" s="150"/>
      <c r="R742" s="150"/>
      <c r="S742" s="150"/>
      <c r="T742" s="30"/>
      <c r="U742" s="30"/>
      <c r="V742" s="30"/>
      <c r="W742" s="30"/>
      <c r="X742" s="30"/>
      <c r="Y742" s="30"/>
      <c r="Z742" s="30"/>
      <c r="AA742" s="30"/>
      <c r="AB742" s="30"/>
      <c r="AC742" s="30"/>
      <c r="AD742" s="30"/>
      <c r="AE742" s="30"/>
      <c r="AF742" s="30"/>
      <c r="AG742" s="30"/>
      <c r="AH742" s="30"/>
      <c r="AI742" s="30"/>
      <c r="AJ742" s="30"/>
      <c r="AK742" s="30"/>
    </row>
    <row r="743" spans="1:37" x14ac:dyDescent="0.2">
      <c r="A743" s="39">
        <v>36</v>
      </c>
      <c r="B743" s="38" t="s">
        <v>172</v>
      </c>
      <c r="C743" s="38"/>
      <c r="I743" s="30"/>
      <c r="J743" s="30"/>
      <c r="K743" s="30"/>
      <c r="L743" s="30"/>
      <c r="M743" s="30"/>
      <c r="N743" s="150"/>
      <c r="O743" s="150"/>
      <c r="P743" s="150"/>
      <c r="Q743" s="150"/>
      <c r="R743" s="150"/>
      <c r="S743" s="150"/>
      <c r="T743" s="30"/>
      <c r="U743" s="30"/>
      <c r="V743" s="30"/>
      <c r="W743" s="30"/>
      <c r="X743" s="30"/>
      <c r="Y743" s="30"/>
      <c r="Z743" s="30"/>
      <c r="AA743" s="30"/>
      <c r="AB743" s="30"/>
      <c r="AC743" s="30"/>
      <c r="AD743" s="30"/>
      <c r="AE743" s="30"/>
      <c r="AF743" s="30"/>
      <c r="AG743" s="30"/>
      <c r="AH743" s="30"/>
      <c r="AI743" s="30"/>
      <c r="AJ743" s="30"/>
      <c r="AK743" s="30"/>
    </row>
    <row r="744" spans="1:37" x14ac:dyDescent="0.2">
      <c r="A744" s="39">
        <v>37</v>
      </c>
      <c r="B744" s="38" t="s">
        <v>173</v>
      </c>
      <c r="C744" s="38"/>
      <c r="I744" s="30"/>
      <c r="J744" s="30"/>
      <c r="K744" s="30"/>
      <c r="L744" s="30"/>
      <c r="M744" s="30"/>
      <c r="N744" s="150"/>
      <c r="O744" s="150"/>
      <c r="P744" s="150"/>
      <c r="Q744" s="150"/>
      <c r="R744" s="150"/>
      <c r="S744" s="150"/>
      <c r="T744" s="30"/>
      <c r="U744" s="30"/>
      <c r="V744" s="30"/>
      <c r="W744" s="30"/>
      <c r="X744" s="30"/>
      <c r="Y744" s="30"/>
      <c r="Z744" s="30"/>
      <c r="AA744" s="30"/>
      <c r="AB744" s="30"/>
      <c r="AC744" s="30"/>
      <c r="AD744" s="30"/>
      <c r="AE744" s="30"/>
      <c r="AF744" s="30"/>
      <c r="AG744" s="30"/>
      <c r="AH744" s="30"/>
      <c r="AI744" s="30"/>
      <c r="AJ744" s="30"/>
      <c r="AK744" s="30"/>
    </row>
    <row r="745" spans="1:37" x14ac:dyDescent="0.2">
      <c r="A745" s="39">
        <v>38</v>
      </c>
      <c r="B745" s="38" t="s">
        <v>174</v>
      </c>
      <c r="C745" s="38"/>
      <c r="I745" s="30"/>
      <c r="J745" s="30"/>
      <c r="K745" s="30"/>
      <c r="L745" s="30"/>
      <c r="M745" s="30"/>
      <c r="N745" s="150"/>
      <c r="O745" s="150"/>
      <c r="P745" s="150"/>
      <c r="Q745" s="150"/>
      <c r="R745" s="150"/>
      <c r="S745" s="150"/>
      <c r="T745" s="30"/>
      <c r="U745" s="30"/>
      <c r="V745" s="30"/>
      <c r="W745" s="30"/>
      <c r="X745" s="30"/>
      <c r="Y745" s="30"/>
      <c r="Z745" s="30"/>
      <c r="AA745" s="30"/>
      <c r="AB745" s="30"/>
      <c r="AC745" s="30"/>
      <c r="AD745" s="30"/>
      <c r="AE745" s="30"/>
      <c r="AF745" s="30"/>
      <c r="AG745" s="30"/>
      <c r="AH745" s="30"/>
      <c r="AI745" s="30"/>
      <c r="AJ745" s="30"/>
      <c r="AK745" s="30"/>
    </row>
    <row r="746" spans="1:37" x14ac:dyDescent="0.2">
      <c r="A746" s="39">
        <v>39</v>
      </c>
      <c r="B746" s="38" t="s">
        <v>175</v>
      </c>
      <c r="C746" s="38"/>
      <c r="I746" s="30"/>
      <c r="J746" s="30"/>
      <c r="K746" s="30"/>
      <c r="L746" s="30"/>
      <c r="M746" s="30"/>
      <c r="N746" s="150"/>
      <c r="O746" s="150"/>
      <c r="P746" s="150"/>
      <c r="Q746" s="150"/>
      <c r="R746" s="150"/>
      <c r="S746" s="150"/>
      <c r="T746" s="30"/>
      <c r="U746" s="30"/>
      <c r="V746" s="30"/>
      <c r="W746" s="30"/>
      <c r="X746" s="30"/>
      <c r="Y746" s="30"/>
      <c r="Z746" s="30"/>
      <c r="AA746" s="30"/>
      <c r="AB746" s="30"/>
      <c r="AC746" s="30"/>
      <c r="AD746" s="30"/>
      <c r="AE746" s="30"/>
      <c r="AF746" s="30"/>
      <c r="AG746" s="30"/>
      <c r="AH746" s="30"/>
      <c r="AI746" s="30"/>
      <c r="AJ746" s="30"/>
      <c r="AK746" s="30"/>
    </row>
    <row r="747" spans="1:37" x14ac:dyDescent="0.2">
      <c r="A747" s="39">
        <v>40</v>
      </c>
      <c r="B747" s="38" t="s">
        <v>176</v>
      </c>
      <c r="C747" s="38"/>
      <c r="I747" s="30"/>
      <c r="J747" s="30"/>
      <c r="K747" s="30"/>
      <c r="L747" s="30"/>
      <c r="M747" s="30"/>
      <c r="N747" s="150"/>
      <c r="O747" s="150"/>
      <c r="P747" s="150"/>
      <c r="Q747" s="150"/>
      <c r="R747" s="150"/>
      <c r="S747" s="150"/>
      <c r="T747" s="30"/>
      <c r="U747" s="30"/>
      <c r="V747" s="30"/>
      <c r="W747" s="30"/>
      <c r="X747" s="30"/>
      <c r="Y747" s="30"/>
      <c r="Z747" s="30"/>
      <c r="AA747" s="30"/>
      <c r="AB747" s="30"/>
      <c r="AC747" s="30"/>
      <c r="AD747" s="30"/>
      <c r="AE747" s="30"/>
      <c r="AF747" s="30"/>
      <c r="AG747" s="30"/>
      <c r="AH747" s="30"/>
      <c r="AI747" s="30"/>
      <c r="AJ747" s="30"/>
      <c r="AK747" s="30"/>
    </row>
    <row r="748" spans="1:37" x14ac:dyDescent="0.2">
      <c r="A748" s="39">
        <v>41</v>
      </c>
      <c r="B748" s="38" t="s">
        <v>177</v>
      </c>
      <c r="C748" s="38"/>
      <c r="I748" s="30"/>
      <c r="J748" s="30"/>
      <c r="K748" s="30"/>
      <c r="L748" s="30"/>
      <c r="M748" s="30"/>
      <c r="N748" s="150"/>
      <c r="O748" s="150"/>
      <c r="P748" s="150"/>
      <c r="Q748" s="150"/>
      <c r="R748" s="150"/>
      <c r="S748" s="150"/>
      <c r="T748" s="30"/>
      <c r="U748" s="30"/>
      <c r="V748" s="30"/>
      <c r="W748" s="30"/>
      <c r="X748" s="30"/>
      <c r="Y748" s="30"/>
      <c r="Z748" s="30"/>
      <c r="AA748" s="30"/>
      <c r="AB748" s="30"/>
      <c r="AC748" s="30"/>
      <c r="AD748" s="30"/>
      <c r="AE748" s="30"/>
      <c r="AF748" s="30"/>
      <c r="AG748" s="30"/>
      <c r="AH748" s="30"/>
      <c r="AI748" s="30"/>
      <c r="AJ748" s="30"/>
      <c r="AK748" s="30"/>
    </row>
    <row r="749" spans="1:37" x14ac:dyDescent="0.2">
      <c r="A749" s="39">
        <v>42</v>
      </c>
      <c r="B749" s="38" t="s">
        <v>178</v>
      </c>
      <c r="C749" s="38"/>
      <c r="I749" s="30"/>
      <c r="J749" s="30"/>
      <c r="K749" s="30"/>
      <c r="L749" s="30"/>
      <c r="M749" s="30"/>
      <c r="N749" s="150"/>
      <c r="O749" s="150"/>
      <c r="P749" s="150"/>
      <c r="Q749" s="150"/>
      <c r="R749" s="150"/>
      <c r="S749" s="150"/>
      <c r="T749" s="30"/>
      <c r="U749" s="30"/>
      <c r="V749" s="30"/>
      <c r="W749" s="30"/>
      <c r="X749" s="30"/>
      <c r="Y749" s="30"/>
      <c r="Z749" s="30"/>
      <c r="AA749" s="30"/>
      <c r="AB749" s="30"/>
      <c r="AC749" s="30"/>
      <c r="AD749" s="30"/>
      <c r="AE749" s="30"/>
      <c r="AF749" s="30"/>
      <c r="AG749" s="30"/>
      <c r="AH749" s="30"/>
      <c r="AI749" s="30"/>
      <c r="AJ749" s="30"/>
      <c r="AK749" s="30"/>
    </row>
    <row r="750" spans="1:37" x14ac:dyDescent="0.2">
      <c r="A750" s="39">
        <v>43</v>
      </c>
      <c r="B750" s="38" t="s">
        <v>179</v>
      </c>
      <c r="C750" s="38"/>
      <c r="I750" s="30"/>
      <c r="J750" s="30"/>
      <c r="K750" s="30"/>
      <c r="L750" s="30"/>
      <c r="M750" s="30"/>
      <c r="N750" s="150"/>
      <c r="O750" s="150"/>
      <c r="P750" s="150"/>
      <c r="Q750" s="150"/>
      <c r="R750" s="150"/>
      <c r="S750" s="150"/>
      <c r="T750" s="30"/>
      <c r="U750" s="30"/>
      <c r="V750" s="30"/>
      <c r="W750" s="30"/>
      <c r="X750" s="30"/>
      <c r="Y750" s="30"/>
      <c r="Z750" s="30"/>
      <c r="AA750" s="30"/>
      <c r="AB750" s="30"/>
      <c r="AC750" s="30"/>
      <c r="AD750" s="30"/>
      <c r="AE750" s="30"/>
      <c r="AF750" s="30"/>
      <c r="AG750" s="30"/>
      <c r="AH750" s="30"/>
      <c r="AI750" s="30"/>
      <c r="AJ750" s="30"/>
      <c r="AK750" s="30"/>
    </row>
    <row r="751" spans="1:37" x14ac:dyDescent="0.2">
      <c r="A751" s="39">
        <v>44</v>
      </c>
      <c r="B751" s="38" t="s">
        <v>180</v>
      </c>
      <c r="C751" s="38"/>
      <c r="I751" s="30"/>
      <c r="J751" s="30"/>
      <c r="K751" s="30"/>
      <c r="L751" s="30"/>
      <c r="M751" s="30"/>
      <c r="N751" s="150"/>
      <c r="O751" s="150"/>
      <c r="P751" s="150"/>
      <c r="Q751" s="150"/>
      <c r="R751" s="150"/>
      <c r="S751" s="150"/>
      <c r="T751" s="30"/>
      <c r="U751" s="30"/>
      <c r="V751" s="30"/>
      <c r="W751" s="30"/>
      <c r="X751" s="30"/>
      <c r="Y751" s="30"/>
      <c r="Z751" s="30"/>
      <c r="AA751" s="30"/>
      <c r="AB751" s="30"/>
      <c r="AC751" s="30"/>
      <c r="AD751" s="30"/>
      <c r="AE751" s="30"/>
      <c r="AF751" s="30"/>
      <c r="AG751" s="30"/>
      <c r="AH751" s="30"/>
      <c r="AI751" s="30"/>
      <c r="AJ751" s="30"/>
      <c r="AK751" s="30"/>
    </row>
    <row r="752" spans="1:37" x14ac:dyDescent="0.2">
      <c r="A752" s="39">
        <v>45</v>
      </c>
      <c r="B752" s="38" t="s">
        <v>181</v>
      </c>
      <c r="C752" s="38"/>
      <c r="I752" s="30"/>
      <c r="J752" s="30"/>
      <c r="K752" s="30"/>
      <c r="L752" s="30"/>
      <c r="M752" s="30"/>
      <c r="N752" s="150"/>
      <c r="O752" s="150"/>
      <c r="P752" s="150"/>
      <c r="Q752" s="150"/>
      <c r="R752" s="150"/>
      <c r="S752" s="150"/>
      <c r="T752" s="30"/>
      <c r="U752" s="30"/>
      <c r="V752" s="30"/>
      <c r="W752" s="30"/>
      <c r="X752" s="30"/>
      <c r="Y752" s="30"/>
      <c r="Z752" s="30"/>
      <c r="AA752" s="30"/>
      <c r="AB752" s="30"/>
      <c r="AC752" s="30"/>
      <c r="AD752" s="30"/>
      <c r="AE752" s="30"/>
      <c r="AF752" s="30"/>
      <c r="AG752" s="30"/>
      <c r="AH752" s="30"/>
      <c r="AI752" s="30"/>
      <c r="AJ752" s="30"/>
      <c r="AK752" s="30"/>
    </row>
    <row r="753" spans="1:37" x14ac:dyDescent="0.2">
      <c r="A753" s="39">
        <v>46</v>
      </c>
      <c r="B753" s="38" t="s">
        <v>182</v>
      </c>
      <c r="C753" s="38"/>
      <c r="I753" s="30"/>
      <c r="J753" s="30"/>
      <c r="K753" s="30"/>
      <c r="L753" s="30"/>
      <c r="M753" s="30"/>
      <c r="N753" s="150"/>
      <c r="O753" s="150"/>
      <c r="P753" s="150"/>
      <c r="Q753" s="150"/>
      <c r="R753" s="150"/>
      <c r="S753" s="150"/>
      <c r="T753" s="30"/>
      <c r="U753" s="30"/>
      <c r="V753" s="30"/>
      <c r="W753" s="30"/>
      <c r="X753" s="30"/>
      <c r="Y753" s="30"/>
      <c r="Z753" s="30"/>
      <c r="AA753" s="30"/>
      <c r="AB753" s="30"/>
      <c r="AC753" s="30"/>
      <c r="AD753" s="30"/>
      <c r="AE753" s="30"/>
      <c r="AF753" s="30"/>
      <c r="AG753" s="30"/>
      <c r="AH753" s="30"/>
      <c r="AI753" s="30"/>
      <c r="AJ753" s="30"/>
      <c r="AK753" s="30"/>
    </row>
    <row r="754" spans="1:37" x14ac:dyDescent="0.2">
      <c r="A754" s="39">
        <v>47</v>
      </c>
      <c r="B754" s="38" t="s">
        <v>183</v>
      </c>
      <c r="C754" s="38"/>
      <c r="I754" s="30"/>
      <c r="J754" s="30"/>
      <c r="K754" s="30"/>
      <c r="L754" s="30"/>
      <c r="M754" s="30"/>
      <c r="N754" s="150"/>
      <c r="O754" s="150"/>
      <c r="P754" s="150"/>
      <c r="Q754" s="150"/>
      <c r="R754" s="150"/>
      <c r="S754" s="150"/>
      <c r="T754" s="30"/>
      <c r="U754" s="30"/>
      <c r="V754" s="30"/>
      <c r="W754" s="30"/>
      <c r="X754" s="30"/>
      <c r="Y754" s="30"/>
      <c r="Z754" s="30"/>
      <c r="AA754" s="30"/>
      <c r="AB754" s="30"/>
      <c r="AC754" s="30"/>
      <c r="AD754" s="30"/>
      <c r="AE754" s="30"/>
      <c r="AF754" s="30"/>
      <c r="AG754" s="30"/>
      <c r="AH754" s="30"/>
      <c r="AI754" s="30"/>
      <c r="AJ754" s="30"/>
      <c r="AK754" s="30"/>
    </row>
    <row r="755" spans="1:37" x14ac:dyDescent="0.2">
      <c r="A755" s="39">
        <v>48</v>
      </c>
      <c r="B755" s="38" t="s">
        <v>184</v>
      </c>
      <c r="C755" s="38"/>
      <c r="I755" s="30"/>
      <c r="J755" s="30"/>
      <c r="K755" s="30"/>
      <c r="L755" s="30"/>
      <c r="M755" s="30"/>
      <c r="N755" s="150"/>
      <c r="O755" s="150"/>
      <c r="P755" s="150"/>
      <c r="Q755" s="150"/>
      <c r="R755" s="150"/>
      <c r="S755" s="150"/>
      <c r="T755" s="30"/>
      <c r="U755" s="30"/>
      <c r="V755" s="30"/>
      <c r="W755" s="30"/>
      <c r="X755" s="30"/>
      <c r="Y755" s="30"/>
      <c r="Z755" s="30"/>
      <c r="AA755" s="30"/>
      <c r="AB755" s="30"/>
      <c r="AC755" s="30"/>
      <c r="AD755" s="30"/>
      <c r="AE755" s="30"/>
      <c r="AF755" s="30"/>
      <c r="AG755" s="30"/>
      <c r="AH755" s="30"/>
      <c r="AI755" s="30"/>
      <c r="AJ755" s="30"/>
      <c r="AK755" s="30"/>
    </row>
    <row r="756" spans="1:37" x14ac:dyDescent="0.2">
      <c r="A756" s="39">
        <v>49</v>
      </c>
      <c r="B756" s="38" t="s">
        <v>185</v>
      </c>
      <c r="C756" s="38"/>
      <c r="I756" s="30"/>
      <c r="J756" s="30"/>
      <c r="K756" s="30"/>
      <c r="L756" s="30"/>
      <c r="M756" s="30"/>
      <c r="N756" s="150"/>
      <c r="O756" s="150"/>
      <c r="P756" s="150"/>
      <c r="Q756" s="150"/>
      <c r="R756" s="150"/>
      <c r="S756" s="150"/>
      <c r="T756" s="30"/>
      <c r="U756" s="30"/>
      <c r="V756" s="30"/>
      <c r="W756" s="30"/>
      <c r="X756" s="30"/>
      <c r="Y756" s="30"/>
      <c r="Z756" s="30"/>
      <c r="AA756" s="30"/>
      <c r="AB756" s="30"/>
      <c r="AC756" s="30"/>
      <c r="AD756" s="30"/>
      <c r="AE756" s="30"/>
      <c r="AF756" s="30"/>
      <c r="AG756" s="30"/>
      <c r="AH756" s="30"/>
      <c r="AI756" s="30"/>
      <c r="AJ756" s="30"/>
      <c r="AK756" s="30"/>
    </row>
    <row r="757" spans="1:37" x14ac:dyDescent="0.2">
      <c r="A757" s="39">
        <v>50</v>
      </c>
      <c r="B757" s="38" t="s">
        <v>186</v>
      </c>
      <c r="C757" s="38"/>
      <c r="I757" s="30"/>
      <c r="J757" s="30"/>
      <c r="K757" s="30"/>
      <c r="L757" s="30"/>
      <c r="M757" s="30"/>
      <c r="N757" s="150"/>
      <c r="O757" s="150"/>
      <c r="P757" s="150"/>
      <c r="Q757" s="150"/>
      <c r="R757" s="150"/>
      <c r="S757" s="150"/>
      <c r="T757" s="30"/>
      <c r="U757" s="30"/>
      <c r="V757" s="30"/>
      <c r="W757" s="30"/>
      <c r="X757" s="30"/>
      <c r="Y757" s="30"/>
      <c r="Z757" s="30"/>
      <c r="AA757" s="30"/>
      <c r="AB757" s="30"/>
      <c r="AC757" s="30"/>
      <c r="AD757" s="30"/>
      <c r="AE757" s="30"/>
      <c r="AF757" s="30"/>
      <c r="AG757" s="30"/>
      <c r="AH757" s="30"/>
      <c r="AI757" s="30"/>
      <c r="AJ757" s="30"/>
      <c r="AK757" s="30"/>
    </row>
    <row r="758" spans="1:37" x14ac:dyDescent="0.2">
      <c r="A758" s="39">
        <v>51</v>
      </c>
      <c r="B758" s="38" t="s">
        <v>187</v>
      </c>
      <c r="C758" s="38"/>
      <c r="I758" s="30"/>
      <c r="J758" s="30"/>
      <c r="K758" s="30"/>
      <c r="L758" s="30"/>
      <c r="M758" s="30"/>
      <c r="N758" s="150"/>
      <c r="O758" s="150"/>
      <c r="P758" s="150"/>
      <c r="Q758" s="150"/>
      <c r="R758" s="150"/>
      <c r="S758" s="150"/>
      <c r="T758" s="30"/>
      <c r="U758" s="30"/>
      <c r="V758" s="30"/>
      <c r="W758" s="30"/>
      <c r="X758" s="30"/>
      <c r="Y758" s="30"/>
      <c r="Z758" s="30"/>
      <c r="AA758" s="30"/>
      <c r="AB758" s="30"/>
      <c r="AC758" s="30"/>
      <c r="AD758" s="30"/>
      <c r="AE758" s="30"/>
      <c r="AF758" s="30"/>
      <c r="AG758" s="30"/>
      <c r="AH758" s="30"/>
      <c r="AI758" s="30"/>
      <c r="AJ758" s="30"/>
      <c r="AK758" s="30"/>
    </row>
    <row r="759" spans="1:37" x14ac:dyDescent="0.2">
      <c r="A759" s="39">
        <v>52</v>
      </c>
      <c r="B759" s="38" t="s">
        <v>188</v>
      </c>
      <c r="C759" s="38"/>
      <c r="I759" s="30"/>
      <c r="J759" s="30"/>
      <c r="K759" s="30"/>
      <c r="L759" s="30"/>
      <c r="M759" s="30"/>
      <c r="N759" s="150"/>
      <c r="O759" s="150"/>
      <c r="P759" s="150"/>
      <c r="Q759" s="150"/>
      <c r="R759" s="150"/>
      <c r="S759" s="150"/>
      <c r="T759" s="30"/>
      <c r="U759" s="30"/>
      <c r="V759" s="30"/>
      <c r="W759" s="30"/>
      <c r="X759" s="30"/>
      <c r="Y759" s="30"/>
      <c r="Z759" s="30"/>
      <c r="AA759" s="30"/>
      <c r="AB759" s="30"/>
      <c r="AC759" s="30"/>
      <c r="AD759" s="30"/>
      <c r="AE759" s="30"/>
      <c r="AF759" s="30"/>
      <c r="AG759" s="30"/>
      <c r="AH759" s="30"/>
      <c r="AI759" s="30"/>
      <c r="AJ759" s="30"/>
      <c r="AK759" s="30"/>
    </row>
    <row r="760" spans="1:37" x14ac:dyDescent="0.2">
      <c r="A760" s="39">
        <v>53</v>
      </c>
      <c r="B760" s="38" t="s">
        <v>30</v>
      </c>
      <c r="C760" s="38"/>
      <c r="I760" s="30"/>
      <c r="J760" s="30"/>
      <c r="K760" s="30"/>
      <c r="L760" s="30"/>
      <c r="M760" s="30"/>
      <c r="N760" s="150"/>
      <c r="O760" s="150"/>
      <c r="P760" s="150"/>
      <c r="Q760" s="150"/>
      <c r="R760" s="150"/>
      <c r="S760" s="150"/>
      <c r="T760" s="30"/>
      <c r="U760" s="30"/>
      <c r="V760" s="30"/>
      <c r="W760" s="30"/>
      <c r="X760" s="30"/>
      <c r="Y760" s="30"/>
      <c r="Z760" s="30"/>
      <c r="AA760" s="30"/>
      <c r="AB760" s="30"/>
      <c r="AC760" s="30"/>
      <c r="AD760" s="30"/>
      <c r="AE760" s="30"/>
      <c r="AF760" s="30"/>
      <c r="AG760" s="30"/>
      <c r="AH760" s="30"/>
      <c r="AI760" s="30"/>
      <c r="AJ760" s="30"/>
      <c r="AK760" s="30"/>
    </row>
    <row r="761" spans="1:37" x14ac:dyDescent="0.2">
      <c r="A761" s="39">
        <v>54</v>
      </c>
      <c r="B761" s="38" t="s">
        <v>189</v>
      </c>
      <c r="C761" s="38"/>
      <c r="I761" s="30"/>
      <c r="J761" s="30"/>
      <c r="K761" s="30"/>
      <c r="L761" s="30"/>
      <c r="M761" s="30"/>
      <c r="N761" s="150"/>
      <c r="O761" s="150"/>
      <c r="P761" s="150"/>
      <c r="Q761" s="150"/>
      <c r="R761" s="150"/>
      <c r="S761" s="150"/>
      <c r="T761" s="30"/>
      <c r="U761" s="30"/>
      <c r="V761" s="30"/>
      <c r="W761" s="30"/>
      <c r="X761" s="30"/>
      <c r="Y761" s="30"/>
      <c r="Z761" s="30"/>
      <c r="AA761" s="30"/>
      <c r="AB761" s="30"/>
      <c r="AC761" s="30"/>
      <c r="AD761" s="30"/>
      <c r="AE761" s="30"/>
      <c r="AF761" s="30"/>
      <c r="AG761" s="30"/>
      <c r="AH761" s="30"/>
      <c r="AI761" s="30"/>
      <c r="AJ761" s="30"/>
      <c r="AK761" s="30"/>
    </row>
    <row r="762" spans="1:37" x14ac:dyDescent="0.2">
      <c r="A762" s="39">
        <v>55</v>
      </c>
      <c r="B762" s="38" t="s">
        <v>190</v>
      </c>
      <c r="C762" s="38"/>
      <c r="I762" s="30"/>
      <c r="J762" s="30"/>
      <c r="K762" s="30"/>
      <c r="L762" s="30"/>
      <c r="M762" s="30"/>
      <c r="N762" s="150"/>
      <c r="O762" s="150"/>
      <c r="P762" s="150"/>
      <c r="Q762" s="150"/>
      <c r="R762" s="150"/>
      <c r="S762" s="150"/>
      <c r="T762" s="30"/>
      <c r="U762" s="30"/>
      <c r="V762" s="30"/>
      <c r="W762" s="30"/>
      <c r="X762" s="30"/>
      <c r="Y762" s="30"/>
      <c r="Z762" s="30"/>
      <c r="AA762" s="30"/>
      <c r="AB762" s="30"/>
      <c r="AC762" s="30"/>
      <c r="AD762" s="30"/>
      <c r="AE762" s="30"/>
      <c r="AF762" s="30"/>
      <c r="AG762" s="30"/>
      <c r="AH762" s="30"/>
      <c r="AI762" s="30"/>
      <c r="AJ762" s="30"/>
      <c r="AK762" s="30"/>
    </row>
    <row r="763" spans="1:37" x14ac:dyDescent="0.2">
      <c r="A763" s="39">
        <v>56</v>
      </c>
      <c r="B763" s="38" t="s">
        <v>191</v>
      </c>
      <c r="C763" s="38"/>
      <c r="I763" s="30"/>
      <c r="J763" s="30"/>
      <c r="K763" s="30"/>
      <c r="L763" s="30"/>
      <c r="M763" s="30"/>
      <c r="N763" s="150"/>
      <c r="O763" s="150"/>
      <c r="P763" s="150"/>
      <c r="Q763" s="150"/>
      <c r="R763" s="150"/>
      <c r="S763" s="150"/>
      <c r="T763" s="30"/>
      <c r="U763" s="30"/>
      <c r="V763" s="30"/>
      <c r="W763" s="30"/>
      <c r="X763" s="30"/>
      <c r="Y763" s="30"/>
      <c r="Z763" s="30"/>
      <c r="AA763" s="30"/>
      <c r="AB763" s="30"/>
      <c r="AC763" s="30"/>
      <c r="AD763" s="30"/>
      <c r="AE763" s="30"/>
      <c r="AF763" s="30"/>
      <c r="AG763" s="30"/>
      <c r="AH763" s="30"/>
      <c r="AI763" s="30"/>
      <c r="AJ763" s="30"/>
      <c r="AK763" s="30"/>
    </row>
    <row r="764" spans="1:37" x14ac:dyDescent="0.2">
      <c r="A764" s="39">
        <v>57</v>
      </c>
      <c r="B764" s="38" t="s">
        <v>561</v>
      </c>
      <c r="C764" s="38"/>
      <c r="I764" s="30"/>
      <c r="J764" s="30"/>
      <c r="K764" s="30"/>
      <c r="L764" s="30"/>
      <c r="M764" s="30"/>
      <c r="N764" s="150"/>
      <c r="O764" s="150"/>
      <c r="P764" s="150"/>
      <c r="Q764" s="150"/>
      <c r="R764" s="150"/>
      <c r="S764" s="150"/>
      <c r="T764" s="30"/>
      <c r="U764" s="30"/>
      <c r="V764" s="30"/>
      <c r="W764" s="30"/>
      <c r="X764" s="30"/>
      <c r="Y764" s="30"/>
      <c r="Z764" s="30"/>
      <c r="AA764" s="30"/>
      <c r="AB764" s="30"/>
      <c r="AC764" s="30"/>
      <c r="AD764" s="30"/>
      <c r="AE764" s="30"/>
      <c r="AF764" s="30"/>
      <c r="AG764" s="30"/>
      <c r="AH764" s="30"/>
      <c r="AI764" s="30"/>
      <c r="AJ764" s="30"/>
      <c r="AK764" s="30"/>
    </row>
    <row r="765" spans="1:37" x14ac:dyDescent="0.2">
      <c r="A765" s="39">
        <v>58</v>
      </c>
      <c r="B765" s="38" t="s">
        <v>192</v>
      </c>
      <c r="C765" s="38"/>
      <c r="I765" s="30"/>
      <c r="J765" s="30"/>
      <c r="K765" s="30"/>
      <c r="L765" s="30"/>
      <c r="M765" s="30"/>
      <c r="N765" s="150"/>
      <c r="O765" s="150"/>
      <c r="P765" s="150"/>
      <c r="Q765" s="150"/>
      <c r="R765" s="150"/>
      <c r="S765" s="150"/>
      <c r="T765" s="30"/>
      <c r="U765" s="30"/>
      <c r="V765" s="30"/>
      <c r="W765" s="30"/>
      <c r="X765" s="30"/>
      <c r="Y765" s="30"/>
      <c r="Z765" s="30"/>
      <c r="AA765" s="30"/>
      <c r="AB765" s="30"/>
      <c r="AC765" s="30"/>
      <c r="AD765" s="30"/>
      <c r="AE765" s="30"/>
      <c r="AF765" s="30"/>
      <c r="AG765" s="30"/>
      <c r="AH765" s="30"/>
      <c r="AI765" s="30"/>
      <c r="AJ765" s="30"/>
      <c r="AK765" s="30"/>
    </row>
    <row r="766" spans="1:37" x14ac:dyDescent="0.2">
      <c r="A766" s="39">
        <v>59</v>
      </c>
      <c r="B766" s="38" t="s">
        <v>2</v>
      </c>
      <c r="C766" s="38"/>
      <c r="I766" s="30"/>
      <c r="J766" s="30"/>
      <c r="K766" s="30"/>
      <c r="L766" s="30"/>
      <c r="M766" s="30"/>
      <c r="N766" s="150"/>
      <c r="O766" s="150"/>
      <c r="P766" s="150"/>
      <c r="Q766" s="150"/>
      <c r="R766" s="150"/>
      <c r="S766" s="150"/>
      <c r="T766" s="30"/>
      <c r="U766" s="30"/>
      <c r="V766" s="30"/>
      <c r="W766" s="30"/>
      <c r="X766" s="30"/>
      <c r="Y766" s="30"/>
      <c r="Z766" s="30"/>
      <c r="AA766" s="30"/>
      <c r="AB766" s="30"/>
      <c r="AC766" s="30"/>
      <c r="AD766" s="30"/>
      <c r="AE766" s="30"/>
      <c r="AF766" s="30"/>
      <c r="AG766" s="30"/>
      <c r="AH766" s="30"/>
      <c r="AI766" s="30"/>
      <c r="AJ766" s="30"/>
      <c r="AK766" s="30"/>
    </row>
    <row r="767" spans="1:37" x14ac:dyDescent="0.2">
      <c r="A767" s="39">
        <v>60</v>
      </c>
      <c r="B767" s="38" t="s">
        <v>193</v>
      </c>
      <c r="C767" s="38"/>
      <c r="I767" s="30"/>
      <c r="J767" s="30"/>
      <c r="K767" s="30"/>
      <c r="L767" s="30"/>
      <c r="M767" s="30"/>
      <c r="N767" s="150"/>
      <c r="O767" s="150"/>
      <c r="P767" s="150"/>
      <c r="Q767" s="150"/>
      <c r="R767" s="150"/>
      <c r="S767" s="150"/>
      <c r="T767" s="30"/>
      <c r="U767" s="30"/>
      <c r="V767" s="30"/>
      <c r="W767" s="30"/>
      <c r="X767" s="30"/>
      <c r="Y767" s="30"/>
      <c r="Z767" s="30"/>
      <c r="AA767" s="30"/>
      <c r="AB767" s="30"/>
      <c r="AC767" s="30"/>
      <c r="AD767" s="30"/>
      <c r="AE767" s="30"/>
      <c r="AF767" s="30"/>
      <c r="AG767" s="30"/>
      <c r="AH767" s="30"/>
      <c r="AI767" s="30"/>
      <c r="AJ767" s="30"/>
      <c r="AK767" s="30"/>
    </row>
    <row r="768" spans="1:37" x14ac:dyDescent="0.2">
      <c r="A768" s="39">
        <v>61</v>
      </c>
      <c r="B768" s="38" t="s">
        <v>24</v>
      </c>
      <c r="C768" s="38"/>
      <c r="I768" s="30"/>
      <c r="J768" s="30"/>
      <c r="K768" s="30"/>
      <c r="L768" s="30"/>
      <c r="M768" s="30"/>
      <c r="N768" s="150"/>
      <c r="O768" s="150"/>
      <c r="P768" s="150"/>
      <c r="Q768" s="150"/>
      <c r="R768" s="150"/>
      <c r="S768" s="150"/>
      <c r="T768" s="30"/>
      <c r="U768" s="30"/>
      <c r="V768" s="30"/>
      <c r="W768" s="30"/>
      <c r="X768" s="30"/>
      <c r="Y768" s="30"/>
      <c r="Z768" s="30"/>
      <c r="AA768" s="30"/>
      <c r="AB768" s="30"/>
      <c r="AC768" s="30"/>
      <c r="AD768" s="30"/>
      <c r="AE768" s="30"/>
      <c r="AF768" s="30"/>
      <c r="AG768" s="30"/>
      <c r="AH768" s="30"/>
      <c r="AI768" s="30"/>
      <c r="AJ768" s="30"/>
      <c r="AK768" s="30"/>
    </row>
    <row r="769" spans="1:37" x14ac:dyDescent="0.2">
      <c r="A769" s="39">
        <v>62</v>
      </c>
      <c r="B769" s="38" t="s">
        <v>194</v>
      </c>
      <c r="C769" s="38"/>
      <c r="I769" s="30"/>
      <c r="J769" s="30"/>
      <c r="K769" s="30"/>
      <c r="L769" s="30"/>
      <c r="M769" s="30"/>
      <c r="N769" s="150"/>
      <c r="O769" s="150"/>
      <c r="P769" s="150"/>
      <c r="Q769" s="150"/>
      <c r="R769" s="150"/>
      <c r="S769" s="150"/>
      <c r="T769" s="30"/>
      <c r="U769" s="30"/>
      <c r="V769" s="30"/>
      <c r="W769" s="30"/>
      <c r="X769" s="30"/>
      <c r="Y769" s="30"/>
      <c r="Z769" s="30"/>
      <c r="AA769" s="30"/>
      <c r="AB769" s="30"/>
      <c r="AC769" s="30"/>
      <c r="AD769" s="30"/>
      <c r="AE769" s="30"/>
      <c r="AF769" s="30"/>
      <c r="AG769" s="30"/>
      <c r="AH769" s="30"/>
      <c r="AI769" s="30"/>
      <c r="AJ769" s="30"/>
      <c r="AK769" s="30"/>
    </row>
    <row r="770" spans="1:37" x14ac:dyDescent="0.2">
      <c r="A770" s="39">
        <v>63</v>
      </c>
      <c r="B770" s="38" t="s">
        <v>195</v>
      </c>
      <c r="C770" s="38"/>
      <c r="I770" s="30"/>
      <c r="J770" s="30"/>
      <c r="K770" s="30"/>
      <c r="L770" s="30"/>
      <c r="M770" s="30"/>
      <c r="N770" s="150"/>
      <c r="O770" s="150"/>
      <c r="P770" s="150"/>
      <c r="Q770" s="150"/>
      <c r="R770" s="150"/>
      <c r="S770" s="150"/>
      <c r="T770" s="30"/>
      <c r="U770" s="30"/>
      <c r="V770" s="30"/>
      <c r="W770" s="30"/>
      <c r="X770" s="30"/>
      <c r="Y770" s="30"/>
      <c r="Z770" s="30"/>
      <c r="AA770" s="30"/>
      <c r="AB770" s="30"/>
      <c r="AC770" s="30"/>
      <c r="AD770" s="30"/>
      <c r="AE770" s="30"/>
      <c r="AF770" s="30"/>
      <c r="AG770" s="30"/>
      <c r="AH770" s="30"/>
      <c r="AI770" s="30"/>
      <c r="AJ770" s="30"/>
      <c r="AK770" s="30"/>
    </row>
    <row r="771" spans="1:37" x14ac:dyDescent="0.2">
      <c r="A771" s="39">
        <v>64</v>
      </c>
      <c r="B771" s="38" t="s">
        <v>196</v>
      </c>
      <c r="C771" s="38"/>
      <c r="I771" s="30"/>
      <c r="J771" s="30"/>
      <c r="K771" s="30"/>
      <c r="L771" s="30"/>
      <c r="M771" s="30"/>
      <c r="N771" s="150"/>
      <c r="O771" s="150"/>
      <c r="P771" s="150"/>
      <c r="Q771" s="150"/>
      <c r="R771" s="150"/>
      <c r="S771" s="150"/>
      <c r="T771" s="30"/>
      <c r="U771" s="30"/>
      <c r="V771" s="30"/>
      <c r="W771" s="30"/>
      <c r="X771" s="30"/>
      <c r="Y771" s="30"/>
      <c r="Z771" s="30"/>
      <c r="AA771" s="30"/>
      <c r="AB771" s="30"/>
      <c r="AC771" s="30"/>
      <c r="AD771" s="30"/>
      <c r="AE771" s="30"/>
      <c r="AF771" s="30"/>
      <c r="AG771" s="30"/>
      <c r="AH771" s="30"/>
      <c r="AI771" s="30"/>
      <c r="AJ771" s="30"/>
      <c r="AK771" s="30"/>
    </row>
    <row r="772" spans="1:37" x14ac:dyDescent="0.2">
      <c r="A772" s="39">
        <v>65</v>
      </c>
      <c r="B772" s="38" t="s">
        <v>197</v>
      </c>
      <c r="C772" s="38"/>
      <c r="I772" s="30"/>
      <c r="J772" s="30"/>
      <c r="K772" s="30"/>
      <c r="L772" s="30"/>
      <c r="M772" s="30"/>
      <c r="N772" s="150"/>
      <c r="O772" s="150"/>
      <c r="P772" s="150"/>
      <c r="Q772" s="150"/>
      <c r="R772" s="150"/>
      <c r="S772" s="150"/>
      <c r="T772" s="30"/>
      <c r="U772" s="30"/>
      <c r="V772" s="30"/>
      <c r="W772" s="30"/>
      <c r="X772" s="30"/>
      <c r="Y772" s="30"/>
      <c r="Z772" s="30"/>
      <c r="AA772" s="30"/>
      <c r="AB772" s="30"/>
      <c r="AC772" s="30"/>
      <c r="AD772" s="30"/>
      <c r="AE772" s="30"/>
      <c r="AF772" s="30"/>
      <c r="AG772" s="30"/>
      <c r="AH772" s="30"/>
      <c r="AI772" s="30"/>
      <c r="AJ772" s="30"/>
      <c r="AK772" s="30"/>
    </row>
    <row r="773" spans="1:37" x14ac:dyDescent="0.2">
      <c r="A773" s="39">
        <v>66</v>
      </c>
      <c r="B773" s="38" t="s">
        <v>198</v>
      </c>
      <c r="C773" s="38"/>
      <c r="I773" s="30"/>
      <c r="J773" s="30"/>
      <c r="K773" s="30"/>
      <c r="L773" s="30"/>
      <c r="M773" s="30"/>
      <c r="N773" s="150"/>
      <c r="O773" s="150"/>
      <c r="P773" s="150"/>
      <c r="Q773" s="150"/>
      <c r="R773" s="150"/>
      <c r="S773" s="150"/>
      <c r="T773" s="30"/>
      <c r="U773" s="30"/>
      <c r="V773" s="30"/>
      <c r="W773" s="30"/>
      <c r="X773" s="30"/>
      <c r="Y773" s="30"/>
      <c r="Z773" s="30"/>
      <c r="AA773" s="30"/>
      <c r="AB773" s="30"/>
      <c r="AC773" s="30"/>
      <c r="AD773" s="30"/>
      <c r="AE773" s="30"/>
      <c r="AF773" s="30"/>
      <c r="AG773" s="30"/>
      <c r="AH773" s="30"/>
      <c r="AI773" s="30"/>
      <c r="AJ773" s="30"/>
      <c r="AK773" s="30"/>
    </row>
    <row r="774" spans="1:37" x14ac:dyDescent="0.2">
      <c r="A774" s="39">
        <v>67</v>
      </c>
      <c r="B774" s="38" t="s">
        <v>199</v>
      </c>
      <c r="C774" s="38"/>
      <c r="I774" s="30"/>
      <c r="J774" s="30"/>
      <c r="K774" s="30"/>
      <c r="L774" s="30"/>
      <c r="M774" s="30"/>
      <c r="N774" s="150"/>
      <c r="O774" s="150"/>
      <c r="P774" s="150"/>
      <c r="Q774" s="150"/>
      <c r="R774" s="150"/>
      <c r="S774" s="150"/>
      <c r="T774" s="30"/>
      <c r="U774" s="30"/>
      <c r="V774" s="30"/>
      <c r="W774" s="30"/>
      <c r="X774" s="30"/>
      <c r="Y774" s="30"/>
      <c r="Z774" s="30"/>
      <c r="AA774" s="30"/>
      <c r="AB774" s="30"/>
      <c r="AC774" s="30"/>
      <c r="AD774" s="30"/>
      <c r="AE774" s="30"/>
      <c r="AF774" s="30"/>
      <c r="AG774" s="30"/>
      <c r="AH774" s="30"/>
      <c r="AI774" s="30"/>
      <c r="AJ774" s="30"/>
      <c r="AK774" s="30"/>
    </row>
    <row r="775" spans="1:37" x14ac:dyDescent="0.2">
      <c r="A775" s="39">
        <v>68</v>
      </c>
      <c r="B775" s="38" t="s">
        <v>200</v>
      </c>
      <c r="C775" s="38"/>
      <c r="I775" s="30"/>
      <c r="J775" s="30"/>
      <c r="K775" s="30"/>
      <c r="L775" s="30"/>
      <c r="M775" s="30"/>
      <c r="N775" s="150"/>
      <c r="O775" s="150"/>
      <c r="P775" s="150"/>
      <c r="Q775" s="150"/>
      <c r="R775" s="150"/>
      <c r="S775" s="150"/>
      <c r="T775" s="30"/>
      <c r="U775" s="30"/>
      <c r="V775" s="30"/>
      <c r="W775" s="30"/>
      <c r="X775" s="30"/>
      <c r="Y775" s="30"/>
      <c r="Z775" s="30"/>
      <c r="AA775" s="30"/>
      <c r="AB775" s="30"/>
      <c r="AC775" s="30"/>
      <c r="AD775" s="30"/>
      <c r="AE775" s="30"/>
      <c r="AF775" s="30"/>
      <c r="AG775" s="30"/>
      <c r="AH775" s="30"/>
      <c r="AI775" s="30"/>
      <c r="AJ775" s="30"/>
      <c r="AK775" s="30"/>
    </row>
    <row r="776" spans="1:37" x14ac:dyDescent="0.2">
      <c r="A776" s="39">
        <v>69</v>
      </c>
      <c r="B776" s="38" t="s">
        <v>201</v>
      </c>
      <c r="C776" s="38"/>
      <c r="I776" s="30"/>
      <c r="J776" s="30"/>
      <c r="K776" s="30"/>
      <c r="L776" s="30"/>
      <c r="M776" s="30"/>
      <c r="N776" s="150"/>
      <c r="O776" s="150"/>
      <c r="P776" s="150"/>
      <c r="Q776" s="150"/>
      <c r="R776" s="150"/>
      <c r="S776" s="150"/>
      <c r="T776" s="30"/>
      <c r="U776" s="30"/>
      <c r="V776" s="30"/>
      <c r="W776" s="30"/>
      <c r="X776" s="30"/>
      <c r="Y776" s="30"/>
      <c r="Z776" s="30"/>
      <c r="AA776" s="30"/>
      <c r="AB776" s="30"/>
      <c r="AC776" s="30"/>
      <c r="AD776" s="30"/>
      <c r="AE776" s="30"/>
      <c r="AF776" s="30"/>
      <c r="AG776" s="30"/>
      <c r="AH776" s="30"/>
      <c r="AI776" s="30"/>
      <c r="AJ776" s="30"/>
      <c r="AK776" s="30"/>
    </row>
    <row r="777" spans="1:37" x14ac:dyDescent="0.2">
      <c r="A777" s="39">
        <v>70</v>
      </c>
      <c r="B777" s="38" t="s">
        <v>202</v>
      </c>
      <c r="C777" s="38"/>
      <c r="I777" s="30"/>
      <c r="J777" s="30"/>
      <c r="K777" s="30"/>
      <c r="L777" s="30"/>
      <c r="M777" s="30"/>
      <c r="N777" s="150"/>
      <c r="O777" s="150"/>
      <c r="P777" s="150"/>
      <c r="Q777" s="150"/>
      <c r="R777" s="150"/>
      <c r="S777" s="150"/>
      <c r="T777" s="30"/>
      <c r="U777" s="30"/>
      <c r="V777" s="30"/>
      <c r="W777" s="30"/>
      <c r="X777" s="30"/>
      <c r="Y777" s="30"/>
      <c r="Z777" s="30"/>
      <c r="AA777" s="30"/>
      <c r="AB777" s="30"/>
      <c r="AC777" s="30"/>
      <c r="AD777" s="30"/>
      <c r="AE777" s="30"/>
      <c r="AF777" s="30"/>
      <c r="AG777" s="30"/>
      <c r="AH777" s="30"/>
      <c r="AI777" s="30"/>
      <c r="AJ777" s="30"/>
      <c r="AK777" s="30"/>
    </row>
    <row r="778" spans="1:37" x14ac:dyDescent="0.2">
      <c r="A778" s="39">
        <v>71</v>
      </c>
      <c r="B778" s="38" t="s">
        <v>203</v>
      </c>
      <c r="C778" s="38"/>
      <c r="I778" s="30"/>
      <c r="J778" s="30"/>
      <c r="K778" s="30"/>
      <c r="L778" s="30"/>
      <c r="M778" s="30"/>
      <c r="N778" s="150"/>
      <c r="O778" s="150"/>
      <c r="P778" s="150"/>
      <c r="Q778" s="150"/>
      <c r="R778" s="150"/>
      <c r="S778" s="150"/>
      <c r="T778" s="30"/>
      <c r="U778" s="30"/>
      <c r="V778" s="30"/>
      <c r="W778" s="30"/>
      <c r="X778" s="30"/>
      <c r="Y778" s="30"/>
      <c r="Z778" s="30"/>
      <c r="AA778" s="30"/>
      <c r="AB778" s="30"/>
      <c r="AC778" s="30"/>
      <c r="AD778" s="30"/>
      <c r="AE778" s="30"/>
      <c r="AF778" s="30"/>
      <c r="AG778" s="30"/>
      <c r="AH778" s="30"/>
      <c r="AI778" s="30"/>
      <c r="AJ778" s="30"/>
      <c r="AK778" s="30"/>
    </row>
    <row r="779" spans="1:37" x14ac:dyDescent="0.2">
      <c r="A779" s="39">
        <v>72</v>
      </c>
      <c r="B779" s="38" t="s">
        <v>204</v>
      </c>
      <c r="C779" s="38"/>
      <c r="I779" s="30"/>
      <c r="J779" s="30"/>
      <c r="K779" s="30"/>
      <c r="L779" s="30"/>
      <c r="M779" s="30"/>
      <c r="N779" s="150"/>
      <c r="O779" s="150"/>
      <c r="P779" s="150"/>
      <c r="Q779" s="150"/>
      <c r="R779" s="150"/>
      <c r="S779" s="150"/>
      <c r="T779" s="30"/>
      <c r="U779" s="30"/>
      <c r="V779" s="30"/>
      <c r="W779" s="30"/>
      <c r="X779" s="30"/>
      <c r="Y779" s="30"/>
      <c r="Z779" s="30"/>
      <c r="AA779" s="30"/>
      <c r="AB779" s="30"/>
      <c r="AC779" s="30"/>
      <c r="AD779" s="30"/>
      <c r="AE779" s="30"/>
      <c r="AF779" s="30"/>
      <c r="AG779" s="30"/>
      <c r="AH779" s="30"/>
      <c r="AI779" s="30"/>
      <c r="AJ779" s="30"/>
      <c r="AK779" s="30"/>
    </row>
    <row r="780" spans="1:37" x14ac:dyDescent="0.2">
      <c r="A780" s="39">
        <v>73</v>
      </c>
      <c r="B780" s="38" t="s">
        <v>205</v>
      </c>
      <c r="C780" s="38"/>
      <c r="I780" s="30"/>
      <c r="J780" s="30"/>
      <c r="K780" s="30"/>
      <c r="L780" s="30"/>
      <c r="M780" s="30"/>
      <c r="N780" s="150"/>
      <c r="O780" s="150"/>
      <c r="P780" s="150"/>
      <c r="Q780" s="150"/>
      <c r="R780" s="150"/>
      <c r="S780" s="150"/>
      <c r="T780" s="30"/>
      <c r="U780" s="30"/>
      <c r="V780" s="30"/>
      <c r="W780" s="30"/>
      <c r="X780" s="30"/>
      <c r="Y780" s="30"/>
      <c r="Z780" s="30"/>
      <c r="AA780" s="30"/>
      <c r="AB780" s="30"/>
      <c r="AC780" s="30"/>
      <c r="AD780" s="30"/>
      <c r="AE780" s="30"/>
      <c r="AF780" s="30"/>
      <c r="AG780" s="30"/>
      <c r="AH780" s="30"/>
      <c r="AI780" s="30"/>
      <c r="AJ780" s="30"/>
      <c r="AK780" s="30"/>
    </row>
    <row r="781" spans="1:37" x14ac:dyDescent="0.2">
      <c r="A781" s="39">
        <v>74</v>
      </c>
      <c r="B781" s="38" t="s">
        <v>59</v>
      </c>
      <c r="C781" s="38"/>
      <c r="I781" s="30"/>
      <c r="J781" s="30"/>
      <c r="K781" s="30"/>
      <c r="L781" s="30"/>
      <c r="M781" s="30"/>
      <c r="N781" s="150"/>
      <c r="O781" s="150"/>
      <c r="P781" s="150"/>
      <c r="Q781" s="150"/>
      <c r="R781" s="150"/>
      <c r="S781" s="150"/>
      <c r="T781" s="30"/>
      <c r="U781" s="30"/>
      <c r="V781" s="30"/>
      <c r="W781" s="30"/>
      <c r="X781" s="30"/>
      <c r="Y781" s="30"/>
      <c r="Z781" s="30"/>
      <c r="AA781" s="30"/>
      <c r="AB781" s="30"/>
      <c r="AC781" s="30"/>
      <c r="AD781" s="30"/>
      <c r="AE781" s="30"/>
      <c r="AF781" s="30"/>
      <c r="AG781" s="30"/>
      <c r="AH781" s="30"/>
      <c r="AI781" s="30"/>
      <c r="AJ781" s="30"/>
      <c r="AK781" s="30"/>
    </row>
    <row r="782" spans="1:37" x14ac:dyDescent="0.2">
      <c r="A782" s="39">
        <v>75</v>
      </c>
      <c r="B782" s="38" t="s">
        <v>562</v>
      </c>
      <c r="C782" s="38"/>
      <c r="I782" s="30"/>
      <c r="J782" s="30"/>
      <c r="K782" s="30"/>
      <c r="L782" s="30"/>
      <c r="M782" s="30"/>
      <c r="N782" s="150"/>
      <c r="O782" s="150"/>
      <c r="P782" s="150"/>
      <c r="Q782" s="150"/>
      <c r="R782" s="150"/>
      <c r="S782" s="150"/>
      <c r="T782" s="30"/>
      <c r="U782" s="30"/>
      <c r="V782" s="30"/>
      <c r="W782" s="30"/>
      <c r="X782" s="30"/>
      <c r="Y782" s="30"/>
      <c r="Z782" s="30"/>
      <c r="AA782" s="30"/>
      <c r="AB782" s="30"/>
      <c r="AC782" s="30"/>
      <c r="AD782" s="30"/>
      <c r="AE782" s="30"/>
      <c r="AF782" s="30"/>
      <c r="AG782" s="30"/>
      <c r="AH782" s="30"/>
      <c r="AI782" s="30"/>
      <c r="AJ782" s="30"/>
      <c r="AK782" s="30"/>
    </row>
    <row r="783" spans="1:37" x14ac:dyDescent="0.2">
      <c r="A783" s="39">
        <v>76</v>
      </c>
      <c r="B783" s="38" t="s">
        <v>206</v>
      </c>
      <c r="C783" s="38"/>
      <c r="I783" s="30"/>
      <c r="J783" s="30"/>
      <c r="K783" s="30"/>
      <c r="L783" s="30"/>
      <c r="M783" s="30"/>
      <c r="N783" s="150"/>
      <c r="O783" s="150"/>
      <c r="P783" s="150"/>
      <c r="Q783" s="150"/>
      <c r="R783" s="150"/>
      <c r="S783" s="150"/>
      <c r="T783" s="30"/>
      <c r="U783" s="30"/>
      <c r="V783" s="30"/>
      <c r="W783" s="30"/>
      <c r="X783" s="30"/>
      <c r="Y783" s="30"/>
      <c r="Z783" s="30"/>
      <c r="AA783" s="30"/>
      <c r="AB783" s="30"/>
      <c r="AC783" s="30"/>
      <c r="AD783" s="30"/>
      <c r="AE783" s="30"/>
      <c r="AF783" s="30"/>
      <c r="AG783" s="30"/>
      <c r="AH783" s="30"/>
      <c r="AI783" s="30"/>
      <c r="AJ783" s="30"/>
      <c r="AK783" s="30"/>
    </row>
    <row r="784" spans="1:37" x14ac:dyDescent="0.2">
      <c r="A784" s="39">
        <v>77</v>
      </c>
      <c r="B784" s="38" t="s">
        <v>207</v>
      </c>
      <c r="C784" s="38"/>
      <c r="I784" s="30"/>
      <c r="J784" s="30"/>
      <c r="K784" s="30"/>
      <c r="L784" s="30"/>
      <c r="M784" s="30"/>
      <c r="N784" s="150"/>
      <c r="O784" s="150"/>
      <c r="P784" s="150"/>
      <c r="Q784" s="150"/>
      <c r="R784" s="150"/>
      <c r="S784" s="150"/>
      <c r="T784" s="30"/>
      <c r="U784" s="30"/>
      <c r="V784" s="30"/>
      <c r="W784" s="30"/>
      <c r="X784" s="30"/>
      <c r="Y784" s="30"/>
      <c r="Z784" s="30"/>
      <c r="AA784" s="30"/>
      <c r="AB784" s="30"/>
      <c r="AC784" s="30"/>
      <c r="AD784" s="30"/>
      <c r="AE784" s="30"/>
      <c r="AF784" s="30"/>
      <c r="AG784" s="30"/>
      <c r="AH784" s="30"/>
      <c r="AI784" s="30"/>
      <c r="AJ784" s="30"/>
      <c r="AK784" s="30"/>
    </row>
    <row r="785" spans="1:37" x14ac:dyDescent="0.2">
      <c r="A785" s="39">
        <v>78</v>
      </c>
      <c r="B785" s="38" t="s">
        <v>208</v>
      </c>
      <c r="C785" s="38"/>
      <c r="I785" s="30"/>
      <c r="J785" s="30"/>
      <c r="K785" s="30"/>
      <c r="L785" s="30"/>
      <c r="M785" s="30"/>
      <c r="N785" s="150"/>
      <c r="O785" s="150"/>
      <c r="P785" s="150"/>
      <c r="Q785" s="150"/>
      <c r="R785" s="150"/>
      <c r="S785" s="150"/>
      <c r="T785" s="30"/>
      <c r="U785" s="30"/>
      <c r="V785" s="30"/>
      <c r="W785" s="30"/>
      <c r="X785" s="30"/>
      <c r="Y785" s="30"/>
      <c r="Z785" s="30"/>
      <c r="AA785" s="30"/>
      <c r="AB785" s="30"/>
      <c r="AC785" s="30"/>
      <c r="AD785" s="30"/>
      <c r="AE785" s="30"/>
      <c r="AF785" s="30"/>
      <c r="AG785" s="30"/>
      <c r="AH785" s="30"/>
      <c r="AI785" s="30"/>
      <c r="AJ785" s="30"/>
      <c r="AK785" s="30"/>
    </row>
    <row r="786" spans="1:37" x14ac:dyDescent="0.2">
      <c r="A786" s="39">
        <v>79</v>
      </c>
      <c r="B786" s="38" t="s">
        <v>209</v>
      </c>
      <c r="C786" s="38"/>
      <c r="I786" s="30"/>
      <c r="J786" s="30"/>
      <c r="K786" s="30"/>
      <c r="L786" s="30"/>
      <c r="M786" s="30"/>
      <c r="N786" s="150"/>
      <c r="O786" s="150"/>
      <c r="P786" s="150"/>
      <c r="Q786" s="150"/>
      <c r="R786" s="150"/>
      <c r="S786" s="150"/>
      <c r="T786" s="30"/>
      <c r="U786" s="30"/>
      <c r="V786" s="30"/>
      <c r="W786" s="30"/>
      <c r="X786" s="30"/>
      <c r="Y786" s="30"/>
      <c r="Z786" s="30"/>
      <c r="AA786" s="30"/>
      <c r="AB786" s="30"/>
      <c r="AC786" s="30"/>
      <c r="AD786" s="30"/>
      <c r="AE786" s="30"/>
      <c r="AF786" s="30"/>
      <c r="AG786" s="30"/>
      <c r="AH786" s="30"/>
      <c r="AI786" s="30"/>
      <c r="AJ786" s="30"/>
      <c r="AK786" s="30"/>
    </row>
    <row r="787" spans="1:37" x14ac:dyDescent="0.2">
      <c r="A787" s="39">
        <v>80</v>
      </c>
      <c r="B787" s="38" t="s">
        <v>210</v>
      </c>
      <c r="C787" s="38"/>
      <c r="I787" s="30"/>
      <c r="J787" s="30"/>
      <c r="K787" s="30"/>
      <c r="L787" s="30"/>
      <c r="M787" s="30"/>
      <c r="N787" s="150"/>
      <c r="O787" s="150"/>
      <c r="P787" s="150"/>
      <c r="Q787" s="150"/>
      <c r="R787" s="150"/>
      <c r="S787" s="150"/>
      <c r="T787" s="30"/>
      <c r="U787" s="30"/>
      <c r="V787" s="30"/>
      <c r="W787" s="30"/>
      <c r="X787" s="30"/>
      <c r="Y787" s="30"/>
      <c r="Z787" s="30"/>
      <c r="AA787" s="30"/>
      <c r="AB787" s="30"/>
      <c r="AC787" s="30"/>
      <c r="AD787" s="30"/>
      <c r="AE787" s="30"/>
      <c r="AF787" s="30"/>
      <c r="AG787" s="30"/>
      <c r="AH787" s="30"/>
      <c r="AI787" s="30"/>
      <c r="AJ787" s="30"/>
      <c r="AK787" s="30"/>
    </row>
    <row r="788" spans="1:37" x14ac:dyDescent="0.2">
      <c r="A788" s="39">
        <v>81</v>
      </c>
      <c r="B788" s="38" t="s">
        <v>563</v>
      </c>
      <c r="C788" s="38"/>
      <c r="I788" s="30"/>
      <c r="J788" s="30"/>
      <c r="K788" s="30"/>
      <c r="L788" s="30"/>
      <c r="M788" s="30"/>
      <c r="N788" s="150"/>
      <c r="O788" s="150"/>
      <c r="P788" s="150"/>
      <c r="Q788" s="150"/>
      <c r="R788" s="150"/>
      <c r="S788" s="150"/>
      <c r="T788" s="30"/>
      <c r="U788" s="30"/>
      <c r="V788" s="30"/>
      <c r="W788" s="30"/>
      <c r="X788" s="30"/>
      <c r="Y788" s="30"/>
      <c r="Z788" s="30"/>
      <c r="AA788" s="30"/>
      <c r="AB788" s="30"/>
      <c r="AC788" s="30"/>
      <c r="AD788" s="30"/>
      <c r="AE788" s="30"/>
      <c r="AF788" s="30"/>
      <c r="AG788" s="30"/>
      <c r="AH788" s="30"/>
      <c r="AI788" s="30"/>
      <c r="AJ788" s="30"/>
      <c r="AK788" s="30"/>
    </row>
    <row r="789" spans="1:37" x14ac:dyDescent="0.2">
      <c r="A789" s="39">
        <v>82</v>
      </c>
      <c r="B789" s="38" t="s">
        <v>211</v>
      </c>
      <c r="C789" s="38"/>
      <c r="I789" s="30"/>
      <c r="J789" s="30"/>
      <c r="K789" s="30"/>
      <c r="L789" s="30"/>
      <c r="M789" s="30"/>
      <c r="N789" s="150"/>
      <c r="O789" s="150"/>
      <c r="P789" s="150"/>
      <c r="Q789" s="150"/>
      <c r="R789" s="150"/>
      <c r="S789" s="150"/>
      <c r="T789" s="30"/>
      <c r="U789" s="30"/>
      <c r="V789" s="30"/>
      <c r="W789" s="30"/>
      <c r="X789" s="30"/>
      <c r="Y789" s="30"/>
      <c r="Z789" s="30"/>
      <c r="AA789" s="30"/>
      <c r="AB789" s="30"/>
      <c r="AC789" s="30"/>
      <c r="AD789" s="30"/>
      <c r="AE789" s="30"/>
      <c r="AF789" s="30"/>
      <c r="AG789" s="30"/>
      <c r="AH789" s="30"/>
      <c r="AI789" s="30"/>
      <c r="AJ789" s="30"/>
      <c r="AK789" s="30"/>
    </row>
    <row r="790" spans="1:37" x14ac:dyDescent="0.2">
      <c r="A790" s="39">
        <v>83</v>
      </c>
      <c r="B790" s="38" t="s">
        <v>212</v>
      </c>
      <c r="C790" s="38"/>
      <c r="I790" s="30"/>
      <c r="J790" s="30"/>
      <c r="K790" s="30"/>
      <c r="L790" s="30"/>
      <c r="M790" s="30"/>
      <c r="N790" s="150"/>
      <c r="O790" s="150"/>
      <c r="P790" s="150"/>
      <c r="Q790" s="150"/>
      <c r="R790" s="150"/>
      <c r="S790" s="150"/>
      <c r="T790" s="30"/>
      <c r="U790" s="30"/>
      <c r="V790" s="30"/>
      <c r="W790" s="30"/>
      <c r="X790" s="30"/>
      <c r="Y790" s="30"/>
      <c r="Z790" s="30"/>
      <c r="AA790" s="30"/>
      <c r="AB790" s="30"/>
      <c r="AC790" s="30"/>
      <c r="AD790" s="30"/>
      <c r="AE790" s="30"/>
      <c r="AF790" s="30"/>
      <c r="AG790" s="30"/>
      <c r="AH790" s="30"/>
      <c r="AI790" s="30"/>
      <c r="AJ790" s="30"/>
      <c r="AK790" s="30"/>
    </row>
    <row r="791" spans="1:37" x14ac:dyDescent="0.2">
      <c r="A791" s="39">
        <v>84</v>
      </c>
      <c r="B791" s="38" t="s">
        <v>213</v>
      </c>
      <c r="C791" s="38"/>
      <c r="I791" s="30"/>
      <c r="J791" s="30"/>
      <c r="K791" s="30"/>
      <c r="L791" s="30"/>
      <c r="M791" s="30"/>
      <c r="N791" s="150"/>
      <c r="O791" s="150"/>
      <c r="P791" s="150"/>
      <c r="Q791" s="150"/>
      <c r="R791" s="150"/>
      <c r="S791" s="150"/>
      <c r="T791" s="30"/>
      <c r="U791" s="30"/>
      <c r="V791" s="30"/>
      <c r="W791" s="30"/>
      <c r="X791" s="30"/>
      <c r="Y791" s="30"/>
      <c r="Z791" s="30"/>
      <c r="AA791" s="30"/>
      <c r="AB791" s="30"/>
      <c r="AC791" s="30"/>
      <c r="AD791" s="30"/>
      <c r="AE791" s="30"/>
      <c r="AF791" s="30"/>
      <c r="AG791" s="30"/>
      <c r="AH791" s="30"/>
      <c r="AI791" s="30"/>
      <c r="AJ791" s="30"/>
      <c r="AK791" s="30"/>
    </row>
    <row r="792" spans="1:37" x14ac:dyDescent="0.2">
      <c r="A792" s="39">
        <v>85</v>
      </c>
      <c r="B792" s="38" t="s">
        <v>214</v>
      </c>
      <c r="C792" s="38"/>
      <c r="I792" s="30"/>
      <c r="J792" s="30"/>
      <c r="K792" s="30"/>
      <c r="L792" s="30"/>
      <c r="M792" s="30"/>
      <c r="N792" s="150"/>
      <c r="O792" s="150"/>
      <c r="P792" s="150"/>
      <c r="Q792" s="150"/>
      <c r="R792" s="150"/>
      <c r="S792" s="150"/>
      <c r="T792" s="30"/>
      <c r="U792" s="30"/>
      <c r="V792" s="30"/>
      <c r="W792" s="30"/>
      <c r="X792" s="30"/>
      <c r="Y792" s="30"/>
      <c r="Z792" s="30"/>
      <c r="AA792" s="30"/>
      <c r="AB792" s="30"/>
      <c r="AC792" s="30"/>
      <c r="AD792" s="30"/>
      <c r="AE792" s="30"/>
      <c r="AF792" s="30"/>
      <c r="AG792" s="30"/>
      <c r="AH792" s="30"/>
      <c r="AI792" s="30"/>
      <c r="AJ792" s="30"/>
      <c r="AK792" s="30"/>
    </row>
    <row r="793" spans="1:37" x14ac:dyDescent="0.2">
      <c r="A793" s="39">
        <v>86</v>
      </c>
      <c r="B793" s="38" t="s">
        <v>215</v>
      </c>
      <c r="C793" s="38"/>
      <c r="I793" s="30"/>
      <c r="J793" s="30"/>
      <c r="K793" s="30"/>
      <c r="L793" s="30"/>
      <c r="M793" s="30"/>
      <c r="N793" s="150"/>
      <c r="O793" s="150"/>
      <c r="P793" s="150"/>
      <c r="Q793" s="150"/>
      <c r="R793" s="150"/>
      <c r="S793" s="150"/>
      <c r="T793" s="30"/>
      <c r="U793" s="30"/>
      <c r="V793" s="30"/>
      <c r="W793" s="30"/>
      <c r="X793" s="30"/>
      <c r="Y793" s="30"/>
      <c r="Z793" s="30"/>
      <c r="AA793" s="30"/>
      <c r="AB793" s="30"/>
      <c r="AC793" s="30"/>
      <c r="AD793" s="30"/>
      <c r="AE793" s="30"/>
      <c r="AF793" s="30"/>
      <c r="AG793" s="30"/>
      <c r="AH793" s="30"/>
      <c r="AI793" s="30"/>
      <c r="AJ793" s="30"/>
      <c r="AK793" s="30"/>
    </row>
    <row r="794" spans="1:37" x14ac:dyDescent="0.2">
      <c r="A794" s="39">
        <v>87</v>
      </c>
      <c r="B794" s="38" t="s">
        <v>216</v>
      </c>
      <c r="C794" s="38"/>
      <c r="I794" s="30"/>
      <c r="J794" s="30"/>
      <c r="K794" s="30"/>
      <c r="L794" s="30"/>
      <c r="M794" s="30"/>
      <c r="N794" s="150"/>
      <c r="O794" s="150"/>
      <c r="P794" s="150"/>
      <c r="Q794" s="150"/>
      <c r="R794" s="150"/>
      <c r="S794" s="150"/>
      <c r="T794" s="30"/>
      <c r="U794" s="30"/>
      <c r="V794" s="30"/>
      <c r="W794" s="30"/>
      <c r="X794" s="30"/>
      <c r="Y794" s="30"/>
      <c r="Z794" s="30"/>
      <c r="AA794" s="30"/>
      <c r="AB794" s="30"/>
      <c r="AC794" s="30"/>
      <c r="AD794" s="30"/>
      <c r="AE794" s="30"/>
      <c r="AF794" s="30"/>
      <c r="AG794" s="30"/>
      <c r="AH794" s="30"/>
      <c r="AI794" s="30"/>
      <c r="AJ794" s="30"/>
      <c r="AK794" s="30"/>
    </row>
    <row r="795" spans="1:37" x14ac:dyDescent="0.2">
      <c r="A795" s="39">
        <v>88</v>
      </c>
      <c r="B795" s="38" t="s">
        <v>217</v>
      </c>
      <c r="C795" s="38"/>
      <c r="I795" s="30"/>
      <c r="J795" s="30"/>
      <c r="K795" s="30"/>
      <c r="L795" s="30"/>
      <c r="M795" s="30"/>
      <c r="N795" s="150"/>
      <c r="O795" s="150"/>
      <c r="P795" s="150"/>
      <c r="Q795" s="150"/>
      <c r="R795" s="150"/>
      <c r="S795" s="150"/>
      <c r="T795" s="30"/>
      <c r="U795" s="30"/>
      <c r="V795" s="30"/>
      <c r="W795" s="30"/>
      <c r="X795" s="30"/>
      <c r="Y795" s="30"/>
      <c r="Z795" s="30"/>
      <c r="AA795" s="30"/>
      <c r="AB795" s="30"/>
      <c r="AC795" s="30"/>
      <c r="AD795" s="30"/>
      <c r="AE795" s="30"/>
      <c r="AF795" s="30"/>
      <c r="AG795" s="30"/>
      <c r="AH795" s="30"/>
      <c r="AI795" s="30"/>
      <c r="AJ795" s="30"/>
      <c r="AK795" s="30"/>
    </row>
    <row r="796" spans="1:37" x14ac:dyDescent="0.2">
      <c r="A796" s="39">
        <v>89</v>
      </c>
      <c r="B796" s="38" t="s">
        <v>218</v>
      </c>
      <c r="C796" s="38"/>
      <c r="I796" s="30"/>
      <c r="J796" s="30"/>
      <c r="K796" s="30"/>
      <c r="L796" s="30"/>
      <c r="M796" s="30"/>
      <c r="N796" s="150"/>
      <c r="O796" s="150"/>
      <c r="P796" s="150"/>
      <c r="Q796" s="150"/>
      <c r="R796" s="150"/>
      <c r="S796" s="150"/>
      <c r="T796" s="30"/>
      <c r="U796" s="30"/>
      <c r="V796" s="30"/>
      <c r="W796" s="30"/>
      <c r="X796" s="30"/>
      <c r="Y796" s="30"/>
      <c r="Z796" s="30"/>
      <c r="AA796" s="30"/>
      <c r="AB796" s="30"/>
      <c r="AC796" s="30"/>
      <c r="AD796" s="30"/>
      <c r="AE796" s="30"/>
      <c r="AF796" s="30"/>
      <c r="AG796" s="30"/>
      <c r="AH796" s="30"/>
      <c r="AI796" s="30"/>
      <c r="AJ796" s="30"/>
      <c r="AK796" s="30"/>
    </row>
    <row r="797" spans="1:37" x14ac:dyDescent="0.2">
      <c r="A797" s="39">
        <v>90</v>
      </c>
      <c r="B797" s="38" t="s">
        <v>219</v>
      </c>
      <c r="C797" s="38"/>
      <c r="I797" s="30"/>
      <c r="J797" s="30"/>
      <c r="K797" s="30"/>
      <c r="L797" s="30"/>
      <c r="M797" s="30"/>
      <c r="N797" s="150"/>
      <c r="O797" s="150"/>
      <c r="P797" s="150"/>
      <c r="Q797" s="150"/>
      <c r="R797" s="150"/>
      <c r="S797" s="150"/>
      <c r="T797" s="30"/>
      <c r="U797" s="30"/>
      <c r="V797" s="30"/>
      <c r="W797" s="30"/>
      <c r="X797" s="30"/>
      <c r="Y797" s="30"/>
      <c r="Z797" s="30"/>
      <c r="AA797" s="30"/>
      <c r="AB797" s="30"/>
      <c r="AC797" s="30"/>
      <c r="AD797" s="30"/>
      <c r="AE797" s="30"/>
      <c r="AF797" s="30"/>
      <c r="AG797" s="30"/>
      <c r="AH797" s="30"/>
      <c r="AI797" s="30"/>
      <c r="AJ797" s="30"/>
      <c r="AK797" s="30"/>
    </row>
    <row r="798" spans="1:37" x14ac:dyDescent="0.2">
      <c r="A798" s="39">
        <v>91</v>
      </c>
      <c r="B798" s="38" t="s">
        <v>52</v>
      </c>
      <c r="C798" s="38"/>
      <c r="I798" s="30"/>
      <c r="J798" s="30"/>
      <c r="K798" s="30"/>
      <c r="L798" s="30"/>
      <c r="M798" s="30"/>
      <c r="N798" s="150"/>
      <c r="O798" s="150"/>
      <c r="P798" s="150"/>
      <c r="Q798" s="150"/>
      <c r="R798" s="150"/>
      <c r="S798" s="150"/>
      <c r="T798" s="30"/>
      <c r="U798" s="30"/>
      <c r="V798" s="30"/>
      <c r="W798" s="30"/>
      <c r="X798" s="30"/>
      <c r="Y798" s="30"/>
      <c r="Z798" s="30"/>
      <c r="AA798" s="30"/>
      <c r="AB798" s="30"/>
      <c r="AC798" s="30"/>
      <c r="AD798" s="30"/>
      <c r="AE798" s="30"/>
      <c r="AF798" s="30"/>
      <c r="AG798" s="30"/>
      <c r="AH798" s="30"/>
      <c r="AI798" s="30"/>
      <c r="AJ798" s="30"/>
      <c r="AK798" s="30"/>
    </row>
    <row r="799" spans="1:37" x14ac:dyDescent="0.2">
      <c r="A799" s="39">
        <v>92</v>
      </c>
      <c r="B799" s="38" t="s">
        <v>64</v>
      </c>
      <c r="C799" s="38"/>
      <c r="I799" s="30"/>
      <c r="J799" s="30"/>
      <c r="K799" s="30"/>
      <c r="L799" s="30"/>
      <c r="M799" s="30"/>
      <c r="N799" s="150"/>
      <c r="O799" s="150"/>
      <c r="P799" s="150"/>
      <c r="Q799" s="150"/>
      <c r="R799" s="150"/>
      <c r="S799" s="150"/>
      <c r="T799" s="30"/>
      <c r="U799" s="30"/>
      <c r="V799" s="30"/>
      <c r="W799" s="30"/>
      <c r="X799" s="30"/>
      <c r="Y799" s="30"/>
      <c r="Z799" s="30"/>
      <c r="AA799" s="30"/>
      <c r="AB799" s="30"/>
      <c r="AC799" s="30"/>
      <c r="AD799" s="30"/>
      <c r="AE799" s="30"/>
      <c r="AF799" s="30"/>
      <c r="AG799" s="30"/>
      <c r="AH799" s="30"/>
      <c r="AI799" s="30"/>
      <c r="AJ799" s="30"/>
      <c r="AK799" s="30"/>
    </row>
    <row r="800" spans="1:37" x14ac:dyDescent="0.2">
      <c r="A800" s="39">
        <v>93</v>
      </c>
      <c r="B800" s="38" t="s">
        <v>41</v>
      </c>
      <c r="C800" s="38"/>
      <c r="I800" s="30"/>
      <c r="J800" s="30"/>
      <c r="K800" s="30"/>
      <c r="L800" s="30"/>
      <c r="M800" s="30"/>
      <c r="N800" s="150"/>
      <c r="O800" s="150"/>
      <c r="P800" s="150"/>
      <c r="Q800" s="150"/>
      <c r="R800" s="150"/>
      <c r="S800" s="150"/>
      <c r="T800" s="30"/>
      <c r="U800" s="30"/>
      <c r="V800" s="30"/>
      <c r="W800" s="30"/>
      <c r="X800" s="30"/>
      <c r="Y800" s="30"/>
      <c r="Z800" s="30"/>
      <c r="AA800" s="30"/>
      <c r="AB800" s="30"/>
      <c r="AC800" s="30"/>
      <c r="AD800" s="30"/>
      <c r="AE800" s="30"/>
      <c r="AF800" s="30"/>
      <c r="AG800" s="30"/>
      <c r="AH800" s="30"/>
      <c r="AI800" s="30"/>
      <c r="AJ800" s="30"/>
      <c r="AK800" s="30"/>
    </row>
    <row r="801" spans="1:37" x14ac:dyDescent="0.2">
      <c r="A801" s="39">
        <v>94</v>
      </c>
      <c r="B801" s="38" t="s">
        <v>220</v>
      </c>
      <c r="C801" s="38"/>
      <c r="I801" s="30"/>
      <c r="J801" s="30"/>
      <c r="K801" s="30"/>
      <c r="L801" s="30"/>
      <c r="M801" s="30"/>
      <c r="N801" s="150"/>
      <c r="O801" s="150"/>
      <c r="P801" s="150"/>
      <c r="Q801" s="150"/>
      <c r="R801" s="150"/>
      <c r="S801" s="150"/>
      <c r="T801" s="30"/>
      <c r="U801" s="30"/>
      <c r="V801" s="30"/>
      <c r="W801" s="30"/>
      <c r="X801" s="30"/>
      <c r="Y801" s="30"/>
      <c r="Z801" s="30"/>
      <c r="AA801" s="30"/>
      <c r="AB801" s="30"/>
      <c r="AC801" s="30"/>
      <c r="AD801" s="30"/>
      <c r="AE801" s="30"/>
      <c r="AF801" s="30"/>
      <c r="AG801" s="30"/>
      <c r="AH801" s="30"/>
      <c r="AI801" s="30"/>
      <c r="AJ801" s="30"/>
      <c r="AK801" s="30"/>
    </row>
    <row r="802" spans="1:37" x14ac:dyDescent="0.2">
      <c r="A802" s="39">
        <v>95</v>
      </c>
      <c r="B802" s="38" t="s">
        <v>11</v>
      </c>
      <c r="C802" s="38"/>
      <c r="I802" s="30"/>
      <c r="J802" s="30"/>
      <c r="K802" s="30"/>
      <c r="L802" s="30"/>
      <c r="M802" s="30"/>
      <c r="N802" s="150"/>
      <c r="O802" s="150"/>
      <c r="P802" s="150"/>
      <c r="Q802" s="150"/>
      <c r="R802" s="150"/>
      <c r="S802" s="150"/>
      <c r="T802" s="30"/>
      <c r="U802" s="30"/>
      <c r="V802" s="30"/>
      <c r="W802" s="30"/>
      <c r="X802" s="30"/>
      <c r="Y802" s="30"/>
      <c r="Z802" s="30"/>
      <c r="AA802" s="30"/>
      <c r="AB802" s="30"/>
      <c r="AC802" s="30"/>
      <c r="AD802" s="30"/>
      <c r="AE802" s="30"/>
      <c r="AF802" s="30"/>
      <c r="AG802" s="30"/>
      <c r="AH802" s="30"/>
      <c r="AI802" s="30"/>
      <c r="AJ802" s="30"/>
      <c r="AK802" s="30"/>
    </row>
    <row r="803" spans="1:37" x14ac:dyDescent="0.2">
      <c r="A803" s="39">
        <v>96</v>
      </c>
      <c r="B803" s="38" t="s">
        <v>221</v>
      </c>
      <c r="C803" s="38"/>
      <c r="I803" s="30"/>
      <c r="J803" s="30"/>
      <c r="K803" s="30"/>
      <c r="L803" s="30"/>
      <c r="M803" s="30"/>
      <c r="N803" s="150"/>
      <c r="O803" s="150"/>
      <c r="P803" s="150"/>
      <c r="Q803" s="150"/>
      <c r="R803" s="150"/>
      <c r="S803" s="150"/>
      <c r="T803" s="30"/>
      <c r="U803" s="30"/>
      <c r="V803" s="30"/>
      <c r="W803" s="30"/>
      <c r="X803" s="30"/>
      <c r="Y803" s="30"/>
      <c r="Z803" s="30"/>
      <c r="AA803" s="30"/>
      <c r="AB803" s="30"/>
      <c r="AC803" s="30"/>
      <c r="AD803" s="30"/>
      <c r="AE803" s="30"/>
      <c r="AF803" s="30"/>
      <c r="AG803" s="30"/>
      <c r="AH803" s="30"/>
      <c r="AI803" s="30"/>
      <c r="AJ803" s="30"/>
      <c r="AK803" s="30"/>
    </row>
    <row r="804" spans="1:37" x14ac:dyDescent="0.2">
      <c r="A804" s="39">
        <v>97</v>
      </c>
      <c r="B804" s="38" t="s">
        <v>222</v>
      </c>
      <c r="C804" s="38"/>
      <c r="I804" s="30"/>
      <c r="J804" s="30"/>
      <c r="K804" s="30"/>
      <c r="L804" s="30"/>
      <c r="M804" s="30"/>
      <c r="N804" s="150"/>
      <c r="O804" s="150"/>
      <c r="P804" s="150"/>
      <c r="Q804" s="150"/>
      <c r="R804" s="150"/>
      <c r="S804" s="150"/>
      <c r="T804" s="30"/>
      <c r="U804" s="30"/>
      <c r="V804" s="30"/>
      <c r="W804" s="30"/>
      <c r="X804" s="30"/>
      <c r="Y804" s="30"/>
      <c r="Z804" s="30"/>
      <c r="AA804" s="30"/>
      <c r="AB804" s="30"/>
      <c r="AC804" s="30"/>
      <c r="AD804" s="30"/>
      <c r="AE804" s="30"/>
      <c r="AF804" s="30"/>
      <c r="AG804" s="30"/>
      <c r="AH804" s="30"/>
      <c r="AI804" s="30"/>
      <c r="AJ804" s="30"/>
      <c r="AK804" s="30"/>
    </row>
    <row r="805" spans="1:37" x14ac:dyDescent="0.2">
      <c r="A805" s="39">
        <v>98</v>
      </c>
      <c r="B805" s="38" t="s">
        <v>223</v>
      </c>
      <c r="C805" s="38"/>
      <c r="I805" s="30"/>
      <c r="J805" s="30"/>
      <c r="K805" s="30"/>
      <c r="L805" s="30"/>
      <c r="M805" s="30"/>
      <c r="N805" s="150"/>
      <c r="O805" s="150"/>
      <c r="P805" s="150"/>
      <c r="Q805" s="150"/>
      <c r="R805" s="150"/>
      <c r="S805" s="150"/>
      <c r="T805" s="30"/>
      <c r="U805" s="30"/>
      <c r="V805" s="30"/>
      <c r="W805" s="30"/>
      <c r="X805" s="30"/>
      <c r="Y805" s="30"/>
      <c r="Z805" s="30"/>
      <c r="AA805" s="30"/>
      <c r="AB805" s="30"/>
      <c r="AC805" s="30"/>
      <c r="AD805" s="30"/>
      <c r="AE805" s="30"/>
      <c r="AF805" s="30"/>
      <c r="AG805" s="30"/>
      <c r="AH805" s="30"/>
      <c r="AI805" s="30"/>
      <c r="AJ805" s="30"/>
      <c r="AK805" s="30"/>
    </row>
    <row r="806" spans="1:37" x14ac:dyDescent="0.2">
      <c r="A806" s="39">
        <v>99</v>
      </c>
      <c r="B806" s="38" t="s">
        <v>224</v>
      </c>
      <c r="C806" s="38"/>
      <c r="I806" s="30"/>
      <c r="J806" s="30"/>
      <c r="K806" s="30"/>
      <c r="L806" s="30"/>
      <c r="M806" s="30"/>
      <c r="N806" s="150"/>
      <c r="O806" s="150"/>
      <c r="P806" s="150"/>
      <c r="Q806" s="150"/>
      <c r="R806" s="150"/>
      <c r="S806" s="150"/>
      <c r="T806" s="30"/>
      <c r="U806" s="30"/>
      <c r="V806" s="30"/>
      <c r="W806" s="30"/>
      <c r="X806" s="30"/>
      <c r="Y806" s="30"/>
      <c r="Z806" s="30"/>
      <c r="AA806" s="30"/>
      <c r="AB806" s="30"/>
      <c r="AC806" s="30"/>
      <c r="AD806" s="30"/>
      <c r="AE806" s="30"/>
      <c r="AF806" s="30"/>
      <c r="AG806" s="30"/>
      <c r="AH806" s="30"/>
      <c r="AI806" s="30"/>
      <c r="AJ806" s="30"/>
      <c r="AK806" s="30"/>
    </row>
    <row r="807" spans="1:37" x14ac:dyDescent="0.2">
      <c r="A807" s="39">
        <v>100</v>
      </c>
      <c r="B807" s="38" t="s">
        <v>564</v>
      </c>
      <c r="C807" s="38"/>
      <c r="I807" s="30"/>
      <c r="J807" s="30"/>
      <c r="K807" s="30"/>
      <c r="L807" s="30"/>
      <c r="M807" s="30"/>
      <c r="N807" s="150"/>
      <c r="O807" s="150"/>
      <c r="P807" s="150"/>
      <c r="Q807" s="150"/>
      <c r="R807" s="150"/>
      <c r="S807" s="150"/>
      <c r="T807" s="30"/>
      <c r="U807" s="30"/>
      <c r="V807" s="30"/>
      <c r="W807" s="30"/>
      <c r="X807" s="30"/>
      <c r="Y807" s="30"/>
      <c r="Z807" s="30"/>
      <c r="AA807" s="30"/>
      <c r="AB807" s="30"/>
      <c r="AC807" s="30"/>
      <c r="AD807" s="30"/>
      <c r="AE807" s="30"/>
      <c r="AF807" s="30"/>
      <c r="AG807" s="30"/>
      <c r="AH807" s="30"/>
      <c r="AI807" s="30"/>
      <c r="AJ807" s="30"/>
      <c r="AK807" s="30"/>
    </row>
    <row r="808" spans="1:37" x14ac:dyDescent="0.2">
      <c r="A808" s="39">
        <v>101</v>
      </c>
      <c r="B808" s="38" t="s">
        <v>565</v>
      </c>
      <c r="C808" s="38"/>
      <c r="I808" s="30"/>
      <c r="J808" s="30"/>
      <c r="K808" s="30"/>
      <c r="L808" s="30"/>
      <c r="M808" s="30"/>
      <c r="N808" s="150"/>
      <c r="O808" s="150"/>
      <c r="P808" s="150"/>
      <c r="Q808" s="150"/>
      <c r="R808" s="150"/>
      <c r="S808" s="150"/>
      <c r="T808" s="30"/>
      <c r="U808" s="30"/>
      <c r="V808" s="30"/>
      <c r="W808" s="30"/>
      <c r="X808" s="30"/>
      <c r="Y808" s="30"/>
      <c r="Z808" s="30"/>
      <c r="AA808" s="30"/>
      <c r="AB808" s="30"/>
      <c r="AC808" s="30"/>
      <c r="AD808" s="30"/>
      <c r="AE808" s="30"/>
      <c r="AF808" s="30"/>
      <c r="AG808" s="30"/>
      <c r="AH808" s="30"/>
      <c r="AI808" s="30"/>
      <c r="AJ808" s="30"/>
      <c r="AK808" s="30"/>
    </row>
    <row r="809" spans="1:37" x14ac:dyDescent="0.2">
      <c r="A809" s="39">
        <v>102</v>
      </c>
      <c r="B809" s="38" t="s">
        <v>606</v>
      </c>
      <c r="C809" s="38"/>
      <c r="I809" s="30"/>
      <c r="J809" s="30"/>
      <c r="K809" s="30"/>
      <c r="L809" s="30"/>
      <c r="M809" s="30"/>
      <c r="N809" s="150"/>
      <c r="O809" s="150"/>
      <c r="P809" s="150"/>
      <c r="Q809" s="150"/>
      <c r="R809" s="150"/>
      <c r="S809" s="150"/>
      <c r="T809" s="30"/>
      <c r="U809" s="30"/>
      <c r="V809" s="30"/>
      <c r="W809" s="30"/>
      <c r="X809" s="30"/>
      <c r="Y809" s="30"/>
      <c r="Z809" s="30"/>
      <c r="AA809" s="30"/>
      <c r="AB809" s="30"/>
      <c r="AC809" s="30"/>
      <c r="AD809" s="30"/>
      <c r="AE809" s="30"/>
      <c r="AF809" s="30"/>
      <c r="AG809" s="30"/>
      <c r="AH809" s="30"/>
      <c r="AI809" s="30"/>
      <c r="AJ809" s="30"/>
      <c r="AK809" s="30"/>
    </row>
    <row r="810" spans="1:37" x14ac:dyDescent="0.2">
      <c r="A810" s="39">
        <v>103</v>
      </c>
      <c r="B810" s="38" t="s">
        <v>225</v>
      </c>
      <c r="C810" s="38"/>
      <c r="I810" s="30"/>
      <c r="J810" s="30"/>
      <c r="K810" s="30"/>
      <c r="L810" s="30"/>
      <c r="M810" s="30"/>
      <c r="N810" s="150"/>
      <c r="O810" s="150"/>
      <c r="P810" s="150"/>
      <c r="Q810" s="150"/>
      <c r="R810" s="150"/>
      <c r="S810" s="150"/>
      <c r="T810" s="30"/>
      <c r="U810" s="30"/>
      <c r="V810" s="30"/>
      <c r="W810" s="30"/>
      <c r="X810" s="30"/>
      <c r="Y810" s="30"/>
      <c r="Z810" s="30"/>
      <c r="AA810" s="30"/>
      <c r="AB810" s="30"/>
      <c r="AC810" s="30"/>
      <c r="AD810" s="30"/>
      <c r="AE810" s="30"/>
      <c r="AF810" s="30"/>
      <c r="AG810" s="30"/>
      <c r="AH810" s="30"/>
      <c r="AI810" s="30"/>
      <c r="AJ810" s="30"/>
      <c r="AK810" s="30"/>
    </row>
    <row r="811" spans="1:37" x14ac:dyDescent="0.2">
      <c r="A811" s="39">
        <v>104</v>
      </c>
      <c r="B811" s="38" t="s">
        <v>226</v>
      </c>
      <c r="C811" s="38"/>
      <c r="I811" s="30"/>
      <c r="J811" s="30"/>
      <c r="K811" s="30"/>
      <c r="L811" s="30"/>
      <c r="M811" s="30"/>
      <c r="N811" s="150"/>
      <c r="O811" s="150"/>
      <c r="P811" s="150"/>
      <c r="Q811" s="150"/>
      <c r="R811" s="150"/>
      <c r="S811" s="150"/>
      <c r="T811" s="30"/>
      <c r="U811" s="30"/>
      <c r="V811" s="30"/>
      <c r="W811" s="30"/>
      <c r="X811" s="30"/>
      <c r="Y811" s="30"/>
      <c r="Z811" s="30"/>
      <c r="AA811" s="30"/>
      <c r="AB811" s="30"/>
      <c r="AC811" s="30"/>
      <c r="AD811" s="30"/>
      <c r="AE811" s="30"/>
      <c r="AF811" s="30"/>
      <c r="AG811" s="30"/>
      <c r="AH811" s="30"/>
      <c r="AI811" s="30"/>
      <c r="AJ811" s="30"/>
      <c r="AK811" s="30"/>
    </row>
    <row r="812" spans="1:37" x14ac:dyDescent="0.2">
      <c r="A812" s="39">
        <v>105</v>
      </c>
      <c r="B812" s="38" t="s">
        <v>56</v>
      </c>
      <c r="C812" s="38"/>
      <c r="I812" s="30"/>
      <c r="J812" s="30"/>
      <c r="K812" s="30"/>
      <c r="L812" s="30"/>
      <c r="M812" s="30"/>
      <c r="N812" s="150"/>
      <c r="O812" s="150"/>
      <c r="P812" s="150"/>
      <c r="Q812" s="150"/>
      <c r="R812" s="150"/>
      <c r="S812" s="150"/>
      <c r="T812" s="30"/>
      <c r="U812" s="30"/>
      <c r="V812" s="30"/>
      <c r="W812" s="30"/>
      <c r="X812" s="30"/>
      <c r="Y812" s="30"/>
      <c r="Z812" s="30"/>
      <c r="AA812" s="30"/>
      <c r="AB812" s="30"/>
      <c r="AC812" s="30"/>
      <c r="AD812" s="30"/>
      <c r="AE812" s="30"/>
      <c r="AF812" s="30"/>
      <c r="AG812" s="30"/>
      <c r="AH812" s="30"/>
      <c r="AI812" s="30"/>
      <c r="AJ812" s="30"/>
      <c r="AK812" s="30"/>
    </row>
    <row r="813" spans="1:37" x14ac:dyDescent="0.2">
      <c r="A813" s="39">
        <v>106</v>
      </c>
      <c r="B813" s="38" t="s">
        <v>45</v>
      </c>
      <c r="C813" s="38"/>
      <c r="I813" s="30"/>
      <c r="J813" s="30"/>
      <c r="K813" s="30"/>
      <c r="L813" s="30"/>
      <c r="M813" s="30"/>
      <c r="N813" s="150"/>
      <c r="O813" s="150"/>
      <c r="P813" s="150"/>
      <c r="Q813" s="150"/>
      <c r="R813" s="150"/>
      <c r="S813" s="150"/>
      <c r="T813" s="30"/>
      <c r="U813" s="30"/>
      <c r="V813" s="30"/>
      <c r="W813" s="30"/>
      <c r="X813" s="30"/>
      <c r="Y813" s="30"/>
      <c r="Z813" s="30"/>
      <c r="AA813" s="30"/>
      <c r="AB813" s="30"/>
      <c r="AC813" s="30"/>
      <c r="AD813" s="30"/>
      <c r="AE813" s="30"/>
      <c r="AF813" s="30"/>
      <c r="AG813" s="30"/>
      <c r="AH813" s="30"/>
      <c r="AI813" s="30"/>
      <c r="AJ813" s="30"/>
      <c r="AK813" s="30"/>
    </row>
    <row r="814" spans="1:37" x14ac:dyDescent="0.2">
      <c r="A814" s="39">
        <v>107</v>
      </c>
      <c r="B814" s="38" t="s">
        <v>86</v>
      </c>
      <c r="C814" s="38"/>
      <c r="I814" s="30"/>
      <c r="J814" s="30"/>
      <c r="K814" s="30"/>
      <c r="L814" s="30"/>
      <c r="M814" s="30"/>
      <c r="N814" s="150"/>
      <c r="O814" s="150"/>
      <c r="P814" s="150"/>
      <c r="Q814" s="150"/>
      <c r="R814" s="150"/>
      <c r="S814" s="150"/>
      <c r="T814" s="30"/>
      <c r="U814" s="30"/>
      <c r="V814" s="30"/>
      <c r="W814" s="30"/>
      <c r="X814" s="30"/>
      <c r="Y814" s="30"/>
      <c r="Z814" s="30"/>
      <c r="AA814" s="30"/>
      <c r="AB814" s="30"/>
      <c r="AC814" s="30"/>
      <c r="AD814" s="30"/>
      <c r="AE814" s="30"/>
      <c r="AF814" s="30"/>
      <c r="AG814" s="30"/>
      <c r="AH814" s="30"/>
      <c r="AI814" s="30"/>
      <c r="AJ814" s="30"/>
      <c r="AK814" s="30"/>
    </row>
    <row r="815" spans="1:37" x14ac:dyDescent="0.2">
      <c r="A815" s="39">
        <v>108</v>
      </c>
      <c r="B815" s="38" t="s">
        <v>566</v>
      </c>
      <c r="C815" s="38"/>
      <c r="I815" s="30"/>
      <c r="J815" s="30"/>
      <c r="K815" s="30"/>
      <c r="L815" s="30"/>
      <c r="M815" s="30"/>
      <c r="N815" s="150"/>
      <c r="O815" s="150"/>
      <c r="P815" s="150"/>
      <c r="Q815" s="150"/>
      <c r="R815" s="150"/>
      <c r="S815" s="150"/>
      <c r="T815" s="30"/>
      <c r="U815" s="30"/>
      <c r="V815" s="30"/>
      <c r="W815" s="30"/>
      <c r="X815" s="30"/>
      <c r="Y815" s="30"/>
      <c r="Z815" s="30"/>
      <c r="AA815" s="30"/>
      <c r="AB815" s="30"/>
      <c r="AC815" s="30"/>
      <c r="AD815" s="30"/>
      <c r="AE815" s="30"/>
      <c r="AF815" s="30"/>
      <c r="AG815" s="30"/>
      <c r="AH815" s="30"/>
      <c r="AI815" s="30"/>
      <c r="AJ815" s="30"/>
      <c r="AK815" s="30"/>
    </row>
    <row r="816" spans="1:37" x14ac:dyDescent="0.2">
      <c r="A816" s="39">
        <v>109</v>
      </c>
      <c r="B816" s="38" t="s">
        <v>567</v>
      </c>
      <c r="C816" s="38"/>
      <c r="I816" s="30"/>
      <c r="J816" s="30"/>
      <c r="K816" s="30"/>
      <c r="L816" s="30"/>
      <c r="M816" s="30"/>
      <c r="N816" s="150"/>
      <c r="O816" s="150"/>
      <c r="P816" s="150"/>
      <c r="Q816" s="150"/>
      <c r="R816" s="150"/>
      <c r="S816" s="150"/>
      <c r="T816" s="30"/>
      <c r="U816" s="30"/>
      <c r="V816" s="30"/>
      <c r="W816" s="30"/>
      <c r="X816" s="30"/>
      <c r="Y816" s="30"/>
      <c r="Z816" s="30"/>
      <c r="AA816" s="30"/>
      <c r="AB816" s="30"/>
      <c r="AC816" s="30"/>
      <c r="AD816" s="30"/>
      <c r="AE816" s="30"/>
      <c r="AF816" s="30"/>
      <c r="AG816" s="30"/>
      <c r="AH816" s="30"/>
      <c r="AI816" s="30"/>
      <c r="AJ816" s="30"/>
      <c r="AK816" s="30"/>
    </row>
    <row r="817" spans="1:37" x14ac:dyDescent="0.2">
      <c r="A817" s="39">
        <v>110</v>
      </c>
      <c r="B817" s="38" t="s">
        <v>568</v>
      </c>
      <c r="C817" s="38"/>
      <c r="I817" s="30"/>
      <c r="J817" s="30"/>
      <c r="K817" s="30"/>
      <c r="L817" s="30"/>
      <c r="M817" s="30"/>
      <c r="N817" s="150"/>
      <c r="O817" s="150"/>
      <c r="P817" s="150"/>
      <c r="Q817" s="150"/>
      <c r="R817" s="150"/>
      <c r="S817" s="150"/>
      <c r="T817" s="30"/>
      <c r="U817" s="30"/>
      <c r="V817" s="30"/>
      <c r="W817" s="30"/>
      <c r="X817" s="30"/>
      <c r="Y817" s="30"/>
      <c r="Z817" s="30"/>
      <c r="AA817" s="30"/>
      <c r="AB817" s="30"/>
      <c r="AC817" s="30"/>
      <c r="AD817" s="30"/>
      <c r="AE817" s="30"/>
      <c r="AF817" s="30"/>
      <c r="AG817" s="30"/>
      <c r="AH817" s="30"/>
      <c r="AI817" s="30"/>
      <c r="AJ817" s="30"/>
      <c r="AK817" s="30"/>
    </row>
    <row r="818" spans="1:37" x14ac:dyDescent="0.2">
      <c r="A818" s="39">
        <v>111</v>
      </c>
      <c r="B818" s="38" t="s">
        <v>569</v>
      </c>
      <c r="C818" s="38"/>
      <c r="I818" s="30"/>
      <c r="J818" s="30"/>
      <c r="K818" s="30"/>
      <c r="L818" s="30"/>
      <c r="M818" s="30"/>
      <c r="N818" s="150"/>
      <c r="O818" s="150"/>
      <c r="P818" s="150"/>
      <c r="Q818" s="150"/>
      <c r="R818" s="150"/>
      <c r="S818" s="150"/>
      <c r="T818" s="30"/>
      <c r="U818" s="30"/>
      <c r="V818" s="30"/>
      <c r="W818" s="30"/>
      <c r="X818" s="30"/>
      <c r="Y818" s="30"/>
      <c r="Z818" s="30"/>
      <c r="AA818" s="30"/>
      <c r="AB818" s="30"/>
      <c r="AC818" s="30"/>
      <c r="AD818" s="30"/>
      <c r="AE818" s="30"/>
      <c r="AF818" s="30"/>
      <c r="AG818" s="30"/>
      <c r="AH818" s="30"/>
      <c r="AI818" s="30"/>
      <c r="AJ818" s="30"/>
      <c r="AK818" s="30"/>
    </row>
    <row r="819" spans="1:37" x14ac:dyDescent="0.2">
      <c r="A819" s="39">
        <v>112</v>
      </c>
      <c r="B819" s="38" t="s">
        <v>5</v>
      </c>
      <c r="C819" s="38"/>
      <c r="I819" s="30"/>
      <c r="J819" s="30"/>
      <c r="K819" s="30"/>
      <c r="L819" s="30"/>
      <c r="M819" s="30"/>
      <c r="N819" s="150"/>
      <c r="O819" s="150"/>
      <c r="P819" s="150"/>
      <c r="Q819" s="150"/>
      <c r="R819" s="150"/>
      <c r="S819" s="150"/>
      <c r="T819" s="30"/>
      <c r="U819" s="30"/>
      <c r="V819" s="30"/>
      <c r="W819" s="30"/>
      <c r="X819" s="30"/>
      <c r="Y819" s="30"/>
      <c r="Z819" s="30"/>
      <c r="AA819" s="30"/>
      <c r="AB819" s="30"/>
      <c r="AC819" s="30"/>
      <c r="AD819" s="30"/>
      <c r="AE819" s="30"/>
      <c r="AF819" s="30"/>
      <c r="AG819" s="30"/>
      <c r="AH819" s="30"/>
      <c r="AI819" s="30"/>
      <c r="AJ819" s="30"/>
      <c r="AK819" s="30"/>
    </row>
    <row r="820" spans="1:37" x14ac:dyDescent="0.2">
      <c r="A820" s="39">
        <v>113</v>
      </c>
      <c r="B820" s="38" t="s">
        <v>570</v>
      </c>
      <c r="C820" s="38"/>
      <c r="I820" s="30"/>
      <c r="J820" s="30"/>
      <c r="K820" s="30"/>
      <c r="L820" s="30"/>
      <c r="M820" s="30"/>
      <c r="N820" s="150"/>
      <c r="O820" s="150"/>
      <c r="P820" s="150"/>
      <c r="Q820" s="150"/>
      <c r="R820" s="150"/>
      <c r="S820" s="150"/>
      <c r="T820" s="30"/>
      <c r="U820" s="30"/>
      <c r="V820" s="30"/>
      <c r="W820" s="30"/>
      <c r="X820" s="30"/>
      <c r="Y820" s="30"/>
      <c r="Z820" s="30"/>
      <c r="AA820" s="30"/>
      <c r="AB820" s="30"/>
      <c r="AC820" s="30"/>
      <c r="AD820" s="30"/>
      <c r="AE820" s="30"/>
      <c r="AF820" s="30"/>
      <c r="AG820" s="30"/>
      <c r="AH820" s="30"/>
      <c r="AI820" s="30"/>
      <c r="AJ820" s="30"/>
      <c r="AK820" s="30"/>
    </row>
    <row r="821" spans="1:37" x14ac:dyDescent="0.2">
      <c r="A821" s="39">
        <v>114</v>
      </c>
      <c r="B821" s="38" t="s">
        <v>571</v>
      </c>
      <c r="C821" s="38"/>
      <c r="I821" s="30"/>
      <c r="J821" s="30"/>
      <c r="K821" s="30"/>
      <c r="L821" s="30"/>
      <c r="M821" s="30"/>
      <c r="N821" s="150"/>
      <c r="O821" s="150"/>
      <c r="P821" s="150"/>
      <c r="Q821" s="150"/>
      <c r="R821" s="150"/>
      <c r="S821" s="150"/>
      <c r="T821" s="30"/>
      <c r="U821" s="30"/>
      <c r="V821" s="30"/>
      <c r="W821" s="30"/>
      <c r="X821" s="30"/>
      <c r="Y821" s="30"/>
      <c r="Z821" s="30"/>
      <c r="AA821" s="30"/>
      <c r="AB821" s="30"/>
      <c r="AC821" s="30"/>
      <c r="AD821" s="30"/>
      <c r="AE821" s="30"/>
      <c r="AF821" s="30"/>
      <c r="AG821" s="30"/>
      <c r="AH821" s="30"/>
      <c r="AI821" s="30"/>
      <c r="AJ821" s="30"/>
      <c r="AK821" s="30"/>
    </row>
    <row r="822" spans="1:37" x14ac:dyDescent="0.2">
      <c r="A822" s="39">
        <v>115</v>
      </c>
      <c r="B822" s="38" t="s">
        <v>227</v>
      </c>
      <c r="C822" s="38"/>
      <c r="I822" s="30"/>
      <c r="J822" s="30"/>
      <c r="K822" s="30"/>
      <c r="L822" s="30"/>
      <c r="M822" s="30"/>
      <c r="N822" s="150"/>
      <c r="O822" s="150"/>
      <c r="P822" s="150"/>
      <c r="Q822" s="150"/>
      <c r="R822" s="150"/>
      <c r="S822" s="150"/>
      <c r="T822" s="30"/>
      <c r="U822" s="30"/>
      <c r="V822" s="30"/>
      <c r="W822" s="30"/>
      <c r="X822" s="30"/>
      <c r="Y822" s="30"/>
      <c r="Z822" s="30"/>
      <c r="AA822" s="30"/>
      <c r="AB822" s="30"/>
      <c r="AC822" s="30"/>
      <c r="AD822" s="30"/>
      <c r="AE822" s="30"/>
      <c r="AF822" s="30"/>
      <c r="AG822" s="30"/>
      <c r="AH822" s="30"/>
      <c r="AI822" s="30"/>
      <c r="AJ822" s="30"/>
      <c r="AK822" s="30"/>
    </row>
    <row r="823" spans="1:37" x14ac:dyDescent="0.2">
      <c r="A823" s="39">
        <v>116</v>
      </c>
      <c r="B823" s="38" t="s">
        <v>60</v>
      </c>
      <c r="C823" s="38"/>
      <c r="I823" s="30"/>
      <c r="J823" s="30"/>
      <c r="K823" s="30"/>
      <c r="L823" s="30"/>
      <c r="M823" s="30"/>
      <c r="N823" s="150"/>
      <c r="O823" s="150"/>
      <c r="P823" s="150"/>
      <c r="Q823" s="150"/>
      <c r="R823" s="150"/>
      <c r="S823" s="150"/>
      <c r="T823" s="30"/>
      <c r="U823" s="30"/>
      <c r="V823" s="30"/>
      <c r="W823" s="30"/>
      <c r="X823" s="30"/>
      <c r="Y823" s="30"/>
      <c r="Z823" s="30"/>
      <c r="AA823" s="30"/>
      <c r="AB823" s="30"/>
      <c r="AC823" s="30"/>
      <c r="AD823" s="30"/>
      <c r="AE823" s="30"/>
      <c r="AF823" s="30"/>
      <c r="AG823" s="30"/>
      <c r="AH823" s="30"/>
      <c r="AI823" s="30"/>
      <c r="AJ823" s="30"/>
      <c r="AK823" s="30"/>
    </row>
    <row r="824" spans="1:37" x14ac:dyDescent="0.2">
      <c r="A824" s="39">
        <v>117</v>
      </c>
      <c r="B824" s="38" t="s">
        <v>607</v>
      </c>
      <c r="C824" s="38"/>
      <c r="I824" s="30"/>
      <c r="J824" s="30"/>
      <c r="K824" s="30"/>
      <c r="L824" s="30"/>
      <c r="M824" s="30"/>
      <c r="N824" s="150"/>
      <c r="O824" s="150"/>
      <c r="P824" s="150"/>
      <c r="Q824" s="150"/>
      <c r="R824" s="150"/>
      <c r="S824" s="150"/>
      <c r="T824" s="30"/>
      <c r="U824" s="30"/>
      <c r="V824" s="30"/>
      <c r="W824" s="30"/>
      <c r="X824" s="30"/>
      <c r="Y824" s="30"/>
      <c r="Z824" s="30"/>
      <c r="AA824" s="30"/>
      <c r="AB824" s="30"/>
      <c r="AC824" s="30"/>
      <c r="AD824" s="30"/>
      <c r="AE824" s="30"/>
      <c r="AF824" s="30"/>
      <c r="AG824" s="30"/>
      <c r="AH824" s="30"/>
      <c r="AI824" s="30"/>
      <c r="AJ824" s="30"/>
      <c r="AK824" s="30"/>
    </row>
    <row r="825" spans="1:37" x14ac:dyDescent="0.2">
      <c r="A825" s="39">
        <v>118</v>
      </c>
      <c r="B825" s="38" t="s">
        <v>228</v>
      </c>
      <c r="C825" s="38"/>
      <c r="I825" s="30"/>
      <c r="J825" s="30"/>
      <c r="K825" s="30"/>
      <c r="L825" s="30"/>
      <c r="M825" s="30"/>
      <c r="N825" s="150"/>
      <c r="O825" s="150"/>
      <c r="P825" s="150"/>
      <c r="Q825" s="150"/>
      <c r="R825" s="150"/>
      <c r="S825" s="150"/>
      <c r="T825" s="30"/>
      <c r="U825" s="30"/>
      <c r="V825" s="30"/>
      <c r="W825" s="30"/>
      <c r="X825" s="30"/>
      <c r="Y825" s="30"/>
      <c r="Z825" s="30"/>
      <c r="AA825" s="30"/>
      <c r="AB825" s="30"/>
      <c r="AC825" s="30"/>
      <c r="AD825" s="30"/>
      <c r="AE825" s="30"/>
      <c r="AF825" s="30"/>
      <c r="AG825" s="30"/>
      <c r="AH825" s="30"/>
      <c r="AI825" s="30"/>
      <c r="AJ825" s="30"/>
      <c r="AK825" s="30"/>
    </row>
    <row r="826" spans="1:37" x14ac:dyDescent="0.2">
      <c r="A826" s="39">
        <v>119</v>
      </c>
      <c r="B826" s="38" t="s">
        <v>572</v>
      </c>
      <c r="C826" s="38"/>
      <c r="I826" s="30"/>
      <c r="J826" s="30"/>
      <c r="K826" s="30"/>
      <c r="L826" s="30"/>
      <c r="M826" s="30"/>
      <c r="N826" s="150"/>
      <c r="O826" s="150"/>
      <c r="P826" s="150"/>
      <c r="Q826" s="150"/>
      <c r="R826" s="150"/>
      <c r="S826" s="150"/>
      <c r="T826" s="30"/>
      <c r="U826" s="30"/>
      <c r="V826" s="30"/>
      <c r="W826" s="30"/>
      <c r="X826" s="30"/>
      <c r="Y826" s="30"/>
      <c r="Z826" s="30"/>
      <c r="AA826" s="30"/>
      <c r="AB826" s="30"/>
      <c r="AC826" s="30"/>
      <c r="AD826" s="30"/>
      <c r="AE826" s="30"/>
      <c r="AF826" s="30"/>
      <c r="AG826" s="30"/>
      <c r="AH826" s="30"/>
      <c r="AI826" s="30"/>
      <c r="AJ826" s="30"/>
      <c r="AK826" s="30"/>
    </row>
    <row r="827" spans="1:37" x14ac:dyDescent="0.2">
      <c r="A827" s="39">
        <v>120</v>
      </c>
      <c r="B827" s="38" t="s">
        <v>31</v>
      </c>
      <c r="C827" s="38"/>
      <c r="I827" s="30"/>
      <c r="J827" s="30"/>
      <c r="K827" s="30"/>
      <c r="L827" s="30"/>
      <c r="M827" s="30"/>
      <c r="N827" s="150"/>
      <c r="O827" s="150"/>
      <c r="P827" s="150"/>
      <c r="Q827" s="150"/>
      <c r="R827" s="150"/>
      <c r="S827" s="150"/>
      <c r="T827" s="30"/>
      <c r="U827" s="30"/>
      <c r="V827" s="30"/>
      <c r="W827" s="30"/>
      <c r="X827" s="30"/>
      <c r="Y827" s="30"/>
      <c r="Z827" s="30"/>
      <c r="AA827" s="30"/>
      <c r="AB827" s="30"/>
      <c r="AC827" s="30"/>
      <c r="AD827" s="30"/>
      <c r="AE827" s="30"/>
      <c r="AF827" s="30"/>
      <c r="AG827" s="30"/>
      <c r="AH827" s="30"/>
      <c r="AI827" s="30"/>
      <c r="AJ827" s="30"/>
      <c r="AK827" s="30"/>
    </row>
    <row r="828" spans="1:37" x14ac:dyDescent="0.2">
      <c r="A828" s="39">
        <v>121</v>
      </c>
      <c r="B828" s="38" t="s">
        <v>229</v>
      </c>
      <c r="C828" s="38"/>
      <c r="I828" s="30"/>
      <c r="J828" s="30"/>
      <c r="K828" s="30"/>
      <c r="L828" s="30"/>
      <c r="M828" s="30"/>
      <c r="N828" s="150"/>
      <c r="O828" s="150"/>
      <c r="P828" s="150"/>
      <c r="Q828" s="150"/>
      <c r="R828" s="150"/>
      <c r="S828" s="150"/>
      <c r="T828" s="30"/>
      <c r="U828" s="30"/>
      <c r="V828" s="30"/>
      <c r="W828" s="30"/>
      <c r="X828" s="30"/>
      <c r="Y828" s="30"/>
      <c r="Z828" s="30"/>
      <c r="AA828" s="30"/>
      <c r="AB828" s="30"/>
      <c r="AC828" s="30"/>
      <c r="AD828" s="30"/>
      <c r="AE828" s="30"/>
      <c r="AF828" s="30"/>
      <c r="AG828" s="30"/>
      <c r="AH828" s="30"/>
      <c r="AI828" s="30"/>
      <c r="AJ828" s="30"/>
      <c r="AK828" s="30"/>
    </row>
    <row r="829" spans="1:37" x14ac:dyDescent="0.2">
      <c r="A829" s="39">
        <v>122</v>
      </c>
      <c r="B829" s="38" t="s">
        <v>230</v>
      </c>
      <c r="C829" s="38"/>
      <c r="I829" s="30"/>
      <c r="J829" s="30"/>
      <c r="K829" s="30"/>
      <c r="L829" s="30"/>
      <c r="M829" s="30"/>
      <c r="N829" s="150"/>
      <c r="O829" s="150"/>
      <c r="P829" s="150"/>
      <c r="Q829" s="150"/>
      <c r="R829" s="150"/>
      <c r="S829" s="150"/>
      <c r="T829" s="30"/>
      <c r="U829" s="30"/>
      <c r="V829" s="30"/>
      <c r="W829" s="30"/>
      <c r="X829" s="30"/>
      <c r="Y829" s="30"/>
      <c r="Z829" s="30"/>
      <c r="AA829" s="30"/>
      <c r="AB829" s="30"/>
      <c r="AC829" s="30"/>
      <c r="AD829" s="30"/>
      <c r="AE829" s="30"/>
      <c r="AF829" s="30"/>
      <c r="AG829" s="30"/>
      <c r="AH829" s="30"/>
      <c r="AI829" s="30"/>
      <c r="AJ829" s="30"/>
      <c r="AK829" s="30"/>
    </row>
    <row r="830" spans="1:37" x14ac:dyDescent="0.2">
      <c r="A830" s="39">
        <v>123</v>
      </c>
      <c r="B830" s="38" t="s">
        <v>108</v>
      </c>
      <c r="C830" s="38"/>
      <c r="I830" s="30"/>
      <c r="J830" s="30"/>
      <c r="K830" s="30"/>
      <c r="L830" s="30"/>
      <c r="M830" s="30"/>
      <c r="N830" s="150"/>
      <c r="O830" s="150"/>
      <c r="P830" s="150"/>
      <c r="Q830" s="150"/>
      <c r="R830" s="150"/>
      <c r="S830" s="150"/>
      <c r="T830" s="30"/>
      <c r="U830" s="30"/>
      <c r="V830" s="30"/>
      <c r="W830" s="30"/>
      <c r="X830" s="30"/>
      <c r="Y830" s="30"/>
      <c r="Z830" s="30"/>
      <c r="AA830" s="30"/>
      <c r="AB830" s="30"/>
      <c r="AC830" s="30"/>
      <c r="AD830" s="30"/>
      <c r="AE830" s="30"/>
      <c r="AF830" s="30"/>
      <c r="AG830" s="30"/>
      <c r="AH830" s="30"/>
      <c r="AI830" s="30"/>
      <c r="AJ830" s="30"/>
      <c r="AK830" s="30"/>
    </row>
    <row r="831" spans="1:37" x14ac:dyDescent="0.2">
      <c r="A831" s="39">
        <v>124</v>
      </c>
      <c r="B831" s="38" t="s">
        <v>231</v>
      </c>
      <c r="C831" s="38"/>
      <c r="I831" s="30"/>
      <c r="J831" s="30"/>
      <c r="K831" s="30"/>
      <c r="L831" s="30"/>
      <c r="M831" s="30"/>
      <c r="N831" s="150"/>
      <c r="O831" s="150"/>
      <c r="P831" s="150"/>
      <c r="Q831" s="150"/>
      <c r="R831" s="150"/>
      <c r="S831" s="150"/>
      <c r="T831" s="30"/>
      <c r="U831" s="30"/>
      <c r="V831" s="30"/>
      <c r="W831" s="30"/>
      <c r="X831" s="30"/>
      <c r="Y831" s="30"/>
      <c r="Z831" s="30"/>
      <c r="AA831" s="30"/>
      <c r="AB831" s="30"/>
      <c r="AC831" s="30"/>
      <c r="AD831" s="30"/>
      <c r="AE831" s="30"/>
      <c r="AF831" s="30"/>
      <c r="AG831" s="30"/>
      <c r="AH831" s="30"/>
      <c r="AI831" s="30"/>
      <c r="AJ831" s="30"/>
      <c r="AK831" s="30"/>
    </row>
    <row r="832" spans="1:37" x14ac:dyDescent="0.2">
      <c r="A832" s="39">
        <v>125</v>
      </c>
      <c r="B832" s="38" t="s">
        <v>25</v>
      </c>
      <c r="C832" s="38"/>
      <c r="I832" s="30"/>
      <c r="J832" s="30"/>
      <c r="K832" s="30"/>
      <c r="L832" s="30"/>
      <c r="M832" s="30"/>
      <c r="N832" s="150"/>
      <c r="O832" s="150"/>
      <c r="P832" s="150"/>
      <c r="Q832" s="150"/>
      <c r="R832" s="150"/>
      <c r="S832" s="150"/>
      <c r="T832" s="30"/>
      <c r="U832" s="30"/>
      <c r="V832" s="30"/>
      <c r="W832" s="30"/>
      <c r="X832" s="30"/>
      <c r="Y832" s="30"/>
      <c r="Z832" s="30"/>
      <c r="AA832" s="30"/>
      <c r="AB832" s="30"/>
      <c r="AC832" s="30"/>
      <c r="AD832" s="30"/>
      <c r="AE832" s="30"/>
      <c r="AF832" s="30"/>
      <c r="AG832" s="30"/>
      <c r="AH832" s="30"/>
      <c r="AI832" s="30"/>
      <c r="AJ832" s="30"/>
      <c r="AK832" s="30"/>
    </row>
    <row r="833" spans="1:37" x14ac:dyDescent="0.2">
      <c r="A833" s="39">
        <v>126</v>
      </c>
      <c r="B833" s="38" t="s">
        <v>97</v>
      </c>
      <c r="C833" s="38"/>
      <c r="I833" s="30"/>
      <c r="J833" s="30"/>
      <c r="K833" s="30"/>
      <c r="L833" s="30"/>
      <c r="M833" s="30"/>
      <c r="N833" s="150"/>
      <c r="O833" s="150"/>
      <c r="P833" s="150"/>
      <c r="Q833" s="150"/>
      <c r="R833" s="150"/>
      <c r="S833" s="150"/>
      <c r="T833" s="30"/>
      <c r="U833" s="30"/>
      <c r="V833" s="30"/>
      <c r="W833" s="30"/>
      <c r="X833" s="30"/>
      <c r="Y833" s="30"/>
      <c r="Z833" s="30"/>
      <c r="AA833" s="30"/>
      <c r="AB833" s="30"/>
      <c r="AC833" s="30"/>
      <c r="AD833" s="30"/>
      <c r="AE833" s="30"/>
      <c r="AF833" s="30"/>
      <c r="AG833" s="30"/>
      <c r="AH833" s="30"/>
      <c r="AI833" s="30"/>
      <c r="AJ833" s="30"/>
      <c r="AK833" s="30"/>
    </row>
    <row r="834" spans="1:37" x14ac:dyDescent="0.2">
      <c r="A834" s="39">
        <v>127</v>
      </c>
      <c r="B834" s="38" t="s">
        <v>232</v>
      </c>
      <c r="C834" s="38"/>
      <c r="I834" s="30"/>
      <c r="J834" s="30"/>
      <c r="K834" s="30"/>
      <c r="L834" s="30"/>
      <c r="M834" s="30"/>
      <c r="N834" s="150"/>
      <c r="O834" s="150"/>
      <c r="P834" s="150"/>
      <c r="Q834" s="150"/>
      <c r="R834" s="150"/>
      <c r="S834" s="150"/>
      <c r="T834" s="30"/>
      <c r="U834" s="30"/>
      <c r="V834" s="30"/>
      <c r="W834" s="30"/>
      <c r="X834" s="30"/>
      <c r="Y834" s="30"/>
      <c r="Z834" s="30"/>
      <c r="AA834" s="30"/>
      <c r="AB834" s="30"/>
      <c r="AC834" s="30"/>
      <c r="AD834" s="30"/>
      <c r="AE834" s="30"/>
      <c r="AF834" s="30"/>
      <c r="AG834" s="30"/>
      <c r="AH834" s="30"/>
      <c r="AI834" s="30"/>
      <c r="AJ834" s="30"/>
      <c r="AK834" s="30"/>
    </row>
    <row r="835" spans="1:37" x14ac:dyDescent="0.2">
      <c r="A835" s="39">
        <v>128</v>
      </c>
      <c r="B835" s="38" t="s">
        <v>233</v>
      </c>
      <c r="C835" s="38"/>
      <c r="I835" s="30"/>
      <c r="J835" s="30"/>
      <c r="K835" s="30"/>
      <c r="L835" s="30"/>
      <c r="M835" s="30"/>
      <c r="N835" s="150"/>
      <c r="O835" s="150"/>
      <c r="P835" s="150"/>
      <c r="Q835" s="150"/>
      <c r="R835" s="150"/>
      <c r="S835" s="150"/>
      <c r="T835" s="30"/>
      <c r="U835" s="30"/>
      <c r="V835" s="30"/>
      <c r="W835" s="30"/>
      <c r="X835" s="30"/>
      <c r="Y835" s="30"/>
      <c r="Z835" s="30"/>
      <c r="AA835" s="30"/>
      <c r="AB835" s="30"/>
      <c r="AC835" s="30"/>
      <c r="AD835" s="30"/>
      <c r="AE835" s="30"/>
      <c r="AF835" s="30"/>
      <c r="AG835" s="30"/>
      <c r="AH835" s="30"/>
      <c r="AI835" s="30"/>
      <c r="AJ835" s="30"/>
      <c r="AK835" s="30"/>
    </row>
    <row r="836" spans="1:37" x14ac:dyDescent="0.2">
      <c r="A836" s="39">
        <v>129</v>
      </c>
      <c r="B836" s="38" t="s">
        <v>12</v>
      </c>
      <c r="C836" s="38"/>
      <c r="I836" s="30"/>
      <c r="J836" s="30"/>
      <c r="K836" s="30"/>
      <c r="L836" s="30"/>
      <c r="M836" s="30"/>
      <c r="N836" s="150"/>
      <c r="O836" s="150"/>
      <c r="P836" s="150"/>
      <c r="Q836" s="150"/>
      <c r="R836" s="150"/>
      <c r="S836" s="150"/>
      <c r="T836" s="30"/>
      <c r="U836" s="30"/>
      <c r="V836" s="30"/>
      <c r="W836" s="30"/>
      <c r="X836" s="30"/>
      <c r="Y836" s="30"/>
      <c r="Z836" s="30"/>
      <c r="AA836" s="30"/>
      <c r="AB836" s="30"/>
      <c r="AC836" s="30"/>
      <c r="AD836" s="30"/>
      <c r="AE836" s="30"/>
      <c r="AF836" s="30"/>
      <c r="AG836" s="30"/>
      <c r="AH836" s="30"/>
      <c r="AI836" s="30"/>
      <c r="AJ836" s="30"/>
      <c r="AK836" s="30"/>
    </row>
    <row r="837" spans="1:37" x14ac:dyDescent="0.2">
      <c r="A837" s="39">
        <v>130</v>
      </c>
      <c r="B837" s="38" t="s">
        <v>105</v>
      </c>
      <c r="C837" s="38"/>
      <c r="I837" s="30"/>
      <c r="J837" s="30"/>
      <c r="K837" s="30"/>
      <c r="L837" s="30"/>
      <c r="M837" s="30"/>
      <c r="N837" s="150"/>
      <c r="O837" s="150"/>
      <c r="P837" s="150"/>
      <c r="Q837" s="150"/>
      <c r="R837" s="150"/>
      <c r="S837" s="150"/>
      <c r="T837" s="30"/>
      <c r="U837" s="30"/>
      <c r="V837" s="30"/>
      <c r="W837" s="30"/>
      <c r="X837" s="30"/>
      <c r="Y837" s="30"/>
      <c r="Z837" s="30"/>
      <c r="AA837" s="30"/>
      <c r="AB837" s="30"/>
      <c r="AC837" s="30"/>
      <c r="AD837" s="30"/>
      <c r="AE837" s="30"/>
      <c r="AF837" s="30"/>
      <c r="AG837" s="30"/>
      <c r="AH837" s="30"/>
      <c r="AI837" s="30"/>
      <c r="AJ837" s="30"/>
      <c r="AK837" s="30"/>
    </row>
    <row r="838" spans="1:37" x14ac:dyDescent="0.2">
      <c r="A838" s="39">
        <v>131</v>
      </c>
      <c r="B838" s="38" t="s">
        <v>234</v>
      </c>
      <c r="C838" s="38"/>
      <c r="I838" s="30"/>
      <c r="J838" s="30"/>
      <c r="K838" s="30"/>
      <c r="L838" s="30"/>
      <c r="M838" s="30"/>
      <c r="N838" s="150"/>
      <c r="O838" s="150"/>
      <c r="P838" s="150"/>
      <c r="Q838" s="150"/>
      <c r="R838" s="150"/>
      <c r="S838" s="150"/>
      <c r="T838" s="30"/>
      <c r="U838" s="30"/>
      <c r="V838" s="30"/>
      <c r="W838" s="30"/>
      <c r="X838" s="30"/>
      <c r="Y838" s="30"/>
      <c r="Z838" s="30"/>
      <c r="AA838" s="30"/>
      <c r="AB838" s="30"/>
      <c r="AC838" s="30"/>
      <c r="AD838" s="30"/>
      <c r="AE838" s="30"/>
      <c r="AF838" s="30"/>
      <c r="AG838" s="30"/>
      <c r="AH838" s="30"/>
      <c r="AI838" s="30"/>
      <c r="AJ838" s="30"/>
      <c r="AK838" s="30"/>
    </row>
    <row r="839" spans="1:37" x14ac:dyDescent="0.2">
      <c r="A839" s="39">
        <v>132</v>
      </c>
      <c r="B839" s="38" t="s">
        <v>235</v>
      </c>
      <c r="C839" s="38"/>
      <c r="I839" s="30"/>
      <c r="J839" s="30"/>
      <c r="K839" s="30"/>
      <c r="L839" s="30"/>
      <c r="M839" s="30"/>
      <c r="N839" s="150"/>
      <c r="O839" s="150"/>
      <c r="P839" s="150"/>
      <c r="Q839" s="150"/>
      <c r="R839" s="150"/>
      <c r="S839" s="150"/>
      <c r="T839" s="30"/>
      <c r="U839" s="30"/>
      <c r="V839" s="30"/>
      <c r="W839" s="30"/>
      <c r="X839" s="30"/>
      <c r="Y839" s="30"/>
      <c r="Z839" s="30"/>
      <c r="AA839" s="30"/>
      <c r="AB839" s="30"/>
      <c r="AC839" s="30"/>
      <c r="AD839" s="30"/>
      <c r="AE839" s="30"/>
      <c r="AF839" s="30"/>
      <c r="AG839" s="30"/>
      <c r="AH839" s="30"/>
      <c r="AI839" s="30"/>
      <c r="AJ839" s="30"/>
      <c r="AK839" s="30"/>
    </row>
    <row r="840" spans="1:37" x14ac:dyDescent="0.2">
      <c r="A840" s="39">
        <v>133</v>
      </c>
      <c r="B840" s="38" t="s">
        <v>236</v>
      </c>
      <c r="C840" s="38"/>
      <c r="I840" s="30"/>
      <c r="J840" s="30"/>
      <c r="K840" s="30"/>
      <c r="L840" s="30"/>
      <c r="M840" s="30"/>
      <c r="N840" s="150"/>
      <c r="O840" s="150"/>
      <c r="P840" s="150"/>
      <c r="Q840" s="150"/>
      <c r="R840" s="150"/>
      <c r="S840" s="150"/>
      <c r="T840" s="30"/>
      <c r="U840" s="30"/>
      <c r="V840" s="30"/>
      <c r="W840" s="30"/>
      <c r="X840" s="30"/>
      <c r="Y840" s="30"/>
      <c r="Z840" s="30"/>
      <c r="AA840" s="30"/>
      <c r="AB840" s="30"/>
      <c r="AC840" s="30"/>
      <c r="AD840" s="30"/>
      <c r="AE840" s="30"/>
      <c r="AF840" s="30"/>
      <c r="AG840" s="30"/>
      <c r="AH840" s="30"/>
      <c r="AI840" s="30"/>
      <c r="AJ840" s="30"/>
      <c r="AK840" s="30"/>
    </row>
    <row r="841" spans="1:37" x14ac:dyDescent="0.2">
      <c r="A841" s="39">
        <v>134</v>
      </c>
      <c r="B841" s="38" t="s">
        <v>237</v>
      </c>
      <c r="C841" s="38"/>
      <c r="I841" s="30"/>
      <c r="J841" s="30"/>
      <c r="K841" s="30"/>
      <c r="L841" s="30"/>
      <c r="M841" s="30"/>
      <c r="N841" s="150"/>
      <c r="O841" s="150"/>
      <c r="P841" s="150"/>
      <c r="Q841" s="150"/>
      <c r="R841" s="150"/>
      <c r="S841" s="150"/>
      <c r="T841" s="30"/>
      <c r="U841" s="30"/>
      <c r="V841" s="30"/>
      <c r="W841" s="30"/>
      <c r="X841" s="30"/>
      <c r="Y841" s="30"/>
      <c r="Z841" s="30"/>
      <c r="AA841" s="30"/>
      <c r="AB841" s="30"/>
      <c r="AC841" s="30"/>
      <c r="AD841" s="30"/>
      <c r="AE841" s="30"/>
      <c r="AF841" s="30"/>
      <c r="AG841" s="30"/>
      <c r="AH841" s="30"/>
      <c r="AI841" s="30"/>
      <c r="AJ841" s="30"/>
      <c r="AK841" s="30"/>
    </row>
    <row r="842" spans="1:37" x14ac:dyDescent="0.2">
      <c r="A842" s="39">
        <v>135</v>
      </c>
      <c r="B842" s="38" t="s">
        <v>238</v>
      </c>
      <c r="C842" s="38"/>
      <c r="I842" s="30"/>
      <c r="J842" s="30"/>
      <c r="K842" s="30"/>
      <c r="L842" s="30"/>
      <c r="M842" s="30"/>
      <c r="N842" s="150"/>
      <c r="O842" s="150"/>
      <c r="P842" s="150"/>
      <c r="Q842" s="150"/>
      <c r="R842" s="150"/>
      <c r="S842" s="150"/>
      <c r="T842" s="30"/>
      <c r="U842" s="30"/>
      <c r="V842" s="30"/>
      <c r="W842" s="30"/>
      <c r="X842" s="30"/>
      <c r="Y842" s="30"/>
      <c r="Z842" s="30"/>
      <c r="AA842" s="30"/>
      <c r="AB842" s="30"/>
      <c r="AC842" s="30"/>
      <c r="AD842" s="30"/>
      <c r="AE842" s="30"/>
      <c r="AF842" s="30"/>
      <c r="AG842" s="30"/>
      <c r="AH842" s="30"/>
      <c r="AI842" s="30"/>
      <c r="AJ842" s="30"/>
      <c r="AK842" s="30"/>
    </row>
    <row r="843" spans="1:37" x14ac:dyDescent="0.2">
      <c r="A843" s="39">
        <v>136</v>
      </c>
      <c r="B843" s="38" t="s">
        <v>573</v>
      </c>
      <c r="C843" s="38"/>
      <c r="I843" s="30"/>
      <c r="J843" s="30"/>
      <c r="K843" s="30"/>
      <c r="L843" s="30"/>
      <c r="M843" s="30"/>
      <c r="N843" s="150"/>
      <c r="O843" s="150"/>
      <c r="P843" s="150"/>
      <c r="Q843" s="150"/>
      <c r="R843" s="150"/>
      <c r="S843" s="150"/>
      <c r="T843" s="30"/>
      <c r="U843" s="30"/>
      <c r="V843" s="30"/>
      <c r="W843" s="30"/>
      <c r="X843" s="30"/>
      <c r="Y843" s="30"/>
      <c r="Z843" s="30"/>
      <c r="AA843" s="30"/>
      <c r="AB843" s="30"/>
      <c r="AC843" s="30"/>
      <c r="AD843" s="30"/>
      <c r="AE843" s="30"/>
      <c r="AF843" s="30"/>
      <c r="AG843" s="30"/>
      <c r="AH843" s="30"/>
      <c r="AI843" s="30"/>
      <c r="AJ843" s="30"/>
      <c r="AK843" s="30"/>
    </row>
    <row r="844" spans="1:37" x14ac:dyDescent="0.2">
      <c r="A844" s="39">
        <v>137</v>
      </c>
      <c r="B844" s="38" t="s">
        <v>574</v>
      </c>
      <c r="C844" s="38"/>
      <c r="I844" s="30"/>
      <c r="J844" s="30"/>
      <c r="K844" s="30"/>
      <c r="L844" s="30"/>
      <c r="M844" s="30"/>
      <c r="N844" s="150"/>
      <c r="O844" s="150"/>
      <c r="P844" s="150"/>
      <c r="Q844" s="150"/>
      <c r="R844" s="150"/>
      <c r="S844" s="150"/>
      <c r="T844" s="30"/>
      <c r="U844" s="30"/>
      <c r="V844" s="30"/>
      <c r="W844" s="30"/>
      <c r="X844" s="30"/>
      <c r="Y844" s="30"/>
      <c r="Z844" s="30"/>
      <c r="AA844" s="30"/>
      <c r="AB844" s="30"/>
      <c r="AC844" s="30"/>
      <c r="AD844" s="30"/>
      <c r="AE844" s="30"/>
      <c r="AF844" s="30"/>
      <c r="AG844" s="30"/>
      <c r="AH844" s="30"/>
      <c r="AI844" s="30"/>
      <c r="AJ844" s="30"/>
      <c r="AK844" s="30"/>
    </row>
    <row r="845" spans="1:37" x14ac:dyDescent="0.2">
      <c r="A845" s="39">
        <v>138</v>
      </c>
      <c r="B845" s="38" t="s">
        <v>608</v>
      </c>
      <c r="C845" s="38"/>
      <c r="I845" s="30"/>
      <c r="J845" s="30"/>
      <c r="K845" s="30"/>
      <c r="L845" s="30"/>
      <c r="M845" s="30"/>
      <c r="N845" s="150"/>
      <c r="O845" s="150"/>
      <c r="P845" s="150"/>
      <c r="Q845" s="150"/>
      <c r="R845" s="150"/>
      <c r="S845" s="150"/>
      <c r="T845" s="30"/>
      <c r="U845" s="30"/>
      <c r="V845" s="30"/>
      <c r="W845" s="30"/>
      <c r="X845" s="30"/>
      <c r="Y845" s="30"/>
      <c r="Z845" s="30"/>
      <c r="AA845" s="30"/>
      <c r="AB845" s="30"/>
      <c r="AC845" s="30"/>
      <c r="AD845" s="30"/>
      <c r="AE845" s="30"/>
      <c r="AF845" s="30"/>
      <c r="AG845" s="30"/>
      <c r="AH845" s="30"/>
      <c r="AI845" s="30"/>
      <c r="AJ845" s="30"/>
      <c r="AK845" s="30"/>
    </row>
    <row r="846" spans="1:37" x14ac:dyDescent="0.2">
      <c r="A846" s="39">
        <v>139</v>
      </c>
      <c r="B846" s="38" t="s">
        <v>61</v>
      </c>
      <c r="C846" s="38"/>
      <c r="I846" s="30"/>
      <c r="J846" s="30"/>
      <c r="K846" s="30"/>
      <c r="L846" s="30"/>
      <c r="M846" s="30"/>
      <c r="N846" s="150"/>
      <c r="O846" s="150"/>
      <c r="P846" s="150"/>
      <c r="Q846" s="150"/>
      <c r="R846" s="150"/>
      <c r="S846" s="150"/>
      <c r="T846" s="30"/>
      <c r="U846" s="30"/>
      <c r="V846" s="30"/>
      <c r="W846" s="30"/>
      <c r="X846" s="30"/>
      <c r="Y846" s="30"/>
      <c r="Z846" s="30"/>
      <c r="AA846" s="30"/>
      <c r="AB846" s="30"/>
      <c r="AC846" s="30"/>
      <c r="AD846" s="30"/>
      <c r="AE846" s="30"/>
      <c r="AF846" s="30"/>
      <c r="AG846" s="30"/>
      <c r="AH846" s="30"/>
      <c r="AI846" s="30"/>
      <c r="AJ846" s="30"/>
      <c r="AK846" s="30"/>
    </row>
    <row r="847" spans="1:37" x14ac:dyDescent="0.2">
      <c r="A847" s="39">
        <v>140</v>
      </c>
      <c r="B847" s="38" t="s">
        <v>239</v>
      </c>
      <c r="C847" s="38"/>
      <c r="I847" s="30"/>
      <c r="J847" s="30"/>
      <c r="K847" s="30"/>
      <c r="L847" s="30"/>
      <c r="M847" s="30"/>
      <c r="N847" s="150"/>
      <c r="O847" s="150"/>
      <c r="P847" s="150"/>
      <c r="Q847" s="150"/>
      <c r="R847" s="150"/>
      <c r="S847" s="150"/>
      <c r="T847" s="30"/>
      <c r="U847" s="30"/>
      <c r="V847" s="30"/>
      <c r="W847" s="30"/>
      <c r="X847" s="30"/>
      <c r="Y847" s="30"/>
      <c r="Z847" s="30"/>
      <c r="AA847" s="30"/>
      <c r="AB847" s="30"/>
      <c r="AC847" s="30"/>
      <c r="AD847" s="30"/>
      <c r="AE847" s="30"/>
      <c r="AF847" s="30"/>
      <c r="AG847" s="30"/>
      <c r="AH847" s="30"/>
      <c r="AI847" s="30"/>
      <c r="AJ847" s="30"/>
      <c r="AK847" s="30"/>
    </row>
    <row r="848" spans="1:37" x14ac:dyDescent="0.2">
      <c r="A848" s="39">
        <v>141</v>
      </c>
      <c r="B848" s="38" t="s">
        <v>240</v>
      </c>
      <c r="C848" s="38"/>
      <c r="I848" s="30"/>
      <c r="J848" s="30"/>
      <c r="K848" s="30"/>
      <c r="L848" s="30"/>
      <c r="M848" s="30"/>
      <c r="N848" s="150"/>
      <c r="O848" s="150"/>
      <c r="P848" s="150"/>
      <c r="Q848" s="150"/>
      <c r="R848" s="150"/>
      <c r="S848" s="150"/>
      <c r="T848" s="30"/>
      <c r="U848" s="30"/>
      <c r="V848" s="30"/>
      <c r="W848" s="30"/>
      <c r="X848" s="30"/>
      <c r="Y848" s="30"/>
      <c r="Z848" s="30"/>
      <c r="AA848" s="30"/>
      <c r="AB848" s="30"/>
      <c r="AC848" s="30"/>
      <c r="AD848" s="30"/>
      <c r="AE848" s="30"/>
      <c r="AF848" s="30"/>
      <c r="AG848" s="30"/>
      <c r="AH848" s="30"/>
      <c r="AI848" s="30"/>
      <c r="AJ848" s="30"/>
      <c r="AK848" s="30"/>
    </row>
    <row r="849" spans="1:37" x14ac:dyDescent="0.2">
      <c r="A849" s="39">
        <v>142</v>
      </c>
      <c r="B849" s="38" t="s">
        <v>575</v>
      </c>
      <c r="C849" s="38"/>
      <c r="I849" s="30"/>
      <c r="J849" s="30"/>
      <c r="K849" s="30"/>
      <c r="L849" s="30"/>
      <c r="M849" s="30"/>
      <c r="N849" s="150"/>
      <c r="O849" s="150"/>
      <c r="P849" s="150"/>
      <c r="Q849" s="150"/>
      <c r="R849" s="150"/>
      <c r="S849" s="150"/>
      <c r="T849" s="30"/>
      <c r="U849" s="30"/>
      <c r="V849" s="30"/>
      <c r="W849" s="30"/>
      <c r="X849" s="30"/>
      <c r="Y849" s="30"/>
      <c r="Z849" s="30"/>
      <c r="AA849" s="30"/>
      <c r="AB849" s="30"/>
      <c r="AC849" s="30"/>
      <c r="AD849" s="30"/>
      <c r="AE849" s="30"/>
      <c r="AF849" s="30"/>
      <c r="AG849" s="30"/>
      <c r="AH849" s="30"/>
      <c r="AI849" s="30"/>
      <c r="AJ849" s="30"/>
      <c r="AK849" s="30"/>
    </row>
    <row r="850" spans="1:37" x14ac:dyDescent="0.2">
      <c r="A850" s="39">
        <v>143</v>
      </c>
      <c r="B850" s="38" t="s">
        <v>6</v>
      </c>
      <c r="C850" s="38"/>
      <c r="I850" s="30"/>
      <c r="J850" s="30"/>
      <c r="K850" s="30"/>
      <c r="L850" s="30"/>
      <c r="M850" s="30"/>
      <c r="N850" s="150"/>
      <c r="O850" s="150"/>
      <c r="P850" s="150"/>
      <c r="Q850" s="150"/>
      <c r="R850" s="150"/>
      <c r="S850" s="150"/>
      <c r="T850" s="30"/>
      <c r="U850" s="30"/>
      <c r="V850" s="30"/>
      <c r="W850" s="30"/>
      <c r="X850" s="30"/>
      <c r="Y850" s="30"/>
      <c r="Z850" s="30"/>
      <c r="AA850" s="30"/>
      <c r="AB850" s="30"/>
      <c r="AC850" s="30"/>
      <c r="AD850" s="30"/>
      <c r="AE850" s="30"/>
      <c r="AF850" s="30"/>
      <c r="AG850" s="30"/>
      <c r="AH850" s="30"/>
      <c r="AI850" s="30"/>
      <c r="AJ850" s="30"/>
      <c r="AK850" s="30"/>
    </row>
    <row r="851" spans="1:37" x14ac:dyDescent="0.2">
      <c r="A851" s="39">
        <v>144</v>
      </c>
      <c r="B851" s="38" t="s">
        <v>35</v>
      </c>
      <c r="C851" s="38"/>
      <c r="I851" s="30"/>
      <c r="J851" s="30"/>
      <c r="K851" s="30"/>
      <c r="L851" s="30"/>
      <c r="M851" s="30"/>
      <c r="N851" s="150"/>
      <c r="O851" s="150"/>
      <c r="P851" s="150"/>
      <c r="Q851" s="150"/>
      <c r="R851" s="150"/>
      <c r="S851" s="150"/>
      <c r="T851" s="30"/>
      <c r="U851" s="30"/>
      <c r="V851" s="30"/>
      <c r="W851" s="30"/>
      <c r="X851" s="30"/>
      <c r="Y851" s="30"/>
      <c r="Z851" s="30"/>
      <c r="AA851" s="30"/>
      <c r="AB851" s="30"/>
      <c r="AC851" s="30"/>
      <c r="AD851" s="30"/>
      <c r="AE851" s="30"/>
      <c r="AF851" s="30"/>
      <c r="AG851" s="30"/>
      <c r="AH851" s="30"/>
      <c r="AI851" s="30"/>
      <c r="AJ851" s="30"/>
      <c r="AK851" s="30"/>
    </row>
    <row r="852" spans="1:37" x14ac:dyDescent="0.2">
      <c r="A852" s="39">
        <v>145</v>
      </c>
      <c r="B852" s="38" t="s">
        <v>109</v>
      </c>
      <c r="C852" s="38"/>
      <c r="I852" s="30"/>
      <c r="J852" s="30"/>
      <c r="K852" s="30"/>
      <c r="L852" s="30"/>
      <c r="M852" s="30"/>
      <c r="N852" s="150"/>
      <c r="O852" s="150"/>
      <c r="P852" s="150"/>
      <c r="Q852" s="150"/>
      <c r="R852" s="150"/>
      <c r="S852" s="150"/>
      <c r="T852" s="30"/>
      <c r="U852" s="30"/>
      <c r="V852" s="30"/>
      <c r="W852" s="30"/>
      <c r="X852" s="30"/>
      <c r="Y852" s="30"/>
      <c r="Z852" s="30"/>
      <c r="AA852" s="30"/>
      <c r="AB852" s="30"/>
      <c r="AC852" s="30"/>
      <c r="AD852" s="30"/>
      <c r="AE852" s="30"/>
      <c r="AF852" s="30"/>
      <c r="AG852" s="30"/>
      <c r="AH852" s="30"/>
      <c r="AI852" s="30"/>
      <c r="AJ852" s="30"/>
      <c r="AK852" s="30"/>
    </row>
    <row r="853" spans="1:37" x14ac:dyDescent="0.2">
      <c r="A853" s="39">
        <v>146</v>
      </c>
      <c r="B853" s="38" t="s">
        <v>241</v>
      </c>
      <c r="C853" s="38"/>
      <c r="I853" s="30"/>
      <c r="J853" s="30"/>
      <c r="K853" s="30"/>
      <c r="L853" s="30"/>
      <c r="M853" s="30"/>
      <c r="N853" s="150"/>
      <c r="O853" s="150"/>
      <c r="P853" s="150"/>
      <c r="Q853" s="150"/>
      <c r="R853" s="150"/>
      <c r="S853" s="150"/>
      <c r="T853" s="30"/>
      <c r="U853" s="30"/>
      <c r="V853" s="30"/>
      <c r="W853" s="30"/>
      <c r="X853" s="30"/>
      <c r="Y853" s="30"/>
      <c r="Z853" s="30"/>
      <c r="AA853" s="30"/>
      <c r="AB853" s="30"/>
      <c r="AC853" s="30"/>
      <c r="AD853" s="30"/>
      <c r="AE853" s="30"/>
      <c r="AF853" s="30"/>
      <c r="AG853" s="30"/>
      <c r="AH853" s="30"/>
      <c r="AI853" s="30"/>
      <c r="AJ853" s="30"/>
      <c r="AK853" s="30"/>
    </row>
    <row r="854" spans="1:37" x14ac:dyDescent="0.2">
      <c r="A854" s="39">
        <v>147</v>
      </c>
      <c r="B854" s="38" t="s">
        <v>242</v>
      </c>
      <c r="C854" s="38"/>
      <c r="I854" s="30"/>
      <c r="J854" s="30"/>
      <c r="K854" s="30"/>
      <c r="L854" s="30"/>
      <c r="M854" s="30"/>
      <c r="N854" s="150"/>
      <c r="O854" s="150"/>
      <c r="P854" s="150"/>
      <c r="Q854" s="150"/>
      <c r="R854" s="150"/>
      <c r="S854" s="150"/>
      <c r="T854" s="30"/>
      <c r="U854" s="30"/>
      <c r="V854" s="30"/>
      <c r="W854" s="30"/>
      <c r="X854" s="30"/>
      <c r="Y854" s="30"/>
      <c r="Z854" s="30"/>
      <c r="AA854" s="30"/>
      <c r="AB854" s="30"/>
      <c r="AC854" s="30"/>
      <c r="AD854" s="30"/>
      <c r="AE854" s="30"/>
      <c r="AF854" s="30"/>
      <c r="AG854" s="30"/>
      <c r="AH854" s="30"/>
      <c r="AI854" s="30"/>
      <c r="AJ854" s="30"/>
      <c r="AK854" s="30"/>
    </row>
    <row r="855" spans="1:37" x14ac:dyDescent="0.2">
      <c r="A855" s="39">
        <v>148</v>
      </c>
      <c r="B855" s="38" t="s">
        <v>243</v>
      </c>
      <c r="C855" s="38"/>
      <c r="I855" s="30"/>
      <c r="J855" s="30"/>
      <c r="K855" s="30"/>
      <c r="L855" s="30"/>
      <c r="M855" s="30"/>
      <c r="N855" s="150"/>
      <c r="O855" s="150"/>
      <c r="P855" s="150"/>
      <c r="Q855" s="150"/>
      <c r="R855" s="150"/>
      <c r="S855" s="150"/>
      <c r="T855" s="30"/>
      <c r="U855" s="30"/>
      <c r="V855" s="30"/>
      <c r="W855" s="30"/>
      <c r="X855" s="30"/>
      <c r="Y855" s="30"/>
      <c r="Z855" s="30"/>
      <c r="AA855" s="30"/>
      <c r="AB855" s="30"/>
      <c r="AC855" s="30"/>
      <c r="AD855" s="30"/>
      <c r="AE855" s="30"/>
      <c r="AF855" s="30"/>
      <c r="AG855" s="30"/>
      <c r="AH855" s="30"/>
      <c r="AI855" s="30"/>
      <c r="AJ855" s="30"/>
      <c r="AK855" s="30"/>
    </row>
    <row r="856" spans="1:37" x14ac:dyDescent="0.2">
      <c r="A856" s="39">
        <v>149</v>
      </c>
      <c r="B856" s="38" t="s">
        <v>98</v>
      </c>
      <c r="C856" s="38"/>
      <c r="I856" s="30"/>
      <c r="J856" s="30"/>
      <c r="K856" s="30"/>
      <c r="L856" s="30"/>
      <c r="M856" s="30"/>
      <c r="N856" s="150"/>
      <c r="O856" s="150"/>
      <c r="P856" s="150"/>
      <c r="Q856" s="150"/>
      <c r="R856" s="150"/>
      <c r="S856" s="150"/>
      <c r="T856" s="30"/>
      <c r="U856" s="30"/>
      <c r="V856" s="30"/>
      <c r="W856" s="30"/>
      <c r="X856" s="30"/>
      <c r="Y856" s="30"/>
      <c r="Z856" s="30"/>
      <c r="AA856" s="30"/>
      <c r="AB856" s="30"/>
      <c r="AC856" s="30"/>
      <c r="AD856" s="30"/>
      <c r="AE856" s="30"/>
      <c r="AF856" s="30"/>
      <c r="AG856" s="30"/>
      <c r="AH856" s="30"/>
      <c r="AI856" s="30"/>
      <c r="AJ856" s="30"/>
      <c r="AK856" s="30"/>
    </row>
    <row r="857" spans="1:37" x14ac:dyDescent="0.2">
      <c r="A857" s="39">
        <v>150</v>
      </c>
      <c r="B857" s="38" t="s">
        <v>244</v>
      </c>
      <c r="C857" s="38"/>
      <c r="I857" s="30"/>
      <c r="J857" s="30"/>
      <c r="K857" s="30"/>
      <c r="L857" s="30"/>
      <c r="M857" s="30"/>
      <c r="N857" s="150"/>
      <c r="O857" s="150"/>
      <c r="P857" s="150"/>
      <c r="Q857" s="150"/>
      <c r="R857" s="150"/>
      <c r="S857" s="150"/>
      <c r="T857" s="30"/>
      <c r="U857" s="30"/>
      <c r="V857" s="30"/>
      <c r="W857" s="30"/>
      <c r="X857" s="30"/>
      <c r="Y857" s="30"/>
      <c r="Z857" s="30"/>
      <c r="AA857" s="30"/>
      <c r="AB857" s="30"/>
      <c r="AC857" s="30"/>
      <c r="AD857" s="30"/>
      <c r="AE857" s="30"/>
      <c r="AF857" s="30"/>
      <c r="AG857" s="30"/>
      <c r="AH857" s="30"/>
      <c r="AI857" s="30"/>
      <c r="AJ857" s="30"/>
      <c r="AK857" s="30"/>
    </row>
    <row r="858" spans="1:37" x14ac:dyDescent="0.2">
      <c r="A858" s="39">
        <v>151</v>
      </c>
      <c r="B858" s="38" t="s">
        <v>245</v>
      </c>
      <c r="C858" s="38"/>
      <c r="I858" s="30"/>
      <c r="J858" s="30"/>
      <c r="K858" s="30"/>
      <c r="L858" s="30"/>
      <c r="M858" s="30"/>
      <c r="N858" s="150"/>
      <c r="O858" s="150"/>
      <c r="P858" s="150"/>
      <c r="Q858" s="150"/>
      <c r="R858" s="150"/>
      <c r="S858" s="150"/>
      <c r="T858" s="30"/>
      <c r="U858" s="30"/>
      <c r="V858" s="30"/>
      <c r="W858" s="30"/>
      <c r="X858" s="30"/>
      <c r="Y858" s="30"/>
      <c r="Z858" s="30"/>
      <c r="AA858" s="30"/>
      <c r="AB858" s="30"/>
      <c r="AC858" s="30"/>
      <c r="AD858" s="30"/>
      <c r="AE858" s="30"/>
      <c r="AF858" s="30"/>
      <c r="AG858" s="30"/>
      <c r="AH858" s="30"/>
      <c r="AI858" s="30"/>
      <c r="AJ858" s="30"/>
      <c r="AK858" s="30"/>
    </row>
    <row r="859" spans="1:37" x14ac:dyDescent="0.2">
      <c r="A859" s="39">
        <v>152</v>
      </c>
      <c r="B859" s="38" t="s">
        <v>246</v>
      </c>
      <c r="C859" s="38"/>
      <c r="I859" s="30"/>
      <c r="J859" s="30"/>
      <c r="K859" s="30"/>
      <c r="L859" s="30"/>
      <c r="M859" s="30"/>
      <c r="N859" s="150"/>
      <c r="O859" s="150"/>
      <c r="P859" s="150"/>
      <c r="Q859" s="150"/>
      <c r="R859" s="150"/>
      <c r="S859" s="150"/>
      <c r="T859" s="30"/>
      <c r="U859" s="30"/>
      <c r="V859" s="30"/>
      <c r="W859" s="30"/>
      <c r="X859" s="30"/>
      <c r="Y859" s="30"/>
      <c r="Z859" s="30"/>
      <c r="AA859" s="30"/>
      <c r="AB859" s="30"/>
      <c r="AC859" s="30"/>
      <c r="AD859" s="30"/>
      <c r="AE859" s="30"/>
      <c r="AF859" s="30"/>
      <c r="AG859" s="30"/>
      <c r="AH859" s="30"/>
      <c r="AI859" s="30"/>
      <c r="AJ859" s="30"/>
      <c r="AK859" s="30"/>
    </row>
    <row r="860" spans="1:37" x14ac:dyDescent="0.2">
      <c r="A860" s="39">
        <v>153</v>
      </c>
      <c r="B860" s="38" t="s">
        <v>247</v>
      </c>
      <c r="C860" s="38"/>
      <c r="I860" s="30"/>
      <c r="J860" s="30"/>
      <c r="K860" s="30"/>
      <c r="L860" s="30"/>
      <c r="M860" s="30"/>
      <c r="N860" s="150"/>
      <c r="O860" s="150"/>
      <c r="P860" s="150"/>
      <c r="Q860" s="150"/>
      <c r="R860" s="150"/>
      <c r="S860" s="150"/>
      <c r="T860" s="30"/>
      <c r="U860" s="30"/>
      <c r="V860" s="30"/>
      <c r="W860" s="30"/>
      <c r="X860" s="30"/>
      <c r="Y860" s="30"/>
      <c r="Z860" s="30"/>
      <c r="AA860" s="30"/>
      <c r="AB860" s="30"/>
      <c r="AC860" s="30"/>
      <c r="AD860" s="30"/>
      <c r="AE860" s="30"/>
      <c r="AF860" s="30"/>
      <c r="AG860" s="30"/>
      <c r="AH860" s="30"/>
      <c r="AI860" s="30"/>
      <c r="AJ860" s="30"/>
      <c r="AK860" s="30"/>
    </row>
    <row r="861" spans="1:37" x14ac:dyDescent="0.2">
      <c r="A861" s="39">
        <v>154</v>
      </c>
      <c r="B861" s="38" t="s">
        <v>248</v>
      </c>
      <c r="C861" s="38"/>
      <c r="I861" s="30"/>
      <c r="J861" s="30"/>
      <c r="K861" s="30"/>
      <c r="L861" s="30"/>
      <c r="M861" s="30"/>
      <c r="N861" s="150"/>
      <c r="O861" s="150"/>
      <c r="P861" s="150"/>
      <c r="Q861" s="150"/>
      <c r="R861" s="150"/>
      <c r="S861" s="150"/>
      <c r="T861" s="30"/>
      <c r="U861" s="30"/>
      <c r="V861" s="30"/>
      <c r="W861" s="30"/>
      <c r="X861" s="30"/>
      <c r="Y861" s="30"/>
      <c r="Z861" s="30"/>
      <c r="AA861" s="30"/>
      <c r="AB861" s="30"/>
      <c r="AC861" s="30"/>
      <c r="AD861" s="30"/>
      <c r="AE861" s="30"/>
      <c r="AF861" s="30"/>
      <c r="AG861" s="30"/>
      <c r="AH861" s="30"/>
      <c r="AI861" s="30"/>
      <c r="AJ861" s="30"/>
      <c r="AK861" s="30"/>
    </row>
    <row r="862" spans="1:37" x14ac:dyDescent="0.2">
      <c r="A862" s="39">
        <v>155</v>
      </c>
      <c r="B862" s="38" t="s">
        <v>609</v>
      </c>
      <c r="C862" s="38"/>
      <c r="I862" s="30"/>
      <c r="J862" s="30"/>
      <c r="K862" s="30"/>
      <c r="L862" s="30"/>
      <c r="M862" s="30"/>
      <c r="N862" s="150"/>
      <c r="O862" s="150"/>
      <c r="P862" s="150"/>
      <c r="Q862" s="150"/>
      <c r="R862" s="150"/>
      <c r="S862" s="150"/>
      <c r="T862" s="30"/>
      <c r="U862" s="30"/>
      <c r="V862" s="30"/>
      <c r="W862" s="30"/>
      <c r="X862" s="30"/>
      <c r="Y862" s="30"/>
      <c r="Z862" s="30"/>
      <c r="AA862" s="30"/>
      <c r="AB862" s="30"/>
      <c r="AC862" s="30"/>
      <c r="AD862" s="30"/>
      <c r="AE862" s="30"/>
      <c r="AF862" s="30"/>
      <c r="AG862" s="30"/>
      <c r="AH862" s="30"/>
      <c r="AI862" s="30"/>
      <c r="AJ862" s="30"/>
      <c r="AK862" s="30"/>
    </row>
    <row r="863" spans="1:37" x14ac:dyDescent="0.2">
      <c r="A863" s="39">
        <v>156</v>
      </c>
      <c r="B863" s="38" t="s">
        <v>576</v>
      </c>
      <c r="C863" s="38"/>
      <c r="I863" s="30"/>
      <c r="J863" s="30"/>
      <c r="K863" s="30"/>
      <c r="L863" s="30"/>
      <c r="M863" s="30"/>
      <c r="N863" s="150"/>
      <c r="O863" s="150"/>
      <c r="P863" s="150"/>
      <c r="Q863" s="150"/>
      <c r="R863" s="150"/>
      <c r="S863" s="150"/>
      <c r="T863" s="30"/>
      <c r="U863" s="30"/>
      <c r="V863" s="30"/>
      <c r="W863" s="30"/>
      <c r="X863" s="30"/>
      <c r="Y863" s="30"/>
      <c r="Z863" s="30"/>
      <c r="AA863" s="30"/>
      <c r="AB863" s="30"/>
      <c r="AC863" s="30"/>
      <c r="AD863" s="30"/>
      <c r="AE863" s="30"/>
      <c r="AF863" s="30"/>
      <c r="AG863" s="30"/>
      <c r="AH863" s="30"/>
      <c r="AI863" s="30"/>
      <c r="AJ863" s="30"/>
      <c r="AK863" s="30"/>
    </row>
    <row r="864" spans="1:37" x14ac:dyDescent="0.2">
      <c r="A864" s="39">
        <v>157</v>
      </c>
      <c r="B864" s="38" t="s">
        <v>249</v>
      </c>
      <c r="C864" s="38"/>
      <c r="I864" s="30"/>
      <c r="J864" s="30"/>
      <c r="K864" s="30"/>
      <c r="L864" s="30"/>
      <c r="M864" s="30"/>
      <c r="N864" s="150"/>
      <c r="O864" s="150"/>
      <c r="P864" s="150"/>
      <c r="Q864" s="150"/>
      <c r="R864" s="150"/>
      <c r="S864" s="150"/>
      <c r="T864" s="30"/>
      <c r="U864" s="30"/>
      <c r="V864" s="30"/>
      <c r="W864" s="30"/>
      <c r="X864" s="30"/>
      <c r="Y864" s="30"/>
      <c r="Z864" s="30"/>
      <c r="AA864" s="30"/>
      <c r="AB864" s="30"/>
      <c r="AC864" s="30"/>
      <c r="AD864" s="30"/>
      <c r="AE864" s="30"/>
      <c r="AF864" s="30"/>
      <c r="AG864" s="30"/>
      <c r="AH864" s="30"/>
      <c r="AI864" s="30"/>
      <c r="AJ864" s="30"/>
      <c r="AK864" s="30"/>
    </row>
    <row r="865" spans="1:37" x14ac:dyDescent="0.2">
      <c r="A865" s="39">
        <v>158</v>
      </c>
      <c r="B865" s="38" t="s">
        <v>250</v>
      </c>
      <c r="C865" s="38"/>
      <c r="I865" s="30"/>
      <c r="J865" s="30"/>
      <c r="K865" s="30"/>
      <c r="L865" s="30"/>
      <c r="M865" s="30"/>
      <c r="N865" s="150"/>
      <c r="O865" s="150"/>
      <c r="P865" s="150"/>
      <c r="Q865" s="150"/>
      <c r="R865" s="150"/>
      <c r="S865" s="150"/>
      <c r="T865" s="30"/>
      <c r="U865" s="30"/>
      <c r="V865" s="30"/>
      <c r="W865" s="30"/>
      <c r="X865" s="30"/>
      <c r="Y865" s="30"/>
      <c r="Z865" s="30"/>
      <c r="AA865" s="30"/>
      <c r="AB865" s="30"/>
      <c r="AC865" s="30"/>
      <c r="AD865" s="30"/>
      <c r="AE865" s="30"/>
      <c r="AF865" s="30"/>
      <c r="AG865" s="30"/>
      <c r="AH865" s="30"/>
      <c r="AI865" s="30"/>
      <c r="AJ865" s="30"/>
      <c r="AK865" s="30"/>
    </row>
    <row r="866" spans="1:37" x14ac:dyDescent="0.2">
      <c r="A866" s="39">
        <v>159</v>
      </c>
      <c r="B866" s="38" t="s">
        <v>87</v>
      </c>
      <c r="C866" s="38"/>
      <c r="I866" s="30"/>
      <c r="J866" s="30"/>
      <c r="K866" s="30"/>
      <c r="L866" s="30"/>
      <c r="M866" s="30"/>
      <c r="N866" s="150"/>
      <c r="O866" s="150"/>
      <c r="P866" s="150"/>
      <c r="Q866" s="150"/>
      <c r="R866" s="150"/>
      <c r="S866" s="150"/>
      <c r="T866" s="30"/>
      <c r="U866" s="30"/>
      <c r="V866" s="30"/>
      <c r="W866" s="30"/>
      <c r="X866" s="30"/>
      <c r="Y866" s="30"/>
      <c r="Z866" s="30"/>
      <c r="AA866" s="30"/>
      <c r="AB866" s="30"/>
      <c r="AC866" s="30"/>
      <c r="AD866" s="30"/>
      <c r="AE866" s="30"/>
      <c r="AF866" s="30"/>
      <c r="AG866" s="30"/>
      <c r="AH866" s="30"/>
      <c r="AI866" s="30"/>
      <c r="AJ866" s="30"/>
      <c r="AK866" s="30"/>
    </row>
    <row r="867" spans="1:37" x14ac:dyDescent="0.2">
      <c r="A867" s="39">
        <v>160</v>
      </c>
      <c r="B867" s="38" t="s">
        <v>36</v>
      </c>
      <c r="C867" s="38"/>
      <c r="I867" s="30"/>
      <c r="J867" s="30"/>
      <c r="K867" s="30"/>
      <c r="L867" s="30"/>
      <c r="M867" s="30"/>
      <c r="N867" s="150"/>
      <c r="O867" s="150"/>
      <c r="P867" s="150"/>
      <c r="Q867" s="150"/>
      <c r="R867" s="150"/>
      <c r="S867" s="150"/>
      <c r="T867" s="30"/>
      <c r="U867" s="30"/>
      <c r="V867" s="30"/>
      <c r="W867" s="30"/>
      <c r="X867" s="30"/>
      <c r="Y867" s="30"/>
      <c r="Z867" s="30"/>
      <c r="AA867" s="30"/>
      <c r="AB867" s="30"/>
      <c r="AC867" s="30"/>
      <c r="AD867" s="30"/>
      <c r="AE867" s="30"/>
      <c r="AF867" s="30"/>
      <c r="AG867" s="30"/>
      <c r="AH867" s="30"/>
      <c r="AI867" s="30"/>
      <c r="AJ867" s="30"/>
      <c r="AK867" s="30"/>
    </row>
    <row r="868" spans="1:37" x14ac:dyDescent="0.2">
      <c r="A868" s="39">
        <v>161</v>
      </c>
      <c r="B868" s="38" t="s">
        <v>577</v>
      </c>
      <c r="C868" s="38"/>
      <c r="I868" s="30"/>
      <c r="J868" s="30"/>
      <c r="K868" s="30"/>
      <c r="L868" s="30"/>
      <c r="M868" s="30"/>
      <c r="N868" s="150"/>
      <c r="O868" s="150"/>
      <c r="P868" s="150"/>
      <c r="Q868" s="150"/>
      <c r="R868" s="150"/>
      <c r="S868" s="150"/>
      <c r="T868" s="30"/>
      <c r="U868" s="30"/>
      <c r="V868" s="30"/>
      <c r="W868" s="30"/>
      <c r="X868" s="30"/>
      <c r="Y868" s="30"/>
      <c r="Z868" s="30"/>
      <c r="AA868" s="30"/>
      <c r="AB868" s="30"/>
      <c r="AC868" s="30"/>
      <c r="AD868" s="30"/>
      <c r="AE868" s="30"/>
      <c r="AF868" s="30"/>
      <c r="AG868" s="30"/>
      <c r="AH868" s="30"/>
      <c r="AI868" s="30"/>
      <c r="AJ868" s="30"/>
      <c r="AK868" s="30"/>
    </row>
    <row r="869" spans="1:37" x14ac:dyDescent="0.2">
      <c r="A869" s="39">
        <v>162</v>
      </c>
      <c r="B869" s="38" t="s">
        <v>251</v>
      </c>
      <c r="C869" s="38"/>
      <c r="I869" s="30"/>
      <c r="J869" s="30"/>
      <c r="K869" s="30"/>
      <c r="L869" s="30"/>
      <c r="M869" s="30"/>
      <c r="N869" s="150"/>
      <c r="O869" s="150"/>
      <c r="P869" s="150"/>
      <c r="Q869" s="150"/>
      <c r="R869" s="150"/>
      <c r="S869" s="150"/>
      <c r="T869" s="30"/>
      <c r="U869" s="30"/>
      <c r="V869" s="30"/>
      <c r="W869" s="30"/>
      <c r="X869" s="30"/>
      <c r="Y869" s="30"/>
      <c r="Z869" s="30"/>
      <c r="AA869" s="30"/>
      <c r="AB869" s="30"/>
      <c r="AC869" s="30"/>
      <c r="AD869" s="30"/>
      <c r="AE869" s="30"/>
      <c r="AF869" s="30"/>
      <c r="AG869" s="30"/>
      <c r="AH869" s="30"/>
      <c r="AI869" s="30"/>
      <c r="AJ869" s="30"/>
      <c r="AK869" s="30"/>
    </row>
    <row r="870" spans="1:37" x14ac:dyDescent="0.2">
      <c r="A870" s="39">
        <v>163</v>
      </c>
      <c r="B870" s="38" t="s">
        <v>252</v>
      </c>
      <c r="C870" s="38"/>
      <c r="I870" s="30"/>
      <c r="J870" s="30"/>
      <c r="K870" s="30"/>
      <c r="L870" s="30"/>
      <c r="M870" s="30"/>
      <c r="N870" s="150"/>
      <c r="O870" s="150"/>
      <c r="P870" s="150"/>
      <c r="Q870" s="150"/>
      <c r="R870" s="150"/>
      <c r="S870" s="150"/>
      <c r="T870" s="30"/>
      <c r="U870" s="30"/>
      <c r="V870" s="30"/>
      <c r="W870" s="30"/>
      <c r="X870" s="30"/>
      <c r="Y870" s="30"/>
      <c r="Z870" s="30"/>
      <c r="AA870" s="30"/>
      <c r="AB870" s="30"/>
      <c r="AC870" s="30"/>
      <c r="AD870" s="30"/>
      <c r="AE870" s="30"/>
      <c r="AF870" s="30"/>
      <c r="AG870" s="30"/>
      <c r="AH870" s="30"/>
      <c r="AI870" s="30"/>
      <c r="AJ870" s="30"/>
      <c r="AK870" s="30"/>
    </row>
    <row r="871" spans="1:37" x14ac:dyDescent="0.2">
      <c r="A871" s="39">
        <v>164</v>
      </c>
      <c r="B871" s="38" t="s">
        <v>253</v>
      </c>
      <c r="C871" s="38"/>
      <c r="I871" s="30"/>
      <c r="J871" s="30"/>
      <c r="K871" s="30"/>
      <c r="L871" s="30"/>
      <c r="M871" s="30"/>
      <c r="N871" s="150"/>
      <c r="O871" s="150"/>
      <c r="P871" s="150"/>
      <c r="Q871" s="150"/>
      <c r="R871" s="150"/>
      <c r="S871" s="150"/>
      <c r="T871" s="30"/>
      <c r="U871" s="30"/>
      <c r="V871" s="30"/>
      <c r="W871" s="30"/>
      <c r="X871" s="30"/>
      <c r="Y871" s="30"/>
      <c r="Z871" s="30"/>
      <c r="AA871" s="30"/>
      <c r="AB871" s="30"/>
      <c r="AC871" s="30"/>
      <c r="AD871" s="30"/>
      <c r="AE871" s="30"/>
      <c r="AF871" s="30"/>
      <c r="AG871" s="30"/>
      <c r="AH871" s="30"/>
      <c r="AI871" s="30"/>
      <c r="AJ871" s="30"/>
      <c r="AK871" s="30"/>
    </row>
    <row r="872" spans="1:37" x14ac:dyDescent="0.2">
      <c r="A872" s="39">
        <v>165</v>
      </c>
      <c r="B872" s="38" t="s">
        <v>254</v>
      </c>
      <c r="C872" s="38"/>
      <c r="I872" s="30"/>
      <c r="J872" s="30"/>
      <c r="K872" s="30"/>
      <c r="L872" s="30"/>
      <c r="M872" s="30"/>
      <c r="N872" s="150"/>
      <c r="O872" s="150"/>
      <c r="P872" s="150"/>
      <c r="Q872" s="150"/>
      <c r="R872" s="150"/>
      <c r="S872" s="150"/>
      <c r="T872" s="30"/>
      <c r="U872" s="30"/>
      <c r="V872" s="30"/>
      <c r="W872" s="30"/>
      <c r="X872" s="30"/>
      <c r="Y872" s="30"/>
      <c r="Z872" s="30"/>
      <c r="AA872" s="30"/>
      <c r="AB872" s="30"/>
      <c r="AC872" s="30"/>
      <c r="AD872" s="30"/>
      <c r="AE872" s="30"/>
      <c r="AF872" s="30"/>
      <c r="AG872" s="30"/>
      <c r="AH872" s="30"/>
      <c r="AI872" s="30"/>
      <c r="AJ872" s="30"/>
      <c r="AK872" s="30"/>
    </row>
    <row r="873" spans="1:37" x14ac:dyDescent="0.2">
      <c r="A873" s="39">
        <v>166</v>
      </c>
      <c r="B873" s="38" t="s">
        <v>255</v>
      </c>
      <c r="C873" s="38"/>
      <c r="I873" s="30"/>
      <c r="J873" s="30"/>
      <c r="K873" s="30"/>
      <c r="L873" s="30"/>
      <c r="M873" s="30"/>
      <c r="N873" s="150"/>
      <c r="O873" s="150"/>
      <c r="P873" s="150"/>
      <c r="Q873" s="150"/>
      <c r="R873" s="150"/>
      <c r="S873" s="150"/>
      <c r="T873" s="30"/>
      <c r="U873" s="30"/>
      <c r="V873" s="30"/>
      <c r="W873" s="30"/>
      <c r="X873" s="30"/>
      <c r="Y873" s="30"/>
      <c r="Z873" s="30"/>
      <c r="AA873" s="30"/>
      <c r="AB873" s="30"/>
      <c r="AC873" s="30"/>
      <c r="AD873" s="30"/>
      <c r="AE873" s="30"/>
      <c r="AF873" s="30"/>
      <c r="AG873" s="30"/>
      <c r="AH873" s="30"/>
      <c r="AI873" s="30"/>
      <c r="AJ873" s="30"/>
      <c r="AK873" s="30"/>
    </row>
    <row r="874" spans="1:37" x14ac:dyDescent="0.2">
      <c r="A874" s="39">
        <v>167</v>
      </c>
      <c r="B874" s="38" t="s">
        <v>258</v>
      </c>
      <c r="C874" s="38"/>
      <c r="I874" s="30"/>
      <c r="J874" s="30"/>
      <c r="K874" s="30"/>
      <c r="L874" s="30"/>
      <c r="M874" s="30"/>
      <c r="N874" s="150"/>
      <c r="O874" s="150"/>
      <c r="P874" s="150"/>
      <c r="Q874" s="150"/>
      <c r="R874" s="150"/>
      <c r="S874" s="150"/>
      <c r="T874" s="30"/>
      <c r="U874" s="30"/>
      <c r="V874" s="30"/>
      <c r="W874" s="30"/>
      <c r="X874" s="30"/>
      <c r="Y874" s="30"/>
      <c r="Z874" s="30"/>
      <c r="AA874" s="30"/>
      <c r="AB874" s="30"/>
      <c r="AC874" s="30"/>
      <c r="AD874" s="30"/>
      <c r="AE874" s="30"/>
      <c r="AF874" s="30"/>
      <c r="AG874" s="30"/>
      <c r="AH874" s="30"/>
      <c r="AI874" s="30"/>
      <c r="AJ874" s="30"/>
      <c r="AK874" s="30"/>
    </row>
    <row r="875" spans="1:37" x14ac:dyDescent="0.2">
      <c r="A875" s="39">
        <v>168</v>
      </c>
      <c r="B875" s="38" t="s">
        <v>256</v>
      </c>
      <c r="C875" s="38"/>
      <c r="I875" s="30"/>
      <c r="J875" s="30"/>
      <c r="K875" s="30"/>
      <c r="L875" s="30"/>
      <c r="M875" s="30"/>
      <c r="N875" s="150"/>
      <c r="O875" s="150"/>
      <c r="P875" s="150"/>
      <c r="Q875" s="150"/>
      <c r="R875" s="150"/>
      <c r="S875" s="150"/>
      <c r="T875" s="30"/>
      <c r="U875" s="30"/>
      <c r="V875" s="30"/>
      <c r="W875" s="30"/>
      <c r="X875" s="30"/>
      <c r="Y875" s="30"/>
      <c r="Z875" s="30"/>
      <c r="AA875" s="30"/>
      <c r="AB875" s="30"/>
      <c r="AC875" s="30"/>
      <c r="AD875" s="30"/>
      <c r="AE875" s="30"/>
      <c r="AF875" s="30"/>
      <c r="AG875" s="30"/>
      <c r="AH875" s="30"/>
      <c r="AI875" s="30"/>
      <c r="AJ875" s="30"/>
      <c r="AK875" s="30"/>
    </row>
    <row r="876" spans="1:37" x14ac:dyDescent="0.2">
      <c r="A876" s="39">
        <v>169</v>
      </c>
      <c r="B876" s="38" t="s">
        <v>257</v>
      </c>
      <c r="C876" s="38"/>
      <c r="I876" s="30"/>
      <c r="J876" s="30"/>
      <c r="K876" s="30"/>
      <c r="L876" s="30"/>
      <c r="M876" s="30"/>
      <c r="N876" s="150"/>
      <c r="O876" s="150"/>
      <c r="P876" s="150"/>
      <c r="Q876" s="150"/>
      <c r="R876" s="150"/>
      <c r="S876" s="150"/>
      <c r="T876" s="30"/>
      <c r="U876" s="30"/>
      <c r="V876" s="30"/>
      <c r="W876" s="30"/>
      <c r="X876" s="30"/>
      <c r="Y876" s="30"/>
      <c r="Z876" s="30"/>
      <c r="AA876" s="30"/>
      <c r="AB876" s="30"/>
      <c r="AC876" s="30"/>
      <c r="AD876" s="30"/>
      <c r="AE876" s="30"/>
      <c r="AF876" s="30"/>
      <c r="AG876" s="30"/>
      <c r="AH876" s="30"/>
      <c r="AI876" s="30"/>
      <c r="AJ876" s="30"/>
      <c r="AK876" s="30"/>
    </row>
    <row r="877" spans="1:37" x14ac:dyDescent="0.2">
      <c r="A877" s="39">
        <v>170</v>
      </c>
      <c r="B877" s="38" t="s">
        <v>88</v>
      </c>
      <c r="C877" s="38"/>
      <c r="I877" s="30"/>
      <c r="J877" s="30"/>
      <c r="K877" s="30"/>
      <c r="L877" s="30"/>
      <c r="M877" s="30"/>
      <c r="N877" s="150"/>
      <c r="O877" s="150"/>
      <c r="P877" s="150"/>
      <c r="Q877" s="150"/>
      <c r="R877" s="150"/>
      <c r="S877" s="150"/>
      <c r="T877" s="30"/>
      <c r="U877" s="30"/>
      <c r="V877" s="30"/>
      <c r="W877" s="30"/>
      <c r="X877" s="30"/>
      <c r="Y877" s="30"/>
      <c r="Z877" s="30"/>
      <c r="AA877" s="30"/>
      <c r="AB877" s="30"/>
      <c r="AC877" s="30"/>
      <c r="AD877" s="30"/>
      <c r="AE877" s="30"/>
      <c r="AF877" s="30"/>
      <c r="AG877" s="30"/>
      <c r="AH877" s="30"/>
      <c r="AI877" s="30"/>
      <c r="AJ877" s="30"/>
      <c r="AK877" s="30"/>
    </row>
    <row r="878" spans="1:37" x14ac:dyDescent="0.2">
      <c r="A878" s="39">
        <v>171</v>
      </c>
      <c r="B878" s="38" t="s">
        <v>259</v>
      </c>
      <c r="C878" s="38"/>
      <c r="I878" s="30"/>
      <c r="J878" s="30"/>
      <c r="K878" s="30"/>
      <c r="L878" s="30"/>
      <c r="M878" s="30"/>
      <c r="N878" s="150"/>
      <c r="O878" s="150"/>
      <c r="P878" s="150"/>
      <c r="Q878" s="150"/>
      <c r="R878" s="150"/>
      <c r="S878" s="150"/>
      <c r="T878" s="30"/>
      <c r="U878" s="30"/>
      <c r="V878" s="30"/>
      <c r="W878" s="30"/>
      <c r="X878" s="30"/>
      <c r="Y878" s="30"/>
      <c r="Z878" s="30"/>
      <c r="AA878" s="30"/>
      <c r="AB878" s="30"/>
      <c r="AC878" s="30"/>
      <c r="AD878" s="30"/>
      <c r="AE878" s="30"/>
      <c r="AF878" s="30"/>
      <c r="AG878" s="30"/>
      <c r="AH878" s="30"/>
      <c r="AI878" s="30"/>
      <c r="AJ878" s="30"/>
      <c r="AK878" s="30"/>
    </row>
    <row r="879" spans="1:37" x14ac:dyDescent="0.2">
      <c r="A879" s="39">
        <v>172</v>
      </c>
      <c r="B879" s="38" t="s">
        <v>260</v>
      </c>
      <c r="C879" s="38"/>
      <c r="I879" s="3"/>
      <c r="J879" s="14"/>
      <c r="AK879" s="3"/>
    </row>
    <row r="880" spans="1:37" x14ac:dyDescent="0.2">
      <c r="A880" s="39">
        <v>173</v>
      </c>
      <c r="B880" s="38" t="s">
        <v>261</v>
      </c>
      <c r="C880" s="38"/>
      <c r="I880" s="3"/>
      <c r="J880" s="14"/>
      <c r="AK880" s="3"/>
    </row>
    <row r="881" spans="1:37" x14ac:dyDescent="0.2">
      <c r="A881" s="39">
        <v>174</v>
      </c>
      <c r="B881" s="38" t="s">
        <v>610</v>
      </c>
      <c r="C881" s="38"/>
      <c r="I881" s="3"/>
      <c r="J881" s="14"/>
      <c r="AK881" s="3"/>
    </row>
    <row r="882" spans="1:37" x14ac:dyDescent="0.2">
      <c r="A882" s="39">
        <v>175</v>
      </c>
      <c r="B882" s="38" t="s">
        <v>611</v>
      </c>
      <c r="C882" s="38"/>
      <c r="I882" s="3"/>
      <c r="J882" s="14"/>
      <c r="AK882" s="3"/>
    </row>
    <row r="883" spans="1:37" x14ac:dyDescent="0.2">
      <c r="A883" s="39">
        <v>176</v>
      </c>
      <c r="B883" s="38" t="s">
        <v>612</v>
      </c>
      <c r="C883" s="38"/>
      <c r="I883" s="3"/>
      <c r="J883" s="14"/>
      <c r="AK883" s="3"/>
    </row>
    <row r="884" spans="1:37" x14ac:dyDescent="0.2">
      <c r="A884" s="39">
        <v>177</v>
      </c>
      <c r="B884" s="38" t="s">
        <v>613</v>
      </c>
      <c r="C884" s="38"/>
      <c r="I884" s="3"/>
      <c r="J884" s="14"/>
      <c r="AK884" s="3"/>
    </row>
    <row r="885" spans="1:37" x14ac:dyDescent="0.2">
      <c r="A885" s="39">
        <v>178</v>
      </c>
      <c r="B885" s="38" t="s">
        <v>614</v>
      </c>
      <c r="C885" s="38"/>
      <c r="I885" s="3"/>
      <c r="J885" s="14"/>
      <c r="AK885" s="3"/>
    </row>
    <row r="886" spans="1:37" x14ac:dyDescent="0.2">
      <c r="A886" s="39">
        <v>179</v>
      </c>
      <c r="B886" s="38" t="s">
        <v>263</v>
      </c>
      <c r="C886" s="38"/>
      <c r="I886" s="3"/>
      <c r="J886" s="14"/>
      <c r="AK886" s="3"/>
    </row>
    <row r="887" spans="1:37" x14ac:dyDescent="0.2">
      <c r="A887" s="39">
        <v>180</v>
      </c>
      <c r="B887" s="38" t="s">
        <v>262</v>
      </c>
      <c r="C887" s="38"/>
      <c r="I887" s="3"/>
      <c r="J887" s="14"/>
      <c r="AK887" s="3"/>
    </row>
    <row r="888" spans="1:37" x14ac:dyDescent="0.2">
      <c r="A888" s="39">
        <v>181</v>
      </c>
      <c r="B888" s="38" t="s">
        <v>264</v>
      </c>
      <c r="C888" s="38"/>
      <c r="I888" s="3"/>
      <c r="J888" s="14"/>
      <c r="AK888" s="3"/>
    </row>
    <row r="889" spans="1:37" x14ac:dyDescent="0.2">
      <c r="A889" s="39">
        <v>182</v>
      </c>
      <c r="B889" s="38" t="s">
        <v>0</v>
      </c>
      <c r="C889" s="38"/>
      <c r="I889" s="3"/>
      <c r="J889" s="14"/>
      <c r="AK889" s="3"/>
    </row>
    <row r="890" spans="1:37" x14ac:dyDescent="0.2">
      <c r="A890" s="39">
        <v>183</v>
      </c>
      <c r="B890" s="38" t="s">
        <v>101</v>
      </c>
      <c r="C890" s="38"/>
      <c r="I890" s="3"/>
      <c r="J890" s="14"/>
      <c r="AK890" s="3"/>
    </row>
    <row r="891" spans="1:37" x14ac:dyDescent="0.2">
      <c r="A891" s="39">
        <v>184</v>
      </c>
      <c r="B891" s="38" t="s">
        <v>115</v>
      </c>
      <c r="C891" s="38"/>
      <c r="I891" s="3"/>
      <c r="J891" s="14"/>
      <c r="AK891" s="3"/>
    </row>
    <row r="892" spans="1:37" x14ac:dyDescent="0.2">
      <c r="A892" s="39">
        <v>185</v>
      </c>
      <c r="B892" s="38" t="s">
        <v>265</v>
      </c>
      <c r="C892" s="38"/>
      <c r="I892" s="3"/>
      <c r="J892" s="14"/>
      <c r="AK892" s="3"/>
    </row>
    <row r="893" spans="1:37" x14ac:dyDescent="0.2">
      <c r="A893" s="39">
        <v>186</v>
      </c>
      <c r="B893" s="38" t="s">
        <v>79</v>
      </c>
      <c r="C893" s="38"/>
      <c r="I893" s="3"/>
      <c r="J893" s="14"/>
      <c r="AK893" s="3"/>
    </row>
    <row r="894" spans="1:37" x14ac:dyDescent="0.2">
      <c r="A894" s="39">
        <v>187</v>
      </c>
      <c r="B894" s="38" t="s">
        <v>615</v>
      </c>
      <c r="C894" s="38"/>
      <c r="I894" s="3"/>
      <c r="J894" s="14"/>
      <c r="AK894" s="3"/>
    </row>
    <row r="895" spans="1:37" x14ac:dyDescent="0.2">
      <c r="A895" s="39">
        <v>188</v>
      </c>
      <c r="B895" s="38" t="s">
        <v>116</v>
      </c>
      <c r="C895" s="38"/>
      <c r="I895" s="3"/>
      <c r="J895" s="14"/>
      <c r="AK895" s="3"/>
    </row>
    <row r="896" spans="1:37" x14ac:dyDescent="0.2">
      <c r="A896" s="39">
        <v>189</v>
      </c>
      <c r="B896" s="38" t="s">
        <v>117</v>
      </c>
      <c r="C896" s="38"/>
      <c r="I896" s="3"/>
      <c r="J896" s="14"/>
      <c r="AK896" s="3"/>
    </row>
    <row r="897" spans="1:37" x14ac:dyDescent="0.2">
      <c r="A897" s="39">
        <v>190</v>
      </c>
      <c r="B897" s="38" t="s">
        <v>266</v>
      </c>
      <c r="C897" s="38"/>
      <c r="I897" s="3"/>
      <c r="J897" s="14"/>
      <c r="AK897" s="3"/>
    </row>
    <row r="898" spans="1:37" x14ac:dyDescent="0.2">
      <c r="A898" s="39">
        <v>191</v>
      </c>
      <c r="B898" s="38" t="s">
        <v>267</v>
      </c>
      <c r="C898" s="38"/>
      <c r="I898" s="3"/>
      <c r="J898" s="14"/>
      <c r="AK898" s="3"/>
    </row>
    <row r="899" spans="1:37" x14ac:dyDescent="0.2">
      <c r="A899" s="39">
        <v>192</v>
      </c>
      <c r="B899" s="38" t="s">
        <v>268</v>
      </c>
      <c r="C899" s="38"/>
      <c r="I899" s="3"/>
      <c r="J899" s="14"/>
      <c r="AK899" s="3"/>
    </row>
    <row r="900" spans="1:37" x14ac:dyDescent="0.2">
      <c r="A900" s="39">
        <v>193</v>
      </c>
      <c r="B900" s="38" t="s">
        <v>76</v>
      </c>
      <c r="C900" s="38"/>
      <c r="I900" s="3"/>
      <c r="J900" s="14"/>
      <c r="AK900" s="3"/>
    </row>
    <row r="901" spans="1:37" x14ac:dyDescent="0.2">
      <c r="A901" s="39">
        <v>194</v>
      </c>
      <c r="B901" s="38" t="s">
        <v>80</v>
      </c>
      <c r="C901" s="38"/>
      <c r="I901" s="3"/>
      <c r="J901" s="14"/>
      <c r="AK901" s="3"/>
    </row>
    <row r="902" spans="1:37" x14ac:dyDescent="0.2">
      <c r="A902" s="39">
        <v>195</v>
      </c>
      <c r="B902" s="38" t="s">
        <v>269</v>
      </c>
      <c r="C902" s="38"/>
      <c r="I902" s="3"/>
      <c r="J902" s="14"/>
      <c r="AK902" s="3"/>
    </row>
    <row r="903" spans="1:37" x14ac:dyDescent="0.2">
      <c r="A903" s="39">
        <v>196</v>
      </c>
      <c r="B903" s="38" t="s">
        <v>270</v>
      </c>
      <c r="C903" s="38"/>
      <c r="I903" s="3"/>
      <c r="J903" s="14"/>
      <c r="AK903" s="3"/>
    </row>
    <row r="904" spans="1:37" x14ac:dyDescent="0.2">
      <c r="A904" s="39">
        <v>197</v>
      </c>
      <c r="B904" s="38" t="s">
        <v>616</v>
      </c>
      <c r="C904" s="38"/>
      <c r="I904" s="3"/>
      <c r="J904" s="14"/>
      <c r="AK904" s="3"/>
    </row>
    <row r="905" spans="1:37" x14ac:dyDescent="0.2">
      <c r="A905" s="39">
        <v>198</v>
      </c>
      <c r="B905" s="38" t="s">
        <v>617</v>
      </c>
      <c r="C905" s="38"/>
      <c r="I905" s="3"/>
      <c r="J905" s="14"/>
      <c r="AK905" s="3"/>
    </row>
    <row r="906" spans="1:37" x14ac:dyDescent="0.2">
      <c r="A906" s="39">
        <v>199</v>
      </c>
      <c r="B906" s="38" t="s">
        <v>618</v>
      </c>
      <c r="C906" s="38"/>
      <c r="I906" s="3"/>
      <c r="J906" s="14"/>
      <c r="AK906" s="3"/>
    </row>
    <row r="907" spans="1:37" x14ac:dyDescent="0.2">
      <c r="A907" s="39">
        <v>200</v>
      </c>
      <c r="B907" s="38" t="s">
        <v>619</v>
      </c>
      <c r="C907" s="38"/>
      <c r="I907" s="3"/>
      <c r="J907" s="14"/>
      <c r="AK907" s="3"/>
    </row>
    <row r="908" spans="1:37" x14ac:dyDescent="0.2">
      <c r="A908" s="39">
        <v>201</v>
      </c>
      <c r="B908" s="38" t="s">
        <v>620</v>
      </c>
      <c r="C908" s="38"/>
      <c r="I908" s="3"/>
      <c r="J908" s="14"/>
      <c r="AK908" s="3"/>
    </row>
    <row r="909" spans="1:37" x14ac:dyDescent="0.2">
      <c r="A909" s="39">
        <v>202</v>
      </c>
      <c r="B909" s="38" t="s">
        <v>271</v>
      </c>
      <c r="C909" s="38"/>
      <c r="I909" s="3"/>
      <c r="J909" s="14"/>
      <c r="AK909" s="3"/>
    </row>
    <row r="910" spans="1:37" x14ac:dyDescent="0.2">
      <c r="A910" s="39">
        <v>203</v>
      </c>
      <c r="B910" s="38" t="s">
        <v>272</v>
      </c>
      <c r="C910" s="38"/>
      <c r="I910" s="3"/>
      <c r="J910" s="14"/>
      <c r="AK910" s="3"/>
    </row>
    <row r="911" spans="1:37" x14ac:dyDescent="0.2">
      <c r="A911" s="39">
        <v>204</v>
      </c>
      <c r="B911" s="38" t="s">
        <v>273</v>
      </c>
      <c r="C911" s="38"/>
      <c r="I911" s="3"/>
      <c r="J911" s="14"/>
      <c r="AK911" s="3"/>
    </row>
    <row r="912" spans="1:37" x14ac:dyDescent="0.2">
      <c r="A912" s="39">
        <v>205</v>
      </c>
      <c r="B912" s="38" t="s">
        <v>274</v>
      </c>
      <c r="C912" s="38"/>
      <c r="I912" s="3"/>
      <c r="J912" s="14"/>
      <c r="AK912" s="3"/>
    </row>
    <row r="913" spans="1:37" x14ac:dyDescent="0.2">
      <c r="A913" s="39">
        <v>206</v>
      </c>
      <c r="B913" s="38" t="s">
        <v>275</v>
      </c>
      <c r="C913" s="38"/>
      <c r="I913" s="3"/>
      <c r="J913" s="14"/>
      <c r="AK913" s="3"/>
    </row>
    <row r="914" spans="1:37" x14ac:dyDescent="0.2">
      <c r="A914" s="39">
        <v>207</v>
      </c>
      <c r="B914" s="38" t="s">
        <v>276</v>
      </c>
      <c r="C914" s="38"/>
      <c r="I914" s="3"/>
      <c r="J914" s="14"/>
      <c r="AK914" s="3"/>
    </row>
    <row r="915" spans="1:37" x14ac:dyDescent="0.2">
      <c r="A915" s="39">
        <v>208</v>
      </c>
      <c r="B915" s="38" t="s">
        <v>62</v>
      </c>
      <c r="C915" s="38"/>
      <c r="I915" s="3"/>
      <c r="J915" s="14"/>
      <c r="AK915" s="3"/>
    </row>
    <row r="916" spans="1:37" x14ac:dyDescent="0.2">
      <c r="A916" s="39">
        <v>209</v>
      </c>
      <c r="B916" s="38" t="s">
        <v>131</v>
      </c>
      <c r="C916" s="38"/>
      <c r="I916" s="3"/>
      <c r="J916" s="14"/>
      <c r="AK916" s="3"/>
    </row>
    <row r="917" spans="1:37" x14ac:dyDescent="0.2">
      <c r="A917" s="39">
        <v>210</v>
      </c>
      <c r="B917" s="38" t="s">
        <v>26</v>
      </c>
      <c r="C917" s="38"/>
      <c r="I917" s="3"/>
      <c r="J917" s="14"/>
      <c r="AK917" s="3"/>
    </row>
    <row r="918" spans="1:37" x14ac:dyDescent="0.2">
      <c r="A918" s="39">
        <v>211</v>
      </c>
      <c r="B918" s="38" t="s">
        <v>277</v>
      </c>
      <c r="C918" s="38"/>
      <c r="I918" s="3"/>
      <c r="J918" s="14"/>
      <c r="AK918" s="3"/>
    </row>
    <row r="919" spans="1:37" x14ac:dyDescent="0.2">
      <c r="A919" s="39">
        <v>212</v>
      </c>
      <c r="B919" s="38" t="s">
        <v>278</v>
      </c>
      <c r="C919" s="38"/>
      <c r="I919" s="3"/>
      <c r="J919" s="14"/>
      <c r="AK919" s="3"/>
    </row>
    <row r="920" spans="1:37" x14ac:dyDescent="0.2">
      <c r="A920" s="39">
        <v>213</v>
      </c>
      <c r="B920" s="38" t="s">
        <v>102</v>
      </c>
      <c r="C920" s="38"/>
      <c r="I920" s="3"/>
      <c r="J920" s="14"/>
      <c r="AK920" s="3"/>
    </row>
    <row r="921" spans="1:37" x14ac:dyDescent="0.2">
      <c r="A921" s="39">
        <v>214</v>
      </c>
      <c r="B921" s="38" t="s">
        <v>118</v>
      </c>
      <c r="C921" s="38"/>
      <c r="I921" s="3"/>
      <c r="J921" s="14"/>
      <c r="AK921" s="3"/>
    </row>
    <row r="922" spans="1:37" x14ac:dyDescent="0.2">
      <c r="A922" s="39">
        <v>215</v>
      </c>
      <c r="B922" s="38" t="s">
        <v>279</v>
      </c>
      <c r="C922" s="38"/>
      <c r="I922" s="3"/>
      <c r="J922" s="14"/>
      <c r="AK922" s="3"/>
    </row>
    <row r="923" spans="1:37" x14ac:dyDescent="0.2">
      <c r="A923" s="39">
        <v>216</v>
      </c>
      <c r="B923" s="38" t="s">
        <v>81</v>
      </c>
      <c r="C923" s="38"/>
      <c r="I923" s="3"/>
      <c r="J923" s="14"/>
      <c r="AK923" s="3"/>
    </row>
    <row r="924" spans="1:37" x14ac:dyDescent="0.2">
      <c r="A924" s="39">
        <v>217</v>
      </c>
      <c r="B924" s="38" t="s">
        <v>280</v>
      </c>
      <c r="C924" s="38"/>
      <c r="I924" s="3"/>
      <c r="J924" s="14"/>
      <c r="AK924" s="3"/>
    </row>
    <row r="925" spans="1:37" x14ac:dyDescent="0.2">
      <c r="A925" s="39">
        <v>218</v>
      </c>
      <c r="B925" s="38" t="s">
        <v>281</v>
      </c>
      <c r="C925" s="38"/>
      <c r="I925" s="3"/>
      <c r="J925" s="14"/>
      <c r="AK925" s="3"/>
    </row>
    <row r="926" spans="1:37" x14ac:dyDescent="0.2">
      <c r="A926" s="39">
        <v>219</v>
      </c>
      <c r="B926" s="38" t="s">
        <v>282</v>
      </c>
      <c r="C926" s="38"/>
      <c r="I926" s="3"/>
      <c r="J926" s="14"/>
      <c r="AK926" s="3"/>
    </row>
    <row r="927" spans="1:37" x14ac:dyDescent="0.2">
      <c r="A927" s="39">
        <v>220</v>
      </c>
      <c r="B927" s="38" t="s">
        <v>283</v>
      </c>
      <c r="C927" s="38"/>
      <c r="I927" s="3"/>
      <c r="J927" s="14"/>
      <c r="AK927" s="3"/>
    </row>
    <row r="928" spans="1:37" x14ac:dyDescent="0.2">
      <c r="A928" s="39">
        <v>221</v>
      </c>
      <c r="B928" s="38" t="s">
        <v>132</v>
      </c>
      <c r="C928" s="38"/>
      <c r="I928" s="3"/>
      <c r="J928" s="14"/>
      <c r="AK928" s="3"/>
    </row>
    <row r="929" spans="1:37" x14ac:dyDescent="0.2">
      <c r="A929" s="39">
        <v>222</v>
      </c>
      <c r="B929" s="38" t="s">
        <v>13</v>
      </c>
      <c r="C929" s="38"/>
      <c r="I929" s="3"/>
      <c r="J929" s="14"/>
      <c r="AK929" s="3"/>
    </row>
    <row r="930" spans="1:37" x14ac:dyDescent="0.2">
      <c r="A930" s="39">
        <v>223</v>
      </c>
      <c r="B930" s="38" t="s">
        <v>284</v>
      </c>
      <c r="C930" s="38"/>
      <c r="I930" s="3"/>
      <c r="J930" s="14"/>
      <c r="AK930" s="3"/>
    </row>
    <row r="931" spans="1:37" x14ac:dyDescent="0.2">
      <c r="A931" s="39">
        <v>224</v>
      </c>
      <c r="B931" s="38" t="s">
        <v>285</v>
      </c>
      <c r="C931" s="38"/>
      <c r="I931" s="3"/>
      <c r="J931" s="14"/>
      <c r="AK931" s="3"/>
    </row>
    <row r="932" spans="1:37" x14ac:dyDescent="0.2">
      <c r="A932" s="39">
        <v>225</v>
      </c>
      <c r="B932" s="38" t="s">
        <v>42</v>
      </c>
      <c r="C932" s="38"/>
      <c r="I932" s="3"/>
      <c r="J932" s="14"/>
      <c r="AK932" s="3"/>
    </row>
    <row r="933" spans="1:37" x14ac:dyDescent="0.2">
      <c r="A933" s="39">
        <v>226</v>
      </c>
      <c r="B933" s="38" t="s">
        <v>286</v>
      </c>
      <c r="C933" s="38"/>
      <c r="I933" s="3"/>
      <c r="J933" s="14"/>
      <c r="AK933" s="3"/>
    </row>
    <row r="934" spans="1:37" x14ac:dyDescent="0.2">
      <c r="A934" s="39">
        <v>227</v>
      </c>
      <c r="B934" s="38" t="s">
        <v>621</v>
      </c>
      <c r="C934" s="38"/>
      <c r="I934" s="3"/>
      <c r="J934" s="14"/>
      <c r="AK934" s="3"/>
    </row>
    <row r="935" spans="1:37" x14ac:dyDescent="0.2">
      <c r="A935" s="39">
        <v>228</v>
      </c>
      <c r="B935" s="38" t="s">
        <v>622</v>
      </c>
      <c r="C935" s="38"/>
      <c r="I935" s="3"/>
      <c r="J935" s="14"/>
      <c r="AK935" s="3"/>
    </row>
    <row r="936" spans="1:37" x14ac:dyDescent="0.2">
      <c r="A936" s="39">
        <v>229</v>
      </c>
      <c r="B936" s="38" t="s">
        <v>623</v>
      </c>
      <c r="C936" s="38"/>
      <c r="I936" s="3"/>
      <c r="J936" s="14"/>
      <c r="AK936" s="3"/>
    </row>
    <row r="937" spans="1:37" x14ac:dyDescent="0.2">
      <c r="A937" s="39">
        <v>230</v>
      </c>
      <c r="B937" s="38" t="s">
        <v>624</v>
      </c>
      <c r="C937" s="38"/>
      <c r="I937" s="3"/>
      <c r="J937" s="14"/>
      <c r="AK937" s="3"/>
    </row>
    <row r="938" spans="1:37" x14ac:dyDescent="0.2">
      <c r="A938" s="39">
        <v>231</v>
      </c>
      <c r="B938" s="38" t="s">
        <v>625</v>
      </c>
      <c r="C938" s="38"/>
      <c r="I938" s="3"/>
      <c r="J938" s="14"/>
      <c r="AK938" s="3"/>
    </row>
    <row r="939" spans="1:37" x14ac:dyDescent="0.2">
      <c r="A939" s="39">
        <v>232</v>
      </c>
      <c r="B939" s="38" t="s">
        <v>626</v>
      </c>
      <c r="C939" s="38"/>
      <c r="I939" s="3"/>
      <c r="J939" s="14"/>
      <c r="AK939" s="3"/>
    </row>
    <row r="940" spans="1:37" x14ac:dyDescent="0.2">
      <c r="A940" s="39">
        <v>233</v>
      </c>
      <c r="B940" s="38" t="s">
        <v>627</v>
      </c>
      <c r="C940" s="38"/>
      <c r="I940" s="3"/>
      <c r="J940" s="14"/>
      <c r="AK940" s="3"/>
    </row>
    <row r="941" spans="1:37" x14ac:dyDescent="0.2">
      <c r="A941" s="39">
        <v>234</v>
      </c>
      <c r="B941" s="38" t="s">
        <v>628</v>
      </c>
      <c r="C941" s="38"/>
      <c r="I941" s="3"/>
      <c r="J941" s="14"/>
      <c r="AK941" s="3"/>
    </row>
    <row r="942" spans="1:37" x14ac:dyDescent="0.2">
      <c r="A942" s="39">
        <v>235</v>
      </c>
      <c r="B942" s="38" t="s">
        <v>110</v>
      </c>
      <c r="C942" s="38"/>
      <c r="I942" s="3"/>
      <c r="J942" s="14"/>
      <c r="AK942" s="3"/>
    </row>
    <row r="943" spans="1:37" x14ac:dyDescent="0.2">
      <c r="A943" s="39">
        <v>236</v>
      </c>
      <c r="B943" s="38" t="s">
        <v>629</v>
      </c>
      <c r="C943" s="38"/>
      <c r="I943" s="3"/>
      <c r="J943" s="14"/>
      <c r="AK943" s="3"/>
    </row>
    <row r="944" spans="1:37" x14ac:dyDescent="0.2">
      <c r="A944" s="39">
        <v>237</v>
      </c>
      <c r="B944" s="38" t="s">
        <v>82</v>
      </c>
      <c r="C944" s="38"/>
      <c r="I944" s="3"/>
      <c r="J944" s="14"/>
      <c r="AK944" s="3"/>
    </row>
    <row r="945" spans="1:37" x14ac:dyDescent="0.2">
      <c r="A945" s="39">
        <v>238</v>
      </c>
      <c r="B945" s="38" t="s">
        <v>578</v>
      </c>
      <c r="C945" s="38"/>
      <c r="I945" s="3"/>
      <c r="J945" s="14"/>
      <c r="AK945" s="3"/>
    </row>
    <row r="946" spans="1:37" x14ac:dyDescent="0.2">
      <c r="A946" s="39">
        <v>239</v>
      </c>
      <c r="B946" s="38" t="s">
        <v>287</v>
      </c>
      <c r="C946" s="38"/>
      <c r="I946" s="3"/>
      <c r="J946" s="14"/>
      <c r="AK946" s="3"/>
    </row>
    <row r="947" spans="1:37" x14ac:dyDescent="0.2">
      <c r="A947" s="39">
        <v>240</v>
      </c>
      <c r="B947" s="38" t="s">
        <v>89</v>
      </c>
      <c r="C947" s="38"/>
      <c r="I947" s="3"/>
      <c r="J947" s="14"/>
      <c r="AK947" s="3"/>
    </row>
    <row r="948" spans="1:37" x14ac:dyDescent="0.2">
      <c r="A948" s="39">
        <v>241</v>
      </c>
      <c r="B948" s="38" t="s">
        <v>288</v>
      </c>
      <c r="C948" s="38"/>
      <c r="I948" s="3"/>
      <c r="J948" s="14"/>
      <c r="AK948" s="3"/>
    </row>
    <row r="949" spans="1:37" x14ac:dyDescent="0.2">
      <c r="A949" s="39">
        <v>242</v>
      </c>
      <c r="B949" s="38" t="s">
        <v>69</v>
      </c>
      <c r="C949" s="38"/>
      <c r="I949" s="3"/>
      <c r="J949" s="14"/>
      <c r="AK949" s="3"/>
    </row>
    <row r="950" spans="1:37" x14ac:dyDescent="0.2">
      <c r="A950" s="39">
        <v>243</v>
      </c>
      <c r="B950" s="38" t="s">
        <v>289</v>
      </c>
      <c r="C950" s="38"/>
      <c r="I950" s="3"/>
      <c r="J950" s="14"/>
      <c r="AK950" s="3"/>
    </row>
    <row r="951" spans="1:37" x14ac:dyDescent="0.2">
      <c r="A951" s="39">
        <v>244</v>
      </c>
      <c r="B951" s="38" t="s">
        <v>92</v>
      </c>
      <c r="C951" s="38"/>
      <c r="I951" s="3"/>
      <c r="J951" s="14"/>
      <c r="AK951" s="3"/>
    </row>
    <row r="952" spans="1:37" x14ac:dyDescent="0.2">
      <c r="A952" s="39">
        <v>245</v>
      </c>
      <c r="B952" s="38" t="s">
        <v>290</v>
      </c>
      <c r="C952" s="38"/>
      <c r="I952" s="3"/>
      <c r="J952" s="14"/>
      <c r="AK952" s="3"/>
    </row>
    <row r="953" spans="1:37" x14ac:dyDescent="0.2">
      <c r="A953" s="39">
        <v>246</v>
      </c>
      <c r="B953" s="38" t="s">
        <v>291</v>
      </c>
      <c r="C953" s="38"/>
      <c r="I953" s="3"/>
      <c r="J953" s="14"/>
      <c r="AK953" s="3"/>
    </row>
    <row r="954" spans="1:37" x14ac:dyDescent="0.2">
      <c r="A954" s="39">
        <v>247</v>
      </c>
      <c r="B954" s="38" t="s">
        <v>292</v>
      </c>
      <c r="C954" s="38"/>
      <c r="I954" s="3"/>
      <c r="J954" s="14"/>
      <c r="AK954" s="3"/>
    </row>
    <row r="955" spans="1:37" x14ac:dyDescent="0.2">
      <c r="A955" s="39">
        <v>248</v>
      </c>
      <c r="B955" s="38" t="s">
        <v>293</v>
      </c>
      <c r="C955" s="38"/>
      <c r="I955" s="3"/>
      <c r="J955" s="14"/>
      <c r="AK955" s="3"/>
    </row>
    <row r="956" spans="1:37" x14ac:dyDescent="0.2">
      <c r="A956" s="39">
        <v>249</v>
      </c>
      <c r="B956" s="38" t="s">
        <v>294</v>
      </c>
      <c r="C956" s="38"/>
      <c r="I956" s="3"/>
      <c r="J956" s="14"/>
      <c r="AK956" s="3"/>
    </row>
    <row r="957" spans="1:37" x14ac:dyDescent="0.2">
      <c r="A957" s="39">
        <v>250</v>
      </c>
      <c r="B957" s="38" t="s">
        <v>295</v>
      </c>
      <c r="C957" s="38"/>
      <c r="I957" s="3"/>
      <c r="J957" s="14"/>
      <c r="AK957" s="3"/>
    </row>
    <row r="958" spans="1:37" x14ac:dyDescent="0.2">
      <c r="A958" s="39">
        <v>251</v>
      </c>
      <c r="B958" s="38" t="s">
        <v>128</v>
      </c>
      <c r="C958" s="38"/>
      <c r="I958" s="3"/>
      <c r="J958" s="14"/>
      <c r="AK958" s="3"/>
    </row>
    <row r="959" spans="1:37" x14ac:dyDescent="0.2">
      <c r="A959" s="39">
        <v>252</v>
      </c>
      <c r="B959" s="38" t="s">
        <v>296</v>
      </c>
      <c r="C959" s="38"/>
      <c r="I959" s="3"/>
      <c r="J959" s="14"/>
      <c r="AK959" s="3"/>
    </row>
    <row r="960" spans="1:37" x14ac:dyDescent="0.2">
      <c r="A960" s="39">
        <v>253</v>
      </c>
      <c r="B960" s="38" t="s">
        <v>32</v>
      </c>
      <c r="C960" s="38"/>
      <c r="I960" s="3"/>
      <c r="J960" s="14"/>
      <c r="AK960" s="3"/>
    </row>
    <row r="961" spans="1:37" x14ac:dyDescent="0.2">
      <c r="A961" s="39">
        <v>254</v>
      </c>
      <c r="B961" s="38" t="s">
        <v>63</v>
      </c>
      <c r="C961" s="38"/>
      <c r="I961" s="3"/>
      <c r="J961" s="14"/>
      <c r="AK961" s="3"/>
    </row>
    <row r="962" spans="1:37" x14ac:dyDescent="0.2">
      <c r="A962" s="39">
        <v>255</v>
      </c>
      <c r="B962" s="38" t="s">
        <v>297</v>
      </c>
      <c r="C962" s="38"/>
      <c r="I962" s="3"/>
      <c r="J962" s="14"/>
      <c r="AK962" s="3"/>
    </row>
    <row r="963" spans="1:37" x14ac:dyDescent="0.2">
      <c r="A963" s="39">
        <v>256</v>
      </c>
      <c r="B963" s="38" t="s">
        <v>298</v>
      </c>
      <c r="C963" s="38"/>
      <c r="I963" s="3"/>
      <c r="J963" s="14"/>
      <c r="AK963" s="3"/>
    </row>
    <row r="964" spans="1:37" x14ac:dyDescent="0.2">
      <c r="A964" s="39">
        <v>257</v>
      </c>
      <c r="B964" s="38" t="s">
        <v>299</v>
      </c>
      <c r="C964" s="38"/>
      <c r="I964" s="3"/>
      <c r="J964" s="14"/>
      <c r="AK964" s="3"/>
    </row>
    <row r="965" spans="1:37" x14ac:dyDescent="0.2">
      <c r="A965" s="39">
        <v>258</v>
      </c>
      <c r="B965" s="38" t="s">
        <v>300</v>
      </c>
      <c r="C965" s="38"/>
      <c r="I965" s="3"/>
      <c r="J965" s="14"/>
      <c r="AK965" s="3"/>
    </row>
    <row r="966" spans="1:37" x14ac:dyDescent="0.2">
      <c r="A966" s="39">
        <v>259</v>
      </c>
      <c r="B966" s="38" t="s">
        <v>301</v>
      </c>
      <c r="C966" s="38"/>
      <c r="I966" s="3"/>
      <c r="J966" s="14"/>
      <c r="AK966" s="3"/>
    </row>
    <row r="967" spans="1:37" x14ac:dyDescent="0.2">
      <c r="A967" s="39">
        <v>260</v>
      </c>
      <c r="B967" s="38" t="s">
        <v>302</v>
      </c>
      <c r="C967" s="38"/>
      <c r="I967" s="3"/>
      <c r="J967" s="14"/>
      <c r="AK967" s="3"/>
    </row>
    <row r="968" spans="1:37" x14ac:dyDescent="0.2">
      <c r="A968" s="39">
        <v>261</v>
      </c>
      <c r="B968" s="38" t="s">
        <v>83</v>
      </c>
      <c r="C968" s="38"/>
      <c r="I968" s="3"/>
      <c r="J968" s="14"/>
      <c r="AK968" s="3"/>
    </row>
    <row r="969" spans="1:37" x14ac:dyDescent="0.2">
      <c r="A969" s="39">
        <v>262</v>
      </c>
      <c r="B969" s="38" t="s">
        <v>303</v>
      </c>
      <c r="C969" s="38"/>
      <c r="I969" s="3"/>
      <c r="J969" s="14"/>
      <c r="AK969" s="3"/>
    </row>
    <row r="970" spans="1:37" x14ac:dyDescent="0.2">
      <c r="A970" s="39">
        <v>263</v>
      </c>
      <c r="B970" s="38" t="s">
        <v>304</v>
      </c>
      <c r="C970" s="38"/>
      <c r="I970" s="3"/>
      <c r="J970" s="14"/>
      <c r="AK970" s="3"/>
    </row>
    <row r="971" spans="1:37" x14ac:dyDescent="0.2">
      <c r="A971" s="39">
        <v>264</v>
      </c>
      <c r="B971" s="38" t="s">
        <v>305</v>
      </c>
      <c r="C971" s="38"/>
      <c r="I971" s="3"/>
      <c r="J971" s="14"/>
      <c r="AK971" s="3"/>
    </row>
    <row r="972" spans="1:37" x14ac:dyDescent="0.2">
      <c r="A972" s="39">
        <v>265</v>
      </c>
      <c r="B972" s="38" t="s">
        <v>306</v>
      </c>
      <c r="C972" s="38"/>
      <c r="I972" s="3"/>
      <c r="J972" s="14"/>
      <c r="AK972" s="3"/>
    </row>
    <row r="973" spans="1:37" x14ac:dyDescent="0.2">
      <c r="A973" s="39">
        <v>266</v>
      </c>
      <c r="B973" s="38" t="s">
        <v>307</v>
      </c>
      <c r="C973" s="38"/>
      <c r="I973" s="3"/>
      <c r="J973" s="14"/>
      <c r="AK973" s="3"/>
    </row>
    <row r="974" spans="1:37" x14ac:dyDescent="0.2">
      <c r="A974" s="39">
        <v>267</v>
      </c>
      <c r="B974" s="38" t="s">
        <v>308</v>
      </c>
      <c r="C974" s="38"/>
      <c r="I974" s="3"/>
      <c r="J974" s="14"/>
      <c r="AK974" s="3"/>
    </row>
    <row r="975" spans="1:37" x14ac:dyDescent="0.2">
      <c r="A975" s="39">
        <v>268</v>
      </c>
      <c r="B975" s="38" t="s">
        <v>309</v>
      </c>
      <c r="C975" s="38"/>
      <c r="I975" s="3"/>
      <c r="J975" s="14"/>
      <c r="AK975" s="3"/>
    </row>
    <row r="976" spans="1:37" x14ac:dyDescent="0.2">
      <c r="A976" s="39">
        <v>269</v>
      </c>
      <c r="B976" s="38" t="s">
        <v>310</v>
      </c>
      <c r="C976" s="38"/>
      <c r="I976" s="3"/>
      <c r="J976" s="14"/>
      <c r="AK976" s="3"/>
    </row>
    <row r="977" spans="1:37" x14ac:dyDescent="0.2">
      <c r="A977" s="39">
        <v>270</v>
      </c>
      <c r="B977" s="38" t="s">
        <v>65</v>
      </c>
      <c r="C977" s="38"/>
      <c r="I977" s="3"/>
      <c r="J977" s="14"/>
      <c r="AK977" s="3"/>
    </row>
    <row r="978" spans="1:37" x14ac:dyDescent="0.2">
      <c r="A978" s="39">
        <v>271</v>
      </c>
      <c r="B978" s="38" t="s">
        <v>311</v>
      </c>
      <c r="C978" s="38"/>
      <c r="I978" s="3"/>
      <c r="J978" s="14"/>
      <c r="AK978" s="3"/>
    </row>
    <row r="979" spans="1:37" x14ac:dyDescent="0.2">
      <c r="A979" s="39">
        <v>272</v>
      </c>
      <c r="B979" s="38" t="s">
        <v>312</v>
      </c>
      <c r="C979" s="38"/>
      <c r="I979" s="3"/>
      <c r="J979" s="14"/>
      <c r="AK979" s="3"/>
    </row>
    <row r="980" spans="1:37" x14ac:dyDescent="0.2">
      <c r="A980" s="39">
        <v>273</v>
      </c>
      <c r="B980" s="38" t="s">
        <v>27</v>
      </c>
      <c r="C980" s="38"/>
      <c r="I980" s="3"/>
      <c r="J980" s="14"/>
      <c r="AK980" s="3"/>
    </row>
    <row r="981" spans="1:37" x14ac:dyDescent="0.2">
      <c r="A981" s="39">
        <v>274</v>
      </c>
      <c r="B981" s="38" t="s">
        <v>313</v>
      </c>
      <c r="C981" s="38"/>
      <c r="I981" s="3"/>
      <c r="J981" s="14"/>
      <c r="AK981" s="3"/>
    </row>
    <row r="982" spans="1:37" x14ac:dyDescent="0.2">
      <c r="A982" s="39">
        <v>275</v>
      </c>
      <c r="B982" s="38" t="s">
        <v>314</v>
      </c>
      <c r="C982" s="38"/>
      <c r="I982" s="3"/>
      <c r="J982" s="14"/>
      <c r="AK982" s="3"/>
    </row>
    <row r="983" spans="1:37" x14ac:dyDescent="0.2">
      <c r="A983" s="39">
        <v>276</v>
      </c>
      <c r="B983" s="38" t="s">
        <v>315</v>
      </c>
      <c r="C983" s="38"/>
      <c r="I983" s="3"/>
      <c r="J983" s="14"/>
      <c r="AK983" s="3"/>
    </row>
    <row r="984" spans="1:37" x14ac:dyDescent="0.2">
      <c r="A984" s="39">
        <v>277</v>
      </c>
      <c r="B984" s="38" t="s">
        <v>316</v>
      </c>
      <c r="C984" s="38"/>
      <c r="I984" s="3"/>
      <c r="J984" s="14"/>
      <c r="AK984" s="3"/>
    </row>
    <row r="985" spans="1:37" x14ac:dyDescent="0.2">
      <c r="A985" s="39">
        <v>278</v>
      </c>
      <c r="B985" s="38" t="s">
        <v>99</v>
      </c>
      <c r="C985" s="38"/>
      <c r="I985" s="3"/>
      <c r="J985" s="14"/>
      <c r="AK985" s="3"/>
    </row>
    <row r="986" spans="1:37" x14ac:dyDescent="0.2">
      <c r="A986" s="39">
        <v>279</v>
      </c>
      <c r="B986" s="38" t="s">
        <v>317</v>
      </c>
      <c r="C986" s="38"/>
      <c r="I986" s="3"/>
      <c r="J986" s="14"/>
      <c r="AK986" s="3"/>
    </row>
    <row r="987" spans="1:37" x14ac:dyDescent="0.2">
      <c r="A987" s="39">
        <v>280</v>
      </c>
      <c r="B987" s="38" t="s">
        <v>318</v>
      </c>
      <c r="C987" s="38"/>
      <c r="I987" s="3"/>
      <c r="J987" s="14"/>
      <c r="AK987" s="3"/>
    </row>
    <row r="988" spans="1:37" x14ac:dyDescent="0.2">
      <c r="A988" s="39">
        <v>281</v>
      </c>
      <c r="B988" s="38" t="s">
        <v>319</v>
      </c>
      <c r="C988" s="38"/>
      <c r="I988" s="3"/>
      <c r="J988" s="14"/>
      <c r="AK988" s="3"/>
    </row>
    <row r="989" spans="1:37" x14ac:dyDescent="0.2">
      <c r="A989" s="39">
        <v>282</v>
      </c>
      <c r="B989" s="38" t="s">
        <v>320</v>
      </c>
      <c r="C989" s="38"/>
      <c r="I989" s="3"/>
      <c r="J989" s="14"/>
      <c r="AK989" s="3"/>
    </row>
    <row r="990" spans="1:37" x14ac:dyDescent="0.2">
      <c r="A990" s="39">
        <v>283</v>
      </c>
      <c r="B990" s="38" t="s">
        <v>14</v>
      </c>
      <c r="C990" s="38"/>
      <c r="I990" s="3"/>
      <c r="J990" s="14"/>
      <c r="AK990" s="3"/>
    </row>
    <row r="991" spans="1:37" x14ac:dyDescent="0.2">
      <c r="A991" s="39">
        <v>284</v>
      </c>
      <c r="B991" s="38" t="s">
        <v>321</v>
      </c>
      <c r="C991" s="38"/>
      <c r="I991" s="3"/>
      <c r="J991" s="14"/>
      <c r="AK991" s="3"/>
    </row>
    <row r="992" spans="1:37" x14ac:dyDescent="0.2">
      <c r="A992" s="39">
        <v>285</v>
      </c>
      <c r="B992" s="38" t="s">
        <v>322</v>
      </c>
      <c r="C992" s="38"/>
      <c r="I992" s="3"/>
      <c r="J992" s="14"/>
      <c r="AK992" s="3"/>
    </row>
    <row r="993" spans="1:37" x14ac:dyDescent="0.2">
      <c r="A993" s="39">
        <v>286</v>
      </c>
      <c r="B993" s="38" t="s">
        <v>119</v>
      </c>
      <c r="C993" s="38"/>
      <c r="I993" s="3"/>
      <c r="J993" s="14"/>
      <c r="AK993" s="3"/>
    </row>
    <row r="994" spans="1:37" x14ac:dyDescent="0.2">
      <c r="A994" s="39">
        <v>287</v>
      </c>
      <c r="B994" s="38" t="s">
        <v>630</v>
      </c>
      <c r="C994" s="38"/>
      <c r="I994" s="3"/>
      <c r="J994" s="14"/>
      <c r="AK994" s="3"/>
    </row>
    <row r="995" spans="1:37" x14ac:dyDescent="0.2">
      <c r="A995" s="39">
        <v>288</v>
      </c>
      <c r="B995" s="38" t="s">
        <v>72</v>
      </c>
      <c r="C995" s="38"/>
      <c r="I995" s="3"/>
      <c r="J995" s="14"/>
      <c r="AK995" s="3"/>
    </row>
    <row r="996" spans="1:37" x14ac:dyDescent="0.2">
      <c r="A996" s="39">
        <v>289</v>
      </c>
      <c r="B996" s="38" t="s">
        <v>323</v>
      </c>
      <c r="C996" s="38"/>
      <c r="I996" s="3"/>
      <c r="J996" s="14"/>
      <c r="AK996" s="3"/>
    </row>
    <row r="997" spans="1:37" x14ac:dyDescent="0.2">
      <c r="A997" s="39">
        <v>290</v>
      </c>
      <c r="B997" s="38" t="s">
        <v>324</v>
      </c>
      <c r="C997" s="38"/>
      <c r="I997" s="3"/>
      <c r="J997" s="14"/>
      <c r="AK997" s="3"/>
    </row>
    <row r="998" spans="1:37" x14ac:dyDescent="0.2">
      <c r="A998" s="39">
        <v>291</v>
      </c>
      <c r="B998" s="38" t="s">
        <v>325</v>
      </c>
      <c r="C998" s="38"/>
      <c r="I998" s="3"/>
      <c r="J998" s="14"/>
      <c r="AK998" s="3"/>
    </row>
    <row r="999" spans="1:37" x14ac:dyDescent="0.2">
      <c r="A999" s="39">
        <v>292</v>
      </c>
      <c r="B999" s="38" t="s">
        <v>579</v>
      </c>
      <c r="C999" s="38"/>
      <c r="I999" s="3"/>
      <c r="J999" s="14"/>
      <c r="AK999" s="3"/>
    </row>
    <row r="1000" spans="1:37" x14ac:dyDescent="0.2">
      <c r="A1000" s="39">
        <v>293</v>
      </c>
      <c r="B1000" s="38" t="s">
        <v>326</v>
      </c>
      <c r="C1000" s="38"/>
      <c r="I1000" s="3"/>
      <c r="J1000" s="14"/>
      <c r="AK1000" s="3"/>
    </row>
    <row r="1001" spans="1:37" x14ac:dyDescent="0.2">
      <c r="A1001" s="39">
        <v>294</v>
      </c>
      <c r="B1001" s="38" t="s">
        <v>327</v>
      </c>
      <c r="C1001" s="38"/>
      <c r="I1001" s="3"/>
      <c r="J1001" s="14"/>
      <c r="AK1001" s="3"/>
    </row>
    <row r="1002" spans="1:37" x14ac:dyDescent="0.2">
      <c r="A1002" s="39">
        <v>295</v>
      </c>
      <c r="B1002" s="38" t="s">
        <v>129</v>
      </c>
      <c r="C1002" s="38"/>
      <c r="I1002" s="3"/>
      <c r="J1002" s="14"/>
      <c r="AK1002" s="3"/>
    </row>
    <row r="1003" spans="1:37" x14ac:dyDescent="0.2">
      <c r="A1003" s="39">
        <v>296</v>
      </c>
      <c r="B1003" s="38" t="s">
        <v>37</v>
      </c>
      <c r="C1003" s="38"/>
      <c r="I1003" s="3"/>
      <c r="J1003" s="14"/>
      <c r="AK1003" s="3"/>
    </row>
    <row r="1004" spans="1:37" x14ac:dyDescent="0.2">
      <c r="A1004" s="39">
        <v>297</v>
      </c>
      <c r="B1004" s="38" t="s">
        <v>631</v>
      </c>
      <c r="C1004" s="38"/>
      <c r="I1004" s="3"/>
      <c r="J1004" s="14"/>
      <c r="AK1004" s="3"/>
    </row>
    <row r="1005" spans="1:37" x14ac:dyDescent="0.2">
      <c r="A1005" s="39">
        <v>298</v>
      </c>
      <c r="B1005" s="38" t="s">
        <v>328</v>
      </c>
      <c r="C1005" s="38"/>
      <c r="I1005" s="3"/>
      <c r="J1005" s="14"/>
      <c r="AK1005" s="3"/>
    </row>
    <row r="1006" spans="1:37" x14ac:dyDescent="0.2">
      <c r="A1006" s="39">
        <v>299</v>
      </c>
      <c r="B1006" s="38" t="s">
        <v>329</v>
      </c>
      <c r="C1006" s="38"/>
      <c r="I1006" s="3"/>
      <c r="J1006" s="14"/>
      <c r="AK1006" s="3"/>
    </row>
    <row r="1007" spans="1:37" x14ac:dyDescent="0.2">
      <c r="A1007" s="39">
        <v>300</v>
      </c>
      <c r="B1007" s="38" t="s">
        <v>330</v>
      </c>
      <c r="C1007" s="38"/>
      <c r="I1007" s="3"/>
      <c r="J1007" s="14"/>
      <c r="AK1007" s="3"/>
    </row>
    <row r="1008" spans="1:37" x14ac:dyDescent="0.2">
      <c r="A1008" s="39">
        <v>301</v>
      </c>
      <c r="B1008" s="38" t="s">
        <v>331</v>
      </c>
      <c r="C1008" s="38"/>
      <c r="I1008" s="3"/>
      <c r="J1008" s="14"/>
      <c r="AK1008" s="3"/>
    </row>
    <row r="1009" spans="1:37" x14ac:dyDescent="0.2">
      <c r="A1009" s="39">
        <v>302</v>
      </c>
      <c r="B1009" s="38" t="s">
        <v>332</v>
      </c>
      <c r="C1009" s="38"/>
      <c r="I1009" s="3"/>
      <c r="J1009" s="14"/>
      <c r="AK1009" s="3"/>
    </row>
    <row r="1010" spans="1:37" x14ac:dyDescent="0.2">
      <c r="A1010" s="39">
        <v>303</v>
      </c>
      <c r="B1010" s="38" t="s">
        <v>632</v>
      </c>
      <c r="C1010" s="38"/>
      <c r="I1010" s="3"/>
      <c r="J1010" s="14"/>
      <c r="AK1010" s="3"/>
    </row>
    <row r="1011" spans="1:37" x14ac:dyDescent="0.2">
      <c r="A1011" s="39">
        <v>304</v>
      </c>
      <c r="B1011" s="38" t="s">
        <v>333</v>
      </c>
      <c r="C1011" s="38"/>
      <c r="I1011" s="3"/>
      <c r="J1011" s="14"/>
      <c r="AK1011" s="3"/>
    </row>
    <row r="1012" spans="1:37" x14ac:dyDescent="0.2">
      <c r="A1012" s="39">
        <v>305</v>
      </c>
      <c r="B1012" s="38" t="s">
        <v>334</v>
      </c>
      <c r="C1012" s="38"/>
      <c r="I1012" s="3"/>
      <c r="J1012" s="14"/>
      <c r="AK1012" s="3"/>
    </row>
    <row r="1013" spans="1:37" x14ac:dyDescent="0.2">
      <c r="A1013" s="39">
        <v>306</v>
      </c>
      <c r="B1013" s="38" t="s">
        <v>633</v>
      </c>
      <c r="C1013" s="38"/>
      <c r="I1013" s="3"/>
      <c r="J1013" s="14"/>
      <c r="AK1013" s="3"/>
    </row>
    <row r="1014" spans="1:37" x14ac:dyDescent="0.2">
      <c r="A1014" s="39">
        <v>307</v>
      </c>
      <c r="B1014" s="38" t="s">
        <v>335</v>
      </c>
      <c r="C1014" s="38"/>
      <c r="I1014" s="3"/>
      <c r="J1014" s="14"/>
      <c r="AK1014" s="3"/>
    </row>
    <row r="1015" spans="1:37" x14ac:dyDescent="0.2">
      <c r="A1015" s="39">
        <v>308</v>
      </c>
      <c r="B1015" s="38" t="s">
        <v>336</v>
      </c>
      <c r="C1015" s="38"/>
      <c r="I1015" s="3"/>
      <c r="J1015" s="14"/>
      <c r="AK1015" s="3"/>
    </row>
    <row r="1016" spans="1:37" x14ac:dyDescent="0.2">
      <c r="A1016" s="39">
        <v>309</v>
      </c>
      <c r="B1016" s="38" t="s">
        <v>337</v>
      </c>
      <c r="C1016" s="38"/>
      <c r="I1016" s="3"/>
      <c r="J1016" s="14"/>
      <c r="AK1016" s="3"/>
    </row>
    <row r="1017" spans="1:37" x14ac:dyDescent="0.2">
      <c r="A1017" s="39">
        <v>310</v>
      </c>
      <c r="B1017" s="38" t="s">
        <v>338</v>
      </c>
      <c r="C1017" s="38"/>
      <c r="I1017" s="3"/>
      <c r="J1017" s="14"/>
      <c r="AK1017" s="3"/>
    </row>
    <row r="1018" spans="1:37" x14ac:dyDescent="0.2">
      <c r="A1018" s="39">
        <v>311</v>
      </c>
      <c r="B1018" s="38" t="s">
        <v>339</v>
      </c>
      <c r="C1018" s="38"/>
      <c r="I1018" s="3"/>
      <c r="J1018" s="14"/>
      <c r="AK1018" s="3"/>
    </row>
    <row r="1019" spans="1:37" x14ac:dyDescent="0.2">
      <c r="A1019" s="39">
        <v>312</v>
      </c>
      <c r="B1019" s="38" t="s">
        <v>340</v>
      </c>
      <c r="C1019" s="38"/>
      <c r="I1019" s="3"/>
      <c r="J1019" s="14"/>
      <c r="AK1019" s="3"/>
    </row>
    <row r="1020" spans="1:37" x14ac:dyDescent="0.2">
      <c r="A1020" s="39">
        <v>313</v>
      </c>
      <c r="B1020" s="38" t="s">
        <v>341</v>
      </c>
      <c r="C1020" s="38"/>
      <c r="I1020" s="3"/>
      <c r="J1020" s="14"/>
      <c r="AK1020" s="3"/>
    </row>
    <row r="1021" spans="1:37" x14ac:dyDescent="0.2">
      <c r="A1021" s="39">
        <v>314</v>
      </c>
      <c r="B1021" s="38" t="s">
        <v>342</v>
      </c>
      <c r="C1021" s="38"/>
      <c r="I1021" s="3"/>
      <c r="J1021" s="14"/>
      <c r="AK1021" s="3"/>
    </row>
    <row r="1022" spans="1:37" x14ac:dyDescent="0.2">
      <c r="A1022" s="39">
        <v>315</v>
      </c>
      <c r="B1022" s="38" t="s">
        <v>343</v>
      </c>
      <c r="C1022" s="38"/>
      <c r="I1022" s="3"/>
      <c r="J1022" s="14"/>
      <c r="AK1022" s="3"/>
    </row>
    <row r="1023" spans="1:37" x14ac:dyDescent="0.2">
      <c r="A1023" s="39">
        <v>316</v>
      </c>
      <c r="B1023" s="38" t="s">
        <v>344</v>
      </c>
      <c r="C1023" s="38"/>
      <c r="I1023" s="3"/>
      <c r="J1023" s="14"/>
      <c r="AK1023" s="3"/>
    </row>
    <row r="1024" spans="1:37" x14ac:dyDescent="0.2">
      <c r="A1024" s="39">
        <v>317</v>
      </c>
      <c r="B1024" s="38" t="s">
        <v>345</v>
      </c>
      <c r="C1024" s="38"/>
      <c r="I1024" s="3"/>
      <c r="J1024" s="14"/>
      <c r="AK1024" s="3"/>
    </row>
    <row r="1025" spans="1:37" x14ac:dyDescent="0.2">
      <c r="A1025" s="39">
        <v>318</v>
      </c>
      <c r="B1025" s="38" t="s">
        <v>77</v>
      </c>
      <c r="C1025" s="38"/>
      <c r="I1025" s="3"/>
      <c r="J1025" s="14"/>
      <c r="AK1025" s="3"/>
    </row>
    <row r="1026" spans="1:37" x14ac:dyDescent="0.2">
      <c r="A1026" s="39">
        <v>319</v>
      </c>
      <c r="B1026" s="38" t="s">
        <v>347</v>
      </c>
      <c r="C1026" s="38"/>
      <c r="I1026" s="3"/>
      <c r="J1026" s="14"/>
      <c r="AK1026" s="3"/>
    </row>
    <row r="1027" spans="1:37" x14ac:dyDescent="0.2">
      <c r="A1027" s="39">
        <v>320</v>
      </c>
      <c r="B1027" s="38" t="s">
        <v>348</v>
      </c>
      <c r="C1027" s="38"/>
      <c r="I1027" s="3"/>
      <c r="J1027" s="14"/>
      <c r="AK1027" s="3"/>
    </row>
    <row r="1028" spans="1:37" x14ac:dyDescent="0.2">
      <c r="A1028" s="39">
        <v>321</v>
      </c>
      <c r="B1028" s="38" t="s">
        <v>346</v>
      </c>
      <c r="C1028" s="38"/>
      <c r="I1028" s="3"/>
      <c r="J1028" s="14"/>
      <c r="AK1028" s="3"/>
    </row>
    <row r="1029" spans="1:37" x14ac:dyDescent="0.2">
      <c r="A1029" s="39">
        <v>322</v>
      </c>
      <c r="B1029" s="38" t="s">
        <v>349</v>
      </c>
      <c r="C1029" s="38"/>
      <c r="I1029" s="3"/>
      <c r="J1029" s="14"/>
      <c r="AK1029" s="3"/>
    </row>
    <row r="1030" spans="1:37" x14ac:dyDescent="0.2">
      <c r="A1030" s="39">
        <v>323</v>
      </c>
      <c r="B1030" s="38" t="s">
        <v>46</v>
      </c>
      <c r="C1030" s="38"/>
      <c r="I1030" s="3"/>
      <c r="J1030" s="14"/>
      <c r="AK1030" s="3"/>
    </row>
    <row r="1031" spans="1:37" x14ac:dyDescent="0.2">
      <c r="A1031" s="39">
        <v>324</v>
      </c>
      <c r="B1031" s="38" t="s">
        <v>34</v>
      </c>
      <c r="C1031" s="38"/>
      <c r="I1031" s="3"/>
      <c r="J1031" s="14"/>
      <c r="AK1031" s="3"/>
    </row>
    <row r="1032" spans="1:37" x14ac:dyDescent="0.2">
      <c r="A1032" s="39">
        <v>325</v>
      </c>
      <c r="B1032" s="38" t="s">
        <v>634</v>
      </c>
      <c r="C1032" s="38"/>
      <c r="I1032" s="3"/>
      <c r="J1032" s="14"/>
      <c r="AK1032" s="3"/>
    </row>
    <row r="1033" spans="1:37" x14ac:dyDescent="0.2">
      <c r="A1033" s="39">
        <v>326</v>
      </c>
      <c r="B1033" s="38" t="s">
        <v>350</v>
      </c>
      <c r="C1033" s="38"/>
      <c r="I1033" s="3"/>
      <c r="J1033" s="14"/>
      <c r="AK1033" s="3"/>
    </row>
    <row r="1034" spans="1:37" x14ac:dyDescent="0.2">
      <c r="A1034" s="39">
        <v>327</v>
      </c>
      <c r="B1034" s="38" t="s">
        <v>351</v>
      </c>
      <c r="C1034" s="38"/>
      <c r="I1034" s="3"/>
      <c r="J1034" s="14"/>
      <c r="AK1034" s="3"/>
    </row>
    <row r="1035" spans="1:37" x14ac:dyDescent="0.2">
      <c r="A1035" s="39">
        <v>328</v>
      </c>
      <c r="B1035" s="38" t="s">
        <v>352</v>
      </c>
      <c r="C1035" s="38"/>
      <c r="I1035" s="3"/>
      <c r="J1035" s="14"/>
      <c r="AK1035" s="3"/>
    </row>
    <row r="1036" spans="1:37" x14ac:dyDescent="0.2">
      <c r="A1036" s="39">
        <v>329</v>
      </c>
      <c r="B1036" s="38" t="s">
        <v>353</v>
      </c>
      <c r="C1036" s="38"/>
      <c r="I1036" s="3"/>
      <c r="J1036" s="14"/>
      <c r="AK1036" s="3"/>
    </row>
    <row r="1037" spans="1:37" x14ac:dyDescent="0.2">
      <c r="A1037" s="39">
        <v>330</v>
      </c>
      <c r="B1037" s="38" t="s">
        <v>354</v>
      </c>
      <c r="C1037" s="38"/>
      <c r="I1037" s="3"/>
      <c r="J1037" s="14"/>
      <c r="AK1037" s="3"/>
    </row>
    <row r="1038" spans="1:37" x14ac:dyDescent="0.2">
      <c r="A1038" s="39">
        <v>331</v>
      </c>
      <c r="B1038" s="38" t="s">
        <v>635</v>
      </c>
      <c r="C1038" s="38"/>
      <c r="I1038" s="3"/>
      <c r="J1038" s="14"/>
      <c r="AK1038" s="3"/>
    </row>
    <row r="1039" spans="1:37" x14ac:dyDescent="0.2">
      <c r="A1039" s="39">
        <v>332</v>
      </c>
      <c r="B1039" s="38" t="s">
        <v>580</v>
      </c>
      <c r="C1039" s="38"/>
      <c r="I1039" s="3"/>
      <c r="J1039" s="14"/>
      <c r="AK1039" s="3"/>
    </row>
    <row r="1040" spans="1:37" x14ac:dyDescent="0.2">
      <c r="A1040" s="39">
        <v>333</v>
      </c>
      <c r="B1040" s="38" t="s">
        <v>355</v>
      </c>
      <c r="C1040" s="38"/>
      <c r="I1040" s="3"/>
      <c r="J1040" s="14"/>
      <c r="AK1040" s="3"/>
    </row>
    <row r="1041" spans="1:37" x14ac:dyDescent="0.2">
      <c r="A1041" s="39">
        <v>334</v>
      </c>
      <c r="B1041" s="38" t="s">
        <v>356</v>
      </c>
      <c r="C1041" s="38"/>
      <c r="I1041" s="3"/>
      <c r="J1041" s="14"/>
      <c r="AK1041" s="3"/>
    </row>
    <row r="1042" spans="1:37" x14ac:dyDescent="0.2">
      <c r="A1042" s="39">
        <v>335</v>
      </c>
      <c r="B1042" s="38" t="s">
        <v>357</v>
      </c>
      <c r="C1042" s="38"/>
      <c r="I1042" s="3"/>
      <c r="J1042" s="14"/>
      <c r="AK1042" s="3"/>
    </row>
    <row r="1043" spans="1:37" x14ac:dyDescent="0.2">
      <c r="A1043" s="39">
        <v>336</v>
      </c>
      <c r="B1043" s="38" t="s">
        <v>358</v>
      </c>
      <c r="C1043" s="38"/>
      <c r="I1043" s="3"/>
      <c r="J1043" s="14"/>
      <c r="AK1043" s="3"/>
    </row>
    <row r="1044" spans="1:37" x14ac:dyDescent="0.2">
      <c r="A1044" s="39">
        <v>337</v>
      </c>
      <c r="B1044" s="38" t="s">
        <v>359</v>
      </c>
      <c r="C1044" s="38"/>
      <c r="I1044" s="3"/>
      <c r="J1044" s="14"/>
      <c r="AK1044" s="3"/>
    </row>
    <row r="1045" spans="1:37" x14ac:dyDescent="0.2">
      <c r="A1045" s="39">
        <v>338</v>
      </c>
      <c r="B1045" s="38" t="s">
        <v>360</v>
      </c>
      <c r="C1045" s="38"/>
      <c r="I1045" s="3"/>
      <c r="J1045" s="14"/>
      <c r="AK1045" s="3"/>
    </row>
    <row r="1046" spans="1:37" x14ac:dyDescent="0.2">
      <c r="A1046" s="39">
        <v>339</v>
      </c>
      <c r="B1046" s="38" t="s">
        <v>361</v>
      </c>
      <c r="C1046" s="38"/>
      <c r="I1046" s="3"/>
      <c r="J1046" s="14"/>
      <c r="AK1046" s="3"/>
    </row>
    <row r="1047" spans="1:37" x14ac:dyDescent="0.2">
      <c r="A1047" s="39">
        <v>340</v>
      </c>
      <c r="B1047" s="38" t="s">
        <v>362</v>
      </c>
      <c r="C1047" s="38"/>
      <c r="I1047" s="3"/>
      <c r="J1047" s="14"/>
      <c r="AK1047" s="3"/>
    </row>
    <row r="1048" spans="1:37" x14ac:dyDescent="0.2">
      <c r="A1048" s="39">
        <v>341</v>
      </c>
      <c r="B1048" s="38" t="s">
        <v>363</v>
      </c>
      <c r="C1048" s="38"/>
      <c r="I1048" s="3"/>
      <c r="J1048" s="14"/>
      <c r="AK1048" s="3"/>
    </row>
    <row r="1049" spans="1:37" x14ac:dyDescent="0.2">
      <c r="A1049" s="39">
        <v>342</v>
      </c>
      <c r="B1049" s="38" t="s">
        <v>364</v>
      </c>
      <c r="C1049" s="38"/>
      <c r="I1049" s="3"/>
      <c r="J1049" s="14"/>
      <c r="AK1049" s="3"/>
    </row>
    <row r="1050" spans="1:37" x14ac:dyDescent="0.2">
      <c r="A1050" s="39">
        <v>343</v>
      </c>
      <c r="B1050" s="38" t="s">
        <v>366</v>
      </c>
      <c r="C1050" s="38"/>
      <c r="I1050" s="3"/>
      <c r="J1050" s="14"/>
      <c r="AK1050" s="3"/>
    </row>
    <row r="1051" spans="1:37" x14ac:dyDescent="0.2">
      <c r="A1051" s="39">
        <v>344</v>
      </c>
      <c r="B1051" s="38" t="s">
        <v>365</v>
      </c>
      <c r="C1051" s="38"/>
      <c r="I1051" s="3"/>
      <c r="J1051" s="14"/>
      <c r="AK1051" s="3"/>
    </row>
    <row r="1052" spans="1:37" x14ac:dyDescent="0.2">
      <c r="A1052" s="39">
        <v>345</v>
      </c>
      <c r="B1052" s="38" t="s">
        <v>367</v>
      </c>
      <c r="C1052" s="38"/>
      <c r="I1052" s="3"/>
      <c r="J1052" s="14"/>
      <c r="AK1052" s="3"/>
    </row>
    <row r="1053" spans="1:37" x14ac:dyDescent="0.2">
      <c r="A1053" s="39">
        <v>346</v>
      </c>
      <c r="B1053" s="38" t="s">
        <v>368</v>
      </c>
      <c r="C1053" s="38"/>
      <c r="I1053" s="3"/>
      <c r="J1053" s="14"/>
      <c r="AK1053" s="3"/>
    </row>
    <row r="1054" spans="1:37" x14ac:dyDescent="0.2">
      <c r="A1054" s="39">
        <v>347</v>
      </c>
      <c r="B1054" s="38" t="s">
        <v>43</v>
      </c>
      <c r="C1054" s="38"/>
      <c r="I1054" s="3"/>
      <c r="J1054" s="14"/>
      <c r="AK1054" s="3"/>
    </row>
    <row r="1055" spans="1:37" x14ac:dyDescent="0.2">
      <c r="A1055" s="39">
        <v>348</v>
      </c>
      <c r="B1055" s="38" t="s">
        <v>369</v>
      </c>
      <c r="C1055" s="38"/>
      <c r="I1055" s="3"/>
      <c r="J1055" s="14"/>
      <c r="AK1055" s="3"/>
    </row>
    <row r="1056" spans="1:37" x14ac:dyDescent="0.2">
      <c r="A1056" s="39">
        <v>349</v>
      </c>
      <c r="B1056" s="38" t="s">
        <v>581</v>
      </c>
      <c r="C1056" s="38"/>
      <c r="I1056" s="3"/>
      <c r="J1056" s="14"/>
      <c r="AK1056" s="3"/>
    </row>
    <row r="1057" spans="1:37" x14ac:dyDescent="0.2">
      <c r="A1057" s="39">
        <v>350</v>
      </c>
      <c r="B1057" s="38" t="s">
        <v>370</v>
      </c>
      <c r="C1057" s="38"/>
      <c r="I1057" s="3"/>
      <c r="J1057" s="14"/>
      <c r="AK1057" s="3"/>
    </row>
    <row r="1058" spans="1:37" x14ac:dyDescent="0.2">
      <c r="A1058" s="39">
        <v>351</v>
      </c>
      <c r="B1058" s="38" t="s">
        <v>582</v>
      </c>
      <c r="C1058" s="38"/>
      <c r="I1058" s="3"/>
      <c r="J1058" s="14"/>
      <c r="AK1058" s="3"/>
    </row>
    <row r="1059" spans="1:37" x14ac:dyDescent="0.2">
      <c r="A1059" s="39">
        <v>352</v>
      </c>
      <c r="B1059" s="38" t="s">
        <v>371</v>
      </c>
      <c r="C1059" s="38"/>
      <c r="I1059" s="3"/>
      <c r="J1059" s="14"/>
      <c r="AK1059" s="3"/>
    </row>
    <row r="1060" spans="1:37" x14ac:dyDescent="0.2">
      <c r="A1060" s="39">
        <v>353</v>
      </c>
      <c r="B1060" s="38" t="s">
        <v>372</v>
      </c>
      <c r="C1060" s="38"/>
      <c r="I1060" s="3"/>
      <c r="J1060" s="14"/>
      <c r="AK1060" s="3"/>
    </row>
    <row r="1061" spans="1:37" x14ac:dyDescent="0.2">
      <c r="A1061" s="39">
        <v>354</v>
      </c>
      <c r="B1061" s="38" t="s">
        <v>373</v>
      </c>
      <c r="C1061" s="38"/>
      <c r="I1061" s="3"/>
      <c r="J1061" s="14"/>
      <c r="AK1061" s="3"/>
    </row>
    <row r="1062" spans="1:37" x14ac:dyDescent="0.2">
      <c r="A1062" s="39">
        <v>355</v>
      </c>
      <c r="B1062" s="38" t="s">
        <v>100</v>
      </c>
      <c r="C1062" s="38"/>
      <c r="I1062" s="3"/>
      <c r="J1062" s="14"/>
      <c r="AK1062" s="3"/>
    </row>
    <row r="1063" spans="1:37" x14ac:dyDescent="0.2">
      <c r="A1063" s="39">
        <v>356</v>
      </c>
      <c r="B1063" s="38" t="s">
        <v>374</v>
      </c>
      <c r="C1063" s="38"/>
      <c r="I1063" s="3"/>
      <c r="J1063" s="14"/>
      <c r="AK1063" s="3"/>
    </row>
    <row r="1064" spans="1:37" x14ac:dyDescent="0.2">
      <c r="A1064" s="39">
        <v>357</v>
      </c>
      <c r="B1064" s="38" t="s">
        <v>375</v>
      </c>
      <c r="C1064" s="38"/>
      <c r="I1064" s="3"/>
      <c r="J1064" s="14"/>
      <c r="AK1064" s="3"/>
    </row>
    <row r="1065" spans="1:37" x14ac:dyDescent="0.2">
      <c r="A1065" s="39">
        <v>358</v>
      </c>
      <c r="B1065" s="38" t="s">
        <v>376</v>
      </c>
      <c r="C1065" s="38"/>
      <c r="I1065" s="3"/>
      <c r="J1065" s="14"/>
      <c r="AK1065" s="3"/>
    </row>
    <row r="1066" spans="1:37" x14ac:dyDescent="0.2">
      <c r="A1066" s="39">
        <v>359</v>
      </c>
      <c r="B1066" s="38" t="s">
        <v>120</v>
      </c>
      <c r="C1066" s="38"/>
      <c r="I1066" s="3"/>
      <c r="J1066" s="14"/>
      <c r="AK1066" s="3"/>
    </row>
    <row r="1067" spans="1:37" x14ac:dyDescent="0.2">
      <c r="A1067" s="39">
        <v>360</v>
      </c>
      <c r="B1067" s="38" t="s">
        <v>377</v>
      </c>
      <c r="C1067" s="38"/>
      <c r="I1067" s="3"/>
      <c r="J1067" s="14"/>
      <c r="AK1067" s="3"/>
    </row>
    <row r="1068" spans="1:37" x14ac:dyDescent="0.2">
      <c r="A1068" s="39">
        <v>361</v>
      </c>
      <c r="B1068" s="38" t="s">
        <v>378</v>
      </c>
      <c r="C1068" s="38"/>
      <c r="I1068" s="3"/>
      <c r="J1068" s="14"/>
      <c r="AK1068" s="3"/>
    </row>
    <row r="1069" spans="1:37" x14ac:dyDescent="0.2">
      <c r="A1069" s="39">
        <v>362</v>
      </c>
      <c r="B1069" s="38" t="s">
        <v>93</v>
      </c>
      <c r="C1069" s="38"/>
      <c r="I1069" s="3"/>
      <c r="J1069" s="14"/>
      <c r="AK1069" s="3"/>
    </row>
    <row r="1070" spans="1:37" x14ac:dyDescent="0.2">
      <c r="A1070" s="39">
        <v>363</v>
      </c>
      <c r="B1070" s="38" t="s">
        <v>583</v>
      </c>
      <c r="C1070" s="38"/>
      <c r="I1070" s="3"/>
      <c r="J1070" s="14"/>
      <c r="AK1070" s="3"/>
    </row>
    <row r="1071" spans="1:37" x14ac:dyDescent="0.2">
      <c r="A1071" s="39">
        <v>364</v>
      </c>
      <c r="B1071" s="38" t="s">
        <v>584</v>
      </c>
      <c r="C1071" s="38"/>
      <c r="I1071" s="3"/>
      <c r="J1071" s="14"/>
      <c r="AK1071" s="3"/>
    </row>
    <row r="1072" spans="1:37" x14ac:dyDescent="0.2">
      <c r="A1072" s="39">
        <v>365</v>
      </c>
      <c r="B1072" s="38" t="s">
        <v>121</v>
      </c>
      <c r="C1072" s="38"/>
      <c r="I1072" s="3"/>
      <c r="J1072" s="14"/>
      <c r="AK1072" s="3"/>
    </row>
    <row r="1073" spans="1:37" x14ac:dyDescent="0.2">
      <c r="A1073" s="39">
        <v>366</v>
      </c>
      <c r="B1073" s="38" t="s">
        <v>379</v>
      </c>
      <c r="C1073" s="38"/>
      <c r="I1073" s="3"/>
      <c r="J1073" s="14"/>
      <c r="AK1073" s="3"/>
    </row>
    <row r="1074" spans="1:37" x14ac:dyDescent="0.2">
      <c r="A1074" s="39">
        <v>367</v>
      </c>
      <c r="B1074" s="38" t="s">
        <v>380</v>
      </c>
      <c r="C1074" s="38"/>
      <c r="I1074" s="3"/>
      <c r="J1074" s="14"/>
      <c r="AK1074" s="3"/>
    </row>
    <row r="1075" spans="1:37" x14ac:dyDescent="0.2">
      <c r="A1075" s="39">
        <v>368</v>
      </c>
      <c r="B1075" s="38" t="s">
        <v>636</v>
      </c>
      <c r="C1075" s="38"/>
      <c r="I1075" s="3"/>
      <c r="J1075" s="14"/>
      <c r="AK1075" s="3"/>
    </row>
    <row r="1076" spans="1:37" x14ac:dyDescent="0.2">
      <c r="A1076" s="39">
        <v>369</v>
      </c>
      <c r="B1076" s="38" t="s">
        <v>637</v>
      </c>
      <c r="C1076" s="38"/>
      <c r="I1076" s="3"/>
      <c r="J1076" s="14"/>
      <c r="AK1076" s="3"/>
    </row>
    <row r="1077" spans="1:37" x14ac:dyDescent="0.2">
      <c r="A1077" s="39">
        <v>370</v>
      </c>
      <c r="B1077" s="38" t="s">
        <v>585</v>
      </c>
      <c r="C1077" s="38"/>
      <c r="I1077" s="3"/>
      <c r="J1077" s="14"/>
      <c r="AK1077" s="3"/>
    </row>
    <row r="1078" spans="1:37" x14ac:dyDescent="0.2">
      <c r="A1078" s="39">
        <v>371</v>
      </c>
      <c r="B1078" s="38" t="s">
        <v>381</v>
      </c>
      <c r="C1078" s="38"/>
      <c r="I1078" s="3"/>
      <c r="J1078" s="14"/>
      <c r="AK1078" s="3"/>
    </row>
    <row r="1079" spans="1:37" x14ac:dyDescent="0.2">
      <c r="A1079" s="39">
        <v>372</v>
      </c>
      <c r="B1079" s="38" t="s">
        <v>382</v>
      </c>
      <c r="C1079" s="38"/>
      <c r="I1079" s="3"/>
      <c r="J1079" s="14"/>
      <c r="AK1079" s="3"/>
    </row>
    <row r="1080" spans="1:37" x14ac:dyDescent="0.2">
      <c r="A1080" s="39">
        <v>373</v>
      </c>
      <c r="B1080" s="38" t="s">
        <v>383</v>
      </c>
      <c r="C1080" s="38"/>
      <c r="I1080" s="3"/>
      <c r="J1080" s="14"/>
      <c r="AK1080" s="3"/>
    </row>
    <row r="1081" spans="1:37" x14ac:dyDescent="0.2">
      <c r="A1081" s="39">
        <v>374</v>
      </c>
      <c r="B1081" s="38" t="s">
        <v>384</v>
      </c>
      <c r="C1081" s="38"/>
      <c r="I1081" s="3"/>
      <c r="J1081" s="14"/>
      <c r="AK1081" s="3"/>
    </row>
    <row r="1082" spans="1:37" x14ac:dyDescent="0.2">
      <c r="A1082" s="39">
        <v>375</v>
      </c>
      <c r="B1082" s="38" t="s">
        <v>385</v>
      </c>
      <c r="C1082" s="38"/>
      <c r="I1082" s="3"/>
      <c r="J1082" s="14"/>
      <c r="AK1082" s="3"/>
    </row>
    <row r="1083" spans="1:37" x14ac:dyDescent="0.2">
      <c r="A1083" s="39">
        <v>376</v>
      </c>
      <c r="B1083" s="38" t="s">
        <v>386</v>
      </c>
      <c r="C1083" s="38"/>
      <c r="I1083" s="3"/>
      <c r="J1083" s="14"/>
      <c r="AK1083" s="3"/>
    </row>
    <row r="1084" spans="1:37" x14ac:dyDescent="0.2">
      <c r="A1084" s="39">
        <v>377</v>
      </c>
      <c r="B1084" s="38" t="s">
        <v>387</v>
      </c>
      <c r="C1084" s="38"/>
      <c r="I1084" s="3"/>
      <c r="J1084" s="14"/>
      <c r="AK1084" s="3"/>
    </row>
    <row r="1085" spans="1:37" x14ac:dyDescent="0.2">
      <c r="A1085" s="39">
        <v>378</v>
      </c>
      <c r="B1085" s="38" t="s">
        <v>125</v>
      </c>
      <c r="C1085" s="38"/>
      <c r="I1085" s="3"/>
      <c r="J1085" s="14"/>
      <c r="AK1085" s="3"/>
    </row>
    <row r="1086" spans="1:37" x14ac:dyDescent="0.2">
      <c r="A1086" s="39">
        <v>379</v>
      </c>
      <c r="B1086" s="38" t="s">
        <v>586</v>
      </c>
      <c r="C1086" s="38"/>
      <c r="I1086" s="3"/>
      <c r="J1086" s="14"/>
      <c r="AK1086" s="3"/>
    </row>
    <row r="1087" spans="1:37" x14ac:dyDescent="0.2">
      <c r="A1087" s="39">
        <v>380</v>
      </c>
      <c r="B1087" s="38" t="s">
        <v>587</v>
      </c>
      <c r="C1087" s="38"/>
      <c r="I1087" s="3"/>
      <c r="J1087" s="14"/>
      <c r="AK1087" s="3"/>
    </row>
    <row r="1088" spans="1:37" x14ac:dyDescent="0.2">
      <c r="A1088" s="39">
        <v>381</v>
      </c>
      <c r="B1088" s="38" t="s">
        <v>388</v>
      </c>
      <c r="C1088" s="38"/>
      <c r="I1088" s="3"/>
      <c r="J1088" s="14"/>
      <c r="AK1088" s="3"/>
    </row>
    <row r="1089" spans="1:37" x14ac:dyDescent="0.2">
      <c r="A1089" s="39">
        <v>382</v>
      </c>
      <c r="B1089" s="38" t="s">
        <v>638</v>
      </c>
      <c r="C1089" s="38"/>
      <c r="I1089" s="3"/>
      <c r="J1089" s="14"/>
      <c r="AK1089" s="3"/>
    </row>
    <row r="1090" spans="1:37" x14ac:dyDescent="0.2">
      <c r="A1090" s="39">
        <v>383</v>
      </c>
      <c r="B1090" s="38" t="s">
        <v>389</v>
      </c>
      <c r="C1090" s="38"/>
      <c r="I1090" s="3"/>
      <c r="J1090" s="14"/>
      <c r="AK1090" s="3"/>
    </row>
    <row r="1091" spans="1:37" x14ac:dyDescent="0.2">
      <c r="A1091" s="39">
        <v>384</v>
      </c>
      <c r="B1091" s="38" t="s">
        <v>103</v>
      </c>
      <c r="C1091" s="38"/>
      <c r="I1091" s="3"/>
      <c r="J1091" s="14"/>
      <c r="AK1091" s="3"/>
    </row>
    <row r="1092" spans="1:37" x14ac:dyDescent="0.2">
      <c r="A1092" s="39">
        <v>385</v>
      </c>
      <c r="B1092" s="38" t="s">
        <v>106</v>
      </c>
      <c r="C1092" s="38"/>
      <c r="I1092" s="3"/>
      <c r="J1092" s="14"/>
      <c r="AK1092" s="3"/>
    </row>
    <row r="1093" spans="1:37" x14ac:dyDescent="0.2">
      <c r="A1093" s="39">
        <v>386</v>
      </c>
      <c r="B1093" s="38" t="s">
        <v>390</v>
      </c>
      <c r="C1093" s="38"/>
      <c r="I1093" s="3"/>
      <c r="J1093" s="14"/>
      <c r="AK1093" s="3"/>
    </row>
    <row r="1094" spans="1:37" x14ac:dyDescent="0.2">
      <c r="A1094" s="39">
        <v>387</v>
      </c>
      <c r="B1094" s="38" t="s">
        <v>391</v>
      </c>
      <c r="C1094" s="38"/>
      <c r="I1094" s="3"/>
      <c r="J1094" s="14"/>
      <c r="AK1094" s="3"/>
    </row>
    <row r="1095" spans="1:37" x14ac:dyDescent="0.2">
      <c r="A1095" s="39">
        <v>388</v>
      </c>
      <c r="B1095" s="38" t="s">
        <v>392</v>
      </c>
      <c r="C1095" s="38"/>
      <c r="I1095" s="3"/>
      <c r="J1095" s="14"/>
      <c r="AK1095" s="3"/>
    </row>
    <row r="1096" spans="1:37" x14ac:dyDescent="0.2">
      <c r="A1096" s="39">
        <v>389</v>
      </c>
      <c r="B1096" s="38" t="s">
        <v>28</v>
      </c>
      <c r="C1096" s="38"/>
      <c r="I1096" s="3"/>
      <c r="J1096" s="14"/>
      <c r="AK1096" s="3"/>
    </row>
    <row r="1097" spans="1:37" x14ac:dyDescent="0.2">
      <c r="A1097" s="39">
        <v>390</v>
      </c>
      <c r="B1097" s="38" t="s">
        <v>639</v>
      </c>
      <c r="C1097" s="38"/>
      <c r="I1097" s="3"/>
      <c r="J1097" s="14"/>
      <c r="AK1097" s="3"/>
    </row>
    <row r="1098" spans="1:37" x14ac:dyDescent="0.2">
      <c r="A1098" s="39">
        <v>391</v>
      </c>
      <c r="B1098" s="38" t="s">
        <v>393</v>
      </c>
      <c r="C1098" s="38"/>
      <c r="I1098" s="3"/>
      <c r="J1098" s="14"/>
      <c r="AK1098" s="3"/>
    </row>
    <row r="1099" spans="1:37" x14ac:dyDescent="0.2">
      <c r="A1099" s="39">
        <v>392</v>
      </c>
      <c r="B1099" s="38" t="s">
        <v>394</v>
      </c>
      <c r="C1099" s="38"/>
      <c r="I1099" s="3"/>
      <c r="J1099" s="14"/>
      <c r="AK1099" s="3"/>
    </row>
    <row r="1100" spans="1:37" x14ac:dyDescent="0.2">
      <c r="A1100" s="39">
        <v>393</v>
      </c>
      <c r="B1100" s="38" t="s">
        <v>395</v>
      </c>
      <c r="C1100" s="38"/>
      <c r="I1100" s="3"/>
      <c r="J1100" s="14"/>
      <c r="AK1100" s="3"/>
    </row>
    <row r="1101" spans="1:37" x14ac:dyDescent="0.2">
      <c r="A1101" s="39">
        <v>394</v>
      </c>
      <c r="B1101" s="38" t="s">
        <v>396</v>
      </c>
      <c r="C1101" s="38"/>
      <c r="I1101" s="3"/>
      <c r="J1101" s="14"/>
      <c r="AK1101" s="3"/>
    </row>
    <row r="1102" spans="1:37" x14ac:dyDescent="0.2">
      <c r="A1102" s="39">
        <v>395</v>
      </c>
      <c r="B1102" s="38" t="s">
        <v>70</v>
      </c>
      <c r="C1102" s="38"/>
      <c r="I1102" s="3"/>
      <c r="J1102" s="14"/>
      <c r="AK1102" s="3"/>
    </row>
    <row r="1103" spans="1:37" x14ac:dyDescent="0.2">
      <c r="A1103" s="39">
        <v>396</v>
      </c>
      <c r="B1103" s="38" t="s">
        <v>397</v>
      </c>
      <c r="C1103" s="38"/>
      <c r="I1103" s="3"/>
      <c r="J1103" s="14"/>
      <c r="AK1103" s="3"/>
    </row>
    <row r="1104" spans="1:37" x14ac:dyDescent="0.2">
      <c r="A1104" s="39">
        <v>397</v>
      </c>
      <c r="B1104" s="38" t="s">
        <v>398</v>
      </c>
      <c r="C1104" s="38"/>
      <c r="I1104" s="3"/>
      <c r="J1104" s="14"/>
      <c r="AK1104" s="3"/>
    </row>
    <row r="1105" spans="1:37" x14ac:dyDescent="0.2">
      <c r="A1105" s="39">
        <v>398</v>
      </c>
      <c r="B1105" s="38" t="s">
        <v>399</v>
      </c>
      <c r="C1105" s="38"/>
      <c r="I1105" s="3"/>
      <c r="J1105" s="14"/>
      <c r="AK1105" s="3"/>
    </row>
    <row r="1106" spans="1:37" x14ac:dyDescent="0.2">
      <c r="A1106" s="39">
        <v>399</v>
      </c>
      <c r="B1106" s="38" t="s">
        <v>400</v>
      </c>
      <c r="C1106" s="38"/>
      <c r="I1106" s="3"/>
      <c r="J1106" s="14"/>
      <c r="AK1106" s="3"/>
    </row>
    <row r="1107" spans="1:37" x14ac:dyDescent="0.2">
      <c r="A1107" s="39">
        <v>400</v>
      </c>
      <c r="B1107" s="38" t="s">
        <v>4</v>
      </c>
      <c r="C1107" s="38"/>
      <c r="I1107" s="3"/>
      <c r="J1107" s="14"/>
      <c r="AK1107" s="3"/>
    </row>
    <row r="1108" spans="1:37" x14ac:dyDescent="0.2">
      <c r="A1108" s="39">
        <v>401</v>
      </c>
      <c r="B1108" s="38" t="s">
        <v>50</v>
      </c>
      <c r="C1108" s="38"/>
      <c r="I1108" s="3"/>
      <c r="J1108" s="14"/>
      <c r="AK1108" s="3"/>
    </row>
    <row r="1109" spans="1:37" x14ac:dyDescent="0.2">
      <c r="A1109" s="39">
        <v>402</v>
      </c>
      <c r="B1109" s="38" t="s">
        <v>401</v>
      </c>
      <c r="C1109" s="38"/>
      <c r="I1109" s="3"/>
      <c r="J1109" s="14"/>
      <c r="AK1109" s="3"/>
    </row>
    <row r="1110" spans="1:37" x14ac:dyDescent="0.2">
      <c r="A1110" s="39">
        <v>403</v>
      </c>
      <c r="B1110" s="38" t="s">
        <v>402</v>
      </c>
      <c r="C1110" s="38"/>
      <c r="I1110" s="3"/>
      <c r="J1110" s="14"/>
      <c r="AK1110" s="3"/>
    </row>
    <row r="1111" spans="1:37" x14ac:dyDescent="0.2">
      <c r="A1111" s="39">
        <v>404</v>
      </c>
      <c r="B1111" s="38" t="s">
        <v>403</v>
      </c>
      <c r="C1111" s="38"/>
      <c r="I1111" s="3"/>
      <c r="J1111" s="14"/>
      <c r="AK1111" s="3"/>
    </row>
    <row r="1112" spans="1:37" x14ac:dyDescent="0.2">
      <c r="A1112" s="39">
        <v>405</v>
      </c>
      <c r="B1112" s="38" t="s">
        <v>33</v>
      </c>
      <c r="C1112" s="38"/>
      <c r="I1112" s="3"/>
      <c r="J1112" s="14"/>
      <c r="AK1112" s="3"/>
    </row>
    <row r="1113" spans="1:37" x14ac:dyDescent="0.2">
      <c r="A1113" s="39">
        <v>406</v>
      </c>
      <c r="B1113" s="38" t="s">
        <v>404</v>
      </c>
      <c r="C1113" s="38"/>
      <c r="I1113" s="3"/>
      <c r="J1113" s="14"/>
      <c r="AK1113" s="3"/>
    </row>
    <row r="1114" spans="1:37" x14ac:dyDescent="0.2">
      <c r="A1114" s="39">
        <v>407</v>
      </c>
      <c r="B1114" s="38" t="s">
        <v>405</v>
      </c>
      <c r="C1114" s="38"/>
      <c r="I1114" s="3"/>
      <c r="J1114" s="14"/>
      <c r="AK1114" s="3"/>
    </row>
    <row r="1115" spans="1:37" x14ac:dyDescent="0.2">
      <c r="A1115" s="39">
        <v>408</v>
      </c>
      <c r="B1115" s="38" t="s">
        <v>406</v>
      </c>
      <c r="C1115" s="38"/>
      <c r="I1115" s="3"/>
      <c r="J1115" s="14"/>
      <c r="AK1115" s="3"/>
    </row>
    <row r="1116" spans="1:37" x14ac:dyDescent="0.2">
      <c r="A1116" s="39">
        <v>409</v>
      </c>
      <c r="B1116" s="38" t="s">
        <v>407</v>
      </c>
      <c r="C1116" s="38"/>
      <c r="I1116" s="3"/>
      <c r="J1116" s="14"/>
      <c r="AK1116" s="3"/>
    </row>
    <row r="1117" spans="1:37" x14ac:dyDescent="0.2">
      <c r="A1117" s="39">
        <v>410</v>
      </c>
      <c r="B1117" s="38" t="s">
        <v>408</v>
      </c>
      <c r="C1117" s="38"/>
      <c r="I1117" s="3"/>
      <c r="J1117" s="14"/>
      <c r="AK1117" s="3"/>
    </row>
    <row r="1118" spans="1:37" x14ac:dyDescent="0.2">
      <c r="A1118" s="39">
        <v>411</v>
      </c>
      <c r="B1118" s="38" t="s">
        <v>409</v>
      </c>
      <c r="C1118" s="38"/>
      <c r="I1118" s="3"/>
      <c r="J1118" s="14"/>
      <c r="AK1118" s="3"/>
    </row>
    <row r="1119" spans="1:37" x14ac:dyDescent="0.2">
      <c r="A1119" s="39">
        <v>412</v>
      </c>
      <c r="B1119" s="38" t="s">
        <v>410</v>
      </c>
      <c r="C1119" s="38"/>
      <c r="I1119" s="3"/>
      <c r="J1119" s="14"/>
      <c r="AK1119" s="3"/>
    </row>
    <row r="1120" spans="1:37" x14ac:dyDescent="0.2">
      <c r="A1120" s="39">
        <v>413</v>
      </c>
      <c r="B1120" s="38" t="s">
        <v>411</v>
      </c>
      <c r="C1120" s="38"/>
      <c r="I1120" s="3"/>
      <c r="J1120" s="14"/>
      <c r="AK1120" s="3"/>
    </row>
    <row r="1121" spans="1:37" x14ac:dyDescent="0.2">
      <c r="A1121" s="39">
        <v>414</v>
      </c>
      <c r="B1121" s="38" t="s">
        <v>412</v>
      </c>
      <c r="C1121" s="38"/>
      <c r="I1121" s="3"/>
      <c r="J1121" s="14"/>
      <c r="AK1121" s="3"/>
    </row>
    <row r="1122" spans="1:37" x14ac:dyDescent="0.2">
      <c r="A1122" s="39">
        <v>415</v>
      </c>
      <c r="B1122" s="38" t="s">
        <v>413</v>
      </c>
      <c r="C1122" s="38"/>
      <c r="I1122" s="3"/>
      <c r="J1122" s="14"/>
      <c r="AK1122" s="3"/>
    </row>
    <row r="1123" spans="1:37" x14ac:dyDescent="0.2">
      <c r="A1123" s="39">
        <v>416</v>
      </c>
      <c r="B1123" s="38" t="s">
        <v>414</v>
      </c>
      <c r="C1123" s="38"/>
      <c r="I1123" s="3"/>
      <c r="J1123" s="14"/>
      <c r="AK1123" s="3"/>
    </row>
    <row r="1124" spans="1:37" x14ac:dyDescent="0.2">
      <c r="A1124" s="39">
        <v>417</v>
      </c>
      <c r="B1124" s="38" t="s">
        <v>640</v>
      </c>
      <c r="C1124" s="38"/>
      <c r="I1124" s="3"/>
      <c r="J1124" s="14"/>
      <c r="AK1124" s="3"/>
    </row>
    <row r="1125" spans="1:37" x14ac:dyDescent="0.2">
      <c r="A1125" s="39">
        <v>418</v>
      </c>
      <c r="B1125" s="38" t="s">
        <v>588</v>
      </c>
      <c r="C1125" s="38"/>
      <c r="I1125" s="3"/>
      <c r="J1125" s="14"/>
      <c r="AK1125" s="3"/>
    </row>
    <row r="1126" spans="1:37" x14ac:dyDescent="0.2">
      <c r="A1126" s="39">
        <v>419</v>
      </c>
      <c r="B1126" s="38" t="s">
        <v>415</v>
      </c>
      <c r="C1126" s="38"/>
      <c r="I1126" s="3"/>
      <c r="J1126" s="14"/>
      <c r="AK1126" s="3"/>
    </row>
    <row r="1127" spans="1:37" x14ac:dyDescent="0.2">
      <c r="A1127" s="39">
        <v>420</v>
      </c>
      <c r="B1127" s="38" t="s">
        <v>416</v>
      </c>
      <c r="C1127" s="38"/>
      <c r="I1127" s="3"/>
      <c r="J1127" s="14"/>
      <c r="AK1127" s="3"/>
    </row>
    <row r="1128" spans="1:37" x14ac:dyDescent="0.2">
      <c r="A1128" s="39">
        <v>421</v>
      </c>
      <c r="B1128" s="38" t="s">
        <v>417</v>
      </c>
      <c r="C1128" s="38"/>
      <c r="I1128" s="3"/>
      <c r="J1128" s="14"/>
      <c r="AK1128" s="3"/>
    </row>
    <row r="1129" spans="1:37" x14ac:dyDescent="0.2">
      <c r="A1129" s="39">
        <v>422</v>
      </c>
      <c r="B1129" s="38" t="s">
        <v>641</v>
      </c>
      <c r="C1129" s="38"/>
      <c r="I1129" s="3"/>
      <c r="J1129" s="14"/>
      <c r="AK1129" s="3"/>
    </row>
    <row r="1130" spans="1:37" x14ac:dyDescent="0.2">
      <c r="A1130" s="39">
        <v>423</v>
      </c>
      <c r="B1130" s="38" t="s">
        <v>418</v>
      </c>
      <c r="C1130" s="38"/>
      <c r="I1130" s="3"/>
      <c r="J1130" s="14"/>
      <c r="AK1130" s="3"/>
    </row>
    <row r="1131" spans="1:37" x14ac:dyDescent="0.2">
      <c r="A1131" s="39">
        <v>424</v>
      </c>
      <c r="B1131" s="38" t="s">
        <v>419</v>
      </c>
      <c r="C1131" s="38"/>
      <c r="I1131" s="3"/>
      <c r="J1131" s="14"/>
      <c r="AK1131" s="3"/>
    </row>
    <row r="1132" spans="1:37" x14ac:dyDescent="0.2">
      <c r="A1132" s="39">
        <v>425</v>
      </c>
      <c r="B1132" s="38" t="s">
        <v>420</v>
      </c>
      <c r="C1132" s="38"/>
      <c r="I1132" s="3"/>
      <c r="J1132" s="14"/>
      <c r="AK1132" s="3"/>
    </row>
    <row r="1133" spans="1:37" x14ac:dyDescent="0.2">
      <c r="A1133" s="39">
        <v>426</v>
      </c>
      <c r="B1133" s="38" t="s">
        <v>642</v>
      </c>
      <c r="C1133" s="38"/>
      <c r="I1133" s="3"/>
      <c r="J1133" s="14"/>
      <c r="AK1133" s="3"/>
    </row>
    <row r="1134" spans="1:37" x14ac:dyDescent="0.2">
      <c r="A1134" s="39">
        <v>427</v>
      </c>
      <c r="B1134" s="38" t="s">
        <v>643</v>
      </c>
      <c r="C1134" s="38"/>
      <c r="I1134" s="3"/>
      <c r="J1134" s="14"/>
      <c r="AK1134" s="3"/>
    </row>
    <row r="1135" spans="1:37" x14ac:dyDescent="0.2">
      <c r="A1135" s="39">
        <v>428</v>
      </c>
      <c r="B1135" s="38" t="s">
        <v>15</v>
      </c>
      <c r="C1135" s="38"/>
      <c r="I1135" s="3"/>
      <c r="J1135" s="14"/>
      <c r="AK1135" s="3"/>
    </row>
    <row r="1136" spans="1:37" x14ac:dyDescent="0.2">
      <c r="A1136" s="39">
        <v>429</v>
      </c>
      <c r="B1136" s="38" t="s">
        <v>421</v>
      </c>
      <c r="C1136" s="38"/>
      <c r="I1136" s="3"/>
      <c r="J1136" s="14"/>
      <c r="AK1136" s="3"/>
    </row>
    <row r="1137" spans="1:37" x14ac:dyDescent="0.2">
      <c r="A1137" s="39">
        <v>430</v>
      </c>
      <c r="B1137" s="38" t="s">
        <v>644</v>
      </c>
      <c r="C1137" s="38"/>
      <c r="I1137" s="3"/>
      <c r="J1137" s="14"/>
      <c r="AK1137" s="3"/>
    </row>
    <row r="1138" spans="1:37" x14ac:dyDescent="0.2">
      <c r="A1138" s="39">
        <v>431</v>
      </c>
      <c r="B1138" s="38" t="s">
        <v>422</v>
      </c>
      <c r="C1138" s="38"/>
      <c r="I1138" s="3"/>
      <c r="J1138" s="14"/>
      <c r="AK1138" s="3"/>
    </row>
    <row r="1139" spans="1:37" x14ac:dyDescent="0.2">
      <c r="A1139" s="39">
        <v>432</v>
      </c>
      <c r="B1139" s="38" t="s">
        <v>423</v>
      </c>
      <c r="C1139" s="38"/>
      <c r="I1139" s="3"/>
      <c r="J1139" s="14"/>
      <c r="AK1139" s="3"/>
    </row>
    <row r="1140" spans="1:37" x14ac:dyDescent="0.2">
      <c r="A1140" s="39">
        <v>433</v>
      </c>
      <c r="B1140" s="38" t="s">
        <v>424</v>
      </c>
      <c r="C1140" s="38"/>
      <c r="I1140" s="3"/>
      <c r="J1140" s="14"/>
      <c r="AK1140" s="3"/>
    </row>
    <row r="1141" spans="1:37" x14ac:dyDescent="0.2">
      <c r="A1141" s="39">
        <v>434</v>
      </c>
      <c r="B1141" s="38" t="s">
        <v>425</v>
      </c>
      <c r="C1141" s="38"/>
      <c r="I1141" s="3"/>
      <c r="J1141" s="14"/>
      <c r="AK1141" s="3"/>
    </row>
    <row r="1142" spans="1:37" x14ac:dyDescent="0.2">
      <c r="A1142" s="39">
        <v>435</v>
      </c>
      <c r="B1142" s="38" t="s">
        <v>589</v>
      </c>
      <c r="C1142" s="38"/>
      <c r="I1142" s="3"/>
      <c r="J1142" s="14"/>
      <c r="AK1142" s="3"/>
    </row>
    <row r="1143" spans="1:37" x14ac:dyDescent="0.2">
      <c r="A1143" s="39">
        <v>436</v>
      </c>
      <c r="B1143" s="38" t="s">
        <v>426</v>
      </c>
      <c r="C1143" s="38"/>
      <c r="I1143" s="3"/>
      <c r="J1143" s="14"/>
      <c r="AK1143" s="3"/>
    </row>
    <row r="1144" spans="1:37" x14ac:dyDescent="0.2">
      <c r="A1144" s="39">
        <v>437</v>
      </c>
      <c r="B1144" s="38" t="s">
        <v>427</v>
      </c>
      <c r="C1144" s="38"/>
      <c r="I1144" s="3"/>
      <c r="J1144" s="14"/>
      <c r="AK1144" s="3"/>
    </row>
    <row r="1145" spans="1:37" x14ac:dyDescent="0.2">
      <c r="A1145" s="39">
        <v>438</v>
      </c>
      <c r="B1145" s="38" t="s">
        <v>428</v>
      </c>
      <c r="C1145" s="38"/>
      <c r="I1145" s="3"/>
      <c r="J1145" s="14"/>
      <c r="AK1145" s="3"/>
    </row>
    <row r="1146" spans="1:37" x14ac:dyDescent="0.2">
      <c r="A1146" s="39">
        <v>439</v>
      </c>
      <c r="B1146" s="38" t="s">
        <v>429</v>
      </c>
      <c r="C1146" s="38"/>
      <c r="I1146" s="3"/>
      <c r="J1146" s="14"/>
      <c r="AK1146" s="3"/>
    </row>
    <row r="1147" spans="1:37" x14ac:dyDescent="0.2">
      <c r="A1147" s="39">
        <v>440</v>
      </c>
      <c r="B1147" s="38" t="s">
        <v>590</v>
      </c>
      <c r="C1147" s="38"/>
      <c r="I1147" s="3"/>
      <c r="J1147" s="14"/>
      <c r="AK1147" s="3"/>
    </row>
    <row r="1148" spans="1:37" x14ac:dyDescent="0.2">
      <c r="A1148" s="39">
        <v>441</v>
      </c>
      <c r="B1148" s="38" t="s">
        <v>16</v>
      </c>
      <c r="C1148" s="38"/>
      <c r="I1148" s="3"/>
      <c r="J1148" s="14"/>
      <c r="AK1148" s="3"/>
    </row>
    <row r="1149" spans="1:37" x14ac:dyDescent="0.2">
      <c r="A1149" s="39">
        <v>442</v>
      </c>
      <c r="B1149" s="38" t="s">
        <v>430</v>
      </c>
      <c r="C1149" s="38"/>
      <c r="I1149" s="3"/>
      <c r="J1149" s="14"/>
      <c r="AK1149" s="3"/>
    </row>
    <row r="1150" spans="1:37" x14ac:dyDescent="0.2">
      <c r="A1150" s="39">
        <v>443</v>
      </c>
      <c r="B1150" s="38" t="s">
        <v>431</v>
      </c>
      <c r="C1150" s="38"/>
      <c r="I1150" s="3"/>
      <c r="J1150" s="14"/>
      <c r="AK1150" s="3"/>
    </row>
    <row r="1151" spans="1:37" x14ac:dyDescent="0.2">
      <c r="A1151" s="39">
        <v>444</v>
      </c>
      <c r="B1151" s="38" t="s">
        <v>432</v>
      </c>
      <c r="C1151" s="38"/>
      <c r="I1151" s="3"/>
      <c r="J1151" s="14"/>
      <c r="AK1151" s="3"/>
    </row>
    <row r="1152" spans="1:37" x14ac:dyDescent="0.2">
      <c r="A1152" s="39">
        <v>445</v>
      </c>
      <c r="B1152" s="38" t="s">
        <v>433</v>
      </c>
      <c r="C1152" s="38"/>
      <c r="I1152" s="3"/>
      <c r="J1152" s="14"/>
      <c r="AK1152" s="3"/>
    </row>
    <row r="1153" spans="1:37" x14ac:dyDescent="0.2">
      <c r="A1153" s="39">
        <v>446</v>
      </c>
      <c r="B1153" s="38" t="s">
        <v>434</v>
      </c>
      <c r="C1153" s="38"/>
      <c r="I1153" s="3"/>
      <c r="J1153" s="14"/>
      <c r="AK1153" s="3"/>
    </row>
    <row r="1154" spans="1:37" x14ac:dyDescent="0.2">
      <c r="A1154" s="39">
        <v>447</v>
      </c>
      <c r="B1154" s="38" t="s">
        <v>435</v>
      </c>
      <c r="C1154" s="38"/>
      <c r="I1154" s="3"/>
      <c r="J1154" s="14"/>
      <c r="AK1154" s="3"/>
    </row>
    <row r="1155" spans="1:37" x14ac:dyDescent="0.2">
      <c r="A1155" s="39">
        <v>448</v>
      </c>
      <c r="B1155" s="38" t="s">
        <v>53</v>
      </c>
      <c r="C1155" s="38"/>
      <c r="I1155" s="3"/>
      <c r="J1155" s="14"/>
      <c r="AK1155" s="3"/>
    </row>
    <row r="1156" spans="1:37" x14ac:dyDescent="0.2">
      <c r="A1156" s="39">
        <v>449</v>
      </c>
      <c r="B1156" s="38" t="s">
        <v>436</v>
      </c>
      <c r="C1156" s="38"/>
      <c r="I1156" s="3"/>
      <c r="J1156" s="14"/>
      <c r="AK1156" s="3"/>
    </row>
    <row r="1157" spans="1:37" x14ac:dyDescent="0.2">
      <c r="A1157" s="39">
        <v>450</v>
      </c>
      <c r="B1157" s="38" t="s">
        <v>437</v>
      </c>
      <c r="C1157" s="38"/>
      <c r="I1157" s="3"/>
      <c r="J1157" s="14"/>
      <c r="AK1157" s="3"/>
    </row>
    <row r="1158" spans="1:37" x14ac:dyDescent="0.2">
      <c r="A1158" s="39">
        <v>451</v>
      </c>
      <c r="B1158" s="38" t="s">
        <v>591</v>
      </c>
      <c r="C1158" s="38"/>
      <c r="I1158" s="3"/>
      <c r="J1158" s="14"/>
      <c r="AK1158" s="3"/>
    </row>
    <row r="1159" spans="1:37" x14ac:dyDescent="0.2">
      <c r="A1159" s="39">
        <v>452</v>
      </c>
      <c r="B1159" s="38" t="s">
        <v>17</v>
      </c>
      <c r="C1159" s="38"/>
      <c r="I1159" s="3"/>
      <c r="J1159" s="14"/>
      <c r="AK1159" s="3"/>
    </row>
    <row r="1160" spans="1:37" x14ac:dyDescent="0.2">
      <c r="A1160" s="39">
        <v>453</v>
      </c>
      <c r="B1160" s="38" t="s">
        <v>438</v>
      </c>
      <c r="C1160" s="38"/>
      <c r="I1160" s="3"/>
      <c r="J1160" s="14"/>
      <c r="AK1160" s="3"/>
    </row>
    <row r="1161" spans="1:37" x14ac:dyDescent="0.2">
      <c r="A1161" s="39">
        <v>454</v>
      </c>
      <c r="B1161" s="38" t="s">
        <v>439</v>
      </c>
      <c r="C1161" s="38"/>
      <c r="I1161" s="3"/>
      <c r="J1161" s="14"/>
      <c r="AK1161" s="3"/>
    </row>
    <row r="1162" spans="1:37" x14ac:dyDescent="0.2">
      <c r="A1162" s="39">
        <v>455</v>
      </c>
      <c r="B1162" s="38" t="s">
        <v>7</v>
      </c>
      <c r="C1162" s="38"/>
      <c r="I1162" s="3"/>
      <c r="J1162" s="14"/>
      <c r="AK1162" s="3"/>
    </row>
    <row r="1163" spans="1:37" x14ac:dyDescent="0.2">
      <c r="A1163" s="39">
        <v>456</v>
      </c>
      <c r="B1163" s="38" t="s">
        <v>440</v>
      </c>
      <c r="C1163" s="38"/>
      <c r="I1163" s="3"/>
      <c r="J1163" s="14"/>
      <c r="AK1163" s="3"/>
    </row>
    <row r="1164" spans="1:37" x14ac:dyDescent="0.2">
      <c r="A1164" s="39">
        <v>457</v>
      </c>
      <c r="B1164" s="38" t="s">
        <v>441</v>
      </c>
      <c r="C1164" s="38"/>
      <c r="I1164" s="3"/>
      <c r="J1164" s="14"/>
      <c r="AK1164" s="3"/>
    </row>
    <row r="1165" spans="1:37" x14ac:dyDescent="0.2">
      <c r="A1165" s="39">
        <v>458</v>
      </c>
      <c r="B1165" s="38" t="s">
        <v>442</v>
      </c>
      <c r="C1165" s="38"/>
      <c r="I1165" s="3"/>
      <c r="J1165" s="14"/>
      <c r="AK1165" s="3"/>
    </row>
    <row r="1166" spans="1:37" x14ac:dyDescent="0.2">
      <c r="A1166" s="39">
        <v>459</v>
      </c>
      <c r="B1166" s="38" t="s">
        <v>645</v>
      </c>
      <c r="C1166" s="38"/>
      <c r="I1166" s="3"/>
      <c r="J1166" s="14"/>
      <c r="AK1166" s="3"/>
    </row>
    <row r="1167" spans="1:37" x14ac:dyDescent="0.2">
      <c r="A1167" s="39">
        <v>460</v>
      </c>
      <c r="B1167" s="38" t="s">
        <v>443</v>
      </c>
      <c r="C1167" s="38"/>
      <c r="I1167" s="3"/>
      <c r="J1167" s="14"/>
      <c r="AK1167" s="3"/>
    </row>
    <row r="1168" spans="1:37" x14ac:dyDescent="0.2">
      <c r="A1168" s="39">
        <v>461</v>
      </c>
      <c r="B1168" s="38" t="s">
        <v>444</v>
      </c>
      <c r="C1168" s="38"/>
      <c r="I1168" s="3"/>
      <c r="J1168" s="14"/>
      <c r="AK1168" s="3"/>
    </row>
    <row r="1169" spans="1:37" x14ac:dyDescent="0.2">
      <c r="A1169" s="39">
        <v>462</v>
      </c>
      <c r="B1169" s="38" t="s">
        <v>445</v>
      </c>
      <c r="C1169" s="38"/>
      <c r="I1169" s="3"/>
      <c r="J1169" s="14"/>
      <c r="AK1169" s="3"/>
    </row>
    <row r="1170" spans="1:37" x14ac:dyDescent="0.2">
      <c r="A1170" s="39">
        <v>463</v>
      </c>
      <c r="B1170" s="38" t="s">
        <v>446</v>
      </c>
      <c r="C1170" s="38"/>
      <c r="I1170" s="3"/>
      <c r="J1170" s="14"/>
      <c r="AK1170" s="3"/>
    </row>
    <row r="1171" spans="1:37" x14ac:dyDescent="0.2">
      <c r="A1171" s="39">
        <v>464</v>
      </c>
      <c r="B1171" s="38" t="s">
        <v>447</v>
      </c>
      <c r="C1171" s="38"/>
      <c r="I1171" s="3"/>
      <c r="J1171" s="14"/>
      <c r="AK1171" s="3"/>
    </row>
    <row r="1172" spans="1:37" x14ac:dyDescent="0.2">
      <c r="A1172" s="39">
        <v>465</v>
      </c>
      <c r="B1172" s="38" t="s">
        <v>448</v>
      </c>
      <c r="C1172" s="38"/>
      <c r="I1172" s="3"/>
      <c r="J1172" s="14"/>
      <c r="AK1172" s="3"/>
    </row>
    <row r="1173" spans="1:37" x14ac:dyDescent="0.2">
      <c r="A1173" s="39">
        <v>466</v>
      </c>
      <c r="B1173" s="38" t="s">
        <v>44</v>
      </c>
      <c r="C1173" s="38"/>
      <c r="I1173" s="3"/>
      <c r="J1173" s="14"/>
      <c r="AK1173" s="3"/>
    </row>
    <row r="1174" spans="1:37" x14ac:dyDescent="0.2">
      <c r="A1174" s="39">
        <v>467</v>
      </c>
      <c r="B1174" s="38" t="s">
        <v>646</v>
      </c>
      <c r="C1174" s="38"/>
      <c r="I1174" s="3"/>
      <c r="J1174" s="14"/>
      <c r="AK1174" s="3"/>
    </row>
    <row r="1175" spans="1:37" x14ac:dyDescent="0.2">
      <c r="A1175" s="39">
        <v>468</v>
      </c>
      <c r="B1175" s="38" t="s">
        <v>449</v>
      </c>
      <c r="C1175" s="38"/>
      <c r="I1175" s="3"/>
      <c r="J1175" s="14"/>
      <c r="AK1175" s="3"/>
    </row>
    <row r="1176" spans="1:37" x14ac:dyDescent="0.2">
      <c r="A1176" s="39">
        <v>469</v>
      </c>
      <c r="B1176" s="38" t="s">
        <v>20</v>
      </c>
      <c r="C1176" s="38"/>
      <c r="I1176" s="3"/>
      <c r="J1176" s="14"/>
      <c r="AK1176" s="3"/>
    </row>
    <row r="1177" spans="1:37" x14ac:dyDescent="0.2">
      <c r="A1177" s="39">
        <v>470</v>
      </c>
      <c r="B1177" s="38" t="s">
        <v>450</v>
      </c>
      <c r="C1177" s="38"/>
      <c r="I1177" s="3"/>
      <c r="J1177" s="14"/>
      <c r="AK1177" s="3"/>
    </row>
    <row r="1178" spans="1:37" x14ac:dyDescent="0.2">
      <c r="A1178" s="39">
        <v>471</v>
      </c>
      <c r="B1178" s="38" t="s">
        <v>8</v>
      </c>
      <c r="C1178" s="38"/>
      <c r="I1178" s="3"/>
      <c r="J1178" s="14"/>
      <c r="AK1178" s="3"/>
    </row>
    <row r="1179" spans="1:37" x14ac:dyDescent="0.2">
      <c r="A1179" s="39">
        <v>472</v>
      </c>
      <c r="B1179" s="38" t="s">
        <v>113</v>
      </c>
      <c r="C1179" s="38"/>
      <c r="I1179" s="3"/>
      <c r="J1179" s="14"/>
      <c r="AK1179" s="3"/>
    </row>
    <row r="1180" spans="1:37" x14ac:dyDescent="0.2">
      <c r="A1180" s="39">
        <v>473</v>
      </c>
      <c r="B1180" s="38" t="s">
        <v>455</v>
      </c>
      <c r="C1180" s="38"/>
      <c r="I1180" s="3"/>
      <c r="J1180" s="14"/>
      <c r="AK1180" s="3"/>
    </row>
    <row r="1181" spans="1:37" x14ac:dyDescent="0.2">
      <c r="A1181" s="39">
        <v>474</v>
      </c>
      <c r="B1181" s="38" t="s">
        <v>456</v>
      </c>
      <c r="C1181" s="38"/>
      <c r="I1181" s="3"/>
      <c r="J1181" s="14"/>
      <c r="AK1181" s="3"/>
    </row>
    <row r="1182" spans="1:37" x14ac:dyDescent="0.2">
      <c r="A1182" s="39">
        <v>475</v>
      </c>
      <c r="B1182" s="38" t="s">
        <v>1</v>
      </c>
      <c r="C1182" s="38"/>
      <c r="I1182" s="3"/>
      <c r="J1182" s="14"/>
      <c r="AK1182" s="3"/>
    </row>
    <row r="1183" spans="1:37" x14ac:dyDescent="0.2">
      <c r="A1183" s="39">
        <v>476</v>
      </c>
      <c r="B1183" s="38" t="s">
        <v>21</v>
      </c>
      <c r="C1183" s="38"/>
      <c r="I1183" s="3"/>
      <c r="J1183" s="14"/>
      <c r="AK1183" s="3"/>
    </row>
    <row r="1184" spans="1:37" x14ac:dyDescent="0.2">
      <c r="A1184" s="39">
        <v>477</v>
      </c>
      <c r="B1184" s="38" t="s">
        <v>90</v>
      </c>
      <c r="C1184" s="38"/>
      <c r="I1184" s="3"/>
      <c r="J1184" s="14"/>
      <c r="AK1184" s="3"/>
    </row>
    <row r="1185" spans="1:37" x14ac:dyDescent="0.2">
      <c r="A1185" s="39">
        <v>478</v>
      </c>
      <c r="B1185" s="38" t="s">
        <v>459</v>
      </c>
      <c r="C1185" s="38"/>
      <c r="I1185" s="3"/>
      <c r="J1185" s="14"/>
      <c r="AK1185" s="3"/>
    </row>
    <row r="1186" spans="1:37" x14ac:dyDescent="0.2">
      <c r="A1186" s="39">
        <v>479</v>
      </c>
      <c r="B1186" s="38" t="s">
        <v>457</v>
      </c>
      <c r="C1186" s="38"/>
      <c r="I1186" s="3"/>
      <c r="J1186" s="14"/>
      <c r="AK1186" s="3"/>
    </row>
    <row r="1187" spans="1:37" x14ac:dyDescent="0.2">
      <c r="A1187" s="39">
        <v>480</v>
      </c>
      <c r="B1187" s="38" t="s">
        <v>458</v>
      </c>
      <c r="C1187" s="38"/>
      <c r="I1187" s="3"/>
      <c r="J1187" s="14"/>
      <c r="AK1187" s="3"/>
    </row>
    <row r="1188" spans="1:37" x14ac:dyDescent="0.2">
      <c r="A1188" s="39">
        <v>481</v>
      </c>
      <c r="B1188" s="38" t="s">
        <v>460</v>
      </c>
      <c r="C1188" s="38"/>
      <c r="I1188" s="3"/>
      <c r="J1188" s="14"/>
      <c r="AK1188" s="3"/>
    </row>
    <row r="1189" spans="1:37" x14ac:dyDescent="0.2">
      <c r="A1189" s="39">
        <v>482</v>
      </c>
      <c r="B1189" s="38" t="s">
        <v>461</v>
      </c>
      <c r="C1189" s="38"/>
      <c r="I1189" s="3"/>
      <c r="J1189" s="14"/>
      <c r="AK1189" s="3"/>
    </row>
    <row r="1190" spans="1:37" x14ac:dyDescent="0.2">
      <c r="A1190" s="39">
        <v>483</v>
      </c>
      <c r="B1190" s="38" t="s">
        <v>462</v>
      </c>
      <c r="C1190" s="38"/>
      <c r="I1190" s="3"/>
      <c r="J1190" s="14"/>
      <c r="AK1190" s="3"/>
    </row>
    <row r="1191" spans="1:37" x14ac:dyDescent="0.2">
      <c r="A1191" s="39">
        <v>484</v>
      </c>
      <c r="B1191" s="38" t="s">
        <v>463</v>
      </c>
      <c r="C1191" s="38"/>
      <c r="I1191" s="3"/>
      <c r="J1191" s="14"/>
      <c r="AK1191" s="3"/>
    </row>
    <row r="1192" spans="1:37" x14ac:dyDescent="0.2">
      <c r="A1192" s="39">
        <v>485</v>
      </c>
      <c r="B1192" s="38" t="s">
        <v>464</v>
      </c>
      <c r="C1192" s="38"/>
      <c r="I1192" s="3"/>
      <c r="J1192" s="14"/>
      <c r="AK1192" s="3"/>
    </row>
    <row r="1193" spans="1:37" x14ac:dyDescent="0.2">
      <c r="A1193" s="39">
        <v>486</v>
      </c>
      <c r="B1193" s="38" t="s">
        <v>465</v>
      </c>
      <c r="C1193" s="38"/>
      <c r="I1193" s="3"/>
      <c r="J1193" s="14"/>
      <c r="AK1193" s="3"/>
    </row>
    <row r="1194" spans="1:37" x14ac:dyDescent="0.2">
      <c r="A1194" s="39">
        <v>487</v>
      </c>
      <c r="B1194" s="38" t="s">
        <v>466</v>
      </c>
      <c r="C1194" s="38"/>
      <c r="I1194" s="3"/>
      <c r="J1194" s="14"/>
      <c r="AK1194" s="3"/>
    </row>
    <row r="1195" spans="1:37" x14ac:dyDescent="0.2">
      <c r="A1195" s="39">
        <v>488</v>
      </c>
      <c r="B1195" s="38" t="s">
        <v>467</v>
      </c>
      <c r="C1195" s="38"/>
      <c r="I1195" s="3"/>
      <c r="J1195" s="14"/>
      <c r="AK1195" s="3"/>
    </row>
    <row r="1196" spans="1:37" x14ac:dyDescent="0.2">
      <c r="A1196" s="39">
        <v>489</v>
      </c>
      <c r="B1196" s="38" t="s">
        <v>468</v>
      </c>
      <c r="C1196" s="38"/>
      <c r="I1196" s="3"/>
      <c r="J1196" s="14"/>
      <c r="AK1196" s="3"/>
    </row>
    <row r="1197" spans="1:37" x14ac:dyDescent="0.2">
      <c r="A1197" s="39">
        <v>490</v>
      </c>
      <c r="B1197" s="38" t="s">
        <v>469</v>
      </c>
      <c r="C1197" s="38"/>
      <c r="I1197" s="3"/>
      <c r="J1197" s="14"/>
      <c r="AK1197" s="3"/>
    </row>
    <row r="1198" spans="1:37" x14ac:dyDescent="0.2">
      <c r="A1198" s="39">
        <v>491</v>
      </c>
      <c r="B1198" s="38" t="s">
        <v>51</v>
      </c>
      <c r="C1198" s="38"/>
      <c r="I1198" s="3"/>
      <c r="J1198" s="14"/>
      <c r="AK1198" s="3"/>
    </row>
    <row r="1199" spans="1:37" x14ac:dyDescent="0.2">
      <c r="A1199" s="39">
        <v>492</v>
      </c>
      <c r="B1199" s="38" t="s">
        <v>470</v>
      </c>
      <c r="C1199" s="38"/>
      <c r="I1199" s="3"/>
      <c r="J1199" s="14"/>
      <c r="AK1199" s="3"/>
    </row>
    <row r="1200" spans="1:37" x14ac:dyDescent="0.2">
      <c r="A1200" s="39">
        <v>493</v>
      </c>
      <c r="B1200" s="38" t="s">
        <v>57</v>
      </c>
      <c r="C1200" s="38"/>
      <c r="I1200" s="3"/>
      <c r="J1200" s="14"/>
      <c r="AK1200" s="3"/>
    </row>
    <row r="1201" spans="1:37" x14ac:dyDescent="0.2">
      <c r="A1201" s="39">
        <v>494</v>
      </c>
      <c r="B1201" s="38" t="s">
        <v>29</v>
      </c>
      <c r="C1201" s="38"/>
      <c r="I1201" s="3"/>
      <c r="J1201" s="14"/>
      <c r="AK1201" s="3"/>
    </row>
    <row r="1202" spans="1:37" x14ac:dyDescent="0.2">
      <c r="A1202" s="39">
        <v>495</v>
      </c>
      <c r="B1202" s="38" t="s">
        <v>471</v>
      </c>
      <c r="C1202" s="38"/>
      <c r="I1202" s="3"/>
      <c r="J1202" s="14"/>
      <c r="AK1202" s="3"/>
    </row>
    <row r="1203" spans="1:37" x14ac:dyDescent="0.2">
      <c r="A1203" s="39">
        <v>496</v>
      </c>
      <c r="B1203" s="38" t="s">
        <v>472</v>
      </c>
      <c r="C1203" s="38"/>
      <c r="I1203" s="3"/>
      <c r="J1203" s="14"/>
      <c r="AK1203" s="3"/>
    </row>
    <row r="1204" spans="1:37" x14ac:dyDescent="0.2">
      <c r="A1204" s="39">
        <v>497</v>
      </c>
      <c r="B1204" s="38" t="s">
        <v>473</v>
      </c>
      <c r="C1204" s="38"/>
      <c r="I1204" s="3"/>
      <c r="J1204" s="14"/>
      <c r="AK1204" s="3"/>
    </row>
    <row r="1205" spans="1:37" x14ac:dyDescent="0.2">
      <c r="A1205" s="39">
        <v>498</v>
      </c>
      <c r="B1205" s="38" t="s">
        <v>474</v>
      </c>
      <c r="C1205" s="38"/>
      <c r="I1205" s="3"/>
      <c r="J1205" s="14"/>
      <c r="AK1205" s="3"/>
    </row>
    <row r="1206" spans="1:37" x14ac:dyDescent="0.2">
      <c r="A1206" s="39">
        <v>499</v>
      </c>
      <c r="B1206" s="38" t="s">
        <v>71</v>
      </c>
      <c r="C1206" s="38"/>
      <c r="I1206" s="3"/>
      <c r="J1206" s="14"/>
      <c r="AK1206" s="3"/>
    </row>
    <row r="1207" spans="1:37" x14ac:dyDescent="0.2">
      <c r="A1207" s="39">
        <v>500</v>
      </c>
      <c r="B1207" s="38" t="s">
        <v>18</v>
      </c>
      <c r="C1207" s="38"/>
      <c r="I1207" s="3"/>
      <c r="J1207" s="14"/>
      <c r="AK1207" s="3"/>
    </row>
    <row r="1208" spans="1:37" x14ac:dyDescent="0.2">
      <c r="A1208" s="39">
        <v>501</v>
      </c>
      <c r="B1208" s="38" t="s">
        <v>475</v>
      </c>
      <c r="C1208" s="38"/>
      <c r="I1208" s="3"/>
      <c r="J1208" s="14"/>
      <c r="AK1208" s="3"/>
    </row>
    <row r="1209" spans="1:37" x14ac:dyDescent="0.2">
      <c r="A1209" s="39">
        <v>502</v>
      </c>
      <c r="B1209" s="38" t="s">
        <v>47</v>
      </c>
      <c r="C1209" s="38"/>
      <c r="I1209" s="3"/>
      <c r="J1209" s="14"/>
      <c r="AK1209" s="3"/>
    </row>
    <row r="1210" spans="1:37" x14ac:dyDescent="0.2">
      <c r="A1210" s="39">
        <v>503</v>
      </c>
      <c r="B1210" s="38" t="s">
        <v>476</v>
      </c>
      <c r="C1210" s="38"/>
      <c r="I1210" s="3"/>
      <c r="J1210" s="14"/>
      <c r="AK1210" s="3"/>
    </row>
    <row r="1211" spans="1:37" x14ac:dyDescent="0.2">
      <c r="A1211" s="39">
        <v>504</v>
      </c>
      <c r="B1211" s="38" t="s">
        <v>477</v>
      </c>
      <c r="C1211" s="38"/>
      <c r="I1211" s="3"/>
      <c r="J1211" s="14"/>
      <c r="AK1211" s="3"/>
    </row>
    <row r="1212" spans="1:37" x14ac:dyDescent="0.2">
      <c r="A1212" s="39">
        <v>505</v>
      </c>
      <c r="B1212" s="38" t="s">
        <v>478</v>
      </c>
      <c r="C1212" s="38"/>
      <c r="I1212" s="3"/>
      <c r="J1212" s="14"/>
      <c r="AK1212" s="3"/>
    </row>
    <row r="1213" spans="1:37" x14ac:dyDescent="0.2">
      <c r="A1213" s="39">
        <v>506</v>
      </c>
      <c r="B1213" s="38" t="s">
        <v>479</v>
      </c>
      <c r="C1213" s="38"/>
      <c r="I1213" s="3"/>
      <c r="J1213" s="14"/>
      <c r="AK1213" s="3"/>
    </row>
    <row r="1214" spans="1:37" x14ac:dyDescent="0.2">
      <c r="A1214" s="39">
        <v>507</v>
      </c>
      <c r="B1214" s="38" t="s">
        <v>480</v>
      </c>
      <c r="C1214" s="38"/>
      <c r="I1214" s="3"/>
      <c r="J1214" s="14"/>
      <c r="AK1214" s="3"/>
    </row>
    <row r="1215" spans="1:37" x14ac:dyDescent="0.2">
      <c r="A1215" s="39">
        <v>508</v>
      </c>
      <c r="B1215" s="38" t="s">
        <v>481</v>
      </c>
      <c r="C1215" s="38"/>
      <c r="I1215" s="3"/>
      <c r="J1215" s="14"/>
      <c r="AK1215" s="3"/>
    </row>
    <row r="1216" spans="1:37" x14ac:dyDescent="0.2">
      <c r="A1216" s="39">
        <v>509</v>
      </c>
      <c r="B1216" s="38" t="s">
        <v>482</v>
      </c>
      <c r="C1216" s="38"/>
      <c r="I1216" s="3"/>
      <c r="J1216" s="14"/>
      <c r="AK1216" s="3"/>
    </row>
    <row r="1217" spans="1:37" x14ac:dyDescent="0.2">
      <c r="A1217" s="39">
        <v>510</v>
      </c>
      <c r="B1217" s="38" t="s">
        <v>483</v>
      </c>
      <c r="C1217" s="38"/>
      <c r="I1217" s="3"/>
      <c r="J1217" s="14"/>
      <c r="AK1217" s="3"/>
    </row>
    <row r="1218" spans="1:37" x14ac:dyDescent="0.2">
      <c r="A1218" s="39">
        <v>511</v>
      </c>
      <c r="B1218" s="38" t="s">
        <v>484</v>
      </c>
      <c r="C1218" s="38"/>
      <c r="I1218" s="3"/>
      <c r="J1218" s="14"/>
      <c r="AK1218" s="3"/>
    </row>
    <row r="1219" spans="1:37" x14ac:dyDescent="0.2">
      <c r="A1219" s="39">
        <v>512</v>
      </c>
      <c r="B1219" s="38" t="s">
        <v>485</v>
      </c>
      <c r="C1219" s="38"/>
      <c r="I1219" s="3"/>
      <c r="J1219" s="14"/>
      <c r="AK1219" s="3"/>
    </row>
    <row r="1220" spans="1:37" x14ac:dyDescent="0.2">
      <c r="A1220" s="39">
        <v>513</v>
      </c>
      <c r="B1220" s="38" t="s">
        <v>486</v>
      </c>
      <c r="C1220" s="38"/>
      <c r="I1220" s="3"/>
      <c r="J1220" s="14"/>
      <c r="AK1220" s="3"/>
    </row>
    <row r="1221" spans="1:37" x14ac:dyDescent="0.2">
      <c r="A1221" s="39">
        <v>514</v>
      </c>
      <c r="B1221" s="38" t="s">
        <v>487</v>
      </c>
      <c r="C1221" s="38"/>
      <c r="I1221" s="3"/>
      <c r="J1221" s="14"/>
      <c r="AK1221" s="3"/>
    </row>
    <row r="1222" spans="1:37" x14ac:dyDescent="0.2">
      <c r="A1222" s="39">
        <v>515</v>
      </c>
      <c r="B1222" s="38" t="s">
        <v>94</v>
      </c>
      <c r="C1222" s="38"/>
      <c r="I1222" s="3"/>
      <c r="J1222" s="14"/>
      <c r="AK1222" s="3"/>
    </row>
    <row r="1223" spans="1:37" x14ac:dyDescent="0.2">
      <c r="A1223" s="39">
        <v>516</v>
      </c>
      <c r="B1223" s="38" t="s">
        <v>451</v>
      </c>
      <c r="C1223" s="38"/>
      <c r="I1223" s="3"/>
      <c r="J1223" s="14"/>
      <c r="AK1223" s="3"/>
    </row>
    <row r="1224" spans="1:37" x14ac:dyDescent="0.2">
      <c r="A1224" s="39">
        <v>517</v>
      </c>
      <c r="B1224" s="38" t="s">
        <v>452</v>
      </c>
      <c r="C1224" s="38"/>
      <c r="I1224" s="3"/>
      <c r="J1224" s="14"/>
      <c r="AK1224" s="3"/>
    </row>
    <row r="1225" spans="1:37" x14ac:dyDescent="0.2">
      <c r="A1225" s="39">
        <v>518</v>
      </c>
      <c r="B1225" s="38" t="s">
        <v>453</v>
      </c>
      <c r="C1225" s="38"/>
      <c r="I1225" s="3"/>
      <c r="J1225" s="14"/>
      <c r="AK1225" s="3"/>
    </row>
    <row r="1226" spans="1:37" x14ac:dyDescent="0.2">
      <c r="A1226" s="39">
        <v>519</v>
      </c>
      <c r="B1226" s="38" t="s">
        <v>454</v>
      </c>
      <c r="C1226" s="38"/>
      <c r="I1226" s="3"/>
      <c r="J1226" s="14"/>
      <c r="AK1226" s="3"/>
    </row>
    <row r="1227" spans="1:37" x14ac:dyDescent="0.2">
      <c r="A1227" s="39">
        <v>520</v>
      </c>
      <c r="B1227" s="38" t="s">
        <v>48</v>
      </c>
      <c r="C1227" s="38"/>
      <c r="I1227" s="3"/>
      <c r="J1227" s="14"/>
      <c r="AK1227" s="3"/>
    </row>
    <row r="1228" spans="1:37" x14ac:dyDescent="0.2">
      <c r="A1228" s="39">
        <v>521</v>
      </c>
      <c r="B1228" s="38" t="s">
        <v>126</v>
      </c>
      <c r="C1228" s="38"/>
      <c r="I1228" s="3"/>
      <c r="J1228" s="14"/>
      <c r="AK1228" s="3"/>
    </row>
    <row r="1229" spans="1:37" x14ac:dyDescent="0.2">
      <c r="A1229" s="39">
        <v>522</v>
      </c>
      <c r="B1229" s="38" t="s">
        <v>488</v>
      </c>
      <c r="C1229" s="38"/>
      <c r="I1229" s="3"/>
      <c r="J1229" s="14"/>
      <c r="AK1229" s="3"/>
    </row>
    <row r="1230" spans="1:37" x14ac:dyDescent="0.2">
      <c r="A1230" s="39">
        <v>523</v>
      </c>
      <c r="B1230" s="38" t="s">
        <v>66</v>
      </c>
      <c r="C1230" s="38"/>
      <c r="I1230" s="3"/>
      <c r="J1230" s="14"/>
      <c r="AK1230" s="3"/>
    </row>
    <row r="1231" spans="1:37" x14ac:dyDescent="0.2">
      <c r="A1231" s="39">
        <v>524</v>
      </c>
      <c r="B1231" s="38" t="s">
        <v>122</v>
      </c>
      <c r="C1231" s="38"/>
      <c r="I1231" s="3"/>
      <c r="J1231" s="14"/>
      <c r="AK1231" s="3"/>
    </row>
    <row r="1232" spans="1:37" x14ac:dyDescent="0.2">
      <c r="A1232" s="39">
        <v>525</v>
      </c>
      <c r="B1232" s="38" t="s">
        <v>9</v>
      </c>
      <c r="C1232" s="38"/>
      <c r="I1232" s="3"/>
      <c r="J1232" s="14"/>
      <c r="AK1232" s="3"/>
    </row>
    <row r="1233" spans="1:37" x14ac:dyDescent="0.2">
      <c r="A1233" s="39">
        <v>526</v>
      </c>
      <c r="B1233" s="38" t="s">
        <v>489</v>
      </c>
      <c r="C1233" s="38"/>
      <c r="I1233" s="3"/>
      <c r="J1233" s="14"/>
      <c r="AK1233" s="3"/>
    </row>
    <row r="1234" spans="1:37" x14ac:dyDescent="0.2">
      <c r="A1234" s="39">
        <v>527</v>
      </c>
      <c r="B1234" s="38" t="s">
        <v>490</v>
      </c>
      <c r="C1234" s="38"/>
      <c r="I1234" s="3"/>
      <c r="J1234" s="14"/>
      <c r="AK1234" s="3"/>
    </row>
    <row r="1235" spans="1:37" x14ac:dyDescent="0.2">
      <c r="A1235" s="39">
        <v>528</v>
      </c>
      <c r="B1235" s="38" t="s">
        <v>491</v>
      </c>
      <c r="C1235" s="38"/>
      <c r="I1235" s="3"/>
      <c r="J1235" s="14"/>
      <c r="AK1235" s="3"/>
    </row>
    <row r="1236" spans="1:37" x14ac:dyDescent="0.2">
      <c r="A1236" s="39">
        <v>529</v>
      </c>
      <c r="B1236" s="38" t="s">
        <v>492</v>
      </c>
      <c r="C1236" s="38"/>
      <c r="I1236" s="3"/>
      <c r="J1236" s="14"/>
      <c r="AK1236" s="3"/>
    </row>
    <row r="1237" spans="1:37" x14ac:dyDescent="0.2">
      <c r="A1237" s="39">
        <v>530</v>
      </c>
      <c r="B1237" s="38" t="s">
        <v>493</v>
      </c>
      <c r="C1237" s="38"/>
      <c r="I1237" s="3"/>
      <c r="J1237" s="14"/>
      <c r="AK1237" s="3"/>
    </row>
    <row r="1238" spans="1:37" x14ac:dyDescent="0.2">
      <c r="A1238" s="39">
        <v>531</v>
      </c>
      <c r="B1238" s="38" t="s">
        <v>494</v>
      </c>
      <c r="C1238" s="38"/>
      <c r="I1238" s="3"/>
      <c r="J1238" s="14"/>
      <c r="AK1238" s="3"/>
    </row>
    <row r="1239" spans="1:37" x14ac:dyDescent="0.2">
      <c r="A1239" s="39">
        <v>532</v>
      </c>
      <c r="B1239" s="38" t="s">
        <v>495</v>
      </c>
      <c r="C1239" s="38"/>
      <c r="I1239" s="3"/>
      <c r="J1239" s="14"/>
      <c r="AK1239" s="3"/>
    </row>
    <row r="1240" spans="1:37" x14ac:dyDescent="0.2">
      <c r="A1240" s="39">
        <v>533</v>
      </c>
      <c r="B1240" s="38" t="s">
        <v>127</v>
      </c>
      <c r="C1240" s="38"/>
      <c r="I1240" s="3"/>
      <c r="J1240" s="14"/>
      <c r="AK1240" s="3"/>
    </row>
    <row r="1241" spans="1:37" x14ac:dyDescent="0.2">
      <c r="A1241" s="39">
        <v>534</v>
      </c>
      <c r="B1241" s="38" t="s">
        <v>496</v>
      </c>
      <c r="C1241" s="38"/>
      <c r="I1241" s="3"/>
      <c r="J1241" s="14"/>
      <c r="AK1241" s="3"/>
    </row>
    <row r="1242" spans="1:37" x14ac:dyDescent="0.2">
      <c r="A1242" s="39">
        <v>535</v>
      </c>
      <c r="B1242" s="38" t="s">
        <v>497</v>
      </c>
      <c r="C1242" s="38"/>
      <c r="I1242" s="3"/>
      <c r="J1242" s="14"/>
      <c r="AK1242" s="3"/>
    </row>
    <row r="1243" spans="1:37" x14ac:dyDescent="0.2">
      <c r="A1243" s="39">
        <v>536</v>
      </c>
      <c r="B1243" s="38" t="s">
        <v>111</v>
      </c>
      <c r="C1243" s="38"/>
      <c r="I1243" s="3"/>
      <c r="J1243" s="14"/>
      <c r="AK1243" s="3"/>
    </row>
    <row r="1244" spans="1:37" x14ac:dyDescent="0.2">
      <c r="A1244" s="39">
        <v>537</v>
      </c>
      <c r="B1244" s="38" t="s">
        <v>73</v>
      </c>
      <c r="C1244" s="38"/>
      <c r="I1244" s="3"/>
      <c r="J1244" s="14"/>
      <c r="AK1244" s="3"/>
    </row>
    <row r="1245" spans="1:37" x14ac:dyDescent="0.2">
      <c r="A1245" s="39">
        <v>538</v>
      </c>
      <c r="B1245" s="38" t="s">
        <v>498</v>
      </c>
      <c r="C1245" s="38"/>
      <c r="I1245" s="3"/>
      <c r="J1245" s="14"/>
      <c r="AK1245" s="3"/>
    </row>
    <row r="1246" spans="1:37" x14ac:dyDescent="0.2">
      <c r="A1246" s="39">
        <v>539</v>
      </c>
      <c r="B1246" s="38" t="s">
        <v>499</v>
      </c>
      <c r="C1246" s="38"/>
      <c r="I1246" s="3"/>
      <c r="J1246" s="14"/>
      <c r="AK1246" s="3"/>
    </row>
    <row r="1247" spans="1:37" x14ac:dyDescent="0.2">
      <c r="A1247" s="39">
        <v>540</v>
      </c>
      <c r="B1247" s="38" t="s">
        <v>95</v>
      </c>
      <c r="C1247" s="38"/>
      <c r="I1247" s="3"/>
      <c r="J1247" s="14"/>
      <c r="AK1247" s="3"/>
    </row>
    <row r="1248" spans="1:37" x14ac:dyDescent="0.2">
      <c r="A1248" s="39">
        <v>541</v>
      </c>
      <c r="B1248" s="38" t="s">
        <v>500</v>
      </c>
      <c r="C1248" s="38"/>
      <c r="I1248" s="3"/>
      <c r="J1248" s="14"/>
      <c r="AK1248" s="3"/>
    </row>
    <row r="1249" spans="1:37" x14ac:dyDescent="0.2">
      <c r="A1249" s="39">
        <v>542</v>
      </c>
      <c r="B1249" s="38" t="s">
        <v>501</v>
      </c>
      <c r="C1249" s="38"/>
      <c r="I1249" s="3"/>
      <c r="J1249" s="14"/>
      <c r="AK1249" s="3"/>
    </row>
    <row r="1250" spans="1:37" x14ac:dyDescent="0.2">
      <c r="A1250" s="39">
        <v>543</v>
      </c>
      <c r="B1250" s="38" t="s">
        <v>592</v>
      </c>
      <c r="C1250" s="38"/>
      <c r="I1250" s="3"/>
      <c r="J1250" s="14"/>
      <c r="AK1250" s="3"/>
    </row>
    <row r="1251" spans="1:37" x14ac:dyDescent="0.2">
      <c r="A1251" s="39">
        <v>544</v>
      </c>
      <c r="B1251" s="38" t="s">
        <v>593</v>
      </c>
      <c r="C1251" s="38"/>
      <c r="I1251" s="3"/>
      <c r="J1251" s="14"/>
      <c r="AK1251" s="3"/>
    </row>
    <row r="1252" spans="1:37" x14ac:dyDescent="0.2">
      <c r="A1252" s="39">
        <v>545</v>
      </c>
      <c r="B1252" s="38" t="s">
        <v>49</v>
      </c>
      <c r="C1252" s="38"/>
      <c r="I1252" s="3"/>
      <c r="J1252" s="14"/>
      <c r="AK1252" s="3"/>
    </row>
    <row r="1253" spans="1:37" x14ac:dyDescent="0.2">
      <c r="A1253" s="39">
        <v>546</v>
      </c>
      <c r="B1253" s="38" t="s">
        <v>502</v>
      </c>
      <c r="C1253" s="38"/>
      <c r="I1253" s="3"/>
      <c r="J1253" s="14"/>
      <c r="AK1253" s="3"/>
    </row>
    <row r="1254" spans="1:37" x14ac:dyDescent="0.2">
      <c r="A1254" s="39">
        <v>547</v>
      </c>
      <c r="B1254" s="38" t="s">
        <v>503</v>
      </c>
      <c r="C1254" s="38"/>
      <c r="I1254" s="3"/>
      <c r="J1254" s="14"/>
      <c r="AK1254" s="3"/>
    </row>
    <row r="1255" spans="1:37" x14ac:dyDescent="0.2">
      <c r="A1255" s="39">
        <v>548</v>
      </c>
      <c r="B1255" s="38" t="s">
        <v>104</v>
      </c>
      <c r="C1255" s="38"/>
      <c r="I1255" s="3"/>
      <c r="J1255" s="14"/>
      <c r="AK1255" s="3"/>
    </row>
    <row r="1256" spans="1:37" x14ac:dyDescent="0.2">
      <c r="A1256" s="39">
        <v>549</v>
      </c>
      <c r="B1256" s="38" t="s">
        <v>504</v>
      </c>
      <c r="C1256" s="38"/>
      <c r="I1256" s="3"/>
      <c r="J1256" s="14"/>
      <c r="AK1256" s="3"/>
    </row>
    <row r="1257" spans="1:37" x14ac:dyDescent="0.2">
      <c r="A1257" s="39">
        <v>550</v>
      </c>
      <c r="B1257" s="38" t="s">
        <v>112</v>
      </c>
      <c r="C1257" s="38"/>
      <c r="I1257" s="3"/>
      <c r="J1257" s="14"/>
      <c r="AK1257" s="3"/>
    </row>
    <row r="1258" spans="1:37" x14ac:dyDescent="0.2">
      <c r="A1258" s="39">
        <v>551</v>
      </c>
      <c r="B1258" s="38" t="s">
        <v>505</v>
      </c>
      <c r="C1258" s="38"/>
      <c r="I1258" s="3"/>
      <c r="J1258" s="14"/>
      <c r="AK1258" s="3"/>
    </row>
    <row r="1259" spans="1:37" x14ac:dyDescent="0.2">
      <c r="A1259" s="39">
        <v>552</v>
      </c>
      <c r="B1259" s="38" t="s">
        <v>506</v>
      </c>
      <c r="C1259" s="38"/>
      <c r="I1259" s="3"/>
      <c r="J1259" s="14"/>
      <c r="AK1259" s="3"/>
    </row>
    <row r="1260" spans="1:37" x14ac:dyDescent="0.2">
      <c r="A1260" s="39">
        <v>553</v>
      </c>
      <c r="B1260" s="38" t="s">
        <v>507</v>
      </c>
      <c r="C1260" s="38"/>
      <c r="I1260" s="3"/>
      <c r="J1260" s="14"/>
      <c r="AK1260" s="3"/>
    </row>
    <row r="1261" spans="1:37" x14ac:dyDescent="0.2">
      <c r="A1261" s="39">
        <v>554</v>
      </c>
      <c r="B1261" s="38" t="s">
        <v>130</v>
      </c>
      <c r="C1261" s="38"/>
      <c r="I1261" s="3"/>
      <c r="J1261" s="14"/>
      <c r="AK1261" s="3"/>
    </row>
    <row r="1262" spans="1:37" x14ac:dyDescent="0.2">
      <c r="A1262" s="39">
        <v>555</v>
      </c>
      <c r="B1262" s="38" t="s">
        <v>508</v>
      </c>
      <c r="C1262" s="38"/>
      <c r="I1262" s="3"/>
      <c r="J1262" s="14"/>
      <c r="AK1262" s="3"/>
    </row>
    <row r="1263" spans="1:37" x14ac:dyDescent="0.2">
      <c r="A1263" s="39">
        <v>556</v>
      </c>
      <c r="B1263" s="38" t="s">
        <v>509</v>
      </c>
      <c r="C1263" s="38"/>
      <c r="I1263" s="3"/>
      <c r="J1263" s="14"/>
      <c r="AK1263" s="3"/>
    </row>
    <row r="1264" spans="1:37" x14ac:dyDescent="0.2">
      <c r="A1264" s="39">
        <v>557</v>
      </c>
      <c r="B1264" s="38" t="s">
        <v>594</v>
      </c>
      <c r="C1264" s="38"/>
      <c r="I1264" s="3"/>
      <c r="J1264" s="14"/>
      <c r="AK1264" s="3"/>
    </row>
    <row r="1265" spans="1:37" x14ac:dyDescent="0.2">
      <c r="A1265" s="39">
        <v>558</v>
      </c>
      <c r="B1265" s="38" t="s">
        <v>510</v>
      </c>
      <c r="C1265" s="38"/>
      <c r="I1265" s="3"/>
      <c r="J1265" s="14"/>
      <c r="AK1265" s="3"/>
    </row>
    <row r="1266" spans="1:37" x14ac:dyDescent="0.2">
      <c r="A1266" s="39">
        <v>559</v>
      </c>
      <c r="B1266" s="38" t="s">
        <v>511</v>
      </c>
      <c r="C1266" s="38"/>
      <c r="I1266" s="3"/>
      <c r="J1266" s="14"/>
      <c r="AK1266" s="3"/>
    </row>
    <row r="1267" spans="1:37" x14ac:dyDescent="0.2">
      <c r="A1267" s="39">
        <v>560</v>
      </c>
      <c r="B1267" s="38" t="s">
        <v>512</v>
      </c>
      <c r="C1267" s="38"/>
      <c r="I1267" s="3"/>
      <c r="J1267" s="14"/>
      <c r="AK1267" s="3"/>
    </row>
    <row r="1268" spans="1:37" x14ac:dyDescent="0.2">
      <c r="A1268" s="39">
        <v>561</v>
      </c>
      <c r="B1268" s="38" t="s">
        <v>513</v>
      </c>
      <c r="C1268" s="38"/>
      <c r="I1268" s="3"/>
      <c r="J1268" s="14"/>
      <c r="AK1268" s="3"/>
    </row>
    <row r="1269" spans="1:37" x14ac:dyDescent="0.2">
      <c r="A1269" s="39">
        <v>562</v>
      </c>
      <c r="B1269" s="38" t="s">
        <v>91</v>
      </c>
      <c r="C1269" s="38"/>
      <c r="I1269" s="3"/>
      <c r="J1269" s="14"/>
      <c r="AK1269" s="3"/>
    </row>
    <row r="1270" spans="1:37" x14ac:dyDescent="0.2">
      <c r="A1270" s="39">
        <v>563</v>
      </c>
      <c r="B1270" s="38" t="s">
        <v>514</v>
      </c>
      <c r="C1270" s="38"/>
      <c r="I1270" s="3"/>
      <c r="J1270" s="14"/>
      <c r="AK1270" s="3"/>
    </row>
    <row r="1271" spans="1:37" x14ac:dyDescent="0.2">
      <c r="A1271" s="39">
        <v>564</v>
      </c>
      <c r="B1271" s="38" t="s">
        <v>515</v>
      </c>
      <c r="C1271" s="38"/>
      <c r="I1271" s="3"/>
      <c r="J1271" s="14"/>
      <c r="AK1271" s="3"/>
    </row>
    <row r="1272" spans="1:37" x14ac:dyDescent="0.2">
      <c r="A1272" s="39">
        <v>565</v>
      </c>
      <c r="B1272" s="38" t="s">
        <v>516</v>
      </c>
      <c r="C1272" s="38"/>
      <c r="I1272" s="3"/>
      <c r="J1272" s="14"/>
      <c r="AK1272" s="3"/>
    </row>
    <row r="1273" spans="1:37" x14ac:dyDescent="0.2">
      <c r="A1273" s="39">
        <v>566</v>
      </c>
      <c r="B1273" s="38" t="s">
        <v>517</v>
      </c>
      <c r="C1273" s="38"/>
      <c r="I1273" s="3"/>
      <c r="J1273" s="14"/>
      <c r="AK1273" s="3"/>
    </row>
    <row r="1274" spans="1:37" x14ac:dyDescent="0.2">
      <c r="A1274" s="39">
        <v>567</v>
      </c>
      <c r="B1274" s="38" t="s">
        <v>518</v>
      </c>
      <c r="C1274" s="38"/>
      <c r="I1274" s="3"/>
      <c r="J1274" s="14"/>
      <c r="AK1274" s="3"/>
    </row>
    <row r="1275" spans="1:37" x14ac:dyDescent="0.2">
      <c r="A1275" s="39">
        <v>568</v>
      </c>
      <c r="B1275" s="38" t="s">
        <v>595</v>
      </c>
      <c r="C1275" s="38"/>
      <c r="I1275" s="3"/>
      <c r="J1275" s="14"/>
      <c r="AK1275" s="3"/>
    </row>
    <row r="1276" spans="1:37" x14ac:dyDescent="0.2">
      <c r="A1276" s="39">
        <v>569</v>
      </c>
      <c r="B1276" s="38" t="s">
        <v>596</v>
      </c>
      <c r="C1276" s="38"/>
      <c r="I1276" s="3"/>
      <c r="J1276" s="14"/>
      <c r="AK1276" s="3"/>
    </row>
    <row r="1277" spans="1:37" x14ac:dyDescent="0.2">
      <c r="A1277" s="39">
        <v>570</v>
      </c>
      <c r="B1277" s="38" t="s">
        <v>519</v>
      </c>
      <c r="C1277" s="38"/>
      <c r="I1277" s="3"/>
      <c r="J1277" s="14"/>
      <c r="AK1277" s="3"/>
    </row>
    <row r="1278" spans="1:37" x14ac:dyDescent="0.2">
      <c r="A1278" s="39">
        <v>571</v>
      </c>
      <c r="B1278" s="38" t="s">
        <v>520</v>
      </c>
      <c r="C1278" s="38"/>
      <c r="I1278" s="3"/>
      <c r="J1278" s="14"/>
      <c r="AK1278" s="3"/>
    </row>
    <row r="1279" spans="1:37" x14ac:dyDescent="0.2">
      <c r="A1279" s="39">
        <v>572</v>
      </c>
      <c r="B1279" s="38" t="s">
        <v>22</v>
      </c>
      <c r="C1279" s="38"/>
      <c r="I1279" s="3"/>
      <c r="J1279" s="14"/>
      <c r="AK1279" s="3"/>
    </row>
    <row r="1280" spans="1:37" x14ac:dyDescent="0.2">
      <c r="A1280" s="39">
        <v>573</v>
      </c>
      <c r="B1280" s="38" t="s">
        <v>521</v>
      </c>
      <c r="C1280" s="38"/>
      <c r="I1280" s="3"/>
      <c r="J1280" s="14"/>
      <c r="AK1280" s="3"/>
    </row>
    <row r="1281" spans="1:37" x14ac:dyDescent="0.2">
      <c r="A1281" s="39">
        <v>574</v>
      </c>
      <c r="B1281" s="38" t="s">
        <v>522</v>
      </c>
      <c r="C1281" s="38"/>
      <c r="I1281" s="3"/>
      <c r="J1281" s="14"/>
      <c r="AK1281" s="3"/>
    </row>
    <row r="1282" spans="1:37" x14ac:dyDescent="0.2">
      <c r="A1282" s="39">
        <v>575</v>
      </c>
      <c r="B1282" s="38" t="s">
        <v>523</v>
      </c>
      <c r="C1282" s="38"/>
      <c r="I1282" s="3"/>
      <c r="J1282" s="14"/>
      <c r="AK1282" s="3"/>
    </row>
    <row r="1283" spans="1:37" x14ac:dyDescent="0.2">
      <c r="A1283" s="39">
        <v>576</v>
      </c>
      <c r="B1283" s="38" t="s">
        <v>524</v>
      </c>
      <c r="C1283" s="38"/>
      <c r="I1283" s="3"/>
      <c r="J1283" s="14"/>
      <c r="AK1283" s="3"/>
    </row>
    <row r="1284" spans="1:37" x14ac:dyDescent="0.2">
      <c r="A1284" s="39">
        <v>577</v>
      </c>
      <c r="B1284" s="38" t="s">
        <v>3</v>
      </c>
      <c r="C1284" s="38"/>
      <c r="I1284" s="3"/>
      <c r="J1284" s="14"/>
      <c r="AK1284" s="3"/>
    </row>
    <row r="1285" spans="1:37" x14ac:dyDescent="0.2">
      <c r="A1285" s="39">
        <v>578</v>
      </c>
      <c r="B1285" s="38" t="s">
        <v>525</v>
      </c>
      <c r="C1285" s="38"/>
      <c r="I1285" s="3"/>
      <c r="J1285" s="14"/>
      <c r="AK1285" s="3"/>
    </row>
    <row r="1286" spans="1:37" x14ac:dyDescent="0.2">
      <c r="A1286" s="39">
        <v>579</v>
      </c>
      <c r="B1286" s="38" t="s">
        <v>526</v>
      </c>
      <c r="C1286" s="38"/>
      <c r="I1286" s="3"/>
      <c r="J1286" s="14"/>
      <c r="AK1286" s="3"/>
    </row>
    <row r="1287" spans="1:37" x14ac:dyDescent="0.2">
      <c r="A1287" s="39">
        <v>580</v>
      </c>
      <c r="B1287" s="38" t="s">
        <v>527</v>
      </c>
      <c r="C1287" s="38"/>
      <c r="I1287" s="3"/>
      <c r="J1287" s="14"/>
      <c r="AK1287" s="3"/>
    </row>
    <row r="1288" spans="1:37" x14ac:dyDescent="0.2">
      <c r="A1288" s="39">
        <v>581</v>
      </c>
      <c r="B1288" s="38" t="s">
        <v>528</v>
      </c>
      <c r="C1288" s="38"/>
      <c r="I1288" s="3"/>
      <c r="J1288" s="14"/>
      <c r="AK1288" s="3"/>
    </row>
    <row r="1289" spans="1:37" x14ac:dyDescent="0.2">
      <c r="A1289" s="39">
        <v>582</v>
      </c>
      <c r="B1289" s="38" t="s">
        <v>529</v>
      </c>
      <c r="C1289" s="38"/>
      <c r="I1289" s="3"/>
      <c r="J1289" s="14"/>
      <c r="AK1289" s="3"/>
    </row>
    <row r="1290" spans="1:37" x14ac:dyDescent="0.2">
      <c r="A1290" s="39">
        <v>583</v>
      </c>
      <c r="B1290" s="38" t="s">
        <v>530</v>
      </c>
      <c r="C1290" s="38"/>
      <c r="I1290" s="3"/>
      <c r="J1290" s="14"/>
      <c r="AK1290" s="3"/>
    </row>
    <row r="1291" spans="1:37" x14ac:dyDescent="0.2">
      <c r="A1291" s="39">
        <v>584</v>
      </c>
      <c r="B1291" s="38" t="s">
        <v>67</v>
      </c>
      <c r="C1291" s="38"/>
      <c r="I1291" s="3"/>
      <c r="J1291" s="14"/>
      <c r="AK1291" s="3"/>
    </row>
    <row r="1292" spans="1:37" x14ac:dyDescent="0.2">
      <c r="A1292" s="39">
        <v>585</v>
      </c>
      <c r="B1292" s="38" t="s">
        <v>74</v>
      </c>
      <c r="C1292" s="38"/>
      <c r="I1292" s="3"/>
      <c r="J1292" s="14"/>
      <c r="AK1292" s="3"/>
    </row>
    <row r="1293" spans="1:37" x14ac:dyDescent="0.2">
      <c r="A1293" s="39">
        <v>586</v>
      </c>
      <c r="B1293" s="38" t="s">
        <v>78</v>
      </c>
      <c r="C1293" s="38"/>
      <c r="I1293" s="3"/>
      <c r="J1293" s="14"/>
      <c r="AK1293" s="3"/>
    </row>
    <row r="1294" spans="1:37" x14ac:dyDescent="0.2">
      <c r="A1294" s="39">
        <v>587</v>
      </c>
      <c r="B1294" s="38" t="s">
        <v>531</v>
      </c>
      <c r="C1294" s="38"/>
      <c r="I1294" s="3"/>
      <c r="J1294" s="14"/>
      <c r="AK1294" s="3"/>
    </row>
    <row r="1295" spans="1:37" x14ac:dyDescent="0.2">
      <c r="A1295" s="39">
        <v>588</v>
      </c>
      <c r="B1295" s="38" t="s">
        <v>38</v>
      </c>
      <c r="C1295" s="38"/>
      <c r="I1295" s="3"/>
      <c r="J1295" s="14"/>
      <c r="AK1295" s="3"/>
    </row>
    <row r="1296" spans="1:37" x14ac:dyDescent="0.2">
      <c r="A1296" s="39">
        <v>589</v>
      </c>
      <c r="B1296" s="38" t="s">
        <v>532</v>
      </c>
      <c r="C1296" s="38"/>
      <c r="I1296" s="3"/>
      <c r="J1296" s="14"/>
      <c r="AK1296" s="3"/>
    </row>
    <row r="1297" spans="1:37" x14ac:dyDescent="0.2">
      <c r="A1297" s="39">
        <v>590</v>
      </c>
      <c r="B1297" s="38" t="s">
        <v>68</v>
      </c>
      <c r="C1297" s="38"/>
      <c r="I1297" s="3"/>
      <c r="J1297" s="14"/>
      <c r="AK1297" s="3"/>
    </row>
    <row r="1298" spans="1:37" x14ac:dyDescent="0.2">
      <c r="A1298" s="39">
        <v>591</v>
      </c>
      <c r="B1298" s="38" t="s">
        <v>533</v>
      </c>
      <c r="C1298" s="38"/>
      <c r="I1298" s="3"/>
      <c r="J1298" s="14"/>
      <c r="AK1298" s="3"/>
    </row>
    <row r="1299" spans="1:37" x14ac:dyDescent="0.2">
      <c r="A1299" s="39">
        <v>592</v>
      </c>
      <c r="B1299" s="38" t="s">
        <v>647</v>
      </c>
      <c r="C1299" s="38"/>
      <c r="I1299" s="3"/>
      <c r="J1299" s="14"/>
      <c r="AK1299" s="3"/>
    </row>
    <row r="1300" spans="1:37" x14ac:dyDescent="0.2">
      <c r="A1300" s="39">
        <v>593</v>
      </c>
      <c r="B1300" s="38" t="s">
        <v>534</v>
      </c>
      <c r="C1300" s="38"/>
      <c r="I1300" s="3"/>
      <c r="J1300" s="14"/>
      <c r="AK1300" s="3"/>
    </row>
    <row r="1301" spans="1:37" x14ac:dyDescent="0.2">
      <c r="A1301" s="39">
        <v>594</v>
      </c>
      <c r="B1301" s="38" t="s">
        <v>535</v>
      </c>
      <c r="C1301" s="38"/>
      <c r="I1301" s="3"/>
      <c r="J1301" s="14"/>
      <c r="AK1301" s="3"/>
    </row>
    <row r="1302" spans="1:37" x14ac:dyDescent="0.2">
      <c r="A1302" s="39">
        <v>595</v>
      </c>
      <c r="B1302" s="38" t="s">
        <v>536</v>
      </c>
      <c r="C1302" s="38"/>
      <c r="I1302" s="3"/>
      <c r="J1302" s="14"/>
      <c r="AK1302" s="3"/>
    </row>
    <row r="1303" spans="1:37" x14ac:dyDescent="0.2">
      <c r="A1303" s="39">
        <v>596</v>
      </c>
      <c r="B1303" s="38" t="s">
        <v>537</v>
      </c>
      <c r="C1303" s="38"/>
      <c r="I1303" s="3"/>
      <c r="J1303" s="14"/>
      <c r="AK1303" s="3"/>
    </row>
    <row r="1304" spans="1:37" x14ac:dyDescent="0.2">
      <c r="A1304" s="39">
        <v>597</v>
      </c>
      <c r="B1304" s="38" t="s">
        <v>107</v>
      </c>
      <c r="C1304" s="38"/>
      <c r="I1304" s="3"/>
      <c r="J1304" s="14"/>
      <c r="AK1304" s="3"/>
    </row>
    <row r="1305" spans="1:37" x14ac:dyDescent="0.2">
      <c r="A1305" s="39">
        <v>598</v>
      </c>
      <c r="B1305" s="38" t="s">
        <v>123</v>
      </c>
      <c r="C1305" s="38"/>
      <c r="I1305" s="3"/>
      <c r="J1305" s="14"/>
      <c r="AK1305" s="3"/>
    </row>
    <row r="1306" spans="1:37" x14ac:dyDescent="0.2">
      <c r="A1306" s="39">
        <v>599</v>
      </c>
      <c r="B1306" s="38" t="s">
        <v>538</v>
      </c>
      <c r="C1306" s="38"/>
      <c r="I1306" s="3"/>
      <c r="J1306" s="14"/>
      <c r="AK1306" s="3"/>
    </row>
    <row r="1307" spans="1:37" x14ac:dyDescent="0.2">
      <c r="A1307" s="39">
        <v>600</v>
      </c>
      <c r="B1307" s="38" t="s">
        <v>19</v>
      </c>
      <c r="C1307" s="38"/>
      <c r="I1307" s="3"/>
      <c r="J1307" s="14"/>
      <c r="AK1307" s="3"/>
    </row>
    <row r="1308" spans="1:37" x14ac:dyDescent="0.2">
      <c r="A1308" s="39">
        <v>601</v>
      </c>
      <c r="B1308" s="38" t="s">
        <v>539</v>
      </c>
      <c r="C1308" s="38"/>
      <c r="I1308" s="3"/>
      <c r="J1308" s="14"/>
      <c r="AK1308" s="3"/>
    </row>
    <row r="1309" spans="1:37" x14ac:dyDescent="0.2">
      <c r="A1309" s="39">
        <v>602</v>
      </c>
      <c r="B1309" s="38" t="s">
        <v>540</v>
      </c>
      <c r="C1309" s="38"/>
      <c r="I1309" s="3"/>
      <c r="J1309" s="14"/>
      <c r="AK1309" s="3"/>
    </row>
    <row r="1310" spans="1:37" x14ac:dyDescent="0.2">
      <c r="A1310" s="39">
        <v>603</v>
      </c>
      <c r="B1310" s="38" t="s">
        <v>541</v>
      </c>
      <c r="C1310" s="38"/>
      <c r="I1310" s="3"/>
      <c r="J1310" s="14"/>
      <c r="AK1310" s="3"/>
    </row>
    <row r="1311" spans="1:37" x14ac:dyDescent="0.2">
      <c r="A1311" s="39">
        <v>604</v>
      </c>
      <c r="B1311" s="38" t="s">
        <v>542</v>
      </c>
      <c r="C1311" s="38"/>
      <c r="I1311" s="3"/>
      <c r="J1311" s="14"/>
      <c r="AK1311" s="3"/>
    </row>
    <row r="1312" spans="1:37" x14ac:dyDescent="0.2">
      <c r="A1312" s="39">
        <v>605</v>
      </c>
      <c r="B1312" s="38" t="s">
        <v>543</v>
      </c>
      <c r="C1312" s="38"/>
      <c r="I1312" s="3"/>
      <c r="J1312" s="14"/>
      <c r="AK1312" s="3"/>
    </row>
    <row r="1313" spans="1:37" x14ac:dyDescent="0.2">
      <c r="A1313" s="39">
        <v>606</v>
      </c>
      <c r="B1313" s="38" t="s">
        <v>10</v>
      </c>
      <c r="C1313" s="38"/>
      <c r="I1313" s="3"/>
      <c r="J1313" s="14"/>
      <c r="AK1313" s="3"/>
    </row>
    <row r="1314" spans="1:37" x14ac:dyDescent="0.2">
      <c r="A1314" s="39">
        <v>607</v>
      </c>
      <c r="B1314" s="38" t="s">
        <v>544</v>
      </c>
      <c r="C1314" s="38"/>
      <c r="I1314" s="3"/>
      <c r="J1314" s="14"/>
      <c r="AK1314" s="3"/>
    </row>
    <row r="1315" spans="1:37" x14ac:dyDescent="0.2">
      <c r="A1315" s="39">
        <v>608</v>
      </c>
      <c r="B1315" s="38" t="s">
        <v>84</v>
      </c>
      <c r="C1315" s="38"/>
      <c r="I1315" s="3"/>
      <c r="J1315" s="14"/>
      <c r="AK1315" s="3"/>
    </row>
    <row r="1316" spans="1:37" x14ac:dyDescent="0.2">
      <c r="A1316" s="39">
        <v>609</v>
      </c>
      <c r="B1316" s="38" t="s">
        <v>545</v>
      </c>
      <c r="C1316" s="38"/>
      <c r="I1316" s="3"/>
      <c r="J1316" s="14"/>
      <c r="AK1316" s="3"/>
    </row>
    <row r="1317" spans="1:37" x14ac:dyDescent="0.2">
      <c r="A1317" s="39">
        <v>610</v>
      </c>
      <c r="B1317" s="38" t="s">
        <v>546</v>
      </c>
      <c r="C1317" s="38"/>
      <c r="I1317" s="3"/>
      <c r="J1317" s="14"/>
      <c r="AK1317" s="3"/>
    </row>
    <row r="1318" spans="1:37" x14ac:dyDescent="0.2">
      <c r="A1318" s="39">
        <v>611</v>
      </c>
      <c r="B1318" s="38" t="s">
        <v>547</v>
      </c>
      <c r="C1318" s="38"/>
      <c r="I1318" s="3"/>
      <c r="J1318" s="14"/>
      <c r="AK1318" s="3"/>
    </row>
    <row r="1319" spans="1:37" x14ac:dyDescent="0.2">
      <c r="A1319" s="39">
        <v>612</v>
      </c>
      <c r="B1319" s="38" t="s">
        <v>548</v>
      </c>
      <c r="C1319" s="38"/>
      <c r="I1319" s="3"/>
      <c r="J1319" s="14"/>
      <c r="AK1319" s="3"/>
    </row>
    <row r="1320" spans="1:37" x14ac:dyDescent="0.2">
      <c r="A1320" s="39">
        <v>613</v>
      </c>
      <c r="B1320" s="38" t="s">
        <v>96</v>
      </c>
      <c r="C1320" s="38"/>
      <c r="I1320" s="3"/>
      <c r="J1320" s="14"/>
      <c r="AK1320" s="3"/>
    </row>
    <row r="1321" spans="1:37" x14ac:dyDescent="0.2">
      <c r="A1321" s="39">
        <v>614</v>
      </c>
      <c r="B1321" s="38" t="s">
        <v>549</v>
      </c>
      <c r="C1321" s="38"/>
      <c r="I1321" s="3"/>
      <c r="J1321" s="14"/>
      <c r="AK1321" s="3"/>
    </row>
    <row r="1322" spans="1:37" x14ac:dyDescent="0.2">
      <c r="A1322" s="39">
        <v>615</v>
      </c>
      <c r="B1322" s="38" t="s">
        <v>550</v>
      </c>
      <c r="C1322" s="38"/>
      <c r="I1322" s="3"/>
      <c r="J1322" s="14"/>
      <c r="AK1322" s="3"/>
    </row>
    <row r="1323" spans="1:37" x14ac:dyDescent="0.2">
      <c r="A1323" s="39">
        <v>616</v>
      </c>
      <c r="B1323" s="38" t="s">
        <v>551</v>
      </c>
      <c r="C1323" s="38"/>
      <c r="I1323" s="3"/>
      <c r="J1323" s="14"/>
      <c r="AK1323" s="3"/>
    </row>
    <row r="1324" spans="1:37" x14ac:dyDescent="0.2">
      <c r="A1324" s="39">
        <v>617</v>
      </c>
      <c r="B1324" s="38" t="s">
        <v>552</v>
      </c>
      <c r="C1324" s="38"/>
      <c r="I1324" s="3"/>
      <c r="J1324" s="14"/>
      <c r="AK1324" s="3"/>
    </row>
    <row r="1325" spans="1:37" x14ac:dyDescent="0.2">
      <c r="A1325" s="39">
        <v>618</v>
      </c>
      <c r="B1325" s="38" t="s">
        <v>553</v>
      </c>
      <c r="C1325" s="38"/>
      <c r="I1325" s="3"/>
      <c r="J1325" s="14"/>
      <c r="AK1325" s="3"/>
    </row>
    <row r="1326" spans="1:37" x14ac:dyDescent="0.2">
      <c r="A1326" s="39">
        <v>619</v>
      </c>
      <c r="B1326" s="38" t="s">
        <v>54</v>
      </c>
      <c r="C1326" s="38"/>
      <c r="I1326" s="3"/>
      <c r="J1326" s="14"/>
      <c r="AK1326" s="3"/>
    </row>
    <row r="1327" spans="1:37" x14ac:dyDescent="0.2">
      <c r="A1327" s="39">
        <v>620</v>
      </c>
      <c r="B1327" s="38" t="s">
        <v>554</v>
      </c>
      <c r="C1327" s="38"/>
      <c r="I1327" s="3"/>
      <c r="J1327" s="14"/>
      <c r="AK1327" s="3"/>
    </row>
    <row r="1328" spans="1:37" x14ac:dyDescent="0.2">
      <c r="A1328" s="39">
        <v>621</v>
      </c>
      <c r="B1328" s="38" t="s">
        <v>555</v>
      </c>
      <c r="C1328" s="38"/>
      <c r="I1328" s="3"/>
      <c r="J1328" s="14"/>
      <c r="AK1328" s="3"/>
    </row>
    <row r="1329" spans="1:37" x14ac:dyDescent="0.2">
      <c r="A1329" s="39">
        <v>622</v>
      </c>
      <c r="B1329" s="38" t="s">
        <v>556</v>
      </c>
      <c r="C1329" s="38"/>
      <c r="I1329" s="3"/>
      <c r="J1329" s="14"/>
      <c r="AK1329" s="3"/>
    </row>
    <row r="1330" spans="1:37" x14ac:dyDescent="0.2">
      <c r="A1330" s="39">
        <v>623</v>
      </c>
      <c r="B1330" s="38" t="s">
        <v>597</v>
      </c>
      <c r="C1330" s="38"/>
      <c r="I1330" s="3"/>
      <c r="J1330" s="14"/>
      <c r="AK1330" s="3"/>
    </row>
    <row r="1331" spans="1:37" x14ac:dyDescent="0.2">
      <c r="A1331" s="39">
        <v>624</v>
      </c>
      <c r="B1331" s="38" t="s">
        <v>75</v>
      </c>
      <c r="C1331" s="38"/>
      <c r="I1331" s="3"/>
      <c r="J1331" s="14"/>
      <c r="AK1331" s="3"/>
    </row>
    <row r="1332" spans="1:37" x14ac:dyDescent="0.2">
      <c r="A1332" s="39">
        <v>625</v>
      </c>
      <c r="B1332" s="38" t="s">
        <v>55</v>
      </c>
      <c r="C1332" s="38"/>
      <c r="I1332" s="3"/>
      <c r="J1332" s="14"/>
      <c r="AK1332" s="3"/>
    </row>
    <row r="1333" spans="1:37" x14ac:dyDescent="0.2">
      <c r="A1333" s="39">
        <v>626</v>
      </c>
      <c r="B1333" s="38" t="s">
        <v>557</v>
      </c>
      <c r="C1333" s="38"/>
      <c r="I1333" s="3"/>
      <c r="J1333" s="14"/>
      <c r="AK1333" s="3"/>
    </row>
    <row r="1334" spans="1:37" x14ac:dyDescent="0.2">
      <c r="A1334" s="39">
        <v>627</v>
      </c>
      <c r="B1334" s="38" t="s">
        <v>558</v>
      </c>
      <c r="C1334" s="38"/>
      <c r="I1334" s="3"/>
      <c r="J1334" s="14"/>
      <c r="AK1334" s="3"/>
    </row>
    <row r="1335" spans="1:37" x14ac:dyDescent="0.2">
      <c r="A1335" s="39">
        <v>628</v>
      </c>
      <c r="B1335" s="38" t="s">
        <v>598</v>
      </c>
      <c r="C1335" s="38"/>
      <c r="I1335" s="3"/>
      <c r="J1335" s="14"/>
      <c r="AK1335" s="3"/>
    </row>
    <row r="1336" spans="1:37" x14ac:dyDescent="0.2">
      <c r="A1336" s="39"/>
      <c r="AK1336" s="3"/>
    </row>
    <row r="1337" spans="1:37" x14ac:dyDescent="0.2">
      <c r="A1337" s="39"/>
      <c r="AK1337" s="3"/>
    </row>
    <row r="1338" spans="1:37" x14ac:dyDescent="0.2">
      <c r="A1338" s="39"/>
      <c r="AK1338" s="3"/>
    </row>
    <row r="1339" spans="1:37" x14ac:dyDescent="0.2">
      <c r="A1339" s="31"/>
    </row>
    <row r="1340" spans="1:37" x14ac:dyDescent="0.2">
      <c r="A1340" s="3"/>
    </row>
    <row r="1341" spans="1:37" x14ac:dyDescent="0.2">
      <c r="A1341" s="3"/>
    </row>
    <row r="1342" spans="1:37" x14ac:dyDescent="0.2">
      <c r="A1342" s="3"/>
    </row>
    <row r="1343" spans="1:37" x14ac:dyDescent="0.2">
      <c r="A1343" s="3"/>
    </row>
    <row r="1344" spans="1:37" x14ac:dyDescent="0.2">
      <c r="A1344" s="3"/>
    </row>
    <row r="1345" spans="1:1" x14ac:dyDescent="0.2">
      <c r="A1345" s="3"/>
    </row>
    <row r="1346" spans="1:1" x14ac:dyDescent="0.2">
      <c r="A1346" s="3"/>
    </row>
    <row r="1347" spans="1:1" x14ac:dyDescent="0.2">
      <c r="A1347" s="3"/>
    </row>
    <row r="1348" spans="1:1" x14ac:dyDescent="0.2">
      <c r="A1348" s="3"/>
    </row>
    <row r="1349" spans="1:1" x14ac:dyDescent="0.2">
      <c r="A1349" s="3"/>
    </row>
    <row r="1350" spans="1:1" x14ac:dyDescent="0.2">
      <c r="A1350" s="3"/>
    </row>
    <row r="1351" spans="1:1" x14ac:dyDescent="0.2">
      <c r="A1351" s="3"/>
    </row>
    <row r="1352" spans="1:1" x14ac:dyDescent="0.2">
      <c r="A1352" s="3"/>
    </row>
    <row r="1353" spans="1:1" x14ac:dyDescent="0.2">
      <c r="A1353" s="3"/>
    </row>
    <row r="1354" spans="1:1" x14ac:dyDescent="0.2">
      <c r="A1354" s="3"/>
    </row>
    <row r="1355" spans="1:1" x14ac:dyDescent="0.2">
      <c r="A1355" s="3"/>
    </row>
    <row r="1356" spans="1:1" x14ac:dyDescent="0.2">
      <c r="A1356" s="3"/>
    </row>
    <row r="1357" spans="1:1" x14ac:dyDescent="0.2">
      <c r="A1357" s="3"/>
    </row>
    <row r="1358" spans="1:1" x14ac:dyDescent="0.2">
      <c r="A1358" s="3"/>
    </row>
    <row r="1359" spans="1:1" x14ac:dyDescent="0.2">
      <c r="A1359" s="3"/>
    </row>
    <row r="1360" spans="1:1" x14ac:dyDescent="0.2">
      <c r="A1360" s="3"/>
    </row>
    <row r="1361" spans="1:1" x14ac:dyDescent="0.2">
      <c r="A1361" s="3"/>
    </row>
    <row r="1362" spans="1:1" ht="15.75" x14ac:dyDescent="0.25">
      <c r="A1362" s="7"/>
    </row>
    <row r="1363" spans="1:1" x14ac:dyDescent="0.2">
      <c r="A1363" s="3"/>
    </row>
    <row r="1364" spans="1:1" x14ac:dyDescent="0.2">
      <c r="A1364" s="3"/>
    </row>
    <row r="1365" spans="1:1" x14ac:dyDescent="0.2">
      <c r="A1365" s="3"/>
    </row>
    <row r="1366" spans="1:1" x14ac:dyDescent="0.2">
      <c r="A1366" s="3"/>
    </row>
    <row r="1367" spans="1:1" x14ac:dyDescent="0.2">
      <c r="A1367" s="3"/>
    </row>
    <row r="1368" spans="1:1" x14ac:dyDescent="0.2">
      <c r="A1368" s="3"/>
    </row>
    <row r="1369" spans="1:1" x14ac:dyDescent="0.2">
      <c r="A1369" s="3"/>
    </row>
    <row r="1370" spans="1:1" x14ac:dyDescent="0.2">
      <c r="A1370" s="3"/>
    </row>
    <row r="1371" spans="1:1" x14ac:dyDescent="0.2">
      <c r="A1371" s="3"/>
    </row>
    <row r="1372" spans="1:1" x14ac:dyDescent="0.2">
      <c r="A1372" s="3"/>
    </row>
    <row r="1373" spans="1:1" x14ac:dyDescent="0.2">
      <c r="A1373" s="3"/>
    </row>
    <row r="1374" spans="1:1" x14ac:dyDescent="0.2">
      <c r="A1374" s="3"/>
    </row>
    <row r="1375" spans="1:1" x14ac:dyDescent="0.2">
      <c r="A1375" s="3"/>
    </row>
    <row r="1376" spans="1:1" x14ac:dyDescent="0.2">
      <c r="A1376" s="3"/>
    </row>
    <row r="1377" spans="1:1" x14ac:dyDescent="0.2">
      <c r="A1377" s="3"/>
    </row>
    <row r="1378" spans="1:1" x14ac:dyDescent="0.2">
      <c r="A1378" s="3"/>
    </row>
    <row r="1379" spans="1:1" x14ac:dyDescent="0.2">
      <c r="A1379" s="3"/>
    </row>
    <row r="1380" spans="1:1" x14ac:dyDescent="0.2">
      <c r="A1380" s="3"/>
    </row>
    <row r="1381" spans="1:1" ht="15.75" x14ac:dyDescent="0.25">
      <c r="A1381" s="7"/>
    </row>
    <row r="1382" spans="1:1" x14ac:dyDescent="0.2">
      <c r="A1382" s="3"/>
    </row>
    <row r="1383" spans="1:1" x14ac:dyDescent="0.2">
      <c r="A1383" s="3"/>
    </row>
    <row r="1384" spans="1:1" x14ac:dyDescent="0.2">
      <c r="A1384" s="3"/>
    </row>
    <row r="1385" spans="1:1" x14ac:dyDescent="0.2">
      <c r="A1385" s="3"/>
    </row>
    <row r="1386" spans="1:1" x14ac:dyDescent="0.2">
      <c r="A1386" s="3"/>
    </row>
    <row r="1387" spans="1:1" x14ac:dyDescent="0.2">
      <c r="A1387" s="3"/>
    </row>
    <row r="1388" spans="1:1" x14ac:dyDescent="0.2">
      <c r="A1388" s="3"/>
    </row>
    <row r="1389" spans="1:1" x14ac:dyDescent="0.2">
      <c r="A1389" s="3"/>
    </row>
    <row r="1390" spans="1:1" x14ac:dyDescent="0.2">
      <c r="A1390" s="3"/>
    </row>
    <row r="1391" spans="1:1" x14ac:dyDescent="0.2">
      <c r="A1391" s="3"/>
    </row>
    <row r="1392" spans="1:1" x14ac:dyDescent="0.2">
      <c r="A1392" s="3"/>
    </row>
    <row r="1393" spans="1:1" x14ac:dyDescent="0.2">
      <c r="A1393" s="3"/>
    </row>
    <row r="1394" spans="1:1" x14ac:dyDescent="0.2">
      <c r="A1394" s="3"/>
    </row>
    <row r="1395" spans="1:1" x14ac:dyDescent="0.2">
      <c r="A1395" s="3"/>
    </row>
    <row r="1396" spans="1:1" x14ac:dyDescent="0.2">
      <c r="A1396" s="3"/>
    </row>
    <row r="1397" spans="1:1" x14ac:dyDescent="0.2">
      <c r="A1397" s="3"/>
    </row>
    <row r="1398" spans="1:1" x14ac:dyDescent="0.2">
      <c r="A1398" s="3"/>
    </row>
  </sheetData>
  <mergeCells count="1">
    <mergeCell ref="A1:E1"/>
  </mergeCells>
  <phoneticPr fontId="2"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Drop Down 1">
              <controlPr defaultSize="0" autoLine="0" autoPict="0">
                <anchor moveWithCells="1">
                  <from>
                    <xdr:col>1</xdr:col>
                    <xdr:colOff>57150</xdr:colOff>
                    <xdr:row>10</xdr:row>
                    <xdr:rowOff>0</xdr:rowOff>
                  </from>
                  <to>
                    <xdr:col>4</xdr:col>
                    <xdr:colOff>638175</xdr:colOff>
                    <xdr:row>11</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indexed="42"/>
  </sheetPr>
  <dimension ref="A1:AK1398"/>
  <sheetViews>
    <sheetView showGridLines="0" zoomScale="70" zoomScaleNormal="70" workbookViewId="0">
      <pane xSplit="5" ySplit="4" topLeftCell="F5" activePane="bottomRight" state="frozen"/>
      <selection activeCell="I6" sqref="I6"/>
      <selection pane="topRight" activeCell="I6" sqref="I6"/>
      <selection pane="bottomLeft" activeCell="I6" sqref="I6"/>
      <selection pane="bottomRight" activeCell="B4" sqref="B4"/>
    </sheetView>
  </sheetViews>
  <sheetFormatPr defaultRowHeight="12.75" x14ac:dyDescent="0.2"/>
  <cols>
    <col min="1" max="1" width="11.140625" style="41" customWidth="1"/>
    <col min="2" max="3" width="11.140625" style="3" customWidth="1"/>
    <col min="4" max="4" width="11.28515625" style="3" customWidth="1"/>
    <col min="5" max="5" width="21.7109375" style="3" customWidth="1"/>
    <col min="6" max="7" width="2.7109375" style="3" customWidth="1"/>
    <col min="8" max="8" width="12.7109375" style="3" customWidth="1"/>
    <col min="9" max="9" width="17.28515625" style="14" customWidth="1"/>
    <col min="10" max="10" width="24" style="3" customWidth="1"/>
    <col min="11" max="11" width="17.28515625" style="3" customWidth="1"/>
    <col min="12" max="12" width="17.28515625" style="3" hidden="1" customWidth="1"/>
    <col min="13" max="13" width="17.28515625" style="3" customWidth="1"/>
    <col min="14" max="16" width="17.28515625" style="10" customWidth="1"/>
    <col min="17" max="17" width="19.5703125" style="10" hidden="1" customWidth="1"/>
    <col min="18" max="19" width="17.28515625" style="10" hidden="1" customWidth="1"/>
    <col min="20" max="20" width="17.85546875" style="3" customWidth="1"/>
    <col min="21" max="21" width="17.28515625" style="3" customWidth="1"/>
    <col min="22" max="22" width="17.28515625" style="3" hidden="1" customWidth="1"/>
    <col min="23" max="26" width="17.28515625" style="3" customWidth="1"/>
    <col min="27" max="27" width="2.85546875" style="3" customWidth="1"/>
    <col min="28" max="28" width="17.28515625" style="3" customWidth="1"/>
    <col min="29" max="30" width="17.28515625" style="3" hidden="1" customWidth="1"/>
    <col min="31" max="31" width="17.28515625" style="3" customWidth="1"/>
    <col min="32" max="34" width="17.85546875" style="3" customWidth="1"/>
    <col min="35" max="35" width="17.28515625" style="3" customWidth="1"/>
    <col min="36" max="36" width="17.28515625" style="3" hidden="1" customWidth="1"/>
    <col min="37" max="37" width="14.28515625" style="2" customWidth="1"/>
    <col min="38" max="16384" width="9.140625" style="2"/>
  </cols>
  <sheetData>
    <row r="1" spans="1:37" s="1" customFormat="1" ht="33" customHeight="1" x14ac:dyDescent="0.25">
      <c r="A1" s="173" t="s">
        <v>1521</v>
      </c>
      <c r="B1" s="173"/>
      <c r="C1" s="173"/>
      <c r="D1" s="173"/>
      <c r="E1" s="173"/>
      <c r="F1" s="47"/>
      <c r="G1" s="47"/>
      <c r="H1" s="47"/>
      <c r="I1" s="12"/>
      <c r="N1" s="44"/>
      <c r="O1" s="44"/>
      <c r="P1" s="44"/>
      <c r="Q1" s="44"/>
      <c r="R1" s="44"/>
      <c r="S1" s="44"/>
    </row>
    <row r="2" spans="1:37" ht="15" x14ac:dyDescent="0.2">
      <c r="A2" s="13" t="s">
        <v>668</v>
      </c>
    </row>
    <row r="3" spans="1:37" ht="15" x14ac:dyDescent="0.2">
      <c r="A3" s="15" t="s">
        <v>1513</v>
      </c>
      <c r="B3" s="16"/>
      <c r="C3" s="16"/>
      <c r="D3" s="16"/>
      <c r="E3" s="16"/>
      <c r="F3" s="16"/>
      <c r="G3" s="16"/>
      <c r="H3" s="16"/>
      <c r="I3" s="4"/>
      <c r="J3" s="10"/>
      <c r="K3" s="10"/>
      <c r="L3" s="10"/>
      <c r="M3" s="10"/>
      <c r="T3" s="10"/>
      <c r="U3" s="10"/>
      <c r="V3" s="10"/>
      <c r="W3" s="10"/>
      <c r="X3" s="10"/>
      <c r="Y3" s="10"/>
      <c r="Z3" s="10"/>
      <c r="AA3" s="10"/>
      <c r="AB3" s="10"/>
      <c r="AC3" s="10"/>
      <c r="AD3" s="10"/>
      <c r="AE3" s="10"/>
      <c r="AF3" s="10"/>
      <c r="AG3" s="10"/>
      <c r="AH3" s="10"/>
      <c r="AI3" s="10"/>
      <c r="AJ3" s="10"/>
    </row>
    <row r="4" spans="1:37" ht="64.5" customHeight="1" x14ac:dyDescent="0.2">
      <c r="A4" s="17"/>
      <c r="B4" s="17" t="s">
        <v>152</v>
      </c>
      <c r="C4" s="17"/>
      <c r="D4" s="17"/>
      <c r="E4" s="17"/>
      <c r="F4" s="17"/>
      <c r="G4" s="17"/>
      <c r="H4" s="17" t="s">
        <v>1489</v>
      </c>
      <c r="I4" s="18" t="s">
        <v>144</v>
      </c>
      <c r="J4" s="19" t="s">
        <v>1480</v>
      </c>
      <c r="K4" s="19" t="s">
        <v>150</v>
      </c>
      <c r="L4" s="46"/>
      <c r="M4" s="19" t="s">
        <v>145</v>
      </c>
      <c r="N4" s="43" t="s">
        <v>1481</v>
      </c>
      <c r="O4" s="43" t="s">
        <v>1482</v>
      </c>
      <c r="P4" s="43" t="s">
        <v>1483</v>
      </c>
      <c r="Q4" s="19"/>
      <c r="R4" s="43"/>
      <c r="S4" s="46"/>
      <c r="T4" s="19" t="s">
        <v>1485</v>
      </c>
      <c r="U4" s="19" t="s">
        <v>146</v>
      </c>
      <c r="V4" s="19"/>
      <c r="W4" s="43" t="s">
        <v>1491</v>
      </c>
      <c r="X4" s="43" t="s">
        <v>1490</v>
      </c>
      <c r="Y4" s="43" t="s">
        <v>1486</v>
      </c>
      <c r="Z4" s="43" t="s">
        <v>1487</v>
      </c>
      <c r="AA4" s="46"/>
      <c r="AB4" s="19" t="s">
        <v>151</v>
      </c>
      <c r="AC4" s="46"/>
      <c r="AD4" s="46"/>
      <c r="AE4" s="19" t="s">
        <v>147</v>
      </c>
      <c r="AF4" s="19" t="s">
        <v>1484</v>
      </c>
      <c r="AG4" s="43" t="s">
        <v>1482</v>
      </c>
      <c r="AH4" s="43" t="s">
        <v>1483</v>
      </c>
      <c r="AI4" s="19" t="s">
        <v>148</v>
      </c>
      <c r="AJ4" s="46"/>
      <c r="AK4" s="19" t="s">
        <v>149</v>
      </c>
    </row>
    <row r="5" spans="1:37" ht="15.75" x14ac:dyDescent="0.2">
      <c r="A5" s="5"/>
      <c r="B5" s="5"/>
      <c r="C5" s="5"/>
      <c r="D5" s="5"/>
      <c r="E5" s="5"/>
      <c r="F5" s="5"/>
      <c r="G5" s="5"/>
      <c r="H5" s="52"/>
      <c r="I5" s="21"/>
      <c r="J5" s="21"/>
      <c r="K5" s="21"/>
      <c r="L5" s="21"/>
      <c r="M5" s="21"/>
      <c r="N5" s="45"/>
      <c r="O5" s="45"/>
      <c r="P5" s="45"/>
      <c r="Q5" s="45"/>
      <c r="R5" s="45"/>
      <c r="S5" s="45"/>
      <c r="T5" s="21"/>
      <c r="U5" s="21"/>
      <c r="V5" s="21"/>
      <c r="W5" s="21"/>
      <c r="X5" s="21"/>
      <c r="Y5" s="21"/>
      <c r="Z5" s="21"/>
      <c r="AA5" s="21"/>
      <c r="AB5" s="21"/>
      <c r="AC5" s="21"/>
      <c r="AD5" s="21"/>
      <c r="AE5" s="21"/>
      <c r="AF5" s="21"/>
      <c r="AG5" s="21"/>
      <c r="AH5" s="21"/>
      <c r="AI5" s="21"/>
      <c r="AJ5" s="21"/>
      <c r="AK5" s="81"/>
    </row>
    <row r="6" spans="1:37" ht="15.75" customHeight="1" x14ac:dyDescent="0.25">
      <c r="A6" s="22"/>
      <c r="B6" s="7" t="s">
        <v>143</v>
      </c>
      <c r="C6" s="7"/>
      <c r="D6" s="7"/>
      <c r="E6" s="7"/>
      <c r="F6" s="7"/>
      <c r="G6" s="7"/>
      <c r="H6" s="59">
        <f>IF(SUM(I6:M6,R6:U6,AA6:AF6,AI6:AK6)=0,"",SUM(I6:M6,R6:U6,AA6:AF6,AI6:AK6))</f>
        <v>96577.926795459949</v>
      </c>
      <c r="I6" s="131">
        <f t="shared" ref="I6:AK6" si="0">SUM(I8,I13,I568,I627)</f>
        <v>4149.4057829299991</v>
      </c>
      <c r="J6" s="131">
        <f t="shared" si="0"/>
        <v>796.54773575000127</v>
      </c>
      <c r="K6" s="131">
        <f t="shared" si="0"/>
        <v>1181.2635561100005</v>
      </c>
      <c r="L6" s="131">
        <f t="shared" si="0"/>
        <v>0</v>
      </c>
      <c r="M6" s="131">
        <f t="shared" si="0"/>
        <v>9155.446463860002</v>
      </c>
      <c r="N6" s="131">
        <f t="shared" si="0"/>
        <v>972.69087379439611</v>
      </c>
      <c r="O6" s="131">
        <f t="shared" si="0"/>
        <v>5122.9964421995801</v>
      </c>
      <c r="P6" s="131">
        <f t="shared" si="0"/>
        <v>3059.7591478660265</v>
      </c>
      <c r="Q6" s="131">
        <f t="shared" si="0"/>
        <v>0</v>
      </c>
      <c r="R6" s="131">
        <f t="shared" si="0"/>
        <v>0</v>
      </c>
      <c r="S6" s="131">
        <f t="shared" si="0"/>
        <v>0</v>
      </c>
      <c r="T6" s="131">
        <f t="shared" si="0"/>
        <v>6566.1693209299856</v>
      </c>
      <c r="U6" s="131">
        <f t="shared" si="0"/>
        <v>8838.7708489099914</v>
      </c>
      <c r="V6" s="131">
        <f t="shared" si="0"/>
        <v>0</v>
      </c>
      <c r="W6" s="131">
        <f t="shared" si="0"/>
        <v>4574.2510630700208</v>
      </c>
      <c r="X6" s="131">
        <f t="shared" si="0"/>
        <v>3604.4662883198721</v>
      </c>
      <c r="Y6" s="131">
        <f t="shared" si="0"/>
        <v>290.48548701729464</v>
      </c>
      <c r="Z6" s="131">
        <f t="shared" si="0"/>
        <v>369.56801050281342</v>
      </c>
      <c r="AA6" s="131">
        <f t="shared" si="0"/>
        <v>0</v>
      </c>
      <c r="AB6" s="131">
        <f t="shared" si="0"/>
        <v>2439.798367189996</v>
      </c>
      <c r="AC6" s="131">
        <f t="shared" si="0"/>
        <v>0</v>
      </c>
      <c r="AD6" s="131">
        <f t="shared" si="0"/>
        <v>0</v>
      </c>
      <c r="AE6" s="131">
        <f t="shared" si="0"/>
        <v>6868.5436595999945</v>
      </c>
      <c r="AF6" s="131">
        <f t="shared" si="0"/>
        <v>903.50131326000019</v>
      </c>
      <c r="AG6" s="131">
        <f t="shared" si="0"/>
        <v>768.3352392427596</v>
      </c>
      <c r="AH6" s="131">
        <f t="shared" si="0"/>
        <v>135.16607401724048</v>
      </c>
      <c r="AI6" s="131">
        <f t="shared" si="0"/>
        <v>53663.456746919976</v>
      </c>
      <c r="AJ6" s="131">
        <f t="shared" si="0"/>
        <v>0</v>
      </c>
      <c r="AK6" s="131">
        <f t="shared" si="0"/>
        <v>2015.0229999999988</v>
      </c>
    </row>
    <row r="7" spans="1:37" ht="15.75" customHeight="1" x14ac:dyDescent="0.25">
      <c r="A7" s="22"/>
      <c r="B7" s="7"/>
      <c r="C7" s="7"/>
      <c r="D7" s="7"/>
      <c r="E7" s="7"/>
      <c r="F7" s="7"/>
      <c r="G7" s="7"/>
      <c r="H7" s="59" t="str">
        <f t="shared" ref="H7:H64" si="1">IF(SUM(I7:M7,R7:U7,AA7:AF7,AI7:AK7)=0,"",SUM(I7:M7,R7:U7,AA7:AF7,AI7:AK7))</f>
        <v/>
      </c>
      <c r="I7" s="152"/>
      <c r="J7" s="153"/>
      <c r="K7" s="153"/>
      <c r="L7" s="153"/>
      <c r="M7" s="153"/>
      <c r="N7" s="153"/>
      <c r="O7" s="153"/>
      <c r="P7" s="153"/>
      <c r="Q7" s="153"/>
      <c r="R7" s="162"/>
      <c r="S7" s="153"/>
      <c r="T7" s="153"/>
      <c r="U7" s="153"/>
      <c r="V7" s="153"/>
      <c r="W7" s="153"/>
      <c r="X7" s="153"/>
      <c r="Y7" s="153"/>
      <c r="Z7" s="153"/>
      <c r="AA7" s="153"/>
      <c r="AB7" s="153"/>
      <c r="AC7" s="153"/>
      <c r="AD7" s="153"/>
      <c r="AE7" s="153"/>
      <c r="AF7" s="153"/>
      <c r="AG7" s="153"/>
      <c r="AH7" s="153"/>
      <c r="AI7" s="153"/>
      <c r="AJ7" s="153"/>
      <c r="AK7" s="80"/>
    </row>
    <row r="8" spans="1:37" ht="15.75" customHeight="1" x14ac:dyDescent="0.25">
      <c r="A8" s="22"/>
      <c r="B8" s="7" t="s">
        <v>667</v>
      </c>
      <c r="C8" s="7"/>
      <c r="D8" s="7"/>
      <c r="E8" s="7"/>
      <c r="F8" s="7"/>
      <c r="G8" s="7"/>
      <c r="H8" s="62">
        <f t="shared" si="1"/>
        <v>2263.7618182354381</v>
      </c>
      <c r="I8" s="132">
        <v>1.2214704710601501</v>
      </c>
      <c r="J8" s="132">
        <v>23.896520441677019</v>
      </c>
      <c r="K8" s="132">
        <v>0.26959625554624617</v>
      </c>
      <c r="L8" s="132"/>
      <c r="M8" s="132">
        <v>7.6705230977304888</v>
      </c>
      <c r="N8" s="132">
        <v>0.6045023053514369</v>
      </c>
      <c r="O8" s="132">
        <v>3.6525482762597723</v>
      </c>
      <c r="P8" s="132">
        <v>3.4134725161192794</v>
      </c>
      <c r="Q8" s="132"/>
      <c r="R8" s="11"/>
      <c r="S8" s="132"/>
      <c r="T8" s="132">
        <v>44.033838827903473</v>
      </c>
      <c r="U8" s="132">
        <v>1.3305203729779045</v>
      </c>
      <c r="V8" s="132"/>
      <c r="W8" s="132">
        <v>0.14529414369567886</v>
      </c>
      <c r="X8" s="132">
        <v>0.28465899416467944</v>
      </c>
      <c r="Y8" s="132">
        <v>0</v>
      </c>
      <c r="Z8" s="132">
        <v>0.90056723511754633</v>
      </c>
      <c r="AA8" s="132"/>
      <c r="AB8" s="132">
        <v>0.24684154946322936</v>
      </c>
      <c r="AC8" s="132"/>
      <c r="AD8" s="132"/>
      <c r="AE8" s="132">
        <v>1.4826405561018108</v>
      </c>
      <c r="AF8" s="132">
        <v>1.8735099502606709</v>
      </c>
      <c r="AG8" s="132">
        <v>1.6660754817174408</v>
      </c>
      <c r="AH8" s="132">
        <v>0.20743446854323011</v>
      </c>
      <c r="AI8" s="132">
        <v>2173.936356712717</v>
      </c>
      <c r="AJ8" s="132"/>
      <c r="AK8" s="132">
        <v>7.8</v>
      </c>
    </row>
    <row r="9" spans="1:37" ht="15.75" customHeight="1" x14ac:dyDescent="0.25">
      <c r="A9" s="24"/>
      <c r="B9" s="7"/>
      <c r="C9" s="9"/>
      <c r="D9" s="9"/>
      <c r="E9" s="9"/>
      <c r="F9" s="9"/>
      <c r="G9" s="9"/>
      <c r="H9" s="59" t="str">
        <f t="shared" si="1"/>
        <v/>
      </c>
      <c r="I9" s="131"/>
      <c r="J9" s="131"/>
      <c r="K9" s="131"/>
      <c r="L9" s="131"/>
      <c r="M9" s="131"/>
      <c r="N9" s="131"/>
      <c r="O9" s="131"/>
      <c r="P9" s="131"/>
      <c r="Q9" s="131"/>
      <c r="R9" s="155"/>
      <c r="S9" s="131"/>
      <c r="T9" s="131"/>
      <c r="U9" s="131"/>
      <c r="V9" s="131"/>
      <c r="W9" s="131"/>
      <c r="X9" s="131"/>
      <c r="Y9" s="131"/>
      <c r="Z9" s="131"/>
      <c r="AA9" s="131"/>
      <c r="AB9" s="131"/>
      <c r="AC9" s="131"/>
      <c r="AD9" s="131"/>
      <c r="AE9" s="131"/>
      <c r="AF9" s="131"/>
      <c r="AG9" s="131"/>
      <c r="AH9" s="131"/>
      <c r="AI9" s="131"/>
      <c r="AJ9" s="131"/>
      <c r="AK9" s="131"/>
    </row>
    <row r="10" spans="1:37" ht="15.75" x14ac:dyDescent="0.25">
      <c r="A10" s="25" t="s">
        <v>749</v>
      </c>
      <c r="B10" s="5"/>
      <c r="C10" s="5"/>
      <c r="D10" s="5"/>
      <c r="E10" s="5"/>
      <c r="F10" s="5"/>
      <c r="G10" s="5"/>
      <c r="H10" s="59" t="str">
        <f t="shared" si="1"/>
        <v/>
      </c>
      <c r="I10" s="131"/>
      <c r="J10" s="131"/>
      <c r="K10" s="131"/>
      <c r="L10" s="131"/>
      <c r="M10" s="131"/>
      <c r="N10" s="131"/>
      <c r="O10" s="131"/>
      <c r="P10" s="131"/>
      <c r="Q10" s="155"/>
      <c r="R10" s="155"/>
      <c r="S10" s="155"/>
      <c r="T10" s="131"/>
      <c r="U10" s="131"/>
      <c r="V10" s="131"/>
      <c r="W10" s="131"/>
      <c r="X10" s="131"/>
      <c r="Y10" s="131"/>
      <c r="Z10" s="131"/>
      <c r="AA10" s="131"/>
      <c r="AB10" s="131"/>
      <c r="AC10" s="131"/>
      <c r="AD10" s="131"/>
      <c r="AE10" s="131"/>
      <c r="AF10" s="131"/>
      <c r="AG10" s="131"/>
      <c r="AH10" s="131"/>
      <c r="AI10" s="131"/>
      <c r="AJ10" s="131"/>
      <c r="AK10" s="131"/>
    </row>
    <row r="11" spans="1:37" s="4" customFormat="1" ht="15.75" customHeight="1" x14ac:dyDescent="0.25">
      <c r="A11" s="26"/>
      <c r="B11" s="26"/>
      <c r="C11" s="27">
        <v>1</v>
      </c>
      <c r="D11" s="27" t="str">
        <f>VLOOKUP(C11,$A$708:$B$1335,2,FALSE)</f>
        <v>Aberavon</v>
      </c>
      <c r="E11" s="26"/>
      <c r="F11" s="26"/>
      <c r="G11" s="26"/>
      <c r="H11" s="62">
        <f t="shared" si="1"/>
        <v>160.67343349077629</v>
      </c>
      <c r="I11" s="11">
        <f t="shared" ref="I11:AK11" si="2">VLOOKUP($D11,$C$16:$AK$703,COLUMN()-2,FALSE)</f>
        <v>9.698123679577316</v>
      </c>
      <c r="J11" s="11">
        <f t="shared" si="2"/>
        <v>0.98385691695889144</v>
      </c>
      <c r="K11" s="11">
        <f t="shared" si="2"/>
        <v>3.1039978434087918</v>
      </c>
      <c r="L11" s="11"/>
      <c r="M11" s="11">
        <f t="shared" si="2"/>
        <v>27.875395508195052</v>
      </c>
      <c r="N11" s="11">
        <f t="shared" si="2"/>
        <v>1.9755237949967603</v>
      </c>
      <c r="O11" s="11">
        <f t="shared" si="2"/>
        <v>13.903316376960703</v>
      </c>
      <c r="P11" s="11">
        <f t="shared" si="2"/>
        <v>11.996555336237588</v>
      </c>
      <c r="Q11" s="11"/>
      <c r="R11" s="11"/>
      <c r="S11" s="11"/>
      <c r="T11" s="11">
        <f t="shared" si="2"/>
        <v>19.950098097608937</v>
      </c>
      <c r="U11" s="11">
        <f t="shared" si="2"/>
        <v>16.915645688600399</v>
      </c>
      <c r="V11" s="11"/>
      <c r="W11" s="11">
        <f t="shared" si="2"/>
        <v>9.7526209062457347</v>
      </c>
      <c r="X11" s="11">
        <f t="shared" si="2"/>
        <v>5.5571787333747515</v>
      </c>
      <c r="Y11" s="11">
        <f t="shared" si="2"/>
        <v>0.7251543348712034</v>
      </c>
      <c r="Z11" s="11">
        <f t="shared" si="2"/>
        <v>0.88069171410871006</v>
      </c>
      <c r="AA11" s="11"/>
      <c r="AB11" s="11">
        <f t="shared" si="2"/>
        <v>2.5408117830947163</v>
      </c>
      <c r="AC11" s="11"/>
      <c r="AD11" s="11"/>
      <c r="AE11" s="11">
        <f t="shared" si="2"/>
        <v>11.844001975109929</v>
      </c>
      <c r="AF11" s="11">
        <f t="shared" si="2"/>
        <v>2.163034479776182</v>
      </c>
      <c r="AG11" s="11">
        <f t="shared" si="2"/>
        <v>1.7577037570324763</v>
      </c>
      <c r="AH11" s="11">
        <f t="shared" si="2"/>
        <v>0.40533072274370557</v>
      </c>
      <c r="AI11" s="11">
        <f t="shared" si="2"/>
        <v>63.065312591217555</v>
      </c>
      <c r="AJ11" s="11"/>
      <c r="AK11" s="11">
        <f t="shared" si="2"/>
        <v>2.5331549272285105</v>
      </c>
    </row>
    <row r="12" spans="1:37" s="10" customFormat="1" ht="15.75" x14ac:dyDescent="0.25">
      <c r="A12" s="5"/>
      <c r="B12" s="5"/>
      <c r="C12" s="5"/>
      <c r="D12" s="5"/>
      <c r="E12" s="5"/>
      <c r="F12" s="5"/>
      <c r="G12" s="5"/>
      <c r="H12" s="59" t="str">
        <f t="shared" si="1"/>
        <v/>
      </c>
      <c r="I12" s="131"/>
      <c r="J12" s="131"/>
      <c r="K12" s="131"/>
      <c r="L12" s="131"/>
      <c r="M12" s="131"/>
      <c r="N12" s="131"/>
      <c r="O12" s="131"/>
      <c r="P12" s="131"/>
      <c r="Q12" s="155"/>
      <c r="R12" s="155"/>
      <c r="S12" s="155"/>
      <c r="T12" s="131"/>
      <c r="U12" s="131"/>
      <c r="V12" s="131"/>
      <c r="W12" s="131"/>
      <c r="X12" s="131"/>
      <c r="Y12" s="131"/>
      <c r="Z12" s="131"/>
      <c r="AA12" s="131"/>
      <c r="AB12" s="131"/>
      <c r="AC12" s="131"/>
      <c r="AD12" s="131"/>
      <c r="AE12" s="131"/>
      <c r="AF12" s="131"/>
      <c r="AG12" s="131"/>
      <c r="AH12" s="131"/>
      <c r="AI12" s="131"/>
      <c r="AJ12" s="131"/>
      <c r="AK12" s="131"/>
    </row>
    <row r="13" spans="1:37" s="10" customFormat="1" ht="15.75" x14ac:dyDescent="0.25">
      <c r="A13" s="28" t="s">
        <v>664</v>
      </c>
      <c r="B13" s="22" t="s">
        <v>133</v>
      </c>
      <c r="C13" s="7"/>
      <c r="D13" s="7"/>
      <c r="E13" s="7"/>
      <c r="F13" s="7"/>
      <c r="G13" s="7"/>
      <c r="H13" s="59">
        <f t="shared" si="1"/>
        <v>79432.393019110023</v>
      </c>
      <c r="I13" s="131">
        <f t="shared" ref="I13:AE13" si="3">SUM(I16:I566)</f>
        <v>3427.5261144715037</v>
      </c>
      <c r="J13" s="131">
        <f t="shared" si="3"/>
        <v>648.18748054628247</v>
      </c>
      <c r="K13" s="131">
        <f t="shared" si="3"/>
        <v>988.40481651979496</v>
      </c>
      <c r="L13" s="131"/>
      <c r="M13" s="131">
        <f t="shared" si="3"/>
        <v>7363.6060849170508</v>
      </c>
      <c r="N13" s="131">
        <f t="shared" si="3"/>
        <v>823.66587196442867</v>
      </c>
      <c r="O13" s="131">
        <f t="shared" si="3"/>
        <v>4138.2309886535977</v>
      </c>
      <c r="P13" s="131">
        <f t="shared" si="3"/>
        <v>2401.7092242990252</v>
      </c>
      <c r="Q13" s="131"/>
      <c r="R13" s="155"/>
      <c r="S13" s="131"/>
      <c r="T13" s="131">
        <f t="shared" si="3"/>
        <v>5164.6613084869887</v>
      </c>
      <c r="U13" s="131">
        <f t="shared" si="3"/>
        <v>7445.8531061378026</v>
      </c>
      <c r="V13" s="131"/>
      <c r="W13" s="131">
        <f t="shared" si="3"/>
        <v>3767.1031351436477</v>
      </c>
      <c r="X13" s="131">
        <f t="shared" si="3"/>
        <v>3120.6563880922108</v>
      </c>
      <c r="Y13" s="131">
        <f t="shared" si="3"/>
        <v>240.91639419374823</v>
      </c>
      <c r="Z13" s="131">
        <f t="shared" si="3"/>
        <v>317.17718870820573</v>
      </c>
      <c r="AA13" s="131"/>
      <c r="AB13" s="131">
        <f t="shared" si="3"/>
        <v>2097.7752936127308</v>
      </c>
      <c r="AC13" s="131"/>
      <c r="AD13" s="131"/>
      <c r="AE13" s="131">
        <f t="shared" si="3"/>
        <v>5771.446317109082</v>
      </c>
      <c r="AF13" s="131">
        <f>SUM(AF16:AF566)</f>
        <v>741.75497109627747</v>
      </c>
      <c r="AG13" s="131">
        <f>SUM(AG16:AG566)</f>
        <v>632.80386724668915</v>
      </c>
      <c r="AH13" s="131">
        <f>SUM(AH16:AH566)</f>
        <v>108.95110384958819</v>
      </c>
      <c r="AI13" s="131">
        <f>SUM(AI16:AI566)</f>
        <v>44064.85709839232</v>
      </c>
      <c r="AJ13" s="131"/>
      <c r="AK13" s="131">
        <f>SUM(AK16:AK566)</f>
        <v>1718.3204278201897</v>
      </c>
    </row>
    <row r="14" spans="1:37" ht="15.75" x14ac:dyDescent="0.25">
      <c r="A14" s="29" t="s">
        <v>665</v>
      </c>
      <c r="B14" s="2"/>
      <c r="C14" s="8" t="s">
        <v>666</v>
      </c>
      <c r="H14" s="59" t="str">
        <f t="shared" si="1"/>
        <v/>
      </c>
      <c r="I14" s="30"/>
      <c r="J14" s="156"/>
      <c r="K14" s="30"/>
      <c r="L14" s="30"/>
      <c r="M14" s="30"/>
      <c r="N14" s="157"/>
      <c r="O14" s="157"/>
      <c r="P14" s="157"/>
      <c r="Q14" s="150"/>
      <c r="R14" s="150"/>
      <c r="S14" s="150"/>
      <c r="T14" s="30"/>
      <c r="U14" s="30"/>
      <c r="V14" s="30"/>
      <c r="W14" s="30"/>
      <c r="X14" s="30"/>
      <c r="Y14" s="30"/>
      <c r="Z14" s="30"/>
      <c r="AA14" s="30"/>
      <c r="AB14" s="30"/>
      <c r="AC14" s="30"/>
      <c r="AD14" s="30"/>
      <c r="AE14" s="30"/>
      <c r="AF14" s="30"/>
      <c r="AG14" s="30"/>
      <c r="AH14" s="30"/>
      <c r="AI14" s="30"/>
      <c r="AJ14" s="30"/>
      <c r="AK14" s="80"/>
    </row>
    <row r="15" spans="1:37" ht="15.75" x14ac:dyDescent="0.25">
      <c r="A15" s="29"/>
      <c r="B15" s="30" t="s">
        <v>134</v>
      </c>
      <c r="C15" s="31"/>
      <c r="H15" s="59" t="str">
        <f t="shared" si="1"/>
        <v/>
      </c>
      <c r="I15" s="30"/>
      <c r="J15" s="156"/>
      <c r="K15" s="30"/>
      <c r="L15" s="30"/>
      <c r="M15" s="30"/>
      <c r="N15" s="150"/>
      <c r="O15" s="150"/>
      <c r="P15" s="150"/>
      <c r="Q15" s="150"/>
      <c r="R15" s="150"/>
      <c r="S15" s="150"/>
      <c r="T15" s="30"/>
      <c r="U15" s="30"/>
      <c r="V15" s="30"/>
      <c r="W15" s="30"/>
      <c r="X15" s="30"/>
      <c r="Y15" s="30"/>
      <c r="Z15" s="30"/>
      <c r="AA15" s="30"/>
      <c r="AB15" s="30"/>
      <c r="AC15" s="30"/>
      <c r="AD15" s="30"/>
      <c r="AE15" s="30"/>
      <c r="AF15" s="30"/>
      <c r="AG15" s="30"/>
      <c r="AH15" s="30"/>
      <c r="AI15" s="30"/>
      <c r="AJ15" s="30"/>
      <c r="AK15" s="80"/>
    </row>
    <row r="16" spans="1:37" ht="15.75" x14ac:dyDescent="0.25">
      <c r="A16" s="32">
        <v>1</v>
      </c>
      <c r="B16" s="30"/>
      <c r="C16" s="3" t="s">
        <v>153</v>
      </c>
      <c r="H16" s="62">
        <f t="shared" si="1"/>
        <v>122.77309844296356</v>
      </c>
      <c r="I16" s="11">
        <v>3.8673758364462048</v>
      </c>
      <c r="J16" s="11">
        <v>1.2939754362113911</v>
      </c>
      <c r="K16" s="11">
        <v>1.3549513357862399</v>
      </c>
      <c r="L16" s="11"/>
      <c r="M16" s="11">
        <v>9.879831094157927</v>
      </c>
      <c r="N16" s="11">
        <v>1.9746913887651292</v>
      </c>
      <c r="O16" s="11">
        <v>5.5051698019833726</v>
      </c>
      <c r="P16" s="11">
        <v>2.3999699034094255</v>
      </c>
      <c r="Q16" s="11"/>
      <c r="R16" s="11"/>
      <c r="S16" s="11"/>
      <c r="T16" s="11">
        <v>6.298059747943646</v>
      </c>
      <c r="U16" s="11">
        <v>9.0262858039390164</v>
      </c>
      <c r="V16" s="11"/>
      <c r="W16" s="11">
        <v>4.1943773508998552</v>
      </c>
      <c r="X16" s="11">
        <v>4.2863028660187732</v>
      </c>
      <c r="Y16" s="11">
        <v>0.18784811046113051</v>
      </c>
      <c r="Z16" s="11">
        <v>0.35775747655925783</v>
      </c>
      <c r="AA16" s="11"/>
      <c r="AB16" s="11">
        <v>2.4557298062299915</v>
      </c>
      <c r="AC16" s="11"/>
      <c r="AD16" s="11"/>
      <c r="AE16" s="11">
        <v>5.9101223888927477</v>
      </c>
      <c r="AF16" s="11">
        <v>1.1045585212047824</v>
      </c>
      <c r="AG16" s="11">
        <v>0.94167199006049973</v>
      </c>
      <c r="AH16" s="11">
        <v>0.16288653114428261</v>
      </c>
      <c r="AI16" s="11">
        <v>78.623363604489441</v>
      </c>
      <c r="AJ16" s="11"/>
      <c r="AK16" s="11">
        <v>2.9588448676621768</v>
      </c>
    </row>
    <row r="17" spans="1:37" ht="15.75" x14ac:dyDescent="0.25">
      <c r="A17" s="32">
        <v>2</v>
      </c>
      <c r="B17" s="30"/>
      <c r="C17" s="3" t="s">
        <v>154</v>
      </c>
      <c r="H17" s="62">
        <f t="shared" si="1"/>
        <v>146.17416054976539</v>
      </c>
      <c r="I17" s="11">
        <v>7.2048609247060194</v>
      </c>
      <c r="J17" s="11">
        <v>1.0334719003251212</v>
      </c>
      <c r="K17" s="11">
        <v>1.7442573642047672</v>
      </c>
      <c r="L17" s="11"/>
      <c r="M17" s="11">
        <v>12.686898028280748</v>
      </c>
      <c r="N17" s="11">
        <v>1.1452784166492191</v>
      </c>
      <c r="O17" s="11">
        <v>6.1913437499672712</v>
      </c>
      <c r="P17" s="11">
        <v>5.3502758616642581</v>
      </c>
      <c r="Q17" s="11"/>
      <c r="R17" s="11"/>
      <c r="S17" s="11"/>
      <c r="T17" s="11">
        <v>8.0688946408308073</v>
      </c>
      <c r="U17" s="11">
        <v>7.6936237138762698</v>
      </c>
      <c r="V17" s="11"/>
      <c r="W17" s="11">
        <v>3.8623784626620576</v>
      </c>
      <c r="X17" s="11">
        <v>3.1595452172691125</v>
      </c>
      <c r="Y17" s="11">
        <v>0.41770525154659055</v>
      </c>
      <c r="Z17" s="11">
        <v>0.25399478239850909</v>
      </c>
      <c r="AA17" s="11"/>
      <c r="AB17" s="11">
        <v>3.4329407638184559</v>
      </c>
      <c r="AC17" s="11"/>
      <c r="AD17" s="11"/>
      <c r="AE17" s="11">
        <v>9.9802957591213222</v>
      </c>
      <c r="AF17" s="11">
        <v>1.1983513346105046</v>
      </c>
      <c r="AG17" s="11">
        <v>1.0029784029625095</v>
      </c>
      <c r="AH17" s="11">
        <v>0.19537293164799516</v>
      </c>
      <c r="AI17" s="11">
        <v>89.895422499911575</v>
      </c>
      <c r="AJ17" s="11"/>
      <c r="AK17" s="11">
        <v>3.2351436200798034</v>
      </c>
    </row>
    <row r="18" spans="1:37" ht="15.75" x14ac:dyDescent="0.25">
      <c r="A18" s="32">
        <v>3</v>
      </c>
      <c r="B18" s="30"/>
      <c r="C18" s="3" t="s">
        <v>155</v>
      </c>
      <c r="H18" s="62">
        <f t="shared" si="1"/>
        <v>138.5355102802196</v>
      </c>
      <c r="I18" s="11">
        <v>6.9920261699124264</v>
      </c>
      <c r="J18" s="11">
        <v>1.1942308578143397</v>
      </c>
      <c r="K18" s="11">
        <v>1.1318060088780404</v>
      </c>
      <c r="L18" s="11"/>
      <c r="M18" s="11">
        <v>10.534642048673273</v>
      </c>
      <c r="N18" s="11">
        <v>0.98102869960745753</v>
      </c>
      <c r="O18" s="11">
        <v>5.971857395800245</v>
      </c>
      <c r="P18" s="11">
        <v>3.5817559532655716</v>
      </c>
      <c r="Q18" s="11"/>
      <c r="R18" s="11"/>
      <c r="S18" s="11"/>
      <c r="T18" s="11">
        <v>7.7872302944660925</v>
      </c>
      <c r="U18" s="11">
        <v>7.1695326891558233</v>
      </c>
      <c r="V18" s="11"/>
      <c r="W18" s="11">
        <v>4.1452367875599414</v>
      </c>
      <c r="X18" s="11">
        <v>2.6630780154872249</v>
      </c>
      <c r="Y18" s="11">
        <v>0.14232663584018168</v>
      </c>
      <c r="Z18" s="11">
        <v>0.21889125026847533</v>
      </c>
      <c r="AA18" s="11"/>
      <c r="AB18" s="11">
        <v>2.0243212032145599</v>
      </c>
      <c r="AC18" s="11"/>
      <c r="AD18" s="11"/>
      <c r="AE18" s="11">
        <v>7.918494309678433</v>
      </c>
      <c r="AF18" s="11">
        <v>1.0204070689394826</v>
      </c>
      <c r="AG18" s="11">
        <v>0.85587459322630588</v>
      </c>
      <c r="AH18" s="11">
        <v>0.16453247571317672</v>
      </c>
      <c r="AI18" s="11">
        <v>89.443737147913367</v>
      </c>
      <c r="AJ18" s="11"/>
      <c r="AK18" s="11">
        <v>3.3190824815737661</v>
      </c>
    </row>
    <row r="19" spans="1:37" ht="15.75" x14ac:dyDescent="0.25">
      <c r="A19" s="32">
        <v>4</v>
      </c>
      <c r="B19" s="30"/>
      <c r="C19" s="3" t="s">
        <v>23</v>
      </c>
      <c r="H19" s="62">
        <f t="shared" si="1"/>
        <v>161.50264560081007</v>
      </c>
      <c r="I19" s="11">
        <v>8.4555995136115474</v>
      </c>
      <c r="J19" s="11">
        <v>1.4549857196073865</v>
      </c>
      <c r="K19" s="11">
        <v>2.1896799521828139</v>
      </c>
      <c r="L19" s="11"/>
      <c r="M19" s="11">
        <v>16.437880523718274</v>
      </c>
      <c r="N19" s="11">
        <v>1.3225155032451896</v>
      </c>
      <c r="O19" s="11">
        <v>8.9487335323512447</v>
      </c>
      <c r="P19" s="11">
        <v>6.1666314881218396</v>
      </c>
      <c r="Q19" s="11"/>
      <c r="R19" s="11"/>
      <c r="S19" s="11"/>
      <c r="T19" s="11">
        <v>12.243408447751694</v>
      </c>
      <c r="U19" s="11">
        <v>11.010921260836836</v>
      </c>
      <c r="V19" s="11"/>
      <c r="W19" s="11">
        <v>5.637167317543553</v>
      </c>
      <c r="X19" s="11">
        <v>4.4715490026991098</v>
      </c>
      <c r="Y19" s="11">
        <v>0.52418591826863614</v>
      </c>
      <c r="Z19" s="11">
        <v>0.37801902232553675</v>
      </c>
      <c r="AA19" s="11"/>
      <c r="AB19" s="11">
        <v>3.4038824198745155</v>
      </c>
      <c r="AC19" s="11"/>
      <c r="AD19" s="11"/>
      <c r="AE19" s="11">
        <v>11.338185521429143</v>
      </c>
      <c r="AF19" s="11">
        <v>1.6510300730479675</v>
      </c>
      <c r="AG19" s="11">
        <v>1.4268166114183205</v>
      </c>
      <c r="AH19" s="11">
        <v>0.22421346162964692</v>
      </c>
      <c r="AI19" s="11">
        <v>89.815122881778564</v>
      </c>
      <c r="AJ19" s="11"/>
      <c r="AK19" s="11">
        <v>3.5019492869713269</v>
      </c>
    </row>
    <row r="20" spans="1:37" ht="15.75" x14ac:dyDescent="0.25">
      <c r="A20" s="32">
        <v>5</v>
      </c>
      <c r="B20" s="30"/>
      <c r="C20" s="3" t="s">
        <v>156</v>
      </c>
      <c r="H20" s="62">
        <f t="shared" si="1"/>
        <v>149.55146746014879</v>
      </c>
      <c r="I20" s="11">
        <v>5.7574532889245837</v>
      </c>
      <c r="J20" s="11">
        <v>1.2841715803151288</v>
      </c>
      <c r="K20" s="11">
        <v>1.0322592822975287</v>
      </c>
      <c r="L20" s="11"/>
      <c r="M20" s="11">
        <v>7.0987733193812801</v>
      </c>
      <c r="N20" s="11">
        <v>1.1673764462323348</v>
      </c>
      <c r="O20" s="11">
        <v>3.7264651014240213</v>
      </c>
      <c r="P20" s="11">
        <v>2.2049317717249246</v>
      </c>
      <c r="Q20" s="11"/>
      <c r="R20" s="11"/>
      <c r="S20" s="11"/>
      <c r="T20" s="11">
        <v>4.9061682951877348</v>
      </c>
      <c r="U20" s="11">
        <v>5.2469690219026131</v>
      </c>
      <c r="V20" s="11"/>
      <c r="W20" s="11">
        <v>2.4984277442860638</v>
      </c>
      <c r="X20" s="11">
        <v>2.4037083237193211</v>
      </c>
      <c r="Y20" s="11">
        <v>0.15813388647974561</v>
      </c>
      <c r="Z20" s="11">
        <v>0.18669906741748177</v>
      </c>
      <c r="AA20" s="11"/>
      <c r="AB20" s="11">
        <v>1.2391091237295706</v>
      </c>
      <c r="AC20" s="11"/>
      <c r="AD20" s="11"/>
      <c r="AE20" s="11">
        <v>6.5033971732527993</v>
      </c>
      <c r="AF20" s="11">
        <v>0.92350929607377386</v>
      </c>
      <c r="AG20" s="11">
        <v>0.76194503002249403</v>
      </c>
      <c r="AH20" s="11">
        <v>0.1615642660512798</v>
      </c>
      <c r="AI20" s="11">
        <v>111.40568270729328</v>
      </c>
      <c r="AJ20" s="11"/>
      <c r="AK20" s="11">
        <v>4.1539743717904996</v>
      </c>
    </row>
    <row r="21" spans="1:37" ht="25.5" customHeight="1" x14ac:dyDescent="0.25">
      <c r="A21" s="32">
        <v>6</v>
      </c>
      <c r="B21" s="30"/>
      <c r="C21" s="3" t="s">
        <v>39</v>
      </c>
      <c r="H21" s="62">
        <f t="shared" si="1"/>
        <v>172.13056948650805</v>
      </c>
      <c r="I21" s="11">
        <v>8.5531040892860535</v>
      </c>
      <c r="J21" s="11">
        <v>1.2722440501951622</v>
      </c>
      <c r="K21" s="11">
        <v>2.8618840685529334</v>
      </c>
      <c r="L21" s="11"/>
      <c r="M21" s="11">
        <v>19.369459794915795</v>
      </c>
      <c r="N21" s="11">
        <v>2.0283344733714768</v>
      </c>
      <c r="O21" s="11">
        <v>10.838721561849129</v>
      </c>
      <c r="P21" s="11">
        <v>6.5024037596951887</v>
      </c>
      <c r="Q21" s="11"/>
      <c r="R21" s="11"/>
      <c r="S21" s="11"/>
      <c r="T21" s="11">
        <v>17.271602994713813</v>
      </c>
      <c r="U21" s="11">
        <v>14.851145734594446</v>
      </c>
      <c r="V21" s="11"/>
      <c r="W21" s="11">
        <v>7.7426996001089199</v>
      </c>
      <c r="X21" s="11">
        <v>5.8658682060713518</v>
      </c>
      <c r="Y21" s="11">
        <v>0.89380551086436377</v>
      </c>
      <c r="Z21" s="11">
        <v>0.34877241754980987</v>
      </c>
      <c r="AA21" s="11"/>
      <c r="AB21" s="11">
        <v>3.8865213412394928</v>
      </c>
      <c r="AC21" s="11"/>
      <c r="AD21" s="11"/>
      <c r="AE21" s="11">
        <v>11.811381474398519</v>
      </c>
      <c r="AF21" s="11">
        <v>1.9409912409443777</v>
      </c>
      <c r="AG21" s="11">
        <v>1.6830076797832281</v>
      </c>
      <c r="AH21" s="11">
        <v>0.25798356116114968</v>
      </c>
      <c r="AI21" s="11">
        <v>86.894224272190087</v>
      </c>
      <c r="AJ21" s="11"/>
      <c r="AK21" s="11">
        <v>3.4180104254773642</v>
      </c>
    </row>
    <row r="22" spans="1:37" ht="15.75" x14ac:dyDescent="0.25">
      <c r="A22" s="32">
        <v>7</v>
      </c>
      <c r="B22" s="30"/>
      <c r="C22" s="3" t="s">
        <v>85</v>
      </c>
      <c r="H22" s="62">
        <f t="shared" si="1"/>
        <v>155.83319903542676</v>
      </c>
      <c r="I22" s="11">
        <v>5.7045093994125198</v>
      </c>
      <c r="J22" s="11">
        <v>1.4283744325326995</v>
      </c>
      <c r="K22" s="11">
        <v>1.898414300801774</v>
      </c>
      <c r="L22" s="11"/>
      <c r="M22" s="11">
        <v>12.819450507233132</v>
      </c>
      <c r="N22" s="11">
        <v>1.8973823144097937</v>
      </c>
      <c r="O22" s="11">
        <v>7.3120314868170535</v>
      </c>
      <c r="P22" s="11">
        <v>3.6100367060062846</v>
      </c>
      <c r="Q22" s="11"/>
      <c r="R22" s="11"/>
      <c r="S22" s="11"/>
      <c r="T22" s="11">
        <v>7.8064650508294751</v>
      </c>
      <c r="U22" s="11">
        <v>11.00629907059716</v>
      </c>
      <c r="V22" s="11"/>
      <c r="W22" s="11">
        <v>4.9393272238924393</v>
      </c>
      <c r="X22" s="11">
        <v>5.2242673597861176</v>
      </c>
      <c r="Y22" s="11">
        <v>0.41613191714582254</v>
      </c>
      <c r="Z22" s="11">
        <v>0.4265725697727823</v>
      </c>
      <c r="AA22" s="11"/>
      <c r="AB22" s="11">
        <v>2.5602204618215723</v>
      </c>
      <c r="AC22" s="11"/>
      <c r="AD22" s="11"/>
      <c r="AE22" s="11">
        <v>9.1176501217798904</v>
      </c>
      <c r="AF22" s="11">
        <v>1.5833924731810731</v>
      </c>
      <c r="AG22" s="11">
        <v>1.4550390987157138</v>
      </c>
      <c r="AH22" s="11">
        <v>0.12835337446535941</v>
      </c>
      <c r="AI22" s="11">
        <v>98.136170810812359</v>
      </c>
      <c r="AJ22" s="11"/>
      <c r="AK22" s="11">
        <v>3.7722524064250988</v>
      </c>
    </row>
    <row r="23" spans="1:37" ht="15.75" x14ac:dyDescent="0.25">
      <c r="A23" s="32">
        <v>8</v>
      </c>
      <c r="B23" s="30"/>
      <c r="C23" s="3" t="s">
        <v>157</v>
      </c>
      <c r="H23" s="62">
        <f t="shared" si="1"/>
        <v>177.93442302007608</v>
      </c>
      <c r="I23" s="11">
        <v>7.5176096951983542</v>
      </c>
      <c r="J23" s="11">
        <v>1.5874773101614519</v>
      </c>
      <c r="K23" s="11">
        <v>2.4958814422531583</v>
      </c>
      <c r="L23" s="11"/>
      <c r="M23" s="11">
        <v>22.045489699222919</v>
      </c>
      <c r="N23" s="11">
        <v>1.92717355756135</v>
      </c>
      <c r="O23" s="11">
        <v>12.731674792413111</v>
      </c>
      <c r="P23" s="11">
        <v>7.3866413492484604</v>
      </c>
      <c r="Q23" s="11"/>
      <c r="R23" s="11"/>
      <c r="S23" s="11"/>
      <c r="T23" s="11">
        <v>18.62670523702176</v>
      </c>
      <c r="U23" s="11">
        <v>21.007750120884367</v>
      </c>
      <c r="V23" s="11"/>
      <c r="W23" s="11">
        <v>11.865502226199924</v>
      </c>
      <c r="X23" s="11">
        <v>7.9553472179305098</v>
      </c>
      <c r="Y23" s="11">
        <v>0.54380625005146277</v>
      </c>
      <c r="Z23" s="11">
        <v>0.64309442670246986</v>
      </c>
      <c r="AA23" s="11"/>
      <c r="AB23" s="11">
        <v>4.2056318205654266</v>
      </c>
      <c r="AC23" s="11"/>
      <c r="AD23" s="11"/>
      <c r="AE23" s="11">
        <v>13.877555504745887</v>
      </c>
      <c r="AF23" s="11">
        <v>1.9267650402341152</v>
      </c>
      <c r="AG23" s="11">
        <v>1.6444022164207264</v>
      </c>
      <c r="AH23" s="11">
        <v>0.28236282381338884</v>
      </c>
      <c r="AI23" s="11">
        <v>81.443887691411632</v>
      </c>
      <c r="AJ23" s="11"/>
      <c r="AK23" s="11">
        <v>3.1996694583769978</v>
      </c>
    </row>
    <row r="24" spans="1:37" ht="15.75" x14ac:dyDescent="0.25">
      <c r="A24" s="32">
        <v>9</v>
      </c>
      <c r="B24" s="30"/>
      <c r="C24" s="3" t="s">
        <v>158</v>
      </c>
      <c r="H24" s="62">
        <f t="shared" si="1"/>
        <v>139.59797367608982</v>
      </c>
      <c r="I24" s="11">
        <v>5.7762822719710938</v>
      </c>
      <c r="J24" s="11">
        <v>1.5390447538036354</v>
      </c>
      <c r="K24" s="11">
        <v>1.4165450414094214</v>
      </c>
      <c r="L24" s="11"/>
      <c r="M24" s="11">
        <v>10.134291568244834</v>
      </c>
      <c r="N24" s="11">
        <v>1.8219684039277315</v>
      </c>
      <c r="O24" s="11">
        <v>5.8939708374045843</v>
      </c>
      <c r="P24" s="11">
        <v>2.4183523269125189</v>
      </c>
      <c r="Q24" s="11"/>
      <c r="R24" s="11"/>
      <c r="S24" s="11"/>
      <c r="T24" s="11">
        <v>6.4112300024873532</v>
      </c>
      <c r="U24" s="11">
        <v>8.9536063717856766</v>
      </c>
      <c r="V24" s="11"/>
      <c r="W24" s="11">
        <v>4.0963693634429781</v>
      </c>
      <c r="X24" s="11">
        <v>4.2165376557926093</v>
      </c>
      <c r="Y24" s="11">
        <v>0.30671377497011382</v>
      </c>
      <c r="Z24" s="11">
        <v>0.33398557757997549</v>
      </c>
      <c r="AA24" s="11"/>
      <c r="AB24" s="11">
        <v>2.1469070715702401</v>
      </c>
      <c r="AC24" s="11"/>
      <c r="AD24" s="11"/>
      <c r="AE24" s="11">
        <v>6.9879051823170935</v>
      </c>
      <c r="AF24" s="11">
        <v>1.3292241151018247</v>
      </c>
      <c r="AG24" s="11">
        <v>1.1710371344755897</v>
      </c>
      <c r="AH24" s="11">
        <v>0.15818698062623512</v>
      </c>
      <c r="AI24" s="11">
        <v>91.501414862571892</v>
      </c>
      <c r="AJ24" s="11"/>
      <c r="AK24" s="11">
        <v>3.4015224348267648</v>
      </c>
    </row>
    <row r="25" spans="1:37" ht="15.75" x14ac:dyDescent="0.25">
      <c r="A25" s="34"/>
      <c r="B25" s="30" t="s">
        <v>135</v>
      </c>
      <c r="C25" s="31"/>
      <c r="H25" s="62" t="str">
        <f t="shared" si="1"/>
        <v/>
      </c>
      <c r="I25" s="11" t="s">
        <v>1479</v>
      </c>
      <c r="J25" s="11" t="s">
        <v>1479</v>
      </c>
      <c r="K25" s="11" t="s">
        <v>1479</v>
      </c>
      <c r="L25" s="11"/>
      <c r="M25" s="11"/>
      <c r="N25" s="11"/>
      <c r="O25" s="11"/>
      <c r="P25" s="11"/>
      <c r="Q25" s="11"/>
      <c r="R25" s="11"/>
      <c r="S25" s="11"/>
      <c r="T25" s="11"/>
      <c r="U25" s="11"/>
      <c r="V25" s="11"/>
      <c r="W25" s="11"/>
      <c r="X25" s="11"/>
      <c r="Y25" s="11"/>
      <c r="Z25" s="11"/>
      <c r="AA25" s="11"/>
      <c r="AB25" s="11"/>
      <c r="AC25" s="11"/>
      <c r="AD25" s="11"/>
      <c r="AE25" s="11"/>
      <c r="AF25" s="11"/>
      <c r="AG25" s="11"/>
      <c r="AH25" s="11"/>
      <c r="AI25" s="11" t="s">
        <v>1479</v>
      </c>
      <c r="AJ25" s="11"/>
      <c r="AK25" s="11" t="s">
        <v>1479</v>
      </c>
    </row>
    <row r="26" spans="1:37" ht="15.75" x14ac:dyDescent="0.25">
      <c r="A26" s="32">
        <v>10</v>
      </c>
      <c r="B26" s="30"/>
      <c r="C26" s="3" t="s">
        <v>159</v>
      </c>
      <c r="H26" s="62">
        <f t="shared" si="1"/>
        <v>139.85564932015939</v>
      </c>
      <c r="I26" s="11">
        <v>5.9559868941865926</v>
      </c>
      <c r="J26" s="11">
        <v>1.3472249429571703</v>
      </c>
      <c r="K26" s="11">
        <v>1.3559752772240492</v>
      </c>
      <c r="L26" s="11"/>
      <c r="M26" s="11">
        <v>10.86319498305345</v>
      </c>
      <c r="N26" s="11">
        <v>1.6417406754461052</v>
      </c>
      <c r="O26" s="11">
        <v>6.217954696455922</v>
      </c>
      <c r="P26" s="11">
        <v>3.0034996111514225</v>
      </c>
      <c r="Q26" s="11"/>
      <c r="R26" s="11"/>
      <c r="S26" s="11"/>
      <c r="T26" s="11">
        <v>7.0120664190017559</v>
      </c>
      <c r="U26" s="11">
        <v>9.0304682712670825</v>
      </c>
      <c r="V26" s="11"/>
      <c r="W26" s="11">
        <v>4.1392534462858768</v>
      </c>
      <c r="X26" s="11">
        <v>4.0866620213974167</v>
      </c>
      <c r="Y26" s="11">
        <v>0.25335318675043361</v>
      </c>
      <c r="Z26" s="11">
        <v>0.55119961683335383</v>
      </c>
      <c r="AA26" s="11"/>
      <c r="AB26" s="11">
        <v>2.4536997873375026</v>
      </c>
      <c r="AC26" s="11"/>
      <c r="AD26" s="11"/>
      <c r="AE26" s="11">
        <v>7.648559599165619</v>
      </c>
      <c r="AF26" s="11">
        <v>1.0878252624976887</v>
      </c>
      <c r="AG26" s="11">
        <v>0.92440844795673316</v>
      </c>
      <c r="AH26" s="11">
        <v>0.16341681454095561</v>
      </c>
      <c r="AI26" s="11">
        <v>89.684636002312402</v>
      </c>
      <c r="AJ26" s="11"/>
      <c r="AK26" s="11">
        <v>3.4160118811560793</v>
      </c>
    </row>
    <row r="27" spans="1:37" ht="15.75" x14ac:dyDescent="0.25">
      <c r="A27" s="32">
        <v>11</v>
      </c>
      <c r="B27" s="30"/>
      <c r="C27" s="3" t="s">
        <v>160</v>
      </c>
      <c r="H27" s="62">
        <f t="shared" si="1"/>
        <v>123.85093856472328</v>
      </c>
      <c r="I27" s="11">
        <v>5.3433924161888386</v>
      </c>
      <c r="J27" s="11">
        <v>0.75635198195786646</v>
      </c>
      <c r="K27" s="11">
        <v>2.1622861593334952</v>
      </c>
      <c r="L27" s="11"/>
      <c r="M27" s="11">
        <v>13.710192458257197</v>
      </c>
      <c r="N27" s="11">
        <v>1.714437486341899</v>
      </c>
      <c r="O27" s="11">
        <v>8.2499885444704457</v>
      </c>
      <c r="P27" s="11">
        <v>3.745766427444853</v>
      </c>
      <c r="Q27" s="11"/>
      <c r="R27" s="11"/>
      <c r="S27" s="11"/>
      <c r="T27" s="11">
        <v>8.3692588525853147</v>
      </c>
      <c r="U27" s="11">
        <v>26.320228470753868</v>
      </c>
      <c r="V27" s="11"/>
      <c r="W27" s="11">
        <v>10.460542654354743</v>
      </c>
      <c r="X27" s="11">
        <v>14.16875222652185</v>
      </c>
      <c r="Y27" s="11">
        <v>0.51784999040312263</v>
      </c>
      <c r="Z27" s="11">
        <v>1.1730835994741555</v>
      </c>
      <c r="AA27" s="11"/>
      <c r="AB27" s="11">
        <v>5.8604509918319492</v>
      </c>
      <c r="AC27" s="11"/>
      <c r="AD27" s="11"/>
      <c r="AE27" s="11">
        <v>11.432253067887579</v>
      </c>
      <c r="AF27" s="11">
        <v>0.90362760445527801</v>
      </c>
      <c r="AG27" s="11">
        <v>0.77814464712931219</v>
      </c>
      <c r="AH27" s="11">
        <v>0.12548295732596584</v>
      </c>
      <c r="AI27" s="11">
        <v>46.995351512347703</v>
      </c>
      <c r="AJ27" s="11"/>
      <c r="AK27" s="11">
        <v>1.9975450491241782</v>
      </c>
    </row>
    <row r="28" spans="1:37" ht="15.75" x14ac:dyDescent="0.25">
      <c r="A28" s="32">
        <v>12</v>
      </c>
      <c r="B28" s="30"/>
      <c r="C28" s="3" t="s">
        <v>161</v>
      </c>
      <c r="H28" s="62">
        <f t="shared" si="1"/>
        <v>150.99188897858477</v>
      </c>
      <c r="I28" s="11">
        <v>5.8919021686441164</v>
      </c>
      <c r="J28" s="11">
        <v>1.0040152929374231</v>
      </c>
      <c r="K28" s="11">
        <v>2.3230207774765357</v>
      </c>
      <c r="L28" s="11"/>
      <c r="M28" s="11">
        <v>20.90421802603263</v>
      </c>
      <c r="N28" s="11">
        <v>1.3300320268116332</v>
      </c>
      <c r="O28" s="11">
        <v>11.665736674542043</v>
      </c>
      <c r="P28" s="11">
        <v>7.908449324678954</v>
      </c>
      <c r="Q28" s="11"/>
      <c r="R28" s="11"/>
      <c r="S28" s="11"/>
      <c r="T28" s="11">
        <v>19.84680114565974</v>
      </c>
      <c r="U28" s="11">
        <v>15.962951035424606</v>
      </c>
      <c r="V28" s="11"/>
      <c r="W28" s="11">
        <v>9.1955050798740157</v>
      </c>
      <c r="X28" s="11">
        <v>5.5539004669955814</v>
      </c>
      <c r="Y28" s="11">
        <v>0.52330279665037061</v>
      </c>
      <c r="Z28" s="11">
        <v>0.69024269190463983</v>
      </c>
      <c r="AA28" s="11"/>
      <c r="AB28" s="11">
        <v>3.609957639373182</v>
      </c>
      <c r="AC28" s="11"/>
      <c r="AD28" s="11"/>
      <c r="AE28" s="11">
        <v>10.852489383995037</v>
      </c>
      <c r="AF28" s="11">
        <v>1.6773842530657612</v>
      </c>
      <c r="AG28" s="11">
        <v>1.3864198193504949</v>
      </c>
      <c r="AH28" s="11">
        <v>0.29096443371526642</v>
      </c>
      <c r="AI28" s="11">
        <v>66.227110055205074</v>
      </c>
      <c r="AJ28" s="11"/>
      <c r="AK28" s="11">
        <v>2.6920392007706528</v>
      </c>
    </row>
    <row r="29" spans="1:37" ht="15.75" x14ac:dyDescent="0.25">
      <c r="A29" s="32">
        <v>13</v>
      </c>
      <c r="B29" s="30"/>
      <c r="C29" s="3" t="s">
        <v>162</v>
      </c>
      <c r="H29" s="62">
        <f t="shared" si="1"/>
        <v>175.80791772820797</v>
      </c>
      <c r="I29" s="11">
        <v>6.4545934624665113</v>
      </c>
      <c r="J29" s="11">
        <v>1.1836330439611986</v>
      </c>
      <c r="K29" s="11">
        <v>3.0702816824953105</v>
      </c>
      <c r="L29" s="11"/>
      <c r="M29" s="11">
        <v>27.424100978273877</v>
      </c>
      <c r="N29" s="11">
        <v>1.64741307891763</v>
      </c>
      <c r="O29" s="11">
        <v>14.33935527585882</v>
      </c>
      <c r="P29" s="11">
        <v>11.437332623497428</v>
      </c>
      <c r="Q29" s="11"/>
      <c r="R29" s="11"/>
      <c r="S29" s="11"/>
      <c r="T29" s="11">
        <v>23.214961182764473</v>
      </c>
      <c r="U29" s="11">
        <v>18.854280918367486</v>
      </c>
      <c r="V29" s="11"/>
      <c r="W29" s="11">
        <v>10.389667312937394</v>
      </c>
      <c r="X29" s="11">
        <v>6.8539004224393603</v>
      </c>
      <c r="Y29" s="11">
        <v>0.90843526601290703</v>
      </c>
      <c r="Z29" s="11">
        <v>0.70227791697782416</v>
      </c>
      <c r="AA29" s="11"/>
      <c r="AB29" s="11">
        <v>4.0962552259664484</v>
      </c>
      <c r="AC29" s="11"/>
      <c r="AD29" s="11"/>
      <c r="AE29" s="11">
        <v>11.710214693115738</v>
      </c>
      <c r="AF29" s="11">
        <v>1.9807912417514486</v>
      </c>
      <c r="AG29" s="11">
        <v>1.5974445535383865</v>
      </c>
      <c r="AH29" s="11">
        <v>0.38334668821306217</v>
      </c>
      <c r="AI29" s="11">
        <v>74.779019386371289</v>
      </c>
      <c r="AJ29" s="11"/>
      <c r="AK29" s="11">
        <v>3.0397859126742124</v>
      </c>
    </row>
    <row r="30" spans="1:37" ht="15.75" x14ac:dyDescent="0.25">
      <c r="A30" s="32">
        <v>14</v>
      </c>
      <c r="B30" s="30"/>
      <c r="C30" s="3" t="s">
        <v>163</v>
      </c>
      <c r="H30" s="62">
        <f t="shared" si="1"/>
        <v>149.9039531729097</v>
      </c>
      <c r="I30" s="11">
        <v>6.3974207598506956</v>
      </c>
      <c r="J30" s="11">
        <v>1.0525695968181303</v>
      </c>
      <c r="K30" s="11">
        <v>2.0605141741952258</v>
      </c>
      <c r="L30" s="11"/>
      <c r="M30" s="11">
        <v>17.808193859917751</v>
      </c>
      <c r="N30" s="11">
        <v>1.3005391934412276</v>
      </c>
      <c r="O30" s="11">
        <v>9.6697378019889282</v>
      </c>
      <c r="P30" s="11">
        <v>6.8379168644875952</v>
      </c>
      <c r="Q30" s="11"/>
      <c r="R30" s="11"/>
      <c r="S30" s="11"/>
      <c r="T30" s="11">
        <v>15.837236648913915</v>
      </c>
      <c r="U30" s="11">
        <v>11.073971456246374</v>
      </c>
      <c r="V30" s="11"/>
      <c r="W30" s="11">
        <v>6.3368311973066591</v>
      </c>
      <c r="X30" s="11">
        <v>3.8416059049145899</v>
      </c>
      <c r="Y30" s="11">
        <v>0.47561548191881031</v>
      </c>
      <c r="Z30" s="11">
        <v>0.41991887210631484</v>
      </c>
      <c r="AA30" s="11"/>
      <c r="AB30" s="11">
        <v>2.8239067941607514</v>
      </c>
      <c r="AC30" s="11"/>
      <c r="AD30" s="11"/>
      <c r="AE30" s="11">
        <v>9.6082571898091995</v>
      </c>
      <c r="AF30" s="11">
        <v>1.3461863440017243</v>
      </c>
      <c r="AG30" s="11">
        <v>1.0797389088858849</v>
      </c>
      <c r="AH30" s="11">
        <v>0.26644743511583951</v>
      </c>
      <c r="AI30" s="11">
        <v>78.783962840755464</v>
      </c>
      <c r="AJ30" s="11"/>
      <c r="AK30" s="11">
        <v>3.1117335082404658</v>
      </c>
    </row>
    <row r="31" spans="1:37" ht="25.5" customHeight="1" x14ac:dyDescent="0.25">
      <c r="A31" s="32">
        <v>15</v>
      </c>
      <c r="B31" s="30"/>
      <c r="C31" s="3" t="s">
        <v>164</v>
      </c>
      <c r="H31" s="62">
        <f t="shared" si="1"/>
        <v>176.17202616448478</v>
      </c>
      <c r="I31" s="11">
        <v>10.434812957190472</v>
      </c>
      <c r="J31" s="11">
        <v>1.2338101008827271</v>
      </c>
      <c r="K31" s="11">
        <v>2.5521834400258236</v>
      </c>
      <c r="L31" s="11"/>
      <c r="M31" s="11">
        <v>23.26119640225437</v>
      </c>
      <c r="N31" s="11">
        <v>1.7571205555651022</v>
      </c>
      <c r="O31" s="11">
        <v>12.568709068360002</v>
      </c>
      <c r="P31" s="11">
        <v>8.9353667783292661</v>
      </c>
      <c r="Q31" s="11"/>
      <c r="R31" s="11"/>
      <c r="S31" s="11"/>
      <c r="T31" s="11">
        <v>18.628967626424188</v>
      </c>
      <c r="U31" s="11">
        <v>15.120827950766568</v>
      </c>
      <c r="V31" s="11"/>
      <c r="W31" s="11">
        <v>9.2699373553875581</v>
      </c>
      <c r="X31" s="11">
        <v>4.6497188505439757</v>
      </c>
      <c r="Y31" s="11">
        <v>0.57006690481077948</v>
      </c>
      <c r="Z31" s="11">
        <v>0.63110484002425404</v>
      </c>
      <c r="AA31" s="11"/>
      <c r="AB31" s="11">
        <v>3.6396128963501488</v>
      </c>
      <c r="AC31" s="11"/>
      <c r="AD31" s="11"/>
      <c r="AE31" s="11">
        <v>10.967133702797032</v>
      </c>
      <c r="AF31" s="11">
        <v>2.1722665904841785</v>
      </c>
      <c r="AG31" s="11">
        <v>1.8250067204343177</v>
      </c>
      <c r="AH31" s="11">
        <v>0.3472598700498607</v>
      </c>
      <c r="AI31" s="11">
        <v>84.856621462064822</v>
      </c>
      <c r="AJ31" s="11"/>
      <c r="AK31" s="11">
        <v>3.3045930352444506</v>
      </c>
    </row>
    <row r="32" spans="1:37" ht="15.75" x14ac:dyDescent="0.25">
      <c r="A32" s="32">
        <v>16</v>
      </c>
      <c r="B32" s="30"/>
      <c r="C32" s="3" t="s">
        <v>58</v>
      </c>
      <c r="H32" s="62">
        <f t="shared" si="1"/>
        <v>156.81242324815156</v>
      </c>
      <c r="I32" s="11">
        <v>6.6544852848850384</v>
      </c>
      <c r="J32" s="11">
        <v>1.419186661179862</v>
      </c>
      <c r="K32" s="11">
        <v>2.3139853677287272</v>
      </c>
      <c r="L32" s="11"/>
      <c r="M32" s="11">
        <v>15.006623087961415</v>
      </c>
      <c r="N32" s="11">
        <v>2.1248621846847886</v>
      </c>
      <c r="O32" s="11">
        <v>8.3994951070898782</v>
      </c>
      <c r="P32" s="11">
        <v>4.4822657961867494</v>
      </c>
      <c r="Q32" s="11"/>
      <c r="R32" s="11"/>
      <c r="S32" s="11"/>
      <c r="T32" s="11">
        <v>9.134871654962323</v>
      </c>
      <c r="U32" s="11">
        <v>18.142508185330865</v>
      </c>
      <c r="V32" s="11"/>
      <c r="W32" s="11">
        <v>7.5615593017097051</v>
      </c>
      <c r="X32" s="11">
        <v>9.2961036560078227</v>
      </c>
      <c r="Y32" s="11">
        <v>0.56712441873800545</v>
      </c>
      <c r="Z32" s="11">
        <v>0.71772080887533241</v>
      </c>
      <c r="AA32" s="11"/>
      <c r="AB32" s="11">
        <v>4.0796870299484738</v>
      </c>
      <c r="AC32" s="11"/>
      <c r="AD32" s="11"/>
      <c r="AE32" s="11">
        <v>10.713577711054459</v>
      </c>
      <c r="AF32" s="11">
        <v>1.3101487850506199</v>
      </c>
      <c r="AG32" s="11">
        <v>1.0939763480177962</v>
      </c>
      <c r="AH32" s="11">
        <v>0.21617243703282363</v>
      </c>
      <c r="AI32" s="11">
        <v>84.866658914331438</v>
      </c>
      <c r="AJ32" s="11"/>
      <c r="AK32" s="11">
        <v>3.1706905657183677</v>
      </c>
    </row>
    <row r="33" spans="1:37" ht="15.75" x14ac:dyDescent="0.25">
      <c r="A33" s="32">
        <v>17</v>
      </c>
      <c r="B33" s="30"/>
      <c r="C33" s="3" t="s">
        <v>165</v>
      </c>
      <c r="H33" s="62">
        <f t="shared" si="1"/>
        <v>125.1487695752235</v>
      </c>
      <c r="I33" s="11">
        <v>4.0758834336452594</v>
      </c>
      <c r="J33" s="11">
        <v>1.4111738431918381</v>
      </c>
      <c r="K33" s="11">
        <v>1.2686849415283912</v>
      </c>
      <c r="L33" s="11"/>
      <c r="M33" s="11">
        <v>10.367783079687838</v>
      </c>
      <c r="N33" s="11">
        <v>1.8258424958233739</v>
      </c>
      <c r="O33" s="11">
        <v>5.9419215524831763</v>
      </c>
      <c r="P33" s="11">
        <v>2.6000190313812874</v>
      </c>
      <c r="Q33" s="11"/>
      <c r="R33" s="11"/>
      <c r="S33" s="11"/>
      <c r="T33" s="11">
        <v>7.1772624415398134</v>
      </c>
      <c r="U33" s="11">
        <v>8.8129546736119568</v>
      </c>
      <c r="V33" s="11"/>
      <c r="W33" s="11">
        <v>3.7357153535866048</v>
      </c>
      <c r="X33" s="11">
        <v>4.5158360235638826</v>
      </c>
      <c r="Y33" s="11">
        <v>0.20476396057894258</v>
      </c>
      <c r="Z33" s="11">
        <v>0.35663933588252655</v>
      </c>
      <c r="AA33" s="11"/>
      <c r="AB33" s="11">
        <v>2.5193447835643221</v>
      </c>
      <c r="AC33" s="11"/>
      <c r="AD33" s="11"/>
      <c r="AE33" s="11">
        <v>6.5184494843062319</v>
      </c>
      <c r="AF33" s="11">
        <v>1.4643018724891235</v>
      </c>
      <c r="AG33" s="11">
        <v>1.2714990936156525</v>
      </c>
      <c r="AH33" s="11">
        <v>0.19280277887347097</v>
      </c>
      <c r="AI33" s="11">
        <v>78.553101438623059</v>
      </c>
      <c r="AJ33" s="11"/>
      <c r="AK33" s="11">
        <v>2.9798295830356678</v>
      </c>
    </row>
    <row r="34" spans="1:37" ht="15.75" x14ac:dyDescent="0.25">
      <c r="A34" s="32">
        <v>18</v>
      </c>
      <c r="B34" s="30"/>
      <c r="C34" s="3" t="s">
        <v>40</v>
      </c>
      <c r="H34" s="62">
        <f t="shared" si="1"/>
        <v>165.26933969029446</v>
      </c>
      <c r="I34" s="11">
        <v>7.4186272942028637</v>
      </c>
      <c r="J34" s="11">
        <v>1.2569750025280579</v>
      </c>
      <c r="K34" s="11">
        <v>2.5334998681737235</v>
      </c>
      <c r="L34" s="11"/>
      <c r="M34" s="11">
        <v>20.40079042374105</v>
      </c>
      <c r="N34" s="11">
        <v>1.5216974880892118</v>
      </c>
      <c r="O34" s="11">
        <v>10.901198753787044</v>
      </c>
      <c r="P34" s="11">
        <v>7.9778941818647953</v>
      </c>
      <c r="Q34" s="11"/>
      <c r="R34" s="11"/>
      <c r="S34" s="11"/>
      <c r="T34" s="11">
        <v>16.746600894320945</v>
      </c>
      <c r="U34" s="11">
        <v>13.542951434290398</v>
      </c>
      <c r="V34" s="11"/>
      <c r="W34" s="11">
        <v>7.6945364587417195</v>
      </c>
      <c r="X34" s="11">
        <v>4.9075406833602297</v>
      </c>
      <c r="Y34" s="11">
        <v>0.53969378441633409</v>
      </c>
      <c r="Z34" s="11">
        <v>0.40118050777211378</v>
      </c>
      <c r="AA34" s="11"/>
      <c r="AB34" s="11">
        <v>3.1703787892182094</v>
      </c>
      <c r="AC34" s="11"/>
      <c r="AD34" s="11"/>
      <c r="AE34" s="11">
        <v>10.154330386198534</v>
      </c>
      <c r="AF34" s="11">
        <v>2.1935884816756892</v>
      </c>
      <c r="AG34" s="11">
        <v>1.9482408163095477</v>
      </c>
      <c r="AH34" s="11">
        <v>0.24534766536614164</v>
      </c>
      <c r="AI34" s="11">
        <v>84.555497894065994</v>
      </c>
      <c r="AJ34" s="11"/>
      <c r="AK34" s="11">
        <v>3.2960992218789906</v>
      </c>
    </row>
    <row r="35" spans="1:37" ht="15.75" x14ac:dyDescent="0.25">
      <c r="A35" s="32">
        <v>19</v>
      </c>
      <c r="B35" s="30"/>
      <c r="C35" s="3" t="s">
        <v>166</v>
      </c>
      <c r="H35" s="62">
        <f t="shared" si="1"/>
        <v>134.16182897785137</v>
      </c>
      <c r="I35" s="11">
        <v>6.3576324394505335</v>
      </c>
      <c r="J35" s="11">
        <v>0.95054420977578979</v>
      </c>
      <c r="K35" s="11">
        <v>0.93482359508551871</v>
      </c>
      <c r="L35" s="11"/>
      <c r="M35" s="11">
        <v>8.6157292721053853</v>
      </c>
      <c r="N35" s="11">
        <v>1.0213441228038986</v>
      </c>
      <c r="O35" s="11">
        <v>5.3820230528112667</v>
      </c>
      <c r="P35" s="11">
        <v>2.2123620964902195</v>
      </c>
      <c r="Q35" s="11"/>
      <c r="R35" s="11"/>
      <c r="S35" s="11"/>
      <c r="T35" s="11">
        <v>6.4208844618795018</v>
      </c>
      <c r="U35" s="11">
        <v>10.950797814987096</v>
      </c>
      <c r="V35" s="11"/>
      <c r="W35" s="11">
        <v>6.348143815527183</v>
      </c>
      <c r="X35" s="11">
        <v>4.1079415958137933</v>
      </c>
      <c r="Y35" s="11">
        <v>0.134823233721869</v>
      </c>
      <c r="Z35" s="11">
        <v>0.35988916992425074</v>
      </c>
      <c r="AA35" s="11"/>
      <c r="AB35" s="11">
        <v>2.0280519096709715</v>
      </c>
      <c r="AC35" s="11"/>
      <c r="AD35" s="11"/>
      <c r="AE35" s="11">
        <v>8.2612874683601571</v>
      </c>
      <c r="AF35" s="11">
        <v>0.91962346365797043</v>
      </c>
      <c r="AG35" s="11">
        <v>0.81059306522358632</v>
      </c>
      <c r="AH35" s="11">
        <v>0.10903039843438411</v>
      </c>
      <c r="AI35" s="11">
        <v>85.338419170862906</v>
      </c>
      <c r="AJ35" s="11"/>
      <c r="AK35" s="11">
        <v>3.3840351720155226</v>
      </c>
    </row>
    <row r="36" spans="1:37" ht="25.5" customHeight="1" x14ac:dyDescent="0.25">
      <c r="A36" s="32">
        <v>20</v>
      </c>
      <c r="B36" s="30"/>
      <c r="C36" s="3" t="s">
        <v>167</v>
      </c>
      <c r="H36" s="62">
        <f t="shared" si="1"/>
        <v>132.59193612224166</v>
      </c>
      <c r="I36" s="11">
        <v>4.4931471472295428</v>
      </c>
      <c r="J36" s="11">
        <v>1.1098620762170031</v>
      </c>
      <c r="K36" s="11">
        <v>1.9543427346378111</v>
      </c>
      <c r="L36" s="11"/>
      <c r="M36" s="11">
        <v>14.33044304526153</v>
      </c>
      <c r="N36" s="11">
        <v>1.192832894668227</v>
      </c>
      <c r="O36" s="11">
        <v>8.1169155002429267</v>
      </c>
      <c r="P36" s="11">
        <v>5.0206946503503769</v>
      </c>
      <c r="Q36" s="11"/>
      <c r="R36" s="11"/>
      <c r="S36" s="11"/>
      <c r="T36" s="11">
        <v>10.095684796108706</v>
      </c>
      <c r="U36" s="11">
        <v>13.120929104156449</v>
      </c>
      <c r="V36" s="11"/>
      <c r="W36" s="11">
        <v>6.7087623050361787</v>
      </c>
      <c r="X36" s="11">
        <v>5.206323098147621</v>
      </c>
      <c r="Y36" s="11">
        <v>0.58088483147083769</v>
      </c>
      <c r="Z36" s="11">
        <v>0.62495886950181267</v>
      </c>
      <c r="AA36" s="11"/>
      <c r="AB36" s="11">
        <v>3.6889945853280173</v>
      </c>
      <c r="AC36" s="11"/>
      <c r="AD36" s="11"/>
      <c r="AE36" s="11">
        <v>10.500604693877902</v>
      </c>
      <c r="AF36" s="11">
        <v>1.0724150684259108</v>
      </c>
      <c r="AG36" s="11">
        <v>0.94691007334839483</v>
      </c>
      <c r="AH36" s="11">
        <v>0.12550499507751592</v>
      </c>
      <c r="AI36" s="11">
        <v>69.539469303191993</v>
      </c>
      <c r="AJ36" s="11"/>
      <c r="AK36" s="11">
        <v>2.6860435678067986</v>
      </c>
    </row>
    <row r="37" spans="1:37" ht="15.75" x14ac:dyDescent="0.25">
      <c r="A37" s="32">
        <v>21</v>
      </c>
      <c r="B37" s="30"/>
      <c r="C37" s="3" t="s">
        <v>168</v>
      </c>
      <c r="H37" s="62">
        <f t="shared" si="1"/>
        <v>101.74395859253335</v>
      </c>
      <c r="I37" s="11">
        <v>3.1774480352217105</v>
      </c>
      <c r="J37" s="11">
        <v>0.64464181334041593</v>
      </c>
      <c r="K37" s="11">
        <v>1.0429488546568104</v>
      </c>
      <c r="L37" s="11"/>
      <c r="M37" s="11">
        <v>9.11546387272384</v>
      </c>
      <c r="N37" s="11">
        <v>1.0598586167947979</v>
      </c>
      <c r="O37" s="11">
        <v>5.8015080987351704</v>
      </c>
      <c r="P37" s="11">
        <v>2.254097157193871</v>
      </c>
      <c r="Q37" s="11"/>
      <c r="R37" s="11"/>
      <c r="S37" s="11"/>
      <c r="T37" s="11">
        <v>5.8815947189836493</v>
      </c>
      <c r="U37" s="11">
        <v>18.113052751535903</v>
      </c>
      <c r="V37" s="11"/>
      <c r="W37" s="11">
        <v>8.3588000254028767</v>
      </c>
      <c r="X37" s="11">
        <v>8.5609809436783078</v>
      </c>
      <c r="Y37" s="11">
        <v>0.32831580661123272</v>
      </c>
      <c r="Z37" s="11">
        <v>0.86495597584348649</v>
      </c>
      <c r="AA37" s="11"/>
      <c r="AB37" s="11">
        <v>5.2603951602291739</v>
      </c>
      <c r="AC37" s="11"/>
      <c r="AD37" s="11"/>
      <c r="AE37" s="11">
        <v>11.130076446720174</v>
      </c>
      <c r="AF37" s="11">
        <v>0.83149145290444437</v>
      </c>
      <c r="AG37" s="11">
        <v>0.72256297907097922</v>
      </c>
      <c r="AH37" s="11">
        <v>0.10892847383346514</v>
      </c>
      <c r="AI37" s="11">
        <v>44.566288063823961</v>
      </c>
      <c r="AJ37" s="11"/>
      <c r="AK37" s="11">
        <v>1.9805574223932572</v>
      </c>
    </row>
    <row r="38" spans="1:37" ht="15.75" x14ac:dyDescent="0.25">
      <c r="A38" s="32">
        <v>22</v>
      </c>
      <c r="B38" s="30"/>
      <c r="C38" s="3" t="s">
        <v>169</v>
      </c>
      <c r="H38" s="62">
        <f t="shared" si="1"/>
        <v>125.1146700920935</v>
      </c>
      <c r="I38" s="11">
        <v>4.8648215444369542</v>
      </c>
      <c r="J38" s="11">
        <v>1.2665404323012377</v>
      </c>
      <c r="K38" s="11">
        <v>0.8857362188083886</v>
      </c>
      <c r="L38" s="11"/>
      <c r="M38" s="11">
        <v>5.9847132265622793</v>
      </c>
      <c r="N38" s="11">
        <v>0.92713955781314272</v>
      </c>
      <c r="O38" s="11">
        <v>3.2829903101303293</v>
      </c>
      <c r="P38" s="11">
        <v>1.7745833586188078</v>
      </c>
      <c r="Q38" s="11"/>
      <c r="R38" s="11"/>
      <c r="S38" s="11"/>
      <c r="T38" s="11">
        <v>3.817731870642104</v>
      </c>
      <c r="U38" s="11">
        <v>5.1641049029758479</v>
      </c>
      <c r="V38" s="11"/>
      <c r="W38" s="11">
        <v>2.1445666946560897</v>
      </c>
      <c r="X38" s="11">
        <v>2.6168602909505747</v>
      </c>
      <c r="Y38" s="11">
        <v>0.17644268871033966</v>
      </c>
      <c r="Z38" s="11">
        <v>0.22623522865884318</v>
      </c>
      <c r="AA38" s="11"/>
      <c r="AB38" s="11">
        <v>1.2590735490733822</v>
      </c>
      <c r="AC38" s="11"/>
      <c r="AD38" s="11"/>
      <c r="AE38" s="11">
        <v>5.1624123967445517</v>
      </c>
      <c r="AF38" s="11">
        <v>0.64793670856380547</v>
      </c>
      <c r="AG38" s="11">
        <v>0.55196092320388024</v>
      </c>
      <c r="AH38" s="11">
        <v>9.5975785359925195E-2</v>
      </c>
      <c r="AI38" s="11">
        <v>92.736021491367026</v>
      </c>
      <c r="AJ38" s="11"/>
      <c r="AK38" s="11">
        <v>3.3255777506179416</v>
      </c>
    </row>
    <row r="39" spans="1:37" ht="15.75" x14ac:dyDescent="0.25">
      <c r="A39" s="32">
        <v>23</v>
      </c>
      <c r="B39" s="30"/>
      <c r="C39" s="3" t="s">
        <v>170</v>
      </c>
      <c r="H39" s="62">
        <f t="shared" si="1"/>
        <v>137.05005742360299</v>
      </c>
      <c r="I39" s="11">
        <v>4.9696541136545482</v>
      </c>
      <c r="J39" s="11">
        <v>1.2014140666018045</v>
      </c>
      <c r="K39" s="11">
        <v>1.0647123133533449</v>
      </c>
      <c r="L39" s="11"/>
      <c r="M39" s="11">
        <v>8.5742180205365521</v>
      </c>
      <c r="N39" s="11">
        <v>1.4076434373926079</v>
      </c>
      <c r="O39" s="11">
        <v>5.089494915170869</v>
      </c>
      <c r="P39" s="11">
        <v>2.0770796679730754</v>
      </c>
      <c r="Q39" s="11"/>
      <c r="R39" s="11"/>
      <c r="S39" s="11"/>
      <c r="T39" s="11">
        <v>6.2335391553720516</v>
      </c>
      <c r="U39" s="11">
        <v>14.053882690989429</v>
      </c>
      <c r="V39" s="11"/>
      <c r="W39" s="11">
        <v>6.252839048989828</v>
      </c>
      <c r="X39" s="11">
        <v>7.1111517912685205</v>
      </c>
      <c r="Y39" s="11">
        <v>0.17769784879757661</v>
      </c>
      <c r="Z39" s="11">
        <v>0.51219400193350262</v>
      </c>
      <c r="AA39" s="11"/>
      <c r="AB39" s="11">
        <v>3.6264306380539941</v>
      </c>
      <c r="AC39" s="11"/>
      <c r="AD39" s="11"/>
      <c r="AE39" s="11">
        <v>8.3254423727759992</v>
      </c>
      <c r="AF39" s="11">
        <v>0.88133246424408573</v>
      </c>
      <c r="AG39" s="11">
        <v>0.78408813081056095</v>
      </c>
      <c r="AH39" s="11">
        <v>9.7244333433524774E-2</v>
      </c>
      <c r="AI39" s="11">
        <v>84.786359296198427</v>
      </c>
      <c r="AJ39" s="11"/>
      <c r="AK39" s="11">
        <v>3.3330722918227593</v>
      </c>
    </row>
    <row r="40" spans="1:37" ht="15.75" x14ac:dyDescent="0.25">
      <c r="A40" s="32">
        <v>24</v>
      </c>
      <c r="B40" s="30"/>
      <c r="C40" s="3" t="s">
        <v>171</v>
      </c>
      <c r="H40" s="62">
        <f t="shared" si="1"/>
        <v>144.50285198045202</v>
      </c>
      <c r="I40" s="11">
        <v>6.5874675013538795</v>
      </c>
      <c r="J40" s="11">
        <v>1.441668059039912</v>
      </c>
      <c r="K40" s="11">
        <v>1.7260494816820431</v>
      </c>
      <c r="L40" s="11"/>
      <c r="M40" s="11">
        <v>12.325274125888415</v>
      </c>
      <c r="N40" s="11">
        <v>1.7863071262653798</v>
      </c>
      <c r="O40" s="11">
        <v>7.0842093468563592</v>
      </c>
      <c r="P40" s="11">
        <v>3.4547576527666752</v>
      </c>
      <c r="Q40" s="11"/>
      <c r="R40" s="11"/>
      <c r="S40" s="11"/>
      <c r="T40" s="11">
        <v>8.7630618329251728</v>
      </c>
      <c r="U40" s="11">
        <v>15.578280573885216</v>
      </c>
      <c r="V40" s="11"/>
      <c r="W40" s="11">
        <v>7.5297734901634898</v>
      </c>
      <c r="X40" s="11">
        <v>7.0678155437155716</v>
      </c>
      <c r="Y40" s="11">
        <v>0.35515268256828303</v>
      </c>
      <c r="Z40" s="11">
        <v>0.6255388574378723</v>
      </c>
      <c r="AA40" s="11"/>
      <c r="AB40" s="11">
        <v>5.1818136177521215</v>
      </c>
      <c r="AC40" s="11"/>
      <c r="AD40" s="11"/>
      <c r="AE40" s="11">
        <v>10.683414018158581</v>
      </c>
      <c r="AF40" s="11">
        <v>1.6316322752751382</v>
      </c>
      <c r="AG40" s="11">
        <v>1.4507588067876018</v>
      </c>
      <c r="AH40" s="11">
        <v>0.1808734684875363</v>
      </c>
      <c r="AI40" s="11">
        <v>77.559393664226974</v>
      </c>
      <c r="AJ40" s="11"/>
      <c r="AK40" s="11">
        <v>3.0247968302645765</v>
      </c>
    </row>
    <row r="41" spans="1:37" ht="25.5" customHeight="1" x14ac:dyDescent="0.25">
      <c r="A41" s="32">
        <v>25</v>
      </c>
      <c r="B41" s="30"/>
      <c r="C41" s="3" t="s">
        <v>124</v>
      </c>
      <c r="H41" s="62">
        <f t="shared" si="1"/>
        <v>131.55079902295441</v>
      </c>
      <c r="I41" s="11">
        <v>6.4157673233005168</v>
      </c>
      <c r="J41" s="11">
        <v>1.1373490345544801</v>
      </c>
      <c r="K41" s="11">
        <v>1.6052284232860501</v>
      </c>
      <c r="L41" s="11"/>
      <c r="M41" s="11">
        <v>10.512755994998523</v>
      </c>
      <c r="N41" s="11">
        <v>1.2327347323785121</v>
      </c>
      <c r="O41" s="11">
        <v>5.7715003162656382</v>
      </c>
      <c r="P41" s="11">
        <v>3.5085209463543729</v>
      </c>
      <c r="Q41" s="11"/>
      <c r="R41" s="11"/>
      <c r="S41" s="11"/>
      <c r="T41" s="11">
        <v>8.9007874913161729</v>
      </c>
      <c r="U41" s="11">
        <v>6.1973119150087488</v>
      </c>
      <c r="V41" s="11"/>
      <c r="W41" s="11">
        <v>3.2547563768356715</v>
      </c>
      <c r="X41" s="11">
        <v>2.4158579389466861</v>
      </c>
      <c r="Y41" s="11">
        <v>0.30941700398035066</v>
      </c>
      <c r="Z41" s="11">
        <v>0.21728059524604099</v>
      </c>
      <c r="AA41" s="11"/>
      <c r="AB41" s="11">
        <v>2.6191321761198201</v>
      </c>
      <c r="AC41" s="11"/>
      <c r="AD41" s="11"/>
      <c r="AE41" s="11">
        <v>9.0158886050532399</v>
      </c>
      <c r="AF41" s="11">
        <v>1.1019571144225124</v>
      </c>
      <c r="AG41" s="11">
        <v>0.87239261124461975</v>
      </c>
      <c r="AH41" s="11">
        <v>0.22956450317789262</v>
      </c>
      <c r="AI41" s="11">
        <v>80.911902721280399</v>
      </c>
      <c r="AJ41" s="11"/>
      <c r="AK41" s="11">
        <v>3.1327182236139564</v>
      </c>
    </row>
    <row r="42" spans="1:37" ht="15.75" x14ac:dyDescent="0.25">
      <c r="A42" s="32">
        <v>26</v>
      </c>
      <c r="B42" s="30"/>
      <c r="C42" s="3" t="s">
        <v>172</v>
      </c>
      <c r="H42" s="62">
        <f t="shared" si="1"/>
        <v>172.36347029264232</v>
      </c>
      <c r="I42" s="11">
        <v>5.8766255480823117</v>
      </c>
      <c r="J42" s="11">
        <v>2.0579130929023028</v>
      </c>
      <c r="K42" s="11">
        <v>3.9261717552732764</v>
      </c>
      <c r="L42" s="11"/>
      <c r="M42" s="11">
        <v>17.201193623910633</v>
      </c>
      <c r="N42" s="11">
        <v>2.1967069571265068</v>
      </c>
      <c r="O42" s="11">
        <v>10.561673421834351</v>
      </c>
      <c r="P42" s="11">
        <v>4.4428132449497753</v>
      </c>
      <c r="Q42" s="11"/>
      <c r="R42" s="11"/>
      <c r="S42" s="11"/>
      <c r="T42" s="11">
        <v>8.4173309822421007</v>
      </c>
      <c r="U42" s="11">
        <v>40.354300098629004</v>
      </c>
      <c r="V42" s="11"/>
      <c r="W42" s="11">
        <v>21.770877773930554</v>
      </c>
      <c r="X42" s="11">
        <v>13.239448643776354</v>
      </c>
      <c r="Y42" s="11">
        <v>1.4576817957638408</v>
      </c>
      <c r="Z42" s="11">
        <v>3.8862918851582582</v>
      </c>
      <c r="AA42" s="11"/>
      <c r="AB42" s="11">
        <v>14.474595595864479</v>
      </c>
      <c r="AC42" s="11"/>
      <c r="AD42" s="11"/>
      <c r="AE42" s="11">
        <v>28.335298929050818</v>
      </c>
      <c r="AF42" s="11">
        <v>0.89107269585216387</v>
      </c>
      <c r="AG42" s="11">
        <v>0.79152266266271543</v>
      </c>
      <c r="AH42" s="11">
        <v>9.9550033189448411E-2</v>
      </c>
      <c r="AI42" s="11">
        <v>48.320295211542465</v>
      </c>
      <c r="AJ42" s="11"/>
      <c r="AK42" s="11">
        <v>2.5086727592927711</v>
      </c>
    </row>
    <row r="43" spans="1:37" ht="15.75" x14ac:dyDescent="0.25">
      <c r="A43" s="32">
        <v>27</v>
      </c>
      <c r="B43" s="30"/>
      <c r="C43" s="3" t="s">
        <v>173</v>
      </c>
      <c r="H43" s="62">
        <f t="shared" si="1"/>
        <v>162.8073633111554</v>
      </c>
      <c r="I43" s="11">
        <v>6.2538683698355229</v>
      </c>
      <c r="J43" s="11">
        <v>1.3632454485922805</v>
      </c>
      <c r="K43" s="11">
        <v>1.9253646544457412</v>
      </c>
      <c r="L43" s="11"/>
      <c r="M43" s="11">
        <v>15.130295549397388</v>
      </c>
      <c r="N43" s="11">
        <v>1.3607538373070416</v>
      </c>
      <c r="O43" s="11">
        <v>8.3912574201404766</v>
      </c>
      <c r="P43" s="11">
        <v>5.3782842919498686</v>
      </c>
      <c r="Q43" s="11"/>
      <c r="R43" s="11"/>
      <c r="S43" s="11"/>
      <c r="T43" s="11">
        <v>9.3725413148279806</v>
      </c>
      <c r="U43" s="11">
        <v>7.2626873279917588</v>
      </c>
      <c r="V43" s="11"/>
      <c r="W43" s="11">
        <v>3.6656618795172364</v>
      </c>
      <c r="X43" s="11">
        <v>2.8924298922542135</v>
      </c>
      <c r="Y43" s="11">
        <v>0.41946397885445558</v>
      </c>
      <c r="Z43" s="11">
        <v>0.28513157736585321</v>
      </c>
      <c r="AA43" s="11"/>
      <c r="AB43" s="11">
        <v>3.0725210724160279</v>
      </c>
      <c r="AC43" s="11"/>
      <c r="AD43" s="11"/>
      <c r="AE43" s="11">
        <v>9.8626925307972293</v>
      </c>
      <c r="AF43" s="11">
        <v>1.7283264360427388</v>
      </c>
      <c r="AG43" s="11">
        <v>1.3332170979398392</v>
      </c>
      <c r="AH43" s="11">
        <v>0.39510933810289955</v>
      </c>
      <c r="AI43" s="11">
        <v>102.95414789879332</v>
      </c>
      <c r="AJ43" s="11"/>
      <c r="AK43" s="11">
        <v>3.8816727080154427</v>
      </c>
    </row>
    <row r="44" spans="1:37" ht="15.75" x14ac:dyDescent="0.25">
      <c r="A44" s="32">
        <v>28</v>
      </c>
      <c r="B44" s="30"/>
      <c r="C44" s="3" t="s">
        <v>174</v>
      </c>
      <c r="H44" s="62">
        <f t="shared" si="1"/>
        <v>188.19413745301475</v>
      </c>
      <c r="I44" s="11">
        <v>9.8340397527809955</v>
      </c>
      <c r="J44" s="11">
        <v>1.1809070579270333</v>
      </c>
      <c r="K44" s="11">
        <v>1.4519234274653832</v>
      </c>
      <c r="L44" s="11"/>
      <c r="M44" s="11">
        <v>10.666439820119578</v>
      </c>
      <c r="N44" s="11">
        <v>1.4618925032650651</v>
      </c>
      <c r="O44" s="11">
        <v>5.814135381969451</v>
      </c>
      <c r="P44" s="11">
        <v>3.3904119348850612</v>
      </c>
      <c r="Q44" s="11"/>
      <c r="R44" s="11"/>
      <c r="S44" s="11"/>
      <c r="T44" s="11">
        <v>7.6241742289854217</v>
      </c>
      <c r="U44" s="11">
        <v>8.2575365797799627</v>
      </c>
      <c r="V44" s="11"/>
      <c r="W44" s="11">
        <v>4.2233925753504842</v>
      </c>
      <c r="X44" s="11">
        <v>3.449138091073285</v>
      </c>
      <c r="Y44" s="11">
        <v>0.33688897590968553</v>
      </c>
      <c r="Z44" s="11">
        <v>0.24811693744650831</v>
      </c>
      <c r="AA44" s="11"/>
      <c r="AB44" s="11">
        <v>2.0442341705382829</v>
      </c>
      <c r="AC44" s="11"/>
      <c r="AD44" s="11"/>
      <c r="AE44" s="11">
        <v>10.663825339012966</v>
      </c>
      <c r="AF44" s="11">
        <v>1.4498155940859654</v>
      </c>
      <c r="AG44" s="11">
        <v>1.0909955459886334</v>
      </c>
      <c r="AH44" s="11">
        <v>0.35882004809733203</v>
      </c>
      <c r="AI44" s="11">
        <v>130.07534392321955</v>
      </c>
      <c r="AJ44" s="11"/>
      <c r="AK44" s="11">
        <v>4.9458975590996106</v>
      </c>
    </row>
    <row r="45" spans="1:37" ht="15.75" x14ac:dyDescent="0.25">
      <c r="A45" s="32">
        <v>29</v>
      </c>
      <c r="B45" s="30"/>
      <c r="C45" s="3" t="s">
        <v>175</v>
      </c>
      <c r="H45" s="62">
        <f t="shared" si="1"/>
        <v>126.08257455374695</v>
      </c>
      <c r="I45" s="11">
        <v>4.899016189678818</v>
      </c>
      <c r="J45" s="11">
        <v>1.1842141012903025</v>
      </c>
      <c r="K45" s="11">
        <v>1.4023643931243803</v>
      </c>
      <c r="L45" s="11"/>
      <c r="M45" s="11">
        <v>10.225633689196684</v>
      </c>
      <c r="N45" s="11">
        <v>1.6098422404188786</v>
      </c>
      <c r="O45" s="11">
        <v>5.6246489623644162</v>
      </c>
      <c r="P45" s="11">
        <v>2.9911424864133891</v>
      </c>
      <c r="Q45" s="11"/>
      <c r="R45" s="11"/>
      <c r="S45" s="11"/>
      <c r="T45" s="11">
        <v>6.1842812723834149</v>
      </c>
      <c r="U45" s="11">
        <v>10.522828247742597</v>
      </c>
      <c r="V45" s="11"/>
      <c r="W45" s="11">
        <v>3.7937347789317788</v>
      </c>
      <c r="X45" s="11">
        <v>6.0323055112483059</v>
      </c>
      <c r="Y45" s="11">
        <v>0.24839643179514759</v>
      </c>
      <c r="Z45" s="11">
        <v>0.44839152576736557</v>
      </c>
      <c r="AA45" s="11"/>
      <c r="AB45" s="11">
        <v>2.5651244111360003</v>
      </c>
      <c r="AC45" s="11"/>
      <c r="AD45" s="11"/>
      <c r="AE45" s="11">
        <v>6.816093764935248</v>
      </c>
      <c r="AF45" s="11">
        <v>0.86935869499887242</v>
      </c>
      <c r="AG45" s="11">
        <v>0.71853507810929662</v>
      </c>
      <c r="AH45" s="11">
        <v>0.1508236168895758</v>
      </c>
      <c r="AI45" s="11">
        <v>78.472801820490034</v>
      </c>
      <c r="AJ45" s="11"/>
      <c r="AK45" s="11">
        <v>2.9408579687706138</v>
      </c>
    </row>
    <row r="46" spans="1:37" ht="25.5" customHeight="1" x14ac:dyDescent="0.25">
      <c r="A46" s="32">
        <v>30</v>
      </c>
      <c r="B46" s="30"/>
      <c r="C46" s="3" t="s">
        <v>176</v>
      </c>
      <c r="H46" s="62">
        <f t="shared" si="1"/>
        <v>157.21390817215033</v>
      </c>
      <c r="I46" s="11">
        <v>6.7154508952941043</v>
      </c>
      <c r="J46" s="11">
        <v>1.3125505844390946</v>
      </c>
      <c r="K46" s="11">
        <v>1.9105699100490483</v>
      </c>
      <c r="L46" s="11"/>
      <c r="M46" s="11">
        <v>13.736545552264058</v>
      </c>
      <c r="N46" s="11">
        <v>1.6757894932383792</v>
      </c>
      <c r="O46" s="11">
        <v>7.5800649970358238</v>
      </c>
      <c r="P46" s="11">
        <v>4.4806910619898552</v>
      </c>
      <c r="Q46" s="11"/>
      <c r="R46" s="11"/>
      <c r="S46" s="11"/>
      <c r="T46" s="11">
        <v>8.3550067142498872</v>
      </c>
      <c r="U46" s="11">
        <v>14.096968706992142</v>
      </c>
      <c r="V46" s="11"/>
      <c r="W46" s="11">
        <v>6.5278633000312274</v>
      </c>
      <c r="X46" s="11">
        <v>6.5264059213326258</v>
      </c>
      <c r="Y46" s="11">
        <v>0.48733156205446615</v>
      </c>
      <c r="Z46" s="11">
        <v>0.55536792357382159</v>
      </c>
      <c r="AA46" s="11"/>
      <c r="AB46" s="11">
        <v>2.7909003336255256</v>
      </c>
      <c r="AC46" s="11"/>
      <c r="AD46" s="11"/>
      <c r="AE46" s="11">
        <v>10.741883359132462</v>
      </c>
      <c r="AF46" s="11">
        <v>1.302071527516655</v>
      </c>
      <c r="AG46" s="11">
        <v>1.0788704250988383</v>
      </c>
      <c r="AH46" s="11">
        <v>0.22320110241781665</v>
      </c>
      <c r="AI46" s="11">
        <v>92.736021491367026</v>
      </c>
      <c r="AJ46" s="11"/>
      <c r="AK46" s="11">
        <v>3.5159390972203206</v>
      </c>
    </row>
    <row r="47" spans="1:37" ht="15.75" x14ac:dyDescent="0.25">
      <c r="A47" s="32">
        <v>31</v>
      </c>
      <c r="B47" s="30"/>
      <c r="C47" s="3" t="s">
        <v>177</v>
      </c>
      <c r="H47" s="62">
        <f t="shared" si="1"/>
        <v>174.8171091398435</v>
      </c>
      <c r="I47" s="11">
        <v>6.8787240136708769</v>
      </c>
      <c r="J47" s="11">
        <v>1.1340227410731767</v>
      </c>
      <c r="K47" s="11">
        <v>3.0829788250751795</v>
      </c>
      <c r="L47" s="11"/>
      <c r="M47" s="11">
        <v>26.626395500605582</v>
      </c>
      <c r="N47" s="11">
        <v>2.5202734681172347</v>
      </c>
      <c r="O47" s="11">
        <v>14.841625282468874</v>
      </c>
      <c r="P47" s="11">
        <v>9.264496750019477</v>
      </c>
      <c r="Q47" s="11"/>
      <c r="R47" s="11"/>
      <c r="S47" s="11"/>
      <c r="T47" s="11">
        <v>15.876015610826652</v>
      </c>
      <c r="U47" s="11">
        <v>32.043718761583321</v>
      </c>
      <c r="V47" s="11"/>
      <c r="W47" s="11">
        <v>16.321561650761776</v>
      </c>
      <c r="X47" s="11">
        <v>13.551505121694554</v>
      </c>
      <c r="Y47" s="11">
        <v>1.013273702321412</v>
      </c>
      <c r="Z47" s="11">
        <v>1.1573782868055775</v>
      </c>
      <c r="AA47" s="11"/>
      <c r="AB47" s="11">
        <v>7.1428028627428368</v>
      </c>
      <c r="AC47" s="11"/>
      <c r="AD47" s="11"/>
      <c r="AE47" s="11">
        <v>14.270087610289783</v>
      </c>
      <c r="AF47" s="11">
        <v>2.257498966372804</v>
      </c>
      <c r="AG47" s="11">
        <v>1.8734140134828154</v>
      </c>
      <c r="AH47" s="11">
        <v>0.38408495288998867</v>
      </c>
      <c r="AI47" s="11">
        <v>62.914750807218155</v>
      </c>
      <c r="AJ47" s="11"/>
      <c r="AK47" s="11">
        <v>2.5901134403851276</v>
      </c>
    </row>
    <row r="48" spans="1:37" ht="15.75" x14ac:dyDescent="0.25">
      <c r="A48" s="32">
        <v>32</v>
      </c>
      <c r="B48" s="30"/>
      <c r="C48" s="3" t="s">
        <v>178</v>
      </c>
      <c r="H48" s="62">
        <f t="shared" si="1"/>
        <v>143.7670070442565</v>
      </c>
      <c r="I48" s="11">
        <v>7.2835112667215167</v>
      </c>
      <c r="J48" s="11">
        <v>0.96663891546033553</v>
      </c>
      <c r="K48" s="11">
        <v>1.8576488002783873</v>
      </c>
      <c r="L48" s="11"/>
      <c r="M48" s="11">
        <v>13.790251494232947</v>
      </c>
      <c r="N48" s="11">
        <v>1.7096158125096199</v>
      </c>
      <c r="O48" s="11">
        <v>7.9542519206301643</v>
      </c>
      <c r="P48" s="11">
        <v>4.1263837610931633</v>
      </c>
      <c r="Q48" s="11"/>
      <c r="R48" s="11"/>
      <c r="S48" s="11"/>
      <c r="T48" s="11">
        <v>9.3257498199700066</v>
      </c>
      <c r="U48" s="11">
        <v>17.666277150826211</v>
      </c>
      <c r="V48" s="11"/>
      <c r="W48" s="11">
        <v>8.2898550311396555</v>
      </c>
      <c r="X48" s="11">
        <v>8.1022176083501236</v>
      </c>
      <c r="Y48" s="11">
        <v>0.58534428247938419</v>
      </c>
      <c r="Z48" s="11">
        <v>0.68886022885704856</v>
      </c>
      <c r="AA48" s="11"/>
      <c r="AB48" s="11">
        <v>7.1435271343755824</v>
      </c>
      <c r="AC48" s="11"/>
      <c r="AD48" s="11"/>
      <c r="AE48" s="11">
        <v>13.524939142355814</v>
      </c>
      <c r="AF48" s="11">
        <v>1.2720022129509012</v>
      </c>
      <c r="AG48" s="11">
        <v>1.111030211472529</v>
      </c>
      <c r="AH48" s="11">
        <v>0.16097200147837229</v>
      </c>
      <c r="AI48" s="11">
        <v>68.084038724531069</v>
      </c>
      <c r="AJ48" s="11"/>
      <c r="AK48" s="11">
        <v>2.85242238255376</v>
      </c>
    </row>
    <row r="49" spans="1:37" ht="15.75" x14ac:dyDescent="0.25">
      <c r="A49" s="32">
        <v>33</v>
      </c>
      <c r="B49" s="30"/>
      <c r="C49" s="3" t="s">
        <v>179</v>
      </c>
      <c r="H49" s="62">
        <f t="shared" si="1"/>
        <v>179.42040782034672</v>
      </c>
      <c r="I49" s="11">
        <v>8.2787787771393404</v>
      </c>
      <c r="J49" s="11">
        <v>1.2990777308420478</v>
      </c>
      <c r="K49" s="11">
        <v>2.955355678020144</v>
      </c>
      <c r="L49" s="11"/>
      <c r="M49" s="11">
        <v>20.952868973436903</v>
      </c>
      <c r="N49" s="11">
        <v>2.3352489332850914</v>
      </c>
      <c r="O49" s="11">
        <v>11.962519686054527</v>
      </c>
      <c r="P49" s="11">
        <v>6.6551003540972848</v>
      </c>
      <c r="Q49" s="11"/>
      <c r="R49" s="11"/>
      <c r="S49" s="11"/>
      <c r="T49" s="11">
        <v>14.310778158966444</v>
      </c>
      <c r="U49" s="11">
        <v>28.264326833843686</v>
      </c>
      <c r="V49" s="11"/>
      <c r="W49" s="11">
        <v>13.045914410308812</v>
      </c>
      <c r="X49" s="11">
        <v>13.22233725955901</v>
      </c>
      <c r="Y49" s="11">
        <v>0.99077351720469531</v>
      </c>
      <c r="Z49" s="11">
        <v>1.0053016467711686</v>
      </c>
      <c r="AA49" s="11"/>
      <c r="AB49" s="11">
        <v>9.38385624141638</v>
      </c>
      <c r="AC49" s="11"/>
      <c r="AD49" s="11"/>
      <c r="AE49" s="11">
        <v>17.843523975611593</v>
      </c>
      <c r="AF49" s="11">
        <v>1.9342894919945439</v>
      </c>
      <c r="AG49" s="11">
        <v>1.7166598086404734</v>
      </c>
      <c r="AH49" s="11">
        <v>0.21762968335407046</v>
      </c>
      <c r="AI49" s="11">
        <v>71.215723831718705</v>
      </c>
      <c r="AJ49" s="11"/>
      <c r="AK49" s="11">
        <v>2.9818281273569522</v>
      </c>
    </row>
    <row r="50" spans="1:37" ht="15.75" x14ac:dyDescent="0.25">
      <c r="A50" s="32">
        <v>34</v>
      </c>
      <c r="B50" s="30"/>
      <c r="C50" s="3" t="s">
        <v>180</v>
      </c>
      <c r="H50" s="62">
        <f t="shared" si="1"/>
        <v>139.11972965283755</v>
      </c>
      <c r="I50" s="11">
        <v>6.9510670184800816</v>
      </c>
      <c r="J50" s="11">
        <v>1.1918995986841749</v>
      </c>
      <c r="K50" s="11">
        <v>2.4288092468111464</v>
      </c>
      <c r="L50" s="11"/>
      <c r="M50" s="11">
        <v>14.354185718633492</v>
      </c>
      <c r="N50" s="11">
        <v>1.8855872751653588</v>
      </c>
      <c r="O50" s="11">
        <v>7.8847063799665325</v>
      </c>
      <c r="P50" s="11">
        <v>4.5838920635016009</v>
      </c>
      <c r="Q50" s="11"/>
      <c r="R50" s="11"/>
      <c r="S50" s="11"/>
      <c r="T50" s="11">
        <v>9.4486193272006442</v>
      </c>
      <c r="U50" s="11">
        <v>16.107494754626231</v>
      </c>
      <c r="V50" s="11"/>
      <c r="W50" s="11">
        <v>7.7493566031436272</v>
      </c>
      <c r="X50" s="11">
        <v>6.9854443470723657</v>
      </c>
      <c r="Y50" s="11">
        <v>0.72312252882180406</v>
      </c>
      <c r="Z50" s="11">
        <v>0.64957127558843397</v>
      </c>
      <c r="AA50" s="11"/>
      <c r="AB50" s="11">
        <v>5.5053996583752456</v>
      </c>
      <c r="AC50" s="11"/>
      <c r="AD50" s="11"/>
      <c r="AE50" s="11">
        <v>13.163518547367779</v>
      </c>
      <c r="AF50" s="11">
        <v>1.3627908219299489</v>
      </c>
      <c r="AG50" s="11">
        <v>1.1995806113097751</v>
      </c>
      <c r="AH50" s="11">
        <v>0.16321021062017388</v>
      </c>
      <c r="AI50" s="11">
        <v>65.905911582672999</v>
      </c>
      <c r="AJ50" s="11"/>
      <c r="AK50" s="11">
        <v>2.7000333780557928</v>
      </c>
    </row>
    <row r="51" spans="1:37" ht="25.5" customHeight="1" x14ac:dyDescent="0.25">
      <c r="A51" s="32">
        <v>35</v>
      </c>
      <c r="B51" s="30"/>
      <c r="C51" s="3" t="s">
        <v>181</v>
      </c>
      <c r="H51" s="62">
        <f t="shared" si="1"/>
        <v>151.72255421644243</v>
      </c>
      <c r="I51" s="11">
        <v>7.6235825289172103</v>
      </c>
      <c r="J51" s="11">
        <v>1.1337645033448784</v>
      </c>
      <c r="K51" s="11">
        <v>3.3413681625225684</v>
      </c>
      <c r="L51" s="11"/>
      <c r="M51" s="11">
        <v>16.997504181299959</v>
      </c>
      <c r="N51" s="11">
        <v>2.5168365203746816</v>
      </c>
      <c r="O51" s="11">
        <v>9.1201566847649147</v>
      </c>
      <c r="P51" s="11">
        <v>5.360510976160362</v>
      </c>
      <c r="Q51" s="11"/>
      <c r="R51" s="11"/>
      <c r="S51" s="11"/>
      <c r="T51" s="11">
        <v>10.864653753107252</v>
      </c>
      <c r="U51" s="11">
        <v>26.992961962545014</v>
      </c>
      <c r="V51" s="11"/>
      <c r="W51" s="11">
        <v>11.667560803490298</v>
      </c>
      <c r="X51" s="11">
        <v>13.335510976109825</v>
      </c>
      <c r="Y51" s="11">
        <v>0.99654199245591901</v>
      </c>
      <c r="Z51" s="11">
        <v>0.99334819048896961</v>
      </c>
      <c r="AA51" s="11"/>
      <c r="AB51" s="11">
        <v>9.6212706815994089</v>
      </c>
      <c r="AC51" s="11"/>
      <c r="AD51" s="11"/>
      <c r="AE51" s="11">
        <v>16.326331035494242</v>
      </c>
      <c r="AF51" s="11">
        <v>1.3463196322668292</v>
      </c>
      <c r="AG51" s="11">
        <v>1.2167652003419922</v>
      </c>
      <c r="AH51" s="11">
        <v>0.12955443192483698</v>
      </c>
      <c r="AI51" s="11">
        <v>55.08553803924908</v>
      </c>
      <c r="AJ51" s="11"/>
      <c r="AK51" s="11">
        <v>2.3892597360960028</v>
      </c>
    </row>
    <row r="52" spans="1:37" ht="15.75" x14ac:dyDescent="0.25">
      <c r="A52" s="32">
        <v>36</v>
      </c>
      <c r="B52" s="30"/>
      <c r="C52" s="3" t="s">
        <v>182</v>
      </c>
      <c r="H52" s="62">
        <f t="shared" si="1"/>
        <v>178.72740566627829</v>
      </c>
      <c r="I52" s="11">
        <v>5.3681805437850771</v>
      </c>
      <c r="J52" s="11">
        <v>1.8064957910922368</v>
      </c>
      <c r="K52" s="11">
        <v>3.9091248772154694</v>
      </c>
      <c r="L52" s="11"/>
      <c r="M52" s="11">
        <v>19.878968028313498</v>
      </c>
      <c r="N52" s="11">
        <v>2.8815547872379716</v>
      </c>
      <c r="O52" s="11">
        <v>11.471000004791744</v>
      </c>
      <c r="P52" s="11">
        <v>5.5264132362837817</v>
      </c>
      <c r="Q52" s="11"/>
      <c r="R52" s="11"/>
      <c r="S52" s="11"/>
      <c r="T52" s="11">
        <v>11.880741497724079</v>
      </c>
      <c r="U52" s="11">
        <v>42.346928463683433</v>
      </c>
      <c r="V52" s="11"/>
      <c r="W52" s="11">
        <v>20.392885494783652</v>
      </c>
      <c r="X52" s="11">
        <v>18.847290917693844</v>
      </c>
      <c r="Y52" s="11">
        <v>1.1782408206134105</v>
      </c>
      <c r="Z52" s="11">
        <v>1.9285112305925234</v>
      </c>
      <c r="AA52" s="11"/>
      <c r="AB52" s="11">
        <v>21.011022295687177</v>
      </c>
      <c r="AC52" s="11"/>
      <c r="AD52" s="11"/>
      <c r="AE52" s="11">
        <v>23.734971940070409</v>
      </c>
      <c r="AF52" s="11">
        <v>1.7609938504552785</v>
      </c>
      <c r="AG52" s="11">
        <v>1.6268927549137724</v>
      </c>
      <c r="AH52" s="11">
        <v>0.13410109554150598</v>
      </c>
      <c r="AI52" s="11">
        <v>44.787112013689757</v>
      </c>
      <c r="AJ52" s="11"/>
      <c r="AK52" s="11">
        <v>2.2428663645618903</v>
      </c>
    </row>
    <row r="53" spans="1:37" ht="15.75" x14ac:dyDescent="0.25">
      <c r="A53" s="32">
        <v>37</v>
      </c>
      <c r="B53" s="30"/>
      <c r="C53" s="3" t="s">
        <v>183</v>
      </c>
      <c r="H53" s="62">
        <f t="shared" si="1"/>
        <v>136.2272973907553</v>
      </c>
      <c r="I53" s="11">
        <v>6.1025932793345197</v>
      </c>
      <c r="J53" s="11">
        <v>1.0395415864933033</v>
      </c>
      <c r="K53" s="11">
        <v>2.3290663319761467</v>
      </c>
      <c r="L53" s="11"/>
      <c r="M53" s="11">
        <v>15.078937367241288</v>
      </c>
      <c r="N53" s="11">
        <v>2.3182827666488723</v>
      </c>
      <c r="O53" s="11">
        <v>8.4656045722349198</v>
      </c>
      <c r="P53" s="11">
        <v>4.2950500283574966</v>
      </c>
      <c r="Q53" s="11"/>
      <c r="R53" s="11"/>
      <c r="S53" s="11"/>
      <c r="T53" s="11">
        <v>9.9773702494721466</v>
      </c>
      <c r="U53" s="11">
        <v>19.553484890223842</v>
      </c>
      <c r="V53" s="11"/>
      <c r="W53" s="11">
        <v>8.404959329242061</v>
      </c>
      <c r="X53" s="11">
        <v>9.8100752283092678</v>
      </c>
      <c r="Y53" s="11">
        <v>0.68516333109371896</v>
      </c>
      <c r="Z53" s="11">
        <v>0.65328700157879593</v>
      </c>
      <c r="AA53" s="11"/>
      <c r="AB53" s="11">
        <v>6.6111347398375964</v>
      </c>
      <c r="AC53" s="11"/>
      <c r="AD53" s="11"/>
      <c r="AE53" s="11">
        <v>11.02251928008114</v>
      </c>
      <c r="AF53" s="11">
        <v>1.333983762765975</v>
      </c>
      <c r="AG53" s="11">
        <v>1.1735351578869162</v>
      </c>
      <c r="AH53" s="11">
        <v>0.16044860487905868</v>
      </c>
      <c r="AI53" s="11">
        <v>60.696473856293579</v>
      </c>
      <c r="AJ53" s="11"/>
      <c r="AK53" s="11">
        <v>2.4821920470357473</v>
      </c>
    </row>
    <row r="54" spans="1:37" ht="15.75" x14ac:dyDescent="0.25">
      <c r="A54" s="32">
        <v>38</v>
      </c>
      <c r="B54" s="30"/>
      <c r="C54" s="3" t="s">
        <v>184</v>
      </c>
      <c r="H54" s="62">
        <f t="shared" si="1"/>
        <v>156.97859486395598</v>
      </c>
      <c r="I54" s="11">
        <v>7.5711144141038105</v>
      </c>
      <c r="J54" s="11">
        <v>1.5604051123145342</v>
      </c>
      <c r="K54" s="11">
        <v>2.5906551504778972</v>
      </c>
      <c r="L54" s="11"/>
      <c r="M54" s="11">
        <v>15.791137308922259</v>
      </c>
      <c r="N54" s="11">
        <v>1.8720593650865218</v>
      </c>
      <c r="O54" s="11">
        <v>8.6602287553104595</v>
      </c>
      <c r="P54" s="11">
        <v>5.2588491885252795</v>
      </c>
      <c r="Q54" s="11"/>
      <c r="R54" s="11"/>
      <c r="S54" s="11"/>
      <c r="T54" s="11">
        <v>10.545422404215435</v>
      </c>
      <c r="U54" s="11">
        <v>19.383170005863342</v>
      </c>
      <c r="V54" s="11"/>
      <c r="W54" s="11">
        <v>9.5635056774400837</v>
      </c>
      <c r="X54" s="11">
        <v>8.1397173754662191</v>
      </c>
      <c r="Y54" s="11">
        <v>0.65701367292965829</v>
      </c>
      <c r="Z54" s="11">
        <v>1.0229332800273803</v>
      </c>
      <c r="AA54" s="11"/>
      <c r="AB54" s="11">
        <v>10.046151834766622</v>
      </c>
      <c r="AC54" s="11"/>
      <c r="AD54" s="11"/>
      <c r="AE54" s="11">
        <v>17.666921111730488</v>
      </c>
      <c r="AF54" s="11">
        <v>1.3408850414564426</v>
      </c>
      <c r="AG54" s="11">
        <v>1.2014521873992972</v>
      </c>
      <c r="AH54" s="11">
        <v>0.13943285405714539</v>
      </c>
      <c r="AI54" s="11">
        <v>67.622315920266232</v>
      </c>
      <c r="AJ54" s="11"/>
      <c r="AK54" s="11">
        <v>2.8604165598388995</v>
      </c>
    </row>
    <row r="55" spans="1:37" ht="15.75" x14ac:dyDescent="0.25">
      <c r="A55" s="32">
        <v>39</v>
      </c>
      <c r="B55" s="30"/>
      <c r="C55" s="3" t="s">
        <v>185</v>
      </c>
      <c r="H55" s="62">
        <f t="shared" si="1"/>
        <v>144.90542944832919</v>
      </c>
      <c r="I55" s="11">
        <v>7.2858090724589122</v>
      </c>
      <c r="J55" s="11">
        <v>1.1178011538243378</v>
      </c>
      <c r="K55" s="11">
        <v>2.1423179575410471</v>
      </c>
      <c r="L55" s="11"/>
      <c r="M55" s="11">
        <v>14.649603474986137</v>
      </c>
      <c r="N55" s="11">
        <v>1.8949060367521737</v>
      </c>
      <c r="O55" s="11">
        <v>8.1568051062918023</v>
      </c>
      <c r="P55" s="11">
        <v>4.5978923319421598</v>
      </c>
      <c r="Q55" s="11"/>
      <c r="R55" s="11"/>
      <c r="S55" s="11"/>
      <c r="T55" s="11">
        <v>9.3896030046430194</v>
      </c>
      <c r="U55" s="11">
        <v>17.862820328881408</v>
      </c>
      <c r="V55" s="11"/>
      <c r="W55" s="11">
        <v>8.5661678134032293</v>
      </c>
      <c r="X55" s="11">
        <v>7.838043342113135</v>
      </c>
      <c r="Y55" s="11">
        <v>0.68606524253364976</v>
      </c>
      <c r="Z55" s="11">
        <v>0.77254393083139283</v>
      </c>
      <c r="AA55" s="11"/>
      <c r="AB55" s="11">
        <v>6.7899886667094798</v>
      </c>
      <c r="AC55" s="11"/>
      <c r="AD55" s="11"/>
      <c r="AE55" s="11">
        <v>13.180900127033208</v>
      </c>
      <c r="AF55" s="11">
        <v>1.6286121504374138</v>
      </c>
      <c r="AG55" s="11">
        <v>1.3706602685441174</v>
      </c>
      <c r="AH55" s="11">
        <v>0.25795188189329649</v>
      </c>
      <c r="AI55" s="11">
        <v>68.074001272264439</v>
      </c>
      <c r="AJ55" s="11"/>
      <c r="AK55" s="11">
        <v>2.783972239549755</v>
      </c>
    </row>
    <row r="56" spans="1:37" ht="25.5" customHeight="1" x14ac:dyDescent="0.25">
      <c r="A56" s="32">
        <v>40</v>
      </c>
      <c r="B56" s="30"/>
      <c r="C56" s="3" t="s">
        <v>186</v>
      </c>
      <c r="H56" s="62">
        <f t="shared" si="1"/>
        <v>195.18997506993006</v>
      </c>
      <c r="I56" s="11">
        <v>7.2061035206368853</v>
      </c>
      <c r="J56" s="11">
        <v>1.9735824781066791</v>
      </c>
      <c r="K56" s="11">
        <v>5.5853317922161194</v>
      </c>
      <c r="L56" s="11"/>
      <c r="M56" s="11">
        <v>23.696838037354073</v>
      </c>
      <c r="N56" s="11">
        <v>3.807861938819483</v>
      </c>
      <c r="O56" s="11">
        <v>12.927024906936238</v>
      </c>
      <c r="P56" s="11">
        <v>6.9619511915983514</v>
      </c>
      <c r="Q56" s="11"/>
      <c r="R56" s="11"/>
      <c r="S56" s="11"/>
      <c r="T56" s="11">
        <v>13.418593291682804</v>
      </c>
      <c r="U56" s="11">
        <v>40.764802846871795</v>
      </c>
      <c r="V56" s="11"/>
      <c r="W56" s="11">
        <v>20.653700382033765</v>
      </c>
      <c r="X56" s="11">
        <v>16.194178274212284</v>
      </c>
      <c r="Y56" s="11">
        <v>1.8710253033745441</v>
      </c>
      <c r="Z56" s="11">
        <v>2.0458988872511972</v>
      </c>
      <c r="AA56" s="11"/>
      <c r="AB56" s="11">
        <v>16.827769568058212</v>
      </c>
      <c r="AC56" s="11"/>
      <c r="AD56" s="11"/>
      <c r="AE56" s="11">
        <v>27.618047983743537</v>
      </c>
      <c r="AF56" s="11">
        <v>1.9165599322525797</v>
      </c>
      <c r="AG56" s="11">
        <v>1.7012497222491516</v>
      </c>
      <c r="AH56" s="11">
        <v>0.21531021000342807</v>
      </c>
      <c r="AI56" s="11">
        <v>53.539770390188522</v>
      </c>
      <c r="AJ56" s="11"/>
      <c r="AK56" s="11">
        <v>2.642575228818854</v>
      </c>
    </row>
    <row r="57" spans="1:37" ht="15.75" x14ac:dyDescent="0.25">
      <c r="A57" s="32">
        <v>41</v>
      </c>
      <c r="B57" s="30"/>
      <c r="C57" s="3" t="s">
        <v>187</v>
      </c>
      <c r="H57" s="62">
        <f t="shared" si="1"/>
        <v>129.76955916449268</v>
      </c>
      <c r="I57" s="11">
        <v>6.9967958777154982</v>
      </c>
      <c r="J57" s="11">
        <v>1.0205763166341022</v>
      </c>
      <c r="K57" s="11">
        <v>2.0474058425340318</v>
      </c>
      <c r="L57" s="11"/>
      <c r="M57" s="11">
        <v>13.265089104868387</v>
      </c>
      <c r="N57" s="11">
        <v>1.6242745415449753</v>
      </c>
      <c r="O57" s="11">
        <v>7.2461221433143184</v>
      </c>
      <c r="P57" s="11">
        <v>4.3946924200090933</v>
      </c>
      <c r="Q57" s="11"/>
      <c r="R57" s="11"/>
      <c r="S57" s="11"/>
      <c r="T57" s="11">
        <v>9.124099132677097</v>
      </c>
      <c r="U57" s="11">
        <v>15.538523654781708</v>
      </c>
      <c r="V57" s="11"/>
      <c r="W57" s="11">
        <v>6.9713311625430912</v>
      </c>
      <c r="X57" s="11">
        <v>7.4581485545473925</v>
      </c>
      <c r="Y57" s="11">
        <v>0.48916043802988124</v>
      </c>
      <c r="Z57" s="11">
        <v>0.61988349966134371</v>
      </c>
      <c r="AA57" s="11"/>
      <c r="AB57" s="11">
        <v>6.301634045763179</v>
      </c>
      <c r="AC57" s="11"/>
      <c r="AD57" s="11"/>
      <c r="AE57" s="11">
        <v>12.92641779791756</v>
      </c>
      <c r="AF57" s="11">
        <v>1.1554296221700191</v>
      </c>
      <c r="AG57" s="11">
        <v>0.99487082853321029</v>
      </c>
      <c r="AH57" s="11">
        <v>0.16055879363680889</v>
      </c>
      <c r="AI57" s="11">
        <v>58.929882257367225</v>
      </c>
      <c r="AJ57" s="11"/>
      <c r="AK57" s="11">
        <v>2.4637055120638625</v>
      </c>
    </row>
    <row r="58" spans="1:37" ht="15.75" x14ac:dyDescent="0.25">
      <c r="A58" s="32">
        <v>42</v>
      </c>
      <c r="B58" s="30"/>
      <c r="C58" s="3" t="s">
        <v>188</v>
      </c>
      <c r="H58" s="62">
        <f t="shared" si="1"/>
        <v>172.86164120339495</v>
      </c>
      <c r="I58" s="11">
        <v>7.681957958075734</v>
      </c>
      <c r="J58" s="11">
        <v>1.1881012711657599</v>
      </c>
      <c r="K58" s="11">
        <v>2.6023915081128397</v>
      </c>
      <c r="L58" s="11"/>
      <c r="M58" s="11">
        <v>20.533858737932384</v>
      </c>
      <c r="N58" s="11">
        <v>1.7519533546178068</v>
      </c>
      <c r="O58" s="11">
        <v>10.648858442682103</v>
      </c>
      <c r="P58" s="11">
        <v>8.1330469406324735</v>
      </c>
      <c r="Q58" s="11"/>
      <c r="R58" s="11"/>
      <c r="S58" s="11"/>
      <c r="T58" s="11">
        <v>18.386756949774021</v>
      </c>
      <c r="U58" s="11">
        <v>15.03415666256083</v>
      </c>
      <c r="V58" s="11"/>
      <c r="W58" s="11">
        <v>8.1305303502291544</v>
      </c>
      <c r="X58" s="11">
        <v>5.5979212713330426</v>
      </c>
      <c r="Y58" s="11">
        <v>0.79878037208421637</v>
      </c>
      <c r="Z58" s="11">
        <v>0.50692466891441701</v>
      </c>
      <c r="AA58" s="11"/>
      <c r="AB58" s="11">
        <v>3.5505056158640067</v>
      </c>
      <c r="AC58" s="11"/>
      <c r="AD58" s="11"/>
      <c r="AE58" s="11">
        <v>13.037281586223079</v>
      </c>
      <c r="AF58" s="11">
        <v>1.9574027789371815</v>
      </c>
      <c r="AG58" s="11">
        <v>1.6645417212291391</v>
      </c>
      <c r="AH58" s="11">
        <v>0.29286105770804238</v>
      </c>
      <c r="AI58" s="11">
        <v>85.539168216195449</v>
      </c>
      <c r="AJ58" s="11"/>
      <c r="AK58" s="11">
        <v>3.3500599185536806</v>
      </c>
    </row>
    <row r="59" spans="1:37" ht="15.75" x14ac:dyDescent="0.25">
      <c r="A59" s="32">
        <v>43</v>
      </c>
      <c r="B59" s="30"/>
      <c r="C59" s="3" t="s">
        <v>30</v>
      </c>
      <c r="H59" s="62">
        <f t="shared" si="1"/>
        <v>129.07893808305963</v>
      </c>
      <c r="I59" s="11">
        <v>5.4854390723113156</v>
      </c>
      <c r="J59" s="11">
        <v>1.24039677098207</v>
      </c>
      <c r="K59" s="11">
        <v>1.1968666028339618</v>
      </c>
      <c r="L59" s="11"/>
      <c r="M59" s="11">
        <v>9.4634673536576042</v>
      </c>
      <c r="N59" s="11">
        <v>1.3316667365338146</v>
      </c>
      <c r="O59" s="11">
        <v>5.078464681121285</v>
      </c>
      <c r="P59" s="11">
        <v>3.0533359360025045</v>
      </c>
      <c r="Q59" s="11"/>
      <c r="R59" s="11"/>
      <c r="S59" s="11"/>
      <c r="T59" s="11">
        <v>6.548242084485512</v>
      </c>
      <c r="U59" s="11">
        <v>4.7308815575345253</v>
      </c>
      <c r="V59" s="11"/>
      <c r="W59" s="11">
        <v>2.2459393163974823</v>
      </c>
      <c r="X59" s="11">
        <v>2.1312052832707518</v>
      </c>
      <c r="Y59" s="11">
        <v>0.16823779991652527</v>
      </c>
      <c r="Z59" s="11">
        <v>0.18549915794976499</v>
      </c>
      <c r="AA59" s="11"/>
      <c r="AB59" s="11">
        <v>1.7989968248513104</v>
      </c>
      <c r="AC59" s="11"/>
      <c r="AD59" s="11"/>
      <c r="AE59" s="11">
        <v>6.9515739620416728</v>
      </c>
      <c r="AF59" s="11">
        <v>0.90720791027747927</v>
      </c>
      <c r="AG59" s="11">
        <v>0.7462152484070288</v>
      </c>
      <c r="AH59" s="11">
        <v>0.16099266187045044</v>
      </c>
      <c r="AI59" s="11">
        <v>87.556696121787482</v>
      </c>
      <c r="AJ59" s="11"/>
      <c r="AK59" s="11">
        <v>3.1991698222966765</v>
      </c>
    </row>
    <row r="60" spans="1:37" ht="15.75" x14ac:dyDescent="0.25">
      <c r="A60" s="32">
        <v>44</v>
      </c>
      <c r="B60" s="30"/>
      <c r="C60" s="3" t="s">
        <v>189</v>
      </c>
      <c r="H60" s="62">
        <f t="shared" si="1"/>
        <v>182.42982439364309</v>
      </c>
      <c r="I60" s="11">
        <v>8.4468481829112889</v>
      </c>
      <c r="J60" s="11">
        <v>1.3322071503693746</v>
      </c>
      <c r="K60" s="11">
        <v>3.8357007510956045</v>
      </c>
      <c r="L60" s="11"/>
      <c r="M60" s="11">
        <v>24.66393010259204</v>
      </c>
      <c r="N60" s="11">
        <v>2.4334113543205844</v>
      </c>
      <c r="O60" s="11">
        <v>14.06941864806123</v>
      </c>
      <c r="P60" s="11">
        <v>8.1611001002102288</v>
      </c>
      <c r="Q60" s="11"/>
      <c r="R60" s="11"/>
      <c r="S60" s="11"/>
      <c r="T60" s="11">
        <v>17.038015064885141</v>
      </c>
      <c r="U60" s="11">
        <v>27.703978851443267</v>
      </c>
      <c r="V60" s="11"/>
      <c r="W60" s="11">
        <v>16.629046599949596</v>
      </c>
      <c r="X60" s="11">
        <v>8.7901439334806835</v>
      </c>
      <c r="Y60" s="11">
        <v>1.1823282331529854</v>
      </c>
      <c r="Z60" s="11">
        <v>1.1024600848599992</v>
      </c>
      <c r="AA60" s="11"/>
      <c r="AB60" s="11">
        <v>6.0164459797300465</v>
      </c>
      <c r="AC60" s="11"/>
      <c r="AD60" s="11"/>
      <c r="AE60" s="11">
        <v>16.771033387875139</v>
      </c>
      <c r="AF60" s="11">
        <v>2.0213024862183966</v>
      </c>
      <c r="AG60" s="11">
        <v>1.7789822569714424</v>
      </c>
      <c r="AH60" s="11">
        <v>0.24232022924695398</v>
      </c>
      <c r="AI60" s="11">
        <v>71.687484088250173</v>
      </c>
      <c r="AJ60" s="11"/>
      <c r="AK60" s="11">
        <v>2.9128783482726259</v>
      </c>
    </row>
    <row r="61" spans="1:37" ht="25.5" customHeight="1" x14ac:dyDescent="0.25">
      <c r="A61" s="32">
        <v>45</v>
      </c>
      <c r="B61" s="30"/>
      <c r="C61" s="3" t="s">
        <v>190</v>
      </c>
      <c r="H61" s="62">
        <f t="shared" si="1"/>
        <v>210.72200301811912</v>
      </c>
      <c r="I61" s="11">
        <v>10.813395390385727</v>
      </c>
      <c r="J61" s="11">
        <v>1.445786120073657</v>
      </c>
      <c r="K61" s="11">
        <v>2.4629970657885001</v>
      </c>
      <c r="L61" s="11"/>
      <c r="M61" s="11">
        <v>24.585993673095452</v>
      </c>
      <c r="N61" s="11">
        <v>1.5890543344802013</v>
      </c>
      <c r="O61" s="11">
        <v>12.710365107468746</v>
      </c>
      <c r="P61" s="11">
        <v>10.286574231146503</v>
      </c>
      <c r="Q61" s="11"/>
      <c r="R61" s="11"/>
      <c r="S61" s="11"/>
      <c r="T61" s="11">
        <v>15.72139548880358</v>
      </c>
      <c r="U61" s="11">
        <v>17.31166369704221</v>
      </c>
      <c r="V61" s="11"/>
      <c r="W61" s="11">
        <v>10.686412868821018</v>
      </c>
      <c r="X61" s="11">
        <v>5.3673967741481388</v>
      </c>
      <c r="Y61" s="11">
        <v>0.59465401278711361</v>
      </c>
      <c r="Z61" s="11">
        <v>0.66320004128593935</v>
      </c>
      <c r="AA61" s="11"/>
      <c r="AB61" s="11">
        <v>3.9575359818625415</v>
      </c>
      <c r="AC61" s="11"/>
      <c r="AD61" s="11"/>
      <c r="AE61" s="11">
        <v>16.267254876415109</v>
      </c>
      <c r="AF61" s="11">
        <v>2.0509674956131092</v>
      </c>
      <c r="AG61" s="11">
        <v>1.6550427607028579</v>
      </c>
      <c r="AH61" s="11">
        <v>0.39592473491025126</v>
      </c>
      <c r="AI61" s="11">
        <v>111.68673137075884</v>
      </c>
      <c r="AJ61" s="11"/>
      <c r="AK61" s="11">
        <v>4.4182818582804178</v>
      </c>
    </row>
    <row r="62" spans="1:37" ht="15.75" x14ac:dyDescent="0.25">
      <c r="A62" s="32">
        <v>46</v>
      </c>
      <c r="B62" s="30"/>
      <c r="C62" s="3" t="s">
        <v>191</v>
      </c>
      <c r="H62" s="62">
        <f t="shared" si="1"/>
        <v>201.60221920141782</v>
      </c>
      <c r="I62" s="11">
        <v>9.1124795789934669</v>
      </c>
      <c r="J62" s="11">
        <v>1.3838228290703347</v>
      </c>
      <c r="K62" s="11">
        <v>2.8153928272598558</v>
      </c>
      <c r="L62" s="11"/>
      <c r="M62" s="11">
        <v>25.97564874977958</v>
      </c>
      <c r="N62" s="11">
        <v>1.9623741324036803</v>
      </c>
      <c r="O62" s="11">
        <v>14.635110211483365</v>
      </c>
      <c r="P62" s="11">
        <v>9.378164405892532</v>
      </c>
      <c r="Q62" s="11"/>
      <c r="R62" s="11"/>
      <c r="S62" s="11"/>
      <c r="T62" s="11">
        <v>17.512899254984703</v>
      </c>
      <c r="U62" s="11">
        <v>25.223964566702715</v>
      </c>
      <c r="V62" s="11"/>
      <c r="W62" s="11">
        <v>15.291301324062573</v>
      </c>
      <c r="X62" s="11">
        <v>8.2821216667157564</v>
      </c>
      <c r="Y62" s="11">
        <v>0.71069869873675795</v>
      </c>
      <c r="Z62" s="11">
        <v>0.93984287718762849</v>
      </c>
      <c r="AA62" s="11"/>
      <c r="AB62" s="11">
        <v>5.8918918421059834</v>
      </c>
      <c r="AC62" s="11"/>
      <c r="AD62" s="11"/>
      <c r="AE62" s="11">
        <v>17.910184018488522</v>
      </c>
      <c r="AF62" s="11">
        <v>2.1114896962970335</v>
      </c>
      <c r="AG62" s="11">
        <v>1.8079334422898592</v>
      </c>
      <c r="AH62" s="11">
        <v>0.30355625400717429</v>
      </c>
      <c r="AI62" s="11">
        <v>89.955647213511341</v>
      </c>
      <c r="AJ62" s="11"/>
      <c r="AK62" s="11">
        <v>3.7087986242243054</v>
      </c>
    </row>
    <row r="63" spans="1:37" ht="15.75" x14ac:dyDescent="0.25">
      <c r="A63" s="32">
        <v>47</v>
      </c>
      <c r="B63" s="30"/>
      <c r="C63" s="3" t="s">
        <v>192</v>
      </c>
      <c r="H63" s="62">
        <f t="shared" si="1"/>
        <v>148.00139614557372</v>
      </c>
      <c r="I63" s="11">
        <v>6.4764578349313044</v>
      </c>
      <c r="J63" s="11">
        <v>1.2180937753537542</v>
      </c>
      <c r="K63" s="11">
        <v>1.6616836091478369</v>
      </c>
      <c r="L63" s="11"/>
      <c r="M63" s="11">
        <v>13.427738092966067</v>
      </c>
      <c r="N63" s="11">
        <v>1.1593206909560925</v>
      </c>
      <c r="O63" s="11">
        <v>6.9582281950771794</v>
      </c>
      <c r="P63" s="11">
        <v>5.3101892069327947</v>
      </c>
      <c r="Q63" s="11"/>
      <c r="R63" s="11"/>
      <c r="S63" s="11"/>
      <c r="T63" s="11">
        <v>12.665756593006606</v>
      </c>
      <c r="U63" s="11">
        <v>10.203094431210245</v>
      </c>
      <c r="V63" s="11"/>
      <c r="W63" s="11">
        <v>5.4441289276118354</v>
      </c>
      <c r="X63" s="11">
        <v>3.8778468481658317</v>
      </c>
      <c r="Y63" s="11">
        <v>0.41718915777818583</v>
      </c>
      <c r="Z63" s="11">
        <v>0.46392949765439184</v>
      </c>
      <c r="AA63" s="11"/>
      <c r="AB63" s="11">
        <v>2.8386739594756309</v>
      </c>
      <c r="AC63" s="11"/>
      <c r="AD63" s="11"/>
      <c r="AE63" s="11">
        <v>10.732630725545208</v>
      </c>
      <c r="AF63" s="11">
        <v>1.3242673423137388</v>
      </c>
      <c r="AG63" s="11">
        <v>1.034096267654274</v>
      </c>
      <c r="AH63" s="11">
        <v>0.29017107465946473</v>
      </c>
      <c r="AI63" s="11">
        <v>84.244336873800577</v>
      </c>
      <c r="AJ63" s="11"/>
      <c r="AK63" s="11">
        <v>3.2086629078227795</v>
      </c>
    </row>
    <row r="64" spans="1:37" ht="15.75" x14ac:dyDescent="0.25">
      <c r="A64" s="32">
        <v>48</v>
      </c>
      <c r="B64" s="30"/>
      <c r="C64" s="3" t="s">
        <v>2</v>
      </c>
      <c r="H64" s="62">
        <f t="shared" si="1"/>
        <v>141.23612680374413</v>
      </c>
      <c r="I64" s="11">
        <v>5.6775244685288824</v>
      </c>
      <c r="J64" s="11">
        <v>1.3783373360148867</v>
      </c>
      <c r="K64" s="11">
        <v>2.0774548955947818</v>
      </c>
      <c r="L64" s="11"/>
      <c r="M64" s="11">
        <v>16.814708003770502</v>
      </c>
      <c r="N64" s="11">
        <v>1.5292153204704848</v>
      </c>
      <c r="O64" s="11">
        <v>9.2045138429285451</v>
      </c>
      <c r="P64" s="11">
        <v>6.080978840371472</v>
      </c>
      <c r="Q64" s="11"/>
      <c r="R64" s="11"/>
      <c r="S64" s="11"/>
      <c r="T64" s="11">
        <v>14.275075855795928</v>
      </c>
      <c r="U64" s="11">
        <v>12.524574387194644</v>
      </c>
      <c r="V64" s="11"/>
      <c r="W64" s="11">
        <v>7.2613976682798436</v>
      </c>
      <c r="X64" s="11">
        <v>4.1285404165389021</v>
      </c>
      <c r="Y64" s="11">
        <v>0.57236176836349228</v>
      </c>
      <c r="Z64" s="11">
        <v>0.5622745340124069</v>
      </c>
      <c r="AA64" s="11"/>
      <c r="AB64" s="11">
        <v>4.2422017489917767</v>
      </c>
      <c r="AC64" s="11"/>
      <c r="AD64" s="11"/>
      <c r="AE64" s="11">
        <v>9.7488040495909445</v>
      </c>
      <c r="AF64" s="11">
        <v>1.4931879217494621</v>
      </c>
      <c r="AG64" s="11">
        <v>1.2050374334352423</v>
      </c>
      <c r="AH64" s="11">
        <v>0.28815048831421985</v>
      </c>
      <c r="AI64" s="11">
        <v>70.282240770922385</v>
      </c>
      <c r="AJ64" s="11"/>
      <c r="AK64" s="11">
        <v>2.7220173655899256</v>
      </c>
    </row>
    <row r="65" spans="1:37" ht="15.75" x14ac:dyDescent="0.25">
      <c r="A65" s="32">
        <v>49</v>
      </c>
      <c r="B65" s="30"/>
      <c r="C65" s="3" t="s">
        <v>193</v>
      </c>
      <c r="H65" s="62">
        <f t="shared" ref="H65:H128" si="4">IF(SUM(I65:M65,R65:U65,AA65:AF65,AI65:AK65)=0,"",SUM(I65:M65,R65:U65,AA65:AF65,AI65:AK65))</f>
        <v>179.09446484670426</v>
      </c>
      <c r="I65" s="11">
        <v>8.2892086090809691</v>
      </c>
      <c r="J65" s="11">
        <v>1.0530461524006185</v>
      </c>
      <c r="K65" s="11">
        <v>1.4570525409406037</v>
      </c>
      <c r="L65" s="11"/>
      <c r="M65" s="11">
        <v>11.401264883438134</v>
      </c>
      <c r="N65" s="11">
        <v>1.3957960455549892</v>
      </c>
      <c r="O65" s="11">
        <v>6.2588880742078183</v>
      </c>
      <c r="P65" s="11">
        <v>3.7465807636753268</v>
      </c>
      <c r="Q65" s="11"/>
      <c r="R65" s="11"/>
      <c r="S65" s="11"/>
      <c r="T65" s="11">
        <v>8.2453757517001947</v>
      </c>
      <c r="U65" s="11">
        <v>10.616060626186606</v>
      </c>
      <c r="V65" s="11"/>
      <c r="W65" s="11">
        <v>5.493014724322272</v>
      </c>
      <c r="X65" s="11">
        <v>4.3989809127496864</v>
      </c>
      <c r="Y65" s="11">
        <v>0.29838236804375357</v>
      </c>
      <c r="Z65" s="11">
        <v>0.42568262107089411</v>
      </c>
      <c r="AA65" s="11"/>
      <c r="AB65" s="11">
        <v>2.7296884458293249</v>
      </c>
      <c r="AC65" s="11"/>
      <c r="AD65" s="11"/>
      <c r="AE65" s="11">
        <v>11.556133910061638</v>
      </c>
      <c r="AF65" s="11">
        <v>1.7044900476470997</v>
      </c>
      <c r="AG65" s="11">
        <v>1.4369407249537578</v>
      </c>
      <c r="AH65" s="11">
        <v>0.26754932269334186</v>
      </c>
      <c r="AI65" s="11">
        <v>117.61886566033542</v>
      </c>
      <c r="AJ65" s="11"/>
      <c r="AK65" s="11">
        <v>4.4232782190836293</v>
      </c>
    </row>
    <row r="66" spans="1:37" ht="25.5" customHeight="1" x14ac:dyDescent="0.25">
      <c r="A66" s="32">
        <v>50</v>
      </c>
      <c r="B66" s="30"/>
      <c r="C66" s="3" t="s">
        <v>24</v>
      </c>
      <c r="H66" s="62">
        <f t="shared" si="4"/>
        <v>172.57602633016447</v>
      </c>
      <c r="I66" s="11">
        <v>9.268804791994242</v>
      </c>
      <c r="J66" s="11">
        <v>1.2131181445559767</v>
      </c>
      <c r="K66" s="11">
        <v>3.106779416605991</v>
      </c>
      <c r="L66" s="11"/>
      <c r="M66" s="11">
        <v>24.133379232606732</v>
      </c>
      <c r="N66" s="11">
        <v>1.7745081605764561</v>
      </c>
      <c r="O66" s="11">
        <v>12.941315946569317</v>
      </c>
      <c r="P66" s="11">
        <v>9.4175551254609591</v>
      </c>
      <c r="Q66" s="11"/>
      <c r="R66" s="11"/>
      <c r="S66" s="11"/>
      <c r="T66" s="11">
        <v>18.404729942673221</v>
      </c>
      <c r="U66" s="11">
        <v>13.404519443980421</v>
      </c>
      <c r="V66" s="11"/>
      <c r="W66" s="11">
        <v>7.4967309932237871</v>
      </c>
      <c r="X66" s="11">
        <v>4.6020914461103271</v>
      </c>
      <c r="Y66" s="11">
        <v>0.88122760424166291</v>
      </c>
      <c r="Z66" s="11">
        <v>0.42446940040464476</v>
      </c>
      <c r="AA66" s="11"/>
      <c r="AB66" s="11">
        <v>3.9518537299942755</v>
      </c>
      <c r="AC66" s="11"/>
      <c r="AD66" s="11"/>
      <c r="AE66" s="11">
        <v>11.266897819240654</v>
      </c>
      <c r="AF66" s="11">
        <v>2.116999672723245</v>
      </c>
      <c r="AG66" s="11">
        <v>1.7925764227171204</v>
      </c>
      <c r="AH66" s="11">
        <v>0.32442325000612482</v>
      </c>
      <c r="AI66" s="11">
        <v>82.377370752207938</v>
      </c>
      <c r="AJ66" s="11"/>
      <c r="AK66" s="11">
        <v>3.3315733835817958</v>
      </c>
    </row>
    <row r="67" spans="1:37" ht="15.75" x14ac:dyDescent="0.25">
      <c r="A67" s="32">
        <v>51</v>
      </c>
      <c r="B67" s="30"/>
      <c r="C67" s="3" t="s">
        <v>194</v>
      </c>
      <c r="H67" s="62">
        <f t="shared" si="4"/>
        <v>162.29004801128607</v>
      </c>
      <c r="I67" s="11">
        <v>6.9572600634403257</v>
      </c>
      <c r="J67" s="11">
        <v>1.2756437824504654</v>
      </c>
      <c r="K67" s="11">
        <v>2.3671832910639403</v>
      </c>
      <c r="L67" s="11"/>
      <c r="M67" s="11">
        <v>18.588154802081711</v>
      </c>
      <c r="N67" s="11">
        <v>1.6348392948495776</v>
      </c>
      <c r="O67" s="11">
        <v>10.499514070151863</v>
      </c>
      <c r="P67" s="11">
        <v>6.4538014370802692</v>
      </c>
      <c r="Q67" s="11"/>
      <c r="R67" s="11"/>
      <c r="S67" s="11"/>
      <c r="T67" s="11">
        <v>13.963853087751488</v>
      </c>
      <c r="U67" s="11">
        <v>18.703116384431969</v>
      </c>
      <c r="V67" s="11"/>
      <c r="W67" s="11">
        <v>11.130758941300849</v>
      </c>
      <c r="X67" s="11">
        <v>6.1865640441496677</v>
      </c>
      <c r="Y67" s="11">
        <v>0.64986477211342952</v>
      </c>
      <c r="Z67" s="11">
        <v>0.73592862686802352</v>
      </c>
      <c r="AA67" s="11"/>
      <c r="AB67" s="11">
        <v>4.756257078071247</v>
      </c>
      <c r="AC67" s="11"/>
      <c r="AD67" s="11"/>
      <c r="AE67" s="11">
        <v>13.335707212288513</v>
      </c>
      <c r="AF67" s="11">
        <v>1.3041775693755322</v>
      </c>
      <c r="AG67" s="11">
        <v>1.1097384874494702</v>
      </c>
      <c r="AH67" s="11">
        <v>0.19443908192606191</v>
      </c>
      <c r="AI67" s="11">
        <v>77.97092920715869</v>
      </c>
      <c r="AJ67" s="11"/>
      <c r="AK67" s="11">
        <v>3.0677655331721998</v>
      </c>
    </row>
    <row r="68" spans="1:37" ht="15.75" x14ac:dyDescent="0.25">
      <c r="A68" s="32">
        <v>52</v>
      </c>
      <c r="B68" s="30"/>
      <c r="C68" s="3" t="s">
        <v>195</v>
      </c>
      <c r="H68" s="62">
        <f t="shared" si="4"/>
        <v>161.91175691937767</v>
      </c>
      <c r="I68" s="11">
        <v>6.7532497332252763</v>
      </c>
      <c r="J68" s="11">
        <v>1.614801092062069</v>
      </c>
      <c r="K68" s="11">
        <v>3.131168572900267</v>
      </c>
      <c r="L68" s="11"/>
      <c r="M68" s="11">
        <v>21.818953409859152</v>
      </c>
      <c r="N68" s="11">
        <v>2.0732870275092221</v>
      </c>
      <c r="O68" s="11">
        <v>12.058071884326115</v>
      </c>
      <c r="P68" s="11">
        <v>7.6875944980238158</v>
      </c>
      <c r="Q68" s="11"/>
      <c r="R68" s="11"/>
      <c r="S68" s="11"/>
      <c r="T68" s="11">
        <v>15.911978247850675</v>
      </c>
      <c r="U68" s="11">
        <v>21.95950426678224</v>
      </c>
      <c r="V68" s="11"/>
      <c r="W68" s="11">
        <v>12.690695013601477</v>
      </c>
      <c r="X68" s="11">
        <v>7.8030853089839791</v>
      </c>
      <c r="Y68" s="11">
        <v>0.7632425560413898</v>
      </c>
      <c r="Z68" s="11">
        <v>0.70248138815539263</v>
      </c>
      <c r="AA68" s="11"/>
      <c r="AB68" s="11">
        <v>5.1196870636488496</v>
      </c>
      <c r="AC68" s="11"/>
      <c r="AD68" s="11"/>
      <c r="AE68" s="11">
        <v>14.657915532999995</v>
      </c>
      <c r="AF68" s="11">
        <v>1.5427764164157176</v>
      </c>
      <c r="AG68" s="11">
        <v>1.2849237044043964</v>
      </c>
      <c r="AH68" s="11">
        <v>0.25785271201132126</v>
      </c>
      <c r="AI68" s="11">
        <v>66.658720502670022</v>
      </c>
      <c r="AJ68" s="11"/>
      <c r="AK68" s="11">
        <v>2.7430020809634161</v>
      </c>
    </row>
    <row r="69" spans="1:37" ht="15.75" x14ac:dyDescent="0.25">
      <c r="A69" s="32">
        <v>53</v>
      </c>
      <c r="B69" s="30"/>
      <c r="C69" s="3" t="s">
        <v>196</v>
      </c>
      <c r="H69" s="62">
        <f t="shared" si="4"/>
        <v>132.75226758891202</v>
      </c>
      <c r="I69" s="11">
        <v>5.728593167818004</v>
      </c>
      <c r="J69" s="11">
        <v>1.229946670254948</v>
      </c>
      <c r="K69" s="11">
        <v>1.512890943180403</v>
      </c>
      <c r="L69" s="11"/>
      <c r="M69" s="11">
        <v>13.503715089192285</v>
      </c>
      <c r="N69" s="11">
        <v>1.3253503961661224</v>
      </c>
      <c r="O69" s="11">
        <v>7.3003446445031619</v>
      </c>
      <c r="P69" s="11">
        <v>4.8780200485230001</v>
      </c>
      <c r="Q69" s="11"/>
      <c r="R69" s="11"/>
      <c r="S69" s="11"/>
      <c r="T69" s="11">
        <v>11.536798237586281</v>
      </c>
      <c r="U69" s="11">
        <v>8.6134252374300075</v>
      </c>
      <c r="V69" s="11"/>
      <c r="W69" s="11">
        <v>5.1190467083964837</v>
      </c>
      <c r="X69" s="11">
        <v>2.9395058481670047</v>
      </c>
      <c r="Y69" s="11">
        <v>0.27184237126901384</v>
      </c>
      <c r="Z69" s="11">
        <v>0.28303030959750608</v>
      </c>
      <c r="AA69" s="11"/>
      <c r="AB69" s="11">
        <v>2.2627931057104047</v>
      </c>
      <c r="AC69" s="11"/>
      <c r="AD69" s="11"/>
      <c r="AE69" s="11">
        <v>8.0627250386655476</v>
      </c>
      <c r="AF69" s="11">
        <v>0.95680019299899743</v>
      </c>
      <c r="AG69" s="11">
        <v>0.80582093448909942</v>
      </c>
      <c r="AH69" s="11">
        <v>0.15097925850989799</v>
      </c>
      <c r="AI69" s="11">
        <v>76.435199010364755</v>
      </c>
      <c r="AJ69" s="11"/>
      <c r="AK69" s="11">
        <v>2.9093808957103775</v>
      </c>
    </row>
    <row r="70" spans="1:37" ht="15.75" x14ac:dyDescent="0.25">
      <c r="A70" s="32">
        <v>54</v>
      </c>
      <c r="B70" s="30"/>
      <c r="C70" s="3" t="s">
        <v>197</v>
      </c>
      <c r="H70" s="62">
        <f t="shared" si="4"/>
        <v>170.49883544015435</v>
      </c>
      <c r="I70" s="11">
        <v>6.8196880816485654</v>
      </c>
      <c r="J70" s="11">
        <v>1.1117929785504024</v>
      </c>
      <c r="K70" s="11">
        <v>3.0204444908345875</v>
      </c>
      <c r="L70" s="11"/>
      <c r="M70" s="11">
        <v>26.425913034011799</v>
      </c>
      <c r="N70" s="11">
        <v>2.0022340880394176</v>
      </c>
      <c r="O70" s="11">
        <v>14.142694560776256</v>
      </c>
      <c r="P70" s="11">
        <v>10.280984385196122</v>
      </c>
      <c r="Q70" s="11"/>
      <c r="R70" s="11"/>
      <c r="S70" s="11"/>
      <c r="T70" s="11">
        <v>15.580020048132329</v>
      </c>
      <c r="U70" s="11">
        <v>28.966785013120276</v>
      </c>
      <c r="V70" s="11"/>
      <c r="W70" s="11">
        <v>14.900647318745467</v>
      </c>
      <c r="X70" s="11">
        <v>12.090278098822621</v>
      </c>
      <c r="Y70" s="11">
        <v>1.006648411202254</v>
      </c>
      <c r="Z70" s="11">
        <v>0.96921118434993825</v>
      </c>
      <c r="AA70" s="11"/>
      <c r="AB70" s="11">
        <v>6.5866934667460892</v>
      </c>
      <c r="AC70" s="11"/>
      <c r="AD70" s="11"/>
      <c r="AE70" s="11">
        <v>15.873470201640671</v>
      </c>
      <c r="AF70" s="11">
        <v>1.7956788497881353</v>
      </c>
      <c r="AG70" s="11">
        <v>1.5662658561521492</v>
      </c>
      <c r="AH70" s="11">
        <v>0.22941299363598605</v>
      </c>
      <c r="AI70" s="11">
        <v>61.820668510155812</v>
      </c>
      <c r="AJ70" s="11"/>
      <c r="AK70" s="11">
        <v>2.4976807655257045</v>
      </c>
    </row>
    <row r="71" spans="1:37" ht="25.5" customHeight="1" x14ac:dyDescent="0.25">
      <c r="A71" s="32">
        <v>55</v>
      </c>
      <c r="B71" s="30"/>
      <c r="C71" s="3" t="s">
        <v>198</v>
      </c>
      <c r="H71" s="62">
        <f t="shared" si="4"/>
        <v>190.6916761300956</v>
      </c>
      <c r="I71" s="11">
        <v>7.7886763493531124</v>
      </c>
      <c r="J71" s="11">
        <v>1.153128548799538</v>
      </c>
      <c r="K71" s="11">
        <v>2.3339172881316474</v>
      </c>
      <c r="L71" s="11"/>
      <c r="M71" s="11">
        <v>18.757270552615999</v>
      </c>
      <c r="N71" s="11">
        <v>1.4396923861252402</v>
      </c>
      <c r="O71" s="11">
        <v>10.479011411699682</v>
      </c>
      <c r="P71" s="11">
        <v>6.838566754791076</v>
      </c>
      <c r="Q71" s="11"/>
      <c r="R71" s="11"/>
      <c r="S71" s="11"/>
      <c r="T71" s="11">
        <v>14.050575911525383</v>
      </c>
      <c r="U71" s="11">
        <v>12.912448579554155</v>
      </c>
      <c r="V71" s="11"/>
      <c r="W71" s="11">
        <v>7.5744985068722883</v>
      </c>
      <c r="X71" s="11">
        <v>4.2422655816105728</v>
      </c>
      <c r="Y71" s="11">
        <v>0.62365798150955309</v>
      </c>
      <c r="Z71" s="11">
        <v>0.47202650956174202</v>
      </c>
      <c r="AA71" s="11"/>
      <c r="AB71" s="11">
        <v>4.0713006591245611</v>
      </c>
      <c r="AC71" s="11"/>
      <c r="AD71" s="11"/>
      <c r="AE71" s="11">
        <v>14.52291461479529</v>
      </c>
      <c r="AF71" s="11">
        <v>1.9155769121791191</v>
      </c>
      <c r="AG71" s="11">
        <v>1.5314423743481429</v>
      </c>
      <c r="AH71" s="11">
        <v>0.38413453783097629</v>
      </c>
      <c r="AI71" s="11">
        <v>109.04688142463593</v>
      </c>
      <c r="AJ71" s="11"/>
      <c r="AK71" s="11">
        <v>4.1389852893808632</v>
      </c>
    </row>
    <row r="72" spans="1:37" ht="15.75" x14ac:dyDescent="0.25">
      <c r="A72" s="32">
        <v>56</v>
      </c>
      <c r="B72" s="30"/>
      <c r="C72" s="3" t="s">
        <v>199</v>
      </c>
      <c r="H72" s="62">
        <f t="shared" si="4"/>
        <v>137.60777273027048</v>
      </c>
      <c r="I72" s="11">
        <v>6.4289880124130727</v>
      </c>
      <c r="J72" s="11">
        <v>1.1630663931675198</v>
      </c>
      <c r="K72" s="11">
        <v>1.5074312659339213</v>
      </c>
      <c r="L72" s="11"/>
      <c r="M72" s="11">
        <v>10.806636399558171</v>
      </c>
      <c r="N72" s="11">
        <v>1.2946011005592921</v>
      </c>
      <c r="O72" s="11">
        <v>5.8605845307384348</v>
      </c>
      <c r="P72" s="11">
        <v>3.6514507682604442</v>
      </c>
      <c r="Q72" s="11"/>
      <c r="R72" s="11"/>
      <c r="S72" s="11"/>
      <c r="T72" s="11">
        <v>7.5725408709533255</v>
      </c>
      <c r="U72" s="11">
        <v>5.6003589094906028</v>
      </c>
      <c r="V72" s="11"/>
      <c r="W72" s="11">
        <v>2.9451071361368424</v>
      </c>
      <c r="X72" s="11">
        <v>2.1752729924249317</v>
      </c>
      <c r="Y72" s="11">
        <v>0.28053329011656863</v>
      </c>
      <c r="Z72" s="11">
        <v>0.19944549081226051</v>
      </c>
      <c r="AA72" s="11"/>
      <c r="AB72" s="11">
        <v>2.4213108230433384</v>
      </c>
      <c r="AC72" s="11"/>
      <c r="AD72" s="11"/>
      <c r="AE72" s="11">
        <v>8.0988132631952787</v>
      </c>
      <c r="AF72" s="11">
        <v>1.0818969956587063</v>
      </c>
      <c r="AG72" s="11">
        <v>0.96180502330567075</v>
      </c>
      <c r="AH72" s="11">
        <v>0.12009197235303569</v>
      </c>
      <c r="AI72" s="11">
        <v>89.674598550045786</v>
      </c>
      <c r="AJ72" s="11"/>
      <c r="AK72" s="11">
        <v>3.2521312468107242</v>
      </c>
    </row>
    <row r="73" spans="1:37" ht="15.75" x14ac:dyDescent="0.25">
      <c r="A73" s="32">
        <v>57</v>
      </c>
      <c r="B73" s="30"/>
      <c r="C73" s="3" t="s">
        <v>200</v>
      </c>
      <c r="H73" s="62">
        <f t="shared" si="4"/>
        <v>138.45678205904895</v>
      </c>
      <c r="I73" s="11">
        <v>6.8243594449608524</v>
      </c>
      <c r="J73" s="11">
        <v>0.87837761831574823</v>
      </c>
      <c r="K73" s="11">
        <v>1.0611137370141672</v>
      </c>
      <c r="L73" s="11"/>
      <c r="M73" s="11">
        <v>9.6314897226415148</v>
      </c>
      <c r="N73" s="11">
        <v>0.88576137697505919</v>
      </c>
      <c r="O73" s="11">
        <v>6.0406704650933376</v>
      </c>
      <c r="P73" s="11">
        <v>2.705057880573118</v>
      </c>
      <c r="Q73" s="11"/>
      <c r="R73" s="11"/>
      <c r="S73" s="11"/>
      <c r="T73" s="11">
        <v>8.7142090318811185</v>
      </c>
      <c r="U73" s="11">
        <v>13.315071421185973</v>
      </c>
      <c r="V73" s="11"/>
      <c r="W73" s="11">
        <v>8.3451810342818291</v>
      </c>
      <c r="X73" s="11">
        <v>4.2830055841733667</v>
      </c>
      <c r="Y73" s="11">
        <v>0.24004498239234448</v>
      </c>
      <c r="Z73" s="11">
        <v>0.44683982033843234</v>
      </c>
      <c r="AA73" s="11"/>
      <c r="AB73" s="11">
        <v>2.5480326297636258</v>
      </c>
      <c r="AC73" s="11"/>
      <c r="AD73" s="11"/>
      <c r="AE73" s="11">
        <v>10.72245443962075</v>
      </c>
      <c r="AF73" s="11">
        <v>1.4618602126646285</v>
      </c>
      <c r="AG73" s="11">
        <v>1.2934532247570592</v>
      </c>
      <c r="AH73" s="11">
        <v>0.16840698790756931</v>
      </c>
      <c r="AI73" s="11">
        <v>80.048681826350474</v>
      </c>
      <c r="AJ73" s="11"/>
      <c r="AK73" s="11">
        <v>3.251131974650082</v>
      </c>
    </row>
    <row r="74" spans="1:37" ht="15.75" x14ac:dyDescent="0.25">
      <c r="A74" s="32">
        <v>58</v>
      </c>
      <c r="B74" s="30"/>
      <c r="C74" s="3" t="s">
        <v>201</v>
      </c>
      <c r="H74" s="62">
        <f t="shared" si="4"/>
        <v>152.15093059654379</v>
      </c>
      <c r="I74" s="11">
        <v>7.7599717188603394</v>
      </c>
      <c r="J74" s="11">
        <v>0.8019309852463391</v>
      </c>
      <c r="K74" s="11">
        <v>1.1712653793783943</v>
      </c>
      <c r="L74" s="11"/>
      <c r="M74" s="11">
        <v>10.616431958105096</v>
      </c>
      <c r="N74" s="11">
        <v>0.89106207703497486</v>
      </c>
      <c r="O74" s="11">
        <v>6.4411413390287668</v>
      </c>
      <c r="P74" s="11">
        <v>3.2842285420413537</v>
      </c>
      <c r="Q74" s="11"/>
      <c r="R74" s="11"/>
      <c r="S74" s="11"/>
      <c r="T74" s="11">
        <v>8.6855745052834621</v>
      </c>
      <c r="U74" s="11">
        <v>13.418861572732546</v>
      </c>
      <c r="V74" s="11"/>
      <c r="W74" s="11">
        <v>8.1934895535391803</v>
      </c>
      <c r="X74" s="11">
        <v>4.482755450801144</v>
      </c>
      <c r="Y74" s="11">
        <v>0.20642247550459306</v>
      </c>
      <c r="Z74" s="11">
        <v>0.53619409288762809</v>
      </c>
      <c r="AA74" s="11"/>
      <c r="AB74" s="11">
        <v>2.8492370045492854</v>
      </c>
      <c r="AC74" s="11"/>
      <c r="AD74" s="11"/>
      <c r="AE74" s="11">
        <v>12.986452514800137</v>
      </c>
      <c r="AF74" s="11">
        <v>1.5006809718316907</v>
      </c>
      <c r="AG74" s="11">
        <v>1.2764964347509533</v>
      </c>
      <c r="AH74" s="11">
        <v>0.22418453708073749</v>
      </c>
      <c r="AI74" s="11">
        <v>88.751152941516096</v>
      </c>
      <c r="AJ74" s="11"/>
      <c r="AK74" s="11">
        <v>3.6093710442403859</v>
      </c>
    </row>
    <row r="75" spans="1:37" ht="15.75" x14ac:dyDescent="0.25">
      <c r="A75" s="32">
        <v>59</v>
      </c>
      <c r="B75" s="30"/>
      <c r="C75" s="3" t="s">
        <v>202</v>
      </c>
      <c r="H75" s="62">
        <f t="shared" si="4"/>
        <v>122.84808149774544</v>
      </c>
      <c r="I75" s="11">
        <v>4.0814638190075065</v>
      </c>
      <c r="J75" s="11">
        <v>1.4010094575561469</v>
      </c>
      <c r="K75" s="11">
        <v>1.2103068420215846</v>
      </c>
      <c r="L75" s="11"/>
      <c r="M75" s="11">
        <v>8.6366147349398759</v>
      </c>
      <c r="N75" s="11">
        <v>1.6133642611253558</v>
      </c>
      <c r="O75" s="11">
        <v>4.9271766434899336</v>
      </c>
      <c r="P75" s="11">
        <v>2.0960738303245861</v>
      </c>
      <c r="Q75" s="11"/>
      <c r="R75" s="11"/>
      <c r="S75" s="11"/>
      <c r="T75" s="11">
        <v>5.639144376520858</v>
      </c>
      <c r="U75" s="11">
        <v>7.9224423862467876</v>
      </c>
      <c r="V75" s="11"/>
      <c r="W75" s="11">
        <v>3.5900035395993273</v>
      </c>
      <c r="X75" s="11">
        <v>3.7000826636006767</v>
      </c>
      <c r="Y75" s="11">
        <v>0.21610549693607173</v>
      </c>
      <c r="Z75" s="11">
        <v>0.4162506861107117</v>
      </c>
      <c r="AA75" s="11"/>
      <c r="AB75" s="11">
        <v>2.0304228379465457</v>
      </c>
      <c r="AC75" s="11"/>
      <c r="AD75" s="11"/>
      <c r="AE75" s="11">
        <v>6.2392017268992293</v>
      </c>
      <c r="AF75" s="11">
        <v>1.8730895446021487</v>
      </c>
      <c r="AG75" s="11">
        <v>1.7107952780307736</v>
      </c>
      <c r="AH75" s="11">
        <v>0.16229426657137511</v>
      </c>
      <c r="AI75" s="11">
        <v>80.821565650880743</v>
      </c>
      <c r="AJ75" s="11"/>
      <c r="AK75" s="11">
        <v>2.9928201211240189</v>
      </c>
    </row>
    <row r="76" spans="1:37" ht="25.5" customHeight="1" x14ac:dyDescent="0.25">
      <c r="A76" s="32">
        <v>60</v>
      </c>
      <c r="B76" s="30"/>
      <c r="C76" s="3" t="s">
        <v>203</v>
      </c>
      <c r="H76" s="62">
        <f t="shared" si="4"/>
        <v>154.05053738664427</v>
      </c>
      <c r="I76" s="11">
        <v>5.0780084788259279</v>
      </c>
      <c r="J76" s="11">
        <v>1.4281304304990079</v>
      </c>
      <c r="K76" s="11">
        <v>3.0213165879384434</v>
      </c>
      <c r="L76" s="11"/>
      <c r="M76" s="11">
        <v>17.994718367941545</v>
      </c>
      <c r="N76" s="11">
        <v>2.3275059847531256</v>
      </c>
      <c r="O76" s="11">
        <v>10.114728547422724</v>
      </c>
      <c r="P76" s="11">
        <v>5.5524838357656963</v>
      </c>
      <c r="Q76" s="11"/>
      <c r="R76" s="11"/>
      <c r="S76" s="11"/>
      <c r="T76" s="11">
        <v>11.939374289112294</v>
      </c>
      <c r="U76" s="11">
        <v>24.974753078094313</v>
      </c>
      <c r="V76" s="11"/>
      <c r="W76" s="11">
        <v>12.695400847209449</v>
      </c>
      <c r="X76" s="11">
        <v>9.7547110645128665</v>
      </c>
      <c r="Y76" s="11">
        <v>1.108162301730792</v>
      </c>
      <c r="Z76" s="11">
        <v>1.4164788646412014</v>
      </c>
      <c r="AA76" s="11"/>
      <c r="AB76" s="11">
        <v>7.0551132507101295</v>
      </c>
      <c r="AC76" s="11"/>
      <c r="AD76" s="11"/>
      <c r="AE76" s="11">
        <v>14.835221876277462</v>
      </c>
      <c r="AF76" s="11">
        <v>1.404959143224221</v>
      </c>
      <c r="AG76" s="11">
        <v>1.241218649207374</v>
      </c>
      <c r="AH76" s="11">
        <v>0.16374049401684693</v>
      </c>
      <c r="AI76" s="11">
        <v>63.737821893081566</v>
      </c>
      <c r="AJ76" s="11"/>
      <c r="AK76" s="11">
        <v>2.5811199909393459</v>
      </c>
    </row>
    <row r="77" spans="1:37" ht="15.75" x14ac:dyDescent="0.25">
      <c r="A77" s="32">
        <v>61</v>
      </c>
      <c r="B77" s="30"/>
      <c r="C77" s="3" t="s">
        <v>204</v>
      </c>
      <c r="H77" s="62">
        <f t="shared" si="4"/>
        <v>156.2515113997398</v>
      </c>
      <c r="I77" s="11">
        <v>5.2290616297328629</v>
      </c>
      <c r="J77" s="11">
        <v>1.3845156679911492</v>
      </c>
      <c r="K77" s="11">
        <v>2.5553197645873027</v>
      </c>
      <c r="L77" s="11"/>
      <c r="M77" s="11">
        <v>19.042745860828148</v>
      </c>
      <c r="N77" s="11">
        <v>2.0433819174674897</v>
      </c>
      <c r="O77" s="11">
        <v>10.558578730293815</v>
      </c>
      <c r="P77" s="11">
        <v>6.4407852130668442</v>
      </c>
      <c r="Q77" s="11"/>
      <c r="R77" s="11"/>
      <c r="S77" s="11"/>
      <c r="T77" s="11">
        <v>12.540558925099498</v>
      </c>
      <c r="U77" s="11">
        <v>21.146842216789285</v>
      </c>
      <c r="V77" s="11"/>
      <c r="W77" s="11">
        <v>10.091692018130706</v>
      </c>
      <c r="X77" s="11">
        <v>9.071730028301543</v>
      </c>
      <c r="Y77" s="11">
        <v>0.7360486734727002</v>
      </c>
      <c r="Z77" s="11">
        <v>1.2473714968843341</v>
      </c>
      <c r="AA77" s="11"/>
      <c r="AB77" s="11">
        <v>5.4113292518515745</v>
      </c>
      <c r="AC77" s="11"/>
      <c r="AD77" s="11"/>
      <c r="AE77" s="11">
        <v>12.842107671788803</v>
      </c>
      <c r="AF77" s="11">
        <v>1.9624416526127835</v>
      </c>
      <c r="AG77" s="11">
        <v>1.6950810281670889</v>
      </c>
      <c r="AH77" s="11">
        <v>0.26736062444569458</v>
      </c>
      <c r="AI77" s="11">
        <v>71.326135806651592</v>
      </c>
      <c r="AJ77" s="11"/>
      <c r="AK77" s="11">
        <v>2.8104529518067789</v>
      </c>
    </row>
    <row r="78" spans="1:37" ht="15.75" x14ac:dyDescent="0.25">
      <c r="A78" s="32">
        <v>62</v>
      </c>
      <c r="B78" s="30"/>
      <c r="C78" s="3" t="s">
        <v>205</v>
      </c>
      <c r="H78" s="62">
        <f t="shared" si="4"/>
        <v>160.33099147389399</v>
      </c>
      <c r="I78" s="11">
        <v>5.1478476860589311</v>
      </c>
      <c r="J78" s="11">
        <v>1.6702506642789952</v>
      </c>
      <c r="K78" s="11">
        <v>4.3743087286901341</v>
      </c>
      <c r="L78" s="11"/>
      <c r="M78" s="11">
        <v>20.622142772833808</v>
      </c>
      <c r="N78" s="11">
        <v>3.1048673910954916</v>
      </c>
      <c r="O78" s="11">
        <v>11.636448283597147</v>
      </c>
      <c r="P78" s="11">
        <v>5.8808270981411672</v>
      </c>
      <c r="Q78" s="11"/>
      <c r="R78" s="11"/>
      <c r="S78" s="11"/>
      <c r="T78" s="11">
        <v>13.054073623771659</v>
      </c>
      <c r="U78" s="11">
        <v>29.631289714270082</v>
      </c>
      <c r="V78" s="11"/>
      <c r="W78" s="11">
        <v>16.595330441249249</v>
      </c>
      <c r="X78" s="11">
        <v>9.6522734801991739</v>
      </c>
      <c r="Y78" s="11">
        <v>1.5071528908988197</v>
      </c>
      <c r="Z78" s="11">
        <v>1.8765329019228412</v>
      </c>
      <c r="AA78" s="11"/>
      <c r="AB78" s="11">
        <v>8.4585123951760579</v>
      </c>
      <c r="AC78" s="11"/>
      <c r="AD78" s="11"/>
      <c r="AE78" s="11">
        <v>17.99576416658094</v>
      </c>
      <c r="AF78" s="11">
        <v>1.99542829509026</v>
      </c>
      <c r="AG78" s="11">
        <v>1.8073044063427584</v>
      </c>
      <c r="AH78" s="11">
        <v>0.18812388874750169</v>
      </c>
      <c r="AI78" s="11">
        <v>54.975126064316186</v>
      </c>
      <c r="AJ78" s="11"/>
      <c r="AK78" s="11">
        <v>2.4062473628269241</v>
      </c>
    </row>
    <row r="79" spans="1:37" ht="15.75" x14ac:dyDescent="0.25">
      <c r="A79" s="32">
        <v>63</v>
      </c>
      <c r="B79" s="30"/>
      <c r="C79" s="3" t="s">
        <v>59</v>
      </c>
      <c r="H79" s="62">
        <f t="shared" si="4"/>
        <v>153.24810215441468</v>
      </c>
      <c r="I79" s="11">
        <v>7.1947952331762153</v>
      </c>
      <c r="J79" s="11">
        <v>1.3846266502754387</v>
      </c>
      <c r="K79" s="11">
        <v>1.5299096023796876</v>
      </c>
      <c r="L79" s="11"/>
      <c r="M79" s="11">
        <v>13.118609380330577</v>
      </c>
      <c r="N79" s="11">
        <v>1.7024094780577936</v>
      </c>
      <c r="O79" s="11">
        <v>7.5211468311679797</v>
      </c>
      <c r="P79" s="11">
        <v>3.8950530711048028</v>
      </c>
      <c r="Q79" s="11"/>
      <c r="R79" s="11"/>
      <c r="S79" s="11"/>
      <c r="T79" s="11">
        <v>7.7288919948803265</v>
      </c>
      <c r="U79" s="11">
        <v>10.606815242100105</v>
      </c>
      <c r="V79" s="11"/>
      <c r="W79" s="11">
        <v>5.1029731387875676</v>
      </c>
      <c r="X79" s="11">
        <v>4.84106134569973</v>
      </c>
      <c r="Y79" s="11">
        <v>0.23588491587566393</v>
      </c>
      <c r="Z79" s="11">
        <v>0.42689584173714334</v>
      </c>
      <c r="AA79" s="11"/>
      <c r="AB79" s="11">
        <v>3.1114516375139347</v>
      </c>
      <c r="AC79" s="11"/>
      <c r="AD79" s="11"/>
      <c r="AE79" s="11">
        <v>10.037683030642018</v>
      </c>
      <c r="AF79" s="11">
        <v>1.8512934416439775</v>
      </c>
      <c r="AG79" s="11">
        <v>1.5618289523935862</v>
      </c>
      <c r="AH79" s="11">
        <v>0.28946448925039131</v>
      </c>
      <c r="AI79" s="11">
        <v>93.157594486565358</v>
      </c>
      <c r="AJ79" s="11"/>
      <c r="AK79" s="11">
        <v>3.5264314549070659</v>
      </c>
    </row>
    <row r="80" spans="1:37" ht="15.75" x14ac:dyDescent="0.25">
      <c r="A80" s="32">
        <v>64</v>
      </c>
      <c r="B80" s="30"/>
      <c r="C80" s="3" t="s">
        <v>206</v>
      </c>
      <c r="H80" s="62">
        <f t="shared" si="4"/>
        <v>123.54907869870486</v>
      </c>
      <c r="I80" s="11">
        <v>3.7869659254334205</v>
      </c>
      <c r="J80" s="11">
        <v>0.71441975137729719</v>
      </c>
      <c r="K80" s="11">
        <v>1.5085358326817941</v>
      </c>
      <c r="L80" s="11"/>
      <c r="M80" s="11">
        <v>11.589324683588348</v>
      </c>
      <c r="N80" s="11">
        <v>1.046996893464232</v>
      </c>
      <c r="O80" s="11">
        <v>7.6007769330224439</v>
      </c>
      <c r="P80" s="11">
        <v>2.9415508571016735</v>
      </c>
      <c r="Q80" s="11"/>
      <c r="R80" s="11"/>
      <c r="S80" s="11"/>
      <c r="T80" s="11">
        <v>7.0992842947472221</v>
      </c>
      <c r="U80" s="11">
        <v>25.91963529226333</v>
      </c>
      <c r="V80" s="11"/>
      <c r="W80" s="11">
        <v>12.872750267155599</v>
      </c>
      <c r="X80" s="11">
        <v>11.140678675114046</v>
      </c>
      <c r="Y80" s="11">
        <v>0.36801368917073984</v>
      </c>
      <c r="Z80" s="11">
        <v>1.5381926608229424</v>
      </c>
      <c r="AA80" s="11"/>
      <c r="AB80" s="11">
        <v>7.8809269944954012</v>
      </c>
      <c r="AC80" s="11"/>
      <c r="AD80" s="11"/>
      <c r="AE80" s="11">
        <v>16.077393305437699</v>
      </c>
      <c r="AF80" s="11">
        <v>1.1990300219965579</v>
      </c>
      <c r="AG80" s="11">
        <v>1.0416667023345059</v>
      </c>
      <c r="AH80" s="11">
        <v>0.15736331966205216</v>
      </c>
      <c r="AI80" s="11">
        <v>45.600145647286546</v>
      </c>
      <c r="AJ80" s="11"/>
      <c r="AK80" s="11">
        <v>2.1734169493972426</v>
      </c>
    </row>
    <row r="81" spans="1:37" ht="25.5" customHeight="1" x14ac:dyDescent="0.25">
      <c r="A81" s="32">
        <v>65</v>
      </c>
      <c r="B81" s="30"/>
      <c r="C81" s="3" t="s">
        <v>207</v>
      </c>
      <c r="H81" s="62">
        <f t="shared" si="4"/>
        <v>111.89422890855893</v>
      </c>
      <c r="I81" s="11">
        <v>4.6514631716789099</v>
      </c>
      <c r="J81" s="11">
        <v>1.0437241750331208</v>
      </c>
      <c r="K81" s="11">
        <v>1.4924174894448883</v>
      </c>
      <c r="L81" s="11"/>
      <c r="M81" s="11">
        <v>8.6832465240566794</v>
      </c>
      <c r="N81" s="11">
        <v>1.0112400723193182</v>
      </c>
      <c r="O81" s="11">
        <v>5.0872124820608828</v>
      </c>
      <c r="P81" s="11">
        <v>2.5847939696764786</v>
      </c>
      <c r="Q81" s="11"/>
      <c r="R81" s="11"/>
      <c r="S81" s="11"/>
      <c r="T81" s="11">
        <v>5.2617803505165428</v>
      </c>
      <c r="U81" s="11">
        <v>13.962703033369255</v>
      </c>
      <c r="V81" s="11"/>
      <c r="W81" s="11">
        <v>6.5311581184605503</v>
      </c>
      <c r="X81" s="11">
        <v>6.4447167460784369</v>
      </c>
      <c r="Y81" s="11">
        <v>0.36072073305507768</v>
      </c>
      <c r="Z81" s="11">
        <v>0.62610743577518957</v>
      </c>
      <c r="AA81" s="11"/>
      <c r="AB81" s="11">
        <v>3.5044313911273219</v>
      </c>
      <c r="AC81" s="11"/>
      <c r="AD81" s="11"/>
      <c r="AE81" s="11">
        <v>14.966987326266079</v>
      </c>
      <c r="AF81" s="11">
        <v>1.0758580111897522</v>
      </c>
      <c r="AG81" s="11">
        <v>0.8782454930404836</v>
      </c>
      <c r="AH81" s="11">
        <v>0.19761251814926864</v>
      </c>
      <c r="AI81" s="11">
        <v>54.784414471250265</v>
      </c>
      <c r="AJ81" s="11"/>
      <c r="AK81" s="11">
        <v>2.4672029646261109</v>
      </c>
    </row>
    <row r="82" spans="1:37" ht="15.75" x14ac:dyDescent="0.25">
      <c r="A82" s="32">
        <v>66</v>
      </c>
      <c r="B82" s="30"/>
      <c r="C82" s="3" t="s">
        <v>208</v>
      </c>
      <c r="H82" s="62">
        <f t="shared" si="4"/>
        <v>128.79016566305705</v>
      </c>
      <c r="I82" s="11">
        <v>3.8359587585792148</v>
      </c>
      <c r="J82" s="11">
        <v>0.9072079164166531</v>
      </c>
      <c r="K82" s="11">
        <v>1.8851998124823295</v>
      </c>
      <c r="L82" s="11"/>
      <c r="M82" s="11">
        <v>11.653635535251688</v>
      </c>
      <c r="N82" s="11">
        <v>1.2355997280405255</v>
      </c>
      <c r="O82" s="11">
        <v>7.2825926776442804</v>
      </c>
      <c r="P82" s="11">
        <v>3.1354431295668812</v>
      </c>
      <c r="Q82" s="11"/>
      <c r="R82" s="11"/>
      <c r="S82" s="11"/>
      <c r="T82" s="11">
        <v>7.815256557329934</v>
      </c>
      <c r="U82" s="11">
        <v>27.831170066176409</v>
      </c>
      <c r="V82" s="11"/>
      <c r="W82" s="11">
        <v>12.485964305184144</v>
      </c>
      <c r="X82" s="11">
        <v>13.3633356740048</v>
      </c>
      <c r="Y82" s="11">
        <v>0.42222357732968807</v>
      </c>
      <c r="Z82" s="11">
        <v>1.5596465096577767</v>
      </c>
      <c r="AA82" s="11"/>
      <c r="AB82" s="11">
        <v>8.1193217099611115</v>
      </c>
      <c r="AC82" s="11"/>
      <c r="AD82" s="11"/>
      <c r="AE82" s="11">
        <v>18.119533579766642</v>
      </c>
      <c r="AF82" s="11">
        <v>1.0569288888857007</v>
      </c>
      <c r="AG82" s="11">
        <v>0.93249272475836209</v>
      </c>
      <c r="AH82" s="11">
        <v>0.12443616412733866</v>
      </c>
      <c r="AI82" s="11">
        <v>45.429508958753885</v>
      </c>
      <c r="AJ82" s="11"/>
      <c r="AK82" s="11">
        <v>2.1364438794534735</v>
      </c>
    </row>
    <row r="83" spans="1:37" ht="15.75" x14ac:dyDescent="0.25">
      <c r="A83" s="32">
        <v>67</v>
      </c>
      <c r="B83" s="30"/>
      <c r="C83" s="3" t="s">
        <v>209</v>
      </c>
      <c r="H83" s="62">
        <f t="shared" si="4"/>
        <v>141.07692456863319</v>
      </c>
      <c r="I83" s="11">
        <v>4.4722768515094398</v>
      </c>
      <c r="J83" s="11">
        <v>1.1792487569027676</v>
      </c>
      <c r="K83" s="11">
        <v>1.5900533961768897</v>
      </c>
      <c r="L83" s="11"/>
      <c r="M83" s="11">
        <v>13.001678420887847</v>
      </c>
      <c r="N83" s="11">
        <v>1.2969294821411665</v>
      </c>
      <c r="O83" s="11">
        <v>8.0527706279524391</v>
      </c>
      <c r="P83" s="11">
        <v>3.6519783107942412</v>
      </c>
      <c r="Q83" s="11"/>
      <c r="R83" s="11"/>
      <c r="S83" s="11"/>
      <c r="T83" s="11">
        <v>8.1433963877303093</v>
      </c>
      <c r="U83" s="11">
        <v>20.170131213132414</v>
      </c>
      <c r="V83" s="11"/>
      <c r="W83" s="11">
        <v>9.7708942877130358</v>
      </c>
      <c r="X83" s="11">
        <v>8.7860796944970705</v>
      </c>
      <c r="Y83" s="11">
        <v>0.31771709453726882</v>
      </c>
      <c r="Z83" s="11">
        <v>1.2954401363850379</v>
      </c>
      <c r="AA83" s="11"/>
      <c r="AB83" s="11">
        <v>4.3270573105681116</v>
      </c>
      <c r="AC83" s="11"/>
      <c r="AD83" s="11"/>
      <c r="AE83" s="11">
        <v>14.445514428462468</v>
      </c>
      <c r="AF83" s="11">
        <v>1.0040817065878525</v>
      </c>
      <c r="AG83" s="11">
        <v>0.87844999443892391</v>
      </c>
      <c r="AH83" s="11">
        <v>0.12563171214892865</v>
      </c>
      <c r="AI83" s="11">
        <v>69.730180896257892</v>
      </c>
      <c r="AJ83" s="11"/>
      <c r="AK83" s="11">
        <v>3.0133052004171885</v>
      </c>
    </row>
    <row r="84" spans="1:37" ht="15.75" x14ac:dyDescent="0.25">
      <c r="A84" s="32">
        <v>68</v>
      </c>
      <c r="B84" s="30"/>
      <c r="C84" s="3" t="s">
        <v>210</v>
      </c>
      <c r="H84" s="62">
        <f t="shared" si="4"/>
        <v>130.23866985915194</v>
      </c>
      <c r="I84" s="11">
        <v>5.3653856996753371</v>
      </c>
      <c r="J84" s="11">
        <v>1.2483322555160208</v>
      </c>
      <c r="K84" s="11">
        <v>0.98577072851478575</v>
      </c>
      <c r="L84" s="11"/>
      <c r="M84" s="11">
        <v>7.4885026740559812</v>
      </c>
      <c r="N84" s="11">
        <v>0.96766308256749156</v>
      </c>
      <c r="O84" s="11">
        <v>4.1646412471426091</v>
      </c>
      <c r="P84" s="11">
        <v>2.3561983443458812</v>
      </c>
      <c r="Q84" s="11"/>
      <c r="R84" s="11"/>
      <c r="S84" s="11"/>
      <c r="T84" s="11">
        <v>5.2885811931601827</v>
      </c>
      <c r="U84" s="11">
        <v>6.5866324113282761</v>
      </c>
      <c r="V84" s="11"/>
      <c r="W84" s="11">
        <v>3.2191208945372796</v>
      </c>
      <c r="X84" s="11">
        <v>2.9674370326729029</v>
      </c>
      <c r="Y84" s="11">
        <v>0.13975117761726838</v>
      </c>
      <c r="Z84" s="11">
        <v>0.26032330650082508</v>
      </c>
      <c r="AA84" s="11"/>
      <c r="AB84" s="11">
        <v>1.2506961834029844</v>
      </c>
      <c r="AC84" s="11"/>
      <c r="AD84" s="11"/>
      <c r="AE84" s="11">
        <v>6.5116831939290201</v>
      </c>
      <c r="AF84" s="11">
        <v>0.93739465714490477</v>
      </c>
      <c r="AG84" s="11">
        <v>0.71186030778172693</v>
      </c>
      <c r="AH84" s="11">
        <v>0.22553434936317784</v>
      </c>
      <c r="AI84" s="11">
        <v>91.280590912706103</v>
      </c>
      <c r="AJ84" s="11"/>
      <c r="AK84" s="11">
        <v>3.2950999497183484</v>
      </c>
    </row>
    <row r="85" spans="1:37" ht="15.75" x14ac:dyDescent="0.25">
      <c r="A85" s="32">
        <v>69</v>
      </c>
      <c r="B85" s="30"/>
      <c r="C85" s="3" t="s">
        <v>211</v>
      </c>
      <c r="H85" s="62">
        <f t="shared" si="4"/>
        <v>178.56454848103945</v>
      </c>
      <c r="I85" s="11">
        <v>8.3132206125877701</v>
      </c>
      <c r="J85" s="11">
        <v>1.2789292238483267</v>
      </c>
      <c r="K85" s="11">
        <v>1.8828791473076623</v>
      </c>
      <c r="L85" s="11"/>
      <c r="M85" s="11">
        <v>14.573200937032606</v>
      </c>
      <c r="N85" s="11">
        <v>1.3496616316261068</v>
      </c>
      <c r="O85" s="11">
        <v>8.576853893574107</v>
      </c>
      <c r="P85" s="11">
        <v>4.6466854118323919</v>
      </c>
      <c r="Q85" s="11"/>
      <c r="R85" s="11"/>
      <c r="S85" s="11"/>
      <c r="T85" s="11">
        <v>10.780213666387265</v>
      </c>
      <c r="U85" s="11">
        <v>11.921946544187477</v>
      </c>
      <c r="V85" s="11"/>
      <c r="W85" s="11">
        <v>6.5855703912873773</v>
      </c>
      <c r="X85" s="11">
        <v>4.4098919872761817</v>
      </c>
      <c r="Y85" s="11">
        <v>0.38346142788910909</v>
      </c>
      <c r="Z85" s="11">
        <v>0.54302273773480869</v>
      </c>
      <c r="AA85" s="11"/>
      <c r="AB85" s="11">
        <v>2.6292526822207134</v>
      </c>
      <c r="AC85" s="11"/>
      <c r="AD85" s="11"/>
      <c r="AE85" s="11">
        <v>11.566918356609285</v>
      </c>
      <c r="AF85" s="11">
        <v>1.820782951259637</v>
      </c>
      <c r="AG85" s="11">
        <v>1.6245422831443588</v>
      </c>
      <c r="AH85" s="11">
        <v>0.19624066811527824</v>
      </c>
      <c r="AI85" s="11">
        <v>109.55879149023392</v>
      </c>
      <c r="AJ85" s="11"/>
      <c r="AK85" s="11">
        <v>4.2384128693647831</v>
      </c>
    </row>
    <row r="86" spans="1:37" ht="25.5" customHeight="1" x14ac:dyDescent="0.25">
      <c r="A86" s="32">
        <v>70</v>
      </c>
      <c r="B86" s="30"/>
      <c r="C86" s="3" t="s">
        <v>212</v>
      </c>
      <c r="H86" s="62">
        <f t="shared" si="4"/>
        <v>139.67857004691859</v>
      </c>
      <c r="I86" s="11">
        <v>5.2951544434587996</v>
      </c>
      <c r="J86" s="11">
        <v>1.1385205128381388</v>
      </c>
      <c r="K86" s="11">
        <v>1.6745796274925295</v>
      </c>
      <c r="L86" s="11"/>
      <c r="M86" s="11">
        <v>12.221531852827608</v>
      </c>
      <c r="N86" s="11">
        <v>1.2022812289231732</v>
      </c>
      <c r="O86" s="11">
        <v>6.6657196772056375</v>
      </c>
      <c r="P86" s="11">
        <v>4.3535309466987977</v>
      </c>
      <c r="Q86" s="11"/>
      <c r="R86" s="11"/>
      <c r="S86" s="11"/>
      <c r="T86" s="11">
        <v>8.4891808310267809</v>
      </c>
      <c r="U86" s="11">
        <v>7.6656249532305658</v>
      </c>
      <c r="V86" s="11"/>
      <c r="W86" s="11">
        <v>3.5527071748510632</v>
      </c>
      <c r="X86" s="11">
        <v>3.4578763316578249</v>
      </c>
      <c r="Y86" s="11">
        <v>0.31522556418446018</v>
      </c>
      <c r="Z86" s="11">
        <v>0.33981588253721728</v>
      </c>
      <c r="AA86" s="11"/>
      <c r="AB86" s="11">
        <v>3.2316588588910271</v>
      </c>
      <c r="AC86" s="11"/>
      <c r="AD86" s="11"/>
      <c r="AE86" s="11">
        <v>9.3588374958150737</v>
      </c>
      <c r="AF86" s="11">
        <v>1.3590424787529354</v>
      </c>
      <c r="AG86" s="11">
        <v>1.0868679829530274</v>
      </c>
      <c r="AH86" s="11">
        <v>0.27217449579990788</v>
      </c>
      <c r="AI86" s="11">
        <v>85.980816115927041</v>
      </c>
      <c r="AJ86" s="11"/>
      <c r="AK86" s="11">
        <v>3.2636228766581121</v>
      </c>
    </row>
    <row r="87" spans="1:37" ht="15.75" x14ac:dyDescent="0.25">
      <c r="A87" s="32">
        <v>71</v>
      </c>
      <c r="B87" s="30"/>
      <c r="C87" s="3" t="s">
        <v>213</v>
      </c>
      <c r="H87" s="62">
        <f t="shared" si="4"/>
        <v>156.50101910520456</v>
      </c>
      <c r="I87" s="11">
        <v>5.9292504824891257</v>
      </c>
      <c r="J87" s="11">
        <v>0.97554008568606609</v>
      </c>
      <c r="K87" s="11">
        <v>1.976438100860775</v>
      </c>
      <c r="L87" s="11"/>
      <c r="M87" s="11">
        <v>15.731225648381043</v>
      </c>
      <c r="N87" s="11">
        <v>1.9992761665245009</v>
      </c>
      <c r="O87" s="11">
        <v>9.5038578882687386</v>
      </c>
      <c r="P87" s="11">
        <v>4.2280915935878038</v>
      </c>
      <c r="Q87" s="11"/>
      <c r="R87" s="11"/>
      <c r="S87" s="11"/>
      <c r="T87" s="11">
        <v>9.8425706275080849</v>
      </c>
      <c r="U87" s="11">
        <v>19.007794727018918</v>
      </c>
      <c r="V87" s="11"/>
      <c r="W87" s="11">
        <v>10.006607312922071</v>
      </c>
      <c r="X87" s="11">
        <v>7.9523668605223792</v>
      </c>
      <c r="Y87" s="11">
        <v>0.57455015626010186</v>
      </c>
      <c r="Z87" s="11">
        <v>0.47427039731436604</v>
      </c>
      <c r="AA87" s="11"/>
      <c r="AB87" s="11">
        <v>4.8188326033997919</v>
      </c>
      <c r="AC87" s="11"/>
      <c r="AD87" s="11"/>
      <c r="AE87" s="11">
        <v>12.536267319185011</v>
      </c>
      <c r="AF87" s="11">
        <v>1.1098416585956254</v>
      </c>
      <c r="AG87" s="11">
        <v>0.94457642764340977</v>
      </c>
      <c r="AH87" s="11">
        <v>0.16526523095221576</v>
      </c>
      <c r="AI87" s="11">
        <v>81.253176098345719</v>
      </c>
      <c r="AJ87" s="11"/>
      <c r="AK87" s="11">
        <v>3.3200817537344083</v>
      </c>
    </row>
    <row r="88" spans="1:37" ht="15.75" x14ac:dyDescent="0.25">
      <c r="A88" s="32">
        <v>72</v>
      </c>
      <c r="B88" s="30"/>
      <c r="C88" s="3" t="s">
        <v>214</v>
      </c>
      <c r="H88" s="62">
        <f t="shared" si="4"/>
        <v>116.28913934844149</v>
      </c>
      <c r="I88" s="11">
        <v>3.9755202228399624</v>
      </c>
      <c r="J88" s="11">
        <v>0.77689536200456233</v>
      </c>
      <c r="K88" s="11">
        <v>1.1767344629110501</v>
      </c>
      <c r="L88" s="11"/>
      <c r="M88" s="11">
        <v>10.976198016794303</v>
      </c>
      <c r="N88" s="11">
        <v>1.1514390080521881</v>
      </c>
      <c r="O88" s="11">
        <v>7.5491115417075392</v>
      </c>
      <c r="P88" s="11">
        <v>2.2756474670345752</v>
      </c>
      <c r="Q88" s="11"/>
      <c r="R88" s="11"/>
      <c r="S88" s="11"/>
      <c r="T88" s="11">
        <v>8.3664041271630758</v>
      </c>
      <c r="U88" s="11">
        <v>15.902370275367257</v>
      </c>
      <c r="V88" s="11"/>
      <c r="W88" s="11">
        <v>10.272945001769886</v>
      </c>
      <c r="X88" s="11">
        <v>4.910334689199245</v>
      </c>
      <c r="Y88" s="11">
        <v>0.2761452404303501</v>
      </c>
      <c r="Z88" s="11">
        <v>0.44294534396777635</v>
      </c>
      <c r="AA88" s="11"/>
      <c r="AB88" s="11">
        <v>5.0170064439138802</v>
      </c>
      <c r="AC88" s="11"/>
      <c r="AD88" s="11"/>
      <c r="AE88" s="11">
        <v>9.0651979461771734</v>
      </c>
      <c r="AF88" s="11">
        <v>0.99582441673495914</v>
      </c>
      <c r="AG88" s="11">
        <v>0.85713395943315596</v>
      </c>
      <c r="AH88" s="11">
        <v>0.13869045730180321</v>
      </c>
      <c r="AI88" s="11">
        <v>57.564788749105951</v>
      </c>
      <c r="AJ88" s="11"/>
      <c r="AK88" s="11">
        <v>2.4721993254293233</v>
      </c>
    </row>
    <row r="89" spans="1:37" ht="15.75" x14ac:dyDescent="0.25">
      <c r="A89" s="32">
        <v>73</v>
      </c>
      <c r="B89" s="30"/>
      <c r="C89" s="3" t="s">
        <v>215</v>
      </c>
      <c r="H89" s="62">
        <f t="shared" si="4"/>
        <v>152.02863888409382</v>
      </c>
      <c r="I89" s="11">
        <v>7.7078199011929778</v>
      </c>
      <c r="J89" s="11">
        <v>0.98529843282075302</v>
      </c>
      <c r="K89" s="11">
        <v>1.9134253897804721</v>
      </c>
      <c r="L89" s="11"/>
      <c r="M89" s="11">
        <v>14.380030393750014</v>
      </c>
      <c r="N89" s="11">
        <v>1.6474012995841634</v>
      </c>
      <c r="O89" s="11">
        <v>8.5808785621583059</v>
      </c>
      <c r="P89" s="11">
        <v>4.1517505320075436</v>
      </c>
      <c r="Q89" s="11"/>
      <c r="R89" s="11"/>
      <c r="S89" s="11"/>
      <c r="T89" s="11">
        <v>11.063873178872264</v>
      </c>
      <c r="U89" s="11">
        <v>21.808043987859079</v>
      </c>
      <c r="V89" s="11"/>
      <c r="W89" s="11">
        <v>11.724719166621416</v>
      </c>
      <c r="X89" s="11">
        <v>8.9562719204068575</v>
      </c>
      <c r="Y89" s="11">
        <v>0.41694990071564858</v>
      </c>
      <c r="Z89" s="11">
        <v>0.71010300011515282</v>
      </c>
      <c r="AA89" s="11"/>
      <c r="AB89" s="11">
        <v>5.5663516831700006</v>
      </c>
      <c r="AC89" s="11"/>
      <c r="AD89" s="11"/>
      <c r="AE89" s="11">
        <v>13.085631027025645</v>
      </c>
      <c r="AF89" s="11">
        <v>1.4759921527087867</v>
      </c>
      <c r="AG89" s="11">
        <v>1.250129991791302</v>
      </c>
      <c r="AH89" s="11">
        <v>0.22586216091748479</v>
      </c>
      <c r="AI89" s="11">
        <v>71.105311856785804</v>
      </c>
      <c r="AJ89" s="11"/>
      <c r="AK89" s="11">
        <v>2.9368608801280436</v>
      </c>
    </row>
    <row r="90" spans="1:37" ht="15.75" x14ac:dyDescent="0.25">
      <c r="A90" s="32">
        <v>74</v>
      </c>
      <c r="B90" s="30"/>
      <c r="C90" s="3" t="s">
        <v>216</v>
      </c>
      <c r="H90" s="62">
        <f t="shared" si="4"/>
        <v>162.36288774372997</v>
      </c>
      <c r="I90" s="11">
        <v>8.1965747436595322</v>
      </c>
      <c r="J90" s="11">
        <v>1.2685281021395305</v>
      </c>
      <c r="K90" s="11">
        <v>2.4967414455605041</v>
      </c>
      <c r="L90" s="11"/>
      <c r="M90" s="11">
        <v>16.701109068267613</v>
      </c>
      <c r="N90" s="11">
        <v>2.4156441930086445</v>
      </c>
      <c r="O90" s="11">
        <v>9.6391728180839475</v>
      </c>
      <c r="P90" s="11">
        <v>4.6462920571750219</v>
      </c>
      <c r="Q90" s="11"/>
      <c r="R90" s="11"/>
      <c r="S90" s="11"/>
      <c r="T90" s="11">
        <v>11.773613476905636</v>
      </c>
      <c r="U90" s="11">
        <v>19.621189440296803</v>
      </c>
      <c r="V90" s="11"/>
      <c r="W90" s="11">
        <v>9.1556573743122645</v>
      </c>
      <c r="X90" s="11">
        <v>9.3363277055867329</v>
      </c>
      <c r="Y90" s="11">
        <v>0.61604434577080436</v>
      </c>
      <c r="Z90" s="11">
        <v>0.51316001462700533</v>
      </c>
      <c r="AA90" s="11"/>
      <c r="AB90" s="11">
        <v>3.3734990319132971</v>
      </c>
      <c r="AC90" s="11"/>
      <c r="AD90" s="11"/>
      <c r="AE90" s="11">
        <v>12.045950235029007</v>
      </c>
      <c r="AF90" s="11">
        <v>1.798970643378786</v>
      </c>
      <c r="AG90" s="11">
        <v>1.4815815681955415</v>
      </c>
      <c r="AH90" s="11">
        <v>0.31738907518324433</v>
      </c>
      <c r="AI90" s="11">
        <v>81.775123616210323</v>
      </c>
      <c r="AJ90" s="11"/>
      <c r="AK90" s="11">
        <v>3.3115879403689479</v>
      </c>
    </row>
    <row r="91" spans="1:37" ht="25.5" customHeight="1" x14ac:dyDescent="0.25">
      <c r="A91" s="32">
        <v>75</v>
      </c>
      <c r="B91" s="30"/>
      <c r="C91" s="3" t="s">
        <v>217</v>
      </c>
      <c r="H91" s="62">
        <f t="shared" si="4"/>
        <v>173.67980671733966</v>
      </c>
      <c r="I91" s="11">
        <v>8.7447363034582466</v>
      </c>
      <c r="J91" s="11">
        <v>1.0703513778982272</v>
      </c>
      <c r="K91" s="11">
        <v>2.6528656397230663</v>
      </c>
      <c r="L91" s="11"/>
      <c r="M91" s="11">
        <v>19.335992328045126</v>
      </c>
      <c r="N91" s="11">
        <v>2.1436122659337644</v>
      </c>
      <c r="O91" s="11">
        <v>11.24661655631882</v>
      </c>
      <c r="P91" s="11">
        <v>5.9457635057925415</v>
      </c>
      <c r="Q91" s="11"/>
      <c r="R91" s="11"/>
      <c r="S91" s="11"/>
      <c r="T91" s="11">
        <v>13.156429452080415</v>
      </c>
      <c r="U91" s="11">
        <v>24.732245971713819</v>
      </c>
      <c r="V91" s="11"/>
      <c r="W91" s="11">
        <v>12.669543259156885</v>
      </c>
      <c r="X91" s="11">
        <v>10.545782349301115</v>
      </c>
      <c r="Y91" s="11">
        <v>0.76832708178399933</v>
      </c>
      <c r="Z91" s="11">
        <v>0.74859328147181659</v>
      </c>
      <c r="AA91" s="11"/>
      <c r="AB91" s="11">
        <v>4.1678268996569541</v>
      </c>
      <c r="AC91" s="11"/>
      <c r="AD91" s="11"/>
      <c r="AE91" s="11">
        <v>14.145175714343953</v>
      </c>
      <c r="AF91" s="11">
        <v>1.6254679367444624</v>
      </c>
      <c r="AG91" s="11">
        <v>1.4037571372752178</v>
      </c>
      <c r="AH91" s="11">
        <v>0.22171079946924474</v>
      </c>
      <c r="AI91" s="11">
        <v>80.821565650880743</v>
      </c>
      <c r="AJ91" s="11"/>
      <c r="AK91" s="11">
        <v>3.2271494427946643</v>
      </c>
    </row>
    <row r="92" spans="1:37" ht="15.75" x14ac:dyDescent="0.25">
      <c r="A92" s="32">
        <v>76</v>
      </c>
      <c r="B92" s="30"/>
      <c r="C92" s="3" t="s">
        <v>218</v>
      </c>
      <c r="H92" s="62">
        <f t="shared" si="4"/>
        <v>120.75199312757792</v>
      </c>
      <c r="I92" s="11">
        <v>6.5679913052396364</v>
      </c>
      <c r="J92" s="11">
        <v>1.0004365819502268</v>
      </c>
      <c r="K92" s="11">
        <v>0.91380726426224146</v>
      </c>
      <c r="L92" s="11"/>
      <c r="M92" s="11">
        <v>8.9558298049413061</v>
      </c>
      <c r="N92" s="11">
        <v>1.0950107654884322</v>
      </c>
      <c r="O92" s="11">
        <v>5.8293093112009489</v>
      </c>
      <c r="P92" s="11">
        <v>2.0315097282519248</v>
      </c>
      <c r="Q92" s="11"/>
      <c r="R92" s="11"/>
      <c r="S92" s="11"/>
      <c r="T92" s="11">
        <v>7.0936937609224984</v>
      </c>
      <c r="U92" s="11">
        <v>12.298284189972602</v>
      </c>
      <c r="V92" s="11"/>
      <c r="W92" s="11">
        <v>7.8810207321621748</v>
      </c>
      <c r="X92" s="11">
        <v>3.7920249782495792</v>
      </c>
      <c r="Y92" s="11">
        <v>0.12047783120785947</v>
      </c>
      <c r="Z92" s="11">
        <v>0.50476064835298806</v>
      </c>
      <c r="AA92" s="11"/>
      <c r="AB92" s="11">
        <v>3.7509204531529452</v>
      </c>
      <c r="AC92" s="11"/>
      <c r="AD92" s="11"/>
      <c r="AE92" s="11">
        <v>7.6668366382916862</v>
      </c>
      <c r="AF92" s="11">
        <v>1.3524040687776848</v>
      </c>
      <c r="AG92" s="11">
        <v>1.1671244273396111</v>
      </c>
      <c r="AH92" s="11">
        <v>0.18527964143807379</v>
      </c>
      <c r="AI92" s="11">
        <v>68.304862674396858</v>
      </c>
      <c r="AJ92" s="11"/>
      <c r="AK92" s="11">
        <v>2.8469263856702272</v>
      </c>
    </row>
    <row r="93" spans="1:37" ht="15.75" x14ac:dyDescent="0.25">
      <c r="A93" s="32">
        <v>77</v>
      </c>
      <c r="B93" s="30"/>
      <c r="C93" s="3" t="s">
        <v>219</v>
      </c>
      <c r="H93" s="62">
        <f t="shared" si="4"/>
        <v>141.35598832658022</v>
      </c>
      <c r="I93" s="11">
        <v>6.0892317183838127</v>
      </c>
      <c r="J93" s="11">
        <v>1.1260939151523068</v>
      </c>
      <c r="K93" s="11">
        <v>1.2214089472173593</v>
      </c>
      <c r="L93" s="11"/>
      <c r="M93" s="11">
        <v>8.6629258850569499</v>
      </c>
      <c r="N93" s="11">
        <v>1.5984895805868515</v>
      </c>
      <c r="O93" s="11">
        <v>4.6731294124947143</v>
      </c>
      <c r="P93" s="11">
        <v>2.3913068919753839</v>
      </c>
      <c r="Q93" s="11"/>
      <c r="R93" s="11"/>
      <c r="S93" s="11"/>
      <c r="T93" s="11">
        <v>5.5941083715796109</v>
      </c>
      <c r="U93" s="11">
        <v>10.997198183919664</v>
      </c>
      <c r="V93" s="11"/>
      <c r="W93" s="11">
        <v>4.5838861312238688</v>
      </c>
      <c r="X93" s="11">
        <v>5.7736165731716698</v>
      </c>
      <c r="Y93" s="11">
        <v>0.25735792407468167</v>
      </c>
      <c r="Z93" s="11">
        <v>0.38233755544944287</v>
      </c>
      <c r="AA93" s="11"/>
      <c r="AB93" s="11">
        <v>2.7554997887056851</v>
      </c>
      <c r="AC93" s="11"/>
      <c r="AD93" s="11"/>
      <c r="AE93" s="11">
        <v>8.1721120572458794</v>
      </c>
      <c r="AF93" s="11">
        <v>0.80088296241893131</v>
      </c>
      <c r="AG93" s="11">
        <v>0.67094837927985596</v>
      </c>
      <c r="AH93" s="11">
        <v>0.1299345831390753</v>
      </c>
      <c r="AI93" s="11">
        <v>92.475047732434717</v>
      </c>
      <c r="AJ93" s="11"/>
      <c r="AK93" s="11">
        <v>3.4614787644653089</v>
      </c>
    </row>
    <row r="94" spans="1:37" ht="15.75" x14ac:dyDescent="0.25">
      <c r="A94" s="32">
        <v>78</v>
      </c>
      <c r="B94" s="30"/>
      <c r="C94" s="3" t="s">
        <v>52</v>
      </c>
      <c r="H94" s="62">
        <f t="shared" si="4"/>
        <v>138.33949871317679</v>
      </c>
      <c r="I94" s="11">
        <v>7.4683670138867804</v>
      </c>
      <c r="J94" s="11">
        <v>1.0955684201981302</v>
      </c>
      <c r="K94" s="11">
        <v>1.2431576246070484</v>
      </c>
      <c r="L94" s="11"/>
      <c r="M94" s="11">
        <v>9.7433981453375988</v>
      </c>
      <c r="N94" s="11">
        <v>1.3287860350938456</v>
      </c>
      <c r="O94" s="11">
        <v>4.9479788304132821</v>
      </c>
      <c r="P94" s="11">
        <v>3.4666332798304711</v>
      </c>
      <c r="Q94" s="11"/>
      <c r="R94" s="11"/>
      <c r="S94" s="11"/>
      <c r="T94" s="11">
        <v>6.5919892739273731</v>
      </c>
      <c r="U94" s="11">
        <v>4.9645581774519236</v>
      </c>
      <c r="V94" s="11"/>
      <c r="W94" s="11">
        <v>2.5068595398501707</v>
      </c>
      <c r="X94" s="11">
        <v>1.9846391403109234</v>
      </c>
      <c r="Y94" s="11">
        <v>0.21718403269965555</v>
      </c>
      <c r="Z94" s="11">
        <v>0.2558754645911745</v>
      </c>
      <c r="AA94" s="11"/>
      <c r="AB94" s="11">
        <v>1.8657262988514938</v>
      </c>
      <c r="AC94" s="11"/>
      <c r="AD94" s="11"/>
      <c r="AE94" s="11">
        <v>7.3057530153045764</v>
      </c>
      <c r="AF94" s="11">
        <v>0.9172381410139876</v>
      </c>
      <c r="AG94" s="11">
        <v>0.78749087876308776</v>
      </c>
      <c r="AH94" s="11">
        <v>0.12974726225089989</v>
      </c>
      <c r="AI94" s="11">
        <v>93.729729265763098</v>
      </c>
      <c r="AJ94" s="11"/>
      <c r="AK94" s="11">
        <v>3.4140133368347945</v>
      </c>
    </row>
    <row r="95" spans="1:37" ht="15.75" x14ac:dyDescent="0.25">
      <c r="A95" s="32">
        <v>79</v>
      </c>
      <c r="B95" s="30"/>
      <c r="C95" s="3" t="s">
        <v>64</v>
      </c>
      <c r="H95" s="62">
        <f t="shared" si="4"/>
        <v>139.87968783681927</v>
      </c>
      <c r="I95" s="11">
        <v>6.6933326877247161</v>
      </c>
      <c r="J95" s="11">
        <v>1.3462351630464735</v>
      </c>
      <c r="K95" s="11">
        <v>1.6328802171275716</v>
      </c>
      <c r="L95" s="11"/>
      <c r="M95" s="11">
        <v>9.7129533528693681</v>
      </c>
      <c r="N95" s="11">
        <v>1.5205378781501779</v>
      </c>
      <c r="O95" s="11">
        <v>5.3153603101845475</v>
      </c>
      <c r="P95" s="11">
        <v>2.8770551645346418</v>
      </c>
      <c r="Q95" s="11"/>
      <c r="R95" s="11"/>
      <c r="S95" s="11"/>
      <c r="T95" s="11">
        <v>6.1625996307402851</v>
      </c>
      <c r="U95" s="11">
        <v>11.397887832909742</v>
      </c>
      <c r="V95" s="11"/>
      <c r="W95" s="11">
        <v>4.6590324882036889</v>
      </c>
      <c r="X95" s="11">
        <v>5.9862323042550534</v>
      </c>
      <c r="Y95" s="11">
        <v>0.27406833880895404</v>
      </c>
      <c r="Z95" s="11">
        <v>0.47855470164204567</v>
      </c>
      <c r="AA95" s="11"/>
      <c r="AB95" s="11">
        <v>2.6937681749065914</v>
      </c>
      <c r="AC95" s="11"/>
      <c r="AD95" s="11"/>
      <c r="AE95" s="11">
        <v>8.8924212584022282</v>
      </c>
      <c r="AF95" s="11">
        <v>0.84009223995180271</v>
      </c>
      <c r="AG95" s="11">
        <v>0.70926650523442236</v>
      </c>
      <c r="AH95" s="11">
        <v>0.13082573471738029</v>
      </c>
      <c r="AI95" s="11">
        <v>87.325834719655063</v>
      </c>
      <c r="AJ95" s="11"/>
      <c r="AK95" s="11">
        <v>3.1816825594854343</v>
      </c>
    </row>
    <row r="96" spans="1:37" ht="25.5" customHeight="1" x14ac:dyDescent="0.25">
      <c r="A96" s="32">
        <v>80</v>
      </c>
      <c r="B96" s="30"/>
      <c r="C96" s="3" t="s">
        <v>41</v>
      </c>
      <c r="H96" s="62">
        <f t="shared" si="4"/>
        <v>145.55136020348488</v>
      </c>
      <c r="I96" s="11">
        <v>6.3759032510628586</v>
      </c>
      <c r="J96" s="11">
        <v>1.2310115598964293</v>
      </c>
      <c r="K96" s="11">
        <v>1.5001373628834895</v>
      </c>
      <c r="L96" s="11"/>
      <c r="M96" s="11">
        <v>12.776201598825887</v>
      </c>
      <c r="N96" s="11">
        <v>1.1857063979210067</v>
      </c>
      <c r="O96" s="11">
        <v>6.9232448392263324</v>
      </c>
      <c r="P96" s="11">
        <v>4.6672503616785477</v>
      </c>
      <c r="Q96" s="11"/>
      <c r="R96" s="11"/>
      <c r="S96" s="11"/>
      <c r="T96" s="11">
        <v>9.6089904816109541</v>
      </c>
      <c r="U96" s="11">
        <v>7.1707379491245362</v>
      </c>
      <c r="V96" s="11"/>
      <c r="W96" s="11">
        <v>3.7555320329055588</v>
      </c>
      <c r="X96" s="11">
        <v>2.9599107111365024</v>
      </c>
      <c r="Y96" s="11">
        <v>0.26569809958448565</v>
      </c>
      <c r="Z96" s="11">
        <v>0.18959710549798944</v>
      </c>
      <c r="AA96" s="11"/>
      <c r="AB96" s="11">
        <v>2.5315583446323124</v>
      </c>
      <c r="AC96" s="11"/>
      <c r="AD96" s="11"/>
      <c r="AE96" s="11">
        <v>8.1623170464141079</v>
      </c>
      <c r="AF96" s="11">
        <v>1.2731682379841511</v>
      </c>
      <c r="AG96" s="11">
        <v>1.08381987666615</v>
      </c>
      <c r="AH96" s="11">
        <v>0.18934836131800115</v>
      </c>
      <c r="AI96" s="11">
        <v>91.481339958038646</v>
      </c>
      <c r="AJ96" s="11"/>
      <c r="AK96" s="11">
        <v>3.4399944130114974</v>
      </c>
    </row>
    <row r="97" spans="1:37" ht="15.75" x14ac:dyDescent="0.25">
      <c r="A97" s="32">
        <v>81</v>
      </c>
      <c r="B97" s="30"/>
      <c r="C97" s="3" t="s">
        <v>220</v>
      </c>
      <c r="H97" s="62">
        <f t="shared" si="4"/>
        <v>105.01451855238126</v>
      </c>
      <c r="I97" s="11">
        <v>4.6306420482042006</v>
      </c>
      <c r="J97" s="11">
        <v>1.1474641909367165</v>
      </c>
      <c r="K97" s="11">
        <v>0.82183931682772005</v>
      </c>
      <c r="L97" s="11"/>
      <c r="M97" s="11">
        <v>6.1397265114583535</v>
      </c>
      <c r="N97" s="11">
        <v>0.96548128824653368</v>
      </c>
      <c r="O97" s="11">
        <v>3.4156631110732318</v>
      </c>
      <c r="P97" s="11">
        <v>1.7585821121385876</v>
      </c>
      <c r="Q97" s="11"/>
      <c r="R97" s="11"/>
      <c r="S97" s="11"/>
      <c r="T97" s="11">
        <v>3.8115647456633766</v>
      </c>
      <c r="U97" s="11">
        <v>3.4044635479913317</v>
      </c>
      <c r="V97" s="11"/>
      <c r="W97" s="11">
        <v>1.6135877197577138</v>
      </c>
      <c r="X97" s="11">
        <v>1.5500862965950304</v>
      </c>
      <c r="Y97" s="11">
        <v>9.9886691972329592E-2</v>
      </c>
      <c r="Z97" s="11">
        <v>0.14090283966625736</v>
      </c>
      <c r="AA97" s="11"/>
      <c r="AB97" s="11">
        <v>0.94310844122535475</v>
      </c>
      <c r="AC97" s="11"/>
      <c r="AD97" s="11"/>
      <c r="AE97" s="11">
        <v>4.8366182001176403</v>
      </c>
      <c r="AF97" s="11">
        <v>0.68196635779363379</v>
      </c>
      <c r="AG97" s="11">
        <v>0.58284192868099571</v>
      </c>
      <c r="AH97" s="11">
        <v>9.9124429112638121E-2</v>
      </c>
      <c r="AI97" s="11">
        <v>75.762689708500744</v>
      </c>
      <c r="AJ97" s="11"/>
      <c r="AK97" s="11">
        <v>2.834435483662197</v>
      </c>
    </row>
    <row r="98" spans="1:37" ht="15.75" x14ac:dyDescent="0.25">
      <c r="A98" s="32">
        <v>82</v>
      </c>
      <c r="B98" s="30"/>
      <c r="C98" s="3" t="s">
        <v>11</v>
      </c>
      <c r="H98" s="62">
        <f t="shared" si="4"/>
        <v>162.55455419620887</v>
      </c>
      <c r="I98" s="11">
        <v>7.7463111374984628</v>
      </c>
      <c r="J98" s="11">
        <v>1.4124157363372312</v>
      </c>
      <c r="K98" s="11">
        <v>2.1659438609000534</v>
      </c>
      <c r="L98" s="11"/>
      <c r="M98" s="11">
        <v>17.694653514644855</v>
      </c>
      <c r="N98" s="11">
        <v>1.8124480848571571</v>
      </c>
      <c r="O98" s="11">
        <v>9.99370988917895</v>
      </c>
      <c r="P98" s="11">
        <v>5.8884955406087478</v>
      </c>
      <c r="Q98" s="11"/>
      <c r="R98" s="11"/>
      <c r="S98" s="11"/>
      <c r="T98" s="11">
        <v>17.621803200361516</v>
      </c>
      <c r="U98" s="11">
        <v>19.906335803488922</v>
      </c>
      <c r="V98" s="11"/>
      <c r="W98" s="11">
        <v>11.704531360914325</v>
      </c>
      <c r="X98" s="11">
        <v>7.0902018182669098</v>
      </c>
      <c r="Y98" s="11">
        <v>0.49133880468826963</v>
      </c>
      <c r="Z98" s="11">
        <v>0.62026381961941546</v>
      </c>
      <c r="AA98" s="11"/>
      <c r="AB98" s="11">
        <v>3.566115406257834</v>
      </c>
      <c r="AC98" s="11"/>
      <c r="AD98" s="11"/>
      <c r="AE98" s="11">
        <v>12.139655301645808</v>
      </c>
      <c r="AF98" s="11">
        <v>1.4758689530225453</v>
      </c>
      <c r="AG98" s="11">
        <v>1.3110403450229149</v>
      </c>
      <c r="AH98" s="11">
        <v>0.16482860799963045</v>
      </c>
      <c r="AI98" s="11">
        <v>75.873101683433632</v>
      </c>
      <c r="AJ98" s="11"/>
      <c r="AK98" s="11">
        <v>2.9523495986180013</v>
      </c>
    </row>
    <row r="99" spans="1:37" ht="15.75" x14ac:dyDescent="0.25">
      <c r="A99" s="32">
        <v>83</v>
      </c>
      <c r="B99" s="30"/>
      <c r="C99" s="3" t="s">
        <v>221</v>
      </c>
      <c r="H99" s="62">
        <f t="shared" si="4"/>
        <v>153.14985991033313</v>
      </c>
      <c r="I99" s="11">
        <v>7.2683369775893132</v>
      </c>
      <c r="J99" s="11">
        <v>1.3916676397120413</v>
      </c>
      <c r="K99" s="11">
        <v>1.9804088973814131</v>
      </c>
      <c r="L99" s="11"/>
      <c r="M99" s="11">
        <v>12.625862268972018</v>
      </c>
      <c r="N99" s="11">
        <v>1.6924585589082775</v>
      </c>
      <c r="O99" s="11">
        <v>6.8855356434894057</v>
      </c>
      <c r="P99" s="11">
        <v>4.0478680665743338</v>
      </c>
      <c r="Q99" s="11"/>
      <c r="R99" s="11"/>
      <c r="S99" s="11"/>
      <c r="T99" s="11">
        <v>10.457549187776923</v>
      </c>
      <c r="U99" s="11">
        <v>11.168841103202503</v>
      </c>
      <c r="V99" s="11"/>
      <c r="W99" s="11">
        <v>5.4438582380680138</v>
      </c>
      <c r="X99" s="11">
        <v>4.8257298091221275</v>
      </c>
      <c r="Y99" s="11">
        <v>0.40106623813464609</v>
      </c>
      <c r="Z99" s="11">
        <v>0.49818681787771574</v>
      </c>
      <c r="AA99" s="11"/>
      <c r="AB99" s="11">
        <v>3.0478250821250845</v>
      </c>
      <c r="AC99" s="11"/>
      <c r="AD99" s="11"/>
      <c r="AE99" s="11">
        <v>9.6391659801573262</v>
      </c>
      <c r="AF99" s="11">
        <v>1.4819769404964018</v>
      </c>
      <c r="AG99" s="11">
        <v>1.2601738579425412</v>
      </c>
      <c r="AH99" s="11">
        <v>0.22180308255386058</v>
      </c>
      <c r="AI99" s="11">
        <v>90.648231419908612</v>
      </c>
      <c r="AJ99" s="11"/>
      <c r="AK99" s="11">
        <v>3.4399944130114974</v>
      </c>
    </row>
    <row r="100" spans="1:37" ht="15.75" x14ac:dyDescent="0.25">
      <c r="A100" s="32">
        <v>84</v>
      </c>
      <c r="B100" s="30"/>
      <c r="C100" s="3" t="s">
        <v>222</v>
      </c>
      <c r="H100" s="62">
        <f t="shared" si="4"/>
        <v>148.86590482566746</v>
      </c>
      <c r="I100" s="11">
        <v>6.4505108371193289</v>
      </c>
      <c r="J100" s="11">
        <v>1.2946527484191963</v>
      </c>
      <c r="K100" s="11">
        <v>1.791773890690822</v>
      </c>
      <c r="L100" s="11"/>
      <c r="M100" s="11">
        <v>15.358057449354538</v>
      </c>
      <c r="N100" s="11">
        <v>1.7005103877400314</v>
      </c>
      <c r="O100" s="11">
        <v>8.6443485144002228</v>
      </c>
      <c r="P100" s="11">
        <v>5.0131985472142837</v>
      </c>
      <c r="Q100" s="11"/>
      <c r="R100" s="11"/>
      <c r="S100" s="11"/>
      <c r="T100" s="11">
        <v>12.340200449741868</v>
      </c>
      <c r="U100" s="11">
        <v>11.856396356069427</v>
      </c>
      <c r="V100" s="11"/>
      <c r="W100" s="11">
        <v>7.2037444699645459</v>
      </c>
      <c r="X100" s="11">
        <v>3.9293217152679967</v>
      </c>
      <c r="Y100" s="11">
        <v>0.32878054153375258</v>
      </c>
      <c r="Z100" s="11">
        <v>0.3945496293031307</v>
      </c>
      <c r="AA100" s="11"/>
      <c r="AB100" s="11">
        <v>3.2398998608081899</v>
      </c>
      <c r="AC100" s="11"/>
      <c r="AD100" s="11"/>
      <c r="AE100" s="11">
        <v>9.6367427352900918</v>
      </c>
      <c r="AF100" s="11">
        <v>1.3231807974689573</v>
      </c>
      <c r="AG100" s="11">
        <v>1.1624636074928825</v>
      </c>
      <c r="AH100" s="11">
        <v>0.1607171899760749</v>
      </c>
      <c r="AI100" s="11">
        <v>82.477745274874209</v>
      </c>
      <c r="AJ100" s="11"/>
      <c r="AK100" s="11">
        <v>3.0967444258308294</v>
      </c>
    </row>
    <row r="101" spans="1:37" ht="25.5" customHeight="1" x14ac:dyDescent="0.25">
      <c r="A101" s="32">
        <v>85</v>
      </c>
      <c r="B101" s="30"/>
      <c r="C101" s="3" t="s">
        <v>223</v>
      </c>
      <c r="H101" s="62">
        <f t="shared" si="4"/>
        <v>145.94236972923733</v>
      </c>
      <c r="I101" s="11">
        <v>6.302861202981318</v>
      </c>
      <c r="J101" s="11">
        <v>1.2436699479227977</v>
      </c>
      <c r="K101" s="11">
        <v>1.8103338370674913</v>
      </c>
      <c r="L101" s="11"/>
      <c r="M101" s="11">
        <v>16.298691325071616</v>
      </c>
      <c r="N101" s="11">
        <v>1.5943196965397177</v>
      </c>
      <c r="O101" s="11">
        <v>9.1644725106671991</v>
      </c>
      <c r="P101" s="11">
        <v>5.5398991178647012</v>
      </c>
      <c r="Q101" s="11"/>
      <c r="R101" s="11"/>
      <c r="S101" s="11"/>
      <c r="T101" s="11">
        <v>12.824210453370688</v>
      </c>
      <c r="U101" s="11">
        <v>14.160940097347483</v>
      </c>
      <c r="V101" s="11"/>
      <c r="W101" s="11">
        <v>8.2582259990577374</v>
      </c>
      <c r="X101" s="11">
        <v>5.0666050584284257</v>
      </c>
      <c r="Y101" s="11">
        <v>0.4129251209149577</v>
      </c>
      <c r="Z101" s="11">
        <v>0.42318391894636193</v>
      </c>
      <c r="AA101" s="11"/>
      <c r="AB101" s="11">
        <v>2.931414176180017</v>
      </c>
      <c r="AC101" s="11"/>
      <c r="AD101" s="11"/>
      <c r="AE101" s="11">
        <v>10.447349692551857</v>
      </c>
      <c r="AF101" s="11">
        <v>1.4776032447023757</v>
      </c>
      <c r="AG101" s="11">
        <v>1.2791808391836428</v>
      </c>
      <c r="AH101" s="11">
        <v>0.19842240551873289</v>
      </c>
      <c r="AI101" s="11">
        <v>75.551903210901571</v>
      </c>
      <c r="AJ101" s="11"/>
      <c r="AK101" s="11">
        <v>2.8933925411400994</v>
      </c>
    </row>
    <row r="102" spans="1:37" ht="15.75" x14ac:dyDescent="0.25">
      <c r="A102" s="32">
        <v>86</v>
      </c>
      <c r="B102" s="30"/>
      <c r="C102" s="3" t="s">
        <v>224</v>
      </c>
      <c r="H102" s="62">
        <f t="shared" si="4"/>
        <v>156.17553680260599</v>
      </c>
      <c r="I102" s="11">
        <v>8.0126346634422507</v>
      </c>
      <c r="J102" s="11">
        <v>1.3391967441070904</v>
      </c>
      <c r="K102" s="11">
        <v>1.5767193136475177</v>
      </c>
      <c r="L102" s="11"/>
      <c r="M102" s="11">
        <v>10.648147414710213</v>
      </c>
      <c r="N102" s="11">
        <v>1.677765803631089</v>
      </c>
      <c r="O102" s="11">
        <v>6.1000568894444918</v>
      </c>
      <c r="P102" s="11">
        <v>2.870324721634633</v>
      </c>
      <c r="Q102" s="11"/>
      <c r="R102" s="11"/>
      <c r="S102" s="11"/>
      <c r="T102" s="11">
        <v>6.6246249298414073</v>
      </c>
      <c r="U102" s="11">
        <v>6.9269987269202327</v>
      </c>
      <c r="V102" s="11"/>
      <c r="W102" s="11">
        <v>3.2912712939415916</v>
      </c>
      <c r="X102" s="11">
        <v>2.9356659916849841</v>
      </c>
      <c r="Y102" s="11">
        <v>0.27060224303910907</v>
      </c>
      <c r="Z102" s="11">
        <v>0.42945919825454776</v>
      </c>
      <c r="AA102" s="11"/>
      <c r="AB102" s="11">
        <v>2.2572356395408537</v>
      </c>
      <c r="AC102" s="11"/>
      <c r="AD102" s="11"/>
      <c r="AE102" s="11">
        <v>8.6447387826120945</v>
      </c>
      <c r="AF102" s="11">
        <v>1.3760917220206164</v>
      </c>
      <c r="AG102" s="11">
        <v>1.1561577162700942</v>
      </c>
      <c r="AH102" s="11">
        <v>0.21993400575052219</v>
      </c>
      <c r="AI102" s="11">
        <v>104.8010391158527</v>
      </c>
      <c r="AJ102" s="11"/>
      <c r="AK102" s="11">
        <v>3.9681097499110112</v>
      </c>
    </row>
    <row r="103" spans="1:37" ht="15.75" x14ac:dyDescent="0.25">
      <c r="A103" s="34"/>
      <c r="B103" s="30" t="s">
        <v>650</v>
      </c>
      <c r="H103" s="62" t="str">
        <f t="shared" si="4"/>
        <v/>
      </c>
      <c r="I103" s="11" t="s">
        <v>1479</v>
      </c>
      <c r="J103" s="11" t="s">
        <v>1479</v>
      </c>
      <c r="K103" s="11" t="s">
        <v>1479</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t="s">
        <v>1479</v>
      </c>
      <c r="AJ103" s="11"/>
      <c r="AK103" s="11" t="s">
        <v>1479</v>
      </c>
    </row>
    <row r="104" spans="1:37" ht="15.75" x14ac:dyDescent="0.25">
      <c r="A104" s="32">
        <v>87</v>
      </c>
      <c r="B104" s="30"/>
      <c r="C104" s="3" t="s">
        <v>225</v>
      </c>
      <c r="H104" s="62">
        <f t="shared" si="4"/>
        <v>150.25183097848878</v>
      </c>
      <c r="I104" s="11">
        <v>5.7222127367334261</v>
      </c>
      <c r="J104" s="11">
        <v>1.2712848834312283</v>
      </c>
      <c r="K104" s="11">
        <v>1.5417615229590547</v>
      </c>
      <c r="L104" s="11"/>
      <c r="M104" s="11">
        <v>13.037568799232959</v>
      </c>
      <c r="N104" s="11">
        <v>1.3582252070562373</v>
      </c>
      <c r="O104" s="11">
        <v>7.7090505894188102</v>
      </c>
      <c r="P104" s="11">
        <v>3.9702930027579115</v>
      </c>
      <c r="Q104" s="11"/>
      <c r="R104" s="11"/>
      <c r="S104" s="11"/>
      <c r="T104" s="11">
        <v>11.347509303954149</v>
      </c>
      <c r="U104" s="11">
        <v>10.733369067900888</v>
      </c>
      <c r="V104" s="11"/>
      <c r="W104" s="11">
        <v>5.7070260421221173</v>
      </c>
      <c r="X104" s="11">
        <v>4.259383304316656</v>
      </c>
      <c r="Y104" s="11">
        <v>0.30103924882721611</v>
      </c>
      <c r="Z104" s="11">
        <v>0.46592047263489816</v>
      </c>
      <c r="AA104" s="11"/>
      <c r="AB104" s="11">
        <v>3.2647463658078917</v>
      </c>
      <c r="AC104" s="11"/>
      <c r="AD104" s="11"/>
      <c r="AE104" s="11">
        <v>9.9560055821778857</v>
      </c>
      <c r="AF104" s="11">
        <v>1.1601995549267756</v>
      </c>
      <c r="AG104" s="11">
        <v>0.96698356821174136</v>
      </c>
      <c r="AH104" s="11">
        <v>0.19321598671503434</v>
      </c>
      <c r="AI104" s="11">
        <v>88.761190393782726</v>
      </c>
      <c r="AJ104" s="11"/>
      <c r="AK104" s="11">
        <v>3.455982767581776</v>
      </c>
    </row>
    <row r="105" spans="1:37" ht="15.75" x14ac:dyDescent="0.25">
      <c r="A105" s="32">
        <v>88</v>
      </c>
      <c r="B105" s="30"/>
      <c r="C105" s="3" t="s">
        <v>226</v>
      </c>
      <c r="H105" s="62">
        <f t="shared" si="4"/>
        <v>119.79995368883641</v>
      </c>
      <c r="I105" s="11">
        <v>3.111682150478654</v>
      </c>
      <c r="J105" s="11">
        <v>0.6707223946763694</v>
      </c>
      <c r="K105" s="11">
        <v>1.9104435970632816</v>
      </c>
      <c r="L105" s="11"/>
      <c r="M105" s="11">
        <v>13.118924542181521</v>
      </c>
      <c r="N105" s="11">
        <v>1.7949806421411976</v>
      </c>
      <c r="O105" s="11">
        <v>8.4750076734542326</v>
      </c>
      <c r="P105" s="11">
        <v>2.8489362265860905</v>
      </c>
      <c r="Q105" s="11"/>
      <c r="R105" s="11"/>
      <c r="S105" s="11"/>
      <c r="T105" s="11">
        <v>7.8900860549620706</v>
      </c>
      <c r="U105" s="11">
        <v>30.56463442274778</v>
      </c>
      <c r="V105" s="11"/>
      <c r="W105" s="11">
        <v>14.003497656590845</v>
      </c>
      <c r="X105" s="11">
        <v>14.772635261678145</v>
      </c>
      <c r="Y105" s="11">
        <v>0.57730223880666842</v>
      </c>
      <c r="Z105" s="11">
        <v>1.2111992656721184</v>
      </c>
      <c r="AA105" s="11"/>
      <c r="AB105" s="11">
        <v>8.736923439963542</v>
      </c>
      <c r="AC105" s="11"/>
      <c r="AD105" s="11"/>
      <c r="AE105" s="11">
        <v>15.338397597186033</v>
      </c>
      <c r="AF105" s="11">
        <v>0.97858131966235706</v>
      </c>
      <c r="AG105" s="11">
        <v>0.9156938408953551</v>
      </c>
      <c r="AH105" s="11">
        <v>6.2887478767001986E-2</v>
      </c>
      <c r="AI105" s="11">
        <v>35.733330069192185</v>
      </c>
      <c r="AJ105" s="11"/>
      <c r="AK105" s="11">
        <v>1.7462281007226121</v>
      </c>
    </row>
    <row r="106" spans="1:37" ht="15.75" x14ac:dyDescent="0.25">
      <c r="A106" s="32">
        <v>89</v>
      </c>
      <c r="B106" s="30"/>
      <c r="C106" s="3" t="s">
        <v>56</v>
      </c>
      <c r="H106" s="62">
        <f t="shared" si="4"/>
        <v>106.73970611446632</v>
      </c>
      <c r="I106" s="11">
        <v>4.6800242723743191</v>
      </c>
      <c r="J106" s="11">
        <v>0.69526324440680343</v>
      </c>
      <c r="K106" s="11">
        <v>0.98342050072642817</v>
      </c>
      <c r="L106" s="11"/>
      <c r="M106" s="11">
        <v>9.0057722980149268</v>
      </c>
      <c r="N106" s="11">
        <v>1.1495255207712998</v>
      </c>
      <c r="O106" s="11">
        <v>5.7563538547105342</v>
      </c>
      <c r="P106" s="11">
        <v>2.0998929225330936</v>
      </c>
      <c r="Q106" s="11"/>
      <c r="R106" s="11"/>
      <c r="S106" s="11"/>
      <c r="T106" s="11">
        <v>6.158896393571009</v>
      </c>
      <c r="U106" s="11">
        <v>10.926089660005585</v>
      </c>
      <c r="V106" s="11"/>
      <c r="W106" s="11">
        <v>5.9750270630989339</v>
      </c>
      <c r="X106" s="11">
        <v>4.1907450773894395</v>
      </c>
      <c r="Y106" s="11">
        <v>0.26738292026046739</v>
      </c>
      <c r="Z106" s="11">
        <v>0.4929345992567431</v>
      </c>
      <c r="AA106" s="11"/>
      <c r="AB106" s="11">
        <v>3.3789394310871468</v>
      </c>
      <c r="AC106" s="11"/>
      <c r="AD106" s="11"/>
      <c r="AE106" s="11">
        <v>7.0237436985114758</v>
      </c>
      <c r="AF106" s="11">
        <v>0.96482337990819189</v>
      </c>
      <c r="AG106" s="11">
        <v>0.84853842913542676</v>
      </c>
      <c r="AH106" s="11">
        <v>0.11628495077276513</v>
      </c>
      <c r="AI106" s="11">
        <v>60.445537549627907</v>
      </c>
      <c r="AJ106" s="11"/>
      <c r="AK106" s="11">
        <v>2.4771956862325353</v>
      </c>
    </row>
    <row r="107" spans="1:37" ht="15.75" x14ac:dyDescent="0.25">
      <c r="A107" s="32">
        <v>90</v>
      </c>
      <c r="B107" s="30"/>
      <c r="C107" s="3" t="s">
        <v>45</v>
      </c>
      <c r="H107" s="62">
        <f t="shared" si="4"/>
        <v>156.7747492964215</v>
      </c>
      <c r="I107" s="11">
        <v>8.548006123520496</v>
      </c>
      <c r="J107" s="11">
        <v>1.4133213525798876</v>
      </c>
      <c r="K107" s="11">
        <v>2.6624869267240037</v>
      </c>
      <c r="L107" s="11"/>
      <c r="M107" s="11">
        <v>19.518439835150531</v>
      </c>
      <c r="N107" s="11">
        <v>1.9834735362718041</v>
      </c>
      <c r="O107" s="11">
        <v>10.20105683836386</v>
      </c>
      <c r="P107" s="11">
        <v>7.3339094605148691</v>
      </c>
      <c r="Q107" s="11"/>
      <c r="R107" s="11"/>
      <c r="S107" s="11"/>
      <c r="T107" s="11">
        <v>14.106970585481809</v>
      </c>
      <c r="U107" s="11">
        <v>10.946016634360678</v>
      </c>
      <c r="V107" s="11"/>
      <c r="W107" s="11">
        <v>5.5671358905863517</v>
      </c>
      <c r="X107" s="11">
        <v>4.2333815557848862</v>
      </c>
      <c r="Y107" s="11">
        <v>0.64411007606476023</v>
      </c>
      <c r="Z107" s="11">
        <v>0.50138911192468083</v>
      </c>
      <c r="AA107" s="11"/>
      <c r="AB107" s="11">
        <v>3.8720037473220428</v>
      </c>
      <c r="AC107" s="11"/>
      <c r="AD107" s="11"/>
      <c r="AE107" s="11">
        <v>11.340195270773325</v>
      </c>
      <c r="AF107" s="11">
        <v>1.7041351825456614</v>
      </c>
      <c r="AG107" s="11">
        <v>1.4595588384837714</v>
      </c>
      <c r="AH107" s="11">
        <v>0.24457634406189005</v>
      </c>
      <c r="AI107" s="11">
        <v>79.576921569819007</v>
      </c>
      <c r="AJ107" s="11"/>
      <c r="AK107" s="11">
        <v>3.0862520681440841</v>
      </c>
    </row>
    <row r="108" spans="1:37" ht="15.75" x14ac:dyDescent="0.25">
      <c r="A108" s="32">
        <v>91</v>
      </c>
      <c r="B108" s="30"/>
      <c r="C108" s="3" t="s">
        <v>86</v>
      </c>
      <c r="H108" s="62">
        <f t="shared" si="4"/>
        <v>160.63496819809393</v>
      </c>
      <c r="I108" s="11">
        <v>7.1297430104811541</v>
      </c>
      <c r="J108" s="11">
        <v>1.1879501082407855</v>
      </c>
      <c r="K108" s="11">
        <v>1.9371816373907471</v>
      </c>
      <c r="L108" s="11"/>
      <c r="M108" s="11">
        <v>12.436884954159828</v>
      </c>
      <c r="N108" s="11">
        <v>2.092297562909291</v>
      </c>
      <c r="O108" s="11">
        <v>6.8712249840874717</v>
      </c>
      <c r="P108" s="11">
        <v>3.473362407163064</v>
      </c>
      <c r="Q108" s="11"/>
      <c r="R108" s="11"/>
      <c r="S108" s="11"/>
      <c r="T108" s="11">
        <v>7.8542985334621731</v>
      </c>
      <c r="U108" s="11">
        <v>11.423111338127756</v>
      </c>
      <c r="V108" s="11"/>
      <c r="W108" s="11">
        <v>5.7979458830174773</v>
      </c>
      <c r="X108" s="11">
        <v>4.71336488373524</v>
      </c>
      <c r="Y108" s="11">
        <v>0.43065018601915217</v>
      </c>
      <c r="Z108" s="11">
        <v>0.48115038535588617</v>
      </c>
      <c r="AA108" s="11"/>
      <c r="AB108" s="11">
        <v>2.8658167786217796</v>
      </c>
      <c r="AC108" s="11"/>
      <c r="AD108" s="11"/>
      <c r="AE108" s="11">
        <v>9.8605243643370688</v>
      </c>
      <c r="AF108" s="11">
        <v>1.5528646808412505</v>
      </c>
      <c r="AG108" s="11">
        <v>1.3589545049523897</v>
      </c>
      <c r="AH108" s="11">
        <v>0.19391017588886081</v>
      </c>
      <c r="AI108" s="11">
        <v>100.48493464120308</v>
      </c>
      <c r="AJ108" s="11"/>
      <c r="AK108" s="11">
        <v>3.9016581512282911</v>
      </c>
    </row>
    <row r="109" spans="1:37" ht="25.5" customHeight="1" x14ac:dyDescent="0.25">
      <c r="A109" s="32">
        <v>92</v>
      </c>
      <c r="B109" s="30"/>
      <c r="C109" s="3" t="s">
        <v>5</v>
      </c>
      <c r="H109" s="62">
        <f t="shared" si="4"/>
        <v>136.59121398242351</v>
      </c>
      <c r="I109" s="11">
        <v>7.1899550894540676</v>
      </c>
      <c r="J109" s="11">
        <v>1.0660764230604827</v>
      </c>
      <c r="K109" s="11">
        <v>1.484547115427501</v>
      </c>
      <c r="L109" s="11"/>
      <c r="M109" s="11">
        <v>14.227129433872946</v>
      </c>
      <c r="N109" s="11">
        <v>1.0561873911977453</v>
      </c>
      <c r="O109" s="11">
        <v>8.6328290941138857</v>
      </c>
      <c r="P109" s="11">
        <v>4.5381129485613148</v>
      </c>
      <c r="Q109" s="11"/>
      <c r="R109" s="11"/>
      <c r="S109" s="11"/>
      <c r="T109" s="11">
        <v>10.695850046363214</v>
      </c>
      <c r="U109" s="11">
        <v>11.476357907156139</v>
      </c>
      <c r="V109" s="11"/>
      <c r="W109" s="11">
        <v>6.5097173018786663</v>
      </c>
      <c r="X109" s="11">
        <v>4.1645176786583304</v>
      </c>
      <c r="Y109" s="11">
        <v>0.34389632673603632</v>
      </c>
      <c r="Z109" s="11">
        <v>0.45822659988310405</v>
      </c>
      <c r="AA109" s="11"/>
      <c r="AB109" s="11">
        <v>3.1520172812001519</v>
      </c>
      <c r="AC109" s="11"/>
      <c r="AD109" s="11"/>
      <c r="AE109" s="11">
        <v>8.6306732222386717</v>
      </c>
      <c r="AF109" s="11">
        <v>1.5402165028581067</v>
      </c>
      <c r="AG109" s="11">
        <v>1.2834546595485128</v>
      </c>
      <c r="AH109" s="11">
        <v>0.25676184330959401</v>
      </c>
      <c r="AI109" s="11">
        <v>74.236996963973425</v>
      </c>
      <c r="AJ109" s="11"/>
      <c r="AK109" s="11">
        <v>2.891393996818814</v>
      </c>
    </row>
    <row r="110" spans="1:37" ht="15.75" x14ac:dyDescent="0.25">
      <c r="A110" s="32">
        <v>93</v>
      </c>
      <c r="B110" s="30"/>
      <c r="C110" s="3" t="s">
        <v>227</v>
      </c>
      <c r="H110" s="62">
        <f t="shared" si="4"/>
        <v>126.57636017654647</v>
      </c>
      <c r="I110" s="11">
        <v>4.4263393424760062</v>
      </c>
      <c r="J110" s="11">
        <v>1.2767560055066345</v>
      </c>
      <c r="K110" s="11">
        <v>1.5745316802344551</v>
      </c>
      <c r="L110" s="11"/>
      <c r="M110" s="11">
        <v>10.143470680397428</v>
      </c>
      <c r="N110" s="11">
        <v>1.9664576346720597</v>
      </c>
      <c r="O110" s="11">
        <v>5.790730305711504</v>
      </c>
      <c r="P110" s="11">
        <v>2.3862827400138644</v>
      </c>
      <c r="Q110" s="11"/>
      <c r="R110" s="11"/>
      <c r="S110" s="11"/>
      <c r="T110" s="11">
        <v>6.5713736402497407</v>
      </c>
      <c r="U110" s="11">
        <v>14.936318685454976</v>
      </c>
      <c r="V110" s="11"/>
      <c r="W110" s="11">
        <v>5.725464776930667</v>
      </c>
      <c r="X110" s="11">
        <v>8.3373007466407874</v>
      </c>
      <c r="Y110" s="11">
        <v>0.35402278795881414</v>
      </c>
      <c r="Z110" s="11">
        <v>0.51953037392470913</v>
      </c>
      <c r="AA110" s="11"/>
      <c r="AB110" s="11">
        <v>3.3665805011124075</v>
      </c>
      <c r="AC110" s="11"/>
      <c r="AD110" s="11"/>
      <c r="AE110" s="11">
        <v>8.2698419926227746</v>
      </c>
      <c r="AF110" s="11">
        <v>1.687434210850405</v>
      </c>
      <c r="AG110" s="11">
        <v>1.459094180243012</v>
      </c>
      <c r="AH110" s="11">
        <v>0.22834003060739314</v>
      </c>
      <c r="AI110" s="11">
        <v>71.49677249518426</v>
      </c>
      <c r="AJ110" s="11"/>
      <c r="AK110" s="11">
        <v>2.8269409424573788</v>
      </c>
    </row>
    <row r="111" spans="1:37" ht="15.75" x14ac:dyDescent="0.25">
      <c r="A111" s="32">
        <v>94</v>
      </c>
      <c r="B111" s="30"/>
      <c r="C111" s="3" t="s">
        <v>60</v>
      </c>
      <c r="H111" s="62">
        <f t="shared" si="4"/>
        <v>147.31483570906957</v>
      </c>
      <c r="I111" s="11">
        <v>7.0621285151072595</v>
      </c>
      <c r="J111" s="11">
        <v>1.2860479607404256</v>
      </c>
      <c r="K111" s="11">
        <v>1.5723010466560254</v>
      </c>
      <c r="L111" s="11"/>
      <c r="M111" s="11">
        <v>11.371403736983666</v>
      </c>
      <c r="N111" s="11">
        <v>1.2654773529708365</v>
      </c>
      <c r="O111" s="11">
        <v>5.7570130789440217</v>
      </c>
      <c r="P111" s="11">
        <v>4.3489133050688071</v>
      </c>
      <c r="Q111" s="11"/>
      <c r="R111" s="11"/>
      <c r="S111" s="11"/>
      <c r="T111" s="11">
        <v>7.1403468258374456</v>
      </c>
      <c r="U111" s="11">
        <v>8.9392352562572857</v>
      </c>
      <c r="V111" s="11"/>
      <c r="W111" s="11">
        <v>4.0549183428909004</v>
      </c>
      <c r="X111" s="11">
        <v>4.2951323808412472</v>
      </c>
      <c r="Y111" s="11">
        <v>0.19738081331928736</v>
      </c>
      <c r="Z111" s="11">
        <v>0.39180371920585172</v>
      </c>
      <c r="AA111" s="11"/>
      <c r="AB111" s="11">
        <v>1.9871080495371043</v>
      </c>
      <c r="AC111" s="11"/>
      <c r="AD111" s="11"/>
      <c r="AE111" s="11">
        <v>9.7294570236730866</v>
      </c>
      <c r="AF111" s="11">
        <v>0.97192182854703923</v>
      </c>
      <c r="AG111" s="11">
        <v>0.81570171724664575</v>
      </c>
      <c r="AH111" s="11">
        <v>0.15622011130039348</v>
      </c>
      <c r="AI111" s="11">
        <v>93.779916527096248</v>
      </c>
      <c r="AJ111" s="11"/>
      <c r="AK111" s="11">
        <v>3.4749689386339817</v>
      </c>
    </row>
    <row r="112" spans="1:37" ht="15.75" x14ac:dyDescent="0.25">
      <c r="A112" s="32">
        <v>95</v>
      </c>
      <c r="B112" s="30"/>
      <c r="C112" s="3" t="s">
        <v>228</v>
      </c>
      <c r="H112" s="62">
        <f t="shared" si="4"/>
        <v>152.56881929499369</v>
      </c>
      <c r="I112" s="11">
        <v>7.3225739642572378</v>
      </c>
      <c r="J112" s="11">
        <v>1.1887580231717521</v>
      </c>
      <c r="K112" s="11">
        <v>1.7373074624772744</v>
      </c>
      <c r="L112" s="11"/>
      <c r="M112" s="11">
        <v>10.9981418769943</v>
      </c>
      <c r="N112" s="11">
        <v>1.8033007780130212</v>
      </c>
      <c r="O112" s="11">
        <v>5.844082997147833</v>
      </c>
      <c r="P112" s="11">
        <v>3.350758101833446</v>
      </c>
      <c r="Q112" s="11"/>
      <c r="R112" s="11"/>
      <c r="S112" s="11"/>
      <c r="T112" s="11">
        <v>6.5200697308934519</v>
      </c>
      <c r="U112" s="11">
        <v>6.9278610588462577</v>
      </c>
      <c r="V112" s="11"/>
      <c r="W112" s="11">
        <v>3.0333800987326618</v>
      </c>
      <c r="X112" s="11">
        <v>3.2103887708922256</v>
      </c>
      <c r="Y112" s="11">
        <v>0.33623634277051334</v>
      </c>
      <c r="Z112" s="11">
        <v>0.3478558464508566</v>
      </c>
      <c r="AA112" s="11"/>
      <c r="AB112" s="11">
        <v>2.3397241321931213</v>
      </c>
      <c r="AC112" s="11"/>
      <c r="AD112" s="11"/>
      <c r="AE112" s="11">
        <v>8.7764384492220469</v>
      </c>
      <c r="AF112" s="11">
        <v>1.0370568105847033</v>
      </c>
      <c r="AG112" s="11">
        <v>0.87716603629175516</v>
      </c>
      <c r="AH112" s="11">
        <v>0.15989077429294812</v>
      </c>
      <c r="AI112" s="11">
        <v>101.89017795853087</v>
      </c>
      <c r="AJ112" s="11"/>
      <c r="AK112" s="11">
        <v>3.8307098278226799</v>
      </c>
    </row>
    <row r="113" spans="1:37" ht="15.75" x14ac:dyDescent="0.25">
      <c r="A113" s="32">
        <v>96</v>
      </c>
      <c r="B113" s="30"/>
      <c r="C113" s="3" t="s">
        <v>31</v>
      </c>
      <c r="H113" s="62">
        <f t="shared" si="4"/>
        <v>145.50189289342111</v>
      </c>
      <c r="I113" s="11">
        <v>6.1601287933825564</v>
      </c>
      <c r="J113" s="11">
        <v>1.3904231326698278</v>
      </c>
      <c r="K113" s="11">
        <v>1.2417789318049588</v>
      </c>
      <c r="L113" s="11"/>
      <c r="M113" s="11">
        <v>9.4798366637867097</v>
      </c>
      <c r="N113" s="11">
        <v>1.2129192758582339</v>
      </c>
      <c r="O113" s="11">
        <v>5.0235306363153445</v>
      </c>
      <c r="P113" s="11">
        <v>3.2433867516131327</v>
      </c>
      <c r="Q113" s="11"/>
      <c r="R113" s="11"/>
      <c r="S113" s="11"/>
      <c r="T113" s="11">
        <v>6.1969761498946978</v>
      </c>
      <c r="U113" s="11">
        <v>4.7264404671997422</v>
      </c>
      <c r="V113" s="11"/>
      <c r="W113" s="11">
        <v>2.1904308121601543</v>
      </c>
      <c r="X113" s="11">
        <v>2.1233493603195854</v>
      </c>
      <c r="Y113" s="11">
        <v>0.19211465263391397</v>
      </c>
      <c r="Z113" s="11">
        <v>0.22054564208608801</v>
      </c>
      <c r="AA113" s="11"/>
      <c r="AB113" s="11">
        <v>1.952222084818148</v>
      </c>
      <c r="AC113" s="11"/>
      <c r="AD113" s="11"/>
      <c r="AE113" s="11">
        <v>7.6902555210972601</v>
      </c>
      <c r="AF113" s="11">
        <v>1.093386152068641</v>
      </c>
      <c r="AG113" s="11">
        <v>0.93129160262068822</v>
      </c>
      <c r="AH113" s="11">
        <v>0.16209454944795279</v>
      </c>
      <c r="AI113" s="11">
        <v>101.99055248119714</v>
      </c>
      <c r="AJ113" s="11"/>
      <c r="AK113" s="11">
        <v>3.5798925155014349</v>
      </c>
    </row>
    <row r="114" spans="1:37" ht="25.5" customHeight="1" x14ac:dyDescent="0.25">
      <c r="A114" s="32">
        <v>97</v>
      </c>
      <c r="B114" s="30"/>
      <c r="C114" s="3" t="s">
        <v>229</v>
      </c>
      <c r="H114" s="62">
        <f t="shared" si="4"/>
        <v>129.97351955251457</v>
      </c>
      <c r="I114" s="11">
        <v>4.3256452157490139</v>
      </c>
      <c r="J114" s="11">
        <v>1.4123776744583765</v>
      </c>
      <c r="K114" s="11">
        <v>2.0653207864301915</v>
      </c>
      <c r="L114" s="11"/>
      <c r="M114" s="11">
        <v>12.010946750824846</v>
      </c>
      <c r="N114" s="11">
        <v>2.271742620122811</v>
      </c>
      <c r="O114" s="11">
        <v>6.4715938362589833</v>
      </c>
      <c r="P114" s="11">
        <v>3.2676102944430521</v>
      </c>
      <c r="Q114" s="11"/>
      <c r="R114" s="11"/>
      <c r="S114" s="11"/>
      <c r="T114" s="11">
        <v>7.2941733222413019</v>
      </c>
      <c r="U114" s="11">
        <v>13.120090499837993</v>
      </c>
      <c r="V114" s="11"/>
      <c r="W114" s="11">
        <v>5.1159123439501517</v>
      </c>
      <c r="X114" s="11">
        <v>7.0310738598534348</v>
      </c>
      <c r="Y114" s="11">
        <v>0.43581488166753329</v>
      </c>
      <c r="Z114" s="11">
        <v>0.53728941436687516</v>
      </c>
      <c r="AA114" s="11"/>
      <c r="AB114" s="11">
        <v>4.1753076093273105</v>
      </c>
      <c r="AC114" s="11"/>
      <c r="AD114" s="11"/>
      <c r="AE114" s="11">
        <v>8.3955137537181077</v>
      </c>
      <c r="AF114" s="11">
        <v>1.1078214352148672</v>
      </c>
      <c r="AG114" s="11">
        <v>0.97623402070953846</v>
      </c>
      <c r="AH114" s="11">
        <v>0.13158741450532879</v>
      </c>
      <c r="AI114" s="11">
        <v>73.263364094110599</v>
      </c>
      <c r="AJ114" s="11"/>
      <c r="AK114" s="11">
        <v>2.8029584106019612</v>
      </c>
    </row>
    <row r="115" spans="1:37" ht="15.75" x14ac:dyDescent="0.25">
      <c r="A115" s="32">
        <v>98</v>
      </c>
      <c r="B115" s="30"/>
      <c r="C115" s="3" t="s">
        <v>230</v>
      </c>
      <c r="H115" s="62">
        <f t="shared" si="4"/>
        <v>135.82632847967704</v>
      </c>
      <c r="I115" s="11">
        <v>6.744187421297398</v>
      </c>
      <c r="J115" s="11">
        <v>1.3535561337392059</v>
      </c>
      <c r="K115" s="11">
        <v>1.1595209592124451</v>
      </c>
      <c r="L115" s="11"/>
      <c r="M115" s="11">
        <v>9.2587132640833438</v>
      </c>
      <c r="N115" s="11">
        <v>1.2713290640740176</v>
      </c>
      <c r="O115" s="11">
        <v>4.916666987307269</v>
      </c>
      <c r="P115" s="11">
        <v>3.0707172127020574</v>
      </c>
      <c r="Q115" s="11"/>
      <c r="R115" s="11"/>
      <c r="S115" s="11"/>
      <c r="T115" s="11">
        <v>6.2252761499448468</v>
      </c>
      <c r="U115" s="11">
        <v>4.6348944733803421</v>
      </c>
      <c r="V115" s="11"/>
      <c r="W115" s="11">
        <v>2.881528164007026</v>
      </c>
      <c r="X115" s="11">
        <v>1.4636546640614616</v>
      </c>
      <c r="Y115" s="11">
        <v>0.13756654768499166</v>
      </c>
      <c r="Z115" s="11">
        <v>0.15214509762686187</v>
      </c>
      <c r="AA115" s="11"/>
      <c r="AB115" s="11">
        <v>1.2734174721730338</v>
      </c>
      <c r="AC115" s="11"/>
      <c r="AD115" s="11"/>
      <c r="AE115" s="11">
        <v>6.6264698196318053</v>
      </c>
      <c r="AF115" s="11">
        <v>0.78572705132684062</v>
      </c>
      <c r="AG115" s="11">
        <v>0.69223464509471133</v>
      </c>
      <c r="AH115" s="11">
        <v>9.3492406232129316E-2</v>
      </c>
      <c r="AI115" s="11">
        <v>94.352051306293973</v>
      </c>
      <c r="AJ115" s="11"/>
      <c r="AK115" s="11">
        <v>3.4125144285938309</v>
      </c>
    </row>
    <row r="116" spans="1:37" ht="15.75" x14ac:dyDescent="0.25">
      <c r="A116" s="32">
        <v>99</v>
      </c>
      <c r="B116" s="30"/>
      <c r="C116" s="3" t="s">
        <v>108</v>
      </c>
      <c r="H116" s="62">
        <f t="shared" si="4"/>
        <v>135.70364987107504</v>
      </c>
      <c r="I116" s="11">
        <v>6.3870932593386662</v>
      </c>
      <c r="J116" s="11">
        <v>1.0119581785476826</v>
      </c>
      <c r="K116" s="11">
        <v>1.2421027768003814</v>
      </c>
      <c r="L116" s="11"/>
      <c r="M116" s="11">
        <v>9.6060662874608767</v>
      </c>
      <c r="N116" s="11">
        <v>0.94823634405160773</v>
      </c>
      <c r="O116" s="11">
        <v>6.0951467152926906</v>
      </c>
      <c r="P116" s="11">
        <v>2.5626832281165783</v>
      </c>
      <c r="Q116" s="11"/>
      <c r="R116" s="11"/>
      <c r="S116" s="11"/>
      <c r="T116" s="11">
        <v>7.2466981440307601</v>
      </c>
      <c r="U116" s="11">
        <v>11.212791541492733</v>
      </c>
      <c r="V116" s="11"/>
      <c r="W116" s="11">
        <v>5.8111717006382246</v>
      </c>
      <c r="X116" s="11">
        <v>4.6544321507751256</v>
      </c>
      <c r="Y116" s="11">
        <v>0.2514729519291336</v>
      </c>
      <c r="Z116" s="11">
        <v>0.49571473815024852</v>
      </c>
      <c r="AA116" s="11"/>
      <c r="AB116" s="11">
        <v>3.8159736821487482</v>
      </c>
      <c r="AC116" s="11"/>
      <c r="AD116" s="11"/>
      <c r="AE116" s="11">
        <v>8.489826980958096</v>
      </c>
      <c r="AF116" s="11">
        <v>1.2829606072245456</v>
      </c>
      <c r="AG116" s="11">
        <v>1.1393212973402851</v>
      </c>
      <c r="AH116" s="11">
        <v>0.14363930988426057</v>
      </c>
      <c r="AI116" s="11">
        <v>82.156546802342135</v>
      </c>
      <c r="AJ116" s="11"/>
      <c r="AK116" s="11">
        <v>3.2516316107304033</v>
      </c>
    </row>
    <row r="117" spans="1:37" ht="15.75" x14ac:dyDescent="0.25">
      <c r="A117" s="32">
        <v>100</v>
      </c>
      <c r="B117" s="30"/>
      <c r="C117" s="3" t="s">
        <v>231</v>
      </c>
      <c r="H117" s="62">
        <f t="shared" si="4"/>
        <v>124.11323107478337</v>
      </c>
      <c r="I117" s="11">
        <v>4.7549162600663024</v>
      </c>
      <c r="J117" s="11">
        <v>1.2845105350061534</v>
      </c>
      <c r="K117" s="11">
        <v>0.78804387435934253</v>
      </c>
      <c r="L117" s="11"/>
      <c r="M117" s="11">
        <v>6.0272612630796782</v>
      </c>
      <c r="N117" s="11">
        <v>0.96118837560541681</v>
      </c>
      <c r="O117" s="11">
        <v>3.5549621619503453</v>
      </c>
      <c r="P117" s="11">
        <v>1.5111107255239156</v>
      </c>
      <c r="Q117" s="11"/>
      <c r="R117" s="11"/>
      <c r="S117" s="11"/>
      <c r="T117" s="11">
        <v>3.9177949052424563</v>
      </c>
      <c r="U117" s="11">
        <v>4.6279586125143286</v>
      </c>
      <c r="V117" s="11"/>
      <c r="W117" s="11">
        <v>2.3370049132010529</v>
      </c>
      <c r="X117" s="11">
        <v>1.9816930107420174</v>
      </c>
      <c r="Y117" s="11">
        <v>0.11898090874852998</v>
      </c>
      <c r="Z117" s="11">
        <v>0.19027977982272842</v>
      </c>
      <c r="AA117" s="11"/>
      <c r="AB117" s="11">
        <v>1.4512242283361179</v>
      </c>
      <c r="AC117" s="11"/>
      <c r="AD117" s="11"/>
      <c r="AE117" s="11">
        <v>4.897093262881909</v>
      </c>
      <c r="AF117" s="11">
        <v>1.18644540421481</v>
      </c>
      <c r="AG117" s="11">
        <v>1.0440016423521394</v>
      </c>
      <c r="AH117" s="11">
        <v>0.14244376186267052</v>
      </c>
      <c r="AI117" s="11">
        <v>91.892875500970348</v>
      </c>
      <c r="AJ117" s="11"/>
      <c r="AK117" s="11">
        <v>3.285107228111924</v>
      </c>
    </row>
    <row r="118" spans="1:37" ht="15.75" x14ac:dyDescent="0.25">
      <c r="A118" s="32">
        <v>101</v>
      </c>
      <c r="B118" s="30"/>
      <c r="C118" s="3" t="s">
        <v>25</v>
      </c>
      <c r="H118" s="62">
        <f t="shared" si="4"/>
        <v>178.83363822951839</v>
      </c>
      <c r="I118" s="11">
        <v>10.022661828147402</v>
      </c>
      <c r="J118" s="11">
        <v>1.2014243722812077</v>
      </c>
      <c r="K118" s="11">
        <v>2.6858655791321482</v>
      </c>
      <c r="L118" s="11"/>
      <c r="M118" s="11">
        <v>20.662467697119265</v>
      </c>
      <c r="N118" s="11">
        <v>1.6883240128615431</v>
      </c>
      <c r="O118" s="11">
        <v>11.967578970449615</v>
      </c>
      <c r="P118" s="11">
        <v>7.006564713808106</v>
      </c>
      <c r="Q118" s="11"/>
      <c r="R118" s="11"/>
      <c r="S118" s="11"/>
      <c r="T118" s="11">
        <v>15.147005738997281</v>
      </c>
      <c r="U118" s="11">
        <v>14.142828371220045</v>
      </c>
      <c r="V118" s="11"/>
      <c r="W118" s="11">
        <v>8.1408483987230582</v>
      </c>
      <c r="X118" s="11">
        <v>4.7611596242717686</v>
      </c>
      <c r="Y118" s="11">
        <v>0.77984023184567086</v>
      </c>
      <c r="Z118" s="11">
        <v>0.46098011637954445</v>
      </c>
      <c r="AA118" s="11"/>
      <c r="AB118" s="11">
        <v>4.818235690366766</v>
      </c>
      <c r="AC118" s="11"/>
      <c r="AD118" s="11"/>
      <c r="AE118" s="11">
        <v>13.276961312620642</v>
      </c>
      <c r="AF118" s="11">
        <v>2.2169081621787563</v>
      </c>
      <c r="AG118" s="11">
        <v>1.8234185988147853</v>
      </c>
      <c r="AH118" s="11">
        <v>0.39348956336397106</v>
      </c>
      <c r="AI118" s="11">
        <v>91.08987931964019</v>
      </c>
      <c r="AJ118" s="11"/>
      <c r="AK118" s="11">
        <v>3.5694001578146901</v>
      </c>
    </row>
    <row r="119" spans="1:37" ht="25.5" customHeight="1" x14ac:dyDescent="0.25">
      <c r="A119" s="32">
        <v>102</v>
      </c>
      <c r="B119" s="30"/>
      <c r="C119" s="3" t="s">
        <v>97</v>
      </c>
      <c r="H119" s="62">
        <f t="shared" si="4"/>
        <v>179.35870540113311</v>
      </c>
      <c r="I119" s="11">
        <v>7.6355699249561368</v>
      </c>
      <c r="J119" s="11">
        <v>1.4001465215682907</v>
      </c>
      <c r="K119" s="11">
        <v>1.2139685748536451</v>
      </c>
      <c r="L119" s="11"/>
      <c r="M119" s="11">
        <v>8.6715353955832875</v>
      </c>
      <c r="N119" s="11">
        <v>1.2472952973579101</v>
      </c>
      <c r="O119" s="11">
        <v>4.660639467642409</v>
      </c>
      <c r="P119" s="11">
        <v>2.7636006305829683</v>
      </c>
      <c r="Q119" s="11"/>
      <c r="R119" s="11"/>
      <c r="S119" s="11"/>
      <c r="T119" s="11">
        <v>5.6970937965611252</v>
      </c>
      <c r="U119" s="11">
        <v>7.047721540204388</v>
      </c>
      <c r="V119" s="11"/>
      <c r="W119" s="11">
        <v>3.5667181146328497</v>
      </c>
      <c r="X119" s="11">
        <v>3.0181880443603313</v>
      </c>
      <c r="Y119" s="11">
        <v>0.22810091908715052</v>
      </c>
      <c r="Z119" s="11">
        <v>0.23471446212405558</v>
      </c>
      <c r="AA119" s="11"/>
      <c r="AB119" s="11">
        <v>2.0479044138210902</v>
      </c>
      <c r="AC119" s="11"/>
      <c r="AD119" s="11"/>
      <c r="AE119" s="11">
        <v>9.1866219805356994</v>
      </c>
      <c r="AF119" s="11">
        <v>1.1020342013887816</v>
      </c>
      <c r="AG119" s="11">
        <v>0.89514792191535897</v>
      </c>
      <c r="AH119" s="11">
        <v>0.20688627947342267</v>
      </c>
      <c r="AI119" s="11">
        <v>130.43669220481809</v>
      </c>
      <c r="AJ119" s="11"/>
      <c r="AK119" s="11">
        <v>4.9194168468425863</v>
      </c>
    </row>
    <row r="120" spans="1:37" ht="15.75" x14ac:dyDescent="0.25">
      <c r="A120" s="32">
        <v>103</v>
      </c>
      <c r="B120" s="30"/>
      <c r="C120" s="3" t="s">
        <v>232</v>
      </c>
      <c r="H120" s="62">
        <f t="shared" si="4"/>
        <v>127.1722209495131</v>
      </c>
      <c r="I120" s="11">
        <v>5.8662010320591031</v>
      </c>
      <c r="J120" s="11">
        <v>0.91416107556874837</v>
      </c>
      <c r="K120" s="11">
        <v>1.2577091493183827</v>
      </c>
      <c r="L120" s="11"/>
      <c r="M120" s="11">
        <v>9.4521404734927916</v>
      </c>
      <c r="N120" s="11">
        <v>1.0972082655873456</v>
      </c>
      <c r="O120" s="11">
        <v>5.5085731778872056</v>
      </c>
      <c r="P120" s="11">
        <v>2.8463590300182404</v>
      </c>
      <c r="Q120" s="11"/>
      <c r="R120" s="11"/>
      <c r="S120" s="11"/>
      <c r="T120" s="11">
        <v>5.972863527766493</v>
      </c>
      <c r="U120" s="11">
        <v>13.113298366731829</v>
      </c>
      <c r="V120" s="11"/>
      <c r="W120" s="11">
        <v>5.4311872727701234</v>
      </c>
      <c r="X120" s="11">
        <v>6.9435596134421358</v>
      </c>
      <c r="Y120" s="11">
        <v>0.25945862613685367</v>
      </c>
      <c r="Z120" s="11">
        <v>0.47909285438271737</v>
      </c>
      <c r="AA120" s="11"/>
      <c r="AB120" s="11">
        <v>3.4151774552839274</v>
      </c>
      <c r="AC120" s="11"/>
      <c r="AD120" s="11"/>
      <c r="AE120" s="11">
        <v>9.4556894244644507</v>
      </c>
      <c r="AF120" s="11">
        <v>0.81841270606157901</v>
      </c>
      <c r="AG120" s="11">
        <v>0.66643899401298512</v>
      </c>
      <c r="AH120" s="11">
        <v>0.15197371204859386</v>
      </c>
      <c r="AI120" s="11">
        <v>74.016173014107636</v>
      </c>
      <c r="AJ120" s="11"/>
      <c r="AK120" s="11">
        <v>2.8903947246581718</v>
      </c>
    </row>
    <row r="121" spans="1:37" ht="15.75" x14ac:dyDescent="0.25">
      <c r="A121" s="32">
        <v>104</v>
      </c>
      <c r="B121" s="30"/>
      <c r="C121" s="3" t="s">
        <v>233</v>
      </c>
      <c r="H121" s="62">
        <f t="shared" si="4"/>
        <v>132.82710350952669</v>
      </c>
      <c r="I121" s="11">
        <v>5.0660210827869996</v>
      </c>
      <c r="J121" s="11">
        <v>1.1953239964947229</v>
      </c>
      <c r="K121" s="11">
        <v>1.291610748445011</v>
      </c>
      <c r="L121" s="11"/>
      <c r="M121" s="11">
        <v>9.2491791495107663</v>
      </c>
      <c r="N121" s="11">
        <v>1.4207970264301772</v>
      </c>
      <c r="O121" s="11">
        <v>5.5929015603898513</v>
      </c>
      <c r="P121" s="11">
        <v>2.2354805626907384</v>
      </c>
      <c r="Q121" s="11"/>
      <c r="R121" s="11"/>
      <c r="S121" s="11"/>
      <c r="T121" s="11">
        <v>5.4874357892841417</v>
      </c>
      <c r="U121" s="11">
        <v>13.137660310666938</v>
      </c>
      <c r="V121" s="11"/>
      <c r="W121" s="11">
        <v>6.1022780951654951</v>
      </c>
      <c r="X121" s="11">
        <v>6.1874260786190556</v>
      </c>
      <c r="Y121" s="11">
        <v>0.23924453598940595</v>
      </c>
      <c r="Z121" s="11">
        <v>0.60871160089298237</v>
      </c>
      <c r="AA121" s="11"/>
      <c r="AB121" s="11">
        <v>3.5408971170629928</v>
      </c>
      <c r="AC121" s="11"/>
      <c r="AD121" s="11"/>
      <c r="AE121" s="11">
        <v>9.5807382572393394</v>
      </c>
      <c r="AF121" s="11">
        <v>1.2268689821173726</v>
      </c>
      <c r="AG121" s="11">
        <v>1.0647468854799822</v>
      </c>
      <c r="AH121" s="11">
        <v>0.16212209663739036</v>
      </c>
      <c r="AI121" s="11">
        <v>79.908157494617697</v>
      </c>
      <c r="AJ121" s="11"/>
      <c r="AK121" s="11">
        <v>3.1432105813007016</v>
      </c>
    </row>
    <row r="122" spans="1:37" ht="15.75" x14ac:dyDescent="0.25">
      <c r="A122" s="32">
        <v>105</v>
      </c>
      <c r="B122" s="30"/>
      <c r="C122" s="3" t="s">
        <v>12</v>
      </c>
      <c r="H122" s="62">
        <f t="shared" si="4"/>
        <v>155.38863790735343</v>
      </c>
      <c r="I122" s="11">
        <v>7.5866196191577098</v>
      </c>
      <c r="J122" s="11">
        <v>1.4130631457869192</v>
      </c>
      <c r="K122" s="11">
        <v>1.6279459481516718</v>
      </c>
      <c r="L122" s="11"/>
      <c r="M122" s="11">
        <v>16.931074064687063</v>
      </c>
      <c r="N122" s="11">
        <v>1.3040900080739564</v>
      </c>
      <c r="O122" s="11">
        <v>9.3170122895514211</v>
      </c>
      <c r="P122" s="11">
        <v>6.3099717670616853</v>
      </c>
      <c r="Q122" s="11"/>
      <c r="R122" s="11"/>
      <c r="S122" s="11"/>
      <c r="T122" s="11">
        <v>13.046275706260502</v>
      </c>
      <c r="U122" s="11">
        <v>9.4466612593766843</v>
      </c>
      <c r="V122" s="11"/>
      <c r="W122" s="11">
        <v>5.6501849124382844</v>
      </c>
      <c r="X122" s="11">
        <v>3.2296653828650248</v>
      </c>
      <c r="Y122" s="11">
        <v>0.27410341314272907</v>
      </c>
      <c r="Z122" s="11">
        <v>0.29270755093064493</v>
      </c>
      <c r="AA122" s="11"/>
      <c r="AB122" s="11">
        <v>2.7421554376462511</v>
      </c>
      <c r="AC122" s="11"/>
      <c r="AD122" s="11"/>
      <c r="AE122" s="11">
        <v>9.6894177688695162</v>
      </c>
      <c r="AF122" s="11">
        <v>1.8648635076883675</v>
      </c>
      <c r="AG122" s="11">
        <v>1.5049374399351174</v>
      </c>
      <c r="AH122" s="11">
        <v>0.35992606775325009</v>
      </c>
      <c r="AI122" s="11">
        <v>87.647033192187124</v>
      </c>
      <c r="AJ122" s="11"/>
      <c r="AK122" s="11">
        <v>3.3935282575416257</v>
      </c>
    </row>
    <row r="123" spans="1:37" ht="15.75" x14ac:dyDescent="0.25">
      <c r="A123" s="32">
        <v>106</v>
      </c>
      <c r="B123" s="30"/>
      <c r="C123" s="3" t="s">
        <v>105</v>
      </c>
      <c r="H123" s="62">
        <f t="shared" si="4"/>
        <v>199.29259904266095</v>
      </c>
      <c r="I123" s="11">
        <v>9.3894854430038759</v>
      </c>
      <c r="J123" s="11">
        <v>1.1182001279143976</v>
      </c>
      <c r="K123" s="11">
        <v>1.440263663875001</v>
      </c>
      <c r="L123" s="11"/>
      <c r="M123" s="11">
        <v>9.8525106632424322</v>
      </c>
      <c r="N123" s="11">
        <v>1.118062921082333</v>
      </c>
      <c r="O123" s="11">
        <v>5.143564382162654</v>
      </c>
      <c r="P123" s="11">
        <v>3.5908833599974446</v>
      </c>
      <c r="Q123" s="11"/>
      <c r="R123" s="11"/>
      <c r="S123" s="11"/>
      <c r="T123" s="11">
        <v>6.8223230214183648</v>
      </c>
      <c r="U123" s="11">
        <v>6.561688695165528</v>
      </c>
      <c r="V123" s="11"/>
      <c r="W123" s="11">
        <v>3.4575150935536687</v>
      </c>
      <c r="X123" s="11">
        <v>2.6596628377511529</v>
      </c>
      <c r="Y123" s="11">
        <v>0.20465247430372893</v>
      </c>
      <c r="Z123" s="11">
        <v>0.23985828955697763</v>
      </c>
      <c r="AA123" s="11"/>
      <c r="AB123" s="11">
        <v>1.2008500857938174</v>
      </c>
      <c r="AC123" s="11"/>
      <c r="AD123" s="11"/>
      <c r="AE123" s="11">
        <v>9.4033486778500901</v>
      </c>
      <c r="AF123" s="11">
        <v>1.0415618360507608</v>
      </c>
      <c r="AG123" s="11">
        <v>0.85407291001979491</v>
      </c>
      <c r="AH123" s="11">
        <v>0.18748892603096595</v>
      </c>
      <c r="AI123" s="11">
        <v>147.07878806288571</v>
      </c>
      <c r="AJ123" s="11"/>
      <c r="AK123" s="11">
        <v>5.3835787654609852</v>
      </c>
    </row>
    <row r="124" spans="1:37" ht="25.5" customHeight="1" x14ac:dyDescent="0.25">
      <c r="A124" s="32">
        <v>107</v>
      </c>
      <c r="B124" s="30"/>
      <c r="C124" s="3" t="s">
        <v>234</v>
      </c>
      <c r="H124" s="62">
        <f t="shared" si="4"/>
        <v>132.88700755758401</v>
      </c>
      <c r="I124" s="11">
        <v>4.0531259868857701</v>
      </c>
      <c r="J124" s="11">
        <v>0.66374361941975013</v>
      </c>
      <c r="K124" s="11">
        <v>1.2470572021037973</v>
      </c>
      <c r="L124" s="11"/>
      <c r="M124" s="11">
        <v>11.127815393532417</v>
      </c>
      <c r="N124" s="11">
        <v>0.66500881492425379</v>
      </c>
      <c r="O124" s="11">
        <v>8.0680910514580475</v>
      </c>
      <c r="P124" s="11">
        <v>2.3947155271501148</v>
      </c>
      <c r="Q124" s="11"/>
      <c r="R124" s="11"/>
      <c r="S124" s="11"/>
      <c r="T124" s="11">
        <v>6.1589764895236687</v>
      </c>
      <c r="U124" s="11">
        <v>20.683162555157622</v>
      </c>
      <c r="V124" s="11"/>
      <c r="W124" s="11">
        <v>13.90710155800125</v>
      </c>
      <c r="X124" s="11">
        <v>5.0368002166493593</v>
      </c>
      <c r="Y124" s="11">
        <v>0.34550223016102405</v>
      </c>
      <c r="Z124" s="11">
        <v>1.3937585503459882</v>
      </c>
      <c r="AA124" s="11"/>
      <c r="AB124" s="11">
        <v>5.4383382801454925</v>
      </c>
      <c r="AC124" s="11"/>
      <c r="AD124" s="11"/>
      <c r="AE124" s="11">
        <v>14.611677872904446</v>
      </c>
      <c r="AF124" s="11">
        <v>0.83930661392455197</v>
      </c>
      <c r="AG124" s="11">
        <v>0.7130743730458845</v>
      </c>
      <c r="AH124" s="11">
        <v>0.12623224087866741</v>
      </c>
      <c r="AI124" s="11">
        <v>65.112952853609471</v>
      </c>
      <c r="AJ124" s="11"/>
      <c r="AK124" s="11">
        <v>2.9508506903770377</v>
      </c>
    </row>
    <row r="125" spans="1:37" ht="15.75" x14ac:dyDescent="0.25">
      <c r="A125" s="32">
        <v>108</v>
      </c>
      <c r="B125" s="30"/>
      <c r="C125" s="3" t="s">
        <v>235</v>
      </c>
      <c r="H125" s="62">
        <f t="shared" si="4"/>
        <v>152.53970499637174</v>
      </c>
      <c r="I125" s="11">
        <v>7.6577173700768393</v>
      </c>
      <c r="J125" s="11">
        <v>1.1377886463002462</v>
      </c>
      <c r="K125" s="11">
        <v>1.7890326301486559</v>
      </c>
      <c r="L125" s="11"/>
      <c r="M125" s="11">
        <v>15.251892580291505</v>
      </c>
      <c r="N125" s="11">
        <v>1.253503006094745</v>
      </c>
      <c r="O125" s="11">
        <v>8.8941866509840182</v>
      </c>
      <c r="P125" s="11">
        <v>5.1042029232127426</v>
      </c>
      <c r="Q125" s="11"/>
      <c r="R125" s="11"/>
      <c r="S125" s="11"/>
      <c r="T125" s="11">
        <v>9.8798628901434817</v>
      </c>
      <c r="U125" s="11">
        <v>13.216931717733903</v>
      </c>
      <c r="V125" s="11"/>
      <c r="W125" s="11">
        <v>7.8027743062438359</v>
      </c>
      <c r="X125" s="11">
        <v>4.5696130297784112</v>
      </c>
      <c r="Y125" s="11">
        <v>0.37239046496395928</v>
      </c>
      <c r="Z125" s="11">
        <v>0.47215391674769613</v>
      </c>
      <c r="AA125" s="11"/>
      <c r="AB125" s="11">
        <v>2.6835846327310895</v>
      </c>
      <c r="AC125" s="11"/>
      <c r="AD125" s="11"/>
      <c r="AE125" s="11">
        <v>9.5339421096840837</v>
      </c>
      <c r="AF125" s="11">
        <v>1.4864859723240189</v>
      </c>
      <c r="AG125" s="11">
        <v>1.3083947699696761</v>
      </c>
      <c r="AH125" s="11">
        <v>0.17809120235434292</v>
      </c>
      <c r="AI125" s="11">
        <v>86.542913442858151</v>
      </c>
      <c r="AJ125" s="11"/>
      <c r="AK125" s="11">
        <v>3.3595530040797836</v>
      </c>
    </row>
    <row r="126" spans="1:37" ht="15.75" x14ac:dyDescent="0.25">
      <c r="A126" s="32">
        <v>109</v>
      </c>
      <c r="B126" s="30"/>
      <c r="C126" s="3" t="s">
        <v>236</v>
      </c>
      <c r="H126" s="62">
        <f t="shared" si="4"/>
        <v>136.7434538483848</v>
      </c>
      <c r="I126" s="11">
        <v>5.6883835608829907</v>
      </c>
      <c r="J126" s="11">
        <v>1.2184236641774031</v>
      </c>
      <c r="K126" s="11">
        <v>1.5013373362482714</v>
      </c>
      <c r="L126" s="11"/>
      <c r="M126" s="11">
        <v>14.46506776993154</v>
      </c>
      <c r="N126" s="11">
        <v>1.1739349173435047</v>
      </c>
      <c r="O126" s="11">
        <v>7.5654966646696105</v>
      </c>
      <c r="P126" s="11">
        <v>5.7256361879184254</v>
      </c>
      <c r="Q126" s="11"/>
      <c r="R126" s="11"/>
      <c r="S126" s="11"/>
      <c r="T126" s="11">
        <v>14.466095384999615</v>
      </c>
      <c r="U126" s="11">
        <v>9.1866153947893725</v>
      </c>
      <c r="V126" s="11"/>
      <c r="W126" s="11">
        <v>5.3728910336833025</v>
      </c>
      <c r="X126" s="11">
        <v>3.1652118262075848</v>
      </c>
      <c r="Y126" s="11">
        <v>0.29764455437969911</v>
      </c>
      <c r="Z126" s="11">
        <v>0.35086798051878587</v>
      </c>
      <c r="AA126" s="11"/>
      <c r="AB126" s="11">
        <v>2.4147344880760357</v>
      </c>
      <c r="AC126" s="11"/>
      <c r="AD126" s="11"/>
      <c r="AE126" s="11">
        <v>8.8180283122370593</v>
      </c>
      <c r="AF126" s="11">
        <v>1.3416927474714002</v>
      </c>
      <c r="AG126" s="11">
        <v>1.0950117981364806</v>
      </c>
      <c r="AH126" s="11">
        <v>0.24668094933491952</v>
      </c>
      <c r="AI126" s="11">
        <v>74.698719768238277</v>
      </c>
      <c r="AJ126" s="11"/>
      <c r="AK126" s="11">
        <v>2.9443554213328618</v>
      </c>
    </row>
    <row r="127" spans="1:37" ht="15.75" x14ac:dyDescent="0.25">
      <c r="A127" s="32">
        <v>110</v>
      </c>
      <c r="B127" s="30"/>
      <c r="C127" s="3" t="s">
        <v>237</v>
      </c>
      <c r="H127" s="62">
        <f t="shared" si="4"/>
        <v>147.54043869774699</v>
      </c>
      <c r="I127" s="11">
        <v>6.8284766237777701</v>
      </c>
      <c r="J127" s="11">
        <v>1.1108172543323338</v>
      </c>
      <c r="K127" s="11">
        <v>1.3737719706654483</v>
      </c>
      <c r="L127" s="11"/>
      <c r="M127" s="11">
        <v>10.778037461730044</v>
      </c>
      <c r="N127" s="11">
        <v>1.1717806081339686</v>
      </c>
      <c r="O127" s="11">
        <v>6.4377785106472327</v>
      </c>
      <c r="P127" s="11">
        <v>3.1684783429488435</v>
      </c>
      <c r="Q127" s="11"/>
      <c r="R127" s="11"/>
      <c r="S127" s="11"/>
      <c r="T127" s="11">
        <v>9.17530903180878</v>
      </c>
      <c r="U127" s="11">
        <v>12.709929144602652</v>
      </c>
      <c r="V127" s="11"/>
      <c r="W127" s="11">
        <v>6.2818873441087062</v>
      </c>
      <c r="X127" s="11">
        <v>5.6486874953934612</v>
      </c>
      <c r="Y127" s="11">
        <v>0.33026869540963827</v>
      </c>
      <c r="Z127" s="11">
        <v>0.44908560969084677</v>
      </c>
      <c r="AA127" s="11"/>
      <c r="AB127" s="11">
        <v>4.1705811901821868</v>
      </c>
      <c r="AC127" s="11"/>
      <c r="AD127" s="11"/>
      <c r="AE127" s="11">
        <v>9.7775003703871555</v>
      </c>
      <c r="AF127" s="11">
        <v>1.4249089385138123</v>
      </c>
      <c r="AG127" s="11">
        <v>1.2308913285861449</v>
      </c>
      <c r="AH127" s="11">
        <v>0.19401760992766728</v>
      </c>
      <c r="AI127" s="11">
        <v>86.733625035924064</v>
      </c>
      <c r="AJ127" s="11"/>
      <c r="AK127" s="11">
        <v>3.4574816758227396</v>
      </c>
    </row>
    <row r="128" spans="1:37" ht="15.75" x14ac:dyDescent="0.25">
      <c r="A128" s="32">
        <v>111</v>
      </c>
      <c r="B128" s="30"/>
      <c r="C128" s="3" t="s">
        <v>238</v>
      </c>
      <c r="H128" s="62">
        <f t="shared" si="4"/>
        <v>157.38563299490141</v>
      </c>
      <c r="I128" s="11">
        <v>6.3968054422934859</v>
      </c>
      <c r="J128" s="11">
        <v>1.2520790617062589</v>
      </c>
      <c r="K128" s="11">
        <v>2.1713417254088196</v>
      </c>
      <c r="L128" s="11"/>
      <c r="M128" s="11">
        <v>13.71750769206567</v>
      </c>
      <c r="N128" s="11">
        <v>1.6172789262807159</v>
      </c>
      <c r="O128" s="11">
        <v>7.2493607131597795</v>
      </c>
      <c r="P128" s="11">
        <v>4.8508680526251737</v>
      </c>
      <c r="Q128" s="11"/>
      <c r="R128" s="11"/>
      <c r="S128" s="11"/>
      <c r="T128" s="11">
        <v>8.5578749958407165</v>
      </c>
      <c r="U128" s="11">
        <v>10.67121086035638</v>
      </c>
      <c r="V128" s="11"/>
      <c r="W128" s="11">
        <v>4.9080497207656171</v>
      </c>
      <c r="X128" s="11">
        <v>4.6731649204135621</v>
      </c>
      <c r="Y128" s="11">
        <v>0.64182147578593607</v>
      </c>
      <c r="Z128" s="11">
        <v>0.44817474339126456</v>
      </c>
      <c r="AA128" s="11"/>
      <c r="AB128" s="11">
        <v>3.792880609183559</v>
      </c>
      <c r="AC128" s="11"/>
      <c r="AD128" s="11"/>
      <c r="AE128" s="11">
        <v>11.194264914084318</v>
      </c>
      <c r="AF128" s="11">
        <v>1.4860366182241895</v>
      </c>
      <c r="AG128" s="11">
        <v>1.2267624712378904</v>
      </c>
      <c r="AH128" s="11">
        <v>0.25927414698629925</v>
      </c>
      <c r="AI128" s="11">
        <v>94.653174874292787</v>
      </c>
      <c r="AJ128" s="11"/>
      <c r="AK128" s="11">
        <v>3.4924562014452243</v>
      </c>
    </row>
    <row r="129" spans="1:37" ht="25.5" customHeight="1" x14ac:dyDescent="0.25">
      <c r="A129" s="32">
        <v>112</v>
      </c>
      <c r="B129" s="30"/>
      <c r="C129" s="3" t="s">
        <v>61</v>
      </c>
      <c r="H129" s="62">
        <f t="shared" ref="H129:H192" si="5">IF(SUM(I129:M129,R129:U129,AA129:AF129,AI129:AK129)=0,"",SUM(I129:M129,R129:U129,AA129:AF129,AI129:AK129))</f>
        <v>151.32106332590283</v>
      </c>
      <c r="I129" s="11">
        <v>7.3736479794647796</v>
      </c>
      <c r="J129" s="11">
        <v>1.1642734398322523</v>
      </c>
      <c r="K129" s="11">
        <v>1.9115642888731672</v>
      </c>
      <c r="L129" s="11"/>
      <c r="M129" s="11">
        <v>15.176296448005019</v>
      </c>
      <c r="N129" s="11">
        <v>2.0073541716528469</v>
      </c>
      <c r="O129" s="11">
        <v>9.2253513454358309</v>
      </c>
      <c r="P129" s="11">
        <v>3.9435909309163395</v>
      </c>
      <c r="Q129" s="11"/>
      <c r="R129" s="11"/>
      <c r="S129" s="11"/>
      <c r="T129" s="11">
        <v>9.3072987263966187</v>
      </c>
      <c r="U129" s="11">
        <v>14.78948046293495</v>
      </c>
      <c r="V129" s="11"/>
      <c r="W129" s="11">
        <v>7.4429225663024079</v>
      </c>
      <c r="X129" s="11">
        <v>6.4113395320424091</v>
      </c>
      <c r="Y129" s="11">
        <v>0.39872001573604859</v>
      </c>
      <c r="Z129" s="11">
        <v>0.53649834885408576</v>
      </c>
      <c r="AA129" s="11"/>
      <c r="AB129" s="11">
        <v>3.6452539818023437</v>
      </c>
      <c r="AC129" s="11"/>
      <c r="AD129" s="11"/>
      <c r="AE129" s="11">
        <v>9.6611309160425609</v>
      </c>
      <c r="AF129" s="11">
        <v>2.3281576889508324</v>
      </c>
      <c r="AG129" s="11">
        <v>1.9665333369687568</v>
      </c>
      <c r="AH129" s="11">
        <v>0.36162435198207549</v>
      </c>
      <c r="AI129" s="11">
        <v>82.758793938339778</v>
      </c>
      <c r="AJ129" s="11"/>
      <c r="AK129" s="11">
        <v>3.2051654552605306</v>
      </c>
    </row>
    <row r="130" spans="1:37" ht="15.75" x14ac:dyDescent="0.25">
      <c r="A130" s="32">
        <v>113</v>
      </c>
      <c r="B130" s="30"/>
      <c r="C130" s="3" t="s">
        <v>239</v>
      </c>
      <c r="H130" s="62">
        <f t="shared" si="5"/>
        <v>145.37064530297815</v>
      </c>
      <c r="I130" s="11">
        <v>5.04388161154393</v>
      </c>
      <c r="J130" s="11">
        <v>1.3930111886559196</v>
      </c>
      <c r="K130" s="11">
        <v>1.8235846067764645</v>
      </c>
      <c r="L130" s="11"/>
      <c r="M130" s="11">
        <v>14.014122693499555</v>
      </c>
      <c r="N130" s="11">
        <v>1.6108892922825655</v>
      </c>
      <c r="O130" s="11">
        <v>7.9595505662052712</v>
      </c>
      <c r="P130" s="11">
        <v>4.4436828350117183</v>
      </c>
      <c r="Q130" s="11"/>
      <c r="R130" s="11"/>
      <c r="S130" s="11"/>
      <c r="T130" s="11">
        <v>9.3337355903293329</v>
      </c>
      <c r="U130" s="11">
        <v>10.773725784942233</v>
      </c>
      <c r="V130" s="11"/>
      <c r="W130" s="11">
        <v>5.4813346542323051</v>
      </c>
      <c r="X130" s="11">
        <v>4.2910643387643885</v>
      </c>
      <c r="Y130" s="11">
        <v>0.53632289040959291</v>
      </c>
      <c r="Z130" s="11">
        <v>0.4650039015359449</v>
      </c>
      <c r="AA130" s="11"/>
      <c r="AB130" s="11">
        <v>3.1555974729478056</v>
      </c>
      <c r="AC130" s="11"/>
      <c r="AD130" s="11"/>
      <c r="AE130" s="11">
        <v>9.0281296835570917</v>
      </c>
      <c r="AF130" s="11">
        <v>1.0994181632571718</v>
      </c>
      <c r="AG130" s="11">
        <v>0.93937587942231715</v>
      </c>
      <c r="AH130" s="11">
        <v>0.16004228383485472</v>
      </c>
      <c r="AI130" s="11">
        <v>86.392351658858743</v>
      </c>
      <c r="AJ130" s="11"/>
      <c r="AK130" s="11">
        <v>3.3130868486099114</v>
      </c>
    </row>
    <row r="131" spans="1:37" ht="15.75" x14ac:dyDescent="0.25">
      <c r="A131" s="32">
        <v>114</v>
      </c>
      <c r="B131" s="30"/>
      <c r="C131" s="3" t="s">
        <v>240</v>
      </c>
      <c r="H131" s="62">
        <f t="shared" si="5"/>
        <v>140.41916360489864</v>
      </c>
      <c r="I131" s="11">
        <v>6.4014874374426149</v>
      </c>
      <c r="J131" s="11">
        <v>1.5402461083314472</v>
      </c>
      <c r="K131" s="11">
        <v>1.1507650505395248</v>
      </c>
      <c r="L131" s="11"/>
      <c r="M131" s="11">
        <v>11.011476077014878</v>
      </c>
      <c r="N131" s="11">
        <v>0.94324321547665002</v>
      </c>
      <c r="O131" s="11">
        <v>6.1906492101498483</v>
      </c>
      <c r="P131" s="11">
        <v>3.8775836513883797</v>
      </c>
      <c r="Q131" s="11"/>
      <c r="R131" s="11"/>
      <c r="S131" s="11"/>
      <c r="T131" s="11">
        <v>8.4092200294479049</v>
      </c>
      <c r="U131" s="11">
        <v>5.9789949053067941</v>
      </c>
      <c r="V131" s="11"/>
      <c r="W131" s="11">
        <v>3.3308397360825674</v>
      </c>
      <c r="X131" s="11">
        <v>2.1346914520807738</v>
      </c>
      <c r="Y131" s="11">
        <v>0.17640135110267616</v>
      </c>
      <c r="Z131" s="11">
        <v>0.33706236604077694</v>
      </c>
      <c r="AA131" s="11"/>
      <c r="AB131" s="11">
        <v>1.8051756466134292</v>
      </c>
      <c r="AC131" s="11"/>
      <c r="AD131" s="11"/>
      <c r="AE131" s="11">
        <v>7.3350212487398148</v>
      </c>
      <c r="AF131" s="11">
        <v>1.0699410902867617</v>
      </c>
      <c r="AG131" s="11">
        <v>0.83726237734295306</v>
      </c>
      <c r="AH131" s="11">
        <v>0.23267871294380862</v>
      </c>
      <c r="AI131" s="11">
        <v>92.284336139368804</v>
      </c>
      <c r="AJ131" s="11"/>
      <c r="AK131" s="11">
        <v>3.4324998718066793</v>
      </c>
    </row>
    <row r="132" spans="1:37" ht="15.75" x14ac:dyDescent="0.25">
      <c r="A132" s="32">
        <v>115</v>
      </c>
      <c r="B132" s="30"/>
      <c r="C132" s="3" t="s">
        <v>6</v>
      </c>
      <c r="H132" s="62">
        <f t="shared" si="5"/>
        <v>126.71154807169854</v>
      </c>
      <c r="I132" s="11">
        <v>5.7097096966076784</v>
      </c>
      <c r="J132" s="11">
        <v>0.98645539660755688</v>
      </c>
      <c r="K132" s="11">
        <v>2.0426247616472533</v>
      </c>
      <c r="L132" s="11"/>
      <c r="M132" s="11">
        <v>14.517545251605169</v>
      </c>
      <c r="N132" s="11">
        <v>1.2339231362437966</v>
      </c>
      <c r="O132" s="11">
        <v>8.1834448284414396</v>
      </c>
      <c r="P132" s="11">
        <v>5.1001772869199318</v>
      </c>
      <c r="Q132" s="11"/>
      <c r="R132" s="11"/>
      <c r="S132" s="11"/>
      <c r="T132" s="11">
        <v>12.11199350986645</v>
      </c>
      <c r="U132" s="11">
        <v>10.742035090957424</v>
      </c>
      <c r="V132" s="11"/>
      <c r="W132" s="11">
        <v>5.8382271817851681</v>
      </c>
      <c r="X132" s="11">
        <v>4.0623818064089248</v>
      </c>
      <c r="Y132" s="11">
        <v>0.50516811343387424</v>
      </c>
      <c r="Z132" s="11">
        <v>0.33625798932945489</v>
      </c>
      <c r="AA132" s="11"/>
      <c r="AB132" s="11">
        <v>3.1418890563962454</v>
      </c>
      <c r="AC132" s="11"/>
      <c r="AD132" s="11"/>
      <c r="AE132" s="11">
        <v>7.4291666612383045</v>
      </c>
      <c r="AF132" s="11">
        <v>1.1310618941480879</v>
      </c>
      <c r="AG132" s="11">
        <v>0.89618078340874663</v>
      </c>
      <c r="AH132" s="11">
        <v>0.23488111073934137</v>
      </c>
      <c r="AI132" s="11">
        <v>66.317447125604701</v>
      </c>
      <c r="AJ132" s="11"/>
      <c r="AK132" s="11">
        <v>2.5816196270196672</v>
      </c>
    </row>
    <row r="133" spans="1:37" ht="15.75" x14ac:dyDescent="0.25">
      <c r="A133" s="32">
        <v>116</v>
      </c>
      <c r="B133" s="30"/>
      <c r="C133" s="3" t="s">
        <v>35</v>
      </c>
      <c r="H133" s="62">
        <f t="shared" si="5"/>
        <v>149.31165828258293</v>
      </c>
      <c r="I133" s="11">
        <v>5.7368354993294703</v>
      </c>
      <c r="J133" s="11">
        <v>1.5035324804633574</v>
      </c>
      <c r="K133" s="11">
        <v>1.6640230868948529</v>
      </c>
      <c r="L133" s="11"/>
      <c r="M133" s="11">
        <v>15.297284724167206</v>
      </c>
      <c r="N133" s="11">
        <v>1.6589476640109728</v>
      </c>
      <c r="O133" s="11">
        <v>8.1346870868706631</v>
      </c>
      <c r="P133" s="11">
        <v>5.5036499732855697</v>
      </c>
      <c r="Q133" s="11"/>
      <c r="R133" s="11"/>
      <c r="S133" s="11"/>
      <c r="T133" s="11">
        <v>10.480628534637269</v>
      </c>
      <c r="U133" s="11">
        <v>10.618632157113144</v>
      </c>
      <c r="V133" s="11"/>
      <c r="W133" s="11">
        <v>5.1268930306486142</v>
      </c>
      <c r="X133" s="11">
        <v>4.6401388586540353</v>
      </c>
      <c r="Y133" s="11">
        <v>0.35161643813088783</v>
      </c>
      <c r="Z133" s="11">
        <v>0.49998382967960525</v>
      </c>
      <c r="AA133" s="11"/>
      <c r="AB133" s="11">
        <v>3.6133217074364641</v>
      </c>
      <c r="AC133" s="11"/>
      <c r="AD133" s="11"/>
      <c r="AE133" s="11">
        <v>9.0518090148414743</v>
      </c>
      <c r="AF133" s="11">
        <v>1.3552486089215825</v>
      </c>
      <c r="AG133" s="11">
        <v>1.2272478384810239</v>
      </c>
      <c r="AH133" s="11">
        <v>0.12800077044055869</v>
      </c>
      <c r="AI133" s="11">
        <v>86.753699940457324</v>
      </c>
      <c r="AJ133" s="11"/>
      <c r="AK133" s="11">
        <v>3.2366425283207674</v>
      </c>
    </row>
    <row r="134" spans="1:37" ht="25.5" customHeight="1" x14ac:dyDescent="0.25">
      <c r="A134" s="32">
        <v>117</v>
      </c>
      <c r="B134" s="30"/>
      <c r="C134" s="3" t="s">
        <v>109</v>
      </c>
      <c r="H134" s="62">
        <f t="shared" si="5"/>
        <v>137.74292590344041</v>
      </c>
      <c r="I134" s="11">
        <v>6.4520803620330733</v>
      </c>
      <c r="J134" s="11">
        <v>1.1715918344007292</v>
      </c>
      <c r="K134" s="11">
        <v>0.86979928251912575</v>
      </c>
      <c r="L134" s="11"/>
      <c r="M134" s="11">
        <v>6.9221691623927484</v>
      </c>
      <c r="N134" s="11">
        <v>0.74855831838716402</v>
      </c>
      <c r="O134" s="11">
        <v>3.9171535588674957</v>
      </c>
      <c r="P134" s="11">
        <v>2.256457285138088</v>
      </c>
      <c r="Q134" s="11"/>
      <c r="R134" s="11"/>
      <c r="S134" s="11"/>
      <c r="T134" s="11">
        <v>4.9517332205909135</v>
      </c>
      <c r="U134" s="11">
        <v>4.368535810360787</v>
      </c>
      <c r="V134" s="11"/>
      <c r="W134" s="11">
        <v>2.1669861580502521</v>
      </c>
      <c r="X134" s="11">
        <v>1.8460049821672073</v>
      </c>
      <c r="Y134" s="11">
        <v>0.16271484500172717</v>
      </c>
      <c r="Z134" s="11">
        <v>0.19282982514160033</v>
      </c>
      <c r="AA134" s="11"/>
      <c r="AB134" s="11">
        <v>1.3300946219489407</v>
      </c>
      <c r="AC134" s="11"/>
      <c r="AD134" s="11"/>
      <c r="AE134" s="11">
        <v>7.2519932272361043</v>
      </c>
      <c r="AF134" s="11">
        <v>0.94938735618676739</v>
      </c>
      <c r="AG134" s="11">
        <v>0.81936462204149196</v>
      </c>
      <c r="AH134" s="11">
        <v>0.13002273414527549</v>
      </c>
      <c r="AI134" s="11">
        <v>99.651826103073049</v>
      </c>
      <c r="AJ134" s="11"/>
      <c r="AK134" s="11">
        <v>3.8237149226981826</v>
      </c>
    </row>
    <row r="135" spans="1:37" ht="15.75" x14ac:dyDescent="0.25">
      <c r="A135" s="32">
        <v>118</v>
      </c>
      <c r="B135" s="30"/>
      <c r="C135" s="3" t="s">
        <v>241</v>
      </c>
      <c r="H135" s="62">
        <f t="shared" si="5"/>
        <v>182.26585504069109</v>
      </c>
      <c r="I135" s="11">
        <v>7.8928244940740244</v>
      </c>
      <c r="J135" s="11">
        <v>1.4594053174789745</v>
      </c>
      <c r="K135" s="11">
        <v>3.069056177782342</v>
      </c>
      <c r="L135" s="11"/>
      <c r="M135" s="11">
        <v>22.093016240864003</v>
      </c>
      <c r="N135" s="11">
        <v>2.5846998781047303</v>
      </c>
      <c r="O135" s="11">
        <v>12.180943956734266</v>
      </c>
      <c r="P135" s="11">
        <v>7.3273724060250052</v>
      </c>
      <c r="Q135" s="11"/>
      <c r="R135" s="11"/>
      <c r="S135" s="11"/>
      <c r="T135" s="11">
        <v>14.071904979601159</v>
      </c>
      <c r="U135" s="11">
        <v>27.496493849617409</v>
      </c>
      <c r="V135" s="11"/>
      <c r="W135" s="11">
        <v>12.680959988740417</v>
      </c>
      <c r="X135" s="11">
        <v>13.094432895163671</v>
      </c>
      <c r="Y135" s="11">
        <v>0.85351888055934633</v>
      </c>
      <c r="Z135" s="11">
        <v>0.86758208515397273</v>
      </c>
      <c r="AA135" s="11"/>
      <c r="AB135" s="11">
        <v>8.3451104969556589</v>
      </c>
      <c r="AC135" s="11"/>
      <c r="AD135" s="11"/>
      <c r="AE135" s="11">
        <v>17.941398902925144</v>
      </c>
      <c r="AF135" s="11">
        <v>1.5937670464482028</v>
      </c>
      <c r="AG135" s="11">
        <v>1.3680302252426588</v>
      </c>
      <c r="AH135" s="11">
        <v>0.22573682120554389</v>
      </c>
      <c r="AI135" s="11">
        <v>75.210629833836251</v>
      </c>
      <c r="AJ135" s="11"/>
      <c r="AK135" s="11">
        <v>3.0922477011079383</v>
      </c>
    </row>
    <row r="136" spans="1:37" ht="15.75" x14ac:dyDescent="0.25">
      <c r="A136" s="32">
        <v>119</v>
      </c>
      <c r="B136" s="30"/>
      <c r="C136" s="3" t="s">
        <v>242</v>
      </c>
      <c r="H136" s="62">
        <f t="shared" si="5"/>
        <v>168.47090464115939</v>
      </c>
      <c r="I136" s="11">
        <v>8.7191401562620428</v>
      </c>
      <c r="J136" s="11">
        <v>1.3725663628630864</v>
      </c>
      <c r="K136" s="11">
        <v>1.8492919868902826</v>
      </c>
      <c r="L136" s="11"/>
      <c r="M136" s="11">
        <v>16.142056374265437</v>
      </c>
      <c r="N136" s="11">
        <v>1.979862516156913</v>
      </c>
      <c r="O136" s="11">
        <v>8.8889063171931753</v>
      </c>
      <c r="P136" s="11">
        <v>5.2732875409153497</v>
      </c>
      <c r="Q136" s="11"/>
      <c r="R136" s="11"/>
      <c r="S136" s="11"/>
      <c r="T136" s="11">
        <v>11.59443652934331</v>
      </c>
      <c r="U136" s="11">
        <v>14.673068188562034</v>
      </c>
      <c r="V136" s="11"/>
      <c r="W136" s="11">
        <v>7.1753894340393449</v>
      </c>
      <c r="X136" s="11">
        <v>6.5750664994317907</v>
      </c>
      <c r="Y136" s="11">
        <v>0.43224481555114075</v>
      </c>
      <c r="Z136" s="11">
        <v>0.49036743953975803</v>
      </c>
      <c r="AA136" s="11"/>
      <c r="AB136" s="11">
        <v>5.6169066150058855</v>
      </c>
      <c r="AC136" s="11"/>
      <c r="AD136" s="11"/>
      <c r="AE136" s="11">
        <v>13.83672684939831</v>
      </c>
      <c r="AF136" s="11">
        <v>1.3613994236276976</v>
      </c>
      <c r="AG136" s="11">
        <v>1.1635637732439847</v>
      </c>
      <c r="AH136" s="11">
        <v>0.1978356503837129</v>
      </c>
      <c r="AI136" s="11">
        <v>89.754898168178798</v>
      </c>
      <c r="AJ136" s="11"/>
      <c r="AK136" s="11">
        <v>3.550413986762484</v>
      </c>
    </row>
    <row r="137" spans="1:37" ht="15.75" x14ac:dyDescent="0.25">
      <c r="A137" s="32">
        <v>120</v>
      </c>
      <c r="B137" s="30"/>
      <c r="C137" s="3" t="s">
        <v>243</v>
      </c>
      <c r="H137" s="62">
        <f t="shared" si="5"/>
        <v>155.19109184787007</v>
      </c>
      <c r="I137" s="11">
        <v>7.382968113436065</v>
      </c>
      <c r="J137" s="11">
        <v>1.2941714560484592</v>
      </c>
      <c r="K137" s="11">
        <v>1.8535342219548028</v>
      </c>
      <c r="L137" s="11"/>
      <c r="M137" s="11">
        <v>15.211179316057903</v>
      </c>
      <c r="N137" s="11">
        <v>1.6216870146268385</v>
      </c>
      <c r="O137" s="11">
        <v>8.5098602308460531</v>
      </c>
      <c r="P137" s="11">
        <v>5.0796320705850118</v>
      </c>
      <c r="Q137" s="11"/>
      <c r="R137" s="11"/>
      <c r="S137" s="11"/>
      <c r="T137" s="11">
        <v>10.28029312723087</v>
      </c>
      <c r="U137" s="11">
        <v>16.343900810246037</v>
      </c>
      <c r="V137" s="11"/>
      <c r="W137" s="11">
        <v>8.1050230662921212</v>
      </c>
      <c r="X137" s="11">
        <v>7.0547810754593341</v>
      </c>
      <c r="Y137" s="11">
        <v>0.48480996798699322</v>
      </c>
      <c r="Z137" s="11">
        <v>0.6992867005075889</v>
      </c>
      <c r="AA137" s="11"/>
      <c r="AB137" s="11">
        <v>5.8494042413694629</v>
      </c>
      <c r="AC137" s="11"/>
      <c r="AD137" s="11"/>
      <c r="AE137" s="11">
        <v>12.861794354743456</v>
      </c>
      <c r="AF137" s="11">
        <v>1.2397442804220566</v>
      </c>
      <c r="AG137" s="11">
        <v>1.0716416889577725</v>
      </c>
      <c r="AH137" s="11">
        <v>0.16810259146428427</v>
      </c>
      <c r="AI137" s="11">
        <v>79.707408449285154</v>
      </c>
      <c r="AJ137" s="11"/>
      <c r="AK137" s="11">
        <v>3.1666934770757984</v>
      </c>
    </row>
    <row r="138" spans="1:37" ht="15.75" x14ac:dyDescent="0.25">
      <c r="A138" s="32">
        <v>121</v>
      </c>
      <c r="B138" s="30"/>
      <c r="C138" s="3" t="s">
        <v>98</v>
      </c>
      <c r="H138" s="62">
        <f t="shared" si="5"/>
        <v>126.16291113268868</v>
      </c>
      <c r="I138" s="11">
        <v>4.2093847509062847</v>
      </c>
      <c r="J138" s="11">
        <v>1.2120789997311685</v>
      </c>
      <c r="K138" s="11">
        <v>1.3119404203775791</v>
      </c>
      <c r="L138" s="11"/>
      <c r="M138" s="11">
        <v>10.453998510392573</v>
      </c>
      <c r="N138" s="11">
        <v>1.5496079643306202</v>
      </c>
      <c r="O138" s="11">
        <v>6.3473326842159832</v>
      </c>
      <c r="P138" s="11">
        <v>2.5570578618459687</v>
      </c>
      <c r="Q138" s="11"/>
      <c r="R138" s="11"/>
      <c r="S138" s="11"/>
      <c r="T138" s="11">
        <v>7.8902678525028893</v>
      </c>
      <c r="U138" s="11">
        <v>12.037220789771599</v>
      </c>
      <c r="V138" s="11"/>
      <c r="W138" s="11">
        <v>5.2417327634050208</v>
      </c>
      <c r="X138" s="11">
        <v>6.018332946657738</v>
      </c>
      <c r="Y138" s="11">
        <v>0.31686904725277842</v>
      </c>
      <c r="Z138" s="11">
        <v>0.46028603245606325</v>
      </c>
      <c r="AA138" s="11"/>
      <c r="AB138" s="11">
        <v>2.654543012643678</v>
      </c>
      <c r="AC138" s="11"/>
      <c r="AD138" s="11"/>
      <c r="AE138" s="11">
        <v>7.951124208015365</v>
      </c>
      <c r="AF138" s="11">
        <v>1.2635059822609505</v>
      </c>
      <c r="AG138" s="11">
        <v>1.119176615281279</v>
      </c>
      <c r="AH138" s="11">
        <v>0.14432936697967139</v>
      </c>
      <c r="AI138" s="11">
        <v>74.347408938906327</v>
      </c>
      <c r="AJ138" s="11"/>
      <c r="AK138" s="11">
        <v>2.8314376671802695</v>
      </c>
    </row>
    <row r="139" spans="1:37" ht="25.5" customHeight="1" x14ac:dyDescent="0.25">
      <c r="A139" s="32">
        <v>122</v>
      </c>
      <c r="B139" s="30"/>
      <c r="C139" s="3" t="s">
        <v>244</v>
      </c>
      <c r="H139" s="62">
        <f t="shared" si="5"/>
        <v>150.56245275272113</v>
      </c>
      <c r="I139" s="11">
        <v>6.6913219415820446</v>
      </c>
      <c r="J139" s="11">
        <v>1.3757244834147551</v>
      </c>
      <c r="K139" s="11">
        <v>1.7339023868822496</v>
      </c>
      <c r="L139" s="11"/>
      <c r="M139" s="11">
        <v>13.434081166458022</v>
      </c>
      <c r="N139" s="11">
        <v>1.3973888732026229</v>
      </c>
      <c r="O139" s="11">
        <v>7.5879050566697872</v>
      </c>
      <c r="P139" s="11">
        <v>4.4487872365856109</v>
      </c>
      <c r="Q139" s="11"/>
      <c r="R139" s="11"/>
      <c r="S139" s="11"/>
      <c r="T139" s="11">
        <v>10.993015986595788</v>
      </c>
      <c r="U139" s="11">
        <v>11.786883997905139</v>
      </c>
      <c r="V139" s="11"/>
      <c r="W139" s="11">
        <v>5.546224204696462</v>
      </c>
      <c r="X139" s="11">
        <v>5.2055396609386779</v>
      </c>
      <c r="Y139" s="11">
        <v>0.36133578655091936</v>
      </c>
      <c r="Z139" s="11">
        <v>0.67378434571907941</v>
      </c>
      <c r="AA139" s="11"/>
      <c r="AB139" s="11">
        <v>3.4177850904519094</v>
      </c>
      <c r="AC139" s="11"/>
      <c r="AD139" s="11"/>
      <c r="AE139" s="11">
        <v>8.3063396851217632</v>
      </c>
      <c r="AF139" s="11">
        <v>1.503555193317343</v>
      </c>
      <c r="AG139" s="11">
        <v>1.1502349415912194</v>
      </c>
      <c r="AH139" s="11">
        <v>0.35332025172612358</v>
      </c>
      <c r="AI139" s="11">
        <v>87.867857142052927</v>
      </c>
      <c r="AJ139" s="11"/>
      <c r="AK139" s="11">
        <v>3.4519856789392067</v>
      </c>
    </row>
    <row r="140" spans="1:37" ht="15.75" x14ac:dyDescent="0.25">
      <c r="A140" s="32">
        <v>123</v>
      </c>
      <c r="B140" s="30"/>
      <c r="C140" s="3" t="s">
        <v>245</v>
      </c>
      <c r="H140" s="62">
        <f t="shared" si="5"/>
        <v>134.05775870402866</v>
      </c>
      <c r="I140" s="11">
        <v>6.9786340424307989</v>
      </c>
      <c r="J140" s="11">
        <v>1.1841037660651614</v>
      </c>
      <c r="K140" s="11">
        <v>1.4586663908970459</v>
      </c>
      <c r="L140" s="11"/>
      <c r="M140" s="11">
        <v>13.712358158880967</v>
      </c>
      <c r="N140" s="11">
        <v>0.97825139453902732</v>
      </c>
      <c r="O140" s="11">
        <v>7.5070140576703208</v>
      </c>
      <c r="P140" s="11">
        <v>5.2270927066716206</v>
      </c>
      <c r="Q140" s="11"/>
      <c r="R140" s="11"/>
      <c r="S140" s="11"/>
      <c r="T140" s="11">
        <v>8.9396969565042035</v>
      </c>
      <c r="U140" s="11">
        <v>7.9878924105160252</v>
      </c>
      <c r="V140" s="11"/>
      <c r="W140" s="11">
        <v>4.9192912982913848</v>
      </c>
      <c r="X140" s="11">
        <v>2.3691344030081445</v>
      </c>
      <c r="Y140" s="11">
        <v>0.37319592198600854</v>
      </c>
      <c r="Z140" s="11">
        <v>0.32627078723048752</v>
      </c>
      <c r="AA140" s="11"/>
      <c r="AB140" s="11">
        <v>2.6993346462296581</v>
      </c>
      <c r="AC140" s="11"/>
      <c r="AD140" s="11"/>
      <c r="AE140" s="11">
        <v>8.5866238663722605</v>
      </c>
      <c r="AF140" s="11">
        <v>1.1633297368750302</v>
      </c>
      <c r="AG140" s="11">
        <v>0.99436216366240648</v>
      </c>
      <c r="AH140" s="11">
        <v>0.1689675732126236</v>
      </c>
      <c r="AI140" s="11">
        <v>78.452726915956774</v>
      </c>
      <c r="AJ140" s="11"/>
      <c r="AK140" s="11">
        <v>2.8943918133007416</v>
      </c>
    </row>
    <row r="141" spans="1:37" ht="15.75" x14ac:dyDescent="0.25">
      <c r="A141" s="32">
        <v>124</v>
      </c>
      <c r="B141" s="30"/>
      <c r="C141" s="3" t="s">
        <v>246</v>
      </c>
      <c r="H141" s="62">
        <f t="shared" si="5"/>
        <v>160.092288539387</v>
      </c>
      <c r="I141" s="11">
        <v>5.6950776311543985</v>
      </c>
      <c r="J141" s="11">
        <v>1.3959935426366288</v>
      </c>
      <c r="K141" s="11">
        <v>1.9393746458244809</v>
      </c>
      <c r="L141" s="11"/>
      <c r="M141" s="11">
        <v>13.193096024327062</v>
      </c>
      <c r="N141" s="11">
        <v>2.0937961558891924</v>
      </c>
      <c r="O141" s="11">
        <v>7.9181947094307219</v>
      </c>
      <c r="P141" s="11">
        <v>3.1811051590071484</v>
      </c>
      <c r="Q141" s="11"/>
      <c r="R141" s="11"/>
      <c r="S141" s="11"/>
      <c r="T141" s="11">
        <v>8.4421186933623531</v>
      </c>
      <c r="U141" s="11">
        <v>26.266571759584089</v>
      </c>
      <c r="V141" s="11"/>
      <c r="W141" s="11">
        <v>9.246187716226018</v>
      </c>
      <c r="X141" s="11">
        <v>15.500727322291155</v>
      </c>
      <c r="Y141" s="11">
        <v>0.46501426453529104</v>
      </c>
      <c r="Z141" s="11">
        <v>1.0546424565316228</v>
      </c>
      <c r="AA141" s="11"/>
      <c r="AB141" s="11">
        <v>5.2857871202418139</v>
      </c>
      <c r="AC141" s="11"/>
      <c r="AD141" s="11"/>
      <c r="AE141" s="11">
        <v>11.873681019032354</v>
      </c>
      <c r="AF141" s="11">
        <v>1.3027495433209966</v>
      </c>
      <c r="AG141" s="11">
        <v>1.1273579655315344</v>
      </c>
      <c r="AH141" s="11">
        <v>0.17539157778946221</v>
      </c>
      <c r="AI141" s="11">
        <v>81.403737882345112</v>
      </c>
      <c r="AJ141" s="11"/>
      <c r="AK141" s="11">
        <v>3.2941006775577053</v>
      </c>
    </row>
    <row r="142" spans="1:37" ht="15.75" x14ac:dyDescent="0.25">
      <c r="A142" s="32">
        <v>125</v>
      </c>
      <c r="B142" s="30"/>
      <c r="C142" s="3" t="s">
        <v>247</v>
      </c>
      <c r="H142" s="62">
        <f t="shared" si="5"/>
        <v>155.38608509837016</v>
      </c>
      <c r="I142" s="11">
        <v>4.8746360588213751</v>
      </c>
      <c r="J142" s="11">
        <v>1.4404431606159986</v>
      </c>
      <c r="K142" s="11">
        <v>1.9179189070613563</v>
      </c>
      <c r="L142" s="11"/>
      <c r="M142" s="11">
        <v>13.8553640588718</v>
      </c>
      <c r="N142" s="11">
        <v>1.9264615622940431</v>
      </c>
      <c r="O142" s="11">
        <v>8.5863969491445751</v>
      </c>
      <c r="P142" s="11">
        <v>3.3425055474331815</v>
      </c>
      <c r="Q142" s="11"/>
      <c r="R142" s="11"/>
      <c r="S142" s="11"/>
      <c r="T142" s="11">
        <v>9.0487224554332855</v>
      </c>
      <c r="U142" s="11">
        <v>27.994817692932852</v>
      </c>
      <c r="V142" s="11"/>
      <c r="W142" s="11">
        <v>11.733299167772863</v>
      </c>
      <c r="X142" s="11">
        <v>14.336316514997755</v>
      </c>
      <c r="Y142" s="11">
        <v>0.44479516376873263</v>
      </c>
      <c r="Z142" s="11">
        <v>1.4804068463935027</v>
      </c>
      <c r="AA142" s="11"/>
      <c r="AB142" s="11">
        <v>8.510313897548583</v>
      </c>
      <c r="AC142" s="11"/>
      <c r="AD142" s="11"/>
      <c r="AE142" s="11">
        <v>16.56058833196451</v>
      </c>
      <c r="AF142" s="11">
        <v>1.575573694414008</v>
      </c>
      <c r="AG142" s="11">
        <v>1.3781595160286897</v>
      </c>
      <c r="AH142" s="11">
        <v>0.19741417838531822</v>
      </c>
      <c r="AI142" s="11">
        <v>66.688832859469912</v>
      </c>
      <c r="AJ142" s="11"/>
      <c r="AK142" s="11">
        <v>2.9188739812364806</v>
      </c>
    </row>
    <row r="143" spans="1:37" ht="15.75" x14ac:dyDescent="0.25">
      <c r="A143" s="32">
        <v>126</v>
      </c>
      <c r="B143" s="30"/>
      <c r="C143" s="3" t="s">
        <v>248</v>
      </c>
      <c r="H143" s="62">
        <f t="shared" si="5"/>
        <v>133.03126955056155</v>
      </c>
      <c r="I143" s="11">
        <v>4.8561712161866906</v>
      </c>
      <c r="J143" s="11">
        <v>1.3311945062520238</v>
      </c>
      <c r="K143" s="11">
        <v>1.1337181724817178</v>
      </c>
      <c r="L143" s="11"/>
      <c r="M143" s="11">
        <v>8.5928992491557175</v>
      </c>
      <c r="N143" s="11">
        <v>1.384385797870459</v>
      </c>
      <c r="O143" s="11">
        <v>5.0053234908190545</v>
      </c>
      <c r="P143" s="11">
        <v>2.203189960466204</v>
      </c>
      <c r="Q143" s="11"/>
      <c r="R143" s="11"/>
      <c r="S143" s="11"/>
      <c r="T143" s="11">
        <v>5.6915992458349622</v>
      </c>
      <c r="U143" s="11">
        <v>11.104446981870941</v>
      </c>
      <c r="V143" s="11"/>
      <c r="W143" s="11">
        <v>4.5218614805017872</v>
      </c>
      <c r="X143" s="11">
        <v>5.8590505275766969</v>
      </c>
      <c r="Y143" s="11">
        <v>0.18780677285346697</v>
      </c>
      <c r="Z143" s="11">
        <v>0.5357282009389901</v>
      </c>
      <c r="AA143" s="11"/>
      <c r="AB143" s="11">
        <v>2.456824575607373</v>
      </c>
      <c r="AC143" s="11"/>
      <c r="AD143" s="11"/>
      <c r="AE143" s="11">
        <v>7.0422731310087539</v>
      </c>
      <c r="AF143" s="11">
        <v>1.4566202243177371</v>
      </c>
      <c r="AG143" s="11">
        <v>1.2272581929822106</v>
      </c>
      <c r="AH143" s="11">
        <v>0.22936203133552654</v>
      </c>
      <c r="AI143" s="11">
        <v>86.131377899926449</v>
      </c>
      <c r="AJ143" s="11"/>
      <c r="AK143" s="11">
        <v>3.2341443479191607</v>
      </c>
    </row>
    <row r="144" spans="1:37" ht="15.75" x14ac:dyDescent="0.25">
      <c r="A144" s="34"/>
      <c r="B144" s="30" t="s">
        <v>136</v>
      </c>
      <c r="H144" s="62" t="str">
        <f t="shared" si="5"/>
        <v/>
      </c>
      <c r="I144" s="11" t="s">
        <v>1479</v>
      </c>
      <c r="J144" s="11" t="s">
        <v>1479</v>
      </c>
      <c r="K144" s="11" t="s">
        <v>1479</v>
      </c>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t="s">
        <v>1479</v>
      </c>
      <c r="AJ144" s="11"/>
      <c r="AK144" s="11" t="s">
        <v>1479</v>
      </c>
    </row>
    <row r="145" spans="1:37" ht="15.75" x14ac:dyDescent="0.25">
      <c r="A145" s="32">
        <v>127</v>
      </c>
      <c r="B145" s="30"/>
      <c r="C145" s="3" t="s">
        <v>249</v>
      </c>
      <c r="H145" s="62">
        <f t="shared" si="5"/>
        <v>144.03154045140209</v>
      </c>
      <c r="I145" s="11">
        <v>7.3070807200197843</v>
      </c>
      <c r="J145" s="11">
        <v>0.93213391765162634</v>
      </c>
      <c r="K145" s="11">
        <v>2.2215363559441585</v>
      </c>
      <c r="L145" s="11"/>
      <c r="M145" s="11">
        <v>15.512184513101278</v>
      </c>
      <c r="N145" s="11">
        <v>1.8654210562707456</v>
      </c>
      <c r="O145" s="11">
        <v>8.6325308736273083</v>
      </c>
      <c r="P145" s="11">
        <v>5.0142325832032233</v>
      </c>
      <c r="Q145" s="11"/>
      <c r="R145" s="11"/>
      <c r="S145" s="11"/>
      <c r="T145" s="11">
        <v>8.8895342485765951</v>
      </c>
      <c r="U145" s="11">
        <v>23.969072952675997</v>
      </c>
      <c r="V145" s="11"/>
      <c r="W145" s="11">
        <v>9.2588501076469587</v>
      </c>
      <c r="X145" s="11">
        <v>13.15442415574428</v>
      </c>
      <c r="Y145" s="11">
        <v>0.63372055733866917</v>
      </c>
      <c r="Z145" s="11">
        <v>0.92207813194609134</v>
      </c>
      <c r="AA145" s="11"/>
      <c r="AB145" s="11">
        <v>5.4690741555443152</v>
      </c>
      <c r="AC145" s="11"/>
      <c r="AD145" s="11"/>
      <c r="AE145" s="11">
        <v>12.437080751851909</v>
      </c>
      <c r="AF145" s="11">
        <v>0.95523622224215377</v>
      </c>
      <c r="AG145" s="11">
        <v>0.80003535695094996</v>
      </c>
      <c r="AH145" s="11">
        <v>0.15520086529120383</v>
      </c>
      <c r="AI145" s="11">
        <v>63.777971702148072</v>
      </c>
      <c r="AJ145" s="11"/>
      <c r="AK145" s="11">
        <v>2.5606349116461766</v>
      </c>
    </row>
    <row r="146" spans="1:37" ht="15.75" x14ac:dyDescent="0.25">
      <c r="A146" s="32">
        <v>128</v>
      </c>
      <c r="B146" s="30"/>
      <c r="C146" s="3" t="s">
        <v>250</v>
      </c>
      <c r="H146" s="62">
        <f t="shared" si="5"/>
        <v>154.16602415538091</v>
      </c>
      <c r="I146" s="11">
        <v>5.8761099039954949</v>
      </c>
      <c r="J146" s="11">
        <v>1.1771020297497543</v>
      </c>
      <c r="K146" s="11">
        <v>2.1147588828060986</v>
      </c>
      <c r="L146" s="11"/>
      <c r="M146" s="11">
        <v>16.012126386696345</v>
      </c>
      <c r="N146" s="11">
        <v>1.5954492037376702</v>
      </c>
      <c r="O146" s="11">
        <v>8.9787753224201232</v>
      </c>
      <c r="P146" s="11">
        <v>5.4379018605385516</v>
      </c>
      <c r="Q146" s="11"/>
      <c r="R146" s="11"/>
      <c r="S146" s="11"/>
      <c r="T146" s="11">
        <v>12.548772726356168</v>
      </c>
      <c r="U146" s="11">
        <v>15.272649549506536</v>
      </c>
      <c r="V146" s="11"/>
      <c r="W146" s="11">
        <v>7.8983264903732815</v>
      </c>
      <c r="X146" s="11">
        <v>6.3283737851548763</v>
      </c>
      <c r="Y146" s="11">
        <v>0.51777232580690635</v>
      </c>
      <c r="Z146" s="11">
        <v>0.52817694817147309</v>
      </c>
      <c r="AA146" s="11"/>
      <c r="AB146" s="11">
        <v>4.4873207412325451</v>
      </c>
      <c r="AC146" s="11"/>
      <c r="AD146" s="11"/>
      <c r="AE146" s="11">
        <v>11.844505419334423</v>
      </c>
      <c r="AF146" s="11">
        <v>2.0260721908461621</v>
      </c>
      <c r="AG146" s="11">
        <v>1.7270130155146692</v>
      </c>
      <c r="AH146" s="11">
        <v>0.29905917533149295</v>
      </c>
      <c r="AI146" s="11">
        <v>79.697370997018538</v>
      </c>
      <c r="AJ146" s="11"/>
      <c r="AK146" s="11">
        <v>3.10923532783886</v>
      </c>
    </row>
    <row r="147" spans="1:37" ht="15.75" x14ac:dyDescent="0.25">
      <c r="A147" s="32">
        <v>129</v>
      </c>
      <c r="B147" s="30"/>
      <c r="C147" s="3" t="s">
        <v>87</v>
      </c>
      <c r="H147" s="62">
        <f t="shared" si="5"/>
        <v>136.1388606861272</v>
      </c>
      <c r="I147" s="11">
        <v>5.0791407694495607</v>
      </c>
      <c r="J147" s="11">
        <v>1.3969060348593412</v>
      </c>
      <c r="K147" s="11">
        <v>1.6115024161641753</v>
      </c>
      <c r="L147" s="11"/>
      <c r="M147" s="11">
        <v>10.666789307420984</v>
      </c>
      <c r="N147" s="11">
        <v>2.0168483144268294</v>
      </c>
      <c r="O147" s="11">
        <v>5.5606479683788592</v>
      </c>
      <c r="P147" s="11">
        <v>3.0892930246152965</v>
      </c>
      <c r="Q147" s="11"/>
      <c r="R147" s="11"/>
      <c r="S147" s="11"/>
      <c r="T147" s="11">
        <v>7.096030092120583</v>
      </c>
      <c r="U147" s="11">
        <v>10.459578482045966</v>
      </c>
      <c r="V147" s="11"/>
      <c r="W147" s="11">
        <v>4.5043854695911723</v>
      </c>
      <c r="X147" s="11">
        <v>5.2572021473077086</v>
      </c>
      <c r="Y147" s="11">
        <v>0.28532469464120069</v>
      </c>
      <c r="Z147" s="11">
        <v>0.41266617050588428</v>
      </c>
      <c r="AA147" s="11"/>
      <c r="AB147" s="11">
        <v>2.8953832705140936</v>
      </c>
      <c r="AC147" s="11"/>
      <c r="AD147" s="11"/>
      <c r="AE147" s="11">
        <v>7.3115822281652605</v>
      </c>
      <c r="AF147" s="11">
        <v>1.1159332254263767</v>
      </c>
      <c r="AG147" s="11">
        <v>0.90849875688314652</v>
      </c>
      <c r="AH147" s="11">
        <v>0.20743446854323011</v>
      </c>
      <c r="AI147" s="11">
        <v>85.428756241262562</v>
      </c>
      <c r="AJ147" s="11"/>
      <c r="AK147" s="11">
        <v>3.0772586186983029</v>
      </c>
    </row>
    <row r="148" spans="1:37" ht="15.75" x14ac:dyDescent="0.25">
      <c r="A148" s="32">
        <v>130</v>
      </c>
      <c r="B148" s="30"/>
      <c r="C148" s="3" t="s">
        <v>36</v>
      </c>
      <c r="H148" s="62">
        <f t="shared" si="5"/>
        <v>147.54593069924559</v>
      </c>
      <c r="I148" s="11">
        <v>6.3737503041024315</v>
      </c>
      <c r="J148" s="11">
        <v>1.5953106204897525</v>
      </c>
      <c r="K148" s="11">
        <v>1.2494343049955092</v>
      </c>
      <c r="L148" s="11"/>
      <c r="M148" s="11">
        <v>10.199019972049369</v>
      </c>
      <c r="N148" s="11">
        <v>1.4129179611559317</v>
      </c>
      <c r="O148" s="11">
        <v>5.7771717374489659</v>
      </c>
      <c r="P148" s="11">
        <v>3.0089302734444714</v>
      </c>
      <c r="Q148" s="11"/>
      <c r="R148" s="11"/>
      <c r="S148" s="11"/>
      <c r="T148" s="11">
        <v>7.5726724412245643</v>
      </c>
      <c r="U148" s="11">
        <v>5.9026928376291421</v>
      </c>
      <c r="V148" s="11"/>
      <c r="W148" s="11">
        <v>2.814086047889818</v>
      </c>
      <c r="X148" s="11">
        <v>2.710628090358179</v>
      </c>
      <c r="Y148" s="11">
        <v>0.17206967088145325</v>
      </c>
      <c r="Z148" s="11">
        <v>0.20590902849969203</v>
      </c>
      <c r="AA148" s="11"/>
      <c r="AB148" s="11">
        <v>2.2900825802138054</v>
      </c>
      <c r="AC148" s="11"/>
      <c r="AD148" s="11"/>
      <c r="AE148" s="11">
        <v>7.6090989695907378</v>
      </c>
      <c r="AF148" s="11">
        <v>0.90721789209313441</v>
      </c>
      <c r="AG148" s="11">
        <v>0.7812005192920799</v>
      </c>
      <c r="AH148" s="11">
        <v>0.12601737280105449</v>
      </c>
      <c r="AI148" s="11">
        <v>100.07339909827138</v>
      </c>
      <c r="AJ148" s="11"/>
      <c r="AK148" s="11">
        <v>3.7732516785857415</v>
      </c>
    </row>
    <row r="149" spans="1:37" ht="15.75" x14ac:dyDescent="0.25">
      <c r="A149" s="32">
        <v>131</v>
      </c>
      <c r="B149" s="30"/>
      <c r="C149" s="3" t="s">
        <v>251</v>
      </c>
      <c r="H149" s="62">
        <f t="shared" si="5"/>
        <v>156.30291407598793</v>
      </c>
      <c r="I149" s="11">
        <v>6.8664083596694629</v>
      </c>
      <c r="J149" s="11">
        <v>1.4471767842501113</v>
      </c>
      <c r="K149" s="11">
        <v>1.8343883983250038</v>
      </c>
      <c r="L149" s="11"/>
      <c r="M149" s="11">
        <v>17.792453145271519</v>
      </c>
      <c r="N149" s="11">
        <v>1.6791675443135998</v>
      </c>
      <c r="O149" s="11">
        <v>9.7816306517465161</v>
      </c>
      <c r="P149" s="11">
        <v>6.3316549492114023</v>
      </c>
      <c r="Q149" s="11"/>
      <c r="R149" s="11"/>
      <c r="S149" s="11"/>
      <c r="T149" s="11">
        <v>14.282398606510792</v>
      </c>
      <c r="U149" s="11">
        <v>15.019242902289411</v>
      </c>
      <c r="V149" s="11"/>
      <c r="W149" s="11">
        <v>8.1550528631560848</v>
      </c>
      <c r="X149" s="11">
        <v>5.941949086483528</v>
      </c>
      <c r="Y149" s="11">
        <v>0.41769898827270224</v>
      </c>
      <c r="Z149" s="11">
        <v>0.50454196437709664</v>
      </c>
      <c r="AA149" s="11"/>
      <c r="AB149" s="11">
        <v>3.4191538737862612</v>
      </c>
      <c r="AC149" s="11"/>
      <c r="AD149" s="11"/>
      <c r="AE149" s="11">
        <v>11.486439776658417</v>
      </c>
      <c r="AF149" s="11">
        <v>1.3298015241160153</v>
      </c>
      <c r="AG149" s="11">
        <v>1.1037561743887707</v>
      </c>
      <c r="AH149" s="11">
        <v>0.22604534972724458</v>
      </c>
      <c r="AI149" s="11">
        <v>79.77767061515155</v>
      </c>
      <c r="AJ149" s="11"/>
      <c r="AK149" s="11">
        <v>3.0477800899593515</v>
      </c>
    </row>
    <row r="150" spans="1:37" ht="25.5" customHeight="1" x14ac:dyDescent="0.25">
      <c r="A150" s="32">
        <v>132</v>
      </c>
      <c r="B150" s="30"/>
      <c r="C150" s="3" t="s">
        <v>252</v>
      </c>
      <c r="H150" s="62">
        <f t="shared" si="5"/>
        <v>160.15317401228353</v>
      </c>
      <c r="I150" s="11">
        <v>8.1264059494844396</v>
      </c>
      <c r="J150" s="11">
        <v>1.1286006987724784</v>
      </c>
      <c r="K150" s="11">
        <v>1.9244616509730279</v>
      </c>
      <c r="L150" s="11"/>
      <c r="M150" s="11">
        <v>15.656958081588765</v>
      </c>
      <c r="N150" s="11">
        <v>1.3289208430212951</v>
      </c>
      <c r="O150" s="11">
        <v>8.9925562480630052</v>
      </c>
      <c r="P150" s="11">
        <v>5.3354809905044647</v>
      </c>
      <c r="Q150" s="11"/>
      <c r="R150" s="11"/>
      <c r="S150" s="11"/>
      <c r="T150" s="11">
        <v>10.433069208084818</v>
      </c>
      <c r="U150" s="11">
        <v>13.825338739526691</v>
      </c>
      <c r="V150" s="11"/>
      <c r="W150" s="11">
        <v>7.0777746200827716</v>
      </c>
      <c r="X150" s="11">
        <v>5.7688449588440598</v>
      </c>
      <c r="Y150" s="11">
        <v>0.5119011328639127</v>
      </c>
      <c r="Z150" s="11">
        <v>0.46681802773594777</v>
      </c>
      <c r="AA150" s="11"/>
      <c r="AB150" s="11">
        <v>4.1427050942497781</v>
      </c>
      <c r="AC150" s="11"/>
      <c r="AD150" s="11"/>
      <c r="AE150" s="11">
        <v>10.797651554027182</v>
      </c>
      <c r="AF150" s="11">
        <v>1.6343848490562176</v>
      </c>
      <c r="AG150" s="11">
        <v>1.3641744678632077</v>
      </c>
      <c r="AH150" s="11">
        <v>0.27021038119300994</v>
      </c>
      <c r="AI150" s="11">
        <v>89.012126700448405</v>
      </c>
      <c r="AJ150" s="11"/>
      <c r="AK150" s="11">
        <v>3.4714714860717337</v>
      </c>
    </row>
    <row r="151" spans="1:37" ht="15.75" x14ac:dyDescent="0.25">
      <c r="A151" s="32">
        <v>133</v>
      </c>
      <c r="B151" s="30"/>
      <c r="C151" s="3" t="s">
        <v>253</v>
      </c>
      <c r="H151" s="62">
        <f t="shared" si="5"/>
        <v>174.93544902028</v>
      </c>
      <c r="I151" s="11">
        <v>8.1229346547556478</v>
      </c>
      <c r="J151" s="11">
        <v>1.4155328991940466</v>
      </c>
      <c r="K151" s="11">
        <v>2.8220591966469577</v>
      </c>
      <c r="L151" s="11"/>
      <c r="M151" s="11">
        <v>19.017985879809594</v>
      </c>
      <c r="N151" s="11">
        <v>1.8739990286640018</v>
      </c>
      <c r="O151" s="11">
        <v>11.45449193127819</v>
      </c>
      <c r="P151" s="11">
        <v>5.6894949198674007</v>
      </c>
      <c r="Q151" s="11"/>
      <c r="R151" s="11"/>
      <c r="S151" s="11"/>
      <c r="T151" s="11">
        <v>12.805718420000728</v>
      </c>
      <c r="U151" s="11">
        <v>23.355808816853902</v>
      </c>
      <c r="V151" s="11"/>
      <c r="W151" s="11">
        <v>12.140509329487415</v>
      </c>
      <c r="X151" s="11">
        <v>9.6215799822979911</v>
      </c>
      <c r="Y151" s="11">
        <v>0.7005133627394291</v>
      </c>
      <c r="Z151" s="11">
        <v>0.89320614232906526</v>
      </c>
      <c r="AA151" s="11"/>
      <c r="AB151" s="11">
        <v>7.6397393949893875</v>
      </c>
      <c r="AC151" s="11"/>
      <c r="AD151" s="11"/>
      <c r="AE151" s="11">
        <v>15.072031299336437</v>
      </c>
      <c r="AF151" s="11">
        <v>2.1912281024253963</v>
      </c>
      <c r="AG151" s="11">
        <v>1.8284935987089872</v>
      </c>
      <c r="AH151" s="11">
        <v>0.36273450371640908</v>
      </c>
      <c r="AI151" s="11">
        <v>79.265760549553562</v>
      </c>
      <c r="AJ151" s="11"/>
      <c r="AK151" s="11">
        <v>3.2266498067143425</v>
      </c>
    </row>
    <row r="152" spans="1:37" ht="15.75" x14ac:dyDescent="0.25">
      <c r="A152" s="32">
        <v>134</v>
      </c>
      <c r="B152" s="30"/>
      <c r="C152" s="3" t="s">
        <v>254</v>
      </c>
      <c r="H152" s="62">
        <f t="shared" si="5"/>
        <v>157.08381024939411</v>
      </c>
      <c r="I152" s="11">
        <v>7.106257282898012</v>
      </c>
      <c r="J152" s="11">
        <v>1.2875154489223202</v>
      </c>
      <c r="K152" s="11">
        <v>1.5179958690626045</v>
      </c>
      <c r="L152" s="11"/>
      <c r="M152" s="11">
        <v>10.773722291567388</v>
      </c>
      <c r="N152" s="11">
        <v>1.8698828060248822</v>
      </c>
      <c r="O152" s="11">
        <v>5.7808968775619984</v>
      </c>
      <c r="P152" s="11">
        <v>3.1229426079805087</v>
      </c>
      <c r="Q152" s="11"/>
      <c r="R152" s="11"/>
      <c r="S152" s="11"/>
      <c r="T152" s="11">
        <v>7.4105710198092503</v>
      </c>
      <c r="U152" s="11">
        <v>7.9203027884726094</v>
      </c>
      <c r="V152" s="11"/>
      <c r="W152" s="11">
        <v>3.7336074046955772</v>
      </c>
      <c r="X152" s="11">
        <v>3.5335008408803246</v>
      </c>
      <c r="Y152" s="11">
        <v>0.26002357344158811</v>
      </c>
      <c r="Z152" s="11">
        <v>0.3931709694551202</v>
      </c>
      <c r="AA152" s="11"/>
      <c r="AB152" s="11">
        <v>1.6282295258363246</v>
      </c>
      <c r="AC152" s="11"/>
      <c r="AD152" s="11"/>
      <c r="AE152" s="11">
        <v>9.0152052634258588</v>
      </c>
      <c r="AF152" s="11">
        <v>1.525963383731255</v>
      </c>
      <c r="AG152" s="11">
        <v>1.3251030519472982</v>
      </c>
      <c r="AH152" s="11">
        <v>0.20086033178395676</v>
      </c>
      <c r="AI152" s="11">
        <v>104.91145109078559</v>
      </c>
      <c r="AJ152" s="11"/>
      <c r="AK152" s="11">
        <v>3.9865962848828955</v>
      </c>
    </row>
    <row r="153" spans="1:37" ht="15.75" x14ac:dyDescent="0.25">
      <c r="A153" s="32">
        <v>135</v>
      </c>
      <c r="B153" s="30"/>
      <c r="C153" s="3" t="s">
        <v>255</v>
      </c>
      <c r="H153" s="62">
        <f t="shared" si="5"/>
        <v>137.50426097120496</v>
      </c>
      <c r="I153" s="11">
        <v>4.7264322401879948</v>
      </c>
      <c r="J153" s="11">
        <v>1.3469088023948934</v>
      </c>
      <c r="K153" s="11">
        <v>2.5107729370219274</v>
      </c>
      <c r="L153" s="11"/>
      <c r="M153" s="11">
        <v>15.976290638368919</v>
      </c>
      <c r="N153" s="11">
        <v>1.6588966202326179</v>
      </c>
      <c r="O153" s="11">
        <v>8.9903352902287583</v>
      </c>
      <c r="P153" s="11">
        <v>5.3270587279075423</v>
      </c>
      <c r="Q153" s="11"/>
      <c r="R153" s="11"/>
      <c r="S153" s="11"/>
      <c r="T153" s="11">
        <v>10.744481583386889</v>
      </c>
      <c r="U153" s="11">
        <v>15.510254669539929</v>
      </c>
      <c r="V153" s="11"/>
      <c r="W153" s="11">
        <v>8.2168239720882514</v>
      </c>
      <c r="X153" s="11">
        <v>5.6669550199579781</v>
      </c>
      <c r="Y153" s="11">
        <v>0.76139990086342013</v>
      </c>
      <c r="Z153" s="11">
        <v>0.86507577663027913</v>
      </c>
      <c r="AA153" s="11"/>
      <c r="AB153" s="11">
        <v>3.7513668514772127</v>
      </c>
      <c r="AC153" s="11"/>
      <c r="AD153" s="11"/>
      <c r="AE153" s="11">
        <v>11.118371032871185</v>
      </c>
      <c r="AF153" s="11">
        <v>1.4541165442046631</v>
      </c>
      <c r="AG153" s="11">
        <v>1.2897204270792022</v>
      </c>
      <c r="AH153" s="11">
        <v>0.16439611712546079</v>
      </c>
      <c r="AI153" s="11">
        <v>67.722690442932489</v>
      </c>
      <c r="AJ153" s="11"/>
      <c r="AK153" s="11">
        <v>2.6425752288188544</v>
      </c>
    </row>
    <row r="154" spans="1:37" ht="15.75" x14ac:dyDescent="0.25">
      <c r="A154" s="32">
        <v>136</v>
      </c>
      <c r="B154" s="30"/>
      <c r="C154" s="3" t="s">
        <v>256</v>
      </c>
      <c r="H154" s="62">
        <f t="shared" si="5"/>
        <v>156.05952699514125</v>
      </c>
      <c r="I154" s="11">
        <v>6.3001554005051261</v>
      </c>
      <c r="J154" s="11">
        <v>0.96592762642824415</v>
      </c>
      <c r="K154" s="11">
        <v>2.4102587067206516</v>
      </c>
      <c r="L154" s="11"/>
      <c r="M154" s="11">
        <v>17.64519607202439</v>
      </c>
      <c r="N154" s="11">
        <v>1.3741561011622363</v>
      </c>
      <c r="O154" s="11">
        <v>10.388985448321906</v>
      </c>
      <c r="P154" s="11">
        <v>5.8820545225402485</v>
      </c>
      <c r="Q154" s="11"/>
      <c r="R154" s="11"/>
      <c r="S154" s="11"/>
      <c r="T154" s="11">
        <v>13.418366022620059</v>
      </c>
      <c r="U154" s="11">
        <v>16.103882099427789</v>
      </c>
      <c r="V154" s="11"/>
      <c r="W154" s="11">
        <v>8.8156774314702098</v>
      </c>
      <c r="X154" s="11">
        <v>5.9083791823896368</v>
      </c>
      <c r="Y154" s="11">
        <v>0.68320292636664726</v>
      </c>
      <c r="Z154" s="11">
        <v>0.69662255920129534</v>
      </c>
      <c r="AA154" s="11"/>
      <c r="AB154" s="11">
        <v>5.8549835771975527</v>
      </c>
      <c r="AC154" s="11"/>
      <c r="AD154" s="11"/>
      <c r="AE154" s="11">
        <v>11.846771589603616</v>
      </c>
      <c r="AF154" s="11">
        <v>1.8632708681005203</v>
      </c>
      <c r="AG154" s="11">
        <v>1.6000409447109878</v>
      </c>
      <c r="AH154" s="11">
        <v>0.26322992338953266</v>
      </c>
      <c r="AI154" s="11">
        <v>76.515498628497767</v>
      </c>
      <c r="AJ154" s="11"/>
      <c r="AK154" s="11">
        <v>3.1352164040155626</v>
      </c>
    </row>
    <row r="155" spans="1:37" ht="25.5" customHeight="1" x14ac:dyDescent="0.25">
      <c r="A155" s="32">
        <v>137</v>
      </c>
      <c r="B155" s="30"/>
      <c r="C155" s="3" t="s">
        <v>257</v>
      </c>
      <c r="H155" s="62">
        <f t="shared" si="5"/>
        <v>152.34489545771791</v>
      </c>
      <c r="I155" s="11">
        <v>6.0571474927550106</v>
      </c>
      <c r="J155" s="11">
        <v>1.1253952867854862</v>
      </c>
      <c r="K155" s="11">
        <v>2.7778966830595531</v>
      </c>
      <c r="L155" s="11"/>
      <c r="M155" s="11">
        <v>20.038108778889573</v>
      </c>
      <c r="N155" s="11">
        <v>1.4035965819394578</v>
      </c>
      <c r="O155" s="11">
        <v>10.879354103145268</v>
      </c>
      <c r="P155" s="11">
        <v>7.7551580938048481</v>
      </c>
      <c r="Q155" s="11"/>
      <c r="R155" s="11"/>
      <c r="S155" s="11"/>
      <c r="T155" s="11">
        <v>15.558732435318465</v>
      </c>
      <c r="U155" s="11">
        <v>15.28041246471753</v>
      </c>
      <c r="V155" s="11"/>
      <c r="W155" s="11">
        <v>7.7526906164390237</v>
      </c>
      <c r="X155" s="11">
        <v>6.1331014269769151</v>
      </c>
      <c r="Y155" s="11">
        <v>0.81402017010949068</v>
      </c>
      <c r="Z155" s="11">
        <v>0.58060025119210001</v>
      </c>
      <c r="AA155" s="11"/>
      <c r="AB155" s="11">
        <v>4.6744118106700858</v>
      </c>
      <c r="AC155" s="11"/>
      <c r="AD155" s="11"/>
      <c r="AE155" s="11">
        <v>11.13282995099868</v>
      </c>
      <c r="AF155" s="11">
        <v>1.8436895713313166</v>
      </c>
      <c r="AG155" s="11">
        <v>1.5562608193803609</v>
      </c>
      <c r="AH155" s="11">
        <v>0.2874287519509558</v>
      </c>
      <c r="AI155" s="11">
        <v>70.984862429586272</v>
      </c>
      <c r="AJ155" s="11"/>
      <c r="AK155" s="11">
        <v>2.8714085536059657</v>
      </c>
    </row>
    <row r="156" spans="1:37" ht="15.75" x14ac:dyDescent="0.25">
      <c r="A156" s="32">
        <v>138</v>
      </c>
      <c r="B156" s="30"/>
      <c r="C156" s="3" t="s">
        <v>258</v>
      </c>
      <c r="H156" s="62">
        <f t="shared" si="5"/>
        <v>154.22799415901363</v>
      </c>
      <c r="I156" s="11">
        <v>5.8820783514024582</v>
      </c>
      <c r="J156" s="11">
        <v>1.2744186700943683</v>
      </c>
      <c r="K156" s="11">
        <v>2.5635704213171571</v>
      </c>
      <c r="L156" s="11"/>
      <c r="M156" s="11">
        <v>19.722197979857324</v>
      </c>
      <c r="N156" s="11">
        <v>1.3342948367116694</v>
      </c>
      <c r="O156" s="11">
        <v>10.638475661004692</v>
      </c>
      <c r="P156" s="11">
        <v>7.7494274821409634</v>
      </c>
      <c r="Q156" s="11"/>
      <c r="R156" s="11"/>
      <c r="S156" s="11"/>
      <c r="T156" s="11">
        <v>14.59903776576898</v>
      </c>
      <c r="U156" s="11">
        <v>11.831122423191989</v>
      </c>
      <c r="V156" s="11"/>
      <c r="W156" s="11">
        <v>6.3047355013505495</v>
      </c>
      <c r="X156" s="11">
        <v>4.3253073903630499</v>
      </c>
      <c r="Y156" s="11">
        <v>0.62817505463787293</v>
      </c>
      <c r="Z156" s="11">
        <v>0.57290447684051571</v>
      </c>
      <c r="AA156" s="11"/>
      <c r="AB156" s="11">
        <v>3.3886405543243203</v>
      </c>
      <c r="AC156" s="11"/>
      <c r="AD156" s="11"/>
      <c r="AE156" s="11">
        <v>9.2618325201214535</v>
      </c>
      <c r="AF156" s="11">
        <v>1.7770610585788194</v>
      </c>
      <c r="AG156" s="11">
        <v>1.5043135812386101</v>
      </c>
      <c r="AH156" s="11">
        <v>0.2727474773402091</v>
      </c>
      <c r="AI156" s="11">
        <v>80.761340937280991</v>
      </c>
      <c r="AJ156" s="11"/>
      <c r="AK156" s="11">
        <v>3.1666934770757988</v>
      </c>
    </row>
    <row r="157" spans="1:37" ht="15.75" x14ac:dyDescent="0.25">
      <c r="A157" s="32">
        <v>139</v>
      </c>
      <c r="B157" s="30"/>
      <c r="C157" s="3" t="s">
        <v>88</v>
      </c>
      <c r="H157" s="62">
        <f t="shared" si="5"/>
        <v>161.57646143571242</v>
      </c>
      <c r="I157" s="11">
        <v>6.7785189514385999</v>
      </c>
      <c r="J157" s="11">
        <v>1.2439723471551745</v>
      </c>
      <c r="K157" s="11">
        <v>2.066239914964918</v>
      </c>
      <c r="L157" s="11"/>
      <c r="M157" s="11">
        <v>14.551149170531861</v>
      </c>
      <c r="N157" s="11">
        <v>2.0208441261016259</v>
      </c>
      <c r="O157" s="11">
        <v>8.0864590790589386</v>
      </c>
      <c r="P157" s="11">
        <v>4.4438459653712972</v>
      </c>
      <c r="Q157" s="11"/>
      <c r="R157" s="11"/>
      <c r="S157" s="11"/>
      <c r="T157" s="11">
        <v>10.460155213645756</v>
      </c>
      <c r="U157" s="11">
        <v>11.882101310014697</v>
      </c>
      <c r="V157" s="11"/>
      <c r="W157" s="11">
        <v>5.9752548832579873</v>
      </c>
      <c r="X157" s="11">
        <v>5.0780637783825311</v>
      </c>
      <c r="Y157" s="11">
        <v>0.40503965908945222</v>
      </c>
      <c r="Z157" s="11">
        <v>0.42374298928472759</v>
      </c>
      <c r="AA157" s="11"/>
      <c r="AB157" s="11">
        <v>4.1958496509466139</v>
      </c>
      <c r="AC157" s="11"/>
      <c r="AD157" s="11"/>
      <c r="AE157" s="11">
        <v>10.325791406400135</v>
      </c>
      <c r="AF157" s="11">
        <v>2.0485306272608566</v>
      </c>
      <c r="AG157" s="11">
        <v>1.7201130347862856</v>
      </c>
      <c r="AH157" s="11">
        <v>0.32841759247457081</v>
      </c>
      <c r="AI157" s="11">
        <v>94.301864044960837</v>
      </c>
      <c r="AJ157" s="11"/>
      <c r="AK157" s="11">
        <v>3.7222887983929787</v>
      </c>
    </row>
    <row r="158" spans="1:37" ht="15.75" x14ac:dyDescent="0.25">
      <c r="A158" s="32">
        <v>140</v>
      </c>
      <c r="B158" s="30"/>
      <c r="C158" s="3" t="s">
        <v>259</v>
      </c>
      <c r="H158" s="62">
        <f t="shared" si="5"/>
        <v>171.61618304273861</v>
      </c>
      <c r="I158" s="11">
        <v>8.1097365582963814</v>
      </c>
      <c r="J158" s="11">
        <v>1.3828034727221865</v>
      </c>
      <c r="K158" s="11">
        <v>2.7135630606493728</v>
      </c>
      <c r="L158" s="11"/>
      <c r="M158" s="11">
        <v>17.161007721038011</v>
      </c>
      <c r="N158" s="11">
        <v>1.8925357730957519</v>
      </c>
      <c r="O158" s="11">
        <v>8.8298455810049923</v>
      </c>
      <c r="P158" s="11">
        <v>6.4386263669372665</v>
      </c>
      <c r="Q158" s="11"/>
      <c r="R158" s="11"/>
      <c r="S158" s="11"/>
      <c r="T158" s="11">
        <v>12.16426345056542</v>
      </c>
      <c r="U158" s="11">
        <v>15.44611630654741</v>
      </c>
      <c r="V158" s="11"/>
      <c r="W158" s="11">
        <v>7.0696086147042267</v>
      </c>
      <c r="X158" s="11">
        <v>7.1423295497098591</v>
      </c>
      <c r="Y158" s="11">
        <v>0.75134484096296994</v>
      </c>
      <c r="Z158" s="11">
        <v>0.48283330117035422</v>
      </c>
      <c r="AA158" s="11"/>
      <c r="AB158" s="11">
        <v>6.7556159957409054</v>
      </c>
      <c r="AC158" s="11"/>
      <c r="AD158" s="11"/>
      <c r="AE158" s="11">
        <v>14.294995345481928</v>
      </c>
      <c r="AF158" s="11">
        <v>1.5311122294747823</v>
      </c>
      <c r="AG158" s="11">
        <v>1.3026661421880545</v>
      </c>
      <c r="AH158" s="11">
        <v>0.22844608728672777</v>
      </c>
      <c r="AI158" s="11">
        <v>88.801340202849232</v>
      </c>
      <c r="AJ158" s="11"/>
      <c r="AK158" s="11">
        <v>3.2556286993729726</v>
      </c>
    </row>
    <row r="159" spans="1:37" ht="15.75" x14ac:dyDescent="0.25">
      <c r="A159" s="32">
        <v>141</v>
      </c>
      <c r="B159" s="30"/>
      <c r="C159" s="3" t="s">
        <v>260</v>
      </c>
      <c r="H159" s="62">
        <f t="shared" si="5"/>
        <v>150.83671127591325</v>
      </c>
      <c r="I159" s="11">
        <v>7.455166259468303</v>
      </c>
      <c r="J159" s="11">
        <v>1.3559790295651282</v>
      </c>
      <c r="K159" s="11">
        <v>1.9876463627148002</v>
      </c>
      <c r="L159" s="11"/>
      <c r="M159" s="11">
        <v>14.225006584591716</v>
      </c>
      <c r="N159" s="11">
        <v>1.3987605111440531</v>
      </c>
      <c r="O159" s="11">
        <v>7.5057217688951532</v>
      </c>
      <c r="P159" s="11">
        <v>5.3205243045525101</v>
      </c>
      <c r="Q159" s="11"/>
      <c r="R159" s="11"/>
      <c r="S159" s="11"/>
      <c r="T159" s="11">
        <v>10.451356335058078</v>
      </c>
      <c r="U159" s="11">
        <v>11.524405151714969</v>
      </c>
      <c r="V159" s="11"/>
      <c r="W159" s="11">
        <v>5.1828975949096865</v>
      </c>
      <c r="X159" s="11">
        <v>5.5036108972888247</v>
      </c>
      <c r="Y159" s="11">
        <v>0.52607993229249073</v>
      </c>
      <c r="Z159" s="11">
        <v>0.31181672722396608</v>
      </c>
      <c r="AA159" s="11"/>
      <c r="AB159" s="11">
        <v>5.0939644858571418</v>
      </c>
      <c r="AC159" s="11"/>
      <c r="AD159" s="11"/>
      <c r="AE159" s="11">
        <v>11.664005225896759</v>
      </c>
      <c r="AF159" s="11">
        <v>1.3573146942827541</v>
      </c>
      <c r="AG159" s="11">
        <v>1.1608508939330315</v>
      </c>
      <c r="AH159" s="11">
        <v>0.19646380034972247</v>
      </c>
      <c r="AI159" s="11">
        <v>82.698569224740012</v>
      </c>
      <c r="AJ159" s="11"/>
      <c r="AK159" s="11">
        <v>3.0232979220236125</v>
      </c>
    </row>
    <row r="160" spans="1:37" ht="25.5" customHeight="1" x14ac:dyDescent="0.25">
      <c r="A160" s="32">
        <v>142</v>
      </c>
      <c r="B160" s="30"/>
      <c r="C160" s="3" t="s">
        <v>261</v>
      </c>
      <c r="H160" s="62">
        <f t="shared" si="5"/>
        <v>127.43162385543044</v>
      </c>
      <c r="I160" s="11">
        <v>3.785732632359792</v>
      </c>
      <c r="J160" s="11">
        <v>0.9007773086558527</v>
      </c>
      <c r="K160" s="11">
        <v>1.4685738977487099</v>
      </c>
      <c r="L160" s="11"/>
      <c r="M160" s="11">
        <v>12.119095432119277</v>
      </c>
      <c r="N160" s="11">
        <v>1.5499273151490449</v>
      </c>
      <c r="O160" s="11">
        <v>7.7999973739481234</v>
      </c>
      <c r="P160" s="11">
        <v>2.7691707430221078</v>
      </c>
      <c r="Q160" s="11"/>
      <c r="R160" s="11"/>
      <c r="S160" s="11"/>
      <c r="T160" s="11">
        <v>7.1362748368213955</v>
      </c>
      <c r="U160" s="11">
        <v>24.529203126104118</v>
      </c>
      <c r="V160" s="11"/>
      <c r="W160" s="11">
        <v>11.457498368447379</v>
      </c>
      <c r="X160" s="11">
        <v>11.586658546340317</v>
      </c>
      <c r="Y160" s="11">
        <v>0.38419297827927523</v>
      </c>
      <c r="Z160" s="11">
        <v>1.1008532330371457</v>
      </c>
      <c r="AA160" s="11"/>
      <c r="AB160" s="11">
        <v>7.0188430652507954</v>
      </c>
      <c r="AC160" s="11"/>
      <c r="AD160" s="11"/>
      <c r="AE160" s="11">
        <v>12.064925383479707</v>
      </c>
      <c r="AF160" s="11">
        <v>1.2359334124650823</v>
      </c>
      <c r="AG160" s="11">
        <v>1.1058335461893816</v>
      </c>
      <c r="AH160" s="11">
        <v>0.13009986627570061</v>
      </c>
      <c r="AI160" s="11">
        <v>54.804489375783525</v>
      </c>
      <c r="AJ160" s="11"/>
      <c r="AK160" s="11">
        <v>2.3677753846421914</v>
      </c>
    </row>
    <row r="161" spans="1:37" ht="15.75" x14ac:dyDescent="0.25">
      <c r="A161" s="34"/>
      <c r="B161" s="30" t="s">
        <v>137</v>
      </c>
      <c r="H161" s="62" t="str">
        <f t="shared" si="5"/>
        <v/>
      </c>
      <c r="I161" s="11" t="s">
        <v>1479</v>
      </c>
      <c r="J161" s="11" t="s">
        <v>1479</v>
      </c>
      <c r="K161" s="11" t="s">
        <v>1479</v>
      </c>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t="s">
        <v>1479</v>
      </c>
      <c r="AJ161" s="11"/>
      <c r="AK161" s="11" t="s">
        <v>1479</v>
      </c>
    </row>
    <row r="162" spans="1:37" ht="15.75" x14ac:dyDescent="0.25">
      <c r="A162" s="32">
        <v>143</v>
      </c>
      <c r="B162" s="30"/>
      <c r="C162" s="3" t="s">
        <v>262</v>
      </c>
      <c r="H162" s="62">
        <f t="shared" si="5"/>
        <v>150.13952943979302</v>
      </c>
      <c r="I162" s="11">
        <v>4.7048429665014773</v>
      </c>
      <c r="J162" s="11">
        <v>0.91462544318720762</v>
      </c>
      <c r="K162" s="11">
        <v>1.8266792749277438</v>
      </c>
      <c r="L162" s="11"/>
      <c r="M162" s="11">
        <v>14.48728331681845</v>
      </c>
      <c r="N162" s="11">
        <v>1.3319664551297952</v>
      </c>
      <c r="O162" s="11">
        <v>9.4187067834588269</v>
      </c>
      <c r="P162" s="11">
        <v>3.7366100782298286</v>
      </c>
      <c r="Q162" s="11"/>
      <c r="R162" s="11"/>
      <c r="S162" s="11"/>
      <c r="T162" s="11">
        <v>7.9614390474214654</v>
      </c>
      <c r="U162" s="11">
        <v>31.358802471320431</v>
      </c>
      <c r="V162" s="11"/>
      <c r="W162" s="11">
        <v>15.165598489205923</v>
      </c>
      <c r="X162" s="11">
        <v>13.912868703563969</v>
      </c>
      <c r="Y162" s="11">
        <v>0.56943932476716097</v>
      </c>
      <c r="Z162" s="11">
        <v>1.7108959537833799</v>
      </c>
      <c r="AA162" s="11"/>
      <c r="AB162" s="11">
        <v>7.5563079341190011</v>
      </c>
      <c r="AC162" s="11"/>
      <c r="AD162" s="11"/>
      <c r="AE162" s="11">
        <v>17.787340942675886</v>
      </c>
      <c r="AF162" s="11">
        <v>1.3440129260444802</v>
      </c>
      <c r="AG162" s="11">
        <v>1.1797724505393417</v>
      </c>
      <c r="AH162" s="11">
        <v>0.16424047550513862</v>
      </c>
      <c r="AI162" s="11">
        <v>59.421717418431953</v>
      </c>
      <c r="AJ162" s="11"/>
      <c r="AK162" s="11">
        <v>2.7764776983449369</v>
      </c>
    </row>
    <row r="163" spans="1:37" ht="15.75" x14ac:dyDescent="0.25">
      <c r="A163" s="32">
        <v>144</v>
      </c>
      <c r="B163" s="30"/>
      <c r="C163" s="3" t="s">
        <v>263</v>
      </c>
      <c r="H163" s="62">
        <f t="shared" si="5"/>
        <v>152.23717683608501</v>
      </c>
      <c r="I163" s="11">
        <v>5.5622208690018979</v>
      </c>
      <c r="J163" s="11">
        <v>1.2256580540151996</v>
      </c>
      <c r="K163" s="11">
        <v>2.0552977166341022</v>
      </c>
      <c r="L163" s="11"/>
      <c r="M163" s="11">
        <v>12.851154016281271</v>
      </c>
      <c r="N163" s="11">
        <v>1.7221149941323846</v>
      </c>
      <c r="O163" s="11">
        <v>7.6019567351228519</v>
      </c>
      <c r="P163" s="11">
        <v>3.5270822870260345</v>
      </c>
      <c r="Q163" s="11"/>
      <c r="R163" s="11"/>
      <c r="S163" s="11"/>
      <c r="T163" s="11">
        <v>7.7989433803362385</v>
      </c>
      <c r="U163" s="11">
        <v>24.323116080572255</v>
      </c>
      <c r="V163" s="11"/>
      <c r="W163" s="11">
        <v>10.510127834456682</v>
      </c>
      <c r="X163" s="11">
        <v>12.290518564479299</v>
      </c>
      <c r="Y163" s="11">
        <v>0.42174005258550307</v>
      </c>
      <c r="Z163" s="11">
        <v>1.1007296290507722</v>
      </c>
      <c r="AA163" s="11"/>
      <c r="AB163" s="11">
        <v>5.633191791913374</v>
      </c>
      <c r="AC163" s="11"/>
      <c r="AD163" s="11"/>
      <c r="AE163" s="11">
        <v>16.026082270077175</v>
      </c>
      <c r="AF163" s="11">
        <v>1.0746367285574132</v>
      </c>
      <c r="AG163" s="11">
        <v>0.91565501151590456</v>
      </c>
      <c r="AH163" s="11">
        <v>0.15898171704150871</v>
      </c>
      <c r="AI163" s="11">
        <v>72.540667530913453</v>
      </c>
      <c r="AJ163" s="11"/>
      <c r="AK163" s="11">
        <v>3.1462083977826287</v>
      </c>
    </row>
    <row r="164" spans="1:37" ht="15.75" x14ac:dyDescent="0.25">
      <c r="A164" s="32">
        <v>145</v>
      </c>
      <c r="B164" s="30"/>
      <c r="C164" s="3" t="s">
        <v>264</v>
      </c>
      <c r="H164" s="62">
        <f t="shared" si="5"/>
        <v>155.96186060417838</v>
      </c>
      <c r="I164" s="11">
        <v>5.6770367330137717</v>
      </c>
      <c r="J164" s="11">
        <v>1.7985091249567668</v>
      </c>
      <c r="K164" s="11">
        <v>2.2247680871225457</v>
      </c>
      <c r="L164" s="11"/>
      <c r="M164" s="11">
        <v>15.75780180855849</v>
      </c>
      <c r="N164" s="11">
        <v>1.5740841104591352</v>
      </c>
      <c r="O164" s="11">
        <v>9.2765236265602091</v>
      </c>
      <c r="P164" s="11">
        <v>4.907194071539144</v>
      </c>
      <c r="Q164" s="11"/>
      <c r="R164" s="11"/>
      <c r="S164" s="11"/>
      <c r="T164" s="11">
        <v>11.135039433918443</v>
      </c>
      <c r="U164" s="11">
        <v>24.700006447393356</v>
      </c>
      <c r="V164" s="11"/>
      <c r="W164" s="11">
        <v>12.083179488817228</v>
      </c>
      <c r="X164" s="11">
        <v>10.515389295766468</v>
      </c>
      <c r="Y164" s="11">
        <v>0.59462520172722699</v>
      </c>
      <c r="Z164" s="11">
        <v>1.5068124610824323</v>
      </c>
      <c r="AA164" s="11"/>
      <c r="AB164" s="11">
        <v>7.0096681002690282</v>
      </c>
      <c r="AC164" s="11"/>
      <c r="AD164" s="11"/>
      <c r="AE164" s="11">
        <v>20.488133939616763</v>
      </c>
      <c r="AF164" s="11">
        <v>1.4876550022331649</v>
      </c>
      <c r="AG164" s="11">
        <v>1.2723792262165339</v>
      </c>
      <c r="AH164" s="11">
        <v>0.21527577601663112</v>
      </c>
      <c r="AI164" s="11">
        <v>62.804338832285254</v>
      </c>
      <c r="AJ164" s="11"/>
      <c r="AK164" s="11">
        <v>2.8789030948107843</v>
      </c>
    </row>
    <row r="165" spans="1:37" ht="15.75" x14ac:dyDescent="0.25">
      <c r="A165" s="32">
        <v>146</v>
      </c>
      <c r="B165" s="30"/>
      <c r="C165" s="3" t="s">
        <v>0</v>
      </c>
      <c r="H165" s="62">
        <f t="shared" si="5"/>
        <v>177.04162822025091</v>
      </c>
      <c r="I165" s="11">
        <v>6.9453577220961309</v>
      </c>
      <c r="J165" s="11">
        <v>1.2257893236995869</v>
      </c>
      <c r="K165" s="11">
        <v>2.8573650199238623</v>
      </c>
      <c r="L165" s="11"/>
      <c r="M165" s="11">
        <v>26.793763948027696</v>
      </c>
      <c r="N165" s="11">
        <v>1.8125593341176742</v>
      </c>
      <c r="O165" s="11">
        <v>13.576053400541605</v>
      </c>
      <c r="P165" s="11">
        <v>11.405151213368416</v>
      </c>
      <c r="Q165" s="11"/>
      <c r="R165" s="11"/>
      <c r="S165" s="11"/>
      <c r="T165" s="11">
        <v>29.492954629171429</v>
      </c>
      <c r="U165" s="11">
        <v>17.908711997063239</v>
      </c>
      <c r="V165" s="11"/>
      <c r="W165" s="11">
        <v>11.290878543088906</v>
      </c>
      <c r="X165" s="11">
        <v>5.1922453146438761</v>
      </c>
      <c r="Y165" s="11">
        <v>0.77240572574013056</v>
      </c>
      <c r="Z165" s="11">
        <v>0.65318241359032625</v>
      </c>
      <c r="AA165" s="11"/>
      <c r="AB165" s="11">
        <v>3.3636782687794193</v>
      </c>
      <c r="AC165" s="11"/>
      <c r="AD165" s="11"/>
      <c r="AE165" s="11">
        <v>11.547435736380299</v>
      </c>
      <c r="AF165" s="11">
        <v>2.1343495245921447</v>
      </c>
      <c r="AG165" s="11">
        <v>1.8276859476164136</v>
      </c>
      <c r="AH165" s="11">
        <v>0.30666357697573099</v>
      </c>
      <c r="AI165" s="11">
        <v>71.908308038115962</v>
      </c>
      <c r="AJ165" s="11"/>
      <c r="AK165" s="11">
        <v>2.863914012401148</v>
      </c>
    </row>
    <row r="166" spans="1:37" ht="15.75" x14ac:dyDescent="0.25">
      <c r="A166" s="32">
        <v>147</v>
      </c>
      <c r="B166" s="30"/>
      <c r="C166" s="3" t="s">
        <v>101</v>
      </c>
      <c r="H166" s="62">
        <f t="shared" si="5"/>
        <v>189.57166386347362</v>
      </c>
      <c r="I166" s="11">
        <v>10.836285735105736</v>
      </c>
      <c r="J166" s="11">
        <v>1.2698884990014323</v>
      </c>
      <c r="K166" s="11">
        <v>1.304201734366629</v>
      </c>
      <c r="L166" s="11"/>
      <c r="M166" s="11">
        <v>9.6057111109964506</v>
      </c>
      <c r="N166" s="11">
        <v>1.087406551328405</v>
      </c>
      <c r="O166" s="11">
        <v>5.1511768524779136</v>
      </c>
      <c r="P166" s="11">
        <v>3.3671277071901327</v>
      </c>
      <c r="Q166" s="11"/>
      <c r="R166" s="11"/>
      <c r="S166" s="11"/>
      <c r="T166" s="11">
        <v>7.1110334241758908</v>
      </c>
      <c r="U166" s="11">
        <v>6.1308630868340686</v>
      </c>
      <c r="V166" s="11"/>
      <c r="W166" s="11">
        <v>3.5874485242671486</v>
      </c>
      <c r="X166" s="11">
        <v>2.1955650302947589</v>
      </c>
      <c r="Y166" s="11">
        <v>0.13801750340495703</v>
      </c>
      <c r="Z166" s="11">
        <v>0.2098320288672034</v>
      </c>
      <c r="AA166" s="11"/>
      <c r="AB166" s="11">
        <v>1.3857567622786036</v>
      </c>
      <c r="AC166" s="11"/>
      <c r="AD166" s="11"/>
      <c r="AE166" s="11">
        <v>10.209658235211565</v>
      </c>
      <c r="AF166" s="11">
        <v>1.3363229276298925</v>
      </c>
      <c r="AG166" s="11">
        <v>1.1092362941419083</v>
      </c>
      <c r="AH166" s="11">
        <v>0.22708663348798425</v>
      </c>
      <c r="AI166" s="11">
        <v>135.14425731786616</v>
      </c>
      <c r="AJ166" s="11"/>
      <c r="AK166" s="11">
        <v>5.237685030007194</v>
      </c>
    </row>
    <row r="167" spans="1:37" ht="25.5" customHeight="1" x14ac:dyDescent="0.25">
      <c r="A167" s="32">
        <v>148</v>
      </c>
      <c r="B167" s="30"/>
      <c r="C167" s="3" t="s">
        <v>265</v>
      </c>
      <c r="H167" s="62">
        <f t="shared" si="5"/>
        <v>151.7833061046889</v>
      </c>
      <c r="I167" s="11">
        <v>6.0053106432540826</v>
      </c>
      <c r="J167" s="11">
        <v>1.6045686592509141</v>
      </c>
      <c r="K167" s="11">
        <v>3.4047880314186934</v>
      </c>
      <c r="L167" s="11"/>
      <c r="M167" s="11">
        <v>18.451735736135369</v>
      </c>
      <c r="N167" s="11">
        <v>2.2706078776655407</v>
      </c>
      <c r="O167" s="11">
        <v>10.968949739592853</v>
      </c>
      <c r="P167" s="11">
        <v>5.2121781188769774</v>
      </c>
      <c r="Q167" s="11"/>
      <c r="R167" s="11"/>
      <c r="S167" s="11"/>
      <c r="T167" s="11">
        <v>8.9477122877329105</v>
      </c>
      <c r="U167" s="11">
        <v>36.078706138561301</v>
      </c>
      <c r="V167" s="11"/>
      <c r="W167" s="11">
        <v>15.93731723088729</v>
      </c>
      <c r="X167" s="11">
        <v>16.407098252755453</v>
      </c>
      <c r="Y167" s="11">
        <v>1.049655807684396</v>
      </c>
      <c r="Z167" s="11">
        <v>2.6846348472341637</v>
      </c>
      <c r="AA167" s="11"/>
      <c r="AB167" s="11">
        <v>9.6366103173877704</v>
      </c>
      <c r="AC167" s="11"/>
      <c r="AD167" s="11"/>
      <c r="AE167" s="11">
        <v>21.110925323229473</v>
      </c>
      <c r="AF167" s="11">
        <v>0.91385897287033835</v>
      </c>
      <c r="AG167" s="11">
        <v>0.83124770646604462</v>
      </c>
      <c r="AH167" s="11">
        <v>8.2611266404293768E-2</v>
      </c>
      <c r="AI167" s="11">
        <v>43.462168314494988</v>
      </c>
      <c r="AJ167" s="11"/>
      <c r="AK167" s="11">
        <v>2.1669216803530666</v>
      </c>
    </row>
    <row r="168" spans="1:37" ht="15.75" x14ac:dyDescent="0.25">
      <c r="A168" s="32">
        <v>149</v>
      </c>
      <c r="B168" s="30"/>
      <c r="C168" s="3" t="s">
        <v>79</v>
      </c>
      <c r="H168" s="62">
        <f t="shared" si="5"/>
        <v>149.91494583483345</v>
      </c>
      <c r="I168" s="11">
        <v>5.5162674122132005</v>
      </c>
      <c r="J168" s="11">
        <v>1.3061320932591378</v>
      </c>
      <c r="K168" s="11">
        <v>1.2597032819872922</v>
      </c>
      <c r="L168" s="11"/>
      <c r="M168" s="11">
        <v>9.2389575989554604</v>
      </c>
      <c r="N168" s="11">
        <v>1.4042287395021589</v>
      </c>
      <c r="O168" s="11">
        <v>5.2862484971593364</v>
      </c>
      <c r="P168" s="11">
        <v>2.5484803622939647</v>
      </c>
      <c r="Q168" s="11"/>
      <c r="R168" s="11"/>
      <c r="S168" s="11"/>
      <c r="T168" s="11">
        <v>5.8904971141375713</v>
      </c>
      <c r="U168" s="11">
        <v>6.7089974443008709</v>
      </c>
      <c r="V168" s="11"/>
      <c r="W168" s="11">
        <v>3.1233898838313725</v>
      </c>
      <c r="X168" s="11">
        <v>3.0258918435816065</v>
      </c>
      <c r="Y168" s="11">
        <v>0.26707852514949076</v>
      </c>
      <c r="Z168" s="11">
        <v>0.29263719173840158</v>
      </c>
      <c r="AA168" s="11"/>
      <c r="AB168" s="11">
        <v>1.9132194784921168</v>
      </c>
      <c r="AC168" s="11"/>
      <c r="AD168" s="11"/>
      <c r="AE168" s="11">
        <v>6.792834641763581</v>
      </c>
      <c r="AF168" s="11">
        <v>1.314380517343855</v>
      </c>
      <c r="AG168" s="11">
        <v>1.1475065305284857</v>
      </c>
      <c r="AH168" s="11">
        <v>0.16687398681536919</v>
      </c>
      <c r="AI168" s="11">
        <v>106.07579555371434</v>
      </c>
      <c r="AJ168" s="11"/>
      <c r="AK168" s="11">
        <v>3.8981606986660431</v>
      </c>
    </row>
    <row r="169" spans="1:37" ht="15.75" x14ac:dyDescent="0.25">
      <c r="A169" s="32">
        <v>150</v>
      </c>
      <c r="B169" s="30"/>
      <c r="C169" s="3" t="s">
        <v>266</v>
      </c>
      <c r="H169" s="62">
        <f t="shared" si="5"/>
        <v>136.90079368881919</v>
      </c>
      <c r="I169" s="11">
        <v>5.2631472986471</v>
      </c>
      <c r="J169" s="11">
        <v>1.4953798731769532</v>
      </c>
      <c r="K169" s="11">
        <v>1.0621672410656668</v>
      </c>
      <c r="L169" s="11"/>
      <c r="M169" s="11">
        <v>8.2347594540037132</v>
      </c>
      <c r="N169" s="11">
        <v>1.4295935708999781</v>
      </c>
      <c r="O169" s="11">
        <v>4.7490997734656561</v>
      </c>
      <c r="P169" s="11">
        <v>2.056066109638079</v>
      </c>
      <c r="Q169" s="11"/>
      <c r="R169" s="11"/>
      <c r="S169" s="11"/>
      <c r="T169" s="11">
        <v>5.2034262775555291</v>
      </c>
      <c r="U169" s="11">
        <v>6.2809119467646966</v>
      </c>
      <c r="V169" s="11"/>
      <c r="W169" s="11">
        <v>2.9093785660315268</v>
      </c>
      <c r="X169" s="11">
        <v>2.9126699545163284</v>
      </c>
      <c r="Y169" s="11">
        <v>0.16778934950611529</v>
      </c>
      <c r="Z169" s="11">
        <v>0.29107407671072622</v>
      </c>
      <c r="AA169" s="11"/>
      <c r="AB169" s="11">
        <v>1.2259500215424548</v>
      </c>
      <c r="AC169" s="11"/>
      <c r="AD169" s="11"/>
      <c r="AE169" s="11">
        <v>6.196223700342542</v>
      </c>
      <c r="AF169" s="11">
        <v>1.7794347309139416</v>
      </c>
      <c r="AG169" s="11">
        <v>1.3825045235892193</v>
      </c>
      <c r="AH169" s="11">
        <v>0.39693020732472223</v>
      </c>
      <c r="AI169" s="11">
        <v>96.610478066285054</v>
      </c>
      <c r="AJ169" s="11"/>
      <c r="AK169" s="11">
        <v>3.54891507852152</v>
      </c>
    </row>
    <row r="170" spans="1:37" ht="15.75" x14ac:dyDescent="0.25">
      <c r="A170" s="32">
        <v>151</v>
      </c>
      <c r="B170" s="30"/>
      <c r="C170" s="3" t="s">
        <v>267</v>
      </c>
      <c r="H170" s="62">
        <f t="shared" si="5"/>
        <v>159.85824444396289</v>
      </c>
      <c r="I170" s="11">
        <v>7.2443289610213277</v>
      </c>
      <c r="J170" s="11">
        <v>1.1163546144772216</v>
      </c>
      <c r="K170" s="11">
        <v>1.4228015654703663</v>
      </c>
      <c r="L170" s="11"/>
      <c r="M170" s="11">
        <v>11.487323337785339</v>
      </c>
      <c r="N170" s="11">
        <v>1.6476970917356553</v>
      </c>
      <c r="O170" s="11">
        <v>6.464402536981785</v>
      </c>
      <c r="P170" s="11">
        <v>3.3752237090678996</v>
      </c>
      <c r="Q170" s="11"/>
      <c r="R170" s="11"/>
      <c r="S170" s="11"/>
      <c r="T170" s="11">
        <v>8.0737530058241873</v>
      </c>
      <c r="U170" s="11">
        <v>10.148620724310435</v>
      </c>
      <c r="V170" s="11"/>
      <c r="W170" s="11">
        <v>5.024814901317896</v>
      </c>
      <c r="X170" s="11">
        <v>4.5000455804011059</v>
      </c>
      <c r="Y170" s="11">
        <v>0.23965039613737477</v>
      </c>
      <c r="Z170" s="11">
        <v>0.38410984645405782</v>
      </c>
      <c r="AA170" s="11"/>
      <c r="AB170" s="11">
        <v>2.2068337953147315</v>
      </c>
      <c r="AC170" s="11"/>
      <c r="AD170" s="11"/>
      <c r="AE170" s="11">
        <v>9.8792820248827855</v>
      </c>
      <c r="AF170" s="11">
        <v>1.1004353852637561</v>
      </c>
      <c r="AG170" s="11">
        <v>0.90862430521003712</v>
      </c>
      <c r="AH170" s="11">
        <v>0.19181108005371883</v>
      </c>
      <c r="AI170" s="11">
        <v>103.1649343963925</v>
      </c>
      <c r="AJ170" s="11"/>
      <c r="AK170" s="11">
        <v>4.0135766332202412</v>
      </c>
    </row>
    <row r="171" spans="1:37" ht="15.75" x14ac:dyDescent="0.25">
      <c r="A171" s="32">
        <v>152</v>
      </c>
      <c r="B171" s="30"/>
      <c r="C171" s="3" t="s">
        <v>268</v>
      </c>
      <c r="H171" s="62">
        <f t="shared" si="5"/>
        <v>184.9264191427261</v>
      </c>
      <c r="I171" s="11">
        <v>7.1291516145568385</v>
      </c>
      <c r="J171" s="11">
        <v>1.5452678358255265</v>
      </c>
      <c r="K171" s="11">
        <v>2.2699867922717853</v>
      </c>
      <c r="L171" s="11"/>
      <c r="M171" s="11">
        <v>17.953059819266745</v>
      </c>
      <c r="N171" s="11">
        <v>1.2885583024909881</v>
      </c>
      <c r="O171" s="11">
        <v>9.8776641883473175</v>
      </c>
      <c r="P171" s="11">
        <v>6.7868373284284393</v>
      </c>
      <c r="Q171" s="11"/>
      <c r="R171" s="11"/>
      <c r="S171" s="11"/>
      <c r="T171" s="11">
        <v>11.300170755364647</v>
      </c>
      <c r="U171" s="11">
        <v>9.4333911230912619</v>
      </c>
      <c r="V171" s="11"/>
      <c r="W171" s="11">
        <v>5.0426987838035915</v>
      </c>
      <c r="X171" s="11">
        <v>3.3291035943043497</v>
      </c>
      <c r="Y171" s="11">
        <v>0.60412658821594178</v>
      </c>
      <c r="Z171" s="11">
        <v>0.45746215676737967</v>
      </c>
      <c r="AA171" s="11"/>
      <c r="AB171" s="11">
        <v>3.7177454676019299</v>
      </c>
      <c r="AC171" s="11"/>
      <c r="AD171" s="11"/>
      <c r="AE171" s="11">
        <v>12.631782099974128</v>
      </c>
      <c r="AF171" s="11">
        <v>1.793420785600415</v>
      </c>
      <c r="AG171" s="11">
        <v>1.5031629372942219</v>
      </c>
      <c r="AH171" s="11">
        <v>0.29025784830619306</v>
      </c>
      <c r="AI171" s="11">
        <v>112.85107583368757</v>
      </c>
      <c r="AJ171" s="11"/>
      <c r="AK171" s="11">
        <v>4.3013670154852557</v>
      </c>
    </row>
    <row r="172" spans="1:37" ht="25.5" customHeight="1" x14ac:dyDescent="0.25">
      <c r="A172" s="32">
        <v>153</v>
      </c>
      <c r="B172" s="30"/>
      <c r="C172" s="3" t="s">
        <v>76</v>
      </c>
      <c r="H172" s="62">
        <f t="shared" si="5"/>
        <v>200.79610297711534</v>
      </c>
      <c r="I172" s="11">
        <v>9.6797718002090729</v>
      </c>
      <c r="J172" s="11">
        <v>1.1676323178459398</v>
      </c>
      <c r="K172" s="11">
        <v>1.6228974599865149</v>
      </c>
      <c r="L172" s="11"/>
      <c r="M172" s="11">
        <v>13.126307468316499</v>
      </c>
      <c r="N172" s="11">
        <v>1.5335278653340463</v>
      </c>
      <c r="O172" s="11">
        <v>7.7502913435494172</v>
      </c>
      <c r="P172" s="11">
        <v>3.8424882594330363</v>
      </c>
      <c r="Q172" s="11"/>
      <c r="R172" s="11"/>
      <c r="S172" s="11"/>
      <c r="T172" s="11">
        <v>10.340381504591063</v>
      </c>
      <c r="U172" s="11">
        <v>13.942618983419601</v>
      </c>
      <c r="V172" s="11"/>
      <c r="W172" s="11">
        <v>7.5295028006196691</v>
      </c>
      <c r="X172" s="11">
        <v>5.4962227548070759</v>
      </c>
      <c r="Y172" s="11">
        <v>0.33599082243408779</v>
      </c>
      <c r="Z172" s="11">
        <v>0.58090260555876716</v>
      </c>
      <c r="AA172" s="11"/>
      <c r="AB172" s="11">
        <v>4.174156236127831</v>
      </c>
      <c r="AC172" s="11"/>
      <c r="AD172" s="11"/>
      <c r="AE172" s="11">
        <v>12.819401666005117</v>
      </c>
      <c r="AF172" s="11">
        <v>1.5343178471738808</v>
      </c>
      <c r="AG172" s="11">
        <v>1.2861934251124332</v>
      </c>
      <c r="AH172" s="11">
        <v>0.24812442206144752</v>
      </c>
      <c r="AI172" s="11">
        <v>127.37526926349688</v>
      </c>
      <c r="AJ172" s="11"/>
      <c r="AK172" s="11">
        <v>5.0133484299429725</v>
      </c>
    </row>
    <row r="173" spans="1:37" ht="15.75" x14ac:dyDescent="0.25">
      <c r="A173" s="32">
        <v>154</v>
      </c>
      <c r="B173" s="30"/>
      <c r="C173" s="3" t="s">
        <v>80</v>
      </c>
      <c r="H173" s="62">
        <f t="shared" si="5"/>
        <v>131.43104653978875</v>
      </c>
      <c r="I173" s="11">
        <v>5.9200047713757309</v>
      </c>
      <c r="J173" s="11">
        <v>1.3262354735554913</v>
      </c>
      <c r="K173" s="11">
        <v>1.322788555846653</v>
      </c>
      <c r="L173" s="11"/>
      <c r="M173" s="11">
        <v>10.610708286220305</v>
      </c>
      <c r="N173" s="11">
        <v>1.4886119580115296</v>
      </c>
      <c r="O173" s="11">
        <v>6.3016473984477042</v>
      </c>
      <c r="P173" s="11">
        <v>2.8204489297610724</v>
      </c>
      <c r="Q173" s="11"/>
      <c r="R173" s="11"/>
      <c r="S173" s="11"/>
      <c r="T173" s="11">
        <v>6.7965025204238376</v>
      </c>
      <c r="U173" s="11">
        <v>7.2778981771853584</v>
      </c>
      <c r="V173" s="11"/>
      <c r="W173" s="11">
        <v>3.2835143849776909</v>
      </c>
      <c r="X173" s="11">
        <v>3.496690701339737</v>
      </c>
      <c r="Y173" s="11">
        <v>0.25581340073380027</v>
      </c>
      <c r="Z173" s="11">
        <v>0.2418796901341296</v>
      </c>
      <c r="AA173" s="11"/>
      <c r="AB173" s="11">
        <v>2.052286064231621</v>
      </c>
      <c r="AC173" s="11"/>
      <c r="AD173" s="11"/>
      <c r="AE173" s="11">
        <v>6.8962595382079623</v>
      </c>
      <c r="AF173" s="11">
        <v>1.4013899955312457</v>
      </c>
      <c r="AG173" s="11">
        <v>1.1723172096848133</v>
      </c>
      <c r="AH173" s="11">
        <v>0.22907278584643223</v>
      </c>
      <c r="AI173" s="11">
        <v>84.635797512199019</v>
      </c>
      <c r="AJ173" s="11"/>
      <c r="AK173" s="11">
        <v>3.1911756450115374</v>
      </c>
    </row>
    <row r="174" spans="1:37" ht="15.75" x14ac:dyDescent="0.25">
      <c r="A174" s="32">
        <v>155</v>
      </c>
      <c r="B174" s="30"/>
      <c r="C174" s="3" t="s">
        <v>269</v>
      </c>
      <c r="H174" s="62">
        <f t="shared" si="5"/>
        <v>174.34713121938819</v>
      </c>
      <c r="I174" s="11">
        <v>7.5641651797482066</v>
      </c>
      <c r="J174" s="11">
        <v>1.413896127804029</v>
      </c>
      <c r="K174" s="11">
        <v>2.1179852389638154</v>
      </c>
      <c r="L174" s="11"/>
      <c r="M174" s="11">
        <v>22.35036274432067</v>
      </c>
      <c r="N174" s="11">
        <v>1.994080171650954</v>
      </c>
      <c r="O174" s="11">
        <v>12.064054605841919</v>
      </c>
      <c r="P174" s="11">
        <v>8.2922279668277969</v>
      </c>
      <c r="Q174" s="11"/>
      <c r="R174" s="11"/>
      <c r="S174" s="11"/>
      <c r="T174" s="11">
        <v>16.062647978804527</v>
      </c>
      <c r="U174" s="11">
        <v>20.693788102367616</v>
      </c>
      <c r="V174" s="11"/>
      <c r="W174" s="11">
        <v>11.548326346375378</v>
      </c>
      <c r="X174" s="11">
        <v>7.8499267408131876</v>
      </c>
      <c r="Y174" s="11">
        <v>0.64098344973966725</v>
      </c>
      <c r="Z174" s="11">
        <v>0.65455156543938486</v>
      </c>
      <c r="AA174" s="11"/>
      <c r="AB174" s="11">
        <v>3.9509377772367009</v>
      </c>
      <c r="AC174" s="11"/>
      <c r="AD174" s="11"/>
      <c r="AE174" s="11">
        <v>13.543273909752957</v>
      </c>
      <c r="AF174" s="11">
        <v>1.8754410337341443</v>
      </c>
      <c r="AG174" s="11">
        <v>1.5505632551022996</v>
      </c>
      <c r="AH174" s="11">
        <v>0.32487777863184458</v>
      </c>
      <c r="AI174" s="11">
        <v>81.594449475411039</v>
      </c>
      <c r="AJ174" s="11"/>
      <c r="AK174" s="11">
        <v>3.1801836512444708</v>
      </c>
    </row>
    <row r="175" spans="1:37" ht="15.75" x14ac:dyDescent="0.25">
      <c r="A175" s="32">
        <v>156</v>
      </c>
      <c r="B175" s="30"/>
      <c r="C175" s="3" t="s">
        <v>270</v>
      </c>
      <c r="H175" s="62">
        <f t="shared" si="5"/>
        <v>137.66184694770857</v>
      </c>
      <c r="I175" s="11">
        <v>6.1851906907774676</v>
      </c>
      <c r="J175" s="11">
        <v>1.3090105920352637</v>
      </c>
      <c r="K175" s="11">
        <v>1.6072548060789851</v>
      </c>
      <c r="L175" s="11"/>
      <c r="M175" s="11">
        <v>13.29205721705581</v>
      </c>
      <c r="N175" s="11">
        <v>1.2597146412760685</v>
      </c>
      <c r="O175" s="11">
        <v>7.1339036053937566</v>
      </c>
      <c r="P175" s="11">
        <v>4.8984389703859863</v>
      </c>
      <c r="Q175" s="11"/>
      <c r="R175" s="11"/>
      <c r="S175" s="11"/>
      <c r="T175" s="11">
        <v>9.5626592895635749</v>
      </c>
      <c r="U175" s="11">
        <v>7.8428818719633862</v>
      </c>
      <c r="V175" s="11"/>
      <c r="W175" s="11">
        <v>3.9388170253827468</v>
      </c>
      <c r="X175" s="11">
        <v>3.2879934239988184</v>
      </c>
      <c r="Y175" s="11">
        <v>0.29062592966034917</v>
      </c>
      <c r="Z175" s="11">
        <v>0.32544549292147162</v>
      </c>
      <c r="AA175" s="11"/>
      <c r="AB175" s="11">
        <v>2.3162399782752603</v>
      </c>
      <c r="AC175" s="11"/>
      <c r="AD175" s="11"/>
      <c r="AE175" s="11">
        <v>7.2611961876598734</v>
      </c>
      <c r="AF175" s="11">
        <v>1.186530986508862</v>
      </c>
      <c r="AG175" s="11">
        <v>0.92419359205710627</v>
      </c>
      <c r="AH175" s="11">
        <v>0.26233739445175575</v>
      </c>
      <c r="AI175" s="11">
        <v>83.923138401268503</v>
      </c>
      <c r="AJ175" s="11"/>
      <c r="AK175" s="11">
        <v>3.1756869265215797</v>
      </c>
    </row>
    <row r="176" spans="1:37" ht="15.75" x14ac:dyDescent="0.25">
      <c r="A176" s="32">
        <v>157</v>
      </c>
      <c r="B176" s="30"/>
      <c r="C176" s="3" t="s">
        <v>271</v>
      </c>
      <c r="H176" s="62">
        <f t="shared" si="5"/>
        <v>144.66965676296132</v>
      </c>
      <c r="I176" s="11">
        <v>5.1118283518191232</v>
      </c>
      <c r="J176" s="11">
        <v>1.1014019034278368</v>
      </c>
      <c r="K176" s="11">
        <v>1.9111893811813709</v>
      </c>
      <c r="L176" s="11"/>
      <c r="M176" s="11">
        <v>12.133973581391935</v>
      </c>
      <c r="N176" s="11">
        <v>1.6474222406214372</v>
      </c>
      <c r="O176" s="11">
        <v>7.3736820324939307</v>
      </c>
      <c r="P176" s="11">
        <v>3.1128693082765659</v>
      </c>
      <c r="Q176" s="11"/>
      <c r="R176" s="11"/>
      <c r="S176" s="11"/>
      <c r="T176" s="11">
        <v>7.2050813059304657</v>
      </c>
      <c r="U176" s="11">
        <v>31.518145642798011</v>
      </c>
      <c r="V176" s="11"/>
      <c r="W176" s="11">
        <v>13.637369838719364</v>
      </c>
      <c r="X176" s="11">
        <v>15.362136265870907</v>
      </c>
      <c r="Y176" s="11">
        <v>0.59712049004436873</v>
      </c>
      <c r="Z176" s="11">
        <v>1.9215190481633724</v>
      </c>
      <c r="AA176" s="11"/>
      <c r="AB176" s="11">
        <v>7.936798826256922</v>
      </c>
      <c r="AC176" s="11"/>
      <c r="AD176" s="11"/>
      <c r="AE176" s="11">
        <v>15.463297410470474</v>
      </c>
      <c r="AF176" s="11">
        <v>0.91110896486592263</v>
      </c>
      <c r="AG176" s="11">
        <v>0.81752152083023377</v>
      </c>
      <c r="AH176" s="11">
        <v>9.3587444035688874E-2</v>
      </c>
      <c r="AI176" s="11">
        <v>58.86965754376746</v>
      </c>
      <c r="AJ176" s="11"/>
      <c r="AK176" s="11">
        <v>2.5071738510518076</v>
      </c>
    </row>
    <row r="177" spans="1:37" ht="25.5" customHeight="1" x14ac:dyDescent="0.25">
      <c r="A177" s="32">
        <v>158</v>
      </c>
      <c r="B177" s="30"/>
      <c r="C177" s="3" t="s">
        <v>272</v>
      </c>
      <c r="H177" s="62">
        <f t="shared" si="5"/>
        <v>149.46781165234034</v>
      </c>
      <c r="I177" s="11">
        <v>7.4231644305750253</v>
      </c>
      <c r="J177" s="11">
        <v>1.387982964811362</v>
      </c>
      <c r="K177" s="11">
        <v>2.1240307934634273</v>
      </c>
      <c r="L177" s="11"/>
      <c r="M177" s="11">
        <v>17.124735925870915</v>
      </c>
      <c r="N177" s="11">
        <v>1.5624081733641948</v>
      </c>
      <c r="O177" s="11">
        <v>9.1155211873770643</v>
      </c>
      <c r="P177" s="11">
        <v>6.4468065651296547</v>
      </c>
      <c r="Q177" s="11"/>
      <c r="R177" s="11"/>
      <c r="S177" s="11"/>
      <c r="T177" s="11">
        <v>10.626089518249078</v>
      </c>
      <c r="U177" s="11">
        <v>11.220871016859391</v>
      </c>
      <c r="V177" s="11"/>
      <c r="W177" s="11">
        <v>5.840054642415855</v>
      </c>
      <c r="X177" s="11">
        <v>4.5497583476320234</v>
      </c>
      <c r="Y177" s="11">
        <v>0.42938500469369362</v>
      </c>
      <c r="Z177" s="11">
        <v>0.40167302211781686</v>
      </c>
      <c r="AA177" s="11"/>
      <c r="AB177" s="11">
        <v>2.9320085163120386</v>
      </c>
      <c r="AC177" s="11"/>
      <c r="AD177" s="11"/>
      <c r="AE177" s="11">
        <v>8.3613735227076873</v>
      </c>
      <c r="AF177" s="11">
        <v>1.6095647847311803</v>
      </c>
      <c r="AG177" s="11">
        <v>1.3295710192094214</v>
      </c>
      <c r="AH177" s="11">
        <v>0.27999376552175881</v>
      </c>
      <c r="AI177" s="11">
        <v>83.551752667403292</v>
      </c>
      <c r="AJ177" s="11"/>
      <c r="AK177" s="11">
        <v>3.1062375113569329</v>
      </c>
    </row>
    <row r="178" spans="1:37" ht="15.75" x14ac:dyDescent="0.25">
      <c r="A178" s="32">
        <v>159</v>
      </c>
      <c r="B178" s="30"/>
      <c r="C178" s="3" t="s">
        <v>273</v>
      </c>
      <c r="H178" s="62">
        <f t="shared" si="5"/>
        <v>142.64324294742838</v>
      </c>
      <c r="I178" s="11">
        <v>5.315333669784196</v>
      </c>
      <c r="J178" s="11">
        <v>1.293340608273891</v>
      </c>
      <c r="K178" s="11">
        <v>1.3306092109228338</v>
      </c>
      <c r="L178" s="11"/>
      <c r="M178" s="11">
        <v>12.425318539423458</v>
      </c>
      <c r="N178" s="11">
        <v>1.0664524259063675</v>
      </c>
      <c r="O178" s="11">
        <v>6.5104252827743476</v>
      </c>
      <c r="P178" s="11">
        <v>4.8484408307427431</v>
      </c>
      <c r="Q178" s="11"/>
      <c r="R178" s="11"/>
      <c r="S178" s="11"/>
      <c r="T178" s="11">
        <v>8.6566581819549899</v>
      </c>
      <c r="U178" s="11">
        <v>5.9501857102148481</v>
      </c>
      <c r="V178" s="11"/>
      <c r="W178" s="11">
        <v>2.9273861573132662</v>
      </c>
      <c r="X178" s="11">
        <v>2.5587224044791452</v>
      </c>
      <c r="Y178" s="11">
        <v>0.31495749606203627</v>
      </c>
      <c r="Z178" s="11">
        <v>0.14911965236040015</v>
      </c>
      <c r="AA178" s="11"/>
      <c r="AB178" s="11">
        <v>1.9361015735749432</v>
      </c>
      <c r="AC178" s="11"/>
      <c r="AD178" s="11"/>
      <c r="AE178" s="11">
        <v>7.888119841467236</v>
      </c>
      <c r="AF178" s="11">
        <v>1.2436703658317854</v>
      </c>
      <c r="AG178" s="11">
        <v>0.95575540598725661</v>
      </c>
      <c r="AH178" s="11">
        <v>0.2879149598445287</v>
      </c>
      <c r="AI178" s="11">
        <v>93.117444677498852</v>
      </c>
      <c r="AJ178" s="11"/>
      <c r="AK178" s="11">
        <v>3.4864605684813696</v>
      </c>
    </row>
    <row r="179" spans="1:37" ht="15.75" x14ac:dyDescent="0.25">
      <c r="A179" s="32">
        <v>160</v>
      </c>
      <c r="B179" s="30"/>
      <c r="C179" s="3" t="s">
        <v>274</v>
      </c>
      <c r="H179" s="62">
        <f t="shared" si="5"/>
        <v>125.49394647975677</v>
      </c>
      <c r="I179" s="11">
        <v>4.6691465743057368</v>
      </c>
      <c r="J179" s="11">
        <v>0.95632080350988868</v>
      </c>
      <c r="K179" s="11">
        <v>1.8020106175585799</v>
      </c>
      <c r="L179" s="11"/>
      <c r="M179" s="11">
        <v>12.420037060015536</v>
      </c>
      <c r="N179" s="11">
        <v>1.5717112291730544</v>
      </c>
      <c r="O179" s="11">
        <v>7.2023478230323983</v>
      </c>
      <c r="P179" s="11">
        <v>3.6459780078100845</v>
      </c>
      <c r="Q179" s="11"/>
      <c r="R179" s="11"/>
      <c r="S179" s="11"/>
      <c r="T179" s="11">
        <v>6.8772098434108777</v>
      </c>
      <c r="U179" s="11">
        <v>18.236894278233354</v>
      </c>
      <c r="V179" s="11"/>
      <c r="W179" s="11">
        <v>7.8674948288480513</v>
      </c>
      <c r="X179" s="11">
        <v>8.9565127829791855</v>
      </c>
      <c r="Y179" s="11">
        <v>0.52222676619634212</v>
      </c>
      <c r="Z179" s="11">
        <v>0.89065990020977392</v>
      </c>
      <c r="AA179" s="11"/>
      <c r="AB179" s="11">
        <v>4.280184200069554</v>
      </c>
      <c r="AC179" s="11"/>
      <c r="AD179" s="11"/>
      <c r="AE179" s="11">
        <v>9.3968750563820507</v>
      </c>
      <c r="AF179" s="11">
        <v>0.86138753144430402</v>
      </c>
      <c r="AG179" s="11">
        <v>0.7663042750221557</v>
      </c>
      <c r="AH179" s="11">
        <v>9.5083256422148307E-2</v>
      </c>
      <c r="AI179" s="11">
        <v>63.446735777349389</v>
      </c>
      <c r="AJ179" s="11"/>
      <c r="AK179" s="11">
        <v>2.5471447374775038</v>
      </c>
    </row>
    <row r="180" spans="1:37" ht="15.75" x14ac:dyDescent="0.25">
      <c r="A180" s="32">
        <v>161</v>
      </c>
      <c r="B180" s="30"/>
      <c r="C180" s="3" t="s">
        <v>275</v>
      </c>
      <c r="H180" s="62">
        <f t="shared" si="5"/>
        <v>143.98190445864785</v>
      </c>
      <c r="I180" s="11">
        <v>5.459345886742768</v>
      </c>
      <c r="J180" s="11">
        <v>1.1005069269534231</v>
      </c>
      <c r="K180" s="11">
        <v>1.7421449810810976</v>
      </c>
      <c r="L180" s="11"/>
      <c r="M180" s="11">
        <v>11.795085245879887</v>
      </c>
      <c r="N180" s="11">
        <v>1.7084980846451341</v>
      </c>
      <c r="O180" s="11">
        <v>7.0383043196769206</v>
      </c>
      <c r="P180" s="11">
        <v>3.0482828415578336</v>
      </c>
      <c r="Q180" s="11"/>
      <c r="R180" s="11"/>
      <c r="S180" s="11"/>
      <c r="T180" s="11">
        <v>7.7580817919341456</v>
      </c>
      <c r="U180" s="11">
        <v>26.500010597018125</v>
      </c>
      <c r="V180" s="11"/>
      <c r="W180" s="11">
        <v>11.270276741608912</v>
      </c>
      <c r="X180" s="11">
        <v>13.353142116404296</v>
      </c>
      <c r="Y180" s="11">
        <v>0.42607423811628126</v>
      </c>
      <c r="Z180" s="11">
        <v>1.4505175008886342</v>
      </c>
      <c r="AA180" s="11"/>
      <c r="AB180" s="11">
        <v>5.9851942376798366</v>
      </c>
      <c r="AC180" s="11"/>
      <c r="AD180" s="11"/>
      <c r="AE180" s="11">
        <v>12.713017860038633</v>
      </c>
      <c r="AF180" s="11">
        <v>1.2359842147336044</v>
      </c>
      <c r="AG180" s="11">
        <v>1.0708883989964295</v>
      </c>
      <c r="AH180" s="11">
        <v>0.1650958157371748</v>
      </c>
      <c r="AI180" s="11">
        <v>66.999993879735342</v>
      </c>
      <c r="AJ180" s="11"/>
      <c r="AK180" s="11">
        <v>2.6925388368509751</v>
      </c>
    </row>
    <row r="181" spans="1:37" ht="15.75" x14ac:dyDescent="0.25">
      <c r="A181" s="32">
        <v>162</v>
      </c>
      <c r="B181" s="30"/>
      <c r="C181" s="3" t="s">
        <v>276</v>
      </c>
      <c r="H181" s="62">
        <f t="shared" si="5"/>
        <v>127.49439678285465</v>
      </c>
      <c r="I181" s="11">
        <v>5.959628298304847</v>
      </c>
      <c r="J181" s="11">
        <v>1.1333229462489389</v>
      </c>
      <c r="K181" s="11">
        <v>1.0851978608853694</v>
      </c>
      <c r="L181" s="11"/>
      <c r="M181" s="11">
        <v>8.6352011296407998</v>
      </c>
      <c r="N181" s="11">
        <v>0.89255543475555865</v>
      </c>
      <c r="O181" s="11">
        <v>4.9792213503360108</v>
      </c>
      <c r="P181" s="11">
        <v>2.7634243445492306</v>
      </c>
      <c r="Q181" s="11"/>
      <c r="R181" s="11"/>
      <c r="S181" s="11"/>
      <c r="T181" s="11">
        <v>4.89680784765536</v>
      </c>
      <c r="U181" s="11">
        <v>11.868248674258348</v>
      </c>
      <c r="V181" s="11"/>
      <c r="W181" s="11">
        <v>6.046632408896909</v>
      </c>
      <c r="X181" s="11">
        <v>4.8351855666326573</v>
      </c>
      <c r="Y181" s="11">
        <v>0.16625359474867765</v>
      </c>
      <c r="Z181" s="11">
        <v>0.82017710398010435</v>
      </c>
      <c r="AA181" s="11"/>
      <c r="AB181" s="11">
        <v>3.9147293414014719</v>
      </c>
      <c r="AC181" s="11"/>
      <c r="AD181" s="11"/>
      <c r="AE181" s="11">
        <v>11.810906223050596</v>
      </c>
      <c r="AF181" s="11">
        <v>0.95490718744733238</v>
      </c>
      <c r="AG181" s="11">
        <v>0.79848735902351664</v>
      </c>
      <c r="AH181" s="11">
        <v>0.15641982842381577</v>
      </c>
      <c r="AI181" s="11">
        <v>74.267109320773301</v>
      </c>
      <c r="AJ181" s="11"/>
      <c r="AK181" s="11">
        <v>2.9683379531882799</v>
      </c>
    </row>
    <row r="182" spans="1:37" ht="25.5" customHeight="1" x14ac:dyDescent="0.25">
      <c r="A182" s="32">
        <v>163</v>
      </c>
      <c r="B182" s="30"/>
      <c r="C182" s="3" t="s">
        <v>62</v>
      </c>
      <c r="H182" s="62">
        <f t="shared" si="5"/>
        <v>144.25879039633656</v>
      </c>
      <c r="I182" s="11">
        <v>6.3867437377024974</v>
      </c>
      <c r="J182" s="11">
        <v>1.4490752070682205</v>
      </c>
      <c r="K182" s="11">
        <v>1.2060431068743811</v>
      </c>
      <c r="L182" s="11"/>
      <c r="M182" s="11">
        <v>8.8303933688751144</v>
      </c>
      <c r="N182" s="11">
        <v>0.94241604450433725</v>
      </c>
      <c r="O182" s="11">
        <v>5.0344366118288555</v>
      </c>
      <c r="P182" s="11">
        <v>2.8535407125419212</v>
      </c>
      <c r="Q182" s="11"/>
      <c r="R182" s="11"/>
      <c r="S182" s="11"/>
      <c r="T182" s="11">
        <v>6.5500048232002293</v>
      </c>
      <c r="U182" s="11">
        <v>10.463581258144124</v>
      </c>
      <c r="V182" s="11"/>
      <c r="W182" s="11">
        <v>4.6199380589742924</v>
      </c>
      <c r="X182" s="11">
        <v>5.1668964304528942</v>
      </c>
      <c r="Y182" s="11">
        <v>0.26758334502489645</v>
      </c>
      <c r="Z182" s="11">
        <v>0.40916342369204228</v>
      </c>
      <c r="AA182" s="11"/>
      <c r="AB182" s="11">
        <v>2.7593179737962474</v>
      </c>
      <c r="AC182" s="11"/>
      <c r="AD182" s="11"/>
      <c r="AE182" s="11">
        <v>9.4991171945283508</v>
      </c>
      <c r="AF182" s="11">
        <v>0.84951786881148739</v>
      </c>
      <c r="AG182" s="11">
        <v>0.73135006764066512</v>
      </c>
      <c r="AH182" s="11">
        <v>0.11816780117082222</v>
      </c>
      <c r="AI182" s="11">
        <v>92.746058943633656</v>
      </c>
      <c r="AJ182" s="11"/>
      <c r="AK182" s="11">
        <v>3.5189369137022481</v>
      </c>
    </row>
    <row r="183" spans="1:37" ht="15.75" x14ac:dyDescent="0.25">
      <c r="A183" s="32">
        <v>164</v>
      </c>
      <c r="B183" s="30"/>
      <c r="C183" s="3" t="s">
        <v>131</v>
      </c>
      <c r="H183" s="62">
        <f t="shared" si="5"/>
        <v>137.02739601776872</v>
      </c>
      <c r="I183" s="11">
        <v>5.5490719447880226</v>
      </c>
      <c r="J183" s="11">
        <v>1.4558068723923361</v>
      </c>
      <c r="K183" s="11">
        <v>1.0308899957816131</v>
      </c>
      <c r="L183" s="11"/>
      <c r="M183" s="11">
        <v>6.8564883692414682</v>
      </c>
      <c r="N183" s="11">
        <v>1.4336221029455141</v>
      </c>
      <c r="O183" s="11">
        <v>3.7481357901152954</v>
      </c>
      <c r="P183" s="11">
        <v>1.6747304761806585</v>
      </c>
      <c r="Q183" s="11"/>
      <c r="R183" s="11"/>
      <c r="S183" s="11"/>
      <c r="T183" s="11">
        <v>4.783815639799343</v>
      </c>
      <c r="U183" s="11">
        <v>6.2101939871842919</v>
      </c>
      <c r="V183" s="11"/>
      <c r="W183" s="11">
        <v>2.8956187183605246</v>
      </c>
      <c r="X183" s="11">
        <v>2.9370997578392148</v>
      </c>
      <c r="Y183" s="11">
        <v>0.14815398586595643</v>
      </c>
      <c r="Z183" s="11">
        <v>0.22932152511859644</v>
      </c>
      <c r="AA183" s="11"/>
      <c r="AB183" s="11">
        <v>1.4281916185445334</v>
      </c>
      <c r="AC183" s="11"/>
      <c r="AD183" s="11"/>
      <c r="AE183" s="11">
        <v>5.5177164800344585</v>
      </c>
      <c r="AF183" s="11">
        <v>1.3480053565442662</v>
      </c>
      <c r="AG183" s="11">
        <v>0.98572262673463307</v>
      </c>
      <c r="AH183" s="11">
        <v>0.36228272980963322</v>
      </c>
      <c r="AI183" s="11">
        <v>99.139916037475061</v>
      </c>
      <c r="AJ183" s="11"/>
      <c r="AK183" s="11">
        <v>3.7072997159833423</v>
      </c>
    </row>
    <row r="184" spans="1:37" ht="15.75" x14ac:dyDescent="0.25">
      <c r="A184" s="32">
        <v>165</v>
      </c>
      <c r="B184" s="30"/>
      <c r="C184" s="3" t="s">
        <v>26</v>
      </c>
      <c r="H184" s="62">
        <f t="shared" si="5"/>
        <v>164.475205101119</v>
      </c>
      <c r="I184" s="11">
        <v>7.737336538224528</v>
      </c>
      <c r="J184" s="11">
        <v>1.4747646942573818</v>
      </c>
      <c r="K184" s="11">
        <v>1.9466000173613582</v>
      </c>
      <c r="L184" s="11"/>
      <c r="M184" s="11">
        <v>15.450466979198083</v>
      </c>
      <c r="N184" s="11">
        <v>1.3376715789720601</v>
      </c>
      <c r="O184" s="11">
        <v>8.5996128254444688</v>
      </c>
      <c r="P184" s="11">
        <v>5.5131825747815553</v>
      </c>
      <c r="Q184" s="11"/>
      <c r="R184" s="11"/>
      <c r="S184" s="11"/>
      <c r="T184" s="11">
        <v>11.812904566212115</v>
      </c>
      <c r="U184" s="11">
        <v>11.359073802445272</v>
      </c>
      <c r="V184" s="11"/>
      <c r="W184" s="11">
        <v>5.3420544727998118</v>
      </c>
      <c r="X184" s="11">
        <v>5.0963693338795197</v>
      </c>
      <c r="Y184" s="11">
        <v>0.51079629134999771</v>
      </c>
      <c r="Z184" s="11">
        <v>0.40985370441594282</v>
      </c>
      <c r="AA184" s="11"/>
      <c r="AB184" s="11">
        <v>4.1657917349624558</v>
      </c>
      <c r="AC184" s="11"/>
      <c r="AD184" s="11"/>
      <c r="AE184" s="11">
        <v>10.772418929495496</v>
      </c>
      <c r="AF184" s="11">
        <v>1.5740564439822893</v>
      </c>
      <c r="AG184" s="11">
        <v>1.3242475112867351</v>
      </c>
      <c r="AH184" s="11">
        <v>0.24980893269555426</v>
      </c>
      <c r="AI184" s="11">
        <v>94.582912708426406</v>
      </c>
      <c r="AJ184" s="11"/>
      <c r="AK184" s="11">
        <v>3.5988786865536406</v>
      </c>
    </row>
    <row r="185" spans="1:37" ht="15.75" x14ac:dyDescent="0.25">
      <c r="A185" s="32">
        <v>166</v>
      </c>
      <c r="B185" s="30"/>
      <c r="C185" s="3" t="s">
        <v>277</v>
      </c>
      <c r="H185" s="62">
        <f t="shared" si="5"/>
        <v>137.62543340174432</v>
      </c>
      <c r="I185" s="11">
        <v>4.2689536037502815</v>
      </c>
      <c r="J185" s="11">
        <v>1.1282110967924159</v>
      </c>
      <c r="K185" s="11">
        <v>2.3087662226572689</v>
      </c>
      <c r="L185" s="11"/>
      <c r="M185" s="11">
        <v>15.564185825239473</v>
      </c>
      <c r="N185" s="11">
        <v>2.3208388820110981</v>
      </c>
      <c r="O185" s="11">
        <v>9.2938622702885727</v>
      </c>
      <c r="P185" s="11">
        <v>3.949484672939803</v>
      </c>
      <c r="Q185" s="11"/>
      <c r="R185" s="11"/>
      <c r="S185" s="11"/>
      <c r="T185" s="11">
        <v>9.1266851236770421</v>
      </c>
      <c r="U185" s="11">
        <v>29.234006777366574</v>
      </c>
      <c r="V185" s="11"/>
      <c r="W185" s="11">
        <v>10.931577980951641</v>
      </c>
      <c r="X185" s="11">
        <v>16.345071069589789</v>
      </c>
      <c r="Y185" s="11">
        <v>0.55251094810157209</v>
      </c>
      <c r="Z185" s="11">
        <v>1.4048467787235734</v>
      </c>
      <c r="AA185" s="11"/>
      <c r="AB185" s="11">
        <v>7.0481175328791075</v>
      </c>
      <c r="AC185" s="11"/>
      <c r="AD185" s="11"/>
      <c r="AE185" s="11">
        <v>11.841204167739667</v>
      </c>
      <c r="AF185" s="11">
        <v>1.1949459817887673</v>
      </c>
      <c r="AG185" s="11">
        <v>1.0349932263195847</v>
      </c>
      <c r="AH185" s="11">
        <v>0.15995275546918264</v>
      </c>
      <c r="AI185" s="11">
        <v>53.610032556054904</v>
      </c>
      <c r="AJ185" s="11"/>
      <c r="AK185" s="11">
        <v>2.3003245137988282</v>
      </c>
    </row>
    <row r="186" spans="1:37" ht="15.75" x14ac:dyDescent="0.25">
      <c r="A186" s="32">
        <v>167</v>
      </c>
      <c r="B186" s="30"/>
      <c r="C186" s="3" t="s">
        <v>278</v>
      </c>
      <c r="H186" s="62">
        <f t="shared" si="5"/>
        <v>133.13974644060946</v>
      </c>
      <c r="I186" s="11">
        <v>5.7156940917699064</v>
      </c>
      <c r="J186" s="11">
        <v>1.3121299440028615</v>
      </c>
      <c r="K186" s="11">
        <v>0.92470914993802455</v>
      </c>
      <c r="L186" s="11"/>
      <c r="M186" s="11">
        <v>6.4518574800091057</v>
      </c>
      <c r="N186" s="11">
        <v>1.2782749443747514</v>
      </c>
      <c r="O186" s="11">
        <v>3.537233738814086</v>
      </c>
      <c r="P186" s="11">
        <v>1.6363487968202683</v>
      </c>
      <c r="Q186" s="11"/>
      <c r="R186" s="11"/>
      <c r="S186" s="11"/>
      <c r="T186" s="11">
        <v>4.1737559931057877</v>
      </c>
      <c r="U186" s="11">
        <v>7.2148157787823139</v>
      </c>
      <c r="V186" s="11"/>
      <c r="W186" s="11">
        <v>3.3641786441969526</v>
      </c>
      <c r="X186" s="11">
        <v>3.4917847110507241</v>
      </c>
      <c r="Y186" s="11">
        <v>0.111089183649136</v>
      </c>
      <c r="Z186" s="11">
        <v>0.24776323988550147</v>
      </c>
      <c r="AA186" s="11"/>
      <c r="AB186" s="11">
        <v>1.4645981677571027</v>
      </c>
      <c r="AC186" s="11"/>
      <c r="AD186" s="11"/>
      <c r="AE186" s="11">
        <v>6.3262062865174826</v>
      </c>
      <c r="AF186" s="11">
        <v>0.82898899222623346</v>
      </c>
      <c r="AG186" s="11">
        <v>0.69675697348806587</v>
      </c>
      <c r="AH186" s="11">
        <v>0.13223201873816764</v>
      </c>
      <c r="AI186" s="11">
        <v>95.165084939890761</v>
      </c>
      <c r="AJ186" s="11"/>
      <c r="AK186" s="11">
        <v>3.561905616609871</v>
      </c>
    </row>
    <row r="187" spans="1:37" ht="15.75" x14ac:dyDescent="0.25">
      <c r="A187" s="32">
        <v>168</v>
      </c>
      <c r="B187" s="30"/>
      <c r="C187" s="3" t="s">
        <v>102</v>
      </c>
      <c r="H187" s="62">
        <f t="shared" si="5"/>
        <v>163.60371476178196</v>
      </c>
      <c r="I187" s="11">
        <v>7.5347907435344128</v>
      </c>
      <c r="J187" s="11">
        <v>1.1774576925083828</v>
      </c>
      <c r="K187" s="11">
        <v>1.8924439965915549</v>
      </c>
      <c r="L187" s="11"/>
      <c r="M187" s="11">
        <v>15.072363994355705</v>
      </c>
      <c r="N187" s="11">
        <v>1.9448792045762984</v>
      </c>
      <c r="O187" s="11">
        <v>9.0429044988955258</v>
      </c>
      <c r="P187" s="11">
        <v>4.0845802908838822</v>
      </c>
      <c r="Q187" s="11"/>
      <c r="R187" s="11"/>
      <c r="S187" s="11"/>
      <c r="T187" s="11">
        <v>10.735732374756806</v>
      </c>
      <c r="U187" s="11">
        <v>13.897355006363718</v>
      </c>
      <c r="V187" s="11"/>
      <c r="W187" s="11">
        <v>8.1500212222238719</v>
      </c>
      <c r="X187" s="11">
        <v>4.7299374964092102</v>
      </c>
      <c r="Y187" s="11">
        <v>0.41686346753598869</v>
      </c>
      <c r="Z187" s="11">
        <v>0.60053282019464682</v>
      </c>
      <c r="AA187" s="11"/>
      <c r="AB187" s="11">
        <v>3.2453930044526307</v>
      </c>
      <c r="AC187" s="11"/>
      <c r="AD187" s="11"/>
      <c r="AE187" s="11">
        <v>10.778010516682221</v>
      </c>
      <c r="AF187" s="11">
        <v>2.0751707693303798</v>
      </c>
      <c r="AG187" s="11">
        <v>1.8205025124180401</v>
      </c>
      <c r="AH187" s="11">
        <v>0.25466825691233952</v>
      </c>
      <c r="AI187" s="11">
        <v>93.458718054564173</v>
      </c>
      <c r="AJ187" s="11"/>
      <c r="AK187" s="11">
        <v>3.7362786086419719</v>
      </c>
    </row>
    <row r="188" spans="1:37" ht="15.75" x14ac:dyDescent="0.25">
      <c r="A188" s="34"/>
      <c r="B188" s="30" t="s">
        <v>138</v>
      </c>
      <c r="H188" s="62" t="str">
        <f t="shared" si="5"/>
        <v/>
      </c>
      <c r="I188" s="11" t="s">
        <v>1479</v>
      </c>
      <c r="J188" s="11" t="s">
        <v>1479</v>
      </c>
      <c r="K188" s="11" t="s">
        <v>1479</v>
      </c>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t="s">
        <v>1479</v>
      </c>
      <c r="AJ188" s="11"/>
      <c r="AK188" s="11" t="s">
        <v>1479</v>
      </c>
    </row>
    <row r="189" spans="1:37" ht="15.75" x14ac:dyDescent="0.25">
      <c r="A189" s="32">
        <v>169</v>
      </c>
      <c r="B189" s="30"/>
      <c r="C189" s="3" t="s">
        <v>279</v>
      </c>
      <c r="H189" s="62">
        <f t="shared" si="5"/>
        <v>184.86480090843</v>
      </c>
      <c r="I189" s="11">
        <v>8.052603725068721</v>
      </c>
      <c r="J189" s="11">
        <v>1.2496229041964295</v>
      </c>
      <c r="K189" s="11">
        <v>2.5960274836384767</v>
      </c>
      <c r="L189" s="11"/>
      <c r="M189" s="11">
        <v>18.997735295394882</v>
      </c>
      <c r="N189" s="11">
        <v>1.7657377924032469</v>
      </c>
      <c r="O189" s="11">
        <v>10.838980542797998</v>
      </c>
      <c r="P189" s="11">
        <v>6.3930169601936369</v>
      </c>
      <c r="Q189" s="11"/>
      <c r="R189" s="11"/>
      <c r="S189" s="11"/>
      <c r="T189" s="11">
        <v>12.960215644698122</v>
      </c>
      <c r="U189" s="11">
        <v>15.698724418962508</v>
      </c>
      <c r="V189" s="11"/>
      <c r="W189" s="11">
        <v>9.1984753158186674</v>
      </c>
      <c r="X189" s="11">
        <v>5.1362346249954358</v>
      </c>
      <c r="Y189" s="11">
        <v>0.76586436249107737</v>
      </c>
      <c r="Z189" s="11">
        <v>0.59815011565732645</v>
      </c>
      <c r="AA189" s="11"/>
      <c r="AB189" s="11">
        <v>2.8530217419267898</v>
      </c>
      <c r="AC189" s="11"/>
      <c r="AD189" s="11"/>
      <c r="AE189" s="11">
        <v>15.008781252006758</v>
      </c>
      <c r="AF189" s="11">
        <v>1.6386404110103383</v>
      </c>
      <c r="AG189" s="11">
        <v>1.4586994148852634</v>
      </c>
      <c r="AH189" s="11">
        <v>0.17994099612507497</v>
      </c>
      <c r="AI189" s="11">
        <v>101.68942891319833</v>
      </c>
      <c r="AJ189" s="11"/>
      <c r="AK189" s="11">
        <v>4.1199991183286579</v>
      </c>
    </row>
    <row r="190" spans="1:37" ht="15.75" x14ac:dyDescent="0.25">
      <c r="A190" s="32">
        <v>170</v>
      </c>
      <c r="B190" s="30"/>
      <c r="C190" s="3" t="s">
        <v>81</v>
      </c>
      <c r="H190" s="62">
        <f t="shared" si="5"/>
        <v>132.34770514200594</v>
      </c>
      <c r="I190" s="11">
        <v>4.911508597967722</v>
      </c>
      <c r="J190" s="11">
        <v>1.1272573629456473</v>
      </c>
      <c r="K190" s="11">
        <v>1.0277603899959726</v>
      </c>
      <c r="L190" s="11"/>
      <c r="M190" s="11">
        <v>8.243006112656964</v>
      </c>
      <c r="N190" s="11">
        <v>1.2204174760170632</v>
      </c>
      <c r="O190" s="11">
        <v>4.3762182184923866</v>
      </c>
      <c r="P190" s="11">
        <v>2.6463704181475132</v>
      </c>
      <c r="Q190" s="11"/>
      <c r="R190" s="11"/>
      <c r="S190" s="11"/>
      <c r="T190" s="11">
        <v>4.9859966742047224</v>
      </c>
      <c r="U190" s="11">
        <v>4.7101868624117351</v>
      </c>
      <c r="V190" s="11"/>
      <c r="W190" s="11">
        <v>2.3257878324665828</v>
      </c>
      <c r="X190" s="11">
        <v>2.0533458229165902</v>
      </c>
      <c r="Y190" s="11">
        <v>0.12902344210120326</v>
      </c>
      <c r="Z190" s="11">
        <v>0.20202976492735891</v>
      </c>
      <c r="AA190" s="11"/>
      <c r="AB190" s="11">
        <v>1.568762064921122</v>
      </c>
      <c r="AC190" s="11"/>
      <c r="AD190" s="11"/>
      <c r="AE190" s="11">
        <v>5.7346405274848502</v>
      </c>
      <c r="AF190" s="11">
        <v>1.1024501943570713</v>
      </c>
      <c r="AG190" s="11">
        <v>0.91247100240094992</v>
      </c>
      <c r="AH190" s="11">
        <v>0.18997919195612126</v>
      </c>
      <c r="AI190" s="11">
        <v>95.456171055622946</v>
      </c>
      <c r="AJ190" s="11"/>
      <c r="AK190" s="11">
        <v>3.4799652994371941</v>
      </c>
    </row>
    <row r="191" spans="1:37" ht="15.75" x14ac:dyDescent="0.25">
      <c r="A191" s="32">
        <v>171</v>
      </c>
      <c r="B191" s="30"/>
      <c r="C191" s="3" t="s">
        <v>280</v>
      </c>
      <c r="H191" s="62">
        <f t="shared" si="5"/>
        <v>134.6955170980863</v>
      </c>
      <c r="I191" s="11">
        <v>4.8790894694784086</v>
      </c>
      <c r="J191" s="11">
        <v>1.1222692676214963</v>
      </c>
      <c r="K191" s="11">
        <v>1.7227760940934558</v>
      </c>
      <c r="L191" s="11"/>
      <c r="M191" s="11">
        <v>10.589175279148938</v>
      </c>
      <c r="N191" s="11">
        <v>1.8449734421877664</v>
      </c>
      <c r="O191" s="11">
        <v>5.7284977068919654</v>
      </c>
      <c r="P191" s="11">
        <v>3.0157041300692065</v>
      </c>
      <c r="Q191" s="11"/>
      <c r="R191" s="11"/>
      <c r="S191" s="11"/>
      <c r="T191" s="11">
        <v>6.7137400265697478</v>
      </c>
      <c r="U191" s="11">
        <v>10.239780977781402</v>
      </c>
      <c r="V191" s="11"/>
      <c r="W191" s="11">
        <v>4.4969739653845462</v>
      </c>
      <c r="X191" s="11">
        <v>5.0154990913712494</v>
      </c>
      <c r="Y191" s="11">
        <v>0.3145428673306237</v>
      </c>
      <c r="Z191" s="11">
        <v>0.4127650536949829</v>
      </c>
      <c r="AA191" s="11"/>
      <c r="AB191" s="11">
        <v>2.2437008938070928</v>
      </c>
      <c r="AC191" s="11"/>
      <c r="AD191" s="11"/>
      <c r="AE191" s="11">
        <v>7.8319247258701425</v>
      </c>
      <c r="AF191" s="11">
        <v>1.1794520245368083</v>
      </c>
      <c r="AG191" s="11">
        <v>1.000282349715985</v>
      </c>
      <c r="AH191" s="11">
        <v>0.17916967482082333</v>
      </c>
      <c r="AI191" s="11">
        <v>84.94695853246445</v>
      </c>
      <c r="AJ191" s="11"/>
      <c r="AK191" s="11">
        <v>3.2266498067143425</v>
      </c>
    </row>
    <row r="192" spans="1:37" ht="15.75" x14ac:dyDescent="0.25">
      <c r="A192" s="32">
        <v>172</v>
      </c>
      <c r="B192" s="30"/>
      <c r="C192" s="3" t="s">
        <v>281</v>
      </c>
      <c r="H192" s="62">
        <f t="shared" si="5"/>
        <v>140.30642117922395</v>
      </c>
      <c r="I192" s="11">
        <v>3.9794513445121522</v>
      </c>
      <c r="J192" s="11">
        <v>1.5444495952636972</v>
      </c>
      <c r="K192" s="11">
        <v>2.194779503044344</v>
      </c>
      <c r="L192" s="11"/>
      <c r="M192" s="11">
        <v>14.78828651553156</v>
      </c>
      <c r="N192" s="11">
        <v>1.9708644142033527</v>
      </c>
      <c r="O192" s="11">
        <v>8.4291641215505333</v>
      </c>
      <c r="P192" s="11">
        <v>4.3882579797776735</v>
      </c>
      <c r="Q192" s="11"/>
      <c r="R192" s="11"/>
      <c r="S192" s="11"/>
      <c r="T192" s="11">
        <v>9.204010147307212</v>
      </c>
      <c r="U192" s="11">
        <v>23.540449513087193</v>
      </c>
      <c r="V192" s="11"/>
      <c r="W192" s="11">
        <v>9.4540380910149047</v>
      </c>
      <c r="X192" s="11">
        <v>12.286617858505322</v>
      </c>
      <c r="Y192" s="11">
        <v>0.51471334283980796</v>
      </c>
      <c r="Z192" s="11">
        <v>1.2850802207271601</v>
      </c>
      <c r="AA192" s="11"/>
      <c r="AB192" s="11">
        <v>4.8219895529322168</v>
      </c>
      <c r="AC192" s="11"/>
      <c r="AD192" s="11"/>
      <c r="AE192" s="11">
        <v>14.383178635844468</v>
      </c>
      <c r="AF192" s="11">
        <v>0.96818637665085494</v>
      </c>
      <c r="AG192" s="11">
        <v>0.81868640221375377</v>
      </c>
      <c r="AH192" s="11">
        <v>0.14949997443710111</v>
      </c>
      <c r="AI192" s="11">
        <v>62.202091696287631</v>
      </c>
      <c r="AJ192" s="11"/>
      <c r="AK192" s="11">
        <v>2.6795482987626231</v>
      </c>
    </row>
    <row r="193" spans="1:37" ht="15.75" x14ac:dyDescent="0.25">
      <c r="A193" s="32">
        <v>173</v>
      </c>
      <c r="B193" s="30"/>
      <c r="C193" s="3" t="s">
        <v>282</v>
      </c>
      <c r="H193" s="62">
        <f t="shared" ref="H193:H256" si="6">IF(SUM(I193:M193,R193:U193,AA193:AF193,AI193:AK193)=0,"",SUM(I193:M193,R193:U193,AA193:AF193,AI193:AK193))</f>
        <v>143.59604432041863</v>
      </c>
      <c r="I193" s="11">
        <v>6.5254666158323626</v>
      </c>
      <c r="J193" s="11">
        <v>1.084221552829405</v>
      </c>
      <c r="K193" s="11">
        <v>1.5582063987017187</v>
      </c>
      <c r="L193" s="11"/>
      <c r="M193" s="11">
        <v>9.6198920795974736</v>
      </c>
      <c r="N193" s="11">
        <v>1.2403140790567766</v>
      </c>
      <c r="O193" s="11">
        <v>5.8909520089702871</v>
      </c>
      <c r="P193" s="11">
        <v>2.4886259915704101</v>
      </c>
      <c r="Q193" s="11"/>
      <c r="R193" s="11"/>
      <c r="S193" s="11"/>
      <c r="T193" s="11">
        <v>5.5498082660644048</v>
      </c>
      <c r="U193" s="11">
        <v>15.609505436779994</v>
      </c>
      <c r="V193" s="11"/>
      <c r="W193" s="11">
        <v>7.5248104402469087</v>
      </c>
      <c r="X193" s="11">
        <v>6.8063135843336813</v>
      </c>
      <c r="Y193" s="11">
        <v>0.41417276507352857</v>
      </c>
      <c r="Z193" s="11">
        <v>0.86420864712587531</v>
      </c>
      <c r="AA193" s="11"/>
      <c r="AB193" s="11">
        <v>4.6727136960071673</v>
      </c>
      <c r="AC193" s="11"/>
      <c r="AD193" s="11"/>
      <c r="AE193" s="11">
        <v>14.768267821973428</v>
      </c>
      <c r="AF193" s="11">
        <v>1.0177850077053974</v>
      </c>
      <c r="AG193" s="11">
        <v>0.85792866739924611</v>
      </c>
      <c r="AH193" s="11">
        <v>0.15985634030615117</v>
      </c>
      <c r="AI193" s="11">
        <v>79.888082590084451</v>
      </c>
      <c r="AJ193" s="11"/>
      <c r="AK193" s="11">
        <v>3.3020948548428448</v>
      </c>
    </row>
    <row r="194" spans="1:37" ht="25.5" customHeight="1" x14ac:dyDescent="0.25">
      <c r="A194" s="32">
        <v>174</v>
      </c>
      <c r="B194" s="30"/>
      <c r="C194" s="3" t="s">
        <v>283</v>
      </c>
      <c r="H194" s="62">
        <f t="shared" si="6"/>
        <v>185.14557353663147</v>
      </c>
      <c r="I194" s="11">
        <v>7.8350896330852073</v>
      </c>
      <c r="J194" s="11">
        <v>1.4147832806452174</v>
      </c>
      <c r="K194" s="11">
        <v>2.1066466328585203</v>
      </c>
      <c r="L194" s="11"/>
      <c r="M194" s="11">
        <v>15.789024591987561</v>
      </c>
      <c r="N194" s="11">
        <v>2.3095856921061211</v>
      </c>
      <c r="O194" s="11">
        <v>9.0140228911582003</v>
      </c>
      <c r="P194" s="11">
        <v>4.4654160087232402</v>
      </c>
      <c r="Q194" s="11"/>
      <c r="R194" s="11"/>
      <c r="S194" s="11"/>
      <c r="T194" s="11">
        <v>9.9295815785614749</v>
      </c>
      <c r="U194" s="11">
        <v>13.798815140175803</v>
      </c>
      <c r="V194" s="11"/>
      <c r="W194" s="11">
        <v>7.1422024060309965</v>
      </c>
      <c r="X194" s="11">
        <v>5.6730716615973815</v>
      </c>
      <c r="Y194" s="11">
        <v>0.43553804496166565</v>
      </c>
      <c r="Z194" s="11">
        <v>0.54800302758575981</v>
      </c>
      <c r="AA194" s="11"/>
      <c r="AB194" s="11">
        <v>4.7070722160202161</v>
      </c>
      <c r="AC194" s="11"/>
      <c r="AD194" s="11"/>
      <c r="AE194" s="11">
        <v>12.709493750467168</v>
      </c>
      <c r="AF194" s="11">
        <v>2.580785022457436</v>
      </c>
      <c r="AG194" s="11">
        <v>2.2887421162756891</v>
      </c>
      <c r="AH194" s="11">
        <v>0.29204290618174683</v>
      </c>
      <c r="AI194" s="11">
        <v>109.99040193769886</v>
      </c>
      <c r="AJ194" s="11"/>
      <c r="AK194" s="11">
        <v>4.2838797526740136</v>
      </c>
    </row>
    <row r="195" spans="1:37" ht="15.75" x14ac:dyDescent="0.25">
      <c r="A195" s="32">
        <v>175</v>
      </c>
      <c r="B195" s="30"/>
      <c r="C195" s="3" t="s">
        <v>132</v>
      </c>
      <c r="H195" s="62">
        <f t="shared" si="6"/>
        <v>139.51465872310752</v>
      </c>
      <c r="I195" s="11">
        <v>6.4094958685435666</v>
      </c>
      <c r="J195" s="11">
        <v>1.1624964386176839</v>
      </c>
      <c r="K195" s="11">
        <v>1.4532188074470735</v>
      </c>
      <c r="L195" s="11"/>
      <c r="M195" s="11">
        <v>10.885702777360619</v>
      </c>
      <c r="N195" s="11">
        <v>1.2008821058703214</v>
      </c>
      <c r="O195" s="11">
        <v>5.9454439549847224</v>
      </c>
      <c r="P195" s="11">
        <v>3.7393767165055749</v>
      </c>
      <c r="Q195" s="11"/>
      <c r="R195" s="11"/>
      <c r="S195" s="11"/>
      <c r="T195" s="11">
        <v>7.9722016680253249</v>
      </c>
      <c r="U195" s="11">
        <v>7.2542230687240608</v>
      </c>
      <c r="V195" s="11"/>
      <c r="W195" s="11">
        <v>3.8717043911084716</v>
      </c>
      <c r="X195" s="11">
        <v>2.7023943934777814</v>
      </c>
      <c r="Y195" s="11">
        <v>0.25950372170885022</v>
      </c>
      <c r="Z195" s="11">
        <v>0.42062056242895751</v>
      </c>
      <c r="AA195" s="11"/>
      <c r="AB195" s="11">
        <v>2.3413206172663648</v>
      </c>
      <c r="AC195" s="11"/>
      <c r="AD195" s="11"/>
      <c r="AE195" s="11">
        <v>9.1797106982218324</v>
      </c>
      <c r="AF195" s="11">
        <v>1.6139790116790782</v>
      </c>
      <c r="AG195" s="11">
        <v>1.4480485161019454</v>
      </c>
      <c r="AH195" s="11">
        <v>0.1659304955771328</v>
      </c>
      <c r="AI195" s="11">
        <v>87.847782237519667</v>
      </c>
      <c r="AJ195" s="11"/>
      <c r="AK195" s="11">
        <v>3.3945275297022679</v>
      </c>
    </row>
    <row r="196" spans="1:37" ht="15.75" x14ac:dyDescent="0.25">
      <c r="A196" s="32">
        <v>176</v>
      </c>
      <c r="B196" s="30"/>
      <c r="C196" s="3" t="s">
        <v>13</v>
      </c>
      <c r="H196" s="62">
        <f t="shared" si="6"/>
        <v>175.57996771151892</v>
      </c>
      <c r="I196" s="11">
        <v>9.767968202728742</v>
      </c>
      <c r="J196" s="11">
        <v>1.3003076226094588</v>
      </c>
      <c r="K196" s="11">
        <v>1.5772178468147446</v>
      </c>
      <c r="L196" s="11"/>
      <c r="M196" s="11">
        <v>15.661702127147127</v>
      </c>
      <c r="N196" s="11">
        <v>1.2675649126240625</v>
      </c>
      <c r="O196" s="11">
        <v>8.3733968905606044</v>
      </c>
      <c r="P196" s="11">
        <v>6.0207403239624604</v>
      </c>
      <c r="Q196" s="11"/>
      <c r="R196" s="11"/>
      <c r="S196" s="11"/>
      <c r="T196" s="11">
        <v>10.964384747405305</v>
      </c>
      <c r="U196" s="11">
        <v>8.0119220130700572</v>
      </c>
      <c r="V196" s="11"/>
      <c r="W196" s="11">
        <v>5.0088895372963211</v>
      </c>
      <c r="X196" s="11">
        <v>2.4415174090861984</v>
      </c>
      <c r="Y196" s="11">
        <v>0.25587853878223971</v>
      </c>
      <c r="Z196" s="11">
        <v>0.30563652790529822</v>
      </c>
      <c r="AA196" s="11"/>
      <c r="AB196" s="11">
        <v>1.693012600226663</v>
      </c>
      <c r="AC196" s="11"/>
      <c r="AD196" s="11"/>
      <c r="AE196" s="11">
        <v>10.074525750249526</v>
      </c>
      <c r="AF196" s="11">
        <v>1.5728739756234158</v>
      </c>
      <c r="AG196" s="11">
        <v>1.2820335042606184</v>
      </c>
      <c r="AH196" s="11">
        <v>0.29084047136279739</v>
      </c>
      <c r="AI196" s="11">
        <v>110.72313595316264</v>
      </c>
      <c r="AJ196" s="11"/>
      <c r="AK196" s="11">
        <v>4.2329168724812503</v>
      </c>
    </row>
    <row r="197" spans="1:37" ht="15.75" x14ac:dyDescent="0.25">
      <c r="A197" s="34"/>
      <c r="B197" s="30" t="s">
        <v>139</v>
      </c>
      <c r="H197" s="62" t="str">
        <f t="shared" si="6"/>
        <v/>
      </c>
      <c r="I197" s="11" t="s">
        <v>1479</v>
      </c>
      <c r="J197" s="11" t="s">
        <v>1479</v>
      </c>
      <c r="K197" s="11" t="s">
        <v>1479</v>
      </c>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t="s">
        <v>1479</v>
      </c>
      <c r="AJ197" s="11"/>
      <c r="AK197" s="11" t="s">
        <v>1479</v>
      </c>
    </row>
    <row r="198" spans="1:37" ht="15.75" x14ac:dyDescent="0.25">
      <c r="A198" s="32">
        <v>177</v>
      </c>
      <c r="B198" s="30"/>
      <c r="C198" s="3" t="s">
        <v>284</v>
      </c>
      <c r="H198" s="62">
        <f t="shared" si="6"/>
        <v>153.87378945042633</v>
      </c>
      <c r="I198" s="11">
        <v>6.120554438698834</v>
      </c>
      <c r="J198" s="11">
        <v>1.3844766094773417</v>
      </c>
      <c r="K198" s="11">
        <v>1.8067594483213336</v>
      </c>
      <c r="L198" s="11"/>
      <c r="M198" s="11">
        <v>12.976660311190521</v>
      </c>
      <c r="N198" s="11">
        <v>1.7918120014387147</v>
      </c>
      <c r="O198" s="11">
        <v>7.1360277723683234</v>
      </c>
      <c r="P198" s="11">
        <v>4.0488205373834827</v>
      </c>
      <c r="Q198" s="11"/>
      <c r="R198" s="11"/>
      <c r="S198" s="11"/>
      <c r="T198" s="11">
        <v>9.2166508183379587</v>
      </c>
      <c r="U198" s="11">
        <v>8.000789341615862</v>
      </c>
      <c r="V198" s="11"/>
      <c r="W198" s="11">
        <v>4.4659365308124261</v>
      </c>
      <c r="X198" s="11">
        <v>2.9323332143026026</v>
      </c>
      <c r="Y198" s="11">
        <v>0.34052668538407282</v>
      </c>
      <c r="Z198" s="11">
        <v>0.26199291111676054</v>
      </c>
      <c r="AA198" s="11"/>
      <c r="AB198" s="11">
        <v>3.0864211700924167</v>
      </c>
      <c r="AC198" s="11"/>
      <c r="AD198" s="11"/>
      <c r="AE198" s="11">
        <v>9.0645750178567326</v>
      </c>
      <c r="AF198" s="11">
        <v>1.8210099602141019</v>
      </c>
      <c r="AG198" s="11">
        <v>1.5906934187645638</v>
      </c>
      <c r="AH198" s="11">
        <v>0.23031654144953798</v>
      </c>
      <c r="AI198" s="11">
        <v>96.761039850284462</v>
      </c>
      <c r="AJ198" s="11"/>
      <c r="AK198" s="11">
        <v>3.6348524843367676</v>
      </c>
    </row>
    <row r="199" spans="1:37" ht="15.75" x14ac:dyDescent="0.25">
      <c r="A199" s="32">
        <v>178</v>
      </c>
      <c r="B199" s="30"/>
      <c r="C199" s="3" t="s">
        <v>285</v>
      </c>
      <c r="H199" s="62">
        <f t="shared" si="6"/>
        <v>149.07305993114892</v>
      </c>
      <c r="I199" s="11">
        <v>5.6688116782371738</v>
      </c>
      <c r="J199" s="11">
        <v>1.2098838148676336</v>
      </c>
      <c r="K199" s="11">
        <v>2.1093825183800154</v>
      </c>
      <c r="L199" s="11"/>
      <c r="M199" s="11">
        <v>16.747103181176254</v>
      </c>
      <c r="N199" s="11">
        <v>1.3234591587373377</v>
      </c>
      <c r="O199" s="11">
        <v>8.8818837479281179</v>
      </c>
      <c r="P199" s="11">
        <v>6.5417602745107981</v>
      </c>
      <c r="Q199" s="11"/>
      <c r="R199" s="11"/>
      <c r="S199" s="11"/>
      <c r="T199" s="11">
        <v>15.244854561156849</v>
      </c>
      <c r="U199" s="11">
        <v>14.697821088108357</v>
      </c>
      <c r="V199" s="11"/>
      <c r="W199" s="11">
        <v>8.4287457135905424</v>
      </c>
      <c r="X199" s="11">
        <v>4.9643069208671342</v>
      </c>
      <c r="Y199" s="11">
        <v>0.63630478414502623</v>
      </c>
      <c r="Z199" s="11">
        <v>0.66846366950565406</v>
      </c>
      <c r="AA199" s="11"/>
      <c r="AB199" s="11">
        <v>3.5896806065573337</v>
      </c>
      <c r="AC199" s="11"/>
      <c r="AD199" s="11"/>
      <c r="AE199" s="11">
        <v>11.352602821500748</v>
      </c>
      <c r="AF199" s="11">
        <v>1.4225468334356568</v>
      </c>
      <c r="AG199" s="11">
        <v>1.1644296684057349</v>
      </c>
      <c r="AH199" s="11">
        <v>0.25811716502992188</v>
      </c>
      <c r="AI199" s="11">
        <v>74.216922059440179</v>
      </c>
      <c r="AJ199" s="11"/>
      <c r="AK199" s="11">
        <v>2.8134507682887064</v>
      </c>
    </row>
    <row r="200" spans="1:37" ht="15.75" x14ac:dyDescent="0.25">
      <c r="A200" s="32">
        <v>179</v>
      </c>
      <c r="B200" s="30"/>
      <c r="C200" s="3" t="s">
        <v>42</v>
      </c>
      <c r="H200" s="62">
        <f t="shared" si="6"/>
        <v>141.01429929339059</v>
      </c>
      <c r="I200" s="11">
        <v>6.4688255050586267</v>
      </c>
      <c r="J200" s="11">
        <v>1.1473328432510042</v>
      </c>
      <c r="K200" s="11">
        <v>1.6650241844948106</v>
      </c>
      <c r="L200" s="11"/>
      <c r="M200" s="11">
        <v>12.957925528139935</v>
      </c>
      <c r="N200" s="11">
        <v>1.6401674800209154</v>
      </c>
      <c r="O200" s="11">
        <v>7.1273022071667604</v>
      </c>
      <c r="P200" s="11">
        <v>4.1904558409522581</v>
      </c>
      <c r="Q200" s="11"/>
      <c r="R200" s="11"/>
      <c r="S200" s="11"/>
      <c r="T200" s="11">
        <v>9.6321607999790491</v>
      </c>
      <c r="U200" s="11">
        <v>8.4021216029475063</v>
      </c>
      <c r="V200" s="11"/>
      <c r="W200" s="11">
        <v>4.0801892327919242</v>
      </c>
      <c r="X200" s="11">
        <v>3.8092669353350743</v>
      </c>
      <c r="Y200" s="11">
        <v>0.31191354495227003</v>
      </c>
      <c r="Z200" s="11">
        <v>0.20075188986823744</v>
      </c>
      <c r="AA200" s="11"/>
      <c r="AB200" s="11">
        <v>2.6556853806896412</v>
      </c>
      <c r="AC200" s="11"/>
      <c r="AD200" s="11"/>
      <c r="AE200" s="11">
        <v>8.3096449642703138</v>
      </c>
      <c r="AF200" s="11">
        <v>1.3189676682542821</v>
      </c>
      <c r="AG200" s="11">
        <v>1.2087637595498579</v>
      </c>
      <c r="AH200" s="11">
        <v>0.11020390870442412</v>
      </c>
      <c r="AI200" s="11">
        <v>85.217969743663389</v>
      </c>
      <c r="AJ200" s="11"/>
      <c r="AK200" s="11">
        <v>3.2386410726420518</v>
      </c>
    </row>
    <row r="201" spans="1:37" ht="15.75" x14ac:dyDescent="0.25">
      <c r="A201" s="32">
        <v>180</v>
      </c>
      <c r="B201" s="30"/>
      <c r="C201" s="3" t="s">
        <v>286</v>
      </c>
      <c r="H201" s="62">
        <f t="shared" si="6"/>
        <v>132.87709571520989</v>
      </c>
      <c r="I201" s="11">
        <v>4.5392906481017823</v>
      </c>
      <c r="J201" s="11">
        <v>1.5603249331268978</v>
      </c>
      <c r="K201" s="11">
        <v>2.137144500145292</v>
      </c>
      <c r="L201" s="11"/>
      <c r="M201" s="11">
        <v>12.431049766140282</v>
      </c>
      <c r="N201" s="11">
        <v>2.4855532283173711</v>
      </c>
      <c r="O201" s="11">
        <v>6.8218106342523894</v>
      </c>
      <c r="P201" s="11">
        <v>3.1236859035705211</v>
      </c>
      <c r="Q201" s="11"/>
      <c r="R201" s="11"/>
      <c r="S201" s="11"/>
      <c r="T201" s="11">
        <v>7.1424935808977654</v>
      </c>
      <c r="U201" s="11">
        <v>13.091911950154662</v>
      </c>
      <c r="V201" s="11"/>
      <c r="W201" s="11">
        <v>5.5192238413299348</v>
      </c>
      <c r="X201" s="11">
        <v>6.5893040128519207</v>
      </c>
      <c r="Y201" s="11">
        <v>0.43378182296335605</v>
      </c>
      <c r="Z201" s="11">
        <v>0.54960227300945197</v>
      </c>
      <c r="AA201" s="11"/>
      <c r="AB201" s="11">
        <v>3.8931015355583019</v>
      </c>
      <c r="AC201" s="11"/>
      <c r="AD201" s="11"/>
      <c r="AE201" s="11">
        <v>7.7757081299861364</v>
      </c>
      <c r="AF201" s="11">
        <v>1.2226434465967935</v>
      </c>
      <c r="AG201" s="11">
        <v>1.057938800949632</v>
      </c>
      <c r="AH201" s="11">
        <v>0.16470464564716145</v>
      </c>
      <c r="AI201" s="11">
        <v>76.134075442365926</v>
      </c>
      <c r="AJ201" s="11"/>
      <c r="AK201" s="11">
        <v>2.9493517821360742</v>
      </c>
    </row>
    <row r="202" spans="1:37" ht="15.75" x14ac:dyDescent="0.25">
      <c r="A202" s="32">
        <v>181</v>
      </c>
      <c r="B202" s="30"/>
      <c r="C202" s="3" t="s">
        <v>110</v>
      </c>
      <c r="H202" s="62">
        <f t="shared" si="6"/>
        <v>167.90077099446873</v>
      </c>
      <c r="I202" s="11">
        <v>7.7494222787542419</v>
      </c>
      <c r="J202" s="11">
        <v>1.3149938267168655</v>
      </c>
      <c r="K202" s="11">
        <v>1.9266680969584384</v>
      </c>
      <c r="L202" s="11"/>
      <c r="M202" s="11">
        <v>15.357170772210697</v>
      </c>
      <c r="N202" s="11">
        <v>1.841662140668856</v>
      </c>
      <c r="O202" s="11">
        <v>8.9775732845816822</v>
      </c>
      <c r="P202" s="11">
        <v>4.5379353469601602</v>
      </c>
      <c r="Q202" s="11"/>
      <c r="R202" s="11"/>
      <c r="S202" s="11"/>
      <c r="T202" s="11">
        <v>11.033483594108294</v>
      </c>
      <c r="U202" s="11">
        <v>15.778754085829579</v>
      </c>
      <c r="V202" s="11"/>
      <c r="W202" s="11">
        <v>7.8354260793623656</v>
      </c>
      <c r="X202" s="11">
        <v>7.0515066121734122</v>
      </c>
      <c r="Y202" s="11">
        <v>0.32778217567594037</v>
      </c>
      <c r="Z202" s="11">
        <v>0.56403921861786033</v>
      </c>
      <c r="AA202" s="11"/>
      <c r="AB202" s="11">
        <v>4.2980838723573171</v>
      </c>
      <c r="AC202" s="11"/>
      <c r="AD202" s="11"/>
      <c r="AE202" s="11">
        <v>11.760459769238269</v>
      </c>
      <c r="AF202" s="11">
        <v>2.0117804295739186</v>
      </c>
      <c r="AG202" s="11">
        <v>1.7784943011030117</v>
      </c>
      <c r="AH202" s="11">
        <v>0.2332861284709068</v>
      </c>
      <c r="AI202" s="11">
        <v>93.027107607099211</v>
      </c>
      <c r="AJ202" s="11"/>
      <c r="AK202" s="11">
        <v>3.6428466616219071</v>
      </c>
    </row>
    <row r="203" spans="1:37" ht="25.5" customHeight="1" x14ac:dyDescent="0.25">
      <c r="A203" s="32">
        <v>182</v>
      </c>
      <c r="B203" s="30"/>
      <c r="C203" s="3" t="s">
        <v>82</v>
      </c>
      <c r="H203" s="62">
        <f t="shared" si="6"/>
        <v>137.34212361067998</v>
      </c>
      <c r="I203" s="11">
        <v>5.3952385685470032</v>
      </c>
      <c r="J203" s="11">
        <v>1.2372427427189909</v>
      </c>
      <c r="K203" s="11">
        <v>1.528798316855976</v>
      </c>
      <c r="L203" s="11"/>
      <c r="M203" s="11">
        <v>10.443352739605215</v>
      </c>
      <c r="N203" s="11">
        <v>1.6497270635363785</v>
      </c>
      <c r="O203" s="11">
        <v>5.7138705152191909</v>
      </c>
      <c r="P203" s="11">
        <v>3.0797551608496461</v>
      </c>
      <c r="Q203" s="11"/>
      <c r="R203" s="11"/>
      <c r="S203" s="11"/>
      <c r="T203" s="11">
        <v>6.8960802814537168</v>
      </c>
      <c r="U203" s="11">
        <v>8.3997798066897289</v>
      </c>
      <c r="V203" s="11"/>
      <c r="W203" s="11">
        <v>3.9499740889785415</v>
      </c>
      <c r="X203" s="11">
        <v>3.7859045335169292</v>
      </c>
      <c r="Y203" s="11">
        <v>0.35844340666925251</v>
      </c>
      <c r="Z203" s="11">
        <v>0.30545777752500447</v>
      </c>
      <c r="AA203" s="11"/>
      <c r="AB203" s="11">
        <v>2.1317732678622301</v>
      </c>
      <c r="AC203" s="11"/>
      <c r="AD203" s="11"/>
      <c r="AE203" s="11">
        <v>6.9581442448008159</v>
      </c>
      <c r="AF203" s="11">
        <v>1.0302418088120286</v>
      </c>
      <c r="AG203" s="11">
        <v>0.8708950915104724</v>
      </c>
      <c r="AH203" s="11">
        <v>0.15934671730155636</v>
      </c>
      <c r="AI203" s="11">
        <v>89.905459952178205</v>
      </c>
      <c r="AJ203" s="11"/>
      <c r="AK203" s="11">
        <v>3.4160118811560798</v>
      </c>
    </row>
    <row r="204" spans="1:37" ht="15.75" x14ac:dyDescent="0.25">
      <c r="A204" s="32">
        <v>183</v>
      </c>
      <c r="B204" s="30"/>
      <c r="C204" s="3" t="s">
        <v>287</v>
      </c>
      <c r="H204" s="62">
        <f t="shared" si="6"/>
        <v>153.41757953644043</v>
      </c>
      <c r="I204" s="11">
        <v>6.5202304361878642</v>
      </c>
      <c r="J204" s="11">
        <v>1.2935272402006639</v>
      </c>
      <c r="K204" s="11">
        <v>1.4985396379890603</v>
      </c>
      <c r="L204" s="11"/>
      <c r="M204" s="11">
        <v>11.367965389072564</v>
      </c>
      <c r="N204" s="11">
        <v>1.6084640584033005</v>
      </c>
      <c r="O204" s="11">
        <v>6.4376738718800111</v>
      </c>
      <c r="P204" s="11">
        <v>3.3218274587892527</v>
      </c>
      <c r="Q204" s="11"/>
      <c r="R204" s="11"/>
      <c r="S204" s="11"/>
      <c r="T204" s="11">
        <v>8.2183053961896189</v>
      </c>
      <c r="U204" s="11">
        <v>7.3564346422530935</v>
      </c>
      <c r="V204" s="11"/>
      <c r="W204" s="11">
        <v>3.4648224863972863</v>
      </c>
      <c r="X204" s="11">
        <v>3.2765980889321682</v>
      </c>
      <c r="Y204" s="11">
        <v>0.37183178093311325</v>
      </c>
      <c r="Z204" s="11">
        <v>0.24318228599052574</v>
      </c>
      <c r="AA204" s="11"/>
      <c r="AB204" s="11">
        <v>2.5525364929718668</v>
      </c>
      <c r="AC204" s="11"/>
      <c r="AD204" s="11"/>
      <c r="AE204" s="11">
        <v>9.0517781369290375</v>
      </c>
      <c r="AF204" s="11">
        <v>1.3734700191867482</v>
      </c>
      <c r="AG204" s="11">
        <v>1.1767748224457502</v>
      </c>
      <c r="AH204" s="11">
        <v>0.19669519674099797</v>
      </c>
      <c r="AI204" s="11">
        <v>100.38456011853683</v>
      </c>
      <c r="AJ204" s="11"/>
      <c r="AK204" s="11">
        <v>3.8002320269230863</v>
      </c>
    </row>
    <row r="205" spans="1:37" ht="15.75" x14ac:dyDescent="0.25">
      <c r="A205" s="32">
        <v>184</v>
      </c>
      <c r="B205" s="30"/>
      <c r="C205" s="3" t="s">
        <v>89</v>
      </c>
      <c r="H205" s="62">
        <f t="shared" si="6"/>
        <v>145.0305605334363</v>
      </c>
      <c r="I205" s="11">
        <v>4.9664712075000876</v>
      </c>
      <c r="J205" s="11">
        <v>1.4577047372244745</v>
      </c>
      <c r="K205" s="11">
        <v>2.0212509919493602</v>
      </c>
      <c r="L205" s="11"/>
      <c r="M205" s="11">
        <v>11.878580946103725</v>
      </c>
      <c r="N205" s="11">
        <v>2.0244643079203235</v>
      </c>
      <c r="O205" s="11">
        <v>6.4930957949381156</v>
      </c>
      <c r="P205" s="11">
        <v>3.3610208432452851</v>
      </c>
      <c r="Q205" s="11"/>
      <c r="R205" s="11"/>
      <c r="S205" s="11"/>
      <c r="T205" s="11">
        <v>8.412611996937466</v>
      </c>
      <c r="U205" s="11">
        <v>12.365022348924683</v>
      </c>
      <c r="V205" s="11"/>
      <c r="W205" s="11">
        <v>5.4459245424138372</v>
      </c>
      <c r="X205" s="11">
        <v>5.9387950544837684</v>
      </c>
      <c r="Y205" s="11">
        <v>0.42568215717086694</v>
      </c>
      <c r="Z205" s="11">
        <v>0.5546205948562104</v>
      </c>
      <c r="AA205" s="11"/>
      <c r="AB205" s="11">
        <v>4.3197952974831306</v>
      </c>
      <c r="AC205" s="11"/>
      <c r="AD205" s="11"/>
      <c r="AE205" s="11">
        <v>9.4592309867690307</v>
      </c>
      <c r="AF205" s="11">
        <v>1.1923184017477755</v>
      </c>
      <c r="AG205" s="11">
        <v>1.0304786638021202</v>
      </c>
      <c r="AH205" s="11">
        <v>0.16183973794565537</v>
      </c>
      <c r="AI205" s="11">
        <v>85.739917261527992</v>
      </c>
      <c r="AJ205" s="11"/>
      <c r="AK205" s="11">
        <v>3.2176563572685613</v>
      </c>
    </row>
    <row r="206" spans="1:37" ht="15.75" x14ac:dyDescent="0.25">
      <c r="A206" s="32">
        <v>185</v>
      </c>
      <c r="B206" s="30"/>
      <c r="C206" s="3" t="s">
        <v>288</v>
      </c>
      <c r="H206" s="62">
        <f t="shared" si="6"/>
        <v>150.83323865041797</v>
      </c>
      <c r="I206" s="11">
        <v>5.2901375454491602</v>
      </c>
      <c r="J206" s="11">
        <v>1.1228695948827283</v>
      </c>
      <c r="K206" s="11">
        <v>2.8869101647967135</v>
      </c>
      <c r="L206" s="11"/>
      <c r="M206" s="11">
        <v>14.379990698150143</v>
      </c>
      <c r="N206" s="11">
        <v>1.9775001053894692</v>
      </c>
      <c r="O206" s="11">
        <v>8.6191410353769129</v>
      </c>
      <c r="P206" s="11">
        <v>3.7833495573837612</v>
      </c>
      <c r="Q206" s="11"/>
      <c r="R206" s="11"/>
      <c r="S206" s="11"/>
      <c r="T206" s="11">
        <v>9.9967507418964523</v>
      </c>
      <c r="U206" s="11">
        <v>20.191095023842252</v>
      </c>
      <c r="V206" s="11"/>
      <c r="W206" s="11">
        <v>8.9650539654353807</v>
      </c>
      <c r="X206" s="11">
        <v>9.3294441068091256</v>
      </c>
      <c r="Y206" s="11">
        <v>0.91008501235511363</v>
      </c>
      <c r="Z206" s="11">
        <v>0.98651193924262781</v>
      </c>
      <c r="AA206" s="11"/>
      <c r="AB206" s="11">
        <v>7.3441876837104436</v>
      </c>
      <c r="AC206" s="11"/>
      <c r="AD206" s="11"/>
      <c r="AE206" s="11">
        <v>12.414592233973204</v>
      </c>
      <c r="AF206" s="11">
        <v>1.3890442385693795</v>
      </c>
      <c r="AG206" s="11">
        <v>1.2241880833803114</v>
      </c>
      <c r="AH206" s="11">
        <v>0.16485615518906804</v>
      </c>
      <c r="AI206" s="11">
        <v>72.962240526111799</v>
      </c>
      <c r="AJ206" s="11"/>
      <c r="AK206" s="11">
        <v>2.8554201990356876</v>
      </c>
    </row>
    <row r="207" spans="1:37" ht="15.75" x14ac:dyDescent="0.25">
      <c r="A207" s="32">
        <v>186</v>
      </c>
      <c r="B207" s="30"/>
      <c r="C207" s="3" t="s">
        <v>69</v>
      </c>
      <c r="H207" s="62">
        <f t="shared" si="6"/>
        <v>184.6331764476906</v>
      </c>
      <c r="I207" s="11">
        <v>7.5202437327758647</v>
      </c>
      <c r="J207" s="11">
        <v>1.2396194959712505</v>
      </c>
      <c r="K207" s="11">
        <v>2.8013855233914513</v>
      </c>
      <c r="L207" s="11"/>
      <c r="M207" s="11">
        <v>17.778965579851203</v>
      </c>
      <c r="N207" s="11">
        <v>2.1181401117199172</v>
      </c>
      <c r="O207" s="11">
        <v>10.270144584420903</v>
      </c>
      <c r="P207" s="11">
        <v>5.3906808837103819</v>
      </c>
      <c r="Q207" s="11"/>
      <c r="R207" s="11"/>
      <c r="S207" s="11"/>
      <c r="T207" s="11">
        <v>12.776956250772189</v>
      </c>
      <c r="U207" s="11">
        <v>15.268693601795393</v>
      </c>
      <c r="V207" s="11"/>
      <c r="W207" s="11">
        <v>8.5058358909597072</v>
      </c>
      <c r="X207" s="11">
        <v>5.2828159803282544</v>
      </c>
      <c r="Y207" s="11">
        <v>0.68635961640640486</v>
      </c>
      <c r="Z207" s="11">
        <v>0.7936821141010274</v>
      </c>
      <c r="AA207" s="11"/>
      <c r="AB207" s="11">
        <v>6.9611689163356747</v>
      </c>
      <c r="AC207" s="11"/>
      <c r="AD207" s="11"/>
      <c r="AE207" s="11">
        <v>14.927604562731251</v>
      </c>
      <c r="AF207" s="11">
        <v>1.7866127254533197</v>
      </c>
      <c r="AG207" s="11">
        <v>1.5307654488330527</v>
      </c>
      <c r="AH207" s="11">
        <v>0.25584727662026702</v>
      </c>
      <c r="AI207" s="11">
        <v>99.641788650806404</v>
      </c>
      <c r="AJ207" s="11"/>
      <c r="AK207" s="11">
        <v>3.9301374078065998</v>
      </c>
    </row>
    <row r="208" spans="1:37" ht="25.5" customHeight="1" x14ac:dyDescent="0.25">
      <c r="A208" s="32">
        <v>187</v>
      </c>
      <c r="B208" s="30"/>
      <c r="C208" s="3" t="s">
        <v>289</v>
      </c>
      <c r="H208" s="62">
        <f t="shared" si="6"/>
        <v>136.77492965090366</v>
      </c>
      <c r="I208" s="11">
        <v>4.7544949735314539</v>
      </c>
      <c r="J208" s="11">
        <v>0.84717681905690068</v>
      </c>
      <c r="K208" s="11">
        <v>2.0502761035723003</v>
      </c>
      <c r="L208" s="11"/>
      <c r="M208" s="11">
        <v>14.667654943811524</v>
      </c>
      <c r="N208" s="11">
        <v>1.6706563214766537</v>
      </c>
      <c r="O208" s="11">
        <v>9.2306238313191322</v>
      </c>
      <c r="P208" s="11">
        <v>3.7663747910157364</v>
      </c>
      <c r="Q208" s="11"/>
      <c r="R208" s="11"/>
      <c r="S208" s="11"/>
      <c r="T208" s="11">
        <v>8.2862917305843045</v>
      </c>
      <c r="U208" s="11">
        <v>29.074371254511973</v>
      </c>
      <c r="V208" s="11"/>
      <c r="W208" s="11">
        <v>12.835947512751952</v>
      </c>
      <c r="X208" s="11">
        <v>14.259675312180477</v>
      </c>
      <c r="Y208" s="11">
        <v>0.58013699656856188</v>
      </c>
      <c r="Z208" s="11">
        <v>1.3986114330109849</v>
      </c>
      <c r="AA208" s="11"/>
      <c r="AB208" s="11">
        <v>6.8907087358790804</v>
      </c>
      <c r="AC208" s="11"/>
      <c r="AD208" s="11"/>
      <c r="AE208" s="11">
        <v>13.876195534080782</v>
      </c>
      <c r="AF208" s="11">
        <v>1.3494313692371454</v>
      </c>
      <c r="AG208" s="11">
        <v>1.1959811278346983</v>
      </c>
      <c r="AH208" s="11">
        <v>0.15345024140244695</v>
      </c>
      <c r="AI208" s="11">
        <v>52.666512042991968</v>
      </c>
      <c r="AJ208" s="11"/>
      <c r="AK208" s="11">
        <v>2.3118161436462161</v>
      </c>
    </row>
    <row r="209" spans="1:37" ht="15.75" x14ac:dyDescent="0.25">
      <c r="A209" s="32">
        <v>188</v>
      </c>
      <c r="B209" s="30"/>
      <c r="C209" s="3" t="s">
        <v>92</v>
      </c>
      <c r="H209" s="62">
        <f t="shared" si="6"/>
        <v>126.22425720169885</v>
      </c>
      <c r="I209" s="11">
        <v>5.244278446212431</v>
      </c>
      <c r="J209" s="11">
        <v>1.0827654602032426</v>
      </c>
      <c r="K209" s="11">
        <v>0.92930076134615391</v>
      </c>
      <c r="L209" s="11"/>
      <c r="M209" s="11">
        <v>7.1359800549474119</v>
      </c>
      <c r="N209" s="11">
        <v>1.3236698779249048</v>
      </c>
      <c r="O209" s="11">
        <v>3.9954102769021969</v>
      </c>
      <c r="P209" s="11">
        <v>1.8168999001203099</v>
      </c>
      <c r="Q209" s="11"/>
      <c r="R209" s="11"/>
      <c r="S209" s="11"/>
      <c r="T209" s="11">
        <v>4.7704762185573815</v>
      </c>
      <c r="U209" s="11">
        <v>6.6753053247480718</v>
      </c>
      <c r="V209" s="11"/>
      <c r="W209" s="11">
        <v>3.300540879768024</v>
      </c>
      <c r="X209" s="11">
        <v>2.909168573333317</v>
      </c>
      <c r="Y209" s="11">
        <v>0.18694494636642206</v>
      </c>
      <c r="Z209" s="11">
        <v>0.27865092528030855</v>
      </c>
      <c r="AA209" s="11"/>
      <c r="AB209" s="11">
        <v>1.8212704288465906</v>
      </c>
      <c r="AC209" s="11"/>
      <c r="AD209" s="11"/>
      <c r="AE209" s="11">
        <v>5.7190028786130709</v>
      </c>
      <c r="AF209" s="11">
        <v>0.79557531886919497</v>
      </c>
      <c r="AG209" s="11">
        <v>0.69695500332326421</v>
      </c>
      <c r="AH209" s="11">
        <v>9.8620315545930801E-2</v>
      </c>
      <c r="AI209" s="11">
        <v>88.650778418849825</v>
      </c>
      <c r="AJ209" s="11"/>
      <c r="AK209" s="11">
        <v>3.3995238905054799</v>
      </c>
    </row>
    <row r="210" spans="1:37" ht="15.75" x14ac:dyDescent="0.25">
      <c r="A210" s="34"/>
      <c r="B210" s="30" t="s">
        <v>140</v>
      </c>
      <c r="H210" s="62" t="str">
        <f t="shared" si="6"/>
        <v/>
      </c>
      <c r="I210" s="11" t="s">
        <v>1479</v>
      </c>
      <c r="J210" s="11" t="s">
        <v>1479</v>
      </c>
      <c r="K210" s="11" t="s">
        <v>1479</v>
      </c>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t="s">
        <v>1479</v>
      </c>
      <c r="AJ210" s="11"/>
      <c r="AK210" s="11" t="s">
        <v>1479</v>
      </c>
    </row>
    <row r="211" spans="1:37" ht="15.75" x14ac:dyDescent="0.25">
      <c r="A211" s="32">
        <v>189</v>
      </c>
      <c r="B211" s="30"/>
      <c r="C211" s="3" t="s">
        <v>290</v>
      </c>
      <c r="H211" s="62">
        <f t="shared" si="6"/>
        <v>136.3707487808839</v>
      </c>
      <c r="I211" s="11">
        <v>4.5414994122056296</v>
      </c>
      <c r="J211" s="11">
        <v>0.7704262493995786</v>
      </c>
      <c r="K211" s="11">
        <v>2.3722626855979541</v>
      </c>
      <c r="L211" s="11"/>
      <c r="M211" s="11">
        <v>14.762282470187573</v>
      </c>
      <c r="N211" s="11">
        <v>1.7495752380724074</v>
      </c>
      <c r="O211" s="11">
        <v>9.2497858055663027</v>
      </c>
      <c r="P211" s="11">
        <v>3.7629214265488624</v>
      </c>
      <c r="Q211" s="11"/>
      <c r="R211" s="11"/>
      <c r="S211" s="11"/>
      <c r="T211" s="11">
        <v>7.0799601725516172</v>
      </c>
      <c r="U211" s="11">
        <v>37.084765871671372</v>
      </c>
      <c r="V211" s="11"/>
      <c r="W211" s="11">
        <v>18.149152114442384</v>
      </c>
      <c r="X211" s="11">
        <v>14.718640211450769</v>
      </c>
      <c r="Y211" s="11">
        <v>1.1131253199599664</v>
      </c>
      <c r="Z211" s="11">
        <v>3.1038482258182545</v>
      </c>
      <c r="AA211" s="11"/>
      <c r="AB211" s="11">
        <v>9.7103792485360501</v>
      </c>
      <c r="AC211" s="11"/>
      <c r="AD211" s="11"/>
      <c r="AE211" s="11">
        <v>19.89120750648171</v>
      </c>
      <c r="AF211" s="11">
        <v>0.94836309295892174</v>
      </c>
      <c r="AG211" s="11">
        <v>0.85430459198385056</v>
      </c>
      <c r="AH211" s="11">
        <v>9.4058500975071138E-2</v>
      </c>
      <c r="AI211" s="11">
        <v>37.25902281371949</v>
      </c>
      <c r="AJ211" s="11"/>
      <c r="AK211" s="11">
        <v>1.9505792575739851</v>
      </c>
    </row>
    <row r="212" spans="1:37" ht="15.75" x14ac:dyDescent="0.25">
      <c r="A212" s="32">
        <v>190</v>
      </c>
      <c r="B212" s="30"/>
      <c r="C212" s="3" t="s">
        <v>291</v>
      </c>
      <c r="H212" s="62">
        <f t="shared" si="6"/>
        <v>163.50788453192996</v>
      </c>
      <c r="I212" s="11">
        <v>5.0512149210054389</v>
      </c>
      <c r="J212" s="11">
        <v>0.76961167434105748</v>
      </c>
      <c r="K212" s="11">
        <v>2.5370917257370622</v>
      </c>
      <c r="L212" s="11"/>
      <c r="M212" s="11">
        <v>18.037747203827784</v>
      </c>
      <c r="N212" s="11">
        <v>1.8691263110533682</v>
      </c>
      <c r="O212" s="11">
        <v>11.322704635902886</v>
      </c>
      <c r="P212" s="11">
        <v>4.8459162568715319</v>
      </c>
      <c r="Q212" s="11"/>
      <c r="R212" s="11"/>
      <c r="S212" s="11"/>
      <c r="T212" s="11">
        <v>9.272085255875103</v>
      </c>
      <c r="U212" s="11">
        <v>47.211591196375906</v>
      </c>
      <c r="V212" s="11"/>
      <c r="W212" s="11">
        <v>21.823980693262609</v>
      </c>
      <c r="X212" s="11">
        <v>21.449869325803064</v>
      </c>
      <c r="Y212" s="11">
        <v>0.78281027632355393</v>
      </c>
      <c r="Z212" s="11">
        <v>3.1549309009866788</v>
      </c>
      <c r="AA212" s="11"/>
      <c r="AB212" s="11">
        <v>11.889140120991536</v>
      </c>
      <c r="AC212" s="11"/>
      <c r="AD212" s="11"/>
      <c r="AE212" s="11">
        <v>21.990820973479</v>
      </c>
      <c r="AF212" s="11">
        <v>1.010891513378479</v>
      </c>
      <c r="AG212" s="11">
        <v>0.91547769068307994</v>
      </c>
      <c r="AH212" s="11">
        <v>9.5413822695399012E-2</v>
      </c>
      <c r="AI212" s="11">
        <v>43.502318123561501</v>
      </c>
      <c r="AJ212" s="11"/>
      <c r="AK212" s="11">
        <v>2.2353718233570721</v>
      </c>
    </row>
    <row r="213" spans="1:37" ht="15.75" x14ac:dyDescent="0.25">
      <c r="A213" s="32">
        <v>191</v>
      </c>
      <c r="B213" s="30"/>
      <c r="C213" s="3" t="s">
        <v>292</v>
      </c>
      <c r="H213" s="62">
        <f t="shared" si="6"/>
        <v>158.73765054017142</v>
      </c>
      <c r="I213" s="11">
        <v>8.466389499026187</v>
      </c>
      <c r="J213" s="11">
        <v>1.2998176989571475</v>
      </c>
      <c r="K213" s="11">
        <v>2.0810830345476492</v>
      </c>
      <c r="L213" s="11"/>
      <c r="M213" s="11">
        <v>14.641184542582453</v>
      </c>
      <c r="N213" s="11">
        <v>1.2260610855623364</v>
      </c>
      <c r="O213" s="11">
        <v>7.5734923744698133</v>
      </c>
      <c r="P213" s="11">
        <v>5.8416310825503022</v>
      </c>
      <c r="Q213" s="11"/>
      <c r="R213" s="11"/>
      <c r="S213" s="11"/>
      <c r="T213" s="11">
        <v>10.279135358621561</v>
      </c>
      <c r="U213" s="11">
        <v>12.119059521509776</v>
      </c>
      <c r="V213" s="11"/>
      <c r="W213" s="11">
        <v>5.4276560603047939</v>
      </c>
      <c r="X213" s="11">
        <v>5.5381860856977507</v>
      </c>
      <c r="Y213" s="11">
        <v>0.67610788970585878</v>
      </c>
      <c r="Z213" s="11">
        <v>0.47710948580137252</v>
      </c>
      <c r="AA213" s="11"/>
      <c r="AB213" s="11">
        <v>5.3122596986763106</v>
      </c>
      <c r="AC213" s="11"/>
      <c r="AD213" s="11"/>
      <c r="AE213" s="11">
        <v>13.51767880537963</v>
      </c>
      <c r="AF213" s="11">
        <v>1.0542199397098126</v>
      </c>
      <c r="AG213" s="11">
        <v>0.88942576569697918</v>
      </c>
      <c r="AH213" s="11">
        <v>0.16479417401283353</v>
      </c>
      <c r="AI213" s="11">
        <v>86.633250513257806</v>
      </c>
      <c r="AJ213" s="11"/>
      <c r="AK213" s="11">
        <v>3.3335719279030807</v>
      </c>
    </row>
    <row r="214" spans="1:37" ht="15.75" x14ac:dyDescent="0.25">
      <c r="A214" s="32">
        <v>192</v>
      </c>
      <c r="B214" s="30"/>
      <c r="C214" s="3" t="s">
        <v>293</v>
      </c>
      <c r="H214" s="62">
        <f t="shared" si="6"/>
        <v>156.4812409757001</v>
      </c>
      <c r="I214" s="11">
        <v>5.5632774077880329</v>
      </c>
      <c r="J214" s="11">
        <v>1.3210699145739122</v>
      </c>
      <c r="K214" s="11">
        <v>2.389183250669995</v>
      </c>
      <c r="L214" s="11"/>
      <c r="M214" s="11">
        <v>15.768431837932791</v>
      </c>
      <c r="N214" s="11">
        <v>1.9569072128604041</v>
      </c>
      <c r="O214" s="11">
        <v>8.7553833262666085</v>
      </c>
      <c r="P214" s="11">
        <v>5.0561412988057786</v>
      </c>
      <c r="Q214" s="11"/>
      <c r="R214" s="11"/>
      <c r="S214" s="11"/>
      <c r="T214" s="11">
        <v>11.05162820703827</v>
      </c>
      <c r="U214" s="11">
        <v>17.564669731125399</v>
      </c>
      <c r="V214" s="11"/>
      <c r="W214" s="11">
        <v>8.6058428165863461</v>
      </c>
      <c r="X214" s="11">
        <v>7.5193365218031545</v>
      </c>
      <c r="Y214" s="11">
        <v>0.69107586164437595</v>
      </c>
      <c r="Z214" s="11">
        <v>0.74841453109152301</v>
      </c>
      <c r="AA214" s="11"/>
      <c r="AB214" s="11">
        <v>5.8985350724994001</v>
      </c>
      <c r="AC214" s="11"/>
      <c r="AD214" s="11"/>
      <c r="AE214" s="11">
        <v>12.187180436438133</v>
      </c>
      <c r="AF214" s="11">
        <v>1.4682051003125314</v>
      </c>
      <c r="AG214" s="11">
        <v>1.2740139430914075</v>
      </c>
      <c r="AH214" s="11">
        <v>0.19419115722112393</v>
      </c>
      <c r="AI214" s="11">
        <v>80.09886908768361</v>
      </c>
      <c r="AJ214" s="11"/>
      <c r="AK214" s="11">
        <v>3.1701909296380468</v>
      </c>
    </row>
    <row r="215" spans="1:37" ht="15.75" x14ac:dyDescent="0.25">
      <c r="A215" s="32">
        <v>193</v>
      </c>
      <c r="B215" s="30"/>
      <c r="C215" s="3" t="s">
        <v>294</v>
      </c>
      <c r="H215" s="62">
        <f t="shared" si="6"/>
        <v>132.30675010241339</v>
      </c>
      <c r="I215" s="11">
        <v>5.2528423907883575</v>
      </c>
      <c r="J215" s="11">
        <v>1.1074758639397422</v>
      </c>
      <c r="K215" s="11">
        <v>1.0040538613269026</v>
      </c>
      <c r="L215" s="11"/>
      <c r="M215" s="11">
        <v>8.7625840415986911</v>
      </c>
      <c r="N215" s="11">
        <v>1.0264668240469876</v>
      </c>
      <c r="O215" s="11">
        <v>4.4199572231903721</v>
      </c>
      <c r="P215" s="11">
        <v>3.3161599943613322</v>
      </c>
      <c r="Q215" s="11"/>
      <c r="R215" s="11"/>
      <c r="S215" s="11"/>
      <c r="T215" s="11">
        <v>5.1506861008487048</v>
      </c>
      <c r="U215" s="11">
        <v>3.260360639937141</v>
      </c>
      <c r="V215" s="11"/>
      <c r="W215" s="11">
        <v>1.7140968296059194</v>
      </c>
      <c r="X215" s="11">
        <v>1.2690592564815197</v>
      </c>
      <c r="Y215" s="11">
        <v>0.12389757875093022</v>
      </c>
      <c r="Z215" s="11">
        <v>0.15330697509877145</v>
      </c>
      <c r="AA215" s="11"/>
      <c r="AB215" s="11">
        <v>1.7830075315593306</v>
      </c>
      <c r="AC215" s="11"/>
      <c r="AD215" s="11"/>
      <c r="AE215" s="11">
        <v>6.3309574574787817</v>
      </c>
      <c r="AF215" s="11">
        <v>0.90231781715680526</v>
      </c>
      <c r="AG215" s="11">
        <v>0.77348512159523231</v>
      </c>
      <c r="AH215" s="11">
        <v>0.12883269556157295</v>
      </c>
      <c r="AI215" s="11">
        <v>95.275496914823663</v>
      </c>
      <c r="AJ215" s="11"/>
      <c r="AK215" s="11">
        <v>3.4769674829552666</v>
      </c>
    </row>
    <row r="216" spans="1:37" ht="25.5" customHeight="1" x14ac:dyDescent="0.25">
      <c r="A216" s="32">
        <v>194</v>
      </c>
      <c r="B216" s="30"/>
      <c r="C216" s="3" t="s">
        <v>295</v>
      </c>
      <c r="H216" s="62">
        <f t="shared" si="6"/>
        <v>158.33328110620562</v>
      </c>
      <c r="I216" s="11">
        <v>6.7378255959272941</v>
      </c>
      <c r="J216" s="11">
        <v>1.3277527549279626</v>
      </c>
      <c r="K216" s="11">
        <v>2.6105225706327664</v>
      </c>
      <c r="L216" s="11"/>
      <c r="M216" s="11">
        <v>22.879884003735796</v>
      </c>
      <c r="N216" s="11">
        <v>1.5099233898820503</v>
      </c>
      <c r="O216" s="11">
        <v>12.083491256853048</v>
      </c>
      <c r="P216" s="11">
        <v>9.2864693570006995</v>
      </c>
      <c r="Q216" s="11"/>
      <c r="R216" s="11"/>
      <c r="S216" s="11"/>
      <c r="T216" s="11">
        <v>16.273623206830525</v>
      </c>
      <c r="U216" s="11">
        <v>17.144738520091416</v>
      </c>
      <c r="V216" s="11"/>
      <c r="W216" s="11">
        <v>8.6038120325878982</v>
      </c>
      <c r="X216" s="11">
        <v>7.2536904584794595</v>
      </c>
      <c r="Y216" s="11">
        <v>0.77008455643708651</v>
      </c>
      <c r="Z216" s="11">
        <v>0.51715147258696958</v>
      </c>
      <c r="AA216" s="11"/>
      <c r="AB216" s="11">
        <v>4.2257776354300489</v>
      </c>
      <c r="AC216" s="11"/>
      <c r="AD216" s="11"/>
      <c r="AE216" s="11">
        <v>10.639454610993614</v>
      </c>
      <c r="AF216" s="11">
        <v>2.0349157044851145</v>
      </c>
      <c r="AG216" s="11">
        <v>1.6663563475621335</v>
      </c>
      <c r="AH216" s="11">
        <v>0.36855935692298086</v>
      </c>
      <c r="AI216" s="11">
        <v>71.647334279183653</v>
      </c>
      <c r="AJ216" s="11"/>
      <c r="AK216" s="11">
        <v>2.8114522239674211</v>
      </c>
    </row>
    <row r="217" spans="1:37" ht="15.75" x14ac:dyDescent="0.25">
      <c r="A217" s="32">
        <v>195</v>
      </c>
      <c r="B217" s="30"/>
      <c r="C217" s="3" t="s">
        <v>128</v>
      </c>
      <c r="H217" s="62">
        <f t="shared" si="6"/>
        <v>143.04717351224286</v>
      </c>
      <c r="I217" s="11">
        <v>4.0431812325000394</v>
      </c>
      <c r="J217" s="11">
        <v>0.72493816357095731</v>
      </c>
      <c r="K217" s="11">
        <v>1.5977880509223361</v>
      </c>
      <c r="L217" s="11"/>
      <c r="M217" s="11">
        <v>14.085930205812307</v>
      </c>
      <c r="N217" s="11">
        <v>1.1796321882967922</v>
      </c>
      <c r="O217" s="11">
        <v>9.6041659185104766</v>
      </c>
      <c r="P217" s="11">
        <v>3.3021320990050396</v>
      </c>
      <c r="Q217" s="11"/>
      <c r="R217" s="11"/>
      <c r="S217" s="11"/>
      <c r="T217" s="11">
        <v>8.1257025062415451</v>
      </c>
      <c r="U217" s="11">
        <v>27.652479968950143</v>
      </c>
      <c r="V217" s="11"/>
      <c r="W217" s="11">
        <v>14.286913283490712</v>
      </c>
      <c r="X217" s="11">
        <v>11.598688997979266</v>
      </c>
      <c r="Y217" s="11">
        <v>0.47188632864565228</v>
      </c>
      <c r="Z217" s="11">
        <v>1.2949913588345132</v>
      </c>
      <c r="AA217" s="11"/>
      <c r="AB217" s="11">
        <v>6.5527234547847089</v>
      </c>
      <c r="AC217" s="11"/>
      <c r="AD217" s="11"/>
      <c r="AE217" s="11">
        <v>15.270369528536405</v>
      </c>
      <c r="AF217" s="11">
        <v>1.1527656595628335</v>
      </c>
      <c r="AG217" s="11">
        <v>1.0256133425569516</v>
      </c>
      <c r="AH217" s="11">
        <v>0.12715231700588189</v>
      </c>
      <c r="AI217" s="11">
        <v>61.057822137892153</v>
      </c>
      <c r="AJ217" s="11"/>
      <c r="AK217" s="11">
        <v>2.7834726034694341</v>
      </c>
    </row>
    <row r="218" spans="1:37" ht="15.75" x14ac:dyDescent="0.25">
      <c r="A218" s="32">
        <v>196</v>
      </c>
      <c r="B218" s="30"/>
      <c r="C218" s="3" t="s">
        <v>296</v>
      </c>
      <c r="H218" s="62">
        <f t="shared" si="6"/>
        <v>133.78784626909712</v>
      </c>
      <c r="I218" s="11">
        <v>4.6228316350644247</v>
      </c>
      <c r="J218" s="11">
        <v>0.72576152164673735</v>
      </c>
      <c r="K218" s="11">
        <v>1.4725997882312252</v>
      </c>
      <c r="L218" s="11"/>
      <c r="M218" s="11">
        <v>12.310906164589184</v>
      </c>
      <c r="N218" s="11">
        <v>0.97488643161210298</v>
      </c>
      <c r="O218" s="11">
        <v>8.373984175641624</v>
      </c>
      <c r="P218" s="11">
        <v>2.9620355573354571</v>
      </c>
      <c r="Q218" s="11"/>
      <c r="R218" s="11"/>
      <c r="S218" s="11"/>
      <c r="T218" s="11">
        <v>6.2425207328455699</v>
      </c>
      <c r="U218" s="11">
        <v>24.771024944608335</v>
      </c>
      <c r="V218" s="11"/>
      <c r="W218" s="11">
        <v>13.916333173801169</v>
      </c>
      <c r="X218" s="11">
        <v>9.086183050339022</v>
      </c>
      <c r="Y218" s="11">
        <v>0.35307953891122001</v>
      </c>
      <c r="Z218" s="11">
        <v>1.4154291815569233</v>
      </c>
      <c r="AA218" s="11"/>
      <c r="AB218" s="11">
        <v>5.8120444323347558</v>
      </c>
      <c r="AC218" s="11"/>
      <c r="AD218" s="11"/>
      <c r="AE218" s="11">
        <v>14.803596181353651</v>
      </c>
      <c r="AF218" s="11">
        <v>1.052784214212886</v>
      </c>
      <c r="AG218" s="11">
        <v>0.92811665369427199</v>
      </c>
      <c r="AH218" s="11">
        <v>0.12466756051861411</v>
      </c>
      <c r="AI218" s="11">
        <v>59.291230538965799</v>
      </c>
      <c r="AJ218" s="11"/>
      <c r="AK218" s="11">
        <v>2.6825461152445502</v>
      </c>
    </row>
    <row r="219" spans="1:37" ht="15.75" x14ac:dyDescent="0.25">
      <c r="A219" s="32">
        <v>197</v>
      </c>
      <c r="B219" s="30"/>
      <c r="C219" s="3" t="s">
        <v>32</v>
      </c>
      <c r="H219" s="62">
        <f t="shared" si="6"/>
        <v>142.48111271207424</v>
      </c>
      <c r="I219" s="11">
        <v>6.6335073418169141</v>
      </c>
      <c r="J219" s="11">
        <v>1.3300223004471685</v>
      </c>
      <c r="K219" s="11">
        <v>1.1614626854298131</v>
      </c>
      <c r="L219" s="11"/>
      <c r="M219" s="11">
        <v>9.4187468189101242</v>
      </c>
      <c r="N219" s="11">
        <v>1.1238544267033521</v>
      </c>
      <c r="O219" s="11">
        <v>5.049492822447232</v>
      </c>
      <c r="P219" s="11">
        <v>3.2453995697595395</v>
      </c>
      <c r="Q219" s="11"/>
      <c r="R219" s="11"/>
      <c r="S219" s="11"/>
      <c r="T219" s="11">
        <v>6.1819436921668558</v>
      </c>
      <c r="U219" s="11">
        <v>5.5804421058117724</v>
      </c>
      <c r="V219" s="11"/>
      <c r="W219" s="11">
        <v>2.7242367167740964</v>
      </c>
      <c r="X219" s="11">
        <v>2.4169684421748974</v>
      </c>
      <c r="Y219" s="11">
        <v>0.20865846428275464</v>
      </c>
      <c r="Z219" s="11">
        <v>0.23057848258002397</v>
      </c>
      <c r="AA219" s="11"/>
      <c r="AB219" s="11">
        <v>2.1378337361781461</v>
      </c>
      <c r="AC219" s="11"/>
      <c r="AD219" s="11"/>
      <c r="AE219" s="11">
        <v>8.3674309636168118</v>
      </c>
      <c r="AF219" s="11">
        <v>1.08244818010646</v>
      </c>
      <c r="AG219" s="11">
        <v>0.91247100240094992</v>
      </c>
      <c r="AH219" s="11">
        <v>0.16997717770551013</v>
      </c>
      <c r="AI219" s="11">
        <v>97.102313227349768</v>
      </c>
      <c r="AJ219" s="11"/>
      <c r="AK219" s="11">
        <v>3.4849616602404057</v>
      </c>
    </row>
    <row r="220" spans="1:37" ht="15.75" x14ac:dyDescent="0.25">
      <c r="A220" s="32">
        <v>198</v>
      </c>
      <c r="B220" s="30"/>
      <c r="C220" s="3" t="s">
        <v>63</v>
      </c>
      <c r="H220" s="62">
        <f t="shared" si="6"/>
        <v>134.43780925002991</v>
      </c>
      <c r="I220" s="11">
        <v>5.0146507051274982</v>
      </c>
      <c r="J220" s="11">
        <v>1.1094944418980357</v>
      </c>
      <c r="K220" s="11">
        <v>1.5616047555209049</v>
      </c>
      <c r="L220" s="11"/>
      <c r="M220" s="11">
        <v>11.726349666787678</v>
      </c>
      <c r="N220" s="11">
        <v>1.5015090193424954</v>
      </c>
      <c r="O220" s="11">
        <v>6.2634908719809115</v>
      </c>
      <c r="P220" s="11">
        <v>3.9613497754642721</v>
      </c>
      <c r="Q220" s="11"/>
      <c r="R220" s="11"/>
      <c r="S220" s="11"/>
      <c r="T220" s="11">
        <v>7.7994008043382577</v>
      </c>
      <c r="U220" s="11">
        <v>12.914150134478618</v>
      </c>
      <c r="V220" s="11"/>
      <c r="W220" s="11">
        <v>5.4861776698715383</v>
      </c>
      <c r="X220" s="11">
        <v>6.5324363595250903</v>
      </c>
      <c r="Y220" s="11">
        <v>0.34819293262348416</v>
      </c>
      <c r="Z220" s="11">
        <v>0.54734317245850506</v>
      </c>
      <c r="AA220" s="11"/>
      <c r="AB220" s="11">
        <v>4.0652980810812442</v>
      </c>
      <c r="AC220" s="11"/>
      <c r="AD220" s="11"/>
      <c r="AE220" s="11">
        <v>8.8199776482743033</v>
      </c>
      <c r="AF220" s="11">
        <v>1.1145316775686533</v>
      </c>
      <c r="AG220" s="11">
        <v>0.95698241437789766</v>
      </c>
      <c r="AH220" s="11">
        <v>0.15754926319075568</v>
      </c>
      <c r="AI220" s="11">
        <v>77.438944237027457</v>
      </c>
      <c r="AJ220" s="11"/>
      <c r="AK220" s="11">
        <v>2.8734070979272506</v>
      </c>
    </row>
    <row r="221" spans="1:37" ht="25.5" customHeight="1" x14ac:dyDescent="0.25">
      <c r="A221" s="32">
        <v>199</v>
      </c>
      <c r="B221" s="30"/>
      <c r="C221" s="3" t="s">
        <v>297</v>
      </c>
      <c r="H221" s="62">
        <f t="shared" si="6"/>
        <v>129.06724773177828</v>
      </c>
      <c r="I221" s="11">
        <v>6.3171198251655376</v>
      </c>
      <c r="J221" s="11">
        <v>0.99342456564971449</v>
      </c>
      <c r="K221" s="11">
        <v>0.80831442106453033</v>
      </c>
      <c r="L221" s="11"/>
      <c r="M221" s="11">
        <v>8.7270973312358411</v>
      </c>
      <c r="N221" s="11">
        <v>0.9691158670283575</v>
      </c>
      <c r="O221" s="11">
        <v>4.9020319477269547</v>
      </c>
      <c r="P221" s="11">
        <v>2.8559495164805289</v>
      </c>
      <c r="Q221" s="11"/>
      <c r="R221" s="11"/>
      <c r="S221" s="11"/>
      <c r="T221" s="11">
        <v>5.9817267105125325</v>
      </c>
      <c r="U221" s="11">
        <v>5.9727714107269128</v>
      </c>
      <c r="V221" s="11"/>
      <c r="W221" s="11">
        <v>3.3110377548383902</v>
      </c>
      <c r="X221" s="11">
        <v>2.2826165670276368</v>
      </c>
      <c r="Y221" s="11">
        <v>0.19102985359644173</v>
      </c>
      <c r="Z221" s="11">
        <v>0.18808723526444412</v>
      </c>
      <c r="AA221" s="11"/>
      <c r="AB221" s="11">
        <v>1.8691559758903877</v>
      </c>
      <c r="AC221" s="11"/>
      <c r="AD221" s="11"/>
      <c r="AE221" s="11">
        <v>6.6702359042145662</v>
      </c>
      <c r="AF221" s="11">
        <v>1.7003991632178181</v>
      </c>
      <c r="AG221" s="11">
        <v>1.5000760016278938</v>
      </c>
      <c r="AH221" s="11">
        <v>0.20032316158992439</v>
      </c>
      <c r="AI221" s="11">
        <v>86.683437774590928</v>
      </c>
      <c r="AJ221" s="11"/>
      <c r="AK221" s="11">
        <v>3.343564649509505</v>
      </c>
    </row>
    <row r="222" spans="1:37" ht="15.75" x14ac:dyDescent="0.25">
      <c r="A222" s="32">
        <v>200</v>
      </c>
      <c r="B222" s="30"/>
      <c r="C222" s="3" t="s">
        <v>298</v>
      </c>
      <c r="H222" s="62">
        <f t="shared" si="6"/>
        <v>159.02106801003734</v>
      </c>
      <c r="I222" s="11">
        <v>7.1614484769224722</v>
      </c>
      <c r="J222" s="11">
        <v>1.5519510336671747</v>
      </c>
      <c r="K222" s="11">
        <v>2.0463120258275005</v>
      </c>
      <c r="L222" s="11"/>
      <c r="M222" s="11">
        <v>12.530451386776644</v>
      </c>
      <c r="N222" s="11">
        <v>1.6336011560207677</v>
      </c>
      <c r="O222" s="11">
        <v>7.0923410870539501</v>
      </c>
      <c r="P222" s="11">
        <v>3.8045091437019272</v>
      </c>
      <c r="Q222" s="11"/>
      <c r="R222" s="11"/>
      <c r="S222" s="11"/>
      <c r="T222" s="11">
        <v>7.4781577758116322</v>
      </c>
      <c r="U222" s="11">
        <v>18.193820978194605</v>
      </c>
      <c r="V222" s="11"/>
      <c r="W222" s="11">
        <v>8.3991976839292235</v>
      </c>
      <c r="X222" s="11">
        <v>8.4594066615317498</v>
      </c>
      <c r="Y222" s="11">
        <v>0.38182295543990158</v>
      </c>
      <c r="Z222" s="11">
        <v>0.95339367729372904</v>
      </c>
      <c r="AA222" s="11"/>
      <c r="AB222" s="11">
        <v>4.6100764210545178</v>
      </c>
      <c r="AC222" s="11"/>
      <c r="AD222" s="11"/>
      <c r="AE222" s="11">
        <v>19.305524661027043</v>
      </c>
      <c r="AF222" s="11">
        <v>1.3445973344701669</v>
      </c>
      <c r="AG222" s="11">
        <v>1.1020140295640843</v>
      </c>
      <c r="AH222" s="11">
        <v>0.24258330490608271</v>
      </c>
      <c r="AI222" s="11">
        <v>81.283288455145595</v>
      </c>
      <c r="AJ222" s="11"/>
      <c r="AK222" s="11">
        <v>3.5154394611399993</v>
      </c>
    </row>
    <row r="223" spans="1:37" ht="15.75" x14ac:dyDescent="0.25">
      <c r="A223" s="32">
        <v>201</v>
      </c>
      <c r="B223" s="30"/>
      <c r="C223" s="3" t="s">
        <v>299</v>
      </c>
      <c r="H223" s="62">
        <f t="shared" si="6"/>
        <v>132.99757035611125</v>
      </c>
      <c r="I223" s="11">
        <v>6.0485609555257964</v>
      </c>
      <c r="J223" s="11">
        <v>1.3493055981797375</v>
      </c>
      <c r="K223" s="11">
        <v>1.5046174426126975</v>
      </c>
      <c r="L223" s="11"/>
      <c r="M223" s="11">
        <v>9.805699068816164</v>
      </c>
      <c r="N223" s="11">
        <v>1.4084418144386697</v>
      </c>
      <c r="O223" s="11">
        <v>5.6500696428759394</v>
      </c>
      <c r="P223" s="11">
        <v>2.747187611501555</v>
      </c>
      <c r="Q223" s="11"/>
      <c r="R223" s="11"/>
      <c r="S223" s="11"/>
      <c r="T223" s="11">
        <v>5.410510234362647</v>
      </c>
      <c r="U223" s="11">
        <v>13.547714647460889</v>
      </c>
      <c r="V223" s="11"/>
      <c r="W223" s="11">
        <v>6.393473902980995</v>
      </c>
      <c r="X223" s="11">
        <v>6.1462170278890946</v>
      </c>
      <c r="Y223" s="11">
        <v>0.3080353257605678</v>
      </c>
      <c r="Z223" s="11">
        <v>0.69998839083023146</v>
      </c>
      <c r="AA223" s="11"/>
      <c r="AB223" s="11">
        <v>3.1051030042855241</v>
      </c>
      <c r="AC223" s="11"/>
      <c r="AD223" s="11"/>
      <c r="AE223" s="11">
        <v>13.461286339646536</v>
      </c>
      <c r="AF223" s="11">
        <v>0.89818162510574795</v>
      </c>
      <c r="AG223" s="11">
        <v>0.73656226467559305</v>
      </c>
      <c r="AH223" s="11">
        <v>0.1616193604301549</v>
      </c>
      <c r="AI223" s="11">
        <v>74.738869577304769</v>
      </c>
      <c r="AJ223" s="11"/>
      <c r="AK223" s="11">
        <v>3.1277218628107444</v>
      </c>
    </row>
    <row r="224" spans="1:37" ht="15.75" x14ac:dyDescent="0.25">
      <c r="A224" s="32">
        <v>202</v>
      </c>
      <c r="B224" s="30"/>
      <c r="C224" s="3" t="s">
        <v>300</v>
      </c>
      <c r="H224" s="62">
        <f t="shared" si="6"/>
        <v>176.82788679288592</v>
      </c>
      <c r="I224" s="11">
        <v>6.093815369042157</v>
      </c>
      <c r="J224" s="11">
        <v>1.3326991237389998</v>
      </c>
      <c r="K224" s="11">
        <v>2.7414862930347756</v>
      </c>
      <c r="L224" s="11"/>
      <c r="M224" s="11">
        <v>19.898521866330437</v>
      </c>
      <c r="N224" s="11">
        <v>1.7849250178053131</v>
      </c>
      <c r="O224" s="11">
        <v>10.483251897741276</v>
      </c>
      <c r="P224" s="11">
        <v>7.6303449507838463</v>
      </c>
      <c r="Q224" s="11"/>
      <c r="R224" s="11"/>
      <c r="S224" s="11"/>
      <c r="T224" s="11">
        <v>19.714234636732417</v>
      </c>
      <c r="U224" s="11">
        <v>20.366493821996706</v>
      </c>
      <c r="V224" s="11"/>
      <c r="W224" s="11">
        <v>11.518897126151844</v>
      </c>
      <c r="X224" s="11">
        <v>7.4027248089567843</v>
      </c>
      <c r="Y224" s="11">
        <v>0.80024096755499319</v>
      </c>
      <c r="Z224" s="11">
        <v>0.64463091933308014</v>
      </c>
      <c r="AA224" s="11"/>
      <c r="AB224" s="11">
        <v>6.6845177358352155</v>
      </c>
      <c r="AC224" s="11"/>
      <c r="AD224" s="11"/>
      <c r="AE224" s="11">
        <v>13.683452919621336</v>
      </c>
      <c r="AF224" s="11">
        <v>2.0330066682437575</v>
      </c>
      <c r="AG224" s="11">
        <v>1.7348565501637041</v>
      </c>
      <c r="AH224" s="11">
        <v>0.29815011808005348</v>
      </c>
      <c r="AI224" s="11">
        <v>81.182913932479323</v>
      </c>
      <c r="AJ224" s="11"/>
      <c r="AK224" s="11">
        <v>3.096744425830829</v>
      </c>
    </row>
    <row r="225" spans="1:37" ht="15.75" x14ac:dyDescent="0.25">
      <c r="A225" s="32">
        <v>203</v>
      </c>
      <c r="B225" s="30"/>
      <c r="C225" s="3" t="s">
        <v>301</v>
      </c>
      <c r="H225" s="62">
        <f t="shared" si="6"/>
        <v>249.22430452568199</v>
      </c>
      <c r="I225" s="11">
        <v>13.48401446051013</v>
      </c>
      <c r="J225" s="11">
        <v>1.4055427071423505</v>
      </c>
      <c r="K225" s="11">
        <v>2.6646664976060599</v>
      </c>
      <c r="L225" s="11"/>
      <c r="M225" s="11">
        <v>20.457260191000518</v>
      </c>
      <c r="N225" s="11">
        <v>1.8028086636370881</v>
      </c>
      <c r="O225" s="11">
        <v>10.377972218071992</v>
      </c>
      <c r="P225" s="11">
        <v>8.2764793092914388</v>
      </c>
      <c r="Q225" s="11"/>
      <c r="R225" s="11"/>
      <c r="S225" s="11"/>
      <c r="T225" s="11">
        <v>13.610891636154633</v>
      </c>
      <c r="U225" s="11">
        <v>16.388277839345431</v>
      </c>
      <c r="V225" s="11"/>
      <c r="W225" s="11">
        <v>8.2139223271592314</v>
      </c>
      <c r="X225" s="11">
        <v>6.8823665753953787</v>
      </c>
      <c r="Y225" s="11">
        <v>0.64216094523068767</v>
      </c>
      <c r="Z225" s="11">
        <v>0.64982799156013227</v>
      </c>
      <c r="AA225" s="11"/>
      <c r="AB225" s="11">
        <v>4.6060163832695391</v>
      </c>
      <c r="AC225" s="11"/>
      <c r="AD225" s="11"/>
      <c r="AE225" s="11">
        <v>18.169566538055921</v>
      </c>
      <c r="AF225" s="11">
        <v>2.4145234282638226</v>
      </c>
      <c r="AG225" s="11">
        <v>1.9172277909423001</v>
      </c>
      <c r="AH225" s="11">
        <v>0.49729563732152238</v>
      </c>
      <c r="AI225" s="11">
        <v>150.39114731087264</v>
      </c>
      <c r="AJ225" s="11"/>
      <c r="AK225" s="11">
        <v>5.6323975334609457</v>
      </c>
    </row>
    <row r="226" spans="1:37" ht="25.5" customHeight="1" x14ac:dyDescent="0.25">
      <c r="A226" s="32">
        <v>204</v>
      </c>
      <c r="B226" s="30"/>
      <c r="C226" s="3" t="s">
        <v>302</v>
      </c>
      <c r="H226" s="62">
        <f t="shared" si="6"/>
        <v>184.05359006082747</v>
      </c>
      <c r="I226" s="11">
        <v>7.2911210039409067</v>
      </c>
      <c r="J226" s="11">
        <v>1.2786277303005371</v>
      </c>
      <c r="K226" s="11">
        <v>2.4582213599223928</v>
      </c>
      <c r="L226" s="11"/>
      <c r="M226" s="11">
        <v>16.301448779829471</v>
      </c>
      <c r="N226" s="11">
        <v>2.1229395357000929</v>
      </c>
      <c r="O226" s="11">
        <v>9.9005918502298211</v>
      </c>
      <c r="P226" s="11">
        <v>4.2779173938995578</v>
      </c>
      <c r="Q226" s="11"/>
      <c r="R226" s="11"/>
      <c r="S226" s="11"/>
      <c r="T226" s="11">
        <v>12.312865554225786</v>
      </c>
      <c r="U226" s="11">
        <v>22.15555715745877</v>
      </c>
      <c r="V226" s="11"/>
      <c r="W226" s="11">
        <v>12.170265581874752</v>
      </c>
      <c r="X226" s="11">
        <v>8.3616367403302387</v>
      </c>
      <c r="Y226" s="11">
        <v>0.5923754337465108</v>
      </c>
      <c r="Z226" s="11">
        <v>1.0312794015072677</v>
      </c>
      <c r="AA226" s="11"/>
      <c r="AB226" s="11">
        <v>5.295138328942385</v>
      </c>
      <c r="AC226" s="11"/>
      <c r="AD226" s="11"/>
      <c r="AE226" s="11">
        <v>14.916170337504521</v>
      </c>
      <c r="AF226" s="11">
        <v>2.0366743849223363</v>
      </c>
      <c r="AG226" s="11">
        <v>1.7101300013295195</v>
      </c>
      <c r="AH226" s="11">
        <v>0.32654438359281684</v>
      </c>
      <c r="AI226" s="11">
        <v>96.108605452953697</v>
      </c>
      <c r="AJ226" s="11"/>
      <c r="AK226" s="11">
        <v>3.8991599708266849</v>
      </c>
    </row>
    <row r="227" spans="1:37" ht="15.75" x14ac:dyDescent="0.25">
      <c r="A227" s="32">
        <v>205</v>
      </c>
      <c r="B227" s="30"/>
      <c r="C227" s="3" t="s">
        <v>83</v>
      </c>
      <c r="H227" s="62">
        <f t="shared" si="6"/>
        <v>163.70001946155764</v>
      </c>
      <c r="I227" s="11">
        <v>6.4423721660170692</v>
      </c>
      <c r="J227" s="11">
        <v>1.0808010579410912</v>
      </c>
      <c r="K227" s="11">
        <v>2.1672889598229501</v>
      </c>
      <c r="L227" s="11"/>
      <c r="M227" s="11">
        <v>13.617750132758964</v>
      </c>
      <c r="N227" s="11">
        <v>1.717333893559823</v>
      </c>
      <c r="O227" s="11">
        <v>7.6555932592152631</v>
      </c>
      <c r="P227" s="11">
        <v>4.2448229799838773</v>
      </c>
      <c r="Q227" s="11"/>
      <c r="R227" s="11"/>
      <c r="S227" s="11"/>
      <c r="T227" s="11">
        <v>7.8461077155391852</v>
      </c>
      <c r="U227" s="11">
        <v>13.28750470330534</v>
      </c>
      <c r="V227" s="11"/>
      <c r="W227" s="11">
        <v>6.1927092250744966</v>
      </c>
      <c r="X227" s="11">
        <v>5.9647029933821063</v>
      </c>
      <c r="Y227" s="11">
        <v>0.58296799636612207</v>
      </c>
      <c r="Z227" s="11">
        <v>0.54712448848261375</v>
      </c>
      <c r="AA227" s="11"/>
      <c r="AB227" s="11">
        <v>3.3179179379652739</v>
      </c>
      <c r="AC227" s="11"/>
      <c r="AD227" s="11"/>
      <c r="AE227" s="11">
        <v>10.184335661978436</v>
      </c>
      <c r="AF227" s="11">
        <v>1.4680973550607286</v>
      </c>
      <c r="AG227" s="11">
        <v>1.2677934765034105</v>
      </c>
      <c r="AH227" s="11">
        <v>0.20030387855731813</v>
      </c>
      <c r="AI227" s="11">
        <v>100.5250844502696</v>
      </c>
      <c r="AJ227" s="11"/>
      <c r="AK227" s="11">
        <v>3.7627593208989958</v>
      </c>
    </row>
    <row r="228" spans="1:37" ht="15.75" x14ac:dyDescent="0.25">
      <c r="A228" s="32">
        <v>206</v>
      </c>
      <c r="B228" s="30"/>
      <c r="C228" s="3" t="s">
        <v>303</v>
      </c>
      <c r="H228" s="62">
        <f t="shared" si="6"/>
        <v>109.90700826075653</v>
      </c>
      <c r="I228" s="11">
        <v>3.6311749622339375</v>
      </c>
      <c r="J228" s="11">
        <v>1.3974536090959473</v>
      </c>
      <c r="K228" s="11">
        <v>1.7601822066975203</v>
      </c>
      <c r="L228" s="11"/>
      <c r="M228" s="11">
        <v>10.741285525900789</v>
      </c>
      <c r="N228" s="11">
        <v>1.7964452059355298</v>
      </c>
      <c r="O228" s="11">
        <v>6.0550478317093734</v>
      </c>
      <c r="P228" s="11">
        <v>2.8897924882558859</v>
      </c>
      <c r="Q228" s="11"/>
      <c r="R228" s="11"/>
      <c r="S228" s="11"/>
      <c r="T228" s="11">
        <v>7.3869150703187669</v>
      </c>
      <c r="U228" s="11">
        <v>19.668964466671927</v>
      </c>
      <c r="V228" s="11"/>
      <c r="W228" s="11">
        <v>7.8538305186631021</v>
      </c>
      <c r="X228" s="11">
        <v>10.206182602388237</v>
      </c>
      <c r="Y228" s="11">
        <v>0.4438506620663607</v>
      </c>
      <c r="Z228" s="11">
        <v>1.1651006835542268</v>
      </c>
      <c r="AA228" s="11"/>
      <c r="AB228" s="11">
        <v>4.3401662411856421</v>
      </c>
      <c r="AC228" s="11"/>
      <c r="AD228" s="11"/>
      <c r="AE228" s="11">
        <v>10.544425821695878</v>
      </c>
      <c r="AF228" s="11">
        <v>0.84247485428805935</v>
      </c>
      <c r="AG228" s="11">
        <v>0.73389209768203556</v>
      </c>
      <c r="AH228" s="11">
        <v>0.10858275660602379</v>
      </c>
      <c r="AI228" s="11">
        <v>47.55744883927882</v>
      </c>
      <c r="AJ228" s="11"/>
      <c r="AK228" s="11">
        <v>2.0365166633892322</v>
      </c>
    </row>
    <row r="229" spans="1:37" ht="15.75" x14ac:dyDescent="0.25">
      <c r="A229" s="32">
        <v>207</v>
      </c>
      <c r="B229" s="30"/>
      <c r="C229" s="3" t="s">
        <v>304</v>
      </c>
      <c r="H229" s="62">
        <f t="shared" si="6"/>
        <v>140.87747996425043</v>
      </c>
      <c r="I229" s="11">
        <v>7.019470927739464</v>
      </c>
      <c r="J229" s="11">
        <v>1.0045269452527359</v>
      </c>
      <c r="K229" s="11">
        <v>1.3543936773916325</v>
      </c>
      <c r="L229" s="11"/>
      <c r="M229" s="11">
        <v>12.109935313284272</v>
      </c>
      <c r="N229" s="11">
        <v>1.4142555699117922</v>
      </c>
      <c r="O229" s="11">
        <v>6.7474987977418843</v>
      </c>
      <c r="P229" s="11">
        <v>3.948180945630595</v>
      </c>
      <c r="Q229" s="11"/>
      <c r="R229" s="11"/>
      <c r="S229" s="11"/>
      <c r="T229" s="11">
        <v>8.679957695546026</v>
      </c>
      <c r="U229" s="11">
        <v>8.221720584804789</v>
      </c>
      <c r="V229" s="11"/>
      <c r="W229" s="11">
        <v>4.7008926051704112</v>
      </c>
      <c r="X229" s="11">
        <v>3.0342890734716379</v>
      </c>
      <c r="Y229" s="11">
        <v>0.23327814128330854</v>
      </c>
      <c r="Z229" s="11">
        <v>0.25326076487943039</v>
      </c>
      <c r="AA229" s="11"/>
      <c r="AB229" s="11">
        <v>1.7118848290940971</v>
      </c>
      <c r="AC229" s="11"/>
      <c r="AD229" s="11"/>
      <c r="AE229" s="11">
        <v>8.5172720750416975</v>
      </c>
      <c r="AF229" s="11">
        <v>1.2491964075850994</v>
      </c>
      <c r="AG229" s="11">
        <v>1.0557242320082958</v>
      </c>
      <c r="AH229" s="11">
        <v>0.1934721755768036</v>
      </c>
      <c r="AI229" s="11">
        <v>87.767482619386655</v>
      </c>
      <c r="AJ229" s="11"/>
      <c r="AK229" s="11">
        <v>3.2416388891239794</v>
      </c>
    </row>
    <row r="230" spans="1:37" ht="15.75" x14ac:dyDescent="0.25">
      <c r="A230" s="32">
        <v>208</v>
      </c>
      <c r="B230" s="30"/>
      <c r="C230" s="3" t="s">
        <v>305</v>
      </c>
      <c r="H230" s="62">
        <f t="shared" si="6"/>
        <v>133.17977069886734</v>
      </c>
      <c r="I230" s="11">
        <v>6.0732321329167789</v>
      </c>
      <c r="J230" s="11">
        <v>1.3266310795143146</v>
      </c>
      <c r="K230" s="11">
        <v>1.4466747197802348</v>
      </c>
      <c r="L230" s="11"/>
      <c r="M230" s="11">
        <v>10.343394362819529</v>
      </c>
      <c r="N230" s="11">
        <v>1.5419343829846237</v>
      </c>
      <c r="O230" s="11">
        <v>5.9528066002432443</v>
      </c>
      <c r="P230" s="11">
        <v>2.8486533795916613</v>
      </c>
      <c r="Q230" s="11"/>
      <c r="R230" s="11"/>
      <c r="S230" s="11"/>
      <c r="T230" s="11">
        <v>6.6460452223315443</v>
      </c>
      <c r="U230" s="11">
        <v>9.9845617762056751</v>
      </c>
      <c r="V230" s="11"/>
      <c r="W230" s="11">
        <v>4.6317773582076835</v>
      </c>
      <c r="X230" s="11">
        <v>4.6937954335823981</v>
      </c>
      <c r="Y230" s="11">
        <v>0.3482580706719236</v>
      </c>
      <c r="Z230" s="11">
        <v>0.3107309137436709</v>
      </c>
      <c r="AA230" s="11"/>
      <c r="AB230" s="11">
        <v>3.3099046377870023</v>
      </c>
      <c r="AC230" s="11"/>
      <c r="AD230" s="11"/>
      <c r="AE230" s="11">
        <v>8.2114357499917023</v>
      </c>
      <c r="AF230" s="11">
        <v>1.1088665649730014</v>
      </c>
      <c r="AG230" s="11">
        <v>0.98040300174989181</v>
      </c>
      <c r="AH230" s="11">
        <v>0.12846356322310967</v>
      </c>
      <c r="AI230" s="11">
        <v>81.674749093544051</v>
      </c>
      <c r="AJ230" s="11"/>
      <c r="AK230" s="11">
        <v>3.054275359003527</v>
      </c>
    </row>
    <row r="231" spans="1:37" ht="25.5" customHeight="1" x14ac:dyDescent="0.25">
      <c r="A231" s="32">
        <v>209</v>
      </c>
      <c r="B231" s="30"/>
      <c r="C231" s="3" t="s">
        <v>306</v>
      </c>
      <c r="H231" s="62">
        <f t="shared" si="6"/>
        <v>170.45229423123627</v>
      </c>
      <c r="I231" s="11">
        <v>6.856789205287007</v>
      </c>
      <c r="J231" s="11">
        <v>1.2539194100957562</v>
      </c>
      <c r="K231" s="11">
        <v>2.7983244491193653</v>
      </c>
      <c r="L231" s="11"/>
      <c r="M231" s="11">
        <v>26.664084979840858</v>
      </c>
      <c r="N231" s="11">
        <v>1.9856082132588959</v>
      </c>
      <c r="O231" s="11">
        <v>13.128327659329598</v>
      </c>
      <c r="P231" s="11">
        <v>11.550149107252365</v>
      </c>
      <c r="Q231" s="11"/>
      <c r="R231" s="11"/>
      <c r="S231" s="11"/>
      <c r="T231" s="11">
        <v>20.528065420930965</v>
      </c>
      <c r="U231" s="11">
        <v>14.858194783542228</v>
      </c>
      <c r="V231" s="11"/>
      <c r="W231" s="11">
        <v>7.9673535488873437</v>
      </c>
      <c r="X231" s="11">
        <v>5.4631510559285816</v>
      </c>
      <c r="Y231" s="11">
        <v>0.80583281848256361</v>
      </c>
      <c r="Z231" s="11">
        <v>0.6218573602437365</v>
      </c>
      <c r="AA231" s="11"/>
      <c r="AB231" s="11">
        <v>3.6096334538466261</v>
      </c>
      <c r="AC231" s="11"/>
      <c r="AD231" s="11"/>
      <c r="AE231" s="11">
        <v>10.803514329836167</v>
      </c>
      <c r="AF231" s="11">
        <v>1.9384244086395181</v>
      </c>
      <c r="AG231" s="11">
        <v>1.5898767074834517</v>
      </c>
      <c r="AH231" s="11">
        <v>0.34854770115606654</v>
      </c>
      <c r="AI231" s="11">
        <v>78.021116468491826</v>
      </c>
      <c r="AJ231" s="11"/>
      <c r="AK231" s="11">
        <v>3.1202273216059262</v>
      </c>
    </row>
    <row r="232" spans="1:37" ht="15.75" x14ac:dyDescent="0.25">
      <c r="A232" s="32">
        <v>210</v>
      </c>
      <c r="B232" s="30"/>
      <c r="C232" s="3" t="s">
        <v>307</v>
      </c>
      <c r="H232" s="62">
        <f t="shared" si="6"/>
        <v>152.96949829883036</v>
      </c>
      <c r="I232" s="11">
        <v>6.2614741201160982</v>
      </c>
      <c r="J232" s="11">
        <v>1.2627879497079575</v>
      </c>
      <c r="K232" s="11">
        <v>2.1627497548663621</v>
      </c>
      <c r="L232" s="11"/>
      <c r="M232" s="11">
        <v>12.446317415766291</v>
      </c>
      <c r="N232" s="11">
        <v>2.0137869965403747</v>
      </c>
      <c r="O232" s="11">
        <v>7.5220532644890232</v>
      </c>
      <c r="P232" s="11">
        <v>2.9104771547368942</v>
      </c>
      <c r="Q232" s="11"/>
      <c r="R232" s="11"/>
      <c r="S232" s="11"/>
      <c r="T232" s="11">
        <v>6.7076821077391049</v>
      </c>
      <c r="U232" s="11">
        <v>24.515713176444379</v>
      </c>
      <c r="V232" s="11"/>
      <c r="W232" s="11">
        <v>10.430900312046937</v>
      </c>
      <c r="X232" s="11">
        <v>12.404091605821078</v>
      </c>
      <c r="Y232" s="11">
        <v>0.51222431779655464</v>
      </c>
      <c r="Z232" s="11">
        <v>1.1684969407798085</v>
      </c>
      <c r="AA232" s="11"/>
      <c r="AB232" s="11">
        <v>5.4878267445150453</v>
      </c>
      <c r="AC232" s="11"/>
      <c r="AD232" s="11"/>
      <c r="AE232" s="11">
        <v>16.253766598752438</v>
      </c>
      <c r="AF232" s="11">
        <v>1.1083880266966433</v>
      </c>
      <c r="AG232" s="11">
        <v>0.90188740787534638</v>
      </c>
      <c r="AH232" s="11">
        <v>0.20650061882129686</v>
      </c>
      <c r="AI232" s="11">
        <v>73.59460001890929</v>
      </c>
      <c r="AJ232" s="11"/>
      <c r="AK232" s="11">
        <v>3.1681923853167619</v>
      </c>
    </row>
    <row r="233" spans="1:37" ht="15.75" x14ac:dyDescent="0.25">
      <c r="A233" s="32">
        <v>211</v>
      </c>
      <c r="B233" s="30"/>
      <c r="C233" s="3" t="s">
        <v>308</v>
      </c>
      <c r="H233" s="62">
        <f t="shared" si="6"/>
        <v>119.79595001958791</v>
      </c>
      <c r="I233" s="11">
        <v>4.5908098714770684</v>
      </c>
      <c r="J233" s="11">
        <v>1.3178672708901871</v>
      </c>
      <c r="K233" s="11">
        <v>0.68693436051876244</v>
      </c>
      <c r="L233" s="11"/>
      <c r="M233" s="11">
        <v>6.0486063610713252</v>
      </c>
      <c r="N233" s="11">
        <v>0.99967931092938345</v>
      </c>
      <c r="O233" s="11">
        <v>3.3831871616818967</v>
      </c>
      <c r="P233" s="11">
        <v>1.6657398884600449</v>
      </c>
      <c r="Q233" s="11"/>
      <c r="R233" s="11"/>
      <c r="S233" s="11"/>
      <c r="T233" s="11">
        <v>3.6632847046233068</v>
      </c>
      <c r="U233" s="11">
        <v>3.8635582407855718</v>
      </c>
      <c r="V233" s="11"/>
      <c r="W233" s="11">
        <v>1.7907325914965411</v>
      </c>
      <c r="X233" s="11">
        <v>1.8253009425289226</v>
      </c>
      <c r="Y233" s="11">
        <v>9.2538619046449416E-2</v>
      </c>
      <c r="Z233" s="11">
        <v>0.15498608771365877</v>
      </c>
      <c r="AA233" s="11"/>
      <c r="AB233" s="11">
        <v>1.0447599005585559</v>
      </c>
      <c r="AC233" s="11"/>
      <c r="AD233" s="11"/>
      <c r="AE233" s="11">
        <v>4.9675526315063605</v>
      </c>
      <c r="AF233" s="11">
        <v>0.78253742994537256</v>
      </c>
      <c r="AG233" s="11">
        <v>0.64987567505197896</v>
      </c>
      <c r="AH233" s="11">
        <v>0.13266175489339357</v>
      </c>
      <c r="AI233" s="11">
        <v>89.503961861513133</v>
      </c>
      <c r="AJ233" s="11"/>
      <c r="AK233" s="11">
        <v>3.3260773866982625</v>
      </c>
    </row>
    <row r="234" spans="1:37" ht="15.75" x14ac:dyDescent="0.25">
      <c r="A234" s="32">
        <v>212</v>
      </c>
      <c r="B234" s="30"/>
      <c r="C234" s="3" t="s">
        <v>309</v>
      </c>
      <c r="H234" s="62">
        <f t="shared" si="6"/>
        <v>160.24272827646084</v>
      </c>
      <c r="I234" s="11">
        <v>8.8282852642985201</v>
      </c>
      <c r="J234" s="11">
        <v>1.3067291276765678</v>
      </c>
      <c r="K234" s="11">
        <v>1.700727759301363</v>
      </c>
      <c r="L234" s="11"/>
      <c r="M234" s="11">
        <v>13.434835171360241</v>
      </c>
      <c r="N234" s="11">
        <v>1.4189555239649174</v>
      </c>
      <c r="O234" s="11">
        <v>7.7086935096256726</v>
      </c>
      <c r="P234" s="11">
        <v>4.3071861377696514</v>
      </c>
      <c r="Q234" s="11"/>
      <c r="R234" s="11"/>
      <c r="S234" s="11"/>
      <c r="T234" s="11">
        <v>8.5148809384229303</v>
      </c>
      <c r="U234" s="11">
        <v>9.6006364730881035</v>
      </c>
      <c r="V234" s="11"/>
      <c r="W234" s="11">
        <v>4.9567738386535005</v>
      </c>
      <c r="X234" s="11">
        <v>3.8735531558896334</v>
      </c>
      <c r="Y234" s="11">
        <v>0.35908852387975854</v>
      </c>
      <c r="Z234" s="11">
        <v>0.41122095466521119</v>
      </c>
      <c r="AA234" s="11"/>
      <c r="AB234" s="11">
        <v>2.6562205440985611</v>
      </c>
      <c r="AC234" s="11"/>
      <c r="AD234" s="11"/>
      <c r="AE234" s="11">
        <v>10.327264148571524</v>
      </c>
      <c r="AF234" s="11">
        <v>1.5983809900037969</v>
      </c>
      <c r="AG234" s="11">
        <v>1.3506670210649689</v>
      </c>
      <c r="AH234" s="11">
        <v>0.24771396893882788</v>
      </c>
      <c r="AI234" s="11">
        <v>98.497519092410926</v>
      </c>
      <c r="AJ234" s="11"/>
      <c r="AK234" s="11">
        <v>3.7772487672283113</v>
      </c>
    </row>
    <row r="235" spans="1:37" ht="15.75" x14ac:dyDescent="0.25">
      <c r="A235" s="32">
        <v>213</v>
      </c>
      <c r="B235" s="30"/>
      <c r="C235" s="3" t="s">
        <v>310</v>
      </c>
      <c r="H235" s="62">
        <f t="shared" si="6"/>
        <v>125.66049027420335</v>
      </c>
      <c r="I235" s="11">
        <v>6.1092620989934261</v>
      </c>
      <c r="J235" s="11">
        <v>1.393923596342622</v>
      </c>
      <c r="K235" s="11">
        <v>0.97088192125635131</v>
      </c>
      <c r="L235" s="11"/>
      <c r="M235" s="11">
        <v>7.9380179841449054</v>
      </c>
      <c r="N235" s="11">
        <v>1.4082926095480939</v>
      </c>
      <c r="O235" s="11">
        <v>4.2580588145629061</v>
      </c>
      <c r="P235" s="11">
        <v>2.2716665600339052</v>
      </c>
      <c r="Q235" s="11"/>
      <c r="R235" s="11"/>
      <c r="S235" s="11"/>
      <c r="T235" s="11">
        <v>5.2122145722929067</v>
      </c>
      <c r="U235" s="11">
        <v>5.7358799440317734</v>
      </c>
      <c r="V235" s="11"/>
      <c r="W235" s="11">
        <v>2.8505629949692297</v>
      </c>
      <c r="X235" s="11">
        <v>2.5383555724421214</v>
      </c>
      <c r="Y235" s="11">
        <v>0.1432924326737742</v>
      </c>
      <c r="Z235" s="11">
        <v>0.20366894394664867</v>
      </c>
      <c r="AA235" s="11"/>
      <c r="AB235" s="11">
        <v>1.6885113099194269</v>
      </c>
      <c r="AC235" s="11"/>
      <c r="AD235" s="11"/>
      <c r="AE235" s="11">
        <v>6.794514131696495</v>
      </c>
      <c r="AF235" s="11">
        <v>1.0497964605519527</v>
      </c>
      <c r="AG235" s="11">
        <v>0.85513424639144664</v>
      </c>
      <c r="AH235" s="11">
        <v>0.19466221416050616</v>
      </c>
      <c r="AI235" s="11">
        <v>85.689730000194857</v>
      </c>
      <c r="AJ235" s="11"/>
      <c r="AK235" s="11">
        <v>3.0777582547786237</v>
      </c>
    </row>
    <row r="236" spans="1:37" ht="25.5" customHeight="1" x14ac:dyDescent="0.25">
      <c r="A236" s="32">
        <v>214</v>
      </c>
      <c r="B236" s="30"/>
      <c r="C236" s="3" t="s">
        <v>65</v>
      </c>
      <c r="H236" s="62">
        <f t="shared" si="6"/>
        <v>134.48443962976123</v>
      </c>
      <c r="I236" s="11">
        <v>6.5104425013955476</v>
      </c>
      <c r="J236" s="11">
        <v>1.125601802543615</v>
      </c>
      <c r="K236" s="11">
        <v>1.2297482917882834</v>
      </c>
      <c r="L236" s="11"/>
      <c r="M236" s="11">
        <v>8.4927373378779549</v>
      </c>
      <c r="N236" s="11">
        <v>1.2298697367164981</v>
      </c>
      <c r="O236" s="11">
        <v>4.925189814897343</v>
      </c>
      <c r="P236" s="11">
        <v>2.3376777862641136</v>
      </c>
      <c r="Q236" s="11"/>
      <c r="R236" s="11"/>
      <c r="S236" s="11"/>
      <c r="T236" s="11">
        <v>5.5010337378566421</v>
      </c>
      <c r="U236" s="11">
        <v>9.5336188163841946</v>
      </c>
      <c r="V236" s="11"/>
      <c r="W236" s="11">
        <v>4.2292975268924016</v>
      </c>
      <c r="X236" s="11">
        <v>4.7935416955747554</v>
      </c>
      <c r="Y236" s="11">
        <v>0.21934611484593397</v>
      </c>
      <c r="Z236" s="11">
        <v>0.29143347907110412</v>
      </c>
      <c r="AA236" s="11"/>
      <c r="AB236" s="11">
        <v>2.4133888608507235</v>
      </c>
      <c r="AC236" s="11"/>
      <c r="AD236" s="11"/>
      <c r="AE236" s="11">
        <v>8.4999039205555871</v>
      </c>
      <c r="AF236" s="11">
        <v>1.0973295519911468</v>
      </c>
      <c r="AG236" s="11">
        <v>0.93562754999267927</v>
      </c>
      <c r="AH236" s="11">
        <v>0.16170200199846757</v>
      </c>
      <c r="AI236" s="11">
        <v>86.833999558590349</v>
      </c>
      <c r="AJ236" s="11"/>
      <c r="AK236" s="11">
        <v>3.2466352499271913</v>
      </c>
    </row>
    <row r="237" spans="1:37" ht="15.75" x14ac:dyDescent="0.25">
      <c r="A237" s="32">
        <v>215</v>
      </c>
      <c r="B237" s="30"/>
      <c r="C237" s="3" t="s">
        <v>311</v>
      </c>
      <c r="H237" s="62">
        <f t="shared" si="6"/>
        <v>121.96583891827389</v>
      </c>
      <c r="I237" s="11">
        <v>5.5915261982762212</v>
      </c>
      <c r="J237" s="11">
        <v>0.93652029057138608</v>
      </c>
      <c r="K237" s="11">
        <v>0.87064047325412408</v>
      </c>
      <c r="L237" s="11"/>
      <c r="M237" s="11">
        <v>8.0279893533205815</v>
      </c>
      <c r="N237" s="11">
        <v>0.90216737086420618</v>
      </c>
      <c r="O237" s="11">
        <v>4.4693519532566004</v>
      </c>
      <c r="P237" s="11">
        <v>2.6564700291997738</v>
      </c>
      <c r="Q237" s="11"/>
      <c r="R237" s="11"/>
      <c r="S237" s="11"/>
      <c r="T237" s="11">
        <v>7.4259458736824753</v>
      </c>
      <c r="U237" s="11">
        <v>4.0185067364148779</v>
      </c>
      <c r="V237" s="11"/>
      <c r="W237" s="11">
        <v>2.2130450250451208</v>
      </c>
      <c r="X237" s="11">
        <v>1.4353900750475508</v>
      </c>
      <c r="Y237" s="11">
        <v>0.14991772379293211</v>
      </c>
      <c r="Z237" s="11">
        <v>0.22015391252927399</v>
      </c>
      <c r="AA237" s="11"/>
      <c r="AB237" s="11">
        <v>1.4837739989430587</v>
      </c>
      <c r="AC237" s="11"/>
      <c r="AD237" s="11"/>
      <c r="AE237" s="11">
        <v>6.0652557060055239</v>
      </c>
      <c r="AF237" s="11">
        <v>1.1939889604882474</v>
      </c>
      <c r="AG237" s="11">
        <v>0.99585580045860889</v>
      </c>
      <c r="AH237" s="11">
        <v>0.19813316002963852</v>
      </c>
      <c r="AI237" s="11">
        <v>83.210479290337986</v>
      </c>
      <c r="AJ237" s="11"/>
      <c r="AK237" s="11">
        <v>3.1412120369794168</v>
      </c>
    </row>
    <row r="238" spans="1:37" ht="15.75" x14ac:dyDescent="0.25">
      <c r="A238" s="32">
        <v>216</v>
      </c>
      <c r="B238" s="30"/>
      <c r="C238" s="3" t="s">
        <v>312</v>
      </c>
      <c r="H238" s="62">
        <f t="shared" si="6"/>
        <v>170.69869038261217</v>
      </c>
      <c r="I238" s="11">
        <v>6.8067943215188897</v>
      </c>
      <c r="J238" s="11">
        <v>1.4261738534833213</v>
      </c>
      <c r="K238" s="11">
        <v>2.1940243126400807</v>
      </c>
      <c r="L238" s="11"/>
      <c r="M238" s="11">
        <v>19.1454705464241</v>
      </c>
      <c r="N238" s="11">
        <v>1.636615356573357</v>
      </c>
      <c r="O238" s="11">
        <v>10.965977998603801</v>
      </c>
      <c r="P238" s="11">
        <v>6.5428771912469426</v>
      </c>
      <c r="Q238" s="11"/>
      <c r="R238" s="11"/>
      <c r="S238" s="11"/>
      <c r="T238" s="11">
        <v>17.335391168227726</v>
      </c>
      <c r="U238" s="11">
        <v>18.63233823021492</v>
      </c>
      <c r="V238" s="11"/>
      <c r="W238" s="11">
        <v>10.519069163279749</v>
      </c>
      <c r="X238" s="11">
        <v>7.0725605363904478</v>
      </c>
      <c r="Y238" s="11">
        <v>0.54873043598252913</v>
      </c>
      <c r="Z238" s="11">
        <v>0.49197809456219238</v>
      </c>
      <c r="AA238" s="11"/>
      <c r="AB238" s="11">
        <v>3.7433201035858832</v>
      </c>
      <c r="AC238" s="11"/>
      <c r="AD238" s="11"/>
      <c r="AE238" s="11">
        <v>11.891776818237602</v>
      </c>
      <c r="AF238" s="11">
        <v>1.5635770031819385</v>
      </c>
      <c r="AG238" s="11">
        <v>1.3923257679649412</v>
      </c>
      <c r="AH238" s="11">
        <v>0.1712512352169972</v>
      </c>
      <c r="AI238" s="11">
        <v>84.736172034865291</v>
      </c>
      <c r="AJ238" s="11"/>
      <c r="AK238" s="11">
        <v>3.2236519902324154</v>
      </c>
    </row>
    <row r="239" spans="1:37" ht="15.75" x14ac:dyDescent="0.25">
      <c r="A239" s="32">
        <v>217</v>
      </c>
      <c r="B239" s="30"/>
      <c r="C239" s="3" t="s">
        <v>27</v>
      </c>
      <c r="H239" s="62">
        <f t="shared" si="6"/>
        <v>143.27711334821856</v>
      </c>
      <c r="I239" s="11">
        <v>7.1334987068454563</v>
      </c>
      <c r="J239" s="11">
        <v>1.3119014222212844</v>
      </c>
      <c r="K239" s="11">
        <v>1.4818286987231859</v>
      </c>
      <c r="L239" s="11"/>
      <c r="M239" s="11">
        <v>12.630314192437186</v>
      </c>
      <c r="N239" s="11">
        <v>1.4186387907761522</v>
      </c>
      <c r="O239" s="11">
        <v>7.2848842666463982</v>
      </c>
      <c r="P239" s="11">
        <v>3.9267911350146361</v>
      </c>
      <c r="Q239" s="11"/>
      <c r="R239" s="11"/>
      <c r="S239" s="11"/>
      <c r="T239" s="11">
        <v>9.8709612635094786</v>
      </c>
      <c r="U239" s="11">
        <v>8.7528358552730836</v>
      </c>
      <c r="V239" s="11"/>
      <c r="W239" s="11">
        <v>4.6995697784404245</v>
      </c>
      <c r="X239" s="11">
        <v>3.4730899723447624</v>
      </c>
      <c r="Y239" s="11">
        <v>0.27852152654361195</v>
      </c>
      <c r="Z239" s="11">
        <v>0.30165457794428568</v>
      </c>
      <c r="AA239" s="11"/>
      <c r="AB239" s="11">
        <v>2.5712209000659785</v>
      </c>
      <c r="AC239" s="11"/>
      <c r="AD239" s="11"/>
      <c r="AE239" s="11">
        <v>8.7107571019175349</v>
      </c>
      <c r="AF239" s="11">
        <v>1.2189028666702004</v>
      </c>
      <c r="AG239" s="11">
        <v>1.0556582220632296</v>
      </c>
      <c r="AH239" s="11">
        <v>0.16324464460697086</v>
      </c>
      <c r="AI239" s="11">
        <v>86.25182732712598</v>
      </c>
      <c r="AJ239" s="11"/>
      <c r="AK239" s="11">
        <v>3.3430650134291833</v>
      </c>
    </row>
    <row r="240" spans="1:37" ht="15.75" x14ac:dyDescent="0.25">
      <c r="A240" s="32">
        <v>218</v>
      </c>
      <c r="B240" s="30"/>
      <c r="C240" s="3" t="s">
        <v>313</v>
      </c>
      <c r="H240" s="62">
        <f t="shared" si="6"/>
        <v>119.07084057348443</v>
      </c>
      <c r="I240" s="11">
        <v>5.47939886000567</v>
      </c>
      <c r="J240" s="11">
        <v>1.2920666364618068</v>
      </c>
      <c r="K240" s="11">
        <v>1.0192947324392816</v>
      </c>
      <c r="L240" s="11"/>
      <c r="M240" s="11">
        <v>6.8910222900940798</v>
      </c>
      <c r="N240" s="11">
        <v>1.1890870666258866</v>
      </c>
      <c r="O240" s="11">
        <v>3.669345414367772</v>
      </c>
      <c r="P240" s="11">
        <v>2.0325898091004211</v>
      </c>
      <c r="Q240" s="11"/>
      <c r="R240" s="11"/>
      <c r="S240" s="11"/>
      <c r="T240" s="11">
        <v>4.014065610778311</v>
      </c>
      <c r="U240" s="11">
        <v>5.1844076352758082</v>
      </c>
      <c r="V240" s="11"/>
      <c r="W240" s="11">
        <v>2.3615678458336218</v>
      </c>
      <c r="X240" s="11">
        <v>2.4922050358861725</v>
      </c>
      <c r="Y240" s="11">
        <v>9.3381655711829131E-2</v>
      </c>
      <c r="Z240" s="11">
        <v>0.23725309784418527</v>
      </c>
      <c r="AA240" s="11"/>
      <c r="AB240" s="11">
        <v>1.4992461391331497</v>
      </c>
      <c r="AC240" s="11"/>
      <c r="AD240" s="11"/>
      <c r="AE240" s="11">
        <v>5.8996252411825436</v>
      </c>
      <c r="AF240" s="11">
        <v>0.66137389542133485</v>
      </c>
      <c r="AG240" s="11">
        <v>0.5341058802198152</v>
      </c>
      <c r="AH240" s="11">
        <v>0.12726801520151965</v>
      </c>
      <c r="AI240" s="11">
        <v>84.043587828468034</v>
      </c>
      <c r="AJ240" s="11"/>
      <c r="AK240" s="11">
        <v>3.0867517042244055</v>
      </c>
    </row>
    <row r="241" spans="1:37" ht="25.5" customHeight="1" x14ac:dyDescent="0.25">
      <c r="A241" s="32">
        <v>219</v>
      </c>
      <c r="B241" s="30"/>
      <c r="C241" s="3" t="s">
        <v>314</v>
      </c>
      <c r="H241" s="62">
        <f t="shared" si="6"/>
        <v>148.28730658890123</v>
      </c>
      <c r="I241" s="11">
        <v>4.4122215921299395</v>
      </c>
      <c r="J241" s="11">
        <v>0.88063427908580272</v>
      </c>
      <c r="K241" s="11">
        <v>2.4634109423801611</v>
      </c>
      <c r="L241" s="11"/>
      <c r="M241" s="11">
        <v>17.384354722327458</v>
      </c>
      <c r="N241" s="11">
        <v>1.4612407134799197</v>
      </c>
      <c r="O241" s="11">
        <v>12.314309989510003</v>
      </c>
      <c r="P241" s="11">
        <v>3.6088040193375379</v>
      </c>
      <c r="Q241" s="11"/>
      <c r="R241" s="11"/>
      <c r="S241" s="11"/>
      <c r="T241" s="11">
        <v>8.7159804240233871</v>
      </c>
      <c r="U241" s="11">
        <v>36.272347069058505</v>
      </c>
      <c r="V241" s="11"/>
      <c r="W241" s="11">
        <v>20.460739156994634</v>
      </c>
      <c r="X241" s="11">
        <v>12.9702251374047</v>
      </c>
      <c r="Y241" s="11">
        <v>0.71555774661938487</v>
      </c>
      <c r="Z241" s="11">
        <v>2.1258250280397912</v>
      </c>
      <c r="AA241" s="11"/>
      <c r="AB241" s="11">
        <v>8.5962372130417535</v>
      </c>
      <c r="AC241" s="11"/>
      <c r="AD241" s="11"/>
      <c r="AE241" s="11">
        <v>18.698542768581405</v>
      </c>
      <c r="AF241" s="11">
        <v>1.3552507021864526</v>
      </c>
      <c r="AG241" s="11">
        <v>1.1668940396882035</v>
      </c>
      <c r="AH241" s="11">
        <v>0.18835666249824903</v>
      </c>
      <c r="AI241" s="11">
        <v>47.176025653146986</v>
      </c>
      <c r="AJ241" s="11"/>
      <c r="AK241" s="11">
        <v>2.3323012229393858</v>
      </c>
    </row>
    <row r="242" spans="1:37" ht="15.75" x14ac:dyDescent="0.25">
      <c r="A242" s="32">
        <v>220</v>
      </c>
      <c r="B242" s="30"/>
      <c r="C242" s="3" t="s">
        <v>315</v>
      </c>
      <c r="H242" s="62">
        <f t="shared" si="6"/>
        <v>122.73258536882759</v>
      </c>
      <c r="I242" s="11">
        <v>5.4652930704760481</v>
      </c>
      <c r="J242" s="11">
        <v>1.1747328902015515</v>
      </c>
      <c r="K242" s="11">
        <v>1.3128219237676089</v>
      </c>
      <c r="L242" s="11"/>
      <c r="M242" s="11">
        <v>9.3971984059578038</v>
      </c>
      <c r="N242" s="11">
        <v>1.4009370702056925</v>
      </c>
      <c r="O242" s="11">
        <v>4.6823062323799132</v>
      </c>
      <c r="P242" s="11">
        <v>3.3139551033721979</v>
      </c>
      <c r="Q242" s="11"/>
      <c r="R242" s="11"/>
      <c r="S242" s="11"/>
      <c r="T242" s="11">
        <v>6.2855884366207615</v>
      </c>
      <c r="U242" s="11">
        <v>9.4201790947118269</v>
      </c>
      <c r="V242" s="11"/>
      <c r="W242" s="11">
        <v>3.6796924167320597</v>
      </c>
      <c r="X242" s="11">
        <v>5.0596352562038795</v>
      </c>
      <c r="Y242" s="11">
        <v>0.30541477196565797</v>
      </c>
      <c r="Z242" s="11">
        <v>0.37543664981022884</v>
      </c>
      <c r="AA242" s="11"/>
      <c r="AB242" s="11">
        <v>2.1523423249420808</v>
      </c>
      <c r="AC242" s="11"/>
      <c r="AD242" s="11"/>
      <c r="AE242" s="11">
        <v>7.4001749864970545</v>
      </c>
      <c r="AF242" s="11">
        <v>0.64038052212469831</v>
      </c>
      <c r="AG242" s="11">
        <v>0.48595097813774613</v>
      </c>
      <c r="AH242" s="11">
        <v>0.15442954398695216</v>
      </c>
      <c r="AI242" s="11">
        <v>76.635948055697284</v>
      </c>
      <c r="AJ242" s="11"/>
      <c r="AK242" s="11">
        <v>2.8479256578308694</v>
      </c>
    </row>
    <row r="243" spans="1:37" ht="15.75" x14ac:dyDescent="0.25">
      <c r="A243" s="32">
        <v>221</v>
      </c>
      <c r="B243" s="30"/>
      <c r="C243" s="3" t="s">
        <v>316</v>
      </c>
      <c r="H243" s="62">
        <f t="shared" si="6"/>
        <v>138.48389997664188</v>
      </c>
      <c r="I243" s="11">
        <v>4.3848924555285524</v>
      </c>
      <c r="J243" s="11">
        <v>1.0116943463111341</v>
      </c>
      <c r="K243" s="11">
        <v>1.5796030122374634</v>
      </c>
      <c r="L243" s="11"/>
      <c r="M243" s="11">
        <v>12.780959272178464</v>
      </c>
      <c r="N243" s="11">
        <v>1.4659707702741265</v>
      </c>
      <c r="O243" s="11">
        <v>8.0066890228533172</v>
      </c>
      <c r="P243" s="11">
        <v>3.308299479051021</v>
      </c>
      <c r="Q243" s="11"/>
      <c r="R243" s="11"/>
      <c r="S243" s="11"/>
      <c r="T243" s="11">
        <v>7.2500981931351562</v>
      </c>
      <c r="U243" s="11">
        <v>26.686147198570396</v>
      </c>
      <c r="V243" s="11"/>
      <c r="W243" s="11">
        <v>13.582711373140009</v>
      </c>
      <c r="X243" s="11">
        <v>11.121963653244094</v>
      </c>
      <c r="Y243" s="11">
        <v>0.43769261117927799</v>
      </c>
      <c r="Z243" s="11">
        <v>1.5437795610070182</v>
      </c>
      <c r="AA243" s="11"/>
      <c r="AB243" s="11">
        <v>7.39819287579326</v>
      </c>
      <c r="AC243" s="11"/>
      <c r="AD243" s="11"/>
      <c r="AE243" s="11">
        <v>15.10949694726439</v>
      </c>
      <c r="AF243" s="11">
        <v>1.0846970091239339</v>
      </c>
      <c r="AG243" s="11">
        <v>0.92975784213238688</v>
      </c>
      <c r="AH243" s="11">
        <v>0.154939166991547</v>
      </c>
      <c r="AI243" s="11">
        <v>58.568533975768652</v>
      </c>
      <c r="AJ243" s="11"/>
      <c r="AK243" s="11">
        <v>2.6295846907305025</v>
      </c>
    </row>
    <row r="244" spans="1:37" ht="15.75" x14ac:dyDescent="0.25">
      <c r="A244" s="32">
        <v>222</v>
      </c>
      <c r="B244" s="30"/>
      <c r="C244" s="3" t="s">
        <v>99</v>
      </c>
      <c r="H244" s="62">
        <f t="shared" si="6"/>
        <v>134.44506693600025</v>
      </c>
      <c r="I244" s="11">
        <v>4.7042901109857143</v>
      </c>
      <c r="J244" s="11">
        <v>1.3313008867758023</v>
      </c>
      <c r="K244" s="11">
        <v>0.97978833050805725</v>
      </c>
      <c r="L244" s="11"/>
      <c r="M244" s="11">
        <v>7.394909883050917</v>
      </c>
      <c r="N244" s="11">
        <v>1.3212053796007512</v>
      </c>
      <c r="O244" s="11">
        <v>4.2973990670838775</v>
      </c>
      <c r="P244" s="11">
        <v>1.7763054363662887</v>
      </c>
      <c r="Q244" s="11"/>
      <c r="R244" s="11"/>
      <c r="S244" s="11"/>
      <c r="T244" s="11">
        <v>5.157707241168211</v>
      </c>
      <c r="U244" s="11">
        <v>5.6038283452106139</v>
      </c>
      <c r="V244" s="11"/>
      <c r="W244" s="11">
        <v>2.7458894306006925</v>
      </c>
      <c r="X244" s="11">
        <v>2.5306137422883741</v>
      </c>
      <c r="Y244" s="11">
        <v>0.15316335232190509</v>
      </c>
      <c r="Z244" s="11">
        <v>0.17416181999964253</v>
      </c>
      <c r="AA244" s="11"/>
      <c r="AB244" s="11">
        <v>1.7699552047638984</v>
      </c>
      <c r="AC244" s="11"/>
      <c r="AD244" s="11"/>
      <c r="AE244" s="11">
        <v>5.3968804685301439</v>
      </c>
      <c r="AF244" s="11">
        <v>0.95153065478397281</v>
      </c>
      <c r="AG244" s="11">
        <v>0.82238943070069914</v>
      </c>
      <c r="AH244" s="11">
        <v>0.12914122408327361</v>
      </c>
      <c r="AI244" s="11">
        <v>97.55399857934799</v>
      </c>
      <c r="AJ244" s="11"/>
      <c r="AK244" s="11">
        <v>3.6008772308749259</v>
      </c>
    </row>
    <row r="245" spans="1:37" ht="15.75" x14ac:dyDescent="0.25">
      <c r="A245" s="32">
        <v>223</v>
      </c>
      <c r="B245" s="30"/>
      <c r="C245" s="3" t="s">
        <v>317</v>
      </c>
      <c r="H245" s="62">
        <f t="shared" si="6"/>
        <v>161.3970627764345</v>
      </c>
      <c r="I245" s="11">
        <v>6.922222845128764</v>
      </c>
      <c r="J245" s="11">
        <v>1.3770554362240011</v>
      </c>
      <c r="K245" s="11">
        <v>2.5811507701765519</v>
      </c>
      <c r="L245" s="11"/>
      <c r="M245" s="11">
        <v>20.301901678283201</v>
      </c>
      <c r="N245" s="11">
        <v>1.7707584060896269</v>
      </c>
      <c r="O245" s="11">
        <v>10.44289403320909</v>
      </c>
      <c r="P245" s="11">
        <v>8.0882492389844867</v>
      </c>
      <c r="Q245" s="11"/>
      <c r="R245" s="11"/>
      <c r="S245" s="11"/>
      <c r="T245" s="11">
        <v>20.236590750013725</v>
      </c>
      <c r="U245" s="11">
        <v>15.790539144898601</v>
      </c>
      <c r="V245" s="11"/>
      <c r="W245" s="11">
        <v>8.9684357474738015</v>
      </c>
      <c r="X245" s="11">
        <v>5.6229253417362717</v>
      </c>
      <c r="Y245" s="11">
        <v>0.58414173389280977</v>
      </c>
      <c r="Z245" s="11">
        <v>0.61503632179571754</v>
      </c>
      <c r="AA245" s="11"/>
      <c r="AB245" s="11">
        <v>3.9247906707792635</v>
      </c>
      <c r="AC245" s="11"/>
      <c r="AD245" s="11"/>
      <c r="AE245" s="11">
        <v>12.041852870300586</v>
      </c>
      <c r="AF245" s="11">
        <v>1.85028346931739</v>
      </c>
      <c r="AG245" s="11">
        <v>1.5197171960666895</v>
      </c>
      <c r="AH245" s="11">
        <v>0.33056627325070037</v>
      </c>
      <c r="AI245" s="11">
        <v>73.504262948509663</v>
      </c>
      <c r="AJ245" s="11"/>
      <c r="AK245" s="11">
        <v>2.8664121928027537</v>
      </c>
    </row>
    <row r="246" spans="1:37" ht="25.5" customHeight="1" x14ac:dyDescent="0.25">
      <c r="A246" s="32">
        <v>224</v>
      </c>
      <c r="B246" s="30"/>
      <c r="C246" s="3" t="s">
        <v>318</v>
      </c>
      <c r="H246" s="62">
        <f t="shared" si="6"/>
        <v>143.12926801841124</v>
      </c>
      <c r="I246" s="11">
        <v>6.0443786567082238</v>
      </c>
      <c r="J246" s="11">
        <v>0.90050041026497341</v>
      </c>
      <c r="K246" s="11">
        <v>1.4097120463815211</v>
      </c>
      <c r="L246" s="11"/>
      <c r="M246" s="11">
        <v>12.337420096359436</v>
      </c>
      <c r="N246" s="11">
        <v>1.4265976937550033</v>
      </c>
      <c r="O246" s="11">
        <v>7.7579966807705825</v>
      </c>
      <c r="P246" s="11">
        <v>3.15282572183385</v>
      </c>
      <c r="Q246" s="11"/>
      <c r="R246" s="11"/>
      <c r="S246" s="11"/>
      <c r="T246" s="11">
        <v>8.6629082106665631</v>
      </c>
      <c r="U246" s="11">
        <v>14.68208017112916</v>
      </c>
      <c r="V246" s="11"/>
      <c r="W246" s="11">
        <v>8.4842211471596212</v>
      </c>
      <c r="X246" s="11">
        <v>5.349548857538573</v>
      </c>
      <c r="Y246" s="11">
        <v>0.41657285162756652</v>
      </c>
      <c r="Z246" s="11">
        <v>0.43173731480339828</v>
      </c>
      <c r="AA246" s="11"/>
      <c r="AB246" s="11">
        <v>4.2217137382935643</v>
      </c>
      <c r="AC246" s="11"/>
      <c r="AD246" s="11"/>
      <c r="AE246" s="11">
        <v>12.560800491874133</v>
      </c>
      <c r="AF246" s="11">
        <v>1.4504507434440548</v>
      </c>
      <c r="AG246" s="11">
        <v>1.1936889001344608</v>
      </c>
      <c r="AH246" s="11">
        <v>0.25676184330959401</v>
      </c>
      <c r="AI246" s="11">
        <v>77.62965583009337</v>
      </c>
      <c r="AJ246" s="11"/>
      <c r="AK246" s="11">
        <v>3.2296476231962696</v>
      </c>
    </row>
    <row r="247" spans="1:37" ht="15.75" x14ac:dyDescent="0.25">
      <c r="A247" s="32">
        <v>225</v>
      </c>
      <c r="B247" s="30"/>
      <c r="C247" s="3" t="s">
        <v>319</v>
      </c>
      <c r="H247" s="62">
        <f t="shared" si="6"/>
        <v>151.15731423551455</v>
      </c>
      <c r="I247" s="11">
        <v>5.0947097655245086</v>
      </c>
      <c r="J247" s="11">
        <v>1.1803901577723821</v>
      </c>
      <c r="K247" s="11">
        <v>2.2713224849085081</v>
      </c>
      <c r="L247" s="11"/>
      <c r="M247" s="11">
        <v>17.474495347244513</v>
      </c>
      <c r="N247" s="11">
        <v>1.7440507306766286</v>
      </c>
      <c r="O247" s="11">
        <v>9.8493136223536339</v>
      </c>
      <c r="P247" s="11">
        <v>5.8811309942142511</v>
      </c>
      <c r="Q247" s="11"/>
      <c r="R247" s="11"/>
      <c r="S247" s="11"/>
      <c r="T247" s="11">
        <v>10.548144276092749</v>
      </c>
      <c r="U247" s="11">
        <v>18.571171308082786</v>
      </c>
      <c r="V247" s="11"/>
      <c r="W247" s="11">
        <v>9.2244823342981359</v>
      </c>
      <c r="X247" s="11">
        <v>7.810230053497901</v>
      </c>
      <c r="Y247" s="11">
        <v>0.63223490877233901</v>
      </c>
      <c r="Z247" s="11">
        <v>0.90422401151440723</v>
      </c>
      <c r="AA247" s="11"/>
      <c r="AB247" s="11">
        <v>5.6902703142459714</v>
      </c>
      <c r="AC247" s="11"/>
      <c r="AD247" s="11"/>
      <c r="AE247" s="11">
        <v>11.742119631769398</v>
      </c>
      <c r="AF247" s="11">
        <v>1.6835744773312638</v>
      </c>
      <c r="AG247" s="11">
        <v>1.4905485662233486</v>
      </c>
      <c r="AH247" s="11">
        <v>0.1930259111079152</v>
      </c>
      <c r="AI247" s="11">
        <v>74.026210466374266</v>
      </c>
      <c r="AJ247" s="11"/>
      <c r="AK247" s="11">
        <v>2.8749060061682146</v>
      </c>
    </row>
    <row r="248" spans="1:37" ht="15.75" x14ac:dyDescent="0.25">
      <c r="A248" s="32">
        <v>226</v>
      </c>
      <c r="B248" s="30"/>
      <c r="C248" s="3" t="s">
        <v>320</v>
      </c>
      <c r="H248" s="62">
        <f t="shared" si="6"/>
        <v>143.42399648591066</v>
      </c>
      <c r="I248" s="11">
        <v>5.7342453180789299</v>
      </c>
      <c r="J248" s="11">
        <v>1.5560995047449671</v>
      </c>
      <c r="K248" s="11">
        <v>1.5948277582878299</v>
      </c>
      <c r="L248" s="11"/>
      <c r="M248" s="11">
        <v>11.100799795170786</v>
      </c>
      <c r="N248" s="11">
        <v>2.1060715301760942</v>
      </c>
      <c r="O248" s="11">
        <v>6.0620285454675411</v>
      </c>
      <c r="P248" s="11">
        <v>2.9326997195271503</v>
      </c>
      <c r="Q248" s="11"/>
      <c r="R248" s="11"/>
      <c r="S248" s="11"/>
      <c r="T248" s="11">
        <v>6.9314202912666252</v>
      </c>
      <c r="U248" s="11">
        <v>7.8986936962463199</v>
      </c>
      <c r="V248" s="11"/>
      <c r="W248" s="11">
        <v>3.5984010396556201</v>
      </c>
      <c r="X248" s="11">
        <v>3.7082846680373476</v>
      </c>
      <c r="Y248" s="11">
        <v>0.24059615049452435</v>
      </c>
      <c r="Z248" s="11">
        <v>0.35141183805882859</v>
      </c>
      <c r="AA248" s="11"/>
      <c r="AB248" s="11">
        <v>2.4130016392495572</v>
      </c>
      <c r="AC248" s="11"/>
      <c r="AD248" s="11"/>
      <c r="AE248" s="11">
        <v>7.2274788497980307</v>
      </c>
      <c r="AF248" s="11">
        <v>1.0813628693413684</v>
      </c>
      <c r="AG248" s="11">
        <v>0.96607237210729913</v>
      </c>
      <c r="AH248" s="11">
        <v>0.11529049723406926</v>
      </c>
      <c r="AI248" s="11">
        <v>94.372126210827219</v>
      </c>
      <c r="AJ248" s="11"/>
      <c r="AK248" s="11">
        <v>3.5139405528990357</v>
      </c>
    </row>
    <row r="249" spans="1:37" ht="15.75" x14ac:dyDescent="0.25">
      <c r="A249" s="32">
        <v>227</v>
      </c>
      <c r="B249" s="30"/>
      <c r="C249" s="3" t="s">
        <v>14</v>
      </c>
      <c r="H249" s="62">
        <f t="shared" si="6"/>
        <v>164.93429168831639</v>
      </c>
      <c r="I249" s="11">
        <v>8.2409719653305356</v>
      </c>
      <c r="J249" s="11">
        <v>1.4823039975703685</v>
      </c>
      <c r="K249" s="11">
        <v>2.2567843977488509</v>
      </c>
      <c r="L249" s="11"/>
      <c r="M249" s="11">
        <v>20.583527355099267</v>
      </c>
      <c r="N249" s="11">
        <v>1.8628780290568157</v>
      </c>
      <c r="O249" s="11">
        <v>11.351753665667765</v>
      </c>
      <c r="P249" s="11">
        <v>7.3688956603746867</v>
      </c>
      <c r="Q249" s="11"/>
      <c r="R249" s="11"/>
      <c r="S249" s="11"/>
      <c r="T249" s="11">
        <v>16.552014533563582</v>
      </c>
      <c r="U249" s="11">
        <v>17.297544619611951</v>
      </c>
      <c r="V249" s="11"/>
      <c r="W249" s="11">
        <v>10.285641688698638</v>
      </c>
      <c r="X249" s="11">
        <v>5.8547289459500185</v>
      </c>
      <c r="Y249" s="11">
        <v>0.49037801847378781</v>
      </c>
      <c r="Z249" s="11">
        <v>0.66679596648950878</v>
      </c>
      <c r="AA249" s="11"/>
      <c r="AB249" s="11">
        <v>3.1577844388015639</v>
      </c>
      <c r="AC249" s="11"/>
      <c r="AD249" s="11"/>
      <c r="AE249" s="11">
        <v>12.303608961571735</v>
      </c>
      <c r="AF249" s="11">
        <v>1.8715017656669588</v>
      </c>
      <c r="AG249" s="11">
        <v>1.6533886291382591</v>
      </c>
      <c r="AH249" s="11">
        <v>0.2181131365286996</v>
      </c>
      <c r="AI249" s="11">
        <v>78.231902966090985</v>
      </c>
      <c r="AJ249" s="11"/>
      <c r="AK249" s="11">
        <v>2.956346687260571</v>
      </c>
    </row>
    <row r="250" spans="1:37" ht="15.75" x14ac:dyDescent="0.25">
      <c r="A250" s="34"/>
      <c r="B250" s="30" t="s">
        <v>651</v>
      </c>
      <c r="H250" s="62" t="str">
        <f t="shared" si="6"/>
        <v/>
      </c>
      <c r="I250" s="11" t="s">
        <v>1479</v>
      </c>
      <c r="J250" s="11" t="s">
        <v>1479</v>
      </c>
      <c r="K250" s="11" t="s">
        <v>1479</v>
      </c>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t="s">
        <v>1479</v>
      </c>
      <c r="AJ250" s="11"/>
      <c r="AK250" s="11" t="s">
        <v>1479</v>
      </c>
    </row>
    <row r="251" spans="1:37" ht="15.75" x14ac:dyDescent="0.25">
      <c r="A251" s="32">
        <v>228</v>
      </c>
      <c r="B251" s="30"/>
      <c r="C251" s="3" t="s">
        <v>321</v>
      </c>
      <c r="H251" s="62">
        <f t="shared" si="6"/>
        <v>139.91850516484396</v>
      </c>
      <c r="I251" s="11">
        <v>6.5446942927604335</v>
      </c>
      <c r="J251" s="11">
        <v>1.1527623801441185</v>
      </c>
      <c r="K251" s="11">
        <v>1.7439429254955185</v>
      </c>
      <c r="L251" s="11"/>
      <c r="M251" s="11">
        <v>12.473698935178883</v>
      </c>
      <c r="N251" s="11">
        <v>1.5179987773807373</v>
      </c>
      <c r="O251" s="11">
        <v>7.0695363757229277</v>
      </c>
      <c r="P251" s="11">
        <v>3.8861637820752168</v>
      </c>
      <c r="Q251" s="11"/>
      <c r="R251" s="11"/>
      <c r="S251" s="11"/>
      <c r="T251" s="11">
        <v>7.5177535880046573</v>
      </c>
      <c r="U251" s="11">
        <v>16.173589951434256</v>
      </c>
      <c r="V251" s="11"/>
      <c r="W251" s="11">
        <v>7.1829405699563598</v>
      </c>
      <c r="X251" s="11">
        <v>7.8337547206279305</v>
      </c>
      <c r="Y251" s="11">
        <v>0.48620041479021975</v>
      </c>
      <c r="Z251" s="11">
        <v>0.67069424605974548</v>
      </c>
      <c r="AA251" s="11"/>
      <c r="AB251" s="11">
        <v>3.6561257749965286</v>
      </c>
      <c r="AC251" s="11"/>
      <c r="AD251" s="11"/>
      <c r="AE251" s="11">
        <v>12.83209114549825</v>
      </c>
      <c r="AF251" s="11">
        <v>1.1181988017207809</v>
      </c>
      <c r="AG251" s="11">
        <v>0.94153867585771911</v>
      </c>
      <c r="AH251" s="11">
        <v>0.17666012586306176</v>
      </c>
      <c r="AI251" s="11">
        <v>73.664862184775686</v>
      </c>
      <c r="AJ251" s="11"/>
      <c r="AK251" s="11">
        <v>3.0407851848348546</v>
      </c>
    </row>
    <row r="252" spans="1:37" ht="15.75" x14ac:dyDescent="0.25">
      <c r="A252" s="32">
        <v>229</v>
      </c>
      <c r="B252" s="30"/>
      <c r="C252" s="3" t="s">
        <v>322</v>
      </c>
      <c r="H252" s="62">
        <f t="shared" si="6"/>
        <v>144.42042352144165</v>
      </c>
      <c r="I252" s="11">
        <v>5.9751255294811152</v>
      </c>
      <c r="J252" s="11">
        <v>1.5801771813643612</v>
      </c>
      <c r="K252" s="11">
        <v>2.6604014187036888</v>
      </c>
      <c r="L252" s="11"/>
      <c r="M252" s="11">
        <v>14.335346062152801</v>
      </c>
      <c r="N252" s="11">
        <v>1.7662495390016246</v>
      </c>
      <c r="O252" s="11">
        <v>8.436038888556892</v>
      </c>
      <c r="P252" s="11">
        <v>4.1330576345942855</v>
      </c>
      <c r="Q252" s="11"/>
      <c r="R252" s="11"/>
      <c r="S252" s="11"/>
      <c r="T252" s="11">
        <v>8.242423747198373</v>
      </c>
      <c r="U252" s="11">
        <v>24.94228630118112</v>
      </c>
      <c r="V252" s="11"/>
      <c r="W252" s="11">
        <v>11.355414114918835</v>
      </c>
      <c r="X252" s="11">
        <v>11.32383184281062</v>
      </c>
      <c r="Y252" s="11">
        <v>0.63541164128853944</v>
      </c>
      <c r="Z252" s="11">
        <v>1.6276287021631237</v>
      </c>
      <c r="AA252" s="11"/>
      <c r="AB252" s="11">
        <v>7.2574706282574093</v>
      </c>
      <c r="AC252" s="11"/>
      <c r="AD252" s="11"/>
      <c r="AE252" s="11">
        <v>16.754919145137507</v>
      </c>
      <c r="AF252" s="11">
        <v>1.3384479478957145</v>
      </c>
      <c r="AG252" s="11">
        <v>1.1820763270534145</v>
      </c>
      <c r="AH252" s="11">
        <v>0.15637162084230002</v>
      </c>
      <c r="AI252" s="11">
        <v>58.749208116567942</v>
      </c>
      <c r="AJ252" s="11"/>
      <c r="AK252" s="11">
        <v>2.5846174435015943</v>
      </c>
    </row>
    <row r="253" spans="1:37" ht="15.75" x14ac:dyDescent="0.25">
      <c r="A253" s="32">
        <v>230</v>
      </c>
      <c r="B253" s="30"/>
      <c r="C253" s="3" t="s">
        <v>72</v>
      </c>
      <c r="H253" s="62">
        <f t="shared" si="6"/>
        <v>149.12443862230501</v>
      </c>
      <c r="I253" s="11">
        <v>7.3656488512210654</v>
      </c>
      <c r="J253" s="11">
        <v>1.0012346355379733</v>
      </c>
      <c r="K253" s="11">
        <v>2.355879622593005</v>
      </c>
      <c r="L253" s="11"/>
      <c r="M253" s="11">
        <v>14.827763513096158</v>
      </c>
      <c r="N253" s="11">
        <v>2.1134610987040658</v>
      </c>
      <c r="O253" s="11">
        <v>8.6261793004570517</v>
      </c>
      <c r="P253" s="11">
        <v>4.0881231139350396</v>
      </c>
      <c r="Q253" s="11"/>
      <c r="R253" s="11"/>
      <c r="S253" s="11"/>
      <c r="T253" s="11">
        <v>9.0563768518436909</v>
      </c>
      <c r="U253" s="11">
        <v>15.047178085523907</v>
      </c>
      <c r="V253" s="11"/>
      <c r="W253" s="11">
        <v>7.0333104942012765</v>
      </c>
      <c r="X253" s="11">
        <v>6.3362778806205089</v>
      </c>
      <c r="Y253" s="11">
        <v>0.7486315907145118</v>
      </c>
      <c r="Z253" s="11">
        <v>0.92895811998761146</v>
      </c>
      <c r="AA253" s="11"/>
      <c r="AB253" s="11">
        <v>5.2305559408303912</v>
      </c>
      <c r="AC253" s="11"/>
      <c r="AD253" s="11"/>
      <c r="AE253" s="11">
        <v>11.511368992137479</v>
      </c>
      <c r="AF253" s="11">
        <v>1.6537635914072906</v>
      </c>
      <c r="AG253" s="11">
        <v>1.4214154447367326</v>
      </c>
      <c r="AH253" s="11">
        <v>0.23234814667055792</v>
      </c>
      <c r="AI253" s="11">
        <v>77.97092920715869</v>
      </c>
      <c r="AJ253" s="11"/>
      <c r="AK253" s="11">
        <v>3.1037393309553263</v>
      </c>
    </row>
    <row r="254" spans="1:37" ht="15.75" x14ac:dyDescent="0.25">
      <c r="A254" s="32">
        <v>231</v>
      </c>
      <c r="B254" s="30"/>
      <c r="C254" s="3" t="s">
        <v>323</v>
      </c>
      <c r="H254" s="62">
        <f t="shared" si="6"/>
        <v>268.55641301283913</v>
      </c>
      <c r="I254" s="11">
        <v>11.813678469833583</v>
      </c>
      <c r="J254" s="11">
        <v>1.8857980898810141</v>
      </c>
      <c r="K254" s="11">
        <v>2.922480707841661</v>
      </c>
      <c r="L254" s="11"/>
      <c r="M254" s="11">
        <v>21.204694982951505</v>
      </c>
      <c r="N254" s="11">
        <v>2.4913408074939016</v>
      </c>
      <c r="O254" s="11">
        <v>12.309892925548725</v>
      </c>
      <c r="P254" s="11">
        <v>6.4034612499088777</v>
      </c>
      <c r="Q254" s="11"/>
      <c r="R254" s="11"/>
      <c r="S254" s="11"/>
      <c r="T254" s="11">
        <v>15.135713933122044</v>
      </c>
      <c r="U254" s="11">
        <v>19.025907107476758</v>
      </c>
      <c r="V254" s="11"/>
      <c r="W254" s="11">
        <v>10.266204709644771</v>
      </c>
      <c r="X254" s="11">
        <v>7.5052942338363842</v>
      </c>
      <c r="Y254" s="11">
        <v>0.59372203763251874</v>
      </c>
      <c r="Z254" s="11">
        <v>0.66068612636308421</v>
      </c>
      <c r="AA254" s="11"/>
      <c r="AB254" s="11">
        <v>5.452293695193478</v>
      </c>
      <c r="AC254" s="11"/>
      <c r="AD254" s="11"/>
      <c r="AE254" s="11">
        <v>18.301628684507509</v>
      </c>
      <c r="AF254" s="11">
        <v>2.3939149391463128</v>
      </c>
      <c r="AG254" s="11">
        <v>2.0154014053200702</v>
      </c>
      <c r="AH254" s="11">
        <v>0.37851353382624259</v>
      </c>
      <c r="AI254" s="11">
        <v>164.01197003668548</v>
      </c>
      <c r="AJ254" s="11"/>
      <c r="AK254" s="11">
        <v>6.4083323661997778</v>
      </c>
    </row>
    <row r="255" spans="1:37" ht="15.75" x14ac:dyDescent="0.25">
      <c r="A255" s="32">
        <v>232</v>
      </c>
      <c r="B255" s="30"/>
      <c r="C255" s="3" t="s">
        <v>324</v>
      </c>
      <c r="H255" s="62">
        <f t="shared" si="6"/>
        <v>141.85971946723188</v>
      </c>
      <c r="I255" s="11">
        <v>4.0364180552891629</v>
      </c>
      <c r="J255" s="11">
        <v>0.77328371878011282</v>
      </c>
      <c r="K255" s="11">
        <v>1.9694801366022756</v>
      </c>
      <c r="L255" s="11"/>
      <c r="M255" s="11">
        <v>16.493094214372412</v>
      </c>
      <c r="N255" s="11">
        <v>1.4501524342434735</v>
      </c>
      <c r="O255" s="11">
        <v>10.931604163572013</v>
      </c>
      <c r="P255" s="11">
        <v>4.1113376165569235</v>
      </c>
      <c r="Q255" s="11"/>
      <c r="R255" s="11"/>
      <c r="S255" s="11"/>
      <c r="T255" s="11">
        <v>8.9485553093320682</v>
      </c>
      <c r="U255" s="11">
        <v>36.2753249187951</v>
      </c>
      <c r="V255" s="11"/>
      <c r="W255" s="11">
        <v>18.54995759007258</v>
      </c>
      <c r="X255" s="11">
        <v>14.866353620873532</v>
      </c>
      <c r="Y255" s="11">
        <v>0.58617980321609775</v>
      </c>
      <c r="Z255" s="11">
        <v>2.2728339046328929</v>
      </c>
      <c r="AA255" s="11"/>
      <c r="AB255" s="11">
        <v>9.001600339189423</v>
      </c>
      <c r="AC255" s="11"/>
      <c r="AD255" s="11"/>
      <c r="AE255" s="11">
        <v>18.075733932235586</v>
      </c>
      <c r="AF255" s="11">
        <v>1.3865619321481106</v>
      </c>
      <c r="AG255" s="11">
        <v>1.2313197460727505</v>
      </c>
      <c r="AH255" s="11">
        <v>0.15524218607536017</v>
      </c>
      <c r="AI255" s="11">
        <v>42.799696464897607</v>
      </c>
      <c r="AJ255" s="11"/>
      <c r="AK255" s="11">
        <v>2.0999704455900252</v>
      </c>
    </row>
    <row r="256" spans="1:37" ht="15.75" x14ac:dyDescent="0.25">
      <c r="A256" s="32">
        <v>233</v>
      </c>
      <c r="B256" s="30"/>
      <c r="C256" s="3" t="s">
        <v>325</v>
      </c>
      <c r="H256" s="62">
        <f t="shared" si="6"/>
        <v>138.92140998833764</v>
      </c>
      <c r="I256" s="11">
        <v>4.1399495534732624</v>
      </c>
      <c r="J256" s="11">
        <v>0.6374336481046835</v>
      </c>
      <c r="K256" s="11">
        <v>1.9857866055626636</v>
      </c>
      <c r="L256" s="11"/>
      <c r="M256" s="11">
        <v>15.631585949105219</v>
      </c>
      <c r="N256" s="11">
        <v>1.4784791136006978</v>
      </c>
      <c r="O256" s="11">
        <v>10.241909121071162</v>
      </c>
      <c r="P256" s="11">
        <v>3.911197714433361</v>
      </c>
      <c r="Q256" s="11"/>
      <c r="R256" s="11"/>
      <c r="S256" s="11"/>
      <c r="T256" s="11">
        <v>8.1471786807569782</v>
      </c>
      <c r="U256" s="11">
        <v>35.056657435247203</v>
      </c>
      <c r="V256" s="11"/>
      <c r="W256" s="11">
        <v>16.667276292446243</v>
      </c>
      <c r="X256" s="11">
        <v>15.719387436242238</v>
      </c>
      <c r="Y256" s="11">
        <v>0.59300176113535175</v>
      </c>
      <c r="Z256" s="11">
        <v>2.0769919454233632</v>
      </c>
      <c r="AA256" s="11"/>
      <c r="AB256" s="11">
        <v>7.1327196637065065</v>
      </c>
      <c r="AC256" s="11"/>
      <c r="AD256" s="11"/>
      <c r="AE256" s="11">
        <v>16.203807478949418</v>
      </c>
      <c r="AF256" s="11">
        <v>0.99165665278166149</v>
      </c>
      <c r="AG256" s="11">
        <v>0.8376403166362727</v>
      </c>
      <c r="AH256" s="11">
        <v>0.15401633614538884</v>
      </c>
      <c r="AI256" s="11">
        <v>46.824714823815043</v>
      </c>
      <c r="AJ256" s="11"/>
      <c r="AK256" s="11">
        <v>2.1699194968349942</v>
      </c>
    </row>
    <row r="257" spans="1:37" ht="15.75" x14ac:dyDescent="0.25">
      <c r="A257" s="34"/>
      <c r="B257" s="30" t="s">
        <v>141</v>
      </c>
      <c r="H257" s="62" t="str">
        <f t="shared" ref="H257:H320" si="7">IF(SUM(I257:M257,R257:U257,AA257:AF257,AI257:AK257)=0,"",SUM(I257:M257,R257:U257,AA257:AF257,AI257:AK257))</f>
        <v/>
      </c>
      <c r="I257" s="11" t="s">
        <v>1479</v>
      </c>
      <c r="J257" s="11" t="s">
        <v>1479</v>
      </c>
      <c r="K257" s="11" t="s">
        <v>1479</v>
      </c>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t="s">
        <v>1479</v>
      </c>
      <c r="AJ257" s="11"/>
      <c r="AK257" s="11" t="s">
        <v>1479</v>
      </c>
    </row>
    <row r="258" spans="1:37" ht="15.75" x14ac:dyDescent="0.25">
      <c r="A258" s="32">
        <v>234</v>
      </c>
      <c r="B258" s="30"/>
      <c r="C258" s="3" t="s">
        <v>326</v>
      </c>
      <c r="H258" s="62">
        <f t="shared" si="7"/>
        <v>157.80208913775016</v>
      </c>
      <c r="I258" s="11">
        <v>6.5120970810040237</v>
      </c>
      <c r="J258" s="11">
        <v>1.2090905431411418</v>
      </c>
      <c r="K258" s="11">
        <v>2.299183904556195</v>
      </c>
      <c r="L258" s="11"/>
      <c r="M258" s="11">
        <v>17.30379821383422</v>
      </c>
      <c r="N258" s="11">
        <v>1.2883488921182507</v>
      </c>
      <c r="O258" s="11">
        <v>8.9290967596978099</v>
      </c>
      <c r="P258" s="11">
        <v>7.0863525620181589</v>
      </c>
      <c r="Q258" s="11"/>
      <c r="R258" s="11"/>
      <c r="S258" s="11"/>
      <c r="T258" s="11">
        <v>14.310647368347386</v>
      </c>
      <c r="U258" s="11">
        <v>15.147858310630451</v>
      </c>
      <c r="V258" s="11"/>
      <c r="W258" s="11">
        <v>7.6789442510817736</v>
      </c>
      <c r="X258" s="11">
        <v>6.1841566861241288</v>
      </c>
      <c r="Y258" s="11">
        <v>0.69843520846325524</v>
      </c>
      <c r="Z258" s="11">
        <v>0.58632216496129119</v>
      </c>
      <c r="AA258" s="11"/>
      <c r="AB258" s="11">
        <v>5.0541192544521625</v>
      </c>
      <c r="AC258" s="11"/>
      <c r="AD258" s="11"/>
      <c r="AE258" s="11">
        <v>12.885383737326391</v>
      </c>
      <c r="AF258" s="11">
        <v>1.3825175698714864</v>
      </c>
      <c r="AG258" s="11">
        <v>1.1207090814569318</v>
      </c>
      <c r="AH258" s="11">
        <v>0.26180848841455467</v>
      </c>
      <c r="AI258" s="11">
        <v>78.683588318089193</v>
      </c>
      <c r="AJ258" s="11"/>
      <c r="AK258" s="11">
        <v>3.0138048364975094</v>
      </c>
    </row>
    <row r="259" spans="1:37" ht="15.75" x14ac:dyDescent="0.25">
      <c r="A259" s="34"/>
      <c r="B259" s="30" t="s">
        <v>142</v>
      </c>
      <c r="H259" s="62" t="str">
        <f t="shared" si="7"/>
        <v/>
      </c>
      <c r="I259" s="11" t="s">
        <v>1479</v>
      </c>
      <c r="J259" s="11" t="s">
        <v>1479</v>
      </c>
      <c r="K259" s="11" t="s">
        <v>1479</v>
      </c>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t="s">
        <v>1479</v>
      </c>
      <c r="AJ259" s="11"/>
      <c r="AK259" s="11" t="s">
        <v>1479</v>
      </c>
    </row>
    <row r="260" spans="1:37" ht="15.75" x14ac:dyDescent="0.25">
      <c r="A260" s="32">
        <v>235</v>
      </c>
      <c r="B260" s="30"/>
      <c r="C260" s="3" t="s">
        <v>327</v>
      </c>
      <c r="H260" s="62">
        <f t="shared" si="7"/>
        <v>148.21833694003146</v>
      </c>
      <c r="I260" s="11">
        <v>6.0590785001213687</v>
      </c>
      <c r="J260" s="11">
        <v>1.3069196693412455</v>
      </c>
      <c r="K260" s="11">
        <v>1.8863890358057698</v>
      </c>
      <c r="L260" s="11"/>
      <c r="M260" s="11">
        <v>12.558342364926265</v>
      </c>
      <c r="N260" s="11">
        <v>1.68468812526489</v>
      </c>
      <c r="O260" s="11">
        <v>7.0160777375347889</v>
      </c>
      <c r="P260" s="11">
        <v>3.8575765021265864</v>
      </c>
      <c r="Q260" s="11"/>
      <c r="R260" s="11"/>
      <c r="S260" s="11"/>
      <c r="T260" s="11">
        <v>9.150853528071119</v>
      </c>
      <c r="U260" s="11">
        <v>11.030960545424213</v>
      </c>
      <c r="V260" s="11"/>
      <c r="W260" s="11">
        <v>5.5515510319637924</v>
      </c>
      <c r="X260" s="11">
        <v>4.4479064396784134</v>
      </c>
      <c r="Y260" s="11">
        <v>0.45513958692282708</v>
      </c>
      <c r="Z260" s="11">
        <v>0.57636348685917915</v>
      </c>
      <c r="AA260" s="11"/>
      <c r="AB260" s="11">
        <v>3.4840861764348556</v>
      </c>
      <c r="AC260" s="11"/>
      <c r="AD260" s="11"/>
      <c r="AE260" s="11">
        <v>10.486376688834708</v>
      </c>
      <c r="AF260" s="11">
        <v>1.105043163949502</v>
      </c>
      <c r="AG260" s="11">
        <v>1.0067616788336531</v>
      </c>
      <c r="AH260" s="11">
        <v>9.828148511584886E-2</v>
      </c>
      <c r="AI260" s="11">
        <v>87.827707332986407</v>
      </c>
      <c r="AJ260" s="11"/>
      <c r="AK260" s="11">
        <v>3.322579934136014</v>
      </c>
    </row>
    <row r="261" spans="1:37" ht="15.75" x14ac:dyDescent="0.25">
      <c r="A261" s="32">
        <v>236</v>
      </c>
      <c r="B261" s="30"/>
      <c r="C261" s="3" t="s">
        <v>129</v>
      </c>
      <c r="H261" s="62">
        <f t="shared" si="7"/>
        <v>109.81961270261932</v>
      </c>
      <c r="I261" s="11">
        <v>3.3392260515426311</v>
      </c>
      <c r="J261" s="11">
        <v>0.7248811518592857</v>
      </c>
      <c r="K261" s="11">
        <v>0.77470307305413166</v>
      </c>
      <c r="L261" s="11"/>
      <c r="M261" s="11">
        <v>7.68477455145268</v>
      </c>
      <c r="N261" s="11">
        <v>0.48621554749587836</v>
      </c>
      <c r="O261" s="11">
        <v>5.4280091750353021</v>
      </c>
      <c r="P261" s="11">
        <v>1.7705498289214998</v>
      </c>
      <c r="Q261" s="11"/>
      <c r="R261" s="11"/>
      <c r="S261" s="11"/>
      <c r="T261" s="11">
        <v>4.1876939900383761</v>
      </c>
      <c r="U261" s="11">
        <v>13.572019035470879</v>
      </c>
      <c r="V261" s="11"/>
      <c r="W261" s="11">
        <v>8.9409932170243813</v>
      </c>
      <c r="X261" s="11">
        <v>3.6569771370380644</v>
      </c>
      <c r="Y261" s="11">
        <v>0.21965552057602136</v>
      </c>
      <c r="Z261" s="11">
        <v>0.7543931608324127</v>
      </c>
      <c r="AA261" s="11"/>
      <c r="AB261" s="11">
        <v>3.6562068213781678</v>
      </c>
      <c r="AC261" s="11"/>
      <c r="AD261" s="11"/>
      <c r="AE261" s="11">
        <v>12.394352433630571</v>
      </c>
      <c r="AF261" s="11">
        <v>0.57889845512776672</v>
      </c>
      <c r="AG261" s="11">
        <v>0.5145151639743053</v>
      </c>
      <c r="AH261" s="11">
        <v>6.4383291153461406E-2</v>
      </c>
      <c r="AI261" s="11">
        <v>60.134376529362463</v>
      </c>
      <c r="AJ261" s="11"/>
      <c r="AK261" s="11">
        <v>2.7724806097023671</v>
      </c>
    </row>
    <row r="262" spans="1:37" ht="15.75" x14ac:dyDescent="0.25">
      <c r="A262" s="32">
        <v>237</v>
      </c>
      <c r="B262" s="30"/>
      <c r="C262" s="3" t="s">
        <v>37</v>
      </c>
      <c r="H262" s="62">
        <f t="shared" si="7"/>
        <v>153.42337214569267</v>
      </c>
      <c r="I262" s="11">
        <v>6.5971943030843585</v>
      </c>
      <c r="J262" s="11">
        <v>1.3240679568201164</v>
      </c>
      <c r="K262" s="11">
        <v>1.5559179836510766</v>
      </c>
      <c r="L262" s="11"/>
      <c r="M262" s="11">
        <v>12.354749623699595</v>
      </c>
      <c r="N262" s="11">
        <v>1.8265780497576143</v>
      </c>
      <c r="O262" s="11">
        <v>6.7619533354487453</v>
      </c>
      <c r="P262" s="11">
        <v>3.7662182384932366</v>
      </c>
      <c r="Q262" s="11"/>
      <c r="R262" s="11"/>
      <c r="S262" s="11"/>
      <c r="T262" s="11">
        <v>9.1776048723901322</v>
      </c>
      <c r="U262" s="11">
        <v>8.0971544757481517</v>
      </c>
      <c r="V262" s="11"/>
      <c r="W262" s="11">
        <v>4.0003750122306379</v>
      </c>
      <c r="X262" s="11">
        <v>3.5351856111888775</v>
      </c>
      <c r="Y262" s="11">
        <v>0.26465714346423225</v>
      </c>
      <c r="Z262" s="11">
        <v>0.29693670886440415</v>
      </c>
      <c r="AA262" s="11"/>
      <c r="AB262" s="11">
        <v>3.3400641833608358</v>
      </c>
      <c r="AC262" s="11"/>
      <c r="AD262" s="11"/>
      <c r="AE262" s="11">
        <v>9.4156407720353599</v>
      </c>
      <c r="AF262" s="11">
        <v>1.3553423279275905</v>
      </c>
      <c r="AG262" s="11">
        <v>1.1937160807000762</v>
      </c>
      <c r="AH262" s="11">
        <v>0.16162624722751431</v>
      </c>
      <c r="AI262" s="11">
        <v>96.560290804951919</v>
      </c>
      <c r="AJ262" s="11"/>
      <c r="AK262" s="11">
        <v>3.6453448420235128</v>
      </c>
    </row>
    <row r="263" spans="1:37" ht="15.75" x14ac:dyDescent="0.25">
      <c r="A263" s="32">
        <v>238</v>
      </c>
      <c r="B263" s="30"/>
      <c r="C263" s="3" t="s">
        <v>328</v>
      </c>
      <c r="H263" s="62">
        <f t="shared" si="7"/>
        <v>127.50309050805079</v>
      </c>
      <c r="I263" s="11">
        <v>5.1578402837104491</v>
      </c>
      <c r="J263" s="11">
        <v>1.1032325240151972</v>
      </c>
      <c r="K263" s="11">
        <v>1.1061886603604594</v>
      </c>
      <c r="L263" s="11"/>
      <c r="M263" s="11">
        <v>7.7474778968354769</v>
      </c>
      <c r="N263" s="11">
        <v>1.2479379254392484</v>
      </c>
      <c r="O263" s="11">
        <v>4.4404572656733725</v>
      </c>
      <c r="P263" s="11">
        <v>2.0590827057228558</v>
      </c>
      <c r="Q263" s="11"/>
      <c r="R263" s="11"/>
      <c r="S263" s="11"/>
      <c r="T263" s="11">
        <v>5.7479610652135298</v>
      </c>
      <c r="U263" s="11">
        <v>11.481993993340467</v>
      </c>
      <c r="V263" s="11"/>
      <c r="W263" s="11">
        <v>5.5281798682277783</v>
      </c>
      <c r="X263" s="11">
        <v>5.3569331969270753</v>
      </c>
      <c r="Y263" s="11">
        <v>0.18237400908266196</v>
      </c>
      <c r="Z263" s="11">
        <v>0.41450691910295212</v>
      </c>
      <c r="AA263" s="11"/>
      <c r="AB263" s="11">
        <v>2.8320178645771916</v>
      </c>
      <c r="AC263" s="11"/>
      <c r="AD263" s="11"/>
      <c r="AE263" s="11">
        <v>9.2469399687019251</v>
      </c>
      <c r="AF263" s="11">
        <v>0.95519215911043698</v>
      </c>
      <c r="AG263" s="11">
        <v>0.85076076395265321</v>
      </c>
      <c r="AH263" s="11">
        <v>0.10443139515778373</v>
      </c>
      <c r="AI263" s="11">
        <v>78.944562077021502</v>
      </c>
      <c r="AJ263" s="11"/>
      <c r="AK263" s="11">
        <v>3.1796840151641494</v>
      </c>
    </row>
    <row r="264" spans="1:37" ht="15.75" x14ac:dyDescent="0.25">
      <c r="A264" s="32">
        <v>239</v>
      </c>
      <c r="B264" s="30"/>
      <c r="C264" s="3" t="s">
        <v>329</v>
      </c>
      <c r="H264" s="62">
        <f t="shared" si="7"/>
        <v>161.77266574344685</v>
      </c>
      <c r="I264" s="11">
        <v>6.2869891995563831</v>
      </c>
      <c r="J264" s="11">
        <v>1.0082009756998576</v>
      </c>
      <c r="K264" s="11">
        <v>2.7337382007376521</v>
      </c>
      <c r="L264" s="11"/>
      <c r="M264" s="11">
        <v>18.443566545191267</v>
      </c>
      <c r="N264" s="11">
        <v>1.647724576847077</v>
      </c>
      <c r="O264" s="11">
        <v>10.539246718049911</v>
      </c>
      <c r="P264" s="11">
        <v>6.2565952502942777</v>
      </c>
      <c r="Q264" s="11"/>
      <c r="R264" s="11"/>
      <c r="S264" s="11"/>
      <c r="T264" s="11">
        <v>11.465472745105952</v>
      </c>
      <c r="U264" s="11">
        <v>20.165463672691004</v>
      </c>
      <c r="V264" s="11"/>
      <c r="W264" s="11">
        <v>8.8541827128689352</v>
      </c>
      <c r="X264" s="11">
        <v>9.4604302444325246</v>
      </c>
      <c r="Y264" s="11">
        <v>1.0298388091014732</v>
      </c>
      <c r="Z264" s="11">
        <v>0.82101190628807219</v>
      </c>
      <c r="AA264" s="11"/>
      <c r="AB264" s="11">
        <v>7.9319656317201179</v>
      </c>
      <c r="AC264" s="11"/>
      <c r="AD264" s="11"/>
      <c r="AE264" s="11">
        <v>14.580450905806439</v>
      </c>
      <c r="AF264" s="11">
        <v>2.0944160005904484</v>
      </c>
      <c r="AG264" s="11">
        <v>1.7584091574258305</v>
      </c>
      <c r="AH264" s="11">
        <v>0.33600684316461815</v>
      </c>
      <c r="AI264" s="11">
        <v>74.116547536773908</v>
      </c>
      <c r="AJ264" s="11"/>
      <c r="AK264" s="11">
        <v>2.9458543295738258</v>
      </c>
    </row>
    <row r="265" spans="1:37" ht="25.5" customHeight="1" x14ac:dyDescent="0.25">
      <c r="A265" s="32">
        <v>240</v>
      </c>
      <c r="B265" s="30"/>
      <c r="C265" s="3" t="s">
        <v>330</v>
      </c>
      <c r="H265" s="62">
        <f t="shared" si="7"/>
        <v>144.74244013835778</v>
      </c>
      <c r="I265" s="11">
        <v>4.1693253186666608</v>
      </c>
      <c r="J265" s="11">
        <v>1.0155196577589127</v>
      </c>
      <c r="K265" s="11">
        <v>2.7726990380707783</v>
      </c>
      <c r="L265" s="11"/>
      <c r="M265" s="11">
        <v>18.18276936387122</v>
      </c>
      <c r="N265" s="11">
        <v>1.5876604466866679</v>
      </c>
      <c r="O265" s="11">
        <v>10.550109530071941</v>
      </c>
      <c r="P265" s="11">
        <v>6.0449993871126102</v>
      </c>
      <c r="Q265" s="11"/>
      <c r="R265" s="11"/>
      <c r="S265" s="11"/>
      <c r="T265" s="11">
        <v>10.865983981313065</v>
      </c>
      <c r="U265" s="11">
        <v>22.921531875944563</v>
      </c>
      <c r="V265" s="11"/>
      <c r="W265" s="11">
        <v>9.9982000141492584</v>
      </c>
      <c r="X265" s="11">
        <v>10.792862979089254</v>
      </c>
      <c r="Y265" s="11">
        <v>1.0083044208183489</v>
      </c>
      <c r="Z265" s="11">
        <v>1.1221644618877029</v>
      </c>
      <c r="AA265" s="11"/>
      <c r="AB265" s="11">
        <v>8.8568965273492299</v>
      </c>
      <c r="AC265" s="11"/>
      <c r="AD265" s="11"/>
      <c r="AE265" s="11">
        <v>11.893539544282302</v>
      </c>
      <c r="AF265" s="11">
        <v>1.6253796391586557</v>
      </c>
      <c r="AG265" s="11">
        <v>1.4277161587089275</v>
      </c>
      <c r="AH265" s="11">
        <v>0.19766348044972815</v>
      </c>
      <c r="AI265" s="11">
        <v>60.044039458962828</v>
      </c>
      <c r="AJ265" s="11"/>
      <c r="AK265" s="11">
        <v>2.3947557329795361</v>
      </c>
    </row>
    <row r="266" spans="1:37" ht="15.75" x14ac:dyDescent="0.25">
      <c r="A266" s="32">
        <v>241</v>
      </c>
      <c r="B266" s="30"/>
      <c r="C266" s="3" t="s">
        <v>331</v>
      </c>
      <c r="H266" s="62">
        <f t="shared" si="7"/>
        <v>155.39371070199917</v>
      </c>
      <c r="I266" s="11">
        <v>5.8538096262201949</v>
      </c>
      <c r="J266" s="11">
        <v>1.0272615497187676</v>
      </c>
      <c r="K266" s="11">
        <v>2.2468043281181291</v>
      </c>
      <c r="L266" s="11"/>
      <c r="M266" s="11">
        <v>16.83206262555931</v>
      </c>
      <c r="N266" s="11">
        <v>1.2725789822362938</v>
      </c>
      <c r="O266" s="11">
        <v>10.061097255268669</v>
      </c>
      <c r="P266" s="11">
        <v>5.498386388054346</v>
      </c>
      <c r="Q266" s="11"/>
      <c r="R266" s="11"/>
      <c r="S266" s="11"/>
      <c r="T266" s="11">
        <v>11.125740068121051</v>
      </c>
      <c r="U266" s="11">
        <v>19.071955086514958</v>
      </c>
      <c r="V266" s="11"/>
      <c r="W266" s="11">
        <v>9.5007583713747668</v>
      </c>
      <c r="X266" s="11">
        <v>7.8999564324813809</v>
      </c>
      <c r="Y266" s="11">
        <v>0.68338581396418885</v>
      </c>
      <c r="Z266" s="11">
        <v>0.98785446869462146</v>
      </c>
      <c r="AA266" s="11"/>
      <c r="AB266" s="11">
        <v>8.4332143460500752</v>
      </c>
      <c r="AC266" s="11"/>
      <c r="AD266" s="11"/>
      <c r="AE266" s="11">
        <v>14.572713974964401</v>
      </c>
      <c r="AF266" s="11">
        <v>2.0817032643267881</v>
      </c>
      <c r="AG266" s="11">
        <v>1.7585334114400719</v>
      </c>
      <c r="AH266" s="11">
        <v>0.32316985288671596</v>
      </c>
      <c r="AI266" s="11">
        <v>71.296023449851717</v>
      </c>
      <c r="AJ266" s="11"/>
      <c r="AK266" s="11">
        <v>2.85242238255376</v>
      </c>
    </row>
    <row r="267" spans="1:37" ht="15.75" x14ac:dyDescent="0.25">
      <c r="A267" s="32">
        <v>242</v>
      </c>
      <c r="B267" s="30"/>
      <c r="C267" s="3" t="s">
        <v>332</v>
      </c>
      <c r="H267" s="62">
        <f t="shared" si="7"/>
        <v>168.92324344277395</v>
      </c>
      <c r="I267" s="11">
        <v>9.3343567110208614</v>
      </c>
      <c r="J267" s="11">
        <v>1.2691340537158737</v>
      </c>
      <c r="K267" s="11">
        <v>1.9927835387210269</v>
      </c>
      <c r="L267" s="11"/>
      <c r="M267" s="11">
        <v>13.665146824281285</v>
      </c>
      <c r="N267" s="11">
        <v>1.8632301002459806</v>
      </c>
      <c r="O267" s="11">
        <v>7.5210866638768286</v>
      </c>
      <c r="P267" s="11">
        <v>4.2808300601584754</v>
      </c>
      <c r="Q267" s="11"/>
      <c r="R267" s="11"/>
      <c r="S267" s="11"/>
      <c r="T267" s="11">
        <v>9.769009210601002</v>
      </c>
      <c r="U267" s="11">
        <v>12.50341362348923</v>
      </c>
      <c r="V267" s="11"/>
      <c r="W267" s="11">
        <v>6.2322776672154729</v>
      </c>
      <c r="X267" s="11">
        <v>5.5659144385637918</v>
      </c>
      <c r="Y267" s="11">
        <v>0.34355435198172918</v>
      </c>
      <c r="Z267" s="11">
        <v>0.36166716572823671</v>
      </c>
      <c r="AA267" s="11"/>
      <c r="AB267" s="11">
        <v>2.6720606091322843</v>
      </c>
      <c r="AC267" s="11"/>
      <c r="AD267" s="11"/>
      <c r="AE267" s="11">
        <v>11.659652782761258</v>
      </c>
      <c r="AF267" s="11">
        <v>1.7973594341423242</v>
      </c>
      <c r="AG267" s="11">
        <v>1.432933532994449</v>
      </c>
      <c r="AH267" s="11">
        <v>0.36442590114787526</v>
      </c>
      <c r="AI267" s="11">
        <v>100.40463502307007</v>
      </c>
      <c r="AJ267" s="11"/>
      <c r="AK267" s="11">
        <v>3.8556916318387406</v>
      </c>
    </row>
    <row r="268" spans="1:37" ht="15.75" x14ac:dyDescent="0.25">
      <c r="A268" s="32">
        <v>243</v>
      </c>
      <c r="B268" s="30"/>
      <c r="C268" s="3" t="s">
        <v>333</v>
      </c>
      <c r="H268" s="62">
        <f t="shared" si="7"/>
        <v>206.96281722793719</v>
      </c>
      <c r="I268" s="11">
        <v>9.0258181479178106</v>
      </c>
      <c r="J268" s="11">
        <v>1.5286300142315272</v>
      </c>
      <c r="K268" s="11">
        <v>3.7439370544465782</v>
      </c>
      <c r="L268" s="11"/>
      <c r="M268" s="11">
        <v>30.953188869578632</v>
      </c>
      <c r="N268" s="11">
        <v>1.9514272051688322</v>
      </c>
      <c r="O268" s="11">
        <v>16.00005099071657</v>
      </c>
      <c r="P268" s="11">
        <v>13.001710673693227</v>
      </c>
      <c r="Q268" s="11"/>
      <c r="R268" s="11"/>
      <c r="S268" s="11"/>
      <c r="T268" s="11">
        <v>17.839041386060451</v>
      </c>
      <c r="U268" s="11">
        <v>27.641707599467544</v>
      </c>
      <c r="V268" s="11"/>
      <c r="W268" s="11">
        <v>14.729287364271206</v>
      </c>
      <c r="X268" s="11">
        <v>10.744384949465958</v>
      </c>
      <c r="Y268" s="11">
        <v>1.2241819345848826</v>
      </c>
      <c r="Z268" s="11">
        <v>0.94385335114549629</v>
      </c>
      <c r="AA268" s="11"/>
      <c r="AB268" s="11">
        <v>5.5850553870216446</v>
      </c>
      <c r="AC268" s="11"/>
      <c r="AD268" s="11"/>
      <c r="AE268" s="11">
        <v>16.762568812313965</v>
      </c>
      <c r="AF268" s="11">
        <v>2.7345812340979108</v>
      </c>
      <c r="AG268" s="11">
        <v>2.3955345585788579</v>
      </c>
      <c r="AH268" s="11">
        <v>0.33904667551905276</v>
      </c>
      <c r="AI268" s="11">
        <v>87.827707332986407</v>
      </c>
      <c r="AJ268" s="11"/>
      <c r="AK268" s="11">
        <v>3.3205813898147296</v>
      </c>
    </row>
    <row r="269" spans="1:37" ht="15.75" x14ac:dyDescent="0.25">
      <c r="A269" s="32">
        <v>244</v>
      </c>
      <c r="B269" s="30"/>
      <c r="C269" s="3" t="s">
        <v>334</v>
      </c>
      <c r="H269" s="62">
        <f t="shared" si="7"/>
        <v>205.63228376696904</v>
      </c>
      <c r="I269" s="11">
        <v>8.9288823755143305</v>
      </c>
      <c r="J269" s="11">
        <v>1.4028127751382822</v>
      </c>
      <c r="K269" s="11">
        <v>3.7063911913050696</v>
      </c>
      <c r="L269" s="11"/>
      <c r="M269" s="11">
        <v>32.007155756286977</v>
      </c>
      <c r="N269" s="11">
        <v>1.9456186849550277</v>
      </c>
      <c r="O269" s="11">
        <v>16.063985277488023</v>
      </c>
      <c r="P269" s="11">
        <v>13.997551793843924</v>
      </c>
      <c r="Q269" s="11"/>
      <c r="R269" s="11"/>
      <c r="S269" s="11"/>
      <c r="T269" s="11">
        <v>17.081238145104319</v>
      </c>
      <c r="U269" s="11">
        <v>29.838407823990476</v>
      </c>
      <c r="V269" s="11"/>
      <c r="W269" s="11">
        <v>14.996002303704982</v>
      </c>
      <c r="X269" s="11">
        <v>12.695186701457935</v>
      </c>
      <c r="Y269" s="11">
        <v>1.2393190149183868</v>
      </c>
      <c r="Z269" s="11">
        <v>0.90789980390917191</v>
      </c>
      <c r="AA269" s="11"/>
      <c r="AB269" s="11">
        <v>6.3682966243372476</v>
      </c>
      <c r="AC269" s="11"/>
      <c r="AD269" s="11"/>
      <c r="AE269" s="11">
        <v>17.336359633927096</v>
      </c>
      <c r="AF269" s="11">
        <v>2.5091299524804014</v>
      </c>
      <c r="AG269" s="11">
        <v>2.1253920941773261</v>
      </c>
      <c r="AH269" s="11">
        <v>0.38373785830307544</v>
      </c>
      <c r="AI269" s="11">
        <v>83.320891265270888</v>
      </c>
      <c r="AJ269" s="11"/>
      <c r="AK269" s="11">
        <v>3.1327182236139564</v>
      </c>
    </row>
    <row r="270" spans="1:37" ht="15.75" x14ac:dyDescent="0.25">
      <c r="A270" s="34"/>
      <c r="B270" s="30" t="s">
        <v>652</v>
      </c>
      <c r="H270" s="62" t="str">
        <f t="shared" si="7"/>
        <v/>
      </c>
      <c r="I270" s="11" t="s">
        <v>1479</v>
      </c>
      <c r="J270" s="11" t="s">
        <v>1479</v>
      </c>
      <c r="K270" s="11" t="s">
        <v>1479</v>
      </c>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t="s">
        <v>1479</v>
      </c>
      <c r="AJ270" s="11"/>
      <c r="AK270" s="11" t="s">
        <v>1479</v>
      </c>
    </row>
    <row r="271" spans="1:37" ht="15.75" x14ac:dyDescent="0.25">
      <c r="A271" s="32">
        <v>245</v>
      </c>
      <c r="B271" s="30"/>
      <c r="C271" s="3" t="s">
        <v>335</v>
      </c>
      <c r="H271" s="62">
        <f t="shared" si="7"/>
        <v>165.69694264306062</v>
      </c>
      <c r="I271" s="11">
        <v>8.7923948410804158</v>
      </c>
      <c r="J271" s="11">
        <v>1.150750428647124</v>
      </c>
      <c r="K271" s="11">
        <v>1.4621843419261595</v>
      </c>
      <c r="L271" s="11"/>
      <c r="M271" s="11">
        <v>15.404884574134947</v>
      </c>
      <c r="N271" s="11">
        <v>1.2260296740064256</v>
      </c>
      <c r="O271" s="11">
        <v>7.9014302709374782</v>
      </c>
      <c r="P271" s="11">
        <v>6.2774246291910423</v>
      </c>
      <c r="Q271" s="11"/>
      <c r="R271" s="11"/>
      <c r="S271" s="11"/>
      <c r="T271" s="11">
        <v>10.805322158234693</v>
      </c>
      <c r="U271" s="11">
        <v>6.9117274382542178</v>
      </c>
      <c r="V271" s="11"/>
      <c r="W271" s="11">
        <v>4.1765926804189091</v>
      </c>
      <c r="X271" s="11">
        <v>2.2678212665979025</v>
      </c>
      <c r="Y271" s="11">
        <v>0.25409851634315422</v>
      </c>
      <c r="Z271" s="11">
        <v>0.21321497489425265</v>
      </c>
      <c r="AA271" s="11"/>
      <c r="AB271" s="11">
        <v>1.7876220295107612</v>
      </c>
      <c r="AC271" s="11"/>
      <c r="AD271" s="11"/>
      <c r="AE271" s="11">
        <v>9.5528850377044137</v>
      </c>
      <c r="AF271" s="11">
        <v>1.3482901496952586</v>
      </c>
      <c r="AG271" s="11">
        <v>1.0578339616251151</v>
      </c>
      <c r="AH271" s="11">
        <v>0.29045618807014345</v>
      </c>
      <c r="AI271" s="11">
        <v>104.46980319105401</v>
      </c>
      <c r="AJ271" s="11"/>
      <c r="AK271" s="11">
        <v>4.0110784528186345</v>
      </c>
    </row>
    <row r="272" spans="1:37" ht="15.75" x14ac:dyDescent="0.25">
      <c r="A272" s="32">
        <v>246</v>
      </c>
      <c r="B272" s="30"/>
      <c r="C272" s="3" t="s">
        <v>336</v>
      </c>
      <c r="H272" s="62">
        <f t="shared" si="7"/>
        <v>156.81721899106989</v>
      </c>
      <c r="I272" s="11">
        <v>4.4735141315218838</v>
      </c>
      <c r="J272" s="11">
        <v>1.0446490092635936</v>
      </c>
      <c r="K272" s="11">
        <v>2.4654843566039664</v>
      </c>
      <c r="L272" s="11"/>
      <c r="M272" s="11">
        <v>18.524696375657257</v>
      </c>
      <c r="N272" s="11">
        <v>1.5396884567370148</v>
      </c>
      <c r="O272" s="11">
        <v>11.385820124320844</v>
      </c>
      <c r="P272" s="11">
        <v>5.5991877945993966</v>
      </c>
      <c r="Q272" s="11"/>
      <c r="R272" s="11"/>
      <c r="S272" s="11"/>
      <c r="T272" s="11">
        <v>12.710106201998974</v>
      </c>
      <c r="U272" s="11">
        <v>29.595345459479933</v>
      </c>
      <c r="V272" s="11"/>
      <c r="W272" s="11">
        <v>14.887580730268143</v>
      </c>
      <c r="X272" s="11">
        <v>12.679274559311242</v>
      </c>
      <c r="Y272" s="11">
        <v>0.76115187521743921</v>
      </c>
      <c r="Z272" s="11">
        <v>1.2673382946831078</v>
      </c>
      <c r="AA272" s="11"/>
      <c r="AB272" s="11">
        <v>10.844604062820364</v>
      </c>
      <c r="AC272" s="11"/>
      <c r="AD272" s="11"/>
      <c r="AE272" s="11">
        <v>14.949879620258777</v>
      </c>
      <c r="AF272" s="11">
        <v>1.6659030743151448</v>
      </c>
      <c r="AG272" s="11">
        <v>1.4773232795824516</v>
      </c>
      <c r="AH272" s="11">
        <v>0.18857979473269323</v>
      </c>
      <c r="AI272" s="11">
        <v>58.106811171503814</v>
      </c>
      <c r="AJ272" s="11"/>
      <c r="AK272" s="11">
        <v>2.4362255276461964</v>
      </c>
    </row>
    <row r="273" spans="1:37" ht="15.75" x14ac:dyDescent="0.25">
      <c r="A273" s="32">
        <v>247</v>
      </c>
      <c r="B273" s="30"/>
      <c r="C273" s="3" t="s">
        <v>337</v>
      </c>
      <c r="H273" s="62">
        <f t="shared" si="7"/>
        <v>137.65238131866801</v>
      </c>
      <c r="I273" s="11">
        <v>4.5586711576844525</v>
      </c>
      <c r="J273" s="11">
        <v>0.90595334099190761</v>
      </c>
      <c r="K273" s="11">
        <v>2.0961613112847335</v>
      </c>
      <c r="L273" s="11"/>
      <c r="M273" s="11">
        <v>15.013306023834481</v>
      </c>
      <c r="N273" s="11">
        <v>1.4748707111154664</v>
      </c>
      <c r="O273" s="11">
        <v>8.5393291236644036</v>
      </c>
      <c r="P273" s="11">
        <v>4.9991061890546105</v>
      </c>
      <c r="Q273" s="11"/>
      <c r="R273" s="11"/>
      <c r="S273" s="11"/>
      <c r="T273" s="11">
        <v>10.239015651911112</v>
      </c>
      <c r="U273" s="11">
        <v>20.589803931848607</v>
      </c>
      <c r="V273" s="11"/>
      <c r="W273" s="11">
        <v>9.298260545484073</v>
      </c>
      <c r="X273" s="11">
        <v>9.7883075902594907</v>
      </c>
      <c r="Y273" s="11">
        <v>0.65416388331043263</v>
      </c>
      <c r="Z273" s="11">
        <v>0.84907191279461491</v>
      </c>
      <c r="AA273" s="11"/>
      <c r="AB273" s="11">
        <v>6.6788586400759886</v>
      </c>
      <c r="AC273" s="11"/>
      <c r="AD273" s="11"/>
      <c r="AE273" s="11">
        <v>11.892768938989342</v>
      </c>
      <c r="AF273" s="11">
        <v>1.3072625100512454</v>
      </c>
      <c r="AG273" s="11">
        <v>1.1465590936698893</v>
      </c>
      <c r="AH273" s="11">
        <v>0.16070341638135607</v>
      </c>
      <c r="AI273" s="11">
        <v>61.880893223755571</v>
      </c>
      <c r="AJ273" s="11"/>
      <c r="AK273" s="11">
        <v>2.4896865882405654</v>
      </c>
    </row>
    <row r="274" spans="1:37" ht="15.75" x14ac:dyDescent="0.25">
      <c r="A274" s="32">
        <v>248</v>
      </c>
      <c r="B274" s="30"/>
      <c r="C274" s="3" t="s">
        <v>338</v>
      </c>
      <c r="H274" s="62">
        <f t="shared" si="7"/>
        <v>129.91356071580947</v>
      </c>
      <c r="I274" s="11">
        <v>5.7087701080268003</v>
      </c>
      <c r="J274" s="11">
        <v>1.1124494406050929</v>
      </c>
      <c r="K274" s="11">
        <v>1.4286133065707931</v>
      </c>
      <c r="L274" s="11"/>
      <c r="M274" s="11">
        <v>11.892599815504205</v>
      </c>
      <c r="N274" s="11">
        <v>1.2325096162278191</v>
      </c>
      <c r="O274" s="11">
        <v>6.4837240853489702</v>
      </c>
      <c r="P274" s="11">
        <v>4.1763661139274157</v>
      </c>
      <c r="Q274" s="11"/>
      <c r="R274" s="11"/>
      <c r="S274" s="11"/>
      <c r="T274" s="11">
        <v>7.2426273426399179</v>
      </c>
      <c r="U274" s="11">
        <v>10.206050329349537</v>
      </c>
      <c r="V274" s="11"/>
      <c r="W274" s="11">
        <v>5.5080753516110947</v>
      </c>
      <c r="X274" s="11">
        <v>3.9026392130449601</v>
      </c>
      <c r="Y274" s="11">
        <v>0.35035000415065182</v>
      </c>
      <c r="Z274" s="11">
        <v>0.44498576054283195</v>
      </c>
      <c r="AA274" s="11"/>
      <c r="AB274" s="11">
        <v>3.7330001976571467</v>
      </c>
      <c r="AC274" s="11"/>
      <c r="AD274" s="11"/>
      <c r="AE274" s="11">
        <v>10.338977617528107</v>
      </c>
      <c r="AF274" s="11">
        <v>1.2387128583333831</v>
      </c>
      <c r="AG274" s="11">
        <v>1.0419928691218914</v>
      </c>
      <c r="AH274" s="11">
        <v>0.19671998921149178</v>
      </c>
      <c r="AI274" s="11">
        <v>74.076397727707388</v>
      </c>
      <c r="AJ274" s="11"/>
      <c r="AK274" s="11">
        <v>2.9353619718870805</v>
      </c>
    </row>
    <row r="275" spans="1:37" ht="15.75" x14ac:dyDescent="0.25">
      <c r="A275" s="32">
        <v>249</v>
      </c>
      <c r="B275" s="30"/>
      <c r="C275" s="3" t="s">
        <v>339</v>
      </c>
      <c r="H275" s="62">
        <f t="shared" si="7"/>
        <v>112.12797284270005</v>
      </c>
      <c r="I275" s="11">
        <v>4.5181917678895855</v>
      </c>
      <c r="J275" s="11">
        <v>0.9124445504549048</v>
      </c>
      <c r="K275" s="11">
        <v>0.93444868739372233</v>
      </c>
      <c r="L275" s="11"/>
      <c r="M275" s="11">
        <v>8.8839088058558495</v>
      </c>
      <c r="N275" s="11">
        <v>0.87593610404918554</v>
      </c>
      <c r="O275" s="11">
        <v>5.2232664231695827</v>
      </c>
      <c r="P275" s="11">
        <v>2.7847062786370804</v>
      </c>
      <c r="Q275" s="11"/>
      <c r="R275" s="11"/>
      <c r="S275" s="11"/>
      <c r="T275" s="11">
        <v>6.1357365971555566</v>
      </c>
      <c r="U275" s="11">
        <v>7.0970429287063119</v>
      </c>
      <c r="V275" s="11"/>
      <c r="W275" s="11">
        <v>4.2136771479224633</v>
      </c>
      <c r="X275" s="11">
        <v>2.3601160012210545</v>
      </c>
      <c r="Y275" s="11">
        <v>0.20201062537759848</v>
      </c>
      <c r="Z275" s="11">
        <v>0.32123915418519683</v>
      </c>
      <c r="AA275" s="11"/>
      <c r="AB275" s="11">
        <v>2.6053208435280837</v>
      </c>
      <c r="AC275" s="11"/>
      <c r="AD275" s="11"/>
      <c r="AE275" s="11">
        <v>7.1199069154617423</v>
      </c>
      <c r="AF275" s="11">
        <v>0.94995797500440105</v>
      </c>
      <c r="AG275" s="11">
        <v>0.81010640366780473</v>
      </c>
      <c r="AH275" s="11">
        <v>0.13985157133659631</v>
      </c>
      <c r="AI275" s="11">
        <v>70.22201605732262</v>
      </c>
      <c r="AJ275" s="11"/>
      <c r="AK275" s="11">
        <v>2.7489977139272708</v>
      </c>
    </row>
    <row r="276" spans="1:37" ht="25.5" customHeight="1" x14ac:dyDescent="0.25">
      <c r="A276" s="32">
        <v>250</v>
      </c>
      <c r="B276" s="30"/>
      <c r="C276" s="3" t="s">
        <v>340</v>
      </c>
      <c r="H276" s="62">
        <f t="shared" si="7"/>
        <v>129.78438097661447</v>
      </c>
      <c r="I276" s="11">
        <v>4.3235082165438481</v>
      </c>
      <c r="J276" s="11">
        <v>1.0334851986124916</v>
      </c>
      <c r="K276" s="11">
        <v>1.7215169955012941</v>
      </c>
      <c r="L276" s="11"/>
      <c r="M276" s="11">
        <v>13.639909422701599</v>
      </c>
      <c r="N276" s="11">
        <v>1.3614658325743487</v>
      </c>
      <c r="O276" s="11">
        <v>8.0875970256524568</v>
      </c>
      <c r="P276" s="11">
        <v>4.1908465644747954</v>
      </c>
      <c r="Q276" s="11"/>
      <c r="R276" s="11"/>
      <c r="S276" s="11"/>
      <c r="T276" s="11">
        <v>10.231286743497533</v>
      </c>
      <c r="U276" s="11">
        <v>16.183242034751075</v>
      </c>
      <c r="V276" s="11"/>
      <c r="W276" s="11">
        <v>7.9381092794380974</v>
      </c>
      <c r="X276" s="11">
        <v>7.0923594398358771</v>
      </c>
      <c r="Y276" s="11">
        <v>0.49404203369850647</v>
      </c>
      <c r="Z276" s="11">
        <v>0.65873128177859475</v>
      </c>
      <c r="AA276" s="11"/>
      <c r="AB276" s="11">
        <v>5.3208609067340928</v>
      </c>
      <c r="AC276" s="11"/>
      <c r="AD276" s="11"/>
      <c r="AE276" s="11">
        <v>10.419500500570727</v>
      </c>
      <c r="AF276" s="11">
        <v>1.2341681734634149</v>
      </c>
      <c r="AG276" s="11">
        <v>1.0436793585026989</v>
      </c>
      <c r="AH276" s="11">
        <v>0.19048881496071607</v>
      </c>
      <c r="AI276" s="11">
        <v>63.17572456615045</v>
      </c>
      <c r="AJ276" s="11"/>
      <c r="AK276" s="11">
        <v>2.5011782180879529</v>
      </c>
    </row>
    <row r="277" spans="1:37" ht="15.75" x14ac:dyDescent="0.25">
      <c r="A277" s="32">
        <v>251</v>
      </c>
      <c r="B277" s="30"/>
      <c r="C277" s="3" t="s">
        <v>341</v>
      </c>
      <c r="H277" s="62">
        <f t="shared" si="7"/>
        <v>155.63864308556521</v>
      </c>
      <c r="I277" s="11">
        <v>6.4745892896063904</v>
      </c>
      <c r="J277" s="11">
        <v>1.4807774034700179</v>
      </c>
      <c r="K277" s="11">
        <v>2.8934461899325461</v>
      </c>
      <c r="L277" s="11"/>
      <c r="M277" s="11">
        <v>15.868760430294643</v>
      </c>
      <c r="N277" s="11">
        <v>1.5411621822351544</v>
      </c>
      <c r="O277" s="11">
        <v>9.2387006361639283</v>
      </c>
      <c r="P277" s="11">
        <v>5.0888976118955602</v>
      </c>
      <c r="Q277" s="11"/>
      <c r="R277" s="11"/>
      <c r="S277" s="11"/>
      <c r="T277" s="11">
        <v>11.759006998868152</v>
      </c>
      <c r="U277" s="11">
        <v>18.86420118952379</v>
      </c>
      <c r="V277" s="11"/>
      <c r="W277" s="11">
        <v>9.5520166823222237</v>
      </c>
      <c r="X277" s="11">
        <v>7.764268403906569</v>
      </c>
      <c r="Y277" s="11">
        <v>0.70695451360626782</v>
      </c>
      <c r="Z277" s="11">
        <v>0.84096158968873203</v>
      </c>
      <c r="AA277" s="11"/>
      <c r="AB277" s="11">
        <v>7.0827281971905904</v>
      </c>
      <c r="AC277" s="11"/>
      <c r="AD277" s="11"/>
      <c r="AE277" s="11">
        <v>22.620127596615639</v>
      </c>
      <c r="AF277" s="11">
        <v>1.9249168017151788</v>
      </c>
      <c r="AG277" s="11">
        <v>1.6825456101677654</v>
      </c>
      <c r="AH277" s="11">
        <v>0.24237119154741349</v>
      </c>
      <c r="AI277" s="11">
        <v>63.828158963481215</v>
      </c>
      <c r="AJ277" s="11"/>
      <c r="AK277" s="11">
        <v>2.8419300248670147</v>
      </c>
    </row>
    <row r="278" spans="1:37" ht="15.75" x14ac:dyDescent="0.25">
      <c r="A278" s="32">
        <v>252</v>
      </c>
      <c r="B278" s="30"/>
      <c r="C278" s="3" t="s">
        <v>342</v>
      </c>
      <c r="H278" s="62">
        <f t="shared" si="7"/>
        <v>150.02475261864615</v>
      </c>
      <c r="I278" s="11">
        <v>5.6440062739060659</v>
      </c>
      <c r="J278" s="11">
        <v>1.1739756582682512</v>
      </c>
      <c r="K278" s="11">
        <v>2.96374742904261</v>
      </c>
      <c r="L278" s="11"/>
      <c r="M278" s="11">
        <v>15.767670886996978</v>
      </c>
      <c r="N278" s="11">
        <v>1.7869654601246727</v>
      </c>
      <c r="O278" s="11">
        <v>9.5702498780852778</v>
      </c>
      <c r="P278" s="11">
        <v>4.4104555487870272</v>
      </c>
      <c r="Q278" s="11"/>
      <c r="R278" s="11"/>
      <c r="S278" s="11"/>
      <c r="T278" s="11">
        <v>10.546352079913564</v>
      </c>
      <c r="U278" s="11">
        <v>21.458660828466094</v>
      </c>
      <c r="V278" s="11"/>
      <c r="W278" s="11">
        <v>10.709787707075726</v>
      </c>
      <c r="X278" s="11">
        <v>8.8826833337694087</v>
      </c>
      <c r="Y278" s="11">
        <v>0.88701612196932955</v>
      </c>
      <c r="Z278" s="11">
        <v>0.979173665651631</v>
      </c>
      <c r="AA278" s="11"/>
      <c r="AB278" s="11">
        <v>9.421216050451088</v>
      </c>
      <c r="AC278" s="11"/>
      <c r="AD278" s="11"/>
      <c r="AE278" s="11">
        <v>18.576219247208453</v>
      </c>
      <c r="AF278" s="11">
        <v>1.8238516439558432</v>
      </c>
      <c r="AG278" s="11">
        <v>1.6368007182369344</v>
      </c>
      <c r="AH278" s="11">
        <v>0.1870509257189088</v>
      </c>
      <c r="AI278" s="11">
        <v>60.023964554429568</v>
      </c>
      <c r="AJ278" s="11"/>
      <c r="AK278" s="11">
        <v>2.6250879660076123</v>
      </c>
    </row>
    <row r="279" spans="1:37" ht="15.75" x14ac:dyDescent="0.25">
      <c r="A279" s="32">
        <v>253</v>
      </c>
      <c r="B279" s="30"/>
      <c r="C279" s="3" t="s">
        <v>343</v>
      </c>
      <c r="H279" s="62">
        <f t="shared" si="7"/>
        <v>147.44316861131239</v>
      </c>
      <c r="I279" s="11">
        <v>5.0820964200915313</v>
      </c>
      <c r="J279" s="11">
        <v>1.0308768104450636</v>
      </c>
      <c r="K279" s="11">
        <v>2.8686539070879515</v>
      </c>
      <c r="L279" s="11"/>
      <c r="M279" s="11">
        <v>16.103151900806758</v>
      </c>
      <c r="N279" s="11">
        <v>2.2455885733827374</v>
      </c>
      <c r="O279" s="11">
        <v>9.7331358150783807</v>
      </c>
      <c r="P279" s="11">
        <v>4.1244275123456422</v>
      </c>
      <c r="Q279" s="11"/>
      <c r="R279" s="11"/>
      <c r="S279" s="11"/>
      <c r="T279" s="11">
        <v>10.684015270394518</v>
      </c>
      <c r="U279" s="11">
        <v>25.453221063177896</v>
      </c>
      <c r="V279" s="11"/>
      <c r="W279" s="11">
        <v>10.416201012429729</v>
      </c>
      <c r="X279" s="11">
        <v>13.110369123567594</v>
      </c>
      <c r="Y279" s="11">
        <v>0.9646544124352564</v>
      </c>
      <c r="Z279" s="11">
        <v>0.96199651474531478</v>
      </c>
      <c r="AA279" s="11"/>
      <c r="AB279" s="11">
        <v>8.0516518406438138</v>
      </c>
      <c r="AC279" s="11"/>
      <c r="AD279" s="11"/>
      <c r="AE279" s="11">
        <v>14.320029277359684</v>
      </c>
      <c r="AF279" s="11">
        <v>2.0328124484348034</v>
      </c>
      <c r="AG279" s="11">
        <v>1.8047520218002013</v>
      </c>
      <c r="AH279" s="11">
        <v>0.22806042663460194</v>
      </c>
      <c r="AI279" s="11">
        <v>59.351455252565565</v>
      </c>
      <c r="AJ279" s="11"/>
      <c r="AK279" s="11">
        <v>2.4652044203048264</v>
      </c>
    </row>
    <row r="280" spans="1:37" ht="15.75" x14ac:dyDescent="0.25">
      <c r="A280" s="32">
        <v>254</v>
      </c>
      <c r="B280" s="30"/>
      <c r="C280" s="3" t="s">
        <v>344</v>
      </c>
      <c r="H280" s="62">
        <f t="shared" si="7"/>
        <v>172.400162899875</v>
      </c>
      <c r="I280" s="11">
        <v>7.692496766344993</v>
      </c>
      <c r="J280" s="11">
        <v>1.4656763029968292</v>
      </c>
      <c r="K280" s="11">
        <v>2.4609800892817395</v>
      </c>
      <c r="L280" s="11"/>
      <c r="M280" s="11">
        <v>23.794192948010235</v>
      </c>
      <c r="N280" s="11">
        <v>1.803558614534454</v>
      </c>
      <c r="O280" s="11">
        <v>12.116702293584103</v>
      </c>
      <c r="P280" s="11">
        <v>9.8739320398916774</v>
      </c>
      <c r="Q280" s="11"/>
      <c r="R280" s="11"/>
      <c r="S280" s="11"/>
      <c r="T280" s="11">
        <v>20.47119420787525</v>
      </c>
      <c r="U280" s="11">
        <v>14.890463867538108</v>
      </c>
      <c r="V280" s="11"/>
      <c r="W280" s="11">
        <v>8.9204955269073931</v>
      </c>
      <c r="X280" s="11">
        <v>4.9502887191575962</v>
      </c>
      <c r="Y280" s="11">
        <v>0.55497617270404953</v>
      </c>
      <c r="Z280" s="11">
        <v>0.46470344876906811</v>
      </c>
      <c r="AA280" s="11"/>
      <c r="AB280" s="11">
        <v>4.0588774066247097</v>
      </c>
      <c r="AC280" s="11"/>
      <c r="AD280" s="11"/>
      <c r="AE280" s="11">
        <v>12.118479766304585</v>
      </c>
      <c r="AF280" s="11">
        <v>1.8161703205166644</v>
      </c>
      <c r="AG280" s="11">
        <v>1.4817226482742121</v>
      </c>
      <c r="AH280" s="11">
        <v>0.33444767224245231</v>
      </c>
      <c r="AI280" s="11">
        <v>80.510404630615312</v>
      </c>
      <c r="AJ280" s="11"/>
      <c r="AK280" s="11">
        <v>3.1212265937665684</v>
      </c>
    </row>
    <row r="281" spans="1:37" ht="25.5" customHeight="1" x14ac:dyDescent="0.25">
      <c r="A281" s="32">
        <v>255</v>
      </c>
      <c r="B281" s="30"/>
      <c r="C281" s="3" t="s">
        <v>345</v>
      </c>
      <c r="H281" s="62">
        <f t="shared" si="7"/>
        <v>160.42475460067894</v>
      </c>
      <c r="I281" s="11">
        <v>9.1215272721456895</v>
      </c>
      <c r="J281" s="11">
        <v>1.2100532730620517</v>
      </c>
      <c r="K281" s="11">
        <v>1.6054219240302032</v>
      </c>
      <c r="L281" s="11"/>
      <c r="M281" s="11">
        <v>10.916148326798814</v>
      </c>
      <c r="N281" s="11">
        <v>1.1927294982966881</v>
      </c>
      <c r="O281" s="11">
        <v>6.0574205157560872</v>
      </c>
      <c r="P281" s="11">
        <v>3.6659983127460376</v>
      </c>
      <c r="Q281" s="11"/>
      <c r="R281" s="11"/>
      <c r="S281" s="11"/>
      <c r="T281" s="11">
        <v>6.8388943012835863</v>
      </c>
      <c r="U281" s="11">
        <v>7.0621691460276645</v>
      </c>
      <c r="V281" s="11"/>
      <c r="W281" s="11">
        <v>3.766215083589775</v>
      </c>
      <c r="X281" s="11">
        <v>2.7262930314437952</v>
      </c>
      <c r="Y281" s="11">
        <v>0.31210645378803303</v>
      </c>
      <c r="Z281" s="11">
        <v>0.25755457720606179</v>
      </c>
      <c r="AA281" s="11"/>
      <c r="AB281" s="11">
        <v>1.6536150535964527</v>
      </c>
      <c r="AC281" s="11"/>
      <c r="AD281" s="11"/>
      <c r="AE281" s="11">
        <v>10.001959970989788</v>
      </c>
      <c r="AF281" s="11">
        <v>1.2274158823908179</v>
      </c>
      <c r="AG281" s="11">
        <v>1.0520587385881526</v>
      </c>
      <c r="AH281" s="11">
        <v>0.17535714380266526</v>
      </c>
      <c r="AI281" s="11">
        <v>106.67804268971196</v>
      </c>
      <c r="AJ281" s="11"/>
      <c r="AK281" s="11">
        <v>4.1095067606419127</v>
      </c>
    </row>
    <row r="282" spans="1:37" ht="15.75" x14ac:dyDescent="0.25">
      <c r="A282" s="32">
        <v>256</v>
      </c>
      <c r="B282" s="30"/>
      <c r="C282" s="3" t="s">
        <v>77</v>
      </c>
      <c r="H282" s="62">
        <f t="shared" si="7"/>
        <v>155.5759709801074</v>
      </c>
      <c r="I282" s="11">
        <v>7.2614967195613351</v>
      </c>
      <c r="J282" s="11">
        <v>1.0801664945370506</v>
      </c>
      <c r="K282" s="11">
        <v>1.1615271856778642</v>
      </c>
      <c r="L282" s="11"/>
      <c r="M282" s="11">
        <v>8.8814959420754711</v>
      </c>
      <c r="N282" s="11">
        <v>1.1956520818112046</v>
      </c>
      <c r="O282" s="11">
        <v>4.9678026448631218</v>
      </c>
      <c r="P282" s="11">
        <v>2.7180412154011453</v>
      </c>
      <c r="Q282" s="11"/>
      <c r="R282" s="11"/>
      <c r="S282" s="11"/>
      <c r="T282" s="11">
        <v>6.4209071511003204</v>
      </c>
      <c r="U282" s="11">
        <v>7.086590293407097</v>
      </c>
      <c r="V282" s="11"/>
      <c r="W282" s="11">
        <v>3.3968745115398149</v>
      </c>
      <c r="X282" s="11">
        <v>3.2427074573077554</v>
      </c>
      <c r="Y282" s="11">
        <v>0.21901791929418141</v>
      </c>
      <c r="Z282" s="11">
        <v>0.22799040526534489</v>
      </c>
      <c r="AA282" s="11"/>
      <c r="AB282" s="11">
        <v>1.926464772862881</v>
      </c>
      <c r="AC282" s="11"/>
      <c r="AD282" s="11"/>
      <c r="AE282" s="11">
        <v>8.0291553777762221</v>
      </c>
      <c r="AF282" s="11">
        <v>0.98426894226349004</v>
      </c>
      <c r="AG282" s="11">
        <v>0.78439617722086974</v>
      </c>
      <c r="AH282" s="11">
        <v>0.19987276504262033</v>
      </c>
      <c r="AI282" s="11">
        <v>108.64538333397084</v>
      </c>
      <c r="AJ282" s="11"/>
      <c r="AK282" s="11">
        <v>4.0985147668748461</v>
      </c>
    </row>
    <row r="283" spans="1:37" ht="15.75" x14ac:dyDescent="0.25">
      <c r="A283" s="32">
        <v>257</v>
      </c>
      <c r="B283" s="30"/>
      <c r="C283" s="3" t="s">
        <v>346</v>
      </c>
      <c r="H283" s="62">
        <f t="shared" si="7"/>
        <v>108.7685640928371</v>
      </c>
      <c r="I283" s="11">
        <v>2.7116287227817453</v>
      </c>
      <c r="J283" s="11">
        <v>0.6816475148423663</v>
      </c>
      <c r="K283" s="11">
        <v>1.5888453602811012</v>
      </c>
      <c r="L283" s="11"/>
      <c r="M283" s="11">
        <v>12.213889397070252</v>
      </c>
      <c r="N283" s="11">
        <v>1.616275065306406</v>
      </c>
      <c r="O283" s="11">
        <v>7.6368890795746767</v>
      </c>
      <c r="P283" s="11">
        <v>2.9607252521891696</v>
      </c>
      <c r="Q283" s="11"/>
      <c r="R283" s="11"/>
      <c r="S283" s="11"/>
      <c r="T283" s="11">
        <v>6.8468419392920827</v>
      </c>
      <c r="U283" s="11">
        <v>25.476954833024578</v>
      </c>
      <c r="V283" s="11"/>
      <c r="W283" s="11">
        <v>11.03115743757016</v>
      </c>
      <c r="X283" s="11">
        <v>12.788174866749843</v>
      </c>
      <c r="Y283" s="11">
        <v>0.50416724226650667</v>
      </c>
      <c r="Z283" s="11">
        <v>1.1534552864380661</v>
      </c>
      <c r="AA283" s="11"/>
      <c r="AB283" s="11">
        <v>7.5080030042114805</v>
      </c>
      <c r="AC283" s="11"/>
      <c r="AD283" s="11"/>
      <c r="AE283" s="11">
        <v>11.528570674400022</v>
      </c>
      <c r="AF283" s="11">
        <v>1.2142473510553671</v>
      </c>
      <c r="AG283" s="11">
        <v>1.091508093797382</v>
      </c>
      <c r="AH283" s="11">
        <v>0.12273925725798504</v>
      </c>
      <c r="AI283" s="11">
        <v>37.299172622785996</v>
      </c>
      <c r="AJ283" s="11"/>
      <c r="AK283" s="11">
        <v>1.6987626730920975</v>
      </c>
    </row>
    <row r="284" spans="1:37" ht="15.75" x14ac:dyDescent="0.25">
      <c r="A284" s="32">
        <v>258</v>
      </c>
      <c r="B284" s="30"/>
      <c r="C284" s="3" t="s">
        <v>347</v>
      </c>
      <c r="H284" s="62">
        <f t="shared" si="7"/>
        <v>119.45978164820266</v>
      </c>
      <c r="I284" s="11">
        <v>3.8128836856940818</v>
      </c>
      <c r="J284" s="11">
        <v>0.80698051067685006</v>
      </c>
      <c r="K284" s="11">
        <v>1.6571632167635975</v>
      </c>
      <c r="L284" s="11"/>
      <c r="M284" s="11">
        <v>11.876526376264101</v>
      </c>
      <c r="N284" s="11">
        <v>1.5671447742325493</v>
      </c>
      <c r="O284" s="11">
        <v>7.032096624811591</v>
      </c>
      <c r="P284" s="11">
        <v>3.2772849772199604</v>
      </c>
      <c r="Q284" s="11"/>
      <c r="R284" s="11"/>
      <c r="S284" s="11"/>
      <c r="T284" s="11">
        <v>6.8345667824374523</v>
      </c>
      <c r="U284" s="11">
        <v>21.883009231663408</v>
      </c>
      <c r="V284" s="11"/>
      <c r="W284" s="11">
        <v>9.0655459275296781</v>
      </c>
      <c r="X284" s="11">
        <v>11.316392992418908</v>
      </c>
      <c r="Y284" s="11">
        <v>0.45744572436853898</v>
      </c>
      <c r="Z284" s="11">
        <v>1.0436245873462808</v>
      </c>
      <c r="AA284" s="11"/>
      <c r="AB284" s="11">
        <v>5.1846592462630117</v>
      </c>
      <c r="AC284" s="11"/>
      <c r="AD284" s="11"/>
      <c r="AE284" s="11">
        <v>10.766619252029315</v>
      </c>
      <c r="AF284" s="11">
        <v>0.97772892992177285</v>
      </c>
      <c r="AG284" s="11">
        <v>0.85163442499029318</v>
      </c>
      <c r="AH284" s="11">
        <v>0.12609450493147967</v>
      </c>
      <c r="AI284" s="11">
        <v>53.409283510722368</v>
      </c>
      <c r="AJ284" s="11"/>
      <c r="AK284" s="11">
        <v>2.250360905766708</v>
      </c>
    </row>
    <row r="285" spans="1:37" ht="15.75" x14ac:dyDescent="0.25">
      <c r="A285" s="32">
        <v>259</v>
      </c>
      <c r="B285" s="30"/>
      <c r="C285" s="3" t="s">
        <v>348</v>
      </c>
      <c r="H285" s="62">
        <f t="shared" si="7"/>
        <v>116.58226230891637</v>
      </c>
      <c r="I285" s="11">
        <v>3.4270782483445505</v>
      </c>
      <c r="J285" s="11">
        <v>0.81167982669759842</v>
      </c>
      <c r="K285" s="11">
        <v>1.3706692399831626</v>
      </c>
      <c r="L285" s="11"/>
      <c r="M285" s="11">
        <v>11.333437324568376</v>
      </c>
      <c r="N285" s="11">
        <v>1.6039826764267198</v>
      </c>
      <c r="O285" s="11">
        <v>7.1314629061483492</v>
      </c>
      <c r="P285" s="11">
        <v>2.5979917419933058</v>
      </c>
      <c r="Q285" s="11"/>
      <c r="R285" s="11"/>
      <c r="S285" s="11"/>
      <c r="T285" s="11">
        <v>7.0255497989839926</v>
      </c>
      <c r="U285" s="11">
        <v>22.287736475588318</v>
      </c>
      <c r="V285" s="11"/>
      <c r="W285" s="11">
        <v>9.7429140526946671</v>
      </c>
      <c r="X285" s="11">
        <v>11.133630275629056</v>
      </c>
      <c r="Y285" s="11">
        <v>0.35204860402918803</v>
      </c>
      <c r="Z285" s="11">
        <v>1.0591435432354035</v>
      </c>
      <c r="AA285" s="11"/>
      <c r="AB285" s="11">
        <v>6.5283259210102784</v>
      </c>
      <c r="AC285" s="11"/>
      <c r="AD285" s="11"/>
      <c r="AE285" s="11">
        <v>10.095611336889307</v>
      </c>
      <c r="AF285" s="11">
        <v>1.2594736746434623</v>
      </c>
      <c r="AG285" s="11">
        <v>1.1074035474318369</v>
      </c>
      <c r="AH285" s="11">
        <v>0.1520701272116253</v>
      </c>
      <c r="AI285" s="11">
        <v>50.317748212601245</v>
      </c>
      <c r="AJ285" s="11"/>
      <c r="AK285" s="11">
        <v>2.1249522496060855</v>
      </c>
    </row>
    <row r="286" spans="1:37" ht="25.5" customHeight="1" x14ac:dyDescent="0.25">
      <c r="A286" s="32">
        <v>260</v>
      </c>
      <c r="B286" s="30"/>
      <c r="C286" s="3" t="s">
        <v>349</v>
      </c>
      <c r="H286" s="62">
        <f t="shared" si="7"/>
        <v>118.73258742398197</v>
      </c>
      <c r="I286" s="11">
        <v>4.3778701272946616</v>
      </c>
      <c r="J286" s="11">
        <v>0.85868043238568281</v>
      </c>
      <c r="K286" s="11">
        <v>1.7236025035216092</v>
      </c>
      <c r="L286" s="11"/>
      <c r="M286" s="11">
        <v>11.226069045149419</v>
      </c>
      <c r="N286" s="11">
        <v>1.2151324817351028</v>
      </c>
      <c r="O286" s="11">
        <v>6.6827470206015214</v>
      </c>
      <c r="P286" s="11">
        <v>3.3281895428127943</v>
      </c>
      <c r="Q286" s="11"/>
      <c r="R286" s="11"/>
      <c r="S286" s="11"/>
      <c r="T286" s="11">
        <v>6.5534785230818633</v>
      </c>
      <c r="U286" s="11">
        <v>20.719649242880102</v>
      </c>
      <c r="V286" s="11"/>
      <c r="W286" s="11">
        <v>9.5152494482659566</v>
      </c>
      <c r="X286" s="11">
        <v>9.5403281627672403</v>
      </c>
      <c r="Y286" s="11">
        <v>0.5132652739168081</v>
      </c>
      <c r="Z286" s="11">
        <v>1.1508063579300956</v>
      </c>
      <c r="AA286" s="11"/>
      <c r="AB286" s="11">
        <v>6.4963807821393766</v>
      </c>
      <c r="AC286" s="11"/>
      <c r="AD286" s="11"/>
      <c r="AE286" s="11">
        <v>13.010347991471566</v>
      </c>
      <c r="AF286" s="11">
        <v>1.1043414814268273</v>
      </c>
      <c r="AG286" s="11">
        <v>0.9445608958916295</v>
      </c>
      <c r="AH286" s="11">
        <v>0.15978058553519789</v>
      </c>
      <c r="AI286" s="11">
        <v>50.458272544334022</v>
      </c>
      <c r="AJ286" s="11"/>
      <c r="AK286" s="11">
        <v>2.2038947502968362</v>
      </c>
    </row>
    <row r="287" spans="1:37" ht="15.75" x14ac:dyDescent="0.25">
      <c r="A287" s="32">
        <v>261</v>
      </c>
      <c r="B287" s="30"/>
      <c r="C287" s="3" t="s">
        <v>46</v>
      </c>
      <c r="H287" s="62">
        <f t="shared" si="7"/>
        <v>130.07776830979014</v>
      </c>
      <c r="I287" s="11">
        <v>6.3176461010891973</v>
      </c>
      <c r="J287" s="11">
        <v>1.1997101795633576</v>
      </c>
      <c r="K287" s="11">
        <v>1.4839491443778616</v>
      </c>
      <c r="L287" s="11"/>
      <c r="M287" s="11">
        <v>11.217670945010394</v>
      </c>
      <c r="N287" s="11">
        <v>1.1731103640008513</v>
      </c>
      <c r="O287" s="11">
        <v>5.857968561557934</v>
      </c>
      <c r="P287" s="11">
        <v>4.1865920194516075</v>
      </c>
      <c r="Q287" s="11"/>
      <c r="R287" s="11"/>
      <c r="S287" s="11"/>
      <c r="T287" s="11">
        <v>7.6868628053695263</v>
      </c>
      <c r="U287" s="11">
        <v>5.8328091840720155</v>
      </c>
      <c r="V287" s="11"/>
      <c r="W287" s="11">
        <v>2.8979312154588732</v>
      </c>
      <c r="X287" s="11">
        <v>2.4549385251559097</v>
      </c>
      <c r="Y287" s="11">
        <v>0.2853810641061964</v>
      </c>
      <c r="Z287" s="11">
        <v>0.19455837935103701</v>
      </c>
      <c r="AA287" s="11"/>
      <c r="AB287" s="11">
        <v>1.7094174170308565</v>
      </c>
      <c r="AC287" s="11"/>
      <c r="AD287" s="11"/>
      <c r="AE287" s="11">
        <v>7.4967825768828105</v>
      </c>
      <c r="AF287" s="11">
        <v>1.1453063431960289</v>
      </c>
      <c r="AG287" s="11">
        <v>0.98436877570445347</v>
      </c>
      <c r="AH287" s="11">
        <v>0.16093756749157537</v>
      </c>
      <c r="AI287" s="11">
        <v>82.909355722339171</v>
      </c>
      <c r="AJ287" s="11"/>
      <c r="AK287" s="11">
        <v>3.0782578908589446</v>
      </c>
    </row>
    <row r="288" spans="1:37" ht="15.75" x14ac:dyDescent="0.25">
      <c r="A288" s="32">
        <v>262</v>
      </c>
      <c r="B288" s="30"/>
      <c r="C288" s="3" t="s">
        <v>34</v>
      </c>
      <c r="H288" s="62">
        <f t="shared" si="7"/>
        <v>147.4537767584433</v>
      </c>
      <c r="I288" s="11">
        <v>6.2054682615936487</v>
      </c>
      <c r="J288" s="11">
        <v>1.0144558987612018</v>
      </c>
      <c r="K288" s="11">
        <v>2.3385263683569573</v>
      </c>
      <c r="L288" s="11"/>
      <c r="M288" s="11">
        <v>14.994526567681074</v>
      </c>
      <c r="N288" s="11">
        <v>2.4916863346089184</v>
      </c>
      <c r="O288" s="11">
        <v>8.5849660140028394</v>
      </c>
      <c r="P288" s="11">
        <v>3.9178742190693163</v>
      </c>
      <c r="Q288" s="11"/>
      <c r="R288" s="11"/>
      <c r="S288" s="11"/>
      <c r="T288" s="11">
        <v>10.499152134350622</v>
      </c>
      <c r="U288" s="11">
        <v>16.023299920829224</v>
      </c>
      <c r="V288" s="11"/>
      <c r="W288" s="11">
        <v>8.413750002798654</v>
      </c>
      <c r="X288" s="11">
        <v>6.3096600309826778</v>
      </c>
      <c r="Y288" s="11">
        <v>0.67119247235823631</v>
      </c>
      <c r="Z288" s="11">
        <v>0.62869741468965923</v>
      </c>
      <c r="AA288" s="11"/>
      <c r="AB288" s="11">
        <v>4.7393659829772172</v>
      </c>
      <c r="AC288" s="11"/>
      <c r="AD288" s="11"/>
      <c r="AE288" s="11">
        <v>10.61955715272364</v>
      </c>
      <c r="AF288" s="11">
        <v>1.8378001909635484</v>
      </c>
      <c r="AG288" s="11">
        <v>1.6430470710778984</v>
      </c>
      <c r="AH288" s="11">
        <v>0.19475311988565011</v>
      </c>
      <c r="AI288" s="11">
        <v>76.194300155965692</v>
      </c>
      <c r="AJ288" s="11"/>
      <c r="AK288" s="11">
        <v>2.987324124240486</v>
      </c>
    </row>
    <row r="289" spans="1:37" ht="15.75" x14ac:dyDescent="0.25">
      <c r="A289" s="32">
        <v>263</v>
      </c>
      <c r="B289" s="30"/>
      <c r="C289" s="3" t="s">
        <v>350</v>
      </c>
      <c r="H289" s="62">
        <f t="shared" si="7"/>
        <v>187.84369699996333</v>
      </c>
      <c r="I289" s="11">
        <v>9.0683707458967948</v>
      </c>
      <c r="J289" s="11">
        <v>1.2202450379150878</v>
      </c>
      <c r="K289" s="11">
        <v>3.0649442869690922</v>
      </c>
      <c r="L289" s="11"/>
      <c r="M289" s="11">
        <v>27.147082497089546</v>
      </c>
      <c r="N289" s="11">
        <v>1.7313094183103865</v>
      </c>
      <c r="O289" s="11">
        <v>14.212631188832374</v>
      </c>
      <c r="P289" s="11">
        <v>11.203141889946785</v>
      </c>
      <c r="Q289" s="11"/>
      <c r="R289" s="11"/>
      <c r="S289" s="11"/>
      <c r="T289" s="11">
        <v>14.860022067165104</v>
      </c>
      <c r="U289" s="11">
        <v>22.385815656918243</v>
      </c>
      <c r="V289" s="11"/>
      <c r="W289" s="11">
        <v>11.939309833535415</v>
      </c>
      <c r="X289" s="11">
        <v>8.7843999949795144</v>
      </c>
      <c r="Y289" s="11">
        <v>0.99658583537313783</v>
      </c>
      <c r="Z289" s="11">
        <v>0.66551999303017784</v>
      </c>
      <c r="AA289" s="11"/>
      <c r="AB289" s="11">
        <v>6.0894494728295125</v>
      </c>
      <c r="AC289" s="11"/>
      <c r="AD289" s="11"/>
      <c r="AE289" s="11">
        <v>15.646572588473552</v>
      </c>
      <c r="AF289" s="11">
        <v>1.9884215438769879</v>
      </c>
      <c r="AG289" s="11">
        <v>1.6671937678456199</v>
      </c>
      <c r="AH289" s="11">
        <v>0.32122777603136804</v>
      </c>
      <c r="AI289" s="11">
        <v>83.120142219938344</v>
      </c>
      <c r="AJ289" s="11"/>
      <c r="AK289" s="11">
        <v>3.2526308828910455</v>
      </c>
    </row>
    <row r="290" spans="1:37" ht="15.75" x14ac:dyDescent="0.25">
      <c r="A290" s="32">
        <v>264</v>
      </c>
      <c r="B290" s="30"/>
      <c r="C290" s="3" t="s">
        <v>351</v>
      </c>
      <c r="H290" s="62">
        <f t="shared" si="7"/>
        <v>199.51276245450006</v>
      </c>
      <c r="I290" s="11">
        <v>7.2845571736708106</v>
      </c>
      <c r="J290" s="11">
        <v>1.0599450585545829</v>
      </c>
      <c r="K290" s="11">
        <v>3.4248919524830823</v>
      </c>
      <c r="L290" s="11"/>
      <c r="M290" s="11">
        <v>31.118705416579644</v>
      </c>
      <c r="N290" s="11">
        <v>1.7804606504215168</v>
      </c>
      <c r="O290" s="11">
        <v>17.778398611482782</v>
      </c>
      <c r="P290" s="11">
        <v>11.559846154675343</v>
      </c>
      <c r="Q290" s="11"/>
      <c r="R290" s="11"/>
      <c r="S290" s="11"/>
      <c r="T290" s="11">
        <v>18.015063937054887</v>
      </c>
      <c r="U290" s="11">
        <v>41.592392402110271</v>
      </c>
      <c r="V290" s="11"/>
      <c r="W290" s="11">
        <v>25.063544160136459</v>
      </c>
      <c r="X290" s="11">
        <v>13.699259097445291</v>
      </c>
      <c r="Y290" s="11">
        <v>1.1091243406000513</v>
      </c>
      <c r="Z290" s="11">
        <v>1.7204648039284678</v>
      </c>
      <c r="AA290" s="11"/>
      <c r="AB290" s="11">
        <v>10.802368606382275</v>
      </c>
      <c r="AC290" s="11"/>
      <c r="AD290" s="11"/>
      <c r="AE290" s="11">
        <v>23.062272452336096</v>
      </c>
      <c r="AF290" s="11">
        <v>2.3488605130494244</v>
      </c>
      <c r="AG290" s="11">
        <v>1.9732780001793382</v>
      </c>
      <c r="AH290" s="11">
        <v>0.37558251287008632</v>
      </c>
      <c r="AI290" s="11">
        <v>58.187110789636826</v>
      </c>
      <c r="AJ290" s="11"/>
      <c r="AK290" s="11">
        <v>2.6165941526421514</v>
      </c>
    </row>
    <row r="291" spans="1:37" ht="25.5" customHeight="1" x14ac:dyDescent="0.25">
      <c r="A291" s="32">
        <v>265</v>
      </c>
      <c r="B291" s="30"/>
      <c r="C291" s="3" t="s">
        <v>352</v>
      </c>
      <c r="H291" s="62">
        <f t="shared" si="7"/>
        <v>193.52000466425451</v>
      </c>
      <c r="I291" s="11">
        <v>7.1491580735335578</v>
      </c>
      <c r="J291" s="11">
        <v>1.2870447525234372</v>
      </c>
      <c r="K291" s="11">
        <v>3.5660520890978176</v>
      </c>
      <c r="L291" s="11"/>
      <c r="M291" s="11">
        <v>29.947067893669107</v>
      </c>
      <c r="N291" s="11">
        <v>1.9224382655078249</v>
      </c>
      <c r="O291" s="11">
        <v>16.709580311543981</v>
      </c>
      <c r="P291" s="11">
        <v>11.315049316617301</v>
      </c>
      <c r="Q291" s="11"/>
      <c r="R291" s="11"/>
      <c r="S291" s="11"/>
      <c r="T291" s="11">
        <v>19.568646577742044</v>
      </c>
      <c r="U291" s="11">
        <v>35.094117860702646</v>
      </c>
      <c r="V291" s="11"/>
      <c r="W291" s="11">
        <v>18.31445646210825</v>
      </c>
      <c r="X291" s="11">
        <v>14.301619627604916</v>
      </c>
      <c r="Y291" s="11">
        <v>1.3105888084945807</v>
      </c>
      <c r="Z291" s="11">
        <v>1.1674529624949015</v>
      </c>
      <c r="AA291" s="11"/>
      <c r="AB291" s="11">
        <v>8.7590619666560894</v>
      </c>
      <c r="AC291" s="11"/>
      <c r="AD291" s="11"/>
      <c r="AE291" s="11">
        <v>17.504331450023457</v>
      </c>
      <c r="AF291" s="11">
        <v>2.2598578948634818</v>
      </c>
      <c r="AG291" s="11">
        <v>1.9622504564153482</v>
      </c>
      <c r="AH291" s="11">
        <v>0.29760743844813364</v>
      </c>
      <c r="AI291" s="11">
        <v>65.69512508507384</v>
      </c>
      <c r="AJ291" s="11"/>
      <c r="AK291" s="11">
        <v>2.6895410203690471</v>
      </c>
    </row>
    <row r="292" spans="1:37" ht="15.75" x14ac:dyDescent="0.25">
      <c r="A292" s="32">
        <v>266</v>
      </c>
      <c r="B292" s="30"/>
      <c r="C292" s="3" t="s">
        <v>353</v>
      </c>
      <c r="H292" s="62">
        <f t="shared" si="7"/>
        <v>176.50067364479847</v>
      </c>
      <c r="I292" s="11">
        <v>7.4010528679036636</v>
      </c>
      <c r="J292" s="11">
        <v>1.2387516657444402</v>
      </c>
      <c r="K292" s="11">
        <v>2.6034786060435327</v>
      </c>
      <c r="L292" s="11"/>
      <c r="M292" s="11">
        <v>25.31539079526306</v>
      </c>
      <c r="N292" s="11">
        <v>1.6656252372716371</v>
      </c>
      <c r="O292" s="11">
        <v>13.989622432163804</v>
      </c>
      <c r="P292" s="11">
        <v>9.6601431258276182</v>
      </c>
      <c r="Q292" s="11"/>
      <c r="R292" s="11"/>
      <c r="S292" s="11"/>
      <c r="T292" s="11">
        <v>14.42137990148545</v>
      </c>
      <c r="U292" s="11">
        <v>25.70571580108361</v>
      </c>
      <c r="V292" s="11"/>
      <c r="W292" s="11">
        <v>14.605290730928331</v>
      </c>
      <c r="X292" s="11">
        <v>9.295199787512713</v>
      </c>
      <c r="Y292" s="11">
        <v>0.79553474355524345</v>
      </c>
      <c r="Z292" s="11">
        <v>1.0096905390873181</v>
      </c>
      <c r="AA292" s="11"/>
      <c r="AB292" s="11">
        <v>7.706275901414239</v>
      </c>
      <c r="AC292" s="11"/>
      <c r="AD292" s="11"/>
      <c r="AE292" s="11">
        <v>15.73973125029203</v>
      </c>
      <c r="AF292" s="11">
        <v>2.1614492350248633</v>
      </c>
      <c r="AG292" s="11">
        <v>1.7683067662478054</v>
      </c>
      <c r="AH292" s="11">
        <v>0.39314246877705789</v>
      </c>
      <c r="AI292" s="11">
        <v>71.306060902118347</v>
      </c>
      <c r="AJ292" s="11"/>
      <c r="AK292" s="11">
        <v>2.9013867184252384</v>
      </c>
    </row>
    <row r="293" spans="1:37" ht="15.75" x14ac:dyDescent="0.25">
      <c r="A293" s="32">
        <v>267</v>
      </c>
      <c r="B293" s="30"/>
      <c r="C293" s="3" t="s">
        <v>354</v>
      </c>
      <c r="H293" s="62">
        <f t="shared" si="7"/>
        <v>195.57858674755687</v>
      </c>
      <c r="I293" s="11">
        <v>7.7364115684193067</v>
      </c>
      <c r="J293" s="11">
        <v>1.1568214486883757</v>
      </c>
      <c r="K293" s="11">
        <v>3.894816572189495</v>
      </c>
      <c r="L293" s="11"/>
      <c r="M293" s="11">
        <v>31.394538719612321</v>
      </c>
      <c r="N293" s="11">
        <v>2.1965263406800206</v>
      </c>
      <c r="O293" s="11">
        <v>16.5483685948264</v>
      </c>
      <c r="P293" s="11">
        <v>12.6496437841059</v>
      </c>
      <c r="Q293" s="11"/>
      <c r="R293" s="11"/>
      <c r="S293" s="11"/>
      <c r="T293" s="11">
        <v>17.15295209960998</v>
      </c>
      <c r="U293" s="11">
        <v>33.261937975130245</v>
      </c>
      <c r="V293" s="11"/>
      <c r="W293" s="11">
        <v>17.032191519148569</v>
      </c>
      <c r="X293" s="11">
        <v>13.675232422006617</v>
      </c>
      <c r="Y293" s="11">
        <v>1.312058172548801</v>
      </c>
      <c r="Z293" s="11">
        <v>1.2424558614262553</v>
      </c>
      <c r="AA293" s="11"/>
      <c r="AB293" s="11">
        <v>7.9221783162992958</v>
      </c>
      <c r="AC293" s="11"/>
      <c r="AD293" s="11"/>
      <c r="AE293" s="11">
        <v>17.053405184509874</v>
      </c>
      <c r="AF293" s="11">
        <v>2.6085755639074599</v>
      </c>
      <c r="AG293" s="11">
        <v>2.1577382615723799</v>
      </c>
      <c r="AH293" s="11">
        <v>0.45083730233508013</v>
      </c>
      <c r="AI293" s="11">
        <v>70.613476695721076</v>
      </c>
      <c r="AJ293" s="11"/>
      <c r="AK293" s="11">
        <v>2.7834726034694341</v>
      </c>
    </row>
    <row r="294" spans="1:37" ht="15.75" x14ac:dyDescent="0.25">
      <c r="A294" s="32">
        <v>268</v>
      </c>
      <c r="B294" s="30"/>
      <c r="C294" s="3" t="s">
        <v>355</v>
      </c>
      <c r="H294" s="62">
        <f t="shared" si="7"/>
        <v>122.54726947056606</v>
      </c>
      <c r="I294" s="11">
        <v>5.4120448446343961</v>
      </c>
      <c r="J294" s="11">
        <v>1.1571753195785917</v>
      </c>
      <c r="K294" s="11">
        <v>1.2504474963919767</v>
      </c>
      <c r="L294" s="11"/>
      <c r="M294" s="11">
        <v>9.1590238637045793</v>
      </c>
      <c r="N294" s="11">
        <v>1.0712623204051799</v>
      </c>
      <c r="O294" s="11">
        <v>5.5001719928640247</v>
      </c>
      <c r="P294" s="11">
        <v>2.5875895504353759</v>
      </c>
      <c r="Q294" s="11"/>
      <c r="R294" s="11"/>
      <c r="S294" s="11"/>
      <c r="T294" s="11">
        <v>6.9009201088425982</v>
      </c>
      <c r="U294" s="11">
        <v>7.7981554343452153</v>
      </c>
      <c r="V294" s="11"/>
      <c r="W294" s="11">
        <v>4.144847288578335</v>
      </c>
      <c r="X294" s="11">
        <v>3.0506487129237603</v>
      </c>
      <c r="Y294" s="11">
        <v>0.16535043065396923</v>
      </c>
      <c r="Z294" s="11">
        <v>0.43730900218915131</v>
      </c>
      <c r="AA294" s="11"/>
      <c r="AB294" s="11">
        <v>2.8813197936239234</v>
      </c>
      <c r="AC294" s="11"/>
      <c r="AD294" s="11"/>
      <c r="AE294" s="11">
        <v>8.2106946800932423</v>
      </c>
      <c r="AF294" s="11">
        <v>1.241862705728306</v>
      </c>
      <c r="AG294" s="11">
        <v>1.1080054028133224</v>
      </c>
      <c r="AH294" s="11">
        <v>0.1338573029149836</v>
      </c>
      <c r="AI294" s="11">
        <v>75.752652256234114</v>
      </c>
      <c r="AJ294" s="11"/>
      <c r="AK294" s="11">
        <v>2.7829729673891128</v>
      </c>
    </row>
    <row r="295" spans="1:37" ht="15.75" x14ac:dyDescent="0.25">
      <c r="A295" s="32">
        <v>269</v>
      </c>
      <c r="B295" s="30"/>
      <c r="C295" s="3" t="s">
        <v>356</v>
      </c>
      <c r="H295" s="62">
        <f t="shared" si="7"/>
        <v>207.47108670631135</v>
      </c>
      <c r="I295" s="11">
        <v>8.9721127530919684</v>
      </c>
      <c r="J295" s="11">
        <v>1.2789065839957556</v>
      </c>
      <c r="K295" s="11">
        <v>3.0278149879295797</v>
      </c>
      <c r="L295" s="11"/>
      <c r="M295" s="11">
        <v>21.925599185302847</v>
      </c>
      <c r="N295" s="11">
        <v>1.8510725192937436</v>
      </c>
      <c r="O295" s="11">
        <v>12.092791027289728</v>
      </c>
      <c r="P295" s="11">
        <v>7.9817356387193756</v>
      </c>
      <c r="Q295" s="11"/>
      <c r="R295" s="11"/>
      <c r="S295" s="11"/>
      <c r="T295" s="11">
        <v>14.097039023427367</v>
      </c>
      <c r="U295" s="11">
        <v>10.364023053330239</v>
      </c>
      <c r="V295" s="11"/>
      <c r="W295" s="11">
        <v>6.3779588602136288</v>
      </c>
      <c r="X295" s="11">
        <v>2.9667182480491632</v>
      </c>
      <c r="Y295" s="11">
        <v>0.69296486504911969</v>
      </c>
      <c r="Z295" s="11">
        <v>0.32638108001832844</v>
      </c>
      <c r="AA295" s="11"/>
      <c r="AB295" s="11">
        <v>2.9955964781858224</v>
      </c>
      <c r="AC295" s="11"/>
      <c r="AD295" s="11"/>
      <c r="AE295" s="11">
        <v>13.808832011807493</v>
      </c>
      <c r="AF295" s="11">
        <v>2.4381570314397893</v>
      </c>
      <c r="AG295" s="11">
        <v>1.9838680662681829</v>
      </c>
      <c r="AH295" s="11">
        <v>0.45428896517160627</v>
      </c>
      <c r="AI295" s="11">
        <v>123.92238568377716</v>
      </c>
      <c r="AJ295" s="11"/>
      <c r="AK295" s="11">
        <v>4.6406199140233531</v>
      </c>
    </row>
    <row r="296" spans="1:37" ht="25.5" customHeight="1" x14ac:dyDescent="0.25">
      <c r="A296" s="32">
        <v>270</v>
      </c>
      <c r="B296" s="30"/>
      <c r="C296" s="3" t="s">
        <v>357</v>
      </c>
      <c r="H296" s="62">
        <f t="shared" si="7"/>
        <v>143.43701029337205</v>
      </c>
      <c r="I296" s="11">
        <v>7.3384193880900686</v>
      </c>
      <c r="J296" s="11">
        <v>0.99487858760974524</v>
      </c>
      <c r="K296" s="11">
        <v>1.290168899150038</v>
      </c>
      <c r="L296" s="11"/>
      <c r="M296" s="11">
        <v>10.131731556898467</v>
      </c>
      <c r="N296" s="11">
        <v>1.0731443961301574</v>
      </c>
      <c r="O296" s="11">
        <v>5.1892810595610985</v>
      </c>
      <c r="P296" s="11">
        <v>3.869306101207211</v>
      </c>
      <c r="Q296" s="11"/>
      <c r="R296" s="11"/>
      <c r="S296" s="11"/>
      <c r="T296" s="11">
        <v>7.1619048513616601</v>
      </c>
      <c r="U296" s="11">
        <v>4.8970098429615634</v>
      </c>
      <c r="V296" s="11"/>
      <c r="W296" s="11">
        <v>2.717840604566693</v>
      </c>
      <c r="X296" s="11">
        <v>1.8100594124915055</v>
      </c>
      <c r="Y296" s="11">
        <v>0.18516617658211423</v>
      </c>
      <c r="Z296" s="11">
        <v>0.18394364932125107</v>
      </c>
      <c r="AA296" s="11"/>
      <c r="AB296" s="11">
        <v>1.5977856747015027</v>
      </c>
      <c r="AC296" s="11"/>
      <c r="AD296" s="11"/>
      <c r="AE296" s="11">
        <v>8.9865733834903807</v>
      </c>
      <c r="AF296" s="11">
        <v>0.98309880203291111</v>
      </c>
      <c r="AG296" s="11">
        <v>0.80574586435549478</v>
      </c>
      <c r="AH296" s="11">
        <v>0.17735293767741636</v>
      </c>
      <c r="AI296" s="11">
        <v>96.379616664152636</v>
      </c>
      <c r="AJ296" s="11"/>
      <c r="AK296" s="11">
        <v>3.6758226429231069</v>
      </c>
    </row>
    <row r="297" spans="1:37" ht="15.75" x14ac:dyDescent="0.25">
      <c r="A297" s="32">
        <v>271</v>
      </c>
      <c r="B297" s="30"/>
      <c r="C297" s="3" t="s">
        <v>358</v>
      </c>
      <c r="H297" s="62">
        <f t="shared" si="7"/>
        <v>130.10644584267274</v>
      </c>
      <c r="I297" s="11">
        <v>4.967602169144115</v>
      </c>
      <c r="J297" s="11">
        <v>1.4239943073244909</v>
      </c>
      <c r="K297" s="11">
        <v>2.0247259428131064</v>
      </c>
      <c r="L297" s="11"/>
      <c r="M297" s="11">
        <v>11.412339236243978</v>
      </c>
      <c r="N297" s="11">
        <v>1.8380772968505574</v>
      </c>
      <c r="O297" s="11">
        <v>6.2585610780602554</v>
      </c>
      <c r="P297" s="11">
        <v>3.3157008613331662</v>
      </c>
      <c r="Q297" s="11"/>
      <c r="R297" s="11"/>
      <c r="S297" s="11"/>
      <c r="T297" s="11">
        <v>7.6689255245423347</v>
      </c>
      <c r="U297" s="11">
        <v>15.68158967276133</v>
      </c>
      <c r="V297" s="11"/>
      <c r="W297" s="11">
        <v>6.7915308386277706</v>
      </c>
      <c r="X297" s="11">
        <v>7.9342958291089722</v>
      </c>
      <c r="Y297" s="11">
        <v>0.44007766587598374</v>
      </c>
      <c r="Z297" s="11">
        <v>0.51568533914860248</v>
      </c>
      <c r="AA297" s="11"/>
      <c r="AB297" s="11">
        <v>4.6987758967314592</v>
      </c>
      <c r="AC297" s="11"/>
      <c r="AD297" s="11"/>
      <c r="AE297" s="11">
        <v>10.343283072535987</v>
      </c>
      <c r="AF297" s="11">
        <v>1.2217291359872979</v>
      </c>
      <c r="AG297" s="11">
        <v>1.0329262090201605</v>
      </c>
      <c r="AH297" s="11">
        <v>0.18880292696713746</v>
      </c>
      <c r="AI297" s="11">
        <v>68.043888915464564</v>
      </c>
      <c r="AJ297" s="11"/>
      <c r="AK297" s="11">
        <v>2.6195919691240785</v>
      </c>
    </row>
    <row r="298" spans="1:37" ht="15.75" x14ac:dyDescent="0.25">
      <c r="A298" s="32">
        <v>272</v>
      </c>
      <c r="B298" s="30"/>
      <c r="C298" s="3" t="s">
        <v>359</v>
      </c>
      <c r="H298" s="62">
        <f t="shared" si="7"/>
        <v>129.39581994152641</v>
      </c>
      <c r="I298" s="11">
        <v>5.1714689695618024</v>
      </c>
      <c r="J298" s="11">
        <v>1.5437576295668844</v>
      </c>
      <c r="K298" s="11">
        <v>2.1784569090219432</v>
      </c>
      <c r="L298" s="11"/>
      <c r="M298" s="11">
        <v>11.614972062610809</v>
      </c>
      <c r="N298" s="11">
        <v>1.9785406131790086</v>
      </c>
      <c r="O298" s="11">
        <v>6.639614920753413</v>
      </c>
      <c r="P298" s="11">
        <v>2.9968165286783877</v>
      </c>
      <c r="Q298" s="11"/>
      <c r="R298" s="11"/>
      <c r="S298" s="11"/>
      <c r="T298" s="11">
        <v>8.0154806179933793</v>
      </c>
      <c r="U298" s="11">
        <v>17.360912318274288</v>
      </c>
      <c r="V298" s="11"/>
      <c r="W298" s="11">
        <v>8.7860951063010777</v>
      </c>
      <c r="X298" s="11">
        <v>7.3481504208580732</v>
      </c>
      <c r="Y298" s="11">
        <v>0.43254921066211749</v>
      </c>
      <c r="Z298" s="11">
        <v>0.79411758045301961</v>
      </c>
      <c r="AA298" s="11"/>
      <c r="AB298" s="11">
        <v>6.742503205771869</v>
      </c>
      <c r="AC298" s="11"/>
      <c r="AD298" s="11"/>
      <c r="AE298" s="11">
        <v>13.12773507440861</v>
      </c>
      <c r="AF298" s="11">
        <v>1.126427106226584</v>
      </c>
      <c r="AG298" s="11">
        <v>1.015749385863834</v>
      </c>
      <c r="AH298" s="11">
        <v>0.11067772036275009</v>
      </c>
      <c r="AI298" s="11">
        <v>60.013927102162945</v>
      </c>
      <c r="AJ298" s="11"/>
      <c r="AK298" s="11">
        <v>2.5001789459273107</v>
      </c>
    </row>
    <row r="299" spans="1:37" ht="15.75" x14ac:dyDescent="0.25">
      <c r="A299" s="34"/>
      <c r="B299" s="30" t="s">
        <v>653</v>
      </c>
      <c r="H299" s="62" t="str">
        <f t="shared" si="7"/>
        <v/>
      </c>
      <c r="I299" s="11" t="s">
        <v>1479</v>
      </c>
      <c r="J299" s="11" t="s">
        <v>1479</v>
      </c>
      <c r="K299" s="11" t="s">
        <v>1479</v>
      </c>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t="s">
        <v>1479</v>
      </c>
      <c r="AJ299" s="11"/>
      <c r="AK299" s="11" t="s">
        <v>1479</v>
      </c>
    </row>
    <row r="300" spans="1:37" ht="15.75" x14ac:dyDescent="0.25">
      <c r="A300" s="32">
        <v>273</v>
      </c>
      <c r="B300" s="30"/>
      <c r="C300" s="3" t="s">
        <v>360</v>
      </c>
      <c r="H300" s="62">
        <f t="shared" si="7"/>
        <v>141.26265184728541</v>
      </c>
      <c r="I300" s="11">
        <v>6.8648654143478236</v>
      </c>
      <c r="J300" s="11">
        <v>1.2732758944406244</v>
      </c>
      <c r="K300" s="11">
        <v>1.0253281931423839</v>
      </c>
      <c r="L300" s="11"/>
      <c r="M300" s="11">
        <v>10.569919333405206</v>
      </c>
      <c r="N300" s="11">
        <v>1.3343144689341133</v>
      </c>
      <c r="O300" s="11">
        <v>5.8963461374204806</v>
      </c>
      <c r="P300" s="11">
        <v>3.3392587270506127</v>
      </c>
      <c r="Q300" s="11"/>
      <c r="R300" s="11"/>
      <c r="S300" s="11"/>
      <c r="T300" s="11">
        <v>7.8211865296777265</v>
      </c>
      <c r="U300" s="11">
        <v>6.660391198144425</v>
      </c>
      <c r="V300" s="11"/>
      <c r="W300" s="11">
        <v>3.8103019588853102</v>
      </c>
      <c r="X300" s="11">
        <v>2.4382328042182837</v>
      </c>
      <c r="Y300" s="11">
        <v>0.18970203953209924</v>
      </c>
      <c r="Z300" s="11">
        <v>0.22215439550873198</v>
      </c>
      <c r="AA300" s="11"/>
      <c r="AB300" s="11">
        <v>1.6041883388510068</v>
      </c>
      <c r="AC300" s="11"/>
      <c r="AD300" s="11"/>
      <c r="AE300" s="11">
        <v>6.9922321176118878</v>
      </c>
      <c r="AF300" s="11">
        <v>1.2108240776032395</v>
      </c>
      <c r="AG300" s="11">
        <v>0.97241968133483458</v>
      </c>
      <c r="AH300" s="11">
        <v>0.23840439626840504</v>
      </c>
      <c r="AI300" s="11">
        <v>93.789953979362863</v>
      </c>
      <c r="AJ300" s="11"/>
      <c r="AK300" s="11">
        <v>3.4504867706982427</v>
      </c>
    </row>
    <row r="301" spans="1:37" ht="15.75" x14ac:dyDescent="0.25">
      <c r="A301" s="32">
        <v>274</v>
      </c>
      <c r="B301" s="30"/>
      <c r="C301" s="3" t="s">
        <v>361</v>
      </c>
      <c r="H301" s="62">
        <f t="shared" si="7"/>
        <v>114.70959430968918</v>
      </c>
      <c r="I301" s="11">
        <v>3.9735001738400548</v>
      </c>
      <c r="J301" s="11">
        <v>1.4941995994827111</v>
      </c>
      <c r="K301" s="11">
        <v>0.84496803077466665</v>
      </c>
      <c r="L301" s="11"/>
      <c r="M301" s="11">
        <v>5.9716944347803596</v>
      </c>
      <c r="N301" s="11">
        <v>1.0740566400663947</v>
      </c>
      <c r="O301" s="11">
        <v>3.2516248396561158</v>
      </c>
      <c r="P301" s="11">
        <v>1.6460129550578495</v>
      </c>
      <c r="Q301" s="11"/>
      <c r="R301" s="11"/>
      <c r="S301" s="11"/>
      <c r="T301" s="11">
        <v>3.8220023768233613</v>
      </c>
      <c r="U301" s="11">
        <v>4.790297418271062</v>
      </c>
      <c r="V301" s="11"/>
      <c r="W301" s="11">
        <v>2.3652938077897536</v>
      </c>
      <c r="X301" s="11">
        <v>2.1335948935278033</v>
      </c>
      <c r="Y301" s="11">
        <v>0.10426847838465977</v>
      </c>
      <c r="Z301" s="11">
        <v>0.18714023856884515</v>
      </c>
      <c r="AA301" s="11"/>
      <c r="AB301" s="11">
        <v>1.8035830208916923</v>
      </c>
      <c r="AC301" s="11"/>
      <c r="AD301" s="11"/>
      <c r="AE301" s="11">
        <v>5.566104853857051</v>
      </c>
      <c r="AF301" s="11">
        <v>0.76393578235231496</v>
      </c>
      <c r="AG301" s="11">
        <v>0.63921312745482572</v>
      </c>
      <c r="AH301" s="11">
        <v>0.12472265489748922</v>
      </c>
      <c r="AI301" s="11">
        <v>82.678494320206752</v>
      </c>
      <c r="AJ301" s="11"/>
      <c r="AK301" s="11">
        <v>3.0008142984091579</v>
      </c>
    </row>
    <row r="302" spans="1:37" ht="15.75" x14ac:dyDescent="0.25">
      <c r="A302" s="32">
        <v>275</v>
      </c>
      <c r="B302" s="30"/>
      <c r="C302" s="3" t="s">
        <v>362</v>
      </c>
      <c r="H302" s="62">
        <f t="shared" si="7"/>
        <v>138.76295676473666</v>
      </c>
      <c r="I302" s="11">
        <v>5.2750004677459019</v>
      </c>
      <c r="J302" s="11">
        <v>1.2123578959228682</v>
      </c>
      <c r="K302" s="11">
        <v>1.26665049620445</v>
      </c>
      <c r="L302" s="11"/>
      <c r="M302" s="11">
        <v>8.7627783082894108</v>
      </c>
      <c r="N302" s="11">
        <v>1.3903971843828522</v>
      </c>
      <c r="O302" s="11">
        <v>5.2167160363416087</v>
      </c>
      <c r="P302" s="11">
        <v>2.1556650875649495</v>
      </c>
      <c r="Q302" s="11"/>
      <c r="R302" s="11"/>
      <c r="S302" s="11"/>
      <c r="T302" s="11">
        <v>6.5118744400410247</v>
      </c>
      <c r="U302" s="11">
        <v>8.4769351871053118</v>
      </c>
      <c r="V302" s="11"/>
      <c r="W302" s="11">
        <v>3.8882287016772343</v>
      </c>
      <c r="X302" s="11">
        <v>4.0039510817574531</v>
      </c>
      <c r="Y302" s="11">
        <v>0.2125191463075693</v>
      </c>
      <c r="Z302" s="11">
        <v>0.37223625736305394</v>
      </c>
      <c r="AA302" s="11"/>
      <c r="AB302" s="11">
        <v>2.2650122328267188</v>
      </c>
      <c r="AC302" s="11"/>
      <c r="AD302" s="11"/>
      <c r="AE302" s="11">
        <v>7.6748205924332087</v>
      </c>
      <c r="AF302" s="11">
        <v>1.353520662850074</v>
      </c>
      <c r="AG302" s="11">
        <v>1.1571064474413391</v>
      </c>
      <c r="AH302" s="11">
        <v>0.19641421540873485</v>
      </c>
      <c r="AI302" s="11">
        <v>92.475047732434717</v>
      </c>
      <c r="AJ302" s="11"/>
      <c r="AK302" s="11">
        <v>3.4889587488829754</v>
      </c>
    </row>
    <row r="303" spans="1:37" ht="15.75" x14ac:dyDescent="0.25">
      <c r="A303" s="32">
        <v>276</v>
      </c>
      <c r="B303" s="30"/>
      <c r="C303" s="3" t="s">
        <v>363</v>
      </c>
      <c r="H303" s="62">
        <f t="shared" si="7"/>
        <v>156.57222306586101</v>
      </c>
      <c r="I303" s="11">
        <v>6.784192365373209</v>
      </c>
      <c r="J303" s="11">
        <v>1.4040236630089906</v>
      </c>
      <c r="K303" s="11">
        <v>2.3234601854163821</v>
      </c>
      <c r="L303" s="11"/>
      <c r="M303" s="11">
        <v>20.479476219233074</v>
      </c>
      <c r="N303" s="11">
        <v>1.5852561538446763</v>
      </c>
      <c r="O303" s="11">
        <v>10.705461475825203</v>
      </c>
      <c r="P303" s="11">
        <v>8.1887585895631947</v>
      </c>
      <c r="Q303" s="11"/>
      <c r="R303" s="11"/>
      <c r="S303" s="11"/>
      <c r="T303" s="11">
        <v>20.356766382334545</v>
      </c>
      <c r="U303" s="11">
        <v>12.148543230101591</v>
      </c>
      <c r="V303" s="11"/>
      <c r="W303" s="11">
        <v>7.3807876800194956</v>
      </c>
      <c r="X303" s="11">
        <v>4.0507126486284681</v>
      </c>
      <c r="Y303" s="11">
        <v>0.41819128160033109</v>
      </c>
      <c r="Z303" s="11">
        <v>0.298851619853296</v>
      </c>
      <c r="AA303" s="11"/>
      <c r="AB303" s="11">
        <v>3.6007029144602773</v>
      </c>
      <c r="AC303" s="11"/>
      <c r="AD303" s="11"/>
      <c r="AE303" s="11">
        <v>10.627759937288078</v>
      </c>
      <c r="AF303" s="11">
        <v>1.535779617311956</v>
      </c>
      <c r="AG303" s="11">
        <v>1.2090148562036387</v>
      </c>
      <c r="AH303" s="11">
        <v>0.32676476110831731</v>
      </c>
      <c r="AI303" s="11">
        <v>74.407633652506078</v>
      </c>
      <c r="AJ303" s="11"/>
      <c r="AK303" s="11">
        <v>2.9038848988268442</v>
      </c>
    </row>
    <row r="304" spans="1:37" ht="15.75" x14ac:dyDescent="0.25">
      <c r="A304" s="32">
        <v>277</v>
      </c>
      <c r="B304" s="30"/>
      <c r="C304" s="3" t="s">
        <v>364</v>
      </c>
      <c r="H304" s="62">
        <f t="shared" si="7"/>
        <v>142.53883614838074</v>
      </c>
      <c r="I304" s="11">
        <v>6.066613814482869</v>
      </c>
      <c r="J304" s="11">
        <v>1.2308204047338402</v>
      </c>
      <c r="K304" s="11">
        <v>1.3370417669107515</v>
      </c>
      <c r="L304" s="11"/>
      <c r="M304" s="11">
        <v>9.8334011949891718</v>
      </c>
      <c r="N304" s="11">
        <v>1.1635363835222627</v>
      </c>
      <c r="O304" s="11">
        <v>5.5232827725891651</v>
      </c>
      <c r="P304" s="11">
        <v>3.1465820388777446</v>
      </c>
      <c r="Q304" s="11"/>
      <c r="R304" s="11"/>
      <c r="S304" s="11"/>
      <c r="T304" s="11">
        <v>6.3434709168514214</v>
      </c>
      <c r="U304" s="11">
        <v>7.0867628663188915</v>
      </c>
      <c r="V304" s="11"/>
      <c r="W304" s="11">
        <v>3.6881352358522497</v>
      </c>
      <c r="X304" s="11">
        <v>2.9214753830815701</v>
      </c>
      <c r="Y304" s="11">
        <v>0.27622541033612169</v>
      </c>
      <c r="Z304" s="11">
        <v>0.20092683704895051</v>
      </c>
      <c r="AA304" s="11"/>
      <c r="AB304" s="11">
        <v>2.2052167270334522</v>
      </c>
      <c r="AC304" s="11"/>
      <c r="AD304" s="11"/>
      <c r="AE304" s="11">
        <v>8.2611921495869858</v>
      </c>
      <c r="AF304" s="11">
        <v>0.89808477014933052</v>
      </c>
      <c r="AG304" s="11">
        <v>0.73875871323985232</v>
      </c>
      <c r="AH304" s="11">
        <v>0.15932605690947818</v>
      </c>
      <c r="AI304" s="11">
        <v>95.75729462362176</v>
      </c>
      <c r="AJ304" s="11"/>
      <c r="AK304" s="11">
        <v>3.5189369137022477</v>
      </c>
    </row>
    <row r="305" spans="1:37" ht="25.5" customHeight="1" x14ac:dyDescent="0.25">
      <c r="A305" s="32">
        <v>278</v>
      </c>
      <c r="B305" s="30"/>
      <c r="C305" s="3" t="s">
        <v>365</v>
      </c>
      <c r="H305" s="62">
        <f t="shared" si="7"/>
        <v>180.20135262128736</v>
      </c>
      <c r="I305" s="11">
        <v>6.5222425113101403</v>
      </c>
      <c r="J305" s="11">
        <v>1.1416982488408143</v>
      </c>
      <c r="K305" s="11">
        <v>3.1164060786275991</v>
      </c>
      <c r="L305" s="11"/>
      <c r="M305" s="11">
        <v>23.860264079496375</v>
      </c>
      <c r="N305" s="11">
        <v>2.2213964400722479</v>
      </c>
      <c r="O305" s="11">
        <v>14.592651723699236</v>
      </c>
      <c r="P305" s="11">
        <v>7.0462159157248907</v>
      </c>
      <c r="Q305" s="11"/>
      <c r="R305" s="11"/>
      <c r="S305" s="11"/>
      <c r="T305" s="11">
        <v>17.372210324573835</v>
      </c>
      <c r="U305" s="11">
        <v>39.108164913016125</v>
      </c>
      <c r="V305" s="11"/>
      <c r="W305" s="11">
        <v>21.525041449718419</v>
      </c>
      <c r="X305" s="11">
        <v>15.376300252821586</v>
      </c>
      <c r="Y305" s="11">
        <v>0.93858165589259213</v>
      </c>
      <c r="Z305" s="11">
        <v>1.2682415545835279</v>
      </c>
      <c r="AA305" s="11"/>
      <c r="AB305" s="11">
        <v>6.1026098614671298</v>
      </c>
      <c r="AC305" s="11"/>
      <c r="AD305" s="11"/>
      <c r="AE305" s="11">
        <v>17.313562336924029</v>
      </c>
      <c r="AF305" s="11">
        <v>2.0449168679731233</v>
      </c>
      <c r="AG305" s="11">
        <v>1.7856867964899241</v>
      </c>
      <c r="AH305" s="11">
        <v>0.25923007148319921</v>
      </c>
      <c r="AI305" s="11">
        <v>61.017672328825647</v>
      </c>
      <c r="AJ305" s="11"/>
      <c r="AK305" s="11">
        <v>2.6016050702325151</v>
      </c>
    </row>
    <row r="306" spans="1:37" ht="15.75" x14ac:dyDescent="0.25">
      <c r="A306" s="32">
        <v>279</v>
      </c>
      <c r="B306" s="30"/>
      <c r="C306" s="3" t="s">
        <v>366</v>
      </c>
      <c r="H306" s="62">
        <f t="shared" si="7"/>
        <v>180.08468114736135</v>
      </c>
      <c r="I306" s="11">
        <v>5.4023579122920742</v>
      </c>
      <c r="J306" s="11">
        <v>0.91324944201853997</v>
      </c>
      <c r="K306" s="11">
        <v>3.0875543114212958</v>
      </c>
      <c r="L306" s="11"/>
      <c r="M306" s="11">
        <v>24.39318491139273</v>
      </c>
      <c r="N306" s="11">
        <v>2.2976859476753182</v>
      </c>
      <c r="O306" s="11">
        <v>15.190288194769058</v>
      </c>
      <c r="P306" s="11">
        <v>6.9052107689483559</v>
      </c>
      <c r="Q306" s="11"/>
      <c r="R306" s="11"/>
      <c r="S306" s="11"/>
      <c r="T306" s="11">
        <v>15.766236493596782</v>
      </c>
      <c r="U306" s="11">
        <v>48.633130864950296</v>
      </c>
      <c r="V306" s="11"/>
      <c r="W306" s="11">
        <v>26.608107271059232</v>
      </c>
      <c r="X306" s="11">
        <v>18.868319487955898</v>
      </c>
      <c r="Y306" s="11">
        <v>0.99133721185465196</v>
      </c>
      <c r="Z306" s="11">
        <v>2.1653668940805235</v>
      </c>
      <c r="AA306" s="11"/>
      <c r="AB306" s="11">
        <v>9.9654116283468568</v>
      </c>
      <c r="AC306" s="11"/>
      <c r="AD306" s="11"/>
      <c r="AE306" s="11">
        <v>20.059400838036851</v>
      </c>
      <c r="AF306" s="11">
        <v>1.7165258007758668</v>
      </c>
      <c r="AG306" s="11">
        <v>1.4965904176658726</v>
      </c>
      <c r="AH306" s="11">
        <v>0.21993538310999405</v>
      </c>
      <c r="AI306" s="11">
        <v>47.908759668610756</v>
      </c>
      <c r="AJ306" s="11"/>
      <c r="AK306" s="11">
        <v>2.2388692759193201</v>
      </c>
    </row>
    <row r="307" spans="1:37" ht="15.75" x14ac:dyDescent="0.25">
      <c r="A307" s="32">
        <v>280</v>
      </c>
      <c r="B307" s="30"/>
      <c r="C307" s="3" t="s">
        <v>367</v>
      </c>
      <c r="H307" s="62">
        <f t="shared" si="7"/>
        <v>133.70083242002445</v>
      </c>
      <c r="I307" s="11">
        <v>4.5787427366618276</v>
      </c>
      <c r="J307" s="11">
        <v>0.93647673133896492</v>
      </c>
      <c r="K307" s="11">
        <v>2.5157878313078914</v>
      </c>
      <c r="L307" s="11"/>
      <c r="M307" s="11">
        <v>17.709102223206035</v>
      </c>
      <c r="N307" s="11">
        <v>1.9319795256156738</v>
      </c>
      <c r="O307" s="11">
        <v>10.820483024722671</v>
      </c>
      <c r="P307" s="11">
        <v>4.9566396728676887</v>
      </c>
      <c r="Q307" s="11"/>
      <c r="R307" s="11"/>
      <c r="S307" s="11"/>
      <c r="T307" s="11">
        <v>10.736906043858834</v>
      </c>
      <c r="U307" s="11">
        <v>29.271717194050218</v>
      </c>
      <c r="V307" s="11"/>
      <c r="W307" s="11">
        <v>16.286157663141132</v>
      </c>
      <c r="X307" s="11">
        <v>10.79030856812482</v>
      </c>
      <c r="Y307" s="11">
        <v>0.72644957991132619</v>
      </c>
      <c r="Z307" s="11">
        <v>1.4688013828729394</v>
      </c>
      <c r="AA307" s="11"/>
      <c r="AB307" s="11">
        <v>6.7204122777479034</v>
      </c>
      <c r="AC307" s="11"/>
      <c r="AD307" s="11"/>
      <c r="AE307" s="11">
        <v>15.451041564269365</v>
      </c>
      <c r="AF307" s="11">
        <v>1.6114088624349576</v>
      </c>
      <c r="AG307" s="11">
        <v>1.3824035672026473</v>
      </c>
      <c r="AH307" s="11">
        <v>0.22900529523231017</v>
      </c>
      <c r="AI307" s="11">
        <v>42.247636590233128</v>
      </c>
      <c r="AJ307" s="11"/>
      <c r="AK307" s="11">
        <v>1.9216003649153552</v>
      </c>
    </row>
    <row r="308" spans="1:37" ht="15.75" x14ac:dyDescent="0.25">
      <c r="A308" s="32">
        <v>281</v>
      </c>
      <c r="B308" s="30"/>
      <c r="C308" s="3" t="s">
        <v>368</v>
      </c>
      <c r="H308" s="62">
        <f t="shared" si="7"/>
        <v>119.28709431870394</v>
      </c>
      <c r="I308" s="11">
        <v>5.3359793679510181</v>
      </c>
      <c r="J308" s="11">
        <v>0.86867727880053158</v>
      </c>
      <c r="K308" s="11">
        <v>1.7026076727810155</v>
      </c>
      <c r="L308" s="11"/>
      <c r="M308" s="11">
        <v>13.791131884117593</v>
      </c>
      <c r="N308" s="11">
        <v>1.3824016345887722</v>
      </c>
      <c r="O308" s="11">
        <v>8.2603844059937597</v>
      </c>
      <c r="P308" s="11">
        <v>4.1483458435350604</v>
      </c>
      <c r="Q308" s="11"/>
      <c r="R308" s="11"/>
      <c r="S308" s="11"/>
      <c r="T308" s="11">
        <v>8.781205164964426</v>
      </c>
      <c r="U308" s="11">
        <v>18.580648778440811</v>
      </c>
      <c r="V308" s="11"/>
      <c r="W308" s="11">
        <v>10.627308235621427</v>
      </c>
      <c r="X308" s="11">
        <v>6.8378209441897893</v>
      </c>
      <c r="Y308" s="11">
        <v>0.43275589870043485</v>
      </c>
      <c r="Z308" s="11">
        <v>0.68276369992915653</v>
      </c>
      <c r="AA308" s="11"/>
      <c r="AB308" s="11">
        <v>3.80201054839775</v>
      </c>
      <c r="AC308" s="11"/>
      <c r="AD308" s="11"/>
      <c r="AE308" s="11">
        <v>11.604601492442217</v>
      </c>
      <c r="AF308" s="11">
        <v>1.3319512031721474</v>
      </c>
      <c r="AG308" s="11">
        <v>1.1414789165250938</v>
      </c>
      <c r="AH308" s="11">
        <v>0.19047228664705354</v>
      </c>
      <c r="AI308" s="11">
        <v>51.291381082464063</v>
      </c>
      <c r="AJ308" s="11"/>
      <c r="AK308" s="11">
        <v>2.1968998451723389</v>
      </c>
    </row>
    <row r="309" spans="1:37" ht="15.75" x14ac:dyDescent="0.25">
      <c r="A309" s="32">
        <v>282</v>
      </c>
      <c r="B309" s="30"/>
      <c r="C309" s="3" t="s">
        <v>43</v>
      </c>
      <c r="H309" s="62">
        <f t="shared" si="7"/>
        <v>162.47079293770187</v>
      </c>
      <c r="I309" s="11">
        <v>7.2254707404235017</v>
      </c>
      <c r="J309" s="11">
        <v>1.170359003439283</v>
      </c>
      <c r="K309" s="11">
        <v>2.6817805634222536</v>
      </c>
      <c r="L309" s="11"/>
      <c r="M309" s="11">
        <v>21.356764908442187</v>
      </c>
      <c r="N309" s="11">
        <v>1.8679483777067201</v>
      </c>
      <c r="O309" s="11">
        <v>11.671579441706694</v>
      </c>
      <c r="P309" s="11">
        <v>7.817237089028775</v>
      </c>
      <c r="Q309" s="11"/>
      <c r="R309" s="11"/>
      <c r="S309" s="11"/>
      <c r="T309" s="11">
        <v>16.65698966950325</v>
      </c>
      <c r="U309" s="11">
        <v>15.772305702406394</v>
      </c>
      <c r="V309" s="11"/>
      <c r="W309" s="11">
        <v>9.0860350437697086</v>
      </c>
      <c r="X309" s="11">
        <v>5.5512585848864591</v>
      </c>
      <c r="Y309" s="11">
        <v>0.60507234257309139</v>
      </c>
      <c r="Z309" s="11">
        <v>0.52993973117713622</v>
      </c>
      <c r="AA309" s="11"/>
      <c r="AB309" s="11">
        <v>3.9439291949006563</v>
      </c>
      <c r="AC309" s="11"/>
      <c r="AD309" s="11"/>
      <c r="AE309" s="11">
        <v>9.8262163185851517</v>
      </c>
      <c r="AF309" s="11">
        <v>2.0039139202642184</v>
      </c>
      <c r="AG309" s="11">
        <v>1.6926127739466748</v>
      </c>
      <c r="AH309" s="11">
        <v>0.31130114631754391</v>
      </c>
      <c r="AI309" s="11">
        <v>78.743813031688958</v>
      </c>
      <c r="AJ309" s="11"/>
      <c r="AK309" s="11">
        <v>3.0892498846260112</v>
      </c>
    </row>
    <row r="310" spans="1:37" ht="25.5" customHeight="1" x14ac:dyDescent="0.25">
      <c r="A310" s="32">
        <v>283</v>
      </c>
      <c r="B310" s="30"/>
      <c r="C310" s="3" t="s">
        <v>369</v>
      </c>
      <c r="H310" s="62">
        <f t="shared" si="7"/>
        <v>129.51869202690389</v>
      </c>
      <c r="I310" s="11">
        <v>4.2806233736635644</v>
      </c>
      <c r="J310" s="11">
        <v>1.2671031583434664</v>
      </c>
      <c r="K310" s="11">
        <v>1.8983202379400332</v>
      </c>
      <c r="L310" s="11"/>
      <c r="M310" s="11">
        <v>11.648832938920403</v>
      </c>
      <c r="N310" s="11">
        <v>1.8903605228489422</v>
      </c>
      <c r="O310" s="11">
        <v>6.7821721612448407</v>
      </c>
      <c r="P310" s="11">
        <v>2.9763002548266213</v>
      </c>
      <c r="Q310" s="11"/>
      <c r="R310" s="11"/>
      <c r="S310" s="11"/>
      <c r="T310" s="11">
        <v>7.8840036192076113</v>
      </c>
      <c r="U310" s="11">
        <v>12.759236268427562</v>
      </c>
      <c r="V310" s="11"/>
      <c r="W310" s="11">
        <v>5.7592140062992625</v>
      </c>
      <c r="X310" s="11">
        <v>6.1614179915985403</v>
      </c>
      <c r="Y310" s="11">
        <v>0.37687872703239239</v>
      </c>
      <c r="Z310" s="11">
        <v>0.46172554349736533</v>
      </c>
      <c r="AA310" s="11"/>
      <c r="AB310" s="11">
        <v>4.3901487025480428</v>
      </c>
      <c r="AC310" s="11"/>
      <c r="AD310" s="11"/>
      <c r="AE310" s="11">
        <v>8.7035934262324535</v>
      </c>
      <c r="AF310" s="11">
        <v>1.1597560561251392</v>
      </c>
      <c r="AG310" s="11">
        <v>1.0300308316257893</v>
      </c>
      <c r="AH310" s="11">
        <v>0.12972522449934981</v>
      </c>
      <c r="AI310" s="11">
        <v>72.671154410379614</v>
      </c>
      <c r="AJ310" s="11"/>
      <c r="AK310" s="11">
        <v>2.8559198351160089</v>
      </c>
    </row>
    <row r="311" spans="1:37" ht="15.75" x14ac:dyDescent="0.25">
      <c r="A311" s="32">
        <v>284</v>
      </c>
      <c r="B311" s="30"/>
      <c r="C311" s="3" t="s">
        <v>370</v>
      </c>
      <c r="H311" s="62">
        <f t="shared" si="7"/>
        <v>164.79963445846835</v>
      </c>
      <c r="I311" s="11">
        <v>6.313576765538067</v>
      </c>
      <c r="J311" s="11">
        <v>1.45689400837683</v>
      </c>
      <c r="K311" s="11">
        <v>2.0419179464290278</v>
      </c>
      <c r="L311" s="11"/>
      <c r="M311" s="11">
        <v>15.763063078901547</v>
      </c>
      <c r="N311" s="11">
        <v>1.8398075500553006</v>
      </c>
      <c r="O311" s="11">
        <v>8.502628384046556</v>
      </c>
      <c r="P311" s="11">
        <v>5.4206271447996901</v>
      </c>
      <c r="Q311" s="11"/>
      <c r="R311" s="11"/>
      <c r="S311" s="11"/>
      <c r="T311" s="11">
        <v>10.989221225818415</v>
      </c>
      <c r="U311" s="11">
        <v>15.78540292129237</v>
      </c>
      <c r="V311" s="11"/>
      <c r="W311" s="11">
        <v>6.7389901206559628</v>
      </c>
      <c r="X311" s="11">
        <v>7.9870003630277626</v>
      </c>
      <c r="Y311" s="11">
        <v>0.47234104232995067</v>
      </c>
      <c r="Z311" s="11">
        <v>0.58707139527869279</v>
      </c>
      <c r="AA311" s="11"/>
      <c r="AB311" s="11">
        <v>4.5950545385401993</v>
      </c>
      <c r="AC311" s="11"/>
      <c r="AD311" s="11"/>
      <c r="AE311" s="11">
        <v>10.385302541289233</v>
      </c>
      <c r="AF311" s="11">
        <v>1.8688548915062222</v>
      </c>
      <c r="AG311" s="11">
        <v>1.6045671560422872</v>
      </c>
      <c r="AH311" s="11">
        <v>0.26428773546393497</v>
      </c>
      <c r="AI311" s="11">
        <v>92.04343728496977</v>
      </c>
      <c r="AJ311" s="11"/>
      <c r="AK311" s="11">
        <v>3.5569092558066595</v>
      </c>
    </row>
    <row r="312" spans="1:37" ht="15.75" x14ac:dyDescent="0.25">
      <c r="A312" s="32">
        <v>285</v>
      </c>
      <c r="B312" s="30"/>
      <c r="C312" s="3" t="s">
        <v>371</v>
      </c>
      <c r="H312" s="62">
        <f t="shared" si="7"/>
        <v>117.59262709141987</v>
      </c>
      <c r="I312" s="11">
        <v>4.9500171110080728</v>
      </c>
      <c r="J312" s="11">
        <v>1.1754084227304837</v>
      </c>
      <c r="K312" s="11">
        <v>1.09294192191699</v>
      </c>
      <c r="L312" s="11"/>
      <c r="M312" s="11">
        <v>7.8655287756430994</v>
      </c>
      <c r="N312" s="11">
        <v>1.4108251662433875</v>
      </c>
      <c r="O312" s="11">
        <v>4.183664575023216</v>
      </c>
      <c r="P312" s="11">
        <v>2.2710390343764963</v>
      </c>
      <c r="Q312" s="11"/>
      <c r="R312" s="11"/>
      <c r="S312" s="11"/>
      <c r="T312" s="11">
        <v>5.0016703586897968</v>
      </c>
      <c r="U312" s="11">
        <v>4.4720061207661086</v>
      </c>
      <c r="V312" s="11"/>
      <c r="W312" s="11">
        <v>2.0880232009865036</v>
      </c>
      <c r="X312" s="11">
        <v>2.0909381319683717</v>
      </c>
      <c r="Y312" s="11">
        <v>0.15144596262170365</v>
      </c>
      <c r="Z312" s="11">
        <v>0.14159882518952885</v>
      </c>
      <c r="AA312" s="11"/>
      <c r="AB312" s="11">
        <v>1.4556444722617148</v>
      </c>
      <c r="AC312" s="11"/>
      <c r="AD312" s="11"/>
      <c r="AE312" s="11">
        <v>6.0669781565122625</v>
      </c>
      <c r="AF312" s="11">
        <v>0.91921125305264439</v>
      </c>
      <c r="AG312" s="11">
        <v>0.82227682550029213</v>
      </c>
      <c r="AH312" s="11">
        <v>9.6934427552352237E-2</v>
      </c>
      <c r="AI312" s="11">
        <v>81.584412023144409</v>
      </c>
      <c r="AJ312" s="11"/>
      <c r="AK312" s="11">
        <v>3.0088084756942974</v>
      </c>
    </row>
    <row r="313" spans="1:37" ht="15.75" x14ac:dyDescent="0.25">
      <c r="A313" s="32">
        <v>286</v>
      </c>
      <c r="B313" s="30"/>
      <c r="C313" s="3" t="s">
        <v>372</v>
      </c>
      <c r="H313" s="62">
        <f t="shared" si="7"/>
        <v>134.60263130341858</v>
      </c>
      <c r="I313" s="11">
        <v>5.5826685492075452</v>
      </c>
      <c r="J313" s="11">
        <v>1.1632409734840026</v>
      </c>
      <c r="K313" s="11">
        <v>1.344182481872062</v>
      </c>
      <c r="L313" s="11"/>
      <c r="M313" s="11">
        <v>9.1475387605526493</v>
      </c>
      <c r="N313" s="11">
        <v>1.2281224689189703</v>
      </c>
      <c r="O313" s="11">
        <v>5.1334562772491967</v>
      </c>
      <c r="P313" s="11">
        <v>2.7859600143844832</v>
      </c>
      <c r="Q313" s="11"/>
      <c r="R313" s="11"/>
      <c r="S313" s="11"/>
      <c r="T313" s="11">
        <v>6.5377385843545852</v>
      </c>
      <c r="U313" s="11">
        <v>7.7322845583073718</v>
      </c>
      <c r="V313" s="11"/>
      <c r="W313" s="11">
        <v>3.6129937782306882</v>
      </c>
      <c r="X313" s="11">
        <v>3.5980545456599433</v>
      </c>
      <c r="Y313" s="11">
        <v>0.25396448228194229</v>
      </c>
      <c r="Z313" s="11">
        <v>0.26727175213479815</v>
      </c>
      <c r="AA313" s="11"/>
      <c r="AB313" s="11">
        <v>1.2157819167729795</v>
      </c>
      <c r="AC313" s="11"/>
      <c r="AD313" s="11"/>
      <c r="AE313" s="11">
        <v>7.2162688250659421</v>
      </c>
      <c r="AF313" s="11">
        <v>1.0467370601921218</v>
      </c>
      <c r="AG313" s="11">
        <v>0.90232229692519395</v>
      </c>
      <c r="AH313" s="11">
        <v>0.14441476326692781</v>
      </c>
      <c r="AI313" s="11">
        <v>90.226658424710266</v>
      </c>
      <c r="AJ313" s="11"/>
      <c r="AK313" s="11">
        <v>3.3895311688990559</v>
      </c>
    </row>
    <row r="314" spans="1:37" ht="15.75" x14ac:dyDescent="0.25">
      <c r="A314" s="32">
        <v>287</v>
      </c>
      <c r="B314" s="30"/>
      <c r="C314" s="3" t="s">
        <v>373</v>
      </c>
      <c r="H314" s="62">
        <f t="shared" si="7"/>
        <v>173.44608979011167</v>
      </c>
      <c r="I314" s="11">
        <v>8.1335292801683234</v>
      </c>
      <c r="J314" s="11">
        <v>1.2098306999510791</v>
      </c>
      <c r="K314" s="11">
        <v>1.6842546647001766</v>
      </c>
      <c r="L314" s="11"/>
      <c r="M314" s="11">
        <v>11.814541782599651</v>
      </c>
      <c r="N314" s="11">
        <v>1.4417184314814742</v>
      </c>
      <c r="O314" s="11">
        <v>6.6395442895855394</v>
      </c>
      <c r="P314" s="11">
        <v>3.733279061532639</v>
      </c>
      <c r="Q314" s="11"/>
      <c r="R314" s="11"/>
      <c r="S314" s="11"/>
      <c r="T314" s="11">
        <v>8.7963203406865667</v>
      </c>
      <c r="U314" s="11">
        <v>6.6328670394566833</v>
      </c>
      <c r="V314" s="11"/>
      <c r="W314" s="11">
        <v>3.7141177575404258</v>
      </c>
      <c r="X314" s="11">
        <v>2.3906028643891357</v>
      </c>
      <c r="Y314" s="11">
        <v>0.31454161467584596</v>
      </c>
      <c r="Z314" s="11">
        <v>0.21360480285127634</v>
      </c>
      <c r="AA314" s="11"/>
      <c r="AB314" s="11">
        <v>2.4857504151495853</v>
      </c>
      <c r="AC314" s="11"/>
      <c r="AD314" s="11"/>
      <c r="AE314" s="11">
        <v>10.373496438595343</v>
      </c>
      <c r="AF314" s="11">
        <v>1.7357360025104234</v>
      </c>
      <c r="AG314" s="11">
        <v>1.4523236307794636</v>
      </c>
      <c r="AH314" s="11">
        <v>0.28341237173095984</v>
      </c>
      <c r="AI314" s="11">
        <v>116.17347253394111</v>
      </c>
      <c r="AJ314" s="11"/>
      <c r="AK314" s="11">
        <v>4.4062905923527085</v>
      </c>
    </row>
    <row r="315" spans="1:37" ht="25.5" customHeight="1" x14ac:dyDescent="0.25">
      <c r="A315" s="32">
        <v>288</v>
      </c>
      <c r="B315" s="30"/>
      <c r="C315" s="3" t="s">
        <v>100</v>
      </c>
      <c r="H315" s="62">
        <f t="shared" si="7"/>
        <v>128.84159463238726</v>
      </c>
      <c r="I315" s="11">
        <v>5.2403061261724817</v>
      </c>
      <c r="J315" s="11">
        <v>1.1822648030854777</v>
      </c>
      <c r="K315" s="11">
        <v>0.85371722067174849</v>
      </c>
      <c r="L315" s="11"/>
      <c r="M315" s="11">
        <v>7.2004113007928687</v>
      </c>
      <c r="N315" s="11">
        <v>1.360615102935103</v>
      </c>
      <c r="O315" s="11">
        <v>4.1431615242015116</v>
      </c>
      <c r="P315" s="11">
        <v>1.6966346736562543</v>
      </c>
      <c r="Q315" s="11"/>
      <c r="R315" s="11"/>
      <c r="S315" s="11"/>
      <c r="T315" s="11">
        <v>5.1135468901244714</v>
      </c>
      <c r="U315" s="11">
        <v>5.5207796918118968</v>
      </c>
      <c r="V315" s="11"/>
      <c r="W315" s="11">
        <v>2.8234291240901386</v>
      </c>
      <c r="X315" s="11">
        <v>2.4595339294963936</v>
      </c>
      <c r="Y315" s="11">
        <v>9.0307640887398496E-2</v>
      </c>
      <c r="Z315" s="11">
        <v>0.14750899733796577</v>
      </c>
      <c r="AA315" s="11"/>
      <c r="AB315" s="11">
        <v>1.2450949779163578</v>
      </c>
      <c r="AC315" s="11"/>
      <c r="AD315" s="11"/>
      <c r="AE315" s="11">
        <v>5.812720027891257</v>
      </c>
      <c r="AF315" s="11">
        <v>1.0384841291607418</v>
      </c>
      <c r="AG315" s="11">
        <v>0.89954987923241625</v>
      </c>
      <c r="AH315" s="11">
        <v>0.13893424992832559</v>
      </c>
      <c r="AI315" s="11">
        <v>92.143811807636027</v>
      </c>
      <c r="AJ315" s="11"/>
      <c r="AK315" s="11">
        <v>3.490457657123939</v>
      </c>
    </row>
    <row r="316" spans="1:37" ht="15.75" x14ac:dyDescent="0.25">
      <c r="A316" s="32">
        <v>289</v>
      </c>
      <c r="B316" s="30"/>
      <c r="C316" s="3" t="s">
        <v>374</v>
      </c>
      <c r="H316" s="62">
        <f t="shared" si="7"/>
        <v>148.43877587394769</v>
      </c>
      <c r="I316" s="11">
        <v>7.300318871788515</v>
      </c>
      <c r="J316" s="11">
        <v>1.2390697449956214</v>
      </c>
      <c r="K316" s="11">
        <v>1.512892286935571</v>
      </c>
      <c r="L316" s="11"/>
      <c r="M316" s="11">
        <v>11.329360281157554</v>
      </c>
      <c r="N316" s="11">
        <v>1.6884352621220602</v>
      </c>
      <c r="O316" s="11">
        <v>5.8710863390135577</v>
      </c>
      <c r="P316" s="11">
        <v>3.7698386800219361</v>
      </c>
      <c r="Q316" s="11"/>
      <c r="R316" s="11"/>
      <c r="S316" s="11"/>
      <c r="T316" s="11">
        <v>7.4995629490463065</v>
      </c>
      <c r="U316" s="11">
        <v>6.9233234570621009</v>
      </c>
      <c r="V316" s="11"/>
      <c r="W316" s="11">
        <v>3.3796397940234657</v>
      </c>
      <c r="X316" s="11">
        <v>2.9060120059380607</v>
      </c>
      <c r="Y316" s="11">
        <v>0.33844352048878834</v>
      </c>
      <c r="Z316" s="11">
        <v>0.29922813661178715</v>
      </c>
      <c r="AA316" s="11"/>
      <c r="AB316" s="11">
        <v>2.3073518917554852</v>
      </c>
      <c r="AC316" s="11"/>
      <c r="AD316" s="11"/>
      <c r="AE316" s="11">
        <v>8.5411782918565802</v>
      </c>
      <c r="AF316" s="11">
        <v>1.0996941904969686</v>
      </c>
      <c r="AG316" s="11">
        <v>0.953878652647141</v>
      </c>
      <c r="AH316" s="11">
        <v>0.14581553784982768</v>
      </c>
      <c r="AI316" s="11">
        <v>97.062163418283276</v>
      </c>
      <c r="AJ316" s="11"/>
      <c r="AK316" s="11">
        <v>3.6238604905697009</v>
      </c>
    </row>
    <row r="317" spans="1:37" ht="15.75" x14ac:dyDescent="0.25">
      <c r="A317" s="32">
        <v>290</v>
      </c>
      <c r="B317" s="30"/>
      <c r="C317" s="3" t="s">
        <v>375</v>
      </c>
      <c r="H317" s="62">
        <f t="shared" si="7"/>
        <v>177.57883722826014</v>
      </c>
      <c r="I317" s="11">
        <v>6.5051478466484189</v>
      </c>
      <c r="J317" s="11">
        <v>1.5009900942679566</v>
      </c>
      <c r="K317" s="11">
        <v>4.0405320388228292</v>
      </c>
      <c r="L317" s="11"/>
      <c r="M317" s="11">
        <v>21.182936900812983</v>
      </c>
      <c r="N317" s="11">
        <v>2.7210273395716169</v>
      </c>
      <c r="O317" s="11">
        <v>11.405401961621488</v>
      </c>
      <c r="P317" s="11">
        <v>7.0565075996198789</v>
      </c>
      <c r="Q317" s="11"/>
      <c r="R317" s="11"/>
      <c r="S317" s="11"/>
      <c r="T317" s="11">
        <v>16.639540375249688</v>
      </c>
      <c r="U317" s="11">
        <v>29.030817365824714</v>
      </c>
      <c r="V317" s="11"/>
      <c r="W317" s="11">
        <v>15.097180175955568</v>
      </c>
      <c r="X317" s="11">
        <v>11.774776018422362</v>
      </c>
      <c r="Y317" s="11">
        <v>1.3726941797172558</v>
      </c>
      <c r="Z317" s="11">
        <v>0.78616699172952709</v>
      </c>
      <c r="AA317" s="11"/>
      <c r="AB317" s="11">
        <v>8.9216834610910745</v>
      </c>
      <c r="AC317" s="11"/>
      <c r="AD317" s="11"/>
      <c r="AE317" s="11">
        <v>14.304609116392884</v>
      </c>
      <c r="AF317" s="11">
        <v>2.2957092348383261</v>
      </c>
      <c r="AG317" s="11">
        <v>2.0705701876435771</v>
      </c>
      <c r="AH317" s="11">
        <v>0.22513904719474886</v>
      </c>
      <c r="AI317" s="11">
        <v>70.332428032255507</v>
      </c>
      <c r="AJ317" s="11"/>
      <c r="AK317" s="11">
        <v>2.824442762055773</v>
      </c>
    </row>
    <row r="318" spans="1:37" ht="15.75" x14ac:dyDescent="0.25">
      <c r="A318" s="32">
        <v>291</v>
      </c>
      <c r="B318" s="30"/>
      <c r="C318" s="3" t="s">
        <v>376</v>
      </c>
      <c r="H318" s="62">
        <f t="shared" si="7"/>
        <v>166.75404054988678</v>
      </c>
      <c r="I318" s="11">
        <v>6.5575641312572159</v>
      </c>
      <c r="J318" s="11">
        <v>1.3008341096043927</v>
      </c>
      <c r="K318" s="11">
        <v>2.9759782885792765</v>
      </c>
      <c r="L318" s="11"/>
      <c r="M318" s="11">
        <v>18.291868034854598</v>
      </c>
      <c r="N318" s="11">
        <v>1.9781806891008658</v>
      </c>
      <c r="O318" s="11">
        <v>9.9150555438288137</v>
      </c>
      <c r="P318" s="11">
        <v>6.3986318019249184</v>
      </c>
      <c r="Q318" s="11"/>
      <c r="R318" s="11"/>
      <c r="S318" s="11"/>
      <c r="T318" s="11">
        <v>15.175818887324667</v>
      </c>
      <c r="U318" s="11">
        <v>16.499455779234019</v>
      </c>
      <c r="V318" s="11"/>
      <c r="W318" s="11">
        <v>8.68042697220592</v>
      </c>
      <c r="X318" s="11">
        <v>6.4821987654260456</v>
      </c>
      <c r="Y318" s="11">
        <v>0.80086604228905611</v>
      </c>
      <c r="Z318" s="11">
        <v>0.53596399931299465</v>
      </c>
      <c r="AA318" s="11"/>
      <c r="AB318" s="11">
        <v>4.9700664379892068</v>
      </c>
      <c r="AC318" s="11"/>
      <c r="AD318" s="11"/>
      <c r="AE318" s="11">
        <v>11.60127876056055</v>
      </c>
      <c r="AF318" s="11">
        <v>2.1023923424567594</v>
      </c>
      <c r="AG318" s="11">
        <v>1.8242249555947105</v>
      </c>
      <c r="AH318" s="11">
        <v>0.27816738686204873</v>
      </c>
      <c r="AI318" s="11">
        <v>83.943213305801748</v>
      </c>
      <c r="AJ318" s="11"/>
      <c r="AK318" s="11">
        <v>3.3355704722243651</v>
      </c>
    </row>
    <row r="319" spans="1:37" ht="15.75" x14ac:dyDescent="0.25">
      <c r="A319" s="32">
        <v>292</v>
      </c>
      <c r="B319" s="30"/>
      <c r="C319" s="3" t="s">
        <v>377</v>
      </c>
      <c r="H319" s="62">
        <f t="shared" si="7"/>
        <v>140.40618699146998</v>
      </c>
      <c r="I319" s="11">
        <v>5.2601451337189475</v>
      </c>
      <c r="J319" s="11">
        <v>1.4065256175304757</v>
      </c>
      <c r="K319" s="11">
        <v>1.827732778979243</v>
      </c>
      <c r="L319" s="11"/>
      <c r="M319" s="11">
        <v>15.166972837192604</v>
      </c>
      <c r="N319" s="11">
        <v>1.7604527981212865</v>
      </c>
      <c r="O319" s="11">
        <v>9.1097150437809411</v>
      </c>
      <c r="P319" s="11">
        <v>4.2968049952903762</v>
      </c>
      <c r="Q319" s="11"/>
      <c r="R319" s="11"/>
      <c r="S319" s="11"/>
      <c r="T319" s="11">
        <v>10.484019858334705</v>
      </c>
      <c r="U319" s="11">
        <v>17.3107370829151</v>
      </c>
      <c r="V319" s="11"/>
      <c r="W319" s="11">
        <v>7.5269869801535618</v>
      </c>
      <c r="X319" s="11">
        <v>8.5215847007295586</v>
      </c>
      <c r="Y319" s="11">
        <v>0.4047302533593648</v>
      </c>
      <c r="Z319" s="11">
        <v>0.85743514867261517</v>
      </c>
      <c r="AA319" s="11"/>
      <c r="AB319" s="11">
        <v>5.2068016323070667</v>
      </c>
      <c r="AC319" s="11"/>
      <c r="AD319" s="11"/>
      <c r="AE319" s="11">
        <v>9.8663562622336176</v>
      </c>
      <c r="AF319" s="11">
        <v>1.5512767785543966</v>
      </c>
      <c r="AG319" s="11">
        <v>1.3874591524071245</v>
      </c>
      <c r="AH319" s="11">
        <v>0.16381762614727208</v>
      </c>
      <c r="AI319" s="11">
        <v>69.579619112258484</v>
      </c>
      <c r="AJ319" s="11"/>
      <c r="AK319" s="11">
        <v>2.7459998974453432</v>
      </c>
    </row>
    <row r="320" spans="1:37" ht="25.5" customHeight="1" x14ac:dyDescent="0.25">
      <c r="A320" s="32">
        <v>293</v>
      </c>
      <c r="B320" s="30"/>
      <c r="C320" s="3" t="s">
        <v>378</v>
      </c>
      <c r="H320" s="62">
        <f t="shared" si="7"/>
        <v>123.12196351381132</v>
      </c>
      <c r="I320" s="11">
        <v>3.8777126398154702</v>
      </c>
      <c r="J320" s="11">
        <v>1.033817561334393</v>
      </c>
      <c r="K320" s="11">
        <v>1.5144362616232911</v>
      </c>
      <c r="L320" s="11"/>
      <c r="M320" s="11">
        <v>10.192063102074025</v>
      </c>
      <c r="N320" s="11">
        <v>1.5997918513423122</v>
      </c>
      <c r="O320" s="11">
        <v>6.0252571746818209</v>
      </c>
      <c r="P320" s="11">
        <v>2.5670140760498921</v>
      </c>
      <c r="Q320" s="11"/>
      <c r="R320" s="11"/>
      <c r="S320" s="11"/>
      <c r="T320" s="11">
        <v>6.3309854502079155</v>
      </c>
      <c r="U320" s="11">
        <v>18.423536938440478</v>
      </c>
      <c r="V320" s="11"/>
      <c r="W320" s="11">
        <v>7.2821415511493548</v>
      </c>
      <c r="X320" s="11">
        <v>9.9861204147266438</v>
      </c>
      <c r="Y320" s="11">
        <v>0.33997927524622595</v>
      </c>
      <c r="Z320" s="11">
        <v>0.81529569731825202</v>
      </c>
      <c r="AA320" s="11"/>
      <c r="AB320" s="11">
        <v>5.5715373651444127</v>
      </c>
      <c r="AC320" s="11"/>
      <c r="AD320" s="11"/>
      <c r="AE320" s="11">
        <v>10.924496675795071</v>
      </c>
      <c r="AF320" s="11">
        <v>1.0123300453458397</v>
      </c>
      <c r="AG320" s="11">
        <v>0.90222392916391903</v>
      </c>
      <c r="AH320" s="11">
        <v>0.11010611618192077</v>
      </c>
      <c r="AI320" s="11">
        <v>61.740368892022786</v>
      </c>
      <c r="AJ320" s="11"/>
      <c r="AK320" s="11">
        <v>2.500678582007632</v>
      </c>
    </row>
    <row r="321" spans="1:37" ht="15.75" x14ac:dyDescent="0.25">
      <c r="A321" s="32">
        <v>294</v>
      </c>
      <c r="B321" s="30"/>
      <c r="C321" s="3" t="s">
        <v>93</v>
      </c>
      <c r="H321" s="62">
        <f t="shared" ref="H321:H384" si="8">IF(SUM(I321:M321,R321:U321,AA321:AF321,AI321:AK321)=0,"",SUM(I321:M321,R321:U321,AA321:AF321,AI321:AK321))</f>
        <v>132.80155123599121</v>
      </c>
      <c r="I321" s="11">
        <v>5.1910740766977517</v>
      </c>
      <c r="J321" s="11">
        <v>1.1158968083602898</v>
      </c>
      <c r="K321" s="11">
        <v>0.78776437328445492</v>
      </c>
      <c r="L321" s="11"/>
      <c r="M321" s="11">
        <v>5.8711558315962211</v>
      </c>
      <c r="N321" s="11">
        <v>0.99116677927760755</v>
      </c>
      <c r="O321" s="11">
        <v>3.4300587894735313</v>
      </c>
      <c r="P321" s="11">
        <v>1.4499302628450823</v>
      </c>
      <c r="Q321" s="11"/>
      <c r="R321" s="11"/>
      <c r="S321" s="11"/>
      <c r="T321" s="11">
        <v>3.9575916220559257</v>
      </c>
      <c r="U321" s="11">
        <v>3.9931207424055479</v>
      </c>
      <c r="V321" s="11"/>
      <c r="W321" s="11">
        <v>1.9991035231004677</v>
      </c>
      <c r="X321" s="11">
        <v>1.7481856207534823</v>
      </c>
      <c r="Y321" s="11">
        <v>9.7598091693505334E-2</v>
      </c>
      <c r="Z321" s="11">
        <v>0.14823350685809267</v>
      </c>
      <c r="AA321" s="11"/>
      <c r="AB321" s="11">
        <v>0.98415907675090564</v>
      </c>
      <c r="AC321" s="11"/>
      <c r="AD321" s="11"/>
      <c r="AE321" s="11">
        <v>5.3010676487601245</v>
      </c>
      <c r="AF321" s="11">
        <v>1.0276071516628895</v>
      </c>
      <c r="AG321" s="11">
        <v>0.84807247658201856</v>
      </c>
      <c r="AH321" s="11">
        <v>0.17953467508087095</v>
      </c>
      <c r="AI321" s="11">
        <v>100.85632037506829</v>
      </c>
      <c r="AJ321" s="11"/>
      <c r="AK321" s="11">
        <v>3.7157935293488027</v>
      </c>
    </row>
    <row r="322" spans="1:37" ht="15.75" x14ac:dyDescent="0.25">
      <c r="A322" s="32">
        <v>295</v>
      </c>
      <c r="B322" s="30"/>
      <c r="C322" s="3" t="s">
        <v>379</v>
      </c>
      <c r="H322" s="62">
        <f t="shared" si="8"/>
        <v>175.71319841877641</v>
      </c>
      <c r="I322" s="11">
        <v>8.922403599938967</v>
      </c>
      <c r="J322" s="11">
        <v>1.2892157603440493</v>
      </c>
      <c r="K322" s="11">
        <v>1.9639478965767363</v>
      </c>
      <c r="L322" s="11"/>
      <c r="M322" s="11">
        <v>17.631883494806608</v>
      </c>
      <c r="N322" s="11">
        <v>1.8348641564438679</v>
      </c>
      <c r="O322" s="11">
        <v>9.7006023143650744</v>
      </c>
      <c r="P322" s="11">
        <v>6.0964170239976649</v>
      </c>
      <c r="Q322" s="11"/>
      <c r="R322" s="11"/>
      <c r="S322" s="11"/>
      <c r="T322" s="11">
        <v>12.528059010478731</v>
      </c>
      <c r="U322" s="11">
        <v>14.698559074385038</v>
      </c>
      <c r="V322" s="11"/>
      <c r="W322" s="11">
        <v>8.2550071206814355</v>
      </c>
      <c r="X322" s="11">
        <v>5.3964587450462327</v>
      </c>
      <c r="Y322" s="11">
        <v>0.53316494771505774</v>
      </c>
      <c r="Z322" s="11">
        <v>0.51392826094231048</v>
      </c>
      <c r="AA322" s="11"/>
      <c r="AB322" s="11">
        <v>3.6345905935895182</v>
      </c>
      <c r="AC322" s="11"/>
      <c r="AD322" s="11"/>
      <c r="AE322" s="11">
        <v>12.459739769507978</v>
      </c>
      <c r="AF322" s="11">
        <v>1.7564237580644755</v>
      </c>
      <c r="AG322" s="11">
        <v>1.4295074874142515</v>
      </c>
      <c r="AH322" s="11">
        <v>0.32691627065022388</v>
      </c>
      <c r="AI322" s="11">
        <v>97.052125966016646</v>
      </c>
      <c r="AJ322" s="11"/>
      <c r="AK322" s="11">
        <v>3.7762494950676686</v>
      </c>
    </row>
    <row r="323" spans="1:37" ht="15.75" x14ac:dyDescent="0.25">
      <c r="A323" s="32">
        <v>296</v>
      </c>
      <c r="B323" s="30"/>
      <c r="C323" s="3" t="s">
        <v>380</v>
      </c>
      <c r="H323" s="62">
        <f t="shared" si="8"/>
        <v>142.90780371237659</v>
      </c>
      <c r="I323" s="11">
        <v>5.1404784941480814</v>
      </c>
      <c r="J323" s="11">
        <v>1.2638607521716432</v>
      </c>
      <c r="K323" s="11">
        <v>1.6215523610636189</v>
      </c>
      <c r="L323" s="11"/>
      <c r="M323" s="11">
        <v>15.567933389647806</v>
      </c>
      <c r="N323" s="11">
        <v>1.4659825496075929</v>
      </c>
      <c r="O323" s="11">
        <v>8.357767782691699</v>
      </c>
      <c r="P323" s="11">
        <v>5.7441830573485122</v>
      </c>
      <c r="Q323" s="11"/>
      <c r="R323" s="11"/>
      <c r="S323" s="11"/>
      <c r="T323" s="11">
        <v>10.706184589154343</v>
      </c>
      <c r="U323" s="11">
        <v>10.550863142106078</v>
      </c>
      <c r="V323" s="11"/>
      <c r="W323" s="11">
        <v>4.7295930458528872</v>
      </c>
      <c r="X323" s="11">
        <v>5.1064056969591363</v>
      </c>
      <c r="Y323" s="11">
        <v>0.36062678394675157</v>
      </c>
      <c r="Z323" s="11">
        <v>0.35423761534730264</v>
      </c>
      <c r="AA323" s="11"/>
      <c r="AB323" s="11">
        <v>3.2369924826731933</v>
      </c>
      <c r="AC323" s="11"/>
      <c r="AD323" s="11"/>
      <c r="AE323" s="11">
        <v>10.130173118530369</v>
      </c>
      <c r="AF323" s="11">
        <v>1.395142062961068</v>
      </c>
      <c r="AG323" s="11">
        <v>1.2346383637031342</v>
      </c>
      <c r="AH323" s="11">
        <v>0.16050369925793381</v>
      </c>
      <c r="AI323" s="11">
        <v>80.229355967149772</v>
      </c>
      <c r="AJ323" s="11"/>
      <c r="AK323" s="11">
        <v>3.0652673527705936</v>
      </c>
    </row>
    <row r="324" spans="1:37" ht="15.75" x14ac:dyDescent="0.25">
      <c r="A324" s="34"/>
      <c r="B324" s="30" t="s">
        <v>654</v>
      </c>
      <c r="H324" s="62" t="str">
        <f t="shared" si="8"/>
        <v/>
      </c>
      <c r="I324" s="11" t="s">
        <v>1479</v>
      </c>
      <c r="J324" s="11" t="s">
        <v>1479</v>
      </c>
      <c r="K324" s="11" t="s">
        <v>1479</v>
      </c>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t="s">
        <v>1479</v>
      </c>
      <c r="AJ324" s="11"/>
      <c r="AK324" s="11" t="s">
        <v>1479</v>
      </c>
    </row>
    <row r="325" spans="1:37" ht="15.75" x14ac:dyDescent="0.25">
      <c r="A325" s="32">
        <v>297</v>
      </c>
      <c r="B325" s="30"/>
      <c r="C325" s="3" t="s">
        <v>381</v>
      </c>
      <c r="H325" s="62">
        <f t="shared" si="8"/>
        <v>132.10312868621583</v>
      </c>
      <c r="I325" s="11">
        <v>4.9735121414484516</v>
      </c>
      <c r="J325" s="11">
        <v>1.0362839679990166</v>
      </c>
      <c r="K325" s="11">
        <v>1.3508461637488285</v>
      </c>
      <c r="L325" s="11"/>
      <c r="M325" s="11">
        <v>9.314227496532494</v>
      </c>
      <c r="N325" s="11">
        <v>1.327288750928773</v>
      </c>
      <c r="O325" s="11">
        <v>5.3736061719730035</v>
      </c>
      <c r="P325" s="11">
        <v>2.6133325736307182</v>
      </c>
      <c r="Q325" s="11"/>
      <c r="R325" s="11"/>
      <c r="S325" s="11"/>
      <c r="T325" s="11">
        <v>6.1794331473416575</v>
      </c>
      <c r="U325" s="11">
        <v>7.0346329957316662</v>
      </c>
      <c r="V325" s="11"/>
      <c r="W325" s="11">
        <v>3.101076981479348</v>
      </c>
      <c r="X325" s="11">
        <v>3.3673234137419352</v>
      </c>
      <c r="Y325" s="11">
        <v>0.26527971288874003</v>
      </c>
      <c r="Z325" s="11">
        <v>0.30095288762164307</v>
      </c>
      <c r="AA325" s="11"/>
      <c r="AB325" s="11">
        <v>1.3710462007858215</v>
      </c>
      <c r="AC325" s="11"/>
      <c r="AD325" s="11"/>
      <c r="AE325" s="11">
        <v>5.9986171434155064</v>
      </c>
      <c r="AF325" s="11">
        <v>1.344978695618904</v>
      </c>
      <c r="AG325" s="11">
        <v>1.1661588701039376</v>
      </c>
      <c r="AH325" s="11">
        <v>0.17881982551496634</v>
      </c>
      <c r="AI325" s="11">
        <v>90.176471163377144</v>
      </c>
      <c r="AJ325" s="11"/>
      <c r="AK325" s="11">
        <v>3.3230795702163354</v>
      </c>
    </row>
    <row r="326" spans="1:37" ht="15.75" x14ac:dyDescent="0.25">
      <c r="A326" s="32">
        <v>298</v>
      </c>
      <c r="B326" s="30"/>
      <c r="C326" s="3" t="s">
        <v>382</v>
      </c>
      <c r="H326" s="62">
        <f t="shared" si="8"/>
        <v>171.09248400380361</v>
      </c>
      <c r="I326" s="11">
        <v>8.0828539588423425</v>
      </c>
      <c r="J326" s="11">
        <v>1.009290838471459</v>
      </c>
      <c r="K326" s="11">
        <v>1.2019312160611313</v>
      </c>
      <c r="L326" s="11"/>
      <c r="M326" s="11">
        <v>8.239298574731702</v>
      </c>
      <c r="N326" s="11">
        <v>1.0466579104233631</v>
      </c>
      <c r="O326" s="11">
        <v>4.5159240525770681</v>
      </c>
      <c r="P326" s="11">
        <v>2.6767166117312708</v>
      </c>
      <c r="Q326" s="11"/>
      <c r="R326" s="11"/>
      <c r="S326" s="11"/>
      <c r="T326" s="11">
        <v>5.4326558031864263</v>
      </c>
      <c r="U326" s="11">
        <v>5.2648069944955287</v>
      </c>
      <c r="V326" s="11"/>
      <c r="W326" s="11">
        <v>2.711040295302904</v>
      </c>
      <c r="X326" s="11">
        <v>2.131420791888099</v>
      </c>
      <c r="Y326" s="11">
        <v>0.19721170492430037</v>
      </c>
      <c r="Z326" s="11">
        <v>0.22513420238022513</v>
      </c>
      <c r="AA326" s="11"/>
      <c r="AB326" s="11">
        <v>0.93831384020361452</v>
      </c>
      <c r="AC326" s="11"/>
      <c r="AD326" s="11"/>
      <c r="AE326" s="11">
        <v>8.4129168136704493</v>
      </c>
      <c r="AF326" s="11">
        <v>1.0331783496188565</v>
      </c>
      <c r="AG326" s="11">
        <v>0.90350271006049421</v>
      </c>
      <c r="AH326" s="11">
        <v>0.12967563955836223</v>
      </c>
      <c r="AI326" s="11">
        <v>126.69272250936623</v>
      </c>
      <c r="AJ326" s="11"/>
      <c r="AK326" s="11">
        <v>4.7845151051558608</v>
      </c>
    </row>
    <row r="327" spans="1:37" ht="15.75" x14ac:dyDescent="0.25">
      <c r="A327" s="32">
        <v>299</v>
      </c>
      <c r="B327" s="30"/>
      <c r="C327" s="3" t="s">
        <v>383</v>
      </c>
      <c r="H327" s="62">
        <f t="shared" si="8"/>
        <v>156.04026388729687</v>
      </c>
      <c r="I327" s="11">
        <v>6.8453679545598956</v>
      </c>
      <c r="J327" s="11">
        <v>1.3485129962441638</v>
      </c>
      <c r="K327" s="11">
        <v>1.8822569886650038</v>
      </c>
      <c r="L327" s="11"/>
      <c r="M327" s="11">
        <v>12.87919765306254</v>
      </c>
      <c r="N327" s="11">
        <v>1.6422053047106164</v>
      </c>
      <c r="O327" s="11">
        <v>7.1035413591002667</v>
      </c>
      <c r="P327" s="11">
        <v>4.1334509892516555</v>
      </c>
      <c r="Q327" s="11"/>
      <c r="R327" s="11"/>
      <c r="S327" s="11"/>
      <c r="T327" s="11">
        <v>10.329822594382915</v>
      </c>
      <c r="U327" s="11">
        <v>10.079845023846634</v>
      </c>
      <c r="V327" s="11"/>
      <c r="W327" s="11">
        <v>5.1196040103984695</v>
      </c>
      <c r="X327" s="11">
        <v>4.1744741767797553</v>
      </c>
      <c r="Y327" s="11">
        <v>0.38753380857135195</v>
      </c>
      <c r="Z327" s="11">
        <v>0.39823302809705674</v>
      </c>
      <c r="AA327" s="11"/>
      <c r="AB327" s="11">
        <v>2.820365195928165</v>
      </c>
      <c r="AC327" s="11"/>
      <c r="AD327" s="11"/>
      <c r="AE327" s="11">
        <v>9.5532716828688251</v>
      </c>
      <c r="AF327" s="11">
        <v>1.6338063531989151</v>
      </c>
      <c r="AG327" s="11">
        <v>1.4064208327055334</v>
      </c>
      <c r="AH327" s="11">
        <v>0.22738552049338176</v>
      </c>
      <c r="AI327" s="11">
        <v>95.004485703624738</v>
      </c>
      <c r="AJ327" s="11"/>
      <c r="AK327" s="11">
        <v>3.6633317409150763</v>
      </c>
    </row>
    <row r="328" spans="1:37" ht="15.75" x14ac:dyDescent="0.25">
      <c r="A328" s="32">
        <v>300</v>
      </c>
      <c r="B328" s="30"/>
      <c r="C328" s="3" t="s">
        <v>384</v>
      </c>
      <c r="H328" s="62">
        <f t="shared" si="8"/>
        <v>122.09228474635459</v>
      </c>
      <c r="I328" s="11">
        <v>4.4539169982635665</v>
      </c>
      <c r="J328" s="11">
        <v>1.2672594528985022</v>
      </c>
      <c r="K328" s="11">
        <v>1.1530830282038569</v>
      </c>
      <c r="L328" s="11"/>
      <c r="M328" s="11">
        <v>7.7484818077338096</v>
      </c>
      <c r="N328" s="11">
        <v>1.4987487288668502</v>
      </c>
      <c r="O328" s="11">
        <v>4.4173752616092168</v>
      </c>
      <c r="P328" s="11">
        <v>1.8323578172577422</v>
      </c>
      <c r="Q328" s="11"/>
      <c r="R328" s="11"/>
      <c r="S328" s="11"/>
      <c r="T328" s="11">
        <v>5.2973899345443414</v>
      </c>
      <c r="U328" s="11">
        <v>7.0764311259168764</v>
      </c>
      <c r="V328" s="11"/>
      <c r="W328" s="11">
        <v>3.3155010702125338</v>
      </c>
      <c r="X328" s="11">
        <v>3.3346839997958835</v>
      </c>
      <c r="Y328" s="11">
        <v>0.16651414694243541</v>
      </c>
      <c r="Z328" s="11">
        <v>0.25973190896602327</v>
      </c>
      <c r="AA328" s="11"/>
      <c r="AB328" s="11">
        <v>1.8095289951129112</v>
      </c>
      <c r="AC328" s="11"/>
      <c r="AD328" s="11"/>
      <c r="AE328" s="11">
        <v>6.3305775249040313</v>
      </c>
      <c r="AF328" s="11">
        <v>1.2159331569442393</v>
      </c>
      <c r="AG328" s="11">
        <v>1.1184285025705296</v>
      </c>
      <c r="AH328" s="11">
        <v>9.7504654373709698E-2</v>
      </c>
      <c r="AI328" s="11">
        <v>82.548007440740591</v>
      </c>
      <c r="AJ328" s="11"/>
      <c r="AK328" s="11">
        <v>3.1916752810918592</v>
      </c>
    </row>
    <row r="329" spans="1:37" ht="15.75" x14ac:dyDescent="0.25">
      <c r="A329" s="32">
        <v>301</v>
      </c>
      <c r="B329" s="30"/>
      <c r="C329" s="3" t="s">
        <v>385</v>
      </c>
      <c r="H329" s="62">
        <f t="shared" si="8"/>
        <v>127.12575448004786</v>
      </c>
      <c r="I329" s="11">
        <v>6.1496670659304016</v>
      </c>
      <c r="J329" s="11">
        <v>0.86408173255601817</v>
      </c>
      <c r="K329" s="11">
        <v>1.8167838618725896</v>
      </c>
      <c r="L329" s="11"/>
      <c r="M329" s="11">
        <v>12.835990949676066</v>
      </c>
      <c r="N329" s="11">
        <v>1.3839224774207775</v>
      </c>
      <c r="O329" s="11">
        <v>7.3920906076171198</v>
      </c>
      <c r="P329" s="11">
        <v>4.0599778646381699</v>
      </c>
      <c r="Q329" s="11"/>
      <c r="R329" s="11"/>
      <c r="S329" s="11"/>
      <c r="T329" s="11">
        <v>10.276794955041339</v>
      </c>
      <c r="U329" s="11">
        <v>16.682310232445857</v>
      </c>
      <c r="V329" s="11"/>
      <c r="W329" s="11">
        <v>9.6512874793704135</v>
      </c>
      <c r="X329" s="11">
        <v>5.8467589302014327</v>
      </c>
      <c r="Y329" s="11">
        <v>0.47324044846032604</v>
      </c>
      <c r="Z329" s="11">
        <v>0.71102337441368679</v>
      </c>
      <c r="AA329" s="11"/>
      <c r="AB329" s="11">
        <v>4.6179559303805586</v>
      </c>
      <c r="AC329" s="11"/>
      <c r="AD329" s="11"/>
      <c r="AE329" s="11">
        <v>11.412320704151373</v>
      </c>
      <c r="AF329" s="11">
        <v>1.4756266329257379</v>
      </c>
      <c r="AG329" s="11">
        <v>1.2411435790737693</v>
      </c>
      <c r="AH329" s="11">
        <v>0.23448305385196866</v>
      </c>
      <c r="AI329" s="11">
        <v>58.558496523502029</v>
      </c>
      <c r="AJ329" s="11"/>
      <c r="AK329" s="11">
        <v>2.435725891565875</v>
      </c>
    </row>
    <row r="330" spans="1:37" ht="25.5" customHeight="1" x14ac:dyDescent="0.25">
      <c r="A330" s="32">
        <v>302</v>
      </c>
      <c r="B330" s="30"/>
      <c r="C330" s="3" t="s">
        <v>386</v>
      </c>
      <c r="H330" s="62">
        <f t="shared" si="8"/>
        <v>149.78405163506389</v>
      </c>
      <c r="I330" s="11">
        <v>6.6686734711501812</v>
      </c>
      <c r="J330" s="11">
        <v>1.0084625537841221</v>
      </c>
      <c r="K330" s="11">
        <v>2.4320114153758445</v>
      </c>
      <c r="L330" s="11"/>
      <c r="M330" s="11">
        <v>16.855961886755093</v>
      </c>
      <c r="N330" s="11">
        <v>1.7531574642610468</v>
      </c>
      <c r="O330" s="11">
        <v>9.5189232547792475</v>
      </c>
      <c r="P330" s="11">
        <v>5.5838811677147984</v>
      </c>
      <c r="Q330" s="11"/>
      <c r="R330" s="11"/>
      <c r="S330" s="11"/>
      <c r="T330" s="11">
        <v>13.800458477956145</v>
      </c>
      <c r="U330" s="11">
        <v>20.711154339472923</v>
      </c>
      <c r="V330" s="11"/>
      <c r="W330" s="11">
        <v>11.199658616500171</v>
      </c>
      <c r="X330" s="11">
        <v>7.8465914280353077</v>
      </c>
      <c r="Y330" s="11">
        <v>0.81702278361159331</v>
      </c>
      <c r="Z330" s="11">
        <v>0.84788151132584977</v>
      </c>
      <c r="AA330" s="11"/>
      <c r="AB330" s="11">
        <v>5.8822704787999482</v>
      </c>
      <c r="AC330" s="11"/>
      <c r="AD330" s="11"/>
      <c r="AE330" s="11">
        <v>14.065403298825309</v>
      </c>
      <c r="AF330" s="11">
        <v>1.7597993574384589</v>
      </c>
      <c r="AG330" s="11">
        <v>1.5066847620103976</v>
      </c>
      <c r="AH330" s="11">
        <v>0.25311459542806125</v>
      </c>
      <c r="AI330" s="11">
        <v>63.988758199747245</v>
      </c>
      <c r="AJ330" s="11"/>
      <c r="AK330" s="11">
        <v>2.6110981557586181</v>
      </c>
    </row>
    <row r="331" spans="1:37" ht="15.75" x14ac:dyDescent="0.25">
      <c r="A331" s="32">
        <v>303</v>
      </c>
      <c r="B331" s="30"/>
      <c r="C331" s="3" t="s">
        <v>387</v>
      </c>
      <c r="H331" s="62">
        <f t="shared" si="8"/>
        <v>158.17328241680818</v>
      </c>
      <c r="I331" s="11">
        <v>7.528334560612338</v>
      </c>
      <c r="J331" s="11">
        <v>1.1149890809094103</v>
      </c>
      <c r="K331" s="11">
        <v>2.096529500200691</v>
      </c>
      <c r="L331" s="11"/>
      <c r="M331" s="11">
        <v>15.933055050194945</v>
      </c>
      <c r="N331" s="11">
        <v>1.698229123492023</v>
      </c>
      <c r="O331" s="11">
        <v>8.5263486845907526</v>
      </c>
      <c r="P331" s="11">
        <v>5.7084772421121679</v>
      </c>
      <c r="Q331" s="11"/>
      <c r="R331" s="11"/>
      <c r="S331" s="11"/>
      <c r="T331" s="11">
        <v>12.719794064753579</v>
      </c>
      <c r="U331" s="11">
        <v>14.919387959347455</v>
      </c>
      <c r="V331" s="11"/>
      <c r="W331" s="11">
        <v>7.9471743170572084</v>
      </c>
      <c r="X331" s="11">
        <v>5.7023111101803492</v>
      </c>
      <c r="Y331" s="11">
        <v>0.66827629203579353</v>
      </c>
      <c r="Z331" s="11">
        <v>0.60162624007410337</v>
      </c>
      <c r="AA331" s="11"/>
      <c r="AB331" s="11">
        <v>3.2401429999531079</v>
      </c>
      <c r="AC331" s="11"/>
      <c r="AD331" s="11"/>
      <c r="AE331" s="11">
        <v>12.094068762747272</v>
      </c>
      <c r="AF331" s="11">
        <v>1.6504779684060713</v>
      </c>
      <c r="AG331" s="11">
        <v>1.3761520371110902</v>
      </c>
      <c r="AH331" s="11">
        <v>0.27432593129498117</v>
      </c>
      <c r="AI331" s="11">
        <v>83.702314451402714</v>
      </c>
      <c r="AJ331" s="11"/>
      <c r="AK331" s="11">
        <v>3.1741880182806161</v>
      </c>
    </row>
    <row r="332" spans="1:37" ht="15.75" x14ac:dyDescent="0.25">
      <c r="A332" s="32">
        <v>304</v>
      </c>
      <c r="B332" s="30"/>
      <c r="C332" s="3" t="s">
        <v>125</v>
      </c>
      <c r="H332" s="62">
        <f t="shared" si="8"/>
        <v>148.74776597430167</v>
      </c>
      <c r="I332" s="11">
        <v>7.392340077611955</v>
      </c>
      <c r="J332" s="11">
        <v>1.0435155321830176</v>
      </c>
      <c r="K332" s="11">
        <v>1.7098988883211115</v>
      </c>
      <c r="L332" s="11"/>
      <c r="M332" s="11">
        <v>15.561673869067484</v>
      </c>
      <c r="N332" s="11">
        <v>1.1987016203641929</v>
      </c>
      <c r="O332" s="11">
        <v>8.3092611741622484</v>
      </c>
      <c r="P332" s="11">
        <v>6.0537110745410425</v>
      </c>
      <c r="Q332" s="11"/>
      <c r="R332" s="11"/>
      <c r="S332" s="11"/>
      <c r="T332" s="11">
        <v>13.800365594495904</v>
      </c>
      <c r="U332" s="11">
        <v>9.7447192463391339</v>
      </c>
      <c r="V332" s="11"/>
      <c r="W332" s="11">
        <v>5.7268770169488867</v>
      </c>
      <c r="X332" s="11">
        <v>3.2904692377028089</v>
      </c>
      <c r="Y332" s="11">
        <v>0.35136966513968465</v>
      </c>
      <c r="Z332" s="11">
        <v>0.37600332654775581</v>
      </c>
      <c r="AA332" s="11"/>
      <c r="AB332" s="11">
        <v>2.758924319942571</v>
      </c>
      <c r="AC332" s="11"/>
      <c r="AD332" s="11"/>
      <c r="AE332" s="11">
        <v>9.1896560710619877</v>
      </c>
      <c r="AF332" s="11">
        <v>1.4345599167599996</v>
      </c>
      <c r="AG332" s="11">
        <v>1.1371494407163445</v>
      </c>
      <c r="AH332" s="11">
        <v>0.29741047604365511</v>
      </c>
      <c r="AI332" s="11">
        <v>82.929430626872431</v>
      </c>
      <c r="AJ332" s="11"/>
      <c r="AK332" s="11">
        <v>3.1826818316460765</v>
      </c>
    </row>
    <row r="333" spans="1:37" ht="15.75" x14ac:dyDescent="0.25">
      <c r="A333" s="32">
        <v>305</v>
      </c>
      <c r="B333" s="30"/>
      <c r="C333" s="3" t="s">
        <v>388</v>
      </c>
      <c r="H333" s="62">
        <f t="shared" si="8"/>
        <v>127.2113456209193</v>
      </c>
      <c r="I333" s="11">
        <v>5.2508236707680558</v>
      </c>
      <c r="J333" s="11">
        <v>1.3099304679485666</v>
      </c>
      <c r="K333" s="11">
        <v>1.5153876402820432</v>
      </c>
      <c r="L333" s="11"/>
      <c r="M333" s="11">
        <v>14.259731350189286</v>
      </c>
      <c r="N333" s="11">
        <v>1.2925514965361249</v>
      </c>
      <c r="O333" s="11">
        <v>7.7331580534017226</v>
      </c>
      <c r="P333" s="11">
        <v>5.2340218002514387</v>
      </c>
      <c r="Q333" s="11"/>
      <c r="R333" s="11"/>
      <c r="S333" s="11"/>
      <c r="T333" s="11">
        <v>11.059508317329506</v>
      </c>
      <c r="U333" s="11">
        <v>7.2925563292885576</v>
      </c>
      <c r="V333" s="11"/>
      <c r="W333" s="11">
        <v>3.8937711007079696</v>
      </c>
      <c r="X333" s="11">
        <v>2.8520068141286945</v>
      </c>
      <c r="Y333" s="11">
        <v>0.29804916187289032</v>
      </c>
      <c r="Z333" s="11">
        <v>0.24872925257900397</v>
      </c>
      <c r="AA333" s="11"/>
      <c r="AB333" s="11">
        <v>2.123545130450089</v>
      </c>
      <c r="AC333" s="11"/>
      <c r="AD333" s="11"/>
      <c r="AE333" s="11">
        <v>8.3988311155280471</v>
      </c>
      <c r="AF333" s="11">
        <v>1.3772385963155516</v>
      </c>
      <c r="AG333" s="11">
        <v>1.1585263084165851</v>
      </c>
      <c r="AH333" s="11">
        <v>0.21871228789896649</v>
      </c>
      <c r="AI333" s="11">
        <v>71.78785861091643</v>
      </c>
      <c r="AJ333" s="11"/>
      <c r="AK333" s="11">
        <v>2.8359343919031605</v>
      </c>
    </row>
    <row r="334" spans="1:37" ht="15.75" x14ac:dyDescent="0.25">
      <c r="A334" s="32">
        <v>306</v>
      </c>
      <c r="B334" s="30"/>
      <c r="C334" s="3" t="s">
        <v>389</v>
      </c>
      <c r="H334" s="62">
        <f t="shared" si="8"/>
        <v>200.72787369333744</v>
      </c>
      <c r="I334" s="11">
        <v>9.2937005669385009</v>
      </c>
      <c r="J334" s="11">
        <v>1.4481648969970007</v>
      </c>
      <c r="K334" s="11">
        <v>2.4043529027584842</v>
      </c>
      <c r="L334" s="11"/>
      <c r="M334" s="11">
        <v>17.031479837254402</v>
      </c>
      <c r="N334" s="11">
        <v>1.5334467188146104</v>
      </c>
      <c r="O334" s="11">
        <v>9.9442942313592795</v>
      </c>
      <c r="P334" s="11">
        <v>5.5537388870805131</v>
      </c>
      <c r="Q334" s="11"/>
      <c r="R334" s="11"/>
      <c r="S334" s="11"/>
      <c r="T334" s="11">
        <v>12.403791424585259</v>
      </c>
      <c r="U334" s="11">
        <v>12.725329337320728</v>
      </c>
      <c r="V334" s="11"/>
      <c r="W334" s="11">
        <v>7.240358599075214</v>
      </c>
      <c r="X334" s="11">
        <v>4.4013540429360001</v>
      </c>
      <c r="Y334" s="11">
        <v>0.51541107155097654</v>
      </c>
      <c r="Z334" s="11">
        <v>0.56820562375853767</v>
      </c>
      <c r="AA334" s="11"/>
      <c r="AB334" s="11">
        <v>3.3792751946682245</v>
      </c>
      <c r="AC334" s="11"/>
      <c r="AD334" s="11"/>
      <c r="AE334" s="11">
        <v>13.994312946772826</v>
      </c>
      <c r="AF334" s="11">
        <v>1.920325221612742</v>
      </c>
      <c r="AG334" s="11">
        <v>1.6508310673451085</v>
      </c>
      <c r="AH334" s="11">
        <v>0.2694941542676334</v>
      </c>
      <c r="AI334" s="11">
        <v>121.31264809445415</v>
      </c>
      <c r="AJ334" s="11"/>
      <c r="AK334" s="11">
        <v>4.8144932699751326</v>
      </c>
    </row>
    <row r="335" spans="1:37" ht="25.5" customHeight="1" x14ac:dyDescent="0.25">
      <c r="A335" s="32">
        <v>307</v>
      </c>
      <c r="B335" s="30"/>
      <c r="C335" s="3" t="s">
        <v>103</v>
      </c>
      <c r="H335" s="62">
        <f t="shared" si="8"/>
        <v>170.35548939535607</v>
      </c>
      <c r="I335" s="11">
        <v>8.0482685935965499</v>
      </c>
      <c r="J335" s="11">
        <v>1.3025628621452703</v>
      </c>
      <c r="K335" s="11">
        <v>1.9871747046509274</v>
      </c>
      <c r="L335" s="11"/>
      <c r="M335" s="11">
        <v>12.598442087806532</v>
      </c>
      <c r="N335" s="11">
        <v>1.4009265996870557</v>
      </c>
      <c r="O335" s="11">
        <v>7.4755818799820046</v>
      </c>
      <c r="P335" s="11">
        <v>3.7219336081374719</v>
      </c>
      <c r="Q335" s="11"/>
      <c r="R335" s="11"/>
      <c r="S335" s="11"/>
      <c r="T335" s="11">
        <v>9.3315520346177667</v>
      </c>
      <c r="U335" s="11">
        <v>10.016615833330663</v>
      </c>
      <c r="V335" s="11"/>
      <c r="W335" s="11">
        <v>5.5544710494862848</v>
      </c>
      <c r="X335" s="11">
        <v>3.6974559938645442</v>
      </c>
      <c r="Y335" s="11">
        <v>0.424454555488739</v>
      </c>
      <c r="Z335" s="11">
        <v>0.34023423449109641</v>
      </c>
      <c r="AA335" s="11"/>
      <c r="AB335" s="11">
        <v>2.5337465969365738</v>
      </c>
      <c r="AC335" s="11"/>
      <c r="AD335" s="11"/>
      <c r="AE335" s="11">
        <v>11.721345509289836</v>
      </c>
      <c r="AF335" s="11">
        <v>1.5730413192495223</v>
      </c>
      <c r="AG335" s="11">
        <v>1.3827012591117691</v>
      </c>
      <c r="AH335" s="11">
        <v>0.19034006013775323</v>
      </c>
      <c r="AI335" s="11">
        <v>107.01931606677728</v>
      </c>
      <c r="AJ335" s="11"/>
      <c r="AK335" s="11">
        <v>4.2234237869551476</v>
      </c>
    </row>
    <row r="336" spans="1:37" ht="15.75" x14ac:dyDescent="0.25">
      <c r="A336" s="32">
        <v>308</v>
      </c>
      <c r="B336" s="30"/>
      <c r="C336" s="3" t="s">
        <v>106</v>
      </c>
      <c r="H336" s="62">
        <f t="shared" si="8"/>
        <v>152.83453081111992</v>
      </c>
      <c r="I336" s="11">
        <v>6.4293242442531895</v>
      </c>
      <c r="J336" s="11">
        <v>1.1422592093418458</v>
      </c>
      <c r="K336" s="11">
        <v>1.2082226777564373</v>
      </c>
      <c r="L336" s="11"/>
      <c r="M336" s="11">
        <v>8.8955965856608152</v>
      </c>
      <c r="N336" s="11">
        <v>1.2572108785070266</v>
      </c>
      <c r="O336" s="11">
        <v>4.9138587443920008</v>
      </c>
      <c r="P336" s="11">
        <v>2.7245269627617872</v>
      </c>
      <c r="Q336" s="11"/>
      <c r="R336" s="11"/>
      <c r="S336" s="11"/>
      <c r="T336" s="11">
        <v>6.3190101729627468</v>
      </c>
      <c r="U336" s="11">
        <v>5.7219318307093117</v>
      </c>
      <c r="V336" s="11"/>
      <c r="W336" s="11">
        <v>2.9466700314215313</v>
      </c>
      <c r="X336" s="11">
        <v>2.3489475840514924</v>
      </c>
      <c r="Y336" s="11">
        <v>0.17238408723065132</v>
      </c>
      <c r="Z336" s="11">
        <v>0.25393012800563686</v>
      </c>
      <c r="AA336" s="11"/>
      <c r="AB336" s="11">
        <v>1.0559918998933597</v>
      </c>
      <c r="AC336" s="11"/>
      <c r="AD336" s="11"/>
      <c r="AE336" s="11">
        <v>7.8659790357329138</v>
      </c>
      <c r="AF336" s="11">
        <v>1.0143007987748383</v>
      </c>
      <c r="AG336" s="11">
        <v>0.8219856051544121</v>
      </c>
      <c r="AH336" s="11">
        <v>0.19231519362042618</v>
      </c>
      <c r="AI336" s="11">
        <v>109.05691887690256</v>
      </c>
      <c r="AJ336" s="11"/>
      <c r="AK336" s="11">
        <v>4.1249954791318695</v>
      </c>
    </row>
    <row r="337" spans="1:37" ht="15.75" x14ac:dyDescent="0.25">
      <c r="A337" s="32">
        <v>309</v>
      </c>
      <c r="B337" s="30"/>
      <c r="C337" s="3" t="s">
        <v>390</v>
      </c>
      <c r="H337" s="62">
        <f t="shared" si="8"/>
        <v>158.88039145387103</v>
      </c>
      <c r="I337" s="11">
        <v>6.5310642779294765</v>
      </c>
      <c r="J337" s="11">
        <v>1.1032877579853497</v>
      </c>
      <c r="K337" s="11">
        <v>2.2179848110358513</v>
      </c>
      <c r="L337" s="11"/>
      <c r="M337" s="11">
        <v>18.051185205517235</v>
      </c>
      <c r="N337" s="11">
        <v>1.5056226243519557</v>
      </c>
      <c r="O337" s="11">
        <v>9.67475784684631</v>
      </c>
      <c r="P337" s="11">
        <v>6.8708047343189698</v>
      </c>
      <c r="Q337" s="11"/>
      <c r="R337" s="11"/>
      <c r="S337" s="11"/>
      <c r="T337" s="11">
        <v>16.9675164377085</v>
      </c>
      <c r="U337" s="11">
        <v>14.10815151268212</v>
      </c>
      <c r="V337" s="11"/>
      <c r="W337" s="11">
        <v>8.4989057487020467</v>
      </c>
      <c r="X337" s="11">
        <v>4.422757851731788</v>
      </c>
      <c r="Y337" s="11">
        <v>0.60368941169853096</v>
      </c>
      <c r="Z337" s="11">
        <v>0.58279850054975535</v>
      </c>
      <c r="AA337" s="11"/>
      <c r="AB337" s="11">
        <v>3.4713078635963943</v>
      </c>
      <c r="AC337" s="11"/>
      <c r="AD337" s="11"/>
      <c r="AE337" s="11">
        <v>12.076070967351059</v>
      </c>
      <c r="AF337" s="11">
        <v>1.721260974982147</v>
      </c>
      <c r="AG337" s="11">
        <v>1.4026983895288627</v>
      </c>
      <c r="AH337" s="11">
        <v>0.31856258545328425</v>
      </c>
      <c r="AI337" s="11">
        <v>79.546809213019117</v>
      </c>
      <c r="AJ337" s="11"/>
      <c r="AK337" s="11">
        <v>3.0857524320637628</v>
      </c>
    </row>
    <row r="338" spans="1:37" ht="15.75" x14ac:dyDescent="0.25">
      <c r="A338" s="32">
        <v>310</v>
      </c>
      <c r="B338" s="30"/>
      <c r="C338" s="3" t="s">
        <v>391</v>
      </c>
      <c r="H338" s="62">
        <f t="shared" si="8"/>
        <v>122.63443645559053</v>
      </c>
      <c r="I338" s="11">
        <v>5.0107235703941244</v>
      </c>
      <c r="J338" s="11">
        <v>1.2875906688340297</v>
      </c>
      <c r="K338" s="11">
        <v>1.0945154592184003</v>
      </c>
      <c r="L338" s="11"/>
      <c r="M338" s="11">
        <v>8.026029297160548</v>
      </c>
      <c r="N338" s="11">
        <v>1.4289339282258555</v>
      </c>
      <c r="O338" s="11">
        <v>4.3588507991030383</v>
      </c>
      <c r="P338" s="11">
        <v>2.2382445698316533</v>
      </c>
      <c r="Q338" s="11"/>
      <c r="R338" s="11"/>
      <c r="S338" s="11"/>
      <c r="T338" s="11">
        <v>5.6180390654211836</v>
      </c>
      <c r="U338" s="11">
        <v>5.7288014089349284</v>
      </c>
      <c r="V338" s="11"/>
      <c r="W338" s="11">
        <v>2.4766660197382007</v>
      </c>
      <c r="X338" s="11">
        <v>2.9103335875647387</v>
      </c>
      <c r="Y338" s="11">
        <v>0.14823415577172805</v>
      </c>
      <c r="Z338" s="11">
        <v>0.19356764586025979</v>
      </c>
      <c r="AA338" s="11"/>
      <c r="AB338" s="11">
        <v>1.7524247437702702</v>
      </c>
      <c r="AC338" s="11"/>
      <c r="AD338" s="11"/>
      <c r="AE338" s="11">
        <v>6.5357612530391993</v>
      </c>
      <c r="AF338" s="11">
        <v>1.0268876907062454</v>
      </c>
      <c r="AG338" s="11">
        <v>0.89429755850538939</v>
      </c>
      <c r="AH338" s="11">
        <v>0.13259013220085591</v>
      </c>
      <c r="AI338" s="11">
        <v>83.461415597003665</v>
      </c>
      <c r="AJ338" s="11"/>
      <c r="AK338" s="11">
        <v>3.0922477011079388</v>
      </c>
    </row>
    <row r="339" spans="1:37" ht="15.75" x14ac:dyDescent="0.25">
      <c r="A339" s="32">
        <v>311</v>
      </c>
      <c r="B339" s="30"/>
      <c r="C339" s="3" t="s">
        <v>392</v>
      </c>
      <c r="H339" s="62">
        <f t="shared" si="8"/>
        <v>199.18769692993015</v>
      </c>
      <c r="I339" s="11">
        <v>8.8096476543151567</v>
      </c>
      <c r="J339" s="11">
        <v>1.529274210501359</v>
      </c>
      <c r="K339" s="11">
        <v>2.6216811135455855</v>
      </c>
      <c r="L339" s="11"/>
      <c r="M339" s="11">
        <v>17.941016529061322</v>
      </c>
      <c r="N339" s="11">
        <v>2.1704508228297237</v>
      </c>
      <c r="O339" s="11">
        <v>9.9028285038791513</v>
      </c>
      <c r="P339" s="11">
        <v>5.8677372023524459</v>
      </c>
      <c r="Q339" s="11"/>
      <c r="R339" s="11"/>
      <c r="S339" s="11"/>
      <c r="T339" s="11">
        <v>12.1841043891521</v>
      </c>
      <c r="U339" s="11">
        <v>13.114873923314859</v>
      </c>
      <c r="V339" s="11"/>
      <c r="W339" s="11">
        <v>6.612150634683176</v>
      </c>
      <c r="X339" s="11">
        <v>5.200863123942252</v>
      </c>
      <c r="Y339" s="11">
        <v>0.69002613694067894</v>
      </c>
      <c r="Z339" s="11">
        <v>0.6118340277487524</v>
      </c>
      <c r="AA339" s="11"/>
      <c r="AB339" s="11">
        <v>3.6989774412251744</v>
      </c>
      <c r="AC339" s="11"/>
      <c r="AD339" s="11"/>
      <c r="AE339" s="11">
        <v>14.21300911789344</v>
      </c>
      <c r="AF339" s="11">
        <v>1.7071598921273263</v>
      </c>
      <c r="AG339" s="11">
        <v>1.4435443080856678</v>
      </c>
      <c r="AH339" s="11">
        <v>0.26361558404165852</v>
      </c>
      <c r="AI339" s="11">
        <v>118.91369700273029</v>
      </c>
      <c r="AJ339" s="11"/>
      <c r="AK339" s="11">
        <v>4.4542556560635438</v>
      </c>
    </row>
    <row r="340" spans="1:37" ht="25.5" customHeight="1" x14ac:dyDescent="0.25">
      <c r="A340" s="32">
        <v>312</v>
      </c>
      <c r="B340" s="30"/>
      <c r="C340" s="3" t="s">
        <v>28</v>
      </c>
      <c r="H340" s="62">
        <f t="shared" si="8"/>
        <v>162.96094152718746</v>
      </c>
      <c r="I340" s="11">
        <v>8.263512788414376</v>
      </c>
      <c r="J340" s="11">
        <v>1.1515999828844328</v>
      </c>
      <c r="K340" s="11">
        <v>2.2840720339399176</v>
      </c>
      <c r="L340" s="11"/>
      <c r="M340" s="11">
        <v>17.061698004897835</v>
      </c>
      <c r="N340" s="11">
        <v>1.5890700402581566</v>
      </c>
      <c r="O340" s="11">
        <v>9.1634810583477897</v>
      </c>
      <c r="P340" s="11">
        <v>6.309146906291887</v>
      </c>
      <c r="Q340" s="11"/>
      <c r="R340" s="11"/>
      <c r="S340" s="11"/>
      <c r="T340" s="11">
        <v>12.34751471803502</v>
      </c>
      <c r="U340" s="11">
        <v>9.2236920171491601</v>
      </c>
      <c r="V340" s="11"/>
      <c r="W340" s="11">
        <v>5.1745160177677372</v>
      </c>
      <c r="X340" s="11">
        <v>3.1231420087059858</v>
      </c>
      <c r="Y340" s="11">
        <v>0.64171249482027781</v>
      </c>
      <c r="Z340" s="11">
        <v>0.28432149585516014</v>
      </c>
      <c r="AA340" s="11"/>
      <c r="AB340" s="11">
        <v>3.1307213795865523</v>
      </c>
      <c r="AC340" s="11"/>
      <c r="AD340" s="11"/>
      <c r="AE340" s="11">
        <v>10.715619680829009</v>
      </c>
      <c r="AF340" s="11">
        <v>1.8504046989962615</v>
      </c>
      <c r="AG340" s="11">
        <v>1.5743708419561517</v>
      </c>
      <c r="AH340" s="11">
        <v>0.27603385704010985</v>
      </c>
      <c r="AI340" s="11">
        <v>93.328231175098026</v>
      </c>
      <c r="AJ340" s="11"/>
      <c r="AK340" s="11">
        <v>3.6038750473568522</v>
      </c>
    </row>
    <row r="341" spans="1:37" ht="15.75" x14ac:dyDescent="0.25">
      <c r="A341" s="32">
        <v>313</v>
      </c>
      <c r="B341" s="30"/>
      <c r="C341" s="3" t="s">
        <v>393</v>
      </c>
      <c r="H341" s="62">
        <f t="shared" si="8"/>
        <v>116.13838479777269</v>
      </c>
      <c r="I341" s="11">
        <v>4.3417909889726207</v>
      </c>
      <c r="J341" s="11">
        <v>1.1989738938326746</v>
      </c>
      <c r="K341" s="11">
        <v>0.93099926787816278</v>
      </c>
      <c r="L341" s="11"/>
      <c r="M341" s="11">
        <v>6.282515166183865</v>
      </c>
      <c r="N341" s="11">
        <v>1.1851383722849564</v>
      </c>
      <c r="O341" s="11">
        <v>3.4464949238346221</v>
      </c>
      <c r="P341" s="11">
        <v>1.6508818700642867</v>
      </c>
      <c r="Q341" s="11"/>
      <c r="R341" s="11"/>
      <c r="S341" s="11"/>
      <c r="T341" s="11">
        <v>3.7676415988385084</v>
      </c>
      <c r="U341" s="11">
        <v>4.3391705242756737</v>
      </c>
      <c r="V341" s="11"/>
      <c r="W341" s="11">
        <v>1.9200927972936919</v>
      </c>
      <c r="X341" s="11">
        <v>2.1689129528177014</v>
      </c>
      <c r="Y341" s="11">
        <v>0.13529673722783264</v>
      </c>
      <c r="Z341" s="11">
        <v>0.11486803693644737</v>
      </c>
      <c r="AA341" s="11"/>
      <c r="AB341" s="11">
        <v>1.2345435108972238</v>
      </c>
      <c r="AC341" s="11"/>
      <c r="AD341" s="11"/>
      <c r="AE341" s="11">
        <v>4.8684922608588668</v>
      </c>
      <c r="AF341" s="11">
        <v>1.0184124924468327</v>
      </c>
      <c r="AG341" s="11">
        <v>0.89061006177022439</v>
      </c>
      <c r="AH341" s="11">
        <v>0.12780243067660826</v>
      </c>
      <c r="AI341" s="11">
        <v>84.9971457937976</v>
      </c>
      <c r="AJ341" s="11"/>
      <c r="AK341" s="11">
        <v>3.1586992997906593</v>
      </c>
    </row>
    <row r="342" spans="1:37" ht="15.75" x14ac:dyDescent="0.25">
      <c r="A342" s="32">
        <v>314</v>
      </c>
      <c r="B342" s="30"/>
      <c r="C342" s="3" t="s">
        <v>394</v>
      </c>
      <c r="H342" s="62">
        <f t="shared" si="8"/>
        <v>130.41752083067212</v>
      </c>
      <c r="I342" s="11">
        <v>6.02220994791384</v>
      </c>
      <c r="J342" s="11">
        <v>1.161633220914434</v>
      </c>
      <c r="K342" s="11">
        <v>1.2847159406793949</v>
      </c>
      <c r="L342" s="11"/>
      <c r="M342" s="11">
        <v>8.8101390622990117</v>
      </c>
      <c r="N342" s="11">
        <v>1.624261453396679</v>
      </c>
      <c r="O342" s="11">
        <v>4.7605027831234636</v>
      </c>
      <c r="P342" s="11">
        <v>2.425374825778869</v>
      </c>
      <c r="Q342" s="11"/>
      <c r="R342" s="11"/>
      <c r="S342" s="11"/>
      <c r="T342" s="11">
        <v>5.5723284725920852</v>
      </c>
      <c r="U342" s="11">
        <v>6.7313690107652162</v>
      </c>
      <c r="V342" s="11"/>
      <c r="W342" s="11">
        <v>3.0722724294338657</v>
      </c>
      <c r="X342" s="11">
        <v>3.2397752724140898</v>
      </c>
      <c r="Y342" s="11">
        <v>0.15996401510993838</v>
      </c>
      <c r="Z342" s="11">
        <v>0.25935729380732248</v>
      </c>
      <c r="AA342" s="11"/>
      <c r="AB342" s="11">
        <v>1.7447356291185556</v>
      </c>
      <c r="AC342" s="11"/>
      <c r="AD342" s="11"/>
      <c r="AE342" s="11">
        <v>7.3161615568312683</v>
      </c>
      <c r="AF342" s="11">
        <v>1.049518405094892</v>
      </c>
      <c r="AG342" s="11">
        <v>0.91652608392824786</v>
      </c>
      <c r="AH342" s="11">
        <v>0.13299232116664425</v>
      </c>
      <c r="AI342" s="11">
        <v>87.516546312720976</v>
      </c>
      <c r="AJ342" s="11"/>
      <c r="AK342" s="11">
        <v>3.2081632717424577</v>
      </c>
    </row>
    <row r="343" spans="1:37" ht="15.75" x14ac:dyDescent="0.25">
      <c r="A343" s="32">
        <v>315</v>
      </c>
      <c r="B343" s="30"/>
      <c r="C343" s="3" t="s">
        <v>395</v>
      </c>
      <c r="H343" s="62">
        <f t="shared" si="8"/>
        <v>117.2109195606885</v>
      </c>
      <c r="I343" s="11">
        <v>5.0238525599139212</v>
      </c>
      <c r="J343" s="11">
        <v>1.2721224019805988</v>
      </c>
      <c r="K343" s="11">
        <v>1.4044230260413406</v>
      </c>
      <c r="L343" s="11"/>
      <c r="M343" s="11">
        <v>11.09484787519256</v>
      </c>
      <c r="N343" s="11">
        <v>1.3864929897461291</v>
      </c>
      <c r="O343" s="11">
        <v>6.5722092428794321</v>
      </c>
      <c r="P343" s="11">
        <v>3.1361456425669991</v>
      </c>
      <c r="Q343" s="11"/>
      <c r="R343" s="11"/>
      <c r="S343" s="11"/>
      <c r="T343" s="11">
        <v>7.5947915111815636</v>
      </c>
      <c r="U343" s="11">
        <v>11.166941144538722</v>
      </c>
      <c r="V343" s="11"/>
      <c r="W343" s="11">
        <v>4.9708337720178788</v>
      </c>
      <c r="X343" s="11">
        <v>5.5208617282585637</v>
      </c>
      <c r="Y343" s="11">
        <v>0.20177011566028363</v>
      </c>
      <c r="Z343" s="11">
        <v>0.47347552860199588</v>
      </c>
      <c r="AA343" s="11"/>
      <c r="AB343" s="11">
        <v>3.7137304555845301</v>
      </c>
      <c r="AC343" s="11"/>
      <c r="AD343" s="11"/>
      <c r="AE343" s="11">
        <v>7.5737289921546198</v>
      </c>
      <c r="AF343" s="11">
        <v>0.94328576877014325</v>
      </c>
      <c r="AG343" s="11">
        <v>0.84046450683498475</v>
      </c>
      <c r="AH343" s="11">
        <v>0.10282126193515846</v>
      </c>
      <c r="AI343" s="11">
        <v>64.872053999210422</v>
      </c>
      <c r="AJ343" s="11"/>
      <c r="AK343" s="11">
        <v>2.5511418261200736</v>
      </c>
    </row>
    <row r="344" spans="1:37" ht="15.75" x14ac:dyDescent="0.25">
      <c r="A344" s="32">
        <v>316</v>
      </c>
      <c r="B344" s="30"/>
      <c r="C344" s="3" t="s">
        <v>396</v>
      </c>
      <c r="H344" s="62">
        <f t="shared" si="8"/>
        <v>146.66798519259842</v>
      </c>
      <c r="I344" s="11">
        <v>7.1961135809445764</v>
      </c>
      <c r="J344" s="11">
        <v>1.2291459798671747</v>
      </c>
      <c r="K344" s="11">
        <v>1.2396074234539094</v>
      </c>
      <c r="L344" s="11"/>
      <c r="M344" s="11">
        <v>10.595657555872741</v>
      </c>
      <c r="N344" s="11">
        <v>1.1424945675066414</v>
      </c>
      <c r="O344" s="11">
        <v>5.9973094679419354</v>
      </c>
      <c r="P344" s="11">
        <v>3.4558535204241627</v>
      </c>
      <c r="Q344" s="11"/>
      <c r="R344" s="11"/>
      <c r="S344" s="11"/>
      <c r="T344" s="11">
        <v>6.9968048966703797</v>
      </c>
      <c r="U344" s="11">
        <v>5.8009779821779599</v>
      </c>
      <c r="V344" s="11"/>
      <c r="W344" s="11">
        <v>3.3898512814752317</v>
      </c>
      <c r="X344" s="11">
        <v>2.0601444859450084</v>
      </c>
      <c r="Y344" s="11">
        <v>0.19556446389164905</v>
      </c>
      <c r="Z344" s="11">
        <v>0.15541775086607035</v>
      </c>
      <c r="AA344" s="11"/>
      <c r="AB344" s="11">
        <v>1.7697133520694832</v>
      </c>
      <c r="AC344" s="11"/>
      <c r="AD344" s="11"/>
      <c r="AE344" s="11">
        <v>8.0756830217450819</v>
      </c>
      <c r="AF344" s="11">
        <v>2.0999861055597435</v>
      </c>
      <c r="AG344" s="11">
        <v>1.7192316078727556</v>
      </c>
      <c r="AH344" s="11">
        <v>0.38075449768698788</v>
      </c>
      <c r="AI344" s="11">
        <v>97.955496670013076</v>
      </c>
      <c r="AJ344" s="11"/>
      <c r="AK344" s="11">
        <v>3.7087986242243058</v>
      </c>
    </row>
    <row r="345" spans="1:37" ht="25.5" customHeight="1" x14ac:dyDescent="0.25">
      <c r="A345" s="32">
        <v>317</v>
      </c>
      <c r="B345" s="30"/>
      <c r="C345" s="3" t="s">
        <v>70</v>
      </c>
      <c r="H345" s="62">
        <f t="shared" si="8"/>
        <v>209.61344554392855</v>
      </c>
      <c r="I345" s="11">
        <v>10.11488636785044</v>
      </c>
      <c r="J345" s="11">
        <v>1.2933863436186712</v>
      </c>
      <c r="K345" s="11">
        <v>1.6580380013777891</v>
      </c>
      <c r="L345" s="11"/>
      <c r="M345" s="11">
        <v>13.194044864183947</v>
      </c>
      <c r="N345" s="11">
        <v>1.1807643131244039</v>
      </c>
      <c r="O345" s="11">
        <v>7.5683729227835723</v>
      </c>
      <c r="P345" s="11">
        <v>4.4449076282759696</v>
      </c>
      <c r="Q345" s="11"/>
      <c r="R345" s="11"/>
      <c r="S345" s="11"/>
      <c r="T345" s="11">
        <v>9.995919125858892</v>
      </c>
      <c r="U345" s="11">
        <v>8.4207653324930352</v>
      </c>
      <c r="V345" s="11"/>
      <c r="W345" s="11">
        <v>4.7566191308502743</v>
      </c>
      <c r="X345" s="11">
        <v>2.8847755332451541</v>
      </c>
      <c r="Y345" s="11">
        <v>0.42064147434547633</v>
      </c>
      <c r="Z345" s="11">
        <v>0.35872919405213144</v>
      </c>
      <c r="AA345" s="11"/>
      <c r="AB345" s="11">
        <v>2.8676036583693505</v>
      </c>
      <c r="AC345" s="11"/>
      <c r="AD345" s="11"/>
      <c r="AE345" s="11">
        <v>13.074482758118426</v>
      </c>
      <c r="AF345" s="11">
        <v>2.1074662485313063</v>
      </c>
      <c r="AG345" s="11">
        <v>1.8471342894706044</v>
      </c>
      <c r="AH345" s="11">
        <v>0.26033195906070161</v>
      </c>
      <c r="AI345" s="11">
        <v>141.56822676850746</v>
      </c>
      <c r="AJ345" s="11"/>
      <c r="AK345" s="11">
        <v>5.3186260750192291</v>
      </c>
    </row>
    <row r="346" spans="1:37" ht="15.75" x14ac:dyDescent="0.25">
      <c r="A346" s="32">
        <v>318</v>
      </c>
      <c r="B346" s="30"/>
      <c r="C346" s="3" t="s">
        <v>397</v>
      </c>
      <c r="H346" s="62">
        <f t="shared" si="8"/>
        <v>162.61597756194001</v>
      </c>
      <c r="I346" s="11">
        <v>8.7819876017920731</v>
      </c>
      <c r="J346" s="11">
        <v>1.3979085869377059</v>
      </c>
      <c r="K346" s="11">
        <v>1.6432244444087476</v>
      </c>
      <c r="L346" s="11"/>
      <c r="M346" s="11">
        <v>14.207910373466474</v>
      </c>
      <c r="N346" s="11">
        <v>1.3322530855774795</v>
      </c>
      <c r="O346" s="11">
        <v>7.750606567835665</v>
      </c>
      <c r="P346" s="11">
        <v>5.1250507200533288</v>
      </c>
      <c r="Q346" s="11"/>
      <c r="R346" s="11"/>
      <c r="S346" s="11"/>
      <c r="T346" s="11">
        <v>10.007931440435167</v>
      </c>
      <c r="U346" s="11">
        <v>8.1296641780743357</v>
      </c>
      <c r="V346" s="11"/>
      <c r="W346" s="11">
        <v>4.6115503576345187</v>
      </c>
      <c r="X346" s="11">
        <v>2.9052196948448739</v>
      </c>
      <c r="Y346" s="11">
        <v>0.37417299271260018</v>
      </c>
      <c r="Z346" s="11">
        <v>0.23872113288234273</v>
      </c>
      <c r="AA346" s="11"/>
      <c r="AB346" s="11">
        <v>2.5667131775062311</v>
      </c>
      <c r="AC346" s="11"/>
      <c r="AD346" s="11"/>
      <c r="AE346" s="11">
        <v>10.926458094493702</v>
      </c>
      <c r="AF346" s="11">
        <v>1.7979280285855272</v>
      </c>
      <c r="AG346" s="11">
        <v>1.5715259427550663</v>
      </c>
      <c r="AH346" s="11">
        <v>0.22640208583046095</v>
      </c>
      <c r="AI346" s="11">
        <v>99.310552726007714</v>
      </c>
      <c r="AJ346" s="11"/>
      <c r="AK346" s="11">
        <v>3.8456989102323158</v>
      </c>
    </row>
    <row r="347" spans="1:37" ht="15.75" x14ac:dyDescent="0.25">
      <c r="A347" s="32">
        <v>319</v>
      </c>
      <c r="B347" s="30"/>
      <c r="C347" s="3" t="s">
        <v>398</v>
      </c>
      <c r="H347" s="62">
        <f t="shared" si="8"/>
        <v>146.27988605213878</v>
      </c>
      <c r="I347" s="11">
        <v>4.5028991995725187</v>
      </c>
      <c r="J347" s="11">
        <v>0.82284510423948365</v>
      </c>
      <c r="K347" s="11">
        <v>2.2554930490326637</v>
      </c>
      <c r="L347" s="11"/>
      <c r="M347" s="11">
        <v>16.25501552861445</v>
      </c>
      <c r="N347" s="11">
        <v>1.9976650154692528</v>
      </c>
      <c r="O347" s="11">
        <v>10.454183248207544</v>
      </c>
      <c r="P347" s="11">
        <v>3.803167264937656</v>
      </c>
      <c r="Q347" s="11"/>
      <c r="R347" s="11"/>
      <c r="S347" s="11"/>
      <c r="T347" s="11">
        <v>9.2587701725901379</v>
      </c>
      <c r="U347" s="11">
        <v>35.090810951130855</v>
      </c>
      <c r="V347" s="11"/>
      <c r="W347" s="11">
        <v>16.736582614381081</v>
      </c>
      <c r="X347" s="11">
        <v>16.43764850081099</v>
      </c>
      <c r="Y347" s="11">
        <v>0.58436846440757007</v>
      </c>
      <c r="Z347" s="11">
        <v>1.3322113715312169</v>
      </c>
      <c r="AA347" s="11"/>
      <c r="AB347" s="11">
        <v>9.1382792727968241</v>
      </c>
      <c r="AC347" s="11"/>
      <c r="AD347" s="11"/>
      <c r="AE347" s="11">
        <v>16.961313824447323</v>
      </c>
      <c r="AF347" s="11">
        <v>1.0305225723264375</v>
      </c>
      <c r="AG347" s="11">
        <v>0.88030086152607234</v>
      </c>
      <c r="AH347" s="11">
        <v>0.15022171080036512</v>
      </c>
      <c r="AI347" s="11">
        <v>48.671606040874416</v>
      </c>
      <c r="AJ347" s="11"/>
      <c r="AK347" s="11">
        <v>2.2923303365136896</v>
      </c>
    </row>
    <row r="348" spans="1:37" ht="15.75" x14ac:dyDescent="0.25">
      <c r="A348" s="32">
        <v>320</v>
      </c>
      <c r="B348" s="30"/>
      <c r="C348" s="3" t="s">
        <v>399</v>
      </c>
      <c r="H348" s="62">
        <f t="shared" si="8"/>
        <v>131.33792532144076</v>
      </c>
      <c r="I348" s="11">
        <v>5.0815794470251072</v>
      </c>
      <c r="J348" s="11">
        <v>1.1471124627735885</v>
      </c>
      <c r="K348" s="11">
        <v>1.4085994171026417</v>
      </c>
      <c r="L348" s="11"/>
      <c r="M348" s="11">
        <v>11.265575183820889</v>
      </c>
      <c r="N348" s="11">
        <v>1.4856173896813847</v>
      </c>
      <c r="O348" s="11">
        <v>6.1259824520078503</v>
      </c>
      <c r="P348" s="11">
        <v>3.6539753421316545</v>
      </c>
      <c r="Q348" s="11"/>
      <c r="R348" s="11"/>
      <c r="S348" s="11"/>
      <c r="T348" s="11">
        <v>8.3399830163315709</v>
      </c>
      <c r="U348" s="11">
        <v>9.3850664147922647</v>
      </c>
      <c r="V348" s="11"/>
      <c r="W348" s="11">
        <v>4.2053972324643922</v>
      </c>
      <c r="X348" s="11">
        <v>4.4362334788047102</v>
      </c>
      <c r="Y348" s="11">
        <v>0.28939832797822124</v>
      </c>
      <c r="Z348" s="11">
        <v>0.45403737554494256</v>
      </c>
      <c r="AA348" s="11"/>
      <c r="AB348" s="11">
        <v>2.622702076263455</v>
      </c>
      <c r="AC348" s="11"/>
      <c r="AD348" s="11"/>
      <c r="AE348" s="11">
        <v>8.1319063302187473</v>
      </c>
      <c r="AF348" s="11">
        <v>1.0671379126798044</v>
      </c>
      <c r="AG348" s="11">
        <v>0.90668930780074575</v>
      </c>
      <c r="AH348" s="11">
        <v>0.16044860487905868</v>
      </c>
      <c r="AI348" s="11">
        <v>79.857970233284561</v>
      </c>
      <c r="AJ348" s="11"/>
      <c r="AK348" s="11">
        <v>3.0302928271481093</v>
      </c>
    </row>
    <row r="349" spans="1:37" ht="15.75" x14ac:dyDescent="0.25">
      <c r="A349" s="32">
        <v>321</v>
      </c>
      <c r="B349" s="30"/>
      <c r="C349" s="3" t="s">
        <v>400</v>
      </c>
      <c r="H349" s="62">
        <f t="shared" si="8"/>
        <v>198.64454491447637</v>
      </c>
      <c r="I349" s="11">
        <v>9.1638087582852101</v>
      </c>
      <c r="J349" s="11">
        <v>1.2868570190882367</v>
      </c>
      <c r="K349" s="11">
        <v>2.5677830937679866</v>
      </c>
      <c r="L349" s="11"/>
      <c r="M349" s="11">
        <v>17.42027857383367</v>
      </c>
      <c r="N349" s="11">
        <v>2.2692009017237114</v>
      </c>
      <c r="O349" s="11">
        <v>10.036346262867353</v>
      </c>
      <c r="P349" s="11">
        <v>5.1147314092426042</v>
      </c>
      <c r="Q349" s="11"/>
      <c r="R349" s="11"/>
      <c r="S349" s="11"/>
      <c r="T349" s="11">
        <v>11.036613643947607</v>
      </c>
      <c r="U349" s="11">
        <v>16.717782247462956</v>
      </c>
      <c r="V349" s="11"/>
      <c r="W349" s="11">
        <v>8.5977796977312408</v>
      </c>
      <c r="X349" s="11">
        <v>6.5835651451417503</v>
      </c>
      <c r="Y349" s="11">
        <v>0.69647605639096133</v>
      </c>
      <c r="Z349" s="11">
        <v>0.83996134819900303</v>
      </c>
      <c r="AA349" s="11"/>
      <c r="AB349" s="11">
        <v>5.0503358035251598</v>
      </c>
      <c r="AC349" s="11"/>
      <c r="AD349" s="11"/>
      <c r="AE349" s="11">
        <v>16.24211488562073</v>
      </c>
      <c r="AF349" s="11">
        <v>2.3422083598152872</v>
      </c>
      <c r="AG349" s="11">
        <v>1.9136360733431135</v>
      </c>
      <c r="AH349" s="11">
        <v>0.42857228647217366</v>
      </c>
      <c r="AI349" s="11">
        <v>112.41946538622261</v>
      </c>
      <c r="AJ349" s="11"/>
      <c r="AK349" s="11">
        <v>4.3972971429069272</v>
      </c>
    </row>
    <row r="350" spans="1:37" ht="25.5" customHeight="1" x14ac:dyDescent="0.25">
      <c r="A350" s="32">
        <v>322</v>
      </c>
      <c r="B350" s="30"/>
      <c r="C350" s="3" t="s">
        <v>4</v>
      </c>
      <c r="H350" s="62">
        <f t="shared" si="8"/>
        <v>163.01419669271388</v>
      </c>
      <c r="I350" s="11">
        <v>7.0724294360271855</v>
      </c>
      <c r="J350" s="11">
        <v>1.3201047376655</v>
      </c>
      <c r="K350" s="11">
        <v>2.141500954399068</v>
      </c>
      <c r="L350" s="11"/>
      <c r="M350" s="11">
        <v>17.375656452752171</v>
      </c>
      <c r="N350" s="11">
        <v>1.6621359369358999</v>
      </c>
      <c r="O350" s="11">
        <v>9.4293838616690433</v>
      </c>
      <c r="P350" s="11">
        <v>6.2841366541472272</v>
      </c>
      <c r="Q350" s="11"/>
      <c r="R350" s="11"/>
      <c r="S350" s="11"/>
      <c r="T350" s="11">
        <v>15.051850749940744</v>
      </c>
      <c r="U350" s="11">
        <v>15.818773716351096</v>
      </c>
      <c r="V350" s="11"/>
      <c r="W350" s="11">
        <v>7.9024884952144845</v>
      </c>
      <c r="X350" s="11">
        <v>6.6546272101652413</v>
      </c>
      <c r="Y350" s="11">
        <v>0.59074698253552482</v>
      </c>
      <c r="Z350" s="11">
        <v>0.6709110284358466</v>
      </c>
      <c r="AA350" s="11"/>
      <c r="AB350" s="11">
        <v>4.8502708807728228</v>
      </c>
      <c r="AC350" s="11"/>
      <c r="AD350" s="11"/>
      <c r="AE350" s="11">
        <v>13.739030476969715</v>
      </c>
      <c r="AF350" s="11">
        <v>1.5469074571067756</v>
      </c>
      <c r="AG350" s="11">
        <v>1.2555091551578677</v>
      </c>
      <c r="AH350" s="11">
        <v>0.29139830194890792</v>
      </c>
      <c r="AI350" s="11">
        <v>80.931977625813644</v>
      </c>
      <c r="AJ350" s="11"/>
      <c r="AK350" s="11">
        <v>3.1656942049151557</v>
      </c>
    </row>
    <row r="351" spans="1:37" ht="15.75" x14ac:dyDescent="0.25">
      <c r="A351" s="32">
        <v>323</v>
      </c>
      <c r="B351" s="30"/>
      <c r="C351" s="3" t="s">
        <v>50</v>
      </c>
      <c r="H351" s="62">
        <f t="shared" si="8"/>
        <v>154.01498164714556</v>
      </c>
      <c r="I351" s="11">
        <v>7.5948712535264153</v>
      </c>
      <c r="J351" s="11">
        <v>1.3602187396007559</v>
      </c>
      <c r="K351" s="11">
        <v>2.1453803755683007</v>
      </c>
      <c r="L351" s="11"/>
      <c r="M351" s="11">
        <v>16.820505109945245</v>
      </c>
      <c r="N351" s="11">
        <v>1.5450114066490341</v>
      </c>
      <c r="O351" s="11">
        <v>8.6688562216677525</v>
      </c>
      <c r="P351" s="11">
        <v>6.6066374816284563</v>
      </c>
      <c r="Q351" s="11"/>
      <c r="R351" s="11"/>
      <c r="S351" s="11"/>
      <c r="T351" s="11">
        <v>11.59343096421966</v>
      </c>
      <c r="U351" s="11">
        <v>9.3558666455375672</v>
      </c>
      <c r="V351" s="11"/>
      <c r="W351" s="11">
        <v>4.5155878522508637</v>
      </c>
      <c r="X351" s="11">
        <v>4.0347802233177923</v>
      </c>
      <c r="Y351" s="11">
        <v>0.44381809304214093</v>
      </c>
      <c r="Z351" s="11">
        <v>0.36168047692676919</v>
      </c>
      <c r="AA351" s="11"/>
      <c r="AB351" s="11">
        <v>3.3404231030509517</v>
      </c>
      <c r="AC351" s="11"/>
      <c r="AD351" s="11"/>
      <c r="AE351" s="11">
        <v>10.220293662268764</v>
      </c>
      <c r="AF351" s="11">
        <v>1.4118341208911778</v>
      </c>
      <c r="AG351" s="11">
        <v>1.1423344571856568</v>
      </c>
      <c r="AH351" s="11">
        <v>0.26949966370552098</v>
      </c>
      <c r="AI351" s="11">
        <v>86.854074463123595</v>
      </c>
      <c r="AJ351" s="11"/>
      <c r="AK351" s="11">
        <v>3.3180832094131234</v>
      </c>
    </row>
    <row r="352" spans="1:37" ht="15.75" x14ac:dyDescent="0.25">
      <c r="A352" s="32">
        <v>324</v>
      </c>
      <c r="B352" s="30"/>
      <c r="C352" s="3" t="s">
        <v>401</v>
      </c>
      <c r="H352" s="62">
        <f t="shared" si="8"/>
        <v>141.34891039814562</v>
      </c>
      <c r="I352" s="11">
        <v>5.9743719980449663</v>
      </c>
      <c r="J352" s="11">
        <v>1.3774043722497167</v>
      </c>
      <c r="K352" s="11">
        <v>1.8253892699667242</v>
      </c>
      <c r="L352" s="11"/>
      <c r="M352" s="11">
        <v>12.672467951855024</v>
      </c>
      <c r="N352" s="11">
        <v>1.9296747027007328</v>
      </c>
      <c r="O352" s="11">
        <v>6.9925091632030609</v>
      </c>
      <c r="P352" s="11">
        <v>3.7502840859512308</v>
      </c>
      <c r="Q352" s="11"/>
      <c r="R352" s="11"/>
      <c r="S352" s="11"/>
      <c r="T352" s="11">
        <v>8.5069985971804005</v>
      </c>
      <c r="U352" s="11">
        <v>10.440218160563985</v>
      </c>
      <c r="V352" s="11"/>
      <c r="W352" s="11">
        <v>4.744387882956147</v>
      </c>
      <c r="X352" s="11">
        <v>4.878605482237047</v>
      </c>
      <c r="Y352" s="11">
        <v>0.35748262045477069</v>
      </c>
      <c r="Z352" s="11">
        <v>0.4597421749160206</v>
      </c>
      <c r="AA352" s="11"/>
      <c r="AB352" s="11">
        <v>3.0261496776133328</v>
      </c>
      <c r="AC352" s="11"/>
      <c r="AD352" s="11"/>
      <c r="AE352" s="11">
        <v>8.3929951900776985</v>
      </c>
      <c r="AF352" s="11">
        <v>1.1332620598690748</v>
      </c>
      <c r="AG352" s="11">
        <v>1.0359846698082249</v>
      </c>
      <c r="AH352" s="11">
        <v>9.7277390060849844E-2</v>
      </c>
      <c r="AI352" s="11">
        <v>84.816471652998302</v>
      </c>
      <c r="AJ352" s="11"/>
      <c r="AK352" s="11">
        <v>3.1831814677263979</v>
      </c>
    </row>
    <row r="353" spans="1:37" ht="15.75" x14ac:dyDescent="0.25">
      <c r="A353" s="32">
        <v>325</v>
      </c>
      <c r="B353" s="30"/>
      <c r="C353" s="3" t="s">
        <v>402</v>
      </c>
      <c r="H353" s="62">
        <f t="shared" si="8"/>
        <v>164.69019765606149</v>
      </c>
      <c r="I353" s="11">
        <v>7.1794627954709931</v>
      </c>
      <c r="J353" s="11">
        <v>1.3275820845423862</v>
      </c>
      <c r="K353" s="11">
        <v>2.2795771729038652</v>
      </c>
      <c r="L353" s="11"/>
      <c r="M353" s="11">
        <v>18.72629445684283</v>
      </c>
      <c r="N353" s="11">
        <v>1.6374372922863512</v>
      </c>
      <c r="O353" s="11">
        <v>9.9237915729070973</v>
      </c>
      <c r="P353" s="11">
        <v>7.1650655916493822</v>
      </c>
      <c r="Q353" s="11"/>
      <c r="R353" s="11"/>
      <c r="S353" s="11"/>
      <c r="T353" s="11">
        <v>16.134994148688648</v>
      </c>
      <c r="U353" s="11">
        <v>12.656178416980529</v>
      </c>
      <c r="V353" s="11"/>
      <c r="W353" s="11">
        <v>7.2616058910058596</v>
      </c>
      <c r="X353" s="11">
        <v>4.3574600083734474</v>
      </c>
      <c r="Y353" s="11">
        <v>0.55453022760319493</v>
      </c>
      <c r="Z353" s="11">
        <v>0.48258228999802688</v>
      </c>
      <c r="AA353" s="11"/>
      <c r="AB353" s="11">
        <v>3.2086751342185265</v>
      </c>
      <c r="AC353" s="11"/>
      <c r="AD353" s="11"/>
      <c r="AE353" s="11">
        <v>13.062084605016533</v>
      </c>
      <c r="AF353" s="11">
        <v>1.9187496437055132</v>
      </c>
      <c r="AG353" s="11">
        <v>1.5298218949124016</v>
      </c>
      <c r="AH353" s="11">
        <v>0.38892774879311154</v>
      </c>
      <c r="AI353" s="11">
        <v>84.836546557531562</v>
      </c>
      <c r="AJ353" s="11"/>
      <c r="AK353" s="11">
        <v>3.360052640160105</v>
      </c>
    </row>
    <row r="354" spans="1:37" ht="15.75" x14ac:dyDescent="0.25">
      <c r="A354" s="32">
        <v>326</v>
      </c>
      <c r="B354" s="30"/>
      <c r="C354" s="3" t="s">
        <v>403</v>
      </c>
      <c r="H354" s="62">
        <f t="shared" si="8"/>
        <v>129.59811432928768</v>
      </c>
      <c r="I354" s="11">
        <v>5.0171438708668568</v>
      </c>
      <c r="J354" s="11">
        <v>1.2528848396359389</v>
      </c>
      <c r="K354" s="11">
        <v>1.296270891366694</v>
      </c>
      <c r="L354" s="11"/>
      <c r="M354" s="11">
        <v>8.7701908941555793</v>
      </c>
      <c r="N354" s="11">
        <v>1.7773901708312547</v>
      </c>
      <c r="O354" s="11">
        <v>4.8724231005574472</v>
      </c>
      <c r="P354" s="11">
        <v>2.1203776227668776</v>
      </c>
      <c r="Q354" s="11"/>
      <c r="R354" s="11"/>
      <c r="S354" s="11"/>
      <c r="T354" s="11">
        <v>5.4982327480062567</v>
      </c>
      <c r="U354" s="11">
        <v>6.1339382124561892</v>
      </c>
      <c r="V354" s="11"/>
      <c r="W354" s="11">
        <v>2.770538102002797</v>
      </c>
      <c r="X354" s="11">
        <v>2.899489701018946</v>
      </c>
      <c r="Y354" s="11">
        <v>0.18178526133715162</v>
      </c>
      <c r="Z354" s="11">
        <v>0.28212514809729505</v>
      </c>
      <c r="AA354" s="11"/>
      <c r="AB354" s="11">
        <v>1.4958820710698681</v>
      </c>
      <c r="AC354" s="11"/>
      <c r="AD354" s="11"/>
      <c r="AE354" s="11">
        <v>6.4415634823413619</v>
      </c>
      <c r="AF354" s="11">
        <v>1.1667680143794132</v>
      </c>
      <c r="AG354" s="11">
        <v>1.0525091593897806</v>
      </c>
      <c r="AH354" s="11">
        <v>0.1142588549896327</v>
      </c>
      <c r="AI354" s="11">
        <v>89.162688484447798</v>
      </c>
      <c r="AJ354" s="11"/>
      <c r="AK354" s="11">
        <v>3.3625508205617107</v>
      </c>
    </row>
    <row r="355" spans="1:37" ht="25.5" customHeight="1" x14ac:dyDescent="0.25">
      <c r="A355" s="32">
        <v>327</v>
      </c>
      <c r="B355" s="30"/>
      <c r="C355" s="3" t="s">
        <v>33</v>
      </c>
      <c r="H355" s="62">
        <f t="shared" si="8"/>
        <v>134.32379017903276</v>
      </c>
      <c r="I355" s="11">
        <v>6.7253265427403637</v>
      </c>
      <c r="J355" s="11">
        <v>1.2188023801122547</v>
      </c>
      <c r="K355" s="11">
        <v>1.8181276170403182</v>
      </c>
      <c r="L355" s="11"/>
      <c r="M355" s="11">
        <v>12.06593635226643</v>
      </c>
      <c r="N355" s="11">
        <v>1.3215299656784942</v>
      </c>
      <c r="O355" s="11">
        <v>6.4485236040561418</v>
      </c>
      <c r="P355" s="11">
        <v>4.2958827825317947</v>
      </c>
      <c r="Q355" s="11"/>
      <c r="R355" s="11"/>
      <c r="S355" s="11"/>
      <c r="T355" s="11">
        <v>9.1608610684111689</v>
      </c>
      <c r="U355" s="11">
        <v>7.5361074676204218</v>
      </c>
      <c r="V355" s="11"/>
      <c r="W355" s="11">
        <v>3.6629243630899007</v>
      </c>
      <c r="X355" s="11">
        <v>3.1759264075829692</v>
      </c>
      <c r="Y355" s="11">
        <v>0.42804341142679669</v>
      </c>
      <c r="Z355" s="11">
        <v>0.26921328552075502</v>
      </c>
      <c r="AA355" s="11"/>
      <c r="AB355" s="11">
        <v>2.2747686734354864</v>
      </c>
      <c r="AC355" s="11"/>
      <c r="AD355" s="11"/>
      <c r="AE355" s="11">
        <v>8.0019519369203795</v>
      </c>
      <c r="AF355" s="11">
        <v>1.2415188939763531</v>
      </c>
      <c r="AG355" s="11">
        <v>1.1127412927936553</v>
      </c>
      <c r="AH355" s="11">
        <v>0.12877760118269782</v>
      </c>
      <c r="AI355" s="11">
        <v>81.122689218879557</v>
      </c>
      <c r="AJ355" s="11"/>
      <c r="AK355" s="11">
        <v>3.1577000276300162</v>
      </c>
    </row>
    <row r="356" spans="1:37" ht="15.75" x14ac:dyDescent="0.25">
      <c r="A356" s="32">
        <v>328</v>
      </c>
      <c r="B356" s="30"/>
      <c r="C356" s="3" t="s">
        <v>404</v>
      </c>
      <c r="H356" s="62">
        <f t="shared" si="8"/>
        <v>200.31402951428652</v>
      </c>
      <c r="I356" s="11">
        <v>9.5309367162632235</v>
      </c>
      <c r="J356" s="11">
        <v>1.1532122011956696</v>
      </c>
      <c r="K356" s="11">
        <v>2.492285553424316</v>
      </c>
      <c r="L356" s="11"/>
      <c r="M356" s="11">
        <v>16.629088911348965</v>
      </c>
      <c r="N356" s="11">
        <v>2.0838988981476909</v>
      </c>
      <c r="O356" s="11">
        <v>9.1545893791032658</v>
      </c>
      <c r="P356" s="11">
        <v>5.3906006340980097</v>
      </c>
      <c r="Q356" s="11"/>
      <c r="R356" s="11"/>
      <c r="S356" s="11"/>
      <c r="T356" s="11">
        <v>12.614055340221428</v>
      </c>
      <c r="U356" s="11">
        <v>12.522742543640845</v>
      </c>
      <c r="V356" s="11"/>
      <c r="W356" s="11">
        <v>6.8300299958286743</v>
      </c>
      <c r="X356" s="11">
        <v>4.6641807464656981</v>
      </c>
      <c r="Y356" s="11">
        <v>0.61098612577852618</v>
      </c>
      <c r="Z356" s="11">
        <v>0.41754567556794642</v>
      </c>
      <c r="AA356" s="11"/>
      <c r="AB356" s="11">
        <v>3.7630169472252355</v>
      </c>
      <c r="AC356" s="11"/>
      <c r="AD356" s="11"/>
      <c r="AE356" s="11">
        <v>13.328103190721739</v>
      </c>
      <c r="AF356" s="11">
        <v>1.9449947036136406</v>
      </c>
      <c r="AG356" s="11">
        <v>1.6720034336469092</v>
      </c>
      <c r="AH356" s="11">
        <v>0.27299126996673151</v>
      </c>
      <c r="AI356" s="11">
        <v>121.78440835098561</v>
      </c>
      <c r="AJ356" s="11"/>
      <c r="AK356" s="11">
        <v>4.551185055645858</v>
      </c>
    </row>
    <row r="357" spans="1:37" ht="15.75" x14ac:dyDescent="0.25">
      <c r="A357" s="32">
        <v>329</v>
      </c>
      <c r="B357" s="30"/>
      <c r="C357" s="3" t="s">
        <v>405</v>
      </c>
      <c r="H357" s="62">
        <f t="shared" si="8"/>
        <v>137.03148220088642</v>
      </c>
      <c r="I357" s="11">
        <v>6.4886618546458816</v>
      </c>
      <c r="J357" s="11">
        <v>1.2722094799078785</v>
      </c>
      <c r="K357" s="11">
        <v>1.3898809076161804</v>
      </c>
      <c r="L357" s="11"/>
      <c r="M357" s="11">
        <v>9.7088529562241632</v>
      </c>
      <c r="N357" s="11">
        <v>1.4898343910623844</v>
      </c>
      <c r="O357" s="11">
        <v>5.5071670944526856</v>
      </c>
      <c r="P357" s="11">
        <v>2.7118514707090924</v>
      </c>
      <c r="Q357" s="11"/>
      <c r="R357" s="11"/>
      <c r="S357" s="11"/>
      <c r="T357" s="11">
        <v>6.6072759995194241</v>
      </c>
      <c r="U357" s="11">
        <v>6.5211081585346289</v>
      </c>
      <c r="V357" s="11"/>
      <c r="W357" s="11">
        <v>3.2298737610766906</v>
      </c>
      <c r="X357" s="11">
        <v>2.7450676351079513</v>
      </c>
      <c r="Y357" s="11">
        <v>0.25639337989586691</v>
      </c>
      <c r="Z357" s="11">
        <v>0.28977338245412038</v>
      </c>
      <c r="AA357" s="11"/>
      <c r="AB357" s="11">
        <v>1.4401054366455088</v>
      </c>
      <c r="AC357" s="11"/>
      <c r="AD357" s="11"/>
      <c r="AE357" s="11">
        <v>7.4277865528042222</v>
      </c>
      <c r="AF357" s="11">
        <v>1.1774119888892971</v>
      </c>
      <c r="AG357" s="11">
        <v>1.0368855114114806</v>
      </c>
      <c r="AH357" s="11">
        <v>0.14052647747781646</v>
      </c>
      <c r="AI357" s="11">
        <v>91.4612650535054</v>
      </c>
      <c r="AJ357" s="11"/>
      <c r="AK357" s="11">
        <v>3.5369238125938116</v>
      </c>
    </row>
    <row r="358" spans="1:37" ht="15.75" x14ac:dyDescent="0.25">
      <c r="A358" s="32">
        <v>330</v>
      </c>
      <c r="B358" s="30"/>
      <c r="C358" s="3" t="s">
        <v>406</v>
      </c>
      <c r="H358" s="62">
        <f t="shared" si="8"/>
        <v>146.13649107965188</v>
      </c>
      <c r="I358" s="11">
        <v>6.6536493567133661</v>
      </c>
      <c r="J358" s="11">
        <v>1.1219355514162148</v>
      </c>
      <c r="K358" s="11">
        <v>1.904962419734116</v>
      </c>
      <c r="L358" s="11"/>
      <c r="M358" s="11">
        <v>13.384333400131812</v>
      </c>
      <c r="N358" s="11">
        <v>1.954031746679753</v>
      </c>
      <c r="O358" s="11">
        <v>7.7076484299380619</v>
      </c>
      <c r="P358" s="11">
        <v>3.7226532235139969</v>
      </c>
      <c r="Q358" s="11"/>
      <c r="R358" s="11"/>
      <c r="S358" s="11"/>
      <c r="T358" s="11">
        <v>8.7880177574664149</v>
      </c>
      <c r="U358" s="11">
        <v>15.176895425813221</v>
      </c>
      <c r="V358" s="11"/>
      <c r="W358" s="11">
        <v>6.5315071977365182</v>
      </c>
      <c r="X358" s="11">
        <v>7.757283389309034</v>
      </c>
      <c r="Y358" s="11">
        <v>0.41926731205435952</v>
      </c>
      <c r="Z358" s="11">
        <v>0.4688375267133093</v>
      </c>
      <c r="AA358" s="11"/>
      <c r="AB358" s="11">
        <v>4.8193947822692573</v>
      </c>
      <c r="AC358" s="11"/>
      <c r="AD358" s="11"/>
      <c r="AE358" s="11">
        <v>10.439432864306934</v>
      </c>
      <c r="AF358" s="11">
        <v>1.7294924694162115</v>
      </c>
      <c r="AG358" s="11">
        <v>1.5670191461134924</v>
      </c>
      <c r="AH358" s="11">
        <v>0.16247332330271921</v>
      </c>
      <c r="AI358" s="11">
        <v>79.085086408754279</v>
      </c>
      <c r="AJ358" s="11"/>
      <c r="AK358" s="11">
        <v>3.0332906436300364</v>
      </c>
    </row>
    <row r="359" spans="1:37" ht="15.75" x14ac:dyDescent="0.25">
      <c r="A359" s="32">
        <v>331</v>
      </c>
      <c r="B359" s="30"/>
      <c r="C359" s="3" t="s">
        <v>407</v>
      </c>
      <c r="H359" s="62">
        <f t="shared" si="8"/>
        <v>153.02610914600783</v>
      </c>
      <c r="I359" s="11">
        <v>6.7860848323310172</v>
      </c>
      <c r="J359" s="11">
        <v>1.5296358349783983</v>
      </c>
      <c r="K359" s="11">
        <v>1.8129004094378536</v>
      </c>
      <c r="L359" s="11"/>
      <c r="M359" s="11">
        <v>13.279695786865517</v>
      </c>
      <c r="N359" s="11">
        <v>1.9565865532271498</v>
      </c>
      <c r="O359" s="11">
        <v>7.4879815738975815</v>
      </c>
      <c r="P359" s="11">
        <v>3.8351276597407864</v>
      </c>
      <c r="Q359" s="11"/>
      <c r="R359" s="11"/>
      <c r="S359" s="11"/>
      <c r="T359" s="11">
        <v>9.3997293693190134</v>
      </c>
      <c r="U359" s="11">
        <v>11.848322684357358</v>
      </c>
      <c r="V359" s="11"/>
      <c r="W359" s="11">
        <v>6.0297933145599911</v>
      </c>
      <c r="X359" s="11">
        <v>4.9835911390264265</v>
      </c>
      <c r="Y359" s="11">
        <v>0.31482596731037971</v>
      </c>
      <c r="Z359" s="11">
        <v>0.52011226346055917</v>
      </c>
      <c r="AA359" s="11"/>
      <c r="AB359" s="11">
        <v>4.4289750651552717</v>
      </c>
      <c r="AC359" s="11"/>
      <c r="AD359" s="11"/>
      <c r="AE359" s="11">
        <v>10.707565915755019</v>
      </c>
      <c r="AF359" s="11">
        <v>1.9378833254121879</v>
      </c>
      <c r="AG359" s="11">
        <v>1.7101507103318929</v>
      </c>
      <c r="AH359" s="11">
        <v>0.22773261508029502</v>
      </c>
      <c r="AI359" s="11">
        <v>87.857819689786297</v>
      </c>
      <c r="AJ359" s="11"/>
      <c r="AK359" s="11">
        <v>3.4374962326098917</v>
      </c>
    </row>
    <row r="360" spans="1:37" ht="25.5" customHeight="1" x14ac:dyDescent="0.25">
      <c r="A360" s="32">
        <v>332</v>
      </c>
      <c r="B360" s="30"/>
      <c r="C360" s="3" t="s">
        <v>408</v>
      </c>
      <c r="H360" s="62">
        <f t="shared" si="8"/>
        <v>140.72913462930887</v>
      </c>
      <c r="I360" s="11">
        <v>6.3966366618836261</v>
      </c>
      <c r="J360" s="11">
        <v>1.3647801141218274</v>
      </c>
      <c r="K360" s="11">
        <v>1.2636310783425635</v>
      </c>
      <c r="L360" s="11"/>
      <c r="M360" s="11">
        <v>9.4954422589477563</v>
      </c>
      <c r="N360" s="11">
        <v>1.4755984121607291</v>
      </c>
      <c r="O360" s="11">
        <v>5.096507020559204</v>
      </c>
      <c r="P360" s="11">
        <v>2.9233368262278225</v>
      </c>
      <c r="Q360" s="11"/>
      <c r="R360" s="11"/>
      <c r="S360" s="11"/>
      <c r="T360" s="11">
        <v>6.9282560164710123</v>
      </c>
      <c r="U360" s="11">
        <v>5.9561870881760948</v>
      </c>
      <c r="V360" s="11"/>
      <c r="W360" s="11">
        <v>2.883189046456899</v>
      </c>
      <c r="X360" s="11">
        <v>2.7624363619683563</v>
      </c>
      <c r="Y360" s="11">
        <v>0.1503937326084511</v>
      </c>
      <c r="Z360" s="11">
        <v>0.16016794714238802</v>
      </c>
      <c r="AA360" s="11"/>
      <c r="AB360" s="11">
        <v>1.3521688261163785</v>
      </c>
      <c r="AC360" s="11"/>
      <c r="AD360" s="11"/>
      <c r="AE360" s="11">
        <v>6.9239691083241661</v>
      </c>
      <c r="AF360" s="11">
        <v>1.2274902594427883</v>
      </c>
      <c r="AG360" s="11">
        <v>0.98501852065392781</v>
      </c>
      <c r="AH360" s="11">
        <v>0.24247173878886061</v>
      </c>
      <c r="AI360" s="11">
        <v>96.259167236953118</v>
      </c>
      <c r="AJ360" s="11"/>
      <c r="AK360" s="11">
        <v>3.5614059805295506</v>
      </c>
    </row>
    <row r="361" spans="1:37" ht="15.75" x14ac:dyDescent="0.25">
      <c r="A361" s="32">
        <v>333</v>
      </c>
      <c r="B361" s="30"/>
      <c r="C361" s="3" t="s">
        <v>409</v>
      </c>
      <c r="H361" s="62">
        <f t="shared" si="8"/>
        <v>165.17269180645076</v>
      </c>
      <c r="I361" s="11">
        <v>7.3348975921362811</v>
      </c>
      <c r="J361" s="11">
        <v>1.1455617784079528</v>
      </c>
      <c r="K361" s="11">
        <v>1.6757419757126151</v>
      </c>
      <c r="L361" s="11"/>
      <c r="M361" s="11">
        <v>12.955760831350201</v>
      </c>
      <c r="N361" s="11">
        <v>1.6495686969419958</v>
      </c>
      <c r="O361" s="11">
        <v>7.5930859836317701</v>
      </c>
      <c r="P361" s="11">
        <v>3.7131061507764351</v>
      </c>
      <c r="Q361" s="11"/>
      <c r="R361" s="11"/>
      <c r="S361" s="11"/>
      <c r="T361" s="11">
        <v>9.4935546611675328</v>
      </c>
      <c r="U361" s="11">
        <v>11.811520606666358</v>
      </c>
      <c r="V361" s="11"/>
      <c r="W361" s="11">
        <v>6.2683834879067488</v>
      </c>
      <c r="X361" s="11">
        <v>4.7732243037499451</v>
      </c>
      <c r="Y361" s="11">
        <v>0.33148377054398948</v>
      </c>
      <c r="Z361" s="11">
        <v>0.43842904446567282</v>
      </c>
      <c r="AA361" s="11"/>
      <c r="AB361" s="11">
        <v>4.1544606789389817</v>
      </c>
      <c r="AC361" s="11"/>
      <c r="AD361" s="11"/>
      <c r="AE361" s="11">
        <v>9.9870660770523276</v>
      </c>
      <c r="AF361" s="11">
        <v>1.7118665092837562</v>
      </c>
      <c r="AG361" s="11">
        <v>1.552506018387481</v>
      </c>
      <c r="AH361" s="11">
        <v>0.15936049089627513</v>
      </c>
      <c r="AI361" s="11">
        <v>101.16748139533372</v>
      </c>
      <c r="AJ361" s="11"/>
      <c r="AK361" s="11">
        <v>3.7347797004010088</v>
      </c>
    </row>
    <row r="362" spans="1:37" ht="15.75" x14ac:dyDescent="0.25">
      <c r="A362" s="32">
        <v>334</v>
      </c>
      <c r="B362" s="30"/>
      <c r="C362" s="3" t="s">
        <v>410</v>
      </c>
      <c r="H362" s="62">
        <f t="shared" si="8"/>
        <v>154.08747265527873</v>
      </c>
      <c r="I362" s="11">
        <v>7.2188271713770948</v>
      </c>
      <c r="J362" s="11">
        <v>0.72770588651857127</v>
      </c>
      <c r="K362" s="11">
        <v>1.9977379640244426</v>
      </c>
      <c r="L362" s="11"/>
      <c r="M362" s="11">
        <v>14.429450138573154</v>
      </c>
      <c r="N362" s="11">
        <v>1.7263895833658871</v>
      </c>
      <c r="O362" s="11">
        <v>9.1719947300457303</v>
      </c>
      <c r="P362" s="11">
        <v>3.5310658251615368</v>
      </c>
      <c r="Q362" s="11"/>
      <c r="R362" s="11"/>
      <c r="S362" s="11"/>
      <c r="T362" s="11">
        <v>10.014875683810335</v>
      </c>
      <c r="U362" s="11">
        <v>17.095778546542476</v>
      </c>
      <c r="V362" s="11"/>
      <c r="W362" s="11">
        <v>9.52204608301105</v>
      </c>
      <c r="X362" s="11">
        <v>6.4033112021973659</v>
      </c>
      <c r="Y362" s="11">
        <v>0.57283401921467825</v>
      </c>
      <c r="Z362" s="11">
        <v>0.59758724211938008</v>
      </c>
      <c r="AA362" s="11"/>
      <c r="AB362" s="11">
        <v>5.1866313748829009</v>
      </c>
      <c r="AC362" s="11"/>
      <c r="AD362" s="11"/>
      <c r="AE362" s="11">
        <v>12.002714445029383</v>
      </c>
      <c r="AF362" s="11">
        <v>1.687591940819301</v>
      </c>
      <c r="AG362" s="11">
        <v>1.4588469665271757</v>
      </c>
      <c r="AH362" s="11">
        <v>0.22874497429212529</v>
      </c>
      <c r="AI362" s="11">
        <v>80.420067560215671</v>
      </c>
      <c r="AJ362" s="11"/>
      <c r="AK362" s="11">
        <v>3.3060919434854146</v>
      </c>
    </row>
    <row r="363" spans="1:37" ht="15.75" x14ac:dyDescent="0.25">
      <c r="A363" s="32">
        <v>335</v>
      </c>
      <c r="B363" s="30"/>
      <c r="C363" s="3" t="s">
        <v>411</v>
      </c>
      <c r="H363" s="62">
        <f t="shared" si="8"/>
        <v>145.23177819643166</v>
      </c>
      <c r="I363" s="11">
        <v>5.3762328312130006</v>
      </c>
      <c r="J363" s="11">
        <v>0.86831569847181267</v>
      </c>
      <c r="K363" s="11">
        <v>2.4392650057712442</v>
      </c>
      <c r="L363" s="11"/>
      <c r="M363" s="11">
        <v>18.022244734001525</v>
      </c>
      <c r="N363" s="11">
        <v>1.9096733944746502</v>
      </c>
      <c r="O363" s="11">
        <v>10.755582137339019</v>
      </c>
      <c r="P363" s="11">
        <v>5.356989202187858</v>
      </c>
      <c r="Q363" s="11"/>
      <c r="R363" s="11"/>
      <c r="S363" s="11"/>
      <c r="T363" s="11">
        <v>11.582250165853988</v>
      </c>
      <c r="U363" s="11">
        <v>26.745776181619259</v>
      </c>
      <c r="V363" s="11"/>
      <c r="W363" s="11">
        <v>14.044587349471302</v>
      </c>
      <c r="X363" s="11">
        <v>10.838829699471583</v>
      </c>
      <c r="Y363" s="11">
        <v>0.78977127892313048</v>
      </c>
      <c r="Z363" s="11">
        <v>1.0725878537532441</v>
      </c>
      <c r="AA363" s="11"/>
      <c r="AB363" s="11">
        <v>7.9340638324892234</v>
      </c>
      <c r="AC363" s="11"/>
      <c r="AD363" s="11"/>
      <c r="AE363" s="11">
        <v>13.550577207302965</v>
      </c>
      <c r="AF363" s="11">
        <v>2.5573074895510568</v>
      </c>
      <c r="AG363" s="11">
        <v>2.2988597582478842</v>
      </c>
      <c r="AH363" s="11">
        <v>0.25844773130317256</v>
      </c>
      <c r="AI363" s="11">
        <v>53.961343385386847</v>
      </c>
      <c r="AJ363" s="11"/>
      <c r="AK363" s="11">
        <v>2.1944016647707332</v>
      </c>
    </row>
    <row r="364" spans="1:37" ht="15.75" x14ac:dyDescent="0.25">
      <c r="A364" s="32">
        <v>336</v>
      </c>
      <c r="B364" s="30"/>
      <c r="C364" s="3" t="s">
        <v>412</v>
      </c>
      <c r="H364" s="62">
        <f t="shared" si="8"/>
        <v>176.35346326244033</v>
      </c>
      <c r="I364" s="11">
        <v>6.9199210524525503</v>
      </c>
      <c r="J364" s="11">
        <v>1.1408366112490018</v>
      </c>
      <c r="K364" s="11">
        <v>3.2960715195736001</v>
      </c>
      <c r="L364" s="11"/>
      <c r="M364" s="11">
        <v>23.212117702530914</v>
      </c>
      <c r="N364" s="11">
        <v>2.6011294306608095</v>
      </c>
      <c r="O364" s="11">
        <v>13.237261847944042</v>
      </c>
      <c r="P364" s="11">
        <v>7.3737264239260618</v>
      </c>
      <c r="Q364" s="11"/>
      <c r="R364" s="11"/>
      <c r="S364" s="11"/>
      <c r="T364" s="11">
        <v>14.216616474320706</v>
      </c>
      <c r="U364" s="11">
        <v>29.564178374386131</v>
      </c>
      <c r="V364" s="11"/>
      <c r="W364" s="11">
        <v>12.525203265482187</v>
      </c>
      <c r="X364" s="11">
        <v>15.315373431302145</v>
      </c>
      <c r="Y364" s="11">
        <v>0.99921766306104676</v>
      </c>
      <c r="Z364" s="11">
        <v>0.72438401454075174</v>
      </c>
      <c r="AA364" s="11"/>
      <c r="AB364" s="11">
        <v>7.9671423342525722</v>
      </c>
      <c r="AC364" s="11"/>
      <c r="AD364" s="11"/>
      <c r="AE364" s="11">
        <v>14.434971635142576</v>
      </c>
      <c r="AF364" s="11">
        <v>2.3313117751699952</v>
      </c>
      <c r="AG364" s="11">
        <v>2.107956408491328</v>
      </c>
      <c r="AH364" s="11">
        <v>0.22335536667866696</v>
      </c>
      <c r="AI364" s="11">
        <v>70.22201605732262</v>
      </c>
      <c r="AJ364" s="11"/>
      <c r="AK364" s="11">
        <v>3.0482797260396723</v>
      </c>
    </row>
    <row r="365" spans="1:37" ht="25.5" customHeight="1" x14ac:dyDescent="0.25">
      <c r="A365" s="32">
        <v>337</v>
      </c>
      <c r="B365" s="30"/>
      <c r="C365" s="3" t="s">
        <v>413</v>
      </c>
      <c r="H365" s="62">
        <f t="shared" si="8"/>
        <v>141.41934679205858</v>
      </c>
      <c r="I365" s="11">
        <v>6.1289110624563454</v>
      </c>
      <c r="J365" s="11">
        <v>0.90047682881540259</v>
      </c>
      <c r="K365" s="11">
        <v>2.1300803792285414</v>
      </c>
      <c r="L365" s="11"/>
      <c r="M365" s="11">
        <v>15.086335183385405</v>
      </c>
      <c r="N365" s="11">
        <v>1.6614933088545618</v>
      </c>
      <c r="O365" s="11">
        <v>8.7348453522304901</v>
      </c>
      <c r="P365" s="11">
        <v>4.6899965223003539</v>
      </c>
      <c r="Q365" s="11"/>
      <c r="R365" s="11"/>
      <c r="S365" s="11"/>
      <c r="T365" s="11">
        <v>10.202216523070691</v>
      </c>
      <c r="U365" s="11">
        <v>17.097880898403126</v>
      </c>
      <c r="V365" s="11"/>
      <c r="W365" s="11">
        <v>9.4576391193354254</v>
      </c>
      <c r="X365" s="11">
        <v>6.3940240484874664</v>
      </c>
      <c r="Y365" s="11">
        <v>0.61712288153438832</v>
      </c>
      <c r="Z365" s="11">
        <v>0.62909484904584445</v>
      </c>
      <c r="AA365" s="11"/>
      <c r="AB365" s="11">
        <v>5.481029140061362</v>
      </c>
      <c r="AC365" s="11"/>
      <c r="AD365" s="11"/>
      <c r="AE365" s="11">
        <v>11.566664620720143</v>
      </c>
      <c r="AF365" s="11">
        <v>1.7610415646250677</v>
      </c>
      <c r="AG365" s="11">
        <v>1.6373546840504307</v>
      </c>
      <c r="AH365" s="11">
        <v>0.12368688057463705</v>
      </c>
      <c r="AI365" s="11">
        <v>68.38516229252987</v>
      </c>
      <c r="AJ365" s="11"/>
      <c r="AK365" s="11">
        <v>2.6795482987626231</v>
      </c>
    </row>
    <row r="366" spans="1:37" ht="15.75" x14ac:dyDescent="0.25">
      <c r="A366" s="32">
        <v>338</v>
      </c>
      <c r="B366" s="30"/>
      <c r="C366" s="3" t="s">
        <v>414</v>
      </c>
      <c r="H366" s="62">
        <f t="shared" si="8"/>
        <v>154.01581158975884</v>
      </c>
      <c r="I366" s="11">
        <v>6.9302645007198453</v>
      </c>
      <c r="J366" s="11">
        <v>1.60024630931457</v>
      </c>
      <c r="K366" s="11">
        <v>2.1153232599765444</v>
      </c>
      <c r="L366" s="11"/>
      <c r="M366" s="11">
        <v>16.465291146920453</v>
      </c>
      <c r="N366" s="11">
        <v>1.4981610710083559</v>
      </c>
      <c r="O366" s="11">
        <v>8.7875191996644801</v>
      </c>
      <c r="P366" s="11">
        <v>6.1796108762476178</v>
      </c>
      <c r="Q366" s="11"/>
      <c r="R366" s="11"/>
      <c r="S366" s="11"/>
      <c r="T366" s="11">
        <v>11.569897828863711</v>
      </c>
      <c r="U366" s="11">
        <v>11.332602411624972</v>
      </c>
      <c r="V366" s="11"/>
      <c r="W366" s="11">
        <v>5.4654141895689898</v>
      </c>
      <c r="X366" s="11">
        <v>5.0516715789440392</v>
      </c>
      <c r="Y366" s="11">
        <v>0.49717742860704345</v>
      </c>
      <c r="Z366" s="11">
        <v>0.31833921450489872</v>
      </c>
      <c r="AA366" s="11"/>
      <c r="AB366" s="11">
        <v>3.9901680853016233</v>
      </c>
      <c r="AC366" s="11"/>
      <c r="AD366" s="11"/>
      <c r="AE366" s="11">
        <v>10.403833316304445</v>
      </c>
      <c r="AF366" s="11">
        <v>1.4220854895458708</v>
      </c>
      <c r="AG366" s="11">
        <v>1.229043050124293</v>
      </c>
      <c r="AH366" s="11">
        <v>0.1930424394215777</v>
      </c>
      <c r="AI366" s="11">
        <v>84.94695853246445</v>
      </c>
      <c r="AJ366" s="11"/>
      <c r="AK366" s="11">
        <v>3.2391407087223731</v>
      </c>
    </row>
    <row r="367" spans="1:37" ht="15.75" x14ac:dyDescent="0.25">
      <c r="A367" s="34"/>
      <c r="B367" s="30" t="s">
        <v>655</v>
      </c>
      <c r="H367" s="62" t="str">
        <f t="shared" si="8"/>
        <v/>
      </c>
      <c r="I367" s="11" t="s">
        <v>1479</v>
      </c>
      <c r="J367" s="11" t="s">
        <v>1479</v>
      </c>
      <c r="K367" s="11" t="s">
        <v>1479</v>
      </c>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t="s">
        <v>1479</v>
      </c>
      <c r="AJ367" s="11"/>
      <c r="AK367" s="11" t="s">
        <v>1479</v>
      </c>
    </row>
    <row r="368" spans="1:37" ht="15.75" x14ac:dyDescent="0.25">
      <c r="A368" s="32">
        <v>339</v>
      </c>
      <c r="B368" s="30"/>
      <c r="C368" s="3" t="s">
        <v>415</v>
      </c>
      <c r="H368" s="62">
        <f t="shared" si="8"/>
        <v>132.22153319644431</v>
      </c>
      <c r="I368" s="11">
        <v>5.5653625767885959</v>
      </c>
      <c r="J368" s="11">
        <v>1.2020282009059566</v>
      </c>
      <c r="K368" s="11">
        <v>1.1209296545504439</v>
      </c>
      <c r="L368" s="11"/>
      <c r="M368" s="11">
        <v>8.5934620416595813</v>
      </c>
      <c r="N368" s="11">
        <v>1.0347280632514784</v>
      </c>
      <c r="O368" s="11">
        <v>4.5640591934828851</v>
      </c>
      <c r="P368" s="11">
        <v>2.9946747849252189</v>
      </c>
      <c r="Q368" s="11"/>
      <c r="R368" s="11"/>
      <c r="S368" s="11"/>
      <c r="T368" s="11">
        <v>5.4597082292984727</v>
      </c>
      <c r="U368" s="11">
        <v>7.1564984844746347</v>
      </c>
      <c r="V368" s="11"/>
      <c r="W368" s="11">
        <v>2.8938610735850312</v>
      </c>
      <c r="X368" s="11">
        <v>3.7532752611528708</v>
      </c>
      <c r="Y368" s="11">
        <v>0.22509580027549242</v>
      </c>
      <c r="Z368" s="11">
        <v>0.28426634946123969</v>
      </c>
      <c r="AA368" s="11"/>
      <c r="AB368" s="11">
        <v>1.9677328185233052</v>
      </c>
      <c r="AC368" s="11"/>
      <c r="AD368" s="11"/>
      <c r="AE368" s="11">
        <v>6.64742383951425</v>
      </c>
      <c r="AF368" s="11">
        <v>0.69971887185165249</v>
      </c>
      <c r="AG368" s="11">
        <v>0.57183379960673153</v>
      </c>
      <c r="AH368" s="11">
        <v>0.12788507224492091</v>
      </c>
      <c r="AI368" s="11">
        <v>90.477594731375945</v>
      </c>
      <c r="AJ368" s="11"/>
      <c r="AK368" s="11">
        <v>3.3310737475014744</v>
      </c>
    </row>
    <row r="369" spans="1:37" ht="15.75" x14ac:dyDescent="0.25">
      <c r="A369" s="32">
        <v>340</v>
      </c>
      <c r="B369" s="30"/>
      <c r="C369" s="3" t="s">
        <v>416</v>
      </c>
      <c r="H369" s="62">
        <f t="shared" si="8"/>
        <v>166.40004764378926</v>
      </c>
      <c r="I369" s="11">
        <v>6.6455505549992608</v>
      </c>
      <c r="J369" s="11">
        <v>1.5039826382529444</v>
      </c>
      <c r="K369" s="11">
        <v>2.1263017396968888</v>
      </c>
      <c r="L369" s="11"/>
      <c r="M369" s="11">
        <v>18.32473940366031</v>
      </c>
      <c r="N369" s="11">
        <v>1.9786531712543547</v>
      </c>
      <c r="O369" s="11">
        <v>10.100837751074257</v>
      </c>
      <c r="P369" s="11">
        <v>6.2452484813316964</v>
      </c>
      <c r="Q369" s="11"/>
      <c r="R369" s="11"/>
      <c r="S369" s="11"/>
      <c r="T369" s="11">
        <v>15.195828178979513</v>
      </c>
      <c r="U369" s="11">
        <v>17.61698937656076</v>
      </c>
      <c r="V369" s="11"/>
      <c r="W369" s="11">
        <v>9.2468993480131676</v>
      </c>
      <c r="X369" s="11">
        <v>7.0623428925327101</v>
      </c>
      <c r="Y369" s="11">
        <v>0.58710927306113758</v>
      </c>
      <c r="Z369" s="11">
        <v>0.72063786295374377</v>
      </c>
      <c r="AA369" s="11"/>
      <c r="AB369" s="11">
        <v>4.1433560382038976</v>
      </c>
      <c r="AC369" s="11"/>
      <c r="AD369" s="11"/>
      <c r="AE369" s="11">
        <v>11.59320888527138</v>
      </c>
      <c r="AF369" s="11">
        <v>1.3525347916478498</v>
      </c>
      <c r="AG369" s="11">
        <v>1.1731585129062447</v>
      </c>
      <c r="AH369" s="11">
        <v>0.17937627874160503</v>
      </c>
      <c r="AI369" s="11">
        <v>84.665909868998895</v>
      </c>
      <c r="AJ369" s="11"/>
      <c r="AK369" s="11">
        <v>3.231646167517555</v>
      </c>
    </row>
    <row r="370" spans="1:37" ht="15.75" x14ac:dyDescent="0.25">
      <c r="A370" s="32">
        <v>341</v>
      </c>
      <c r="B370" s="30"/>
      <c r="C370" s="3" t="s">
        <v>417</v>
      </c>
      <c r="H370" s="62">
        <f t="shared" si="8"/>
        <v>168.54231004719355</v>
      </c>
      <c r="I370" s="11">
        <v>7.3133016735517398</v>
      </c>
      <c r="J370" s="11">
        <v>2.0241324491731119</v>
      </c>
      <c r="K370" s="11">
        <v>2.6352543844948135</v>
      </c>
      <c r="L370" s="11"/>
      <c r="M370" s="11">
        <v>19.672984046350706</v>
      </c>
      <c r="N370" s="11">
        <v>1.8333956662050468</v>
      </c>
      <c r="O370" s="11">
        <v>11.223618263268442</v>
      </c>
      <c r="P370" s="11">
        <v>6.6159701168772171</v>
      </c>
      <c r="Q370" s="11"/>
      <c r="R370" s="11"/>
      <c r="S370" s="11"/>
      <c r="T370" s="11">
        <v>15.632996388632543</v>
      </c>
      <c r="U370" s="11">
        <v>20.375740634149974</v>
      </c>
      <c r="V370" s="11"/>
      <c r="W370" s="11">
        <v>12.087799583655665</v>
      </c>
      <c r="X370" s="11">
        <v>6.5298236344641962</v>
      </c>
      <c r="Y370" s="11">
        <v>0.81882410118189941</v>
      </c>
      <c r="Z370" s="11">
        <v>0.93929331484821443</v>
      </c>
      <c r="AA370" s="11"/>
      <c r="AB370" s="11">
        <v>5.6593196016132774</v>
      </c>
      <c r="AC370" s="11"/>
      <c r="AD370" s="11"/>
      <c r="AE370" s="11">
        <v>14.248307941879164</v>
      </c>
      <c r="AF370" s="11">
        <v>1.7158955792676227</v>
      </c>
      <c r="AG370" s="11">
        <v>1.5189276653511929</v>
      </c>
      <c r="AH370" s="11">
        <v>0.19696791391642979</v>
      </c>
      <c r="AI370" s="11">
        <v>76.264562321832088</v>
      </c>
      <c r="AJ370" s="11"/>
      <c r="AK370" s="11">
        <v>2.9998150262485161</v>
      </c>
    </row>
    <row r="371" spans="1:37" ht="15.75" x14ac:dyDescent="0.25">
      <c r="A371" s="32">
        <v>342</v>
      </c>
      <c r="B371" s="30"/>
      <c r="C371" s="3" t="s">
        <v>418</v>
      </c>
      <c r="H371" s="62">
        <f t="shared" si="8"/>
        <v>162.72001408517335</v>
      </c>
      <c r="I371" s="11">
        <v>5.8693294500497499</v>
      </c>
      <c r="J371" s="11">
        <v>1.3628274023653575</v>
      </c>
      <c r="K371" s="11">
        <v>1.5761347801495553</v>
      </c>
      <c r="L371" s="11"/>
      <c r="M371" s="11">
        <v>10.17528863482935</v>
      </c>
      <c r="N371" s="11">
        <v>1.8582304275968742</v>
      </c>
      <c r="O371" s="11">
        <v>5.5798504901483295</v>
      </c>
      <c r="P371" s="11">
        <v>2.7372077170841456</v>
      </c>
      <c r="Q371" s="11"/>
      <c r="R371" s="11"/>
      <c r="S371" s="11"/>
      <c r="T371" s="11">
        <v>6.6289517925630816</v>
      </c>
      <c r="U371" s="11">
        <v>12.738215338626977</v>
      </c>
      <c r="V371" s="11"/>
      <c r="W371" s="11">
        <v>4.9851925662360692</v>
      </c>
      <c r="X371" s="11">
        <v>6.9893260375801054</v>
      </c>
      <c r="Y371" s="11">
        <v>0.29897236844404151</v>
      </c>
      <c r="Z371" s="11">
        <v>0.46472436636676212</v>
      </c>
      <c r="AA371" s="11"/>
      <c r="AB371" s="11">
        <v>2.8832211674661914</v>
      </c>
      <c r="AC371" s="11"/>
      <c r="AD371" s="11"/>
      <c r="AE371" s="11">
        <v>8.0920912759098211</v>
      </c>
      <c r="AF371" s="11">
        <v>1.1214138229572159</v>
      </c>
      <c r="AG371" s="11">
        <v>0.93365631182923381</v>
      </c>
      <c r="AH371" s="11">
        <v>0.18775751112798217</v>
      </c>
      <c r="AI371" s="11">
        <v>108.26396014783903</v>
      </c>
      <c r="AJ371" s="11"/>
      <c r="AK371" s="11">
        <v>4.0085802724170287</v>
      </c>
    </row>
    <row r="372" spans="1:37" ht="15.75" x14ac:dyDescent="0.25">
      <c r="A372" s="32">
        <v>343</v>
      </c>
      <c r="B372" s="30"/>
      <c r="C372" s="3" t="s">
        <v>419</v>
      </c>
      <c r="H372" s="62">
        <f t="shared" si="8"/>
        <v>125.12365468643333</v>
      </c>
      <c r="I372" s="11">
        <v>5.3553705093705295</v>
      </c>
      <c r="J372" s="11">
        <v>1.005771111186655</v>
      </c>
      <c r="K372" s="11">
        <v>1.5619044129233084</v>
      </c>
      <c r="L372" s="11"/>
      <c r="M372" s="11">
        <v>11.472600808674578</v>
      </c>
      <c r="N372" s="11">
        <v>1.5642522934591137</v>
      </c>
      <c r="O372" s="11">
        <v>7.2634686349502235</v>
      </c>
      <c r="P372" s="11">
        <v>2.6448798802652402</v>
      </c>
      <c r="Q372" s="11"/>
      <c r="R372" s="11"/>
      <c r="S372" s="11"/>
      <c r="T372" s="11">
        <v>7.1755229007110728</v>
      </c>
      <c r="U372" s="11">
        <v>17.274091123504068</v>
      </c>
      <c r="V372" s="11"/>
      <c r="W372" s="11">
        <v>8.2915110142312702</v>
      </c>
      <c r="X372" s="11">
        <v>7.4697974291638634</v>
      </c>
      <c r="Y372" s="11">
        <v>0.43460982777140367</v>
      </c>
      <c r="Z372" s="11">
        <v>1.0781728523375296</v>
      </c>
      <c r="AA372" s="11"/>
      <c r="AB372" s="11">
        <v>4.0976587434643603</v>
      </c>
      <c r="AC372" s="11"/>
      <c r="AD372" s="11"/>
      <c r="AE372" s="11">
        <v>9.3459251583452296</v>
      </c>
      <c r="AF372" s="11">
        <v>1.2592492092245033</v>
      </c>
      <c r="AG372" s="11">
        <v>1.1282898706383508</v>
      </c>
      <c r="AH372" s="11">
        <v>0.13095933858615244</v>
      </c>
      <c r="AI372" s="11">
        <v>63.918496033880857</v>
      </c>
      <c r="AJ372" s="11"/>
      <c r="AK372" s="11">
        <v>2.657064675148169</v>
      </c>
    </row>
    <row r="373" spans="1:37" ht="15.75" x14ac:dyDescent="0.25">
      <c r="A373" s="32">
        <v>344</v>
      </c>
      <c r="B373" s="30"/>
      <c r="C373" s="3" t="s">
        <v>420</v>
      </c>
      <c r="H373" s="62">
        <f t="shared" si="8"/>
        <v>124.38127961194269</v>
      </c>
      <c r="I373" s="11">
        <v>5.5227342269721174</v>
      </c>
      <c r="J373" s="11">
        <v>1.0613916610336653</v>
      </c>
      <c r="K373" s="11">
        <v>0.82149128423927831</v>
      </c>
      <c r="L373" s="11"/>
      <c r="M373" s="11">
        <v>7.3650525548156036</v>
      </c>
      <c r="N373" s="11">
        <v>0.95243894846948174</v>
      </c>
      <c r="O373" s="11">
        <v>4.5939021698940463</v>
      </c>
      <c r="P373" s="11">
        <v>1.8187114364520753</v>
      </c>
      <c r="Q373" s="11"/>
      <c r="R373" s="11"/>
      <c r="S373" s="11"/>
      <c r="T373" s="11">
        <v>4.8169054985535711</v>
      </c>
      <c r="U373" s="11">
        <v>6.770341604340314</v>
      </c>
      <c r="V373" s="11"/>
      <c r="W373" s="11">
        <v>3.5797614311584409</v>
      </c>
      <c r="X373" s="11">
        <v>2.6231506071816031</v>
      </c>
      <c r="Y373" s="11">
        <v>0.14604075725600763</v>
      </c>
      <c r="Z373" s="11">
        <v>0.42138880874426266</v>
      </c>
      <c r="AA373" s="11"/>
      <c r="AB373" s="11">
        <v>1.6511720840927542</v>
      </c>
      <c r="AC373" s="11"/>
      <c r="AD373" s="11"/>
      <c r="AE373" s="11">
        <v>5.9482109651411381</v>
      </c>
      <c r="AF373" s="11">
        <v>0.91520372065515287</v>
      </c>
      <c r="AG373" s="11">
        <v>0.80202471549147247</v>
      </c>
      <c r="AH373" s="11">
        <v>0.1131790051636804</v>
      </c>
      <c r="AI373" s="11">
        <v>86.21167751805946</v>
      </c>
      <c r="AJ373" s="11"/>
      <c r="AK373" s="11">
        <v>3.2970984940396324</v>
      </c>
    </row>
    <row r="374" spans="1:37" ht="15.75" x14ac:dyDescent="0.25">
      <c r="A374" s="34"/>
      <c r="B374" s="30" t="s">
        <v>656</v>
      </c>
      <c r="H374" s="62" t="str">
        <f t="shared" si="8"/>
        <v/>
      </c>
      <c r="I374" s="11" t="s">
        <v>1479</v>
      </c>
      <c r="J374" s="11" t="s">
        <v>1479</v>
      </c>
      <c r="K374" s="11" t="s">
        <v>1479</v>
      </c>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t="s">
        <v>1479</v>
      </c>
      <c r="AJ374" s="11"/>
      <c r="AK374" s="11" t="s">
        <v>1479</v>
      </c>
    </row>
    <row r="375" spans="1:37" ht="15.75" x14ac:dyDescent="0.25">
      <c r="A375" s="32">
        <v>345</v>
      </c>
      <c r="B375" s="30"/>
      <c r="C375" s="3" t="s">
        <v>15</v>
      </c>
      <c r="H375" s="62">
        <f t="shared" si="8"/>
        <v>152.05431102322038</v>
      </c>
      <c r="I375" s="11">
        <v>7.4214686525987865</v>
      </c>
      <c r="J375" s="11">
        <v>1.3750638885679833</v>
      </c>
      <c r="K375" s="11">
        <v>2.316568065161102</v>
      </c>
      <c r="L375" s="11"/>
      <c r="M375" s="11">
        <v>15.558513895051693</v>
      </c>
      <c r="N375" s="11">
        <v>1.7635599245267781</v>
      </c>
      <c r="O375" s="11">
        <v>8.7169926705581595</v>
      </c>
      <c r="P375" s="11">
        <v>5.0779612999667547</v>
      </c>
      <c r="Q375" s="11"/>
      <c r="R375" s="11"/>
      <c r="S375" s="11"/>
      <c r="T375" s="11">
        <v>15.03457232431537</v>
      </c>
      <c r="U375" s="11">
        <v>15.466609243192082</v>
      </c>
      <c r="V375" s="11"/>
      <c r="W375" s="11">
        <v>9.5867298604283206</v>
      </c>
      <c r="X375" s="11">
        <v>4.9245417778733955</v>
      </c>
      <c r="Y375" s="11">
        <v>0.50933068526011027</v>
      </c>
      <c r="Z375" s="11">
        <v>0.44600691963025496</v>
      </c>
      <c r="AA375" s="11"/>
      <c r="AB375" s="11">
        <v>3.2345327893129663</v>
      </c>
      <c r="AC375" s="11"/>
      <c r="AD375" s="11"/>
      <c r="AE375" s="11">
        <v>11.591575040948152</v>
      </c>
      <c r="AF375" s="11">
        <v>1.1953914911580623</v>
      </c>
      <c r="AG375" s="11">
        <v>1.0313342044626834</v>
      </c>
      <c r="AH375" s="11">
        <v>0.16405728669537886</v>
      </c>
      <c r="AI375" s="11">
        <v>75.893176587966892</v>
      </c>
      <c r="AJ375" s="11"/>
      <c r="AK375" s="11">
        <v>2.9668390449473163</v>
      </c>
    </row>
    <row r="376" spans="1:37" ht="15.75" x14ac:dyDescent="0.25">
      <c r="A376" s="32">
        <v>346</v>
      </c>
      <c r="B376" s="30"/>
      <c r="C376" s="3" t="s">
        <v>421</v>
      </c>
      <c r="H376" s="62">
        <f t="shared" si="8"/>
        <v>141.98298320767572</v>
      </c>
      <c r="I376" s="11">
        <v>7.6845255466729876</v>
      </c>
      <c r="J376" s="11">
        <v>1.319381543446825</v>
      </c>
      <c r="K376" s="11">
        <v>1.2217180109059369</v>
      </c>
      <c r="L376" s="11"/>
      <c r="M376" s="11">
        <v>10.433207471784367</v>
      </c>
      <c r="N376" s="11">
        <v>1.0970394284743261</v>
      </c>
      <c r="O376" s="11">
        <v>5.8965920385234485</v>
      </c>
      <c r="P376" s="11">
        <v>3.4395760047865926</v>
      </c>
      <c r="Q376" s="11"/>
      <c r="R376" s="11"/>
      <c r="S376" s="11"/>
      <c r="T376" s="11">
        <v>7.9991858275758903</v>
      </c>
      <c r="U376" s="11">
        <v>5.0576594284840359</v>
      </c>
      <c r="V376" s="11"/>
      <c r="W376" s="11">
        <v>2.9592479089124986</v>
      </c>
      <c r="X376" s="11">
        <v>1.7845381214066447</v>
      </c>
      <c r="Y376" s="11">
        <v>0.15241426476485151</v>
      </c>
      <c r="Z376" s="11">
        <v>0.161459133400042</v>
      </c>
      <c r="AA376" s="11"/>
      <c r="AB376" s="11">
        <v>1.3564205450261853</v>
      </c>
      <c r="AC376" s="11"/>
      <c r="AD376" s="11"/>
      <c r="AE376" s="11">
        <v>7.2263753000579367</v>
      </c>
      <c r="AF376" s="11">
        <v>1.1953676856597517</v>
      </c>
      <c r="AG376" s="11">
        <v>0.93896946525073344</v>
      </c>
      <c r="AH376" s="11">
        <v>0.25639822040901822</v>
      </c>
      <c r="AI376" s="11">
        <v>94.823811562825441</v>
      </c>
      <c r="AJ376" s="11"/>
      <c r="AK376" s="11">
        <v>3.6653302852363607</v>
      </c>
    </row>
    <row r="377" spans="1:37" ht="15.75" x14ac:dyDescent="0.25">
      <c r="A377" s="32">
        <v>347</v>
      </c>
      <c r="B377" s="30"/>
      <c r="C377" s="3" t="s">
        <v>422</v>
      </c>
      <c r="H377" s="62">
        <f t="shared" si="8"/>
        <v>154.59448417424551</v>
      </c>
      <c r="I377" s="11">
        <v>6.9883475543652258</v>
      </c>
      <c r="J377" s="11">
        <v>1.322528365521968</v>
      </c>
      <c r="K377" s="11">
        <v>2.4700356553570639</v>
      </c>
      <c r="L377" s="11"/>
      <c r="M377" s="11">
        <v>15.243001662485899</v>
      </c>
      <c r="N377" s="11">
        <v>2.0858123854285795</v>
      </c>
      <c r="O377" s="11">
        <v>8.6904379674068881</v>
      </c>
      <c r="P377" s="11">
        <v>4.466751309650431</v>
      </c>
      <c r="Q377" s="11"/>
      <c r="R377" s="11"/>
      <c r="S377" s="11"/>
      <c r="T377" s="11">
        <v>10.279426305107464</v>
      </c>
      <c r="U377" s="11">
        <v>19.636006023556103</v>
      </c>
      <c r="V377" s="11"/>
      <c r="W377" s="11">
        <v>9.421910549230109</v>
      </c>
      <c r="X377" s="11">
        <v>8.7246825571127076</v>
      </c>
      <c r="Y377" s="11">
        <v>0.61684103420940983</v>
      </c>
      <c r="Z377" s="11">
        <v>0.87257188300387578</v>
      </c>
      <c r="AA377" s="11"/>
      <c r="AB377" s="11">
        <v>5.6783256213329407</v>
      </c>
      <c r="AC377" s="11"/>
      <c r="AD377" s="11"/>
      <c r="AE377" s="11">
        <v>13.092691328829961</v>
      </c>
      <c r="AF377" s="11">
        <v>1.3485259670897061</v>
      </c>
      <c r="AG377" s="11">
        <v>1.221963159937788</v>
      </c>
      <c r="AH377" s="11">
        <v>0.12656280715191814</v>
      </c>
      <c r="AI377" s="11">
        <v>75.521790854101681</v>
      </c>
      <c r="AJ377" s="11"/>
      <c r="AK377" s="11">
        <v>3.013804836497509</v>
      </c>
    </row>
    <row r="378" spans="1:37" ht="15.75" x14ac:dyDescent="0.25">
      <c r="A378" s="32">
        <v>348</v>
      </c>
      <c r="B378" s="30"/>
      <c r="C378" s="3" t="s">
        <v>423</v>
      </c>
      <c r="H378" s="62">
        <f t="shared" si="8"/>
        <v>177.46294479577026</v>
      </c>
      <c r="I378" s="11">
        <v>7.5935276551455537</v>
      </c>
      <c r="J378" s="11">
        <v>1.3431260723675738</v>
      </c>
      <c r="K378" s="11">
        <v>3.4788450662225592</v>
      </c>
      <c r="L378" s="11"/>
      <c r="M378" s="11">
        <v>23.454706275657955</v>
      </c>
      <c r="N378" s="11">
        <v>2.6617000721602779</v>
      </c>
      <c r="O378" s="11">
        <v>13.379549643609876</v>
      </c>
      <c r="P378" s="11">
        <v>7.4134565598878028</v>
      </c>
      <c r="Q378" s="11"/>
      <c r="R378" s="11"/>
      <c r="S378" s="11"/>
      <c r="T378" s="11">
        <v>15.01967058557203</v>
      </c>
      <c r="U378" s="11">
        <v>20.611103641354177</v>
      </c>
      <c r="V378" s="11"/>
      <c r="W378" s="11">
        <v>11.051041483065177</v>
      </c>
      <c r="X378" s="11">
        <v>8.0644871202436885</v>
      </c>
      <c r="Y378" s="11">
        <v>0.95504529763566093</v>
      </c>
      <c r="Z378" s="11">
        <v>0.54052974040964763</v>
      </c>
      <c r="AA378" s="11"/>
      <c r="AB378" s="11">
        <v>3.9642705502416158</v>
      </c>
      <c r="AC378" s="11"/>
      <c r="AD378" s="11"/>
      <c r="AE378" s="11">
        <v>12.713971047770345</v>
      </c>
      <c r="AF378" s="11">
        <v>2.1285662897345827</v>
      </c>
      <c r="AG378" s="11">
        <v>1.9170038748541345</v>
      </c>
      <c r="AH378" s="11">
        <v>0.21156241488044825</v>
      </c>
      <c r="AI378" s="11">
        <v>83.782614069535725</v>
      </c>
      <c r="AJ378" s="11"/>
      <c r="AK378" s="11">
        <v>3.3725435421681347</v>
      </c>
    </row>
    <row r="379" spans="1:37" ht="15.75" x14ac:dyDescent="0.25">
      <c r="A379" s="32">
        <v>349</v>
      </c>
      <c r="B379" s="30"/>
      <c r="C379" s="3" t="s">
        <v>424</v>
      </c>
      <c r="H379" s="62">
        <f t="shared" si="8"/>
        <v>148.123039442774</v>
      </c>
      <c r="I379" s="11">
        <v>6.9218307961452279</v>
      </c>
      <c r="J379" s="11">
        <v>0.91390719081388683</v>
      </c>
      <c r="K379" s="11">
        <v>2.0746343534977187</v>
      </c>
      <c r="L379" s="11"/>
      <c r="M379" s="11">
        <v>16.793930091271076</v>
      </c>
      <c r="N379" s="11">
        <v>1.7375878030480201</v>
      </c>
      <c r="O379" s="11">
        <v>10.532644011838324</v>
      </c>
      <c r="P379" s="11">
        <v>4.5236982763847324</v>
      </c>
      <c r="Q379" s="11"/>
      <c r="R379" s="11"/>
      <c r="S379" s="11"/>
      <c r="T379" s="11">
        <v>12.588577766987617</v>
      </c>
      <c r="U379" s="11">
        <v>18.744125949211515</v>
      </c>
      <c r="V379" s="11"/>
      <c r="W379" s="11">
        <v>11.764797142021349</v>
      </c>
      <c r="X379" s="11">
        <v>5.722985992770405</v>
      </c>
      <c r="Y379" s="11">
        <v>0.5423719603310172</v>
      </c>
      <c r="Z379" s="11">
        <v>0.71397085408874383</v>
      </c>
      <c r="AA379" s="11"/>
      <c r="AB379" s="11">
        <v>5.2293621147643403</v>
      </c>
      <c r="AC379" s="11"/>
      <c r="AD379" s="11"/>
      <c r="AE379" s="11">
        <v>12.015766404364156</v>
      </c>
      <c r="AF379" s="11">
        <v>2.0215298352515321</v>
      </c>
      <c r="AG379" s="11">
        <v>1.6943380927069325</v>
      </c>
      <c r="AH379" s="11">
        <v>0.32719174254459948</v>
      </c>
      <c r="AI379" s="11">
        <v>67.933476940531662</v>
      </c>
      <c r="AJ379" s="11"/>
      <c r="AK379" s="11">
        <v>2.8858979999352807</v>
      </c>
    </row>
    <row r="380" spans="1:37" ht="25.5" customHeight="1" x14ac:dyDescent="0.25">
      <c r="A380" s="32">
        <v>350</v>
      </c>
      <c r="B380" s="30"/>
      <c r="C380" s="3" t="s">
        <v>425</v>
      </c>
      <c r="H380" s="62">
        <f t="shared" si="8"/>
        <v>153.40498824965488</v>
      </c>
      <c r="I380" s="11">
        <v>6.1170592223371498</v>
      </c>
      <c r="J380" s="11">
        <v>1.0678647413770359</v>
      </c>
      <c r="K380" s="11">
        <v>2.4033921178135573</v>
      </c>
      <c r="L380" s="11"/>
      <c r="M380" s="11">
        <v>20.904270362538426</v>
      </c>
      <c r="N380" s="11">
        <v>1.5140239067432151</v>
      </c>
      <c r="O380" s="11">
        <v>11.165284766512439</v>
      </c>
      <c r="P380" s="11">
        <v>8.2249616892827699</v>
      </c>
      <c r="Q380" s="11"/>
      <c r="R380" s="11"/>
      <c r="S380" s="11"/>
      <c r="T380" s="11">
        <v>17.357008911088812</v>
      </c>
      <c r="U380" s="11">
        <v>14.674945127220976</v>
      </c>
      <c r="V380" s="11"/>
      <c r="W380" s="11">
        <v>7.5937872803388125</v>
      </c>
      <c r="X380" s="11">
        <v>5.8753252312796302</v>
      </c>
      <c r="Y380" s="11">
        <v>0.67022041225075524</v>
      </c>
      <c r="Z380" s="11">
        <v>0.53561220335177828</v>
      </c>
      <c r="AA380" s="11"/>
      <c r="AB380" s="11">
        <v>4.264589847081754</v>
      </c>
      <c r="AC380" s="11"/>
      <c r="AD380" s="11"/>
      <c r="AE380" s="11">
        <v>10.348220853489833</v>
      </c>
      <c r="AF380" s="11">
        <v>1.8788814773035507</v>
      </c>
      <c r="AG380" s="11">
        <v>1.5318474942070781</v>
      </c>
      <c r="AH380" s="11">
        <v>0.34703398309647265</v>
      </c>
      <c r="AI380" s="11">
        <v>71.516847399717506</v>
      </c>
      <c r="AJ380" s="11"/>
      <c r="AK380" s="11">
        <v>2.871908189686287</v>
      </c>
    </row>
    <row r="381" spans="1:37" ht="15.75" x14ac:dyDescent="0.25">
      <c r="A381" s="32">
        <v>351</v>
      </c>
      <c r="B381" s="30"/>
      <c r="C381" s="3" t="s">
        <v>426</v>
      </c>
      <c r="H381" s="62">
        <f t="shared" si="8"/>
        <v>153.74561300825462</v>
      </c>
      <c r="I381" s="11">
        <v>7.4307715098352034</v>
      </c>
      <c r="J381" s="11">
        <v>1.008010971072334</v>
      </c>
      <c r="K381" s="11">
        <v>1.1573091382063634</v>
      </c>
      <c r="L381" s="11"/>
      <c r="M381" s="11">
        <v>9.731614624813723</v>
      </c>
      <c r="N381" s="11">
        <v>0.9706157688230892</v>
      </c>
      <c r="O381" s="11">
        <v>5.5728514646058978</v>
      </c>
      <c r="P381" s="11">
        <v>3.1881473913847369</v>
      </c>
      <c r="Q381" s="11"/>
      <c r="R381" s="11"/>
      <c r="S381" s="11"/>
      <c r="T381" s="11">
        <v>7.6878976250442781</v>
      </c>
      <c r="U381" s="11">
        <v>9.4263625495406487</v>
      </c>
      <c r="V381" s="11"/>
      <c r="W381" s="11">
        <v>4.9064329325400777</v>
      </c>
      <c r="X381" s="11">
        <v>4.0006081627930801</v>
      </c>
      <c r="Y381" s="11">
        <v>0.14405404677860459</v>
      </c>
      <c r="Z381" s="11">
        <v>0.37526740742888676</v>
      </c>
      <c r="AA381" s="11"/>
      <c r="AB381" s="11">
        <v>1.7333016570549047</v>
      </c>
      <c r="AC381" s="11"/>
      <c r="AD381" s="11"/>
      <c r="AE381" s="11">
        <v>10.36206624092241</v>
      </c>
      <c r="AF381" s="11">
        <v>1.1795367283697036</v>
      </c>
      <c r="AG381" s="11">
        <v>1.0154271020143935</v>
      </c>
      <c r="AH381" s="11">
        <v>0.16410962635531018</v>
      </c>
      <c r="AI381" s="11">
        <v>100.12358635960452</v>
      </c>
      <c r="AJ381" s="11"/>
      <c r="AK381" s="11">
        <v>3.9051556037905395</v>
      </c>
    </row>
    <row r="382" spans="1:37" ht="15.75" x14ac:dyDescent="0.25">
      <c r="A382" s="32">
        <v>352</v>
      </c>
      <c r="B382" s="30"/>
      <c r="C382" s="3" t="s">
        <v>427</v>
      </c>
      <c r="H382" s="62">
        <f t="shared" si="8"/>
        <v>176.43893171214143</v>
      </c>
      <c r="I382" s="11">
        <v>5.4437861935250549</v>
      </c>
      <c r="J382" s="11">
        <v>1.6067308888814771</v>
      </c>
      <c r="K382" s="11">
        <v>4.0912708902010984</v>
      </c>
      <c r="L382" s="11"/>
      <c r="M382" s="11">
        <v>20.472383422271346</v>
      </c>
      <c r="N382" s="11">
        <v>2.6400575101378654</v>
      </c>
      <c r="O382" s="11">
        <v>12.287540776885933</v>
      </c>
      <c r="P382" s="11">
        <v>5.5447851352475475</v>
      </c>
      <c r="Q382" s="11"/>
      <c r="R382" s="11"/>
      <c r="S382" s="11"/>
      <c r="T382" s="11">
        <v>10.139223704712519</v>
      </c>
      <c r="U382" s="11">
        <v>48.17320902391198</v>
      </c>
      <c r="V382" s="11"/>
      <c r="W382" s="11">
        <v>20.806973130654576</v>
      </c>
      <c r="X382" s="11">
        <v>22.266965177682572</v>
      </c>
      <c r="Y382" s="11">
        <v>1.4019712271812301</v>
      </c>
      <c r="Z382" s="11">
        <v>3.6972994883936035</v>
      </c>
      <c r="AA382" s="11"/>
      <c r="AB382" s="11">
        <v>14.533746589956136</v>
      </c>
      <c r="AC382" s="11"/>
      <c r="AD382" s="11"/>
      <c r="AE382" s="11">
        <v>23.325989962305879</v>
      </c>
      <c r="AF382" s="11">
        <v>1.0349891604366037</v>
      </c>
      <c r="AG382" s="11">
        <v>0.88275099536940937</v>
      </c>
      <c r="AH382" s="11">
        <v>0.15223816506719443</v>
      </c>
      <c r="AI382" s="11">
        <v>45.359246792887497</v>
      </c>
      <c r="AJ382" s="11"/>
      <c r="AK382" s="11">
        <v>2.2583550830518475</v>
      </c>
    </row>
    <row r="383" spans="1:37" ht="15.75" x14ac:dyDescent="0.25">
      <c r="A383" s="32">
        <v>353</v>
      </c>
      <c r="B383" s="30"/>
      <c r="C383" s="3" t="s">
        <v>428</v>
      </c>
      <c r="H383" s="62">
        <f t="shared" si="8"/>
        <v>121.89888900077024</v>
      </c>
      <c r="I383" s="11">
        <v>4.481583695684674</v>
      </c>
      <c r="J383" s="11">
        <v>1.2112829365944191</v>
      </c>
      <c r="K383" s="11">
        <v>1.7677193294333107</v>
      </c>
      <c r="L383" s="11"/>
      <c r="M383" s="11">
        <v>11.137683335794687</v>
      </c>
      <c r="N383" s="11">
        <v>1.7057888379478439</v>
      </c>
      <c r="O383" s="11">
        <v>6.3728226879107899</v>
      </c>
      <c r="P383" s="11">
        <v>3.0590718099360541</v>
      </c>
      <c r="Q383" s="11"/>
      <c r="R383" s="11"/>
      <c r="S383" s="11"/>
      <c r="T383" s="11">
        <v>7.3298301183526089</v>
      </c>
      <c r="U383" s="11">
        <v>11.767766699466613</v>
      </c>
      <c r="V383" s="11"/>
      <c r="W383" s="11">
        <v>4.8965754237225392</v>
      </c>
      <c r="X383" s="11">
        <v>5.9346522182397141</v>
      </c>
      <c r="Y383" s="11">
        <v>0.38779060280077671</v>
      </c>
      <c r="Z383" s="11">
        <v>0.54874845470358069</v>
      </c>
      <c r="AA383" s="11"/>
      <c r="AB383" s="11">
        <v>3.0592989341543038</v>
      </c>
      <c r="AC383" s="11"/>
      <c r="AD383" s="11"/>
      <c r="AE383" s="11">
        <v>7.9928214724649376</v>
      </c>
      <c r="AF383" s="11">
        <v>1.0564132552144794</v>
      </c>
      <c r="AG383" s="11">
        <v>0.95802433605982396</v>
      </c>
      <c r="AH383" s="11">
        <v>9.8388919154655322E-2</v>
      </c>
      <c r="AI383" s="11">
        <v>69.288532996526314</v>
      </c>
      <c r="AJ383" s="11"/>
      <c r="AK383" s="11">
        <v>2.8059562270838883</v>
      </c>
    </row>
    <row r="384" spans="1:37" ht="15.75" x14ac:dyDescent="0.25">
      <c r="A384" s="32">
        <v>354</v>
      </c>
      <c r="B384" s="30"/>
      <c r="C384" s="3" t="s">
        <v>429</v>
      </c>
      <c r="H384" s="62">
        <f t="shared" si="8"/>
        <v>143.95352278369393</v>
      </c>
      <c r="I384" s="11">
        <v>5.7179892395480918</v>
      </c>
      <c r="J384" s="11">
        <v>0.9380137307511609</v>
      </c>
      <c r="K384" s="11">
        <v>1.5687038140720158</v>
      </c>
      <c r="L384" s="11"/>
      <c r="M384" s="11">
        <v>11.692362396326134</v>
      </c>
      <c r="N384" s="11">
        <v>1.2482585850725023</v>
      </c>
      <c r="O384" s="11">
        <v>7.1618617760103662</v>
      </c>
      <c r="P384" s="11">
        <v>3.2822420352432662</v>
      </c>
      <c r="Q384" s="11"/>
      <c r="R384" s="11"/>
      <c r="S384" s="11"/>
      <c r="T384" s="11">
        <v>8.5651530184338434</v>
      </c>
      <c r="U384" s="11">
        <v>19.076022858501581</v>
      </c>
      <c r="V384" s="11"/>
      <c r="W384" s="11">
        <v>9.2540168907242428</v>
      </c>
      <c r="X384" s="11">
        <v>8.2678207684081695</v>
      </c>
      <c r="Y384" s="11">
        <v>0.41089206221078051</v>
      </c>
      <c r="Z384" s="11">
        <v>1.1432931371583859</v>
      </c>
      <c r="AA384" s="11"/>
      <c r="AB384" s="11">
        <v>5.0071239311558946</v>
      </c>
      <c r="AC384" s="11"/>
      <c r="AD384" s="11"/>
      <c r="AE384" s="11">
        <v>12.164733536615318</v>
      </c>
      <c r="AF384" s="11">
        <v>1.3876644643555811</v>
      </c>
      <c r="AG384" s="11">
        <v>1.1742729160964789</v>
      </c>
      <c r="AH384" s="11">
        <v>0.21339154825910212</v>
      </c>
      <c r="AI384" s="11">
        <v>74.658569959171757</v>
      </c>
      <c r="AJ384" s="11"/>
      <c r="AK384" s="11">
        <v>3.1771858347625437</v>
      </c>
    </row>
    <row r="385" spans="1:37" ht="25.5" customHeight="1" x14ac:dyDescent="0.25">
      <c r="A385" s="32">
        <v>355</v>
      </c>
      <c r="B385" s="30"/>
      <c r="C385" s="3" t="s">
        <v>16</v>
      </c>
      <c r="H385" s="62">
        <f t="shared" ref="H385:H448" si="9">IF(SUM(I385:M385,R385:U385,AA385:AF385,AI385:AK385)=0,"",SUM(I385:M385,R385:U385,AA385:AF385,AI385:AK385))</f>
        <v>163.70480651220117</v>
      </c>
      <c r="I385" s="11">
        <v>7.1041907196119221</v>
      </c>
      <c r="J385" s="11">
        <v>1.3162017971404572</v>
      </c>
      <c r="K385" s="11">
        <v>2.7236331618763319</v>
      </c>
      <c r="L385" s="11"/>
      <c r="M385" s="11">
        <v>20.086276377071599</v>
      </c>
      <c r="N385" s="11">
        <v>1.8257233936738795</v>
      </c>
      <c r="O385" s="11">
        <v>11.957020918837115</v>
      </c>
      <c r="P385" s="11">
        <v>6.3035320645606037</v>
      </c>
      <c r="Q385" s="11"/>
      <c r="R385" s="11"/>
      <c r="S385" s="11"/>
      <c r="T385" s="11">
        <v>15.229899028159114</v>
      </c>
      <c r="U385" s="11">
        <v>22.283624733561307</v>
      </c>
      <c r="V385" s="11"/>
      <c r="W385" s="11">
        <v>13.092324806258784</v>
      </c>
      <c r="X385" s="11">
        <v>7.7690019873017047</v>
      </c>
      <c r="Y385" s="11">
        <v>0.72030906619113122</v>
      </c>
      <c r="Z385" s="11">
        <v>0.70198887380968955</v>
      </c>
      <c r="AA385" s="11"/>
      <c r="AB385" s="11">
        <v>5.6276626276548711</v>
      </c>
      <c r="AC385" s="11"/>
      <c r="AD385" s="11"/>
      <c r="AE385" s="11">
        <v>14.343473668005966</v>
      </c>
      <c r="AF385" s="11">
        <v>1.9866673972702711</v>
      </c>
      <c r="AG385" s="11">
        <v>1.7226110581976117</v>
      </c>
      <c r="AH385" s="11">
        <v>0.26405633907265941</v>
      </c>
      <c r="AI385" s="11">
        <v>70.151753891456238</v>
      </c>
      <c r="AJ385" s="11"/>
      <c r="AK385" s="11">
        <v>2.8514231103931178</v>
      </c>
    </row>
    <row r="386" spans="1:37" ht="15.75" x14ac:dyDescent="0.25">
      <c r="A386" s="32">
        <v>356</v>
      </c>
      <c r="B386" s="30"/>
      <c r="C386" s="3" t="s">
        <v>430</v>
      </c>
      <c r="H386" s="62">
        <f t="shared" si="9"/>
        <v>132.12524720109178</v>
      </c>
      <c r="I386" s="11">
        <v>5.2920153936313117</v>
      </c>
      <c r="J386" s="11">
        <v>1.221976364185916</v>
      </c>
      <c r="K386" s="11">
        <v>1.1234760705932898</v>
      </c>
      <c r="L386" s="11"/>
      <c r="M386" s="11">
        <v>10.083711934950262</v>
      </c>
      <c r="N386" s="11">
        <v>1.1313683326401363</v>
      </c>
      <c r="O386" s="11">
        <v>5.3936811194641709</v>
      </c>
      <c r="P386" s="11">
        <v>3.5586624828459557</v>
      </c>
      <c r="Q386" s="11"/>
      <c r="R386" s="11"/>
      <c r="S386" s="11"/>
      <c r="T386" s="11">
        <v>7.1986458859142042</v>
      </c>
      <c r="U386" s="11">
        <v>5.4583403187254005</v>
      </c>
      <c r="V386" s="11"/>
      <c r="W386" s="11">
        <v>2.9108520480279845</v>
      </c>
      <c r="X386" s="11">
        <v>2.0920029980776147</v>
      </c>
      <c r="Y386" s="11">
        <v>0.24058738191108062</v>
      </c>
      <c r="Z386" s="11">
        <v>0.21489789070872073</v>
      </c>
      <c r="AA386" s="11"/>
      <c r="AB386" s="11">
        <v>1.9937139728659572</v>
      </c>
      <c r="AC386" s="11"/>
      <c r="AD386" s="11"/>
      <c r="AE386" s="11">
        <v>8.3523195817743705</v>
      </c>
      <c r="AF386" s="11">
        <v>1.1091714669142503</v>
      </c>
      <c r="AG386" s="11">
        <v>0.91790582121139497</v>
      </c>
      <c r="AH386" s="11">
        <v>0.1912656457028552</v>
      </c>
      <c r="AI386" s="11">
        <v>87.034748603922878</v>
      </c>
      <c r="AJ386" s="11"/>
      <c r="AK386" s="11">
        <v>3.2571276076139366</v>
      </c>
    </row>
    <row r="387" spans="1:37" ht="15.75" x14ac:dyDescent="0.25">
      <c r="A387" s="32">
        <v>357</v>
      </c>
      <c r="B387" s="30"/>
      <c r="C387" s="3" t="s">
        <v>431</v>
      </c>
      <c r="H387" s="62">
        <f t="shared" si="9"/>
        <v>100.10184625910181</v>
      </c>
      <c r="I387" s="11">
        <v>3.4842589248379983</v>
      </c>
      <c r="J387" s="11">
        <v>0.7330923209195539</v>
      </c>
      <c r="K387" s="11">
        <v>1.1878580681895088</v>
      </c>
      <c r="L387" s="11"/>
      <c r="M387" s="11">
        <v>8.6578702685437428</v>
      </c>
      <c r="N387" s="11">
        <v>1.2976558743715993</v>
      </c>
      <c r="O387" s="11">
        <v>5.2583060223578109</v>
      </c>
      <c r="P387" s="11">
        <v>2.1019083718143317</v>
      </c>
      <c r="Q387" s="11"/>
      <c r="R387" s="11"/>
      <c r="S387" s="11"/>
      <c r="T387" s="11">
        <v>5.085957996905031</v>
      </c>
      <c r="U387" s="11">
        <v>14.592873976537485</v>
      </c>
      <c r="V387" s="11"/>
      <c r="W387" s="11">
        <v>6.692258816740015</v>
      </c>
      <c r="X387" s="11">
        <v>7.0300406861879186</v>
      </c>
      <c r="Y387" s="11">
        <v>0.23365644302616839</v>
      </c>
      <c r="Z387" s="11">
        <v>0.6369180305833827</v>
      </c>
      <c r="AA387" s="11"/>
      <c r="AB387" s="11">
        <v>3.2581687443900877</v>
      </c>
      <c r="AC387" s="11"/>
      <c r="AD387" s="11"/>
      <c r="AE387" s="11">
        <v>9.8728567340602993</v>
      </c>
      <c r="AF387" s="11">
        <v>0.88244440573575866</v>
      </c>
      <c r="AG387" s="11">
        <v>0.75602484396891578</v>
      </c>
      <c r="AH387" s="11">
        <v>0.12641956176684285</v>
      </c>
      <c r="AI387" s="11">
        <v>50.137074071801962</v>
      </c>
      <c r="AJ387" s="11"/>
      <c r="AK387" s="11">
        <v>2.2093907471803691</v>
      </c>
    </row>
    <row r="388" spans="1:37" ht="15.75" x14ac:dyDescent="0.25">
      <c r="A388" s="34"/>
      <c r="B388" s="30" t="s">
        <v>657</v>
      </c>
      <c r="H388" s="62" t="str">
        <f t="shared" si="9"/>
        <v/>
      </c>
      <c r="I388" s="11" t="s">
        <v>1479</v>
      </c>
      <c r="J388" s="11" t="s">
        <v>1479</v>
      </c>
      <c r="K388" s="11" t="s">
        <v>1479</v>
      </c>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t="s">
        <v>1479</v>
      </c>
      <c r="AJ388" s="11"/>
      <c r="AK388" s="11" t="s">
        <v>1479</v>
      </c>
    </row>
    <row r="389" spans="1:37" ht="15.75" x14ac:dyDescent="0.25">
      <c r="A389" s="32">
        <v>358</v>
      </c>
      <c r="B389" s="30"/>
      <c r="C389" s="3" t="s">
        <v>432</v>
      </c>
      <c r="H389" s="62">
        <f t="shared" si="9"/>
        <v>130.58480353956284</v>
      </c>
      <c r="I389" s="11">
        <v>5.8654860410315033</v>
      </c>
      <c r="J389" s="11">
        <v>1.3743177998186775</v>
      </c>
      <c r="K389" s="11">
        <v>1.097068594037085</v>
      </c>
      <c r="L389" s="11"/>
      <c r="M389" s="11">
        <v>8.1179586682098304</v>
      </c>
      <c r="N389" s="11">
        <v>1.0390078877442996</v>
      </c>
      <c r="O389" s="11">
        <v>4.4174145011469248</v>
      </c>
      <c r="P389" s="11">
        <v>2.661536279318605</v>
      </c>
      <c r="Q389" s="11"/>
      <c r="R389" s="11"/>
      <c r="S389" s="11"/>
      <c r="T389" s="11">
        <v>5.6044315152356079</v>
      </c>
      <c r="U389" s="11">
        <v>4.7079689632160884</v>
      </c>
      <c r="V389" s="11"/>
      <c r="W389" s="11">
        <v>2.4281072551915681</v>
      </c>
      <c r="X389" s="11">
        <v>2.030965886853997</v>
      </c>
      <c r="Y389" s="11">
        <v>0.11891577070009056</v>
      </c>
      <c r="Z389" s="11">
        <v>0.12998005047043321</v>
      </c>
      <c r="AA389" s="11"/>
      <c r="AB389" s="11">
        <v>1.397157286629197</v>
      </c>
      <c r="AC389" s="11"/>
      <c r="AD389" s="11"/>
      <c r="AE389" s="11">
        <v>6.7854642183169753</v>
      </c>
      <c r="AF389" s="11">
        <v>0.77352768099606495</v>
      </c>
      <c r="AG389" s="11">
        <v>0.67697340465795108</v>
      </c>
      <c r="AH389" s="11">
        <v>9.655427633811392E-2</v>
      </c>
      <c r="AI389" s="11">
        <v>91.491377410305276</v>
      </c>
      <c r="AJ389" s="11"/>
      <c r="AK389" s="11">
        <v>3.3700453617665289</v>
      </c>
    </row>
    <row r="390" spans="1:37" ht="15.75" x14ac:dyDescent="0.25">
      <c r="A390" s="32">
        <v>359</v>
      </c>
      <c r="B390" s="30"/>
      <c r="C390" s="3" t="s">
        <v>433</v>
      </c>
      <c r="H390" s="62">
        <f t="shared" si="9"/>
        <v>109.76146855430439</v>
      </c>
      <c r="I390" s="11">
        <v>3.7901541475063016</v>
      </c>
      <c r="J390" s="11">
        <v>1.0709824856401453</v>
      </c>
      <c r="K390" s="11">
        <v>1.2003012410426763</v>
      </c>
      <c r="L390" s="11"/>
      <c r="M390" s="11">
        <v>7.1882385992833822</v>
      </c>
      <c r="N390" s="11">
        <v>1.2731103610571153</v>
      </c>
      <c r="O390" s="11">
        <v>4.2243978311328041</v>
      </c>
      <c r="P390" s="11">
        <v>1.6907304070934634</v>
      </c>
      <c r="Q390" s="11"/>
      <c r="R390" s="11"/>
      <c r="S390" s="11"/>
      <c r="T390" s="11">
        <v>5.1089214003298542</v>
      </c>
      <c r="U390" s="11">
        <v>10.136484746948542</v>
      </c>
      <c r="V390" s="11"/>
      <c r="W390" s="11">
        <v>4.5894726244789368</v>
      </c>
      <c r="X390" s="11">
        <v>4.9272432417767265</v>
      </c>
      <c r="Y390" s="11">
        <v>0.16950047593242831</v>
      </c>
      <c r="Z390" s="11">
        <v>0.45026840476045027</v>
      </c>
      <c r="AA390" s="11"/>
      <c r="AB390" s="11">
        <v>3.4714390815476204</v>
      </c>
      <c r="AC390" s="11"/>
      <c r="AD390" s="11"/>
      <c r="AE390" s="11">
        <v>6.759651626038667</v>
      </c>
      <c r="AF390" s="11">
        <v>1.0141665557824853</v>
      </c>
      <c r="AG390" s="11">
        <v>0.91904611065459618</v>
      </c>
      <c r="AH390" s="11">
        <v>9.5120445127889017E-2</v>
      </c>
      <c r="AI390" s="11">
        <v>67.411529422667058</v>
      </c>
      <c r="AJ390" s="11"/>
      <c r="AK390" s="11">
        <v>2.6095992475176546</v>
      </c>
    </row>
    <row r="391" spans="1:37" ht="15.75" x14ac:dyDescent="0.25">
      <c r="A391" s="32">
        <v>360</v>
      </c>
      <c r="B391" s="30"/>
      <c r="C391" s="3" t="s">
        <v>434</v>
      </c>
      <c r="H391" s="62">
        <f t="shared" si="9"/>
        <v>121.02209343695931</v>
      </c>
      <c r="I391" s="11">
        <v>3.9000806955506357</v>
      </c>
      <c r="J391" s="11">
        <v>1.1573735989525944</v>
      </c>
      <c r="K391" s="11">
        <v>1.3053896139349013</v>
      </c>
      <c r="L391" s="11"/>
      <c r="M391" s="11">
        <v>8.8758028778874838</v>
      </c>
      <c r="N391" s="11">
        <v>1.481096743259916</v>
      </c>
      <c r="O391" s="11">
        <v>5.1255207347401459</v>
      </c>
      <c r="P391" s="11">
        <v>2.2691853998874212</v>
      </c>
      <c r="Q391" s="11"/>
      <c r="R391" s="11"/>
      <c r="S391" s="11"/>
      <c r="T391" s="11">
        <v>6.0345625470173188</v>
      </c>
      <c r="U391" s="11">
        <v>12.050193742289983</v>
      </c>
      <c r="V391" s="11"/>
      <c r="W391" s="11">
        <v>4.8953775306281626</v>
      </c>
      <c r="X391" s="11">
        <v>6.4104229865698104</v>
      </c>
      <c r="Y391" s="11">
        <v>0.18878760154439173</v>
      </c>
      <c r="Z391" s="11">
        <v>0.55560562354761656</v>
      </c>
      <c r="AA391" s="11"/>
      <c r="AB391" s="11">
        <v>3.4705192694385394</v>
      </c>
      <c r="AC391" s="11"/>
      <c r="AD391" s="11"/>
      <c r="AE391" s="11">
        <v>7.6275921541038532</v>
      </c>
      <c r="AF391" s="11">
        <v>1.3422042445446032</v>
      </c>
      <c r="AG391" s="11">
        <v>1.1787667696115693</v>
      </c>
      <c r="AH391" s="11">
        <v>0.16343747493303376</v>
      </c>
      <c r="AI391" s="11">
        <v>72.470405365047071</v>
      </c>
      <c r="AJ391" s="11"/>
      <c r="AK391" s="11">
        <v>2.7879693281923248</v>
      </c>
    </row>
    <row r="392" spans="1:37" ht="15.75" x14ac:dyDescent="0.25">
      <c r="A392" s="32">
        <v>361</v>
      </c>
      <c r="B392" s="30"/>
      <c r="C392" s="3" t="s">
        <v>435</v>
      </c>
      <c r="H392" s="62">
        <f t="shared" si="9"/>
        <v>174.2501229528533</v>
      </c>
      <c r="I392" s="11">
        <v>6.7169459973499572</v>
      </c>
      <c r="J392" s="11">
        <v>1.2772000678159072</v>
      </c>
      <c r="K392" s="11">
        <v>3.3299731187002286</v>
      </c>
      <c r="L392" s="11"/>
      <c r="M392" s="11">
        <v>19.753309068428056</v>
      </c>
      <c r="N392" s="11">
        <v>2.2288671551196546</v>
      </c>
      <c r="O392" s="11">
        <v>10.143164132414775</v>
      </c>
      <c r="P392" s="11">
        <v>7.3812777808936261</v>
      </c>
      <c r="Q392" s="11"/>
      <c r="R392" s="11"/>
      <c r="S392" s="11"/>
      <c r="T392" s="11">
        <v>16.613390149345076</v>
      </c>
      <c r="U392" s="11">
        <v>19.344240208659674</v>
      </c>
      <c r="V392" s="11"/>
      <c r="W392" s="11">
        <v>10.149854749704964</v>
      </c>
      <c r="X392" s="11">
        <v>7.8933808842568016</v>
      </c>
      <c r="Y392" s="11">
        <v>0.7213475170018292</v>
      </c>
      <c r="Z392" s="11">
        <v>0.57965705769608167</v>
      </c>
      <c r="AA392" s="11"/>
      <c r="AB392" s="11">
        <v>6.054774485992918</v>
      </c>
      <c r="AC392" s="11"/>
      <c r="AD392" s="11"/>
      <c r="AE392" s="11">
        <v>12.038354268569829</v>
      </c>
      <c r="AF392" s="11">
        <v>2.0327746695504194</v>
      </c>
      <c r="AG392" s="11">
        <v>1.7410912541908325</v>
      </c>
      <c r="AH392" s="11">
        <v>0.29168341535958675</v>
      </c>
      <c r="AI392" s="11">
        <v>83.772576617269095</v>
      </c>
      <c r="AJ392" s="11"/>
      <c r="AK392" s="11">
        <v>3.3165843011721599</v>
      </c>
    </row>
    <row r="393" spans="1:37" ht="15.75" x14ac:dyDescent="0.25">
      <c r="A393" s="32">
        <v>362</v>
      </c>
      <c r="B393" s="30"/>
      <c r="C393" s="3" t="s">
        <v>53</v>
      </c>
      <c r="H393" s="62">
        <f t="shared" si="9"/>
        <v>119.9731895473452</v>
      </c>
      <c r="I393" s="11">
        <v>5.4852543441461918</v>
      </c>
      <c r="J393" s="11">
        <v>1.10092026763623</v>
      </c>
      <c r="K393" s="11">
        <v>1.9123530731566241</v>
      </c>
      <c r="L393" s="11"/>
      <c r="M393" s="11">
        <v>12.720169737456782</v>
      </c>
      <c r="N393" s="11">
        <v>1.8802237519936216</v>
      </c>
      <c r="O393" s="11">
        <v>7.1346687763790539</v>
      </c>
      <c r="P393" s="11">
        <v>3.7052772090841071</v>
      </c>
      <c r="Q393" s="11"/>
      <c r="R393" s="11"/>
      <c r="S393" s="11"/>
      <c r="T393" s="11">
        <v>8.4668632868250278</v>
      </c>
      <c r="U393" s="11">
        <v>9.6914663713288789</v>
      </c>
      <c r="V393" s="11"/>
      <c r="W393" s="11">
        <v>4.5967604198895176</v>
      </c>
      <c r="X393" s="11">
        <v>4.2690025948368193</v>
      </c>
      <c r="Y393" s="11">
        <v>0.37612713416578347</v>
      </c>
      <c r="Z393" s="11">
        <v>0.44957622243675938</v>
      </c>
      <c r="AA393" s="11"/>
      <c r="AB393" s="11">
        <v>3.2463115301112095</v>
      </c>
      <c r="AC393" s="11"/>
      <c r="AD393" s="11"/>
      <c r="AE393" s="11">
        <v>8.5679521269741912</v>
      </c>
      <c r="AF393" s="11">
        <v>1.0172506846734344</v>
      </c>
      <c r="AG393" s="11">
        <v>0.89933631764543775</v>
      </c>
      <c r="AH393" s="11">
        <v>0.11791436702799669</v>
      </c>
      <c r="AI393" s="11">
        <v>65.253477185342248</v>
      </c>
      <c r="AJ393" s="11"/>
      <c r="AK393" s="11">
        <v>2.5111709396943773</v>
      </c>
    </row>
    <row r="394" spans="1:37" ht="25.5" customHeight="1" x14ac:dyDescent="0.25">
      <c r="A394" s="32">
        <v>363</v>
      </c>
      <c r="B394" s="30"/>
      <c r="C394" s="3" t="s">
        <v>436</v>
      </c>
      <c r="H394" s="62">
        <f t="shared" si="9"/>
        <v>207.94498841290283</v>
      </c>
      <c r="I394" s="11">
        <v>6.9240701267799949</v>
      </c>
      <c r="J394" s="11">
        <v>1.0663634136061497</v>
      </c>
      <c r="K394" s="11">
        <v>3.415027445796786</v>
      </c>
      <c r="L394" s="11"/>
      <c r="M394" s="11">
        <v>22.859856541533958</v>
      </c>
      <c r="N394" s="11">
        <v>1.9146652142347786</v>
      </c>
      <c r="O394" s="11">
        <v>15.541653403232704</v>
      </c>
      <c r="P394" s="11">
        <v>5.4035379240664776</v>
      </c>
      <c r="Q394" s="11"/>
      <c r="R394" s="11"/>
      <c r="S394" s="11"/>
      <c r="T394" s="11">
        <v>10.574082229698654</v>
      </c>
      <c r="U394" s="11">
        <v>50.593400954333212</v>
      </c>
      <c r="V394" s="11"/>
      <c r="W394" s="11">
        <v>27.885520624502739</v>
      </c>
      <c r="X394" s="11">
        <v>18.884073167883951</v>
      </c>
      <c r="Y394" s="11">
        <v>1.1572413159203565</v>
      </c>
      <c r="Z394" s="11">
        <v>2.6665658460261685</v>
      </c>
      <c r="AA394" s="11"/>
      <c r="AB394" s="11">
        <v>9.2042124339361386</v>
      </c>
      <c r="AC394" s="11"/>
      <c r="AD394" s="11"/>
      <c r="AE394" s="11">
        <v>29.166659871023167</v>
      </c>
      <c r="AF394" s="11">
        <v>1.9843336684539969</v>
      </c>
      <c r="AG394" s="11">
        <v>1.7032986191714985</v>
      </c>
      <c r="AH394" s="11">
        <v>0.28103504928249851</v>
      </c>
      <c r="AI394" s="11">
        <v>68.73647312186182</v>
      </c>
      <c r="AJ394" s="11"/>
      <c r="AK394" s="11">
        <v>3.4205086058789709</v>
      </c>
    </row>
    <row r="395" spans="1:37" ht="15.75" x14ac:dyDescent="0.25">
      <c r="A395" s="32">
        <v>364</v>
      </c>
      <c r="B395" s="30"/>
      <c r="C395" s="3" t="s">
        <v>437</v>
      </c>
      <c r="H395" s="62">
        <f t="shared" si="9"/>
        <v>119.15807619808061</v>
      </c>
      <c r="I395" s="11">
        <v>5.0902895793576048</v>
      </c>
      <c r="J395" s="11">
        <v>1.161940299061162</v>
      </c>
      <c r="K395" s="11">
        <v>0.89671604228390001</v>
      </c>
      <c r="L395" s="11"/>
      <c r="M395" s="11">
        <v>7.0868631814085177</v>
      </c>
      <c r="N395" s="11">
        <v>1.1567567227048889</v>
      </c>
      <c r="O395" s="11">
        <v>4.1097163582287992</v>
      </c>
      <c r="P395" s="11">
        <v>1.82039010047483</v>
      </c>
      <c r="Q395" s="11"/>
      <c r="R395" s="11"/>
      <c r="S395" s="11"/>
      <c r="T395" s="11">
        <v>4.631997510420379</v>
      </c>
      <c r="U395" s="11">
        <v>6.4537101825658825</v>
      </c>
      <c r="V395" s="11"/>
      <c r="W395" s="11">
        <v>3.1726088369034344</v>
      </c>
      <c r="X395" s="11">
        <v>2.9111373079376679</v>
      </c>
      <c r="Y395" s="11">
        <v>0.14232162522107103</v>
      </c>
      <c r="Z395" s="11">
        <v>0.22764241250370915</v>
      </c>
      <c r="AA395" s="11"/>
      <c r="AB395" s="11">
        <v>1.2344740425701046</v>
      </c>
      <c r="AC395" s="11"/>
      <c r="AD395" s="11"/>
      <c r="AE395" s="11">
        <v>5.3717270525564427</v>
      </c>
      <c r="AF395" s="11">
        <v>1.4766039132728397</v>
      </c>
      <c r="AG395" s="11">
        <v>1.1775695304118405</v>
      </c>
      <c r="AH395" s="11">
        <v>0.2990343828609992</v>
      </c>
      <c r="AI395" s="11">
        <v>82.678494320206752</v>
      </c>
      <c r="AJ395" s="11"/>
      <c r="AK395" s="11">
        <v>3.0752600743770175</v>
      </c>
    </row>
    <row r="396" spans="1:37" ht="15.75" x14ac:dyDescent="0.25">
      <c r="A396" s="32">
        <v>365</v>
      </c>
      <c r="B396" s="30"/>
      <c r="C396" s="3" t="s">
        <v>17</v>
      </c>
      <c r="H396" s="62">
        <f t="shared" si="9"/>
        <v>149.10466224754077</v>
      </c>
      <c r="I396" s="11">
        <v>7.8954678345087732</v>
      </c>
      <c r="J396" s="11">
        <v>1.4099087258806882</v>
      </c>
      <c r="K396" s="11">
        <v>1.104756217351661</v>
      </c>
      <c r="L396" s="11"/>
      <c r="M396" s="11">
        <v>11.385785587539177</v>
      </c>
      <c r="N396" s="11">
        <v>1.0726823844953057</v>
      </c>
      <c r="O396" s="11">
        <v>6.0994539085483845</v>
      </c>
      <c r="P396" s="11">
        <v>4.213649294495486</v>
      </c>
      <c r="Q396" s="11"/>
      <c r="R396" s="11"/>
      <c r="S396" s="11"/>
      <c r="T396" s="11">
        <v>9.2680588563507804</v>
      </c>
      <c r="U396" s="11">
        <v>4.5287948962157971</v>
      </c>
      <c r="V396" s="11"/>
      <c r="W396" s="11">
        <v>2.9977838113003439</v>
      </c>
      <c r="X396" s="11">
        <v>1.1133276587957057</v>
      </c>
      <c r="Y396" s="11">
        <v>0.14595432407634756</v>
      </c>
      <c r="Z396" s="11">
        <v>0.27172910204340045</v>
      </c>
      <c r="AA396" s="11"/>
      <c r="AB396" s="11">
        <v>1.0939331845550666</v>
      </c>
      <c r="AC396" s="11"/>
      <c r="AD396" s="11"/>
      <c r="AE396" s="11">
        <v>6.6565704141848761</v>
      </c>
      <c r="AF396" s="11">
        <v>1.6036717939698932</v>
      </c>
      <c r="AG396" s="11">
        <v>1.4417012068744095</v>
      </c>
      <c r="AH396" s="11">
        <v>0.16197058709548379</v>
      </c>
      <c r="AI396" s="11">
        <v>100.47489718893645</v>
      </c>
      <c r="AJ396" s="11"/>
      <c r="AK396" s="11">
        <v>3.6828175480476033</v>
      </c>
    </row>
    <row r="397" spans="1:37" ht="15.75" x14ac:dyDescent="0.25">
      <c r="A397" s="32">
        <v>366</v>
      </c>
      <c r="B397" s="30"/>
      <c r="C397" s="3" t="s">
        <v>438</v>
      </c>
      <c r="H397" s="62">
        <f t="shared" si="9"/>
        <v>130.98646482428936</v>
      </c>
      <c r="I397" s="11">
        <v>4.7007709729911378</v>
      </c>
      <c r="J397" s="11">
        <v>1.3043716632736646</v>
      </c>
      <c r="K397" s="11">
        <v>1.1574287324162915</v>
      </c>
      <c r="L397" s="11"/>
      <c r="M397" s="11">
        <v>9.3653170119248017</v>
      </c>
      <c r="N397" s="11">
        <v>1.0821477333430367</v>
      </c>
      <c r="O397" s="11">
        <v>5.1368753489681138</v>
      </c>
      <c r="P397" s="11">
        <v>3.146293929613651</v>
      </c>
      <c r="Q397" s="11"/>
      <c r="R397" s="11"/>
      <c r="S397" s="11"/>
      <c r="T397" s="11">
        <v>6.831411404834296</v>
      </c>
      <c r="U397" s="11">
        <v>4.6644997784354407</v>
      </c>
      <c r="V397" s="11"/>
      <c r="W397" s="11">
        <v>2.292993977958536</v>
      </c>
      <c r="X397" s="11">
        <v>2.0363409253101765</v>
      </c>
      <c r="Y397" s="11">
        <v>0.16521890190231267</v>
      </c>
      <c r="Z397" s="11">
        <v>0.16994597326441585</v>
      </c>
      <c r="AA397" s="11"/>
      <c r="AB397" s="11">
        <v>1.7673321321898903</v>
      </c>
      <c r="AC397" s="11"/>
      <c r="AD397" s="11"/>
      <c r="AE397" s="11">
        <v>6.1494208401976254</v>
      </c>
      <c r="AF397" s="11">
        <v>1.1205526196546418</v>
      </c>
      <c r="AG397" s="11">
        <v>0.92642757568816803</v>
      </c>
      <c r="AH397" s="11">
        <v>0.19412504396647373</v>
      </c>
      <c r="AI397" s="11">
        <v>90.427407470042809</v>
      </c>
      <c r="AJ397" s="11"/>
      <c r="AK397" s="11">
        <v>3.4979521983287571</v>
      </c>
    </row>
    <row r="398" spans="1:37" ht="15.75" x14ac:dyDescent="0.25">
      <c r="A398" s="32">
        <v>367</v>
      </c>
      <c r="B398" s="30"/>
      <c r="C398" s="3" t="s">
        <v>439</v>
      </c>
      <c r="H398" s="62">
        <f t="shared" si="9"/>
        <v>122.44342483392069</v>
      </c>
      <c r="I398" s="11">
        <v>4.3783312832176664</v>
      </c>
      <c r="J398" s="11">
        <v>1.0816934858905536</v>
      </c>
      <c r="K398" s="11">
        <v>0.86704458442528198</v>
      </c>
      <c r="L398" s="11"/>
      <c r="M398" s="11">
        <v>7.0949167998137179</v>
      </c>
      <c r="N398" s="11">
        <v>1.1238662060368185</v>
      </c>
      <c r="O398" s="11">
        <v>4.1767060970030814</v>
      </c>
      <c r="P398" s="11">
        <v>1.7943444967738182</v>
      </c>
      <c r="Q398" s="11"/>
      <c r="R398" s="11"/>
      <c r="S398" s="11"/>
      <c r="T398" s="11">
        <v>4.4168241509850654</v>
      </c>
      <c r="U398" s="11">
        <v>9.6445737143599004</v>
      </c>
      <c r="V398" s="11"/>
      <c r="W398" s="11">
        <v>4.8105439175303095</v>
      </c>
      <c r="X398" s="11">
        <v>4.386146740737809</v>
      </c>
      <c r="Y398" s="11">
        <v>0.14519020466196181</v>
      </c>
      <c r="Z398" s="11">
        <v>0.30269285142982189</v>
      </c>
      <c r="AA398" s="11"/>
      <c r="AB398" s="11">
        <v>2.4038987154959131</v>
      </c>
      <c r="AC398" s="11"/>
      <c r="AD398" s="11"/>
      <c r="AE398" s="11">
        <v>8.3042802626140944</v>
      </c>
      <c r="AF398" s="11">
        <v>0.6752201145959762</v>
      </c>
      <c r="AG398" s="11">
        <v>0.57674442179459262</v>
      </c>
      <c r="AH398" s="11">
        <v>9.8475692801383616E-2</v>
      </c>
      <c r="AI398" s="11">
        <v>80.279543228482893</v>
      </c>
      <c r="AJ398" s="11"/>
      <c r="AK398" s="11">
        <v>3.2970984940396333</v>
      </c>
    </row>
    <row r="399" spans="1:37" ht="25.5" customHeight="1" x14ac:dyDescent="0.25">
      <c r="A399" s="32">
        <v>368</v>
      </c>
      <c r="B399" s="30"/>
      <c r="C399" s="3" t="s">
        <v>7</v>
      </c>
      <c r="H399" s="62">
        <f t="shared" si="9"/>
        <v>172.37067623172146</v>
      </c>
      <c r="I399" s="11">
        <v>6.3500532687620641</v>
      </c>
      <c r="J399" s="11">
        <v>1.5337369404295544</v>
      </c>
      <c r="K399" s="11">
        <v>3.1759881827646903</v>
      </c>
      <c r="L399" s="11"/>
      <c r="M399" s="11">
        <v>21.144531681561759</v>
      </c>
      <c r="N399" s="11">
        <v>2.3020848743176328</v>
      </c>
      <c r="O399" s="11">
        <v>12.777596823392223</v>
      </c>
      <c r="P399" s="11">
        <v>6.0648499838519045</v>
      </c>
      <c r="Q399" s="11"/>
      <c r="R399" s="11"/>
      <c r="S399" s="11"/>
      <c r="T399" s="11">
        <v>17.139448699762433</v>
      </c>
      <c r="U399" s="11">
        <v>26.757558883075536</v>
      </c>
      <c r="V399" s="11"/>
      <c r="W399" s="11">
        <v>16.716310294744019</v>
      </c>
      <c r="X399" s="11">
        <v>8.1463753240444881</v>
      </c>
      <c r="Y399" s="11">
        <v>0.89135531811921842</v>
      </c>
      <c r="Z399" s="11">
        <v>1.0035179461678114</v>
      </c>
      <c r="AA399" s="11"/>
      <c r="AB399" s="11">
        <v>6.7002716086852887</v>
      </c>
      <c r="AC399" s="11"/>
      <c r="AD399" s="11"/>
      <c r="AE399" s="11">
        <v>14.592364409934888</v>
      </c>
      <c r="AF399" s="11">
        <v>1.8238488510765705</v>
      </c>
      <c r="AG399" s="11">
        <v>1.6515274075499242</v>
      </c>
      <c r="AH399" s="11">
        <v>0.17232144352664633</v>
      </c>
      <c r="AI399" s="11">
        <v>70.332428032255507</v>
      </c>
      <c r="AJ399" s="11"/>
      <c r="AK399" s="11">
        <v>2.8204456734132028</v>
      </c>
    </row>
    <row r="400" spans="1:37" ht="15.75" x14ac:dyDescent="0.25">
      <c r="A400" s="32">
        <v>369</v>
      </c>
      <c r="B400" s="30"/>
      <c r="C400" s="3" t="s">
        <v>440</v>
      </c>
      <c r="H400" s="62">
        <f t="shared" si="9"/>
        <v>166.37199212912037</v>
      </c>
      <c r="I400" s="11">
        <v>7.7516137661232216</v>
      </c>
      <c r="J400" s="11">
        <v>1.0271332092140848</v>
      </c>
      <c r="K400" s="11">
        <v>2.2117565058334288</v>
      </c>
      <c r="L400" s="11"/>
      <c r="M400" s="11">
        <v>13.599507087469746</v>
      </c>
      <c r="N400" s="11">
        <v>2.0340696999548227</v>
      </c>
      <c r="O400" s="11">
        <v>7.9973212372179399</v>
      </c>
      <c r="P400" s="11">
        <v>3.568116150296984</v>
      </c>
      <c r="Q400" s="11"/>
      <c r="R400" s="11"/>
      <c r="S400" s="11"/>
      <c r="T400" s="11">
        <v>9.5988626953113219</v>
      </c>
      <c r="U400" s="11">
        <v>20.466083129450535</v>
      </c>
      <c r="V400" s="11"/>
      <c r="W400" s="11">
        <v>10.100229149897388</v>
      </c>
      <c r="X400" s="11">
        <v>9.1164658141694996</v>
      </c>
      <c r="Y400" s="11">
        <v>0.63098601195899051</v>
      </c>
      <c r="Z400" s="11">
        <v>0.61840215342465354</v>
      </c>
      <c r="AA400" s="11"/>
      <c r="AB400" s="11">
        <v>5.6329203508574075</v>
      </c>
      <c r="AC400" s="11"/>
      <c r="AD400" s="11"/>
      <c r="AE400" s="11">
        <v>13.335893822281058</v>
      </c>
      <c r="AF400" s="11">
        <v>1.4547623937059784</v>
      </c>
      <c r="AG400" s="11">
        <v>1.2583812349245687</v>
      </c>
      <c r="AH400" s="11">
        <v>0.1963811587814098</v>
      </c>
      <c r="AI400" s="11">
        <v>87.777520071653285</v>
      </c>
      <c r="AJ400" s="11"/>
      <c r="AK400" s="11">
        <v>3.5159390972203206</v>
      </c>
    </row>
    <row r="401" spans="1:37" ht="15.75" x14ac:dyDescent="0.25">
      <c r="A401" s="32">
        <v>370</v>
      </c>
      <c r="B401" s="30"/>
      <c r="C401" s="3" t="s">
        <v>441</v>
      </c>
      <c r="H401" s="62">
        <f t="shared" si="9"/>
        <v>119.57175993452101</v>
      </c>
      <c r="I401" s="11">
        <v>5.3746925438505713</v>
      </c>
      <c r="J401" s="11">
        <v>1.0034879909227532</v>
      </c>
      <c r="K401" s="11">
        <v>1.3109809791878206</v>
      </c>
      <c r="L401" s="11"/>
      <c r="M401" s="11">
        <v>9.1550222597489412</v>
      </c>
      <c r="N401" s="11">
        <v>1.128017766676338</v>
      </c>
      <c r="O401" s="11">
        <v>5.1064895589519974</v>
      </c>
      <c r="P401" s="11">
        <v>2.9205149341206056</v>
      </c>
      <c r="Q401" s="11"/>
      <c r="R401" s="11"/>
      <c r="S401" s="11"/>
      <c r="T401" s="11">
        <v>6.1154487011103944</v>
      </c>
      <c r="U401" s="11">
        <v>9.6728588611102371</v>
      </c>
      <c r="V401" s="11"/>
      <c r="W401" s="11">
        <v>3.9573831435060369</v>
      </c>
      <c r="X401" s="11">
        <v>5.0791007551412939</v>
      </c>
      <c r="Y401" s="11">
        <v>0.24564184393902583</v>
      </c>
      <c r="Z401" s="11">
        <v>0.39073311852387949</v>
      </c>
      <c r="AA401" s="11"/>
      <c r="AB401" s="11">
        <v>2.3616941338698796</v>
      </c>
      <c r="AC401" s="11"/>
      <c r="AD401" s="11"/>
      <c r="AE401" s="11">
        <v>7.671938206433234</v>
      </c>
      <c r="AF401" s="11">
        <v>0.84336317169546671</v>
      </c>
      <c r="AG401" s="11">
        <v>0.6852285307291629</v>
      </c>
      <c r="AH401" s="11">
        <v>0.15813464096630378</v>
      </c>
      <c r="AI401" s="11">
        <v>73.363738616776885</v>
      </c>
      <c r="AJ401" s="11"/>
      <c r="AK401" s="11">
        <v>2.6985344698148293</v>
      </c>
    </row>
    <row r="402" spans="1:37" ht="15.75" x14ac:dyDescent="0.25">
      <c r="A402" s="32">
        <v>371</v>
      </c>
      <c r="B402" s="30"/>
      <c r="C402" s="3" t="s">
        <v>442</v>
      </c>
      <c r="H402" s="62">
        <f t="shared" si="9"/>
        <v>126.05793914622191</v>
      </c>
      <c r="I402" s="11">
        <v>5.2311547726110561</v>
      </c>
      <c r="J402" s="11">
        <v>1.1346151434941021</v>
      </c>
      <c r="K402" s="11">
        <v>1.0352343562388797</v>
      </c>
      <c r="L402" s="11"/>
      <c r="M402" s="11">
        <v>7.3226209701402336</v>
      </c>
      <c r="N402" s="11">
        <v>1.1707152328626671</v>
      </c>
      <c r="O402" s="11">
        <v>3.9810708418392782</v>
      </c>
      <c r="P402" s="11">
        <v>2.1708348954382886</v>
      </c>
      <c r="Q402" s="11"/>
      <c r="R402" s="11"/>
      <c r="S402" s="11"/>
      <c r="T402" s="11">
        <v>4.6551782258184318</v>
      </c>
      <c r="U402" s="11">
        <v>4.5621164090916508</v>
      </c>
      <c r="V402" s="11"/>
      <c r="W402" s="11">
        <v>2.0443674692177796</v>
      </c>
      <c r="X402" s="11">
        <v>2.1890199068161604</v>
      </c>
      <c r="Y402" s="11">
        <v>0.14043262181632712</v>
      </c>
      <c r="Z402" s="11">
        <v>0.18829641124138366</v>
      </c>
      <c r="AA402" s="11"/>
      <c r="AB402" s="11">
        <v>1.2163003563253707</v>
      </c>
      <c r="AC402" s="11"/>
      <c r="AD402" s="11"/>
      <c r="AE402" s="11">
        <v>5.8219981693192162</v>
      </c>
      <c r="AF402" s="11">
        <v>0.69673169148827574</v>
      </c>
      <c r="AG402" s="11">
        <v>0.56837280758502873</v>
      </c>
      <c r="AH402" s="11">
        <v>0.12835888390324698</v>
      </c>
      <c r="AI402" s="11">
        <v>90.979467344707302</v>
      </c>
      <c r="AJ402" s="11"/>
      <c r="AK402" s="11">
        <v>3.4025217069874074</v>
      </c>
    </row>
    <row r="403" spans="1:37" ht="15.75" x14ac:dyDescent="0.25">
      <c r="A403" s="32">
        <v>372</v>
      </c>
      <c r="B403" s="30"/>
      <c r="C403" s="3" t="s">
        <v>443</v>
      </c>
      <c r="H403" s="62">
        <f t="shared" si="9"/>
        <v>154.63992833185304</v>
      </c>
      <c r="I403" s="11">
        <v>7.165237397776905</v>
      </c>
      <c r="J403" s="11">
        <v>1.3618749050717902</v>
      </c>
      <c r="K403" s="11">
        <v>1.9208980122682113</v>
      </c>
      <c r="L403" s="11"/>
      <c r="M403" s="11">
        <v>18.374158263669081</v>
      </c>
      <c r="N403" s="11">
        <v>1.6132582471241577</v>
      </c>
      <c r="O403" s="11">
        <v>10.456728586220169</v>
      </c>
      <c r="P403" s="11">
        <v>6.3041714303247556</v>
      </c>
      <c r="Q403" s="11"/>
      <c r="R403" s="11"/>
      <c r="S403" s="11"/>
      <c r="T403" s="11">
        <v>15.50471465125646</v>
      </c>
      <c r="U403" s="11">
        <v>13.042548859531253</v>
      </c>
      <c r="V403" s="11"/>
      <c r="W403" s="11">
        <v>7.6894350019543127</v>
      </c>
      <c r="X403" s="11">
        <v>4.51049521294693</v>
      </c>
      <c r="Y403" s="11">
        <v>0.39409020367773734</v>
      </c>
      <c r="Z403" s="11">
        <v>0.4485284409522714</v>
      </c>
      <c r="AA403" s="11"/>
      <c r="AB403" s="11">
        <v>2.6914113975865415</v>
      </c>
      <c r="AC403" s="11"/>
      <c r="AD403" s="11"/>
      <c r="AE403" s="11">
        <v>10.338491626036726</v>
      </c>
      <c r="AF403" s="11">
        <v>1.3868497784257838</v>
      </c>
      <c r="AG403" s="11">
        <v>1.2276063630846183</v>
      </c>
      <c r="AH403" s="11">
        <v>0.15924341534116548</v>
      </c>
      <c r="AI403" s="11">
        <v>79.847932781017931</v>
      </c>
      <c r="AJ403" s="11"/>
      <c r="AK403" s="11">
        <v>3.0058106592123699</v>
      </c>
    </row>
    <row r="404" spans="1:37" ht="25.5" customHeight="1" x14ac:dyDescent="0.25">
      <c r="A404" s="32">
        <v>373</v>
      </c>
      <c r="B404" s="30"/>
      <c r="C404" s="3" t="s">
        <v>444</v>
      </c>
      <c r="H404" s="62">
        <f t="shared" si="9"/>
        <v>151.05415634249363</v>
      </c>
      <c r="I404" s="11">
        <v>6.2101994289881706</v>
      </c>
      <c r="J404" s="11">
        <v>1.3549932056880476</v>
      </c>
      <c r="K404" s="11">
        <v>2.654674334178829</v>
      </c>
      <c r="L404" s="11"/>
      <c r="M404" s="11">
        <v>19.272945184207892</v>
      </c>
      <c r="N404" s="11">
        <v>1.9184162775364373</v>
      </c>
      <c r="O404" s="11">
        <v>9.615715422442392</v>
      </c>
      <c r="P404" s="11">
        <v>7.7388134842290635</v>
      </c>
      <c r="Q404" s="11"/>
      <c r="R404" s="11"/>
      <c r="S404" s="11"/>
      <c r="T404" s="11">
        <v>13.330409789992864</v>
      </c>
      <c r="U404" s="11">
        <v>11.296857374827038</v>
      </c>
      <c r="V404" s="11"/>
      <c r="W404" s="11">
        <v>5.6180475719369714</v>
      </c>
      <c r="X404" s="11">
        <v>4.6964043555500439</v>
      </c>
      <c r="Y404" s="11">
        <v>0.62045494324302131</v>
      </c>
      <c r="Z404" s="11">
        <v>0.36195050409700014</v>
      </c>
      <c r="AA404" s="11"/>
      <c r="AB404" s="11">
        <v>3.1354465122811734</v>
      </c>
      <c r="AC404" s="11"/>
      <c r="AD404" s="11"/>
      <c r="AE404" s="11">
        <v>9.4677707433343965</v>
      </c>
      <c r="AF404" s="11">
        <v>1.4600316418955008</v>
      </c>
      <c r="AG404" s="11">
        <v>1.1749058349815249</v>
      </c>
      <c r="AH404" s="11">
        <v>0.28512580691397593</v>
      </c>
      <c r="AI404" s="11">
        <v>79.75759571061829</v>
      </c>
      <c r="AJ404" s="11"/>
      <c r="AK404" s="11">
        <v>3.1132324164814289</v>
      </c>
    </row>
    <row r="405" spans="1:37" ht="15.75" x14ac:dyDescent="0.25">
      <c r="A405" s="32">
        <v>374</v>
      </c>
      <c r="B405" s="30"/>
      <c r="C405" s="3" t="s">
        <v>445</v>
      </c>
      <c r="H405" s="62">
        <f t="shared" si="9"/>
        <v>144.91030920827964</v>
      </c>
      <c r="I405" s="11">
        <v>5.5046202349532054</v>
      </c>
      <c r="J405" s="11">
        <v>1.1822326744782456</v>
      </c>
      <c r="K405" s="11">
        <v>2.9146331776621248</v>
      </c>
      <c r="L405" s="11"/>
      <c r="M405" s="11">
        <v>19.793194345320153</v>
      </c>
      <c r="N405" s="11">
        <v>2.0389476528247754</v>
      </c>
      <c r="O405" s="11">
        <v>10.454481468694119</v>
      </c>
      <c r="P405" s="11">
        <v>7.2997652238012591</v>
      </c>
      <c r="Q405" s="11"/>
      <c r="R405" s="11"/>
      <c r="S405" s="11"/>
      <c r="T405" s="11">
        <v>13.239611355586415</v>
      </c>
      <c r="U405" s="11">
        <v>18.051490443932554</v>
      </c>
      <c r="V405" s="11"/>
      <c r="W405" s="11">
        <v>9.7079865276647315</v>
      </c>
      <c r="X405" s="11">
        <v>6.6650223317078554</v>
      </c>
      <c r="Y405" s="11">
        <v>0.98354194117313942</v>
      </c>
      <c r="Z405" s="11">
        <v>0.69493964338682734</v>
      </c>
      <c r="AA405" s="11"/>
      <c r="AB405" s="11">
        <v>4.3498930934328577</v>
      </c>
      <c r="AC405" s="11"/>
      <c r="AD405" s="11"/>
      <c r="AE405" s="11">
        <v>11.659791062108255</v>
      </c>
      <c r="AF405" s="11">
        <v>1.7945718726182149</v>
      </c>
      <c r="AG405" s="11">
        <v>1.5087931973145687</v>
      </c>
      <c r="AH405" s="11">
        <v>0.28577867530364609</v>
      </c>
      <c r="AI405" s="11">
        <v>63.828158963481215</v>
      </c>
      <c r="AJ405" s="11"/>
      <c r="AK405" s="11">
        <v>2.5921119847064125</v>
      </c>
    </row>
    <row r="406" spans="1:37" ht="15.75" x14ac:dyDescent="0.25">
      <c r="A406" s="32">
        <v>375</v>
      </c>
      <c r="B406" s="30"/>
      <c r="C406" s="3" t="s">
        <v>446</v>
      </c>
      <c r="H406" s="62">
        <f t="shared" si="9"/>
        <v>162.19087360747943</v>
      </c>
      <c r="I406" s="11">
        <v>7.159498863841641</v>
      </c>
      <c r="J406" s="11">
        <v>1.6062079393060915</v>
      </c>
      <c r="K406" s="11">
        <v>1.3259060678357837</v>
      </c>
      <c r="L406" s="11"/>
      <c r="M406" s="11">
        <v>10.924913311043106</v>
      </c>
      <c r="N406" s="11">
        <v>1.4752790613423046</v>
      </c>
      <c r="O406" s="11">
        <v>5.90025177940697</v>
      </c>
      <c r="P406" s="11">
        <v>3.5493824702938319</v>
      </c>
      <c r="Q406" s="11"/>
      <c r="R406" s="11"/>
      <c r="S406" s="11"/>
      <c r="T406" s="11">
        <v>7.4833503970861912</v>
      </c>
      <c r="U406" s="11">
        <v>7.9179161740030297</v>
      </c>
      <c r="V406" s="11"/>
      <c r="W406" s="11">
        <v>3.6527790169746344</v>
      </c>
      <c r="X406" s="11">
        <v>3.7601918200719555</v>
      </c>
      <c r="Y406" s="11">
        <v>0.22646745725705378</v>
      </c>
      <c r="Z406" s="11">
        <v>0.27847787969938581</v>
      </c>
      <c r="AA406" s="11"/>
      <c r="AB406" s="11">
        <v>2.9620728645487078</v>
      </c>
      <c r="AC406" s="11"/>
      <c r="AD406" s="11"/>
      <c r="AE406" s="11">
        <v>9.0937358498574135</v>
      </c>
      <c r="AF406" s="11">
        <v>1.1981579457780269</v>
      </c>
      <c r="AG406" s="11">
        <v>1.0684602684681146</v>
      </c>
      <c r="AH406" s="11">
        <v>0.12969767730991227</v>
      </c>
      <c r="AI406" s="11">
        <v>108.54500881130458</v>
      </c>
      <c r="AJ406" s="11"/>
      <c r="AK406" s="11">
        <v>3.9741053828748658</v>
      </c>
    </row>
    <row r="407" spans="1:37" ht="15.75" x14ac:dyDescent="0.25">
      <c r="A407" s="32">
        <v>376</v>
      </c>
      <c r="B407" s="30"/>
      <c r="C407" s="3" t="s">
        <v>447</v>
      </c>
      <c r="H407" s="62">
        <f t="shared" si="9"/>
        <v>115.4782474400802</v>
      </c>
      <c r="I407" s="11">
        <v>4.7133949502609562</v>
      </c>
      <c r="J407" s="11">
        <v>1.198235770075234</v>
      </c>
      <c r="K407" s="11">
        <v>0.99551295348081892</v>
      </c>
      <c r="L407" s="11"/>
      <c r="M407" s="11">
        <v>7.1766610202597363</v>
      </c>
      <c r="N407" s="11">
        <v>1.0526051650091057</v>
      </c>
      <c r="O407" s="11">
        <v>4.007050031770838</v>
      </c>
      <c r="P407" s="11">
        <v>2.117005823479793</v>
      </c>
      <c r="Q407" s="11"/>
      <c r="R407" s="11"/>
      <c r="S407" s="11"/>
      <c r="T407" s="11">
        <v>4.5414065365504905</v>
      </c>
      <c r="U407" s="11">
        <v>7.9428061979332858</v>
      </c>
      <c r="V407" s="11"/>
      <c r="W407" s="11">
        <v>3.3380307691675282</v>
      </c>
      <c r="X407" s="11">
        <v>4.1177611825783131</v>
      </c>
      <c r="Y407" s="11">
        <v>0.15850717760349475</v>
      </c>
      <c r="Z407" s="11">
        <v>0.32850706858395023</v>
      </c>
      <c r="AA407" s="11"/>
      <c r="AB407" s="11">
        <v>1.8830200529527152</v>
      </c>
      <c r="AC407" s="11"/>
      <c r="AD407" s="11"/>
      <c r="AE407" s="11">
        <v>6.7944483483178297</v>
      </c>
      <c r="AF407" s="11">
        <v>0.70609811645415632</v>
      </c>
      <c r="AG407" s="11">
        <v>0.58800882477323113</v>
      </c>
      <c r="AH407" s="11">
        <v>0.11808929168092519</v>
      </c>
      <c r="AI407" s="11">
        <v>76.595798246630778</v>
      </c>
      <c r="AJ407" s="11"/>
      <c r="AK407" s="11">
        <v>2.9308652471641894</v>
      </c>
    </row>
    <row r="408" spans="1:37" ht="15.75" x14ac:dyDescent="0.25">
      <c r="A408" s="32">
        <v>377</v>
      </c>
      <c r="B408" s="30"/>
      <c r="C408" s="3" t="s">
        <v>448</v>
      </c>
      <c r="H408" s="62">
        <f t="shared" si="9"/>
        <v>126.92697958294301</v>
      </c>
      <c r="I408" s="11">
        <v>5.5037351345361412</v>
      </c>
      <c r="J408" s="11">
        <v>1.0190098650922732</v>
      </c>
      <c r="K408" s="11">
        <v>0.82690661756522488</v>
      </c>
      <c r="L408" s="11"/>
      <c r="M408" s="11">
        <v>6.8259390991172966</v>
      </c>
      <c r="N408" s="11">
        <v>1.0478881963631954</v>
      </c>
      <c r="O408" s="11">
        <v>3.7971773643421569</v>
      </c>
      <c r="P408" s="11">
        <v>1.9808735384119442</v>
      </c>
      <c r="Q408" s="11"/>
      <c r="R408" s="11"/>
      <c r="S408" s="11"/>
      <c r="T408" s="11">
        <v>4.2644609477419069</v>
      </c>
      <c r="U408" s="11">
        <v>5.6896903666954621</v>
      </c>
      <c r="V408" s="11"/>
      <c r="W408" s="11">
        <v>2.6792042653345338</v>
      </c>
      <c r="X408" s="11">
        <v>2.693018500925445</v>
      </c>
      <c r="Y408" s="11">
        <v>0.1161699514274125</v>
      </c>
      <c r="Z408" s="11">
        <v>0.20129764900807054</v>
      </c>
      <c r="AA408" s="11"/>
      <c r="AB408" s="11">
        <v>1.5758890007033706</v>
      </c>
      <c r="AC408" s="11"/>
      <c r="AD408" s="11"/>
      <c r="AE408" s="11">
        <v>6.7057012004238565</v>
      </c>
      <c r="AF408" s="11">
        <v>0.95514101567481069</v>
      </c>
      <c r="AG408" s="11">
        <v>0.78808108533073795</v>
      </c>
      <c r="AH408" s="11">
        <v>0.16705993034407271</v>
      </c>
      <c r="AI408" s="11">
        <v>90.176471163377144</v>
      </c>
      <c r="AJ408" s="11"/>
      <c r="AK408" s="11">
        <v>3.3840351720155226</v>
      </c>
    </row>
    <row r="409" spans="1:37" ht="25.5" customHeight="1" x14ac:dyDescent="0.25">
      <c r="A409" s="32">
        <v>378</v>
      </c>
      <c r="B409" s="30"/>
      <c r="C409" s="3" t="s">
        <v>44</v>
      </c>
      <c r="H409" s="62">
        <f t="shared" si="9"/>
        <v>148.73794873191426</v>
      </c>
      <c r="I409" s="11">
        <v>6.901003027772493</v>
      </c>
      <c r="J409" s="11">
        <v>1.4942525538486664</v>
      </c>
      <c r="K409" s="11">
        <v>1.181296511705489</v>
      </c>
      <c r="L409" s="11"/>
      <c r="M409" s="11">
        <v>10.449531012351867</v>
      </c>
      <c r="N409" s="11">
        <v>1.1429474174376857</v>
      </c>
      <c r="O409" s="11">
        <v>5.5652743098745745</v>
      </c>
      <c r="P409" s="11">
        <v>3.7413092850396077</v>
      </c>
      <c r="Q409" s="11"/>
      <c r="R409" s="11"/>
      <c r="S409" s="11"/>
      <c r="T409" s="11">
        <v>7.1083960543867164</v>
      </c>
      <c r="U409" s="11">
        <v>5.4882942320975934</v>
      </c>
      <c r="V409" s="11"/>
      <c r="W409" s="11">
        <v>3.016117209906322</v>
      </c>
      <c r="X409" s="11">
        <v>2.0463227773865822</v>
      </c>
      <c r="Y409" s="11">
        <v>0.21860078525321341</v>
      </c>
      <c r="Z409" s="11">
        <v>0.20725345955147609</v>
      </c>
      <c r="AA409" s="11"/>
      <c r="AB409" s="11">
        <v>1.7930714338381266</v>
      </c>
      <c r="AC409" s="11"/>
      <c r="AD409" s="11"/>
      <c r="AE409" s="11">
        <v>7.3093898963823278</v>
      </c>
      <c r="AF409" s="11">
        <v>1.2571276803342264</v>
      </c>
      <c r="AG409" s="11">
        <v>1.096031716503385</v>
      </c>
      <c r="AH409" s="11">
        <v>0.16109596383084132</v>
      </c>
      <c r="AI409" s="11">
        <v>101.94036521986401</v>
      </c>
      <c r="AJ409" s="11"/>
      <c r="AK409" s="11">
        <v>3.8152211093327222</v>
      </c>
    </row>
    <row r="410" spans="1:37" ht="15.75" x14ac:dyDescent="0.25">
      <c r="A410" s="32">
        <v>379</v>
      </c>
      <c r="B410" s="30"/>
      <c r="C410" s="3" t="s">
        <v>449</v>
      </c>
      <c r="H410" s="62">
        <f t="shared" si="9"/>
        <v>135.99268058379138</v>
      </c>
      <c r="I410" s="11">
        <v>6.1425610119813845</v>
      </c>
      <c r="J410" s="11">
        <v>1.5102732567062893</v>
      </c>
      <c r="K410" s="11">
        <v>1.1389682239220342</v>
      </c>
      <c r="L410" s="11"/>
      <c r="M410" s="11">
        <v>7.58488593768333</v>
      </c>
      <c r="N410" s="11">
        <v>1.1525619711759922</v>
      </c>
      <c r="O410" s="11">
        <v>4.1776282261392081</v>
      </c>
      <c r="P410" s="11">
        <v>2.2546957403681289</v>
      </c>
      <c r="Q410" s="11"/>
      <c r="R410" s="11"/>
      <c r="S410" s="11"/>
      <c r="T410" s="11">
        <v>5.217114189915093</v>
      </c>
      <c r="U410" s="11">
        <v>4.2652982160236856</v>
      </c>
      <c r="V410" s="11"/>
      <c r="W410" s="11">
        <v>2.0167546860688503</v>
      </c>
      <c r="X410" s="11">
        <v>1.905627342702831</v>
      </c>
      <c r="Y410" s="11">
        <v>0.15265352182738867</v>
      </c>
      <c r="Z410" s="11">
        <v>0.19026266542461523</v>
      </c>
      <c r="AA410" s="11"/>
      <c r="AB410" s="11">
        <v>1.5352577480415404</v>
      </c>
      <c r="AC410" s="11"/>
      <c r="AD410" s="11"/>
      <c r="AE410" s="11">
        <v>6.4860236486949594</v>
      </c>
      <c r="AF410" s="11">
        <v>0.89329019967821033</v>
      </c>
      <c r="AG410" s="11">
        <v>0.79465748789703261</v>
      </c>
      <c r="AH410" s="11">
        <v>9.8632711781177704E-2</v>
      </c>
      <c r="AI410" s="11">
        <v>97.59414838841451</v>
      </c>
      <c r="AJ410" s="11"/>
      <c r="AK410" s="11">
        <v>3.6248597627303427</v>
      </c>
    </row>
    <row r="411" spans="1:37" ht="15.75" x14ac:dyDescent="0.25">
      <c r="A411" s="32">
        <v>380</v>
      </c>
      <c r="B411" s="30"/>
      <c r="C411" s="3" t="s">
        <v>20</v>
      </c>
      <c r="H411" s="62">
        <f t="shared" si="9"/>
        <v>149.58572666168214</v>
      </c>
      <c r="I411" s="11">
        <v>6.3987869508848432</v>
      </c>
      <c r="J411" s="11">
        <v>1.1754245169976261</v>
      </c>
      <c r="K411" s="11">
        <v>1.3812660932358718</v>
      </c>
      <c r="L411" s="11"/>
      <c r="M411" s="11">
        <v>10.738762869038812</v>
      </c>
      <c r="N411" s="11">
        <v>1.0777069246261737</v>
      </c>
      <c r="O411" s="11">
        <v>5.8263624219191144</v>
      </c>
      <c r="P411" s="11">
        <v>3.8346935224935228</v>
      </c>
      <c r="Q411" s="11"/>
      <c r="R411" s="11"/>
      <c r="S411" s="11"/>
      <c r="T411" s="11">
        <v>7.1208105796940941</v>
      </c>
      <c r="U411" s="11">
        <v>5.129633578393948</v>
      </c>
      <c r="V411" s="11"/>
      <c r="W411" s="11">
        <v>2.7188792685176466</v>
      </c>
      <c r="X411" s="11">
        <v>1.8880494457138246</v>
      </c>
      <c r="Y411" s="11">
        <v>0.26976546964761772</v>
      </c>
      <c r="Z411" s="11">
        <v>0.25293939451485964</v>
      </c>
      <c r="AA411" s="11"/>
      <c r="AB411" s="11">
        <v>1.6023474281823427</v>
      </c>
      <c r="AC411" s="11"/>
      <c r="AD411" s="11"/>
      <c r="AE411" s="11">
        <v>8.3847145394732081</v>
      </c>
      <c r="AF411" s="11">
        <v>1.2126179538530169</v>
      </c>
      <c r="AG411" s="11">
        <v>1.0493044412724521</v>
      </c>
      <c r="AH411" s="11">
        <v>0.16331351258056476</v>
      </c>
      <c r="AI411" s="11">
        <v>102.56268726039488</v>
      </c>
      <c r="AJ411" s="11"/>
      <c r="AK411" s="11">
        <v>3.8786748915335156</v>
      </c>
    </row>
    <row r="412" spans="1:37" ht="15.75" x14ac:dyDescent="0.25">
      <c r="A412" s="34"/>
      <c r="B412" s="30" t="s">
        <v>663</v>
      </c>
      <c r="H412" s="62" t="str">
        <f t="shared" si="9"/>
        <v/>
      </c>
      <c r="I412" s="11" t="s">
        <v>1479</v>
      </c>
      <c r="J412" s="11" t="s">
        <v>1479</v>
      </c>
      <c r="K412" s="11" t="s">
        <v>1479</v>
      </c>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t="s">
        <v>1479</v>
      </c>
      <c r="AJ412" s="11"/>
      <c r="AK412" s="11" t="s">
        <v>1479</v>
      </c>
    </row>
    <row r="413" spans="1:37" ht="15.75" x14ac:dyDescent="0.25">
      <c r="A413" s="32">
        <v>381</v>
      </c>
      <c r="B413" s="30"/>
      <c r="C413" s="3" t="s">
        <v>450</v>
      </c>
      <c r="H413" s="62">
        <f t="shared" si="9"/>
        <v>138.02558322320667</v>
      </c>
      <c r="I413" s="11">
        <v>6.712156354852806</v>
      </c>
      <c r="J413" s="11">
        <v>1.2445740002124994</v>
      </c>
      <c r="K413" s="11">
        <v>1.0567089075743525</v>
      </c>
      <c r="L413" s="11"/>
      <c r="M413" s="11">
        <v>8.2364457410924938</v>
      </c>
      <c r="N413" s="11">
        <v>1.196981837678087</v>
      </c>
      <c r="O413" s="11">
        <v>4.4814285749783851</v>
      </c>
      <c r="P413" s="11">
        <v>2.5580353284360218</v>
      </c>
      <c r="Q413" s="11"/>
      <c r="R413" s="11"/>
      <c r="S413" s="11"/>
      <c r="T413" s="11">
        <v>5.475277499077766</v>
      </c>
      <c r="U413" s="11">
        <v>5.3232618047132574</v>
      </c>
      <c r="V413" s="11"/>
      <c r="W413" s="11">
        <v>2.6437206631421777</v>
      </c>
      <c r="X413" s="11">
        <v>2.3626323812530159</v>
      </c>
      <c r="Y413" s="11">
        <v>0.13868892636579436</v>
      </c>
      <c r="Z413" s="11">
        <v>0.1782198339522694</v>
      </c>
      <c r="AA413" s="11"/>
      <c r="AB413" s="11">
        <v>1.4390363962781716</v>
      </c>
      <c r="AC413" s="11"/>
      <c r="AD413" s="11"/>
      <c r="AE413" s="11">
        <v>7.7147390206228987</v>
      </c>
      <c r="AF413" s="11">
        <v>0.85174126240195236</v>
      </c>
      <c r="AG413" s="11">
        <v>0.72104086739651296</v>
      </c>
      <c r="AH413" s="11">
        <v>0.1307003950054394</v>
      </c>
      <c r="AI413" s="11">
        <v>96.29931704601961</v>
      </c>
      <c r="AJ413" s="11"/>
      <c r="AK413" s="11">
        <v>3.6723251903608585</v>
      </c>
    </row>
    <row r="414" spans="1:37" ht="15.75" x14ac:dyDescent="0.25">
      <c r="A414" s="32">
        <v>382</v>
      </c>
      <c r="B414" s="30"/>
      <c r="C414" s="3" t="s">
        <v>451</v>
      </c>
      <c r="H414" s="62">
        <f t="shared" si="9"/>
        <v>116.68160031061446</v>
      </c>
      <c r="I414" s="11">
        <v>4.8174979096752937</v>
      </c>
      <c r="J414" s="11">
        <v>1.1643869192591509</v>
      </c>
      <c r="K414" s="11">
        <v>1.0833515412849102</v>
      </c>
      <c r="L414" s="11"/>
      <c r="M414" s="11">
        <v>8.3850777252370907</v>
      </c>
      <c r="N414" s="11">
        <v>1.4258974778211628</v>
      </c>
      <c r="O414" s="11">
        <v>4.6849535931905804</v>
      </c>
      <c r="P414" s="11">
        <v>2.2742266542253478</v>
      </c>
      <c r="Q414" s="11"/>
      <c r="R414" s="11"/>
      <c r="S414" s="11"/>
      <c r="T414" s="11">
        <v>5.4502941216416767</v>
      </c>
      <c r="U414" s="11">
        <v>7.2717676826209647</v>
      </c>
      <c r="V414" s="11"/>
      <c r="W414" s="11">
        <v>3.8041655126656453</v>
      </c>
      <c r="X414" s="11">
        <v>3.0413780392845999</v>
      </c>
      <c r="Y414" s="11">
        <v>0.14190073321576999</v>
      </c>
      <c r="Z414" s="11">
        <v>0.2843233974549505</v>
      </c>
      <c r="AA414" s="11"/>
      <c r="AB414" s="11">
        <v>1.6530863224400443</v>
      </c>
      <c r="AC414" s="11"/>
      <c r="AD414" s="11"/>
      <c r="AE414" s="11">
        <v>6.2002875021226664</v>
      </c>
      <c r="AF414" s="11">
        <v>1.2526419350372409</v>
      </c>
      <c r="AG414" s="11">
        <v>1.0562277196285059</v>
      </c>
      <c r="AH414" s="11">
        <v>0.19641421540873485</v>
      </c>
      <c r="AI414" s="11">
        <v>76.585760794364148</v>
      </c>
      <c r="AJ414" s="11"/>
      <c r="AK414" s="11">
        <v>2.8174478569312758</v>
      </c>
    </row>
    <row r="415" spans="1:37" ht="15.75" x14ac:dyDescent="0.25">
      <c r="A415" s="32">
        <v>383</v>
      </c>
      <c r="B415" s="30"/>
      <c r="C415" s="3" t="s">
        <v>452</v>
      </c>
      <c r="H415" s="62">
        <f t="shared" si="9"/>
        <v>172.91220784144372</v>
      </c>
      <c r="I415" s="11">
        <v>8.6736903827437182</v>
      </c>
      <c r="J415" s="11">
        <v>1.2840164297110899</v>
      </c>
      <c r="K415" s="11">
        <v>2.6313091193223626</v>
      </c>
      <c r="L415" s="11"/>
      <c r="M415" s="11">
        <v>22.529119096202798</v>
      </c>
      <c r="N415" s="11">
        <v>1.3660048024034324</v>
      </c>
      <c r="O415" s="11">
        <v>11.824055129345995</v>
      </c>
      <c r="P415" s="11">
        <v>9.3390591644533707</v>
      </c>
      <c r="Q415" s="11"/>
      <c r="R415" s="11"/>
      <c r="S415" s="11"/>
      <c r="T415" s="11">
        <v>17.79299518069471</v>
      </c>
      <c r="U415" s="11">
        <v>15.989723739011366</v>
      </c>
      <c r="V415" s="11"/>
      <c r="W415" s="11">
        <v>8.550302466520332</v>
      </c>
      <c r="X415" s="11">
        <v>6.1092319460591309</v>
      </c>
      <c r="Y415" s="11">
        <v>0.66540144932101419</v>
      </c>
      <c r="Z415" s="11">
        <v>0.66478787711088927</v>
      </c>
      <c r="AA415" s="11"/>
      <c r="AB415" s="11">
        <v>3.8277549958479957</v>
      </c>
      <c r="AC415" s="11"/>
      <c r="AD415" s="11"/>
      <c r="AE415" s="11">
        <v>12.084226763787878</v>
      </c>
      <c r="AF415" s="11">
        <v>1.8795695343730183</v>
      </c>
      <c r="AG415" s="11">
        <v>1.5390270464675062</v>
      </c>
      <c r="AH415" s="11">
        <v>0.34054248790551217</v>
      </c>
      <c r="AI415" s="11">
        <v>82.989655340472197</v>
      </c>
      <c r="AJ415" s="11"/>
      <c r="AK415" s="11">
        <v>3.230147259276591</v>
      </c>
    </row>
    <row r="416" spans="1:37" ht="15.75" x14ac:dyDescent="0.25">
      <c r="A416" s="32">
        <v>384</v>
      </c>
      <c r="B416" s="30"/>
      <c r="C416" s="3" t="s">
        <v>453</v>
      </c>
      <c r="H416" s="62">
        <f t="shared" si="9"/>
        <v>174.22456367485015</v>
      </c>
      <c r="I416" s="11">
        <v>7.8934677202029428</v>
      </c>
      <c r="J416" s="11">
        <v>1.2780894568616907</v>
      </c>
      <c r="K416" s="11">
        <v>2.7015942333704133</v>
      </c>
      <c r="L416" s="11"/>
      <c r="M416" s="11">
        <v>24.790431020537611</v>
      </c>
      <c r="N416" s="11">
        <v>1.4634604634309367</v>
      </c>
      <c r="O416" s="11">
        <v>12.548779307158352</v>
      </c>
      <c r="P416" s="11">
        <v>10.778191249948319</v>
      </c>
      <c r="Q416" s="11"/>
      <c r="R416" s="11"/>
      <c r="S416" s="11"/>
      <c r="T416" s="11">
        <v>17.451015142951583</v>
      </c>
      <c r="U416" s="11">
        <v>19.516911113340296</v>
      </c>
      <c r="V416" s="11"/>
      <c r="W416" s="11">
        <v>10.184300912785929</v>
      </c>
      <c r="X416" s="11">
        <v>7.6753381391095257</v>
      </c>
      <c r="Y416" s="11">
        <v>0.77714702407365543</v>
      </c>
      <c r="Z416" s="11">
        <v>0.88012503737118308</v>
      </c>
      <c r="AA416" s="11"/>
      <c r="AB416" s="11">
        <v>4.7669423359426117</v>
      </c>
      <c r="AC416" s="11"/>
      <c r="AD416" s="11"/>
      <c r="AE416" s="11">
        <v>12.0088094764406</v>
      </c>
      <c r="AF416" s="11">
        <v>2.0601849430962416</v>
      </c>
      <c r="AG416" s="11">
        <v>1.7084706925143276</v>
      </c>
      <c r="AH416" s="11">
        <v>0.35171425058191386</v>
      </c>
      <c r="AI416" s="11">
        <v>78.743813031688958</v>
      </c>
      <c r="AJ416" s="11"/>
      <c r="AK416" s="11">
        <v>3.0133052004171885</v>
      </c>
    </row>
    <row r="417" spans="1:37" ht="15.75" x14ac:dyDescent="0.25">
      <c r="A417" s="32">
        <v>385</v>
      </c>
      <c r="B417" s="30"/>
      <c r="C417" s="3" t="s">
        <v>454</v>
      </c>
      <c r="H417" s="62">
        <f t="shared" si="9"/>
        <v>184.54344033585909</v>
      </c>
      <c r="I417" s="11">
        <v>9.0243788630053761</v>
      </c>
      <c r="J417" s="11">
        <v>1.3082009047196115</v>
      </c>
      <c r="K417" s="11">
        <v>2.3191480750831408</v>
      </c>
      <c r="L417" s="11"/>
      <c r="M417" s="11">
        <v>16.621342573697369</v>
      </c>
      <c r="N417" s="11">
        <v>1.4679117426664363</v>
      </c>
      <c r="O417" s="11">
        <v>9.436874689417408</v>
      </c>
      <c r="P417" s="11">
        <v>5.716556141613526</v>
      </c>
      <c r="Q417" s="11"/>
      <c r="R417" s="11"/>
      <c r="S417" s="11"/>
      <c r="T417" s="11">
        <v>11.441131480223724</v>
      </c>
      <c r="U417" s="11">
        <v>13.897884785727522</v>
      </c>
      <c r="V417" s="11"/>
      <c r="W417" s="11">
        <v>8.4769921440481504</v>
      </c>
      <c r="X417" s="11">
        <v>4.2985260077155854</v>
      </c>
      <c r="Y417" s="11">
        <v>0.56098014705347732</v>
      </c>
      <c r="Z417" s="11">
        <v>0.5613864869103089</v>
      </c>
      <c r="AA417" s="11"/>
      <c r="AB417" s="11">
        <v>3.2604895010960759</v>
      </c>
      <c r="AC417" s="11"/>
      <c r="AD417" s="11"/>
      <c r="AE417" s="11">
        <v>14.593062519259519</v>
      </c>
      <c r="AF417" s="11">
        <v>1.4595089573290547</v>
      </c>
      <c r="AG417" s="11">
        <v>1.2006976031253063</v>
      </c>
      <c r="AH417" s="11">
        <v>0.25881135420374834</v>
      </c>
      <c r="AI417" s="11">
        <v>106.25646969451361</v>
      </c>
      <c r="AJ417" s="11"/>
      <c r="AK417" s="11">
        <v>4.3618229812041207</v>
      </c>
    </row>
    <row r="418" spans="1:37" ht="25.5" customHeight="1" x14ac:dyDescent="0.25">
      <c r="A418" s="32">
        <v>386</v>
      </c>
      <c r="B418" s="30"/>
      <c r="C418" s="3" t="s">
        <v>8</v>
      </c>
      <c r="H418" s="62">
        <f t="shared" si="9"/>
        <v>149.72386019397408</v>
      </c>
      <c r="I418" s="11">
        <v>6.1652134693520626</v>
      </c>
      <c r="J418" s="11">
        <v>0.81310373732416175</v>
      </c>
      <c r="K418" s="11">
        <v>2.1717838208590026</v>
      </c>
      <c r="L418" s="11"/>
      <c r="M418" s="11">
        <v>20.258812095283261</v>
      </c>
      <c r="N418" s="11">
        <v>1.5263189132525605</v>
      </c>
      <c r="O418" s="11">
        <v>11.401938418426505</v>
      </c>
      <c r="P418" s="11">
        <v>7.3305547636041926</v>
      </c>
      <c r="Q418" s="11"/>
      <c r="R418" s="11"/>
      <c r="S418" s="11"/>
      <c r="T418" s="11">
        <v>15.101027681744895</v>
      </c>
      <c r="U418" s="11">
        <v>26.36950644906841</v>
      </c>
      <c r="V418" s="11"/>
      <c r="W418" s="11">
        <v>15.522195830423669</v>
      </c>
      <c r="X418" s="11">
        <v>9.429470530004032</v>
      </c>
      <c r="Y418" s="11">
        <v>0.60223633215642025</v>
      </c>
      <c r="Z418" s="11">
        <v>0.81560375648429029</v>
      </c>
      <c r="AA418" s="11"/>
      <c r="AB418" s="11">
        <v>4.9561637674118133</v>
      </c>
      <c r="AC418" s="11"/>
      <c r="AD418" s="11"/>
      <c r="AE418" s="11">
        <v>14.527430845118493</v>
      </c>
      <c r="AF418" s="11">
        <v>1.4079515483501548</v>
      </c>
      <c r="AG418" s="11">
        <v>1.148985929885556</v>
      </c>
      <c r="AH418" s="11">
        <v>0.25896561846459865</v>
      </c>
      <c r="AI418" s="11">
        <v>55.627560461646937</v>
      </c>
      <c r="AJ418" s="11"/>
      <c r="AK418" s="11">
        <v>2.3253063178148889</v>
      </c>
    </row>
    <row r="419" spans="1:37" ht="15.75" x14ac:dyDescent="0.25">
      <c r="A419" s="32">
        <v>387</v>
      </c>
      <c r="B419" s="30"/>
      <c r="C419" s="3" t="s">
        <v>113</v>
      </c>
      <c r="H419" s="62">
        <f t="shared" si="9"/>
        <v>158.39068346945888</v>
      </c>
      <c r="I419" s="11">
        <v>7.9146835506203992</v>
      </c>
      <c r="J419" s="11">
        <v>1.3702620502416534</v>
      </c>
      <c r="K419" s="11">
        <v>1.0973279387844566</v>
      </c>
      <c r="L419" s="11"/>
      <c r="M419" s="11">
        <v>9.5881190532346334</v>
      </c>
      <c r="N419" s="11">
        <v>1.1718722251720417</v>
      </c>
      <c r="O419" s="11">
        <v>5.655399680081211</v>
      </c>
      <c r="P419" s="11">
        <v>2.7608471479813814</v>
      </c>
      <c r="Q419" s="11"/>
      <c r="R419" s="11"/>
      <c r="S419" s="11"/>
      <c r="T419" s="11">
        <v>7.2148279414362362</v>
      </c>
      <c r="U419" s="11">
        <v>7.6797044644222145</v>
      </c>
      <c r="V419" s="11"/>
      <c r="W419" s="11">
        <v>4.282095461172819</v>
      </c>
      <c r="X419" s="11">
        <v>2.9417293900189243</v>
      </c>
      <c r="Y419" s="11">
        <v>0.20319313148772991</v>
      </c>
      <c r="Z419" s="11">
        <v>0.25268648174274183</v>
      </c>
      <c r="AA419" s="11"/>
      <c r="AB419" s="11">
        <v>1.4159137349514321</v>
      </c>
      <c r="AC419" s="11"/>
      <c r="AD419" s="11"/>
      <c r="AE419" s="11">
        <v>8.5801166819559214</v>
      </c>
      <c r="AF419" s="11">
        <v>1.33202838664747</v>
      </c>
      <c r="AG419" s="11">
        <v>1.1704365734067528</v>
      </c>
      <c r="AH419" s="11">
        <v>0.16159181324071734</v>
      </c>
      <c r="AI419" s="11">
        <v>108.06321110250649</v>
      </c>
      <c r="AJ419" s="11"/>
      <c r="AK419" s="11">
        <v>4.134488564657973</v>
      </c>
    </row>
    <row r="420" spans="1:37" ht="15.75" x14ac:dyDescent="0.25">
      <c r="A420" s="32">
        <v>388</v>
      </c>
      <c r="B420" s="30"/>
      <c r="C420" s="3" t="s">
        <v>455</v>
      </c>
      <c r="H420" s="62">
        <f t="shared" si="9"/>
        <v>186.57736859273913</v>
      </c>
      <c r="I420" s="11">
        <v>8.3555060856661072</v>
      </c>
      <c r="J420" s="11">
        <v>1.4348074341032016</v>
      </c>
      <c r="K420" s="11">
        <v>2.235804348315102</v>
      </c>
      <c r="L420" s="11"/>
      <c r="M420" s="11">
        <v>17.413717172462427</v>
      </c>
      <c r="N420" s="11">
        <v>1.5064550305835873</v>
      </c>
      <c r="O420" s="11">
        <v>10.018373246612718</v>
      </c>
      <c r="P420" s="11">
        <v>5.8888888952661187</v>
      </c>
      <c r="Q420" s="11"/>
      <c r="R420" s="11"/>
      <c r="S420" s="11"/>
      <c r="T420" s="11">
        <v>12.211259275120145</v>
      </c>
      <c r="U420" s="11">
        <v>14.122754953510759</v>
      </c>
      <c r="V420" s="11"/>
      <c r="W420" s="11">
        <v>7.2071605475107825</v>
      </c>
      <c r="X420" s="11">
        <v>5.2872884179870745</v>
      </c>
      <c r="Y420" s="11">
        <v>0.45989842242323942</v>
      </c>
      <c r="Z420" s="11">
        <v>1.1684075655896617</v>
      </c>
      <c r="AA420" s="11"/>
      <c r="AB420" s="11">
        <v>4.5572521905327319</v>
      </c>
      <c r="AC420" s="11"/>
      <c r="AD420" s="11"/>
      <c r="AE420" s="11">
        <v>13.612452516270292</v>
      </c>
      <c r="AF420" s="11">
        <v>1.6899685345843878</v>
      </c>
      <c r="AG420" s="11">
        <v>1.4719958887218199</v>
      </c>
      <c r="AH420" s="11">
        <v>0.21797264586256804</v>
      </c>
      <c r="AI420" s="11">
        <v>106.6579677851787</v>
      </c>
      <c r="AJ420" s="11"/>
      <c r="AK420" s="11">
        <v>4.285878296995298</v>
      </c>
    </row>
    <row r="421" spans="1:37" ht="15.75" x14ac:dyDescent="0.25">
      <c r="A421" s="32">
        <v>389</v>
      </c>
      <c r="B421" s="30"/>
      <c r="C421" s="3" t="s">
        <v>456</v>
      </c>
      <c r="H421" s="62">
        <f t="shared" si="9"/>
        <v>136.86133065941982</v>
      </c>
      <c r="I421" s="11">
        <v>4.6796641189013091</v>
      </c>
      <c r="J421" s="11">
        <v>1.1376735582827742</v>
      </c>
      <c r="K421" s="11">
        <v>2.2085489622480603</v>
      </c>
      <c r="L421" s="11"/>
      <c r="M421" s="11">
        <v>14.998964733102769</v>
      </c>
      <c r="N421" s="11">
        <v>1.636006757677589</v>
      </c>
      <c r="O421" s="11">
        <v>8.6789538627044873</v>
      </c>
      <c r="P421" s="11">
        <v>4.6840041127206931</v>
      </c>
      <c r="Q421" s="11"/>
      <c r="R421" s="11"/>
      <c r="S421" s="11"/>
      <c r="T421" s="11">
        <v>9.3095613766027761</v>
      </c>
      <c r="U421" s="11">
        <v>13.147320528321798</v>
      </c>
      <c r="V421" s="11"/>
      <c r="W421" s="11">
        <v>6.3778829201606122</v>
      </c>
      <c r="X421" s="11">
        <v>5.5966345581177084</v>
      </c>
      <c r="Y421" s="11">
        <v>0.51093032541120964</v>
      </c>
      <c r="Z421" s="11">
        <v>0.66187272463226854</v>
      </c>
      <c r="AA421" s="11"/>
      <c r="AB421" s="11">
        <v>4.5726214146826454</v>
      </c>
      <c r="AC421" s="11"/>
      <c r="AD421" s="11"/>
      <c r="AE421" s="11">
        <v>9.2727861239285314</v>
      </c>
      <c r="AF421" s="11">
        <v>1.6933669358661043</v>
      </c>
      <c r="AG421" s="11">
        <v>1.4217998555932945</v>
      </c>
      <c r="AH421" s="11">
        <v>0.27156708027280974</v>
      </c>
      <c r="AI421" s="11">
        <v>73.002390335178305</v>
      </c>
      <c r="AJ421" s="11"/>
      <c r="AK421" s="11">
        <v>2.8384325723047663</v>
      </c>
    </row>
    <row r="422" spans="1:37" ht="15.75" x14ac:dyDescent="0.25">
      <c r="A422" s="32">
        <v>390</v>
      </c>
      <c r="B422" s="30"/>
      <c r="C422" s="3" t="s">
        <v>1</v>
      </c>
      <c r="H422" s="62">
        <f t="shared" si="9"/>
        <v>164.19360644786633</v>
      </c>
      <c r="I422" s="11">
        <v>6.6840537521211907</v>
      </c>
      <c r="J422" s="11">
        <v>1.2554725234132225</v>
      </c>
      <c r="K422" s="11">
        <v>2.429708219018357</v>
      </c>
      <c r="L422" s="11"/>
      <c r="M422" s="11">
        <v>21.099502934896663</v>
      </c>
      <c r="N422" s="11">
        <v>1.7088972731681644</v>
      </c>
      <c r="O422" s="11">
        <v>10.582755517460011</v>
      </c>
      <c r="P422" s="11">
        <v>8.8078501442684853</v>
      </c>
      <c r="Q422" s="11"/>
      <c r="R422" s="11"/>
      <c r="S422" s="11"/>
      <c r="T422" s="11">
        <v>19.831927036180481</v>
      </c>
      <c r="U422" s="11">
        <v>13.336984948459838</v>
      </c>
      <c r="V422" s="11"/>
      <c r="W422" s="11">
        <v>7.6283816490071219</v>
      </c>
      <c r="X422" s="11">
        <v>4.6057563603029719</v>
      </c>
      <c r="Y422" s="11">
        <v>0.60814385208796662</v>
      </c>
      <c r="Z422" s="11">
        <v>0.49470308706177735</v>
      </c>
      <c r="AA422" s="11"/>
      <c r="AB422" s="11">
        <v>2.9137036121160791</v>
      </c>
      <c r="AC422" s="11"/>
      <c r="AD422" s="11"/>
      <c r="AE422" s="11">
        <v>11.186160133328913</v>
      </c>
      <c r="AF422" s="11">
        <v>2.0261209201224739</v>
      </c>
      <c r="AG422" s="11">
        <v>1.6996564233790259</v>
      </c>
      <c r="AH422" s="11">
        <v>0.32646449674344791</v>
      </c>
      <c r="AI422" s="11">
        <v>80.329730489816029</v>
      </c>
      <c r="AJ422" s="11"/>
      <c r="AK422" s="11">
        <v>3.1002418783930783</v>
      </c>
    </row>
    <row r="423" spans="1:37" ht="25.5" customHeight="1" x14ac:dyDescent="0.25">
      <c r="A423" s="32">
        <v>391</v>
      </c>
      <c r="B423" s="30"/>
      <c r="C423" s="3" t="s">
        <v>21</v>
      </c>
      <c r="H423" s="62">
        <f t="shared" si="9"/>
        <v>135.90785110358007</v>
      </c>
      <c r="I423" s="11">
        <v>5.7696161102713965</v>
      </c>
      <c r="J423" s="11">
        <v>1.3380689210219017</v>
      </c>
      <c r="K423" s="11">
        <v>1.1833860509913072</v>
      </c>
      <c r="L423" s="11"/>
      <c r="M423" s="11">
        <v>9.7082330037385276</v>
      </c>
      <c r="N423" s="11">
        <v>1.0736064077650092</v>
      </c>
      <c r="O423" s="11">
        <v>5.3080578322171768</v>
      </c>
      <c r="P423" s="11">
        <v>3.3265687637563426</v>
      </c>
      <c r="Q423" s="11"/>
      <c r="R423" s="11"/>
      <c r="S423" s="11"/>
      <c r="T423" s="11">
        <v>8.3240351073801726</v>
      </c>
      <c r="U423" s="11">
        <v>5.3632102567190492</v>
      </c>
      <c r="V423" s="11"/>
      <c r="W423" s="11">
        <v>2.6317613296314364</v>
      </c>
      <c r="X423" s="11">
        <v>2.2666701970417211</v>
      </c>
      <c r="Y423" s="11">
        <v>0.26757332378667498</v>
      </c>
      <c r="Z423" s="11">
        <v>0.1972054062592172</v>
      </c>
      <c r="AA423" s="11"/>
      <c r="AB423" s="11">
        <v>2.5215664835816405</v>
      </c>
      <c r="AC423" s="11"/>
      <c r="AD423" s="11"/>
      <c r="AE423" s="11">
        <v>7.1090392328023118</v>
      </c>
      <c r="AF423" s="11">
        <v>0.91463947514630428</v>
      </c>
      <c r="AG423" s="11">
        <v>0.73250847746094339</v>
      </c>
      <c r="AH423" s="11">
        <v>0.18213099768536084</v>
      </c>
      <c r="AI423" s="11">
        <v>90.20658352017702</v>
      </c>
      <c r="AJ423" s="11"/>
      <c r="AK423" s="11">
        <v>3.4694729417504484</v>
      </c>
    </row>
    <row r="424" spans="1:37" ht="15.75" x14ac:dyDescent="0.25">
      <c r="A424" s="32">
        <v>392</v>
      </c>
      <c r="B424" s="30"/>
      <c r="C424" s="3" t="s">
        <v>90</v>
      </c>
      <c r="H424" s="62">
        <f t="shared" si="9"/>
        <v>125.58108476162249</v>
      </c>
      <c r="I424" s="11">
        <v>4.8429558429925557</v>
      </c>
      <c r="J424" s="11">
        <v>1.1534890006426606</v>
      </c>
      <c r="K424" s="11">
        <v>1.1316581958095899</v>
      </c>
      <c r="L424" s="11"/>
      <c r="M424" s="11">
        <v>7.8910888626084139</v>
      </c>
      <c r="N424" s="11">
        <v>1.1856553541426522</v>
      </c>
      <c r="O424" s="11">
        <v>4.3960930443412476</v>
      </c>
      <c r="P424" s="11">
        <v>2.3093404641245145</v>
      </c>
      <c r="Q424" s="11"/>
      <c r="R424" s="11"/>
      <c r="S424" s="11"/>
      <c r="T424" s="11">
        <v>4.9481696478589656</v>
      </c>
      <c r="U424" s="11">
        <v>6.7004221288149051</v>
      </c>
      <c r="V424" s="11"/>
      <c r="W424" s="11">
        <v>3.0289400553102492</v>
      </c>
      <c r="X424" s="11">
        <v>3.2520453189276188</v>
      </c>
      <c r="Y424" s="11">
        <v>0.20350629518215035</v>
      </c>
      <c r="Z424" s="11">
        <v>0.21593045939488584</v>
      </c>
      <c r="AA424" s="11"/>
      <c r="AB424" s="11">
        <v>1.4715540056225573</v>
      </c>
      <c r="AC424" s="11"/>
      <c r="AD424" s="11"/>
      <c r="AE424" s="11">
        <v>5.8691809620388842</v>
      </c>
      <c r="AF424" s="11">
        <v>0.90126526188659861</v>
      </c>
      <c r="AG424" s="11">
        <v>0.8212737331978166</v>
      </c>
      <c r="AH424" s="11">
        <v>7.9991528688781968E-2</v>
      </c>
      <c r="AI424" s="11">
        <v>87.416171790054705</v>
      </c>
      <c r="AJ424" s="11"/>
      <c r="AK424" s="11">
        <v>3.2551290632926513</v>
      </c>
    </row>
    <row r="425" spans="1:37" ht="15.75" x14ac:dyDescent="0.25">
      <c r="A425" s="32">
        <v>393</v>
      </c>
      <c r="B425" s="30"/>
      <c r="C425" s="3" t="s">
        <v>457</v>
      </c>
      <c r="H425" s="62">
        <f t="shared" si="9"/>
        <v>160.2503194342618</v>
      </c>
      <c r="I425" s="11">
        <v>7.1440162514410286</v>
      </c>
      <c r="J425" s="11">
        <v>1.0651910350889735</v>
      </c>
      <c r="K425" s="11">
        <v>2.5160310509932504</v>
      </c>
      <c r="L425" s="11"/>
      <c r="M425" s="11">
        <v>17.975809833023565</v>
      </c>
      <c r="N425" s="11">
        <v>1.8624565906816817</v>
      </c>
      <c r="O425" s="11">
        <v>9.2541597060361021</v>
      </c>
      <c r="P425" s="11">
        <v>6.8591935363057823</v>
      </c>
      <c r="Q425" s="11"/>
      <c r="R425" s="11"/>
      <c r="S425" s="11"/>
      <c r="T425" s="11">
        <v>11.449414083465104</v>
      </c>
      <c r="U425" s="11">
        <v>13.735059308201262</v>
      </c>
      <c r="V425" s="11"/>
      <c r="W425" s="11">
        <v>7.3659732454831968</v>
      </c>
      <c r="X425" s="11">
        <v>5.1127074224699083</v>
      </c>
      <c r="Y425" s="11">
        <v>0.71806806679385882</v>
      </c>
      <c r="Z425" s="11">
        <v>0.53831057345429811</v>
      </c>
      <c r="AA425" s="11"/>
      <c r="AB425" s="11">
        <v>3.6707990294247468</v>
      </c>
      <c r="AC425" s="11"/>
      <c r="AD425" s="11"/>
      <c r="AE425" s="11">
        <v>14.254592268318792</v>
      </c>
      <c r="AF425" s="11">
        <v>1.5013070759435276</v>
      </c>
      <c r="AG425" s="11">
        <v>1.2498012363786197</v>
      </c>
      <c r="AH425" s="11">
        <v>0.25150583956490785</v>
      </c>
      <c r="AI425" s="11">
        <v>83.622014833269688</v>
      </c>
      <c r="AJ425" s="11"/>
      <c r="AK425" s="11">
        <v>3.3160846650918385</v>
      </c>
    </row>
    <row r="426" spans="1:37" ht="15.75" x14ac:dyDescent="0.25">
      <c r="A426" s="32">
        <v>394</v>
      </c>
      <c r="B426" s="30"/>
      <c r="C426" s="3" t="s">
        <v>458</v>
      </c>
      <c r="H426" s="62">
        <f t="shared" si="9"/>
        <v>152.13435446966847</v>
      </c>
      <c r="I426" s="11">
        <v>5.2948859895785487</v>
      </c>
      <c r="J426" s="11">
        <v>0.868271435099917</v>
      </c>
      <c r="K426" s="11">
        <v>3.3459382738480135</v>
      </c>
      <c r="L426" s="11"/>
      <c r="M426" s="11">
        <v>20.773419980157584</v>
      </c>
      <c r="N426" s="11">
        <v>2.4599371044722669</v>
      </c>
      <c r="O426" s="11">
        <v>11.251845878710641</v>
      </c>
      <c r="P426" s="11">
        <v>7.0616369969746753</v>
      </c>
      <c r="Q426" s="11"/>
      <c r="R426" s="11"/>
      <c r="S426" s="11"/>
      <c r="T426" s="11">
        <v>12.983758860155046</v>
      </c>
      <c r="U426" s="11">
        <v>23.972488516320414</v>
      </c>
      <c r="V426" s="11"/>
      <c r="W426" s="11">
        <v>11.716332690121208</v>
      </c>
      <c r="X426" s="11">
        <v>10.24904726637852</v>
      </c>
      <c r="Y426" s="11">
        <v>1.0930114421947332</v>
      </c>
      <c r="Z426" s="11">
        <v>0.91409711762595325</v>
      </c>
      <c r="AA426" s="11"/>
      <c r="AB426" s="11">
        <v>5.7603535647054178</v>
      </c>
      <c r="AC426" s="11"/>
      <c r="AD426" s="11"/>
      <c r="AE426" s="11">
        <v>13.494702953491615</v>
      </c>
      <c r="AF426" s="11">
        <v>1.6959800735768149</v>
      </c>
      <c r="AG426" s="11">
        <v>1.4114699463467684</v>
      </c>
      <c r="AH426" s="11">
        <v>0.28451012723004648</v>
      </c>
      <c r="AI426" s="11">
        <v>61.469357680823862</v>
      </c>
      <c r="AJ426" s="11"/>
      <c r="AK426" s="11">
        <v>2.4751971419112504</v>
      </c>
    </row>
    <row r="427" spans="1:37" ht="15.75" x14ac:dyDescent="0.25">
      <c r="A427" s="32">
        <v>395</v>
      </c>
      <c r="B427" s="30"/>
      <c r="C427" s="3" t="s">
        <v>459</v>
      </c>
      <c r="H427" s="62">
        <f t="shared" si="9"/>
        <v>144.55890525787834</v>
      </c>
      <c r="I427" s="11">
        <v>5.3493648505346192</v>
      </c>
      <c r="J427" s="11">
        <v>0.73041339394528848</v>
      </c>
      <c r="K427" s="11">
        <v>2.66963032919565</v>
      </c>
      <c r="L427" s="11"/>
      <c r="M427" s="11">
        <v>18.499607859652791</v>
      </c>
      <c r="N427" s="11">
        <v>1.845025794780951</v>
      </c>
      <c r="O427" s="11">
        <v>10.877513768826784</v>
      </c>
      <c r="P427" s="11">
        <v>5.7770682960450568</v>
      </c>
      <c r="Q427" s="11"/>
      <c r="R427" s="11"/>
      <c r="S427" s="11"/>
      <c r="T427" s="11">
        <v>10.251925924320982</v>
      </c>
      <c r="U427" s="11">
        <v>24.911730869679303</v>
      </c>
      <c r="V427" s="11"/>
      <c r="W427" s="11">
        <v>14.856359569761304</v>
      </c>
      <c r="X427" s="11">
        <v>8.0420983102968506</v>
      </c>
      <c r="Y427" s="11">
        <v>0.85072044978600558</v>
      </c>
      <c r="Z427" s="11">
        <v>1.1625525398351453</v>
      </c>
      <c r="AA427" s="11"/>
      <c r="AB427" s="11">
        <v>7.8363141775292267</v>
      </c>
      <c r="AC427" s="11"/>
      <c r="AD427" s="11"/>
      <c r="AE427" s="11">
        <v>15.869080168003071</v>
      </c>
      <c r="AF427" s="11">
        <v>2.0236116410291025</v>
      </c>
      <c r="AG427" s="11">
        <v>1.7657479101420062</v>
      </c>
      <c r="AH427" s="11">
        <v>0.2578637308870963</v>
      </c>
      <c r="AI427" s="11">
        <v>54.111905169386254</v>
      </c>
      <c r="AJ427" s="11"/>
      <c r="AK427" s="11">
        <v>2.3053208746020406</v>
      </c>
    </row>
    <row r="428" spans="1:37" ht="25.5" customHeight="1" x14ac:dyDescent="0.25">
      <c r="A428" s="32">
        <v>396</v>
      </c>
      <c r="B428" s="30"/>
      <c r="C428" s="3" t="s">
        <v>460</v>
      </c>
      <c r="H428" s="62">
        <f t="shared" si="9"/>
        <v>100.42247378306728</v>
      </c>
      <c r="I428" s="11">
        <v>4.6409615748385988</v>
      </c>
      <c r="J428" s="11">
        <v>0.91172851584293912</v>
      </c>
      <c r="K428" s="11">
        <v>0.65126034832590018</v>
      </c>
      <c r="L428" s="11"/>
      <c r="M428" s="11">
        <v>5.852967392277538</v>
      </c>
      <c r="N428" s="11">
        <v>0.91501731486130566</v>
      </c>
      <c r="O428" s="11">
        <v>2.9642213856403212</v>
      </c>
      <c r="P428" s="11">
        <v>1.9737286917759111</v>
      </c>
      <c r="Q428" s="11"/>
      <c r="R428" s="11"/>
      <c r="S428" s="11"/>
      <c r="T428" s="11">
        <v>3.9787826166521714</v>
      </c>
      <c r="U428" s="11">
        <v>3.3516211090926813</v>
      </c>
      <c r="V428" s="11"/>
      <c r="W428" s="11">
        <v>2.1737093024214578</v>
      </c>
      <c r="X428" s="11">
        <v>0.94918488654461952</v>
      </c>
      <c r="Y428" s="11">
        <v>6.1614330549824126E-2</v>
      </c>
      <c r="Z428" s="11">
        <v>0.16711258957678038</v>
      </c>
      <c r="AA428" s="11"/>
      <c r="AB428" s="11">
        <v>1.4996655219968706</v>
      </c>
      <c r="AC428" s="11"/>
      <c r="AD428" s="11"/>
      <c r="AE428" s="11">
        <v>4.8062047988864176</v>
      </c>
      <c r="AF428" s="11">
        <v>0.60478147276198202</v>
      </c>
      <c r="AG428" s="11">
        <v>0.49266716647006326</v>
      </c>
      <c r="AH428" s="11">
        <v>0.11211430629191876</v>
      </c>
      <c r="AI428" s="11">
        <v>71.416472877051248</v>
      </c>
      <c r="AJ428" s="11"/>
      <c r="AK428" s="11">
        <v>2.7080275553409319</v>
      </c>
    </row>
    <row r="429" spans="1:37" ht="15.75" x14ac:dyDescent="0.25">
      <c r="A429" s="32">
        <v>397</v>
      </c>
      <c r="B429" s="30"/>
      <c r="C429" s="3" t="s">
        <v>461</v>
      </c>
      <c r="H429" s="62">
        <f t="shared" si="9"/>
        <v>156.04100272910415</v>
      </c>
      <c r="I429" s="11">
        <v>6.832690818105867</v>
      </c>
      <c r="J429" s="11">
        <v>0.84794744939478306</v>
      </c>
      <c r="K429" s="11">
        <v>2.1018857082992572</v>
      </c>
      <c r="L429" s="11"/>
      <c r="M429" s="11">
        <v>16.650625525371389</v>
      </c>
      <c r="N429" s="11">
        <v>1.7856631893692121</v>
      </c>
      <c r="O429" s="11">
        <v>8.9707822285890995</v>
      </c>
      <c r="P429" s="11">
        <v>5.8941801074130771</v>
      </c>
      <c r="Q429" s="11"/>
      <c r="R429" s="11"/>
      <c r="S429" s="11"/>
      <c r="T429" s="11">
        <v>10.017380538892798</v>
      </c>
      <c r="U429" s="11">
        <v>16.685712898407935</v>
      </c>
      <c r="V429" s="11"/>
      <c r="W429" s="11">
        <v>8.7948821053389761</v>
      </c>
      <c r="X429" s="11">
        <v>6.5199419305099697</v>
      </c>
      <c r="Y429" s="11">
        <v>0.71003729701414231</v>
      </c>
      <c r="Z429" s="11">
        <v>0.66085156554484559</v>
      </c>
      <c r="AA429" s="11"/>
      <c r="AB429" s="11">
        <v>4.443878594223384</v>
      </c>
      <c r="AC429" s="11"/>
      <c r="AD429" s="11"/>
      <c r="AE429" s="11">
        <v>13.411418511062896</v>
      </c>
      <c r="AF429" s="11">
        <v>1.6052245241084244</v>
      </c>
      <c r="AG429" s="11">
        <v>1.2804156134501739</v>
      </c>
      <c r="AH429" s="11">
        <v>0.32480891065825068</v>
      </c>
      <c r="AI429" s="11">
        <v>80.279543228482893</v>
      </c>
      <c r="AJ429" s="11"/>
      <c r="AK429" s="11">
        <v>3.1646949327545131</v>
      </c>
    </row>
    <row r="430" spans="1:37" ht="15.75" x14ac:dyDescent="0.25">
      <c r="A430" s="32">
        <v>398</v>
      </c>
      <c r="B430" s="30"/>
      <c r="C430" s="3" t="s">
        <v>462</v>
      </c>
      <c r="H430" s="62">
        <f t="shared" si="9"/>
        <v>155.18278683272626</v>
      </c>
      <c r="I430" s="11">
        <v>6.7472533772466017</v>
      </c>
      <c r="J430" s="11">
        <v>1.1463106652287862</v>
      </c>
      <c r="K430" s="11">
        <v>1.7714697501064416</v>
      </c>
      <c r="L430" s="11"/>
      <c r="M430" s="11">
        <v>15.523129731571267</v>
      </c>
      <c r="N430" s="11">
        <v>1.5562056998866782</v>
      </c>
      <c r="O430" s="11">
        <v>7.7956025457248819</v>
      </c>
      <c r="P430" s="11">
        <v>6.1713214859597079</v>
      </c>
      <c r="Q430" s="11"/>
      <c r="R430" s="11"/>
      <c r="S430" s="11"/>
      <c r="T430" s="11">
        <v>10.08356795031097</v>
      </c>
      <c r="U430" s="11">
        <v>8.2325030336232423</v>
      </c>
      <c r="V430" s="11"/>
      <c r="W430" s="11">
        <v>4.730962416486336</v>
      </c>
      <c r="X430" s="11">
        <v>2.747912348856929</v>
      </c>
      <c r="Y430" s="11">
        <v>0.4214682264987461</v>
      </c>
      <c r="Z430" s="11">
        <v>0.33216004178123054</v>
      </c>
      <c r="AA430" s="11"/>
      <c r="AB430" s="11">
        <v>2.9469223369841702</v>
      </c>
      <c r="AC430" s="11"/>
      <c r="AD430" s="11"/>
      <c r="AE430" s="11">
        <v>11.663669596413765</v>
      </c>
      <c r="AF430" s="11">
        <v>1.2666335530129369</v>
      </c>
      <c r="AG430" s="11">
        <v>1.0087588032500656</v>
      </c>
      <c r="AH430" s="11">
        <v>0.25787474976287134</v>
      </c>
      <c r="AI430" s="11">
        <v>92.183961616702547</v>
      </c>
      <c r="AJ430" s="11"/>
      <c r="AK430" s="11">
        <v>3.6173652215255254</v>
      </c>
    </row>
    <row r="431" spans="1:37" ht="15.75" x14ac:dyDescent="0.25">
      <c r="A431" s="32">
        <v>399</v>
      </c>
      <c r="B431" s="30"/>
      <c r="C431" s="3" t="s">
        <v>463</v>
      </c>
      <c r="H431" s="62">
        <f t="shared" si="9"/>
        <v>161.30903509226471</v>
      </c>
      <c r="I431" s="11">
        <v>7.0749358915625971</v>
      </c>
      <c r="J431" s="11">
        <v>1.3287174377804714</v>
      </c>
      <c r="K431" s="11">
        <v>2.3057400860195436</v>
      </c>
      <c r="L431" s="11"/>
      <c r="M431" s="11">
        <v>18.044050851719906</v>
      </c>
      <c r="N431" s="11">
        <v>1.828282126665765</v>
      </c>
      <c r="O431" s="11">
        <v>9.5632547764966152</v>
      </c>
      <c r="P431" s="11">
        <v>6.652513948557524</v>
      </c>
      <c r="Q431" s="11"/>
      <c r="R431" s="11"/>
      <c r="S431" s="11"/>
      <c r="T431" s="11">
        <v>14.756655939518762</v>
      </c>
      <c r="U431" s="11">
        <v>10.840090313024525</v>
      </c>
      <c r="V431" s="11"/>
      <c r="W431" s="11">
        <v>5.4711574622883532</v>
      </c>
      <c r="X431" s="11">
        <v>4.5614642686472031</v>
      </c>
      <c r="Y431" s="11">
        <v>0.49785010422265846</v>
      </c>
      <c r="Z431" s="11">
        <v>0.30961847786631069</v>
      </c>
      <c r="AA431" s="11"/>
      <c r="AB431" s="11">
        <v>2.9888863523662907</v>
      </c>
      <c r="AC431" s="11"/>
      <c r="AD431" s="11"/>
      <c r="AE431" s="11">
        <v>8.0456401554630848</v>
      </c>
      <c r="AF431" s="11">
        <v>1.7208628187941375</v>
      </c>
      <c r="AG431" s="11">
        <v>1.4908203718795032</v>
      </c>
      <c r="AH431" s="11">
        <v>0.23004244691463427</v>
      </c>
      <c r="AI431" s="11">
        <v>90.718493585774993</v>
      </c>
      <c r="AJ431" s="11"/>
      <c r="AK431" s="11">
        <v>3.4849616602404057</v>
      </c>
    </row>
    <row r="432" spans="1:37" ht="15.75" x14ac:dyDescent="0.25">
      <c r="A432" s="32">
        <v>400</v>
      </c>
      <c r="B432" s="30"/>
      <c r="C432" s="3" t="s">
        <v>464</v>
      </c>
      <c r="H432" s="62">
        <f t="shared" si="9"/>
        <v>143.14702089824101</v>
      </c>
      <c r="I432" s="11">
        <v>5.6454894151454722</v>
      </c>
      <c r="J432" s="11">
        <v>1.2312366716338237</v>
      </c>
      <c r="K432" s="11">
        <v>1.3746857241795041</v>
      </c>
      <c r="L432" s="11"/>
      <c r="M432" s="11">
        <v>11.62137959128343</v>
      </c>
      <c r="N432" s="11">
        <v>1.3704940372689909</v>
      </c>
      <c r="O432" s="11">
        <v>6.3754857445365394</v>
      </c>
      <c r="P432" s="11">
        <v>3.8753998094778996</v>
      </c>
      <c r="Q432" s="11"/>
      <c r="R432" s="11"/>
      <c r="S432" s="11"/>
      <c r="T432" s="11">
        <v>8.885772583341808</v>
      </c>
      <c r="U432" s="11">
        <v>9.1539358656495562</v>
      </c>
      <c r="V432" s="11"/>
      <c r="W432" s="11">
        <v>4.9292039248893387</v>
      </c>
      <c r="X432" s="11">
        <v>3.4140317373074867</v>
      </c>
      <c r="Y432" s="11">
        <v>0.28619904767602244</v>
      </c>
      <c r="Z432" s="11">
        <v>0.52450115577670853</v>
      </c>
      <c r="AA432" s="11"/>
      <c r="AB432" s="11">
        <v>2.9849022151609432</v>
      </c>
      <c r="AC432" s="11"/>
      <c r="AD432" s="11"/>
      <c r="AE432" s="11">
        <v>9.4255002237278678</v>
      </c>
      <c r="AF432" s="11">
        <v>0.99891332005094968</v>
      </c>
      <c r="AG432" s="11">
        <v>0.87030100200487714</v>
      </c>
      <c r="AH432" s="11">
        <v>0.12861231804607251</v>
      </c>
      <c r="AI432" s="11">
        <v>88.480141730317172</v>
      </c>
      <c r="AJ432" s="11"/>
      <c r="AK432" s="11">
        <v>3.3450635577504686</v>
      </c>
    </row>
    <row r="433" spans="1:37" ht="25.5" customHeight="1" x14ac:dyDescent="0.25">
      <c r="A433" s="32">
        <v>401</v>
      </c>
      <c r="B433" s="30"/>
      <c r="C433" s="3" t="s">
        <v>465</v>
      </c>
      <c r="H433" s="62">
        <f t="shared" si="9"/>
        <v>156.46854601787166</v>
      </c>
      <c r="I433" s="11">
        <v>8.4343943150309357</v>
      </c>
      <c r="J433" s="11">
        <v>1.3540454024869937</v>
      </c>
      <c r="K433" s="11">
        <v>1.5635357316969309</v>
      </c>
      <c r="L433" s="11"/>
      <c r="M433" s="11">
        <v>13.569897348016159</v>
      </c>
      <c r="N433" s="11">
        <v>1.4697375393537406</v>
      </c>
      <c r="O433" s="11">
        <v>7.6635955089384158</v>
      </c>
      <c r="P433" s="11">
        <v>4.4365642997240036</v>
      </c>
      <c r="Q433" s="11"/>
      <c r="R433" s="11"/>
      <c r="S433" s="11"/>
      <c r="T433" s="11">
        <v>9.2105310857848526</v>
      </c>
      <c r="U433" s="11">
        <v>8.4334364120286445</v>
      </c>
      <c r="V433" s="11"/>
      <c r="W433" s="11">
        <v>4.8280285023178804</v>
      </c>
      <c r="X433" s="11">
        <v>3.0360676534136237</v>
      </c>
      <c r="Y433" s="11">
        <v>0.3473912335657679</v>
      </c>
      <c r="Z433" s="11">
        <v>0.22194902273137315</v>
      </c>
      <c r="AA433" s="11"/>
      <c r="AB433" s="11">
        <v>2.5229236888614732</v>
      </c>
      <c r="AC433" s="11"/>
      <c r="AD433" s="11"/>
      <c r="AE433" s="11">
        <v>9.9984345189003889</v>
      </c>
      <c r="AF433" s="11">
        <v>1.6549590670080367</v>
      </c>
      <c r="AG433" s="11">
        <v>1.3995635642945456</v>
      </c>
      <c r="AH433" s="11">
        <v>0.2553955027134911</v>
      </c>
      <c r="AI433" s="11">
        <v>95.978118573487563</v>
      </c>
      <c r="AJ433" s="11"/>
      <c r="AK433" s="11">
        <v>3.7482698745696812</v>
      </c>
    </row>
    <row r="434" spans="1:37" ht="15.75" x14ac:dyDescent="0.25">
      <c r="A434" s="32">
        <v>402</v>
      </c>
      <c r="B434" s="30"/>
      <c r="C434" s="3" t="s">
        <v>466</v>
      </c>
      <c r="H434" s="62">
        <f t="shared" si="9"/>
        <v>151.38808506209858</v>
      </c>
      <c r="I434" s="11">
        <v>5.2316930093511633</v>
      </c>
      <c r="J434" s="11">
        <v>1.2395305499957863</v>
      </c>
      <c r="K434" s="11">
        <v>2.5230803906031554</v>
      </c>
      <c r="L434" s="11"/>
      <c r="M434" s="11">
        <v>15.161117781617598</v>
      </c>
      <c r="N434" s="11">
        <v>2.6881787049780939</v>
      </c>
      <c r="O434" s="11">
        <v>8.3080512884162658</v>
      </c>
      <c r="P434" s="11">
        <v>4.1648877882232371</v>
      </c>
      <c r="Q434" s="11"/>
      <c r="R434" s="11"/>
      <c r="S434" s="11"/>
      <c r="T434" s="11">
        <v>9.5323614397240011</v>
      </c>
      <c r="U434" s="11">
        <v>15.001128228017128</v>
      </c>
      <c r="V434" s="11"/>
      <c r="W434" s="11">
        <v>7.1202055122866943</v>
      </c>
      <c r="X434" s="11">
        <v>6.6812336505233318</v>
      </c>
      <c r="Y434" s="11">
        <v>0.58897698133466081</v>
      </c>
      <c r="Z434" s="11">
        <v>0.61071208387244047</v>
      </c>
      <c r="AA434" s="11"/>
      <c r="AB434" s="11">
        <v>4.733710746569499</v>
      </c>
      <c r="AC434" s="11"/>
      <c r="AD434" s="11"/>
      <c r="AE434" s="11">
        <v>10.601502971574284</v>
      </c>
      <c r="AF434" s="11">
        <v>1.5574677788491231</v>
      </c>
      <c r="AG434" s="11">
        <v>1.3666401334583251</v>
      </c>
      <c r="AH434" s="11">
        <v>0.19082764539079802</v>
      </c>
      <c r="AI434" s="11">
        <v>82.628307058873617</v>
      </c>
      <c r="AJ434" s="11"/>
      <c r="AK434" s="11">
        <v>3.1781851069231859</v>
      </c>
    </row>
    <row r="435" spans="1:37" ht="15.75" x14ac:dyDescent="0.25">
      <c r="A435" s="32">
        <v>403</v>
      </c>
      <c r="B435" s="30"/>
      <c r="C435" s="3" t="s">
        <v>467</v>
      </c>
      <c r="H435" s="62">
        <f t="shared" si="9"/>
        <v>151.48139791395585</v>
      </c>
      <c r="I435" s="11">
        <v>6.9930149307386964</v>
      </c>
      <c r="J435" s="11">
        <v>1.3624387966018969</v>
      </c>
      <c r="K435" s="11">
        <v>1.0905675065356133</v>
      </c>
      <c r="L435" s="11"/>
      <c r="M435" s="11">
        <v>9.7924334345354787</v>
      </c>
      <c r="N435" s="11">
        <v>1.0038243274947547</v>
      </c>
      <c r="O435" s="11">
        <v>5.3213417237157641</v>
      </c>
      <c r="P435" s="11">
        <v>3.4672673833249594</v>
      </c>
      <c r="Q435" s="11"/>
      <c r="R435" s="11"/>
      <c r="S435" s="11"/>
      <c r="T435" s="11">
        <v>7.2894444214089127</v>
      </c>
      <c r="U435" s="11">
        <v>4.4984221738787484</v>
      </c>
      <c r="V435" s="11"/>
      <c r="W435" s="11">
        <v>2.3966619490443692</v>
      </c>
      <c r="X435" s="11">
        <v>1.6954100957607423</v>
      </c>
      <c r="Y435" s="11">
        <v>0.19132673277875228</v>
      </c>
      <c r="Z435" s="11">
        <v>0.21502339629488443</v>
      </c>
      <c r="AA435" s="11"/>
      <c r="AB435" s="11">
        <v>1.4535552766461242</v>
      </c>
      <c r="AC435" s="11"/>
      <c r="AD435" s="11"/>
      <c r="AE435" s="11">
        <v>8.0692684710660494</v>
      </c>
      <c r="AF435" s="11">
        <v>0.94438870241727302</v>
      </c>
      <c r="AG435" s="11">
        <v>0.74500765470611308</v>
      </c>
      <c r="AH435" s="11">
        <v>0.19938104771115989</v>
      </c>
      <c r="AI435" s="11">
        <v>105.94530867424818</v>
      </c>
      <c r="AJ435" s="11"/>
      <c r="AK435" s="11">
        <v>4.0425555258788703</v>
      </c>
    </row>
    <row r="436" spans="1:37" ht="15.75" x14ac:dyDescent="0.25">
      <c r="A436" s="32">
        <v>404</v>
      </c>
      <c r="B436" s="30"/>
      <c r="C436" s="3" t="s">
        <v>468</v>
      </c>
      <c r="H436" s="62">
        <f t="shared" si="9"/>
        <v>174.84611488203086</v>
      </c>
      <c r="I436" s="11">
        <v>7.6532028263579654</v>
      </c>
      <c r="J436" s="11">
        <v>1.3901503532745041</v>
      </c>
      <c r="K436" s="11">
        <v>1.855479979437674</v>
      </c>
      <c r="L436" s="11"/>
      <c r="M436" s="11">
        <v>13.989802694780991</v>
      </c>
      <c r="N436" s="11">
        <v>1.8278004828084689</v>
      </c>
      <c r="O436" s="11">
        <v>7.2004028499466948</v>
      </c>
      <c r="P436" s="11">
        <v>4.9615993620258276</v>
      </c>
      <c r="Q436" s="11"/>
      <c r="R436" s="11"/>
      <c r="S436" s="11"/>
      <c r="T436" s="11">
        <v>9.3003896211073087</v>
      </c>
      <c r="U436" s="11">
        <v>5.8285334483361639</v>
      </c>
      <c r="V436" s="11"/>
      <c r="W436" s="11">
        <v>3.1038634914892755</v>
      </c>
      <c r="X436" s="11">
        <v>2.1761413653830637</v>
      </c>
      <c r="Y436" s="11">
        <v>0.29351455157768297</v>
      </c>
      <c r="Z436" s="11">
        <v>0.25501403988614169</v>
      </c>
      <c r="AA436" s="11"/>
      <c r="AB436" s="11">
        <v>1.9292357872446431</v>
      </c>
      <c r="AC436" s="11"/>
      <c r="AD436" s="11"/>
      <c r="AE436" s="11">
        <v>9.6946468762146036</v>
      </c>
      <c r="AF436" s="11">
        <v>1.4460838585432216</v>
      </c>
      <c r="AG436" s="11">
        <v>1.1859282014949206</v>
      </c>
      <c r="AH436" s="11">
        <v>0.26015565704830113</v>
      </c>
      <c r="AI436" s="11">
        <v>117.44822897180275</v>
      </c>
      <c r="AJ436" s="11"/>
      <c r="AK436" s="11">
        <v>4.310360464931037</v>
      </c>
    </row>
    <row r="437" spans="1:37" ht="15.75" x14ac:dyDescent="0.25">
      <c r="A437" s="32">
        <v>405</v>
      </c>
      <c r="B437" s="30"/>
      <c r="C437" s="3" t="s">
        <v>469</v>
      </c>
      <c r="H437" s="62">
        <f t="shared" si="9"/>
        <v>125.10594224251766</v>
      </c>
      <c r="I437" s="11">
        <v>4.1192467091834164</v>
      </c>
      <c r="J437" s="11">
        <v>1.4615298511193724</v>
      </c>
      <c r="K437" s="11">
        <v>1.8002570170646937</v>
      </c>
      <c r="L437" s="11"/>
      <c r="M437" s="11">
        <v>10.682032790811753</v>
      </c>
      <c r="N437" s="11">
        <v>1.7481303065005194</v>
      </c>
      <c r="O437" s="11">
        <v>6.0534952540007465</v>
      </c>
      <c r="P437" s="11">
        <v>2.8804072303104866</v>
      </c>
      <c r="Q437" s="11"/>
      <c r="R437" s="11"/>
      <c r="S437" s="11"/>
      <c r="T437" s="11">
        <v>8.6927086582744906</v>
      </c>
      <c r="U437" s="11">
        <v>17.230121466149985</v>
      </c>
      <c r="V437" s="11"/>
      <c r="W437" s="11">
        <v>7.8533834522219488</v>
      </c>
      <c r="X437" s="11">
        <v>8.2630478863828145</v>
      </c>
      <c r="Y437" s="11">
        <v>0.33750653471508252</v>
      </c>
      <c r="Z437" s="11">
        <v>0.77618359283014049</v>
      </c>
      <c r="AA437" s="11"/>
      <c r="AB437" s="11">
        <v>5.1311519105245535</v>
      </c>
      <c r="AC437" s="11"/>
      <c r="AD437" s="11"/>
      <c r="AE437" s="11">
        <v>12.227641241872343</v>
      </c>
      <c r="AF437" s="11">
        <v>1.11756948080089</v>
      </c>
      <c r="AG437" s="11">
        <v>0.98809769044436568</v>
      </c>
      <c r="AH437" s="11">
        <v>0.12947179035652431</v>
      </c>
      <c r="AI437" s="11">
        <v>60.164488886162346</v>
      </c>
      <c r="AJ437" s="11"/>
      <c r="AK437" s="11">
        <v>2.4791942305538202</v>
      </c>
    </row>
    <row r="438" spans="1:37" ht="25.5" customHeight="1" x14ac:dyDescent="0.25">
      <c r="A438" s="32">
        <v>406</v>
      </c>
      <c r="B438" s="30"/>
      <c r="C438" s="3" t="s">
        <v>51</v>
      </c>
      <c r="H438" s="62">
        <f t="shared" si="9"/>
        <v>160.96595567465332</v>
      </c>
      <c r="I438" s="11">
        <v>8.4612264132599755</v>
      </c>
      <c r="J438" s="11">
        <v>1.500931324888281</v>
      </c>
      <c r="K438" s="11">
        <v>1.2576043364153002</v>
      </c>
      <c r="L438" s="11"/>
      <c r="M438" s="11">
        <v>10.924355768441153</v>
      </c>
      <c r="N438" s="11">
        <v>1.3472507947099672</v>
      </c>
      <c r="O438" s="11">
        <v>5.3537902054307036</v>
      </c>
      <c r="P438" s="11">
        <v>4.223314768300483</v>
      </c>
      <c r="Q438" s="11"/>
      <c r="R438" s="11"/>
      <c r="S438" s="11"/>
      <c r="T438" s="11">
        <v>7.2345550753983865</v>
      </c>
      <c r="U438" s="11">
        <v>5.9428904202396442</v>
      </c>
      <c r="V438" s="11"/>
      <c r="W438" s="11">
        <v>2.9464569093372557</v>
      </c>
      <c r="X438" s="11">
        <v>2.5146014520195044</v>
      </c>
      <c r="Y438" s="11">
        <v>0.21846048791811309</v>
      </c>
      <c r="Z438" s="11">
        <v>0.2633715709647711</v>
      </c>
      <c r="AA438" s="11"/>
      <c r="AB438" s="11">
        <v>2.1377642678510265</v>
      </c>
      <c r="AC438" s="11"/>
      <c r="AD438" s="11"/>
      <c r="AE438" s="11">
        <v>9.4258237705494761</v>
      </c>
      <c r="AF438" s="11">
        <v>0.96188881835630557</v>
      </c>
      <c r="AG438" s="11">
        <v>0.81321663696180313</v>
      </c>
      <c r="AH438" s="11">
        <v>0.14867218139450247</v>
      </c>
      <c r="AI438" s="11">
        <v>109.04688142463593</v>
      </c>
      <c r="AJ438" s="11"/>
      <c r="AK438" s="11">
        <v>4.0720340546178218</v>
      </c>
    </row>
    <row r="439" spans="1:37" ht="15.75" x14ac:dyDescent="0.25">
      <c r="A439" s="32">
        <v>407</v>
      </c>
      <c r="B439" s="30"/>
      <c r="C439" s="3" t="s">
        <v>470</v>
      </c>
      <c r="H439" s="62">
        <f t="shared" si="9"/>
        <v>155.07289031801815</v>
      </c>
      <c r="I439" s="11">
        <v>7.3769119533751573</v>
      </c>
      <c r="J439" s="11">
        <v>1.2956513797587508</v>
      </c>
      <c r="K439" s="11">
        <v>1.4611335253849955</v>
      </c>
      <c r="L439" s="11"/>
      <c r="M439" s="11">
        <v>10.688377412560003</v>
      </c>
      <c r="N439" s="11">
        <v>1.2563588400529513</v>
      </c>
      <c r="O439" s="11">
        <v>6.1694258521884402</v>
      </c>
      <c r="P439" s="11">
        <v>3.262592720318612</v>
      </c>
      <c r="Q439" s="11"/>
      <c r="R439" s="11"/>
      <c r="S439" s="11"/>
      <c r="T439" s="11">
        <v>7.2010615539176941</v>
      </c>
      <c r="U439" s="11">
        <v>7.3391493191370927</v>
      </c>
      <c r="V439" s="11"/>
      <c r="W439" s="11">
        <v>3.9431909274686596</v>
      </c>
      <c r="X439" s="11">
        <v>2.9195446794096922</v>
      </c>
      <c r="Y439" s="11">
        <v>0.2577487523653183</v>
      </c>
      <c r="Z439" s="11">
        <v>0.21866495989342261</v>
      </c>
      <c r="AA439" s="11"/>
      <c r="AB439" s="11">
        <v>1.4243862979589934</v>
      </c>
      <c r="AC439" s="11"/>
      <c r="AD439" s="11"/>
      <c r="AE439" s="11">
        <v>9.1991369326976784</v>
      </c>
      <c r="AF439" s="11">
        <v>1.1031212825434873</v>
      </c>
      <c r="AG439" s="11">
        <v>0.91102784379803348</v>
      </c>
      <c r="AH439" s="11">
        <v>0.19209343874545384</v>
      </c>
      <c r="AI439" s="11">
        <v>103.95789312545602</v>
      </c>
      <c r="AJ439" s="11"/>
      <c r="AK439" s="11">
        <v>4.0260675352282709</v>
      </c>
    </row>
    <row r="440" spans="1:37" ht="15.75" x14ac:dyDescent="0.25">
      <c r="A440" s="32">
        <v>408</v>
      </c>
      <c r="B440" s="30"/>
      <c r="C440" s="3" t="s">
        <v>57</v>
      </c>
      <c r="H440" s="62">
        <f t="shared" si="9"/>
        <v>127.24777013158769</v>
      </c>
      <c r="I440" s="11">
        <v>5.8411936228280048</v>
      </c>
      <c r="J440" s="11">
        <v>1.1821927312394505</v>
      </c>
      <c r="K440" s="11">
        <v>0.91367288874546859</v>
      </c>
      <c r="L440" s="11"/>
      <c r="M440" s="11">
        <v>8.1074057479634725</v>
      </c>
      <c r="N440" s="11">
        <v>1.1325632805795693</v>
      </c>
      <c r="O440" s="11">
        <v>4.7527372786111446</v>
      </c>
      <c r="P440" s="11">
        <v>2.2221051887727579</v>
      </c>
      <c r="Q440" s="11"/>
      <c r="R440" s="11"/>
      <c r="S440" s="11"/>
      <c r="T440" s="11">
        <v>4.956439807341642</v>
      </c>
      <c r="U440" s="11">
        <v>4.4784440422225353</v>
      </c>
      <c r="V440" s="11"/>
      <c r="W440" s="11">
        <v>2.4445299040764525</v>
      </c>
      <c r="X440" s="11">
        <v>1.7740732764878326</v>
      </c>
      <c r="Y440" s="11">
        <v>0.111116742054245</v>
      </c>
      <c r="Z440" s="11">
        <v>0.14872411960400539</v>
      </c>
      <c r="AA440" s="11"/>
      <c r="AB440" s="11">
        <v>1.4351873363755563</v>
      </c>
      <c r="AC440" s="11"/>
      <c r="AD440" s="11"/>
      <c r="AE440" s="11">
        <v>6.0308066958707478</v>
      </c>
      <c r="AF440" s="11">
        <v>0.94784525238472639</v>
      </c>
      <c r="AG440" s="11">
        <v>0.81922742490076639</v>
      </c>
      <c r="AH440" s="11">
        <v>0.12861782748396</v>
      </c>
      <c r="AI440" s="11">
        <v>89.935572308978081</v>
      </c>
      <c r="AJ440" s="11"/>
      <c r="AK440" s="11">
        <v>3.4190096976380064</v>
      </c>
    </row>
    <row r="441" spans="1:37" ht="15.75" x14ac:dyDescent="0.25">
      <c r="A441" s="32">
        <v>409</v>
      </c>
      <c r="B441" s="30"/>
      <c r="C441" s="3" t="s">
        <v>29</v>
      </c>
      <c r="H441" s="62">
        <f t="shared" si="9"/>
        <v>164.57525950724821</v>
      </c>
      <c r="I441" s="11">
        <v>8.0984375736929497</v>
      </c>
      <c r="J441" s="11">
        <v>1.6372045234307722</v>
      </c>
      <c r="K441" s="11">
        <v>2.1307697256295866</v>
      </c>
      <c r="L441" s="11"/>
      <c r="M441" s="11">
        <v>17.114997347433686</v>
      </c>
      <c r="N441" s="11">
        <v>1.8412354670344036</v>
      </c>
      <c r="O441" s="11">
        <v>9.261906898764158</v>
      </c>
      <c r="P441" s="11">
        <v>6.0118549816351239</v>
      </c>
      <c r="Q441" s="11"/>
      <c r="R441" s="11"/>
      <c r="S441" s="11"/>
      <c r="T441" s="11">
        <v>12.705349053269547</v>
      </c>
      <c r="U441" s="11">
        <v>10.786877154126499</v>
      </c>
      <c r="V441" s="11"/>
      <c r="W441" s="11">
        <v>5.5487485990395218</v>
      </c>
      <c r="X441" s="11">
        <v>4.4076861931927498</v>
      </c>
      <c r="Y441" s="11">
        <v>0.42113251501832755</v>
      </c>
      <c r="Z441" s="11">
        <v>0.40930984687590005</v>
      </c>
      <c r="AA441" s="11"/>
      <c r="AB441" s="11">
        <v>2.718828230689661</v>
      </c>
      <c r="AC441" s="11"/>
      <c r="AD441" s="11"/>
      <c r="AE441" s="11">
        <v>10.181921814736723</v>
      </c>
      <c r="AF441" s="11">
        <v>1.6864985701810518</v>
      </c>
      <c r="AG441" s="11">
        <v>1.3396174739859574</v>
      </c>
      <c r="AH441" s="11">
        <v>0.34688109619509427</v>
      </c>
      <c r="AI441" s="11">
        <v>93.820066336162739</v>
      </c>
      <c r="AJ441" s="11"/>
      <c r="AK441" s="11">
        <v>3.6943091778949908</v>
      </c>
    </row>
    <row r="442" spans="1:37" ht="15.75" x14ac:dyDescent="0.25">
      <c r="A442" s="32">
        <v>410</v>
      </c>
      <c r="B442" s="30"/>
      <c r="C442" s="3" t="s">
        <v>471</v>
      </c>
      <c r="H442" s="62">
        <f t="shared" si="9"/>
        <v>161.94077748020891</v>
      </c>
      <c r="I442" s="11">
        <v>6.9603725336757103</v>
      </c>
      <c r="J442" s="11">
        <v>1.3294566293199188</v>
      </c>
      <c r="K442" s="11">
        <v>1.624863373796902</v>
      </c>
      <c r="L442" s="11"/>
      <c r="M442" s="11">
        <v>12.626476243588639</v>
      </c>
      <c r="N442" s="11">
        <v>1.3467770037416489</v>
      </c>
      <c r="O442" s="11">
        <v>7.5191076831917787</v>
      </c>
      <c r="P442" s="11">
        <v>3.7605915566552124</v>
      </c>
      <c r="Q442" s="11"/>
      <c r="R442" s="11"/>
      <c r="S442" s="11"/>
      <c r="T442" s="11">
        <v>9.9739641923163518</v>
      </c>
      <c r="U442" s="11">
        <v>11.174199149803965</v>
      </c>
      <c r="V442" s="11"/>
      <c r="W442" s="11">
        <v>6.5461685273272154</v>
      </c>
      <c r="X442" s="11">
        <v>3.8844173255994114</v>
      </c>
      <c r="Y442" s="11">
        <v>0.28986306290074104</v>
      </c>
      <c r="Z442" s="11">
        <v>0.45375023397659825</v>
      </c>
      <c r="AA442" s="11"/>
      <c r="AB442" s="11">
        <v>2.4339283295690226</v>
      </c>
      <c r="AC442" s="11"/>
      <c r="AD442" s="11"/>
      <c r="AE442" s="11">
        <v>9.8856670401673128</v>
      </c>
      <c r="AF442" s="11">
        <v>1.5290375888503291</v>
      </c>
      <c r="AG442" s="11">
        <v>1.2939774213796436</v>
      </c>
      <c r="AH442" s="11">
        <v>0.23506016747068548</v>
      </c>
      <c r="AI442" s="11">
        <v>100.42470992760332</v>
      </c>
      <c r="AJ442" s="11"/>
      <c r="AK442" s="11">
        <v>3.9781024715174356</v>
      </c>
    </row>
    <row r="443" spans="1:37" ht="25.5" customHeight="1" x14ac:dyDescent="0.25">
      <c r="A443" s="32">
        <v>411</v>
      </c>
      <c r="B443" s="30"/>
      <c r="C443" s="3" t="s">
        <v>472</v>
      </c>
      <c r="H443" s="62">
        <f t="shared" si="9"/>
        <v>149.91044591700063</v>
      </c>
      <c r="I443" s="11">
        <v>7.3799898701408067</v>
      </c>
      <c r="J443" s="11">
        <v>1.2018737069678287</v>
      </c>
      <c r="K443" s="11">
        <v>1.254122666775715</v>
      </c>
      <c r="L443" s="11"/>
      <c r="M443" s="11">
        <v>10.018981918285467</v>
      </c>
      <c r="N443" s="11">
        <v>1.3862390796691848</v>
      </c>
      <c r="O443" s="11">
        <v>5.427624627565768</v>
      </c>
      <c r="P443" s="11">
        <v>3.2051182110505141</v>
      </c>
      <c r="Q443" s="11"/>
      <c r="R443" s="11"/>
      <c r="S443" s="11"/>
      <c r="T443" s="11">
        <v>5.8987963822788441</v>
      </c>
      <c r="U443" s="11">
        <v>7.1258500919115679</v>
      </c>
      <c r="V443" s="11"/>
      <c r="W443" s="11">
        <v>3.2367794065430506</v>
      </c>
      <c r="X443" s="11">
        <v>3.3905805966469051</v>
      </c>
      <c r="Y443" s="11">
        <v>0.25869074875813486</v>
      </c>
      <c r="Z443" s="11">
        <v>0.23979933996347647</v>
      </c>
      <c r="AA443" s="11"/>
      <c r="AB443" s="11">
        <v>1.9992251268174286</v>
      </c>
      <c r="AC443" s="11"/>
      <c r="AD443" s="11"/>
      <c r="AE443" s="11">
        <v>8.8542655562572392</v>
      </c>
      <c r="AF443" s="11">
        <v>1.267987536567988</v>
      </c>
      <c r="AG443" s="11">
        <v>1.0727716238997869</v>
      </c>
      <c r="AH443" s="11">
        <v>0.19521591266820107</v>
      </c>
      <c r="AI443" s="11">
        <v>101.07714432493408</v>
      </c>
      <c r="AJ443" s="11"/>
      <c r="AK443" s="11">
        <v>3.8322087360636434</v>
      </c>
    </row>
    <row r="444" spans="1:37" ht="15.75" x14ac:dyDescent="0.25">
      <c r="A444" s="32">
        <v>412</v>
      </c>
      <c r="B444" s="30"/>
      <c r="C444" s="3" t="s">
        <v>473</v>
      </c>
      <c r="H444" s="62">
        <f t="shared" si="9"/>
        <v>177.55185853522653</v>
      </c>
      <c r="I444" s="11">
        <v>8.8433598799603317</v>
      </c>
      <c r="J444" s="11">
        <v>1.4046549483954585</v>
      </c>
      <c r="K444" s="11">
        <v>2.3369084871350108</v>
      </c>
      <c r="L444" s="11"/>
      <c r="M444" s="11">
        <v>15.649991306405804</v>
      </c>
      <c r="N444" s="11">
        <v>1.5780917014673979</v>
      </c>
      <c r="O444" s="11">
        <v>8.8367622035182389</v>
      </c>
      <c r="P444" s="11">
        <v>5.2351374014201664</v>
      </c>
      <c r="Q444" s="11"/>
      <c r="R444" s="11"/>
      <c r="S444" s="11"/>
      <c r="T444" s="11">
        <v>10.667115997708748</v>
      </c>
      <c r="U444" s="11">
        <v>10.102991176564309</v>
      </c>
      <c r="V444" s="11"/>
      <c r="W444" s="11">
        <v>5.7530493887696075</v>
      </c>
      <c r="X444" s="11">
        <v>3.3105812624922639</v>
      </c>
      <c r="Y444" s="11">
        <v>0.52680521940876834</v>
      </c>
      <c r="Z444" s="11">
        <v>0.51255530589367093</v>
      </c>
      <c r="AA444" s="11"/>
      <c r="AB444" s="11">
        <v>2.3767661879537827</v>
      </c>
      <c r="AC444" s="11"/>
      <c r="AD444" s="11"/>
      <c r="AE444" s="11">
        <v>11.707718952280175</v>
      </c>
      <c r="AF444" s="11">
        <v>1.4055471197155209</v>
      </c>
      <c r="AG444" s="11">
        <v>1.1889284182138089</v>
      </c>
      <c r="AH444" s="11">
        <v>0.21661870150171206</v>
      </c>
      <c r="AI444" s="11">
        <v>108.67549569077073</v>
      </c>
      <c r="AJ444" s="11"/>
      <c r="AK444" s="11">
        <v>4.3813087883366482</v>
      </c>
    </row>
    <row r="445" spans="1:37" ht="15.75" x14ac:dyDescent="0.25">
      <c r="A445" s="32">
        <v>413</v>
      </c>
      <c r="B445" s="30"/>
      <c r="C445" s="3" t="s">
        <v>474</v>
      </c>
      <c r="H445" s="62">
        <f t="shared" si="9"/>
        <v>170.71945212011286</v>
      </c>
      <c r="I445" s="11">
        <v>6.4426831472446864</v>
      </c>
      <c r="J445" s="11">
        <v>1.3931981037569237</v>
      </c>
      <c r="K445" s="11">
        <v>1.5012365546106921</v>
      </c>
      <c r="L445" s="11"/>
      <c r="M445" s="11">
        <v>12.999702480315673</v>
      </c>
      <c r="N445" s="11">
        <v>1.17258029399486</v>
      </c>
      <c r="O445" s="11">
        <v>6.9266796067603318</v>
      </c>
      <c r="P445" s="11">
        <v>4.9004425795604813</v>
      </c>
      <c r="Q445" s="11"/>
      <c r="R445" s="11"/>
      <c r="S445" s="11"/>
      <c r="T445" s="11">
        <v>9.403284991253642</v>
      </c>
      <c r="U445" s="11">
        <v>6.6782862717613032</v>
      </c>
      <c r="V445" s="11"/>
      <c r="W445" s="11">
        <v>3.351586068631208</v>
      </c>
      <c r="X445" s="11">
        <v>2.8276860328122306</v>
      </c>
      <c r="Y445" s="11">
        <v>0.22910680087362886</v>
      </c>
      <c r="Z445" s="11">
        <v>0.26990736944423621</v>
      </c>
      <c r="AA445" s="11"/>
      <c r="AB445" s="11">
        <v>2.6131347438785126</v>
      </c>
      <c r="AC445" s="11"/>
      <c r="AD445" s="11"/>
      <c r="AE445" s="11">
        <v>9.8350380039162371</v>
      </c>
      <c r="AF445" s="11">
        <v>1.6507931564465093</v>
      </c>
      <c r="AG445" s="11">
        <v>1.3271687749340737</v>
      </c>
      <c r="AH445" s="11">
        <v>0.32362438151243567</v>
      </c>
      <c r="AI445" s="11">
        <v>114.06560755794943</v>
      </c>
      <c r="AJ445" s="11"/>
      <c r="AK445" s="11">
        <v>4.1364871089792574</v>
      </c>
    </row>
    <row r="446" spans="1:37" ht="15.75" x14ac:dyDescent="0.25">
      <c r="A446" s="32">
        <v>414</v>
      </c>
      <c r="B446" s="30"/>
      <c r="C446" s="3" t="s">
        <v>71</v>
      </c>
      <c r="H446" s="62">
        <f t="shared" si="9"/>
        <v>176.09609842117644</v>
      </c>
      <c r="I446" s="11">
        <v>8.1584449898066609</v>
      </c>
      <c r="J446" s="11">
        <v>1.3408877912332604</v>
      </c>
      <c r="K446" s="11">
        <v>1.5560039839818116</v>
      </c>
      <c r="L446" s="11"/>
      <c r="M446" s="11">
        <v>11.113322332096212</v>
      </c>
      <c r="N446" s="11">
        <v>1.4968548738084062</v>
      </c>
      <c r="O446" s="11">
        <v>6.0603163936389031</v>
      </c>
      <c r="P446" s="11">
        <v>3.5561510646489025</v>
      </c>
      <c r="Q446" s="11"/>
      <c r="R446" s="11"/>
      <c r="S446" s="11"/>
      <c r="T446" s="11">
        <v>8.37770101165429</v>
      </c>
      <c r="U446" s="11">
        <v>6.5994349569233393</v>
      </c>
      <c r="V446" s="11"/>
      <c r="W446" s="11">
        <v>3.5743415160841856</v>
      </c>
      <c r="X446" s="11">
        <v>2.6017721523407977</v>
      </c>
      <c r="Y446" s="11">
        <v>0.19964561315733564</v>
      </c>
      <c r="Z446" s="11">
        <v>0.22367567534101951</v>
      </c>
      <c r="AA446" s="11"/>
      <c r="AB446" s="11">
        <v>2.2993154354681735</v>
      </c>
      <c r="AC446" s="11"/>
      <c r="AD446" s="11"/>
      <c r="AE446" s="11">
        <v>10.463031644515393</v>
      </c>
      <c r="AF446" s="11">
        <v>1.3084272755876847</v>
      </c>
      <c r="AG446" s="11">
        <v>1.0809646229638779</v>
      </c>
      <c r="AH446" s="11">
        <v>0.22746265262380694</v>
      </c>
      <c r="AI446" s="11">
        <v>120.29886541552482</v>
      </c>
      <c r="AJ446" s="11"/>
      <c r="AK446" s="11">
        <v>4.5806635843848094</v>
      </c>
    </row>
    <row r="447" spans="1:37" ht="15.75" x14ac:dyDescent="0.25">
      <c r="A447" s="32">
        <v>415</v>
      </c>
      <c r="B447" s="30"/>
      <c r="C447" s="3" t="s">
        <v>18</v>
      </c>
      <c r="H447" s="62">
        <f t="shared" si="9"/>
        <v>149.10276852411189</v>
      </c>
      <c r="I447" s="11">
        <v>7.4976989227532069</v>
      </c>
      <c r="J447" s="11">
        <v>1.5948675408968529</v>
      </c>
      <c r="K447" s="11">
        <v>1.5678182794164826</v>
      </c>
      <c r="L447" s="11"/>
      <c r="M447" s="11">
        <v>15.135661838526694</v>
      </c>
      <c r="N447" s="11">
        <v>1.2931810364691669</v>
      </c>
      <c r="O447" s="11">
        <v>8.0719574539068297</v>
      </c>
      <c r="P447" s="11">
        <v>5.7705233481506975</v>
      </c>
      <c r="Q447" s="11"/>
      <c r="R447" s="11"/>
      <c r="S447" s="11"/>
      <c r="T447" s="11">
        <v>11.069857132528552</v>
      </c>
      <c r="U447" s="11">
        <v>7.0860528071746991</v>
      </c>
      <c r="V447" s="11"/>
      <c r="W447" s="11">
        <v>3.8805514072850462</v>
      </c>
      <c r="X447" s="11">
        <v>2.6812441242318132</v>
      </c>
      <c r="Y447" s="11">
        <v>0.2182061989982437</v>
      </c>
      <c r="Z447" s="11">
        <v>0.30605107665959652</v>
      </c>
      <c r="AA447" s="11"/>
      <c r="AB447" s="11">
        <v>2.2275031955337541</v>
      </c>
      <c r="AC447" s="11"/>
      <c r="AD447" s="11"/>
      <c r="AE447" s="11">
        <v>8.4838151856586599</v>
      </c>
      <c r="AF447" s="11">
        <v>1.4086977292609455</v>
      </c>
      <c r="AG447" s="11">
        <v>1.1800106040666392</v>
      </c>
      <c r="AH447" s="11">
        <v>0.22868712519430637</v>
      </c>
      <c r="AI447" s="11">
        <v>89.594298931912775</v>
      </c>
      <c r="AJ447" s="11"/>
      <c r="AK447" s="11">
        <v>3.436496960449249</v>
      </c>
    </row>
    <row r="448" spans="1:37" ht="25.5" customHeight="1" x14ac:dyDescent="0.25">
      <c r="A448" s="32">
        <v>416</v>
      </c>
      <c r="B448" s="30"/>
      <c r="C448" s="3" t="s">
        <v>475</v>
      </c>
      <c r="H448" s="62">
        <f t="shared" si="9"/>
        <v>162.50482583764341</v>
      </c>
      <c r="I448" s="11">
        <v>6.8763225475242766</v>
      </c>
      <c r="J448" s="11">
        <v>1.2370367211711675</v>
      </c>
      <c r="K448" s="11">
        <v>2.1733560144052451</v>
      </c>
      <c r="L448" s="11"/>
      <c r="M448" s="11">
        <v>16.500917818039994</v>
      </c>
      <c r="N448" s="11">
        <v>1.4445546332172368</v>
      </c>
      <c r="O448" s="11">
        <v>8.631255588651813</v>
      </c>
      <c r="P448" s="11">
        <v>6.4251075961709461</v>
      </c>
      <c r="Q448" s="11"/>
      <c r="R448" s="11"/>
      <c r="S448" s="11"/>
      <c r="T448" s="11">
        <v>14.540392745193392</v>
      </c>
      <c r="U448" s="11">
        <v>19.816573232791459</v>
      </c>
      <c r="V448" s="11"/>
      <c r="W448" s="11">
        <v>9.6046468135822636</v>
      </c>
      <c r="X448" s="11">
        <v>8.6039989990962322</v>
      </c>
      <c r="Y448" s="11">
        <v>0.82164633239601592</v>
      </c>
      <c r="Z448" s="11">
        <v>0.78628108771694893</v>
      </c>
      <c r="AA448" s="11"/>
      <c r="AB448" s="11">
        <v>6.8999969085050434</v>
      </c>
      <c r="AC448" s="11"/>
      <c r="AD448" s="11"/>
      <c r="AE448" s="11">
        <v>14.144758191267107</v>
      </c>
      <c r="AF448" s="11">
        <v>1.2306797179833522</v>
      </c>
      <c r="AG448" s="11">
        <v>0.99921583609373987</v>
      </c>
      <c r="AH448" s="11">
        <v>0.23146388188961231</v>
      </c>
      <c r="AI448" s="11">
        <v>76.10396308556605</v>
      </c>
      <c r="AJ448" s="11"/>
      <c r="AK448" s="11">
        <v>2.98082885519631</v>
      </c>
    </row>
    <row r="449" spans="1:37" ht="15.75" x14ac:dyDescent="0.25">
      <c r="A449" s="32">
        <v>417</v>
      </c>
      <c r="B449" s="30"/>
      <c r="C449" s="3" t="s">
        <v>47</v>
      </c>
      <c r="H449" s="62">
        <f t="shared" ref="H449:H512" si="10">IF(SUM(I449:M449,R449:U449,AA449:AF449,AI449:AK449)=0,"",SUM(I449:M449,R449:U449,AA449:AF449,AI449:AK449))</f>
        <v>143.22407905724577</v>
      </c>
      <c r="I449" s="11">
        <v>6.9721539378758308</v>
      </c>
      <c r="J449" s="11">
        <v>1.3688253059457312</v>
      </c>
      <c r="K449" s="11">
        <v>1.4755318620072091</v>
      </c>
      <c r="L449" s="11"/>
      <c r="M449" s="11">
        <v>11.235017009529596</v>
      </c>
      <c r="N449" s="11">
        <v>1.2350945255162966</v>
      </c>
      <c r="O449" s="11">
        <v>5.4176590929726478</v>
      </c>
      <c r="P449" s="11">
        <v>4.5822633910406525</v>
      </c>
      <c r="Q449" s="11"/>
      <c r="R449" s="11"/>
      <c r="S449" s="11"/>
      <c r="T449" s="11">
        <v>7.0741546240082709</v>
      </c>
      <c r="U449" s="11">
        <v>5.2450902604944183</v>
      </c>
      <c r="V449" s="11"/>
      <c r="W449" s="11">
        <v>2.5109860243439934</v>
      </c>
      <c r="X449" s="11">
        <v>2.2601440890293594</v>
      </c>
      <c r="Y449" s="11">
        <v>0.31424097752920244</v>
      </c>
      <c r="Z449" s="11">
        <v>0.15971916959186322</v>
      </c>
      <c r="AA449" s="11"/>
      <c r="AB449" s="11">
        <v>2.2991031711353087</v>
      </c>
      <c r="AC449" s="11"/>
      <c r="AD449" s="11"/>
      <c r="AE449" s="11">
        <v>8.7943342132554285</v>
      </c>
      <c r="AF449" s="11">
        <v>1.033774916290924</v>
      </c>
      <c r="AG449" s="11">
        <v>0.8870351702354663</v>
      </c>
      <c r="AH449" s="11">
        <v>0.14673974605545775</v>
      </c>
      <c r="AI449" s="11">
        <v>94.352051306293973</v>
      </c>
      <c r="AJ449" s="11"/>
      <c r="AK449" s="11">
        <v>3.3740424504090987</v>
      </c>
    </row>
    <row r="450" spans="1:37" ht="15.75" x14ac:dyDescent="0.25">
      <c r="A450" s="32">
        <v>418</v>
      </c>
      <c r="B450" s="30"/>
      <c r="C450" s="3" t="s">
        <v>476</v>
      </c>
      <c r="H450" s="62">
        <f t="shared" si="10"/>
        <v>142.0571803970125</v>
      </c>
      <c r="I450" s="11">
        <v>6.9174066230395104</v>
      </c>
      <c r="J450" s="11">
        <v>1.0910497568456239</v>
      </c>
      <c r="K450" s="11">
        <v>1.3245260312785256</v>
      </c>
      <c r="L450" s="11"/>
      <c r="M450" s="11">
        <v>9.486781508662375</v>
      </c>
      <c r="N450" s="11">
        <v>1.4726993873131453</v>
      </c>
      <c r="O450" s="11">
        <v>5.1243396246551489</v>
      </c>
      <c r="P450" s="11">
        <v>2.8897424966940801</v>
      </c>
      <c r="Q450" s="11"/>
      <c r="R450" s="11"/>
      <c r="S450" s="11"/>
      <c r="T450" s="11">
        <v>5.6844402560805438</v>
      </c>
      <c r="U450" s="11">
        <v>5.4571164260288949</v>
      </c>
      <c r="V450" s="11"/>
      <c r="W450" s="11">
        <v>2.6501927154025995</v>
      </c>
      <c r="X450" s="11">
        <v>2.2955889180941678</v>
      </c>
      <c r="Y450" s="11">
        <v>0.23799313386650203</v>
      </c>
      <c r="Z450" s="11">
        <v>0.27334165866562521</v>
      </c>
      <c r="AA450" s="11"/>
      <c r="AB450" s="11">
        <v>1.8010988849719229</v>
      </c>
      <c r="AC450" s="11"/>
      <c r="AD450" s="11"/>
      <c r="AE450" s="11">
        <v>8.1294938254949685</v>
      </c>
      <c r="AF450" s="11">
        <v>1.1970534493322658</v>
      </c>
      <c r="AG450" s="11">
        <v>0.9631213392690483</v>
      </c>
      <c r="AH450" s="11">
        <v>0.23393211006321749</v>
      </c>
      <c r="AI450" s="11">
        <v>97.26291246361582</v>
      </c>
      <c r="AJ450" s="11"/>
      <c r="AK450" s="11">
        <v>3.7053011716620574</v>
      </c>
    </row>
    <row r="451" spans="1:37" ht="15.75" x14ac:dyDescent="0.25">
      <c r="A451" s="32">
        <v>419</v>
      </c>
      <c r="B451" s="30"/>
      <c r="C451" s="3" t="s">
        <v>477</v>
      </c>
      <c r="H451" s="62">
        <f t="shared" si="10"/>
        <v>125.83402054548488</v>
      </c>
      <c r="I451" s="11">
        <v>4.8732353143174914</v>
      </c>
      <c r="J451" s="11">
        <v>1.1733393848457365</v>
      </c>
      <c r="K451" s="11">
        <v>1.353548455391131</v>
      </c>
      <c r="L451" s="11"/>
      <c r="M451" s="11">
        <v>11.273850753995934</v>
      </c>
      <c r="N451" s="11">
        <v>1.3012511887085347</v>
      </c>
      <c r="O451" s="11">
        <v>6.4658138523546658</v>
      </c>
      <c r="P451" s="11">
        <v>3.5067857129327322</v>
      </c>
      <c r="Q451" s="11"/>
      <c r="R451" s="11"/>
      <c r="S451" s="11"/>
      <c r="T451" s="11">
        <v>8.5211398087292558</v>
      </c>
      <c r="U451" s="11">
        <v>12.023760241442215</v>
      </c>
      <c r="V451" s="11"/>
      <c r="W451" s="11">
        <v>5.641666153265076</v>
      </c>
      <c r="X451" s="11">
        <v>5.5819381381124034</v>
      </c>
      <c r="Y451" s="11">
        <v>0.29282433879518038</v>
      </c>
      <c r="Z451" s="11">
        <v>0.50733161126955384</v>
      </c>
      <c r="AA451" s="11"/>
      <c r="AB451" s="11">
        <v>3.6041158676426424</v>
      </c>
      <c r="AC451" s="11"/>
      <c r="AD451" s="11"/>
      <c r="AE451" s="11">
        <v>8.9475061116695702</v>
      </c>
      <c r="AF451" s="11">
        <v>1.4391907488294431</v>
      </c>
      <c r="AG451" s="11">
        <v>1.280608466034779</v>
      </c>
      <c r="AH451" s="11">
        <v>0.1585822827946641</v>
      </c>
      <c r="AI451" s="11">
        <v>69.900817584790559</v>
      </c>
      <c r="AJ451" s="11"/>
      <c r="AK451" s="11">
        <v>2.7235162738308896</v>
      </c>
    </row>
    <row r="452" spans="1:37" ht="15.75" x14ac:dyDescent="0.25">
      <c r="A452" s="32">
        <v>420</v>
      </c>
      <c r="B452" s="30"/>
      <c r="C452" s="3" t="s">
        <v>478</v>
      </c>
      <c r="H452" s="62">
        <f t="shared" si="10"/>
        <v>158.64776669702309</v>
      </c>
      <c r="I452" s="11">
        <v>6.9490987996847746</v>
      </c>
      <c r="J452" s="11">
        <v>1.0381943842509678</v>
      </c>
      <c r="K452" s="11">
        <v>2.0923477341187193</v>
      </c>
      <c r="L452" s="11"/>
      <c r="M452" s="11">
        <v>13.646913530744314</v>
      </c>
      <c r="N452" s="11">
        <v>1.983337419529525</v>
      </c>
      <c r="O452" s="11">
        <v>7.4640402239576336</v>
      </c>
      <c r="P452" s="11">
        <v>4.1995358872571549</v>
      </c>
      <c r="Q452" s="11"/>
      <c r="R452" s="11"/>
      <c r="S452" s="11"/>
      <c r="T452" s="11">
        <v>8.8130434791023866</v>
      </c>
      <c r="U452" s="11">
        <v>12.177538050782468</v>
      </c>
      <c r="V452" s="11"/>
      <c r="W452" s="11">
        <v>6.0530909879221175</v>
      </c>
      <c r="X452" s="11">
        <v>4.9798210059206065</v>
      </c>
      <c r="Y452" s="11">
        <v>0.61132810053283315</v>
      </c>
      <c r="Z452" s="11">
        <v>0.5332979564069108</v>
      </c>
      <c r="AA452" s="11"/>
      <c r="AB452" s="11">
        <v>3.5959108863395408</v>
      </c>
      <c r="AC452" s="11"/>
      <c r="AD452" s="11"/>
      <c r="AE452" s="11">
        <v>12.37263720608069</v>
      </c>
      <c r="AF452" s="11">
        <v>1.5467857697270506</v>
      </c>
      <c r="AG452" s="11">
        <v>1.2704144596163307</v>
      </c>
      <c r="AH452" s="11">
        <v>0.27637131011071986</v>
      </c>
      <c r="AI452" s="11">
        <v>92.725984039100396</v>
      </c>
      <c r="AJ452" s="11"/>
      <c r="AK452" s="11">
        <v>3.6893128170917793</v>
      </c>
    </row>
    <row r="453" spans="1:37" ht="25.5" customHeight="1" x14ac:dyDescent="0.25">
      <c r="A453" s="32">
        <v>421</v>
      </c>
      <c r="B453" s="30"/>
      <c r="C453" s="3" t="s">
        <v>479</v>
      </c>
      <c r="H453" s="62">
        <f t="shared" si="10"/>
        <v>130.40431719629777</v>
      </c>
      <c r="I453" s="11">
        <v>4.9435888366577094</v>
      </c>
      <c r="J453" s="11">
        <v>1.3558681080939765</v>
      </c>
      <c r="K453" s="11">
        <v>1.3592459773023009</v>
      </c>
      <c r="L453" s="11"/>
      <c r="M453" s="11">
        <v>10.170682387727092</v>
      </c>
      <c r="N453" s="11">
        <v>1.702980121323503</v>
      </c>
      <c r="O453" s="11">
        <v>5.6931298035715852</v>
      </c>
      <c r="P453" s="11">
        <v>2.7745724628320052</v>
      </c>
      <c r="Q453" s="11"/>
      <c r="R453" s="11"/>
      <c r="S453" s="11"/>
      <c r="T453" s="11">
        <v>7.0274573594644769</v>
      </c>
      <c r="U453" s="11">
        <v>10.158535704346271</v>
      </c>
      <c r="V453" s="11"/>
      <c r="W453" s="11">
        <v>4.1014071285730136</v>
      </c>
      <c r="X453" s="11">
        <v>5.4704720104296278</v>
      </c>
      <c r="Y453" s="11">
        <v>0.22356129817283249</v>
      </c>
      <c r="Z453" s="11">
        <v>0.36309526717079654</v>
      </c>
      <c r="AA453" s="11"/>
      <c r="AB453" s="11">
        <v>2.7534054472880864</v>
      </c>
      <c r="AC453" s="11"/>
      <c r="AD453" s="11"/>
      <c r="AE453" s="11">
        <v>7.4050590667336245</v>
      </c>
      <c r="AF453" s="11">
        <v>0.99560427496216475</v>
      </c>
      <c r="AG453" s="11">
        <v>0.8679065236054192</v>
      </c>
      <c r="AH453" s="11">
        <v>0.12769775135674555</v>
      </c>
      <c r="AI453" s="11">
        <v>81.223063741545843</v>
      </c>
      <c r="AJ453" s="11"/>
      <c r="AK453" s="11">
        <v>3.011806292176225</v>
      </c>
    </row>
    <row r="454" spans="1:37" ht="15.75" x14ac:dyDescent="0.25">
      <c r="A454" s="32">
        <v>422</v>
      </c>
      <c r="B454" s="30"/>
      <c r="C454" s="3" t="s">
        <v>480</v>
      </c>
      <c r="H454" s="62">
        <f t="shared" si="10"/>
        <v>140.26324534200171</v>
      </c>
      <c r="I454" s="11">
        <v>7.3845363093702039</v>
      </c>
      <c r="J454" s="11">
        <v>1.2571700011535616</v>
      </c>
      <c r="K454" s="11">
        <v>1.5322060799613357</v>
      </c>
      <c r="L454" s="11"/>
      <c r="M454" s="11">
        <v>11.219567786909318</v>
      </c>
      <c r="N454" s="11">
        <v>1.5339728623761129</v>
      </c>
      <c r="O454" s="11">
        <v>6.1493299769438261</v>
      </c>
      <c r="P454" s="11">
        <v>3.5362649475893781</v>
      </c>
      <c r="Q454" s="11"/>
      <c r="R454" s="11"/>
      <c r="S454" s="11"/>
      <c r="T454" s="11">
        <v>7.8579832888998666</v>
      </c>
      <c r="U454" s="11">
        <v>5.1551537768917335</v>
      </c>
      <c r="V454" s="11"/>
      <c r="W454" s="11">
        <v>2.8724006595701099</v>
      </c>
      <c r="X454" s="11">
        <v>1.9031337812303535</v>
      </c>
      <c r="Y454" s="11">
        <v>0.21444447670086592</v>
      </c>
      <c r="Z454" s="11">
        <v>0.16517485939040419</v>
      </c>
      <c r="AA454" s="11"/>
      <c r="AB454" s="11">
        <v>1.2266640015711818</v>
      </c>
      <c r="AC454" s="11"/>
      <c r="AD454" s="11"/>
      <c r="AE454" s="11">
        <v>7.2740763046993528</v>
      </c>
      <c r="AF454" s="11">
        <v>1.0990650351352007</v>
      </c>
      <c r="AG454" s="11">
        <v>0.96999543374446473</v>
      </c>
      <c r="AH454" s="11">
        <v>0.12906960139073592</v>
      </c>
      <c r="AI454" s="11">
        <v>92.705909134567136</v>
      </c>
      <c r="AJ454" s="11"/>
      <c r="AK454" s="11">
        <v>3.5509136228428053</v>
      </c>
    </row>
    <row r="455" spans="1:37" ht="15.75" x14ac:dyDescent="0.25">
      <c r="A455" s="32">
        <v>423</v>
      </c>
      <c r="B455" s="30"/>
      <c r="C455" s="3" t="s">
        <v>481</v>
      </c>
      <c r="H455" s="62">
        <f t="shared" si="10"/>
        <v>131.93135723589586</v>
      </c>
      <c r="I455" s="11">
        <v>6.1980804639683287</v>
      </c>
      <c r="J455" s="11">
        <v>1.3172469124321717</v>
      </c>
      <c r="K455" s="11">
        <v>0.94476603957154348</v>
      </c>
      <c r="L455" s="11"/>
      <c r="M455" s="11">
        <v>7.1425899012205125</v>
      </c>
      <c r="N455" s="11">
        <v>1.1222184081663411</v>
      </c>
      <c r="O455" s="11">
        <v>4.0134983958007746</v>
      </c>
      <c r="P455" s="11">
        <v>2.0068730972533975</v>
      </c>
      <c r="Q455" s="11"/>
      <c r="R455" s="11"/>
      <c r="S455" s="11"/>
      <c r="T455" s="11">
        <v>4.5769496638095282</v>
      </c>
      <c r="U455" s="11">
        <v>6.3627699648039968</v>
      </c>
      <c r="V455" s="11"/>
      <c r="W455" s="11">
        <v>2.9625292541066068</v>
      </c>
      <c r="X455" s="11">
        <v>2.9316068234923689</v>
      </c>
      <c r="Y455" s="11">
        <v>0.17157737755382441</v>
      </c>
      <c r="Z455" s="11">
        <v>0.29705650965119673</v>
      </c>
      <c r="AA455" s="11"/>
      <c r="AB455" s="11">
        <v>1.692653680536546</v>
      </c>
      <c r="AC455" s="11"/>
      <c r="AD455" s="11"/>
      <c r="AE455" s="11">
        <v>6.6580001957824404</v>
      </c>
      <c r="AF455" s="11">
        <v>0.58141476856750407</v>
      </c>
      <c r="AG455" s="11">
        <v>0.48622407810654927</v>
      </c>
      <c r="AH455" s="11">
        <v>9.5190690460954797E-2</v>
      </c>
      <c r="AI455" s="11">
        <v>92.976920345766075</v>
      </c>
      <c r="AJ455" s="11"/>
      <c r="AK455" s="11">
        <v>3.4799652994371941</v>
      </c>
    </row>
    <row r="456" spans="1:37" ht="15.75" x14ac:dyDescent="0.25">
      <c r="A456" s="32">
        <v>424</v>
      </c>
      <c r="B456" s="30"/>
      <c r="C456" s="3" t="s">
        <v>482</v>
      </c>
      <c r="H456" s="62">
        <f t="shared" si="10"/>
        <v>207.82436443749774</v>
      </c>
      <c r="I456" s="11">
        <v>9.1821500058166112</v>
      </c>
      <c r="J456" s="11">
        <v>1.4147405173734091</v>
      </c>
      <c r="K456" s="11">
        <v>2.3141708059418735</v>
      </c>
      <c r="L456" s="11"/>
      <c r="M456" s="11">
        <v>15.693806955732519</v>
      </c>
      <c r="N456" s="11">
        <v>1.7793717164832827</v>
      </c>
      <c r="O456" s="11">
        <v>8.7044909538445445</v>
      </c>
      <c r="P456" s="11">
        <v>5.2099442854046911</v>
      </c>
      <c r="Q456" s="11"/>
      <c r="R456" s="11"/>
      <c r="S456" s="11"/>
      <c r="T456" s="11">
        <v>10.904447425528421</v>
      </c>
      <c r="U456" s="11">
        <v>10.091442774297288</v>
      </c>
      <c r="V456" s="11"/>
      <c r="W456" s="11">
        <v>4.9069044957725279</v>
      </c>
      <c r="X456" s="11">
        <v>4.3509871436665488</v>
      </c>
      <c r="Y456" s="11">
        <v>0.48803805934907857</v>
      </c>
      <c r="Z456" s="11">
        <v>0.34551307550913396</v>
      </c>
      <c r="AA456" s="11"/>
      <c r="AB456" s="11">
        <v>3.4054660404427373</v>
      </c>
      <c r="AC456" s="11"/>
      <c r="AD456" s="11"/>
      <c r="AE456" s="11">
        <v>13.591106481151705</v>
      </c>
      <c r="AF456" s="11">
        <v>1.5584068187855384</v>
      </c>
      <c r="AG456" s="11">
        <v>1.3245490861338023</v>
      </c>
      <c r="AH456" s="11">
        <v>0.23385773265173609</v>
      </c>
      <c r="AI456" s="11">
        <v>134.73272177493445</v>
      </c>
      <c r="AJ456" s="11"/>
      <c r="AK456" s="11">
        <v>4.9359048374931858</v>
      </c>
    </row>
    <row r="457" spans="1:37" ht="15.75" x14ac:dyDescent="0.25">
      <c r="A457" s="32">
        <v>425</v>
      </c>
      <c r="B457" s="30"/>
      <c r="C457" s="3" t="s">
        <v>483</v>
      </c>
      <c r="H457" s="62">
        <f t="shared" si="10"/>
        <v>132.79881264645232</v>
      </c>
      <c r="I457" s="11">
        <v>5.5794683663182179</v>
      </c>
      <c r="J457" s="11">
        <v>1.2367769031446834</v>
      </c>
      <c r="K457" s="11">
        <v>0.80720582305115429</v>
      </c>
      <c r="L457" s="11"/>
      <c r="M457" s="11">
        <v>7.2889792710011401</v>
      </c>
      <c r="N457" s="11">
        <v>1.1643334517534945</v>
      </c>
      <c r="O457" s="11">
        <v>4.2420438512398766</v>
      </c>
      <c r="P457" s="11">
        <v>1.8826019680077692</v>
      </c>
      <c r="Q457" s="11"/>
      <c r="R457" s="11"/>
      <c r="S457" s="11"/>
      <c r="T457" s="11">
        <v>4.7304632751598605</v>
      </c>
      <c r="U457" s="11">
        <v>5.2413238169671761</v>
      </c>
      <c r="V457" s="11"/>
      <c r="W457" s="11">
        <v>2.6344755741070416</v>
      </c>
      <c r="X457" s="11">
        <v>2.2518102440267831</v>
      </c>
      <c r="Y457" s="11">
        <v>0.17789827356200563</v>
      </c>
      <c r="Z457" s="11">
        <v>0.17713972527134528</v>
      </c>
      <c r="AA457" s="11"/>
      <c r="AB457" s="11">
        <v>1.2007793310161958</v>
      </c>
      <c r="AC457" s="11"/>
      <c r="AD457" s="11"/>
      <c r="AE457" s="11">
        <v>6.2805687319375307</v>
      </c>
      <c r="AF457" s="11">
        <v>1.1584174386348138</v>
      </c>
      <c r="AG457" s="11">
        <v>0.96251560094961763</v>
      </c>
      <c r="AH457" s="11">
        <v>0.19590183768519626</v>
      </c>
      <c r="AI457" s="11">
        <v>95.666957553222119</v>
      </c>
      <c r="AJ457" s="11"/>
      <c r="AK457" s="11">
        <v>3.6078721359994228</v>
      </c>
    </row>
    <row r="458" spans="1:37" ht="25.5" customHeight="1" x14ac:dyDescent="0.25">
      <c r="A458" s="32">
        <v>426</v>
      </c>
      <c r="B458" s="30"/>
      <c r="C458" s="3" t="s">
        <v>484</v>
      </c>
      <c r="H458" s="62">
        <f t="shared" si="10"/>
        <v>155.52825532047154</v>
      </c>
      <c r="I458" s="11">
        <v>5.7476640251526598</v>
      </c>
      <c r="J458" s="11">
        <v>1.126799676963806</v>
      </c>
      <c r="K458" s="11">
        <v>2.1421889570449451</v>
      </c>
      <c r="L458" s="11"/>
      <c r="M458" s="11">
        <v>15.523579633920908</v>
      </c>
      <c r="N458" s="11">
        <v>1.6936404186994143</v>
      </c>
      <c r="O458" s="11">
        <v>9.6114736284162081</v>
      </c>
      <c r="P458" s="11">
        <v>4.2184655868052854</v>
      </c>
      <c r="Q458" s="11"/>
      <c r="R458" s="11"/>
      <c r="S458" s="11"/>
      <c r="T458" s="11">
        <v>9.9834355998555644</v>
      </c>
      <c r="U458" s="11">
        <v>20.089984230118684</v>
      </c>
      <c r="V458" s="11"/>
      <c r="W458" s="11">
        <v>9.398360558917636</v>
      </c>
      <c r="X458" s="11">
        <v>9.2741522017844229</v>
      </c>
      <c r="Y458" s="11">
        <v>0.57077465476016964</v>
      </c>
      <c r="Z458" s="11">
        <v>0.84669681465645596</v>
      </c>
      <c r="AA458" s="11"/>
      <c r="AB458" s="11">
        <v>4.8123012942000667</v>
      </c>
      <c r="AC458" s="11"/>
      <c r="AD458" s="11"/>
      <c r="AE458" s="11">
        <v>11.840143578573398</v>
      </c>
      <c r="AF458" s="11">
        <v>1.5151352865048608</v>
      </c>
      <c r="AG458" s="11">
        <v>1.3068454777295946</v>
      </c>
      <c r="AH458" s="11">
        <v>0.20828980877526626</v>
      </c>
      <c r="AI458" s="11">
        <v>79.556846665285761</v>
      </c>
      <c r="AJ458" s="11"/>
      <c r="AK458" s="11">
        <v>3.1901763728508952</v>
      </c>
    </row>
    <row r="459" spans="1:37" ht="15.75" x14ac:dyDescent="0.25">
      <c r="A459" s="32">
        <v>427</v>
      </c>
      <c r="B459" s="30"/>
      <c r="C459" s="3" t="s">
        <v>485</v>
      </c>
      <c r="H459" s="62">
        <f t="shared" si="10"/>
        <v>135.53789215808834</v>
      </c>
      <c r="I459" s="11">
        <v>4.9969473678065937</v>
      </c>
      <c r="J459" s="11">
        <v>1.0903801909628026</v>
      </c>
      <c r="K459" s="11">
        <v>1.8363690934422354</v>
      </c>
      <c r="L459" s="11"/>
      <c r="M459" s="11">
        <v>13.697534959715753</v>
      </c>
      <c r="N459" s="11">
        <v>1.4930815606546439</v>
      </c>
      <c r="O459" s="11">
        <v>8.4910801880992341</v>
      </c>
      <c r="P459" s="11">
        <v>3.713373210961874</v>
      </c>
      <c r="Q459" s="11"/>
      <c r="R459" s="11"/>
      <c r="S459" s="11"/>
      <c r="T459" s="11">
        <v>9.5679129373222693</v>
      </c>
      <c r="U459" s="11">
        <v>16.271448176517225</v>
      </c>
      <c r="V459" s="11"/>
      <c r="W459" s="11">
        <v>7.7749606494062782</v>
      </c>
      <c r="X459" s="11">
        <v>7.3157620110663437</v>
      </c>
      <c r="Y459" s="11">
        <v>0.55607850890840926</v>
      </c>
      <c r="Z459" s="11">
        <v>0.6246470071361937</v>
      </c>
      <c r="AA459" s="11"/>
      <c r="AB459" s="11">
        <v>3.8423870838601424</v>
      </c>
      <c r="AC459" s="11"/>
      <c r="AD459" s="11"/>
      <c r="AE459" s="11">
        <v>11.247412513975801</v>
      </c>
      <c r="AF459" s="11">
        <v>1.5728726631454368</v>
      </c>
      <c r="AG459" s="11">
        <v>1.2814743611965289</v>
      </c>
      <c r="AH459" s="11">
        <v>0.29139830194890798</v>
      </c>
      <c r="AI459" s="11">
        <v>68.535724076529277</v>
      </c>
      <c r="AJ459" s="11"/>
      <c r="AK459" s="11">
        <v>2.8789030948107839</v>
      </c>
    </row>
    <row r="460" spans="1:37" ht="15.75" x14ac:dyDescent="0.25">
      <c r="A460" s="32">
        <v>428</v>
      </c>
      <c r="B460" s="30"/>
      <c r="C460" s="3" t="s">
        <v>486</v>
      </c>
      <c r="H460" s="62">
        <f t="shared" si="10"/>
        <v>141.57153622844757</v>
      </c>
      <c r="I460" s="11">
        <v>7.5563002784446178</v>
      </c>
      <c r="J460" s="11">
        <v>0.97312017254176397</v>
      </c>
      <c r="K460" s="11">
        <v>1.2765956282008102</v>
      </c>
      <c r="L460" s="11"/>
      <c r="M460" s="11">
        <v>9.3801610179411643</v>
      </c>
      <c r="N460" s="11">
        <v>1.3060061129845038</v>
      </c>
      <c r="O460" s="11">
        <v>5.1964972105455125</v>
      </c>
      <c r="P460" s="11">
        <v>2.8776576944111478</v>
      </c>
      <c r="Q460" s="11"/>
      <c r="R460" s="11"/>
      <c r="S460" s="11"/>
      <c r="T460" s="11">
        <v>6.6230116915822155</v>
      </c>
      <c r="U460" s="11">
        <v>9.784512412834296</v>
      </c>
      <c r="V460" s="11"/>
      <c r="W460" s="11">
        <v>5.0513926950345658</v>
      </c>
      <c r="X460" s="11">
        <v>4.0393768953560247</v>
      </c>
      <c r="Y460" s="11">
        <v>0.33339156377039847</v>
      </c>
      <c r="Z460" s="11">
        <v>0.36035125867330797</v>
      </c>
      <c r="AA460" s="11"/>
      <c r="AB460" s="11">
        <v>2.8438017511774438</v>
      </c>
      <c r="AC460" s="11"/>
      <c r="AD460" s="11"/>
      <c r="AE460" s="11">
        <v>10.454803352110249</v>
      </c>
      <c r="AF460" s="11">
        <v>1.103409704493808</v>
      </c>
      <c r="AG460" s="11">
        <v>0.93873260603608422</v>
      </c>
      <c r="AH460" s="11">
        <v>0.16467709845772391</v>
      </c>
      <c r="AI460" s="11">
        <v>88.128830900985221</v>
      </c>
      <c r="AJ460" s="11"/>
      <c r="AK460" s="11">
        <v>3.4469893181359943</v>
      </c>
    </row>
    <row r="461" spans="1:37" ht="15.75" x14ac:dyDescent="0.25">
      <c r="A461" s="32">
        <v>429</v>
      </c>
      <c r="B461" s="30"/>
      <c r="C461" s="3" t="s">
        <v>487</v>
      </c>
      <c r="H461" s="62">
        <f t="shared" si="10"/>
        <v>181.41815838755991</v>
      </c>
      <c r="I461" s="11">
        <v>11.068648516218179</v>
      </c>
      <c r="J461" s="11">
        <v>1.3310785926106972</v>
      </c>
      <c r="K461" s="11">
        <v>1.7476422834722758</v>
      </c>
      <c r="L461" s="11"/>
      <c r="M461" s="11">
        <v>16.379239103986372</v>
      </c>
      <c r="N461" s="11">
        <v>1.3373587722277838</v>
      </c>
      <c r="O461" s="11">
        <v>9.1799237326318313</v>
      </c>
      <c r="P461" s="11">
        <v>5.8619565991267564</v>
      </c>
      <c r="Q461" s="11"/>
      <c r="R461" s="11"/>
      <c r="S461" s="11"/>
      <c r="T461" s="11">
        <v>10.913805472382302</v>
      </c>
      <c r="U461" s="11">
        <v>11.255647973673184</v>
      </c>
      <c r="V461" s="11"/>
      <c r="W461" s="11">
        <v>6.5840479157083269</v>
      </c>
      <c r="X461" s="11">
        <v>3.8150565109552104</v>
      </c>
      <c r="Y461" s="11">
        <v>0.391341879095504</v>
      </c>
      <c r="Z461" s="11">
        <v>0.46520166791414219</v>
      </c>
      <c r="AA461" s="11"/>
      <c r="AB461" s="11">
        <v>2.7710542617279175</v>
      </c>
      <c r="AC461" s="11"/>
      <c r="AD461" s="11"/>
      <c r="AE461" s="11">
        <v>13.238475351064386</v>
      </c>
      <c r="AF461" s="11">
        <v>2.0596878716383458</v>
      </c>
      <c r="AG461" s="11">
        <v>1.6615207955078772</v>
      </c>
      <c r="AH461" s="11">
        <v>0.39816707613046859</v>
      </c>
      <c r="AI461" s="11">
        <v>106.61781797611219</v>
      </c>
      <c r="AJ461" s="11"/>
      <c r="AK461" s="11">
        <v>4.0350609846740531</v>
      </c>
    </row>
    <row r="462" spans="1:37" ht="15.75" x14ac:dyDescent="0.25">
      <c r="A462" s="32">
        <v>430</v>
      </c>
      <c r="B462" s="30"/>
      <c r="C462" s="3" t="s">
        <v>94</v>
      </c>
      <c r="H462" s="62">
        <f t="shared" si="10"/>
        <v>128.79477492506004</v>
      </c>
      <c r="I462" s="11">
        <v>4.6312866033127236</v>
      </c>
      <c r="J462" s="11">
        <v>1.0821402640030642</v>
      </c>
      <c r="K462" s="11">
        <v>1.0398004362988222</v>
      </c>
      <c r="L462" s="11"/>
      <c r="M462" s="11">
        <v>7.8286106462810494</v>
      </c>
      <c r="N462" s="11">
        <v>1.4117059986237139</v>
      </c>
      <c r="O462" s="11">
        <v>4.0822421419105828</v>
      </c>
      <c r="P462" s="11">
        <v>2.3346625057467523</v>
      </c>
      <c r="Q462" s="11"/>
      <c r="R462" s="11"/>
      <c r="S462" s="11"/>
      <c r="T462" s="11">
        <v>5.0618990986846892</v>
      </c>
      <c r="U462" s="11">
        <v>7.7469585958757676</v>
      </c>
      <c r="V462" s="11"/>
      <c r="W462" s="11">
        <v>3.1963817480167043</v>
      </c>
      <c r="X462" s="11">
        <v>4.0499165344420343</v>
      </c>
      <c r="Y462" s="11">
        <v>0.20477899243627479</v>
      </c>
      <c r="Z462" s="11">
        <v>0.29588132098075465</v>
      </c>
      <c r="AA462" s="11"/>
      <c r="AB462" s="11">
        <v>1.9595767223392877</v>
      </c>
      <c r="AC462" s="11"/>
      <c r="AD462" s="11"/>
      <c r="AE462" s="11">
        <v>6.2838713260502175</v>
      </c>
      <c r="AF462" s="11">
        <v>0.78959295456524603</v>
      </c>
      <c r="AG462" s="11">
        <v>0.6611349007800239</v>
      </c>
      <c r="AH462" s="11">
        <v>0.12845805378522215</v>
      </c>
      <c r="AI462" s="11">
        <v>89.092426318581417</v>
      </c>
      <c r="AJ462" s="11"/>
      <c r="AK462" s="11">
        <v>3.2786119590677485</v>
      </c>
    </row>
    <row r="463" spans="1:37" ht="25.5" customHeight="1" x14ac:dyDescent="0.25">
      <c r="A463" s="32">
        <v>431</v>
      </c>
      <c r="B463" s="30"/>
      <c r="C463" s="3" t="s">
        <v>48</v>
      </c>
      <c r="H463" s="62">
        <f t="shared" si="10"/>
        <v>137.55992727182661</v>
      </c>
      <c r="I463" s="11">
        <v>6.0643784707869193</v>
      </c>
      <c r="J463" s="11">
        <v>1.1603643042608713</v>
      </c>
      <c r="K463" s="11">
        <v>1.3063396488384855</v>
      </c>
      <c r="L463" s="11"/>
      <c r="M463" s="11">
        <v>10.69086732663752</v>
      </c>
      <c r="N463" s="11">
        <v>1.408647298366918</v>
      </c>
      <c r="O463" s="11">
        <v>5.8960047534424262</v>
      </c>
      <c r="P463" s="11">
        <v>3.3862152748281762</v>
      </c>
      <c r="Q463" s="11"/>
      <c r="R463" s="11"/>
      <c r="S463" s="11"/>
      <c r="T463" s="11">
        <v>8.2803813506880832</v>
      </c>
      <c r="U463" s="11">
        <v>6.8972214533446756</v>
      </c>
      <c r="V463" s="11"/>
      <c r="W463" s="11">
        <v>3.6798344981215769</v>
      </c>
      <c r="X463" s="11">
        <v>2.7076578745320403</v>
      </c>
      <c r="Y463" s="11">
        <v>0.28860915546828186</v>
      </c>
      <c r="Z463" s="11">
        <v>0.22111992522277649</v>
      </c>
      <c r="AA463" s="11"/>
      <c r="AB463" s="11">
        <v>3.1648483385092043</v>
      </c>
      <c r="AC463" s="11"/>
      <c r="AD463" s="11"/>
      <c r="AE463" s="11">
        <v>7.3535815591495295</v>
      </c>
      <c r="AF463" s="11">
        <v>1.124910334145274</v>
      </c>
      <c r="AG463" s="11">
        <v>0.99409424094419674</v>
      </c>
      <c r="AH463" s="11">
        <v>0.13081609320107715</v>
      </c>
      <c r="AI463" s="11">
        <v>88.279392684984629</v>
      </c>
      <c r="AJ463" s="11"/>
      <c r="AK463" s="11">
        <v>3.2376418004814091</v>
      </c>
    </row>
    <row r="464" spans="1:37" ht="15.75" x14ac:dyDescent="0.25">
      <c r="A464" s="32">
        <v>432</v>
      </c>
      <c r="B464" s="30"/>
      <c r="C464" s="3" t="s">
        <v>126</v>
      </c>
      <c r="H464" s="62">
        <f t="shared" si="10"/>
        <v>147.15338882543858</v>
      </c>
      <c r="I464" s="11">
        <v>7.1318135607060595</v>
      </c>
      <c r="J464" s="11">
        <v>1.3021631837119521</v>
      </c>
      <c r="K464" s="11">
        <v>1.5823308352279526</v>
      </c>
      <c r="L464" s="11"/>
      <c r="M464" s="11">
        <v>14.033425482904416</v>
      </c>
      <c r="N464" s="11">
        <v>1.027776947691426</v>
      </c>
      <c r="O464" s="11">
        <v>7.4385776879392225</v>
      </c>
      <c r="P464" s="11">
        <v>5.5670708472737687</v>
      </c>
      <c r="Q464" s="11"/>
      <c r="R464" s="11"/>
      <c r="S464" s="11"/>
      <c r="T464" s="11">
        <v>13.04443362808307</v>
      </c>
      <c r="U464" s="11">
        <v>7.3964092606912679</v>
      </c>
      <c r="V464" s="11"/>
      <c r="W464" s="11">
        <v>4.3060802695307983</v>
      </c>
      <c r="X464" s="11">
        <v>2.5929020711903523</v>
      </c>
      <c r="Y464" s="11">
        <v>0.27592477318947811</v>
      </c>
      <c r="Z464" s="11">
        <v>0.22150214678063873</v>
      </c>
      <c r="AA464" s="11"/>
      <c r="AB464" s="11">
        <v>1.8147172499883282</v>
      </c>
      <c r="AC464" s="11"/>
      <c r="AD464" s="11"/>
      <c r="AE464" s="11">
        <v>8.5316450720215453</v>
      </c>
      <c r="AF464" s="11">
        <v>1.4781446547668275</v>
      </c>
      <c r="AG464" s="11">
        <v>1.187688466696684</v>
      </c>
      <c r="AH464" s="11">
        <v>0.29045618807014351</v>
      </c>
      <c r="AI464" s="11">
        <v>87.556696121787482</v>
      </c>
      <c r="AJ464" s="11"/>
      <c r="AK464" s="11">
        <v>3.2816097755496756</v>
      </c>
    </row>
    <row r="465" spans="1:37" ht="15.75" x14ac:dyDescent="0.25">
      <c r="A465" s="32">
        <v>433</v>
      </c>
      <c r="B465" s="30"/>
      <c r="C465" s="3" t="s">
        <v>488</v>
      </c>
      <c r="H465" s="62">
        <f t="shared" si="10"/>
        <v>149.19037905249016</v>
      </c>
      <c r="I465" s="11">
        <v>6.2558884188354309</v>
      </c>
      <c r="J465" s="11">
        <v>1.216423582460914</v>
      </c>
      <c r="K465" s="11">
        <v>1.993228321681545</v>
      </c>
      <c r="L465" s="11"/>
      <c r="M465" s="11">
        <v>17.258448936721599</v>
      </c>
      <c r="N465" s="11">
        <v>1.3987879962554748</v>
      </c>
      <c r="O465" s="11">
        <v>9.9003760327724315</v>
      </c>
      <c r="P465" s="11">
        <v>5.9592849076936938</v>
      </c>
      <c r="Q465" s="11"/>
      <c r="R465" s="11"/>
      <c r="S465" s="11"/>
      <c r="T465" s="11">
        <v>15.140002794630362</v>
      </c>
      <c r="U465" s="11">
        <v>15.77260380592447</v>
      </c>
      <c r="V465" s="11"/>
      <c r="W465" s="11">
        <v>9.154280654641429</v>
      </c>
      <c r="X465" s="11">
        <v>5.6611869951995768</v>
      </c>
      <c r="Y465" s="11">
        <v>0.45807079910260201</v>
      </c>
      <c r="Z465" s="11">
        <v>0.49906535698086174</v>
      </c>
      <c r="AA465" s="11"/>
      <c r="AB465" s="11">
        <v>3.5771595838193146</v>
      </c>
      <c r="AC465" s="11"/>
      <c r="AD465" s="11"/>
      <c r="AE465" s="11">
        <v>11.298046920298606</v>
      </c>
      <c r="AF465" s="11">
        <v>1.4263318198229662</v>
      </c>
      <c r="AG465" s="11">
        <v>1.2299671893552189</v>
      </c>
      <c r="AH465" s="11">
        <v>0.19636463046774724</v>
      </c>
      <c r="AI465" s="11">
        <v>72.440293008247195</v>
      </c>
      <c r="AJ465" s="11"/>
      <c r="AK465" s="11">
        <v>2.8119518600477429</v>
      </c>
    </row>
    <row r="466" spans="1:37" ht="15.75" x14ac:dyDescent="0.25">
      <c r="A466" s="32">
        <v>434</v>
      </c>
      <c r="B466" s="30"/>
      <c r="C466" s="3" t="s">
        <v>66</v>
      </c>
      <c r="H466" s="62">
        <f t="shared" si="10"/>
        <v>129.64736839685443</v>
      </c>
      <c r="I466" s="11">
        <v>5.8170819458508154</v>
      </c>
      <c r="J466" s="11">
        <v>1.0298273728342573</v>
      </c>
      <c r="K466" s="11">
        <v>1.7901345093861933</v>
      </c>
      <c r="L466" s="11"/>
      <c r="M466" s="11">
        <v>11.581266408826515</v>
      </c>
      <c r="N466" s="11">
        <v>2.1090425398393062</v>
      </c>
      <c r="O466" s="11">
        <v>6.3243749386879031</v>
      </c>
      <c r="P466" s="11">
        <v>3.1478489302993053</v>
      </c>
      <c r="Q466" s="11"/>
      <c r="R466" s="11"/>
      <c r="S466" s="11"/>
      <c r="T466" s="11">
        <v>6.5441073148354931</v>
      </c>
      <c r="U466" s="11">
        <v>11.239287281019267</v>
      </c>
      <c r="V466" s="11"/>
      <c r="W466" s="11">
        <v>4.7499253826286241</v>
      </c>
      <c r="X466" s="11">
        <v>5.732153982891889</v>
      </c>
      <c r="Y466" s="11">
        <v>0.33061442812827846</v>
      </c>
      <c r="Z466" s="11">
        <v>0.4265934873704762</v>
      </c>
      <c r="AA466" s="11"/>
      <c r="AB466" s="11">
        <v>3.1530207125918772</v>
      </c>
      <c r="AC466" s="11"/>
      <c r="AD466" s="11"/>
      <c r="AE466" s="11">
        <v>8.7191089059724227</v>
      </c>
      <c r="AF466" s="11">
        <v>1.0854378549140893</v>
      </c>
      <c r="AG466" s="11">
        <v>0.94218971511984206</v>
      </c>
      <c r="AH466" s="11">
        <v>0.14324813979424722</v>
      </c>
      <c r="AI466" s="11">
        <v>75.883139135700262</v>
      </c>
      <c r="AJ466" s="11"/>
      <c r="AK466" s="11">
        <v>2.804956954923246</v>
      </c>
    </row>
    <row r="467" spans="1:37" ht="15.75" x14ac:dyDescent="0.25">
      <c r="A467" s="32">
        <v>435</v>
      </c>
      <c r="B467" s="30"/>
      <c r="C467" s="3" t="s">
        <v>9</v>
      </c>
      <c r="H467" s="62">
        <f t="shared" si="10"/>
        <v>135.01027179946385</v>
      </c>
      <c r="I467" s="11">
        <v>6.397127055357946</v>
      </c>
      <c r="J467" s="11">
        <v>1.0254159002797847</v>
      </c>
      <c r="K467" s="11">
        <v>1.8499477394121344</v>
      </c>
      <c r="L467" s="11"/>
      <c r="M467" s="11">
        <v>14.901979998269164</v>
      </c>
      <c r="N467" s="11">
        <v>1.8036855695729259</v>
      </c>
      <c r="O467" s="11">
        <v>8.4958804915454529</v>
      </c>
      <c r="P467" s="11">
        <v>4.6024139371507857</v>
      </c>
      <c r="Q467" s="11"/>
      <c r="R467" s="11"/>
      <c r="S467" s="11"/>
      <c r="T467" s="11">
        <v>11.344199238970903</v>
      </c>
      <c r="U467" s="11">
        <v>14.955265874275538</v>
      </c>
      <c r="V467" s="11"/>
      <c r="W467" s="11">
        <v>8.3587804279698403</v>
      </c>
      <c r="X467" s="11">
        <v>5.7126884839544729</v>
      </c>
      <c r="Y467" s="11">
        <v>0.38894555050579915</v>
      </c>
      <c r="Z467" s="11">
        <v>0.49485141184542536</v>
      </c>
      <c r="AA467" s="11"/>
      <c r="AB467" s="11">
        <v>3.3830985255607962</v>
      </c>
      <c r="AC467" s="11"/>
      <c r="AD467" s="11"/>
      <c r="AE467" s="11">
        <v>10.76716297179177</v>
      </c>
      <c r="AF467" s="11">
        <v>1.2773547094635211</v>
      </c>
      <c r="AG467" s="11">
        <v>1.0879953292697451</v>
      </c>
      <c r="AH467" s="11">
        <v>0.18935938019377616</v>
      </c>
      <c r="AI467" s="11">
        <v>66.498121266403999</v>
      </c>
      <c r="AJ467" s="11"/>
      <c r="AK467" s="11">
        <v>2.6105985196782968</v>
      </c>
    </row>
    <row r="468" spans="1:37" ht="25.5" customHeight="1" x14ac:dyDescent="0.25">
      <c r="A468" s="32">
        <v>436</v>
      </c>
      <c r="B468" s="30"/>
      <c r="C468" s="3" t="s">
        <v>489</v>
      </c>
      <c r="H468" s="62">
        <f t="shared" si="10"/>
        <v>158.7032037812655</v>
      </c>
      <c r="I468" s="11">
        <v>5.5495477194866858</v>
      </c>
      <c r="J468" s="11">
        <v>1.3927394972813016</v>
      </c>
      <c r="K468" s="11">
        <v>3.1097585218128452</v>
      </c>
      <c r="L468" s="11"/>
      <c r="M468" s="11">
        <v>18.201714460018795</v>
      </c>
      <c r="N468" s="11">
        <v>2.3712465763586534</v>
      </c>
      <c r="O468" s="11">
        <v>9.712133506512723</v>
      </c>
      <c r="P468" s="11">
        <v>6.1183343771474199</v>
      </c>
      <c r="Q468" s="11"/>
      <c r="R468" s="11"/>
      <c r="S468" s="11"/>
      <c r="T468" s="11">
        <v>14.47384049355405</v>
      </c>
      <c r="U468" s="11">
        <v>19.383930500174916</v>
      </c>
      <c r="V468" s="11"/>
      <c r="W468" s="11">
        <v>9.4231145665223117</v>
      </c>
      <c r="X468" s="11">
        <v>8.42901994648585</v>
      </c>
      <c r="Y468" s="11">
        <v>0.88722782062675765</v>
      </c>
      <c r="Z468" s="11">
        <v>0.64456816653999838</v>
      </c>
      <c r="AA468" s="11"/>
      <c r="AB468" s="11">
        <v>5.9063206709387819</v>
      </c>
      <c r="AC468" s="11"/>
      <c r="AD468" s="11"/>
      <c r="AE468" s="11">
        <v>11.402949928986107</v>
      </c>
      <c r="AF468" s="11">
        <v>1.6434209482219375</v>
      </c>
      <c r="AG468" s="11">
        <v>1.4237775653199816</v>
      </c>
      <c r="AH468" s="11">
        <v>0.21964338290195598</v>
      </c>
      <c r="AI468" s="11">
        <v>74.789056838637919</v>
      </c>
      <c r="AJ468" s="11"/>
      <c r="AK468" s="11">
        <v>2.8499242021521543</v>
      </c>
    </row>
    <row r="469" spans="1:37" ht="15.75" x14ac:dyDescent="0.25">
      <c r="A469" s="32">
        <v>437</v>
      </c>
      <c r="B469" s="30"/>
      <c r="C469" s="3" t="s">
        <v>490</v>
      </c>
      <c r="H469" s="62">
        <f t="shared" si="10"/>
        <v>141.29633153099567</v>
      </c>
      <c r="I469" s="11">
        <v>5.0280959917933323</v>
      </c>
      <c r="J469" s="11">
        <v>1.5662901926383677</v>
      </c>
      <c r="K469" s="11">
        <v>2.2161720853145854</v>
      </c>
      <c r="L469" s="11"/>
      <c r="M469" s="11">
        <v>14.102217314224688</v>
      </c>
      <c r="N469" s="11">
        <v>1.7944126165051475</v>
      </c>
      <c r="O469" s="11">
        <v>7.2853656049756115</v>
      </c>
      <c r="P469" s="11">
        <v>5.0224390927439293</v>
      </c>
      <c r="Q469" s="11"/>
      <c r="R469" s="11"/>
      <c r="S469" s="11"/>
      <c r="T469" s="11">
        <v>11.6399769145312</v>
      </c>
      <c r="U469" s="11">
        <v>11.505944837859474</v>
      </c>
      <c r="V469" s="11"/>
      <c r="W469" s="11">
        <v>5.8633412922218966</v>
      </c>
      <c r="X469" s="11">
        <v>4.7776384273123069</v>
      </c>
      <c r="Y469" s="11">
        <v>0.47211932243430105</v>
      </c>
      <c r="Z469" s="11">
        <v>0.3928457958909688</v>
      </c>
      <c r="AA469" s="11"/>
      <c r="AB469" s="11">
        <v>4.5617457621369546</v>
      </c>
      <c r="AC469" s="11"/>
      <c r="AD469" s="11"/>
      <c r="AE469" s="11">
        <v>9.3086394078201629</v>
      </c>
      <c r="AF469" s="11">
        <v>1.271038393406233</v>
      </c>
      <c r="AG469" s="11">
        <v>1.1119051668228177</v>
      </c>
      <c r="AH469" s="11">
        <v>0.15913322658341528</v>
      </c>
      <c r="AI469" s="11">
        <v>77.147858121295258</v>
      </c>
      <c r="AJ469" s="11"/>
      <c r="AK469" s="11">
        <v>2.948352509975432</v>
      </c>
    </row>
    <row r="470" spans="1:37" ht="15.75" x14ac:dyDescent="0.25">
      <c r="A470" s="32">
        <v>438</v>
      </c>
      <c r="B470" s="30"/>
      <c r="C470" s="3" t="s">
        <v>491</v>
      </c>
      <c r="H470" s="62">
        <f t="shared" si="10"/>
        <v>150.97672097389571</v>
      </c>
      <c r="I470" s="11">
        <v>5.992416883124406</v>
      </c>
      <c r="J470" s="11">
        <v>1.06093373066908</v>
      </c>
      <c r="K470" s="11">
        <v>2.1849781528509307</v>
      </c>
      <c r="L470" s="11"/>
      <c r="M470" s="11">
        <v>19.655555424889783</v>
      </c>
      <c r="N470" s="11">
        <v>1.3544937759770226</v>
      </c>
      <c r="O470" s="11">
        <v>10.598009233751512</v>
      </c>
      <c r="P470" s="11">
        <v>7.7030524151612481</v>
      </c>
      <c r="Q470" s="11"/>
      <c r="R470" s="11"/>
      <c r="S470" s="11"/>
      <c r="T470" s="11">
        <v>16.801539788525847</v>
      </c>
      <c r="U470" s="11">
        <v>17.806409805828231</v>
      </c>
      <c r="V470" s="11"/>
      <c r="W470" s="11">
        <v>10.443452467907042</v>
      </c>
      <c r="X470" s="11">
        <v>5.9137085837268488</v>
      </c>
      <c r="Y470" s="11">
        <v>0.66200926018305251</v>
      </c>
      <c r="Z470" s="11">
        <v>0.78723949401128979</v>
      </c>
      <c r="AA470" s="11"/>
      <c r="AB470" s="11">
        <v>5.280360872023488</v>
      </c>
      <c r="AC470" s="11"/>
      <c r="AD470" s="11"/>
      <c r="AE470" s="11">
        <v>11.198273672629231</v>
      </c>
      <c r="AF470" s="11">
        <v>1.9764157500912924</v>
      </c>
      <c r="AG470" s="11">
        <v>1.7500233057771346</v>
      </c>
      <c r="AH470" s="11">
        <v>0.22639244431415778</v>
      </c>
      <c r="AI470" s="11">
        <v>66.397746743737727</v>
      </c>
      <c r="AJ470" s="11"/>
      <c r="AK470" s="11">
        <v>2.6220901495256843</v>
      </c>
    </row>
    <row r="471" spans="1:37" ht="15.75" x14ac:dyDescent="0.25">
      <c r="A471" s="32">
        <v>439</v>
      </c>
      <c r="B471" s="30"/>
      <c r="C471" s="3" t="s">
        <v>492</v>
      </c>
      <c r="H471" s="62">
        <f t="shared" si="10"/>
        <v>150.39181052778196</v>
      </c>
      <c r="I471" s="11">
        <v>6.2328611892160861</v>
      </c>
      <c r="J471" s="11">
        <v>1.1106103586466058</v>
      </c>
      <c r="K471" s="11">
        <v>2.073680287328632</v>
      </c>
      <c r="L471" s="11"/>
      <c r="M471" s="11">
        <v>17.233795384466941</v>
      </c>
      <c r="N471" s="11">
        <v>1.4575681790680373</v>
      </c>
      <c r="O471" s="11">
        <v>8.8025845661749873</v>
      </c>
      <c r="P471" s="11">
        <v>6.9736426392239155</v>
      </c>
      <c r="Q471" s="11"/>
      <c r="R471" s="11"/>
      <c r="S471" s="11"/>
      <c r="T471" s="11">
        <v>15.573743165012253</v>
      </c>
      <c r="U471" s="11">
        <v>16.780914152735804</v>
      </c>
      <c r="V471" s="11"/>
      <c r="W471" s="11">
        <v>9.1783426278919915</v>
      </c>
      <c r="X471" s="11">
        <v>6.5045964492571278</v>
      </c>
      <c r="Y471" s="11">
        <v>0.51161678022937918</v>
      </c>
      <c r="Z471" s="11">
        <v>0.58635829535730799</v>
      </c>
      <c r="AA471" s="11"/>
      <c r="AB471" s="11">
        <v>3.8619244076372197</v>
      </c>
      <c r="AC471" s="11"/>
      <c r="AD471" s="11"/>
      <c r="AE471" s="11">
        <v>10.353722491975116</v>
      </c>
      <c r="AF471" s="11">
        <v>1.5251757531881562</v>
      </c>
      <c r="AG471" s="11">
        <v>1.2872754704864584</v>
      </c>
      <c r="AH471" s="11">
        <v>0.2379002827016978</v>
      </c>
      <c r="AI471" s="11">
        <v>72.871903455712143</v>
      </c>
      <c r="AJ471" s="11"/>
      <c r="AK471" s="11">
        <v>2.7734798818630102</v>
      </c>
    </row>
    <row r="472" spans="1:37" ht="15.75" x14ac:dyDescent="0.25">
      <c r="A472" s="32">
        <v>440</v>
      </c>
      <c r="B472" s="30"/>
      <c r="C472" s="3" t="s">
        <v>493</v>
      </c>
      <c r="H472" s="62">
        <f t="shared" si="10"/>
        <v>175.92215366701035</v>
      </c>
      <c r="I472" s="11">
        <v>7.0549573411575848</v>
      </c>
      <c r="J472" s="11">
        <v>1.4139172186133291</v>
      </c>
      <c r="K472" s="11">
        <v>2.3581761001746537</v>
      </c>
      <c r="L472" s="11"/>
      <c r="M472" s="11">
        <v>23.034516126617788</v>
      </c>
      <c r="N472" s="11">
        <v>1.5801491583795426</v>
      </c>
      <c r="O472" s="11">
        <v>12.734166503057539</v>
      </c>
      <c r="P472" s="11">
        <v>8.7202004651807048</v>
      </c>
      <c r="Q472" s="11"/>
      <c r="R472" s="11"/>
      <c r="S472" s="11"/>
      <c r="T472" s="11">
        <v>21.33994972962768</v>
      </c>
      <c r="U472" s="11">
        <v>17.299726040403701</v>
      </c>
      <c r="V472" s="11"/>
      <c r="W472" s="11">
        <v>9.9333239369203152</v>
      </c>
      <c r="X472" s="11">
        <v>6.0132558171725963</v>
      </c>
      <c r="Y472" s="11">
        <v>0.58523655416850362</v>
      </c>
      <c r="Z472" s="11">
        <v>0.76790973214228708</v>
      </c>
      <c r="AA472" s="11"/>
      <c r="AB472" s="11">
        <v>4.3273480483816114</v>
      </c>
      <c r="AC472" s="11"/>
      <c r="AD472" s="11"/>
      <c r="AE472" s="11">
        <v>10.863900786416924</v>
      </c>
      <c r="AF472" s="11">
        <v>2.2503559543255167</v>
      </c>
      <c r="AG472" s="11">
        <v>1.9567263300321667</v>
      </c>
      <c r="AH472" s="11">
        <v>0.29362962429335021</v>
      </c>
      <c r="AI472" s="11">
        <v>82.83909355647279</v>
      </c>
      <c r="AJ472" s="11"/>
      <c r="AK472" s="11">
        <v>3.1402127648187745</v>
      </c>
    </row>
    <row r="473" spans="1:37" ht="25.5" customHeight="1" x14ac:dyDescent="0.25">
      <c r="A473" s="32">
        <v>441</v>
      </c>
      <c r="B473" s="30"/>
      <c r="C473" s="3" t="s">
        <v>494</v>
      </c>
      <c r="H473" s="62">
        <f t="shared" si="10"/>
        <v>144.19195049021033</v>
      </c>
      <c r="I473" s="11">
        <v>7.268521705754436</v>
      </c>
      <c r="J473" s="11">
        <v>1.3135688267867252</v>
      </c>
      <c r="K473" s="11">
        <v>1.3208629546912976</v>
      </c>
      <c r="L473" s="11"/>
      <c r="M473" s="11">
        <v>11.667646549936734</v>
      </c>
      <c r="N473" s="11">
        <v>0.96568808098961212</v>
      </c>
      <c r="O473" s="11">
        <v>6.1450921068714139</v>
      </c>
      <c r="P473" s="11">
        <v>4.5568663620757066</v>
      </c>
      <c r="Q473" s="11"/>
      <c r="R473" s="11"/>
      <c r="S473" s="11"/>
      <c r="T473" s="11">
        <v>10.258168461426171</v>
      </c>
      <c r="U473" s="11">
        <v>4.2671456754164536</v>
      </c>
      <c r="V473" s="11"/>
      <c r="W473" s="11">
        <v>2.7085318238741873</v>
      </c>
      <c r="X473" s="11">
        <v>1.1918843529118719</v>
      </c>
      <c r="Y473" s="11">
        <v>0.20666423787668559</v>
      </c>
      <c r="Z473" s="11">
        <v>0.16006526075370858</v>
      </c>
      <c r="AA473" s="11"/>
      <c r="AB473" s="11">
        <v>1.5647882193197926</v>
      </c>
      <c r="AC473" s="11"/>
      <c r="AD473" s="11"/>
      <c r="AE473" s="11">
        <v>6.9005582806261812</v>
      </c>
      <c r="AF473" s="11">
        <v>1.4314634879395605</v>
      </c>
      <c r="AG473" s="11">
        <v>1.1648218451381862</v>
      </c>
      <c r="AH473" s="11">
        <v>0.26664164280137426</v>
      </c>
      <c r="AI473" s="11">
        <v>94.683287231092663</v>
      </c>
      <c r="AJ473" s="11"/>
      <c r="AK473" s="11">
        <v>3.5159390972203206</v>
      </c>
    </row>
    <row r="474" spans="1:37" ht="15.75" x14ac:dyDescent="0.25">
      <c r="A474" s="32">
        <v>442</v>
      </c>
      <c r="B474" s="30"/>
      <c r="C474" s="3" t="s">
        <v>495</v>
      </c>
      <c r="H474" s="62">
        <f t="shared" si="10"/>
        <v>136.04526602706625</v>
      </c>
      <c r="I474" s="11">
        <v>7.1581672262772251</v>
      </c>
      <c r="J474" s="11">
        <v>1.3199663886281372</v>
      </c>
      <c r="K474" s="11">
        <v>1.8070281993548789</v>
      </c>
      <c r="L474" s="11"/>
      <c r="M474" s="11">
        <v>11.293038725337841</v>
      </c>
      <c r="N474" s="11">
        <v>1.2940880451460854</v>
      </c>
      <c r="O474" s="11">
        <v>6.1562348275957604</v>
      </c>
      <c r="P474" s="11">
        <v>3.8427158525959952</v>
      </c>
      <c r="Q474" s="11"/>
      <c r="R474" s="11"/>
      <c r="S474" s="11"/>
      <c r="T474" s="11">
        <v>8.795216038585453</v>
      </c>
      <c r="U474" s="11">
        <v>8.5778391940408572</v>
      </c>
      <c r="V474" s="11"/>
      <c r="W474" s="11">
        <v>4.2705660463493231</v>
      </c>
      <c r="X474" s="11">
        <v>3.5785535511855531</v>
      </c>
      <c r="Y474" s="11">
        <v>0.42622831465393607</v>
      </c>
      <c r="Z474" s="11">
        <v>0.30249128185204377</v>
      </c>
      <c r="AA474" s="11"/>
      <c r="AB474" s="11">
        <v>4.3150663054370044</v>
      </c>
      <c r="AC474" s="11"/>
      <c r="AD474" s="11"/>
      <c r="AE474" s="11">
        <v>10.33327728638889</v>
      </c>
      <c r="AF474" s="11">
        <v>1.0717017774017263</v>
      </c>
      <c r="AG474" s="11">
        <v>0.93902900363255781</v>
      </c>
      <c r="AH474" s="11">
        <v>0.13267277376916858</v>
      </c>
      <c r="AI474" s="11">
        <v>78.422614559156898</v>
      </c>
      <c r="AJ474" s="11"/>
      <c r="AK474" s="11">
        <v>2.9513503264573586</v>
      </c>
    </row>
    <row r="475" spans="1:37" ht="15.75" x14ac:dyDescent="0.25">
      <c r="A475" s="32">
        <v>443</v>
      </c>
      <c r="B475" s="30"/>
      <c r="C475" s="3" t="s">
        <v>127</v>
      </c>
      <c r="H475" s="62">
        <f t="shared" si="10"/>
        <v>172.29952848456085</v>
      </c>
      <c r="I475" s="11">
        <v>7.9089928599509198</v>
      </c>
      <c r="J475" s="11">
        <v>1.5183202858977958</v>
      </c>
      <c r="K475" s="11">
        <v>1.3007227522373799</v>
      </c>
      <c r="L475" s="11"/>
      <c r="M475" s="11">
        <v>10.38267849976603</v>
      </c>
      <c r="N475" s="11">
        <v>1.3913500015788076</v>
      </c>
      <c r="O475" s="11">
        <v>5.7500637568160187</v>
      </c>
      <c r="P475" s="11">
        <v>3.2412647413712028</v>
      </c>
      <c r="Q475" s="11"/>
      <c r="R475" s="11"/>
      <c r="S475" s="11"/>
      <c r="T475" s="11">
        <v>6.8617948659746926</v>
      </c>
      <c r="U475" s="11">
        <v>5.8797257767756124</v>
      </c>
      <c r="V475" s="11"/>
      <c r="W475" s="11">
        <v>2.9173375735236191</v>
      </c>
      <c r="X475" s="11">
        <v>2.4492833254971789</v>
      </c>
      <c r="Y475" s="11">
        <v>0.26271552855882585</v>
      </c>
      <c r="Z475" s="11">
        <v>0.25038934919598776</v>
      </c>
      <c r="AA475" s="11"/>
      <c r="AB475" s="11">
        <v>2.1618183193413665</v>
      </c>
      <c r="AC475" s="11"/>
      <c r="AD475" s="11"/>
      <c r="AE475" s="11">
        <v>9.3257256335405572</v>
      </c>
      <c r="AF475" s="11">
        <v>1.1669541257024998</v>
      </c>
      <c r="AG475" s="11">
        <v>1.0027040086810581</v>
      </c>
      <c r="AH475" s="11">
        <v>0.16425011702144174</v>
      </c>
      <c r="AI475" s="11">
        <v>121.2925731899209</v>
      </c>
      <c r="AJ475" s="11"/>
      <c r="AK475" s="11">
        <v>4.5002221754530947</v>
      </c>
    </row>
    <row r="476" spans="1:37" ht="15.75" x14ac:dyDescent="0.25">
      <c r="A476" s="32">
        <v>444</v>
      </c>
      <c r="B476" s="30"/>
      <c r="C476" s="3" t="s">
        <v>496</v>
      </c>
      <c r="H476" s="62">
        <f t="shared" si="10"/>
        <v>131.84322167081288</v>
      </c>
      <c r="I476" s="11">
        <v>3.6111990697881375</v>
      </c>
      <c r="J476" s="11">
        <v>0.79204493449113245</v>
      </c>
      <c r="K476" s="11">
        <v>1.6034560102198161</v>
      </c>
      <c r="L476" s="11"/>
      <c r="M476" s="11">
        <v>12.198344147774419</v>
      </c>
      <c r="N476" s="11">
        <v>1.7158261388761142</v>
      </c>
      <c r="O476" s="11">
        <v>7.7778034914207499</v>
      </c>
      <c r="P476" s="11">
        <v>2.7047145174775546</v>
      </c>
      <c r="Q476" s="11"/>
      <c r="R476" s="11"/>
      <c r="S476" s="11"/>
      <c r="T476" s="11">
        <v>7.7788437867933986</v>
      </c>
      <c r="U476" s="11">
        <v>28.303501132178713</v>
      </c>
      <c r="V476" s="11"/>
      <c r="W476" s="11">
        <v>12.373156581265746</v>
      </c>
      <c r="X476" s="11">
        <v>14.028491612166041</v>
      </c>
      <c r="Y476" s="11">
        <v>0.42478149838571388</v>
      </c>
      <c r="Z476" s="11">
        <v>1.477071440361212</v>
      </c>
      <c r="AA476" s="11"/>
      <c r="AB476" s="11">
        <v>8.9843001528356901</v>
      </c>
      <c r="AC476" s="11"/>
      <c r="AD476" s="11"/>
      <c r="AE476" s="11">
        <v>14.839006434327734</v>
      </c>
      <c r="AF476" s="11">
        <v>1.227818336758375</v>
      </c>
      <c r="AG476" s="11">
        <v>1.104175531686838</v>
      </c>
      <c r="AH476" s="11">
        <v>0.12364280507153694</v>
      </c>
      <c r="AI476" s="11">
        <v>50.217373689934973</v>
      </c>
      <c r="AJ476" s="11"/>
      <c r="AK476" s="11">
        <v>2.2873339757104771</v>
      </c>
    </row>
    <row r="477" spans="1:37" ht="15.75" x14ac:dyDescent="0.25">
      <c r="A477" s="32">
        <v>445</v>
      </c>
      <c r="B477" s="30"/>
      <c r="C477" s="3" t="s">
        <v>497</v>
      </c>
      <c r="H477" s="62">
        <f t="shared" si="10"/>
        <v>159.01504285265375</v>
      </c>
      <c r="I477" s="11">
        <v>7.599768543371586</v>
      </c>
      <c r="J477" s="11">
        <v>1.2158242416937204</v>
      </c>
      <c r="K477" s="11">
        <v>1.9149774269991986</v>
      </c>
      <c r="L477" s="11"/>
      <c r="M477" s="11">
        <v>18.534110378601046</v>
      </c>
      <c r="N477" s="11">
        <v>1.6850833873434319</v>
      </c>
      <c r="O477" s="11">
        <v>10.722957077704397</v>
      </c>
      <c r="P477" s="11">
        <v>6.1260699135532173</v>
      </c>
      <c r="Q477" s="11"/>
      <c r="R477" s="11"/>
      <c r="S477" s="11"/>
      <c r="T477" s="11">
        <v>13.331678353682864</v>
      </c>
      <c r="U477" s="11">
        <v>18.585236044337154</v>
      </c>
      <c r="V477" s="11"/>
      <c r="W477" s="11">
        <v>10.40221211976011</v>
      </c>
      <c r="X477" s="11">
        <v>7.0110898725366395</v>
      </c>
      <c r="Y477" s="11">
        <v>0.4433132731667353</v>
      </c>
      <c r="Z477" s="11">
        <v>0.72862077887367238</v>
      </c>
      <c r="AA477" s="11"/>
      <c r="AB477" s="11">
        <v>3.6130747089400401</v>
      </c>
      <c r="AC477" s="11"/>
      <c r="AD477" s="11"/>
      <c r="AE477" s="11">
        <v>11.98331103335838</v>
      </c>
      <c r="AF477" s="11">
        <v>1.4953596687145485</v>
      </c>
      <c r="AG477" s="11">
        <v>1.332404269596672</v>
      </c>
      <c r="AH477" s="11">
        <v>0.16295539911787649</v>
      </c>
      <c r="AI477" s="11">
        <v>77.699917995959751</v>
      </c>
      <c r="AJ477" s="11"/>
      <c r="AK477" s="11">
        <v>3.0417844569954968</v>
      </c>
    </row>
    <row r="478" spans="1:37" ht="25.5" customHeight="1" x14ac:dyDescent="0.25">
      <c r="A478" s="32">
        <v>446</v>
      </c>
      <c r="B478" s="30"/>
      <c r="C478" s="3" t="s">
        <v>111</v>
      </c>
      <c r="H478" s="62">
        <f t="shared" si="10"/>
        <v>157.4159733286223</v>
      </c>
      <c r="I478" s="11">
        <v>7.6077889352889825</v>
      </c>
      <c r="J478" s="11">
        <v>1.2846524160119948</v>
      </c>
      <c r="K478" s="11">
        <v>1.2079431766815498</v>
      </c>
      <c r="L478" s="11"/>
      <c r="M478" s="11">
        <v>9.7224583555310744</v>
      </c>
      <c r="N478" s="11">
        <v>1.0349728116246153</v>
      </c>
      <c r="O478" s="11">
        <v>5.6710078601966742</v>
      </c>
      <c r="P478" s="11">
        <v>3.0164776837097858</v>
      </c>
      <c r="Q478" s="11"/>
      <c r="R478" s="11"/>
      <c r="S478" s="11"/>
      <c r="T478" s="11">
        <v>7.3676985532336454</v>
      </c>
      <c r="U478" s="11">
        <v>7.5432854830799023</v>
      </c>
      <c r="V478" s="11"/>
      <c r="W478" s="11">
        <v>4.0188517170656981</v>
      </c>
      <c r="X478" s="11">
        <v>2.9508656876966808</v>
      </c>
      <c r="Y478" s="11">
        <v>0.21090447429913775</v>
      </c>
      <c r="Z478" s="11">
        <v>0.36266360401838493</v>
      </c>
      <c r="AA478" s="11"/>
      <c r="AB478" s="11">
        <v>2.0614906175749401</v>
      </c>
      <c r="AC478" s="11"/>
      <c r="AD478" s="11"/>
      <c r="AE478" s="11">
        <v>8.7712603575583721</v>
      </c>
      <c r="AF478" s="11">
        <v>1.612369817889389</v>
      </c>
      <c r="AG478" s="11">
        <v>1.4165423576156742</v>
      </c>
      <c r="AH478" s="11">
        <v>0.19582746027371484</v>
      </c>
      <c r="AI478" s="11">
        <v>106.24643224224698</v>
      </c>
      <c r="AJ478" s="11"/>
      <c r="AK478" s="11">
        <v>3.9905933735254657</v>
      </c>
    </row>
    <row r="479" spans="1:37" ht="15.75" x14ac:dyDescent="0.25">
      <c r="A479" s="32">
        <v>447</v>
      </c>
      <c r="B479" s="30"/>
      <c r="C479" s="3" t="s">
        <v>73</v>
      </c>
      <c r="H479" s="62">
        <f t="shared" si="10"/>
        <v>180.88367014169626</v>
      </c>
      <c r="I479" s="11">
        <v>10.072216819666199</v>
      </c>
      <c r="J479" s="11">
        <v>1.2285811779285649</v>
      </c>
      <c r="K479" s="11">
        <v>1.7473708449283947</v>
      </c>
      <c r="L479" s="11"/>
      <c r="M479" s="11">
        <v>11.284448673346253</v>
      </c>
      <c r="N479" s="11">
        <v>1.6508408649563753</v>
      </c>
      <c r="O479" s="11">
        <v>6.042192959156389</v>
      </c>
      <c r="P479" s="11">
        <v>3.5914148492334883</v>
      </c>
      <c r="Q479" s="11"/>
      <c r="R479" s="11"/>
      <c r="S479" s="11"/>
      <c r="T479" s="11">
        <v>7.2379507477171643</v>
      </c>
      <c r="U479" s="11">
        <v>7.0881340597522025</v>
      </c>
      <c r="V479" s="11"/>
      <c r="W479" s="11">
        <v>3.4224699839255122</v>
      </c>
      <c r="X479" s="11">
        <v>2.9153739538151564</v>
      </c>
      <c r="Y479" s="11">
        <v>0.46224339216705934</v>
      </c>
      <c r="Z479" s="11">
        <v>0.28804672984447416</v>
      </c>
      <c r="AA479" s="11"/>
      <c r="AB479" s="11">
        <v>2.0557273193250349</v>
      </c>
      <c r="AC479" s="11"/>
      <c r="AD479" s="11"/>
      <c r="AE479" s="11">
        <v>10.491409788561727</v>
      </c>
      <c r="AF479" s="11">
        <v>1.2034767533699686</v>
      </c>
      <c r="AG479" s="11">
        <v>0.97811595130024731</v>
      </c>
      <c r="AH479" s="11">
        <v>0.22536080206972123</v>
      </c>
      <c r="AI479" s="11">
        <v>123.76178644751114</v>
      </c>
      <c r="AJ479" s="11"/>
      <c r="AK479" s="11">
        <v>4.7125675095896069</v>
      </c>
    </row>
    <row r="480" spans="1:37" ht="15.75" x14ac:dyDescent="0.25">
      <c r="A480" s="32">
        <v>448</v>
      </c>
      <c r="B480" s="30"/>
      <c r="C480" s="3" t="s">
        <v>498</v>
      </c>
      <c r="H480" s="62">
        <f t="shared" si="10"/>
        <v>161.69891845521587</v>
      </c>
      <c r="I480" s="11">
        <v>7.2418158605878906</v>
      </c>
      <c r="J480" s="11">
        <v>1.1865268233555855</v>
      </c>
      <c r="K480" s="11">
        <v>2.4270798339102795</v>
      </c>
      <c r="L480" s="11"/>
      <c r="M480" s="11">
        <v>19.48812530198396</v>
      </c>
      <c r="N480" s="11">
        <v>1.3381309729772528</v>
      </c>
      <c r="O480" s="11">
        <v>9.380219336890697</v>
      </c>
      <c r="P480" s="11">
        <v>8.7697749921160106</v>
      </c>
      <c r="Q480" s="11"/>
      <c r="R480" s="11"/>
      <c r="S480" s="11"/>
      <c r="T480" s="11">
        <v>16.364811581140913</v>
      </c>
      <c r="U480" s="11">
        <v>17.014658056425652</v>
      </c>
      <c r="V480" s="11"/>
      <c r="W480" s="11">
        <v>9.7767551450306218</v>
      </c>
      <c r="X480" s="11">
        <v>5.9201560944787666</v>
      </c>
      <c r="Y480" s="11">
        <v>0.75452908940783658</v>
      </c>
      <c r="Z480" s="11">
        <v>0.56321772750842503</v>
      </c>
      <c r="AA480" s="11"/>
      <c r="AB480" s="11">
        <v>5.2645877024158798</v>
      </c>
      <c r="AC480" s="11"/>
      <c r="AD480" s="11"/>
      <c r="AE480" s="11">
        <v>14.23912914677817</v>
      </c>
      <c r="AF480" s="11">
        <v>1.4896345938008055</v>
      </c>
      <c r="AG480" s="11">
        <v>1.2206610814135421</v>
      </c>
      <c r="AH480" s="11">
        <v>0.26897351238726352</v>
      </c>
      <c r="AI480" s="11">
        <v>74.136622441307154</v>
      </c>
      <c r="AJ480" s="11"/>
      <c r="AK480" s="11">
        <v>2.8459271135095845</v>
      </c>
    </row>
    <row r="481" spans="1:37" ht="15.75" x14ac:dyDescent="0.25">
      <c r="A481" s="32">
        <v>449</v>
      </c>
      <c r="B481" s="30"/>
      <c r="C481" s="3" t="s">
        <v>499</v>
      </c>
      <c r="H481" s="62">
        <f t="shared" si="10"/>
        <v>169.98482688716791</v>
      </c>
      <c r="I481" s="11">
        <v>7.3555499352011289</v>
      </c>
      <c r="J481" s="11">
        <v>1.1659828437681583</v>
      </c>
      <c r="K481" s="11">
        <v>2.5879582338562659</v>
      </c>
      <c r="L481" s="11"/>
      <c r="M481" s="11">
        <v>20.999315547563018</v>
      </c>
      <c r="N481" s="11">
        <v>1.4631725241684226</v>
      </c>
      <c r="O481" s="11">
        <v>10.591590953367152</v>
      </c>
      <c r="P481" s="11">
        <v>8.9445520700274432</v>
      </c>
      <c r="Q481" s="11"/>
      <c r="R481" s="11"/>
      <c r="S481" s="11"/>
      <c r="T481" s="11">
        <v>17.22157355107414</v>
      </c>
      <c r="U481" s="11">
        <v>19.02671860701459</v>
      </c>
      <c r="V481" s="11"/>
      <c r="W481" s="11">
        <v>10.981855195407691</v>
      </c>
      <c r="X481" s="11">
        <v>6.474544406416987</v>
      </c>
      <c r="Y481" s="11">
        <v>0.85554567598963494</v>
      </c>
      <c r="Z481" s="11">
        <v>0.71477332920027548</v>
      </c>
      <c r="AA481" s="11"/>
      <c r="AB481" s="11">
        <v>5.9169763404485956</v>
      </c>
      <c r="AC481" s="11"/>
      <c r="AD481" s="11"/>
      <c r="AE481" s="11">
        <v>14.978573256019123</v>
      </c>
      <c r="AF481" s="11">
        <v>1.924304014302908</v>
      </c>
      <c r="AG481" s="11">
        <v>1.6315173340063471</v>
      </c>
      <c r="AH481" s="11">
        <v>0.29278668029656091</v>
      </c>
      <c r="AI481" s="11">
        <v>75.853026778900372</v>
      </c>
      <c r="AJ481" s="11"/>
      <c r="AK481" s="11">
        <v>2.9548477790196075</v>
      </c>
    </row>
    <row r="482" spans="1:37" ht="15.75" x14ac:dyDescent="0.25">
      <c r="A482" s="32">
        <v>450</v>
      </c>
      <c r="B482" s="30"/>
      <c r="C482" s="3" t="s">
        <v>95</v>
      </c>
      <c r="H482" s="62">
        <f t="shared" si="10"/>
        <v>122.95704840123811</v>
      </c>
      <c r="I482" s="11">
        <v>4.1484736286610318</v>
      </c>
      <c r="J482" s="11">
        <v>1.4024546501089707</v>
      </c>
      <c r="K482" s="11">
        <v>1.0318333119093586</v>
      </c>
      <c r="L482" s="11"/>
      <c r="M482" s="11">
        <v>6.8913822032830909</v>
      </c>
      <c r="N482" s="11">
        <v>1.4785236133049049</v>
      </c>
      <c r="O482" s="11">
        <v>3.5670754072406572</v>
      </c>
      <c r="P482" s="11">
        <v>1.8457831827375293</v>
      </c>
      <c r="Q482" s="11"/>
      <c r="R482" s="11"/>
      <c r="S482" s="11"/>
      <c r="T482" s="11">
        <v>4.2126643851814904</v>
      </c>
      <c r="U482" s="11">
        <v>6.0074629252955889</v>
      </c>
      <c r="V482" s="11"/>
      <c r="W482" s="11">
        <v>2.7872767594954007</v>
      </c>
      <c r="X482" s="11">
        <v>2.8457722765986255</v>
      </c>
      <c r="Y482" s="11">
        <v>0.1550035021903193</v>
      </c>
      <c r="Z482" s="11">
        <v>0.21941038701124346</v>
      </c>
      <c r="AA482" s="11"/>
      <c r="AB482" s="11">
        <v>1.390143558491143</v>
      </c>
      <c r="AC482" s="11"/>
      <c r="AD482" s="11"/>
      <c r="AE482" s="11">
        <v>5.0924766101135752</v>
      </c>
      <c r="AF482" s="11">
        <v>0.77655982524562561</v>
      </c>
      <c r="AG482" s="11">
        <v>0.67003071161217176</v>
      </c>
      <c r="AH482" s="11">
        <v>0.10652911363345381</v>
      </c>
      <c r="AI482" s="11">
        <v>88.821415107382478</v>
      </c>
      <c r="AJ482" s="11"/>
      <c r="AK482" s="11">
        <v>3.1821821955657557</v>
      </c>
    </row>
    <row r="483" spans="1:37" ht="25.5" customHeight="1" x14ac:dyDescent="0.25">
      <c r="A483" s="32">
        <v>451</v>
      </c>
      <c r="B483" s="30"/>
      <c r="C483" s="3" t="s">
        <v>500</v>
      </c>
      <c r="H483" s="62">
        <f t="shared" si="10"/>
        <v>114.7993277196706</v>
      </c>
      <c r="I483" s="11">
        <v>4.7304404426772857</v>
      </c>
      <c r="J483" s="11">
        <v>1.2299216152964549</v>
      </c>
      <c r="K483" s="11">
        <v>0.95740943194470318</v>
      </c>
      <c r="L483" s="11"/>
      <c r="M483" s="11">
        <v>6.9458247616424966</v>
      </c>
      <c r="N483" s="11">
        <v>1.0422341162992852</v>
      </c>
      <c r="O483" s="11">
        <v>3.8756237401424447</v>
      </c>
      <c r="P483" s="11">
        <v>2.0279669052007669</v>
      </c>
      <c r="Q483" s="11"/>
      <c r="R483" s="11"/>
      <c r="S483" s="11"/>
      <c r="T483" s="11">
        <v>4.5223398979596734</v>
      </c>
      <c r="U483" s="11">
        <v>7.1950312980945341</v>
      </c>
      <c r="V483" s="11"/>
      <c r="W483" s="11">
        <v>3.339108627984555</v>
      </c>
      <c r="X483" s="11">
        <v>3.4102489272241758</v>
      </c>
      <c r="Y483" s="11">
        <v>0.13536688589538282</v>
      </c>
      <c r="Z483" s="11">
        <v>0.31030685699042082</v>
      </c>
      <c r="AA483" s="11"/>
      <c r="AB483" s="11">
        <v>2.2336266999242782</v>
      </c>
      <c r="AC483" s="11"/>
      <c r="AD483" s="11"/>
      <c r="AE483" s="11">
        <v>6.8975859459247655</v>
      </c>
      <c r="AF483" s="11">
        <v>0.82686442690686435</v>
      </c>
      <c r="AG483" s="11">
        <v>0.6308220985555365</v>
      </c>
      <c r="AH483" s="11">
        <v>0.19604232835132784</v>
      </c>
      <c r="AI483" s="11">
        <v>76.354899392231729</v>
      </c>
      <c r="AJ483" s="11"/>
      <c r="AK483" s="11">
        <v>2.9053838070678077</v>
      </c>
    </row>
    <row r="484" spans="1:37" ht="15.75" x14ac:dyDescent="0.25">
      <c r="A484" s="32">
        <v>452</v>
      </c>
      <c r="B484" s="30"/>
      <c r="C484" s="3" t="s">
        <v>501</v>
      </c>
      <c r="H484" s="62">
        <f t="shared" si="10"/>
        <v>147.52501438919737</v>
      </c>
      <c r="I484" s="11">
        <v>8.6116562727320698</v>
      </c>
      <c r="J484" s="11">
        <v>1.2823029286468774</v>
      </c>
      <c r="K484" s="11">
        <v>1.1469017544323048</v>
      </c>
      <c r="L484" s="11"/>
      <c r="M484" s="11">
        <v>9.9114607635612657</v>
      </c>
      <c r="N484" s="11">
        <v>1.0466867043496144</v>
      </c>
      <c r="O484" s="11">
        <v>5.3117803563610311</v>
      </c>
      <c r="P484" s="11">
        <v>3.5529937028506198</v>
      </c>
      <c r="Q484" s="11"/>
      <c r="R484" s="11"/>
      <c r="S484" s="11"/>
      <c r="T484" s="11">
        <v>6.7070316191977</v>
      </c>
      <c r="U484" s="11">
        <v>5.5737760545937389</v>
      </c>
      <c r="V484" s="11"/>
      <c r="W484" s="11">
        <v>2.9098709515365768</v>
      </c>
      <c r="X484" s="11">
        <v>2.2951274761134948</v>
      </c>
      <c r="Y484" s="11">
        <v>0.18585513670983911</v>
      </c>
      <c r="Z484" s="11">
        <v>0.18292249023382809</v>
      </c>
      <c r="AA484" s="11"/>
      <c r="AB484" s="11">
        <v>2.3415225899952117</v>
      </c>
      <c r="AC484" s="11"/>
      <c r="AD484" s="11"/>
      <c r="AE484" s="11">
        <v>8.856163876613067</v>
      </c>
      <c r="AF484" s="11">
        <v>0.94892587590947874</v>
      </c>
      <c r="AG484" s="11">
        <v>0.8547640729740168</v>
      </c>
      <c r="AH484" s="11">
        <v>9.4161802935461988E-2</v>
      </c>
      <c r="AI484" s="11">
        <v>98.47744418787768</v>
      </c>
      <c r="AJ484" s="11"/>
      <c r="AK484" s="11">
        <v>3.6678284656379669</v>
      </c>
    </row>
    <row r="485" spans="1:37" ht="15.75" x14ac:dyDescent="0.25">
      <c r="A485" s="34"/>
      <c r="B485" s="30" t="s">
        <v>658</v>
      </c>
      <c r="H485" s="62" t="str">
        <f t="shared" si="10"/>
        <v/>
      </c>
      <c r="I485" s="11" t="s">
        <v>1479</v>
      </c>
      <c r="J485" s="11" t="s">
        <v>1479</v>
      </c>
      <c r="K485" s="11" t="s">
        <v>1479</v>
      </c>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t="s">
        <v>1479</v>
      </c>
      <c r="AJ485" s="11"/>
      <c r="AK485" s="11" t="s">
        <v>1479</v>
      </c>
    </row>
    <row r="486" spans="1:37" ht="15.75" x14ac:dyDescent="0.25">
      <c r="A486" s="32">
        <v>453</v>
      </c>
      <c r="B486" s="30"/>
      <c r="C486" s="3" t="s">
        <v>49</v>
      </c>
      <c r="H486" s="62">
        <f t="shared" si="10"/>
        <v>135.5501072637289</v>
      </c>
      <c r="I486" s="11">
        <v>6.0909912873811001</v>
      </c>
      <c r="J486" s="11">
        <v>1.3657707383034032</v>
      </c>
      <c r="K486" s="11">
        <v>2.1297242841090931</v>
      </c>
      <c r="L486" s="11"/>
      <c r="M486" s="11">
        <v>15.104340613098902</v>
      </c>
      <c r="N486" s="11">
        <v>2.180704078204879</v>
      </c>
      <c r="O486" s="11">
        <v>7.9660996450486552</v>
      </c>
      <c r="P486" s="11">
        <v>4.9575368898453691</v>
      </c>
      <c r="Q486" s="11"/>
      <c r="R486" s="11"/>
      <c r="S486" s="11"/>
      <c r="T486" s="11">
        <v>10.091365816953413</v>
      </c>
      <c r="U486" s="11">
        <v>10.041974847287859</v>
      </c>
      <c r="V486" s="11"/>
      <c r="W486" s="11">
        <v>4.5022664971440625</v>
      </c>
      <c r="X486" s="11">
        <v>4.5396078917549874</v>
      </c>
      <c r="Y486" s="11">
        <v>0.63072420711045496</v>
      </c>
      <c r="Z486" s="11">
        <v>0.36937625127835344</v>
      </c>
      <c r="AA486" s="11"/>
      <c r="AB486" s="11">
        <v>3.205295628749218</v>
      </c>
      <c r="AC486" s="11"/>
      <c r="AD486" s="11"/>
      <c r="AE486" s="11">
        <v>9.3709926531712799</v>
      </c>
      <c r="AF486" s="11">
        <v>1.1433505601215781</v>
      </c>
      <c r="AG486" s="11">
        <v>1.0323670659560711</v>
      </c>
      <c r="AH486" s="11">
        <v>0.11098349416550701</v>
      </c>
      <c r="AI486" s="11">
        <v>74.196847154906919</v>
      </c>
      <c r="AJ486" s="11"/>
      <c r="AK486" s="11">
        <v>2.8094536796461362</v>
      </c>
    </row>
    <row r="487" spans="1:37" ht="15.75" x14ac:dyDescent="0.25">
      <c r="A487" s="32">
        <v>454</v>
      </c>
      <c r="B487" s="30"/>
      <c r="C487" s="3" t="s">
        <v>502</v>
      </c>
      <c r="H487" s="62">
        <f t="shared" si="10"/>
        <v>130.17196423396453</v>
      </c>
      <c r="I487" s="11">
        <v>6.611567217514625</v>
      </c>
      <c r="J487" s="11">
        <v>1.2837559120590096</v>
      </c>
      <c r="K487" s="11">
        <v>0.95138940879327838</v>
      </c>
      <c r="L487" s="11"/>
      <c r="M487" s="11">
        <v>8.7101326098115113</v>
      </c>
      <c r="N487" s="11">
        <v>0.84762513046991661</v>
      </c>
      <c r="O487" s="11">
        <v>4.8275592291118476</v>
      </c>
      <c r="P487" s="11">
        <v>3.0349482502297471</v>
      </c>
      <c r="Q487" s="11"/>
      <c r="R487" s="11"/>
      <c r="S487" s="11"/>
      <c r="T487" s="11">
        <v>6.524749991561638</v>
      </c>
      <c r="U487" s="11">
        <v>4.8536147932292995</v>
      </c>
      <c r="V487" s="11"/>
      <c r="W487" s="11">
        <v>2.7115620769575104</v>
      </c>
      <c r="X487" s="11">
        <v>1.8235882828698899</v>
      </c>
      <c r="Y487" s="11">
        <v>0.1316189428005595</v>
      </c>
      <c r="Z487" s="11">
        <v>0.1868454906013394</v>
      </c>
      <c r="AA487" s="11"/>
      <c r="AB487" s="11">
        <v>1.3823386632942292</v>
      </c>
      <c r="AC487" s="11"/>
      <c r="AD487" s="11"/>
      <c r="AE487" s="11">
        <v>6.4445881752421261</v>
      </c>
      <c r="AF487" s="11">
        <v>1.2547509658528435</v>
      </c>
      <c r="AG487" s="11">
        <v>1.0056692789584407</v>
      </c>
      <c r="AH487" s="11">
        <v>0.24908168689440274</v>
      </c>
      <c r="AI487" s="11">
        <v>88.841490011915752</v>
      </c>
      <c r="AJ487" s="11"/>
      <c r="AK487" s="11">
        <v>3.3135864846902328</v>
      </c>
    </row>
    <row r="488" spans="1:37" ht="15.75" x14ac:dyDescent="0.25">
      <c r="A488" s="32">
        <v>455</v>
      </c>
      <c r="B488" s="30"/>
      <c r="C488" s="3" t="s">
        <v>503</v>
      </c>
      <c r="H488" s="62">
        <f t="shared" si="10"/>
        <v>181.173255715312</v>
      </c>
      <c r="I488" s="11">
        <v>9.2379193059693332</v>
      </c>
      <c r="J488" s="11">
        <v>1.4354177363188414</v>
      </c>
      <c r="K488" s="11">
        <v>1.6982633123237483</v>
      </c>
      <c r="L488" s="11"/>
      <c r="M488" s="11">
        <v>13.323810262055705</v>
      </c>
      <c r="N488" s="11">
        <v>1.3655532612872174</v>
      </c>
      <c r="O488" s="11">
        <v>8.2033026504906275</v>
      </c>
      <c r="P488" s="11">
        <v>3.7549543502778593</v>
      </c>
      <c r="Q488" s="11"/>
      <c r="R488" s="11"/>
      <c r="S488" s="11"/>
      <c r="T488" s="11">
        <v>10.030798347172675</v>
      </c>
      <c r="U488" s="11">
        <v>10.816094382213786</v>
      </c>
      <c r="V488" s="11"/>
      <c r="W488" s="11">
        <v>6.1880389118139023</v>
      </c>
      <c r="X488" s="11">
        <v>3.8965897593862597</v>
      </c>
      <c r="Y488" s="11">
        <v>0.31199371485804162</v>
      </c>
      <c r="Z488" s="11">
        <v>0.41947199615558045</v>
      </c>
      <c r="AA488" s="11"/>
      <c r="AB488" s="11">
        <v>1.9987864471961747</v>
      </c>
      <c r="AC488" s="11"/>
      <c r="AD488" s="11"/>
      <c r="AE488" s="11">
        <v>10.923987861498848</v>
      </c>
      <c r="AF488" s="11">
        <v>2.0030751295681064</v>
      </c>
      <c r="AG488" s="11">
        <v>1.807008008746285</v>
      </c>
      <c r="AH488" s="11">
        <v>0.19606712082182162</v>
      </c>
      <c r="AI488" s="11">
        <v>115.20987711634493</v>
      </c>
      <c r="AJ488" s="11"/>
      <c r="AK488" s="11">
        <v>4.4952258146498831</v>
      </c>
    </row>
    <row r="489" spans="1:37" ht="15.75" x14ac:dyDescent="0.25">
      <c r="A489" s="32">
        <v>456</v>
      </c>
      <c r="B489" s="30"/>
      <c r="C489" s="3" t="s">
        <v>104</v>
      </c>
      <c r="H489" s="62">
        <f t="shared" si="10"/>
        <v>203.76404371214213</v>
      </c>
      <c r="I489" s="11">
        <v>11.027284026006248</v>
      </c>
      <c r="J489" s="11">
        <v>1.3823834045254013</v>
      </c>
      <c r="K489" s="11">
        <v>2.0627434640184874</v>
      </c>
      <c r="L489" s="11"/>
      <c r="M489" s="11">
        <v>14.587992755422391</v>
      </c>
      <c r="N489" s="11">
        <v>1.6414618978873987</v>
      </c>
      <c r="O489" s="11">
        <v>8.1633842687807654</v>
      </c>
      <c r="P489" s="11">
        <v>4.7831465887542279</v>
      </c>
      <c r="Q489" s="11"/>
      <c r="R489" s="11"/>
      <c r="S489" s="11"/>
      <c r="T489" s="11">
        <v>10.765205564142873</v>
      </c>
      <c r="U489" s="11">
        <v>9.5709901111179878</v>
      </c>
      <c r="V489" s="11"/>
      <c r="W489" s="11">
        <v>5.1046278970396175</v>
      </c>
      <c r="X489" s="11">
        <v>3.7723034043668457</v>
      </c>
      <c r="Y489" s="11">
        <v>0.36153746397012609</v>
      </c>
      <c r="Z489" s="11">
        <v>0.33252134574139885</v>
      </c>
      <c r="AA489" s="11"/>
      <c r="AB489" s="11">
        <v>2.0390819362769279</v>
      </c>
      <c r="AC489" s="11"/>
      <c r="AD489" s="11"/>
      <c r="AE489" s="11">
        <v>13.528549173074929</v>
      </c>
      <c r="AF489" s="11">
        <v>2.1274180650715167</v>
      </c>
      <c r="AG489" s="11">
        <v>1.7510807592108411</v>
      </c>
      <c r="AH489" s="11">
        <v>0.37633730586067543</v>
      </c>
      <c r="AI489" s="11">
        <v>131.50066214508055</v>
      </c>
      <c r="AJ489" s="11"/>
      <c r="AK489" s="11">
        <v>5.1717330674047943</v>
      </c>
    </row>
    <row r="490" spans="1:37" ht="15.75" x14ac:dyDescent="0.25">
      <c r="A490" s="32">
        <v>457</v>
      </c>
      <c r="B490" s="30"/>
      <c r="C490" s="3" t="s">
        <v>504</v>
      </c>
      <c r="H490" s="62">
        <f t="shared" si="10"/>
        <v>130.92833770560154</v>
      </c>
      <c r="I490" s="11">
        <v>5.4418551861586959</v>
      </c>
      <c r="J490" s="11">
        <v>1.1322374420607746</v>
      </c>
      <c r="K490" s="11">
        <v>2.7421837019668267</v>
      </c>
      <c r="L490" s="11"/>
      <c r="M490" s="11">
        <v>17.555284076914006</v>
      </c>
      <c r="N490" s="11">
        <v>2.1214461779795091</v>
      </c>
      <c r="O490" s="11">
        <v>9.8770337397748165</v>
      </c>
      <c r="P490" s="11">
        <v>5.5568041591596824</v>
      </c>
      <c r="Q490" s="11"/>
      <c r="R490" s="11"/>
      <c r="S490" s="11"/>
      <c r="T490" s="11">
        <v>11.438724293188461</v>
      </c>
      <c r="U490" s="11">
        <v>16.994693615946638</v>
      </c>
      <c r="V490" s="11"/>
      <c r="W490" s="11">
        <v>7.6627579962328953</v>
      </c>
      <c r="X490" s="11">
        <v>7.8755709985797093</v>
      </c>
      <c r="Y490" s="11">
        <v>0.88690964631322666</v>
      </c>
      <c r="Z490" s="11">
        <v>0.56945497482080365</v>
      </c>
      <c r="AA490" s="11"/>
      <c r="AB490" s="11">
        <v>4.2170233397625037</v>
      </c>
      <c r="AC490" s="11"/>
      <c r="AD490" s="11"/>
      <c r="AE490" s="11">
        <v>10.055805680205907</v>
      </c>
      <c r="AF490" s="11">
        <v>1.5505039889152898</v>
      </c>
      <c r="AG490" s="11">
        <v>1.4561107895885523</v>
      </c>
      <c r="AH490" s="11">
        <v>9.4393199326737467E-2</v>
      </c>
      <c r="AI490" s="11">
        <v>57.534676392306068</v>
      </c>
      <c r="AJ490" s="11"/>
      <c r="AK490" s="11">
        <v>2.2653499881763444</v>
      </c>
    </row>
    <row r="491" spans="1:37" ht="25.5" customHeight="1" x14ac:dyDescent="0.25">
      <c r="A491" s="32">
        <v>458</v>
      </c>
      <c r="B491" s="30"/>
      <c r="C491" s="3" t="s">
        <v>112</v>
      </c>
      <c r="H491" s="62">
        <f t="shared" si="10"/>
        <v>138.14544054238885</v>
      </c>
      <c r="I491" s="11">
        <v>6.0803009754368498</v>
      </c>
      <c r="J491" s="11">
        <v>1.3295642209279508</v>
      </c>
      <c r="K491" s="11">
        <v>1.0874352132396374</v>
      </c>
      <c r="L491" s="11"/>
      <c r="M491" s="11">
        <v>8.4308530303388522</v>
      </c>
      <c r="N491" s="11">
        <v>0.93500160849460312</v>
      </c>
      <c r="O491" s="11">
        <v>4.7426069379596525</v>
      </c>
      <c r="P491" s="11">
        <v>2.7532444838845964</v>
      </c>
      <c r="Q491" s="11"/>
      <c r="R491" s="11"/>
      <c r="S491" s="11"/>
      <c r="T491" s="11">
        <v>5.4880588364342318</v>
      </c>
      <c r="U491" s="11">
        <v>6.2922640111386796</v>
      </c>
      <c r="V491" s="11"/>
      <c r="W491" s="11">
        <v>2.9078634394898644</v>
      </c>
      <c r="X491" s="11">
        <v>2.992798593841377</v>
      </c>
      <c r="Y491" s="11">
        <v>0.18511105977189621</v>
      </c>
      <c r="Z491" s="11">
        <v>0.20649091803554195</v>
      </c>
      <c r="AA491" s="11"/>
      <c r="AB491" s="11">
        <v>1.8205217146543038</v>
      </c>
      <c r="AC491" s="11"/>
      <c r="AD491" s="11"/>
      <c r="AE491" s="11">
        <v>6.8088951837839362</v>
      </c>
      <c r="AF491" s="11">
        <v>0.95476617769207583</v>
      </c>
      <c r="AG491" s="11">
        <v>0.8208207237708921</v>
      </c>
      <c r="AH491" s="11">
        <v>0.13394545392118376</v>
      </c>
      <c r="AI491" s="11">
        <v>96.198942523353352</v>
      </c>
      <c r="AJ491" s="11"/>
      <c r="AK491" s="11">
        <v>3.6538386553889732</v>
      </c>
    </row>
    <row r="492" spans="1:37" ht="15.75" x14ac:dyDescent="0.25">
      <c r="A492" s="32">
        <v>459</v>
      </c>
      <c r="B492" s="30"/>
      <c r="C492" s="3" t="s">
        <v>505</v>
      </c>
      <c r="H492" s="62">
        <f t="shared" si="10"/>
        <v>141.69306883490609</v>
      </c>
      <c r="I492" s="11">
        <v>7.4054863438666185</v>
      </c>
      <c r="J492" s="11">
        <v>1.3045451607009264</v>
      </c>
      <c r="K492" s="11">
        <v>1.991677628217986</v>
      </c>
      <c r="L492" s="11"/>
      <c r="M492" s="11">
        <v>14.533550715374218</v>
      </c>
      <c r="N492" s="11">
        <v>1.5861749418550621</v>
      </c>
      <c r="O492" s="11">
        <v>7.9541028103868747</v>
      </c>
      <c r="P492" s="11">
        <v>4.9932729631322799</v>
      </c>
      <c r="Q492" s="11"/>
      <c r="R492" s="11"/>
      <c r="S492" s="11"/>
      <c r="T492" s="11">
        <v>9.9309927888304301</v>
      </c>
      <c r="U492" s="11">
        <v>10.5707518094599</v>
      </c>
      <c r="V492" s="11"/>
      <c r="W492" s="11">
        <v>5.5022610381969717</v>
      </c>
      <c r="X492" s="11">
        <v>4.2664710024318682</v>
      </c>
      <c r="Y492" s="11">
        <v>0.51813183772810101</v>
      </c>
      <c r="Z492" s="11">
        <v>0.28388793110295824</v>
      </c>
      <c r="AA492" s="11"/>
      <c r="AB492" s="11">
        <v>2.7750165292747275</v>
      </c>
      <c r="AC492" s="11"/>
      <c r="AD492" s="11"/>
      <c r="AE492" s="11">
        <v>9.8490538911261787</v>
      </c>
      <c r="AF492" s="11">
        <v>1.2989576252672175</v>
      </c>
      <c r="AG492" s="11">
        <v>1.1346358855532381</v>
      </c>
      <c r="AH492" s="11">
        <v>0.1643217397139794</v>
      </c>
      <c r="AI492" s="11">
        <v>78.994749338354637</v>
      </c>
      <c r="AJ492" s="11"/>
      <c r="AK492" s="11">
        <v>3.0382870044332488</v>
      </c>
    </row>
    <row r="493" spans="1:37" ht="15.75" x14ac:dyDescent="0.25">
      <c r="A493" s="32">
        <v>460</v>
      </c>
      <c r="B493" s="30"/>
      <c r="C493" s="3" t="s">
        <v>506</v>
      </c>
      <c r="H493" s="62">
        <f t="shared" si="10"/>
        <v>149.19853016668546</v>
      </c>
      <c r="I493" s="11">
        <v>6.3197272831509448</v>
      </c>
      <c r="J493" s="11">
        <v>1.1403393572490852</v>
      </c>
      <c r="K493" s="11">
        <v>2.3764646080074416</v>
      </c>
      <c r="L493" s="11"/>
      <c r="M493" s="11">
        <v>15.076175129626524</v>
      </c>
      <c r="N493" s="11">
        <v>2.2607394138502901</v>
      </c>
      <c r="O493" s="11">
        <v>8.396919685431671</v>
      </c>
      <c r="P493" s="11">
        <v>4.4185160303445628</v>
      </c>
      <c r="Q493" s="11"/>
      <c r="R493" s="11"/>
      <c r="S493" s="11"/>
      <c r="T493" s="11">
        <v>10.089496646143669</v>
      </c>
      <c r="U493" s="11">
        <v>18.85329056708936</v>
      </c>
      <c r="V493" s="11"/>
      <c r="W493" s="11">
        <v>8.0277320152343297</v>
      </c>
      <c r="X493" s="11">
        <v>9.4148920058893939</v>
      </c>
      <c r="Y493" s="11">
        <v>0.64389587209777688</v>
      </c>
      <c r="Z493" s="11">
        <v>0.76677067386786169</v>
      </c>
      <c r="AA493" s="11"/>
      <c r="AB493" s="11">
        <v>5.3189029290697274</v>
      </c>
      <c r="AC493" s="11"/>
      <c r="AD493" s="11"/>
      <c r="AE493" s="11">
        <v>11.459239020838439</v>
      </c>
      <c r="AF493" s="11">
        <v>1.3154128106394802</v>
      </c>
      <c r="AG493" s="11">
        <v>1.1225521826681903</v>
      </c>
      <c r="AH493" s="11">
        <v>0.19286062797128981</v>
      </c>
      <c r="AI493" s="11">
        <v>74.277146773039931</v>
      </c>
      <c r="AJ493" s="11"/>
      <c r="AK493" s="11">
        <v>2.9723350418308492</v>
      </c>
    </row>
    <row r="494" spans="1:37" ht="15.75" x14ac:dyDescent="0.25">
      <c r="A494" s="32">
        <v>461</v>
      </c>
      <c r="B494" s="30"/>
      <c r="C494" s="3" t="s">
        <v>507</v>
      </c>
      <c r="H494" s="62">
        <f t="shared" si="10"/>
        <v>176.96856119043642</v>
      </c>
      <c r="I494" s="11">
        <v>8.4427150563391091</v>
      </c>
      <c r="J494" s="11">
        <v>1.4670418641083085</v>
      </c>
      <c r="K494" s="11">
        <v>1.7344291389079993</v>
      </c>
      <c r="L494" s="11"/>
      <c r="M494" s="11">
        <v>11.768827925906994</v>
      </c>
      <c r="N494" s="11">
        <v>1.5158287623932458</v>
      </c>
      <c r="O494" s="11">
        <v>6.7958406002129603</v>
      </c>
      <c r="P494" s="11">
        <v>3.4571585633007862</v>
      </c>
      <c r="Q494" s="11"/>
      <c r="R494" s="11"/>
      <c r="S494" s="11"/>
      <c r="T494" s="11">
        <v>8.3045655117459507</v>
      </c>
      <c r="U494" s="11">
        <v>7.7232371417467709</v>
      </c>
      <c r="V494" s="11"/>
      <c r="W494" s="11">
        <v>4.3617039086872191</v>
      </c>
      <c r="X494" s="11">
        <v>2.8173111944336044</v>
      </c>
      <c r="Y494" s="11">
        <v>0.29325650469348047</v>
      </c>
      <c r="Z494" s="11">
        <v>0.25096553393246662</v>
      </c>
      <c r="AA494" s="11"/>
      <c r="AB494" s="11">
        <v>1.9852336911553825</v>
      </c>
      <c r="AC494" s="11"/>
      <c r="AD494" s="11"/>
      <c r="AE494" s="11">
        <v>10.614295824948185</v>
      </c>
      <c r="AF494" s="11">
        <v>1.7987896439438416</v>
      </c>
      <c r="AG494" s="11">
        <v>1.5711920100917907</v>
      </c>
      <c r="AH494" s="11">
        <v>0.22759763385205101</v>
      </c>
      <c r="AI494" s="11">
        <v>118.53227381659846</v>
      </c>
      <c r="AJ494" s="11"/>
      <c r="AK494" s="11">
        <v>4.5971515750354079</v>
      </c>
    </row>
    <row r="495" spans="1:37" ht="15.75" x14ac:dyDescent="0.25">
      <c r="A495" s="32">
        <v>462</v>
      </c>
      <c r="B495" s="30"/>
      <c r="C495" s="3" t="s">
        <v>130</v>
      </c>
      <c r="H495" s="62">
        <f t="shared" si="10"/>
        <v>127.81863244212123</v>
      </c>
      <c r="I495" s="11">
        <v>4.6736172616976361</v>
      </c>
      <c r="J495" s="11">
        <v>1.2279494165326477</v>
      </c>
      <c r="K495" s="11">
        <v>1.1776092475252418</v>
      </c>
      <c r="L495" s="11"/>
      <c r="M495" s="11">
        <v>7.6936960087519148</v>
      </c>
      <c r="N495" s="11">
        <v>1.4123865823351105</v>
      </c>
      <c r="O495" s="11">
        <v>4.2714447288595325</v>
      </c>
      <c r="P495" s="11">
        <v>2.0098646975572718</v>
      </c>
      <c r="Q495" s="11"/>
      <c r="R495" s="11"/>
      <c r="S495" s="11"/>
      <c r="T495" s="11">
        <v>5.2383667717982396</v>
      </c>
      <c r="U495" s="11">
        <v>6.4398996011901763</v>
      </c>
      <c r="V495" s="11"/>
      <c r="W495" s="11">
        <v>2.9130677828007139</v>
      </c>
      <c r="X495" s="11">
        <v>3.1334902254318804</v>
      </c>
      <c r="Y495" s="11">
        <v>0.19051125451848155</v>
      </c>
      <c r="Z495" s="11">
        <v>0.2028303384391002</v>
      </c>
      <c r="AA495" s="11"/>
      <c r="AB495" s="11">
        <v>1.703637394924423</v>
      </c>
      <c r="AC495" s="11"/>
      <c r="AD495" s="11"/>
      <c r="AE495" s="11">
        <v>6.5159631410961945</v>
      </c>
      <c r="AF495" s="11">
        <v>1.0367403464068468</v>
      </c>
      <c r="AG495" s="11">
        <v>0.87400532480447068</v>
      </c>
      <c r="AH495" s="11">
        <v>0.16273502160237605</v>
      </c>
      <c r="AI495" s="11">
        <v>88.851527464182368</v>
      </c>
      <c r="AJ495" s="11"/>
      <c r="AK495" s="11">
        <v>3.2596257880155428</v>
      </c>
    </row>
    <row r="496" spans="1:37" ht="25.5" customHeight="1" x14ac:dyDescent="0.25">
      <c r="A496" s="32">
        <v>463</v>
      </c>
      <c r="B496" s="30"/>
      <c r="C496" s="3" t="s">
        <v>508</v>
      </c>
      <c r="H496" s="62">
        <f t="shared" si="10"/>
        <v>103.24548482555952</v>
      </c>
      <c r="I496" s="11">
        <v>3.5319679636851675</v>
      </c>
      <c r="J496" s="11">
        <v>0.82185240384819425</v>
      </c>
      <c r="K496" s="11">
        <v>1.2613896947227918</v>
      </c>
      <c r="L496" s="11"/>
      <c r="M496" s="11">
        <v>9.6656020244886278</v>
      </c>
      <c r="N496" s="11">
        <v>1.2536718432077645</v>
      </c>
      <c r="O496" s="11">
        <v>5.9198153049233495</v>
      </c>
      <c r="P496" s="11">
        <v>2.4921148763575141</v>
      </c>
      <c r="Q496" s="11"/>
      <c r="R496" s="11"/>
      <c r="S496" s="11"/>
      <c r="T496" s="11">
        <v>5.7460732321452088</v>
      </c>
      <c r="U496" s="11">
        <v>15.679512955731544</v>
      </c>
      <c r="V496" s="11"/>
      <c r="W496" s="11">
        <v>7.593098920503393</v>
      </c>
      <c r="X496" s="11">
        <v>6.8868035175172242</v>
      </c>
      <c r="Y496" s="11">
        <v>0.36654056715218625</v>
      </c>
      <c r="Z496" s="11">
        <v>0.83306995055874078</v>
      </c>
      <c r="AA496" s="11"/>
      <c r="AB496" s="11">
        <v>4.7484277403147921</v>
      </c>
      <c r="AC496" s="11"/>
      <c r="AD496" s="11"/>
      <c r="AE496" s="11">
        <v>11.768372569929397</v>
      </c>
      <c r="AF496" s="11">
        <v>1.2419434690232516</v>
      </c>
      <c r="AG496" s="11">
        <v>1.0781960882090453</v>
      </c>
      <c r="AH496" s="11">
        <v>0.16374738081420628</v>
      </c>
      <c r="AI496" s="11">
        <v>46.724340301148771</v>
      </c>
      <c r="AJ496" s="11"/>
      <c r="AK496" s="11">
        <v>2.0560024705217592</v>
      </c>
    </row>
    <row r="497" spans="1:37" ht="15.75" x14ac:dyDescent="0.25">
      <c r="A497" s="32">
        <v>464</v>
      </c>
      <c r="B497" s="30"/>
      <c r="C497" s="3" t="s">
        <v>509</v>
      </c>
      <c r="H497" s="62">
        <f t="shared" si="10"/>
        <v>206.38737825674971</v>
      </c>
      <c r="I497" s="11">
        <v>12.020916891509671</v>
      </c>
      <c r="J497" s="11">
        <v>1.1770514136492136</v>
      </c>
      <c r="K497" s="11">
        <v>2.5338089318623012</v>
      </c>
      <c r="L497" s="11"/>
      <c r="M497" s="11">
        <v>18.819380373469894</v>
      </c>
      <c r="N497" s="11">
        <v>1.8276015429543684</v>
      </c>
      <c r="O497" s="11">
        <v>11.382470375785212</v>
      </c>
      <c r="P497" s="11">
        <v>5.6093084547303134</v>
      </c>
      <c r="Q497" s="11"/>
      <c r="R497" s="11"/>
      <c r="S497" s="11"/>
      <c r="T497" s="11">
        <v>12.778276915810753</v>
      </c>
      <c r="U497" s="11">
        <v>18.057255080683912</v>
      </c>
      <c r="V497" s="11"/>
      <c r="W497" s="11">
        <v>10.813703095753651</v>
      </c>
      <c r="X497" s="11">
        <v>6.1169864531903704</v>
      </c>
      <c r="Y497" s="11">
        <v>0.61357285789443861</v>
      </c>
      <c r="Z497" s="11">
        <v>0.51299267384545366</v>
      </c>
      <c r="AA497" s="11"/>
      <c r="AB497" s="11">
        <v>4.3777884861227996</v>
      </c>
      <c r="AC497" s="11"/>
      <c r="AD497" s="11"/>
      <c r="AE497" s="11">
        <v>18.196302782671435</v>
      </c>
      <c r="AF497" s="11">
        <v>2.29150892697269</v>
      </c>
      <c r="AG497" s="11">
        <v>1.9260899496455908</v>
      </c>
      <c r="AH497" s="11">
        <v>0.36541897732709921</v>
      </c>
      <c r="AI497" s="11">
        <v>111.59639430035919</v>
      </c>
      <c r="AJ497" s="11"/>
      <c r="AK497" s="11">
        <v>4.5386941536378282</v>
      </c>
    </row>
    <row r="498" spans="1:37" ht="15.75" x14ac:dyDescent="0.25">
      <c r="A498" s="32">
        <v>465</v>
      </c>
      <c r="B498" s="30"/>
      <c r="C498" s="3" t="s">
        <v>510</v>
      </c>
      <c r="H498" s="62">
        <f t="shared" si="10"/>
        <v>193.75353073346147</v>
      </c>
      <c r="I498" s="11">
        <v>9.1079530744581465</v>
      </c>
      <c r="J498" s="11">
        <v>1.4025609615666683</v>
      </c>
      <c r="K498" s="11">
        <v>2.2060872027807812</v>
      </c>
      <c r="L498" s="11"/>
      <c r="M498" s="11">
        <v>14.130443251747252</v>
      </c>
      <c r="N498" s="11">
        <v>1.4346115669566983</v>
      </c>
      <c r="O498" s="11">
        <v>8.235667421191792</v>
      </c>
      <c r="P498" s="11">
        <v>4.4601642635987613</v>
      </c>
      <c r="Q498" s="11"/>
      <c r="R498" s="11"/>
      <c r="S498" s="11"/>
      <c r="T498" s="11">
        <v>10.511832936526876</v>
      </c>
      <c r="U498" s="11">
        <v>9.5051429032766723</v>
      </c>
      <c r="V498" s="11"/>
      <c r="W498" s="11">
        <v>5.3844302472233165</v>
      </c>
      <c r="X498" s="11">
        <v>3.3213123239383866</v>
      </c>
      <c r="Y498" s="11">
        <v>0.4337968548206883</v>
      </c>
      <c r="Z498" s="11">
        <v>0.36560347729428055</v>
      </c>
      <c r="AA498" s="11"/>
      <c r="AB498" s="11">
        <v>2.7136245384082174</v>
      </c>
      <c r="AC498" s="11"/>
      <c r="AD498" s="11"/>
      <c r="AE498" s="11">
        <v>12.70791897693295</v>
      </c>
      <c r="AF498" s="11">
        <v>1.9837674120800299</v>
      </c>
      <c r="AG498" s="11">
        <v>1.7172759014610903</v>
      </c>
      <c r="AH498" s="11">
        <v>0.26649151061893961</v>
      </c>
      <c r="AI498" s="11">
        <v>124.5647826288413</v>
      </c>
      <c r="AJ498" s="11"/>
      <c r="AK498" s="11">
        <v>4.9194168468425863</v>
      </c>
    </row>
    <row r="499" spans="1:37" ht="15.75" x14ac:dyDescent="0.25">
      <c r="A499" s="32">
        <v>466</v>
      </c>
      <c r="B499" s="30"/>
      <c r="C499" s="3" t="s">
        <v>511</v>
      </c>
      <c r="H499" s="62">
        <f t="shared" si="10"/>
        <v>183.63064678107364</v>
      </c>
      <c r="I499" s="11">
        <v>9.434727895703789</v>
      </c>
      <c r="J499" s="11">
        <v>1.1713031510463399</v>
      </c>
      <c r="K499" s="11">
        <v>2.1977102330651603</v>
      </c>
      <c r="L499" s="11"/>
      <c r="M499" s="11">
        <v>14.220874950150037</v>
      </c>
      <c r="N499" s="11">
        <v>1.7339453713772186</v>
      </c>
      <c r="O499" s="11">
        <v>7.8522526663132322</v>
      </c>
      <c r="P499" s="11">
        <v>4.634676912459585</v>
      </c>
      <c r="Q499" s="11"/>
      <c r="R499" s="11"/>
      <c r="S499" s="11"/>
      <c r="T499" s="11">
        <v>9.6607457229642399</v>
      </c>
      <c r="U499" s="11">
        <v>10.942430304317019</v>
      </c>
      <c r="V499" s="11"/>
      <c r="W499" s="11">
        <v>6.1295675206693145</v>
      </c>
      <c r="X499" s="11">
        <v>4.1101195005467455</v>
      </c>
      <c r="Y499" s="11">
        <v>0.47402836831548767</v>
      </c>
      <c r="Z499" s="11">
        <v>0.22871491478547179</v>
      </c>
      <c r="AA499" s="11"/>
      <c r="AB499" s="11">
        <v>2.197398967331516</v>
      </c>
      <c r="AC499" s="11"/>
      <c r="AD499" s="11"/>
      <c r="AE499" s="11">
        <v>13.133333374184989</v>
      </c>
      <c r="AF499" s="11">
        <v>1.5128075102370686</v>
      </c>
      <c r="AG499" s="11">
        <v>1.2741524345447817</v>
      </c>
      <c r="AH499" s="11">
        <v>0.23865507569228683</v>
      </c>
      <c r="AI499" s="11">
        <v>114.60762998034731</v>
      </c>
      <c r="AJ499" s="11"/>
      <c r="AK499" s="11">
        <v>4.5516846917261784</v>
      </c>
    </row>
    <row r="500" spans="1:37" ht="15.75" x14ac:dyDescent="0.25">
      <c r="A500" s="32">
        <v>467</v>
      </c>
      <c r="B500" s="30"/>
      <c r="C500" s="3" t="s">
        <v>512</v>
      </c>
      <c r="H500" s="62">
        <f t="shared" si="10"/>
        <v>174.43362926731345</v>
      </c>
      <c r="I500" s="11">
        <v>4.7367717015164725</v>
      </c>
      <c r="J500" s="11">
        <v>0.97737207953230043</v>
      </c>
      <c r="K500" s="11">
        <v>2.5523876908113188</v>
      </c>
      <c r="L500" s="11"/>
      <c r="M500" s="11">
        <v>17.524468024531544</v>
      </c>
      <c r="N500" s="11">
        <v>1.9414422568337457</v>
      </c>
      <c r="O500" s="11">
        <v>10.875300658900079</v>
      </c>
      <c r="P500" s="11">
        <v>4.7077251087977183</v>
      </c>
      <c r="Q500" s="11"/>
      <c r="R500" s="11"/>
      <c r="S500" s="11"/>
      <c r="T500" s="11">
        <v>8.8439690571388088</v>
      </c>
      <c r="U500" s="11">
        <v>47.402017751499585</v>
      </c>
      <c r="V500" s="11"/>
      <c r="W500" s="11">
        <v>21.313754175110695</v>
      </c>
      <c r="X500" s="11">
        <v>22.118861317353087</v>
      </c>
      <c r="Y500" s="11">
        <v>0.80808008115372443</v>
      </c>
      <c r="Z500" s="11">
        <v>3.1613221778820759</v>
      </c>
      <c r="AA500" s="11"/>
      <c r="AB500" s="11">
        <v>13.938339990468352</v>
      </c>
      <c r="AC500" s="11"/>
      <c r="AD500" s="11"/>
      <c r="AE500" s="11">
        <v>23.472264003585476</v>
      </c>
      <c r="AF500" s="11">
        <v>1.5136341373887787</v>
      </c>
      <c r="AG500" s="11">
        <v>1.3898756341216041</v>
      </c>
      <c r="AH500" s="11">
        <v>0.1237585032671747</v>
      </c>
      <c r="AI500" s="11">
        <v>50.980220062198626</v>
      </c>
      <c r="AJ500" s="11"/>
      <c r="AK500" s="11">
        <v>2.4921847686421712</v>
      </c>
    </row>
    <row r="501" spans="1:37" ht="25.5" customHeight="1" x14ac:dyDescent="0.25">
      <c r="A501" s="32">
        <v>468</v>
      </c>
      <c r="B501" s="30"/>
      <c r="C501" s="3" t="s">
        <v>513</v>
      </c>
      <c r="H501" s="62">
        <f t="shared" si="10"/>
        <v>188.75744059266771</v>
      </c>
      <c r="I501" s="11">
        <v>9.0836766040099128</v>
      </c>
      <c r="J501" s="11">
        <v>1.4595277308840053</v>
      </c>
      <c r="K501" s="11">
        <v>2.3769322348058113</v>
      </c>
      <c r="L501" s="11"/>
      <c r="M501" s="11">
        <v>16.19376218678471</v>
      </c>
      <c r="N501" s="11">
        <v>1.6478777081821412</v>
      </c>
      <c r="O501" s="11">
        <v>9.4260197253029183</v>
      </c>
      <c r="P501" s="11">
        <v>5.1198647532996482</v>
      </c>
      <c r="Q501" s="11"/>
      <c r="R501" s="11"/>
      <c r="S501" s="11"/>
      <c r="T501" s="11">
        <v>11.154187912777449</v>
      </c>
      <c r="U501" s="11">
        <v>11.90176127384562</v>
      </c>
      <c r="V501" s="11"/>
      <c r="W501" s="11">
        <v>7.1282870037352639</v>
      </c>
      <c r="X501" s="11">
        <v>3.8401226985481438</v>
      </c>
      <c r="Y501" s="11">
        <v>0.47671280750405942</v>
      </c>
      <c r="Z501" s="11">
        <v>0.45663876405815401</v>
      </c>
      <c r="AA501" s="11"/>
      <c r="AB501" s="11">
        <v>2.8993095174468411</v>
      </c>
      <c r="AC501" s="11"/>
      <c r="AD501" s="11"/>
      <c r="AE501" s="11">
        <v>12.424512098972652</v>
      </c>
      <c r="AF501" s="11">
        <v>1.699229565720799</v>
      </c>
      <c r="AG501" s="11">
        <v>1.5048235404220622</v>
      </c>
      <c r="AH501" s="11">
        <v>0.19440602529873685</v>
      </c>
      <c r="AI501" s="11">
        <v>114.94890335741262</v>
      </c>
      <c r="AJ501" s="11"/>
      <c r="AK501" s="11">
        <v>4.6156381100072936</v>
      </c>
    </row>
    <row r="502" spans="1:37" ht="15.75" x14ac:dyDescent="0.25">
      <c r="A502" s="32">
        <v>469</v>
      </c>
      <c r="B502" s="30"/>
      <c r="C502" s="3" t="s">
        <v>91</v>
      </c>
      <c r="H502" s="62">
        <f t="shared" si="10"/>
        <v>121.25240698252539</v>
      </c>
      <c r="I502" s="11">
        <v>4.7491272249060401</v>
      </c>
      <c r="J502" s="11">
        <v>1.1602865960152124</v>
      </c>
      <c r="K502" s="11">
        <v>1.0452533947694653</v>
      </c>
      <c r="L502" s="11"/>
      <c r="M502" s="11">
        <v>7.5855717939027958</v>
      </c>
      <c r="N502" s="11">
        <v>1.2011517217252208</v>
      </c>
      <c r="O502" s="11">
        <v>4.68891678649904</v>
      </c>
      <c r="P502" s="11">
        <v>1.6955032856785359</v>
      </c>
      <c r="Q502" s="11"/>
      <c r="R502" s="11"/>
      <c r="S502" s="11"/>
      <c r="T502" s="11">
        <v>5.3484441519888604</v>
      </c>
      <c r="U502" s="11">
        <v>7.6245377809404378</v>
      </c>
      <c r="V502" s="11"/>
      <c r="W502" s="11">
        <v>3.6346599652924967</v>
      </c>
      <c r="X502" s="11">
        <v>3.4305777283287271</v>
      </c>
      <c r="Y502" s="11">
        <v>0.21635226992727496</v>
      </c>
      <c r="Z502" s="11">
        <v>0.34294781739193914</v>
      </c>
      <c r="AA502" s="11"/>
      <c r="AB502" s="11">
        <v>1.5223945294699335</v>
      </c>
      <c r="AC502" s="11"/>
      <c r="AD502" s="11"/>
      <c r="AE502" s="11">
        <v>6.6365736095879351</v>
      </c>
      <c r="AF502" s="11">
        <v>1.0949035978191928</v>
      </c>
      <c r="AG502" s="11">
        <v>0.99522547019885965</v>
      </c>
      <c r="AH502" s="11">
        <v>9.967812762033304E-2</v>
      </c>
      <c r="AI502" s="11">
        <v>81.363588073278621</v>
      </c>
      <c r="AJ502" s="11"/>
      <c r="AK502" s="11">
        <v>3.1217262298468897</v>
      </c>
    </row>
    <row r="503" spans="1:37" ht="15.75" x14ac:dyDescent="0.25">
      <c r="A503" s="32">
        <v>470</v>
      </c>
      <c r="B503" s="30"/>
      <c r="C503" s="3" t="s">
        <v>514</v>
      </c>
      <c r="H503" s="62">
        <f t="shared" si="10"/>
        <v>119.47803367512269</v>
      </c>
      <c r="I503" s="11">
        <v>4.1514399111398435</v>
      </c>
      <c r="J503" s="11">
        <v>1.234799599127413</v>
      </c>
      <c r="K503" s="11">
        <v>0.83605759025745774</v>
      </c>
      <c r="L503" s="11"/>
      <c r="M503" s="11">
        <v>7.1110851083338327</v>
      </c>
      <c r="N503" s="11">
        <v>0.91209342253195957</v>
      </c>
      <c r="O503" s="11">
        <v>4.3665365165553505</v>
      </c>
      <c r="P503" s="11">
        <v>1.8324551692465227</v>
      </c>
      <c r="Q503" s="11"/>
      <c r="R503" s="11"/>
      <c r="S503" s="11"/>
      <c r="T503" s="11">
        <v>4.9043475072174427</v>
      </c>
      <c r="U503" s="11">
        <v>9.3118119058591287</v>
      </c>
      <c r="V503" s="11"/>
      <c r="W503" s="11">
        <v>4.5599307190154432</v>
      </c>
      <c r="X503" s="11">
        <v>4.2493228549798063</v>
      </c>
      <c r="Y503" s="11">
        <v>0.11708313676034239</v>
      </c>
      <c r="Z503" s="11">
        <v>0.38547519510353573</v>
      </c>
      <c r="AA503" s="11"/>
      <c r="AB503" s="11">
        <v>2.3853159379914763</v>
      </c>
      <c r="AC503" s="11"/>
      <c r="AD503" s="11"/>
      <c r="AE503" s="11">
        <v>7.4833855904395143</v>
      </c>
      <c r="AF503" s="11">
        <v>0.96872345731237719</v>
      </c>
      <c r="AG503" s="11">
        <v>0.76961512677664912</v>
      </c>
      <c r="AH503" s="11">
        <v>0.19910833053572807</v>
      </c>
      <c r="AI503" s="11">
        <v>77.95085430262543</v>
      </c>
      <c r="AJ503" s="11"/>
      <c r="AK503" s="11">
        <v>3.1402127648187745</v>
      </c>
    </row>
    <row r="504" spans="1:37" ht="15.75" x14ac:dyDescent="0.25">
      <c r="A504" s="32">
        <v>471</v>
      </c>
      <c r="B504" s="30"/>
      <c r="C504" s="3" t="s">
        <v>515</v>
      </c>
      <c r="H504" s="62">
        <f t="shared" si="10"/>
        <v>152.8468702682743</v>
      </c>
      <c r="I504" s="11">
        <v>5.5743929932059482</v>
      </c>
      <c r="J504" s="11">
        <v>0.97966202052373863</v>
      </c>
      <c r="K504" s="11">
        <v>2.6369004845752815</v>
      </c>
      <c r="L504" s="11"/>
      <c r="M504" s="11">
        <v>17.491977860264932</v>
      </c>
      <c r="N504" s="11">
        <v>1.5443949548642883</v>
      </c>
      <c r="O504" s="11">
        <v>10.301814815304645</v>
      </c>
      <c r="P504" s="11">
        <v>5.6457680900959986</v>
      </c>
      <c r="Q504" s="11"/>
      <c r="R504" s="11"/>
      <c r="S504" s="11"/>
      <c r="T504" s="11">
        <v>15.707376324438243</v>
      </c>
      <c r="U504" s="11">
        <v>27.134374427961884</v>
      </c>
      <c r="V504" s="11"/>
      <c r="W504" s="11">
        <v>15.484496493458584</v>
      </c>
      <c r="X504" s="11">
        <v>9.4610184561881088</v>
      </c>
      <c r="Y504" s="11">
        <v>0.90550781179746509</v>
      </c>
      <c r="Z504" s="11">
        <v>1.2833516665177236</v>
      </c>
      <c r="AA504" s="11"/>
      <c r="AB504" s="11">
        <v>7.6476716487860195</v>
      </c>
      <c r="AC504" s="11"/>
      <c r="AD504" s="11"/>
      <c r="AE504" s="11">
        <v>15.173101419328113</v>
      </c>
      <c r="AF504" s="11">
        <v>1.6216927099567973</v>
      </c>
      <c r="AG504" s="11">
        <v>1.3856160511958659</v>
      </c>
      <c r="AH504" s="11">
        <v>0.2360766587609314</v>
      </c>
      <c r="AI504" s="11">
        <v>56.530931165643366</v>
      </c>
      <c r="AJ504" s="11"/>
      <c r="AK504" s="11">
        <v>2.3487892135899853</v>
      </c>
    </row>
    <row r="505" spans="1:37" ht="15.75" x14ac:dyDescent="0.25">
      <c r="A505" s="32">
        <v>472</v>
      </c>
      <c r="B505" s="30"/>
      <c r="C505" s="3" t="s">
        <v>516</v>
      </c>
      <c r="H505" s="62">
        <f t="shared" si="10"/>
        <v>150.63595873421292</v>
      </c>
      <c r="I505" s="11">
        <v>6.5809953706765434</v>
      </c>
      <c r="J505" s="11">
        <v>1.2609230775572424</v>
      </c>
      <c r="K505" s="11">
        <v>1.2598524388109102</v>
      </c>
      <c r="L505" s="11"/>
      <c r="M505" s="11">
        <v>11.951475386610735</v>
      </c>
      <c r="N505" s="11">
        <v>1.119668836878263</v>
      </c>
      <c r="O505" s="11">
        <v>6.2442137950897969</v>
      </c>
      <c r="P505" s="11">
        <v>4.5875927546426745</v>
      </c>
      <c r="Q505" s="11"/>
      <c r="R505" s="11"/>
      <c r="S505" s="11"/>
      <c r="T505" s="11">
        <v>10.190268678739184</v>
      </c>
      <c r="U505" s="11">
        <v>9.9846622534198968</v>
      </c>
      <c r="V505" s="11"/>
      <c r="W505" s="11">
        <v>5.8435074651490355</v>
      </c>
      <c r="X505" s="11">
        <v>3.4192014087283127</v>
      </c>
      <c r="Y505" s="11">
        <v>0.288341087345858</v>
      </c>
      <c r="Z505" s="11">
        <v>0.43361229219669262</v>
      </c>
      <c r="AA505" s="11"/>
      <c r="AB505" s="11">
        <v>3.5372551756912345</v>
      </c>
      <c r="AC505" s="11"/>
      <c r="AD505" s="11"/>
      <c r="AE505" s="11">
        <v>10.755374321830992</v>
      </c>
      <c r="AF505" s="11">
        <v>1.3600712057556337</v>
      </c>
      <c r="AG505" s="11">
        <v>1.1438643347360131</v>
      </c>
      <c r="AH505" s="11">
        <v>0.21620687101962052</v>
      </c>
      <c r="AI505" s="11">
        <v>90.337070399643167</v>
      </c>
      <c r="AJ505" s="11"/>
      <c r="AK505" s="11">
        <v>3.4180104254773642</v>
      </c>
    </row>
    <row r="506" spans="1:37" ht="15.75" x14ac:dyDescent="0.25">
      <c r="A506" s="34"/>
      <c r="B506" s="30" t="s">
        <v>659</v>
      </c>
      <c r="H506" s="62" t="str">
        <f t="shared" si="10"/>
        <v/>
      </c>
      <c r="I506" s="11" t="s">
        <v>1479</v>
      </c>
      <c r="J506" s="11" t="s">
        <v>1479</v>
      </c>
      <c r="K506" s="11" t="s">
        <v>1479</v>
      </c>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t="s">
        <v>1479</v>
      </c>
      <c r="AJ506" s="11"/>
      <c r="AK506" s="11" t="s">
        <v>1479</v>
      </c>
    </row>
    <row r="507" spans="1:37" ht="15.75" x14ac:dyDescent="0.25">
      <c r="A507" s="32">
        <v>473</v>
      </c>
      <c r="B507" s="30"/>
      <c r="C507" s="3" t="s">
        <v>517</v>
      </c>
      <c r="H507" s="62">
        <f t="shared" si="10"/>
        <v>122.41833618724544</v>
      </c>
      <c r="I507" s="11">
        <v>5.5243622269884902</v>
      </c>
      <c r="J507" s="11">
        <v>1.0539100320386292</v>
      </c>
      <c r="K507" s="11">
        <v>1.3063624926763369</v>
      </c>
      <c r="L507" s="11"/>
      <c r="M507" s="11">
        <v>9.180339899559641</v>
      </c>
      <c r="N507" s="11">
        <v>1.0299679037161915</v>
      </c>
      <c r="O507" s="11">
        <v>5.3767296391745223</v>
      </c>
      <c r="P507" s="11">
        <v>2.7736423566689274</v>
      </c>
      <c r="Q507" s="11"/>
      <c r="R507" s="11"/>
      <c r="S507" s="11"/>
      <c r="T507" s="11">
        <v>6.3791289863114136</v>
      </c>
      <c r="U507" s="11">
        <v>10.347757842681681</v>
      </c>
      <c r="V507" s="11"/>
      <c r="W507" s="11">
        <v>4.8113351638891748</v>
      </c>
      <c r="X507" s="11">
        <v>4.7339713106468428</v>
      </c>
      <c r="Y507" s="11">
        <v>0.33909615362796042</v>
      </c>
      <c r="Z507" s="11">
        <v>0.4633552145177034</v>
      </c>
      <c r="AA507" s="11"/>
      <c r="AB507" s="11">
        <v>2.3366585206463522</v>
      </c>
      <c r="AC507" s="11"/>
      <c r="AD507" s="11"/>
      <c r="AE507" s="11">
        <v>7.5933592893561288</v>
      </c>
      <c r="AF507" s="11">
        <v>1.0879983877564976</v>
      </c>
      <c r="AG507" s="11">
        <v>0.93068327567596121</v>
      </c>
      <c r="AH507" s="11">
        <v>0.15731511208053642</v>
      </c>
      <c r="AI507" s="11">
        <v>74.779019386371289</v>
      </c>
      <c r="AJ507" s="11"/>
      <c r="AK507" s="11">
        <v>2.8294391228589846</v>
      </c>
    </row>
    <row r="508" spans="1:37" ht="15.75" x14ac:dyDescent="0.25">
      <c r="A508" s="32">
        <v>474</v>
      </c>
      <c r="B508" s="30"/>
      <c r="C508" s="3" t="s">
        <v>518</v>
      </c>
      <c r="H508" s="62">
        <f t="shared" si="10"/>
        <v>107.29127703533194</v>
      </c>
      <c r="I508" s="11">
        <v>3.8328117348740949</v>
      </c>
      <c r="J508" s="11">
        <v>1.0074562948775672</v>
      </c>
      <c r="K508" s="11">
        <v>1.2855705689660704</v>
      </c>
      <c r="L508" s="11"/>
      <c r="M508" s="11">
        <v>9.0720426889526937</v>
      </c>
      <c r="N508" s="11">
        <v>1.4370786829105111</v>
      </c>
      <c r="O508" s="11">
        <v>5.2285899204519044</v>
      </c>
      <c r="P508" s="11">
        <v>2.4063740855902784</v>
      </c>
      <c r="Q508" s="11"/>
      <c r="R508" s="11"/>
      <c r="S508" s="11"/>
      <c r="T508" s="11">
        <v>5.3191762980151784</v>
      </c>
      <c r="U508" s="11">
        <v>12.756175119090802</v>
      </c>
      <c r="V508" s="11"/>
      <c r="W508" s="11">
        <v>5.200756980604087</v>
      </c>
      <c r="X508" s="11">
        <v>6.6561940845831291</v>
      </c>
      <c r="Y508" s="11">
        <v>0.25050089182165264</v>
      </c>
      <c r="Z508" s="11">
        <v>0.64872316208193359</v>
      </c>
      <c r="AA508" s="11"/>
      <c r="AB508" s="11">
        <v>2.7825422647126614</v>
      </c>
      <c r="AC508" s="11"/>
      <c r="AD508" s="11"/>
      <c r="AE508" s="11">
        <v>7.6065616106992842</v>
      </c>
      <c r="AF508" s="11">
        <v>1.0644758218974817</v>
      </c>
      <c r="AG508" s="11">
        <v>0.90030834644435265</v>
      </c>
      <c r="AH508" s="11">
        <v>0.16416747545312907</v>
      </c>
      <c r="AI508" s="11">
        <v>60.214676147495489</v>
      </c>
      <c r="AJ508" s="11"/>
      <c r="AK508" s="11">
        <v>2.3497884857506279</v>
      </c>
    </row>
    <row r="509" spans="1:37" ht="15.75" x14ac:dyDescent="0.25">
      <c r="A509" s="34"/>
      <c r="B509" s="30" t="s">
        <v>660</v>
      </c>
      <c r="H509" s="62" t="str">
        <f t="shared" si="10"/>
        <v/>
      </c>
      <c r="I509" s="11" t="s">
        <v>1479</v>
      </c>
      <c r="J509" s="11" t="s">
        <v>1479</v>
      </c>
      <c r="K509" s="11" t="s">
        <v>1479</v>
      </c>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t="s">
        <v>1479</v>
      </c>
      <c r="AJ509" s="11"/>
      <c r="AK509" s="11" t="s">
        <v>1479</v>
      </c>
    </row>
    <row r="510" spans="1:37" ht="15.75" x14ac:dyDescent="0.25">
      <c r="A510" s="32">
        <v>475</v>
      </c>
      <c r="B510" s="30"/>
      <c r="C510" s="3" t="s">
        <v>519</v>
      </c>
      <c r="H510" s="62">
        <f t="shared" si="10"/>
        <v>138.27041171260868</v>
      </c>
      <c r="I510" s="11">
        <v>5.8547718074543598</v>
      </c>
      <c r="J510" s="11">
        <v>1.369735007242955</v>
      </c>
      <c r="K510" s="11">
        <v>1.0350059178603659</v>
      </c>
      <c r="L510" s="11"/>
      <c r="M510" s="11">
        <v>8.4588226016182109</v>
      </c>
      <c r="N510" s="11">
        <v>0.94339765562654399</v>
      </c>
      <c r="O510" s="11">
        <v>4.4481953025092951</v>
      </c>
      <c r="P510" s="11">
        <v>3.0672296434823711</v>
      </c>
      <c r="Q510" s="11"/>
      <c r="R510" s="11"/>
      <c r="S510" s="11"/>
      <c r="T510" s="11">
        <v>6.0690098470790756</v>
      </c>
      <c r="U510" s="11">
        <v>3.8434525827127937</v>
      </c>
      <c r="V510" s="11"/>
      <c r="W510" s="11">
        <v>1.8862602788346914</v>
      </c>
      <c r="X510" s="11">
        <v>1.6713669402513309</v>
      </c>
      <c r="Y510" s="11">
        <v>0.12229919125460853</v>
      </c>
      <c r="Z510" s="11">
        <v>0.16352617237216263</v>
      </c>
      <c r="AA510" s="11"/>
      <c r="AB510" s="11">
        <v>1.3772340277014561</v>
      </c>
      <c r="AC510" s="11"/>
      <c r="AD510" s="11"/>
      <c r="AE510" s="11">
        <v>6.4477457774181595</v>
      </c>
      <c r="AF510" s="11">
        <v>0.99244492473916823</v>
      </c>
      <c r="AG510" s="11">
        <v>0.82872509111439951</v>
      </c>
      <c r="AH510" s="11">
        <v>0.16371983362476872</v>
      </c>
      <c r="AI510" s="11">
        <v>99.129878585208445</v>
      </c>
      <c r="AJ510" s="11"/>
      <c r="AK510" s="11">
        <v>3.6923106335737064</v>
      </c>
    </row>
    <row r="511" spans="1:37" ht="15.75" x14ac:dyDescent="0.25">
      <c r="A511" s="32">
        <v>476</v>
      </c>
      <c r="B511" s="30"/>
      <c r="C511" s="3" t="s">
        <v>520</v>
      </c>
      <c r="H511" s="62">
        <f t="shared" si="10"/>
        <v>148.3311021321455</v>
      </c>
      <c r="I511" s="11">
        <v>3.6880991456635814</v>
      </c>
      <c r="J511" s="11">
        <v>0.79730194462290893</v>
      </c>
      <c r="K511" s="11">
        <v>1.7432293915014547</v>
      </c>
      <c r="L511" s="11"/>
      <c r="M511" s="11">
        <v>15.071538399736664</v>
      </c>
      <c r="N511" s="11">
        <v>1.7493527395513742</v>
      </c>
      <c r="O511" s="11">
        <v>10.256814913461659</v>
      </c>
      <c r="P511" s="11">
        <v>3.0653707467236302</v>
      </c>
      <c r="Q511" s="11"/>
      <c r="R511" s="11"/>
      <c r="S511" s="11"/>
      <c r="T511" s="11">
        <v>9.215085649450117</v>
      </c>
      <c r="U511" s="11">
        <v>38.139569316004327</v>
      </c>
      <c r="V511" s="11"/>
      <c r="W511" s="11">
        <v>17.591160527781831</v>
      </c>
      <c r="X511" s="11">
        <v>18.318119649380705</v>
      </c>
      <c r="Y511" s="11">
        <v>0.47500794435163479</v>
      </c>
      <c r="Z511" s="11">
        <v>1.7552811944901572</v>
      </c>
      <c r="AA511" s="11"/>
      <c r="AB511" s="11">
        <v>10.531161684407174</v>
      </c>
      <c r="AC511" s="11"/>
      <c r="AD511" s="11"/>
      <c r="AE511" s="11">
        <v>18.423020498435669</v>
      </c>
      <c r="AF511" s="11">
        <v>1.3194160924860054</v>
      </c>
      <c r="AG511" s="11">
        <v>1.1864692241819332</v>
      </c>
      <c r="AH511" s="11">
        <v>0.13294686830407226</v>
      </c>
      <c r="AI511" s="11">
        <v>47.125838391813858</v>
      </c>
      <c r="AJ511" s="11"/>
      <c r="AK511" s="11">
        <v>2.2768416180237319</v>
      </c>
    </row>
    <row r="512" spans="1:37" ht="15.75" x14ac:dyDescent="0.25">
      <c r="A512" s="34"/>
      <c r="B512" s="30" t="s">
        <v>661</v>
      </c>
      <c r="H512" s="62" t="str">
        <f t="shared" si="10"/>
        <v/>
      </c>
      <c r="I512" s="11" t="s">
        <v>1479</v>
      </c>
      <c r="J512" s="11" t="s">
        <v>1479</v>
      </c>
      <c r="K512" s="11" t="s">
        <v>1479</v>
      </c>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t="s">
        <v>1479</v>
      </c>
      <c r="AJ512" s="11"/>
      <c r="AK512" s="11" t="s">
        <v>1479</v>
      </c>
    </row>
    <row r="513" spans="1:37" ht="15.75" x14ac:dyDescent="0.25">
      <c r="A513" s="32">
        <v>477</v>
      </c>
      <c r="B513" s="30"/>
      <c r="C513" s="3" t="s">
        <v>22</v>
      </c>
      <c r="H513" s="62">
        <f t="shared" ref="H513:H576" si="11">IF(SUM(I513:M513,R513:U513,AA513:AF513,AI513:AK513)=0,"",SUM(I513:M513,R513:U513,AA513:AF513,AI513:AK513))</f>
        <v>153.21419549045328</v>
      </c>
      <c r="I513" s="11">
        <v>5.5276434776337355</v>
      </c>
      <c r="J513" s="11">
        <v>1.2206007611457035</v>
      </c>
      <c r="K513" s="11">
        <v>2.2930550372361842</v>
      </c>
      <c r="L513" s="11"/>
      <c r="M513" s="11">
        <v>17.453540564313933</v>
      </c>
      <c r="N513" s="11">
        <v>1.6458699862335211</v>
      </c>
      <c r="O513" s="11">
        <v>9.8623306849958077</v>
      </c>
      <c r="P513" s="11">
        <v>5.9453398930846051</v>
      </c>
      <c r="Q513" s="11"/>
      <c r="R513" s="11"/>
      <c r="S513" s="11"/>
      <c r="T513" s="11">
        <v>12.525262988897502</v>
      </c>
      <c r="U513" s="11">
        <v>13.77656072598638</v>
      </c>
      <c r="V513" s="11"/>
      <c r="W513" s="11">
        <v>7.3057454344026818</v>
      </c>
      <c r="X513" s="11">
        <v>5.2881263661992293</v>
      </c>
      <c r="Y513" s="11">
        <v>0.65236507104968211</v>
      </c>
      <c r="Z513" s="11">
        <v>0.5303238543347889</v>
      </c>
      <c r="AA513" s="11"/>
      <c r="AB513" s="11">
        <v>4.1264996772734275</v>
      </c>
      <c r="AC513" s="11"/>
      <c r="AD513" s="11"/>
      <c r="AE513" s="11">
        <v>10.179290479590032</v>
      </c>
      <c r="AF513" s="11">
        <v>1.3975570186216557</v>
      </c>
      <c r="AG513" s="11">
        <v>1.1740955952636543</v>
      </c>
      <c r="AH513" s="11">
        <v>0.22346142335800154</v>
      </c>
      <c r="AI513" s="11">
        <v>81.484037500478138</v>
      </c>
      <c r="AJ513" s="11"/>
      <c r="AK513" s="11">
        <v>3.2301472592765914</v>
      </c>
    </row>
    <row r="514" spans="1:37" ht="15.75" x14ac:dyDescent="0.25">
      <c r="A514" s="32">
        <v>478</v>
      </c>
      <c r="B514" s="30"/>
      <c r="C514" s="3" t="s">
        <v>521</v>
      </c>
      <c r="H514" s="62">
        <f t="shared" si="11"/>
        <v>174.44565865453865</v>
      </c>
      <c r="I514" s="11">
        <v>8.3223706371695911</v>
      </c>
      <c r="J514" s="11">
        <v>1.4746338839391913</v>
      </c>
      <c r="K514" s="11">
        <v>2.9987132822620786</v>
      </c>
      <c r="L514" s="11"/>
      <c r="M514" s="11">
        <v>23.570036846886445</v>
      </c>
      <c r="N514" s="11">
        <v>2.3588678057002128</v>
      </c>
      <c r="O514" s="11">
        <v>12.766985144411519</v>
      </c>
      <c r="P514" s="11">
        <v>8.444183896774712</v>
      </c>
      <c r="Q514" s="11"/>
      <c r="R514" s="11"/>
      <c r="S514" s="11"/>
      <c r="T514" s="11">
        <v>15.051131207338862</v>
      </c>
      <c r="U514" s="11">
        <v>21.599392288450495</v>
      </c>
      <c r="V514" s="11"/>
      <c r="W514" s="11">
        <v>11.241715932636826</v>
      </c>
      <c r="X514" s="11">
        <v>8.7117533077696461</v>
      </c>
      <c r="Y514" s="11">
        <v>0.85526257600987898</v>
      </c>
      <c r="Z514" s="11">
        <v>0.79066047203414636</v>
      </c>
      <c r="AA514" s="11"/>
      <c r="AB514" s="11">
        <v>5.5259082522814937</v>
      </c>
      <c r="AC514" s="11"/>
      <c r="AD514" s="11"/>
      <c r="AE514" s="11">
        <v>13.757774712336111</v>
      </c>
      <c r="AF514" s="11">
        <v>1.9052262773714614</v>
      </c>
      <c r="AG514" s="11">
        <v>1.6118528419398805</v>
      </c>
      <c r="AH514" s="11">
        <v>0.2933734354315809</v>
      </c>
      <c r="AI514" s="11">
        <v>77.117745764495382</v>
      </c>
      <c r="AJ514" s="11"/>
      <c r="AK514" s="11">
        <v>3.122725502007532</v>
      </c>
    </row>
    <row r="515" spans="1:37" ht="15.75" x14ac:dyDescent="0.25">
      <c r="A515" s="32">
        <v>479</v>
      </c>
      <c r="B515" s="30"/>
      <c r="C515" s="3" t="s">
        <v>522</v>
      </c>
      <c r="H515" s="62">
        <f t="shared" si="11"/>
        <v>167.99706154987436</v>
      </c>
      <c r="I515" s="11">
        <v>7.6907225785720472</v>
      </c>
      <c r="J515" s="11">
        <v>1.1513473077935874</v>
      </c>
      <c r="K515" s="11">
        <v>2.8660591158590671</v>
      </c>
      <c r="L515" s="11"/>
      <c r="M515" s="11">
        <v>19.551163200114395</v>
      </c>
      <c r="N515" s="11">
        <v>1.6345055470680276</v>
      </c>
      <c r="O515" s="11">
        <v>10.22547560267925</v>
      </c>
      <c r="P515" s="11">
        <v>7.6911820503671171</v>
      </c>
      <c r="Q515" s="11"/>
      <c r="R515" s="11"/>
      <c r="S515" s="11"/>
      <c r="T515" s="11">
        <v>14.195040779808476</v>
      </c>
      <c r="U515" s="11">
        <v>19.905934669148909</v>
      </c>
      <c r="V515" s="11"/>
      <c r="W515" s="11">
        <v>9.4628312142506292</v>
      </c>
      <c r="X515" s="11">
        <v>8.7637314508782023</v>
      </c>
      <c r="Y515" s="11">
        <v>1.0295268980618304</v>
      </c>
      <c r="Z515" s="11">
        <v>0.64984510595824563</v>
      </c>
      <c r="AA515" s="11"/>
      <c r="AB515" s="11">
        <v>7.5521874331604177</v>
      </c>
      <c r="AC515" s="11"/>
      <c r="AD515" s="11"/>
      <c r="AE515" s="11">
        <v>15.2511043962124</v>
      </c>
      <c r="AF515" s="11">
        <v>1.7024546152311884</v>
      </c>
      <c r="AG515" s="11">
        <v>1.4628891049279902</v>
      </c>
      <c r="AH515" s="11">
        <v>0.23956551030319823</v>
      </c>
      <c r="AI515" s="11">
        <v>75.220667286102881</v>
      </c>
      <c r="AJ515" s="11"/>
      <c r="AK515" s="11">
        <v>2.9103801678710202</v>
      </c>
    </row>
    <row r="516" spans="1:37" ht="15.75" x14ac:dyDescent="0.25">
      <c r="A516" s="32">
        <v>480</v>
      </c>
      <c r="B516" s="30"/>
      <c r="C516" s="3" t="s">
        <v>523</v>
      </c>
      <c r="H516" s="62">
        <f t="shared" si="11"/>
        <v>156.73404565646607</v>
      </c>
      <c r="I516" s="11">
        <v>7.4268815865307749</v>
      </c>
      <c r="J516" s="11">
        <v>1.5281377643983223</v>
      </c>
      <c r="K516" s="11">
        <v>2.7384830002349019</v>
      </c>
      <c r="L516" s="11"/>
      <c r="M516" s="11">
        <v>15.886920667950509</v>
      </c>
      <c r="N516" s="11">
        <v>1.5592617825138149</v>
      </c>
      <c r="O516" s="11">
        <v>8.5225005939262353</v>
      </c>
      <c r="P516" s="11">
        <v>5.805158291510458</v>
      </c>
      <c r="Q516" s="11"/>
      <c r="R516" s="11"/>
      <c r="S516" s="11"/>
      <c r="T516" s="11">
        <v>11.047901270070156</v>
      </c>
      <c r="U516" s="11">
        <v>18.401003200482215</v>
      </c>
      <c r="V516" s="11"/>
      <c r="W516" s="11">
        <v>9.1539805689480502</v>
      </c>
      <c r="X516" s="11">
        <v>7.5763562988598769</v>
      </c>
      <c r="Y516" s="11">
        <v>0.82480051712621816</v>
      </c>
      <c r="Z516" s="11">
        <v>0.84586581554806883</v>
      </c>
      <c r="AA516" s="11"/>
      <c r="AB516" s="11">
        <v>7.2705834182264431</v>
      </c>
      <c r="AC516" s="11"/>
      <c r="AD516" s="11"/>
      <c r="AE516" s="11">
        <v>15.192545106537075</v>
      </c>
      <c r="AF516" s="11">
        <v>1.5790321562706859</v>
      </c>
      <c r="AG516" s="11">
        <v>1.3489662942450298</v>
      </c>
      <c r="AH516" s="11">
        <v>0.23006586202565618</v>
      </c>
      <c r="AI516" s="11">
        <v>72.801641289845762</v>
      </c>
      <c r="AJ516" s="11"/>
      <c r="AK516" s="11">
        <v>2.8609161959192209</v>
      </c>
    </row>
    <row r="517" spans="1:37" ht="15.75" x14ac:dyDescent="0.25">
      <c r="A517" s="32">
        <v>481</v>
      </c>
      <c r="B517" s="30"/>
      <c r="C517" s="3" t="s">
        <v>524</v>
      </c>
      <c r="H517" s="62">
        <f t="shared" si="11"/>
        <v>128.29591467514487</v>
      </c>
      <c r="I517" s="11">
        <v>4.4704986767976793</v>
      </c>
      <c r="J517" s="11">
        <v>1.1844441657734666</v>
      </c>
      <c r="K517" s="11">
        <v>2.0693668332402226</v>
      </c>
      <c r="L517" s="11"/>
      <c r="M517" s="11">
        <v>13.321534745164261</v>
      </c>
      <c r="N517" s="11">
        <v>1.6976087452627884</v>
      </c>
      <c r="O517" s="11">
        <v>7.9254200163072674</v>
      </c>
      <c r="P517" s="11">
        <v>3.6985059835942042</v>
      </c>
      <c r="Q517" s="11"/>
      <c r="R517" s="11"/>
      <c r="S517" s="11"/>
      <c r="T517" s="11">
        <v>7.724333124010835</v>
      </c>
      <c r="U517" s="11">
        <v>25.551235985683558</v>
      </c>
      <c r="V517" s="11"/>
      <c r="W517" s="11">
        <v>11.017968365136356</v>
      </c>
      <c r="X517" s="11">
        <v>12.515143196339899</v>
      </c>
      <c r="Y517" s="11">
        <v>0.72056210245622276</v>
      </c>
      <c r="Z517" s="11">
        <v>1.2975623217510788</v>
      </c>
      <c r="AA517" s="11"/>
      <c r="AB517" s="11">
        <v>9.1523710515980419</v>
      </c>
      <c r="AC517" s="11"/>
      <c r="AD517" s="11"/>
      <c r="AE517" s="11">
        <v>14.220061364590162</v>
      </c>
      <c r="AF517" s="11">
        <v>1.0796777782670475</v>
      </c>
      <c r="AG517" s="11">
        <v>0.9233199310194663</v>
      </c>
      <c r="AH517" s="11">
        <v>0.15635784724758128</v>
      </c>
      <c r="AI517" s="11">
        <v>47.416924507546035</v>
      </c>
      <c r="AJ517" s="11"/>
      <c r="AK517" s="11">
        <v>2.1054664424735585</v>
      </c>
    </row>
    <row r="518" spans="1:37" ht="25.5" customHeight="1" x14ac:dyDescent="0.25">
      <c r="A518" s="32">
        <v>482</v>
      </c>
      <c r="B518" s="30"/>
      <c r="C518" s="3" t="s">
        <v>3</v>
      </c>
      <c r="H518" s="62">
        <f t="shared" si="11"/>
        <v>151.01914276248732</v>
      </c>
      <c r="I518" s="11">
        <v>6.7865180796823132</v>
      </c>
      <c r="J518" s="11">
        <v>1.1896192290846546</v>
      </c>
      <c r="K518" s="11">
        <v>1.908720902938253</v>
      </c>
      <c r="L518" s="11"/>
      <c r="M518" s="11">
        <v>15.822405023733168</v>
      </c>
      <c r="N518" s="11">
        <v>1.3990301269989525</v>
      </c>
      <c r="O518" s="11">
        <v>8.4867716868589476</v>
      </c>
      <c r="P518" s="11">
        <v>5.936603209875269</v>
      </c>
      <c r="Q518" s="11"/>
      <c r="R518" s="11"/>
      <c r="S518" s="11"/>
      <c r="T518" s="11">
        <v>14.75033296165112</v>
      </c>
      <c r="U518" s="11">
        <v>12.634204622197426</v>
      </c>
      <c r="V518" s="11"/>
      <c r="W518" s="11">
        <v>7.023138201615585</v>
      </c>
      <c r="X518" s="11">
        <v>4.6102211917752989</v>
      </c>
      <c r="Y518" s="11">
        <v>0.4485255696966684</v>
      </c>
      <c r="Z518" s="11">
        <v>0.55231965910987557</v>
      </c>
      <c r="AA518" s="11"/>
      <c r="AB518" s="11">
        <v>4.8600479045896252</v>
      </c>
      <c r="AC518" s="11"/>
      <c r="AD518" s="11"/>
      <c r="AE518" s="11">
        <v>9.30427756705914</v>
      </c>
      <c r="AF518" s="11">
        <v>1.7628143192662373</v>
      </c>
      <c r="AG518" s="11">
        <v>1.4108590307767448</v>
      </c>
      <c r="AH518" s="11">
        <v>0.35195528848949259</v>
      </c>
      <c r="AI518" s="11">
        <v>78.914449720221626</v>
      </c>
      <c r="AJ518" s="11"/>
      <c r="AK518" s="11">
        <v>3.0857524320637633</v>
      </c>
    </row>
    <row r="519" spans="1:37" ht="15.75" x14ac:dyDescent="0.25">
      <c r="A519" s="32">
        <v>483</v>
      </c>
      <c r="B519" s="30"/>
      <c r="C519" s="3" t="s">
        <v>525</v>
      </c>
      <c r="H519" s="62">
        <f t="shared" si="11"/>
        <v>135.17969438994507</v>
      </c>
      <c r="I519" s="11">
        <v>6.8469241896775879</v>
      </c>
      <c r="J519" s="11">
        <v>1.0942274519094213</v>
      </c>
      <c r="K519" s="11">
        <v>1.2100286847018646</v>
      </c>
      <c r="L519" s="11"/>
      <c r="M519" s="11">
        <v>8.4483411665119981</v>
      </c>
      <c r="N519" s="11">
        <v>1.0702296655046186</v>
      </c>
      <c r="O519" s="11">
        <v>4.7261420279375761</v>
      </c>
      <c r="P519" s="11">
        <v>2.6519694730698036</v>
      </c>
      <c r="Q519" s="11"/>
      <c r="R519" s="11"/>
      <c r="S519" s="11"/>
      <c r="T519" s="11">
        <v>6.1337796405954554</v>
      </c>
      <c r="U519" s="11">
        <v>5.8800024179290906</v>
      </c>
      <c r="V519" s="11"/>
      <c r="W519" s="11">
        <v>2.9350597771867597</v>
      </c>
      <c r="X519" s="11">
        <v>2.6144440590407916</v>
      </c>
      <c r="Y519" s="11">
        <v>0.19763760754871207</v>
      </c>
      <c r="Z519" s="11">
        <v>0.13286097415282763</v>
      </c>
      <c r="AA519" s="11"/>
      <c r="AB519" s="11">
        <v>1.1945336138279616</v>
      </c>
      <c r="AC519" s="11"/>
      <c r="AD519" s="11"/>
      <c r="AE519" s="11">
        <v>7.2306243693126735</v>
      </c>
      <c r="AF519" s="11">
        <v>1.0035024078263617</v>
      </c>
      <c r="AG519" s="11">
        <v>0.76973420354029776</v>
      </c>
      <c r="AH519" s="11">
        <v>0.23376820428606401</v>
      </c>
      <c r="AI519" s="11">
        <v>92.66575932550063</v>
      </c>
      <c r="AJ519" s="11"/>
      <c r="AK519" s="11">
        <v>3.4719711221520546</v>
      </c>
    </row>
    <row r="520" spans="1:37" ht="15.75" x14ac:dyDescent="0.25">
      <c r="A520" s="32">
        <v>484</v>
      </c>
      <c r="B520" s="30"/>
      <c r="C520" s="3" t="s">
        <v>526</v>
      </c>
      <c r="H520" s="62">
        <f t="shared" si="11"/>
        <v>127.95054737500304</v>
      </c>
      <c r="I520" s="11">
        <v>5.4681490476476293</v>
      </c>
      <c r="J520" s="11">
        <v>1.3246991541523281</v>
      </c>
      <c r="K520" s="11">
        <v>1.0068905284859779</v>
      </c>
      <c r="L520" s="11"/>
      <c r="M520" s="11">
        <v>8.2430788263219235</v>
      </c>
      <c r="N520" s="11">
        <v>1.2310228025813834</v>
      </c>
      <c r="O520" s="11">
        <v>4.8568790116869085</v>
      </c>
      <c r="P520" s="11">
        <v>2.1551770120536315</v>
      </c>
      <c r="Q520" s="11"/>
      <c r="R520" s="11"/>
      <c r="S520" s="11"/>
      <c r="T520" s="11">
        <v>4.968000500992364</v>
      </c>
      <c r="U520" s="11">
        <v>6.0162705490359834</v>
      </c>
      <c r="V520" s="11"/>
      <c r="W520" s="11">
        <v>2.8568513212949309</v>
      </c>
      <c r="X520" s="11">
        <v>2.6480456555784091</v>
      </c>
      <c r="Y520" s="11">
        <v>0.20133293914287273</v>
      </c>
      <c r="Z520" s="11">
        <v>0.31004063301977047</v>
      </c>
      <c r="AA520" s="11"/>
      <c r="AB520" s="11">
        <v>1.4060981176195628</v>
      </c>
      <c r="AC520" s="11"/>
      <c r="AD520" s="11"/>
      <c r="AE520" s="11">
        <v>5.8850079059390739</v>
      </c>
      <c r="AF520" s="11">
        <v>1.0101021777140531</v>
      </c>
      <c r="AG520" s="11">
        <v>0.90949020037178685</v>
      </c>
      <c r="AH520" s="11">
        <v>0.10061197734226629</v>
      </c>
      <c r="AI520" s="11">
        <v>89.293175363913946</v>
      </c>
      <c r="AJ520" s="11"/>
      <c r="AK520" s="11">
        <v>3.32907520318019</v>
      </c>
    </row>
    <row r="521" spans="1:37" ht="15.75" x14ac:dyDescent="0.25">
      <c r="A521" s="32">
        <v>485</v>
      </c>
      <c r="B521" s="30"/>
      <c r="C521" s="3" t="s">
        <v>527</v>
      </c>
      <c r="H521" s="62">
        <f t="shared" si="11"/>
        <v>143.90227736842729</v>
      </c>
      <c r="I521" s="11">
        <v>8.484039677162885</v>
      </c>
      <c r="J521" s="11">
        <v>1.5280169731828595</v>
      </c>
      <c r="K521" s="11">
        <v>2.3299048352008094</v>
      </c>
      <c r="L521" s="11"/>
      <c r="M521" s="11">
        <v>15.496170935964718</v>
      </c>
      <c r="N521" s="11">
        <v>1.3091669007980093</v>
      </c>
      <c r="O521" s="11">
        <v>8.493392704854795</v>
      </c>
      <c r="P521" s="11">
        <v>5.6936113303119136</v>
      </c>
      <c r="Q521" s="11"/>
      <c r="R521" s="11"/>
      <c r="S521" s="11"/>
      <c r="T521" s="11">
        <v>10.207947999723821</v>
      </c>
      <c r="U521" s="11">
        <v>17.335348671130358</v>
      </c>
      <c r="V521" s="11"/>
      <c r="W521" s="11">
        <v>8.1783725836303791</v>
      </c>
      <c r="X521" s="11">
        <v>7.5299192626126308</v>
      </c>
      <c r="Y521" s="11">
        <v>0.66140923854454303</v>
      </c>
      <c r="Z521" s="11">
        <v>0.9656475863428049</v>
      </c>
      <c r="AA521" s="11"/>
      <c r="AB521" s="11">
        <v>6.8361182088177603</v>
      </c>
      <c r="AC521" s="11"/>
      <c r="AD521" s="11"/>
      <c r="AE521" s="11">
        <v>15.887087361024809</v>
      </c>
      <c r="AF521" s="11">
        <v>1.0708375665903016</v>
      </c>
      <c r="AG521" s="11">
        <v>0.91078839595808747</v>
      </c>
      <c r="AH521" s="11">
        <v>0.16004917063221408</v>
      </c>
      <c r="AI521" s="11">
        <v>62.10171717362136</v>
      </c>
      <c r="AJ521" s="11"/>
      <c r="AK521" s="11">
        <v>2.6250879660076119</v>
      </c>
    </row>
    <row r="522" spans="1:37" ht="15.75" x14ac:dyDescent="0.25">
      <c r="A522" s="32">
        <v>486</v>
      </c>
      <c r="B522" s="30"/>
      <c r="C522" s="3" t="s">
        <v>528</v>
      </c>
      <c r="H522" s="62">
        <f t="shared" si="11"/>
        <v>152.59428250385943</v>
      </c>
      <c r="I522" s="11">
        <v>6.4829153468329848</v>
      </c>
      <c r="J522" s="11">
        <v>1.3641651522116134</v>
      </c>
      <c r="K522" s="11">
        <v>2.1739271103515296</v>
      </c>
      <c r="L522" s="11"/>
      <c r="M522" s="11">
        <v>19.654700521151771</v>
      </c>
      <c r="N522" s="11">
        <v>1.6232837687189612</v>
      </c>
      <c r="O522" s="11">
        <v>10.468595930407515</v>
      </c>
      <c r="P522" s="11">
        <v>7.5628208220252944</v>
      </c>
      <c r="Q522" s="11"/>
      <c r="R522" s="11"/>
      <c r="S522" s="11"/>
      <c r="T522" s="11">
        <v>13.087188152117053</v>
      </c>
      <c r="U522" s="11">
        <v>13.121116337299972</v>
      </c>
      <c r="V522" s="11"/>
      <c r="W522" s="11">
        <v>7.2785613451014335</v>
      </c>
      <c r="X522" s="11">
        <v>4.8852456830468274</v>
      </c>
      <c r="Y522" s="11">
        <v>0.46101077986582073</v>
      </c>
      <c r="Z522" s="11">
        <v>0.49629852928588891</v>
      </c>
      <c r="AA522" s="11"/>
      <c r="AB522" s="11">
        <v>3.6532788600351358</v>
      </c>
      <c r="AC522" s="11"/>
      <c r="AD522" s="11"/>
      <c r="AE522" s="11">
        <v>9.9739268540519745</v>
      </c>
      <c r="AF522" s="11">
        <v>2.0169865051973472</v>
      </c>
      <c r="AG522" s="11">
        <v>1.593071071099593</v>
      </c>
      <c r="AH522" s="11">
        <v>0.42391543409775434</v>
      </c>
      <c r="AI522" s="11">
        <v>78.061266277558317</v>
      </c>
      <c r="AJ522" s="11"/>
      <c r="AK522" s="11">
        <v>3.0048113870517277</v>
      </c>
    </row>
    <row r="523" spans="1:37" ht="25.5" customHeight="1" x14ac:dyDescent="0.25">
      <c r="A523" s="32">
        <v>487</v>
      </c>
      <c r="B523" s="30"/>
      <c r="C523" s="3" t="s">
        <v>529</v>
      </c>
      <c r="H523" s="62">
        <f t="shared" si="11"/>
        <v>144.52448042355564</v>
      </c>
      <c r="I523" s="11">
        <v>6.4737932308228743</v>
      </c>
      <c r="J523" s="11">
        <v>1.2193652226339629</v>
      </c>
      <c r="K523" s="11">
        <v>1.4471275652717595</v>
      </c>
      <c r="L523" s="11"/>
      <c r="M523" s="11">
        <v>14.683154036622595</v>
      </c>
      <c r="N523" s="11">
        <v>1.2781859449663382</v>
      </c>
      <c r="O523" s="11">
        <v>7.655045213671948</v>
      </c>
      <c r="P523" s="11">
        <v>5.749922877984309</v>
      </c>
      <c r="Q523" s="11"/>
      <c r="R523" s="11"/>
      <c r="S523" s="11"/>
      <c r="T523" s="11">
        <v>10.328000450984069</v>
      </c>
      <c r="U523" s="11">
        <v>7.9678206470584776</v>
      </c>
      <c r="V523" s="11"/>
      <c r="W523" s="11">
        <v>4.8523672893100889</v>
      </c>
      <c r="X523" s="11">
        <v>2.514156490109571</v>
      </c>
      <c r="Y523" s="11">
        <v>0.2075097798516207</v>
      </c>
      <c r="Z523" s="11">
        <v>0.39378708778719651</v>
      </c>
      <c r="AA523" s="11"/>
      <c r="AB523" s="11">
        <v>2.5083507775724279</v>
      </c>
      <c r="AC523" s="11"/>
      <c r="AD523" s="11"/>
      <c r="AE523" s="11">
        <v>8.3789994406367416</v>
      </c>
      <c r="AF523" s="11">
        <v>1.3883669677022252</v>
      </c>
      <c r="AG523" s="11">
        <v>1.0744309327149788</v>
      </c>
      <c r="AH523" s="11">
        <v>0.31393603498724643</v>
      </c>
      <c r="AI523" s="11">
        <v>86.924336628989977</v>
      </c>
      <c r="AJ523" s="11"/>
      <c r="AK523" s="11">
        <v>3.2051654552605311</v>
      </c>
    </row>
    <row r="524" spans="1:37" ht="15.75" x14ac:dyDescent="0.25">
      <c r="A524" s="32">
        <v>488</v>
      </c>
      <c r="B524" s="30"/>
      <c r="C524" s="3" t="s">
        <v>530</v>
      </c>
      <c r="H524" s="62">
        <f t="shared" si="11"/>
        <v>158.50518500332078</v>
      </c>
      <c r="I524" s="11">
        <v>7.1388824032261313</v>
      </c>
      <c r="J524" s="11">
        <v>1.3669490157822461</v>
      </c>
      <c r="K524" s="11">
        <v>1.3293742999236915</v>
      </c>
      <c r="L524" s="11"/>
      <c r="M524" s="11">
        <v>11.245381458418048</v>
      </c>
      <c r="N524" s="11">
        <v>1.3791583914410011</v>
      </c>
      <c r="O524" s="11">
        <v>6.2601698991062644</v>
      </c>
      <c r="P524" s="11">
        <v>3.6060531678707823</v>
      </c>
      <c r="Q524" s="11"/>
      <c r="R524" s="11"/>
      <c r="S524" s="11"/>
      <c r="T524" s="11">
        <v>8.1463713511822355</v>
      </c>
      <c r="U524" s="11">
        <v>9.2470665953201721</v>
      </c>
      <c r="V524" s="11"/>
      <c r="W524" s="11">
        <v>4.6046238898955565</v>
      </c>
      <c r="X524" s="11">
        <v>4.1647167072049402</v>
      </c>
      <c r="Y524" s="11">
        <v>0.22182010803185506</v>
      </c>
      <c r="Z524" s="11">
        <v>0.25590589018782023</v>
      </c>
      <c r="AA524" s="11"/>
      <c r="AB524" s="11">
        <v>3.4985252968716725</v>
      </c>
      <c r="AC524" s="11"/>
      <c r="AD524" s="11"/>
      <c r="AE524" s="11">
        <v>9.9227567830743091</v>
      </c>
      <c r="AF524" s="11">
        <v>1.3225990049549534</v>
      </c>
      <c r="AG524" s="11">
        <v>1.1267302238970822</v>
      </c>
      <c r="AH524" s="11">
        <v>0.19586878105787123</v>
      </c>
      <c r="AI524" s="11">
        <v>101.45856751106591</v>
      </c>
      <c r="AJ524" s="11"/>
      <c r="AK524" s="11">
        <v>3.828711283501395</v>
      </c>
    </row>
    <row r="525" spans="1:37" ht="15.75" x14ac:dyDescent="0.25">
      <c r="A525" s="32">
        <v>489</v>
      </c>
      <c r="B525" s="30"/>
      <c r="C525" s="3" t="s">
        <v>67</v>
      </c>
      <c r="H525" s="62">
        <f t="shared" si="11"/>
        <v>133.55248354587798</v>
      </c>
      <c r="I525" s="11">
        <v>5.8733442974370673</v>
      </c>
      <c r="J525" s="11">
        <v>1.3215573455543626</v>
      </c>
      <c r="K525" s="11">
        <v>1.4646246013107551</v>
      </c>
      <c r="L525" s="11"/>
      <c r="M525" s="11">
        <v>10.120504217143729</v>
      </c>
      <c r="N525" s="11">
        <v>1.507757301339048</v>
      </c>
      <c r="O525" s="11">
        <v>5.9138064237157382</v>
      </c>
      <c r="P525" s="11">
        <v>2.6989404920889424</v>
      </c>
      <c r="Q525" s="11"/>
      <c r="R525" s="11"/>
      <c r="S525" s="11"/>
      <c r="T525" s="11">
        <v>7.0120369707545258</v>
      </c>
      <c r="U525" s="11">
        <v>10.790398010550252</v>
      </c>
      <c r="V525" s="11"/>
      <c r="W525" s="11">
        <v>5.1878569703075756</v>
      </c>
      <c r="X525" s="11">
        <v>4.8554509828497538</v>
      </c>
      <c r="Y525" s="11">
        <v>0.32193227786416739</v>
      </c>
      <c r="Z525" s="11">
        <v>0.42515777952875494</v>
      </c>
      <c r="AA525" s="11"/>
      <c r="AB525" s="11">
        <v>2.9513412944592647</v>
      </c>
      <c r="AC525" s="11"/>
      <c r="AD525" s="11"/>
      <c r="AE525" s="11">
        <v>9.0156590344868679</v>
      </c>
      <c r="AF525" s="11">
        <v>1.0590473347323717</v>
      </c>
      <c r="AG525" s="11">
        <v>0.93131101731041355</v>
      </c>
      <c r="AH525" s="11">
        <v>0.12773631742195815</v>
      </c>
      <c r="AI525" s="11">
        <v>80.861715459947263</v>
      </c>
      <c r="AJ525" s="11"/>
      <c r="AK525" s="11">
        <v>3.0822549795015148</v>
      </c>
    </row>
    <row r="526" spans="1:37" ht="15.75" x14ac:dyDescent="0.25">
      <c r="A526" s="32">
        <v>490</v>
      </c>
      <c r="B526" s="30"/>
      <c r="C526" s="3" t="s">
        <v>74</v>
      </c>
      <c r="H526" s="62">
        <f t="shared" si="11"/>
        <v>201.44517849392417</v>
      </c>
      <c r="I526" s="11">
        <v>9.1595772872222447</v>
      </c>
      <c r="J526" s="11">
        <v>1.3193117951387481</v>
      </c>
      <c r="K526" s="11">
        <v>3.1631324770750298</v>
      </c>
      <c r="L526" s="11"/>
      <c r="M526" s="11">
        <v>18.533439082540536</v>
      </c>
      <c r="N526" s="11">
        <v>2.5889430557823219</v>
      </c>
      <c r="O526" s="11">
        <v>10.611892182192435</v>
      </c>
      <c r="P526" s="11">
        <v>5.3326038445657797</v>
      </c>
      <c r="Q526" s="11"/>
      <c r="R526" s="11"/>
      <c r="S526" s="11"/>
      <c r="T526" s="11">
        <v>11.69668671925826</v>
      </c>
      <c r="U526" s="11">
        <v>14.33551288574399</v>
      </c>
      <c r="V526" s="11"/>
      <c r="W526" s="11">
        <v>6.9851693999462414</v>
      </c>
      <c r="X526" s="11">
        <v>5.9049373830008332</v>
      </c>
      <c r="Y526" s="11">
        <v>0.79767177260596811</v>
      </c>
      <c r="Z526" s="11">
        <v>0.64773433019094662</v>
      </c>
      <c r="AA526" s="11"/>
      <c r="AB526" s="11">
        <v>5.8757237321941966</v>
      </c>
      <c r="AC526" s="11"/>
      <c r="AD526" s="11"/>
      <c r="AE526" s="11">
        <v>13.817134142698901</v>
      </c>
      <c r="AF526" s="11">
        <v>1.9072807837414558</v>
      </c>
      <c r="AG526" s="11">
        <v>1.7125607204831308</v>
      </c>
      <c r="AH526" s="11">
        <v>0.194720063258325</v>
      </c>
      <c r="AI526" s="11">
        <v>117.15714285607056</v>
      </c>
      <c r="AJ526" s="11"/>
      <c r="AK526" s="11">
        <v>4.4802367322402468</v>
      </c>
    </row>
    <row r="527" spans="1:37" ht="15.75" x14ac:dyDescent="0.25">
      <c r="A527" s="32">
        <v>491</v>
      </c>
      <c r="B527" s="30"/>
      <c r="C527" s="3" t="s">
        <v>78</v>
      </c>
      <c r="H527" s="62">
        <f t="shared" si="11"/>
        <v>160.7411963361769</v>
      </c>
      <c r="I527" s="11">
        <v>6.7157592185625097</v>
      </c>
      <c r="J527" s="11">
        <v>1.4461635648104538</v>
      </c>
      <c r="K527" s="11">
        <v>1.2093205257284716</v>
      </c>
      <c r="L527" s="11"/>
      <c r="M527" s="11">
        <v>8.3442059257421022</v>
      </c>
      <c r="N527" s="11">
        <v>1.3263516395107731</v>
      </c>
      <c r="O527" s="11">
        <v>4.8261479137389678</v>
      </c>
      <c r="P527" s="11">
        <v>2.1917063724923622</v>
      </c>
      <c r="Q527" s="11"/>
      <c r="R527" s="11"/>
      <c r="S527" s="11"/>
      <c r="T527" s="11">
        <v>6.0601533403137724</v>
      </c>
      <c r="U527" s="11">
        <v>6.1430386228240437</v>
      </c>
      <c r="V527" s="11"/>
      <c r="W527" s="11">
        <v>3.1597798673016833</v>
      </c>
      <c r="X527" s="11">
        <v>2.6367428624474427</v>
      </c>
      <c r="Y527" s="11">
        <v>0.1658201761955998</v>
      </c>
      <c r="Z527" s="11">
        <v>0.18069571687931729</v>
      </c>
      <c r="AA527" s="11"/>
      <c r="AB527" s="11">
        <v>1.4282340714111061</v>
      </c>
      <c r="AC527" s="11"/>
      <c r="AD527" s="11"/>
      <c r="AE527" s="11">
        <v>8.2488772325968736</v>
      </c>
      <c r="AF527" s="11">
        <v>1.5196041173230379</v>
      </c>
      <c r="AG527" s="11">
        <v>1.2878799144932407</v>
      </c>
      <c r="AH527" s="11">
        <v>0.23172420282979714</v>
      </c>
      <c r="AI527" s="11">
        <v>115.25002692541142</v>
      </c>
      <c r="AJ527" s="11"/>
      <c r="AK527" s="11">
        <v>4.3758127914531144</v>
      </c>
    </row>
    <row r="528" spans="1:37" ht="25.5" customHeight="1" x14ac:dyDescent="0.25">
      <c r="A528" s="32">
        <v>492</v>
      </c>
      <c r="B528" s="30"/>
      <c r="C528" s="3" t="s">
        <v>531</v>
      </c>
      <c r="H528" s="62">
        <f t="shared" si="11"/>
        <v>148.73920190456843</v>
      </c>
      <c r="I528" s="11">
        <v>6.1768008425298229</v>
      </c>
      <c r="J528" s="11">
        <v>1.4450848706083412</v>
      </c>
      <c r="K528" s="11">
        <v>2.4033692739757062</v>
      </c>
      <c r="L528" s="11"/>
      <c r="M528" s="11">
        <v>20.034517755792159</v>
      </c>
      <c r="N528" s="11">
        <v>1.5549714875023575</v>
      </c>
      <c r="O528" s="11">
        <v>11.658388417114015</v>
      </c>
      <c r="P528" s="11">
        <v>6.8211578511757871</v>
      </c>
      <c r="Q528" s="11"/>
      <c r="R528" s="11"/>
      <c r="S528" s="11"/>
      <c r="T528" s="11">
        <v>13.964184030015073</v>
      </c>
      <c r="U528" s="11">
        <v>14.617402737111258</v>
      </c>
      <c r="V528" s="11"/>
      <c r="W528" s="11">
        <v>7.7545523725775247</v>
      </c>
      <c r="X528" s="11">
        <v>5.775456002605611</v>
      </c>
      <c r="Y528" s="11">
        <v>0.60710540127726864</v>
      </c>
      <c r="Z528" s="11">
        <v>0.48028896065085341</v>
      </c>
      <c r="AA528" s="11"/>
      <c r="AB528" s="11">
        <v>4.1977921912049529</v>
      </c>
      <c r="AC528" s="11"/>
      <c r="AD528" s="11"/>
      <c r="AE528" s="11">
        <v>8.9148225126153573</v>
      </c>
      <c r="AF528" s="11">
        <v>2.0562693005945945</v>
      </c>
      <c r="AG528" s="11">
        <v>1.7428786999582118</v>
      </c>
      <c r="AH528" s="11">
        <v>0.31339060063638274</v>
      </c>
      <c r="AI528" s="11">
        <v>72.099019631181875</v>
      </c>
      <c r="AJ528" s="11"/>
      <c r="AK528" s="11">
        <v>2.8299387589393059</v>
      </c>
    </row>
    <row r="529" spans="1:37" ht="15.75" x14ac:dyDescent="0.25">
      <c r="A529" s="32">
        <v>493</v>
      </c>
      <c r="B529" s="30"/>
      <c r="C529" s="3" t="s">
        <v>38</v>
      </c>
      <c r="H529" s="62">
        <f t="shared" si="11"/>
        <v>163.51474298290424</v>
      </c>
      <c r="I529" s="11">
        <v>6.8660269425227707</v>
      </c>
      <c r="J529" s="11">
        <v>1.476355221227484</v>
      </c>
      <c r="K529" s="11">
        <v>1.7520444254017551</v>
      </c>
      <c r="L529" s="11"/>
      <c r="M529" s="11">
        <v>13.824293672504714</v>
      </c>
      <c r="N529" s="11">
        <v>1.918722540206566</v>
      </c>
      <c r="O529" s="11">
        <v>7.8856101973183961</v>
      </c>
      <c r="P529" s="11">
        <v>4.0199609349797516</v>
      </c>
      <c r="Q529" s="11"/>
      <c r="R529" s="11"/>
      <c r="S529" s="11"/>
      <c r="T529" s="11">
        <v>9.6873426231308084</v>
      </c>
      <c r="U529" s="11">
        <v>11.653215117890555</v>
      </c>
      <c r="V529" s="11"/>
      <c r="W529" s="11">
        <v>4.8872347972013497</v>
      </c>
      <c r="X529" s="11">
        <v>5.9883278086343132</v>
      </c>
      <c r="Y529" s="11">
        <v>0.29313249187049006</v>
      </c>
      <c r="Z529" s="11">
        <v>0.48452002018440299</v>
      </c>
      <c r="AA529" s="11"/>
      <c r="AB529" s="11">
        <v>4.3031897944005921</v>
      </c>
      <c r="AC529" s="11"/>
      <c r="AD529" s="11"/>
      <c r="AE529" s="11">
        <v>11.438968342583374</v>
      </c>
      <c r="AF529" s="11">
        <v>1.7722335042334456</v>
      </c>
      <c r="AG529" s="11">
        <v>1.6142641464037673</v>
      </c>
      <c r="AH529" s="11">
        <v>0.15796935782967841</v>
      </c>
      <c r="AI529" s="11">
        <v>97.082238322816522</v>
      </c>
      <c r="AJ529" s="11"/>
      <c r="AK529" s="11">
        <v>3.6588350161921852</v>
      </c>
    </row>
    <row r="530" spans="1:37" ht="15.75" x14ac:dyDescent="0.25">
      <c r="A530" s="32">
        <v>494</v>
      </c>
      <c r="B530" s="30"/>
      <c r="C530" s="3" t="s">
        <v>532</v>
      </c>
      <c r="H530" s="62">
        <f t="shared" si="11"/>
        <v>173.40647654537094</v>
      </c>
      <c r="I530" s="11">
        <v>8.7818746385256325</v>
      </c>
      <c r="J530" s="11">
        <v>1.2837807934622265</v>
      </c>
      <c r="K530" s="11">
        <v>1.4275839901123126</v>
      </c>
      <c r="L530" s="11"/>
      <c r="M530" s="11">
        <v>12.892215595130221</v>
      </c>
      <c r="N530" s="11">
        <v>1.2622485067861913</v>
      </c>
      <c r="O530" s="11">
        <v>7.5711877056217913</v>
      </c>
      <c r="P530" s="11">
        <v>4.0587793827222383</v>
      </c>
      <c r="Q530" s="11"/>
      <c r="R530" s="11"/>
      <c r="S530" s="11"/>
      <c r="T530" s="11">
        <v>9.2463900745859124</v>
      </c>
      <c r="U530" s="11">
        <v>8.994894853761382</v>
      </c>
      <c r="V530" s="11"/>
      <c r="W530" s="11">
        <v>5.5020871109787706</v>
      </c>
      <c r="X530" s="11">
        <v>2.8984615981444271</v>
      </c>
      <c r="Y530" s="11">
        <v>0.28800412321066166</v>
      </c>
      <c r="Z530" s="11">
        <v>0.30634202142752148</v>
      </c>
      <c r="AA530" s="11"/>
      <c r="AB530" s="11">
        <v>1.8898137980548908</v>
      </c>
      <c r="AC530" s="11"/>
      <c r="AD530" s="11"/>
      <c r="AE530" s="11">
        <v>10.325528272885466</v>
      </c>
      <c r="AF530" s="11">
        <v>1.6989959761094602</v>
      </c>
      <c r="AG530" s="11">
        <v>1.5361989733308496</v>
      </c>
      <c r="AH530" s="11">
        <v>0.16279700277861056</v>
      </c>
      <c r="AI530" s="11">
        <v>112.57002717022202</v>
      </c>
      <c r="AJ530" s="11"/>
      <c r="AK530" s="11">
        <v>4.2953713825214006</v>
      </c>
    </row>
    <row r="531" spans="1:37" ht="15.75" x14ac:dyDescent="0.25">
      <c r="A531" s="32">
        <v>495</v>
      </c>
      <c r="B531" s="30"/>
      <c r="C531" s="3" t="s">
        <v>68</v>
      </c>
      <c r="H531" s="62">
        <f t="shared" si="11"/>
        <v>137.38235845212563</v>
      </c>
      <c r="I531" s="11">
        <v>6.8486399023479052</v>
      </c>
      <c r="J531" s="11">
        <v>1.1925595808158249</v>
      </c>
      <c r="K531" s="11">
        <v>1.4238255069081758</v>
      </c>
      <c r="L531" s="11"/>
      <c r="M531" s="11">
        <v>10.23799704998102</v>
      </c>
      <c r="N531" s="11">
        <v>1.6346966340331504</v>
      </c>
      <c r="O531" s="11">
        <v>5.741921552741708</v>
      </c>
      <c r="P531" s="11">
        <v>2.8613788632061614</v>
      </c>
      <c r="Q531" s="11"/>
      <c r="R531" s="11"/>
      <c r="S531" s="11"/>
      <c r="T531" s="11">
        <v>6.8487973570543419</v>
      </c>
      <c r="U531" s="11">
        <v>9.9804827112584569</v>
      </c>
      <c r="V531" s="11"/>
      <c r="W531" s="11">
        <v>4.5864411465560497</v>
      </c>
      <c r="X531" s="11">
        <v>4.7698547631328401</v>
      </c>
      <c r="Y531" s="11">
        <v>0.23659892909894245</v>
      </c>
      <c r="Z531" s="11">
        <v>0.38758787247062504</v>
      </c>
      <c r="AA531" s="11"/>
      <c r="AB531" s="11">
        <v>2.6656154921162076</v>
      </c>
      <c r="AC531" s="11"/>
      <c r="AD531" s="11"/>
      <c r="AE531" s="11">
        <v>7.9256861782400847</v>
      </c>
      <c r="AF531" s="11">
        <v>1.1353170735765996</v>
      </c>
      <c r="AG531" s="11">
        <v>1.0056524528940123</v>
      </c>
      <c r="AH531" s="11">
        <v>0.12966462068258722</v>
      </c>
      <c r="AI531" s="11">
        <v>85.960741211393781</v>
      </c>
      <c r="AJ531" s="11"/>
      <c r="AK531" s="11">
        <v>3.1626963884332286</v>
      </c>
    </row>
    <row r="532" spans="1:37" ht="15.75" x14ac:dyDescent="0.25">
      <c r="A532" s="32">
        <v>496</v>
      </c>
      <c r="B532" s="30"/>
      <c r="C532" s="3" t="s">
        <v>533</v>
      </c>
      <c r="H532" s="62">
        <f t="shared" si="11"/>
        <v>155.54551999635251</v>
      </c>
      <c r="I532" s="11">
        <v>6.5009735217084792</v>
      </c>
      <c r="J532" s="11">
        <v>1.1168751085589943</v>
      </c>
      <c r="K532" s="11">
        <v>2.7264604227492328</v>
      </c>
      <c r="L532" s="11"/>
      <c r="M532" s="11">
        <v>21.903020076013718</v>
      </c>
      <c r="N532" s="11">
        <v>1.9381060878330731</v>
      </c>
      <c r="O532" s="11">
        <v>10.589789858586379</v>
      </c>
      <c r="P532" s="11">
        <v>9.3751241295942673</v>
      </c>
      <c r="Q532" s="11"/>
      <c r="R532" s="11"/>
      <c r="S532" s="11"/>
      <c r="T532" s="11">
        <v>14.335843063847713</v>
      </c>
      <c r="U532" s="11">
        <v>13.739048535469774</v>
      </c>
      <c r="V532" s="11"/>
      <c r="W532" s="11">
        <v>7.3213462159395837</v>
      </c>
      <c r="X532" s="11">
        <v>5.224184959432427</v>
      </c>
      <c r="Y532" s="11">
        <v>0.69264168011647798</v>
      </c>
      <c r="Z532" s="11">
        <v>0.50087567998128391</v>
      </c>
      <c r="AA532" s="11"/>
      <c r="AB532" s="11">
        <v>3.3838022139855051</v>
      </c>
      <c r="AC532" s="11"/>
      <c r="AD532" s="11"/>
      <c r="AE532" s="11">
        <v>11.309985932267763</v>
      </c>
      <c r="AF532" s="11">
        <v>1.772136939785903</v>
      </c>
      <c r="AG532" s="11">
        <v>1.4511846356489106</v>
      </c>
      <c r="AH532" s="11">
        <v>0.32095230413699249</v>
      </c>
      <c r="AI532" s="11">
        <v>75.732577351700854</v>
      </c>
      <c r="AJ532" s="11"/>
      <c r="AK532" s="11">
        <v>3.0247968302645765</v>
      </c>
    </row>
    <row r="533" spans="1:37" ht="25.5" customHeight="1" x14ac:dyDescent="0.25">
      <c r="A533" s="32">
        <v>497</v>
      </c>
      <c r="B533" s="30"/>
      <c r="C533" s="3" t="s">
        <v>534</v>
      </c>
      <c r="H533" s="62">
        <f t="shared" si="11"/>
        <v>159.86066935883591</v>
      </c>
      <c r="I533" s="11">
        <v>8.0931522218030594</v>
      </c>
      <c r="J533" s="11">
        <v>1.2214993364363385</v>
      </c>
      <c r="K533" s="11">
        <v>2.5118761600146331</v>
      </c>
      <c r="L533" s="11"/>
      <c r="M533" s="11">
        <v>16.862894791300562</v>
      </c>
      <c r="N533" s="11">
        <v>1.3029748978391296</v>
      </c>
      <c r="O533" s="11">
        <v>9.2583217130022799</v>
      </c>
      <c r="P533" s="11">
        <v>6.3015981804591537</v>
      </c>
      <c r="Q533" s="11"/>
      <c r="R533" s="11"/>
      <c r="S533" s="11"/>
      <c r="T533" s="11">
        <v>11.90613903969486</v>
      </c>
      <c r="U533" s="11">
        <v>16.325901269143145</v>
      </c>
      <c r="V533" s="11"/>
      <c r="W533" s="11">
        <v>7.9878291918921649</v>
      </c>
      <c r="X533" s="11">
        <v>6.7434738069108437</v>
      </c>
      <c r="Y533" s="11">
        <v>0.88890888333840634</v>
      </c>
      <c r="Z533" s="11">
        <v>0.7056893870017289</v>
      </c>
      <c r="AA533" s="11"/>
      <c r="AB533" s="11">
        <v>6.6085566930311659</v>
      </c>
      <c r="AC533" s="11"/>
      <c r="AD533" s="11"/>
      <c r="AE533" s="11">
        <v>15.027285176663327</v>
      </c>
      <c r="AF533" s="11">
        <v>1.3847856331352582</v>
      </c>
      <c r="AG533" s="11">
        <v>1.174575785256194</v>
      </c>
      <c r="AH533" s="11">
        <v>0.2102098478790641</v>
      </c>
      <c r="AI533" s="11">
        <v>76.977221432762605</v>
      </c>
      <c r="AJ533" s="11"/>
      <c r="AK533" s="11">
        <v>2.9413576048509347</v>
      </c>
    </row>
    <row r="534" spans="1:37" ht="15.75" x14ac:dyDescent="0.25">
      <c r="A534" s="32">
        <v>498</v>
      </c>
      <c r="B534" s="30"/>
      <c r="C534" s="3" t="s">
        <v>535</v>
      </c>
      <c r="H534" s="62">
        <f t="shared" si="11"/>
        <v>170.62704869588103</v>
      </c>
      <c r="I534" s="11">
        <v>8.4084061188511967</v>
      </c>
      <c r="J534" s="11">
        <v>1.5156939919952852</v>
      </c>
      <c r="K534" s="11">
        <v>2.899987590089049</v>
      </c>
      <c r="L534" s="11"/>
      <c r="M534" s="11">
        <v>19.355765855457264</v>
      </c>
      <c r="N534" s="11">
        <v>1.4994083715409732</v>
      </c>
      <c r="O534" s="11">
        <v>10.596696017222904</v>
      </c>
      <c r="P534" s="11">
        <v>7.2596614666933874</v>
      </c>
      <c r="Q534" s="11"/>
      <c r="R534" s="11"/>
      <c r="S534" s="11"/>
      <c r="T534" s="11">
        <v>13.759021104817885</v>
      </c>
      <c r="U534" s="11">
        <v>20.833274977746775</v>
      </c>
      <c r="V534" s="11"/>
      <c r="W534" s="11">
        <v>9.2769961057995207</v>
      </c>
      <c r="X534" s="11">
        <v>9.5304540649995069</v>
      </c>
      <c r="Y534" s="11">
        <v>1.1671498152118178</v>
      </c>
      <c r="Z534" s="11">
        <v>0.85867499173592954</v>
      </c>
      <c r="AA534" s="11"/>
      <c r="AB534" s="11">
        <v>7.887494324309186</v>
      </c>
      <c r="AC534" s="11"/>
      <c r="AD534" s="11"/>
      <c r="AE534" s="11">
        <v>17.11350031469939</v>
      </c>
      <c r="AF534" s="11">
        <v>1.5298502339138182</v>
      </c>
      <c r="AG534" s="11">
        <v>1.303293883822507</v>
      </c>
      <c r="AH534" s="11">
        <v>0.22655635009131125</v>
      </c>
      <c r="AI534" s="11">
        <v>74.417671104772722</v>
      </c>
      <c r="AJ534" s="11"/>
      <c r="AK534" s="11">
        <v>2.9063830792284504</v>
      </c>
    </row>
    <row r="535" spans="1:37" ht="15.75" x14ac:dyDescent="0.25">
      <c r="A535" s="32">
        <v>499</v>
      </c>
      <c r="B535" s="30"/>
      <c r="C535" s="3" t="s">
        <v>536</v>
      </c>
      <c r="H535" s="62">
        <f t="shared" si="11"/>
        <v>138.15413085882045</v>
      </c>
      <c r="I535" s="11">
        <v>5.8430688130509463</v>
      </c>
      <c r="J535" s="11">
        <v>1.2946999444998242</v>
      </c>
      <c r="K535" s="11">
        <v>1.3148147126813505</v>
      </c>
      <c r="L535" s="11"/>
      <c r="M535" s="11">
        <v>9.593547295488623</v>
      </c>
      <c r="N535" s="11">
        <v>1.5507885153069274</v>
      </c>
      <c r="O535" s="11">
        <v>5.4177689636782285</v>
      </c>
      <c r="P535" s="11">
        <v>2.6249898165034664</v>
      </c>
      <c r="Q535" s="11"/>
      <c r="R535" s="11"/>
      <c r="S535" s="11"/>
      <c r="T535" s="11">
        <v>5.9070571725032286</v>
      </c>
      <c r="U535" s="11">
        <v>8.0836819564812465</v>
      </c>
      <c r="V535" s="11"/>
      <c r="W535" s="11">
        <v>3.6283863370415737</v>
      </c>
      <c r="X535" s="11">
        <v>4.044973780918296</v>
      </c>
      <c r="Y535" s="11">
        <v>0.23214574136428437</v>
      </c>
      <c r="Z535" s="11">
        <v>0.17817609715709112</v>
      </c>
      <c r="AA535" s="11"/>
      <c r="AB535" s="11">
        <v>2.6621639454187753</v>
      </c>
      <c r="AC535" s="11"/>
      <c r="AD535" s="11"/>
      <c r="AE535" s="11">
        <v>7.251155496046545</v>
      </c>
      <c r="AF535" s="11">
        <v>0.86826031364503775</v>
      </c>
      <c r="AG535" s="11">
        <v>0.77085896123171893</v>
      </c>
      <c r="AH535" s="11">
        <v>9.7401352413318834E-2</v>
      </c>
      <c r="AI535" s="11">
        <v>91.963137666836744</v>
      </c>
      <c r="AJ535" s="11"/>
      <c r="AK535" s="11">
        <v>3.3725435421681347</v>
      </c>
    </row>
    <row r="536" spans="1:37" ht="15.75" x14ac:dyDescent="0.25">
      <c r="A536" s="32">
        <v>500</v>
      </c>
      <c r="B536" s="30"/>
      <c r="C536" s="3" t="s">
        <v>537</v>
      </c>
      <c r="H536" s="62">
        <f t="shared" si="11"/>
        <v>149.43023504297585</v>
      </c>
      <c r="I536" s="11">
        <v>7.770759046315769</v>
      </c>
      <c r="J536" s="11">
        <v>1.397812737421481</v>
      </c>
      <c r="K536" s="11">
        <v>1.2329249290047941</v>
      </c>
      <c r="L536" s="11"/>
      <c r="M536" s="11">
        <v>10.368225381798499</v>
      </c>
      <c r="N536" s="11">
        <v>0.94168441701458583</v>
      </c>
      <c r="O536" s="11">
        <v>5.722309631795488</v>
      </c>
      <c r="P536" s="11">
        <v>3.7042313329884258</v>
      </c>
      <c r="Q536" s="11"/>
      <c r="R536" s="11"/>
      <c r="S536" s="11"/>
      <c r="T536" s="11">
        <v>7.847838910960057</v>
      </c>
      <c r="U536" s="11">
        <v>4.8486106364955486</v>
      </c>
      <c r="V536" s="11"/>
      <c r="W536" s="11">
        <v>2.7635222209756027</v>
      </c>
      <c r="X536" s="11">
        <v>1.7358331738862616</v>
      </c>
      <c r="Y536" s="11">
        <v>0.17168385320992732</v>
      </c>
      <c r="Z536" s="11">
        <v>0.17757138842375686</v>
      </c>
      <c r="AA536" s="11"/>
      <c r="AB536" s="11">
        <v>1.6419739630019461</v>
      </c>
      <c r="AC536" s="11"/>
      <c r="AD536" s="11"/>
      <c r="AE536" s="11">
        <v>7.8268674608203481</v>
      </c>
      <c r="AF536" s="11">
        <v>1.019364325826112</v>
      </c>
      <c r="AG536" s="11">
        <v>0.829214341295478</v>
      </c>
      <c r="AH536" s="11">
        <v>0.19014998453063411</v>
      </c>
      <c r="AI536" s="11">
        <v>101.61916674733193</v>
      </c>
      <c r="AJ536" s="11"/>
      <c r="AK536" s="11">
        <v>3.8566909039993824</v>
      </c>
    </row>
    <row r="537" spans="1:37" ht="15.75" x14ac:dyDescent="0.25">
      <c r="A537" s="32">
        <v>501</v>
      </c>
      <c r="B537" s="30"/>
      <c r="C537" s="3" t="s">
        <v>107</v>
      </c>
      <c r="H537" s="62">
        <f t="shared" si="11"/>
        <v>176.1961968858985</v>
      </c>
      <c r="I537" s="11">
        <v>8.299997265516005</v>
      </c>
      <c r="J537" s="11">
        <v>1.2033880879054044</v>
      </c>
      <c r="K537" s="11">
        <v>1.2758511878378884</v>
      </c>
      <c r="L537" s="11"/>
      <c r="M537" s="11">
        <v>9.6968893500289539</v>
      </c>
      <c r="N537" s="11">
        <v>0.93308288595439659</v>
      </c>
      <c r="O537" s="11">
        <v>5.7457369437914689</v>
      </c>
      <c r="P537" s="11">
        <v>3.0180695202830874</v>
      </c>
      <c r="Q537" s="11"/>
      <c r="R537" s="11"/>
      <c r="S537" s="11"/>
      <c r="T537" s="11">
        <v>7.3815675684107553</v>
      </c>
      <c r="U537" s="11">
        <v>6.8445498887419127</v>
      </c>
      <c r="V537" s="11"/>
      <c r="W537" s="11">
        <v>4.0487353527677721</v>
      </c>
      <c r="X537" s="11">
        <v>2.4530623324872427</v>
      </c>
      <c r="Y537" s="11">
        <v>0.15879904616669452</v>
      </c>
      <c r="Z537" s="11">
        <v>0.18395315732020287</v>
      </c>
      <c r="AA537" s="11"/>
      <c r="AB537" s="11">
        <v>1.3308111748786724</v>
      </c>
      <c r="AC537" s="11"/>
      <c r="AD537" s="11"/>
      <c r="AE537" s="11">
        <v>9.4416963600593533</v>
      </c>
      <c r="AF537" s="11">
        <v>1.2948464668712811</v>
      </c>
      <c r="AG537" s="11">
        <v>1.1315191806959977</v>
      </c>
      <c r="AH537" s="11">
        <v>0.16332728617528353</v>
      </c>
      <c r="AI537" s="11">
        <v>124.64508224697433</v>
      </c>
      <c r="AJ537" s="11"/>
      <c r="AK537" s="11">
        <v>4.7815172886739337</v>
      </c>
    </row>
    <row r="538" spans="1:37" ht="25.5" customHeight="1" x14ac:dyDescent="0.25">
      <c r="A538" s="32">
        <v>502</v>
      </c>
      <c r="B538" s="30"/>
      <c r="C538" s="3" t="s">
        <v>538</v>
      </c>
      <c r="H538" s="62">
        <f t="shared" si="11"/>
        <v>136.05925553398936</v>
      </c>
      <c r="I538" s="11">
        <v>5.5132944848363632</v>
      </c>
      <c r="J538" s="11">
        <v>1.1263972575671042</v>
      </c>
      <c r="K538" s="11">
        <v>2.6262377873193539</v>
      </c>
      <c r="L538" s="11"/>
      <c r="M538" s="11">
        <v>16.360846131918564</v>
      </c>
      <c r="N538" s="11">
        <v>1.7019409223487936</v>
      </c>
      <c r="O538" s="11">
        <v>9.8954723985435802</v>
      </c>
      <c r="P538" s="11">
        <v>4.7634328110261919</v>
      </c>
      <c r="Q538" s="11"/>
      <c r="R538" s="11"/>
      <c r="S538" s="11"/>
      <c r="T538" s="11">
        <v>8.1014621421639408</v>
      </c>
      <c r="U538" s="11">
        <v>31.608093607805422</v>
      </c>
      <c r="V538" s="11"/>
      <c r="W538" s="11">
        <v>14.634316978935042</v>
      </c>
      <c r="X538" s="11">
        <v>13.923262557408831</v>
      </c>
      <c r="Y538" s="11">
        <v>0.74533585599443164</v>
      </c>
      <c r="Z538" s="11">
        <v>2.3051782154671145</v>
      </c>
      <c r="AA538" s="11"/>
      <c r="AB538" s="11">
        <v>8.971638906992931</v>
      </c>
      <c r="AC538" s="11"/>
      <c r="AD538" s="11"/>
      <c r="AE538" s="11">
        <v>18.734139631548029</v>
      </c>
      <c r="AF538" s="11">
        <v>0.91943436279796686</v>
      </c>
      <c r="AG538" s="11">
        <v>0.78900393024901549</v>
      </c>
      <c r="AH538" s="11">
        <v>0.13043043254895131</v>
      </c>
      <c r="AI538" s="11">
        <v>40.109659257441564</v>
      </c>
      <c r="AJ538" s="11"/>
      <c r="AK538" s="11">
        <v>1.9880519635980753</v>
      </c>
    </row>
    <row r="539" spans="1:37" ht="15.75" x14ac:dyDescent="0.25">
      <c r="A539" s="32">
        <v>503</v>
      </c>
      <c r="B539" s="30"/>
      <c r="C539" s="3" t="s">
        <v>19</v>
      </c>
      <c r="H539" s="62">
        <f t="shared" si="11"/>
        <v>169.94065535243089</v>
      </c>
      <c r="I539" s="11">
        <v>7.3652568022375302</v>
      </c>
      <c r="J539" s="11">
        <v>1.7047559068008167</v>
      </c>
      <c r="K539" s="11">
        <v>2.3687810159583691</v>
      </c>
      <c r="L539" s="11"/>
      <c r="M539" s="11">
        <v>19.888628275620853</v>
      </c>
      <c r="N539" s="11">
        <v>1.6301000763515641</v>
      </c>
      <c r="O539" s="11">
        <v>10.49495705183943</v>
      </c>
      <c r="P539" s="11">
        <v>7.7635711474298592</v>
      </c>
      <c r="Q539" s="11"/>
      <c r="R539" s="11"/>
      <c r="S539" s="11"/>
      <c r="T539" s="11">
        <v>13.440945432177283</v>
      </c>
      <c r="U539" s="11">
        <v>13.472709057134207</v>
      </c>
      <c r="V539" s="11"/>
      <c r="W539" s="11">
        <v>6.8062497356780147</v>
      </c>
      <c r="X539" s="11">
        <v>5.580153219681673</v>
      </c>
      <c r="Y539" s="11">
        <v>0.61110011736329517</v>
      </c>
      <c r="Z539" s="11">
        <v>0.4752059844112228</v>
      </c>
      <c r="AA539" s="11"/>
      <c r="AB539" s="11">
        <v>4.486348184652873</v>
      </c>
      <c r="AC539" s="11"/>
      <c r="AD539" s="11"/>
      <c r="AE539" s="11">
        <v>11.879181314999704</v>
      </c>
      <c r="AF539" s="11">
        <v>1.8371310016380027</v>
      </c>
      <c r="AG539" s="11">
        <v>1.5661933746438412</v>
      </c>
      <c r="AH539" s="11">
        <v>0.27093762699416152</v>
      </c>
      <c r="AI539" s="11">
        <v>90.146358806577254</v>
      </c>
      <c r="AJ539" s="11"/>
      <c r="AK539" s="11">
        <v>3.3505595546340019</v>
      </c>
    </row>
    <row r="540" spans="1:37" ht="15.75" x14ac:dyDescent="0.25">
      <c r="A540" s="32">
        <v>504</v>
      </c>
      <c r="B540" s="30"/>
      <c r="C540" s="3" t="s">
        <v>539</v>
      </c>
      <c r="H540" s="62">
        <f t="shared" si="11"/>
        <v>144.87282763218965</v>
      </c>
      <c r="I540" s="11">
        <v>6.2435993444261229</v>
      </c>
      <c r="J540" s="11">
        <v>1.1208205254380192</v>
      </c>
      <c r="K540" s="11">
        <v>1.4094527016341492</v>
      </c>
      <c r="L540" s="11"/>
      <c r="M540" s="11">
        <v>11.221406000069845</v>
      </c>
      <c r="N540" s="11">
        <v>1.4596832238326851</v>
      </c>
      <c r="O540" s="11">
        <v>6.038605157425331</v>
      </c>
      <c r="P540" s="11">
        <v>3.7231176188118287</v>
      </c>
      <c r="Q540" s="11"/>
      <c r="R540" s="11"/>
      <c r="S540" s="11"/>
      <c r="T540" s="11">
        <v>6.9604858813371546</v>
      </c>
      <c r="U540" s="11">
        <v>6.8664150742415586</v>
      </c>
      <c r="V540" s="11"/>
      <c r="W540" s="11">
        <v>3.1683537442553074</v>
      </c>
      <c r="X540" s="11">
        <v>3.0855851951911792</v>
      </c>
      <c r="Y540" s="11">
        <v>0.24523347848150159</v>
      </c>
      <c r="Z540" s="11">
        <v>0.36724265631357034</v>
      </c>
      <c r="AA540" s="11"/>
      <c r="AB540" s="11">
        <v>2.461050565507136</v>
      </c>
      <c r="AC540" s="11"/>
      <c r="AD540" s="11"/>
      <c r="AE540" s="11">
        <v>9.0933196692984968</v>
      </c>
      <c r="AF540" s="11">
        <v>1.1118806764020119</v>
      </c>
      <c r="AG540" s="11">
        <v>0.91685483934093004</v>
      </c>
      <c r="AH540" s="11">
        <v>0.1950258370610819</v>
      </c>
      <c r="AI540" s="11">
        <v>94.863961371891961</v>
      </c>
      <c r="AJ540" s="11"/>
      <c r="AK540" s="11">
        <v>3.5204358219432113</v>
      </c>
    </row>
    <row r="541" spans="1:37" ht="15.75" x14ac:dyDescent="0.25">
      <c r="A541" s="32">
        <v>505</v>
      </c>
      <c r="B541" s="30"/>
      <c r="C541" s="3" t="s">
        <v>540</v>
      </c>
      <c r="H541" s="62">
        <f t="shared" si="11"/>
        <v>149.24678554785817</v>
      </c>
      <c r="I541" s="11">
        <v>7.9458335035867416</v>
      </c>
      <c r="J541" s="11">
        <v>1.2357130259662705</v>
      </c>
      <c r="K541" s="11">
        <v>1.223466236379152</v>
      </c>
      <c r="L541" s="11"/>
      <c r="M541" s="11">
        <v>10.172752342200083</v>
      </c>
      <c r="N541" s="11">
        <v>1.1376257763404964</v>
      </c>
      <c r="O541" s="11">
        <v>5.4890645877236164</v>
      </c>
      <c r="P541" s="11">
        <v>3.5460619781359695</v>
      </c>
      <c r="Q541" s="11"/>
      <c r="R541" s="11"/>
      <c r="S541" s="11"/>
      <c r="T541" s="11">
        <v>6.6809724877109362</v>
      </c>
      <c r="U541" s="11">
        <v>6.1010647268879259</v>
      </c>
      <c r="V541" s="11"/>
      <c r="W541" s="11">
        <v>3.3769720934513234</v>
      </c>
      <c r="X541" s="11">
        <v>2.1461641167101204</v>
      </c>
      <c r="Y541" s="11">
        <v>0.23396334344670039</v>
      </c>
      <c r="Z541" s="11">
        <v>0.34396517327978143</v>
      </c>
      <c r="AA541" s="11"/>
      <c r="AB541" s="11">
        <v>1.5842509289677416</v>
      </c>
      <c r="AC541" s="11"/>
      <c r="AD541" s="11"/>
      <c r="AE541" s="11">
        <v>7.8602679644502444</v>
      </c>
      <c r="AF541" s="11">
        <v>1.125982991182112</v>
      </c>
      <c r="AG541" s="11">
        <v>0.92512679147657073</v>
      </c>
      <c r="AH541" s="11">
        <v>0.20085619970554117</v>
      </c>
      <c r="AI541" s="11">
        <v>101.50875477239903</v>
      </c>
      <c r="AJ541" s="11"/>
      <c r="AK541" s="11">
        <v>3.8077265681279049</v>
      </c>
    </row>
    <row r="542" spans="1:37" ht="15.75" x14ac:dyDescent="0.25">
      <c r="A542" s="32">
        <v>506</v>
      </c>
      <c r="B542" s="30"/>
      <c r="C542" s="3" t="s">
        <v>541</v>
      </c>
      <c r="H542" s="62">
        <f t="shared" si="11"/>
        <v>166.83252086229092</v>
      </c>
      <c r="I542" s="11">
        <v>7.7258461805579461</v>
      </c>
      <c r="J542" s="11">
        <v>1.330652854045475</v>
      </c>
      <c r="K542" s="11">
        <v>1.4875168143481814</v>
      </c>
      <c r="L542" s="11"/>
      <c r="M542" s="11">
        <v>10.558976623031459</v>
      </c>
      <c r="N542" s="11">
        <v>1.5067743814020116</v>
      </c>
      <c r="O542" s="11">
        <v>5.9234685058839203</v>
      </c>
      <c r="P542" s="11">
        <v>3.128733735745528</v>
      </c>
      <c r="Q542" s="11"/>
      <c r="R542" s="11"/>
      <c r="S542" s="11"/>
      <c r="T542" s="11">
        <v>8.0289252143915295</v>
      </c>
      <c r="U542" s="11">
        <v>9.0880535977875692</v>
      </c>
      <c r="V542" s="11"/>
      <c r="W542" s="11">
        <v>4.5424926781313371</v>
      </c>
      <c r="X542" s="11">
        <v>3.8215027540093782</v>
      </c>
      <c r="Y542" s="11">
        <v>0.29821200699398887</v>
      </c>
      <c r="Z542" s="11">
        <v>0.42584615865286501</v>
      </c>
      <c r="AA542" s="11"/>
      <c r="AB542" s="11">
        <v>2.1261617707715863</v>
      </c>
      <c r="AC542" s="11"/>
      <c r="AD542" s="11"/>
      <c r="AE542" s="11">
        <v>9.0067406878646832</v>
      </c>
      <c r="AF542" s="11">
        <v>1.3433062070097892</v>
      </c>
      <c r="AG542" s="11">
        <v>1.2143357755010284</v>
      </c>
      <c r="AH542" s="11">
        <v>0.12897043150876072</v>
      </c>
      <c r="AI542" s="11">
        <v>111.87744296382475</v>
      </c>
      <c r="AJ542" s="11"/>
      <c r="AK542" s="11">
        <v>4.2588979486579532</v>
      </c>
    </row>
    <row r="543" spans="1:37" ht="25.5" customHeight="1" x14ac:dyDescent="0.25">
      <c r="A543" s="32">
        <v>507</v>
      </c>
      <c r="B543" s="30"/>
      <c r="C543" s="3" t="s">
        <v>542</v>
      </c>
      <c r="H543" s="62">
        <f t="shared" si="11"/>
        <v>151.59780072536441</v>
      </c>
      <c r="I543" s="11">
        <v>10.347712962845096</v>
      </c>
      <c r="J543" s="11">
        <v>1.1505628669331402</v>
      </c>
      <c r="K543" s="11">
        <v>1.0437887016366407</v>
      </c>
      <c r="L543" s="11"/>
      <c r="M543" s="11">
        <v>9.1563954427827401</v>
      </c>
      <c r="N543" s="11">
        <v>1.0897270800213013</v>
      </c>
      <c r="O543" s="11">
        <v>4.8735204996286683</v>
      </c>
      <c r="P543" s="11">
        <v>3.1931478631327699</v>
      </c>
      <c r="Q543" s="11"/>
      <c r="R543" s="11"/>
      <c r="S543" s="11"/>
      <c r="T543" s="11">
        <v>7.3269479293222135</v>
      </c>
      <c r="U543" s="11">
        <v>4.1559484421242185</v>
      </c>
      <c r="V543" s="11"/>
      <c r="W543" s="11">
        <v>2.4456800284278035</v>
      </c>
      <c r="X543" s="11">
        <v>1.3825777868200866</v>
      </c>
      <c r="Y543" s="11">
        <v>0.11716831728522474</v>
      </c>
      <c r="Z543" s="11">
        <v>0.21052230959110385</v>
      </c>
      <c r="AA543" s="11"/>
      <c r="AB543" s="11">
        <v>0.87126275357787863</v>
      </c>
      <c r="AC543" s="11"/>
      <c r="AD543" s="11"/>
      <c r="AE543" s="11">
        <v>7.3631550545225259</v>
      </c>
      <c r="AF543" s="11">
        <v>0.86399457031448745</v>
      </c>
      <c r="AG543" s="11">
        <v>0.7031327575938654</v>
      </c>
      <c r="AH543" s="11">
        <v>0.16086181272062205</v>
      </c>
      <c r="AI543" s="11">
        <v>105.31294918145068</v>
      </c>
      <c r="AJ543" s="11"/>
      <c r="AK543" s="11">
        <v>4.0050828198547803</v>
      </c>
    </row>
    <row r="544" spans="1:37" ht="15.75" x14ac:dyDescent="0.25">
      <c r="A544" s="32">
        <v>508</v>
      </c>
      <c r="B544" s="30"/>
      <c r="C544" s="3" t="s">
        <v>543</v>
      </c>
      <c r="H544" s="62">
        <f t="shared" si="11"/>
        <v>186.84487953130423</v>
      </c>
      <c r="I544" s="11">
        <v>9.6532573281056795</v>
      </c>
      <c r="J544" s="11">
        <v>1.3379779356352208</v>
      </c>
      <c r="K544" s="11">
        <v>1.8218538501204298</v>
      </c>
      <c r="L544" s="11"/>
      <c r="M544" s="11">
        <v>15.74670179841284</v>
      </c>
      <c r="N544" s="11">
        <v>1.5014291816378891</v>
      </c>
      <c r="O544" s="11">
        <v>9.2732026536855638</v>
      </c>
      <c r="P544" s="11">
        <v>4.9720699630893872</v>
      </c>
      <c r="Q544" s="11"/>
      <c r="R544" s="11"/>
      <c r="S544" s="11"/>
      <c r="T544" s="11">
        <v>13.016876022892923</v>
      </c>
      <c r="U544" s="11">
        <v>16.701983316947519</v>
      </c>
      <c r="V544" s="11"/>
      <c r="W544" s="11">
        <v>10.281392720248334</v>
      </c>
      <c r="X544" s="11">
        <v>5.4716547724295372</v>
      </c>
      <c r="Y544" s="11">
        <v>0.379134758286997</v>
      </c>
      <c r="Z544" s="11">
        <v>0.56980106598264901</v>
      </c>
      <c r="AA544" s="11"/>
      <c r="AB544" s="11">
        <v>2.6058084082684214</v>
      </c>
      <c r="AC544" s="11"/>
      <c r="AD544" s="11"/>
      <c r="AE544" s="11">
        <v>12.740452213978781</v>
      </c>
      <c r="AF544" s="11">
        <v>1.8229459133473256</v>
      </c>
      <c r="AG544" s="11">
        <v>1.4551413494149339</v>
      </c>
      <c r="AH544" s="11">
        <v>0.36780456393239175</v>
      </c>
      <c r="AI544" s="11">
        <v>107.22006511210981</v>
      </c>
      <c r="AJ544" s="11"/>
      <c r="AK544" s="11">
        <v>4.1769576314852754</v>
      </c>
    </row>
    <row r="545" spans="1:37" ht="15.75" x14ac:dyDescent="0.25">
      <c r="A545" s="32">
        <v>509</v>
      </c>
      <c r="B545" s="30"/>
      <c r="C545" s="3" t="s">
        <v>10</v>
      </c>
      <c r="H545" s="62">
        <f t="shared" si="11"/>
        <v>151.10591917223095</v>
      </c>
      <c r="I545" s="11">
        <v>7.3387915023795243</v>
      </c>
      <c r="J545" s="11">
        <v>1.0153181997744305</v>
      </c>
      <c r="K545" s="11">
        <v>2.1164842644414623</v>
      </c>
      <c r="L545" s="11"/>
      <c r="M545" s="11">
        <v>17.150827339982893</v>
      </c>
      <c r="N545" s="11">
        <v>1.322862339175036</v>
      </c>
      <c r="O545" s="11">
        <v>9.2184582666452091</v>
      </c>
      <c r="P545" s="11">
        <v>6.6095067341626477</v>
      </c>
      <c r="Q545" s="11"/>
      <c r="R545" s="11"/>
      <c r="S545" s="11"/>
      <c r="T545" s="11">
        <v>17.209285849230874</v>
      </c>
      <c r="U545" s="11">
        <v>12.08290695071608</v>
      </c>
      <c r="V545" s="11"/>
      <c r="W545" s="11">
        <v>6.9929753024927352</v>
      </c>
      <c r="X545" s="11">
        <v>4.2915498670022929</v>
      </c>
      <c r="Y545" s="11">
        <v>0.47233728436561756</v>
      </c>
      <c r="Z545" s="11">
        <v>0.3260444968554348</v>
      </c>
      <c r="AA545" s="11"/>
      <c r="AB545" s="11">
        <v>4.038583649952332</v>
      </c>
      <c r="AC545" s="11"/>
      <c r="AD545" s="11"/>
      <c r="AE545" s="11">
        <v>10.767016637337182</v>
      </c>
      <c r="AF545" s="11">
        <v>1.4116703746650041</v>
      </c>
      <c r="AG545" s="11">
        <v>1.2165205752514532</v>
      </c>
      <c r="AH545" s="11">
        <v>0.19514979941355093</v>
      </c>
      <c r="AI545" s="11">
        <v>75.080142954370103</v>
      </c>
      <c r="AJ545" s="11"/>
      <c r="AK545" s="11">
        <v>2.8948914493810625</v>
      </c>
    </row>
    <row r="546" spans="1:37" ht="15.75" x14ac:dyDescent="0.25">
      <c r="A546" s="32">
        <v>510</v>
      </c>
      <c r="B546" s="30"/>
      <c r="C546" s="3" t="s">
        <v>544</v>
      </c>
      <c r="H546" s="62">
        <f t="shared" si="11"/>
        <v>94.45210008665255</v>
      </c>
      <c r="I546" s="11">
        <v>3.6454056758464479</v>
      </c>
      <c r="J546" s="11">
        <v>0.86596333901356948</v>
      </c>
      <c r="K546" s="11">
        <v>0.70174657373263605</v>
      </c>
      <c r="L546" s="11"/>
      <c r="M546" s="11">
        <v>5.3664746767714693</v>
      </c>
      <c r="N546" s="11">
        <v>0.696487120391176</v>
      </c>
      <c r="O546" s="11">
        <v>3.226523307384614</v>
      </c>
      <c r="P546" s="11">
        <v>1.4434642489956797</v>
      </c>
      <c r="Q546" s="11"/>
      <c r="R546" s="11"/>
      <c r="S546" s="11"/>
      <c r="T546" s="11">
        <v>3.4461771811183506</v>
      </c>
      <c r="U546" s="11">
        <v>6.2186294442017811</v>
      </c>
      <c r="V546" s="11"/>
      <c r="W546" s="11">
        <v>3.1899415415849677</v>
      </c>
      <c r="X546" s="11">
        <v>2.5938807338526568</v>
      </c>
      <c r="Y546" s="11">
        <v>0.11847984683745738</v>
      </c>
      <c r="Z546" s="11">
        <v>0.31632732192669843</v>
      </c>
      <c r="AA546" s="11"/>
      <c r="AB546" s="11">
        <v>2.221272915751547</v>
      </c>
      <c r="AC546" s="11"/>
      <c r="AD546" s="11"/>
      <c r="AE546" s="11">
        <v>6.9254069450293239</v>
      </c>
      <c r="AF546" s="11">
        <v>0.63044246289253481</v>
      </c>
      <c r="AG546" s="11">
        <v>0.53389231863283648</v>
      </c>
      <c r="AH546" s="11">
        <v>9.6550144259698309E-2</v>
      </c>
      <c r="AI546" s="11">
        <v>61.890930676022194</v>
      </c>
      <c r="AJ546" s="11"/>
      <c r="AK546" s="11">
        <v>2.5396501962726856</v>
      </c>
    </row>
    <row r="547" spans="1:37" ht="15.75" x14ac:dyDescent="0.25">
      <c r="A547" s="32">
        <v>511</v>
      </c>
      <c r="B547" s="30"/>
      <c r="C547" s="3" t="s">
        <v>84</v>
      </c>
      <c r="H547" s="62">
        <f t="shared" si="11"/>
        <v>149.06046197786409</v>
      </c>
      <c r="I547" s="11">
        <v>6.523369486015353</v>
      </c>
      <c r="J547" s="11">
        <v>1.4595259324638719</v>
      </c>
      <c r="K547" s="11">
        <v>1.0599581075699207</v>
      </c>
      <c r="L547" s="11"/>
      <c r="M547" s="11">
        <v>7.956735618076678</v>
      </c>
      <c r="N547" s="11">
        <v>1.3063516400995205</v>
      </c>
      <c r="O547" s="11">
        <v>4.4066916434760488</v>
      </c>
      <c r="P547" s="11">
        <v>2.2436923345011088</v>
      </c>
      <c r="Q547" s="11"/>
      <c r="R547" s="11"/>
      <c r="S547" s="11"/>
      <c r="T547" s="11">
        <v>5.0540849360226252</v>
      </c>
      <c r="U547" s="11">
        <v>5.7256657808430127</v>
      </c>
      <c r="V547" s="11"/>
      <c r="W547" s="11">
        <v>3.1229342435132659</v>
      </c>
      <c r="X547" s="11">
        <v>2.1406356868263003</v>
      </c>
      <c r="Y547" s="11">
        <v>0.17808241381432485</v>
      </c>
      <c r="Z547" s="11">
        <v>0.28401343668912188</v>
      </c>
      <c r="AA547" s="11"/>
      <c r="AB547" s="11">
        <v>1.6505880355647504</v>
      </c>
      <c r="AC547" s="11"/>
      <c r="AD547" s="11"/>
      <c r="AE547" s="11">
        <v>7.2682256115517552</v>
      </c>
      <c r="AF547" s="11">
        <v>1.196654363191886</v>
      </c>
      <c r="AG547" s="11">
        <v>1.0357374560923889</v>
      </c>
      <c r="AH547" s="11">
        <v>0.16091690709949719</v>
      </c>
      <c r="AI547" s="11">
        <v>107.09961568491029</v>
      </c>
      <c r="AJ547" s="11"/>
      <c r="AK547" s="11">
        <v>4.0660384216539676</v>
      </c>
    </row>
    <row r="548" spans="1:37" ht="25.5" customHeight="1" x14ac:dyDescent="0.25">
      <c r="A548" s="32">
        <v>512</v>
      </c>
      <c r="B548" s="30"/>
      <c r="C548" s="3" t="s">
        <v>545</v>
      </c>
      <c r="H548" s="62">
        <f t="shared" si="11"/>
        <v>116.86129369724745</v>
      </c>
      <c r="I548" s="11">
        <v>4.053407730562073</v>
      </c>
      <c r="J548" s="11">
        <v>1.149877170529614</v>
      </c>
      <c r="K548" s="11">
        <v>0.74625174488781165</v>
      </c>
      <c r="L548" s="11"/>
      <c r="M548" s="11">
        <v>6.0511150924444532</v>
      </c>
      <c r="N548" s="11">
        <v>0.90530721764043764</v>
      </c>
      <c r="O548" s="11">
        <v>3.242752780180445</v>
      </c>
      <c r="P548" s="11">
        <v>1.90305509462357</v>
      </c>
      <c r="Q548" s="11"/>
      <c r="R548" s="11"/>
      <c r="S548" s="11"/>
      <c r="T548" s="11">
        <v>4.4928790421908467</v>
      </c>
      <c r="U548" s="11">
        <v>6.193634520763978</v>
      </c>
      <c r="V548" s="11"/>
      <c r="W548" s="11">
        <v>2.7995214806247408</v>
      </c>
      <c r="X548" s="11">
        <v>3.1088994244948589</v>
      </c>
      <c r="Y548" s="11">
        <v>5.5217022600204273E-2</v>
      </c>
      <c r="Z548" s="11">
        <v>0.229996593044174</v>
      </c>
      <c r="AA548" s="11"/>
      <c r="AB548" s="11">
        <v>1.8397039780927711</v>
      </c>
      <c r="AC548" s="11"/>
      <c r="AD548" s="11"/>
      <c r="AE548" s="11">
        <v>6.270979126349352</v>
      </c>
      <c r="AF548" s="11">
        <v>0.70582718260494337</v>
      </c>
      <c r="AG548" s="11">
        <v>0.58055358391870304</v>
      </c>
      <c r="AH548" s="11">
        <v>0.12527359868624038</v>
      </c>
      <c r="AI548" s="11">
        <v>82.24688387274179</v>
      </c>
      <c r="AJ548" s="11"/>
      <c r="AK548" s="11">
        <v>3.1107342360798231</v>
      </c>
    </row>
    <row r="549" spans="1:37" ht="15.75" x14ac:dyDescent="0.25">
      <c r="A549" s="32">
        <v>513</v>
      </c>
      <c r="B549" s="30"/>
      <c r="C549" s="3" t="s">
        <v>546</v>
      </c>
      <c r="H549" s="62">
        <f t="shared" si="11"/>
        <v>141.67182178157321</v>
      </c>
      <c r="I549" s="11">
        <v>8.1002210643231312</v>
      </c>
      <c r="J549" s="11">
        <v>1.1315737638918013</v>
      </c>
      <c r="K549" s="11">
        <v>1.6239442452621757</v>
      </c>
      <c r="L549" s="11"/>
      <c r="M549" s="11">
        <v>14.48630484400222</v>
      </c>
      <c r="N549" s="11">
        <v>1.3228374716932734</v>
      </c>
      <c r="O549" s="11">
        <v>7.5712020934522855</v>
      </c>
      <c r="P549" s="11">
        <v>5.5922652788566607</v>
      </c>
      <c r="Q549" s="11"/>
      <c r="R549" s="11"/>
      <c r="S549" s="11"/>
      <c r="T549" s="11">
        <v>8.6087267127552067</v>
      </c>
      <c r="U549" s="11">
        <v>7.6461414141229769</v>
      </c>
      <c r="V549" s="11"/>
      <c r="W549" s="11">
        <v>4.3187022412460996</v>
      </c>
      <c r="X549" s="11">
        <v>2.7959669674320251</v>
      </c>
      <c r="Y549" s="11">
        <v>0.27811065577653249</v>
      </c>
      <c r="Z549" s="11">
        <v>0.25336154966831942</v>
      </c>
      <c r="AA549" s="11"/>
      <c r="AB549" s="11">
        <v>2.3736285351788902</v>
      </c>
      <c r="AC549" s="11"/>
      <c r="AD549" s="11"/>
      <c r="AE549" s="11">
        <v>7.5280753273594856</v>
      </c>
      <c r="AF549" s="11">
        <v>1.3434867629647291</v>
      </c>
      <c r="AG549" s="11">
        <v>1.123766247932348</v>
      </c>
      <c r="AH549" s="11">
        <v>0.21972051503238113</v>
      </c>
      <c r="AI549" s="11">
        <v>85.639542738861721</v>
      </c>
      <c r="AJ549" s="11"/>
      <c r="AK549" s="11">
        <v>3.1901763728508952</v>
      </c>
    </row>
    <row r="550" spans="1:37" ht="15.75" x14ac:dyDescent="0.25">
      <c r="A550" s="32">
        <v>514</v>
      </c>
      <c r="B550" s="30"/>
      <c r="C550" s="3" t="s">
        <v>547</v>
      </c>
      <c r="H550" s="62">
        <f t="shared" si="11"/>
        <v>155.33652343114346</v>
      </c>
      <c r="I550" s="11">
        <v>9.9118010074406104</v>
      </c>
      <c r="J550" s="11">
        <v>1.1980450578671917</v>
      </c>
      <c r="K550" s="11">
        <v>1.8130777851199935</v>
      </c>
      <c r="L550" s="11"/>
      <c r="M550" s="11">
        <v>16.495399121609438</v>
      </c>
      <c r="N550" s="11">
        <v>1.5346076375684734</v>
      </c>
      <c r="O550" s="11">
        <v>8.0972421040209657</v>
      </c>
      <c r="P550" s="11">
        <v>6.8635493800199985</v>
      </c>
      <c r="Q550" s="11"/>
      <c r="R550" s="11"/>
      <c r="S550" s="11"/>
      <c r="T550" s="11">
        <v>9.201872222303864</v>
      </c>
      <c r="U550" s="11">
        <v>9.0199384654168373</v>
      </c>
      <c r="V550" s="11"/>
      <c r="W550" s="11">
        <v>4.6955523046678698</v>
      </c>
      <c r="X550" s="11">
        <v>3.4760158187496817</v>
      </c>
      <c r="Y550" s="11">
        <v>0.51525950032287715</v>
      </c>
      <c r="Z550" s="11">
        <v>0.33311084167641014</v>
      </c>
      <c r="AA550" s="11"/>
      <c r="AB550" s="11">
        <v>2.6992227250359662</v>
      </c>
      <c r="AC550" s="11"/>
      <c r="AD550" s="11"/>
      <c r="AE550" s="11">
        <v>10.00937604004608</v>
      </c>
      <c r="AF550" s="11">
        <v>1.2293021899410879</v>
      </c>
      <c r="AG550" s="11">
        <v>1.0382018273748581</v>
      </c>
      <c r="AH550" s="11">
        <v>0.19110036256622984</v>
      </c>
      <c r="AI550" s="11">
        <v>90.316995495109921</v>
      </c>
      <c r="AJ550" s="11"/>
      <c r="AK550" s="11">
        <v>3.441493321252461</v>
      </c>
    </row>
    <row r="551" spans="1:37" ht="15.75" x14ac:dyDescent="0.25">
      <c r="A551" s="32">
        <v>515</v>
      </c>
      <c r="B551" s="30"/>
      <c r="C551" s="3" t="s">
        <v>548</v>
      </c>
      <c r="H551" s="62">
        <f t="shared" si="11"/>
        <v>136.10105842465001</v>
      </c>
      <c r="I551" s="11">
        <v>6.1857754418037576</v>
      </c>
      <c r="J551" s="11">
        <v>1.1536066382147876</v>
      </c>
      <c r="K551" s="11">
        <v>1.0594192617476614</v>
      </c>
      <c r="L551" s="11"/>
      <c r="M551" s="11">
        <v>8.2327060994880359</v>
      </c>
      <c r="N551" s="11">
        <v>1.3505045083763749</v>
      </c>
      <c r="O551" s="11">
        <v>4.4547718490290755</v>
      </c>
      <c r="P551" s="11">
        <v>2.4274297420825852</v>
      </c>
      <c r="Q551" s="11"/>
      <c r="R551" s="11"/>
      <c r="S551" s="11"/>
      <c r="T551" s="11">
        <v>4.9197775585808703</v>
      </c>
      <c r="U551" s="11">
        <v>5.1776679921909183</v>
      </c>
      <c r="V551" s="11"/>
      <c r="W551" s="11">
        <v>2.6830049425041187</v>
      </c>
      <c r="X551" s="11">
        <v>2.0872161713770172</v>
      </c>
      <c r="Y551" s="11">
        <v>0.14228780354207357</v>
      </c>
      <c r="Z551" s="11">
        <v>0.26515907476770889</v>
      </c>
      <c r="AA551" s="11"/>
      <c r="AB551" s="11">
        <v>1.1606253514906859</v>
      </c>
      <c r="AC551" s="11"/>
      <c r="AD551" s="11"/>
      <c r="AE551" s="11">
        <v>6.9601486240732706</v>
      </c>
      <c r="AF551" s="11">
        <v>0.86393293580425923</v>
      </c>
      <c r="AG551" s="11">
        <v>0.70052989485802242</v>
      </c>
      <c r="AH551" s="11">
        <v>0.16340304094623681</v>
      </c>
      <c r="AI551" s="11">
        <v>96.761039850284462</v>
      </c>
      <c r="AJ551" s="11"/>
      <c r="AK551" s="11">
        <v>3.6263586709713072</v>
      </c>
    </row>
    <row r="552" spans="1:37" ht="15.75" x14ac:dyDescent="0.25">
      <c r="A552" s="32">
        <v>516</v>
      </c>
      <c r="B552" s="30"/>
      <c r="C552" s="3" t="s">
        <v>96</v>
      </c>
      <c r="H552" s="62">
        <f t="shared" si="11"/>
        <v>120.44107959655696</v>
      </c>
      <c r="I552" s="11">
        <v>4.5232020210011994</v>
      </c>
      <c r="J552" s="11">
        <v>1.2308487168104723</v>
      </c>
      <c r="K552" s="11">
        <v>1.146489221595812</v>
      </c>
      <c r="L552" s="11"/>
      <c r="M552" s="11">
        <v>7.3800091344076675</v>
      </c>
      <c r="N552" s="11">
        <v>1.4155617671117418</v>
      </c>
      <c r="O552" s="11">
        <v>4.2389517756685233</v>
      </c>
      <c r="P552" s="11">
        <v>1.7254955916274024</v>
      </c>
      <c r="Q552" s="11"/>
      <c r="R552" s="11"/>
      <c r="S552" s="11"/>
      <c r="T552" s="11">
        <v>5.0488982824701445</v>
      </c>
      <c r="U552" s="11">
        <v>6.7534200440271013</v>
      </c>
      <c r="V552" s="11"/>
      <c r="W552" s="11">
        <v>3.2326994659526913</v>
      </c>
      <c r="X552" s="11">
        <v>3.029890162282264</v>
      </c>
      <c r="Y552" s="11">
        <v>0.1867608061141029</v>
      </c>
      <c r="Z552" s="11">
        <v>0.30406960967804209</v>
      </c>
      <c r="AA552" s="11"/>
      <c r="AB552" s="11">
        <v>1.8189033599225226</v>
      </c>
      <c r="AC552" s="11"/>
      <c r="AD552" s="11"/>
      <c r="AE552" s="11">
        <v>6.1319224614721124</v>
      </c>
      <c r="AF552" s="11">
        <v>0.99340642909051702</v>
      </c>
      <c r="AG552" s="11">
        <v>0.81043386476783874</v>
      </c>
      <c r="AH552" s="11">
        <v>0.18297256432267828</v>
      </c>
      <c r="AI552" s="11">
        <v>82.337220943141432</v>
      </c>
      <c r="AJ552" s="11"/>
      <c r="AK552" s="11">
        <v>3.0767589826179815</v>
      </c>
    </row>
    <row r="553" spans="1:37" ht="25.5" customHeight="1" x14ac:dyDescent="0.25">
      <c r="A553" s="32">
        <v>517</v>
      </c>
      <c r="B553" s="30"/>
      <c r="C553" s="3" t="s">
        <v>549</v>
      </c>
      <c r="H553" s="62">
        <f t="shared" si="11"/>
        <v>96.36093800851792</v>
      </c>
      <c r="I553" s="11">
        <v>3.3858479850727443</v>
      </c>
      <c r="J553" s="11">
        <v>0.94692136329214505</v>
      </c>
      <c r="K553" s="11">
        <v>0.7472353736705889</v>
      </c>
      <c r="L553" s="11"/>
      <c r="M553" s="11">
        <v>5.4552252730139461</v>
      </c>
      <c r="N553" s="11">
        <v>1.0379817769178863</v>
      </c>
      <c r="O553" s="11">
        <v>3.0345229413971184</v>
      </c>
      <c r="P553" s="11">
        <v>1.3827205546989423</v>
      </c>
      <c r="Q553" s="11"/>
      <c r="R553" s="11"/>
      <c r="S553" s="11"/>
      <c r="T553" s="11">
        <v>3.3759741304704551</v>
      </c>
      <c r="U553" s="11">
        <v>3.9655217279155912</v>
      </c>
      <c r="V553" s="11"/>
      <c r="W553" s="11">
        <v>1.8423277333243213</v>
      </c>
      <c r="X553" s="11">
        <v>1.9176539912485333</v>
      </c>
      <c r="Y553" s="11">
        <v>6.7044589011073782E-2</v>
      </c>
      <c r="Z553" s="11">
        <v>0.1384954143316624</v>
      </c>
      <c r="AA553" s="11"/>
      <c r="AB553" s="11">
        <v>1.2429530378301767</v>
      </c>
      <c r="AC553" s="11"/>
      <c r="AD553" s="11"/>
      <c r="AE553" s="11">
        <v>3.6796268487060861</v>
      </c>
      <c r="AF553" s="11">
        <v>0.84783401852322315</v>
      </c>
      <c r="AG553" s="11">
        <v>0.74868479694009127</v>
      </c>
      <c r="AH553" s="11">
        <v>9.9149221583131941E-2</v>
      </c>
      <c r="AI553" s="11">
        <v>70.131678986922978</v>
      </c>
      <c r="AJ553" s="11"/>
      <c r="AK553" s="11">
        <v>2.5821192630999885</v>
      </c>
    </row>
    <row r="554" spans="1:37" ht="15.75" x14ac:dyDescent="0.25">
      <c r="A554" s="32">
        <v>518</v>
      </c>
      <c r="B554" s="30"/>
      <c r="C554" s="3" t="s">
        <v>550</v>
      </c>
      <c r="H554" s="62">
        <f t="shared" si="11"/>
        <v>153.16668431812707</v>
      </c>
      <c r="I554" s="11">
        <v>6.8338177928110806</v>
      </c>
      <c r="J554" s="11">
        <v>1.0926460206629378</v>
      </c>
      <c r="K554" s="11">
        <v>2.4444089005533094</v>
      </c>
      <c r="L554" s="11"/>
      <c r="M554" s="11">
        <v>16.207187537740563</v>
      </c>
      <c r="N554" s="11">
        <v>1.8258477310826924</v>
      </c>
      <c r="O554" s="11">
        <v>8.3093291893609411</v>
      </c>
      <c r="P554" s="11">
        <v>6.0720106172969288</v>
      </c>
      <c r="Q554" s="11"/>
      <c r="R554" s="11"/>
      <c r="S554" s="11"/>
      <c r="T554" s="11">
        <v>11.090968924459638</v>
      </c>
      <c r="U554" s="11">
        <v>19.4560428419388</v>
      </c>
      <c r="V554" s="11"/>
      <c r="W554" s="11">
        <v>8.1742460991365551</v>
      </c>
      <c r="X554" s="11">
        <v>9.8376983622621346</v>
      </c>
      <c r="Y554" s="11">
        <v>0.80504865659173486</v>
      </c>
      <c r="Z554" s="11">
        <v>0.63904972394837545</v>
      </c>
      <c r="AA554" s="11"/>
      <c r="AB554" s="11">
        <v>6.7934196301988772</v>
      </c>
      <c r="AC554" s="11"/>
      <c r="AD554" s="11"/>
      <c r="AE554" s="11">
        <v>13.379978083613704</v>
      </c>
      <c r="AF554" s="11">
        <v>1.3500237189171238</v>
      </c>
      <c r="AG554" s="11">
        <v>1.2132174893728496</v>
      </c>
      <c r="AH554" s="11">
        <v>0.13680622954427424</v>
      </c>
      <c r="AI554" s="11">
        <v>71.747708801849939</v>
      </c>
      <c r="AJ554" s="11"/>
      <c r="AK554" s="11">
        <v>2.7704820653810831</v>
      </c>
    </row>
    <row r="555" spans="1:37" ht="15.75" x14ac:dyDescent="0.25">
      <c r="A555" s="32">
        <v>519</v>
      </c>
      <c r="B555" s="30"/>
      <c r="C555" s="3" t="s">
        <v>551</v>
      </c>
      <c r="H555" s="62">
        <f t="shared" si="11"/>
        <v>144.34477553822524</v>
      </c>
      <c r="I555" s="11">
        <v>6.8755517393532593</v>
      </c>
      <c r="J555" s="11">
        <v>1.1344393444347396</v>
      </c>
      <c r="K555" s="11">
        <v>2.673692501067694</v>
      </c>
      <c r="L555" s="11"/>
      <c r="M555" s="11">
        <v>15.830626474696306</v>
      </c>
      <c r="N555" s="11">
        <v>1.6754884658275691</v>
      </c>
      <c r="O555" s="11">
        <v>8.1830184254650185</v>
      </c>
      <c r="P555" s="11">
        <v>5.9721195834037166</v>
      </c>
      <c r="Q555" s="11"/>
      <c r="R555" s="11"/>
      <c r="S555" s="11"/>
      <c r="T555" s="11">
        <v>11.495246659370702</v>
      </c>
      <c r="U555" s="11">
        <v>18.564698505299152</v>
      </c>
      <c r="V555" s="11"/>
      <c r="W555" s="11">
        <v>8.3065483695683628</v>
      </c>
      <c r="X555" s="11">
        <v>8.7442215825195699</v>
      </c>
      <c r="Y555" s="11">
        <v>0.86484789036869858</v>
      </c>
      <c r="Z555" s="11">
        <v>0.64908066284252108</v>
      </c>
      <c r="AA555" s="11"/>
      <c r="AB555" s="11">
        <v>6.949969078263428</v>
      </c>
      <c r="AC555" s="11"/>
      <c r="AD555" s="11"/>
      <c r="AE555" s="11">
        <v>14.558773268758648</v>
      </c>
      <c r="AF555" s="11">
        <v>1.4249786259974335</v>
      </c>
      <c r="AG555" s="11">
        <v>1.2205316501487067</v>
      </c>
      <c r="AH555" s="11">
        <v>0.20444697584872687</v>
      </c>
      <c r="AI555" s="11">
        <v>62.342616028020409</v>
      </c>
      <c r="AJ555" s="11"/>
      <c r="AK555" s="11">
        <v>2.4941833129634561</v>
      </c>
    </row>
    <row r="556" spans="1:37" ht="15.75" x14ac:dyDescent="0.25">
      <c r="A556" s="32">
        <v>520</v>
      </c>
      <c r="B556" s="30"/>
      <c r="C556" s="3" t="s">
        <v>552</v>
      </c>
      <c r="H556" s="62">
        <f t="shared" si="11"/>
        <v>154.26425956416662</v>
      </c>
      <c r="I556" s="11">
        <v>7.9965619840969326</v>
      </c>
      <c r="J556" s="11">
        <v>1.3482831436122107</v>
      </c>
      <c r="K556" s="11">
        <v>1.9393464269659588</v>
      </c>
      <c r="L556" s="11"/>
      <c r="M556" s="11">
        <v>12.81744524875598</v>
      </c>
      <c r="N556" s="11">
        <v>1.3184477067547653</v>
      </c>
      <c r="O556" s="11">
        <v>7.0457755276564322</v>
      </c>
      <c r="P556" s="11">
        <v>4.4532220143447843</v>
      </c>
      <c r="Q556" s="11"/>
      <c r="R556" s="11"/>
      <c r="S556" s="11"/>
      <c r="T556" s="11">
        <v>9.0613880828012192</v>
      </c>
      <c r="U556" s="11">
        <v>14.434334219174128</v>
      </c>
      <c r="V556" s="11"/>
      <c r="W556" s="11">
        <v>7.512756794089678</v>
      </c>
      <c r="X556" s="11">
        <v>5.8145061640688569</v>
      </c>
      <c r="Y556" s="11">
        <v>0.42882005738895934</v>
      </c>
      <c r="Z556" s="11">
        <v>0.67825120362663371</v>
      </c>
      <c r="AA556" s="11"/>
      <c r="AB556" s="11">
        <v>7.2216970126919264</v>
      </c>
      <c r="AC556" s="11"/>
      <c r="AD556" s="11"/>
      <c r="AE556" s="11">
        <v>13.381513924127894</v>
      </c>
      <c r="AF556" s="11">
        <v>1.3047240364156432</v>
      </c>
      <c r="AG556" s="11">
        <v>1.1125989184023362</v>
      </c>
      <c r="AH556" s="11">
        <v>0.19212511801330701</v>
      </c>
      <c r="AI556" s="11">
        <v>81.554299666344519</v>
      </c>
      <c r="AJ556" s="11"/>
      <c r="AK556" s="11">
        <v>3.2046658191802102</v>
      </c>
    </row>
    <row r="557" spans="1:37" ht="15.75" x14ac:dyDescent="0.25">
      <c r="A557" s="32">
        <v>521</v>
      </c>
      <c r="B557" s="30"/>
      <c r="C557" s="3" t="s">
        <v>553</v>
      </c>
      <c r="H557" s="62">
        <f t="shared" si="11"/>
        <v>141.90477919803877</v>
      </c>
      <c r="I557" s="11">
        <v>7.0706299976417402</v>
      </c>
      <c r="J557" s="11">
        <v>1.2666298190452572</v>
      </c>
      <c r="K557" s="11">
        <v>1.009536382411236</v>
      </c>
      <c r="L557" s="11"/>
      <c r="M557" s="11">
        <v>8.2802429179882324</v>
      </c>
      <c r="N557" s="11">
        <v>1.0334729098298836</v>
      </c>
      <c r="O557" s="11">
        <v>4.5962002988191166</v>
      </c>
      <c r="P557" s="11">
        <v>2.6505697093392313</v>
      </c>
      <c r="Q557" s="11"/>
      <c r="R557" s="11"/>
      <c r="S557" s="11"/>
      <c r="T557" s="11">
        <v>6.4635752026769664</v>
      </c>
      <c r="U557" s="11">
        <v>4.9554044571557458</v>
      </c>
      <c r="V557" s="11"/>
      <c r="W557" s="11">
        <v>2.7461184755993098</v>
      </c>
      <c r="X557" s="11">
        <v>1.9058669375774107</v>
      </c>
      <c r="Y557" s="11">
        <v>0.12955957834605097</v>
      </c>
      <c r="Z557" s="11">
        <v>0.17385946563297541</v>
      </c>
      <c r="AA557" s="11"/>
      <c r="AB557" s="11">
        <v>0.94335029391977043</v>
      </c>
      <c r="AC557" s="11"/>
      <c r="AD557" s="11"/>
      <c r="AE557" s="11">
        <v>6.776489485941644</v>
      </c>
      <c r="AF557" s="11">
        <v>0.96503102824494669</v>
      </c>
      <c r="AG557" s="11">
        <v>0.73232339075222863</v>
      </c>
      <c r="AH557" s="11">
        <v>0.23270763749271806</v>
      </c>
      <c r="AI557" s="11">
        <v>100.40463502307007</v>
      </c>
      <c r="AJ557" s="11"/>
      <c r="AK557" s="11">
        <v>3.7692545899431718</v>
      </c>
    </row>
    <row r="558" spans="1:37" ht="25.5" customHeight="1" x14ac:dyDescent="0.25">
      <c r="A558" s="32">
        <v>522</v>
      </c>
      <c r="B558" s="30"/>
      <c r="C558" s="3" t="s">
        <v>54</v>
      </c>
      <c r="H558" s="62">
        <f t="shared" si="11"/>
        <v>135.46486681736184</v>
      </c>
      <c r="I558" s="11">
        <v>6.1167788076404523</v>
      </c>
      <c r="J558" s="11">
        <v>1.2215759012543699</v>
      </c>
      <c r="K558" s="11">
        <v>1.7353294548703775</v>
      </c>
      <c r="L558" s="11"/>
      <c r="M558" s="11">
        <v>12.68578994217965</v>
      </c>
      <c r="N558" s="11">
        <v>2.134589296498441</v>
      </c>
      <c r="O558" s="11">
        <v>6.9098981644674158</v>
      </c>
      <c r="P558" s="11">
        <v>3.6413024812137924</v>
      </c>
      <c r="Q558" s="11"/>
      <c r="R558" s="11"/>
      <c r="S558" s="11"/>
      <c r="T558" s="11">
        <v>8.7617832702066423</v>
      </c>
      <c r="U558" s="11">
        <v>10.699610256204158</v>
      </c>
      <c r="V558" s="11"/>
      <c r="W558" s="11">
        <v>5.0870943186694566</v>
      </c>
      <c r="X558" s="11">
        <v>4.5234054468237526</v>
      </c>
      <c r="Y558" s="11">
        <v>0.47090800526428284</v>
      </c>
      <c r="Z558" s="11">
        <v>0.61820248544666601</v>
      </c>
      <c r="AA558" s="11"/>
      <c r="AB558" s="11">
        <v>3.6817878896146317</v>
      </c>
      <c r="AC558" s="11"/>
      <c r="AD558" s="11"/>
      <c r="AE558" s="11">
        <v>9.0414743118010374</v>
      </c>
      <c r="AF558" s="11">
        <v>1.2204140464056301</v>
      </c>
      <c r="AG558" s="11">
        <v>1.0585743084599748</v>
      </c>
      <c r="AH558" s="11">
        <v>0.1618397379456554</v>
      </c>
      <c r="AI558" s="11">
        <v>77.318494809827925</v>
      </c>
      <c r="AJ558" s="11"/>
      <c r="AK558" s="11">
        <v>2.9818281273569527</v>
      </c>
    </row>
    <row r="559" spans="1:37" ht="15.75" x14ac:dyDescent="0.25">
      <c r="A559" s="32">
        <v>523</v>
      </c>
      <c r="B559" s="30"/>
      <c r="C559" s="3" t="s">
        <v>554</v>
      </c>
      <c r="H559" s="62">
        <f t="shared" si="11"/>
        <v>154.37585311809312</v>
      </c>
      <c r="I559" s="11">
        <v>8.4313203852040992</v>
      </c>
      <c r="J559" s="11">
        <v>1.2464264909373028</v>
      </c>
      <c r="K559" s="11">
        <v>2.0729492845173874</v>
      </c>
      <c r="L559" s="11"/>
      <c r="M559" s="11">
        <v>15.823267571077256</v>
      </c>
      <c r="N559" s="11">
        <v>1.1639905422681367</v>
      </c>
      <c r="O559" s="11">
        <v>8.9068387859255118</v>
      </c>
      <c r="P559" s="11">
        <v>5.7524382428836089</v>
      </c>
      <c r="Q559" s="11"/>
      <c r="R559" s="11"/>
      <c r="S559" s="11"/>
      <c r="T559" s="11">
        <v>12.125739679939267</v>
      </c>
      <c r="U559" s="11">
        <v>10.796218003423771</v>
      </c>
      <c r="V559" s="11"/>
      <c r="W559" s="11">
        <v>5.9579968937899075</v>
      </c>
      <c r="X559" s="11">
        <v>4.0568229517791261</v>
      </c>
      <c r="Y559" s="11">
        <v>0.46421131282279715</v>
      </c>
      <c r="Z559" s="11">
        <v>0.31718684503194094</v>
      </c>
      <c r="AA559" s="11"/>
      <c r="AB559" s="11">
        <v>2.9748679012436985</v>
      </c>
      <c r="AC559" s="11"/>
      <c r="AD559" s="11"/>
      <c r="AE559" s="11">
        <v>10.207320911491978</v>
      </c>
      <c r="AF559" s="11">
        <v>1.4973984659040129</v>
      </c>
      <c r="AG559" s="11">
        <v>1.2681714157967303</v>
      </c>
      <c r="AH559" s="11">
        <v>0.22922705010728253</v>
      </c>
      <c r="AI559" s="11">
        <v>85.840291784194264</v>
      </c>
      <c r="AJ559" s="11"/>
      <c r="AK559" s="11">
        <v>3.3600526401601045</v>
      </c>
    </row>
    <row r="560" spans="1:37" ht="15.75" x14ac:dyDescent="0.25">
      <c r="A560" s="32">
        <v>524</v>
      </c>
      <c r="B560" s="30"/>
      <c r="C560" s="3" t="s">
        <v>555</v>
      </c>
      <c r="H560" s="62">
        <f t="shared" si="11"/>
        <v>162.22318734572821</v>
      </c>
      <c r="I560" s="11">
        <v>6.9928474793084412</v>
      </c>
      <c r="J560" s="11">
        <v>1.3150776427356727</v>
      </c>
      <c r="K560" s="11">
        <v>2.1892056066086054</v>
      </c>
      <c r="L560" s="11"/>
      <c r="M560" s="11">
        <v>22.222169619139834</v>
      </c>
      <c r="N560" s="11">
        <v>1.7929899347853626</v>
      </c>
      <c r="O560" s="11">
        <v>11.197387940295553</v>
      </c>
      <c r="P560" s="11">
        <v>9.231791744058917</v>
      </c>
      <c r="Q560" s="11"/>
      <c r="R560" s="11"/>
      <c r="S560" s="11"/>
      <c r="T560" s="11">
        <v>15.540630989599045</v>
      </c>
      <c r="U560" s="11">
        <v>16.102849921482079</v>
      </c>
      <c r="V560" s="11"/>
      <c r="W560" s="11">
        <v>9.0901505047074505</v>
      </c>
      <c r="X560" s="11">
        <v>5.9674462913111546</v>
      </c>
      <c r="Y560" s="11">
        <v>0.59424689998436708</v>
      </c>
      <c r="Z560" s="11">
        <v>0.45100622547910968</v>
      </c>
      <c r="AA560" s="11"/>
      <c r="AB560" s="11">
        <v>3.8059818210980754</v>
      </c>
      <c r="AC560" s="11"/>
      <c r="AD560" s="11"/>
      <c r="AE560" s="11">
        <v>11.383598875514453</v>
      </c>
      <c r="AF560" s="11">
        <v>1.3965936004149986</v>
      </c>
      <c r="AG560" s="11">
        <v>1.1374406610622245</v>
      </c>
      <c r="AH560" s="11">
        <v>0.25915293935277406</v>
      </c>
      <c r="AI560" s="11">
        <v>78.241940418357615</v>
      </c>
      <c r="AJ560" s="11"/>
      <c r="AK560" s="11">
        <v>3.0322913714693938</v>
      </c>
    </row>
    <row r="561" spans="1:37" ht="15.75" x14ac:dyDescent="0.25">
      <c r="A561" s="32">
        <v>525</v>
      </c>
      <c r="B561" s="30"/>
      <c r="C561" s="3" t="s">
        <v>556</v>
      </c>
      <c r="H561" s="62">
        <f t="shared" si="11"/>
        <v>187.35371973857622</v>
      </c>
      <c r="I561" s="11">
        <v>9.6170599105987726</v>
      </c>
      <c r="J561" s="11">
        <v>1.2417842369978993</v>
      </c>
      <c r="K561" s="11">
        <v>1.1908492671928728</v>
      </c>
      <c r="L561" s="11"/>
      <c r="M561" s="11">
        <v>11.068530937771138</v>
      </c>
      <c r="N561" s="11">
        <v>1.2306209964286934</v>
      </c>
      <c r="O561" s="11">
        <v>6.4851916440592303</v>
      </c>
      <c r="P561" s="11">
        <v>3.3527182972832144</v>
      </c>
      <c r="Q561" s="11"/>
      <c r="R561" s="11"/>
      <c r="S561" s="11"/>
      <c r="T561" s="11">
        <v>7.9727634578221487</v>
      </c>
      <c r="U561" s="11">
        <v>9.3668947590624629</v>
      </c>
      <c r="V561" s="11"/>
      <c r="W561" s="11">
        <v>5.2681023343956737</v>
      </c>
      <c r="X561" s="11">
        <v>3.5519521816184603</v>
      </c>
      <c r="Y561" s="11">
        <v>0.22013779266542868</v>
      </c>
      <c r="Z561" s="11">
        <v>0.32670245038289913</v>
      </c>
      <c r="AA561" s="11"/>
      <c r="AB561" s="11">
        <v>1.8927211761898877</v>
      </c>
      <c r="AC561" s="11"/>
      <c r="AD561" s="11"/>
      <c r="AE561" s="11">
        <v>10.262090273045303</v>
      </c>
      <c r="AF561" s="11">
        <v>1.3975824050044927</v>
      </c>
      <c r="AG561" s="11">
        <v>1.1703511487719613</v>
      </c>
      <c r="AH561" s="11">
        <v>0.2272312562325314</v>
      </c>
      <c r="AI561" s="11">
        <v>128.38905194242619</v>
      </c>
      <c r="AJ561" s="11"/>
      <c r="AK561" s="11">
        <v>4.9543913724650697</v>
      </c>
    </row>
    <row r="562" spans="1:37" ht="15.75" x14ac:dyDescent="0.25">
      <c r="A562" s="32">
        <v>526</v>
      </c>
      <c r="B562" s="30"/>
      <c r="C562" s="3" t="s">
        <v>75</v>
      </c>
      <c r="H562" s="62">
        <f t="shared" si="11"/>
        <v>125.51757524533394</v>
      </c>
      <c r="I562" s="11">
        <v>4.5249110887734902</v>
      </c>
      <c r="J562" s="11">
        <v>1.4039635292500492</v>
      </c>
      <c r="K562" s="11">
        <v>1.5510428399025566</v>
      </c>
      <c r="L562" s="11"/>
      <c r="M562" s="11">
        <v>8.4230638029625347</v>
      </c>
      <c r="N562" s="11">
        <v>1.3739610877526249</v>
      </c>
      <c r="O562" s="11">
        <v>4.8150705922441341</v>
      </c>
      <c r="P562" s="11">
        <v>2.2340321229657758</v>
      </c>
      <c r="Q562" s="11"/>
      <c r="R562" s="11"/>
      <c r="S562" s="11"/>
      <c r="T562" s="11">
        <v>5.7122222313696867</v>
      </c>
      <c r="U562" s="11">
        <v>10.009568725071984</v>
      </c>
      <c r="V562" s="11"/>
      <c r="W562" s="11">
        <v>4.5494779381694102</v>
      </c>
      <c r="X562" s="11">
        <v>4.6212222728419796</v>
      </c>
      <c r="Y562" s="11">
        <v>0.39457873904103319</v>
      </c>
      <c r="Z562" s="11">
        <v>0.44428977501956041</v>
      </c>
      <c r="AA562" s="11"/>
      <c r="AB562" s="11">
        <v>3.4746063226840636</v>
      </c>
      <c r="AC562" s="11"/>
      <c r="AD562" s="11"/>
      <c r="AE562" s="11">
        <v>7.8732407152270305</v>
      </c>
      <c r="AF562" s="11">
        <v>0.97655840554911266</v>
      </c>
      <c r="AG562" s="11">
        <v>0.84931242809914309</v>
      </c>
      <c r="AH562" s="11">
        <v>0.1272459774499696</v>
      </c>
      <c r="AI562" s="11">
        <v>78.663513413555947</v>
      </c>
      <c r="AJ562" s="11"/>
      <c r="AK562" s="11">
        <v>2.9048841709874869</v>
      </c>
    </row>
    <row r="563" spans="1:37" ht="25.5" customHeight="1" x14ac:dyDescent="0.25">
      <c r="A563" s="32">
        <v>527</v>
      </c>
      <c r="B563" s="30"/>
      <c r="C563" s="3" t="s">
        <v>55</v>
      </c>
      <c r="H563" s="62">
        <f t="shared" si="11"/>
        <v>164.51855300516291</v>
      </c>
      <c r="I563" s="11">
        <v>7.8852719029776583</v>
      </c>
      <c r="J563" s="11">
        <v>1.2390351570075633</v>
      </c>
      <c r="K563" s="11">
        <v>1.8829033349006816</v>
      </c>
      <c r="L563" s="11"/>
      <c r="M563" s="11">
        <v>14.605225174211565</v>
      </c>
      <c r="N563" s="11">
        <v>1.5678894898705966</v>
      </c>
      <c r="O563" s="11">
        <v>8.2935679750484219</v>
      </c>
      <c r="P563" s="11">
        <v>4.7437677092925474</v>
      </c>
      <c r="Q563" s="11"/>
      <c r="R563" s="11"/>
      <c r="S563" s="11"/>
      <c r="T563" s="11">
        <v>10.544240492415</v>
      </c>
      <c r="U563" s="11">
        <v>10.851655311594822</v>
      </c>
      <c r="V563" s="11"/>
      <c r="W563" s="11">
        <v>5.6935907769357881</v>
      </c>
      <c r="X563" s="11">
        <v>4.1593606842149962</v>
      </c>
      <c r="Y563" s="11">
        <v>0.49877706875814282</v>
      </c>
      <c r="Z563" s="11">
        <v>0.49992678168589449</v>
      </c>
      <c r="AA563" s="11"/>
      <c r="AB563" s="11">
        <v>3.2275975346555472</v>
      </c>
      <c r="AC563" s="11"/>
      <c r="AD563" s="11"/>
      <c r="AE563" s="11">
        <v>10.992087083598866</v>
      </c>
      <c r="AF563" s="11">
        <v>1.8932558421201942</v>
      </c>
      <c r="AG563" s="11">
        <v>1.6692944372739009</v>
      </c>
      <c r="AH563" s="11">
        <v>0.22396140484629326</v>
      </c>
      <c r="AI563" s="11">
        <v>97.684485458814137</v>
      </c>
      <c r="AJ563" s="11"/>
      <c r="AK563" s="11">
        <v>3.7127957128668756</v>
      </c>
    </row>
    <row r="564" spans="1:37" ht="15.75" x14ac:dyDescent="0.25">
      <c r="A564" s="32">
        <v>528</v>
      </c>
      <c r="B564" s="30"/>
      <c r="C564" s="3" t="s">
        <v>557</v>
      </c>
      <c r="H564" s="62">
        <f t="shared" si="11"/>
        <v>188.97216032681013</v>
      </c>
      <c r="I564" s="11">
        <v>8.9540373014816073</v>
      </c>
      <c r="J564" s="11">
        <v>1.214544374421179</v>
      </c>
      <c r="K564" s="11">
        <v>2.7576126988026881</v>
      </c>
      <c r="L564" s="11"/>
      <c r="M564" s="11">
        <v>23.828622513869359</v>
      </c>
      <c r="N564" s="11">
        <v>2.1268267157440315</v>
      </c>
      <c r="O564" s="11">
        <v>14.18248868395005</v>
      </c>
      <c r="P564" s="11">
        <v>7.5193071141752768</v>
      </c>
      <c r="Q564" s="11"/>
      <c r="R564" s="11"/>
      <c r="S564" s="11"/>
      <c r="T564" s="11">
        <v>16.970142621477169</v>
      </c>
      <c r="U564" s="11">
        <v>28.981467798459089</v>
      </c>
      <c r="V564" s="11"/>
      <c r="W564" s="11">
        <v>15.484761058804581</v>
      </c>
      <c r="X564" s="11">
        <v>11.763288141420027</v>
      </c>
      <c r="Y564" s="11">
        <v>0.73342811967779042</v>
      </c>
      <c r="Z564" s="11">
        <v>0.99999047855669498</v>
      </c>
      <c r="AA564" s="11"/>
      <c r="AB564" s="11">
        <v>5.0420279061818816</v>
      </c>
      <c r="AC564" s="11"/>
      <c r="AD564" s="11"/>
      <c r="AE564" s="11">
        <v>16.51605566964259</v>
      </c>
      <c r="AF564" s="11">
        <v>1.909887177446147</v>
      </c>
      <c r="AG564" s="11">
        <v>1.6759963881670858</v>
      </c>
      <c r="AH564" s="11">
        <v>0.23389078927906115</v>
      </c>
      <c r="AI564" s="11">
        <v>79.506659403952611</v>
      </c>
      <c r="AJ564" s="11"/>
      <c r="AK564" s="11">
        <v>3.2911028610757782</v>
      </c>
    </row>
    <row r="565" spans="1:37" ht="15.75" x14ac:dyDescent="0.25">
      <c r="A565" s="34"/>
      <c r="B565" s="30" t="s">
        <v>662</v>
      </c>
      <c r="H565" s="62" t="str">
        <f t="shared" si="11"/>
        <v/>
      </c>
      <c r="I565" s="11" t="s">
        <v>1479</v>
      </c>
      <c r="J565" s="11" t="s">
        <v>1479</v>
      </c>
      <c r="K565" s="11" t="s">
        <v>1479</v>
      </c>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t="s">
        <v>1479</v>
      </c>
      <c r="AJ565" s="11"/>
      <c r="AK565" s="11" t="s">
        <v>1479</v>
      </c>
    </row>
    <row r="566" spans="1:37" ht="15.75" x14ac:dyDescent="0.25">
      <c r="A566" s="32">
        <v>529</v>
      </c>
      <c r="C566" s="3" t="s">
        <v>558</v>
      </c>
      <c r="H566" s="62">
        <f t="shared" si="11"/>
        <v>167.67816372964793</v>
      </c>
      <c r="I566" s="11">
        <v>8.0858428339744428</v>
      </c>
      <c r="J566" s="11">
        <v>1.1576359755569614</v>
      </c>
      <c r="K566" s="11">
        <v>1.5800652640151622</v>
      </c>
      <c r="L566" s="11"/>
      <c r="M566" s="11">
        <v>12.301678941313362</v>
      </c>
      <c r="N566" s="11">
        <v>1.407290057388614</v>
      </c>
      <c r="O566" s="11">
        <v>7.1892248136384129</v>
      </c>
      <c r="P566" s="11">
        <v>3.7051640702863349</v>
      </c>
      <c r="Q566" s="11"/>
      <c r="R566" s="11"/>
      <c r="S566" s="11"/>
      <c r="T566" s="11">
        <v>8.7284473591742984</v>
      </c>
      <c r="U566" s="11">
        <v>8.5807473681590611</v>
      </c>
      <c r="V566" s="11"/>
      <c r="W566" s="11">
        <v>5.099765283967348</v>
      </c>
      <c r="X566" s="11">
        <v>2.8853143047885212</v>
      </c>
      <c r="Y566" s="11">
        <v>0.23192026350430173</v>
      </c>
      <c r="Z566" s="11">
        <v>0.36374751589888982</v>
      </c>
      <c r="AA566" s="11"/>
      <c r="AB566" s="11">
        <v>2.0508735415801933</v>
      </c>
      <c r="AC566" s="11"/>
      <c r="AD566" s="11"/>
      <c r="AE566" s="11">
        <v>10.003717326962759</v>
      </c>
      <c r="AF566" s="11">
        <v>1.549738700556005</v>
      </c>
      <c r="AG566" s="11">
        <v>1.3253709746655078</v>
      </c>
      <c r="AH566" s="11">
        <v>0.22436772589049728</v>
      </c>
      <c r="AI566" s="11">
        <v>109.46845441983427</v>
      </c>
      <c r="AJ566" s="11"/>
      <c r="AK566" s="11">
        <v>4.1709619985214204</v>
      </c>
    </row>
    <row r="567" spans="1:37" ht="15.75" x14ac:dyDescent="0.25">
      <c r="A567" s="34"/>
      <c r="H567" s="59" t="str">
        <f t="shared" si="11"/>
        <v/>
      </c>
      <c r="I567" s="11"/>
      <c r="J567" s="11" t="s">
        <v>1479</v>
      </c>
      <c r="K567" s="11" t="s">
        <v>1479</v>
      </c>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t="s">
        <v>1479</v>
      </c>
      <c r="AJ567" s="11"/>
      <c r="AK567" s="11"/>
    </row>
    <row r="568" spans="1:37" ht="15.75" x14ac:dyDescent="0.25">
      <c r="A568" s="22"/>
      <c r="B568" s="22" t="s">
        <v>648</v>
      </c>
      <c r="C568" s="7"/>
      <c r="D568" s="7"/>
      <c r="E568" s="42"/>
      <c r="F568" s="42"/>
      <c r="G568" s="42"/>
      <c r="H568" s="59">
        <f t="shared" si="11"/>
        <v>5781.9839172917327</v>
      </c>
      <c r="I568" s="143">
        <f t="shared" ref="I568:AE568" si="12">SUM(I570:I625)</f>
        <v>322.90437015038873</v>
      </c>
      <c r="J568" s="143">
        <f t="shared" si="12"/>
        <v>42.568294079287696</v>
      </c>
      <c r="K568" s="143">
        <f t="shared" si="12"/>
        <v>80.435702178291422</v>
      </c>
      <c r="L568" s="143"/>
      <c r="M568" s="143">
        <f t="shared" si="12"/>
        <v>750.59651184145036</v>
      </c>
      <c r="N568" s="143">
        <f t="shared" si="12"/>
        <v>59.72901335854705</v>
      </c>
      <c r="O568" s="143">
        <f t="shared" si="12"/>
        <v>391.20130747890443</v>
      </c>
      <c r="P568" s="143">
        <f t="shared" si="12"/>
        <v>299.66619100399907</v>
      </c>
      <c r="Q568" s="143"/>
      <c r="R568" s="143"/>
      <c r="S568" s="143"/>
      <c r="T568" s="143">
        <f t="shared" si="12"/>
        <v>577.47854072715245</v>
      </c>
      <c r="U568" s="143">
        <f t="shared" si="12"/>
        <v>519.84054701774937</v>
      </c>
      <c r="V568" s="143"/>
      <c r="W568" s="143">
        <f t="shared" si="12"/>
        <v>293.09698664023421</v>
      </c>
      <c r="X568" s="143">
        <f t="shared" si="12"/>
        <v>187.28279706547977</v>
      </c>
      <c r="Y568" s="143">
        <f t="shared" si="12"/>
        <v>19.807526007493848</v>
      </c>
      <c r="Z568" s="143">
        <f t="shared" si="12"/>
        <v>19.653237304541534</v>
      </c>
      <c r="AA568" s="143"/>
      <c r="AB568" s="143">
        <f t="shared" si="12"/>
        <v>113.75944784072796</v>
      </c>
      <c r="AC568" s="143"/>
      <c r="AD568" s="143"/>
      <c r="AE568" s="143">
        <f t="shared" si="12"/>
        <v>409.90860512147054</v>
      </c>
      <c r="AF568" s="143">
        <f>SUM(AF570:AF625)</f>
        <v>59.840768681328342</v>
      </c>
      <c r="AG568" s="143">
        <f>SUM(AG570:AG625)</f>
        <v>48.740119074459621</v>
      </c>
      <c r="AH568" s="143">
        <f>SUM(AH570:AH625)</f>
        <v>11.100649606868734</v>
      </c>
      <c r="AI568" s="143">
        <f>SUM(AI570:AI625)</f>
        <v>2793.4631156113651</v>
      </c>
      <c r="AJ568" s="143"/>
      <c r="AK568" s="143">
        <f>SUM(AK570:AK625)</f>
        <v>111.18801404252035</v>
      </c>
    </row>
    <row r="569" spans="1:37" ht="15.75" x14ac:dyDescent="0.25">
      <c r="A569" s="34"/>
      <c r="B569" s="30" t="s">
        <v>134</v>
      </c>
      <c r="H569" s="59" t="str">
        <f t="shared" si="11"/>
        <v/>
      </c>
      <c r="I569" s="11"/>
      <c r="J569" s="11" t="s">
        <v>1479</v>
      </c>
      <c r="K569" s="11"/>
      <c r="L569" s="11"/>
      <c r="M569" s="11"/>
      <c r="N569" s="11"/>
      <c r="O569" s="11"/>
      <c r="P569" s="11"/>
      <c r="Q569" s="11"/>
      <c r="R569" s="11"/>
      <c r="S569" s="11"/>
      <c r="T569" s="159"/>
      <c r="U569" s="11"/>
      <c r="V569" s="11"/>
      <c r="W569" s="11"/>
      <c r="X569" s="11"/>
      <c r="Y569" s="11"/>
      <c r="Z569" s="11"/>
      <c r="AA569" s="11"/>
      <c r="AB569" s="11"/>
      <c r="AC569" s="11"/>
      <c r="AD569" s="11"/>
      <c r="AE569" s="11"/>
      <c r="AF569" s="11"/>
      <c r="AG569" s="11"/>
      <c r="AH569" s="11"/>
      <c r="AI569" s="11"/>
      <c r="AJ569" s="11"/>
      <c r="AK569" s="11" t="s">
        <v>1479</v>
      </c>
    </row>
    <row r="570" spans="1:37" ht="15.75" x14ac:dyDescent="0.25">
      <c r="A570" s="32">
        <v>530</v>
      </c>
      <c r="B570" s="30"/>
      <c r="C570" s="3" t="s">
        <v>559</v>
      </c>
      <c r="H570" s="62">
        <f t="shared" si="11"/>
        <v>160.67343349077629</v>
      </c>
      <c r="I570" s="11">
        <v>9.698123679577316</v>
      </c>
      <c r="J570" s="11">
        <v>0.98385691695889144</v>
      </c>
      <c r="K570" s="11">
        <v>3.1039978434087918</v>
      </c>
      <c r="L570" s="11"/>
      <c r="M570" s="11">
        <v>27.875395508195052</v>
      </c>
      <c r="N570" s="11">
        <v>1.9755237949967603</v>
      </c>
      <c r="O570" s="11">
        <v>13.903316376960703</v>
      </c>
      <c r="P570" s="11">
        <v>11.996555336237588</v>
      </c>
      <c r="Q570" s="11"/>
      <c r="R570" s="11"/>
      <c r="S570" s="11"/>
      <c r="T570" s="11">
        <v>19.950098097608937</v>
      </c>
      <c r="U570" s="11">
        <v>16.915645688600399</v>
      </c>
      <c r="V570" s="11"/>
      <c r="W570" s="11">
        <v>9.7526209062457347</v>
      </c>
      <c r="X570" s="11">
        <v>5.5571787333747515</v>
      </c>
      <c r="Y570" s="11">
        <v>0.7251543348712034</v>
      </c>
      <c r="Z570" s="11">
        <v>0.88069171410871006</v>
      </c>
      <c r="AA570" s="11"/>
      <c r="AB570" s="11">
        <v>2.5408117830947163</v>
      </c>
      <c r="AC570" s="11"/>
      <c r="AD570" s="11"/>
      <c r="AE570" s="11">
        <v>11.844001975109929</v>
      </c>
      <c r="AF570" s="11">
        <v>2.163034479776182</v>
      </c>
      <c r="AG570" s="11">
        <v>1.7577037570324763</v>
      </c>
      <c r="AH570" s="11">
        <v>0.40533072274370557</v>
      </c>
      <c r="AI570" s="11">
        <v>63.065312591217555</v>
      </c>
      <c r="AJ570" s="11"/>
      <c r="AK570" s="11">
        <v>2.5331549272285105</v>
      </c>
    </row>
    <row r="571" spans="1:37" ht="15.75" x14ac:dyDescent="0.25">
      <c r="A571" s="32">
        <v>531</v>
      </c>
      <c r="B571" s="30"/>
      <c r="C571" s="3" t="s">
        <v>560</v>
      </c>
      <c r="H571" s="62">
        <f t="shared" si="11"/>
        <v>124.3052645481483</v>
      </c>
      <c r="I571" s="11">
        <v>6.2142621196412753</v>
      </c>
      <c r="J571" s="11">
        <v>1.2663178679603257</v>
      </c>
      <c r="K571" s="11">
        <v>1.7740833539076737</v>
      </c>
      <c r="L571" s="11"/>
      <c r="M571" s="11">
        <v>13.989440060146919</v>
      </c>
      <c r="N571" s="11">
        <v>1.4349256825158045</v>
      </c>
      <c r="O571" s="11">
        <v>7.1094966129396786</v>
      </c>
      <c r="P571" s="11">
        <v>5.4450177646914355</v>
      </c>
      <c r="Q571" s="11"/>
      <c r="R571" s="11"/>
      <c r="S571" s="11"/>
      <c r="T571" s="11">
        <v>10.240593397757481</v>
      </c>
      <c r="U571" s="11">
        <v>8.9239168857724636</v>
      </c>
      <c r="V571" s="11"/>
      <c r="W571" s="11">
        <v>4.4895281656701052</v>
      </c>
      <c r="X571" s="11">
        <v>3.7191577116313699</v>
      </c>
      <c r="Y571" s="11">
        <v>0.36966468816772413</v>
      </c>
      <c r="Z571" s="11">
        <v>0.34556632030326401</v>
      </c>
      <c r="AA571" s="11"/>
      <c r="AB571" s="11">
        <v>2.4452876875035452</v>
      </c>
      <c r="AC571" s="11"/>
      <c r="AD571" s="11"/>
      <c r="AE571" s="11">
        <v>7.8710349582647741</v>
      </c>
      <c r="AF571" s="11">
        <v>1.1278127528451714</v>
      </c>
      <c r="AG571" s="11">
        <v>0.90438025403607925</v>
      </c>
      <c r="AH571" s="11">
        <v>0.22343249880909213</v>
      </c>
      <c r="AI571" s="11">
        <v>67.792952608798885</v>
      </c>
      <c r="AJ571" s="11"/>
      <c r="AK571" s="11">
        <v>2.6595628555497748</v>
      </c>
    </row>
    <row r="572" spans="1:37" ht="15.75" x14ac:dyDescent="0.25">
      <c r="A572" s="34"/>
      <c r="B572" s="30" t="s">
        <v>135</v>
      </c>
      <c r="H572" s="62" t="str">
        <f t="shared" si="11"/>
        <v/>
      </c>
      <c r="I572" s="11" t="s">
        <v>1479</v>
      </c>
      <c r="J572" s="11" t="s">
        <v>1479</v>
      </c>
      <c r="K572" s="11" t="s">
        <v>1479</v>
      </c>
      <c r="L572" s="11"/>
      <c r="M572" s="11"/>
      <c r="N572" s="11"/>
      <c r="O572" s="11"/>
      <c r="P572" s="11"/>
      <c r="Q572" s="11"/>
      <c r="R572" s="11"/>
      <c r="S572" s="11"/>
      <c r="T572" s="11"/>
      <c r="U572" s="11"/>
      <c r="V572" s="11"/>
      <c r="W572" s="11"/>
      <c r="X572" s="11"/>
      <c r="Y572" s="11"/>
      <c r="Z572" s="11"/>
      <c r="AA572" s="11"/>
      <c r="AB572" s="11"/>
      <c r="AC572" s="11"/>
      <c r="AD572" s="11"/>
      <c r="AE572" s="11"/>
      <c r="AF572" s="11"/>
      <c r="AG572" s="11"/>
      <c r="AH572" s="11"/>
      <c r="AI572" s="11" t="s">
        <v>1479</v>
      </c>
      <c r="AJ572" s="11"/>
      <c r="AK572" s="11" t="s">
        <v>1479</v>
      </c>
    </row>
    <row r="573" spans="1:37" ht="15.75" x14ac:dyDescent="0.25">
      <c r="A573" s="32">
        <v>532</v>
      </c>
      <c r="B573" s="30"/>
      <c r="C573" s="3" t="s">
        <v>561</v>
      </c>
      <c r="H573" s="62">
        <f t="shared" si="11"/>
        <v>159.71117762772809</v>
      </c>
      <c r="I573" s="11">
        <v>8.2373358771307004</v>
      </c>
      <c r="J573" s="11">
        <v>1.0834577971177604</v>
      </c>
      <c r="K573" s="11">
        <v>2.3296616155154504</v>
      </c>
      <c r="L573" s="11"/>
      <c r="M573" s="11">
        <v>24.881374632516593</v>
      </c>
      <c r="N573" s="11">
        <v>1.3241122573373125</v>
      </c>
      <c r="O573" s="11">
        <v>12.459977617357048</v>
      </c>
      <c r="P573" s="11">
        <v>11.097284757822234</v>
      </c>
      <c r="Q573" s="11"/>
      <c r="R573" s="11"/>
      <c r="S573" s="11"/>
      <c r="T573" s="11">
        <v>23.092135498285508</v>
      </c>
      <c r="U573" s="11">
        <v>16.12094323420235</v>
      </c>
      <c r="V573" s="11"/>
      <c r="W573" s="11">
        <v>9.3626454620475297</v>
      </c>
      <c r="X573" s="11">
        <v>5.6432630167250677</v>
      </c>
      <c r="Y573" s="11">
        <v>0.64512472643468244</v>
      </c>
      <c r="Z573" s="11">
        <v>0.46991002899507206</v>
      </c>
      <c r="AA573" s="11"/>
      <c r="AB573" s="11">
        <v>4.7963724640816912</v>
      </c>
      <c r="AC573" s="11"/>
      <c r="AD573" s="11"/>
      <c r="AE573" s="11">
        <v>11.629327987713546</v>
      </c>
      <c r="AF573" s="11">
        <v>1.6973839823176391</v>
      </c>
      <c r="AG573" s="11">
        <v>1.4407874221446706</v>
      </c>
      <c r="AH573" s="11">
        <v>0.25659656017296861</v>
      </c>
      <c r="AI573" s="11">
        <v>63.266061636550099</v>
      </c>
      <c r="AJ573" s="11"/>
      <c r="AK573" s="11">
        <v>2.5771229022967761</v>
      </c>
    </row>
    <row r="574" spans="1:37" ht="15.75" x14ac:dyDescent="0.25">
      <c r="A574" s="32">
        <v>533</v>
      </c>
      <c r="B574" s="30"/>
      <c r="C574" s="3" t="s">
        <v>562</v>
      </c>
      <c r="H574" s="62">
        <f t="shared" si="11"/>
        <v>130.55945249745091</v>
      </c>
      <c r="I574" s="11">
        <v>7.7627745368477123</v>
      </c>
      <c r="J574" s="11">
        <v>0.90518653720973785</v>
      </c>
      <c r="K574" s="11">
        <v>1.2160513953636249</v>
      </c>
      <c r="L574" s="11"/>
      <c r="M574" s="11">
        <v>12.778227160388731</v>
      </c>
      <c r="N574" s="11">
        <v>1.1160329492816095</v>
      </c>
      <c r="O574" s="11">
        <v>6.5394115292788939</v>
      </c>
      <c r="P574" s="11">
        <v>5.1227826818282285</v>
      </c>
      <c r="Q574" s="11"/>
      <c r="R574" s="11"/>
      <c r="S574" s="11"/>
      <c r="T574" s="11">
        <v>9.5073432030228346</v>
      </c>
      <c r="U574" s="11">
        <v>6.2383174870353182</v>
      </c>
      <c r="V574" s="11"/>
      <c r="W574" s="11">
        <v>3.4531754869755704</v>
      </c>
      <c r="X574" s="11">
        <v>2.3006977400230357</v>
      </c>
      <c r="Y574" s="11">
        <v>0.20660912106646764</v>
      </c>
      <c r="Z574" s="11">
        <v>0.27783513897024442</v>
      </c>
      <c r="AA574" s="11"/>
      <c r="AB574" s="11">
        <v>1.975836170236732</v>
      </c>
      <c r="AC574" s="11"/>
      <c r="AD574" s="11"/>
      <c r="AE574" s="11">
        <v>7.8350058045240516</v>
      </c>
      <c r="AF574" s="11">
        <v>1.1699326146456719</v>
      </c>
      <c r="AG574" s="11">
        <v>0.93494544722699602</v>
      </c>
      <c r="AH574" s="11">
        <v>0.23498716741867598</v>
      </c>
      <c r="AI574" s="11">
        <v>78.011079016225182</v>
      </c>
      <c r="AJ574" s="11"/>
      <c r="AK574" s="11">
        <v>3.1596985719513015</v>
      </c>
    </row>
    <row r="575" spans="1:37" ht="15.75" x14ac:dyDescent="0.25">
      <c r="A575" s="32">
        <v>534</v>
      </c>
      <c r="B575" s="30"/>
      <c r="C575" s="3" t="s">
        <v>563</v>
      </c>
      <c r="H575" s="62">
        <f t="shared" si="11"/>
        <v>160.0850945326676</v>
      </c>
      <c r="I575" s="11">
        <v>8.1844677394561351</v>
      </c>
      <c r="J575" s="11">
        <v>1.210886216315493</v>
      </c>
      <c r="K575" s="11">
        <v>2.0919997015302774</v>
      </c>
      <c r="L575" s="11"/>
      <c r="M575" s="11">
        <v>21.64623968045148</v>
      </c>
      <c r="N575" s="11">
        <v>1.5837614873092631</v>
      </c>
      <c r="O575" s="11">
        <v>10.99523630590312</v>
      </c>
      <c r="P575" s="11">
        <v>9.0672418872390974</v>
      </c>
      <c r="Q575" s="11"/>
      <c r="R575" s="11"/>
      <c r="S575" s="11"/>
      <c r="T575" s="11">
        <v>15.356864891943331</v>
      </c>
      <c r="U575" s="11">
        <v>12.975785134937347</v>
      </c>
      <c r="V575" s="11"/>
      <c r="W575" s="11">
        <v>7.4370016918461506</v>
      </c>
      <c r="X575" s="11">
        <v>4.6305804176258283</v>
      </c>
      <c r="Y575" s="11">
        <v>0.42457105238306331</v>
      </c>
      <c r="Z575" s="11">
        <v>0.48363197308230516</v>
      </c>
      <c r="AA575" s="11"/>
      <c r="AB575" s="11">
        <v>2.7720358234611044</v>
      </c>
      <c r="AC575" s="11"/>
      <c r="AD575" s="11"/>
      <c r="AE575" s="11">
        <v>9.9672344021610222</v>
      </c>
      <c r="AF575" s="11">
        <v>1.6249938494376976</v>
      </c>
      <c r="AG575" s="11">
        <v>1.3351326806594055</v>
      </c>
      <c r="AH575" s="11">
        <v>0.28986116877829221</v>
      </c>
      <c r="AI575" s="11">
        <v>81.162839027946077</v>
      </c>
      <c r="AJ575" s="11"/>
      <c r="AK575" s="11">
        <v>3.0917480650276175</v>
      </c>
    </row>
    <row r="576" spans="1:37" ht="15.75" x14ac:dyDescent="0.25">
      <c r="A576" s="34"/>
      <c r="B576" s="30" t="s">
        <v>650</v>
      </c>
      <c r="H576" s="62" t="str">
        <f t="shared" si="11"/>
        <v/>
      </c>
      <c r="I576" s="11" t="s">
        <v>1479</v>
      </c>
      <c r="J576" s="11" t="s">
        <v>1479</v>
      </c>
      <c r="K576" s="11" t="s">
        <v>1479</v>
      </c>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t="s">
        <v>1479</v>
      </c>
      <c r="AJ576" s="11"/>
      <c r="AK576" s="11" t="s">
        <v>1479</v>
      </c>
    </row>
    <row r="577" spans="1:37" ht="15.75" x14ac:dyDescent="0.25">
      <c r="A577" s="32">
        <v>535</v>
      </c>
      <c r="B577" s="30"/>
      <c r="C577" s="3" t="s">
        <v>564</v>
      </c>
      <c r="H577" s="62">
        <f t="shared" ref="H577:H640" si="13">IF(SUM(I577:M577,R577:U577,AA577:AF577,AI577:AK577)=0,"",SUM(I577:M577,R577:U577,AA577:AF577,AI577:AK577))</f>
        <v>113.68524590094192</v>
      </c>
      <c r="I577" s="11">
        <v>6.7103954568759114</v>
      </c>
      <c r="J577" s="11">
        <v>0.87308758160016153</v>
      </c>
      <c r="K577" s="11">
        <v>1.3621337071577497</v>
      </c>
      <c r="L577" s="11"/>
      <c r="M577" s="11">
        <v>11.483128699680478</v>
      </c>
      <c r="N577" s="11">
        <v>0.89021658265504755</v>
      </c>
      <c r="O577" s="11">
        <v>5.852179421761484</v>
      </c>
      <c r="P577" s="11">
        <v>4.7407326952639455</v>
      </c>
      <c r="Q577" s="11"/>
      <c r="R577" s="11"/>
      <c r="S577" s="11"/>
      <c r="T577" s="11">
        <v>8.5530432549048374</v>
      </c>
      <c r="U577" s="11">
        <v>7.1427643780132524</v>
      </c>
      <c r="V577" s="11"/>
      <c r="W577" s="11">
        <v>4.0224515205466558</v>
      </c>
      <c r="X577" s="11">
        <v>2.3431694177110995</v>
      </c>
      <c r="Y577" s="11">
        <v>0.47028418318499748</v>
      </c>
      <c r="Z577" s="11">
        <v>0.30685925657049923</v>
      </c>
      <c r="AA577" s="11"/>
      <c r="AB577" s="11">
        <v>2.1153954665185823</v>
      </c>
      <c r="AC577" s="11"/>
      <c r="AD577" s="11"/>
      <c r="AE577" s="11">
        <v>9.0665216688581136</v>
      </c>
      <c r="AF577" s="11">
        <v>1.2185033467162951</v>
      </c>
      <c r="AG577" s="11">
        <v>0.99100212802727561</v>
      </c>
      <c r="AH577" s="11">
        <v>0.22750121868901951</v>
      </c>
      <c r="AI577" s="11">
        <v>62.613627239219348</v>
      </c>
      <c r="AJ577" s="11"/>
      <c r="AK577" s="11">
        <v>2.5466451013971829</v>
      </c>
    </row>
    <row r="578" spans="1:37" ht="15.75" x14ac:dyDescent="0.25">
      <c r="A578" s="32">
        <v>536</v>
      </c>
      <c r="B578" s="30"/>
      <c r="C578" s="3" t="s">
        <v>565</v>
      </c>
      <c r="H578" s="62">
        <f t="shared" si="13"/>
        <v>182.18418730295227</v>
      </c>
      <c r="I578" s="11">
        <v>8.0106318911772121</v>
      </c>
      <c r="J578" s="11">
        <v>1.3964889722581653</v>
      </c>
      <c r="K578" s="11">
        <v>3.1801753238673336</v>
      </c>
      <c r="L578" s="11"/>
      <c r="M578" s="11">
        <v>30.698882797460229</v>
      </c>
      <c r="N578" s="11">
        <v>2.1083671913872286</v>
      </c>
      <c r="O578" s="11">
        <v>15.945988063647736</v>
      </c>
      <c r="P578" s="11">
        <v>12.644527542425264</v>
      </c>
      <c r="Q578" s="11"/>
      <c r="R578" s="11"/>
      <c r="S578" s="11"/>
      <c r="T578" s="11">
        <v>24.519186376821636</v>
      </c>
      <c r="U578" s="11">
        <v>20.021551146649593</v>
      </c>
      <c r="V578" s="11"/>
      <c r="W578" s="11">
        <v>11.799875322317755</v>
      </c>
      <c r="X578" s="11">
        <v>6.7275730740438968</v>
      </c>
      <c r="Y578" s="11">
        <v>0.93317645052689602</v>
      </c>
      <c r="Z578" s="11">
        <v>0.56092629976104202</v>
      </c>
      <c r="AA578" s="11"/>
      <c r="AB578" s="11">
        <v>4.3690303311037475</v>
      </c>
      <c r="AC578" s="11"/>
      <c r="AD578" s="11"/>
      <c r="AE578" s="11">
        <v>12.448027643069329</v>
      </c>
      <c r="AF578" s="11">
        <v>2.4308486735857757</v>
      </c>
      <c r="AG578" s="11">
        <v>1.8205944086160735</v>
      </c>
      <c r="AH578" s="11">
        <v>0.61025426496970225</v>
      </c>
      <c r="AI578" s="11">
        <v>72.219469058381407</v>
      </c>
      <c r="AJ578" s="11"/>
      <c r="AK578" s="11">
        <v>2.8898950885778509</v>
      </c>
    </row>
    <row r="579" spans="1:37" ht="15.75" x14ac:dyDescent="0.25">
      <c r="A579" s="32">
        <v>537</v>
      </c>
      <c r="B579" s="30"/>
      <c r="C579" s="3" t="s">
        <v>566</v>
      </c>
      <c r="H579" s="62">
        <f t="shared" si="13"/>
        <v>99.635753479172294</v>
      </c>
      <c r="I579" s="11">
        <v>5.1928921207976684</v>
      </c>
      <c r="J579" s="11">
        <v>0.75722758818993707</v>
      </c>
      <c r="K579" s="11">
        <v>1.1704430012157441</v>
      </c>
      <c r="L579" s="11"/>
      <c r="M579" s="11">
        <v>11.608150174700889</v>
      </c>
      <c r="N579" s="11">
        <v>0.95854849609409576</v>
      </c>
      <c r="O579" s="11">
        <v>6.8346929744817686</v>
      </c>
      <c r="P579" s="11">
        <v>3.8149087041250249</v>
      </c>
      <c r="Q579" s="11"/>
      <c r="R579" s="11"/>
      <c r="S579" s="11"/>
      <c r="T579" s="11">
        <v>7.7215851191632572</v>
      </c>
      <c r="U579" s="11">
        <v>12.342755417949403</v>
      </c>
      <c r="V579" s="11"/>
      <c r="W579" s="11">
        <v>7.6188683201072944</v>
      </c>
      <c r="X579" s="11">
        <v>3.8942939587626419</v>
      </c>
      <c r="Y579" s="11">
        <v>0.30821821335810934</v>
      </c>
      <c r="Z579" s="11">
        <v>0.5213749257213578</v>
      </c>
      <c r="AA579" s="11"/>
      <c r="AB579" s="11">
        <v>3.4650827296161966</v>
      </c>
      <c r="AC579" s="11"/>
      <c r="AD579" s="11"/>
      <c r="AE579" s="11">
        <v>7.2914981599027433</v>
      </c>
      <c r="AF579" s="11">
        <v>1.0285087666600008</v>
      </c>
      <c r="AG579" s="11">
        <v>0.88715036406116998</v>
      </c>
      <c r="AH579" s="11">
        <v>0.14135840259883076</v>
      </c>
      <c r="AI579" s="11">
        <v>47.165988200880363</v>
      </c>
      <c r="AJ579" s="11"/>
      <c r="AK579" s="11">
        <v>1.8916222000960827</v>
      </c>
    </row>
    <row r="580" spans="1:37" ht="15.75" x14ac:dyDescent="0.25">
      <c r="A580" s="32">
        <v>538</v>
      </c>
      <c r="B580" s="30"/>
      <c r="C580" s="3" t="s">
        <v>567</v>
      </c>
      <c r="H580" s="62">
        <f t="shared" si="13"/>
        <v>128.73864652497141</v>
      </c>
      <c r="I580" s="11">
        <v>8.2018348449369221</v>
      </c>
      <c r="J580" s="11">
        <v>1.055343468984105</v>
      </c>
      <c r="K580" s="11">
        <v>1.3410985637621247</v>
      </c>
      <c r="L580" s="11"/>
      <c r="M580" s="11">
        <v>12.164297064104524</v>
      </c>
      <c r="N580" s="11">
        <v>1.4243072678031881</v>
      </c>
      <c r="O580" s="11">
        <v>6.6242042463110788</v>
      </c>
      <c r="P580" s="11">
        <v>4.1157855499902558</v>
      </c>
      <c r="Q580" s="11"/>
      <c r="R580" s="11"/>
      <c r="S580" s="11"/>
      <c r="T580" s="11">
        <v>8.5487625344359373</v>
      </c>
      <c r="U580" s="11">
        <v>8.4802602688369788</v>
      </c>
      <c r="V580" s="11"/>
      <c r="W580" s="11">
        <v>4.941331061420458</v>
      </c>
      <c r="X580" s="11">
        <v>3.0276133771248825</v>
      </c>
      <c r="Y580" s="11">
        <v>0.21244899764001918</v>
      </c>
      <c r="Z580" s="11">
        <v>0.2988668326516189</v>
      </c>
      <c r="AA580" s="11"/>
      <c r="AB580" s="11">
        <v>1.7699204706003389</v>
      </c>
      <c r="AC580" s="11"/>
      <c r="AD580" s="11"/>
      <c r="AE580" s="11">
        <v>7.3658790234065261</v>
      </c>
      <c r="AF580" s="11">
        <v>1.1710146000347021</v>
      </c>
      <c r="AG580" s="11">
        <v>0.98188110679431384</v>
      </c>
      <c r="AH580" s="11">
        <v>0.18913349324038822</v>
      </c>
      <c r="AI580" s="11">
        <v>75.682390090367733</v>
      </c>
      <c r="AJ580" s="11"/>
      <c r="AK580" s="11">
        <v>2.957845595501535</v>
      </c>
    </row>
    <row r="581" spans="1:37" ht="15.75" x14ac:dyDescent="0.25">
      <c r="A581" s="32">
        <v>539</v>
      </c>
      <c r="B581" s="30"/>
      <c r="C581" s="3" t="s">
        <v>568</v>
      </c>
      <c r="H581" s="62">
        <f t="shared" si="13"/>
        <v>170.56918001085012</v>
      </c>
      <c r="I581" s="11">
        <v>8.8252538618190517</v>
      </c>
      <c r="J581" s="11">
        <v>1.0174394901039976</v>
      </c>
      <c r="K581" s="11">
        <v>2.9398218682812001</v>
      </c>
      <c r="L581" s="11"/>
      <c r="M581" s="11">
        <v>22.200951276348668</v>
      </c>
      <c r="N581" s="11">
        <v>2.3625481930010732</v>
      </c>
      <c r="O581" s="11">
        <v>11.913794644098507</v>
      </c>
      <c r="P581" s="11">
        <v>7.9246084392490879</v>
      </c>
      <c r="Q581" s="11"/>
      <c r="R581" s="11"/>
      <c r="S581" s="11"/>
      <c r="T581" s="11">
        <v>14.2824559193729</v>
      </c>
      <c r="U581" s="11">
        <v>27.841555751305371</v>
      </c>
      <c r="V581" s="11"/>
      <c r="W581" s="11">
        <v>14.218214481980015</v>
      </c>
      <c r="X581" s="11">
        <v>11.713079704369212</v>
      </c>
      <c r="Y581" s="11">
        <v>0.80931895672885168</v>
      </c>
      <c r="Z581" s="11">
        <v>1.1009426082272926</v>
      </c>
      <c r="AA581" s="11"/>
      <c r="AB581" s="11">
        <v>4.5799567554462524</v>
      </c>
      <c r="AC581" s="11"/>
      <c r="AD581" s="11"/>
      <c r="AE581" s="11">
        <v>15.022037274067193</v>
      </c>
      <c r="AF581" s="11">
        <v>1.5194128366134518</v>
      </c>
      <c r="AG581" s="11">
        <v>1.2520494574488135</v>
      </c>
      <c r="AH581" s="11">
        <v>0.26736337916463832</v>
      </c>
      <c r="AI581" s="11">
        <v>69.509356946392103</v>
      </c>
      <c r="AJ581" s="11"/>
      <c r="AK581" s="11">
        <v>2.8309380310999481</v>
      </c>
    </row>
    <row r="582" spans="1:37" ht="25.5" customHeight="1" x14ac:dyDescent="0.25">
      <c r="A582" s="32">
        <v>540</v>
      </c>
      <c r="B582" s="30"/>
      <c r="C582" s="3" t="s">
        <v>569</v>
      </c>
      <c r="H582" s="62">
        <f t="shared" si="13"/>
        <v>143.31204500513266</v>
      </c>
      <c r="I582" s="11">
        <v>7.1795810746558573</v>
      </c>
      <c r="J582" s="11">
        <v>1.1515542443795932</v>
      </c>
      <c r="K582" s="11">
        <v>2.1467026306533459</v>
      </c>
      <c r="L582" s="11"/>
      <c r="M582" s="11">
        <v>17.927258663136087</v>
      </c>
      <c r="N582" s="11">
        <v>1.7224801534698453</v>
      </c>
      <c r="O582" s="11">
        <v>10.472088249263484</v>
      </c>
      <c r="P582" s="11">
        <v>5.7326902604027588</v>
      </c>
      <c r="Q582" s="11"/>
      <c r="R582" s="11"/>
      <c r="S582" s="11"/>
      <c r="T582" s="11">
        <v>12.267288078264141</v>
      </c>
      <c r="U582" s="11">
        <v>21.43732740056452</v>
      </c>
      <c r="V582" s="11"/>
      <c r="W582" s="11">
        <v>11.771523960911249</v>
      </c>
      <c r="X582" s="11">
        <v>8.2434087128537712</v>
      </c>
      <c r="Y582" s="11">
        <v>0.55834581405601302</v>
      </c>
      <c r="Z582" s="11">
        <v>0.86404891274348505</v>
      </c>
      <c r="AA582" s="11"/>
      <c r="AB582" s="11">
        <v>3.832678241919957</v>
      </c>
      <c r="AC582" s="11"/>
      <c r="AD582" s="11"/>
      <c r="AE582" s="11">
        <v>12.203462493917266</v>
      </c>
      <c r="AF582" s="11">
        <v>1.6474310920486912</v>
      </c>
      <c r="AG582" s="11">
        <v>1.4219642332996354</v>
      </c>
      <c r="AH582" s="11">
        <v>0.22546685874905584</v>
      </c>
      <c r="AI582" s="11">
        <v>60.997597424292394</v>
      </c>
      <c r="AJ582" s="11"/>
      <c r="AK582" s="11">
        <v>2.5211636613008013</v>
      </c>
    </row>
    <row r="583" spans="1:37" ht="15.75" x14ac:dyDescent="0.25">
      <c r="A583" s="32">
        <v>541</v>
      </c>
      <c r="B583" s="30"/>
      <c r="C583" s="3" t="s">
        <v>570</v>
      </c>
      <c r="H583" s="62">
        <f t="shared" si="13"/>
        <v>147.28865479524183</v>
      </c>
      <c r="I583" s="11">
        <v>8.1617501620848021</v>
      </c>
      <c r="J583" s="11">
        <v>1.083101392468657</v>
      </c>
      <c r="K583" s="11">
        <v>1.9283746660214536</v>
      </c>
      <c r="L583" s="11"/>
      <c r="M583" s="11">
        <v>19.104276412862554</v>
      </c>
      <c r="N583" s="11">
        <v>1.3609475419018238</v>
      </c>
      <c r="O583" s="11">
        <v>9.687458377217645</v>
      </c>
      <c r="P583" s="11">
        <v>8.0558704937430843</v>
      </c>
      <c r="Q583" s="11"/>
      <c r="R583" s="11"/>
      <c r="S583" s="11"/>
      <c r="T583" s="11">
        <v>15.404727016619137</v>
      </c>
      <c r="U583" s="11">
        <v>8.7547249642725049</v>
      </c>
      <c r="V583" s="11"/>
      <c r="W583" s="11">
        <v>5.5959710636209534</v>
      </c>
      <c r="X583" s="11">
        <v>2.5053447230555839</v>
      </c>
      <c r="Y583" s="11">
        <v>0.29285064454551168</v>
      </c>
      <c r="Z583" s="11">
        <v>0.36055853305045715</v>
      </c>
      <c r="AA583" s="11"/>
      <c r="AB583" s="11">
        <v>1.8206709429125603</v>
      </c>
      <c r="AC583" s="11"/>
      <c r="AD583" s="11"/>
      <c r="AE583" s="11">
        <v>9.2799028114859947</v>
      </c>
      <c r="AF583" s="11">
        <v>1.5527140520786111</v>
      </c>
      <c r="AG583" s="11">
        <v>1.3091597087448545</v>
      </c>
      <c r="AH583" s="11">
        <v>0.24355434333375667</v>
      </c>
      <c r="AI583" s="11">
        <v>77.097670859962136</v>
      </c>
      <c r="AJ583" s="11"/>
      <c r="AK583" s="11">
        <v>3.1007415144733992</v>
      </c>
    </row>
    <row r="584" spans="1:37" ht="15.75" x14ac:dyDescent="0.25">
      <c r="A584" s="32">
        <v>542</v>
      </c>
      <c r="B584" s="30"/>
      <c r="C584" s="3" t="s">
        <v>571</v>
      </c>
      <c r="H584" s="62">
        <f t="shared" si="13"/>
        <v>145.91319927705462</v>
      </c>
      <c r="I584" s="11">
        <v>7.568044471215793</v>
      </c>
      <c r="J584" s="11">
        <v>1.0970034540464451</v>
      </c>
      <c r="K584" s="11">
        <v>1.971022767534828</v>
      </c>
      <c r="L584" s="11"/>
      <c r="M584" s="11">
        <v>16.249781723139293</v>
      </c>
      <c r="N584" s="11">
        <v>1.523379315145259</v>
      </c>
      <c r="O584" s="11">
        <v>8.9066347403294337</v>
      </c>
      <c r="P584" s="11">
        <v>5.8197676676646006</v>
      </c>
      <c r="Q584" s="11"/>
      <c r="R584" s="11"/>
      <c r="S584" s="11"/>
      <c r="T584" s="11">
        <v>11.905812385996947</v>
      </c>
      <c r="U584" s="11">
        <v>10.668790528165356</v>
      </c>
      <c r="V584" s="11"/>
      <c r="W584" s="11">
        <v>6.5566752011140998</v>
      </c>
      <c r="X584" s="11">
        <v>3.3436352136022705</v>
      </c>
      <c r="Y584" s="11">
        <v>0.43981711368222598</v>
      </c>
      <c r="Z584" s="11">
        <v>0.32866299976675967</v>
      </c>
      <c r="AA584" s="11"/>
      <c r="AB584" s="11">
        <v>1.9977637190469173</v>
      </c>
      <c r="AC584" s="11"/>
      <c r="AD584" s="11"/>
      <c r="AE584" s="11">
        <v>10.158959388028027</v>
      </c>
      <c r="AF584" s="11">
        <v>1.5899679603306909</v>
      </c>
      <c r="AG584" s="11">
        <v>1.3202506738286133</v>
      </c>
      <c r="AH584" s="11">
        <v>0.26971728650207766</v>
      </c>
      <c r="AI584" s="11">
        <v>79.556846665285761</v>
      </c>
      <c r="AJ584" s="11"/>
      <c r="AK584" s="11">
        <v>3.1492062142645558</v>
      </c>
    </row>
    <row r="585" spans="1:37" ht="15.75" x14ac:dyDescent="0.25">
      <c r="A585" s="32">
        <v>543</v>
      </c>
      <c r="B585" s="30"/>
      <c r="C585" s="3" t="s">
        <v>572</v>
      </c>
      <c r="H585" s="62">
        <f t="shared" si="13"/>
        <v>129.8639466090502</v>
      </c>
      <c r="I585" s="11">
        <v>7.3947787551875006</v>
      </c>
      <c r="J585" s="11">
        <v>0.87679936161656424</v>
      </c>
      <c r="K585" s="11">
        <v>1.4259123586836584</v>
      </c>
      <c r="L585" s="11"/>
      <c r="M585" s="11">
        <v>13.500575118950653</v>
      </c>
      <c r="N585" s="11">
        <v>1.1258791632447569</v>
      </c>
      <c r="O585" s="11">
        <v>7.6899893299850861</v>
      </c>
      <c r="P585" s="11">
        <v>4.6847066257208114</v>
      </c>
      <c r="Q585" s="11"/>
      <c r="R585" s="11"/>
      <c r="S585" s="11"/>
      <c r="T585" s="11">
        <v>10.734110579736919</v>
      </c>
      <c r="U585" s="11">
        <v>8.8538804654886256</v>
      </c>
      <c r="V585" s="11"/>
      <c r="W585" s="11">
        <v>5.82132194611175</v>
      </c>
      <c r="X585" s="11">
        <v>2.4347048013825408</v>
      </c>
      <c r="Y585" s="11">
        <v>0.2988195445611645</v>
      </c>
      <c r="Z585" s="11">
        <v>0.29903417343317051</v>
      </c>
      <c r="AA585" s="11"/>
      <c r="AB585" s="11">
        <v>1.7254774651004581</v>
      </c>
      <c r="AC585" s="11"/>
      <c r="AD585" s="11"/>
      <c r="AE585" s="11">
        <v>8.3802385846879623</v>
      </c>
      <c r="AF585" s="11">
        <v>1.2510172216365751</v>
      </c>
      <c r="AG585" s="11">
        <v>1.0423513937254862</v>
      </c>
      <c r="AH585" s="11">
        <v>0.20866582791108898</v>
      </c>
      <c r="AI585" s="11">
        <v>72.72134167171275</v>
      </c>
      <c r="AJ585" s="11"/>
      <c r="AK585" s="11">
        <v>2.9998150262485157</v>
      </c>
    </row>
    <row r="586" spans="1:37" ht="15.75" x14ac:dyDescent="0.25">
      <c r="A586" s="32">
        <v>544</v>
      </c>
      <c r="B586" s="30"/>
      <c r="C586" s="3" t="s">
        <v>573</v>
      </c>
      <c r="H586" s="62">
        <f t="shared" si="13"/>
        <v>128.58703671176985</v>
      </c>
      <c r="I586" s="11">
        <v>7.1186194511856078</v>
      </c>
      <c r="J586" s="11">
        <v>0.92316881553021179</v>
      </c>
      <c r="K586" s="11">
        <v>1.9950746412820046</v>
      </c>
      <c r="L586" s="11"/>
      <c r="M586" s="11">
        <v>16.4009483191005</v>
      </c>
      <c r="N586" s="11">
        <v>1.3710005486080492</v>
      </c>
      <c r="O586" s="11">
        <v>8.3206170963748054</v>
      </c>
      <c r="P586" s="11">
        <v>6.7093306741176439</v>
      </c>
      <c r="Q586" s="11"/>
      <c r="R586" s="11"/>
      <c r="S586" s="11"/>
      <c r="T586" s="11">
        <v>12.342728196582192</v>
      </c>
      <c r="U586" s="11">
        <v>9.9370122584303964</v>
      </c>
      <c r="V586" s="11"/>
      <c r="W586" s="11">
        <v>5.6349540324499525</v>
      </c>
      <c r="X586" s="11">
        <v>3.5315295708804757</v>
      </c>
      <c r="Y586" s="11">
        <v>0.41123278431030985</v>
      </c>
      <c r="Z586" s="11">
        <v>0.35929587078965852</v>
      </c>
      <c r="AA586" s="11"/>
      <c r="AB586" s="11">
        <v>2.0469035553303705</v>
      </c>
      <c r="AC586" s="11"/>
      <c r="AD586" s="11"/>
      <c r="AE586" s="11">
        <v>9.7484992980203806</v>
      </c>
      <c r="AF586" s="11">
        <v>1.4224949205680404</v>
      </c>
      <c r="AG586" s="11">
        <v>1.2221896646512505</v>
      </c>
      <c r="AH586" s="11">
        <v>0.20030525591678999</v>
      </c>
      <c r="AI586" s="11">
        <v>64.048982913347004</v>
      </c>
      <c r="AJ586" s="11"/>
      <c r="AK586" s="11">
        <v>2.6026043423931577</v>
      </c>
    </row>
    <row r="587" spans="1:37" ht="25.5" customHeight="1" x14ac:dyDescent="0.25">
      <c r="A587" s="32">
        <v>545</v>
      </c>
      <c r="B587" s="30"/>
      <c r="C587" s="3" t="s">
        <v>574</v>
      </c>
      <c r="H587" s="62">
        <f t="shared" si="13"/>
        <v>151.85158222642011</v>
      </c>
      <c r="I587" s="11">
        <v>10.114108914781394</v>
      </c>
      <c r="J587" s="11">
        <v>1.0260634006134202</v>
      </c>
      <c r="K587" s="11">
        <v>1.7340596062368738</v>
      </c>
      <c r="L587" s="11"/>
      <c r="M587" s="11">
        <v>15.848743676221449</v>
      </c>
      <c r="N587" s="11">
        <v>1.2927347306122703</v>
      </c>
      <c r="O587" s="11">
        <v>8.1541224298971979</v>
      </c>
      <c r="P587" s="11">
        <v>6.4018865157119818</v>
      </c>
      <c r="Q587" s="11"/>
      <c r="R587" s="11"/>
      <c r="S587" s="11"/>
      <c r="T587" s="11">
        <v>10.470801328976666</v>
      </c>
      <c r="U587" s="11">
        <v>9.700532713348581</v>
      </c>
      <c r="V587" s="11"/>
      <c r="W587" s="11">
        <v>5.7354533435816411</v>
      </c>
      <c r="X587" s="11">
        <v>3.0279734032856269</v>
      </c>
      <c r="Y587" s="11">
        <v>0.5157856153295034</v>
      </c>
      <c r="Z587" s="11">
        <v>0.42132035115180977</v>
      </c>
      <c r="AA587" s="11"/>
      <c r="AB587" s="11">
        <v>2.3398154701787774</v>
      </c>
      <c r="AC587" s="11"/>
      <c r="AD587" s="11"/>
      <c r="AE587" s="11">
        <v>11.603042829123181</v>
      </c>
      <c r="AF587" s="11">
        <v>1.6304908775632669</v>
      </c>
      <c r="AG587" s="11">
        <v>1.3119489525020607</v>
      </c>
      <c r="AH587" s="11">
        <v>0.31854192506120615</v>
      </c>
      <c r="AI587" s="11">
        <v>84.1038125420678</v>
      </c>
      <c r="AJ587" s="11"/>
      <c r="AK587" s="11">
        <v>3.280110867308712</v>
      </c>
    </row>
    <row r="588" spans="1:37" ht="15.75" x14ac:dyDescent="0.25">
      <c r="A588" s="32">
        <v>546</v>
      </c>
      <c r="B588" s="30"/>
      <c r="C588" s="3" t="s">
        <v>575</v>
      </c>
      <c r="H588" s="62">
        <f t="shared" si="13"/>
        <v>136.99623181455371</v>
      </c>
      <c r="I588" s="11">
        <v>8.2878477339652434</v>
      </c>
      <c r="J588" s="11">
        <v>1.1658387812653064</v>
      </c>
      <c r="K588" s="11">
        <v>1.456996103223559</v>
      </c>
      <c r="L588" s="11"/>
      <c r="M588" s="11">
        <v>13.097273822029024</v>
      </c>
      <c r="N588" s="11">
        <v>1.1309783058209131</v>
      </c>
      <c r="O588" s="11">
        <v>6.8337342217771138</v>
      </c>
      <c r="P588" s="11">
        <v>5.1325612944309968</v>
      </c>
      <c r="Q588" s="11"/>
      <c r="R588" s="11"/>
      <c r="S588" s="11"/>
      <c r="T588" s="11">
        <v>9.2309484235295525</v>
      </c>
      <c r="U588" s="11">
        <v>10.160270563058146</v>
      </c>
      <c r="V588" s="11"/>
      <c r="W588" s="11">
        <v>5.5958179586753545</v>
      </c>
      <c r="X588" s="11">
        <v>3.7828265633821165</v>
      </c>
      <c r="Y588" s="11">
        <v>0.34996669178868128</v>
      </c>
      <c r="Z588" s="11">
        <v>0.43165934921199356</v>
      </c>
      <c r="AA588" s="11"/>
      <c r="AB588" s="11">
        <v>2.7986293282428094</v>
      </c>
      <c r="AC588" s="11"/>
      <c r="AD588" s="11"/>
      <c r="AE588" s="11">
        <v>9.6345517460250907</v>
      </c>
      <c r="AF588" s="11">
        <v>1.4272828031827876</v>
      </c>
      <c r="AG588" s="11">
        <v>1.1624881994332015</v>
      </c>
      <c r="AH588" s="11">
        <v>0.26479460374958602</v>
      </c>
      <c r="AI588" s="11">
        <v>76.726285126096926</v>
      </c>
      <c r="AJ588" s="11"/>
      <c r="AK588" s="11">
        <v>3.010307383935261</v>
      </c>
    </row>
    <row r="589" spans="1:37" ht="15.75" x14ac:dyDescent="0.25">
      <c r="A589" s="32">
        <v>547</v>
      </c>
      <c r="B589" s="30"/>
      <c r="C589" s="3" t="s">
        <v>576</v>
      </c>
      <c r="H589" s="62">
        <f t="shared" si="13"/>
        <v>147.65122757137027</v>
      </c>
      <c r="I589" s="11">
        <v>9.5378288044958044</v>
      </c>
      <c r="J589" s="11">
        <v>0.99611106183231268</v>
      </c>
      <c r="K589" s="11">
        <v>2.4049938739734902</v>
      </c>
      <c r="L589" s="11"/>
      <c r="M589" s="11">
        <v>22.558706494125076</v>
      </c>
      <c r="N589" s="11">
        <v>1.626780921943676</v>
      </c>
      <c r="O589" s="11">
        <v>11.901910296111488</v>
      </c>
      <c r="P589" s="11">
        <v>9.0300152760699106</v>
      </c>
      <c r="Q589" s="11"/>
      <c r="R589" s="11"/>
      <c r="S589" s="11"/>
      <c r="T589" s="11">
        <v>21.023759552545517</v>
      </c>
      <c r="U589" s="11">
        <v>16.759044041670606</v>
      </c>
      <c r="V589" s="11"/>
      <c r="W589" s="11">
        <v>9.495215972344031</v>
      </c>
      <c r="X589" s="11">
        <v>6.0847717179902663</v>
      </c>
      <c r="Y589" s="11">
        <v>0.66573089752754444</v>
      </c>
      <c r="Z589" s="11">
        <v>0.51332545380876649</v>
      </c>
      <c r="AA589" s="11"/>
      <c r="AB589" s="11">
        <v>2.7737969741986319</v>
      </c>
      <c r="AC589" s="11"/>
      <c r="AD589" s="11"/>
      <c r="AE589" s="11">
        <v>10.546073091198423</v>
      </c>
      <c r="AF589" s="11">
        <v>1.3907702017017423</v>
      </c>
      <c r="AG589" s="11">
        <v>1.1009462216291908</v>
      </c>
      <c r="AH589" s="11">
        <v>0.2898239800725515</v>
      </c>
      <c r="AI589" s="11">
        <v>57.313852442440279</v>
      </c>
      <c r="AJ589" s="11"/>
      <c r="AK589" s="11">
        <v>2.3462910331883791</v>
      </c>
    </row>
    <row r="590" spans="1:37" ht="15.75" x14ac:dyDescent="0.25">
      <c r="A590" s="34"/>
      <c r="B590" s="30" t="s">
        <v>136</v>
      </c>
      <c r="H590" s="62" t="str">
        <f t="shared" si="13"/>
        <v/>
      </c>
      <c r="I590" s="11" t="s">
        <v>1479</v>
      </c>
      <c r="J590" s="11" t="s">
        <v>1479</v>
      </c>
      <c r="K590" s="11" t="s">
        <v>1479</v>
      </c>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t="s">
        <v>1479</v>
      </c>
      <c r="AJ590" s="11"/>
      <c r="AK590" s="11" t="s">
        <v>1479</v>
      </c>
    </row>
    <row r="591" spans="1:37" ht="15.75" x14ac:dyDescent="0.25">
      <c r="A591" s="32">
        <v>548</v>
      </c>
      <c r="B591" s="30"/>
      <c r="C591" s="3" t="s">
        <v>577</v>
      </c>
      <c r="H591" s="62">
        <f t="shared" si="13"/>
        <v>124.6717208554866</v>
      </c>
      <c r="I591" s="11">
        <v>6.2487890097844394</v>
      </c>
      <c r="J591" s="11">
        <v>1.1010242155803847</v>
      </c>
      <c r="K591" s="11">
        <v>1.702321452930289</v>
      </c>
      <c r="L591" s="11"/>
      <c r="M591" s="11">
        <v>15.498347158069979</v>
      </c>
      <c r="N591" s="11">
        <v>1.3501563636316989</v>
      </c>
      <c r="O591" s="11">
        <v>7.7375110261180762</v>
      </c>
      <c r="P591" s="11">
        <v>6.4106797683202048</v>
      </c>
      <c r="Q591" s="11"/>
      <c r="R591" s="11"/>
      <c r="S591" s="11"/>
      <c r="T591" s="11">
        <v>10.659026188643397</v>
      </c>
      <c r="U591" s="11">
        <v>9.0138463970490843</v>
      </c>
      <c r="V591" s="11"/>
      <c r="W591" s="11">
        <v>4.8410448723730468</v>
      </c>
      <c r="X591" s="11">
        <v>3.3938690046080682</v>
      </c>
      <c r="Y591" s="11">
        <v>0.42797326275924663</v>
      </c>
      <c r="Z591" s="11">
        <v>0.35095925730872318</v>
      </c>
      <c r="AA591" s="11"/>
      <c r="AB591" s="11">
        <v>2.2381357089345277</v>
      </c>
      <c r="AC591" s="11"/>
      <c r="AD591" s="11"/>
      <c r="AE591" s="11">
        <v>8.5405661036795966</v>
      </c>
      <c r="AF591" s="11">
        <v>1.3596755434589685</v>
      </c>
      <c r="AG591" s="11">
        <v>1.140263556948288</v>
      </c>
      <c r="AH591" s="11">
        <v>0.21941198651068047</v>
      </c>
      <c r="AI591" s="11">
        <v>65.755349798673606</v>
      </c>
      <c r="AJ591" s="11"/>
      <c r="AK591" s="11">
        <v>2.554639278682322</v>
      </c>
    </row>
    <row r="592" spans="1:37" ht="15.75" x14ac:dyDescent="0.25">
      <c r="A592" s="34"/>
      <c r="B592" s="30" t="s">
        <v>137</v>
      </c>
      <c r="H592" s="62" t="str">
        <f t="shared" si="13"/>
        <v/>
      </c>
      <c r="I592" s="11" t="s">
        <v>1479</v>
      </c>
      <c r="J592" s="11" t="s">
        <v>1479</v>
      </c>
      <c r="K592" s="11" t="s">
        <v>1479</v>
      </c>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t="s">
        <v>1479</v>
      </c>
      <c r="AJ592" s="11"/>
      <c r="AK592" s="11" t="s">
        <v>1479</v>
      </c>
    </row>
    <row r="593" spans="1:37" ht="15.75" x14ac:dyDescent="0.25">
      <c r="A593" s="32">
        <v>549</v>
      </c>
      <c r="C593" s="3" t="s">
        <v>578</v>
      </c>
      <c r="H593" s="62">
        <f t="shared" si="13"/>
        <v>151.02904149404787</v>
      </c>
      <c r="I593" s="11">
        <v>10.210979567184221</v>
      </c>
      <c r="J593" s="11">
        <v>1.1956732250823361</v>
      </c>
      <c r="K593" s="11">
        <v>1.6620665793706395</v>
      </c>
      <c r="L593" s="11"/>
      <c r="M593" s="11">
        <v>17.992461199944195</v>
      </c>
      <c r="N593" s="11">
        <v>1.3521876442472518</v>
      </c>
      <c r="O593" s="11">
        <v>9.4767669114354653</v>
      </c>
      <c r="P593" s="11">
        <v>7.1635066442614788</v>
      </c>
      <c r="Q593" s="11"/>
      <c r="R593" s="11"/>
      <c r="S593" s="11"/>
      <c r="T593" s="11">
        <v>13.562073470277019</v>
      </c>
      <c r="U593" s="11">
        <v>8.7575795487885255</v>
      </c>
      <c r="V593" s="11"/>
      <c r="W593" s="11">
        <v>5.1814204383945341</v>
      </c>
      <c r="X593" s="11">
        <v>2.923759774425446</v>
      </c>
      <c r="Y593" s="11">
        <v>0.27885097475014231</v>
      </c>
      <c r="Z593" s="11">
        <v>0.37354836121840201</v>
      </c>
      <c r="AA593" s="11"/>
      <c r="AB593" s="11">
        <v>1.8017845630896012</v>
      </c>
      <c r="AC593" s="11"/>
      <c r="AD593" s="11"/>
      <c r="AE593" s="11">
        <v>9.050933693149819</v>
      </c>
      <c r="AF593" s="11">
        <v>1.2534686928592862</v>
      </c>
      <c r="AG593" s="11">
        <v>1.022670075594591</v>
      </c>
      <c r="AH593" s="11">
        <v>0.23079861726469519</v>
      </c>
      <c r="AI593" s="11">
        <v>82.367333299941322</v>
      </c>
      <c r="AJ593" s="11"/>
      <c r="AK593" s="11">
        <v>3.1746876543609375</v>
      </c>
    </row>
    <row r="594" spans="1:37" ht="15.75" x14ac:dyDescent="0.25">
      <c r="A594" s="34"/>
      <c r="B594" s="30" t="s">
        <v>651</v>
      </c>
      <c r="H594" s="62" t="str">
        <f t="shared" si="13"/>
        <v/>
      </c>
      <c r="I594" s="11" t="s">
        <v>1479</v>
      </c>
      <c r="J594" s="11" t="s">
        <v>1479</v>
      </c>
      <c r="K594" s="11" t="s">
        <v>1479</v>
      </c>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t="s">
        <v>1479</v>
      </c>
      <c r="AJ594" s="11"/>
      <c r="AK594" s="11" t="s">
        <v>1479</v>
      </c>
    </row>
    <row r="595" spans="1:37" ht="15.75" x14ac:dyDescent="0.25">
      <c r="A595" s="32">
        <v>550</v>
      </c>
      <c r="B595" s="30"/>
      <c r="C595" s="3" t="s">
        <v>579</v>
      </c>
      <c r="H595" s="62">
        <f t="shared" si="13"/>
        <v>135.44545009427921</v>
      </c>
      <c r="I595" s="11">
        <v>7.8626593149951365</v>
      </c>
      <c r="J595" s="11">
        <v>1.0056087462791032</v>
      </c>
      <c r="K595" s="11">
        <v>1.8581863023454792</v>
      </c>
      <c r="L595" s="11"/>
      <c r="M595" s="11">
        <v>19.387124763999974</v>
      </c>
      <c r="N595" s="11">
        <v>1.4636162123956602</v>
      </c>
      <c r="O595" s="11">
        <v>9.9498597057907929</v>
      </c>
      <c r="P595" s="11">
        <v>7.9736488458135204</v>
      </c>
      <c r="Q595" s="11"/>
      <c r="R595" s="11"/>
      <c r="S595" s="11"/>
      <c r="T595" s="11">
        <v>18.61560661799064</v>
      </c>
      <c r="U595" s="11">
        <v>11.391035434236152</v>
      </c>
      <c r="V595" s="11"/>
      <c r="W595" s="11">
        <v>6.4921469783215597</v>
      </c>
      <c r="X595" s="11">
        <v>4.092353984290872</v>
      </c>
      <c r="Y595" s="11">
        <v>0.48793283634775336</v>
      </c>
      <c r="Z595" s="11">
        <v>0.3186016352759683</v>
      </c>
      <c r="AA595" s="11"/>
      <c r="AB595" s="11">
        <v>2.5862093348672377</v>
      </c>
      <c r="AC595" s="11"/>
      <c r="AD595" s="11"/>
      <c r="AE595" s="11">
        <v>9.0457287511275037</v>
      </c>
      <c r="AF595" s="11">
        <v>1.3513727065996413</v>
      </c>
      <c r="AG595" s="11">
        <v>1.1273424337797542</v>
      </c>
      <c r="AH595" s="11">
        <v>0.22403027281988711</v>
      </c>
      <c r="AI595" s="11">
        <v>59.943664936296557</v>
      </c>
      <c r="AJ595" s="11"/>
      <c r="AK595" s="11">
        <v>2.3982531855417846</v>
      </c>
    </row>
    <row r="596" spans="1:37" ht="15.75" x14ac:dyDescent="0.25">
      <c r="A596" s="34"/>
      <c r="B596" s="30" t="s">
        <v>652</v>
      </c>
      <c r="H596" s="62" t="str">
        <f t="shared" si="13"/>
        <v/>
      </c>
      <c r="I596" s="11" t="s">
        <v>1479</v>
      </c>
      <c r="J596" s="11" t="s">
        <v>1479</v>
      </c>
      <c r="K596" s="11" t="s">
        <v>1479</v>
      </c>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t="s">
        <v>1479</v>
      </c>
      <c r="AJ596" s="11"/>
      <c r="AK596" s="11" t="s">
        <v>1479</v>
      </c>
    </row>
    <row r="597" spans="1:37" ht="15.75" x14ac:dyDescent="0.25">
      <c r="A597" s="32">
        <v>551</v>
      </c>
      <c r="B597" s="30"/>
      <c r="C597" s="3" t="s">
        <v>580</v>
      </c>
      <c r="H597" s="62">
        <f t="shared" si="13"/>
        <v>176.05585021727288</v>
      </c>
      <c r="I597" s="11">
        <v>11.157898799564773</v>
      </c>
      <c r="J597" s="11">
        <v>1.0740989454195375</v>
      </c>
      <c r="K597" s="11">
        <v>2.5479317986751302</v>
      </c>
      <c r="L597" s="11"/>
      <c r="M597" s="11">
        <v>25.173614349538983</v>
      </c>
      <c r="N597" s="11">
        <v>1.6652509162303692</v>
      </c>
      <c r="O597" s="11">
        <v>12.535423476507301</v>
      </c>
      <c r="P597" s="11">
        <v>10.972939956801312</v>
      </c>
      <c r="Q597" s="11"/>
      <c r="R597" s="11"/>
      <c r="S597" s="11"/>
      <c r="T597" s="11">
        <v>21.074715766701349</v>
      </c>
      <c r="U597" s="11">
        <v>14.892885648803183</v>
      </c>
      <c r="V597" s="11"/>
      <c r="W597" s="11">
        <v>9.1067679030831385</v>
      </c>
      <c r="X597" s="11">
        <v>4.5798902554303567</v>
      </c>
      <c r="Y597" s="11">
        <v>0.57933279220129008</v>
      </c>
      <c r="Z597" s="11">
        <v>0.62689469808839837</v>
      </c>
      <c r="AA597" s="11"/>
      <c r="AB597" s="11">
        <v>3.2132253096448462</v>
      </c>
      <c r="AC597" s="11"/>
      <c r="AD597" s="11"/>
      <c r="AE597" s="11">
        <v>13.480952884832206</v>
      </c>
      <c r="AF597" s="11">
        <v>1.6738630669823098</v>
      </c>
      <c r="AG597" s="11">
        <v>1.377778988110073</v>
      </c>
      <c r="AH597" s="11">
        <v>0.2960840788722367</v>
      </c>
      <c r="AI597" s="11">
        <v>78.643438509022687</v>
      </c>
      <c r="AJ597" s="11"/>
      <c r="AK597" s="11">
        <v>3.1232251380878537</v>
      </c>
    </row>
    <row r="598" spans="1:37" ht="15.75" x14ac:dyDescent="0.25">
      <c r="A598" s="34"/>
      <c r="B598" s="30" t="s">
        <v>653</v>
      </c>
      <c r="H598" s="62" t="str">
        <f t="shared" si="13"/>
        <v/>
      </c>
      <c r="I598" s="11" t="s">
        <v>1479</v>
      </c>
      <c r="J598" s="11" t="s">
        <v>1479</v>
      </c>
      <c r="K598" s="11" t="s">
        <v>1479</v>
      </c>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t="s">
        <v>1479</v>
      </c>
      <c r="AJ598" s="11"/>
      <c r="AK598" s="11" t="s">
        <v>1479</v>
      </c>
    </row>
    <row r="599" spans="1:37" ht="15.75" x14ac:dyDescent="0.25">
      <c r="A599" s="32">
        <v>552</v>
      </c>
      <c r="B599" s="30"/>
      <c r="C599" s="3" t="s">
        <v>581</v>
      </c>
      <c r="H599" s="62">
        <f t="shared" si="13"/>
        <v>81.75824633540158</v>
      </c>
      <c r="I599" s="11">
        <v>4.7110679069722483</v>
      </c>
      <c r="J599" s="11">
        <v>0.58380960650483493</v>
      </c>
      <c r="K599" s="11">
        <v>0.8078817319005217</v>
      </c>
      <c r="L599" s="11"/>
      <c r="M599" s="11">
        <v>6.8925786622855867</v>
      </c>
      <c r="N599" s="11">
        <v>0.55796215882537614</v>
      </c>
      <c r="O599" s="11">
        <v>3.8275278387743348</v>
      </c>
      <c r="P599" s="11">
        <v>2.5070886646858761</v>
      </c>
      <c r="Q599" s="11"/>
      <c r="R599" s="11"/>
      <c r="S599" s="11"/>
      <c r="T599" s="11">
        <v>5.5103308405093809</v>
      </c>
      <c r="U599" s="11">
        <v>4.3108699422988526</v>
      </c>
      <c r="V599" s="11"/>
      <c r="W599" s="11">
        <v>2.5302098813135832</v>
      </c>
      <c r="X599" s="11">
        <v>1.4645559971610713</v>
      </c>
      <c r="Y599" s="11">
        <v>0.14951061099018562</v>
      </c>
      <c r="Z599" s="11">
        <v>0.16659345283401228</v>
      </c>
      <c r="AA599" s="11"/>
      <c r="AB599" s="11">
        <v>1.4268189758586742</v>
      </c>
      <c r="AC599" s="11"/>
      <c r="AD599" s="11"/>
      <c r="AE599" s="11">
        <v>5.9861478368632151</v>
      </c>
      <c r="AF599" s="11">
        <v>0.78669520396105797</v>
      </c>
      <c r="AG599" s="11">
        <v>0.65209412693126034</v>
      </c>
      <c r="AH599" s="11">
        <v>0.13460107702979768</v>
      </c>
      <c r="AI599" s="11">
        <v>48.771980563540687</v>
      </c>
      <c r="AJ599" s="11"/>
      <c r="AK599" s="11">
        <v>1.9700650647065119</v>
      </c>
    </row>
    <row r="600" spans="1:37" ht="15.75" x14ac:dyDescent="0.25">
      <c r="A600" s="32">
        <v>553</v>
      </c>
      <c r="B600" s="30"/>
      <c r="C600" s="3" t="s">
        <v>582</v>
      </c>
      <c r="H600" s="62">
        <f t="shared" si="13"/>
        <v>171.65190491777068</v>
      </c>
      <c r="I600" s="11">
        <v>7.7916997779549462</v>
      </c>
      <c r="J600" s="11">
        <v>1.0976097853466034</v>
      </c>
      <c r="K600" s="11">
        <v>2.5492258349016526</v>
      </c>
      <c r="L600" s="11"/>
      <c r="M600" s="11">
        <v>29.785227054929578</v>
      </c>
      <c r="N600" s="11">
        <v>1.6784804165280551</v>
      </c>
      <c r="O600" s="11">
        <v>15.190658354408098</v>
      </c>
      <c r="P600" s="11">
        <v>12.916088283993425</v>
      </c>
      <c r="Q600" s="11"/>
      <c r="R600" s="11"/>
      <c r="S600" s="11"/>
      <c r="T600" s="11">
        <v>26.949782589269738</v>
      </c>
      <c r="U600" s="11">
        <v>20.281911521674509</v>
      </c>
      <c r="V600" s="11"/>
      <c r="W600" s="11">
        <v>11.388808140813635</v>
      </c>
      <c r="X600" s="11">
        <v>7.7300963433818568</v>
      </c>
      <c r="Y600" s="11">
        <v>0.70241865065628273</v>
      </c>
      <c r="Z600" s="11">
        <v>0.46058838682273046</v>
      </c>
      <c r="AA600" s="11"/>
      <c r="AB600" s="11">
        <v>4.166567464615289</v>
      </c>
      <c r="AC600" s="11"/>
      <c r="AD600" s="11"/>
      <c r="AE600" s="11">
        <v>11.923170257559176</v>
      </c>
      <c r="AF600" s="11">
        <v>1.7769797971714609</v>
      </c>
      <c r="AG600" s="11">
        <v>1.3572887245739562</v>
      </c>
      <c r="AH600" s="11">
        <v>0.41969107259750477</v>
      </c>
      <c r="AI600" s="11">
        <v>62.744114118685488</v>
      </c>
      <c r="AJ600" s="11"/>
      <c r="AK600" s="11">
        <v>2.5856167156622365</v>
      </c>
    </row>
    <row r="601" spans="1:37" ht="15.75" x14ac:dyDescent="0.25">
      <c r="A601" s="32">
        <v>554</v>
      </c>
      <c r="B601" s="30"/>
      <c r="C601" s="3" t="s">
        <v>583</v>
      </c>
      <c r="H601" s="62">
        <f t="shared" si="13"/>
        <v>147.56185806182179</v>
      </c>
      <c r="I601" s="11">
        <v>9.2222958217305724</v>
      </c>
      <c r="J601" s="11">
        <v>1.1726894500876359</v>
      </c>
      <c r="K601" s="11">
        <v>1.5351475600234938</v>
      </c>
      <c r="L601" s="11"/>
      <c r="M601" s="11">
        <v>13.550281792066379</v>
      </c>
      <c r="N601" s="11">
        <v>1.1116523460469088</v>
      </c>
      <c r="O601" s="11">
        <v>7.1690452273800238</v>
      </c>
      <c r="P601" s="11">
        <v>5.2695842186394453</v>
      </c>
      <c r="Q601" s="11"/>
      <c r="R601" s="11"/>
      <c r="S601" s="11"/>
      <c r="T601" s="11">
        <v>9.8530071402711137</v>
      </c>
      <c r="U601" s="11">
        <v>7.3042501608477037</v>
      </c>
      <c r="V601" s="11"/>
      <c r="W601" s="11">
        <v>4.2572544899590392</v>
      </c>
      <c r="X601" s="11">
        <v>2.4213838334350091</v>
      </c>
      <c r="Y601" s="11">
        <v>0.34448883244587963</v>
      </c>
      <c r="Z601" s="11">
        <v>0.28112300500777571</v>
      </c>
      <c r="AA601" s="11"/>
      <c r="AB601" s="11">
        <v>1.7685220989044357</v>
      </c>
      <c r="AC601" s="11"/>
      <c r="AD601" s="11"/>
      <c r="AE601" s="11">
        <v>8.6600475145905378</v>
      </c>
      <c r="AF601" s="11">
        <v>1.2161959832149336</v>
      </c>
      <c r="AG601" s="11">
        <v>0.99781150687027409</v>
      </c>
      <c r="AH601" s="11">
        <v>0.21838447634465957</v>
      </c>
      <c r="AI601" s="11">
        <v>89.774973072712058</v>
      </c>
      <c r="AJ601" s="11"/>
      <c r="AK601" s="11">
        <v>3.5044474673729327</v>
      </c>
    </row>
    <row r="602" spans="1:37" ht="15.75" x14ac:dyDescent="0.25">
      <c r="A602" s="32">
        <v>555</v>
      </c>
      <c r="B602" s="30"/>
      <c r="C602" s="3" t="s">
        <v>584</v>
      </c>
      <c r="H602" s="62">
        <f t="shared" si="13"/>
        <v>104.3010570646157</v>
      </c>
      <c r="I602" s="11">
        <v>6.1682927150973157</v>
      </c>
      <c r="J602" s="11">
        <v>0.91465920046930949</v>
      </c>
      <c r="K602" s="11">
        <v>1.2046026013345761</v>
      </c>
      <c r="L602" s="11"/>
      <c r="M602" s="11">
        <v>9.6774768017787203</v>
      </c>
      <c r="N602" s="11">
        <v>0.93709702103680703</v>
      </c>
      <c r="O602" s="11">
        <v>5.301933848365624</v>
      </c>
      <c r="P602" s="11">
        <v>3.4384459323762897</v>
      </c>
      <c r="Q602" s="11"/>
      <c r="R602" s="11"/>
      <c r="S602" s="11"/>
      <c r="T602" s="11">
        <v>6.9661606816839061</v>
      </c>
      <c r="U602" s="11">
        <v>5.7463622646867476</v>
      </c>
      <c r="V602" s="11"/>
      <c r="W602" s="11">
        <v>3.1138349103863407</v>
      </c>
      <c r="X602" s="11">
        <v>2.0099195688234555</v>
      </c>
      <c r="Y602" s="11">
        <v>0.31195864052426658</v>
      </c>
      <c r="Z602" s="11">
        <v>0.31064914495268547</v>
      </c>
      <c r="AA602" s="11"/>
      <c r="AB602" s="11">
        <v>1.4938198909148241</v>
      </c>
      <c r="AC602" s="11"/>
      <c r="AD602" s="11"/>
      <c r="AE602" s="11">
        <v>6.6179945039271724</v>
      </c>
      <c r="AF602" s="11">
        <v>1.1250755074965284</v>
      </c>
      <c r="AG602" s="11">
        <v>0.89238715303641669</v>
      </c>
      <c r="AH602" s="11">
        <v>0.23268835446011168</v>
      </c>
      <c r="AI602" s="11">
        <v>61.890930676022194</v>
      </c>
      <c r="AJ602" s="11"/>
      <c r="AK602" s="11">
        <v>2.4956822212044196</v>
      </c>
    </row>
    <row r="603" spans="1:37" ht="15.75" x14ac:dyDescent="0.25">
      <c r="A603" s="34"/>
      <c r="B603" s="30" t="s">
        <v>654</v>
      </c>
      <c r="H603" s="62" t="str">
        <f t="shared" si="13"/>
        <v/>
      </c>
      <c r="I603" s="11" t="s">
        <v>1479</v>
      </c>
      <c r="J603" s="11" t="s">
        <v>1479</v>
      </c>
      <c r="K603" s="11" t="s">
        <v>1479</v>
      </c>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t="s">
        <v>1479</v>
      </c>
      <c r="AJ603" s="11"/>
      <c r="AK603" s="11" t="s">
        <v>1479</v>
      </c>
    </row>
    <row r="604" spans="1:37" ht="15.75" x14ac:dyDescent="0.25">
      <c r="A604" s="32">
        <v>556</v>
      </c>
      <c r="B604" s="30"/>
      <c r="C604" s="3" t="s">
        <v>585</v>
      </c>
      <c r="H604" s="62">
        <f t="shared" si="13"/>
        <v>163.95626329751337</v>
      </c>
      <c r="I604" s="11">
        <v>10.538299270067993</v>
      </c>
      <c r="J604" s="11">
        <v>1.0252872913714641</v>
      </c>
      <c r="K604" s="11">
        <v>2.6418051909374913</v>
      </c>
      <c r="L604" s="11"/>
      <c r="M604" s="11">
        <v>25.693904599556184</v>
      </c>
      <c r="N604" s="11">
        <v>1.6463568653501357</v>
      </c>
      <c r="O604" s="11">
        <v>13.332561605189712</v>
      </c>
      <c r="P604" s="11">
        <v>10.714986129016337</v>
      </c>
      <c r="Q604" s="11"/>
      <c r="R604" s="11"/>
      <c r="S604" s="11"/>
      <c r="T604" s="11">
        <v>20.176880356087921</v>
      </c>
      <c r="U604" s="11">
        <v>14.467805238669301</v>
      </c>
      <c r="V604" s="11"/>
      <c r="W604" s="11">
        <v>8.2990707240252384</v>
      </c>
      <c r="X604" s="11">
        <v>4.7147175172335283</v>
      </c>
      <c r="Y604" s="11">
        <v>0.71574940280037003</v>
      </c>
      <c r="Z604" s="11">
        <v>0.73826759461016545</v>
      </c>
      <c r="AA604" s="11"/>
      <c r="AB604" s="11">
        <v>3.123123602920495</v>
      </c>
      <c r="AC604" s="11"/>
      <c r="AD604" s="11"/>
      <c r="AE604" s="11">
        <v>11.524469282117805</v>
      </c>
      <c r="AF604" s="11">
        <v>1.8361361625440504</v>
      </c>
      <c r="AG604" s="11">
        <v>1.5021430189273179</v>
      </c>
      <c r="AH604" s="11">
        <v>0.3339931436167326</v>
      </c>
      <c r="AI604" s="11">
        <v>70.111604082389718</v>
      </c>
      <c r="AJ604" s="11"/>
      <c r="AK604" s="11">
        <v>2.8169482208509544</v>
      </c>
    </row>
    <row r="605" spans="1:37" ht="15.75" x14ac:dyDescent="0.25">
      <c r="A605" s="32">
        <v>557</v>
      </c>
      <c r="B605" s="30"/>
      <c r="C605" s="3" t="s">
        <v>586</v>
      </c>
      <c r="H605" s="62">
        <f t="shared" si="13"/>
        <v>132.70773161237571</v>
      </c>
      <c r="I605" s="11">
        <v>7.4963021651881387</v>
      </c>
      <c r="J605" s="11">
        <v>1.1269082490653439</v>
      </c>
      <c r="K605" s="11">
        <v>2.098926759419919</v>
      </c>
      <c r="L605" s="11"/>
      <c r="M605" s="11">
        <v>16.031618168851683</v>
      </c>
      <c r="N605" s="11">
        <v>1.752618232551248</v>
      </c>
      <c r="O605" s="11">
        <v>8.5724342136436462</v>
      </c>
      <c r="P605" s="11">
        <v>5.7065657226567899</v>
      </c>
      <c r="Q605" s="11"/>
      <c r="R605" s="11"/>
      <c r="S605" s="11"/>
      <c r="T605" s="11">
        <v>11.729684979449694</v>
      </c>
      <c r="U605" s="11">
        <v>14.393928025752128</v>
      </c>
      <c r="V605" s="11"/>
      <c r="W605" s="11">
        <v>6.9507379349400527</v>
      </c>
      <c r="X605" s="11">
        <v>6.5313765642068429</v>
      </c>
      <c r="Y605" s="11">
        <v>0.50603495054002989</v>
      </c>
      <c r="Z605" s="11">
        <v>0.40577857606520279</v>
      </c>
      <c r="AA605" s="11"/>
      <c r="AB605" s="11">
        <v>3.463587874132628</v>
      </c>
      <c r="AC605" s="11"/>
      <c r="AD605" s="11"/>
      <c r="AE605" s="11">
        <v>9.2302820062018363</v>
      </c>
      <c r="AF605" s="11">
        <v>1.1067361318428111</v>
      </c>
      <c r="AG605" s="11">
        <v>0.93074540268308203</v>
      </c>
      <c r="AH605" s="11">
        <v>0.1759907291597291</v>
      </c>
      <c r="AI605" s="11">
        <v>63.537072847749023</v>
      </c>
      <c r="AJ605" s="11"/>
      <c r="AK605" s="11">
        <v>2.4926844047224925</v>
      </c>
    </row>
    <row r="606" spans="1:37" ht="15.75" x14ac:dyDescent="0.25">
      <c r="A606" s="32">
        <v>558</v>
      </c>
      <c r="B606" s="30"/>
      <c r="C606" s="3" t="s">
        <v>587</v>
      </c>
      <c r="H606" s="62">
        <f t="shared" si="13"/>
        <v>150.87264966750897</v>
      </c>
      <c r="I606" s="11">
        <v>8.730746135154277</v>
      </c>
      <c r="J606" s="11">
        <v>1.2364196546646169</v>
      </c>
      <c r="K606" s="11">
        <v>2.1135763782584975</v>
      </c>
      <c r="L606" s="11"/>
      <c r="M606" s="11">
        <v>17.932093130735012</v>
      </c>
      <c r="N606" s="11">
        <v>1.671702064525511</v>
      </c>
      <c r="O606" s="11">
        <v>9.4798132075461599</v>
      </c>
      <c r="P606" s="11">
        <v>6.7805778586633414</v>
      </c>
      <c r="Q606" s="11"/>
      <c r="R606" s="11"/>
      <c r="S606" s="11"/>
      <c r="T606" s="11">
        <v>12.411058867319204</v>
      </c>
      <c r="U606" s="11">
        <v>15.859428754782053</v>
      </c>
      <c r="V606" s="11"/>
      <c r="W606" s="11">
        <v>7.9293761733410486</v>
      </c>
      <c r="X606" s="11">
        <v>6.8916727445715136</v>
      </c>
      <c r="Y606" s="11">
        <v>0.50406452457473683</v>
      </c>
      <c r="Z606" s="11">
        <v>0.53431531229475315</v>
      </c>
      <c r="AA606" s="11"/>
      <c r="AB606" s="11">
        <v>3.8784437185361114</v>
      </c>
      <c r="AC606" s="11"/>
      <c r="AD606" s="11"/>
      <c r="AE606" s="11">
        <v>11.51564088419706</v>
      </c>
      <c r="AF606" s="11">
        <v>1.2116651082058798</v>
      </c>
      <c r="AG606" s="11">
        <v>0.98363360612018735</v>
      </c>
      <c r="AH606" s="11">
        <v>0.22803150208569251</v>
      </c>
      <c r="AI606" s="11">
        <v>73.082689953311331</v>
      </c>
      <c r="AJ606" s="11"/>
      <c r="AK606" s="11">
        <v>2.9008870823449175</v>
      </c>
    </row>
    <row r="607" spans="1:37" ht="15.75" x14ac:dyDescent="0.25">
      <c r="A607" s="34"/>
      <c r="B607" s="30" t="s">
        <v>655</v>
      </c>
      <c r="H607" s="62" t="str">
        <f t="shared" si="13"/>
        <v/>
      </c>
      <c r="I607" s="11" t="s">
        <v>1479</v>
      </c>
      <c r="J607" s="11" t="s">
        <v>1479</v>
      </c>
      <c r="K607" s="11" t="s">
        <v>1479</v>
      </c>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t="s">
        <v>1479</v>
      </c>
      <c r="AJ607" s="11"/>
      <c r="AK607" s="11" t="s">
        <v>1479</v>
      </c>
    </row>
    <row r="608" spans="1:37" ht="15.75" x14ac:dyDescent="0.25">
      <c r="A608" s="32">
        <v>559</v>
      </c>
      <c r="B608" s="30"/>
      <c r="C608" s="3" t="s">
        <v>588</v>
      </c>
      <c r="H608" s="62">
        <f t="shared" si="13"/>
        <v>147.04979064727107</v>
      </c>
      <c r="I608" s="11">
        <v>6.7817457139200306</v>
      </c>
      <c r="J608" s="11">
        <v>1.0034261536198577</v>
      </c>
      <c r="K608" s="11">
        <v>2.3140189616079199</v>
      </c>
      <c r="L608" s="11"/>
      <c r="M608" s="11">
        <v>25.645857389060303</v>
      </c>
      <c r="N608" s="11">
        <v>1.661362427371601</v>
      </c>
      <c r="O608" s="11">
        <v>13.151745815433447</v>
      </c>
      <c r="P608" s="11">
        <v>10.832749146255253</v>
      </c>
      <c r="Q608" s="11"/>
      <c r="R608" s="11"/>
      <c r="S608" s="11"/>
      <c r="T608" s="11">
        <v>20.904226171717958</v>
      </c>
      <c r="U608" s="11">
        <v>14.812005837510071</v>
      </c>
      <c r="V608" s="11"/>
      <c r="W608" s="11">
        <v>8.1032788947518437</v>
      </c>
      <c r="X608" s="11">
        <v>5.4518279796336291</v>
      </c>
      <c r="Y608" s="11">
        <v>0.61359916364476996</v>
      </c>
      <c r="Z608" s="11">
        <v>0.64329979947982874</v>
      </c>
      <c r="AA608" s="11"/>
      <c r="AB608" s="11">
        <v>2.7867373798003716</v>
      </c>
      <c r="AC608" s="11"/>
      <c r="AD608" s="11"/>
      <c r="AE608" s="11">
        <v>9.9239247736751341</v>
      </c>
      <c r="AF608" s="11">
        <v>1.8486589244871103</v>
      </c>
      <c r="AG608" s="11">
        <v>1.4668548788825515</v>
      </c>
      <c r="AH608" s="11">
        <v>0.38180404560455883</v>
      </c>
      <c r="AI608" s="11">
        <v>58.668908498434924</v>
      </c>
      <c r="AJ608" s="11"/>
      <c r="AK608" s="11">
        <v>2.3602808434373732</v>
      </c>
    </row>
    <row r="609" spans="1:37" ht="15.75" x14ac:dyDescent="0.25">
      <c r="A609" s="34"/>
      <c r="B609" s="30" t="s">
        <v>656</v>
      </c>
      <c r="H609" s="62" t="str">
        <f t="shared" si="13"/>
        <v/>
      </c>
      <c r="I609" s="11" t="s">
        <v>1479</v>
      </c>
      <c r="J609" s="11" t="s">
        <v>1479</v>
      </c>
      <c r="K609" s="11" t="s">
        <v>1479</v>
      </c>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t="s">
        <v>1479</v>
      </c>
      <c r="AJ609" s="11"/>
      <c r="AK609" s="11" t="s">
        <v>1479</v>
      </c>
    </row>
    <row r="610" spans="1:37" ht="15.75" x14ac:dyDescent="0.25">
      <c r="A610" s="32">
        <v>560</v>
      </c>
      <c r="B610" s="30"/>
      <c r="C610" s="3" t="s">
        <v>589</v>
      </c>
      <c r="H610" s="62">
        <f t="shared" si="13"/>
        <v>158.20968374576276</v>
      </c>
      <c r="I610" s="11">
        <v>8.6713846031286934</v>
      </c>
      <c r="J610" s="11">
        <v>1.2231535999289824</v>
      </c>
      <c r="K610" s="11">
        <v>2.2102555313110757</v>
      </c>
      <c r="L610" s="11"/>
      <c r="M610" s="11">
        <v>21.063695365403532</v>
      </c>
      <c r="N610" s="11">
        <v>1.9376021941236736</v>
      </c>
      <c r="O610" s="11">
        <v>10.671807032318052</v>
      </c>
      <c r="P610" s="11">
        <v>8.4542861389618054</v>
      </c>
      <c r="Q610" s="11"/>
      <c r="R610" s="11"/>
      <c r="S610" s="11"/>
      <c r="T610" s="11">
        <v>19.009667310853871</v>
      </c>
      <c r="U610" s="11">
        <v>14.050261656531983</v>
      </c>
      <c r="V610" s="11"/>
      <c r="W610" s="11">
        <v>7.7003409734393227</v>
      </c>
      <c r="X610" s="11">
        <v>5.3864933730405662</v>
      </c>
      <c r="Y610" s="11">
        <v>0.5465357848120308</v>
      </c>
      <c r="Z610" s="11">
        <v>0.41689152524006284</v>
      </c>
      <c r="AA610" s="11"/>
      <c r="AB610" s="11">
        <v>2.8639874460076356</v>
      </c>
      <c r="AC610" s="11"/>
      <c r="AD610" s="11"/>
      <c r="AE610" s="11">
        <v>10.658914408417759</v>
      </c>
      <c r="AF610" s="11">
        <v>1.4511008493076678</v>
      </c>
      <c r="AG610" s="11">
        <v>1.1560580541961709</v>
      </c>
      <c r="AH610" s="11">
        <v>0.29504279511149689</v>
      </c>
      <c r="AI610" s="11">
        <v>74.076397727707388</v>
      </c>
      <c r="AJ610" s="11"/>
      <c r="AK610" s="11">
        <v>2.9308652471641894</v>
      </c>
    </row>
    <row r="611" spans="1:37" ht="15.75" x14ac:dyDescent="0.25">
      <c r="A611" s="32">
        <v>561</v>
      </c>
      <c r="B611" s="30"/>
      <c r="C611" s="3" t="s">
        <v>590</v>
      </c>
      <c r="H611" s="62">
        <f t="shared" si="13"/>
        <v>135.71494098793769</v>
      </c>
      <c r="I611" s="11">
        <v>6.8546841015923654</v>
      </c>
      <c r="J611" s="11">
        <v>0.99945786247046553</v>
      </c>
      <c r="K611" s="11">
        <v>1.9429638158774847</v>
      </c>
      <c r="L611" s="11"/>
      <c r="M611" s="11">
        <v>13.942473642348507</v>
      </c>
      <c r="N611" s="11">
        <v>1.3756298266603759</v>
      </c>
      <c r="O611" s="11">
        <v>7.3010326443976341</v>
      </c>
      <c r="P611" s="11">
        <v>5.2658111712904958</v>
      </c>
      <c r="Q611" s="11"/>
      <c r="R611" s="11"/>
      <c r="S611" s="11"/>
      <c r="T611" s="11">
        <v>10.637278940438023</v>
      </c>
      <c r="U611" s="11">
        <v>9.8301299098620181</v>
      </c>
      <c r="V611" s="11"/>
      <c r="W611" s="11">
        <v>5.5133666585310461</v>
      </c>
      <c r="X611" s="11">
        <v>3.4904422191344286</v>
      </c>
      <c r="Y611" s="11">
        <v>0.469204394766636</v>
      </c>
      <c r="Z611" s="11">
        <v>0.35711663742990674</v>
      </c>
      <c r="AA611" s="11"/>
      <c r="AB611" s="11">
        <v>2.0971664629022539</v>
      </c>
      <c r="AC611" s="11"/>
      <c r="AD611" s="11"/>
      <c r="AE611" s="11">
        <v>9.2728962103989527</v>
      </c>
      <c r="AF611" s="11">
        <v>1.4212994972096418</v>
      </c>
      <c r="AG611" s="11">
        <v>1.1775371725956316</v>
      </c>
      <c r="AH611" s="11">
        <v>0.24376232461401021</v>
      </c>
      <c r="AI611" s="11">
        <v>75.662315185834458</v>
      </c>
      <c r="AJ611" s="11"/>
      <c r="AK611" s="11">
        <v>3.054275359003527</v>
      </c>
    </row>
    <row r="612" spans="1:37" ht="15.75" x14ac:dyDescent="0.25">
      <c r="A612" s="34"/>
      <c r="B612" s="30" t="s">
        <v>657</v>
      </c>
      <c r="H612" s="62" t="str">
        <f t="shared" si="13"/>
        <v/>
      </c>
      <c r="I612" s="11" t="s">
        <v>1479</v>
      </c>
      <c r="J612" s="11" t="s">
        <v>1479</v>
      </c>
      <c r="K612" s="11" t="s">
        <v>1479</v>
      </c>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t="s">
        <v>1479</v>
      </c>
      <c r="AJ612" s="11"/>
      <c r="AK612" s="11" t="s">
        <v>1479</v>
      </c>
    </row>
    <row r="613" spans="1:37" ht="15.75" x14ac:dyDescent="0.25">
      <c r="A613" s="32">
        <v>562</v>
      </c>
      <c r="B613" s="30"/>
      <c r="C613" s="3" t="s">
        <v>591</v>
      </c>
      <c r="H613" s="62">
        <f t="shared" si="13"/>
        <v>175.6487654003368</v>
      </c>
      <c r="I613" s="11">
        <v>9.7237743149373337</v>
      </c>
      <c r="J613" s="11">
        <v>1.1057874314761471</v>
      </c>
      <c r="K613" s="11">
        <v>2.2667523735830621</v>
      </c>
      <c r="L613" s="11"/>
      <c r="M613" s="11">
        <v>26.987740693822438</v>
      </c>
      <c r="N613" s="11">
        <v>1.648276896705172</v>
      </c>
      <c r="O613" s="11">
        <v>13.196420029113462</v>
      </c>
      <c r="P613" s="11">
        <v>12.143043768003803</v>
      </c>
      <c r="Q613" s="11"/>
      <c r="R613" s="11"/>
      <c r="S613" s="11"/>
      <c r="T613" s="11">
        <v>26.242917036465524</v>
      </c>
      <c r="U613" s="11">
        <v>19.394438771504131</v>
      </c>
      <c r="V613" s="11"/>
      <c r="W613" s="11">
        <v>11.335182214987411</v>
      </c>
      <c r="X613" s="11">
        <v>6.7660831962660266</v>
      </c>
      <c r="Y613" s="11">
        <v>0.70990326295293027</v>
      </c>
      <c r="Z613" s="11">
        <v>0.58327009729776458</v>
      </c>
      <c r="AA613" s="11"/>
      <c r="AB613" s="11">
        <v>3.6267445319765326</v>
      </c>
      <c r="AC613" s="11"/>
      <c r="AD613" s="11"/>
      <c r="AE613" s="11">
        <v>13.587105777714386</v>
      </c>
      <c r="AF613" s="11">
        <v>1.8016225898466756</v>
      </c>
      <c r="AG613" s="11">
        <v>1.4043149860266588</v>
      </c>
      <c r="AH613" s="11">
        <v>0.39730760382001673</v>
      </c>
      <c r="AI613" s="11">
        <v>68.174375794930711</v>
      </c>
      <c r="AJ613" s="11"/>
      <c r="AK613" s="11">
        <v>2.7375060840798833</v>
      </c>
    </row>
    <row r="614" spans="1:37" ht="15.75" x14ac:dyDescent="0.25">
      <c r="A614" s="34"/>
      <c r="B614" s="30" t="s">
        <v>663</v>
      </c>
      <c r="H614" s="62" t="str">
        <f t="shared" si="13"/>
        <v/>
      </c>
      <c r="I614" s="11" t="s">
        <v>1479</v>
      </c>
      <c r="J614" s="11" t="s">
        <v>1479</v>
      </c>
      <c r="K614" s="11" t="s">
        <v>1479</v>
      </c>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t="s">
        <v>1479</v>
      </c>
      <c r="AJ614" s="11"/>
      <c r="AK614" s="11" t="s">
        <v>1479</v>
      </c>
    </row>
    <row r="615" spans="1:37" ht="15.75" x14ac:dyDescent="0.25">
      <c r="A615" s="32">
        <v>563</v>
      </c>
      <c r="B615" s="30"/>
      <c r="C615" s="3" t="s">
        <v>592</v>
      </c>
      <c r="H615" s="62">
        <f t="shared" si="13"/>
        <v>161.99273747383256</v>
      </c>
      <c r="I615" s="11">
        <v>8.6251440867452729</v>
      </c>
      <c r="J615" s="11">
        <v>0.98920778171296497</v>
      </c>
      <c r="K615" s="11">
        <v>2.6798952749219294</v>
      </c>
      <c r="L615" s="11"/>
      <c r="M615" s="11">
        <v>25.268888554316831</v>
      </c>
      <c r="N615" s="11">
        <v>1.9917557165135693</v>
      </c>
      <c r="O615" s="11">
        <v>13.522533287077726</v>
      </c>
      <c r="P615" s="11">
        <v>9.7545995507255334</v>
      </c>
      <c r="Q615" s="11"/>
      <c r="R615" s="11"/>
      <c r="S615" s="11"/>
      <c r="T615" s="11">
        <v>17.603921359145858</v>
      </c>
      <c r="U615" s="11">
        <v>21.464303461777341</v>
      </c>
      <c r="V615" s="11"/>
      <c r="W615" s="11">
        <v>11.34129416441578</v>
      </c>
      <c r="X615" s="11">
        <v>8.4821301436843513</v>
      </c>
      <c r="Y615" s="11">
        <v>0.62052634456534916</v>
      </c>
      <c r="Z615" s="11">
        <v>1.020352809111863</v>
      </c>
      <c r="AA615" s="11"/>
      <c r="AB615" s="11">
        <v>3.5439833118177972</v>
      </c>
      <c r="AC615" s="11"/>
      <c r="AD615" s="11"/>
      <c r="AE615" s="11">
        <v>12.53934168524926</v>
      </c>
      <c r="AF615" s="11">
        <v>1.8664372239826359</v>
      </c>
      <c r="AG615" s="11">
        <v>1.5044960793220286</v>
      </c>
      <c r="AH615" s="11">
        <v>0.36194114466060739</v>
      </c>
      <c r="AI615" s="11">
        <v>64.851979094677162</v>
      </c>
      <c r="AJ615" s="11"/>
      <c r="AK615" s="11">
        <v>2.559635639485534</v>
      </c>
    </row>
    <row r="616" spans="1:37" ht="15.75" x14ac:dyDescent="0.25">
      <c r="A616" s="32">
        <v>564</v>
      </c>
      <c r="B616" s="30"/>
      <c r="C616" s="3" t="s">
        <v>593</v>
      </c>
      <c r="H616" s="62">
        <f t="shared" si="13"/>
        <v>154.30643528619063</v>
      </c>
      <c r="I616" s="11">
        <v>9.3476425201340732</v>
      </c>
      <c r="J616" s="11">
        <v>0.97956680378536798</v>
      </c>
      <c r="K616" s="11">
        <v>1.8668723357496775</v>
      </c>
      <c r="L616" s="11"/>
      <c r="M616" s="11">
        <v>20.091386267160257</v>
      </c>
      <c r="N616" s="11">
        <v>1.3060152746883109</v>
      </c>
      <c r="O616" s="11">
        <v>10.832598885982163</v>
      </c>
      <c r="P616" s="11">
        <v>7.9527721064897818</v>
      </c>
      <c r="Q616" s="11"/>
      <c r="R616" s="11"/>
      <c r="S616" s="11"/>
      <c r="T616" s="11">
        <v>12.910602429599335</v>
      </c>
      <c r="U616" s="11">
        <v>16.037864921520125</v>
      </c>
      <c r="V616" s="11"/>
      <c r="W616" s="11">
        <v>10.105415120614763</v>
      </c>
      <c r="X616" s="11">
        <v>4.7239400183582232</v>
      </c>
      <c r="Y616" s="11">
        <v>0.40294647295594621</v>
      </c>
      <c r="Z616" s="11">
        <v>0.8055633095911926</v>
      </c>
      <c r="AA616" s="11"/>
      <c r="AB616" s="11">
        <v>3.5239146839833069</v>
      </c>
      <c r="AC616" s="11"/>
      <c r="AD616" s="11"/>
      <c r="AE616" s="11">
        <v>12.387383423045629</v>
      </c>
      <c r="AF616" s="11">
        <v>1.5312549526493358</v>
      </c>
      <c r="AG616" s="11">
        <v>1.194182033253484</v>
      </c>
      <c r="AH616" s="11">
        <v>0.33707291939585166</v>
      </c>
      <c r="AI616" s="11">
        <v>72.771528933045886</v>
      </c>
      <c r="AJ616" s="11"/>
      <c r="AK616" s="11">
        <v>2.8584180155176147</v>
      </c>
    </row>
    <row r="617" spans="1:37" ht="15.75" x14ac:dyDescent="0.25">
      <c r="A617" s="34"/>
      <c r="B617" s="30" t="s">
        <v>658</v>
      </c>
      <c r="H617" s="62" t="str">
        <f t="shared" si="13"/>
        <v/>
      </c>
      <c r="I617" s="11" t="s">
        <v>1479</v>
      </c>
      <c r="J617" s="11" t="s">
        <v>1479</v>
      </c>
      <c r="K617" s="11" t="s">
        <v>1479</v>
      </c>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t="s">
        <v>1479</v>
      </c>
      <c r="AJ617" s="11"/>
      <c r="AK617" s="11" t="s">
        <v>1479</v>
      </c>
    </row>
    <row r="618" spans="1:37" ht="15.75" x14ac:dyDescent="0.25">
      <c r="A618" s="32">
        <v>565</v>
      </c>
      <c r="B618" s="30"/>
      <c r="C618" s="3" t="s">
        <v>594</v>
      </c>
      <c r="H618" s="62">
        <f t="shared" si="13"/>
        <v>159.34550315611028</v>
      </c>
      <c r="I618" s="11">
        <v>7.3720133345503802</v>
      </c>
      <c r="J618" s="11">
        <v>1.1918605027003517</v>
      </c>
      <c r="K618" s="11">
        <v>2.6968064337077955</v>
      </c>
      <c r="L618" s="11"/>
      <c r="M618" s="11">
        <v>25.29340825373756</v>
      </c>
      <c r="N618" s="11">
        <v>1.9834421247158938</v>
      </c>
      <c r="O618" s="11">
        <v>12.83709965837191</v>
      </c>
      <c r="P618" s="11">
        <v>10.472866470649755</v>
      </c>
      <c r="Q618" s="11"/>
      <c r="R618" s="11"/>
      <c r="S618" s="11"/>
      <c r="T618" s="11">
        <v>18.54606578934996</v>
      </c>
      <c r="U618" s="11">
        <v>16.058259769297102</v>
      </c>
      <c r="V618" s="11"/>
      <c r="W618" s="11">
        <v>8.5278523821370502</v>
      </c>
      <c r="X618" s="11">
        <v>6.2707087499438625</v>
      </c>
      <c r="Y618" s="11">
        <v>0.7693216896774786</v>
      </c>
      <c r="Z618" s="11">
        <v>0.49037694753870986</v>
      </c>
      <c r="AA618" s="11"/>
      <c r="AB618" s="11">
        <v>3.4455518380916295</v>
      </c>
      <c r="AC618" s="11"/>
      <c r="AD618" s="11"/>
      <c r="AE618" s="11">
        <v>11.510441312246476</v>
      </c>
      <c r="AF618" s="11">
        <v>1.818064719468419</v>
      </c>
      <c r="AG618" s="11">
        <v>1.45539632900666</v>
      </c>
      <c r="AH618" s="11">
        <v>0.36266839046175897</v>
      </c>
      <c r="AI618" s="11">
        <v>68.626061146928933</v>
      </c>
      <c r="AJ618" s="11"/>
      <c r="AK618" s="11">
        <v>2.7869700560316821</v>
      </c>
    </row>
    <row r="619" spans="1:37" ht="15.75" x14ac:dyDescent="0.25">
      <c r="A619" s="34"/>
      <c r="B619" s="30" t="s">
        <v>660</v>
      </c>
      <c r="H619" s="62" t="str">
        <f t="shared" si="13"/>
        <v/>
      </c>
      <c r="I619" s="11" t="s">
        <v>1479</v>
      </c>
      <c r="J619" s="11" t="s">
        <v>1479</v>
      </c>
      <c r="K619" s="11" t="s">
        <v>1479</v>
      </c>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t="s">
        <v>1479</v>
      </c>
      <c r="AJ619" s="11"/>
      <c r="AK619" s="11" t="s">
        <v>1479</v>
      </c>
    </row>
    <row r="620" spans="1:37" ht="15.75" x14ac:dyDescent="0.25">
      <c r="A620" s="32">
        <v>566</v>
      </c>
      <c r="B620" s="30"/>
      <c r="C620" s="3" t="s">
        <v>595</v>
      </c>
      <c r="H620" s="62">
        <f t="shared" si="13"/>
        <v>158.58345598398907</v>
      </c>
      <c r="I620" s="11">
        <v>10.030833723739793</v>
      </c>
      <c r="J620" s="11">
        <v>1.0937130323914928</v>
      </c>
      <c r="K620" s="11">
        <v>2.1868526913099124</v>
      </c>
      <c r="L620" s="11"/>
      <c r="M620" s="11">
        <v>20.465712851517914</v>
      </c>
      <c r="N620" s="11">
        <v>1.804990457958046</v>
      </c>
      <c r="O620" s="11">
        <v>10.541208694935285</v>
      </c>
      <c r="P620" s="11">
        <v>8.1195136986245799</v>
      </c>
      <c r="Q620" s="11"/>
      <c r="R620" s="11"/>
      <c r="S620" s="11"/>
      <c r="T620" s="11">
        <v>13.438854338407181</v>
      </c>
      <c r="U620" s="11">
        <v>13.270719520325128</v>
      </c>
      <c r="V620" s="11"/>
      <c r="W620" s="11">
        <v>8.0212575132947794</v>
      </c>
      <c r="X620" s="11">
        <v>4.2932536527770822</v>
      </c>
      <c r="Y620" s="11">
        <v>0.46063623608729387</v>
      </c>
      <c r="Z620" s="11">
        <v>0.49557211816597163</v>
      </c>
      <c r="AA620" s="11"/>
      <c r="AB620" s="11">
        <v>3.0530094776489949</v>
      </c>
      <c r="AC620" s="11"/>
      <c r="AD620" s="11"/>
      <c r="AE620" s="11">
        <v>12.827932024944957</v>
      </c>
      <c r="AF620" s="11">
        <v>2.2513722280210038</v>
      </c>
      <c r="AG620" s="11">
        <v>1.858970778639816</v>
      </c>
      <c r="AH620" s="11">
        <v>0.39240144938118759</v>
      </c>
      <c r="AI620" s="11">
        <v>76.957146528229359</v>
      </c>
      <c r="AJ620" s="11"/>
      <c r="AK620" s="11">
        <v>3.0073095674533343</v>
      </c>
    </row>
    <row r="621" spans="1:37" ht="15.75" x14ac:dyDescent="0.25">
      <c r="A621" s="32">
        <v>567</v>
      </c>
      <c r="B621" s="30"/>
      <c r="C621" s="3" t="s">
        <v>596</v>
      </c>
      <c r="H621" s="62">
        <f t="shared" si="13"/>
        <v>167.19732169226134</v>
      </c>
      <c r="I621" s="11">
        <v>9.2732475708144353</v>
      </c>
      <c r="J621" s="11">
        <v>1.5816910052020505</v>
      </c>
      <c r="K621" s="11">
        <v>2.1317211042883382</v>
      </c>
      <c r="L621" s="11"/>
      <c r="M621" s="11">
        <v>18.808587136992561</v>
      </c>
      <c r="N621" s="11">
        <v>1.9411961996457787</v>
      </c>
      <c r="O621" s="11">
        <v>10.0340193582813</v>
      </c>
      <c r="P621" s="11">
        <v>6.8333715790654823</v>
      </c>
      <c r="Q621" s="11"/>
      <c r="R621" s="11"/>
      <c r="S621" s="11"/>
      <c r="T621" s="11">
        <v>12.722706962528768</v>
      </c>
      <c r="U621" s="11">
        <v>14.886167979972923</v>
      </c>
      <c r="V621" s="11"/>
      <c r="W621" s="11">
        <v>7.7356898432795509</v>
      </c>
      <c r="X621" s="11">
        <v>5.9311837971981785</v>
      </c>
      <c r="Y621" s="11">
        <v>0.56466671006419422</v>
      </c>
      <c r="Z621" s="11">
        <v>0.65462762943099928</v>
      </c>
      <c r="AA621" s="11"/>
      <c r="AB621" s="11">
        <v>3.6281107424098806</v>
      </c>
      <c r="AC621" s="11"/>
      <c r="AD621" s="11"/>
      <c r="AE621" s="11">
        <v>10.640097677083036</v>
      </c>
      <c r="AF621" s="11">
        <v>1.5289630149101352</v>
      </c>
      <c r="AG621" s="11">
        <v>1.2418166216509143</v>
      </c>
      <c r="AH621" s="11">
        <v>0.28714639325922087</v>
      </c>
      <c r="AI621" s="11">
        <v>88.580516252983443</v>
      </c>
      <c r="AJ621" s="11"/>
      <c r="AK621" s="11">
        <v>3.4155122450757585</v>
      </c>
    </row>
    <row r="622" spans="1:37" ht="15.75" x14ac:dyDescent="0.25">
      <c r="A622" s="34"/>
      <c r="B622" s="30" t="s">
        <v>661</v>
      </c>
      <c r="H622" s="62" t="str">
        <f t="shared" si="13"/>
        <v/>
      </c>
      <c r="I622" s="11" t="s">
        <v>1479</v>
      </c>
      <c r="J622" s="11" t="s">
        <v>1479</v>
      </c>
      <c r="K622" s="11" t="s">
        <v>1479</v>
      </c>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t="s">
        <v>1479</v>
      </c>
      <c r="AJ622" s="11"/>
      <c r="AK622" s="11" t="s">
        <v>1479</v>
      </c>
    </row>
    <row r="623" spans="1:37" ht="15.75" x14ac:dyDescent="0.25">
      <c r="A623" s="32">
        <v>568</v>
      </c>
      <c r="B623" s="30"/>
      <c r="C623" s="3" t="s">
        <v>597</v>
      </c>
      <c r="H623" s="62">
        <f t="shared" si="13"/>
        <v>122.98504594397374</v>
      </c>
      <c r="I623" s="11">
        <v>6.6047522100991465</v>
      </c>
      <c r="J623" s="11">
        <v>1.0255749465720359</v>
      </c>
      <c r="K623" s="11">
        <v>1.9956148308594317</v>
      </c>
      <c r="L623" s="11"/>
      <c r="M623" s="11">
        <v>16.246538817761454</v>
      </c>
      <c r="N623" s="11">
        <v>1.4279038909549531</v>
      </c>
      <c r="O623" s="11">
        <v>8.5892679753201744</v>
      </c>
      <c r="P623" s="11">
        <v>6.2293669514863277</v>
      </c>
      <c r="Q623" s="11"/>
      <c r="R623" s="11"/>
      <c r="S623" s="11"/>
      <c r="T623" s="11">
        <v>11.263727827341482</v>
      </c>
      <c r="U623" s="11">
        <v>10.172415572293115</v>
      </c>
      <c r="V623" s="11"/>
      <c r="W623" s="11">
        <v>5.9179740361703912</v>
      </c>
      <c r="X623" s="11">
        <v>3.4084779534686844</v>
      </c>
      <c r="Y623" s="11">
        <v>0.46417749114379975</v>
      </c>
      <c r="Z623" s="11">
        <v>0.38178609151023868</v>
      </c>
      <c r="AA623" s="11"/>
      <c r="AB623" s="11">
        <v>2.365309059781092</v>
      </c>
      <c r="AC623" s="11"/>
      <c r="AD623" s="11"/>
      <c r="AE623" s="11">
        <v>8.8486645714449903</v>
      </c>
      <c r="AF623" s="11">
        <v>1.378034501031572</v>
      </c>
      <c r="AG623" s="11">
        <v>1.1797815107278802</v>
      </c>
      <c r="AH623" s="11">
        <v>0.1982529903036919</v>
      </c>
      <c r="AI623" s="11">
        <v>60.736623665360085</v>
      </c>
      <c r="AJ623" s="11"/>
      <c r="AK623" s="11">
        <v>2.3477899414293431</v>
      </c>
    </row>
    <row r="624" spans="1:37" ht="15.75" x14ac:dyDescent="0.25">
      <c r="A624" s="34"/>
      <c r="B624" s="30" t="s">
        <v>662</v>
      </c>
      <c r="H624" s="62" t="str">
        <f t="shared" si="13"/>
        <v/>
      </c>
      <c r="I624" s="11" t="s">
        <v>1479</v>
      </c>
      <c r="J624" s="11" t="s">
        <v>1479</v>
      </c>
      <c r="K624" s="11" t="s">
        <v>1479</v>
      </c>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t="s">
        <v>1479</v>
      </c>
      <c r="AJ624" s="11"/>
      <c r="AK624" s="11" t="s">
        <v>1479</v>
      </c>
    </row>
    <row r="625" spans="1:37" ht="15.75" x14ac:dyDescent="0.25">
      <c r="A625" s="32">
        <v>569</v>
      </c>
      <c r="C625" s="3" t="s">
        <v>598</v>
      </c>
      <c r="H625" s="62">
        <f t="shared" si="13"/>
        <v>139.32710342972067</v>
      </c>
      <c r="I625" s="11">
        <v>7.0795859912012</v>
      </c>
      <c r="J625" s="11">
        <v>0.97213364110572908</v>
      </c>
      <c r="K625" s="11">
        <v>1.8496736133579181</v>
      </c>
      <c r="L625" s="11"/>
      <c r="M625" s="11">
        <v>15.15384390401465</v>
      </c>
      <c r="N625" s="11">
        <v>1.1312335247126866</v>
      </c>
      <c r="O625" s="11">
        <v>7.8051861488176479</v>
      </c>
      <c r="P625" s="11">
        <v>6.2174242304843164</v>
      </c>
      <c r="Q625" s="11"/>
      <c r="R625" s="11"/>
      <c r="S625" s="11"/>
      <c r="T625" s="11">
        <v>11.538001207533663</v>
      </c>
      <c r="U625" s="11">
        <v>10.168998351266016</v>
      </c>
      <c r="V625" s="11"/>
      <c r="W625" s="11">
        <v>5.4020164936947639</v>
      </c>
      <c r="X625" s="11">
        <v>3.8138585365823108</v>
      </c>
      <c r="Y625" s="11">
        <v>0.54057314807026668</v>
      </c>
      <c r="Z625" s="11">
        <v>0.41255017291867241</v>
      </c>
      <c r="AA625" s="11"/>
      <c r="AB625" s="11">
        <v>3.4992289852963809</v>
      </c>
      <c r="AC625" s="11"/>
      <c r="AD625" s="11"/>
      <c r="AE625" s="11">
        <v>10.240670399440456</v>
      </c>
      <c r="AF625" s="11">
        <v>1.1824812443342412</v>
      </c>
      <c r="AG625" s="11">
        <v>0.91962596272105934</v>
      </c>
      <c r="AH625" s="11">
        <v>0.26285528161318189</v>
      </c>
      <c r="AI625" s="11">
        <v>74.678644863705017</v>
      </c>
      <c r="AJ625" s="11"/>
      <c r="AK625" s="11">
        <v>2.9638412284653892</v>
      </c>
    </row>
    <row r="626" spans="1:37" ht="15.75" x14ac:dyDescent="0.25">
      <c r="A626" s="34"/>
      <c r="H626" s="59" t="str">
        <f t="shared" si="13"/>
        <v/>
      </c>
      <c r="I626" s="11"/>
      <c r="J626" s="11" t="s">
        <v>1479</v>
      </c>
      <c r="K626" s="11"/>
      <c r="L626" s="11"/>
      <c r="M626" s="11"/>
      <c r="N626" s="11"/>
      <c r="O626" s="11"/>
      <c r="P626" s="11"/>
      <c r="Q626" s="11"/>
      <c r="R626" s="11"/>
      <c r="S626" s="11"/>
      <c r="T626" s="33"/>
      <c r="U626" s="11"/>
      <c r="V626" s="11"/>
      <c r="W626" s="11"/>
      <c r="X626" s="11"/>
      <c r="Y626" s="11"/>
      <c r="Z626" s="11"/>
      <c r="AA626" s="11"/>
      <c r="AB626" s="11"/>
      <c r="AC626" s="11"/>
      <c r="AD626" s="11"/>
      <c r="AE626" s="11"/>
      <c r="AF626" s="33"/>
      <c r="AG626" s="33"/>
      <c r="AH626" s="33"/>
      <c r="AI626" s="11"/>
      <c r="AJ626" s="11"/>
      <c r="AK626" s="11"/>
    </row>
    <row r="627" spans="1:37" ht="15.75" x14ac:dyDescent="0.25">
      <c r="A627" s="7"/>
      <c r="B627" s="22" t="s">
        <v>649</v>
      </c>
      <c r="C627" s="7"/>
      <c r="D627" s="7"/>
      <c r="E627" s="7"/>
      <c r="F627" s="7"/>
      <c r="G627" s="7"/>
      <c r="H627" s="59">
        <f t="shared" si="13"/>
        <v>9099.7880408227502</v>
      </c>
      <c r="I627" s="131">
        <f t="shared" ref="I627:AE627" si="14">SUM(I629:I703)</f>
        <v>397.75382783704629</v>
      </c>
      <c r="J627" s="131">
        <f t="shared" si="14"/>
        <v>81.895440682754057</v>
      </c>
      <c r="K627" s="131">
        <f t="shared" si="14"/>
        <v>112.15344115636803</v>
      </c>
      <c r="L627" s="131"/>
      <c r="M627" s="131">
        <f t="shared" si="14"/>
        <v>1033.57334400377</v>
      </c>
      <c r="N627" s="131">
        <f t="shared" si="14"/>
        <v>88.691486166069026</v>
      </c>
      <c r="O627" s="131">
        <f t="shared" si="14"/>
        <v>589.91159779081795</v>
      </c>
      <c r="P627" s="131">
        <f t="shared" si="14"/>
        <v>354.97026004688308</v>
      </c>
      <c r="Q627" s="131"/>
      <c r="R627" s="131"/>
      <c r="S627" s="131"/>
      <c r="T627" s="131">
        <f t="shared" si="14"/>
        <v>779.99563288794081</v>
      </c>
      <c r="U627" s="131">
        <f t="shared" si="14"/>
        <v>871.74667538146139</v>
      </c>
      <c r="V627" s="131"/>
      <c r="W627" s="131">
        <f t="shared" si="14"/>
        <v>513.9056471424434</v>
      </c>
      <c r="X627" s="131">
        <f t="shared" si="14"/>
        <v>296.24244416801685</v>
      </c>
      <c r="Y627" s="131">
        <f t="shared" si="14"/>
        <v>29.761566816052579</v>
      </c>
      <c r="Z627" s="131">
        <f t="shared" si="14"/>
        <v>31.837017254948584</v>
      </c>
      <c r="AA627" s="131"/>
      <c r="AB627" s="131">
        <f t="shared" si="14"/>
        <v>228.01678418707408</v>
      </c>
      <c r="AC627" s="131"/>
      <c r="AD627" s="131"/>
      <c r="AE627" s="131">
        <f t="shared" si="14"/>
        <v>685.70609681334031</v>
      </c>
      <c r="AF627" s="131">
        <f>SUM(AF629:AF703)</f>
        <v>100.03206353213369</v>
      </c>
      <c r="AG627" s="131">
        <f>SUM(AG629:AG703)</f>
        <v>85.125177439893335</v>
      </c>
      <c r="AH627" s="131">
        <f>SUM(AH629:AH703)</f>
        <v>14.906886092240333</v>
      </c>
      <c r="AI627" s="131">
        <f>SUM(AI629:AI703)</f>
        <v>4631.2001762035716</v>
      </c>
      <c r="AJ627" s="131"/>
      <c r="AK627" s="131">
        <f>SUM(AK629:AK703)</f>
        <v>177.71455813728886</v>
      </c>
    </row>
    <row r="628" spans="1:37" ht="15.75" x14ac:dyDescent="0.25">
      <c r="A628" s="34"/>
      <c r="B628" s="30" t="s">
        <v>134</v>
      </c>
      <c r="H628" s="59" t="str">
        <f t="shared" si="13"/>
        <v/>
      </c>
      <c r="I628" s="11"/>
      <c r="J628" s="11" t="s">
        <v>1479</v>
      </c>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row>
    <row r="629" spans="1:37" ht="15.75" x14ac:dyDescent="0.25">
      <c r="A629" s="32">
        <v>801</v>
      </c>
      <c r="B629" s="30"/>
      <c r="C629" s="3" t="s">
        <v>599</v>
      </c>
      <c r="H629" s="62">
        <f t="shared" si="13"/>
        <v>153.5805879141023</v>
      </c>
      <c r="I629" s="11">
        <v>6.5586060512676951</v>
      </c>
      <c r="J629" s="11">
        <v>1.1919274649164036</v>
      </c>
      <c r="K629" s="11">
        <v>1.4324954152503615</v>
      </c>
      <c r="L629" s="11"/>
      <c r="M629" s="11">
        <v>15.998418784966823</v>
      </c>
      <c r="N629" s="11">
        <v>1.4168012147553812</v>
      </c>
      <c r="O629" s="11">
        <v>9.9382526505369118</v>
      </c>
      <c r="P629" s="11">
        <v>4.6433649196745295</v>
      </c>
      <c r="Q629" s="11"/>
      <c r="R629" s="11"/>
      <c r="S629" s="11"/>
      <c r="T629" s="11">
        <v>15.303420791351455</v>
      </c>
      <c r="U629" s="11">
        <v>17.375899077849205</v>
      </c>
      <c r="V629" s="11"/>
      <c r="W629" s="11">
        <v>10.470961139692962</v>
      </c>
      <c r="X629" s="11">
        <v>6.1152053378528857</v>
      </c>
      <c r="Y629" s="11">
        <v>0.30093778379022407</v>
      </c>
      <c r="Z629" s="11">
        <v>0.48879481651313078</v>
      </c>
      <c r="AA629" s="11"/>
      <c r="AB629" s="11">
        <v>3.1980053137531894</v>
      </c>
      <c r="AC629" s="11"/>
      <c r="AD629" s="11"/>
      <c r="AE629" s="11">
        <v>10.742392173428684</v>
      </c>
      <c r="AF629" s="11">
        <v>2.0336655580177827</v>
      </c>
      <c r="AG629" s="11">
        <v>1.7392921596096185</v>
      </c>
      <c r="AH629" s="11">
        <v>0.29437339840816423</v>
      </c>
      <c r="AI629" s="11">
        <v>76.876846910096333</v>
      </c>
      <c r="AJ629" s="11"/>
      <c r="AK629" s="11">
        <v>2.8689103732043599</v>
      </c>
    </row>
    <row r="630" spans="1:37" ht="15.75" x14ac:dyDescent="0.25">
      <c r="A630" s="32">
        <v>802</v>
      </c>
      <c r="B630" s="30"/>
      <c r="C630" s="3" t="s">
        <v>600</v>
      </c>
      <c r="H630" s="62">
        <f t="shared" si="13"/>
        <v>126.79319056339497</v>
      </c>
      <c r="I630" s="11">
        <v>5.2432803825289263</v>
      </c>
      <c r="J630" s="11">
        <v>1.1715286482225686</v>
      </c>
      <c r="K630" s="11">
        <v>0.8560217607844034</v>
      </c>
      <c r="L630" s="11"/>
      <c r="M630" s="11">
        <v>9.7593925587893402</v>
      </c>
      <c r="N630" s="11">
        <v>0.89085528429189675</v>
      </c>
      <c r="O630" s="11">
        <v>6.2618009558903065</v>
      </c>
      <c r="P630" s="11">
        <v>2.6067363186071368</v>
      </c>
      <c r="Q630" s="11"/>
      <c r="R630" s="11"/>
      <c r="S630" s="11"/>
      <c r="T630" s="11">
        <v>9.0137377348048968</v>
      </c>
      <c r="U630" s="11">
        <v>8.5865957683301666</v>
      </c>
      <c r="V630" s="11"/>
      <c r="W630" s="11">
        <v>5.6474596444065961</v>
      </c>
      <c r="X630" s="11">
        <v>2.4701166703058717</v>
      </c>
      <c r="Y630" s="11">
        <v>0.16413786082917345</v>
      </c>
      <c r="Z630" s="11">
        <v>0.3048815927885255</v>
      </c>
      <c r="AA630" s="11"/>
      <c r="AB630" s="11">
        <v>1.8987572019462615</v>
      </c>
      <c r="AC630" s="11"/>
      <c r="AD630" s="11"/>
      <c r="AE630" s="11">
        <v>6.8146626408197495</v>
      </c>
      <c r="AF630" s="11">
        <v>1.4766858195779282</v>
      </c>
      <c r="AG630" s="11">
        <v>1.2827673795322361</v>
      </c>
      <c r="AH630" s="11">
        <v>0.19391844004569206</v>
      </c>
      <c r="AI630" s="11">
        <v>79.095123861020909</v>
      </c>
      <c r="AJ630" s="11"/>
      <c r="AK630" s="11">
        <v>2.8774041865698208</v>
      </c>
    </row>
    <row r="631" spans="1:37" ht="15.75" x14ac:dyDescent="0.25">
      <c r="A631" s="32">
        <v>803</v>
      </c>
      <c r="B631" s="30"/>
      <c r="C631" s="3" t="s">
        <v>601</v>
      </c>
      <c r="H631" s="62">
        <f t="shared" si="13"/>
        <v>165.24425539682318</v>
      </c>
      <c r="I631" s="11">
        <v>7.0910630590717307</v>
      </c>
      <c r="J631" s="11">
        <v>1.5441199907705672</v>
      </c>
      <c r="K631" s="11">
        <v>2.3067425273746691</v>
      </c>
      <c r="L631" s="11"/>
      <c r="M631" s="11">
        <v>24.533120548819575</v>
      </c>
      <c r="N631" s="11">
        <v>1.6452496080042864</v>
      </c>
      <c r="O631" s="11">
        <v>12.709224544906048</v>
      </c>
      <c r="P631" s="11">
        <v>10.178646395909242</v>
      </c>
      <c r="Q631" s="11"/>
      <c r="R631" s="11"/>
      <c r="S631" s="11"/>
      <c r="T631" s="11">
        <v>20.735008177891245</v>
      </c>
      <c r="U631" s="11">
        <v>17.684310244872602</v>
      </c>
      <c r="V631" s="11"/>
      <c r="W631" s="11">
        <v>9.975259993940055</v>
      </c>
      <c r="X631" s="11">
        <v>6.4193095477909941</v>
      </c>
      <c r="Y631" s="11">
        <v>0.65468624035272593</v>
      </c>
      <c r="Z631" s="11">
        <v>0.63505446278883038</v>
      </c>
      <c r="AA631" s="11"/>
      <c r="AB631" s="11">
        <v>4.3564784335536757</v>
      </c>
      <c r="AC631" s="11"/>
      <c r="AD631" s="11"/>
      <c r="AE631" s="11">
        <v>13.485052934596494</v>
      </c>
      <c r="AF631" s="11">
        <v>1.8309169937138254</v>
      </c>
      <c r="AG631" s="11">
        <v>1.6190556918279797</v>
      </c>
      <c r="AH631" s="11">
        <v>0.2118613018858457</v>
      </c>
      <c r="AI631" s="11">
        <v>69.097821403460401</v>
      </c>
      <c r="AJ631" s="11"/>
      <c r="AK631" s="11">
        <v>2.5796210826983823</v>
      </c>
    </row>
    <row r="632" spans="1:37" ht="15.75" x14ac:dyDescent="0.25">
      <c r="A632" s="32">
        <v>804</v>
      </c>
      <c r="B632" s="30"/>
      <c r="C632" s="3" t="s">
        <v>114</v>
      </c>
      <c r="H632" s="62">
        <f t="shared" si="13"/>
        <v>152.50037090726207</v>
      </c>
      <c r="I632" s="11">
        <v>6.8002570708408978</v>
      </c>
      <c r="J632" s="11">
        <v>1.3783930114251122</v>
      </c>
      <c r="K632" s="11">
        <v>1.7727086923710873</v>
      </c>
      <c r="L632" s="11"/>
      <c r="M632" s="11">
        <v>14.502392031238902</v>
      </c>
      <c r="N632" s="11">
        <v>1.250829097397854</v>
      </c>
      <c r="O632" s="11">
        <v>8.6300561667825537</v>
      </c>
      <c r="P632" s="11">
        <v>4.6215067670584924</v>
      </c>
      <c r="Q632" s="11"/>
      <c r="R632" s="11"/>
      <c r="S632" s="11"/>
      <c r="T632" s="11">
        <v>9.7705719580911268</v>
      </c>
      <c r="U632" s="11">
        <v>10.645918202750115</v>
      </c>
      <c r="V632" s="11"/>
      <c r="W632" s="11">
        <v>5.8265471116952021</v>
      </c>
      <c r="X632" s="11">
        <v>4.0169323067082274</v>
      </c>
      <c r="Y632" s="11">
        <v>0.47236860073505965</v>
      </c>
      <c r="Z632" s="11">
        <v>0.3300701836116256</v>
      </c>
      <c r="AA632" s="11"/>
      <c r="AB632" s="11">
        <v>4.0640965363121797</v>
      </c>
      <c r="AC632" s="11"/>
      <c r="AD632" s="11"/>
      <c r="AE632" s="11">
        <v>11.560323908527369</v>
      </c>
      <c r="AF632" s="11">
        <v>1.8298307173052892</v>
      </c>
      <c r="AG632" s="11">
        <v>1.4926531185895748</v>
      </c>
      <c r="AH632" s="11">
        <v>0.33717759871571434</v>
      </c>
      <c r="AI632" s="11">
        <v>86.904261724456731</v>
      </c>
      <c r="AJ632" s="11"/>
      <c r="AK632" s="11">
        <v>3.2716170539432516</v>
      </c>
    </row>
    <row r="633" spans="1:37" ht="15.75" x14ac:dyDescent="0.25">
      <c r="A633" s="32">
        <v>805</v>
      </c>
      <c r="B633" s="30"/>
      <c r="C633" s="3" t="s">
        <v>602</v>
      </c>
      <c r="H633" s="62">
        <f t="shared" si="13"/>
        <v>162.29829799410101</v>
      </c>
      <c r="I633" s="11">
        <v>7.9949406289785836</v>
      </c>
      <c r="J633" s="11">
        <v>1.6755163908783093</v>
      </c>
      <c r="K633" s="11">
        <v>1.5364510025361906</v>
      </c>
      <c r="L633" s="11"/>
      <c r="M633" s="11">
        <v>14.452429557950101</v>
      </c>
      <c r="N633" s="11">
        <v>1.2504757173938594</v>
      </c>
      <c r="O633" s="11">
        <v>8.424523392224323</v>
      </c>
      <c r="P633" s="11">
        <v>4.7774304483319181</v>
      </c>
      <c r="Q633" s="11"/>
      <c r="R633" s="11"/>
      <c r="S633" s="11"/>
      <c r="T633" s="11">
        <v>10.016598260598411</v>
      </c>
      <c r="U633" s="11">
        <v>9.8935915288959908</v>
      </c>
      <c r="V633" s="11"/>
      <c r="W633" s="11">
        <v>6.1736703188791928</v>
      </c>
      <c r="X633" s="11">
        <v>3.0373632405132032</v>
      </c>
      <c r="Y633" s="11">
        <v>0.34399904442780621</v>
      </c>
      <c r="Z633" s="11">
        <v>0.33855892507578977</v>
      </c>
      <c r="AA633" s="11"/>
      <c r="AB633" s="11">
        <v>3.4384326210123941</v>
      </c>
      <c r="AC633" s="11"/>
      <c r="AD633" s="11"/>
      <c r="AE633" s="11">
        <v>12.028853269165163</v>
      </c>
      <c r="AF633" s="11">
        <v>1.3937516047760068</v>
      </c>
      <c r="AG633" s="11">
        <v>1.1261141310764649</v>
      </c>
      <c r="AH633" s="11">
        <v>0.26763747369954199</v>
      </c>
      <c r="AI633" s="11">
        <v>96.078493096153821</v>
      </c>
      <c r="AJ633" s="11"/>
      <c r="AK633" s="11">
        <v>3.7892400331560196</v>
      </c>
    </row>
    <row r="634" spans="1:37" ht="15.75" x14ac:dyDescent="0.25">
      <c r="A634" s="32">
        <v>806</v>
      </c>
      <c r="B634" s="30"/>
      <c r="C634" s="3" t="s">
        <v>603</v>
      </c>
      <c r="H634" s="62">
        <f t="shared" si="13"/>
        <v>193.09395488598886</v>
      </c>
      <c r="I634" s="11">
        <v>9.1328422045043816</v>
      </c>
      <c r="J634" s="11">
        <v>1.6199110072896534</v>
      </c>
      <c r="K634" s="11">
        <v>2.8244981122763857</v>
      </c>
      <c r="L634" s="11"/>
      <c r="M634" s="11">
        <v>22.989133546021733</v>
      </c>
      <c r="N634" s="11">
        <v>1.5566009619652204</v>
      </c>
      <c r="O634" s="11">
        <v>12.518117532393694</v>
      </c>
      <c r="P634" s="11">
        <v>8.9144150516628216</v>
      </c>
      <c r="Q634" s="11"/>
      <c r="R634" s="11"/>
      <c r="S634" s="11"/>
      <c r="T634" s="11">
        <v>16.054385395621861</v>
      </c>
      <c r="U634" s="11">
        <v>17.517598458032232</v>
      </c>
      <c r="V634" s="11"/>
      <c r="W634" s="11">
        <v>10.217481816596456</v>
      </c>
      <c r="X634" s="11">
        <v>5.7572112966005795</v>
      </c>
      <c r="Y634" s="11">
        <v>0.75703690427275527</v>
      </c>
      <c r="Z634" s="11">
        <v>0.78586844056244076</v>
      </c>
      <c r="AA634" s="11"/>
      <c r="AB634" s="11">
        <v>5.4787212478603946</v>
      </c>
      <c r="AC634" s="11"/>
      <c r="AD634" s="11"/>
      <c r="AE634" s="11">
        <v>14.567584213946278</v>
      </c>
      <c r="AF634" s="11">
        <v>2.3137204551451633</v>
      </c>
      <c r="AG634" s="11">
        <v>2.0450113957765002</v>
      </c>
      <c r="AH634" s="11">
        <v>0.26870905936866302</v>
      </c>
      <c r="AI634" s="11">
        <v>96.831302016150843</v>
      </c>
      <c r="AJ634" s="11"/>
      <c r="AK634" s="11">
        <v>3.7642582291399598</v>
      </c>
    </row>
    <row r="635" spans="1:37" ht="15.75" x14ac:dyDescent="0.25">
      <c r="A635" s="34"/>
      <c r="B635" s="30" t="s">
        <v>135</v>
      </c>
      <c r="H635" s="62" t="str">
        <f t="shared" si="13"/>
        <v/>
      </c>
      <c r="I635" s="11" t="s">
        <v>1479</v>
      </c>
      <c r="J635" s="11" t="s">
        <v>1479</v>
      </c>
      <c r="K635" s="11" t="s">
        <v>1479</v>
      </c>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t="s">
        <v>1479</v>
      </c>
      <c r="AJ635" s="11"/>
      <c r="AK635" s="11" t="s">
        <v>1479</v>
      </c>
    </row>
    <row r="636" spans="1:37" ht="15.75" x14ac:dyDescent="0.25">
      <c r="A636" s="32">
        <v>807</v>
      </c>
      <c r="B636" s="30"/>
      <c r="C636" s="3" t="s">
        <v>604</v>
      </c>
      <c r="H636" s="62">
        <f t="shared" si="13"/>
        <v>148.15222283244057</v>
      </c>
      <c r="I636" s="11">
        <v>5.5403511806186829</v>
      </c>
      <c r="J636" s="11">
        <v>1.3121682711360765</v>
      </c>
      <c r="K636" s="11">
        <v>1.9297882964579038</v>
      </c>
      <c r="L636" s="11"/>
      <c r="M636" s="11">
        <v>17.143681028317907</v>
      </c>
      <c r="N636" s="11">
        <v>1.5437889735981796</v>
      </c>
      <c r="O636" s="11">
        <v>10.207787727065289</v>
      </c>
      <c r="P636" s="11">
        <v>5.3921043276544403</v>
      </c>
      <c r="Q636" s="11"/>
      <c r="R636" s="11"/>
      <c r="S636" s="11"/>
      <c r="T636" s="11">
        <v>12.521358908288606</v>
      </c>
      <c r="U636" s="11">
        <v>9.8034109030674461</v>
      </c>
      <c r="V636" s="11"/>
      <c r="W636" s="11">
        <v>6.573324445318474</v>
      </c>
      <c r="X636" s="11">
        <v>2.6222340617090047</v>
      </c>
      <c r="Y636" s="11">
        <v>0.3104516968267157</v>
      </c>
      <c r="Z636" s="11">
        <v>0.2974006992132518</v>
      </c>
      <c r="AA636" s="11"/>
      <c r="AB636" s="11">
        <v>2.085836693329282</v>
      </c>
      <c r="AC636" s="11"/>
      <c r="AD636" s="11"/>
      <c r="AE636" s="11">
        <v>10.441057311004636</v>
      </c>
      <c r="AF636" s="11">
        <v>2.0649095962911956</v>
      </c>
      <c r="AG636" s="11">
        <v>1.6707919570080483</v>
      </c>
      <c r="AH636" s="11">
        <v>0.39411763928314741</v>
      </c>
      <c r="AI636" s="11">
        <v>82.136471897808889</v>
      </c>
      <c r="AJ636" s="11"/>
      <c r="AK636" s="11">
        <v>3.1731887461199739</v>
      </c>
    </row>
    <row r="637" spans="1:37" ht="15.75" x14ac:dyDescent="0.25">
      <c r="A637" s="32">
        <v>808</v>
      </c>
      <c r="B637" s="30"/>
      <c r="C637" s="3" t="s">
        <v>605</v>
      </c>
      <c r="H637" s="62">
        <f t="shared" si="13"/>
        <v>161.74460822591251</v>
      </c>
      <c r="I637" s="11">
        <v>6.4746836471583595</v>
      </c>
      <c r="J637" s="11">
        <v>1.517533794532715</v>
      </c>
      <c r="K637" s="11">
        <v>1.5661466479878277</v>
      </c>
      <c r="L637" s="11"/>
      <c r="M637" s="11">
        <v>13.897566426755645</v>
      </c>
      <c r="N637" s="11">
        <v>1.5086119574227823</v>
      </c>
      <c r="O637" s="11">
        <v>8.4240276660646174</v>
      </c>
      <c r="P637" s="11">
        <v>3.9649268032682441</v>
      </c>
      <c r="Q637" s="11"/>
      <c r="R637" s="11"/>
      <c r="S637" s="11"/>
      <c r="T637" s="11">
        <v>10.022189500224499</v>
      </c>
      <c r="U637" s="11">
        <v>8.3702931620740681</v>
      </c>
      <c r="V637" s="11"/>
      <c r="W637" s="11">
        <v>5.6260629220490443</v>
      </c>
      <c r="X637" s="11">
        <v>2.1583378181947177</v>
      </c>
      <c r="Y637" s="11">
        <v>0.27461574894680085</v>
      </c>
      <c r="Z637" s="11">
        <v>0.31127667288350402</v>
      </c>
      <c r="AA637" s="11"/>
      <c r="AB637" s="11">
        <v>2.5114060975151777</v>
      </c>
      <c r="AC637" s="11"/>
      <c r="AD637" s="11"/>
      <c r="AE637" s="11">
        <v>11.074815723603743</v>
      </c>
      <c r="AF637" s="11">
        <v>1.6229877538297324</v>
      </c>
      <c r="AG637" s="11">
        <v>1.3517581266275327</v>
      </c>
      <c r="AH637" s="11">
        <v>0.27122962720219962</v>
      </c>
      <c r="AI637" s="11">
        <v>100.84628292280165</v>
      </c>
      <c r="AJ637" s="11"/>
      <c r="AK637" s="11">
        <v>3.8407025494291038</v>
      </c>
    </row>
    <row r="638" spans="1:37" ht="15.75" x14ac:dyDescent="0.25">
      <c r="A638" s="34"/>
      <c r="B638" s="30" t="s">
        <v>650</v>
      </c>
      <c r="H638" s="62" t="str">
        <f t="shared" si="13"/>
        <v/>
      </c>
      <c r="I638" s="11" t="s">
        <v>1479</v>
      </c>
      <c r="J638" s="11" t="s">
        <v>1479</v>
      </c>
      <c r="K638" s="11" t="s">
        <v>1479</v>
      </c>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t="s">
        <v>1479</v>
      </c>
      <c r="AJ638" s="11"/>
      <c r="AK638" s="11" t="s">
        <v>1479</v>
      </c>
    </row>
    <row r="639" spans="1:37" ht="15.75" x14ac:dyDescent="0.25">
      <c r="A639" s="32">
        <v>809</v>
      </c>
      <c r="B639" s="30"/>
      <c r="C639" s="3" t="s">
        <v>606</v>
      </c>
      <c r="H639" s="62">
        <f t="shared" si="13"/>
        <v>111.18765487175975</v>
      </c>
      <c r="I639" s="11">
        <v>4.4273679726904334</v>
      </c>
      <c r="J639" s="11">
        <v>1.0667843594204844</v>
      </c>
      <c r="K639" s="11">
        <v>1.7561966288700366</v>
      </c>
      <c r="L639" s="11"/>
      <c r="M639" s="11">
        <v>11.196013036088866</v>
      </c>
      <c r="N639" s="11">
        <v>1.2384882823694723</v>
      </c>
      <c r="O639" s="11">
        <v>6.601695139497453</v>
      </c>
      <c r="P639" s="11">
        <v>3.3558296142219408</v>
      </c>
      <c r="Q639" s="11"/>
      <c r="R639" s="11"/>
      <c r="S639" s="11"/>
      <c r="T639" s="11">
        <v>8.608161119856133</v>
      </c>
      <c r="U639" s="11">
        <v>8.6882945447394562</v>
      </c>
      <c r="V639" s="11"/>
      <c r="W639" s="11">
        <v>5.2808749613774442</v>
      </c>
      <c r="X639" s="11">
        <v>2.6361470445053663</v>
      </c>
      <c r="Y639" s="11">
        <v>0.46628445647986017</v>
      </c>
      <c r="Z639" s="11">
        <v>0.30498808237678571</v>
      </c>
      <c r="AA639" s="11"/>
      <c r="AB639" s="11">
        <v>2.7413462602803609</v>
      </c>
      <c r="AC639" s="11"/>
      <c r="AD639" s="11"/>
      <c r="AE639" s="11">
        <v>8.1948207480654336</v>
      </c>
      <c r="AF639" s="11">
        <v>1.195483198468382</v>
      </c>
      <c r="AG639" s="11">
        <v>1.000796191837382</v>
      </c>
      <c r="AH639" s="11">
        <v>0.19468700663099997</v>
      </c>
      <c r="AI639" s="11">
        <v>60.947410162959258</v>
      </c>
      <c r="AJ639" s="11"/>
      <c r="AK639" s="11">
        <v>2.3657768403209061</v>
      </c>
    </row>
    <row r="640" spans="1:37" ht="15.75" x14ac:dyDescent="0.25">
      <c r="A640" s="32">
        <v>810</v>
      </c>
      <c r="B640" s="30"/>
      <c r="C640" s="3" t="s">
        <v>607</v>
      </c>
      <c r="H640" s="62">
        <f t="shared" si="13"/>
        <v>165.36946514410752</v>
      </c>
      <c r="I640" s="11">
        <v>7.2004925687437193</v>
      </c>
      <c r="J640" s="11">
        <v>1.5657845029338042</v>
      </c>
      <c r="K640" s="11">
        <v>2.0966262505727675</v>
      </c>
      <c r="L640" s="11"/>
      <c r="M640" s="11">
        <v>18.480927194260477</v>
      </c>
      <c r="N640" s="11">
        <v>1.3790353628470178</v>
      </c>
      <c r="O640" s="11">
        <v>10.321588926340054</v>
      </c>
      <c r="P640" s="11">
        <v>6.7803029050734063</v>
      </c>
      <c r="Q640" s="11"/>
      <c r="R640" s="11"/>
      <c r="S640" s="11"/>
      <c r="T640" s="11">
        <v>13.200255717326851</v>
      </c>
      <c r="U640" s="11">
        <v>14.77919104802406</v>
      </c>
      <c r="V640" s="11"/>
      <c r="W640" s="11">
        <v>8.7071701192638375</v>
      </c>
      <c r="X640" s="11">
        <v>4.9781552510782916</v>
      </c>
      <c r="Y640" s="11">
        <v>0.46354239517151519</v>
      </c>
      <c r="Z640" s="11">
        <v>0.63032328251041647</v>
      </c>
      <c r="AA640" s="11"/>
      <c r="AB640" s="11">
        <v>5.0951222913091323</v>
      </c>
      <c r="AC640" s="11"/>
      <c r="AD640" s="11"/>
      <c r="AE640" s="11">
        <v>12.261529079511549</v>
      </c>
      <c r="AF640" s="11">
        <v>1.8530461278890662</v>
      </c>
      <c r="AG640" s="11">
        <v>1.6287941001942068</v>
      </c>
      <c r="AH640" s="11">
        <v>0.2242520276948595</v>
      </c>
      <c r="AI640" s="11">
        <v>85.589355477528585</v>
      </c>
      <c r="AJ640" s="11"/>
      <c r="AK640" s="11">
        <v>3.2471348860075122</v>
      </c>
    </row>
    <row r="641" spans="1:37" ht="15.75" x14ac:dyDescent="0.25">
      <c r="A641" s="32">
        <v>811</v>
      </c>
      <c r="B641" s="30"/>
      <c r="C641" s="3" t="s">
        <v>608</v>
      </c>
      <c r="H641" s="62">
        <f t="shared" ref="H641:H703" si="15">IF(SUM(I641:M641,R641:U641,AA641:AF641,AI641:AK641)=0,"",SUM(I641:M641,R641:U641,AA641:AF641,AI641:AK641))</f>
        <v>172.84490898406725</v>
      </c>
      <c r="I641" s="11">
        <v>7.906352177475382</v>
      </c>
      <c r="J641" s="11">
        <v>1.5884138362962781</v>
      </c>
      <c r="K641" s="11">
        <v>2.3433410431229285</v>
      </c>
      <c r="L641" s="11"/>
      <c r="M641" s="11">
        <v>24.572859290873975</v>
      </c>
      <c r="N641" s="11">
        <v>1.5607250374933181</v>
      </c>
      <c r="O641" s="11">
        <v>13.161248323481619</v>
      </c>
      <c r="P641" s="11">
        <v>9.8508859298990377</v>
      </c>
      <c r="Q641" s="11"/>
      <c r="R641" s="11"/>
      <c r="S641" s="11"/>
      <c r="T641" s="11">
        <v>21.683294524203962</v>
      </c>
      <c r="U641" s="11">
        <v>18.181598129437464</v>
      </c>
      <c r="V641" s="11"/>
      <c r="W641" s="11">
        <v>10.653664333376868</v>
      </c>
      <c r="X641" s="11">
        <v>6.1343919432854994</v>
      </c>
      <c r="Y641" s="11">
        <v>0.64922717083158976</v>
      </c>
      <c r="Z641" s="11">
        <v>0.74431468194350814</v>
      </c>
      <c r="AA641" s="11"/>
      <c r="AB641" s="11">
        <v>4.3291336416786796</v>
      </c>
      <c r="AC641" s="11"/>
      <c r="AD641" s="11"/>
      <c r="AE641" s="11">
        <v>14.880353301597054</v>
      </c>
      <c r="AF641" s="11">
        <v>1.7958887668599108</v>
      </c>
      <c r="AG641" s="11">
        <v>1.5365044311158613</v>
      </c>
      <c r="AH641" s="11">
        <v>0.25938433574404951</v>
      </c>
      <c r="AI641" s="11">
        <v>72.811678742112406</v>
      </c>
      <c r="AJ641" s="11"/>
      <c r="AK641" s="11">
        <v>2.7519955304091983</v>
      </c>
    </row>
    <row r="642" spans="1:37" ht="15.75" x14ac:dyDescent="0.25">
      <c r="A642" s="32">
        <v>812</v>
      </c>
      <c r="B642" s="30"/>
      <c r="C642" s="3" t="s">
        <v>609</v>
      </c>
      <c r="H642" s="62">
        <f t="shared" si="15"/>
        <v>146.11526203584745</v>
      </c>
      <c r="I642" s="11">
        <v>6.6425138366013732</v>
      </c>
      <c r="J642" s="11">
        <v>1.7052668519369265</v>
      </c>
      <c r="K642" s="11">
        <v>1.7854018036854529</v>
      </c>
      <c r="L642" s="11"/>
      <c r="M642" s="11">
        <v>20.045998935040139</v>
      </c>
      <c r="N642" s="11">
        <v>1.6150212206996406</v>
      </c>
      <c r="O642" s="11">
        <v>10.779578422631761</v>
      </c>
      <c r="P642" s="11">
        <v>7.6513992917087386</v>
      </c>
      <c r="Q642" s="11"/>
      <c r="R642" s="11"/>
      <c r="S642" s="11"/>
      <c r="T642" s="11">
        <v>15.338175032021148</v>
      </c>
      <c r="U642" s="11">
        <v>13.49971006159609</v>
      </c>
      <c r="V642" s="11"/>
      <c r="W642" s="11">
        <v>7.4516140278542542</v>
      </c>
      <c r="X642" s="11">
        <v>5.0368357121863347</v>
      </c>
      <c r="Y642" s="11">
        <v>0.42640619163236693</v>
      </c>
      <c r="Z642" s="11">
        <v>0.5848541299231339</v>
      </c>
      <c r="AA642" s="11"/>
      <c r="AB642" s="11">
        <v>3.3802773396094468</v>
      </c>
      <c r="AC642" s="11"/>
      <c r="AD642" s="11"/>
      <c r="AE642" s="11">
        <v>10.527387926621032</v>
      </c>
      <c r="AF642" s="11">
        <v>1.6132386319423131</v>
      </c>
      <c r="AG642" s="11">
        <v>1.3814276554657876</v>
      </c>
      <c r="AH642" s="11">
        <v>0.23181097647652552</v>
      </c>
      <c r="AI642" s="11">
        <v>69.047634142127265</v>
      </c>
      <c r="AJ642" s="11"/>
      <c r="AK642" s="11">
        <v>2.5296574746662617</v>
      </c>
    </row>
    <row r="643" spans="1:37" ht="15.75" x14ac:dyDescent="0.25">
      <c r="A643" s="34"/>
      <c r="B643" s="30" t="s">
        <v>136</v>
      </c>
      <c r="H643" s="62" t="str">
        <f t="shared" si="15"/>
        <v/>
      </c>
      <c r="I643" s="11" t="s">
        <v>1479</v>
      </c>
      <c r="J643" s="11" t="s">
        <v>1479</v>
      </c>
      <c r="K643" s="11" t="s">
        <v>1479</v>
      </c>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t="s">
        <v>1479</v>
      </c>
      <c r="AJ643" s="11"/>
      <c r="AK643" s="11" t="s">
        <v>1479</v>
      </c>
    </row>
    <row r="644" spans="1:37" ht="15.75" x14ac:dyDescent="0.25">
      <c r="A644" s="32">
        <v>813</v>
      </c>
      <c r="B644" s="30"/>
      <c r="C644" s="3" t="s">
        <v>610</v>
      </c>
      <c r="H644" s="62">
        <f t="shared" si="15"/>
        <v>190.22491951246602</v>
      </c>
      <c r="I644" s="11">
        <v>8.5456285790067898</v>
      </c>
      <c r="J644" s="11">
        <v>1.5072954467450295</v>
      </c>
      <c r="K644" s="11">
        <v>2.5598791258714062</v>
      </c>
      <c r="L644" s="11"/>
      <c r="M644" s="11">
        <v>20.792375763633807</v>
      </c>
      <c r="N644" s="11">
        <v>1.6172802350955455</v>
      </c>
      <c r="O644" s="11">
        <v>12.170637038163092</v>
      </c>
      <c r="P644" s="11">
        <v>7.0044584903751677</v>
      </c>
      <c r="Q644" s="11"/>
      <c r="R644" s="11"/>
      <c r="S644" s="11"/>
      <c r="T644" s="11">
        <v>13.307715016527137</v>
      </c>
      <c r="U644" s="11">
        <v>12.543608754588732</v>
      </c>
      <c r="V644" s="11"/>
      <c r="W644" s="11">
        <v>7.5018508226046681</v>
      </c>
      <c r="X644" s="11">
        <v>3.780944032224705</v>
      </c>
      <c r="Y644" s="11">
        <v>0.6117940881101307</v>
      </c>
      <c r="Z644" s="11">
        <v>0.64901981164922962</v>
      </c>
      <c r="AA644" s="11"/>
      <c r="AB644" s="11">
        <v>4.1458633302327064</v>
      </c>
      <c r="AC644" s="11"/>
      <c r="AD644" s="11"/>
      <c r="AE644" s="11">
        <v>13.976270848284861</v>
      </c>
      <c r="AF644" s="11">
        <v>1.9925575813182308</v>
      </c>
      <c r="AG644" s="11">
        <v>1.7976061216686303</v>
      </c>
      <c r="AH644" s="11">
        <v>0.19495145964960053</v>
      </c>
      <c r="AI644" s="11">
        <v>106.72822995104509</v>
      </c>
      <c r="AJ644" s="11"/>
      <c r="AK644" s="11">
        <v>4.1254951152121908</v>
      </c>
    </row>
    <row r="645" spans="1:37" ht="15.75" x14ac:dyDescent="0.25">
      <c r="A645" s="32">
        <v>814</v>
      </c>
      <c r="B645" s="30"/>
      <c r="C645" s="3" t="s">
        <v>611</v>
      </c>
      <c r="H645" s="62">
        <f t="shared" si="15"/>
        <v>149.71071606346814</v>
      </c>
      <c r="I645" s="11">
        <v>6.77518587058875</v>
      </c>
      <c r="J645" s="11">
        <v>1.2327909675115545</v>
      </c>
      <c r="K645" s="11">
        <v>1.7365038968869724</v>
      </c>
      <c r="L645" s="11"/>
      <c r="M645" s="11">
        <v>14.109451146950432</v>
      </c>
      <c r="N645" s="11">
        <v>1.2770394231756006</v>
      </c>
      <c r="O645" s="11">
        <v>7.9492070240655668</v>
      </c>
      <c r="P645" s="11">
        <v>4.8832046997092657</v>
      </c>
      <c r="Q645" s="11"/>
      <c r="R645" s="11"/>
      <c r="S645" s="11"/>
      <c r="T645" s="11">
        <v>10.255042106764195</v>
      </c>
      <c r="U645" s="11">
        <v>8.1178053695539045</v>
      </c>
      <c r="V645" s="11"/>
      <c r="W645" s="11">
        <v>4.8166901624664948</v>
      </c>
      <c r="X645" s="11">
        <v>2.5701697151535088</v>
      </c>
      <c r="Y645" s="11">
        <v>0.39412653066629011</v>
      </c>
      <c r="Z645" s="11">
        <v>0.33681896126761102</v>
      </c>
      <c r="AA645" s="11"/>
      <c r="AB645" s="11">
        <v>2.5502015853103535</v>
      </c>
      <c r="AC645" s="11"/>
      <c r="AD645" s="11"/>
      <c r="AE645" s="11">
        <v>10.163009764628828</v>
      </c>
      <c r="AF645" s="11">
        <v>1.3901622724803586</v>
      </c>
      <c r="AG645" s="11">
        <v>1.216873922604454</v>
      </c>
      <c r="AH645" s="11">
        <v>0.17328834987590461</v>
      </c>
      <c r="AI645" s="11">
        <v>89.935572308978081</v>
      </c>
      <c r="AJ645" s="11"/>
      <c r="AK645" s="11">
        <v>3.4449907738147099</v>
      </c>
    </row>
    <row r="646" spans="1:37" ht="15.75" x14ac:dyDescent="0.25">
      <c r="A646" s="32">
        <v>815</v>
      </c>
      <c r="B646" s="30"/>
      <c r="C646" s="3" t="s">
        <v>612</v>
      </c>
      <c r="H646" s="62">
        <f t="shared" si="15"/>
        <v>158.61113667402213</v>
      </c>
      <c r="I646" s="11">
        <v>7.3446044591726807</v>
      </c>
      <c r="J646" s="11">
        <v>1.2689903901242674</v>
      </c>
      <c r="K646" s="11">
        <v>1.9232939277322718</v>
      </c>
      <c r="L646" s="11"/>
      <c r="M646" s="11">
        <v>16.685017905397039</v>
      </c>
      <c r="N646" s="11">
        <v>1.869568690465776</v>
      </c>
      <c r="O646" s="11">
        <v>9.6271262800077402</v>
      </c>
      <c r="P646" s="11">
        <v>5.1883229349235247</v>
      </c>
      <c r="Q646" s="11"/>
      <c r="R646" s="11"/>
      <c r="S646" s="11"/>
      <c r="T646" s="11">
        <v>12.125895306227495</v>
      </c>
      <c r="U646" s="11">
        <v>14.259018568160243</v>
      </c>
      <c r="V646" s="11"/>
      <c r="W646" s="11">
        <v>7.8434867485383384</v>
      </c>
      <c r="X646" s="11">
        <v>5.3864806960630744</v>
      </c>
      <c r="Y646" s="11">
        <v>0.54904359967694938</v>
      </c>
      <c r="Z646" s="11">
        <v>0.48000752388188023</v>
      </c>
      <c r="AA646" s="11"/>
      <c r="AB646" s="11">
        <v>4.2491267120451779</v>
      </c>
      <c r="AC646" s="11"/>
      <c r="AD646" s="11"/>
      <c r="AE646" s="11">
        <v>11.360668669236121</v>
      </c>
      <c r="AF646" s="11">
        <v>1.7381395365887164</v>
      </c>
      <c r="AG646" s="11">
        <v>1.5113132240409171</v>
      </c>
      <c r="AH646" s="11">
        <v>0.22682631254779934</v>
      </c>
      <c r="AI646" s="11">
        <v>84.475198275932982</v>
      </c>
      <c r="AJ646" s="11"/>
      <c r="AK646" s="11">
        <v>3.181182923405113</v>
      </c>
    </row>
    <row r="647" spans="1:37" ht="15.75" x14ac:dyDescent="0.25">
      <c r="A647" s="32">
        <v>816</v>
      </c>
      <c r="B647" s="30"/>
      <c r="C647" s="3" t="s">
        <v>613</v>
      </c>
      <c r="H647" s="62">
        <f t="shared" si="15"/>
        <v>176.89896969936365</v>
      </c>
      <c r="I647" s="11">
        <v>8.9509421079810902</v>
      </c>
      <c r="J647" s="11">
        <v>1.235002382468072</v>
      </c>
      <c r="K647" s="11">
        <v>1.9582691872379152</v>
      </c>
      <c r="L647" s="11"/>
      <c r="M647" s="11">
        <v>20.598979191597621</v>
      </c>
      <c r="N647" s="11">
        <v>1.6461121169769988</v>
      </c>
      <c r="O647" s="11">
        <v>12.107581717036282</v>
      </c>
      <c r="P647" s="11">
        <v>6.8452853575843413</v>
      </c>
      <c r="Q647" s="11"/>
      <c r="R647" s="11"/>
      <c r="S647" s="11"/>
      <c r="T647" s="11">
        <v>14.957707591406725</v>
      </c>
      <c r="U647" s="11">
        <v>19.883872609052169</v>
      </c>
      <c r="V647" s="11"/>
      <c r="W647" s="11">
        <v>11.940491803715449</v>
      </c>
      <c r="X647" s="11">
        <v>6.5793639948012359</v>
      </c>
      <c r="Y647" s="11">
        <v>0.69042072319564862</v>
      </c>
      <c r="Z647" s="11">
        <v>0.673596087339834</v>
      </c>
      <c r="AA647" s="11"/>
      <c r="AB647" s="11">
        <v>6.2163475232686025</v>
      </c>
      <c r="AC647" s="11"/>
      <c r="AD647" s="11"/>
      <c r="AE647" s="11">
        <v>15.478308103468011</v>
      </c>
      <c r="AF647" s="11">
        <v>2.9083616584287331</v>
      </c>
      <c r="AG647" s="11">
        <v>2.5479204582330008</v>
      </c>
      <c r="AH647" s="11">
        <v>0.36044120019573239</v>
      </c>
      <c r="AI647" s="11">
        <v>81.594449475411039</v>
      </c>
      <c r="AJ647" s="11"/>
      <c r="AK647" s="11">
        <v>3.1167298690436778</v>
      </c>
    </row>
    <row r="648" spans="1:37" ht="15.75" x14ac:dyDescent="0.25">
      <c r="A648" s="32">
        <v>817</v>
      </c>
      <c r="B648" s="30"/>
      <c r="C648" s="3" t="s">
        <v>614</v>
      </c>
      <c r="H648" s="62">
        <f t="shared" si="15"/>
        <v>142.61218797173029</v>
      </c>
      <c r="I648" s="11">
        <v>5.2197189031082889</v>
      </c>
      <c r="J648" s="11">
        <v>1.586475383869304</v>
      </c>
      <c r="K648" s="11">
        <v>1.6988303770045299</v>
      </c>
      <c r="L648" s="11"/>
      <c r="M648" s="11">
        <v>15.721571805624826</v>
      </c>
      <c r="N648" s="11">
        <v>1.7491040647337486</v>
      </c>
      <c r="O648" s="11">
        <v>8.8251826159407507</v>
      </c>
      <c r="P648" s="11">
        <v>5.1472851249503275</v>
      </c>
      <c r="Q648" s="11"/>
      <c r="R648" s="11"/>
      <c r="S648" s="11"/>
      <c r="T648" s="11">
        <v>13.888030450764361</v>
      </c>
      <c r="U648" s="11">
        <v>11.561332626435787</v>
      </c>
      <c r="V648" s="11"/>
      <c r="W648" s="11">
        <v>6.2744868634581632</v>
      </c>
      <c r="X648" s="11">
        <v>4.4456106390547951</v>
      </c>
      <c r="Y648" s="11">
        <v>0.50065479826988746</v>
      </c>
      <c r="Z648" s="11">
        <v>0.34058032565294183</v>
      </c>
      <c r="AA648" s="11"/>
      <c r="AB648" s="11">
        <v>4.3360714692371038</v>
      </c>
      <c r="AC648" s="11"/>
      <c r="AD648" s="11"/>
      <c r="AE648" s="11">
        <v>7.251547511282685</v>
      </c>
      <c r="AF648" s="11">
        <v>1.6423605432901967</v>
      </c>
      <c r="AG648" s="11">
        <v>1.4428803256970615</v>
      </c>
      <c r="AH648" s="11">
        <v>0.19948021759313511</v>
      </c>
      <c r="AI648" s="11">
        <v>76.756397482896816</v>
      </c>
      <c r="AJ648" s="11"/>
      <c r="AK648" s="11">
        <v>2.9498514182163951</v>
      </c>
    </row>
    <row r="649" spans="1:37" ht="15.75" x14ac:dyDescent="0.25">
      <c r="A649" s="34"/>
      <c r="B649" s="30" t="s">
        <v>137</v>
      </c>
      <c r="H649" s="62" t="str">
        <f t="shared" si="15"/>
        <v/>
      </c>
      <c r="I649" s="11" t="s">
        <v>1479</v>
      </c>
      <c r="J649" s="11" t="s">
        <v>1479</v>
      </c>
      <c r="K649" s="11" t="s">
        <v>1479</v>
      </c>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t="s">
        <v>1479</v>
      </c>
      <c r="AJ649" s="11"/>
      <c r="AK649" s="11" t="s">
        <v>1479</v>
      </c>
    </row>
    <row r="650" spans="1:37" ht="15.75" x14ac:dyDescent="0.25">
      <c r="A650" s="32">
        <v>818</v>
      </c>
      <c r="B650" s="30"/>
      <c r="C650" s="3" t="s">
        <v>115</v>
      </c>
      <c r="H650" s="62">
        <f t="shared" si="15"/>
        <v>131.27992417841827</v>
      </c>
      <c r="I650" s="11">
        <v>6.6858133211184798</v>
      </c>
      <c r="J650" s="11">
        <v>1.4320999531967016</v>
      </c>
      <c r="K650" s="11">
        <v>0.93700450972274252</v>
      </c>
      <c r="L650" s="11"/>
      <c r="M650" s="11">
        <v>10.279709510154298</v>
      </c>
      <c r="N650" s="11">
        <v>1.1634434576693602</v>
      </c>
      <c r="O650" s="11">
        <v>5.582690124693765</v>
      </c>
      <c r="P650" s="11">
        <v>3.5335759277911727</v>
      </c>
      <c r="Q650" s="11"/>
      <c r="R650" s="11"/>
      <c r="S650" s="11"/>
      <c r="T650" s="11">
        <v>7.2875335528193466</v>
      </c>
      <c r="U650" s="11">
        <v>4.8683093508014057</v>
      </c>
      <c r="V650" s="11"/>
      <c r="W650" s="11">
        <v>2.9816930939375217</v>
      </c>
      <c r="X650" s="11">
        <v>1.4636381839907235</v>
      </c>
      <c r="Y650" s="11">
        <v>0.17544682816208282</v>
      </c>
      <c r="Z650" s="11">
        <v>0.24753124471107762</v>
      </c>
      <c r="AA650" s="11"/>
      <c r="AB650" s="11">
        <v>1.5610047683927901</v>
      </c>
      <c r="AC650" s="11"/>
      <c r="AD650" s="11"/>
      <c r="AE650" s="11">
        <v>6.38886428343916</v>
      </c>
      <c r="AF650" s="11">
        <v>0.90731791531177608</v>
      </c>
      <c r="AG650" s="11">
        <v>0.77609963314491059</v>
      </c>
      <c r="AH650" s="11">
        <v>0.13121828216686551</v>
      </c>
      <c r="AI650" s="11">
        <v>87.787557523919901</v>
      </c>
      <c r="AJ650" s="11"/>
      <c r="AK650" s="11">
        <v>3.1447094895416647</v>
      </c>
    </row>
    <row r="651" spans="1:37" ht="15.75" x14ac:dyDescent="0.25">
      <c r="A651" s="32">
        <v>819</v>
      </c>
      <c r="B651" s="30"/>
      <c r="C651" s="3" t="s">
        <v>615</v>
      </c>
      <c r="H651" s="62">
        <f t="shared" si="15"/>
        <v>166.19510758176969</v>
      </c>
      <c r="I651" s="11">
        <v>8.550532513749987</v>
      </c>
      <c r="J651" s="11">
        <v>1.6405984114104291</v>
      </c>
      <c r="K651" s="11">
        <v>1.8261095227366266</v>
      </c>
      <c r="L651" s="11"/>
      <c r="M651" s="11">
        <v>17.642066963959827</v>
      </c>
      <c r="N651" s="11">
        <v>1.6832301055447056</v>
      </c>
      <c r="O651" s="11">
        <v>9.3502115544211648</v>
      </c>
      <c r="P651" s="11">
        <v>6.608625303993958</v>
      </c>
      <c r="Q651" s="11"/>
      <c r="R651" s="11"/>
      <c r="S651" s="11"/>
      <c r="T651" s="11">
        <v>13.636576427163376</v>
      </c>
      <c r="U651" s="11">
        <v>10.95792558917119</v>
      </c>
      <c r="V651" s="11"/>
      <c r="W651" s="11">
        <v>6.2739038398253175</v>
      </c>
      <c r="X651" s="11">
        <v>3.8172445572701541</v>
      </c>
      <c r="Y651" s="11">
        <v>0.42779288047126041</v>
      </c>
      <c r="Z651" s="11">
        <v>0.43898431160445783</v>
      </c>
      <c r="AA651" s="11"/>
      <c r="AB651" s="11">
        <v>3.0677444817013182</v>
      </c>
      <c r="AC651" s="11"/>
      <c r="AD651" s="11"/>
      <c r="AE651" s="11">
        <v>11.810471247240631</v>
      </c>
      <c r="AF651" s="11">
        <v>1.1919263917560428</v>
      </c>
      <c r="AG651" s="11">
        <v>1.0069428826044227</v>
      </c>
      <c r="AH651" s="11">
        <v>0.18498350915162001</v>
      </c>
      <c r="AI651" s="11">
        <v>92.605534611900879</v>
      </c>
      <c r="AJ651" s="11"/>
      <c r="AK651" s="11">
        <v>3.2656214209793966</v>
      </c>
    </row>
    <row r="652" spans="1:37" ht="15.75" x14ac:dyDescent="0.25">
      <c r="A652" s="32">
        <v>820</v>
      </c>
      <c r="B652" s="30"/>
      <c r="C652" s="3" t="s">
        <v>116</v>
      </c>
      <c r="H652" s="62">
        <f t="shared" si="15"/>
        <v>155.32091127707193</v>
      </c>
      <c r="I652" s="11">
        <v>6.5482918405517179</v>
      </c>
      <c r="J652" s="11">
        <v>1.35757288444849</v>
      </c>
      <c r="K652" s="11">
        <v>1.6841256642040743</v>
      </c>
      <c r="L652" s="11"/>
      <c r="M652" s="11">
        <v>16.063926856270271</v>
      </c>
      <c r="N652" s="11">
        <v>1.6005064642392786</v>
      </c>
      <c r="O652" s="11">
        <v>8.9002962470050786</v>
      </c>
      <c r="P652" s="11">
        <v>5.5631241450259123</v>
      </c>
      <c r="Q652" s="11"/>
      <c r="R652" s="11"/>
      <c r="S652" s="11"/>
      <c r="T652" s="11">
        <v>11.773673927294642</v>
      </c>
      <c r="U652" s="11">
        <v>10.028171449744772</v>
      </c>
      <c r="V652" s="11"/>
      <c r="W652" s="11">
        <v>5.8743501502303506</v>
      </c>
      <c r="X652" s="11">
        <v>3.4809078643634552</v>
      </c>
      <c r="Y652" s="11">
        <v>0.34007071904499669</v>
      </c>
      <c r="Z652" s="11">
        <v>0.33284271610596949</v>
      </c>
      <c r="AA652" s="11"/>
      <c r="AB652" s="11">
        <v>1.9972761543065791</v>
      </c>
      <c r="AC652" s="11"/>
      <c r="AD652" s="11"/>
      <c r="AE652" s="11">
        <v>10.177816394900708</v>
      </c>
      <c r="AF652" s="11">
        <v>1.5948800979662627</v>
      </c>
      <c r="AG652" s="11">
        <v>1.3045726647190821</v>
      </c>
      <c r="AH652" s="11">
        <v>0.29030743324718072</v>
      </c>
      <c r="AI652" s="11">
        <v>90.638193967641982</v>
      </c>
      <c r="AJ652" s="11"/>
      <c r="AK652" s="11">
        <v>3.4569820397424182</v>
      </c>
    </row>
    <row r="653" spans="1:37" ht="15.75" x14ac:dyDescent="0.25">
      <c r="A653" s="32">
        <v>821</v>
      </c>
      <c r="B653" s="30"/>
      <c r="C653" s="3" t="s">
        <v>117</v>
      </c>
      <c r="H653" s="62">
        <f t="shared" si="15"/>
        <v>139.55358778705516</v>
      </c>
      <c r="I653" s="11">
        <v>6.7669196174443895</v>
      </c>
      <c r="J653" s="11">
        <v>1.4722639678817546</v>
      </c>
      <c r="K653" s="11">
        <v>1.3308322742806769</v>
      </c>
      <c r="L653" s="11"/>
      <c r="M653" s="11">
        <v>12.668823145545101</v>
      </c>
      <c r="N653" s="11">
        <v>1.4403454847252146</v>
      </c>
      <c r="O653" s="11">
        <v>7.0289404579953141</v>
      </c>
      <c r="P653" s="11">
        <v>4.1995372028245725</v>
      </c>
      <c r="Q653" s="11"/>
      <c r="R653" s="11"/>
      <c r="S653" s="11"/>
      <c r="T653" s="11">
        <v>9.4728305578181331</v>
      </c>
      <c r="U653" s="11">
        <v>7.944652722411945</v>
      </c>
      <c r="V653" s="11"/>
      <c r="W653" s="11">
        <v>4.6581346808026893</v>
      </c>
      <c r="X653" s="11">
        <v>2.800876760814285</v>
      </c>
      <c r="Y653" s="11">
        <v>0.21158842380775186</v>
      </c>
      <c r="Z653" s="11">
        <v>0.2740528569872196</v>
      </c>
      <c r="AA653" s="11"/>
      <c r="AB653" s="11">
        <v>1.8623442204811811</v>
      </c>
      <c r="AC653" s="11"/>
      <c r="AD653" s="11"/>
      <c r="AE653" s="11">
        <v>7.5081107431929128</v>
      </c>
      <c r="AF653" s="11">
        <v>1.1975380707158929</v>
      </c>
      <c r="AG653" s="11">
        <v>0.93255614607813153</v>
      </c>
      <c r="AH653" s="11">
        <v>0.26498192463776132</v>
      </c>
      <c r="AI653" s="11">
        <v>86.181565161259584</v>
      </c>
      <c r="AJ653" s="11"/>
      <c r="AK653" s="11">
        <v>3.1477073060235923</v>
      </c>
    </row>
    <row r="654" spans="1:37" ht="15.75" x14ac:dyDescent="0.25">
      <c r="A654" s="32">
        <v>822</v>
      </c>
      <c r="B654" s="30"/>
      <c r="C654" s="3" t="s">
        <v>616</v>
      </c>
      <c r="H654" s="62">
        <f t="shared" si="15"/>
        <v>148.91332736250934</v>
      </c>
      <c r="I654" s="11">
        <v>5.8866407383871193</v>
      </c>
      <c r="J654" s="11">
        <v>1.0159895891818946</v>
      </c>
      <c r="K654" s="11">
        <v>1.639908056654793</v>
      </c>
      <c r="L654" s="11"/>
      <c r="M654" s="11">
        <v>18.201405677909843</v>
      </c>
      <c r="N654" s="11">
        <v>1.2615653054451352</v>
      </c>
      <c r="O654" s="11">
        <v>11.596437034981383</v>
      </c>
      <c r="P654" s="11">
        <v>5.3434033374833261</v>
      </c>
      <c r="Q654" s="11"/>
      <c r="R654" s="11"/>
      <c r="S654" s="11"/>
      <c r="T654" s="11">
        <v>12.552022115735396</v>
      </c>
      <c r="U654" s="11">
        <v>20.064753802755035</v>
      </c>
      <c r="V654" s="11"/>
      <c r="W654" s="11">
        <v>12.911422126735141</v>
      </c>
      <c r="X654" s="11">
        <v>5.9987356071544156</v>
      </c>
      <c r="Y654" s="11">
        <v>0.49769602768500365</v>
      </c>
      <c r="Z654" s="11">
        <v>0.65690004118047884</v>
      </c>
      <c r="AA654" s="11"/>
      <c r="AB654" s="11">
        <v>4.4101517214069199</v>
      </c>
      <c r="AC654" s="11"/>
      <c r="AD654" s="11"/>
      <c r="AE654" s="11">
        <v>11.859083821557864</v>
      </c>
      <c r="AF654" s="11">
        <v>2.3475521587146462</v>
      </c>
      <c r="AG654" s="11">
        <v>2.0133110903929756</v>
      </c>
      <c r="AH654" s="11">
        <v>0.33424106832167061</v>
      </c>
      <c r="AI654" s="11">
        <v>68.164338342664081</v>
      </c>
      <c r="AJ654" s="11"/>
      <c r="AK654" s="11">
        <v>2.7714813375417249</v>
      </c>
    </row>
    <row r="655" spans="1:37" ht="25.5" customHeight="1" x14ac:dyDescent="0.25">
      <c r="A655" s="32">
        <v>823</v>
      </c>
      <c r="B655" s="30"/>
      <c r="C655" s="3" t="s">
        <v>617</v>
      </c>
      <c r="H655" s="62">
        <f t="shared" si="15"/>
        <v>130.05591220357496</v>
      </c>
      <c r="I655" s="11">
        <v>5.2216698451687256</v>
      </c>
      <c r="J655" s="11">
        <v>0.85781575660031006</v>
      </c>
      <c r="K655" s="11">
        <v>1.2373727586099765</v>
      </c>
      <c r="L655" s="11"/>
      <c r="M655" s="11">
        <v>12.846786956370369</v>
      </c>
      <c r="N655" s="11">
        <v>1.0003140861217437</v>
      </c>
      <c r="O655" s="11">
        <v>8.33112544457288</v>
      </c>
      <c r="P655" s="11">
        <v>3.5153474256757455</v>
      </c>
      <c r="Q655" s="11"/>
      <c r="R655" s="11"/>
      <c r="S655" s="11"/>
      <c r="T655" s="11">
        <v>9.9452974624814612</v>
      </c>
      <c r="U655" s="11">
        <v>15.838138891396708</v>
      </c>
      <c r="V655" s="11"/>
      <c r="W655" s="11">
        <v>9.9201275154491206</v>
      </c>
      <c r="X655" s="11">
        <v>5.1000012879306889</v>
      </c>
      <c r="Y655" s="11">
        <v>0.34569263368723163</v>
      </c>
      <c r="Z655" s="11">
        <v>0.47231745432966704</v>
      </c>
      <c r="AA655" s="11"/>
      <c r="AB655" s="11">
        <v>4.5722431982349958</v>
      </c>
      <c r="AC655" s="11"/>
      <c r="AD655" s="11"/>
      <c r="AE655" s="11">
        <v>9.2387291290298936</v>
      </c>
      <c r="AF655" s="11">
        <v>1.5678769038715474</v>
      </c>
      <c r="AG655" s="11">
        <v>1.3823686207611419</v>
      </c>
      <c r="AH655" s="11">
        <v>0.18550828311040551</v>
      </c>
      <c r="AI655" s="11">
        <v>66.046435914405777</v>
      </c>
      <c r="AJ655" s="11"/>
      <c r="AK655" s="11">
        <v>2.6835453874051929</v>
      </c>
    </row>
    <row r="656" spans="1:37" ht="15.75" x14ac:dyDescent="0.25">
      <c r="A656" s="32">
        <v>824</v>
      </c>
      <c r="B656" s="30"/>
      <c r="C656" s="3" t="s">
        <v>618</v>
      </c>
      <c r="H656" s="62">
        <f t="shared" si="15"/>
        <v>117.6808802651409</v>
      </c>
      <c r="I656" s="11">
        <v>5.0986408871966979</v>
      </c>
      <c r="J656" s="11">
        <v>0.97534323332149009</v>
      </c>
      <c r="K656" s="11">
        <v>1.1954408786010018</v>
      </c>
      <c r="L656" s="11"/>
      <c r="M656" s="11">
        <v>10.341130579841684</v>
      </c>
      <c r="N656" s="11">
        <v>1.1481015302366855</v>
      </c>
      <c r="O656" s="11">
        <v>6.1586912226562527</v>
      </c>
      <c r="P656" s="11">
        <v>3.0343378269487462</v>
      </c>
      <c r="Q656" s="11"/>
      <c r="R656" s="11"/>
      <c r="S656" s="11"/>
      <c r="T656" s="11">
        <v>7.0757528628196962</v>
      </c>
      <c r="U656" s="11">
        <v>9.8670615077468824</v>
      </c>
      <c r="V656" s="11"/>
      <c r="W656" s="11">
        <v>5.4557367321674786</v>
      </c>
      <c r="X656" s="11">
        <v>3.7683088887594351</v>
      </c>
      <c r="Y656" s="11">
        <v>0.3241118971773333</v>
      </c>
      <c r="Z656" s="11">
        <v>0.31890398964263539</v>
      </c>
      <c r="AA656" s="11"/>
      <c r="AB656" s="11">
        <v>2.0715545198537364</v>
      </c>
      <c r="AC656" s="11"/>
      <c r="AD656" s="11"/>
      <c r="AE656" s="11">
        <v>6.7267934996532972</v>
      </c>
      <c r="AF656" s="11">
        <v>1.4399917818907164</v>
      </c>
      <c r="AG656" s="11">
        <v>1.2517880062938458</v>
      </c>
      <c r="AH656" s="11">
        <v>0.18820377559687063</v>
      </c>
      <c r="AI656" s="11">
        <v>70.131678986922978</v>
      </c>
      <c r="AJ656" s="11"/>
      <c r="AK656" s="11">
        <v>2.7574915272927316</v>
      </c>
    </row>
    <row r="657" spans="1:37" ht="15.75" x14ac:dyDescent="0.25">
      <c r="A657" s="32">
        <v>825</v>
      </c>
      <c r="B657" s="30"/>
      <c r="C657" s="3" t="s">
        <v>619</v>
      </c>
      <c r="H657" s="62">
        <f t="shared" si="15"/>
        <v>132.96059908197154</v>
      </c>
      <c r="I657" s="11">
        <v>5.0145523606367135</v>
      </c>
      <c r="J657" s="11">
        <v>1.1944055904347317</v>
      </c>
      <c r="K657" s="11">
        <v>1.4931014608252622</v>
      </c>
      <c r="L657" s="11"/>
      <c r="M657" s="11">
        <v>13.206646298322855</v>
      </c>
      <c r="N657" s="11">
        <v>1.5022746760178165</v>
      </c>
      <c r="O657" s="11">
        <v>8.4872909567412762</v>
      </c>
      <c r="P657" s="11">
        <v>3.2170806655637634</v>
      </c>
      <c r="Q657" s="11"/>
      <c r="R657" s="11"/>
      <c r="S657" s="11"/>
      <c r="T657" s="11">
        <v>9.70356278883032</v>
      </c>
      <c r="U657" s="11">
        <v>15.77552491711722</v>
      </c>
      <c r="V657" s="11"/>
      <c r="W657" s="11">
        <v>9.723800431285909</v>
      </c>
      <c r="X657" s="11">
        <v>5.1642038404338066</v>
      </c>
      <c r="Y657" s="11">
        <v>0.35463533614510045</v>
      </c>
      <c r="Z657" s="11">
        <v>0.53288530925240285</v>
      </c>
      <c r="AA657" s="11"/>
      <c r="AB657" s="11">
        <v>3.8317236956473164</v>
      </c>
      <c r="AC657" s="11"/>
      <c r="AD657" s="11"/>
      <c r="AE657" s="11">
        <v>8.248004595941083</v>
      </c>
      <c r="AF657" s="11">
        <v>1.7584657326422894</v>
      </c>
      <c r="AG657" s="11">
        <v>1.5815012103359427</v>
      </c>
      <c r="AH657" s="11">
        <v>0.17696452230634677</v>
      </c>
      <c r="AI657" s="11">
        <v>69.981117202923571</v>
      </c>
      <c r="AJ657" s="11"/>
      <c r="AK657" s="11">
        <v>2.7534944386501614</v>
      </c>
    </row>
    <row r="658" spans="1:37" ht="15.75" x14ac:dyDescent="0.25">
      <c r="A658" s="32">
        <v>826</v>
      </c>
      <c r="B658" s="30"/>
      <c r="C658" s="3" t="s">
        <v>620</v>
      </c>
      <c r="H658" s="62">
        <f t="shared" si="15"/>
        <v>146.11031846918158</v>
      </c>
      <c r="I658" s="11">
        <v>6.1574535574372842</v>
      </c>
      <c r="J658" s="11">
        <v>1.3047868123631177</v>
      </c>
      <c r="K658" s="11">
        <v>1.5012768672657237</v>
      </c>
      <c r="L658" s="11"/>
      <c r="M658" s="11">
        <v>12.326429216450483</v>
      </c>
      <c r="N658" s="11">
        <v>1.5923590919249635</v>
      </c>
      <c r="O658" s="11">
        <v>7.1020450247290201</v>
      </c>
      <c r="P658" s="11">
        <v>3.6320250997965005</v>
      </c>
      <c r="Q658" s="11"/>
      <c r="R658" s="11"/>
      <c r="S658" s="11"/>
      <c r="T658" s="11">
        <v>7.7924198117626569</v>
      </c>
      <c r="U658" s="11">
        <v>10.734881851293796</v>
      </c>
      <c r="V658" s="11"/>
      <c r="W658" s="11">
        <v>5.9910553136439528</v>
      </c>
      <c r="X658" s="11">
        <v>3.9139179199186942</v>
      </c>
      <c r="Y658" s="11">
        <v>0.43514220605191833</v>
      </c>
      <c r="Z658" s="11">
        <v>0.39476641167923171</v>
      </c>
      <c r="AA658" s="11"/>
      <c r="AB658" s="11">
        <v>2.5492817732012729</v>
      </c>
      <c r="AC658" s="11"/>
      <c r="AD658" s="11"/>
      <c r="AE658" s="11">
        <v>7.6018896482959706</v>
      </c>
      <c r="AF658" s="11">
        <v>1.488809206897213</v>
      </c>
      <c r="AG658" s="11">
        <v>1.3275272995376681</v>
      </c>
      <c r="AH658" s="11">
        <v>0.16128190735954487</v>
      </c>
      <c r="AI658" s="11">
        <v>91.270553460439487</v>
      </c>
      <c r="AJ658" s="11"/>
      <c r="AK658" s="11">
        <v>3.3825362637745591</v>
      </c>
    </row>
    <row r="659" spans="1:37" ht="15.75" x14ac:dyDescent="0.25">
      <c r="A659" s="34"/>
      <c r="B659" s="30" t="s">
        <v>138</v>
      </c>
      <c r="H659" s="62" t="str">
        <f t="shared" si="15"/>
        <v/>
      </c>
      <c r="I659" s="11" t="s">
        <v>1479</v>
      </c>
      <c r="J659" s="11" t="s">
        <v>1479</v>
      </c>
      <c r="K659" s="11" t="s">
        <v>1479</v>
      </c>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t="s">
        <v>1479</v>
      </c>
      <c r="AJ659" s="11"/>
      <c r="AK659" s="11" t="s">
        <v>1479</v>
      </c>
    </row>
    <row r="660" spans="1:37" ht="15.75" x14ac:dyDescent="0.25">
      <c r="A660" s="32">
        <v>827</v>
      </c>
      <c r="B660" s="30"/>
      <c r="C660" s="3" t="s">
        <v>118</v>
      </c>
      <c r="H660" s="62">
        <f t="shared" si="15"/>
        <v>178.36676544752959</v>
      </c>
      <c r="I660" s="11">
        <v>6.9076465968189016</v>
      </c>
      <c r="J660" s="11">
        <v>1.6662904074685347</v>
      </c>
      <c r="K660" s="11">
        <v>2.3741170677294194</v>
      </c>
      <c r="L660" s="11"/>
      <c r="M660" s="11">
        <v>21.630213882369631</v>
      </c>
      <c r="N660" s="11">
        <v>2.0261566054950078</v>
      </c>
      <c r="O660" s="11">
        <v>12.300221687488413</v>
      </c>
      <c r="P660" s="11">
        <v>7.3038355893862112</v>
      </c>
      <c r="Q660" s="11"/>
      <c r="R660" s="11"/>
      <c r="S660" s="11"/>
      <c r="T660" s="11">
        <v>17.036208734341631</v>
      </c>
      <c r="U660" s="11">
        <v>14.99828695359875</v>
      </c>
      <c r="V660" s="11"/>
      <c r="W660" s="11">
        <v>9.1180939945388744</v>
      </c>
      <c r="X660" s="11">
        <v>4.8333359956167206</v>
      </c>
      <c r="Y660" s="11">
        <v>0.53093772752033974</v>
      </c>
      <c r="Z660" s="11">
        <v>0.51591923592281663</v>
      </c>
      <c r="AA660" s="11"/>
      <c r="AB660" s="11">
        <v>4.1526789449934194</v>
      </c>
      <c r="AC660" s="11"/>
      <c r="AD660" s="11"/>
      <c r="AE660" s="11">
        <v>12.748056235545553</v>
      </c>
      <c r="AF660" s="11">
        <v>2.2279252688286113</v>
      </c>
      <c r="AG660" s="11">
        <v>1.8657568598551442</v>
      </c>
      <c r="AH660" s="11">
        <v>0.36216840897346725</v>
      </c>
      <c r="AI660" s="11">
        <v>91.210328746839721</v>
      </c>
      <c r="AJ660" s="11"/>
      <c r="AK660" s="11">
        <v>3.4150126089954371</v>
      </c>
    </row>
    <row r="661" spans="1:37" ht="15.75" x14ac:dyDescent="0.25">
      <c r="A661" s="34"/>
      <c r="B661" s="30" t="s">
        <v>139</v>
      </c>
      <c r="H661" s="62" t="str">
        <f t="shared" si="15"/>
        <v/>
      </c>
      <c r="I661" s="11" t="s">
        <v>1479</v>
      </c>
      <c r="J661" s="11" t="s">
        <v>1479</v>
      </c>
      <c r="K661" s="11" t="s">
        <v>1479</v>
      </c>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t="s">
        <v>1479</v>
      </c>
      <c r="AJ661" s="11"/>
      <c r="AK661" s="11" t="s">
        <v>1479</v>
      </c>
    </row>
    <row r="662" spans="1:37" ht="15.75" x14ac:dyDescent="0.25">
      <c r="A662" s="32">
        <v>828</v>
      </c>
      <c r="B662" s="30"/>
      <c r="C662" s="3" t="s">
        <v>621</v>
      </c>
      <c r="H662" s="62">
        <f t="shared" si="15"/>
        <v>160.63089035014718</v>
      </c>
      <c r="I662" s="11">
        <v>6.7250806815134005</v>
      </c>
      <c r="J662" s="11">
        <v>0.86079986769330685</v>
      </c>
      <c r="K662" s="11">
        <v>2.2699357295754119</v>
      </c>
      <c r="L662" s="11"/>
      <c r="M662" s="11">
        <v>22.758535200456986</v>
      </c>
      <c r="N662" s="11">
        <v>1.1925266319980985</v>
      </c>
      <c r="O662" s="11">
        <v>13.89967363987685</v>
      </c>
      <c r="P662" s="11">
        <v>7.6663349285820379</v>
      </c>
      <c r="Q662" s="11"/>
      <c r="R662" s="11"/>
      <c r="S662" s="11"/>
      <c r="T662" s="11">
        <v>16.892027324884225</v>
      </c>
      <c r="U662" s="11">
        <v>30.792654624360004</v>
      </c>
      <c r="V662" s="11"/>
      <c r="W662" s="11">
        <v>21.345897639809831</v>
      </c>
      <c r="X662" s="11">
        <v>7.5278554506770989</v>
      </c>
      <c r="Y662" s="11">
        <v>0.75020492511527981</v>
      </c>
      <c r="Z662" s="11">
        <v>1.1686966087577964</v>
      </c>
      <c r="AA662" s="11"/>
      <c r="AB662" s="11">
        <v>6.2839749397193296</v>
      </c>
      <c r="AC662" s="11"/>
      <c r="AD662" s="11"/>
      <c r="AE662" s="11">
        <v>19.560785650543245</v>
      </c>
      <c r="AF662" s="11">
        <v>1.7782392279995265</v>
      </c>
      <c r="AG662" s="11">
        <v>1.4830104893593259</v>
      </c>
      <c r="AH662" s="11">
        <v>0.29522873864020049</v>
      </c>
      <c r="AI662" s="11">
        <v>50.508459805667158</v>
      </c>
      <c r="AJ662" s="11"/>
      <c r="AK662" s="11">
        <v>2.2003972977345874</v>
      </c>
    </row>
    <row r="663" spans="1:37" ht="15.75" x14ac:dyDescent="0.25">
      <c r="A663" s="32">
        <v>829</v>
      </c>
      <c r="B663" s="30"/>
      <c r="C663" s="3" t="s">
        <v>622</v>
      </c>
      <c r="H663" s="62">
        <f t="shared" si="15"/>
        <v>218.21566521655828</v>
      </c>
      <c r="I663" s="11">
        <v>9.5995692100147014</v>
      </c>
      <c r="J663" s="11">
        <v>1.5142605026763634</v>
      </c>
      <c r="K663" s="11">
        <v>3.6725393111196474</v>
      </c>
      <c r="L663" s="11"/>
      <c r="M663" s="11">
        <v>33.67295381428395</v>
      </c>
      <c r="N663" s="11">
        <v>2.2928197741388323</v>
      </c>
      <c r="O663" s="11">
        <v>18.660282369752125</v>
      </c>
      <c r="P663" s="11">
        <v>12.719851670392993</v>
      </c>
      <c r="Q663" s="11"/>
      <c r="R663" s="11"/>
      <c r="S663" s="11"/>
      <c r="T663" s="11">
        <v>24.10738203675151</v>
      </c>
      <c r="U663" s="11">
        <v>38.511434260297555</v>
      </c>
      <c r="V663" s="11"/>
      <c r="W663" s="11">
        <v>23.036224007981609</v>
      </c>
      <c r="X663" s="11">
        <v>12.900965738580428</v>
      </c>
      <c r="Y663" s="11">
        <v>1.3751869627248423</v>
      </c>
      <c r="Z663" s="11">
        <v>1.1990575510106738</v>
      </c>
      <c r="AA663" s="11"/>
      <c r="AB663" s="11">
        <v>6.7839719377106409</v>
      </c>
      <c r="AC663" s="11"/>
      <c r="AD663" s="11"/>
      <c r="AE663" s="11">
        <v>21.835778947585595</v>
      </c>
      <c r="AF663" s="11">
        <v>2.4704759943000507</v>
      </c>
      <c r="AG663" s="11">
        <v>2.1184972906995361</v>
      </c>
      <c r="AH663" s="11">
        <v>0.35197870360051442</v>
      </c>
      <c r="AI663" s="11">
        <v>73.142914666911082</v>
      </c>
      <c r="AJ663" s="11"/>
      <c r="AK663" s="11">
        <v>2.904384534907166</v>
      </c>
    </row>
    <row r="664" spans="1:37" ht="15.75" x14ac:dyDescent="0.25">
      <c r="A664" s="32">
        <v>830</v>
      </c>
      <c r="B664" s="30"/>
      <c r="C664" s="3" t="s">
        <v>623</v>
      </c>
      <c r="H664" s="62">
        <f t="shared" si="15"/>
        <v>113.48977907594781</v>
      </c>
      <c r="I664" s="11">
        <v>4.9808574117264062</v>
      </c>
      <c r="J664" s="11">
        <v>0.79522031452308983</v>
      </c>
      <c r="K664" s="11">
        <v>1.334424131844016</v>
      </c>
      <c r="L664" s="11"/>
      <c r="M664" s="11">
        <v>14.609595156370741</v>
      </c>
      <c r="N664" s="11">
        <v>0.91647402576666037</v>
      </c>
      <c r="O664" s="11">
        <v>8.7580712345995728</v>
      </c>
      <c r="P664" s="11">
        <v>4.9350498960045064</v>
      </c>
      <c r="Q664" s="11"/>
      <c r="R664" s="11"/>
      <c r="S664" s="11"/>
      <c r="T664" s="11">
        <v>10.863434291003188</v>
      </c>
      <c r="U664" s="11">
        <v>17.72683578042172</v>
      </c>
      <c r="V664" s="11"/>
      <c r="W664" s="11">
        <v>11.334585718119353</v>
      </c>
      <c r="X664" s="11">
        <v>5.2069569470221708</v>
      </c>
      <c r="Y664" s="11">
        <v>0.44818359494236126</v>
      </c>
      <c r="Z664" s="11">
        <v>0.73710952033783639</v>
      </c>
      <c r="AA664" s="11"/>
      <c r="AB664" s="11">
        <v>4.3953073690619089</v>
      </c>
      <c r="AC664" s="11"/>
      <c r="AD664" s="11"/>
      <c r="AE664" s="11">
        <v>11.861858806123282</v>
      </c>
      <c r="AF664" s="11">
        <v>1.2394939025842895</v>
      </c>
      <c r="AG664" s="11">
        <v>1.003373168320258</v>
      </c>
      <c r="AH664" s="11">
        <v>0.23612073426403149</v>
      </c>
      <c r="AI664" s="11">
        <v>43.843591500626815</v>
      </c>
      <c r="AJ664" s="11"/>
      <c r="AK664" s="11">
        <v>1.8391604116623563</v>
      </c>
    </row>
    <row r="665" spans="1:37" ht="15.75" x14ac:dyDescent="0.25">
      <c r="A665" s="32">
        <v>831</v>
      </c>
      <c r="B665" s="30"/>
      <c r="C665" s="3" t="s">
        <v>624</v>
      </c>
      <c r="H665" s="62">
        <f t="shared" si="15"/>
        <v>218.88071872961694</v>
      </c>
      <c r="I665" s="11">
        <v>9.5824466367812722</v>
      </c>
      <c r="J665" s="11">
        <v>1.4068558505838777</v>
      </c>
      <c r="K665" s="11">
        <v>3.4303919423845959</v>
      </c>
      <c r="L665" s="11"/>
      <c r="M665" s="11">
        <v>31.709617648968582</v>
      </c>
      <c r="N665" s="11">
        <v>1.8408493666596693</v>
      </c>
      <c r="O665" s="11">
        <v>17.577131174673362</v>
      </c>
      <c r="P665" s="11">
        <v>12.29163710763555</v>
      </c>
      <c r="Q665" s="11"/>
      <c r="R665" s="11"/>
      <c r="S665" s="11"/>
      <c r="T665" s="11">
        <v>21.627329739146852</v>
      </c>
      <c r="U665" s="11">
        <v>40.731111379631812</v>
      </c>
      <c r="V665" s="11"/>
      <c r="W665" s="11">
        <v>24.147791634671599</v>
      </c>
      <c r="X665" s="11">
        <v>13.620732828075106</v>
      </c>
      <c r="Y665" s="11">
        <v>1.3948624113178871</v>
      </c>
      <c r="Z665" s="11">
        <v>1.5677245055672231</v>
      </c>
      <c r="AA665" s="11"/>
      <c r="AB665" s="11">
        <v>7.8376469402495195</v>
      </c>
      <c r="AC665" s="11"/>
      <c r="AD665" s="11"/>
      <c r="AE665" s="11">
        <v>23.762755348672872</v>
      </c>
      <c r="AF665" s="11">
        <v>2.2905285434208693</v>
      </c>
      <c r="AG665" s="11">
        <v>1.9554087197561407</v>
      </c>
      <c r="AH665" s="11">
        <v>0.33511982366472876</v>
      </c>
      <c r="AI665" s="11">
        <v>73.494225496243033</v>
      </c>
      <c r="AJ665" s="11"/>
      <c r="AK665" s="11">
        <v>3.0078092035336552</v>
      </c>
    </row>
    <row r="666" spans="1:37" ht="15.75" x14ac:dyDescent="0.25">
      <c r="A666" s="32">
        <v>832</v>
      </c>
      <c r="B666" s="30"/>
      <c r="C666" s="3" t="s">
        <v>625</v>
      </c>
      <c r="H666" s="62">
        <f t="shared" si="15"/>
        <v>184.09409091719928</v>
      </c>
      <c r="I666" s="11">
        <v>9.2811377227305236</v>
      </c>
      <c r="J666" s="11">
        <v>1.1522299901907562</v>
      </c>
      <c r="K666" s="11">
        <v>2.7917185487148113</v>
      </c>
      <c r="L666" s="11"/>
      <c r="M666" s="11">
        <v>25.402338700277319</v>
      </c>
      <c r="N666" s="11">
        <v>1.9983678490327528</v>
      </c>
      <c r="O666" s="11">
        <v>14.809395234180503</v>
      </c>
      <c r="P666" s="11">
        <v>8.594575617064061</v>
      </c>
      <c r="Q666" s="11"/>
      <c r="R666" s="11"/>
      <c r="S666" s="11"/>
      <c r="T666" s="11">
        <v>16.686129851849731</v>
      </c>
      <c r="U666" s="11">
        <v>29.241838977439954</v>
      </c>
      <c r="V666" s="11"/>
      <c r="W666" s="11">
        <v>17.626334245564291</v>
      </c>
      <c r="X666" s="11">
        <v>9.437823390472845</v>
      </c>
      <c r="Y666" s="11">
        <v>0.99370347672969239</v>
      </c>
      <c r="Z666" s="11">
        <v>1.1839778646731245</v>
      </c>
      <c r="AA666" s="11"/>
      <c r="AB666" s="11">
        <v>5.6507595599715659</v>
      </c>
      <c r="AC666" s="11"/>
      <c r="AD666" s="11"/>
      <c r="AE666" s="11">
        <v>17.701304338486594</v>
      </c>
      <c r="AF666" s="11">
        <v>1.9241361768386829</v>
      </c>
      <c r="AG666" s="11">
        <v>1.6502330949015682</v>
      </c>
      <c r="AH666" s="11">
        <v>0.27390308193711466</v>
      </c>
      <c r="AI666" s="11">
        <v>71.326135806651592</v>
      </c>
      <c r="AJ666" s="11"/>
      <c r="AK666" s="11">
        <v>2.9363612440477223</v>
      </c>
    </row>
    <row r="667" spans="1:37" ht="25.5" customHeight="1" x14ac:dyDescent="0.25">
      <c r="A667" s="32">
        <v>833</v>
      </c>
      <c r="B667" s="30"/>
      <c r="C667" s="3" t="s">
        <v>626</v>
      </c>
      <c r="H667" s="62">
        <f t="shared" si="15"/>
        <v>166.31519804469923</v>
      </c>
      <c r="I667" s="11">
        <v>8.0994196896211932</v>
      </c>
      <c r="J667" s="11">
        <v>1.3862114857029373</v>
      </c>
      <c r="K667" s="11">
        <v>2.2201200379973725</v>
      </c>
      <c r="L667" s="11"/>
      <c r="M667" s="11">
        <v>19.687211200660894</v>
      </c>
      <c r="N667" s="11">
        <v>1.485362170789611</v>
      </c>
      <c r="O667" s="11">
        <v>12.067201616766063</v>
      </c>
      <c r="P667" s="11">
        <v>6.1346474131052213</v>
      </c>
      <c r="Q667" s="11"/>
      <c r="R667" s="11"/>
      <c r="S667" s="11"/>
      <c r="T667" s="11">
        <v>15.89576367293536</v>
      </c>
      <c r="U667" s="11">
        <v>23.840165097639229</v>
      </c>
      <c r="V667" s="11"/>
      <c r="W667" s="11">
        <v>14.297178663883326</v>
      </c>
      <c r="X667" s="11">
        <v>8.0419259034029764</v>
      </c>
      <c r="Y667" s="11">
        <v>0.56673609575692419</v>
      </c>
      <c r="Z667" s="11">
        <v>0.93432443459600545</v>
      </c>
      <c r="AA667" s="11"/>
      <c r="AB667" s="11">
        <v>4.7211871509304757</v>
      </c>
      <c r="AC667" s="11"/>
      <c r="AD667" s="11"/>
      <c r="AE667" s="11">
        <v>15.149659713717698</v>
      </c>
      <c r="AF667" s="11">
        <v>1.545618455379298</v>
      </c>
      <c r="AG667" s="11">
        <v>1.3420378386383822</v>
      </c>
      <c r="AH667" s="11">
        <v>0.20358061674091565</v>
      </c>
      <c r="AI667" s="11">
        <v>70.874450454653385</v>
      </c>
      <c r="AJ667" s="11"/>
      <c r="AK667" s="11">
        <v>2.8953910854613838</v>
      </c>
    </row>
    <row r="668" spans="1:37" ht="15.75" x14ac:dyDescent="0.25">
      <c r="A668" s="32">
        <v>834</v>
      </c>
      <c r="B668" s="30"/>
      <c r="C668" s="3" t="s">
        <v>627</v>
      </c>
      <c r="H668" s="62">
        <f t="shared" si="15"/>
        <v>188.86530653881101</v>
      </c>
      <c r="I668" s="11">
        <v>8.8875723734662131</v>
      </c>
      <c r="J668" s="11">
        <v>1.5577529289438146</v>
      </c>
      <c r="K668" s="11">
        <v>2.8318363592473519</v>
      </c>
      <c r="L668" s="11"/>
      <c r="M668" s="11">
        <v>26.471223864260132</v>
      </c>
      <c r="N668" s="11">
        <v>2.1300765029659501</v>
      </c>
      <c r="O668" s="11">
        <v>14.864227256188405</v>
      </c>
      <c r="P668" s="11">
        <v>9.4769201051057781</v>
      </c>
      <c r="Q668" s="11"/>
      <c r="R668" s="11"/>
      <c r="S668" s="11"/>
      <c r="T668" s="11">
        <v>18.507146272533589</v>
      </c>
      <c r="U668" s="11">
        <v>30.454802205812332</v>
      </c>
      <c r="V668" s="11"/>
      <c r="W668" s="11">
        <v>17.013921812199957</v>
      </c>
      <c r="X668" s="11">
        <v>11.408972959035607</v>
      </c>
      <c r="Y668" s="11">
        <v>1.0215437291636655</v>
      </c>
      <c r="Z668" s="11">
        <v>1.0103637054131052</v>
      </c>
      <c r="AA668" s="11"/>
      <c r="AB668" s="11">
        <v>6.1372346767341375</v>
      </c>
      <c r="AC668" s="11"/>
      <c r="AD668" s="11"/>
      <c r="AE668" s="11">
        <v>18.401610022456342</v>
      </c>
      <c r="AF668" s="11">
        <v>2.3473461578719301</v>
      </c>
      <c r="AG668" s="11">
        <v>2.0178955457934511</v>
      </c>
      <c r="AH668" s="11">
        <v>0.3294506120784792</v>
      </c>
      <c r="AI668" s="11">
        <v>70.442840007188423</v>
      </c>
      <c r="AJ668" s="11"/>
      <c r="AK668" s="11">
        <v>2.8259416702967362</v>
      </c>
    </row>
    <row r="669" spans="1:37" ht="15.75" x14ac:dyDescent="0.25">
      <c r="A669" s="32">
        <v>835</v>
      </c>
      <c r="B669" s="30"/>
      <c r="C669" s="3" t="s">
        <v>628</v>
      </c>
      <c r="H669" s="62">
        <f t="shared" si="15"/>
        <v>168.35779220287318</v>
      </c>
      <c r="I669" s="11">
        <v>6.1367839376375679</v>
      </c>
      <c r="J669" s="11">
        <v>1.4601560392266715</v>
      </c>
      <c r="K669" s="11">
        <v>2.757114165635461</v>
      </c>
      <c r="L669" s="11"/>
      <c r="M669" s="11">
        <v>21.648232157047026</v>
      </c>
      <c r="N669" s="11">
        <v>2.3437352886402754</v>
      </c>
      <c r="O669" s="11">
        <v>11.51104918496063</v>
      </c>
      <c r="P669" s="11">
        <v>7.7934476834461206</v>
      </c>
      <c r="Q669" s="11"/>
      <c r="R669" s="11"/>
      <c r="S669" s="11"/>
      <c r="T669" s="11">
        <v>16.872792425419256</v>
      </c>
      <c r="U669" s="11">
        <v>17.944425600781447</v>
      </c>
      <c r="V669" s="11"/>
      <c r="W669" s="11">
        <v>9.7106199327290597</v>
      </c>
      <c r="X669" s="11">
        <v>6.8010691187456587</v>
      </c>
      <c r="Y669" s="11">
        <v>0.8619542578322541</v>
      </c>
      <c r="Z669" s="11">
        <v>0.57078229147447457</v>
      </c>
      <c r="AA669" s="11"/>
      <c r="AB669" s="11">
        <v>6.1170283986959104</v>
      </c>
      <c r="AC669" s="11"/>
      <c r="AD669" s="11"/>
      <c r="AE669" s="11">
        <v>11.148579028858814</v>
      </c>
      <c r="AF669" s="11">
        <v>2.1004397606505019</v>
      </c>
      <c r="AG669" s="11">
        <v>1.7413772972861195</v>
      </c>
      <c r="AH669" s="11">
        <v>0.35906246336438258</v>
      </c>
      <c r="AI669" s="11">
        <v>79.17542347915392</v>
      </c>
      <c r="AJ669" s="11"/>
      <c r="AK669" s="11">
        <v>2.9968172097665886</v>
      </c>
    </row>
    <row r="670" spans="1:37" ht="15.75" x14ac:dyDescent="0.25">
      <c r="A670" s="32">
        <v>836</v>
      </c>
      <c r="B670" s="30"/>
      <c r="C670" s="3" t="s">
        <v>629</v>
      </c>
      <c r="H670" s="62">
        <f t="shared" si="15"/>
        <v>115.01999357412815</v>
      </c>
      <c r="I670" s="11">
        <v>4.223498514313536</v>
      </c>
      <c r="J670" s="11">
        <v>1.7567265867224306</v>
      </c>
      <c r="K670" s="11">
        <v>1.0228489648579242</v>
      </c>
      <c r="L670" s="11"/>
      <c r="M670" s="11">
        <v>9.3881575686251502</v>
      </c>
      <c r="N670" s="11">
        <v>1.2533590364634881</v>
      </c>
      <c r="O670" s="11">
        <v>5.622225266918683</v>
      </c>
      <c r="P670" s="11">
        <v>2.5125732652429784</v>
      </c>
      <c r="Q670" s="11"/>
      <c r="R670" s="11"/>
      <c r="S670" s="11"/>
      <c r="T670" s="11">
        <v>7.4336538897195927</v>
      </c>
      <c r="U670" s="11">
        <v>4.1408218481067349</v>
      </c>
      <c r="V670" s="11"/>
      <c r="W670" s="11">
        <v>2.3212706241515884</v>
      </c>
      <c r="X670" s="11">
        <v>1.5232630799218454</v>
      </c>
      <c r="Y670" s="11">
        <v>0.16915098524945518</v>
      </c>
      <c r="Z670" s="11">
        <v>0.12713715878384596</v>
      </c>
      <c r="AA670" s="11"/>
      <c r="AB670" s="11">
        <v>0.99869210807438236</v>
      </c>
      <c r="AC670" s="11"/>
      <c r="AD670" s="11"/>
      <c r="AE670" s="11">
        <v>5.5503463783713922</v>
      </c>
      <c r="AF670" s="11">
        <v>1.1412790622678632</v>
      </c>
      <c r="AG670" s="11">
        <v>0.94334424200217515</v>
      </c>
      <c r="AH670" s="11">
        <v>0.19793482026568809</v>
      </c>
      <c r="AI670" s="11">
        <v>76.525536080764383</v>
      </c>
      <c r="AJ670" s="11"/>
      <c r="AK670" s="11">
        <v>2.8384325723047663</v>
      </c>
    </row>
    <row r="671" spans="1:37" ht="15.75" x14ac:dyDescent="0.25">
      <c r="A671" s="34"/>
      <c r="B671" s="30" t="s">
        <v>651</v>
      </c>
      <c r="H671" s="62" t="str">
        <f t="shared" si="15"/>
        <v/>
      </c>
      <c r="I671" s="11" t="s">
        <v>1479</v>
      </c>
      <c r="J671" s="11" t="s">
        <v>1479</v>
      </c>
      <c r="K671" s="11" t="s">
        <v>1479</v>
      </c>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c r="AI671" s="11" t="s">
        <v>1479</v>
      </c>
      <c r="AJ671" s="11"/>
      <c r="AK671" s="11" t="s">
        <v>1479</v>
      </c>
    </row>
    <row r="672" spans="1:37" ht="15.75" x14ac:dyDescent="0.25">
      <c r="A672" s="32">
        <v>837</v>
      </c>
      <c r="B672" s="30"/>
      <c r="C672" s="3" t="s">
        <v>119</v>
      </c>
      <c r="H672" s="62">
        <f t="shared" si="15"/>
        <v>173.52371505483433</v>
      </c>
      <c r="I672" s="11">
        <v>7.9290604519894794</v>
      </c>
      <c r="J672" s="11">
        <v>1.6711134689611424</v>
      </c>
      <c r="K672" s="11">
        <v>2.1737336096073769</v>
      </c>
      <c r="L672" s="11"/>
      <c r="M672" s="11">
        <v>20.023361730167807</v>
      </c>
      <c r="N672" s="11">
        <v>1.6871696381818284</v>
      </c>
      <c r="O672" s="11">
        <v>11.587261523080771</v>
      </c>
      <c r="P672" s="11">
        <v>6.7489305689052079</v>
      </c>
      <c r="Q672" s="11"/>
      <c r="R672" s="11"/>
      <c r="S672" s="11"/>
      <c r="T672" s="11">
        <v>17.914340884528478</v>
      </c>
      <c r="U672" s="11">
        <v>19.353455192418267</v>
      </c>
      <c r="V672" s="11"/>
      <c r="W672" s="11">
        <v>11.292530851661827</v>
      </c>
      <c r="X672" s="11">
        <v>6.7214653062887377</v>
      </c>
      <c r="Y672" s="11">
        <v>0.70120608083148694</v>
      </c>
      <c r="Z672" s="11">
        <v>0.63825295363621493</v>
      </c>
      <c r="AA672" s="11"/>
      <c r="AB672" s="11">
        <v>5.7633947336926443</v>
      </c>
      <c r="AC672" s="11"/>
      <c r="AD672" s="11"/>
      <c r="AE672" s="11">
        <v>14.747478931796614</v>
      </c>
      <c r="AF672" s="11">
        <v>1.775759016053007</v>
      </c>
      <c r="AG672" s="11">
        <v>1.4719272901514571</v>
      </c>
      <c r="AH672" s="11">
        <v>0.30383172590154994</v>
      </c>
      <c r="AI672" s="11">
        <v>79.125236217820785</v>
      </c>
      <c r="AJ672" s="11"/>
      <c r="AK672" s="11">
        <v>3.0467808177987092</v>
      </c>
    </row>
    <row r="673" spans="1:37" ht="15.75" x14ac:dyDescent="0.25">
      <c r="A673" s="32">
        <v>838</v>
      </c>
      <c r="B673" s="30"/>
      <c r="C673" s="3" t="s">
        <v>630</v>
      </c>
      <c r="H673" s="62">
        <f t="shared" si="15"/>
        <v>146.49433237628355</v>
      </c>
      <c r="I673" s="11">
        <v>6.0925661282132655</v>
      </c>
      <c r="J673" s="11">
        <v>1.5136760769906741</v>
      </c>
      <c r="K673" s="11">
        <v>1.5540904766229657</v>
      </c>
      <c r="L673" s="11"/>
      <c r="M673" s="11">
        <v>14.318032072879362</v>
      </c>
      <c r="N673" s="11">
        <v>1.8549858756342743</v>
      </c>
      <c r="O673" s="11">
        <v>8.7561982006663346</v>
      </c>
      <c r="P673" s="11">
        <v>3.7068479965787535</v>
      </c>
      <c r="Q673" s="11"/>
      <c r="R673" s="11"/>
      <c r="S673" s="11"/>
      <c r="T673" s="11">
        <v>10.457632801322491</v>
      </c>
      <c r="U673" s="11">
        <v>10.787048897516245</v>
      </c>
      <c r="V673" s="11"/>
      <c r="W673" s="11">
        <v>6.4879506779725435</v>
      </c>
      <c r="X673" s="11">
        <v>3.6153053766296832</v>
      </c>
      <c r="Y673" s="11">
        <v>0.24246385876804757</v>
      </c>
      <c r="Z673" s="11">
        <v>0.44132898414597088</v>
      </c>
      <c r="AA673" s="11"/>
      <c r="AB673" s="11">
        <v>2.4618751802790531</v>
      </c>
      <c r="AC673" s="11"/>
      <c r="AD673" s="11"/>
      <c r="AE673" s="11">
        <v>9.3465910472394906</v>
      </c>
      <c r="AF673" s="11">
        <v>1.9087957030606832</v>
      </c>
      <c r="AG673" s="11">
        <v>1.6764351601548784</v>
      </c>
      <c r="AH673" s="11">
        <v>0.2323605429058048</v>
      </c>
      <c r="AI673" s="11">
        <v>84.796396748465057</v>
      </c>
      <c r="AJ673" s="11"/>
      <c r="AK673" s="11">
        <v>3.2576272436942575</v>
      </c>
    </row>
    <row r="674" spans="1:37" ht="15.75" x14ac:dyDescent="0.25">
      <c r="A674" s="34"/>
      <c r="B674" s="30" t="s">
        <v>142</v>
      </c>
      <c r="H674" s="62" t="str">
        <f t="shared" si="15"/>
        <v/>
      </c>
      <c r="I674" s="11" t="s">
        <v>1479</v>
      </c>
      <c r="J674" s="11" t="s">
        <v>1479</v>
      </c>
      <c r="K674" s="11" t="s">
        <v>1479</v>
      </c>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t="s">
        <v>1479</v>
      </c>
      <c r="AJ674" s="11"/>
      <c r="AK674" s="11" t="s">
        <v>1479</v>
      </c>
    </row>
    <row r="675" spans="1:37" ht="15.75" x14ac:dyDescent="0.25">
      <c r="A675" s="32">
        <v>839</v>
      </c>
      <c r="B675" s="30"/>
      <c r="C675" s="3" t="s">
        <v>631</v>
      </c>
      <c r="H675" s="62">
        <f t="shared" si="15"/>
        <v>175.4064657187669</v>
      </c>
      <c r="I675" s="11">
        <v>7.7183042212984212</v>
      </c>
      <c r="J675" s="11">
        <v>1.5048263500639774</v>
      </c>
      <c r="K675" s="11">
        <v>2.5940212571730572</v>
      </c>
      <c r="L675" s="11"/>
      <c r="M675" s="11">
        <v>20.002246062618216</v>
      </c>
      <c r="N675" s="11">
        <v>1.4436096689102593</v>
      </c>
      <c r="O675" s="11">
        <v>11.178293981247073</v>
      </c>
      <c r="P675" s="11">
        <v>7.380342412460883</v>
      </c>
      <c r="Q675" s="11"/>
      <c r="R675" s="11"/>
      <c r="S675" s="11"/>
      <c r="T675" s="11">
        <v>14.21811834174285</v>
      </c>
      <c r="U675" s="11">
        <v>17.379244985797452</v>
      </c>
      <c r="V675" s="11"/>
      <c r="W675" s="11">
        <v>9.4254209394228354</v>
      </c>
      <c r="X675" s="11">
        <v>6.5029839377202743</v>
      </c>
      <c r="Y675" s="11">
        <v>0.77719838291954024</v>
      </c>
      <c r="Z675" s="11">
        <v>0.67364172573480252</v>
      </c>
      <c r="AA675" s="11"/>
      <c r="AB675" s="11">
        <v>5.9668597451223251</v>
      </c>
      <c r="AC675" s="11"/>
      <c r="AD675" s="11"/>
      <c r="AE675" s="11">
        <v>14.490409570626031</v>
      </c>
      <c r="AF675" s="11">
        <v>2.0140318947187539</v>
      </c>
      <c r="AG675" s="11">
        <v>1.7527853689687254</v>
      </c>
      <c r="AH675" s="11">
        <v>0.26124652575002844</v>
      </c>
      <c r="AI675" s="11">
        <v>86.24178987485935</v>
      </c>
      <c r="AJ675" s="11"/>
      <c r="AK675" s="11">
        <v>3.2766134147464632</v>
      </c>
    </row>
    <row r="676" spans="1:37" ht="15.75" x14ac:dyDescent="0.25">
      <c r="A676" s="32">
        <v>840</v>
      </c>
      <c r="B676" s="30"/>
      <c r="C676" s="3" t="s">
        <v>632</v>
      </c>
      <c r="H676" s="62">
        <f t="shared" si="15"/>
        <v>174.10415086861119</v>
      </c>
      <c r="I676" s="11">
        <v>6.5090377699528474</v>
      </c>
      <c r="J676" s="11">
        <v>1.3091419476821518</v>
      </c>
      <c r="K676" s="11">
        <v>2.2806024580968423</v>
      </c>
      <c r="L676" s="11"/>
      <c r="M676" s="11">
        <v>18.199992037083881</v>
      </c>
      <c r="N676" s="11">
        <v>1.7455100592116426</v>
      </c>
      <c r="O676" s="11">
        <v>9.9361637991462821</v>
      </c>
      <c r="P676" s="11">
        <v>6.5183181787259556</v>
      </c>
      <c r="Q676" s="11"/>
      <c r="R676" s="11"/>
      <c r="S676" s="11"/>
      <c r="T676" s="11">
        <v>15.511930575857672</v>
      </c>
      <c r="U676" s="11">
        <v>16.137008919259856</v>
      </c>
      <c r="V676" s="11"/>
      <c r="W676" s="11">
        <v>8.7903979676922326</v>
      </c>
      <c r="X676" s="11">
        <v>6.1496144578566794</v>
      </c>
      <c r="Y676" s="11">
        <v>0.61698383685406566</v>
      </c>
      <c r="Z676" s="11">
        <v>0.58001265685687886</v>
      </c>
      <c r="AA676" s="11"/>
      <c r="AB676" s="11">
        <v>6.5933688584020649</v>
      </c>
      <c r="AC676" s="11"/>
      <c r="AD676" s="11"/>
      <c r="AE676" s="11">
        <v>11.629220586278988</v>
      </c>
      <c r="AF676" s="11">
        <v>1.7595055546207405</v>
      </c>
      <c r="AG676" s="11">
        <v>1.5232636127231838</v>
      </c>
      <c r="AH676" s="11">
        <v>0.23624194189755676</v>
      </c>
      <c r="AI676" s="11">
        <v>90.688381228975103</v>
      </c>
      <c r="AJ676" s="11"/>
      <c r="AK676" s="11">
        <v>3.4859609324010483</v>
      </c>
    </row>
    <row r="677" spans="1:37" ht="15.75" x14ac:dyDescent="0.25">
      <c r="A677" s="34"/>
      <c r="B677" s="30" t="s">
        <v>652</v>
      </c>
      <c r="H677" s="62" t="str">
        <f t="shared" si="15"/>
        <v/>
      </c>
      <c r="I677" s="11" t="s">
        <v>1479</v>
      </c>
      <c r="J677" s="11" t="s">
        <v>1479</v>
      </c>
      <c r="K677" s="11" t="s">
        <v>1479</v>
      </c>
      <c r="L677" s="11"/>
      <c r="M677" s="11"/>
      <c r="N677" s="11"/>
      <c r="O677" s="11"/>
      <c r="P677" s="11"/>
      <c r="Q677" s="11"/>
      <c r="R677" s="11"/>
      <c r="S677" s="11"/>
      <c r="T677" s="11"/>
      <c r="U677" s="11"/>
      <c r="V677" s="11"/>
      <c r="W677" s="11"/>
      <c r="X677" s="11"/>
      <c r="Y677" s="11"/>
      <c r="Z677" s="11"/>
      <c r="AA677" s="11"/>
      <c r="AB677" s="11"/>
      <c r="AC677" s="11"/>
      <c r="AD677" s="11"/>
      <c r="AE677" s="11"/>
      <c r="AF677" s="11"/>
      <c r="AG677" s="11"/>
      <c r="AH677" s="11"/>
      <c r="AI677" s="11" t="s">
        <v>1479</v>
      </c>
      <c r="AJ677" s="11"/>
      <c r="AK677" s="11" t="s">
        <v>1479</v>
      </c>
    </row>
    <row r="678" spans="1:37" ht="15.75" x14ac:dyDescent="0.25">
      <c r="A678" s="32">
        <v>841</v>
      </c>
      <c r="B678" s="30"/>
      <c r="C678" s="3" t="s">
        <v>633</v>
      </c>
      <c r="H678" s="62">
        <f t="shared" si="15"/>
        <v>184.92326569946815</v>
      </c>
      <c r="I678" s="11">
        <v>9.1402977800895702</v>
      </c>
      <c r="J678" s="11">
        <v>1.7876622785266243</v>
      </c>
      <c r="K678" s="11">
        <v>2.3075030927996041</v>
      </c>
      <c r="L678" s="11"/>
      <c r="M678" s="11">
        <v>23.029655017384457</v>
      </c>
      <c r="N678" s="11">
        <v>1.6267390398691288</v>
      </c>
      <c r="O678" s="11">
        <v>12.661857190954708</v>
      </c>
      <c r="P678" s="11">
        <v>8.7410587865606182</v>
      </c>
      <c r="Q678" s="11"/>
      <c r="R678" s="11"/>
      <c r="S678" s="11"/>
      <c r="T678" s="11">
        <v>18.427400476356034</v>
      </c>
      <c r="U678" s="11">
        <v>15.128781830185792</v>
      </c>
      <c r="V678" s="11"/>
      <c r="W678" s="11">
        <v>9.0847844825740456</v>
      </c>
      <c r="X678" s="11">
        <v>4.7733599474090989</v>
      </c>
      <c r="Y678" s="11">
        <v>0.56209751511516926</v>
      </c>
      <c r="Z678" s="11">
        <v>0.70853988508747745</v>
      </c>
      <c r="AA678" s="11"/>
      <c r="AB678" s="11">
        <v>3.7859569325806604</v>
      </c>
      <c r="AC678" s="11"/>
      <c r="AD678" s="11"/>
      <c r="AE678" s="11">
        <v>14.556678940784751</v>
      </c>
      <c r="AF678" s="11">
        <v>2.0537778381129064</v>
      </c>
      <c r="AG678" s="11">
        <v>1.7733584685143371</v>
      </c>
      <c r="AH678" s="11">
        <v>0.28041936959856911</v>
      </c>
      <c r="AI678" s="11">
        <v>91.270553460439487</v>
      </c>
      <c r="AJ678" s="11"/>
      <c r="AK678" s="11">
        <v>3.4349980522082855</v>
      </c>
    </row>
    <row r="679" spans="1:37" ht="15.75" x14ac:dyDescent="0.25">
      <c r="A679" s="32">
        <v>842</v>
      </c>
      <c r="B679" s="30"/>
      <c r="C679" s="3" t="s">
        <v>634</v>
      </c>
      <c r="H679" s="62">
        <f t="shared" si="15"/>
        <v>177.52923320922125</v>
      </c>
      <c r="I679" s="11">
        <v>7.8067929993312326</v>
      </c>
      <c r="J679" s="11">
        <v>1.7587317844877794</v>
      </c>
      <c r="K679" s="11">
        <v>2.2512010950269383</v>
      </c>
      <c r="L679" s="11"/>
      <c r="M679" s="11">
        <v>21.336256450324854</v>
      </c>
      <c r="N679" s="11">
        <v>1.7948759369548286</v>
      </c>
      <c r="O679" s="11">
        <v>11.519681883256288</v>
      </c>
      <c r="P679" s="11">
        <v>8.0216986301137378</v>
      </c>
      <c r="Q679" s="11"/>
      <c r="R679" s="11"/>
      <c r="S679" s="11"/>
      <c r="T679" s="11">
        <v>16.772977211690691</v>
      </c>
      <c r="U679" s="11">
        <v>14.768118822216509</v>
      </c>
      <c r="V679" s="11"/>
      <c r="W679" s="11">
        <v>8.4232878284897801</v>
      </c>
      <c r="X679" s="11">
        <v>5.3354761448258268</v>
      </c>
      <c r="Y679" s="11">
        <v>0.52114572512320301</v>
      </c>
      <c r="Z679" s="11">
        <v>0.48820912377770015</v>
      </c>
      <c r="AA679" s="11"/>
      <c r="AB679" s="11">
        <v>4.5168216241492454</v>
      </c>
      <c r="AC679" s="11"/>
      <c r="AD679" s="11"/>
      <c r="AE679" s="11">
        <v>12.592360403419272</v>
      </c>
      <c r="AF679" s="11">
        <v>1.7173680450665043</v>
      </c>
      <c r="AG679" s="11">
        <v>1.3991429126838302</v>
      </c>
      <c r="AH679" s="11">
        <v>0.31822513238267419</v>
      </c>
      <c r="AI679" s="11">
        <v>90.608081610842092</v>
      </c>
      <c r="AJ679" s="11"/>
      <c r="AK679" s="11">
        <v>3.4005231626661225</v>
      </c>
    </row>
    <row r="680" spans="1:37" ht="15.75" x14ac:dyDescent="0.25">
      <c r="A680" s="32">
        <v>843</v>
      </c>
      <c r="B680" s="30"/>
      <c r="C680" s="3" t="s">
        <v>635</v>
      </c>
      <c r="H680" s="62">
        <f t="shared" si="15"/>
        <v>157.77267331364587</v>
      </c>
      <c r="I680" s="11">
        <v>6.1556620929294699</v>
      </c>
      <c r="J680" s="11">
        <v>1.836519779355456</v>
      </c>
      <c r="K680" s="11">
        <v>2.4047815606569891</v>
      </c>
      <c r="L680" s="11"/>
      <c r="M680" s="11">
        <v>23.013719733664086</v>
      </c>
      <c r="N680" s="11">
        <v>2.2573299512191585</v>
      </c>
      <c r="O680" s="11">
        <v>13.241164873961349</v>
      </c>
      <c r="P680" s="11">
        <v>7.515224908483578</v>
      </c>
      <c r="Q680" s="11"/>
      <c r="R680" s="11"/>
      <c r="S680" s="11"/>
      <c r="T680" s="11">
        <v>17.478786135738488</v>
      </c>
      <c r="U680" s="11">
        <v>16.036177566538051</v>
      </c>
      <c r="V680" s="11"/>
      <c r="W680" s="11">
        <v>8.6790306551020446</v>
      </c>
      <c r="X680" s="11">
        <v>6.3213038348081509</v>
      </c>
      <c r="Y680" s="11">
        <v>0.54461421238306729</v>
      </c>
      <c r="Z680" s="11">
        <v>0.49122886424479079</v>
      </c>
      <c r="AA680" s="11"/>
      <c r="AB680" s="11">
        <v>4.2650516828120475</v>
      </c>
      <c r="AC680" s="11"/>
      <c r="AD680" s="11"/>
      <c r="AE680" s="11">
        <v>11.447326859227921</v>
      </c>
      <c r="AF680" s="11">
        <v>2.0869737567014246</v>
      </c>
      <c r="AG680" s="11">
        <v>1.8284819498951521</v>
      </c>
      <c r="AH680" s="11">
        <v>0.25849180680627259</v>
      </c>
      <c r="AI680" s="11">
        <v>70.382615293588657</v>
      </c>
      <c r="AJ680" s="11"/>
      <c r="AK680" s="11">
        <v>2.6650588524333081</v>
      </c>
    </row>
    <row r="681" spans="1:37" ht="15.75" x14ac:dyDescent="0.25">
      <c r="A681" s="34"/>
      <c r="B681" s="30" t="s">
        <v>653</v>
      </c>
      <c r="H681" s="62" t="str">
        <f t="shared" si="15"/>
        <v/>
      </c>
      <c r="I681" s="11" t="s">
        <v>1479</v>
      </c>
      <c r="J681" s="11" t="s">
        <v>1479</v>
      </c>
      <c r="K681" s="11" t="s">
        <v>1479</v>
      </c>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c r="AI681" s="11" t="s">
        <v>1479</v>
      </c>
      <c r="AJ681" s="11"/>
      <c r="AK681" s="11" t="s">
        <v>1479</v>
      </c>
    </row>
    <row r="682" spans="1:37" ht="15.75" x14ac:dyDescent="0.25">
      <c r="A682" s="32">
        <v>844</v>
      </c>
      <c r="B682" s="30"/>
      <c r="C682" s="3" t="s">
        <v>120</v>
      </c>
      <c r="H682" s="62">
        <f t="shared" si="15"/>
        <v>131.60010922389802</v>
      </c>
      <c r="I682" s="11">
        <v>5.3070886803135187</v>
      </c>
      <c r="J682" s="11">
        <v>1.3375770875736439</v>
      </c>
      <c r="K682" s="11">
        <v>1.7449682106884956</v>
      </c>
      <c r="L682" s="11"/>
      <c r="M682" s="11">
        <v>16.663212418716018</v>
      </c>
      <c r="N682" s="11">
        <v>1.6645520091113581</v>
      </c>
      <c r="O682" s="11">
        <v>9.175994546922718</v>
      </c>
      <c r="P682" s="11">
        <v>5.8226658626819425</v>
      </c>
      <c r="Q682" s="11"/>
      <c r="R682" s="11"/>
      <c r="S682" s="11"/>
      <c r="T682" s="11">
        <v>11.743421033364164</v>
      </c>
      <c r="U682" s="11">
        <v>9.8005225573972172</v>
      </c>
      <c r="V682" s="11"/>
      <c r="W682" s="11">
        <v>5.1793075901452479</v>
      </c>
      <c r="X682" s="11">
        <v>3.8792261033168525</v>
      </c>
      <c r="Y682" s="11">
        <v>0.45483018119273977</v>
      </c>
      <c r="Z682" s="11">
        <v>0.28715868274237633</v>
      </c>
      <c r="AA682" s="11"/>
      <c r="AB682" s="11">
        <v>2.526673692075418</v>
      </c>
      <c r="AC682" s="11"/>
      <c r="AD682" s="11"/>
      <c r="AE682" s="11">
        <v>7.8644445377366523</v>
      </c>
      <c r="AF682" s="11">
        <v>1.7417482789081722</v>
      </c>
      <c r="AG682" s="11">
        <v>1.4083584187401221</v>
      </c>
      <c r="AH682" s="11">
        <v>0.33338986016805011</v>
      </c>
      <c r="AI682" s="11">
        <v>70.191903700522744</v>
      </c>
      <c r="AJ682" s="11"/>
      <c r="AK682" s="11">
        <v>2.6785490266019805</v>
      </c>
    </row>
    <row r="683" spans="1:37" ht="15.75" x14ac:dyDescent="0.25">
      <c r="A683" s="32">
        <v>845</v>
      </c>
      <c r="B683" s="30"/>
      <c r="C683" s="3" t="s">
        <v>121</v>
      </c>
      <c r="H683" s="62">
        <f t="shared" si="15"/>
        <v>137.74054791953992</v>
      </c>
      <c r="I683" s="11">
        <v>5.3431571867987175</v>
      </c>
      <c r="J683" s="11">
        <v>1.3458980754233127</v>
      </c>
      <c r="K683" s="11">
        <v>1.6781231098698306</v>
      </c>
      <c r="L683" s="11"/>
      <c r="M683" s="11">
        <v>12.653664103414819</v>
      </c>
      <c r="N683" s="11">
        <v>1.346047993881557</v>
      </c>
      <c r="O683" s="11">
        <v>7.5750671879164759</v>
      </c>
      <c r="P683" s="11">
        <v>3.7325489216167855</v>
      </c>
      <c r="Q683" s="11"/>
      <c r="R683" s="11"/>
      <c r="S683" s="11"/>
      <c r="T683" s="11">
        <v>9.1336283197198149</v>
      </c>
      <c r="U683" s="11">
        <v>7.5476417555517035</v>
      </c>
      <c r="V683" s="11"/>
      <c r="W683" s="11">
        <v>4.5532075746442366</v>
      </c>
      <c r="X683" s="11">
        <v>2.4400747690477238</v>
      </c>
      <c r="Y683" s="11">
        <v>0.30342430352392191</v>
      </c>
      <c r="Z683" s="11">
        <v>0.25093510833582089</v>
      </c>
      <c r="AA683" s="11"/>
      <c r="AB683" s="11">
        <v>2.7721850517193607</v>
      </c>
      <c r="AC683" s="11"/>
      <c r="AD683" s="11"/>
      <c r="AE683" s="11">
        <v>9.1684228074496907</v>
      </c>
      <c r="AF683" s="11">
        <v>1.6596544097195158</v>
      </c>
      <c r="AG683" s="11">
        <v>1.3361953113437055</v>
      </c>
      <c r="AH683" s="11">
        <v>0.32345909837581033</v>
      </c>
      <c r="AI683" s="11">
        <v>83.220516742604602</v>
      </c>
      <c r="AJ683" s="11"/>
      <c r="AK683" s="11">
        <v>3.2176563572685617</v>
      </c>
    </row>
    <row r="684" spans="1:37" ht="15.75" x14ac:dyDescent="0.25">
      <c r="A684" s="32">
        <v>846</v>
      </c>
      <c r="B684" s="30"/>
      <c r="C684" s="3" t="s">
        <v>636</v>
      </c>
      <c r="H684" s="62">
        <f t="shared" si="15"/>
        <v>180.3767996780295</v>
      </c>
      <c r="I684" s="11">
        <v>9.3955854593917572</v>
      </c>
      <c r="J684" s="11">
        <v>1.472301674381802</v>
      </c>
      <c r="K684" s="11">
        <v>2.5935778179677067</v>
      </c>
      <c r="L684" s="11"/>
      <c r="M684" s="11">
        <v>23.281577917017465</v>
      </c>
      <c r="N684" s="11">
        <v>1.6447627288876723</v>
      </c>
      <c r="O684" s="11">
        <v>12.701023481525173</v>
      </c>
      <c r="P684" s="11">
        <v>8.9357917066046184</v>
      </c>
      <c r="Q684" s="11"/>
      <c r="R684" s="11"/>
      <c r="S684" s="11"/>
      <c r="T684" s="11">
        <v>19.823562691893024</v>
      </c>
      <c r="U684" s="11">
        <v>20.637229268643537</v>
      </c>
      <c r="V684" s="11"/>
      <c r="W684" s="11">
        <v>11.7059729970821</v>
      </c>
      <c r="X684" s="11">
        <v>7.419831122383127</v>
      </c>
      <c r="Y684" s="11">
        <v>0.77819299081301951</v>
      </c>
      <c r="Z684" s="11">
        <v>0.73323215836529376</v>
      </c>
      <c r="AA684" s="11"/>
      <c r="AB684" s="11">
        <v>5.0481359731663789</v>
      </c>
      <c r="AC684" s="11"/>
      <c r="AD684" s="11"/>
      <c r="AE684" s="11">
        <v>15.4043205977183</v>
      </c>
      <c r="AF684" s="11">
        <v>1.8956054504178186</v>
      </c>
      <c r="AG684" s="11">
        <v>1.6066574709693815</v>
      </c>
      <c r="AH684" s="11">
        <v>0.28894797944843709</v>
      </c>
      <c r="AI684" s="11">
        <v>77.870554684492404</v>
      </c>
      <c r="AJ684" s="11"/>
      <c r="AK684" s="11">
        <v>2.9543481429392857</v>
      </c>
    </row>
    <row r="685" spans="1:37" ht="15.75" x14ac:dyDescent="0.25">
      <c r="A685" s="34"/>
      <c r="B685" s="30" t="s">
        <v>654</v>
      </c>
      <c r="H685" s="62" t="str">
        <f t="shared" si="15"/>
        <v/>
      </c>
      <c r="I685" s="11" t="s">
        <v>1479</v>
      </c>
      <c r="J685" s="11" t="s">
        <v>1479</v>
      </c>
      <c r="K685" s="11" t="s">
        <v>1479</v>
      </c>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t="s">
        <v>1479</v>
      </c>
      <c r="AJ685" s="11"/>
      <c r="AK685" s="11" t="s">
        <v>1479</v>
      </c>
    </row>
    <row r="686" spans="1:37" ht="15.75" x14ac:dyDescent="0.25">
      <c r="A686" s="32">
        <v>847</v>
      </c>
      <c r="B686" s="30"/>
      <c r="C686" s="3" t="s">
        <v>637</v>
      </c>
      <c r="H686" s="62">
        <f t="shared" si="15"/>
        <v>50.951567716128082</v>
      </c>
      <c r="I686" s="11">
        <v>2.3953076551106278</v>
      </c>
      <c r="J686" s="11">
        <v>0.62490211969190512</v>
      </c>
      <c r="K686" s="11">
        <v>0.51998487472497801</v>
      </c>
      <c r="L686" s="11"/>
      <c r="M686" s="11">
        <v>4.1461767752181737</v>
      </c>
      <c r="N686" s="11">
        <v>0.3022485350460592</v>
      </c>
      <c r="O686" s="11">
        <v>2.6242722666803844</v>
      </c>
      <c r="P686" s="11">
        <v>1.2196559734917305</v>
      </c>
      <c r="Q686" s="11"/>
      <c r="R686" s="11"/>
      <c r="S686" s="11"/>
      <c r="T686" s="11">
        <v>3.6510876380168651</v>
      </c>
      <c r="U686" s="11">
        <v>2.1181720665228476</v>
      </c>
      <c r="V686" s="11"/>
      <c r="W686" s="11">
        <v>1.3836914576419317</v>
      </c>
      <c r="X686" s="11">
        <v>0.51400580014067188</v>
      </c>
      <c r="Y686" s="11">
        <v>0.12826433330592821</v>
      </c>
      <c r="Z686" s="11">
        <v>9.2210475434315625E-2</v>
      </c>
      <c r="AA686" s="11"/>
      <c r="AB686" s="11">
        <v>1.233420439608794</v>
      </c>
      <c r="AC686" s="11"/>
      <c r="AD686" s="11"/>
      <c r="AE686" s="11">
        <v>6.1016741899465234</v>
      </c>
      <c r="AF686" s="11">
        <v>0.50858073577100971</v>
      </c>
      <c r="AG686" s="11">
        <v>0.37398516817909949</v>
      </c>
      <c r="AH686" s="11">
        <v>0.13459556759191016</v>
      </c>
      <c r="AI686" s="11">
        <v>28.44613972362097</v>
      </c>
      <c r="AJ686" s="11"/>
      <c r="AK686" s="11">
        <v>1.2061214978953894</v>
      </c>
    </row>
    <row r="687" spans="1:37" ht="15.75" x14ac:dyDescent="0.25">
      <c r="A687" s="32">
        <v>848</v>
      </c>
      <c r="B687" s="30"/>
      <c r="C687" s="3" t="s">
        <v>638</v>
      </c>
      <c r="H687" s="62">
        <f t="shared" si="15"/>
        <v>187.05189923932502</v>
      </c>
      <c r="I687" s="11">
        <v>7.338431348906516</v>
      </c>
      <c r="J687" s="11">
        <v>1.6381697226310381</v>
      </c>
      <c r="K687" s="11">
        <v>2.3571320024093287</v>
      </c>
      <c r="L687" s="11"/>
      <c r="M687" s="11">
        <v>20.693666217836032</v>
      </c>
      <c r="N687" s="11">
        <v>1.5108042222623774</v>
      </c>
      <c r="O687" s="11">
        <v>10.975527594097223</v>
      </c>
      <c r="P687" s="11">
        <v>8.2073344014764338</v>
      </c>
      <c r="Q687" s="11"/>
      <c r="R687" s="11"/>
      <c r="S687" s="11"/>
      <c r="T687" s="11">
        <v>15.152618159318514</v>
      </c>
      <c r="U687" s="11">
        <v>17.921187698357588</v>
      </c>
      <c r="V687" s="11"/>
      <c r="W687" s="11">
        <v>9.6085283301631268</v>
      </c>
      <c r="X687" s="11">
        <v>7.0359443546054719</v>
      </c>
      <c r="Y687" s="11">
        <v>0.60595421153657913</v>
      </c>
      <c r="Z687" s="11">
        <v>0.67076080205240818</v>
      </c>
      <c r="AA687" s="11"/>
      <c r="AB687" s="11">
        <v>6.4359098898324492</v>
      </c>
      <c r="AC687" s="11"/>
      <c r="AD687" s="11"/>
      <c r="AE687" s="11">
        <v>13.774631367490132</v>
      </c>
      <c r="AF687" s="11">
        <v>1.8549400392404256</v>
      </c>
      <c r="AG687" s="11">
        <v>1.6503029877845796</v>
      </c>
      <c r="AH687" s="11">
        <v>0.20463705145584607</v>
      </c>
      <c r="AI687" s="11">
        <v>96.188905071086722</v>
      </c>
      <c r="AJ687" s="11"/>
      <c r="AK687" s="11">
        <v>3.6963077222162757</v>
      </c>
    </row>
    <row r="688" spans="1:37" ht="15.75" x14ac:dyDescent="0.25">
      <c r="A688" s="32">
        <v>849</v>
      </c>
      <c r="B688" s="30"/>
      <c r="C688" s="3" t="s">
        <v>639</v>
      </c>
      <c r="H688" s="62">
        <f t="shared" si="15"/>
        <v>126.01623897835756</v>
      </c>
      <c r="I688" s="11">
        <v>5.1080965770877151</v>
      </c>
      <c r="J688" s="11">
        <v>0.96435189746584893</v>
      </c>
      <c r="K688" s="11">
        <v>1.0939255506997674</v>
      </c>
      <c r="L688" s="11"/>
      <c r="M688" s="11">
        <v>9.6640277820394722</v>
      </c>
      <c r="N688" s="11">
        <v>0.997511913571551</v>
      </c>
      <c r="O688" s="11">
        <v>5.4959668224063698</v>
      </c>
      <c r="P688" s="11">
        <v>3.1705490460615517</v>
      </c>
      <c r="Q688" s="11"/>
      <c r="R688" s="11"/>
      <c r="S688" s="11"/>
      <c r="T688" s="11">
        <v>7.5741522279957874</v>
      </c>
      <c r="U688" s="11">
        <v>5.8546711528727062</v>
      </c>
      <c r="V688" s="11"/>
      <c r="W688" s="11">
        <v>3.5929113087261708</v>
      </c>
      <c r="X688" s="11">
        <v>1.8637235936063643</v>
      </c>
      <c r="Y688" s="11">
        <v>0.18359284218134614</v>
      </c>
      <c r="Z688" s="11">
        <v>0.21444340835882481</v>
      </c>
      <c r="AA688" s="11"/>
      <c r="AB688" s="11">
        <v>2.0200746301067611</v>
      </c>
      <c r="AC688" s="11"/>
      <c r="AD688" s="11"/>
      <c r="AE688" s="11">
        <v>6.740501950256812</v>
      </c>
      <c r="AF688" s="11">
        <v>1.1125090504041824</v>
      </c>
      <c r="AG688" s="11">
        <v>0.94907157547114862</v>
      </c>
      <c r="AH688" s="11">
        <v>0.16343747493303373</v>
      </c>
      <c r="AI688" s="11">
        <v>82.738719033806518</v>
      </c>
      <c r="AJ688" s="11"/>
      <c r="AK688" s="11">
        <v>3.1452091256219865</v>
      </c>
    </row>
    <row r="689" spans="1:37" ht="15.75" x14ac:dyDescent="0.25">
      <c r="A689" s="34"/>
      <c r="B689" s="30" t="s">
        <v>655</v>
      </c>
      <c r="H689" s="62" t="str">
        <f t="shared" si="15"/>
        <v/>
      </c>
      <c r="I689" s="11" t="s">
        <v>1479</v>
      </c>
      <c r="J689" s="11" t="s">
        <v>1479</v>
      </c>
      <c r="K689" s="11" t="s">
        <v>1479</v>
      </c>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t="s">
        <v>1479</v>
      </c>
      <c r="AJ689" s="11"/>
      <c r="AK689" s="11" t="s">
        <v>1479</v>
      </c>
    </row>
    <row r="690" spans="1:37" ht="15.75" x14ac:dyDescent="0.25">
      <c r="A690" s="32">
        <v>850</v>
      </c>
      <c r="B690" s="30"/>
      <c r="C690" s="3" t="s">
        <v>640</v>
      </c>
      <c r="H690" s="62">
        <f t="shared" si="15"/>
        <v>160.21281413644755</v>
      </c>
      <c r="I690" s="11">
        <v>6.4777349843319048</v>
      </c>
      <c r="J690" s="11">
        <v>1.5160079644063793</v>
      </c>
      <c r="K690" s="11">
        <v>1.9286971672617088</v>
      </c>
      <c r="L690" s="11"/>
      <c r="M690" s="11">
        <v>16.623069294662802</v>
      </c>
      <c r="N690" s="11">
        <v>1.4062312261914605</v>
      </c>
      <c r="O690" s="11">
        <v>9.1085954089716878</v>
      </c>
      <c r="P690" s="11">
        <v>6.1082426594996546</v>
      </c>
      <c r="Q690" s="11"/>
      <c r="R690" s="11"/>
      <c r="S690" s="11"/>
      <c r="T690" s="11">
        <v>13.055178418475</v>
      </c>
      <c r="U690" s="11">
        <v>12.04083873422506</v>
      </c>
      <c r="V690" s="11"/>
      <c r="W690" s="11">
        <v>6.9199209714895984</v>
      </c>
      <c r="X690" s="11">
        <v>4.2094943270986134</v>
      </c>
      <c r="Y690" s="11">
        <v>0.37382976530351536</v>
      </c>
      <c r="Z690" s="11">
        <v>0.53759367033333272</v>
      </c>
      <c r="AA690" s="11"/>
      <c r="AB690" s="11">
        <v>3.1702308474104544</v>
      </c>
      <c r="AC690" s="11"/>
      <c r="AD690" s="11"/>
      <c r="AE690" s="11">
        <v>10.196167272513033</v>
      </c>
      <c r="AF690" s="11">
        <v>1.5517715202683091</v>
      </c>
      <c r="AG690" s="11">
        <v>1.2623690121941522</v>
      </c>
      <c r="AH690" s="11">
        <v>0.28940250807415685</v>
      </c>
      <c r="AI690" s="11">
        <v>90.216620972443636</v>
      </c>
      <c r="AJ690" s="11"/>
      <c r="AK690" s="11">
        <v>3.436496960449249</v>
      </c>
    </row>
    <row r="691" spans="1:37" ht="15.75" x14ac:dyDescent="0.25">
      <c r="A691" s="32">
        <v>851</v>
      </c>
      <c r="B691" s="30"/>
      <c r="C691" s="3" t="s">
        <v>641</v>
      </c>
      <c r="H691" s="62">
        <f t="shared" si="15"/>
        <v>61.475659401463318</v>
      </c>
      <c r="I691" s="11">
        <v>2.6482762650017357</v>
      </c>
      <c r="J691" s="11">
        <v>0.71715128832258057</v>
      </c>
      <c r="K691" s="11">
        <v>0.59154252491686798</v>
      </c>
      <c r="L691" s="11"/>
      <c r="M691" s="11">
        <v>5.5090897818300855</v>
      </c>
      <c r="N691" s="11">
        <v>0.69892544241873733</v>
      </c>
      <c r="O691" s="11">
        <v>3.3886990087452125</v>
      </c>
      <c r="P691" s="11">
        <v>1.4214653306661358</v>
      </c>
      <c r="Q691" s="11"/>
      <c r="R691" s="11"/>
      <c r="S691" s="11"/>
      <c r="T691" s="11">
        <v>4.0318048772033261</v>
      </c>
      <c r="U691" s="11">
        <v>2.8127449867176519</v>
      </c>
      <c r="V691" s="11"/>
      <c r="W691" s="11">
        <v>1.7360447297676325</v>
      </c>
      <c r="X691" s="11">
        <v>0.86347837712353526</v>
      </c>
      <c r="Y691" s="11">
        <v>0.11016848238754003</v>
      </c>
      <c r="Z691" s="11">
        <v>0.10305339743894468</v>
      </c>
      <c r="AA691" s="11"/>
      <c r="AB691" s="11">
        <v>0.94455055223833317</v>
      </c>
      <c r="AC691" s="11"/>
      <c r="AD691" s="11"/>
      <c r="AE691" s="11">
        <v>4.5730349419410565</v>
      </c>
      <c r="AF691" s="11">
        <v>0.62923792839739356</v>
      </c>
      <c r="AG691" s="11">
        <v>0.50945310720658665</v>
      </c>
      <c r="AH691" s="11">
        <v>0.1197848211908069</v>
      </c>
      <c r="AI691" s="11">
        <v>37.479846763585293</v>
      </c>
      <c r="AJ691" s="11"/>
      <c r="AK691" s="11">
        <v>1.5383794913089908</v>
      </c>
    </row>
    <row r="692" spans="1:37" ht="15.75" x14ac:dyDescent="0.25">
      <c r="A692" s="34"/>
      <c r="B692" s="30" t="s">
        <v>656</v>
      </c>
      <c r="H692" s="62" t="str">
        <f t="shared" si="15"/>
        <v/>
      </c>
      <c r="I692" s="11" t="s">
        <v>1479</v>
      </c>
      <c r="J692" s="11" t="s">
        <v>1479</v>
      </c>
      <c r="K692" s="11" t="s">
        <v>1479</v>
      </c>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c r="AI692" s="11" t="s">
        <v>1479</v>
      </c>
      <c r="AJ692" s="11"/>
      <c r="AK692" s="11" t="s">
        <v>1479</v>
      </c>
    </row>
    <row r="693" spans="1:37" ht="15.75" x14ac:dyDescent="0.25">
      <c r="A693" s="32">
        <v>852</v>
      </c>
      <c r="B693" s="30"/>
      <c r="C693" s="3" t="s">
        <v>642</v>
      </c>
      <c r="H693" s="62">
        <f t="shared" si="15"/>
        <v>153.01234514436888</v>
      </c>
      <c r="I693" s="11">
        <v>6.4840064390888559</v>
      </c>
      <c r="J693" s="11">
        <v>1.7790466664093536</v>
      </c>
      <c r="K693" s="11">
        <v>1.7204675227152977</v>
      </c>
      <c r="L693" s="11"/>
      <c r="M693" s="11">
        <v>19.220449581503949</v>
      </c>
      <c r="N693" s="11">
        <v>1.5769883705660375</v>
      </c>
      <c r="O693" s="11">
        <v>10.628574217656496</v>
      </c>
      <c r="P693" s="11">
        <v>7.0148869932814168</v>
      </c>
      <c r="Q693" s="11"/>
      <c r="R693" s="11"/>
      <c r="S693" s="11"/>
      <c r="T693" s="11">
        <v>14.087153135137985</v>
      </c>
      <c r="U693" s="11">
        <v>13.494329386661795</v>
      </c>
      <c r="V693" s="11"/>
      <c r="W693" s="11">
        <v>7.6375899928553137</v>
      </c>
      <c r="X693" s="11">
        <v>4.8918858838566068</v>
      </c>
      <c r="Y693" s="11">
        <v>0.438479278379662</v>
      </c>
      <c r="Z693" s="11">
        <v>0.52637423157021246</v>
      </c>
      <c r="AA693" s="11"/>
      <c r="AB693" s="11">
        <v>3.2102407444797172</v>
      </c>
      <c r="AC693" s="11"/>
      <c r="AD693" s="11"/>
      <c r="AE693" s="11">
        <v>10.435683211722894</v>
      </c>
      <c r="AF693" s="11">
        <v>1.6590096364725149</v>
      </c>
      <c r="AG693" s="11">
        <v>1.3965620532630088</v>
      </c>
      <c r="AH693" s="11">
        <v>0.26244758320950601</v>
      </c>
      <c r="AI693" s="11">
        <v>78.011079016225182</v>
      </c>
      <c r="AJ693" s="11"/>
      <c r="AK693" s="11">
        <v>2.9108798039513415</v>
      </c>
    </row>
    <row r="694" spans="1:37" ht="15.75" x14ac:dyDescent="0.25">
      <c r="A694" s="32">
        <v>853</v>
      </c>
      <c r="B694" s="30"/>
      <c r="C694" s="3" t="s">
        <v>643</v>
      </c>
      <c r="H694" s="62">
        <f t="shared" si="15"/>
        <v>166.41143416566896</v>
      </c>
      <c r="I694" s="11">
        <v>7.1244058283866591</v>
      </c>
      <c r="J694" s="11">
        <v>1.4223169107600748</v>
      </c>
      <c r="K694" s="11">
        <v>1.7914997646366062</v>
      </c>
      <c r="L694" s="11"/>
      <c r="M694" s="11">
        <v>19.87743907507252</v>
      </c>
      <c r="N694" s="11">
        <v>1.5624395849201052</v>
      </c>
      <c r="O694" s="11">
        <v>11.201735681073547</v>
      </c>
      <c r="P694" s="11">
        <v>7.1132638090788678</v>
      </c>
      <c r="Q694" s="11"/>
      <c r="R694" s="11"/>
      <c r="S694" s="11"/>
      <c r="T694" s="11">
        <v>15.573987535704205</v>
      </c>
      <c r="U694" s="11">
        <v>17.997198962781408</v>
      </c>
      <c r="V694" s="11"/>
      <c r="W694" s="11">
        <v>10.401099965435268</v>
      </c>
      <c r="X694" s="11">
        <v>6.4275800079061156</v>
      </c>
      <c r="Y694" s="11">
        <v>0.5097515772654112</v>
      </c>
      <c r="Z694" s="11">
        <v>0.65876741217461177</v>
      </c>
      <c r="AA694" s="11"/>
      <c r="AB694" s="11">
        <v>4.5880420968526483</v>
      </c>
      <c r="AC694" s="11"/>
      <c r="AD694" s="11"/>
      <c r="AE694" s="11">
        <v>13.027467780140258</v>
      </c>
      <c r="AF694" s="11">
        <v>1.6193059816702735</v>
      </c>
      <c r="AG694" s="11">
        <v>1.3794085277343529</v>
      </c>
      <c r="AH694" s="11">
        <v>0.23989745393592074</v>
      </c>
      <c r="AI694" s="11">
        <v>80.389955203415795</v>
      </c>
      <c r="AJ694" s="11"/>
      <c r="AK694" s="11">
        <v>2.9998150262485161</v>
      </c>
    </row>
    <row r="695" spans="1:37" ht="15.75" x14ac:dyDescent="0.25">
      <c r="A695" s="32">
        <v>854</v>
      </c>
      <c r="B695" s="30"/>
      <c r="C695" s="3" t="s">
        <v>644</v>
      </c>
      <c r="H695" s="62">
        <f t="shared" si="15"/>
        <v>162.94972415230254</v>
      </c>
      <c r="I695" s="11">
        <v>7.7955325551363526</v>
      </c>
      <c r="J695" s="11">
        <v>1.3134735622058227</v>
      </c>
      <c r="K695" s="11">
        <v>1.6759919141738124</v>
      </c>
      <c r="L695" s="11"/>
      <c r="M695" s="11">
        <v>14.826511190253857</v>
      </c>
      <c r="N695" s="11">
        <v>1.4651920254505089</v>
      </c>
      <c r="O695" s="11">
        <v>9.1036930827274283</v>
      </c>
      <c r="P695" s="11">
        <v>4.2576260820759195</v>
      </c>
      <c r="Q695" s="11"/>
      <c r="R695" s="11"/>
      <c r="S695" s="11"/>
      <c r="T695" s="11">
        <v>9.9260813816883182</v>
      </c>
      <c r="U695" s="11">
        <v>10.34936763497485</v>
      </c>
      <c r="V695" s="11"/>
      <c r="W695" s="11">
        <v>6.2237172634970612</v>
      </c>
      <c r="X695" s="11">
        <v>3.2914187433168842</v>
      </c>
      <c r="Y695" s="11">
        <v>0.37510747317675064</v>
      </c>
      <c r="Z695" s="11">
        <v>0.45912415498415377</v>
      </c>
      <c r="AA695" s="11"/>
      <c r="AB695" s="11">
        <v>2.974489684796048</v>
      </c>
      <c r="AC695" s="11"/>
      <c r="AD695" s="11"/>
      <c r="AE695" s="11">
        <v>10.672183855657513</v>
      </c>
      <c r="AF695" s="11">
        <v>2.0821679237972255</v>
      </c>
      <c r="AG695" s="11">
        <v>1.695735950367157</v>
      </c>
      <c r="AH695" s="11">
        <v>0.38643197343006869</v>
      </c>
      <c r="AI695" s="11">
        <v>97.59414838841451</v>
      </c>
      <c r="AJ695" s="11"/>
      <c r="AK695" s="11">
        <v>3.7397760612042203</v>
      </c>
    </row>
    <row r="696" spans="1:37" ht="15.75" x14ac:dyDescent="0.25">
      <c r="A696" s="34"/>
      <c r="B696" s="30" t="s">
        <v>657</v>
      </c>
      <c r="H696" s="62" t="str">
        <f t="shared" si="15"/>
        <v/>
      </c>
      <c r="I696" s="11" t="s">
        <v>1479</v>
      </c>
      <c r="J696" s="11" t="s">
        <v>1479</v>
      </c>
      <c r="K696" s="11" t="s">
        <v>1479</v>
      </c>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t="s">
        <v>1479</v>
      </c>
      <c r="AJ696" s="11"/>
      <c r="AK696" s="11" t="s">
        <v>1479</v>
      </c>
    </row>
    <row r="697" spans="1:37" ht="15.75" x14ac:dyDescent="0.25">
      <c r="A697" s="32">
        <v>855</v>
      </c>
      <c r="B697" s="30"/>
      <c r="C697" s="3" t="s">
        <v>645</v>
      </c>
      <c r="H697" s="62">
        <f t="shared" si="15"/>
        <v>107.04391999544018</v>
      </c>
      <c r="I697" s="11">
        <v>5.031725435095141</v>
      </c>
      <c r="J697" s="11">
        <v>1.150993949215767</v>
      </c>
      <c r="K697" s="11">
        <v>1.2442097849033797</v>
      </c>
      <c r="L697" s="11"/>
      <c r="M697" s="11">
        <v>9.2432474281073578</v>
      </c>
      <c r="N697" s="11">
        <v>1.0500739171286422</v>
      </c>
      <c r="O697" s="11">
        <v>5.3468565791177847</v>
      </c>
      <c r="P697" s="11">
        <v>2.8463169318609309</v>
      </c>
      <c r="Q697" s="11"/>
      <c r="R697" s="11"/>
      <c r="S697" s="11"/>
      <c r="T697" s="11">
        <v>7.1338654835010464</v>
      </c>
      <c r="U697" s="11">
        <v>6.1759744310537759</v>
      </c>
      <c r="V697" s="11"/>
      <c r="W697" s="11">
        <v>3.4819163473636832</v>
      </c>
      <c r="X697" s="11">
        <v>2.1981143704681965</v>
      </c>
      <c r="Y697" s="11">
        <v>0.28108195290919319</v>
      </c>
      <c r="Z697" s="11">
        <v>0.21486176031270388</v>
      </c>
      <c r="AA697" s="11"/>
      <c r="AB697" s="11">
        <v>1.887207449337412</v>
      </c>
      <c r="AC697" s="11"/>
      <c r="AD697" s="11"/>
      <c r="AE697" s="11">
        <v>8.1609275403545016</v>
      </c>
      <c r="AF697" s="11">
        <v>0.88086401123179736</v>
      </c>
      <c r="AG697" s="11">
        <v>0.72175144504046029</v>
      </c>
      <c r="AH697" s="11">
        <v>0.1591125661913371</v>
      </c>
      <c r="AI697" s="11">
        <v>63.587260109082166</v>
      </c>
      <c r="AJ697" s="11"/>
      <c r="AK697" s="11">
        <v>2.5476443735578251</v>
      </c>
    </row>
    <row r="698" spans="1:37" ht="15.75" x14ac:dyDescent="0.25">
      <c r="A698" s="32">
        <v>856</v>
      </c>
      <c r="B698" s="30"/>
      <c r="C698" s="3" t="s">
        <v>646</v>
      </c>
      <c r="H698" s="62">
        <f t="shared" si="15"/>
        <v>198.96946467696617</v>
      </c>
      <c r="I698" s="11">
        <v>8.8881863620438164</v>
      </c>
      <c r="J698" s="11">
        <v>1.7989727308320562</v>
      </c>
      <c r="K698" s="11">
        <v>2.850190711083358</v>
      </c>
      <c r="L698" s="11"/>
      <c r="M698" s="11">
        <v>28.192633703623208</v>
      </c>
      <c r="N698" s="11">
        <v>1.8413611132580461</v>
      </c>
      <c r="O698" s="11">
        <v>15.66254518697122</v>
      </c>
      <c r="P698" s="11">
        <v>10.688727403393942</v>
      </c>
      <c r="Q698" s="11"/>
      <c r="R698" s="11"/>
      <c r="S698" s="11"/>
      <c r="T698" s="11">
        <v>22.254214370901686</v>
      </c>
      <c r="U698" s="11">
        <v>23.089671799949819</v>
      </c>
      <c r="V698" s="11"/>
      <c r="W698" s="11">
        <v>13.595906569771637</v>
      </c>
      <c r="X698" s="11">
        <v>7.7767501559441978</v>
      </c>
      <c r="Y698" s="11">
        <v>0.77847859610233094</v>
      </c>
      <c r="Z698" s="11">
        <v>0.93853647813165153</v>
      </c>
      <c r="AA698" s="11"/>
      <c r="AB698" s="11">
        <v>4.9066315637251865</v>
      </c>
      <c r="AC698" s="11"/>
      <c r="AD698" s="11"/>
      <c r="AE698" s="11">
        <v>17.603354230168851</v>
      </c>
      <c r="AF698" s="11">
        <v>2.1976250012499383</v>
      </c>
      <c r="AG698" s="11">
        <v>1.8997558645021477</v>
      </c>
      <c r="AH698" s="11">
        <v>0.29786913674779042</v>
      </c>
      <c r="AI698" s="11">
        <v>83.973325662601638</v>
      </c>
      <c r="AJ698" s="11"/>
      <c r="AK698" s="11">
        <v>3.2146585407866342</v>
      </c>
    </row>
    <row r="699" spans="1:37" ht="15.75" x14ac:dyDescent="0.25">
      <c r="A699" s="34"/>
      <c r="B699" s="30" t="s">
        <v>663</v>
      </c>
      <c r="H699" s="62" t="str">
        <f t="shared" si="15"/>
        <v/>
      </c>
      <c r="I699" s="11" t="s">
        <v>1479</v>
      </c>
      <c r="J699" s="11" t="s">
        <v>1479</v>
      </c>
      <c r="K699" s="11" t="s">
        <v>1479</v>
      </c>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t="s">
        <v>1479</v>
      </c>
      <c r="AJ699" s="11"/>
      <c r="AK699" s="11" t="s">
        <v>1479</v>
      </c>
    </row>
    <row r="700" spans="1:37" ht="15.75" x14ac:dyDescent="0.25">
      <c r="A700" s="32">
        <v>857</v>
      </c>
      <c r="B700" s="30"/>
      <c r="C700" s="3" t="s">
        <v>122</v>
      </c>
      <c r="H700" s="62">
        <f t="shared" si="15"/>
        <v>138.54415442864564</v>
      </c>
      <c r="I700" s="11">
        <v>5.6609467769335851</v>
      </c>
      <c r="J700" s="11">
        <v>1.3470100665780451</v>
      </c>
      <c r="K700" s="11">
        <v>1.5434344981428771</v>
      </c>
      <c r="L700" s="11"/>
      <c r="M700" s="11">
        <v>14.996336799625182</v>
      </c>
      <c r="N700" s="11">
        <v>1.218233064066446</v>
      </c>
      <c r="O700" s="11">
        <v>8.1477119974203802</v>
      </c>
      <c r="P700" s="11">
        <v>5.6303917381383553</v>
      </c>
      <c r="Q700" s="11"/>
      <c r="R700" s="11"/>
      <c r="S700" s="11"/>
      <c r="T700" s="11">
        <v>10.757259980602189</v>
      </c>
      <c r="U700" s="11">
        <v>10.373801925913209</v>
      </c>
      <c r="V700" s="11"/>
      <c r="W700" s="11">
        <v>6.2481246415048988</v>
      </c>
      <c r="X700" s="11">
        <v>3.3309341498540483</v>
      </c>
      <c r="Y700" s="11">
        <v>0.37019957175779422</v>
      </c>
      <c r="Z700" s="11">
        <v>0.42454356279646888</v>
      </c>
      <c r="AA700" s="11"/>
      <c r="AB700" s="11">
        <v>2.6913818092249904</v>
      </c>
      <c r="AC700" s="11"/>
      <c r="AD700" s="11"/>
      <c r="AE700" s="11">
        <v>8.5803838430243857</v>
      </c>
      <c r="AF700" s="11">
        <v>1.4218817965604202</v>
      </c>
      <c r="AG700" s="11">
        <v>1.2268724878130008</v>
      </c>
      <c r="AH700" s="11">
        <v>0.19500930874741937</v>
      </c>
      <c r="AI700" s="11">
        <v>78.221865513824369</v>
      </c>
      <c r="AJ700" s="11"/>
      <c r="AK700" s="11">
        <v>2.9498514182163951</v>
      </c>
    </row>
    <row r="701" spans="1:37" ht="15.75" x14ac:dyDescent="0.25">
      <c r="A701" s="34"/>
      <c r="B701" s="30" t="s">
        <v>661</v>
      </c>
      <c r="H701" s="62" t="str">
        <f t="shared" si="15"/>
        <v/>
      </c>
      <c r="I701" s="11" t="s">
        <v>1479</v>
      </c>
      <c r="J701" s="11" t="s">
        <v>1479</v>
      </c>
      <c r="K701" s="11" t="s">
        <v>1479</v>
      </c>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t="s">
        <v>1479</v>
      </c>
      <c r="AJ701" s="11"/>
      <c r="AK701" s="11" t="s">
        <v>1479</v>
      </c>
    </row>
    <row r="702" spans="1:37" ht="15.75" x14ac:dyDescent="0.25">
      <c r="A702" s="34">
        <v>858</v>
      </c>
      <c r="B702" s="30"/>
      <c r="C702" s="3" t="s">
        <v>647</v>
      </c>
      <c r="H702" s="62">
        <f t="shared" si="15"/>
        <v>100.89993597290393</v>
      </c>
      <c r="I702" s="145">
        <v>3.5306190493858867</v>
      </c>
      <c r="J702" s="145">
        <v>1.4415696149238442</v>
      </c>
      <c r="K702" s="145">
        <v>0.8402648876876162</v>
      </c>
      <c r="L702" s="145"/>
      <c r="M702" s="145">
        <v>7.3616958188673625</v>
      </c>
      <c r="N702" s="145">
        <v>1.1837248522689792</v>
      </c>
      <c r="O702" s="145">
        <v>4.2327506207261445</v>
      </c>
      <c r="P702" s="145">
        <v>1.9452203458722379</v>
      </c>
      <c r="Q702" s="145"/>
      <c r="R702" s="145"/>
      <c r="S702" s="145"/>
      <c r="T702" s="145">
        <v>5.5377422544303405</v>
      </c>
      <c r="U702" s="145">
        <v>3.3290576517103001</v>
      </c>
      <c r="V702" s="145"/>
      <c r="W702" s="145">
        <v>1.8674050985741071</v>
      </c>
      <c r="X702" s="145">
        <v>1.2753178802688216</v>
      </c>
      <c r="Y702" s="145">
        <v>8.6196427907047554E-2</v>
      </c>
      <c r="Z702" s="145">
        <v>0.10013824496032378</v>
      </c>
      <c r="AA702" s="145"/>
      <c r="AB702" s="145">
        <v>0.83383733556755812</v>
      </c>
      <c r="AC702" s="145"/>
      <c r="AD702" s="145"/>
      <c r="AE702" s="145">
        <v>4.953258843084499</v>
      </c>
      <c r="AF702" s="145">
        <v>0.9001594202816332</v>
      </c>
      <c r="AG702" s="145">
        <v>0.73527571790312762</v>
      </c>
      <c r="AH702" s="145">
        <v>0.16488370237850555</v>
      </c>
      <c r="AI702" s="145">
        <v>69.579619112258484</v>
      </c>
      <c r="AJ702" s="145"/>
      <c r="AK702" s="145">
        <v>2.5921119847064125</v>
      </c>
    </row>
    <row r="703" spans="1:37" ht="15.75" x14ac:dyDescent="0.25">
      <c r="A703" s="34">
        <v>859</v>
      </c>
      <c r="B703" s="30"/>
      <c r="C703" s="3" t="s">
        <v>123</v>
      </c>
      <c r="H703" s="62">
        <f t="shared" si="15"/>
        <v>189.48811177137281</v>
      </c>
      <c r="I703" s="145">
        <v>9.6696476335766395</v>
      </c>
      <c r="J703" s="145">
        <v>1.6687427928169045</v>
      </c>
      <c r="K703" s="145">
        <v>2.7800843164726157</v>
      </c>
      <c r="L703" s="145"/>
      <c r="M703" s="145">
        <v>24.662949861386551</v>
      </c>
      <c r="N703" s="145">
        <v>1.924714294496515</v>
      </c>
      <c r="O703" s="145">
        <v>14.397119799318061</v>
      </c>
      <c r="P703" s="145">
        <v>8.341115767571976</v>
      </c>
      <c r="Q703" s="145"/>
      <c r="R703" s="145"/>
      <c r="S703" s="145"/>
      <c r="T703" s="145">
        <v>17.815603615471954</v>
      </c>
      <c r="U703" s="145">
        <v>22.760583286207488</v>
      </c>
      <c r="V703" s="145"/>
      <c r="W703" s="145">
        <v>12.863659507905627</v>
      </c>
      <c r="X703" s="145">
        <v>8.4496098933267145</v>
      </c>
      <c r="Y703" s="145">
        <v>0.76393026351433702</v>
      </c>
      <c r="Z703" s="145">
        <v>0.68338362146081355</v>
      </c>
      <c r="AA703" s="145"/>
      <c r="AB703" s="145">
        <v>6.3434128122729811</v>
      </c>
      <c r="AC703" s="145"/>
      <c r="AD703" s="145"/>
      <c r="AE703" s="145">
        <v>17.550437543361671</v>
      </c>
      <c r="AF703" s="145">
        <v>1.7452429135781657</v>
      </c>
      <c r="AG703" s="145">
        <v>1.4588650869042528</v>
      </c>
      <c r="AH703" s="145">
        <v>0.28637782667391293</v>
      </c>
      <c r="AI703" s="145">
        <v>81.273251002878965</v>
      </c>
      <c r="AJ703" s="145"/>
      <c r="AK703" s="145">
        <v>3.2181559933488821</v>
      </c>
    </row>
    <row r="704" spans="1:37" x14ac:dyDescent="0.2">
      <c r="A704" s="36"/>
      <c r="I704" s="160"/>
      <c r="J704" s="30"/>
      <c r="K704" s="30"/>
      <c r="L704" s="30"/>
      <c r="M704" s="30"/>
      <c r="N704" s="150"/>
      <c r="O704" s="150"/>
      <c r="P704" s="150"/>
      <c r="Q704" s="150"/>
      <c r="R704" s="150"/>
      <c r="S704" s="150"/>
      <c r="T704" s="30"/>
      <c r="U704" s="30"/>
      <c r="V704" s="30"/>
      <c r="W704" s="30"/>
      <c r="X704" s="30"/>
      <c r="Y704" s="30"/>
      <c r="Z704" s="30"/>
      <c r="AA704" s="30"/>
      <c r="AB704" s="30"/>
      <c r="AC704" s="30"/>
      <c r="AD704" s="30"/>
      <c r="AE704" s="30"/>
      <c r="AF704" s="30"/>
      <c r="AG704" s="30"/>
      <c r="AH704" s="30"/>
      <c r="AI704" s="30"/>
      <c r="AJ704" s="30"/>
      <c r="AK704" s="80" t="s">
        <v>1479</v>
      </c>
    </row>
    <row r="705" spans="1:37" x14ac:dyDescent="0.2">
      <c r="A705" s="36"/>
      <c r="I705" s="30"/>
      <c r="J705" s="30"/>
      <c r="K705" s="30"/>
      <c r="L705" s="30"/>
      <c r="M705" s="30"/>
      <c r="N705" s="150"/>
      <c r="O705" s="150"/>
      <c r="P705" s="150"/>
      <c r="Q705" s="150"/>
      <c r="R705" s="150"/>
      <c r="S705" s="150"/>
      <c r="T705" s="30"/>
      <c r="U705" s="30"/>
      <c r="V705" s="30"/>
      <c r="W705" s="30"/>
      <c r="X705" s="30"/>
      <c r="Y705" s="30"/>
      <c r="Z705" s="30"/>
      <c r="AA705" s="30"/>
      <c r="AB705" s="30"/>
      <c r="AC705" s="30"/>
      <c r="AD705" s="30"/>
      <c r="AE705" s="30"/>
      <c r="AF705" s="30"/>
      <c r="AG705" s="30"/>
      <c r="AH705" s="30"/>
      <c r="AI705" s="30"/>
      <c r="AJ705" s="30"/>
      <c r="AK705" s="30"/>
    </row>
    <row r="706" spans="1:37" x14ac:dyDescent="0.2">
      <c r="A706" s="36"/>
      <c r="I706" s="30"/>
      <c r="J706" s="30"/>
      <c r="K706" s="30"/>
      <c r="L706" s="30"/>
      <c r="M706" s="30"/>
      <c r="N706" s="150"/>
      <c r="O706" s="150"/>
      <c r="P706" s="150"/>
      <c r="Q706" s="150"/>
      <c r="R706" s="150"/>
      <c r="S706" s="150"/>
      <c r="T706" s="30"/>
      <c r="U706" s="30"/>
      <c r="V706" s="30"/>
      <c r="W706" s="30"/>
      <c r="X706" s="30"/>
      <c r="Y706" s="30"/>
      <c r="Z706" s="30"/>
      <c r="AA706" s="30"/>
      <c r="AB706" s="30"/>
      <c r="AC706" s="30"/>
      <c r="AD706" s="30"/>
      <c r="AE706" s="30"/>
      <c r="AF706" s="30"/>
      <c r="AG706" s="30"/>
      <c r="AH706" s="30"/>
      <c r="AI706" s="30"/>
      <c r="AJ706" s="30"/>
      <c r="AK706" s="30"/>
    </row>
    <row r="707" spans="1:37" x14ac:dyDescent="0.2">
      <c r="A707" s="37"/>
      <c r="B707" s="38"/>
      <c r="C707" s="38"/>
      <c r="I707" s="30"/>
      <c r="J707" s="30"/>
      <c r="K707" s="30"/>
      <c r="L707" s="30"/>
      <c r="M707" s="30"/>
      <c r="N707" s="150"/>
      <c r="O707" s="150"/>
      <c r="P707" s="150"/>
      <c r="Q707" s="150"/>
      <c r="R707" s="150"/>
      <c r="S707" s="150"/>
      <c r="T707" s="30"/>
      <c r="U707" s="30"/>
      <c r="V707" s="30"/>
      <c r="W707" s="30"/>
      <c r="X707" s="30"/>
      <c r="Y707" s="30"/>
      <c r="Z707" s="30"/>
      <c r="AA707" s="30"/>
      <c r="AB707" s="30"/>
      <c r="AC707" s="30"/>
      <c r="AD707" s="30"/>
      <c r="AE707" s="30"/>
      <c r="AF707" s="30"/>
      <c r="AG707" s="30"/>
      <c r="AH707" s="30"/>
      <c r="AI707" s="30"/>
      <c r="AJ707" s="30"/>
      <c r="AK707" s="30"/>
    </row>
    <row r="708" spans="1:37" x14ac:dyDescent="0.2">
      <c r="A708" s="39">
        <v>1</v>
      </c>
      <c r="B708" s="38" t="s">
        <v>559</v>
      </c>
      <c r="C708" s="38"/>
      <c r="I708" s="30"/>
      <c r="J708" s="30"/>
      <c r="K708" s="30"/>
      <c r="L708" s="30"/>
      <c r="M708" s="30"/>
      <c r="N708" s="150"/>
      <c r="O708" s="150"/>
      <c r="P708" s="150"/>
      <c r="Q708" s="150"/>
      <c r="R708" s="150"/>
      <c r="S708" s="150"/>
      <c r="T708" s="30"/>
      <c r="U708" s="30"/>
      <c r="V708" s="30"/>
      <c r="W708" s="30"/>
      <c r="X708" s="30"/>
      <c r="Y708" s="30"/>
      <c r="Z708" s="30"/>
      <c r="AA708" s="30"/>
      <c r="AB708" s="30"/>
      <c r="AC708" s="30"/>
      <c r="AD708" s="30"/>
      <c r="AE708" s="30"/>
      <c r="AF708" s="30"/>
      <c r="AG708" s="30"/>
      <c r="AH708" s="30"/>
      <c r="AI708" s="30"/>
      <c r="AJ708" s="30"/>
      <c r="AK708" s="30"/>
    </row>
    <row r="709" spans="1:37" x14ac:dyDescent="0.2">
      <c r="A709" s="39">
        <v>2</v>
      </c>
      <c r="B709" s="38" t="s">
        <v>599</v>
      </c>
      <c r="C709" s="38"/>
      <c r="I709" s="30"/>
      <c r="J709" s="30"/>
      <c r="K709" s="30"/>
      <c r="L709" s="30"/>
      <c r="M709" s="30"/>
      <c r="N709" s="150"/>
      <c r="O709" s="150"/>
      <c r="P709" s="150"/>
      <c r="Q709" s="150"/>
      <c r="R709" s="150"/>
      <c r="S709" s="150"/>
      <c r="T709" s="30"/>
      <c r="U709" s="30"/>
      <c r="V709" s="30"/>
      <c r="W709" s="30"/>
      <c r="X709" s="30"/>
      <c r="Y709" s="30"/>
      <c r="Z709" s="30"/>
      <c r="AA709" s="30"/>
      <c r="AB709" s="30"/>
      <c r="AC709" s="30"/>
      <c r="AD709" s="30"/>
      <c r="AE709" s="30"/>
      <c r="AF709" s="30"/>
      <c r="AG709" s="30"/>
      <c r="AH709" s="30"/>
      <c r="AI709" s="30"/>
      <c r="AJ709" s="30"/>
      <c r="AK709" s="30"/>
    </row>
    <row r="710" spans="1:37" x14ac:dyDescent="0.2">
      <c r="A710" s="39">
        <v>3</v>
      </c>
      <c r="B710" s="38" t="s">
        <v>600</v>
      </c>
      <c r="C710" s="38"/>
      <c r="I710" s="30"/>
      <c r="J710" s="30"/>
      <c r="K710" s="30"/>
      <c r="L710" s="30"/>
      <c r="M710" s="30"/>
      <c r="N710" s="150"/>
      <c r="O710" s="150"/>
      <c r="P710" s="150"/>
      <c r="Q710" s="150"/>
      <c r="R710" s="150"/>
      <c r="S710" s="150"/>
      <c r="T710" s="30"/>
      <c r="U710" s="30"/>
      <c r="V710" s="30"/>
      <c r="W710" s="30"/>
      <c r="X710" s="30"/>
      <c r="Y710" s="30"/>
      <c r="Z710" s="30"/>
      <c r="AA710" s="30"/>
      <c r="AB710" s="30"/>
      <c r="AC710" s="30"/>
      <c r="AD710" s="30"/>
      <c r="AE710" s="30"/>
      <c r="AF710" s="30"/>
      <c r="AG710" s="30"/>
      <c r="AH710" s="30"/>
      <c r="AI710" s="30"/>
      <c r="AJ710" s="30"/>
      <c r="AK710" s="30"/>
    </row>
    <row r="711" spans="1:37" x14ac:dyDescent="0.2">
      <c r="A711" s="39">
        <v>4</v>
      </c>
      <c r="B711" s="38" t="s">
        <v>601</v>
      </c>
      <c r="C711" s="38"/>
      <c r="I711" s="30"/>
      <c r="J711" s="30"/>
      <c r="K711" s="30"/>
      <c r="L711" s="30"/>
      <c r="M711" s="30"/>
      <c r="N711" s="150"/>
      <c r="O711" s="150"/>
      <c r="P711" s="150"/>
      <c r="Q711" s="150"/>
      <c r="R711" s="150"/>
      <c r="S711" s="150"/>
      <c r="T711" s="30"/>
      <c r="U711" s="30"/>
      <c r="V711" s="30"/>
      <c r="W711" s="30"/>
      <c r="X711" s="30"/>
      <c r="Y711" s="30"/>
      <c r="Z711" s="30"/>
      <c r="AA711" s="30"/>
      <c r="AB711" s="30"/>
      <c r="AC711" s="30"/>
      <c r="AD711" s="30"/>
      <c r="AE711" s="30"/>
      <c r="AF711" s="30"/>
      <c r="AG711" s="30"/>
      <c r="AH711" s="30"/>
      <c r="AI711" s="30"/>
      <c r="AJ711" s="30"/>
      <c r="AK711" s="30"/>
    </row>
    <row r="712" spans="1:37" x14ac:dyDescent="0.2">
      <c r="A712" s="39">
        <v>5</v>
      </c>
      <c r="B712" s="38" t="s">
        <v>153</v>
      </c>
      <c r="C712" s="38"/>
      <c r="I712" s="30"/>
      <c r="J712" s="30"/>
      <c r="K712" s="30"/>
      <c r="L712" s="30"/>
      <c r="M712" s="30"/>
      <c r="N712" s="150"/>
      <c r="O712" s="150"/>
      <c r="P712" s="150"/>
      <c r="Q712" s="150"/>
      <c r="R712" s="150"/>
      <c r="S712" s="150"/>
      <c r="T712" s="30"/>
      <c r="U712" s="30"/>
      <c r="V712" s="30"/>
      <c r="W712" s="30"/>
      <c r="X712" s="30"/>
      <c r="Y712" s="30"/>
      <c r="Z712" s="30"/>
      <c r="AA712" s="30"/>
      <c r="AB712" s="30"/>
      <c r="AC712" s="30"/>
      <c r="AD712" s="30"/>
      <c r="AE712" s="30"/>
      <c r="AF712" s="30"/>
      <c r="AG712" s="30"/>
      <c r="AH712" s="30"/>
      <c r="AI712" s="30"/>
      <c r="AJ712" s="30"/>
      <c r="AK712" s="30"/>
    </row>
    <row r="713" spans="1:37" x14ac:dyDescent="0.2">
      <c r="A713" s="39">
        <v>6</v>
      </c>
      <c r="B713" s="38" t="s">
        <v>154</v>
      </c>
      <c r="C713" s="38"/>
      <c r="I713" s="30"/>
      <c r="J713" s="30"/>
      <c r="K713" s="30"/>
      <c r="L713" s="30"/>
      <c r="M713" s="30"/>
      <c r="N713" s="150"/>
      <c r="O713" s="150"/>
      <c r="P713" s="150"/>
      <c r="Q713" s="150"/>
      <c r="R713" s="150"/>
      <c r="S713" s="150"/>
      <c r="T713" s="30"/>
      <c r="U713" s="30"/>
      <c r="V713" s="30"/>
      <c r="W713" s="30"/>
      <c r="X713" s="30"/>
      <c r="Y713" s="30"/>
      <c r="Z713" s="30"/>
      <c r="AA713" s="30"/>
      <c r="AB713" s="30"/>
      <c r="AC713" s="30"/>
      <c r="AD713" s="30"/>
      <c r="AE713" s="30"/>
      <c r="AF713" s="30"/>
      <c r="AG713" s="30"/>
      <c r="AH713" s="30"/>
      <c r="AI713" s="30"/>
      <c r="AJ713" s="30"/>
      <c r="AK713" s="30"/>
    </row>
    <row r="714" spans="1:37" x14ac:dyDescent="0.2">
      <c r="A714" s="39">
        <v>7</v>
      </c>
      <c r="B714" s="38" t="s">
        <v>155</v>
      </c>
      <c r="C714" s="38"/>
      <c r="I714" s="30"/>
      <c r="J714" s="30"/>
      <c r="K714" s="30"/>
      <c r="L714" s="30"/>
      <c r="M714" s="30"/>
      <c r="N714" s="150"/>
      <c r="O714" s="150"/>
      <c r="P714" s="150"/>
      <c r="Q714" s="150"/>
      <c r="R714" s="150"/>
      <c r="S714" s="150"/>
      <c r="T714" s="30"/>
      <c r="U714" s="30"/>
      <c r="V714" s="30"/>
      <c r="W714" s="30"/>
      <c r="X714" s="30"/>
      <c r="Y714" s="30"/>
      <c r="Z714" s="30"/>
      <c r="AA714" s="30"/>
      <c r="AB714" s="30"/>
      <c r="AC714" s="30"/>
      <c r="AD714" s="30"/>
      <c r="AE714" s="30"/>
      <c r="AF714" s="30"/>
      <c r="AG714" s="30"/>
      <c r="AH714" s="30"/>
      <c r="AI714" s="30"/>
      <c r="AJ714" s="30"/>
      <c r="AK714" s="30"/>
    </row>
    <row r="715" spans="1:37" x14ac:dyDescent="0.2">
      <c r="A715" s="39">
        <v>8</v>
      </c>
      <c r="B715" s="38" t="s">
        <v>560</v>
      </c>
      <c r="C715" s="38"/>
      <c r="I715" s="30"/>
      <c r="J715" s="30"/>
      <c r="K715" s="30"/>
      <c r="L715" s="30"/>
      <c r="M715" s="30"/>
      <c r="N715" s="150"/>
      <c r="O715" s="150"/>
      <c r="P715" s="150"/>
      <c r="Q715" s="150"/>
      <c r="R715" s="150"/>
      <c r="S715" s="150"/>
      <c r="T715" s="30"/>
      <c r="U715" s="30"/>
      <c r="V715" s="30"/>
      <c r="W715" s="30"/>
      <c r="X715" s="30"/>
      <c r="Y715" s="30"/>
      <c r="Z715" s="30"/>
      <c r="AA715" s="30"/>
      <c r="AB715" s="30"/>
      <c r="AC715" s="30"/>
      <c r="AD715" s="30"/>
      <c r="AE715" s="30"/>
      <c r="AF715" s="30"/>
      <c r="AG715" s="30"/>
      <c r="AH715" s="30"/>
      <c r="AI715" s="30"/>
      <c r="AJ715" s="30"/>
      <c r="AK715" s="30"/>
    </row>
    <row r="716" spans="1:37" x14ac:dyDescent="0.2">
      <c r="A716" s="39">
        <v>9</v>
      </c>
      <c r="B716" s="38" t="s">
        <v>23</v>
      </c>
      <c r="C716" s="38"/>
      <c r="I716" s="30"/>
      <c r="J716" s="30"/>
      <c r="K716" s="30"/>
      <c r="L716" s="30"/>
      <c r="M716" s="30"/>
      <c r="N716" s="150"/>
      <c r="O716" s="150"/>
      <c r="P716" s="150"/>
      <c r="Q716" s="150"/>
      <c r="R716" s="150"/>
      <c r="S716" s="150"/>
      <c r="T716" s="30"/>
      <c r="U716" s="30"/>
      <c r="V716" s="30"/>
      <c r="W716" s="30"/>
      <c r="X716" s="30"/>
      <c r="Y716" s="30"/>
      <c r="Z716" s="30"/>
      <c r="AA716" s="30"/>
      <c r="AB716" s="30"/>
      <c r="AC716" s="30"/>
      <c r="AD716" s="30"/>
      <c r="AE716" s="30"/>
      <c r="AF716" s="30"/>
      <c r="AG716" s="30"/>
      <c r="AH716" s="30"/>
      <c r="AI716" s="30"/>
      <c r="AJ716" s="30"/>
      <c r="AK716" s="30"/>
    </row>
    <row r="717" spans="1:37" x14ac:dyDescent="0.2">
      <c r="A717" s="39">
        <v>10</v>
      </c>
      <c r="B717" s="38" t="s">
        <v>114</v>
      </c>
      <c r="C717" s="38"/>
      <c r="I717" s="30"/>
      <c r="J717" s="30"/>
      <c r="K717" s="30"/>
      <c r="L717" s="30"/>
      <c r="M717" s="30"/>
      <c r="N717" s="150"/>
      <c r="O717" s="150"/>
      <c r="P717" s="150"/>
      <c r="Q717" s="150"/>
      <c r="R717" s="150"/>
      <c r="S717" s="150"/>
      <c r="T717" s="30"/>
      <c r="U717" s="30"/>
      <c r="V717" s="30"/>
      <c r="W717" s="30"/>
      <c r="X717" s="30"/>
      <c r="Y717" s="30"/>
      <c r="Z717" s="30"/>
      <c r="AA717" s="30"/>
      <c r="AB717" s="30"/>
      <c r="AC717" s="30"/>
      <c r="AD717" s="30"/>
      <c r="AE717" s="30"/>
      <c r="AF717" s="30"/>
      <c r="AG717" s="30"/>
      <c r="AH717" s="30"/>
      <c r="AI717" s="30"/>
      <c r="AJ717" s="30"/>
      <c r="AK717" s="30"/>
    </row>
    <row r="718" spans="1:37" x14ac:dyDescent="0.2">
      <c r="A718" s="39">
        <v>11</v>
      </c>
      <c r="B718" s="38" t="s">
        <v>602</v>
      </c>
      <c r="C718" s="38"/>
      <c r="I718" s="30"/>
      <c r="J718" s="30"/>
      <c r="K718" s="30"/>
      <c r="L718" s="30"/>
      <c r="M718" s="30"/>
      <c r="N718" s="150"/>
      <c r="O718" s="150"/>
      <c r="P718" s="150"/>
      <c r="Q718" s="150"/>
      <c r="R718" s="150"/>
      <c r="S718" s="150"/>
      <c r="T718" s="30"/>
      <c r="U718" s="30"/>
      <c r="V718" s="30"/>
      <c r="W718" s="30"/>
      <c r="X718" s="30"/>
      <c r="Y718" s="30"/>
      <c r="Z718" s="30"/>
      <c r="AA718" s="30"/>
      <c r="AB718" s="30"/>
      <c r="AC718" s="30"/>
      <c r="AD718" s="30"/>
      <c r="AE718" s="30"/>
      <c r="AF718" s="30"/>
      <c r="AG718" s="30"/>
      <c r="AH718" s="30"/>
      <c r="AI718" s="30"/>
      <c r="AJ718" s="30"/>
      <c r="AK718" s="30"/>
    </row>
    <row r="719" spans="1:37" x14ac:dyDescent="0.2">
      <c r="A719" s="39">
        <v>12</v>
      </c>
      <c r="B719" s="38" t="s">
        <v>156</v>
      </c>
      <c r="C719" s="38"/>
      <c r="I719" s="30"/>
      <c r="J719" s="30"/>
      <c r="K719" s="30"/>
      <c r="L719" s="30"/>
      <c r="M719" s="30"/>
      <c r="N719" s="150"/>
      <c r="O719" s="150"/>
      <c r="P719" s="150"/>
      <c r="Q719" s="150"/>
      <c r="R719" s="150"/>
      <c r="S719" s="150"/>
      <c r="T719" s="30"/>
      <c r="U719" s="30"/>
      <c r="V719" s="30"/>
      <c r="W719" s="30"/>
      <c r="X719" s="30"/>
      <c r="Y719" s="30"/>
      <c r="Z719" s="30"/>
      <c r="AA719" s="30"/>
      <c r="AB719" s="30"/>
      <c r="AC719" s="30"/>
      <c r="AD719" s="30"/>
      <c r="AE719" s="30"/>
      <c r="AF719" s="30"/>
      <c r="AG719" s="30"/>
      <c r="AH719" s="30"/>
      <c r="AI719" s="30"/>
      <c r="AJ719" s="30"/>
      <c r="AK719" s="30"/>
    </row>
    <row r="720" spans="1:37" x14ac:dyDescent="0.2">
      <c r="A720" s="39">
        <v>13</v>
      </c>
      <c r="B720" s="38" t="s">
        <v>39</v>
      </c>
      <c r="C720" s="38"/>
      <c r="I720" s="30"/>
      <c r="J720" s="30"/>
      <c r="K720" s="30"/>
      <c r="L720" s="30"/>
      <c r="M720" s="30"/>
      <c r="N720" s="150"/>
      <c r="O720" s="150"/>
      <c r="P720" s="150"/>
      <c r="Q720" s="150"/>
      <c r="R720" s="150"/>
      <c r="S720" s="150"/>
      <c r="T720" s="30"/>
      <c r="U720" s="30"/>
      <c r="V720" s="30"/>
      <c r="W720" s="30"/>
      <c r="X720" s="30"/>
      <c r="Y720" s="30"/>
      <c r="Z720" s="30"/>
      <c r="AA720" s="30"/>
      <c r="AB720" s="30"/>
      <c r="AC720" s="30"/>
      <c r="AD720" s="30"/>
      <c r="AE720" s="30"/>
      <c r="AF720" s="30"/>
      <c r="AG720" s="30"/>
      <c r="AH720" s="30"/>
      <c r="AI720" s="30"/>
      <c r="AJ720" s="30"/>
      <c r="AK720" s="30"/>
    </row>
    <row r="721" spans="1:37" x14ac:dyDescent="0.2">
      <c r="A721" s="39">
        <v>14</v>
      </c>
      <c r="B721" s="38" t="s">
        <v>85</v>
      </c>
      <c r="C721" s="38"/>
      <c r="I721" s="30"/>
      <c r="J721" s="30"/>
      <c r="K721" s="30"/>
      <c r="L721" s="30"/>
      <c r="M721" s="30"/>
      <c r="N721" s="150"/>
      <c r="O721" s="150"/>
      <c r="P721" s="150"/>
      <c r="Q721" s="150"/>
      <c r="R721" s="150"/>
      <c r="S721" s="150"/>
      <c r="T721" s="30"/>
      <c r="U721" s="30"/>
      <c r="V721" s="30"/>
      <c r="W721" s="30"/>
      <c r="X721" s="30"/>
      <c r="Y721" s="30"/>
      <c r="Z721" s="30"/>
      <c r="AA721" s="30"/>
      <c r="AB721" s="30"/>
      <c r="AC721" s="30"/>
      <c r="AD721" s="30"/>
      <c r="AE721" s="30"/>
      <c r="AF721" s="30"/>
      <c r="AG721" s="30"/>
      <c r="AH721" s="30"/>
      <c r="AI721" s="30"/>
      <c r="AJ721" s="30"/>
      <c r="AK721" s="30"/>
    </row>
    <row r="722" spans="1:37" x14ac:dyDescent="0.2">
      <c r="A722" s="39">
        <v>15</v>
      </c>
      <c r="B722" s="38" t="s">
        <v>157</v>
      </c>
      <c r="C722" s="38"/>
      <c r="I722" s="30"/>
      <c r="J722" s="30"/>
      <c r="K722" s="30"/>
      <c r="L722" s="30"/>
      <c r="M722" s="30"/>
      <c r="N722" s="150"/>
      <c r="O722" s="150"/>
      <c r="P722" s="150"/>
      <c r="Q722" s="150"/>
      <c r="R722" s="150"/>
      <c r="S722" s="150"/>
      <c r="T722" s="30"/>
      <c r="U722" s="30"/>
      <c r="V722" s="30"/>
      <c r="W722" s="30"/>
      <c r="X722" s="30"/>
      <c r="Y722" s="30"/>
      <c r="Z722" s="30"/>
      <c r="AA722" s="30"/>
      <c r="AB722" s="30"/>
      <c r="AC722" s="30"/>
      <c r="AD722" s="30"/>
      <c r="AE722" s="30"/>
      <c r="AF722" s="30"/>
      <c r="AG722" s="30"/>
      <c r="AH722" s="30"/>
      <c r="AI722" s="30"/>
      <c r="AJ722" s="30"/>
      <c r="AK722" s="30"/>
    </row>
    <row r="723" spans="1:37" x14ac:dyDescent="0.2">
      <c r="A723" s="39">
        <v>16</v>
      </c>
      <c r="B723" s="38" t="s">
        <v>158</v>
      </c>
      <c r="C723" s="38"/>
      <c r="I723" s="30"/>
      <c r="J723" s="30"/>
      <c r="K723" s="30"/>
      <c r="L723" s="30"/>
      <c r="M723" s="30"/>
      <c r="N723" s="150"/>
      <c r="O723" s="150"/>
      <c r="P723" s="150"/>
      <c r="Q723" s="150"/>
      <c r="R723" s="150"/>
      <c r="S723" s="150"/>
      <c r="T723" s="30"/>
      <c r="U723" s="30"/>
      <c r="V723" s="30"/>
      <c r="W723" s="30"/>
      <c r="X723" s="30"/>
      <c r="Y723" s="30"/>
      <c r="Z723" s="30"/>
      <c r="AA723" s="30"/>
      <c r="AB723" s="30"/>
      <c r="AC723" s="30"/>
      <c r="AD723" s="30"/>
      <c r="AE723" s="30"/>
      <c r="AF723" s="30"/>
      <c r="AG723" s="30"/>
      <c r="AH723" s="30"/>
      <c r="AI723" s="30"/>
      <c r="AJ723" s="30"/>
      <c r="AK723" s="30"/>
    </row>
    <row r="724" spans="1:37" x14ac:dyDescent="0.2">
      <c r="A724" s="39">
        <v>17</v>
      </c>
      <c r="B724" s="38" t="s">
        <v>603</v>
      </c>
      <c r="C724" s="38"/>
      <c r="I724" s="30"/>
      <c r="J724" s="30"/>
      <c r="K724" s="30"/>
      <c r="L724" s="30"/>
      <c r="M724" s="30"/>
      <c r="N724" s="150"/>
      <c r="O724" s="150"/>
      <c r="P724" s="150"/>
      <c r="Q724" s="150"/>
      <c r="R724" s="150"/>
      <c r="S724" s="150"/>
      <c r="T724" s="30"/>
      <c r="U724" s="30"/>
      <c r="V724" s="30"/>
      <c r="W724" s="30"/>
      <c r="X724" s="30"/>
      <c r="Y724" s="30"/>
      <c r="Z724" s="30"/>
      <c r="AA724" s="30"/>
      <c r="AB724" s="30"/>
      <c r="AC724" s="30"/>
      <c r="AD724" s="30"/>
      <c r="AE724" s="30"/>
      <c r="AF724" s="30"/>
      <c r="AG724" s="30"/>
      <c r="AH724" s="30"/>
      <c r="AI724" s="30"/>
      <c r="AJ724" s="30"/>
      <c r="AK724" s="30"/>
    </row>
    <row r="725" spans="1:37" x14ac:dyDescent="0.2">
      <c r="A725" s="39">
        <v>18</v>
      </c>
      <c r="B725" s="38" t="s">
        <v>159</v>
      </c>
      <c r="C725" s="38"/>
      <c r="I725" s="30"/>
      <c r="J725" s="30"/>
      <c r="K725" s="30"/>
      <c r="L725" s="30"/>
      <c r="M725" s="30"/>
      <c r="N725" s="150"/>
      <c r="O725" s="150"/>
      <c r="P725" s="150"/>
      <c r="Q725" s="150"/>
      <c r="R725" s="150"/>
      <c r="S725" s="150"/>
      <c r="T725" s="30"/>
      <c r="U725" s="30"/>
      <c r="V725" s="30"/>
      <c r="W725" s="30"/>
      <c r="X725" s="30"/>
      <c r="Y725" s="30"/>
      <c r="Z725" s="30"/>
      <c r="AA725" s="30"/>
      <c r="AB725" s="30"/>
      <c r="AC725" s="30"/>
      <c r="AD725" s="30"/>
      <c r="AE725" s="30"/>
      <c r="AF725" s="30"/>
      <c r="AG725" s="30"/>
      <c r="AH725" s="30"/>
      <c r="AI725" s="30"/>
      <c r="AJ725" s="30"/>
      <c r="AK725" s="30"/>
    </row>
    <row r="726" spans="1:37" x14ac:dyDescent="0.2">
      <c r="A726" s="39">
        <v>19</v>
      </c>
      <c r="B726" s="38" t="s">
        <v>604</v>
      </c>
      <c r="C726" s="38"/>
      <c r="I726" s="30"/>
      <c r="J726" s="30"/>
      <c r="K726" s="30"/>
      <c r="L726" s="30"/>
      <c r="M726" s="30"/>
      <c r="N726" s="150"/>
      <c r="O726" s="150"/>
      <c r="P726" s="150"/>
      <c r="Q726" s="150"/>
      <c r="R726" s="150"/>
      <c r="S726" s="150"/>
      <c r="T726" s="30"/>
      <c r="U726" s="30"/>
      <c r="V726" s="30"/>
      <c r="W726" s="30"/>
      <c r="X726" s="30"/>
      <c r="Y726" s="30"/>
      <c r="Z726" s="30"/>
      <c r="AA726" s="30"/>
      <c r="AB726" s="30"/>
      <c r="AC726" s="30"/>
      <c r="AD726" s="30"/>
      <c r="AE726" s="30"/>
      <c r="AF726" s="30"/>
      <c r="AG726" s="30"/>
      <c r="AH726" s="30"/>
      <c r="AI726" s="30"/>
      <c r="AJ726" s="30"/>
      <c r="AK726" s="30"/>
    </row>
    <row r="727" spans="1:37" x14ac:dyDescent="0.2">
      <c r="A727" s="39">
        <v>20</v>
      </c>
      <c r="B727" s="38" t="s">
        <v>160</v>
      </c>
      <c r="C727" s="38"/>
      <c r="I727" s="30"/>
      <c r="J727" s="30"/>
      <c r="K727" s="30"/>
      <c r="L727" s="30"/>
      <c r="M727" s="30"/>
      <c r="N727" s="150"/>
      <c r="O727" s="150"/>
      <c r="P727" s="150"/>
      <c r="Q727" s="150"/>
      <c r="R727" s="150"/>
      <c r="S727" s="150"/>
      <c r="T727" s="30"/>
      <c r="U727" s="30"/>
      <c r="V727" s="30"/>
      <c r="W727" s="30"/>
      <c r="X727" s="30"/>
      <c r="Y727" s="30"/>
      <c r="Z727" s="30"/>
      <c r="AA727" s="30"/>
      <c r="AB727" s="30"/>
      <c r="AC727" s="30"/>
      <c r="AD727" s="30"/>
      <c r="AE727" s="30"/>
      <c r="AF727" s="30"/>
      <c r="AG727" s="30"/>
      <c r="AH727" s="30"/>
      <c r="AI727" s="30"/>
      <c r="AJ727" s="30"/>
      <c r="AK727" s="30"/>
    </row>
    <row r="728" spans="1:37" x14ac:dyDescent="0.2">
      <c r="A728" s="39">
        <v>21</v>
      </c>
      <c r="B728" s="38" t="s">
        <v>161</v>
      </c>
      <c r="C728" s="38"/>
      <c r="I728" s="30"/>
      <c r="J728" s="30"/>
      <c r="K728" s="30"/>
      <c r="L728" s="30"/>
      <c r="M728" s="30"/>
      <c r="N728" s="150"/>
      <c r="O728" s="150"/>
      <c r="P728" s="150"/>
      <c r="Q728" s="150"/>
      <c r="R728" s="150"/>
      <c r="S728" s="150"/>
      <c r="T728" s="30"/>
      <c r="U728" s="30"/>
      <c r="V728" s="30"/>
      <c r="W728" s="30"/>
      <c r="X728" s="30"/>
      <c r="Y728" s="30"/>
      <c r="Z728" s="30"/>
      <c r="AA728" s="30"/>
      <c r="AB728" s="30"/>
      <c r="AC728" s="30"/>
      <c r="AD728" s="30"/>
      <c r="AE728" s="30"/>
      <c r="AF728" s="30"/>
      <c r="AG728" s="30"/>
      <c r="AH728" s="30"/>
      <c r="AI728" s="30"/>
      <c r="AJ728" s="30"/>
      <c r="AK728" s="30"/>
    </row>
    <row r="729" spans="1:37" x14ac:dyDescent="0.2">
      <c r="A729" s="39">
        <v>22</v>
      </c>
      <c r="B729" s="38" t="s">
        <v>162</v>
      </c>
      <c r="C729" s="38"/>
      <c r="I729" s="30"/>
      <c r="J729" s="30"/>
      <c r="K729" s="30"/>
      <c r="L729" s="30"/>
      <c r="M729" s="30"/>
      <c r="N729" s="150"/>
      <c r="O729" s="150"/>
      <c r="P729" s="150"/>
      <c r="Q729" s="150"/>
      <c r="R729" s="150"/>
      <c r="S729" s="150"/>
      <c r="T729" s="30"/>
      <c r="U729" s="30"/>
      <c r="V729" s="30"/>
      <c r="W729" s="30"/>
      <c r="X729" s="30"/>
      <c r="Y729" s="30"/>
      <c r="Z729" s="30"/>
      <c r="AA729" s="30"/>
      <c r="AB729" s="30"/>
      <c r="AC729" s="30"/>
      <c r="AD729" s="30"/>
      <c r="AE729" s="30"/>
      <c r="AF729" s="30"/>
      <c r="AG729" s="30"/>
      <c r="AH729" s="30"/>
      <c r="AI729" s="30"/>
      <c r="AJ729" s="30"/>
      <c r="AK729" s="30"/>
    </row>
    <row r="730" spans="1:37" x14ac:dyDescent="0.2">
      <c r="A730" s="39">
        <v>23</v>
      </c>
      <c r="B730" s="38" t="s">
        <v>163</v>
      </c>
      <c r="C730" s="38"/>
      <c r="I730" s="30"/>
      <c r="J730" s="30"/>
      <c r="K730" s="30"/>
      <c r="L730" s="30"/>
      <c r="M730" s="30"/>
      <c r="N730" s="150"/>
      <c r="O730" s="150"/>
      <c r="P730" s="150"/>
      <c r="Q730" s="150"/>
      <c r="R730" s="150"/>
      <c r="S730" s="150"/>
      <c r="T730" s="30"/>
      <c r="U730" s="30"/>
      <c r="V730" s="30"/>
      <c r="W730" s="30"/>
      <c r="X730" s="30"/>
      <c r="Y730" s="30"/>
      <c r="Z730" s="30"/>
      <c r="AA730" s="30"/>
      <c r="AB730" s="30"/>
      <c r="AC730" s="30"/>
      <c r="AD730" s="30"/>
      <c r="AE730" s="30"/>
      <c r="AF730" s="30"/>
      <c r="AG730" s="30"/>
      <c r="AH730" s="30"/>
      <c r="AI730" s="30"/>
      <c r="AJ730" s="30"/>
      <c r="AK730" s="30"/>
    </row>
    <row r="731" spans="1:37" x14ac:dyDescent="0.2">
      <c r="A731" s="39">
        <v>24</v>
      </c>
      <c r="B731" s="38" t="s">
        <v>164</v>
      </c>
      <c r="C731" s="38"/>
      <c r="I731" s="30"/>
      <c r="J731" s="30"/>
      <c r="K731" s="30"/>
      <c r="L731" s="30"/>
      <c r="M731" s="30"/>
      <c r="N731" s="150"/>
      <c r="O731" s="150"/>
      <c r="P731" s="150"/>
      <c r="Q731" s="150"/>
      <c r="R731" s="150"/>
      <c r="S731" s="150"/>
      <c r="T731" s="30"/>
      <c r="U731" s="30"/>
      <c r="V731" s="30"/>
      <c r="W731" s="30"/>
      <c r="X731" s="30"/>
      <c r="Y731" s="30"/>
      <c r="Z731" s="30"/>
      <c r="AA731" s="30"/>
      <c r="AB731" s="30"/>
      <c r="AC731" s="30"/>
      <c r="AD731" s="30"/>
      <c r="AE731" s="30"/>
      <c r="AF731" s="30"/>
      <c r="AG731" s="30"/>
      <c r="AH731" s="30"/>
      <c r="AI731" s="30"/>
      <c r="AJ731" s="30"/>
      <c r="AK731" s="30"/>
    </row>
    <row r="732" spans="1:37" x14ac:dyDescent="0.2">
      <c r="A732" s="39">
        <v>25</v>
      </c>
      <c r="B732" s="38" t="s">
        <v>58</v>
      </c>
      <c r="C732" s="38"/>
      <c r="I732" s="30"/>
      <c r="J732" s="30"/>
      <c r="K732" s="30"/>
      <c r="L732" s="30"/>
      <c r="M732" s="30"/>
      <c r="N732" s="150"/>
      <c r="O732" s="150"/>
      <c r="P732" s="150"/>
      <c r="Q732" s="150"/>
      <c r="R732" s="150"/>
      <c r="S732" s="150"/>
      <c r="T732" s="30"/>
      <c r="U732" s="30"/>
      <c r="V732" s="30"/>
      <c r="W732" s="30"/>
      <c r="X732" s="30"/>
      <c r="Y732" s="30"/>
      <c r="Z732" s="30"/>
      <c r="AA732" s="30"/>
      <c r="AB732" s="30"/>
      <c r="AC732" s="30"/>
      <c r="AD732" s="30"/>
      <c r="AE732" s="30"/>
      <c r="AF732" s="30"/>
      <c r="AG732" s="30"/>
      <c r="AH732" s="30"/>
      <c r="AI732" s="30"/>
      <c r="AJ732" s="30"/>
      <c r="AK732" s="30"/>
    </row>
    <row r="733" spans="1:37" x14ac:dyDescent="0.2">
      <c r="A733" s="39">
        <v>26</v>
      </c>
      <c r="B733" s="38" t="s">
        <v>165</v>
      </c>
      <c r="C733" s="38"/>
      <c r="I733" s="30"/>
      <c r="J733" s="30"/>
      <c r="K733" s="30"/>
      <c r="L733" s="30"/>
      <c r="M733" s="30"/>
      <c r="N733" s="150"/>
      <c r="O733" s="150"/>
      <c r="P733" s="150"/>
      <c r="Q733" s="150"/>
      <c r="R733" s="150"/>
      <c r="S733" s="150"/>
      <c r="T733" s="30"/>
      <c r="U733" s="30"/>
      <c r="V733" s="30"/>
      <c r="W733" s="30"/>
      <c r="X733" s="30"/>
      <c r="Y733" s="30"/>
      <c r="Z733" s="30"/>
      <c r="AA733" s="30"/>
      <c r="AB733" s="30"/>
      <c r="AC733" s="30"/>
      <c r="AD733" s="30"/>
      <c r="AE733" s="30"/>
      <c r="AF733" s="30"/>
      <c r="AG733" s="30"/>
      <c r="AH733" s="30"/>
      <c r="AI733" s="30"/>
      <c r="AJ733" s="30"/>
      <c r="AK733" s="30"/>
    </row>
    <row r="734" spans="1:37" x14ac:dyDescent="0.2">
      <c r="A734" s="39">
        <v>27</v>
      </c>
      <c r="B734" s="38" t="s">
        <v>40</v>
      </c>
      <c r="C734" s="38"/>
      <c r="I734" s="30"/>
      <c r="J734" s="30"/>
      <c r="K734" s="30"/>
      <c r="L734" s="30"/>
      <c r="M734" s="30"/>
      <c r="N734" s="150"/>
      <c r="O734" s="150"/>
      <c r="P734" s="150"/>
      <c r="Q734" s="150"/>
      <c r="R734" s="150"/>
      <c r="S734" s="150"/>
      <c r="T734" s="30"/>
      <c r="U734" s="30"/>
      <c r="V734" s="30"/>
      <c r="W734" s="30"/>
      <c r="X734" s="30"/>
      <c r="Y734" s="30"/>
      <c r="Z734" s="30"/>
      <c r="AA734" s="30"/>
      <c r="AB734" s="30"/>
      <c r="AC734" s="30"/>
      <c r="AD734" s="30"/>
      <c r="AE734" s="30"/>
      <c r="AF734" s="30"/>
      <c r="AG734" s="30"/>
      <c r="AH734" s="30"/>
      <c r="AI734" s="30"/>
      <c r="AJ734" s="30"/>
      <c r="AK734" s="30"/>
    </row>
    <row r="735" spans="1:37" x14ac:dyDescent="0.2">
      <c r="A735" s="39">
        <v>28</v>
      </c>
      <c r="B735" s="38" t="s">
        <v>166</v>
      </c>
      <c r="C735" s="38"/>
      <c r="I735" s="30"/>
      <c r="J735" s="30"/>
      <c r="K735" s="30"/>
      <c r="L735" s="30"/>
      <c r="M735" s="30"/>
      <c r="N735" s="150"/>
      <c r="O735" s="150"/>
      <c r="P735" s="150"/>
      <c r="Q735" s="150"/>
      <c r="R735" s="150"/>
      <c r="S735" s="150"/>
      <c r="T735" s="30"/>
      <c r="U735" s="30"/>
      <c r="V735" s="30"/>
      <c r="W735" s="30"/>
      <c r="X735" s="30"/>
      <c r="Y735" s="30"/>
      <c r="Z735" s="30"/>
      <c r="AA735" s="30"/>
      <c r="AB735" s="30"/>
      <c r="AC735" s="30"/>
      <c r="AD735" s="30"/>
      <c r="AE735" s="30"/>
      <c r="AF735" s="30"/>
      <c r="AG735" s="30"/>
      <c r="AH735" s="30"/>
      <c r="AI735" s="30"/>
      <c r="AJ735" s="30"/>
      <c r="AK735" s="30"/>
    </row>
    <row r="736" spans="1:37" x14ac:dyDescent="0.2">
      <c r="A736" s="39">
        <v>29</v>
      </c>
      <c r="B736" s="38" t="s">
        <v>167</v>
      </c>
      <c r="C736" s="38"/>
      <c r="I736" s="30"/>
      <c r="J736" s="30"/>
      <c r="K736" s="30"/>
      <c r="L736" s="30"/>
      <c r="M736" s="30"/>
      <c r="N736" s="150"/>
      <c r="O736" s="150"/>
      <c r="P736" s="150"/>
      <c r="Q736" s="150"/>
      <c r="R736" s="150"/>
      <c r="S736" s="150"/>
      <c r="T736" s="30"/>
      <c r="U736" s="30"/>
      <c r="V736" s="30"/>
      <c r="W736" s="30"/>
      <c r="X736" s="30"/>
      <c r="Y736" s="30"/>
      <c r="Z736" s="30"/>
      <c r="AA736" s="30"/>
      <c r="AB736" s="30"/>
      <c r="AC736" s="30"/>
      <c r="AD736" s="30"/>
      <c r="AE736" s="30"/>
      <c r="AF736" s="30"/>
      <c r="AG736" s="30"/>
      <c r="AH736" s="30"/>
      <c r="AI736" s="30"/>
      <c r="AJ736" s="30"/>
      <c r="AK736" s="30"/>
    </row>
    <row r="737" spans="1:37" x14ac:dyDescent="0.2">
      <c r="A737" s="39">
        <v>30</v>
      </c>
      <c r="B737" s="38" t="s">
        <v>168</v>
      </c>
      <c r="C737" s="38"/>
      <c r="I737" s="30"/>
      <c r="J737" s="30"/>
      <c r="K737" s="30"/>
      <c r="L737" s="30"/>
      <c r="M737" s="30"/>
      <c r="N737" s="150"/>
      <c r="O737" s="150"/>
      <c r="P737" s="150"/>
      <c r="Q737" s="150"/>
      <c r="R737" s="150"/>
      <c r="S737" s="150"/>
      <c r="T737" s="30"/>
      <c r="U737" s="30"/>
      <c r="V737" s="30"/>
      <c r="W737" s="30"/>
      <c r="X737" s="30"/>
      <c r="Y737" s="30"/>
      <c r="Z737" s="30"/>
      <c r="AA737" s="30"/>
      <c r="AB737" s="30"/>
      <c r="AC737" s="30"/>
      <c r="AD737" s="30"/>
      <c r="AE737" s="30"/>
      <c r="AF737" s="30"/>
      <c r="AG737" s="30"/>
      <c r="AH737" s="30"/>
      <c r="AI737" s="30"/>
      <c r="AJ737" s="30"/>
      <c r="AK737" s="30"/>
    </row>
    <row r="738" spans="1:37" x14ac:dyDescent="0.2">
      <c r="A738" s="39">
        <v>31</v>
      </c>
      <c r="B738" s="38" t="s">
        <v>169</v>
      </c>
      <c r="C738" s="38"/>
      <c r="I738" s="30"/>
      <c r="J738" s="30"/>
      <c r="K738" s="30"/>
      <c r="L738" s="30"/>
      <c r="M738" s="30"/>
      <c r="N738" s="150"/>
      <c r="O738" s="150"/>
      <c r="P738" s="150"/>
      <c r="Q738" s="150"/>
      <c r="R738" s="150"/>
      <c r="S738" s="150"/>
      <c r="T738" s="30"/>
      <c r="U738" s="30"/>
      <c r="V738" s="30"/>
      <c r="W738" s="30"/>
      <c r="X738" s="30"/>
      <c r="Y738" s="30"/>
      <c r="Z738" s="30"/>
      <c r="AA738" s="30"/>
      <c r="AB738" s="30"/>
      <c r="AC738" s="30"/>
      <c r="AD738" s="30"/>
      <c r="AE738" s="30"/>
      <c r="AF738" s="30"/>
      <c r="AG738" s="30"/>
      <c r="AH738" s="30"/>
      <c r="AI738" s="30"/>
      <c r="AJ738" s="30"/>
      <c r="AK738" s="30"/>
    </row>
    <row r="739" spans="1:37" x14ac:dyDescent="0.2">
      <c r="A739" s="39">
        <v>32</v>
      </c>
      <c r="B739" s="38" t="s">
        <v>170</v>
      </c>
      <c r="C739" s="38"/>
      <c r="I739" s="30"/>
      <c r="J739" s="30"/>
      <c r="K739" s="30"/>
      <c r="L739" s="30"/>
      <c r="M739" s="30"/>
      <c r="N739" s="150"/>
      <c r="O739" s="150"/>
      <c r="P739" s="150"/>
      <c r="Q739" s="150"/>
      <c r="R739" s="150"/>
      <c r="S739" s="150"/>
      <c r="T739" s="30"/>
      <c r="U739" s="30"/>
      <c r="V739" s="30"/>
      <c r="W739" s="30"/>
      <c r="X739" s="30"/>
      <c r="Y739" s="30"/>
      <c r="Z739" s="30"/>
      <c r="AA739" s="30"/>
      <c r="AB739" s="30"/>
      <c r="AC739" s="30"/>
      <c r="AD739" s="30"/>
      <c r="AE739" s="30"/>
      <c r="AF739" s="30"/>
      <c r="AG739" s="30"/>
      <c r="AH739" s="30"/>
      <c r="AI739" s="30"/>
      <c r="AJ739" s="30"/>
      <c r="AK739" s="30"/>
    </row>
    <row r="740" spans="1:37" x14ac:dyDescent="0.2">
      <c r="A740" s="39">
        <v>33</v>
      </c>
      <c r="B740" s="38" t="s">
        <v>171</v>
      </c>
      <c r="C740" s="38"/>
      <c r="I740" s="30"/>
      <c r="J740" s="30"/>
      <c r="K740" s="30"/>
      <c r="L740" s="30"/>
      <c r="M740" s="30"/>
      <c r="N740" s="150"/>
      <c r="O740" s="150"/>
      <c r="P740" s="150"/>
      <c r="Q740" s="150"/>
      <c r="R740" s="150"/>
      <c r="S740" s="150"/>
      <c r="T740" s="30"/>
      <c r="U740" s="30"/>
      <c r="V740" s="30"/>
      <c r="W740" s="30"/>
      <c r="X740" s="30"/>
      <c r="Y740" s="30"/>
      <c r="Z740" s="30"/>
      <c r="AA740" s="30"/>
      <c r="AB740" s="30"/>
      <c r="AC740" s="30"/>
      <c r="AD740" s="30"/>
      <c r="AE740" s="30"/>
      <c r="AF740" s="30"/>
      <c r="AG740" s="30"/>
      <c r="AH740" s="30"/>
      <c r="AI740" s="30"/>
      <c r="AJ740" s="30"/>
      <c r="AK740" s="30"/>
    </row>
    <row r="741" spans="1:37" x14ac:dyDescent="0.2">
      <c r="A741" s="39">
        <v>34</v>
      </c>
      <c r="B741" s="38" t="s">
        <v>605</v>
      </c>
      <c r="C741" s="38"/>
      <c r="I741" s="30"/>
      <c r="J741" s="30"/>
      <c r="K741" s="30"/>
      <c r="L741" s="30"/>
      <c r="M741" s="30"/>
      <c r="N741" s="150"/>
      <c r="O741" s="150"/>
      <c r="P741" s="150"/>
      <c r="Q741" s="150"/>
      <c r="R741" s="150"/>
      <c r="S741" s="150"/>
      <c r="T741" s="30"/>
      <c r="U741" s="30"/>
      <c r="V741" s="30"/>
      <c r="W741" s="30"/>
      <c r="X741" s="30"/>
      <c r="Y741" s="30"/>
      <c r="Z741" s="30"/>
      <c r="AA741" s="30"/>
      <c r="AB741" s="30"/>
      <c r="AC741" s="30"/>
      <c r="AD741" s="30"/>
      <c r="AE741" s="30"/>
      <c r="AF741" s="30"/>
      <c r="AG741" s="30"/>
      <c r="AH741" s="30"/>
      <c r="AI741" s="30"/>
      <c r="AJ741" s="30"/>
      <c r="AK741" s="30"/>
    </row>
    <row r="742" spans="1:37" x14ac:dyDescent="0.2">
      <c r="A742" s="39">
        <v>35</v>
      </c>
      <c r="B742" s="38" t="s">
        <v>124</v>
      </c>
      <c r="C742" s="38"/>
      <c r="I742" s="30"/>
      <c r="J742" s="30"/>
      <c r="K742" s="30"/>
      <c r="L742" s="30"/>
      <c r="M742" s="30"/>
      <c r="N742" s="150"/>
      <c r="O742" s="150"/>
      <c r="P742" s="150"/>
      <c r="Q742" s="150"/>
      <c r="R742" s="150"/>
      <c r="S742" s="150"/>
      <c r="T742" s="30"/>
      <c r="U742" s="30"/>
      <c r="V742" s="30"/>
      <c r="W742" s="30"/>
      <c r="X742" s="30"/>
      <c r="Y742" s="30"/>
      <c r="Z742" s="30"/>
      <c r="AA742" s="30"/>
      <c r="AB742" s="30"/>
      <c r="AC742" s="30"/>
      <c r="AD742" s="30"/>
      <c r="AE742" s="30"/>
      <c r="AF742" s="30"/>
      <c r="AG742" s="30"/>
      <c r="AH742" s="30"/>
      <c r="AI742" s="30"/>
      <c r="AJ742" s="30"/>
      <c r="AK742" s="30"/>
    </row>
    <row r="743" spans="1:37" x14ac:dyDescent="0.2">
      <c r="A743" s="39">
        <v>36</v>
      </c>
      <c r="B743" s="38" t="s">
        <v>172</v>
      </c>
      <c r="C743" s="38"/>
      <c r="I743" s="30"/>
      <c r="J743" s="30"/>
      <c r="K743" s="30"/>
      <c r="L743" s="30"/>
      <c r="M743" s="30"/>
      <c r="N743" s="150"/>
      <c r="O743" s="150"/>
      <c r="P743" s="150"/>
      <c r="Q743" s="150"/>
      <c r="R743" s="150"/>
      <c r="S743" s="150"/>
      <c r="T743" s="30"/>
      <c r="U743" s="30"/>
      <c r="V743" s="30"/>
      <c r="W743" s="30"/>
      <c r="X743" s="30"/>
      <c r="Y743" s="30"/>
      <c r="Z743" s="30"/>
      <c r="AA743" s="30"/>
      <c r="AB743" s="30"/>
      <c r="AC743" s="30"/>
      <c r="AD743" s="30"/>
      <c r="AE743" s="30"/>
      <c r="AF743" s="30"/>
      <c r="AG743" s="30"/>
      <c r="AH743" s="30"/>
      <c r="AI743" s="30"/>
      <c r="AJ743" s="30"/>
      <c r="AK743" s="30"/>
    </row>
    <row r="744" spans="1:37" x14ac:dyDescent="0.2">
      <c r="A744" s="39">
        <v>37</v>
      </c>
      <c r="B744" s="38" t="s">
        <v>173</v>
      </c>
      <c r="C744" s="38"/>
      <c r="I744" s="30"/>
      <c r="J744" s="30"/>
      <c r="K744" s="30"/>
      <c r="L744" s="30"/>
      <c r="M744" s="30"/>
      <c r="N744" s="150"/>
      <c r="O744" s="150"/>
      <c r="P744" s="150"/>
      <c r="Q744" s="150"/>
      <c r="R744" s="150"/>
      <c r="S744" s="150"/>
      <c r="T744" s="30"/>
      <c r="U744" s="30"/>
      <c r="V744" s="30"/>
      <c r="W744" s="30"/>
      <c r="X744" s="30"/>
      <c r="Y744" s="30"/>
      <c r="Z744" s="30"/>
      <c r="AA744" s="30"/>
      <c r="AB744" s="30"/>
      <c r="AC744" s="30"/>
      <c r="AD744" s="30"/>
      <c r="AE744" s="30"/>
      <c r="AF744" s="30"/>
      <c r="AG744" s="30"/>
      <c r="AH744" s="30"/>
      <c r="AI744" s="30"/>
      <c r="AJ744" s="30"/>
      <c r="AK744" s="30"/>
    </row>
    <row r="745" spans="1:37" x14ac:dyDescent="0.2">
      <c r="A745" s="39">
        <v>38</v>
      </c>
      <c r="B745" s="38" t="s">
        <v>174</v>
      </c>
      <c r="C745" s="38"/>
      <c r="I745" s="30"/>
      <c r="J745" s="30"/>
      <c r="K745" s="30"/>
      <c r="L745" s="30"/>
      <c r="M745" s="30"/>
      <c r="N745" s="150"/>
      <c r="O745" s="150"/>
      <c r="P745" s="150"/>
      <c r="Q745" s="150"/>
      <c r="R745" s="150"/>
      <c r="S745" s="150"/>
      <c r="T745" s="30"/>
      <c r="U745" s="30"/>
      <c r="V745" s="30"/>
      <c r="W745" s="30"/>
      <c r="X745" s="30"/>
      <c r="Y745" s="30"/>
      <c r="Z745" s="30"/>
      <c r="AA745" s="30"/>
      <c r="AB745" s="30"/>
      <c r="AC745" s="30"/>
      <c r="AD745" s="30"/>
      <c r="AE745" s="30"/>
      <c r="AF745" s="30"/>
      <c r="AG745" s="30"/>
      <c r="AH745" s="30"/>
      <c r="AI745" s="30"/>
      <c r="AJ745" s="30"/>
      <c r="AK745" s="30"/>
    </row>
    <row r="746" spans="1:37" x14ac:dyDescent="0.2">
      <c r="A746" s="39">
        <v>39</v>
      </c>
      <c r="B746" s="38" t="s">
        <v>175</v>
      </c>
      <c r="C746" s="38"/>
      <c r="I746" s="30"/>
      <c r="J746" s="30"/>
      <c r="K746" s="30"/>
      <c r="L746" s="30"/>
      <c r="M746" s="30"/>
      <c r="N746" s="150"/>
      <c r="O746" s="150"/>
      <c r="P746" s="150"/>
      <c r="Q746" s="150"/>
      <c r="R746" s="150"/>
      <c r="S746" s="150"/>
      <c r="T746" s="30"/>
      <c r="U746" s="30"/>
      <c r="V746" s="30"/>
      <c r="W746" s="30"/>
      <c r="X746" s="30"/>
      <c r="Y746" s="30"/>
      <c r="Z746" s="30"/>
      <c r="AA746" s="30"/>
      <c r="AB746" s="30"/>
      <c r="AC746" s="30"/>
      <c r="AD746" s="30"/>
      <c r="AE746" s="30"/>
      <c r="AF746" s="30"/>
      <c r="AG746" s="30"/>
      <c r="AH746" s="30"/>
      <c r="AI746" s="30"/>
      <c r="AJ746" s="30"/>
      <c r="AK746" s="30"/>
    </row>
    <row r="747" spans="1:37" x14ac:dyDescent="0.2">
      <c r="A747" s="39">
        <v>40</v>
      </c>
      <c r="B747" s="38" t="s">
        <v>176</v>
      </c>
      <c r="C747" s="38"/>
      <c r="I747" s="30"/>
      <c r="J747" s="30"/>
      <c r="K747" s="30"/>
      <c r="L747" s="30"/>
      <c r="M747" s="30"/>
      <c r="N747" s="150"/>
      <c r="O747" s="150"/>
      <c r="P747" s="150"/>
      <c r="Q747" s="150"/>
      <c r="R747" s="150"/>
      <c r="S747" s="150"/>
      <c r="T747" s="30"/>
      <c r="U747" s="30"/>
      <c r="V747" s="30"/>
      <c r="W747" s="30"/>
      <c r="X747" s="30"/>
      <c r="Y747" s="30"/>
      <c r="Z747" s="30"/>
      <c r="AA747" s="30"/>
      <c r="AB747" s="30"/>
      <c r="AC747" s="30"/>
      <c r="AD747" s="30"/>
      <c r="AE747" s="30"/>
      <c r="AF747" s="30"/>
      <c r="AG747" s="30"/>
      <c r="AH747" s="30"/>
      <c r="AI747" s="30"/>
      <c r="AJ747" s="30"/>
      <c r="AK747" s="30"/>
    </row>
    <row r="748" spans="1:37" x14ac:dyDescent="0.2">
      <c r="A748" s="39">
        <v>41</v>
      </c>
      <c r="B748" s="38" t="s">
        <v>177</v>
      </c>
      <c r="C748" s="38"/>
      <c r="I748" s="30"/>
      <c r="J748" s="30"/>
      <c r="K748" s="30"/>
      <c r="L748" s="30"/>
      <c r="M748" s="30"/>
      <c r="N748" s="150"/>
      <c r="O748" s="150"/>
      <c r="P748" s="150"/>
      <c r="Q748" s="150"/>
      <c r="R748" s="150"/>
      <c r="S748" s="150"/>
      <c r="T748" s="30"/>
      <c r="U748" s="30"/>
      <c r="V748" s="30"/>
      <c r="W748" s="30"/>
      <c r="X748" s="30"/>
      <c r="Y748" s="30"/>
      <c r="Z748" s="30"/>
      <c r="AA748" s="30"/>
      <c r="AB748" s="30"/>
      <c r="AC748" s="30"/>
      <c r="AD748" s="30"/>
      <c r="AE748" s="30"/>
      <c r="AF748" s="30"/>
      <c r="AG748" s="30"/>
      <c r="AH748" s="30"/>
      <c r="AI748" s="30"/>
      <c r="AJ748" s="30"/>
      <c r="AK748" s="30"/>
    </row>
    <row r="749" spans="1:37" x14ac:dyDescent="0.2">
      <c r="A749" s="39">
        <v>42</v>
      </c>
      <c r="B749" s="38" t="s">
        <v>178</v>
      </c>
      <c r="C749" s="38"/>
      <c r="I749" s="30"/>
      <c r="J749" s="30"/>
      <c r="K749" s="30"/>
      <c r="L749" s="30"/>
      <c r="M749" s="30"/>
      <c r="N749" s="150"/>
      <c r="O749" s="150"/>
      <c r="P749" s="150"/>
      <c r="Q749" s="150"/>
      <c r="R749" s="150"/>
      <c r="S749" s="150"/>
      <c r="T749" s="30"/>
      <c r="U749" s="30"/>
      <c r="V749" s="30"/>
      <c r="W749" s="30"/>
      <c r="X749" s="30"/>
      <c r="Y749" s="30"/>
      <c r="Z749" s="30"/>
      <c r="AA749" s="30"/>
      <c r="AB749" s="30"/>
      <c r="AC749" s="30"/>
      <c r="AD749" s="30"/>
      <c r="AE749" s="30"/>
      <c r="AF749" s="30"/>
      <c r="AG749" s="30"/>
      <c r="AH749" s="30"/>
      <c r="AI749" s="30"/>
      <c r="AJ749" s="30"/>
      <c r="AK749" s="30"/>
    </row>
    <row r="750" spans="1:37" x14ac:dyDescent="0.2">
      <c r="A750" s="39">
        <v>43</v>
      </c>
      <c r="B750" s="38" t="s">
        <v>179</v>
      </c>
      <c r="C750" s="38"/>
      <c r="I750" s="30"/>
      <c r="J750" s="30"/>
      <c r="K750" s="30"/>
      <c r="L750" s="30"/>
      <c r="M750" s="30"/>
      <c r="N750" s="150"/>
      <c r="O750" s="150"/>
      <c r="P750" s="150"/>
      <c r="Q750" s="150"/>
      <c r="R750" s="150"/>
      <c r="S750" s="150"/>
      <c r="T750" s="30"/>
      <c r="U750" s="30"/>
      <c r="V750" s="30"/>
      <c r="W750" s="30"/>
      <c r="X750" s="30"/>
      <c r="Y750" s="30"/>
      <c r="Z750" s="30"/>
      <c r="AA750" s="30"/>
      <c r="AB750" s="30"/>
      <c r="AC750" s="30"/>
      <c r="AD750" s="30"/>
      <c r="AE750" s="30"/>
      <c r="AF750" s="30"/>
      <c r="AG750" s="30"/>
      <c r="AH750" s="30"/>
      <c r="AI750" s="30"/>
      <c r="AJ750" s="30"/>
      <c r="AK750" s="30"/>
    </row>
    <row r="751" spans="1:37" x14ac:dyDescent="0.2">
      <c r="A751" s="39">
        <v>44</v>
      </c>
      <c r="B751" s="38" t="s">
        <v>180</v>
      </c>
      <c r="C751" s="38"/>
      <c r="I751" s="30"/>
      <c r="J751" s="30"/>
      <c r="K751" s="30"/>
      <c r="L751" s="30"/>
      <c r="M751" s="30"/>
      <c r="N751" s="150"/>
      <c r="O751" s="150"/>
      <c r="P751" s="150"/>
      <c r="Q751" s="150"/>
      <c r="R751" s="150"/>
      <c r="S751" s="150"/>
      <c r="T751" s="30"/>
      <c r="U751" s="30"/>
      <c r="V751" s="30"/>
      <c r="W751" s="30"/>
      <c r="X751" s="30"/>
      <c r="Y751" s="30"/>
      <c r="Z751" s="30"/>
      <c r="AA751" s="30"/>
      <c r="AB751" s="30"/>
      <c r="AC751" s="30"/>
      <c r="AD751" s="30"/>
      <c r="AE751" s="30"/>
      <c r="AF751" s="30"/>
      <c r="AG751" s="30"/>
      <c r="AH751" s="30"/>
      <c r="AI751" s="30"/>
      <c r="AJ751" s="30"/>
      <c r="AK751" s="30"/>
    </row>
    <row r="752" spans="1:37" x14ac:dyDescent="0.2">
      <c r="A752" s="39">
        <v>45</v>
      </c>
      <c r="B752" s="38" t="s">
        <v>181</v>
      </c>
      <c r="C752" s="38"/>
      <c r="I752" s="30"/>
      <c r="J752" s="30"/>
      <c r="K752" s="30"/>
      <c r="L752" s="30"/>
      <c r="M752" s="30"/>
      <c r="N752" s="150"/>
      <c r="O752" s="150"/>
      <c r="P752" s="150"/>
      <c r="Q752" s="150"/>
      <c r="R752" s="150"/>
      <c r="S752" s="150"/>
      <c r="T752" s="30"/>
      <c r="U752" s="30"/>
      <c r="V752" s="30"/>
      <c r="W752" s="30"/>
      <c r="X752" s="30"/>
      <c r="Y752" s="30"/>
      <c r="Z752" s="30"/>
      <c r="AA752" s="30"/>
      <c r="AB752" s="30"/>
      <c r="AC752" s="30"/>
      <c r="AD752" s="30"/>
      <c r="AE752" s="30"/>
      <c r="AF752" s="30"/>
      <c r="AG752" s="30"/>
      <c r="AH752" s="30"/>
      <c r="AI752" s="30"/>
      <c r="AJ752" s="30"/>
      <c r="AK752" s="30"/>
    </row>
    <row r="753" spans="1:37" x14ac:dyDescent="0.2">
      <c r="A753" s="39">
        <v>46</v>
      </c>
      <c r="B753" s="38" t="s">
        <v>182</v>
      </c>
      <c r="C753" s="38"/>
      <c r="I753" s="30"/>
      <c r="J753" s="30"/>
      <c r="K753" s="30"/>
      <c r="L753" s="30"/>
      <c r="M753" s="30"/>
      <c r="N753" s="150"/>
      <c r="O753" s="150"/>
      <c r="P753" s="150"/>
      <c r="Q753" s="150"/>
      <c r="R753" s="150"/>
      <c r="S753" s="150"/>
      <c r="T753" s="30"/>
      <c r="U753" s="30"/>
      <c r="V753" s="30"/>
      <c r="W753" s="30"/>
      <c r="X753" s="30"/>
      <c r="Y753" s="30"/>
      <c r="Z753" s="30"/>
      <c r="AA753" s="30"/>
      <c r="AB753" s="30"/>
      <c r="AC753" s="30"/>
      <c r="AD753" s="30"/>
      <c r="AE753" s="30"/>
      <c r="AF753" s="30"/>
      <c r="AG753" s="30"/>
      <c r="AH753" s="30"/>
      <c r="AI753" s="30"/>
      <c r="AJ753" s="30"/>
      <c r="AK753" s="30"/>
    </row>
    <row r="754" spans="1:37" x14ac:dyDescent="0.2">
      <c r="A754" s="39">
        <v>47</v>
      </c>
      <c r="B754" s="38" t="s">
        <v>183</v>
      </c>
      <c r="C754" s="38"/>
      <c r="I754" s="30"/>
      <c r="J754" s="30"/>
      <c r="K754" s="30"/>
      <c r="L754" s="30"/>
      <c r="M754" s="30"/>
      <c r="N754" s="150"/>
      <c r="O754" s="150"/>
      <c r="P754" s="150"/>
      <c r="Q754" s="150"/>
      <c r="R754" s="150"/>
      <c r="S754" s="150"/>
      <c r="T754" s="30"/>
      <c r="U754" s="30"/>
      <c r="V754" s="30"/>
      <c r="W754" s="30"/>
      <c r="X754" s="30"/>
      <c r="Y754" s="30"/>
      <c r="Z754" s="30"/>
      <c r="AA754" s="30"/>
      <c r="AB754" s="30"/>
      <c r="AC754" s="30"/>
      <c r="AD754" s="30"/>
      <c r="AE754" s="30"/>
      <c r="AF754" s="30"/>
      <c r="AG754" s="30"/>
      <c r="AH754" s="30"/>
      <c r="AI754" s="30"/>
      <c r="AJ754" s="30"/>
      <c r="AK754" s="30"/>
    </row>
    <row r="755" spans="1:37" x14ac:dyDescent="0.2">
      <c r="A755" s="39">
        <v>48</v>
      </c>
      <c r="B755" s="38" t="s">
        <v>184</v>
      </c>
      <c r="C755" s="38"/>
      <c r="I755" s="30"/>
      <c r="J755" s="30"/>
      <c r="K755" s="30"/>
      <c r="L755" s="30"/>
      <c r="M755" s="30"/>
      <c r="N755" s="150"/>
      <c r="O755" s="150"/>
      <c r="P755" s="150"/>
      <c r="Q755" s="150"/>
      <c r="R755" s="150"/>
      <c r="S755" s="150"/>
      <c r="T755" s="30"/>
      <c r="U755" s="30"/>
      <c r="V755" s="30"/>
      <c r="W755" s="30"/>
      <c r="X755" s="30"/>
      <c r="Y755" s="30"/>
      <c r="Z755" s="30"/>
      <c r="AA755" s="30"/>
      <c r="AB755" s="30"/>
      <c r="AC755" s="30"/>
      <c r="AD755" s="30"/>
      <c r="AE755" s="30"/>
      <c r="AF755" s="30"/>
      <c r="AG755" s="30"/>
      <c r="AH755" s="30"/>
      <c r="AI755" s="30"/>
      <c r="AJ755" s="30"/>
      <c r="AK755" s="30"/>
    </row>
    <row r="756" spans="1:37" x14ac:dyDescent="0.2">
      <c r="A756" s="39">
        <v>49</v>
      </c>
      <c r="B756" s="38" t="s">
        <v>185</v>
      </c>
      <c r="C756" s="38"/>
      <c r="I756" s="30"/>
      <c r="J756" s="30"/>
      <c r="K756" s="30"/>
      <c r="L756" s="30"/>
      <c r="M756" s="30"/>
      <c r="N756" s="150"/>
      <c r="O756" s="150"/>
      <c r="P756" s="150"/>
      <c r="Q756" s="150"/>
      <c r="R756" s="150"/>
      <c r="S756" s="150"/>
      <c r="T756" s="30"/>
      <c r="U756" s="30"/>
      <c r="V756" s="30"/>
      <c r="W756" s="30"/>
      <c r="X756" s="30"/>
      <c r="Y756" s="30"/>
      <c r="Z756" s="30"/>
      <c r="AA756" s="30"/>
      <c r="AB756" s="30"/>
      <c r="AC756" s="30"/>
      <c r="AD756" s="30"/>
      <c r="AE756" s="30"/>
      <c r="AF756" s="30"/>
      <c r="AG756" s="30"/>
      <c r="AH756" s="30"/>
      <c r="AI756" s="30"/>
      <c r="AJ756" s="30"/>
      <c r="AK756" s="30"/>
    </row>
    <row r="757" spans="1:37" x14ac:dyDescent="0.2">
      <c r="A757" s="39">
        <v>50</v>
      </c>
      <c r="B757" s="38" t="s">
        <v>186</v>
      </c>
      <c r="C757" s="38"/>
      <c r="I757" s="30"/>
      <c r="J757" s="30"/>
      <c r="K757" s="30"/>
      <c r="L757" s="30"/>
      <c r="M757" s="30"/>
      <c r="N757" s="150"/>
      <c r="O757" s="150"/>
      <c r="P757" s="150"/>
      <c r="Q757" s="150"/>
      <c r="R757" s="150"/>
      <c r="S757" s="150"/>
      <c r="T757" s="30"/>
      <c r="U757" s="30"/>
      <c r="V757" s="30"/>
      <c r="W757" s="30"/>
      <c r="X757" s="30"/>
      <c r="Y757" s="30"/>
      <c r="Z757" s="30"/>
      <c r="AA757" s="30"/>
      <c r="AB757" s="30"/>
      <c r="AC757" s="30"/>
      <c r="AD757" s="30"/>
      <c r="AE757" s="30"/>
      <c r="AF757" s="30"/>
      <c r="AG757" s="30"/>
      <c r="AH757" s="30"/>
      <c r="AI757" s="30"/>
      <c r="AJ757" s="30"/>
      <c r="AK757" s="30"/>
    </row>
    <row r="758" spans="1:37" x14ac:dyDescent="0.2">
      <c r="A758" s="39">
        <v>51</v>
      </c>
      <c r="B758" s="38" t="s">
        <v>187</v>
      </c>
      <c r="C758" s="38"/>
      <c r="I758" s="30"/>
      <c r="J758" s="30"/>
      <c r="K758" s="30"/>
      <c r="L758" s="30"/>
      <c r="M758" s="30"/>
      <c r="N758" s="150"/>
      <c r="O758" s="150"/>
      <c r="P758" s="150"/>
      <c r="Q758" s="150"/>
      <c r="R758" s="150"/>
      <c r="S758" s="150"/>
      <c r="T758" s="30"/>
      <c r="U758" s="30"/>
      <c r="V758" s="30"/>
      <c r="W758" s="30"/>
      <c r="X758" s="30"/>
      <c r="Y758" s="30"/>
      <c r="Z758" s="30"/>
      <c r="AA758" s="30"/>
      <c r="AB758" s="30"/>
      <c r="AC758" s="30"/>
      <c r="AD758" s="30"/>
      <c r="AE758" s="30"/>
      <c r="AF758" s="30"/>
      <c r="AG758" s="30"/>
      <c r="AH758" s="30"/>
      <c r="AI758" s="30"/>
      <c r="AJ758" s="30"/>
      <c r="AK758" s="30"/>
    </row>
    <row r="759" spans="1:37" x14ac:dyDescent="0.2">
      <c r="A759" s="39">
        <v>52</v>
      </c>
      <c r="B759" s="38" t="s">
        <v>188</v>
      </c>
      <c r="C759" s="38"/>
      <c r="I759" s="30"/>
      <c r="J759" s="30"/>
      <c r="K759" s="30"/>
      <c r="L759" s="30"/>
      <c r="M759" s="30"/>
      <c r="N759" s="150"/>
      <c r="O759" s="150"/>
      <c r="P759" s="150"/>
      <c r="Q759" s="150"/>
      <c r="R759" s="150"/>
      <c r="S759" s="150"/>
      <c r="T759" s="30"/>
      <c r="U759" s="30"/>
      <c r="V759" s="30"/>
      <c r="W759" s="30"/>
      <c r="X759" s="30"/>
      <c r="Y759" s="30"/>
      <c r="Z759" s="30"/>
      <c r="AA759" s="30"/>
      <c r="AB759" s="30"/>
      <c r="AC759" s="30"/>
      <c r="AD759" s="30"/>
      <c r="AE759" s="30"/>
      <c r="AF759" s="30"/>
      <c r="AG759" s="30"/>
      <c r="AH759" s="30"/>
      <c r="AI759" s="30"/>
      <c r="AJ759" s="30"/>
      <c r="AK759" s="30"/>
    </row>
    <row r="760" spans="1:37" x14ac:dyDescent="0.2">
      <c r="A760" s="39">
        <v>53</v>
      </c>
      <c r="B760" s="38" t="s">
        <v>30</v>
      </c>
      <c r="C760" s="38"/>
      <c r="I760" s="30"/>
      <c r="J760" s="30"/>
      <c r="K760" s="30"/>
      <c r="L760" s="30"/>
      <c r="M760" s="30"/>
      <c r="N760" s="150"/>
      <c r="O760" s="150"/>
      <c r="P760" s="150"/>
      <c r="Q760" s="150"/>
      <c r="R760" s="150"/>
      <c r="S760" s="150"/>
      <c r="T760" s="30"/>
      <c r="U760" s="30"/>
      <c r="V760" s="30"/>
      <c r="W760" s="30"/>
      <c r="X760" s="30"/>
      <c r="Y760" s="30"/>
      <c r="Z760" s="30"/>
      <c r="AA760" s="30"/>
      <c r="AB760" s="30"/>
      <c r="AC760" s="30"/>
      <c r="AD760" s="30"/>
      <c r="AE760" s="30"/>
      <c r="AF760" s="30"/>
      <c r="AG760" s="30"/>
      <c r="AH760" s="30"/>
      <c r="AI760" s="30"/>
      <c r="AJ760" s="30"/>
      <c r="AK760" s="30"/>
    </row>
    <row r="761" spans="1:37" x14ac:dyDescent="0.2">
      <c r="A761" s="39">
        <v>54</v>
      </c>
      <c r="B761" s="38" t="s">
        <v>189</v>
      </c>
      <c r="C761" s="38"/>
      <c r="I761" s="30"/>
      <c r="J761" s="30"/>
      <c r="K761" s="30"/>
      <c r="L761" s="30"/>
      <c r="M761" s="30"/>
      <c r="N761" s="150"/>
      <c r="O761" s="150"/>
      <c r="P761" s="150"/>
      <c r="Q761" s="150"/>
      <c r="R761" s="150"/>
      <c r="S761" s="150"/>
      <c r="T761" s="30"/>
      <c r="U761" s="30"/>
      <c r="V761" s="30"/>
      <c r="W761" s="30"/>
      <c r="X761" s="30"/>
      <c r="Y761" s="30"/>
      <c r="Z761" s="30"/>
      <c r="AA761" s="30"/>
      <c r="AB761" s="30"/>
      <c r="AC761" s="30"/>
      <c r="AD761" s="30"/>
      <c r="AE761" s="30"/>
      <c r="AF761" s="30"/>
      <c r="AG761" s="30"/>
      <c r="AH761" s="30"/>
      <c r="AI761" s="30"/>
      <c r="AJ761" s="30"/>
      <c r="AK761" s="30"/>
    </row>
    <row r="762" spans="1:37" x14ac:dyDescent="0.2">
      <c r="A762" s="39">
        <v>55</v>
      </c>
      <c r="B762" s="38" t="s">
        <v>190</v>
      </c>
      <c r="C762" s="38"/>
      <c r="I762" s="30"/>
      <c r="J762" s="30"/>
      <c r="K762" s="30"/>
      <c r="L762" s="30"/>
      <c r="M762" s="30"/>
      <c r="N762" s="150"/>
      <c r="O762" s="150"/>
      <c r="P762" s="150"/>
      <c r="Q762" s="150"/>
      <c r="R762" s="150"/>
      <c r="S762" s="150"/>
      <c r="T762" s="30"/>
      <c r="U762" s="30"/>
      <c r="V762" s="30"/>
      <c r="W762" s="30"/>
      <c r="X762" s="30"/>
      <c r="Y762" s="30"/>
      <c r="Z762" s="30"/>
      <c r="AA762" s="30"/>
      <c r="AB762" s="30"/>
      <c r="AC762" s="30"/>
      <c r="AD762" s="30"/>
      <c r="AE762" s="30"/>
      <c r="AF762" s="30"/>
      <c r="AG762" s="30"/>
      <c r="AH762" s="30"/>
      <c r="AI762" s="30"/>
      <c r="AJ762" s="30"/>
      <c r="AK762" s="30"/>
    </row>
    <row r="763" spans="1:37" x14ac:dyDescent="0.2">
      <c r="A763" s="39">
        <v>56</v>
      </c>
      <c r="B763" s="38" t="s">
        <v>191</v>
      </c>
      <c r="C763" s="38"/>
      <c r="I763" s="30"/>
      <c r="J763" s="30"/>
      <c r="K763" s="30"/>
      <c r="L763" s="30"/>
      <c r="M763" s="30"/>
      <c r="N763" s="150"/>
      <c r="O763" s="150"/>
      <c r="P763" s="150"/>
      <c r="Q763" s="150"/>
      <c r="R763" s="150"/>
      <c r="S763" s="150"/>
      <c r="T763" s="30"/>
      <c r="U763" s="30"/>
      <c r="V763" s="30"/>
      <c r="W763" s="30"/>
      <c r="X763" s="30"/>
      <c r="Y763" s="30"/>
      <c r="Z763" s="30"/>
      <c r="AA763" s="30"/>
      <c r="AB763" s="30"/>
      <c r="AC763" s="30"/>
      <c r="AD763" s="30"/>
      <c r="AE763" s="30"/>
      <c r="AF763" s="30"/>
      <c r="AG763" s="30"/>
      <c r="AH763" s="30"/>
      <c r="AI763" s="30"/>
      <c r="AJ763" s="30"/>
      <c r="AK763" s="30"/>
    </row>
    <row r="764" spans="1:37" x14ac:dyDescent="0.2">
      <c r="A764" s="39">
        <v>57</v>
      </c>
      <c r="B764" s="38" t="s">
        <v>561</v>
      </c>
      <c r="C764" s="38"/>
      <c r="I764" s="30"/>
      <c r="J764" s="30"/>
      <c r="K764" s="30"/>
      <c r="L764" s="30"/>
      <c r="M764" s="30"/>
      <c r="N764" s="150"/>
      <c r="O764" s="150"/>
      <c r="P764" s="150"/>
      <c r="Q764" s="150"/>
      <c r="R764" s="150"/>
      <c r="S764" s="150"/>
      <c r="T764" s="30"/>
      <c r="U764" s="30"/>
      <c r="V764" s="30"/>
      <c r="W764" s="30"/>
      <c r="X764" s="30"/>
      <c r="Y764" s="30"/>
      <c r="Z764" s="30"/>
      <c r="AA764" s="30"/>
      <c r="AB764" s="30"/>
      <c r="AC764" s="30"/>
      <c r="AD764" s="30"/>
      <c r="AE764" s="30"/>
      <c r="AF764" s="30"/>
      <c r="AG764" s="30"/>
      <c r="AH764" s="30"/>
      <c r="AI764" s="30"/>
      <c r="AJ764" s="30"/>
      <c r="AK764" s="30"/>
    </row>
    <row r="765" spans="1:37" x14ac:dyDescent="0.2">
      <c r="A765" s="39">
        <v>58</v>
      </c>
      <c r="B765" s="38" t="s">
        <v>192</v>
      </c>
      <c r="C765" s="38"/>
      <c r="I765" s="30"/>
      <c r="J765" s="30"/>
      <c r="K765" s="30"/>
      <c r="L765" s="30"/>
      <c r="M765" s="30"/>
      <c r="N765" s="150"/>
      <c r="O765" s="150"/>
      <c r="P765" s="150"/>
      <c r="Q765" s="150"/>
      <c r="R765" s="150"/>
      <c r="S765" s="150"/>
      <c r="T765" s="30"/>
      <c r="U765" s="30"/>
      <c r="V765" s="30"/>
      <c r="W765" s="30"/>
      <c r="X765" s="30"/>
      <c r="Y765" s="30"/>
      <c r="Z765" s="30"/>
      <c r="AA765" s="30"/>
      <c r="AB765" s="30"/>
      <c r="AC765" s="30"/>
      <c r="AD765" s="30"/>
      <c r="AE765" s="30"/>
      <c r="AF765" s="30"/>
      <c r="AG765" s="30"/>
      <c r="AH765" s="30"/>
      <c r="AI765" s="30"/>
      <c r="AJ765" s="30"/>
      <c r="AK765" s="30"/>
    </row>
    <row r="766" spans="1:37" x14ac:dyDescent="0.2">
      <c r="A766" s="39">
        <v>59</v>
      </c>
      <c r="B766" s="38" t="s">
        <v>2</v>
      </c>
      <c r="C766" s="38"/>
      <c r="I766" s="30"/>
      <c r="J766" s="30"/>
      <c r="K766" s="30"/>
      <c r="L766" s="30"/>
      <c r="M766" s="30"/>
      <c r="N766" s="150"/>
      <c r="O766" s="150"/>
      <c r="P766" s="150"/>
      <c r="Q766" s="150"/>
      <c r="R766" s="150"/>
      <c r="S766" s="150"/>
      <c r="T766" s="30"/>
      <c r="U766" s="30"/>
      <c r="V766" s="30"/>
      <c r="W766" s="30"/>
      <c r="X766" s="30"/>
      <c r="Y766" s="30"/>
      <c r="Z766" s="30"/>
      <c r="AA766" s="30"/>
      <c r="AB766" s="30"/>
      <c r="AC766" s="30"/>
      <c r="AD766" s="30"/>
      <c r="AE766" s="30"/>
      <c r="AF766" s="30"/>
      <c r="AG766" s="30"/>
      <c r="AH766" s="30"/>
      <c r="AI766" s="30"/>
      <c r="AJ766" s="30"/>
      <c r="AK766" s="30"/>
    </row>
    <row r="767" spans="1:37" x14ac:dyDescent="0.2">
      <c r="A767" s="39">
        <v>60</v>
      </c>
      <c r="B767" s="38" t="s">
        <v>193</v>
      </c>
      <c r="C767" s="38"/>
      <c r="I767" s="30"/>
      <c r="J767" s="30"/>
      <c r="K767" s="30"/>
      <c r="L767" s="30"/>
      <c r="M767" s="30"/>
      <c r="N767" s="150"/>
      <c r="O767" s="150"/>
      <c r="P767" s="150"/>
      <c r="Q767" s="150"/>
      <c r="R767" s="150"/>
      <c r="S767" s="150"/>
      <c r="T767" s="30"/>
      <c r="U767" s="30"/>
      <c r="V767" s="30"/>
      <c r="W767" s="30"/>
      <c r="X767" s="30"/>
      <c r="Y767" s="30"/>
      <c r="Z767" s="30"/>
      <c r="AA767" s="30"/>
      <c r="AB767" s="30"/>
      <c r="AC767" s="30"/>
      <c r="AD767" s="30"/>
      <c r="AE767" s="30"/>
      <c r="AF767" s="30"/>
      <c r="AG767" s="30"/>
      <c r="AH767" s="30"/>
      <c r="AI767" s="30"/>
      <c r="AJ767" s="30"/>
      <c r="AK767" s="30"/>
    </row>
    <row r="768" spans="1:37" x14ac:dyDescent="0.2">
      <c r="A768" s="39">
        <v>61</v>
      </c>
      <c r="B768" s="38" t="s">
        <v>24</v>
      </c>
      <c r="C768" s="38"/>
      <c r="I768" s="30"/>
      <c r="J768" s="30"/>
      <c r="K768" s="30"/>
      <c r="L768" s="30"/>
      <c r="M768" s="30"/>
      <c r="N768" s="150"/>
      <c r="O768" s="150"/>
      <c r="P768" s="150"/>
      <c r="Q768" s="150"/>
      <c r="R768" s="150"/>
      <c r="S768" s="150"/>
      <c r="T768" s="30"/>
      <c r="U768" s="30"/>
      <c r="V768" s="30"/>
      <c r="W768" s="30"/>
      <c r="X768" s="30"/>
      <c r="Y768" s="30"/>
      <c r="Z768" s="30"/>
      <c r="AA768" s="30"/>
      <c r="AB768" s="30"/>
      <c r="AC768" s="30"/>
      <c r="AD768" s="30"/>
      <c r="AE768" s="30"/>
      <c r="AF768" s="30"/>
      <c r="AG768" s="30"/>
      <c r="AH768" s="30"/>
      <c r="AI768" s="30"/>
      <c r="AJ768" s="30"/>
      <c r="AK768" s="30"/>
    </row>
    <row r="769" spans="1:37" x14ac:dyDescent="0.2">
      <c r="A769" s="39">
        <v>62</v>
      </c>
      <c r="B769" s="38" t="s">
        <v>194</v>
      </c>
      <c r="C769" s="38"/>
      <c r="I769" s="30"/>
      <c r="J769" s="30"/>
      <c r="K769" s="30"/>
      <c r="L769" s="30"/>
      <c r="M769" s="30"/>
      <c r="N769" s="150"/>
      <c r="O769" s="150"/>
      <c r="P769" s="150"/>
      <c r="Q769" s="150"/>
      <c r="R769" s="150"/>
      <c r="S769" s="150"/>
      <c r="T769" s="30"/>
      <c r="U769" s="30"/>
      <c r="V769" s="30"/>
      <c r="W769" s="30"/>
      <c r="X769" s="30"/>
      <c r="Y769" s="30"/>
      <c r="Z769" s="30"/>
      <c r="AA769" s="30"/>
      <c r="AB769" s="30"/>
      <c r="AC769" s="30"/>
      <c r="AD769" s="30"/>
      <c r="AE769" s="30"/>
      <c r="AF769" s="30"/>
      <c r="AG769" s="30"/>
      <c r="AH769" s="30"/>
      <c r="AI769" s="30"/>
      <c r="AJ769" s="30"/>
      <c r="AK769" s="30"/>
    </row>
    <row r="770" spans="1:37" x14ac:dyDescent="0.2">
      <c r="A770" s="39">
        <v>63</v>
      </c>
      <c r="B770" s="38" t="s">
        <v>195</v>
      </c>
      <c r="C770" s="38"/>
      <c r="I770" s="30"/>
      <c r="J770" s="30"/>
      <c r="K770" s="30"/>
      <c r="L770" s="30"/>
      <c r="M770" s="30"/>
      <c r="N770" s="150"/>
      <c r="O770" s="150"/>
      <c r="P770" s="150"/>
      <c r="Q770" s="150"/>
      <c r="R770" s="150"/>
      <c r="S770" s="150"/>
      <c r="T770" s="30"/>
      <c r="U770" s="30"/>
      <c r="V770" s="30"/>
      <c r="W770" s="30"/>
      <c r="X770" s="30"/>
      <c r="Y770" s="30"/>
      <c r="Z770" s="30"/>
      <c r="AA770" s="30"/>
      <c r="AB770" s="30"/>
      <c r="AC770" s="30"/>
      <c r="AD770" s="30"/>
      <c r="AE770" s="30"/>
      <c r="AF770" s="30"/>
      <c r="AG770" s="30"/>
      <c r="AH770" s="30"/>
      <c r="AI770" s="30"/>
      <c r="AJ770" s="30"/>
      <c r="AK770" s="30"/>
    </row>
    <row r="771" spans="1:37" x14ac:dyDescent="0.2">
      <c r="A771" s="39">
        <v>64</v>
      </c>
      <c r="B771" s="38" t="s">
        <v>196</v>
      </c>
      <c r="C771" s="38"/>
      <c r="I771" s="30"/>
      <c r="J771" s="30"/>
      <c r="K771" s="30"/>
      <c r="L771" s="30"/>
      <c r="M771" s="30"/>
      <c r="N771" s="150"/>
      <c r="O771" s="150"/>
      <c r="P771" s="150"/>
      <c r="Q771" s="150"/>
      <c r="R771" s="150"/>
      <c r="S771" s="150"/>
      <c r="T771" s="30"/>
      <c r="U771" s="30"/>
      <c r="V771" s="30"/>
      <c r="W771" s="30"/>
      <c r="X771" s="30"/>
      <c r="Y771" s="30"/>
      <c r="Z771" s="30"/>
      <c r="AA771" s="30"/>
      <c r="AB771" s="30"/>
      <c r="AC771" s="30"/>
      <c r="AD771" s="30"/>
      <c r="AE771" s="30"/>
      <c r="AF771" s="30"/>
      <c r="AG771" s="30"/>
      <c r="AH771" s="30"/>
      <c r="AI771" s="30"/>
      <c r="AJ771" s="30"/>
      <c r="AK771" s="30"/>
    </row>
    <row r="772" spans="1:37" x14ac:dyDescent="0.2">
      <c r="A772" s="39">
        <v>65</v>
      </c>
      <c r="B772" s="38" t="s">
        <v>197</v>
      </c>
      <c r="C772" s="38"/>
      <c r="I772" s="30"/>
      <c r="J772" s="30"/>
      <c r="K772" s="30"/>
      <c r="L772" s="30"/>
      <c r="M772" s="30"/>
      <c r="N772" s="150"/>
      <c r="O772" s="150"/>
      <c r="P772" s="150"/>
      <c r="Q772" s="150"/>
      <c r="R772" s="150"/>
      <c r="S772" s="150"/>
      <c r="T772" s="30"/>
      <c r="U772" s="30"/>
      <c r="V772" s="30"/>
      <c r="W772" s="30"/>
      <c r="X772" s="30"/>
      <c r="Y772" s="30"/>
      <c r="Z772" s="30"/>
      <c r="AA772" s="30"/>
      <c r="AB772" s="30"/>
      <c r="AC772" s="30"/>
      <c r="AD772" s="30"/>
      <c r="AE772" s="30"/>
      <c r="AF772" s="30"/>
      <c r="AG772" s="30"/>
      <c r="AH772" s="30"/>
      <c r="AI772" s="30"/>
      <c r="AJ772" s="30"/>
      <c r="AK772" s="30"/>
    </row>
    <row r="773" spans="1:37" x14ac:dyDescent="0.2">
      <c r="A773" s="39">
        <v>66</v>
      </c>
      <c r="B773" s="38" t="s">
        <v>198</v>
      </c>
      <c r="C773" s="38"/>
      <c r="I773" s="30"/>
      <c r="J773" s="30"/>
      <c r="K773" s="30"/>
      <c r="L773" s="30"/>
      <c r="M773" s="30"/>
      <c r="N773" s="150"/>
      <c r="O773" s="150"/>
      <c r="P773" s="150"/>
      <c r="Q773" s="150"/>
      <c r="R773" s="150"/>
      <c r="S773" s="150"/>
      <c r="T773" s="30"/>
      <c r="U773" s="30"/>
      <c r="V773" s="30"/>
      <c r="W773" s="30"/>
      <c r="X773" s="30"/>
      <c r="Y773" s="30"/>
      <c r="Z773" s="30"/>
      <c r="AA773" s="30"/>
      <c r="AB773" s="30"/>
      <c r="AC773" s="30"/>
      <c r="AD773" s="30"/>
      <c r="AE773" s="30"/>
      <c r="AF773" s="30"/>
      <c r="AG773" s="30"/>
      <c r="AH773" s="30"/>
      <c r="AI773" s="30"/>
      <c r="AJ773" s="30"/>
      <c r="AK773" s="30"/>
    </row>
    <row r="774" spans="1:37" x14ac:dyDescent="0.2">
      <c r="A774" s="39">
        <v>67</v>
      </c>
      <c r="B774" s="38" t="s">
        <v>199</v>
      </c>
      <c r="C774" s="38"/>
      <c r="I774" s="30"/>
      <c r="J774" s="30"/>
      <c r="K774" s="30"/>
      <c r="L774" s="30"/>
      <c r="M774" s="30"/>
      <c r="N774" s="150"/>
      <c r="O774" s="150"/>
      <c r="P774" s="150"/>
      <c r="Q774" s="150"/>
      <c r="R774" s="150"/>
      <c r="S774" s="150"/>
      <c r="T774" s="30"/>
      <c r="U774" s="30"/>
      <c r="V774" s="30"/>
      <c r="W774" s="30"/>
      <c r="X774" s="30"/>
      <c r="Y774" s="30"/>
      <c r="Z774" s="30"/>
      <c r="AA774" s="30"/>
      <c r="AB774" s="30"/>
      <c r="AC774" s="30"/>
      <c r="AD774" s="30"/>
      <c r="AE774" s="30"/>
      <c r="AF774" s="30"/>
      <c r="AG774" s="30"/>
      <c r="AH774" s="30"/>
      <c r="AI774" s="30"/>
      <c r="AJ774" s="30"/>
      <c r="AK774" s="30"/>
    </row>
    <row r="775" spans="1:37" x14ac:dyDescent="0.2">
      <c r="A775" s="39">
        <v>68</v>
      </c>
      <c r="B775" s="38" t="s">
        <v>200</v>
      </c>
      <c r="C775" s="38"/>
      <c r="I775" s="30"/>
      <c r="J775" s="30"/>
      <c r="K775" s="30"/>
      <c r="L775" s="30"/>
      <c r="M775" s="30"/>
      <c r="N775" s="150"/>
      <c r="O775" s="150"/>
      <c r="P775" s="150"/>
      <c r="Q775" s="150"/>
      <c r="R775" s="150"/>
      <c r="S775" s="150"/>
      <c r="T775" s="30"/>
      <c r="U775" s="30"/>
      <c r="V775" s="30"/>
      <c r="W775" s="30"/>
      <c r="X775" s="30"/>
      <c r="Y775" s="30"/>
      <c r="Z775" s="30"/>
      <c r="AA775" s="30"/>
      <c r="AB775" s="30"/>
      <c r="AC775" s="30"/>
      <c r="AD775" s="30"/>
      <c r="AE775" s="30"/>
      <c r="AF775" s="30"/>
      <c r="AG775" s="30"/>
      <c r="AH775" s="30"/>
      <c r="AI775" s="30"/>
      <c r="AJ775" s="30"/>
      <c r="AK775" s="30"/>
    </row>
    <row r="776" spans="1:37" x14ac:dyDescent="0.2">
      <c r="A776" s="39">
        <v>69</v>
      </c>
      <c r="B776" s="38" t="s">
        <v>201</v>
      </c>
      <c r="C776" s="38"/>
      <c r="I776" s="30"/>
      <c r="J776" s="30"/>
      <c r="K776" s="30"/>
      <c r="L776" s="30"/>
      <c r="M776" s="30"/>
      <c r="N776" s="150"/>
      <c r="O776" s="150"/>
      <c r="P776" s="150"/>
      <c r="Q776" s="150"/>
      <c r="R776" s="150"/>
      <c r="S776" s="150"/>
      <c r="T776" s="30"/>
      <c r="U776" s="30"/>
      <c r="V776" s="30"/>
      <c r="W776" s="30"/>
      <c r="X776" s="30"/>
      <c r="Y776" s="30"/>
      <c r="Z776" s="30"/>
      <c r="AA776" s="30"/>
      <c r="AB776" s="30"/>
      <c r="AC776" s="30"/>
      <c r="AD776" s="30"/>
      <c r="AE776" s="30"/>
      <c r="AF776" s="30"/>
      <c r="AG776" s="30"/>
      <c r="AH776" s="30"/>
      <c r="AI776" s="30"/>
      <c r="AJ776" s="30"/>
      <c r="AK776" s="30"/>
    </row>
    <row r="777" spans="1:37" x14ac:dyDescent="0.2">
      <c r="A777" s="39">
        <v>70</v>
      </c>
      <c r="B777" s="38" t="s">
        <v>202</v>
      </c>
      <c r="C777" s="38"/>
      <c r="I777" s="30"/>
      <c r="J777" s="30"/>
      <c r="K777" s="30"/>
      <c r="L777" s="30"/>
      <c r="M777" s="30"/>
      <c r="N777" s="150"/>
      <c r="O777" s="150"/>
      <c r="P777" s="150"/>
      <c r="Q777" s="150"/>
      <c r="R777" s="150"/>
      <c r="S777" s="150"/>
      <c r="T777" s="30"/>
      <c r="U777" s="30"/>
      <c r="V777" s="30"/>
      <c r="W777" s="30"/>
      <c r="X777" s="30"/>
      <c r="Y777" s="30"/>
      <c r="Z777" s="30"/>
      <c r="AA777" s="30"/>
      <c r="AB777" s="30"/>
      <c r="AC777" s="30"/>
      <c r="AD777" s="30"/>
      <c r="AE777" s="30"/>
      <c r="AF777" s="30"/>
      <c r="AG777" s="30"/>
      <c r="AH777" s="30"/>
      <c r="AI777" s="30"/>
      <c r="AJ777" s="30"/>
      <c r="AK777" s="30"/>
    </row>
    <row r="778" spans="1:37" x14ac:dyDescent="0.2">
      <c r="A778" s="39">
        <v>71</v>
      </c>
      <c r="B778" s="38" t="s">
        <v>203</v>
      </c>
      <c r="C778" s="38"/>
      <c r="I778" s="30"/>
      <c r="J778" s="30"/>
      <c r="K778" s="30"/>
      <c r="L778" s="30"/>
      <c r="M778" s="30"/>
      <c r="N778" s="150"/>
      <c r="O778" s="150"/>
      <c r="P778" s="150"/>
      <c r="Q778" s="150"/>
      <c r="R778" s="150"/>
      <c r="S778" s="150"/>
      <c r="T778" s="30"/>
      <c r="U778" s="30"/>
      <c r="V778" s="30"/>
      <c r="W778" s="30"/>
      <c r="X778" s="30"/>
      <c r="Y778" s="30"/>
      <c r="Z778" s="30"/>
      <c r="AA778" s="30"/>
      <c r="AB778" s="30"/>
      <c r="AC778" s="30"/>
      <c r="AD778" s="30"/>
      <c r="AE778" s="30"/>
      <c r="AF778" s="30"/>
      <c r="AG778" s="30"/>
      <c r="AH778" s="30"/>
      <c r="AI778" s="30"/>
      <c r="AJ778" s="30"/>
      <c r="AK778" s="30"/>
    </row>
    <row r="779" spans="1:37" x14ac:dyDescent="0.2">
      <c r="A779" s="39">
        <v>72</v>
      </c>
      <c r="B779" s="38" t="s">
        <v>204</v>
      </c>
      <c r="C779" s="38"/>
      <c r="I779" s="30"/>
      <c r="J779" s="30"/>
      <c r="K779" s="30"/>
      <c r="L779" s="30"/>
      <c r="M779" s="30"/>
      <c r="N779" s="150"/>
      <c r="O779" s="150"/>
      <c r="P779" s="150"/>
      <c r="Q779" s="150"/>
      <c r="R779" s="150"/>
      <c r="S779" s="150"/>
      <c r="T779" s="30"/>
      <c r="U779" s="30"/>
      <c r="V779" s="30"/>
      <c r="W779" s="30"/>
      <c r="X779" s="30"/>
      <c r="Y779" s="30"/>
      <c r="Z779" s="30"/>
      <c r="AA779" s="30"/>
      <c r="AB779" s="30"/>
      <c r="AC779" s="30"/>
      <c r="AD779" s="30"/>
      <c r="AE779" s="30"/>
      <c r="AF779" s="30"/>
      <c r="AG779" s="30"/>
      <c r="AH779" s="30"/>
      <c r="AI779" s="30"/>
      <c r="AJ779" s="30"/>
      <c r="AK779" s="30"/>
    </row>
    <row r="780" spans="1:37" x14ac:dyDescent="0.2">
      <c r="A780" s="39">
        <v>73</v>
      </c>
      <c r="B780" s="38" t="s">
        <v>205</v>
      </c>
      <c r="C780" s="38"/>
      <c r="I780" s="30"/>
      <c r="J780" s="30"/>
      <c r="K780" s="30"/>
      <c r="L780" s="30"/>
      <c r="M780" s="30"/>
      <c r="N780" s="150"/>
      <c r="O780" s="150"/>
      <c r="P780" s="150"/>
      <c r="Q780" s="150"/>
      <c r="R780" s="150"/>
      <c r="S780" s="150"/>
      <c r="T780" s="30"/>
      <c r="U780" s="30"/>
      <c r="V780" s="30"/>
      <c r="W780" s="30"/>
      <c r="X780" s="30"/>
      <c r="Y780" s="30"/>
      <c r="Z780" s="30"/>
      <c r="AA780" s="30"/>
      <c r="AB780" s="30"/>
      <c r="AC780" s="30"/>
      <c r="AD780" s="30"/>
      <c r="AE780" s="30"/>
      <c r="AF780" s="30"/>
      <c r="AG780" s="30"/>
      <c r="AH780" s="30"/>
      <c r="AI780" s="30"/>
      <c r="AJ780" s="30"/>
      <c r="AK780" s="30"/>
    </row>
    <row r="781" spans="1:37" x14ac:dyDescent="0.2">
      <c r="A781" s="39">
        <v>74</v>
      </c>
      <c r="B781" s="38" t="s">
        <v>59</v>
      </c>
      <c r="C781" s="38"/>
      <c r="I781" s="30"/>
      <c r="J781" s="30"/>
      <c r="K781" s="30"/>
      <c r="L781" s="30"/>
      <c r="M781" s="30"/>
      <c r="N781" s="150"/>
      <c r="O781" s="150"/>
      <c r="P781" s="150"/>
      <c r="Q781" s="150"/>
      <c r="R781" s="150"/>
      <c r="S781" s="150"/>
      <c r="T781" s="30"/>
      <c r="U781" s="30"/>
      <c r="V781" s="30"/>
      <c r="W781" s="30"/>
      <c r="X781" s="30"/>
      <c r="Y781" s="30"/>
      <c r="Z781" s="30"/>
      <c r="AA781" s="30"/>
      <c r="AB781" s="30"/>
      <c r="AC781" s="30"/>
      <c r="AD781" s="30"/>
      <c r="AE781" s="30"/>
      <c r="AF781" s="30"/>
      <c r="AG781" s="30"/>
      <c r="AH781" s="30"/>
      <c r="AI781" s="30"/>
      <c r="AJ781" s="30"/>
      <c r="AK781" s="30"/>
    </row>
    <row r="782" spans="1:37" x14ac:dyDescent="0.2">
      <c r="A782" s="39">
        <v>75</v>
      </c>
      <c r="B782" s="38" t="s">
        <v>562</v>
      </c>
      <c r="C782" s="38"/>
      <c r="I782" s="30"/>
      <c r="J782" s="30"/>
      <c r="K782" s="30"/>
      <c r="L782" s="30"/>
      <c r="M782" s="30"/>
      <c r="N782" s="150"/>
      <c r="O782" s="150"/>
      <c r="P782" s="150"/>
      <c r="Q782" s="150"/>
      <c r="R782" s="150"/>
      <c r="S782" s="150"/>
      <c r="T782" s="30"/>
      <c r="U782" s="30"/>
      <c r="V782" s="30"/>
      <c r="W782" s="30"/>
      <c r="X782" s="30"/>
      <c r="Y782" s="30"/>
      <c r="Z782" s="30"/>
      <c r="AA782" s="30"/>
      <c r="AB782" s="30"/>
      <c r="AC782" s="30"/>
      <c r="AD782" s="30"/>
      <c r="AE782" s="30"/>
      <c r="AF782" s="30"/>
      <c r="AG782" s="30"/>
      <c r="AH782" s="30"/>
      <c r="AI782" s="30"/>
      <c r="AJ782" s="30"/>
      <c r="AK782" s="30"/>
    </row>
    <row r="783" spans="1:37" x14ac:dyDescent="0.2">
      <c r="A783" s="39">
        <v>76</v>
      </c>
      <c r="B783" s="38" t="s">
        <v>206</v>
      </c>
      <c r="C783" s="38"/>
      <c r="I783" s="30"/>
      <c r="J783" s="30"/>
      <c r="K783" s="30"/>
      <c r="L783" s="30"/>
      <c r="M783" s="30"/>
      <c r="N783" s="150"/>
      <c r="O783" s="150"/>
      <c r="P783" s="150"/>
      <c r="Q783" s="150"/>
      <c r="R783" s="150"/>
      <c r="S783" s="150"/>
      <c r="T783" s="30"/>
      <c r="U783" s="30"/>
      <c r="V783" s="30"/>
      <c r="W783" s="30"/>
      <c r="X783" s="30"/>
      <c r="Y783" s="30"/>
      <c r="Z783" s="30"/>
      <c r="AA783" s="30"/>
      <c r="AB783" s="30"/>
      <c r="AC783" s="30"/>
      <c r="AD783" s="30"/>
      <c r="AE783" s="30"/>
      <c r="AF783" s="30"/>
      <c r="AG783" s="30"/>
      <c r="AH783" s="30"/>
      <c r="AI783" s="30"/>
      <c r="AJ783" s="30"/>
      <c r="AK783" s="30"/>
    </row>
    <row r="784" spans="1:37" x14ac:dyDescent="0.2">
      <c r="A784" s="39">
        <v>77</v>
      </c>
      <c r="B784" s="38" t="s">
        <v>207</v>
      </c>
      <c r="C784" s="38"/>
      <c r="I784" s="30"/>
      <c r="J784" s="30"/>
      <c r="K784" s="30"/>
      <c r="L784" s="30"/>
      <c r="M784" s="30"/>
      <c r="N784" s="150"/>
      <c r="O784" s="150"/>
      <c r="P784" s="150"/>
      <c r="Q784" s="150"/>
      <c r="R784" s="150"/>
      <c r="S784" s="150"/>
      <c r="T784" s="30"/>
      <c r="U784" s="30"/>
      <c r="V784" s="30"/>
      <c r="W784" s="30"/>
      <c r="X784" s="30"/>
      <c r="Y784" s="30"/>
      <c r="Z784" s="30"/>
      <c r="AA784" s="30"/>
      <c r="AB784" s="30"/>
      <c r="AC784" s="30"/>
      <c r="AD784" s="30"/>
      <c r="AE784" s="30"/>
      <c r="AF784" s="30"/>
      <c r="AG784" s="30"/>
      <c r="AH784" s="30"/>
      <c r="AI784" s="30"/>
      <c r="AJ784" s="30"/>
      <c r="AK784" s="30"/>
    </row>
    <row r="785" spans="1:37" x14ac:dyDescent="0.2">
      <c r="A785" s="39">
        <v>78</v>
      </c>
      <c r="B785" s="38" t="s">
        <v>208</v>
      </c>
      <c r="C785" s="38"/>
      <c r="I785" s="30"/>
      <c r="J785" s="30"/>
      <c r="K785" s="30"/>
      <c r="L785" s="30"/>
      <c r="M785" s="30"/>
      <c r="N785" s="150"/>
      <c r="O785" s="150"/>
      <c r="P785" s="150"/>
      <c r="Q785" s="150"/>
      <c r="R785" s="150"/>
      <c r="S785" s="150"/>
      <c r="T785" s="30"/>
      <c r="U785" s="30"/>
      <c r="V785" s="30"/>
      <c r="W785" s="30"/>
      <c r="X785" s="30"/>
      <c r="Y785" s="30"/>
      <c r="Z785" s="30"/>
      <c r="AA785" s="30"/>
      <c r="AB785" s="30"/>
      <c r="AC785" s="30"/>
      <c r="AD785" s="30"/>
      <c r="AE785" s="30"/>
      <c r="AF785" s="30"/>
      <c r="AG785" s="30"/>
      <c r="AH785" s="30"/>
      <c r="AI785" s="30"/>
      <c r="AJ785" s="30"/>
      <c r="AK785" s="30"/>
    </row>
    <row r="786" spans="1:37" x14ac:dyDescent="0.2">
      <c r="A786" s="39">
        <v>79</v>
      </c>
      <c r="B786" s="38" t="s">
        <v>209</v>
      </c>
      <c r="C786" s="38"/>
      <c r="I786" s="3"/>
      <c r="J786" s="14"/>
      <c r="AK786" s="3"/>
    </row>
    <row r="787" spans="1:37" x14ac:dyDescent="0.2">
      <c r="A787" s="39">
        <v>80</v>
      </c>
      <c r="B787" s="38" t="s">
        <v>210</v>
      </c>
      <c r="C787" s="38"/>
      <c r="I787" s="3"/>
      <c r="J787" s="14"/>
      <c r="AK787" s="3"/>
    </row>
    <row r="788" spans="1:37" x14ac:dyDescent="0.2">
      <c r="A788" s="39">
        <v>81</v>
      </c>
      <c r="B788" s="38" t="s">
        <v>563</v>
      </c>
      <c r="C788" s="38"/>
      <c r="I788" s="3"/>
      <c r="J788" s="14"/>
      <c r="AK788" s="3"/>
    </row>
    <row r="789" spans="1:37" x14ac:dyDescent="0.2">
      <c r="A789" s="39">
        <v>82</v>
      </c>
      <c r="B789" s="38" t="s">
        <v>211</v>
      </c>
      <c r="C789" s="38"/>
      <c r="I789" s="3"/>
      <c r="J789" s="14"/>
      <c r="AK789" s="3"/>
    </row>
    <row r="790" spans="1:37" x14ac:dyDescent="0.2">
      <c r="A790" s="39">
        <v>83</v>
      </c>
      <c r="B790" s="38" t="s">
        <v>212</v>
      </c>
      <c r="C790" s="38"/>
      <c r="I790" s="3"/>
      <c r="J790" s="14"/>
      <c r="AK790" s="3"/>
    </row>
    <row r="791" spans="1:37" x14ac:dyDescent="0.2">
      <c r="A791" s="39">
        <v>84</v>
      </c>
      <c r="B791" s="38" t="s">
        <v>213</v>
      </c>
      <c r="C791" s="38"/>
      <c r="I791" s="3"/>
      <c r="J791" s="14"/>
      <c r="AK791" s="3"/>
    </row>
    <row r="792" spans="1:37" x14ac:dyDescent="0.2">
      <c r="A792" s="39">
        <v>85</v>
      </c>
      <c r="B792" s="38" t="s">
        <v>214</v>
      </c>
      <c r="C792" s="38"/>
      <c r="I792" s="3"/>
      <c r="J792" s="14"/>
      <c r="AK792" s="3"/>
    </row>
    <row r="793" spans="1:37" x14ac:dyDescent="0.2">
      <c r="A793" s="39">
        <v>86</v>
      </c>
      <c r="B793" s="38" t="s">
        <v>215</v>
      </c>
      <c r="C793" s="38"/>
      <c r="I793" s="3"/>
      <c r="J793" s="14"/>
      <c r="AK793" s="3"/>
    </row>
    <row r="794" spans="1:37" x14ac:dyDescent="0.2">
      <c r="A794" s="39">
        <v>87</v>
      </c>
      <c r="B794" s="38" t="s">
        <v>216</v>
      </c>
      <c r="C794" s="38"/>
      <c r="I794" s="3"/>
      <c r="J794" s="14"/>
      <c r="AK794" s="3"/>
    </row>
    <row r="795" spans="1:37" x14ac:dyDescent="0.2">
      <c r="A795" s="39">
        <v>88</v>
      </c>
      <c r="B795" s="38" t="s">
        <v>217</v>
      </c>
      <c r="C795" s="38"/>
      <c r="I795" s="3"/>
      <c r="J795" s="14"/>
      <c r="AK795" s="3"/>
    </row>
    <row r="796" spans="1:37" x14ac:dyDescent="0.2">
      <c r="A796" s="39">
        <v>89</v>
      </c>
      <c r="B796" s="38" t="s">
        <v>218</v>
      </c>
      <c r="C796" s="38"/>
      <c r="I796" s="3"/>
      <c r="J796" s="14"/>
      <c r="AK796" s="3"/>
    </row>
    <row r="797" spans="1:37" x14ac:dyDescent="0.2">
      <c r="A797" s="39">
        <v>90</v>
      </c>
      <c r="B797" s="38" t="s">
        <v>219</v>
      </c>
      <c r="C797" s="38"/>
      <c r="I797" s="3"/>
      <c r="J797" s="14"/>
      <c r="AK797" s="3"/>
    </row>
    <row r="798" spans="1:37" x14ac:dyDescent="0.2">
      <c r="A798" s="39">
        <v>91</v>
      </c>
      <c r="B798" s="38" t="s">
        <v>52</v>
      </c>
      <c r="C798" s="38"/>
      <c r="I798" s="3"/>
      <c r="J798" s="14"/>
      <c r="AK798" s="3"/>
    </row>
    <row r="799" spans="1:37" x14ac:dyDescent="0.2">
      <c r="A799" s="39">
        <v>92</v>
      </c>
      <c r="B799" s="38" t="s">
        <v>64</v>
      </c>
      <c r="C799" s="38"/>
      <c r="I799" s="3"/>
      <c r="J799" s="14"/>
      <c r="AK799" s="3"/>
    </row>
    <row r="800" spans="1:37" x14ac:dyDescent="0.2">
      <c r="A800" s="39">
        <v>93</v>
      </c>
      <c r="B800" s="38" t="s">
        <v>41</v>
      </c>
      <c r="C800" s="38"/>
      <c r="I800" s="3"/>
      <c r="J800" s="14"/>
      <c r="AK800" s="3"/>
    </row>
    <row r="801" spans="1:37" x14ac:dyDescent="0.2">
      <c r="A801" s="39">
        <v>94</v>
      </c>
      <c r="B801" s="38" t="s">
        <v>220</v>
      </c>
      <c r="C801" s="38"/>
      <c r="I801" s="3"/>
      <c r="J801" s="14"/>
      <c r="AK801" s="3"/>
    </row>
    <row r="802" spans="1:37" x14ac:dyDescent="0.2">
      <c r="A802" s="39">
        <v>95</v>
      </c>
      <c r="B802" s="38" t="s">
        <v>11</v>
      </c>
      <c r="C802" s="38"/>
      <c r="I802" s="3"/>
      <c r="J802" s="14"/>
      <c r="AK802" s="3"/>
    </row>
    <row r="803" spans="1:37" x14ac:dyDescent="0.2">
      <c r="A803" s="39">
        <v>96</v>
      </c>
      <c r="B803" s="38" t="s">
        <v>221</v>
      </c>
      <c r="C803" s="38"/>
      <c r="I803" s="3"/>
      <c r="J803" s="14"/>
      <c r="AK803" s="3"/>
    </row>
    <row r="804" spans="1:37" x14ac:dyDescent="0.2">
      <c r="A804" s="39">
        <v>97</v>
      </c>
      <c r="B804" s="38" t="s">
        <v>222</v>
      </c>
      <c r="C804" s="38"/>
      <c r="I804" s="3"/>
      <c r="J804" s="14"/>
      <c r="AK804" s="3"/>
    </row>
    <row r="805" spans="1:37" x14ac:dyDescent="0.2">
      <c r="A805" s="39">
        <v>98</v>
      </c>
      <c r="B805" s="38" t="s">
        <v>223</v>
      </c>
      <c r="C805" s="38"/>
      <c r="I805" s="3"/>
      <c r="J805" s="14"/>
      <c r="AK805" s="3"/>
    </row>
    <row r="806" spans="1:37" x14ac:dyDescent="0.2">
      <c r="A806" s="39">
        <v>99</v>
      </c>
      <c r="B806" s="38" t="s">
        <v>224</v>
      </c>
      <c r="C806" s="38"/>
      <c r="I806" s="3"/>
      <c r="J806" s="14"/>
      <c r="AK806" s="3"/>
    </row>
    <row r="807" spans="1:37" x14ac:dyDescent="0.2">
      <c r="A807" s="39">
        <v>100</v>
      </c>
      <c r="B807" s="38" t="s">
        <v>564</v>
      </c>
      <c r="C807" s="38"/>
      <c r="I807" s="3"/>
      <c r="J807" s="14"/>
      <c r="AK807" s="3"/>
    </row>
    <row r="808" spans="1:37" x14ac:dyDescent="0.2">
      <c r="A808" s="39">
        <v>101</v>
      </c>
      <c r="B808" s="38" t="s">
        <v>565</v>
      </c>
      <c r="C808" s="38"/>
      <c r="I808" s="3"/>
      <c r="J808" s="14"/>
      <c r="AK808" s="3"/>
    </row>
    <row r="809" spans="1:37" x14ac:dyDescent="0.2">
      <c r="A809" s="39">
        <v>102</v>
      </c>
      <c r="B809" s="38" t="s">
        <v>606</v>
      </c>
      <c r="C809" s="38"/>
      <c r="I809" s="3"/>
      <c r="J809" s="14"/>
      <c r="AK809" s="3"/>
    </row>
    <row r="810" spans="1:37" x14ac:dyDescent="0.2">
      <c r="A810" s="39">
        <v>103</v>
      </c>
      <c r="B810" s="38" t="s">
        <v>225</v>
      </c>
      <c r="C810" s="38"/>
      <c r="I810" s="3"/>
      <c r="J810" s="14"/>
      <c r="AK810" s="3"/>
    </row>
    <row r="811" spans="1:37" x14ac:dyDescent="0.2">
      <c r="A811" s="39">
        <v>104</v>
      </c>
      <c r="B811" s="38" t="s">
        <v>226</v>
      </c>
      <c r="C811" s="38"/>
      <c r="I811" s="3"/>
      <c r="J811" s="14"/>
      <c r="AK811" s="3"/>
    </row>
    <row r="812" spans="1:37" x14ac:dyDescent="0.2">
      <c r="A812" s="39">
        <v>105</v>
      </c>
      <c r="B812" s="38" t="s">
        <v>56</v>
      </c>
      <c r="C812" s="38"/>
      <c r="I812" s="3"/>
      <c r="J812" s="14"/>
      <c r="AK812" s="3"/>
    </row>
    <row r="813" spans="1:37" x14ac:dyDescent="0.2">
      <c r="A813" s="39">
        <v>106</v>
      </c>
      <c r="B813" s="38" t="s">
        <v>45</v>
      </c>
      <c r="C813" s="38"/>
      <c r="I813" s="3"/>
      <c r="J813" s="14"/>
      <c r="AK813" s="3"/>
    </row>
    <row r="814" spans="1:37" x14ac:dyDescent="0.2">
      <c r="A814" s="39">
        <v>107</v>
      </c>
      <c r="B814" s="38" t="s">
        <v>86</v>
      </c>
      <c r="C814" s="38"/>
      <c r="I814" s="3"/>
      <c r="J814" s="14"/>
      <c r="AK814" s="3"/>
    </row>
    <row r="815" spans="1:37" x14ac:dyDescent="0.2">
      <c r="A815" s="39">
        <v>108</v>
      </c>
      <c r="B815" s="38" t="s">
        <v>566</v>
      </c>
      <c r="C815" s="38"/>
      <c r="I815" s="3"/>
      <c r="J815" s="14"/>
      <c r="AK815" s="3"/>
    </row>
    <row r="816" spans="1:37" x14ac:dyDescent="0.2">
      <c r="A816" s="39">
        <v>109</v>
      </c>
      <c r="B816" s="38" t="s">
        <v>567</v>
      </c>
      <c r="C816" s="38"/>
      <c r="I816" s="3"/>
      <c r="J816" s="14"/>
      <c r="AK816" s="3"/>
    </row>
    <row r="817" spans="1:37" x14ac:dyDescent="0.2">
      <c r="A817" s="39">
        <v>110</v>
      </c>
      <c r="B817" s="38" t="s">
        <v>568</v>
      </c>
      <c r="C817" s="38"/>
      <c r="I817" s="3"/>
      <c r="J817" s="14"/>
      <c r="AK817" s="3"/>
    </row>
    <row r="818" spans="1:37" x14ac:dyDescent="0.2">
      <c r="A818" s="39">
        <v>111</v>
      </c>
      <c r="B818" s="38" t="s">
        <v>569</v>
      </c>
      <c r="C818" s="38"/>
      <c r="I818" s="3"/>
      <c r="J818" s="14"/>
      <c r="AK818" s="3"/>
    </row>
    <row r="819" spans="1:37" x14ac:dyDescent="0.2">
      <c r="A819" s="39">
        <v>112</v>
      </c>
      <c r="B819" s="38" t="s">
        <v>5</v>
      </c>
      <c r="C819" s="38"/>
      <c r="I819" s="3"/>
      <c r="J819" s="14"/>
      <c r="AK819" s="3"/>
    </row>
    <row r="820" spans="1:37" x14ac:dyDescent="0.2">
      <c r="A820" s="39">
        <v>113</v>
      </c>
      <c r="B820" s="38" t="s">
        <v>570</v>
      </c>
      <c r="C820" s="38"/>
      <c r="I820" s="3"/>
      <c r="J820" s="14"/>
      <c r="AK820" s="3"/>
    </row>
    <row r="821" spans="1:37" x14ac:dyDescent="0.2">
      <c r="A821" s="39">
        <v>114</v>
      </c>
      <c r="B821" s="38" t="s">
        <v>571</v>
      </c>
      <c r="C821" s="38"/>
      <c r="I821" s="3"/>
      <c r="J821" s="14"/>
      <c r="AK821" s="3"/>
    </row>
    <row r="822" spans="1:37" x14ac:dyDescent="0.2">
      <c r="A822" s="39">
        <v>115</v>
      </c>
      <c r="B822" s="38" t="s">
        <v>227</v>
      </c>
      <c r="C822" s="38"/>
      <c r="I822" s="3"/>
      <c r="J822" s="14"/>
      <c r="AK822" s="3"/>
    </row>
    <row r="823" spans="1:37" x14ac:dyDescent="0.2">
      <c r="A823" s="39">
        <v>116</v>
      </c>
      <c r="B823" s="38" t="s">
        <v>60</v>
      </c>
      <c r="C823" s="38"/>
      <c r="I823" s="3"/>
      <c r="J823" s="14"/>
      <c r="AK823" s="3"/>
    </row>
    <row r="824" spans="1:37" x14ac:dyDescent="0.2">
      <c r="A824" s="39">
        <v>117</v>
      </c>
      <c r="B824" s="38" t="s">
        <v>607</v>
      </c>
      <c r="C824" s="38"/>
      <c r="I824" s="3"/>
      <c r="J824" s="14"/>
      <c r="AK824" s="3"/>
    </row>
    <row r="825" spans="1:37" x14ac:dyDescent="0.2">
      <c r="A825" s="39">
        <v>118</v>
      </c>
      <c r="B825" s="38" t="s">
        <v>228</v>
      </c>
      <c r="C825" s="38"/>
      <c r="I825" s="3"/>
      <c r="J825" s="14"/>
      <c r="AK825" s="3"/>
    </row>
    <row r="826" spans="1:37" x14ac:dyDescent="0.2">
      <c r="A826" s="39">
        <v>119</v>
      </c>
      <c r="B826" s="38" t="s">
        <v>572</v>
      </c>
      <c r="C826" s="38"/>
      <c r="I826" s="3"/>
      <c r="J826" s="14"/>
      <c r="AK826" s="3"/>
    </row>
    <row r="827" spans="1:37" x14ac:dyDescent="0.2">
      <c r="A827" s="39">
        <v>120</v>
      </c>
      <c r="B827" s="38" t="s">
        <v>31</v>
      </c>
      <c r="C827" s="38"/>
      <c r="I827" s="3"/>
      <c r="J827" s="14"/>
      <c r="AK827" s="3"/>
    </row>
    <row r="828" spans="1:37" x14ac:dyDescent="0.2">
      <c r="A828" s="39">
        <v>121</v>
      </c>
      <c r="B828" s="38" t="s">
        <v>229</v>
      </c>
      <c r="C828" s="38"/>
      <c r="I828" s="3"/>
      <c r="J828" s="14"/>
      <c r="AK828" s="3"/>
    </row>
    <row r="829" spans="1:37" x14ac:dyDescent="0.2">
      <c r="A829" s="39">
        <v>122</v>
      </c>
      <c r="B829" s="38" t="s">
        <v>230</v>
      </c>
      <c r="C829" s="38"/>
      <c r="I829" s="3"/>
      <c r="J829" s="14"/>
      <c r="AK829" s="3"/>
    </row>
    <row r="830" spans="1:37" x14ac:dyDescent="0.2">
      <c r="A830" s="39">
        <v>123</v>
      </c>
      <c r="B830" s="38" t="s">
        <v>108</v>
      </c>
      <c r="C830" s="38"/>
      <c r="I830" s="3"/>
      <c r="J830" s="14"/>
      <c r="AK830" s="3"/>
    </row>
    <row r="831" spans="1:37" x14ac:dyDescent="0.2">
      <c r="A831" s="39">
        <v>124</v>
      </c>
      <c r="B831" s="38" t="s">
        <v>231</v>
      </c>
      <c r="C831" s="38"/>
      <c r="I831" s="3"/>
      <c r="J831" s="14"/>
      <c r="AK831" s="3"/>
    </row>
    <row r="832" spans="1:37" x14ac:dyDescent="0.2">
      <c r="A832" s="39">
        <v>125</v>
      </c>
      <c r="B832" s="38" t="s">
        <v>25</v>
      </c>
      <c r="C832" s="38"/>
      <c r="I832" s="3"/>
      <c r="J832" s="14"/>
      <c r="AK832" s="3"/>
    </row>
    <row r="833" spans="1:37" x14ac:dyDescent="0.2">
      <c r="A833" s="39">
        <v>126</v>
      </c>
      <c r="B833" s="38" t="s">
        <v>97</v>
      </c>
      <c r="C833" s="38"/>
      <c r="I833" s="3"/>
      <c r="J833" s="14"/>
      <c r="AK833" s="3"/>
    </row>
    <row r="834" spans="1:37" x14ac:dyDescent="0.2">
      <c r="A834" s="39">
        <v>127</v>
      </c>
      <c r="B834" s="38" t="s">
        <v>232</v>
      </c>
      <c r="C834" s="38"/>
      <c r="I834" s="3"/>
      <c r="J834" s="14"/>
      <c r="AK834" s="3"/>
    </row>
    <row r="835" spans="1:37" x14ac:dyDescent="0.2">
      <c r="A835" s="39">
        <v>128</v>
      </c>
      <c r="B835" s="38" t="s">
        <v>233</v>
      </c>
      <c r="C835" s="38"/>
      <c r="I835" s="3"/>
      <c r="J835" s="14"/>
      <c r="AK835" s="3"/>
    </row>
    <row r="836" spans="1:37" x14ac:dyDescent="0.2">
      <c r="A836" s="39">
        <v>129</v>
      </c>
      <c r="B836" s="38" t="s">
        <v>12</v>
      </c>
      <c r="C836" s="38"/>
      <c r="I836" s="3"/>
      <c r="J836" s="14"/>
      <c r="AK836" s="3"/>
    </row>
    <row r="837" spans="1:37" x14ac:dyDescent="0.2">
      <c r="A837" s="39">
        <v>130</v>
      </c>
      <c r="B837" s="38" t="s">
        <v>105</v>
      </c>
      <c r="C837" s="38"/>
      <c r="I837" s="3"/>
      <c r="J837" s="14"/>
      <c r="AK837" s="3"/>
    </row>
    <row r="838" spans="1:37" x14ac:dyDescent="0.2">
      <c r="A838" s="39">
        <v>131</v>
      </c>
      <c r="B838" s="38" t="s">
        <v>234</v>
      </c>
      <c r="C838" s="38"/>
      <c r="I838" s="3"/>
      <c r="J838" s="14"/>
      <c r="AK838" s="3"/>
    </row>
    <row r="839" spans="1:37" x14ac:dyDescent="0.2">
      <c r="A839" s="39">
        <v>132</v>
      </c>
      <c r="B839" s="38" t="s">
        <v>235</v>
      </c>
      <c r="C839" s="38"/>
      <c r="I839" s="3"/>
      <c r="J839" s="14"/>
      <c r="AK839" s="3"/>
    </row>
    <row r="840" spans="1:37" x14ac:dyDescent="0.2">
      <c r="A840" s="39">
        <v>133</v>
      </c>
      <c r="B840" s="38" t="s">
        <v>236</v>
      </c>
      <c r="C840" s="38"/>
      <c r="I840" s="3"/>
      <c r="J840" s="14"/>
      <c r="AK840" s="3"/>
    </row>
    <row r="841" spans="1:37" x14ac:dyDescent="0.2">
      <c r="A841" s="39">
        <v>134</v>
      </c>
      <c r="B841" s="38" t="s">
        <v>237</v>
      </c>
      <c r="C841" s="38"/>
      <c r="I841" s="3"/>
      <c r="J841" s="14"/>
      <c r="AK841" s="3"/>
    </row>
    <row r="842" spans="1:37" x14ac:dyDescent="0.2">
      <c r="A842" s="39">
        <v>135</v>
      </c>
      <c r="B842" s="38" t="s">
        <v>238</v>
      </c>
      <c r="C842" s="38"/>
      <c r="I842" s="3"/>
      <c r="J842" s="14"/>
      <c r="AK842" s="3"/>
    </row>
    <row r="843" spans="1:37" x14ac:dyDescent="0.2">
      <c r="A843" s="39">
        <v>136</v>
      </c>
      <c r="B843" s="38" t="s">
        <v>573</v>
      </c>
      <c r="C843" s="38"/>
      <c r="I843" s="3"/>
      <c r="J843" s="14"/>
      <c r="AK843" s="3"/>
    </row>
    <row r="844" spans="1:37" x14ac:dyDescent="0.2">
      <c r="A844" s="39">
        <v>137</v>
      </c>
      <c r="B844" s="38" t="s">
        <v>574</v>
      </c>
      <c r="C844" s="38"/>
      <c r="I844" s="3"/>
      <c r="J844" s="14"/>
      <c r="AK844" s="3"/>
    </row>
    <row r="845" spans="1:37" x14ac:dyDescent="0.2">
      <c r="A845" s="39">
        <v>138</v>
      </c>
      <c r="B845" s="38" t="s">
        <v>608</v>
      </c>
      <c r="C845" s="38"/>
      <c r="I845" s="3"/>
      <c r="J845" s="14"/>
      <c r="AK845" s="3"/>
    </row>
    <row r="846" spans="1:37" x14ac:dyDescent="0.2">
      <c r="A846" s="39">
        <v>139</v>
      </c>
      <c r="B846" s="38" t="s">
        <v>61</v>
      </c>
      <c r="C846" s="38"/>
      <c r="I846" s="3"/>
      <c r="J846" s="14"/>
      <c r="AK846" s="3"/>
    </row>
    <row r="847" spans="1:37" x14ac:dyDescent="0.2">
      <c r="A847" s="39">
        <v>140</v>
      </c>
      <c r="B847" s="38" t="s">
        <v>239</v>
      </c>
      <c r="C847" s="38"/>
      <c r="I847" s="3"/>
      <c r="J847" s="14"/>
      <c r="AK847" s="3"/>
    </row>
    <row r="848" spans="1:37" x14ac:dyDescent="0.2">
      <c r="A848" s="39">
        <v>141</v>
      </c>
      <c r="B848" s="38" t="s">
        <v>240</v>
      </c>
      <c r="C848" s="38"/>
      <c r="I848" s="3"/>
      <c r="J848" s="14"/>
      <c r="AK848" s="3"/>
    </row>
    <row r="849" spans="1:37" x14ac:dyDescent="0.2">
      <c r="A849" s="39">
        <v>142</v>
      </c>
      <c r="B849" s="38" t="s">
        <v>575</v>
      </c>
      <c r="C849" s="38"/>
      <c r="I849" s="3"/>
      <c r="J849" s="14"/>
      <c r="AK849" s="3"/>
    </row>
    <row r="850" spans="1:37" x14ac:dyDescent="0.2">
      <c r="A850" s="39">
        <v>143</v>
      </c>
      <c r="B850" s="38" t="s">
        <v>6</v>
      </c>
      <c r="C850" s="38"/>
      <c r="I850" s="3"/>
      <c r="J850" s="14"/>
      <c r="AK850" s="3"/>
    </row>
    <row r="851" spans="1:37" x14ac:dyDescent="0.2">
      <c r="A851" s="39">
        <v>144</v>
      </c>
      <c r="B851" s="38" t="s">
        <v>35</v>
      </c>
      <c r="C851" s="38"/>
      <c r="I851" s="3"/>
      <c r="J851" s="14"/>
      <c r="AK851" s="3"/>
    </row>
    <row r="852" spans="1:37" x14ac:dyDescent="0.2">
      <c r="A852" s="39">
        <v>145</v>
      </c>
      <c r="B852" s="38" t="s">
        <v>109</v>
      </c>
      <c r="C852" s="38"/>
      <c r="I852" s="3"/>
      <c r="J852" s="14"/>
      <c r="AK852" s="3"/>
    </row>
    <row r="853" spans="1:37" x14ac:dyDescent="0.2">
      <c r="A853" s="39">
        <v>146</v>
      </c>
      <c r="B853" s="38" t="s">
        <v>241</v>
      </c>
      <c r="C853" s="38"/>
      <c r="I853" s="3"/>
      <c r="J853" s="14"/>
      <c r="AK853" s="3"/>
    </row>
    <row r="854" spans="1:37" x14ac:dyDescent="0.2">
      <c r="A854" s="39">
        <v>147</v>
      </c>
      <c r="B854" s="38" t="s">
        <v>242</v>
      </c>
      <c r="C854" s="38"/>
      <c r="I854" s="3"/>
      <c r="J854" s="14"/>
      <c r="AK854" s="3"/>
    </row>
    <row r="855" spans="1:37" x14ac:dyDescent="0.2">
      <c r="A855" s="39">
        <v>148</v>
      </c>
      <c r="B855" s="38" t="s">
        <v>243</v>
      </c>
      <c r="C855" s="38"/>
      <c r="I855" s="3"/>
      <c r="J855" s="14"/>
      <c r="AK855" s="3"/>
    </row>
    <row r="856" spans="1:37" x14ac:dyDescent="0.2">
      <c r="A856" s="39">
        <v>149</v>
      </c>
      <c r="B856" s="38" t="s">
        <v>98</v>
      </c>
      <c r="C856" s="38"/>
      <c r="I856" s="3"/>
      <c r="J856" s="14"/>
      <c r="AK856" s="3"/>
    </row>
    <row r="857" spans="1:37" x14ac:dyDescent="0.2">
      <c r="A857" s="39">
        <v>150</v>
      </c>
      <c r="B857" s="38" t="s">
        <v>244</v>
      </c>
      <c r="C857" s="38"/>
      <c r="I857" s="3"/>
      <c r="J857" s="14"/>
      <c r="AK857" s="3"/>
    </row>
    <row r="858" spans="1:37" x14ac:dyDescent="0.2">
      <c r="A858" s="39">
        <v>151</v>
      </c>
      <c r="B858" s="38" t="s">
        <v>245</v>
      </c>
      <c r="C858" s="38"/>
      <c r="I858" s="3"/>
      <c r="J858" s="14"/>
      <c r="AK858" s="3"/>
    </row>
    <row r="859" spans="1:37" x14ac:dyDescent="0.2">
      <c r="A859" s="39">
        <v>152</v>
      </c>
      <c r="B859" s="38" t="s">
        <v>246</v>
      </c>
      <c r="C859" s="38"/>
      <c r="I859" s="3"/>
      <c r="J859" s="14"/>
      <c r="AK859" s="3"/>
    </row>
    <row r="860" spans="1:37" x14ac:dyDescent="0.2">
      <c r="A860" s="39">
        <v>153</v>
      </c>
      <c r="B860" s="38" t="s">
        <v>247</v>
      </c>
      <c r="C860" s="38"/>
      <c r="I860" s="3"/>
      <c r="J860" s="14"/>
      <c r="AK860" s="3"/>
    </row>
    <row r="861" spans="1:37" x14ac:dyDescent="0.2">
      <c r="A861" s="39">
        <v>154</v>
      </c>
      <c r="B861" s="38" t="s">
        <v>248</v>
      </c>
      <c r="C861" s="38"/>
      <c r="I861" s="3"/>
      <c r="J861" s="14"/>
      <c r="AK861" s="3"/>
    </row>
    <row r="862" spans="1:37" x14ac:dyDescent="0.2">
      <c r="A862" s="39">
        <v>155</v>
      </c>
      <c r="B862" s="38" t="s">
        <v>609</v>
      </c>
      <c r="C862" s="38"/>
      <c r="I862" s="3"/>
      <c r="J862" s="14"/>
      <c r="AK862" s="3"/>
    </row>
    <row r="863" spans="1:37" x14ac:dyDescent="0.2">
      <c r="A863" s="39">
        <v>156</v>
      </c>
      <c r="B863" s="38" t="s">
        <v>576</v>
      </c>
      <c r="C863" s="38"/>
      <c r="I863" s="3"/>
      <c r="J863" s="14"/>
      <c r="AK863" s="3"/>
    </row>
    <row r="864" spans="1:37" x14ac:dyDescent="0.2">
      <c r="A864" s="39">
        <v>157</v>
      </c>
      <c r="B864" s="38" t="s">
        <v>249</v>
      </c>
      <c r="C864" s="38"/>
      <c r="I864" s="3"/>
      <c r="J864" s="14"/>
      <c r="AK864" s="3"/>
    </row>
    <row r="865" spans="1:37" x14ac:dyDescent="0.2">
      <c r="A865" s="39">
        <v>158</v>
      </c>
      <c r="B865" s="38" t="s">
        <v>250</v>
      </c>
      <c r="C865" s="38"/>
      <c r="I865" s="3"/>
      <c r="J865" s="14"/>
      <c r="AK865" s="3"/>
    </row>
    <row r="866" spans="1:37" x14ac:dyDescent="0.2">
      <c r="A866" s="39">
        <v>159</v>
      </c>
      <c r="B866" s="38" t="s">
        <v>87</v>
      </c>
      <c r="C866" s="38"/>
      <c r="I866" s="3"/>
      <c r="J866" s="14"/>
      <c r="AK866" s="3"/>
    </row>
    <row r="867" spans="1:37" x14ac:dyDescent="0.2">
      <c r="A867" s="39">
        <v>160</v>
      </c>
      <c r="B867" s="38" t="s">
        <v>36</v>
      </c>
      <c r="C867" s="38"/>
      <c r="I867" s="3"/>
      <c r="J867" s="14"/>
      <c r="AK867" s="3"/>
    </row>
    <row r="868" spans="1:37" x14ac:dyDescent="0.2">
      <c r="A868" s="39">
        <v>161</v>
      </c>
      <c r="B868" s="38" t="s">
        <v>577</v>
      </c>
      <c r="C868" s="38"/>
      <c r="I868" s="3"/>
      <c r="J868" s="14"/>
      <c r="AK868" s="3"/>
    </row>
    <row r="869" spans="1:37" x14ac:dyDescent="0.2">
      <c r="A869" s="39">
        <v>162</v>
      </c>
      <c r="B869" s="38" t="s">
        <v>251</v>
      </c>
      <c r="C869" s="38"/>
      <c r="I869" s="3"/>
      <c r="J869" s="14"/>
      <c r="AK869" s="3"/>
    </row>
    <row r="870" spans="1:37" x14ac:dyDescent="0.2">
      <c r="A870" s="39">
        <v>163</v>
      </c>
      <c r="B870" s="38" t="s">
        <v>252</v>
      </c>
      <c r="C870" s="38"/>
      <c r="I870" s="3"/>
      <c r="J870" s="14"/>
      <c r="AK870" s="3"/>
    </row>
    <row r="871" spans="1:37" x14ac:dyDescent="0.2">
      <c r="A871" s="39">
        <v>164</v>
      </c>
      <c r="B871" s="38" t="s">
        <v>253</v>
      </c>
      <c r="C871" s="38"/>
      <c r="I871" s="3"/>
      <c r="J871" s="14"/>
      <c r="AK871" s="3"/>
    </row>
    <row r="872" spans="1:37" x14ac:dyDescent="0.2">
      <c r="A872" s="39">
        <v>165</v>
      </c>
      <c r="B872" s="38" t="s">
        <v>254</v>
      </c>
      <c r="C872" s="38"/>
      <c r="I872" s="3"/>
      <c r="J872" s="14"/>
      <c r="AK872" s="3"/>
    </row>
    <row r="873" spans="1:37" x14ac:dyDescent="0.2">
      <c r="A873" s="39">
        <v>166</v>
      </c>
      <c r="B873" s="38" t="s">
        <v>255</v>
      </c>
      <c r="C873" s="38"/>
      <c r="I873" s="3"/>
      <c r="J873" s="14"/>
      <c r="AK873" s="3"/>
    </row>
    <row r="874" spans="1:37" x14ac:dyDescent="0.2">
      <c r="A874" s="39">
        <v>167</v>
      </c>
      <c r="B874" s="38" t="s">
        <v>258</v>
      </c>
      <c r="C874" s="38"/>
      <c r="I874" s="3"/>
      <c r="J874" s="14"/>
      <c r="AK874" s="3"/>
    </row>
    <row r="875" spans="1:37" x14ac:dyDescent="0.2">
      <c r="A875" s="39">
        <v>168</v>
      </c>
      <c r="B875" s="38" t="s">
        <v>256</v>
      </c>
      <c r="C875" s="38"/>
      <c r="I875" s="3"/>
      <c r="J875" s="14"/>
      <c r="AK875" s="3"/>
    </row>
    <row r="876" spans="1:37" x14ac:dyDescent="0.2">
      <c r="A876" s="39">
        <v>169</v>
      </c>
      <c r="B876" s="38" t="s">
        <v>257</v>
      </c>
      <c r="C876" s="38"/>
      <c r="I876" s="3"/>
      <c r="J876" s="14"/>
      <c r="AK876" s="3"/>
    </row>
    <row r="877" spans="1:37" x14ac:dyDescent="0.2">
      <c r="A877" s="39">
        <v>170</v>
      </c>
      <c r="B877" s="38" t="s">
        <v>88</v>
      </c>
      <c r="C877" s="38"/>
      <c r="I877" s="3"/>
      <c r="J877" s="14"/>
      <c r="AK877" s="3"/>
    </row>
    <row r="878" spans="1:37" x14ac:dyDescent="0.2">
      <c r="A878" s="39">
        <v>171</v>
      </c>
      <c r="B878" s="38" t="s">
        <v>259</v>
      </c>
      <c r="C878" s="38"/>
      <c r="I878" s="3"/>
      <c r="J878" s="14"/>
      <c r="AK878" s="3"/>
    </row>
    <row r="879" spans="1:37" x14ac:dyDescent="0.2">
      <c r="A879" s="39">
        <v>172</v>
      </c>
      <c r="B879" s="38" t="s">
        <v>260</v>
      </c>
      <c r="C879" s="38"/>
      <c r="I879" s="3"/>
      <c r="J879" s="14"/>
      <c r="AK879" s="3"/>
    </row>
    <row r="880" spans="1:37" x14ac:dyDescent="0.2">
      <c r="A880" s="39">
        <v>173</v>
      </c>
      <c r="B880" s="38" t="s">
        <v>261</v>
      </c>
      <c r="C880" s="38"/>
      <c r="I880" s="3"/>
      <c r="J880" s="14"/>
      <c r="AK880" s="3"/>
    </row>
    <row r="881" spans="1:37" x14ac:dyDescent="0.2">
      <c r="A881" s="39">
        <v>174</v>
      </c>
      <c r="B881" s="38" t="s">
        <v>610</v>
      </c>
      <c r="C881" s="38"/>
      <c r="I881" s="3"/>
      <c r="J881" s="14"/>
      <c r="AK881" s="3"/>
    </row>
    <row r="882" spans="1:37" x14ac:dyDescent="0.2">
      <c r="A882" s="39">
        <v>175</v>
      </c>
      <c r="B882" s="38" t="s">
        <v>611</v>
      </c>
      <c r="C882" s="38"/>
      <c r="I882" s="3"/>
      <c r="J882" s="14"/>
      <c r="AK882" s="3"/>
    </row>
    <row r="883" spans="1:37" x14ac:dyDescent="0.2">
      <c r="A883" s="39">
        <v>176</v>
      </c>
      <c r="B883" s="38" t="s">
        <v>612</v>
      </c>
      <c r="C883" s="38"/>
      <c r="I883" s="3"/>
      <c r="J883" s="14"/>
      <c r="AK883" s="3"/>
    </row>
    <row r="884" spans="1:37" x14ac:dyDescent="0.2">
      <c r="A884" s="39">
        <v>177</v>
      </c>
      <c r="B884" s="38" t="s">
        <v>613</v>
      </c>
      <c r="C884" s="38"/>
      <c r="I884" s="3"/>
      <c r="J884" s="14"/>
      <c r="AK884" s="3"/>
    </row>
    <row r="885" spans="1:37" x14ac:dyDescent="0.2">
      <c r="A885" s="39">
        <v>178</v>
      </c>
      <c r="B885" s="38" t="s">
        <v>614</v>
      </c>
      <c r="C885" s="38"/>
      <c r="I885" s="3"/>
      <c r="J885" s="14"/>
      <c r="AK885" s="3"/>
    </row>
    <row r="886" spans="1:37" x14ac:dyDescent="0.2">
      <c r="A886" s="39">
        <v>179</v>
      </c>
      <c r="B886" s="38" t="s">
        <v>263</v>
      </c>
      <c r="C886" s="38"/>
      <c r="I886" s="3"/>
      <c r="J886" s="14"/>
      <c r="AK886" s="3"/>
    </row>
    <row r="887" spans="1:37" x14ac:dyDescent="0.2">
      <c r="A887" s="39">
        <v>180</v>
      </c>
      <c r="B887" s="38" t="s">
        <v>262</v>
      </c>
      <c r="C887" s="38"/>
      <c r="I887" s="3"/>
      <c r="J887" s="14"/>
      <c r="AK887" s="3"/>
    </row>
    <row r="888" spans="1:37" x14ac:dyDescent="0.2">
      <c r="A888" s="39">
        <v>181</v>
      </c>
      <c r="B888" s="38" t="s">
        <v>264</v>
      </c>
      <c r="C888" s="38"/>
      <c r="I888" s="3"/>
      <c r="J888" s="14"/>
      <c r="AK888" s="3"/>
    </row>
    <row r="889" spans="1:37" x14ac:dyDescent="0.2">
      <c r="A889" s="39">
        <v>182</v>
      </c>
      <c r="B889" s="38" t="s">
        <v>0</v>
      </c>
      <c r="C889" s="38"/>
      <c r="I889" s="3"/>
      <c r="J889" s="14"/>
      <c r="AK889" s="3"/>
    </row>
    <row r="890" spans="1:37" x14ac:dyDescent="0.2">
      <c r="A890" s="39">
        <v>183</v>
      </c>
      <c r="B890" s="38" t="s">
        <v>101</v>
      </c>
      <c r="C890" s="38"/>
      <c r="I890" s="3"/>
      <c r="J890" s="14"/>
      <c r="AK890" s="3"/>
    </row>
    <row r="891" spans="1:37" x14ac:dyDescent="0.2">
      <c r="A891" s="39">
        <v>184</v>
      </c>
      <c r="B891" s="38" t="s">
        <v>115</v>
      </c>
      <c r="C891" s="38"/>
      <c r="I891" s="3"/>
      <c r="J891" s="14"/>
      <c r="AK891" s="3"/>
    </row>
    <row r="892" spans="1:37" x14ac:dyDescent="0.2">
      <c r="A892" s="39">
        <v>185</v>
      </c>
      <c r="B892" s="38" t="s">
        <v>265</v>
      </c>
      <c r="C892" s="38"/>
      <c r="I892" s="3"/>
      <c r="J892" s="14"/>
      <c r="AK892" s="3"/>
    </row>
    <row r="893" spans="1:37" x14ac:dyDescent="0.2">
      <c r="A893" s="39">
        <v>186</v>
      </c>
      <c r="B893" s="38" t="s">
        <v>79</v>
      </c>
      <c r="C893" s="38"/>
      <c r="I893" s="3"/>
      <c r="J893" s="14"/>
      <c r="AK893" s="3"/>
    </row>
    <row r="894" spans="1:37" x14ac:dyDescent="0.2">
      <c r="A894" s="39">
        <v>187</v>
      </c>
      <c r="B894" s="38" t="s">
        <v>615</v>
      </c>
      <c r="C894" s="38"/>
      <c r="I894" s="3"/>
      <c r="J894" s="14"/>
      <c r="AK894" s="3"/>
    </row>
    <row r="895" spans="1:37" x14ac:dyDescent="0.2">
      <c r="A895" s="39">
        <v>188</v>
      </c>
      <c r="B895" s="38" t="s">
        <v>116</v>
      </c>
      <c r="C895" s="38"/>
      <c r="I895" s="3"/>
      <c r="J895" s="14"/>
      <c r="AK895" s="3"/>
    </row>
    <row r="896" spans="1:37" x14ac:dyDescent="0.2">
      <c r="A896" s="39">
        <v>189</v>
      </c>
      <c r="B896" s="38" t="s">
        <v>117</v>
      </c>
      <c r="C896" s="38"/>
      <c r="I896" s="3"/>
      <c r="J896" s="14"/>
      <c r="AK896" s="3"/>
    </row>
    <row r="897" spans="1:37" x14ac:dyDescent="0.2">
      <c r="A897" s="39">
        <v>190</v>
      </c>
      <c r="B897" s="38" t="s">
        <v>266</v>
      </c>
      <c r="C897" s="38"/>
      <c r="I897" s="3"/>
      <c r="J897" s="14"/>
      <c r="AK897" s="3"/>
    </row>
    <row r="898" spans="1:37" x14ac:dyDescent="0.2">
      <c r="A898" s="39">
        <v>191</v>
      </c>
      <c r="B898" s="38" t="s">
        <v>267</v>
      </c>
      <c r="C898" s="38"/>
      <c r="I898" s="3"/>
      <c r="J898" s="14"/>
      <c r="AK898" s="3"/>
    </row>
    <row r="899" spans="1:37" x14ac:dyDescent="0.2">
      <c r="A899" s="39">
        <v>192</v>
      </c>
      <c r="B899" s="38" t="s">
        <v>268</v>
      </c>
      <c r="C899" s="38"/>
      <c r="I899" s="3"/>
      <c r="J899" s="14"/>
      <c r="AK899" s="3"/>
    </row>
    <row r="900" spans="1:37" x14ac:dyDescent="0.2">
      <c r="A900" s="39">
        <v>193</v>
      </c>
      <c r="B900" s="38" t="s">
        <v>76</v>
      </c>
      <c r="C900" s="38"/>
      <c r="I900" s="3"/>
      <c r="J900" s="14"/>
      <c r="AK900" s="3"/>
    </row>
    <row r="901" spans="1:37" x14ac:dyDescent="0.2">
      <c r="A901" s="39">
        <v>194</v>
      </c>
      <c r="B901" s="38" t="s">
        <v>80</v>
      </c>
      <c r="C901" s="38"/>
      <c r="I901" s="3"/>
      <c r="J901" s="14"/>
      <c r="AK901" s="3"/>
    </row>
    <row r="902" spans="1:37" x14ac:dyDescent="0.2">
      <c r="A902" s="39">
        <v>195</v>
      </c>
      <c r="B902" s="38" t="s">
        <v>269</v>
      </c>
      <c r="C902" s="38"/>
      <c r="I902" s="3"/>
      <c r="J902" s="14"/>
      <c r="AK902" s="3"/>
    </row>
    <row r="903" spans="1:37" x14ac:dyDescent="0.2">
      <c r="A903" s="39">
        <v>196</v>
      </c>
      <c r="B903" s="38" t="s">
        <v>270</v>
      </c>
      <c r="C903" s="38"/>
      <c r="I903" s="3"/>
      <c r="J903" s="14"/>
      <c r="AK903" s="3"/>
    </row>
    <row r="904" spans="1:37" x14ac:dyDescent="0.2">
      <c r="A904" s="39">
        <v>197</v>
      </c>
      <c r="B904" s="38" t="s">
        <v>616</v>
      </c>
      <c r="C904" s="38"/>
      <c r="I904" s="3"/>
      <c r="J904" s="14"/>
      <c r="AK904" s="3"/>
    </row>
    <row r="905" spans="1:37" x14ac:dyDescent="0.2">
      <c r="A905" s="39">
        <v>198</v>
      </c>
      <c r="B905" s="38" t="s">
        <v>617</v>
      </c>
      <c r="C905" s="38"/>
      <c r="I905" s="3"/>
      <c r="J905" s="14"/>
      <c r="AK905" s="3"/>
    </row>
    <row r="906" spans="1:37" x14ac:dyDescent="0.2">
      <c r="A906" s="39">
        <v>199</v>
      </c>
      <c r="B906" s="38" t="s">
        <v>618</v>
      </c>
      <c r="C906" s="38"/>
      <c r="I906" s="3"/>
      <c r="J906" s="14"/>
      <c r="AK906" s="3"/>
    </row>
    <row r="907" spans="1:37" x14ac:dyDescent="0.2">
      <c r="A907" s="39">
        <v>200</v>
      </c>
      <c r="B907" s="38" t="s">
        <v>619</v>
      </c>
      <c r="C907" s="38"/>
      <c r="I907" s="3"/>
      <c r="J907" s="14"/>
      <c r="AK907" s="3"/>
    </row>
    <row r="908" spans="1:37" x14ac:dyDescent="0.2">
      <c r="A908" s="39">
        <v>201</v>
      </c>
      <c r="B908" s="38" t="s">
        <v>620</v>
      </c>
      <c r="C908" s="38"/>
      <c r="I908" s="3"/>
      <c r="J908" s="14"/>
      <c r="AK908" s="3"/>
    </row>
    <row r="909" spans="1:37" x14ac:dyDescent="0.2">
      <c r="A909" s="39">
        <v>202</v>
      </c>
      <c r="B909" s="38" t="s">
        <v>271</v>
      </c>
      <c r="C909" s="38"/>
      <c r="I909" s="3"/>
      <c r="J909" s="14"/>
      <c r="AK909" s="3"/>
    </row>
    <row r="910" spans="1:37" x14ac:dyDescent="0.2">
      <c r="A910" s="39">
        <v>203</v>
      </c>
      <c r="B910" s="38" t="s">
        <v>272</v>
      </c>
      <c r="C910" s="38"/>
      <c r="I910" s="3"/>
      <c r="J910" s="14"/>
      <c r="AK910" s="3"/>
    </row>
    <row r="911" spans="1:37" x14ac:dyDescent="0.2">
      <c r="A911" s="39">
        <v>204</v>
      </c>
      <c r="B911" s="38" t="s">
        <v>273</v>
      </c>
      <c r="C911" s="38"/>
      <c r="I911" s="3"/>
      <c r="J911" s="14"/>
      <c r="AK911" s="3"/>
    </row>
    <row r="912" spans="1:37" x14ac:dyDescent="0.2">
      <c r="A912" s="39">
        <v>205</v>
      </c>
      <c r="B912" s="38" t="s">
        <v>274</v>
      </c>
      <c r="C912" s="38"/>
      <c r="I912" s="3"/>
      <c r="J912" s="14"/>
      <c r="AK912" s="3"/>
    </row>
    <row r="913" spans="1:37" x14ac:dyDescent="0.2">
      <c r="A913" s="39">
        <v>206</v>
      </c>
      <c r="B913" s="38" t="s">
        <v>275</v>
      </c>
      <c r="C913" s="38"/>
      <c r="I913" s="3"/>
      <c r="J913" s="14"/>
      <c r="AK913" s="3"/>
    </row>
    <row r="914" spans="1:37" x14ac:dyDescent="0.2">
      <c r="A914" s="39">
        <v>207</v>
      </c>
      <c r="B914" s="38" t="s">
        <v>276</v>
      </c>
      <c r="C914" s="38"/>
      <c r="I914" s="3"/>
      <c r="J914" s="14"/>
      <c r="AK914" s="3"/>
    </row>
    <row r="915" spans="1:37" x14ac:dyDescent="0.2">
      <c r="A915" s="39">
        <v>208</v>
      </c>
      <c r="B915" s="38" t="s">
        <v>62</v>
      </c>
      <c r="C915" s="38"/>
      <c r="I915" s="3"/>
      <c r="J915" s="14"/>
      <c r="AK915" s="3"/>
    </row>
    <row r="916" spans="1:37" x14ac:dyDescent="0.2">
      <c r="A916" s="39">
        <v>209</v>
      </c>
      <c r="B916" s="38" t="s">
        <v>131</v>
      </c>
      <c r="C916" s="38"/>
      <c r="I916" s="3"/>
      <c r="J916" s="14"/>
      <c r="AK916" s="3"/>
    </row>
    <row r="917" spans="1:37" x14ac:dyDescent="0.2">
      <c r="A917" s="39">
        <v>210</v>
      </c>
      <c r="B917" s="38" t="s">
        <v>26</v>
      </c>
      <c r="C917" s="38"/>
      <c r="I917" s="3"/>
      <c r="J917" s="14"/>
      <c r="AK917" s="3"/>
    </row>
    <row r="918" spans="1:37" x14ac:dyDescent="0.2">
      <c r="A918" s="39">
        <v>211</v>
      </c>
      <c r="B918" s="38" t="s">
        <v>277</v>
      </c>
      <c r="C918" s="38"/>
      <c r="I918" s="3"/>
      <c r="J918" s="14"/>
      <c r="AK918" s="3"/>
    </row>
    <row r="919" spans="1:37" x14ac:dyDescent="0.2">
      <c r="A919" s="39">
        <v>212</v>
      </c>
      <c r="B919" s="38" t="s">
        <v>278</v>
      </c>
      <c r="C919" s="38"/>
      <c r="I919" s="3"/>
      <c r="J919" s="14"/>
      <c r="AK919" s="3"/>
    </row>
    <row r="920" spans="1:37" x14ac:dyDescent="0.2">
      <c r="A920" s="39">
        <v>213</v>
      </c>
      <c r="B920" s="38" t="s">
        <v>102</v>
      </c>
      <c r="C920" s="38"/>
      <c r="I920" s="3"/>
      <c r="J920" s="14"/>
      <c r="AK920" s="3"/>
    </row>
    <row r="921" spans="1:37" x14ac:dyDescent="0.2">
      <c r="A921" s="39">
        <v>214</v>
      </c>
      <c r="B921" s="38" t="s">
        <v>118</v>
      </c>
      <c r="C921" s="38"/>
      <c r="I921" s="3"/>
      <c r="J921" s="14"/>
      <c r="AK921" s="3"/>
    </row>
    <row r="922" spans="1:37" x14ac:dyDescent="0.2">
      <c r="A922" s="39">
        <v>215</v>
      </c>
      <c r="B922" s="38" t="s">
        <v>279</v>
      </c>
      <c r="C922" s="38"/>
      <c r="I922" s="3"/>
      <c r="J922" s="14"/>
      <c r="AK922" s="3"/>
    </row>
    <row r="923" spans="1:37" x14ac:dyDescent="0.2">
      <c r="A923" s="39">
        <v>216</v>
      </c>
      <c r="B923" s="38" t="s">
        <v>81</v>
      </c>
      <c r="C923" s="38"/>
      <c r="I923" s="3"/>
      <c r="J923" s="14"/>
      <c r="AK923" s="3"/>
    </row>
    <row r="924" spans="1:37" x14ac:dyDescent="0.2">
      <c r="A924" s="39">
        <v>217</v>
      </c>
      <c r="B924" s="38" t="s">
        <v>280</v>
      </c>
      <c r="C924" s="38"/>
      <c r="I924" s="3"/>
      <c r="J924" s="14"/>
      <c r="AK924" s="3"/>
    </row>
    <row r="925" spans="1:37" x14ac:dyDescent="0.2">
      <c r="A925" s="39">
        <v>218</v>
      </c>
      <c r="B925" s="38" t="s">
        <v>281</v>
      </c>
      <c r="C925" s="38"/>
      <c r="I925" s="3"/>
      <c r="J925" s="14"/>
      <c r="AK925" s="3"/>
    </row>
    <row r="926" spans="1:37" x14ac:dyDescent="0.2">
      <c r="A926" s="39">
        <v>219</v>
      </c>
      <c r="B926" s="38" t="s">
        <v>282</v>
      </c>
      <c r="C926" s="38"/>
      <c r="I926" s="3"/>
      <c r="J926" s="14"/>
      <c r="AK926" s="3"/>
    </row>
    <row r="927" spans="1:37" x14ac:dyDescent="0.2">
      <c r="A927" s="39">
        <v>220</v>
      </c>
      <c r="B927" s="38" t="s">
        <v>283</v>
      </c>
      <c r="C927" s="38"/>
      <c r="I927" s="3"/>
      <c r="J927" s="14"/>
      <c r="AK927" s="3"/>
    </row>
    <row r="928" spans="1:37" x14ac:dyDescent="0.2">
      <c r="A928" s="39">
        <v>221</v>
      </c>
      <c r="B928" s="38" t="s">
        <v>132</v>
      </c>
      <c r="C928" s="38"/>
      <c r="I928" s="3"/>
      <c r="J928" s="14"/>
      <c r="AK928" s="3"/>
    </row>
    <row r="929" spans="1:37" x14ac:dyDescent="0.2">
      <c r="A929" s="39">
        <v>222</v>
      </c>
      <c r="B929" s="38" t="s">
        <v>13</v>
      </c>
      <c r="C929" s="38"/>
      <c r="I929" s="3"/>
      <c r="J929" s="14"/>
      <c r="AK929" s="3"/>
    </row>
    <row r="930" spans="1:37" x14ac:dyDescent="0.2">
      <c r="A930" s="39">
        <v>223</v>
      </c>
      <c r="B930" s="38" t="s">
        <v>284</v>
      </c>
      <c r="C930" s="38"/>
      <c r="I930" s="3"/>
      <c r="J930" s="14"/>
      <c r="AK930" s="3"/>
    </row>
    <row r="931" spans="1:37" x14ac:dyDescent="0.2">
      <c r="A931" s="39">
        <v>224</v>
      </c>
      <c r="B931" s="38" t="s">
        <v>285</v>
      </c>
      <c r="C931" s="38"/>
      <c r="I931" s="3"/>
      <c r="J931" s="14"/>
      <c r="AK931" s="3"/>
    </row>
    <row r="932" spans="1:37" x14ac:dyDescent="0.2">
      <c r="A932" s="39">
        <v>225</v>
      </c>
      <c r="B932" s="38" t="s">
        <v>42</v>
      </c>
      <c r="C932" s="38"/>
      <c r="I932" s="3"/>
      <c r="J932" s="14"/>
      <c r="AK932" s="3"/>
    </row>
    <row r="933" spans="1:37" x14ac:dyDescent="0.2">
      <c r="A933" s="39">
        <v>226</v>
      </c>
      <c r="B933" s="38" t="s">
        <v>286</v>
      </c>
      <c r="C933" s="38"/>
      <c r="I933" s="3"/>
      <c r="J933" s="14"/>
      <c r="AK933" s="3"/>
    </row>
    <row r="934" spans="1:37" x14ac:dyDescent="0.2">
      <c r="A934" s="39">
        <v>227</v>
      </c>
      <c r="B934" s="38" t="s">
        <v>621</v>
      </c>
      <c r="C934" s="38"/>
      <c r="I934" s="3"/>
      <c r="J934" s="14"/>
      <c r="AK934" s="3"/>
    </row>
    <row r="935" spans="1:37" x14ac:dyDescent="0.2">
      <c r="A935" s="39">
        <v>228</v>
      </c>
      <c r="B935" s="38" t="s">
        <v>622</v>
      </c>
      <c r="C935" s="38"/>
      <c r="I935" s="3"/>
      <c r="J935" s="14"/>
      <c r="AK935" s="3"/>
    </row>
    <row r="936" spans="1:37" x14ac:dyDescent="0.2">
      <c r="A936" s="39">
        <v>229</v>
      </c>
      <c r="B936" s="38" t="s">
        <v>623</v>
      </c>
      <c r="C936" s="38"/>
      <c r="I936" s="3"/>
      <c r="J936" s="14"/>
      <c r="AK936" s="3"/>
    </row>
    <row r="937" spans="1:37" x14ac:dyDescent="0.2">
      <c r="A937" s="39">
        <v>230</v>
      </c>
      <c r="B937" s="38" t="s">
        <v>624</v>
      </c>
      <c r="C937" s="38"/>
      <c r="I937" s="3"/>
      <c r="J937" s="14"/>
      <c r="AK937" s="3"/>
    </row>
    <row r="938" spans="1:37" x14ac:dyDescent="0.2">
      <c r="A938" s="39">
        <v>231</v>
      </c>
      <c r="B938" s="38" t="s">
        <v>625</v>
      </c>
      <c r="C938" s="38"/>
      <c r="I938" s="3"/>
      <c r="J938" s="14"/>
      <c r="AK938" s="3"/>
    </row>
    <row r="939" spans="1:37" x14ac:dyDescent="0.2">
      <c r="A939" s="39">
        <v>232</v>
      </c>
      <c r="B939" s="38" t="s">
        <v>626</v>
      </c>
      <c r="C939" s="38"/>
      <c r="I939" s="3"/>
      <c r="J939" s="14"/>
      <c r="AK939" s="3"/>
    </row>
    <row r="940" spans="1:37" x14ac:dyDescent="0.2">
      <c r="A940" s="39">
        <v>233</v>
      </c>
      <c r="B940" s="38" t="s">
        <v>627</v>
      </c>
      <c r="C940" s="38"/>
      <c r="I940" s="3"/>
      <c r="J940" s="14"/>
      <c r="AK940" s="3"/>
    </row>
    <row r="941" spans="1:37" x14ac:dyDescent="0.2">
      <c r="A941" s="39">
        <v>234</v>
      </c>
      <c r="B941" s="38" t="s">
        <v>628</v>
      </c>
      <c r="C941" s="38"/>
      <c r="I941" s="3"/>
      <c r="J941" s="14"/>
      <c r="AK941" s="3"/>
    </row>
    <row r="942" spans="1:37" x14ac:dyDescent="0.2">
      <c r="A942" s="39">
        <v>235</v>
      </c>
      <c r="B942" s="38" t="s">
        <v>110</v>
      </c>
      <c r="C942" s="38"/>
      <c r="I942" s="3"/>
      <c r="J942" s="14"/>
      <c r="AK942" s="3"/>
    </row>
    <row r="943" spans="1:37" x14ac:dyDescent="0.2">
      <c r="A943" s="39">
        <v>236</v>
      </c>
      <c r="B943" s="38" t="s">
        <v>629</v>
      </c>
      <c r="C943" s="38"/>
      <c r="I943" s="3"/>
      <c r="J943" s="14"/>
      <c r="AK943" s="3"/>
    </row>
    <row r="944" spans="1:37" x14ac:dyDescent="0.2">
      <c r="A944" s="39">
        <v>237</v>
      </c>
      <c r="B944" s="38" t="s">
        <v>82</v>
      </c>
      <c r="C944" s="38"/>
      <c r="I944" s="3"/>
      <c r="J944" s="14"/>
      <c r="AK944" s="3"/>
    </row>
    <row r="945" spans="1:37" x14ac:dyDescent="0.2">
      <c r="A945" s="39">
        <v>238</v>
      </c>
      <c r="B945" s="38" t="s">
        <v>578</v>
      </c>
      <c r="C945" s="38"/>
      <c r="I945" s="3"/>
      <c r="J945" s="14"/>
      <c r="AK945" s="3"/>
    </row>
    <row r="946" spans="1:37" x14ac:dyDescent="0.2">
      <c r="A946" s="39">
        <v>239</v>
      </c>
      <c r="B946" s="38" t="s">
        <v>287</v>
      </c>
      <c r="C946" s="38"/>
      <c r="I946" s="3"/>
      <c r="J946" s="14"/>
      <c r="AK946" s="3"/>
    </row>
    <row r="947" spans="1:37" x14ac:dyDescent="0.2">
      <c r="A947" s="39">
        <v>240</v>
      </c>
      <c r="B947" s="38" t="s">
        <v>89</v>
      </c>
      <c r="C947" s="38"/>
      <c r="I947" s="3"/>
      <c r="J947" s="14"/>
      <c r="AK947" s="3"/>
    </row>
    <row r="948" spans="1:37" x14ac:dyDescent="0.2">
      <c r="A948" s="39">
        <v>241</v>
      </c>
      <c r="B948" s="38" t="s">
        <v>288</v>
      </c>
      <c r="C948" s="38"/>
      <c r="I948" s="3"/>
      <c r="J948" s="14"/>
      <c r="AK948" s="3"/>
    </row>
    <row r="949" spans="1:37" x14ac:dyDescent="0.2">
      <c r="A949" s="39">
        <v>242</v>
      </c>
      <c r="B949" s="38" t="s">
        <v>69</v>
      </c>
      <c r="C949" s="38"/>
      <c r="I949" s="3"/>
      <c r="J949" s="14"/>
      <c r="AK949" s="3"/>
    </row>
    <row r="950" spans="1:37" x14ac:dyDescent="0.2">
      <c r="A950" s="39">
        <v>243</v>
      </c>
      <c r="B950" s="38" t="s">
        <v>289</v>
      </c>
      <c r="C950" s="38"/>
      <c r="I950" s="3"/>
      <c r="J950" s="14"/>
      <c r="AK950" s="3"/>
    </row>
    <row r="951" spans="1:37" x14ac:dyDescent="0.2">
      <c r="A951" s="39">
        <v>244</v>
      </c>
      <c r="B951" s="38" t="s">
        <v>92</v>
      </c>
      <c r="C951" s="38"/>
      <c r="I951" s="3"/>
      <c r="J951" s="14"/>
      <c r="AK951" s="3"/>
    </row>
    <row r="952" spans="1:37" x14ac:dyDescent="0.2">
      <c r="A952" s="39">
        <v>245</v>
      </c>
      <c r="B952" s="38" t="s">
        <v>290</v>
      </c>
      <c r="C952" s="38"/>
      <c r="I952" s="3"/>
      <c r="J952" s="14"/>
      <c r="AK952" s="3"/>
    </row>
    <row r="953" spans="1:37" x14ac:dyDescent="0.2">
      <c r="A953" s="39">
        <v>246</v>
      </c>
      <c r="B953" s="38" t="s">
        <v>291</v>
      </c>
      <c r="C953" s="38"/>
      <c r="I953" s="3"/>
      <c r="J953" s="14"/>
      <c r="AK953" s="3"/>
    </row>
    <row r="954" spans="1:37" x14ac:dyDescent="0.2">
      <c r="A954" s="39">
        <v>247</v>
      </c>
      <c r="B954" s="38" t="s">
        <v>292</v>
      </c>
      <c r="C954" s="38"/>
      <c r="I954" s="3"/>
      <c r="J954" s="14"/>
      <c r="AK954" s="3"/>
    </row>
    <row r="955" spans="1:37" x14ac:dyDescent="0.2">
      <c r="A955" s="39">
        <v>248</v>
      </c>
      <c r="B955" s="38" t="s">
        <v>293</v>
      </c>
      <c r="C955" s="38"/>
      <c r="I955" s="3"/>
      <c r="J955" s="14"/>
      <c r="AK955" s="3"/>
    </row>
    <row r="956" spans="1:37" x14ac:dyDescent="0.2">
      <c r="A956" s="39">
        <v>249</v>
      </c>
      <c r="B956" s="38" t="s">
        <v>294</v>
      </c>
      <c r="C956" s="38"/>
      <c r="I956" s="3"/>
      <c r="J956" s="14"/>
      <c r="AK956" s="3"/>
    </row>
    <row r="957" spans="1:37" x14ac:dyDescent="0.2">
      <c r="A957" s="39">
        <v>250</v>
      </c>
      <c r="B957" s="38" t="s">
        <v>295</v>
      </c>
      <c r="C957" s="38"/>
      <c r="I957" s="3"/>
      <c r="J957" s="14"/>
      <c r="AK957" s="3"/>
    </row>
    <row r="958" spans="1:37" x14ac:dyDescent="0.2">
      <c r="A958" s="39">
        <v>251</v>
      </c>
      <c r="B958" s="38" t="s">
        <v>128</v>
      </c>
      <c r="C958" s="38"/>
      <c r="I958" s="3"/>
      <c r="J958" s="14"/>
      <c r="AK958" s="3"/>
    </row>
    <row r="959" spans="1:37" x14ac:dyDescent="0.2">
      <c r="A959" s="39">
        <v>252</v>
      </c>
      <c r="B959" s="38" t="s">
        <v>296</v>
      </c>
      <c r="C959" s="38"/>
      <c r="I959" s="3"/>
      <c r="J959" s="14"/>
      <c r="AK959" s="3"/>
    </row>
    <row r="960" spans="1:37" x14ac:dyDescent="0.2">
      <c r="A960" s="39">
        <v>253</v>
      </c>
      <c r="B960" s="38" t="s">
        <v>32</v>
      </c>
      <c r="C960" s="38"/>
      <c r="I960" s="3"/>
      <c r="J960" s="14"/>
      <c r="AK960" s="3"/>
    </row>
    <row r="961" spans="1:37" x14ac:dyDescent="0.2">
      <c r="A961" s="39">
        <v>254</v>
      </c>
      <c r="B961" s="38" t="s">
        <v>63</v>
      </c>
      <c r="C961" s="38"/>
      <c r="I961" s="3"/>
      <c r="J961" s="14"/>
      <c r="AK961" s="3"/>
    </row>
    <row r="962" spans="1:37" x14ac:dyDescent="0.2">
      <c r="A962" s="39">
        <v>255</v>
      </c>
      <c r="B962" s="38" t="s">
        <v>297</v>
      </c>
      <c r="C962" s="38"/>
      <c r="I962" s="3"/>
      <c r="J962" s="14"/>
      <c r="AK962" s="3"/>
    </row>
    <row r="963" spans="1:37" x14ac:dyDescent="0.2">
      <c r="A963" s="39">
        <v>256</v>
      </c>
      <c r="B963" s="38" t="s">
        <v>298</v>
      </c>
      <c r="C963" s="38"/>
      <c r="I963" s="3"/>
      <c r="J963" s="14"/>
      <c r="AK963" s="3"/>
    </row>
    <row r="964" spans="1:37" x14ac:dyDescent="0.2">
      <c r="A964" s="39">
        <v>257</v>
      </c>
      <c r="B964" s="38" t="s">
        <v>299</v>
      </c>
      <c r="C964" s="38"/>
      <c r="I964" s="3"/>
      <c r="J964" s="14"/>
      <c r="AK964" s="3"/>
    </row>
    <row r="965" spans="1:37" x14ac:dyDescent="0.2">
      <c r="A965" s="39">
        <v>258</v>
      </c>
      <c r="B965" s="38" t="s">
        <v>300</v>
      </c>
      <c r="C965" s="38"/>
      <c r="I965" s="3"/>
      <c r="J965" s="14"/>
      <c r="AK965" s="3"/>
    </row>
    <row r="966" spans="1:37" x14ac:dyDescent="0.2">
      <c r="A966" s="39">
        <v>259</v>
      </c>
      <c r="B966" s="38" t="s">
        <v>301</v>
      </c>
      <c r="C966" s="38"/>
      <c r="I966" s="3"/>
      <c r="J966" s="14"/>
      <c r="AK966" s="3"/>
    </row>
    <row r="967" spans="1:37" x14ac:dyDescent="0.2">
      <c r="A967" s="39">
        <v>260</v>
      </c>
      <c r="B967" s="38" t="s">
        <v>302</v>
      </c>
      <c r="C967" s="38"/>
      <c r="I967" s="3"/>
      <c r="J967" s="14"/>
      <c r="AK967" s="3"/>
    </row>
    <row r="968" spans="1:37" x14ac:dyDescent="0.2">
      <c r="A968" s="39">
        <v>261</v>
      </c>
      <c r="B968" s="38" t="s">
        <v>83</v>
      </c>
      <c r="C968" s="38"/>
      <c r="I968" s="3"/>
      <c r="J968" s="14"/>
      <c r="AK968" s="3"/>
    </row>
    <row r="969" spans="1:37" x14ac:dyDescent="0.2">
      <c r="A969" s="39">
        <v>262</v>
      </c>
      <c r="B969" s="38" t="s">
        <v>303</v>
      </c>
      <c r="C969" s="38"/>
      <c r="I969" s="3"/>
      <c r="J969" s="14"/>
      <c r="AK969" s="3"/>
    </row>
    <row r="970" spans="1:37" x14ac:dyDescent="0.2">
      <c r="A970" s="39">
        <v>263</v>
      </c>
      <c r="B970" s="38" t="s">
        <v>304</v>
      </c>
      <c r="C970" s="38"/>
      <c r="I970" s="3"/>
      <c r="J970" s="14"/>
      <c r="AK970" s="3"/>
    </row>
    <row r="971" spans="1:37" x14ac:dyDescent="0.2">
      <c r="A971" s="39">
        <v>264</v>
      </c>
      <c r="B971" s="38" t="s">
        <v>305</v>
      </c>
      <c r="C971" s="38"/>
      <c r="I971" s="3"/>
      <c r="J971" s="14"/>
      <c r="AK971" s="3"/>
    </row>
    <row r="972" spans="1:37" x14ac:dyDescent="0.2">
      <c r="A972" s="39">
        <v>265</v>
      </c>
      <c r="B972" s="38" t="s">
        <v>306</v>
      </c>
      <c r="C972" s="38"/>
      <c r="I972" s="3"/>
      <c r="J972" s="14"/>
      <c r="AK972" s="3"/>
    </row>
    <row r="973" spans="1:37" x14ac:dyDescent="0.2">
      <c r="A973" s="39">
        <v>266</v>
      </c>
      <c r="B973" s="38" t="s">
        <v>307</v>
      </c>
      <c r="C973" s="38"/>
      <c r="I973" s="3"/>
      <c r="J973" s="14"/>
      <c r="AK973" s="3"/>
    </row>
    <row r="974" spans="1:37" x14ac:dyDescent="0.2">
      <c r="A974" s="39">
        <v>267</v>
      </c>
      <c r="B974" s="38" t="s">
        <v>308</v>
      </c>
      <c r="C974" s="38"/>
      <c r="I974" s="3"/>
      <c r="J974" s="14"/>
      <c r="AK974" s="3"/>
    </row>
    <row r="975" spans="1:37" x14ac:dyDescent="0.2">
      <c r="A975" s="39">
        <v>268</v>
      </c>
      <c r="B975" s="38" t="s">
        <v>309</v>
      </c>
      <c r="C975" s="38"/>
      <c r="I975" s="3"/>
      <c r="J975" s="14"/>
      <c r="AK975" s="3"/>
    </row>
    <row r="976" spans="1:37" x14ac:dyDescent="0.2">
      <c r="A976" s="39">
        <v>269</v>
      </c>
      <c r="B976" s="38" t="s">
        <v>310</v>
      </c>
      <c r="C976" s="38"/>
      <c r="I976" s="3"/>
      <c r="J976" s="14"/>
      <c r="AK976" s="3"/>
    </row>
    <row r="977" spans="1:37" x14ac:dyDescent="0.2">
      <c r="A977" s="39">
        <v>270</v>
      </c>
      <c r="B977" s="38" t="s">
        <v>65</v>
      </c>
      <c r="C977" s="38"/>
      <c r="I977" s="3"/>
      <c r="J977" s="14"/>
      <c r="AK977" s="3"/>
    </row>
    <row r="978" spans="1:37" x14ac:dyDescent="0.2">
      <c r="A978" s="39">
        <v>271</v>
      </c>
      <c r="B978" s="38" t="s">
        <v>311</v>
      </c>
      <c r="C978" s="38"/>
      <c r="I978" s="3"/>
      <c r="J978" s="14"/>
      <c r="AK978" s="3"/>
    </row>
    <row r="979" spans="1:37" x14ac:dyDescent="0.2">
      <c r="A979" s="39">
        <v>272</v>
      </c>
      <c r="B979" s="38" t="s">
        <v>312</v>
      </c>
      <c r="C979" s="38"/>
      <c r="I979" s="3"/>
      <c r="J979" s="14"/>
      <c r="AK979" s="3"/>
    </row>
    <row r="980" spans="1:37" x14ac:dyDescent="0.2">
      <c r="A980" s="39">
        <v>273</v>
      </c>
      <c r="B980" s="38" t="s">
        <v>27</v>
      </c>
      <c r="C980" s="38"/>
      <c r="I980" s="3"/>
      <c r="J980" s="14"/>
      <c r="AK980" s="3"/>
    </row>
    <row r="981" spans="1:37" x14ac:dyDescent="0.2">
      <c r="A981" s="39">
        <v>274</v>
      </c>
      <c r="B981" s="38" t="s">
        <v>313</v>
      </c>
      <c r="C981" s="38"/>
      <c r="I981" s="3"/>
      <c r="J981" s="14"/>
      <c r="AK981" s="3"/>
    </row>
    <row r="982" spans="1:37" x14ac:dyDescent="0.2">
      <c r="A982" s="39">
        <v>275</v>
      </c>
      <c r="B982" s="38" t="s">
        <v>314</v>
      </c>
      <c r="C982" s="38"/>
      <c r="I982" s="3"/>
      <c r="J982" s="14"/>
      <c r="AK982" s="3"/>
    </row>
    <row r="983" spans="1:37" x14ac:dyDescent="0.2">
      <c r="A983" s="39">
        <v>276</v>
      </c>
      <c r="B983" s="38" t="s">
        <v>315</v>
      </c>
      <c r="C983" s="38"/>
      <c r="I983" s="3"/>
      <c r="J983" s="14"/>
      <c r="AK983" s="3"/>
    </row>
    <row r="984" spans="1:37" x14ac:dyDescent="0.2">
      <c r="A984" s="39">
        <v>277</v>
      </c>
      <c r="B984" s="38" t="s">
        <v>316</v>
      </c>
      <c r="C984" s="38"/>
      <c r="I984" s="3"/>
      <c r="J984" s="14"/>
      <c r="AK984" s="3"/>
    </row>
    <row r="985" spans="1:37" x14ac:dyDescent="0.2">
      <c r="A985" s="39">
        <v>278</v>
      </c>
      <c r="B985" s="38" t="s">
        <v>99</v>
      </c>
      <c r="C985" s="38"/>
      <c r="I985" s="3"/>
      <c r="J985" s="14"/>
      <c r="AK985" s="3"/>
    </row>
    <row r="986" spans="1:37" x14ac:dyDescent="0.2">
      <c r="A986" s="39">
        <v>279</v>
      </c>
      <c r="B986" s="38" t="s">
        <v>317</v>
      </c>
      <c r="C986" s="38"/>
      <c r="I986" s="3"/>
      <c r="J986" s="14"/>
      <c r="AK986" s="3"/>
    </row>
    <row r="987" spans="1:37" x14ac:dyDescent="0.2">
      <c r="A987" s="39">
        <v>280</v>
      </c>
      <c r="B987" s="38" t="s">
        <v>318</v>
      </c>
      <c r="C987" s="38"/>
      <c r="I987" s="3"/>
      <c r="J987" s="14"/>
      <c r="AK987" s="3"/>
    </row>
    <row r="988" spans="1:37" x14ac:dyDescent="0.2">
      <c r="A988" s="39">
        <v>281</v>
      </c>
      <c r="B988" s="38" t="s">
        <v>319</v>
      </c>
      <c r="C988" s="38"/>
      <c r="I988" s="3"/>
      <c r="J988" s="14"/>
      <c r="AK988" s="3"/>
    </row>
    <row r="989" spans="1:37" x14ac:dyDescent="0.2">
      <c r="A989" s="39">
        <v>282</v>
      </c>
      <c r="B989" s="38" t="s">
        <v>320</v>
      </c>
      <c r="C989" s="38"/>
      <c r="I989" s="3"/>
      <c r="J989" s="14"/>
      <c r="AK989" s="3"/>
    </row>
    <row r="990" spans="1:37" x14ac:dyDescent="0.2">
      <c r="A990" s="39">
        <v>283</v>
      </c>
      <c r="B990" s="38" t="s">
        <v>14</v>
      </c>
      <c r="C990" s="38"/>
      <c r="I990" s="3"/>
      <c r="J990" s="14"/>
      <c r="AK990" s="3"/>
    </row>
    <row r="991" spans="1:37" x14ac:dyDescent="0.2">
      <c r="A991" s="39">
        <v>284</v>
      </c>
      <c r="B991" s="38" t="s">
        <v>321</v>
      </c>
      <c r="C991" s="38"/>
      <c r="I991" s="3"/>
      <c r="J991" s="14"/>
      <c r="AK991" s="3"/>
    </row>
    <row r="992" spans="1:37" x14ac:dyDescent="0.2">
      <c r="A992" s="39">
        <v>285</v>
      </c>
      <c r="B992" s="38" t="s">
        <v>322</v>
      </c>
      <c r="C992" s="38"/>
      <c r="I992" s="3"/>
      <c r="J992" s="14"/>
      <c r="AK992" s="3"/>
    </row>
    <row r="993" spans="1:37" x14ac:dyDescent="0.2">
      <c r="A993" s="39">
        <v>286</v>
      </c>
      <c r="B993" s="38" t="s">
        <v>119</v>
      </c>
      <c r="C993" s="38"/>
      <c r="I993" s="3"/>
      <c r="J993" s="14"/>
      <c r="AK993" s="3"/>
    </row>
    <row r="994" spans="1:37" x14ac:dyDescent="0.2">
      <c r="A994" s="39">
        <v>287</v>
      </c>
      <c r="B994" s="38" t="s">
        <v>630</v>
      </c>
      <c r="C994" s="38"/>
      <c r="I994" s="3"/>
      <c r="J994" s="14"/>
      <c r="AK994" s="3"/>
    </row>
    <row r="995" spans="1:37" x14ac:dyDescent="0.2">
      <c r="A995" s="39">
        <v>288</v>
      </c>
      <c r="B995" s="38" t="s">
        <v>72</v>
      </c>
      <c r="C995" s="38"/>
      <c r="I995" s="3"/>
      <c r="J995" s="14"/>
      <c r="AK995" s="3"/>
    </row>
    <row r="996" spans="1:37" x14ac:dyDescent="0.2">
      <c r="A996" s="39">
        <v>289</v>
      </c>
      <c r="B996" s="38" t="s">
        <v>323</v>
      </c>
      <c r="C996" s="38"/>
      <c r="I996" s="3"/>
      <c r="J996" s="14"/>
      <c r="AK996" s="3"/>
    </row>
    <row r="997" spans="1:37" x14ac:dyDescent="0.2">
      <c r="A997" s="39">
        <v>290</v>
      </c>
      <c r="B997" s="38" t="s">
        <v>324</v>
      </c>
      <c r="C997" s="38"/>
      <c r="I997" s="3"/>
      <c r="J997" s="14"/>
      <c r="AK997" s="3"/>
    </row>
    <row r="998" spans="1:37" x14ac:dyDescent="0.2">
      <c r="A998" s="39">
        <v>291</v>
      </c>
      <c r="B998" s="38" t="s">
        <v>325</v>
      </c>
      <c r="C998" s="38"/>
      <c r="I998" s="3"/>
      <c r="J998" s="14"/>
      <c r="AK998" s="3"/>
    </row>
    <row r="999" spans="1:37" x14ac:dyDescent="0.2">
      <c r="A999" s="39">
        <v>292</v>
      </c>
      <c r="B999" s="38" t="s">
        <v>579</v>
      </c>
      <c r="C999" s="38"/>
      <c r="I999" s="3"/>
      <c r="J999" s="14"/>
      <c r="AK999" s="3"/>
    </row>
    <row r="1000" spans="1:37" x14ac:dyDescent="0.2">
      <c r="A1000" s="39">
        <v>293</v>
      </c>
      <c r="B1000" s="38" t="s">
        <v>326</v>
      </c>
      <c r="C1000" s="38"/>
      <c r="I1000" s="3"/>
      <c r="J1000" s="14"/>
      <c r="AK1000" s="3"/>
    </row>
    <row r="1001" spans="1:37" x14ac:dyDescent="0.2">
      <c r="A1001" s="39">
        <v>294</v>
      </c>
      <c r="B1001" s="38" t="s">
        <v>327</v>
      </c>
      <c r="C1001" s="38"/>
      <c r="I1001" s="3"/>
      <c r="J1001" s="14"/>
      <c r="AK1001" s="3"/>
    </row>
    <row r="1002" spans="1:37" x14ac:dyDescent="0.2">
      <c r="A1002" s="39">
        <v>295</v>
      </c>
      <c r="B1002" s="38" t="s">
        <v>129</v>
      </c>
      <c r="C1002" s="38"/>
      <c r="I1002" s="3"/>
      <c r="J1002" s="14"/>
      <c r="AK1002" s="3"/>
    </row>
    <row r="1003" spans="1:37" x14ac:dyDescent="0.2">
      <c r="A1003" s="39">
        <v>296</v>
      </c>
      <c r="B1003" s="38" t="s">
        <v>37</v>
      </c>
      <c r="C1003" s="38"/>
      <c r="I1003" s="3"/>
      <c r="J1003" s="14"/>
      <c r="AK1003" s="3"/>
    </row>
    <row r="1004" spans="1:37" x14ac:dyDescent="0.2">
      <c r="A1004" s="39">
        <v>297</v>
      </c>
      <c r="B1004" s="38" t="s">
        <v>631</v>
      </c>
      <c r="C1004" s="38"/>
      <c r="I1004" s="3"/>
      <c r="J1004" s="14"/>
      <c r="AK1004" s="3"/>
    </row>
    <row r="1005" spans="1:37" x14ac:dyDescent="0.2">
      <c r="A1005" s="39">
        <v>298</v>
      </c>
      <c r="B1005" s="38" t="s">
        <v>328</v>
      </c>
      <c r="C1005" s="38"/>
      <c r="I1005" s="3"/>
      <c r="J1005" s="14"/>
      <c r="AK1005" s="3"/>
    </row>
    <row r="1006" spans="1:37" x14ac:dyDescent="0.2">
      <c r="A1006" s="39">
        <v>299</v>
      </c>
      <c r="B1006" s="38" t="s">
        <v>329</v>
      </c>
      <c r="C1006" s="38"/>
      <c r="I1006" s="3"/>
      <c r="J1006" s="14"/>
      <c r="AK1006" s="3"/>
    </row>
    <row r="1007" spans="1:37" x14ac:dyDescent="0.2">
      <c r="A1007" s="39">
        <v>300</v>
      </c>
      <c r="B1007" s="38" t="s">
        <v>330</v>
      </c>
      <c r="C1007" s="38"/>
      <c r="I1007" s="3"/>
      <c r="J1007" s="14"/>
      <c r="AK1007" s="3"/>
    </row>
    <row r="1008" spans="1:37" x14ac:dyDescent="0.2">
      <c r="A1008" s="39">
        <v>301</v>
      </c>
      <c r="B1008" s="38" t="s">
        <v>331</v>
      </c>
      <c r="C1008" s="38"/>
      <c r="I1008" s="3"/>
      <c r="J1008" s="14"/>
      <c r="AK1008" s="3"/>
    </row>
    <row r="1009" spans="1:37" x14ac:dyDescent="0.2">
      <c r="A1009" s="39">
        <v>302</v>
      </c>
      <c r="B1009" s="38" t="s">
        <v>332</v>
      </c>
      <c r="C1009" s="38"/>
      <c r="I1009" s="3"/>
      <c r="J1009" s="14"/>
      <c r="AK1009" s="3"/>
    </row>
    <row r="1010" spans="1:37" x14ac:dyDescent="0.2">
      <c r="A1010" s="39">
        <v>303</v>
      </c>
      <c r="B1010" s="38" t="s">
        <v>632</v>
      </c>
      <c r="C1010" s="38"/>
      <c r="I1010" s="3"/>
      <c r="J1010" s="14"/>
      <c r="AK1010" s="3"/>
    </row>
    <row r="1011" spans="1:37" x14ac:dyDescent="0.2">
      <c r="A1011" s="39">
        <v>304</v>
      </c>
      <c r="B1011" s="38" t="s">
        <v>333</v>
      </c>
      <c r="C1011" s="38"/>
      <c r="I1011" s="3"/>
      <c r="J1011" s="14"/>
      <c r="AK1011" s="3"/>
    </row>
    <row r="1012" spans="1:37" x14ac:dyDescent="0.2">
      <c r="A1012" s="39">
        <v>305</v>
      </c>
      <c r="B1012" s="38" t="s">
        <v>334</v>
      </c>
      <c r="C1012" s="38"/>
      <c r="I1012" s="3"/>
      <c r="J1012" s="14"/>
      <c r="AK1012" s="3"/>
    </row>
    <row r="1013" spans="1:37" x14ac:dyDescent="0.2">
      <c r="A1013" s="39">
        <v>306</v>
      </c>
      <c r="B1013" s="38" t="s">
        <v>633</v>
      </c>
      <c r="C1013" s="38"/>
      <c r="I1013" s="3"/>
      <c r="J1013" s="14"/>
      <c r="AK1013" s="3"/>
    </row>
    <row r="1014" spans="1:37" x14ac:dyDescent="0.2">
      <c r="A1014" s="39">
        <v>307</v>
      </c>
      <c r="B1014" s="38" t="s">
        <v>335</v>
      </c>
      <c r="C1014" s="38"/>
      <c r="I1014" s="3"/>
      <c r="J1014" s="14"/>
      <c r="AK1014" s="3"/>
    </row>
    <row r="1015" spans="1:37" x14ac:dyDescent="0.2">
      <c r="A1015" s="39">
        <v>308</v>
      </c>
      <c r="B1015" s="38" t="s">
        <v>336</v>
      </c>
      <c r="C1015" s="38"/>
      <c r="I1015" s="3"/>
      <c r="J1015" s="14"/>
      <c r="AK1015" s="3"/>
    </row>
    <row r="1016" spans="1:37" x14ac:dyDescent="0.2">
      <c r="A1016" s="39">
        <v>309</v>
      </c>
      <c r="B1016" s="38" t="s">
        <v>337</v>
      </c>
      <c r="C1016" s="38"/>
      <c r="I1016" s="3"/>
      <c r="J1016" s="14"/>
      <c r="AK1016" s="3"/>
    </row>
    <row r="1017" spans="1:37" x14ac:dyDescent="0.2">
      <c r="A1017" s="39">
        <v>310</v>
      </c>
      <c r="B1017" s="38" t="s">
        <v>338</v>
      </c>
      <c r="C1017" s="38"/>
      <c r="I1017" s="3"/>
      <c r="J1017" s="14"/>
      <c r="AK1017" s="3"/>
    </row>
    <row r="1018" spans="1:37" x14ac:dyDescent="0.2">
      <c r="A1018" s="39">
        <v>311</v>
      </c>
      <c r="B1018" s="38" t="s">
        <v>339</v>
      </c>
      <c r="C1018" s="38"/>
      <c r="I1018" s="3"/>
      <c r="J1018" s="14"/>
      <c r="AK1018" s="3"/>
    </row>
    <row r="1019" spans="1:37" x14ac:dyDescent="0.2">
      <c r="A1019" s="39">
        <v>312</v>
      </c>
      <c r="B1019" s="38" t="s">
        <v>340</v>
      </c>
      <c r="C1019" s="38"/>
      <c r="I1019" s="3"/>
      <c r="J1019" s="14"/>
      <c r="AK1019" s="3"/>
    </row>
    <row r="1020" spans="1:37" x14ac:dyDescent="0.2">
      <c r="A1020" s="39">
        <v>313</v>
      </c>
      <c r="B1020" s="38" t="s">
        <v>341</v>
      </c>
      <c r="C1020" s="38"/>
      <c r="I1020" s="3"/>
      <c r="J1020" s="14"/>
      <c r="AK1020" s="3"/>
    </row>
    <row r="1021" spans="1:37" x14ac:dyDescent="0.2">
      <c r="A1021" s="39">
        <v>314</v>
      </c>
      <c r="B1021" s="38" t="s">
        <v>342</v>
      </c>
      <c r="C1021" s="38"/>
      <c r="I1021" s="3"/>
      <c r="J1021" s="14"/>
      <c r="AK1021" s="3"/>
    </row>
    <row r="1022" spans="1:37" x14ac:dyDescent="0.2">
      <c r="A1022" s="39">
        <v>315</v>
      </c>
      <c r="B1022" s="38" t="s">
        <v>343</v>
      </c>
      <c r="C1022" s="38"/>
      <c r="I1022" s="3"/>
      <c r="J1022" s="14"/>
      <c r="AK1022" s="3"/>
    </row>
    <row r="1023" spans="1:37" x14ac:dyDescent="0.2">
      <c r="A1023" s="39">
        <v>316</v>
      </c>
      <c r="B1023" s="38" t="s">
        <v>344</v>
      </c>
      <c r="C1023" s="38"/>
      <c r="I1023" s="3"/>
      <c r="J1023" s="14"/>
      <c r="AK1023" s="3"/>
    </row>
    <row r="1024" spans="1:37" x14ac:dyDescent="0.2">
      <c r="A1024" s="39">
        <v>317</v>
      </c>
      <c r="B1024" s="38" t="s">
        <v>345</v>
      </c>
      <c r="C1024" s="38"/>
      <c r="I1024" s="3"/>
      <c r="J1024" s="14"/>
      <c r="AK1024" s="3"/>
    </row>
    <row r="1025" spans="1:37" x14ac:dyDescent="0.2">
      <c r="A1025" s="39">
        <v>318</v>
      </c>
      <c r="B1025" s="38" t="s">
        <v>77</v>
      </c>
      <c r="C1025" s="38"/>
      <c r="I1025" s="3"/>
      <c r="J1025" s="14"/>
      <c r="AK1025" s="3"/>
    </row>
    <row r="1026" spans="1:37" x14ac:dyDescent="0.2">
      <c r="A1026" s="39">
        <v>319</v>
      </c>
      <c r="B1026" s="38" t="s">
        <v>347</v>
      </c>
      <c r="C1026" s="38"/>
      <c r="I1026" s="3"/>
      <c r="J1026" s="14"/>
      <c r="AK1026" s="3"/>
    </row>
    <row r="1027" spans="1:37" x14ac:dyDescent="0.2">
      <c r="A1027" s="39">
        <v>320</v>
      </c>
      <c r="B1027" s="38" t="s">
        <v>348</v>
      </c>
      <c r="C1027" s="38"/>
      <c r="I1027" s="3"/>
      <c r="J1027" s="14"/>
      <c r="AK1027" s="3"/>
    </row>
    <row r="1028" spans="1:37" x14ac:dyDescent="0.2">
      <c r="A1028" s="39">
        <v>321</v>
      </c>
      <c r="B1028" s="38" t="s">
        <v>346</v>
      </c>
      <c r="C1028" s="38"/>
      <c r="I1028" s="3"/>
      <c r="J1028" s="14"/>
      <c r="AK1028" s="3"/>
    </row>
    <row r="1029" spans="1:37" x14ac:dyDescent="0.2">
      <c r="A1029" s="39">
        <v>322</v>
      </c>
      <c r="B1029" s="38" t="s">
        <v>349</v>
      </c>
      <c r="C1029" s="38"/>
      <c r="I1029" s="3"/>
      <c r="J1029" s="14"/>
      <c r="AK1029" s="3"/>
    </row>
    <row r="1030" spans="1:37" x14ac:dyDescent="0.2">
      <c r="A1030" s="39">
        <v>323</v>
      </c>
      <c r="B1030" s="38" t="s">
        <v>46</v>
      </c>
      <c r="C1030" s="38"/>
      <c r="I1030" s="3"/>
      <c r="J1030" s="14"/>
      <c r="AK1030" s="3"/>
    </row>
    <row r="1031" spans="1:37" x14ac:dyDescent="0.2">
      <c r="A1031" s="39">
        <v>324</v>
      </c>
      <c r="B1031" s="38" t="s">
        <v>34</v>
      </c>
      <c r="C1031" s="38"/>
      <c r="I1031" s="3"/>
      <c r="J1031" s="14"/>
      <c r="AK1031" s="3"/>
    </row>
    <row r="1032" spans="1:37" x14ac:dyDescent="0.2">
      <c r="A1032" s="39">
        <v>325</v>
      </c>
      <c r="B1032" s="38" t="s">
        <v>634</v>
      </c>
      <c r="C1032" s="38"/>
      <c r="I1032" s="3"/>
      <c r="J1032" s="14"/>
      <c r="AK1032" s="3"/>
    </row>
    <row r="1033" spans="1:37" x14ac:dyDescent="0.2">
      <c r="A1033" s="39">
        <v>326</v>
      </c>
      <c r="B1033" s="38" t="s">
        <v>350</v>
      </c>
      <c r="C1033" s="38"/>
      <c r="I1033" s="3"/>
      <c r="J1033" s="14"/>
      <c r="AK1033" s="3"/>
    </row>
    <row r="1034" spans="1:37" x14ac:dyDescent="0.2">
      <c r="A1034" s="39">
        <v>327</v>
      </c>
      <c r="B1034" s="38" t="s">
        <v>351</v>
      </c>
      <c r="C1034" s="38"/>
      <c r="I1034" s="3"/>
      <c r="J1034" s="14"/>
      <c r="AK1034" s="3"/>
    </row>
    <row r="1035" spans="1:37" x14ac:dyDescent="0.2">
      <c r="A1035" s="39">
        <v>328</v>
      </c>
      <c r="B1035" s="38" t="s">
        <v>352</v>
      </c>
      <c r="C1035" s="38"/>
      <c r="I1035" s="3"/>
      <c r="J1035" s="14"/>
      <c r="AK1035" s="3"/>
    </row>
    <row r="1036" spans="1:37" x14ac:dyDescent="0.2">
      <c r="A1036" s="39">
        <v>329</v>
      </c>
      <c r="B1036" s="38" t="s">
        <v>353</v>
      </c>
      <c r="C1036" s="38"/>
      <c r="I1036" s="3"/>
      <c r="J1036" s="14"/>
      <c r="AK1036" s="3"/>
    </row>
    <row r="1037" spans="1:37" x14ac:dyDescent="0.2">
      <c r="A1037" s="39">
        <v>330</v>
      </c>
      <c r="B1037" s="38" t="s">
        <v>354</v>
      </c>
      <c r="C1037" s="38"/>
      <c r="I1037" s="3"/>
      <c r="J1037" s="14"/>
      <c r="AK1037" s="3"/>
    </row>
    <row r="1038" spans="1:37" x14ac:dyDescent="0.2">
      <c r="A1038" s="39">
        <v>331</v>
      </c>
      <c r="B1038" s="38" t="s">
        <v>635</v>
      </c>
      <c r="C1038" s="38"/>
      <c r="I1038" s="3"/>
      <c r="J1038" s="14"/>
      <c r="AK1038" s="3"/>
    </row>
    <row r="1039" spans="1:37" x14ac:dyDescent="0.2">
      <c r="A1039" s="39">
        <v>332</v>
      </c>
      <c r="B1039" s="38" t="s">
        <v>580</v>
      </c>
      <c r="C1039" s="38"/>
      <c r="I1039" s="3"/>
      <c r="J1039" s="14"/>
      <c r="AK1039" s="3"/>
    </row>
    <row r="1040" spans="1:37" x14ac:dyDescent="0.2">
      <c r="A1040" s="39">
        <v>333</v>
      </c>
      <c r="B1040" s="38" t="s">
        <v>355</v>
      </c>
      <c r="C1040" s="38"/>
      <c r="I1040" s="3"/>
      <c r="J1040" s="14"/>
      <c r="AK1040" s="3"/>
    </row>
    <row r="1041" spans="1:37" x14ac:dyDescent="0.2">
      <c r="A1041" s="39">
        <v>334</v>
      </c>
      <c r="B1041" s="38" t="s">
        <v>356</v>
      </c>
      <c r="C1041" s="38"/>
      <c r="I1041" s="3"/>
      <c r="J1041" s="14"/>
      <c r="AK1041" s="3"/>
    </row>
    <row r="1042" spans="1:37" x14ac:dyDescent="0.2">
      <c r="A1042" s="39">
        <v>335</v>
      </c>
      <c r="B1042" s="38" t="s">
        <v>357</v>
      </c>
      <c r="C1042" s="38"/>
      <c r="I1042" s="3"/>
      <c r="J1042" s="14"/>
      <c r="AK1042" s="3"/>
    </row>
    <row r="1043" spans="1:37" x14ac:dyDescent="0.2">
      <c r="A1043" s="39">
        <v>336</v>
      </c>
      <c r="B1043" s="38" t="s">
        <v>358</v>
      </c>
      <c r="C1043" s="38"/>
      <c r="I1043" s="3"/>
      <c r="J1043" s="14"/>
      <c r="AK1043" s="3"/>
    </row>
    <row r="1044" spans="1:37" x14ac:dyDescent="0.2">
      <c r="A1044" s="39">
        <v>337</v>
      </c>
      <c r="B1044" s="38" t="s">
        <v>359</v>
      </c>
      <c r="C1044" s="38"/>
      <c r="I1044" s="3"/>
      <c r="J1044" s="14"/>
      <c r="AK1044" s="3"/>
    </row>
    <row r="1045" spans="1:37" x14ac:dyDescent="0.2">
      <c r="A1045" s="39">
        <v>338</v>
      </c>
      <c r="B1045" s="38" t="s">
        <v>360</v>
      </c>
      <c r="C1045" s="38"/>
      <c r="I1045" s="3"/>
      <c r="J1045" s="14"/>
      <c r="AK1045" s="3"/>
    </row>
    <row r="1046" spans="1:37" x14ac:dyDescent="0.2">
      <c r="A1046" s="39">
        <v>339</v>
      </c>
      <c r="B1046" s="38" t="s">
        <v>361</v>
      </c>
      <c r="C1046" s="38"/>
      <c r="I1046" s="3"/>
      <c r="J1046" s="14"/>
      <c r="AK1046" s="3"/>
    </row>
    <row r="1047" spans="1:37" x14ac:dyDescent="0.2">
      <c r="A1047" s="39">
        <v>340</v>
      </c>
      <c r="B1047" s="38" t="s">
        <v>362</v>
      </c>
      <c r="C1047" s="38"/>
      <c r="I1047" s="3"/>
      <c r="J1047" s="14"/>
      <c r="AK1047" s="3"/>
    </row>
    <row r="1048" spans="1:37" x14ac:dyDescent="0.2">
      <c r="A1048" s="39">
        <v>341</v>
      </c>
      <c r="B1048" s="38" t="s">
        <v>363</v>
      </c>
      <c r="C1048" s="38"/>
      <c r="I1048" s="3"/>
      <c r="J1048" s="14"/>
      <c r="AK1048" s="3"/>
    </row>
    <row r="1049" spans="1:37" x14ac:dyDescent="0.2">
      <c r="A1049" s="39">
        <v>342</v>
      </c>
      <c r="B1049" s="38" t="s">
        <v>364</v>
      </c>
      <c r="C1049" s="38"/>
      <c r="I1049" s="3"/>
      <c r="J1049" s="14"/>
      <c r="AK1049" s="3"/>
    </row>
    <row r="1050" spans="1:37" x14ac:dyDescent="0.2">
      <c r="A1050" s="39">
        <v>343</v>
      </c>
      <c r="B1050" s="38" t="s">
        <v>366</v>
      </c>
      <c r="C1050" s="38"/>
      <c r="I1050" s="3"/>
      <c r="J1050" s="14"/>
      <c r="AK1050" s="3"/>
    </row>
    <row r="1051" spans="1:37" x14ac:dyDescent="0.2">
      <c r="A1051" s="39">
        <v>344</v>
      </c>
      <c r="B1051" s="38" t="s">
        <v>365</v>
      </c>
      <c r="C1051" s="38"/>
      <c r="I1051" s="3"/>
      <c r="J1051" s="14"/>
      <c r="AK1051" s="3"/>
    </row>
    <row r="1052" spans="1:37" x14ac:dyDescent="0.2">
      <c r="A1052" s="39">
        <v>345</v>
      </c>
      <c r="B1052" s="38" t="s">
        <v>367</v>
      </c>
      <c r="C1052" s="38"/>
      <c r="I1052" s="3"/>
      <c r="J1052" s="14"/>
      <c r="AK1052" s="3"/>
    </row>
    <row r="1053" spans="1:37" x14ac:dyDescent="0.2">
      <c r="A1053" s="39">
        <v>346</v>
      </c>
      <c r="B1053" s="38" t="s">
        <v>368</v>
      </c>
      <c r="C1053" s="38"/>
      <c r="I1053" s="3"/>
      <c r="J1053" s="14"/>
      <c r="AK1053" s="3"/>
    </row>
    <row r="1054" spans="1:37" x14ac:dyDescent="0.2">
      <c r="A1054" s="39">
        <v>347</v>
      </c>
      <c r="B1054" s="38" t="s">
        <v>43</v>
      </c>
      <c r="C1054" s="38"/>
      <c r="I1054" s="3"/>
      <c r="J1054" s="14"/>
      <c r="AK1054" s="3"/>
    </row>
    <row r="1055" spans="1:37" x14ac:dyDescent="0.2">
      <c r="A1055" s="39">
        <v>348</v>
      </c>
      <c r="B1055" s="38" t="s">
        <v>369</v>
      </c>
      <c r="C1055" s="38"/>
      <c r="I1055" s="3"/>
      <c r="J1055" s="14"/>
      <c r="AK1055" s="3"/>
    </row>
    <row r="1056" spans="1:37" x14ac:dyDescent="0.2">
      <c r="A1056" s="39">
        <v>349</v>
      </c>
      <c r="B1056" s="38" t="s">
        <v>581</v>
      </c>
      <c r="C1056" s="38"/>
      <c r="I1056" s="3"/>
      <c r="J1056" s="14"/>
      <c r="AK1056" s="3"/>
    </row>
    <row r="1057" spans="1:37" x14ac:dyDescent="0.2">
      <c r="A1057" s="39">
        <v>350</v>
      </c>
      <c r="B1057" s="38" t="s">
        <v>370</v>
      </c>
      <c r="C1057" s="38"/>
      <c r="I1057" s="3"/>
      <c r="J1057" s="14"/>
      <c r="AK1057" s="3"/>
    </row>
    <row r="1058" spans="1:37" x14ac:dyDescent="0.2">
      <c r="A1058" s="39">
        <v>351</v>
      </c>
      <c r="B1058" s="38" t="s">
        <v>582</v>
      </c>
      <c r="C1058" s="38"/>
      <c r="I1058" s="3"/>
      <c r="J1058" s="14"/>
      <c r="AK1058" s="3"/>
    </row>
    <row r="1059" spans="1:37" x14ac:dyDescent="0.2">
      <c r="A1059" s="39">
        <v>352</v>
      </c>
      <c r="B1059" s="38" t="s">
        <v>371</v>
      </c>
      <c r="C1059" s="38"/>
      <c r="I1059" s="3"/>
      <c r="J1059" s="14"/>
      <c r="AK1059" s="3"/>
    </row>
    <row r="1060" spans="1:37" x14ac:dyDescent="0.2">
      <c r="A1060" s="39">
        <v>353</v>
      </c>
      <c r="B1060" s="38" t="s">
        <v>372</v>
      </c>
      <c r="C1060" s="38"/>
      <c r="I1060" s="3"/>
      <c r="J1060" s="14"/>
      <c r="AK1060" s="3"/>
    </row>
    <row r="1061" spans="1:37" x14ac:dyDescent="0.2">
      <c r="A1061" s="39">
        <v>354</v>
      </c>
      <c r="B1061" s="38" t="s">
        <v>373</v>
      </c>
      <c r="C1061" s="38"/>
      <c r="I1061" s="3"/>
      <c r="J1061" s="14"/>
      <c r="AK1061" s="3"/>
    </row>
    <row r="1062" spans="1:37" x14ac:dyDescent="0.2">
      <c r="A1062" s="39">
        <v>355</v>
      </c>
      <c r="B1062" s="38" t="s">
        <v>100</v>
      </c>
      <c r="C1062" s="38"/>
      <c r="I1062" s="3"/>
      <c r="J1062" s="14"/>
      <c r="AK1062" s="3"/>
    </row>
    <row r="1063" spans="1:37" x14ac:dyDescent="0.2">
      <c r="A1063" s="39">
        <v>356</v>
      </c>
      <c r="B1063" s="38" t="s">
        <v>374</v>
      </c>
      <c r="C1063" s="38"/>
      <c r="I1063" s="3"/>
      <c r="J1063" s="14"/>
      <c r="AK1063" s="3"/>
    </row>
    <row r="1064" spans="1:37" x14ac:dyDescent="0.2">
      <c r="A1064" s="39">
        <v>357</v>
      </c>
      <c r="B1064" s="38" t="s">
        <v>375</v>
      </c>
      <c r="C1064" s="38"/>
      <c r="I1064" s="3"/>
      <c r="J1064" s="14"/>
      <c r="AK1064" s="3"/>
    </row>
    <row r="1065" spans="1:37" x14ac:dyDescent="0.2">
      <c r="A1065" s="39">
        <v>358</v>
      </c>
      <c r="B1065" s="38" t="s">
        <v>376</v>
      </c>
      <c r="C1065" s="38"/>
      <c r="I1065" s="3"/>
      <c r="J1065" s="14"/>
      <c r="AK1065" s="3"/>
    </row>
    <row r="1066" spans="1:37" x14ac:dyDescent="0.2">
      <c r="A1066" s="39">
        <v>359</v>
      </c>
      <c r="B1066" s="38" t="s">
        <v>120</v>
      </c>
      <c r="C1066" s="38"/>
      <c r="I1066" s="3"/>
      <c r="J1066" s="14"/>
      <c r="AK1066" s="3"/>
    </row>
    <row r="1067" spans="1:37" x14ac:dyDescent="0.2">
      <c r="A1067" s="39">
        <v>360</v>
      </c>
      <c r="B1067" s="38" t="s">
        <v>377</v>
      </c>
      <c r="C1067" s="38"/>
      <c r="I1067" s="3"/>
      <c r="J1067" s="14"/>
      <c r="AK1067" s="3"/>
    </row>
    <row r="1068" spans="1:37" x14ac:dyDescent="0.2">
      <c r="A1068" s="39">
        <v>361</v>
      </c>
      <c r="B1068" s="38" t="s">
        <v>378</v>
      </c>
      <c r="C1068" s="38"/>
      <c r="I1068" s="3"/>
      <c r="J1068" s="14"/>
      <c r="AK1068" s="3"/>
    </row>
    <row r="1069" spans="1:37" x14ac:dyDescent="0.2">
      <c r="A1069" s="39">
        <v>362</v>
      </c>
      <c r="B1069" s="38" t="s">
        <v>93</v>
      </c>
      <c r="C1069" s="38"/>
      <c r="I1069" s="3"/>
      <c r="J1069" s="14"/>
      <c r="AK1069" s="3"/>
    </row>
    <row r="1070" spans="1:37" x14ac:dyDescent="0.2">
      <c r="A1070" s="39">
        <v>363</v>
      </c>
      <c r="B1070" s="38" t="s">
        <v>583</v>
      </c>
      <c r="C1070" s="38"/>
      <c r="I1070" s="3"/>
      <c r="J1070" s="14"/>
      <c r="AK1070" s="3"/>
    </row>
    <row r="1071" spans="1:37" x14ac:dyDescent="0.2">
      <c r="A1071" s="39">
        <v>364</v>
      </c>
      <c r="B1071" s="38" t="s">
        <v>584</v>
      </c>
      <c r="C1071" s="38"/>
      <c r="I1071" s="3"/>
      <c r="J1071" s="14"/>
      <c r="AK1071" s="3"/>
    </row>
    <row r="1072" spans="1:37" x14ac:dyDescent="0.2">
      <c r="A1072" s="39">
        <v>365</v>
      </c>
      <c r="B1072" s="38" t="s">
        <v>121</v>
      </c>
      <c r="C1072" s="38"/>
      <c r="I1072" s="3"/>
      <c r="J1072" s="14"/>
      <c r="AK1072" s="3"/>
    </row>
    <row r="1073" spans="1:37" x14ac:dyDescent="0.2">
      <c r="A1073" s="39">
        <v>366</v>
      </c>
      <c r="B1073" s="38" t="s">
        <v>379</v>
      </c>
      <c r="C1073" s="38"/>
      <c r="I1073" s="3"/>
      <c r="J1073" s="14"/>
      <c r="AK1073" s="3"/>
    </row>
    <row r="1074" spans="1:37" x14ac:dyDescent="0.2">
      <c r="A1074" s="39">
        <v>367</v>
      </c>
      <c r="B1074" s="38" t="s">
        <v>380</v>
      </c>
      <c r="C1074" s="38"/>
      <c r="I1074" s="3"/>
      <c r="J1074" s="14"/>
      <c r="AK1074" s="3"/>
    </row>
    <row r="1075" spans="1:37" x14ac:dyDescent="0.2">
      <c r="A1075" s="39">
        <v>368</v>
      </c>
      <c r="B1075" s="38" t="s">
        <v>636</v>
      </c>
      <c r="C1075" s="38"/>
      <c r="I1075" s="3"/>
      <c r="J1075" s="14"/>
      <c r="AK1075" s="3"/>
    </row>
    <row r="1076" spans="1:37" x14ac:dyDescent="0.2">
      <c r="A1076" s="39">
        <v>369</v>
      </c>
      <c r="B1076" s="38" t="s">
        <v>637</v>
      </c>
      <c r="C1076" s="38"/>
      <c r="I1076" s="3"/>
      <c r="J1076" s="14"/>
      <c r="AK1076" s="3"/>
    </row>
    <row r="1077" spans="1:37" x14ac:dyDescent="0.2">
      <c r="A1077" s="39">
        <v>370</v>
      </c>
      <c r="B1077" s="38" t="s">
        <v>585</v>
      </c>
      <c r="C1077" s="38"/>
      <c r="I1077" s="3"/>
      <c r="J1077" s="14"/>
      <c r="AK1077" s="3"/>
    </row>
    <row r="1078" spans="1:37" x14ac:dyDescent="0.2">
      <c r="A1078" s="39">
        <v>371</v>
      </c>
      <c r="B1078" s="38" t="s">
        <v>381</v>
      </c>
      <c r="C1078" s="38"/>
      <c r="I1078" s="3"/>
      <c r="J1078" s="14"/>
      <c r="AK1078" s="3"/>
    </row>
    <row r="1079" spans="1:37" x14ac:dyDescent="0.2">
      <c r="A1079" s="39">
        <v>372</v>
      </c>
      <c r="B1079" s="38" t="s">
        <v>382</v>
      </c>
      <c r="C1079" s="38"/>
      <c r="I1079" s="3"/>
      <c r="J1079" s="14"/>
      <c r="AK1079" s="3"/>
    </row>
    <row r="1080" spans="1:37" x14ac:dyDescent="0.2">
      <c r="A1080" s="39">
        <v>373</v>
      </c>
      <c r="B1080" s="38" t="s">
        <v>383</v>
      </c>
      <c r="C1080" s="38"/>
      <c r="I1080" s="3"/>
      <c r="J1080" s="14"/>
      <c r="AK1080" s="3"/>
    </row>
    <row r="1081" spans="1:37" x14ac:dyDescent="0.2">
      <c r="A1081" s="39">
        <v>374</v>
      </c>
      <c r="B1081" s="38" t="s">
        <v>384</v>
      </c>
      <c r="C1081" s="38"/>
      <c r="I1081" s="3"/>
      <c r="J1081" s="14"/>
      <c r="AK1081" s="3"/>
    </row>
    <row r="1082" spans="1:37" x14ac:dyDescent="0.2">
      <c r="A1082" s="39">
        <v>375</v>
      </c>
      <c r="B1082" s="38" t="s">
        <v>385</v>
      </c>
      <c r="C1082" s="38"/>
      <c r="I1082" s="3"/>
      <c r="J1082" s="14"/>
      <c r="AK1082" s="3"/>
    </row>
    <row r="1083" spans="1:37" x14ac:dyDescent="0.2">
      <c r="A1083" s="39">
        <v>376</v>
      </c>
      <c r="B1083" s="38" t="s">
        <v>386</v>
      </c>
      <c r="C1083" s="38"/>
      <c r="I1083" s="3"/>
      <c r="J1083" s="14"/>
      <c r="AK1083" s="3"/>
    </row>
    <row r="1084" spans="1:37" x14ac:dyDescent="0.2">
      <c r="A1084" s="39">
        <v>377</v>
      </c>
      <c r="B1084" s="38" t="s">
        <v>387</v>
      </c>
      <c r="C1084" s="38"/>
      <c r="I1084" s="3"/>
      <c r="J1084" s="14"/>
      <c r="AK1084" s="3"/>
    </row>
    <row r="1085" spans="1:37" x14ac:dyDescent="0.2">
      <c r="A1085" s="39">
        <v>378</v>
      </c>
      <c r="B1085" s="38" t="s">
        <v>125</v>
      </c>
      <c r="C1085" s="38"/>
      <c r="I1085" s="3"/>
      <c r="J1085" s="14"/>
      <c r="AK1085" s="3"/>
    </row>
    <row r="1086" spans="1:37" x14ac:dyDescent="0.2">
      <c r="A1086" s="39">
        <v>379</v>
      </c>
      <c r="B1086" s="38" t="s">
        <v>586</v>
      </c>
      <c r="C1086" s="38"/>
      <c r="I1086" s="3"/>
      <c r="J1086" s="14"/>
      <c r="AK1086" s="3"/>
    </row>
    <row r="1087" spans="1:37" x14ac:dyDescent="0.2">
      <c r="A1087" s="39">
        <v>380</v>
      </c>
      <c r="B1087" s="38" t="s">
        <v>587</v>
      </c>
      <c r="C1087" s="38"/>
      <c r="I1087" s="3"/>
      <c r="J1087" s="14"/>
      <c r="AK1087" s="3"/>
    </row>
    <row r="1088" spans="1:37" x14ac:dyDescent="0.2">
      <c r="A1088" s="39">
        <v>381</v>
      </c>
      <c r="B1088" s="38" t="s">
        <v>388</v>
      </c>
      <c r="C1088" s="38"/>
      <c r="I1088" s="3"/>
      <c r="J1088" s="14"/>
      <c r="AK1088" s="3"/>
    </row>
    <row r="1089" spans="1:37" x14ac:dyDescent="0.2">
      <c r="A1089" s="39">
        <v>382</v>
      </c>
      <c r="B1089" s="38" t="s">
        <v>638</v>
      </c>
      <c r="C1089" s="38"/>
      <c r="I1089" s="3"/>
      <c r="J1089" s="14"/>
      <c r="AK1089" s="3"/>
    </row>
    <row r="1090" spans="1:37" x14ac:dyDescent="0.2">
      <c r="A1090" s="39">
        <v>383</v>
      </c>
      <c r="B1090" s="38" t="s">
        <v>389</v>
      </c>
      <c r="C1090" s="38"/>
      <c r="I1090" s="3"/>
      <c r="J1090" s="14"/>
      <c r="AK1090" s="3"/>
    </row>
    <row r="1091" spans="1:37" x14ac:dyDescent="0.2">
      <c r="A1091" s="39">
        <v>384</v>
      </c>
      <c r="B1091" s="38" t="s">
        <v>103</v>
      </c>
      <c r="C1091" s="38"/>
      <c r="I1091" s="3"/>
      <c r="J1091" s="14"/>
      <c r="AK1091" s="3"/>
    </row>
    <row r="1092" spans="1:37" x14ac:dyDescent="0.2">
      <c r="A1092" s="39">
        <v>385</v>
      </c>
      <c r="B1092" s="38" t="s">
        <v>106</v>
      </c>
      <c r="C1092" s="38"/>
      <c r="I1092" s="3"/>
      <c r="J1092" s="14"/>
      <c r="AK1092" s="3"/>
    </row>
    <row r="1093" spans="1:37" x14ac:dyDescent="0.2">
      <c r="A1093" s="39">
        <v>386</v>
      </c>
      <c r="B1093" s="38" t="s">
        <v>390</v>
      </c>
      <c r="C1093" s="38"/>
      <c r="I1093" s="3"/>
      <c r="J1093" s="14"/>
      <c r="AK1093" s="3"/>
    </row>
    <row r="1094" spans="1:37" x14ac:dyDescent="0.2">
      <c r="A1094" s="39">
        <v>387</v>
      </c>
      <c r="B1094" s="38" t="s">
        <v>391</v>
      </c>
      <c r="C1094" s="38"/>
      <c r="I1094" s="3"/>
      <c r="J1094" s="14"/>
      <c r="AK1094" s="3"/>
    </row>
    <row r="1095" spans="1:37" x14ac:dyDescent="0.2">
      <c r="A1095" s="39">
        <v>388</v>
      </c>
      <c r="B1095" s="38" t="s">
        <v>392</v>
      </c>
      <c r="C1095" s="38"/>
      <c r="I1095" s="3"/>
      <c r="J1095" s="14"/>
      <c r="AK1095" s="3"/>
    </row>
    <row r="1096" spans="1:37" x14ac:dyDescent="0.2">
      <c r="A1096" s="39">
        <v>389</v>
      </c>
      <c r="B1096" s="38" t="s">
        <v>28</v>
      </c>
      <c r="C1096" s="38"/>
      <c r="I1096" s="3"/>
      <c r="J1096" s="14"/>
      <c r="AK1096" s="3"/>
    </row>
    <row r="1097" spans="1:37" x14ac:dyDescent="0.2">
      <c r="A1097" s="39">
        <v>390</v>
      </c>
      <c r="B1097" s="38" t="s">
        <v>639</v>
      </c>
      <c r="C1097" s="38"/>
      <c r="I1097" s="3"/>
      <c r="J1097" s="14"/>
      <c r="AK1097" s="3"/>
    </row>
    <row r="1098" spans="1:37" x14ac:dyDescent="0.2">
      <c r="A1098" s="39">
        <v>391</v>
      </c>
      <c r="B1098" s="38" t="s">
        <v>393</v>
      </c>
      <c r="C1098" s="38"/>
      <c r="I1098" s="3"/>
      <c r="J1098" s="14"/>
      <c r="AK1098" s="3"/>
    </row>
    <row r="1099" spans="1:37" x14ac:dyDescent="0.2">
      <c r="A1099" s="39">
        <v>392</v>
      </c>
      <c r="B1099" s="38" t="s">
        <v>394</v>
      </c>
      <c r="C1099" s="38"/>
      <c r="I1099" s="3"/>
      <c r="J1099" s="14"/>
      <c r="AK1099" s="3"/>
    </row>
    <row r="1100" spans="1:37" x14ac:dyDescent="0.2">
      <c r="A1100" s="39">
        <v>393</v>
      </c>
      <c r="B1100" s="38" t="s">
        <v>395</v>
      </c>
      <c r="C1100" s="38"/>
      <c r="I1100" s="3"/>
      <c r="J1100" s="14"/>
      <c r="AK1100" s="3"/>
    </row>
    <row r="1101" spans="1:37" x14ac:dyDescent="0.2">
      <c r="A1101" s="39">
        <v>394</v>
      </c>
      <c r="B1101" s="38" t="s">
        <v>396</v>
      </c>
      <c r="C1101" s="38"/>
      <c r="I1101" s="3"/>
      <c r="J1101" s="14"/>
      <c r="AK1101" s="3"/>
    </row>
    <row r="1102" spans="1:37" x14ac:dyDescent="0.2">
      <c r="A1102" s="39">
        <v>395</v>
      </c>
      <c r="B1102" s="38" t="s">
        <v>70</v>
      </c>
      <c r="C1102" s="38"/>
      <c r="I1102" s="3"/>
      <c r="J1102" s="14"/>
      <c r="AK1102" s="3"/>
    </row>
    <row r="1103" spans="1:37" x14ac:dyDescent="0.2">
      <c r="A1103" s="39">
        <v>396</v>
      </c>
      <c r="B1103" s="38" t="s">
        <v>397</v>
      </c>
      <c r="C1103" s="38"/>
      <c r="I1103" s="3"/>
      <c r="J1103" s="14"/>
      <c r="AK1103" s="3"/>
    </row>
    <row r="1104" spans="1:37" x14ac:dyDescent="0.2">
      <c r="A1104" s="39">
        <v>397</v>
      </c>
      <c r="B1104" s="38" t="s">
        <v>398</v>
      </c>
      <c r="C1104" s="38"/>
      <c r="I1104" s="3"/>
      <c r="J1104" s="14"/>
      <c r="AK1104" s="3"/>
    </row>
    <row r="1105" spans="1:37" x14ac:dyDescent="0.2">
      <c r="A1105" s="39">
        <v>398</v>
      </c>
      <c r="B1105" s="38" t="s">
        <v>399</v>
      </c>
      <c r="C1105" s="38"/>
      <c r="I1105" s="3"/>
      <c r="J1105" s="14"/>
      <c r="AK1105" s="3"/>
    </row>
    <row r="1106" spans="1:37" x14ac:dyDescent="0.2">
      <c r="A1106" s="39">
        <v>399</v>
      </c>
      <c r="B1106" s="38" t="s">
        <v>400</v>
      </c>
      <c r="C1106" s="38"/>
      <c r="I1106" s="3"/>
      <c r="J1106" s="14"/>
      <c r="AK1106" s="3"/>
    </row>
    <row r="1107" spans="1:37" x14ac:dyDescent="0.2">
      <c r="A1107" s="39">
        <v>400</v>
      </c>
      <c r="B1107" s="38" t="s">
        <v>4</v>
      </c>
      <c r="C1107" s="38"/>
      <c r="I1107" s="3"/>
      <c r="J1107" s="14"/>
      <c r="AK1107" s="3"/>
    </row>
    <row r="1108" spans="1:37" x14ac:dyDescent="0.2">
      <c r="A1108" s="39">
        <v>401</v>
      </c>
      <c r="B1108" s="38" t="s">
        <v>50</v>
      </c>
      <c r="C1108" s="38"/>
      <c r="I1108" s="3"/>
      <c r="J1108" s="14"/>
      <c r="AK1108" s="3"/>
    </row>
    <row r="1109" spans="1:37" x14ac:dyDescent="0.2">
      <c r="A1109" s="39">
        <v>402</v>
      </c>
      <c r="B1109" s="38" t="s">
        <v>401</v>
      </c>
      <c r="C1109" s="38"/>
      <c r="I1109" s="3"/>
      <c r="J1109" s="14"/>
      <c r="AK1109" s="3"/>
    </row>
    <row r="1110" spans="1:37" x14ac:dyDescent="0.2">
      <c r="A1110" s="39">
        <v>403</v>
      </c>
      <c r="B1110" s="38" t="s">
        <v>402</v>
      </c>
      <c r="C1110" s="38"/>
      <c r="I1110" s="3"/>
      <c r="J1110" s="14"/>
      <c r="AK1110" s="3"/>
    </row>
    <row r="1111" spans="1:37" x14ac:dyDescent="0.2">
      <c r="A1111" s="39">
        <v>404</v>
      </c>
      <c r="B1111" s="38" t="s">
        <v>403</v>
      </c>
      <c r="C1111" s="38"/>
      <c r="I1111" s="3"/>
      <c r="J1111" s="14"/>
      <c r="AK1111" s="3"/>
    </row>
    <row r="1112" spans="1:37" x14ac:dyDescent="0.2">
      <c r="A1112" s="39">
        <v>405</v>
      </c>
      <c r="B1112" s="38" t="s">
        <v>33</v>
      </c>
      <c r="C1112" s="38"/>
      <c r="I1112" s="3"/>
      <c r="J1112" s="14"/>
      <c r="AK1112" s="3"/>
    </row>
    <row r="1113" spans="1:37" x14ac:dyDescent="0.2">
      <c r="A1113" s="39">
        <v>406</v>
      </c>
      <c r="B1113" s="38" t="s">
        <v>404</v>
      </c>
      <c r="C1113" s="38"/>
      <c r="I1113" s="3"/>
      <c r="J1113" s="14"/>
      <c r="AK1113" s="3"/>
    </row>
    <row r="1114" spans="1:37" x14ac:dyDescent="0.2">
      <c r="A1114" s="39">
        <v>407</v>
      </c>
      <c r="B1114" s="38" t="s">
        <v>405</v>
      </c>
      <c r="C1114" s="38"/>
      <c r="I1114" s="3"/>
      <c r="J1114" s="14"/>
      <c r="AK1114" s="3"/>
    </row>
    <row r="1115" spans="1:37" x14ac:dyDescent="0.2">
      <c r="A1115" s="39">
        <v>408</v>
      </c>
      <c r="B1115" s="38" t="s">
        <v>406</v>
      </c>
      <c r="C1115" s="38"/>
      <c r="I1115" s="3"/>
      <c r="J1115" s="14"/>
      <c r="AK1115" s="3"/>
    </row>
    <row r="1116" spans="1:37" x14ac:dyDescent="0.2">
      <c r="A1116" s="39">
        <v>409</v>
      </c>
      <c r="B1116" s="38" t="s">
        <v>407</v>
      </c>
      <c r="C1116" s="38"/>
      <c r="I1116" s="3"/>
      <c r="J1116" s="14"/>
      <c r="AK1116" s="3"/>
    </row>
    <row r="1117" spans="1:37" x14ac:dyDescent="0.2">
      <c r="A1117" s="39">
        <v>410</v>
      </c>
      <c r="B1117" s="38" t="s">
        <v>408</v>
      </c>
      <c r="C1117" s="38"/>
      <c r="I1117" s="3"/>
      <c r="J1117" s="14"/>
      <c r="AK1117" s="3"/>
    </row>
    <row r="1118" spans="1:37" x14ac:dyDescent="0.2">
      <c r="A1118" s="39">
        <v>411</v>
      </c>
      <c r="B1118" s="38" t="s">
        <v>409</v>
      </c>
      <c r="C1118" s="38"/>
      <c r="I1118" s="3"/>
      <c r="J1118" s="14"/>
      <c r="AK1118" s="3"/>
    </row>
    <row r="1119" spans="1:37" x14ac:dyDescent="0.2">
      <c r="A1119" s="39">
        <v>412</v>
      </c>
      <c r="B1119" s="38" t="s">
        <v>410</v>
      </c>
      <c r="C1119" s="38"/>
      <c r="I1119" s="3"/>
      <c r="J1119" s="14"/>
      <c r="AK1119" s="3"/>
    </row>
    <row r="1120" spans="1:37" x14ac:dyDescent="0.2">
      <c r="A1120" s="39">
        <v>413</v>
      </c>
      <c r="B1120" s="38" t="s">
        <v>411</v>
      </c>
      <c r="C1120" s="38"/>
      <c r="I1120" s="3"/>
      <c r="J1120" s="14"/>
      <c r="AK1120" s="3"/>
    </row>
    <row r="1121" spans="1:37" x14ac:dyDescent="0.2">
      <c r="A1121" s="39">
        <v>414</v>
      </c>
      <c r="B1121" s="38" t="s">
        <v>412</v>
      </c>
      <c r="C1121" s="38"/>
      <c r="I1121" s="3"/>
      <c r="J1121" s="14"/>
      <c r="AK1121" s="3"/>
    </row>
    <row r="1122" spans="1:37" x14ac:dyDescent="0.2">
      <c r="A1122" s="39">
        <v>415</v>
      </c>
      <c r="B1122" s="38" t="s">
        <v>413</v>
      </c>
      <c r="C1122" s="38"/>
      <c r="I1122" s="3"/>
      <c r="J1122" s="14"/>
      <c r="AK1122" s="3"/>
    </row>
    <row r="1123" spans="1:37" x14ac:dyDescent="0.2">
      <c r="A1123" s="39">
        <v>416</v>
      </c>
      <c r="B1123" s="38" t="s">
        <v>414</v>
      </c>
      <c r="C1123" s="38"/>
      <c r="I1123" s="3"/>
      <c r="J1123" s="14"/>
      <c r="AK1123" s="3"/>
    </row>
    <row r="1124" spans="1:37" x14ac:dyDescent="0.2">
      <c r="A1124" s="39">
        <v>417</v>
      </c>
      <c r="B1124" s="38" t="s">
        <v>640</v>
      </c>
      <c r="C1124" s="38"/>
      <c r="I1124" s="3"/>
      <c r="J1124" s="14"/>
      <c r="AK1124" s="3"/>
    </row>
    <row r="1125" spans="1:37" x14ac:dyDescent="0.2">
      <c r="A1125" s="39">
        <v>418</v>
      </c>
      <c r="B1125" s="38" t="s">
        <v>588</v>
      </c>
      <c r="C1125" s="38"/>
      <c r="I1125" s="3"/>
      <c r="J1125" s="14"/>
      <c r="AK1125" s="3"/>
    </row>
    <row r="1126" spans="1:37" x14ac:dyDescent="0.2">
      <c r="A1126" s="39">
        <v>419</v>
      </c>
      <c r="B1126" s="38" t="s">
        <v>415</v>
      </c>
      <c r="C1126" s="38"/>
      <c r="I1126" s="3"/>
      <c r="J1126" s="14"/>
      <c r="AK1126" s="3"/>
    </row>
    <row r="1127" spans="1:37" x14ac:dyDescent="0.2">
      <c r="A1127" s="39">
        <v>420</v>
      </c>
      <c r="B1127" s="38" t="s">
        <v>416</v>
      </c>
      <c r="C1127" s="38"/>
      <c r="I1127" s="3"/>
      <c r="J1127" s="14"/>
      <c r="AK1127" s="3"/>
    </row>
    <row r="1128" spans="1:37" x14ac:dyDescent="0.2">
      <c r="A1128" s="39">
        <v>421</v>
      </c>
      <c r="B1128" s="38" t="s">
        <v>417</v>
      </c>
      <c r="C1128" s="38"/>
      <c r="I1128" s="3"/>
      <c r="J1128" s="14"/>
      <c r="AK1128" s="3"/>
    </row>
    <row r="1129" spans="1:37" x14ac:dyDescent="0.2">
      <c r="A1129" s="39">
        <v>422</v>
      </c>
      <c r="B1129" s="38" t="s">
        <v>641</v>
      </c>
      <c r="C1129" s="38"/>
      <c r="I1129" s="3"/>
      <c r="J1129" s="14"/>
      <c r="AK1129" s="3"/>
    </row>
    <row r="1130" spans="1:37" x14ac:dyDescent="0.2">
      <c r="A1130" s="39">
        <v>423</v>
      </c>
      <c r="B1130" s="38" t="s">
        <v>418</v>
      </c>
      <c r="C1130" s="38"/>
      <c r="I1130" s="3"/>
      <c r="J1130" s="14"/>
      <c r="AK1130" s="3"/>
    </row>
    <row r="1131" spans="1:37" x14ac:dyDescent="0.2">
      <c r="A1131" s="39">
        <v>424</v>
      </c>
      <c r="B1131" s="38" t="s">
        <v>419</v>
      </c>
      <c r="C1131" s="38"/>
      <c r="I1131" s="3"/>
      <c r="J1131" s="14"/>
      <c r="AK1131" s="3"/>
    </row>
    <row r="1132" spans="1:37" x14ac:dyDescent="0.2">
      <c r="A1132" s="39">
        <v>425</v>
      </c>
      <c r="B1132" s="38" t="s">
        <v>420</v>
      </c>
      <c r="C1132" s="38"/>
      <c r="I1132" s="3"/>
      <c r="J1132" s="14"/>
      <c r="AK1132" s="3"/>
    </row>
    <row r="1133" spans="1:37" x14ac:dyDescent="0.2">
      <c r="A1133" s="39">
        <v>426</v>
      </c>
      <c r="B1133" s="38" t="s">
        <v>642</v>
      </c>
      <c r="C1133" s="38"/>
      <c r="I1133" s="3"/>
      <c r="J1133" s="14"/>
      <c r="AK1133" s="3"/>
    </row>
    <row r="1134" spans="1:37" x14ac:dyDescent="0.2">
      <c r="A1134" s="39">
        <v>427</v>
      </c>
      <c r="B1134" s="38" t="s">
        <v>643</v>
      </c>
      <c r="C1134" s="38"/>
      <c r="I1134" s="3"/>
      <c r="J1134" s="14"/>
      <c r="AK1134" s="3"/>
    </row>
    <row r="1135" spans="1:37" x14ac:dyDescent="0.2">
      <c r="A1135" s="39">
        <v>428</v>
      </c>
      <c r="B1135" s="38" t="s">
        <v>15</v>
      </c>
      <c r="C1135" s="38"/>
      <c r="I1135" s="3"/>
      <c r="J1135" s="14"/>
      <c r="AK1135" s="3"/>
    </row>
    <row r="1136" spans="1:37" x14ac:dyDescent="0.2">
      <c r="A1136" s="39">
        <v>429</v>
      </c>
      <c r="B1136" s="38" t="s">
        <v>421</v>
      </c>
      <c r="C1136" s="38"/>
      <c r="I1136" s="3"/>
      <c r="J1136" s="14"/>
      <c r="AK1136" s="3"/>
    </row>
    <row r="1137" spans="1:37" x14ac:dyDescent="0.2">
      <c r="A1137" s="39">
        <v>430</v>
      </c>
      <c r="B1137" s="38" t="s">
        <v>644</v>
      </c>
      <c r="C1137" s="38"/>
      <c r="I1137" s="3"/>
      <c r="J1137" s="14"/>
      <c r="AK1137" s="3"/>
    </row>
    <row r="1138" spans="1:37" x14ac:dyDescent="0.2">
      <c r="A1138" s="39">
        <v>431</v>
      </c>
      <c r="B1138" s="38" t="s">
        <v>422</v>
      </c>
      <c r="C1138" s="38"/>
      <c r="I1138" s="3"/>
      <c r="J1138" s="14"/>
      <c r="AK1138" s="3"/>
    </row>
    <row r="1139" spans="1:37" x14ac:dyDescent="0.2">
      <c r="A1139" s="39">
        <v>432</v>
      </c>
      <c r="B1139" s="38" t="s">
        <v>423</v>
      </c>
      <c r="C1139" s="38"/>
      <c r="I1139" s="3"/>
      <c r="J1139" s="14"/>
      <c r="AK1139" s="3"/>
    </row>
    <row r="1140" spans="1:37" x14ac:dyDescent="0.2">
      <c r="A1140" s="39">
        <v>433</v>
      </c>
      <c r="B1140" s="38" t="s">
        <v>424</v>
      </c>
      <c r="C1140" s="38"/>
      <c r="I1140" s="3"/>
      <c r="J1140" s="14"/>
      <c r="AK1140" s="3"/>
    </row>
    <row r="1141" spans="1:37" x14ac:dyDescent="0.2">
      <c r="A1141" s="39">
        <v>434</v>
      </c>
      <c r="B1141" s="38" t="s">
        <v>425</v>
      </c>
      <c r="C1141" s="38"/>
      <c r="I1141" s="3"/>
      <c r="J1141" s="14"/>
      <c r="AK1141" s="3"/>
    </row>
    <row r="1142" spans="1:37" x14ac:dyDescent="0.2">
      <c r="A1142" s="39">
        <v>435</v>
      </c>
      <c r="B1142" s="38" t="s">
        <v>589</v>
      </c>
      <c r="C1142" s="38"/>
      <c r="I1142" s="3"/>
      <c r="J1142" s="14"/>
      <c r="AK1142" s="3"/>
    </row>
    <row r="1143" spans="1:37" x14ac:dyDescent="0.2">
      <c r="A1143" s="39">
        <v>436</v>
      </c>
      <c r="B1143" s="38" t="s">
        <v>426</v>
      </c>
      <c r="C1143" s="38"/>
      <c r="I1143" s="3"/>
      <c r="J1143" s="14"/>
      <c r="AK1143" s="3"/>
    </row>
    <row r="1144" spans="1:37" x14ac:dyDescent="0.2">
      <c r="A1144" s="39">
        <v>437</v>
      </c>
      <c r="B1144" s="38" t="s">
        <v>427</v>
      </c>
      <c r="C1144" s="38"/>
      <c r="I1144" s="3"/>
      <c r="J1144" s="14"/>
      <c r="AK1144" s="3"/>
    </row>
    <row r="1145" spans="1:37" x14ac:dyDescent="0.2">
      <c r="A1145" s="39">
        <v>438</v>
      </c>
      <c r="B1145" s="38" t="s">
        <v>428</v>
      </c>
      <c r="C1145" s="38"/>
      <c r="I1145" s="3"/>
      <c r="J1145" s="14"/>
      <c r="AK1145" s="3"/>
    </row>
    <row r="1146" spans="1:37" x14ac:dyDescent="0.2">
      <c r="A1146" s="39">
        <v>439</v>
      </c>
      <c r="B1146" s="38" t="s">
        <v>429</v>
      </c>
      <c r="C1146" s="38"/>
      <c r="I1146" s="3"/>
      <c r="J1146" s="14"/>
      <c r="AK1146" s="3"/>
    </row>
    <row r="1147" spans="1:37" x14ac:dyDescent="0.2">
      <c r="A1147" s="39">
        <v>440</v>
      </c>
      <c r="B1147" s="38" t="s">
        <v>590</v>
      </c>
      <c r="C1147" s="38"/>
      <c r="I1147" s="3"/>
      <c r="J1147" s="14"/>
      <c r="AK1147" s="3"/>
    </row>
    <row r="1148" spans="1:37" x14ac:dyDescent="0.2">
      <c r="A1148" s="39">
        <v>441</v>
      </c>
      <c r="B1148" s="38" t="s">
        <v>16</v>
      </c>
      <c r="C1148" s="38"/>
      <c r="I1148" s="3"/>
      <c r="J1148" s="14"/>
      <c r="AK1148" s="3"/>
    </row>
    <row r="1149" spans="1:37" x14ac:dyDescent="0.2">
      <c r="A1149" s="39">
        <v>442</v>
      </c>
      <c r="B1149" s="38" t="s">
        <v>430</v>
      </c>
      <c r="C1149" s="38"/>
      <c r="I1149" s="3"/>
      <c r="J1149" s="14"/>
      <c r="AK1149" s="3"/>
    </row>
    <row r="1150" spans="1:37" x14ac:dyDescent="0.2">
      <c r="A1150" s="39">
        <v>443</v>
      </c>
      <c r="B1150" s="38" t="s">
        <v>431</v>
      </c>
      <c r="C1150" s="38"/>
      <c r="I1150" s="3"/>
      <c r="J1150" s="14"/>
      <c r="AK1150" s="3"/>
    </row>
    <row r="1151" spans="1:37" x14ac:dyDescent="0.2">
      <c r="A1151" s="39">
        <v>444</v>
      </c>
      <c r="B1151" s="38" t="s">
        <v>432</v>
      </c>
      <c r="C1151" s="38"/>
      <c r="I1151" s="3"/>
      <c r="J1151" s="14"/>
      <c r="AK1151" s="3"/>
    </row>
    <row r="1152" spans="1:37" x14ac:dyDescent="0.2">
      <c r="A1152" s="39">
        <v>445</v>
      </c>
      <c r="B1152" s="38" t="s">
        <v>433</v>
      </c>
      <c r="C1152" s="38"/>
      <c r="I1152" s="3"/>
      <c r="J1152" s="14"/>
      <c r="AK1152" s="3"/>
    </row>
    <row r="1153" spans="1:37" x14ac:dyDescent="0.2">
      <c r="A1153" s="39">
        <v>446</v>
      </c>
      <c r="B1153" s="38" t="s">
        <v>434</v>
      </c>
      <c r="C1153" s="38"/>
      <c r="I1153" s="3"/>
      <c r="J1153" s="14"/>
      <c r="AK1153" s="3"/>
    </row>
    <row r="1154" spans="1:37" x14ac:dyDescent="0.2">
      <c r="A1154" s="39">
        <v>447</v>
      </c>
      <c r="B1154" s="38" t="s">
        <v>435</v>
      </c>
      <c r="C1154" s="38"/>
      <c r="I1154" s="3"/>
      <c r="J1154" s="14"/>
      <c r="AK1154" s="3"/>
    </row>
    <row r="1155" spans="1:37" x14ac:dyDescent="0.2">
      <c r="A1155" s="39">
        <v>448</v>
      </c>
      <c r="B1155" s="38" t="s">
        <v>53</v>
      </c>
      <c r="C1155" s="38"/>
      <c r="I1155" s="3"/>
      <c r="J1155" s="14"/>
      <c r="AK1155" s="3"/>
    </row>
    <row r="1156" spans="1:37" x14ac:dyDescent="0.2">
      <c r="A1156" s="39">
        <v>449</v>
      </c>
      <c r="B1156" s="38" t="s">
        <v>436</v>
      </c>
      <c r="C1156" s="38"/>
      <c r="I1156" s="3"/>
      <c r="J1156" s="14"/>
      <c r="AK1156" s="3"/>
    </row>
    <row r="1157" spans="1:37" x14ac:dyDescent="0.2">
      <c r="A1157" s="39">
        <v>450</v>
      </c>
      <c r="B1157" s="38" t="s">
        <v>437</v>
      </c>
      <c r="C1157" s="38"/>
      <c r="I1157" s="3"/>
      <c r="J1157" s="14"/>
      <c r="AK1157" s="3"/>
    </row>
    <row r="1158" spans="1:37" x14ac:dyDescent="0.2">
      <c r="A1158" s="39">
        <v>451</v>
      </c>
      <c r="B1158" s="38" t="s">
        <v>591</v>
      </c>
      <c r="C1158" s="38"/>
      <c r="I1158" s="3"/>
      <c r="J1158" s="14"/>
      <c r="AK1158" s="3"/>
    </row>
    <row r="1159" spans="1:37" x14ac:dyDescent="0.2">
      <c r="A1159" s="39">
        <v>452</v>
      </c>
      <c r="B1159" s="38" t="s">
        <v>17</v>
      </c>
      <c r="C1159" s="38"/>
      <c r="I1159" s="3"/>
      <c r="J1159" s="14"/>
      <c r="AK1159" s="3"/>
    </row>
    <row r="1160" spans="1:37" x14ac:dyDescent="0.2">
      <c r="A1160" s="39">
        <v>453</v>
      </c>
      <c r="B1160" s="38" t="s">
        <v>438</v>
      </c>
      <c r="C1160" s="38"/>
      <c r="I1160" s="3"/>
      <c r="J1160" s="14"/>
      <c r="AK1160" s="3"/>
    </row>
    <row r="1161" spans="1:37" x14ac:dyDescent="0.2">
      <c r="A1161" s="39">
        <v>454</v>
      </c>
      <c r="B1161" s="38" t="s">
        <v>439</v>
      </c>
      <c r="C1161" s="38"/>
      <c r="I1161" s="3"/>
      <c r="J1161" s="14"/>
      <c r="AK1161" s="3"/>
    </row>
    <row r="1162" spans="1:37" x14ac:dyDescent="0.2">
      <c r="A1162" s="39">
        <v>455</v>
      </c>
      <c r="B1162" s="38" t="s">
        <v>7</v>
      </c>
      <c r="C1162" s="38"/>
      <c r="I1162" s="3"/>
      <c r="J1162" s="14"/>
      <c r="AK1162" s="3"/>
    </row>
    <row r="1163" spans="1:37" x14ac:dyDescent="0.2">
      <c r="A1163" s="39">
        <v>456</v>
      </c>
      <c r="B1163" s="38" t="s">
        <v>440</v>
      </c>
      <c r="C1163" s="38"/>
      <c r="I1163" s="3"/>
      <c r="J1163" s="14"/>
      <c r="AK1163" s="3"/>
    </row>
    <row r="1164" spans="1:37" x14ac:dyDescent="0.2">
      <c r="A1164" s="39">
        <v>457</v>
      </c>
      <c r="B1164" s="38" t="s">
        <v>441</v>
      </c>
      <c r="C1164" s="38"/>
      <c r="I1164" s="3"/>
      <c r="J1164" s="14"/>
      <c r="AK1164" s="3"/>
    </row>
    <row r="1165" spans="1:37" x14ac:dyDescent="0.2">
      <c r="A1165" s="39">
        <v>458</v>
      </c>
      <c r="B1165" s="38" t="s">
        <v>442</v>
      </c>
      <c r="C1165" s="38"/>
      <c r="I1165" s="3"/>
      <c r="J1165" s="14"/>
      <c r="AK1165" s="3"/>
    </row>
    <row r="1166" spans="1:37" x14ac:dyDescent="0.2">
      <c r="A1166" s="39">
        <v>459</v>
      </c>
      <c r="B1166" s="38" t="s">
        <v>645</v>
      </c>
      <c r="C1166" s="38"/>
      <c r="I1166" s="3"/>
      <c r="J1166" s="14"/>
      <c r="AK1166" s="3"/>
    </row>
    <row r="1167" spans="1:37" x14ac:dyDescent="0.2">
      <c r="A1167" s="39">
        <v>460</v>
      </c>
      <c r="B1167" s="38" t="s">
        <v>443</v>
      </c>
      <c r="C1167" s="38"/>
      <c r="I1167" s="3"/>
      <c r="J1167" s="14"/>
      <c r="AK1167" s="3"/>
    </row>
    <row r="1168" spans="1:37" x14ac:dyDescent="0.2">
      <c r="A1168" s="39">
        <v>461</v>
      </c>
      <c r="B1168" s="38" t="s">
        <v>444</v>
      </c>
      <c r="C1168" s="38"/>
      <c r="I1168" s="3"/>
      <c r="J1168" s="14"/>
      <c r="AK1168" s="3"/>
    </row>
    <row r="1169" spans="1:37" x14ac:dyDescent="0.2">
      <c r="A1169" s="39">
        <v>462</v>
      </c>
      <c r="B1169" s="38" t="s">
        <v>445</v>
      </c>
      <c r="C1169" s="38"/>
      <c r="I1169" s="3"/>
      <c r="J1169" s="14"/>
      <c r="AK1169" s="3"/>
    </row>
    <row r="1170" spans="1:37" x14ac:dyDescent="0.2">
      <c r="A1170" s="39">
        <v>463</v>
      </c>
      <c r="B1170" s="38" t="s">
        <v>446</v>
      </c>
      <c r="C1170" s="38"/>
      <c r="I1170" s="3"/>
      <c r="J1170" s="14"/>
      <c r="AK1170" s="3"/>
    </row>
    <row r="1171" spans="1:37" x14ac:dyDescent="0.2">
      <c r="A1171" s="39">
        <v>464</v>
      </c>
      <c r="B1171" s="38" t="s">
        <v>447</v>
      </c>
      <c r="C1171" s="38"/>
      <c r="I1171" s="3"/>
      <c r="J1171" s="14"/>
      <c r="AK1171" s="3"/>
    </row>
    <row r="1172" spans="1:37" x14ac:dyDescent="0.2">
      <c r="A1172" s="39">
        <v>465</v>
      </c>
      <c r="B1172" s="38" t="s">
        <v>448</v>
      </c>
      <c r="C1172" s="38"/>
      <c r="I1172" s="3"/>
      <c r="J1172" s="14"/>
      <c r="AK1172" s="3"/>
    </row>
    <row r="1173" spans="1:37" x14ac:dyDescent="0.2">
      <c r="A1173" s="39">
        <v>466</v>
      </c>
      <c r="B1173" s="38" t="s">
        <v>44</v>
      </c>
      <c r="C1173" s="38"/>
      <c r="I1173" s="3"/>
      <c r="J1173" s="14"/>
      <c r="AK1173" s="3"/>
    </row>
    <row r="1174" spans="1:37" x14ac:dyDescent="0.2">
      <c r="A1174" s="39">
        <v>467</v>
      </c>
      <c r="B1174" s="38" t="s">
        <v>646</v>
      </c>
      <c r="C1174" s="38"/>
      <c r="I1174" s="3"/>
      <c r="J1174" s="14"/>
      <c r="AK1174" s="3"/>
    </row>
    <row r="1175" spans="1:37" x14ac:dyDescent="0.2">
      <c r="A1175" s="39">
        <v>468</v>
      </c>
      <c r="B1175" s="38" t="s">
        <v>449</v>
      </c>
      <c r="C1175" s="38"/>
      <c r="I1175" s="3"/>
      <c r="J1175" s="14"/>
      <c r="AK1175" s="3"/>
    </row>
    <row r="1176" spans="1:37" x14ac:dyDescent="0.2">
      <c r="A1176" s="39">
        <v>469</v>
      </c>
      <c r="B1176" s="38" t="s">
        <v>20</v>
      </c>
      <c r="C1176" s="38"/>
      <c r="I1176" s="3"/>
      <c r="J1176" s="14"/>
      <c r="AK1176" s="3"/>
    </row>
    <row r="1177" spans="1:37" x14ac:dyDescent="0.2">
      <c r="A1177" s="39">
        <v>470</v>
      </c>
      <c r="B1177" s="38" t="s">
        <v>450</v>
      </c>
      <c r="C1177" s="38"/>
      <c r="I1177" s="3"/>
      <c r="J1177" s="14"/>
      <c r="AK1177" s="3"/>
    </row>
    <row r="1178" spans="1:37" x14ac:dyDescent="0.2">
      <c r="A1178" s="39">
        <v>471</v>
      </c>
      <c r="B1178" s="38" t="s">
        <v>8</v>
      </c>
      <c r="C1178" s="38"/>
      <c r="I1178" s="3"/>
      <c r="J1178" s="14"/>
      <c r="AK1178" s="3"/>
    </row>
    <row r="1179" spans="1:37" x14ac:dyDescent="0.2">
      <c r="A1179" s="39">
        <v>472</v>
      </c>
      <c r="B1179" s="38" t="s">
        <v>113</v>
      </c>
      <c r="C1179" s="38"/>
      <c r="I1179" s="3"/>
      <c r="J1179" s="14"/>
      <c r="AK1179" s="3"/>
    </row>
    <row r="1180" spans="1:37" x14ac:dyDescent="0.2">
      <c r="A1180" s="39">
        <v>473</v>
      </c>
      <c r="B1180" s="38" t="s">
        <v>455</v>
      </c>
      <c r="C1180" s="38"/>
      <c r="I1180" s="3"/>
      <c r="J1180" s="14"/>
      <c r="AK1180" s="3"/>
    </row>
    <row r="1181" spans="1:37" x14ac:dyDescent="0.2">
      <c r="A1181" s="39">
        <v>474</v>
      </c>
      <c r="B1181" s="38" t="s">
        <v>456</v>
      </c>
      <c r="C1181" s="38"/>
      <c r="I1181" s="3"/>
      <c r="J1181" s="14"/>
      <c r="AK1181" s="3"/>
    </row>
    <row r="1182" spans="1:37" x14ac:dyDescent="0.2">
      <c r="A1182" s="39">
        <v>475</v>
      </c>
      <c r="B1182" s="38" t="s">
        <v>1</v>
      </c>
      <c r="C1182" s="38"/>
      <c r="I1182" s="3"/>
      <c r="J1182" s="14"/>
      <c r="AK1182" s="3"/>
    </row>
    <row r="1183" spans="1:37" x14ac:dyDescent="0.2">
      <c r="A1183" s="39">
        <v>476</v>
      </c>
      <c r="B1183" s="38" t="s">
        <v>21</v>
      </c>
      <c r="C1183" s="38"/>
      <c r="I1183" s="3"/>
      <c r="J1183" s="14"/>
      <c r="AK1183" s="3"/>
    </row>
    <row r="1184" spans="1:37" x14ac:dyDescent="0.2">
      <c r="A1184" s="39">
        <v>477</v>
      </c>
      <c r="B1184" s="38" t="s">
        <v>90</v>
      </c>
      <c r="C1184" s="38"/>
      <c r="I1184" s="3"/>
      <c r="J1184" s="14"/>
      <c r="AK1184" s="3"/>
    </row>
    <row r="1185" spans="1:37" x14ac:dyDescent="0.2">
      <c r="A1185" s="39">
        <v>478</v>
      </c>
      <c r="B1185" s="38" t="s">
        <v>459</v>
      </c>
      <c r="C1185" s="38"/>
      <c r="I1185" s="3"/>
      <c r="J1185" s="14"/>
      <c r="AK1185" s="3"/>
    </row>
    <row r="1186" spans="1:37" x14ac:dyDescent="0.2">
      <c r="A1186" s="39">
        <v>479</v>
      </c>
      <c r="B1186" s="38" t="s">
        <v>457</v>
      </c>
      <c r="C1186" s="38"/>
      <c r="I1186" s="3"/>
      <c r="J1186" s="14"/>
      <c r="AK1186" s="3"/>
    </row>
    <row r="1187" spans="1:37" x14ac:dyDescent="0.2">
      <c r="A1187" s="39">
        <v>480</v>
      </c>
      <c r="B1187" s="38" t="s">
        <v>458</v>
      </c>
      <c r="C1187" s="38"/>
      <c r="I1187" s="3"/>
      <c r="J1187" s="14"/>
      <c r="AK1187" s="3"/>
    </row>
    <row r="1188" spans="1:37" x14ac:dyDescent="0.2">
      <c r="A1188" s="39">
        <v>481</v>
      </c>
      <c r="B1188" s="38" t="s">
        <v>460</v>
      </c>
      <c r="C1188" s="38"/>
      <c r="I1188" s="3"/>
      <c r="J1188" s="14"/>
      <c r="AK1188" s="3"/>
    </row>
    <row r="1189" spans="1:37" x14ac:dyDescent="0.2">
      <c r="A1189" s="39">
        <v>482</v>
      </c>
      <c r="B1189" s="38" t="s">
        <v>461</v>
      </c>
      <c r="C1189" s="38"/>
      <c r="I1189" s="3"/>
      <c r="J1189" s="14"/>
      <c r="AK1189" s="3"/>
    </row>
    <row r="1190" spans="1:37" x14ac:dyDescent="0.2">
      <c r="A1190" s="39">
        <v>483</v>
      </c>
      <c r="B1190" s="38" t="s">
        <v>462</v>
      </c>
      <c r="C1190" s="38"/>
      <c r="I1190" s="3"/>
      <c r="J1190" s="14"/>
      <c r="AK1190" s="3"/>
    </row>
    <row r="1191" spans="1:37" x14ac:dyDescent="0.2">
      <c r="A1191" s="39">
        <v>484</v>
      </c>
      <c r="B1191" s="38" t="s">
        <v>463</v>
      </c>
      <c r="C1191" s="38"/>
      <c r="I1191" s="3"/>
      <c r="J1191" s="14"/>
      <c r="AK1191" s="3"/>
    </row>
    <row r="1192" spans="1:37" x14ac:dyDescent="0.2">
      <c r="A1192" s="39">
        <v>485</v>
      </c>
      <c r="B1192" s="38" t="s">
        <v>464</v>
      </c>
      <c r="C1192" s="38"/>
      <c r="I1192" s="3"/>
      <c r="J1192" s="14"/>
      <c r="AK1192" s="3"/>
    </row>
    <row r="1193" spans="1:37" x14ac:dyDescent="0.2">
      <c r="A1193" s="39">
        <v>486</v>
      </c>
      <c r="B1193" s="38" t="s">
        <v>465</v>
      </c>
      <c r="C1193" s="38"/>
      <c r="I1193" s="3"/>
      <c r="J1193" s="14"/>
      <c r="AK1193" s="3"/>
    </row>
    <row r="1194" spans="1:37" x14ac:dyDescent="0.2">
      <c r="A1194" s="39">
        <v>487</v>
      </c>
      <c r="B1194" s="38" t="s">
        <v>466</v>
      </c>
      <c r="C1194" s="38"/>
      <c r="I1194" s="3"/>
      <c r="J1194" s="14"/>
      <c r="AK1194" s="3"/>
    </row>
    <row r="1195" spans="1:37" x14ac:dyDescent="0.2">
      <c r="A1195" s="39">
        <v>488</v>
      </c>
      <c r="B1195" s="38" t="s">
        <v>467</v>
      </c>
      <c r="C1195" s="38"/>
      <c r="I1195" s="3"/>
      <c r="J1195" s="14"/>
      <c r="AK1195" s="3"/>
    </row>
    <row r="1196" spans="1:37" x14ac:dyDescent="0.2">
      <c r="A1196" s="39">
        <v>489</v>
      </c>
      <c r="B1196" s="38" t="s">
        <v>468</v>
      </c>
      <c r="C1196" s="38"/>
      <c r="I1196" s="3"/>
      <c r="J1196" s="14"/>
      <c r="AK1196" s="3"/>
    </row>
    <row r="1197" spans="1:37" x14ac:dyDescent="0.2">
      <c r="A1197" s="39">
        <v>490</v>
      </c>
      <c r="B1197" s="38" t="s">
        <v>469</v>
      </c>
      <c r="C1197" s="38"/>
      <c r="I1197" s="3"/>
      <c r="J1197" s="14"/>
      <c r="AK1197" s="3"/>
    </row>
    <row r="1198" spans="1:37" x14ac:dyDescent="0.2">
      <c r="A1198" s="39">
        <v>491</v>
      </c>
      <c r="B1198" s="38" t="s">
        <v>51</v>
      </c>
      <c r="C1198" s="38"/>
      <c r="I1198" s="3"/>
      <c r="J1198" s="14"/>
      <c r="AK1198" s="3"/>
    </row>
    <row r="1199" spans="1:37" x14ac:dyDescent="0.2">
      <c r="A1199" s="39">
        <v>492</v>
      </c>
      <c r="B1199" s="38" t="s">
        <v>470</v>
      </c>
      <c r="C1199" s="38"/>
      <c r="I1199" s="3"/>
      <c r="J1199" s="14"/>
      <c r="AK1199" s="3"/>
    </row>
    <row r="1200" spans="1:37" x14ac:dyDescent="0.2">
      <c r="A1200" s="39">
        <v>493</v>
      </c>
      <c r="B1200" s="38" t="s">
        <v>57</v>
      </c>
      <c r="C1200" s="38"/>
      <c r="I1200" s="3"/>
      <c r="J1200" s="14"/>
      <c r="AK1200" s="3"/>
    </row>
    <row r="1201" spans="1:37" x14ac:dyDescent="0.2">
      <c r="A1201" s="39">
        <v>494</v>
      </c>
      <c r="B1201" s="38" t="s">
        <v>29</v>
      </c>
      <c r="C1201" s="38"/>
      <c r="I1201" s="3"/>
      <c r="J1201" s="14"/>
      <c r="AK1201" s="3"/>
    </row>
    <row r="1202" spans="1:37" x14ac:dyDescent="0.2">
      <c r="A1202" s="39">
        <v>495</v>
      </c>
      <c r="B1202" s="38" t="s">
        <v>471</v>
      </c>
      <c r="C1202" s="38"/>
      <c r="I1202" s="3"/>
      <c r="J1202" s="14"/>
      <c r="AK1202" s="3"/>
    </row>
    <row r="1203" spans="1:37" x14ac:dyDescent="0.2">
      <c r="A1203" s="39">
        <v>496</v>
      </c>
      <c r="B1203" s="38" t="s">
        <v>472</v>
      </c>
      <c r="C1203" s="38"/>
      <c r="I1203" s="3"/>
      <c r="J1203" s="14"/>
      <c r="AK1203" s="3"/>
    </row>
    <row r="1204" spans="1:37" x14ac:dyDescent="0.2">
      <c r="A1204" s="39">
        <v>497</v>
      </c>
      <c r="B1204" s="38" t="s">
        <v>473</v>
      </c>
      <c r="C1204" s="38"/>
      <c r="I1204" s="3"/>
      <c r="J1204" s="14"/>
      <c r="AK1204" s="3"/>
    </row>
    <row r="1205" spans="1:37" x14ac:dyDescent="0.2">
      <c r="A1205" s="39">
        <v>498</v>
      </c>
      <c r="B1205" s="38" t="s">
        <v>474</v>
      </c>
      <c r="C1205" s="38"/>
      <c r="I1205" s="3"/>
      <c r="J1205" s="14"/>
      <c r="AK1205" s="3"/>
    </row>
    <row r="1206" spans="1:37" x14ac:dyDescent="0.2">
      <c r="A1206" s="39">
        <v>499</v>
      </c>
      <c r="B1206" s="38" t="s">
        <v>71</v>
      </c>
      <c r="C1206" s="38"/>
      <c r="I1206" s="3"/>
      <c r="J1206" s="14"/>
      <c r="AK1206" s="3"/>
    </row>
    <row r="1207" spans="1:37" x14ac:dyDescent="0.2">
      <c r="A1207" s="39">
        <v>500</v>
      </c>
      <c r="B1207" s="38" t="s">
        <v>18</v>
      </c>
      <c r="C1207" s="38"/>
      <c r="I1207" s="3"/>
      <c r="J1207" s="14"/>
      <c r="AK1207" s="3"/>
    </row>
    <row r="1208" spans="1:37" x14ac:dyDescent="0.2">
      <c r="A1208" s="39">
        <v>501</v>
      </c>
      <c r="B1208" s="38" t="s">
        <v>475</v>
      </c>
      <c r="C1208" s="38"/>
      <c r="I1208" s="3"/>
      <c r="J1208" s="14"/>
      <c r="AK1208" s="3"/>
    </row>
    <row r="1209" spans="1:37" x14ac:dyDescent="0.2">
      <c r="A1209" s="39">
        <v>502</v>
      </c>
      <c r="B1209" s="38" t="s">
        <v>47</v>
      </c>
      <c r="C1209" s="38"/>
      <c r="I1209" s="3"/>
      <c r="J1209" s="14"/>
      <c r="AK1209" s="3"/>
    </row>
    <row r="1210" spans="1:37" x14ac:dyDescent="0.2">
      <c r="A1210" s="39">
        <v>503</v>
      </c>
      <c r="B1210" s="38" t="s">
        <v>476</v>
      </c>
      <c r="C1210" s="38"/>
      <c r="I1210" s="3"/>
      <c r="J1210" s="14"/>
      <c r="AK1210" s="3"/>
    </row>
    <row r="1211" spans="1:37" x14ac:dyDescent="0.2">
      <c r="A1211" s="39">
        <v>504</v>
      </c>
      <c r="B1211" s="38" t="s">
        <v>477</v>
      </c>
      <c r="C1211" s="38"/>
      <c r="I1211" s="3"/>
      <c r="J1211" s="14"/>
      <c r="AK1211" s="3"/>
    </row>
    <row r="1212" spans="1:37" x14ac:dyDescent="0.2">
      <c r="A1212" s="39">
        <v>505</v>
      </c>
      <c r="B1212" s="38" t="s">
        <v>478</v>
      </c>
      <c r="C1212" s="38"/>
      <c r="I1212" s="3"/>
      <c r="J1212" s="14"/>
      <c r="AK1212" s="3"/>
    </row>
    <row r="1213" spans="1:37" x14ac:dyDescent="0.2">
      <c r="A1213" s="39">
        <v>506</v>
      </c>
      <c r="B1213" s="38" t="s">
        <v>479</v>
      </c>
      <c r="C1213" s="38"/>
      <c r="I1213" s="3"/>
      <c r="J1213" s="14"/>
      <c r="AK1213" s="3"/>
    </row>
    <row r="1214" spans="1:37" x14ac:dyDescent="0.2">
      <c r="A1214" s="39">
        <v>507</v>
      </c>
      <c r="B1214" s="38" t="s">
        <v>480</v>
      </c>
      <c r="C1214" s="38"/>
      <c r="I1214" s="3"/>
      <c r="J1214" s="14"/>
      <c r="AK1214" s="3"/>
    </row>
    <row r="1215" spans="1:37" x14ac:dyDescent="0.2">
      <c r="A1215" s="39">
        <v>508</v>
      </c>
      <c r="B1215" s="38" t="s">
        <v>481</v>
      </c>
      <c r="C1215" s="38"/>
      <c r="I1215" s="3"/>
      <c r="J1215" s="14"/>
      <c r="AK1215" s="3"/>
    </row>
    <row r="1216" spans="1:37" x14ac:dyDescent="0.2">
      <c r="A1216" s="39">
        <v>509</v>
      </c>
      <c r="B1216" s="38" t="s">
        <v>482</v>
      </c>
      <c r="C1216" s="38"/>
      <c r="I1216" s="3"/>
      <c r="J1216" s="14"/>
      <c r="AK1216" s="3"/>
    </row>
    <row r="1217" spans="1:37" x14ac:dyDescent="0.2">
      <c r="A1217" s="39">
        <v>510</v>
      </c>
      <c r="B1217" s="38" t="s">
        <v>483</v>
      </c>
      <c r="C1217" s="38"/>
      <c r="I1217" s="3"/>
      <c r="J1217" s="14"/>
      <c r="AK1217" s="3"/>
    </row>
    <row r="1218" spans="1:37" x14ac:dyDescent="0.2">
      <c r="A1218" s="39">
        <v>511</v>
      </c>
      <c r="B1218" s="38" t="s">
        <v>484</v>
      </c>
      <c r="C1218" s="38"/>
      <c r="I1218" s="3"/>
      <c r="J1218" s="14"/>
      <c r="AK1218" s="3"/>
    </row>
    <row r="1219" spans="1:37" x14ac:dyDescent="0.2">
      <c r="A1219" s="39">
        <v>512</v>
      </c>
      <c r="B1219" s="38" t="s">
        <v>485</v>
      </c>
      <c r="C1219" s="38"/>
      <c r="I1219" s="3"/>
      <c r="J1219" s="14"/>
      <c r="AK1219" s="3"/>
    </row>
    <row r="1220" spans="1:37" x14ac:dyDescent="0.2">
      <c r="A1220" s="39">
        <v>513</v>
      </c>
      <c r="B1220" s="38" t="s">
        <v>486</v>
      </c>
      <c r="C1220" s="38"/>
      <c r="I1220" s="3"/>
      <c r="J1220" s="14"/>
      <c r="AK1220" s="3"/>
    </row>
    <row r="1221" spans="1:37" x14ac:dyDescent="0.2">
      <c r="A1221" s="39">
        <v>514</v>
      </c>
      <c r="B1221" s="38" t="s">
        <v>487</v>
      </c>
      <c r="C1221" s="38"/>
      <c r="I1221" s="3"/>
      <c r="J1221" s="14"/>
      <c r="AK1221" s="3"/>
    </row>
    <row r="1222" spans="1:37" x14ac:dyDescent="0.2">
      <c r="A1222" s="39">
        <v>515</v>
      </c>
      <c r="B1222" s="38" t="s">
        <v>94</v>
      </c>
      <c r="C1222" s="38"/>
      <c r="I1222" s="3"/>
      <c r="J1222" s="14"/>
      <c r="AK1222" s="3"/>
    </row>
    <row r="1223" spans="1:37" x14ac:dyDescent="0.2">
      <c r="A1223" s="39">
        <v>516</v>
      </c>
      <c r="B1223" s="38" t="s">
        <v>451</v>
      </c>
      <c r="C1223" s="38"/>
      <c r="I1223" s="3"/>
      <c r="J1223" s="14"/>
      <c r="AK1223" s="3"/>
    </row>
    <row r="1224" spans="1:37" x14ac:dyDescent="0.2">
      <c r="A1224" s="39">
        <v>517</v>
      </c>
      <c r="B1224" s="38" t="s">
        <v>452</v>
      </c>
      <c r="C1224" s="38"/>
      <c r="I1224" s="3"/>
      <c r="J1224" s="14"/>
      <c r="AK1224" s="3"/>
    </row>
    <row r="1225" spans="1:37" x14ac:dyDescent="0.2">
      <c r="A1225" s="39">
        <v>518</v>
      </c>
      <c r="B1225" s="38" t="s">
        <v>453</v>
      </c>
      <c r="C1225" s="38"/>
      <c r="I1225" s="3"/>
      <c r="J1225" s="14"/>
      <c r="AK1225" s="3"/>
    </row>
    <row r="1226" spans="1:37" x14ac:dyDescent="0.2">
      <c r="A1226" s="39">
        <v>519</v>
      </c>
      <c r="B1226" s="38" t="s">
        <v>454</v>
      </c>
      <c r="C1226" s="38"/>
      <c r="I1226" s="3"/>
      <c r="J1226" s="14"/>
      <c r="AK1226" s="3"/>
    </row>
    <row r="1227" spans="1:37" x14ac:dyDescent="0.2">
      <c r="A1227" s="39">
        <v>520</v>
      </c>
      <c r="B1227" s="38" t="s">
        <v>48</v>
      </c>
      <c r="C1227" s="38"/>
      <c r="I1227" s="3"/>
      <c r="J1227" s="14"/>
      <c r="AK1227" s="3"/>
    </row>
    <row r="1228" spans="1:37" x14ac:dyDescent="0.2">
      <c r="A1228" s="39">
        <v>521</v>
      </c>
      <c r="B1228" s="38" t="s">
        <v>126</v>
      </c>
      <c r="C1228" s="38"/>
      <c r="I1228" s="3"/>
      <c r="J1228" s="14"/>
      <c r="AK1228" s="3"/>
    </row>
    <row r="1229" spans="1:37" x14ac:dyDescent="0.2">
      <c r="A1229" s="39">
        <v>522</v>
      </c>
      <c r="B1229" s="38" t="s">
        <v>488</v>
      </c>
      <c r="C1229" s="38"/>
      <c r="I1229" s="3"/>
      <c r="J1229" s="14"/>
      <c r="AK1229" s="3"/>
    </row>
    <row r="1230" spans="1:37" x14ac:dyDescent="0.2">
      <c r="A1230" s="39">
        <v>523</v>
      </c>
      <c r="B1230" s="38" t="s">
        <v>66</v>
      </c>
      <c r="C1230" s="38"/>
      <c r="I1230" s="3"/>
      <c r="J1230" s="14"/>
      <c r="AK1230" s="3"/>
    </row>
    <row r="1231" spans="1:37" x14ac:dyDescent="0.2">
      <c r="A1231" s="39">
        <v>524</v>
      </c>
      <c r="B1231" s="38" t="s">
        <v>122</v>
      </c>
      <c r="C1231" s="38"/>
      <c r="I1231" s="3"/>
      <c r="J1231" s="14"/>
      <c r="AK1231" s="3"/>
    </row>
    <row r="1232" spans="1:37" x14ac:dyDescent="0.2">
      <c r="A1232" s="39">
        <v>525</v>
      </c>
      <c r="B1232" s="38" t="s">
        <v>9</v>
      </c>
      <c r="C1232" s="38"/>
      <c r="I1232" s="3"/>
      <c r="J1232" s="14"/>
      <c r="AK1232" s="3"/>
    </row>
    <row r="1233" spans="1:37" x14ac:dyDescent="0.2">
      <c r="A1233" s="39">
        <v>526</v>
      </c>
      <c r="B1233" s="38" t="s">
        <v>489</v>
      </c>
      <c r="C1233" s="38"/>
      <c r="I1233" s="3"/>
      <c r="J1233" s="14"/>
      <c r="AK1233" s="3"/>
    </row>
    <row r="1234" spans="1:37" x14ac:dyDescent="0.2">
      <c r="A1234" s="39">
        <v>527</v>
      </c>
      <c r="B1234" s="38" t="s">
        <v>490</v>
      </c>
      <c r="C1234" s="38"/>
      <c r="I1234" s="3"/>
      <c r="J1234" s="14"/>
      <c r="AK1234" s="3"/>
    </row>
    <row r="1235" spans="1:37" x14ac:dyDescent="0.2">
      <c r="A1235" s="39">
        <v>528</v>
      </c>
      <c r="B1235" s="38" t="s">
        <v>491</v>
      </c>
      <c r="C1235" s="38"/>
      <c r="I1235" s="3"/>
      <c r="J1235" s="14"/>
      <c r="AK1235" s="3"/>
    </row>
    <row r="1236" spans="1:37" x14ac:dyDescent="0.2">
      <c r="A1236" s="39">
        <v>529</v>
      </c>
      <c r="B1236" s="38" t="s">
        <v>492</v>
      </c>
      <c r="C1236" s="38"/>
      <c r="I1236" s="3"/>
      <c r="J1236" s="14"/>
      <c r="AK1236" s="3"/>
    </row>
    <row r="1237" spans="1:37" x14ac:dyDescent="0.2">
      <c r="A1237" s="39">
        <v>530</v>
      </c>
      <c r="B1237" s="38" t="s">
        <v>493</v>
      </c>
      <c r="C1237" s="38"/>
      <c r="I1237" s="3"/>
      <c r="J1237" s="14"/>
      <c r="AK1237" s="3"/>
    </row>
    <row r="1238" spans="1:37" x14ac:dyDescent="0.2">
      <c r="A1238" s="39">
        <v>531</v>
      </c>
      <c r="B1238" s="38" t="s">
        <v>494</v>
      </c>
      <c r="C1238" s="38"/>
      <c r="I1238" s="3"/>
      <c r="J1238" s="14"/>
      <c r="AK1238" s="3"/>
    </row>
    <row r="1239" spans="1:37" x14ac:dyDescent="0.2">
      <c r="A1239" s="39">
        <v>532</v>
      </c>
      <c r="B1239" s="38" t="s">
        <v>495</v>
      </c>
      <c r="C1239" s="38"/>
      <c r="I1239" s="3"/>
      <c r="J1239" s="14"/>
      <c r="AK1239" s="3"/>
    </row>
    <row r="1240" spans="1:37" x14ac:dyDescent="0.2">
      <c r="A1240" s="39">
        <v>533</v>
      </c>
      <c r="B1240" s="38" t="s">
        <v>127</v>
      </c>
      <c r="C1240" s="38"/>
      <c r="I1240" s="3"/>
      <c r="J1240" s="14"/>
      <c r="AK1240" s="3"/>
    </row>
    <row r="1241" spans="1:37" x14ac:dyDescent="0.2">
      <c r="A1241" s="39">
        <v>534</v>
      </c>
      <c r="B1241" s="38" t="s">
        <v>496</v>
      </c>
      <c r="C1241" s="38"/>
      <c r="I1241" s="3"/>
      <c r="J1241" s="14"/>
      <c r="AK1241" s="3"/>
    </row>
    <row r="1242" spans="1:37" x14ac:dyDescent="0.2">
      <c r="A1242" s="39">
        <v>535</v>
      </c>
      <c r="B1242" s="38" t="s">
        <v>497</v>
      </c>
      <c r="C1242" s="38"/>
      <c r="I1242" s="3"/>
      <c r="J1242" s="14"/>
      <c r="AK1242" s="3"/>
    </row>
    <row r="1243" spans="1:37" x14ac:dyDescent="0.2">
      <c r="A1243" s="39">
        <v>536</v>
      </c>
      <c r="B1243" s="38" t="s">
        <v>111</v>
      </c>
      <c r="C1243" s="38"/>
      <c r="I1243" s="3"/>
      <c r="J1243" s="14"/>
      <c r="AK1243" s="3"/>
    </row>
    <row r="1244" spans="1:37" x14ac:dyDescent="0.2">
      <c r="A1244" s="39">
        <v>537</v>
      </c>
      <c r="B1244" s="38" t="s">
        <v>73</v>
      </c>
      <c r="C1244" s="38"/>
      <c r="I1244" s="3"/>
      <c r="J1244" s="14"/>
      <c r="AK1244" s="3"/>
    </row>
    <row r="1245" spans="1:37" x14ac:dyDescent="0.2">
      <c r="A1245" s="39">
        <v>538</v>
      </c>
      <c r="B1245" s="38" t="s">
        <v>498</v>
      </c>
      <c r="C1245" s="38"/>
      <c r="I1245" s="3"/>
      <c r="J1245" s="14"/>
      <c r="AK1245" s="3"/>
    </row>
    <row r="1246" spans="1:37" x14ac:dyDescent="0.2">
      <c r="A1246" s="39">
        <v>539</v>
      </c>
      <c r="B1246" s="38" t="s">
        <v>499</v>
      </c>
      <c r="C1246" s="38"/>
      <c r="I1246" s="3"/>
      <c r="J1246" s="14"/>
      <c r="AK1246" s="3"/>
    </row>
    <row r="1247" spans="1:37" x14ac:dyDescent="0.2">
      <c r="A1247" s="39">
        <v>540</v>
      </c>
      <c r="B1247" s="38" t="s">
        <v>95</v>
      </c>
      <c r="C1247" s="38"/>
      <c r="I1247" s="3"/>
      <c r="J1247" s="14"/>
      <c r="AK1247" s="3"/>
    </row>
    <row r="1248" spans="1:37" x14ac:dyDescent="0.2">
      <c r="A1248" s="39">
        <v>541</v>
      </c>
      <c r="B1248" s="38" t="s">
        <v>500</v>
      </c>
      <c r="C1248" s="38"/>
      <c r="I1248" s="3"/>
      <c r="J1248" s="14"/>
      <c r="AK1248" s="3"/>
    </row>
    <row r="1249" spans="1:37" x14ac:dyDescent="0.2">
      <c r="A1249" s="39">
        <v>542</v>
      </c>
      <c r="B1249" s="38" t="s">
        <v>501</v>
      </c>
      <c r="C1249" s="38"/>
      <c r="I1249" s="3"/>
      <c r="J1249" s="14"/>
      <c r="AK1249" s="3"/>
    </row>
    <row r="1250" spans="1:37" x14ac:dyDescent="0.2">
      <c r="A1250" s="39">
        <v>543</v>
      </c>
      <c r="B1250" s="38" t="s">
        <v>592</v>
      </c>
      <c r="C1250" s="38"/>
      <c r="I1250" s="3"/>
      <c r="J1250" s="14"/>
      <c r="AK1250" s="3"/>
    </row>
    <row r="1251" spans="1:37" x14ac:dyDescent="0.2">
      <c r="A1251" s="39">
        <v>544</v>
      </c>
      <c r="B1251" s="38" t="s">
        <v>593</v>
      </c>
      <c r="C1251" s="38"/>
      <c r="I1251" s="3"/>
      <c r="J1251" s="14"/>
      <c r="AK1251" s="3"/>
    </row>
    <row r="1252" spans="1:37" x14ac:dyDescent="0.2">
      <c r="A1252" s="39">
        <v>545</v>
      </c>
      <c r="B1252" s="38" t="s">
        <v>49</v>
      </c>
      <c r="C1252" s="38"/>
      <c r="I1252" s="3"/>
      <c r="J1252" s="14"/>
      <c r="AK1252" s="3"/>
    </row>
    <row r="1253" spans="1:37" x14ac:dyDescent="0.2">
      <c r="A1253" s="39">
        <v>546</v>
      </c>
      <c r="B1253" s="38" t="s">
        <v>502</v>
      </c>
      <c r="C1253" s="38"/>
      <c r="I1253" s="3"/>
      <c r="J1253" s="14"/>
      <c r="AK1253" s="3"/>
    </row>
    <row r="1254" spans="1:37" x14ac:dyDescent="0.2">
      <c r="A1254" s="39">
        <v>547</v>
      </c>
      <c r="B1254" s="38" t="s">
        <v>503</v>
      </c>
      <c r="C1254" s="38"/>
      <c r="I1254" s="3"/>
      <c r="J1254" s="14"/>
      <c r="AK1254" s="3"/>
    </row>
    <row r="1255" spans="1:37" x14ac:dyDescent="0.2">
      <c r="A1255" s="39">
        <v>548</v>
      </c>
      <c r="B1255" s="38" t="s">
        <v>104</v>
      </c>
      <c r="C1255" s="38"/>
      <c r="I1255" s="3"/>
      <c r="J1255" s="14"/>
      <c r="AK1255" s="3"/>
    </row>
    <row r="1256" spans="1:37" x14ac:dyDescent="0.2">
      <c r="A1256" s="39">
        <v>549</v>
      </c>
      <c r="B1256" s="38" t="s">
        <v>504</v>
      </c>
      <c r="C1256" s="38"/>
      <c r="I1256" s="3"/>
      <c r="J1256" s="14"/>
      <c r="AK1256" s="3"/>
    </row>
    <row r="1257" spans="1:37" x14ac:dyDescent="0.2">
      <c r="A1257" s="39">
        <v>550</v>
      </c>
      <c r="B1257" s="38" t="s">
        <v>112</v>
      </c>
      <c r="C1257" s="38"/>
      <c r="I1257" s="3"/>
      <c r="J1257" s="14"/>
      <c r="AK1257" s="3"/>
    </row>
    <row r="1258" spans="1:37" x14ac:dyDescent="0.2">
      <c r="A1258" s="39">
        <v>551</v>
      </c>
      <c r="B1258" s="38" t="s">
        <v>505</v>
      </c>
      <c r="C1258" s="38"/>
      <c r="I1258" s="3"/>
      <c r="J1258" s="14"/>
      <c r="AK1258" s="3"/>
    </row>
    <row r="1259" spans="1:37" x14ac:dyDescent="0.2">
      <c r="A1259" s="39">
        <v>552</v>
      </c>
      <c r="B1259" s="38" t="s">
        <v>506</v>
      </c>
      <c r="C1259" s="38"/>
      <c r="I1259" s="3"/>
      <c r="J1259" s="14"/>
      <c r="AK1259" s="3"/>
    </row>
    <row r="1260" spans="1:37" x14ac:dyDescent="0.2">
      <c r="A1260" s="39">
        <v>553</v>
      </c>
      <c r="B1260" s="38" t="s">
        <v>507</v>
      </c>
      <c r="C1260" s="38"/>
      <c r="I1260" s="3"/>
      <c r="J1260" s="14"/>
      <c r="AK1260" s="3"/>
    </row>
    <row r="1261" spans="1:37" x14ac:dyDescent="0.2">
      <c r="A1261" s="39">
        <v>554</v>
      </c>
      <c r="B1261" s="38" t="s">
        <v>130</v>
      </c>
      <c r="C1261" s="38"/>
      <c r="I1261" s="3"/>
      <c r="J1261" s="14"/>
      <c r="AK1261" s="3"/>
    </row>
    <row r="1262" spans="1:37" x14ac:dyDescent="0.2">
      <c r="A1262" s="39">
        <v>555</v>
      </c>
      <c r="B1262" s="38" t="s">
        <v>508</v>
      </c>
      <c r="C1262" s="38"/>
      <c r="I1262" s="3"/>
      <c r="J1262" s="14"/>
      <c r="AK1262" s="3"/>
    </row>
    <row r="1263" spans="1:37" x14ac:dyDescent="0.2">
      <c r="A1263" s="39">
        <v>556</v>
      </c>
      <c r="B1263" s="38" t="s">
        <v>509</v>
      </c>
      <c r="C1263" s="38"/>
      <c r="I1263" s="3"/>
      <c r="J1263" s="14"/>
      <c r="AK1263" s="3"/>
    </row>
    <row r="1264" spans="1:37" x14ac:dyDescent="0.2">
      <c r="A1264" s="39">
        <v>557</v>
      </c>
      <c r="B1264" s="38" t="s">
        <v>594</v>
      </c>
      <c r="C1264" s="38"/>
      <c r="I1264" s="3"/>
      <c r="J1264" s="14"/>
      <c r="AK1264" s="3"/>
    </row>
    <row r="1265" spans="1:37" x14ac:dyDescent="0.2">
      <c r="A1265" s="39">
        <v>558</v>
      </c>
      <c r="B1265" s="38" t="s">
        <v>510</v>
      </c>
      <c r="C1265" s="38"/>
      <c r="I1265" s="3"/>
      <c r="J1265" s="14"/>
      <c r="AK1265" s="3"/>
    </row>
    <row r="1266" spans="1:37" x14ac:dyDescent="0.2">
      <c r="A1266" s="39">
        <v>559</v>
      </c>
      <c r="B1266" s="38" t="s">
        <v>511</v>
      </c>
      <c r="C1266" s="38"/>
      <c r="I1266" s="3"/>
      <c r="J1266" s="14"/>
      <c r="AK1266" s="3"/>
    </row>
    <row r="1267" spans="1:37" x14ac:dyDescent="0.2">
      <c r="A1267" s="39">
        <v>560</v>
      </c>
      <c r="B1267" s="38" t="s">
        <v>512</v>
      </c>
      <c r="C1267" s="38"/>
      <c r="I1267" s="3"/>
      <c r="J1267" s="14"/>
      <c r="AK1267" s="3"/>
    </row>
    <row r="1268" spans="1:37" x14ac:dyDescent="0.2">
      <c r="A1268" s="39">
        <v>561</v>
      </c>
      <c r="B1268" s="38" t="s">
        <v>513</v>
      </c>
      <c r="C1268" s="38"/>
      <c r="I1268" s="3"/>
      <c r="J1268" s="14"/>
      <c r="AK1268" s="3"/>
    </row>
    <row r="1269" spans="1:37" x14ac:dyDescent="0.2">
      <c r="A1269" s="39">
        <v>562</v>
      </c>
      <c r="B1269" s="38" t="s">
        <v>91</v>
      </c>
      <c r="C1269" s="38"/>
      <c r="I1269" s="3"/>
      <c r="J1269" s="14"/>
      <c r="AK1269" s="3"/>
    </row>
    <row r="1270" spans="1:37" x14ac:dyDescent="0.2">
      <c r="A1270" s="39">
        <v>563</v>
      </c>
      <c r="B1270" s="38" t="s">
        <v>514</v>
      </c>
      <c r="C1270" s="38"/>
      <c r="I1270" s="3"/>
      <c r="J1270" s="14"/>
      <c r="AK1270" s="3"/>
    </row>
    <row r="1271" spans="1:37" x14ac:dyDescent="0.2">
      <c r="A1271" s="39">
        <v>564</v>
      </c>
      <c r="B1271" s="38" t="s">
        <v>515</v>
      </c>
      <c r="C1271" s="38"/>
      <c r="I1271" s="3"/>
      <c r="J1271" s="14"/>
      <c r="AK1271" s="3"/>
    </row>
    <row r="1272" spans="1:37" x14ac:dyDescent="0.2">
      <c r="A1272" s="39">
        <v>565</v>
      </c>
      <c r="B1272" s="38" t="s">
        <v>516</v>
      </c>
      <c r="C1272" s="38"/>
      <c r="I1272" s="3"/>
      <c r="J1272" s="14"/>
      <c r="AK1272" s="3"/>
    </row>
    <row r="1273" spans="1:37" x14ac:dyDescent="0.2">
      <c r="A1273" s="39">
        <v>566</v>
      </c>
      <c r="B1273" s="38" t="s">
        <v>517</v>
      </c>
      <c r="C1273" s="38"/>
      <c r="I1273" s="3"/>
      <c r="J1273" s="14"/>
      <c r="AK1273" s="3"/>
    </row>
    <row r="1274" spans="1:37" x14ac:dyDescent="0.2">
      <c r="A1274" s="39">
        <v>567</v>
      </c>
      <c r="B1274" s="38" t="s">
        <v>518</v>
      </c>
      <c r="C1274" s="38"/>
      <c r="I1274" s="3"/>
      <c r="J1274" s="14"/>
      <c r="AK1274" s="3"/>
    </row>
    <row r="1275" spans="1:37" x14ac:dyDescent="0.2">
      <c r="A1275" s="39">
        <v>568</v>
      </c>
      <c r="B1275" s="38" t="s">
        <v>595</v>
      </c>
      <c r="C1275" s="38"/>
      <c r="I1275" s="3"/>
      <c r="J1275" s="14"/>
      <c r="AK1275" s="3"/>
    </row>
    <row r="1276" spans="1:37" x14ac:dyDescent="0.2">
      <c r="A1276" s="39">
        <v>569</v>
      </c>
      <c r="B1276" s="38" t="s">
        <v>596</v>
      </c>
      <c r="C1276" s="38"/>
      <c r="I1276" s="3"/>
      <c r="J1276" s="14"/>
      <c r="AK1276" s="3"/>
    </row>
    <row r="1277" spans="1:37" x14ac:dyDescent="0.2">
      <c r="A1277" s="39">
        <v>570</v>
      </c>
      <c r="B1277" s="38" t="s">
        <v>519</v>
      </c>
      <c r="C1277" s="38"/>
      <c r="I1277" s="3"/>
      <c r="J1277" s="14"/>
      <c r="AK1277" s="3"/>
    </row>
    <row r="1278" spans="1:37" x14ac:dyDescent="0.2">
      <c r="A1278" s="39">
        <v>571</v>
      </c>
      <c r="B1278" s="38" t="s">
        <v>520</v>
      </c>
      <c r="C1278" s="38"/>
      <c r="I1278" s="3"/>
      <c r="J1278" s="14"/>
      <c r="AK1278" s="3"/>
    </row>
    <row r="1279" spans="1:37" x14ac:dyDescent="0.2">
      <c r="A1279" s="39">
        <v>572</v>
      </c>
      <c r="B1279" s="38" t="s">
        <v>22</v>
      </c>
      <c r="C1279" s="38"/>
      <c r="I1279" s="3"/>
      <c r="J1279" s="14"/>
      <c r="AK1279" s="3"/>
    </row>
    <row r="1280" spans="1:37" x14ac:dyDescent="0.2">
      <c r="A1280" s="39">
        <v>573</v>
      </c>
      <c r="B1280" s="38" t="s">
        <v>521</v>
      </c>
      <c r="C1280" s="38"/>
      <c r="I1280" s="3"/>
      <c r="J1280" s="14"/>
      <c r="AK1280" s="3"/>
    </row>
    <row r="1281" spans="1:37" x14ac:dyDescent="0.2">
      <c r="A1281" s="39">
        <v>574</v>
      </c>
      <c r="B1281" s="38" t="s">
        <v>522</v>
      </c>
      <c r="C1281" s="38"/>
      <c r="I1281" s="3"/>
      <c r="J1281" s="14"/>
      <c r="AK1281" s="3"/>
    </row>
    <row r="1282" spans="1:37" x14ac:dyDescent="0.2">
      <c r="A1282" s="39">
        <v>575</v>
      </c>
      <c r="B1282" s="38" t="s">
        <v>523</v>
      </c>
      <c r="C1282" s="38"/>
      <c r="I1282" s="3"/>
      <c r="J1282" s="14"/>
      <c r="AK1282" s="3"/>
    </row>
    <row r="1283" spans="1:37" x14ac:dyDescent="0.2">
      <c r="A1283" s="39">
        <v>576</v>
      </c>
      <c r="B1283" s="38" t="s">
        <v>524</v>
      </c>
      <c r="C1283" s="38"/>
      <c r="I1283" s="3"/>
      <c r="J1283" s="14"/>
      <c r="AK1283" s="3"/>
    </row>
    <row r="1284" spans="1:37" x14ac:dyDescent="0.2">
      <c r="A1284" s="39">
        <v>577</v>
      </c>
      <c r="B1284" s="38" t="s">
        <v>3</v>
      </c>
      <c r="C1284" s="38"/>
      <c r="I1284" s="3"/>
      <c r="J1284" s="14"/>
      <c r="AK1284" s="3"/>
    </row>
    <row r="1285" spans="1:37" x14ac:dyDescent="0.2">
      <c r="A1285" s="39">
        <v>578</v>
      </c>
      <c r="B1285" s="38" t="s">
        <v>525</v>
      </c>
      <c r="C1285" s="38"/>
      <c r="I1285" s="3"/>
      <c r="J1285" s="14"/>
      <c r="AK1285" s="3"/>
    </row>
    <row r="1286" spans="1:37" x14ac:dyDescent="0.2">
      <c r="A1286" s="39">
        <v>579</v>
      </c>
      <c r="B1286" s="38" t="s">
        <v>526</v>
      </c>
      <c r="C1286" s="38"/>
      <c r="I1286" s="3"/>
      <c r="J1286" s="14"/>
      <c r="AK1286" s="3"/>
    </row>
    <row r="1287" spans="1:37" x14ac:dyDescent="0.2">
      <c r="A1287" s="39">
        <v>580</v>
      </c>
      <c r="B1287" s="38" t="s">
        <v>527</v>
      </c>
      <c r="C1287" s="38"/>
      <c r="I1287" s="3"/>
      <c r="J1287" s="14"/>
      <c r="AK1287" s="3"/>
    </row>
    <row r="1288" spans="1:37" x14ac:dyDescent="0.2">
      <c r="A1288" s="39">
        <v>581</v>
      </c>
      <c r="B1288" s="38" t="s">
        <v>528</v>
      </c>
      <c r="C1288" s="38"/>
      <c r="I1288" s="3"/>
      <c r="J1288" s="14"/>
      <c r="AK1288" s="3"/>
    </row>
    <row r="1289" spans="1:37" x14ac:dyDescent="0.2">
      <c r="A1289" s="39">
        <v>582</v>
      </c>
      <c r="B1289" s="38" t="s">
        <v>529</v>
      </c>
      <c r="C1289" s="38"/>
      <c r="I1289" s="3"/>
      <c r="J1289" s="14"/>
      <c r="AK1289" s="3"/>
    </row>
    <row r="1290" spans="1:37" x14ac:dyDescent="0.2">
      <c r="A1290" s="39">
        <v>583</v>
      </c>
      <c r="B1290" s="38" t="s">
        <v>530</v>
      </c>
      <c r="C1290" s="38"/>
      <c r="I1290" s="3"/>
      <c r="J1290" s="14"/>
      <c r="AK1290" s="3"/>
    </row>
    <row r="1291" spans="1:37" x14ac:dyDescent="0.2">
      <c r="A1291" s="39">
        <v>584</v>
      </c>
      <c r="B1291" s="38" t="s">
        <v>67</v>
      </c>
      <c r="C1291" s="38"/>
      <c r="I1291" s="3"/>
      <c r="J1291" s="14"/>
      <c r="AK1291" s="3"/>
    </row>
    <row r="1292" spans="1:37" x14ac:dyDescent="0.2">
      <c r="A1292" s="39">
        <v>585</v>
      </c>
      <c r="B1292" s="38" t="s">
        <v>74</v>
      </c>
      <c r="C1292" s="38"/>
      <c r="I1292" s="3"/>
      <c r="J1292" s="14"/>
      <c r="AK1292" s="3"/>
    </row>
    <row r="1293" spans="1:37" x14ac:dyDescent="0.2">
      <c r="A1293" s="39">
        <v>586</v>
      </c>
      <c r="B1293" s="38" t="s">
        <v>78</v>
      </c>
      <c r="C1293" s="38"/>
      <c r="I1293" s="3"/>
      <c r="J1293" s="14"/>
      <c r="AK1293" s="3"/>
    </row>
    <row r="1294" spans="1:37" x14ac:dyDescent="0.2">
      <c r="A1294" s="39">
        <v>587</v>
      </c>
      <c r="B1294" s="38" t="s">
        <v>531</v>
      </c>
      <c r="C1294" s="38"/>
      <c r="I1294" s="3"/>
      <c r="J1294" s="14"/>
      <c r="AK1294" s="3"/>
    </row>
    <row r="1295" spans="1:37" x14ac:dyDescent="0.2">
      <c r="A1295" s="39">
        <v>588</v>
      </c>
      <c r="B1295" s="38" t="s">
        <v>38</v>
      </c>
      <c r="C1295" s="38"/>
      <c r="I1295" s="3"/>
      <c r="J1295" s="14"/>
      <c r="AK1295" s="3"/>
    </row>
    <row r="1296" spans="1:37" x14ac:dyDescent="0.2">
      <c r="A1296" s="39">
        <v>589</v>
      </c>
      <c r="B1296" s="38" t="s">
        <v>532</v>
      </c>
      <c r="C1296" s="38"/>
      <c r="I1296" s="3"/>
      <c r="J1296" s="14"/>
      <c r="AK1296" s="3"/>
    </row>
    <row r="1297" spans="1:37" x14ac:dyDescent="0.2">
      <c r="A1297" s="39">
        <v>590</v>
      </c>
      <c r="B1297" s="38" t="s">
        <v>68</v>
      </c>
      <c r="C1297" s="38"/>
      <c r="I1297" s="3"/>
      <c r="J1297" s="14"/>
      <c r="AK1297" s="3"/>
    </row>
    <row r="1298" spans="1:37" x14ac:dyDescent="0.2">
      <c r="A1298" s="39">
        <v>591</v>
      </c>
      <c r="B1298" s="38" t="s">
        <v>533</v>
      </c>
      <c r="C1298" s="38"/>
      <c r="I1298" s="3"/>
      <c r="J1298" s="14"/>
      <c r="AK1298" s="3"/>
    </row>
    <row r="1299" spans="1:37" x14ac:dyDescent="0.2">
      <c r="A1299" s="39">
        <v>592</v>
      </c>
      <c r="B1299" s="38" t="s">
        <v>647</v>
      </c>
      <c r="C1299" s="38"/>
      <c r="I1299" s="3"/>
      <c r="J1299" s="14"/>
      <c r="AK1299" s="3"/>
    </row>
    <row r="1300" spans="1:37" x14ac:dyDescent="0.2">
      <c r="A1300" s="39">
        <v>593</v>
      </c>
      <c r="B1300" s="38" t="s">
        <v>534</v>
      </c>
      <c r="C1300" s="38"/>
      <c r="I1300" s="3"/>
      <c r="J1300" s="14"/>
      <c r="AK1300" s="3"/>
    </row>
    <row r="1301" spans="1:37" x14ac:dyDescent="0.2">
      <c r="A1301" s="39">
        <v>594</v>
      </c>
      <c r="B1301" s="38" t="s">
        <v>535</v>
      </c>
      <c r="C1301" s="38"/>
      <c r="I1301" s="3"/>
      <c r="J1301" s="14"/>
      <c r="AK1301" s="3"/>
    </row>
    <row r="1302" spans="1:37" x14ac:dyDescent="0.2">
      <c r="A1302" s="39">
        <v>595</v>
      </c>
      <c r="B1302" s="38" t="s">
        <v>536</v>
      </c>
      <c r="C1302" s="38"/>
      <c r="I1302" s="3"/>
      <c r="J1302" s="14"/>
      <c r="AK1302" s="3"/>
    </row>
    <row r="1303" spans="1:37" x14ac:dyDescent="0.2">
      <c r="A1303" s="39">
        <v>596</v>
      </c>
      <c r="B1303" s="38" t="s">
        <v>537</v>
      </c>
      <c r="C1303" s="38"/>
      <c r="I1303" s="3"/>
      <c r="J1303" s="14"/>
      <c r="AK1303" s="3"/>
    </row>
    <row r="1304" spans="1:37" x14ac:dyDescent="0.2">
      <c r="A1304" s="39">
        <v>597</v>
      </c>
      <c r="B1304" s="38" t="s">
        <v>107</v>
      </c>
      <c r="C1304" s="38"/>
      <c r="I1304" s="3"/>
      <c r="J1304" s="14"/>
      <c r="AK1304" s="3"/>
    </row>
    <row r="1305" spans="1:37" x14ac:dyDescent="0.2">
      <c r="A1305" s="39">
        <v>598</v>
      </c>
      <c r="B1305" s="38" t="s">
        <v>123</v>
      </c>
      <c r="C1305" s="38"/>
      <c r="I1305" s="3"/>
      <c r="J1305" s="14"/>
      <c r="AK1305" s="3"/>
    </row>
    <row r="1306" spans="1:37" x14ac:dyDescent="0.2">
      <c r="A1306" s="39">
        <v>599</v>
      </c>
      <c r="B1306" s="38" t="s">
        <v>538</v>
      </c>
      <c r="C1306" s="38"/>
      <c r="I1306" s="3"/>
      <c r="J1306" s="14"/>
      <c r="AK1306" s="3"/>
    </row>
    <row r="1307" spans="1:37" x14ac:dyDescent="0.2">
      <c r="A1307" s="39">
        <v>600</v>
      </c>
      <c r="B1307" s="38" t="s">
        <v>19</v>
      </c>
      <c r="C1307" s="38"/>
      <c r="I1307" s="3"/>
      <c r="J1307" s="14"/>
      <c r="AK1307" s="3"/>
    </row>
    <row r="1308" spans="1:37" x14ac:dyDescent="0.2">
      <c r="A1308" s="39">
        <v>601</v>
      </c>
      <c r="B1308" s="38" t="s">
        <v>539</v>
      </c>
      <c r="C1308" s="38"/>
      <c r="I1308" s="3"/>
      <c r="J1308" s="14"/>
      <c r="AK1308" s="3"/>
    </row>
    <row r="1309" spans="1:37" x14ac:dyDescent="0.2">
      <c r="A1309" s="39">
        <v>602</v>
      </c>
      <c r="B1309" s="38" t="s">
        <v>540</v>
      </c>
      <c r="C1309" s="38"/>
      <c r="I1309" s="3"/>
      <c r="J1309" s="14"/>
      <c r="AK1309" s="3"/>
    </row>
    <row r="1310" spans="1:37" x14ac:dyDescent="0.2">
      <c r="A1310" s="39">
        <v>603</v>
      </c>
      <c r="B1310" s="38" t="s">
        <v>541</v>
      </c>
      <c r="C1310" s="38"/>
      <c r="I1310" s="3"/>
      <c r="J1310" s="14"/>
      <c r="AK1310" s="3"/>
    </row>
    <row r="1311" spans="1:37" x14ac:dyDescent="0.2">
      <c r="A1311" s="39">
        <v>604</v>
      </c>
      <c r="B1311" s="38" t="s">
        <v>542</v>
      </c>
      <c r="C1311" s="38"/>
      <c r="I1311" s="3"/>
      <c r="J1311" s="14"/>
      <c r="AK1311" s="3"/>
    </row>
    <row r="1312" spans="1:37" x14ac:dyDescent="0.2">
      <c r="A1312" s="39">
        <v>605</v>
      </c>
      <c r="B1312" s="38" t="s">
        <v>543</v>
      </c>
      <c r="C1312" s="38"/>
      <c r="I1312" s="3"/>
      <c r="J1312" s="14"/>
      <c r="AK1312" s="3"/>
    </row>
    <row r="1313" spans="1:37" x14ac:dyDescent="0.2">
      <c r="A1313" s="39">
        <v>606</v>
      </c>
      <c r="B1313" s="38" t="s">
        <v>10</v>
      </c>
      <c r="C1313" s="38"/>
      <c r="I1313" s="3"/>
      <c r="J1313" s="14"/>
      <c r="AK1313" s="3"/>
    </row>
    <row r="1314" spans="1:37" x14ac:dyDescent="0.2">
      <c r="A1314" s="39">
        <v>607</v>
      </c>
      <c r="B1314" s="38" t="s">
        <v>544</v>
      </c>
      <c r="C1314" s="38"/>
      <c r="I1314" s="3"/>
      <c r="J1314" s="14"/>
      <c r="AK1314" s="3"/>
    </row>
    <row r="1315" spans="1:37" x14ac:dyDescent="0.2">
      <c r="A1315" s="39">
        <v>608</v>
      </c>
      <c r="B1315" s="38" t="s">
        <v>84</v>
      </c>
      <c r="C1315" s="38"/>
      <c r="I1315" s="3"/>
      <c r="J1315" s="14"/>
      <c r="AK1315" s="3"/>
    </row>
    <row r="1316" spans="1:37" x14ac:dyDescent="0.2">
      <c r="A1316" s="39">
        <v>609</v>
      </c>
      <c r="B1316" s="38" t="s">
        <v>545</v>
      </c>
      <c r="C1316" s="38"/>
      <c r="I1316" s="3"/>
      <c r="J1316" s="14"/>
      <c r="AK1316" s="3"/>
    </row>
    <row r="1317" spans="1:37" x14ac:dyDescent="0.2">
      <c r="A1317" s="39">
        <v>610</v>
      </c>
      <c r="B1317" s="38" t="s">
        <v>546</v>
      </c>
      <c r="C1317" s="38"/>
      <c r="I1317" s="3"/>
      <c r="J1317" s="14"/>
      <c r="AK1317" s="3"/>
    </row>
    <row r="1318" spans="1:37" x14ac:dyDescent="0.2">
      <c r="A1318" s="39">
        <v>611</v>
      </c>
      <c r="B1318" s="38" t="s">
        <v>547</v>
      </c>
      <c r="C1318" s="38"/>
      <c r="I1318" s="3"/>
      <c r="J1318" s="14"/>
      <c r="AK1318" s="3"/>
    </row>
    <row r="1319" spans="1:37" x14ac:dyDescent="0.2">
      <c r="A1319" s="39">
        <v>612</v>
      </c>
      <c r="B1319" s="38" t="s">
        <v>548</v>
      </c>
      <c r="C1319" s="38"/>
      <c r="I1319" s="3"/>
      <c r="J1319" s="14"/>
      <c r="AK1319" s="3"/>
    </row>
    <row r="1320" spans="1:37" x14ac:dyDescent="0.2">
      <c r="A1320" s="39">
        <v>613</v>
      </c>
      <c r="B1320" s="38" t="s">
        <v>96</v>
      </c>
      <c r="C1320" s="38"/>
      <c r="I1320" s="3"/>
      <c r="J1320" s="14"/>
      <c r="AK1320" s="3"/>
    </row>
    <row r="1321" spans="1:37" x14ac:dyDescent="0.2">
      <c r="A1321" s="39">
        <v>614</v>
      </c>
      <c r="B1321" s="38" t="s">
        <v>549</v>
      </c>
      <c r="C1321" s="38"/>
      <c r="I1321" s="3"/>
      <c r="J1321" s="14"/>
      <c r="AK1321" s="3"/>
    </row>
    <row r="1322" spans="1:37" x14ac:dyDescent="0.2">
      <c r="A1322" s="39">
        <v>615</v>
      </c>
      <c r="B1322" s="38" t="s">
        <v>550</v>
      </c>
      <c r="C1322" s="38"/>
      <c r="I1322" s="3"/>
      <c r="J1322" s="14"/>
      <c r="AK1322" s="3"/>
    </row>
    <row r="1323" spans="1:37" x14ac:dyDescent="0.2">
      <c r="A1323" s="39">
        <v>616</v>
      </c>
      <c r="B1323" s="38" t="s">
        <v>551</v>
      </c>
      <c r="C1323" s="38"/>
      <c r="I1323" s="3"/>
      <c r="J1323" s="14"/>
      <c r="AK1323" s="3"/>
    </row>
    <row r="1324" spans="1:37" x14ac:dyDescent="0.2">
      <c r="A1324" s="39">
        <v>617</v>
      </c>
      <c r="B1324" s="38" t="s">
        <v>552</v>
      </c>
      <c r="C1324" s="38"/>
      <c r="I1324" s="3"/>
      <c r="J1324" s="14"/>
      <c r="AK1324" s="3"/>
    </row>
    <row r="1325" spans="1:37" x14ac:dyDescent="0.2">
      <c r="A1325" s="39">
        <v>618</v>
      </c>
      <c r="B1325" s="38" t="s">
        <v>553</v>
      </c>
      <c r="C1325" s="38"/>
      <c r="I1325" s="3"/>
      <c r="J1325" s="14"/>
      <c r="AK1325" s="3"/>
    </row>
    <row r="1326" spans="1:37" x14ac:dyDescent="0.2">
      <c r="A1326" s="39">
        <v>619</v>
      </c>
      <c r="B1326" s="38" t="s">
        <v>54</v>
      </c>
      <c r="C1326" s="38"/>
      <c r="I1326" s="3"/>
      <c r="J1326" s="14"/>
      <c r="AK1326" s="3"/>
    </row>
    <row r="1327" spans="1:37" x14ac:dyDescent="0.2">
      <c r="A1327" s="39">
        <v>620</v>
      </c>
      <c r="B1327" s="38" t="s">
        <v>554</v>
      </c>
      <c r="C1327" s="38"/>
      <c r="I1327" s="3"/>
      <c r="J1327" s="14"/>
      <c r="AK1327" s="3"/>
    </row>
    <row r="1328" spans="1:37" x14ac:dyDescent="0.2">
      <c r="A1328" s="39">
        <v>621</v>
      </c>
      <c r="B1328" s="38" t="s">
        <v>555</v>
      </c>
      <c r="C1328" s="38"/>
      <c r="I1328" s="3"/>
      <c r="J1328" s="14"/>
      <c r="AK1328" s="3"/>
    </row>
    <row r="1329" spans="1:37" x14ac:dyDescent="0.2">
      <c r="A1329" s="39">
        <v>622</v>
      </c>
      <c r="B1329" s="38" t="s">
        <v>556</v>
      </c>
      <c r="C1329" s="38"/>
      <c r="I1329" s="3"/>
      <c r="J1329" s="14"/>
      <c r="AK1329" s="3"/>
    </row>
    <row r="1330" spans="1:37" x14ac:dyDescent="0.2">
      <c r="A1330" s="39">
        <v>623</v>
      </c>
      <c r="B1330" s="38" t="s">
        <v>597</v>
      </c>
      <c r="C1330" s="38"/>
      <c r="I1330" s="3"/>
      <c r="J1330" s="14"/>
      <c r="AK1330" s="3"/>
    </row>
    <row r="1331" spans="1:37" x14ac:dyDescent="0.2">
      <c r="A1331" s="39">
        <v>624</v>
      </c>
      <c r="B1331" s="38" t="s">
        <v>75</v>
      </c>
      <c r="C1331" s="38"/>
      <c r="I1331" s="3"/>
      <c r="J1331" s="14"/>
      <c r="AK1331" s="3"/>
    </row>
    <row r="1332" spans="1:37" x14ac:dyDescent="0.2">
      <c r="A1332" s="39">
        <v>625</v>
      </c>
      <c r="B1332" s="38" t="s">
        <v>55</v>
      </c>
      <c r="C1332" s="38"/>
      <c r="I1332" s="3"/>
      <c r="J1332" s="14"/>
      <c r="AK1332" s="3"/>
    </row>
    <row r="1333" spans="1:37" x14ac:dyDescent="0.2">
      <c r="A1333" s="39">
        <v>626</v>
      </c>
      <c r="B1333" s="38" t="s">
        <v>557</v>
      </c>
      <c r="C1333" s="38"/>
      <c r="I1333" s="3"/>
      <c r="J1333" s="14"/>
      <c r="AK1333" s="3"/>
    </row>
    <row r="1334" spans="1:37" x14ac:dyDescent="0.2">
      <c r="A1334" s="39">
        <v>627</v>
      </c>
      <c r="B1334" s="38" t="s">
        <v>558</v>
      </c>
      <c r="C1334" s="38"/>
      <c r="I1334" s="3"/>
      <c r="J1334" s="14"/>
      <c r="AK1334" s="3"/>
    </row>
    <row r="1335" spans="1:37" x14ac:dyDescent="0.2">
      <c r="A1335" s="39">
        <v>628</v>
      </c>
      <c r="B1335" s="38" t="s">
        <v>598</v>
      </c>
      <c r="C1335" s="38"/>
      <c r="I1335" s="3"/>
      <c r="J1335" s="14"/>
      <c r="AK1335" s="3"/>
    </row>
    <row r="1336" spans="1:37" x14ac:dyDescent="0.2">
      <c r="A1336" s="39"/>
      <c r="AK1336" s="3"/>
    </row>
    <row r="1337" spans="1:37" x14ac:dyDescent="0.2">
      <c r="A1337" s="39"/>
      <c r="AK1337" s="3"/>
    </row>
    <row r="1338" spans="1:37" x14ac:dyDescent="0.2">
      <c r="A1338" s="39"/>
      <c r="AK1338" s="3"/>
    </row>
    <row r="1339" spans="1:37" x14ac:dyDescent="0.2">
      <c r="A1339" s="31"/>
    </row>
    <row r="1340" spans="1:37" x14ac:dyDescent="0.2">
      <c r="A1340" s="3"/>
    </row>
    <row r="1341" spans="1:37" x14ac:dyDescent="0.2">
      <c r="A1341" s="3"/>
    </row>
    <row r="1342" spans="1:37" x14ac:dyDescent="0.2">
      <c r="A1342" s="3"/>
    </row>
    <row r="1343" spans="1:37" x14ac:dyDescent="0.2">
      <c r="A1343" s="3"/>
    </row>
    <row r="1344" spans="1:37" x14ac:dyDescent="0.2">
      <c r="A1344" s="3"/>
    </row>
    <row r="1345" spans="1:1" x14ac:dyDescent="0.2">
      <c r="A1345" s="3"/>
    </row>
    <row r="1346" spans="1:1" x14ac:dyDescent="0.2">
      <c r="A1346" s="3"/>
    </row>
    <row r="1347" spans="1:1" x14ac:dyDescent="0.2">
      <c r="A1347" s="3"/>
    </row>
    <row r="1348" spans="1:1" x14ac:dyDescent="0.2">
      <c r="A1348" s="3"/>
    </row>
    <row r="1349" spans="1:1" x14ac:dyDescent="0.2">
      <c r="A1349" s="3"/>
    </row>
    <row r="1350" spans="1:1" x14ac:dyDescent="0.2">
      <c r="A1350" s="3"/>
    </row>
    <row r="1351" spans="1:1" x14ac:dyDescent="0.2">
      <c r="A1351" s="3"/>
    </row>
    <row r="1352" spans="1:1" x14ac:dyDescent="0.2">
      <c r="A1352" s="3"/>
    </row>
    <row r="1353" spans="1:1" x14ac:dyDescent="0.2">
      <c r="A1353" s="3"/>
    </row>
    <row r="1354" spans="1:1" x14ac:dyDescent="0.2">
      <c r="A1354" s="3"/>
    </row>
    <row r="1355" spans="1:1" x14ac:dyDescent="0.2">
      <c r="A1355" s="3"/>
    </row>
    <row r="1356" spans="1:1" x14ac:dyDescent="0.2">
      <c r="A1356" s="3"/>
    </row>
    <row r="1357" spans="1:1" x14ac:dyDescent="0.2">
      <c r="A1357" s="3"/>
    </row>
    <row r="1358" spans="1:1" x14ac:dyDescent="0.2">
      <c r="A1358" s="3"/>
    </row>
    <row r="1359" spans="1:1" x14ac:dyDescent="0.2">
      <c r="A1359" s="3"/>
    </row>
    <row r="1360" spans="1:1" x14ac:dyDescent="0.2">
      <c r="A1360" s="3"/>
    </row>
    <row r="1361" spans="1:1" x14ac:dyDescent="0.2">
      <c r="A1361" s="3"/>
    </row>
    <row r="1362" spans="1:1" ht="15.75" x14ac:dyDescent="0.25">
      <c r="A1362" s="7"/>
    </row>
    <row r="1363" spans="1:1" x14ac:dyDescent="0.2">
      <c r="A1363" s="3"/>
    </row>
    <row r="1364" spans="1:1" x14ac:dyDescent="0.2">
      <c r="A1364" s="3"/>
    </row>
    <row r="1365" spans="1:1" x14ac:dyDescent="0.2">
      <c r="A1365" s="3"/>
    </row>
    <row r="1366" spans="1:1" x14ac:dyDescent="0.2">
      <c r="A1366" s="3"/>
    </row>
    <row r="1367" spans="1:1" x14ac:dyDescent="0.2">
      <c r="A1367" s="3"/>
    </row>
    <row r="1368" spans="1:1" x14ac:dyDescent="0.2">
      <c r="A1368" s="3"/>
    </row>
    <row r="1369" spans="1:1" x14ac:dyDescent="0.2">
      <c r="A1369" s="3"/>
    </row>
    <row r="1370" spans="1:1" x14ac:dyDescent="0.2">
      <c r="A1370" s="3"/>
    </row>
    <row r="1371" spans="1:1" x14ac:dyDescent="0.2">
      <c r="A1371" s="3"/>
    </row>
    <row r="1372" spans="1:1" x14ac:dyDescent="0.2">
      <c r="A1372" s="3"/>
    </row>
    <row r="1373" spans="1:1" x14ac:dyDescent="0.2">
      <c r="A1373" s="3"/>
    </row>
    <row r="1374" spans="1:1" x14ac:dyDescent="0.2">
      <c r="A1374" s="3"/>
    </row>
    <row r="1375" spans="1:1" x14ac:dyDescent="0.2">
      <c r="A1375" s="3"/>
    </row>
    <row r="1376" spans="1:1" x14ac:dyDescent="0.2">
      <c r="A1376" s="3"/>
    </row>
    <row r="1377" spans="1:1" x14ac:dyDescent="0.2">
      <c r="A1377" s="3"/>
    </row>
    <row r="1378" spans="1:1" x14ac:dyDescent="0.2">
      <c r="A1378" s="3"/>
    </row>
    <row r="1379" spans="1:1" x14ac:dyDescent="0.2">
      <c r="A1379" s="3"/>
    </row>
    <row r="1380" spans="1:1" x14ac:dyDescent="0.2">
      <c r="A1380" s="3"/>
    </row>
    <row r="1381" spans="1:1" ht="15.75" x14ac:dyDescent="0.25">
      <c r="A1381" s="7"/>
    </row>
    <row r="1382" spans="1:1" x14ac:dyDescent="0.2">
      <c r="A1382" s="3"/>
    </row>
    <row r="1383" spans="1:1" x14ac:dyDescent="0.2">
      <c r="A1383" s="3"/>
    </row>
    <row r="1384" spans="1:1" x14ac:dyDescent="0.2">
      <c r="A1384" s="3"/>
    </row>
    <row r="1385" spans="1:1" x14ac:dyDescent="0.2">
      <c r="A1385" s="3"/>
    </row>
    <row r="1386" spans="1:1" x14ac:dyDescent="0.2">
      <c r="A1386" s="3"/>
    </row>
    <row r="1387" spans="1:1" x14ac:dyDescent="0.2">
      <c r="A1387" s="3"/>
    </row>
    <row r="1388" spans="1:1" x14ac:dyDescent="0.2">
      <c r="A1388" s="3"/>
    </row>
    <row r="1389" spans="1:1" x14ac:dyDescent="0.2">
      <c r="A1389" s="3"/>
    </row>
    <row r="1390" spans="1:1" x14ac:dyDescent="0.2">
      <c r="A1390" s="3"/>
    </row>
    <row r="1391" spans="1:1" x14ac:dyDescent="0.2">
      <c r="A1391" s="3"/>
    </row>
    <row r="1392" spans="1:1" x14ac:dyDescent="0.2">
      <c r="A1392" s="3"/>
    </row>
    <row r="1393" spans="1:1" x14ac:dyDescent="0.2">
      <c r="A1393" s="3"/>
    </row>
    <row r="1394" spans="1:1" x14ac:dyDescent="0.2">
      <c r="A1394" s="3"/>
    </row>
    <row r="1395" spans="1:1" x14ac:dyDescent="0.2">
      <c r="A1395" s="3"/>
    </row>
    <row r="1396" spans="1:1" x14ac:dyDescent="0.2">
      <c r="A1396" s="3"/>
    </row>
    <row r="1397" spans="1:1" x14ac:dyDescent="0.2">
      <c r="A1397" s="3"/>
    </row>
    <row r="1398" spans="1:1" x14ac:dyDescent="0.2">
      <c r="A1398" s="3"/>
    </row>
  </sheetData>
  <mergeCells count="1">
    <mergeCell ref="A1:E1"/>
  </mergeCells>
  <phoneticPr fontId="2"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1">
              <controlPr defaultSize="0" autoLine="0" autoPict="0">
                <anchor moveWithCells="1">
                  <from>
                    <xdr:col>1</xdr:col>
                    <xdr:colOff>57150</xdr:colOff>
                    <xdr:row>10</xdr:row>
                    <xdr:rowOff>0</xdr:rowOff>
                  </from>
                  <to>
                    <xdr:col>4</xdr:col>
                    <xdr:colOff>638175</xdr:colOff>
                    <xdr:row>11</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Notes</vt:lpstr>
      <vt:lpstr>% of Expenditure covered</vt:lpstr>
      <vt:lpstr>Table PC 2000-01</vt:lpstr>
      <vt:lpstr>Table PC 2001-02</vt:lpstr>
      <vt:lpstr>Table PC 2002-03</vt:lpstr>
      <vt:lpstr>Table PC 2003-04</vt:lpstr>
      <vt:lpstr>Table PC 2004-05</vt:lpstr>
      <vt:lpstr>Table PC 2005-06</vt:lpstr>
      <vt:lpstr>Table PC 2006-07</vt:lpstr>
      <vt:lpstr>Table PC 2007-08</vt:lpstr>
      <vt:lpstr>Table PC 2008-09</vt:lpstr>
      <vt:lpstr>Table PC 2009-10</vt:lpstr>
      <vt:lpstr>Table PC 2010-11</vt:lpstr>
      <vt:lpstr>Table PC 2011-12</vt:lpstr>
      <vt:lpstr>Table PC 2012-13</vt:lpstr>
      <vt:lpstr>Table PC 2013-14</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2015-03-19T13:01:14Z</dcterms:created>
  <dcterms:modified xsi:type="dcterms:W3CDTF">2015-03-19T13:01:31Z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-2033655422</vt:i4>
  </property>
  <property fmtid="{D5CDD505-2E9C-101B-9397-08002B2CF9AE}" pid="3" name="_NewReviewCycle">
    <vt:lpwstr/>
  </property>
</Properties>
</file>